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Bosque" sheetId="2" state="visible" r:id="rId2"/>
    <sheet name="Resultados" sheetId="3" state="visible" r:id="rId3"/>
  </sheets>
  <definedNames>
    <definedName name="_xlnm._FilterDatabase" localSheetId="0" hidden="1">'Datos'!$A$3:$I$6943</definedName>
    <definedName name="_xlnm.Print_Titles" localSheetId="0">'Datos'!$1:$3</definedName>
    <definedName name="_xlnm.Print_Area" localSheetId="0">'Datos'!$A$1:$I$24</definedName>
    <definedName name="_xlnm.Print_Titles" localSheetId="1">'Bosque'!$1:$3</definedName>
    <definedName name="_xlnm.Print_Area" localSheetId="1">'Bosque'!$A$1:$M$50</definedName>
    <definedName name="_xlnm._FilterDatabase" localSheetId="2" hidden="1">'Resultados'!$A$3:$T$6943</definedName>
    <definedName name="_xlnm.Print_Titles" localSheetId="2">'Resultados'!$1:$3</definedName>
    <definedName name="_xlnm.Print_Area" localSheetId="2">'Resultados'!$A$1:$AC$30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$#,##0;[Red]-$#,##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B6573"/>
      <sz val="10"/>
    </font>
    <font>
      <b val="1"/>
      <color rgb="00FFFFFF"/>
    </font>
    <font>
      <b val="1"/>
      <color rgb="00003B5C"/>
    </font>
  </fonts>
  <fills count="5">
    <fill>
      <patternFill/>
    </fill>
    <fill>
      <patternFill patternType="gray125"/>
    </fill>
    <fill>
      <patternFill patternType="solid">
        <fgColor rgb="00003B5C"/>
      </patternFill>
    </fill>
    <fill>
      <patternFill patternType="solid">
        <fgColor rgb="0000A6CE"/>
      </patternFill>
    </fill>
    <fill>
      <patternFill patternType="solid">
        <fgColor rgb="00F3B61F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9" fontId="4" fillId="4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Importancia promedio por reducción Gini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'Resultados'!AC2</f>
            </strRef>
          </tx>
          <spPr>
            <a:ln>
              <a:prstDash val="solid"/>
            </a:ln>
          </spPr>
          <cat>
            <numRef>
              <f>'Resultados'!$U$3:$U$7</f>
            </numRef>
          </cat>
          <val>
            <numRef>
              <f>'Resultados'!$AC$3:$AC$7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Importancia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atosBosque" displayName="tblDatosBosque" ref="A3:I6943" headerRowCount="1">
  <autoFilter ref="A3:I6943"/>
  <tableColumns count="9">
    <tableColumn id="1" name="id_cliente"/>
    <tableColumn id="2" name="particion"/>
    <tableColumn id="3" name="acepta_deposito"/>
    <tableColumn id="4" name="y"/>
    <tableColumn id="5" name="edad"/>
    <tableColumn id="6" name="contactos_campana"/>
    <tableColumn id="7" name="contactos_previos"/>
    <tableColumn id="8" name="contacto_celular"/>
    <tableColumn id="9" name="resultado_previo_exitos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NodosBosque" displayName="tblNodosBosque" ref="A3:M50" headerRowCount="1">
  <autoFilter ref="A3:M50"/>
  <tableColumns count="13">
    <tableColumn id="1" name="Árbol"/>
    <tableColumn id="2" name="Nodo"/>
    <tableColumn id="3" name="¿Hoja?"/>
    <tableColumn id="4" name="Variable"/>
    <tableColumn id="5" name="Umbral"/>
    <tableColumn id="6" name="Hijo izq."/>
    <tableColumn id="7" name="Hijo der."/>
    <tableColumn id="8" name="N ponderado"/>
    <tableColumn id="9" name="Clase 0"/>
    <tableColumn id="10" name="Clase 1"/>
    <tableColumn id="11" name="Gini"/>
    <tableColumn id="12" name="Reducción Gini"/>
    <tableColumn id="13" name="Prob. hoj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ResultadosBosque" displayName="tblResultadosBosque" ref="A3:T6943" headerRowCount="1">
  <autoFilter ref="A3:T6943"/>
  <tableColumns count="20">
    <tableColumn id="1" name="id_cliente"/>
    <tableColumn id="2" name="partición"/>
    <tableColumn id="3" name="y real"/>
    <tableColumn id="4" name="fila Datos"/>
    <tableColumn id="5" name="Árbol 1"/>
    <tableColumn id="6" name="Árbol 2"/>
    <tableColumn id="7" name="Árbol 3"/>
    <tableColumn id="8" name="Árbol 4"/>
    <tableColumn id="9" name="Árbol 5"/>
    <tableColumn id="10" name="Árbol 6"/>
    <tableColumn id="11" name="Árbol 7"/>
    <tableColumn id="12" name="Prob. bosque"/>
    <tableColumn id="13" name="Punto de corte"/>
    <tableColumn id="14" name="Contactar"/>
    <tableColumn id="15" name="TP"/>
    <tableColumn id="16" name="FP"/>
    <tableColumn id="17" name="FN"/>
    <tableColumn id="18" name="TN"/>
    <tableColumn id="19" name="Acierto"/>
    <tableColumn id="20" name="Valor espe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9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30" customHeight="1">
      <c r="A1" s="1" t="inlineStr">
        <is>
          <t>Random Forest auditable · datos</t>
        </is>
      </c>
    </row>
    <row r="2" ht="30" customHeight="1">
      <c r="A2" s="2" t="inlineStr">
        <is>
          <t>La partición fue fijada en Python. La columna y convierte la respuesta en 0/1; las cinco variables alimentan los siete árboles.</t>
        </is>
      </c>
    </row>
    <row r="3">
      <c r="A3" s="3" t="inlineStr">
        <is>
          <t>id_cliente</t>
        </is>
      </c>
      <c r="B3" s="3" t="inlineStr">
        <is>
          <t>particion</t>
        </is>
      </c>
      <c r="C3" s="3" t="inlineStr">
        <is>
          <t>acepta_deposito</t>
        </is>
      </c>
      <c r="D3" s="3" t="inlineStr">
        <is>
          <t>y</t>
        </is>
      </c>
      <c r="E3" s="3" t="inlineStr">
        <is>
          <t>edad</t>
        </is>
      </c>
      <c r="F3" s="3" t="inlineStr">
        <is>
          <t>contactos_campana</t>
        </is>
      </c>
      <c r="G3" s="3" t="inlineStr">
        <is>
          <t>contactos_previos</t>
        </is>
      </c>
      <c r="H3" s="3" t="inlineStr">
        <is>
          <t>contacto_celular</t>
        </is>
      </c>
      <c r="I3" s="3" t="inlineStr">
        <is>
          <t>resultado_previo_exitoso</t>
        </is>
      </c>
    </row>
    <row r="4">
      <c r="A4" t="inlineStr">
        <is>
          <t>CLI000001</t>
        </is>
      </c>
      <c r="B4" t="inlineStr">
        <is>
          <t>Entrenamiento</t>
        </is>
      </c>
      <c r="C4" t="inlineStr">
        <is>
          <t>No</t>
        </is>
      </c>
      <c r="D4">
        <f>--(C4="Sí")</f>
        <v/>
      </c>
      <c r="E4" t="n">
        <v>43</v>
      </c>
      <c r="F4" t="n">
        <v>3</v>
      </c>
      <c r="G4" t="n">
        <v>0</v>
      </c>
      <c r="H4" t="n">
        <v>1</v>
      </c>
      <c r="I4" t="n">
        <v>0</v>
      </c>
    </row>
    <row r="5">
      <c r="A5" t="inlineStr">
        <is>
          <t>CLI000002</t>
        </is>
      </c>
      <c r="B5" t="inlineStr">
        <is>
          <t>Entrenamiento</t>
        </is>
      </c>
      <c r="C5" t="inlineStr">
        <is>
          <t>No</t>
        </is>
      </c>
      <c r="D5">
        <f>--(C5="Sí")</f>
        <v/>
      </c>
      <c r="E5" t="n">
        <v>38</v>
      </c>
      <c r="F5" t="n">
        <v>1</v>
      </c>
      <c r="G5" t="n">
        <v>0</v>
      </c>
      <c r="H5" t="n">
        <v>1</v>
      </c>
      <c r="I5" t="n">
        <v>0</v>
      </c>
    </row>
    <row r="6">
      <c r="A6" t="inlineStr">
        <is>
          <t>CLI000003</t>
        </is>
      </c>
      <c r="B6" t="inlineStr">
        <is>
          <t>Entrenamiento</t>
        </is>
      </c>
      <c r="C6" t="inlineStr">
        <is>
          <t>No</t>
        </is>
      </c>
      <c r="D6">
        <f>--(C6="Sí")</f>
        <v/>
      </c>
      <c r="E6" t="n">
        <v>44</v>
      </c>
      <c r="F6" t="n">
        <v>2</v>
      </c>
      <c r="G6" t="n">
        <v>0</v>
      </c>
      <c r="H6" t="n">
        <v>0</v>
      </c>
      <c r="I6" t="n">
        <v>0</v>
      </c>
    </row>
    <row r="7">
      <c r="A7" t="inlineStr">
        <is>
          <t>CLI000004</t>
        </is>
      </c>
      <c r="B7" t="inlineStr">
        <is>
          <t>Prueba</t>
        </is>
      </c>
      <c r="C7" t="inlineStr">
        <is>
          <t>No</t>
        </is>
      </c>
      <c r="D7">
        <f>--(C7="Sí")</f>
        <v/>
      </c>
      <c r="E7" t="n">
        <v>49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CLI000006</t>
        </is>
      </c>
      <c r="B8" t="inlineStr">
        <is>
          <t>Entrenamiento</t>
        </is>
      </c>
      <c r="C8" t="inlineStr">
        <is>
          <t>No</t>
        </is>
      </c>
      <c r="D8">
        <f>--(C8="Sí")</f>
        <v/>
      </c>
      <c r="E8" t="n">
        <v>46</v>
      </c>
      <c r="F8" t="n">
        <v>5</v>
      </c>
      <c r="G8" t="n">
        <v>1</v>
      </c>
      <c r="H8" t="n">
        <v>1</v>
      </c>
      <c r="I8" t="n">
        <v>1</v>
      </c>
    </row>
    <row r="9">
      <c r="A9" t="inlineStr">
        <is>
          <t>CLI000007</t>
        </is>
      </c>
      <c r="B9" t="inlineStr">
        <is>
          <t>Entrenamiento</t>
        </is>
      </c>
      <c r="C9" t="inlineStr">
        <is>
          <t>No</t>
        </is>
      </c>
      <c r="D9">
        <f>--(C9="Sí")</f>
        <v/>
      </c>
      <c r="E9" t="n">
        <v>38</v>
      </c>
      <c r="F9" t="n">
        <v>2</v>
      </c>
      <c r="G9" t="n">
        <v>0</v>
      </c>
      <c r="H9" t="n">
        <v>1</v>
      </c>
      <c r="I9" t="n">
        <v>0</v>
      </c>
    </row>
    <row r="10">
      <c r="A10" t="inlineStr">
        <is>
          <t>CLI000008</t>
        </is>
      </c>
      <c r="B10" t="inlineStr">
        <is>
          <t>Prueba</t>
        </is>
      </c>
      <c r="C10" t="inlineStr">
        <is>
          <t>No</t>
        </is>
      </c>
      <c r="D10">
        <f>--(C10="Sí")</f>
        <v/>
      </c>
      <c r="E10" t="n">
        <v>47</v>
      </c>
      <c r="F10" t="n">
        <v>2</v>
      </c>
      <c r="G10" t="n">
        <v>0</v>
      </c>
      <c r="H10" t="n">
        <v>1</v>
      </c>
      <c r="I10" t="n">
        <v>0</v>
      </c>
    </row>
    <row r="11">
      <c r="A11" t="inlineStr">
        <is>
          <t>CLI000009</t>
        </is>
      </c>
      <c r="B11" t="inlineStr">
        <is>
          <t>Entrenamiento</t>
        </is>
      </c>
      <c r="C11" t="inlineStr">
        <is>
          <t>No</t>
        </is>
      </c>
      <c r="D11">
        <f>--(C11="Sí")</f>
        <v/>
      </c>
      <c r="E11" t="n">
        <v>28</v>
      </c>
      <c r="F11" t="n">
        <v>5</v>
      </c>
      <c r="G11" t="n">
        <v>0</v>
      </c>
      <c r="H11" t="n">
        <v>0</v>
      </c>
      <c r="I11" t="n">
        <v>0</v>
      </c>
    </row>
    <row r="12">
      <c r="A12" t="inlineStr">
        <is>
          <t>CLI000011</t>
        </is>
      </c>
      <c r="B12" t="inlineStr">
        <is>
          <t>Entrenamiento</t>
        </is>
      </c>
      <c r="C12" t="inlineStr">
        <is>
          <t>No</t>
        </is>
      </c>
      <c r="D12">
        <f>--(C12="Sí")</f>
        <v/>
      </c>
      <c r="E12" t="n">
        <v>30</v>
      </c>
      <c r="F12" t="n">
        <v>1</v>
      </c>
      <c r="G12" t="n">
        <v>0</v>
      </c>
      <c r="H12" t="n">
        <v>1</v>
      </c>
      <c r="I12" t="n">
        <v>0</v>
      </c>
    </row>
    <row r="13">
      <c r="A13" t="inlineStr">
        <is>
          <t>CLI000012</t>
        </is>
      </c>
      <c r="B13" t="inlineStr">
        <is>
          <t>Prueba</t>
        </is>
      </c>
      <c r="C13" t="inlineStr">
        <is>
          <t>No</t>
        </is>
      </c>
      <c r="D13">
        <f>--(C13="Sí")</f>
        <v/>
      </c>
      <c r="E13" t="n">
        <v>26</v>
      </c>
      <c r="F13" t="n">
        <v>9</v>
      </c>
      <c r="G13" t="n">
        <v>1</v>
      </c>
      <c r="H13" t="n">
        <v>1</v>
      </c>
      <c r="I13" t="n">
        <v>0</v>
      </c>
    </row>
    <row r="14">
      <c r="A14" t="inlineStr">
        <is>
          <t>CLI000013</t>
        </is>
      </c>
      <c r="B14" t="inlineStr">
        <is>
          <t>Entrenamiento</t>
        </is>
      </c>
      <c r="C14" t="inlineStr">
        <is>
          <t>No</t>
        </is>
      </c>
      <c r="D14">
        <f>--(C14="Sí")</f>
        <v/>
      </c>
      <c r="E14" t="n">
        <v>45</v>
      </c>
      <c r="F14" t="n">
        <v>1</v>
      </c>
      <c r="G14" t="n">
        <v>0</v>
      </c>
      <c r="H14" t="n">
        <v>1</v>
      </c>
      <c r="I14" t="n">
        <v>0</v>
      </c>
    </row>
    <row r="15">
      <c r="A15" t="inlineStr">
        <is>
          <t>CLI000014</t>
        </is>
      </c>
      <c r="B15" t="inlineStr">
        <is>
          <t>Entrenamiento</t>
        </is>
      </c>
      <c r="C15" t="inlineStr">
        <is>
          <t>No</t>
        </is>
      </c>
      <c r="D15">
        <f>--(C15="Sí")</f>
        <v/>
      </c>
      <c r="E15" t="n">
        <v>28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CLI000015</t>
        </is>
      </c>
      <c r="B16" t="inlineStr">
        <is>
          <t>Entrenamiento</t>
        </is>
      </c>
      <c r="C16" t="inlineStr">
        <is>
          <t>No</t>
        </is>
      </c>
      <c r="D16">
        <f>--(C16="Sí")</f>
        <v/>
      </c>
      <c r="E16" t="n">
        <v>42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CLI000016</t>
        </is>
      </c>
      <c r="B17" t="inlineStr">
        <is>
          <t>Prueba</t>
        </is>
      </c>
      <c r="C17" t="inlineStr">
        <is>
          <t>No</t>
        </is>
      </c>
      <c r="D17">
        <f>--(C17="Sí")</f>
        <v/>
      </c>
      <c r="E17" t="n">
        <v>25</v>
      </c>
      <c r="F17" t="n">
        <v>1</v>
      </c>
      <c r="G17" t="n">
        <v>0</v>
      </c>
      <c r="H17" t="n">
        <v>1</v>
      </c>
      <c r="I17" t="n">
        <v>0</v>
      </c>
    </row>
    <row r="18">
      <c r="A18" t="inlineStr">
        <is>
          <t>CLI000018</t>
        </is>
      </c>
      <c r="B18" t="inlineStr">
        <is>
          <t>Entrenamiento</t>
        </is>
      </c>
      <c r="C18" t="inlineStr">
        <is>
          <t>No</t>
        </is>
      </c>
      <c r="D18">
        <f>--(C18="Sí")</f>
        <v/>
      </c>
      <c r="E18" t="n">
        <v>41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CLI000019</t>
        </is>
      </c>
      <c r="B19" t="inlineStr">
        <is>
          <t>Entrenamiento</t>
        </is>
      </c>
      <c r="C19" t="inlineStr">
        <is>
          <t>No</t>
        </is>
      </c>
      <c r="D19">
        <f>--(C19="Sí")</f>
        <v/>
      </c>
      <c r="E19" t="n">
        <v>29</v>
      </c>
      <c r="F19" t="n">
        <v>2</v>
      </c>
      <c r="G19" t="n">
        <v>0</v>
      </c>
      <c r="H19" t="n">
        <v>1</v>
      </c>
      <c r="I19" t="n">
        <v>0</v>
      </c>
    </row>
    <row r="20">
      <c r="A20" t="inlineStr">
        <is>
          <t>CLI000020</t>
        </is>
      </c>
      <c r="B20" t="inlineStr">
        <is>
          <t>Prueba</t>
        </is>
      </c>
      <c r="C20" t="inlineStr">
        <is>
          <t>No</t>
        </is>
      </c>
      <c r="D20">
        <f>--(C20="Sí")</f>
        <v/>
      </c>
      <c r="E20" t="n">
        <v>48</v>
      </c>
      <c r="F20" t="n">
        <v>1</v>
      </c>
      <c r="G20" t="n">
        <v>0</v>
      </c>
      <c r="H20" t="n">
        <v>1</v>
      </c>
      <c r="I20" t="n">
        <v>0</v>
      </c>
    </row>
    <row r="21">
      <c r="A21" t="inlineStr">
        <is>
          <t>CLI000021</t>
        </is>
      </c>
      <c r="B21" t="inlineStr">
        <is>
          <t>Entrenamiento</t>
        </is>
      </c>
      <c r="C21" t="inlineStr">
        <is>
          <t>No</t>
        </is>
      </c>
      <c r="D21">
        <f>--(C21="Sí")</f>
        <v/>
      </c>
      <c r="E21" t="n">
        <v>37</v>
      </c>
      <c r="F21" t="n">
        <v>3</v>
      </c>
      <c r="G21" t="n">
        <v>2</v>
      </c>
      <c r="H21" t="n">
        <v>0</v>
      </c>
      <c r="I21" t="n">
        <v>1</v>
      </c>
    </row>
    <row r="22">
      <c r="A22" t="inlineStr">
        <is>
          <t>CLI000022</t>
        </is>
      </c>
      <c r="B22" t="inlineStr">
        <is>
          <t>Entrenamiento</t>
        </is>
      </c>
      <c r="C22" t="inlineStr">
        <is>
          <t>No</t>
        </is>
      </c>
      <c r="D22">
        <f>--(C22="Sí")</f>
        <v/>
      </c>
      <c r="E22" t="n">
        <v>50</v>
      </c>
      <c r="F22" t="n">
        <v>1</v>
      </c>
      <c r="G22" t="n">
        <v>0</v>
      </c>
      <c r="H22" t="n">
        <v>1</v>
      </c>
      <c r="I22" t="n">
        <v>0</v>
      </c>
    </row>
    <row r="23">
      <c r="A23" t="inlineStr">
        <is>
          <t>CLI000023</t>
        </is>
      </c>
      <c r="B23" t="inlineStr">
        <is>
          <t>Entrenamiento</t>
        </is>
      </c>
      <c r="C23" t="inlineStr">
        <is>
          <t>No</t>
        </is>
      </c>
      <c r="D23">
        <f>--(C23="Sí")</f>
        <v/>
      </c>
      <c r="E23" t="n">
        <v>57</v>
      </c>
      <c r="F23" t="n">
        <v>2</v>
      </c>
      <c r="G23" t="n">
        <v>0</v>
      </c>
      <c r="H23" t="n">
        <v>1</v>
      </c>
      <c r="I23" t="n">
        <v>0</v>
      </c>
    </row>
    <row r="24">
      <c r="A24" t="inlineStr">
        <is>
          <t>CLI000024</t>
        </is>
      </c>
      <c r="B24" t="inlineStr">
        <is>
          <t>Prueba</t>
        </is>
      </c>
      <c r="C24" t="inlineStr">
        <is>
          <t>No</t>
        </is>
      </c>
      <c r="D24">
        <f>--(C24="Sí")</f>
        <v/>
      </c>
      <c r="E24" t="n">
        <v>49</v>
      </c>
      <c r="F24" t="n">
        <v>5</v>
      </c>
      <c r="G24" t="n">
        <v>0</v>
      </c>
      <c r="H24" t="n">
        <v>1</v>
      </c>
      <c r="I24" t="n">
        <v>0</v>
      </c>
    </row>
    <row r="25">
      <c r="A25" t="inlineStr">
        <is>
          <t>CLI000025</t>
        </is>
      </c>
      <c r="B25" t="inlineStr">
        <is>
          <t>Entrenamiento</t>
        </is>
      </c>
      <c r="C25" t="inlineStr">
        <is>
          <t>Sí</t>
        </is>
      </c>
      <c r="D25">
        <f>--(C25="Sí")</f>
        <v/>
      </c>
      <c r="E25" t="n">
        <v>70</v>
      </c>
      <c r="F25" t="n">
        <v>2</v>
      </c>
      <c r="G25" t="n">
        <v>2</v>
      </c>
      <c r="H25" t="n">
        <v>0</v>
      </c>
      <c r="I25" t="n">
        <v>1</v>
      </c>
    </row>
    <row r="26">
      <c r="A26" t="inlineStr">
        <is>
          <t>CLI000026</t>
        </is>
      </c>
      <c r="B26" t="inlineStr">
        <is>
          <t>Entrenamiento</t>
        </is>
      </c>
      <c r="C26" t="inlineStr">
        <is>
          <t>No</t>
        </is>
      </c>
      <c r="D26">
        <f>--(C26="Sí")</f>
        <v/>
      </c>
      <c r="E26" t="n">
        <v>36</v>
      </c>
      <c r="F26" t="n">
        <v>1</v>
      </c>
      <c r="G26" t="n">
        <v>0</v>
      </c>
      <c r="H26" t="n">
        <v>1</v>
      </c>
      <c r="I26" t="n">
        <v>0</v>
      </c>
    </row>
    <row r="27">
      <c r="A27" t="inlineStr">
        <is>
          <t>CLI000027</t>
        </is>
      </c>
      <c r="B27" t="inlineStr">
        <is>
          <t>Entrenamiento</t>
        </is>
      </c>
      <c r="C27" t="inlineStr">
        <is>
          <t>No</t>
        </is>
      </c>
      <c r="D27">
        <f>--(C27="Sí")</f>
        <v/>
      </c>
      <c r="E27" t="n">
        <v>25</v>
      </c>
      <c r="F27" t="n">
        <v>1</v>
      </c>
      <c r="G27" t="n">
        <v>0</v>
      </c>
      <c r="H27" t="n">
        <v>1</v>
      </c>
      <c r="I27" t="n">
        <v>0</v>
      </c>
    </row>
    <row r="28">
      <c r="A28" t="inlineStr">
        <is>
          <t>CLI000028</t>
        </is>
      </c>
      <c r="B28" t="inlineStr">
        <is>
          <t>Prueba</t>
        </is>
      </c>
      <c r="C28" t="inlineStr">
        <is>
          <t>No</t>
        </is>
      </c>
      <c r="D28">
        <f>--(C28="Sí")</f>
        <v/>
      </c>
      <c r="E28" t="n">
        <v>35</v>
      </c>
      <c r="F28" t="n">
        <v>2</v>
      </c>
      <c r="G28" t="n">
        <v>0</v>
      </c>
      <c r="H28" t="n">
        <v>1</v>
      </c>
      <c r="I28" t="n">
        <v>0</v>
      </c>
    </row>
    <row r="29">
      <c r="A29" t="inlineStr">
        <is>
          <t>CLI000029</t>
        </is>
      </c>
      <c r="B29" t="inlineStr">
        <is>
          <t>Entrenamiento</t>
        </is>
      </c>
      <c r="C29" t="inlineStr">
        <is>
          <t>Sí</t>
        </is>
      </c>
      <c r="D29">
        <f>--(C29="Sí")</f>
        <v/>
      </c>
      <c r="E29" t="n">
        <v>55</v>
      </c>
      <c r="F29" t="n">
        <v>2</v>
      </c>
      <c r="G29" t="n">
        <v>0</v>
      </c>
      <c r="H29" t="n">
        <v>1</v>
      </c>
      <c r="I29" t="n">
        <v>0</v>
      </c>
    </row>
    <row r="30">
      <c r="A30" t="inlineStr">
        <is>
          <t>CLI000030</t>
        </is>
      </c>
      <c r="B30" t="inlineStr">
        <is>
          <t>Entrenamiento</t>
        </is>
      </c>
      <c r="C30" t="inlineStr">
        <is>
          <t>No</t>
        </is>
      </c>
      <c r="D30">
        <f>--(C30="Sí")</f>
        <v/>
      </c>
      <c r="E30" t="n">
        <v>53</v>
      </c>
      <c r="F30" t="n">
        <v>6</v>
      </c>
      <c r="G30" t="n">
        <v>0</v>
      </c>
      <c r="H30" t="n">
        <v>1</v>
      </c>
      <c r="I30" t="n">
        <v>0</v>
      </c>
    </row>
    <row r="31">
      <c r="A31" t="inlineStr">
        <is>
          <t>CLI000031</t>
        </is>
      </c>
      <c r="B31" t="inlineStr">
        <is>
          <t>Entrenamiento</t>
        </is>
      </c>
      <c r="C31" t="inlineStr">
        <is>
          <t>Sí</t>
        </is>
      </c>
      <c r="D31">
        <f>--(C31="Sí")</f>
        <v/>
      </c>
      <c r="E31" t="n">
        <v>33</v>
      </c>
      <c r="F31" t="n">
        <v>2</v>
      </c>
      <c r="G31" t="n">
        <v>0</v>
      </c>
      <c r="H31" t="n">
        <v>1</v>
      </c>
      <c r="I31" t="n">
        <v>0</v>
      </c>
    </row>
    <row r="32">
      <c r="A32" t="inlineStr">
        <is>
          <t>CLI000032</t>
        </is>
      </c>
      <c r="B32" t="inlineStr">
        <is>
          <t>Prueba</t>
        </is>
      </c>
      <c r="C32" t="inlineStr">
        <is>
          <t>No</t>
        </is>
      </c>
      <c r="D32">
        <f>--(C32="Sí")</f>
        <v/>
      </c>
      <c r="E32" t="n">
        <v>41</v>
      </c>
      <c r="F32" t="n">
        <v>10</v>
      </c>
      <c r="G32" t="n">
        <v>0</v>
      </c>
      <c r="H32" t="n">
        <v>0</v>
      </c>
      <c r="I32" t="n">
        <v>0</v>
      </c>
    </row>
    <row r="33">
      <c r="A33" t="inlineStr">
        <is>
          <t>CLI000033</t>
        </is>
      </c>
      <c r="B33" t="inlineStr">
        <is>
          <t>Entrenamiento</t>
        </is>
      </c>
      <c r="C33" t="inlineStr">
        <is>
          <t>No</t>
        </is>
      </c>
      <c r="D33">
        <f>--(C33="Sí")</f>
        <v/>
      </c>
      <c r="E33" t="n">
        <v>34</v>
      </c>
      <c r="F33" t="n">
        <v>1</v>
      </c>
      <c r="G33" t="n">
        <v>0</v>
      </c>
      <c r="H33" t="n">
        <v>1</v>
      </c>
      <c r="I33" t="n">
        <v>0</v>
      </c>
    </row>
    <row r="34">
      <c r="A34" t="inlineStr">
        <is>
          <t>CLI000034</t>
        </is>
      </c>
      <c r="B34" t="inlineStr">
        <is>
          <t>Entrenamiento</t>
        </is>
      </c>
      <c r="C34" t="inlineStr">
        <is>
          <t>No</t>
        </is>
      </c>
      <c r="D34">
        <f>--(C34="Sí")</f>
        <v/>
      </c>
      <c r="E34" t="n">
        <v>30</v>
      </c>
      <c r="F34" t="n">
        <v>9</v>
      </c>
      <c r="G34" t="n">
        <v>0</v>
      </c>
      <c r="H34" t="n">
        <v>0</v>
      </c>
      <c r="I34" t="n">
        <v>0</v>
      </c>
    </row>
    <row r="35">
      <c r="A35" t="inlineStr">
        <is>
          <t>CLI000035</t>
        </is>
      </c>
      <c r="B35" t="inlineStr">
        <is>
          <t>Entrenamiento</t>
        </is>
      </c>
      <c r="C35" t="inlineStr">
        <is>
          <t>No</t>
        </is>
      </c>
      <c r="D35">
        <f>--(C35="Sí")</f>
        <v/>
      </c>
      <c r="E35" t="n">
        <v>43</v>
      </c>
      <c r="F35" t="n">
        <v>1</v>
      </c>
      <c r="G35" t="n">
        <v>0</v>
      </c>
      <c r="H35" t="n">
        <v>1</v>
      </c>
      <c r="I35" t="n">
        <v>0</v>
      </c>
    </row>
    <row r="36">
      <c r="A36" t="inlineStr">
        <is>
          <t>CLI000036</t>
        </is>
      </c>
      <c r="B36" t="inlineStr">
        <is>
          <t>Prueba</t>
        </is>
      </c>
      <c r="C36" t="inlineStr">
        <is>
          <t>No</t>
        </is>
      </c>
      <c r="D36">
        <f>--(C36="Sí")</f>
        <v/>
      </c>
      <c r="E36" t="n">
        <v>55</v>
      </c>
      <c r="F36" t="n">
        <v>2</v>
      </c>
      <c r="G36" t="n">
        <v>1</v>
      </c>
      <c r="H36" t="n">
        <v>1</v>
      </c>
      <c r="I36" t="n">
        <v>0</v>
      </c>
    </row>
    <row r="37">
      <c r="A37" t="inlineStr">
        <is>
          <t>CLI000037</t>
        </is>
      </c>
      <c r="B37" t="inlineStr">
        <is>
          <t>Entrenamiento</t>
        </is>
      </c>
      <c r="C37" t="inlineStr">
        <is>
          <t>No</t>
        </is>
      </c>
      <c r="D37">
        <f>--(C37="Sí")</f>
        <v/>
      </c>
      <c r="E37" t="n">
        <v>25</v>
      </c>
      <c r="F37" t="n">
        <v>1</v>
      </c>
      <c r="G37" t="n">
        <v>1</v>
      </c>
      <c r="H37" t="n">
        <v>1</v>
      </c>
      <c r="I37" t="n">
        <v>0</v>
      </c>
    </row>
    <row r="38">
      <c r="A38" t="inlineStr">
        <is>
          <t>CLI000039</t>
        </is>
      </c>
      <c r="B38" t="inlineStr">
        <is>
          <t>Entrenamiento</t>
        </is>
      </c>
      <c r="C38" t="inlineStr">
        <is>
          <t>Sí</t>
        </is>
      </c>
      <c r="D38">
        <f>--(C38="Sí")</f>
        <v/>
      </c>
      <c r="E38" t="n">
        <v>28</v>
      </c>
      <c r="F38" t="n">
        <v>2</v>
      </c>
      <c r="G38" t="n">
        <v>0</v>
      </c>
      <c r="H38" t="n">
        <v>1</v>
      </c>
      <c r="I38" t="n">
        <v>0</v>
      </c>
    </row>
    <row r="39">
      <c r="A39" t="inlineStr">
        <is>
          <t>CLI000040</t>
        </is>
      </c>
      <c r="B39" t="inlineStr">
        <is>
          <t>Prueba</t>
        </is>
      </c>
      <c r="C39" t="inlineStr">
        <is>
          <t>No</t>
        </is>
      </c>
      <c r="D39">
        <f>--(C39="Sí")</f>
        <v/>
      </c>
      <c r="E39" t="n">
        <v>46</v>
      </c>
      <c r="F39" t="n">
        <v>3</v>
      </c>
      <c r="G39" t="n">
        <v>0</v>
      </c>
      <c r="H39" t="n">
        <v>1</v>
      </c>
      <c r="I39" t="n">
        <v>0</v>
      </c>
    </row>
    <row r="40">
      <c r="A40" t="inlineStr">
        <is>
          <t>CLI000041</t>
        </is>
      </c>
      <c r="B40" t="inlineStr">
        <is>
          <t>Entrenamiento</t>
        </is>
      </c>
      <c r="C40" t="inlineStr">
        <is>
          <t>No</t>
        </is>
      </c>
      <c r="D40">
        <f>--(C40="Sí")</f>
        <v/>
      </c>
      <c r="E40" t="n">
        <v>29</v>
      </c>
      <c r="F40" t="n">
        <v>1</v>
      </c>
      <c r="G40" t="n">
        <v>0</v>
      </c>
      <c r="H40" t="n">
        <v>1</v>
      </c>
      <c r="I40" t="n">
        <v>0</v>
      </c>
    </row>
    <row r="41">
      <c r="A41" t="inlineStr">
        <is>
          <t>CLI000042</t>
        </is>
      </c>
      <c r="B41" t="inlineStr">
        <is>
          <t>Entrenamiento</t>
        </is>
      </c>
      <c r="C41" t="inlineStr">
        <is>
          <t>No</t>
        </is>
      </c>
      <c r="D41">
        <f>--(C41="Sí")</f>
        <v/>
      </c>
      <c r="E41" t="n">
        <v>40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CLI000043</t>
        </is>
      </c>
      <c r="B42" t="inlineStr">
        <is>
          <t>Entrenamiento</t>
        </is>
      </c>
      <c r="C42" t="inlineStr">
        <is>
          <t>No</t>
        </is>
      </c>
      <c r="D42">
        <f>--(C42="Sí")</f>
        <v/>
      </c>
      <c r="E42" t="n">
        <v>48</v>
      </c>
      <c r="F42" t="n">
        <v>2</v>
      </c>
      <c r="G42" t="n">
        <v>0</v>
      </c>
      <c r="H42" t="n">
        <v>1</v>
      </c>
      <c r="I42" t="n">
        <v>0</v>
      </c>
    </row>
    <row r="43">
      <c r="A43" t="inlineStr">
        <is>
          <t>CLI000044</t>
        </is>
      </c>
      <c r="B43" t="inlineStr">
        <is>
          <t>Prueba</t>
        </is>
      </c>
      <c r="C43" t="inlineStr">
        <is>
          <t>No</t>
        </is>
      </c>
      <c r="D43">
        <f>--(C43="Sí")</f>
        <v/>
      </c>
      <c r="E43" t="n">
        <v>53</v>
      </c>
      <c r="F43" t="n">
        <v>1</v>
      </c>
      <c r="G43" t="n">
        <v>0</v>
      </c>
      <c r="H43" t="n">
        <v>1</v>
      </c>
      <c r="I43" t="n">
        <v>0</v>
      </c>
    </row>
    <row r="44">
      <c r="A44" t="inlineStr">
        <is>
          <t>CLI000045</t>
        </is>
      </c>
      <c r="B44" t="inlineStr">
        <is>
          <t>Entrenamiento</t>
        </is>
      </c>
      <c r="C44" t="inlineStr">
        <is>
          <t>No</t>
        </is>
      </c>
      <c r="D44">
        <f>--(C44="Sí")</f>
        <v/>
      </c>
      <c r="E44" t="n">
        <v>23</v>
      </c>
      <c r="F44" t="n">
        <v>3</v>
      </c>
      <c r="G44" t="n">
        <v>0</v>
      </c>
      <c r="H44" t="n">
        <v>1</v>
      </c>
      <c r="I44" t="n">
        <v>0</v>
      </c>
    </row>
    <row r="45">
      <c r="A45" t="inlineStr">
        <is>
          <t>CLI000046</t>
        </is>
      </c>
      <c r="B45" t="inlineStr">
        <is>
          <t>Entrenamiento</t>
        </is>
      </c>
      <c r="C45" t="inlineStr">
        <is>
          <t>No</t>
        </is>
      </c>
      <c r="D45">
        <f>--(C45="Sí")</f>
        <v/>
      </c>
      <c r="E45" t="n">
        <v>24</v>
      </c>
      <c r="F45" t="n">
        <v>1</v>
      </c>
      <c r="G45" t="n">
        <v>0</v>
      </c>
      <c r="H45" t="n">
        <v>1</v>
      </c>
      <c r="I45" t="n">
        <v>0</v>
      </c>
    </row>
    <row r="46">
      <c r="A46" t="inlineStr">
        <is>
          <t>CLI000047</t>
        </is>
      </c>
      <c r="B46" t="inlineStr">
        <is>
          <t>Entrenamiento</t>
        </is>
      </c>
      <c r="C46" t="inlineStr">
        <is>
          <t>No</t>
        </is>
      </c>
      <c r="D46">
        <f>--(C46="Sí")</f>
        <v/>
      </c>
      <c r="E46" t="n">
        <v>46</v>
      </c>
      <c r="F46" t="n">
        <v>6</v>
      </c>
      <c r="G46" t="n">
        <v>0</v>
      </c>
      <c r="H46" t="n">
        <v>1</v>
      </c>
      <c r="I46" t="n">
        <v>0</v>
      </c>
    </row>
    <row r="47">
      <c r="A47" t="inlineStr">
        <is>
          <t>CLI000048</t>
        </is>
      </c>
      <c r="B47" t="inlineStr">
        <is>
          <t>Prueba</t>
        </is>
      </c>
      <c r="C47" t="inlineStr">
        <is>
          <t>No</t>
        </is>
      </c>
      <c r="D47">
        <f>--(C47="Sí")</f>
        <v/>
      </c>
      <c r="E47" t="n">
        <v>50</v>
      </c>
      <c r="F47" t="n">
        <v>2</v>
      </c>
      <c r="G47" t="n">
        <v>0</v>
      </c>
      <c r="H47" t="n">
        <v>0</v>
      </c>
      <c r="I47" t="n">
        <v>0</v>
      </c>
    </row>
    <row r="48">
      <c r="A48" t="inlineStr">
        <is>
          <t>CLI000049</t>
        </is>
      </c>
      <c r="B48" t="inlineStr">
        <is>
          <t>Entrenamiento</t>
        </is>
      </c>
      <c r="C48" t="inlineStr">
        <is>
          <t>No</t>
        </is>
      </c>
      <c r="D48">
        <f>--(C48="Sí")</f>
        <v/>
      </c>
      <c r="E48" t="n">
        <v>33</v>
      </c>
      <c r="F48" t="n">
        <v>3</v>
      </c>
      <c r="G48" t="n">
        <v>0</v>
      </c>
      <c r="H48" t="n">
        <v>0</v>
      </c>
      <c r="I48" t="n">
        <v>0</v>
      </c>
    </row>
    <row r="49">
      <c r="A49" t="inlineStr">
        <is>
          <t>CLI000050</t>
        </is>
      </c>
      <c r="B49" t="inlineStr">
        <is>
          <t>Entrenamiento</t>
        </is>
      </c>
      <c r="C49" t="inlineStr">
        <is>
          <t>No</t>
        </is>
      </c>
      <c r="D49">
        <f>--(C49="Sí")</f>
        <v/>
      </c>
      <c r="E49" t="n">
        <v>50</v>
      </c>
      <c r="F49" t="n">
        <v>3</v>
      </c>
      <c r="G49" t="n">
        <v>0</v>
      </c>
      <c r="H49" t="n">
        <v>0</v>
      </c>
      <c r="I49" t="n">
        <v>0</v>
      </c>
    </row>
    <row r="50">
      <c r="A50" t="inlineStr">
        <is>
          <t>CLI000051</t>
        </is>
      </c>
      <c r="B50" t="inlineStr">
        <is>
          <t>Entrenamiento</t>
        </is>
      </c>
      <c r="C50" t="inlineStr">
        <is>
          <t>No</t>
        </is>
      </c>
      <c r="D50">
        <f>--(C50="Sí")</f>
        <v/>
      </c>
      <c r="E50" t="n">
        <v>46</v>
      </c>
      <c r="F50" t="n">
        <v>4</v>
      </c>
      <c r="G50" t="n">
        <v>0</v>
      </c>
      <c r="H50" t="n">
        <v>1</v>
      </c>
      <c r="I50" t="n">
        <v>0</v>
      </c>
    </row>
    <row r="51">
      <c r="A51" t="inlineStr">
        <is>
          <t>CLI000052</t>
        </is>
      </c>
      <c r="B51" t="inlineStr">
        <is>
          <t>Prueba</t>
        </is>
      </c>
      <c r="C51" t="inlineStr">
        <is>
          <t>No</t>
        </is>
      </c>
      <c r="D51">
        <f>--(C51="Sí")</f>
        <v/>
      </c>
      <c r="E51" t="n">
        <v>59</v>
      </c>
      <c r="F51" t="n">
        <v>2</v>
      </c>
      <c r="G51" t="n">
        <v>0</v>
      </c>
      <c r="H51" t="n">
        <v>1</v>
      </c>
      <c r="I51" t="n">
        <v>0</v>
      </c>
    </row>
    <row r="52">
      <c r="A52" t="inlineStr">
        <is>
          <t>CLI000053</t>
        </is>
      </c>
      <c r="B52" t="inlineStr">
        <is>
          <t>Entrenamiento</t>
        </is>
      </c>
      <c r="C52" t="inlineStr">
        <is>
          <t>No</t>
        </is>
      </c>
      <c r="D52">
        <f>--(C52="Sí")</f>
        <v/>
      </c>
      <c r="E52" t="n">
        <v>34</v>
      </c>
      <c r="F52" t="n">
        <v>1</v>
      </c>
      <c r="G52" t="n">
        <v>0</v>
      </c>
      <c r="H52" t="n">
        <v>1</v>
      </c>
      <c r="I52" t="n">
        <v>0</v>
      </c>
    </row>
    <row r="53">
      <c r="A53" t="inlineStr">
        <is>
          <t>CLI000054</t>
        </is>
      </c>
      <c r="B53" t="inlineStr">
        <is>
          <t>Entrenamiento</t>
        </is>
      </c>
      <c r="C53" t="inlineStr">
        <is>
          <t>No</t>
        </is>
      </c>
      <c r="D53">
        <f>--(C53="Sí")</f>
        <v/>
      </c>
      <c r="E53" t="n">
        <v>51</v>
      </c>
      <c r="F53" t="n">
        <v>1</v>
      </c>
      <c r="G53" t="n">
        <v>0</v>
      </c>
      <c r="H53" t="n">
        <v>1</v>
      </c>
      <c r="I53" t="n">
        <v>0</v>
      </c>
    </row>
    <row r="54">
      <c r="A54" t="inlineStr">
        <is>
          <t>CLI000055</t>
        </is>
      </c>
      <c r="B54" t="inlineStr">
        <is>
          <t>Entrenamiento</t>
        </is>
      </c>
      <c r="C54" t="inlineStr">
        <is>
          <t>No</t>
        </is>
      </c>
      <c r="D54">
        <f>--(C54="Sí")</f>
        <v/>
      </c>
      <c r="E54" t="n">
        <v>44</v>
      </c>
      <c r="F54" t="n">
        <v>1</v>
      </c>
      <c r="G54" t="n">
        <v>1</v>
      </c>
      <c r="H54" t="n">
        <v>1</v>
      </c>
      <c r="I54" t="n">
        <v>0</v>
      </c>
    </row>
    <row r="55">
      <c r="A55" t="inlineStr">
        <is>
          <t>CLI000056</t>
        </is>
      </c>
      <c r="B55" t="inlineStr">
        <is>
          <t>Prueba</t>
        </is>
      </c>
      <c r="C55" t="inlineStr">
        <is>
          <t>No</t>
        </is>
      </c>
      <c r="D55">
        <f>--(C55="Sí")</f>
        <v/>
      </c>
      <c r="E55" t="n">
        <v>36</v>
      </c>
      <c r="F55" t="n">
        <v>1</v>
      </c>
      <c r="G55" t="n">
        <v>1</v>
      </c>
      <c r="H55" t="n">
        <v>1</v>
      </c>
      <c r="I55" t="n">
        <v>0</v>
      </c>
    </row>
    <row r="56">
      <c r="A56" t="inlineStr">
        <is>
          <t>CLI000057</t>
        </is>
      </c>
      <c r="B56" t="inlineStr">
        <is>
          <t>Entrenamiento</t>
        </is>
      </c>
      <c r="C56" t="inlineStr">
        <is>
          <t>No</t>
        </is>
      </c>
      <c r="D56">
        <f>--(C56="Sí")</f>
        <v/>
      </c>
      <c r="E56" t="n">
        <v>37</v>
      </c>
      <c r="F56" t="n">
        <v>6</v>
      </c>
      <c r="G56" t="n">
        <v>0</v>
      </c>
      <c r="H56" t="n">
        <v>0</v>
      </c>
      <c r="I56" t="n">
        <v>0</v>
      </c>
    </row>
    <row r="57">
      <c r="A57" t="inlineStr">
        <is>
          <t>CLI000058</t>
        </is>
      </c>
      <c r="B57" t="inlineStr">
        <is>
          <t>Entrenamiento</t>
        </is>
      </c>
      <c r="C57" t="inlineStr">
        <is>
          <t>No</t>
        </is>
      </c>
      <c r="D57">
        <f>--(C57="Sí")</f>
        <v/>
      </c>
      <c r="E57" t="n">
        <v>38</v>
      </c>
      <c r="F57" t="n">
        <v>1</v>
      </c>
      <c r="G57" t="n">
        <v>0</v>
      </c>
      <c r="H57" t="n">
        <v>1</v>
      </c>
      <c r="I57" t="n">
        <v>0</v>
      </c>
    </row>
    <row r="58">
      <c r="A58" t="inlineStr">
        <is>
          <t>CLI000059</t>
        </is>
      </c>
      <c r="B58" t="inlineStr">
        <is>
          <t>Entrenamiento</t>
        </is>
      </c>
      <c r="C58" t="inlineStr">
        <is>
          <t>No</t>
        </is>
      </c>
      <c r="D58">
        <f>--(C58="Sí")</f>
        <v/>
      </c>
      <c r="E58" t="n">
        <v>54</v>
      </c>
      <c r="F58" t="n">
        <v>1</v>
      </c>
      <c r="G58" t="n">
        <v>0</v>
      </c>
      <c r="H58" t="n">
        <v>1</v>
      </c>
      <c r="I58" t="n">
        <v>0</v>
      </c>
    </row>
    <row r="59">
      <c r="A59" t="inlineStr">
        <is>
          <t>CLI000061</t>
        </is>
      </c>
      <c r="B59" t="inlineStr">
        <is>
          <t>Entrenamiento</t>
        </is>
      </c>
      <c r="C59" t="inlineStr">
        <is>
          <t>No</t>
        </is>
      </c>
      <c r="D59">
        <f>--(C59="Sí")</f>
        <v/>
      </c>
      <c r="E59" t="n">
        <v>28</v>
      </c>
      <c r="F59" t="n">
        <v>3</v>
      </c>
      <c r="G59" t="n">
        <v>0</v>
      </c>
      <c r="H59" t="n">
        <v>1</v>
      </c>
      <c r="I59" t="n">
        <v>0</v>
      </c>
    </row>
    <row r="60">
      <c r="A60" t="inlineStr">
        <is>
          <t>CLI000062</t>
        </is>
      </c>
      <c r="B60" t="inlineStr">
        <is>
          <t>Entrenamiento</t>
        </is>
      </c>
      <c r="C60" t="inlineStr">
        <is>
          <t>No</t>
        </is>
      </c>
      <c r="D60">
        <f>--(C60="Sí")</f>
        <v/>
      </c>
      <c r="E60" t="n">
        <v>33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CLI000063</t>
        </is>
      </c>
      <c r="B61" t="inlineStr">
        <is>
          <t>Entrenamiento</t>
        </is>
      </c>
      <c r="C61" t="inlineStr">
        <is>
          <t>Sí</t>
        </is>
      </c>
      <c r="D61">
        <f>--(C61="Sí")</f>
        <v/>
      </c>
      <c r="E61" t="n">
        <v>59</v>
      </c>
      <c r="F61" t="n">
        <v>1</v>
      </c>
      <c r="G61" t="n">
        <v>0</v>
      </c>
      <c r="H61" t="n">
        <v>1</v>
      </c>
      <c r="I61" t="n">
        <v>0</v>
      </c>
    </row>
    <row r="62">
      <c r="A62" t="inlineStr">
        <is>
          <t>CLI000064</t>
        </is>
      </c>
      <c r="B62" t="inlineStr">
        <is>
          <t>Prueba</t>
        </is>
      </c>
      <c r="C62" t="inlineStr">
        <is>
          <t>No</t>
        </is>
      </c>
      <c r="D62">
        <f>--(C62="Sí")</f>
        <v/>
      </c>
      <c r="E62" t="n">
        <v>28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CLI000065</t>
        </is>
      </c>
      <c r="B63" t="inlineStr">
        <is>
          <t>Entrenamiento</t>
        </is>
      </c>
      <c r="C63" t="inlineStr">
        <is>
          <t>No</t>
        </is>
      </c>
      <c r="D63">
        <f>--(C63="Sí")</f>
        <v/>
      </c>
      <c r="E63" t="n">
        <v>59</v>
      </c>
      <c r="F63" t="n">
        <v>2</v>
      </c>
      <c r="G63" t="n">
        <v>0</v>
      </c>
      <c r="H63" t="n">
        <v>1</v>
      </c>
      <c r="I63" t="n">
        <v>0</v>
      </c>
    </row>
    <row r="64">
      <c r="A64" t="inlineStr">
        <is>
          <t>CLI000066</t>
        </is>
      </c>
      <c r="B64" t="inlineStr">
        <is>
          <t>Entrenamiento</t>
        </is>
      </c>
      <c r="C64" t="inlineStr">
        <is>
          <t>No</t>
        </is>
      </c>
      <c r="D64">
        <f>--(C64="Sí")</f>
        <v/>
      </c>
      <c r="E64" t="n">
        <v>42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CLI000067</t>
        </is>
      </c>
      <c r="B65" t="inlineStr">
        <is>
          <t>Entrenamiento</t>
        </is>
      </c>
      <c r="C65" t="inlineStr">
        <is>
          <t>No</t>
        </is>
      </c>
      <c r="D65">
        <f>--(C65="Sí")</f>
        <v/>
      </c>
      <c r="E65" t="n">
        <v>39</v>
      </c>
      <c r="F65" t="n">
        <v>5</v>
      </c>
      <c r="G65" t="n">
        <v>0</v>
      </c>
      <c r="H65" t="n">
        <v>0</v>
      </c>
      <c r="I65" t="n">
        <v>0</v>
      </c>
    </row>
    <row r="66">
      <c r="A66" t="inlineStr">
        <is>
          <t>CLI000068</t>
        </is>
      </c>
      <c r="B66" t="inlineStr">
        <is>
          <t>Prueba</t>
        </is>
      </c>
      <c r="C66" t="inlineStr">
        <is>
          <t>No</t>
        </is>
      </c>
      <c r="D66">
        <f>--(C66="Sí")</f>
        <v/>
      </c>
      <c r="E66" t="n">
        <v>43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CLI000069</t>
        </is>
      </c>
      <c r="B67" t="inlineStr">
        <is>
          <t>Entrenamiento</t>
        </is>
      </c>
      <c r="C67" t="inlineStr">
        <is>
          <t>No</t>
        </is>
      </c>
      <c r="D67">
        <f>--(C67="Sí")</f>
        <v/>
      </c>
      <c r="E67" t="n">
        <v>35</v>
      </c>
      <c r="F67" t="n">
        <v>1</v>
      </c>
      <c r="G67" t="n">
        <v>0</v>
      </c>
      <c r="H67" t="n">
        <v>1</v>
      </c>
      <c r="I67" t="n">
        <v>0</v>
      </c>
    </row>
    <row r="68">
      <c r="A68" t="inlineStr">
        <is>
          <t>CLI000070</t>
        </is>
      </c>
      <c r="B68" t="inlineStr">
        <is>
          <t>Entrenamiento</t>
        </is>
      </c>
      <c r="C68" t="inlineStr">
        <is>
          <t>No</t>
        </is>
      </c>
      <c r="D68">
        <f>--(C68="Sí")</f>
        <v/>
      </c>
      <c r="E68" t="n">
        <v>38</v>
      </c>
      <c r="F68" t="n">
        <v>2</v>
      </c>
      <c r="G68" t="n">
        <v>0</v>
      </c>
      <c r="H68" t="n">
        <v>1</v>
      </c>
      <c r="I68" t="n">
        <v>0</v>
      </c>
    </row>
    <row r="69">
      <c r="A69" t="inlineStr">
        <is>
          <t>CLI000072</t>
        </is>
      </c>
      <c r="B69" t="inlineStr">
        <is>
          <t>Prueba</t>
        </is>
      </c>
      <c r="C69" t="inlineStr">
        <is>
          <t>Sí</t>
        </is>
      </c>
      <c r="D69">
        <f>--(C69="Sí")</f>
        <v/>
      </c>
      <c r="E69" t="n">
        <v>29</v>
      </c>
      <c r="F69" t="n">
        <v>2</v>
      </c>
      <c r="G69" t="n">
        <v>0</v>
      </c>
      <c r="H69" t="n">
        <v>1</v>
      </c>
      <c r="I69" t="n">
        <v>0</v>
      </c>
    </row>
    <row r="70">
      <c r="A70" t="inlineStr">
        <is>
          <t>CLI000073</t>
        </is>
      </c>
      <c r="B70" t="inlineStr">
        <is>
          <t>Entrenamiento</t>
        </is>
      </c>
      <c r="C70" t="inlineStr">
        <is>
          <t>No</t>
        </is>
      </c>
      <c r="D70">
        <f>--(C70="Sí")</f>
        <v/>
      </c>
      <c r="E70" t="n">
        <v>28</v>
      </c>
      <c r="F70" t="n">
        <v>3</v>
      </c>
      <c r="G70" t="n">
        <v>0</v>
      </c>
      <c r="H70" t="n">
        <v>0</v>
      </c>
      <c r="I70" t="n">
        <v>0</v>
      </c>
    </row>
    <row r="71">
      <c r="A71" t="inlineStr">
        <is>
          <t>CLI000074</t>
        </is>
      </c>
      <c r="B71" t="inlineStr">
        <is>
          <t>Entrenamiento</t>
        </is>
      </c>
      <c r="C71" t="inlineStr">
        <is>
          <t>No</t>
        </is>
      </c>
      <c r="D71">
        <f>--(C71="Sí")</f>
        <v/>
      </c>
      <c r="E71" t="n">
        <v>54</v>
      </c>
      <c r="F71" t="n">
        <v>2</v>
      </c>
      <c r="G71" t="n">
        <v>0</v>
      </c>
      <c r="H71" t="n">
        <v>0</v>
      </c>
      <c r="I71" t="n">
        <v>0</v>
      </c>
    </row>
    <row r="72">
      <c r="A72" t="inlineStr">
        <is>
          <t>CLI000075</t>
        </is>
      </c>
      <c r="B72" t="inlineStr">
        <is>
          <t>Entrenamiento</t>
        </is>
      </c>
      <c r="C72" t="inlineStr">
        <is>
          <t>No</t>
        </is>
      </c>
      <c r="D72">
        <f>--(C72="Sí")</f>
        <v/>
      </c>
      <c r="E72" t="n">
        <v>37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CLI000076</t>
        </is>
      </c>
      <c r="B73" t="inlineStr">
        <is>
          <t>Prueba</t>
        </is>
      </c>
      <c r="C73" t="inlineStr">
        <is>
          <t>No</t>
        </is>
      </c>
      <c r="D73">
        <f>--(C73="Sí")</f>
        <v/>
      </c>
      <c r="E73" t="n">
        <v>23</v>
      </c>
      <c r="F73" t="n">
        <v>2</v>
      </c>
      <c r="G73" t="n">
        <v>0</v>
      </c>
      <c r="H73" t="n">
        <v>0</v>
      </c>
      <c r="I73" t="n">
        <v>0</v>
      </c>
    </row>
    <row r="74">
      <c r="A74" t="inlineStr">
        <is>
          <t>CLI000077</t>
        </is>
      </c>
      <c r="B74" t="inlineStr">
        <is>
          <t>Entrenamiento</t>
        </is>
      </c>
      <c r="C74" t="inlineStr">
        <is>
          <t>No</t>
        </is>
      </c>
      <c r="D74">
        <f>--(C74="Sí")</f>
        <v/>
      </c>
      <c r="E74" t="n">
        <v>39</v>
      </c>
      <c r="F74" t="n">
        <v>1</v>
      </c>
      <c r="G74" t="n">
        <v>0</v>
      </c>
      <c r="H74" t="n">
        <v>1</v>
      </c>
      <c r="I74" t="n">
        <v>0</v>
      </c>
    </row>
    <row r="75">
      <c r="A75" t="inlineStr">
        <is>
          <t>CLI000078</t>
        </is>
      </c>
      <c r="B75" t="inlineStr">
        <is>
          <t>Entrenamiento</t>
        </is>
      </c>
      <c r="C75" t="inlineStr">
        <is>
          <t>No</t>
        </is>
      </c>
      <c r="D75">
        <f>--(C75="Sí")</f>
        <v/>
      </c>
      <c r="E75" t="n">
        <v>32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CLI000079</t>
        </is>
      </c>
      <c r="B76" t="inlineStr">
        <is>
          <t>Entrenamiento</t>
        </is>
      </c>
      <c r="C76" t="inlineStr">
        <is>
          <t>No</t>
        </is>
      </c>
      <c r="D76">
        <f>--(C76="Sí")</f>
        <v/>
      </c>
      <c r="E76" t="n">
        <v>43</v>
      </c>
      <c r="F76" t="n">
        <v>2</v>
      </c>
      <c r="G76" t="n">
        <v>0</v>
      </c>
      <c r="H76" t="n">
        <v>0</v>
      </c>
      <c r="I76" t="n">
        <v>0</v>
      </c>
    </row>
    <row r="77">
      <c r="A77" t="inlineStr">
        <is>
          <t>CLI000080</t>
        </is>
      </c>
      <c r="B77" t="inlineStr">
        <is>
          <t>Prueba</t>
        </is>
      </c>
      <c r="C77" t="inlineStr">
        <is>
          <t>No</t>
        </is>
      </c>
      <c r="D77">
        <f>--(C77="Sí")</f>
        <v/>
      </c>
      <c r="E77" t="n">
        <v>45</v>
      </c>
      <c r="F77" t="n">
        <v>7</v>
      </c>
      <c r="G77" t="n">
        <v>0</v>
      </c>
      <c r="H77" t="n">
        <v>0</v>
      </c>
      <c r="I77" t="n">
        <v>0</v>
      </c>
    </row>
    <row r="78">
      <c r="A78" t="inlineStr">
        <is>
          <t>CLI000081</t>
        </is>
      </c>
      <c r="B78" t="inlineStr">
        <is>
          <t>Entrenamiento</t>
        </is>
      </c>
      <c r="C78" t="inlineStr">
        <is>
          <t>No</t>
        </is>
      </c>
      <c r="D78">
        <f>--(C78="Sí")</f>
        <v/>
      </c>
      <c r="E78" t="n">
        <v>34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CLI000082</t>
        </is>
      </c>
      <c r="B79" t="inlineStr">
        <is>
          <t>Entrenamiento</t>
        </is>
      </c>
      <c r="C79" t="inlineStr">
        <is>
          <t>No</t>
        </is>
      </c>
      <c r="D79">
        <f>--(C79="Sí")</f>
        <v/>
      </c>
      <c r="E79" t="n">
        <v>35</v>
      </c>
      <c r="F79" t="n">
        <v>1</v>
      </c>
      <c r="G79" t="n">
        <v>0</v>
      </c>
      <c r="H79" t="n">
        <v>1</v>
      </c>
      <c r="I79" t="n">
        <v>0</v>
      </c>
    </row>
    <row r="80">
      <c r="A80" t="inlineStr">
        <is>
          <t>CLI000083</t>
        </is>
      </c>
      <c r="B80" t="inlineStr">
        <is>
          <t>Entrenamiento</t>
        </is>
      </c>
      <c r="C80" t="inlineStr">
        <is>
          <t>Sí</t>
        </is>
      </c>
      <c r="D80">
        <f>--(C80="Sí")</f>
        <v/>
      </c>
      <c r="E80" t="n">
        <v>25</v>
      </c>
      <c r="F80" t="n">
        <v>3</v>
      </c>
      <c r="G80" t="n">
        <v>0</v>
      </c>
      <c r="H80" t="n">
        <v>1</v>
      </c>
      <c r="I80" t="n">
        <v>0</v>
      </c>
    </row>
    <row r="81">
      <c r="A81" t="inlineStr">
        <is>
          <t>CLI000084</t>
        </is>
      </c>
      <c r="B81" t="inlineStr">
        <is>
          <t>Prueba</t>
        </is>
      </c>
      <c r="C81" t="inlineStr">
        <is>
          <t>No</t>
        </is>
      </c>
      <c r="D81">
        <f>--(C81="Sí")</f>
        <v/>
      </c>
      <c r="E81" t="n">
        <v>36</v>
      </c>
      <c r="F81" t="n">
        <v>5</v>
      </c>
      <c r="G81" t="n">
        <v>0</v>
      </c>
      <c r="H81" t="n">
        <v>0</v>
      </c>
      <c r="I81" t="n">
        <v>0</v>
      </c>
    </row>
    <row r="82">
      <c r="A82" t="inlineStr">
        <is>
          <t>CLI000085</t>
        </is>
      </c>
      <c r="B82" t="inlineStr">
        <is>
          <t>Entrenamiento</t>
        </is>
      </c>
      <c r="C82" t="inlineStr">
        <is>
          <t>No</t>
        </is>
      </c>
      <c r="D82">
        <f>--(C82="Sí")</f>
        <v/>
      </c>
      <c r="E82" t="n">
        <v>30</v>
      </c>
      <c r="F82" t="n">
        <v>3</v>
      </c>
      <c r="G82" t="n">
        <v>0</v>
      </c>
      <c r="H82" t="n">
        <v>1</v>
      </c>
      <c r="I82" t="n">
        <v>0</v>
      </c>
    </row>
    <row r="83">
      <c r="A83" t="inlineStr">
        <is>
          <t>CLI000086</t>
        </is>
      </c>
      <c r="B83" t="inlineStr">
        <is>
          <t>Entrenamiento</t>
        </is>
      </c>
      <c r="C83" t="inlineStr">
        <is>
          <t>No</t>
        </is>
      </c>
      <c r="D83">
        <f>--(C83="Sí")</f>
        <v/>
      </c>
      <c r="E83" t="n">
        <v>41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CLI000087</t>
        </is>
      </c>
      <c r="B84" t="inlineStr">
        <is>
          <t>Entrenamiento</t>
        </is>
      </c>
      <c r="C84" t="inlineStr">
        <is>
          <t>No</t>
        </is>
      </c>
      <c r="D84">
        <f>--(C84="Sí")</f>
        <v/>
      </c>
      <c r="E84" t="n">
        <v>38</v>
      </c>
      <c r="F84" t="n">
        <v>3</v>
      </c>
      <c r="G84" t="n">
        <v>0</v>
      </c>
      <c r="H84" t="n">
        <v>1</v>
      </c>
      <c r="I84" t="n">
        <v>0</v>
      </c>
    </row>
    <row r="85">
      <c r="A85" t="inlineStr">
        <is>
          <t>CLI000088</t>
        </is>
      </c>
      <c r="B85" t="inlineStr">
        <is>
          <t>Prueba</t>
        </is>
      </c>
      <c r="C85" t="inlineStr">
        <is>
          <t>No</t>
        </is>
      </c>
      <c r="D85">
        <f>--(C85="Sí")</f>
        <v/>
      </c>
      <c r="E85" t="n">
        <v>51</v>
      </c>
      <c r="F85" t="n">
        <v>10</v>
      </c>
      <c r="G85" t="n">
        <v>0</v>
      </c>
      <c r="H85" t="n">
        <v>0</v>
      </c>
      <c r="I85" t="n">
        <v>0</v>
      </c>
    </row>
    <row r="86">
      <c r="A86" t="inlineStr">
        <is>
          <t>CLI000089</t>
        </is>
      </c>
      <c r="B86" t="inlineStr">
        <is>
          <t>Entrenamiento</t>
        </is>
      </c>
      <c r="C86" t="inlineStr">
        <is>
          <t>No</t>
        </is>
      </c>
      <c r="D86">
        <f>--(C86="Sí")</f>
        <v/>
      </c>
      <c r="E86" t="n">
        <v>20</v>
      </c>
      <c r="F86" t="n">
        <v>1</v>
      </c>
      <c r="G86" t="n">
        <v>0</v>
      </c>
      <c r="H86" t="n">
        <v>1</v>
      </c>
      <c r="I86" t="n">
        <v>0</v>
      </c>
    </row>
    <row r="87">
      <c r="A87" t="inlineStr">
        <is>
          <t>CLI000090</t>
        </is>
      </c>
      <c r="B87" t="inlineStr">
        <is>
          <t>Entrenamiento</t>
        </is>
      </c>
      <c r="C87" t="inlineStr">
        <is>
          <t>Sí</t>
        </is>
      </c>
      <c r="D87">
        <f>--(C87="Sí")</f>
        <v/>
      </c>
      <c r="E87" t="n">
        <v>26</v>
      </c>
      <c r="F87" t="n">
        <v>5</v>
      </c>
      <c r="G87" t="n">
        <v>0</v>
      </c>
      <c r="H87" t="n">
        <v>1</v>
      </c>
      <c r="I87" t="n">
        <v>0</v>
      </c>
    </row>
    <row r="88">
      <c r="A88" t="inlineStr">
        <is>
          <t>CLI000091</t>
        </is>
      </c>
      <c r="B88" t="inlineStr">
        <is>
          <t>Entrenamiento</t>
        </is>
      </c>
      <c r="C88" t="inlineStr">
        <is>
          <t>No</t>
        </is>
      </c>
      <c r="D88">
        <f>--(C88="Sí")</f>
        <v/>
      </c>
      <c r="E88" t="n">
        <v>33</v>
      </c>
      <c r="F88" t="n">
        <v>1</v>
      </c>
      <c r="G88" t="n">
        <v>2</v>
      </c>
      <c r="H88" t="n">
        <v>1</v>
      </c>
      <c r="I88" t="n">
        <v>0</v>
      </c>
    </row>
    <row r="89">
      <c r="A89" t="inlineStr">
        <is>
          <t>CLI000092</t>
        </is>
      </c>
      <c r="B89" t="inlineStr">
        <is>
          <t>Prueba</t>
        </is>
      </c>
      <c r="C89" t="inlineStr">
        <is>
          <t>No</t>
        </is>
      </c>
      <c r="D89">
        <f>--(C89="Sí")</f>
        <v/>
      </c>
      <c r="E89" t="n">
        <v>59</v>
      </c>
      <c r="F89" t="n">
        <v>1</v>
      </c>
      <c r="G89" t="n">
        <v>0</v>
      </c>
      <c r="H89" t="n">
        <v>1</v>
      </c>
      <c r="I89" t="n">
        <v>0</v>
      </c>
    </row>
    <row r="90">
      <c r="A90" t="inlineStr">
        <is>
          <t>CLI000093</t>
        </is>
      </c>
      <c r="B90" t="inlineStr">
        <is>
          <t>Entrenamiento</t>
        </is>
      </c>
      <c r="C90" t="inlineStr">
        <is>
          <t>Sí</t>
        </is>
      </c>
      <c r="D90">
        <f>--(C90="Sí")</f>
        <v/>
      </c>
      <c r="E90" t="n">
        <v>22</v>
      </c>
      <c r="F90" t="n">
        <v>1</v>
      </c>
      <c r="G90" t="n">
        <v>1</v>
      </c>
      <c r="H90" t="n">
        <v>1</v>
      </c>
      <c r="I90" t="n">
        <v>1</v>
      </c>
    </row>
    <row r="91">
      <c r="A91" t="inlineStr">
        <is>
          <t>CLI000094</t>
        </is>
      </c>
      <c r="B91" t="inlineStr">
        <is>
          <t>Entrenamiento</t>
        </is>
      </c>
      <c r="C91" t="inlineStr">
        <is>
          <t>No</t>
        </is>
      </c>
      <c r="D91">
        <f>--(C91="Sí")</f>
        <v/>
      </c>
      <c r="E91" t="n">
        <v>34</v>
      </c>
      <c r="F91" t="n">
        <v>2</v>
      </c>
      <c r="G91" t="n">
        <v>0</v>
      </c>
      <c r="H91" t="n">
        <v>1</v>
      </c>
      <c r="I91" t="n">
        <v>0</v>
      </c>
    </row>
    <row r="92">
      <c r="A92" t="inlineStr">
        <is>
          <t>CLI000095</t>
        </is>
      </c>
      <c r="B92" t="inlineStr">
        <is>
          <t>Entrenamiento</t>
        </is>
      </c>
      <c r="C92" t="inlineStr">
        <is>
          <t>No</t>
        </is>
      </c>
      <c r="D92">
        <f>--(C92="Sí")</f>
        <v/>
      </c>
      <c r="E92" t="n">
        <v>45</v>
      </c>
      <c r="F92" t="n">
        <v>11</v>
      </c>
      <c r="G92" t="n">
        <v>0</v>
      </c>
      <c r="H92" t="n">
        <v>0</v>
      </c>
      <c r="I92" t="n">
        <v>0</v>
      </c>
    </row>
    <row r="93">
      <c r="A93" t="inlineStr">
        <is>
          <t>CLI000096</t>
        </is>
      </c>
      <c r="B93" t="inlineStr">
        <is>
          <t>Prueba</t>
        </is>
      </c>
      <c r="C93" t="inlineStr">
        <is>
          <t>Sí</t>
        </is>
      </c>
      <c r="D93">
        <f>--(C93="Sí")</f>
        <v/>
      </c>
      <c r="E93" t="n">
        <v>51</v>
      </c>
      <c r="F93" t="n">
        <v>1</v>
      </c>
      <c r="G93" t="n">
        <v>1</v>
      </c>
      <c r="H93" t="n">
        <v>1</v>
      </c>
      <c r="I93" t="n">
        <v>0</v>
      </c>
    </row>
    <row r="94">
      <c r="A94" t="inlineStr">
        <is>
          <t>CLI000097</t>
        </is>
      </c>
      <c r="B94" t="inlineStr">
        <is>
          <t>Entrenamiento</t>
        </is>
      </c>
      <c r="C94" t="inlineStr">
        <is>
          <t>No</t>
        </is>
      </c>
      <c r="D94">
        <f>--(C94="Sí")</f>
        <v/>
      </c>
      <c r="E94" t="n">
        <v>36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CLI000098</t>
        </is>
      </c>
      <c r="B95" t="inlineStr">
        <is>
          <t>Entrenamiento</t>
        </is>
      </c>
      <c r="C95" t="inlineStr">
        <is>
          <t>No</t>
        </is>
      </c>
      <c r="D95">
        <f>--(C95="Sí")</f>
        <v/>
      </c>
      <c r="E95" t="n">
        <v>48</v>
      </c>
      <c r="F95" t="n">
        <v>3</v>
      </c>
      <c r="G95" t="n">
        <v>0</v>
      </c>
      <c r="H95" t="n">
        <v>1</v>
      </c>
      <c r="I95" t="n">
        <v>0</v>
      </c>
    </row>
    <row r="96">
      <c r="A96" t="inlineStr">
        <is>
          <t>CLI000099</t>
        </is>
      </c>
      <c r="B96" t="inlineStr">
        <is>
          <t>Entrenamiento</t>
        </is>
      </c>
      <c r="C96" t="inlineStr">
        <is>
          <t>No</t>
        </is>
      </c>
      <c r="D96">
        <f>--(C96="Sí")</f>
        <v/>
      </c>
      <c r="E96" t="n">
        <v>30</v>
      </c>
      <c r="F96" t="n">
        <v>5</v>
      </c>
      <c r="G96" t="n">
        <v>0</v>
      </c>
      <c r="H96" t="n">
        <v>0</v>
      </c>
      <c r="I96" t="n">
        <v>0</v>
      </c>
    </row>
    <row r="97">
      <c r="A97" t="inlineStr">
        <is>
          <t>CLI000100</t>
        </is>
      </c>
      <c r="B97" t="inlineStr">
        <is>
          <t>Prueba</t>
        </is>
      </c>
      <c r="C97" t="inlineStr">
        <is>
          <t>No</t>
        </is>
      </c>
      <c r="D97">
        <f>--(C97="Sí")</f>
        <v/>
      </c>
      <c r="E97" t="n">
        <v>35</v>
      </c>
      <c r="F97" t="n">
        <v>2</v>
      </c>
      <c r="G97" t="n">
        <v>1</v>
      </c>
      <c r="H97" t="n">
        <v>1</v>
      </c>
      <c r="I97" t="n">
        <v>0</v>
      </c>
    </row>
    <row r="98">
      <c r="A98" t="inlineStr">
        <is>
          <t>CLI000101</t>
        </is>
      </c>
      <c r="B98" t="inlineStr">
        <is>
          <t>Entrenamiento</t>
        </is>
      </c>
      <c r="C98" t="inlineStr">
        <is>
          <t>No</t>
        </is>
      </c>
      <c r="D98">
        <f>--(C98="Sí")</f>
        <v/>
      </c>
      <c r="E98" t="n">
        <v>52</v>
      </c>
      <c r="F98" t="n">
        <v>2</v>
      </c>
      <c r="G98" t="n">
        <v>0</v>
      </c>
      <c r="H98" t="n">
        <v>1</v>
      </c>
      <c r="I98" t="n">
        <v>0</v>
      </c>
    </row>
    <row r="99">
      <c r="A99" t="inlineStr">
        <is>
          <t>CLI000102</t>
        </is>
      </c>
      <c r="B99" t="inlineStr">
        <is>
          <t>Entrenamiento</t>
        </is>
      </c>
      <c r="C99" t="inlineStr">
        <is>
          <t>No</t>
        </is>
      </c>
      <c r="D99">
        <f>--(C99="Sí")</f>
        <v/>
      </c>
      <c r="E99" t="n">
        <v>52</v>
      </c>
      <c r="F99" t="n">
        <v>2</v>
      </c>
      <c r="G99" t="n">
        <v>0</v>
      </c>
      <c r="H99" t="n">
        <v>1</v>
      </c>
      <c r="I99" t="n">
        <v>0</v>
      </c>
    </row>
    <row r="100">
      <c r="A100" t="inlineStr">
        <is>
          <t>CLI000103</t>
        </is>
      </c>
      <c r="B100" t="inlineStr">
        <is>
          <t>Entrenamiento</t>
        </is>
      </c>
      <c r="C100" t="inlineStr">
        <is>
          <t>No</t>
        </is>
      </c>
      <c r="D100">
        <f>--(C100="Sí")</f>
        <v/>
      </c>
      <c r="E100" t="n">
        <v>40</v>
      </c>
      <c r="F100" t="n">
        <v>6</v>
      </c>
      <c r="G100" t="n">
        <v>0</v>
      </c>
      <c r="H100" t="n">
        <v>0</v>
      </c>
      <c r="I100" t="n">
        <v>0</v>
      </c>
    </row>
    <row r="101">
      <c r="A101" t="inlineStr">
        <is>
          <t>CLI000104</t>
        </is>
      </c>
      <c r="B101" t="inlineStr">
        <is>
          <t>Prueba</t>
        </is>
      </c>
      <c r="C101" t="inlineStr">
        <is>
          <t>No</t>
        </is>
      </c>
      <c r="D101">
        <f>--(C101="Sí")</f>
        <v/>
      </c>
      <c r="E101" t="n">
        <v>26</v>
      </c>
      <c r="F101" t="n">
        <v>1</v>
      </c>
      <c r="G101" t="n">
        <v>0</v>
      </c>
      <c r="H101" t="n">
        <v>1</v>
      </c>
      <c r="I101" t="n">
        <v>0</v>
      </c>
    </row>
    <row r="102">
      <c r="A102" t="inlineStr">
        <is>
          <t>CLI000105</t>
        </is>
      </c>
      <c r="B102" t="inlineStr">
        <is>
          <t>Entrenamiento</t>
        </is>
      </c>
      <c r="C102" t="inlineStr">
        <is>
          <t>No</t>
        </is>
      </c>
      <c r="D102">
        <f>--(C102="Sí")</f>
        <v/>
      </c>
      <c r="E102" t="n">
        <v>35</v>
      </c>
      <c r="F102" t="n">
        <v>1</v>
      </c>
      <c r="G102" t="n">
        <v>0</v>
      </c>
      <c r="H102" t="n">
        <v>1</v>
      </c>
      <c r="I102" t="n">
        <v>0</v>
      </c>
    </row>
    <row r="103">
      <c r="A103" t="inlineStr">
        <is>
          <t>CLI000106</t>
        </is>
      </c>
      <c r="B103" t="inlineStr">
        <is>
          <t>Entrenamiento</t>
        </is>
      </c>
      <c r="C103" t="inlineStr">
        <is>
          <t>No</t>
        </is>
      </c>
      <c r="D103">
        <f>--(C103="Sí")</f>
        <v/>
      </c>
      <c r="E103" t="n">
        <v>42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CLI000107</t>
        </is>
      </c>
      <c r="B104" t="inlineStr">
        <is>
          <t>Entrenamiento</t>
        </is>
      </c>
      <c r="C104" t="inlineStr">
        <is>
          <t>No</t>
        </is>
      </c>
      <c r="D104">
        <f>--(C104="Sí")</f>
        <v/>
      </c>
      <c r="E104" t="n">
        <v>40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CLI000108</t>
        </is>
      </c>
      <c r="B105" t="inlineStr">
        <is>
          <t>Prueba</t>
        </is>
      </c>
      <c r="C105" t="inlineStr">
        <is>
          <t>No</t>
        </is>
      </c>
      <c r="D105">
        <f>--(C105="Sí")</f>
        <v/>
      </c>
      <c r="E105" t="n">
        <v>50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CLI000109</t>
        </is>
      </c>
      <c r="B106" t="inlineStr">
        <is>
          <t>Entrenamiento</t>
        </is>
      </c>
      <c r="C106" t="inlineStr">
        <is>
          <t>No</t>
        </is>
      </c>
      <c r="D106">
        <f>--(C106="Sí")</f>
        <v/>
      </c>
      <c r="E106" t="n">
        <v>56</v>
      </c>
      <c r="F106" t="n">
        <v>2</v>
      </c>
      <c r="G106" t="n">
        <v>1</v>
      </c>
      <c r="H106" t="n">
        <v>1</v>
      </c>
      <c r="I106" t="n">
        <v>0</v>
      </c>
    </row>
    <row r="107">
      <c r="A107" t="inlineStr">
        <is>
          <t>CLI000111</t>
        </is>
      </c>
      <c r="B107" t="inlineStr">
        <is>
          <t>Entrenamiento</t>
        </is>
      </c>
      <c r="C107" t="inlineStr">
        <is>
          <t>No</t>
        </is>
      </c>
      <c r="D107">
        <f>--(C107="Sí")</f>
        <v/>
      </c>
      <c r="E107" t="n">
        <v>48</v>
      </c>
      <c r="F107" t="n">
        <v>1</v>
      </c>
      <c r="G107" t="n">
        <v>0</v>
      </c>
      <c r="H107" t="n">
        <v>1</v>
      </c>
      <c r="I107" t="n">
        <v>0</v>
      </c>
    </row>
    <row r="108">
      <c r="A108" t="inlineStr">
        <is>
          <t>CLI000112</t>
        </is>
      </c>
      <c r="B108" t="inlineStr">
        <is>
          <t>Prueba</t>
        </is>
      </c>
      <c r="C108" t="inlineStr">
        <is>
          <t>No</t>
        </is>
      </c>
      <c r="D108">
        <f>--(C108="Sí")</f>
        <v/>
      </c>
      <c r="E108" t="n">
        <v>25</v>
      </c>
      <c r="F108" t="n">
        <v>8</v>
      </c>
      <c r="G108" t="n">
        <v>0</v>
      </c>
      <c r="H108" t="n">
        <v>1</v>
      </c>
      <c r="I108" t="n">
        <v>0</v>
      </c>
    </row>
    <row r="109">
      <c r="A109" t="inlineStr">
        <is>
          <t>CLI000113</t>
        </is>
      </c>
      <c r="B109" t="inlineStr">
        <is>
          <t>Entrenamiento</t>
        </is>
      </c>
      <c r="C109" t="inlineStr">
        <is>
          <t>No</t>
        </is>
      </c>
      <c r="D109">
        <f>--(C109="Sí")</f>
        <v/>
      </c>
      <c r="E109" t="n">
        <v>41</v>
      </c>
      <c r="F109" t="n">
        <v>2</v>
      </c>
      <c r="G109" t="n">
        <v>0</v>
      </c>
      <c r="H109" t="n">
        <v>0</v>
      </c>
      <c r="I109" t="n">
        <v>0</v>
      </c>
    </row>
    <row r="110">
      <c r="A110" t="inlineStr">
        <is>
          <t>CLI000114</t>
        </is>
      </c>
      <c r="B110" t="inlineStr">
        <is>
          <t>Entrenamiento</t>
        </is>
      </c>
      <c r="C110" t="inlineStr">
        <is>
          <t>Sí</t>
        </is>
      </c>
      <c r="D110">
        <f>--(C110="Sí")</f>
        <v/>
      </c>
      <c r="E110" t="n">
        <v>52</v>
      </c>
      <c r="F110" t="n">
        <v>2</v>
      </c>
      <c r="G110" t="n">
        <v>1</v>
      </c>
      <c r="H110" t="n">
        <v>1</v>
      </c>
      <c r="I110" t="n">
        <v>0</v>
      </c>
    </row>
    <row r="111">
      <c r="A111" t="inlineStr">
        <is>
          <t>CLI000115</t>
        </is>
      </c>
      <c r="B111" t="inlineStr">
        <is>
          <t>Entrenamiento</t>
        </is>
      </c>
      <c r="C111" t="inlineStr">
        <is>
          <t>No</t>
        </is>
      </c>
      <c r="D111">
        <f>--(C111="Sí")</f>
        <v/>
      </c>
      <c r="E111" t="n">
        <v>39</v>
      </c>
      <c r="F111" t="n">
        <v>1</v>
      </c>
      <c r="G111" t="n">
        <v>0</v>
      </c>
      <c r="H111" t="n">
        <v>1</v>
      </c>
      <c r="I111" t="n">
        <v>0</v>
      </c>
    </row>
    <row r="112">
      <c r="A112" t="inlineStr">
        <is>
          <t>CLI000116</t>
        </is>
      </c>
      <c r="B112" t="inlineStr">
        <is>
          <t>Prueba</t>
        </is>
      </c>
      <c r="C112" t="inlineStr">
        <is>
          <t>No</t>
        </is>
      </c>
      <c r="D112">
        <f>--(C112="Sí")</f>
        <v/>
      </c>
      <c r="E112" t="n">
        <v>37</v>
      </c>
      <c r="F112" t="n">
        <v>1</v>
      </c>
      <c r="G112" t="n">
        <v>0</v>
      </c>
      <c r="H112" t="n">
        <v>1</v>
      </c>
      <c r="I112" t="n">
        <v>0</v>
      </c>
    </row>
    <row r="113">
      <c r="A113" t="inlineStr">
        <is>
          <t>CLI000117</t>
        </is>
      </c>
      <c r="B113" t="inlineStr">
        <is>
          <t>Entrenamiento</t>
        </is>
      </c>
      <c r="C113" t="inlineStr">
        <is>
          <t>No</t>
        </is>
      </c>
      <c r="D113">
        <f>--(C113="Sí")</f>
        <v/>
      </c>
      <c r="E113" t="n">
        <v>53</v>
      </c>
      <c r="F113" t="n">
        <v>31</v>
      </c>
      <c r="G113" t="n">
        <v>0</v>
      </c>
      <c r="H113" t="n">
        <v>1</v>
      </c>
      <c r="I113" t="n">
        <v>0</v>
      </c>
    </row>
    <row r="114">
      <c r="A114" t="inlineStr">
        <is>
          <t>CLI000120</t>
        </is>
      </c>
      <c r="B114" t="inlineStr">
        <is>
          <t>Prueba</t>
        </is>
      </c>
      <c r="C114" t="inlineStr">
        <is>
          <t>No</t>
        </is>
      </c>
      <c r="D114">
        <f>--(C114="Sí")</f>
        <v/>
      </c>
      <c r="E114" t="n">
        <v>28</v>
      </c>
      <c r="F114" t="n">
        <v>3</v>
      </c>
      <c r="G114" t="n">
        <v>0</v>
      </c>
      <c r="H114" t="n">
        <v>1</v>
      </c>
      <c r="I114" t="n">
        <v>0</v>
      </c>
    </row>
    <row r="115">
      <c r="A115" t="inlineStr">
        <is>
          <t>CLI000121</t>
        </is>
      </c>
      <c r="B115" t="inlineStr">
        <is>
          <t>Entrenamiento</t>
        </is>
      </c>
      <c r="C115" t="inlineStr">
        <is>
          <t>No</t>
        </is>
      </c>
      <c r="D115">
        <f>--(C115="Sí")</f>
        <v/>
      </c>
      <c r="E115" t="n">
        <v>32</v>
      </c>
      <c r="F115" t="n">
        <v>1</v>
      </c>
      <c r="G115" t="n">
        <v>0</v>
      </c>
      <c r="H115" t="n">
        <v>1</v>
      </c>
      <c r="I115" t="n">
        <v>0</v>
      </c>
    </row>
    <row r="116">
      <c r="A116" t="inlineStr">
        <is>
          <t>CLI000122</t>
        </is>
      </c>
      <c r="B116" t="inlineStr">
        <is>
          <t>Entrenamiento</t>
        </is>
      </c>
      <c r="C116" t="inlineStr">
        <is>
          <t>No</t>
        </is>
      </c>
      <c r="D116">
        <f>--(C116="Sí")</f>
        <v/>
      </c>
      <c r="E116" t="n">
        <v>27</v>
      </c>
      <c r="F116" t="n">
        <v>2</v>
      </c>
      <c r="G116" t="n">
        <v>0</v>
      </c>
      <c r="H116" t="n">
        <v>0</v>
      </c>
      <c r="I116" t="n">
        <v>0</v>
      </c>
    </row>
    <row r="117">
      <c r="A117" t="inlineStr">
        <is>
          <t>CLI000123</t>
        </is>
      </c>
      <c r="B117" t="inlineStr">
        <is>
          <t>Entrenamiento</t>
        </is>
      </c>
      <c r="C117" t="inlineStr">
        <is>
          <t>No</t>
        </is>
      </c>
      <c r="D117">
        <f>--(C117="Sí")</f>
        <v/>
      </c>
      <c r="E117" t="n">
        <v>54</v>
      </c>
      <c r="F117" t="n">
        <v>2</v>
      </c>
      <c r="G117" t="n">
        <v>0</v>
      </c>
      <c r="H117" t="n">
        <v>0</v>
      </c>
      <c r="I117" t="n">
        <v>0</v>
      </c>
    </row>
    <row r="118">
      <c r="A118" t="inlineStr">
        <is>
          <t>CLI000124</t>
        </is>
      </c>
      <c r="B118" t="inlineStr">
        <is>
          <t>Prueba</t>
        </is>
      </c>
      <c r="C118" t="inlineStr">
        <is>
          <t>No</t>
        </is>
      </c>
      <c r="D118">
        <f>--(C118="Sí")</f>
        <v/>
      </c>
      <c r="E118" t="n">
        <v>56</v>
      </c>
      <c r="F118" t="n">
        <v>20</v>
      </c>
      <c r="G118" t="n">
        <v>0</v>
      </c>
      <c r="H118" t="n">
        <v>0</v>
      </c>
      <c r="I118" t="n">
        <v>0</v>
      </c>
    </row>
    <row r="119">
      <c r="A119" t="inlineStr">
        <is>
          <t>CLI000125</t>
        </is>
      </c>
      <c r="B119" t="inlineStr">
        <is>
          <t>Entrenamiento</t>
        </is>
      </c>
      <c r="C119" t="inlineStr">
        <is>
          <t>No</t>
        </is>
      </c>
      <c r="D119">
        <f>--(C119="Sí")</f>
        <v/>
      </c>
      <c r="E119" t="n">
        <v>51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CLI000126</t>
        </is>
      </c>
      <c r="B120" t="inlineStr">
        <is>
          <t>Entrenamiento</t>
        </is>
      </c>
      <c r="C120" t="inlineStr">
        <is>
          <t>No</t>
        </is>
      </c>
      <c r="D120">
        <f>--(C120="Sí")</f>
        <v/>
      </c>
      <c r="E120" t="n">
        <v>34</v>
      </c>
      <c r="F120" t="n">
        <v>2</v>
      </c>
      <c r="G120" t="n">
        <v>0</v>
      </c>
      <c r="H120" t="n">
        <v>0</v>
      </c>
      <c r="I120" t="n">
        <v>0</v>
      </c>
    </row>
    <row r="121">
      <c r="A121" t="inlineStr">
        <is>
          <t>CLI000127</t>
        </is>
      </c>
      <c r="B121" t="inlineStr">
        <is>
          <t>Entrenamiento</t>
        </is>
      </c>
      <c r="C121" t="inlineStr">
        <is>
          <t>No</t>
        </is>
      </c>
      <c r="D121">
        <f>--(C121="Sí")</f>
        <v/>
      </c>
      <c r="E121" t="n">
        <v>42</v>
      </c>
      <c r="F121" t="n">
        <v>3</v>
      </c>
      <c r="G121" t="n">
        <v>0</v>
      </c>
      <c r="H121" t="n">
        <v>1</v>
      </c>
      <c r="I121" t="n">
        <v>0</v>
      </c>
    </row>
    <row r="122">
      <c r="A122" t="inlineStr">
        <is>
          <t>CLI000128</t>
        </is>
      </c>
      <c r="B122" t="inlineStr">
        <is>
          <t>Prueba</t>
        </is>
      </c>
      <c r="C122" t="inlineStr">
        <is>
          <t>No</t>
        </is>
      </c>
      <c r="D122">
        <f>--(C122="Sí")</f>
        <v/>
      </c>
      <c r="E122" t="n">
        <v>57</v>
      </c>
      <c r="F122" t="n">
        <v>3</v>
      </c>
      <c r="G122" t="n">
        <v>0</v>
      </c>
      <c r="H122" t="n">
        <v>0</v>
      </c>
      <c r="I122" t="n">
        <v>0</v>
      </c>
    </row>
    <row r="123">
      <c r="A123" t="inlineStr">
        <is>
          <t>CLI000130</t>
        </is>
      </c>
      <c r="B123" t="inlineStr">
        <is>
          <t>Entrenamiento</t>
        </is>
      </c>
      <c r="C123" t="inlineStr">
        <is>
          <t>No</t>
        </is>
      </c>
      <c r="D123">
        <f>--(C123="Sí")</f>
        <v/>
      </c>
      <c r="E123" t="n">
        <v>45</v>
      </c>
      <c r="F123" t="n">
        <v>1</v>
      </c>
      <c r="G123" t="n">
        <v>0</v>
      </c>
      <c r="H123" t="n">
        <v>1</v>
      </c>
      <c r="I123" t="n">
        <v>0</v>
      </c>
    </row>
    <row r="124">
      <c r="A124" t="inlineStr">
        <is>
          <t>CLI000132</t>
        </is>
      </c>
      <c r="B124" t="inlineStr">
        <is>
          <t>Prueba</t>
        </is>
      </c>
      <c r="C124" t="inlineStr">
        <is>
          <t>Sí</t>
        </is>
      </c>
      <c r="D124">
        <f>--(C124="Sí")</f>
        <v/>
      </c>
      <c r="E124" t="n">
        <v>29</v>
      </c>
      <c r="F124" t="n">
        <v>1</v>
      </c>
      <c r="G124" t="n">
        <v>0</v>
      </c>
      <c r="H124" t="n">
        <v>1</v>
      </c>
      <c r="I124" t="n">
        <v>0</v>
      </c>
    </row>
    <row r="125">
      <c r="A125" t="inlineStr">
        <is>
          <t>CLI000133</t>
        </is>
      </c>
      <c r="B125" t="inlineStr">
        <is>
          <t>Entrenamiento</t>
        </is>
      </c>
      <c r="C125" t="inlineStr">
        <is>
          <t>No</t>
        </is>
      </c>
      <c r="D125">
        <f>--(C125="Sí")</f>
        <v/>
      </c>
      <c r="E125" t="n">
        <v>27</v>
      </c>
      <c r="F125" t="n">
        <v>1</v>
      </c>
      <c r="G125" t="n">
        <v>0</v>
      </c>
      <c r="H125" t="n">
        <v>1</v>
      </c>
      <c r="I125" t="n">
        <v>0</v>
      </c>
    </row>
    <row r="126">
      <c r="A126" t="inlineStr">
        <is>
          <t>CLI000134</t>
        </is>
      </c>
      <c r="B126" t="inlineStr">
        <is>
          <t>Entrenamiento</t>
        </is>
      </c>
      <c r="C126" t="inlineStr">
        <is>
          <t>No</t>
        </is>
      </c>
      <c r="D126">
        <f>--(C126="Sí")</f>
        <v/>
      </c>
      <c r="E126" t="n">
        <v>53</v>
      </c>
      <c r="F126" t="n">
        <v>2</v>
      </c>
      <c r="G126" t="n">
        <v>0</v>
      </c>
      <c r="H126" t="n">
        <v>1</v>
      </c>
      <c r="I126" t="n">
        <v>0</v>
      </c>
    </row>
    <row r="127">
      <c r="A127" t="inlineStr">
        <is>
          <t>CLI000136</t>
        </is>
      </c>
      <c r="B127" t="inlineStr">
        <is>
          <t>Prueba</t>
        </is>
      </c>
      <c r="C127" t="inlineStr">
        <is>
          <t>No</t>
        </is>
      </c>
      <c r="D127">
        <f>--(C127="Sí")</f>
        <v/>
      </c>
      <c r="E127" t="n">
        <v>39</v>
      </c>
      <c r="F127" t="n">
        <v>4</v>
      </c>
      <c r="G127" t="n">
        <v>0</v>
      </c>
      <c r="H127" t="n">
        <v>0</v>
      </c>
      <c r="I127" t="n">
        <v>0</v>
      </c>
    </row>
    <row r="128">
      <c r="A128" t="inlineStr">
        <is>
          <t>CLI000137</t>
        </is>
      </c>
      <c r="B128" t="inlineStr">
        <is>
          <t>Entrenamiento</t>
        </is>
      </c>
      <c r="C128" t="inlineStr">
        <is>
          <t>No</t>
        </is>
      </c>
      <c r="D128">
        <f>--(C128="Sí")</f>
        <v/>
      </c>
      <c r="E128" t="n">
        <v>32</v>
      </c>
      <c r="F128" t="n">
        <v>3</v>
      </c>
      <c r="G128" t="n">
        <v>0</v>
      </c>
      <c r="H128" t="n">
        <v>1</v>
      </c>
      <c r="I128" t="n">
        <v>0</v>
      </c>
    </row>
    <row r="129">
      <c r="A129" t="inlineStr">
        <is>
          <t>CLI000138</t>
        </is>
      </c>
      <c r="B129" t="inlineStr">
        <is>
          <t>Entrenamiento</t>
        </is>
      </c>
      <c r="C129" t="inlineStr">
        <is>
          <t>No</t>
        </is>
      </c>
      <c r="D129">
        <f>--(C129="Sí")</f>
        <v/>
      </c>
      <c r="E129" t="n">
        <v>30</v>
      </c>
      <c r="F129" t="n">
        <v>7</v>
      </c>
      <c r="G129" t="n">
        <v>0</v>
      </c>
      <c r="H129" t="n">
        <v>1</v>
      </c>
      <c r="I129" t="n">
        <v>0</v>
      </c>
    </row>
    <row r="130">
      <c r="A130" t="inlineStr">
        <is>
          <t>CLI000139</t>
        </is>
      </c>
      <c r="B130" t="inlineStr">
        <is>
          <t>Entrenamiento</t>
        </is>
      </c>
      <c r="C130" t="inlineStr">
        <is>
          <t>No</t>
        </is>
      </c>
      <c r="D130">
        <f>--(C130="Sí")</f>
        <v/>
      </c>
      <c r="E130" t="n">
        <v>37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CLI000140</t>
        </is>
      </c>
      <c r="B131" t="inlineStr">
        <is>
          <t>Prueba</t>
        </is>
      </c>
      <c r="C131" t="inlineStr">
        <is>
          <t>No</t>
        </is>
      </c>
      <c r="D131">
        <f>--(C131="Sí")</f>
        <v/>
      </c>
      <c r="E131" t="n">
        <v>33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CLI000141</t>
        </is>
      </c>
      <c r="B132" t="inlineStr">
        <is>
          <t>Entrenamiento</t>
        </is>
      </c>
      <c r="C132" t="inlineStr">
        <is>
          <t>No</t>
        </is>
      </c>
      <c r="D132">
        <f>--(C132="Sí")</f>
        <v/>
      </c>
      <c r="E132" t="n">
        <v>40</v>
      </c>
      <c r="F132" t="n">
        <v>2</v>
      </c>
      <c r="G132" t="n">
        <v>0</v>
      </c>
      <c r="H132" t="n">
        <v>1</v>
      </c>
      <c r="I132" t="n">
        <v>0</v>
      </c>
    </row>
    <row r="133">
      <c r="A133" t="inlineStr">
        <is>
          <t>CLI000142</t>
        </is>
      </c>
      <c r="B133" t="inlineStr">
        <is>
          <t>Entrenamiento</t>
        </is>
      </c>
      <c r="C133" t="inlineStr">
        <is>
          <t>No</t>
        </is>
      </c>
      <c r="D133">
        <f>--(C133="Sí")</f>
        <v/>
      </c>
      <c r="E133" t="n">
        <v>35</v>
      </c>
      <c r="F133" t="n">
        <v>10</v>
      </c>
      <c r="G133" t="n">
        <v>0</v>
      </c>
      <c r="H133" t="n">
        <v>0</v>
      </c>
      <c r="I133" t="n">
        <v>0</v>
      </c>
    </row>
    <row r="134">
      <c r="A134" t="inlineStr">
        <is>
          <t>CLI000144</t>
        </is>
      </c>
      <c r="B134" t="inlineStr">
        <is>
          <t>Prueba</t>
        </is>
      </c>
      <c r="C134" t="inlineStr">
        <is>
          <t>No</t>
        </is>
      </c>
      <c r="D134">
        <f>--(C134="Sí")</f>
        <v/>
      </c>
      <c r="E134" t="n">
        <v>36</v>
      </c>
      <c r="F134" t="n">
        <v>2</v>
      </c>
      <c r="G134" t="n">
        <v>0</v>
      </c>
      <c r="H134" t="n">
        <v>1</v>
      </c>
      <c r="I134" t="n">
        <v>0</v>
      </c>
    </row>
    <row r="135">
      <c r="A135" t="inlineStr">
        <is>
          <t>CLI000145</t>
        </is>
      </c>
      <c r="B135" t="inlineStr">
        <is>
          <t>Entrenamiento</t>
        </is>
      </c>
      <c r="C135" t="inlineStr">
        <is>
          <t>No</t>
        </is>
      </c>
      <c r="D135">
        <f>--(C135="Sí")</f>
        <v/>
      </c>
      <c r="E135" t="n">
        <v>42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CLI000147</t>
        </is>
      </c>
      <c r="B136" t="inlineStr">
        <is>
          <t>Entrenamiento</t>
        </is>
      </c>
      <c r="C136" t="inlineStr">
        <is>
          <t>Sí</t>
        </is>
      </c>
      <c r="D136">
        <f>--(C136="Sí")</f>
        <v/>
      </c>
      <c r="E136" t="n">
        <v>45</v>
      </c>
      <c r="F136" t="n">
        <v>2</v>
      </c>
      <c r="G136" t="n">
        <v>0</v>
      </c>
      <c r="H136" t="n">
        <v>1</v>
      </c>
      <c r="I136" t="n">
        <v>0</v>
      </c>
    </row>
    <row r="137">
      <c r="A137" t="inlineStr">
        <is>
          <t>CLI000148</t>
        </is>
      </c>
      <c r="B137" t="inlineStr">
        <is>
          <t>Prueba</t>
        </is>
      </c>
      <c r="C137" t="inlineStr">
        <is>
          <t>No</t>
        </is>
      </c>
      <c r="D137">
        <f>--(C137="Sí")</f>
        <v/>
      </c>
      <c r="E137" t="n">
        <v>22</v>
      </c>
      <c r="F137" t="n">
        <v>3</v>
      </c>
      <c r="G137" t="n">
        <v>0</v>
      </c>
      <c r="H137" t="n">
        <v>0</v>
      </c>
      <c r="I137" t="n">
        <v>0</v>
      </c>
    </row>
    <row r="138">
      <c r="A138" t="inlineStr">
        <is>
          <t>CLI000149</t>
        </is>
      </c>
      <c r="B138" t="inlineStr">
        <is>
          <t>Entrenamiento</t>
        </is>
      </c>
      <c r="C138" t="inlineStr">
        <is>
          <t>No</t>
        </is>
      </c>
      <c r="D138">
        <f>--(C138="Sí")</f>
        <v/>
      </c>
      <c r="E138" t="n">
        <v>33</v>
      </c>
      <c r="F138" t="n">
        <v>9</v>
      </c>
      <c r="G138" t="n">
        <v>1</v>
      </c>
      <c r="H138" t="n">
        <v>1</v>
      </c>
      <c r="I138" t="n">
        <v>0</v>
      </c>
    </row>
    <row r="139">
      <c r="A139" t="inlineStr">
        <is>
          <t>CLI000151</t>
        </is>
      </c>
      <c r="B139" t="inlineStr">
        <is>
          <t>Entrenamiento</t>
        </is>
      </c>
      <c r="C139" t="inlineStr">
        <is>
          <t>No</t>
        </is>
      </c>
      <c r="D139">
        <f>--(C139="Sí")</f>
        <v/>
      </c>
      <c r="E139" t="n">
        <v>50</v>
      </c>
      <c r="F139" t="n">
        <v>2</v>
      </c>
      <c r="G139" t="n">
        <v>0</v>
      </c>
      <c r="H139" t="n">
        <v>1</v>
      </c>
      <c r="I139" t="n">
        <v>0</v>
      </c>
    </row>
    <row r="140">
      <c r="A140" t="inlineStr">
        <is>
          <t>CLI000152</t>
        </is>
      </c>
      <c r="B140" t="inlineStr">
        <is>
          <t>Prueba</t>
        </is>
      </c>
      <c r="C140" t="inlineStr">
        <is>
          <t>No</t>
        </is>
      </c>
      <c r="D140">
        <f>--(C140="Sí")</f>
        <v/>
      </c>
      <c r="E140" t="n">
        <v>29</v>
      </c>
      <c r="F140" t="n">
        <v>1</v>
      </c>
      <c r="G140" t="n">
        <v>2</v>
      </c>
      <c r="H140" t="n">
        <v>0</v>
      </c>
      <c r="I140" t="n">
        <v>1</v>
      </c>
    </row>
    <row r="141">
      <c r="A141" t="inlineStr">
        <is>
          <t>CLI000153</t>
        </is>
      </c>
      <c r="B141" t="inlineStr">
        <is>
          <t>Entrenamiento</t>
        </is>
      </c>
      <c r="C141" t="inlineStr">
        <is>
          <t>No</t>
        </is>
      </c>
      <c r="D141">
        <f>--(C141="Sí")</f>
        <v/>
      </c>
      <c r="E141" t="n">
        <v>45</v>
      </c>
      <c r="F141" t="n">
        <v>1</v>
      </c>
      <c r="G141" t="n">
        <v>3</v>
      </c>
      <c r="H141" t="n">
        <v>1</v>
      </c>
      <c r="I141" t="n">
        <v>0</v>
      </c>
    </row>
    <row r="142">
      <c r="A142" t="inlineStr">
        <is>
          <t>CLI000154</t>
        </is>
      </c>
      <c r="B142" t="inlineStr">
        <is>
          <t>Entrenamiento</t>
        </is>
      </c>
      <c r="C142" t="inlineStr">
        <is>
          <t>No</t>
        </is>
      </c>
      <c r="D142">
        <f>--(C142="Sí")</f>
        <v/>
      </c>
      <c r="E142" t="n">
        <v>28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CLI000155</t>
        </is>
      </c>
      <c r="B143" t="inlineStr">
        <is>
          <t>Entrenamiento</t>
        </is>
      </c>
      <c r="C143" t="inlineStr">
        <is>
          <t>No</t>
        </is>
      </c>
      <c r="D143">
        <f>--(C143="Sí")</f>
        <v/>
      </c>
      <c r="E143" t="n">
        <v>44</v>
      </c>
      <c r="F143" t="n">
        <v>2</v>
      </c>
      <c r="G143" t="n">
        <v>0</v>
      </c>
      <c r="H143" t="n">
        <v>1</v>
      </c>
      <c r="I143" t="n">
        <v>0</v>
      </c>
    </row>
    <row r="144">
      <c r="A144" t="inlineStr">
        <is>
          <t>CLI000156</t>
        </is>
      </c>
      <c r="B144" t="inlineStr">
        <is>
          <t>Prueba</t>
        </is>
      </c>
      <c r="C144" t="inlineStr">
        <is>
          <t>No</t>
        </is>
      </c>
      <c r="D144">
        <f>--(C144="Sí")</f>
        <v/>
      </c>
      <c r="E144" t="n">
        <v>51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CLI000157</t>
        </is>
      </c>
      <c r="B145" t="inlineStr">
        <is>
          <t>Entrenamiento</t>
        </is>
      </c>
      <c r="C145" t="inlineStr">
        <is>
          <t>No</t>
        </is>
      </c>
      <c r="D145">
        <f>--(C145="Sí")</f>
        <v/>
      </c>
      <c r="E145" t="n">
        <v>39</v>
      </c>
      <c r="F145" t="n">
        <v>1</v>
      </c>
      <c r="G145" t="n">
        <v>0</v>
      </c>
      <c r="H145" t="n">
        <v>1</v>
      </c>
      <c r="I145" t="n">
        <v>0</v>
      </c>
    </row>
    <row r="146">
      <c r="A146" t="inlineStr">
        <is>
          <t>CLI000158</t>
        </is>
      </c>
      <c r="B146" t="inlineStr">
        <is>
          <t>Entrenamiento</t>
        </is>
      </c>
      <c r="C146" t="inlineStr">
        <is>
          <t>No</t>
        </is>
      </c>
      <c r="D146">
        <f>--(C146="Sí")</f>
        <v/>
      </c>
      <c r="E146" t="n">
        <v>55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CLI000160</t>
        </is>
      </c>
      <c r="B147" t="inlineStr">
        <is>
          <t>Prueba</t>
        </is>
      </c>
      <c r="C147" t="inlineStr">
        <is>
          <t>Sí</t>
        </is>
      </c>
      <c r="D147">
        <f>--(C147="Sí")</f>
        <v/>
      </c>
      <c r="E147" t="n">
        <v>40</v>
      </c>
      <c r="F147" t="n">
        <v>2</v>
      </c>
      <c r="G147" t="n">
        <v>0</v>
      </c>
      <c r="H147" t="n">
        <v>0</v>
      </c>
      <c r="I147" t="n">
        <v>0</v>
      </c>
    </row>
    <row r="148">
      <c r="A148" t="inlineStr">
        <is>
          <t>CLI000161</t>
        </is>
      </c>
      <c r="B148" t="inlineStr">
        <is>
          <t>Entrenamiento</t>
        </is>
      </c>
      <c r="C148" t="inlineStr">
        <is>
          <t>No</t>
        </is>
      </c>
      <c r="D148">
        <f>--(C148="Sí")</f>
        <v/>
      </c>
      <c r="E148" t="n">
        <v>37</v>
      </c>
      <c r="F148" t="n">
        <v>3</v>
      </c>
      <c r="G148" t="n">
        <v>0</v>
      </c>
      <c r="H148" t="n">
        <v>1</v>
      </c>
      <c r="I148" t="n">
        <v>0</v>
      </c>
    </row>
    <row r="149">
      <c r="A149" t="inlineStr">
        <is>
          <t>CLI000164</t>
        </is>
      </c>
      <c r="B149" t="inlineStr">
        <is>
          <t>Prueba</t>
        </is>
      </c>
      <c r="C149" t="inlineStr">
        <is>
          <t>No</t>
        </is>
      </c>
      <c r="D149">
        <f>--(C149="Sí")</f>
        <v/>
      </c>
      <c r="E149" t="n">
        <v>40</v>
      </c>
      <c r="F149" t="n">
        <v>4</v>
      </c>
      <c r="G149" t="n">
        <v>0</v>
      </c>
      <c r="H149" t="n">
        <v>1</v>
      </c>
      <c r="I149" t="n">
        <v>0</v>
      </c>
    </row>
    <row r="150">
      <c r="A150" t="inlineStr">
        <is>
          <t>CLI000165</t>
        </is>
      </c>
      <c r="B150" t="inlineStr">
        <is>
          <t>Entrenamiento</t>
        </is>
      </c>
      <c r="C150" t="inlineStr">
        <is>
          <t>No</t>
        </is>
      </c>
      <c r="D150">
        <f>--(C150="Sí")</f>
        <v/>
      </c>
      <c r="E150" t="n">
        <v>39</v>
      </c>
      <c r="F150" t="n">
        <v>3</v>
      </c>
      <c r="G150" t="n">
        <v>0</v>
      </c>
      <c r="H150" t="n">
        <v>0</v>
      </c>
      <c r="I150" t="n">
        <v>0</v>
      </c>
    </row>
    <row r="151">
      <c r="A151" t="inlineStr">
        <is>
          <t>CLI000167</t>
        </is>
      </c>
      <c r="B151" t="inlineStr">
        <is>
          <t>Entrenamiento</t>
        </is>
      </c>
      <c r="C151" t="inlineStr">
        <is>
          <t>No</t>
        </is>
      </c>
      <c r="D151">
        <f>--(C151="Sí")</f>
        <v/>
      </c>
      <c r="E151" t="n">
        <v>39</v>
      </c>
      <c r="F151" t="n">
        <v>1</v>
      </c>
      <c r="G151" t="n">
        <v>0</v>
      </c>
      <c r="H151" t="n">
        <v>1</v>
      </c>
      <c r="I151" t="n">
        <v>0</v>
      </c>
    </row>
    <row r="152">
      <c r="A152" t="inlineStr">
        <is>
          <t>CLI000168</t>
        </is>
      </c>
      <c r="B152" t="inlineStr">
        <is>
          <t>Prueba</t>
        </is>
      </c>
      <c r="C152" t="inlineStr">
        <is>
          <t>No</t>
        </is>
      </c>
      <c r="D152">
        <f>--(C152="Sí")</f>
        <v/>
      </c>
      <c r="E152" t="n">
        <v>34</v>
      </c>
      <c r="F152" t="n">
        <v>1</v>
      </c>
      <c r="G152" t="n">
        <v>1</v>
      </c>
      <c r="H152" t="n">
        <v>1</v>
      </c>
      <c r="I152" t="n">
        <v>0</v>
      </c>
    </row>
    <row r="153">
      <c r="A153" t="inlineStr">
        <is>
          <t>CLI000169</t>
        </is>
      </c>
      <c r="B153" t="inlineStr">
        <is>
          <t>Entrenamiento</t>
        </is>
      </c>
      <c r="C153" t="inlineStr">
        <is>
          <t>No</t>
        </is>
      </c>
      <c r="D153">
        <f>--(C153="Sí")</f>
        <v/>
      </c>
      <c r="E153" t="n">
        <v>36</v>
      </c>
      <c r="F153" t="n">
        <v>2</v>
      </c>
      <c r="G153" t="n">
        <v>0</v>
      </c>
      <c r="H153" t="n">
        <v>1</v>
      </c>
      <c r="I153" t="n">
        <v>0</v>
      </c>
    </row>
    <row r="154">
      <c r="A154" t="inlineStr">
        <is>
          <t>CLI000170</t>
        </is>
      </c>
      <c r="B154" t="inlineStr">
        <is>
          <t>Entrenamiento</t>
        </is>
      </c>
      <c r="C154" t="inlineStr">
        <is>
          <t>No</t>
        </is>
      </c>
      <c r="D154">
        <f>--(C154="Sí")</f>
        <v/>
      </c>
      <c r="E154" t="n">
        <v>48</v>
      </c>
      <c r="F154" t="n">
        <v>2</v>
      </c>
      <c r="G154" t="n">
        <v>0</v>
      </c>
      <c r="H154" t="n">
        <v>1</v>
      </c>
      <c r="I154" t="n">
        <v>0</v>
      </c>
    </row>
    <row r="155">
      <c r="A155" t="inlineStr">
        <is>
          <t>CLI000171</t>
        </is>
      </c>
      <c r="B155" t="inlineStr">
        <is>
          <t>Entrenamiento</t>
        </is>
      </c>
      <c r="C155" t="inlineStr">
        <is>
          <t>No</t>
        </is>
      </c>
      <c r="D155">
        <f>--(C155="Sí")</f>
        <v/>
      </c>
      <c r="E155" t="n">
        <v>38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CLI000172</t>
        </is>
      </c>
      <c r="B156" t="inlineStr">
        <is>
          <t>Prueba</t>
        </is>
      </c>
      <c r="C156" t="inlineStr">
        <is>
          <t>No</t>
        </is>
      </c>
      <c r="D156">
        <f>--(C156="Sí")</f>
        <v/>
      </c>
      <c r="E156" t="n">
        <v>48</v>
      </c>
      <c r="F156" t="n">
        <v>1</v>
      </c>
      <c r="G156" t="n">
        <v>0</v>
      </c>
      <c r="H156" t="n">
        <v>1</v>
      </c>
      <c r="I156" t="n">
        <v>0</v>
      </c>
    </row>
    <row r="157">
      <c r="A157" t="inlineStr">
        <is>
          <t>CLI000173</t>
        </is>
      </c>
      <c r="B157" t="inlineStr">
        <is>
          <t>Entrenamiento</t>
        </is>
      </c>
      <c r="C157" t="inlineStr">
        <is>
          <t>Sí</t>
        </is>
      </c>
      <c r="D157">
        <f>--(C157="Sí")</f>
        <v/>
      </c>
      <c r="E157" t="n">
        <v>51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CLI000174</t>
        </is>
      </c>
      <c r="B158" t="inlineStr">
        <is>
          <t>Entrenamiento</t>
        </is>
      </c>
      <c r="C158" t="inlineStr">
        <is>
          <t>No</t>
        </is>
      </c>
      <c r="D158">
        <f>--(C158="Sí")</f>
        <v/>
      </c>
      <c r="E158" t="n">
        <v>48</v>
      </c>
      <c r="F158" t="n">
        <v>2</v>
      </c>
      <c r="G158" t="n">
        <v>0</v>
      </c>
      <c r="H158" t="n">
        <v>0</v>
      </c>
      <c r="I158" t="n">
        <v>0</v>
      </c>
    </row>
    <row r="159">
      <c r="A159" t="inlineStr">
        <is>
          <t>CLI000176</t>
        </is>
      </c>
      <c r="B159" t="inlineStr">
        <is>
          <t>Prueba</t>
        </is>
      </c>
      <c r="C159" t="inlineStr">
        <is>
          <t>No</t>
        </is>
      </c>
      <c r="D159">
        <f>--(C159="Sí")</f>
        <v/>
      </c>
      <c r="E159" t="n">
        <v>31</v>
      </c>
      <c r="F159" t="n">
        <v>4</v>
      </c>
      <c r="G159" t="n">
        <v>0</v>
      </c>
      <c r="H159" t="n">
        <v>1</v>
      </c>
      <c r="I159" t="n">
        <v>0</v>
      </c>
    </row>
    <row r="160">
      <c r="A160" t="inlineStr">
        <is>
          <t>CLI000177</t>
        </is>
      </c>
      <c r="B160" t="inlineStr">
        <is>
          <t>Entrenamiento</t>
        </is>
      </c>
      <c r="C160" t="inlineStr">
        <is>
          <t>No</t>
        </is>
      </c>
      <c r="D160">
        <f>--(C160="Sí")</f>
        <v/>
      </c>
      <c r="E160" t="n">
        <v>36</v>
      </c>
      <c r="F160" t="n">
        <v>2</v>
      </c>
      <c r="G160" t="n">
        <v>0</v>
      </c>
      <c r="H160" t="n">
        <v>1</v>
      </c>
      <c r="I160" t="n">
        <v>0</v>
      </c>
    </row>
    <row r="161">
      <c r="A161" t="inlineStr">
        <is>
          <t>CLI000178</t>
        </is>
      </c>
      <c r="B161" t="inlineStr">
        <is>
          <t>Entrenamiento</t>
        </is>
      </c>
      <c r="C161" t="inlineStr">
        <is>
          <t>No</t>
        </is>
      </c>
      <c r="D161">
        <f>--(C161="Sí")</f>
        <v/>
      </c>
      <c r="E161" t="n">
        <v>55</v>
      </c>
      <c r="F161" t="n">
        <v>2</v>
      </c>
      <c r="G161" t="n">
        <v>0</v>
      </c>
      <c r="H161" t="n">
        <v>0</v>
      </c>
      <c r="I161" t="n">
        <v>0</v>
      </c>
    </row>
    <row r="162">
      <c r="A162" t="inlineStr">
        <is>
          <t>CLI000179</t>
        </is>
      </c>
      <c r="B162" t="inlineStr">
        <is>
          <t>Entrenamiento</t>
        </is>
      </c>
      <c r="C162" t="inlineStr">
        <is>
          <t>No</t>
        </is>
      </c>
      <c r="D162">
        <f>--(C162="Sí")</f>
        <v/>
      </c>
      <c r="E162" t="n">
        <v>29</v>
      </c>
      <c r="F162" t="n">
        <v>3</v>
      </c>
      <c r="G162" t="n">
        <v>0</v>
      </c>
      <c r="H162" t="n">
        <v>1</v>
      </c>
      <c r="I162" t="n">
        <v>0</v>
      </c>
    </row>
    <row r="163">
      <c r="A163" t="inlineStr">
        <is>
          <t>CLI000180</t>
        </is>
      </c>
      <c r="B163" t="inlineStr">
        <is>
          <t>Prueba</t>
        </is>
      </c>
      <c r="C163" t="inlineStr">
        <is>
          <t>No</t>
        </is>
      </c>
      <c r="D163">
        <f>--(C163="Sí")</f>
        <v/>
      </c>
      <c r="E163" t="n">
        <v>35</v>
      </c>
      <c r="F163" t="n">
        <v>2</v>
      </c>
      <c r="G163" t="n">
        <v>0</v>
      </c>
      <c r="H163" t="n">
        <v>1</v>
      </c>
      <c r="I163" t="n">
        <v>0</v>
      </c>
    </row>
    <row r="164">
      <c r="A164" t="inlineStr">
        <is>
          <t>CLI000183</t>
        </is>
      </c>
      <c r="B164" t="inlineStr">
        <is>
          <t>Entrenamiento</t>
        </is>
      </c>
      <c r="C164" t="inlineStr">
        <is>
          <t>Sí</t>
        </is>
      </c>
      <c r="D164">
        <f>--(C164="Sí")</f>
        <v/>
      </c>
      <c r="E164" t="n">
        <v>30</v>
      </c>
      <c r="F164" t="n">
        <v>1</v>
      </c>
      <c r="G164" t="n">
        <v>1</v>
      </c>
      <c r="H164" t="n">
        <v>1</v>
      </c>
      <c r="I164" t="n">
        <v>0</v>
      </c>
    </row>
    <row r="165">
      <c r="A165" t="inlineStr">
        <is>
          <t>CLI000184</t>
        </is>
      </c>
      <c r="B165" t="inlineStr">
        <is>
          <t>Prueba</t>
        </is>
      </c>
      <c r="C165" t="inlineStr">
        <is>
          <t>No</t>
        </is>
      </c>
      <c r="D165">
        <f>--(C165="Sí")</f>
        <v/>
      </c>
      <c r="E165" t="n">
        <v>32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CLI000185</t>
        </is>
      </c>
      <c r="B166" t="inlineStr">
        <is>
          <t>Entrenamiento</t>
        </is>
      </c>
      <c r="C166" t="inlineStr">
        <is>
          <t>No</t>
        </is>
      </c>
      <c r="D166">
        <f>--(C166="Sí")</f>
        <v/>
      </c>
      <c r="E166" t="n">
        <v>39</v>
      </c>
      <c r="F166" t="n">
        <v>1</v>
      </c>
      <c r="G166" t="n">
        <v>0</v>
      </c>
      <c r="H166" t="n">
        <v>1</v>
      </c>
      <c r="I166" t="n">
        <v>0</v>
      </c>
    </row>
    <row r="167">
      <c r="A167" t="inlineStr">
        <is>
          <t>CLI000186</t>
        </is>
      </c>
      <c r="B167" t="inlineStr">
        <is>
          <t>Entrenamiento</t>
        </is>
      </c>
      <c r="C167" t="inlineStr">
        <is>
          <t>No</t>
        </is>
      </c>
      <c r="D167">
        <f>--(C167="Sí")</f>
        <v/>
      </c>
      <c r="E167" t="n">
        <v>31</v>
      </c>
      <c r="F167" t="n">
        <v>4</v>
      </c>
      <c r="G167" t="n">
        <v>0</v>
      </c>
      <c r="H167" t="n">
        <v>1</v>
      </c>
      <c r="I167" t="n">
        <v>0</v>
      </c>
    </row>
    <row r="168">
      <c r="A168" t="inlineStr">
        <is>
          <t>CLI000187</t>
        </is>
      </c>
      <c r="B168" t="inlineStr">
        <is>
          <t>Entrenamiento</t>
        </is>
      </c>
      <c r="C168" t="inlineStr">
        <is>
          <t>No</t>
        </is>
      </c>
      <c r="D168">
        <f>--(C168="Sí")</f>
        <v/>
      </c>
      <c r="E168" t="n">
        <v>44</v>
      </c>
      <c r="F168" t="n">
        <v>2</v>
      </c>
      <c r="G168" t="n">
        <v>1</v>
      </c>
      <c r="H168" t="n">
        <v>1</v>
      </c>
      <c r="I168" t="n">
        <v>0</v>
      </c>
    </row>
    <row r="169">
      <c r="A169" t="inlineStr">
        <is>
          <t>CLI000188</t>
        </is>
      </c>
      <c r="B169" t="inlineStr">
        <is>
          <t>Prueba</t>
        </is>
      </c>
      <c r="C169" t="inlineStr">
        <is>
          <t>No</t>
        </is>
      </c>
      <c r="D169">
        <f>--(C169="Sí")</f>
        <v/>
      </c>
      <c r="E169" t="n">
        <v>26</v>
      </c>
      <c r="F169" t="n">
        <v>2</v>
      </c>
      <c r="G169" t="n">
        <v>0</v>
      </c>
      <c r="H169" t="n">
        <v>1</v>
      </c>
      <c r="I169" t="n">
        <v>0</v>
      </c>
    </row>
    <row r="170">
      <c r="A170" t="inlineStr">
        <is>
          <t>CLI000189</t>
        </is>
      </c>
      <c r="B170" t="inlineStr">
        <is>
          <t>Entrenamiento</t>
        </is>
      </c>
      <c r="C170" t="inlineStr">
        <is>
          <t>No</t>
        </is>
      </c>
      <c r="D170">
        <f>--(C170="Sí")</f>
        <v/>
      </c>
      <c r="E170" t="n">
        <v>36</v>
      </c>
      <c r="F170" t="n">
        <v>1</v>
      </c>
      <c r="G170" t="n">
        <v>0</v>
      </c>
      <c r="H170" t="n">
        <v>1</v>
      </c>
      <c r="I170" t="n">
        <v>0</v>
      </c>
    </row>
    <row r="171">
      <c r="A171" t="inlineStr">
        <is>
          <t>CLI000190</t>
        </is>
      </c>
      <c r="B171" t="inlineStr">
        <is>
          <t>Entrenamiento</t>
        </is>
      </c>
      <c r="C171" t="inlineStr">
        <is>
          <t>No</t>
        </is>
      </c>
      <c r="D171">
        <f>--(C171="Sí")</f>
        <v/>
      </c>
      <c r="E171" t="n">
        <v>32</v>
      </c>
      <c r="F171" t="n">
        <v>2</v>
      </c>
      <c r="G171" t="n">
        <v>0</v>
      </c>
      <c r="H171" t="n">
        <v>0</v>
      </c>
      <c r="I171" t="n">
        <v>0</v>
      </c>
    </row>
    <row r="172">
      <c r="A172" t="inlineStr">
        <is>
          <t>CLI000191</t>
        </is>
      </c>
      <c r="B172" t="inlineStr">
        <is>
          <t>Entrenamiento</t>
        </is>
      </c>
      <c r="C172" t="inlineStr">
        <is>
          <t>No</t>
        </is>
      </c>
      <c r="D172">
        <f>--(C172="Sí")</f>
        <v/>
      </c>
      <c r="E172" t="n">
        <v>46</v>
      </c>
      <c r="F172" t="n">
        <v>2</v>
      </c>
      <c r="G172" t="n">
        <v>0</v>
      </c>
      <c r="H172" t="n">
        <v>0</v>
      </c>
      <c r="I172" t="n">
        <v>0</v>
      </c>
    </row>
    <row r="173">
      <c r="A173" t="inlineStr">
        <is>
          <t>CLI000192</t>
        </is>
      </c>
      <c r="B173" t="inlineStr">
        <is>
          <t>Prueba</t>
        </is>
      </c>
      <c r="C173" t="inlineStr">
        <is>
          <t>No</t>
        </is>
      </c>
      <c r="D173">
        <f>--(C173="Sí")</f>
        <v/>
      </c>
      <c r="E173" t="n">
        <v>38</v>
      </c>
      <c r="F173" t="n">
        <v>4</v>
      </c>
      <c r="G173" t="n">
        <v>0</v>
      </c>
      <c r="H173" t="n">
        <v>1</v>
      </c>
      <c r="I173" t="n">
        <v>0</v>
      </c>
    </row>
    <row r="174">
      <c r="A174" t="inlineStr">
        <is>
          <t>CLI000193</t>
        </is>
      </c>
      <c r="B174" t="inlineStr">
        <is>
          <t>Entrenamiento</t>
        </is>
      </c>
      <c r="C174" t="inlineStr">
        <is>
          <t>Sí</t>
        </is>
      </c>
      <c r="D174">
        <f>--(C174="Sí")</f>
        <v/>
      </c>
      <c r="E174" t="n">
        <v>37</v>
      </c>
      <c r="F174" t="n">
        <v>1</v>
      </c>
      <c r="G174" t="n">
        <v>1</v>
      </c>
      <c r="H174" t="n">
        <v>1</v>
      </c>
      <c r="I174" t="n">
        <v>1</v>
      </c>
    </row>
    <row r="175">
      <c r="A175" t="inlineStr">
        <is>
          <t>CLI000194</t>
        </is>
      </c>
      <c r="B175" t="inlineStr">
        <is>
          <t>Entrenamiento</t>
        </is>
      </c>
      <c r="C175" t="inlineStr">
        <is>
          <t>No</t>
        </is>
      </c>
      <c r="D175">
        <f>--(C175="Sí")</f>
        <v/>
      </c>
      <c r="E175" t="n">
        <v>28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CLI000195</t>
        </is>
      </c>
      <c r="B176" t="inlineStr">
        <is>
          <t>Entrenamiento</t>
        </is>
      </c>
      <c r="C176" t="inlineStr">
        <is>
          <t>No</t>
        </is>
      </c>
      <c r="D176">
        <f>--(C176="Sí")</f>
        <v/>
      </c>
      <c r="E176" t="n">
        <v>32</v>
      </c>
      <c r="F176" t="n">
        <v>1</v>
      </c>
      <c r="G176" t="n">
        <v>0</v>
      </c>
      <c r="H176" t="n">
        <v>1</v>
      </c>
      <c r="I176" t="n">
        <v>0</v>
      </c>
    </row>
    <row r="177">
      <c r="A177" t="inlineStr">
        <is>
          <t>CLI000196</t>
        </is>
      </c>
      <c r="B177" t="inlineStr">
        <is>
          <t>Prueba</t>
        </is>
      </c>
      <c r="C177" t="inlineStr">
        <is>
          <t>No</t>
        </is>
      </c>
      <c r="D177">
        <f>--(C177="Sí")</f>
        <v/>
      </c>
      <c r="E177" t="n">
        <v>37</v>
      </c>
      <c r="F177" t="n">
        <v>1</v>
      </c>
      <c r="G177" t="n">
        <v>0</v>
      </c>
      <c r="H177" t="n">
        <v>1</v>
      </c>
      <c r="I177" t="n">
        <v>0</v>
      </c>
    </row>
    <row r="178">
      <c r="A178" t="inlineStr">
        <is>
          <t>CLI000197</t>
        </is>
      </c>
      <c r="B178" t="inlineStr">
        <is>
          <t>Entrenamiento</t>
        </is>
      </c>
      <c r="C178" t="inlineStr">
        <is>
          <t>No</t>
        </is>
      </c>
      <c r="D178">
        <f>--(C178="Sí")</f>
        <v/>
      </c>
      <c r="E178" t="n">
        <v>42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CLI000198</t>
        </is>
      </c>
      <c r="B179" t="inlineStr">
        <is>
          <t>Entrenamiento</t>
        </is>
      </c>
      <c r="C179" t="inlineStr">
        <is>
          <t>No</t>
        </is>
      </c>
      <c r="D179">
        <f>--(C179="Sí")</f>
        <v/>
      </c>
      <c r="E179" t="n">
        <v>41</v>
      </c>
      <c r="F179" t="n">
        <v>1</v>
      </c>
      <c r="G179" t="n">
        <v>1</v>
      </c>
      <c r="H179" t="n">
        <v>1</v>
      </c>
      <c r="I179" t="n">
        <v>0</v>
      </c>
    </row>
    <row r="180">
      <c r="A180" t="inlineStr">
        <is>
          <t>CLI000199</t>
        </is>
      </c>
      <c r="B180" t="inlineStr">
        <is>
          <t>Entrenamiento</t>
        </is>
      </c>
      <c r="C180" t="inlineStr">
        <is>
          <t>No</t>
        </is>
      </c>
      <c r="D180">
        <f>--(C180="Sí")</f>
        <v/>
      </c>
      <c r="E180" t="n">
        <v>58</v>
      </c>
      <c r="F180" t="n">
        <v>5</v>
      </c>
      <c r="G180" t="n">
        <v>0</v>
      </c>
      <c r="H180" t="n">
        <v>0</v>
      </c>
      <c r="I180" t="n">
        <v>0</v>
      </c>
    </row>
    <row r="181">
      <c r="A181" t="inlineStr">
        <is>
          <t>CLI000200</t>
        </is>
      </c>
      <c r="B181" t="inlineStr">
        <is>
          <t>Prueba</t>
        </is>
      </c>
      <c r="C181" t="inlineStr">
        <is>
          <t>No</t>
        </is>
      </c>
      <c r="D181">
        <f>--(C181="Sí")</f>
        <v/>
      </c>
      <c r="E181" t="n">
        <v>54</v>
      </c>
      <c r="F181" t="n">
        <v>3</v>
      </c>
      <c r="G181" t="n">
        <v>0</v>
      </c>
      <c r="H181" t="n">
        <v>1</v>
      </c>
      <c r="I181" t="n">
        <v>0</v>
      </c>
    </row>
    <row r="182">
      <c r="A182" t="inlineStr">
        <is>
          <t>CLI000201</t>
        </is>
      </c>
      <c r="B182" t="inlineStr">
        <is>
          <t>Entrenamiento</t>
        </is>
      </c>
      <c r="C182" t="inlineStr">
        <is>
          <t>No</t>
        </is>
      </c>
      <c r="D182">
        <f>--(C182="Sí")</f>
        <v/>
      </c>
      <c r="E182" t="n">
        <v>33</v>
      </c>
      <c r="F182" t="n">
        <v>13</v>
      </c>
      <c r="G182" t="n">
        <v>0</v>
      </c>
      <c r="H182" t="n">
        <v>1</v>
      </c>
      <c r="I182" t="n">
        <v>0</v>
      </c>
    </row>
    <row r="183">
      <c r="A183" t="inlineStr">
        <is>
          <t>CLI000202</t>
        </is>
      </c>
      <c r="B183" t="inlineStr">
        <is>
          <t>Entrenamiento</t>
        </is>
      </c>
      <c r="C183" t="inlineStr">
        <is>
          <t>No</t>
        </is>
      </c>
      <c r="D183">
        <f>--(C183="Sí")</f>
        <v/>
      </c>
      <c r="E183" t="n">
        <v>54</v>
      </c>
      <c r="F183" t="n">
        <v>2</v>
      </c>
      <c r="G183" t="n">
        <v>0</v>
      </c>
      <c r="H183" t="n">
        <v>1</v>
      </c>
      <c r="I183" t="n">
        <v>0</v>
      </c>
    </row>
    <row r="184">
      <c r="A184" t="inlineStr">
        <is>
          <t>CLI000203</t>
        </is>
      </c>
      <c r="B184" t="inlineStr">
        <is>
          <t>Entrenamiento</t>
        </is>
      </c>
      <c r="C184" t="inlineStr">
        <is>
          <t>No</t>
        </is>
      </c>
      <c r="D184">
        <f>--(C184="Sí")</f>
        <v/>
      </c>
      <c r="E184" t="n">
        <v>41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CLI000204</t>
        </is>
      </c>
      <c r="B185" t="inlineStr">
        <is>
          <t>Prueba</t>
        </is>
      </c>
      <c r="C185" t="inlineStr">
        <is>
          <t>No</t>
        </is>
      </c>
      <c r="D185">
        <f>--(C185="Sí")</f>
        <v/>
      </c>
      <c r="E185" t="n">
        <v>47</v>
      </c>
      <c r="F185" t="n">
        <v>1</v>
      </c>
      <c r="G185" t="n">
        <v>0</v>
      </c>
      <c r="H185" t="n">
        <v>1</v>
      </c>
      <c r="I185" t="n">
        <v>0</v>
      </c>
    </row>
    <row r="186">
      <c r="A186" t="inlineStr">
        <is>
          <t>CLI000205</t>
        </is>
      </c>
      <c r="B186" t="inlineStr">
        <is>
          <t>Entrenamiento</t>
        </is>
      </c>
      <c r="C186" t="inlineStr">
        <is>
          <t>No</t>
        </is>
      </c>
      <c r="D186">
        <f>--(C186="Sí")</f>
        <v/>
      </c>
      <c r="E186" t="n">
        <v>34</v>
      </c>
      <c r="F186" t="n">
        <v>2</v>
      </c>
      <c r="G186" t="n">
        <v>1</v>
      </c>
      <c r="H186" t="n">
        <v>1</v>
      </c>
      <c r="I186" t="n">
        <v>0</v>
      </c>
    </row>
    <row r="187">
      <c r="A187" t="inlineStr">
        <is>
          <t>CLI000206</t>
        </is>
      </c>
      <c r="B187" t="inlineStr">
        <is>
          <t>Entrenamiento</t>
        </is>
      </c>
      <c r="C187" t="inlineStr">
        <is>
          <t>No</t>
        </is>
      </c>
      <c r="D187">
        <f>--(C187="Sí")</f>
        <v/>
      </c>
      <c r="E187" t="n">
        <v>52</v>
      </c>
      <c r="F187" t="n">
        <v>3</v>
      </c>
      <c r="G187" t="n">
        <v>0</v>
      </c>
      <c r="H187" t="n">
        <v>1</v>
      </c>
      <c r="I187" t="n">
        <v>0</v>
      </c>
    </row>
    <row r="188">
      <c r="A188" t="inlineStr">
        <is>
          <t>CLI000207</t>
        </is>
      </c>
      <c r="B188" t="inlineStr">
        <is>
          <t>Entrenamiento</t>
        </is>
      </c>
      <c r="C188" t="inlineStr">
        <is>
          <t>No</t>
        </is>
      </c>
      <c r="D188">
        <f>--(C188="Sí")</f>
        <v/>
      </c>
      <c r="E188" t="n">
        <v>27</v>
      </c>
      <c r="F188" t="n">
        <v>4</v>
      </c>
      <c r="G188" t="n">
        <v>0</v>
      </c>
      <c r="H188" t="n">
        <v>0</v>
      </c>
      <c r="I188" t="n">
        <v>0</v>
      </c>
    </row>
    <row r="189">
      <c r="A189" t="inlineStr">
        <is>
          <t>CLI000208</t>
        </is>
      </c>
      <c r="B189" t="inlineStr">
        <is>
          <t>Prueba</t>
        </is>
      </c>
      <c r="C189" t="inlineStr">
        <is>
          <t>No</t>
        </is>
      </c>
      <c r="D189">
        <f>--(C189="Sí")</f>
        <v/>
      </c>
      <c r="E189" t="n">
        <v>37</v>
      </c>
      <c r="F189" t="n">
        <v>1</v>
      </c>
      <c r="G189" t="n">
        <v>0</v>
      </c>
      <c r="H189" t="n">
        <v>1</v>
      </c>
      <c r="I189" t="n">
        <v>0</v>
      </c>
    </row>
    <row r="190">
      <c r="A190" t="inlineStr">
        <is>
          <t>CLI000209</t>
        </is>
      </c>
      <c r="B190" t="inlineStr">
        <is>
          <t>Entrenamiento</t>
        </is>
      </c>
      <c r="C190" t="inlineStr">
        <is>
          <t>No</t>
        </is>
      </c>
      <c r="D190">
        <f>--(C190="Sí")</f>
        <v/>
      </c>
      <c r="E190" t="n">
        <v>41</v>
      </c>
      <c r="F190" t="n">
        <v>3</v>
      </c>
      <c r="G190" t="n">
        <v>0</v>
      </c>
      <c r="H190" t="n">
        <v>0</v>
      </c>
      <c r="I190" t="n">
        <v>0</v>
      </c>
    </row>
    <row r="191">
      <c r="A191" t="inlineStr">
        <is>
          <t>CLI000210</t>
        </is>
      </c>
      <c r="B191" t="inlineStr">
        <is>
          <t>Entrenamiento</t>
        </is>
      </c>
      <c r="C191" t="inlineStr">
        <is>
          <t>Sí</t>
        </is>
      </c>
      <c r="D191">
        <f>--(C191="Sí")</f>
        <v/>
      </c>
      <c r="E191" t="n">
        <v>34</v>
      </c>
      <c r="F191" t="n">
        <v>1</v>
      </c>
      <c r="G191" t="n">
        <v>1</v>
      </c>
      <c r="H191" t="n">
        <v>0</v>
      </c>
      <c r="I191" t="n">
        <v>0</v>
      </c>
    </row>
    <row r="192">
      <c r="A192" t="inlineStr">
        <is>
          <t>CLI000211</t>
        </is>
      </c>
      <c r="B192" t="inlineStr">
        <is>
          <t>Entrenamiento</t>
        </is>
      </c>
      <c r="C192" t="inlineStr">
        <is>
          <t>No</t>
        </is>
      </c>
      <c r="D192">
        <f>--(C192="Sí")</f>
        <v/>
      </c>
      <c r="E192" t="n">
        <v>42</v>
      </c>
      <c r="F192" t="n">
        <v>4</v>
      </c>
      <c r="G192" t="n">
        <v>0</v>
      </c>
      <c r="H192" t="n">
        <v>1</v>
      </c>
      <c r="I192" t="n">
        <v>0</v>
      </c>
    </row>
    <row r="193">
      <c r="A193" t="inlineStr">
        <is>
          <t>CLI000212</t>
        </is>
      </c>
      <c r="B193" t="inlineStr">
        <is>
          <t>Prueba</t>
        </is>
      </c>
      <c r="C193" t="inlineStr">
        <is>
          <t>No</t>
        </is>
      </c>
      <c r="D193">
        <f>--(C193="Sí")</f>
        <v/>
      </c>
      <c r="E193" t="n">
        <v>38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CLI000215</t>
        </is>
      </c>
      <c r="B194" t="inlineStr">
        <is>
          <t>Entrenamiento</t>
        </is>
      </c>
      <c r="C194" t="inlineStr">
        <is>
          <t>Sí</t>
        </is>
      </c>
      <c r="D194">
        <f>--(C194="Sí")</f>
        <v/>
      </c>
      <c r="E194" t="n">
        <v>30</v>
      </c>
      <c r="F194" t="n">
        <v>2</v>
      </c>
      <c r="G194" t="n">
        <v>1</v>
      </c>
      <c r="H194" t="n">
        <v>1</v>
      </c>
      <c r="I194" t="n">
        <v>1</v>
      </c>
    </row>
    <row r="195">
      <c r="A195" t="inlineStr">
        <is>
          <t>CLI000216</t>
        </is>
      </c>
      <c r="B195" t="inlineStr">
        <is>
          <t>Prueba</t>
        </is>
      </c>
      <c r="C195" t="inlineStr">
        <is>
          <t>Sí</t>
        </is>
      </c>
      <c r="D195">
        <f>--(C195="Sí")</f>
        <v/>
      </c>
      <c r="E195" t="n">
        <v>33</v>
      </c>
      <c r="F195" t="n">
        <v>1</v>
      </c>
      <c r="G195" t="n">
        <v>1</v>
      </c>
      <c r="H195" t="n">
        <v>1</v>
      </c>
      <c r="I195" t="n">
        <v>1</v>
      </c>
    </row>
    <row r="196">
      <c r="A196" t="inlineStr">
        <is>
          <t>CLI000217</t>
        </is>
      </c>
      <c r="B196" t="inlineStr">
        <is>
          <t>Entrenamiento</t>
        </is>
      </c>
      <c r="C196" t="inlineStr">
        <is>
          <t>No</t>
        </is>
      </c>
      <c r="D196">
        <f>--(C196="Sí")</f>
        <v/>
      </c>
      <c r="E196" t="n">
        <v>34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CLI000218</t>
        </is>
      </c>
      <c r="B197" t="inlineStr">
        <is>
          <t>Entrenamiento</t>
        </is>
      </c>
      <c r="C197" t="inlineStr">
        <is>
          <t>No</t>
        </is>
      </c>
      <c r="D197">
        <f>--(C197="Sí")</f>
        <v/>
      </c>
      <c r="E197" t="n">
        <v>35</v>
      </c>
      <c r="F197" t="n">
        <v>6</v>
      </c>
      <c r="G197" t="n">
        <v>0</v>
      </c>
      <c r="H197" t="n">
        <v>0</v>
      </c>
      <c r="I197" t="n">
        <v>0</v>
      </c>
    </row>
    <row r="198">
      <c r="A198" t="inlineStr">
        <is>
          <t>CLI000220</t>
        </is>
      </c>
      <c r="B198" t="inlineStr">
        <is>
          <t>Prueba</t>
        </is>
      </c>
      <c r="C198" t="inlineStr">
        <is>
          <t>Sí</t>
        </is>
      </c>
      <c r="D198">
        <f>--(C198="Sí")</f>
        <v/>
      </c>
      <c r="E198" t="n">
        <v>31</v>
      </c>
      <c r="F198" t="n">
        <v>2</v>
      </c>
      <c r="G198" t="n">
        <v>0</v>
      </c>
      <c r="H198" t="n">
        <v>0</v>
      </c>
      <c r="I198" t="n">
        <v>0</v>
      </c>
    </row>
    <row r="199">
      <c r="A199" t="inlineStr">
        <is>
          <t>CLI000221</t>
        </is>
      </c>
      <c r="B199" t="inlineStr">
        <is>
          <t>Entrenamiento</t>
        </is>
      </c>
      <c r="C199" t="inlineStr">
        <is>
          <t>No</t>
        </is>
      </c>
      <c r="D199">
        <f>--(C199="Sí")</f>
        <v/>
      </c>
      <c r="E199" t="n">
        <v>61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CLI000222</t>
        </is>
      </c>
      <c r="B200" t="inlineStr">
        <is>
          <t>Entrenamiento</t>
        </is>
      </c>
      <c r="C200" t="inlineStr">
        <is>
          <t>No</t>
        </is>
      </c>
      <c r="D200">
        <f>--(C200="Sí")</f>
        <v/>
      </c>
      <c r="E200" t="n">
        <v>54</v>
      </c>
      <c r="F200" t="n">
        <v>2</v>
      </c>
      <c r="G200" t="n">
        <v>0</v>
      </c>
      <c r="H200" t="n">
        <v>1</v>
      </c>
      <c r="I200" t="n">
        <v>0</v>
      </c>
    </row>
    <row r="201">
      <c r="A201" t="inlineStr">
        <is>
          <t>CLI000223</t>
        </is>
      </c>
      <c r="B201" t="inlineStr">
        <is>
          <t>Entrenamiento</t>
        </is>
      </c>
      <c r="C201" t="inlineStr">
        <is>
          <t>No</t>
        </is>
      </c>
      <c r="D201">
        <f>--(C201="Sí")</f>
        <v/>
      </c>
      <c r="E201" t="n">
        <v>70</v>
      </c>
      <c r="F201" t="n">
        <v>6</v>
      </c>
      <c r="G201" t="n">
        <v>1</v>
      </c>
      <c r="H201" t="n">
        <v>1</v>
      </c>
      <c r="I201" t="n">
        <v>0</v>
      </c>
    </row>
    <row r="202">
      <c r="A202" t="inlineStr">
        <is>
          <t>CLI000224</t>
        </is>
      </c>
      <c r="B202" t="inlineStr">
        <is>
          <t>Prueba</t>
        </is>
      </c>
      <c r="C202" t="inlineStr">
        <is>
          <t>No</t>
        </is>
      </c>
      <c r="D202">
        <f>--(C202="Sí")</f>
        <v/>
      </c>
      <c r="E202" t="n">
        <v>37</v>
      </c>
      <c r="F202" t="n">
        <v>7</v>
      </c>
      <c r="G202" t="n">
        <v>0</v>
      </c>
      <c r="H202" t="n">
        <v>1</v>
      </c>
      <c r="I202" t="n">
        <v>0</v>
      </c>
    </row>
    <row r="203">
      <c r="A203" t="inlineStr">
        <is>
          <t>CLI000226</t>
        </is>
      </c>
      <c r="B203" t="inlineStr">
        <is>
          <t>Entrenamiento</t>
        </is>
      </c>
      <c r="C203" t="inlineStr">
        <is>
          <t>No</t>
        </is>
      </c>
      <c r="D203">
        <f>--(C203="Sí")</f>
        <v/>
      </c>
      <c r="E203" t="n">
        <v>36</v>
      </c>
      <c r="F203" t="n">
        <v>2</v>
      </c>
      <c r="G203" t="n">
        <v>0</v>
      </c>
      <c r="H203" t="n">
        <v>1</v>
      </c>
      <c r="I203" t="n">
        <v>0</v>
      </c>
    </row>
    <row r="204">
      <c r="A204" t="inlineStr">
        <is>
          <t>CLI000227</t>
        </is>
      </c>
      <c r="B204" t="inlineStr">
        <is>
          <t>Entrenamiento</t>
        </is>
      </c>
      <c r="C204" t="inlineStr">
        <is>
          <t>No</t>
        </is>
      </c>
      <c r="D204">
        <f>--(C204="Sí")</f>
        <v/>
      </c>
      <c r="E204" t="n">
        <v>36</v>
      </c>
      <c r="F204" t="n">
        <v>2</v>
      </c>
      <c r="G204" t="n">
        <v>0</v>
      </c>
      <c r="H204" t="n">
        <v>0</v>
      </c>
      <c r="I204" t="n">
        <v>0</v>
      </c>
    </row>
    <row r="205">
      <c r="A205" t="inlineStr">
        <is>
          <t>CLI000229</t>
        </is>
      </c>
      <c r="B205" t="inlineStr">
        <is>
          <t>Entrenamiento</t>
        </is>
      </c>
      <c r="C205" t="inlineStr">
        <is>
          <t>No</t>
        </is>
      </c>
      <c r="D205">
        <f>--(C205="Sí")</f>
        <v/>
      </c>
      <c r="E205" t="n">
        <v>40</v>
      </c>
      <c r="F205" t="n">
        <v>1</v>
      </c>
      <c r="G205" t="n">
        <v>0</v>
      </c>
      <c r="H205" t="n">
        <v>1</v>
      </c>
      <c r="I205" t="n">
        <v>0</v>
      </c>
    </row>
    <row r="206">
      <c r="A206" t="inlineStr">
        <is>
          <t>CLI000231</t>
        </is>
      </c>
      <c r="B206" t="inlineStr">
        <is>
          <t>Entrenamiento</t>
        </is>
      </c>
      <c r="C206" t="inlineStr">
        <is>
          <t>Sí</t>
        </is>
      </c>
      <c r="D206">
        <f>--(C206="Sí")</f>
        <v/>
      </c>
      <c r="E206" t="n">
        <v>36</v>
      </c>
      <c r="F206" t="n">
        <v>1</v>
      </c>
      <c r="G206" t="n">
        <v>0</v>
      </c>
      <c r="H206" t="n">
        <v>1</v>
      </c>
      <c r="I206" t="n">
        <v>0</v>
      </c>
    </row>
    <row r="207">
      <c r="A207" t="inlineStr">
        <is>
          <t>CLI000232</t>
        </is>
      </c>
      <c r="B207" t="inlineStr">
        <is>
          <t>Prueba</t>
        </is>
      </c>
      <c r="C207" t="inlineStr">
        <is>
          <t>No</t>
        </is>
      </c>
      <c r="D207">
        <f>--(C207="Sí")</f>
        <v/>
      </c>
      <c r="E207" t="n">
        <v>53</v>
      </c>
      <c r="F207" t="n">
        <v>9</v>
      </c>
      <c r="G207" t="n">
        <v>0</v>
      </c>
      <c r="H207" t="n">
        <v>1</v>
      </c>
      <c r="I207" t="n">
        <v>0</v>
      </c>
    </row>
    <row r="208">
      <c r="A208" t="inlineStr">
        <is>
          <t>CLI000233</t>
        </is>
      </c>
      <c r="B208" t="inlineStr">
        <is>
          <t>Entrenamiento</t>
        </is>
      </c>
      <c r="C208" t="inlineStr">
        <is>
          <t>No</t>
        </is>
      </c>
      <c r="D208">
        <f>--(C208="Sí")</f>
        <v/>
      </c>
      <c r="E208" t="n">
        <v>49</v>
      </c>
      <c r="F208" t="n">
        <v>2</v>
      </c>
      <c r="G208" t="n">
        <v>0</v>
      </c>
      <c r="H208" t="n">
        <v>0</v>
      </c>
      <c r="I208" t="n">
        <v>0</v>
      </c>
    </row>
    <row r="209">
      <c r="A209" t="inlineStr">
        <is>
          <t>CLI000234</t>
        </is>
      </c>
      <c r="B209" t="inlineStr">
        <is>
          <t>Entrenamiento</t>
        </is>
      </c>
      <c r="C209" t="inlineStr">
        <is>
          <t>Sí</t>
        </is>
      </c>
      <c r="D209">
        <f>--(C209="Sí")</f>
        <v/>
      </c>
      <c r="E209" t="n">
        <v>27</v>
      </c>
      <c r="F209" t="n">
        <v>4</v>
      </c>
      <c r="G209" t="n">
        <v>0</v>
      </c>
      <c r="H209" t="n">
        <v>1</v>
      </c>
      <c r="I209" t="n">
        <v>0</v>
      </c>
    </row>
    <row r="210">
      <c r="A210" t="inlineStr">
        <is>
          <t>CLI000235</t>
        </is>
      </c>
      <c r="B210" t="inlineStr">
        <is>
          <t>Entrenamiento</t>
        </is>
      </c>
      <c r="C210" t="inlineStr">
        <is>
          <t>No</t>
        </is>
      </c>
      <c r="D210">
        <f>--(C210="Sí")</f>
        <v/>
      </c>
      <c r="E210" t="n">
        <v>54</v>
      </c>
      <c r="F210" t="n">
        <v>1</v>
      </c>
      <c r="G210" t="n">
        <v>1</v>
      </c>
      <c r="H210" t="n">
        <v>0</v>
      </c>
      <c r="I210" t="n">
        <v>0</v>
      </c>
    </row>
    <row r="211">
      <c r="A211" t="inlineStr">
        <is>
          <t>CLI000237</t>
        </is>
      </c>
      <c r="B211" t="inlineStr">
        <is>
          <t>Entrenamiento</t>
        </is>
      </c>
      <c r="C211" t="inlineStr">
        <is>
          <t>No</t>
        </is>
      </c>
      <c r="D211">
        <f>--(C211="Sí")</f>
        <v/>
      </c>
      <c r="E211" t="n">
        <v>56</v>
      </c>
      <c r="F211" t="n">
        <v>3</v>
      </c>
      <c r="G211" t="n">
        <v>0</v>
      </c>
      <c r="H211" t="n">
        <v>0</v>
      </c>
      <c r="I211" t="n">
        <v>0</v>
      </c>
    </row>
    <row r="212">
      <c r="A212" t="inlineStr">
        <is>
          <t>CLI000238</t>
        </is>
      </c>
      <c r="B212" t="inlineStr">
        <is>
          <t>Entrenamiento</t>
        </is>
      </c>
      <c r="C212" t="inlineStr">
        <is>
          <t>Sí</t>
        </is>
      </c>
      <c r="D212">
        <f>--(C212="Sí")</f>
        <v/>
      </c>
      <c r="E212" t="n">
        <v>39</v>
      </c>
      <c r="F212" t="n">
        <v>2</v>
      </c>
      <c r="G212" t="n">
        <v>0</v>
      </c>
      <c r="H212" t="n">
        <v>1</v>
      </c>
      <c r="I212" t="n">
        <v>0</v>
      </c>
    </row>
    <row r="213">
      <c r="A213" t="inlineStr">
        <is>
          <t>CLI000239</t>
        </is>
      </c>
      <c r="B213" t="inlineStr">
        <is>
          <t>Entrenamiento</t>
        </is>
      </c>
      <c r="C213" t="inlineStr">
        <is>
          <t>No</t>
        </is>
      </c>
      <c r="D213">
        <f>--(C213="Sí")</f>
        <v/>
      </c>
      <c r="E213" t="n">
        <v>46</v>
      </c>
      <c r="F213" t="n">
        <v>1</v>
      </c>
      <c r="G213" t="n">
        <v>0</v>
      </c>
      <c r="H213" t="n">
        <v>1</v>
      </c>
      <c r="I213" t="n">
        <v>0</v>
      </c>
    </row>
    <row r="214">
      <c r="A214" t="inlineStr">
        <is>
          <t>CLI000240</t>
        </is>
      </c>
      <c r="B214" t="inlineStr">
        <is>
          <t>Prueba</t>
        </is>
      </c>
      <c r="C214" t="inlineStr">
        <is>
          <t>No</t>
        </is>
      </c>
      <c r="D214">
        <f>--(C214="Sí")</f>
        <v/>
      </c>
      <c r="E214" t="n">
        <v>24</v>
      </c>
      <c r="F214" t="n">
        <v>3</v>
      </c>
      <c r="G214" t="n">
        <v>2</v>
      </c>
      <c r="H214" t="n">
        <v>1</v>
      </c>
      <c r="I214" t="n">
        <v>0</v>
      </c>
    </row>
    <row r="215">
      <c r="A215" t="inlineStr">
        <is>
          <t>CLI000241</t>
        </is>
      </c>
      <c r="B215" t="inlineStr">
        <is>
          <t>Entrenamiento</t>
        </is>
      </c>
      <c r="C215" t="inlineStr">
        <is>
          <t>No</t>
        </is>
      </c>
      <c r="D215">
        <f>--(C215="Sí")</f>
        <v/>
      </c>
      <c r="E215" t="n">
        <v>37</v>
      </c>
      <c r="F215" t="n">
        <v>3</v>
      </c>
      <c r="G215" t="n">
        <v>0</v>
      </c>
      <c r="H215" t="n">
        <v>1</v>
      </c>
      <c r="I215" t="n">
        <v>0</v>
      </c>
    </row>
    <row r="216">
      <c r="A216" t="inlineStr">
        <is>
          <t>CLI000242</t>
        </is>
      </c>
      <c r="B216" t="inlineStr">
        <is>
          <t>Entrenamiento</t>
        </is>
      </c>
      <c r="C216" t="inlineStr">
        <is>
          <t>No</t>
        </is>
      </c>
      <c r="D216">
        <f>--(C216="Sí")</f>
        <v/>
      </c>
      <c r="E216" t="n">
        <v>60</v>
      </c>
      <c r="F216" t="n">
        <v>2</v>
      </c>
      <c r="G216" t="n">
        <v>0</v>
      </c>
      <c r="H216" t="n">
        <v>0</v>
      </c>
      <c r="I216" t="n">
        <v>0</v>
      </c>
    </row>
    <row r="217">
      <c r="A217" t="inlineStr">
        <is>
          <t>CLI000243</t>
        </is>
      </c>
      <c r="B217" t="inlineStr">
        <is>
          <t>Entrenamiento</t>
        </is>
      </c>
      <c r="C217" t="inlineStr">
        <is>
          <t>Sí</t>
        </is>
      </c>
      <c r="D217">
        <f>--(C217="Sí")</f>
        <v/>
      </c>
      <c r="E217" t="n">
        <v>29</v>
      </c>
      <c r="F217" t="n">
        <v>1</v>
      </c>
      <c r="G217" t="n">
        <v>1</v>
      </c>
      <c r="H217" t="n">
        <v>1</v>
      </c>
      <c r="I217" t="n">
        <v>0</v>
      </c>
    </row>
    <row r="218">
      <c r="A218" t="inlineStr">
        <is>
          <t>CLI000244</t>
        </is>
      </c>
      <c r="B218" t="inlineStr">
        <is>
          <t>Prueba</t>
        </is>
      </c>
      <c r="C218" t="inlineStr">
        <is>
          <t>No</t>
        </is>
      </c>
      <c r="D218">
        <f>--(C218="Sí")</f>
        <v/>
      </c>
      <c r="E218" t="n">
        <v>39</v>
      </c>
      <c r="F218" t="n">
        <v>1</v>
      </c>
      <c r="G218" t="n">
        <v>1</v>
      </c>
      <c r="H218" t="n">
        <v>1</v>
      </c>
      <c r="I218" t="n">
        <v>0</v>
      </c>
    </row>
    <row r="219">
      <c r="A219" t="inlineStr">
        <is>
          <t>CLI000245</t>
        </is>
      </c>
      <c r="B219" t="inlineStr">
        <is>
          <t>Entrenamiento</t>
        </is>
      </c>
      <c r="C219" t="inlineStr">
        <is>
          <t>No</t>
        </is>
      </c>
      <c r="D219">
        <f>--(C219="Sí")</f>
        <v/>
      </c>
      <c r="E219" t="n">
        <v>24</v>
      </c>
      <c r="F219" t="n">
        <v>8</v>
      </c>
      <c r="G219" t="n">
        <v>0</v>
      </c>
      <c r="H219" t="n">
        <v>0</v>
      </c>
      <c r="I219" t="n">
        <v>0</v>
      </c>
    </row>
    <row r="220">
      <c r="A220" t="inlineStr">
        <is>
          <t>CLI000246</t>
        </is>
      </c>
      <c r="B220" t="inlineStr">
        <is>
          <t>Entrenamiento</t>
        </is>
      </c>
      <c r="C220" t="inlineStr">
        <is>
          <t>No</t>
        </is>
      </c>
      <c r="D220">
        <f>--(C220="Sí")</f>
        <v/>
      </c>
      <c r="E220" t="n">
        <v>28</v>
      </c>
      <c r="F220" t="n">
        <v>4</v>
      </c>
      <c r="G220" t="n">
        <v>0</v>
      </c>
      <c r="H220" t="n">
        <v>1</v>
      </c>
      <c r="I220" t="n">
        <v>0</v>
      </c>
    </row>
    <row r="221">
      <c r="A221" t="inlineStr">
        <is>
          <t>CLI000247</t>
        </is>
      </c>
      <c r="B221" t="inlineStr">
        <is>
          <t>Entrenamiento</t>
        </is>
      </c>
      <c r="C221" t="inlineStr">
        <is>
          <t>No</t>
        </is>
      </c>
      <c r="D221">
        <f>--(C221="Sí")</f>
        <v/>
      </c>
      <c r="E221" t="n">
        <v>35</v>
      </c>
      <c r="F221" t="n">
        <v>2</v>
      </c>
      <c r="G221" t="n">
        <v>0</v>
      </c>
      <c r="H221" t="n">
        <v>0</v>
      </c>
      <c r="I221" t="n">
        <v>0</v>
      </c>
    </row>
    <row r="222">
      <c r="A222" t="inlineStr">
        <is>
          <t>CLI000248</t>
        </is>
      </c>
      <c r="B222" t="inlineStr">
        <is>
          <t>Prueba</t>
        </is>
      </c>
      <c r="C222" t="inlineStr">
        <is>
          <t>No</t>
        </is>
      </c>
      <c r="D222">
        <f>--(C222="Sí")</f>
        <v/>
      </c>
      <c r="E222" t="n">
        <v>58</v>
      </c>
      <c r="F222" t="n">
        <v>2</v>
      </c>
      <c r="G222" t="n">
        <v>0</v>
      </c>
      <c r="H222" t="n">
        <v>1</v>
      </c>
      <c r="I222" t="n">
        <v>0</v>
      </c>
    </row>
    <row r="223">
      <c r="A223" t="inlineStr">
        <is>
          <t>CLI000249</t>
        </is>
      </c>
      <c r="B223" t="inlineStr">
        <is>
          <t>Entrenamiento</t>
        </is>
      </c>
      <c r="C223" t="inlineStr">
        <is>
          <t>No</t>
        </is>
      </c>
      <c r="D223">
        <f>--(C223="Sí")</f>
        <v/>
      </c>
      <c r="E223" t="n">
        <v>40</v>
      </c>
      <c r="F223" t="n">
        <v>5</v>
      </c>
      <c r="G223" t="n">
        <v>0</v>
      </c>
      <c r="H223" t="n">
        <v>0</v>
      </c>
      <c r="I223" t="n">
        <v>0</v>
      </c>
    </row>
    <row r="224">
      <c r="A224" t="inlineStr">
        <is>
          <t>CLI000250</t>
        </is>
      </c>
      <c r="B224" t="inlineStr">
        <is>
          <t>Entrenamiento</t>
        </is>
      </c>
      <c r="C224" t="inlineStr">
        <is>
          <t>No</t>
        </is>
      </c>
      <c r="D224">
        <f>--(C224="Sí")</f>
        <v/>
      </c>
      <c r="E224" t="n">
        <v>56</v>
      </c>
      <c r="F224" t="n">
        <v>15</v>
      </c>
      <c r="G224" t="n">
        <v>0</v>
      </c>
      <c r="H224" t="n">
        <v>0</v>
      </c>
      <c r="I224" t="n">
        <v>0</v>
      </c>
    </row>
    <row r="225">
      <c r="A225" t="inlineStr">
        <is>
          <t>CLI000251</t>
        </is>
      </c>
      <c r="B225" t="inlineStr">
        <is>
          <t>Entrenamiento</t>
        </is>
      </c>
      <c r="C225" t="inlineStr">
        <is>
          <t>Sí</t>
        </is>
      </c>
      <c r="D225">
        <f>--(C225="Sí")</f>
        <v/>
      </c>
      <c r="E225" t="n">
        <v>46</v>
      </c>
      <c r="F225" t="n">
        <v>3</v>
      </c>
      <c r="G225" t="n">
        <v>2</v>
      </c>
      <c r="H225" t="n">
        <v>1</v>
      </c>
      <c r="I225" t="n">
        <v>0</v>
      </c>
    </row>
    <row r="226">
      <c r="A226" t="inlineStr">
        <is>
          <t>CLI000252</t>
        </is>
      </c>
      <c r="B226" t="inlineStr">
        <is>
          <t>Prueba</t>
        </is>
      </c>
      <c r="C226" t="inlineStr">
        <is>
          <t>No</t>
        </is>
      </c>
      <c r="D226">
        <f>--(C226="Sí")</f>
        <v/>
      </c>
      <c r="E226" t="n">
        <v>46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CLI000253</t>
        </is>
      </c>
      <c r="B227" t="inlineStr">
        <is>
          <t>Entrenamiento</t>
        </is>
      </c>
      <c r="C227" t="inlineStr">
        <is>
          <t>No</t>
        </is>
      </c>
      <c r="D227">
        <f>--(C227="Sí")</f>
        <v/>
      </c>
      <c r="E227" t="n">
        <v>57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CLI000254</t>
        </is>
      </c>
      <c r="B228" t="inlineStr">
        <is>
          <t>Entrenamiento</t>
        </is>
      </c>
      <c r="C228" t="inlineStr">
        <is>
          <t>No</t>
        </is>
      </c>
      <c r="D228">
        <f>--(C228="Sí")</f>
        <v/>
      </c>
      <c r="E228" t="n">
        <v>38</v>
      </c>
      <c r="F228" t="n">
        <v>3</v>
      </c>
      <c r="G228" t="n">
        <v>0</v>
      </c>
      <c r="H228" t="n">
        <v>0</v>
      </c>
      <c r="I228" t="n">
        <v>0</v>
      </c>
    </row>
    <row r="229">
      <c r="A229" t="inlineStr">
        <is>
          <t>CLI000255</t>
        </is>
      </c>
      <c r="B229" t="inlineStr">
        <is>
          <t>Entrenamiento</t>
        </is>
      </c>
      <c r="C229" t="inlineStr">
        <is>
          <t>Sí</t>
        </is>
      </c>
      <c r="D229">
        <f>--(C229="Sí")</f>
        <v/>
      </c>
      <c r="E229" t="n">
        <v>34</v>
      </c>
      <c r="F229" t="n">
        <v>1</v>
      </c>
      <c r="G229" t="n">
        <v>1</v>
      </c>
      <c r="H229" t="n">
        <v>1</v>
      </c>
      <c r="I229" t="n">
        <v>0</v>
      </c>
    </row>
    <row r="230">
      <c r="A230" t="inlineStr">
        <is>
          <t>CLI000256</t>
        </is>
      </c>
      <c r="B230" t="inlineStr">
        <is>
          <t>Prueba</t>
        </is>
      </c>
      <c r="C230" t="inlineStr">
        <is>
          <t>No</t>
        </is>
      </c>
      <c r="D230">
        <f>--(C230="Sí")</f>
        <v/>
      </c>
      <c r="E230" t="n">
        <v>32</v>
      </c>
      <c r="F230" t="n">
        <v>3</v>
      </c>
      <c r="G230" t="n">
        <v>1</v>
      </c>
      <c r="H230" t="n">
        <v>1</v>
      </c>
      <c r="I230" t="n">
        <v>0</v>
      </c>
    </row>
    <row r="231">
      <c r="A231" t="inlineStr">
        <is>
          <t>CLI000258</t>
        </is>
      </c>
      <c r="B231" t="inlineStr">
        <is>
          <t>Entrenamiento</t>
        </is>
      </c>
      <c r="C231" t="inlineStr">
        <is>
          <t>Sí</t>
        </is>
      </c>
      <c r="D231">
        <f>--(C231="Sí")</f>
        <v/>
      </c>
      <c r="E231" t="n">
        <v>30</v>
      </c>
      <c r="F231" t="n">
        <v>3</v>
      </c>
      <c r="G231" t="n">
        <v>0</v>
      </c>
      <c r="H231" t="n">
        <v>1</v>
      </c>
      <c r="I231" t="n">
        <v>0</v>
      </c>
    </row>
    <row r="232">
      <c r="A232" t="inlineStr">
        <is>
          <t>CLI000259</t>
        </is>
      </c>
      <c r="B232" t="inlineStr">
        <is>
          <t>Entrenamiento</t>
        </is>
      </c>
      <c r="C232" t="inlineStr">
        <is>
          <t>No</t>
        </is>
      </c>
      <c r="D232">
        <f>--(C232="Sí")</f>
        <v/>
      </c>
      <c r="E232" t="n">
        <v>45</v>
      </c>
      <c r="F232" t="n">
        <v>4</v>
      </c>
      <c r="G232" t="n">
        <v>0</v>
      </c>
      <c r="H232" t="n">
        <v>1</v>
      </c>
      <c r="I232" t="n">
        <v>0</v>
      </c>
    </row>
    <row r="233">
      <c r="A233" t="inlineStr">
        <is>
          <t>CLI000261</t>
        </is>
      </c>
      <c r="B233" t="inlineStr">
        <is>
          <t>Entrenamiento</t>
        </is>
      </c>
      <c r="C233" t="inlineStr">
        <is>
          <t>No</t>
        </is>
      </c>
      <c r="D233">
        <f>--(C233="Sí")</f>
        <v/>
      </c>
      <c r="E233" t="n">
        <v>48</v>
      </c>
      <c r="F233" t="n">
        <v>6</v>
      </c>
      <c r="G233" t="n">
        <v>0</v>
      </c>
      <c r="H233" t="n">
        <v>0</v>
      </c>
      <c r="I233" t="n">
        <v>0</v>
      </c>
    </row>
    <row r="234">
      <c r="A234" t="inlineStr">
        <is>
          <t>CLI000262</t>
        </is>
      </c>
      <c r="B234" t="inlineStr">
        <is>
          <t>Entrenamiento</t>
        </is>
      </c>
      <c r="C234" t="inlineStr">
        <is>
          <t>No</t>
        </is>
      </c>
      <c r="D234">
        <f>--(C234="Sí")</f>
        <v/>
      </c>
      <c r="E234" t="n">
        <v>55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CLI000263</t>
        </is>
      </c>
      <c r="B235" t="inlineStr">
        <is>
          <t>Entrenamiento</t>
        </is>
      </c>
      <c r="C235" t="inlineStr">
        <is>
          <t>No</t>
        </is>
      </c>
      <c r="D235">
        <f>--(C235="Sí")</f>
        <v/>
      </c>
      <c r="E235" t="n">
        <v>48</v>
      </c>
      <c r="F235" t="n">
        <v>1</v>
      </c>
      <c r="G235" t="n">
        <v>0</v>
      </c>
      <c r="H235" t="n">
        <v>1</v>
      </c>
      <c r="I235" t="n">
        <v>0</v>
      </c>
    </row>
    <row r="236">
      <c r="A236" t="inlineStr">
        <is>
          <t>CLI000264</t>
        </is>
      </c>
      <c r="B236" t="inlineStr">
        <is>
          <t>Prueba</t>
        </is>
      </c>
      <c r="C236" t="inlineStr">
        <is>
          <t>Sí</t>
        </is>
      </c>
      <c r="D236">
        <f>--(C236="Sí")</f>
        <v/>
      </c>
      <c r="E236" t="n">
        <v>27</v>
      </c>
      <c r="F236" t="n">
        <v>3</v>
      </c>
      <c r="G236" t="n">
        <v>0</v>
      </c>
      <c r="H236" t="n">
        <v>1</v>
      </c>
      <c r="I236" t="n">
        <v>0</v>
      </c>
    </row>
    <row r="237">
      <c r="A237" t="inlineStr">
        <is>
          <t>CLI000265</t>
        </is>
      </c>
      <c r="B237" t="inlineStr">
        <is>
          <t>Entrenamiento</t>
        </is>
      </c>
      <c r="C237" t="inlineStr">
        <is>
          <t>No</t>
        </is>
      </c>
      <c r="D237">
        <f>--(C237="Sí")</f>
        <v/>
      </c>
      <c r="E237" t="n">
        <v>41</v>
      </c>
      <c r="F237" t="n">
        <v>8</v>
      </c>
      <c r="G237" t="n">
        <v>0</v>
      </c>
      <c r="H237" t="n">
        <v>1</v>
      </c>
      <c r="I237" t="n">
        <v>0</v>
      </c>
    </row>
    <row r="238">
      <c r="A238" t="inlineStr">
        <is>
          <t>CLI000266</t>
        </is>
      </c>
      <c r="B238" t="inlineStr">
        <is>
          <t>Entrenamiento</t>
        </is>
      </c>
      <c r="C238" t="inlineStr">
        <is>
          <t>No</t>
        </is>
      </c>
      <c r="D238">
        <f>--(C238="Sí")</f>
        <v/>
      </c>
      <c r="E238" t="n">
        <v>30</v>
      </c>
      <c r="F238" t="n">
        <v>1</v>
      </c>
      <c r="G238" t="n">
        <v>0</v>
      </c>
      <c r="H238" t="n">
        <v>1</v>
      </c>
      <c r="I238" t="n">
        <v>0</v>
      </c>
    </row>
    <row r="239">
      <c r="A239" t="inlineStr">
        <is>
          <t>CLI000267</t>
        </is>
      </c>
      <c r="B239" t="inlineStr">
        <is>
          <t>Entrenamiento</t>
        </is>
      </c>
      <c r="C239" t="inlineStr">
        <is>
          <t>No</t>
        </is>
      </c>
      <c r="D239">
        <f>--(C239="Sí")</f>
        <v/>
      </c>
      <c r="E239" t="n">
        <v>37</v>
      </c>
      <c r="F239" t="n">
        <v>8</v>
      </c>
      <c r="G239" t="n">
        <v>0</v>
      </c>
      <c r="H239" t="n">
        <v>0</v>
      </c>
      <c r="I239" t="n">
        <v>0</v>
      </c>
    </row>
    <row r="240">
      <c r="A240" t="inlineStr">
        <is>
          <t>CLI000268</t>
        </is>
      </c>
      <c r="B240" t="inlineStr">
        <is>
          <t>Prueba</t>
        </is>
      </c>
      <c r="C240" t="inlineStr">
        <is>
          <t>No</t>
        </is>
      </c>
      <c r="D240">
        <f>--(C240="Sí")</f>
        <v/>
      </c>
      <c r="E240" t="n">
        <v>46</v>
      </c>
      <c r="F240" t="n">
        <v>1</v>
      </c>
      <c r="G240" t="n">
        <v>0</v>
      </c>
      <c r="H240" t="n">
        <v>1</v>
      </c>
      <c r="I240" t="n">
        <v>0</v>
      </c>
    </row>
    <row r="241">
      <c r="A241" t="inlineStr">
        <is>
          <t>CLI000269</t>
        </is>
      </c>
      <c r="B241" t="inlineStr">
        <is>
          <t>Entrenamiento</t>
        </is>
      </c>
      <c r="C241" t="inlineStr">
        <is>
          <t>Sí</t>
        </is>
      </c>
      <c r="D241">
        <f>--(C241="Sí")</f>
        <v/>
      </c>
      <c r="E241" t="n">
        <v>32</v>
      </c>
      <c r="F241" t="n">
        <v>4</v>
      </c>
      <c r="G241" t="n">
        <v>0</v>
      </c>
      <c r="H241" t="n">
        <v>1</v>
      </c>
      <c r="I241" t="n">
        <v>0</v>
      </c>
    </row>
    <row r="242">
      <c r="A242" t="inlineStr">
        <is>
          <t>CLI000270</t>
        </is>
      </c>
      <c r="B242" t="inlineStr">
        <is>
          <t>Entrenamiento</t>
        </is>
      </c>
      <c r="C242" t="inlineStr">
        <is>
          <t>No</t>
        </is>
      </c>
      <c r="D242">
        <f>--(C242="Sí")</f>
        <v/>
      </c>
      <c r="E242" t="n">
        <v>47</v>
      </c>
      <c r="F242" t="n">
        <v>2</v>
      </c>
      <c r="G242" t="n">
        <v>0</v>
      </c>
      <c r="H242" t="n">
        <v>1</v>
      </c>
      <c r="I242" t="n">
        <v>0</v>
      </c>
    </row>
    <row r="243">
      <c r="A243" t="inlineStr">
        <is>
          <t>CLI000271</t>
        </is>
      </c>
      <c r="B243" t="inlineStr">
        <is>
          <t>Entrenamiento</t>
        </is>
      </c>
      <c r="C243" t="inlineStr">
        <is>
          <t>No</t>
        </is>
      </c>
      <c r="D243">
        <f>--(C243="Sí")</f>
        <v/>
      </c>
      <c r="E243" t="n">
        <v>43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CLI000272</t>
        </is>
      </c>
      <c r="B244" t="inlineStr">
        <is>
          <t>Prueba</t>
        </is>
      </c>
      <c r="C244" t="inlineStr">
        <is>
          <t>No</t>
        </is>
      </c>
      <c r="D244">
        <f>--(C244="Sí")</f>
        <v/>
      </c>
      <c r="E244" t="n">
        <v>35</v>
      </c>
      <c r="F244" t="n">
        <v>2</v>
      </c>
      <c r="G244" t="n">
        <v>0</v>
      </c>
      <c r="H244" t="n">
        <v>0</v>
      </c>
      <c r="I244" t="n">
        <v>0</v>
      </c>
    </row>
    <row r="245">
      <c r="A245" t="inlineStr">
        <is>
          <t>CLI000273</t>
        </is>
      </c>
      <c r="B245" t="inlineStr">
        <is>
          <t>Entrenamiento</t>
        </is>
      </c>
      <c r="C245" t="inlineStr">
        <is>
          <t>No</t>
        </is>
      </c>
      <c r="D245">
        <f>--(C245="Sí")</f>
        <v/>
      </c>
      <c r="E245" t="n">
        <v>60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CLI000274</t>
        </is>
      </c>
      <c r="B246" t="inlineStr">
        <is>
          <t>Entrenamiento</t>
        </is>
      </c>
      <c r="C246" t="inlineStr">
        <is>
          <t>No</t>
        </is>
      </c>
      <c r="D246">
        <f>--(C246="Sí")</f>
        <v/>
      </c>
      <c r="E246" t="n">
        <v>42</v>
      </c>
      <c r="F246" t="n">
        <v>5</v>
      </c>
      <c r="G246" t="n">
        <v>0</v>
      </c>
      <c r="H246" t="n">
        <v>1</v>
      </c>
      <c r="I246" t="n">
        <v>0</v>
      </c>
    </row>
    <row r="247">
      <c r="A247" t="inlineStr">
        <is>
          <t>CLI000275</t>
        </is>
      </c>
      <c r="B247" t="inlineStr">
        <is>
          <t>Entrenamiento</t>
        </is>
      </c>
      <c r="C247" t="inlineStr">
        <is>
          <t>No</t>
        </is>
      </c>
      <c r="D247">
        <f>--(C247="Sí")</f>
        <v/>
      </c>
      <c r="E247" t="n">
        <v>57</v>
      </c>
      <c r="F247" t="n">
        <v>2</v>
      </c>
      <c r="G247" t="n">
        <v>0</v>
      </c>
      <c r="H247" t="n">
        <v>1</v>
      </c>
      <c r="I247" t="n">
        <v>0</v>
      </c>
    </row>
    <row r="248">
      <c r="A248" t="inlineStr">
        <is>
          <t>CLI000276</t>
        </is>
      </c>
      <c r="B248" t="inlineStr">
        <is>
          <t>Prueba</t>
        </is>
      </c>
      <c r="C248" t="inlineStr">
        <is>
          <t>No</t>
        </is>
      </c>
      <c r="D248">
        <f>--(C248="Sí")</f>
        <v/>
      </c>
      <c r="E248" t="n">
        <v>44</v>
      </c>
      <c r="F248" t="n">
        <v>1</v>
      </c>
      <c r="G248" t="n">
        <v>0</v>
      </c>
      <c r="H248" t="n">
        <v>1</v>
      </c>
      <c r="I248" t="n">
        <v>0</v>
      </c>
    </row>
    <row r="249">
      <c r="A249" t="inlineStr">
        <is>
          <t>CLI000277</t>
        </is>
      </c>
      <c r="B249" t="inlineStr">
        <is>
          <t>Entrenamiento</t>
        </is>
      </c>
      <c r="C249" t="inlineStr">
        <is>
          <t>No</t>
        </is>
      </c>
      <c r="D249">
        <f>--(C249="Sí")</f>
        <v/>
      </c>
      <c r="E249" t="n">
        <v>38</v>
      </c>
      <c r="F249" t="n">
        <v>3</v>
      </c>
      <c r="G249" t="n">
        <v>0</v>
      </c>
      <c r="H249" t="n">
        <v>1</v>
      </c>
      <c r="I249" t="n">
        <v>0</v>
      </c>
    </row>
    <row r="250">
      <c r="A250" t="inlineStr">
        <is>
          <t>CLI000278</t>
        </is>
      </c>
      <c r="B250" t="inlineStr">
        <is>
          <t>Entrenamiento</t>
        </is>
      </c>
      <c r="C250" t="inlineStr">
        <is>
          <t>Sí</t>
        </is>
      </c>
      <c r="D250">
        <f>--(C250="Sí")</f>
        <v/>
      </c>
      <c r="E250" t="n">
        <v>33</v>
      </c>
      <c r="F250" t="n">
        <v>2</v>
      </c>
      <c r="G250" t="n">
        <v>1</v>
      </c>
      <c r="H250" t="n">
        <v>1</v>
      </c>
      <c r="I250" t="n">
        <v>0</v>
      </c>
    </row>
    <row r="251">
      <c r="A251" t="inlineStr">
        <is>
          <t>CLI000280</t>
        </is>
      </c>
      <c r="B251" t="inlineStr">
        <is>
          <t>Prueba</t>
        </is>
      </c>
      <c r="C251" t="inlineStr">
        <is>
          <t>No</t>
        </is>
      </c>
      <c r="D251">
        <f>--(C251="Sí")</f>
        <v/>
      </c>
      <c r="E251" t="n">
        <v>28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CLI000281</t>
        </is>
      </c>
      <c r="B252" t="inlineStr">
        <is>
          <t>Entrenamiento</t>
        </is>
      </c>
      <c r="C252" t="inlineStr">
        <is>
          <t>No</t>
        </is>
      </c>
      <c r="D252">
        <f>--(C252="Sí")</f>
        <v/>
      </c>
      <c r="E252" t="n">
        <v>43</v>
      </c>
      <c r="F252" t="n">
        <v>2</v>
      </c>
      <c r="G252" t="n">
        <v>0</v>
      </c>
      <c r="H252" t="n">
        <v>1</v>
      </c>
      <c r="I252" t="n">
        <v>0</v>
      </c>
    </row>
    <row r="253">
      <c r="A253" t="inlineStr">
        <is>
          <t>CLI000282</t>
        </is>
      </c>
      <c r="B253" t="inlineStr">
        <is>
          <t>Entrenamiento</t>
        </is>
      </c>
      <c r="C253" t="inlineStr">
        <is>
          <t>Sí</t>
        </is>
      </c>
      <c r="D253">
        <f>--(C253="Sí")</f>
        <v/>
      </c>
      <c r="E253" t="n">
        <v>51</v>
      </c>
      <c r="F253" t="n">
        <v>1</v>
      </c>
      <c r="G253" t="n">
        <v>0</v>
      </c>
      <c r="H253" t="n">
        <v>1</v>
      </c>
      <c r="I253" t="n">
        <v>0</v>
      </c>
    </row>
    <row r="254">
      <c r="A254" t="inlineStr">
        <is>
          <t>CLI000283</t>
        </is>
      </c>
      <c r="B254" t="inlineStr">
        <is>
          <t>Entrenamiento</t>
        </is>
      </c>
      <c r="C254" t="inlineStr">
        <is>
          <t>No</t>
        </is>
      </c>
      <c r="D254">
        <f>--(C254="Sí")</f>
        <v/>
      </c>
      <c r="E254" t="n">
        <v>33</v>
      </c>
      <c r="F254" t="n">
        <v>3</v>
      </c>
      <c r="G254" t="n">
        <v>0</v>
      </c>
      <c r="H254" t="n">
        <v>1</v>
      </c>
      <c r="I254" t="n">
        <v>0</v>
      </c>
    </row>
    <row r="255">
      <c r="A255" t="inlineStr">
        <is>
          <t>CLI000284</t>
        </is>
      </c>
      <c r="B255" t="inlineStr">
        <is>
          <t>Prueba</t>
        </is>
      </c>
      <c r="C255" t="inlineStr">
        <is>
          <t>No</t>
        </is>
      </c>
      <c r="D255">
        <f>--(C255="Sí")</f>
        <v/>
      </c>
      <c r="E255" t="n">
        <v>30</v>
      </c>
      <c r="F255" t="n">
        <v>3</v>
      </c>
      <c r="G255" t="n">
        <v>0</v>
      </c>
      <c r="H255" t="n">
        <v>0</v>
      </c>
      <c r="I255" t="n">
        <v>0</v>
      </c>
    </row>
    <row r="256">
      <c r="A256" t="inlineStr">
        <is>
          <t>CLI000285</t>
        </is>
      </c>
      <c r="B256" t="inlineStr">
        <is>
          <t>Entrenamiento</t>
        </is>
      </c>
      <c r="C256" t="inlineStr">
        <is>
          <t>No</t>
        </is>
      </c>
      <c r="D256">
        <f>--(C256="Sí")</f>
        <v/>
      </c>
      <c r="E256" t="n">
        <v>52</v>
      </c>
      <c r="F256" t="n">
        <v>2</v>
      </c>
      <c r="G256" t="n">
        <v>0</v>
      </c>
      <c r="H256" t="n">
        <v>1</v>
      </c>
      <c r="I256" t="n">
        <v>0</v>
      </c>
    </row>
    <row r="257">
      <c r="A257" t="inlineStr">
        <is>
          <t>CLI000286</t>
        </is>
      </c>
      <c r="B257" t="inlineStr">
        <is>
          <t>Entrenamiento</t>
        </is>
      </c>
      <c r="C257" t="inlineStr">
        <is>
          <t>No</t>
        </is>
      </c>
      <c r="D257">
        <f>--(C257="Sí")</f>
        <v/>
      </c>
      <c r="E257" t="n">
        <v>29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CLI000287</t>
        </is>
      </c>
      <c r="B258" t="inlineStr">
        <is>
          <t>Entrenamiento</t>
        </is>
      </c>
      <c r="C258" t="inlineStr">
        <is>
          <t>No</t>
        </is>
      </c>
      <c r="D258">
        <f>--(C258="Sí")</f>
        <v/>
      </c>
      <c r="E258" t="n">
        <v>33</v>
      </c>
      <c r="F258" t="n">
        <v>1</v>
      </c>
      <c r="G258" t="n">
        <v>0</v>
      </c>
      <c r="H258" t="n">
        <v>1</v>
      </c>
      <c r="I258" t="n">
        <v>0</v>
      </c>
    </row>
    <row r="259">
      <c r="A259" t="inlineStr">
        <is>
          <t>CLI000290</t>
        </is>
      </c>
      <c r="B259" t="inlineStr">
        <is>
          <t>Entrenamiento</t>
        </is>
      </c>
      <c r="C259" t="inlineStr">
        <is>
          <t>Sí</t>
        </is>
      </c>
      <c r="D259">
        <f>--(C259="Sí")</f>
        <v/>
      </c>
      <c r="E259" t="n">
        <v>53</v>
      </c>
      <c r="F259" t="n">
        <v>2</v>
      </c>
      <c r="G259" t="n">
        <v>1</v>
      </c>
      <c r="H259" t="n">
        <v>1</v>
      </c>
      <c r="I259" t="n">
        <v>1</v>
      </c>
    </row>
    <row r="260">
      <c r="A260" t="inlineStr">
        <is>
          <t>CLI000291</t>
        </is>
      </c>
      <c r="B260" t="inlineStr">
        <is>
          <t>Entrenamiento</t>
        </is>
      </c>
      <c r="C260" t="inlineStr">
        <is>
          <t>No</t>
        </is>
      </c>
      <c r="D260">
        <f>--(C260="Sí")</f>
        <v/>
      </c>
      <c r="E260" t="n">
        <v>43</v>
      </c>
      <c r="F260" t="n">
        <v>4</v>
      </c>
      <c r="G260" t="n">
        <v>0</v>
      </c>
      <c r="H260" t="n">
        <v>0</v>
      </c>
      <c r="I260" t="n">
        <v>0</v>
      </c>
    </row>
    <row r="261">
      <c r="A261" t="inlineStr">
        <is>
          <t>CLI000292</t>
        </is>
      </c>
      <c r="B261" t="inlineStr">
        <is>
          <t>Prueba</t>
        </is>
      </c>
      <c r="C261" t="inlineStr">
        <is>
          <t>No</t>
        </is>
      </c>
      <c r="D261">
        <f>--(C261="Sí")</f>
        <v/>
      </c>
      <c r="E261" t="n">
        <v>57</v>
      </c>
      <c r="F261" t="n">
        <v>1</v>
      </c>
      <c r="G261" t="n">
        <v>0</v>
      </c>
      <c r="H261" t="n">
        <v>1</v>
      </c>
      <c r="I261" t="n">
        <v>0</v>
      </c>
    </row>
    <row r="262">
      <c r="A262" t="inlineStr">
        <is>
          <t>CLI000293</t>
        </is>
      </c>
      <c r="B262" t="inlineStr">
        <is>
          <t>Entrenamiento</t>
        </is>
      </c>
      <c r="C262" t="inlineStr">
        <is>
          <t>No</t>
        </is>
      </c>
      <c r="D262">
        <f>--(C262="Sí")</f>
        <v/>
      </c>
      <c r="E262" t="n">
        <v>24</v>
      </c>
      <c r="F262" t="n">
        <v>5</v>
      </c>
      <c r="G262" t="n">
        <v>0</v>
      </c>
      <c r="H262" t="n">
        <v>1</v>
      </c>
      <c r="I262" t="n">
        <v>0</v>
      </c>
    </row>
    <row r="263">
      <c r="A263" t="inlineStr">
        <is>
          <t>CLI000295</t>
        </is>
      </c>
      <c r="B263" t="inlineStr">
        <is>
          <t>Entrenamiento</t>
        </is>
      </c>
      <c r="C263" t="inlineStr">
        <is>
          <t>No</t>
        </is>
      </c>
      <c r="D263">
        <f>--(C263="Sí")</f>
        <v/>
      </c>
      <c r="E263" t="n">
        <v>30</v>
      </c>
      <c r="F263" t="n">
        <v>1</v>
      </c>
      <c r="G263" t="n">
        <v>0</v>
      </c>
      <c r="H263" t="n">
        <v>1</v>
      </c>
      <c r="I263" t="n">
        <v>0</v>
      </c>
    </row>
    <row r="264">
      <c r="A264" t="inlineStr">
        <is>
          <t>CLI000297</t>
        </is>
      </c>
      <c r="B264" t="inlineStr">
        <is>
          <t>Entrenamiento</t>
        </is>
      </c>
      <c r="C264" t="inlineStr">
        <is>
          <t>No</t>
        </is>
      </c>
      <c r="D264">
        <f>--(C264="Sí")</f>
        <v/>
      </c>
      <c r="E264" t="n">
        <v>33</v>
      </c>
      <c r="F264" t="n">
        <v>2</v>
      </c>
      <c r="G264" t="n">
        <v>0</v>
      </c>
      <c r="H264" t="n">
        <v>1</v>
      </c>
      <c r="I264" t="n">
        <v>0</v>
      </c>
    </row>
    <row r="265">
      <c r="A265" t="inlineStr">
        <is>
          <t>CLI000298</t>
        </is>
      </c>
      <c r="B265" t="inlineStr">
        <is>
          <t>Entrenamiento</t>
        </is>
      </c>
      <c r="C265" t="inlineStr">
        <is>
          <t>No</t>
        </is>
      </c>
      <c r="D265">
        <f>--(C265="Sí")</f>
        <v/>
      </c>
      <c r="E265" t="n">
        <v>57</v>
      </c>
      <c r="F265" t="n">
        <v>1</v>
      </c>
      <c r="G265" t="n">
        <v>0</v>
      </c>
      <c r="H265" t="n">
        <v>1</v>
      </c>
      <c r="I265" t="n">
        <v>0</v>
      </c>
    </row>
    <row r="266">
      <c r="A266" t="inlineStr">
        <is>
          <t>CLI000299</t>
        </is>
      </c>
      <c r="B266" t="inlineStr">
        <is>
          <t>Entrenamiento</t>
        </is>
      </c>
      <c r="C266" t="inlineStr">
        <is>
          <t>No</t>
        </is>
      </c>
      <c r="D266">
        <f>--(C266="Sí")</f>
        <v/>
      </c>
      <c r="E266" t="n">
        <v>33</v>
      </c>
      <c r="F266" t="n">
        <v>2</v>
      </c>
      <c r="G266" t="n">
        <v>0</v>
      </c>
      <c r="H266" t="n">
        <v>0</v>
      </c>
      <c r="I266" t="n">
        <v>0</v>
      </c>
    </row>
    <row r="267">
      <c r="A267" t="inlineStr">
        <is>
          <t>CLI000300</t>
        </is>
      </c>
      <c r="B267" t="inlineStr">
        <is>
          <t>Prueba</t>
        </is>
      </c>
      <c r="C267" t="inlineStr">
        <is>
          <t>No</t>
        </is>
      </c>
      <c r="D267">
        <f>--(C267="Sí")</f>
        <v/>
      </c>
      <c r="E267" t="n">
        <v>31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CLI000301</t>
        </is>
      </c>
      <c r="B268" t="inlineStr">
        <is>
          <t>Entrenamiento</t>
        </is>
      </c>
      <c r="C268" t="inlineStr">
        <is>
          <t>No</t>
        </is>
      </c>
      <c r="D268">
        <f>--(C268="Sí")</f>
        <v/>
      </c>
      <c r="E268" t="n">
        <v>37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CLI000303</t>
        </is>
      </c>
      <c r="B269" t="inlineStr">
        <is>
          <t>Entrenamiento</t>
        </is>
      </c>
      <c r="C269" t="inlineStr">
        <is>
          <t>No</t>
        </is>
      </c>
      <c r="D269">
        <f>--(C269="Sí")</f>
        <v/>
      </c>
      <c r="E269" t="n">
        <v>32</v>
      </c>
      <c r="F269" t="n">
        <v>2</v>
      </c>
      <c r="G269" t="n">
        <v>0</v>
      </c>
      <c r="H269" t="n">
        <v>1</v>
      </c>
      <c r="I269" t="n">
        <v>0</v>
      </c>
    </row>
    <row r="270">
      <c r="A270" t="inlineStr">
        <is>
          <t>CLI000305</t>
        </is>
      </c>
      <c r="B270" t="inlineStr">
        <is>
          <t>Entrenamiento</t>
        </is>
      </c>
      <c r="C270" t="inlineStr">
        <is>
          <t>No</t>
        </is>
      </c>
      <c r="D270">
        <f>--(C270="Sí")</f>
        <v/>
      </c>
      <c r="E270" t="n">
        <v>35</v>
      </c>
      <c r="F270" t="n">
        <v>2</v>
      </c>
      <c r="G270" t="n">
        <v>0</v>
      </c>
      <c r="H270" t="n">
        <v>1</v>
      </c>
      <c r="I270" t="n">
        <v>0</v>
      </c>
    </row>
    <row r="271">
      <c r="A271" t="inlineStr">
        <is>
          <t>CLI000306</t>
        </is>
      </c>
      <c r="B271" t="inlineStr">
        <is>
          <t>Entrenamiento</t>
        </is>
      </c>
      <c r="C271" t="inlineStr">
        <is>
          <t>No</t>
        </is>
      </c>
      <c r="D271">
        <f>--(C271="Sí")</f>
        <v/>
      </c>
      <c r="E271" t="n">
        <v>56</v>
      </c>
      <c r="F271" t="n">
        <v>1</v>
      </c>
      <c r="G271" t="n">
        <v>1</v>
      </c>
      <c r="H271" t="n">
        <v>1</v>
      </c>
      <c r="I271" t="n">
        <v>0</v>
      </c>
    </row>
    <row r="272">
      <c r="A272" t="inlineStr">
        <is>
          <t>CLI000307</t>
        </is>
      </c>
      <c r="B272" t="inlineStr">
        <is>
          <t>Entrenamiento</t>
        </is>
      </c>
      <c r="C272" t="inlineStr">
        <is>
          <t>Sí</t>
        </is>
      </c>
      <c r="D272">
        <f>--(C272="Sí")</f>
        <v/>
      </c>
      <c r="E272" t="n">
        <v>35</v>
      </c>
      <c r="F272" t="n">
        <v>1</v>
      </c>
      <c r="G272" t="n">
        <v>0</v>
      </c>
      <c r="H272" t="n">
        <v>1</v>
      </c>
      <c r="I272" t="n">
        <v>0</v>
      </c>
    </row>
    <row r="273">
      <c r="A273" t="inlineStr">
        <is>
          <t>CLI000308</t>
        </is>
      </c>
      <c r="B273" t="inlineStr">
        <is>
          <t>Prueba</t>
        </is>
      </c>
      <c r="C273" t="inlineStr">
        <is>
          <t>No</t>
        </is>
      </c>
      <c r="D273">
        <f>--(C273="Sí")</f>
        <v/>
      </c>
      <c r="E273" t="n">
        <v>43</v>
      </c>
      <c r="F273" t="n">
        <v>3</v>
      </c>
      <c r="G273" t="n">
        <v>0</v>
      </c>
      <c r="H273" t="n">
        <v>0</v>
      </c>
      <c r="I273" t="n">
        <v>0</v>
      </c>
    </row>
    <row r="274">
      <c r="A274" t="inlineStr">
        <is>
          <t>CLI000309</t>
        </is>
      </c>
      <c r="B274" t="inlineStr">
        <is>
          <t>Entrenamiento</t>
        </is>
      </c>
      <c r="C274" t="inlineStr">
        <is>
          <t>Sí</t>
        </is>
      </c>
      <c r="D274">
        <f>--(C274="Sí")</f>
        <v/>
      </c>
      <c r="E274" t="n">
        <v>33</v>
      </c>
      <c r="F274" t="n">
        <v>2</v>
      </c>
      <c r="G274" t="n">
        <v>0</v>
      </c>
      <c r="H274" t="n">
        <v>1</v>
      </c>
      <c r="I274" t="n">
        <v>0</v>
      </c>
    </row>
    <row r="275">
      <c r="A275" t="inlineStr">
        <is>
          <t>CLI000311</t>
        </is>
      </c>
      <c r="B275" t="inlineStr">
        <is>
          <t>Entrenamiento</t>
        </is>
      </c>
      <c r="C275" t="inlineStr">
        <is>
          <t>No</t>
        </is>
      </c>
      <c r="D275">
        <f>--(C275="Sí")</f>
        <v/>
      </c>
      <c r="E275" t="n">
        <v>47</v>
      </c>
      <c r="F275" t="n">
        <v>7</v>
      </c>
      <c r="G275" t="n">
        <v>0</v>
      </c>
      <c r="H275" t="n">
        <v>1</v>
      </c>
      <c r="I275" t="n">
        <v>0</v>
      </c>
    </row>
    <row r="276">
      <c r="A276" t="inlineStr">
        <is>
          <t>CLI000312</t>
        </is>
      </c>
      <c r="B276" t="inlineStr">
        <is>
          <t>Prueba</t>
        </is>
      </c>
      <c r="C276" t="inlineStr">
        <is>
          <t>No</t>
        </is>
      </c>
      <c r="D276">
        <f>--(C276="Sí")</f>
        <v/>
      </c>
      <c r="E276" t="n">
        <v>42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CLI000313</t>
        </is>
      </c>
      <c r="B277" t="inlineStr">
        <is>
          <t>Entrenamiento</t>
        </is>
      </c>
      <c r="C277" t="inlineStr">
        <is>
          <t>No</t>
        </is>
      </c>
      <c r="D277">
        <f>--(C277="Sí")</f>
        <v/>
      </c>
      <c r="E277" t="n">
        <v>31</v>
      </c>
      <c r="F277" t="n">
        <v>1</v>
      </c>
      <c r="G277" t="n">
        <v>0</v>
      </c>
      <c r="H277" t="n">
        <v>1</v>
      </c>
      <c r="I277" t="n">
        <v>0</v>
      </c>
    </row>
    <row r="278">
      <c r="A278" t="inlineStr">
        <is>
          <t>CLI000314</t>
        </is>
      </c>
      <c r="B278" t="inlineStr">
        <is>
          <t>Entrenamiento</t>
        </is>
      </c>
      <c r="C278" t="inlineStr">
        <is>
          <t>No</t>
        </is>
      </c>
      <c r="D278">
        <f>--(C278="Sí")</f>
        <v/>
      </c>
      <c r="E278" t="n">
        <v>31</v>
      </c>
      <c r="F278" t="n">
        <v>2</v>
      </c>
      <c r="G278" t="n">
        <v>0</v>
      </c>
      <c r="H278" t="n">
        <v>1</v>
      </c>
      <c r="I278" t="n">
        <v>0</v>
      </c>
    </row>
    <row r="279">
      <c r="A279" t="inlineStr">
        <is>
          <t>CLI000315</t>
        </is>
      </c>
      <c r="B279" t="inlineStr">
        <is>
          <t>Entrenamiento</t>
        </is>
      </c>
      <c r="C279" t="inlineStr">
        <is>
          <t>Sí</t>
        </is>
      </c>
      <c r="D279">
        <f>--(C279="Sí")</f>
        <v/>
      </c>
      <c r="E279" t="n">
        <v>26</v>
      </c>
      <c r="F279" t="n">
        <v>1</v>
      </c>
      <c r="G279" t="n">
        <v>1</v>
      </c>
      <c r="H279" t="n">
        <v>1</v>
      </c>
      <c r="I279" t="n">
        <v>0</v>
      </c>
    </row>
    <row r="280">
      <c r="A280" t="inlineStr">
        <is>
          <t>CLI000316</t>
        </is>
      </c>
      <c r="B280" t="inlineStr">
        <is>
          <t>Prueba</t>
        </is>
      </c>
      <c r="C280" t="inlineStr">
        <is>
          <t>No</t>
        </is>
      </c>
      <c r="D280">
        <f>--(C280="Sí")</f>
        <v/>
      </c>
      <c r="E280" t="n">
        <v>32</v>
      </c>
      <c r="F280" t="n">
        <v>5</v>
      </c>
      <c r="G280" t="n">
        <v>0</v>
      </c>
      <c r="H280" t="n">
        <v>0</v>
      </c>
      <c r="I280" t="n">
        <v>0</v>
      </c>
    </row>
    <row r="281">
      <c r="A281" t="inlineStr">
        <is>
          <t>CLI000317</t>
        </is>
      </c>
      <c r="B281" t="inlineStr">
        <is>
          <t>Entrenamiento</t>
        </is>
      </c>
      <c r="C281" t="inlineStr">
        <is>
          <t>No</t>
        </is>
      </c>
      <c r="D281">
        <f>--(C281="Sí")</f>
        <v/>
      </c>
      <c r="E281" t="n">
        <v>51</v>
      </c>
      <c r="F281" t="n">
        <v>3</v>
      </c>
      <c r="G281" t="n">
        <v>0</v>
      </c>
      <c r="H281" t="n">
        <v>1</v>
      </c>
      <c r="I281" t="n">
        <v>0</v>
      </c>
    </row>
    <row r="282">
      <c r="A282" t="inlineStr">
        <is>
          <t>CLI000318</t>
        </is>
      </c>
      <c r="B282" t="inlineStr">
        <is>
          <t>Entrenamiento</t>
        </is>
      </c>
      <c r="C282" t="inlineStr">
        <is>
          <t>No</t>
        </is>
      </c>
      <c r="D282">
        <f>--(C282="Sí")</f>
        <v/>
      </c>
      <c r="E282" t="n">
        <v>36</v>
      </c>
      <c r="F282" t="n">
        <v>2</v>
      </c>
      <c r="G282" t="n">
        <v>1</v>
      </c>
      <c r="H282" t="n">
        <v>1</v>
      </c>
      <c r="I282" t="n">
        <v>0</v>
      </c>
    </row>
    <row r="283">
      <c r="A283" t="inlineStr">
        <is>
          <t>CLI000319</t>
        </is>
      </c>
      <c r="B283" t="inlineStr">
        <is>
          <t>Entrenamiento</t>
        </is>
      </c>
      <c r="C283" t="inlineStr">
        <is>
          <t>Sí</t>
        </is>
      </c>
      <c r="D283">
        <f>--(C283="Sí")</f>
        <v/>
      </c>
      <c r="E283" t="n">
        <v>38</v>
      </c>
      <c r="F283" t="n">
        <v>1</v>
      </c>
      <c r="G283" t="n">
        <v>0</v>
      </c>
      <c r="H283" t="n">
        <v>1</v>
      </c>
      <c r="I283" t="n">
        <v>0</v>
      </c>
    </row>
    <row r="284">
      <c r="A284" t="inlineStr">
        <is>
          <t>CLI000320</t>
        </is>
      </c>
      <c r="B284" t="inlineStr">
        <is>
          <t>Prueba</t>
        </is>
      </c>
      <c r="C284" t="inlineStr">
        <is>
          <t>Sí</t>
        </is>
      </c>
      <c r="D284">
        <f>--(C284="Sí")</f>
        <v/>
      </c>
      <c r="E284" t="n">
        <v>42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CLI000321</t>
        </is>
      </c>
      <c r="B285" t="inlineStr">
        <is>
          <t>Entrenamiento</t>
        </is>
      </c>
      <c r="C285" t="inlineStr">
        <is>
          <t>No</t>
        </is>
      </c>
      <c r="D285">
        <f>--(C285="Sí")</f>
        <v/>
      </c>
      <c r="E285" t="n">
        <v>56</v>
      </c>
      <c r="F285" t="n">
        <v>1</v>
      </c>
      <c r="G285" t="n">
        <v>0</v>
      </c>
      <c r="H285" t="n">
        <v>1</v>
      </c>
      <c r="I285" t="n">
        <v>0</v>
      </c>
    </row>
    <row r="286">
      <c r="A286" t="inlineStr">
        <is>
          <t>CLI000322</t>
        </is>
      </c>
      <c r="B286" t="inlineStr">
        <is>
          <t>Entrenamiento</t>
        </is>
      </c>
      <c r="C286" t="inlineStr">
        <is>
          <t>No</t>
        </is>
      </c>
      <c r="D286">
        <f>--(C286="Sí")</f>
        <v/>
      </c>
      <c r="E286" t="n">
        <v>26</v>
      </c>
      <c r="F286" t="n">
        <v>2</v>
      </c>
      <c r="G286" t="n">
        <v>0</v>
      </c>
      <c r="H286" t="n">
        <v>0</v>
      </c>
      <c r="I286" t="n">
        <v>0</v>
      </c>
    </row>
    <row r="287">
      <c r="A287" t="inlineStr">
        <is>
          <t>CLI000323</t>
        </is>
      </c>
      <c r="B287" t="inlineStr">
        <is>
          <t>Entrenamiento</t>
        </is>
      </c>
      <c r="C287" t="inlineStr">
        <is>
          <t>No</t>
        </is>
      </c>
      <c r="D287">
        <f>--(C287="Sí")</f>
        <v/>
      </c>
      <c r="E287" t="n">
        <v>33</v>
      </c>
      <c r="F287" t="n">
        <v>2</v>
      </c>
      <c r="G287" t="n">
        <v>0</v>
      </c>
      <c r="H287" t="n">
        <v>1</v>
      </c>
      <c r="I287" t="n">
        <v>0</v>
      </c>
    </row>
    <row r="288">
      <c r="A288" t="inlineStr">
        <is>
          <t>CLI000324</t>
        </is>
      </c>
      <c r="B288" t="inlineStr">
        <is>
          <t>Prueba</t>
        </is>
      </c>
      <c r="C288" t="inlineStr">
        <is>
          <t>No</t>
        </is>
      </c>
      <c r="D288">
        <f>--(C288="Sí")</f>
        <v/>
      </c>
      <c r="E288" t="n">
        <v>42</v>
      </c>
      <c r="F288" t="n">
        <v>2</v>
      </c>
      <c r="G288" t="n">
        <v>0</v>
      </c>
      <c r="H288" t="n">
        <v>0</v>
      </c>
      <c r="I288" t="n">
        <v>0</v>
      </c>
    </row>
    <row r="289">
      <c r="A289" t="inlineStr">
        <is>
          <t>CLI000325</t>
        </is>
      </c>
      <c r="B289" t="inlineStr">
        <is>
          <t>Entrenamiento</t>
        </is>
      </c>
      <c r="C289" t="inlineStr">
        <is>
          <t>No</t>
        </is>
      </c>
      <c r="D289">
        <f>--(C289="Sí")</f>
        <v/>
      </c>
      <c r="E289" t="n">
        <v>33</v>
      </c>
      <c r="F289" t="n">
        <v>1</v>
      </c>
      <c r="G289" t="n">
        <v>1</v>
      </c>
      <c r="H289" t="n">
        <v>1</v>
      </c>
      <c r="I289" t="n">
        <v>0</v>
      </c>
    </row>
    <row r="290">
      <c r="A290" t="inlineStr">
        <is>
          <t>CLI000326</t>
        </is>
      </c>
      <c r="B290" t="inlineStr">
        <is>
          <t>Entrenamiento</t>
        </is>
      </c>
      <c r="C290" t="inlineStr">
        <is>
          <t>No</t>
        </is>
      </c>
      <c r="D290">
        <f>--(C290="Sí")</f>
        <v/>
      </c>
      <c r="E290" t="n">
        <v>34</v>
      </c>
      <c r="F290" t="n">
        <v>1</v>
      </c>
      <c r="G290" t="n">
        <v>0</v>
      </c>
      <c r="H290" t="n">
        <v>1</v>
      </c>
      <c r="I290" t="n">
        <v>0</v>
      </c>
    </row>
    <row r="291">
      <c r="A291" t="inlineStr">
        <is>
          <t>CLI000327</t>
        </is>
      </c>
      <c r="B291" t="inlineStr">
        <is>
          <t>Entrenamiento</t>
        </is>
      </c>
      <c r="C291" t="inlineStr">
        <is>
          <t>No</t>
        </is>
      </c>
      <c r="D291">
        <f>--(C291="Sí")</f>
        <v/>
      </c>
      <c r="E291" t="n">
        <v>25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CLI000328</t>
        </is>
      </c>
      <c r="B292" t="inlineStr">
        <is>
          <t>Prueba</t>
        </is>
      </c>
      <c r="C292" t="inlineStr">
        <is>
          <t>No</t>
        </is>
      </c>
      <c r="D292">
        <f>--(C292="Sí")</f>
        <v/>
      </c>
      <c r="E292" t="n">
        <v>59</v>
      </c>
      <c r="F292" t="n">
        <v>5</v>
      </c>
      <c r="G292" t="n">
        <v>0</v>
      </c>
      <c r="H292" t="n">
        <v>0</v>
      </c>
      <c r="I292" t="n">
        <v>0</v>
      </c>
    </row>
    <row r="293">
      <c r="A293" t="inlineStr">
        <is>
          <t>CLI000329</t>
        </is>
      </c>
      <c r="B293" t="inlineStr">
        <is>
          <t>Entrenamiento</t>
        </is>
      </c>
      <c r="C293" t="inlineStr">
        <is>
          <t>No</t>
        </is>
      </c>
      <c r="D293">
        <f>--(C293="Sí")</f>
        <v/>
      </c>
      <c r="E293" t="n">
        <v>43</v>
      </c>
      <c r="F293" t="n">
        <v>2</v>
      </c>
      <c r="G293" t="n">
        <v>0</v>
      </c>
      <c r="H293" t="n">
        <v>1</v>
      </c>
      <c r="I293" t="n">
        <v>0</v>
      </c>
    </row>
    <row r="294">
      <c r="A294" t="inlineStr">
        <is>
          <t>CLI000330</t>
        </is>
      </c>
      <c r="B294" t="inlineStr">
        <is>
          <t>Entrenamiento</t>
        </is>
      </c>
      <c r="C294" t="inlineStr">
        <is>
          <t>No</t>
        </is>
      </c>
      <c r="D294">
        <f>--(C294="Sí")</f>
        <v/>
      </c>
      <c r="E294" t="n">
        <v>32</v>
      </c>
      <c r="F294" t="n">
        <v>1</v>
      </c>
      <c r="G294" t="n">
        <v>0</v>
      </c>
      <c r="H294" t="n">
        <v>1</v>
      </c>
      <c r="I294" t="n">
        <v>0</v>
      </c>
    </row>
    <row r="295">
      <c r="A295" t="inlineStr">
        <is>
          <t>CLI000331</t>
        </is>
      </c>
      <c r="B295" t="inlineStr">
        <is>
          <t>Entrenamiento</t>
        </is>
      </c>
      <c r="C295" t="inlineStr">
        <is>
          <t>No</t>
        </is>
      </c>
      <c r="D295">
        <f>--(C295="Sí")</f>
        <v/>
      </c>
      <c r="E295" t="n">
        <v>50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CLI000332</t>
        </is>
      </c>
      <c r="B296" t="inlineStr">
        <is>
          <t>Prueba</t>
        </is>
      </c>
      <c r="C296" t="inlineStr">
        <is>
          <t>No</t>
        </is>
      </c>
      <c r="D296">
        <f>--(C296="Sí")</f>
        <v/>
      </c>
      <c r="E296" t="n">
        <v>45</v>
      </c>
      <c r="F296" t="n">
        <v>2</v>
      </c>
      <c r="G296" t="n">
        <v>0</v>
      </c>
      <c r="H296" t="n">
        <v>1</v>
      </c>
      <c r="I296" t="n">
        <v>0</v>
      </c>
    </row>
    <row r="297">
      <c r="A297" t="inlineStr">
        <is>
          <t>CLI000334</t>
        </is>
      </c>
      <c r="B297" t="inlineStr">
        <is>
          <t>Entrenamiento</t>
        </is>
      </c>
      <c r="C297" t="inlineStr">
        <is>
          <t>No</t>
        </is>
      </c>
      <c r="D297">
        <f>--(C297="Sí")</f>
        <v/>
      </c>
      <c r="E297" t="n">
        <v>32</v>
      </c>
      <c r="F297" t="n">
        <v>7</v>
      </c>
      <c r="G297" t="n">
        <v>0</v>
      </c>
      <c r="H297" t="n">
        <v>1</v>
      </c>
      <c r="I297" t="n">
        <v>0</v>
      </c>
    </row>
    <row r="298">
      <c r="A298" t="inlineStr">
        <is>
          <t>CLI000335</t>
        </is>
      </c>
      <c r="B298" t="inlineStr">
        <is>
          <t>Entrenamiento</t>
        </is>
      </c>
      <c r="C298" t="inlineStr">
        <is>
          <t>No</t>
        </is>
      </c>
      <c r="D298">
        <f>--(C298="Sí")</f>
        <v/>
      </c>
      <c r="E298" t="n">
        <v>28</v>
      </c>
      <c r="F298" t="n">
        <v>7</v>
      </c>
      <c r="G298" t="n">
        <v>0</v>
      </c>
      <c r="H298" t="n">
        <v>0</v>
      </c>
      <c r="I298" t="n">
        <v>0</v>
      </c>
    </row>
    <row r="299">
      <c r="A299" t="inlineStr">
        <is>
          <t>CLI000336</t>
        </is>
      </c>
      <c r="B299" t="inlineStr">
        <is>
          <t>Prueba</t>
        </is>
      </c>
      <c r="C299" t="inlineStr">
        <is>
          <t>No</t>
        </is>
      </c>
      <c r="D299">
        <f>--(C299="Sí")</f>
        <v/>
      </c>
      <c r="E299" t="n">
        <v>37</v>
      </c>
      <c r="F299" t="n">
        <v>2</v>
      </c>
      <c r="G299" t="n">
        <v>0</v>
      </c>
      <c r="H299" t="n">
        <v>0</v>
      </c>
      <c r="I299" t="n">
        <v>0</v>
      </c>
    </row>
    <row r="300">
      <c r="A300" t="inlineStr">
        <is>
          <t>CLI000337</t>
        </is>
      </c>
      <c r="B300" t="inlineStr">
        <is>
          <t>Entrenamiento</t>
        </is>
      </c>
      <c r="C300" t="inlineStr">
        <is>
          <t>No</t>
        </is>
      </c>
      <c r="D300">
        <f>--(C300="Sí")</f>
        <v/>
      </c>
      <c r="E300" t="n">
        <v>57</v>
      </c>
      <c r="F300" t="n">
        <v>1</v>
      </c>
      <c r="G300" t="n">
        <v>2</v>
      </c>
      <c r="H300" t="n">
        <v>1</v>
      </c>
      <c r="I300" t="n">
        <v>1</v>
      </c>
    </row>
    <row r="301">
      <c r="A301" t="inlineStr">
        <is>
          <t>CLI000338</t>
        </is>
      </c>
      <c r="B301" t="inlineStr">
        <is>
          <t>Entrenamiento</t>
        </is>
      </c>
      <c r="C301" t="inlineStr">
        <is>
          <t>No</t>
        </is>
      </c>
      <c r="D301">
        <f>--(C301="Sí")</f>
        <v/>
      </c>
      <c r="E301" t="n">
        <v>39</v>
      </c>
      <c r="F301" t="n">
        <v>3</v>
      </c>
      <c r="G301" t="n">
        <v>1</v>
      </c>
      <c r="H301" t="n">
        <v>1</v>
      </c>
      <c r="I301" t="n">
        <v>0</v>
      </c>
    </row>
    <row r="302">
      <c r="A302" t="inlineStr">
        <is>
          <t>CLI000339</t>
        </is>
      </c>
      <c r="B302" t="inlineStr">
        <is>
          <t>Entrenamiento</t>
        </is>
      </c>
      <c r="C302" t="inlineStr">
        <is>
          <t>No</t>
        </is>
      </c>
      <c r="D302">
        <f>--(C302="Sí")</f>
        <v/>
      </c>
      <c r="E302" t="n">
        <v>46</v>
      </c>
      <c r="F302" t="n">
        <v>2</v>
      </c>
      <c r="G302" t="n">
        <v>1</v>
      </c>
      <c r="H302" t="n">
        <v>1</v>
      </c>
      <c r="I302" t="n">
        <v>0</v>
      </c>
    </row>
    <row r="303">
      <c r="A303" t="inlineStr">
        <is>
          <t>CLI000340</t>
        </is>
      </c>
      <c r="B303" t="inlineStr">
        <is>
          <t>Prueba</t>
        </is>
      </c>
      <c r="C303" t="inlineStr">
        <is>
          <t>No</t>
        </is>
      </c>
      <c r="D303">
        <f>--(C303="Sí")</f>
        <v/>
      </c>
      <c r="E303" t="n">
        <v>59</v>
      </c>
      <c r="F303" t="n">
        <v>16</v>
      </c>
      <c r="G303" t="n">
        <v>0</v>
      </c>
      <c r="H303" t="n">
        <v>0</v>
      </c>
      <c r="I303" t="n">
        <v>0</v>
      </c>
    </row>
    <row r="304">
      <c r="A304" t="inlineStr">
        <is>
          <t>CLI000341</t>
        </is>
      </c>
      <c r="B304" t="inlineStr">
        <is>
          <t>Entrenamiento</t>
        </is>
      </c>
      <c r="C304" t="inlineStr">
        <is>
          <t>No</t>
        </is>
      </c>
      <c r="D304">
        <f>--(C304="Sí")</f>
        <v/>
      </c>
      <c r="E304" t="n">
        <v>48</v>
      </c>
      <c r="F304" t="n">
        <v>1</v>
      </c>
      <c r="G304" t="n">
        <v>0</v>
      </c>
      <c r="H304" t="n">
        <v>1</v>
      </c>
      <c r="I304" t="n">
        <v>0</v>
      </c>
    </row>
    <row r="305">
      <c r="A305" t="inlineStr">
        <is>
          <t>CLI000342</t>
        </is>
      </c>
      <c r="B305" t="inlineStr">
        <is>
          <t>Entrenamiento</t>
        </is>
      </c>
      <c r="C305" t="inlineStr">
        <is>
          <t>No</t>
        </is>
      </c>
      <c r="D305">
        <f>--(C305="Sí")</f>
        <v/>
      </c>
      <c r="E305" t="n">
        <v>37</v>
      </c>
      <c r="F305" t="n">
        <v>2</v>
      </c>
      <c r="G305" t="n">
        <v>0</v>
      </c>
      <c r="H305" t="n">
        <v>0</v>
      </c>
      <c r="I305" t="n">
        <v>0</v>
      </c>
    </row>
    <row r="306">
      <c r="A306" t="inlineStr">
        <is>
          <t>CLI000343</t>
        </is>
      </c>
      <c r="B306" t="inlineStr">
        <is>
          <t>Entrenamiento</t>
        </is>
      </c>
      <c r="C306" t="inlineStr">
        <is>
          <t>No</t>
        </is>
      </c>
      <c r="D306">
        <f>--(C306="Sí")</f>
        <v/>
      </c>
      <c r="E306" t="n">
        <v>49</v>
      </c>
      <c r="F306" t="n">
        <v>1</v>
      </c>
      <c r="G306" t="n">
        <v>0</v>
      </c>
      <c r="H306" t="n">
        <v>1</v>
      </c>
      <c r="I306" t="n">
        <v>0</v>
      </c>
    </row>
    <row r="307">
      <c r="A307" t="inlineStr">
        <is>
          <t>CLI000344</t>
        </is>
      </c>
      <c r="B307" t="inlineStr">
        <is>
          <t>Prueba</t>
        </is>
      </c>
      <c r="C307" t="inlineStr">
        <is>
          <t>No</t>
        </is>
      </c>
      <c r="D307">
        <f>--(C307="Sí")</f>
        <v/>
      </c>
      <c r="E307" t="n">
        <v>33</v>
      </c>
      <c r="F307" t="n">
        <v>1</v>
      </c>
      <c r="G307" t="n">
        <v>0</v>
      </c>
      <c r="H307" t="n">
        <v>1</v>
      </c>
      <c r="I307" t="n">
        <v>0</v>
      </c>
    </row>
    <row r="308">
      <c r="A308" t="inlineStr">
        <is>
          <t>CLI000345</t>
        </is>
      </c>
      <c r="B308" t="inlineStr">
        <is>
          <t>Entrenamiento</t>
        </is>
      </c>
      <c r="C308" t="inlineStr">
        <is>
          <t>No</t>
        </is>
      </c>
      <c r="D308">
        <f>--(C308="Sí")</f>
        <v/>
      </c>
      <c r="E308" t="n">
        <v>31</v>
      </c>
      <c r="F308" t="n">
        <v>1</v>
      </c>
      <c r="G308" t="n">
        <v>0</v>
      </c>
      <c r="H308" t="n">
        <v>1</v>
      </c>
      <c r="I308" t="n">
        <v>0</v>
      </c>
    </row>
    <row r="309">
      <c r="A309" t="inlineStr">
        <is>
          <t>CLI000346</t>
        </is>
      </c>
      <c r="B309" t="inlineStr">
        <is>
          <t>Entrenamiento</t>
        </is>
      </c>
      <c r="C309" t="inlineStr">
        <is>
          <t>No</t>
        </is>
      </c>
      <c r="D309">
        <f>--(C309="Sí")</f>
        <v/>
      </c>
      <c r="E309" t="n">
        <v>48</v>
      </c>
      <c r="F309" t="n">
        <v>2</v>
      </c>
      <c r="G309" t="n">
        <v>0</v>
      </c>
      <c r="H309" t="n">
        <v>0</v>
      </c>
      <c r="I309" t="n">
        <v>0</v>
      </c>
    </row>
    <row r="310">
      <c r="A310" t="inlineStr">
        <is>
          <t>CLI000347</t>
        </is>
      </c>
      <c r="B310" t="inlineStr">
        <is>
          <t>Entrenamiento</t>
        </is>
      </c>
      <c r="C310" t="inlineStr">
        <is>
          <t>No</t>
        </is>
      </c>
      <c r="D310">
        <f>--(C310="Sí")</f>
        <v/>
      </c>
      <c r="E310" t="n">
        <v>31</v>
      </c>
      <c r="F310" t="n">
        <v>1</v>
      </c>
      <c r="G310" t="n">
        <v>0</v>
      </c>
      <c r="H310" t="n">
        <v>1</v>
      </c>
      <c r="I310" t="n">
        <v>0</v>
      </c>
    </row>
    <row r="311">
      <c r="A311" t="inlineStr">
        <is>
          <t>CLI000348</t>
        </is>
      </c>
      <c r="B311" t="inlineStr">
        <is>
          <t>Prueba</t>
        </is>
      </c>
      <c r="C311" t="inlineStr">
        <is>
          <t>No</t>
        </is>
      </c>
      <c r="D311">
        <f>--(C311="Sí")</f>
        <v/>
      </c>
      <c r="E311" t="n">
        <v>46</v>
      </c>
      <c r="F311" t="n">
        <v>3</v>
      </c>
      <c r="G311" t="n">
        <v>0</v>
      </c>
      <c r="H311" t="n">
        <v>0</v>
      </c>
      <c r="I311" t="n">
        <v>0</v>
      </c>
    </row>
    <row r="312">
      <c r="A312" t="inlineStr">
        <is>
          <t>CLI000349</t>
        </is>
      </c>
      <c r="B312" t="inlineStr">
        <is>
          <t>Entrenamiento</t>
        </is>
      </c>
      <c r="C312" t="inlineStr">
        <is>
          <t>No</t>
        </is>
      </c>
      <c r="D312">
        <f>--(C312="Sí")</f>
        <v/>
      </c>
      <c r="E312" t="n">
        <v>43</v>
      </c>
      <c r="F312" t="n">
        <v>1</v>
      </c>
      <c r="G312" t="n">
        <v>0</v>
      </c>
      <c r="H312" t="n">
        <v>1</v>
      </c>
      <c r="I312" t="n">
        <v>0</v>
      </c>
    </row>
    <row r="313">
      <c r="A313" t="inlineStr">
        <is>
          <t>CLI000351</t>
        </is>
      </c>
      <c r="B313" t="inlineStr">
        <is>
          <t>Entrenamiento</t>
        </is>
      </c>
      <c r="C313" t="inlineStr">
        <is>
          <t>No</t>
        </is>
      </c>
      <c r="D313">
        <f>--(C313="Sí")</f>
        <v/>
      </c>
      <c r="E313" t="n">
        <v>35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CLI000352</t>
        </is>
      </c>
      <c r="B314" t="inlineStr">
        <is>
          <t>Prueba</t>
        </is>
      </c>
      <c r="C314" t="inlineStr">
        <is>
          <t>No</t>
        </is>
      </c>
      <c r="D314">
        <f>--(C314="Sí")</f>
        <v/>
      </c>
      <c r="E314" t="n">
        <v>33</v>
      </c>
      <c r="F314" t="n">
        <v>5</v>
      </c>
      <c r="G314" t="n">
        <v>0</v>
      </c>
      <c r="H314" t="n">
        <v>0</v>
      </c>
      <c r="I314" t="n">
        <v>0</v>
      </c>
    </row>
    <row r="315">
      <c r="A315" t="inlineStr">
        <is>
          <t>CLI000353</t>
        </is>
      </c>
      <c r="B315" t="inlineStr">
        <is>
          <t>Entrenamiento</t>
        </is>
      </c>
      <c r="C315" t="inlineStr">
        <is>
          <t>No</t>
        </is>
      </c>
      <c r="D315">
        <f>--(C315="Sí")</f>
        <v/>
      </c>
      <c r="E315" t="n">
        <v>34</v>
      </c>
      <c r="F315" t="n">
        <v>1</v>
      </c>
      <c r="G315" t="n">
        <v>0</v>
      </c>
      <c r="H315" t="n">
        <v>1</v>
      </c>
      <c r="I315" t="n">
        <v>0</v>
      </c>
    </row>
    <row r="316">
      <c r="A316" t="inlineStr">
        <is>
          <t>CLI000354</t>
        </is>
      </c>
      <c r="B316" t="inlineStr">
        <is>
          <t>Entrenamiento</t>
        </is>
      </c>
      <c r="C316" t="inlineStr">
        <is>
          <t>Sí</t>
        </is>
      </c>
      <c r="D316">
        <f>--(C316="Sí")</f>
        <v/>
      </c>
      <c r="E316" t="n">
        <v>41</v>
      </c>
      <c r="F316" t="n">
        <v>2</v>
      </c>
      <c r="G316" t="n">
        <v>1</v>
      </c>
      <c r="H316" t="n">
        <v>1</v>
      </c>
      <c r="I316" t="n">
        <v>1</v>
      </c>
    </row>
    <row r="317">
      <c r="A317" t="inlineStr">
        <is>
          <t>CLI000355</t>
        </is>
      </c>
      <c r="B317" t="inlineStr">
        <is>
          <t>Entrenamiento</t>
        </is>
      </c>
      <c r="C317" t="inlineStr">
        <is>
          <t>No</t>
        </is>
      </c>
      <c r="D317">
        <f>--(C317="Sí")</f>
        <v/>
      </c>
      <c r="E317" t="n">
        <v>36</v>
      </c>
      <c r="F317" t="n">
        <v>1</v>
      </c>
      <c r="G317" t="n">
        <v>0</v>
      </c>
      <c r="H317" t="n">
        <v>1</v>
      </c>
      <c r="I317" t="n">
        <v>0</v>
      </c>
    </row>
    <row r="318">
      <c r="A318" t="inlineStr">
        <is>
          <t>CLI000356</t>
        </is>
      </c>
      <c r="B318" t="inlineStr">
        <is>
          <t>Prueba</t>
        </is>
      </c>
      <c r="C318" t="inlineStr">
        <is>
          <t>No</t>
        </is>
      </c>
      <c r="D318">
        <f>--(C318="Sí")</f>
        <v/>
      </c>
      <c r="E318" t="n">
        <v>57</v>
      </c>
      <c r="F318" t="n">
        <v>1</v>
      </c>
      <c r="G318" t="n">
        <v>1</v>
      </c>
      <c r="H318" t="n">
        <v>1</v>
      </c>
      <c r="I318" t="n">
        <v>0</v>
      </c>
    </row>
    <row r="319">
      <c r="A319" t="inlineStr">
        <is>
          <t>CLI000357</t>
        </is>
      </c>
      <c r="B319" t="inlineStr">
        <is>
          <t>Entrenamiento</t>
        </is>
      </c>
      <c r="C319" t="inlineStr">
        <is>
          <t>No</t>
        </is>
      </c>
      <c r="D319">
        <f>--(C319="Sí")</f>
        <v/>
      </c>
      <c r="E319" t="n">
        <v>46</v>
      </c>
      <c r="F319" t="n">
        <v>1</v>
      </c>
      <c r="G319" t="n">
        <v>0</v>
      </c>
      <c r="H319" t="n">
        <v>1</v>
      </c>
      <c r="I319" t="n">
        <v>0</v>
      </c>
    </row>
    <row r="320">
      <c r="A320" t="inlineStr">
        <is>
          <t>CLI000358</t>
        </is>
      </c>
      <c r="B320" t="inlineStr">
        <is>
          <t>Entrenamiento</t>
        </is>
      </c>
      <c r="C320" t="inlineStr">
        <is>
          <t>No</t>
        </is>
      </c>
      <c r="D320">
        <f>--(C320="Sí")</f>
        <v/>
      </c>
      <c r="E320" t="n">
        <v>46</v>
      </c>
      <c r="F320" t="n">
        <v>2</v>
      </c>
      <c r="G320" t="n">
        <v>0</v>
      </c>
      <c r="H320" t="n">
        <v>1</v>
      </c>
      <c r="I320" t="n">
        <v>0</v>
      </c>
    </row>
    <row r="321">
      <c r="A321" t="inlineStr">
        <is>
          <t>CLI000359</t>
        </is>
      </c>
      <c r="B321" t="inlineStr">
        <is>
          <t>Entrenamiento</t>
        </is>
      </c>
      <c r="C321" t="inlineStr">
        <is>
          <t>No</t>
        </is>
      </c>
      <c r="D321">
        <f>--(C321="Sí")</f>
        <v/>
      </c>
      <c r="E321" t="n">
        <v>38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CLI000360</t>
        </is>
      </c>
      <c r="B322" t="inlineStr">
        <is>
          <t>Prueba</t>
        </is>
      </c>
      <c r="C322" t="inlineStr">
        <is>
          <t>No</t>
        </is>
      </c>
      <c r="D322">
        <f>--(C322="Sí")</f>
        <v/>
      </c>
      <c r="E322" t="n">
        <v>35</v>
      </c>
      <c r="F322" t="n">
        <v>4</v>
      </c>
      <c r="G322" t="n">
        <v>1</v>
      </c>
      <c r="H322" t="n">
        <v>1</v>
      </c>
      <c r="I322" t="n">
        <v>0</v>
      </c>
    </row>
    <row r="323">
      <c r="A323" t="inlineStr">
        <is>
          <t>CLI000361</t>
        </is>
      </c>
      <c r="B323" t="inlineStr">
        <is>
          <t>Entrenamiento</t>
        </is>
      </c>
      <c r="C323" t="inlineStr">
        <is>
          <t>No</t>
        </is>
      </c>
      <c r="D323">
        <f>--(C323="Sí")</f>
        <v/>
      </c>
      <c r="E323" t="n">
        <v>28</v>
      </c>
      <c r="F323" t="n">
        <v>1</v>
      </c>
      <c r="G323" t="n">
        <v>1</v>
      </c>
      <c r="H323" t="n">
        <v>1</v>
      </c>
      <c r="I323" t="n">
        <v>1</v>
      </c>
    </row>
    <row r="324">
      <c r="A324" t="inlineStr">
        <is>
          <t>CLI000362</t>
        </is>
      </c>
      <c r="B324" t="inlineStr">
        <is>
          <t>Entrenamiento</t>
        </is>
      </c>
      <c r="C324" t="inlineStr">
        <is>
          <t>No</t>
        </is>
      </c>
      <c r="D324">
        <f>--(C324="Sí")</f>
        <v/>
      </c>
      <c r="E324" t="n">
        <v>45</v>
      </c>
      <c r="F324" t="n">
        <v>4</v>
      </c>
      <c r="G324" t="n">
        <v>0</v>
      </c>
      <c r="H324" t="n">
        <v>1</v>
      </c>
      <c r="I324" t="n">
        <v>0</v>
      </c>
    </row>
    <row r="325">
      <c r="A325" t="inlineStr">
        <is>
          <t>CLI000363</t>
        </is>
      </c>
      <c r="B325" t="inlineStr">
        <is>
          <t>Entrenamiento</t>
        </is>
      </c>
      <c r="C325" t="inlineStr">
        <is>
          <t>No</t>
        </is>
      </c>
      <c r="D325">
        <f>--(C325="Sí")</f>
        <v/>
      </c>
      <c r="E325" t="n">
        <v>47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CLI000364</t>
        </is>
      </c>
      <c r="B326" t="inlineStr">
        <is>
          <t>Prueba</t>
        </is>
      </c>
      <c r="C326" t="inlineStr">
        <is>
          <t>No</t>
        </is>
      </c>
      <c r="D326">
        <f>--(C326="Sí")</f>
        <v/>
      </c>
      <c r="E326" t="n">
        <v>41</v>
      </c>
      <c r="F326" t="n">
        <v>2</v>
      </c>
      <c r="G326" t="n">
        <v>0</v>
      </c>
      <c r="H326" t="n">
        <v>0</v>
      </c>
      <c r="I326" t="n">
        <v>0</v>
      </c>
    </row>
    <row r="327">
      <c r="A327" t="inlineStr">
        <is>
          <t>CLI000365</t>
        </is>
      </c>
      <c r="B327" t="inlineStr">
        <is>
          <t>Entrenamiento</t>
        </is>
      </c>
      <c r="C327" t="inlineStr">
        <is>
          <t>No</t>
        </is>
      </c>
      <c r="D327">
        <f>--(C327="Sí")</f>
        <v/>
      </c>
      <c r="E327" t="n">
        <v>30</v>
      </c>
      <c r="F327" t="n">
        <v>1</v>
      </c>
      <c r="G327" t="n">
        <v>0</v>
      </c>
      <c r="H327" t="n">
        <v>1</v>
      </c>
      <c r="I327" t="n">
        <v>0</v>
      </c>
    </row>
    <row r="328">
      <c r="A328" t="inlineStr">
        <is>
          <t>CLI000366</t>
        </is>
      </c>
      <c r="B328" t="inlineStr">
        <is>
          <t>Entrenamiento</t>
        </is>
      </c>
      <c r="C328" t="inlineStr">
        <is>
          <t>No</t>
        </is>
      </c>
      <c r="D328">
        <f>--(C328="Sí")</f>
        <v/>
      </c>
      <c r="E328" t="n">
        <v>21</v>
      </c>
      <c r="F328" t="n">
        <v>1</v>
      </c>
      <c r="G328" t="n">
        <v>0</v>
      </c>
      <c r="H328" t="n">
        <v>1</v>
      </c>
      <c r="I328" t="n">
        <v>0</v>
      </c>
    </row>
    <row r="329">
      <c r="A329" t="inlineStr">
        <is>
          <t>CLI000367</t>
        </is>
      </c>
      <c r="B329" t="inlineStr">
        <is>
          <t>Entrenamiento</t>
        </is>
      </c>
      <c r="C329" t="inlineStr">
        <is>
          <t>No</t>
        </is>
      </c>
      <c r="D329">
        <f>--(C329="Sí")</f>
        <v/>
      </c>
      <c r="E329" t="n">
        <v>30</v>
      </c>
      <c r="F329" t="n">
        <v>1</v>
      </c>
      <c r="G329" t="n">
        <v>1</v>
      </c>
      <c r="H329" t="n">
        <v>1</v>
      </c>
      <c r="I329" t="n">
        <v>0</v>
      </c>
    </row>
    <row r="330">
      <c r="A330" t="inlineStr">
        <is>
          <t>CLI000368</t>
        </is>
      </c>
      <c r="B330" t="inlineStr">
        <is>
          <t>Prueba</t>
        </is>
      </c>
      <c r="C330" t="inlineStr">
        <is>
          <t>No</t>
        </is>
      </c>
      <c r="D330">
        <f>--(C330="Sí")</f>
        <v/>
      </c>
      <c r="E330" t="n">
        <v>43</v>
      </c>
      <c r="F330" t="n">
        <v>1</v>
      </c>
      <c r="G330" t="n">
        <v>0</v>
      </c>
      <c r="H330" t="n">
        <v>1</v>
      </c>
      <c r="I330" t="n">
        <v>0</v>
      </c>
    </row>
    <row r="331">
      <c r="A331" t="inlineStr">
        <is>
          <t>CLI000369</t>
        </is>
      </c>
      <c r="B331" t="inlineStr">
        <is>
          <t>Entrenamiento</t>
        </is>
      </c>
      <c r="C331" t="inlineStr">
        <is>
          <t>No</t>
        </is>
      </c>
      <c r="D331">
        <f>--(C331="Sí")</f>
        <v/>
      </c>
      <c r="E331" t="n">
        <v>49</v>
      </c>
      <c r="F331" t="n">
        <v>1</v>
      </c>
      <c r="G331" t="n">
        <v>1</v>
      </c>
      <c r="H331" t="n">
        <v>1</v>
      </c>
      <c r="I331" t="n">
        <v>0</v>
      </c>
    </row>
    <row r="332">
      <c r="A332" t="inlineStr">
        <is>
          <t>CLI000370</t>
        </is>
      </c>
      <c r="B332" t="inlineStr">
        <is>
          <t>Entrenamiento</t>
        </is>
      </c>
      <c r="C332" t="inlineStr">
        <is>
          <t>No</t>
        </is>
      </c>
      <c r="D332">
        <f>--(C332="Sí")</f>
        <v/>
      </c>
      <c r="E332" t="n">
        <v>34</v>
      </c>
      <c r="F332" t="n">
        <v>2</v>
      </c>
      <c r="G332" t="n">
        <v>0</v>
      </c>
      <c r="H332" t="n">
        <v>0</v>
      </c>
      <c r="I332" t="n">
        <v>0</v>
      </c>
    </row>
    <row r="333">
      <c r="A333" t="inlineStr">
        <is>
          <t>CLI000371</t>
        </is>
      </c>
      <c r="B333" t="inlineStr">
        <is>
          <t>Entrenamiento</t>
        </is>
      </c>
      <c r="C333" t="inlineStr">
        <is>
          <t>No</t>
        </is>
      </c>
      <c r="D333">
        <f>--(C333="Sí")</f>
        <v/>
      </c>
      <c r="E333" t="n">
        <v>35</v>
      </c>
      <c r="F333" t="n">
        <v>2</v>
      </c>
      <c r="G333" t="n">
        <v>1</v>
      </c>
      <c r="H333" t="n">
        <v>1</v>
      </c>
      <c r="I333" t="n">
        <v>0</v>
      </c>
    </row>
    <row r="334">
      <c r="A334" t="inlineStr">
        <is>
          <t>CLI000372</t>
        </is>
      </c>
      <c r="B334" t="inlineStr">
        <is>
          <t>Prueba</t>
        </is>
      </c>
      <c r="C334" t="inlineStr">
        <is>
          <t>No</t>
        </is>
      </c>
      <c r="D334">
        <f>--(C334="Sí")</f>
        <v/>
      </c>
      <c r="E334" t="n">
        <v>28</v>
      </c>
      <c r="F334" t="n">
        <v>6</v>
      </c>
      <c r="G334" t="n">
        <v>0</v>
      </c>
      <c r="H334" t="n">
        <v>1</v>
      </c>
      <c r="I334" t="n">
        <v>0</v>
      </c>
    </row>
    <row r="335">
      <c r="A335" t="inlineStr">
        <is>
          <t>CLI000373</t>
        </is>
      </c>
      <c r="B335" t="inlineStr">
        <is>
          <t>Entrenamiento</t>
        </is>
      </c>
      <c r="C335" t="inlineStr">
        <is>
          <t>No</t>
        </is>
      </c>
      <c r="D335">
        <f>--(C335="Sí")</f>
        <v/>
      </c>
      <c r="E335" t="n">
        <v>32</v>
      </c>
      <c r="F335" t="n">
        <v>1</v>
      </c>
      <c r="G335" t="n">
        <v>0</v>
      </c>
      <c r="H335" t="n">
        <v>0</v>
      </c>
      <c r="I335" t="n">
        <v>0</v>
      </c>
    </row>
    <row r="336">
      <c r="A336" t="inlineStr">
        <is>
          <t>CLI000374</t>
        </is>
      </c>
      <c r="B336" t="inlineStr">
        <is>
          <t>Entrenamiento</t>
        </is>
      </c>
      <c r="C336" t="inlineStr">
        <is>
          <t>No</t>
        </is>
      </c>
      <c r="D336">
        <f>--(C336="Sí")</f>
        <v/>
      </c>
      <c r="E336" t="n">
        <v>46</v>
      </c>
      <c r="F336" t="n">
        <v>5</v>
      </c>
      <c r="G336" t="n">
        <v>0</v>
      </c>
      <c r="H336" t="n">
        <v>1</v>
      </c>
      <c r="I336" t="n">
        <v>0</v>
      </c>
    </row>
    <row r="337">
      <c r="A337" t="inlineStr">
        <is>
          <t>CLI000375</t>
        </is>
      </c>
      <c r="B337" t="inlineStr">
        <is>
          <t>Entrenamiento</t>
        </is>
      </c>
      <c r="C337" t="inlineStr">
        <is>
          <t>No</t>
        </is>
      </c>
      <c r="D337">
        <f>--(C337="Sí")</f>
        <v/>
      </c>
      <c r="E337" t="n">
        <v>47</v>
      </c>
      <c r="F337" t="n">
        <v>1</v>
      </c>
      <c r="G337" t="n">
        <v>0</v>
      </c>
      <c r="H337" t="n">
        <v>0</v>
      </c>
      <c r="I337" t="n">
        <v>0</v>
      </c>
    </row>
    <row r="338">
      <c r="A338" t="inlineStr">
        <is>
          <t>CLI000376</t>
        </is>
      </c>
      <c r="B338" t="inlineStr">
        <is>
          <t>Prueba</t>
        </is>
      </c>
      <c r="C338" t="inlineStr">
        <is>
          <t>No</t>
        </is>
      </c>
      <c r="D338">
        <f>--(C338="Sí")</f>
        <v/>
      </c>
      <c r="E338" t="n">
        <v>26</v>
      </c>
      <c r="F338" t="n">
        <v>7</v>
      </c>
      <c r="G338" t="n">
        <v>0</v>
      </c>
      <c r="H338" t="n">
        <v>1</v>
      </c>
      <c r="I338" t="n">
        <v>0</v>
      </c>
    </row>
    <row r="339">
      <c r="A339" t="inlineStr">
        <is>
          <t>CLI000377</t>
        </is>
      </c>
      <c r="B339" t="inlineStr">
        <is>
          <t>Entrenamiento</t>
        </is>
      </c>
      <c r="C339" t="inlineStr">
        <is>
          <t>No</t>
        </is>
      </c>
      <c r="D339">
        <f>--(C339="Sí")</f>
        <v/>
      </c>
      <c r="E339" t="n">
        <v>23</v>
      </c>
      <c r="F339" t="n">
        <v>4</v>
      </c>
      <c r="G339" t="n">
        <v>0</v>
      </c>
      <c r="H339" t="n">
        <v>0</v>
      </c>
      <c r="I339" t="n">
        <v>0</v>
      </c>
    </row>
    <row r="340">
      <c r="A340" t="inlineStr">
        <is>
          <t>CLI000378</t>
        </is>
      </c>
      <c r="B340" t="inlineStr">
        <is>
          <t>Entrenamiento</t>
        </is>
      </c>
      <c r="C340" t="inlineStr">
        <is>
          <t>No</t>
        </is>
      </c>
      <c r="D340">
        <f>--(C340="Sí")</f>
        <v/>
      </c>
      <c r="E340" t="n">
        <v>46</v>
      </c>
      <c r="F340" t="n">
        <v>1</v>
      </c>
      <c r="G340" t="n">
        <v>0</v>
      </c>
      <c r="H340" t="n">
        <v>1</v>
      </c>
      <c r="I340" t="n">
        <v>0</v>
      </c>
    </row>
    <row r="341">
      <c r="A341" t="inlineStr">
        <is>
          <t>CLI000379</t>
        </is>
      </c>
      <c r="B341" t="inlineStr">
        <is>
          <t>Entrenamiento</t>
        </is>
      </c>
      <c r="C341" t="inlineStr">
        <is>
          <t>No</t>
        </is>
      </c>
      <c r="D341">
        <f>--(C341="Sí")</f>
        <v/>
      </c>
      <c r="E341" t="n">
        <v>53</v>
      </c>
      <c r="F341" t="n">
        <v>3</v>
      </c>
      <c r="G341" t="n">
        <v>0</v>
      </c>
      <c r="H341" t="n">
        <v>0</v>
      </c>
      <c r="I341" t="n">
        <v>0</v>
      </c>
    </row>
    <row r="342">
      <c r="A342" t="inlineStr">
        <is>
          <t>CLI000380</t>
        </is>
      </c>
      <c r="B342" t="inlineStr">
        <is>
          <t>Prueba</t>
        </is>
      </c>
      <c r="C342" t="inlineStr">
        <is>
          <t>No</t>
        </is>
      </c>
      <c r="D342">
        <f>--(C342="Sí")</f>
        <v/>
      </c>
      <c r="E342" t="n">
        <v>44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CLI000381</t>
        </is>
      </c>
      <c r="B343" t="inlineStr">
        <is>
          <t>Entrenamiento</t>
        </is>
      </c>
      <c r="C343" t="inlineStr">
        <is>
          <t>No</t>
        </is>
      </c>
      <c r="D343">
        <f>--(C343="Sí")</f>
        <v/>
      </c>
      <c r="E343" t="n">
        <v>29</v>
      </c>
      <c r="F343" t="n">
        <v>1</v>
      </c>
      <c r="G343" t="n">
        <v>0</v>
      </c>
      <c r="H343" t="n">
        <v>1</v>
      </c>
      <c r="I343" t="n">
        <v>0</v>
      </c>
    </row>
    <row r="344">
      <c r="A344" t="inlineStr">
        <is>
          <t>CLI000382</t>
        </is>
      </c>
      <c r="B344" t="inlineStr">
        <is>
          <t>Entrenamiento</t>
        </is>
      </c>
      <c r="C344" t="inlineStr">
        <is>
          <t>No</t>
        </is>
      </c>
      <c r="D344">
        <f>--(C344="Sí")</f>
        <v/>
      </c>
      <c r="E344" t="n">
        <v>59</v>
      </c>
      <c r="F344" t="n">
        <v>4</v>
      </c>
      <c r="G344" t="n">
        <v>0</v>
      </c>
      <c r="H344" t="n">
        <v>1</v>
      </c>
      <c r="I344" t="n">
        <v>0</v>
      </c>
    </row>
    <row r="345">
      <c r="A345" t="inlineStr">
        <is>
          <t>CLI000383</t>
        </is>
      </c>
      <c r="B345" t="inlineStr">
        <is>
          <t>Entrenamiento</t>
        </is>
      </c>
      <c r="C345" t="inlineStr">
        <is>
          <t>No</t>
        </is>
      </c>
      <c r="D345">
        <f>--(C345="Sí")</f>
        <v/>
      </c>
      <c r="E345" t="n">
        <v>55</v>
      </c>
      <c r="F345" t="n">
        <v>2</v>
      </c>
      <c r="G345" t="n">
        <v>0</v>
      </c>
      <c r="H345" t="n">
        <v>1</v>
      </c>
      <c r="I345" t="n">
        <v>0</v>
      </c>
    </row>
    <row r="346">
      <c r="A346" t="inlineStr">
        <is>
          <t>CLI000384</t>
        </is>
      </c>
      <c r="B346" t="inlineStr">
        <is>
          <t>Prueba</t>
        </is>
      </c>
      <c r="C346" t="inlineStr">
        <is>
          <t>No</t>
        </is>
      </c>
      <c r="D346">
        <f>--(C346="Sí")</f>
        <v/>
      </c>
      <c r="E346" t="n">
        <v>76</v>
      </c>
      <c r="F346" t="n">
        <v>1</v>
      </c>
      <c r="G346" t="n">
        <v>1</v>
      </c>
      <c r="H346" t="n">
        <v>1</v>
      </c>
      <c r="I346" t="n">
        <v>0</v>
      </c>
    </row>
    <row r="347">
      <c r="A347" t="inlineStr">
        <is>
          <t>CLI000386</t>
        </is>
      </c>
      <c r="B347" t="inlineStr">
        <is>
          <t>Entrenamiento</t>
        </is>
      </c>
      <c r="C347" t="inlineStr">
        <is>
          <t>No</t>
        </is>
      </c>
      <c r="D347">
        <f>--(C347="Sí")</f>
        <v/>
      </c>
      <c r="E347" t="n">
        <v>59</v>
      </c>
      <c r="F347" t="n">
        <v>1</v>
      </c>
      <c r="G347" t="n">
        <v>0</v>
      </c>
      <c r="H347" t="n">
        <v>0</v>
      </c>
      <c r="I347" t="n">
        <v>0</v>
      </c>
    </row>
    <row r="348">
      <c r="A348" t="inlineStr">
        <is>
          <t>CLI000388</t>
        </is>
      </c>
      <c r="B348" t="inlineStr">
        <is>
          <t>Prueba</t>
        </is>
      </c>
      <c r="C348" t="inlineStr">
        <is>
          <t>No</t>
        </is>
      </c>
      <c r="D348">
        <f>--(C348="Sí")</f>
        <v/>
      </c>
      <c r="E348" t="n">
        <v>32</v>
      </c>
      <c r="F348" t="n">
        <v>2</v>
      </c>
      <c r="G348" t="n">
        <v>0</v>
      </c>
      <c r="H348" t="n">
        <v>1</v>
      </c>
      <c r="I348" t="n">
        <v>0</v>
      </c>
    </row>
    <row r="349">
      <c r="A349" t="inlineStr">
        <is>
          <t>CLI000389</t>
        </is>
      </c>
      <c r="B349" t="inlineStr">
        <is>
          <t>Entrenamiento</t>
        </is>
      </c>
      <c r="C349" t="inlineStr">
        <is>
          <t>No</t>
        </is>
      </c>
      <c r="D349">
        <f>--(C349="Sí")</f>
        <v/>
      </c>
      <c r="E349" t="n">
        <v>34</v>
      </c>
      <c r="F349" t="n">
        <v>1</v>
      </c>
      <c r="G349" t="n">
        <v>0</v>
      </c>
      <c r="H349" t="n">
        <v>1</v>
      </c>
      <c r="I349" t="n">
        <v>0</v>
      </c>
    </row>
    <row r="350">
      <c r="A350" t="inlineStr">
        <is>
          <t>CLI000390</t>
        </is>
      </c>
      <c r="B350" t="inlineStr">
        <is>
          <t>Entrenamiento</t>
        </is>
      </c>
      <c r="C350" t="inlineStr">
        <is>
          <t>No</t>
        </is>
      </c>
      <c r="D350">
        <f>--(C350="Sí")</f>
        <v/>
      </c>
      <c r="E350" t="n">
        <v>30</v>
      </c>
      <c r="F350" t="n">
        <v>3</v>
      </c>
      <c r="G350" t="n">
        <v>0</v>
      </c>
      <c r="H350" t="n">
        <v>1</v>
      </c>
      <c r="I350" t="n">
        <v>0</v>
      </c>
    </row>
    <row r="351">
      <c r="A351" t="inlineStr">
        <is>
          <t>CLI000391</t>
        </is>
      </c>
      <c r="B351" t="inlineStr">
        <is>
          <t>Entrenamiento</t>
        </is>
      </c>
      <c r="C351" t="inlineStr">
        <is>
          <t>No</t>
        </is>
      </c>
      <c r="D351">
        <f>--(C351="Sí")</f>
        <v/>
      </c>
      <c r="E351" t="n">
        <v>50</v>
      </c>
      <c r="F351" t="n">
        <v>5</v>
      </c>
      <c r="G351" t="n">
        <v>0</v>
      </c>
      <c r="H351" t="n">
        <v>0</v>
      </c>
      <c r="I351" t="n">
        <v>0</v>
      </c>
    </row>
    <row r="352">
      <c r="A352" t="inlineStr">
        <is>
          <t>CLI000392</t>
        </is>
      </c>
      <c r="B352" t="inlineStr">
        <is>
          <t>Prueba</t>
        </is>
      </c>
      <c r="C352" t="inlineStr">
        <is>
          <t>No</t>
        </is>
      </c>
      <c r="D352">
        <f>--(C352="Sí")</f>
        <v/>
      </c>
      <c r="E352" t="n">
        <v>49</v>
      </c>
      <c r="F352" t="n">
        <v>1</v>
      </c>
      <c r="G352" t="n">
        <v>0</v>
      </c>
      <c r="H352" t="n">
        <v>1</v>
      </c>
      <c r="I352" t="n">
        <v>0</v>
      </c>
    </row>
    <row r="353">
      <c r="A353" t="inlineStr">
        <is>
          <t>CLI000393</t>
        </is>
      </c>
      <c r="B353" t="inlineStr">
        <is>
          <t>Entrenamiento</t>
        </is>
      </c>
      <c r="C353" t="inlineStr">
        <is>
          <t>No</t>
        </is>
      </c>
      <c r="D353">
        <f>--(C353="Sí")</f>
        <v/>
      </c>
      <c r="E353" t="n">
        <v>25</v>
      </c>
      <c r="F353" t="n">
        <v>4</v>
      </c>
      <c r="G353" t="n">
        <v>0</v>
      </c>
      <c r="H353" t="n">
        <v>1</v>
      </c>
      <c r="I353" t="n">
        <v>0</v>
      </c>
    </row>
    <row r="354">
      <c r="A354" t="inlineStr">
        <is>
          <t>CLI000394</t>
        </is>
      </c>
      <c r="B354" t="inlineStr">
        <is>
          <t>Entrenamiento</t>
        </is>
      </c>
      <c r="C354" t="inlineStr">
        <is>
          <t>No</t>
        </is>
      </c>
      <c r="D354">
        <f>--(C354="Sí")</f>
        <v/>
      </c>
      <c r="E354" t="n">
        <v>23</v>
      </c>
      <c r="F354" t="n">
        <v>1</v>
      </c>
      <c r="G354" t="n">
        <v>1</v>
      </c>
      <c r="H354" t="n">
        <v>1</v>
      </c>
      <c r="I354" t="n">
        <v>0</v>
      </c>
    </row>
    <row r="355">
      <c r="A355" t="inlineStr">
        <is>
          <t>CLI000395</t>
        </is>
      </c>
      <c r="B355" t="inlineStr">
        <is>
          <t>Entrenamiento</t>
        </is>
      </c>
      <c r="C355" t="inlineStr">
        <is>
          <t>No</t>
        </is>
      </c>
      <c r="D355">
        <f>--(C355="Sí")</f>
        <v/>
      </c>
      <c r="E355" t="n">
        <v>31</v>
      </c>
      <c r="F355" t="n">
        <v>1</v>
      </c>
      <c r="G355" t="n">
        <v>0</v>
      </c>
      <c r="H355" t="n">
        <v>1</v>
      </c>
      <c r="I355" t="n">
        <v>0</v>
      </c>
    </row>
    <row r="356">
      <c r="A356" t="inlineStr">
        <is>
          <t>CLI000396</t>
        </is>
      </c>
      <c r="B356" t="inlineStr">
        <is>
          <t>Prueba</t>
        </is>
      </c>
      <c r="C356" t="inlineStr">
        <is>
          <t>No</t>
        </is>
      </c>
      <c r="D356">
        <f>--(C356="Sí")</f>
        <v/>
      </c>
      <c r="E356" t="n">
        <v>27</v>
      </c>
      <c r="F356" t="n">
        <v>1</v>
      </c>
      <c r="G356" t="n">
        <v>0</v>
      </c>
      <c r="H356" t="n">
        <v>0</v>
      </c>
      <c r="I356" t="n">
        <v>0</v>
      </c>
    </row>
    <row r="357">
      <c r="A357" t="inlineStr">
        <is>
          <t>CLI000397</t>
        </is>
      </c>
      <c r="B357" t="inlineStr">
        <is>
          <t>Entrenamiento</t>
        </is>
      </c>
      <c r="C357" t="inlineStr">
        <is>
          <t>No</t>
        </is>
      </c>
      <c r="D357">
        <f>--(C357="Sí")</f>
        <v/>
      </c>
      <c r="E357" t="n">
        <v>42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CLI000398</t>
        </is>
      </c>
      <c r="B358" t="inlineStr">
        <is>
          <t>Entrenamiento</t>
        </is>
      </c>
      <c r="C358" t="inlineStr">
        <is>
          <t>No</t>
        </is>
      </c>
      <c r="D358">
        <f>--(C358="Sí")</f>
        <v/>
      </c>
      <c r="E358" t="n">
        <v>32</v>
      </c>
      <c r="F358" t="n">
        <v>3</v>
      </c>
      <c r="G358" t="n">
        <v>1</v>
      </c>
      <c r="H358" t="n">
        <v>1</v>
      </c>
      <c r="I358" t="n">
        <v>0</v>
      </c>
    </row>
    <row r="359">
      <c r="A359" t="inlineStr">
        <is>
          <t>CLI000399</t>
        </is>
      </c>
      <c r="B359" t="inlineStr">
        <is>
          <t>Entrenamiento</t>
        </is>
      </c>
      <c r="C359" t="inlineStr">
        <is>
          <t>No</t>
        </is>
      </c>
      <c r="D359">
        <f>--(C359="Sí")</f>
        <v/>
      </c>
      <c r="E359" t="n">
        <v>33</v>
      </c>
      <c r="F359" t="n">
        <v>4</v>
      </c>
      <c r="G359" t="n">
        <v>0</v>
      </c>
      <c r="H359" t="n">
        <v>1</v>
      </c>
      <c r="I359" t="n">
        <v>0</v>
      </c>
    </row>
    <row r="360">
      <c r="A360" t="inlineStr">
        <is>
          <t>CLI000400</t>
        </is>
      </c>
      <c r="B360" t="inlineStr">
        <is>
          <t>Prueba</t>
        </is>
      </c>
      <c r="C360" t="inlineStr">
        <is>
          <t>No</t>
        </is>
      </c>
      <c r="D360">
        <f>--(C360="Sí")</f>
        <v/>
      </c>
      <c r="E360" t="n">
        <v>36</v>
      </c>
      <c r="F360" t="n">
        <v>2</v>
      </c>
      <c r="G360" t="n">
        <v>0</v>
      </c>
      <c r="H360" t="n">
        <v>1</v>
      </c>
      <c r="I360" t="n">
        <v>0</v>
      </c>
    </row>
    <row r="361">
      <c r="A361" t="inlineStr">
        <is>
          <t>CLI000401</t>
        </is>
      </c>
      <c r="B361" t="inlineStr">
        <is>
          <t>Entrenamiento</t>
        </is>
      </c>
      <c r="C361" t="inlineStr">
        <is>
          <t>Sí</t>
        </is>
      </c>
      <c r="D361">
        <f>--(C361="Sí")</f>
        <v/>
      </c>
      <c r="E361" t="n">
        <v>51</v>
      </c>
      <c r="F361" t="n">
        <v>1</v>
      </c>
      <c r="G361" t="n">
        <v>0</v>
      </c>
      <c r="H361" t="n">
        <v>0</v>
      </c>
      <c r="I361" t="n">
        <v>0</v>
      </c>
    </row>
    <row r="362">
      <c r="A362" t="inlineStr">
        <is>
          <t>CLI000402</t>
        </is>
      </c>
      <c r="B362" t="inlineStr">
        <is>
          <t>Entrenamiento</t>
        </is>
      </c>
      <c r="C362" t="inlineStr">
        <is>
          <t>Sí</t>
        </is>
      </c>
      <c r="D362">
        <f>--(C362="Sí")</f>
        <v/>
      </c>
      <c r="E362" t="n">
        <v>39</v>
      </c>
      <c r="F362" t="n">
        <v>1</v>
      </c>
      <c r="G362" t="n">
        <v>0</v>
      </c>
      <c r="H362" t="n">
        <v>1</v>
      </c>
      <c r="I362" t="n">
        <v>0</v>
      </c>
    </row>
    <row r="363">
      <c r="A363" t="inlineStr">
        <is>
          <t>CLI000403</t>
        </is>
      </c>
      <c r="B363" t="inlineStr">
        <is>
          <t>Entrenamiento</t>
        </is>
      </c>
      <c r="C363" t="inlineStr">
        <is>
          <t>Sí</t>
        </is>
      </c>
      <c r="D363">
        <f>--(C363="Sí")</f>
        <v/>
      </c>
      <c r="E363" t="n">
        <v>37</v>
      </c>
      <c r="F363" t="n">
        <v>2</v>
      </c>
      <c r="G363" t="n">
        <v>2</v>
      </c>
      <c r="H363" t="n">
        <v>1</v>
      </c>
      <c r="I363" t="n">
        <v>1</v>
      </c>
    </row>
    <row r="364">
      <c r="A364" t="inlineStr">
        <is>
          <t>CLI000404</t>
        </is>
      </c>
      <c r="B364" t="inlineStr">
        <is>
          <t>Prueba</t>
        </is>
      </c>
      <c r="C364" t="inlineStr">
        <is>
          <t>No</t>
        </is>
      </c>
      <c r="D364">
        <f>--(C364="Sí")</f>
        <v/>
      </c>
      <c r="E364" t="n">
        <v>60</v>
      </c>
      <c r="F364" t="n">
        <v>2</v>
      </c>
      <c r="G364" t="n">
        <v>0</v>
      </c>
      <c r="H364" t="n">
        <v>0</v>
      </c>
      <c r="I364" t="n">
        <v>0</v>
      </c>
    </row>
    <row r="365">
      <c r="A365" t="inlineStr">
        <is>
          <t>CLI000405</t>
        </is>
      </c>
      <c r="B365" t="inlineStr">
        <is>
          <t>Entrenamiento</t>
        </is>
      </c>
      <c r="C365" t="inlineStr">
        <is>
          <t>No</t>
        </is>
      </c>
      <c r="D365">
        <f>--(C365="Sí")</f>
        <v/>
      </c>
      <c r="E365" t="n">
        <v>29</v>
      </c>
      <c r="F365" t="n">
        <v>3</v>
      </c>
      <c r="G365" t="n">
        <v>0</v>
      </c>
      <c r="H365" t="n">
        <v>1</v>
      </c>
      <c r="I365" t="n">
        <v>0</v>
      </c>
    </row>
    <row r="366">
      <c r="A366" t="inlineStr">
        <is>
          <t>CLI000406</t>
        </is>
      </c>
      <c r="B366" t="inlineStr">
        <is>
          <t>Entrenamiento</t>
        </is>
      </c>
      <c r="C366" t="inlineStr">
        <is>
          <t>Sí</t>
        </is>
      </c>
      <c r="D366">
        <f>--(C366="Sí")</f>
        <v/>
      </c>
      <c r="E366" t="n">
        <v>31</v>
      </c>
      <c r="F366" t="n">
        <v>1</v>
      </c>
      <c r="G366" t="n">
        <v>0</v>
      </c>
      <c r="H366" t="n">
        <v>1</v>
      </c>
      <c r="I366" t="n">
        <v>0</v>
      </c>
    </row>
    <row r="367">
      <c r="A367" t="inlineStr">
        <is>
          <t>CLI000407</t>
        </is>
      </c>
      <c r="B367" t="inlineStr">
        <is>
          <t>Entrenamiento</t>
        </is>
      </c>
      <c r="C367" t="inlineStr">
        <is>
          <t>No</t>
        </is>
      </c>
      <c r="D367">
        <f>--(C367="Sí")</f>
        <v/>
      </c>
      <c r="E367" t="n">
        <v>45</v>
      </c>
      <c r="F367" t="n">
        <v>1</v>
      </c>
      <c r="G367" t="n">
        <v>0</v>
      </c>
      <c r="H367" t="n">
        <v>1</v>
      </c>
      <c r="I367" t="n">
        <v>0</v>
      </c>
    </row>
    <row r="368">
      <c r="A368" t="inlineStr">
        <is>
          <t>CLI000408</t>
        </is>
      </c>
      <c r="B368" t="inlineStr">
        <is>
          <t>Prueba</t>
        </is>
      </c>
      <c r="C368" t="inlineStr">
        <is>
          <t>No</t>
        </is>
      </c>
      <c r="D368">
        <f>--(C368="Sí")</f>
        <v/>
      </c>
      <c r="E368" t="n">
        <v>35</v>
      </c>
      <c r="F368" t="n">
        <v>1</v>
      </c>
      <c r="G368" t="n">
        <v>0</v>
      </c>
      <c r="H368" t="n">
        <v>1</v>
      </c>
      <c r="I368" t="n">
        <v>0</v>
      </c>
    </row>
    <row r="369">
      <c r="A369" t="inlineStr">
        <is>
          <t>CLI000409</t>
        </is>
      </c>
      <c r="B369" t="inlineStr">
        <is>
          <t>Entrenamiento</t>
        </is>
      </c>
      <c r="C369" t="inlineStr">
        <is>
          <t>No</t>
        </is>
      </c>
      <c r="D369">
        <f>--(C369="Sí")</f>
        <v/>
      </c>
      <c r="E369" t="n">
        <v>31</v>
      </c>
      <c r="F369" t="n">
        <v>2</v>
      </c>
      <c r="G369" t="n">
        <v>1</v>
      </c>
      <c r="H369" t="n">
        <v>1</v>
      </c>
      <c r="I369" t="n">
        <v>0</v>
      </c>
    </row>
    <row r="370">
      <c r="A370" t="inlineStr">
        <is>
          <t>CLI000410</t>
        </is>
      </c>
      <c r="B370" t="inlineStr">
        <is>
          <t>Entrenamiento</t>
        </is>
      </c>
      <c r="C370" t="inlineStr">
        <is>
          <t>Sí</t>
        </is>
      </c>
      <c r="D370">
        <f>--(C370="Sí")</f>
        <v/>
      </c>
      <c r="E370" t="n">
        <v>33</v>
      </c>
      <c r="F370" t="n">
        <v>1</v>
      </c>
      <c r="G370" t="n">
        <v>1</v>
      </c>
      <c r="H370" t="n">
        <v>0</v>
      </c>
      <c r="I370" t="n">
        <v>1</v>
      </c>
    </row>
    <row r="371">
      <c r="A371" t="inlineStr">
        <is>
          <t>CLI000411</t>
        </is>
      </c>
      <c r="B371" t="inlineStr">
        <is>
          <t>Entrenamiento</t>
        </is>
      </c>
      <c r="C371" t="inlineStr">
        <is>
          <t>No</t>
        </is>
      </c>
      <c r="D371">
        <f>--(C371="Sí")</f>
        <v/>
      </c>
      <c r="E371" t="n">
        <v>40</v>
      </c>
      <c r="F371" t="n">
        <v>1</v>
      </c>
      <c r="G371" t="n">
        <v>0</v>
      </c>
      <c r="H371" t="n">
        <v>1</v>
      </c>
      <c r="I371" t="n">
        <v>0</v>
      </c>
    </row>
    <row r="372">
      <c r="A372" t="inlineStr">
        <is>
          <t>CLI000413</t>
        </is>
      </c>
      <c r="B372" t="inlineStr">
        <is>
          <t>Entrenamiento</t>
        </is>
      </c>
      <c r="C372" t="inlineStr">
        <is>
          <t>No</t>
        </is>
      </c>
      <c r="D372">
        <f>--(C372="Sí")</f>
        <v/>
      </c>
      <c r="E372" t="n">
        <v>29</v>
      </c>
      <c r="F372" t="n">
        <v>1</v>
      </c>
      <c r="G372" t="n">
        <v>0</v>
      </c>
      <c r="H372" t="n">
        <v>1</v>
      </c>
      <c r="I372" t="n">
        <v>0</v>
      </c>
    </row>
    <row r="373">
      <c r="A373" t="inlineStr">
        <is>
          <t>CLI000414</t>
        </is>
      </c>
      <c r="B373" t="inlineStr">
        <is>
          <t>Entrenamiento</t>
        </is>
      </c>
      <c r="C373" t="inlineStr">
        <is>
          <t>No</t>
        </is>
      </c>
      <c r="D373">
        <f>--(C373="Sí")</f>
        <v/>
      </c>
      <c r="E373" t="n">
        <v>27</v>
      </c>
      <c r="F373" t="n">
        <v>3</v>
      </c>
      <c r="G373" t="n">
        <v>0</v>
      </c>
      <c r="H373" t="n">
        <v>0</v>
      </c>
      <c r="I373" t="n">
        <v>0</v>
      </c>
    </row>
    <row r="374">
      <c r="A374" t="inlineStr">
        <is>
          <t>CLI000415</t>
        </is>
      </c>
      <c r="B374" t="inlineStr">
        <is>
          <t>Entrenamiento</t>
        </is>
      </c>
      <c r="C374" t="inlineStr">
        <is>
          <t>No</t>
        </is>
      </c>
      <c r="D374">
        <f>--(C374="Sí")</f>
        <v/>
      </c>
      <c r="E374" t="n">
        <v>43</v>
      </c>
      <c r="F374" t="n">
        <v>2</v>
      </c>
      <c r="G374" t="n">
        <v>0</v>
      </c>
      <c r="H374" t="n">
        <v>1</v>
      </c>
      <c r="I374" t="n">
        <v>0</v>
      </c>
    </row>
    <row r="375">
      <c r="A375" t="inlineStr">
        <is>
          <t>CLI000416</t>
        </is>
      </c>
      <c r="B375" t="inlineStr">
        <is>
          <t>Prueba</t>
        </is>
      </c>
      <c r="C375" t="inlineStr">
        <is>
          <t>No</t>
        </is>
      </c>
      <c r="D375">
        <f>--(C375="Sí")</f>
        <v/>
      </c>
      <c r="E375" t="n">
        <v>56</v>
      </c>
      <c r="F375" t="n">
        <v>4</v>
      </c>
      <c r="G375" t="n">
        <v>0</v>
      </c>
      <c r="H375" t="n">
        <v>1</v>
      </c>
      <c r="I375" t="n">
        <v>0</v>
      </c>
    </row>
    <row r="376">
      <c r="A376" t="inlineStr">
        <is>
          <t>CLI000417</t>
        </is>
      </c>
      <c r="B376" t="inlineStr">
        <is>
          <t>Entrenamiento</t>
        </is>
      </c>
      <c r="C376" t="inlineStr">
        <is>
          <t>No</t>
        </is>
      </c>
      <c r="D376">
        <f>--(C376="Sí")</f>
        <v/>
      </c>
      <c r="E376" t="n">
        <v>33</v>
      </c>
      <c r="F376" t="n">
        <v>2</v>
      </c>
      <c r="G376" t="n">
        <v>0</v>
      </c>
      <c r="H376" t="n">
        <v>1</v>
      </c>
      <c r="I376" t="n">
        <v>0</v>
      </c>
    </row>
    <row r="377">
      <c r="A377" t="inlineStr">
        <is>
          <t>CLI000418</t>
        </is>
      </c>
      <c r="B377" t="inlineStr">
        <is>
          <t>Entrenamiento</t>
        </is>
      </c>
      <c r="C377" t="inlineStr">
        <is>
          <t>No</t>
        </is>
      </c>
      <c r="D377">
        <f>--(C377="Sí")</f>
        <v/>
      </c>
      <c r="E377" t="n">
        <v>31</v>
      </c>
      <c r="F377" t="n">
        <v>1</v>
      </c>
      <c r="G377" t="n">
        <v>0</v>
      </c>
      <c r="H377" t="n">
        <v>0</v>
      </c>
      <c r="I377" t="n">
        <v>0</v>
      </c>
    </row>
    <row r="378">
      <c r="A378" t="inlineStr">
        <is>
          <t>CLI000419</t>
        </is>
      </c>
      <c r="B378" t="inlineStr">
        <is>
          <t>Entrenamiento</t>
        </is>
      </c>
      <c r="C378" t="inlineStr">
        <is>
          <t>No</t>
        </is>
      </c>
      <c r="D378">
        <f>--(C378="Sí")</f>
        <v/>
      </c>
      <c r="E378" t="n">
        <v>40</v>
      </c>
      <c r="F378" t="n">
        <v>2</v>
      </c>
      <c r="G378" t="n">
        <v>0</v>
      </c>
      <c r="H378" t="n">
        <v>1</v>
      </c>
      <c r="I378" t="n">
        <v>0</v>
      </c>
    </row>
    <row r="379">
      <c r="A379" t="inlineStr">
        <is>
          <t>CLI000420</t>
        </is>
      </c>
      <c r="B379" t="inlineStr">
        <is>
          <t>Prueba</t>
        </is>
      </c>
      <c r="C379" t="inlineStr">
        <is>
          <t>No</t>
        </is>
      </c>
      <c r="D379">
        <f>--(C379="Sí")</f>
        <v/>
      </c>
      <c r="E379" t="n">
        <v>37</v>
      </c>
      <c r="F379" t="n">
        <v>2</v>
      </c>
      <c r="G379" t="n">
        <v>1</v>
      </c>
      <c r="H379" t="n">
        <v>1</v>
      </c>
      <c r="I379" t="n">
        <v>0</v>
      </c>
    </row>
    <row r="380">
      <c r="A380" t="inlineStr">
        <is>
          <t>CLI000421</t>
        </is>
      </c>
      <c r="B380" t="inlineStr">
        <is>
          <t>Entrenamiento</t>
        </is>
      </c>
      <c r="C380" t="inlineStr">
        <is>
          <t>Sí</t>
        </is>
      </c>
      <c r="D380">
        <f>--(C380="Sí")</f>
        <v/>
      </c>
      <c r="E380" t="n">
        <v>38</v>
      </c>
      <c r="F380" t="n">
        <v>2</v>
      </c>
      <c r="G380" t="n">
        <v>0</v>
      </c>
      <c r="H380" t="n">
        <v>1</v>
      </c>
      <c r="I380" t="n">
        <v>0</v>
      </c>
    </row>
    <row r="381">
      <c r="A381" t="inlineStr">
        <is>
          <t>CLI000422</t>
        </is>
      </c>
      <c r="B381" t="inlineStr">
        <is>
          <t>Entrenamiento</t>
        </is>
      </c>
      <c r="C381" t="inlineStr">
        <is>
          <t>No</t>
        </is>
      </c>
      <c r="D381">
        <f>--(C381="Sí")</f>
        <v/>
      </c>
      <c r="E381" t="n">
        <v>39</v>
      </c>
      <c r="F381" t="n">
        <v>3</v>
      </c>
      <c r="G381" t="n">
        <v>0</v>
      </c>
      <c r="H381" t="n">
        <v>1</v>
      </c>
      <c r="I381" t="n">
        <v>0</v>
      </c>
    </row>
    <row r="382">
      <c r="A382" t="inlineStr">
        <is>
          <t>CLI000423</t>
        </is>
      </c>
      <c r="B382" t="inlineStr">
        <is>
          <t>Entrenamiento</t>
        </is>
      </c>
      <c r="C382" t="inlineStr">
        <is>
          <t>No</t>
        </is>
      </c>
      <c r="D382">
        <f>--(C382="Sí")</f>
        <v/>
      </c>
      <c r="E382" t="n">
        <v>29</v>
      </c>
      <c r="F382" t="n">
        <v>1</v>
      </c>
      <c r="G382" t="n">
        <v>1</v>
      </c>
      <c r="H382" t="n">
        <v>1</v>
      </c>
      <c r="I382" t="n">
        <v>0</v>
      </c>
    </row>
    <row r="383">
      <c r="A383" t="inlineStr">
        <is>
          <t>CLI000424</t>
        </is>
      </c>
      <c r="B383" t="inlineStr">
        <is>
          <t>Prueba</t>
        </is>
      </c>
      <c r="C383" t="inlineStr">
        <is>
          <t>No</t>
        </is>
      </c>
      <c r="D383">
        <f>--(C383="Sí")</f>
        <v/>
      </c>
      <c r="E383" t="n">
        <v>58</v>
      </c>
      <c r="F383" t="n">
        <v>4</v>
      </c>
      <c r="G383" t="n">
        <v>0</v>
      </c>
      <c r="H383" t="n">
        <v>0</v>
      </c>
      <c r="I383" t="n">
        <v>0</v>
      </c>
    </row>
    <row r="384">
      <c r="A384" t="inlineStr">
        <is>
          <t>CLI000425</t>
        </is>
      </c>
      <c r="B384" t="inlineStr">
        <is>
          <t>Entrenamiento</t>
        </is>
      </c>
      <c r="C384" t="inlineStr">
        <is>
          <t>No</t>
        </is>
      </c>
      <c r="D384">
        <f>--(C384="Sí")</f>
        <v/>
      </c>
      <c r="E384" t="n">
        <v>45</v>
      </c>
      <c r="F384" t="n">
        <v>2</v>
      </c>
      <c r="G384" t="n">
        <v>0</v>
      </c>
      <c r="H384" t="n">
        <v>0</v>
      </c>
      <c r="I384" t="n">
        <v>0</v>
      </c>
    </row>
    <row r="385">
      <c r="A385" t="inlineStr">
        <is>
          <t>CLI000426</t>
        </is>
      </c>
      <c r="B385" t="inlineStr">
        <is>
          <t>Entrenamiento</t>
        </is>
      </c>
      <c r="C385" t="inlineStr">
        <is>
          <t>No</t>
        </is>
      </c>
      <c r="D385">
        <f>--(C385="Sí")</f>
        <v/>
      </c>
      <c r="E385" t="n">
        <v>58</v>
      </c>
      <c r="F385" t="n">
        <v>2</v>
      </c>
      <c r="G385" t="n">
        <v>0</v>
      </c>
      <c r="H385" t="n">
        <v>1</v>
      </c>
      <c r="I385" t="n">
        <v>0</v>
      </c>
    </row>
    <row r="386">
      <c r="A386" t="inlineStr">
        <is>
          <t>CLI000427</t>
        </is>
      </c>
      <c r="B386" t="inlineStr">
        <is>
          <t>Entrenamiento</t>
        </is>
      </c>
      <c r="C386" t="inlineStr">
        <is>
          <t>Sí</t>
        </is>
      </c>
      <c r="D386">
        <f>--(C386="Sí")</f>
        <v/>
      </c>
      <c r="E386" t="n">
        <v>31</v>
      </c>
      <c r="F386" t="n">
        <v>2</v>
      </c>
      <c r="G386" t="n">
        <v>2</v>
      </c>
      <c r="H386" t="n">
        <v>0</v>
      </c>
      <c r="I386" t="n">
        <v>1</v>
      </c>
    </row>
    <row r="387">
      <c r="A387" t="inlineStr">
        <is>
          <t>CLI000428</t>
        </is>
      </c>
      <c r="B387" t="inlineStr">
        <is>
          <t>Prueba</t>
        </is>
      </c>
      <c r="C387" t="inlineStr">
        <is>
          <t>No</t>
        </is>
      </c>
      <c r="D387">
        <f>--(C387="Sí")</f>
        <v/>
      </c>
      <c r="E387" t="n">
        <v>49</v>
      </c>
      <c r="F387" t="n">
        <v>9</v>
      </c>
      <c r="G387" t="n">
        <v>0</v>
      </c>
      <c r="H387" t="n">
        <v>0</v>
      </c>
      <c r="I387" t="n">
        <v>0</v>
      </c>
    </row>
    <row r="388">
      <c r="A388" t="inlineStr">
        <is>
          <t>CLI000429</t>
        </is>
      </c>
      <c r="B388" t="inlineStr">
        <is>
          <t>Entrenamiento</t>
        </is>
      </c>
      <c r="C388" t="inlineStr">
        <is>
          <t>No</t>
        </is>
      </c>
      <c r="D388">
        <f>--(C388="Sí")</f>
        <v/>
      </c>
      <c r="E388" t="n">
        <v>37</v>
      </c>
      <c r="F388" t="n">
        <v>2</v>
      </c>
      <c r="G388" t="n">
        <v>0</v>
      </c>
      <c r="H388" t="n">
        <v>1</v>
      </c>
      <c r="I388" t="n">
        <v>0</v>
      </c>
    </row>
    <row r="389">
      <c r="A389" t="inlineStr">
        <is>
          <t>CLI000430</t>
        </is>
      </c>
      <c r="B389" t="inlineStr">
        <is>
          <t>Entrenamiento</t>
        </is>
      </c>
      <c r="C389" t="inlineStr">
        <is>
          <t>No</t>
        </is>
      </c>
      <c r="D389">
        <f>--(C389="Sí")</f>
        <v/>
      </c>
      <c r="E389" t="n">
        <v>48</v>
      </c>
      <c r="F389" t="n">
        <v>1</v>
      </c>
      <c r="G389" t="n">
        <v>0</v>
      </c>
      <c r="H389" t="n">
        <v>1</v>
      </c>
      <c r="I389" t="n">
        <v>0</v>
      </c>
    </row>
    <row r="390">
      <c r="A390" t="inlineStr">
        <is>
          <t>CLI000431</t>
        </is>
      </c>
      <c r="B390" t="inlineStr">
        <is>
          <t>Entrenamiento</t>
        </is>
      </c>
      <c r="C390" t="inlineStr">
        <is>
          <t>No</t>
        </is>
      </c>
      <c r="D390">
        <f>--(C390="Sí")</f>
        <v/>
      </c>
      <c r="E390" t="n">
        <v>29</v>
      </c>
      <c r="F390" t="n">
        <v>1</v>
      </c>
      <c r="G390" t="n">
        <v>1</v>
      </c>
      <c r="H390" t="n">
        <v>1</v>
      </c>
      <c r="I390" t="n">
        <v>0</v>
      </c>
    </row>
    <row r="391">
      <c r="A391" t="inlineStr">
        <is>
          <t>CLI000432</t>
        </is>
      </c>
      <c r="B391" t="inlineStr">
        <is>
          <t>Prueba</t>
        </is>
      </c>
      <c r="C391" t="inlineStr">
        <is>
          <t>No</t>
        </is>
      </c>
      <c r="D391">
        <f>--(C391="Sí")</f>
        <v/>
      </c>
      <c r="E391" t="n">
        <v>41</v>
      </c>
      <c r="F391" t="n">
        <v>3</v>
      </c>
      <c r="G391" t="n">
        <v>0</v>
      </c>
      <c r="H391" t="n">
        <v>1</v>
      </c>
      <c r="I391" t="n">
        <v>0</v>
      </c>
    </row>
    <row r="392">
      <c r="A392" t="inlineStr">
        <is>
          <t>CLI000433</t>
        </is>
      </c>
      <c r="B392" t="inlineStr">
        <is>
          <t>Entrenamiento</t>
        </is>
      </c>
      <c r="C392" t="inlineStr">
        <is>
          <t>No</t>
        </is>
      </c>
      <c r="D392">
        <f>--(C392="Sí")</f>
        <v/>
      </c>
      <c r="E392" t="n">
        <v>35</v>
      </c>
      <c r="F392" t="n">
        <v>1</v>
      </c>
      <c r="G392" t="n">
        <v>0</v>
      </c>
      <c r="H392" t="n">
        <v>1</v>
      </c>
      <c r="I392" t="n">
        <v>0</v>
      </c>
    </row>
    <row r="393">
      <c r="A393" t="inlineStr">
        <is>
          <t>CLI000434</t>
        </is>
      </c>
      <c r="B393" t="inlineStr">
        <is>
          <t>Entrenamiento</t>
        </is>
      </c>
      <c r="C393" t="inlineStr">
        <is>
          <t>No</t>
        </is>
      </c>
      <c r="D393">
        <f>--(C393="Sí")</f>
        <v/>
      </c>
      <c r="E393" t="n">
        <v>56</v>
      </c>
      <c r="F393" t="n">
        <v>8</v>
      </c>
      <c r="G393" t="n">
        <v>0</v>
      </c>
      <c r="H393" t="n">
        <v>1</v>
      </c>
      <c r="I393" t="n">
        <v>0</v>
      </c>
    </row>
    <row r="394">
      <c r="A394" t="inlineStr">
        <is>
          <t>CLI000435</t>
        </is>
      </c>
      <c r="B394" t="inlineStr">
        <is>
          <t>Entrenamiento</t>
        </is>
      </c>
      <c r="C394" t="inlineStr">
        <is>
          <t>Sí</t>
        </is>
      </c>
      <c r="D394">
        <f>--(C394="Sí")</f>
        <v/>
      </c>
      <c r="E394" t="n">
        <v>57</v>
      </c>
      <c r="F394" t="n">
        <v>1</v>
      </c>
      <c r="G394" t="n">
        <v>5</v>
      </c>
      <c r="H394" t="n">
        <v>1</v>
      </c>
      <c r="I394" t="n">
        <v>1</v>
      </c>
    </row>
    <row r="395">
      <c r="A395" t="inlineStr">
        <is>
          <t>CLI000436</t>
        </is>
      </c>
      <c r="B395" t="inlineStr">
        <is>
          <t>Prueba</t>
        </is>
      </c>
      <c r="C395" t="inlineStr">
        <is>
          <t>No</t>
        </is>
      </c>
      <c r="D395">
        <f>--(C395="Sí")</f>
        <v/>
      </c>
      <c r="E395" t="n">
        <v>33</v>
      </c>
      <c r="F395" t="n">
        <v>1</v>
      </c>
      <c r="G395" t="n">
        <v>0</v>
      </c>
      <c r="H395" t="n">
        <v>1</v>
      </c>
      <c r="I395" t="n">
        <v>0</v>
      </c>
    </row>
    <row r="396">
      <c r="A396" t="inlineStr">
        <is>
          <t>CLI000438</t>
        </is>
      </c>
      <c r="B396" t="inlineStr">
        <is>
          <t>Entrenamiento</t>
        </is>
      </c>
      <c r="C396" t="inlineStr">
        <is>
          <t>No</t>
        </is>
      </c>
      <c r="D396">
        <f>--(C396="Sí")</f>
        <v/>
      </c>
      <c r="E396" t="n">
        <v>49</v>
      </c>
      <c r="F396" t="n">
        <v>1</v>
      </c>
      <c r="G396" t="n">
        <v>0</v>
      </c>
      <c r="H396" t="n">
        <v>1</v>
      </c>
      <c r="I396" t="n">
        <v>0</v>
      </c>
    </row>
    <row r="397">
      <c r="A397" t="inlineStr">
        <is>
          <t>CLI000439</t>
        </is>
      </c>
      <c r="B397" t="inlineStr">
        <is>
          <t>Entrenamiento</t>
        </is>
      </c>
      <c r="C397" t="inlineStr">
        <is>
          <t>No</t>
        </is>
      </c>
      <c r="D397">
        <f>--(C397="Sí")</f>
        <v/>
      </c>
      <c r="E397" t="n">
        <v>49</v>
      </c>
      <c r="F397" t="n">
        <v>3</v>
      </c>
      <c r="G397" t="n">
        <v>0</v>
      </c>
      <c r="H397" t="n">
        <v>1</v>
      </c>
      <c r="I397" t="n">
        <v>0</v>
      </c>
    </row>
    <row r="398">
      <c r="A398" t="inlineStr">
        <is>
          <t>CLI000440</t>
        </is>
      </c>
      <c r="B398" t="inlineStr">
        <is>
          <t>Prueba</t>
        </is>
      </c>
      <c r="C398" t="inlineStr">
        <is>
          <t>No</t>
        </is>
      </c>
      <c r="D398">
        <f>--(C398="Sí")</f>
        <v/>
      </c>
      <c r="E398" t="n">
        <v>34</v>
      </c>
      <c r="F398" t="n">
        <v>8</v>
      </c>
      <c r="G398" t="n">
        <v>0</v>
      </c>
      <c r="H398" t="n">
        <v>0</v>
      </c>
      <c r="I398" t="n">
        <v>0</v>
      </c>
    </row>
    <row r="399">
      <c r="A399" t="inlineStr">
        <is>
          <t>CLI000441</t>
        </is>
      </c>
      <c r="B399" t="inlineStr">
        <is>
          <t>Entrenamiento</t>
        </is>
      </c>
      <c r="C399" t="inlineStr">
        <is>
          <t>No</t>
        </is>
      </c>
      <c r="D399">
        <f>--(C399="Sí")</f>
        <v/>
      </c>
      <c r="E399" t="n">
        <v>34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CLI000443</t>
        </is>
      </c>
      <c r="B400" t="inlineStr">
        <is>
          <t>Entrenamiento</t>
        </is>
      </c>
      <c r="C400" t="inlineStr">
        <is>
          <t>No</t>
        </is>
      </c>
      <c r="D400">
        <f>--(C400="Sí")</f>
        <v/>
      </c>
      <c r="E400" t="n">
        <v>41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CLI000445</t>
        </is>
      </c>
      <c r="B401" t="inlineStr">
        <is>
          <t>Entrenamiento</t>
        </is>
      </c>
      <c r="C401" t="inlineStr">
        <is>
          <t>No</t>
        </is>
      </c>
      <c r="D401">
        <f>--(C401="Sí")</f>
        <v/>
      </c>
      <c r="E401" t="n">
        <v>31</v>
      </c>
      <c r="F401" t="n">
        <v>9</v>
      </c>
      <c r="G401" t="n">
        <v>0</v>
      </c>
      <c r="H401" t="n">
        <v>1</v>
      </c>
      <c r="I401" t="n">
        <v>0</v>
      </c>
    </row>
    <row r="402">
      <c r="A402" t="inlineStr">
        <is>
          <t>CLI000446</t>
        </is>
      </c>
      <c r="B402" t="inlineStr">
        <is>
          <t>Entrenamiento</t>
        </is>
      </c>
      <c r="C402" t="inlineStr">
        <is>
          <t>No</t>
        </is>
      </c>
      <c r="D402">
        <f>--(C402="Sí")</f>
        <v/>
      </c>
      <c r="E402" t="n">
        <v>40</v>
      </c>
      <c r="F402" t="n">
        <v>3</v>
      </c>
      <c r="G402" t="n">
        <v>0</v>
      </c>
      <c r="H402" t="n">
        <v>1</v>
      </c>
      <c r="I402" t="n">
        <v>0</v>
      </c>
    </row>
    <row r="403">
      <c r="A403" t="inlineStr">
        <is>
          <t>CLI000448</t>
        </is>
      </c>
      <c r="B403" t="inlineStr">
        <is>
          <t>Prueba</t>
        </is>
      </c>
      <c r="C403" t="inlineStr">
        <is>
          <t>No</t>
        </is>
      </c>
      <c r="D403">
        <f>--(C403="Sí")</f>
        <v/>
      </c>
      <c r="E403" t="n">
        <v>27</v>
      </c>
      <c r="F403" t="n">
        <v>2</v>
      </c>
      <c r="G403" t="n">
        <v>0</v>
      </c>
      <c r="H403" t="n">
        <v>0</v>
      </c>
      <c r="I403" t="n">
        <v>0</v>
      </c>
    </row>
    <row r="404">
      <c r="A404" t="inlineStr">
        <is>
          <t>CLI000449</t>
        </is>
      </c>
      <c r="B404" t="inlineStr">
        <is>
          <t>Entrenamiento</t>
        </is>
      </c>
      <c r="C404" t="inlineStr">
        <is>
          <t>No</t>
        </is>
      </c>
      <c r="D404">
        <f>--(C404="Sí")</f>
        <v/>
      </c>
      <c r="E404" t="n">
        <v>57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CLI000450</t>
        </is>
      </c>
      <c r="B405" t="inlineStr">
        <is>
          <t>Entrenamiento</t>
        </is>
      </c>
      <c r="C405" t="inlineStr">
        <is>
          <t>No</t>
        </is>
      </c>
      <c r="D405">
        <f>--(C405="Sí")</f>
        <v/>
      </c>
      <c r="E405" t="n">
        <v>55</v>
      </c>
      <c r="F405" t="n">
        <v>2</v>
      </c>
      <c r="G405" t="n">
        <v>0</v>
      </c>
      <c r="H405" t="n">
        <v>1</v>
      </c>
      <c r="I405" t="n">
        <v>0</v>
      </c>
    </row>
    <row r="406">
      <c r="A406" t="inlineStr">
        <is>
          <t>CLI000452</t>
        </is>
      </c>
      <c r="B406" t="inlineStr">
        <is>
          <t>Prueba</t>
        </is>
      </c>
      <c r="C406" t="inlineStr">
        <is>
          <t>No</t>
        </is>
      </c>
      <c r="D406">
        <f>--(C406="Sí")</f>
        <v/>
      </c>
      <c r="E406" t="n">
        <v>42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CLI000453</t>
        </is>
      </c>
      <c r="B407" t="inlineStr">
        <is>
          <t>Entrenamiento</t>
        </is>
      </c>
      <c r="C407" t="inlineStr">
        <is>
          <t>No</t>
        </is>
      </c>
      <c r="D407">
        <f>--(C407="Sí")</f>
        <v/>
      </c>
      <c r="E407" t="n">
        <v>36</v>
      </c>
      <c r="F407" t="n">
        <v>9</v>
      </c>
      <c r="G407" t="n">
        <v>0</v>
      </c>
      <c r="H407" t="n">
        <v>0</v>
      </c>
      <c r="I407" t="n">
        <v>0</v>
      </c>
    </row>
    <row r="408">
      <c r="A408" t="inlineStr">
        <is>
          <t>CLI000454</t>
        </is>
      </c>
      <c r="B408" t="inlineStr">
        <is>
          <t>Entrenamiento</t>
        </is>
      </c>
      <c r="C408" t="inlineStr">
        <is>
          <t>No</t>
        </is>
      </c>
      <c r="D408">
        <f>--(C408="Sí")</f>
        <v/>
      </c>
      <c r="E408" t="n">
        <v>33</v>
      </c>
      <c r="F408" t="n">
        <v>2</v>
      </c>
      <c r="G408" t="n">
        <v>0</v>
      </c>
      <c r="H408" t="n">
        <v>1</v>
      </c>
      <c r="I408" t="n">
        <v>0</v>
      </c>
    </row>
    <row r="409">
      <c r="A409" t="inlineStr">
        <is>
          <t>CLI000456</t>
        </is>
      </c>
      <c r="B409" t="inlineStr">
        <is>
          <t>Prueba</t>
        </is>
      </c>
      <c r="C409" t="inlineStr">
        <is>
          <t>No</t>
        </is>
      </c>
      <c r="D409">
        <f>--(C409="Sí")</f>
        <v/>
      </c>
      <c r="E409" t="n">
        <v>26</v>
      </c>
      <c r="F409" t="n">
        <v>7</v>
      </c>
      <c r="G409" t="n">
        <v>0</v>
      </c>
      <c r="H409" t="n">
        <v>1</v>
      </c>
      <c r="I409" t="n">
        <v>0</v>
      </c>
    </row>
    <row r="410">
      <c r="A410" t="inlineStr">
        <is>
          <t>CLI000457</t>
        </is>
      </c>
      <c r="B410" t="inlineStr">
        <is>
          <t>Entrenamiento</t>
        </is>
      </c>
      <c r="C410" t="inlineStr">
        <is>
          <t>No</t>
        </is>
      </c>
      <c r="D410">
        <f>--(C410="Sí")</f>
        <v/>
      </c>
      <c r="E410" t="n">
        <v>55</v>
      </c>
      <c r="F410" t="n">
        <v>5</v>
      </c>
      <c r="G410" t="n">
        <v>0</v>
      </c>
      <c r="H410" t="n">
        <v>1</v>
      </c>
      <c r="I410" t="n">
        <v>0</v>
      </c>
    </row>
    <row r="411">
      <c r="A411" t="inlineStr">
        <is>
          <t>CLI000458</t>
        </is>
      </c>
      <c r="B411" t="inlineStr">
        <is>
          <t>Entrenamiento</t>
        </is>
      </c>
      <c r="C411" t="inlineStr">
        <is>
          <t>No</t>
        </is>
      </c>
      <c r="D411">
        <f>--(C411="Sí")</f>
        <v/>
      </c>
      <c r="E411" t="n">
        <v>41</v>
      </c>
      <c r="F411" t="n">
        <v>1</v>
      </c>
      <c r="G411" t="n">
        <v>0</v>
      </c>
      <c r="H411" t="n">
        <v>1</v>
      </c>
      <c r="I411" t="n">
        <v>0</v>
      </c>
    </row>
    <row r="412">
      <c r="A412" t="inlineStr">
        <is>
          <t>CLI000459</t>
        </is>
      </c>
      <c r="B412" t="inlineStr">
        <is>
          <t>Entrenamiento</t>
        </is>
      </c>
      <c r="C412" t="inlineStr">
        <is>
          <t>No</t>
        </is>
      </c>
      <c r="D412">
        <f>--(C412="Sí")</f>
        <v/>
      </c>
      <c r="E412" t="n">
        <v>38</v>
      </c>
      <c r="F412" t="n">
        <v>1</v>
      </c>
      <c r="G412" t="n">
        <v>1</v>
      </c>
      <c r="H412" t="n">
        <v>1</v>
      </c>
      <c r="I412" t="n">
        <v>0</v>
      </c>
    </row>
    <row r="413">
      <c r="A413" t="inlineStr">
        <is>
          <t>CLI000460</t>
        </is>
      </c>
      <c r="B413" t="inlineStr">
        <is>
          <t>Prueba</t>
        </is>
      </c>
      <c r="C413" t="inlineStr">
        <is>
          <t>No</t>
        </is>
      </c>
      <c r="D413">
        <f>--(C413="Sí")</f>
        <v/>
      </c>
      <c r="E413" t="n">
        <v>38</v>
      </c>
      <c r="F413" t="n">
        <v>3</v>
      </c>
      <c r="G413" t="n">
        <v>0</v>
      </c>
      <c r="H413" t="n">
        <v>1</v>
      </c>
      <c r="I413" t="n">
        <v>0</v>
      </c>
    </row>
    <row r="414">
      <c r="A414" t="inlineStr">
        <is>
          <t>CLI000461</t>
        </is>
      </c>
      <c r="B414" t="inlineStr">
        <is>
          <t>Entrenamiento</t>
        </is>
      </c>
      <c r="C414" t="inlineStr">
        <is>
          <t>No</t>
        </is>
      </c>
      <c r="D414">
        <f>--(C414="Sí")</f>
        <v/>
      </c>
      <c r="E414" t="n">
        <v>38</v>
      </c>
      <c r="F414" t="n">
        <v>3</v>
      </c>
      <c r="G414" t="n">
        <v>0</v>
      </c>
      <c r="H414" t="n">
        <v>1</v>
      </c>
      <c r="I414" t="n">
        <v>0</v>
      </c>
    </row>
    <row r="415">
      <c r="A415" t="inlineStr">
        <is>
          <t>CLI000462</t>
        </is>
      </c>
      <c r="B415" t="inlineStr">
        <is>
          <t>Entrenamiento</t>
        </is>
      </c>
      <c r="C415" t="inlineStr">
        <is>
          <t>No</t>
        </is>
      </c>
      <c r="D415">
        <f>--(C415="Sí")</f>
        <v/>
      </c>
      <c r="E415" t="n">
        <v>26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CLI000463</t>
        </is>
      </c>
      <c r="B416" t="inlineStr">
        <is>
          <t>Entrenamiento</t>
        </is>
      </c>
      <c r="C416" t="inlineStr">
        <is>
          <t>No</t>
        </is>
      </c>
      <c r="D416">
        <f>--(C416="Sí")</f>
        <v/>
      </c>
      <c r="E416" t="n">
        <v>45</v>
      </c>
      <c r="F416" t="n">
        <v>2</v>
      </c>
      <c r="G416" t="n">
        <v>0</v>
      </c>
      <c r="H416" t="n">
        <v>0</v>
      </c>
      <c r="I416" t="n">
        <v>0</v>
      </c>
    </row>
    <row r="417">
      <c r="A417" t="inlineStr">
        <is>
          <t>CLI000465</t>
        </is>
      </c>
      <c r="B417" t="inlineStr">
        <is>
          <t>Entrenamiento</t>
        </is>
      </c>
      <c r="C417" t="inlineStr">
        <is>
          <t>Sí</t>
        </is>
      </c>
      <c r="D417">
        <f>--(C417="Sí")</f>
        <v/>
      </c>
      <c r="E417" t="n">
        <v>32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CLI000466</t>
        </is>
      </c>
      <c r="B418" t="inlineStr">
        <is>
          <t>Entrenamiento</t>
        </is>
      </c>
      <c r="C418" t="inlineStr">
        <is>
          <t>No</t>
        </is>
      </c>
      <c r="D418">
        <f>--(C418="Sí")</f>
        <v/>
      </c>
      <c r="E418" t="n">
        <v>27</v>
      </c>
      <c r="F418" t="n">
        <v>2</v>
      </c>
      <c r="G418" t="n">
        <v>0</v>
      </c>
      <c r="H418" t="n">
        <v>0</v>
      </c>
      <c r="I418" t="n">
        <v>0</v>
      </c>
    </row>
    <row r="419">
      <c r="A419" t="inlineStr">
        <is>
          <t>CLI000467</t>
        </is>
      </c>
      <c r="B419" t="inlineStr">
        <is>
          <t>Entrenamiento</t>
        </is>
      </c>
      <c r="C419" t="inlineStr">
        <is>
          <t>No</t>
        </is>
      </c>
      <c r="D419">
        <f>--(C419="Sí")</f>
        <v/>
      </c>
      <c r="E419" t="n">
        <v>54</v>
      </c>
      <c r="F419" t="n">
        <v>1</v>
      </c>
      <c r="G419" t="n">
        <v>1</v>
      </c>
      <c r="H419" t="n">
        <v>1</v>
      </c>
      <c r="I419" t="n">
        <v>1</v>
      </c>
    </row>
    <row r="420">
      <c r="A420" t="inlineStr">
        <is>
          <t>CLI000468</t>
        </is>
      </c>
      <c r="B420" t="inlineStr">
        <is>
          <t>Prueba</t>
        </is>
      </c>
      <c r="C420" t="inlineStr">
        <is>
          <t>No</t>
        </is>
      </c>
      <c r="D420">
        <f>--(C420="Sí")</f>
        <v/>
      </c>
      <c r="E420" t="n">
        <v>54</v>
      </c>
      <c r="F420" t="n">
        <v>1</v>
      </c>
      <c r="G420" t="n">
        <v>1</v>
      </c>
      <c r="H420" t="n">
        <v>1</v>
      </c>
      <c r="I420" t="n">
        <v>0</v>
      </c>
    </row>
    <row r="421">
      <c r="A421" t="inlineStr">
        <is>
          <t>CLI000469</t>
        </is>
      </c>
      <c r="B421" t="inlineStr">
        <is>
          <t>Entrenamiento</t>
        </is>
      </c>
      <c r="C421" t="inlineStr">
        <is>
          <t>No</t>
        </is>
      </c>
      <c r="D421">
        <f>--(C421="Sí")</f>
        <v/>
      </c>
      <c r="E421" t="n">
        <v>37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CLI000470</t>
        </is>
      </c>
      <c r="B422" t="inlineStr">
        <is>
          <t>Entrenamiento</t>
        </is>
      </c>
      <c r="C422" t="inlineStr">
        <is>
          <t>No</t>
        </is>
      </c>
      <c r="D422">
        <f>--(C422="Sí")</f>
        <v/>
      </c>
      <c r="E422" t="n">
        <v>57</v>
      </c>
      <c r="F422" t="n">
        <v>2</v>
      </c>
      <c r="G422" t="n">
        <v>0</v>
      </c>
      <c r="H422" t="n">
        <v>0</v>
      </c>
      <c r="I422" t="n">
        <v>0</v>
      </c>
    </row>
    <row r="423">
      <c r="A423" t="inlineStr">
        <is>
          <t>CLI000471</t>
        </is>
      </c>
      <c r="B423" t="inlineStr">
        <is>
          <t>Entrenamiento</t>
        </is>
      </c>
      <c r="C423" t="inlineStr">
        <is>
          <t>No</t>
        </is>
      </c>
      <c r="D423">
        <f>--(C423="Sí")</f>
        <v/>
      </c>
      <c r="E423" t="n">
        <v>49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CLI000472</t>
        </is>
      </c>
      <c r="B424" t="inlineStr">
        <is>
          <t>Prueba</t>
        </is>
      </c>
      <c r="C424" t="inlineStr">
        <is>
          <t>No</t>
        </is>
      </c>
      <c r="D424">
        <f>--(C424="Sí")</f>
        <v/>
      </c>
      <c r="E424" t="n">
        <v>58</v>
      </c>
      <c r="F424" t="n">
        <v>2</v>
      </c>
      <c r="G424" t="n">
        <v>0</v>
      </c>
      <c r="H424" t="n">
        <v>1</v>
      </c>
      <c r="I424" t="n">
        <v>0</v>
      </c>
    </row>
    <row r="425">
      <c r="A425" t="inlineStr">
        <is>
          <t>CLI000474</t>
        </is>
      </c>
      <c r="B425" t="inlineStr">
        <is>
          <t>Entrenamiento</t>
        </is>
      </c>
      <c r="C425" t="inlineStr">
        <is>
          <t>No</t>
        </is>
      </c>
      <c r="D425">
        <f>--(C425="Sí")</f>
        <v/>
      </c>
      <c r="E425" t="n">
        <v>39</v>
      </c>
      <c r="F425" t="n">
        <v>1</v>
      </c>
      <c r="G425" t="n">
        <v>0</v>
      </c>
      <c r="H425" t="n">
        <v>1</v>
      </c>
      <c r="I425" t="n">
        <v>0</v>
      </c>
    </row>
    <row r="426">
      <c r="A426" t="inlineStr">
        <is>
          <t>CLI000475</t>
        </is>
      </c>
      <c r="B426" t="inlineStr">
        <is>
          <t>Entrenamiento</t>
        </is>
      </c>
      <c r="C426" t="inlineStr">
        <is>
          <t>No</t>
        </is>
      </c>
      <c r="D426">
        <f>--(C426="Sí")</f>
        <v/>
      </c>
      <c r="E426" t="n">
        <v>40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CLI000476</t>
        </is>
      </c>
      <c r="B427" t="inlineStr">
        <is>
          <t>Prueba</t>
        </is>
      </c>
      <c r="C427" t="inlineStr">
        <is>
          <t>No</t>
        </is>
      </c>
      <c r="D427">
        <f>--(C427="Sí")</f>
        <v/>
      </c>
      <c r="E427" t="n">
        <v>36</v>
      </c>
      <c r="F427" t="n">
        <v>1</v>
      </c>
      <c r="G427" t="n">
        <v>1</v>
      </c>
      <c r="H427" t="n">
        <v>1</v>
      </c>
      <c r="I427" t="n">
        <v>0</v>
      </c>
    </row>
    <row r="428">
      <c r="A428" t="inlineStr">
        <is>
          <t>CLI000477</t>
        </is>
      </c>
      <c r="B428" t="inlineStr">
        <is>
          <t>Entrenamiento</t>
        </is>
      </c>
      <c r="C428" t="inlineStr">
        <is>
          <t>No</t>
        </is>
      </c>
      <c r="D428">
        <f>--(C428="Sí")</f>
        <v/>
      </c>
      <c r="E428" t="n">
        <v>33</v>
      </c>
      <c r="F428" t="n">
        <v>2</v>
      </c>
      <c r="G428" t="n">
        <v>0</v>
      </c>
      <c r="H428" t="n">
        <v>0</v>
      </c>
      <c r="I428" t="n">
        <v>0</v>
      </c>
    </row>
    <row r="429">
      <c r="A429" t="inlineStr">
        <is>
          <t>CLI000479</t>
        </is>
      </c>
      <c r="B429" t="inlineStr">
        <is>
          <t>Entrenamiento</t>
        </is>
      </c>
      <c r="C429" t="inlineStr">
        <is>
          <t>No</t>
        </is>
      </c>
      <c r="D429">
        <f>--(C429="Sí")</f>
        <v/>
      </c>
      <c r="E429" t="n">
        <v>47</v>
      </c>
      <c r="F429" t="n">
        <v>2</v>
      </c>
      <c r="G429" t="n">
        <v>1</v>
      </c>
      <c r="H429" t="n">
        <v>1</v>
      </c>
      <c r="I429" t="n">
        <v>0</v>
      </c>
    </row>
    <row r="430">
      <c r="A430" t="inlineStr">
        <is>
          <t>CLI000480</t>
        </is>
      </c>
      <c r="B430" t="inlineStr">
        <is>
          <t>Prueba</t>
        </is>
      </c>
      <c r="C430" t="inlineStr">
        <is>
          <t>No</t>
        </is>
      </c>
      <c r="D430">
        <f>--(C430="Sí")</f>
        <v/>
      </c>
      <c r="E430" t="n">
        <v>37</v>
      </c>
      <c r="F430" t="n">
        <v>2</v>
      </c>
      <c r="G430" t="n">
        <v>1</v>
      </c>
      <c r="H430" t="n">
        <v>1</v>
      </c>
      <c r="I430" t="n">
        <v>0</v>
      </c>
    </row>
    <row r="431">
      <c r="A431" t="inlineStr">
        <is>
          <t>CLI000481</t>
        </is>
      </c>
      <c r="B431" t="inlineStr">
        <is>
          <t>Entrenamiento</t>
        </is>
      </c>
      <c r="C431" t="inlineStr">
        <is>
          <t>No</t>
        </is>
      </c>
      <c r="D431">
        <f>--(C431="Sí")</f>
        <v/>
      </c>
      <c r="E431" t="n">
        <v>47</v>
      </c>
      <c r="F431" t="n">
        <v>1</v>
      </c>
      <c r="G431" t="n">
        <v>0</v>
      </c>
      <c r="H431" t="n">
        <v>1</v>
      </c>
      <c r="I431" t="n">
        <v>0</v>
      </c>
    </row>
    <row r="432">
      <c r="A432" t="inlineStr">
        <is>
          <t>CLI000482</t>
        </is>
      </c>
      <c r="B432" t="inlineStr">
        <is>
          <t>Entrenamiento</t>
        </is>
      </c>
      <c r="C432" t="inlineStr">
        <is>
          <t>No</t>
        </is>
      </c>
      <c r="D432">
        <f>--(C432="Sí")</f>
        <v/>
      </c>
      <c r="E432" t="n">
        <v>21</v>
      </c>
      <c r="F432" t="n">
        <v>1</v>
      </c>
      <c r="G432" t="n">
        <v>0</v>
      </c>
      <c r="H432" t="n">
        <v>1</v>
      </c>
      <c r="I432" t="n">
        <v>0</v>
      </c>
    </row>
    <row r="433">
      <c r="A433" t="inlineStr">
        <is>
          <t>CLI000483</t>
        </is>
      </c>
      <c r="B433" t="inlineStr">
        <is>
          <t>Entrenamiento</t>
        </is>
      </c>
      <c r="C433" t="inlineStr">
        <is>
          <t>No</t>
        </is>
      </c>
      <c r="D433">
        <f>--(C433="Sí")</f>
        <v/>
      </c>
      <c r="E433" t="n">
        <v>35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CLI000484</t>
        </is>
      </c>
      <c r="B434" t="inlineStr">
        <is>
          <t>Prueba</t>
        </is>
      </c>
      <c r="C434" t="inlineStr">
        <is>
          <t>No</t>
        </is>
      </c>
      <c r="D434">
        <f>--(C434="Sí")</f>
        <v/>
      </c>
      <c r="E434" t="n">
        <v>43</v>
      </c>
      <c r="F434" t="n">
        <v>2</v>
      </c>
      <c r="G434" t="n">
        <v>0</v>
      </c>
      <c r="H434" t="n">
        <v>0</v>
      </c>
      <c r="I434" t="n">
        <v>0</v>
      </c>
    </row>
    <row r="435">
      <c r="A435" t="inlineStr">
        <is>
          <t>CLI000485</t>
        </is>
      </c>
      <c r="B435" t="inlineStr">
        <is>
          <t>Entrenamiento</t>
        </is>
      </c>
      <c r="C435" t="inlineStr">
        <is>
          <t>No</t>
        </is>
      </c>
      <c r="D435">
        <f>--(C435="Sí")</f>
        <v/>
      </c>
      <c r="E435" t="n">
        <v>37</v>
      </c>
      <c r="F435" t="n">
        <v>1</v>
      </c>
      <c r="G435" t="n">
        <v>0</v>
      </c>
      <c r="H435" t="n">
        <v>1</v>
      </c>
      <c r="I435" t="n">
        <v>0</v>
      </c>
    </row>
    <row r="436">
      <c r="A436" t="inlineStr">
        <is>
          <t>CLI000486</t>
        </is>
      </c>
      <c r="B436" t="inlineStr">
        <is>
          <t>Entrenamiento</t>
        </is>
      </c>
      <c r="C436" t="inlineStr">
        <is>
          <t>No</t>
        </is>
      </c>
      <c r="D436">
        <f>--(C436="Sí")</f>
        <v/>
      </c>
      <c r="E436" t="n">
        <v>37</v>
      </c>
      <c r="F436" t="n">
        <v>1</v>
      </c>
      <c r="G436" t="n">
        <v>1</v>
      </c>
      <c r="H436" t="n">
        <v>1</v>
      </c>
      <c r="I436" t="n">
        <v>0</v>
      </c>
    </row>
    <row r="437">
      <c r="A437" t="inlineStr">
        <is>
          <t>CLI000487</t>
        </is>
      </c>
      <c r="B437" t="inlineStr">
        <is>
          <t>Entrenamiento</t>
        </is>
      </c>
      <c r="C437" t="inlineStr">
        <is>
          <t>No</t>
        </is>
      </c>
      <c r="D437">
        <f>--(C437="Sí")</f>
        <v/>
      </c>
      <c r="E437" t="n">
        <v>44</v>
      </c>
      <c r="F437" t="n">
        <v>11</v>
      </c>
      <c r="G437" t="n">
        <v>0</v>
      </c>
      <c r="H437" t="n">
        <v>1</v>
      </c>
      <c r="I437" t="n">
        <v>0</v>
      </c>
    </row>
    <row r="438">
      <c r="A438" t="inlineStr">
        <is>
          <t>CLI000488</t>
        </is>
      </c>
      <c r="B438" t="inlineStr">
        <is>
          <t>Prueba</t>
        </is>
      </c>
      <c r="C438" t="inlineStr">
        <is>
          <t>No</t>
        </is>
      </c>
      <c r="D438">
        <f>--(C438="Sí")</f>
        <v/>
      </c>
      <c r="E438" t="n">
        <v>35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CLI000489</t>
        </is>
      </c>
      <c r="B439" t="inlineStr">
        <is>
          <t>Entrenamiento</t>
        </is>
      </c>
      <c r="C439" t="inlineStr">
        <is>
          <t>No</t>
        </is>
      </c>
      <c r="D439">
        <f>--(C439="Sí")</f>
        <v/>
      </c>
      <c r="E439" t="n">
        <v>36</v>
      </c>
      <c r="F439" t="n">
        <v>2</v>
      </c>
      <c r="G439" t="n">
        <v>0</v>
      </c>
      <c r="H439" t="n">
        <v>0</v>
      </c>
      <c r="I439" t="n">
        <v>0</v>
      </c>
    </row>
    <row r="440">
      <c r="A440" t="inlineStr">
        <is>
          <t>CLI000490</t>
        </is>
      </c>
      <c r="B440" t="inlineStr">
        <is>
          <t>Entrenamiento</t>
        </is>
      </c>
      <c r="C440" t="inlineStr">
        <is>
          <t>No</t>
        </is>
      </c>
      <c r="D440">
        <f>--(C440="Sí")</f>
        <v/>
      </c>
      <c r="E440" t="n">
        <v>31</v>
      </c>
      <c r="F440" t="n">
        <v>3</v>
      </c>
      <c r="G440" t="n">
        <v>0</v>
      </c>
      <c r="H440" t="n">
        <v>1</v>
      </c>
      <c r="I440" t="n">
        <v>0</v>
      </c>
    </row>
    <row r="441">
      <c r="A441" t="inlineStr">
        <is>
          <t>CLI000491</t>
        </is>
      </c>
      <c r="B441" t="inlineStr">
        <is>
          <t>Entrenamiento</t>
        </is>
      </c>
      <c r="C441" t="inlineStr">
        <is>
          <t>Sí</t>
        </is>
      </c>
      <c r="D441">
        <f>--(C441="Sí")</f>
        <v/>
      </c>
      <c r="E441" t="n">
        <v>35</v>
      </c>
      <c r="F441" t="n">
        <v>2</v>
      </c>
      <c r="G441" t="n">
        <v>0</v>
      </c>
      <c r="H441" t="n">
        <v>1</v>
      </c>
      <c r="I441" t="n">
        <v>0</v>
      </c>
    </row>
    <row r="442">
      <c r="A442" t="inlineStr">
        <is>
          <t>CLI000492</t>
        </is>
      </c>
      <c r="B442" t="inlineStr">
        <is>
          <t>Prueba</t>
        </is>
      </c>
      <c r="C442" t="inlineStr">
        <is>
          <t>No</t>
        </is>
      </c>
      <c r="D442">
        <f>--(C442="Sí")</f>
        <v/>
      </c>
      <c r="E442" t="n">
        <v>41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CLI000493</t>
        </is>
      </c>
      <c r="B443" t="inlineStr">
        <is>
          <t>Entrenamiento</t>
        </is>
      </c>
      <c r="C443" t="inlineStr">
        <is>
          <t>No</t>
        </is>
      </c>
      <c r="D443">
        <f>--(C443="Sí")</f>
        <v/>
      </c>
      <c r="E443" t="n">
        <v>31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CLI000494</t>
        </is>
      </c>
      <c r="B444" t="inlineStr">
        <is>
          <t>Entrenamiento</t>
        </is>
      </c>
      <c r="C444" t="inlineStr">
        <is>
          <t>No</t>
        </is>
      </c>
      <c r="D444">
        <f>--(C444="Sí")</f>
        <v/>
      </c>
      <c r="E444" t="n">
        <v>25</v>
      </c>
      <c r="F444" t="n">
        <v>1</v>
      </c>
      <c r="G444" t="n">
        <v>1</v>
      </c>
      <c r="H444" t="n">
        <v>1</v>
      </c>
      <c r="I444" t="n">
        <v>0</v>
      </c>
    </row>
    <row r="445">
      <c r="A445" t="inlineStr">
        <is>
          <t>CLI000495</t>
        </is>
      </c>
      <c r="B445" t="inlineStr">
        <is>
          <t>Entrenamiento</t>
        </is>
      </c>
      <c r="C445" t="inlineStr">
        <is>
          <t>No</t>
        </is>
      </c>
      <c r="D445">
        <f>--(C445="Sí")</f>
        <v/>
      </c>
      <c r="E445" t="n">
        <v>34</v>
      </c>
      <c r="F445" t="n">
        <v>3</v>
      </c>
      <c r="G445" t="n">
        <v>0</v>
      </c>
      <c r="H445" t="n">
        <v>0</v>
      </c>
      <c r="I445" t="n">
        <v>0</v>
      </c>
    </row>
    <row r="446">
      <c r="A446" t="inlineStr">
        <is>
          <t>CLI000496</t>
        </is>
      </c>
      <c r="B446" t="inlineStr">
        <is>
          <t>Prueba</t>
        </is>
      </c>
      <c r="C446" t="inlineStr">
        <is>
          <t>No</t>
        </is>
      </c>
      <c r="D446">
        <f>--(C446="Sí")</f>
        <v/>
      </c>
      <c r="E446" t="n">
        <v>50</v>
      </c>
      <c r="F446" t="n">
        <v>1</v>
      </c>
      <c r="G446" t="n">
        <v>0</v>
      </c>
      <c r="H446" t="n">
        <v>1</v>
      </c>
      <c r="I446" t="n">
        <v>0</v>
      </c>
    </row>
    <row r="447">
      <c r="A447" t="inlineStr">
        <is>
          <t>CLI000497</t>
        </is>
      </c>
      <c r="B447" t="inlineStr">
        <is>
          <t>Entrenamiento</t>
        </is>
      </c>
      <c r="C447" t="inlineStr">
        <is>
          <t>No</t>
        </is>
      </c>
      <c r="D447">
        <f>--(C447="Sí")</f>
        <v/>
      </c>
      <c r="E447" t="n">
        <v>31</v>
      </c>
      <c r="F447" t="n">
        <v>1</v>
      </c>
      <c r="G447" t="n">
        <v>1</v>
      </c>
      <c r="H447" t="n">
        <v>1</v>
      </c>
      <c r="I447" t="n">
        <v>0</v>
      </c>
    </row>
    <row r="448">
      <c r="A448" t="inlineStr">
        <is>
          <t>CLI000498</t>
        </is>
      </c>
      <c r="B448" t="inlineStr">
        <is>
          <t>Entrenamiento</t>
        </is>
      </c>
      <c r="C448" t="inlineStr">
        <is>
          <t>No</t>
        </is>
      </c>
      <c r="D448">
        <f>--(C448="Sí")</f>
        <v/>
      </c>
      <c r="E448" t="n">
        <v>47</v>
      </c>
      <c r="F448" t="n">
        <v>3</v>
      </c>
      <c r="G448" t="n">
        <v>0</v>
      </c>
      <c r="H448" t="n">
        <v>1</v>
      </c>
      <c r="I448" t="n">
        <v>0</v>
      </c>
    </row>
    <row r="449">
      <c r="A449" t="inlineStr">
        <is>
          <t>CLI000500</t>
        </is>
      </c>
      <c r="B449" t="inlineStr">
        <is>
          <t>Prueba</t>
        </is>
      </c>
      <c r="C449" t="inlineStr">
        <is>
          <t>No</t>
        </is>
      </c>
      <c r="D449">
        <f>--(C449="Sí")</f>
        <v/>
      </c>
      <c r="E449" t="n">
        <v>26</v>
      </c>
      <c r="F449" t="n">
        <v>4</v>
      </c>
      <c r="G449" t="n">
        <v>0</v>
      </c>
      <c r="H449" t="n">
        <v>1</v>
      </c>
      <c r="I449" t="n">
        <v>0</v>
      </c>
    </row>
    <row r="450">
      <c r="A450" t="inlineStr">
        <is>
          <t>CLI000501</t>
        </is>
      </c>
      <c r="B450" t="inlineStr">
        <is>
          <t>Entrenamiento</t>
        </is>
      </c>
      <c r="C450" t="inlineStr">
        <is>
          <t>No</t>
        </is>
      </c>
      <c r="D450">
        <f>--(C450="Sí")</f>
        <v/>
      </c>
      <c r="E450" t="n">
        <v>51</v>
      </c>
      <c r="F450" t="n">
        <v>2</v>
      </c>
      <c r="G450" t="n">
        <v>0</v>
      </c>
      <c r="H450" t="n">
        <v>1</v>
      </c>
      <c r="I450" t="n">
        <v>0</v>
      </c>
    </row>
    <row r="451">
      <c r="A451" t="inlineStr">
        <is>
          <t>CLI000502</t>
        </is>
      </c>
      <c r="B451" t="inlineStr">
        <is>
          <t>Entrenamiento</t>
        </is>
      </c>
      <c r="C451" t="inlineStr">
        <is>
          <t>No</t>
        </is>
      </c>
      <c r="D451">
        <f>--(C451="Sí")</f>
        <v/>
      </c>
      <c r="E451" t="n">
        <v>53</v>
      </c>
      <c r="F451" t="n">
        <v>4</v>
      </c>
      <c r="G451" t="n">
        <v>0</v>
      </c>
      <c r="H451" t="n">
        <v>1</v>
      </c>
      <c r="I451" t="n">
        <v>0</v>
      </c>
    </row>
    <row r="452">
      <c r="A452" t="inlineStr">
        <is>
          <t>CLI000503</t>
        </is>
      </c>
      <c r="B452" t="inlineStr">
        <is>
          <t>Entrenamiento</t>
        </is>
      </c>
      <c r="C452" t="inlineStr">
        <is>
          <t>No</t>
        </is>
      </c>
      <c r="D452">
        <f>--(C452="Sí")</f>
        <v/>
      </c>
      <c r="E452" t="n">
        <v>37</v>
      </c>
      <c r="F452" t="n">
        <v>2</v>
      </c>
      <c r="G452" t="n">
        <v>0</v>
      </c>
      <c r="H452" t="n">
        <v>1</v>
      </c>
      <c r="I452" t="n">
        <v>0</v>
      </c>
    </row>
    <row r="453">
      <c r="A453" t="inlineStr">
        <is>
          <t>CLI000504</t>
        </is>
      </c>
      <c r="B453" t="inlineStr">
        <is>
          <t>Prueba</t>
        </is>
      </c>
      <c r="C453" t="inlineStr">
        <is>
          <t>No</t>
        </is>
      </c>
      <c r="D453">
        <f>--(C453="Sí")</f>
        <v/>
      </c>
      <c r="E453" t="n">
        <v>49</v>
      </c>
      <c r="F453" t="n">
        <v>3</v>
      </c>
      <c r="G453" t="n">
        <v>0</v>
      </c>
      <c r="H453" t="n">
        <v>1</v>
      </c>
      <c r="I453" t="n">
        <v>0</v>
      </c>
    </row>
    <row r="454">
      <c r="A454" t="inlineStr">
        <is>
          <t>CLI000505</t>
        </is>
      </c>
      <c r="B454" t="inlineStr">
        <is>
          <t>Entrenamiento</t>
        </is>
      </c>
      <c r="C454" t="inlineStr">
        <is>
          <t>No</t>
        </is>
      </c>
      <c r="D454">
        <f>--(C454="Sí")</f>
        <v/>
      </c>
      <c r="E454" t="n">
        <v>56</v>
      </c>
      <c r="F454" t="n">
        <v>1</v>
      </c>
      <c r="G454" t="n">
        <v>0</v>
      </c>
      <c r="H454" t="n">
        <v>0</v>
      </c>
      <c r="I454" t="n">
        <v>0</v>
      </c>
    </row>
    <row r="455">
      <c r="A455" t="inlineStr">
        <is>
          <t>CLI000506</t>
        </is>
      </c>
      <c r="B455" t="inlineStr">
        <is>
          <t>Entrenamiento</t>
        </is>
      </c>
      <c r="C455" t="inlineStr">
        <is>
          <t>No</t>
        </is>
      </c>
      <c r="D455">
        <f>--(C455="Sí")</f>
        <v/>
      </c>
      <c r="E455" t="n">
        <v>60</v>
      </c>
      <c r="F455" t="n">
        <v>2</v>
      </c>
      <c r="G455" t="n">
        <v>1</v>
      </c>
      <c r="H455" t="n">
        <v>1</v>
      </c>
      <c r="I455" t="n">
        <v>0</v>
      </c>
    </row>
    <row r="456">
      <c r="A456" t="inlineStr">
        <is>
          <t>CLI000507</t>
        </is>
      </c>
      <c r="B456" t="inlineStr">
        <is>
          <t>Entrenamiento</t>
        </is>
      </c>
      <c r="C456" t="inlineStr">
        <is>
          <t>No</t>
        </is>
      </c>
      <c r="D456">
        <f>--(C456="Sí")</f>
        <v/>
      </c>
      <c r="E456" t="n">
        <v>39</v>
      </c>
      <c r="F456" t="n">
        <v>10</v>
      </c>
      <c r="G456" t="n">
        <v>0</v>
      </c>
      <c r="H456" t="n">
        <v>0</v>
      </c>
      <c r="I456" t="n">
        <v>0</v>
      </c>
    </row>
    <row r="457">
      <c r="A457" t="inlineStr">
        <is>
          <t>CLI000508</t>
        </is>
      </c>
      <c r="B457" t="inlineStr">
        <is>
          <t>Prueba</t>
        </is>
      </c>
      <c r="C457" t="inlineStr">
        <is>
          <t>No</t>
        </is>
      </c>
      <c r="D457">
        <f>--(C457="Sí")</f>
        <v/>
      </c>
      <c r="E457" t="n">
        <v>29</v>
      </c>
      <c r="F457" t="n">
        <v>1</v>
      </c>
      <c r="G457" t="n">
        <v>0</v>
      </c>
      <c r="H457" t="n">
        <v>1</v>
      </c>
      <c r="I457" t="n">
        <v>0</v>
      </c>
    </row>
    <row r="458">
      <c r="A458" t="inlineStr">
        <is>
          <t>CLI000509</t>
        </is>
      </c>
      <c r="B458" t="inlineStr">
        <is>
          <t>Entrenamiento</t>
        </is>
      </c>
      <c r="C458" t="inlineStr">
        <is>
          <t>No</t>
        </is>
      </c>
      <c r="D458">
        <f>--(C458="Sí")</f>
        <v/>
      </c>
      <c r="E458" t="n">
        <v>50</v>
      </c>
      <c r="F458" t="n">
        <v>2</v>
      </c>
      <c r="G458" t="n">
        <v>0</v>
      </c>
      <c r="H458" t="n">
        <v>1</v>
      </c>
      <c r="I458" t="n">
        <v>0</v>
      </c>
    </row>
    <row r="459">
      <c r="A459" t="inlineStr">
        <is>
          <t>CLI000510</t>
        </is>
      </c>
      <c r="B459" t="inlineStr">
        <is>
          <t>Entrenamiento</t>
        </is>
      </c>
      <c r="C459" t="inlineStr">
        <is>
          <t>No</t>
        </is>
      </c>
      <c r="D459">
        <f>--(C459="Sí")</f>
        <v/>
      </c>
      <c r="E459" t="n">
        <v>57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CLI000511</t>
        </is>
      </c>
      <c r="B460" t="inlineStr">
        <is>
          <t>Entrenamiento</t>
        </is>
      </c>
      <c r="C460" t="inlineStr">
        <is>
          <t>Sí</t>
        </is>
      </c>
      <c r="D460">
        <f>--(C460="Sí")</f>
        <v/>
      </c>
      <c r="E460" t="n">
        <v>44</v>
      </c>
      <c r="F460" t="n">
        <v>1</v>
      </c>
      <c r="G460" t="n">
        <v>0</v>
      </c>
      <c r="H460" t="n">
        <v>1</v>
      </c>
      <c r="I460" t="n">
        <v>0</v>
      </c>
    </row>
    <row r="461">
      <c r="A461" t="inlineStr">
        <is>
          <t>CLI000512</t>
        </is>
      </c>
      <c r="B461" t="inlineStr">
        <is>
          <t>Prueba</t>
        </is>
      </c>
      <c r="C461" t="inlineStr">
        <is>
          <t>Sí</t>
        </is>
      </c>
      <c r="D461">
        <f>--(C461="Sí")</f>
        <v/>
      </c>
      <c r="E461" t="n">
        <v>29</v>
      </c>
      <c r="F461" t="n">
        <v>3</v>
      </c>
      <c r="G461" t="n">
        <v>1</v>
      </c>
      <c r="H461" t="n">
        <v>1</v>
      </c>
      <c r="I461" t="n">
        <v>0</v>
      </c>
    </row>
    <row r="462">
      <c r="A462" t="inlineStr">
        <is>
          <t>CLI000513</t>
        </is>
      </c>
      <c r="B462" t="inlineStr">
        <is>
          <t>Entrenamiento</t>
        </is>
      </c>
      <c r="C462" t="inlineStr">
        <is>
          <t>No</t>
        </is>
      </c>
      <c r="D462">
        <f>--(C462="Sí")</f>
        <v/>
      </c>
      <c r="E462" t="n">
        <v>35</v>
      </c>
      <c r="F462" t="n">
        <v>2</v>
      </c>
      <c r="G462" t="n">
        <v>1</v>
      </c>
      <c r="H462" t="n">
        <v>1</v>
      </c>
      <c r="I462" t="n">
        <v>0</v>
      </c>
    </row>
    <row r="463">
      <c r="A463" t="inlineStr">
        <is>
          <t>CLI000514</t>
        </is>
      </c>
      <c r="B463" t="inlineStr">
        <is>
          <t>Entrenamiento</t>
        </is>
      </c>
      <c r="C463" t="inlineStr">
        <is>
          <t>No</t>
        </is>
      </c>
      <c r="D463">
        <f>--(C463="Sí")</f>
        <v/>
      </c>
      <c r="E463" t="n">
        <v>55</v>
      </c>
      <c r="F463" t="n">
        <v>2</v>
      </c>
      <c r="G463" t="n">
        <v>0</v>
      </c>
      <c r="H463" t="n">
        <v>0</v>
      </c>
      <c r="I463" t="n">
        <v>0</v>
      </c>
    </row>
    <row r="464">
      <c r="A464" t="inlineStr">
        <is>
          <t>CLI000515</t>
        </is>
      </c>
      <c r="B464" t="inlineStr">
        <is>
          <t>Entrenamiento</t>
        </is>
      </c>
      <c r="C464" t="inlineStr">
        <is>
          <t>No</t>
        </is>
      </c>
      <c r="D464">
        <f>--(C464="Sí")</f>
        <v/>
      </c>
      <c r="E464" t="n">
        <v>45</v>
      </c>
      <c r="F464" t="n">
        <v>1</v>
      </c>
      <c r="G464" t="n">
        <v>0</v>
      </c>
      <c r="H464" t="n">
        <v>1</v>
      </c>
      <c r="I464" t="n">
        <v>0</v>
      </c>
    </row>
    <row r="465">
      <c r="A465" t="inlineStr">
        <is>
          <t>CLI000516</t>
        </is>
      </c>
      <c r="B465" t="inlineStr">
        <is>
          <t>Prueba</t>
        </is>
      </c>
      <c r="C465" t="inlineStr">
        <is>
          <t>No</t>
        </is>
      </c>
      <c r="D465">
        <f>--(C465="Sí")</f>
        <v/>
      </c>
      <c r="E465" t="n">
        <v>28</v>
      </c>
      <c r="F465" t="n">
        <v>1</v>
      </c>
      <c r="G465" t="n">
        <v>0</v>
      </c>
      <c r="H465" t="n">
        <v>0</v>
      </c>
      <c r="I465" t="n">
        <v>0</v>
      </c>
    </row>
    <row r="466">
      <c r="A466" t="inlineStr">
        <is>
          <t>CLI000517</t>
        </is>
      </c>
      <c r="B466" t="inlineStr">
        <is>
          <t>Entrenamiento</t>
        </is>
      </c>
      <c r="C466" t="inlineStr">
        <is>
          <t>No</t>
        </is>
      </c>
      <c r="D466">
        <f>--(C466="Sí")</f>
        <v/>
      </c>
      <c r="E466" t="n">
        <v>48</v>
      </c>
      <c r="F466" t="n">
        <v>2</v>
      </c>
      <c r="G466" t="n">
        <v>0</v>
      </c>
      <c r="H466" t="n">
        <v>1</v>
      </c>
      <c r="I466" t="n">
        <v>0</v>
      </c>
    </row>
    <row r="467">
      <c r="A467" t="inlineStr">
        <is>
          <t>CLI000518</t>
        </is>
      </c>
      <c r="B467" t="inlineStr">
        <is>
          <t>Entrenamiento</t>
        </is>
      </c>
      <c r="C467" t="inlineStr">
        <is>
          <t>No</t>
        </is>
      </c>
      <c r="D467">
        <f>--(C467="Sí")</f>
        <v/>
      </c>
      <c r="E467" t="n">
        <v>29</v>
      </c>
      <c r="F467" t="n">
        <v>3</v>
      </c>
      <c r="G467" t="n">
        <v>0</v>
      </c>
      <c r="H467" t="n">
        <v>0</v>
      </c>
      <c r="I467" t="n">
        <v>0</v>
      </c>
    </row>
    <row r="468">
      <c r="A468" t="inlineStr">
        <is>
          <t>CLI000519</t>
        </is>
      </c>
      <c r="B468" t="inlineStr">
        <is>
          <t>Entrenamiento</t>
        </is>
      </c>
      <c r="C468" t="inlineStr">
        <is>
          <t>No</t>
        </is>
      </c>
      <c r="D468">
        <f>--(C468="Sí")</f>
        <v/>
      </c>
      <c r="E468" t="n">
        <v>41</v>
      </c>
      <c r="F468" t="n">
        <v>3</v>
      </c>
      <c r="G468" t="n">
        <v>0</v>
      </c>
      <c r="H468" t="n">
        <v>0</v>
      </c>
      <c r="I468" t="n">
        <v>0</v>
      </c>
    </row>
    <row r="469">
      <c r="A469" t="inlineStr">
        <is>
          <t>CLI000521</t>
        </is>
      </c>
      <c r="B469" t="inlineStr">
        <is>
          <t>Entrenamiento</t>
        </is>
      </c>
      <c r="C469" t="inlineStr">
        <is>
          <t>No</t>
        </is>
      </c>
      <c r="D469">
        <f>--(C469="Sí")</f>
        <v/>
      </c>
      <c r="E469" t="n">
        <v>47</v>
      </c>
      <c r="F469" t="n">
        <v>1</v>
      </c>
      <c r="G469" t="n">
        <v>0</v>
      </c>
      <c r="H469" t="n">
        <v>1</v>
      </c>
      <c r="I469" t="n">
        <v>0</v>
      </c>
    </row>
    <row r="470">
      <c r="A470" t="inlineStr">
        <is>
          <t>CLI000522</t>
        </is>
      </c>
      <c r="B470" t="inlineStr">
        <is>
          <t>Entrenamiento</t>
        </is>
      </c>
      <c r="C470" t="inlineStr">
        <is>
          <t>No</t>
        </is>
      </c>
      <c r="D470">
        <f>--(C470="Sí")</f>
        <v/>
      </c>
      <c r="E470" t="n">
        <v>33</v>
      </c>
      <c r="F470" t="n">
        <v>10</v>
      </c>
      <c r="G470" t="n">
        <v>0</v>
      </c>
      <c r="H470" t="n">
        <v>0</v>
      </c>
      <c r="I470" t="n">
        <v>0</v>
      </c>
    </row>
    <row r="471">
      <c r="A471" t="inlineStr">
        <is>
          <t>CLI000523</t>
        </is>
      </c>
      <c r="B471" t="inlineStr">
        <is>
          <t>Entrenamiento</t>
        </is>
      </c>
      <c r="C471" t="inlineStr">
        <is>
          <t>No</t>
        </is>
      </c>
      <c r="D471">
        <f>--(C471="Sí")</f>
        <v/>
      </c>
      <c r="E471" t="n">
        <v>38</v>
      </c>
      <c r="F471" t="n">
        <v>3</v>
      </c>
      <c r="G471" t="n">
        <v>0</v>
      </c>
      <c r="H471" t="n">
        <v>0</v>
      </c>
      <c r="I471" t="n">
        <v>0</v>
      </c>
    </row>
    <row r="472">
      <c r="A472" t="inlineStr">
        <is>
          <t>CLI000524</t>
        </is>
      </c>
      <c r="B472" t="inlineStr">
        <is>
          <t>Prueba</t>
        </is>
      </c>
      <c r="C472" t="inlineStr">
        <is>
          <t>Sí</t>
        </is>
      </c>
      <c r="D472">
        <f>--(C472="Sí")</f>
        <v/>
      </c>
      <c r="E472" t="n">
        <v>50</v>
      </c>
      <c r="F472" t="n">
        <v>1</v>
      </c>
      <c r="G472" t="n">
        <v>1</v>
      </c>
      <c r="H472" t="n">
        <v>1</v>
      </c>
      <c r="I472" t="n">
        <v>0</v>
      </c>
    </row>
    <row r="473">
      <c r="A473" t="inlineStr">
        <is>
          <t>CLI000525</t>
        </is>
      </c>
      <c r="B473" t="inlineStr">
        <is>
          <t>Entrenamiento</t>
        </is>
      </c>
      <c r="C473" t="inlineStr">
        <is>
          <t>No</t>
        </is>
      </c>
      <c r="D473">
        <f>--(C473="Sí")</f>
        <v/>
      </c>
      <c r="E473" t="n">
        <v>34</v>
      </c>
      <c r="F473" t="n">
        <v>4</v>
      </c>
      <c r="G473" t="n">
        <v>0</v>
      </c>
      <c r="H473" t="n">
        <v>0</v>
      </c>
      <c r="I473" t="n">
        <v>0</v>
      </c>
    </row>
    <row r="474">
      <c r="A474" t="inlineStr">
        <is>
          <t>CLI000526</t>
        </is>
      </c>
      <c r="B474" t="inlineStr">
        <is>
          <t>Entrenamiento</t>
        </is>
      </c>
      <c r="C474" t="inlineStr">
        <is>
          <t>No</t>
        </is>
      </c>
      <c r="D474">
        <f>--(C474="Sí")</f>
        <v/>
      </c>
      <c r="E474" t="n">
        <v>29</v>
      </c>
      <c r="F474" t="n">
        <v>2</v>
      </c>
      <c r="G474" t="n">
        <v>0</v>
      </c>
      <c r="H474" t="n">
        <v>1</v>
      </c>
      <c r="I474" t="n">
        <v>0</v>
      </c>
    </row>
    <row r="475">
      <c r="A475" t="inlineStr">
        <is>
          <t>CLI000527</t>
        </is>
      </c>
      <c r="B475" t="inlineStr">
        <is>
          <t>Entrenamiento</t>
        </is>
      </c>
      <c r="C475" t="inlineStr">
        <is>
          <t>No</t>
        </is>
      </c>
      <c r="D475">
        <f>--(C475="Sí")</f>
        <v/>
      </c>
      <c r="E475" t="n">
        <v>30</v>
      </c>
      <c r="F475" t="n">
        <v>2</v>
      </c>
      <c r="G475" t="n">
        <v>1</v>
      </c>
      <c r="H475" t="n">
        <v>1</v>
      </c>
      <c r="I475" t="n">
        <v>0</v>
      </c>
    </row>
    <row r="476">
      <c r="A476" t="inlineStr">
        <is>
          <t>CLI000528</t>
        </is>
      </c>
      <c r="B476" t="inlineStr">
        <is>
          <t>Prueba</t>
        </is>
      </c>
      <c r="C476" t="inlineStr">
        <is>
          <t>No</t>
        </is>
      </c>
      <c r="D476">
        <f>--(C476="Sí")</f>
        <v/>
      </c>
      <c r="E476" t="n">
        <v>44</v>
      </c>
      <c r="F476" t="n">
        <v>1</v>
      </c>
      <c r="G476" t="n">
        <v>0</v>
      </c>
      <c r="H476" t="n">
        <v>1</v>
      </c>
      <c r="I476" t="n">
        <v>0</v>
      </c>
    </row>
    <row r="477">
      <c r="A477" t="inlineStr">
        <is>
          <t>CLI000529</t>
        </is>
      </c>
      <c r="B477" t="inlineStr">
        <is>
          <t>Entrenamiento</t>
        </is>
      </c>
      <c r="C477" t="inlineStr">
        <is>
          <t>No</t>
        </is>
      </c>
      <c r="D477">
        <f>--(C477="Sí")</f>
        <v/>
      </c>
      <c r="E477" t="n">
        <v>52</v>
      </c>
      <c r="F477" t="n">
        <v>1</v>
      </c>
      <c r="G477" t="n">
        <v>0</v>
      </c>
      <c r="H477" t="n">
        <v>1</v>
      </c>
      <c r="I477" t="n">
        <v>0</v>
      </c>
    </row>
    <row r="478">
      <c r="A478" t="inlineStr">
        <is>
          <t>CLI000530</t>
        </is>
      </c>
      <c r="B478" t="inlineStr">
        <is>
          <t>Entrenamiento</t>
        </is>
      </c>
      <c r="C478" t="inlineStr">
        <is>
          <t>No</t>
        </is>
      </c>
      <c r="D478">
        <f>--(C478="Sí")</f>
        <v/>
      </c>
      <c r="E478" t="n">
        <v>33</v>
      </c>
      <c r="F478" t="n">
        <v>1</v>
      </c>
      <c r="G478" t="n">
        <v>0</v>
      </c>
      <c r="H478" t="n">
        <v>1</v>
      </c>
      <c r="I478" t="n">
        <v>0</v>
      </c>
    </row>
    <row r="479">
      <c r="A479" t="inlineStr">
        <is>
          <t>CLI000531</t>
        </is>
      </c>
      <c r="B479" t="inlineStr">
        <is>
          <t>Entrenamiento</t>
        </is>
      </c>
      <c r="C479" t="inlineStr">
        <is>
          <t>No</t>
        </is>
      </c>
      <c r="D479">
        <f>--(C479="Sí")</f>
        <v/>
      </c>
      <c r="E479" t="n">
        <v>35</v>
      </c>
      <c r="F479" t="n">
        <v>2</v>
      </c>
      <c r="G479" t="n">
        <v>0</v>
      </c>
      <c r="H479" t="n">
        <v>1</v>
      </c>
      <c r="I479" t="n">
        <v>0</v>
      </c>
    </row>
    <row r="480">
      <c r="A480" t="inlineStr">
        <is>
          <t>CLI000534</t>
        </is>
      </c>
      <c r="B480" t="inlineStr">
        <is>
          <t>Entrenamiento</t>
        </is>
      </c>
      <c r="C480" t="inlineStr">
        <is>
          <t>Sí</t>
        </is>
      </c>
      <c r="D480">
        <f>--(C480="Sí")</f>
        <v/>
      </c>
      <c r="E480" t="n">
        <v>30</v>
      </c>
      <c r="F480" t="n">
        <v>2</v>
      </c>
      <c r="G480" t="n">
        <v>4</v>
      </c>
      <c r="H480" t="n">
        <v>1</v>
      </c>
      <c r="I480" t="n">
        <v>0</v>
      </c>
    </row>
    <row r="481">
      <c r="A481" t="inlineStr">
        <is>
          <t>CLI000535</t>
        </is>
      </c>
      <c r="B481" t="inlineStr">
        <is>
          <t>Entrenamiento</t>
        </is>
      </c>
      <c r="C481" t="inlineStr">
        <is>
          <t>No</t>
        </is>
      </c>
      <c r="D481">
        <f>--(C481="Sí")</f>
        <v/>
      </c>
      <c r="E481" t="n">
        <v>26</v>
      </c>
      <c r="F481" t="n">
        <v>3</v>
      </c>
      <c r="G481" t="n">
        <v>1</v>
      </c>
      <c r="H481" t="n">
        <v>1</v>
      </c>
      <c r="I481" t="n">
        <v>0</v>
      </c>
    </row>
    <row r="482">
      <c r="A482" t="inlineStr">
        <is>
          <t>CLI000536</t>
        </is>
      </c>
      <c r="B482" t="inlineStr">
        <is>
          <t>Prueba</t>
        </is>
      </c>
      <c r="C482" t="inlineStr">
        <is>
          <t>No</t>
        </is>
      </c>
      <c r="D482">
        <f>--(C482="Sí")</f>
        <v/>
      </c>
      <c r="E482" t="n">
        <v>48</v>
      </c>
      <c r="F482" t="n">
        <v>1</v>
      </c>
      <c r="G482" t="n">
        <v>1</v>
      </c>
      <c r="H482" t="n">
        <v>1</v>
      </c>
      <c r="I482" t="n">
        <v>1</v>
      </c>
    </row>
    <row r="483">
      <c r="A483" t="inlineStr">
        <is>
          <t>CLI000537</t>
        </is>
      </c>
      <c r="B483" t="inlineStr">
        <is>
          <t>Entrenamiento</t>
        </is>
      </c>
      <c r="C483" t="inlineStr">
        <is>
          <t>No</t>
        </is>
      </c>
      <c r="D483">
        <f>--(C483="Sí")</f>
        <v/>
      </c>
      <c r="E483" t="n">
        <v>34</v>
      </c>
      <c r="F483" t="n">
        <v>1</v>
      </c>
      <c r="G483" t="n">
        <v>0</v>
      </c>
      <c r="H483" t="n">
        <v>1</v>
      </c>
      <c r="I483" t="n">
        <v>0</v>
      </c>
    </row>
    <row r="484">
      <c r="A484" t="inlineStr">
        <is>
          <t>CLI000539</t>
        </is>
      </c>
      <c r="B484" t="inlineStr">
        <is>
          <t>Entrenamiento</t>
        </is>
      </c>
      <c r="C484" t="inlineStr">
        <is>
          <t>No</t>
        </is>
      </c>
      <c r="D484">
        <f>--(C484="Sí")</f>
        <v/>
      </c>
      <c r="E484" t="n">
        <v>46</v>
      </c>
      <c r="F484" t="n">
        <v>2</v>
      </c>
      <c r="G484" t="n">
        <v>1</v>
      </c>
      <c r="H484" t="n">
        <v>1</v>
      </c>
      <c r="I484" t="n">
        <v>0</v>
      </c>
    </row>
    <row r="485">
      <c r="A485" t="inlineStr">
        <is>
          <t>CLI000540</t>
        </is>
      </c>
      <c r="B485" t="inlineStr">
        <is>
          <t>Prueba</t>
        </is>
      </c>
      <c r="C485" t="inlineStr">
        <is>
          <t>No</t>
        </is>
      </c>
      <c r="D485">
        <f>--(C485="Sí")</f>
        <v/>
      </c>
      <c r="E485" t="n">
        <v>29</v>
      </c>
      <c r="F485" t="n">
        <v>4</v>
      </c>
      <c r="G485" t="n">
        <v>0</v>
      </c>
      <c r="H485" t="n">
        <v>1</v>
      </c>
      <c r="I485" t="n">
        <v>0</v>
      </c>
    </row>
    <row r="486">
      <c r="A486" t="inlineStr">
        <is>
          <t>CLI000541</t>
        </is>
      </c>
      <c r="B486" t="inlineStr">
        <is>
          <t>Entrenamiento</t>
        </is>
      </c>
      <c r="C486" t="inlineStr">
        <is>
          <t>No</t>
        </is>
      </c>
      <c r="D486">
        <f>--(C486="Sí")</f>
        <v/>
      </c>
      <c r="E486" t="n">
        <v>39</v>
      </c>
      <c r="F486" t="n">
        <v>5</v>
      </c>
      <c r="G486" t="n">
        <v>0</v>
      </c>
      <c r="H486" t="n">
        <v>0</v>
      </c>
      <c r="I486" t="n">
        <v>0</v>
      </c>
    </row>
    <row r="487">
      <c r="A487" t="inlineStr">
        <is>
          <t>CLI000543</t>
        </is>
      </c>
      <c r="B487" t="inlineStr">
        <is>
          <t>Entrenamiento</t>
        </is>
      </c>
      <c r="C487" t="inlineStr">
        <is>
          <t>No</t>
        </is>
      </c>
      <c r="D487">
        <f>--(C487="Sí")</f>
        <v/>
      </c>
      <c r="E487" t="n">
        <v>45</v>
      </c>
      <c r="F487" t="n">
        <v>16</v>
      </c>
      <c r="G487" t="n">
        <v>0</v>
      </c>
      <c r="H487" t="n">
        <v>0</v>
      </c>
      <c r="I487" t="n">
        <v>0</v>
      </c>
    </row>
    <row r="488">
      <c r="A488" t="inlineStr">
        <is>
          <t>CLI000544</t>
        </is>
      </c>
      <c r="B488" t="inlineStr">
        <is>
          <t>Prueba</t>
        </is>
      </c>
      <c r="C488" t="inlineStr">
        <is>
          <t>No</t>
        </is>
      </c>
      <c r="D488">
        <f>--(C488="Sí")</f>
        <v/>
      </c>
      <c r="E488" t="n">
        <v>34</v>
      </c>
      <c r="F488" t="n">
        <v>1</v>
      </c>
      <c r="G488" t="n">
        <v>0</v>
      </c>
      <c r="H488" t="n">
        <v>0</v>
      </c>
      <c r="I488" t="n">
        <v>0</v>
      </c>
    </row>
    <row r="489">
      <c r="A489" t="inlineStr">
        <is>
          <t>CLI000545</t>
        </is>
      </c>
      <c r="B489" t="inlineStr">
        <is>
          <t>Entrenamiento</t>
        </is>
      </c>
      <c r="C489" t="inlineStr">
        <is>
          <t>No</t>
        </is>
      </c>
      <c r="D489">
        <f>--(C489="Sí")</f>
        <v/>
      </c>
      <c r="E489" t="n">
        <v>47</v>
      </c>
      <c r="F489" t="n">
        <v>2</v>
      </c>
      <c r="G489" t="n">
        <v>0</v>
      </c>
      <c r="H489" t="n">
        <v>0</v>
      </c>
      <c r="I489" t="n">
        <v>0</v>
      </c>
    </row>
    <row r="490">
      <c r="A490" t="inlineStr">
        <is>
          <t>CLI000546</t>
        </is>
      </c>
      <c r="B490" t="inlineStr">
        <is>
          <t>Entrenamiento</t>
        </is>
      </c>
      <c r="C490" t="inlineStr">
        <is>
          <t>No</t>
        </is>
      </c>
      <c r="D490">
        <f>--(C490="Sí")</f>
        <v/>
      </c>
      <c r="E490" t="n">
        <v>31</v>
      </c>
      <c r="F490" t="n">
        <v>1</v>
      </c>
      <c r="G490" t="n">
        <v>0</v>
      </c>
      <c r="H490" t="n">
        <v>1</v>
      </c>
      <c r="I490" t="n">
        <v>0</v>
      </c>
    </row>
    <row r="491">
      <c r="A491" t="inlineStr">
        <is>
          <t>CLI000547</t>
        </is>
      </c>
      <c r="B491" t="inlineStr">
        <is>
          <t>Entrenamiento</t>
        </is>
      </c>
      <c r="C491" t="inlineStr">
        <is>
          <t>No</t>
        </is>
      </c>
      <c r="D491">
        <f>--(C491="Sí")</f>
        <v/>
      </c>
      <c r="E491" t="n">
        <v>38</v>
      </c>
      <c r="F491" t="n">
        <v>4</v>
      </c>
      <c r="G491" t="n">
        <v>0</v>
      </c>
      <c r="H491" t="n">
        <v>1</v>
      </c>
      <c r="I491" t="n">
        <v>0</v>
      </c>
    </row>
    <row r="492">
      <c r="A492" t="inlineStr">
        <is>
          <t>CLI000548</t>
        </is>
      </c>
      <c r="B492" t="inlineStr">
        <is>
          <t>Prueba</t>
        </is>
      </c>
      <c r="C492" t="inlineStr">
        <is>
          <t>No</t>
        </is>
      </c>
      <c r="D492">
        <f>--(C492="Sí")</f>
        <v/>
      </c>
      <c r="E492" t="n">
        <v>31</v>
      </c>
      <c r="F492" t="n">
        <v>3</v>
      </c>
      <c r="G492" t="n">
        <v>0</v>
      </c>
      <c r="H492" t="n">
        <v>1</v>
      </c>
      <c r="I492" t="n">
        <v>0</v>
      </c>
    </row>
    <row r="493">
      <c r="A493" t="inlineStr">
        <is>
          <t>CLI000549</t>
        </is>
      </c>
      <c r="B493" t="inlineStr">
        <is>
          <t>Entrenamiento</t>
        </is>
      </c>
      <c r="C493" t="inlineStr">
        <is>
          <t>No</t>
        </is>
      </c>
      <c r="D493">
        <f>--(C493="Sí")</f>
        <v/>
      </c>
      <c r="E493" t="n">
        <v>35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CLI000550</t>
        </is>
      </c>
      <c r="B494" t="inlineStr">
        <is>
          <t>Entrenamiento</t>
        </is>
      </c>
      <c r="C494" t="inlineStr">
        <is>
          <t>No</t>
        </is>
      </c>
      <c r="D494">
        <f>--(C494="Sí")</f>
        <v/>
      </c>
      <c r="E494" t="n">
        <v>27</v>
      </c>
      <c r="F494" t="n">
        <v>1</v>
      </c>
      <c r="G494" t="n">
        <v>1</v>
      </c>
      <c r="H494" t="n">
        <v>1</v>
      </c>
      <c r="I494" t="n">
        <v>0</v>
      </c>
    </row>
    <row r="495">
      <c r="A495" t="inlineStr">
        <is>
          <t>CLI000551</t>
        </is>
      </c>
      <c r="B495" t="inlineStr">
        <is>
          <t>Entrenamiento</t>
        </is>
      </c>
      <c r="C495" t="inlineStr">
        <is>
          <t>No</t>
        </is>
      </c>
      <c r="D495">
        <f>--(C495="Sí")</f>
        <v/>
      </c>
      <c r="E495" t="n">
        <v>30</v>
      </c>
      <c r="F495" t="n">
        <v>1</v>
      </c>
      <c r="G495" t="n">
        <v>0</v>
      </c>
      <c r="H495" t="n">
        <v>1</v>
      </c>
      <c r="I495" t="n">
        <v>0</v>
      </c>
    </row>
    <row r="496">
      <c r="A496" t="inlineStr">
        <is>
          <t>CLI000552</t>
        </is>
      </c>
      <c r="B496" t="inlineStr">
        <is>
          <t>Prueba</t>
        </is>
      </c>
      <c r="C496" t="inlineStr">
        <is>
          <t>No</t>
        </is>
      </c>
      <c r="D496">
        <f>--(C496="Sí")</f>
        <v/>
      </c>
      <c r="E496" t="n">
        <v>60</v>
      </c>
      <c r="F496" t="n">
        <v>3</v>
      </c>
      <c r="G496" t="n">
        <v>0</v>
      </c>
      <c r="H496" t="n">
        <v>1</v>
      </c>
      <c r="I496" t="n">
        <v>0</v>
      </c>
    </row>
    <row r="497">
      <c r="A497" t="inlineStr">
        <is>
          <t>CLI000553</t>
        </is>
      </c>
      <c r="B497" t="inlineStr">
        <is>
          <t>Entrenamiento</t>
        </is>
      </c>
      <c r="C497" t="inlineStr">
        <is>
          <t>No</t>
        </is>
      </c>
      <c r="D497">
        <f>--(C497="Sí")</f>
        <v/>
      </c>
      <c r="E497" t="n">
        <v>48</v>
      </c>
      <c r="F497" t="n">
        <v>1</v>
      </c>
      <c r="G497" t="n">
        <v>1</v>
      </c>
      <c r="H497" t="n">
        <v>1</v>
      </c>
      <c r="I497" t="n">
        <v>0</v>
      </c>
    </row>
    <row r="498">
      <c r="A498" t="inlineStr">
        <is>
          <t>CLI000554</t>
        </is>
      </c>
      <c r="B498" t="inlineStr">
        <is>
          <t>Entrenamiento</t>
        </is>
      </c>
      <c r="C498" t="inlineStr">
        <is>
          <t>No</t>
        </is>
      </c>
      <c r="D498">
        <f>--(C498="Sí")</f>
        <v/>
      </c>
      <c r="E498" t="n">
        <v>51</v>
      </c>
      <c r="F498" t="n">
        <v>4</v>
      </c>
      <c r="G498" t="n">
        <v>0</v>
      </c>
      <c r="H498" t="n">
        <v>1</v>
      </c>
      <c r="I498" t="n">
        <v>0</v>
      </c>
    </row>
    <row r="499">
      <c r="A499" t="inlineStr">
        <is>
          <t>CLI000555</t>
        </is>
      </c>
      <c r="B499" t="inlineStr">
        <is>
          <t>Entrenamiento</t>
        </is>
      </c>
      <c r="C499" t="inlineStr">
        <is>
          <t>No</t>
        </is>
      </c>
      <c r="D499">
        <f>--(C499="Sí")</f>
        <v/>
      </c>
      <c r="E499" t="n">
        <v>42</v>
      </c>
      <c r="F499" t="n">
        <v>1</v>
      </c>
      <c r="G499" t="n">
        <v>0</v>
      </c>
      <c r="H499" t="n">
        <v>1</v>
      </c>
      <c r="I499" t="n">
        <v>0</v>
      </c>
    </row>
    <row r="500">
      <c r="A500" t="inlineStr">
        <is>
          <t>CLI000557</t>
        </is>
      </c>
      <c r="B500" t="inlineStr">
        <is>
          <t>Entrenamiento</t>
        </is>
      </c>
      <c r="C500" t="inlineStr">
        <is>
          <t>No</t>
        </is>
      </c>
      <c r="D500">
        <f>--(C500="Sí")</f>
        <v/>
      </c>
      <c r="E500" t="n">
        <v>43</v>
      </c>
      <c r="F500" t="n">
        <v>4</v>
      </c>
      <c r="G500" t="n">
        <v>0</v>
      </c>
      <c r="H500" t="n">
        <v>1</v>
      </c>
      <c r="I500" t="n">
        <v>0</v>
      </c>
    </row>
    <row r="501">
      <c r="A501" t="inlineStr">
        <is>
          <t>CLI000558</t>
        </is>
      </c>
      <c r="B501" t="inlineStr">
        <is>
          <t>Entrenamiento</t>
        </is>
      </c>
      <c r="C501" t="inlineStr">
        <is>
          <t>No</t>
        </is>
      </c>
      <c r="D501">
        <f>--(C501="Sí")</f>
        <v/>
      </c>
      <c r="E501" t="n">
        <v>32</v>
      </c>
      <c r="F501" t="n">
        <v>1</v>
      </c>
      <c r="G501" t="n">
        <v>0</v>
      </c>
      <c r="H501" t="n">
        <v>1</v>
      </c>
      <c r="I501" t="n">
        <v>0</v>
      </c>
    </row>
    <row r="502">
      <c r="A502" t="inlineStr">
        <is>
          <t>CLI000559</t>
        </is>
      </c>
      <c r="B502" t="inlineStr">
        <is>
          <t>Entrenamiento</t>
        </is>
      </c>
      <c r="C502" t="inlineStr">
        <is>
          <t>No</t>
        </is>
      </c>
      <c r="D502">
        <f>--(C502="Sí")</f>
        <v/>
      </c>
      <c r="E502" t="n">
        <v>35</v>
      </c>
      <c r="F502" t="n">
        <v>2</v>
      </c>
      <c r="G502" t="n">
        <v>0</v>
      </c>
      <c r="H502" t="n">
        <v>0</v>
      </c>
      <c r="I502" t="n">
        <v>0</v>
      </c>
    </row>
    <row r="503">
      <c r="A503" t="inlineStr">
        <is>
          <t>CLI000561</t>
        </is>
      </c>
      <c r="B503" t="inlineStr">
        <is>
          <t>Entrenamiento</t>
        </is>
      </c>
      <c r="C503" t="inlineStr">
        <is>
          <t>No</t>
        </is>
      </c>
      <c r="D503">
        <f>--(C503="Sí")</f>
        <v/>
      </c>
      <c r="E503" t="n">
        <v>53</v>
      </c>
      <c r="F503" t="n">
        <v>2</v>
      </c>
      <c r="G503" t="n">
        <v>0</v>
      </c>
      <c r="H503" t="n">
        <v>1</v>
      </c>
      <c r="I503" t="n">
        <v>0</v>
      </c>
    </row>
    <row r="504">
      <c r="A504" t="inlineStr">
        <is>
          <t>CLI000562</t>
        </is>
      </c>
      <c r="B504" t="inlineStr">
        <is>
          <t>Entrenamiento</t>
        </is>
      </c>
      <c r="C504" t="inlineStr">
        <is>
          <t>Sí</t>
        </is>
      </c>
      <c r="D504">
        <f>--(C504="Sí")</f>
        <v/>
      </c>
      <c r="E504" t="n">
        <v>57</v>
      </c>
      <c r="F504" t="n">
        <v>1</v>
      </c>
      <c r="G504" t="n">
        <v>0</v>
      </c>
      <c r="H504" t="n">
        <v>1</v>
      </c>
      <c r="I504" t="n">
        <v>0</v>
      </c>
    </row>
    <row r="505">
      <c r="A505" t="inlineStr">
        <is>
          <t>CLI000563</t>
        </is>
      </c>
      <c r="B505" t="inlineStr">
        <is>
          <t>Entrenamiento</t>
        </is>
      </c>
      <c r="C505" t="inlineStr">
        <is>
          <t>No</t>
        </is>
      </c>
      <c r="D505">
        <f>--(C505="Sí")</f>
        <v/>
      </c>
      <c r="E505" t="n">
        <v>49</v>
      </c>
      <c r="F505" t="n">
        <v>1</v>
      </c>
      <c r="G505" t="n">
        <v>0</v>
      </c>
      <c r="H505" t="n">
        <v>1</v>
      </c>
      <c r="I505" t="n">
        <v>0</v>
      </c>
    </row>
    <row r="506">
      <c r="A506" t="inlineStr">
        <is>
          <t>CLI000564</t>
        </is>
      </c>
      <c r="B506" t="inlineStr">
        <is>
          <t>Prueba</t>
        </is>
      </c>
      <c r="C506" t="inlineStr">
        <is>
          <t>No</t>
        </is>
      </c>
      <c r="D506">
        <f>--(C506="Sí")</f>
        <v/>
      </c>
      <c r="E506" t="n">
        <v>34</v>
      </c>
      <c r="F506" t="n">
        <v>4</v>
      </c>
      <c r="G506" t="n">
        <v>0</v>
      </c>
      <c r="H506" t="n">
        <v>1</v>
      </c>
      <c r="I506" t="n">
        <v>0</v>
      </c>
    </row>
    <row r="507">
      <c r="A507" t="inlineStr">
        <is>
          <t>CLI000565</t>
        </is>
      </c>
      <c r="B507" t="inlineStr">
        <is>
          <t>Entrenamiento</t>
        </is>
      </c>
      <c r="C507" t="inlineStr">
        <is>
          <t>No</t>
        </is>
      </c>
      <c r="D507">
        <f>--(C507="Sí")</f>
        <v/>
      </c>
      <c r="E507" t="n">
        <v>62</v>
      </c>
      <c r="F507" t="n">
        <v>2</v>
      </c>
      <c r="G507" t="n">
        <v>1</v>
      </c>
      <c r="H507" t="n">
        <v>1</v>
      </c>
      <c r="I507" t="n">
        <v>0</v>
      </c>
    </row>
    <row r="508">
      <c r="A508" t="inlineStr">
        <is>
          <t>CLI000566</t>
        </is>
      </c>
      <c r="B508" t="inlineStr">
        <is>
          <t>Entrenamiento</t>
        </is>
      </c>
      <c r="C508" t="inlineStr">
        <is>
          <t>No</t>
        </is>
      </c>
      <c r="D508">
        <f>--(C508="Sí")</f>
        <v/>
      </c>
      <c r="E508" t="n">
        <v>36</v>
      </c>
      <c r="F508" t="n">
        <v>3</v>
      </c>
      <c r="G508" t="n">
        <v>0</v>
      </c>
      <c r="H508" t="n">
        <v>1</v>
      </c>
      <c r="I508" t="n">
        <v>0</v>
      </c>
    </row>
    <row r="509">
      <c r="A509" t="inlineStr">
        <is>
          <t>CLI000567</t>
        </is>
      </c>
      <c r="B509" t="inlineStr">
        <is>
          <t>Entrenamiento</t>
        </is>
      </c>
      <c r="C509" t="inlineStr">
        <is>
          <t>No</t>
        </is>
      </c>
      <c r="D509">
        <f>--(C509="Sí")</f>
        <v/>
      </c>
      <c r="E509" t="n">
        <v>28</v>
      </c>
      <c r="F509" t="n">
        <v>2</v>
      </c>
      <c r="G509" t="n">
        <v>0</v>
      </c>
      <c r="H509" t="n">
        <v>0</v>
      </c>
      <c r="I509" t="n">
        <v>0</v>
      </c>
    </row>
    <row r="510">
      <c r="A510" t="inlineStr">
        <is>
          <t>CLI000569</t>
        </is>
      </c>
      <c r="B510" t="inlineStr">
        <is>
          <t>Entrenamiento</t>
        </is>
      </c>
      <c r="C510" t="inlineStr">
        <is>
          <t>No</t>
        </is>
      </c>
      <c r="D510">
        <f>--(C510="Sí")</f>
        <v/>
      </c>
      <c r="E510" t="n">
        <v>41</v>
      </c>
      <c r="F510" t="n">
        <v>7</v>
      </c>
      <c r="G510" t="n">
        <v>0</v>
      </c>
      <c r="H510" t="n">
        <v>1</v>
      </c>
      <c r="I510" t="n">
        <v>0</v>
      </c>
    </row>
    <row r="511">
      <c r="A511" t="inlineStr">
        <is>
          <t>CLI000570</t>
        </is>
      </c>
      <c r="B511" t="inlineStr">
        <is>
          <t>Entrenamiento</t>
        </is>
      </c>
      <c r="C511" t="inlineStr">
        <is>
          <t>No</t>
        </is>
      </c>
      <c r="D511">
        <f>--(C511="Sí")</f>
        <v/>
      </c>
      <c r="E511" t="n">
        <v>25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CLI000572</t>
        </is>
      </c>
      <c r="B512" t="inlineStr">
        <is>
          <t>Prueba</t>
        </is>
      </c>
      <c r="C512" t="inlineStr">
        <is>
          <t>No</t>
        </is>
      </c>
      <c r="D512">
        <f>--(C512="Sí")</f>
        <v/>
      </c>
      <c r="E512" t="n">
        <v>32</v>
      </c>
      <c r="F512" t="n">
        <v>32</v>
      </c>
      <c r="G512" t="n">
        <v>0</v>
      </c>
      <c r="H512" t="n">
        <v>0</v>
      </c>
      <c r="I512" t="n">
        <v>0</v>
      </c>
    </row>
    <row r="513">
      <c r="A513" t="inlineStr">
        <is>
          <t>CLI000574</t>
        </is>
      </c>
      <c r="B513" t="inlineStr">
        <is>
          <t>Entrenamiento</t>
        </is>
      </c>
      <c r="C513" t="inlineStr">
        <is>
          <t>No</t>
        </is>
      </c>
      <c r="D513">
        <f>--(C513="Sí")</f>
        <v/>
      </c>
      <c r="E513" t="n">
        <v>34</v>
      </c>
      <c r="F513" t="n">
        <v>1</v>
      </c>
      <c r="G513" t="n">
        <v>0</v>
      </c>
      <c r="H513" t="n">
        <v>1</v>
      </c>
      <c r="I513" t="n">
        <v>0</v>
      </c>
    </row>
    <row r="514">
      <c r="A514" t="inlineStr">
        <is>
          <t>CLI000576</t>
        </is>
      </c>
      <c r="B514" t="inlineStr">
        <is>
          <t>Prueba</t>
        </is>
      </c>
      <c r="C514" t="inlineStr">
        <is>
          <t>No</t>
        </is>
      </c>
      <c r="D514">
        <f>--(C514="Sí")</f>
        <v/>
      </c>
      <c r="E514" t="n">
        <v>30</v>
      </c>
      <c r="F514" t="n">
        <v>5</v>
      </c>
      <c r="G514" t="n">
        <v>0</v>
      </c>
      <c r="H514" t="n">
        <v>0</v>
      </c>
      <c r="I514" t="n">
        <v>0</v>
      </c>
    </row>
    <row r="515">
      <c r="A515" t="inlineStr">
        <is>
          <t>CLI000577</t>
        </is>
      </c>
      <c r="B515" t="inlineStr">
        <is>
          <t>Entrenamiento</t>
        </is>
      </c>
      <c r="C515" t="inlineStr">
        <is>
          <t>No</t>
        </is>
      </c>
      <c r="D515">
        <f>--(C515="Sí")</f>
        <v/>
      </c>
      <c r="E515" t="n">
        <v>28</v>
      </c>
      <c r="F515" t="n">
        <v>2</v>
      </c>
      <c r="G515" t="n">
        <v>3</v>
      </c>
      <c r="H515" t="n">
        <v>1</v>
      </c>
      <c r="I515" t="n">
        <v>1</v>
      </c>
    </row>
    <row r="516">
      <c r="A516" t="inlineStr">
        <is>
          <t>CLI000578</t>
        </is>
      </c>
      <c r="B516" t="inlineStr">
        <is>
          <t>Entrenamiento</t>
        </is>
      </c>
      <c r="C516" t="inlineStr">
        <is>
          <t>Sí</t>
        </is>
      </c>
      <c r="D516">
        <f>--(C516="Sí")</f>
        <v/>
      </c>
      <c r="E516" t="n">
        <v>37</v>
      </c>
      <c r="F516" t="n">
        <v>1</v>
      </c>
      <c r="G516" t="n">
        <v>4</v>
      </c>
      <c r="H516" t="n">
        <v>1</v>
      </c>
      <c r="I516" t="n">
        <v>1</v>
      </c>
    </row>
    <row r="517">
      <c r="A517" t="inlineStr">
        <is>
          <t>CLI000579</t>
        </is>
      </c>
      <c r="B517" t="inlineStr">
        <is>
          <t>Entrenamiento</t>
        </is>
      </c>
      <c r="C517" t="inlineStr">
        <is>
          <t>No</t>
        </is>
      </c>
      <c r="D517">
        <f>--(C517="Sí")</f>
        <v/>
      </c>
      <c r="E517" t="n">
        <v>55</v>
      </c>
      <c r="F517" t="n">
        <v>8</v>
      </c>
      <c r="G517" t="n">
        <v>0</v>
      </c>
      <c r="H517" t="n">
        <v>1</v>
      </c>
      <c r="I517" t="n">
        <v>0</v>
      </c>
    </row>
    <row r="518">
      <c r="A518" t="inlineStr">
        <is>
          <t>CLI000580</t>
        </is>
      </c>
      <c r="B518" t="inlineStr">
        <is>
          <t>Prueba</t>
        </is>
      </c>
      <c r="C518" t="inlineStr">
        <is>
          <t>No</t>
        </is>
      </c>
      <c r="D518">
        <f>--(C518="Sí")</f>
        <v/>
      </c>
      <c r="E518" t="n">
        <v>33</v>
      </c>
      <c r="F518" t="n">
        <v>2</v>
      </c>
      <c r="G518" t="n">
        <v>0</v>
      </c>
      <c r="H518" t="n">
        <v>0</v>
      </c>
      <c r="I518" t="n">
        <v>0</v>
      </c>
    </row>
    <row r="519">
      <c r="A519" t="inlineStr">
        <is>
          <t>CLI000582</t>
        </is>
      </c>
      <c r="B519" t="inlineStr">
        <is>
          <t>Entrenamiento</t>
        </is>
      </c>
      <c r="C519" t="inlineStr">
        <is>
          <t>No</t>
        </is>
      </c>
      <c r="D519">
        <f>--(C519="Sí")</f>
        <v/>
      </c>
      <c r="E519" t="n">
        <v>28</v>
      </c>
      <c r="F519" t="n">
        <v>3</v>
      </c>
      <c r="G519" t="n">
        <v>2</v>
      </c>
      <c r="H519" t="n">
        <v>1</v>
      </c>
      <c r="I519" t="n">
        <v>0</v>
      </c>
    </row>
    <row r="520">
      <c r="A520" t="inlineStr">
        <is>
          <t>CLI000584</t>
        </is>
      </c>
      <c r="B520" t="inlineStr">
        <is>
          <t>Prueba</t>
        </is>
      </c>
      <c r="C520" t="inlineStr">
        <is>
          <t>No</t>
        </is>
      </c>
      <c r="D520">
        <f>--(C520="Sí")</f>
        <v/>
      </c>
      <c r="E520" t="n">
        <v>31</v>
      </c>
      <c r="F520" t="n">
        <v>1</v>
      </c>
      <c r="G520" t="n">
        <v>1</v>
      </c>
      <c r="H520" t="n">
        <v>1</v>
      </c>
      <c r="I520" t="n">
        <v>0</v>
      </c>
    </row>
    <row r="521">
      <c r="A521" t="inlineStr">
        <is>
          <t>CLI000585</t>
        </is>
      </c>
      <c r="B521" t="inlineStr">
        <is>
          <t>Entrenamiento</t>
        </is>
      </c>
      <c r="C521" t="inlineStr">
        <is>
          <t>Sí</t>
        </is>
      </c>
      <c r="D521">
        <f>--(C521="Sí")</f>
        <v/>
      </c>
      <c r="E521" t="n">
        <v>33</v>
      </c>
      <c r="F521" t="n">
        <v>1</v>
      </c>
      <c r="G521" t="n">
        <v>2</v>
      </c>
      <c r="H521" t="n">
        <v>0</v>
      </c>
      <c r="I521" t="n">
        <v>1</v>
      </c>
    </row>
    <row r="522">
      <c r="A522" t="inlineStr">
        <is>
          <t>CLI000586</t>
        </is>
      </c>
      <c r="B522" t="inlineStr">
        <is>
          <t>Entrenamiento</t>
        </is>
      </c>
      <c r="C522" t="inlineStr">
        <is>
          <t>No</t>
        </is>
      </c>
      <c r="D522">
        <f>--(C522="Sí")</f>
        <v/>
      </c>
      <c r="E522" t="n">
        <v>34</v>
      </c>
      <c r="F522" t="n">
        <v>2</v>
      </c>
      <c r="G522" t="n">
        <v>0</v>
      </c>
      <c r="H522" t="n">
        <v>0</v>
      </c>
      <c r="I522" t="n">
        <v>0</v>
      </c>
    </row>
    <row r="523">
      <c r="A523" t="inlineStr">
        <is>
          <t>CLI000587</t>
        </is>
      </c>
      <c r="B523" t="inlineStr">
        <is>
          <t>Entrenamiento</t>
        </is>
      </c>
      <c r="C523" t="inlineStr">
        <is>
          <t>No</t>
        </is>
      </c>
      <c r="D523">
        <f>--(C523="Sí")</f>
        <v/>
      </c>
      <c r="E523" t="n">
        <v>49</v>
      </c>
      <c r="F523" t="n">
        <v>3</v>
      </c>
      <c r="G523" t="n">
        <v>1</v>
      </c>
      <c r="H523" t="n">
        <v>1</v>
      </c>
      <c r="I523" t="n">
        <v>0</v>
      </c>
    </row>
    <row r="524">
      <c r="A524" t="inlineStr">
        <is>
          <t>CLI000588</t>
        </is>
      </c>
      <c r="B524" t="inlineStr">
        <is>
          <t>Prueba</t>
        </is>
      </c>
      <c r="C524" t="inlineStr">
        <is>
          <t>No</t>
        </is>
      </c>
      <c r="D524">
        <f>--(C524="Sí")</f>
        <v/>
      </c>
      <c r="E524" t="n">
        <v>81</v>
      </c>
      <c r="F524" t="n">
        <v>2</v>
      </c>
      <c r="G524" t="n">
        <v>2</v>
      </c>
      <c r="H524" t="n">
        <v>1</v>
      </c>
      <c r="I524" t="n">
        <v>1</v>
      </c>
    </row>
    <row r="525">
      <c r="A525" t="inlineStr">
        <is>
          <t>CLI000589</t>
        </is>
      </c>
      <c r="B525" t="inlineStr">
        <is>
          <t>Entrenamiento</t>
        </is>
      </c>
      <c r="C525" t="inlineStr">
        <is>
          <t>No</t>
        </is>
      </c>
      <c r="D525">
        <f>--(C525="Sí")</f>
        <v/>
      </c>
      <c r="E525" t="n">
        <v>40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CLI000590</t>
        </is>
      </c>
      <c r="B526" t="inlineStr">
        <is>
          <t>Entrenamiento</t>
        </is>
      </c>
      <c r="C526" t="inlineStr">
        <is>
          <t>No</t>
        </is>
      </c>
      <c r="D526">
        <f>--(C526="Sí")</f>
        <v/>
      </c>
      <c r="E526" t="n">
        <v>51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CLI000591</t>
        </is>
      </c>
      <c r="B527" t="inlineStr">
        <is>
          <t>Entrenamiento</t>
        </is>
      </c>
      <c r="C527" t="inlineStr">
        <is>
          <t>No</t>
        </is>
      </c>
      <c r="D527">
        <f>--(C527="Sí")</f>
        <v/>
      </c>
      <c r="E527" t="n">
        <v>34</v>
      </c>
      <c r="F527" t="n">
        <v>2</v>
      </c>
      <c r="G527" t="n">
        <v>0</v>
      </c>
      <c r="H527" t="n">
        <v>1</v>
      </c>
      <c r="I527" t="n">
        <v>0</v>
      </c>
    </row>
    <row r="528">
      <c r="A528" t="inlineStr">
        <is>
          <t>CLI000592</t>
        </is>
      </c>
      <c r="B528" t="inlineStr">
        <is>
          <t>Prueba</t>
        </is>
      </c>
      <c r="C528" t="inlineStr">
        <is>
          <t>No</t>
        </is>
      </c>
      <c r="D528">
        <f>--(C528="Sí")</f>
        <v/>
      </c>
      <c r="E528" t="n">
        <v>40</v>
      </c>
      <c r="F528" t="n">
        <v>3</v>
      </c>
      <c r="G528" t="n">
        <v>0</v>
      </c>
      <c r="H528" t="n">
        <v>1</v>
      </c>
      <c r="I528" t="n">
        <v>0</v>
      </c>
    </row>
    <row r="529">
      <c r="A529" t="inlineStr">
        <is>
          <t>CLI000593</t>
        </is>
      </c>
      <c r="B529" t="inlineStr">
        <is>
          <t>Entrenamiento</t>
        </is>
      </c>
      <c r="C529" t="inlineStr">
        <is>
          <t>Sí</t>
        </is>
      </c>
      <c r="D529">
        <f>--(C529="Sí")</f>
        <v/>
      </c>
      <c r="E529" t="n">
        <v>64</v>
      </c>
      <c r="F529" t="n">
        <v>2</v>
      </c>
      <c r="G529" t="n">
        <v>0</v>
      </c>
      <c r="H529" t="n">
        <v>1</v>
      </c>
      <c r="I529" t="n">
        <v>0</v>
      </c>
    </row>
    <row r="530">
      <c r="A530" t="inlineStr">
        <is>
          <t>CLI000594</t>
        </is>
      </c>
      <c r="B530" t="inlineStr">
        <is>
          <t>Entrenamiento</t>
        </is>
      </c>
      <c r="C530" t="inlineStr">
        <is>
          <t>No</t>
        </is>
      </c>
      <c r="D530">
        <f>--(C530="Sí")</f>
        <v/>
      </c>
      <c r="E530" t="n">
        <v>27</v>
      </c>
      <c r="F530" t="n">
        <v>6</v>
      </c>
      <c r="G530" t="n">
        <v>0</v>
      </c>
      <c r="H530" t="n">
        <v>0</v>
      </c>
      <c r="I530" t="n">
        <v>0</v>
      </c>
    </row>
    <row r="531">
      <c r="A531" t="inlineStr">
        <is>
          <t>CLI000595</t>
        </is>
      </c>
      <c r="B531" t="inlineStr">
        <is>
          <t>Entrenamiento</t>
        </is>
      </c>
      <c r="C531" t="inlineStr">
        <is>
          <t>No</t>
        </is>
      </c>
      <c r="D531">
        <f>--(C531="Sí")</f>
        <v/>
      </c>
      <c r="E531" t="n">
        <v>43</v>
      </c>
      <c r="F531" t="n">
        <v>2</v>
      </c>
      <c r="G531" t="n">
        <v>0</v>
      </c>
      <c r="H531" t="n">
        <v>0</v>
      </c>
      <c r="I531" t="n">
        <v>0</v>
      </c>
    </row>
    <row r="532">
      <c r="A532" t="inlineStr">
        <is>
          <t>CLI000596</t>
        </is>
      </c>
      <c r="B532" t="inlineStr">
        <is>
          <t>Prueba</t>
        </is>
      </c>
      <c r="C532" t="inlineStr">
        <is>
          <t>No</t>
        </is>
      </c>
      <c r="D532">
        <f>--(C532="Sí")</f>
        <v/>
      </c>
      <c r="E532" t="n">
        <v>41</v>
      </c>
      <c r="F532" t="n">
        <v>2</v>
      </c>
      <c r="G532" t="n">
        <v>0</v>
      </c>
      <c r="H532" t="n">
        <v>0</v>
      </c>
      <c r="I532" t="n">
        <v>0</v>
      </c>
    </row>
    <row r="533">
      <c r="A533" t="inlineStr">
        <is>
          <t>CLI000598</t>
        </is>
      </c>
      <c r="B533" t="inlineStr">
        <is>
          <t>Entrenamiento</t>
        </is>
      </c>
      <c r="C533" t="inlineStr">
        <is>
          <t>No</t>
        </is>
      </c>
      <c r="D533">
        <f>--(C533="Sí")</f>
        <v/>
      </c>
      <c r="E533" t="n">
        <v>49</v>
      </c>
      <c r="F533" t="n">
        <v>1</v>
      </c>
      <c r="G533" t="n">
        <v>0</v>
      </c>
      <c r="H533" t="n">
        <v>1</v>
      </c>
      <c r="I533" t="n">
        <v>0</v>
      </c>
    </row>
    <row r="534">
      <c r="A534" t="inlineStr">
        <is>
          <t>CLI000599</t>
        </is>
      </c>
      <c r="B534" t="inlineStr">
        <is>
          <t>Entrenamiento</t>
        </is>
      </c>
      <c r="C534" t="inlineStr">
        <is>
          <t>No</t>
        </is>
      </c>
      <c r="D534">
        <f>--(C534="Sí")</f>
        <v/>
      </c>
      <c r="E534" t="n">
        <v>26</v>
      </c>
      <c r="F534" t="n">
        <v>1</v>
      </c>
      <c r="G534" t="n">
        <v>0</v>
      </c>
      <c r="H534" t="n">
        <v>1</v>
      </c>
      <c r="I534" t="n">
        <v>0</v>
      </c>
    </row>
    <row r="535">
      <c r="A535" t="inlineStr">
        <is>
          <t>CLI000600</t>
        </is>
      </c>
      <c r="B535" t="inlineStr">
        <is>
          <t>Prueba</t>
        </is>
      </c>
      <c r="C535" t="inlineStr">
        <is>
          <t>No</t>
        </is>
      </c>
      <c r="D535">
        <f>--(C535="Sí")</f>
        <v/>
      </c>
      <c r="E535" t="n">
        <v>40</v>
      </c>
      <c r="F535" t="n">
        <v>2</v>
      </c>
      <c r="G535" t="n">
        <v>0</v>
      </c>
      <c r="H535" t="n">
        <v>1</v>
      </c>
      <c r="I535" t="n">
        <v>0</v>
      </c>
    </row>
    <row r="536">
      <c r="A536" t="inlineStr">
        <is>
          <t>CLI000601</t>
        </is>
      </c>
      <c r="B536" t="inlineStr">
        <is>
          <t>Entrenamiento</t>
        </is>
      </c>
      <c r="C536" t="inlineStr">
        <is>
          <t>No</t>
        </is>
      </c>
      <c r="D536">
        <f>--(C536="Sí")</f>
        <v/>
      </c>
      <c r="E536" t="n">
        <v>58</v>
      </c>
      <c r="F536" t="n">
        <v>2</v>
      </c>
      <c r="G536" t="n">
        <v>0</v>
      </c>
      <c r="H536" t="n">
        <v>0</v>
      </c>
      <c r="I536" t="n">
        <v>0</v>
      </c>
    </row>
    <row r="537">
      <c r="A537" t="inlineStr">
        <is>
          <t>CLI000602</t>
        </is>
      </c>
      <c r="B537" t="inlineStr">
        <is>
          <t>Entrenamiento</t>
        </is>
      </c>
      <c r="C537" t="inlineStr">
        <is>
          <t>No</t>
        </is>
      </c>
      <c r="D537">
        <f>--(C537="Sí")</f>
        <v/>
      </c>
      <c r="E537" t="n">
        <v>26</v>
      </c>
      <c r="F537" t="n">
        <v>4</v>
      </c>
      <c r="G537" t="n">
        <v>0</v>
      </c>
      <c r="H537" t="n">
        <v>1</v>
      </c>
      <c r="I537" t="n">
        <v>0</v>
      </c>
    </row>
    <row r="538">
      <c r="A538" t="inlineStr">
        <is>
          <t>CLI000603</t>
        </is>
      </c>
      <c r="B538" t="inlineStr">
        <is>
          <t>Entrenamiento</t>
        </is>
      </c>
      <c r="C538" t="inlineStr">
        <is>
          <t>No</t>
        </is>
      </c>
      <c r="D538">
        <f>--(C538="Sí")</f>
        <v/>
      </c>
      <c r="E538" t="n">
        <v>30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CLI000604</t>
        </is>
      </c>
      <c r="B539" t="inlineStr">
        <is>
          <t>Prueba</t>
        </is>
      </c>
      <c r="C539" t="inlineStr">
        <is>
          <t>No</t>
        </is>
      </c>
      <c r="D539">
        <f>--(C539="Sí")</f>
        <v/>
      </c>
      <c r="E539" t="n">
        <v>41</v>
      </c>
      <c r="F539" t="n">
        <v>2</v>
      </c>
      <c r="G539" t="n">
        <v>0</v>
      </c>
      <c r="H539" t="n">
        <v>0</v>
      </c>
      <c r="I539" t="n">
        <v>0</v>
      </c>
    </row>
    <row r="540">
      <c r="A540" t="inlineStr">
        <is>
          <t>CLI000605</t>
        </is>
      </c>
      <c r="B540" t="inlineStr">
        <is>
          <t>Entrenamiento</t>
        </is>
      </c>
      <c r="C540" t="inlineStr">
        <is>
          <t>No</t>
        </is>
      </c>
      <c r="D540">
        <f>--(C540="Sí")</f>
        <v/>
      </c>
      <c r="E540" t="n">
        <v>26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CLI000606</t>
        </is>
      </c>
      <c r="B541" t="inlineStr">
        <is>
          <t>Entrenamiento</t>
        </is>
      </c>
      <c r="C541" t="inlineStr">
        <is>
          <t>No</t>
        </is>
      </c>
      <c r="D541">
        <f>--(C541="Sí")</f>
        <v/>
      </c>
      <c r="E541" t="n">
        <v>33</v>
      </c>
      <c r="F541" t="n">
        <v>1</v>
      </c>
      <c r="G541" t="n">
        <v>0</v>
      </c>
      <c r="H541" t="n">
        <v>1</v>
      </c>
      <c r="I541" t="n">
        <v>0</v>
      </c>
    </row>
    <row r="542">
      <c r="A542" t="inlineStr">
        <is>
          <t>CLI000607</t>
        </is>
      </c>
      <c r="B542" t="inlineStr">
        <is>
          <t>Entrenamiento</t>
        </is>
      </c>
      <c r="C542" t="inlineStr">
        <is>
          <t>No</t>
        </is>
      </c>
      <c r="D542">
        <f>--(C542="Sí")</f>
        <v/>
      </c>
      <c r="E542" t="n">
        <v>37</v>
      </c>
      <c r="F542" t="n">
        <v>1</v>
      </c>
      <c r="G542" t="n">
        <v>1</v>
      </c>
      <c r="H542" t="n">
        <v>1</v>
      </c>
      <c r="I542" t="n">
        <v>0</v>
      </c>
    </row>
    <row r="543">
      <c r="A543" t="inlineStr">
        <is>
          <t>CLI000608</t>
        </is>
      </c>
      <c r="B543" t="inlineStr">
        <is>
          <t>Prueba</t>
        </is>
      </c>
      <c r="C543" t="inlineStr">
        <is>
          <t>No</t>
        </is>
      </c>
      <c r="D543">
        <f>--(C543="Sí")</f>
        <v/>
      </c>
      <c r="E543" t="n">
        <v>57</v>
      </c>
      <c r="F543" t="n">
        <v>2</v>
      </c>
      <c r="G543" t="n">
        <v>0</v>
      </c>
      <c r="H543" t="n">
        <v>1</v>
      </c>
      <c r="I543" t="n">
        <v>0</v>
      </c>
    </row>
    <row r="544">
      <c r="A544" t="inlineStr">
        <is>
          <t>CLI000609</t>
        </is>
      </c>
      <c r="B544" t="inlineStr">
        <is>
          <t>Entrenamiento</t>
        </is>
      </c>
      <c r="C544" t="inlineStr">
        <is>
          <t>No</t>
        </is>
      </c>
      <c r="D544">
        <f>--(C544="Sí")</f>
        <v/>
      </c>
      <c r="E544" t="n">
        <v>40</v>
      </c>
      <c r="F544" t="n">
        <v>2</v>
      </c>
      <c r="G544" t="n">
        <v>0</v>
      </c>
      <c r="H544" t="n">
        <v>1</v>
      </c>
      <c r="I544" t="n">
        <v>0</v>
      </c>
    </row>
    <row r="545">
      <c r="A545" t="inlineStr">
        <is>
          <t>CLI000611</t>
        </is>
      </c>
      <c r="B545" t="inlineStr">
        <is>
          <t>Entrenamiento</t>
        </is>
      </c>
      <c r="C545" t="inlineStr">
        <is>
          <t>No</t>
        </is>
      </c>
      <c r="D545">
        <f>--(C545="Sí")</f>
        <v/>
      </c>
      <c r="E545" t="n">
        <v>34</v>
      </c>
      <c r="F545" t="n">
        <v>3</v>
      </c>
      <c r="G545" t="n">
        <v>0</v>
      </c>
      <c r="H545" t="n">
        <v>1</v>
      </c>
      <c r="I545" t="n">
        <v>0</v>
      </c>
    </row>
    <row r="546">
      <c r="A546" t="inlineStr">
        <is>
          <t>CLI000613</t>
        </is>
      </c>
      <c r="B546" t="inlineStr">
        <is>
          <t>Entrenamiento</t>
        </is>
      </c>
      <c r="C546" t="inlineStr">
        <is>
          <t>Sí</t>
        </is>
      </c>
      <c r="D546">
        <f>--(C546="Sí")</f>
        <v/>
      </c>
      <c r="E546" t="n">
        <v>69</v>
      </c>
      <c r="F546" t="n">
        <v>3</v>
      </c>
      <c r="G546" t="n">
        <v>0</v>
      </c>
      <c r="H546" t="n">
        <v>1</v>
      </c>
      <c r="I546" t="n">
        <v>0</v>
      </c>
    </row>
    <row r="547">
      <c r="A547" t="inlineStr">
        <is>
          <t>CLI000614</t>
        </is>
      </c>
      <c r="B547" t="inlineStr">
        <is>
          <t>Entrenamiento</t>
        </is>
      </c>
      <c r="C547" t="inlineStr">
        <is>
          <t>No</t>
        </is>
      </c>
      <c r="D547">
        <f>--(C547="Sí")</f>
        <v/>
      </c>
      <c r="E547" t="n">
        <v>49</v>
      </c>
      <c r="F547" t="n">
        <v>3</v>
      </c>
      <c r="G547" t="n">
        <v>0</v>
      </c>
      <c r="H547" t="n">
        <v>0</v>
      </c>
      <c r="I547" t="n">
        <v>0</v>
      </c>
    </row>
    <row r="548">
      <c r="A548" t="inlineStr">
        <is>
          <t>CLI000615</t>
        </is>
      </c>
      <c r="B548" t="inlineStr">
        <is>
          <t>Entrenamiento</t>
        </is>
      </c>
      <c r="C548" t="inlineStr">
        <is>
          <t>No</t>
        </is>
      </c>
      <c r="D548">
        <f>--(C548="Sí")</f>
        <v/>
      </c>
      <c r="E548" t="n">
        <v>49</v>
      </c>
      <c r="F548" t="n">
        <v>1</v>
      </c>
      <c r="G548" t="n">
        <v>0</v>
      </c>
      <c r="H548" t="n">
        <v>1</v>
      </c>
      <c r="I548" t="n">
        <v>0</v>
      </c>
    </row>
    <row r="549">
      <c r="A549" t="inlineStr">
        <is>
          <t>CLI000616</t>
        </is>
      </c>
      <c r="B549" t="inlineStr">
        <is>
          <t>Prueba</t>
        </is>
      </c>
      <c r="C549" t="inlineStr">
        <is>
          <t>No</t>
        </is>
      </c>
      <c r="D549">
        <f>--(C549="Sí")</f>
        <v/>
      </c>
      <c r="E549" t="n">
        <v>36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CLI000617</t>
        </is>
      </c>
      <c r="B550" t="inlineStr">
        <is>
          <t>Entrenamiento</t>
        </is>
      </c>
      <c r="C550" t="inlineStr">
        <is>
          <t>No</t>
        </is>
      </c>
      <c r="D550">
        <f>--(C550="Sí")</f>
        <v/>
      </c>
      <c r="E550" t="n">
        <v>37</v>
      </c>
      <c r="F550" t="n">
        <v>3</v>
      </c>
      <c r="G550" t="n">
        <v>0</v>
      </c>
      <c r="H550" t="n">
        <v>1</v>
      </c>
      <c r="I550" t="n">
        <v>0</v>
      </c>
    </row>
    <row r="551">
      <c r="A551" t="inlineStr">
        <is>
          <t>CLI000618</t>
        </is>
      </c>
      <c r="B551" t="inlineStr">
        <is>
          <t>Entrenamiento</t>
        </is>
      </c>
      <c r="C551" t="inlineStr">
        <is>
          <t>No</t>
        </is>
      </c>
      <c r="D551">
        <f>--(C551="Sí")</f>
        <v/>
      </c>
      <c r="E551" t="n">
        <v>51</v>
      </c>
      <c r="F551" t="n">
        <v>2</v>
      </c>
      <c r="G551" t="n">
        <v>0</v>
      </c>
      <c r="H551" t="n">
        <v>1</v>
      </c>
      <c r="I551" t="n">
        <v>0</v>
      </c>
    </row>
    <row r="552">
      <c r="A552" t="inlineStr">
        <is>
          <t>CLI000619</t>
        </is>
      </c>
      <c r="B552" t="inlineStr">
        <is>
          <t>Entrenamiento</t>
        </is>
      </c>
      <c r="C552" t="inlineStr">
        <is>
          <t>No</t>
        </is>
      </c>
      <c r="D552">
        <f>--(C552="Sí")</f>
        <v/>
      </c>
      <c r="E552" t="n">
        <v>42</v>
      </c>
      <c r="F552" t="n">
        <v>2</v>
      </c>
      <c r="G552" t="n">
        <v>1</v>
      </c>
      <c r="H552" t="n">
        <v>1</v>
      </c>
      <c r="I552" t="n">
        <v>1</v>
      </c>
    </row>
    <row r="553">
      <c r="A553" t="inlineStr">
        <is>
          <t>CLI000621</t>
        </is>
      </c>
      <c r="B553" t="inlineStr">
        <is>
          <t>Entrenamiento</t>
        </is>
      </c>
      <c r="C553" t="inlineStr">
        <is>
          <t>No</t>
        </is>
      </c>
      <c r="D553">
        <f>--(C553="Sí")</f>
        <v/>
      </c>
      <c r="E553" t="n">
        <v>30</v>
      </c>
      <c r="F553" t="n">
        <v>4</v>
      </c>
      <c r="G553" t="n">
        <v>0</v>
      </c>
      <c r="H553" t="n">
        <v>1</v>
      </c>
      <c r="I553" t="n">
        <v>0</v>
      </c>
    </row>
    <row r="554">
      <c r="A554" t="inlineStr">
        <is>
          <t>CLI000622</t>
        </is>
      </c>
      <c r="B554" t="inlineStr">
        <is>
          <t>Entrenamiento</t>
        </is>
      </c>
      <c r="C554" t="inlineStr">
        <is>
          <t>No</t>
        </is>
      </c>
      <c r="D554">
        <f>--(C554="Sí")</f>
        <v/>
      </c>
      <c r="E554" t="n">
        <v>33</v>
      </c>
      <c r="F554" t="n">
        <v>1</v>
      </c>
      <c r="G554" t="n">
        <v>0</v>
      </c>
      <c r="H554" t="n">
        <v>1</v>
      </c>
      <c r="I554" t="n">
        <v>0</v>
      </c>
    </row>
    <row r="555">
      <c r="A555" t="inlineStr">
        <is>
          <t>CLI000623</t>
        </is>
      </c>
      <c r="B555" t="inlineStr">
        <is>
          <t>Entrenamiento</t>
        </is>
      </c>
      <c r="C555" t="inlineStr">
        <is>
          <t>No</t>
        </is>
      </c>
      <c r="D555">
        <f>--(C555="Sí")</f>
        <v/>
      </c>
      <c r="E555" t="n">
        <v>50</v>
      </c>
      <c r="F555" t="n">
        <v>1</v>
      </c>
      <c r="G555" t="n">
        <v>0</v>
      </c>
      <c r="H555" t="n">
        <v>1</v>
      </c>
      <c r="I555" t="n">
        <v>0</v>
      </c>
    </row>
    <row r="556">
      <c r="A556" t="inlineStr">
        <is>
          <t>CLI000624</t>
        </is>
      </c>
      <c r="B556" t="inlineStr">
        <is>
          <t>Prueba</t>
        </is>
      </c>
      <c r="C556" t="inlineStr">
        <is>
          <t>No</t>
        </is>
      </c>
      <c r="D556">
        <f>--(C556="Sí")</f>
        <v/>
      </c>
      <c r="E556" t="n">
        <v>40</v>
      </c>
      <c r="F556" t="n">
        <v>2</v>
      </c>
      <c r="G556" t="n">
        <v>0</v>
      </c>
      <c r="H556" t="n">
        <v>0</v>
      </c>
      <c r="I556" t="n">
        <v>0</v>
      </c>
    </row>
    <row r="557">
      <c r="A557" t="inlineStr">
        <is>
          <t>CLI000625</t>
        </is>
      </c>
      <c r="B557" t="inlineStr">
        <is>
          <t>Entrenamiento</t>
        </is>
      </c>
      <c r="C557" t="inlineStr">
        <is>
          <t>No</t>
        </is>
      </c>
      <c r="D557">
        <f>--(C557="Sí")</f>
        <v/>
      </c>
      <c r="E557" t="n">
        <v>42</v>
      </c>
      <c r="F557" t="n">
        <v>3</v>
      </c>
      <c r="G557" t="n">
        <v>0</v>
      </c>
      <c r="H557" t="n">
        <v>0</v>
      </c>
      <c r="I557" t="n">
        <v>0</v>
      </c>
    </row>
    <row r="558">
      <c r="A558" t="inlineStr">
        <is>
          <t>CLI000626</t>
        </is>
      </c>
      <c r="B558" t="inlineStr">
        <is>
          <t>Entrenamiento</t>
        </is>
      </c>
      <c r="C558" t="inlineStr">
        <is>
          <t>No</t>
        </is>
      </c>
      <c r="D558">
        <f>--(C558="Sí")</f>
        <v/>
      </c>
      <c r="E558" t="n">
        <v>56</v>
      </c>
      <c r="F558" t="n">
        <v>3</v>
      </c>
      <c r="G558" t="n">
        <v>0</v>
      </c>
      <c r="H558" t="n">
        <v>1</v>
      </c>
      <c r="I558" t="n">
        <v>0</v>
      </c>
    </row>
    <row r="559">
      <c r="A559" t="inlineStr">
        <is>
          <t>CLI000627</t>
        </is>
      </c>
      <c r="B559" t="inlineStr">
        <is>
          <t>Entrenamiento</t>
        </is>
      </c>
      <c r="C559" t="inlineStr">
        <is>
          <t>Sí</t>
        </is>
      </c>
      <c r="D559">
        <f>--(C559="Sí")</f>
        <v/>
      </c>
      <c r="E559" t="n">
        <v>36</v>
      </c>
      <c r="F559" t="n">
        <v>1</v>
      </c>
      <c r="G559" t="n">
        <v>0</v>
      </c>
      <c r="H559" t="n">
        <v>1</v>
      </c>
      <c r="I559" t="n">
        <v>0</v>
      </c>
    </row>
    <row r="560">
      <c r="A560" t="inlineStr">
        <is>
          <t>CLI000628</t>
        </is>
      </c>
      <c r="B560" t="inlineStr">
        <is>
          <t>Prueba</t>
        </is>
      </c>
      <c r="C560" t="inlineStr">
        <is>
          <t>No</t>
        </is>
      </c>
      <c r="D560">
        <f>--(C560="Sí")</f>
        <v/>
      </c>
      <c r="E560" t="n">
        <v>35</v>
      </c>
      <c r="F560" t="n">
        <v>4</v>
      </c>
      <c r="G560" t="n">
        <v>0</v>
      </c>
      <c r="H560" t="n">
        <v>1</v>
      </c>
      <c r="I560" t="n">
        <v>0</v>
      </c>
    </row>
    <row r="561">
      <c r="A561" t="inlineStr">
        <is>
          <t>CLI000629</t>
        </is>
      </c>
      <c r="B561" t="inlineStr">
        <is>
          <t>Entrenamiento</t>
        </is>
      </c>
      <c r="C561" t="inlineStr">
        <is>
          <t>No</t>
        </is>
      </c>
      <c r="D561">
        <f>--(C561="Sí")</f>
        <v/>
      </c>
      <c r="E561" t="n">
        <v>28</v>
      </c>
      <c r="F561" t="n">
        <v>2</v>
      </c>
      <c r="G561" t="n">
        <v>0</v>
      </c>
      <c r="H561" t="n">
        <v>1</v>
      </c>
      <c r="I561" t="n">
        <v>0</v>
      </c>
    </row>
    <row r="562">
      <c r="A562" t="inlineStr">
        <is>
          <t>CLI000630</t>
        </is>
      </c>
      <c r="B562" t="inlineStr">
        <is>
          <t>Entrenamiento</t>
        </is>
      </c>
      <c r="C562" t="inlineStr">
        <is>
          <t>No</t>
        </is>
      </c>
      <c r="D562">
        <f>--(C562="Sí")</f>
        <v/>
      </c>
      <c r="E562" t="n">
        <v>31</v>
      </c>
      <c r="F562" t="n">
        <v>1</v>
      </c>
      <c r="G562" t="n">
        <v>0</v>
      </c>
      <c r="H562" t="n">
        <v>1</v>
      </c>
      <c r="I562" t="n">
        <v>0</v>
      </c>
    </row>
    <row r="563">
      <c r="A563" t="inlineStr">
        <is>
          <t>CLI000631</t>
        </is>
      </c>
      <c r="B563" t="inlineStr">
        <is>
          <t>Entrenamiento</t>
        </is>
      </c>
      <c r="C563" t="inlineStr">
        <is>
          <t>No</t>
        </is>
      </c>
      <c r="D563">
        <f>--(C563="Sí")</f>
        <v/>
      </c>
      <c r="E563" t="n">
        <v>60</v>
      </c>
      <c r="F563" t="n">
        <v>2</v>
      </c>
      <c r="G563" t="n">
        <v>0</v>
      </c>
      <c r="H563" t="n">
        <v>0</v>
      </c>
      <c r="I563" t="n">
        <v>0</v>
      </c>
    </row>
    <row r="564">
      <c r="A564" t="inlineStr">
        <is>
          <t>CLI000632</t>
        </is>
      </c>
      <c r="B564" t="inlineStr">
        <is>
          <t>Prueba</t>
        </is>
      </c>
      <c r="C564" t="inlineStr">
        <is>
          <t>Sí</t>
        </is>
      </c>
      <c r="D564">
        <f>--(C564="Sí")</f>
        <v/>
      </c>
      <c r="E564" t="n">
        <v>42</v>
      </c>
      <c r="F564" t="n">
        <v>2</v>
      </c>
      <c r="G564" t="n">
        <v>0</v>
      </c>
      <c r="H564" t="n">
        <v>1</v>
      </c>
      <c r="I564" t="n">
        <v>0</v>
      </c>
    </row>
    <row r="565">
      <c r="A565" t="inlineStr">
        <is>
          <t>CLI000633</t>
        </is>
      </c>
      <c r="B565" t="inlineStr">
        <is>
          <t>Entrenamiento</t>
        </is>
      </c>
      <c r="C565" t="inlineStr">
        <is>
          <t>Sí</t>
        </is>
      </c>
      <c r="D565">
        <f>--(C565="Sí")</f>
        <v/>
      </c>
      <c r="E565" t="n">
        <v>53</v>
      </c>
      <c r="F565" t="n">
        <v>1</v>
      </c>
      <c r="G565" t="n">
        <v>0</v>
      </c>
      <c r="H565" t="n">
        <v>1</v>
      </c>
      <c r="I565" t="n">
        <v>0</v>
      </c>
    </row>
    <row r="566">
      <c r="A566" t="inlineStr">
        <is>
          <t>CLI000634</t>
        </is>
      </c>
      <c r="B566" t="inlineStr">
        <is>
          <t>Entrenamiento</t>
        </is>
      </c>
      <c r="C566" t="inlineStr">
        <is>
          <t>No</t>
        </is>
      </c>
      <c r="D566">
        <f>--(C566="Sí")</f>
        <v/>
      </c>
      <c r="E566" t="n">
        <v>41</v>
      </c>
      <c r="F566" t="n">
        <v>3</v>
      </c>
      <c r="G566" t="n">
        <v>0</v>
      </c>
      <c r="H566" t="n">
        <v>1</v>
      </c>
      <c r="I566" t="n">
        <v>0</v>
      </c>
    </row>
    <row r="567">
      <c r="A567" t="inlineStr">
        <is>
          <t>CLI000635</t>
        </is>
      </c>
      <c r="B567" t="inlineStr">
        <is>
          <t>Entrenamiento</t>
        </is>
      </c>
      <c r="C567" t="inlineStr">
        <is>
          <t>No</t>
        </is>
      </c>
      <c r="D567">
        <f>--(C567="Sí")</f>
        <v/>
      </c>
      <c r="E567" t="n">
        <v>38</v>
      </c>
      <c r="F567" t="n">
        <v>3</v>
      </c>
      <c r="G567" t="n">
        <v>0</v>
      </c>
      <c r="H567" t="n">
        <v>1</v>
      </c>
      <c r="I567" t="n">
        <v>0</v>
      </c>
    </row>
    <row r="568">
      <c r="A568" t="inlineStr">
        <is>
          <t>CLI000636</t>
        </is>
      </c>
      <c r="B568" t="inlineStr">
        <is>
          <t>Prueba</t>
        </is>
      </c>
      <c r="C568" t="inlineStr">
        <is>
          <t>No</t>
        </is>
      </c>
      <c r="D568">
        <f>--(C568="Sí")</f>
        <v/>
      </c>
      <c r="E568" t="n">
        <v>38</v>
      </c>
      <c r="F568" t="n">
        <v>1</v>
      </c>
      <c r="G568" t="n">
        <v>0</v>
      </c>
      <c r="H568" t="n">
        <v>1</v>
      </c>
      <c r="I568" t="n">
        <v>0</v>
      </c>
    </row>
    <row r="569">
      <c r="A569" t="inlineStr">
        <is>
          <t>CLI000638</t>
        </is>
      </c>
      <c r="B569" t="inlineStr">
        <is>
          <t>Entrenamiento</t>
        </is>
      </c>
      <c r="C569" t="inlineStr">
        <is>
          <t>No</t>
        </is>
      </c>
      <c r="D569">
        <f>--(C569="Sí")</f>
        <v/>
      </c>
      <c r="E569" t="n">
        <v>30</v>
      </c>
      <c r="F569" t="n">
        <v>3</v>
      </c>
      <c r="G569" t="n">
        <v>0</v>
      </c>
      <c r="H569" t="n">
        <v>1</v>
      </c>
      <c r="I569" t="n">
        <v>0</v>
      </c>
    </row>
    <row r="570">
      <c r="A570" t="inlineStr">
        <is>
          <t>CLI000640</t>
        </is>
      </c>
      <c r="B570" t="inlineStr">
        <is>
          <t>Prueba</t>
        </is>
      </c>
      <c r="C570" t="inlineStr">
        <is>
          <t>No</t>
        </is>
      </c>
      <c r="D570">
        <f>--(C570="Sí")</f>
        <v/>
      </c>
      <c r="E570" t="n">
        <v>33</v>
      </c>
      <c r="F570" t="n">
        <v>4</v>
      </c>
      <c r="G570" t="n">
        <v>0</v>
      </c>
      <c r="H570" t="n">
        <v>1</v>
      </c>
      <c r="I570" t="n">
        <v>0</v>
      </c>
    </row>
    <row r="571">
      <c r="A571" t="inlineStr">
        <is>
          <t>CLI000642</t>
        </is>
      </c>
      <c r="B571" t="inlineStr">
        <is>
          <t>Entrenamiento</t>
        </is>
      </c>
      <c r="C571" t="inlineStr">
        <is>
          <t>Sí</t>
        </is>
      </c>
      <c r="D571">
        <f>--(C571="Sí")</f>
        <v/>
      </c>
      <c r="E571" t="n">
        <v>24</v>
      </c>
      <c r="F571" t="n">
        <v>1</v>
      </c>
      <c r="G571" t="n">
        <v>0</v>
      </c>
      <c r="H571" t="n">
        <v>1</v>
      </c>
      <c r="I571" t="n">
        <v>0</v>
      </c>
    </row>
    <row r="572">
      <c r="A572" t="inlineStr">
        <is>
          <t>CLI000644</t>
        </is>
      </c>
      <c r="B572" t="inlineStr">
        <is>
          <t>Prueba</t>
        </is>
      </c>
      <c r="C572" t="inlineStr">
        <is>
          <t>No</t>
        </is>
      </c>
      <c r="D572">
        <f>--(C572="Sí")</f>
        <v/>
      </c>
      <c r="E572" t="n">
        <v>33</v>
      </c>
      <c r="F572" t="n">
        <v>2</v>
      </c>
      <c r="G572" t="n">
        <v>3</v>
      </c>
      <c r="H572" t="n">
        <v>1</v>
      </c>
      <c r="I572" t="n">
        <v>0</v>
      </c>
    </row>
    <row r="573">
      <c r="A573" t="inlineStr">
        <is>
          <t>CLI000645</t>
        </is>
      </c>
      <c r="B573" t="inlineStr">
        <is>
          <t>Entrenamiento</t>
        </is>
      </c>
      <c r="C573" t="inlineStr">
        <is>
          <t>No</t>
        </is>
      </c>
      <c r="D573">
        <f>--(C573="Sí")</f>
        <v/>
      </c>
      <c r="E573" t="n">
        <v>31</v>
      </c>
      <c r="F573" t="n">
        <v>1</v>
      </c>
      <c r="G573" t="n">
        <v>0</v>
      </c>
      <c r="H573" t="n">
        <v>1</v>
      </c>
      <c r="I573" t="n">
        <v>0</v>
      </c>
    </row>
    <row r="574">
      <c r="A574" t="inlineStr">
        <is>
          <t>CLI000646</t>
        </is>
      </c>
      <c r="B574" t="inlineStr">
        <is>
          <t>Entrenamiento</t>
        </is>
      </c>
      <c r="C574" t="inlineStr">
        <is>
          <t>No</t>
        </is>
      </c>
      <c r="D574">
        <f>--(C574="Sí")</f>
        <v/>
      </c>
      <c r="E574" t="n">
        <v>39</v>
      </c>
      <c r="F574" t="n">
        <v>3</v>
      </c>
      <c r="G574" t="n">
        <v>0</v>
      </c>
      <c r="H574" t="n">
        <v>0</v>
      </c>
      <c r="I574" t="n">
        <v>0</v>
      </c>
    </row>
    <row r="575">
      <c r="A575" t="inlineStr">
        <is>
          <t>CLI000647</t>
        </is>
      </c>
      <c r="B575" t="inlineStr">
        <is>
          <t>Entrenamiento</t>
        </is>
      </c>
      <c r="C575" t="inlineStr">
        <is>
          <t>No</t>
        </is>
      </c>
      <c r="D575">
        <f>--(C575="Sí")</f>
        <v/>
      </c>
      <c r="E575" t="n">
        <v>32</v>
      </c>
      <c r="F575" t="n">
        <v>1</v>
      </c>
      <c r="G575" t="n">
        <v>0</v>
      </c>
      <c r="H575" t="n">
        <v>1</v>
      </c>
      <c r="I575" t="n">
        <v>0</v>
      </c>
    </row>
    <row r="576">
      <c r="A576" t="inlineStr">
        <is>
          <t>CLI000648</t>
        </is>
      </c>
      <c r="B576" t="inlineStr">
        <is>
          <t>Prueba</t>
        </is>
      </c>
      <c r="C576" t="inlineStr">
        <is>
          <t>No</t>
        </is>
      </c>
      <c r="D576">
        <f>--(C576="Sí")</f>
        <v/>
      </c>
      <c r="E576" t="n">
        <v>41</v>
      </c>
      <c r="F576" t="n">
        <v>3</v>
      </c>
      <c r="G576" t="n">
        <v>2</v>
      </c>
      <c r="H576" t="n">
        <v>1</v>
      </c>
      <c r="I576" t="n">
        <v>0</v>
      </c>
    </row>
    <row r="577">
      <c r="A577" t="inlineStr">
        <is>
          <t>CLI000650</t>
        </is>
      </c>
      <c r="B577" t="inlineStr">
        <is>
          <t>Entrenamiento</t>
        </is>
      </c>
      <c r="C577" t="inlineStr">
        <is>
          <t>Sí</t>
        </is>
      </c>
      <c r="D577">
        <f>--(C577="Sí")</f>
        <v/>
      </c>
      <c r="E577" t="n">
        <v>24</v>
      </c>
      <c r="F577" t="n">
        <v>2</v>
      </c>
      <c r="G577" t="n">
        <v>1</v>
      </c>
      <c r="H577" t="n">
        <v>1</v>
      </c>
      <c r="I577" t="n">
        <v>1</v>
      </c>
    </row>
    <row r="578">
      <c r="A578" t="inlineStr">
        <is>
          <t>CLI000651</t>
        </is>
      </c>
      <c r="B578" t="inlineStr">
        <is>
          <t>Entrenamiento</t>
        </is>
      </c>
      <c r="C578" t="inlineStr">
        <is>
          <t>No</t>
        </is>
      </c>
      <c r="D578">
        <f>--(C578="Sí")</f>
        <v/>
      </c>
      <c r="E578" t="n">
        <v>36</v>
      </c>
      <c r="F578" t="n">
        <v>1</v>
      </c>
      <c r="G578" t="n">
        <v>0</v>
      </c>
      <c r="H578" t="n">
        <v>1</v>
      </c>
      <c r="I578" t="n">
        <v>0</v>
      </c>
    </row>
    <row r="579">
      <c r="A579" t="inlineStr">
        <is>
          <t>CLI000652</t>
        </is>
      </c>
      <c r="B579" t="inlineStr">
        <is>
          <t>Prueba</t>
        </is>
      </c>
      <c r="C579" t="inlineStr">
        <is>
          <t>No</t>
        </is>
      </c>
      <c r="D579">
        <f>--(C579="Sí")</f>
        <v/>
      </c>
      <c r="E579" t="n">
        <v>57</v>
      </c>
      <c r="F579" t="n">
        <v>2</v>
      </c>
      <c r="G579" t="n">
        <v>0</v>
      </c>
      <c r="H579" t="n">
        <v>0</v>
      </c>
      <c r="I579" t="n">
        <v>0</v>
      </c>
    </row>
    <row r="580">
      <c r="A580" t="inlineStr">
        <is>
          <t>CLI000653</t>
        </is>
      </c>
      <c r="B580" t="inlineStr">
        <is>
          <t>Entrenamiento</t>
        </is>
      </c>
      <c r="C580" t="inlineStr">
        <is>
          <t>No</t>
        </is>
      </c>
      <c r="D580">
        <f>--(C580="Sí")</f>
        <v/>
      </c>
      <c r="E580" t="n">
        <v>27</v>
      </c>
      <c r="F580" t="n">
        <v>6</v>
      </c>
      <c r="G580" t="n">
        <v>0</v>
      </c>
      <c r="H580" t="n">
        <v>1</v>
      </c>
      <c r="I580" t="n">
        <v>0</v>
      </c>
    </row>
    <row r="581">
      <c r="A581" t="inlineStr">
        <is>
          <t>CLI000654</t>
        </is>
      </c>
      <c r="B581" t="inlineStr">
        <is>
          <t>Entrenamiento</t>
        </is>
      </c>
      <c r="C581" t="inlineStr">
        <is>
          <t>No</t>
        </is>
      </c>
      <c r="D581">
        <f>--(C581="Sí")</f>
        <v/>
      </c>
      <c r="E581" t="n">
        <v>28</v>
      </c>
      <c r="F581" t="n">
        <v>2</v>
      </c>
      <c r="G581" t="n">
        <v>0</v>
      </c>
      <c r="H581" t="n">
        <v>0</v>
      </c>
      <c r="I581" t="n">
        <v>0</v>
      </c>
    </row>
    <row r="582">
      <c r="A582" t="inlineStr">
        <is>
          <t>CLI000656</t>
        </is>
      </c>
      <c r="B582" t="inlineStr">
        <is>
          <t>Prueba</t>
        </is>
      </c>
      <c r="C582" t="inlineStr">
        <is>
          <t>Sí</t>
        </is>
      </c>
      <c r="D582">
        <f>--(C582="Sí")</f>
        <v/>
      </c>
      <c r="E582" t="n">
        <v>38</v>
      </c>
      <c r="F582" t="n">
        <v>3</v>
      </c>
      <c r="G582" t="n">
        <v>0</v>
      </c>
      <c r="H582" t="n">
        <v>1</v>
      </c>
      <c r="I582" t="n">
        <v>0</v>
      </c>
    </row>
    <row r="583">
      <c r="A583" t="inlineStr">
        <is>
          <t>CLI000657</t>
        </is>
      </c>
      <c r="B583" t="inlineStr">
        <is>
          <t>Entrenamiento</t>
        </is>
      </c>
      <c r="C583" t="inlineStr">
        <is>
          <t>No</t>
        </is>
      </c>
      <c r="D583">
        <f>--(C583="Sí")</f>
        <v/>
      </c>
      <c r="E583" t="n">
        <v>34</v>
      </c>
      <c r="F583" t="n">
        <v>1</v>
      </c>
      <c r="G583" t="n">
        <v>1</v>
      </c>
      <c r="H583" t="n">
        <v>0</v>
      </c>
      <c r="I583" t="n">
        <v>0</v>
      </c>
    </row>
    <row r="584">
      <c r="A584" t="inlineStr">
        <is>
          <t>CLI000658</t>
        </is>
      </c>
      <c r="B584" t="inlineStr">
        <is>
          <t>Entrenamiento</t>
        </is>
      </c>
      <c r="C584" t="inlineStr">
        <is>
          <t>No</t>
        </is>
      </c>
      <c r="D584">
        <f>--(C584="Sí")</f>
        <v/>
      </c>
      <c r="E584" t="n">
        <v>48</v>
      </c>
      <c r="F584" t="n">
        <v>3</v>
      </c>
      <c r="G584" t="n">
        <v>0</v>
      </c>
      <c r="H584" t="n">
        <v>1</v>
      </c>
      <c r="I584" t="n">
        <v>0</v>
      </c>
    </row>
    <row r="585">
      <c r="A585" t="inlineStr">
        <is>
          <t>CLI000659</t>
        </is>
      </c>
      <c r="B585" t="inlineStr">
        <is>
          <t>Entrenamiento</t>
        </is>
      </c>
      <c r="C585" t="inlineStr">
        <is>
          <t>No</t>
        </is>
      </c>
      <c r="D585">
        <f>--(C585="Sí")</f>
        <v/>
      </c>
      <c r="E585" t="n">
        <v>26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CLI000660</t>
        </is>
      </c>
      <c r="B586" t="inlineStr">
        <is>
          <t>Prueba</t>
        </is>
      </c>
      <c r="C586" t="inlineStr">
        <is>
          <t>No</t>
        </is>
      </c>
      <c r="D586">
        <f>--(C586="Sí")</f>
        <v/>
      </c>
      <c r="E586" t="n">
        <v>42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CLI000661</t>
        </is>
      </c>
      <c r="B587" t="inlineStr">
        <is>
          <t>Entrenamiento</t>
        </is>
      </c>
      <c r="C587" t="inlineStr">
        <is>
          <t>No</t>
        </is>
      </c>
      <c r="D587">
        <f>--(C587="Sí")</f>
        <v/>
      </c>
      <c r="E587" t="n">
        <v>33</v>
      </c>
      <c r="F587" t="n">
        <v>3</v>
      </c>
      <c r="G587" t="n">
        <v>0</v>
      </c>
      <c r="H587" t="n">
        <v>1</v>
      </c>
      <c r="I587" t="n">
        <v>0</v>
      </c>
    </row>
    <row r="588">
      <c r="A588" t="inlineStr">
        <is>
          <t>CLI000662</t>
        </is>
      </c>
      <c r="B588" t="inlineStr">
        <is>
          <t>Entrenamiento</t>
        </is>
      </c>
      <c r="C588" t="inlineStr">
        <is>
          <t>Sí</t>
        </is>
      </c>
      <c r="D588">
        <f>--(C588="Sí")</f>
        <v/>
      </c>
      <c r="E588" t="n">
        <v>25</v>
      </c>
      <c r="F588" t="n">
        <v>1</v>
      </c>
      <c r="G588" t="n">
        <v>0</v>
      </c>
      <c r="H588" t="n">
        <v>1</v>
      </c>
      <c r="I588" t="n">
        <v>0</v>
      </c>
    </row>
    <row r="589">
      <c r="A589" t="inlineStr">
        <is>
          <t>CLI000664</t>
        </is>
      </c>
      <c r="B589" t="inlineStr">
        <is>
          <t>Prueba</t>
        </is>
      </c>
      <c r="C589" t="inlineStr">
        <is>
          <t>No</t>
        </is>
      </c>
      <c r="D589">
        <f>--(C589="Sí")</f>
        <v/>
      </c>
      <c r="E589" t="n">
        <v>59</v>
      </c>
      <c r="F589" t="n">
        <v>16</v>
      </c>
      <c r="G589" t="n">
        <v>0</v>
      </c>
      <c r="H589" t="n">
        <v>0</v>
      </c>
      <c r="I589" t="n">
        <v>0</v>
      </c>
    </row>
    <row r="590">
      <c r="A590" t="inlineStr">
        <is>
          <t>CLI000665</t>
        </is>
      </c>
      <c r="B590" t="inlineStr">
        <is>
          <t>Entrenamiento</t>
        </is>
      </c>
      <c r="C590" t="inlineStr">
        <is>
          <t>No</t>
        </is>
      </c>
      <c r="D590">
        <f>--(C590="Sí")</f>
        <v/>
      </c>
      <c r="E590" t="n">
        <v>37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CLI000666</t>
        </is>
      </c>
      <c r="B591" t="inlineStr">
        <is>
          <t>Entrenamiento</t>
        </is>
      </c>
      <c r="C591" t="inlineStr">
        <is>
          <t>No</t>
        </is>
      </c>
      <c r="D591">
        <f>--(C591="Sí")</f>
        <v/>
      </c>
      <c r="E591" t="n">
        <v>59</v>
      </c>
      <c r="F591" t="n">
        <v>1</v>
      </c>
      <c r="G591" t="n">
        <v>0</v>
      </c>
      <c r="H591" t="n">
        <v>1</v>
      </c>
      <c r="I591" t="n">
        <v>0</v>
      </c>
    </row>
    <row r="592">
      <c r="A592" t="inlineStr">
        <is>
          <t>CLI000667</t>
        </is>
      </c>
      <c r="B592" t="inlineStr">
        <is>
          <t>Entrenamiento</t>
        </is>
      </c>
      <c r="C592" t="inlineStr">
        <is>
          <t>No</t>
        </is>
      </c>
      <c r="D592">
        <f>--(C592="Sí")</f>
        <v/>
      </c>
      <c r="E592" t="n">
        <v>29</v>
      </c>
      <c r="F592" t="n">
        <v>3</v>
      </c>
      <c r="G592" t="n">
        <v>0</v>
      </c>
      <c r="H592" t="n">
        <v>1</v>
      </c>
      <c r="I592" t="n">
        <v>0</v>
      </c>
    </row>
    <row r="593">
      <c r="A593" t="inlineStr">
        <is>
          <t>CLI000668</t>
        </is>
      </c>
      <c r="B593" t="inlineStr">
        <is>
          <t>Prueba</t>
        </is>
      </c>
      <c r="C593" t="inlineStr">
        <is>
          <t>No</t>
        </is>
      </c>
      <c r="D593">
        <f>--(C593="Sí")</f>
        <v/>
      </c>
      <c r="E593" t="n">
        <v>51</v>
      </c>
      <c r="F593" t="n">
        <v>4</v>
      </c>
      <c r="G593" t="n">
        <v>0</v>
      </c>
      <c r="H593" t="n">
        <v>0</v>
      </c>
      <c r="I593" t="n">
        <v>0</v>
      </c>
    </row>
    <row r="594">
      <c r="A594" t="inlineStr">
        <is>
          <t>CLI000669</t>
        </is>
      </c>
      <c r="B594" t="inlineStr">
        <is>
          <t>Entrenamiento</t>
        </is>
      </c>
      <c r="C594" t="inlineStr">
        <is>
          <t>No</t>
        </is>
      </c>
      <c r="D594">
        <f>--(C594="Sí")</f>
        <v/>
      </c>
      <c r="E594" t="n">
        <v>58</v>
      </c>
      <c r="F594" t="n">
        <v>1</v>
      </c>
      <c r="G594" t="n">
        <v>1</v>
      </c>
      <c r="H594" t="n">
        <v>1</v>
      </c>
      <c r="I594" t="n">
        <v>0</v>
      </c>
    </row>
    <row r="595">
      <c r="A595" t="inlineStr">
        <is>
          <t>CLI000670</t>
        </is>
      </c>
      <c r="B595" t="inlineStr">
        <is>
          <t>Entrenamiento</t>
        </is>
      </c>
      <c r="C595" t="inlineStr">
        <is>
          <t>No</t>
        </is>
      </c>
      <c r="D595">
        <f>--(C595="Sí")</f>
        <v/>
      </c>
      <c r="E595" t="n">
        <v>24</v>
      </c>
      <c r="F595" t="n">
        <v>2</v>
      </c>
      <c r="G595" t="n">
        <v>0</v>
      </c>
      <c r="H595" t="n">
        <v>0</v>
      </c>
      <c r="I595" t="n">
        <v>0</v>
      </c>
    </row>
    <row r="596">
      <c r="A596" t="inlineStr">
        <is>
          <t>CLI000671</t>
        </is>
      </c>
      <c r="B596" t="inlineStr">
        <is>
          <t>Entrenamiento</t>
        </is>
      </c>
      <c r="C596" t="inlineStr">
        <is>
          <t>No</t>
        </is>
      </c>
      <c r="D596">
        <f>--(C596="Sí")</f>
        <v/>
      </c>
      <c r="E596" t="n">
        <v>24</v>
      </c>
      <c r="F596" t="n">
        <v>1</v>
      </c>
      <c r="G596" t="n">
        <v>0</v>
      </c>
      <c r="H596" t="n">
        <v>1</v>
      </c>
      <c r="I596" t="n">
        <v>0</v>
      </c>
    </row>
    <row r="597">
      <c r="A597" t="inlineStr">
        <is>
          <t>CLI000672</t>
        </is>
      </c>
      <c r="B597" t="inlineStr">
        <is>
          <t>Prueba</t>
        </is>
      </c>
      <c r="C597" t="inlineStr">
        <is>
          <t>Sí</t>
        </is>
      </c>
      <c r="D597">
        <f>--(C597="Sí")</f>
        <v/>
      </c>
      <c r="E597" t="n">
        <v>33</v>
      </c>
      <c r="F597" t="n">
        <v>5</v>
      </c>
      <c r="G597" t="n">
        <v>0</v>
      </c>
      <c r="H597" t="n">
        <v>1</v>
      </c>
      <c r="I597" t="n">
        <v>0</v>
      </c>
    </row>
    <row r="598">
      <c r="A598" t="inlineStr">
        <is>
          <t>CLI000673</t>
        </is>
      </c>
      <c r="B598" t="inlineStr">
        <is>
          <t>Entrenamiento</t>
        </is>
      </c>
      <c r="C598" t="inlineStr">
        <is>
          <t>Sí</t>
        </is>
      </c>
      <c r="D598">
        <f>--(C598="Sí")</f>
        <v/>
      </c>
      <c r="E598" t="n">
        <v>40</v>
      </c>
      <c r="F598" t="n">
        <v>1</v>
      </c>
      <c r="G598" t="n">
        <v>0</v>
      </c>
      <c r="H598" t="n">
        <v>1</v>
      </c>
      <c r="I598" t="n">
        <v>0</v>
      </c>
    </row>
    <row r="599">
      <c r="A599" t="inlineStr">
        <is>
          <t>CLI000674</t>
        </is>
      </c>
      <c r="B599" t="inlineStr">
        <is>
          <t>Entrenamiento</t>
        </is>
      </c>
      <c r="C599" t="inlineStr">
        <is>
          <t>Sí</t>
        </is>
      </c>
      <c r="D599">
        <f>--(C599="Sí")</f>
        <v/>
      </c>
      <c r="E599" t="n">
        <v>30</v>
      </c>
      <c r="F599" t="n">
        <v>1</v>
      </c>
      <c r="G599" t="n">
        <v>0</v>
      </c>
      <c r="H599" t="n">
        <v>1</v>
      </c>
      <c r="I599" t="n">
        <v>0</v>
      </c>
    </row>
    <row r="600">
      <c r="A600" t="inlineStr">
        <is>
          <t>CLI000675</t>
        </is>
      </c>
      <c r="B600" t="inlineStr">
        <is>
          <t>Entrenamiento</t>
        </is>
      </c>
      <c r="C600" t="inlineStr">
        <is>
          <t>No</t>
        </is>
      </c>
      <c r="D600">
        <f>--(C600="Sí")</f>
        <v/>
      </c>
      <c r="E600" t="n">
        <v>32</v>
      </c>
      <c r="F600" t="n">
        <v>8</v>
      </c>
      <c r="G600" t="n">
        <v>1</v>
      </c>
      <c r="H600" t="n">
        <v>1</v>
      </c>
      <c r="I600" t="n">
        <v>0</v>
      </c>
    </row>
    <row r="601">
      <c r="A601" t="inlineStr">
        <is>
          <t>CLI000676</t>
        </is>
      </c>
      <c r="B601" t="inlineStr">
        <is>
          <t>Prueba</t>
        </is>
      </c>
      <c r="C601" t="inlineStr">
        <is>
          <t>No</t>
        </is>
      </c>
      <c r="D601">
        <f>--(C601="Sí")</f>
        <v/>
      </c>
      <c r="E601" t="n">
        <v>56</v>
      </c>
      <c r="F601" t="n">
        <v>3</v>
      </c>
      <c r="G601" t="n">
        <v>0</v>
      </c>
      <c r="H601" t="n">
        <v>1</v>
      </c>
      <c r="I601" t="n">
        <v>0</v>
      </c>
    </row>
    <row r="602">
      <c r="A602" t="inlineStr">
        <is>
          <t>CLI000677</t>
        </is>
      </c>
      <c r="B602" t="inlineStr">
        <is>
          <t>Entrenamiento</t>
        </is>
      </c>
      <c r="C602" t="inlineStr">
        <is>
          <t>No</t>
        </is>
      </c>
      <c r="D602">
        <f>--(C602="Sí")</f>
        <v/>
      </c>
      <c r="E602" t="n">
        <v>54</v>
      </c>
      <c r="F602" t="n">
        <v>2</v>
      </c>
      <c r="G602" t="n">
        <v>0</v>
      </c>
      <c r="H602" t="n">
        <v>1</v>
      </c>
      <c r="I602" t="n">
        <v>0</v>
      </c>
    </row>
    <row r="603">
      <c r="A603" t="inlineStr">
        <is>
          <t>CLI000678</t>
        </is>
      </c>
      <c r="B603" t="inlineStr">
        <is>
          <t>Entrenamiento</t>
        </is>
      </c>
      <c r="C603" t="inlineStr">
        <is>
          <t>No</t>
        </is>
      </c>
      <c r="D603">
        <f>--(C603="Sí")</f>
        <v/>
      </c>
      <c r="E603" t="n">
        <v>43</v>
      </c>
      <c r="F603" t="n">
        <v>4</v>
      </c>
      <c r="G603" t="n">
        <v>1</v>
      </c>
      <c r="H603" t="n">
        <v>1</v>
      </c>
      <c r="I603" t="n">
        <v>1</v>
      </c>
    </row>
    <row r="604">
      <c r="A604" t="inlineStr">
        <is>
          <t>CLI000679</t>
        </is>
      </c>
      <c r="B604" t="inlineStr">
        <is>
          <t>Entrenamiento</t>
        </is>
      </c>
      <c r="C604" t="inlineStr">
        <is>
          <t>No</t>
        </is>
      </c>
      <c r="D604">
        <f>--(C604="Sí")</f>
        <v/>
      </c>
      <c r="E604" t="n">
        <v>38</v>
      </c>
      <c r="F604" t="n">
        <v>2</v>
      </c>
      <c r="G604" t="n">
        <v>0</v>
      </c>
      <c r="H604" t="n">
        <v>1</v>
      </c>
      <c r="I604" t="n">
        <v>0</v>
      </c>
    </row>
    <row r="605">
      <c r="A605" t="inlineStr">
        <is>
          <t>CLI000680</t>
        </is>
      </c>
      <c r="B605" t="inlineStr">
        <is>
          <t>Prueba</t>
        </is>
      </c>
      <c r="C605" t="inlineStr">
        <is>
          <t>No</t>
        </is>
      </c>
      <c r="D605">
        <f>--(C605="Sí")</f>
        <v/>
      </c>
      <c r="E605" t="n">
        <v>43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CLI000682</t>
        </is>
      </c>
      <c r="B606" t="inlineStr">
        <is>
          <t>Entrenamiento</t>
        </is>
      </c>
      <c r="C606" t="inlineStr">
        <is>
          <t>No</t>
        </is>
      </c>
      <c r="D606">
        <f>--(C606="Sí")</f>
        <v/>
      </c>
      <c r="E606" t="n">
        <v>36</v>
      </c>
      <c r="F606" t="n">
        <v>1</v>
      </c>
      <c r="G606" t="n">
        <v>0</v>
      </c>
      <c r="H606" t="n">
        <v>1</v>
      </c>
      <c r="I606" t="n">
        <v>0</v>
      </c>
    </row>
    <row r="607">
      <c r="A607" t="inlineStr">
        <is>
          <t>CLI000683</t>
        </is>
      </c>
      <c r="B607" t="inlineStr">
        <is>
          <t>Entrenamiento</t>
        </is>
      </c>
      <c r="C607" t="inlineStr">
        <is>
          <t>No</t>
        </is>
      </c>
      <c r="D607">
        <f>--(C607="Sí")</f>
        <v/>
      </c>
      <c r="E607" t="n">
        <v>29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CLI000684</t>
        </is>
      </c>
      <c r="B608" t="inlineStr">
        <is>
          <t>Prueba</t>
        </is>
      </c>
      <c r="C608" t="inlineStr">
        <is>
          <t>No</t>
        </is>
      </c>
      <c r="D608">
        <f>--(C608="Sí")</f>
        <v/>
      </c>
      <c r="E608" t="n">
        <v>30</v>
      </c>
      <c r="F608" t="n">
        <v>3</v>
      </c>
      <c r="G608" t="n">
        <v>0</v>
      </c>
      <c r="H608" t="n">
        <v>0</v>
      </c>
      <c r="I608" t="n">
        <v>0</v>
      </c>
    </row>
    <row r="609">
      <c r="A609" t="inlineStr">
        <is>
          <t>CLI000685</t>
        </is>
      </c>
      <c r="B609" t="inlineStr">
        <is>
          <t>Entrenamiento</t>
        </is>
      </c>
      <c r="C609" t="inlineStr">
        <is>
          <t>Sí</t>
        </is>
      </c>
      <c r="D609">
        <f>--(C609="Sí")</f>
        <v/>
      </c>
      <c r="E609" t="n">
        <v>34</v>
      </c>
      <c r="F609" t="n">
        <v>2</v>
      </c>
      <c r="G609" t="n">
        <v>0</v>
      </c>
      <c r="H609" t="n">
        <v>1</v>
      </c>
      <c r="I609" t="n">
        <v>0</v>
      </c>
    </row>
    <row r="610">
      <c r="A610" t="inlineStr">
        <is>
          <t>CLI000686</t>
        </is>
      </c>
      <c r="B610" t="inlineStr">
        <is>
          <t>Entrenamiento</t>
        </is>
      </c>
      <c r="C610" t="inlineStr">
        <is>
          <t>No</t>
        </is>
      </c>
      <c r="D610">
        <f>--(C610="Sí")</f>
        <v/>
      </c>
      <c r="E610" t="n">
        <v>35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CLI000688</t>
        </is>
      </c>
      <c r="B611" t="inlineStr">
        <is>
          <t>Prueba</t>
        </is>
      </c>
      <c r="C611" t="inlineStr">
        <is>
          <t>No</t>
        </is>
      </c>
      <c r="D611">
        <f>--(C611="Sí")</f>
        <v/>
      </c>
      <c r="E611" t="n">
        <v>55</v>
      </c>
      <c r="F611" t="n">
        <v>1</v>
      </c>
      <c r="G611" t="n">
        <v>0</v>
      </c>
      <c r="H611" t="n">
        <v>1</v>
      </c>
      <c r="I611" t="n">
        <v>0</v>
      </c>
    </row>
    <row r="612">
      <c r="A612" t="inlineStr">
        <is>
          <t>CLI000689</t>
        </is>
      </c>
      <c r="B612" t="inlineStr">
        <is>
          <t>Entrenamiento</t>
        </is>
      </c>
      <c r="C612" t="inlineStr">
        <is>
          <t>Sí</t>
        </is>
      </c>
      <c r="D612">
        <f>--(C612="Sí")</f>
        <v/>
      </c>
      <c r="E612" t="n">
        <v>45</v>
      </c>
      <c r="F612" t="n">
        <v>2</v>
      </c>
      <c r="G612" t="n">
        <v>0</v>
      </c>
      <c r="H612" t="n">
        <v>1</v>
      </c>
      <c r="I612" t="n">
        <v>0</v>
      </c>
    </row>
    <row r="613">
      <c r="A613" t="inlineStr">
        <is>
          <t>CLI000690</t>
        </is>
      </c>
      <c r="B613" t="inlineStr">
        <is>
          <t>Entrenamiento</t>
        </is>
      </c>
      <c r="C613" t="inlineStr">
        <is>
          <t>No</t>
        </is>
      </c>
      <c r="D613">
        <f>--(C613="Sí")</f>
        <v/>
      </c>
      <c r="E613" t="n">
        <v>31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CLI000691</t>
        </is>
      </c>
      <c r="B614" t="inlineStr">
        <is>
          <t>Entrenamiento</t>
        </is>
      </c>
      <c r="C614" t="inlineStr">
        <is>
          <t>No</t>
        </is>
      </c>
      <c r="D614">
        <f>--(C614="Sí")</f>
        <v/>
      </c>
      <c r="E614" t="n">
        <v>55</v>
      </c>
      <c r="F614" t="n">
        <v>2</v>
      </c>
      <c r="G614" t="n">
        <v>0</v>
      </c>
      <c r="H614" t="n">
        <v>1</v>
      </c>
      <c r="I614" t="n">
        <v>0</v>
      </c>
    </row>
    <row r="615">
      <c r="A615" t="inlineStr">
        <is>
          <t>CLI000692</t>
        </is>
      </c>
      <c r="B615" t="inlineStr">
        <is>
          <t>Prueba</t>
        </is>
      </c>
      <c r="C615" t="inlineStr">
        <is>
          <t>No</t>
        </is>
      </c>
      <c r="D615">
        <f>--(C615="Sí")</f>
        <v/>
      </c>
      <c r="E615" t="n">
        <v>51</v>
      </c>
      <c r="F615" t="n">
        <v>2</v>
      </c>
      <c r="G615" t="n">
        <v>0</v>
      </c>
      <c r="H615" t="n">
        <v>0</v>
      </c>
      <c r="I615" t="n">
        <v>0</v>
      </c>
    </row>
    <row r="616">
      <c r="A616" t="inlineStr">
        <is>
          <t>CLI000693</t>
        </is>
      </c>
      <c r="B616" t="inlineStr">
        <is>
          <t>Entrenamiento</t>
        </is>
      </c>
      <c r="C616" t="inlineStr">
        <is>
          <t>No</t>
        </is>
      </c>
      <c r="D616">
        <f>--(C616="Sí")</f>
        <v/>
      </c>
      <c r="E616" t="n">
        <v>45</v>
      </c>
      <c r="F616" t="n">
        <v>2</v>
      </c>
      <c r="G616" t="n">
        <v>0</v>
      </c>
      <c r="H616" t="n">
        <v>0</v>
      </c>
      <c r="I616" t="n">
        <v>0</v>
      </c>
    </row>
    <row r="617">
      <c r="A617" t="inlineStr">
        <is>
          <t>CLI000695</t>
        </is>
      </c>
      <c r="B617" t="inlineStr">
        <is>
          <t>Entrenamiento</t>
        </is>
      </c>
      <c r="C617" t="inlineStr">
        <is>
          <t>No</t>
        </is>
      </c>
      <c r="D617">
        <f>--(C617="Sí")</f>
        <v/>
      </c>
      <c r="E617" t="n">
        <v>33</v>
      </c>
      <c r="F617" t="n">
        <v>2</v>
      </c>
      <c r="G617" t="n">
        <v>0</v>
      </c>
      <c r="H617" t="n">
        <v>1</v>
      </c>
      <c r="I617" t="n">
        <v>0</v>
      </c>
    </row>
    <row r="618">
      <c r="A618" t="inlineStr">
        <is>
          <t>CLI000697</t>
        </is>
      </c>
      <c r="B618" t="inlineStr">
        <is>
          <t>Entrenamiento</t>
        </is>
      </c>
      <c r="C618" t="inlineStr">
        <is>
          <t>Sí</t>
        </is>
      </c>
      <c r="D618">
        <f>--(C618="Sí")</f>
        <v/>
      </c>
      <c r="E618" t="n">
        <v>41</v>
      </c>
      <c r="F618" t="n">
        <v>2</v>
      </c>
      <c r="G618" t="n">
        <v>1</v>
      </c>
      <c r="H618" t="n">
        <v>1</v>
      </c>
      <c r="I618" t="n">
        <v>0</v>
      </c>
    </row>
    <row r="619">
      <c r="A619" t="inlineStr">
        <is>
          <t>CLI000698</t>
        </is>
      </c>
      <c r="B619" t="inlineStr">
        <is>
          <t>Entrenamiento</t>
        </is>
      </c>
      <c r="C619" t="inlineStr">
        <is>
          <t>No</t>
        </is>
      </c>
      <c r="D619">
        <f>--(C619="Sí")</f>
        <v/>
      </c>
      <c r="E619" t="n">
        <v>38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CLI000699</t>
        </is>
      </c>
      <c r="B620" t="inlineStr">
        <is>
          <t>Entrenamiento</t>
        </is>
      </c>
      <c r="C620" t="inlineStr">
        <is>
          <t>No</t>
        </is>
      </c>
      <c r="D620">
        <f>--(C620="Sí")</f>
        <v/>
      </c>
      <c r="E620" t="n">
        <v>67</v>
      </c>
      <c r="F620" t="n">
        <v>4</v>
      </c>
      <c r="G620" t="n">
        <v>0</v>
      </c>
      <c r="H620" t="n">
        <v>0</v>
      </c>
      <c r="I620" t="n">
        <v>0</v>
      </c>
    </row>
    <row r="621">
      <c r="A621" t="inlineStr">
        <is>
          <t>CLI000700</t>
        </is>
      </c>
      <c r="B621" t="inlineStr">
        <is>
          <t>Prueba</t>
        </is>
      </c>
      <c r="C621" t="inlineStr">
        <is>
          <t>No</t>
        </is>
      </c>
      <c r="D621">
        <f>--(C621="Sí")</f>
        <v/>
      </c>
      <c r="E621" t="n">
        <v>39</v>
      </c>
      <c r="F621" t="n">
        <v>9</v>
      </c>
      <c r="G621" t="n">
        <v>0</v>
      </c>
      <c r="H621" t="n">
        <v>1</v>
      </c>
      <c r="I621" t="n">
        <v>0</v>
      </c>
    </row>
    <row r="622">
      <c r="A622" t="inlineStr">
        <is>
          <t>CLI000701</t>
        </is>
      </c>
      <c r="B622" t="inlineStr">
        <is>
          <t>Entrenamiento</t>
        </is>
      </c>
      <c r="C622" t="inlineStr">
        <is>
          <t>No</t>
        </is>
      </c>
      <c r="D622">
        <f>--(C622="Sí")</f>
        <v/>
      </c>
      <c r="E622" t="n">
        <v>50</v>
      </c>
      <c r="F622" t="n">
        <v>4</v>
      </c>
      <c r="G622" t="n">
        <v>1</v>
      </c>
      <c r="H622" t="n">
        <v>1</v>
      </c>
      <c r="I622" t="n">
        <v>0</v>
      </c>
    </row>
    <row r="623">
      <c r="A623" t="inlineStr">
        <is>
          <t>CLI000702</t>
        </is>
      </c>
      <c r="B623" t="inlineStr">
        <is>
          <t>Entrenamiento</t>
        </is>
      </c>
      <c r="C623" t="inlineStr">
        <is>
          <t>Sí</t>
        </is>
      </c>
      <c r="D623">
        <f>--(C623="Sí")</f>
        <v/>
      </c>
      <c r="E623" t="n">
        <v>39</v>
      </c>
      <c r="F623" t="n">
        <v>4</v>
      </c>
      <c r="G623" t="n">
        <v>0</v>
      </c>
      <c r="H623" t="n">
        <v>0</v>
      </c>
      <c r="I623" t="n">
        <v>0</v>
      </c>
    </row>
    <row r="624">
      <c r="A624" t="inlineStr">
        <is>
          <t>CLI000703</t>
        </is>
      </c>
      <c r="B624" t="inlineStr">
        <is>
          <t>Entrenamiento</t>
        </is>
      </c>
      <c r="C624" t="inlineStr">
        <is>
          <t>No</t>
        </is>
      </c>
      <c r="D624">
        <f>--(C624="Sí")</f>
        <v/>
      </c>
      <c r="E624" t="n">
        <v>42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CLI000704</t>
        </is>
      </c>
      <c r="B625" t="inlineStr">
        <is>
          <t>Prueba</t>
        </is>
      </c>
      <c r="C625" t="inlineStr">
        <is>
          <t>No</t>
        </is>
      </c>
      <c r="D625">
        <f>--(C625="Sí")</f>
        <v/>
      </c>
      <c r="E625" t="n">
        <v>34</v>
      </c>
      <c r="F625" t="n">
        <v>1</v>
      </c>
      <c r="G625" t="n">
        <v>0</v>
      </c>
      <c r="H625" t="n">
        <v>1</v>
      </c>
      <c r="I625" t="n">
        <v>0</v>
      </c>
    </row>
    <row r="626">
      <c r="A626" t="inlineStr">
        <is>
          <t>CLI000705</t>
        </is>
      </c>
      <c r="B626" t="inlineStr">
        <is>
          <t>Entrenamiento</t>
        </is>
      </c>
      <c r="C626" t="inlineStr">
        <is>
          <t>No</t>
        </is>
      </c>
      <c r="D626">
        <f>--(C626="Sí")</f>
        <v/>
      </c>
      <c r="E626" t="n">
        <v>35</v>
      </c>
      <c r="F626" t="n">
        <v>23</v>
      </c>
      <c r="G626" t="n">
        <v>0</v>
      </c>
      <c r="H626" t="n">
        <v>1</v>
      </c>
      <c r="I626" t="n">
        <v>0</v>
      </c>
    </row>
    <row r="627">
      <c r="A627" t="inlineStr">
        <is>
          <t>CLI000707</t>
        </is>
      </c>
      <c r="B627" t="inlineStr">
        <is>
          <t>Entrenamiento</t>
        </is>
      </c>
      <c r="C627" t="inlineStr">
        <is>
          <t>Sí</t>
        </is>
      </c>
      <c r="D627">
        <f>--(C627="Sí")</f>
        <v/>
      </c>
      <c r="E627" t="n">
        <v>44</v>
      </c>
      <c r="F627" t="n">
        <v>11</v>
      </c>
      <c r="G627" t="n">
        <v>0</v>
      </c>
      <c r="H627" t="n">
        <v>0</v>
      </c>
      <c r="I627" t="n">
        <v>0</v>
      </c>
    </row>
    <row r="628">
      <c r="A628" t="inlineStr">
        <is>
          <t>CLI000708</t>
        </is>
      </c>
      <c r="B628" t="inlineStr">
        <is>
          <t>Prueba</t>
        </is>
      </c>
      <c r="C628" t="inlineStr">
        <is>
          <t>No</t>
        </is>
      </c>
      <c r="D628">
        <f>--(C628="Sí")</f>
        <v/>
      </c>
      <c r="E628" t="n">
        <v>23</v>
      </c>
      <c r="F628" t="n">
        <v>1</v>
      </c>
      <c r="G628" t="n">
        <v>1</v>
      </c>
      <c r="H628" t="n">
        <v>1</v>
      </c>
      <c r="I628" t="n">
        <v>0</v>
      </c>
    </row>
    <row r="629">
      <c r="A629" t="inlineStr">
        <is>
          <t>CLI000709</t>
        </is>
      </c>
      <c r="B629" t="inlineStr">
        <is>
          <t>Entrenamiento</t>
        </is>
      </c>
      <c r="C629" t="inlineStr">
        <is>
          <t>No</t>
        </is>
      </c>
      <c r="D629">
        <f>--(C629="Sí")</f>
        <v/>
      </c>
      <c r="E629" t="n">
        <v>42</v>
      </c>
      <c r="F629" t="n">
        <v>4</v>
      </c>
      <c r="G629" t="n">
        <v>0</v>
      </c>
      <c r="H629" t="n">
        <v>0</v>
      </c>
      <c r="I629" t="n">
        <v>0</v>
      </c>
    </row>
    <row r="630">
      <c r="A630" t="inlineStr">
        <is>
          <t>CLI000710</t>
        </is>
      </c>
      <c r="B630" t="inlineStr">
        <is>
          <t>Entrenamiento</t>
        </is>
      </c>
      <c r="C630" t="inlineStr">
        <is>
          <t>No</t>
        </is>
      </c>
      <c r="D630">
        <f>--(C630="Sí")</f>
        <v/>
      </c>
      <c r="E630" t="n">
        <v>50</v>
      </c>
      <c r="F630" t="n">
        <v>3</v>
      </c>
      <c r="G630" t="n">
        <v>0</v>
      </c>
      <c r="H630" t="n">
        <v>0</v>
      </c>
      <c r="I630" t="n">
        <v>0</v>
      </c>
    </row>
    <row r="631">
      <c r="A631" t="inlineStr">
        <is>
          <t>CLI000711</t>
        </is>
      </c>
      <c r="B631" t="inlineStr">
        <is>
          <t>Entrenamiento</t>
        </is>
      </c>
      <c r="C631" t="inlineStr">
        <is>
          <t>Sí</t>
        </is>
      </c>
      <c r="D631">
        <f>--(C631="Sí")</f>
        <v/>
      </c>
      <c r="E631" t="n">
        <v>38</v>
      </c>
      <c r="F631" t="n">
        <v>1</v>
      </c>
      <c r="G631" t="n">
        <v>0</v>
      </c>
      <c r="H631" t="n">
        <v>1</v>
      </c>
      <c r="I631" t="n">
        <v>0</v>
      </c>
    </row>
    <row r="632">
      <c r="A632" t="inlineStr">
        <is>
          <t>CLI000712</t>
        </is>
      </c>
      <c r="B632" t="inlineStr">
        <is>
          <t>Prueba</t>
        </is>
      </c>
      <c r="C632" t="inlineStr">
        <is>
          <t>No</t>
        </is>
      </c>
      <c r="D632">
        <f>--(C632="Sí")</f>
        <v/>
      </c>
      <c r="E632" t="n">
        <v>32</v>
      </c>
      <c r="F632" t="n">
        <v>2</v>
      </c>
      <c r="G632" t="n">
        <v>0</v>
      </c>
      <c r="H632" t="n">
        <v>0</v>
      </c>
      <c r="I632" t="n">
        <v>0</v>
      </c>
    </row>
    <row r="633">
      <c r="A633" t="inlineStr">
        <is>
          <t>CLI000713</t>
        </is>
      </c>
      <c r="B633" t="inlineStr">
        <is>
          <t>Entrenamiento</t>
        </is>
      </c>
      <c r="C633" t="inlineStr">
        <is>
          <t>Sí</t>
        </is>
      </c>
      <c r="D633">
        <f>--(C633="Sí")</f>
        <v/>
      </c>
      <c r="E633" t="n">
        <v>58</v>
      </c>
      <c r="F633" t="n">
        <v>1</v>
      </c>
      <c r="G633" t="n">
        <v>2</v>
      </c>
      <c r="H633" t="n">
        <v>1</v>
      </c>
      <c r="I633" t="n">
        <v>0</v>
      </c>
    </row>
    <row r="634">
      <c r="A634" t="inlineStr">
        <is>
          <t>CLI000714</t>
        </is>
      </c>
      <c r="B634" t="inlineStr">
        <is>
          <t>Entrenamiento</t>
        </is>
      </c>
      <c r="C634" t="inlineStr">
        <is>
          <t>No</t>
        </is>
      </c>
      <c r="D634">
        <f>--(C634="Sí")</f>
        <v/>
      </c>
      <c r="E634" t="n">
        <v>36</v>
      </c>
      <c r="F634" t="n">
        <v>11</v>
      </c>
      <c r="G634" t="n">
        <v>0</v>
      </c>
      <c r="H634" t="n">
        <v>1</v>
      </c>
      <c r="I634" t="n">
        <v>0</v>
      </c>
    </row>
    <row r="635">
      <c r="A635" t="inlineStr">
        <is>
          <t>CLI000715</t>
        </is>
      </c>
      <c r="B635" t="inlineStr">
        <is>
          <t>Entrenamiento</t>
        </is>
      </c>
      <c r="C635" t="inlineStr">
        <is>
          <t>No</t>
        </is>
      </c>
      <c r="D635">
        <f>--(C635="Sí")</f>
        <v/>
      </c>
      <c r="E635" t="n">
        <v>42</v>
      </c>
      <c r="F635" t="n">
        <v>1</v>
      </c>
      <c r="G635" t="n">
        <v>0</v>
      </c>
      <c r="H635" t="n">
        <v>1</v>
      </c>
      <c r="I635" t="n">
        <v>0</v>
      </c>
    </row>
    <row r="636">
      <c r="A636" t="inlineStr">
        <is>
          <t>CLI000717</t>
        </is>
      </c>
      <c r="B636" t="inlineStr">
        <is>
          <t>Entrenamiento</t>
        </is>
      </c>
      <c r="C636" t="inlineStr">
        <is>
          <t>No</t>
        </is>
      </c>
      <c r="D636">
        <f>--(C636="Sí")</f>
        <v/>
      </c>
      <c r="E636" t="n">
        <v>27</v>
      </c>
      <c r="F636" t="n">
        <v>1</v>
      </c>
      <c r="G636" t="n">
        <v>0</v>
      </c>
      <c r="H636" t="n">
        <v>1</v>
      </c>
      <c r="I636" t="n">
        <v>0</v>
      </c>
    </row>
    <row r="637">
      <c r="A637" t="inlineStr">
        <is>
          <t>CLI000718</t>
        </is>
      </c>
      <c r="B637" t="inlineStr">
        <is>
          <t>Entrenamiento</t>
        </is>
      </c>
      <c r="C637" t="inlineStr">
        <is>
          <t>No</t>
        </is>
      </c>
      <c r="D637">
        <f>--(C637="Sí")</f>
        <v/>
      </c>
      <c r="E637" t="n">
        <v>31</v>
      </c>
      <c r="F637" t="n">
        <v>1</v>
      </c>
      <c r="G637" t="n">
        <v>0</v>
      </c>
      <c r="H637" t="n">
        <v>1</v>
      </c>
      <c r="I637" t="n">
        <v>0</v>
      </c>
    </row>
    <row r="638">
      <c r="A638" t="inlineStr">
        <is>
          <t>CLI000719</t>
        </is>
      </c>
      <c r="B638" t="inlineStr">
        <is>
          <t>Entrenamiento</t>
        </is>
      </c>
      <c r="C638" t="inlineStr">
        <is>
          <t>No</t>
        </is>
      </c>
      <c r="D638">
        <f>--(C638="Sí")</f>
        <v/>
      </c>
      <c r="E638" t="n">
        <v>29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CLI000720</t>
        </is>
      </c>
      <c r="B639" t="inlineStr">
        <is>
          <t>Prueba</t>
        </is>
      </c>
      <c r="C639" t="inlineStr">
        <is>
          <t>No</t>
        </is>
      </c>
      <c r="D639">
        <f>--(C639="Sí")</f>
        <v/>
      </c>
      <c r="E639" t="n">
        <v>43</v>
      </c>
      <c r="F639" t="n">
        <v>2</v>
      </c>
      <c r="G639" t="n">
        <v>0</v>
      </c>
      <c r="H639" t="n">
        <v>1</v>
      </c>
      <c r="I639" t="n">
        <v>0</v>
      </c>
    </row>
    <row r="640">
      <c r="A640" t="inlineStr">
        <is>
          <t>CLI000721</t>
        </is>
      </c>
      <c r="B640" t="inlineStr">
        <is>
          <t>Entrenamiento</t>
        </is>
      </c>
      <c r="C640" t="inlineStr">
        <is>
          <t>No</t>
        </is>
      </c>
      <c r="D640">
        <f>--(C640="Sí")</f>
        <v/>
      </c>
      <c r="E640" t="n">
        <v>34</v>
      </c>
      <c r="F640" t="n">
        <v>3</v>
      </c>
      <c r="G640" t="n">
        <v>0</v>
      </c>
      <c r="H640" t="n">
        <v>0</v>
      </c>
      <c r="I640" t="n">
        <v>0</v>
      </c>
    </row>
    <row r="641">
      <c r="A641" t="inlineStr">
        <is>
          <t>CLI000722</t>
        </is>
      </c>
      <c r="B641" t="inlineStr">
        <is>
          <t>Entrenamiento</t>
        </is>
      </c>
      <c r="C641" t="inlineStr">
        <is>
          <t>No</t>
        </is>
      </c>
      <c r="D641">
        <f>--(C641="Sí")</f>
        <v/>
      </c>
      <c r="E641" t="n">
        <v>47</v>
      </c>
      <c r="F641" t="n">
        <v>3</v>
      </c>
      <c r="G641" t="n">
        <v>0</v>
      </c>
      <c r="H641" t="n">
        <v>1</v>
      </c>
      <c r="I641" t="n">
        <v>0</v>
      </c>
    </row>
    <row r="642">
      <c r="A642" t="inlineStr">
        <is>
          <t>CLI000723</t>
        </is>
      </c>
      <c r="B642" t="inlineStr">
        <is>
          <t>Entrenamiento</t>
        </is>
      </c>
      <c r="C642" t="inlineStr">
        <is>
          <t>No</t>
        </is>
      </c>
      <c r="D642">
        <f>--(C642="Sí")</f>
        <v/>
      </c>
      <c r="E642" t="n">
        <v>42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CLI000724</t>
        </is>
      </c>
      <c r="B643" t="inlineStr">
        <is>
          <t>Prueba</t>
        </is>
      </c>
      <c r="C643" t="inlineStr">
        <is>
          <t>No</t>
        </is>
      </c>
      <c r="D643">
        <f>--(C643="Sí")</f>
        <v/>
      </c>
      <c r="E643" t="n">
        <v>35</v>
      </c>
      <c r="F643" t="n">
        <v>3</v>
      </c>
      <c r="G643" t="n">
        <v>0</v>
      </c>
      <c r="H643" t="n">
        <v>0</v>
      </c>
      <c r="I643" t="n">
        <v>0</v>
      </c>
    </row>
    <row r="644">
      <c r="A644" t="inlineStr">
        <is>
          <t>CLI000725</t>
        </is>
      </c>
      <c r="B644" t="inlineStr">
        <is>
          <t>Entrenamiento</t>
        </is>
      </c>
      <c r="C644" t="inlineStr">
        <is>
          <t>No</t>
        </is>
      </c>
      <c r="D644">
        <f>--(C644="Sí")</f>
        <v/>
      </c>
      <c r="E644" t="n">
        <v>36</v>
      </c>
      <c r="F644" t="n">
        <v>3</v>
      </c>
      <c r="G644" t="n">
        <v>0</v>
      </c>
      <c r="H644" t="n">
        <v>1</v>
      </c>
      <c r="I644" t="n">
        <v>0</v>
      </c>
    </row>
    <row r="645">
      <c r="A645" t="inlineStr">
        <is>
          <t>CLI000726</t>
        </is>
      </c>
      <c r="B645" t="inlineStr">
        <is>
          <t>Entrenamiento</t>
        </is>
      </c>
      <c r="C645" t="inlineStr">
        <is>
          <t>Sí</t>
        </is>
      </c>
      <c r="D645">
        <f>--(C645="Sí")</f>
        <v/>
      </c>
      <c r="E645" t="n">
        <v>76</v>
      </c>
      <c r="F645" t="n">
        <v>1</v>
      </c>
      <c r="G645" t="n">
        <v>1</v>
      </c>
      <c r="H645" t="n">
        <v>1</v>
      </c>
      <c r="I645" t="n">
        <v>1</v>
      </c>
    </row>
    <row r="646">
      <c r="A646" t="inlineStr">
        <is>
          <t>CLI000727</t>
        </is>
      </c>
      <c r="B646" t="inlineStr">
        <is>
          <t>Entrenamiento</t>
        </is>
      </c>
      <c r="C646" t="inlineStr">
        <is>
          <t>No</t>
        </is>
      </c>
      <c r="D646">
        <f>--(C646="Sí")</f>
        <v/>
      </c>
      <c r="E646" t="n">
        <v>29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CLI000728</t>
        </is>
      </c>
      <c r="B647" t="inlineStr">
        <is>
          <t>Prueba</t>
        </is>
      </c>
      <c r="C647" t="inlineStr">
        <is>
          <t>Sí</t>
        </is>
      </c>
      <c r="D647">
        <f>--(C647="Sí")</f>
        <v/>
      </c>
      <c r="E647" t="n">
        <v>60</v>
      </c>
      <c r="F647" t="n">
        <v>2</v>
      </c>
      <c r="G647" t="n">
        <v>1</v>
      </c>
      <c r="H647" t="n">
        <v>1</v>
      </c>
      <c r="I647" t="n">
        <v>1</v>
      </c>
    </row>
    <row r="648">
      <c r="A648" t="inlineStr">
        <is>
          <t>CLI000729</t>
        </is>
      </c>
      <c r="B648" t="inlineStr">
        <is>
          <t>Entrenamiento</t>
        </is>
      </c>
      <c r="C648" t="inlineStr">
        <is>
          <t>No</t>
        </is>
      </c>
      <c r="D648">
        <f>--(C648="Sí")</f>
        <v/>
      </c>
      <c r="E648" t="n">
        <v>60</v>
      </c>
      <c r="F648" t="n">
        <v>6</v>
      </c>
      <c r="G648" t="n">
        <v>2</v>
      </c>
      <c r="H648" t="n">
        <v>1</v>
      </c>
      <c r="I648" t="n">
        <v>0</v>
      </c>
    </row>
    <row r="649">
      <c r="A649" t="inlineStr">
        <is>
          <t>CLI000731</t>
        </is>
      </c>
      <c r="B649" t="inlineStr">
        <is>
          <t>Entrenamiento</t>
        </is>
      </c>
      <c r="C649" t="inlineStr">
        <is>
          <t>No</t>
        </is>
      </c>
      <c r="D649">
        <f>--(C649="Sí")</f>
        <v/>
      </c>
      <c r="E649" t="n">
        <v>40</v>
      </c>
      <c r="F649" t="n">
        <v>2</v>
      </c>
      <c r="G649" t="n">
        <v>0</v>
      </c>
      <c r="H649" t="n">
        <v>1</v>
      </c>
      <c r="I649" t="n">
        <v>0</v>
      </c>
    </row>
    <row r="650">
      <c r="A650" t="inlineStr">
        <is>
          <t>CLI000732</t>
        </is>
      </c>
      <c r="B650" t="inlineStr">
        <is>
          <t>Prueba</t>
        </is>
      </c>
      <c r="C650" t="inlineStr">
        <is>
          <t>No</t>
        </is>
      </c>
      <c r="D650">
        <f>--(C650="Sí")</f>
        <v/>
      </c>
      <c r="E650" t="n">
        <v>33</v>
      </c>
      <c r="F650" t="n">
        <v>1</v>
      </c>
      <c r="G650" t="n">
        <v>0</v>
      </c>
      <c r="H650" t="n">
        <v>1</v>
      </c>
      <c r="I650" t="n">
        <v>0</v>
      </c>
    </row>
    <row r="651">
      <c r="A651" t="inlineStr">
        <is>
          <t>CLI000733</t>
        </is>
      </c>
      <c r="B651" t="inlineStr">
        <is>
          <t>Entrenamiento</t>
        </is>
      </c>
      <c r="C651" t="inlineStr">
        <is>
          <t>No</t>
        </is>
      </c>
      <c r="D651">
        <f>--(C651="Sí")</f>
        <v/>
      </c>
      <c r="E651" t="n">
        <v>54</v>
      </c>
      <c r="F651" t="n">
        <v>2</v>
      </c>
      <c r="G651" t="n">
        <v>0</v>
      </c>
      <c r="H651" t="n">
        <v>0</v>
      </c>
      <c r="I651" t="n">
        <v>0</v>
      </c>
    </row>
    <row r="652">
      <c r="A652" t="inlineStr">
        <is>
          <t>CLI000734</t>
        </is>
      </c>
      <c r="B652" t="inlineStr">
        <is>
          <t>Entrenamiento</t>
        </is>
      </c>
      <c r="C652" t="inlineStr">
        <is>
          <t>No</t>
        </is>
      </c>
      <c r="D652">
        <f>--(C652="Sí")</f>
        <v/>
      </c>
      <c r="E652" t="n">
        <v>45</v>
      </c>
      <c r="F652" t="n">
        <v>3</v>
      </c>
      <c r="G652" t="n">
        <v>0</v>
      </c>
      <c r="H652" t="n">
        <v>1</v>
      </c>
      <c r="I652" t="n">
        <v>0</v>
      </c>
    </row>
    <row r="653">
      <c r="A653" t="inlineStr">
        <is>
          <t>CLI000735</t>
        </is>
      </c>
      <c r="B653" t="inlineStr">
        <is>
          <t>Entrenamiento</t>
        </is>
      </c>
      <c r="C653" t="inlineStr">
        <is>
          <t>No</t>
        </is>
      </c>
      <c r="D653">
        <f>--(C653="Sí")</f>
        <v/>
      </c>
      <c r="E653" t="n">
        <v>49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CLI000736</t>
        </is>
      </c>
      <c r="B654" t="inlineStr">
        <is>
          <t>Prueba</t>
        </is>
      </c>
      <c r="C654" t="inlineStr">
        <is>
          <t>No</t>
        </is>
      </c>
      <c r="D654">
        <f>--(C654="Sí")</f>
        <v/>
      </c>
      <c r="E654" t="n">
        <v>47</v>
      </c>
      <c r="F654" t="n">
        <v>5</v>
      </c>
      <c r="G654" t="n">
        <v>0</v>
      </c>
      <c r="H654" t="n">
        <v>1</v>
      </c>
      <c r="I654" t="n">
        <v>0</v>
      </c>
    </row>
    <row r="655">
      <c r="A655" t="inlineStr">
        <is>
          <t>CLI000737</t>
        </is>
      </c>
      <c r="B655" t="inlineStr">
        <is>
          <t>Entrenamiento</t>
        </is>
      </c>
      <c r="C655" t="inlineStr">
        <is>
          <t>No</t>
        </is>
      </c>
      <c r="D655">
        <f>--(C655="Sí")</f>
        <v/>
      </c>
      <c r="E655" t="n">
        <v>57</v>
      </c>
      <c r="F655" t="n">
        <v>1</v>
      </c>
      <c r="G655" t="n">
        <v>0</v>
      </c>
      <c r="H655" t="n">
        <v>1</v>
      </c>
      <c r="I655" t="n">
        <v>0</v>
      </c>
    </row>
    <row r="656">
      <c r="A656" t="inlineStr">
        <is>
          <t>CLI000738</t>
        </is>
      </c>
      <c r="B656" t="inlineStr">
        <is>
          <t>Entrenamiento</t>
        </is>
      </c>
      <c r="C656" t="inlineStr">
        <is>
          <t>No</t>
        </is>
      </c>
      <c r="D656">
        <f>--(C656="Sí")</f>
        <v/>
      </c>
      <c r="E656" t="n">
        <v>42</v>
      </c>
      <c r="F656" t="n">
        <v>3</v>
      </c>
      <c r="G656" t="n">
        <v>0</v>
      </c>
      <c r="H656" t="n">
        <v>0</v>
      </c>
      <c r="I656" t="n">
        <v>0</v>
      </c>
    </row>
    <row r="657">
      <c r="A657" t="inlineStr">
        <is>
          <t>CLI000739</t>
        </is>
      </c>
      <c r="B657" t="inlineStr">
        <is>
          <t>Entrenamiento</t>
        </is>
      </c>
      <c r="C657" t="inlineStr">
        <is>
          <t>No</t>
        </is>
      </c>
      <c r="D657">
        <f>--(C657="Sí")</f>
        <v/>
      </c>
      <c r="E657" t="n">
        <v>31</v>
      </c>
      <c r="F657" t="n">
        <v>4</v>
      </c>
      <c r="G657" t="n">
        <v>0</v>
      </c>
      <c r="H657" t="n">
        <v>0</v>
      </c>
      <c r="I657" t="n">
        <v>0</v>
      </c>
    </row>
    <row r="658">
      <c r="A658" t="inlineStr">
        <is>
          <t>CLI000740</t>
        </is>
      </c>
      <c r="B658" t="inlineStr">
        <is>
          <t>Prueba</t>
        </is>
      </c>
      <c r="C658" t="inlineStr">
        <is>
          <t>No</t>
        </is>
      </c>
      <c r="D658">
        <f>--(C658="Sí")</f>
        <v/>
      </c>
      <c r="E658" t="n">
        <v>41</v>
      </c>
      <c r="F658" t="n">
        <v>1</v>
      </c>
      <c r="G658" t="n">
        <v>0</v>
      </c>
      <c r="H658" t="n">
        <v>1</v>
      </c>
      <c r="I658" t="n">
        <v>0</v>
      </c>
    </row>
    <row r="659">
      <c r="A659" t="inlineStr">
        <is>
          <t>CLI000742</t>
        </is>
      </c>
      <c r="B659" t="inlineStr">
        <is>
          <t>Entrenamiento</t>
        </is>
      </c>
      <c r="C659" t="inlineStr">
        <is>
          <t>No</t>
        </is>
      </c>
      <c r="D659">
        <f>--(C659="Sí")</f>
        <v/>
      </c>
      <c r="E659" t="n">
        <v>42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CLI000743</t>
        </is>
      </c>
      <c r="B660" t="inlineStr">
        <is>
          <t>Entrenamiento</t>
        </is>
      </c>
      <c r="C660" t="inlineStr">
        <is>
          <t>No</t>
        </is>
      </c>
      <c r="D660">
        <f>--(C660="Sí")</f>
        <v/>
      </c>
      <c r="E660" t="n">
        <v>27</v>
      </c>
      <c r="F660" t="n">
        <v>2</v>
      </c>
      <c r="G660" t="n">
        <v>0</v>
      </c>
      <c r="H660" t="n">
        <v>0</v>
      </c>
      <c r="I660" t="n">
        <v>0</v>
      </c>
    </row>
    <row r="661">
      <c r="A661" t="inlineStr">
        <is>
          <t>CLI000744</t>
        </is>
      </c>
      <c r="B661" t="inlineStr">
        <is>
          <t>Prueba</t>
        </is>
      </c>
      <c r="C661" t="inlineStr">
        <is>
          <t>No</t>
        </is>
      </c>
      <c r="D661">
        <f>--(C661="Sí")</f>
        <v/>
      </c>
      <c r="E661" t="n">
        <v>34</v>
      </c>
      <c r="F661" t="n">
        <v>1</v>
      </c>
      <c r="G661" t="n">
        <v>0</v>
      </c>
      <c r="H661" t="n">
        <v>1</v>
      </c>
      <c r="I661" t="n">
        <v>0</v>
      </c>
    </row>
    <row r="662">
      <c r="A662" t="inlineStr">
        <is>
          <t>CLI000745</t>
        </is>
      </c>
      <c r="B662" t="inlineStr">
        <is>
          <t>Entrenamiento</t>
        </is>
      </c>
      <c r="C662" t="inlineStr">
        <is>
          <t>Sí</t>
        </is>
      </c>
      <c r="D662">
        <f>--(C662="Sí")</f>
        <v/>
      </c>
      <c r="E662" t="n">
        <v>33</v>
      </c>
      <c r="F662" t="n">
        <v>1</v>
      </c>
      <c r="G662" t="n">
        <v>0</v>
      </c>
      <c r="H662" t="n">
        <v>1</v>
      </c>
      <c r="I662" t="n">
        <v>0</v>
      </c>
    </row>
    <row r="663">
      <c r="A663" t="inlineStr">
        <is>
          <t>CLI000746</t>
        </is>
      </c>
      <c r="B663" t="inlineStr">
        <is>
          <t>Entrenamiento</t>
        </is>
      </c>
      <c r="C663" t="inlineStr">
        <is>
          <t>No</t>
        </is>
      </c>
      <c r="D663">
        <f>--(C663="Sí")</f>
        <v/>
      </c>
      <c r="E663" t="n">
        <v>51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CLI000747</t>
        </is>
      </c>
      <c r="B664" t="inlineStr">
        <is>
          <t>Entrenamiento</t>
        </is>
      </c>
      <c r="C664" t="inlineStr">
        <is>
          <t>No</t>
        </is>
      </c>
      <c r="D664">
        <f>--(C664="Sí")</f>
        <v/>
      </c>
      <c r="E664" t="n">
        <v>32</v>
      </c>
      <c r="F664" t="n">
        <v>2</v>
      </c>
      <c r="G664" t="n">
        <v>0</v>
      </c>
      <c r="H664" t="n">
        <v>1</v>
      </c>
      <c r="I664" t="n">
        <v>0</v>
      </c>
    </row>
    <row r="665">
      <c r="A665" t="inlineStr">
        <is>
          <t>CLI000748</t>
        </is>
      </c>
      <c r="B665" t="inlineStr">
        <is>
          <t>Prueba</t>
        </is>
      </c>
      <c r="C665" t="inlineStr">
        <is>
          <t>No</t>
        </is>
      </c>
      <c r="D665">
        <f>--(C665="Sí")</f>
        <v/>
      </c>
      <c r="E665" t="n">
        <v>49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CLI000749</t>
        </is>
      </c>
      <c r="B666" t="inlineStr">
        <is>
          <t>Entrenamiento</t>
        </is>
      </c>
      <c r="C666" t="inlineStr">
        <is>
          <t>No</t>
        </is>
      </c>
      <c r="D666">
        <f>--(C666="Sí")</f>
        <v/>
      </c>
      <c r="E666" t="n">
        <v>63</v>
      </c>
      <c r="F666" t="n">
        <v>1</v>
      </c>
      <c r="G666" t="n">
        <v>0</v>
      </c>
      <c r="H666" t="n">
        <v>1</v>
      </c>
      <c r="I666" t="n">
        <v>0</v>
      </c>
    </row>
    <row r="667">
      <c r="A667" t="inlineStr">
        <is>
          <t>CLI000750</t>
        </is>
      </c>
      <c r="B667" t="inlineStr">
        <is>
          <t>Entrenamiento</t>
        </is>
      </c>
      <c r="C667" t="inlineStr">
        <is>
          <t>No</t>
        </is>
      </c>
      <c r="D667">
        <f>--(C667="Sí")</f>
        <v/>
      </c>
      <c r="E667" t="n">
        <v>44</v>
      </c>
      <c r="F667" t="n">
        <v>4</v>
      </c>
      <c r="G667" t="n">
        <v>0</v>
      </c>
      <c r="H667" t="n">
        <v>1</v>
      </c>
      <c r="I667" t="n">
        <v>0</v>
      </c>
    </row>
    <row r="668">
      <c r="A668" t="inlineStr">
        <is>
          <t>CLI000751</t>
        </is>
      </c>
      <c r="B668" t="inlineStr">
        <is>
          <t>Entrenamiento</t>
        </is>
      </c>
      <c r="C668" t="inlineStr">
        <is>
          <t>No</t>
        </is>
      </c>
      <c r="D668">
        <f>--(C668="Sí")</f>
        <v/>
      </c>
      <c r="E668" t="n">
        <v>33</v>
      </c>
      <c r="F668" t="n">
        <v>1</v>
      </c>
      <c r="G668" t="n">
        <v>0</v>
      </c>
      <c r="H668" t="n">
        <v>1</v>
      </c>
      <c r="I668" t="n">
        <v>0</v>
      </c>
    </row>
    <row r="669">
      <c r="A669" t="inlineStr">
        <is>
          <t>CLI000752</t>
        </is>
      </c>
      <c r="B669" t="inlineStr">
        <is>
          <t>Prueba</t>
        </is>
      </c>
      <c r="C669" t="inlineStr">
        <is>
          <t>No</t>
        </is>
      </c>
      <c r="D669">
        <f>--(C669="Sí")</f>
        <v/>
      </c>
      <c r="E669" t="n">
        <v>43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CLI000753</t>
        </is>
      </c>
      <c r="B670" t="inlineStr">
        <is>
          <t>Entrenamiento</t>
        </is>
      </c>
      <c r="C670" t="inlineStr">
        <is>
          <t>No</t>
        </is>
      </c>
      <c r="D670">
        <f>--(C670="Sí")</f>
        <v/>
      </c>
      <c r="E670" t="n">
        <v>37</v>
      </c>
      <c r="F670" t="n">
        <v>1</v>
      </c>
      <c r="G670" t="n">
        <v>0</v>
      </c>
      <c r="H670" t="n">
        <v>1</v>
      </c>
      <c r="I670" t="n">
        <v>0</v>
      </c>
    </row>
    <row r="671">
      <c r="A671" t="inlineStr">
        <is>
          <t>CLI000754</t>
        </is>
      </c>
      <c r="B671" t="inlineStr">
        <is>
          <t>Entrenamiento</t>
        </is>
      </c>
      <c r="C671" t="inlineStr">
        <is>
          <t>No</t>
        </is>
      </c>
      <c r="D671">
        <f>--(C671="Sí")</f>
        <v/>
      </c>
      <c r="E671" t="n">
        <v>34</v>
      </c>
      <c r="F671" t="n">
        <v>2</v>
      </c>
      <c r="G671" t="n">
        <v>2</v>
      </c>
      <c r="H671" t="n">
        <v>1</v>
      </c>
      <c r="I671" t="n">
        <v>0</v>
      </c>
    </row>
    <row r="672">
      <c r="A672" t="inlineStr">
        <is>
          <t>CLI000756</t>
        </is>
      </c>
      <c r="B672" t="inlineStr">
        <is>
          <t>Prueba</t>
        </is>
      </c>
      <c r="C672" t="inlineStr">
        <is>
          <t>No</t>
        </is>
      </c>
      <c r="D672">
        <f>--(C672="Sí")</f>
        <v/>
      </c>
      <c r="E672" t="n">
        <v>41</v>
      </c>
      <c r="F672" t="n">
        <v>4</v>
      </c>
      <c r="G672" t="n">
        <v>0</v>
      </c>
      <c r="H672" t="n">
        <v>1</v>
      </c>
      <c r="I672" t="n">
        <v>0</v>
      </c>
    </row>
    <row r="673">
      <c r="A673" t="inlineStr">
        <is>
          <t>CLI000757</t>
        </is>
      </c>
      <c r="B673" t="inlineStr">
        <is>
          <t>Entrenamiento</t>
        </is>
      </c>
      <c r="C673" t="inlineStr">
        <is>
          <t>No</t>
        </is>
      </c>
      <c r="D673">
        <f>--(C673="Sí")</f>
        <v/>
      </c>
      <c r="E673" t="n">
        <v>32</v>
      </c>
      <c r="F673" t="n">
        <v>2</v>
      </c>
      <c r="G673" t="n">
        <v>0</v>
      </c>
      <c r="H673" t="n">
        <v>0</v>
      </c>
      <c r="I673" t="n">
        <v>0</v>
      </c>
    </row>
    <row r="674">
      <c r="A674" t="inlineStr">
        <is>
          <t>CLI000758</t>
        </is>
      </c>
      <c r="B674" t="inlineStr">
        <is>
          <t>Entrenamiento</t>
        </is>
      </c>
      <c r="C674" t="inlineStr">
        <is>
          <t>No</t>
        </is>
      </c>
      <c r="D674">
        <f>--(C674="Sí")</f>
        <v/>
      </c>
      <c r="E674" t="n">
        <v>45</v>
      </c>
      <c r="F674" t="n">
        <v>2</v>
      </c>
      <c r="G674" t="n">
        <v>0</v>
      </c>
      <c r="H674" t="n">
        <v>0</v>
      </c>
      <c r="I674" t="n">
        <v>0</v>
      </c>
    </row>
    <row r="675">
      <c r="A675" t="inlineStr">
        <is>
          <t>CLI000760</t>
        </is>
      </c>
      <c r="B675" t="inlineStr">
        <is>
          <t>Prueba</t>
        </is>
      </c>
      <c r="C675" t="inlineStr">
        <is>
          <t>No</t>
        </is>
      </c>
      <c r="D675">
        <f>--(C675="Sí")</f>
        <v/>
      </c>
      <c r="E675" t="n">
        <v>41</v>
      </c>
      <c r="F675" t="n">
        <v>8</v>
      </c>
      <c r="G675" t="n">
        <v>0</v>
      </c>
      <c r="H675" t="n">
        <v>1</v>
      </c>
      <c r="I675" t="n">
        <v>0</v>
      </c>
    </row>
    <row r="676">
      <c r="A676" t="inlineStr">
        <is>
          <t>CLI000761</t>
        </is>
      </c>
      <c r="B676" t="inlineStr">
        <is>
          <t>Entrenamiento</t>
        </is>
      </c>
      <c r="C676" t="inlineStr">
        <is>
          <t>No</t>
        </is>
      </c>
      <c r="D676">
        <f>--(C676="Sí")</f>
        <v/>
      </c>
      <c r="E676" t="n">
        <v>36</v>
      </c>
      <c r="F676" t="n">
        <v>2</v>
      </c>
      <c r="G676" t="n">
        <v>0</v>
      </c>
      <c r="H676" t="n">
        <v>1</v>
      </c>
      <c r="I676" t="n">
        <v>0</v>
      </c>
    </row>
    <row r="677">
      <c r="A677" t="inlineStr">
        <is>
          <t>CLI000763</t>
        </is>
      </c>
      <c r="B677" t="inlineStr">
        <is>
          <t>Entrenamiento</t>
        </is>
      </c>
      <c r="C677" t="inlineStr">
        <is>
          <t>No</t>
        </is>
      </c>
      <c r="D677">
        <f>--(C677="Sí")</f>
        <v/>
      </c>
      <c r="E677" t="n">
        <v>54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CLI000765</t>
        </is>
      </c>
      <c r="B678" t="inlineStr">
        <is>
          <t>Entrenamiento</t>
        </is>
      </c>
      <c r="C678" t="inlineStr">
        <is>
          <t>No</t>
        </is>
      </c>
      <c r="D678">
        <f>--(C678="Sí")</f>
        <v/>
      </c>
      <c r="E678" t="n">
        <v>29</v>
      </c>
      <c r="F678" t="n">
        <v>3</v>
      </c>
      <c r="G678" t="n">
        <v>0</v>
      </c>
      <c r="H678" t="n">
        <v>0</v>
      </c>
      <c r="I678" t="n">
        <v>0</v>
      </c>
    </row>
    <row r="679">
      <c r="A679" t="inlineStr">
        <is>
          <t>CLI000766</t>
        </is>
      </c>
      <c r="B679" t="inlineStr">
        <is>
          <t>Entrenamiento</t>
        </is>
      </c>
      <c r="C679" t="inlineStr">
        <is>
          <t>No</t>
        </is>
      </c>
      <c r="D679">
        <f>--(C679="Sí")</f>
        <v/>
      </c>
      <c r="E679" t="n">
        <v>35</v>
      </c>
      <c r="F679" t="n">
        <v>6</v>
      </c>
      <c r="G679" t="n">
        <v>0</v>
      </c>
      <c r="H679" t="n">
        <v>1</v>
      </c>
      <c r="I679" t="n">
        <v>0</v>
      </c>
    </row>
    <row r="680">
      <c r="A680" t="inlineStr">
        <is>
          <t>CLI000767</t>
        </is>
      </c>
      <c r="B680" t="inlineStr">
        <is>
          <t>Entrenamiento</t>
        </is>
      </c>
      <c r="C680" t="inlineStr">
        <is>
          <t>No</t>
        </is>
      </c>
      <c r="D680">
        <f>--(C680="Sí")</f>
        <v/>
      </c>
      <c r="E680" t="n">
        <v>35</v>
      </c>
      <c r="F680" t="n">
        <v>2</v>
      </c>
      <c r="G680" t="n">
        <v>0</v>
      </c>
      <c r="H680" t="n">
        <v>0</v>
      </c>
      <c r="I680" t="n">
        <v>0</v>
      </c>
    </row>
    <row r="681">
      <c r="A681" t="inlineStr">
        <is>
          <t>CLI000768</t>
        </is>
      </c>
      <c r="B681" t="inlineStr">
        <is>
          <t>Prueba</t>
        </is>
      </c>
      <c r="C681" t="inlineStr">
        <is>
          <t>No</t>
        </is>
      </c>
      <c r="D681">
        <f>--(C681="Sí")</f>
        <v/>
      </c>
      <c r="E681" t="n">
        <v>31</v>
      </c>
      <c r="F681" t="n">
        <v>1</v>
      </c>
      <c r="G681" t="n">
        <v>0</v>
      </c>
      <c r="H681" t="n">
        <v>1</v>
      </c>
      <c r="I681" t="n">
        <v>0</v>
      </c>
    </row>
    <row r="682">
      <c r="A682" t="inlineStr">
        <is>
          <t>CLI000769</t>
        </is>
      </c>
      <c r="B682" t="inlineStr">
        <is>
          <t>Entrenamiento</t>
        </is>
      </c>
      <c r="C682" t="inlineStr">
        <is>
          <t>No</t>
        </is>
      </c>
      <c r="D682">
        <f>--(C682="Sí")</f>
        <v/>
      </c>
      <c r="E682" t="n">
        <v>30</v>
      </c>
      <c r="F682" t="n">
        <v>4</v>
      </c>
      <c r="G682" t="n">
        <v>0</v>
      </c>
      <c r="H682" t="n">
        <v>1</v>
      </c>
      <c r="I682" t="n">
        <v>0</v>
      </c>
    </row>
    <row r="683">
      <c r="A683" t="inlineStr">
        <is>
          <t>CLI000771</t>
        </is>
      </c>
      <c r="B683" t="inlineStr">
        <is>
          <t>Entrenamiento</t>
        </is>
      </c>
      <c r="C683" t="inlineStr">
        <is>
          <t>No</t>
        </is>
      </c>
      <c r="D683">
        <f>--(C683="Sí")</f>
        <v/>
      </c>
      <c r="E683" t="n">
        <v>48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CLI000773</t>
        </is>
      </c>
      <c r="B684" t="inlineStr">
        <is>
          <t>Entrenamiento</t>
        </is>
      </c>
      <c r="C684" t="inlineStr">
        <is>
          <t>No</t>
        </is>
      </c>
      <c r="D684">
        <f>--(C684="Sí")</f>
        <v/>
      </c>
      <c r="E684" t="n">
        <v>36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CLI000774</t>
        </is>
      </c>
      <c r="B685" t="inlineStr">
        <is>
          <t>Entrenamiento</t>
        </is>
      </c>
      <c r="C685" t="inlineStr">
        <is>
          <t>No</t>
        </is>
      </c>
      <c r="D685">
        <f>--(C685="Sí")</f>
        <v/>
      </c>
      <c r="E685" t="n">
        <v>48</v>
      </c>
      <c r="F685" t="n">
        <v>1</v>
      </c>
      <c r="G685" t="n">
        <v>1</v>
      </c>
      <c r="H685" t="n">
        <v>1</v>
      </c>
      <c r="I685" t="n">
        <v>0</v>
      </c>
    </row>
    <row r="686">
      <c r="A686" t="inlineStr">
        <is>
          <t>CLI000775</t>
        </is>
      </c>
      <c r="B686" t="inlineStr">
        <is>
          <t>Entrenamiento</t>
        </is>
      </c>
      <c r="C686" t="inlineStr">
        <is>
          <t>No</t>
        </is>
      </c>
      <c r="D686">
        <f>--(C686="Sí")</f>
        <v/>
      </c>
      <c r="E686" t="n">
        <v>52</v>
      </c>
      <c r="F686" t="n">
        <v>1</v>
      </c>
      <c r="G686" t="n">
        <v>0</v>
      </c>
      <c r="H686" t="n">
        <v>1</v>
      </c>
      <c r="I686" t="n">
        <v>0</v>
      </c>
    </row>
    <row r="687">
      <c r="A687" t="inlineStr">
        <is>
          <t>CLI000776</t>
        </is>
      </c>
      <c r="B687" t="inlineStr">
        <is>
          <t>Prueba</t>
        </is>
      </c>
      <c r="C687" t="inlineStr">
        <is>
          <t>No</t>
        </is>
      </c>
      <c r="D687">
        <f>--(C687="Sí")</f>
        <v/>
      </c>
      <c r="E687" t="n">
        <v>29</v>
      </c>
      <c r="F687" t="n">
        <v>3</v>
      </c>
      <c r="G687" t="n">
        <v>0</v>
      </c>
      <c r="H687" t="n">
        <v>1</v>
      </c>
      <c r="I687" t="n">
        <v>0</v>
      </c>
    </row>
    <row r="688">
      <c r="A688" t="inlineStr">
        <is>
          <t>CLI000777</t>
        </is>
      </c>
      <c r="B688" t="inlineStr">
        <is>
          <t>Entrenamiento</t>
        </is>
      </c>
      <c r="C688" t="inlineStr">
        <is>
          <t>No</t>
        </is>
      </c>
      <c r="D688">
        <f>--(C688="Sí")</f>
        <v/>
      </c>
      <c r="E688" t="n">
        <v>55</v>
      </c>
      <c r="F688" t="n">
        <v>2</v>
      </c>
      <c r="G688" t="n">
        <v>0</v>
      </c>
      <c r="H688" t="n">
        <v>1</v>
      </c>
      <c r="I688" t="n">
        <v>0</v>
      </c>
    </row>
    <row r="689">
      <c r="A689" t="inlineStr">
        <is>
          <t>CLI000778</t>
        </is>
      </c>
      <c r="B689" t="inlineStr">
        <is>
          <t>Entrenamiento</t>
        </is>
      </c>
      <c r="C689" t="inlineStr">
        <is>
          <t>No</t>
        </is>
      </c>
      <c r="D689">
        <f>--(C689="Sí")</f>
        <v/>
      </c>
      <c r="E689" t="n">
        <v>81</v>
      </c>
      <c r="F689" t="n">
        <v>2</v>
      </c>
      <c r="G689" t="n">
        <v>1</v>
      </c>
      <c r="H689" t="n">
        <v>1</v>
      </c>
      <c r="I689" t="n">
        <v>1</v>
      </c>
    </row>
    <row r="690">
      <c r="A690" t="inlineStr">
        <is>
          <t>CLI000779</t>
        </is>
      </c>
      <c r="B690" t="inlineStr">
        <is>
          <t>Entrenamiento</t>
        </is>
      </c>
      <c r="C690" t="inlineStr">
        <is>
          <t>No</t>
        </is>
      </c>
      <c r="D690">
        <f>--(C690="Sí")</f>
        <v/>
      </c>
      <c r="E690" t="n">
        <v>36</v>
      </c>
      <c r="F690" t="n">
        <v>2</v>
      </c>
      <c r="G690" t="n">
        <v>0</v>
      </c>
      <c r="H690" t="n">
        <v>0</v>
      </c>
      <c r="I690" t="n">
        <v>0</v>
      </c>
    </row>
    <row r="691">
      <c r="A691" t="inlineStr">
        <is>
          <t>CLI000780</t>
        </is>
      </c>
      <c r="B691" t="inlineStr">
        <is>
          <t>Prueba</t>
        </is>
      </c>
      <c r="C691" t="inlineStr">
        <is>
          <t>No</t>
        </is>
      </c>
      <c r="D691">
        <f>--(C691="Sí")</f>
        <v/>
      </c>
      <c r="E691" t="n">
        <v>37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CLI000781</t>
        </is>
      </c>
      <c r="B692" t="inlineStr">
        <is>
          <t>Entrenamiento</t>
        </is>
      </c>
      <c r="C692" t="inlineStr">
        <is>
          <t>No</t>
        </is>
      </c>
      <c r="D692">
        <f>--(C692="Sí")</f>
        <v/>
      </c>
      <c r="E692" t="n">
        <v>28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CLI000783</t>
        </is>
      </c>
      <c r="B693" t="inlineStr">
        <is>
          <t>Entrenamiento</t>
        </is>
      </c>
      <c r="C693" t="inlineStr">
        <is>
          <t>No</t>
        </is>
      </c>
      <c r="D693">
        <f>--(C693="Sí")</f>
        <v/>
      </c>
      <c r="E693" t="n">
        <v>25</v>
      </c>
      <c r="F693" t="n">
        <v>2</v>
      </c>
      <c r="G693" t="n">
        <v>0</v>
      </c>
      <c r="H693" t="n">
        <v>1</v>
      </c>
      <c r="I693" t="n">
        <v>0</v>
      </c>
    </row>
    <row r="694">
      <c r="A694" t="inlineStr">
        <is>
          <t>CLI000784</t>
        </is>
      </c>
      <c r="B694" t="inlineStr">
        <is>
          <t>Prueba</t>
        </is>
      </c>
      <c r="C694" t="inlineStr">
        <is>
          <t>No</t>
        </is>
      </c>
      <c r="D694">
        <f>--(C694="Sí")</f>
        <v/>
      </c>
      <c r="E694" t="n">
        <v>44</v>
      </c>
      <c r="F694" t="n">
        <v>2</v>
      </c>
      <c r="G694" t="n">
        <v>0</v>
      </c>
      <c r="H694" t="n">
        <v>0</v>
      </c>
      <c r="I694" t="n">
        <v>0</v>
      </c>
    </row>
    <row r="695">
      <c r="A695" t="inlineStr">
        <is>
          <t>CLI000785</t>
        </is>
      </c>
      <c r="B695" t="inlineStr">
        <is>
          <t>Entrenamiento</t>
        </is>
      </c>
      <c r="C695" t="inlineStr">
        <is>
          <t>No</t>
        </is>
      </c>
      <c r="D695">
        <f>--(C695="Sí")</f>
        <v/>
      </c>
      <c r="E695" t="n">
        <v>45</v>
      </c>
      <c r="F695" t="n">
        <v>7</v>
      </c>
      <c r="G695" t="n">
        <v>0</v>
      </c>
      <c r="H695" t="n">
        <v>0</v>
      </c>
      <c r="I695" t="n">
        <v>0</v>
      </c>
    </row>
    <row r="696">
      <c r="A696" t="inlineStr">
        <is>
          <t>CLI000786</t>
        </is>
      </c>
      <c r="B696" t="inlineStr">
        <is>
          <t>Entrenamiento</t>
        </is>
      </c>
      <c r="C696" t="inlineStr">
        <is>
          <t>No</t>
        </is>
      </c>
      <c r="D696">
        <f>--(C696="Sí")</f>
        <v/>
      </c>
      <c r="E696" t="n">
        <v>32</v>
      </c>
      <c r="F696" t="n">
        <v>4</v>
      </c>
      <c r="G696" t="n">
        <v>0</v>
      </c>
      <c r="H696" t="n">
        <v>0</v>
      </c>
      <c r="I696" t="n">
        <v>0</v>
      </c>
    </row>
    <row r="697">
      <c r="A697" t="inlineStr">
        <is>
          <t>CLI000787</t>
        </is>
      </c>
      <c r="B697" t="inlineStr">
        <is>
          <t>Entrenamiento</t>
        </is>
      </c>
      <c r="C697" t="inlineStr">
        <is>
          <t>Sí</t>
        </is>
      </c>
      <c r="D697">
        <f>--(C697="Sí")</f>
        <v/>
      </c>
      <c r="E697" t="n">
        <v>26</v>
      </c>
      <c r="F697" t="n">
        <v>1</v>
      </c>
      <c r="G697" t="n">
        <v>0</v>
      </c>
      <c r="H697" t="n">
        <v>1</v>
      </c>
      <c r="I697" t="n">
        <v>0</v>
      </c>
    </row>
    <row r="698">
      <c r="A698" t="inlineStr">
        <is>
          <t>CLI000788</t>
        </is>
      </c>
      <c r="B698" t="inlineStr">
        <is>
          <t>Prueba</t>
        </is>
      </c>
      <c r="C698" t="inlineStr">
        <is>
          <t>No</t>
        </is>
      </c>
      <c r="D698">
        <f>--(C698="Sí")</f>
        <v/>
      </c>
      <c r="E698" t="n">
        <v>35</v>
      </c>
      <c r="F698" t="n">
        <v>1</v>
      </c>
      <c r="G698" t="n">
        <v>1</v>
      </c>
      <c r="H698" t="n">
        <v>1</v>
      </c>
      <c r="I698" t="n">
        <v>0</v>
      </c>
    </row>
    <row r="699">
      <c r="A699" t="inlineStr">
        <is>
          <t>CLI000790</t>
        </is>
      </c>
      <c r="B699" t="inlineStr">
        <is>
          <t>Entrenamiento</t>
        </is>
      </c>
      <c r="C699" t="inlineStr">
        <is>
          <t>Sí</t>
        </is>
      </c>
      <c r="D699">
        <f>--(C699="Sí")</f>
        <v/>
      </c>
      <c r="E699" t="n">
        <v>24</v>
      </c>
      <c r="F699" t="n">
        <v>1</v>
      </c>
      <c r="G699" t="n">
        <v>0</v>
      </c>
      <c r="H699" t="n">
        <v>1</v>
      </c>
      <c r="I699" t="n">
        <v>0</v>
      </c>
    </row>
    <row r="700">
      <c r="A700" t="inlineStr">
        <is>
          <t>CLI000791</t>
        </is>
      </c>
      <c r="B700" t="inlineStr">
        <is>
          <t>Entrenamiento</t>
        </is>
      </c>
      <c r="C700" t="inlineStr">
        <is>
          <t>No</t>
        </is>
      </c>
      <c r="D700">
        <f>--(C700="Sí")</f>
        <v/>
      </c>
      <c r="E700" t="n">
        <v>44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CLI000792</t>
        </is>
      </c>
      <c r="B701" t="inlineStr">
        <is>
          <t>Prueba</t>
        </is>
      </c>
      <c r="C701" t="inlineStr">
        <is>
          <t>Sí</t>
        </is>
      </c>
      <c r="D701">
        <f>--(C701="Sí")</f>
        <v/>
      </c>
      <c r="E701" t="n">
        <v>43</v>
      </c>
      <c r="F701" t="n">
        <v>7</v>
      </c>
      <c r="G701" t="n">
        <v>0</v>
      </c>
      <c r="H701" t="n">
        <v>1</v>
      </c>
      <c r="I701" t="n">
        <v>0</v>
      </c>
    </row>
    <row r="702">
      <c r="A702" t="inlineStr">
        <is>
          <t>CLI000793</t>
        </is>
      </c>
      <c r="B702" t="inlineStr">
        <is>
          <t>Entrenamiento</t>
        </is>
      </c>
      <c r="C702" t="inlineStr">
        <is>
          <t>No</t>
        </is>
      </c>
      <c r="D702">
        <f>--(C702="Sí")</f>
        <v/>
      </c>
      <c r="E702" t="n">
        <v>54</v>
      </c>
      <c r="F702" t="n">
        <v>2</v>
      </c>
      <c r="G702" t="n">
        <v>0</v>
      </c>
      <c r="H702" t="n">
        <v>1</v>
      </c>
      <c r="I702" t="n">
        <v>0</v>
      </c>
    </row>
    <row r="703">
      <c r="A703" t="inlineStr">
        <is>
          <t>CLI000794</t>
        </is>
      </c>
      <c r="B703" t="inlineStr">
        <is>
          <t>Entrenamiento</t>
        </is>
      </c>
      <c r="C703" t="inlineStr">
        <is>
          <t>Sí</t>
        </is>
      </c>
      <c r="D703">
        <f>--(C703="Sí")</f>
        <v/>
      </c>
      <c r="E703" t="n">
        <v>65</v>
      </c>
      <c r="F703" t="n">
        <v>2</v>
      </c>
      <c r="G703" t="n">
        <v>0</v>
      </c>
      <c r="H703" t="n">
        <v>1</v>
      </c>
      <c r="I703" t="n">
        <v>0</v>
      </c>
    </row>
    <row r="704">
      <c r="A704" t="inlineStr">
        <is>
          <t>CLI000795</t>
        </is>
      </c>
      <c r="B704" t="inlineStr">
        <is>
          <t>Entrenamiento</t>
        </is>
      </c>
      <c r="C704" t="inlineStr">
        <is>
          <t>No</t>
        </is>
      </c>
      <c r="D704">
        <f>--(C704="Sí")</f>
        <v/>
      </c>
      <c r="E704" t="n">
        <v>52</v>
      </c>
      <c r="F704" t="n">
        <v>2</v>
      </c>
      <c r="G704" t="n">
        <v>0</v>
      </c>
      <c r="H704" t="n">
        <v>0</v>
      </c>
      <c r="I704" t="n">
        <v>0</v>
      </c>
    </row>
    <row r="705">
      <c r="A705" t="inlineStr">
        <is>
          <t>CLI000796</t>
        </is>
      </c>
      <c r="B705" t="inlineStr">
        <is>
          <t>Prueba</t>
        </is>
      </c>
      <c r="C705" t="inlineStr">
        <is>
          <t>No</t>
        </is>
      </c>
      <c r="D705">
        <f>--(C705="Sí")</f>
        <v/>
      </c>
      <c r="E705" t="n">
        <v>33</v>
      </c>
      <c r="F705" t="n">
        <v>3</v>
      </c>
      <c r="G705" t="n">
        <v>0</v>
      </c>
      <c r="H705" t="n">
        <v>1</v>
      </c>
      <c r="I705" t="n">
        <v>0</v>
      </c>
    </row>
    <row r="706">
      <c r="A706" t="inlineStr">
        <is>
          <t>CLI000797</t>
        </is>
      </c>
      <c r="B706" t="inlineStr">
        <is>
          <t>Entrenamiento</t>
        </is>
      </c>
      <c r="C706" t="inlineStr">
        <is>
          <t>No</t>
        </is>
      </c>
      <c r="D706">
        <f>--(C706="Sí")</f>
        <v/>
      </c>
      <c r="E706" t="n">
        <v>34</v>
      </c>
      <c r="F706" t="n">
        <v>2</v>
      </c>
      <c r="G706" t="n">
        <v>0</v>
      </c>
      <c r="H706" t="n">
        <v>1</v>
      </c>
      <c r="I706" t="n">
        <v>0</v>
      </c>
    </row>
    <row r="707">
      <c r="A707" t="inlineStr">
        <is>
          <t>CLI000798</t>
        </is>
      </c>
      <c r="B707" t="inlineStr">
        <is>
          <t>Entrenamiento</t>
        </is>
      </c>
      <c r="C707" t="inlineStr">
        <is>
          <t>No</t>
        </is>
      </c>
      <c r="D707">
        <f>--(C707="Sí")</f>
        <v/>
      </c>
      <c r="E707" t="n">
        <v>40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CLI000799</t>
        </is>
      </c>
      <c r="B708" t="inlineStr">
        <is>
          <t>Entrenamiento</t>
        </is>
      </c>
      <c r="C708" t="inlineStr">
        <is>
          <t>No</t>
        </is>
      </c>
      <c r="D708">
        <f>--(C708="Sí")</f>
        <v/>
      </c>
      <c r="E708" t="n">
        <v>33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CLI000800</t>
        </is>
      </c>
      <c r="B709" t="inlineStr">
        <is>
          <t>Prueba</t>
        </is>
      </c>
      <c r="C709" t="inlineStr">
        <is>
          <t>No</t>
        </is>
      </c>
      <c r="D709">
        <f>--(C709="Sí")</f>
        <v/>
      </c>
      <c r="E709" t="n">
        <v>31</v>
      </c>
      <c r="F709" t="n">
        <v>11</v>
      </c>
      <c r="G709" t="n">
        <v>0</v>
      </c>
      <c r="H709" t="n">
        <v>1</v>
      </c>
      <c r="I709" t="n">
        <v>0</v>
      </c>
    </row>
    <row r="710">
      <c r="A710" t="inlineStr">
        <is>
          <t>CLI000803</t>
        </is>
      </c>
      <c r="B710" t="inlineStr">
        <is>
          <t>Entrenamiento</t>
        </is>
      </c>
      <c r="C710" t="inlineStr">
        <is>
          <t>No</t>
        </is>
      </c>
      <c r="D710">
        <f>--(C710="Sí")</f>
        <v/>
      </c>
      <c r="E710" t="n">
        <v>53</v>
      </c>
      <c r="F710" t="n">
        <v>2</v>
      </c>
      <c r="G710" t="n">
        <v>0</v>
      </c>
      <c r="H710" t="n">
        <v>0</v>
      </c>
      <c r="I710" t="n">
        <v>0</v>
      </c>
    </row>
    <row r="711">
      <c r="A711" t="inlineStr">
        <is>
          <t>CLI000804</t>
        </is>
      </c>
      <c r="B711" t="inlineStr">
        <is>
          <t>Prueba</t>
        </is>
      </c>
      <c r="C711" t="inlineStr">
        <is>
          <t>No</t>
        </is>
      </c>
      <c r="D711">
        <f>--(C711="Sí")</f>
        <v/>
      </c>
      <c r="E711" t="n">
        <v>43</v>
      </c>
      <c r="F711" t="n">
        <v>1</v>
      </c>
      <c r="G711" t="n">
        <v>0</v>
      </c>
      <c r="H711" t="n">
        <v>1</v>
      </c>
      <c r="I711" t="n">
        <v>0</v>
      </c>
    </row>
    <row r="712">
      <c r="A712" t="inlineStr">
        <is>
          <t>CLI000805</t>
        </is>
      </c>
      <c r="B712" t="inlineStr">
        <is>
          <t>Entrenamiento</t>
        </is>
      </c>
      <c r="C712" t="inlineStr">
        <is>
          <t>No</t>
        </is>
      </c>
      <c r="D712">
        <f>--(C712="Sí")</f>
        <v/>
      </c>
      <c r="E712" t="n">
        <v>32</v>
      </c>
      <c r="F712" t="n">
        <v>1</v>
      </c>
      <c r="G712" t="n">
        <v>0</v>
      </c>
      <c r="H712" t="n">
        <v>1</v>
      </c>
      <c r="I712" t="n">
        <v>0</v>
      </c>
    </row>
    <row r="713">
      <c r="A713" t="inlineStr">
        <is>
          <t>CLI000806</t>
        </is>
      </c>
      <c r="B713" t="inlineStr">
        <is>
          <t>Entrenamiento</t>
        </is>
      </c>
      <c r="C713" t="inlineStr">
        <is>
          <t>No</t>
        </is>
      </c>
      <c r="D713">
        <f>--(C713="Sí")</f>
        <v/>
      </c>
      <c r="E713" t="n">
        <v>58</v>
      </c>
      <c r="F713" t="n">
        <v>2</v>
      </c>
      <c r="G713" t="n">
        <v>0</v>
      </c>
      <c r="H713" t="n">
        <v>0</v>
      </c>
      <c r="I713" t="n">
        <v>0</v>
      </c>
    </row>
    <row r="714">
      <c r="A714" t="inlineStr">
        <is>
          <t>CLI000807</t>
        </is>
      </c>
      <c r="B714" t="inlineStr">
        <is>
          <t>Entrenamiento</t>
        </is>
      </c>
      <c r="C714" t="inlineStr">
        <is>
          <t>No</t>
        </is>
      </c>
      <c r="D714">
        <f>--(C714="Sí")</f>
        <v/>
      </c>
      <c r="E714" t="n">
        <v>27</v>
      </c>
      <c r="F714" t="n">
        <v>2</v>
      </c>
      <c r="G714" t="n">
        <v>0</v>
      </c>
      <c r="H714" t="n">
        <v>0</v>
      </c>
      <c r="I714" t="n">
        <v>0</v>
      </c>
    </row>
    <row r="715">
      <c r="A715" t="inlineStr">
        <is>
          <t>CLI000808</t>
        </is>
      </c>
      <c r="B715" t="inlineStr">
        <is>
          <t>Prueba</t>
        </is>
      </c>
      <c r="C715" t="inlineStr">
        <is>
          <t>Sí</t>
        </is>
      </c>
      <c r="D715">
        <f>--(C715="Sí")</f>
        <v/>
      </c>
      <c r="E715" t="n">
        <v>29</v>
      </c>
      <c r="F715" t="n">
        <v>1</v>
      </c>
      <c r="G715" t="n">
        <v>0</v>
      </c>
      <c r="H715" t="n">
        <v>1</v>
      </c>
      <c r="I715" t="n">
        <v>0</v>
      </c>
    </row>
    <row r="716">
      <c r="A716" t="inlineStr">
        <is>
          <t>CLI000809</t>
        </is>
      </c>
      <c r="B716" t="inlineStr">
        <is>
          <t>Entrenamiento</t>
        </is>
      </c>
      <c r="C716" t="inlineStr">
        <is>
          <t>No</t>
        </is>
      </c>
      <c r="D716">
        <f>--(C716="Sí")</f>
        <v/>
      </c>
      <c r="E716" t="n">
        <v>52</v>
      </c>
      <c r="F716" t="n">
        <v>1</v>
      </c>
      <c r="G716" t="n">
        <v>0</v>
      </c>
      <c r="H716" t="n">
        <v>1</v>
      </c>
      <c r="I716" t="n">
        <v>0</v>
      </c>
    </row>
    <row r="717">
      <c r="A717" t="inlineStr">
        <is>
          <t>CLI000810</t>
        </is>
      </c>
      <c r="B717" t="inlineStr">
        <is>
          <t>Entrenamiento</t>
        </is>
      </c>
      <c r="C717" t="inlineStr">
        <is>
          <t>No</t>
        </is>
      </c>
      <c r="D717">
        <f>--(C717="Sí")</f>
        <v/>
      </c>
      <c r="E717" t="n">
        <v>38</v>
      </c>
      <c r="F717" t="n">
        <v>2</v>
      </c>
      <c r="G717" t="n">
        <v>0</v>
      </c>
      <c r="H717" t="n">
        <v>0</v>
      </c>
      <c r="I717" t="n">
        <v>0</v>
      </c>
    </row>
    <row r="718">
      <c r="A718" t="inlineStr">
        <is>
          <t>CLI000811</t>
        </is>
      </c>
      <c r="B718" t="inlineStr">
        <is>
          <t>Entrenamiento</t>
        </is>
      </c>
      <c r="C718" t="inlineStr">
        <is>
          <t>No</t>
        </is>
      </c>
      <c r="D718">
        <f>--(C718="Sí")</f>
        <v/>
      </c>
      <c r="E718" t="n">
        <v>41</v>
      </c>
      <c r="F718" t="n">
        <v>2</v>
      </c>
      <c r="G718" t="n">
        <v>0</v>
      </c>
      <c r="H718" t="n">
        <v>1</v>
      </c>
      <c r="I718" t="n">
        <v>0</v>
      </c>
    </row>
    <row r="719">
      <c r="A719" t="inlineStr">
        <is>
          <t>CLI000812</t>
        </is>
      </c>
      <c r="B719" t="inlineStr">
        <is>
          <t>Prueba</t>
        </is>
      </c>
      <c r="C719" t="inlineStr">
        <is>
          <t>No</t>
        </is>
      </c>
      <c r="D719">
        <f>--(C719="Sí")</f>
        <v/>
      </c>
      <c r="E719" t="n">
        <v>34</v>
      </c>
      <c r="F719" t="n">
        <v>1</v>
      </c>
      <c r="G719" t="n">
        <v>0</v>
      </c>
      <c r="H719" t="n">
        <v>1</v>
      </c>
      <c r="I719" t="n">
        <v>0</v>
      </c>
    </row>
    <row r="720">
      <c r="A720" t="inlineStr">
        <is>
          <t>CLI000814</t>
        </is>
      </c>
      <c r="B720" t="inlineStr">
        <is>
          <t>Entrenamiento</t>
        </is>
      </c>
      <c r="C720" t="inlineStr">
        <is>
          <t>No</t>
        </is>
      </c>
      <c r="D720">
        <f>--(C720="Sí")</f>
        <v/>
      </c>
      <c r="E720" t="n">
        <v>31</v>
      </c>
      <c r="F720" t="n">
        <v>3</v>
      </c>
      <c r="G720" t="n">
        <v>0</v>
      </c>
      <c r="H720" t="n">
        <v>1</v>
      </c>
      <c r="I720" t="n">
        <v>0</v>
      </c>
    </row>
    <row r="721">
      <c r="A721" t="inlineStr">
        <is>
          <t>CLI000815</t>
        </is>
      </c>
      <c r="B721" t="inlineStr">
        <is>
          <t>Entrenamiento</t>
        </is>
      </c>
      <c r="C721" t="inlineStr">
        <is>
          <t>No</t>
        </is>
      </c>
      <c r="D721">
        <f>--(C721="Sí")</f>
        <v/>
      </c>
      <c r="E721" t="n">
        <v>44</v>
      </c>
      <c r="F721" t="n">
        <v>2</v>
      </c>
      <c r="G721" t="n">
        <v>0</v>
      </c>
      <c r="H721" t="n">
        <v>1</v>
      </c>
      <c r="I721" t="n">
        <v>0</v>
      </c>
    </row>
    <row r="722">
      <c r="A722" t="inlineStr">
        <is>
          <t>CLI000816</t>
        </is>
      </c>
      <c r="B722" t="inlineStr">
        <is>
          <t>Prueba</t>
        </is>
      </c>
      <c r="C722" t="inlineStr">
        <is>
          <t>No</t>
        </is>
      </c>
      <c r="D722">
        <f>--(C722="Sí")</f>
        <v/>
      </c>
      <c r="E722" t="n">
        <v>28</v>
      </c>
      <c r="F722" t="n">
        <v>6</v>
      </c>
      <c r="G722" t="n">
        <v>0</v>
      </c>
      <c r="H722" t="n">
        <v>0</v>
      </c>
      <c r="I722" t="n">
        <v>0</v>
      </c>
    </row>
    <row r="723">
      <c r="A723" t="inlineStr">
        <is>
          <t>CLI000818</t>
        </is>
      </c>
      <c r="B723" t="inlineStr">
        <is>
          <t>Entrenamiento</t>
        </is>
      </c>
      <c r="C723" t="inlineStr">
        <is>
          <t>No</t>
        </is>
      </c>
      <c r="D723">
        <f>--(C723="Sí")</f>
        <v/>
      </c>
      <c r="E723" t="n">
        <v>31</v>
      </c>
      <c r="F723" t="n">
        <v>1</v>
      </c>
      <c r="G723" t="n">
        <v>0</v>
      </c>
      <c r="H723" t="n">
        <v>1</v>
      </c>
      <c r="I723" t="n">
        <v>0</v>
      </c>
    </row>
    <row r="724">
      <c r="A724" t="inlineStr">
        <is>
          <t>CLI000819</t>
        </is>
      </c>
      <c r="B724" t="inlineStr">
        <is>
          <t>Entrenamiento</t>
        </is>
      </c>
      <c r="C724" t="inlineStr">
        <is>
          <t>No</t>
        </is>
      </c>
      <c r="D724">
        <f>--(C724="Sí")</f>
        <v/>
      </c>
      <c r="E724" t="n">
        <v>32</v>
      </c>
      <c r="F724" t="n">
        <v>8</v>
      </c>
      <c r="G724" t="n">
        <v>0</v>
      </c>
      <c r="H724" t="n">
        <v>0</v>
      </c>
      <c r="I724" t="n">
        <v>0</v>
      </c>
    </row>
    <row r="725">
      <c r="A725" t="inlineStr">
        <is>
          <t>CLI000822</t>
        </is>
      </c>
      <c r="B725" t="inlineStr">
        <is>
          <t>Entrenamiento</t>
        </is>
      </c>
      <c r="C725" t="inlineStr">
        <is>
          <t>No</t>
        </is>
      </c>
      <c r="D725">
        <f>--(C725="Sí")</f>
        <v/>
      </c>
      <c r="E725" t="n">
        <v>48</v>
      </c>
      <c r="F725" t="n">
        <v>4</v>
      </c>
      <c r="G725" t="n">
        <v>0</v>
      </c>
      <c r="H725" t="n">
        <v>0</v>
      </c>
      <c r="I725" t="n">
        <v>0</v>
      </c>
    </row>
    <row r="726">
      <c r="A726" t="inlineStr">
        <is>
          <t>CLI000823</t>
        </is>
      </c>
      <c r="B726" t="inlineStr">
        <is>
          <t>Entrenamiento</t>
        </is>
      </c>
      <c r="C726" t="inlineStr">
        <is>
          <t>No</t>
        </is>
      </c>
      <c r="D726">
        <f>--(C726="Sí")</f>
        <v/>
      </c>
      <c r="E726" t="n">
        <v>35</v>
      </c>
      <c r="F726" t="n">
        <v>5</v>
      </c>
      <c r="G726" t="n">
        <v>0</v>
      </c>
      <c r="H726" t="n">
        <v>1</v>
      </c>
      <c r="I726" t="n">
        <v>0</v>
      </c>
    </row>
    <row r="727">
      <c r="A727" t="inlineStr">
        <is>
          <t>CLI000824</t>
        </is>
      </c>
      <c r="B727" t="inlineStr">
        <is>
          <t>Prueba</t>
        </is>
      </c>
      <c r="C727" t="inlineStr">
        <is>
          <t>No</t>
        </is>
      </c>
      <c r="D727">
        <f>--(C727="Sí")</f>
        <v/>
      </c>
      <c r="E727" t="n">
        <v>34</v>
      </c>
      <c r="F727" t="n">
        <v>2</v>
      </c>
      <c r="G727" t="n">
        <v>1</v>
      </c>
      <c r="H727" t="n">
        <v>1</v>
      </c>
      <c r="I727" t="n">
        <v>0</v>
      </c>
    </row>
    <row r="728">
      <c r="A728" t="inlineStr">
        <is>
          <t>CLI000825</t>
        </is>
      </c>
      <c r="B728" t="inlineStr">
        <is>
          <t>Entrenamiento</t>
        </is>
      </c>
      <c r="C728" t="inlineStr">
        <is>
          <t>No</t>
        </is>
      </c>
      <c r="D728">
        <f>--(C728="Sí")</f>
        <v/>
      </c>
      <c r="E728" t="n">
        <v>34</v>
      </c>
      <c r="F728" t="n">
        <v>8</v>
      </c>
      <c r="G728" t="n">
        <v>0</v>
      </c>
      <c r="H728" t="n">
        <v>0</v>
      </c>
      <c r="I728" t="n">
        <v>0</v>
      </c>
    </row>
    <row r="729">
      <c r="A729" t="inlineStr">
        <is>
          <t>CLI000826</t>
        </is>
      </c>
      <c r="B729" t="inlineStr">
        <is>
          <t>Entrenamiento</t>
        </is>
      </c>
      <c r="C729" t="inlineStr">
        <is>
          <t>No</t>
        </is>
      </c>
      <c r="D729">
        <f>--(C729="Sí")</f>
        <v/>
      </c>
      <c r="E729" t="n">
        <v>50</v>
      </c>
      <c r="F729" t="n">
        <v>1</v>
      </c>
      <c r="G729" t="n">
        <v>0</v>
      </c>
      <c r="H729" t="n">
        <v>1</v>
      </c>
      <c r="I729" t="n">
        <v>0</v>
      </c>
    </row>
    <row r="730">
      <c r="A730" t="inlineStr">
        <is>
          <t>CLI000827</t>
        </is>
      </c>
      <c r="B730" t="inlineStr">
        <is>
          <t>Entrenamiento</t>
        </is>
      </c>
      <c r="C730" t="inlineStr">
        <is>
          <t>No</t>
        </is>
      </c>
      <c r="D730">
        <f>--(C730="Sí")</f>
        <v/>
      </c>
      <c r="E730" t="n">
        <v>29</v>
      </c>
      <c r="F730" t="n">
        <v>1</v>
      </c>
      <c r="G730" t="n">
        <v>2</v>
      </c>
      <c r="H730" t="n">
        <v>1</v>
      </c>
      <c r="I730" t="n">
        <v>0</v>
      </c>
    </row>
    <row r="731">
      <c r="A731" t="inlineStr">
        <is>
          <t>CLI000828</t>
        </is>
      </c>
      <c r="B731" t="inlineStr">
        <is>
          <t>Prueba</t>
        </is>
      </c>
      <c r="C731" t="inlineStr">
        <is>
          <t>No</t>
        </is>
      </c>
      <c r="D731">
        <f>--(C731="Sí")</f>
        <v/>
      </c>
      <c r="E731" t="n">
        <v>54</v>
      </c>
      <c r="F731" t="n">
        <v>2</v>
      </c>
      <c r="G731" t="n">
        <v>0</v>
      </c>
      <c r="H731" t="n">
        <v>0</v>
      </c>
      <c r="I731" t="n">
        <v>0</v>
      </c>
    </row>
    <row r="732">
      <c r="A732" t="inlineStr">
        <is>
          <t>CLI000829</t>
        </is>
      </c>
      <c r="B732" t="inlineStr">
        <is>
          <t>Entrenamiento</t>
        </is>
      </c>
      <c r="C732" t="inlineStr">
        <is>
          <t>No</t>
        </is>
      </c>
      <c r="D732">
        <f>--(C732="Sí")</f>
        <v/>
      </c>
      <c r="E732" t="n">
        <v>31</v>
      </c>
      <c r="F732" t="n">
        <v>2</v>
      </c>
      <c r="G732" t="n">
        <v>0</v>
      </c>
      <c r="H732" t="n">
        <v>1</v>
      </c>
      <c r="I732" t="n">
        <v>0</v>
      </c>
    </row>
    <row r="733">
      <c r="A733" t="inlineStr">
        <is>
          <t>CLI000830</t>
        </is>
      </c>
      <c r="B733" t="inlineStr">
        <is>
          <t>Entrenamiento</t>
        </is>
      </c>
      <c r="C733" t="inlineStr">
        <is>
          <t>No</t>
        </is>
      </c>
      <c r="D733">
        <f>--(C733="Sí")</f>
        <v/>
      </c>
      <c r="E733" t="n">
        <v>36</v>
      </c>
      <c r="F733" t="n">
        <v>2</v>
      </c>
      <c r="G733" t="n">
        <v>0</v>
      </c>
      <c r="H733" t="n">
        <v>1</v>
      </c>
      <c r="I733" t="n">
        <v>0</v>
      </c>
    </row>
    <row r="734">
      <c r="A734" t="inlineStr">
        <is>
          <t>CLI000831</t>
        </is>
      </c>
      <c r="B734" t="inlineStr">
        <is>
          <t>Entrenamiento</t>
        </is>
      </c>
      <c r="C734" t="inlineStr">
        <is>
          <t>No</t>
        </is>
      </c>
      <c r="D734">
        <f>--(C734="Sí")</f>
        <v/>
      </c>
      <c r="E734" t="n">
        <v>28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CLI000833</t>
        </is>
      </c>
      <c r="B735" t="inlineStr">
        <is>
          <t>Entrenamiento</t>
        </is>
      </c>
      <c r="C735" t="inlineStr">
        <is>
          <t>No</t>
        </is>
      </c>
      <c r="D735">
        <f>--(C735="Sí")</f>
        <v/>
      </c>
      <c r="E735" t="n">
        <v>57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CLI000834</t>
        </is>
      </c>
      <c r="B736" t="inlineStr">
        <is>
          <t>Entrenamiento</t>
        </is>
      </c>
      <c r="C736" t="inlineStr">
        <is>
          <t>No</t>
        </is>
      </c>
      <c r="D736">
        <f>--(C736="Sí")</f>
        <v/>
      </c>
      <c r="E736" t="n">
        <v>48</v>
      </c>
      <c r="F736" t="n">
        <v>5</v>
      </c>
      <c r="G736" t="n">
        <v>0</v>
      </c>
      <c r="H736" t="n">
        <v>1</v>
      </c>
      <c r="I736" t="n">
        <v>0</v>
      </c>
    </row>
    <row r="737">
      <c r="A737" t="inlineStr">
        <is>
          <t>CLI000835</t>
        </is>
      </c>
      <c r="B737" t="inlineStr">
        <is>
          <t>Entrenamiento</t>
        </is>
      </c>
      <c r="C737" t="inlineStr">
        <is>
          <t>No</t>
        </is>
      </c>
      <c r="D737">
        <f>--(C737="Sí")</f>
        <v/>
      </c>
      <c r="E737" t="n">
        <v>43</v>
      </c>
      <c r="F737" t="n">
        <v>1</v>
      </c>
      <c r="G737" t="n">
        <v>0</v>
      </c>
      <c r="H737" t="n">
        <v>1</v>
      </c>
      <c r="I737" t="n">
        <v>0</v>
      </c>
    </row>
    <row r="738">
      <c r="A738" t="inlineStr">
        <is>
          <t>CLI000837</t>
        </is>
      </c>
      <c r="B738" t="inlineStr">
        <is>
          <t>Entrenamiento</t>
        </is>
      </c>
      <c r="C738" t="inlineStr">
        <is>
          <t>No</t>
        </is>
      </c>
      <c r="D738">
        <f>--(C738="Sí")</f>
        <v/>
      </c>
      <c r="E738" t="n">
        <v>49</v>
      </c>
      <c r="F738" t="n">
        <v>4</v>
      </c>
      <c r="G738" t="n">
        <v>0</v>
      </c>
      <c r="H738" t="n">
        <v>1</v>
      </c>
      <c r="I738" t="n">
        <v>0</v>
      </c>
    </row>
    <row r="739">
      <c r="A739" t="inlineStr">
        <is>
          <t>CLI000838</t>
        </is>
      </c>
      <c r="B739" t="inlineStr">
        <is>
          <t>Entrenamiento</t>
        </is>
      </c>
      <c r="C739" t="inlineStr">
        <is>
          <t>No</t>
        </is>
      </c>
      <c r="D739">
        <f>--(C739="Sí")</f>
        <v/>
      </c>
      <c r="E739" t="n">
        <v>41</v>
      </c>
      <c r="F739" t="n">
        <v>1</v>
      </c>
      <c r="G739" t="n">
        <v>0</v>
      </c>
      <c r="H739" t="n">
        <v>1</v>
      </c>
      <c r="I739" t="n">
        <v>0</v>
      </c>
    </row>
    <row r="740">
      <c r="A740" t="inlineStr">
        <is>
          <t>CLI000839</t>
        </is>
      </c>
      <c r="B740" t="inlineStr">
        <is>
          <t>Entrenamiento</t>
        </is>
      </c>
      <c r="C740" t="inlineStr">
        <is>
          <t>No</t>
        </is>
      </c>
      <c r="D740">
        <f>--(C740="Sí")</f>
        <v/>
      </c>
      <c r="E740" t="n">
        <v>43</v>
      </c>
      <c r="F740" t="n">
        <v>1</v>
      </c>
      <c r="G740" t="n">
        <v>0</v>
      </c>
      <c r="H740" t="n">
        <v>1</v>
      </c>
      <c r="I740" t="n">
        <v>0</v>
      </c>
    </row>
    <row r="741">
      <c r="A741" t="inlineStr">
        <is>
          <t>CLI000840</t>
        </is>
      </c>
      <c r="B741" t="inlineStr">
        <is>
          <t>Prueba</t>
        </is>
      </c>
      <c r="C741" t="inlineStr">
        <is>
          <t>No</t>
        </is>
      </c>
      <c r="D741">
        <f>--(C741="Sí")</f>
        <v/>
      </c>
      <c r="E741" t="n">
        <v>56</v>
      </c>
      <c r="F741" t="n">
        <v>1</v>
      </c>
      <c r="G741" t="n">
        <v>0</v>
      </c>
      <c r="H741" t="n">
        <v>1</v>
      </c>
      <c r="I741" t="n">
        <v>0</v>
      </c>
    </row>
    <row r="742">
      <c r="A742" t="inlineStr">
        <is>
          <t>CLI000841</t>
        </is>
      </c>
      <c r="B742" t="inlineStr">
        <is>
          <t>Entrenamiento</t>
        </is>
      </c>
      <c r="C742" t="inlineStr">
        <is>
          <t>No</t>
        </is>
      </c>
      <c r="D742">
        <f>--(C742="Sí")</f>
        <v/>
      </c>
      <c r="E742" t="n">
        <v>40</v>
      </c>
      <c r="F742" t="n">
        <v>2</v>
      </c>
      <c r="G742" t="n">
        <v>0</v>
      </c>
      <c r="H742" t="n">
        <v>1</v>
      </c>
      <c r="I742" t="n">
        <v>0</v>
      </c>
    </row>
    <row r="743">
      <c r="A743" t="inlineStr">
        <is>
          <t>CLI000842</t>
        </is>
      </c>
      <c r="B743" t="inlineStr">
        <is>
          <t>Entrenamiento</t>
        </is>
      </c>
      <c r="C743" t="inlineStr">
        <is>
          <t>No</t>
        </is>
      </c>
      <c r="D743">
        <f>--(C743="Sí")</f>
        <v/>
      </c>
      <c r="E743" t="n">
        <v>33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CLI000843</t>
        </is>
      </c>
      <c r="B744" t="inlineStr">
        <is>
          <t>Entrenamiento</t>
        </is>
      </c>
      <c r="C744" t="inlineStr">
        <is>
          <t>No</t>
        </is>
      </c>
      <c r="D744">
        <f>--(C744="Sí")</f>
        <v/>
      </c>
      <c r="E744" t="n">
        <v>24</v>
      </c>
      <c r="F744" t="n">
        <v>2</v>
      </c>
      <c r="G744" t="n">
        <v>0</v>
      </c>
      <c r="H744" t="n">
        <v>1</v>
      </c>
      <c r="I744" t="n">
        <v>0</v>
      </c>
    </row>
    <row r="745">
      <c r="A745" t="inlineStr">
        <is>
          <t>CLI000845</t>
        </is>
      </c>
      <c r="B745" t="inlineStr">
        <is>
          <t>Entrenamiento</t>
        </is>
      </c>
      <c r="C745" t="inlineStr">
        <is>
          <t>No</t>
        </is>
      </c>
      <c r="D745">
        <f>--(C745="Sí")</f>
        <v/>
      </c>
      <c r="E745" t="n">
        <v>34</v>
      </c>
      <c r="F745" t="n">
        <v>1</v>
      </c>
      <c r="G745" t="n">
        <v>0</v>
      </c>
      <c r="H745" t="n">
        <v>1</v>
      </c>
      <c r="I745" t="n">
        <v>0</v>
      </c>
    </row>
    <row r="746">
      <c r="A746" t="inlineStr">
        <is>
          <t>CLI000846</t>
        </is>
      </c>
      <c r="B746" t="inlineStr">
        <is>
          <t>Entrenamiento</t>
        </is>
      </c>
      <c r="C746" t="inlineStr">
        <is>
          <t>No</t>
        </is>
      </c>
      <c r="D746">
        <f>--(C746="Sí")</f>
        <v/>
      </c>
      <c r="E746" t="n">
        <v>53</v>
      </c>
      <c r="F746" t="n">
        <v>1</v>
      </c>
      <c r="G746" t="n">
        <v>0</v>
      </c>
      <c r="H746" t="n">
        <v>1</v>
      </c>
      <c r="I746" t="n">
        <v>0</v>
      </c>
    </row>
    <row r="747">
      <c r="A747" t="inlineStr">
        <is>
          <t>CLI000847</t>
        </is>
      </c>
      <c r="B747" t="inlineStr">
        <is>
          <t>Entrenamiento</t>
        </is>
      </c>
      <c r="C747" t="inlineStr">
        <is>
          <t>Sí</t>
        </is>
      </c>
      <c r="D747">
        <f>--(C747="Sí")</f>
        <v/>
      </c>
      <c r="E747" t="n">
        <v>43</v>
      </c>
      <c r="F747" t="n">
        <v>4</v>
      </c>
      <c r="G747" t="n">
        <v>0</v>
      </c>
      <c r="H747" t="n">
        <v>1</v>
      </c>
      <c r="I747" t="n">
        <v>0</v>
      </c>
    </row>
    <row r="748">
      <c r="A748" t="inlineStr">
        <is>
          <t>CLI000848</t>
        </is>
      </c>
      <c r="B748" t="inlineStr">
        <is>
          <t>Prueba</t>
        </is>
      </c>
      <c r="C748" t="inlineStr">
        <is>
          <t>No</t>
        </is>
      </c>
      <c r="D748">
        <f>--(C748="Sí")</f>
        <v/>
      </c>
      <c r="E748" t="n">
        <v>43</v>
      </c>
      <c r="F748" t="n">
        <v>3</v>
      </c>
      <c r="G748" t="n">
        <v>0</v>
      </c>
      <c r="H748" t="n">
        <v>0</v>
      </c>
      <c r="I748" t="n">
        <v>0</v>
      </c>
    </row>
    <row r="749">
      <c r="A749" t="inlineStr">
        <is>
          <t>CLI000849</t>
        </is>
      </c>
      <c r="B749" t="inlineStr">
        <is>
          <t>Entrenamiento</t>
        </is>
      </c>
      <c r="C749" t="inlineStr">
        <is>
          <t>No</t>
        </is>
      </c>
      <c r="D749">
        <f>--(C749="Sí")</f>
        <v/>
      </c>
      <c r="E749" t="n">
        <v>31</v>
      </c>
      <c r="F749" t="n">
        <v>2</v>
      </c>
      <c r="G749" t="n">
        <v>0</v>
      </c>
      <c r="H749" t="n">
        <v>1</v>
      </c>
      <c r="I749" t="n">
        <v>0</v>
      </c>
    </row>
    <row r="750">
      <c r="A750" t="inlineStr">
        <is>
          <t>CLI000850</t>
        </is>
      </c>
      <c r="B750" t="inlineStr">
        <is>
          <t>Entrenamiento</t>
        </is>
      </c>
      <c r="C750" t="inlineStr">
        <is>
          <t>No</t>
        </is>
      </c>
      <c r="D750">
        <f>--(C750="Sí")</f>
        <v/>
      </c>
      <c r="E750" t="n">
        <v>46</v>
      </c>
      <c r="F750" t="n">
        <v>5</v>
      </c>
      <c r="G750" t="n">
        <v>0</v>
      </c>
      <c r="H750" t="n">
        <v>0</v>
      </c>
      <c r="I750" t="n">
        <v>0</v>
      </c>
    </row>
    <row r="751">
      <c r="A751" t="inlineStr">
        <is>
          <t>CLI000851</t>
        </is>
      </c>
      <c r="B751" t="inlineStr">
        <is>
          <t>Entrenamiento</t>
        </is>
      </c>
      <c r="C751" t="inlineStr">
        <is>
          <t>No</t>
        </is>
      </c>
      <c r="D751">
        <f>--(C751="Sí")</f>
        <v/>
      </c>
      <c r="E751" t="n">
        <v>31</v>
      </c>
      <c r="F751" t="n">
        <v>2</v>
      </c>
      <c r="G751" t="n">
        <v>0</v>
      </c>
      <c r="H751" t="n">
        <v>1</v>
      </c>
      <c r="I751" t="n">
        <v>0</v>
      </c>
    </row>
    <row r="752">
      <c r="A752" t="inlineStr">
        <is>
          <t>CLI000852</t>
        </is>
      </c>
      <c r="B752" t="inlineStr">
        <is>
          <t>Prueba</t>
        </is>
      </c>
      <c r="C752" t="inlineStr">
        <is>
          <t>No</t>
        </is>
      </c>
      <c r="D752">
        <f>--(C752="Sí")</f>
        <v/>
      </c>
      <c r="E752" t="n">
        <v>28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CLI000853</t>
        </is>
      </c>
      <c r="B753" t="inlineStr">
        <is>
          <t>Entrenamiento</t>
        </is>
      </c>
      <c r="C753" t="inlineStr">
        <is>
          <t>No</t>
        </is>
      </c>
      <c r="D753">
        <f>--(C753="Sí")</f>
        <v/>
      </c>
      <c r="E753" t="n">
        <v>35</v>
      </c>
      <c r="F753" t="n">
        <v>4</v>
      </c>
      <c r="G753" t="n">
        <v>0</v>
      </c>
      <c r="H753" t="n">
        <v>0</v>
      </c>
      <c r="I753" t="n">
        <v>0</v>
      </c>
    </row>
    <row r="754">
      <c r="A754" t="inlineStr">
        <is>
          <t>CLI000854</t>
        </is>
      </c>
      <c r="B754" t="inlineStr">
        <is>
          <t>Entrenamiento</t>
        </is>
      </c>
      <c r="C754" t="inlineStr">
        <is>
          <t>No</t>
        </is>
      </c>
      <c r="D754">
        <f>--(C754="Sí")</f>
        <v/>
      </c>
      <c r="E754" t="n">
        <v>45</v>
      </c>
      <c r="F754" t="n">
        <v>6</v>
      </c>
      <c r="G754" t="n">
        <v>0</v>
      </c>
      <c r="H754" t="n">
        <v>0</v>
      </c>
      <c r="I754" t="n">
        <v>0</v>
      </c>
    </row>
    <row r="755">
      <c r="A755" t="inlineStr">
        <is>
          <t>CLI000855</t>
        </is>
      </c>
      <c r="B755" t="inlineStr">
        <is>
          <t>Entrenamiento</t>
        </is>
      </c>
      <c r="C755" t="inlineStr">
        <is>
          <t>Sí</t>
        </is>
      </c>
      <c r="D755">
        <f>--(C755="Sí")</f>
        <v/>
      </c>
      <c r="E755" t="n">
        <v>42</v>
      </c>
      <c r="F755" t="n">
        <v>4</v>
      </c>
      <c r="G755" t="n">
        <v>2</v>
      </c>
      <c r="H755" t="n">
        <v>1</v>
      </c>
      <c r="I755" t="n">
        <v>1</v>
      </c>
    </row>
    <row r="756">
      <c r="A756" t="inlineStr">
        <is>
          <t>CLI000856</t>
        </is>
      </c>
      <c r="B756" t="inlineStr">
        <is>
          <t>Prueba</t>
        </is>
      </c>
      <c r="C756" t="inlineStr">
        <is>
          <t>No</t>
        </is>
      </c>
      <c r="D756">
        <f>--(C756="Sí")</f>
        <v/>
      </c>
      <c r="E756" t="n">
        <v>45</v>
      </c>
      <c r="F756" t="n">
        <v>9</v>
      </c>
      <c r="G756" t="n">
        <v>0</v>
      </c>
      <c r="H756" t="n">
        <v>1</v>
      </c>
      <c r="I756" t="n">
        <v>0</v>
      </c>
    </row>
    <row r="757">
      <c r="A757" t="inlineStr">
        <is>
          <t>CLI000857</t>
        </is>
      </c>
      <c r="B757" t="inlineStr">
        <is>
          <t>Entrenamiento</t>
        </is>
      </c>
      <c r="C757" t="inlineStr">
        <is>
          <t>No</t>
        </is>
      </c>
      <c r="D757">
        <f>--(C757="Sí")</f>
        <v/>
      </c>
      <c r="E757" t="n">
        <v>30</v>
      </c>
      <c r="F757" t="n">
        <v>1</v>
      </c>
      <c r="G757" t="n">
        <v>0</v>
      </c>
      <c r="H757" t="n">
        <v>1</v>
      </c>
      <c r="I757" t="n">
        <v>0</v>
      </c>
    </row>
    <row r="758">
      <c r="A758" t="inlineStr">
        <is>
          <t>CLI000858</t>
        </is>
      </c>
      <c r="B758" t="inlineStr">
        <is>
          <t>Entrenamiento</t>
        </is>
      </c>
      <c r="C758" t="inlineStr">
        <is>
          <t>No</t>
        </is>
      </c>
      <c r="D758">
        <f>--(C758="Sí")</f>
        <v/>
      </c>
      <c r="E758" t="n">
        <v>34</v>
      </c>
      <c r="F758" t="n">
        <v>2</v>
      </c>
      <c r="G758" t="n">
        <v>0</v>
      </c>
      <c r="H758" t="n">
        <v>1</v>
      </c>
      <c r="I758" t="n">
        <v>0</v>
      </c>
    </row>
    <row r="759">
      <c r="A759" t="inlineStr">
        <is>
          <t>CLI000860</t>
        </is>
      </c>
      <c r="B759" t="inlineStr">
        <is>
          <t>Prueba</t>
        </is>
      </c>
      <c r="C759" t="inlineStr">
        <is>
          <t>No</t>
        </is>
      </c>
      <c r="D759">
        <f>--(C759="Sí")</f>
        <v/>
      </c>
      <c r="E759" t="n">
        <v>47</v>
      </c>
      <c r="F759" t="n">
        <v>1</v>
      </c>
      <c r="G759" t="n">
        <v>0</v>
      </c>
      <c r="H759" t="n">
        <v>1</v>
      </c>
      <c r="I759" t="n">
        <v>0</v>
      </c>
    </row>
    <row r="760">
      <c r="A760" t="inlineStr">
        <is>
          <t>CLI000861</t>
        </is>
      </c>
      <c r="B760" t="inlineStr">
        <is>
          <t>Entrenamiento</t>
        </is>
      </c>
      <c r="C760" t="inlineStr">
        <is>
          <t>No</t>
        </is>
      </c>
      <c r="D760">
        <f>--(C760="Sí")</f>
        <v/>
      </c>
      <c r="E760" t="n">
        <v>28</v>
      </c>
      <c r="F760" t="n">
        <v>2</v>
      </c>
      <c r="G760" t="n">
        <v>0</v>
      </c>
      <c r="H760" t="n">
        <v>1</v>
      </c>
      <c r="I760" t="n">
        <v>0</v>
      </c>
    </row>
    <row r="761">
      <c r="A761" t="inlineStr">
        <is>
          <t>CLI000862</t>
        </is>
      </c>
      <c r="B761" t="inlineStr">
        <is>
          <t>Entrenamiento</t>
        </is>
      </c>
      <c r="C761" t="inlineStr">
        <is>
          <t>No</t>
        </is>
      </c>
      <c r="D761">
        <f>--(C761="Sí")</f>
        <v/>
      </c>
      <c r="E761" t="n">
        <v>31</v>
      </c>
      <c r="F761" t="n">
        <v>1</v>
      </c>
      <c r="G761" t="n">
        <v>0</v>
      </c>
      <c r="H761" t="n">
        <v>1</v>
      </c>
      <c r="I761" t="n">
        <v>0</v>
      </c>
    </row>
    <row r="762">
      <c r="A762" t="inlineStr">
        <is>
          <t>CLI000863</t>
        </is>
      </c>
      <c r="B762" t="inlineStr">
        <is>
          <t>Entrenamiento</t>
        </is>
      </c>
      <c r="C762" t="inlineStr">
        <is>
          <t>No</t>
        </is>
      </c>
      <c r="D762">
        <f>--(C762="Sí")</f>
        <v/>
      </c>
      <c r="E762" t="n">
        <v>44</v>
      </c>
      <c r="F762" t="n">
        <v>4</v>
      </c>
      <c r="G762" t="n">
        <v>0</v>
      </c>
      <c r="H762" t="n">
        <v>1</v>
      </c>
      <c r="I762" t="n">
        <v>0</v>
      </c>
    </row>
    <row r="763">
      <c r="A763" t="inlineStr">
        <is>
          <t>CLI000864</t>
        </is>
      </c>
      <c r="B763" t="inlineStr">
        <is>
          <t>Prueba</t>
        </is>
      </c>
      <c r="C763" t="inlineStr">
        <is>
          <t>No</t>
        </is>
      </c>
      <c r="D763">
        <f>--(C763="Sí")</f>
        <v/>
      </c>
      <c r="E763" t="n">
        <v>45</v>
      </c>
      <c r="F763" t="n">
        <v>1</v>
      </c>
      <c r="G763" t="n">
        <v>0</v>
      </c>
      <c r="H763" t="n">
        <v>1</v>
      </c>
      <c r="I763" t="n">
        <v>0</v>
      </c>
    </row>
    <row r="764">
      <c r="A764" t="inlineStr">
        <is>
          <t>CLI000865</t>
        </is>
      </c>
      <c r="B764" t="inlineStr">
        <is>
          <t>Entrenamiento</t>
        </is>
      </c>
      <c r="C764" t="inlineStr">
        <is>
          <t>No</t>
        </is>
      </c>
      <c r="D764">
        <f>--(C764="Sí")</f>
        <v/>
      </c>
      <c r="E764" t="n">
        <v>40</v>
      </c>
      <c r="F764" t="n">
        <v>1</v>
      </c>
      <c r="G764" t="n">
        <v>1</v>
      </c>
      <c r="H764" t="n">
        <v>1</v>
      </c>
      <c r="I764" t="n">
        <v>0</v>
      </c>
    </row>
    <row r="765">
      <c r="A765" t="inlineStr">
        <is>
          <t>CLI000866</t>
        </is>
      </c>
      <c r="B765" t="inlineStr">
        <is>
          <t>Entrenamiento</t>
        </is>
      </c>
      <c r="C765" t="inlineStr">
        <is>
          <t>Sí</t>
        </is>
      </c>
      <c r="D765">
        <f>--(C765="Sí")</f>
        <v/>
      </c>
      <c r="E765" t="n">
        <v>23</v>
      </c>
      <c r="F765" t="n">
        <v>3</v>
      </c>
      <c r="G765" t="n">
        <v>0</v>
      </c>
      <c r="H765" t="n">
        <v>1</v>
      </c>
      <c r="I765" t="n">
        <v>0</v>
      </c>
    </row>
    <row r="766">
      <c r="A766" t="inlineStr">
        <is>
          <t>CLI000867</t>
        </is>
      </c>
      <c r="B766" t="inlineStr">
        <is>
          <t>Entrenamiento</t>
        </is>
      </c>
      <c r="C766" t="inlineStr">
        <is>
          <t>No</t>
        </is>
      </c>
      <c r="D766">
        <f>--(C766="Sí")</f>
        <v/>
      </c>
      <c r="E766" t="n">
        <v>32</v>
      </c>
      <c r="F766" t="n">
        <v>2</v>
      </c>
      <c r="G766" t="n">
        <v>0</v>
      </c>
      <c r="H766" t="n">
        <v>0</v>
      </c>
      <c r="I766" t="n">
        <v>0</v>
      </c>
    </row>
    <row r="767">
      <c r="A767" t="inlineStr">
        <is>
          <t>CLI000868</t>
        </is>
      </c>
      <c r="B767" t="inlineStr">
        <is>
          <t>Prueba</t>
        </is>
      </c>
      <c r="C767" t="inlineStr">
        <is>
          <t>Sí</t>
        </is>
      </c>
      <c r="D767">
        <f>--(C767="Sí")</f>
        <v/>
      </c>
      <c r="E767" t="n">
        <v>52</v>
      </c>
      <c r="F767" t="n">
        <v>2</v>
      </c>
      <c r="G767" t="n">
        <v>0</v>
      </c>
      <c r="H767" t="n">
        <v>1</v>
      </c>
      <c r="I767" t="n">
        <v>0</v>
      </c>
    </row>
    <row r="768">
      <c r="A768" t="inlineStr">
        <is>
          <t>CLI000869</t>
        </is>
      </c>
      <c r="B768" t="inlineStr">
        <is>
          <t>Entrenamiento</t>
        </is>
      </c>
      <c r="C768" t="inlineStr">
        <is>
          <t>No</t>
        </is>
      </c>
      <c r="D768">
        <f>--(C768="Sí")</f>
        <v/>
      </c>
      <c r="E768" t="n">
        <v>35</v>
      </c>
      <c r="F768" t="n">
        <v>2</v>
      </c>
      <c r="G768" t="n">
        <v>0</v>
      </c>
      <c r="H768" t="n">
        <v>1</v>
      </c>
      <c r="I768" t="n">
        <v>0</v>
      </c>
    </row>
    <row r="769">
      <c r="A769" t="inlineStr">
        <is>
          <t>CLI000870</t>
        </is>
      </c>
      <c r="B769" t="inlineStr">
        <is>
          <t>Entrenamiento</t>
        </is>
      </c>
      <c r="C769" t="inlineStr">
        <is>
          <t>No</t>
        </is>
      </c>
      <c r="D769">
        <f>--(C769="Sí")</f>
        <v/>
      </c>
      <c r="E769" t="n">
        <v>44</v>
      </c>
      <c r="F769" t="n">
        <v>2</v>
      </c>
      <c r="G769" t="n">
        <v>0</v>
      </c>
      <c r="H769" t="n">
        <v>1</v>
      </c>
      <c r="I769" t="n">
        <v>0</v>
      </c>
    </row>
    <row r="770">
      <c r="A770" t="inlineStr">
        <is>
          <t>CLI000871</t>
        </is>
      </c>
      <c r="B770" t="inlineStr">
        <is>
          <t>Entrenamiento</t>
        </is>
      </c>
      <c r="C770" t="inlineStr">
        <is>
          <t>No</t>
        </is>
      </c>
      <c r="D770">
        <f>--(C770="Sí")</f>
        <v/>
      </c>
      <c r="E770" t="n">
        <v>46</v>
      </c>
      <c r="F770" t="n">
        <v>7</v>
      </c>
      <c r="G770" t="n">
        <v>0</v>
      </c>
      <c r="H770" t="n">
        <v>1</v>
      </c>
      <c r="I770" t="n">
        <v>0</v>
      </c>
    </row>
    <row r="771">
      <c r="A771" t="inlineStr">
        <is>
          <t>CLI000872</t>
        </is>
      </c>
      <c r="B771" t="inlineStr">
        <is>
          <t>Prueba</t>
        </is>
      </c>
      <c r="C771" t="inlineStr">
        <is>
          <t>No</t>
        </is>
      </c>
      <c r="D771">
        <f>--(C771="Sí")</f>
        <v/>
      </c>
      <c r="E771" t="n">
        <v>29</v>
      </c>
      <c r="F771" t="n">
        <v>3</v>
      </c>
      <c r="G771" t="n">
        <v>0</v>
      </c>
      <c r="H771" t="n">
        <v>0</v>
      </c>
      <c r="I771" t="n">
        <v>0</v>
      </c>
    </row>
    <row r="772">
      <c r="A772" t="inlineStr">
        <is>
          <t>CLI000873</t>
        </is>
      </c>
      <c r="B772" t="inlineStr">
        <is>
          <t>Entrenamiento</t>
        </is>
      </c>
      <c r="C772" t="inlineStr">
        <is>
          <t>No</t>
        </is>
      </c>
      <c r="D772">
        <f>--(C772="Sí")</f>
        <v/>
      </c>
      <c r="E772" t="n">
        <v>34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CLI000875</t>
        </is>
      </c>
      <c r="B773" t="inlineStr">
        <is>
          <t>Entrenamiento</t>
        </is>
      </c>
      <c r="C773" t="inlineStr">
        <is>
          <t>No</t>
        </is>
      </c>
      <c r="D773">
        <f>--(C773="Sí")</f>
        <v/>
      </c>
      <c r="E773" t="n">
        <v>48</v>
      </c>
      <c r="F773" t="n">
        <v>1</v>
      </c>
      <c r="G773" t="n">
        <v>0</v>
      </c>
      <c r="H773" t="n">
        <v>1</v>
      </c>
      <c r="I773" t="n">
        <v>0</v>
      </c>
    </row>
    <row r="774">
      <c r="A774" t="inlineStr">
        <is>
          <t>CLI000876</t>
        </is>
      </c>
      <c r="B774" t="inlineStr">
        <is>
          <t>Prueba</t>
        </is>
      </c>
      <c r="C774" t="inlineStr">
        <is>
          <t>No</t>
        </is>
      </c>
      <c r="D774">
        <f>--(C774="Sí")</f>
        <v/>
      </c>
      <c r="E774" t="n">
        <v>46</v>
      </c>
      <c r="F774" t="n">
        <v>5</v>
      </c>
      <c r="G774" t="n">
        <v>0</v>
      </c>
      <c r="H774" t="n">
        <v>1</v>
      </c>
      <c r="I774" t="n">
        <v>0</v>
      </c>
    </row>
    <row r="775">
      <c r="A775" t="inlineStr">
        <is>
          <t>CLI000879</t>
        </is>
      </c>
      <c r="B775" t="inlineStr">
        <is>
          <t>Entrenamiento</t>
        </is>
      </c>
      <c r="C775" t="inlineStr">
        <is>
          <t>No</t>
        </is>
      </c>
      <c r="D775">
        <f>--(C775="Sí")</f>
        <v/>
      </c>
      <c r="E775" t="n">
        <v>42</v>
      </c>
      <c r="F775" t="n">
        <v>2</v>
      </c>
      <c r="G775" t="n">
        <v>1</v>
      </c>
      <c r="H775" t="n">
        <v>1</v>
      </c>
      <c r="I775" t="n">
        <v>0</v>
      </c>
    </row>
    <row r="776">
      <c r="A776" t="inlineStr">
        <is>
          <t>CLI000880</t>
        </is>
      </c>
      <c r="B776" t="inlineStr">
        <is>
          <t>Prueba</t>
        </is>
      </c>
      <c r="C776" t="inlineStr">
        <is>
          <t>No</t>
        </is>
      </c>
      <c r="D776">
        <f>--(C776="Sí")</f>
        <v/>
      </c>
      <c r="E776" t="n">
        <v>49</v>
      </c>
      <c r="F776" t="n">
        <v>2</v>
      </c>
      <c r="G776" t="n">
        <v>0</v>
      </c>
      <c r="H776" t="n">
        <v>0</v>
      </c>
      <c r="I776" t="n">
        <v>0</v>
      </c>
    </row>
    <row r="777">
      <c r="A777" t="inlineStr">
        <is>
          <t>CLI000881</t>
        </is>
      </c>
      <c r="B777" t="inlineStr">
        <is>
          <t>Entrenamiento</t>
        </is>
      </c>
      <c r="C777" t="inlineStr">
        <is>
          <t>No</t>
        </is>
      </c>
      <c r="D777">
        <f>--(C777="Sí")</f>
        <v/>
      </c>
      <c r="E777" t="n">
        <v>44</v>
      </c>
      <c r="F777" t="n">
        <v>1</v>
      </c>
      <c r="G777" t="n">
        <v>1</v>
      </c>
      <c r="H777" t="n">
        <v>1</v>
      </c>
      <c r="I777" t="n">
        <v>0</v>
      </c>
    </row>
    <row r="778">
      <c r="A778" t="inlineStr">
        <is>
          <t>CLI000882</t>
        </is>
      </c>
      <c r="B778" t="inlineStr">
        <is>
          <t>Entrenamiento</t>
        </is>
      </c>
      <c r="C778" t="inlineStr">
        <is>
          <t>No</t>
        </is>
      </c>
      <c r="D778">
        <f>--(C778="Sí")</f>
        <v/>
      </c>
      <c r="E778" t="n">
        <v>41</v>
      </c>
      <c r="F778" t="n">
        <v>2</v>
      </c>
      <c r="G778" t="n">
        <v>0</v>
      </c>
      <c r="H778" t="n">
        <v>0</v>
      </c>
      <c r="I778" t="n">
        <v>0</v>
      </c>
    </row>
    <row r="779">
      <c r="A779" t="inlineStr">
        <is>
          <t>CLI000884</t>
        </is>
      </c>
      <c r="B779" t="inlineStr">
        <is>
          <t>Prueba</t>
        </is>
      </c>
      <c r="C779" t="inlineStr">
        <is>
          <t>No</t>
        </is>
      </c>
      <c r="D779">
        <f>--(C779="Sí")</f>
        <v/>
      </c>
      <c r="E779" t="n">
        <v>40</v>
      </c>
      <c r="F779" t="n">
        <v>6</v>
      </c>
      <c r="G779" t="n">
        <v>1</v>
      </c>
      <c r="H779" t="n">
        <v>1</v>
      </c>
      <c r="I779" t="n">
        <v>0</v>
      </c>
    </row>
    <row r="780">
      <c r="A780" t="inlineStr">
        <is>
          <t>CLI000885</t>
        </is>
      </c>
      <c r="B780" t="inlineStr">
        <is>
          <t>Entrenamiento</t>
        </is>
      </c>
      <c r="C780" t="inlineStr">
        <is>
          <t>No</t>
        </is>
      </c>
      <c r="D780">
        <f>--(C780="Sí")</f>
        <v/>
      </c>
      <c r="E780" t="n">
        <v>37</v>
      </c>
      <c r="F780" t="n">
        <v>3</v>
      </c>
      <c r="G780" t="n">
        <v>0</v>
      </c>
      <c r="H780" t="n">
        <v>1</v>
      </c>
      <c r="I780" t="n">
        <v>0</v>
      </c>
    </row>
    <row r="781">
      <c r="A781" t="inlineStr">
        <is>
          <t>CLI000886</t>
        </is>
      </c>
      <c r="B781" t="inlineStr">
        <is>
          <t>Entrenamiento</t>
        </is>
      </c>
      <c r="C781" t="inlineStr">
        <is>
          <t>No</t>
        </is>
      </c>
      <c r="D781">
        <f>--(C781="Sí")</f>
        <v/>
      </c>
      <c r="E781" t="n">
        <v>55</v>
      </c>
      <c r="F781" t="n">
        <v>3</v>
      </c>
      <c r="G781" t="n">
        <v>0</v>
      </c>
      <c r="H781" t="n">
        <v>0</v>
      </c>
      <c r="I781" t="n">
        <v>0</v>
      </c>
    </row>
    <row r="782">
      <c r="A782" t="inlineStr">
        <is>
          <t>CLI000887</t>
        </is>
      </c>
      <c r="B782" t="inlineStr">
        <is>
          <t>Entrenamiento</t>
        </is>
      </c>
      <c r="C782" t="inlineStr">
        <is>
          <t>No</t>
        </is>
      </c>
      <c r="D782">
        <f>--(C782="Sí")</f>
        <v/>
      </c>
      <c r="E782" t="n">
        <v>32</v>
      </c>
      <c r="F782" t="n">
        <v>1</v>
      </c>
      <c r="G782" t="n">
        <v>0</v>
      </c>
      <c r="H782" t="n">
        <v>1</v>
      </c>
      <c r="I782" t="n">
        <v>0</v>
      </c>
    </row>
    <row r="783">
      <c r="A783" t="inlineStr">
        <is>
          <t>CLI000888</t>
        </is>
      </c>
      <c r="B783" t="inlineStr">
        <is>
          <t>Prueba</t>
        </is>
      </c>
      <c r="C783" t="inlineStr">
        <is>
          <t>No</t>
        </is>
      </c>
      <c r="D783">
        <f>--(C783="Sí")</f>
        <v/>
      </c>
      <c r="E783" t="n">
        <v>23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CLI000889</t>
        </is>
      </c>
      <c r="B784" t="inlineStr">
        <is>
          <t>Entrenamiento</t>
        </is>
      </c>
      <c r="C784" t="inlineStr">
        <is>
          <t>Sí</t>
        </is>
      </c>
      <c r="D784">
        <f>--(C784="Sí")</f>
        <v/>
      </c>
      <c r="E784" t="n">
        <v>30</v>
      </c>
      <c r="F784" t="n">
        <v>1</v>
      </c>
      <c r="G784" t="n">
        <v>0</v>
      </c>
      <c r="H784" t="n">
        <v>1</v>
      </c>
      <c r="I784" t="n">
        <v>0</v>
      </c>
    </row>
    <row r="785">
      <c r="A785" t="inlineStr">
        <is>
          <t>CLI000890</t>
        </is>
      </c>
      <c r="B785" t="inlineStr">
        <is>
          <t>Entrenamiento</t>
        </is>
      </c>
      <c r="C785" t="inlineStr">
        <is>
          <t>Sí</t>
        </is>
      </c>
      <c r="D785">
        <f>--(C785="Sí")</f>
        <v/>
      </c>
      <c r="E785" t="n">
        <v>58</v>
      </c>
      <c r="F785" t="n">
        <v>1</v>
      </c>
      <c r="G785" t="n">
        <v>0</v>
      </c>
      <c r="H785" t="n">
        <v>1</v>
      </c>
      <c r="I785" t="n">
        <v>0</v>
      </c>
    </row>
    <row r="786">
      <c r="A786" t="inlineStr">
        <is>
          <t>CLI000891</t>
        </is>
      </c>
      <c r="B786" t="inlineStr">
        <is>
          <t>Entrenamiento</t>
        </is>
      </c>
      <c r="C786" t="inlineStr">
        <is>
          <t>No</t>
        </is>
      </c>
      <c r="D786">
        <f>--(C786="Sí")</f>
        <v/>
      </c>
      <c r="E786" t="n">
        <v>45</v>
      </c>
      <c r="F786" t="n">
        <v>4</v>
      </c>
      <c r="G786" t="n">
        <v>0</v>
      </c>
      <c r="H786" t="n">
        <v>1</v>
      </c>
      <c r="I786" t="n">
        <v>0</v>
      </c>
    </row>
    <row r="787">
      <c r="A787" t="inlineStr">
        <is>
          <t>CLI000892</t>
        </is>
      </c>
      <c r="B787" t="inlineStr">
        <is>
          <t>Prueba</t>
        </is>
      </c>
      <c r="C787" t="inlineStr">
        <is>
          <t>No</t>
        </is>
      </c>
      <c r="D787">
        <f>--(C787="Sí")</f>
        <v/>
      </c>
      <c r="E787" t="n">
        <v>32</v>
      </c>
      <c r="F787" t="n">
        <v>2</v>
      </c>
      <c r="G787" t="n">
        <v>0</v>
      </c>
      <c r="H787" t="n">
        <v>1</v>
      </c>
      <c r="I787" t="n">
        <v>0</v>
      </c>
    </row>
    <row r="788">
      <c r="A788" t="inlineStr">
        <is>
          <t>CLI000893</t>
        </is>
      </c>
      <c r="B788" t="inlineStr">
        <is>
          <t>Entrenamiento</t>
        </is>
      </c>
      <c r="C788" t="inlineStr">
        <is>
          <t>Sí</t>
        </is>
      </c>
      <c r="D788">
        <f>--(C788="Sí")</f>
        <v/>
      </c>
      <c r="E788" t="n">
        <v>28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CLI000894</t>
        </is>
      </c>
      <c r="B789" t="inlineStr">
        <is>
          <t>Entrenamiento</t>
        </is>
      </c>
      <c r="C789" t="inlineStr">
        <is>
          <t>No</t>
        </is>
      </c>
      <c r="D789">
        <f>--(C789="Sí")</f>
        <v/>
      </c>
      <c r="E789" t="n">
        <v>47</v>
      </c>
      <c r="F789" t="n">
        <v>4</v>
      </c>
      <c r="G789" t="n">
        <v>1</v>
      </c>
      <c r="H789" t="n">
        <v>1</v>
      </c>
      <c r="I789" t="n">
        <v>0</v>
      </c>
    </row>
    <row r="790">
      <c r="A790" t="inlineStr">
        <is>
          <t>CLI000895</t>
        </is>
      </c>
      <c r="B790" t="inlineStr">
        <is>
          <t>Entrenamiento</t>
        </is>
      </c>
      <c r="C790" t="inlineStr">
        <is>
          <t>Sí</t>
        </is>
      </c>
      <c r="D790">
        <f>--(C790="Sí")</f>
        <v/>
      </c>
      <c r="E790" t="n">
        <v>45</v>
      </c>
      <c r="F790" t="n">
        <v>3</v>
      </c>
      <c r="G790" t="n">
        <v>0</v>
      </c>
      <c r="H790" t="n">
        <v>0</v>
      </c>
      <c r="I790" t="n">
        <v>0</v>
      </c>
    </row>
    <row r="791">
      <c r="A791" t="inlineStr">
        <is>
          <t>CLI000897</t>
        </is>
      </c>
      <c r="B791" t="inlineStr">
        <is>
          <t>Entrenamiento</t>
        </is>
      </c>
      <c r="C791" t="inlineStr">
        <is>
          <t>No</t>
        </is>
      </c>
      <c r="D791">
        <f>--(C791="Sí")</f>
        <v/>
      </c>
      <c r="E791" t="n">
        <v>45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CLI000898</t>
        </is>
      </c>
      <c r="B792" t="inlineStr">
        <is>
          <t>Entrenamiento</t>
        </is>
      </c>
      <c r="C792" t="inlineStr">
        <is>
          <t>Sí</t>
        </is>
      </c>
      <c r="D792">
        <f>--(C792="Sí")</f>
        <v/>
      </c>
      <c r="E792" t="n">
        <v>46</v>
      </c>
      <c r="F792" t="n">
        <v>4</v>
      </c>
      <c r="G792" t="n">
        <v>0</v>
      </c>
      <c r="H792" t="n">
        <v>1</v>
      </c>
      <c r="I792" t="n">
        <v>0</v>
      </c>
    </row>
    <row r="793">
      <c r="A793" t="inlineStr">
        <is>
          <t>CLI000899</t>
        </is>
      </c>
      <c r="B793" t="inlineStr">
        <is>
          <t>Entrenamiento</t>
        </is>
      </c>
      <c r="C793" t="inlineStr">
        <is>
          <t>No</t>
        </is>
      </c>
      <c r="D793">
        <f>--(C793="Sí")</f>
        <v/>
      </c>
      <c r="E793" t="n">
        <v>33</v>
      </c>
      <c r="F793" t="n">
        <v>1</v>
      </c>
      <c r="G793" t="n">
        <v>0</v>
      </c>
      <c r="H793" t="n">
        <v>1</v>
      </c>
      <c r="I793" t="n">
        <v>0</v>
      </c>
    </row>
    <row r="794">
      <c r="A794" t="inlineStr">
        <is>
          <t>CLI000900</t>
        </is>
      </c>
      <c r="B794" t="inlineStr">
        <is>
          <t>Prueba</t>
        </is>
      </c>
      <c r="C794" t="inlineStr">
        <is>
          <t>No</t>
        </is>
      </c>
      <c r="D794">
        <f>--(C794="Sí")</f>
        <v/>
      </c>
      <c r="E794" t="n">
        <v>32</v>
      </c>
      <c r="F794" t="n">
        <v>1</v>
      </c>
      <c r="G794" t="n">
        <v>0</v>
      </c>
      <c r="H794" t="n">
        <v>1</v>
      </c>
      <c r="I794" t="n">
        <v>0</v>
      </c>
    </row>
    <row r="795">
      <c r="A795" t="inlineStr">
        <is>
          <t>CLI000901</t>
        </is>
      </c>
      <c r="B795" t="inlineStr">
        <is>
          <t>Entrenamiento</t>
        </is>
      </c>
      <c r="C795" t="inlineStr">
        <is>
          <t>Sí</t>
        </is>
      </c>
      <c r="D795">
        <f>--(C795="Sí")</f>
        <v/>
      </c>
      <c r="E795" t="n">
        <v>52</v>
      </c>
      <c r="F795" t="n">
        <v>1</v>
      </c>
      <c r="G795" t="n">
        <v>0</v>
      </c>
      <c r="H795" t="n">
        <v>1</v>
      </c>
      <c r="I795" t="n">
        <v>0</v>
      </c>
    </row>
    <row r="796">
      <c r="A796" t="inlineStr">
        <is>
          <t>CLI000902</t>
        </is>
      </c>
      <c r="B796" t="inlineStr">
        <is>
          <t>Entrenamiento</t>
        </is>
      </c>
      <c r="C796" t="inlineStr">
        <is>
          <t>No</t>
        </is>
      </c>
      <c r="D796">
        <f>--(C796="Sí")</f>
        <v/>
      </c>
      <c r="E796" t="n">
        <v>29</v>
      </c>
      <c r="F796" t="n">
        <v>2</v>
      </c>
      <c r="G796" t="n">
        <v>0</v>
      </c>
      <c r="H796" t="n">
        <v>1</v>
      </c>
      <c r="I796" t="n">
        <v>0</v>
      </c>
    </row>
    <row r="797">
      <c r="A797" t="inlineStr">
        <is>
          <t>CLI000903</t>
        </is>
      </c>
      <c r="B797" t="inlineStr">
        <is>
          <t>Entrenamiento</t>
        </is>
      </c>
      <c r="C797" t="inlineStr">
        <is>
          <t>No</t>
        </is>
      </c>
      <c r="D797">
        <f>--(C797="Sí")</f>
        <v/>
      </c>
      <c r="E797" t="n">
        <v>37</v>
      </c>
      <c r="F797" t="n">
        <v>1</v>
      </c>
      <c r="G797" t="n">
        <v>0</v>
      </c>
      <c r="H797" t="n">
        <v>1</v>
      </c>
      <c r="I797" t="n">
        <v>0</v>
      </c>
    </row>
    <row r="798">
      <c r="A798" t="inlineStr">
        <is>
          <t>CLI000904</t>
        </is>
      </c>
      <c r="B798" t="inlineStr">
        <is>
          <t>Prueba</t>
        </is>
      </c>
      <c r="C798" t="inlineStr">
        <is>
          <t>No</t>
        </is>
      </c>
      <c r="D798">
        <f>--(C798="Sí")</f>
        <v/>
      </c>
      <c r="E798" t="n">
        <v>34</v>
      </c>
      <c r="F798" t="n">
        <v>2</v>
      </c>
      <c r="G798" t="n">
        <v>0</v>
      </c>
      <c r="H798" t="n">
        <v>1</v>
      </c>
      <c r="I798" t="n">
        <v>0</v>
      </c>
    </row>
    <row r="799">
      <c r="A799" t="inlineStr">
        <is>
          <t>CLI000905</t>
        </is>
      </c>
      <c r="B799" t="inlineStr">
        <is>
          <t>Entrenamiento</t>
        </is>
      </c>
      <c r="C799" t="inlineStr">
        <is>
          <t>No</t>
        </is>
      </c>
      <c r="D799">
        <f>--(C799="Sí")</f>
        <v/>
      </c>
      <c r="E799" t="n">
        <v>34</v>
      </c>
      <c r="F799" t="n">
        <v>3</v>
      </c>
      <c r="G799" t="n">
        <v>0</v>
      </c>
      <c r="H799" t="n">
        <v>1</v>
      </c>
      <c r="I799" t="n">
        <v>0</v>
      </c>
    </row>
    <row r="800">
      <c r="A800" t="inlineStr">
        <is>
          <t>CLI000906</t>
        </is>
      </c>
      <c r="B800" t="inlineStr">
        <is>
          <t>Entrenamiento</t>
        </is>
      </c>
      <c r="C800" t="inlineStr">
        <is>
          <t>No</t>
        </is>
      </c>
      <c r="D800">
        <f>--(C800="Sí")</f>
        <v/>
      </c>
      <c r="E800" t="n">
        <v>43</v>
      </c>
      <c r="F800" t="n">
        <v>1</v>
      </c>
      <c r="G800" t="n">
        <v>0</v>
      </c>
      <c r="H800" t="n">
        <v>1</v>
      </c>
      <c r="I800" t="n">
        <v>0</v>
      </c>
    </row>
    <row r="801">
      <c r="A801" t="inlineStr">
        <is>
          <t>CLI000907</t>
        </is>
      </c>
      <c r="B801" t="inlineStr">
        <is>
          <t>Entrenamiento</t>
        </is>
      </c>
      <c r="C801" t="inlineStr">
        <is>
          <t>No</t>
        </is>
      </c>
      <c r="D801">
        <f>--(C801="Sí")</f>
        <v/>
      </c>
      <c r="E801" t="n">
        <v>47</v>
      </c>
      <c r="F801" t="n">
        <v>3</v>
      </c>
      <c r="G801" t="n">
        <v>0</v>
      </c>
      <c r="H801" t="n">
        <v>0</v>
      </c>
      <c r="I801" t="n">
        <v>0</v>
      </c>
    </row>
    <row r="802">
      <c r="A802" t="inlineStr">
        <is>
          <t>CLI000908</t>
        </is>
      </c>
      <c r="B802" t="inlineStr">
        <is>
          <t>Prueba</t>
        </is>
      </c>
      <c r="C802" t="inlineStr">
        <is>
          <t>No</t>
        </is>
      </c>
      <c r="D802">
        <f>--(C802="Sí")</f>
        <v/>
      </c>
      <c r="E802" t="n">
        <v>43</v>
      </c>
      <c r="F802" t="n">
        <v>3</v>
      </c>
      <c r="G802" t="n">
        <v>0</v>
      </c>
      <c r="H802" t="n">
        <v>1</v>
      </c>
      <c r="I802" t="n">
        <v>0</v>
      </c>
    </row>
    <row r="803">
      <c r="A803" t="inlineStr">
        <is>
          <t>CLI000909</t>
        </is>
      </c>
      <c r="B803" t="inlineStr">
        <is>
          <t>Entrenamiento</t>
        </is>
      </c>
      <c r="C803" t="inlineStr">
        <is>
          <t>Sí</t>
        </is>
      </c>
      <c r="D803">
        <f>--(C803="Sí")</f>
        <v/>
      </c>
      <c r="E803" t="n">
        <v>34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CLI000910</t>
        </is>
      </c>
      <c r="B804" t="inlineStr">
        <is>
          <t>Entrenamiento</t>
        </is>
      </c>
      <c r="C804" t="inlineStr">
        <is>
          <t>No</t>
        </is>
      </c>
      <c r="D804">
        <f>--(C804="Sí")</f>
        <v/>
      </c>
      <c r="E804" t="n">
        <v>45</v>
      </c>
      <c r="F804" t="n">
        <v>1</v>
      </c>
      <c r="G804" t="n">
        <v>0</v>
      </c>
      <c r="H804" t="n">
        <v>1</v>
      </c>
      <c r="I804" t="n">
        <v>0</v>
      </c>
    </row>
    <row r="805">
      <c r="A805" t="inlineStr">
        <is>
          <t>CLI000911</t>
        </is>
      </c>
      <c r="B805" t="inlineStr">
        <is>
          <t>Entrenamiento</t>
        </is>
      </c>
      <c r="C805" t="inlineStr">
        <is>
          <t>No</t>
        </is>
      </c>
      <c r="D805">
        <f>--(C805="Sí")</f>
        <v/>
      </c>
      <c r="E805" t="n">
        <v>38</v>
      </c>
      <c r="F805" t="n">
        <v>6</v>
      </c>
      <c r="G805" t="n">
        <v>0</v>
      </c>
      <c r="H805" t="n">
        <v>1</v>
      </c>
      <c r="I805" t="n">
        <v>0</v>
      </c>
    </row>
    <row r="806">
      <c r="A806" t="inlineStr">
        <is>
          <t>CLI000913</t>
        </is>
      </c>
      <c r="B806" t="inlineStr">
        <is>
          <t>Entrenamiento</t>
        </is>
      </c>
      <c r="C806" t="inlineStr">
        <is>
          <t>No</t>
        </is>
      </c>
      <c r="D806">
        <f>--(C806="Sí")</f>
        <v/>
      </c>
      <c r="E806" t="n">
        <v>31</v>
      </c>
      <c r="F806" t="n">
        <v>6</v>
      </c>
      <c r="G806" t="n">
        <v>0</v>
      </c>
      <c r="H806" t="n">
        <v>1</v>
      </c>
      <c r="I806" t="n">
        <v>0</v>
      </c>
    </row>
    <row r="807">
      <c r="A807" t="inlineStr">
        <is>
          <t>CLI000914</t>
        </is>
      </c>
      <c r="B807" t="inlineStr">
        <is>
          <t>Entrenamiento</t>
        </is>
      </c>
      <c r="C807" t="inlineStr">
        <is>
          <t>No</t>
        </is>
      </c>
      <c r="D807">
        <f>--(C807="Sí")</f>
        <v/>
      </c>
      <c r="E807" t="n">
        <v>57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CLI000915</t>
        </is>
      </c>
      <c r="B808" t="inlineStr">
        <is>
          <t>Entrenamiento</t>
        </is>
      </c>
      <c r="C808" t="inlineStr">
        <is>
          <t>No</t>
        </is>
      </c>
      <c r="D808">
        <f>--(C808="Sí")</f>
        <v/>
      </c>
      <c r="E808" t="n">
        <v>35</v>
      </c>
      <c r="F808" t="n">
        <v>4</v>
      </c>
      <c r="G808" t="n">
        <v>0</v>
      </c>
      <c r="H808" t="n">
        <v>1</v>
      </c>
      <c r="I808" t="n">
        <v>0</v>
      </c>
    </row>
    <row r="809">
      <c r="A809" t="inlineStr">
        <is>
          <t>CLI000916</t>
        </is>
      </c>
      <c r="B809" t="inlineStr">
        <is>
          <t>Prueba</t>
        </is>
      </c>
      <c r="C809" t="inlineStr">
        <is>
          <t>Sí</t>
        </is>
      </c>
      <c r="D809">
        <f>--(C809="Sí")</f>
        <v/>
      </c>
      <c r="E809" t="n">
        <v>24</v>
      </c>
      <c r="F809" t="n">
        <v>1</v>
      </c>
      <c r="G809" t="n">
        <v>2</v>
      </c>
      <c r="H809" t="n">
        <v>1</v>
      </c>
      <c r="I809" t="n">
        <v>1</v>
      </c>
    </row>
    <row r="810">
      <c r="A810" t="inlineStr">
        <is>
          <t>CLI000917</t>
        </is>
      </c>
      <c r="B810" t="inlineStr">
        <is>
          <t>Entrenamiento</t>
        </is>
      </c>
      <c r="C810" t="inlineStr">
        <is>
          <t>No</t>
        </is>
      </c>
      <c r="D810">
        <f>--(C810="Sí")</f>
        <v/>
      </c>
      <c r="E810" t="n">
        <v>27</v>
      </c>
      <c r="F810" t="n">
        <v>5</v>
      </c>
      <c r="G810" t="n">
        <v>0</v>
      </c>
      <c r="H810" t="n">
        <v>1</v>
      </c>
      <c r="I810" t="n">
        <v>0</v>
      </c>
    </row>
    <row r="811">
      <c r="A811" t="inlineStr">
        <is>
          <t>CLI000918</t>
        </is>
      </c>
      <c r="B811" t="inlineStr">
        <is>
          <t>Entrenamiento</t>
        </is>
      </c>
      <c r="C811" t="inlineStr">
        <is>
          <t>No</t>
        </is>
      </c>
      <c r="D811">
        <f>--(C811="Sí")</f>
        <v/>
      </c>
      <c r="E811" t="n">
        <v>34</v>
      </c>
      <c r="F811" t="n">
        <v>3</v>
      </c>
      <c r="G811" t="n">
        <v>0</v>
      </c>
      <c r="H811" t="n">
        <v>1</v>
      </c>
      <c r="I811" t="n">
        <v>0</v>
      </c>
    </row>
    <row r="812">
      <c r="A812" t="inlineStr">
        <is>
          <t>CLI000919</t>
        </is>
      </c>
      <c r="B812" t="inlineStr">
        <is>
          <t>Entrenamiento</t>
        </is>
      </c>
      <c r="C812" t="inlineStr">
        <is>
          <t>No</t>
        </is>
      </c>
      <c r="D812">
        <f>--(C812="Sí")</f>
        <v/>
      </c>
      <c r="E812" t="n">
        <v>44</v>
      </c>
      <c r="F812" t="n">
        <v>2</v>
      </c>
      <c r="G812" t="n">
        <v>0</v>
      </c>
      <c r="H812" t="n">
        <v>0</v>
      </c>
      <c r="I812" t="n">
        <v>0</v>
      </c>
    </row>
    <row r="813">
      <c r="A813" t="inlineStr">
        <is>
          <t>CLI000921</t>
        </is>
      </c>
      <c r="B813" t="inlineStr">
        <is>
          <t>Entrenamiento</t>
        </is>
      </c>
      <c r="C813" t="inlineStr">
        <is>
          <t>No</t>
        </is>
      </c>
      <c r="D813">
        <f>--(C813="Sí")</f>
        <v/>
      </c>
      <c r="E813" t="n">
        <v>26</v>
      </c>
      <c r="F813" t="n">
        <v>3</v>
      </c>
      <c r="G813" t="n">
        <v>0</v>
      </c>
      <c r="H813" t="n">
        <v>1</v>
      </c>
      <c r="I813" t="n">
        <v>0</v>
      </c>
    </row>
    <row r="814">
      <c r="A814" t="inlineStr">
        <is>
          <t>CLI000922</t>
        </is>
      </c>
      <c r="B814" t="inlineStr">
        <is>
          <t>Entrenamiento</t>
        </is>
      </c>
      <c r="C814" t="inlineStr">
        <is>
          <t>No</t>
        </is>
      </c>
      <c r="D814">
        <f>--(C814="Sí")</f>
        <v/>
      </c>
      <c r="E814" t="n">
        <v>34</v>
      </c>
      <c r="F814" t="n">
        <v>1</v>
      </c>
      <c r="G814" t="n">
        <v>1</v>
      </c>
      <c r="H814" t="n">
        <v>1</v>
      </c>
      <c r="I814" t="n">
        <v>0</v>
      </c>
    </row>
    <row r="815">
      <c r="A815" t="inlineStr">
        <is>
          <t>CLI000923</t>
        </is>
      </c>
      <c r="B815" t="inlineStr">
        <is>
          <t>Entrenamiento</t>
        </is>
      </c>
      <c r="C815" t="inlineStr">
        <is>
          <t>No</t>
        </is>
      </c>
      <c r="D815">
        <f>--(C815="Sí")</f>
        <v/>
      </c>
      <c r="E815" t="n">
        <v>45</v>
      </c>
      <c r="F815" t="n">
        <v>3</v>
      </c>
      <c r="G815" t="n">
        <v>0</v>
      </c>
      <c r="H815" t="n">
        <v>0</v>
      </c>
      <c r="I815" t="n">
        <v>0</v>
      </c>
    </row>
    <row r="816">
      <c r="A816" t="inlineStr">
        <is>
          <t>CLI000924</t>
        </is>
      </c>
      <c r="B816" t="inlineStr">
        <is>
          <t>Prueba</t>
        </is>
      </c>
      <c r="C816" t="inlineStr">
        <is>
          <t>Sí</t>
        </is>
      </c>
      <c r="D816">
        <f>--(C816="Sí")</f>
        <v/>
      </c>
      <c r="E816" t="n">
        <v>42</v>
      </c>
      <c r="F816" t="n">
        <v>4</v>
      </c>
      <c r="G816" t="n">
        <v>0</v>
      </c>
      <c r="H816" t="n">
        <v>1</v>
      </c>
      <c r="I816" t="n">
        <v>0</v>
      </c>
    </row>
    <row r="817">
      <c r="A817" t="inlineStr">
        <is>
          <t>CLI000926</t>
        </is>
      </c>
      <c r="B817" t="inlineStr">
        <is>
          <t>Entrenamiento</t>
        </is>
      </c>
      <c r="C817" t="inlineStr">
        <is>
          <t>No</t>
        </is>
      </c>
      <c r="D817">
        <f>--(C817="Sí")</f>
        <v/>
      </c>
      <c r="E817" t="n">
        <v>26</v>
      </c>
      <c r="F817" t="n">
        <v>1</v>
      </c>
      <c r="G817" t="n">
        <v>0</v>
      </c>
      <c r="H817" t="n">
        <v>1</v>
      </c>
      <c r="I817" t="n">
        <v>0</v>
      </c>
    </row>
    <row r="818">
      <c r="A818" t="inlineStr">
        <is>
          <t>CLI000927</t>
        </is>
      </c>
      <c r="B818" t="inlineStr">
        <is>
          <t>Entrenamiento</t>
        </is>
      </c>
      <c r="C818" t="inlineStr">
        <is>
          <t>No</t>
        </is>
      </c>
      <c r="D818">
        <f>--(C818="Sí")</f>
        <v/>
      </c>
      <c r="E818" t="n">
        <v>52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CLI000928</t>
        </is>
      </c>
      <c r="B819" t="inlineStr">
        <is>
          <t>Prueba</t>
        </is>
      </c>
      <c r="C819" t="inlineStr">
        <is>
          <t>No</t>
        </is>
      </c>
      <c r="D819">
        <f>--(C819="Sí")</f>
        <v/>
      </c>
      <c r="E819" t="n">
        <v>49</v>
      </c>
      <c r="F819" t="n">
        <v>1</v>
      </c>
      <c r="G819" t="n">
        <v>1</v>
      </c>
      <c r="H819" t="n">
        <v>1</v>
      </c>
      <c r="I819" t="n">
        <v>0</v>
      </c>
    </row>
    <row r="820">
      <c r="A820" t="inlineStr">
        <is>
          <t>CLI000929</t>
        </is>
      </c>
      <c r="B820" t="inlineStr">
        <is>
          <t>Entrenamiento</t>
        </is>
      </c>
      <c r="C820" t="inlineStr">
        <is>
          <t>No</t>
        </is>
      </c>
      <c r="D820">
        <f>--(C820="Sí")</f>
        <v/>
      </c>
      <c r="E820" t="n">
        <v>38</v>
      </c>
      <c r="F820" t="n">
        <v>4</v>
      </c>
      <c r="G820" t="n">
        <v>1</v>
      </c>
      <c r="H820" t="n">
        <v>0</v>
      </c>
      <c r="I820" t="n">
        <v>0</v>
      </c>
    </row>
    <row r="821">
      <c r="A821" t="inlineStr">
        <is>
          <t>CLI000931</t>
        </is>
      </c>
      <c r="B821" t="inlineStr">
        <is>
          <t>Entrenamiento</t>
        </is>
      </c>
      <c r="C821" t="inlineStr">
        <is>
          <t>No</t>
        </is>
      </c>
      <c r="D821">
        <f>--(C821="Sí")</f>
        <v/>
      </c>
      <c r="E821" t="n">
        <v>29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CLI000932</t>
        </is>
      </c>
      <c r="B822" t="inlineStr">
        <is>
          <t>Prueba</t>
        </is>
      </c>
      <c r="C822" t="inlineStr">
        <is>
          <t>No</t>
        </is>
      </c>
      <c r="D822">
        <f>--(C822="Sí")</f>
        <v/>
      </c>
      <c r="E822" t="n">
        <v>29</v>
      </c>
      <c r="F822" t="n">
        <v>5</v>
      </c>
      <c r="G822" t="n">
        <v>0</v>
      </c>
      <c r="H822" t="n">
        <v>1</v>
      </c>
      <c r="I822" t="n">
        <v>0</v>
      </c>
    </row>
    <row r="823">
      <c r="A823" t="inlineStr">
        <is>
          <t>CLI000933</t>
        </is>
      </c>
      <c r="B823" t="inlineStr">
        <is>
          <t>Entrenamiento</t>
        </is>
      </c>
      <c r="C823" t="inlineStr">
        <is>
          <t>No</t>
        </is>
      </c>
      <c r="D823">
        <f>--(C823="Sí")</f>
        <v/>
      </c>
      <c r="E823" t="n">
        <v>46</v>
      </c>
      <c r="F823" t="n">
        <v>2</v>
      </c>
      <c r="G823" t="n">
        <v>0</v>
      </c>
      <c r="H823" t="n">
        <v>1</v>
      </c>
      <c r="I823" t="n">
        <v>0</v>
      </c>
    </row>
    <row r="824">
      <c r="A824" t="inlineStr">
        <is>
          <t>CLI000935</t>
        </is>
      </c>
      <c r="B824" t="inlineStr">
        <is>
          <t>Entrenamiento</t>
        </is>
      </c>
      <c r="C824" t="inlineStr">
        <is>
          <t>No</t>
        </is>
      </c>
      <c r="D824">
        <f>--(C824="Sí")</f>
        <v/>
      </c>
      <c r="E824" t="n">
        <v>49</v>
      </c>
      <c r="F824" t="n">
        <v>3</v>
      </c>
      <c r="G824" t="n">
        <v>0</v>
      </c>
      <c r="H824" t="n">
        <v>1</v>
      </c>
      <c r="I824" t="n">
        <v>0</v>
      </c>
    </row>
    <row r="825">
      <c r="A825" t="inlineStr">
        <is>
          <t>CLI000936</t>
        </is>
      </c>
      <c r="B825" t="inlineStr">
        <is>
          <t>Prueba</t>
        </is>
      </c>
      <c r="C825" t="inlineStr">
        <is>
          <t>No</t>
        </is>
      </c>
      <c r="D825">
        <f>--(C825="Sí")</f>
        <v/>
      </c>
      <c r="E825" t="n">
        <v>41</v>
      </c>
      <c r="F825" t="n">
        <v>4</v>
      </c>
      <c r="G825" t="n">
        <v>0</v>
      </c>
      <c r="H825" t="n">
        <v>0</v>
      </c>
      <c r="I825" t="n">
        <v>0</v>
      </c>
    </row>
    <row r="826">
      <c r="A826" t="inlineStr">
        <is>
          <t>CLI000937</t>
        </is>
      </c>
      <c r="B826" t="inlineStr">
        <is>
          <t>Entrenamiento</t>
        </is>
      </c>
      <c r="C826" t="inlineStr">
        <is>
          <t>No</t>
        </is>
      </c>
      <c r="D826">
        <f>--(C826="Sí")</f>
        <v/>
      </c>
      <c r="E826" t="n">
        <v>27</v>
      </c>
      <c r="F826" t="n">
        <v>6</v>
      </c>
      <c r="G826" t="n">
        <v>0</v>
      </c>
      <c r="H826" t="n">
        <v>1</v>
      </c>
      <c r="I826" t="n">
        <v>0</v>
      </c>
    </row>
    <row r="827">
      <c r="A827" t="inlineStr">
        <is>
          <t>CLI000938</t>
        </is>
      </c>
      <c r="B827" t="inlineStr">
        <is>
          <t>Entrenamiento</t>
        </is>
      </c>
      <c r="C827" t="inlineStr">
        <is>
          <t>No</t>
        </is>
      </c>
      <c r="D827">
        <f>--(C827="Sí")</f>
        <v/>
      </c>
      <c r="E827" t="n">
        <v>29</v>
      </c>
      <c r="F827" t="n">
        <v>7</v>
      </c>
      <c r="G827" t="n">
        <v>0</v>
      </c>
      <c r="H827" t="n">
        <v>1</v>
      </c>
      <c r="I827" t="n">
        <v>0</v>
      </c>
    </row>
    <row r="828">
      <c r="A828" t="inlineStr">
        <is>
          <t>CLI000939</t>
        </is>
      </c>
      <c r="B828" t="inlineStr">
        <is>
          <t>Entrenamiento</t>
        </is>
      </c>
      <c r="C828" t="inlineStr">
        <is>
          <t>No</t>
        </is>
      </c>
      <c r="D828">
        <f>--(C828="Sí")</f>
        <v/>
      </c>
      <c r="E828" t="n">
        <v>32</v>
      </c>
      <c r="F828" t="n">
        <v>1</v>
      </c>
      <c r="G828" t="n">
        <v>0</v>
      </c>
      <c r="H828" t="n">
        <v>1</v>
      </c>
      <c r="I828" t="n">
        <v>0</v>
      </c>
    </row>
    <row r="829">
      <c r="A829" t="inlineStr">
        <is>
          <t>CLI000940</t>
        </is>
      </c>
      <c r="B829" t="inlineStr">
        <is>
          <t>Prueba</t>
        </is>
      </c>
      <c r="C829" t="inlineStr">
        <is>
          <t>No</t>
        </is>
      </c>
      <c r="D829">
        <f>--(C829="Sí")</f>
        <v/>
      </c>
      <c r="E829" t="n">
        <v>34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CLI000941</t>
        </is>
      </c>
      <c r="B830" t="inlineStr">
        <is>
          <t>Entrenamiento</t>
        </is>
      </c>
      <c r="C830" t="inlineStr">
        <is>
          <t>No</t>
        </is>
      </c>
      <c r="D830">
        <f>--(C830="Sí")</f>
        <v/>
      </c>
      <c r="E830" t="n">
        <v>59</v>
      </c>
      <c r="F830" t="n">
        <v>1</v>
      </c>
      <c r="G830" t="n">
        <v>1</v>
      </c>
      <c r="H830" t="n">
        <v>0</v>
      </c>
      <c r="I830" t="n">
        <v>0</v>
      </c>
    </row>
    <row r="831">
      <c r="A831" t="inlineStr">
        <is>
          <t>CLI000943</t>
        </is>
      </c>
      <c r="B831" t="inlineStr">
        <is>
          <t>Entrenamiento</t>
        </is>
      </c>
      <c r="C831" t="inlineStr">
        <is>
          <t>No</t>
        </is>
      </c>
      <c r="D831">
        <f>--(C831="Sí")</f>
        <v/>
      </c>
      <c r="E831" t="n">
        <v>58</v>
      </c>
      <c r="F831" t="n">
        <v>1</v>
      </c>
      <c r="G831" t="n">
        <v>0</v>
      </c>
      <c r="H831" t="n">
        <v>1</v>
      </c>
      <c r="I831" t="n">
        <v>0</v>
      </c>
    </row>
    <row r="832">
      <c r="A832" t="inlineStr">
        <is>
          <t>CLI000945</t>
        </is>
      </c>
      <c r="B832" t="inlineStr">
        <is>
          <t>Entrenamiento</t>
        </is>
      </c>
      <c r="C832" t="inlineStr">
        <is>
          <t>No</t>
        </is>
      </c>
      <c r="D832">
        <f>--(C832="Sí")</f>
        <v/>
      </c>
      <c r="E832" t="n">
        <v>42</v>
      </c>
      <c r="F832" t="n">
        <v>25</v>
      </c>
      <c r="G832" t="n">
        <v>0</v>
      </c>
      <c r="H832" t="n">
        <v>1</v>
      </c>
      <c r="I832" t="n">
        <v>0</v>
      </c>
    </row>
    <row r="833">
      <c r="A833" t="inlineStr">
        <is>
          <t>CLI000946</t>
        </is>
      </c>
      <c r="B833" t="inlineStr">
        <is>
          <t>Entrenamiento</t>
        </is>
      </c>
      <c r="C833" t="inlineStr">
        <is>
          <t>No</t>
        </is>
      </c>
      <c r="D833">
        <f>--(C833="Sí")</f>
        <v/>
      </c>
      <c r="E833" t="n">
        <v>36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CLI000947</t>
        </is>
      </c>
      <c r="B834" t="inlineStr">
        <is>
          <t>Entrenamiento</t>
        </is>
      </c>
      <c r="C834" t="inlineStr">
        <is>
          <t>No</t>
        </is>
      </c>
      <c r="D834">
        <f>--(C834="Sí")</f>
        <v/>
      </c>
      <c r="E834" t="n">
        <v>45</v>
      </c>
      <c r="F834" t="n">
        <v>3</v>
      </c>
      <c r="G834" t="n">
        <v>0</v>
      </c>
      <c r="H834" t="n">
        <v>1</v>
      </c>
      <c r="I834" t="n">
        <v>0</v>
      </c>
    </row>
    <row r="835">
      <c r="A835" t="inlineStr">
        <is>
          <t>CLI000948</t>
        </is>
      </c>
      <c r="B835" t="inlineStr">
        <is>
          <t>Prueba</t>
        </is>
      </c>
      <c r="C835" t="inlineStr">
        <is>
          <t>No</t>
        </is>
      </c>
      <c r="D835">
        <f>--(C835="Sí")</f>
        <v/>
      </c>
      <c r="E835" t="n">
        <v>41</v>
      </c>
      <c r="F835" t="n">
        <v>2</v>
      </c>
      <c r="G835" t="n">
        <v>0</v>
      </c>
      <c r="H835" t="n">
        <v>1</v>
      </c>
      <c r="I835" t="n">
        <v>0</v>
      </c>
    </row>
    <row r="836">
      <c r="A836" t="inlineStr">
        <is>
          <t>CLI000949</t>
        </is>
      </c>
      <c r="B836" t="inlineStr">
        <is>
          <t>Entrenamiento</t>
        </is>
      </c>
      <c r="C836" t="inlineStr">
        <is>
          <t>Sí</t>
        </is>
      </c>
      <c r="D836">
        <f>--(C836="Sí")</f>
        <v/>
      </c>
      <c r="E836" t="n">
        <v>50</v>
      </c>
      <c r="F836" t="n">
        <v>8</v>
      </c>
      <c r="G836" t="n">
        <v>0</v>
      </c>
      <c r="H836" t="n">
        <v>1</v>
      </c>
      <c r="I836" t="n">
        <v>0</v>
      </c>
    </row>
    <row r="837">
      <c r="A837" t="inlineStr">
        <is>
          <t>CLI000951</t>
        </is>
      </c>
      <c r="B837" t="inlineStr">
        <is>
          <t>Entrenamiento</t>
        </is>
      </c>
      <c r="C837" t="inlineStr">
        <is>
          <t>No</t>
        </is>
      </c>
      <c r="D837">
        <f>--(C837="Sí")</f>
        <v/>
      </c>
      <c r="E837" t="n">
        <v>31</v>
      </c>
      <c r="F837" t="n">
        <v>3</v>
      </c>
      <c r="G837" t="n">
        <v>0</v>
      </c>
      <c r="H837" t="n">
        <v>1</v>
      </c>
      <c r="I837" t="n">
        <v>0</v>
      </c>
    </row>
    <row r="838">
      <c r="A838" t="inlineStr">
        <is>
          <t>CLI000952</t>
        </is>
      </c>
      <c r="B838" t="inlineStr">
        <is>
          <t>Prueba</t>
        </is>
      </c>
      <c r="C838" t="inlineStr">
        <is>
          <t>No</t>
        </is>
      </c>
      <c r="D838">
        <f>--(C838="Sí")</f>
        <v/>
      </c>
      <c r="E838" t="n">
        <v>53</v>
      </c>
      <c r="F838" t="n">
        <v>3</v>
      </c>
      <c r="G838" t="n">
        <v>0</v>
      </c>
      <c r="H838" t="n">
        <v>1</v>
      </c>
      <c r="I838" t="n">
        <v>0</v>
      </c>
    </row>
    <row r="839">
      <c r="A839" t="inlineStr">
        <is>
          <t>CLI000953</t>
        </is>
      </c>
      <c r="B839" t="inlineStr">
        <is>
          <t>Entrenamiento</t>
        </is>
      </c>
      <c r="C839" t="inlineStr">
        <is>
          <t>No</t>
        </is>
      </c>
      <c r="D839">
        <f>--(C839="Sí")</f>
        <v/>
      </c>
      <c r="E839" t="n">
        <v>35</v>
      </c>
      <c r="F839" t="n">
        <v>2</v>
      </c>
      <c r="G839" t="n">
        <v>0</v>
      </c>
      <c r="H839" t="n">
        <v>1</v>
      </c>
      <c r="I839" t="n">
        <v>0</v>
      </c>
    </row>
    <row r="840">
      <c r="A840" t="inlineStr">
        <is>
          <t>CLI000955</t>
        </is>
      </c>
      <c r="B840" t="inlineStr">
        <is>
          <t>Entrenamiento</t>
        </is>
      </c>
      <c r="C840" t="inlineStr">
        <is>
          <t>Sí</t>
        </is>
      </c>
      <c r="D840">
        <f>--(C840="Sí")</f>
        <v/>
      </c>
      <c r="E840" t="n">
        <v>68</v>
      </c>
      <c r="F840" t="n">
        <v>1</v>
      </c>
      <c r="G840" t="n">
        <v>0</v>
      </c>
      <c r="H840" t="n">
        <v>1</v>
      </c>
      <c r="I840" t="n">
        <v>0</v>
      </c>
    </row>
    <row r="841">
      <c r="A841" t="inlineStr">
        <is>
          <t>CLI000957</t>
        </is>
      </c>
      <c r="B841" t="inlineStr">
        <is>
          <t>Entrenamiento</t>
        </is>
      </c>
      <c r="C841" t="inlineStr">
        <is>
          <t>No</t>
        </is>
      </c>
      <c r="D841">
        <f>--(C841="Sí")</f>
        <v/>
      </c>
      <c r="E841" t="n">
        <v>33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CLI000958</t>
        </is>
      </c>
      <c r="B842" t="inlineStr">
        <is>
          <t>Entrenamiento</t>
        </is>
      </c>
      <c r="C842" t="inlineStr">
        <is>
          <t>No</t>
        </is>
      </c>
      <c r="D842">
        <f>--(C842="Sí")</f>
        <v/>
      </c>
      <c r="E842" t="n">
        <v>30</v>
      </c>
      <c r="F842" t="n">
        <v>1</v>
      </c>
      <c r="G842" t="n">
        <v>0</v>
      </c>
      <c r="H842" t="n">
        <v>1</v>
      </c>
      <c r="I842" t="n">
        <v>0</v>
      </c>
    </row>
    <row r="843">
      <c r="A843" t="inlineStr">
        <is>
          <t>CLI000959</t>
        </is>
      </c>
      <c r="B843" t="inlineStr">
        <is>
          <t>Entrenamiento</t>
        </is>
      </c>
      <c r="C843" t="inlineStr">
        <is>
          <t>No</t>
        </is>
      </c>
      <c r="D843">
        <f>--(C843="Sí")</f>
        <v/>
      </c>
      <c r="E843" t="n">
        <v>53</v>
      </c>
      <c r="F843" t="n">
        <v>2</v>
      </c>
      <c r="G843" t="n">
        <v>0</v>
      </c>
      <c r="H843" t="n">
        <v>0</v>
      </c>
      <c r="I843" t="n">
        <v>0</v>
      </c>
    </row>
    <row r="844">
      <c r="A844" t="inlineStr">
        <is>
          <t>CLI000960</t>
        </is>
      </c>
      <c r="B844" t="inlineStr">
        <is>
          <t>Prueba</t>
        </is>
      </c>
      <c r="C844" t="inlineStr">
        <is>
          <t>No</t>
        </is>
      </c>
      <c r="D844">
        <f>--(C844="Sí")</f>
        <v/>
      </c>
      <c r="E844" t="n">
        <v>38</v>
      </c>
      <c r="F844" t="n">
        <v>1</v>
      </c>
      <c r="G844" t="n">
        <v>0</v>
      </c>
      <c r="H844" t="n">
        <v>1</v>
      </c>
      <c r="I844" t="n">
        <v>0</v>
      </c>
    </row>
    <row r="845">
      <c r="A845" t="inlineStr">
        <is>
          <t>CLI000961</t>
        </is>
      </c>
      <c r="B845" t="inlineStr">
        <is>
          <t>Entrenamiento</t>
        </is>
      </c>
      <c r="C845" t="inlineStr">
        <is>
          <t>Sí</t>
        </is>
      </c>
      <c r="D845">
        <f>--(C845="Sí")</f>
        <v/>
      </c>
      <c r="E845" t="n">
        <v>29</v>
      </c>
      <c r="F845" t="n">
        <v>1</v>
      </c>
      <c r="G845" t="n">
        <v>0</v>
      </c>
      <c r="H845" t="n">
        <v>1</v>
      </c>
      <c r="I845" t="n">
        <v>0</v>
      </c>
    </row>
    <row r="846">
      <c r="A846" t="inlineStr">
        <is>
          <t>CLI000962</t>
        </is>
      </c>
      <c r="B846" t="inlineStr">
        <is>
          <t>Entrenamiento</t>
        </is>
      </c>
      <c r="C846" t="inlineStr">
        <is>
          <t>No</t>
        </is>
      </c>
      <c r="D846">
        <f>--(C846="Sí")</f>
        <v/>
      </c>
      <c r="E846" t="n">
        <v>59</v>
      </c>
      <c r="F846" t="n">
        <v>3</v>
      </c>
      <c r="G846" t="n">
        <v>0</v>
      </c>
      <c r="H846" t="n">
        <v>1</v>
      </c>
      <c r="I846" t="n">
        <v>0</v>
      </c>
    </row>
    <row r="847">
      <c r="A847" t="inlineStr">
        <is>
          <t>CLI000963</t>
        </is>
      </c>
      <c r="B847" t="inlineStr">
        <is>
          <t>Entrenamiento</t>
        </is>
      </c>
      <c r="C847" t="inlineStr">
        <is>
          <t>No</t>
        </is>
      </c>
      <c r="D847">
        <f>--(C847="Sí")</f>
        <v/>
      </c>
      <c r="E847" t="n">
        <v>38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CLI000964</t>
        </is>
      </c>
      <c r="B848" t="inlineStr">
        <is>
          <t>Prueba</t>
        </is>
      </c>
      <c r="C848" t="inlineStr">
        <is>
          <t>No</t>
        </is>
      </c>
      <c r="D848">
        <f>--(C848="Sí")</f>
        <v/>
      </c>
      <c r="E848" t="n">
        <v>43</v>
      </c>
      <c r="F848" t="n">
        <v>1</v>
      </c>
      <c r="G848" t="n">
        <v>0</v>
      </c>
      <c r="H848" t="n">
        <v>1</v>
      </c>
      <c r="I848" t="n">
        <v>0</v>
      </c>
    </row>
    <row r="849">
      <c r="A849" t="inlineStr">
        <is>
          <t>CLI000965</t>
        </is>
      </c>
      <c r="B849" t="inlineStr">
        <is>
          <t>Entrenamiento</t>
        </is>
      </c>
      <c r="C849" t="inlineStr">
        <is>
          <t>No</t>
        </is>
      </c>
      <c r="D849">
        <f>--(C849="Sí")</f>
        <v/>
      </c>
      <c r="E849" t="n">
        <v>47</v>
      </c>
      <c r="F849" t="n">
        <v>1</v>
      </c>
      <c r="G849" t="n">
        <v>0</v>
      </c>
      <c r="H849" t="n">
        <v>1</v>
      </c>
      <c r="I849" t="n">
        <v>0</v>
      </c>
    </row>
    <row r="850">
      <c r="A850" t="inlineStr">
        <is>
          <t>CLI000966</t>
        </is>
      </c>
      <c r="B850" t="inlineStr">
        <is>
          <t>Entrenamiento</t>
        </is>
      </c>
      <c r="C850" t="inlineStr">
        <is>
          <t>No</t>
        </is>
      </c>
      <c r="D850">
        <f>--(C850="Sí")</f>
        <v/>
      </c>
      <c r="E850" t="n">
        <v>29</v>
      </c>
      <c r="F850" t="n">
        <v>1</v>
      </c>
      <c r="G850" t="n">
        <v>0</v>
      </c>
      <c r="H850" t="n">
        <v>1</v>
      </c>
      <c r="I850" t="n">
        <v>0</v>
      </c>
    </row>
    <row r="851">
      <c r="A851" t="inlineStr">
        <is>
          <t>CLI000967</t>
        </is>
      </c>
      <c r="B851" t="inlineStr">
        <is>
          <t>Entrenamiento</t>
        </is>
      </c>
      <c r="C851" t="inlineStr">
        <is>
          <t>No</t>
        </is>
      </c>
      <c r="D851">
        <f>--(C851="Sí")</f>
        <v/>
      </c>
      <c r="E851" t="n">
        <v>34</v>
      </c>
      <c r="F851" t="n">
        <v>4</v>
      </c>
      <c r="G851" t="n">
        <v>0</v>
      </c>
      <c r="H851" t="n">
        <v>0</v>
      </c>
      <c r="I851" t="n">
        <v>0</v>
      </c>
    </row>
    <row r="852">
      <c r="A852" t="inlineStr">
        <is>
          <t>CLI000968</t>
        </is>
      </c>
      <c r="B852" t="inlineStr">
        <is>
          <t>Prueba</t>
        </is>
      </c>
      <c r="C852" t="inlineStr">
        <is>
          <t>No</t>
        </is>
      </c>
      <c r="D852">
        <f>--(C852="Sí")</f>
        <v/>
      </c>
      <c r="E852" t="n">
        <v>41</v>
      </c>
      <c r="F852" t="n">
        <v>4</v>
      </c>
      <c r="G852" t="n">
        <v>0</v>
      </c>
      <c r="H852" t="n">
        <v>0</v>
      </c>
      <c r="I852" t="n">
        <v>0</v>
      </c>
    </row>
    <row r="853">
      <c r="A853" t="inlineStr">
        <is>
          <t>CLI000969</t>
        </is>
      </c>
      <c r="B853" t="inlineStr">
        <is>
          <t>Entrenamiento</t>
        </is>
      </c>
      <c r="C853" t="inlineStr">
        <is>
          <t>No</t>
        </is>
      </c>
      <c r="D853">
        <f>--(C853="Sí")</f>
        <v/>
      </c>
      <c r="E853" t="n">
        <v>48</v>
      </c>
      <c r="F853" t="n">
        <v>1</v>
      </c>
      <c r="G853" t="n">
        <v>0</v>
      </c>
      <c r="H853" t="n">
        <v>1</v>
      </c>
      <c r="I853" t="n">
        <v>0</v>
      </c>
    </row>
    <row r="854">
      <c r="A854" t="inlineStr">
        <is>
          <t>CLI000970</t>
        </is>
      </c>
      <c r="B854" t="inlineStr">
        <is>
          <t>Entrenamiento</t>
        </is>
      </c>
      <c r="C854" t="inlineStr">
        <is>
          <t>No</t>
        </is>
      </c>
      <c r="D854">
        <f>--(C854="Sí")</f>
        <v/>
      </c>
      <c r="E854" t="n">
        <v>35</v>
      </c>
      <c r="F854" t="n">
        <v>3</v>
      </c>
      <c r="G854" t="n">
        <v>0</v>
      </c>
      <c r="H854" t="n">
        <v>0</v>
      </c>
      <c r="I854" t="n">
        <v>0</v>
      </c>
    </row>
    <row r="855">
      <c r="A855" t="inlineStr">
        <is>
          <t>CLI000971</t>
        </is>
      </c>
      <c r="B855" t="inlineStr">
        <is>
          <t>Entrenamiento</t>
        </is>
      </c>
      <c r="C855" t="inlineStr">
        <is>
          <t>No</t>
        </is>
      </c>
      <c r="D855">
        <f>--(C855="Sí")</f>
        <v/>
      </c>
      <c r="E855" t="n">
        <v>43</v>
      </c>
      <c r="F855" t="n">
        <v>1</v>
      </c>
      <c r="G855" t="n">
        <v>1</v>
      </c>
      <c r="H855" t="n">
        <v>1</v>
      </c>
      <c r="I855" t="n">
        <v>0</v>
      </c>
    </row>
    <row r="856">
      <c r="A856" t="inlineStr">
        <is>
          <t>CLI000972</t>
        </is>
      </c>
      <c r="B856" t="inlineStr">
        <is>
          <t>Prueba</t>
        </is>
      </c>
      <c r="C856" t="inlineStr">
        <is>
          <t>No</t>
        </is>
      </c>
      <c r="D856">
        <f>--(C856="Sí")</f>
        <v/>
      </c>
      <c r="E856" t="n">
        <v>30</v>
      </c>
      <c r="F856" t="n">
        <v>3</v>
      </c>
      <c r="G856" t="n">
        <v>0</v>
      </c>
      <c r="H856" t="n">
        <v>1</v>
      </c>
      <c r="I856" t="n">
        <v>0</v>
      </c>
    </row>
    <row r="857">
      <c r="A857" t="inlineStr">
        <is>
          <t>CLI000973</t>
        </is>
      </c>
      <c r="B857" t="inlineStr">
        <is>
          <t>Entrenamiento</t>
        </is>
      </c>
      <c r="C857" t="inlineStr">
        <is>
          <t>No</t>
        </is>
      </c>
      <c r="D857">
        <f>--(C857="Sí")</f>
        <v/>
      </c>
      <c r="E857" t="n">
        <v>42</v>
      </c>
      <c r="F857" t="n">
        <v>6</v>
      </c>
      <c r="G857" t="n">
        <v>0</v>
      </c>
      <c r="H857" t="n">
        <v>1</v>
      </c>
      <c r="I857" t="n">
        <v>0</v>
      </c>
    </row>
    <row r="858">
      <c r="A858" t="inlineStr">
        <is>
          <t>CLI000974</t>
        </is>
      </c>
      <c r="B858" t="inlineStr">
        <is>
          <t>Entrenamiento</t>
        </is>
      </c>
      <c r="C858" t="inlineStr">
        <is>
          <t>No</t>
        </is>
      </c>
      <c r="D858">
        <f>--(C858="Sí")</f>
        <v/>
      </c>
      <c r="E858" t="n">
        <v>33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CLI000976</t>
        </is>
      </c>
      <c r="B859" t="inlineStr">
        <is>
          <t>Prueba</t>
        </is>
      </c>
      <c r="C859" t="inlineStr">
        <is>
          <t>No</t>
        </is>
      </c>
      <c r="D859">
        <f>--(C859="Sí")</f>
        <v/>
      </c>
      <c r="E859" t="n">
        <v>31</v>
      </c>
      <c r="F859" t="n">
        <v>2</v>
      </c>
      <c r="G859" t="n">
        <v>0</v>
      </c>
      <c r="H859" t="n">
        <v>1</v>
      </c>
      <c r="I859" t="n">
        <v>0</v>
      </c>
    </row>
    <row r="860">
      <c r="A860" t="inlineStr">
        <is>
          <t>CLI000979</t>
        </is>
      </c>
      <c r="B860" t="inlineStr">
        <is>
          <t>Entrenamiento</t>
        </is>
      </c>
      <c r="C860" t="inlineStr">
        <is>
          <t>No</t>
        </is>
      </c>
      <c r="D860">
        <f>--(C860="Sí")</f>
        <v/>
      </c>
      <c r="E860" t="n">
        <v>38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CLI000980</t>
        </is>
      </c>
      <c r="B861" t="inlineStr">
        <is>
          <t>Prueba</t>
        </is>
      </c>
      <c r="C861" t="inlineStr">
        <is>
          <t>No</t>
        </is>
      </c>
      <c r="D861">
        <f>--(C861="Sí")</f>
        <v/>
      </c>
      <c r="E861" t="n">
        <v>38</v>
      </c>
      <c r="F861" t="n">
        <v>1</v>
      </c>
      <c r="G861" t="n">
        <v>0</v>
      </c>
      <c r="H861" t="n">
        <v>1</v>
      </c>
      <c r="I861" t="n">
        <v>0</v>
      </c>
    </row>
    <row r="862">
      <c r="A862" t="inlineStr">
        <is>
          <t>CLI000981</t>
        </is>
      </c>
      <c r="B862" t="inlineStr">
        <is>
          <t>Entrenamiento</t>
        </is>
      </c>
      <c r="C862" t="inlineStr">
        <is>
          <t>No</t>
        </is>
      </c>
      <c r="D862">
        <f>--(C862="Sí")</f>
        <v/>
      </c>
      <c r="E862" t="n">
        <v>30</v>
      </c>
      <c r="F862" t="n">
        <v>3</v>
      </c>
      <c r="G862" t="n">
        <v>0</v>
      </c>
      <c r="H862" t="n">
        <v>1</v>
      </c>
      <c r="I862" t="n">
        <v>0</v>
      </c>
    </row>
    <row r="863">
      <c r="A863" t="inlineStr">
        <is>
          <t>CLI000982</t>
        </is>
      </c>
      <c r="B863" t="inlineStr">
        <is>
          <t>Entrenamiento</t>
        </is>
      </c>
      <c r="C863" t="inlineStr">
        <is>
          <t>No</t>
        </is>
      </c>
      <c r="D863">
        <f>--(C863="Sí")</f>
        <v/>
      </c>
      <c r="E863" t="n">
        <v>45</v>
      </c>
      <c r="F863" t="n">
        <v>1</v>
      </c>
      <c r="G863" t="n">
        <v>0</v>
      </c>
      <c r="H863" t="n">
        <v>1</v>
      </c>
      <c r="I863" t="n">
        <v>0</v>
      </c>
    </row>
    <row r="864">
      <c r="A864" t="inlineStr">
        <is>
          <t>CLI000983</t>
        </is>
      </c>
      <c r="B864" t="inlineStr">
        <is>
          <t>Entrenamiento</t>
        </is>
      </c>
      <c r="C864" t="inlineStr">
        <is>
          <t>No</t>
        </is>
      </c>
      <c r="D864">
        <f>--(C864="Sí")</f>
        <v/>
      </c>
      <c r="E864" t="n">
        <v>38</v>
      </c>
      <c r="F864" t="n">
        <v>4</v>
      </c>
      <c r="G864" t="n">
        <v>0</v>
      </c>
      <c r="H864" t="n">
        <v>0</v>
      </c>
      <c r="I864" t="n">
        <v>0</v>
      </c>
    </row>
    <row r="865">
      <c r="A865" t="inlineStr">
        <is>
          <t>CLI000985</t>
        </is>
      </c>
      <c r="B865" t="inlineStr">
        <is>
          <t>Entrenamiento</t>
        </is>
      </c>
      <c r="C865" t="inlineStr">
        <is>
          <t>No</t>
        </is>
      </c>
      <c r="D865">
        <f>--(C865="Sí")</f>
        <v/>
      </c>
      <c r="E865" t="n">
        <v>37</v>
      </c>
      <c r="F865" t="n">
        <v>1</v>
      </c>
      <c r="G865" t="n">
        <v>0</v>
      </c>
      <c r="H865" t="n">
        <v>1</v>
      </c>
      <c r="I865" t="n">
        <v>0</v>
      </c>
    </row>
    <row r="866">
      <c r="A866" t="inlineStr">
        <is>
          <t>CLI000986</t>
        </is>
      </c>
      <c r="B866" t="inlineStr">
        <is>
          <t>Entrenamiento</t>
        </is>
      </c>
      <c r="C866" t="inlineStr">
        <is>
          <t>No</t>
        </is>
      </c>
      <c r="D866">
        <f>--(C866="Sí")</f>
        <v/>
      </c>
      <c r="E866" t="n">
        <v>55</v>
      </c>
      <c r="F866" t="n">
        <v>2</v>
      </c>
      <c r="G866" t="n">
        <v>0</v>
      </c>
      <c r="H866" t="n">
        <v>1</v>
      </c>
      <c r="I866" t="n">
        <v>0</v>
      </c>
    </row>
    <row r="867">
      <c r="A867" t="inlineStr">
        <is>
          <t>CLI000988</t>
        </is>
      </c>
      <c r="B867" t="inlineStr">
        <is>
          <t>Prueba</t>
        </is>
      </c>
      <c r="C867" t="inlineStr">
        <is>
          <t>Sí</t>
        </is>
      </c>
      <c r="D867">
        <f>--(C867="Sí")</f>
        <v/>
      </c>
      <c r="E867" t="n">
        <v>31</v>
      </c>
      <c r="F867" t="n">
        <v>2</v>
      </c>
      <c r="G867" t="n">
        <v>0</v>
      </c>
      <c r="H867" t="n">
        <v>1</v>
      </c>
      <c r="I867" t="n">
        <v>0</v>
      </c>
    </row>
    <row r="868">
      <c r="A868" t="inlineStr">
        <is>
          <t>CLI000989</t>
        </is>
      </c>
      <c r="B868" t="inlineStr">
        <is>
          <t>Entrenamiento</t>
        </is>
      </c>
      <c r="C868" t="inlineStr">
        <is>
          <t>Sí</t>
        </is>
      </c>
      <c r="D868">
        <f>--(C868="Sí")</f>
        <v/>
      </c>
      <c r="E868" t="n">
        <v>31</v>
      </c>
      <c r="F868" t="n">
        <v>4</v>
      </c>
      <c r="G868" t="n">
        <v>1</v>
      </c>
      <c r="H868" t="n">
        <v>1</v>
      </c>
      <c r="I868" t="n">
        <v>0</v>
      </c>
    </row>
    <row r="869">
      <c r="A869" t="inlineStr">
        <is>
          <t>CLI000990</t>
        </is>
      </c>
      <c r="B869" t="inlineStr">
        <is>
          <t>Entrenamiento</t>
        </is>
      </c>
      <c r="C869" t="inlineStr">
        <is>
          <t>No</t>
        </is>
      </c>
      <c r="D869">
        <f>--(C869="Sí")</f>
        <v/>
      </c>
      <c r="E869" t="n">
        <v>37</v>
      </c>
      <c r="F869" t="n">
        <v>5</v>
      </c>
      <c r="G869" t="n">
        <v>0</v>
      </c>
      <c r="H869" t="n">
        <v>0</v>
      </c>
      <c r="I869" t="n">
        <v>0</v>
      </c>
    </row>
    <row r="870">
      <c r="A870" t="inlineStr">
        <is>
          <t>CLI000991</t>
        </is>
      </c>
      <c r="B870" t="inlineStr">
        <is>
          <t>Entrenamiento</t>
        </is>
      </c>
      <c r="C870" t="inlineStr">
        <is>
          <t>No</t>
        </is>
      </c>
      <c r="D870">
        <f>--(C870="Sí")</f>
        <v/>
      </c>
      <c r="E870" t="n">
        <v>50</v>
      </c>
      <c r="F870" t="n">
        <v>2</v>
      </c>
      <c r="G870" t="n">
        <v>0</v>
      </c>
      <c r="H870" t="n">
        <v>1</v>
      </c>
      <c r="I870" t="n">
        <v>0</v>
      </c>
    </row>
    <row r="871">
      <c r="A871" t="inlineStr">
        <is>
          <t>CLI000992</t>
        </is>
      </c>
      <c r="B871" t="inlineStr">
        <is>
          <t>Prueba</t>
        </is>
      </c>
      <c r="C871" t="inlineStr">
        <is>
          <t>No</t>
        </is>
      </c>
      <c r="D871">
        <f>--(C871="Sí")</f>
        <v/>
      </c>
      <c r="E871" t="n">
        <v>48</v>
      </c>
      <c r="F871" t="n">
        <v>1</v>
      </c>
      <c r="G871" t="n">
        <v>0</v>
      </c>
      <c r="H871" t="n">
        <v>1</v>
      </c>
      <c r="I871" t="n">
        <v>0</v>
      </c>
    </row>
    <row r="872">
      <c r="A872" t="inlineStr">
        <is>
          <t>CLI000993</t>
        </is>
      </c>
      <c r="B872" t="inlineStr">
        <is>
          <t>Entrenamiento</t>
        </is>
      </c>
      <c r="C872" t="inlineStr">
        <is>
          <t>No</t>
        </is>
      </c>
      <c r="D872">
        <f>--(C872="Sí")</f>
        <v/>
      </c>
      <c r="E872" t="n">
        <v>50</v>
      </c>
      <c r="F872" t="n">
        <v>7</v>
      </c>
      <c r="G872" t="n">
        <v>0</v>
      </c>
      <c r="H872" t="n">
        <v>1</v>
      </c>
      <c r="I872" t="n">
        <v>0</v>
      </c>
    </row>
    <row r="873">
      <c r="A873" t="inlineStr">
        <is>
          <t>CLI000994</t>
        </is>
      </c>
      <c r="B873" t="inlineStr">
        <is>
          <t>Entrenamiento</t>
        </is>
      </c>
      <c r="C873" t="inlineStr">
        <is>
          <t>No</t>
        </is>
      </c>
      <c r="D873">
        <f>--(C873="Sí")</f>
        <v/>
      </c>
      <c r="E873" t="n">
        <v>30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CLI000995</t>
        </is>
      </c>
      <c r="B874" t="inlineStr">
        <is>
          <t>Entrenamiento</t>
        </is>
      </c>
      <c r="C874" t="inlineStr">
        <is>
          <t>No</t>
        </is>
      </c>
      <c r="D874">
        <f>--(C874="Sí")</f>
        <v/>
      </c>
      <c r="E874" t="n">
        <v>41</v>
      </c>
      <c r="F874" t="n">
        <v>3</v>
      </c>
      <c r="G874" t="n">
        <v>0</v>
      </c>
      <c r="H874" t="n">
        <v>1</v>
      </c>
      <c r="I874" t="n">
        <v>0</v>
      </c>
    </row>
    <row r="875">
      <c r="A875" t="inlineStr">
        <is>
          <t>CLI000997</t>
        </is>
      </c>
      <c r="B875" t="inlineStr">
        <is>
          <t>Entrenamiento</t>
        </is>
      </c>
      <c r="C875" t="inlineStr">
        <is>
          <t>No</t>
        </is>
      </c>
      <c r="D875">
        <f>--(C875="Sí")</f>
        <v/>
      </c>
      <c r="E875" t="n">
        <v>37</v>
      </c>
      <c r="F875" t="n">
        <v>2</v>
      </c>
      <c r="G875" t="n">
        <v>0</v>
      </c>
      <c r="H875" t="n">
        <v>0</v>
      </c>
      <c r="I875" t="n">
        <v>0</v>
      </c>
    </row>
    <row r="876">
      <c r="A876" t="inlineStr">
        <is>
          <t>CLI000998</t>
        </is>
      </c>
      <c r="B876" t="inlineStr">
        <is>
          <t>Entrenamiento</t>
        </is>
      </c>
      <c r="C876" t="inlineStr">
        <is>
          <t>No</t>
        </is>
      </c>
      <c r="D876">
        <f>--(C876="Sí")</f>
        <v/>
      </c>
      <c r="E876" t="n">
        <v>46</v>
      </c>
      <c r="F876" t="n">
        <v>2</v>
      </c>
      <c r="G876" t="n">
        <v>0</v>
      </c>
      <c r="H876" t="n">
        <v>0</v>
      </c>
      <c r="I876" t="n">
        <v>0</v>
      </c>
    </row>
    <row r="877">
      <c r="A877" t="inlineStr">
        <is>
          <t>CLI000999</t>
        </is>
      </c>
      <c r="B877" t="inlineStr">
        <is>
          <t>Entrenamiento</t>
        </is>
      </c>
      <c r="C877" t="inlineStr">
        <is>
          <t>No</t>
        </is>
      </c>
      <c r="D877">
        <f>--(C877="Sí")</f>
        <v/>
      </c>
      <c r="E877" t="n">
        <v>34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CLI001000</t>
        </is>
      </c>
      <c r="B878" t="inlineStr">
        <is>
          <t>Prueba</t>
        </is>
      </c>
      <c r="C878" t="inlineStr">
        <is>
          <t>No</t>
        </is>
      </c>
      <c r="D878">
        <f>--(C878="Sí")</f>
        <v/>
      </c>
      <c r="E878" t="n">
        <v>41</v>
      </c>
      <c r="F878" t="n">
        <v>2</v>
      </c>
      <c r="G878" t="n">
        <v>0</v>
      </c>
      <c r="H878" t="n">
        <v>1</v>
      </c>
      <c r="I878" t="n">
        <v>0</v>
      </c>
    </row>
    <row r="879">
      <c r="A879" t="inlineStr">
        <is>
          <t>CLI001001</t>
        </is>
      </c>
      <c r="B879" t="inlineStr">
        <is>
          <t>Entrenamiento</t>
        </is>
      </c>
      <c r="C879" t="inlineStr">
        <is>
          <t>No</t>
        </is>
      </c>
      <c r="D879">
        <f>--(C879="Sí")</f>
        <v/>
      </c>
      <c r="E879" t="n">
        <v>52</v>
      </c>
      <c r="F879" t="n">
        <v>1</v>
      </c>
      <c r="G879" t="n">
        <v>0</v>
      </c>
      <c r="H879" t="n">
        <v>1</v>
      </c>
      <c r="I879" t="n">
        <v>0</v>
      </c>
    </row>
    <row r="880">
      <c r="A880" t="inlineStr">
        <is>
          <t>CLI001003</t>
        </is>
      </c>
      <c r="B880" t="inlineStr">
        <is>
          <t>Entrenamiento</t>
        </is>
      </c>
      <c r="C880" t="inlineStr">
        <is>
          <t>No</t>
        </is>
      </c>
      <c r="D880">
        <f>--(C880="Sí")</f>
        <v/>
      </c>
      <c r="E880" t="n">
        <v>40</v>
      </c>
      <c r="F880" t="n">
        <v>1</v>
      </c>
      <c r="G880" t="n">
        <v>0</v>
      </c>
      <c r="H880" t="n">
        <v>1</v>
      </c>
      <c r="I880" t="n">
        <v>0</v>
      </c>
    </row>
    <row r="881">
      <c r="A881" t="inlineStr">
        <is>
          <t>CLI001005</t>
        </is>
      </c>
      <c r="B881" t="inlineStr">
        <is>
          <t>Entrenamiento</t>
        </is>
      </c>
      <c r="C881" t="inlineStr">
        <is>
          <t>No</t>
        </is>
      </c>
      <c r="D881">
        <f>--(C881="Sí")</f>
        <v/>
      </c>
      <c r="E881" t="n">
        <v>48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CLI001006</t>
        </is>
      </c>
      <c r="B882" t="inlineStr">
        <is>
          <t>Entrenamiento</t>
        </is>
      </c>
      <c r="C882" t="inlineStr">
        <is>
          <t>No</t>
        </is>
      </c>
      <c r="D882">
        <f>--(C882="Sí")</f>
        <v/>
      </c>
      <c r="E882" t="n">
        <v>36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CLI001007</t>
        </is>
      </c>
      <c r="B883" t="inlineStr">
        <is>
          <t>Entrenamiento</t>
        </is>
      </c>
      <c r="C883" t="inlineStr">
        <is>
          <t>No</t>
        </is>
      </c>
      <c r="D883">
        <f>--(C883="Sí")</f>
        <v/>
      </c>
      <c r="E883" t="n">
        <v>47</v>
      </c>
      <c r="F883" t="n">
        <v>3</v>
      </c>
      <c r="G883" t="n">
        <v>0</v>
      </c>
      <c r="H883" t="n">
        <v>1</v>
      </c>
      <c r="I883" t="n">
        <v>0</v>
      </c>
    </row>
    <row r="884">
      <c r="A884" t="inlineStr">
        <is>
          <t>CLI001008</t>
        </is>
      </c>
      <c r="B884" t="inlineStr">
        <is>
          <t>Prueba</t>
        </is>
      </c>
      <c r="C884" t="inlineStr">
        <is>
          <t>No</t>
        </is>
      </c>
      <c r="D884">
        <f>--(C884="Sí")</f>
        <v/>
      </c>
      <c r="E884" t="n">
        <v>51</v>
      </c>
      <c r="F884" t="n">
        <v>3</v>
      </c>
      <c r="G884" t="n">
        <v>0</v>
      </c>
      <c r="H884" t="n">
        <v>0</v>
      </c>
      <c r="I884" t="n">
        <v>0</v>
      </c>
    </row>
    <row r="885">
      <c r="A885" t="inlineStr">
        <is>
          <t>CLI001009</t>
        </is>
      </c>
      <c r="B885" t="inlineStr">
        <is>
          <t>Entrenamiento</t>
        </is>
      </c>
      <c r="C885" t="inlineStr">
        <is>
          <t>No</t>
        </is>
      </c>
      <c r="D885">
        <f>--(C885="Sí")</f>
        <v/>
      </c>
      <c r="E885" t="n">
        <v>46</v>
      </c>
      <c r="F885" t="n">
        <v>5</v>
      </c>
      <c r="G885" t="n">
        <v>0</v>
      </c>
      <c r="H885" t="n">
        <v>0</v>
      </c>
      <c r="I885" t="n">
        <v>0</v>
      </c>
    </row>
    <row r="886">
      <c r="A886" t="inlineStr">
        <is>
          <t>CLI001010</t>
        </is>
      </c>
      <c r="B886" t="inlineStr">
        <is>
          <t>Entrenamiento</t>
        </is>
      </c>
      <c r="C886" t="inlineStr">
        <is>
          <t>No</t>
        </is>
      </c>
      <c r="D886">
        <f>--(C886="Sí")</f>
        <v/>
      </c>
      <c r="E886" t="n">
        <v>47</v>
      </c>
      <c r="F886" t="n">
        <v>3</v>
      </c>
      <c r="G886" t="n">
        <v>0</v>
      </c>
      <c r="H886" t="n">
        <v>0</v>
      </c>
      <c r="I886" t="n">
        <v>0</v>
      </c>
    </row>
    <row r="887">
      <c r="A887" t="inlineStr">
        <is>
          <t>CLI001011</t>
        </is>
      </c>
      <c r="B887" t="inlineStr">
        <is>
          <t>Entrenamiento</t>
        </is>
      </c>
      <c r="C887" t="inlineStr">
        <is>
          <t>No</t>
        </is>
      </c>
      <c r="D887">
        <f>--(C887="Sí")</f>
        <v/>
      </c>
      <c r="E887" t="n">
        <v>47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CLI001012</t>
        </is>
      </c>
      <c r="B888" t="inlineStr">
        <is>
          <t>Prueba</t>
        </is>
      </c>
      <c r="C888" t="inlineStr">
        <is>
          <t>No</t>
        </is>
      </c>
      <c r="D888">
        <f>--(C888="Sí")</f>
        <v/>
      </c>
      <c r="E888" t="n">
        <v>33</v>
      </c>
      <c r="F888" t="n">
        <v>1</v>
      </c>
      <c r="G888" t="n">
        <v>0</v>
      </c>
      <c r="H888" t="n">
        <v>1</v>
      </c>
      <c r="I888" t="n">
        <v>0</v>
      </c>
    </row>
    <row r="889">
      <c r="A889" t="inlineStr">
        <is>
          <t>CLI001013</t>
        </is>
      </c>
      <c r="B889" t="inlineStr">
        <is>
          <t>Entrenamiento</t>
        </is>
      </c>
      <c r="C889" t="inlineStr">
        <is>
          <t>No</t>
        </is>
      </c>
      <c r="D889">
        <f>--(C889="Sí")</f>
        <v/>
      </c>
      <c r="E889" t="n">
        <v>40</v>
      </c>
      <c r="F889" t="n">
        <v>1</v>
      </c>
      <c r="G889" t="n">
        <v>1</v>
      </c>
      <c r="H889" t="n">
        <v>1</v>
      </c>
      <c r="I889" t="n">
        <v>0</v>
      </c>
    </row>
    <row r="890">
      <c r="A890" t="inlineStr">
        <is>
          <t>CLI001014</t>
        </is>
      </c>
      <c r="B890" t="inlineStr">
        <is>
          <t>Entrenamiento</t>
        </is>
      </c>
      <c r="C890" t="inlineStr">
        <is>
          <t>No</t>
        </is>
      </c>
      <c r="D890">
        <f>--(C890="Sí")</f>
        <v/>
      </c>
      <c r="E890" t="n">
        <v>64</v>
      </c>
      <c r="F890" t="n">
        <v>2</v>
      </c>
      <c r="G890" t="n">
        <v>1</v>
      </c>
      <c r="H890" t="n">
        <v>1</v>
      </c>
      <c r="I890" t="n">
        <v>1</v>
      </c>
    </row>
    <row r="891">
      <c r="A891" t="inlineStr">
        <is>
          <t>CLI001015</t>
        </is>
      </c>
      <c r="B891" t="inlineStr">
        <is>
          <t>Entrenamiento</t>
        </is>
      </c>
      <c r="C891" t="inlineStr">
        <is>
          <t>No</t>
        </is>
      </c>
      <c r="D891">
        <f>--(C891="Sí")</f>
        <v/>
      </c>
      <c r="E891" t="n">
        <v>45</v>
      </c>
      <c r="F891" t="n">
        <v>3</v>
      </c>
      <c r="G891" t="n">
        <v>0</v>
      </c>
      <c r="H891" t="n">
        <v>1</v>
      </c>
      <c r="I891" t="n">
        <v>0</v>
      </c>
    </row>
    <row r="892">
      <c r="A892" t="inlineStr">
        <is>
          <t>CLI001016</t>
        </is>
      </c>
      <c r="B892" t="inlineStr">
        <is>
          <t>Prueba</t>
        </is>
      </c>
      <c r="C892" t="inlineStr">
        <is>
          <t>No</t>
        </is>
      </c>
      <c r="D892">
        <f>--(C892="Sí")</f>
        <v/>
      </c>
      <c r="E892" t="n">
        <v>44</v>
      </c>
      <c r="F892" t="n">
        <v>1</v>
      </c>
      <c r="G892" t="n">
        <v>0</v>
      </c>
      <c r="H892" t="n">
        <v>1</v>
      </c>
      <c r="I892" t="n">
        <v>0</v>
      </c>
    </row>
    <row r="893">
      <c r="A893" t="inlineStr">
        <is>
          <t>CLI001017</t>
        </is>
      </c>
      <c r="B893" t="inlineStr">
        <is>
          <t>Entrenamiento</t>
        </is>
      </c>
      <c r="C893" t="inlineStr">
        <is>
          <t>No</t>
        </is>
      </c>
      <c r="D893">
        <f>--(C893="Sí")</f>
        <v/>
      </c>
      <c r="E893" t="n">
        <v>51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CLI001018</t>
        </is>
      </c>
      <c r="B894" t="inlineStr">
        <is>
          <t>Entrenamiento</t>
        </is>
      </c>
      <c r="C894" t="inlineStr">
        <is>
          <t>No</t>
        </is>
      </c>
      <c r="D894">
        <f>--(C894="Sí")</f>
        <v/>
      </c>
      <c r="E894" t="n">
        <v>38</v>
      </c>
      <c r="F894" t="n">
        <v>1</v>
      </c>
      <c r="G894" t="n">
        <v>0</v>
      </c>
      <c r="H894" t="n">
        <v>1</v>
      </c>
      <c r="I894" t="n">
        <v>0</v>
      </c>
    </row>
    <row r="895">
      <c r="A895" t="inlineStr">
        <is>
          <t>CLI001019</t>
        </is>
      </c>
      <c r="B895" t="inlineStr">
        <is>
          <t>Entrenamiento</t>
        </is>
      </c>
      <c r="C895" t="inlineStr">
        <is>
          <t>No</t>
        </is>
      </c>
      <c r="D895">
        <f>--(C895="Sí")</f>
        <v/>
      </c>
      <c r="E895" t="n">
        <v>46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CLI001021</t>
        </is>
      </c>
      <c r="B896" t="inlineStr">
        <is>
          <t>Entrenamiento</t>
        </is>
      </c>
      <c r="C896" t="inlineStr">
        <is>
          <t>Sí</t>
        </is>
      </c>
      <c r="D896">
        <f>--(C896="Sí")</f>
        <v/>
      </c>
      <c r="E896" t="n">
        <v>62</v>
      </c>
      <c r="F896" t="n">
        <v>1</v>
      </c>
      <c r="G896" t="n">
        <v>1</v>
      </c>
      <c r="H896" t="n">
        <v>1</v>
      </c>
      <c r="I896" t="n">
        <v>0</v>
      </c>
    </row>
    <row r="897">
      <c r="A897" t="inlineStr">
        <is>
          <t>CLI001024</t>
        </is>
      </c>
      <c r="B897" t="inlineStr">
        <is>
          <t>Prueba</t>
        </is>
      </c>
      <c r="C897" t="inlineStr">
        <is>
          <t>No</t>
        </is>
      </c>
      <c r="D897">
        <f>--(C897="Sí")</f>
        <v/>
      </c>
      <c r="E897" t="n">
        <v>41</v>
      </c>
      <c r="F897" t="n">
        <v>3</v>
      </c>
      <c r="G897" t="n">
        <v>0</v>
      </c>
      <c r="H897" t="n">
        <v>1</v>
      </c>
      <c r="I897" t="n">
        <v>0</v>
      </c>
    </row>
    <row r="898">
      <c r="A898" t="inlineStr">
        <is>
          <t>CLI001025</t>
        </is>
      </c>
      <c r="B898" t="inlineStr">
        <is>
          <t>Entrenamiento</t>
        </is>
      </c>
      <c r="C898" t="inlineStr">
        <is>
          <t>No</t>
        </is>
      </c>
      <c r="D898">
        <f>--(C898="Sí")</f>
        <v/>
      </c>
      <c r="E898" t="n">
        <v>34</v>
      </c>
      <c r="F898" t="n">
        <v>1</v>
      </c>
      <c r="G898" t="n">
        <v>0</v>
      </c>
      <c r="H898" t="n">
        <v>1</v>
      </c>
      <c r="I898" t="n">
        <v>0</v>
      </c>
    </row>
    <row r="899">
      <c r="A899" t="inlineStr">
        <is>
          <t>CLI001026</t>
        </is>
      </c>
      <c r="B899" t="inlineStr">
        <is>
          <t>Entrenamiento</t>
        </is>
      </c>
      <c r="C899" t="inlineStr">
        <is>
          <t>No</t>
        </is>
      </c>
      <c r="D899">
        <f>--(C899="Sí")</f>
        <v/>
      </c>
      <c r="E899" t="n">
        <v>32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CLI001027</t>
        </is>
      </c>
      <c r="B900" t="inlineStr">
        <is>
          <t>Entrenamiento</t>
        </is>
      </c>
      <c r="C900" t="inlineStr">
        <is>
          <t>No</t>
        </is>
      </c>
      <c r="D900">
        <f>--(C900="Sí")</f>
        <v/>
      </c>
      <c r="E900" t="n">
        <v>30</v>
      </c>
      <c r="F900" t="n">
        <v>2</v>
      </c>
      <c r="G900" t="n">
        <v>0</v>
      </c>
      <c r="H900" t="n">
        <v>1</v>
      </c>
      <c r="I900" t="n">
        <v>0</v>
      </c>
    </row>
    <row r="901">
      <c r="A901" t="inlineStr">
        <is>
          <t>CLI001028</t>
        </is>
      </c>
      <c r="B901" t="inlineStr">
        <is>
          <t>Prueba</t>
        </is>
      </c>
      <c r="C901" t="inlineStr">
        <is>
          <t>No</t>
        </is>
      </c>
      <c r="D901">
        <f>--(C901="Sí")</f>
        <v/>
      </c>
      <c r="E901" t="n">
        <v>88</v>
      </c>
      <c r="F901" t="n">
        <v>6</v>
      </c>
      <c r="G901" t="n">
        <v>0</v>
      </c>
      <c r="H901" t="n">
        <v>1</v>
      </c>
      <c r="I901" t="n">
        <v>0</v>
      </c>
    </row>
    <row r="902">
      <c r="A902" t="inlineStr">
        <is>
          <t>CLI001029</t>
        </is>
      </c>
      <c r="B902" t="inlineStr">
        <is>
          <t>Entrenamiento</t>
        </is>
      </c>
      <c r="C902" t="inlineStr">
        <is>
          <t>No</t>
        </is>
      </c>
      <c r="D902">
        <f>--(C902="Sí")</f>
        <v/>
      </c>
      <c r="E902" t="n">
        <v>34</v>
      </c>
      <c r="F902" t="n">
        <v>1</v>
      </c>
      <c r="G902" t="n">
        <v>0</v>
      </c>
      <c r="H902" t="n">
        <v>1</v>
      </c>
      <c r="I902" t="n">
        <v>0</v>
      </c>
    </row>
    <row r="903">
      <c r="A903" t="inlineStr">
        <is>
          <t>CLI001030</t>
        </is>
      </c>
      <c r="B903" t="inlineStr">
        <is>
          <t>Entrenamiento</t>
        </is>
      </c>
      <c r="C903" t="inlineStr">
        <is>
          <t>No</t>
        </is>
      </c>
      <c r="D903">
        <f>--(C903="Sí")</f>
        <v/>
      </c>
      <c r="E903" t="n">
        <v>41</v>
      </c>
      <c r="F903" t="n">
        <v>2</v>
      </c>
      <c r="G903" t="n">
        <v>0</v>
      </c>
      <c r="H903" t="n">
        <v>0</v>
      </c>
      <c r="I903" t="n">
        <v>0</v>
      </c>
    </row>
    <row r="904">
      <c r="A904" t="inlineStr">
        <is>
          <t>CLI001031</t>
        </is>
      </c>
      <c r="B904" t="inlineStr">
        <is>
          <t>Entrenamiento</t>
        </is>
      </c>
      <c r="C904" t="inlineStr">
        <is>
          <t>No</t>
        </is>
      </c>
      <c r="D904">
        <f>--(C904="Sí")</f>
        <v/>
      </c>
      <c r="E904" t="n">
        <v>34</v>
      </c>
      <c r="F904" t="n">
        <v>1</v>
      </c>
      <c r="G904" t="n">
        <v>0</v>
      </c>
      <c r="H904" t="n">
        <v>1</v>
      </c>
      <c r="I904" t="n">
        <v>0</v>
      </c>
    </row>
    <row r="905">
      <c r="A905" t="inlineStr">
        <is>
          <t>CLI001032</t>
        </is>
      </c>
      <c r="B905" t="inlineStr">
        <is>
          <t>Prueba</t>
        </is>
      </c>
      <c r="C905" t="inlineStr">
        <is>
          <t>No</t>
        </is>
      </c>
      <c r="D905">
        <f>--(C905="Sí")</f>
        <v/>
      </c>
      <c r="E905" t="n">
        <v>40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CLI001033</t>
        </is>
      </c>
      <c r="B906" t="inlineStr">
        <is>
          <t>Entrenamiento</t>
        </is>
      </c>
      <c r="C906" t="inlineStr">
        <is>
          <t>No</t>
        </is>
      </c>
      <c r="D906">
        <f>--(C906="Sí")</f>
        <v/>
      </c>
      <c r="E906" t="n">
        <v>24</v>
      </c>
      <c r="F906" t="n">
        <v>3</v>
      </c>
      <c r="G906" t="n">
        <v>0</v>
      </c>
      <c r="H906" t="n">
        <v>0</v>
      </c>
      <c r="I906" t="n">
        <v>0</v>
      </c>
    </row>
    <row r="907">
      <c r="A907" t="inlineStr">
        <is>
          <t>CLI001034</t>
        </is>
      </c>
      <c r="B907" t="inlineStr">
        <is>
          <t>Entrenamiento</t>
        </is>
      </c>
      <c r="C907" t="inlineStr">
        <is>
          <t>No</t>
        </is>
      </c>
      <c r="D907">
        <f>--(C907="Sí")</f>
        <v/>
      </c>
      <c r="E907" t="n">
        <v>23</v>
      </c>
      <c r="F907" t="n">
        <v>1</v>
      </c>
      <c r="G907" t="n">
        <v>0</v>
      </c>
      <c r="H907" t="n">
        <v>1</v>
      </c>
      <c r="I907" t="n">
        <v>0</v>
      </c>
    </row>
    <row r="908">
      <c r="A908" t="inlineStr">
        <is>
          <t>CLI001035</t>
        </is>
      </c>
      <c r="B908" t="inlineStr">
        <is>
          <t>Entrenamiento</t>
        </is>
      </c>
      <c r="C908" t="inlineStr">
        <is>
          <t>No</t>
        </is>
      </c>
      <c r="D908">
        <f>--(C908="Sí")</f>
        <v/>
      </c>
      <c r="E908" t="n">
        <v>40</v>
      </c>
      <c r="F908" t="n">
        <v>1</v>
      </c>
      <c r="G908" t="n">
        <v>0</v>
      </c>
      <c r="H908" t="n">
        <v>1</v>
      </c>
      <c r="I908" t="n">
        <v>0</v>
      </c>
    </row>
    <row r="909">
      <c r="A909" t="inlineStr">
        <is>
          <t>CLI001036</t>
        </is>
      </c>
      <c r="B909" t="inlineStr">
        <is>
          <t>Prueba</t>
        </is>
      </c>
      <c r="C909" t="inlineStr">
        <is>
          <t>Sí</t>
        </is>
      </c>
      <c r="D909">
        <f>--(C909="Sí")</f>
        <v/>
      </c>
      <c r="E909" t="n">
        <v>39</v>
      </c>
      <c r="F909" t="n">
        <v>6</v>
      </c>
      <c r="G909" t="n">
        <v>0</v>
      </c>
      <c r="H909" t="n">
        <v>1</v>
      </c>
      <c r="I909" t="n">
        <v>0</v>
      </c>
    </row>
    <row r="910">
      <c r="A910" t="inlineStr">
        <is>
          <t>CLI001037</t>
        </is>
      </c>
      <c r="B910" t="inlineStr">
        <is>
          <t>Entrenamiento</t>
        </is>
      </c>
      <c r="C910" t="inlineStr">
        <is>
          <t>No</t>
        </is>
      </c>
      <c r="D910">
        <f>--(C910="Sí")</f>
        <v/>
      </c>
      <c r="E910" t="n">
        <v>57</v>
      </c>
      <c r="F910" t="n">
        <v>3</v>
      </c>
      <c r="G910" t="n">
        <v>0</v>
      </c>
      <c r="H910" t="n">
        <v>0</v>
      </c>
      <c r="I910" t="n">
        <v>0</v>
      </c>
    </row>
    <row r="911">
      <c r="A911" t="inlineStr">
        <is>
          <t>CLI001038</t>
        </is>
      </c>
      <c r="B911" t="inlineStr">
        <is>
          <t>Entrenamiento</t>
        </is>
      </c>
      <c r="C911" t="inlineStr">
        <is>
          <t>No</t>
        </is>
      </c>
      <c r="D911">
        <f>--(C911="Sí")</f>
        <v/>
      </c>
      <c r="E911" t="n">
        <v>32</v>
      </c>
      <c r="F911" t="n">
        <v>2</v>
      </c>
      <c r="G911" t="n">
        <v>0</v>
      </c>
      <c r="H911" t="n">
        <v>1</v>
      </c>
      <c r="I911" t="n">
        <v>0</v>
      </c>
    </row>
    <row r="912">
      <c r="A912" t="inlineStr">
        <is>
          <t>CLI001039</t>
        </is>
      </c>
      <c r="B912" t="inlineStr">
        <is>
          <t>Entrenamiento</t>
        </is>
      </c>
      <c r="C912" t="inlineStr">
        <is>
          <t>No</t>
        </is>
      </c>
      <c r="D912">
        <f>--(C912="Sí")</f>
        <v/>
      </c>
      <c r="E912" t="n">
        <v>26</v>
      </c>
      <c r="F912" t="n">
        <v>1</v>
      </c>
      <c r="G912" t="n">
        <v>4</v>
      </c>
      <c r="H912" t="n">
        <v>1</v>
      </c>
      <c r="I912" t="n">
        <v>1</v>
      </c>
    </row>
    <row r="913">
      <c r="A913" t="inlineStr">
        <is>
          <t>CLI001040</t>
        </is>
      </c>
      <c r="B913" t="inlineStr">
        <is>
          <t>Prueba</t>
        </is>
      </c>
      <c r="C913" t="inlineStr">
        <is>
          <t>Sí</t>
        </is>
      </c>
      <c r="D913">
        <f>--(C913="Sí")</f>
        <v/>
      </c>
      <c r="E913" t="n">
        <v>23</v>
      </c>
      <c r="F913" t="n">
        <v>1</v>
      </c>
      <c r="G913" t="n">
        <v>1</v>
      </c>
      <c r="H913" t="n">
        <v>1</v>
      </c>
      <c r="I913" t="n">
        <v>0</v>
      </c>
    </row>
    <row r="914">
      <c r="A914" t="inlineStr">
        <is>
          <t>CLI001041</t>
        </is>
      </c>
      <c r="B914" t="inlineStr">
        <is>
          <t>Entrenamiento</t>
        </is>
      </c>
      <c r="C914" t="inlineStr">
        <is>
          <t>No</t>
        </is>
      </c>
      <c r="D914">
        <f>--(C914="Sí")</f>
        <v/>
      </c>
      <c r="E914" t="n">
        <v>35</v>
      </c>
      <c r="F914" t="n">
        <v>1</v>
      </c>
      <c r="G914" t="n">
        <v>0</v>
      </c>
      <c r="H914" t="n">
        <v>1</v>
      </c>
      <c r="I914" t="n">
        <v>0</v>
      </c>
    </row>
    <row r="915">
      <c r="A915" t="inlineStr">
        <is>
          <t>CLI001042</t>
        </is>
      </c>
      <c r="B915" t="inlineStr">
        <is>
          <t>Entrenamiento</t>
        </is>
      </c>
      <c r="C915" t="inlineStr">
        <is>
          <t>No</t>
        </is>
      </c>
      <c r="D915">
        <f>--(C915="Sí")</f>
        <v/>
      </c>
      <c r="E915" t="n">
        <v>36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CLI001043</t>
        </is>
      </c>
      <c r="B916" t="inlineStr">
        <is>
          <t>Entrenamiento</t>
        </is>
      </c>
      <c r="C916" t="inlineStr">
        <is>
          <t>No</t>
        </is>
      </c>
      <c r="D916">
        <f>--(C916="Sí")</f>
        <v/>
      </c>
      <c r="E916" t="n">
        <v>33</v>
      </c>
      <c r="F916" t="n">
        <v>2</v>
      </c>
      <c r="G916" t="n">
        <v>0</v>
      </c>
      <c r="H916" t="n">
        <v>1</v>
      </c>
      <c r="I916" t="n">
        <v>0</v>
      </c>
    </row>
    <row r="917">
      <c r="A917" t="inlineStr">
        <is>
          <t>CLI001044</t>
        </is>
      </c>
      <c r="B917" t="inlineStr">
        <is>
          <t>Prueba</t>
        </is>
      </c>
      <c r="C917" t="inlineStr">
        <is>
          <t>No</t>
        </is>
      </c>
      <c r="D917">
        <f>--(C917="Sí")</f>
        <v/>
      </c>
      <c r="E917" t="n">
        <v>30</v>
      </c>
      <c r="F917" t="n">
        <v>1</v>
      </c>
      <c r="G917" t="n">
        <v>0</v>
      </c>
      <c r="H917" t="n">
        <v>1</v>
      </c>
      <c r="I917" t="n">
        <v>0</v>
      </c>
    </row>
    <row r="918">
      <c r="A918" t="inlineStr">
        <is>
          <t>CLI001045</t>
        </is>
      </c>
      <c r="B918" t="inlineStr">
        <is>
          <t>Entrenamiento</t>
        </is>
      </c>
      <c r="C918" t="inlineStr">
        <is>
          <t>No</t>
        </is>
      </c>
      <c r="D918">
        <f>--(C918="Sí")</f>
        <v/>
      </c>
      <c r="E918" t="n">
        <v>34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CLI001046</t>
        </is>
      </c>
      <c r="B919" t="inlineStr">
        <is>
          <t>Entrenamiento</t>
        </is>
      </c>
      <c r="C919" t="inlineStr">
        <is>
          <t>No</t>
        </is>
      </c>
      <c r="D919">
        <f>--(C919="Sí")</f>
        <v/>
      </c>
      <c r="E919" t="n">
        <v>47</v>
      </c>
      <c r="F919" t="n">
        <v>7</v>
      </c>
      <c r="G919" t="n">
        <v>1</v>
      </c>
      <c r="H919" t="n">
        <v>1</v>
      </c>
      <c r="I919" t="n">
        <v>0</v>
      </c>
    </row>
    <row r="920">
      <c r="A920" t="inlineStr">
        <is>
          <t>CLI001047</t>
        </is>
      </c>
      <c r="B920" t="inlineStr">
        <is>
          <t>Entrenamiento</t>
        </is>
      </c>
      <c r="C920" t="inlineStr">
        <is>
          <t>No</t>
        </is>
      </c>
      <c r="D920">
        <f>--(C920="Sí")</f>
        <v/>
      </c>
      <c r="E920" t="n">
        <v>29</v>
      </c>
      <c r="F920" t="n">
        <v>12</v>
      </c>
      <c r="G920" t="n">
        <v>0</v>
      </c>
      <c r="H920" t="n">
        <v>0</v>
      </c>
      <c r="I920" t="n">
        <v>0</v>
      </c>
    </row>
    <row r="921">
      <c r="A921" t="inlineStr">
        <is>
          <t>CLI001048</t>
        </is>
      </c>
      <c r="B921" t="inlineStr">
        <is>
          <t>Prueba</t>
        </is>
      </c>
      <c r="C921" t="inlineStr">
        <is>
          <t>No</t>
        </is>
      </c>
      <c r="D921">
        <f>--(C921="Sí")</f>
        <v/>
      </c>
      <c r="E921" t="n">
        <v>29</v>
      </c>
      <c r="F921" t="n">
        <v>1</v>
      </c>
      <c r="G921" t="n">
        <v>0</v>
      </c>
      <c r="H921" t="n">
        <v>1</v>
      </c>
      <c r="I921" t="n">
        <v>0</v>
      </c>
    </row>
    <row r="922">
      <c r="A922" t="inlineStr">
        <is>
          <t>CLI001049</t>
        </is>
      </c>
      <c r="B922" t="inlineStr">
        <is>
          <t>Entrenamiento</t>
        </is>
      </c>
      <c r="C922" t="inlineStr">
        <is>
          <t>No</t>
        </is>
      </c>
      <c r="D922">
        <f>--(C922="Sí")</f>
        <v/>
      </c>
      <c r="E922" t="n">
        <v>41</v>
      </c>
      <c r="F922" t="n">
        <v>8</v>
      </c>
      <c r="G922" t="n">
        <v>0</v>
      </c>
      <c r="H922" t="n">
        <v>1</v>
      </c>
      <c r="I922" t="n">
        <v>0</v>
      </c>
    </row>
    <row r="923">
      <c r="A923" t="inlineStr">
        <is>
          <t>CLI001050</t>
        </is>
      </c>
      <c r="B923" t="inlineStr">
        <is>
          <t>Entrenamiento</t>
        </is>
      </c>
      <c r="C923" t="inlineStr">
        <is>
          <t>No</t>
        </is>
      </c>
      <c r="D923">
        <f>--(C923="Sí")</f>
        <v/>
      </c>
      <c r="E923" t="n">
        <v>35</v>
      </c>
      <c r="F923" t="n">
        <v>2</v>
      </c>
      <c r="G923" t="n">
        <v>0</v>
      </c>
      <c r="H923" t="n">
        <v>0</v>
      </c>
      <c r="I923" t="n">
        <v>0</v>
      </c>
    </row>
    <row r="924">
      <c r="A924" t="inlineStr">
        <is>
          <t>CLI001051</t>
        </is>
      </c>
      <c r="B924" t="inlineStr">
        <is>
          <t>Entrenamiento</t>
        </is>
      </c>
      <c r="C924" t="inlineStr">
        <is>
          <t>No</t>
        </is>
      </c>
      <c r="D924">
        <f>--(C924="Sí")</f>
        <v/>
      </c>
      <c r="E924" t="n">
        <v>36</v>
      </c>
      <c r="F924" t="n">
        <v>2</v>
      </c>
      <c r="G924" t="n">
        <v>0</v>
      </c>
      <c r="H924" t="n">
        <v>1</v>
      </c>
      <c r="I924" t="n">
        <v>0</v>
      </c>
    </row>
    <row r="925">
      <c r="A925" t="inlineStr">
        <is>
          <t>CLI001052</t>
        </is>
      </c>
      <c r="B925" t="inlineStr">
        <is>
          <t>Prueba</t>
        </is>
      </c>
      <c r="C925" t="inlineStr">
        <is>
          <t>No</t>
        </is>
      </c>
      <c r="D925">
        <f>--(C925="Sí")</f>
        <v/>
      </c>
      <c r="E925" t="n">
        <v>40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CLI001053</t>
        </is>
      </c>
      <c r="B926" t="inlineStr">
        <is>
          <t>Entrenamiento</t>
        </is>
      </c>
      <c r="C926" t="inlineStr">
        <is>
          <t>No</t>
        </is>
      </c>
      <c r="D926">
        <f>--(C926="Sí")</f>
        <v/>
      </c>
      <c r="E926" t="n">
        <v>51</v>
      </c>
      <c r="F926" t="n">
        <v>1</v>
      </c>
      <c r="G926" t="n">
        <v>0</v>
      </c>
      <c r="H926" t="n">
        <v>1</v>
      </c>
      <c r="I926" t="n">
        <v>0</v>
      </c>
    </row>
    <row r="927">
      <c r="A927" t="inlineStr">
        <is>
          <t>CLI001055</t>
        </is>
      </c>
      <c r="B927" t="inlineStr">
        <is>
          <t>Entrenamiento</t>
        </is>
      </c>
      <c r="C927" t="inlineStr">
        <is>
          <t>Sí</t>
        </is>
      </c>
      <c r="D927">
        <f>--(C927="Sí")</f>
        <v/>
      </c>
      <c r="E927" t="n">
        <v>28</v>
      </c>
      <c r="F927" t="n">
        <v>1</v>
      </c>
      <c r="G927" t="n">
        <v>1</v>
      </c>
      <c r="H927" t="n">
        <v>1</v>
      </c>
      <c r="I927" t="n">
        <v>1</v>
      </c>
    </row>
    <row r="928">
      <c r="A928" t="inlineStr">
        <is>
          <t>CLI001056</t>
        </is>
      </c>
      <c r="B928" t="inlineStr">
        <is>
          <t>Prueba</t>
        </is>
      </c>
      <c r="C928" t="inlineStr">
        <is>
          <t>No</t>
        </is>
      </c>
      <c r="D928">
        <f>--(C928="Sí")</f>
        <v/>
      </c>
      <c r="E928" t="n">
        <v>29</v>
      </c>
      <c r="F928" t="n">
        <v>1</v>
      </c>
      <c r="G928" t="n">
        <v>0</v>
      </c>
      <c r="H928" t="n">
        <v>1</v>
      </c>
      <c r="I928" t="n">
        <v>0</v>
      </c>
    </row>
    <row r="929">
      <c r="A929" t="inlineStr">
        <is>
          <t>CLI001057</t>
        </is>
      </c>
      <c r="B929" t="inlineStr">
        <is>
          <t>Entrenamiento</t>
        </is>
      </c>
      <c r="C929" t="inlineStr">
        <is>
          <t>No</t>
        </is>
      </c>
      <c r="D929">
        <f>--(C929="Sí")</f>
        <v/>
      </c>
      <c r="E929" t="n">
        <v>36</v>
      </c>
      <c r="F929" t="n">
        <v>2</v>
      </c>
      <c r="G929" t="n">
        <v>0</v>
      </c>
      <c r="H929" t="n">
        <v>1</v>
      </c>
      <c r="I929" t="n">
        <v>0</v>
      </c>
    </row>
    <row r="930">
      <c r="A930" t="inlineStr">
        <is>
          <t>CLI001058</t>
        </is>
      </c>
      <c r="B930" t="inlineStr">
        <is>
          <t>Entrenamiento</t>
        </is>
      </c>
      <c r="C930" t="inlineStr">
        <is>
          <t>No</t>
        </is>
      </c>
      <c r="D930">
        <f>--(C930="Sí")</f>
        <v/>
      </c>
      <c r="E930" t="n">
        <v>36</v>
      </c>
      <c r="F930" t="n">
        <v>1</v>
      </c>
      <c r="G930" t="n">
        <v>0</v>
      </c>
      <c r="H930" t="n">
        <v>1</v>
      </c>
      <c r="I930" t="n">
        <v>0</v>
      </c>
    </row>
    <row r="931">
      <c r="A931" t="inlineStr">
        <is>
          <t>CLI001060</t>
        </is>
      </c>
      <c r="B931" t="inlineStr">
        <is>
          <t>Prueba</t>
        </is>
      </c>
      <c r="C931" t="inlineStr">
        <is>
          <t>No</t>
        </is>
      </c>
      <c r="D931">
        <f>--(C931="Sí")</f>
        <v/>
      </c>
      <c r="E931" t="n">
        <v>50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CLI001061</t>
        </is>
      </c>
      <c r="B932" t="inlineStr">
        <is>
          <t>Entrenamiento</t>
        </is>
      </c>
      <c r="C932" t="inlineStr">
        <is>
          <t>No</t>
        </is>
      </c>
      <c r="D932">
        <f>--(C932="Sí")</f>
        <v/>
      </c>
      <c r="E932" t="n">
        <v>31</v>
      </c>
      <c r="F932" t="n">
        <v>1</v>
      </c>
      <c r="G932" t="n">
        <v>0</v>
      </c>
      <c r="H932" t="n">
        <v>1</v>
      </c>
      <c r="I932" t="n">
        <v>0</v>
      </c>
    </row>
    <row r="933">
      <c r="A933" t="inlineStr">
        <is>
          <t>CLI001062</t>
        </is>
      </c>
      <c r="B933" t="inlineStr">
        <is>
          <t>Entrenamiento</t>
        </is>
      </c>
      <c r="C933" t="inlineStr">
        <is>
          <t>Sí</t>
        </is>
      </c>
      <c r="D933">
        <f>--(C933="Sí")</f>
        <v/>
      </c>
      <c r="E933" t="n">
        <v>41</v>
      </c>
      <c r="F933" t="n">
        <v>5</v>
      </c>
      <c r="G933" t="n">
        <v>3</v>
      </c>
      <c r="H933" t="n">
        <v>1</v>
      </c>
      <c r="I933" t="n">
        <v>1</v>
      </c>
    </row>
    <row r="934">
      <c r="A934" t="inlineStr">
        <is>
          <t>CLI001063</t>
        </is>
      </c>
      <c r="B934" t="inlineStr">
        <is>
          <t>Entrenamiento</t>
        </is>
      </c>
      <c r="C934" t="inlineStr">
        <is>
          <t>No</t>
        </is>
      </c>
      <c r="D934">
        <f>--(C934="Sí")</f>
        <v/>
      </c>
      <c r="E934" t="n">
        <v>37</v>
      </c>
      <c r="F934" t="n">
        <v>1</v>
      </c>
      <c r="G934" t="n">
        <v>0</v>
      </c>
      <c r="H934" t="n">
        <v>1</v>
      </c>
      <c r="I934" t="n">
        <v>0</v>
      </c>
    </row>
    <row r="935">
      <c r="A935" t="inlineStr">
        <is>
          <t>CLI001064</t>
        </is>
      </c>
      <c r="B935" t="inlineStr">
        <is>
          <t>Prueba</t>
        </is>
      </c>
      <c r="C935" t="inlineStr">
        <is>
          <t>Sí</t>
        </is>
      </c>
      <c r="D935">
        <f>--(C935="Sí")</f>
        <v/>
      </c>
      <c r="E935" t="n">
        <v>37</v>
      </c>
      <c r="F935" t="n">
        <v>1</v>
      </c>
      <c r="G935" t="n">
        <v>1</v>
      </c>
      <c r="H935" t="n">
        <v>1</v>
      </c>
      <c r="I935" t="n">
        <v>0</v>
      </c>
    </row>
    <row r="936">
      <c r="A936" t="inlineStr">
        <is>
          <t>CLI001065</t>
        </is>
      </c>
      <c r="B936" t="inlineStr">
        <is>
          <t>Entrenamiento</t>
        </is>
      </c>
      <c r="C936" t="inlineStr">
        <is>
          <t>No</t>
        </is>
      </c>
      <c r="D936">
        <f>--(C936="Sí")</f>
        <v/>
      </c>
      <c r="E936" t="n">
        <v>36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CLI001066</t>
        </is>
      </c>
      <c r="B937" t="inlineStr">
        <is>
          <t>Entrenamiento</t>
        </is>
      </c>
      <c r="C937" t="inlineStr">
        <is>
          <t>No</t>
        </is>
      </c>
      <c r="D937">
        <f>--(C937="Sí")</f>
        <v/>
      </c>
      <c r="E937" t="n">
        <v>31</v>
      </c>
      <c r="F937" t="n">
        <v>6</v>
      </c>
      <c r="G937" t="n">
        <v>0</v>
      </c>
      <c r="H937" t="n">
        <v>0</v>
      </c>
      <c r="I937" t="n">
        <v>0</v>
      </c>
    </row>
    <row r="938">
      <c r="A938" t="inlineStr">
        <is>
          <t>CLI001067</t>
        </is>
      </c>
      <c r="B938" t="inlineStr">
        <is>
          <t>Entrenamiento</t>
        </is>
      </c>
      <c r="C938" t="inlineStr">
        <is>
          <t>No</t>
        </is>
      </c>
      <c r="D938">
        <f>--(C938="Sí")</f>
        <v/>
      </c>
      <c r="E938" t="n">
        <v>25</v>
      </c>
      <c r="F938" t="n">
        <v>1</v>
      </c>
      <c r="G938" t="n">
        <v>0</v>
      </c>
      <c r="H938" t="n">
        <v>1</v>
      </c>
      <c r="I938" t="n">
        <v>0</v>
      </c>
    </row>
    <row r="939">
      <c r="A939" t="inlineStr">
        <is>
          <t>CLI001068</t>
        </is>
      </c>
      <c r="B939" t="inlineStr">
        <is>
          <t>Prueba</t>
        </is>
      </c>
      <c r="C939" t="inlineStr">
        <is>
          <t>No</t>
        </is>
      </c>
      <c r="D939">
        <f>--(C939="Sí")</f>
        <v/>
      </c>
      <c r="E939" t="n">
        <v>36</v>
      </c>
      <c r="F939" t="n">
        <v>2</v>
      </c>
      <c r="G939" t="n">
        <v>0</v>
      </c>
      <c r="H939" t="n">
        <v>1</v>
      </c>
      <c r="I939" t="n">
        <v>0</v>
      </c>
    </row>
    <row r="940">
      <c r="A940" t="inlineStr">
        <is>
          <t>CLI001069</t>
        </is>
      </c>
      <c r="B940" t="inlineStr">
        <is>
          <t>Entrenamiento</t>
        </is>
      </c>
      <c r="C940" t="inlineStr">
        <is>
          <t>No</t>
        </is>
      </c>
      <c r="D940">
        <f>--(C940="Sí")</f>
        <v/>
      </c>
      <c r="E940" t="n">
        <v>35</v>
      </c>
      <c r="F940" t="n">
        <v>1</v>
      </c>
      <c r="G940" t="n">
        <v>0</v>
      </c>
      <c r="H940" t="n">
        <v>1</v>
      </c>
      <c r="I940" t="n">
        <v>0</v>
      </c>
    </row>
    <row r="941">
      <c r="A941" t="inlineStr">
        <is>
          <t>CLI001070</t>
        </is>
      </c>
      <c r="B941" t="inlineStr">
        <is>
          <t>Entrenamiento</t>
        </is>
      </c>
      <c r="C941" t="inlineStr">
        <is>
          <t>No</t>
        </is>
      </c>
      <c r="D941">
        <f>--(C941="Sí")</f>
        <v/>
      </c>
      <c r="E941" t="n">
        <v>39</v>
      </c>
      <c r="F941" t="n">
        <v>3</v>
      </c>
      <c r="G941" t="n">
        <v>0</v>
      </c>
      <c r="H941" t="n">
        <v>1</v>
      </c>
      <c r="I941" t="n">
        <v>0</v>
      </c>
    </row>
    <row r="942">
      <c r="A942" t="inlineStr">
        <is>
          <t>CLI001071</t>
        </is>
      </c>
      <c r="B942" t="inlineStr">
        <is>
          <t>Entrenamiento</t>
        </is>
      </c>
      <c r="C942" t="inlineStr">
        <is>
          <t>No</t>
        </is>
      </c>
      <c r="D942">
        <f>--(C942="Sí")</f>
        <v/>
      </c>
      <c r="E942" t="n">
        <v>28</v>
      </c>
      <c r="F942" t="n">
        <v>4</v>
      </c>
      <c r="G942" t="n">
        <v>0</v>
      </c>
      <c r="H942" t="n">
        <v>0</v>
      </c>
      <c r="I942" t="n">
        <v>0</v>
      </c>
    </row>
    <row r="943">
      <c r="A943" t="inlineStr">
        <is>
          <t>CLI001072</t>
        </is>
      </c>
      <c r="B943" t="inlineStr">
        <is>
          <t>Prueba</t>
        </is>
      </c>
      <c r="C943" t="inlineStr">
        <is>
          <t>No</t>
        </is>
      </c>
      <c r="D943">
        <f>--(C943="Sí")</f>
        <v/>
      </c>
      <c r="E943" t="n">
        <v>31</v>
      </c>
      <c r="F943" t="n">
        <v>5</v>
      </c>
      <c r="G943" t="n">
        <v>1</v>
      </c>
      <c r="H943" t="n">
        <v>1</v>
      </c>
      <c r="I943" t="n">
        <v>0</v>
      </c>
    </row>
    <row r="944">
      <c r="A944" t="inlineStr">
        <is>
          <t>CLI001073</t>
        </is>
      </c>
      <c r="B944" t="inlineStr">
        <is>
          <t>Entrenamiento</t>
        </is>
      </c>
      <c r="C944" t="inlineStr">
        <is>
          <t>No</t>
        </is>
      </c>
      <c r="D944">
        <f>--(C944="Sí")</f>
        <v/>
      </c>
      <c r="E944" t="n">
        <v>27</v>
      </c>
      <c r="F944" t="n">
        <v>4</v>
      </c>
      <c r="G944" t="n">
        <v>0</v>
      </c>
      <c r="H944" t="n">
        <v>1</v>
      </c>
      <c r="I944" t="n">
        <v>0</v>
      </c>
    </row>
    <row r="945">
      <c r="A945" t="inlineStr">
        <is>
          <t>CLI001074</t>
        </is>
      </c>
      <c r="B945" t="inlineStr">
        <is>
          <t>Entrenamiento</t>
        </is>
      </c>
      <c r="C945" t="inlineStr">
        <is>
          <t>No</t>
        </is>
      </c>
      <c r="D945">
        <f>--(C945="Sí")</f>
        <v/>
      </c>
      <c r="E945" t="n">
        <v>48</v>
      </c>
      <c r="F945" t="n">
        <v>1</v>
      </c>
      <c r="G945" t="n">
        <v>1</v>
      </c>
      <c r="H945" t="n">
        <v>1</v>
      </c>
      <c r="I945" t="n">
        <v>1</v>
      </c>
    </row>
    <row r="946">
      <c r="A946" t="inlineStr">
        <is>
          <t>CLI001075</t>
        </is>
      </c>
      <c r="B946" t="inlineStr">
        <is>
          <t>Entrenamiento</t>
        </is>
      </c>
      <c r="C946" t="inlineStr">
        <is>
          <t>No</t>
        </is>
      </c>
      <c r="D946">
        <f>--(C946="Sí")</f>
        <v/>
      </c>
      <c r="E946" t="n">
        <v>36</v>
      </c>
      <c r="F946" t="n">
        <v>5</v>
      </c>
      <c r="G946" t="n">
        <v>0</v>
      </c>
      <c r="H946" t="n">
        <v>1</v>
      </c>
      <c r="I946" t="n">
        <v>0</v>
      </c>
    </row>
    <row r="947">
      <c r="A947" t="inlineStr">
        <is>
          <t>CLI001076</t>
        </is>
      </c>
      <c r="B947" t="inlineStr">
        <is>
          <t>Prueba</t>
        </is>
      </c>
      <c r="C947" t="inlineStr">
        <is>
          <t>No</t>
        </is>
      </c>
      <c r="D947">
        <f>--(C947="Sí")</f>
        <v/>
      </c>
      <c r="E947" t="n">
        <v>37</v>
      </c>
      <c r="F947" t="n">
        <v>1</v>
      </c>
      <c r="G947" t="n">
        <v>3</v>
      </c>
      <c r="H947" t="n">
        <v>1</v>
      </c>
      <c r="I947" t="n">
        <v>0</v>
      </c>
    </row>
    <row r="948">
      <c r="A948" t="inlineStr">
        <is>
          <t>CLI001077</t>
        </is>
      </c>
      <c r="B948" t="inlineStr">
        <is>
          <t>Entrenamiento</t>
        </is>
      </c>
      <c r="C948" t="inlineStr">
        <is>
          <t>No</t>
        </is>
      </c>
      <c r="D948">
        <f>--(C948="Sí")</f>
        <v/>
      </c>
      <c r="E948" t="n">
        <v>52</v>
      </c>
      <c r="F948" t="n">
        <v>2</v>
      </c>
      <c r="G948" t="n">
        <v>0</v>
      </c>
      <c r="H948" t="n">
        <v>0</v>
      </c>
      <c r="I948" t="n">
        <v>0</v>
      </c>
    </row>
    <row r="949">
      <c r="A949" t="inlineStr">
        <is>
          <t>CLI001078</t>
        </is>
      </c>
      <c r="B949" t="inlineStr">
        <is>
          <t>Entrenamiento</t>
        </is>
      </c>
      <c r="C949" t="inlineStr">
        <is>
          <t>No</t>
        </is>
      </c>
      <c r="D949">
        <f>--(C949="Sí")</f>
        <v/>
      </c>
      <c r="E949" t="n">
        <v>29</v>
      </c>
      <c r="F949" t="n">
        <v>9</v>
      </c>
      <c r="G949" t="n">
        <v>0</v>
      </c>
      <c r="H949" t="n">
        <v>1</v>
      </c>
      <c r="I949" t="n">
        <v>0</v>
      </c>
    </row>
    <row r="950">
      <c r="A950" t="inlineStr">
        <is>
          <t>CLI001079</t>
        </is>
      </c>
      <c r="B950" t="inlineStr">
        <is>
          <t>Entrenamiento</t>
        </is>
      </c>
      <c r="C950" t="inlineStr">
        <is>
          <t>No</t>
        </is>
      </c>
      <c r="D950">
        <f>--(C950="Sí")</f>
        <v/>
      </c>
      <c r="E950" t="n">
        <v>57</v>
      </c>
      <c r="F950" t="n">
        <v>2</v>
      </c>
      <c r="G950" t="n">
        <v>1</v>
      </c>
      <c r="H950" t="n">
        <v>1</v>
      </c>
      <c r="I950" t="n">
        <v>0</v>
      </c>
    </row>
    <row r="951">
      <c r="A951" t="inlineStr">
        <is>
          <t>CLI001080</t>
        </is>
      </c>
      <c r="B951" t="inlineStr">
        <is>
          <t>Prueba</t>
        </is>
      </c>
      <c r="C951" t="inlineStr">
        <is>
          <t>No</t>
        </is>
      </c>
      <c r="D951">
        <f>--(C951="Sí")</f>
        <v/>
      </c>
      <c r="E951" t="n">
        <v>48</v>
      </c>
      <c r="F951" t="n">
        <v>2</v>
      </c>
      <c r="G951" t="n">
        <v>0</v>
      </c>
      <c r="H951" t="n">
        <v>0</v>
      </c>
      <c r="I951" t="n">
        <v>0</v>
      </c>
    </row>
    <row r="952">
      <c r="A952" t="inlineStr">
        <is>
          <t>CLI001081</t>
        </is>
      </c>
      <c r="B952" t="inlineStr">
        <is>
          <t>Entrenamiento</t>
        </is>
      </c>
      <c r="C952" t="inlineStr">
        <is>
          <t>No</t>
        </is>
      </c>
      <c r="D952">
        <f>--(C952="Sí")</f>
        <v/>
      </c>
      <c r="E952" t="n">
        <v>39</v>
      </c>
      <c r="F952" t="n">
        <v>1</v>
      </c>
      <c r="G952" t="n">
        <v>0</v>
      </c>
      <c r="H952" t="n">
        <v>1</v>
      </c>
      <c r="I952" t="n">
        <v>0</v>
      </c>
    </row>
    <row r="953">
      <c r="A953" t="inlineStr">
        <is>
          <t>CLI001082</t>
        </is>
      </c>
      <c r="B953" t="inlineStr">
        <is>
          <t>Entrenamiento</t>
        </is>
      </c>
      <c r="C953" t="inlineStr">
        <is>
          <t>No</t>
        </is>
      </c>
      <c r="D953">
        <f>--(C953="Sí")</f>
        <v/>
      </c>
      <c r="E953" t="n">
        <v>45</v>
      </c>
      <c r="F953" t="n">
        <v>2</v>
      </c>
      <c r="G953" t="n">
        <v>0</v>
      </c>
      <c r="H953" t="n">
        <v>1</v>
      </c>
      <c r="I953" t="n">
        <v>0</v>
      </c>
    </row>
    <row r="954">
      <c r="A954" t="inlineStr">
        <is>
          <t>CLI001083</t>
        </is>
      </c>
      <c r="B954" t="inlineStr">
        <is>
          <t>Entrenamiento</t>
        </is>
      </c>
      <c r="C954" t="inlineStr">
        <is>
          <t>No</t>
        </is>
      </c>
      <c r="D954">
        <f>--(C954="Sí")</f>
        <v/>
      </c>
      <c r="E954" t="n">
        <v>42</v>
      </c>
      <c r="F954" t="n">
        <v>2</v>
      </c>
      <c r="G954" t="n">
        <v>0</v>
      </c>
      <c r="H954" t="n">
        <v>1</v>
      </c>
      <c r="I954" t="n">
        <v>0</v>
      </c>
    </row>
    <row r="955">
      <c r="A955" t="inlineStr">
        <is>
          <t>CLI001084</t>
        </is>
      </c>
      <c r="B955" t="inlineStr">
        <is>
          <t>Prueba</t>
        </is>
      </c>
      <c r="C955" t="inlineStr">
        <is>
          <t>Sí</t>
        </is>
      </c>
      <c r="D955">
        <f>--(C955="Sí")</f>
        <v/>
      </c>
      <c r="E955" t="n">
        <v>68</v>
      </c>
      <c r="F955" t="n">
        <v>2</v>
      </c>
      <c r="G955" t="n">
        <v>1</v>
      </c>
      <c r="H955" t="n">
        <v>1</v>
      </c>
      <c r="I955" t="n">
        <v>1</v>
      </c>
    </row>
    <row r="956">
      <c r="A956" t="inlineStr">
        <is>
          <t>CLI001085</t>
        </is>
      </c>
      <c r="B956" t="inlineStr">
        <is>
          <t>Entrenamiento</t>
        </is>
      </c>
      <c r="C956" t="inlineStr">
        <is>
          <t>No</t>
        </is>
      </c>
      <c r="D956">
        <f>--(C956="Sí")</f>
        <v/>
      </c>
      <c r="E956" t="n">
        <v>32</v>
      </c>
      <c r="F956" t="n">
        <v>5</v>
      </c>
      <c r="G956" t="n">
        <v>0</v>
      </c>
      <c r="H956" t="n">
        <v>1</v>
      </c>
      <c r="I956" t="n">
        <v>0</v>
      </c>
    </row>
    <row r="957">
      <c r="A957" t="inlineStr">
        <is>
          <t>CLI001086</t>
        </is>
      </c>
      <c r="B957" t="inlineStr">
        <is>
          <t>Entrenamiento</t>
        </is>
      </c>
      <c r="C957" t="inlineStr">
        <is>
          <t>Sí</t>
        </is>
      </c>
      <c r="D957">
        <f>--(C957="Sí")</f>
        <v/>
      </c>
      <c r="E957" t="n">
        <v>62</v>
      </c>
      <c r="F957" t="n">
        <v>1</v>
      </c>
      <c r="G957" t="n">
        <v>2</v>
      </c>
      <c r="H957" t="n">
        <v>1</v>
      </c>
      <c r="I957" t="n">
        <v>0</v>
      </c>
    </row>
    <row r="958">
      <c r="A958" t="inlineStr">
        <is>
          <t>CLI001087</t>
        </is>
      </c>
      <c r="B958" t="inlineStr">
        <is>
          <t>Entrenamiento</t>
        </is>
      </c>
      <c r="C958" t="inlineStr">
        <is>
          <t>No</t>
        </is>
      </c>
      <c r="D958">
        <f>--(C958="Sí")</f>
        <v/>
      </c>
      <c r="E958" t="n">
        <v>29</v>
      </c>
      <c r="F958" t="n">
        <v>2</v>
      </c>
      <c r="G958" t="n">
        <v>0</v>
      </c>
      <c r="H958" t="n">
        <v>0</v>
      </c>
      <c r="I958" t="n">
        <v>0</v>
      </c>
    </row>
    <row r="959">
      <c r="A959" t="inlineStr">
        <is>
          <t>CLI001090</t>
        </is>
      </c>
      <c r="B959" t="inlineStr">
        <is>
          <t>Entrenamiento</t>
        </is>
      </c>
      <c r="C959" t="inlineStr">
        <is>
          <t>No</t>
        </is>
      </c>
      <c r="D959">
        <f>--(C959="Sí")</f>
        <v/>
      </c>
      <c r="E959" t="n">
        <v>48</v>
      </c>
      <c r="F959" t="n">
        <v>1</v>
      </c>
      <c r="G959" t="n">
        <v>0</v>
      </c>
      <c r="H959" t="n">
        <v>0</v>
      </c>
      <c r="I959" t="n">
        <v>0</v>
      </c>
    </row>
    <row r="960">
      <c r="A960" t="inlineStr">
        <is>
          <t>CLI001092</t>
        </is>
      </c>
      <c r="B960" t="inlineStr">
        <is>
          <t>Prueba</t>
        </is>
      </c>
      <c r="C960" t="inlineStr">
        <is>
          <t>No</t>
        </is>
      </c>
      <c r="D960">
        <f>--(C960="Sí")</f>
        <v/>
      </c>
      <c r="E960" t="n">
        <v>27</v>
      </c>
      <c r="F960" t="n">
        <v>2</v>
      </c>
      <c r="G960" t="n">
        <v>0</v>
      </c>
      <c r="H960" t="n">
        <v>0</v>
      </c>
      <c r="I960" t="n">
        <v>0</v>
      </c>
    </row>
    <row r="961">
      <c r="A961" t="inlineStr">
        <is>
          <t>CLI001093</t>
        </is>
      </c>
      <c r="B961" t="inlineStr">
        <is>
          <t>Entrenamiento</t>
        </is>
      </c>
      <c r="C961" t="inlineStr">
        <is>
          <t>Sí</t>
        </is>
      </c>
      <c r="D961">
        <f>--(C961="Sí")</f>
        <v/>
      </c>
      <c r="E961" t="n">
        <v>27</v>
      </c>
      <c r="F961" t="n">
        <v>1</v>
      </c>
      <c r="G961" t="n">
        <v>0</v>
      </c>
      <c r="H961" t="n">
        <v>1</v>
      </c>
      <c r="I961" t="n">
        <v>0</v>
      </c>
    </row>
    <row r="962">
      <c r="A962" t="inlineStr">
        <is>
          <t>CLI001094</t>
        </is>
      </c>
      <c r="B962" t="inlineStr">
        <is>
          <t>Entrenamiento</t>
        </is>
      </c>
      <c r="C962" t="inlineStr">
        <is>
          <t>No</t>
        </is>
      </c>
      <c r="D962">
        <f>--(C962="Sí")</f>
        <v/>
      </c>
      <c r="E962" t="n">
        <v>32</v>
      </c>
      <c r="F962" t="n">
        <v>2</v>
      </c>
      <c r="G962" t="n">
        <v>1</v>
      </c>
      <c r="H962" t="n">
        <v>1</v>
      </c>
      <c r="I962" t="n">
        <v>0</v>
      </c>
    </row>
    <row r="963">
      <c r="A963" t="inlineStr">
        <is>
          <t>CLI001096</t>
        </is>
      </c>
      <c r="B963" t="inlineStr">
        <is>
          <t>Prueba</t>
        </is>
      </c>
      <c r="C963" t="inlineStr">
        <is>
          <t>No</t>
        </is>
      </c>
      <c r="D963">
        <f>--(C963="Sí")</f>
        <v/>
      </c>
      <c r="E963" t="n">
        <v>38</v>
      </c>
      <c r="F963" t="n">
        <v>2</v>
      </c>
      <c r="G963" t="n">
        <v>0</v>
      </c>
      <c r="H963" t="n">
        <v>1</v>
      </c>
      <c r="I963" t="n">
        <v>0</v>
      </c>
    </row>
    <row r="964">
      <c r="A964" t="inlineStr">
        <is>
          <t>CLI001097</t>
        </is>
      </c>
      <c r="B964" t="inlineStr">
        <is>
          <t>Entrenamiento</t>
        </is>
      </c>
      <c r="C964" t="inlineStr">
        <is>
          <t>No</t>
        </is>
      </c>
      <c r="D964">
        <f>--(C964="Sí")</f>
        <v/>
      </c>
      <c r="E964" t="n">
        <v>31</v>
      </c>
      <c r="F964" t="n">
        <v>1</v>
      </c>
      <c r="G964" t="n">
        <v>0</v>
      </c>
      <c r="H964" t="n">
        <v>1</v>
      </c>
      <c r="I964" t="n">
        <v>0</v>
      </c>
    </row>
    <row r="965">
      <c r="A965" t="inlineStr">
        <is>
          <t>CLI001098</t>
        </is>
      </c>
      <c r="B965" t="inlineStr">
        <is>
          <t>Entrenamiento</t>
        </is>
      </c>
      <c r="C965" t="inlineStr">
        <is>
          <t>No</t>
        </is>
      </c>
      <c r="D965">
        <f>--(C965="Sí")</f>
        <v/>
      </c>
      <c r="E965" t="n">
        <v>35</v>
      </c>
      <c r="F965" t="n">
        <v>1</v>
      </c>
      <c r="G965" t="n">
        <v>0</v>
      </c>
      <c r="H965" t="n">
        <v>1</v>
      </c>
      <c r="I965" t="n">
        <v>0</v>
      </c>
    </row>
    <row r="966">
      <c r="A966" t="inlineStr">
        <is>
          <t>CLI001099</t>
        </is>
      </c>
      <c r="B966" t="inlineStr">
        <is>
          <t>Entrenamiento</t>
        </is>
      </c>
      <c r="C966" t="inlineStr">
        <is>
          <t>No</t>
        </is>
      </c>
      <c r="D966">
        <f>--(C966="Sí")</f>
        <v/>
      </c>
      <c r="E966" t="n">
        <v>36</v>
      </c>
      <c r="F966" t="n">
        <v>1</v>
      </c>
      <c r="G966" t="n">
        <v>0</v>
      </c>
      <c r="H966" t="n">
        <v>1</v>
      </c>
      <c r="I966" t="n">
        <v>0</v>
      </c>
    </row>
    <row r="967">
      <c r="A967" t="inlineStr">
        <is>
          <t>CLI001100</t>
        </is>
      </c>
      <c r="B967" t="inlineStr">
        <is>
          <t>Prueba</t>
        </is>
      </c>
      <c r="C967" t="inlineStr">
        <is>
          <t>Sí</t>
        </is>
      </c>
      <c r="D967">
        <f>--(C967="Sí")</f>
        <v/>
      </c>
      <c r="E967" t="n">
        <v>60</v>
      </c>
      <c r="F967" t="n">
        <v>2</v>
      </c>
      <c r="G967" t="n">
        <v>1</v>
      </c>
      <c r="H967" t="n">
        <v>1</v>
      </c>
      <c r="I967" t="n">
        <v>1</v>
      </c>
    </row>
    <row r="968">
      <c r="A968" t="inlineStr">
        <is>
          <t>CLI001101</t>
        </is>
      </c>
      <c r="B968" t="inlineStr">
        <is>
          <t>Entrenamiento</t>
        </is>
      </c>
      <c r="C968" t="inlineStr">
        <is>
          <t>No</t>
        </is>
      </c>
      <c r="D968">
        <f>--(C968="Sí")</f>
        <v/>
      </c>
      <c r="E968" t="n">
        <v>33</v>
      </c>
      <c r="F968" t="n">
        <v>1</v>
      </c>
      <c r="G968" t="n">
        <v>0</v>
      </c>
      <c r="H968" t="n">
        <v>1</v>
      </c>
      <c r="I968" t="n">
        <v>0</v>
      </c>
    </row>
    <row r="969">
      <c r="A969" t="inlineStr">
        <is>
          <t>CLI001102</t>
        </is>
      </c>
      <c r="B969" t="inlineStr">
        <is>
          <t>Entrenamiento</t>
        </is>
      </c>
      <c r="C969" t="inlineStr">
        <is>
          <t>No</t>
        </is>
      </c>
      <c r="D969">
        <f>--(C969="Sí")</f>
        <v/>
      </c>
      <c r="E969" t="n">
        <v>27</v>
      </c>
      <c r="F969" t="n">
        <v>2</v>
      </c>
      <c r="G969" t="n">
        <v>0</v>
      </c>
      <c r="H969" t="n">
        <v>0</v>
      </c>
      <c r="I969" t="n">
        <v>0</v>
      </c>
    </row>
    <row r="970">
      <c r="A970" t="inlineStr">
        <is>
          <t>CLI001103</t>
        </is>
      </c>
      <c r="B970" t="inlineStr">
        <is>
          <t>Entrenamiento</t>
        </is>
      </c>
      <c r="C970" t="inlineStr">
        <is>
          <t>No</t>
        </is>
      </c>
      <c r="D970">
        <f>--(C970="Sí")</f>
        <v/>
      </c>
      <c r="E970" t="n">
        <v>44</v>
      </c>
      <c r="F970" t="n">
        <v>2</v>
      </c>
      <c r="G970" t="n">
        <v>0</v>
      </c>
      <c r="H970" t="n">
        <v>0</v>
      </c>
      <c r="I970" t="n">
        <v>0</v>
      </c>
    </row>
    <row r="971">
      <c r="A971" t="inlineStr">
        <is>
          <t>CLI001104</t>
        </is>
      </c>
      <c r="B971" t="inlineStr">
        <is>
          <t>Prueba</t>
        </is>
      </c>
      <c r="C971" t="inlineStr">
        <is>
          <t>No</t>
        </is>
      </c>
      <c r="D971">
        <f>--(C971="Sí")</f>
        <v/>
      </c>
      <c r="E971" t="n">
        <v>36</v>
      </c>
      <c r="F971" t="n">
        <v>2</v>
      </c>
      <c r="G971" t="n">
        <v>0</v>
      </c>
      <c r="H971" t="n">
        <v>1</v>
      </c>
      <c r="I971" t="n">
        <v>0</v>
      </c>
    </row>
    <row r="972">
      <c r="A972" t="inlineStr">
        <is>
          <t>CLI001105</t>
        </is>
      </c>
      <c r="B972" t="inlineStr">
        <is>
          <t>Entrenamiento</t>
        </is>
      </c>
      <c r="C972" t="inlineStr">
        <is>
          <t>No</t>
        </is>
      </c>
      <c r="D972">
        <f>--(C972="Sí")</f>
        <v/>
      </c>
      <c r="E972" t="n">
        <v>38</v>
      </c>
      <c r="F972" t="n">
        <v>1</v>
      </c>
      <c r="G972" t="n">
        <v>1</v>
      </c>
      <c r="H972" t="n">
        <v>1</v>
      </c>
      <c r="I972" t="n">
        <v>0</v>
      </c>
    </row>
    <row r="973">
      <c r="A973" t="inlineStr">
        <is>
          <t>CLI001106</t>
        </is>
      </c>
      <c r="B973" t="inlineStr">
        <is>
          <t>Entrenamiento</t>
        </is>
      </c>
      <c r="C973" t="inlineStr">
        <is>
          <t>Sí</t>
        </is>
      </c>
      <c r="D973">
        <f>--(C973="Sí")</f>
        <v/>
      </c>
      <c r="E973" t="n">
        <v>29</v>
      </c>
      <c r="F973" t="n">
        <v>1</v>
      </c>
      <c r="G973" t="n">
        <v>1</v>
      </c>
      <c r="H973" t="n">
        <v>1</v>
      </c>
      <c r="I973" t="n">
        <v>1</v>
      </c>
    </row>
    <row r="974">
      <c r="A974" t="inlineStr">
        <is>
          <t>CLI001107</t>
        </is>
      </c>
      <c r="B974" t="inlineStr">
        <is>
          <t>Entrenamiento</t>
        </is>
      </c>
      <c r="C974" t="inlineStr">
        <is>
          <t>No</t>
        </is>
      </c>
      <c r="D974">
        <f>--(C974="Sí")</f>
        <v/>
      </c>
      <c r="E974" t="n">
        <v>41</v>
      </c>
      <c r="F974" t="n">
        <v>1</v>
      </c>
      <c r="G974" t="n">
        <v>0</v>
      </c>
      <c r="H974" t="n">
        <v>1</v>
      </c>
      <c r="I974" t="n">
        <v>0</v>
      </c>
    </row>
    <row r="975">
      <c r="A975" t="inlineStr">
        <is>
          <t>CLI001108</t>
        </is>
      </c>
      <c r="B975" t="inlineStr">
        <is>
          <t>Prueba</t>
        </is>
      </c>
      <c r="C975" t="inlineStr">
        <is>
          <t>No</t>
        </is>
      </c>
      <c r="D975">
        <f>--(C975="Sí")</f>
        <v/>
      </c>
      <c r="E975" t="n">
        <v>29</v>
      </c>
      <c r="F975" t="n">
        <v>1</v>
      </c>
      <c r="G975" t="n">
        <v>0</v>
      </c>
      <c r="H975" t="n">
        <v>1</v>
      </c>
      <c r="I975" t="n">
        <v>0</v>
      </c>
    </row>
    <row r="976">
      <c r="A976" t="inlineStr">
        <is>
          <t>CLI001109</t>
        </is>
      </c>
      <c r="B976" t="inlineStr">
        <is>
          <t>Entrenamiento</t>
        </is>
      </c>
      <c r="C976" t="inlineStr">
        <is>
          <t>Sí</t>
        </is>
      </c>
      <c r="D976">
        <f>--(C976="Sí")</f>
        <v/>
      </c>
      <c r="E976" t="n">
        <v>43</v>
      </c>
      <c r="F976" t="n">
        <v>4</v>
      </c>
      <c r="G976" t="n">
        <v>0</v>
      </c>
      <c r="H976" t="n">
        <v>1</v>
      </c>
      <c r="I976" t="n">
        <v>0</v>
      </c>
    </row>
    <row r="977">
      <c r="A977" t="inlineStr">
        <is>
          <t>CLI001111</t>
        </is>
      </c>
      <c r="B977" t="inlineStr">
        <is>
          <t>Entrenamiento</t>
        </is>
      </c>
      <c r="C977" t="inlineStr">
        <is>
          <t>No</t>
        </is>
      </c>
      <c r="D977">
        <f>--(C977="Sí")</f>
        <v/>
      </c>
      <c r="E977" t="n">
        <v>58</v>
      </c>
      <c r="F977" t="n">
        <v>1</v>
      </c>
      <c r="G977" t="n">
        <v>0</v>
      </c>
      <c r="H977" t="n">
        <v>0</v>
      </c>
      <c r="I977" t="n">
        <v>0</v>
      </c>
    </row>
    <row r="978">
      <c r="A978" t="inlineStr">
        <is>
          <t>CLI001112</t>
        </is>
      </c>
      <c r="B978" t="inlineStr">
        <is>
          <t>Prueba</t>
        </is>
      </c>
      <c r="C978" t="inlineStr">
        <is>
          <t>No</t>
        </is>
      </c>
      <c r="D978">
        <f>--(C978="Sí")</f>
        <v/>
      </c>
      <c r="E978" t="n">
        <v>57</v>
      </c>
      <c r="F978" t="n">
        <v>1</v>
      </c>
      <c r="G978" t="n">
        <v>1</v>
      </c>
      <c r="H978" t="n">
        <v>1</v>
      </c>
      <c r="I978" t="n">
        <v>0</v>
      </c>
    </row>
    <row r="979">
      <c r="A979" t="inlineStr">
        <is>
          <t>CLI001113</t>
        </is>
      </c>
      <c r="B979" t="inlineStr">
        <is>
          <t>Entrenamiento</t>
        </is>
      </c>
      <c r="C979" t="inlineStr">
        <is>
          <t>No</t>
        </is>
      </c>
      <c r="D979">
        <f>--(C979="Sí")</f>
        <v/>
      </c>
      <c r="E979" t="n">
        <v>38</v>
      </c>
      <c r="F979" t="n">
        <v>5</v>
      </c>
      <c r="G979" t="n">
        <v>0</v>
      </c>
      <c r="H979" t="n">
        <v>1</v>
      </c>
      <c r="I979" t="n">
        <v>0</v>
      </c>
    </row>
    <row r="980">
      <c r="A980" t="inlineStr">
        <is>
          <t>CLI001115</t>
        </is>
      </c>
      <c r="B980" t="inlineStr">
        <is>
          <t>Entrenamiento</t>
        </is>
      </c>
      <c r="C980" t="inlineStr">
        <is>
          <t>No</t>
        </is>
      </c>
      <c r="D980">
        <f>--(C980="Sí")</f>
        <v/>
      </c>
      <c r="E980" t="n">
        <v>25</v>
      </c>
      <c r="F980" t="n">
        <v>5</v>
      </c>
      <c r="G980" t="n">
        <v>0</v>
      </c>
      <c r="H980" t="n">
        <v>1</v>
      </c>
      <c r="I980" t="n">
        <v>0</v>
      </c>
    </row>
    <row r="981">
      <c r="A981" t="inlineStr">
        <is>
          <t>CLI001116</t>
        </is>
      </c>
      <c r="B981" t="inlineStr">
        <is>
          <t>Prueba</t>
        </is>
      </c>
      <c r="C981" t="inlineStr">
        <is>
          <t>No</t>
        </is>
      </c>
      <c r="D981">
        <f>--(C981="Sí")</f>
        <v/>
      </c>
      <c r="E981" t="n">
        <v>35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CLI001117</t>
        </is>
      </c>
      <c r="B982" t="inlineStr">
        <is>
          <t>Entrenamiento</t>
        </is>
      </c>
      <c r="C982" t="inlineStr">
        <is>
          <t>No</t>
        </is>
      </c>
      <c r="D982">
        <f>--(C982="Sí")</f>
        <v/>
      </c>
      <c r="E982" t="n">
        <v>53</v>
      </c>
      <c r="F982" t="n">
        <v>1</v>
      </c>
      <c r="G982" t="n">
        <v>0</v>
      </c>
      <c r="H982" t="n">
        <v>1</v>
      </c>
      <c r="I982" t="n">
        <v>0</v>
      </c>
    </row>
    <row r="983">
      <c r="A983" t="inlineStr">
        <is>
          <t>CLI001118</t>
        </is>
      </c>
      <c r="B983" t="inlineStr">
        <is>
          <t>Entrenamiento</t>
        </is>
      </c>
      <c r="C983" t="inlineStr">
        <is>
          <t>Sí</t>
        </is>
      </c>
      <c r="D983">
        <f>--(C983="Sí")</f>
        <v/>
      </c>
      <c r="E983" t="n">
        <v>50</v>
      </c>
      <c r="F983" t="n">
        <v>1</v>
      </c>
      <c r="G983" t="n">
        <v>1</v>
      </c>
      <c r="H983" t="n">
        <v>1</v>
      </c>
      <c r="I983" t="n">
        <v>1</v>
      </c>
    </row>
    <row r="984">
      <c r="A984" t="inlineStr">
        <is>
          <t>CLI001119</t>
        </is>
      </c>
      <c r="B984" t="inlineStr">
        <is>
          <t>Entrenamiento</t>
        </is>
      </c>
      <c r="C984" t="inlineStr">
        <is>
          <t>No</t>
        </is>
      </c>
      <c r="D984">
        <f>--(C984="Sí")</f>
        <v/>
      </c>
      <c r="E984" t="n">
        <v>30</v>
      </c>
      <c r="F984" t="n">
        <v>3</v>
      </c>
      <c r="G984" t="n">
        <v>0</v>
      </c>
      <c r="H984" t="n">
        <v>1</v>
      </c>
      <c r="I984" t="n">
        <v>0</v>
      </c>
    </row>
    <row r="985">
      <c r="A985" t="inlineStr">
        <is>
          <t>CLI001121</t>
        </is>
      </c>
      <c r="B985" t="inlineStr">
        <is>
          <t>Entrenamiento</t>
        </is>
      </c>
      <c r="C985" t="inlineStr">
        <is>
          <t>No</t>
        </is>
      </c>
      <c r="D985">
        <f>--(C985="Sí")</f>
        <v/>
      </c>
      <c r="E985" t="n">
        <v>48</v>
      </c>
      <c r="F985" t="n">
        <v>1</v>
      </c>
      <c r="G985" t="n">
        <v>0</v>
      </c>
      <c r="H985" t="n">
        <v>1</v>
      </c>
      <c r="I985" t="n">
        <v>0</v>
      </c>
    </row>
    <row r="986">
      <c r="A986" t="inlineStr">
        <is>
          <t>CLI001122</t>
        </is>
      </c>
      <c r="B986" t="inlineStr">
        <is>
          <t>Entrenamiento</t>
        </is>
      </c>
      <c r="C986" t="inlineStr">
        <is>
          <t>No</t>
        </is>
      </c>
      <c r="D986">
        <f>--(C986="Sí")</f>
        <v/>
      </c>
      <c r="E986" t="n">
        <v>47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CLI001123</t>
        </is>
      </c>
      <c r="B987" t="inlineStr">
        <is>
          <t>Entrenamiento</t>
        </is>
      </c>
      <c r="C987" t="inlineStr">
        <is>
          <t>Sí</t>
        </is>
      </c>
      <c r="D987">
        <f>--(C987="Sí")</f>
        <v/>
      </c>
      <c r="E987" t="n">
        <v>31</v>
      </c>
      <c r="F987" t="n">
        <v>3</v>
      </c>
      <c r="G987" t="n">
        <v>0</v>
      </c>
      <c r="H987" t="n">
        <v>1</v>
      </c>
      <c r="I987" t="n">
        <v>0</v>
      </c>
    </row>
    <row r="988">
      <c r="A988" t="inlineStr">
        <is>
          <t>CLI001124</t>
        </is>
      </c>
      <c r="B988" t="inlineStr">
        <is>
          <t>Prueba</t>
        </is>
      </c>
      <c r="C988" t="inlineStr">
        <is>
          <t>No</t>
        </is>
      </c>
      <c r="D988">
        <f>--(C988="Sí")</f>
        <v/>
      </c>
      <c r="E988" t="n">
        <v>31</v>
      </c>
      <c r="F988" t="n">
        <v>7</v>
      </c>
      <c r="G988" t="n">
        <v>0</v>
      </c>
      <c r="H988" t="n">
        <v>1</v>
      </c>
      <c r="I988" t="n">
        <v>0</v>
      </c>
    </row>
    <row r="989">
      <c r="A989" t="inlineStr">
        <is>
          <t>CLI001125</t>
        </is>
      </c>
      <c r="B989" t="inlineStr">
        <is>
          <t>Entrenamiento</t>
        </is>
      </c>
      <c r="C989" t="inlineStr">
        <is>
          <t>No</t>
        </is>
      </c>
      <c r="D989">
        <f>--(C989="Sí")</f>
        <v/>
      </c>
      <c r="E989" t="n">
        <v>31</v>
      </c>
      <c r="F989" t="n">
        <v>2</v>
      </c>
      <c r="G989" t="n">
        <v>0</v>
      </c>
      <c r="H989" t="n">
        <v>1</v>
      </c>
      <c r="I989" t="n">
        <v>0</v>
      </c>
    </row>
    <row r="990">
      <c r="A990" t="inlineStr">
        <is>
          <t>CLI001126</t>
        </is>
      </c>
      <c r="B990" t="inlineStr">
        <is>
          <t>Entrenamiento</t>
        </is>
      </c>
      <c r="C990" t="inlineStr">
        <is>
          <t>No</t>
        </is>
      </c>
      <c r="D990">
        <f>--(C990="Sí")</f>
        <v/>
      </c>
      <c r="E990" t="n">
        <v>34</v>
      </c>
      <c r="F990" t="n">
        <v>4</v>
      </c>
      <c r="G990" t="n">
        <v>0</v>
      </c>
      <c r="H990" t="n">
        <v>1</v>
      </c>
      <c r="I990" t="n">
        <v>0</v>
      </c>
    </row>
    <row r="991">
      <c r="A991" t="inlineStr">
        <is>
          <t>CLI001127</t>
        </is>
      </c>
      <c r="B991" t="inlineStr">
        <is>
          <t>Entrenamiento</t>
        </is>
      </c>
      <c r="C991" t="inlineStr">
        <is>
          <t>No</t>
        </is>
      </c>
      <c r="D991">
        <f>--(C991="Sí")</f>
        <v/>
      </c>
      <c r="E991" t="n">
        <v>29</v>
      </c>
      <c r="F991" t="n">
        <v>3</v>
      </c>
      <c r="G991" t="n">
        <v>0</v>
      </c>
      <c r="H991" t="n">
        <v>0</v>
      </c>
      <c r="I991" t="n">
        <v>0</v>
      </c>
    </row>
    <row r="992">
      <c r="A992" t="inlineStr">
        <is>
          <t>CLI001128</t>
        </is>
      </c>
      <c r="B992" t="inlineStr">
        <is>
          <t>Prueba</t>
        </is>
      </c>
      <c r="C992" t="inlineStr">
        <is>
          <t>No</t>
        </is>
      </c>
      <c r="D992">
        <f>--(C992="Sí")</f>
        <v/>
      </c>
      <c r="E992" t="n">
        <v>26</v>
      </c>
      <c r="F992" t="n">
        <v>1</v>
      </c>
      <c r="G992" t="n">
        <v>0</v>
      </c>
      <c r="H992" t="n">
        <v>1</v>
      </c>
      <c r="I992" t="n">
        <v>0</v>
      </c>
    </row>
    <row r="993">
      <c r="A993" t="inlineStr">
        <is>
          <t>CLI001129</t>
        </is>
      </c>
      <c r="B993" t="inlineStr">
        <is>
          <t>Entrenamiento</t>
        </is>
      </c>
      <c r="C993" t="inlineStr">
        <is>
          <t>No</t>
        </is>
      </c>
      <c r="D993">
        <f>--(C993="Sí")</f>
        <v/>
      </c>
      <c r="E993" t="n">
        <v>30</v>
      </c>
      <c r="F993" t="n">
        <v>4</v>
      </c>
      <c r="G993" t="n">
        <v>1</v>
      </c>
      <c r="H993" t="n">
        <v>1</v>
      </c>
      <c r="I993" t="n">
        <v>0</v>
      </c>
    </row>
    <row r="994">
      <c r="A994" t="inlineStr">
        <is>
          <t>CLI001130</t>
        </is>
      </c>
      <c r="B994" t="inlineStr">
        <is>
          <t>Entrenamiento</t>
        </is>
      </c>
      <c r="C994" t="inlineStr">
        <is>
          <t>Sí</t>
        </is>
      </c>
      <c r="D994">
        <f>--(C994="Sí")</f>
        <v/>
      </c>
      <c r="E994" t="n">
        <v>46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CLI001131</t>
        </is>
      </c>
      <c r="B995" t="inlineStr">
        <is>
          <t>Entrenamiento</t>
        </is>
      </c>
      <c r="C995" t="inlineStr">
        <is>
          <t>No</t>
        </is>
      </c>
      <c r="D995">
        <f>--(C995="Sí")</f>
        <v/>
      </c>
      <c r="E995" t="n">
        <v>30</v>
      </c>
      <c r="F995" t="n">
        <v>1</v>
      </c>
      <c r="G995" t="n">
        <v>0</v>
      </c>
      <c r="H995" t="n">
        <v>1</v>
      </c>
      <c r="I995" t="n">
        <v>0</v>
      </c>
    </row>
    <row r="996">
      <c r="A996" t="inlineStr">
        <is>
          <t>CLI001132</t>
        </is>
      </c>
      <c r="B996" t="inlineStr">
        <is>
          <t>Prueba</t>
        </is>
      </c>
      <c r="C996" t="inlineStr">
        <is>
          <t>No</t>
        </is>
      </c>
      <c r="D996">
        <f>--(C996="Sí")</f>
        <v/>
      </c>
      <c r="E996" t="n">
        <v>56</v>
      </c>
      <c r="F996" t="n">
        <v>1</v>
      </c>
      <c r="G996" t="n">
        <v>1</v>
      </c>
      <c r="H996" t="n">
        <v>1</v>
      </c>
      <c r="I996" t="n">
        <v>0</v>
      </c>
    </row>
    <row r="997">
      <c r="A997" t="inlineStr">
        <is>
          <t>CLI001133</t>
        </is>
      </c>
      <c r="B997" t="inlineStr">
        <is>
          <t>Entrenamiento</t>
        </is>
      </c>
      <c r="C997" t="inlineStr">
        <is>
          <t>Sí</t>
        </is>
      </c>
      <c r="D997">
        <f>--(C997="Sí")</f>
        <v/>
      </c>
      <c r="E997" t="n">
        <v>39</v>
      </c>
      <c r="F997" t="n">
        <v>4</v>
      </c>
      <c r="G997" t="n">
        <v>0</v>
      </c>
      <c r="H997" t="n">
        <v>1</v>
      </c>
      <c r="I997" t="n">
        <v>0</v>
      </c>
    </row>
    <row r="998">
      <c r="A998" t="inlineStr">
        <is>
          <t>CLI001135</t>
        </is>
      </c>
      <c r="B998" t="inlineStr">
        <is>
          <t>Entrenamiento</t>
        </is>
      </c>
      <c r="C998" t="inlineStr">
        <is>
          <t>No</t>
        </is>
      </c>
      <c r="D998">
        <f>--(C998="Sí")</f>
        <v/>
      </c>
      <c r="E998" t="n">
        <v>35</v>
      </c>
      <c r="F998" t="n">
        <v>3</v>
      </c>
      <c r="G998" t="n">
        <v>0</v>
      </c>
      <c r="H998" t="n">
        <v>1</v>
      </c>
      <c r="I998" t="n">
        <v>0</v>
      </c>
    </row>
    <row r="999">
      <c r="A999" t="inlineStr">
        <is>
          <t>CLI001136</t>
        </is>
      </c>
      <c r="B999" t="inlineStr">
        <is>
          <t>Prueba</t>
        </is>
      </c>
      <c r="C999" t="inlineStr">
        <is>
          <t>No</t>
        </is>
      </c>
      <c r="D999">
        <f>--(C999="Sí")</f>
        <v/>
      </c>
      <c r="E999" t="n">
        <v>41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CLI001137</t>
        </is>
      </c>
      <c r="B1000" t="inlineStr">
        <is>
          <t>Entrenamiento</t>
        </is>
      </c>
      <c r="C1000" t="inlineStr">
        <is>
          <t>No</t>
        </is>
      </c>
      <c r="D1000">
        <f>--(C1000="Sí")</f>
        <v/>
      </c>
      <c r="E1000" t="n">
        <v>59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CLI001138</t>
        </is>
      </c>
      <c r="B1001" t="inlineStr">
        <is>
          <t>Entrenamiento</t>
        </is>
      </c>
      <c r="C1001" t="inlineStr">
        <is>
          <t>Sí</t>
        </is>
      </c>
      <c r="D1001">
        <f>--(C1001="Sí")</f>
        <v/>
      </c>
      <c r="E1001" t="n">
        <v>27</v>
      </c>
      <c r="F1001" t="n">
        <v>2</v>
      </c>
      <c r="G1001" t="n">
        <v>0</v>
      </c>
      <c r="H1001" t="n">
        <v>0</v>
      </c>
      <c r="I1001" t="n">
        <v>0</v>
      </c>
    </row>
    <row r="1002">
      <c r="A1002" t="inlineStr">
        <is>
          <t>CLI001140</t>
        </is>
      </c>
      <c r="B1002" t="inlineStr">
        <is>
          <t>Prueba</t>
        </is>
      </c>
      <c r="C1002" t="inlineStr">
        <is>
          <t>No</t>
        </is>
      </c>
      <c r="D1002">
        <f>--(C1002="Sí")</f>
        <v/>
      </c>
      <c r="E1002" t="n">
        <v>55</v>
      </c>
      <c r="F1002" t="n">
        <v>2</v>
      </c>
      <c r="G1002" t="n">
        <v>2</v>
      </c>
      <c r="H1002" t="n">
        <v>1</v>
      </c>
      <c r="I1002" t="n">
        <v>0</v>
      </c>
    </row>
    <row r="1003">
      <c r="A1003" t="inlineStr">
        <is>
          <t>CLI001141</t>
        </is>
      </c>
      <c r="B1003" t="inlineStr">
        <is>
          <t>Entrenamiento</t>
        </is>
      </c>
      <c r="C1003" t="inlineStr">
        <is>
          <t>Sí</t>
        </is>
      </c>
      <c r="D1003">
        <f>--(C1003="Sí")</f>
        <v/>
      </c>
      <c r="E1003" t="n">
        <v>24</v>
      </c>
      <c r="F1003" t="n">
        <v>1</v>
      </c>
      <c r="G1003" t="n">
        <v>1</v>
      </c>
      <c r="H1003" t="n">
        <v>1</v>
      </c>
      <c r="I1003" t="n">
        <v>0</v>
      </c>
    </row>
    <row r="1004">
      <c r="A1004" t="inlineStr">
        <is>
          <t>CLI001142</t>
        </is>
      </c>
      <c r="B1004" t="inlineStr">
        <is>
          <t>Entrenamiento</t>
        </is>
      </c>
      <c r="C1004" t="inlineStr">
        <is>
          <t>No</t>
        </is>
      </c>
      <c r="D1004">
        <f>--(C1004="Sí")</f>
        <v/>
      </c>
      <c r="E1004" t="n">
        <v>38</v>
      </c>
      <c r="F1004" t="n">
        <v>3</v>
      </c>
      <c r="G1004" t="n">
        <v>0</v>
      </c>
      <c r="H1004" t="n">
        <v>0</v>
      </c>
      <c r="I1004" t="n">
        <v>0</v>
      </c>
    </row>
    <row r="1005">
      <c r="A1005" t="inlineStr">
        <is>
          <t>CLI001143</t>
        </is>
      </c>
      <c r="B1005" t="inlineStr">
        <is>
          <t>Entrenamiento</t>
        </is>
      </c>
      <c r="C1005" t="inlineStr">
        <is>
          <t>No</t>
        </is>
      </c>
      <c r="D1005">
        <f>--(C1005="Sí")</f>
        <v/>
      </c>
      <c r="E1005" t="n">
        <v>52</v>
      </c>
      <c r="F1005" t="n">
        <v>1</v>
      </c>
      <c r="G1005" t="n">
        <v>0</v>
      </c>
      <c r="H1005" t="n">
        <v>0</v>
      </c>
      <c r="I1005" t="n">
        <v>0</v>
      </c>
    </row>
    <row r="1006">
      <c r="A1006" t="inlineStr">
        <is>
          <t>CLI001144</t>
        </is>
      </c>
      <c r="B1006" t="inlineStr">
        <is>
          <t>Prueba</t>
        </is>
      </c>
      <c r="C1006" t="inlineStr">
        <is>
          <t>Sí</t>
        </is>
      </c>
      <c r="D1006">
        <f>--(C1006="Sí")</f>
        <v/>
      </c>
      <c r="E1006" t="n">
        <v>41</v>
      </c>
      <c r="F1006" t="n">
        <v>1</v>
      </c>
      <c r="G1006" t="n">
        <v>2</v>
      </c>
      <c r="H1006" t="n">
        <v>1</v>
      </c>
      <c r="I1006" t="n">
        <v>1</v>
      </c>
    </row>
    <row r="1007">
      <c r="A1007" t="inlineStr">
        <is>
          <t>CLI001145</t>
        </is>
      </c>
      <c r="B1007" t="inlineStr">
        <is>
          <t>Entrenamiento</t>
        </is>
      </c>
      <c r="C1007" t="inlineStr">
        <is>
          <t>Sí</t>
        </is>
      </c>
      <c r="D1007">
        <f>--(C1007="Sí")</f>
        <v/>
      </c>
      <c r="E1007" t="n">
        <v>31</v>
      </c>
      <c r="F1007" t="n">
        <v>2</v>
      </c>
      <c r="G1007" t="n">
        <v>1</v>
      </c>
      <c r="H1007" t="n">
        <v>1</v>
      </c>
      <c r="I1007" t="n">
        <v>1</v>
      </c>
    </row>
    <row r="1008">
      <c r="A1008" t="inlineStr">
        <is>
          <t>CLI001146</t>
        </is>
      </c>
      <c r="B1008" t="inlineStr">
        <is>
          <t>Entrenamiento</t>
        </is>
      </c>
      <c r="C1008" t="inlineStr">
        <is>
          <t>No</t>
        </is>
      </c>
      <c r="D1008">
        <f>--(C1008="Sí")</f>
        <v/>
      </c>
      <c r="E1008" t="n">
        <v>39</v>
      </c>
      <c r="F1008" t="n">
        <v>8</v>
      </c>
      <c r="G1008" t="n">
        <v>0</v>
      </c>
      <c r="H1008" t="n">
        <v>1</v>
      </c>
      <c r="I1008" t="n">
        <v>0</v>
      </c>
    </row>
    <row r="1009">
      <c r="A1009" t="inlineStr">
        <is>
          <t>CLI001147</t>
        </is>
      </c>
      <c r="B1009" t="inlineStr">
        <is>
          <t>Entrenamiento</t>
        </is>
      </c>
      <c r="C1009" t="inlineStr">
        <is>
          <t>No</t>
        </is>
      </c>
      <c r="D1009">
        <f>--(C1009="Sí")</f>
        <v/>
      </c>
      <c r="E1009" t="n">
        <v>42</v>
      </c>
      <c r="F1009" t="n">
        <v>1</v>
      </c>
      <c r="G1009" t="n">
        <v>0</v>
      </c>
      <c r="H1009" t="n">
        <v>1</v>
      </c>
      <c r="I1009" t="n">
        <v>0</v>
      </c>
    </row>
    <row r="1010">
      <c r="A1010" t="inlineStr">
        <is>
          <t>CLI001148</t>
        </is>
      </c>
      <c r="B1010" t="inlineStr">
        <is>
          <t>Prueba</t>
        </is>
      </c>
      <c r="C1010" t="inlineStr">
        <is>
          <t>No</t>
        </is>
      </c>
      <c r="D1010">
        <f>--(C1010="Sí")</f>
        <v/>
      </c>
      <c r="E1010" t="n">
        <v>49</v>
      </c>
      <c r="F1010" t="n">
        <v>2</v>
      </c>
      <c r="G1010" t="n">
        <v>0</v>
      </c>
      <c r="H1010" t="n">
        <v>0</v>
      </c>
      <c r="I1010" t="n">
        <v>0</v>
      </c>
    </row>
    <row r="1011">
      <c r="A1011" t="inlineStr">
        <is>
          <t>CLI001149</t>
        </is>
      </c>
      <c r="B1011" t="inlineStr">
        <is>
          <t>Entrenamiento</t>
        </is>
      </c>
      <c r="C1011" t="inlineStr">
        <is>
          <t>No</t>
        </is>
      </c>
      <c r="D1011">
        <f>--(C1011="Sí")</f>
        <v/>
      </c>
      <c r="E1011" t="n">
        <v>31</v>
      </c>
      <c r="F1011" t="n">
        <v>1</v>
      </c>
      <c r="G1011" t="n">
        <v>0</v>
      </c>
      <c r="H1011" t="n">
        <v>0</v>
      </c>
      <c r="I1011" t="n">
        <v>0</v>
      </c>
    </row>
    <row r="1012">
      <c r="A1012" t="inlineStr">
        <is>
          <t>CLI001150</t>
        </is>
      </c>
      <c r="B1012" t="inlineStr">
        <is>
          <t>Entrenamiento</t>
        </is>
      </c>
      <c r="C1012" t="inlineStr">
        <is>
          <t>No</t>
        </is>
      </c>
      <c r="D1012">
        <f>--(C1012="Sí")</f>
        <v/>
      </c>
      <c r="E1012" t="n">
        <v>39</v>
      </c>
      <c r="F1012" t="n">
        <v>1</v>
      </c>
      <c r="G1012" t="n">
        <v>0</v>
      </c>
      <c r="H1012" t="n">
        <v>1</v>
      </c>
      <c r="I1012" t="n">
        <v>0</v>
      </c>
    </row>
    <row r="1013">
      <c r="A1013" t="inlineStr">
        <is>
          <t>CLI001151</t>
        </is>
      </c>
      <c r="B1013" t="inlineStr">
        <is>
          <t>Entrenamiento</t>
        </is>
      </c>
      <c r="C1013" t="inlineStr">
        <is>
          <t>Sí</t>
        </is>
      </c>
      <c r="D1013">
        <f>--(C1013="Sí")</f>
        <v/>
      </c>
      <c r="E1013" t="n">
        <v>30</v>
      </c>
      <c r="F1013" t="n">
        <v>1</v>
      </c>
      <c r="G1013" t="n">
        <v>0</v>
      </c>
      <c r="H1013" t="n">
        <v>1</v>
      </c>
      <c r="I1013" t="n">
        <v>0</v>
      </c>
    </row>
    <row r="1014">
      <c r="A1014" t="inlineStr">
        <is>
          <t>CLI001152</t>
        </is>
      </c>
      <c r="B1014" t="inlineStr">
        <is>
          <t>Prueba</t>
        </is>
      </c>
      <c r="C1014" t="inlineStr">
        <is>
          <t>No</t>
        </is>
      </c>
      <c r="D1014">
        <f>--(C1014="Sí")</f>
        <v/>
      </c>
      <c r="E1014" t="n">
        <v>41</v>
      </c>
      <c r="F1014" t="n">
        <v>1</v>
      </c>
      <c r="G1014" t="n">
        <v>0</v>
      </c>
      <c r="H1014" t="n">
        <v>1</v>
      </c>
      <c r="I1014" t="n">
        <v>0</v>
      </c>
    </row>
    <row r="1015">
      <c r="A1015" t="inlineStr">
        <is>
          <t>CLI001153</t>
        </is>
      </c>
      <c r="B1015" t="inlineStr">
        <is>
          <t>Entrenamiento</t>
        </is>
      </c>
      <c r="C1015" t="inlineStr">
        <is>
          <t>No</t>
        </is>
      </c>
      <c r="D1015">
        <f>--(C1015="Sí")</f>
        <v/>
      </c>
      <c r="E1015" t="n">
        <v>59</v>
      </c>
      <c r="F1015" t="n">
        <v>1</v>
      </c>
      <c r="G1015" t="n">
        <v>0</v>
      </c>
      <c r="H1015" t="n">
        <v>0</v>
      </c>
      <c r="I1015" t="n">
        <v>0</v>
      </c>
    </row>
    <row r="1016">
      <c r="A1016" t="inlineStr">
        <is>
          <t>CLI001154</t>
        </is>
      </c>
      <c r="B1016" t="inlineStr">
        <is>
          <t>Entrenamiento</t>
        </is>
      </c>
      <c r="C1016" t="inlineStr">
        <is>
          <t>No</t>
        </is>
      </c>
      <c r="D1016">
        <f>--(C1016="Sí")</f>
        <v/>
      </c>
      <c r="E1016" t="n">
        <v>26</v>
      </c>
      <c r="F1016" t="n">
        <v>4</v>
      </c>
      <c r="G1016" t="n">
        <v>0</v>
      </c>
      <c r="H1016" t="n">
        <v>0</v>
      </c>
      <c r="I1016" t="n">
        <v>0</v>
      </c>
    </row>
    <row r="1017">
      <c r="A1017" t="inlineStr">
        <is>
          <t>CLI001155</t>
        </is>
      </c>
      <c r="B1017" t="inlineStr">
        <is>
          <t>Entrenamiento</t>
        </is>
      </c>
      <c r="C1017" t="inlineStr">
        <is>
          <t>Sí</t>
        </is>
      </c>
      <c r="D1017">
        <f>--(C1017="Sí")</f>
        <v/>
      </c>
      <c r="E1017" t="n">
        <v>29</v>
      </c>
      <c r="F1017" t="n">
        <v>1</v>
      </c>
      <c r="G1017" t="n">
        <v>0</v>
      </c>
      <c r="H1017" t="n">
        <v>1</v>
      </c>
      <c r="I1017" t="n">
        <v>0</v>
      </c>
    </row>
    <row r="1018">
      <c r="A1018" t="inlineStr">
        <is>
          <t>CLI001156</t>
        </is>
      </c>
      <c r="B1018" t="inlineStr">
        <is>
          <t>Prueba</t>
        </is>
      </c>
      <c r="C1018" t="inlineStr">
        <is>
          <t>No</t>
        </is>
      </c>
      <c r="D1018">
        <f>--(C1018="Sí")</f>
        <v/>
      </c>
      <c r="E1018" t="n">
        <v>36</v>
      </c>
      <c r="F1018" t="n">
        <v>2</v>
      </c>
      <c r="G1018" t="n">
        <v>0</v>
      </c>
      <c r="H1018" t="n">
        <v>0</v>
      </c>
      <c r="I1018" t="n">
        <v>0</v>
      </c>
    </row>
    <row r="1019">
      <c r="A1019" t="inlineStr">
        <is>
          <t>CLI001157</t>
        </is>
      </c>
      <c r="B1019" t="inlineStr">
        <is>
          <t>Entrenamiento</t>
        </is>
      </c>
      <c r="C1019" t="inlineStr">
        <is>
          <t>No</t>
        </is>
      </c>
      <c r="D1019">
        <f>--(C1019="Sí")</f>
        <v/>
      </c>
      <c r="E1019" t="n">
        <v>80</v>
      </c>
      <c r="F1019" t="n">
        <v>4</v>
      </c>
      <c r="G1019" t="n">
        <v>0</v>
      </c>
      <c r="H1019" t="n">
        <v>0</v>
      </c>
      <c r="I1019" t="n">
        <v>0</v>
      </c>
    </row>
    <row r="1020">
      <c r="A1020" t="inlineStr">
        <is>
          <t>CLI001158</t>
        </is>
      </c>
      <c r="B1020" t="inlineStr">
        <is>
          <t>Entrenamiento</t>
        </is>
      </c>
      <c r="C1020" t="inlineStr">
        <is>
          <t>Sí</t>
        </is>
      </c>
      <c r="D1020">
        <f>--(C1020="Sí")</f>
        <v/>
      </c>
      <c r="E1020" t="n">
        <v>39</v>
      </c>
      <c r="F1020" t="n">
        <v>1</v>
      </c>
      <c r="G1020" t="n">
        <v>0</v>
      </c>
      <c r="H1020" t="n">
        <v>1</v>
      </c>
      <c r="I1020" t="n">
        <v>0</v>
      </c>
    </row>
    <row r="1021">
      <c r="A1021" t="inlineStr">
        <is>
          <t>CLI001159</t>
        </is>
      </c>
      <c r="B1021" t="inlineStr">
        <is>
          <t>Entrenamiento</t>
        </is>
      </c>
      <c r="C1021" t="inlineStr">
        <is>
          <t>No</t>
        </is>
      </c>
      <c r="D1021">
        <f>--(C1021="Sí")</f>
        <v/>
      </c>
      <c r="E1021" t="n">
        <v>38</v>
      </c>
      <c r="F1021" t="n">
        <v>2</v>
      </c>
      <c r="G1021" t="n">
        <v>0</v>
      </c>
      <c r="H1021" t="n">
        <v>0</v>
      </c>
      <c r="I1021" t="n">
        <v>0</v>
      </c>
    </row>
    <row r="1022">
      <c r="A1022" t="inlineStr">
        <is>
          <t>CLI001160</t>
        </is>
      </c>
      <c r="B1022" t="inlineStr">
        <is>
          <t>Prueba</t>
        </is>
      </c>
      <c r="C1022" t="inlineStr">
        <is>
          <t>No</t>
        </is>
      </c>
      <c r="D1022">
        <f>--(C1022="Sí")</f>
        <v/>
      </c>
      <c r="E1022" t="n">
        <v>38</v>
      </c>
      <c r="F1022" t="n">
        <v>20</v>
      </c>
      <c r="G1022" t="n">
        <v>0</v>
      </c>
      <c r="H1022" t="n">
        <v>1</v>
      </c>
      <c r="I1022" t="n">
        <v>0</v>
      </c>
    </row>
    <row r="1023">
      <c r="A1023" t="inlineStr">
        <is>
          <t>CLI001161</t>
        </is>
      </c>
      <c r="B1023" t="inlineStr">
        <is>
          <t>Entrenamiento</t>
        </is>
      </c>
      <c r="C1023" t="inlineStr">
        <is>
          <t>No</t>
        </is>
      </c>
      <c r="D1023">
        <f>--(C1023="Sí")</f>
        <v/>
      </c>
      <c r="E1023" t="n">
        <v>74</v>
      </c>
      <c r="F1023" t="n">
        <v>2</v>
      </c>
      <c r="G1023" t="n">
        <v>1</v>
      </c>
      <c r="H1023" t="n">
        <v>1</v>
      </c>
      <c r="I1023" t="n">
        <v>0</v>
      </c>
    </row>
    <row r="1024">
      <c r="A1024" t="inlineStr">
        <is>
          <t>CLI001163</t>
        </is>
      </c>
      <c r="B1024" t="inlineStr">
        <is>
          <t>Entrenamiento</t>
        </is>
      </c>
      <c r="C1024" t="inlineStr">
        <is>
          <t>No</t>
        </is>
      </c>
      <c r="D1024">
        <f>--(C1024="Sí")</f>
        <v/>
      </c>
      <c r="E1024" t="n">
        <v>31</v>
      </c>
      <c r="F1024" t="n">
        <v>2</v>
      </c>
      <c r="G1024" t="n">
        <v>0</v>
      </c>
      <c r="H1024" t="n">
        <v>1</v>
      </c>
      <c r="I1024" t="n">
        <v>0</v>
      </c>
    </row>
    <row r="1025">
      <c r="A1025" t="inlineStr">
        <is>
          <t>CLI001164</t>
        </is>
      </c>
      <c r="B1025" t="inlineStr">
        <is>
          <t>Prueba</t>
        </is>
      </c>
      <c r="C1025" t="inlineStr">
        <is>
          <t>No</t>
        </is>
      </c>
      <c r="D1025">
        <f>--(C1025="Sí")</f>
        <v/>
      </c>
      <c r="E1025" t="n">
        <v>55</v>
      </c>
      <c r="F1025" t="n">
        <v>1</v>
      </c>
      <c r="G1025" t="n">
        <v>0</v>
      </c>
      <c r="H1025" t="n">
        <v>0</v>
      </c>
      <c r="I1025" t="n">
        <v>0</v>
      </c>
    </row>
    <row r="1026">
      <c r="A1026" t="inlineStr">
        <is>
          <t>CLI001167</t>
        </is>
      </c>
      <c r="B1026" t="inlineStr">
        <is>
          <t>Entrenamiento</t>
        </is>
      </c>
      <c r="C1026" t="inlineStr">
        <is>
          <t>No</t>
        </is>
      </c>
      <c r="D1026">
        <f>--(C1026="Sí")</f>
        <v/>
      </c>
      <c r="E1026" t="n">
        <v>29</v>
      </c>
      <c r="F1026" t="n">
        <v>2</v>
      </c>
      <c r="G1026" t="n">
        <v>0</v>
      </c>
      <c r="H1026" t="n">
        <v>0</v>
      </c>
      <c r="I1026" t="n">
        <v>0</v>
      </c>
    </row>
    <row r="1027">
      <c r="A1027" t="inlineStr">
        <is>
          <t>CLI001168</t>
        </is>
      </c>
      <c r="B1027" t="inlineStr">
        <is>
          <t>Prueba</t>
        </is>
      </c>
      <c r="C1027" t="inlineStr">
        <is>
          <t>No</t>
        </is>
      </c>
      <c r="D1027">
        <f>--(C1027="Sí")</f>
        <v/>
      </c>
      <c r="E1027" t="n">
        <v>33</v>
      </c>
      <c r="F1027" t="n">
        <v>3</v>
      </c>
      <c r="G1027" t="n">
        <v>0</v>
      </c>
      <c r="H1027" t="n">
        <v>0</v>
      </c>
      <c r="I1027" t="n">
        <v>0</v>
      </c>
    </row>
    <row r="1028">
      <c r="A1028" t="inlineStr">
        <is>
          <t>CLI001169</t>
        </is>
      </c>
      <c r="B1028" t="inlineStr">
        <is>
          <t>Entrenamiento</t>
        </is>
      </c>
      <c r="C1028" t="inlineStr">
        <is>
          <t>No</t>
        </is>
      </c>
      <c r="D1028">
        <f>--(C1028="Sí")</f>
        <v/>
      </c>
      <c r="E1028" t="n">
        <v>24</v>
      </c>
      <c r="F1028" t="n">
        <v>1</v>
      </c>
      <c r="G1028" t="n">
        <v>0</v>
      </c>
      <c r="H1028" t="n">
        <v>1</v>
      </c>
      <c r="I1028" t="n">
        <v>0</v>
      </c>
    </row>
    <row r="1029">
      <c r="A1029" t="inlineStr">
        <is>
          <t>CLI001170</t>
        </is>
      </c>
      <c r="B1029" t="inlineStr">
        <is>
          <t>Entrenamiento</t>
        </is>
      </c>
      <c r="C1029" t="inlineStr">
        <is>
          <t>No</t>
        </is>
      </c>
      <c r="D1029">
        <f>--(C1029="Sí")</f>
        <v/>
      </c>
      <c r="E1029" t="n">
        <v>31</v>
      </c>
      <c r="F1029" t="n">
        <v>2</v>
      </c>
      <c r="G1029" t="n">
        <v>0</v>
      </c>
      <c r="H1029" t="n">
        <v>0</v>
      </c>
      <c r="I1029" t="n">
        <v>0</v>
      </c>
    </row>
    <row r="1030">
      <c r="A1030" t="inlineStr">
        <is>
          <t>CLI001173</t>
        </is>
      </c>
      <c r="B1030" t="inlineStr">
        <is>
          <t>Entrenamiento</t>
        </is>
      </c>
      <c r="C1030" t="inlineStr">
        <is>
          <t>No</t>
        </is>
      </c>
      <c r="D1030">
        <f>--(C1030="Sí")</f>
        <v/>
      </c>
      <c r="E1030" t="n">
        <v>29</v>
      </c>
      <c r="F1030" t="n">
        <v>1</v>
      </c>
      <c r="G1030" t="n">
        <v>0</v>
      </c>
      <c r="H1030" t="n">
        <v>0</v>
      </c>
      <c r="I1030" t="n">
        <v>0</v>
      </c>
    </row>
    <row r="1031">
      <c r="A1031" t="inlineStr">
        <is>
          <t>CLI001174</t>
        </is>
      </c>
      <c r="B1031" t="inlineStr">
        <is>
          <t>Entrenamiento</t>
        </is>
      </c>
      <c r="C1031" t="inlineStr">
        <is>
          <t>No</t>
        </is>
      </c>
      <c r="D1031">
        <f>--(C1031="Sí")</f>
        <v/>
      </c>
      <c r="E1031" t="n">
        <v>30</v>
      </c>
      <c r="F1031" t="n">
        <v>2</v>
      </c>
      <c r="G1031" t="n">
        <v>0</v>
      </c>
      <c r="H1031" t="n">
        <v>1</v>
      </c>
      <c r="I1031" t="n">
        <v>0</v>
      </c>
    </row>
    <row r="1032">
      <c r="A1032" t="inlineStr">
        <is>
          <t>CLI001175</t>
        </is>
      </c>
      <c r="B1032" t="inlineStr">
        <is>
          <t>Entrenamiento</t>
        </is>
      </c>
      <c r="C1032" t="inlineStr">
        <is>
          <t>No</t>
        </is>
      </c>
      <c r="D1032">
        <f>--(C1032="Sí")</f>
        <v/>
      </c>
      <c r="E1032" t="n">
        <v>45</v>
      </c>
      <c r="F1032" t="n">
        <v>4</v>
      </c>
      <c r="G1032" t="n">
        <v>0</v>
      </c>
      <c r="H1032" t="n">
        <v>0</v>
      </c>
      <c r="I1032" t="n">
        <v>0</v>
      </c>
    </row>
    <row r="1033">
      <c r="A1033" t="inlineStr">
        <is>
          <t>CLI001176</t>
        </is>
      </c>
      <c r="B1033" t="inlineStr">
        <is>
          <t>Prueba</t>
        </is>
      </c>
      <c r="C1033" t="inlineStr">
        <is>
          <t>No</t>
        </is>
      </c>
      <c r="D1033">
        <f>--(C1033="Sí")</f>
        <v/>
      </c>
      <c r="E1033" t="n">
        <v>29</v>
      </c>
      <c r="F1033" t="n">
        <v>1</v>
      </c>
      <c r="G1033" t="n">
        <v>0</v>
      </c>
      <c r="H1033" t="n">
        <v>1</v>
      </c>
      <c r="I1033" t="n">
        <v>0</v>
      </c>
    </row>
    <row r="1034">
      <c r="A1034" t="inlineStr">
        <is>
          <t>CLI001177</t>
        </is>
      </c>
      <c r="B1034" t="inlineStr">
        <is>
          <t>Entrenamiento</t>
        </is>
      </c>
      <c r="C1034" t="inlineStr">
        <is>
          <t>No</t>
        </is>
      </c>
      <c r="D1034">
        <f>--(C1034="Sí")</f>
        <v/>
      </c>
      <c r="E1034" t="n">
        <v>41</v>
      </c>
      <c r="F1034" t="n">
        <v>1</v>
      </c>
      <c r="G1034" t="n">
        <v>0</v>
      </c>
      <c r="H1034" t="n">
        <v>0</v>
      </c>
      <c r="I1034" t="n">
        <v>0</v>
      </c>
    </row>
    <row r="1035">
      <c r="A1035" t="inlineStr">
        <is>
          <t>CLI001179</t>
        </is>
      </c>
      <c r="B1035" t="inlineStr">
        <is>
          <t>Entrenamiento</t>
        </is>
      </c>
      <c r="C1035" t="inlineStr">
        <is>
          <t>No</t>
        </is>
      </c>
      <c r="D1035">
        <f>--(C1035="Sí")</f>
        <v/>
      </c>
      <c r="E1035" t="n">
        <v>48</v>
      </c>
      <c r="F1035" t="n">
        <v>1</v>
      </c>
      <c r="G1035" t="n">
        <v>0</v>
      </c>
      <c r="H1035" t="n">
        <v>0</v>
      </c>
      <c r="I1035" t="n">
        <v>0</v>
      </c>
    </row>
    <row r="1036">
      <c r="A1036" t="inlineStr">
        <is>
          <t>CLI001181</t>
        </is>
      </c>
      <c r="B1036" t="inlineStr">
        <is>
          <t>Entrenamiento</t>
        </is>
      </c>
      <c r="C1036" t="inlineStr">
        <is>
          <t>No</t>
        </is>
      </c>
      <c r="D1036">
        <f>--(C1036="Sí")</f>
        <v/>
      </c>
      <c r="E1036" t="n">
        <v>38</v>
      </c>
      <c r="F1036" t="n">
        <v>1</v>
      </c>
      <c r="G1036" t="n">
        <v>1</v>
      </c>
      <c r="H1036" t="n">
        <v>1</v>
      </c>
      <c r="I1036" t="n">
        <v>0</v>
      </c>
    </row>
    <row r="1037">
      <c r="A1037" t="inlineStr">
        <is>
          <t>CLI001182</t>
        </is>
      </c>
      <c r="B1037" t="inlineStr">
        <is>
          <t>Entrenamiento</t>
        </is>
      </c>
      <c r="C1037" t="inlineStr">
        <is>
          <t>No</t>
        </is>
      </c>
      <c r="D1037">
        <f>--(C1037="Sí")</f>
        <v/>
      </c>
      <c r="E1037" t="n">
        <v>41</v>
      </c>
      <c r="F1037" t="n">
        <v>3</v>
      </c>
      <c r="G1037" t="n">
        <v>0</v>
      </c>
      <c r="H1037" t="n">
        <v>1</v>
      </c>
      <c r="I1037" t="n">
        <v>0</v>
      </c>
    </row>
    <row r="1038">
      <c r="A1038" t="inlineStr">
        <is>
          <t>CLI001184</t>
        </is>
      </c>
      <c r="B1038" t="inlineStr">
        <is>
          <t>Prueba</t>
        </is>
      </c>
      <c r="C1038" t="inlineStr">
        <is>
          <t>No</t>
        </is>
      </c>
      <c r="D1038">
        <f>--(C1038="Sí")</f>
        <v/>
      </c>
      <c r="E1038" t="n">
        <v>37</v>
      </c>
      <c r="F1038" t="n">
        <v>3</v>
      </c>
      <c r="G1038" t="n">
        <v>0</v>
      </c>
      <c r="H1038" t="n">
        <v>0</v>
      </c>
      <c r="I1038" t="n">
        <v>0</v>
      </c>
    </row>
    <row r="1039">
      <c r="A1039" t="inlineStr">
        <is>
          <t>CLI001185</t>
        </is>
      </c>
      <c r="B1039" t="inlineStr">
        <is>
          <t>Entrenamiento</t>
        </is>
      </c>
      <c r="C1039" t="inlineStr">
        <is>
          <t>Sí</t>
        </is>
      </c>
      <c r="D1039">
        <f>--(C1039="Sí")</f>
        <v/>
      </c>
      <c r="E1039" t="n">
        <v>52</v>
      </c>
      <c r="F1039" t="n">
        <v>3</v>
      </c>
      <c r="G1039" t="n">
        <v>0</v>
      </c>
      <c r="H1039" t="n">
        <v>1</v>
      </c>
      <c r="I1039" t="n">
        <v>0</v>
      </c>
    </row>
    <row r="1040">
      <c r="A1040" t="inlineStr">
        <is>
          <t>CLI001186</t>
        </is>
      </c>
      <c r="B1040" t="inlineStr">
        <is>
          <t>Entrenamiento</t>
        </is>
      </c>
      <c r="C1040" t="inlineStr">
        <is>
          <t>No</t>
        </is>
      </c>
      <c r="D1040">
        <f>--(C1040="Sí")</f>
        <v/>
      </c>
      <c r="E1040" t="n">
        <v>33</v>
      </c>
      <c r="F1040" t="n">
        <v>1</v>
      </c>
      <c r="G1040" t="n">
        <v>0</v>
      </c>
      <c r="H1040" t="n">
        <v>1</v>
      </c>
      <c r="I1040" t="n">
        <v>0</v>
      </c>
    </row>
    <row r="1041">
      <c r="A1041" t="inlineStr">
        <is>
          <t>CLI001187</t>
        </is>
      </c>
      <c r="B1041" t="inlineStr">
        <is>
          <t>Entrenamiento</t>
        </is>
      </c>
      <c r="C1041" t="inlineStr">
        <is>
          <t>No</t>
        </is>
      </c>
      <c r="D1041">
        <f>--(C1041="Sí")</f>
        <v/>
      </c>
      <c r="E1041" t="n">
        <v>47</v>
      </c>
      <c r="F1041" t="n">
        <v>3</v>
      </c>
      <c r="G1041" t="n">
        <v>0</v>
      </c>
      <c r="H1041" t="n">
        <v>0</v>
      </c>
      <c r="I1041" t="n">
        <v>0</v>
      </c>
    </row>
    <row r="1042">
      <c r="A1042" t="inlineStr">
        <is>
          <t>CLI001188</t>
        </is>
      </c>
      <c r="B1042" t="inlineStr">
        <is>
          <t>Prueba</t>
        </is>
      </c>
      <c r="C1042" t="inlineStr">
        <is>
          <t>Sí</t>
        </is>
      </c>
      <c r="D1042">
        <f>--(C1042="Sí")</f>
        <v/>
      </c>
      <c r="E1042" t="n">
        <v>42</v>
      </c>
      <c r="F1042" t="n">
        <v>1</v>
      </c>
      <c r="G1042" t="n">
        <v>1</v>
      </c>
      <c r="H1042" t="n">
        <v>1</v>
      </c>
      <c r="I1042" t="n">
        <v>1</v>
      </c>
    </row>
    <row r="1043">
      <c r="A1043" t="inlineStr">
        <is>
          <t>CLI001189</t>
        </is>
      </c>
      <c r="B1043" t="inlineStr">
        <is>
          <t>Entrenamiento</t>
        </is>
      </c>
      <c r="C1043" t="inlineStr">
        <is>
          <t>No</t>
        </is>
      </c>
      <c r="D1043">
        <f>--(C1043="Sí")</f>
        <v/>
      </c>
      <c r="E1043" t="n">
        <v>33</v>
      </c>
      <c r="F1043" t="n">
        <v>5</v>
      </c>
      <c r="G1043" t="n">
        <v>0</v>
      </c>
      <c r="H1043" t="n">
        <v>0</v>
      </c>
      <c r="I1043" t="n">
        <v>0</v>
      </c>
    </row>
    <row r="1044">
      <c r="A1044" t="inlineStr">
        <is>
          <t>CLI001190</t>
        </is>
      </c>
      <c r="B1044" t="inlineStr">
        <is>
          <t>Entrenamiento</t>
        </is>
      </c>
      <c r="C1044" t="inlineStr">
        <is>
          <t>No</t>
        </is>
      </c>
      <c r="D1044">
        <f>--(C1044="Sí")</f>
        <v/>
      </c>
      <c r="E1044" t="n">
        <v>54</v>
      </c>
      <c r="F1044" t="n">
        <v>11</v>
      </c>
      <c r="G1044" t="n">
        <v>0</v>
      </c>
      <c r="H1044" t="n">
        <v>1</v>
      </c>
      <c r="I1044" t="n">
        <v>0</v>
      </c>
    </row>
    <row r="1045">
      <c r="A1045" t="inlineStr">
        <is>
          <t>CLI001191</t>
        </is>
      </c>
      <c r="B1045" t="inlineStr">
        <is>
          <t>Entrenamiento</t>
        </is>
      </c>
      <c r="C1045" t="inlineStr">
        <is>
          <t>No</t>
        </is>
      </c>
      <c r="D1045">
        <f>--(C1045="Sí")</f>
        <v/>
      </c>
      <c r="E1045" t="n">
        <v>41</v>
      </c>
      <c r="F1045" t="n">
        <v>2</v>
      </c>
      <c r="G1045" t="n">
        <v>0</v>
      </c>
      <c r="H1045" t="n">
        <v>0</v>
      </c>
      <c r="I1045" t="n">
        <v>0</v>
      </c>
    </row>
    <row r="1046">
      <c r="A1046" t="inlineStr">
        <is>
          <t>CLI001192</t>
        </is>
      </c>
      <c r="B1046" t="inlineStr">
        <is>
          <t>Prueba</t>
        </is>
      </c>
      <c r="C1046" t="inlineStr">
        <is>
          <t>No</t>
        </is>
      </c>
      <c r="D1046">
        <f>--(C1046="Sí")</f>
        <v/>
      </c>
      <c r="E1046" t="n">
        <v>29</v>
      </c>
      <c r="F1046" t="n">
        <v>1</v>
      </c>
      <c r="G1046" t="n">
        <v>0</v>
      </c>
      <c r="H1046" t="n">
        <v>1</v>
      </c>
      <c r="I1046" t="n">
        <v>0</v>
      </c>
    </row>
    <row r="1047">
      <c r="A1047" t="inlineStr">
        <is>
          <t>CLI001193</t>
        </is>
      </c>
      <c r="B1047" t="inlineStr">
        <is>
          <t>Entrenamiento</t>
        </is>
      </c>
      <c r="C1047" t="inlineStr">
        <is>
          <t>Sí</t>
        </is>
      </c>
      <c r="D1047">
        <f>--(C1047="Sí")</f>
        <v/>
      </c>
      <c r="E1047" t="n">
        <v>34</v>
      </c>
      <c r="F1047" t="n">
        <v>1</v>
      </c>
      <c r="G1047" t="n">
        <v>0</v>
      </c>
      <c r="H1047" t="n">
        <v>1</v>
      </c>
      <c r="I1047" t="n">
        <v>0</v>
      </c>
    </row>
    <row r="1048">
      <c r="A1048" t="inlineStr">
        <is>
          <t>CLI001194</t>
        </is>
      </c>
      <c r="B1048" t="inlineStr">
        <is>
          <t>Entrenamiento</t>
        </is>
      </c>
      <c r="C1048" t="inlineStr">
        <is>
          <t>No</t>
        </is>
      </c>
      <c r="D1048">
        <f>--(C1048="Sí")</f>
        <v/>
      </c>
      <c r="E1048" t="n">
        <v>50</v>
      </c>
      <c r="F1048" t="n">
        <v>1</v>
      </c>
      <c r="G1048" t="n">
        <v>0</v>
      </c>
      <c r="H1048" t="n">
        <v>0</v>
      </c>
      <c r="I1048" t="n">
        <v>0</v>
      </c>
    </row>
    <row r="1049">
      <c r="A1049" t="inlineStr">
        <is>
          <t>CLI001195</t>
        </is>
      </c>
      <c r="B1049" t="inlineStr">
        <is>
          <t>Entrenamiento</t>
        </is>
      </c>
      <c r="C1049" t="inlineStr">
        <is>
          <t>No</t>
        </is>
      </c>
      <c r="D1049">
        <f>--(C1049="Sí")</f>
        <v/>
      </c>
      <c r="E1049" t="n">
        <v>37</v>
      </c>
      <c r="F1049" t="n">
        <v>1</v>
      </c>
      <c r="G1049" t="n">
        <v>0</v>
      </c>
      <c r="H1049" t="n">
        <v>1</v>
      </c>
      <c r="I1049" t="n">
        <v>0</v>
      </c>
    </row>
    <row r="1050">
      <c r="A1050" t="inlineStr">
        <is>
          <t>CLI001196</t>
        </is>
      </c>
      <c r="B1050" t="inlineStr">
        <is>
          <t>Prueba</t>
        </is>
      </c>
      <c r="C1050" t="inlineStr">
        <is>
          <t>No</t>
        </is>
      </c>
      <c r="D1050">
        <f>--(C1050="Sí")</f>
        <v/>
      </c>
      <c r="E1050" t="n">
        <v>41</v>
      </c>
      <c r="F1050" t="n">
        <v>2</v>
      </c>
      <c r="G1050" t="n">
        <v>0</v>
      </c>
      <c r="H1050" t="n">
        <v>1</v>
      </c>
      <c r="I1050" t="n">
        <v>0</v>
      </c>
    </row>
    <row r="1051">
      <c r="A1051" t="inlineStr">
        <is>
          <t>CLI001197</t>
        </is>
      </c>
      <c r="B1051" t="inlineStr">
        <is>
          <t>Entrenamiento</t>
        </is>
      </c>
      <c r="C1051" t="inlineStr">
        <is>
          <t>Sí</t>
        </is>
      </c>
      <c r="D1051">
        <f>--(C1051="Sí")</f>
        <v/>
      </c>
      <c r="E1051" t="n">
        <v>80</v>
      </c>
      <c r="F1051" t="n">
        <v>1</v>
      </c>
      <c r="G1051" t="n">
        <v>3</v>
      </c>
      <c r="H1051" t="n">
        <v>1</v>
      </c>
      <c r="I1051" t="n">
        <v>1</v>
      </c>
    </row>
    <row r="1052">
      <c r="A1052" t="inlineStr">
        <is>
          <t>CLI001198</t>
        </is>
      </c>
      <c r="B1052" t="inlineStr">
        <is>
          <t>Entrenamiento</t>
        </is>
      </c>
      <c r="C1052" t="inlineStr">
        <is>
          <t>No</t>
        </is>
      </c>
      <c r="D1052">
        <f>--(C1052="Sí")</f>
        <v/>
      </c>
      <c r="E1052" t="n">
        <v>29</v>
      </c>
      <c r="F1052" t="n">
        <v>1</v>
      </c>
      <c r="G1052" t="n">
        <v>0</v>
      </c>
      <c r="H1052" t="n">
        <v>1</v>
      </c>
      <c r="I1052" t="n">
        <v>0</v>
      </c>
    </row>
    <row r="1053">
      <c r="A1053" t="inlineStr">
        <is>
          <t>CLI001199</t>
        </is>
      </c>
      <c r="B1053" t="inlineStr">
        <is>
          <t>Entrenamiento</t>
        </is>
      </c>
      <c r="C1053" t="inlineStr">
        <is>
          <t>No</t>
        </is>
      </c>
      <c r="D1053">
        <f>--(C1053="Sí")</f>
        <v/>
      </c>
      <c r="E1053" t="n">
        <v>34</v>
      </c>
      <c r="F1053" t="n">
        <v>2</v>
      </c>
      <c r="G1053" t="n">
        <v>0</v>
      </c>
      <c r="H1053" t="n">
        <v>1</v>
      </c>
      <c r="I1053" t="n">
        <v>0</v>
      </c>
    </row>
    <row r="1054">
      <c r="A1054" t="inlineStr">
        <is>
          <t>CLI001200</t>
        </is>
      </c>
      <c r="B1054" t="inlineStr">
        <is>
          <t>Prueba</t>
        </is>
      </c>
      <c r="C1054" t="inlineStr">
        <is>
          <t>No</t>
        </is>
      </c>
      <c r="D1054">
        <f>--(C1054="Sí")</f>
        <v/>
      </c>
      <c r="E1054" t="n">
        <v>32</v>
      </c>
      <c r="F1054" t="n">
        <v>17</v>
      </c>
      <c r="G1054" t="n">
        <v>0</v>
      </c>
      <c r="H1054" t="n">
        <v>1</v>
      </c>
      <c r="I1054" t="n">
        <v>0</v>
      </c>
    </row>
    <row r="1055">
      <c r="A1055" t="inlineStr">
        <is>
          <t>CLI001201</t>
        </is>
      </c>
      <c r="B1055" t="inlineStr">
        <is>
          <t>Entrenamiento</t>
        </is>
      </c>
      <c r="C1055" t="inlineStr">
        <is>
          <t>No</t>
        </is>
      </c>
      <c r="D1055">
        <f>--(C1055="Sí")</f>
        <v/>
      </c>
      <c r="E1055" t="n">
        <v>32</v>
      </c>
      <c r="F1055" t="n">
        <v>6</v>
      </c>
      <c r="G1055" t="n">
        <v>0</v>
      </c>
      <c r="H1055" t="n">
        <v>1</v>
      </c>
      <c r="I1055" t="n">
        <v>0</v>
      </c>
    </row>
    <row r="1056">
      <c r="A1056" t="inlineStr">
        <is>
          <t>CLI001203</t>
        </is>
      </c>
      <c r="B1056" t="inlineStr">
        <is>
          <t>Entrenamiento</t>
        </is>
      </c>
      <c r="C1056" t="inlineStr">
        <is>
          <t>No</t>
        </is>
      </c>
      <c r="D1056">
        <f>--(C1056="Sí")</f>
        <v/>
      </c>
      <c r="E1056" t="n">
        <v>37</v>
      </c>
      <c r="F1056" t="n">
        <v>1</v>
      </c>
      <c r="G1056" t="n">
        <v>0</v>
      </c>
      <c r="H1056" t="n">
        <v>1</v>
      </c>
      <c r="I1056" t="n">
        <v>0</v>
      </c>
    </row>
    <row r="1057">
      <c r="A1057" t="inlineStr">
        <is>
          <t>CLI001204</t>
        </is>
      </c>
      <c r="B1057" t="inlineStr">
        <is>
          <t>Prueba</t>
        </is>
      </c>
      <c r="C1057" t="inlineStr">
        <is>
          <t>Sí</t>
        </is>
      </c>
      <c r="D1057">
        <f>--(C1057="Sí")</f>
        <v/>
      </c>
      <c r="E1057" t="n">
        <v>50</v>
      </c>
      <c r="F1057" t="n">
        <v>1</v>
      </c>
      <c r="G1057" t="n">
        <v>0</v>
      </c>
      <c r="H1057" t="n">
        <v>1</v>
      </c>
      <c r="I1057" t="n">
        <v>0</v>
      </c>
    </row>
    <row r="1058">
      <c r="A1058" t="inlineStr">
        <is>
          <t>CLI001205</t>
        </is>
      </c>
      <c r="B1058" t="inlineStr">
        <is>
          <t>Entrenamiento</t>
        </is>
      </c>
      <c r="C1058" t="inlineStr">
        <is>
          <t>No</t>
        </is>
      </c>
      <c r="D1058">
        <f>--(C1058="Sí")</f>
        <v/>
      </c>
      <c r="E1058" t="n">
        <v>48</v>
      </c>
      <c r="F1058" t="n">
        <v>2</v>
      </c>
      <c r="G1058" t="n">
        <v>0</v>
      </c>
      <c r="H1058" t="n">
        <v>0</v>
      </c>
      <c r="I1058" t="n">
        <v>0</v>
      </c>
    </row>
    <row r="1059">
      <c r="A1059" t="inlineStr">
        <is>
          <t>CLI001206</t>
        </is>
      </c>
      <c r="B1059" t="inlineStr">
        <is>
          <t>Entrenamiento</t>
        </is>
      </c>
      <c r="C1059" t="inlineStr">
        <is>
          <t>Sí</t>
        </is>
      </c>
      <c r="D1059">
        <f>--(C1059="Sí")</f>
        <v/>
      </c>
      <c r="E1059" t="n">
        <v>34</v>
      </c>
      <c r="F1059" t="n">
        <v>1</v>
      </c>
      <c r="G1059" t="n">
        <v>0</v>
      </c>
      <c r="H1059" t="n">
        <v>1</v>
      </c>
      <c r="I1059" t="n">
        <v>0</v>
      </c>
    </row>
    <row r="1060">
      <c r="A1060" t="inlineStr">
        <is>
          <t>CLI001207</t>
        </is>
      </c>
      <c r="B1060" t="inlineStr">
        <is>
          <t>Entrenamiento</t>
        </is>
      </c>
      <c r="C1060" t="inlineStr">
        <is>
          <t>No</t>
        </is>
      </c>
      <c r="D1060">
        <f>--(C1060="Sí")</f>
        <v/>
      </c>
      <c r="E1060" t="n">
        <v>50</v>
      </c>
      <c r="F1060" t="n">
        <v>2</v>
      </c>
      <c r="G1060" t="n">
        <v>0</v>
      </c>
      <c r="H1060" t="n">
        <v>1</v>
      </c>
      <c r="I1060" t="n">
        <v>0</v>
      </c>
    </row>
    <row r="1061">
      <c r="A1061" t="inlineStr">
        <is>
          <t>CLI001208</t>
        </is>
      </c>
      <c r="B1061" t="inlineStr">
        <is>
          <t>Prueba</t>
        </is>
      </c>
      <c r="C1061" t="inlineStr">
        <is>
          <t>No</t>
        </is>
      </c>
      <c r="D1061">
        <f>--(C1061="Sí")</f>
        <v/>
      </c>
      <c r="E1061" t="n">
        <v>44</v>
      </c>
      <c r="F1061" t="n">
        <v>2</v>
      </c>
      <c r="G1061" t="n">
        <v>0</v>
      </c>
      <c r="H1061" t="n">
        <v>0</v>
      </c>
      <c r="I1061" t="n">
        <v>0</v>
      </c>
    </row>
    <row r="1062">
      <c r="A1062" t="inlineStr">
        <is>
          <t>CLI001209</t>
        </is>
      </c>
      <c r="B1062" t="inlineStr">
        <is>
          <t>Entrenamiento</t>
        </is>
      </c>
      <c r="C1062" t="inlineStr">
        <is>
          <t>No</t>
        </is>
      </c>
      <c r="D1062">
        <f>--(C1062="Sí")</f>
        <v/>
      </c>
      <c r="E1062" t="n">
        <v>43</v>
      </c>
      <c r="F1062" t="n">
        <v>1</v>
      </c>
      <c r="G1062" t="n">
        <v>1</v>
      </c>
      <c r="H1062" t="n">
        <v>1</v>
      </c>
      <c r="I1062" t="n">
        <v>0</v>
      </c>
    </row>
    <row r="1063">
      <c r="A1063" t="inlineStr">
        <is>
          <t>CLI001210</t>
        </is>
      </c>
      <c r="B1063" t="inlineStr">
        <is>
          <t>Entrenamiento</t>
        </is>
      </c>
      <c r="C1063" t="inlineStr">
        <is>
          <t>No</t>
        </is>
      </c>
      <c r="D1063">
        <f>--(C1063="Sí")</f>
        <v/>
      </c>
      <c r="E1063" t="n">
        <v>37</v>
      </c>
      <c r="F1063" t="n">
        <v>2</v>
      </c>
      <c r="G1063" t="n">
        <v>0</v>
      </c>
      <c r="H1063" t="n">
        <v>0</v>
      </c>
      <c r="I1063" t="n">
        <v>0</v>
      </c>
    </row>
    <row r="1064">
      <c r="A1064" t="inlineStr">
        <is>
          <t>CLI001211</t>
        </is>
      </c>
      <c r="B1064" t="inlineStr">
        <is>
          <t>Entrenamiento</t>
        </is>
      </c>
      <c r="C1064" t="inlineStr">
        <is>
          <t>No</t>
        </is>
      </c>
      <c r="D1064">
        <f>--(C1064="Sí")</f>
        <v/>
      </c>
      <c r="E1064" t="n">
        <v>34</v>
      </c>
      <c r="F1064" t="n">
        <v>1</v>
      </c>
      <c r="G1064" t="n">
        <v>0</v>
      </c>
      <c r="H1064" t="n">
        <v>1</v>
      </c>
      <c r="I1064" t="n">
        <v>0</v>
      </c>
    </row>
    <row r="1065">
      <c r="A1065" t="inlineStr">
        <is>
          <t>CLI001212</t>
        </is>
      </c>
      <c r="B1065" t="inlineStr">
        <is>
          <t>Prueba</t>
        </is>
      </c>
      <c r="C1065" t="inlineStr">
        <is>
          <t>Sí</t>
        </is>
      </c>
      <c r="D1065">
        <f>--(C1065="Sí")</f>
        <v/>
      </c>
      <c r="E1065" t="n">
        <v>50</v>
      </c>
      <c r="F1065" t="n">
        <v>7</v>
      </c>
      <c r="G1065" t="n">
        <v>1</v>
      </c>
      <c r="H1065" t="n">
        <v>1</v>
      </c>
      <c r="I1065" t="n">
        <v>0</v>
      </c>
    </row>
    <row r="1066">
      <c r="A1066" t="inlineStr">
        <is>
          <t>CLI001213</t>
        </is>
      </c>
      <c r="B1066" t="inlineStr">
        <is>
          <t>Entrenamiento</t>
        </is>
      </c>
      <c r="C1066" t="inlineStr">
        <is>
          <t>No</t>
        </is>
      </c>
      <c r="D1066">
        <f>--(C1066="Sí")</f>
        <v/>
      </c>
      <c r="E1066" t="n">
        <v>29</v>
      </c>
      <c r="F1066" t="n">
        <v>4</v>
      </c>
      <c r="G1066" t="n">
        <v>0</v>
      </c>
      <c r="H1066" t="n">
        <v>0</v>
      </c>
      <c r="I1066" t="n">
        <v>0</v>
      </c>
    </row>
    <row r="1067">
      <c r="A1067" t="inlineStr">
        <is>
          <t>CLI001214</t>
        </is>
      </c>
      <c r="B1067" t="inlineStr">
        <is>
          <t>Entrenamiento</t>
        </is>
      </c>
      <c r="C1067" t="inlineStr">
        <is>
          <t>No</t>
        </is>
      </c>
      <c r="D1067">
        <f>--(C1067="Sí")</f>
        <v/>
      </c>
      <c r="E1067" t="n">
        <v>35</v>
      </c>
      <c r="F1067" t="n">
        <v>3</v>
      </c>
      <c r="G1067" t="n">
        <v>0</v>
      </c>
      <c r="H1067" t="n">
        <v>1</v>
      </c>
      <c r="I1067" t="n">
        <v>0</v>
      </c>
    </row>
    <row r="1068">
      <c r="A1068" t="inlineStr">
        <is>
          <t>CLI001215</t>
        </is>
      </c>
      <c r="B1068" t="inlineStr">
        <is>
          <t>Entrenamiento</t>
        </is>
      </c>
      <c r="C1068" t="inlineStr">
        <is>
          <t>No</t>
        </is>
      </c>
      <c r="D1068">
        <f>--(C1068="Sí")</f>
        <v/>
      </c>
      <c r="E1068" t="n">
        <v>29</v>
      </c>
      <c r="F1068" t="n">
        <v>2</v>
      </c>
      <c r="G1068" t="n">
        <v>0</v>
      </c>
      <c r="H1068" t="n">
        <v>0</v>
      </c>
      <c r="I1068" t="n">
        <v>0</v>
      </c>
    </row>
    <row r="1069">
      <c r="A1069" t="inlineStr">
        <is>
          <t>CLI001216</t>
        </is>
      </c>
      <c r="B1069" t="inlineStr">
        <is>
          <t>Prueba</t>
        </is>
      </c>
      <c r="C1069" t="inlineStr">
        <is>
          <t>No</t>
        </is>
      </c>
      <c r="D1069">
        <f>--(C1069="Sí")</f>
        <v/>
      </c>
      <c r="E1069" t="n">
        <v>29</v>
      </c>
      <c r="F1069" t="n">
        <v>3</v>
      </c>
      <c r="G1069" t="n">
        <v>0</v>
      </c>
      <c r="H1069" t="n">
        <v>1</v>
      </c>
      <c r="I1069" t="n">
        <v>0</v>
      </c>
    </row>
    <row r="1070">
      <c r="A1070" t="inlineStr">
        <is>
          <t>CLI001217</t>
        </is>
      </c>
      <c r="B1070" t="inlineStr">
        <is>
          <t>Entrenamiento</t>
        </is>
      </c>
      <c r="C1070" t="inlineStr">
        <is>
          <t>No</t>
        </is>
      </c>
      <c r="D1070">
        <f>--(C1070="Sí")</f>
        <v/>
      </c>
      <c r="E1070" t="n">
        <v>35</v>
      </c>
      <c r="F1070" t="n">
        <v>1</v>
      </c>
      <c r="G1070" t="n">
        <v>0</v>
      </c>
      <c r="H1070" t="n">
        <v>1</v>
      </c>
      <c r="I1070" t="n">
        <v>0</v>
      </c>
    </row>
    <row r="1071">
      <c r="A1071" t="inlineStr">
        <is>
          <t>CLI001218</t>
        </is>
      </c>
      <c r="B1071" t="inlineStr">
        <is>
          <t>Entrenamiento</t>
        </is>
      </c>
      <c r="C1071" t="inlineStr">
        <is>
          <t>No</t>
        </is>
      </c>
      <c r="D1071">
        <f>--(C1071="Sí")</f>
        <v/>
      </c>
      <c r="E1071" t="n">
        <v>34</v>
      </c>
      <c r="F1071" t="n">
        <v>4</v>
      </c>
      <c r="G1071" t="n">
        <v>0</v>
      </c>
      <c r="H1071" t="n">
        <v>0</v>
      </c>
      <c r="I1071" t="n">
        <v>0</v>
      </c>
    </row>
    <row r="1072">
      <c r="A1072" t="inlineStr">
        <is>
          <t>CLI001221</t>
        </is>
      </c>
      <c r="B1072" t="inlineStr">
        <is>
          <t>Entrenamiento</t>
        </is>
      </c>
      <c r="C1072" t="inlineStr">
        <is>
          <t>No</t>
        </is>
      </c>
      <c r="D1072">
        <f>--(C1072="Sí")</f>
        <v/>
      </c>
      <c r="E1072" t="n">
        <v>27</v>
      </c>
      <c r="F1072" t="n">
        <v>2</v>
      </c>
      <c r="G1072" t="n">
        <v>0</v>
      </c>
      <c r="H1072" t="n">
        <v>0</v>
      </c>
      <c r="I1072" t="n">
        <v>0</v>
      </c>
    </row>
    <row r="1073">
      <c r="A1073" t="inlineStr">
        <is>
          <t>CLI001223</t>
        </is>
      </c>
      <c r="B1073" t="inlineStr">
        <is>
          <t>Entrenamiento</t>
        </is>
      </c>
      <c r="C1073" t="inlineStr">
        <is>
          <t>No</t>
        </is>
      </c>
      <c r="D1073">
        <f>--(C1073="Sí")</f>
        <v/>
      </c>
      <c r="E1073" t="n">
        <v>56</v>
      </c>
      <c r="F1073" t="n">
        <v>1</v>
      </c>
      <c r="G1073" t="n">
        <v>0</v>
      </c>
      <c r="H1073" t="n">
        <v>0</v>
      </c>
      <c r="I1073" t="n">
        <v>0</v>
      </c>
    </row>
    <row r="1074">
      <c r="A1074" t="inlineStr">
        <is>
          <t>CLI001224</t>
        </is>
      </c>
      <c r="B1074" t="inlineStr">
        <is>
          <t>Prueba</t>
        </is>
      </c>
      <c r="C1074" t="inlineStr">
        <is>
          <t>Sí</t>
        </is>
      </c>
      <c r="D1074">
        <f>--(C1074="Sí")</f>
        <v/>
      </c>
      <c r="E1074" t="n">
        <v>58</v>
      </c>
      <c r="F1074" t="n">
        <v>1</v>
      </c>
      <c r="G1074" t="n">
        <v>1</v>
      </c>
      <c r="H1074" t="n">
        <v>1</v>
      </c>
      <c r="I1074" t="n">
        <v>0</v>
      </c>
    </row>
    <row r="1075">
      <c r="A1075" t="inlineStr">
        <is>
          <t>CLI001226</t>
        </is>
      </c>
      <c r="B1075" t="inlineStr">
        <is>
          <t>Entrenamiento</t>
        </is>
      </c>
      <c r="C1075" t="inlineStr">
        <is>
          <t>No</t>
        </is>
      </c>
      <c r="D1075">
        <f>--(C1075="Sí")</f>
        <v/>
      </c>
      <c r="E1075" t="n">
        <v>43</v>
      </c>
      <c r="F1075" t="n">
        <v>1</v>
      </c>
      <c r="G1075" t="n">
        <v>1</v>
      </c>
      <c r="H1075" t="n">
        <v>1</v>
      </c>
      <c r="I1075" t="n">
        <v>0</v>
      </c>
    </row>
    <row r="1076">
      <c r="A1076" t="inlineStr">
        <is>
          <t>CLI001227</t>
        </is>
      </c>
      <c r="B1076" t="inlineStr">
        <is>
          <t>Entrenamiento</t>
        </is>
      </c>
      <c r="C1076" t="inlineStr">
        <is>
          <t>No</t>
        </is>
      </c>
      <c r="D1076">
        <f>--(C1076="Sí")</f>
        <v/>
      </c>
      <c r="E1076" t="n">
        <v>58</v>
      </c>
      <c r="F1076" t="n">
        <v>3</v>
      </c>
      <c r="G1076" t="n">
        <v>1</v>
      </c>
      <c r="H1076" t="n">
        <v>1</v>
      </c>
      <c r="I1076" t="n">
        <v>0</v>
      </c>
    </row>
    <row r="1077">
      <c r="A1077" t="inlineStr">
        <is>
          <t>CLI001229</t>
        </is>
      </c>
      <c r="B1077" t="inlineStr">
        <is>
          <t>Entrenamiento</t>
        </is>
      </c>
      <c r="C1077" t="inlineStr">
        <is>
          <t>No</t>
        </is>
      </c>
      <c r="D1077">
        <f>--(C1077="Sí")</f>
        <v/>
      </c>
      <c r="E1077" t="n">
        <v>34</v>
      </c>
      <c r="F1077" t="n">
        <v>5</v>
      </c>
      <c r="G1077" t="n">
        <v>0</v>
      </c>
      <c r="H1077" t="n">
        <v>1</v>
      </c>
      <c r="I1077" t="n">
        <v>0</v>
      </c>
    </row>
    <row r="1078">
      <c r="A1078" t="inlineStr">
        <is>
          <t>CLI001230</t>
        </is>
      </c>
      <c r="B1078" t="inlineStr">
        <is>
          <t>Entrenamiento</t>
        </is>
      </c>
      <c r="C1078" t="inlineStr">
        <is>
          <t>No</t>
        </is>
      </c>
      <c r="D1078">
        <f>--(C1078="Sí")</f>
        <v/>
      </c>
      <c r="E1078" t="n">
        <v>32</v>
      </c>
      <c r="F1078" t="n">
        <v>6</v>
      </c>
      <c r="G1078" t="n">
        <v>1</v>
      </c>
      <c r="H1078" t="n">
        <v>1</v>
      </c>
      <c r="I1078" t="n">
        <v>0</v>
      </c>
    </row>
    <row r="1079">
      <c r="A1079" t="inlineStr">
        <is>
          <t>CLI001232</t>
        </is>
      </c>
      <c r="B1079" t="inlineStr">
        <is>
          <t>Prueba</t>
        </is>
      </c>
      <c r="C1079" t="inlineStr">
        <is>
          <t>No</t>
        </is>
      </c>
      <c r="D1079">
        <f>--(C1079="Sí")</f>
        <v/>
      </c>
      <c r="E1079" t="n">
        <v>43</v>
      </c>
      <c r="F1079" t="n">
        <v>1</v>
      </c>
      <c r="G1079" t="n">
        <v>0</v>
      </c>
      <c r="H1079" t="n">
        <v>0</v>
      </c>
      <c r="I1079" t="n">
        <v>0</v>
      </c>
    </row>
    <row r="1080">
      <c r="A1080" t="inlineStr">
        <is>
          <t>CLI001233</t>
        </is>
      </c>
      <c r="B1080" t="inlineStr">
        <is>
          <t>Entrenamiento</t>
        </is>
      </c>
      <c r="C1080" t="inlineStr">
        <is>
          <t>No</t>
        </is>
      </c>
      <c r="D1080">
        <f>--(C1080="Sí")</f>
        <v/>
      </c>
      <c r="E1080" t="n">
        <v>37</v>
      </c>
      <c r="F1080" t="n">
        <v>2</v>
      </c>
      <c r="G1080" t="n">
        <v>0</v>
      </c>
      <c r="H1080" t="n">
        <v>1</v>
      </c>
      <c r="I1080" t="n">
        <v>0</v>
      </c>
    </row>
    <row r="1081">
      <c r="A1081" t="inlineStr">
        <is>
          <t>CLI001234</t>
        </is>
      </c>
      <c r="B1081" t="inlineStr">
        <is>
          <t>Entrenamiento</t>
        </is>
      </c>
      <c r="C1081" t="inlineStr">
        <is>
          <t>Sí</t>
        </is>
      </c>
      <c r="D1081">
        <f>--(C1081="Sí")</f>
        <v/>
      </c>
      <c r="E1081" t="n">
        <v>42</v>
      </c>
      <c r="F1081" t="n">
        <v>1</v>
      </c>
      <c r="G1081" t="n">
        <v>0</v>
      </c>
      <c r="H1081" t="n">
        <v>1</v>
      </c>
      <c r="I1081" t="n">
        <v>0</v>
      </c>
    </row>
    <row r="1082">
      <c r="A1082" t="inlineStr">
        <is>
          <t>CLI001235</t>
        </is>
      </c>
      <c r="B1082" t="inlineStr">
        <is>
          <t>Entrenamiento</t>
        </is>
      </c>
      <c r="C1082" t="inlineStr">
        <is>
          <t>Sí</t>
        </is>
      </c>
      <c r="D1082">
        <f>--(C1082="Sí")</f>
        <v/>
      </c>
      <c r="E1082" t="n">
        <v>28</v>
      </c>
      <c r="F1082" t="n">
        <v>1</v>
      </c>
      <c r="G1082" t="n">
        <v>0</v>
      </c>
      <c r="H1082" t="n">
        <v>1</v>
      </c>
      <c r="I1082" t="n">
        <v>0</v>
      </c>
    </row>
    <row r="1083">
      <c r="A1083" t="inlineStr">
        <is>
          <t>CLI001236</t>
        </is>
      </c>
      <c r="B1083" t="inlineStr">
        <is>
          <t>Prueba</t>
        </is>
      </c>
      <c r="C1083" t="inlineStr">
        <is>
          <t>No</t>
        </is>
      </c>
      <c r="D1083">
        <f>--(C1083="Sí")</f>
        <v/>
      </c>
      <c r="E1083" t="n">
        <v>26</v>
      </c>
      <c r="F1083" t="n">
        <v>2</v>
      </c>
      <c r="G1083" t="n">
        <v>0</v>
      </c>
      <c r="H1083" t="n">
        <v>1</v>
      </c>
      <c r="I1083" t="n">
        <v>0</v>
      </c>
    </row>
    <row r="1084">
      <c r="A1084" t="inlineStr">
        <is>
          <t>CLI001237</t>
        </is>
      </c>
      <c r="B1084" t="inlineStr">
        <is>
          <t>Entrenamiento</t>
        </is>
      </c>
      <c r="C1084" t="inlineStr">
        <is>
          <t>No</t>
        </is>
      </c>
      <c r="D1084">
        <f>--(C1084="Sí")</f>
        <v/>
      </c>
      <c r="E1084" t="n">
        <v>35</v>
      </c>
      <c r="F1084" t="n">
        <v>1</v>
      </c>
      <c r="G1084" t="n">
        <v>0</v>
      </c>
      <c r="H1084" t="n">
        <v>1</v>
      </c>
      <c r="I1084" t="n">
        <v>0</v>
      </c>
    </row>
    <row r="1085">
      <c r="A1085" t="inlineStr">
        <is>
          <t>CLI001238</t>
        </is>
      </c>
      <c r="B1085" t="inlineStr">
        <is>
          <t>Entrenamiento</t>
        </is>
      </c>
      <c r="C1085" t="inlineStr">
        <is>
          <t>No</t>
        </is>
      </c>
      <c r="D1085">
        <f>--(C1085="Sí")</f>
        <v/>
      </c>
      <c r="E1085" t="n">
        <v>40</v>
      </c>
      <c r="F1085" t="n">
        <v>1</v>
      </c>
      <c r="G1085" t="n">
        <v>0</v>
      </c>
      <c r="H1085" t="n">
        <v>1</v>
      </c>
      <c r="I1085" t="n">
        <v>0</v>
      </c>
    </row>
    <row r="1086">
      <c r="A1086" t="inlineStr">
        <is>
          <t>CLI001239</t>
        </is>
      </c>
      <c r="B1086" t="inlineStr">
        <is>
          <t>Entrenamiento</t>
        </is>
      </c>
      <c r="C1086" t="inlineStr">
        <is>
          <t>No</t>
        </is>
      </c>
      <c r="D1086">
        <f>--(C1086="Sí")</f>
        <v/>
      </c>
      <c r="E1086" t="n">
        <v>35</v>
      </c>
      <c r="F1086" t="n">
        <v>1</v>
      </c>
      <c r="G1086" t="n">
        <v>0</v>
      </c>
      <c r="H1086" t="n">
        <v>1</v>
      </c>
      <c r="I1086" t="n">
        <v>0</v>
      </c>
    </row>
    <row r="1087">
      <c r="A1087" t="inlineStr">
        <is>
          <t>CLI001241</t>
        </is>
      </c>
      <c r="B1087" t="inlineStr">
        <is>
          <t>Entrenamiento</t>
        </is>
      </c>
      <c r="C1087" t="inlineStr">
        <is>
          <t>No</t>
        </is>
      </c>
      <c r="D1087">
        <f>--(C1087="Sí")</f>
        <v/>
      </c>
      <c r="E1087" t="n">
        <v>53</v>
      </c>
      <c r="F1087" t="n">
        <v>1</v>
      </c>
      <c r="G1087" t="n">
        <v>1</v>
      </c>
      <c r="H1087" t="n">
        <v>1</v>
      </c>
      <c r="I1087" t="n">
        <v>0</v>
      </c>
    </row>
    <row r="1088">
      <c r="A1088" t="inlineStr">
        <is>
          <t>CLI001242</t>
        </is>
      </c>
      <c r="B1088" t="inlineStr">
        <is>
          <t>Entrenamiento</t>
        </is>
      </c>
      <c r="C1088" t="inlineStr">
        <is>
          <t>No</t>
        </is>
      </c>
      <c r="D1088">
        <f>--(C1088="Sí")</f>
        <v/>
      </c>
      <c r="E1088" t="n">
        <v>38</v>
      </c>
      <c r="F1088" t="n">
        <v>1</v>
      </c>
      <c r="G1088" t="n">
        <v>0</v>
      </c>
      <c r="H1088" t="n">
        <v>1</v>
      </c>
      <c r="I1088" t="n">
        <v>0</v>
      </c>
    </row>
    <row r="1089">
      <c r="A1089" t="inlineStr">
        <is>
          <t>CLI001244</t>
        </is>
      </c>
      <c r="B1089" t="inlineStr">
        <is>
          <t>Prueba</t>
        </is>
      </c>
      <c r="C1089" t="inlineStr">
        <is>
          <t>No</t>
        </is>
      </c>
      <c r="D1089">
        <f>--(C1089="Sí")</f>
        <v/>
      </c>
      <c r="E1089" t="n">
        <v>27</v>
      </c>
      <c r="F1089" t="n">
        <v>2</v>
      </c>
      <c r="G1089" t="n">
        <v>0</v>
      </c>
      <c r="H1089" t="n">
        <v>1</v>
      </c>
      <c r="I1089" t="n">
        <v>0</v>
      </c>
    </row>
    <row r="1090">
      <c r="A1090" t="inlineStr">
        <is>
          <t>CLI001245</t>
        </is>
      </c>
      <c r="B1090" t="inlineStr">
        <is>
          <t>Entrenamiento</t>
        </is>
      </c>
      <c r="C1090" t="inlineStr">
        <is>
          <t>No</t>
        </is>
      </c>
      <c r="D1090">
        <f>--(C1090="Sí")</f>
        <v/>
      </c>
      <c r="E1090" t="n">
        <v>42</v>
      </c>
      <c r="F1090" t="n">
        <v>2</v>
      </c>
      <c r="G1090" t="n">
        <v>0</v>
      </c>
      <c r="H1090" t="n">
        <v>0</v>
      </c>
      <c r="I1090" t="n">
        <v>0</v>
      </c>
    </row>
    <row r="1091">
      <c r="A1091" t="inlineStr">
        <is>
          <t>CLI001248</t>
        </is>
      </c>
      <c r="B1091" t="inlineStr">
        <is>
          <t>Prueba</t>
        </is>
      </c>
      <c r="C1091" t="inlineStr">
        <is>
          <t>No</t>
        </is>
      </c>
      <c r="D1091">
        <f>--(C1091="Sí")</f>
        <v/>
      </c>
      <c r="E1091" t="n">
        <v>53</v>
      </c>
      <c r="F1091" t="n">
        <v>4</v>
      </c>
      <c r="G1091" t="n">
        <v>0</v>
      </c>
      <c r="H1091" t="n">
        <v>0</v>
      </c>
      <c r="I1091" t="n">
        <v>0</v>
      </c>
    </row>
    <row r="1092">
      <c r="A1092" t="inlineStr">
        <is>
          <t>CLI001249</t>
        </is>
      </c>
      <c r="B1092" t="inlineStr">
        <is>
          <t>Entrenamiento</t>
        </is>
      </c>
      <c r="C1092" t="inlineStr">
        <is>
          <t>No</t>
        </is>
      </c>
      <c r="D1092">
        <f>--(C1092="Sí")</f>
        <v/>
      </c>
      <c r="E1092" t="n">
        <v>31</v>
      </c>
      <c r="F1092" t="n">
        <v>3</v>
      </c>
      <c r="G1092" t="n">
        <v>0</v>
      </c>
      <c r="H1092" t="n">
        <v>1</v>
      </c>
      <c r="I1092" t="n">
        <v>0</v>
      </c>
    </row>
    <row r="1093">
      <c r="A1093" t="inlineStr">
        <is>
          <t>CLI001250</t>
        </is>
      </c>
      <c r="B1093" t="inlineStr">
        <is>
          <t>Entrenamiento</t>
        </is>
      </c>
      <c r="C1093" t="inlineStr">
        <is>
          <t>No</t>
        </is>
      </c>
      <c r="D1093">
        <f>--(C1093="Sí")</f>
        <v/>
      </c>
      <c r="E1093" t="n">
        <v>35</v>
      </c>
      <c r="F1093" t="n">
        <v>3</v>
      </c>
      <c r="G1093" t="n">
        <v>0</v>
      </c>
      <c r="H1093" t="n">
        <v>0</v>
      </c>
      <c r="I1093" t="n">
        <v>0</v>
      </c>
    </row>
    <row r="1094">
      <c r="A1094" t="inlineStr">
        <is>
          <t>CLI001251</t>
        </is>
      </c>
      <c r="B1094" t="inlineStr">
        <is>
          <t>Entrenamiento</t>
        </is>
      </c>
      <c r="C1094" t="inlineStr">
        <is>
          <t>No</t>
        </is>
      </c>
      <c r="D1094">
        <f>--(C1094="Sí")</f>
        <v/>
      </c>
      <c r="E1094" t="n">
        <v>40</v>
      </c>
      <c r="F1094" t="n">
        <v>7</v>
      </c>
      <c r="G1094" t="n">
        <v>0</v>
      </c>
      <c r="H1094" t="n">
        <v>0</v>
      </c>
      <c r="I1094" t="n">
        <v>0</v>
      </c>
    </row>
    <row r="1095">
      <c r="A1095" t="inlineStr">
        <is>
          <t>CLI001252</t>
        </is>
      </c>
      <c r="B1095" t="inlineStr">
        <is>
          <t>Prueba</t>
        </is>
      </c>
      <c r="C1095" t="inlineStr">
        <is>
          <t>No</t>
        </is>
      </c>
      <c r="D1095">
        <f>--(C1095="Sí")</f>
        <v/>
      </c>
      <c r="E1095" t="n">
        <v>37</v>
      </c>
      <c r="F1095" t="n">
        <v>3</v>
      </c>
      <c r="G1095" t="n">
        <v>0</v>
      </c>
      <c r="H1095" t="n">
        <v>0</v>
      </c>
      <c r="I1095" t="n">
        <v>0</v>
      </c>
    </row>
    <row r="1096">
      <c r="A1096" t="inlineStr">
        <is>
          <t>CLI001253</t>
        </is>
      </c>
      <c r="B1096" t="inlineStr">
        <is>
          <t>Entrenamiento</t>
        </is>
      </c>
      <c r="C1096" t="inlineStr">
        <is>
          <t>Sí</t>
        </is>
      </c>
      <c r="D1096">
        <f>--(C1096="Sí")</f>
        <v/>
      </c>
      <c r="E1096" t="n">
        <v>32</v>
      </c>
      <c r="F1096" t="n">
        <v>1</v>
      </c>
      <c r="G1096" t="n">
        <v>0</v>
      </c>
      <c r="H1096" t="n">
        <v>1</v>
      </c>
      <c r="I1096" t="n">
        <v>0</v>
      </c>
    </row>
    <row r="1097">
      <c r="A1097" t="inlineStr">
        <is>
          <t>CLI001254</t>
        </is>
      </c>
      <c r="B1097" t="inlineStr">
        <is>
          <t>Entrenamiento</t>
        </is>
      </c>
      <c r="C1097" t="inlineStr">
        <is>
          <t>No</t>
        </is>
      </c>
      <c r="D1097">
        <f>--(C1097="Sí")</f>
        <v/>
      </c>
      <c r="E1097" t="n">
        <v>43</v>
      </c>
      <c r="F1097" t="n">
        <v>2</v>
      </c>
      <c r="G1097" t="n">
        <v>0</v>
      </c>
      <c r="H1097" t="n">
        <v>0</v>
      </c>
      <c r="I1097" t="n">
        <v>0</v>
      </c>
    </row>
    <row r="1098">
      <c r="A1098" t="inlineStr">
        <is>
          <t>CLI001255</t>
        </is>
      </c>
      <c r="B1098" t="inlineStr">
        <is>
          <t>Entrenamiento</t>
        </is>
      </c>
      <c r="C1098" t="inlineStr">
        <is>
          <t>No</t>
        </is>
      </c>
      <c r="D1098">
        <f>--(C1098="Sí")</f>
        <v/>
      </c>
      <c r="E1098" t="n">
        <v>44</v>
      </c>
      <c r="F1098" t="n">
        <v>2</v>
      </c>
      <c r="G1098" t="n">
        <v>0</v>
      </c>
      <c r="H1098" t="n">
        <v>1</v>
      </c>
      <c r="I1098" t="n">
        <v>0</v>
      </c>
    </row>
    <row r="1099">
      <c r="A1099" t="inlineStr">
        <is>
          <t>CLI001256</t>
        </is>
      </c>
      <c r="B1099" t="inlineStr">
        <is>
          <t>Prueba</t>
        </is>
      </c>
      <c r="C1099" t="inlineStr">
        <is>
          <t>No</t>
        </is>
      </c>
      <c r="D1099">
        <f>--(C1099="Sí")</f>
        <v/>
      </c>
      <c r="E1099" t="n">
        <v>31</v>
      </c>
      <c r="F1099" t="n">
        <v>20</v>
      </c>
      <c r="G1099" t="n">
        <v>0</v>
      </c>
      <c r="H1099" t="n">
        <v>1</v>
      </c>
      <c r="I1099" t="n">
        <v>0</v>
      </c>
    </row>
    <row r="1100">
      <c r="A1100" t="inlineStr">
        <is>
          <t>CLI001257</t>
        </is>
      </c>
      <c r="B1100" t="inlineStr">
        <is>
          <t>Entrenamiento</t>
        </is>
      </c>
      <c r="C1100" t="inlineStr">
        <is>
          <t>No</t>
        </is>
      </c>
      <c r="D1100">
        <f>--(C1100="Sí")</f>
        <v/>
      </c>
      <c r="E1100" t="n">
        <v>48</v>
      </c>
      <c r="F1100" t="n">
        <v>1</v>
      </c>
      <c r="G1100" t="n">
        <v>0</v>
      </c>
      <c r="H1100" t="n">
        <v>1</v>
      </c>
      <c r="I1100" t="n">
        <v>0</v>
      </c>
    </row>
    <row r="1101">
      <c r="A1101" t="inlineStr">
        <is>
          <t>CLI001258</t>
        </is>
      </c>
      <c r="B1101" t="inlineStr">
        <is>
          <t>Entrenamiento</t>
        </is>
      </c>
      <c r="C1101" t="inlineStr">
        <is>
          <t>No</t>
        </is>
      </c>
      <c r="D1101">
        <f>--(C1101="Sí")</f>
        <v/>
      </c>
      <c r="E1101" t="n">
        <v>39</v>
      </c>
      <c r="F1101" t="n">
        <v>2</v>
      </c>
      <c r="G1101" t="n">
        <v>0</v>
      </c>
      <c r="H1101" t="n">
        <v>0</v>
      </c>
      <c r="I1101" t="n">
        <v>0</v>
      </c>
    </row>
    <row r="1102">
      <c r="A1102" t="inlineStr">
        <is>
          <t>CLI001259</t>
        </is>
      </c>
      <c r="B1102" t="inlineStr">
        <is>
          <t>Entrenamiento</t>
        </is>
      </c>
      <c r="C1102" t="inlineStr">
        <is>
          <t>No</t>
        </is>
      </c>
      <c r="D1102">
        <f>--(C1102="Sí")</f>
        <v/>
      </c>
      <c r="E1102" t="n">
        <v>29</v>
      </c>
      <c r="F1102" t="n">
        <v>4</v>
      </c>
      <c r="G1102" t="n">
        <v>1</v>
      </c>
      <c r="H1102" t="n">
        <v>1</v>
      </c>
      <c r="I1102" t="n">
        <v>0</v>
      </c>
    </row>
    <row r="1103">
      <c r="A1103" t="inlineStr">
        <is>
          <t>CLI001260</t>
        </is>
      </c>
      <c r="B1103" t="inlineStr">
        <is>
          <t>Prueba</t>
        </is>
      </c>
      <c r="C1103" t="inlineStr">
        <is>
          <t>No</t>
        </is>
      </c>
      <c r="D1103">
        <f>--(C1103="Sí")</f>
        <v/>
      </c>
      <c r="E1103" t="n">
        <v>31</v>
      </c>
      <c r="F1103" t="n">
        <v>2</v>
      </c>
      <c r="G1103" t="n">
        <v>0</v>
      </c>
      <c r="H1103" t="n">
        <v>1</v>
      </c>
      <c r="I1103" t="n">
        <v>0</v>
      </c>
    </row>
    <row r="1104">
      <c r="A1104" t="inlineStr">
        <is>
          <t>CLI001261</t>
        </is>
      </c>
      <c r="B1104" t="inlineStr">
        <is>
          <t>Entrenamiento</t>
        </is>
      </c>
      <c r="C1104" t="inlineStr">
        <is>
          <t>No</t>
        </is>
      </c>
      <c r="D1104">
        <f>--(C1104="Sí")</f>
        <v/>
      </c>
      <c r="E1104" t="n">
        <v>42</v>
      </c>
      <c r="F1104" t="n">
        <v>1</v>
      </c>
      <c r="G1104" t="n">
        <v>0</v>
      </c>
      <c r="H1104" t="n">
        <v>0</v>
      </c>
      <c r="I1104" t="n">
        <v>0</v>
      </c>
    </row>
    <row r="1105">
      <c r="A1105" t="inlineStr">
        <is>
          <t>CLI001262</t>
        </is>
      </c>
      <c r="B1105" t="inlineStr">
        <is>
          <t>Entrenamiento</t>
        </is>
      </c>
      <c r="C1105" t="inlineStr">
        <is>
          <t>No</t>
        </is>
      </c>
      <c r="D1105">
        <f>--(C1105="Sí")</f>
        <v/>
      </c>
      <c r="E1105" t="n">
        <v>47</v>
      </c>
      <c r="F1105" t="n">
        <v>1</v>
      </c>
      <c r="G1105" t="n">
        <v>1</v>
      </c>
      <c r="H1105" t="n">
        <v>1</v>
      </c>
      <c r="I1105" t="n">
        <v>0</v>
      </c>
    </row>
    <row r="1106">
      <c r="A1106" t="inlineStr">
        <is>
          <t>CLI001263</t>
        </is>
      </c>
      <c r="B1106" t="inlineStr">
        <is>
          <t>Entrenamiento</t>
        </is>
      </c>
      <c r="C1106" t="inlineStr">
        <is>
          <t>No</t>
        </is>
      </c>
      <c r="D1106">
        <f>--(C1106="Sí")</f>
        <v/>
      </c>
      <c r="E1106" t="n">
        <v>35</v>
      </c>
      <c r="F1106" t="n">
        <v>1</v>
      </c>
      <c r="G1106" t="n">
        <v>0</v>
      </c>
      <c r="H1106" t="n">
        <v>0</v>
      </c>
      <c r="I1106" t="n">
        <v>0</v>
      </c>
    </row>
    <row r="1107">
      <c r="A1107" t="inlineStr">
        <is>
          <t>CLI001264</t>
        </is>
      </c>
      <c r="B1107" t="inlineStr">
        <is>
          <t>Prueba</t>
        </is>
      </c>
      <c r="C1107" t="inlineStr">
        <is>
          <t>No</t>
        </is>
      </c>
      <c r="D1107">
        <f>--(C1107="Sí")</f>
        <v/>
      </c>
      <c r="E1107" t="n">
        <v>34</v>
      </c>
      <c r="F1107" t="n">
        <v>1</v>
      </c>
      <c r="G1107" t="n">
        <v>0</v>
      </c>
      <c r="H1107" t="n">
        <v>1</v>
      </c>
      <c r="I1107" t="n">
        <v>0</v>
      </c>
    </row>
    <row r="1108">
      <c r="A1108" t="inlineStr">
        <is>
          <t>CLI001265</t>
        </is>
      </c>
      <c r="B1108" t="inlineStr">
        <is>
          <t>Entrenamiento</t>
        </is>
      </c>
      <c r="C1108" t="inlineStr">
        <is>
          <t>Sí</t>
        </is>
      </c>
      <c r="D1108">
        <f>--(C1108="Sí")</f>
        <v/>
      </c>
      <c r="E1108" t="n">
        <v>30</v>
      </c>
      <c r="F1108" t="n">
        <v>2</v>
      </c>
      <c r="G1108" t="n">
        <v>0</v>
      </c>
      <c r="H1108" t="n">
        <v>1</v>
      </c>
      <c r="I1108" t="n">
        <v>0</v>
      </c>
    </row>
    <row r="1109">
      <c r="A1109" t="inlineStr">
        <is>
          <t>CLI001266</t>
        </is>
      </c>
      <c r="B1109" t="inlineStr">
        <is>
          <t>Entrenamiento</t>
        </is>
      </c>
      <c r="C1109" t="inlineStr">
        <is>
          <t>No</t>
        </is>
      </c>
      <c r="D1109">
        <f>--(C1109="Sí")</f>
        <v/>
      </c>
      <c r="E1109" t="n">
        <v>47</v>
      </c>
      <c r="F1109" t="n">
        <v>3</v>
      </c>
      <c r="G1109" t="n">
        <v>0</v>
      </c>
      <c r="H1109" t="n">
        <v>0</v>
      </c>
      <c r="I1109" t="n">
        <v>0</v>
      </c>
    </row>
    <row r="1110">
      <c r="A1110" t="inlineStr">
        <is>
          <t>CLI001267</t>
        </is>
      </c>
      <c r="B1110" t="inlineStr">
        <is>
          <t>Entrenamiento</t>
        </is>
      </c>
      <c r="C1110" t="inlineStr">
        <is>
          <t>No</t>
        </is>
      </c>
      <c r="D1110">
        <f>--(C1110="Sí")</f>
        <v/>
      </c>
      <c r="E1110" t="n">
        <v>36</v>
      </c>
      <c r="F1110" t="n">
        <v>2</v>
      </c>
      <c r="G1110" t="n">
        <v>0</v>
      </c>
      <c r="H1110" t="n">
        <v>0</v>
      </c>
      <c r="I1110" t="n">
        <v>0</v>
      </c>
    </row>
    <row r="1111">
      <c r="A1111" t="inlineStr">
        <is>
          <t>CLI001268</t>
        </is>
      </c>
      <c r="B1111" t="inlineStr">
        <is>
          <t>Prueba</t>
        </is>
      </c>
      <c r="C1111" t="inlineStr">
        <is>
          <t>No</t>
        </is>
      </c>
      <c r="D1111">
        <f>--(C1111="Sí")</f>
        <v/>
      </c>
      <c r="E1111" t="n">
        <v>32</v>
      </c>
      <c r="F1111" t="n">
        <v>2</v>
      </c>
      <c r="G1111" t="n">
        <v>1</v>
      </c>
      <c r="H1111" t="n">
        <v>1</v>
      </c>
      <c r="I1111" t="n">
        <v>0</v>
      </c>
    </row>
    <row r="1112">
      <c r="A1112" t="inlineStr">
        <is>
          <t>CLI001269</t>
        </is>
      </c>
      <c r="B1112" t="inlineStr">
        <is>
          <t>Entrenamiento</t>
        </is>
      </c>
      <c r="C1112" t="inlineStr">
        <is>
          <t>No</t>
        </is>
      </c>
      <c r="D1112">
        <f>--(C1112="Sí")</f>
        <v/>
      </c>
      <c r="E1112" t="n">
        <v>30</v>
      </c>
      <c r="F1112" t="n">
        <v>2</v>
      </c>
      <c r="G1112" t="n">
        <v>0</v>
      </c>
      <c r="H1112" t="n">
        <v>0</v>
      </c>
      <c r="I1112" t="n">
        <v>0</v>
      </c>
    </row>
    <row r="1113">
      <c r="A1113" t="inlineStr">
        <is>
          <t>CLI001270</t>
        </is>
      </c>
      <c r="B1113" t="inlineStr">
        <is>
          <t>Entrenamiento</t>
        </is>
      </c>
      <c r="C1113" t="inlineStr">
        <is>
          <t>No</t>
        </is>
      </c>
      <c r="D1113">
        <f>--(C1113="Sí")</f>
        <v/>
      </c>
      <c r="E1113" t="n">
        <v>28</v>
      </c>
      <c r="F1113" t="n">
        <v>1</v>
      </c>
      <c r="G1113" t="n">
        <v>1</v>
      </c>
      <c r="H1113" t="n">
        <v>1</v>
      </c>
      <c r="I1113" t="n">
        <v>0</v>
      </c>
    </row>
    <row r="1114">
      <c r="A1114" t="inlineStr">
        <is>
          <t>CLI001271</t>
        </is>
      </c>
      <c r="B1114" t="inlineStr">
        <is>
          <t>Entrenamiento</t>
        </is>
      </c>
      <c r="C1114" t="inlineStr">
        <is>
          <t>No</t>
        </is>
      </c>
      <c r="D1114">
        <f>--(C1114="Sí")</f>
        <v/>
      </c>
      <c r="E1114" t="n">
        <v>29</v>
      </c>
      <c r="F1114" t="n">
        <v>1</v>
      </c>
      <c r="G1114" t="n">
        <v>1</v>
      </c>
      <c r="H1114" t="n">
        <v>1</v>
      </c>
      <c r="I1114" t="n">
        <v>0</v>
      </c>
    </row>
    <row r="1115">
      <c r="A1115" t="inlineStr">
        <is>
          <t>CLI001272</t>
        </is>
      </c>
      <c r="B1115" t="inlineStr">
        <is>
          <t>Prueba</t>
        </is>
      </c>
      <c r="C1115" t="inlineStr">
        <is>
          <t>No</t>
        </is>
      </c>
      <c r="D1115">
        <f>--(C1115="Sí")</f>
        <v/>
      </c>
      <c r="E1115" t="n">
        <v>32</v>
      </c>
      <c r="F1115" t="n">
        <v>3</v>
      </c>
      <c r="G1115" t="n">
        <v>0</v>
      </c>
      <c r="H1115" t="n">
        <v>1</v>
      </c>
      <c r="I1115" t="n">
        <v>0</v>
      </c>
    </row>
    <row r="1116">
      <c r="A1116" t="inlineStr">
        <is>
          <t>CLI001273</t>
        </is>
      </c>
      <c r="B1116" t="inlineStr">
        <is>
          <t>Entrenamiento</t>
        </is>
      </c>
      <c r="C1116" t="inlineStr">
        <is>
          <t>No</t>
        </is>
      </c>
      <c r="D1116">
        <f>--(C1116="Sí")</f>
        <v/>
      </c>
      <c r="E1116" t="n">
        <v>53</v>
      </c>
      <c r="F1116" t="n">
        <v>1</v>
      </c>
      <c r="G1116" t="n">
        <v>0</v>
      </c>
      <c r="H1116" t="n">
        <v>0</v>
      </c>
      <c r="I1116" t="n">
        <v>0</v>
      </c>
    </row>
    <row r="1117">
      <c r="A1117" t="inlineStr">
        <is>
          <t>CLI001274</t>
        </is>
      </c>
      <c r="B1117" t="inlineStr">
        <is>
          <t>Entrenamiento</t>
        </is>
      </c>
      <c r="C1117" t="inlineStr">
        <is>
          <t>No</t>
        </is>
      </c>
      <c r="D1117">
        <f>--(C1117="Sí")</f>
        <v/>
      </c>
      <c r="E1117" t="n">
        <v>39</v>
      </c>
      <c r="F1117" t="n">
        <v>2</v>
      </c>
      <c r="G1117" t="n">
        <v>0</v>
      </c>
      <c r="H1117" t="n">
        <v>0</v>
      </c>
      <c r="I1117" t="n">
        <v>0</v>
      </c>
    </row>
    <row r="1118">
      <c r="A1118" t="inlineStr">
        <is>
          <t>CLI001275</t>
        </is>
      </c>
      <c r="B1118" t="inlineStr">
        <is>
          <t>Entrenamiento</t>
        </is>
      </c>
      <c r="C1118" t="inlineStr">
        <is>
          <t>No</t>
        </is>
      </c>
      <c r="D1118">
        <f>--(C1118="Sí")</f>
        <v/>
      </c>
      <c r="E1118" t="n">
        <v>34</v>
      </c>
      <c r="F1118" t="n">
        <v>2</v>
      </c>
      <c r="G1118" t="n">
        <v>0</v>
      </c>
      <c r="H1118" t="n">
        <v>1</v>
      </c>
      <c r="I1118" t="n">
        <v>0</v>
      </c>
    </row>
    <row r="1119">
      <c r="A1119" t="inlineStr">
        <is>
          <t>CLI001276</t>
        </is>
      </c>
      <c r="B1119" t="inlineStr">
        <is>
          <t>Prueba</t>
        </is>
      </c>
      <c r="C1119" t="inlineStr">
        <is>
          <t>No</t>
        </is>
      </c>
      <c r="D1119">
        <f>--(C1119="Sí")</f>
        <v/>
      </c>
      <c r="E1119" t="n">
        <v>34</v>
      </c>
      <c r="F1119" t="n">
        <v>1</v>
      </c>
      <c r="G1119" t="n">
        <v>0</v>
      </c>
      <c r="H1119" t="n">
        <v>1</v>
      </c>
      <c r="I1119" t="n">
        <v>0</v>
      </c>
    </row>
    <row r="1120">
      <c r="A1120" t="inlineStr">
        <is>
          <t>CLI001277</t>
        </is>
      </c>
      <c r="B1120" t="inlineStr">
        <is>
          <t>Entrenamiento</t>
        </is>
      </c>
      <c r="C1120" t="inlineStr">
        <is>
          <t>Sí</t>
        </is>
      </c>
      <c r="D1120">
        <f>--(C1120="Sí")</f>
        <v/>
      </c>
      <c r="E1120" t="n">
        <v>63</v>
      </c>
      <c r="F1120" t="n">
        <v>1</v>
      </c>
      <c r="G1120" t="n">
        <v>1</v>
      </c>
      <c r="H1120" t="n">
        <v>1</v>
      </c>
      <c r="I1120" t="n">
        <v>1</v>
      </c>
    </row>
    <row r="1121">
      <c r="A1121" t="inlineStr">
        <is>
          <t>CLI001278</t>
        </is>
      </c>
      <c r="B1121" t="inlineStr">
        <is>
          <t>Entrenamiento</t>
        </is>
      </c>
      <c r="C1121" t="inlineStr">
        <is>
          <t>No</t>
        </is>
      </c>
      <c r="D1121">
        <f>--(C1121="Sí")</f>
        <v/>
      </c>
      <c r="E1121" t="n">
        <v>39</v>
      </c>
      <c r="F1121" t="n">
        <v>1</v>
      </c>
      <c r="G1121" t="n">
        <v>1</v>
      </c>
      <c r="H1121" t="n">
        <v>1</v>
      </c>
      <c r="I1121" t="n">
        <v>0</v>
      </c>
    </row>
    <row r="1122">
      <c r="A1122" t="inlineStr">
        <is>
          <t>CLI001279</t>
        </is>
      </c>
      <c r="B1122" t="inlineStr">
        <is>
          <t>Entrenamiento</t>
        </is>
      </c>
      <c r="C1122" t="inlineStr">
        <is>
          <t>No</t>
        </is>
      </c>
      <c r="D1122">
        <f>--(C1122="Sí")</f>
        <v/>
      </c>
      <c r="E1122" t="n">
        <v>40</v>
      </c>
      <c r="F1122" t="n">
        <v>2</v>
      </c>
      <c r="G1122" t="n">
        <v>0</v>
      </c>
      <c r="H1122" t="n">
        <v>0</v>
      </c>
      <c r="I1122" t="n">
        <v>0</v>
      </c>
    </row>
    <row r="1123">
      <c r="A1123" t="inlineStr">
        <is>
          <t>CLI001280</t>
        </is>
      </c>
      <c r="B1123" t="inlineStr">
        <is>
          <t>Prueba</t>
        </is>
      </c>
      <c r="C1123" t="inlineStr">
        <is>
          <t>No</t>
        </is>
      </c>
      <c r="D1123">
        <f>--(C1123="Sí")</f>
        <v/>
      </c>
      <c r="E1123" t="n">
        <v>52</v>
      </c>
      <c r="F1123" t="n">
        <v>1</v>
      </c>
      <c r="G1123" t="n">
        <v>0</v>
      </c>
      <c r="H1123" t="n">
        <v>1</v>
      </c>
      <c r="I1123" t="n">
        <v>0</v>
      </c>
    </row>
    <row r="1124">
      <c r="A1124" t="inlineStr">
        <is>
          <t>CLI001281</t>
        </is>
      </c>
      <c r="B1124" t="inlineStr">
        <is>
          <t>Entrenamiento</t>
        </is>
      </c>
      <c r="C1124" t="inlineStr">
        <is>
          <t>No</t>
        </is>
      </c>
      <c r="D1124">
        <f>--(C1124="Sí")</f>
        <v/>
      </c>
      <c r="E1124" t="n">
        <v>59</v>
      </c>
      <c r="F1124" t="n">
        <v>2</v>
      </c>
      <c r="G1124" t="n">
        <v>0</v>
      </c>
      <c r="H1124" t="n">
        <v>1</v>
      </c>
      <c r="I1124" t="n">
        <v>0</v>
      </c>
    </row>
    <row r="1125">
      <c r="A1125" t="inlineStr">
        <is>
          <t>CLI001282</t>
        </is>
      </c>
      <c r="B1125" t="inlineStr">
        <is>
          <t>Entrenamiento</t>
        </is>
      </c>
      <c r="C1125" t="inlineStr">
        <is>
          <t>No</t>
        </is>
      </c>
      <c r="D1125">
        <f>--(C1125="Sí")</f>
        <v/>
      </c>
      <c r="E1125" t="n">
        <v>54</v>
      </c>
      <c r="F1125" t="n">
        <v>8</v>
      </c>
      <c r="G1125" t="n">
        <v>0</v>
      </c>
      <c r="H1125" t="n">
        <v>1</v>
      </c>
      <c r="I1125" t="n">
        <v>0</v>
      </c>
    </row>
    <row r="1126">
      <c r="A1126" t="inlineStr">
        <is>
          <t>CLI001283</t>
        </is>
      </c>
      <c r="B1126" t="inlineStr">
        <is>
          <t>Entrenamiento</t>
        </is>
      </c>
      <c r="C1126" t="inlineStr">
        <is>
          <t>No</t>
        </is>
      </c>
      <c r="D1126">
        <f>--(C1126="Sí")</f>
        <v/>
      </c>
      <c r="E1126" t="n">
        <v>36</v>
      </c>
      <c r="F1126" t="n">
        <v>7</v>
      </c>
      <c r="G1126" t="n">
        <v>0</v>
      </c>
      <c r="H1126" t="n">
        <v>1</v>
      </c>
      <c r="I1126" t="n">
        <v>0</v>
      </c>
    </row>
    <row r="1127">
      <c r="A1127" t="inlineStr">
        <is>
          <t>CLI001284</t>
        </is>
      </c>
      <c r="B1127" t="inlineStr">
        <is>
          <t>Prueba</t>
        </is>
      </c>
      <c r="C1127" t="inlineStr">
        <is>
          <t>No</t>
        </is>
      </c>
      <c r="D1127">
        <f>--(C1127="Sí")</f>
        <v/>
      </c>
      <c r="E1127" t="n">
        <v>32</v>
      </c>
      <c r="F1127" t="n">
        <v>2</v>
      </c>
      <c r="G1127" t="n">
        <v>0</v>
      </c>
      <c r="H1127" t="n">
        <v>0</v>
      </c>
      <c r="I1127" t="n">
        <v>0</v>
      </c>
    </row>
    <row r="1128">
      <c r="A1128" t="inlineStr">
        <is>
          <t>CLI001285</t>
        </is>
      </c>
      <c r="B1128" t="inlineStr">
        <is>
          <t>Entrenamiento</t>
        </is>
      </c>
      <c r="C1128" t="inlineStr">
        <is>
          <t>No</t>
        </is>
      </c>
      <c r="D1128">
        <f>--(C1128="Sí")</f>
        <v/>
      </c>
      <c r="E1128" t="n">
        <v>54</v>
      </c>
      <c r="F1128" t="n">
        <v>5</v>
      </c>
      <c r="G1128" t="n">
        <v>0</v>
      </c>
      <c r="H1128" t="n">
        <v>1</v>
      </c>
      <c r="I1128" t="n">
        <v>0</v>
      </c>
    </row>
    <row r="1129">
      <c r="A1129" t="inlineStr">
        <is>
          <t>CLI001286</t>
        </is>
      </c>
      <c r="B1129" t="inlineStr">
        <is>
          <t>Entrenamiento</t>
        </is>
      </c>
      <c r="C1129" t="inlineStr">
        <is>
          <t>No</t>
        </is>
      </c>
      <c r="D1129">
        <f>--(C1129="Sí")</f>
        <v/>
      </c>
      <c r="E1129" t="n">
        <v>57</v>
      </c>
      <c r="F1129" t="n">
        <v>2</v>
      </c>
      <c r="G1129" t="n">
        <v>0</v>
      </c>
      <c r="H1129" t="n">
        <v>0</v>
      </c>
      <c r="I1129" t="n">
        <v>0</v>
      </c>
    </row>
    <row r="1130">
      <c r="A1130" t="inlineStr">
        <is>
          <t>CLI001287</t>
        </is>
      </c>
      <c r="B1130" t="inlineStr">
        <is>
          <t>Entrenamiento</t>
        </is>
      </c>
      <c r="C1130" t="inlineStr">
        <is>
          <t>No</t>
        </is>
      </c>
      <c r="D1130">
        <f>--(C1130="Sí")</f>
        <v/>
      </c>
      <c r="E1130" t="n">
        <v>33</v>
      </c>
      <c r="F1130" t="n">
        <v>1</v>
      </c>
      <c r="G1130" t="n">
        <v>2</v>
      </c>
      <c r="H1130" t="n">
        <v>1</v>
      </c>
      <c r="I1130" t="n">
        <v>0</v>
      </c>
    </row>
    <row r="1131">
      <c r="A1131" t="inlineStr">
        <is>
          <t>CLI001288</t>
        </is>
      </c>
      <c r="B1131" t="inlineStr">
        <is>
          <t>Prueba</t>
        </is>
      </c>
      <c r="C1131" t="inlineStr">
        <is>
          <t>No</t>
        </is>
      </c>
      <c r="D1131">
        <f>--(C1131="Sí")</f>
        <v/>
      </c>
      <c r="E1131" t="n">
        <v>42</v>
      </c>
      <c r="F1131" t="n">
        <v>1</v>
      </c>
      <c r="G1131" t="n">
        <v>0</v>
      </c>
      <c r="H1131" t="n">
        <v>1</v>
      </c>
      <c r="I1131" t="n">
        <v>0</v>
      </c>
    </row>
    <row r="1132">
      <c r="A1132" t="inlineStr">
        <is>
          <t>CLI001289</t>
        </is>
      </c>
      <c r="B1132" t="inlineStr">
        <is>
          <t>Entrenamiento</t>
        </is>
      </c>
      <c r="C1132" t="inlineStr">
        <is>
          <t>No</t>
        </is>
      </c>
      <c r="D1132">
        <f>--(C1132="Sí")</f>
        <v/>
      </c>
      <c r="E1132" t="n">
        <v>50</v>
      </c>
      <c r="F1132" t="n">
        <v>1</v>
      </c>
      <c r="G1132" t="n">
        <v>0</v>
      </c>
      <c r="H1132" t="n">
        <v>0</v>
      </c>
      <c r="I1132" t="n">
        <v>0</v>
      </c>
    </row>
    <row r="1133">
      <c r="A1133" t="inlineStr">
        <is>
          <t>CLI001291</t>
        </is>
      </c>
      <c r="B1133" t="inlineStr">
        <is>
          <t>Entrenamiento</t>
        </is>
      </c>
      <c r="C1133" t="inlineStr">
        <is>
          <t>No</t>
        </is>
      </c>
      <c r="D1133">
        <f>--(C1133="Sí")</f>
        <v/>
      </c>
      <c r="E1133" t="n">
        <v>49</v>
      </c>
      <c r="F1133" t="n">
        <v>2</v>
      </c>
      <c r="G1133" t="n">
        <v>0</v>
      </c>
      <c r="H1133" t="n">
        <v>0</v>
      </c>
      <c r="I1133" t="n">
        <v>0</v>
      </c>
    </row>
    <row r="1134">
      <c r="A1134" t="inlineStr">
        <is>
          <t>CLI001292</t>
        </is>
      </c>
      <c r="B1134" t="inlineStr">
        <is>
          <t>Prueba</t>
        </is>
      </c>
      <c r="C1134" t="inlineStr">
        <is>
          <t>No</t>
        </is>
      </c>
      <c r="D1134">
        <f>--(C1134="Sí")</f>
        <v/>
      </c>
      <c r="E1134" t="n">
        <v>46</v>
      </c>
      <c r="F1134" t="n">
        <v>2</v>
      </c>
      <c r="G1134" t="n">
        <v>0</v>
      </c>
      <c r="H1134" t="n">
        <v>1</v>
      </c>
      <c r="I1134" t="n">
        <v>0</v>
      </c>
    </row>
    <row r="1135">
      <c r="A1135" t="inlineStr">
        <is>
          <t>CLI001293</t>
        </is>
      </c>
      <c r="B1135" t="inlineStr">
        <is>
          <t>Entrenamiento</t>
        </is>
      </c>
      <c r="C1135" t="inlineStr">
        <is>
          <t>No</t>
        </is>
      </c>
      <c r="D1135">
        <f>--(C1135="Sí")</f>
        <v/>
      </c>
      <c r="E1135" t="n">
        <v>42</v>
      </c>
      <c r="F1135" t="n">
        <v>6</v>
      </c>
      <c r="G1135" t="n">
        <v>0</v>
      </c>
      <c r="H1135" t="n">
        <v>0</v>
      </c>
      <c r="I1135" t="n">
        <v>0</v>
      </c>
    </row>
    <row r="1136">
      <c r="A1136" t="inlineStr">
        <is>
          <t>CLI001294</t>
        </is>
      </c>
      <c r="B1136" t="inlineStr">
        <is>
          <t>Entrenamiento</t>
        </is>
      </c>
      <c r="C1136" t="inlineStr">
        <is>
          <t>No</t>
        </is>
      </c>
      <c r="D1136">
        <f>--(C1136="Sí")</f>
        <v/>
      </c>
      <c r="E1136" t="n">
        <v>43</v>
      </c>
      <c r="F1136" t="n">
        <v>2</v>
      </c>
      <c r="G1136" t="n">
        <v>0</v>
      </c>
      <c r="H1136" t="n">
        <v>0</v>
      </c>
      <c r="I1136" t="n">
        <v>0</v>
      </c>
    </row>
    <row r="1137">
      <c r="A1137" t="inlineStr">
        <is>
          <t>CLI001295</t>
        </is>
      </c>
      <c r="B1137" t="inlineStr">
        <is>
          <t>Entrenamiento</t>
        </is>
      </c>
      <c r="C1137" t="inlineStr">
        <is>
          <t>No</t>
        </is>
      </c>
      <c r="D1137">
        <f>--(C1137="Sí")</f>
        <v/>
      </c>
      <c r="E1137" t="n">
        <v>39</v>
      </c>
      <c r="F1137" t="n">
        <v>3</v>
      </c>
      <c r="G1137" t="n">
        <v>0</v>
      </c>
      <c r="H1137" t="n">
        <v>1</v>
      </c>
      <c r="I1137" t="n">
        <v>0</v>
      </c>
    </row>
    <row r="1138">
      <c r="A1138" t="inlineStr">
        <is>
          <t>CLI001296</t>
        </is>
      </c>
      <c r="B1138" t="inlineStr">
        <is>
          <t>Prueba</t>
        </is>
      </c>
      <c r="C1138" t="inlineStr">
        <is>
          <t>No</t>
        </is>
      </c>
      <c r="D1138">
        <f>--(C1138="Sí")</f>
        <v/>
      </c>
      <c r="E1138" t="n">
        <v>24</v>
      </c>
      <c r="F1138" t="n">
        <v>1</v>
      </c>
      <c r="G1138" t="n">
        <v>1</v>
      </c>
      <c r="H1138" t="n">
        <v>1</v>
      </c>
      <c r="I1138" t="n">
        <v>0</v>
      </c>
    </row>
    <row r="1139">
      <c r="A1139" t="inlineStr">
        <is>
          <t>CLI001297</t>
        </is>
      </c>
      <c r="B1139" t="inlineStr">
        <is>
          <t>Entrenamiento</t>
        </is>
      </c>
      <c r="C1139" t="inlineStr">
        <is>
          <t>No</t>
        </is>
      </c>
      <c r="D1139">
        <f>--(C1139="Sí")</f>
        <v/>
      </c>
      <c r="E1139" t="n">
        <v>47</v>
      </c>
      <c r="F1139" t="n">
        <v>1</v>
      </c>
      <c r="G1139" t="n">
        <v>1</v>
      </c>
      <c r="H1139" t="n">
        <v>1</v>
      </c>
      <c r="I1139" t="n">
        <v>0</v>
      </c>
    </row>
    <row r="1140">
      <c r="A1140" t="inlineStr">
        <is>
          <t>CLI001298</t>
        </is>
      </c>
      <c r="B1140" t="inlineStr">
        <is>
          <t>Entrenamiento</t>
        </is>
      </c>
      <c r="C1140" t="inlineStr">
        <is>
          <t>No</t>
        </is>
      </c>
      <c r="D1140">
        <f>--(C1140="Sí")</f>
        <v/>
      </c>
      <c r="E1140" t="n">
        <v>38</v>
      </c>
      <c r="F1140" t="n">
        <v>2</v>
      </c>
      <c r="G1140" t="n">
        <v>1</v>
      </c>
      <c r="H1140" t="n">
        <v>1</v>
      </c>
      <c r="I1140" t="n">
        <v>0</v>
      </c>
    </row>
    <row r="1141">
      <c r="A1141" t="inlineStr">
        <is>
          <t>CLI001299</t>
        </is>
      </c>
      <c r="B1141" t="inlineStr">
        <is>
          <t>Entrenamiento</t>
        </is>
      </c>
      <c r="C1141" t="inlineStr">
        <is>
          <t>No</t>
        </is>
      </c>
      <c r="D1141">
        <f>--(C1141="Sí")</f>
        <v/>
      </c>
      <c r="E1141" t="n">
        <v>55</v>
      </c>
      <c r="F1141" t="n">
        <v>4</v>
      </c>
      <c r="G1141" t="n">
        <v>0</v>
      </c>
      <c r="H1141" t="n">
        <v>1</v>
      </c>
      <c r="I1141" t="n">
        <v>0</v>
      </c>
    </row>
    <row r="1142">
      <c r="A1142" t="inlineStr">
        <is>
          <t>CLI001300</t>
        </is>
      </c>
      <c r="B1142" t="inlineStr">
        <is>
          <t>Prueba</t>
        </is>
      </c>
      <c r="C1142" t="inlineStr">
        <is>
          <t>No</t>
        </is>
      </c>
      <c r="D1142">
        <f>--(C1142="Sí")</f>
        <v/>
      </c>
      <c r="E1142" t="n">
        <v>42</v>
      </c>
      <c r="F1142" t="n">
        <v>3</v>
      </c>
      <c r="G1142" t="n">
        <v>0</v>
      </c>
      <c r="H1142" t="n">
        <v>0</v>
      </c>
      <c r="I1142" t="n">
        <v>0</v>
      </c>
    </row>
    <row r="1143">
      <c r="A1143" t="inlineStr">
        <is>
          <t>CLI001301</t>
        </is>
      </c>
      <c r="B1143" t="inlineStr">
        <is>
          <t>Entrenamiento</t>
        </is>
      </c>
      <c r="C1143" t="inlineStr">
        <is>
          <t>No</t>
        </is>
      </c>
      <c r="D1143">
        <f>--(C1143="Sí")</f>
        <v/>
      </c>
      <c r="E1143" t="n">
        <v>39</v>
      </c>
      <c r="F1143" t="n">
        <v>2</v>
      </c>
      <c r="G1143" t="n">
        <v>0</v>
      </c>
      <c r="H1143" t="n">
        <v>1</v>
      </c>
      <c r="I1143" t="n">
        <v>0</v>
      </c>
    </row>
    <row r="1144">
      <c r="A1144" t="inlineStr">
        <is>
          <t>CLI001302</t>
        </is>
      </c>
      <c r="B1144" t="inlineStr">
        <is>
          <t>Entrenamiento</t>
        </is>
      </c>
      <c r="C1144" t="inlineStr">
        <is>
          <t>No</t>
        </is>
      </c>
      <c r="D1144">
        <f>--(C1144="Sí")</f>
        <v/>
      </c>
      <c r="E1144" t="n">
        <v>46</v>
      </c>
      <c r="F1144" t="n">
        <v>6</v>
      </c>
      <c r="G1144" t="n">
        <v>0</v>
      </c>
      <c r="H1144" t="n">
        <v>0</v>
      </c>
      <c r="I1144" t="n">
        <v>0</v>
      </c>
    </row>
    <row r="1145">
      <c r="A1145" t="inlineStr">
        <is>
          <t>CLI001303</t>
        </is>
      </c>
      <c r="B1145" t="inlineStr">
        <is>
          <t>Entrenamiento</t>
        </is>
      </c>
      <c r="C1145" t="inlineStr">
        <is>
          <t>No</t>
        </is>
      </c>
      <c r="D1145">
        <f>--(C1145="Sí")</f>
        <v/>
      </c>
      <c r="E1145" t="n">
        <v>27</v>
      </c>
      <c r="F1145" t="n">
        <v>1</v>
      </c>
      <c r="G1145" t="n">
        <v>0</v>
      </c>
      <c r="H1145" t="n">
        <v>1</v>
      </c>
      <c r="I1145" t="n">
        <v>0</v>
      </c>
    </row>
    <row r="1146">
      <c r="A1146" t="inlineStr">
        <is>
          <t>CLI001304</t>
        </is>
      </c>
      <c r="B1146" t="inlineStr">
        <is>
          <t>Prueba</t>
        </is>
      </c>
      <c r="C1146" t="inlineStr">
        <is>
          <t>No</t>
        </is>
      </c>
      <c r="D1146">
        <f>--(C1146="Sí")</f>
        <v/>
      </c>
      <c r="E1146" t="n">
        <v>51</v>
      </c>
      <c r="F1146" t="n">
        <v>2</v>
      </c>
      <c r="G1146" t="n">
        <v>0</v>
      </c>
      <c r="H1146" t="n">
        <v>0</v>
      </c>
      <c r="I1146" t="n">
        <v>0</v>
      </c>
    </row>
    <row r="1147">
      <c r="A1147" t="inlineStr">
        <is>
          <t>CLI001305</t>
        </is>
      </c>
      <c r="B1147" t="inlineStr">
        <is>
          <t>Entrenamiento</t>
        </is>
      </c>
      <c r="C1147" t="inlineStr">
        <is>
          <t>No</t>
        </is>
      </c>
      <c r="D1147">
        <f>--(C1147="Sí")</f>
        <v/>
      </c>
      <c r="E1147" t="n">
        <v>24</v>
      </c>
      <c r="F1147" t="n">
        <v>2</v>
      </c>
      <c r="G1147" t="n">
        <v>0</v>
      </c>
      <c r="H1147" t="n">
        <v>0</v>
      </c>
      <c r="I1147" t="n">
        <v>0</v>
      </c>
    </row>
    <row r="1148">
      <c r="A1148" t="inlineStr">
        <is>
          <t>CLI001306</t>
        </is>
      </c>
      <c r="B1148" t="inlineStr">
        <is>
          <t>Entrenamiento</t>
        </is>
      </c>
      <c r="C1148" t="inlineStr">
        <is>
          <t>No</t>
        </is>
      </c>
      <c r="D1148">
        <f>--(C1148="Sí")</f>
        <v/>
      </c>
      <c r="E1148" t="n">
        <v>32</v>
      </c>
      <c r="F1148" t="n">
        <v>1</v>
      </c>
      <c r="G1148" t="n">
        <v>0</v>
      </c>
      <c r="H1148" t="n">
        <v>0</v>
      </c>
      <c r="I1148" t="n">
        <v>0</v>
      </c>
    </row>
    <row r="1149">
      <c r="A1149" t="inlineStr">
        <is>
          <t>CLI001308</t>
        </is>
      </c>
      <c r="B1149" t="inlineStr">
        <is>
          <t>Prueba</t>
        </is>
      </c>
      <c r="C1149" t="inlineStr">
        <is>
          <t>No</t>
        </is>
      </c>
      <c r="D1149">
        <f>--(C1149="Sí")</f>
        <v/>
      </c>
      <c r="E1149" t="n">
        <v>49</v>
      </c>
      <c r="F1149" t="n">
        <v>3</v>
      </c>
      <c r="G1149" t="n">
        <v>0</v>
      </c>
      <c r="H1149" t="n">
        <v>1</v>
      </c>
      <c r="I1149" t="n">
        <v>0</v>
      </c>
    </row>
    <row r="1150">
      <c r="A1150" t="inlineStr">
        <is>
          <t>CLI001309</t>
        </is>
      </c>
      <c r="B1150" t="inlineStr">
        <is>
          <t>Entrenamiento</t>
        </is>
      </c>
      <c r="C1150" t="inlineStr">
        <is>
          <t>No</t>
        </is>
      </c>
      <c r="D1150">
        <f>--(C1150="Sí")</f>
        <v/>
      </c>
      <c r="E1150" t="n">
        <v>41</v>
      </c>
      <c r="F1150" t="n">
        <v>3</v>
      </c>
      <c r="G1150" t="n">
        <v>0</v>
      </c>
      <c r="H1150" t="n">
        <v>0</v>
      </c>
      <c r="I1150" t="n">
        <v>0</v>
      </c>
    </row>
    <row r="1151">
      <c r="A1151" t="inlineStr">
        <is>
          <t>CLI001310</t>
        </is>
      </c>
      <c r="B1151" t="inlineStr">
        <is>
          <t>Entrenamiento</t>
        </is>
      </c>
      <c r="C1151" t="inlineStr">
        <is>
          <t>Sí</t>
        </is>
      </c>
      <c r="D1151">
        <f>--(C1151="Sí")</f>
        <v/>
      </c>
      <c r="E1151" t="n">
        <v>48</v>
      </c>
      <c r="F1151" t="n">
        <v>1</v>
      </c>
      <c r="G1151" t="n">
        <v>1</v>
      </c>
      <c r="H1151" t="n">
        <v>1</v>
      </c>
      <c r="I1151" t="n">
        <v>0</v>
      </c>
    </row>
    <row r="1152">
      <c r="A1152" t="inlineStr">
        <is>
          <t>CLI001311</t>
        </is>
      </c>
      <c r="B1152" t="inlineStr">
        <is>
          <t>Entrenamiento</t>
        </is>
      </c>
      <c r="C1152" t="inlineStr">
        <is>
          <t>No</t>
        </is>
      </c>
      <c r="D1152">
        <f>--(C1152="Sí")</f>
        <v/>
      </c>
      <c r="E1152" t="n">
        <v>59</v>
      </c>
      <c r="F1152" t="n">
        <v>3</v>
      </c>
      <c r="G1152" t="n">
        <v>0</v>
      </c>
      <c r="H1152" t="n">
        <v>1</v>
      </c>
      <c r="I1152" t="n">
        <v>0</v>
      </c>
    </row>
    <row r="1153">
      <c r="A1153" t="inlineStr">
        <is>
          <t>CLI001312</t>
        </is>
      </c>
      <c r="B1153" t="inlineStr">
        <is>
          <t>Prueba</t>
        </is>
      </c>
      <c r="C1153" t="inlineStr">
        <is>
          <t>No</t>
        </is>
      </c>
      <c r="D1153">
        <f>--(C1153="Sí")</f>
        <v/>
      </c>
      <c r="E1153" t="n">
        <v>29</v>
      </c>
      <c r="F1153" t="n">
        <v>2</v>
      </c>
      <c r="G1153" t="n">
        <v>0</v>
      </c>
      <c r="H1153" t="n">
        <v>0</v>
      </c>
      <c r="I1153" t="n">
        <v>0</v>
      </c>
    </row>
    <row r="1154">
      <c r="A1154" t="inlineStr">
        <is>
          <t>CLI001313</t>
        </is>
      </c>
      <c r="B1154" t="inlineStr">
        <is>
          <t>Entrenamiento</t>
        </is>
      </c>
      <c r="C1154" t="inlineStr">
        <is>
          <t>No</t>
        </is>
      </c>
      <c r="D1154">
        <f>--(C1154="Sí")</f>
        <v/>
      </c>
      <c r="E1154" t="n">
        <v>44</v>
      </c>
      <c r="F1154" t="n">
        <v>7</v>
      </c>
      <c r="G1154" t="n">
        <v>0</v>
      </c>
      <c r="H1154" t="n">
        <v>0</v>
      </c>
      <c r="I1154" t="n">
        <v>0</v>
      </c>
    </row>
    <row r="1155">
      <c r="A1155" t="inlineStr">
        <is>
          <t>CLI001315</t>
        </is>
      </c>
      <c r="B1155" t="inlineStr">
        <is>
          <t>Entrenamiento</t>
        </is>
      </c>
      <c r="C1155" t="inlineStr">
        <is>
          <t>Sí</t>
        </is>
      </c>
      <c r="D1155">
        <f>--(C1155="Sí")</f>
        <v/>
      </c>
      <c r="E1155" t="n">
        <v>49</v>
      </c>
      <c r="F1155" t="n">
        <v>2</v>
      </c>
      <c r="G1155" t="n">
        <v>0</v>
      </c>
      <c r="H1155" t="n">
        <v>0</v>
      </c>
      <c r="I1155" t="n">
        <v>0</v>
      </c>
    </row>
    <row r="1156">
      <c r="A1156" t="inlineStr">
        <is>
          <t>CLI001316</t>
        </is>
      </c>
      <c r="B1156" t="inlineStr">
        <is>
          <t>Prueba</t>
        </is>
      </c>
      <c r="C1156" t="inlineStr">
        <is>
          <t>No</t>
        </is>
      </c>
      <c r="D1156">
        <f>--(C1156="Sí")</f>
        <v/>
      </c>
      <c r="E1156" t="n">
        <v>51</v>
      </c>
      <c r="F1156" t="n">
        <v>6</v>
      </c>
      <c r="G1156" t="n">
        <v>0</v>
      </c>
      <c r="H1156" t="n">
        <v>1</v>
      </c>
      <c r="I1156" t="n">
        <v>0</v>
      </c>
    </row>
    <row r="1157">
      <c r="A1157" t="inlineStr">
        <is>
          <t>CLI001319</t>
        </is>
      </c>
      <c r="B1157" t="inlineStr">
        <is>
          <t>Entrenamiento</t>
        </is>
      </c>
      <c r="C1157" t="inlineStr">
        <is>
          <t>No</t>
        </is>
      </c>
      <c r="D1157">
        <f>--(C1157="Sí")</f>
        <v/>
      </c>
      <c r="E1157" t="n">
        <v>37</v>
      </c>
      <c r="F1157" t="n">
        <v>1</v>
      </c>
      <c r="G1157" t="n">
        <v>0</v>
      </c>
      <c r="H1157" t="n">
        <v>1</v>
      </c>
      <c r="I1157" t="n">
        <v>0</v>
      </c>
    </row>
    <row r="1158">
      <c r="A1158" t="inlineStr">
        <is>
          <t>CLI001321</t>
        </is>
      </c>
      <c r="B1158" t="inlineStr">
        <is>
          <t>Entrenamiento</t>
        </is>
      </c>
      <c r="C1158" t="inlineStr">
        <is>
          <t>No</t>
        </is>
      </c>
      <c r="D1158">
        <f>--(C1158="Sí")</f>
        <v/>
      </c>
      <c r="E1158" t="n">
        <v>43</v>
      </c>
      <c r="F1158" t="n">
        <v>1</v>
      </c>
      <c r="G1158" t="n">
        <v>0</v>
      </c>
      <c r="H1158" t="n">
        <v>1</v>
      </c>
      <c r="I1158" t="n">
        <v>0</v>
      </c>
    </row>
    <row r="1159">
      <c r="A1159" t="inlineStr">
        <is>
          <t>CLI001322</t>
        </is>
      </c>
      <c r="B1159" t="inlineStr">
        <is>
          <t>Entrenamiento</t>
        </is>
      </c>
      <c r="C1159" t="inlineStr">
        <is>
          <t>No</t>
        </is>
      </c>
      <c r="D1159">
        <f>--(C1159="Sí")</f>
        <v/>
      </c>
      <c r="E1159" t="n">
        <v>36</v>
      </c>
      <c r="F1159" t="n">
        <v>3</v>
      </c>
      <c r="G1159" t="n">
        <v>0</v>
      </c>
      <c r="H1159" t="n">
        <v>0</v>
      </c>
      <c r="I1159" t="n">
        <v>0</v>
      </c>
    </row>
    <row r="1160">
      <c r="A1160" t="inlineStr">
        <is>
          <t>CLI001323</t>
        </is>
      </c>
      <c r="B1160" t="inlineStr">
        <is>
          <t>Entrenamiento</t>
        </is>
      </c>
      <c r="C1160" t="inlineStr">
        <is>
          <t>No</t>
        </is>
      </c>
      <c r="D1160">
        <f>--(C1160="Sí")</f>
        <v/>
      </c>
      <c r="E1160" t="n">
        <v>32</v>
      </c>
      <c r="F1160" t="n">
        <v>1</v>
      </c>
      <c r="G1160" t="n">
        <v>0</v>
      </c>
      <c r="H1160" t="n">
        <v>0</v>
      </c>
      <c r="I1160" t="n">
        <v>0</v>
      </c>
    </row>
    <row r="1161">
      <c r="A1161" t="inlineStr">
        <is>
          <t>CLI001327</t>
        </is>
      </c>
      <c r="B1161" t="inlineStr">
        <is>
          <t>Entrenamiento</t>
        </is>
      </c>
      <c r="C1161" t="inlineStr">
        <is>
          <t>No</t>
        </is>
      </c>
      <c r="D1161">
        <f>--(C1161="Sí")</f>
        <v/>
      </c>
      <c r="E1161" t="n">
        <v>35</v>
      </c>
      <c r="F1161" t="n">
        <v>1</v>
      </c>
      <c r="G1161" t="n">
        <v>0</v>
      </c>
      <c r="H1161" t="n">
        <v>0</v>
      </c>
      <c r="I1161" t="n">
        <v>0</v>
      </c>
    </row>
    <row r="1162">
      <c r="A1162" t="inlineStr">
        <is>
          <t>CLI001328</t>
        </is>
      </c>
      <c r="B1162" t="inlineStr">
        <is>
          <t>Prueba</t>
        </is>
      </c>
      <c r="C1162" t="inlineStr">
        <is>
          <t>No</t>
        </is>
      </c>
      <c r="D1162">
        <f>--(C1162="Sí")</f>
        <v/>
      </c>
      <c r="E1162" t="n">
        <v>22</v>
      </c>
      <c r="F1162" t="n">
        <v>1</v>
      </c>
      <c r="G1162" t="n">
        <v>0</v>
      </c>
      <c r="H1162" t="n">
        <v>1</v>
      </c>
      <c r="I1162" t="n">
        <v>0</v>
      </c>
    </row>
    <row r="1163">
      <c r="A1163" t="inlineStr">
        <is>
          <t>CLI001329</t>
        </is>
      </c>
      <c r="B1163" t="inlineStr">
        <is>
          <t>Entrenamiento</t>
        </is>
      </c>
      <c r="C1163" t="inlineStr">
        <is>
          <t>No</t>
        </is>
      </c>
      <c r="D1163">
        <f>--(C1163="Sí")</f>
        <v/>
      </c>
      <c r="E1163" t="n">
        <v>34</v>
      </c>
      <c r="F1163" t="n">
        <v>2</v>
      </c>
      <c r="G1163" t="n">
        <v>1</v>
      </c>
      <c r="H1163" t="n">
        <v>1</v>
      </c>
      <c r="I1163" t="n">
        <v>0</v>
      </c>
    </row>
    <row r="1164">
      <c r="A1164" t="inlineStr">
        <is>
          <t>CLI001330</t>
        </is>
      </c>
      <c r="B1164" t="inlineStr">
        <is>
          <t>Entrenamiento</t>
        </is>
      </c>
      <c r="C1164" t="inlineStr">
        <is>
          <t>No</t>
        </is>
      </c>
      <c r="D1164">
        <f>--(C1164="Sí")</f>
        <v/>
      </c>
      <c r="E1164" t="n">
        <v>30</v>
      </c>
      <c r="F1164" t="n">
        <v>8</v>
      </c>
      <c r="G1164" t="n">
        <v>0</v>
      </c>
      <c r="H1164" t="n">
        <v>1</v>
      </c>
      <c r="I1164" t="n">
        <v>0</v>
      </c>
    </row>
    <row r="1165">
      <c r="A1165" t="inlineStr">
        <is>
          <t>CLI001331</t>
        </is>
      </c>
      <c r="B1165" t="inlineStr">
        <is>
          <t>Entrenamiento</t>
        </is>
      </c>
      <c r="C1165" t="inlineStr">
        <is>
          <t>Sí</t>
        </is>
      </c>
      <c r="D1165">
        <f>--(C1165="Sí")</f>
        <v/>
      </c>
      <c r="E1165" t="n">
        <v>46</v>
      </c>
      <c r="F1165" t="n">
        <v>2</v>
      </c>
      <c r="G1165" t="n">
        <v>0</v>
      </c>
      <c r="H1165" t="n">
        <v>1</v>
      </c>
      <c r="I1165" t="n">
        <v>0</v>
      </c>
    </row>
    <row r="1166">
      <c r="A1166" t="inlineStr">
        <is>
          <t>CLI001332</t>
        </is>
      </c>
      <c r="B1166" t="inlineStr">
        <is>
          <t>Prueba</t>
        </is>
      </c>
      <c r="C1166" t="inlineStr">
        <is>
          <t>No</t>
        </is>
      </c>
      <c r="D1166">
        <f>--(C1166="Sí")</f>
        <v/>
      </c>
      <c r="E1166" t="n">
        <v>35</v>
      </c>
      <c r="F1166" t="n">
        <v>1</v>
      </c>
      <c r="G1166" t="n">
        <v>0</v>
      </c>
      <c r="H1166" t="n">
        <v>1</v>
      </c>
      <c r="I1166" t="n">
        <v>0</v>
      </c>
    </row>
    <row r="1167">
      <c r="A1167" t="inlineStr">
        <is>
          <t>CLI001333</t>
        </is>
      </c>
      <c r="B1167" t="inlineStr">
        <is>
          <t>Entrenamiento</t>
        </is>
      </c>
      <c r="C1167" t="inlineStr">
        <is>
          <t>No</t>
        </is>
      </c>
      <c r="D1167">
        <f>--(C1167="Sí")</f>
        <v/>
      </c>
      <c r="E1167" t="n">
        <v>36</v>
      </c>
      <c r="F1167" t="n">
        <v>7</v>
      </c>
      <c r="G1167" t="n">
        <v>0</v>
      </c>
      <c r="H1167" t="n">
        <v>0</v>
      </c>
      <c r="I1167" t="n">
        <v>0</v>
      </c>
    </row>
    <row r="1168">
      <c r="A1168" t="inlineStr">
        <is>
          <t>CLI001334</t>
        </is>
      </c>
      <c r="B1168" t="inlineStr">
        <is>
          <t>Entrenamiento</t>
        </is>
      </c>
      <c r="C1168" t="inlineStr">
        <is>
          <t>No</t>
        </is>
      </c>
      <c r="D1168">
        <f>--(C1168="Sí")</f>
        <v/>
      </c>
      <c r="E1168" t="n">
        <v>28</v>
      </c>
      <c r="F1168" t="n">
        <v>1</v>
      </c>
      <c r="G1168" t="n">
        <v>0</v>
      </c>
      <c r="H1168" t="n">
        <v>0</v>
      </c>
      <c r="I1168" t="n">
        <v>0</v>
      </c>
    </row>
    <row r="1169">
      <c r="A1169" t="inlineStr">
        <is>
          <t>CLI001335</t>
        </is>
      </c>
      <c r="B1169" t="inlineStr">
        <is>
          <t>Entrenamiento</t>
        </is>
      </c>
      <c r="C1169" t="inlineStr">
        <is>
          <t>Sí</t>
        </is>
      </c>
      <c r="D1169">
        <f>--(C1169="Sí")</f>
        <v/>
      </c>
      <c r="E1169" t="n">
        <v>46</v>
      </c>
      <c r="F1169" t="n">
        <v>2</v>
      </c>
      <c r="G1169" t="n">
        <v>1</v>
      </c>
      <c r="H1169" t="n">
        <v>1</v>
      </c>
      <c r="I1169" t="n">
        <v>0</v>
      </c>
    </row>
    <row r="1170">
      <c r="A1170" t="inlineStr">
        <is>
          <t>CLI001336</t>
        </is>
      </c>
      <c r="B1170" t="inlineStr">
        <is>
          <t>Prueba</t>
        </is>
      </c>
      <c r="C1170" t="inlineStr">
        <is>
          <t>No</t>
        </is>
      </c>
      <c r="D1170">
        <f>--(C1170="Sí")</f>
        <v/>
      </c>
      <c r="E1170" t="n">
        <v>57</v>
      </c>
      <c r="F1170" t="n">
        <v>2</v>
      </c>
      <c r="G1170" t="n">
        <v>0</v>
      </c>
      <c r="H1170" t="n">
        <v>1</v>
      </c>
      <c r="I1170" t="n">
        <v>0</v>
      </c>
    </row>
    <row r="1171">
      <c r="A1171" t="inlineStr">
        <is>
          <t>CLI001337</t>
        </is>
      </c>
      <c r="B1171" t="inlineStr">
        <is>
          <t>Entrenamiento</t>
        </is>
      </c>
      <c r="C1171" t="inlineStr">
        <is>
          <t>No</t>
        </is>
      </c>
      <c r="D1171">
        <f>--(C1171="Sí")</f>
        <v/>
      </c>
      <c r="E1171" t="n">
        <v>46</v>
      </c>
      <c r="F1171" t="n">
        <v>1</v>
      </c>
      <c r="G1171" t="n">
        <v>0</v>
      </c>
      <c r="H1171" t="n">
        <v>0</v>
      </c>
      <c r="I1171" t="n">
        <v>0</v>
      </c>
    </row>
    <row r="1172">
      <c r="A1172" t="inlineStr">
        <is>
          <t>CLI001338</t>
        </is>
      </c>
      <c r="B1172" t="inlineStr">
        <is>
          <t>Entrenamiento</t>
        </is>
      </c>
      <c r="C1172" t="inlineStr">
        <is>
          <t>Sí</t>
        </is>
      </c>
      <c r="D1172">
        <f>--(C1172="Sí")</f>
        <v/>
      </c>
      <c r="E1172" t="n">
        <v>52</v>
      </c>
      <c r="F1172" t="n">
        <v>2</v>
      </c>
      <c r="G1172" t="n">
        <v>0</v>
      </c>
      <c r="H1172" t="n">
        <v>1</v>
      </c>
      <c r="I1172" t="n">
        <v>0</v>
      </c>
    </row>
    <row r="1173">
      <c r="A1173" t="inlineStr">
        <is>
          <t>CLI001341</t>
        </is>
      </c>
      <c r="B1173" t="inlineStr">
        <is>
          <t>Entrenamiento</t>
        </is>
      </c>
      <c r="C1173" t="inlineStr">
        <is>
          <t>No</t>
        </is>
      </c>
      <c r="D1173">
        <f>--(C1173="Sí")</f>
        <v/>
      </c>
      <c r="E1173" t="n">
        <v>35</v>
      </c>
      <c r="F1173" t="n">
        <v>3</v>
      </c>
      <c r="G1173" t="n">
        <v>0</v>
      </c>
      <c r="H1173" t="n">
        <v>0</v>
      </c>
      <c r="I1173" t="n">
        <v>0</v>
      </c>
    </row>
    <row r="1174">
      <c r="A1174" t="inlineStr">
        <is>
          <t>CLI001342</t>
        </is>
      </c>
      <c r="B1174" t="inlineStr">
        <is>
          <t>Entrenamiento</t>
        </is>
      </c>
      <c r="C1174" t="inlineStr">
        <is>
          <t>No</t>
        </is>
      </c>
      <c r="D1174">
        <f>--(C1174="Sí")</f>
        <v/>
      </c>
      <c r="E1174" t="n">
        <v>41</v>
      </c>
      <c r="F1174" t="n">
        <v>2</v>
      </c>
      <c r="G1174" t="n">
        <v>0</v>
      </c>
      <c r="H1174" t="n">
        <v>0</v>
      </c>
      <c r="I1174" t="n">
        <v>0</v>
      </c>
    </row>
    <row r="1175">
      <c r="A1175" t="inlineStr">
        <is>
          <t>CLI001343</t>
        </is>
      </c>
      <c r="B1175" t="inlineStr">
        <is>
          <t>Entrenamiento</t>
        </is>
      </c>
      <c r="C1175" t="inlineStr">
        <is>
          <t>No</t>
        </is>
      </c>
      <c r="D1175">
        <f>--(C1175="Sí")</f>
        <v/>
      </c>
      <c r="E1175" t="n">
        <v>51</v>
      </c>
      <c r="F1175" t="n">
        <v>2</v>
      </c>
      <c r="G1175" t="n">
        <v>0</v>
      </c>
      <c r="H1175" t="n">
        <v>1</v>
      </c>
      <c r="I1175" t="n">
        <v>0</v>
      </c>
    </row>
    <row r="1176">
      <c r="A1176" t="inlineStr">
        <is>
          <t>CLI001344</t>
        </is>
      </c>
      <c r="B1176" t="inlineStr">
        <is>
          <t>Prueba</t>
        </is>
      </c>
      <c r="C1176" t="inlineStr">
        <is>
          <t>No</t>
        </is>
      </c>
      <c r="D1176">
        <f>--(C1176="Sí")</f>
        <v/>
      </c>
      <c r="E1176" t="n">
        <v>45</v>
      </c>
      <c r="F1176" t="n">
        <v>1</v>
      </c>
      <c r="G1176" t="n">
        <v>0</v>
      </c>
      <c r="H1176" t="n">
        <v>1</v>
      </c>
      <c r="I1176" t="n">
        <v>0</v>
      </c>
    </row>
    <row r="1177">
      <c r="A1177" t="inlineStr">
        <is>
          <t>CLI001345</t>
        </is>
      </c>
      <c r="B1177" t="inlineStr">
        <is>
          <t>Entrenamiento</t>
        </is>
      </c>
      <c r="C1177" t="inlineStr">
        <is>
          <t>No</t>
        </is>
      </c>
      <c r="D1177">
        <f>--(C1177="Sí")</f>
        <v/>
      </c>
      <c r="E1177" t="n">
        <v>32</v>
      </c>
      <c r="F1177" t="n">
        <v>3</v>
      </c>
      <c r="G1177" t="n">
        <v>0</v>
      </c>
      <c r="H1177" t="n">
        <v>1</v>
      </c>
      <c r="I1177" t="n">
        <v>0</v>
      </c>
    </row>
    <row r="1178">
      <c r="A1178" t="inlineStr">
        <is>
          <t>CLI001346</t>
        </is>
      </c>
      <c r="B1178" t="inlineStr">
        <is>
          <t>Entrenamiento</t>
        </is>
      </c>
      <c r="C1178" t="inlineStr">
        <is>
          <t>No</t>
        </is>
      </c>
      <c r="D1178">
        <f>--(C1178="Sí")</f>
        <v/>
      </c>
      <c r="E1178" t="n">
        <v>40</v>
      </c>
      <c r="F1178" t="n">
        <v>1</v>
      </c>
      <c r="G1178" t="n">
        <v>0</v>
      </c>
      <c r="H1178" t="n">
        <v>0</v>
      </c>
      <c r="I1178" t="n">
        <v>0</v>
      </c>
    </row>
    <row r="1179">
      <c r="A1179" t="inlineStr">
        <is>
          <t>CLI001347</t>
        </is>
      </c>
      <c r="B1179" t="inlineStr">
        <is>
          <t>Entrenamiento</t>
        </is>
      </c>
      <c r="C1179" t="inlineStr">
        <is>
          <t>No</t>
        </is>
      </c>
      <c r="D1179">
        <f>--(C1179="Sí")</f>
        <v/>
      </c>
      <c r="E1179" t="n">
        <v>27</v>
      </c>
      <c r="F1179" t="n">
        <v>1</v>
      </c>
      <c r="G1179" t="n">
        <v>1</v>
      </c>
      <c r="H1179" t="n">
        <v>0</v>
      </c>
      <c r="I1179" t="n">
        <v>0</v>
      </c>
    </row>
    <row r="1180">
      <c r="A1180" t="inlineStr">
        <is>
          <t>CLI001348</t>
        </is>
      </c>
      <c r="B1180" t="inlineStr">
        <is>
          <t>Prueba</t>
        </is>
      </c>
      <c r="C1180" t="inlineStr">
        <is>
          <t>No</t>
        </is>
      </c>
      <c r="D1180">
        <f>--(C1180="Sí")</f>
        <v/>
      </c>
      <c r="E1180" t="n">
        <v>48</v>
      </c>
      <c r="F1180" t="n">
        <v>1</v>
      </c>
      <c r="G1180" t="n">
        <v>0</v>
      </c>
      <c r="H1180" t="n">
        <v>0</v>
      </c>
      <c r="I1180" t="n">
        <v>0</v>
      </c>
    </row>
    <row r="1181">
      <c r="A1181" t="inlineStr">
        <is>
          <t>CLI001349</t>
        </is>
      </c>
      <c r="B1181" t="inlineStr">
        <is>
          <t>Entrenamiento</t>
        </is>
      </c>
      <c r="C1181" t="inlineStr">
        <is>
          <t>Sí</t>
        </is>
      </c>
      <c r="D1181">
        <f>--(C1181="Sí")</f>
        <v/>
      </c>
      <c r="E1181" t="n">
        <v>60</v>
      </c>
      <c r="F1181" t="n">
        <v>1</v>
      </c>
      <c r="G1181" t="n">
        <v>1</v>
      </c>
      <c r="H1181" t="n">
        <v>1</v>
      </c>
      <c r="I1181" t="n">
        <v>0</v>
      </c>
    </row>
    <row r="1182">
      <c r="A1182" t="inlineStr">
        <is>
          <t>CLI001350</t>
        </is>
      </c>
      <c r="B1182" t="inlineStr">
        <is>
          <t>Entrenamiento</t>
        </is>
      </c>
      <c r="C1182" t="inlineStr">
        <is>
          <t>No</t>
        </is>
      </c>
      <c r="D1182">
        <f>--(C1182="Sí")</f>
        <v/>
      </c>
      <c r="E1182" t="n">
        <v>33</v>
      </c>
      <c r="F1182" t="n">
        <v>2</v>
      </c>
      <c r="G1182" t="n">
        <v>0</v>
      </c>
      <c r="H1182" t="n">
        <v>1</v>
      </c>
      <c r="I1182" t="n">
        <v>0</v>
      </c>
    </row>
    <row r="1183">
      <c r="A1183" t="inlineStr">
        <is>
          <t>CLI001351</t>
        </is>
      </c>
      <c r="B1183" t="inlineStr">
        <is>
          <t>Entrenamiento</t>
        </is>
      </c>
      <c r="C1183" t="inlineStr">
        <is>
          <t>No</t>
        </is>
      </c>
      <c r="D1183">
        <f>--(C1183="Sí")</f>
        <v/>
      </c>
      <c r="E1183" t="n">
        <v>46</v>
      </c>
      <c r="F1183" t="n">
        <v>7</v>
      </c>
      <c r="G1183" t="n">
        <v>0</v>
      </c>
      <c r="H1183" t="n">
        <v>0</v>
      </c>
      <c r="I1183" t="n">
        <v>0</v>
      </c>
    </row>
    <row r="1184">
      <c r="A1184" t="inlineStr">
        <is>
          <t>CLI001353</t>
        </is>
      </c>
      <c r="B1184" t="inlineStr">
        <is>
          <t>Entrenamiento</t>
        </is>
      </c>
      <c r="C1184" t="inlineStr">
        <is>
          <t>No</t>
        </is>
      </c>
      <c r="D1184">
        <f>--(C1184="Sí")</f>
        <v/>
      </c>
      <c r="E1184" t="n">
        <v>46</v>
      </c>
      <c r="F1184" t="n">
        <v>3</v>
      </c>
      <c r="G1184" t="n">
        <v>0</v>
      </c>
      <c r="H1184" t="n">
        <v>0</v>
      </c>
      <c r="I1184" t="n">
        <v>0</v>
      </c>
    </row>
    <row r="1185">
      <c r="A1185" t="inlineStr">
        <is>
          <t>CLI001354</t>
        </is>
      </c>
      <c r="B1185" t="inlineStr">
        <is>
          <t>Entrenamiento</t>
        </is>
      </c>
      <c r="C1185" t="inlineStr">
        <is>
          <t>Sí</t>
        </is>
      </c>
      <c r="D1185">
        <f>--(C1185="Sí")</f>
        <v/>
      </c>
      <c r="E1185" t="n">
        <v>98</v>
      </c>
      <c r="F1185" t="n">
        <v>1</v>
      </c>
      <c r="G1185" t="n">
        <v>2</v>
      </c>
      <c r="H1185" t="n">
        <v>1</v>
      </c>
      <c r="I1185" t="n">
        <v>1</v>
      </c>
    </row>
    <row r="1186">
      <c r="A1186" t="inlineStr">
        <is>
          <t>CLI001355</t>
        </is>
      </c>
      <c r="B1186" t="inlineStr">
        <is>
          <t>Entrenamiento</t>
        </is>
      </c>
      <c r="C1186" t="inlineStr">
        <is>
          <t>No</t>
        </is>
      </c>
      <c r="D1186">
        <f>--(C1186="Sí")</f>
        <v/>
      </c>
      <c r="E1186" t="n">
        <v>49</v>
      </c>
      <c r="F1186" t="n">
        <v>3</v>
      </c>
      <c r="G1186" t="n">
        <v>0</v>
      </c>
      <c r="H1186" t="n">
        <v>1</v>
      </c>
      <c r="I1186" t="n">
        <v>0</v>
      </c>
    </row>
    <row r="1187">
      <c r="A1187" t="inlineStr">
        <is>
          <t>CLI001356</t>
        </is>
      </c>
      <c r="B1187" t="inlineStr">
        <is>
          <t>Prueba</t>
        </is>
      </c>
      <c r="C1187" t="inlineStr">
        <is>
          <t>Sí</t>
        </is>
      </c>
      <c r="D1187">
        <f>--(C1187="Sí")</f>
        <v/>
      </c>
      <c r="E1187" t="n">
        <v>35</v>
      </c>
      <c r="F1187" t="n">
        <v>2</v>
      </c>
      <c r="G1187" t="n">
        <v>0</v>
      </c>
      <c r="H1187" t="n">
        <v>1</v>
      </c>
      <c r="I1187" t="n">
        <v>0</v>
      </c>
    </row>
    <row r="1188">
      <c r="A1188" t="inlineStr">
        <is>
          <t>CLI001358</t>
        </is>
      </c>
      <c r="B1188" t="inlineStr">
        <is>
          <t>Entrenamiento</t>
        </is>
      </c>
      <c r="C1188" t="inlineStr">
        <is>
          <t>Sí</t>
        </is>
      </c>
      <c r="D1188">
        <f>--(C1188="Sí")</f>
        <v/>
      </c>
      <c r="E1188" t="n">
        <v>33</v>
      </c>
      <c r="F1188" t="n">
        <v>1</v>
      </c>
      <c r="G1188" t="n">
        <v>0</v>
      </c>
      <c r="H1188" t="n">
        <v>1</v>
      </c>
      <c r="I1188" t="n">
        <v>0</v>
      </c>
    </row>
    <row r="1189">
      <c r="A1189" t="inlineStr">
        <is>
          <t>CLI001359</t>
        </is>
      </c>
      <c r="B1189" t="inlineStr">
        <is>
          <t>Entrenamiento</t>
        </is>
      </c>
      <c r="C1189" t="inlineStr">
        <is>
          <t>No</t>
        </is>
      </c>
      <c r="D1189">
        <f>--(C1189="Sí")</f>
        <v/>
      </c>
      <c r="E1189" t="n">
        <v>31</v>
      </c>
      <c r="F1189" t="n">
        <v>1</v>
      </c>
      <c r="G1189" t="n">
        <v>0</v>
      </c>
      <c r="H1189" t="n">
        <v>1</v>
      </c>
      <c r="I1189" t="n">
        <v>0</v>
      </c>
    </row>
    <row r="1190">
      <c r="A1190" t="inlineStr">
        <is>
          <t>CLI001360</t>
        </is>
      </c>
      <c r="B1190" t="inlineStr">
        <is>
          <t>Prueba</t>
        </is>
      </c>
      <c r="C1190" t="inlineStr">
        <is>
          <t>No</t>
        </is>
      </c>
      <c r="D1190">
        <f>--(C1190="Sí")</f>
        <v/>
      </c>
      <c r="E1190" t="n">
        <v>33</v>
      </c>
      <c r="F1190" t="n">
        <v>2</v>
      </c>
      <c r="G1190" t="n">
        <v>0</v>
      </c>
      <c r="H1190" t="n">
        <v>0</v>
      </c>
      <c r="I1190" t="n">
        <v>0</v>
      </c>
    </row>
    <row r="1191">
      <c r="A1191" t="inlineStr">
        <is>
          <t>CLI001361</t>
        </is>
      </c>
      <c r="B1191" t="inlineStr">
        <is>
          <t>Entrenamiento</t>
        </is>
      </c>
      <c r="C1191" t="inlineStr">
        <is>
          <t>No</t>
        </is>
      </c>
      <c r="D1191">
        <f>--(C1191="Sí")</f>
        <v/>
      </c>
      <c r="E1191" t="n">
        <v>31</v>
      </c>
      <c r="F1191" t="n">
        <v>2</v>
      </c>
      <c r="G1191" t="n">
        <v>0</v>
      </c>
      <c r="H1191" t="n">
        <v>1</v>
      </c>
      <c r="I1191" t="n">
        <v>0</v>
      </c>
    </row>
    <row r="1192">
      <c r="A1192" t="inlineStr">
        <is>
          <t>CLI001362</t>
        </is>
      </c>
      <c r="B1192" t="inlineStr">
        <is>
          <t>Entrenamiento</t>
        </is>
      </c>
      <c r="C1192" t="inlineStr">
        <is>
          <t>No</t>
        </is>
      </c>
      <c r="D1192">
        <f>--(C1192="Sí")</f>
        <v/>
      </c>
      <c r="E1192" t="n">
        <v>34</v>
      </c>
      <c r="F1192" t="n">
        <v>2</v>
      </c>
      <c r="G1192" t="n">
        <v>0</v>
      </c>
      <c r="H1192" t="n">
        <v>0</v>
      </c>
      <c r="I1192" t="n">
        <v>0</v>
      </c>
    </row>
    <row r="1193">
      <c r="A1193" t="inlineStr">
        <is>
          <t>CLI001364</t>
        </is>
      </c>
      <c r="B1193" t="inlineStr">
        <is>
          <t>Prueba</t>
        </is>
      </c>
      <c r="C1193" t="inlineStr">
        <is>
          <t>No</t>
        </is>
      </c>
      <c r="D1193">
        <f>--(C1193="Sí")</f>
        <v/>
      </c>
      <c r="E1193" t="n">
        <v>55</v>
      </c>
      <c r="F1193" t="n">
        <v>6</v>
      </c>
      <c r="G1193" t="n">
        <v>0</v>
      </c>
      <c r="H1193" t="n">
        <v>1</v>
      </c>
      <c r="I1193" t="n">
        <v>0</v>
      </c>
    </row>
    <row r="1194">
      <c r="A1194" t="inlineStr">
        <is>
          <t>CLI001365</t>
        </is>
      </c>
      <c r="B1194" t="inlineStr">
        <is>
          <t>Entrenamiento</t>
        </is>
      </c>
      <c r="C1194" t="inlineStr">
        <is>
          <t>No</t>
        </is>
      </c>
      <c r="D1194">
        <f>--(C1194="Sí")</f>
        <v/>
      </c>
      <c r="E1194" t="n">
        <v>35</v>
      </c>
      <c r="F1194" t="n">
        <v>3</v>
      </c>
      <c r="G1194" t="n">
        <v>0</v>
      </c>
      <c r="H1194" t="n">
        <v>1</v>
      </c>
      <c r="I1194" t="n">
        <v>0</v>
      </c>
    </row>
    <row r="1195">
      <c r="A1195" t="inlineStr">
        <is>
          <t>CLI001366</t>
        </is>
      </c>
      <c r="B1195" t="inlineStr">
        <is>
          <t>Entrenamiento</t>
        </is>
      </c>
      <c r="C1195" t="inlineStr">
        <is>
          <t>Sí</t>
        </is>
      </c>
      <c r="D1195">
        <f>--(C1195="Sí")</f>
        <v/>
      </c>
      <c r="E1195" t="n">
        <v>33</v>
      </c>
      <c r="F1195" t="n">
        <v>4</v>
      </c>
      <c r="G1195" t="n">
        <v>0</v>
      </c>
      <c r="H1195" t="n">
        <v>1</v>
      </c>
      <c r="I1195" t="n">
        <v>0</v>
      </c>
    </row>
    <row r="1196">
      <c r="A1196" t="inlineStr">
        <is>
          <t>CLI001367</t>
        </is>
      </c>
      <c r="B1196" t="inlineStr">
        <is>
          <t>Entrenamiento</t>
        </is>
      </c>
      <c r="C1196" t="inlineStr">
        <is>
          <t>No</t>
        </is>
      </c>
      <c r="D1196">
        <f>--(C1196="Sí")</f>
        <v/>
      </c>
      <c r="E1196" t="n">
        <v>34</v>
      </c>
      <c r="F1196" t="n">
        <v>1</v>
      </c>
      <c r="G1196" t="n">
        <v>0</v>
      </c>
      <c r="H1196" t="n">
        <v>1</v>
      </c>
      <c r="I1196" t="n">
        <v>0</v>
      </c>
    </row>
    <row r="1197">
      <c r="A1197" t="inlineStr">
        <is>
          <t>CLI001368</t>
        </is>
      </c>
      <c r="B1197" t="inlineStr">
        <is>
          <t>Prueba</t>
        </is>
      </c>
      <c r="C1197" t="inlineStr">
        <is>
          <t>No</t>
        </is>
      </c>
      <c r="D1197">
        <f>--(C1197="Sí")</f>
        <v/>
      </c>
      <c r="E1197" t="n">
        <v>22</v>
      </c>
      <c r="F1197" t="n">
        <v>3</v>
      </c>
      <c r="G1197" t="n">
        <v>0</v>
      </c>
      <c r="H1197" t="n">
        <v>1</v>
      </c>
      <c r="I1197" t="n">
        <v>0</v>
      </c>
    </row>
    <row r="1198">
      <c r="A1198" t="inlineStr">
        <is>
          <t>CLI001369</t>
        </is>
      </c>
      <c r="B1198" t="inlineStr">
        <is>
          <t>Entrenamiento</t>
        </is>
      </c>
      <c r="C1198" t="inlineStr">
        <is>
          <t>No</t>
        </is>
      </c>
      <c r="D1198">
        <f>--(C1198="Sí")</f>
        <v/>
      </c>
      <c r="E1198" t="n">
        <v>31</v>
      </c>
      <c r="F1198" t="n">
        <v>1</v>
      </c>
      <c r="G1198" t="n">
        <v>0</v>
      </c>
      <c r="H1198" t="n">
        <v>1</v>
      </c>
      <c r="I1198" t="n">
        <v>0</v>
      </c>
    </row>
    <row r="1199">
      <c r="A1199" t="inlineStr">
        <is>
          <t>CLI001370</t>
        </is>
      </c>
      <c r="B1199" t="inlineStr">
        <is>
          <t>Entrenamiento</t>
        </is>
      </c>
      <c r="C1199" t="inlineStr">
        <is>
          <t>Sí</t>
        </is>
      </c>
      <c r="D1199">
        <f>--(C1199="Sí")</f>
        <v/>
      </c>
      <c r="E1199" t="n">
        <v>38</v>
      </c>
      <c r="F1199" t="n">
        <v>1</v>
      </c>
      <c r="G1199" t="n">
        <v>1</v>
      </c>
      <c r="H1199" t="n">
        <v>1</v>
      </c>
      <c r="I1199" t="n">
        <v>1</v>
      </c>
    </row>
    <row r="1200">
      <c r="A1200" t="inlineStr">
        <is>
          <t>CLI001371</t>
        </is>
      </c>
      <c r="B1200" t="inlineStr">
        <is>
          <t>Entrenamiento</t>
        </is>
      </c>
      <c r="C1200" t="inlineStr">
        <is>
          <t>No</t>
        </is>
      </c>
      <c r="D1200">
        <f>--(C1200="Sí")</f>
        <v/>
      </c>
      <c r="E1200" t="n">
        <v>33</v>
      </c>
      <c r="F1200" t="n">
        <v>1</v>
      </c>
      <c r="G1200" t="n">
        <v>0</v>
      </c>
      <c r="H1200" t="n">
        <v>1</v>
      </c>
      <c r="I1200" t="n">
        <v>0</v>
      </c>
    </row>
    <row r="1201">
      <c r="A1201" t="inlineStr">
        <is>
          <t>CLI001373</t>
        </is>
      </c>
      <c r="B1201" t="inlineStr">
        <is>
          <t>Entrenamiento</t>
        </is>
      </c>
      <c r="C1201" t="inlineStr">
        <is>
          <t>No</t>
        </is>
      </c>
      <c r="D1201">
        <f>--(C1201="Sí")</f>
        <v/>
      </c>
      <c r="E1201" t="n">
        <v>28</v>
      </c>
      <c r="F1201" t="n">
        <v>1</v>
      </c>
      <c r="G1201" t="n">
        <v>0</v>
      </c>
      <c r="H1201" t="n">
        <v>1</v>
      </c>
      <c r="I1201" t="n">
        <v>0</v>
      </c>
    </row>
    <row r="1202">
      <c r="A1202" t="inlineStr">
        <is>
          <t>CLI001374</t>
        </is>
      </c>
      <c r="B1202" t="inlineStr">
        <is>
          <t>Entrenamiento</t>
        </is>
      </c>
      <c r="C1202" t="inlineStr">
        <is>
          <t>No</t>
        </is>
      </c>
      <c r="D1202">
        <f>--(C1202="Sí")</f>
        <v/>
      </c>
      <c r="E1202" t="n">
        <v>27</v>
      </c>
      <c r="F1202" t="n">
        <v>1</v>
      </c>
      <c r="G1202" t="n">
        <v>0</v>
      </c>
      <c r="H1202" t="n">
        <v>1</v>
      </c>
      <c r="I1202" t="n">
        <v>0</v>
      </c>
    </row>
    <row r="1203">
      <c r="A1203" t="inlineStr">
        <is>
          <t>CLI001375</t>
        </is>
      </c>
      <c r="B1203" t="inlineStr">
        <is>
          <t>Entrenamiento</t>
        </is>
      </c>
      <c r="C1203" t="inlineStr">
        <is>
          <t>No</t>
        </is>
      </c>
      <c r="D1203">
        <f>--(C1203="Sí")</f>
        <v/>
      </c>
      <c r="E1203" t="n">
        <v>40</v>
      </c>
      <c r="F1203" t="n">
        <v>8</v>
      </c>
      <c r="G1203" t="n">
        <v>0</v>
      </c>
      <c r="H1203" t="n">
        <v>1</v>
      </c>
      <c r="I1203" t="n">
        <v>0</v>
      </c>
    </row>
    <row r="1204">
      <c r="A1204" t="inlineStr">
        <is>
          <t>CLI001376</t>
        </is>
      </c>
      <c r="B1204" t="inlineStr">
        <is>
          <t>Prueba</t>
        </is>
      </c>
      <c r="C1204" t="inlineStr">
        <is>
          <t>No</t>
        </is>
      </c>
      <c r="D1204">
        <f>--(C1204="Sí")</f>
        <v/>
      </c>
      <c r="E1204" t="n">
        <v>32</v>
      </c>
      <c r="F1204" t="n">
        <v>1</v>
      </c>
      <c r="G1204" t="n">
        <v>0</v>
      </c>
      <c r="H1204" t="n">
        <v>1</v>
      </c>
      <c r="I1204" t="n">
        <v>0</v>
      </c>
    </row>
    <row r="1205">
      <c r="A1205" t="inlineStr">
        <is>
          <t>CLI001377</t>
        </is>
      </c>
      <c r="B1205" t="inlineStr">
        <is>
          <t>Entrenamiento</t>
        </is>
      </c>
      <c r="C1205" t="inlineStr">
        <is>
          <t>No</t>
        </is>
      </c>
      <c r="D1205">
        <f>--(C1205="Sí")</f>
        <v/>
      </c>
      <c r="E1205" t="n">
        <v>34</v>
      </c>
      <c r="F1205" t="n">
        <v>2</v>
      </c>
      <c r="G1205" t="n">
        <v>0</v>
      </c>
      <c r="H1205" t="n">
        <v>0</v>
      </c>
      <c r="I1205" t="n">
        <v>0</v>
      </c>
    </row>
    <row r="1206">
      <c r="A1206" t="inlineStr">
        <is>
          <t>CLI001378</t>
        </is>
      </c>
      <c r="B1206" t="inlineStr">
        <is>
          <t>Entrenamiento</t>
        </is>
      </c>
      <c r="C1206" t="inlineStr">
        <is>
          <t>No</t>
        </is>
      </c>
      <c r="D1206">
        <f>--(C1206="Sí")</f>
        <v/>
      </c>
      <c r="E1206" t="n">
        <v>49</v>
      </c>
      <c r="F1206" t="n">
        <v>1</v>
      </c>
      <c r="G1206" t="n">
        <v>0</v>
      </c>
      <c r="H1206" t="n">
        <v>1</v>
      </c>
      <c r="I1206" t="n">
        <v>0</v>
      </c>
    </row>
    <row r="1207">
      <c r="A1207" t="inlineStr">
        <is>
          <t>CLI001379</t>
        </is>
      </c>
      <c r="B1207" t="inlineStr">
        <is>
          <t>Entrenamiento</t>
        </is>
      </c>
      <c r="C1207" t="inlineStr">
        <is>
          <t>No</t>
        </is>
      </c>
      <c r="D1207">
        <f>--(C1207="Sí")</f>
        <v/>
      </c>
      <c r="E1207" t="n">
        <v>25</v>
      </c>
      <c r="F1207" t="n">
        <v>1</v>
      </c>
      <c r="G1207" t="n">
        <v>0</v>
      </c>
      <c r="H1207" t="n">
        <v>0</v>
      </c>
      <c r="I1207" t="n">
        <v>0</v>
      </c>
    </row>
    <row r="1208">
      <c r="A1208" t="inlineStr">
        <is>
          <t>CLI001380</t>
        </is>
      </c>
      <c r="B1208" t="inlineStr">
        <is>
          <t>Prueba</t>
        </is>
      </c>
      <c r="C1208" t="inlineStr">
        <is>
          <t>No</t>
        </is>
      </c>
      <c r="D1208">
        <f>--(C1208="Sí")</f>
        <v/>
      </c>
      <c r="E1208" t="n">
        <v>33</v>
      </c>
      <c r="F1208" t="n">
        <v>1</v>
      </c>
      <c r="G1208" t="n">
        <v>0</v>
      </c>
      <c r="H1208" t="n">
        <v>1</v>
      </c>
      <c r="I1208" t="n">
        <v>0</v>
      </c>
    </row>
    <row r="1209">
      <c r="A1209" t="inlineStr">
        <is>
          <t>CLI001381</t>
        </is>
      </c>
      <c r="B1209" t="inlineStr">
        <is>
          <t>Entrenamiento</t>
        </is>
      </c>
      <c r="C1209" t="inlineStr">
        <is>
          <t>No</t>
        </is>
      </c>
      <c r="D1209">
        <f>--(C1209="Sí")</f>
        <v/>
      </c>
      <c r="E1209" t="n">
        <v>48</v>
      </c>
      <c r="F1209" t="n">
        <v>11</v>
      </c>
      <c r="G1209" t="n">
        <v>0</v>
      </c>
      <c r="H1209" t="n">
        <v>1</v>
      </c>
      <c r="I1209" t="n">
        <v>0</v>
      </c>
    </row>
    <row r="1210">
      <c r="A1210" t="inlineStr">
        <is>
          <t>CLI001382</t>
        </is>
      </c>
      <c r="B1210" t="inlineStr">
        <is>
          <t>Entrenamiento</t>
        </is>
      </c>
      <c r="C1210" t="inlineStr">
        <is>
          <t>No</t>
        </is>
      </c>
      <c r="D1210">
        <f>--(C1210="Sí")</f>
        <v/>
      </c>
      <c r="E1210" t="n">
        <v>52</v>
      </c>
      <c r="F1210" t="n">
        <v>10</v>
      </c>
      <c r="G1210" t="n">
        <v>0</v>
      </c>
      <c r="H1210" t="n">
        <v>1</v>
      </c>
      <c r="I1210" t="n">
        <v>0</v>
      </c>
    </row>
    <row r="1211">
      <c r="A1211" t="inlineStr">
        <is>
          <t>CLI001383</t>
        </is>
      </c>
      <c r="B1211" t="inlineStr">
        <is>
          <t>Entrenamiento</t>
        </is>
      </c>
      <c r="C1211" t="inlineStr">
        <is>
          <t>No</t>
        </is>
      </c>
      <c r="D1211">
        <f>--(C1211="Sí")</f>
        <v/>
      </c>
      <c r="E1211" t="n">
        <v>52</v>
      </c>
      <c r="F1211" t="n">
        <v>2</v>
      </c>
      <c r="G1211" t="n">
        <v>0</v>
      </c>
      <c r="H1211" t="n">
        <v>1</v>
      </c>
      <c r="I1211" t="n">
        <v>0</v>
      </c>
    </row>
    <row r="1212">
      <c r="A1212" t="inlineStr">
        <is>
          <t>CLI001385</t>
        </is>
      </c>
      <c r="B1212" t="inlineStr">
        <is>
          <t>Entrenamiento</t>
        </is>
      </c>
      <c r="C1212" t="inlineStr">
        <is>
          <t>No</t>
        </is>
      </c>
      <c r="D1212">
        <f>--(C1212="Sí")</f>
        <v/>
      </c>
      <c r="E1212" t="n">
        <v>32</v>
      </c>
      <c r="F1212" t="n">
        <v>1</v>
      </c>
      <c r="G1212" t="n">
        <v>0</v>
      </c>
      <c r="H1212" t="n">
        <v>1</v>
      </c>
      <c r="I1212" t="n">
        <v>0</v>
      </c>
    </row>
    <row r="1213">
      <c r="A1213" t="inlineStr">
        <is>
          <t>CLI001386</t>
        </is>
      </c>
      <c r="B1213" t="inlineStr">
        <is>
          <t>Entrenamiento</t>
        </is>
      </c>
      <c r="C1213" t="inlineStr">
        <is>
          <t>No</t>
        </is>
      </c>
      <c r="D1213">
        <f>--(C1213="Sí")</f>
        <v/>
      </c>
      <c r="E1213" t="n">
        <v>58</v>
      </c>
      <c r="F1213" t="n">
        <v>1</v>
      </c>
      <c r="G1213" t="n">
        <v>0</v>
      </c>
      <c r="H1213" t="n">
        <v>0</v>
      </c>
      <c r="I1213" t="n">
        <v>0</v>
      </c>
    </row>
    <row r="1214">
      <c r="A1214" t="inlineStr">
        <is>
          <t>CLI001387</t>
        </is>
      </c>
      <c r="B1214" t="inlineStr">
        <is>
          <t>Entrenamiento</t>
        </is>
      </c>
      <c r="C1214" t="inlineStr">
        <is>
          <t>No</t>
        </is>
      </c>
      <c r="D1214">
        <f>--(C1214="Sí")</f>
        <v/>
      </c>
      <c r="E1214" t="n">
        <v>33</v>
      </c>
      <c r="F1214" t="n">
        <v>1</v>
      </c>
      <c r="G1214" t="n">
        <v>0</v>
      </c>
      <c r="H1214" t="n">
        <v>1</v>
      </c>
      <c r="I1214" t="n">
        <v>0</v>
      </c>
    </row>
    <row r="1215">
      <c r="A1215" t="inlineStr">
        <is>
          <t>CLI001388</t>
        </is>
      </c>
      <c r="B1215" t="inlineStr">
        <is>
          <t>Prueba</t>
        </is>
      </c>
      <c r="C1215" t="inlineStr">
        <is>
          <t>No</t>
        </is>
      </c>
      <c r="D1215">
        <f>--(C1215="Sí")</f>
        <v/>
      </c>
      <c r="E1215" t="n">
        <v>45</v>
      </c>
      <c r="F1215" t="n">
        <v>4</v>
      </c>
      <c r="G1215" t="n">
        <v>0</v>
      </c>
      <c r="H1215" t="n">
        <v>0</v>
      </c>
      <c r="I1215" t="n">
        <v>0</v>
      </c>
    </row>
    <row r="1216">
      <c r="A1216" t="inlineStr">
        <is>
          <t>CLI001389</t>
        </is>
      </c>
      <c r="B1216" t="inlineStr">
        <is>
          <t>Entrenamiento</t>
        </is>
      </c>
      <c r="C1216" t="inlineStr">
        <is>
          <t>No</t>
        </is>
      </c>
      <c r="D1216">
        <f>--(C1216="Sí")</f>
        <v/>
      </c>
      <c r="E1216" t="n">
        <v>43</v>
      </c>
      <c r="F1216" t="n">
        <v>5</v>
      </c>
      <c r="G1216" t="n">
        <v>0</v>
      </c>
      <c r="H1216" t="n">
        <v>0</v>
      </c>
      <c r="I1216" t="n">
        <v>0</v>
      </c>
    </row>
    <row r="1217">
      <c r="A1217" t="inlineStr">
        <is>
          <t>CLI001390</t>
        </is>
      </c>
      <c r="B1217" t="inlineStr">
        <is>
          <t>Entrenamiento</t>
        </is>
      </c>
      <c r="C1217" t="inlineStr">
        <is>
          <t>No</t>
        </is>
      </c>
      <c r="D1217">
        <f>--(C1217="Sí")</f>
        <v/>
      </c>
      <c r="E1217" t="n">
        <v>27</v>
      </c>
      <c r="F1217" t="n">
        <v>8</v>
      </c>
      <c r="G1217" t="n">
        <v>0</v>
      </c>
      <c r="H1217" t="n">
        <v>0</v>
      </c>
      <c r="I1217" t="n">
        <v>0</v>
      </c>
    </row>
    <row r="1218">
      <c r="A1218" t="inlineStr">
        <is>
          <t>CLI001391</t>
        </is>
      </c>
      <c r="B1218" t="inlineStr">
        <is>
          <t>Entrenamiento</t>
        </is>
      </c>
      <c r="C1218" t="inlineStr">
        <is>
          <t>No</t>
        </is>
      </c>
      <c r="D1218">
        <f>--(C1218="Sí")</f>
        <v/>
      </c>
      <c r="E1218" t="n">
        <v>33</v>
      </c>
      <c r="F1218" t="n">
        <v>1</v>
      </c>
      <c r="G1218" t="n">
        <v>0</v>
      </c>
      <c r="H1218" t="n">
        <v>1</v>
      </c>
      <c r="I1218" t="n">
        <v>0</v>
      </c>
    </row>
    <row r="1219">
      <c r="A1219" t="inlineStr">
        <is>
          <t>CLI001392</t>
        </is>
      </c>
      <c r="B1219" t="inlineStr">
        <is>
          <t>Prueba</t>
        </is>
      </c>
      <c r="C1219" t="inlineStr">
        <is>
          <t>No</t>
        </is>
      </c>
      <c r="D1219">
        <f>--(C1219="Sí")</f>
        <v/>
      </c>
      <c r="E1219" t="n">
        <v>36</v>
      </c>
      <c r="F1219" t="n">
        <v>3</v>
      </c>
      <c r="G1219" t="n">
        <v>0</v>
      </c>
      <c r="H1219" t="n">
        <v>1</v>
      </c>
      <c r="I1219" t="n">
        <v>0</v>
      </c>
    </row>
    <row r="1220">
      <c r="A1220" t="inlineStr">
        <is>
          <t>CLI001393</t>
        </is>
      </c>
      <c r="B1220" t="inlineStr">
        <is>
          <t>Entrenamiento</t>
        </is>
      </c>
      <c r="C1220" t="inlineStr">
        <is>
          <t>No</t>
        </is>
      </c>
      <c r="D1220">
        <f>--(C1220="Sí")</f>
        <v/>
      </c>
      <c r="E1220" t="n">
        <v>55</v>
      </c>
      <c r="F1220" t="n">
        <v>4</v>
      </c>
      <c r="G1220" t="n">
        <v>0</v>
      </c>
      <c r="H1220" t="n">
        <v>0</v>
      </c>
      <c r="I1220" t="n">
        <v>0</v>
      </c>
    </row>
    <row r="1221">
      <c r="A1221" t="inlineStr">
        <is>
          <t>CLI001394</t>
        </is>
      </c>
      <c r="B1221" t="inlineStr">
        <is>
          <t>Entrenamiento</t>
        </is>
      </c>
      <c r="C1221" t="inlineStr">
        <is>
          <t>No</t>
        </is>
      </c>
      <c r="D1221">
        <f>--(C1221="Sí")</f>
        <v/>
      </c>
      <c r="E1221" t="n">
        <v>39</v>
      </c>
      <c r="F1221" t="n">
        <v>1</v>
      </c>
      <c r="G1221" t="n">
        <v>1</v>
      </c>
      <c r="H1221" t="n">
        <v>0</v>
      </c>
      <c r="I1221" t="n">
        <v>1</v>
      </c>
    </row>
    <row r="1222">
      <c r="A1222" t="inlineStr">
        <is>
          <t>CLI001395</t>
        </is>
      </c>
      <c r="B1222" t="inlineStr">
        <is>
          <t>Entrenamiento</t>
        </is>
      </c>
      <c r="C1222" t="inlineStr">
        <is>
          <t>No</t>
        </is>
      </c>
      <c r="D1222">
        <f>--(C1222="Sí")</f>
        <v/>
      </c>
      <c r="E1222" t="n">
        <v>48</v>
      </c>
      <c r="F1222" t="n">
        <v>3</v>
      </c>
      <c r="G1222" t="n">
        <v>0</v>
      </c>
      <c r="H1222" t="n">
        <v>0</v>
      </c>
      <c r="I1222" t="n">
        <v>0</v>
      </c>
    </row>
    <row r="1223">
      <c r="A1223" t="inlineStr">
        <is>
          <t>CLI001397</t>
        </is>
      </c>
      <c r="B1223" t="inlineStr">
        <is>
          <t>Entrenamiento</t>
        </is>
      </c>
      <c r="C1223" t="inlineStr">
        <is>
          <t>No</t>
        </is>
      </c>
      <c r="D1223">
        <f>--(C1223="Sí")</f>
        <v/>
      </c>
      <c r="E1223" t="n">
        <v>45</v>
      </c>
      <c r="F1223" t="n">
        <v>2</v>
      </c>
      <c r="G1223" t="n">
        <v>0</v>
      </c>
      <c r="H1223" t="n">
        <v>0</v>
      </c>
      <c r="I1223" t="n">
        <v>0</v>
      </c>
    </row>
    <row r="1224">
      <c r="A1224" t="inlineStr">
        <is>
          <t>CLI001398</t>
        </is>
      </c>
      <c r="B1224" t="inlineStr">
        <is>
          <t>Entrenamiento</t>
        </is>
      </c>
      <c r="C1224" t="inlineStr">
        <is>
          <t>No</t>
        </is>
      </c>
      <c r="D1224">
        <f>--(C1224="Sí")</f>
        <v/>
      </c>
      <c r="E1224" t="n">
        <v>47</v>
      </c>
      <c r="F1224" t="n">
        <v>1</v>
      </c>
      <c r="G1224" t="n">
        <v>0</v>
      </c>
      <c r="H1224" t="n">
        <v>0</v>
      </c>
      <c r="I1224" t="n">
        <v>0</v>
      </c>
    </row>
    <row r="1225">
      <c r="A1225" t="inlineStr">
        <is>
          <t>CLI001401</t>
        </is>
      </c>
      <c r="B1225" t="inlineStr">
        <is>
          <t>Entrenamiento</t>
        </is>
      </c>
      <c r="C1225" t="inlineStr">
        <is>
          <t>No</t>
        </is>
      </c>
      <c r="D1225">
        <f>--(C1225="Sí")</f>
        <v/>
      </c>
      <c r="E1225" t="n">
        <v>30</v>
      </c>
      <c r="F1225" t="n">
        <v>3</v>
      </c>
      <c r="G1225" t="n">
        <v>0</v>
      </c>
      <c r="H1225" t="n">
        <v>1</v>
      </c>
      <c r="I1225" t="n">
        <v>0</v>
      </c>
    </row>
    <row r="1226">
      <c r="A1226" t="inlineStr">
        <is>
          <t>CLI001402</t>
        </is>
      </c>
      <c r="B1226" t="inlineStr">
        <is>
          <t>Entrenamiento</t>
        </is>
      </c>
      <c r="C1226" t="inlineStr">
        <is>
          <t>No</t>
        </is>
      </c>
      <c r="D1226">
        <f>--(C1226="Sí")</f>
        <v/>
      </c>
      <c r="E1226" t="n">
        <v>29</v>
      </c>
      <c r="F1226" t="n">
        <v>4</v>
      </c>
      <c r="G1226" t="n">
        <v>0</v>
      </c>
      <c r="H1226" t="n">
        <v>0</v>
      </c>
      <c r="I1226" t="n">
        <v>0</v>
      </c>
    </row>
    <row r="1227">
      <c r="A1227" t="inlineStr">
        <is>
          <t>CLI001403</t>
        </is>
      </c>
      <c r="B1227" t="inlineStr">
        <is>
          <t>Entrenamiento</t>
        </is>
      </c>
      <c r="C1227" t="inlineStr">
        <is>
          <t>Sí</t>
        </is>
      </c>
      <c r="D1227">
        <f>--(C1227="Sí")</f>
        <v/>
      </c>
      <c r="E1227" t="n">
        <v>55</v>
      </c>
      <c r="F1227" t="n">
        <v>1</v>
      </c>
      <c r="G1227" t="n">
        <v>0</v>
      </c>
      <c r="H1227" t="n">
        <v>1</v>
      </c>
      <c r="I1227" t="n">
        <v>0</v>
      </c>
    </row>
    <row r="1228">
      <c r="A1228" t="inlineStr">
        <is>
          <t>CLI001404</t>
        </is>
      </c>
      <c r="B1228" t="inlineStr">
        <is>
          <t>Prueba</t>
        </is>
      </c>
      <c r="C1228" t="inlineStr">
        <is>
          <t>No</t>
        </is>
      </c>
      <c r="D1228">
        <f>--(C1228="Sí")</f>
        <v/>
      </c>
      <c r="E1228" t="n">
        <v>26</v>
      </c>
      <c r="F1228" t="n">
        <v>1</v>
      </c>
      <c r="G1228" t="n">
        <v>0</v>
      </c>
      <c r="H1228" t="n">
        <v>0</v>
      </c>
      <c r="I1228" t="n">
        <v>0</v>
      </c>
    </row>
    <row r="1229">
      <c r="A1229" t="inlineStr">
        <is>
          <t>CLI001405</t>
        </is>
      </c>
      <c r="B1229" t="inlineStr">
        <is>
          <t>Entrenamiento</t>
        </is>
      </c>
      <c r="C1229" t="inlineStr">
        <is>
          <t>No</t>
        </is>
      </c>
      <c r="D1229">
        <f>--(C1229="Sí")</f>
        <v/>
      </c>
      <c r="E1229" t="n">
        <v>28</v>
      </c>
      <c r="F1229" t="n">
        <v>1</v>
      </c>
      <c r="G1229" t="n">
        <v>0</v>
      </c>
      <c r="H1229" t="n">
        <v>1</v>
      </c>
      <c r="I1229" t="n">
        <v>0</v>
      </c>
    </row>
    <row r="1230">
      <c r="A1230" t="inlineStr">
        <is>
          <t>CLI001406</t>
        </is>
      </c>
      <c r="B1230" t="inlineStr">
        <is>
          <t>Entrenamiento</t>
        </is>
      </c>
      <c r="C1230" t="inlineStr">
        <is>
          <t>No</t>
        </is>
      </c>
      <c r="D1230">
        <f>--(C1230="Sí")</f>
        <v/>
      </c>
      <c r="E1230" t="n">
        <v>39</v>
      </c>
      <c r="F1230" t="n">
        <v>1</v>
      </c>
      <c r="G1230" t="n">
        <v>0</v>
      </c>
      <c r="H1230" t="n">
        <v>1</v>
      </c>
      <c r="I1230" t="n">
        <v>0</v>
      </c>
    </row>
    <row r="1231">
      <c r="A1231" t="inlineStr">
        <is>
          <t>CLI001407</t>
        </is>
      </c>
      <c r="B1231" t="inlineStr">
        <is>
          <t>Entrenamiento</t>
        </is>
      </c>
      <c r="C1231" t="inlineStr">
        <is>
          <t>No</t>
        </is>
      </c>
      <c r="D1231">
        <f>--(C1231="Sí")</f>
        <v/>
      </c>
      <c r="E1231" t="n">
        <v>48</v>
      </c>
      <c r="F1231" t="n">
        <v>4</v>
      </c>
      <c r="G1231" t="n">
        <v>0</v>
      </c>
      <c r="H1231" t="n">
        <v>1</v>
      </c>
      <c r="I1231" t="n">
        <v>0</v>
      </c>
    </row>
    <row r="1232">
      <c r="A1232" t="inlineStr">
        <is>
          <t>CLI001408</t>
        </is>
      </c>
      <c r="B1232" t="inlineStr">
        <is>
          <t>Prueba</t>
        </is>
      </c>
      <c r="C1232" t="inlineStr">
        <is>
          <t>Sí</t>
        </is>
      </c>
      <c r="D1232">
        <f>--(C1232="Sí")</f>
        <v/>
      </c>
      <c r="E1232" t="n">
        <v>25</v>
      </c>
      <c r="F1232" t="n">
        <v>5</v>
      </c>
      <c r="G1232" t="n">
        <v>0</v>
      </c>
      <c r="H1232" t="n">
        <v>1</v>
      </c>
      <c r="I1232" t="n">
        <v>0</v>
      </c>
    </row>
    <row r="1233">
      <c r="A1233" t="inlineStr">
        <is>
          <t>CLI001409</t>
        </is>
      </c>
      <c r="B1233" t="inlineStr">
        <is>
          <t>Entrenamiento</t>
        </is>
      </c>
      <c r="C1233" t="inlineStr">
        <is>
          <t>No</t>
        </is>
      </c>
      <c r="D1233">
        <f>--(C1233="Sí")</f>
        <v/>
      </c>
      <c r="E1233" t="n">
        <v>33</v>
      </c>
      <c r="F1233" t="n">
        <v>3</v>
      </c>
      <c r="G1233" t="n">
        <v>0</v>
      </c>
      <c r="H1233" t="n">
        <v>0</v>
      </c>
      <c r="I1233" t="n">
        <v>0</v>
      </c>
    </row>
    <row r="1234">
      <c r="A1234" t="inlineStr">
        <is>
          <t>CLI001410</t>
        </is>
      </c>
      <c r="B1234" t="inlineStr">
        <is>
          <t>Entrenamiento</t>
        </is>
      </c>
      <c r="C1234" t="inlineStr">
        <is>
          <t>No</t>
        </is>
      </c>
      <c r="D1234">
        <f>--(C1234="Sí")</f>
        <v/>
      </c>
      <c r="E1234" t="n">
        <v>29</v>
      </c>
      <c r="F1234" t="n">
        <v>1</v>
      </c>
      <c r="G1234" t="n">
        <v>0</v>
      </c>
      <c r="H1234" t="n">
        <v>1</v>
      </c>
      <c r="I1234" t="n">
        <v>0</v>
      </c>
    </row>
    <row r="1235">
      <c r="A1235" t="inlineStr">
        <is>
          <t>CLI001411</t>
        </is>
      </c>
      <c r="B1235" t="inlineStr">
        <is>
          <t>Entrenamiento</t>
        </is>
      </c>
      <c r="C1235" t="inlineStr">
        <is>
          <t>No</t>
        </is>
      </c>
      <c r="D1235">
        <f>--(C1235="Sí")</f>
        <v/>
      </c>
      <c r="E1235" t="n">
        <v>59</v>
      </c>
      <c r="F1235" t="n">
        <v>7</v>
      </c>
      <c r="G1235" t="n">
        <v>0</v>
      </c>
      <c r="H1235" t="n">
        <v>0</v>
      </c>
      <c r="I1235" t="n">
        <v>0</v>
      </c>
    </row>
    <row r="1236">
      <c r="A1236" t="inlineStr">
        <is>
          <t>CLI001412</t>
        </is>
      </c>
      <c r="B1236" t="inlineStr">
        <is>
          <t>Prueba</t>
        </is>
      </c>
      <c r="C1236" t="inlineStr">
        <is>
          <t>No</t>
        </is>
      </c>
      <c r="D1236">
        <f>--(C1236="Sí")</f>
        <v/>
      </c>
      <c r="E1236" t="n">
        <v>56</v>
      </c>
      <c r="F1236" t="n">
        <v>2</v>
      </c>
      <c r="G1236" t="n">
        <v>0</v>
      </c>
      <c r="H1236" t="n">
        <v>0</v>
      </c>
      <c r="I1236" t="n">
        <v>0</v>
      </c>
    </row>
    <row r="1237">
      <c r="A1237" t="inlineStr">
        <is>
          <t>CLI001413</t>
        </is>
      </c>
      <c r="B1237" t="inlineStr">
        <is>
          <t>Entrenamiento</t>
        </is>
      </c>
      <c r="C1237" t="inlineStr">
        <is>
          <t>No</t>
        </is>
      </c>
      <c r="D1237">
        <f>--(C1237="Sí")</f>
        <v/>
      </c>
      <c r="E1237" t="n">
        <v>48</v>
      </c>
      <c r="F1237" t="n">
        <v>2</v>
      </c>
      <c r="G1237" t="n">
        <v>0</v>
      </c>
      <c r="H1237" t="n">
        <v>1</v>
      </c>
      <c r="I1237" t="n">
        <v>0</v>
      </c>
    </row>
    <row r="1238">
      <c r="A1238" t="inlineStr">
        <is>
          <t>CLI001414</t>
        </is>
      </c>
      <c r="B1238" t="inlineStr">
        <is>
          <t>Entrenamiento</t>
        </is>
      </c>
      <c r="C1238" t="inlineStr">
        <is>
          <t>No</t>
        </is>
      </c>
      <c r="D1238">
        <f>--(C1238="Sí")</f>
        <v/>
      </c>
      <c r="E1238" t="n">
        <v>38</v>
      </c>
      <c r="F1238" t="n">
        <v>2</v>
      </c>
      <c r="G1238" t="n">
        <v>0</v>
      </c>
      <c r="H1238" t="n">
        <v>1</v>
      </c>
      <c r="I1238" t="n">
        <v>0</v>
      </c>
    </row>
    <row r="1239">
      <c r="A1239" t="inlineStr">
        <is>
          <t>CLI001415</t>
        </is>
      </c>
      <c r="B1239" t="inlineStr">
        <is>
          <t>Entrenamiento</t>
        </is>
      </c>
      <c r="C1239" t="inlineStr">
        <is>
          <t>No</t>
        </is>
      </c>
      <c r="D1239">
        <f>--(C1239="Sí")</f>
        <v/>
      </c>
      <c r="E1239" t="n">
        <v>28</v>
      </c>
      <c r="F1239" t="n">
        <v>1</v>
      </c>
      <c r="G1239" t="n">
        <v>0</v>
      </c>
      <c r="H1239" t="n">
        <v>0</v>
      </c>
      <c r="I1239" t="n">
        <v>0</v>
      </c>
    </row>
    <row r="1240">
      <c r="A1240" t="inlineStr">
        <is>
          <t>CLI001416</t>
        </is>
      </c>
      <c r="B1240" t="inlineStr">
        <is>
          <t>Prueba</t>
        </is>
      </c>
      <c r="C1240" t="inlineStr">
        <is>
          <t>No</t>
        </is>
      </c>
      <c r="D1240">
        <f>--(C1240="Sí")</f>
        <v/>
      </c>
      <c r="E1240" t="n">
        <v>55</v>
      </c>
      <c r="F1240" t="n">
        <v>3</v>
      </c>
      <c r="G1240" t="n">
        <v>1</v>
      </c>
      <c r="H1240" t="n">
        <v>1</v>
      </c>
      <c r="I1240" t="n">
        <v>0</v>
      </c>
    </row>
    <row r="1241">
      <c r="A1241" t="inlineStr">
        <is>
          <t>CLI001417</t>
        </is>
      </c>
      <c r="B1241" t="inlineStr">
        <is>
          <t>Entrenamiento</t>
        </is>
      </c>
      <c r="C1241" t="inlineStr">
        <is>
          <t>No</t>
        </is>
      </c>
      <c r="D1241">
        <f>--(C1241="Sí")</f>
        <v/>
      </c>
      <c r="E1241" t="n">
        <v>31</v>
      </c>
      <c r="F1241" t="n">
        <v>1</v>
      </c>
      <c r="G1241" t="n">
        <v>0</v>
      </c>
      <c r="H1241" t="n">
        <v>1</v>
      </c>
      <c r="I1241" t="n">
        <v>0</v>
      </c>
    </row>
    <row r="1242">
      <c r="A1242" t="inlineStr">
        <is>
          <t>CLI001418</t>
        </is>
      </c>
      <c r="B1242" t="inlineStr">
        <is>
          <t>Entrenamiento</t>
        </is>
      </c>
      <c r="C1242" t="inlineStr">
        <is>
          <t>Sí</t>
        </is>
      </c>
      <c r="D1242">
        <f>--(C1242="Sí")</f>
        <v/>
      </c>
      <c r="E1242" t="n">
        <v>71</v>
      </c>
      <c r="F1242" t="n">
        <v>1</v>
      </c>
      <c r="G1242" t="n">
        <v>1</v>
      </c>
      <c r="H1242" t="n">
        <v>1</v>
      </c>
      <c r="I1242" t="n">
        <v>0</v>
      </c>
    </row>
    <row r="1243">
      <c r="A1243" t="inlineStr">
        <is>
          <t>CLI001419</t>
        </is>
      </c>
      <c r="B1243" t="inlineStr">
        <is>
          <t>Entrenamiento</t>
        </is>
      </c>
      <c r="C1243" t="inlineStr">
        <is>
          <t>Sí</t>
        </is>
      </c>
      <c r="D1243">
        <f>--(C1243="Sí")</f>
        <v/>
      </c>
      <c r="E1243" t="n">
        <v>45</v>
      </c>
      <c r="F1243" t="n">
        <v>1</v>
      </c>
      <c r="G1243" t="n">
        <v>0</v>
      </c>
      <c r="H1243" t="n">
        <v>1</v>
      </c>
      <c r="I1243" t="n">
        <v>0</v>
      </c>
    </row>
    <row r="1244">
      <c r="A1244" t="inlineStr">
        <is>
          <t>CLI001420</t>
        </is>
      </c>
      <c r="B1244" t="inlineStr">
        <is>
          <t>Prueba</t>
        </is>
      </c>
      <c r="C1244" t="inlineStr">
        <is>
          <t>No</t>
        </is>
      </c>
      <c r="D1244">
        <f>--(C1244="Sí")</f>
        <v/>
      </c>
      <c r="E1244" t="n">
        <v>34</v>
      </c>
      <c r="F1244" t="n">
        <v>1</v>
      </c>
      <c r="G1244" t="n">
        <v>1</v>
      </c>
      <c r="H1244" t="n">
        <v>1</v>
      </c>
      <c r="I1244" t="n">
        <v>0</v>
      </c>
    </row>
    <row r="1245">
      <c r="A1245" t="inlineStr">
        <is>
          <t>CLI001421</t>
        </is>
      </c>
      <c r="B1245" t="inlineStr">
        <is>
          <t>Entrenamiento</t>
        </is>
      </c>
      <c r="C1245" t="inlineStr">
        <is>
          <t>No</t>
        </is>
      </c>
      <c r="D1245">
        <f>--(C1245="Sí")</f>
        <v/>
      </c>
      <c r="E1245" t="n">
        <v>31</v>
      </c>
      <c r="F1245" t="n">
        <v>2</v>
      </c>
      <c r="G1245" t="n">
        <v>0</v>
      </c>
      <c r="H1245" t="n">
        <v>1</v>
      </c>
      <c r="I1245" t="n">
        <v>0</v>
      </c>
    </row>
    <row r="1246">
      <c r="A1246" t="inlineStr">
        <is>
          <t>CLI001422</t>
        </is>
      </c>
      <c r="B1246" t="inlineStr">
        <is>
          <t>Entrenamiento</t>
        </is>
      </c>
      <c r="C1246" t="inlineStr">
        <is>
          <t>No</t>
        </is>
      </c>
      <c r="D1246">
        <f>--(C1246="Sí")</f>
        <v/>
      </c>
      <c r="E1246" t="n">
        <v>56</v>
      </c>
      <c r="F1246" t="n">
        <v>5</v>
      </c>
      <c r="G1246" t="n">
        <v>0</v>
      </c>
      <c r="H1246" t="n">
        <v>0</v>
      </c>
      <c r="I1246" t="n">
        <v>0</v>
      </c>
    </row>
    <row r="1247">
      <c r="A1247" t="inlineStr">
        <is>
          <t>CLI001423</t>
        </is>
      </c>
      <c r="B1247" t="inlineStr">
        <is>
          <t>Entrenamiento</t>
        </is>
      </c>
      <c r="C1247" t="inlineStr">
        <is>
          <t>No</t>
        </is>
      </c>
      <c r="D1247">
        <f>--(C1247="Sí")</f>
        <v/>
      </c>
      <c r="E1247" t="n">
        <v>59</v>
      </c>
      <c r="F1247" t="n">
        <v>1</v>
      </c>
      <c r="G1247" t="n">
        <v>0</v>
      </c>
      <c r="H1247" t="n">
        <v>0</v>
      </c>
      <c r="I1247" t="n">
        <v>0</v>
      </c>
    </row>
    <row r="1248">
      <c r="A1248" t="inlineStr">
        <is>
          <t>CLI001424</t>
        </is>
      </c>
      <c r="B1248" t="inlineStr">
        <is>
          <t>Prueba</t>
        </is>
      </c>
      <c r="C1248" t="inlineStr">
        <is>
          <t>No</t>
        </is>
      </c>
      <c r="D1248">
        <f>--(C1248="Sí")</f>
        <v/>
      </c>
      <c r="E1248" t="n">
        <v>37</v>
      </c>
      <c r="F1248" t="n">
        <v>1</v>
      </c>
      <c r="G1248" t="n">
        <v>0</v>
      </c>
      <c r="H1248" t="n">
        <v>1</v>
      </c>
      <c r="I1248" t="n">
        <v>0</v>
      </c>
    </row>
    <row r="1249">
      <c r="A1249" t="inlineStr">
        <is>
          <t>CLI001425</t>
        </is>
      </c>
      <c r="B1249" t="inlineStr">
        <is>
          <t>Entrenamiento</t>
        </is>
      </c>
      <c r="C1249" t="inlineStr">
        <is>
          <t>No</t>
        </is>
      </c>
      <c r="D1249">
        <f>--(C1249="Sí")</f>
        <v/>
      </c>
      <c r="E1249" t="n">
        <v>51</v>
      </c>
      <c r="F1249" t="n">
        <v>1</v>
      </c>
      <c r="G1249" t="n">
        <v>0</v>
      </c>
      <c r="H1249" t="n">
        <v>0</v>
      </c>
      <c r="I1249" t="n">
        <v>0</v>
      </c>
    </row>
    <row r="1250">
      <c r="A1250" t="inlineStr">
        <is>
          <t>CLI001426</t>
        </is>
      </c>
      <c r="B1250" t="inlineStr">
        <is>
          <t>Entrenamiento</t>
        </is>
      </c>
      <c r="C1250" t="inlineStr">
        <is>
          <t>No</t>
        </is>
      </c>
      <c r="D1250">
        <f>--(C1250="Sí")</f>
        <v/>
      </c>
      <c r="E1250" t="n">
        <v>40</v>
      </c>
      <c r="F1250" t="n">
        <v>1</v>
      </c>
      <c r="G1250" t="n">
        <v>0</v>
      </c>
      <c r="H1250" t="n">
        <v>1</v>
      </c>
      <c r="I1250" t="n">
        <v>0</v>
      </c>
    </row>
    <row r="1251">
      <c r="A1251" t="inlineStr">
        <is>
          <t>CLI001427</t>
        </is>
      </c>
      <c r="B1251" t="inlineStr">
        <is>
          <t>Entrenamiento</t>
        </is>
      </c>
      <c r="C1251" t="inlineStr">
        <is>
          <t>No</t>
        </is>
      </c>
      <c r="D1251">
        <f>--(C1251="Sí")</f>
        <v/>
      </c>
      <c r="E1251" t="n">
        <v>41</v>
      </c>
      <c r="F1251" t="n">
        <v>4</v>
      </c>
      <c r="G1251" t="n">
        <v>0</v>
      </c>
      <c r="H1251" t="n">
        <v>1</v>
      </c>
      <c r="I1251" t="n">
        <v>0</v>
      </c>
    </row>
    <row r="1252">
      <c r="A1252" t="inlineStr">
        <is>
          <t>CLI001428</t>
        </is>
      </c>
      <c r="B1252" t="inlineStr">
        <is>
          <t>Prueba</t>
        </is>
      </c>
      <c r="C1252" t="inlineStr">
        <is>
          <t>No</t>
        </is>
      </c>
      <c r="D1252">
        <f>--(C1252="Sí")</f>
        <v/>
      </c>
      <c r="E1252" t="n">
        <v>48</v>
      </c>
      <c r="F1252" t="n">
        <v>2</v>
      </c>
      <c r="G1252" t="n">
        <v>0</v>
      </c>
      <c r="H1252" t="n">
        <v>0</v>
      </c>
      <c r="I1252" t="n">
        <v>0</v>
      </c>
    </row>
    <row r="1253">
      <c r="A1253" t="inlineStr">
        <is>
          <t>CLI001430</t>
        </is>
      </c>
      <c r="B1253" t="inlineStr">
        <is>
          <t>Entrenamiento</t>
        </is>
      </c>
      <c r="C1253" t="inlineStr">
        <is>
          <t>No</t>
        </is>
      </c>
      <c r="D1253">
        <f>--(C1253="Sí")</f>
        <v/>
      </c>
      <c r="E1253" t="n">
        <v>31</v>
      </c>
      <c r="F1253" t="n">
        <v>2</v>
      </c>
      <c r="G1253" t="n">
        <v>0</v>
      </c>
      <c r="H1253" t="n">
        <v>0</v>
      </c>
      <c r="I1253" t="n">
        <v>0</v>
      </c>
    </row>
    <row r="1254">
      <c r="A1254" t="inlineStr">
        <is>
          <t>CLI001431</t>
        </is>
      </c>
      <c r="B1254" t="inlineStr">
        <is>
          <t>Entrenamiento</t>
        </is>
      </c>
      <c r="C1254" t="inlineStr">
        <is>
          <t>No</t>
        </is>
      </c>
      <c r="D1254">
        <f>--(C1254="Sí")</f>
        <v/>
      </c>
      <c r="E1254" t="n">
        <v>47</v>
      </c>
      <c r="F1254" t="n">
        <v>3</v>
      </c>
      <c r="G1254" t="n">
        <v>0</v>
      </c>
      <c r="H1254" t="n">
        <v>1</v>
      </c>
      <c r="I1254" t="n">
        <v>0</v>
      </c>
    </row>
    <row r="1255">
      <c r="A1255" t="inlineStr">
        <is>
          <t>CLI001432</t>
        </is>
      </c>
      <c r="B1255" t="inlineStr">
        <is>
          <t>Prueba</t>
        </is>
      </c>
      <c r="C1255" t="inlineStr">
        <is>
          <t>No</t>
        </is>
      </c>
      <c r="D1255">
        <f>--(C1255="Sí")</f>
        <v/>
      </c>
      <c r="E1255" t="n">
        <v>44</v>
      </c>
      <c r="F1255" t="n">
        <v>1</v>
      </c>
      <c r="G1255" t="n">
        <v>0</v>
      </c>
      <c r="H1255" t="n">
        <v>0</v>
      </c>
      <c r="I1255" t="n">
        <v>0</v>
      </c>
    </row>
    <row r="1256">
      <c r="A1256" t="inlineStr">
        <is>
          <t>CLI001433</t>
        </is>
      </c>
      <c r="B1256" t="inlineStr">
        <is>
          <t>Entrenamiento</t>
        </is>
      </c>
      <c r="C1256" t="inlineStr">
        <is>
          <t>No</t>
        </is>
      </c>
      <c r="D1256">
        <f>--(C1256="Sí")</f>
        <v/>
      </c>
      <c r="E1256" t="n">
        <v>29</v>
      </c>
      <c r="F1256" t="n">
        <v>1</v>
      </c>
      <c r="G1256" t="n">
        <v>0</v>
      </c>
      <c r="H1256" t="n">
        <v>0</v>
      </c>
      <c r="I1256" t="n">
        <v>0</v>
      </c>
    </row>
    <row r="1257">
      <c r="A1257" t="inlineStr">
        <is>
          <t>CLI001434</t>
        </is>
      </c>
      <c r="B1257" t="inlineStr">
        <is>
          <t>Entrenamiento</t>
        </is>
      </c>
      <c r="C1257" t="inlineStr">
        <is>
          <t>No</t>
        </is>
      </c>
      <c r="D1257">
        <f>--(C1257="Sí")</f>
        <v/>
      </c>
      <c r="E1257" t="n">
        <v>33</v>
      </c>
      <c r="F1257" t="n">
        <v>4</v>
      </c>
      <c r="G1257" t="n">
        <v>0</v>
      </c>
      <c r="H1257" t="n">
        <v>0</v>
      </c>
      <c r="I1257" t="n">
        <v>0</v>
      </c>
    </row>
    <row r="1258">
      <c r="A1258" t="inlineStr">
        <is>
          <t>CLI001435</t>
        </is>
      </c>
      <c r="B1258" t="inlineStr">
        <is>
          <t>Entrenamiento</t>
        </is>
      </c>
      <c r="C1258" t="inlineStr">
        <is>
          <t>No</t>
        </is>
      </c>
      <c r="D1258">
        <f>--(C1258="Sí")</f>
        <v/>
      </c>
      <c r="E1258" t="n">
        <v>41</v>
      </c>
      <c r="F1258" t="n">
        <v>1</v>
      </c>
      <c r="G1258" t="n">
        <v>0</v>
      </c>
      <c r="H1258" t="n">
        <v>1</v>
      </c>
      <c r="I1258" t="n">
        <v>0</v>
      </c>
    </row>
    <row r="1259">
      <c r="A1259" t="inlineStr">
        <is>
          <t>CLI001437</t>
        </is>
      </c>
      <c r="B1259" t="inlineStr">
        <is>
          <t>Entrenamiento</t>
        </is>
      </c>
      <c r="C1259" t="inlineStr">
        <is>
          <t>No</t>
        </is>
      </c>
      <c r="D1259">
        <f>--(C1259="Sí")</f>
        <v/>
      </c>
      <c r="E1259" t="n">
        <v>51</v>
      </c>
      <c r="F1259" t="n">
        <v>1</v>
      </c>
      <c r="G1259" t="n">
        <v>0</v>
      </c>
      <c r="H1259" t="n">
        <v>1</v>
      </c>
      <c r="I1259" t="n">
        <v>0</v>
      </c>
    </row>
    <row r="1260">
      <c r="A1260" t="inlineStr">
        <is>
          <t>CLI001438</t>
        </is>
      </c>
      <c r="B1260" t="inlineStr">
        <is>
          <t>Entrenamiento</t>
        </is>
      </c>
      <c r="C1260" t="inlineStr">
        <is>
          <t>No</t>
        </is>
      </c>
      <c r="D1260">
        <f>--(C1260="Sí")</f>
        <v/>
      </c>
      <c r="E1260" t="n">
        <v>48</v>
      </c>
      <c r="F1260" t="n">
        <v>1</v>
      </c>
      <c r="G1260" t="n">
        <v>0</v>
      </c>
      <c r="H1260" t="n">
        <v>1</v>
      </c>
      <c r="I1260" t="n">
        <v>0</v>
      </c>
    </row>
    <row r="1261">
      <c r="A1261" t="inlineStr">
        <is>
          <t>CLI001439</t>
        </is>
      </c>
      <c r="B1261" t="inlineStr">
        <is>
          <t>Entrenamiento</t>
        </is>
      </c>
      <c r="C1261" t="inlineStr">
        <is>
          <t>No</t>
        </is>
      </c>
      <c r="D1261">
        <f>--(C1261="Sí")</f>
        <v/>
      </c>
      <c r="E1261" t="n">
        <v>33</v>
      </c>
      <c r="F1261" t="n">
        <v>2</v>
      </c>
      <c r="G1261" t="n">
        <v>0</v>
      </c>
      <c r="H1261" t="n">
        <v>1</v>
      </c>
      <c r="I1261" t="n">
        <v>0</v>
      </c>
    </row>
    <row r="1262">
      <c r="A1262" t="inlineStr">
        <is>
          <t>CLI001440</t>
        </is>
      </c>
      <c r="B1262" t="inlineStr">
        <is>
          <t>Prueba</t>
        </is>
      </c>
      <c r="C1262" t="inlineStr">
        <is>
          <t>No</t>
        </is>
      </c>
      <c r="D1262">
        <f>--(C1262="Sí")</f>
        <v/>
      </c>
      <c r="E1262" t="n">
        <v>50</v>
      </c>
      <c r="F1262" t="n">
        <v>9</v>
      </c>
      <c r="G1262" t="n">
        <v>0</v>
      </c>
      <c r="H1262" t="n">
        <v>1</v>
      </c>
      <c r="I1262" t="n">
        <v>0</v>
      </c>
    </row>
    <row r="1263">
      <c r="A1263" t="inlineStr">
        <is>
          <t>CLI001441</t>
        </is>
      </c>
      <c r="B1263" t="inlineStr">
        <is>
          <t>Entrenamiento</t>
        </is>
      </c>
      <c r="C1263" t="inlineStr">
        <is>
          <t>No</t>
        </is>
      </c>
      <c r="D1263">
        <f>--(C1263="Sí")</f>
        <v/>
      </c>
      <c r="E1263" t="n">
        <v>42</v>
      </c>
      <c r="F1263" t="n">
        <v>5</v>
      </c>
      <c r="G1263" t="n">
        <v>1</v>
      </c>
      <c r="H1263" t="n">
        <v>1</v>
      </c>
      <c r="I1263" t="n">
        <v>1</v>
      </c>
    </row>
    <row r="1264">
      <c r="A1264" t="inlineStr">
        <is>
          <t>CLI001443</t>
        </is>
      </c>
      <c r="B1264" t="inlineStr">
        <is>
          <t>Entrenamiento</t>
        </is>
      </c>
      <c r="C1264" t="inlineStr">
        <is>
          <t>No</t>
        </is>
      </c>
      <c r="D1264">
        <f>--(C1264="Sí")</f>
        <v/>
      </c>
      <c r="E1264" t="n">
        <v>42</v>
      </c>
      <c r="F1264" t="n">
        <v>2</v>
      </c>
      <c r="G1264" t="n">
        <v>1</v>
      </c>
      <c r="H1264" t="n">
        <v>1</v>
      </c>
      <c r="I1264" t="n">
        <v>0</v>
      </c>
    </row>
    <row r="1265">
      <c r="A1265" t="inlineStr">
        <is>
          <t>CLI001444</t>
        </is>
      </c>
      <c r="B1265" t="inlineStr">
        <is>
          <t>Prueba</t>
        </is>
      </c>
      <c r="C1265" t="inlineStr">
        <is>
          <t>Sí</t>
        </is>
      </c>
      <c r="D1265">
        <f>--(C1265="Sí")</f>
        <v/>
      </c>
      <c r="E1265" t="n">
        <v>49</v>
      </c>
      <c r="F1265" t="n">
        <v>2</v>
      </c>
      <c r="G1265" t="n">
        <v>0</v>
      </c>
      <c r="H1265" t="n">
        <v>1</v>
      </c>
      <c r="I1265" t="n">
        <v>0</v>
      </c>
    </row>
    <row r="1266">
      <c r="A1266" t="inlineStr">
        <is>
          <t>CLI001445</t>
        </is>
      </c>
      <c r="B1266" t="inlineStr">
        <is>
          <t>Entrenamiento</t>
        </is>
      </c>
      <c r="C1266" t="inlineStr">
        <is>
          <t>No</t>
        </is>
      </c>
      <c r="D1266">
        <f>--(C1266="Sí")</f>
        <v/>
      </c>
      <c r="E1266" t="n">
        <v>40</v>
      </c>
      <c r="F1266" t="n">
        <v>3</v>
      </c>
      <c r="G1266" t="n">
        <v>0</v>
      </c>
      <c r="H1266" t="n">
        <v>1</v>
      </c>
      <c r="I1266" t="n">
        <v>0</v>
      </c>
    </row>
    <row r="1267">
      <c r="A1267" t="inlineStr">
        <is>
          <t>CLI001446</t>
        </is>
      </c>
      <c r="B1267" t="inlineStr">
        <is>
          <t>Entrenamiento</t>
        </is>
      </c>
      <c r="C1267" t="inlineStr">
        <is>
          <t>No</t>
        </is>
      </c>
      <c r="D1267">
        <f>--(C1267="Sí")</f>
        <v/>
      </c>
      <c r="E1267" t="n">
        <v>37</v>
      </c>
      <c r="F1267" t="n">
        <v>9</v>
      </c>
      <c r="G1267" t="n">
        <v>0</v>
      </c>
      <c r="H1267" t="n">
        <v>1</v>
      </c>
      <c r="I1267" t="n">
        <v>0</v>
      </c>
    </row>
    <row r="1268">
      <c r="A1268" t="inlineStr">
        <is>
          <t>CLI001447</t>
        </is>
      </c>
      <c r="B1268" t="inlineStr">
        <is>
          <t>Entrenamiento</t>
        </is>
      </c>
      <c r="C1268" t="inlineStr">
        <is>
          <t>No</t>
        </is>
      </c>
      <c r="D1268">
        <f>--(C1268="Sí")</f>
        <v/>
      </c>
      <c r="E1268" t="n">
        <v>32</v>
      </c>
      <c r="F1268" t="n">
        <v>1</v>
      </c>
      <c r="G1268" t="n">
        <v>0</v>
      </c>
      <c r="H1268" t="n">
        <v>0</v>
      </c>
      <c r="I1268" t="n">
        <v>0</v>
      </c>
    </row>
    <row r="1269">
      <c r="A1269" t="inlineStr">
        <is>
          <t>CLI001448</t>
        </is>
      </c>
      <c r="B1269" t="inlineStr">
        <is>
          <t>Prueba</t>
        </is>
      </c>
      <c r="C1269" t="inlineStr">
        <is>
          <t>No</t>
        </is>
      </c>
      <c r="D1269">
        <f>--(C1269="Sí")</f>
        <v/>
      </c>
      <c r="E1269" t="n">
        <v>38</v>
      </c>
      <c r="F1269" t="n">
        <v>5</v>
      </c>
      <c r="G1269" t="n">
        <v>0</v>
      </c>
      <c r="H1269" t="n">
        <v>0</v>
      </c>
      <c r="I1269" t="n">
        <v>0</v>
      </c>
    </row>
    <row r="1270">
      <c r="A1270" t="inlineStr">
        <is>
          <t>CLI001449</t>
        </is>
      </c>
      <c r="B1270" t="inlineStr">
        <is>
          <t>Entrenamiento</t>
        </is>
      </c>
      <c r="C1270" t="inlineStr">
        <is>
          <t>No</t>
        </is>
      </c>
      <c r="D1270">
        <f>--(C1270="Sí")</f>
        <v/>
      </c>
      <c r="E1270" t="n">
        <v>32</v>
      </c>
      <c r="F1270" t="n">
        <v>7</v>
      </c>
      <c r="G1270" t="n">
        <v>0</v>
      </c>
      <c r="H1270" t="n">
        <v>1</v>
      </c>
      <c r="I1270" t="n">
        <v>0</v>
      </c>
    </row>
    <row r="1271">
      <c r="A1271" t="inlineStr">
        <is>
          <t>CLI001450</t>
        </is>
      </c>
      <c r="B1271" t="inlineStr">
        <is>
          <t>Entrenamiento</t>
        </is>
      </c>
      <c r="C1271" t="inlineStr">
        <is>
          <t>No</t>
        </is>
      </c>
      <c r="D1271">
        <f>--(C1271="Sí")</f>
        <v/>
      </c>
      <c r="E1271" t="n">
        <v>32</v>
      </c>
      <c r="F1271" t="n">
        <v>9</v>
      </c>
      <c r="G1271" t="n">
        <v>0</v>
      </c>
      <c r="H1271" t="n">
        <v>1</v>
      </c>
      <c r="I1271" t="n">
        <v>0</v>
      </c>
    </row>
    <row r="1272">
      <c r="A1272" t="inlineStr">
        <is>
          <t>CLI001451</t>
        </is>
      </c>
      <c r="B1272" t="inlineStr">
        <is>
          <t>Entrenamiento</t>
        </is>
      </c>
      <c r="C1272" t="inlineStr">
        <is>
          <t>No</t>
        </is>
      </c>
      <c r="D1272">
        <f>--(C1272="Sí")</f>
        <v/>
      </c>
      <c r="E1272" t="n">
        <v>28</v>
      </c>
      <c r="F1272" t="n">
        <v>1</v>
      </c>
      <c r="G1272" t="n">
        <v>0</v>
      </c>
      <c r="H1272" t="n">
        <v>1</v>
      </c>
      <c r="I1272" t="n">
        <v>0</v>
      </c>
    </row>
    <row r="1273">
      <c r="A1273" t="inlineStr">
        <is>
          <t>CLI001452</t>
        </is>
      </c>
      <c r="B1273" t="inlineStr">
        <is>
          <t>Prueba</t>
        </is>
      </c>
      <c r="C1273" t="inlineStr">
        <is>
          <t>No</t>
        </is>
      </c>
      <c r="D1273">
        <f>--(C1273="Sí")</f>
        <v/>
      </c>
      <c r="E1273" t="n">
        <v>40</v>
      </c>
      <c r="F1273" t="n">
        <v>1</v>
      </c>
      <c r="G1273" t="n">
        <v>0</v>
      </c>
      <c r="H1273" t="n">
        <v>0</v>
      </c>
      <c r="I1273" t="n">
        <v>0</v>
      </c>
    </row>
    <row r="1274">
      <c r="A1274" t="inlineStr">
        <is>
          <t>CLI001453</t>
        </is>
      </c>
      <c r="B1274" t="inlineStr">
        <is>
          <t>Entrenamiento</t>
        </is>
      </c>
      <c r="C1274" t="inlineStr">
        <is>
          <t>No</t>
        </is>
      </c>
      <c r="D1274">
        <f>--(C1274="Sí")</f>
        <v/>
      </c>
      <c r="E1274" t="n">
        <v>32</v>
      </c>
      <c r="F1274" t="n">
        <v>2</v>
      </c>
      <c r="G1274" t="n">
        <v>0</v>
      </c>
      <c r="H1274" t="n">
        <v>1</v>
      </c>
      <c r="I1274" t="n">
        <v>0</v>
      </c>
    </row>
    <row r="1275">
      <c r="A1275" t="inlineStr">
        <is>
          <t>CLI001454</t>
        </is>
      </c>
      <c r="B1275" t="inlineStr">
        <is>
          <t>Entrenamiento</t>
        </is>
      </c>
      <c r="C1275" t="inlineStr">
        <is>
          <t>Sí</t>
        </is>
      </c>
      <c r="D1275">
        <f>--(C1275="Sí")</f>
        <v/>
      </c>
      <c r="E1275" t="n">
        <v>32</v>
      </c>
      <c r="F1275" t="n">
        <v>1</v>
      </c>
      <c r="G1275" t="n">
        <v>0</v>
      </c>
      <c r="H1275" t="n">
        <v>0</v>
      </c>
      <c r="I1275" t="n">
        <v>0</v>
      </c>
    </row>
    <row r="1276">
      <c r="A1276" t="inlineStr">
        <is>
          <t>CLI001456</t>
        </is>
      </c>
      <c r="B1276" t="inlineStr">
        <is>
          <t>Prueba</t>
        </is>
      </c>
      <c r="C1276" t="inlineStr">
        <is>
          <t>No</t>
        </is>
      </c>
      <c r="D1276">
        <f>--(C1276="Sí")</f>
        <v/>
      </c>
      <c r="E1276" t="n">
        <v>38</v>
      </c>
      <c r="F1276" t="n">
        <v>2</v>
      </c>
      <c r="G1276" t="n">
        <v>0</v>
      </c>
      <c r="H1276" t="n">
        <v>0</v>
      </c>
      <c r="I1276" t="n">
        <v>0</v>
      </c>
    </row>
    <row r="1277">
      <c r="A1277" t="inlineStr">
        <is>
          <t>CLI001457</t>
        </is>
      </c>
      <c r="B1277" t="inlineStr">
        <is>
          <t>Entrenamiento</t>
        </is>
      </c>
      <c r="C1277" t="inlineStr">
        <is>
          <t>Sí</t>
        </is>
      </c>
      <c r="D1277">
        <f>--(C1277="Sí")</f>
        <v/>
      </c>
      <c r="E1277" t="n">
        <v>74</v>
      </c>
      <c r="F1277" t="n">
        <v>2</v>
      </c>
      <c r="G1277" t="n">
        <v>1</v>
      </c>
      <c r="H1277" t="n">
        <v>1</v>
      </c>
      <c r="I1277" t="n">
        <v>1</v>
      </c>
    </row>
    <row r="1278">
      <c r="A1278" t="inlineStr">
        <is>
          <t>CLI001458</t>
        </is>
      </c>
      <c r="B1278" t="inlineStr">
        <is>
          <t>Entrenamiento</t>
        </is>
      </c>
      <c r="C1278" t="inlineStr">
        <is>
          <t>No</t>
        </is>
      </c>
      <c r="D1278">
        <f>--(C1278="Sí")</f>
        <v/>
      </c>
      <c r="E1278" t="n">
        <v>38</v>
      </c>
      <c r="F1278" t="n">
        <v>6</v>
      </c>
      <c r="G1278" t="n">
        <v>0</v>
      </c>
      <c r="H1278" t="n">
        <v>0</v>
      </c>
      <c r="I1278" t="n">
        <v>0</v>
      </c>
    </row>
    <row r="1279">
      <c r="A1279" t="inlineStr">
        <is>
          <t>CLI001459</t>
        </is>
      </c>
      <c r="B1279" t="inlineStr">
        <is>
          <t>Entrenamiento</t>
        </is>
      </c>
      <c r="C1279" t="inlineStr">
        <is>
          <t>Sí</t>
        </is>
      </c>
      <c r="D1279">
        <f>--(C1279="Sí")</f>
        <v/>
      </c>
      <c r="E1279" t="n">
        <v>26</v>
      </c>
      <c r="F1279" t="n">
        <v>1</v>
      </c>
      <c r="G1279" t="n">
        <v>1</v>
      </c>
      <c r="H1279" t="n">
        <v>1</v>
      </c>
      <c r="I1279" t="n">
        <v>1</v>
      </c>
    </row>
    <row r="1280">
      <c r="A1280" t="inlineStr">
        <is>
          <t>CLI001460</t>
        </is>
      </c>
      <c r="B1280" t="inlineStr">
        <is>
          <t>Prueba</t>
        </is>
      </c>
      <c r="C1280" t="inlineStr">
        <is>
          <t>No</t>
        </is>
      </c>
      <c r="D1280">
        <f>--(C1280="Sí")</f>
        <v/>
      </c>
      <c r="E1280" t="n">
        <v>54</v>
      </c>
      <c r="F1280" t="n">
        <v>6</v>
      </c>
      <c r="G1280" t="n">
        <v>1</v>
      </c>
      <c r="H1280" t="n">
        <v>1</v>
      </c>
      <c r="I1280" t="n">
        <v>1</v>
      </c>
    </row>
    <row r="1281">
      <c r="A1281" t="inlineStr">
        <is>
          <t>CLI001461</t>
        </is>
      </c>
      <c r="B1281" t="inlineStr">
        <is>
          <t>Entrenamiento</t>
        </is>
      </c>
      <c r="C1281" t="inlineStr">
        <is>
          <t>No</t>
        </is>
      </c>
      <c r="D1281">
        <f>--(C1281="Sí")</f>
        <v/>
      </c>
      <c r="E1281" t="n">
        <v>29</v>
      </c>
      <c r="F1281" t="n">
        <v>2</v>
      </c>
      <c r="G1281" t="n">
        <v>0</v>
      </c>
      <c r="H1281" t="n">
        <v>1</v>
      </c>
      <c r="I1281" t="n">
        <v>0</v>
      </c>
    </row>
    <row r="1282">
      <c r="A1282" t="inlineStr">
        <is>
          <t>CLI001462</t>
        </is>
      </c>
      <c r="B1282" t="inlineStr">
        <is>
          <t>Entrenamiento</t>
        </is>
      </c>
      <c r="C1282" t="inlineStr">
        <is>
          <t>Sí</t>
        </is>
      </c>
      <c r="D1282">
        <f>--(C1282="Sí")</f>
        <v/>
      </c>
      <c r="E1282" t="n">
        <v>43</v>
      </c>
      <c r="F1282" t="n">
        <v>1</v>
      </c>
      <c r="G1282" t="n">
        <v>1</v>
      </c>
      <c r="H1282" t="n">
        <v>1</v>
      </c>
      <c r="I1282" t="n">
        <v>0</v>
      </c>
    </row>
    <row r="1283">
      <c r="A1283" t="inlineStr">
        <is>
          <t>CLI001463</t>
        </is>
      </c>
      <c r="B1283" t="inlineStr">
        <is>
          <t>Entrenamiento</t>
        </is>
      </c>
      <c r="C1283" t="inlineStr">
        <is>
          <t>No</t>
        </is>
      </c>
      <c r="D1283">
        <f>--(C1283="Sí")</f>
        <v/>
      </c>
      <c r="E1283" t="n">
        <v>48</v>
      </c>
      <c r="F1283" t="n">
        <v>4</v>
      </c>
      <c r="G1283" t="n">
        <v>0</v>
      </c>
      <c r="H1283" t="n">
        <v>0</v>
      </c>
      <c r="I1283" t="n">
        <v>0</v>
      </c>
    </row>
    <row r="1284">
      <c r="A1284" t="inlineStr">
        <is>
          <t>CLI001464</t>
        </is>
      </c>
      <c r="B1284" t="inlineStr">
        <is>
          <t>Prueba</t>
        </is>
      </c>
      <c r="C1284" t="inlineStr">
        <is>
          <t>No</t>
        </is>
      </c>
      <c r="D1284">
        <f>--(C1284="Sí")</f>
        <v/>
      </c>
      <c r="E1284" t="n">
        <v>30</v>
      </c>
      <c r="F1284" t="n">
        <v>2</v>
      </c>
      <c r="G1284" t="n">
        <v>0</v>
      </c>
      <c r="H1284" t="n">
        <v>1</v>
      </c>
      <c r="I1284" t="n">
        <v>0</v>
      </c>
    </row>
    <row r="1285">
      <c r="A1285" t="inlineStr">
        <is>
          <t>CLI001465</t>
        </is>
      </c>
      <c r="B1285" t="inlineStr">
        <is>
          <t>Entrenamiento</t>
        </is>
      </c>
      <c r="C1285" t="inlineStr">
        <is>
          <t>No</t>
        </is>
      </c>
      <c r="D1285">
        <f>--(C1285="Sí")</f>
        <v/>
      </c>
      <c r="E1285" t="n">
        <v>35</v>
      </c>
      <c r="F1285" t="n">
        <v>4</v>
      </c>
      <c r="G1285" t="n">
        <v>0</v>
      </c>
      <c r="H1285" t="n">
        <v>0</v>
      </c>
      <c r="I1285" t="n">
        <v>0</v>
      </c>
    </row>
    <row r="1286">
      <c r="A1286" t="inlineStr">
        <is>
          <t>CLI001467</t>
        </is>
      </c>
      <c r="B1286" t="inlineStr">
        <is>
          <t>Entrenamiento</t>
        </is>
      </c>
      <c r="C1286" t="inlineStr">
        <is>
          <t>No</t>
        </is>
      </c>
      <c r="D1286">
        <f>--(C1286="Sí")</f>
        <v/>
      </c>
      <c r="E1286" t="n">
        <v>40</v>
      </c>
      <c r="F1286" t="n">
        <v>1</v>
      </c>
      <c r="G1286" t="n">
        <v>0</v>
      </c>
      <c r="H1286" t="n">
        <v>1</v>
      </c>
      <c r="I1286" t="n">
        <v>0</v>
      </c>
    </row>
    <row r="1287">
      <c r="A1287" t="inlineStr">
        <is>
          <t>CLI001469</t>
        </is>
      </c>
      <c r="B1287" t="inlineStr">
        <is>
          <t>Entrenamiento</t>
        </is>
      </c>
      <c r="C1287" t="inlineStr">
        <is>
          <t>No</t>
        </is>
      </c>
      <c r="D1287">
        <f>--(C1287="Sí")</f>
        <v/>
      </c>
      <c r="E1287" t="n">
        <v>45</v>
      </c>
      <c r="F1287" t="n">
        <v>1</v>
      </c>
      <c r="G1287" t="n">
        <v>1</v>
      </c>
      <c r="H1287" t="n">
        <v>1</v>
      </c>
      <c r="I1287" t="n">
        <v>0</v>
      </c>
    </row>
    <row r="1288">
      <c r="A1288" t="inlineStr">
        <is>
          <t>CLI001470</t>
        </is>
      </c>
      <c r="B1288" t="inlineStr">
        <is>
          <t>Entrenamiento</t>
        </is>
      </c>
      <c r="C1288" t="inlineStr">
        <is>
          <t>No</t>
        </is>
      </c>
      <c r="D1288">
        <f>--(C1288="Sí")</f>
        <v/>
      </c>
      <c r="E1288" t="n">
        <v>58</v>
      </c>
      <c r="F1288" t="n">
        <v>1</v>
      </c>
      <c r="G1288" t="n">
        <v>0</v>
      </c>
      <c r="H1288" t="n">
        <v>1</v>
      </c>
      <c r="I1288" t="n">
        <v>0</v>
      </c>
    </row>
    <row r="1289">
      <c r="A1289" t="inlineStr">
        <is>
          <t>CLI001471</t>
        </is>
      </c>
      <c r="B1289" t="inlineStr">
        <is>
          <t>Entrenamiento</t>
        </is>
      </c>
      <c r="C1289" t="inlineStr">
        <is>
          <t>No</t>
        </is>
      </c>
      <c r="D1289">
        <f>--(C1289="Sí")</f>
        <v/>
      </c>
      <c r="E1289" t="n">
        <v>39</v>
      </c>
      <c r="F1289" t="n">
        <v>1</v>
      </c>
      <c r="G1289" t="n">
        <v>0</v>
      </c>
      <c r="H1289" t="n">
        <v>0</v>
      </c>
      <c r="I1289" t="n">
        <v>0</v>
      </c>
    </row>
    <row r="1290">
      <c r="A1290" t="inlineStr">
        <is>
          <t>CLI001472</t>
        </is>
      </c>
      <c r="B1290" t="inlineStr">
        <is>
          <t>Prueba</t>
        </is>
      </c>
      <c r="C1290" t="inlineStr">
        <is>
          <t>No</t>
        </is>
      </c>
      <c r="D1290">
        <f>--(C1290="Sí")</f>
        <v/>
      </c>
      <c r="E1290" t="n">
        <v>30</v>
      </c>
      <c r="F1290" t="n">
        <v>4</v>
      </c>
      <c r="G1290" t="n">
        <v>0</v>
      </c>
      <c r="H1290" t="n">
        <v>1</v>
      </c>
      <c r="I1290" t="n">
        <v>0</v>
      </c>
    </row>
    <row r="1291">
      <c r="A1291" t="inlineStr">
        <is>
          <t>CLI001473</t>
        </is>
      </c>
      <c r="B1291" t="inlineStr">
        <is>
          <t>Entrenamiento</t>
        </is>
      </c>
      <c r="C1291" t="inlineStr">
        <is>
          <t>No</t>
        </is>
      </c>
      <c r="D1291">
        <f>--(C1291="Sí")</f>
        <v/>
      </c>
      <c r="E1291" t="n">
        <v>36</v>
      </c>
      <c r="F1291" t="n">
        <v>5</v>
      </c>
      <c r="G1291" t="n">
        <v>0</v>
      </c>
      <c r="H1291" t="n">
        <v>1</v>
      </c>
      <c r="I1291" t="n">
        <v>0</v>
      </c>
    </row>
    <row r="1292">
      <c r="A1292" t="inlineStr">
        <is>
          <t>CLI001474</t>
        </is>
      </c>
      <c r="B1292" t="inlineStr">
        <is>
          <t>Entrenamiento</t>
        </is>
      </c>
      <c r="C1292" t="inlineStr">
        <is>
          <t>Sí</t>
        </is>
      </c>
      <c r="D1292">
        <f>--(C1292="Sí")</f>
        <v/>
      </c>
      <c r="E1292" t="n">
        <v>22</v>
      </c>
      <c r="F1292" t="n">
        <v>2</v>
      </c>
      <c r="G1292" t="n">
        <v>1</v>
      </c>
      <c r="H1292" t="n">
        <v>0</v>
      </c>
      <c r="I1292" t="n">
        <v>1</v>
      </c>
    </row>
    <row r="1293">
      <c r="A1293" t="inlineStr">
        <is>
          <t>CLI001476</t>
        </is>
      </c>
      <c r="B1293" t="inlineStr">
        <is>
          <t>Prueba</t>
        </is>
      </c>
      <c r="C1293" t="inlineStr">
        <is>
          <t>No</t>
        </is>
      </c>
      <c r="D1293">
        <f>--(C1293="Sí")</f>
        <v/>
      </c>
      <c r="E1293" t="n">
        <v>49</v>
      </c>
      <c r="F1293" t="n">
        <v>1</v>
      </c>
      <c r="G1293" t="n">
        <v>0</v>
      </c>
      <c r="H1293" t="n">
        <v>1</v>
      </c>
      <c r="I1293" t="n">
        <v>0</v>
      </c>
    </row>
    <row r="1294">
      <c r="A1294" t="inlineStr">
        <is>
          <t>CLI001477</t>
        </is>
      </c>
      <c r="B1294" t="inlineStr">
        <is>
          <t>Entrenamiento</t>
        </is>
      </c>
      <c r="C1294" t="inlineStr">
        <is>
          <t>No</t>
        </is>
      </c>
      <c r="D1294">
        <f>--(C1294="Sí")</f>
        <v/>
      </c>
      <c r="E1294" t="n">
        <v>40</v>
      </c>
      <c r="F1294" t="n">
        <v>2</v>
      </c>
      <c r="G1294" t="n">
        <v>0</v>
      </c>
      <c r="H1294" t="n">
        <v>0</v>
      </c>
      <c r="I1294" t="n">
        <v>0</v>
      </c>
    </row>
    <row r="1295">
      <c r="A1295" t="inlineStr">
        <is>
          <t>CLI001478</t>
        </is>
      </c>
      <c r="B1295" t="inlineStr">
        <is>
          <t>Entrenamiento</t>
        </is>
      </c>
      <c r="C1295" t="inlineStr">
        <is>
          <t>No</t>
        </is>
      </c>
      <c r="D1295">
        <f>--(C1295="Sí")</f>
        <v/>
      </c>
      <c r="E1295" t="n">
        <v>33</v>
      </c>
      <c r="F1295" t="n">
        <v>2</v>
      </c>
      <c r="G1295" t="n">
        <v>0</v>
      </c>
      <c r="H1295" t="n">
        <v>0</v>
      </c>
      <c r="I1295" t="n">
        <v>0</v>
      </c>
    </row>
    <row r="1296">
      <c r="A1296" t="inlineStr">
        <is>
          <t>CLI001479</t>
        </is>
      </c>
      <c r="B1296" t="inlineStr">
        <is>
          <t>Entrenamiento</t>
        </is>
      </c>
      <c r="C1296" t="inlineStr">
        <is>
          <t>No</t>
        </is>
      </c>
      <c r="D1296">
        <f>--(C1296="Sí")</f>
        <v/>
      </c>
      <c r="E1296" t="n">
        <v>40</v>
      </c>
      <c r="F1296" t="n">
        <v>1</v>
      </c>
      <c r="G1296" t="n">
        <v>0</v>
      </c>
      <c r="H1296" t="n">
        <v>1</v>
      </c>
      <c r="I1296" t="n">
        <v>0</v>
      </c>
    </row>
    <row r="1297">
      <c r="A1297" t="inlineStr">
        <is>
          <t>CLI001480</t>
        </is>
      </c>
      <c r="B1297" t="inlineStr">
        <is>
          <t>Prueba</t>
        </is>
      </c>
      <c r="C1297" t="inlineStr">
        <is>
          <t>Sí</t>
        </is>
      </c>
      <c r="D1297">
        <f>--(C1297="Sí")</f>
        <v/>
      </c>
      <c r="E1297" t="n">
        <v>62</v>
      </c>
      <c r="F1297" t="n">
        <v>1</v>
      </c>
      <c r="G1297" t="n">
        <v>3</v>
      </c>
      <c r="H1297" t="n">
        <v>1</v>
      </c>
      <c r="I1297" t="n">
        <v>1</v>
      </c>
    </row>
    <row r="1298">
      <c r="A1298" t="inlineStr">
        <is>
          <t>CLI001481</t>
        </is>
      </c>
      <c r="B1298" t="inlineStr">
        <is>
          <t>Entrenamiento</t>
        </is>
      </c>
      <c r="C1298" t="inlineStr">
        <is>
          <t>No</t>
        </is>
      </c>
      <c r="D1298">
        <f>--(C1298="Sí")</f>
        <v/>
      </c>
      <c r="E1298" t="n">
        <v>41</v>
      </c>
      <c r="F1298" t="n">
        <v>2</v>
      </c>
      <c r="G1298" t="n">
        <v>0</v>
      </c>
      <c r="H1298" t="n">
        <v>1</v>
      </c>
      <c r="I1298" t="n">
        <v>0</v>
      </c>
    </row>
    <row r="1299">
      <c r="A1299" t="inlineStr">
        <is>
          <t>CLI001482</t>
        </is>
      </c>
      <c r="B1299" t="inlineStr">
        <is>
          <t>Entrenamiento</t>
        </is>
      </c>
      <c r="C1299" t="inlineStr">
        <is>
          <t>No</t>
        </is>
      </c>
      <c r="D1299">
        <f>--(C1299="Sí")</f>
        <v/>
      </c>
      <c r="E1299" t="n">
        <v>35</v>
      </c>
      <c r="F1299" t="n">
        <v>4</v>
      </c>
      <c r="G1299" t="n">
        <v>0</v>
      </c>
      <c r="H1299" t="n">
        <v>0</v>
      </c>
      <c r="I1299" t="n">
        <v>0</v>
      </c>
    </row>
    <row r="1300">
      <c r="A1300" t="inlineStr">
        <is>
          <t>CLI001483</t>
        </is>
      </c>
      <c r="B1300" t="inlineStr">
        <is>
          <t>Entrenamiento</t>
        </is>
      </c>
      <c r="C1300" t="inlineStr">
        <is>
          <t>No</t>
        </is>
      </c>
      <c r="D1300">
        <f>--(C1300="Sí")</f>
        <v/>
      </c>
      <c r="E1300" t="n">
        <v>30</v>
      </c>
      <c r="F1300" t="n">
        <v>2</v>
      </c>
      <c r="G1300" t="n">
        <v>0</v>
      </c>
      <c r="H1300" t="n">
        <v>0</v>
      </c>
      <c r="I1300" t="n">
        <v>0</v>
      </c>
    </row>
    <row r="1301">
      <c r="A1301" t="inlineStr">
        <is>
          <t>CLI001484</t>
        </is>
      </c>
      <c r="B1301" t="inlineStr">
        <is>
          <t>Prueba</t>
        </is>
      </c>
      <c r="C1301" t="inlineStr">
        <is>
          <t>No</t>
        </is>
      </c>
      <c r="D1301">
        <f>--(C1301="Sí")</f>
        <v/>
      </c>
      <c r="E1301" t="n">
        <v>39</v>
      </c>
      <c r="F1301" t="n">
        <v>2</v>
      </c>
      <c r="G1301" t="n">
        <v>0</v>
      </c>
      <c r="H1301" t="n">
        <v>0</v>
      </c>
      <c r="I1301" t="n">
        <v>0</v>
      </c>
    </row>
    <row r="1302">
      <c r="A1302" t="inlineStr">
        <is>
          <t>CLI001487</t>
        </is>
      </c>
      <c r="B1302" t="inlineStr">
        <is>
          <t>Entrenamiento</t>
        </is>
      </c>
      <c r="C1302" t="inlineStr">
        <is>
          <t>No</t>
        </is>
      </c>
      <c r="D1302">
        <f>--(C1302="Sí")</f>
        <v/>
      </c>
      <c r="E1302" t="n">
        <v>47</v>
      </c>
      <c r="F1302" t="n">
        <v>8</v>
      </c>
      <c r="G1302" t="n">
        <v>0</v>
      </c>
      <c r="H1302" t="n">
        <v>0</v>
      </c>
      <c r="I1302" t="n">
        <v>0</v>
      </c>
    </row>
    <row r="1303">
      <c r="A1303" t="inlineStr">
        <is>
          <t>CLI001488</t>
        </is>
      </c>
      <c r="B1303" t="inlineStr">
        <is>
          <t>Prueba</t>
        </is>
      </c>
      <c r="C1303" t="inlineStr">
        <is>
          <t>No</t>
        </is>
      </c>
      <c r="D1303">
        <f>--(C1303="Sí")</f>
        <v/>
      </c>
      <c r="E1303" t="n">
        <v>32</v>
      </c>
      <c r="F1303" t="n">
        <v>1</v>
      </c>
      <c r="G1303" t="n">
        <v>0</v>
      </c>
      <c r="H1303" t="n">
        <v>0</v>
      </c>
      <c r="I1303" t="n">
        <v>0</v>
      </c>
    </row>
    <row r="1304">
      <c r="A1304" t="inlineStr">
        <is>
          <t>CLI001489</t>
        </is>
      </c>
      <c r="B1304" t="inlineStr">
        <is>
          <t>Entrenamiento</t>
        </is>
      </c>
      <c r="C1304" t="inlineStr">
        <is>
          <t>No</t>
        </is>
      </c>
      <c r="D1304">
        <f>--(C1304="Sí")</f>
        <v/>
      </c>
      <c r="E1304" t="n">
        <v>30</v>
      </c>
      <c r="F1304" t="n">
        <v>2</v>
      </c>
      <c r="G1304" t="n">
        <v>0</v>
      </c>
      <c r="H1304" t="n">
        <v>0</v>
      </c>
      <c r="I1304" t="n">
        <v>0</v>
      </c>
    </row>
    <row r="1305">
      <c r="A1305" t="inlineStr">
        <is>
          <t>CLI001490</t>
        </is>
      </c>
      <c r="B1305" t="inlineStr">
        <is>
          <t>Entrenamiento</t>
        </is>
      </c>
      <c r="C1305" t="inlineStr">
        <is>
          <t>No</t>
        </is>
      </c>
      <c r="D1305">
        <f>--(C1305="Sí")</f>
        <v/>
      </c>
      <c r="E1305" t="n">
        <v>29</v>
      </c>
      <c r="F1305" t="n">
        <v>1</v>
      </c>
      <c r="G1305" t="n">
        <v>0</v>
      </c>
      <c r="H1305" t="n">
        <v>0</v>
      </c>
      <c r="I1305" t="n">
        <v>0</v>
      </c>
    </row>
    <row r="1306">
      <c r="A1306" t="inlineStr">
        <is>
          <t>CLI001491</t>
        </is>
      </c>
      <c r="B1306" t="inlineStr">
        <is>
          <t>Entrenamiento</t>
        </is>
      </c>
      <c r="C1306" t="inlineStr">
        <is>
          <t>No</t>
        </is>
      </c>
      <c r="D1306">
        <f>--(C1306="Sí")</f>
        <v/>
      </c>
      <c r="E1306" t="n">
        <v>42</v>
      </c>
      <c r="F1306" t="n">
        <v>5</v>
      </c>
      <c r="G1306" t="n">
        <v>0</v>
      </c>
      <c r="H1306" t="n">
        <v>0</v>
      </c>
      <c r="I1306" t="n">
        <v>0</v>
      </c>
    </row>
    <row r="1307">
      <c r="A1307" t="inlineStr">
        <is>
          <t>CLI001492</t>
        </is>
      </c>
      <c r="B1307" t="inlineStr">
        <is>
          <t>Prueba</t>
        </is>
      </c>
      <c r="C1307" t="inlineStr">
        <is>
          <t>No</t>
        </is>
      </c>
      <c r="D1307">
        <f>--(C1307="Sí")</f>
        <v/>
      </c>
      <c r="E1307" t="n">
        <v>43</v>
      </c>
      <c r="F1307" t="n">
        <v>3</v>
      </c>
      <c r="G1307" t="n">
        <v>0</v>
      </c>
      <c r="H1307" t="n">
        <v>0</v>
      </c>
      <c r="I1307" t="n">
        <v>0</v>
      </c>
    </row>
    <row r="1308">
      <c r="A1308" t="inlineStr">
        <is>
          <t>CLI001493</t>
        </is>
      </c>
      <c r="B1308" t="inlineStr">
        <is>
          <t>Entrenamiento</t>
        </is>
      </c>
      <c r="C1308" t="inlineStr">
        <is>
          <t>No</t>
        </is>
      </c>
      <c r="D1308">
        <f>--(C1308="Sí")</f>
        <v/>
      </c>
      <c r="E1308" t="n">
        <v>38</v>
      </c>
      <c r="F1308" t="n">
        <v>2</v>
      </c>
      <c r="G1308" t="n">
        <v>0</v>
      </c>
      <c r="H1308" t="n">
        <v>0</v>
      </c>
      <c r="I1308" t="n">
        <v>0</v>
      </c>
    </row>
    <row r="1309">
      <c r="A1309" t="inlineStr">
        <is>
          <t>CLI001494</t>
        </is>
      </c>
      <c r="B1309" t="inlineStr">
        <is>
          <t>Entrenamiento</t>
        </is>
      </c>
      <c r="C1309" t="inlineStr">
        <is>
          <t>No</t>
        </is>
      </c>
      <c r="D1309">
        <f>--(C1309="Sí")</f>
        <v/>
      </c>
      <c r="E1309" t="n">
        <v>45</v>
      </c>
      <c r="F1309" t="n">
        <v>2</v>
      </c>
      <c r="G1309" t="n">
        <v>0</v>
      </c>
      <c r="H1309" t="n">
        <v>1</v>
      </c>
      <c r="I1309" t="n">
        <v>0</v>
      </c>
    </row>
    <row r="1310">
      <c r="A1310" t="inlineStr">
        <is>
          <t>CLI001496</t>
        </is>
      </c>
      <c r="B1310" t="inlineStr">
        <is>
          <t>Prueba</t>
        </is>
      </c>
      <c r="C1310" t="inlineStr">
        <is>
          <t>No</t>
        </is>
      </c>
      <c r="D1310">
        <f>--(C1310="Sí")</f>
        <v/>
      </c>
      <c r="E1310" t="n">
        <v>25</v>
      </c>
      <c r="F1310" t="n">
        <v>2</v>
      </c>
      <c r="G1310" t="n">
        <v>4</v>
      </c>
      <c r="H1310" t="n">
        <v>1</v>
      </c>
      <c r="I1310" t="n">
        <v>0</v>
      </c>
    </row>
    <row r="1311">
      <c r="A1311" t="inlineStr">
        <is>
          <t>CLI001497</t>
        </is>
      </c>
      <c r="B1311" t="inlineStr">
        <is>
          <t>Entrenamiento</t>
        </is>
      </c>
      <c r="C1311" t="inlineStr">
        <is>
          <t>No</t>
        </is>
      </c>
      <c r="D1311">
        <f>--(C1311="Sí")</f>
        <v/>
      </c>
      <c r="E1311" t="n">
        <v>43</v>
      </c>
      <c r="F1311" t="n">
        <v>1</v>
      </c>
      <c r="G1311" t="n">
        <v>0</v>
      </c>
      <c r="H1311" t="n">
        <v>1</v>
      </c>
      <c r="I1311" t="n">
        <v>0</v>
      </c>
    </row>
    <row r="1312">
      <c r="A1312" t="inlineStr">
        <is>
          <t>CLI001498</t>
        </is>
      </c>
      <c r="B1312" t="inlineStr">
        <is>
          <t>Entrenamiento</t>
        </is>
      </c>
      <c r="C1312" t="inlineStr">
        <is>
          <t>No</t>
        </is>
      </c>
      <c r="D1312">
        <f>--(C1312="Sí")</f>
        <v/>
      </c>
      <c r="E1312" t="n">
        <v>36</v>
      </c>
      <c r="F1312" t="n">
        <v>3</v>
      </c>
      <c r="G1312" t="n">
        <v>0</v>
      </c>
      <c r="H1312" t="n">
        <v>0</v>
      </c>
      <c r="I1312" t="n">
        <v>0</v>
      </c>
    </row>
    <row r="1313">
      <c r="A1313" t="inlineStr">
        <is>
          <t>CLI001499</t>
        </is>
      </c>
      <c r="B1313" t="inlineStr">
        <is>
          <t>Entrenamiento</t>
        </is>
      </c>
      <c r="C1313" t="inlineStr">
        <is>
          <t>No</t>
        </is>
      </c>
      <c r="D1313">
        <f>--(C1313="Sí")</f>
        <v/>
      </c>
      <c r="E1313" t="n">
        <v>36</v>
      </c>
      <c r="F1313" t="n">
        <v>1</v>
      </c>
      <c r="G1313" t="n">
        <v>0</v>
      </c>
      <c r="H1313" t="n">
        <v>0</v>
      </c>
      <c r="I1313" t="n">
        <v>0</v>
      </c>
    </row>
    <row r="1314">
      <c r="A1314" t="inlineStr">
        <is>
          <t>CLI001500</t>
        </is>
      </c>
      <c r="B1314" t="inlineStr">
        <is>
          <t>Prueba</t>
        </is>
      </c>
      <c r="C1314" t="inlineStr">
        <is>
          <t>No</t>
        </is>
      </c>
      <c r="D1314">
        <f>--(C1314="Sí")</f>
        <v/>
      </c>
      <c r="E1314" t="n">
        <v>39</v>
      </c>
      <c r="F1314" t="n">
        <v>1</v>
      </c>
      <c r="G1314" t="n">
        <v>0</v>
      </c>
      <c r="H1314" t="n">
        <v>0</v>
      </c>
      <c r="I1314" t="n">
        <v>0</v>
      </c>
    </row>
    <row r="1315">
      <c r="A1315" t="inlineStr">
        <is>
          <t>CLI001502</t>
        </is>
      </c>
      <c r="B1315" t="inlineStr">
        <is>
          <t>Entrenamiento</t>
        </is>
      </c>
      <c r="C1315" t="inlineStr">
        <is>
          <t>No</t>
        </is>
      </c>
      <c r="D1315">
        <f>--(C1315="Sí")</f>
        <v/>
      </c>
      <c r="E1315" t="n">
        <v>49</v>
      </c>
      <c r="F1315" t="n">
        <v>1</v>
      </c>
      <c r="G1315" t="n">
        <v>0</v>
      </c>
      <c r="H1315" t="n">
        <v>0</v>
      </c>
      <c r="I1315" t="n">
        <v>0</v>
      </c>
    </row>
    <row r="1316">
      <c r="A1316" t="inlineStr">
        <is>
          <t>CLI001503</t>
        </is>
      </c>
      <c r="B1316" t="inlineStr">
        <is>
          <t>Entrenamiento</t>
        </is>
      </c>
      <c r="C1316" t="inlineStr">
        <is>
          <t>No</t>
        </is>
      </c>
      <c r="D1316">
        <f>--(C1316="Sí")</f>
        <v/>
      </c>
      <c r="E1316" t="n">
        <v>29</v>
      </c>
      <c r="F1316" t="n">
        <v>4</v>
      </c>
      <c r="G1316" t="n">
        <v>0</v>
      </c>
      <c r="H1316" t="n">
        <v>0</v>
      </c>
      <c r="I1316" t="n">
        <v>0</v>
      </c>
    </row>
    <row r="1317">
      <c r="A1317" t="inlineStr">
        <is>
          <t>CLI001504</t>
        </is>
      </c>
      <c r="B1317" t="inlineStr">
        <is>
          <t>Prueba</t>
        </is>
      </c>
      <c r="C1317" t="inlineStr">
        <is>
          <t>No</t>
        </is>
      </c>
      <c r="D1317">
        <f>--(C1317="Sí")</f>
        <v/>
      </c>
      <c r="E1317" t="n">
        <v>33</v>
      </c>
      <c r="F1317" t="n">
        <v>1</v>
      </c>
      <c r="G1317" t="n">
        <v>0</v>
      </c>
      <c r="H1317" t="n">
        <v>0</v>
      </c>
      <c r="I1317" t="n">
        <v>0</v>
      </c>
    </row>
    <row r="1318">
      <c r="A1318" t="inlineStr">
        <is>
          <t>CLI001505</t>
        </is>
      </c>
      <c r="B1318" t="inlineStr">
        <is>
          <t>Entrenamiento</t>
        </is>
      </c>
      <c r="C1318" t="inlineStr">
        <is>
          <t>No</t>
        </is>
      </c>
      <c r="D1318">
        <f>--(C1318="Sí")</f>
        <v/>
      </c>
      <c r="E1318" t="n">
        <v>39</v>
      </c>
      <c r="F1318" t="n">
        <v>1</v>
      </c>
      <c r="G1318" t="n">
        <v>0</v>
      </c>
      <c r="H1318" t="n">
        <v>0</v>
      </c>
      <c r="I1318" t="n">
        <v>0</v>
      </c>
    </row>
    <row r="1319">
      <c r="A1319" t="inlineStr">
        <is>
          <t>CLI001506</t>
        </is>
      </c>
      <c r="B1319" t="inlineStr">
        <is>
          <t>Entrenamiento</t>
        </is>
      </c>
      <c r="C1319" t="inlineStr">
        <is>
          <t>No</t>
        </is>
      </c>
      <c r="D1319">
        <f>--(C1319="Sí")</f>
        <v/>
      </c>
      <c r="E1319" t="n">
        <v>46</v>
      </c>
      <c r="F1319" t="n">
        <v>3</v>
      </c>
      <c r="G1319" t="n">
        <v>0</v>
      </c>
      <c r="H1319" t="n">
        <v>1</v>
      </c>
      <c r="I1319" t="n">
        <v>0</v>
      </c>
    </row>
    <row r="1320">
      <c r="A1320" t="inlineStr">
        <is>
          <t>CLI001507</t>
        </is>
      </c>
      <c r="B1320" t="inlineStr">
        <is>
          <t>Entrenamiento</t>
        </is>
      </c>
      <c r="C1320" t="inlineStr">
        <is>
          <t>No</t>
        </is>
      </c>
      <c r="D1320">
        <f>--(C1320="Sí")</f>
        <v/>
      </c>
      <c r="E1320" t="n">
        <v>43</v>
      </c>
      <c r="F1320" t="n">
        <v>3</v>
      </c>
      <c r="G1320" t="n">
        <v>0</v>
      </c>
      <c r="H1320" t="n">
        <v>0</v>
      </c>
      <c r="I1320" t="n">
        <v>0</v>
      </c>
    </row>
    <row r="1321">
      <c r="A1321" t="inlineStr">
        <is>
          <t>CLI001508</t>
        </is>
      </c>
      <c r="B1321" t="inlineStr">
        <is>
          <t>Prueba</t>
        </is>
      </c>
      <c r="C1321" t="inlineStr">
        <is>
          <t>No</t>
        </is>
      </c>
      <c r="D1321">
        <f>--(C1321="Sí")</f>
        <v/>
      </c>
      <c r="E1321" t="n">
        <v>32</v>
      </c>
      <c r="F1321" t="n">
        <v>2</v>
      </c>
      <c r="G1321" t="n">
        <v>0</v>
      </c>
      <c r="H1321" t="n">
        <v>0</v>
      </c>
      <c r="I1321" t="n">
        <v>0</v>
      </c>
    </row>
    <row r="1322">
      <c r="A1322" t="inlineStr">
        <is>
          <t>CLI001509</t>
        </is>
      </c>
      <c r="B1322" t="inlineStr">
        <is>
          <t>Entrenamiento</t>
        </is>
      </c>
      <c r="C1322" t="inlineStr">
        <is>
          <t>Sí</t>
        </is>
      </c>
      <c r="D1322">
        <f>--(C1322="Sí")</f>
        <v/>
      </c>
      <c r="E1322" t="n">
        <v>34</v>
      </c>
      <c r="F1322" t="n">
        <v>6</v>
      </c>
      <c r="G1322" t="n">
        <v>0</v>
      </c>
      <c r="H1322" t="n">
        <v>0</v>
      </c>
      <c r="I1322" t="n">
        <v>0</v>
      </c>
    </row>
    <row r="1323">
      <c r="A1323" t="inlineStr">
        <is>
          <t>CLI001510</t>
        </is>
      </c>
      <c r="B1323" t="inlineStr">
        <is>
          <t>Entrenamiento</t>
        </is>
      </c>
      <c r="C1323" t="inlineStr">
        <is>
          <t>No</t>
        </is>
      </c>
      <c r="D1323">
        <f>--(C1323="Sí")</f>
        <v/>
      </c>
      <c r="E1323" t="n">
        <v>32</v>
      </c>
      <c r="F1323" t="n">
        <v>1</v>
      </c>
      <c r="G1323" t="n">
        <v>0</v>
      </c>
      <c r="H1323" t="n">
        <v>1</v>
      </c>
      <c r="I1323" t="n">
        <v>0</v>
      </c>
    </row>
    <row r="1324">
      <c r="A1324" t="inlineStr">
        <is>
          <t>CLI001511</t>
        </is>
      </c>
      <c r="B1324" t="inlineStr">
        <is>
          <t>Entrenamiento</t>
        </is>
      </c>
      <c r="C1324" t="inlineStr">
        <is>
          <t>No</t>
        </is>
      </c>
      <c r="D1324">
        <f>--(C1324="Sí")</f>
        <v/>
      </c>
      <c r="E1324" t="n">
        <v>50</v>
      </c>
      <c r="F1324" t="n">
        <v>1</v>
      </c>
      <c r="G1324" t="n">
        <v>0</v>
      </c>
      <c r="H1324" t="n">
        <v>1</v>
      </c>
      <c r="I1324" t="n">
        <v>0</v>
      </c>
    </row>
    <row r="1325">
      <c r="A1325" t="inlineStr">
        <is>
          <t>CLI001512</t>
        </is>
      </c>
      <c r="B1325" t="inlineStr">
        <is>
          <t>Prueba</t>
        </is>
      </c>
      <c r="C1325" t="inlineStr">
        <is>
          <t>No</t>
        </is>
      </c>
      <c r="D1325">
        <f>--(C1325="Sí")</f>
        <v/>
      </c>
      <c r="E1325" t="n">
        <v>34</v>
      </c>
      <c r="F1325" t="n">
        <v>1</v>
      </c>
      <c r="G1325" t="n">
        <v>0</v>
      </c>
      <c r="H1325" t="n">
        <v>0</v>
      </c>
      <c r="I1325" t="n">
        <v>0</v>
      </c>
    </row>
    <row r="1326">
      <c r="A1326" t="inlineStr">
        <is>
          <t>CLI001513</t>
        </is>
      </c>
      <c r="B1326" t="inlineStr">
        <is>
          <t>Entrenamiento</t>
        </is>
      </c>
      <c r="C1326" t="inlineStr">
        <is>
          <t>No</t>
        </is>
      </c>
      <c r="D1326">
        <f>--(C1326="Sí")</f>
        <v/>
      </c>
      <c r="E1326" t="n">
        <v>31</v>
      </c>
      <c r="F1326" t="n">
        <v>1</v>
      </c>
      <c r="G1326" t="n">
        <v>0</v>
      </c>
      <c r="H1326" t="n">
        <v>1</v>
      </c>
      <c r="I1326" t="n">
        <v>0</v>
      </c>
    </row>
    <row r="1327">
      <c r="A1327" t="inlineStr">
        <is>
          <t>CLI001514</t>
        </is>
      </c>
      <c r="B1327" t="inlineStr">
        <is>
          <t>Entrenamiento</t>
        </is>
      </c>
      <c r="C1327" t="inlineStr">
        <is>
          <t>No</t>
        </is>
      </c>
      <c r="D1327">
        <f>--(C1327="Sí")</f>
        <v/>
      </c>
      <c r="E1327" t="n">
        <v>30</v>
      </c>
      <c r="F1327" t="n">
        <v>2</v>
      </c>
      <c r="G1327" t="n">
        <v>0</v>
      </c>
      <c r="H1327" t="n">
        <v>0</v>
      </c>
      <c r="I1327" t="n">
        <v>0</v>
      </c>
    </row>
    <row r="1328">
      <c r="A1328" t="inlineStr">
        <is>
          <t>CLI001515</t>
        </is>
      </c>
      <c r="B1328" t="inlineStr">
        <is>
          <t>Entrenamiento</t>
        </is>
      </c>
      <c r="C1328" t="inlineStr">
        <is>
          <t>No</t>
        </is>
      </c>
      <c r="D1328">
        <f>--(C1328="Sí")</f>
        <v/>
      </c>
      <c r="E1328" t="n">
        <v>53</v>
      </c>
      <c r="F1328" t="n">
        <v>1</v>
      </c>
      <c r="G1328" t="n">
        <v>0</v>
      </c>
      <c r="H1328" t="n">
        <v>1</v>
      </c>
      <c r="I1328" t="n">
        <v>0</v>
      </c>
    </row>
    <row r="1329">
      <c r="A1329" t="inlineStr">
        <is>
          <t>CLI001517</t>
        </is>
      </c>
      <c r="B1329" t="inlineStr">
        <is>
          <t>Entrenamiento</t>
        </is>
      </c>
      <c r="C1329" t="inlineStr">
        <is>
          <t>No</t>
        </is>
      </c>
      <c r="D1329">
        <f>--(C1329="Sí")</f>
        <v/>
      </c>
      <c r="E1329" t="n">
        <v>43</v>
      </c>
      <c r="F1329" t="n">
        <v>2</v>
      </c>
      <c r="G1329" t="n">
        <v>0</v>
      </c>
      <c r="H1329" t="n">
        <v>1</v>
      </c>
      <c r="I1329" t="n">
        <v>0</v>
      </c>
    </row>
    <row r="1330">
      <c r="A1330" t="inlineStr">
        <is>
          <t>CLI001518</t>
        </is>
      </c>
      <c r="B1330" t="inlineStr">
        <is>
          <t>Entrenamiento</t>
        </is>
      </c>
      <c r="C1330" t="inlineStr">
        <is>
          <t>No</t>
        </is>
      </c>
      <c r="D1330">
        <f>--(C1330="Sí")</f>
        <v/>
      </c>
      <c r="E1330" t="n">
        <v>55</v>
      </c>
      <c r="F1330" t="n">
        <v>1</v>
      </c>
      <c r="G1330" t="n">
        <v>1</v>
      </c>
      <c r="H1330" t="n">
        <v>1</v>
      </c>
      <c r="I1330" t="n">
        <v>0</v>
      </c>
    </row>
    <row r="1331">
      <c r="A1331" t="inlineStr">
        <is>
          <t>CLI001519</t>
        </is>
      </c>
      <c r="B1331" t="inlineStr">
        <is>
          <t>Entrenamiento</t>
        </is>
      </c>
      <c r="C1331" t="inlineStr">
        <is>
          <t>No</t>
        </is>
      </c>
      <c r="D1331">
        <f>--(C1331="Sí")</f>
        <v/>
      </c>
      <c r="E1331" t="n">
        <v>33</v>
      </c>
      <c r="F1331" t="n">
        <v>1</v>
      </c>
      <c r="G1331" t="n">
        <v>0</v>
      </c>
      <c r="H1331" t="n">
        <v>0</v>
      </c>
      <c r="I1331" t="n">
        <v>0</v>
      </c>
    </row>
    <row r="1332">
      <c r="A1332" t="inlineStr">
        <is>
          <t>CLI001520</t>
        </is>
      </c>
      <c r="B1332" t="inlineStr">
        <is>
          <t>Prueba</t>
        </is>
      </c>
      <c r="C1332" t="inlineStr">
        <is>
          <t>No</t>
        </is>
      </c>
      <c r="D1332">
        <f>--(C1332="Sí")</f>
        <v/>
      </c>
      <c r="E1332" t="n">
        <v>36</v>
      </c>
      <c r="F1332" t="n">
        <v>1</v>
      </c>
      <c r="G1332" t="n">
        <v>0</v>
      </c>
      <c r="H1332" t="n">
        <v>0</v>
      </c>
      <c r="I1332" t="n">
        <v>0</v>
      </c>
    </row>
    <row r="1333">
      <c r="A1333" t="inlineStr">
        <is>
          <t>CLI001522</t>
        </is>
      </c>
      <c r="B1333" t="inlineStr">
        <is>
          <t>Entrenamiento</t>
        </is>
      </c>
      <c r="C1333" t="inlineStr">
        <is>
          <t>No</t>
        </is>
      </c>
      <c r="D1333">
        <f>--(C1333="Sí")</f>
        <v/>
      </c>
      <c r="E1333" t="n">
        <v>31</v>
      </c>
      <c r="F1333" t="n">
        <v>7</v>
      </c>
      <c r="G1333" t="n">
        <v>0</v>
      </c>
      <c r="H1333" t="n">
        <v>1</v>
      </c>
      <c r="I1333" t="n">
        <v>0</v>
      </c>
    </row>
    <row r="1334">
      <c r="A1334" t="inlineStr">
        <is>
          <t>CLI001523</t>
        </is>
      </c>
      <c r="B1334" t="inlineStr">
        <is>
          <t>Entrenamiento</t>
        </is>
      </c>
      <c r="C1334" t="inlineStr">
        <is>
          <t>Sí</t>
        </is>
      </c>
      <c r="D1334">
        <f>--(C1334="Sí")</f>
        <v/>
      </c>
      <c r="E1334" t="n">
        <v>82</v>
      </c>
      <c r="F1334" t="n">
        <v>2</v>
      </c>
      <c r="G1334" t="n">
        <v>0</v>
      </c>
      <c r="H1334" t="n">
        <v>0</v>
      </c>
      <c r="I1334" t="n">
        <v>0</v>
      </c>
    </row>
    <row r="1335">
      <c r="A1335" t="inlineStr">
        <is>
          <t>CLI001524</t>
        </is>
      </c>
      <c r="B1335" t="inlineStr">
        <is>
          <t>Prueba</t>
        </is>
      </c>
      <c r="C1335" t="inlineStr">
        <is>
          <t>No</t>
        </is>
      </c>
      <c r="D1335">
        <f>--(C1335="Sí")</f>
        <v/>
      </c>
      <c r="E1335" t="n">
        <v>56</v>
      </c>
      <c r="F1335" t="n">
        <v>5</v>
      </c>
      <c r="G1335" t="n">
        <v>0</v>
      </c>
      <c r="H1335" t="n">
        <v>1</v>
      </c>
      <c r="I1335" t="n">
        <v>0</v>
      </c>
    </row>
    <row r="1336">
      <c r="A1336" t="inlineStr">
        <is>
          <t>CLI001525</t>
        </is>
      </c>
      <c r="B1336" t="inlineStr">
        <is>
          <t>Entrenamiento</t>
        </is>
      </c>
      <c r="C1336" t="inlineStr">
        <is>
          <t>No</t>
        </is>
      </c>
      <c r="D1336">
        <f>--(C1336="Sí")</f>
        <v/>
      </c>
      <c r="E1336" t="n">
        <v>34</v>
      </c>
      <c r="F1336" t="n">
        <v>5</v>
      </c>
      <c r="G1336" t="n">
        <v>1</v>
      </c>
      <c r="H1336" t="n">
        <v>1</v>
      </c>
      <c r="I1336" t="n">
        <v>0</v>
      </c>
    </row>
    <row r="1337">
      <c r="A1337" t="inlineStr">
        <is>
          <t>CLI001526</t>
        </is>
      </c>
      <c r="B1337" t="inlineStr">
        <is>
          <t>Entrenamiento</t>
        </is>
      </c>
      <c r="C1337" t="inlineStr">
        <is>
          <t>No</t>
        </is>
      </c>
      <c r="D1337">
        <f>--(C1337="Sí")</f>
        <v/>
      </c>
      <c r="E1337" t="n">
        <v>29</v>
      </c>
      <c r="F1337" t="n">
        <v>6</v>
      </c>
      <c r="G1337" t="n">
        <v>0</v>
      </c>
      <c r="H1337" t="n">
        <v>1</v>
      </c>
      <c r="I1337" t="n">
        <v>0</v>
      </c>
    </row>
    <row r="1338">
      <c r="A1338" t="inlineStr">
        <is>
          <t>CLI001527</t>
        </is>
      </c>
      <c r="B1338" t="inlineStr">
        <is>
          <t>Entrenamiento</t>
        </is>
      </c>
      <c r="C1338" t="inlineStr">
        <is>
          <t>No</t>
        </is>
      </c>
      <c r="D1338">
        <f>--(C1338="Sí")</f>
        <v/>
      </c>
      <c r="E1338" t="n">
        <v>33</v>
      </c>
      <c r="F1338" t="n">
        <v>1</v>
      </c>
      <c r="G1338" t="n">
        <v>0</v>
      </c>
      <c r="H1338" t="n">
        <v>0</v>
      </c>
      <c r="I1338" t="n">
        <v>0</v>
      </c>
    </row>
    <row r="1339">
      <c r="A1339" t="inlineStr">
        <is>
          <t>CLI001528</t>
        </is>
      </c>
      <c r="B1339" t="inlineStr">
        <is>
          <t>Prueba</t>
        </is>
      </c>
      <c r="C1339" t="inlineStr">
        <is>
          <t>No</t>
        </is>
      </c>
      <c r="D1339">
        <f>--(C1339="Sí")</f>
        <v/>
      </c>
      <c r="E1339" t="n">
        <v>43</v>
      </c>
      <c r="F1339" t="n">
        <v>1</v>
      </c>
      <c r="G1339" t="n">
        <v>2</v>
      </c>
      <c r="H1339" t="n">
        <v>1</v>
      </c>
      <c r="I1339" t="n">
        <v>0</v>
      </c>
    </row>
    <row r="1340">
      <c r="A1340" t="inlineStr">
        <is>
          <t>CLI001529</t>
        </is>
      </c>
      <c r="B1340" t="inlineStr">
        <is>
          <t>Entrenamiento</t>
        </is>
      </c>
      <c r="C1340" t="inlineStr">
        <is>
          <t>No</t>
        </is>
      </c>
      <c r="D1340">
        <f>--(C1340="Sí")</f>
        <v/>
      </c>
      <c r="E1340" t="n">
        <v>33</v>
      </c>
      <c r="F1340" t="n">
        <v>2</v>
      </c>
      <c r="G1340" t="n">
        <v>0</v>
      </c>
      <c r="H1340" t="n">
        <v>1</v>
      </c>
      <c r="I1340" t="n">
        <v>0</v>
      </c>
    </row>
    <row r="1341">
      <c r="A1341" t="inlineStr">
        <is>
          <t>CLI001530</t>
        </is>
      </c>
      <c r="B1341" t="inlineStr">
        <is>
          <t>Entrenamiento</t>
        </is>
      </c>
      <c r="C1341" t="inlineStr">
        <is>
          <t>No</t>
        </is>
      </c>
      <c r="D1341">
        <f>--(C1341="Sí")</f>
        <v/>
      </c>
      <c r="E1341" t="n">
        <v>54</v>
      </c>
      <c r="F1341" t="n">
        <v>2</v>
      </c>
      <c r="G1341" t="n">
        <v>0</v>
      </c>
      <c r="H1341" t="n">
        <v>1</v>
      </c>
      <c r="I1341" t="n">
        <v>0</v>
      </c>
    </row>
    <row r="1342">
      <c r="A1342" t="inlineStr">
        <is>
          <t>CLI001531</t>
        </is>
      </c>
      <c r="B1342" t="inlineStr">
        <is>
          <t>Entrenamiento</t>
        </is>
      </c>
      <c r="C1342" t="inlineStr">
        <is>
          <t>No</t>
        </is>
      </c>
      <c r="D1342">
        <f>--(C1342="Sí")</f>
        <v/>
      </c>
      <c r="E1342" t="n">
        <v>43</v>
      </c>
      <c r="F1342" t="n">
        <v>3</v>
      </c>
      <c r="G1342" t="n">
        <v>0</v>
      </c>
      <c r="H1342" t="n">
        <v>1</v>
      </c>
      <c r="I1342" t="n">
        <v>0</v>
      </c>
    </row>
    <row r="1343">
      <c r="A1343" t="inlineStr">
        <is>
          <t>CLI001532</t>
        </is>
      </c>
      <c r="B1343" t="inlineStr">
        <is>
          <t>Prueba</t>
        </is>
      </c>
      <c r="C1343" t="inlineStr">
        <is>
          <t>No</t>
        </is>
      </c>
      <c r="D1343">
        <f>--(C1343="Sí")</f>
        <v/>
      </c>
      <c r="E1343" t="n">
        <v>38</v>
      </c>
      <c r="F1343" t="n">
        <v>2</v>
      </c>
      <c r="G1343" t="n">
        <v>0</v>
      </c>
      <c r="H1343" t="n">
        <v>1</v>
      </c>
      <c r="I1343" t="n">
        <v>0</v>
      </c>
    </row>
    <row r="1344">
      <c r="A1344" t="inlineStr">
        <is>
          <t>CLI001533</t>
        </is>
      </c>
      <c r="B1344" t="inlineStr">
        <is>
          <t>Entrenamiento</t>
        </is>
      </c>
      <c r="C1344" t="inlineStr">
        <is>
          <t>No</t>
        </is>
      </c>
      <c r="D1344">
        <f>--(C1344="Sí")</f>
        <v/>
      </c>
      <c r="E1344" t="n">
        <v>60</v>
      </c>
      <c r="F1344" t="n">
        <v>5</v>
      </c>
      <c r="G1344" t="n">
        <v>0</v>
      </c>
      <c r="H1344" t="n">
        <v>0</v>
      </c>
      <c r="I1344" t="n">
        <v>0</v>
      </c>
    </row>
    <row r="1345">
      <c r="A1345" t="inlineStr">
        <is>
          <t>CLI001534</t>
        </is>
      </c>
      <c r="B1345" t="inlineStr">
        <is>
          <t>Entrenamiento</t>
        </is>
      </c>
      <c r="C1345" t="inlineStr">
        <is>
          <t>No</t>
        </is>
      </c>
      <c r="D1345">
        <f>--(C1345="Sí")</f>
        <v/>
      </c>
      <c r="E1345" t="n">
        <v>57</v>
      </c>
      <c r="F1345" t="n">
        <v>1</v>
      </c>
      <c r="G1345" t="n">
        <v>0</v>
      </c>
      <c r="H1345" t="n">
        <v>1</v>
      </c>
      <c r="I1345" t="n">
        <v>0</v>
      </c>
    </row>
    <row r="1346">
      <c r="A1346" t="inlineStr">
        <is>
          <t>CLI001535</t>
        </is>
      </c>
      <c r="B1346" t="inlineStr">
        <is>
          <t>Entrenamiento</t>
        </is>
      </c>
      <c r="C1346" t="inlineStr">
        <is>
          <t>No</t>
        </is>
      </c>
      <c r="D1346">
        <f>--(C1346="Sí")</f>
        <v/>
      </c>
      <c r="E1346" t="n">
        <v>73</v>
      </c>
      <c r="F1346" t="n">
        <v>2</v>
      </c>
      <c r="G1346" t="n">
        <v>0</v>
      </c>
      <c r="H1346" t="n">
        <v>0</v>
      </c>
      <c r="I1346" t="n">
        <v>0</v>
      </c>
    </row>
    <row r="1347">
      <c r="A1347" t="inlineStr">
        <is>
          <t>CLI001536</t>
        </is>
      </c>
      <c r="B1347" t="inlineStr">
        <is>
          <t>Prueba</t>
        </is>
      </c>
      <c r="C1347" t="inlineStr">
        <is>
          <t>No</t>
        </is>
      </c>
      <c r="D1347">
        <f>--(C1347="Sí")</f>
        <v/>
      </c>
      <c r="E1347" t="n">
        <v>51</v>
      </c>
      <c r="F1347" t="n">
        <v>7</v>
      </c>
      <c r="G1347" t="n">
        <v>0</v>
      </c>
      <c r="H1347" t="n">
        <v>0</v>
      </c>
      <c r="I1347" t="n">
        <v>0</v>
      </c>
    </row>
    <row r="1348">
      <c r="A1348" t="inlineStr">
        <is>
          <t>CLI001537</t>
        </is>
      </c>
      <c r="B1348" t="inlineStr">
        <is>
          <t>Entrenamiento</t>
        </is>
      </c>
      <c r="C1348" t="inlineStr">
        <is>
          <t>No</t>
        </is>
      </c>
      <c r="D1348">
        <f>--(C1348="Sí")</f>
        <v/>
      </c>
      <c r="E1348" t="n">
        <v>44</v>
      </c>
      <c r="F1348" t="n">
        <v>3</v>
      </c>
      <c r="G1348" t="n">
        <v>0</v>
      </c>
      <c r="H1348" t="n">
        <v>1</v>
      </c>
      <c r="I1348" t="n">
        <v>0</v>
      </c>
    </row>
    <row r="1349">
      <c r="A1349" t="inlineStr">
        <is>
          <t>CLI001538</t>
        </is>
      </c>
      <c r="B1349" t="inlineStr">
        <is>
          <t>Entrenamiento</t>
        </is>
      </c>
      <c r="C1349" t="inlineStr">
        <is>
          <t>No</t>
        </is>
      </c>
      <c r="D1349">
        <f>--(C1349="Sí")</f>
        <v/>
      </c>
      <c r="E1349" t="n">
        <v>58</v>
      </c>
      <c r="F1349" t="n">
        <v>2</v>
      </c>
      <c r="G1349" t="n">
        <v>0</v>
      </c>
      <c r="H1349" t="n">
        <v>1</v>
      </c>
      <c r="I1349" t="n">
        <v>0</v>
      </c>
    </row>
    <row r="1350">
      <c r="A1350" t="inlineStr">
        <is>
          <t>CLI001539</t>
        </is>
      </c>
      <c r="B1350" t="inlineStr">
        <is>
          <t>Entrenamiento</t>
        </is>
      </c>
      <c r="C1350" t="inlineStr">
        <is>
          <t>No</t>
        </is>
      </c>
      <c r="D1350">
        <f>--(C1350="Sí")</f>
        <v/>
      </c>
      <c r="E1350" t="n">
        <v>35</v>
      </c>
      <c r="F1350" t="n">
        <v>5</v>
      </c>
      <c r="G1350" t="n">
        <v>0</v>
      </c>
      <c r="H1350" t="n">
        <v>0</v>
      </c>
      <c r="I1350" t="n">
        <v>0</v>
      </c>
    </row>
    <row r="1351">
      <c r="A1351" t="inlineStr">
        <is>
          <t>CLI001540</t>
        </is>
      </c>
      <c r="B1351" t="inlineStr">
        <is>
          <t>Prueba</t>
        </is>
      </c>
      <c r="C1351" t="inlineStr">
        <is>
          <t>No</t>
        </is>
      </c>
      <c r="D1351">
        <f>--(C1351="Sí")</f>
        <v/>
      </c>
      <c r="E1351" t="n">
        <v>52</v>
      </c>
      <c r="F1351" t="n">
        <v>2</v>
      </c>
      <c r="G1351" t="n">
        <v>0</v>
      </c>
      <c r="H1351" t="n">
        <v>0</v>
      </c>
      <c r="I1351" t="n">
        <v>0</v>
      </c>
    </row>
    <row r="1352">
      <c r="A1352" t="inlineStr">
        <is>
          <t>CLI001541</t>
        </is>
      </c>
      <c r="B1352" t="inlineStr">
        <is>
          <t>Entrenamiento</t>
        </is>
      </c>
      <c r="C1352" t="inlineStr">
        <is>
          <t>No</t>
        </is>
      </c>
      <c r="D1352">
        <f>--(C1352="Sí")</f>
        <v/>
      </c>
      <c r="E1352" t="n">
        <v>33</v>
      </c>
      <c r="F1352" t="n">
        <v>3</v>
      </c>
      <c r="G1352" t="n">
        <v>1</v>
      </c>
      <c r="H1352" t="n">
        <v>1</v>
      </c>
      <c r="I1352" t="n">
        <v>0</v>
      </c>
    </row>
    <row r="1353">
      <c r="A1353" t="inlineStr">
        <is>
          <t>CLI001542</t>
        </is>
      </c>
      <c r="B1353" t="inlineStr">
        <is>
          <t>Entrenamiento</t>
        </is>
      </c>
      <c r="C1353" t="inlineStr">
        <is>
          <t>No</t>
        </is>
      </c>
      <c r="D1353">
        <f>--(C1353="Sí")</f>
        <v/>
      </c>
      <c r="E1353" t="n">
        <v>50</v>
      </c>
      <c r="F1353" t="n">
        <v>1</v>
      </c>
      <c r="G1353" t="n">
        <v>0</v>
      </c>
      <c r="H1353" t="n">
        <v>0</v>
      </c>
      <c r="I1353" t="n">
        <v>0</v>
      </c>
    </row>
    <row r="1354">
      <c r="A1354" t="inlineStr">
        <is>
          <t>CLI001543</t>
        </is>
      </c>
      <c r="B1354" t="inlineStr">
        <is>
          <t>Entrenamiento</t>
        </is>
      </c>
      <c r="C1354" t="inlineStr">
        <is>
          <t>No</t>
        </is>
      </c>
      <c r="D1354">
        <f>--(C1354="Sí")</f>
        <v/>
      </c>
      <c r="E1354" t="n">
        <v>34</v>
      </c>
      <c r="F1354" t="n">
        <v>2</v>
      </c>
      <c r="G1354" t="n">
        <v>0</v>
      </c>
      <c r="H1354" t="n">
        <v>1</v>
      </c>
      <c r="I1354" t="n">
        <v>0</v>
      </c>
    </row>
    <row r="1355">
      <c r="A1355" t="inlineStr">
        <is>
          <t>CLI001544</t>
        </is>
      </c>
      <c r="B1355" t="inlineStr">
        <is>
          <t>Prueba</t>
        </is>
      </c>
      <c r="C1355" t="inlineStr">
        <is>
          <t>No</t>
        </is>
      </c>
      <c r="D1355">
        <f>--(C1355="Sí")</f>
        <v/>
      </c>
      <c r="E1355" t="n">
        <v>45</v>
      </c>
      <c r="F1355" t="n">
        <v>2</v>
      </c>
      <c r="G1355" t="n">
        <v>0</v>
      </c>
      <c r="H1355" t="n">
        <v>1</v>
      </c>
      <c r="I1355" t="n">
        <v>0</v>
      </c>
    </row>
    <row r="1356">
      <c r="A1356" t="inlineStr">
        <is>
          <t>CLI001545</t>
        </is>
      </c>
      <c r="B1356" t="inlineStr">
        <is>
          <t>Entrenamiento</t>
        </is>
      </c>
      <c r="C1356" t="inlineStr">
        <is>
          <t>No</t>
        </is>
      </c>
      <c r="D1356">
        <f>--(C1356="Sí")</f>
        <v/>
      </c>
      <c r="E1356" t="n">
        <v>57</v>
      </c>
      <c r="F1356" t="n">
        <v>1</v>
      </c>
      <c r="G1356" t="n">
        <v>0</v>
      </c>
      <c r="H1356" t="n">
        <v>1</v>
      </c>
      <c r="I1356" t="n">
        <v>0</v>
      </c>
    </row>
    <row r="1357">
      <c r="A1357" t="inlineStr">
        <is>
          <t>CLI001547</t>
        </is>
      </c>
      <c r="B1357" t="inlineStr">
        <is>
          <t>Entrenamiento</t>
        </is>
      </c>
      <c r="C1357" t="inlineStr">
        <is>
          <t>No</t>
        </is>
      </c>
      <c r="D1357">
        <f>--(C1357="Sí")</f>
        <v/>
      </c>
      <c r="E1357" t="n">
        <v>38</v>
      </c>
      <c r="F1357" t="n">
        <v>1</v>
      </c>
      <c r="G1357" t="n">
        <v>0</v>
      </c>
      <c r="H1357" t="n">
        <v>1</v>
      </c>
      <c r="I1357" t="n">
        <v>0</v>
      </c>
    </row>
    <row r="1358">
      <c r="A1358" t="inlineStr">
        <is>
          <t>CLI001548</t>
        </is>
      </c>
      <c r="B1358" t="inlineStr">
        <is>
          <t>Prueba</t>
        </is>
      </c>
      <c r="C1358" t="inlineStr">
        <is>
          <t>No</t>
        </is>
      </c>
      <c r="D1358">
        <f>--(C1358="Sí")</f>
        <v/>
      </c>
      <c r="E1358" t="n">
        <v>59</v>
      </c>
      <c r="F1358" t="n">
        <v>5</v>
      </c>
      <c r="G1358" t="n">
        <v>0</v>
      </c>
      <c r="H1358" t="n">
        <v>1</v>
      </c>
      <c r="I1358" t="n">
        <v>0</v>
      </c>
    </row>
    <row r="1359">
      <c r="A1359" t="inlineStr">
        <is>
          <t>CLI001549</t>
        </is>
      </c>
      <c r="B1359" t="inlineStr">
        <is>
          <t>Entrenamiento</t>
        </is>
      </c>
      <c r="C1359" t="inlineStr">
        <is>
          <t>No</t>
        </is>
      </c>
      <c r="D1359">
        <f>--(C1359="Sí")</f>
        <v/>
      </c>
      <c r="E1359" t="n">
        <v>37</v>
      </c>
      <c r="F1359" t="n">
        <v>2</v>
      </c>
      <c r="G1359" t="n">
        <v>0</v>
      </c>
      <c r="H1359" t="n">
        <v>1</v>
      </c>
      <c r="I1359" t="n">
        <v>0</v>
      </c>
    </row>
    <row r="1360">
      <c r="A1360" t="inlineStr">
        <is>
          <t>CLI001550</t>
        </is>
      </c>
      <c r="B1360" t="inlineStr">
        <is>
          <t>Entrenamiento</t>
        </is>
      </c>
      <c r="C1360" t="inlineStr">
        <is>
          <t>No</t>
        </is>
      </c>
      <c r="D1360">
        <f>--(C1360="Sí")</f>
        <v/>
      </c>
      <c r="E1360" t="n">
        <v>35</v>
      </c>
      <c r="F1360" t="n">
        <v>2</v>
      </c>
      <c r="G1360" t="n">
        <v>0</v>
      </c>
      <c r="H1360" t="n">
        <v>0</v>
      </c>
      <c r="I1360" t="n">
        <v>0</v>
      </c>
    </row>
    <row r="1361">
      <c r="A1361" t="inlineStr">
        <is>
          <t>CLI001551</t>
        </is>
      </c>
      <c r="B1361" t="inlineStr">
        <is>
          <t>Entrenamiento</t>
        </is>
      </c>
      <c r="C1361" t="inlineStr">
        <is>
          <t>Sí</t>
        </is>
      </c>
      <c r="D1361">
        <f>--(C1361="Sí")</f>
        <v/>
      </c>
      <c r="E1361" t="n">
        <v>25</v>
      </c>
      <c r="F1361" t="n">
        <v>1</v>
      </c>
      <c r="G1361" t="n">
        <v>1</v>
      </c>
      <c r="H1361" t="n">
        <v>1</v>
      </c>
      <c r="I1361" t="n">
        <v>1</v>
      </c>
    </row>
    <row r="1362">
      <c r="A1362" t="inlineStr">
        <is>
          <t>CLI001553</t>
        </is>
      </c>
      <c r="B1362" t="inlineStr">
        <is>
          <t>Entrenamiento</t>
        </is>
      </c>
      <c r="C1362" t="inlineStr">
        <is>
          <t>No</t>
        </is>
      </c>
      <c r="D1362">
        <f>--(C1362="Sí")</f>
        <v/>
      </c>
      <c r="E1362" t="n">
        <v>27</v>
      </c>
      <c r="F1362" t="n">
        <v>3</v>
      </c>
      <c r="G1362" t="n">
        <v>0</v>
      </c>
      <c r="H1362" t="n">
        <v>0</v>
      </c>
      <c r="I1362" t="n">
        <v>0</v>
      </c>
    </row>
    <row r="1363">
      <c r="A1363" t="inlineStr">
        <is>
          <t>CLI001554</t>
        </is>
      </c>
      <c r="B1363" t="inlineStr">
        <is>
          <t>Entrenamiento</t>
        </is>
      </c>
      <c r="C1363" t="inlineStr">
        <is>
          <t>No</t>
        </is>
      </c>
      <c r="D1363">
        <f>--(C1363="Sí")</f>
        <v/>
      </c>
      <c r="E1363" t="n">
        <v>60</v>
      </c>
      <c r="F1363" t="n">
        <v>2</v>
      </c>
      <c r="G1363" t="n">
        <v>0</v>
      </c>
      <c r="H1363" t="n">
        <v>0</v>
      </c>
      <c r="I1363" t="n">
        <v>0</v>
      </c>
    </row>
    <row r="1364">
      <c r="A1364" t="inlineStr">
        <is>
          <t>CLI001555</t>
        </is>
      </c>
      <c r="B1364" t="inlineStr">
        <is>
          <t>Entrenamiento</t>
        </is>
      </c>
      <c r="C1364" t="inlineStr">
        <is>
          <t>No</t>
        </is>
      </c>
      <c r="D1364">
        <f>--(C1364="Sí")</f>
        <v/>
      </c>
      <c r="E1364" t="n">
        <v>27</v>
      </c>
      <c r="F1364" t="n">
        <v>2</v>
      </c>
      <c r="G1364" t="n">
        <v>0</v>
      </c>
      <c r="H1364" t="n">
        <v>0</v>
      </c>
      <c r="I1364" t="n">
        <v>0</v>
      </c>
    </row>
    <row r="1365">
      <c r="A1365" t="inlineStr">
        <is>
          <t>CLI001556</t>
        </is>
      </c>
      <c r="B1365" t="inlineStr">
        <is>
          <t>Prueba</t>
        </is>
      </c>
      <c r="C1365" t="inlineStr">
        <is>
          <t>No</t>
        </is>
      </c>
      <c r="D1365">
        <f>--(C1365="Sí")</f>
        <v/>
      </c>
      <c r="E1365" t="n">
        <v>33</v>
      </c>
      <c r="F1365" t="n">
        <v>1</v>
      </c>
      <c r="G1365" t="n">
        <v>0</v>
      </c>
      <c r="H1365" t="n">
        <v>1</v>
      </c>
      <c r="I1365" t="n">
        <v>0</v>
      </c>
    </row>
    <row r="1366">
      <c r="A1366" t="inlineStr">
        <is>
          <t>CLI001557</t>
        </is>
      </c>
      <c r="B1366" t="inlineStr">
        <is>
          <t>Entrenamiento</t>
        </is>
      </c>
      <c r="C1366" t="inlineStr">
        <is>
          <t>No</t>
        </is>
      </c>
      <c r="D1366">
        <f>--(C1366="Sí")</f>
        <v/>
      </c>
      <c r="E1366" t="n">
        <v>41</v>
      </c>
      <c r="F1366" t="n">
        <v>1</v>
      </c>
      <c r="G1366" t="n">
        <v>0</v>
      </c>
      <c r="H1366" t="n">
        <v>1</v>
      </c>
      <c r="I1366" t="n">
        <v>0</v>
      </c>
    </row>
    <row r="1367">
      <c r="A1367" t="inlineStr">
        <is>
          <t>CLI001558</t>
        </is>
      </c>
      <c r="B1367" t="inlineStr">
        <is>
          <t>Entrenamiento</t>
        </is>
      </c>
      <c r="C1367" t="inlineStr">
        <is>
          <t>No</t>
        </is>
      </c>
      <c r="D1367">
        <f>--(C1367="Sí")</f>
        <v/>
      </c>
      <c r="E1367" t="n">
        <v>40</v>
      </c>
      <c r="F1367" t="n">
        <v>1</v>
      </c>
      <c r="G1367" t="n">
        <v>0</v>
      </c>
      <c r="H1367" t="n">
        <v>1</v>
      </c>
      <c r="I1367" t="n">
        <v>0</v>
      </c>
    </row>
    <row r="1368">
      <c r="A1368" t="inlineStr">
        <is>
          <t>CLI001559</t>
        </is>
      </c>
      <c r="B1368" t="inlineStr">
        <is>
          <t>Entrenamiento</t>
        </is>
      </c>
      <c r="C1368" t="inlineStr">
        <is>
          <t>No</t>
        </is>
      </c>
      <c r="D1368">
        <f>--(C1368="Sí")</f>
        <v/>
      </c>
      <c r="E1368" t="n">
        <v>46</v>
      </c>
      <c r="F1368" t="n">
        <v>1</v>
      </c>
      <c r="G1368" t="n">
        <v>0</v>
      </c>
      <c r="H1368" t="n">
        <v>0</v>
      </c>
      <c r="I1368" t="n">
        <v>0</v>
      </c>
    </row>
    <row r="1369">
      <c r="A1369" t="inlineStr">
        <is>
          <t>CLI001560</t>
        </is>
      </c>
      <c r="B1369" t="inlineStr">
        <is>
          <t>Prueba</t>
        </is>
      </c>
      <c r="C1369" t="inlineStr">
        <is>
          <t>No</t>
        </is>
      </c>
      <c r="D1369">
        <f>--(C1369="Sí")</f>
        <v/>
      </c>
      <c r="E1369" t="n">
        <v>56</v>
      </c>
      <c r="F1369" t="n">
        <v>1</v>
      </c>
      <c r="G1369" t="n">
        <v>0</v>
      </c>
      <c r="H1369" t="n">
        <v>0</v>
      </c>
      <c r="I1369" t="n">
        <v>0</v>
      </c>
    </row>
    <row r="1370">
      <c r="A1370" t="inlineStr">
        <is>
          <t>CLI001561</t>
        </is>
      </c>
      <c r="B1370" t="inlineStr">
        <is>
          <t>Entrenamiento</t>
        </is>
      </c>
      <c r="C1370" t="inlineStr">
        <is>
          <t>No</t>
        </is>
      </c>
      <c r="D1370">
        <f>--(C1370="Sí")</f>
        <v/>
      </c>
      <c r="E1370" t="n">
        <v>36</v>
      </c>
      <c r="F1370" t="n">
        <v>14</v>
      </c>
      <c r="G1370" t="n">
        <v>0</v>
      </c>
      <c r="H1370" t="n">
        <v>1</v>
      </c>
      <c r="I1370" t="n">
        <v>0</v>
      </c>
    </row>
    <row r="1371">
      <c r="A1371" t="inlineStr">
        <is>
          <t>CLI001563</t>
        </is>
      </c>
      <c r="B1371" t="inlineStr">
        <is>
          <t>Entrenamiento</t>
        </is>
      </c>
      <c r="C1371" t="inlineStr">
        <is>
          <t>No</t>
        </is>
      </c>
      <c r="D1371">
        <f>--(C1371="Sí")</f>
        <v/>
      </c>
      <c r="E1371" t="n">
        <v>47</v>
      </c>
      <c r="F1371" t="n">
        <v>1</v>
      </c>
      <c r="G1371" t="n">
        <v>0</v>
      </c>
      <c r="H1371" t="n">
        <v>0</v>
      </c>
      <c r="I1371" t="n">
        <v>0</v>
      </c>
    </row>
    <row r="1372">
      <c r="A1372" t="inlineStr">
        <is>
          <t>CLI001565</t>
        </is>
      </c>
      <c r="B1372" t="inlineStr">
        <is>
          <t>Entrenamiento</t>
        </is>
      </c>
      <c r="C1372" t="inlineStr">
        <is>
          <t>No</t>
        </is>
      </c>
      <c r="D1372">
        <f>--(C1372="Sí")</f>
        <v/>
      </c>
      <c r="E1372" t="n">
        <v>50</v>
      </c>
      <c r="F1372" t="n">
        <v>1</v>
      </c>
      <c r="G1372" t="n">
        <v>0</v>
      </c>
      <c r="H1372" t="n">
        <v>1</v>
      </c>
      <c r="I1372" t="n">
        <v>0</v>
      </c>
    </row>
    <row r="1373">
      <c r="A1373" t="inlineStr">
        <is>
          <t>CLI001566</t>
        </is>
      </c>
      <c r="B1373" t="inlineStr">
        <is>
          <t>Entrenamiento</t>
        </is>
      </c>
      <c r="C1373" t="inlineStr">
        <is>
          <t>No</t>
        </is>
      </c>
      <c r="D1373">
        <f>--(C1373="Sí")</f>
        <v/>
      </c>
      <c r="E1373" t="n">
        <v>34</v>
      </c>
      <c r="F1373" t="n">
        <v>2</v>
      </c>
      <c r="G1373" t="n">
        <v>0</v>
      </c>
      <c r="H1373" t="n">
        <v>0</v>
      </c>
      <c r="I1373" t="n">
        <v>0</v>
      </c>
    </row>
    <row r="1374">
      <c r="A1374" t="inlineStr">
        <is>
          <t>CLI001567</t>
        </is>
      </c>
      <c r="B1374" t="inlineStr">
        <is>
          <t>Entrenamiento</t>
        </is>
      </c>
      <c r="C1374" t="inlineStr">
        <is>
          <t>Sí</t>
        </is>
      </c>
      <c r="D1374">
        <f>--(C1374="Sí")</f>
        <v/>
      </c>
      <c r="E1374" t="n">
        <v>25</v>
      </c>
      <c r="F1374" t="n">
        <v>1</v>
      </c>
      <c r="G1374" t="n">
        <v>0</v>
      </c>
      <c r="H1374" t="n">
        <v>1</v>
      </c>
      <c r="I1374" t="n">
        <v>0</v>
      </c>
    </row>
    <row r="1375">
      <c r="A1375" t="inlineStr">
        <is>
          <t>CLI001568</t>
        </is>
      </c>
      <c r="B1375" t="inlineStr">
        <is>
          <t>Prueba</t>
        </is>
      </c>
      <c r="C1375" t="inlineStr">
        <is>
          <t>No</t>
        </is>
      </c>
      <c r="D1375">
        <f>--(C1375="Sí")</f>
        <v/>
      </c>
      <c r="E1375" t="n">
        <v>51</v>
      </c>
      <c r="F1375" t="n">
        <v>1</v>
      </c>
      <c r="G1375" t="n">
        <v>0</v>
      </c>
      <c r="H1375" t="n">
        <v>1</v>
      </c>
      <c r="I1375" t="n">
        <v>0</v>
      </c>
    </row>
    <row r="1376">
      <c r="A1376" t="inlineStr">
        <is>
          <t>CLI001570</t>
        </is>
      </c>
      <c r="B1376" t="inlineStr">
        <is>
          <t>Entrenamiento</t>
        </is>
      </c>
      <c r="C1376" t="inlineStr">
        <is>
          <t>No</t>
        </is>
      </c>
      <c r="D1376">
        <f>--(C1376="Sí")</f>
        <v/>
      </c>
      <c r="E1376" t="n">
        <v>35</v>
      </c>
      <c r="F1376" t="n">
        <v>1</v>
      </c>
      <c r="G1376" t="n">
        <v>0</v>
      </c>
      <c r="H1376" t="n">
        <v>0</v>
      </c>
      <c r="I1376" t="n">
        <v>0</v>
      </c>
    </row>
    <row r="1377">
      <c r="A1377" t="inlineStr">
        <is>
          <t>CLI001571</t>
        </is>
      </c>
      <c r="B1377" t="inlineStr">
        <is>
          <t>Entrenamiento</t>
        </is>
      </c>
      <c r="C1377" t="inlineStr">
        <is>
          <t>No</t>
        </is>
      </c>
      <c r="D1377">
        <f>--(C1377="Sí")</f>
        <v/>
      </c>
      <c r="E1377" t="n">
        <v>44</v>
      </c>
      <c r="F1377" t="n">
        <v>2</v>
      </c>
      <c r="G1377" t="n">
        <v>0</v>
      </c>
      <c r="H1377" t="n">
        <v>1</v>
      </c>
      <c r="I1377" t="n">
        <v>0</v>
      </c>
    </row>
    <row r="1378">
      <c r="A1378" t="inlineStr">
        <is>
          <t>CLI001572</t>
        </is>
      </c>
      <c r="B1378" t="inlineStr">
        <is>
          <t>Prueba</t>
        </is>
      </c>
      <c r="C1378" t="inlineStr">
        <is>
          <t>No</t>
        </is>
      </c>
      <c r="D1378">
        <f>--(C1378="Sí")</f>
        <v/>
      </c>
      <c r="E1378" t="n">
        <v>34</v>
      </c>
      <c r="F1378" t="n">
        <v>2</v>
      </c>
      <c r="G1378" t="n">
        <v>0</v>
      </c>
      <c r="H1378" t="n">
        <v>1</v>
      </c>
      <c r="I1378" t="n">
        <v>0</v>
      </c>
    </row>
    <row r="1379">
      <c r="A1379" t="inlineStr">
        <is>
          <t>CLI001573</t>
        </is>
      </c>
      <c r="B1379" t="inlineStr">
        <is>
          <t>Entrenamiento</t>
        </is>
      </c>
      <c r="C1379" t="inlineStr">
        <is>
          <t>No</t>
        </is>
      </c>
      <c r="D1379">
        <f>--(C1379="Sí")</f>
        <v/>
      </c>
      <c r="E1379" t="n">
        <v>30</v>
      </c>
      <c r="F1379" t="n">
        <v>4</v>
      </c>
      <c r="G1379" t="n">
        <v>0</v>
      </c>
      <c r="H1379" t="n">
        <v>0</v>
      </c>
      <c r="I1379" t="n">
        <v>0</v>
      </c>
    </row>
    <row r="1380">
      <c r="A1380" t="inlineStr">
        <is>
          <t>CLI001574</t>
        </is>
      </c>
      <c r="B1380" t="inlineStr">
        <is>
          <t>Entrenamiento</t>
        </is>
      </c>
      <c r="C1380" t="inlineStr">
        <is>
          <t>No</t>
        </is>
      </c>
      <c r="D1380">
        <f>--(C1380="Sí")</f>
        <v/>
      </c>
      <c r="E1380" t="n">
        <v>54</v>
      </c>
      <c r="F1380" t="n">
        <v>1</v>
      </c>
      <c r="G1380" t="n">
        <v>0</v>
      </c>
      <c r="H1380" t="n">
        <v>0</v>
      </c>
      <c r="I1380" t="n">
        <v>0</v>
      </c>
    </row>
    <row r="1381">
      <c r="A1381" t="inlineStr">
        <is>
          <t>CLI001575</t>
        </is>
      </c>
      <c r="B1381" t="inlineStr">
        <is>
          <t>Entrenamiento</t>
        </is>
      </c>
      <c r="C1381" t="inlineStr">
        <is>
          <t>No</t>
        </is>
      </c>
      <c r="D1381">
        <f>--(C1381="Sí")</f>
        <v/>
      </c>
      <c r="E1381" t="n">
        <v>48</v>
      </c>
      <c r="F1381" t="n">
        <v>3</v>
      </c>
      <c r="G1381" t="n">
        <v>0</v>
      </c>
      <c r="H1381" t="n">
        <v>1</v>
      </c>
      <c r="I1381" t="n">
        <v>0</v>
      </c>
    </row>
    <row r="1382">
      <c r="A1382" t="inlineStr">
        <is>
          <t>CLI001576</t>
        </is>
      </c>
      <c r="B1382" t="inlineStr">
        <is>
          <t>Prueba</t>
        </is>
      </c>
      <c r="C1382" t="inlineStr">
        <is>
          <t>No</t>
        </is>
      </c>
      <c r="D1382">
        <f>--(C1382="Sí")</f>
        <v/>
      </c>
      <c r="E1382" t="n">
        <v>40</v>
      </c>
      <c r="F1382" t="n">
        <v>2</v>
      </c>
      <c r="G1382" t="n">
        <v>0</v>
      </c>
      <c r="H1382" t="n">
        <v>0</v>
      </c>
      <c r="I1382" t="n">
        <v>0</v>
      </c>
    </row>
    <row r="1383">
      <c r="A1383" t="inlineStr">
        <is>
          <t>CLI001577</t>
        </is>
      </c>
      <c r="B1383" t="inlineStr">
        <is>
          <t>Entrenamiento</t>
        </is>
      </c>
      <c r="C1383" t="inlineStr">
        <is>
          <t>No</t>
        </is>
      </c>
      <c r="D1383">
        <f>--(C1383="Sí")</f>
        <v/>
      </c>
      <c r="E1383" t="n">
        <v>31</v>
      </c>
      <c r="F1383" t="n">
        <v>2</v>
      </c>
      <c r="G1383" t="n">
        <v>0</v>
      </c>
      <c r="H1383" t="n">
        <v>0</v>
      </c>
      <c r="I1383" t="n">
        <v>0</v>
      </c>
    </row>
    <row r="1384">
      <c r="A1384" t="inlineStr">
        <is>
          <t>CLI001578</t>
        </is>
      </c>
      <c r="B1384" t="inlineStr">
        <is>
          <t>Entrenamiento</t>
        </is>
      </c>
      <c r="C1384" t="inlineStr">
        <is>
          <t>No</t>
        </is>
      </c>
      <c r="D1384">
        <f>--(C1384="Sí")</f>
        <v/>
      </c>
      <c r="E1384" t="n">
        <v>42</v>
      </c>
      <c r="F1384" t="n">
        <v>2</v>
      </c>
      <c r="G1384" t="n">
        <v>0</v>
      </c>
      <c r="H1384" t="n">
        <v>1</v>
      </c>
      <c r="I1384" t="n">
        <v>0</v>
      </c>
    </row>
    <row r="1385">
      <c r="A1385" t="inlineStr">
        <is>
          <t>CLI001579</t>
        </is>
      </c>
      <c r="B1385" t="inlineStr">
        <is>
          <t>Entrenamiento</t>
        </is>
      </c>
      <c r="C1385" t="inlineStr">
        <is>
          <t>No</t>
        </is>
      </c>
      <c r="D1385">
        <f>--(C1385="Sí")</f>
        <v/>
      </c>
      <c r="E1385" t="n">
        <v>48</v>
      </c>
      <c r="F1385" t="n">
        <v>3</v>
      </c>
      <c r="G1385" t="n">
        <v>0</v>
      </c>
      <c r="H1385" t="n">
        <v>1</v>
      </c>
      <c r="I1385" t="n">
        <v>0</v>
      </c>
    </row>
    <row r="1386">
      <c r="A1386" t="inlineStr">
        <is>
          <t>CLI001580</t>
        </is>
      </c>
      <c r="B1386" t="inlineStr">
        <is>
          <t>Prueba</t>
        </is>
      </c>
      <c r="C1386" t="inlineStr">
        <is>
          <t>No</t>
        </is>
      </c>
      <c r="D1386">
        <f>--(C1386="Sí")</f>
        <v/>
      </c>
      <c r="E1386" t="n">
        <v>49</v>
      </c>
      <c r="F1386" t="n">
        <v>2</v>
      </c>
      <c r="G1386" t="n">
        <v>0</v>
      </c>
      <c r="H1386" t="n">
        <v>1</v>
      </c>
      <c r="I1386" t="n">
        <v>0</v>
      </c>
    </row>
    <row r="1387">
      <c r="A1387" t="inlineStr">
        <is>
          <t>CLI001581</t>
        </is>
      </c>
      <c r="B1387" t="inlineStr">
        <is>
          <t>Entrenamiento</t>
        </is>
      </c>
      <c r="C1387" t="inlineStr">
        <is>
          <t>No</t>
        </is>
      </c>
      <c r="D1387">
        <f>--(C1387="Sí")</f>
        <v/>
      </c>
      <c r="E1387" t="n">
        <v>34</v>
      </c>
      <c r="F1387" t="n">
        <v>3</v>
      </c>
      <c r="G1387" t="n">
        <v>1</v>
      </c>
      <c r="H1387" t="n">
        <v>1</v>
      </c>
      <c r="I1387" t="n">
        <v>0</v>
      </c>
    </row>
    <row r="1388">
      <c r="A1388" t="inlineStr">
        <is>
          <t>CLI001582</t>
        </is>
      </c>
      <c r="B1388" t="inlineStr">
        <is>
          <t>Entrenamiento</t>
        </is>
      </c>
      <c r="C1388" t="inlineStr">
        <is>
          <t>No</t>
        </is>
      </c>
      <c r="D1388">
        <f>--(C1388="Sí")</f>
        <v/>
      </c>
      <c r="E1388" t="n">
        <v>25</v>
      </c>
      <c r="F1388" t="n">
        <v>1</v>
      </c>
      <c r="G1388" t="n">
        <v>0</v>
      </c>
      <c r="H1388" t="n">
        <v>0</v>
      </c>
      <c r="I1388" t="n">
        <v>0</v>
      </c>
    </row>
    <row r="1389">
      <c r="A1389" t="inlineStr">
        <is>
          <t>CLI001584</t>
        </is>
      </c>
      <c r="B1389" t="inlineStr">
        <is>
          <t>Prueba</t>
        </is>
      </c>
      <c r="C1389" t="inlineStr">
        <is>
          <t>No</t>
        </is>
      </c>
      <c r="D1389">
        <f>--(C1389="Sí")</f>
        <v/>
      </c>
      <c r="E1389" t="n">
        <v>39</v>
      </c>
      <c r="F1389" t="n">
        <v>1</v>
      </c>
      <c r="G1389" t="n">
        <v>0</v>
      </c>
      <c r="H1389" t="n">
        <v>0</v>
      </c>
      <c r="I1389" t="n">
        <v>0</v>
      </c>
    </row>
    <row r="1390">
      <c r="A1390" t="inlineStr">
        <is>
          <t>CLI001586</t>
        </is>
      </c>
      <c r="B1390" t="inlineStr">
        <is>
          <t>Entrenamiento</t>
        </is>
      </c>
      <c r="C1390" t="inlineStr">
        <is>
          <t>No</t>
        </is>
      </c>
      <c r="D1390">
        <f>--(C1390="Sí")</f>
        <v/>
      </c>
      <c r="E1390" t="n">
        <v>33</v>
      </c>
      <c r="F1390" t="n">
        <v>1</v>
      </c>
      <c r="G1390" t="n">
        <v>0</v>
      </c>
      <c r="H1390" t="n">
        <v>0</v>
      </c>
      <c r="I1390" t="n">
        <v>0</v>
      </c>
    </row>
    <row r="1391">
      <c r="A1391" t="inlineStr">
        <is>
          <t>CLI001587</t>
        </is>
      </c>
      <c r="B1391" t="inlineStr">
        <is>
          <t>Entrenamiento</t>
        </is>
      </c>
      <c r="C1391" t="inlineStr">
        <is>
          <t>No</t>
        </is>
      </c>
      <c r="D1391">
        <f>--(C1391="Sí")</f>
        <v/>
      </c>
      <c r="E1391" t="n">
        <v>32</v>
      </c>
      <c r="F1391" t="n">
        <v>1</v>
      </c>
      <c r="G1391" t="n">
        <v>0</v>
      </c>
      <c r="H1391" t="n">
        <v>0</v>
      </c>
      <c r="I1391" t="n">
        <v>0</v>
      </c>
    </row>
    <row r="1392">
      <c r="A1392" t="inlineStr">
        <is>
          <t>CLI001588</t>
        </is>
      </c>
      <c r="B1392" t="inlineStr">
        <is>
          <t>Prueba</t>
        </is>
      </c>
      <c r="C1392" t="inlineStr">
        <is>
          <t>No</t>
        </is>
      </c>
      <c r="D1392">
        <f>--(C1392="Sí")</f>
        <v/>
      </c>
      <c r="E1392" t="n">
        <v>25</v>
      </c>
      <c r="F1392" t="n">
        <v>3</v>
      </c>
      <c r="G1392" t="n">
        <v>0</v>
      </c>
      <c r="H1392" t="n">
        <v>1</v>
      </c>
      <c r="I1392" t="n">
        <v>0</v>
      </c>
    </row>
    <row r="1393">
      <c r="A1393" t="inlineStr">
        <is>
          <t>CLI001590</t>
        </is>
      </c>
      <c r="B1393" t="inlineStr">
        <is>
          <t>Entrenamiento</t>
        </is>
      </c>
      <c r="C1393" t="inlineStr">
        <is>
          <t>No</t>
        </is>
      </c>
      <c r="D1393">
        <f>--(C1393="Sí")</f>
        <v/>
      </c>
      <c r="E1393" t="n">
        <v>35</v>
      </c>
      <c r="F1393" t="n">
        <v>2</v>
      </c>
      <c r="G1393" t="n">
        <v>0</v>
      </c>
      <c r="H1393" t="n">
        <v>0</v>
      </c>
      <c r="I1393" t="n">
        <v>0</v>
      </c>
    </row>
    <row r="1394">
      <c r="A1394" t="inlineStr">
        <is>
          <t>CLI001591</t>
        </is>
      </c>
      <c r="B1394" t="inlineStr">
        <is>
          <t>Entrenamiento</t>
        </is>
      </c>
      <c r="C1394" t="inlineStr">
        <is>
          <t>No</t>
        </is>
      </c>
      <c r="D1394">
        <f>--(C1394="Sí")</f>
        <v/>
      </c>
      <c r="E1394" t="n">
        <v>30</v>
      </c>
      <c r="F1394" t="n">
        <v>3</v>
      </c>
      <c r="G1394" t="n">
        <v>0</v>
      </c>
      <c r="H1394" t="n">
        <v>1</v>
      </c>
      <c r="I1394" t="n">
        <v>0</v>
      </c>
    </row>
    <row r="1395">
      <c r="A1395" t="inlineStr">
        <is>
          <t>CLI001592</t>
        </is>
      </c>
      <c r="B1395" t="inlineStr">
        <is>
          <t>Prueba</t>
        </is>
      </c>
      <c r="C1395" t="inlineStr">
        <is>
          <t>Sí</t>
        </is>
      </c>
      <c r="D1395">
        <f>--(C1395="Sí")</f>
        <v/>
      </c>
      <c r="E1395" t="n">
        <v>43</v>
      </c>
      <c r="F1395" t="n">
        <v>1</v>
      </c>
      <c r="G1395" t="n">
        <v>1</v>
      </c>
      <c r="H1395" t="n">
        <v>1</v>
      </c>
      <c r="I1395" t="n">
        <v>1</v>
      </c>
    </row>
    <row r="1396">
      <c r="A1396" t="inlineStr">
        <is>
          <t>CLI001593</t>
        </is>
      </c>
      <c r="B1396" t="inlineStr">
        <is>
          <t>Entrenamiento</t>
        </is>
      </c>
      <c r="C1396" t="inlineStr">
        <is>
          <t>No</t>
        </is>
      </c>
      <c r="D1396">
        <f>--(C1396="Sí")</f>
        <v/>
      </c>
      <c r="E1396" t="n">
        <v>53</v>
      </c>
      <c r="F1396" t="n">
        <v>1</v>
      </c>
      <c r="G1396" t="n">
        <v>0</v>
      </c>
      <c r="H1396" t="n">
        <v>1</v>
      </c>
      <c r="I1396" t="n">
        <v>0</v>
      </c>
    </row>
    <row r="1397">
      <c r="A1397" t="inlineStr">
        <is>
          <t>CLI001594</t>
        </is>
      </c>
      <c r="B1397" t="inlineStr">
        <is>
          <t>Entrenamiento</t>
        </is>
      </c>
      <c r="C1397" t="inlineStr">
        <is>
          <t>No</t>
        </is>
      </c>
      <c r="D1397">
        <f>--(C1397="Sí")</f>
        <v/>
      </c>
      <c r="E1397" t="n">
        <v>37</v>
      </c>
      <c r="F1397" t="n">
        <v>4</v>
      </c>
      <c r="G1397" t="n">
        <v>0</v>
      </c>
      <c r="H1397" t="n">
        <v>1</v>
      </c>
      <c r="I1397" t="n">
        <v>0</v>
      </c>
    </row>
    <row r="1398">
      <c r="A1398" t="inlineStr">
        <is>
          <t>CLI001595</t>
        </is>
      </c>
      <c r="B1398" t="inlineStr">
        <is>
          <t>Entrenamiento</t>
        </is>
      </c>
      <c r="C1398" t="inlineStr">
        <is>
          <t>No</t>
        </is>
      </c>
      <c r="D1398">
        <f>--(C1398="Sí")</f>
        <v/>
      </c>
      <c r="E1398" t="n">
        <v>29</v>
      </c>
      <c r="F1398" t="n">
        <v>2</v>
      </c>
      <c r="G1398" t="n">
        <v>0</v>
      </c>
      <c r="H1398" t="n">
        <v>1</v>
      </c>
      <c r="I1398" t="n">
        <v>0</v>
      </c>
    </row>
    <row r="1399">
      <c r="A1399" t="inlineStr">
        <is>
          <t>CLI001596</t>
        </is>
      </c>
      <c r="B1399" t="inlineStr">
        <is>
          <t>Prueba</t>
        </is>
      </c>
      <c r="C1399" t="inlineStr">
        <is>
          <t>No</t>
        </is>
      </c>
      <c r="D1399">
        <f>--(C1399="Sí")</f>
        <v/>
      </c>
      <c r="E1399" t="n">
        <v>40</v>
      </c>
      <c r="F1399" t="n">
        <v>4</v>
      </c>
      <c r="G1399" t="n">
        <v>0</v>
      </c>
      <c r="H1399" t="n">
        <v>0</v>
      </c>
      <c r="I1399" t="n">
        <v>0</v>
      </c>
    </row>
    <row r="1400">
      <c r="A1400" t="inlineStr">
        <is>
          <t>CLI001597</t>
        </is>
      </c>
      <c r="B1400" t="inlineStr">
        <is>
          <t>Entrenamiento</t>
        </is>
      </c>
      <c r="C1400" t="inlineStr">
        <is>
          <t>No</t>
        </is>
      </c>
      <c r="D1400">
        <f>--(C1400="Sí")</f>
        <v/>
      </c>
      <c r="E1400" t="n">
        <v>31</v>
      </c>
      <c r="F1400" t="n">
        <v>4</v>
      </c>
      <c r="G1400" t="n">
        <v>0</v>
      </c>
      <c r="H1400" t="n">
        <v>1</v>
      </c>
      <c r="I1400" t="n">
        <v>0</v>
      </c>
    </row>
    <row r="1401">
      <c r="A1401" t="inlineStr">
        <is>
          <t>CLI001599</t>
        </is>
      </c>
      <c r="B1401" t="inlineStr">
        <is>
          <t>Entrenamiento</t>
        </is>
      </c>
      <c r="C1401" t="inlineStr">
        <is>
          <t>No</t>
        </is>
      </c>
      <c r="D1401">
        <f>--(C1401="Sí")</f>
        <v/>
      </c>
      <c r="E1401" t="n">
        <v>26</v>
      </c>
      <c r="F1401" t="n">
        <v>2</v>
      </c>
      <c r="G1401" t="n">
        <v>0</v>
      </c>
      <c r="H1401" t="n">
        <v>0</v>
      </c>
      <c r="I1401" t="n">
        <v>0</v>
      </c>
    </row>
    <row r="1402">
      <c r="A1402" t="inlineStr">
        <is>
          <t>CLI001600</t>
        </is>
      </c>
      <c r="B1402" t="inlineStr">
        <is>
          <t>Prueba</t>
        </is>
      </c>
      <c r="C1402" t="inlineStr">
        <is>
          <t>No</t>
        </is>
      </c>
      <c r="D1402">
        <f>--(C1402="Sí")</f>
        <v/>
      </c>
      <c r="E1402" t="n">
        <v>55</v>
      </c>
      <c r="F1402" t="n">
        <v>2</v>
      </c>
      <c r="G1402" t="n">
        <v>0</v>
      </c>
      <c r="H1402" t="n">
        <v>1</v>
      </c>
      <c r="I1402" t="n">
        <v>0</v>
      </c>
    </row>
    <row r="1403">
      <c r="A1403" t="inlineStr">
        <is>
          <t>CLI001601</t>
        </is>
      </c>
      <c r="B1403" t="inlineStr">
        <is>
          <t>Entrenamiento</t>
        </is>
      </c>
      <c r="C1403" t="inlineStr">
        <is>
          <t>No</t>
        </is>
      </c>
      <c r="D1403">
        <f>--(C1403="Sí")</f>
        <v/>
      </c>
      <c r="E1403" t="n">
        <v>38</v>
      </c>
      <c r="F1403" t="n">
        <v>1</v>
      </c>
      <c r="G1403" t="n">
        <v>0</v>
      </c>
      <c r="H1403" t="n">
        <v>0</v>
      </c>
      <c r="I1403" t="n">
        <v>0</v>
      </c>
    </row>
    <row r="1404">
      <c r="A1404" t="inlineStr">
        <is>
          <t>CLI001602</t>
        </is>
      </c>
      <c r="B1404" t="inlineStr">
        <is>
          <t>Entrenamiento</t>
        </is>
      </c>
      <c r="C1404" t="inlineStr">
        <is>
          <t>No</t>
        </is>
      </c>
      <c r="D1404">
        <f>--(C1404="Sí")</f>
        <v/>
      </c>
      <c r="E1404" t="n">
        <v>38</v>
      </c>
      <c r="F1404" t="n">
        <v>1</v>
      </c>
      <c r="G1404" t="n">
        <v>0</v>
      </c>
      <c r="H1404" t="n">
        <v>0</v>
      </c>
      <c r="I1404" t="n">
        <v>0</v>
      </c>
    </row>
    <row r="1405">
      <c r="A1405" t="inlineStr">
        <is>
          <t>CLI001603</t>
        </is>
      </c>
      <c r="B1405" t="inlineStr">
        <is>
          <t>Entrenamiento</t>
        </is>
      </c>
      <c r="C1405" t="inlineStr">
        <is>
          <t>No</t>
        </is>
      </c>
      <c r="D1405">
        <f>--(C1405="Sí")</f>
        <v/>
      </c>
      <c r="E1405" t="n">
        <v>30</v>
      </c>
      <c r="F1405" t="n">
        <v>1</v>
      </c>
      <c r="G1405" t="n">
        <v>0</v>
      </c>
      <c r="H1405" t="n">
        <v>1</v>
      </c>
      <c r="I1405" t="n">
        <v>0</v>
      </c>
    </row>
    <row r="1406">
      <c r="A1406" t="inlineStr">
        <is>
          <t>CLI001604</t>
        </is>
      </c>
      <c r="B1406" t="inlineStr">
        <is>
          <t>Prueba</t>
        </is>
      </c>
      <c r="C1406" t="inlineStr">
        <is>
          <t>No</t>
        </is>
      </c>
      <c r="D1406">
        <f>--(C1406="Sí")</f>
        <v/>
      </c>
      <c r="E1406" t="n">
        <v>35</v>
      </c>
      <c r="F1406" t="n">
        <v>1</v>
      </c>
      <c r="G1406" t="n">
        <v>0</v>
      </c>
      <c r="H1406" t="n">
        <v>0</v>
      </c>
      <c r="I1406" t="n">
        <v>0</v>
      </c>
    </row>
    <row r="1407">
      <c r="A1407" t="inlineStr">
        <is>
          <t>CLI001605</t>
        </is>
      </c>
      <c r="B1407" t="inlineStr">
        <is>
          <t>Entrenamiento</t>
        </is>
      </c>
      <c r="C1407" t="inlineStr">
        <is>
          <t>No</t>
        </is>
      </c>
      <c r="D1407">
        <f>--(C1407="Sí")</f>
        <v/>
      </c>
      <c r="E1407" t="n">
        <v>73</v>
      </c>
      <c r="F1407" t="n">
        <v>1</v>
      </c>
      <c r="G1407" t="n">
        <v>1</v>
      </c>
      <c r="H1407" t="n">
        <v>1</v>
      </c>
      <c r="I1407" t="n">
        <v>0</v>
      </c>
    </row>
    <row r="1408">
      <c r="A1408" t="inlineStr">
        <is>
          <t>CLI001606</t>
        </is>
      </c>
      <c r="B1408" t="inlineStr">
        <is>
          <t>Entrenamiento</t>
        </is>
      </c>
      <c r="C1408" t="inlineStr">
        <is>
          <t>No</t>
        </is>
      </c>
      <c r="D1408">
        <f>--(C1408="Sí")</f>
        <v/>
      </c>
      <c r="E1408" t="n">
        <v>38</v>
      </c>
      <c r="F1408" t="n">
        <v>2</v>
      </c>
      <c r="G1408" t="n">
        <v>0</v>
      </c>
      <c r="H1408" t="n">
        <v>0</v>
      </c>
      <c r="I1408" t="n">
        <v>0</v>
      </c>
    </row>
    <row r="1409">
      <c r="A1409" t="inlineStr">
        <is>
          <t>CLI001607</t>
        </is>
      </c>
      <c r="B1409" t="inlineStr">
        <is>
          <t>Entrenamiento</t>
        </is>
      </c>
      <c r="C1409" t="inlineStr">
        <is>
          <t>No</t>
        </is>
      </c>
      <c r="D1409">
        <f>--(C1409="Sí")</f>
        <v/>
      </c>
      <c r="E1409" t="n">
        <v>29</v>
      </c>
      <c r="F1409" t="n">
        <v>4</v>
      </c>
      <c r="G1409" t="n">
        <v>0</v>
      </c>
      <c r="H1409" t="n">
        <v>1</v>
      </c>
      <c r="I1409" t="n">
        <v>0</v>
      </c>
    </row>
    <row r="1410">
      <c r="A1410" t="inlineStr">
        <is>
          <t>CLI001608</t>
        </is>
      </c>
      <c r="B1410" t="inlineStr">
        <is>
          <t>Prueba</t>
        </is>
      </c>
      <c r="C1410" t="inlineStr">
        <is>
          <t>No</t>
        </is>
      </c>
      <c r="D1410">
        <f>--(C1410="Sí")</f>
        <v/>
      </c>
      <c r="E1410" t="n">
        <v>33</v>
      </c>
      <c r="F1410" t="n">
        <v>1</v>
      </c>
      <c r="G1410" t="n">
        <v>0</v>
      </c>
      <c r="H1410" t="n">
        <v>0</v>
      </c>
      <c r="I1410" t="n">
        <v>0</v>
      </c>
    </row>
    <row r="1411">
      <c r="A1411" t="inlineStr">
        <is>
          <t>CLI001609</t>
        </is>
      </c>
      <c r="B1411" t="inlineStr">
        <is>
          <t>Entrenamiento</t>
        </is>
      </c>
      <c r="C1411" t="inlineStr">
        <is>
          <t>No</t>
        </is>
      </c>
      <c r="D1411">
        <f>--(C1411="Sí")</f>
        <v/>
      </c>
      <c r="E1411" t="n">
        <v>35</v>
      </c>
      <c r="F1411" t="n">
        <v>4</v>
      </c>
      <c r="G1411" t="n">
        <v>0</v>
      </c>
      <c r="H1411" t="n">
        <v>1</v>
      </c>
      <c r="I1411" t="n">
        <v>0</v>
      </c>
    </row>
    <row r="1412">
      <c r="A1412" t="inlineStr">
        <is>
          <t>CLI001610</t>
        </is>
      </c>
      <c r="B1412" t="inlineStr">
        <is>
          <t>Entrenamiento</t>
        </is>
      </c>
      <c r="C1412" t="inlineStr">
        <is>
          <t>No</t>
        </is>
      </c>
      <c r="D1412">
        <f>--(C1412="Sí")</f>
        <v/>
      </c>
      <c r="E1412" t="n">
        <v>42</v>
      </c>
      <c r="F1412" t="n">
        <v>1</v>
      </c>
      <c r="G1412" t="n">
        <v>0</v>
      </c>
      <c r="H1412" t="n">
        <v>0</v>
      </c>
      <c r="I1412" t="n">
        <v>0</v>
      </c>
    </row>
    <row r="1413">
      <c r="A1413" t="inlineStr">
        <is>
          <t>CLI001612</t>
        </is>
      </c>
      <c r="B1413" t="inlineStr">
        <is>
          <t>Prueba</t>
        </is>
      </c>
      <c r="C1413" t="inlineStr">
        <is>
          <t>No</t>
        </is>
      </c>
      <c r="D1413">
        <f>--(C1413="Sí")</f>
        <v/>
      </c>
      <c r="E1413" t="n">
        <v>37</v>
      </c>
      <c r="F1413" t="n">
        <v>3</v>
      </c>
      <c r="G1413" t="n">
        <v>0</v>
      </c>
      <c r="H1413" t="n">
        <v>1</v>
      </c>
      <c r="I1413" t="n">
        <v>0</v>
      </c>
    </row>
    <row r="1414">
      <c r="A1414" t="inlineStr">
        <is>
          <t>CLI001613</t>
        </is>
      </c>
      <c r="B1414" t="inlineStr">
        <is>
          <t>Entrenamiento</t>
        </is>
      </c>
      <c r="C1414" t="inlineStr">
        <is>
          <t>No</t>
        </is>
      </c>
      <c r="D1414">
        <f>--(C1414="Sí")</f>
        <v/>
      </c>
      <c r="E1414" t="n">
        <v>48</v>
      </c>
      <c r="F1414" t="n">
        <v>7</v>
      </c>
      <c r="G1414" t="n">
        <v>0</v>
      </c>
      <c r="H1414" t="n">
        <v>1</v>
      </c>
      <c r="I1414" t="n">
        <v>0</v>
      </c>
    </row>
    <row r="1415">
      <c r="A1415" t="inlineStr">
        <is>
          <t>CLI001614</t>
        </is>
      </c>
      <c r="B1415" t="inlineStr">
        <is>
          <t>Entrenamiento</t>
        </is>
      </c>
      <c r="C1415" t="inlineStr">
        <is>
          <t>No</t>
        </is>
      </c>
      <c r="D1415">
        <f>--(C1415="Sí")</f>
        <v/>
      </c>
      <c r="E1415" t="n">
        <v>34</v>
      </c>
      <c r="F1415" t="n">
        <v>3</v>
      </c>
      <c r="G1415" t="n">
        <v>0</v>
      </c>
      <c r="H1415" t="n">
        <v>0</v>
      </c>
      <c r="I1415" t="n">
        <v>0</v>
      </c>
    </row>
    <row r="1416">
      <c r="A1416" t="inlineStr">
        <is>
          <t>CLI001615</t>
        </is>
      </c>
      <c r="B1416" t="inlineStr">
        <is>
          <t>Entrenamiento</t>
        </is>
      </c>
      <c r="C1416" t="inlineStr">
        <is>
          <t>No</t>
        </is>
      </c>
      <c r="D1416">
        <f>--(C1416="Sí")</f>
        <v/>
      </c>
      <c r="E1416" t="n">
        <v>34</v>
      </c>
      <c r="F1416" t="n">
        <v>1</v>
      </c>
      <c r="G1416" t="n">
        <v>0</v>
      </c>
      <c r="H1416" t="n">
        <v>1</v>
      </c>
      <c r="I1416" t="n">
        <v>0</v>
      </c>
    </row>
    <row r="1417">
      <c r="A1417" t="inlineStr">
        <is>
          <t>CLI001616</t>
        </is>
      </c>
      <c r="B1417" t="inlineStr">
        <is>
          <t>Prueba</t>
        </is>
      </c>
      <c r="C1417" t="inlineStr">
        <is>
          <t>No</t>
        </is>
      </c>
      <c r="D1417">
        <f>--(C1417="Sí")</f>
        <v/>
      </c>
      <c r="E1417" t="n">
        <v>26</v>
      </c>
      <c r="F1417" t="n">
        <v>2</v>
      </c>
      <c r="G1417" t="n">
        <v>0</v>
      </c>
      <c r="H1417" t="n">
        <v>1</v>
      </c>
      <c r="I1417" t="n">
        <v>0</v>
      </c>
    </row>
    <row r="1418">
      <c r="A1418" t="inlineStr">
        <is>
          <t>CLI001617</t>
        </is>
      </c>
      <c r="B1418" t="inlineStr">
        <is>
          <t>Entrenamiento</t>
        </is>
      </c>
      <c r="C1418" t="inlineStr">
        <is>
          <t>No</t>
        </is>
      </c>
      <c r="D1418">
        <f>--(C1418="Sí")</f>
        <v/>
      </c>
      <c r="E1418" t="n">
        <v>24</v>
      </c>
      <c r="F1418" t="n">
        <v>4</v>
      </c>
      <c r="G1418" t="n">
        <v>0</v>
      </c>
      <c r="H1418" t="n">
        <v>1</v>
      </c>
      <c r="I1418" t="n">
        <v>0</v>
      </c>
    </row>
    <row r="1419">
      <c r="A1419" t="inlineStr">
        <is>
          <t>CLI001618</t>
        </is>
      </c>
      <c r="B1419" t="inlineStr">
        <is>
          <t>Entrenamiento</t>
        </is>
      </c>
      <c r="C1419" t="inlineStr">
        <is>
          <t>No</t>
        </is>
      </c>
      <c r="D1419">
        <f>--(C1419="Sí")</f>
        <v/>
      </c>
      <c r="E1419" t="n">
        <v>55</v>
      </c>
      <c r="F1419" t="n">
        <v>3</v>
      </c>
      <c r="G1419" t="n">
        <v>0</v>
      </c>
      <c r="H1419" t="n">
        <v>1</v>
      </c>
      <c r="I1419" t="n">
        <v>0</v>
      </c>
    </row>
    <row r="1420">
      <c r="A1420" t="inlineStr">
        <is>
          <t>CLI001619</t>
        </is>
      </c>
      <c r="B1420" t="inlineStr">
        <is>
          <t>Entrenamiento</t>
        </is>
      </c>
      <c r="C1420" t="inlineStr">
        <is>
          <t>No</t>
        </is>
      </c>
      <c r="D1420">
        <f>--(C1420="Sí")</f>
        <v/>
      </c>
      <c r="E1420" t="n">
        <v>51</v>
      </c>
      <c r="F1420" t="n">
        <v>2</v>
      </c>
      <c r="G1420" t="n">
        <v>1</v>
      </c>
      <c r="H1420" t="n">
        <v>1</v>
      </c>
      <c r="I1420" t="n">
        <v>0</v>
      </c>
    </row>
    <row r="1421">
      <c r="A1421" t="inlineStr">
        <is>
          <t>CLI001620</t>
        </is>
      </c>
      <c r="B1421" t="inlineStr">
        <is>
          <t>Prueba</t>
        </is>
      </c>
      <c r="C1421" t="inlineStr">
        <is>
          <t>No</t>
        </is>
      </c>
      <c r="D1421">
        <f>--(C1421="Sí")</f>
        <v/>
      </c>
      <c r="E1421" t="n">
        <v>35</v>
      </c>
      <c r="F1421" t="n">
        <v>9</v>
      </c>
      <c r="G1421" t="n">
        <v>0</v>
      </c>
      <c r="H1421" t="n">
        <v>1</v>
      </c>
      <c r="I1421" t="n">
        <v>0</v>
      </c>
    </row>
    <row r="1422">
      <c r="A1422" t="inlineStr">
        <is>
          <t>CLI001621</t>
        </is>
      </c>
      <c r="B1422" t="inlineStr">
        <is>
          <t>Entrenamiento</t>
        </is>
      </c>
      <c r="C1422" t="inlineStr">
        <is>
          <t>No</t>
        </is>
      </c>
      <c r="D1422">
        <f>--(C1422="Sí")</f>
        <v/>
      </c>
      <c r="E1422" t="n">
        <v>35</v>
      </c>
      <c r="F1422" t="n">
        <v>1</v>
      </c>
      <c r="G1422" t="n">
        <v>0</v>
      </c>
      <c r="H1422" t="n">
        <v>1</v>
      </c>
      <c r="I1422" t="n">
        <v>0</v>
      </c>
    </row>
    <row r="1423">
      <c r="A1423" t="inlineStr">
        <is>
          <t>CLI001622</t>
        </is>
      </c>
      <c r="B1423" t="inlineStr">
        <is>
          <t>Entrenamiento</t>
        </is>
      </c>
      <c r="C1423" t="inlineStr">
        <is>
          <t>No</t>
        </is>
      </c>
      <c r="D1423">
        <f>--(C1423="Sí")</f>
        <v/>
      </c>
      <c r="E1423" t="n">
        <v>27</v>
      </c>
      <c r="F1423" t="n">
        <v>2</v>
      </c>
      <c r="G1423" t="n">
        <v>0</v>
      </c>
      <c r="H1423" t="n">
        <v>0</v>
      </c>
      <c r="I1423" t="n">
        <v>0</v>
      </c>
    </row>
    <row r="1424">
      <c r="A1424" t="inlineStr">
        <is>
          <t>CLI001623</t>
        </is>
      </c>
      <c r="B1424" t="inlineStr">
        <is>
          <t>Entrenamiento</t>
        </is>
      </c>
      <c r="C1424" t="inlineStr">
        <is>
          <t>No</t>
        </is>
      </c>
      <c r="D1424">
        <f>--(C1424="Sí")</f>
        <v/>
      </c>
      <c r="E1424" t="n">
        <v>25</v>
      </c>
      <c r="F1424" t="n">
        <v>2</v>
      </c>
      <c r="G1424" t="n">
        <v>1</v>
      </c>
      <c r="H1424" t="n">
        <v>1</v>
      </c>
      <c r="I1424" t="n">
        <v>0</v>
      </c>
    </row>
    <row r="1425">
      <c r="A1425" t="inlineStr">
        <is>
          <t>CLI001624</t>
        </is>
      </c>
      <c r="B1425" t="inlineStr">
        <is>
          <t>Prueba</t>
        </is>
      </c>
      <c r="C1425" t="inlineStr">
        <is>
          <t>No</t>
        </is>
      </c>
      <c r="D1425">
        <f>--(C1425="Sí")</f>
        <v/>
      </c>
      <c r="E1425" t="n">
        <v>46</v>
      </c>
      <c r="F1425" t="n">
        <v>2</v>
      </c>
      <c r="G1425" t="n">
        <v>1</v>
      </c>
      <c r="H1425" t="n">
        <v>1</v>
      </c>
      <c r="I1425" t="n">
        <v>0</v>
      </c>
    </row>
    <row r="1426">
      <c r="A1426" t="inlineStr">
        <is>
          <t>CLI001625</t>
        </is>
      </c>
      <c r="B1426" t="inlineStr">
        <is>
          <t>Entrenamiento</t>
        </is>
      </c>
      <c r="C1426" t="inlineStr">
        <is>
          <t>No</t>
        </is>
      </c>
      <c r="D1426">
        <f>--(C1426="Sí")</f>
        <v/>
      </c>
      <c r="E1426" t="n">
        <v>45</v>
      </c>
      <c r="F1426" t="n">
        <v>1</v>
      </c>
      <c r="G1426" t="n">
        <v>0</v>
      </c>
      <c r="H1426" t="n">
        <v>1</v>
      </c>
      <c r="I1426" t="n">
        <v>0</v>
      </c>
    </row>
    <row r="1427">
      <c r="A1427" t="inlineStr">
        <is>
          <t>CLI001627</t>
        </is>
      </c>
      <c r="B1427" t="inlineStr">
        <is>
          <t>Entrenamiento</t>
        </is>
      </c>
      <c r="C1427" t="inlineStr">
        <is>
          <t>Sí</t>
        </is>
      </c>
      <c r="D1427">
        <f>--(C1427="Sí")</f>
        <v/>
      </c>
      <c r="E1427" t="n">
        <v>39</v>
      </c>
      <c r="F1427" t="n">
        <v>3</v>
      </c>
      <c r="G1427" t="n">
        <v>0</v>
      </c>
      <c r="H1427" t="n">
        <v>0</v>
      </c>
      <c r="I1427" t="n">
        <v>0</v>
      </c>
    </row>
    <row r="1428">
      <c r="A1428" t="inlineStr">
        <is>
          <t>CLI001628</t>
        </is>
      </c>
      <c r="B1428" t="inlineStr">
        <is>
          <t>Prueba</t>
        </is>
      </c>
      <c r="C1428" t="inlineStr">
        <is>
          <t>No</t>
        </is>
      </c>
      <c r="D1428">
        <f>--(C1428="Sí")</f>
        <v/>
      </c>
      <c r="E1428" t="n">
        <v>46</v>
      </c>
      <c r="F1428" t="n">
        <v>3</v>
      </c>
      <c r="G1428" t="n">
        <v>0</v>
      </c>
      <c r="H1428" t="n">
        <v>1</v>
      </c>
      <c r="I1428" t="n">
        <v>0</v>
      </c>
    </row>
    <row r="1429">
      <c r="A1429" t="inlineStr">
        <is>
          <t>CLI001629</t>
        </is>
      </c>
      <c r="B1429" t="inlineStr">
        <is>
          <t>Entrenamiento</t>
        </is>
      </c>
      <c r="C1429" t="inlineStr">
        <is>
          <t>No</t>
        </is>
      </c>
      <c r="D1429">
        <f>--(C1429="Sí")</f>
        <v/>
      </c>
      <c r="E1429" t="n">
        <v>43</v>
      </c>
      <c r="F1429" t="n">
        <v>1</v>
      </c>
      <c r="G1429" t="n">
        <v>0</v>
      </c>
      <c r="H1429" t="n">
        <v>1</v>
      </c>
      <c r="I1429" t="n">
        <v>0</v>
      </c>
    </row>
    <row r="1430">
      <c r="A1430" t="inlineStr">
        <is>
          <t>CLI001630</t>
        </is>
      </c>
      <c r="B1430" t="inlineStr">
        <is>
          <t>Entrenamiento</t>
        </is>
      </c>
      <c r="C1430" t="inlineStr">
        <is>
          <t>No</t>
        </is>
      </c>
      <c r="D1430">
        <f>--(C1430="Sí")</f>
        <v/>
      </c>
      <c r="E1430" t="n">
        <v>31</v>
      </c>
      <c r="F1430" t="n">
        <v>1</v>
      </c>
      <c r="G1430" t="n">
        <v>0</v>
      </c>
      <c r="H1430" t="n">
        <v>1</v>
      </c>
      <c r="I1430" t="n">
        <v>0</v>
      </c>
    </row>
    <row r="1431">
      <c r="A1431" t="inlineStr">
        <is>
          <t>CLI001631</t>
        </is>
      </c>
      <c r="B1431" t="inlineStr">
        <is>
          <t>Entrenamiento</t>
        </is>
      </c>
      <c r="C1431" t="inlineStr">
        <is>
          <t>No</t>
        </is>
      </c>
      <c r="D1431">
        <f>--(C1431="Sí")</f>
        <v/>
      </c>
      <c r="E1431" t="n">
        <v>46</v>
      </c>
      <c r="F1431" t="n">
        <v>1</v>
      </c>
      <c r="G1431" t="n">
        <v>0</v>
      </c>
      <c r="H1431" t="n">
        <v>1</v>
      </c>
      <c r="I1431" t="n">
        <v>0</v>
      </c>
    </row>
    <row r="1432">
      <c r="A1432" t="inlineStr">
        <is>
          <t>CLI001632</t>
        </is>
      </c>
      <c r="B1432" t="inlineStr">
        <is>
          <t>Prueba</t>
        </is>
      </c>
      <c r="C1432" t="inlineStr">
        <is>
          <t>No</t>
        </is>
      </c>
      <c r="D1432">
        <f>--(C1432="Sí")</f>
        <v/>
      </c>
      <c r="E1432" t="n">
        <v>36</v>
      </c>
      <c r="F1432" t="n">
        <v>4</v>
      </c>
      <c r="G1432" t="n">
        <v>0</v>
      </c>
      <c r="H1432" t="n">
        <v>0</v>
      </c>
      <c r="I1432" t="n">
        <v>0</v>
      </c>
    </row>
    <row r="1433">
      <c r="A1433" t="inlineStr">
        <is>
          <t>CLI001633</t>
        </is>
      </c>
      <c r="B1433" t="inlineStr">
        <is>
          <t>Entrenamiento</t>
        </is>
      </c>
      <c r="C1433" t="inlineStr">
        <is>
          <t>Sí</t>
        </is>
      </c>
      <c r="D1433">
        <f>--(C1433="Sí")</f>
        <v/>
      </c>
      <c r="E1433" t="n">
        <v>42</v>
      </c>
      <c r="F1433" t="n">
        <v>3</v>
      </c>
      <c r="G1433" t="n">
        <v>0</v>
      </c>
      <c r="H1433" t="n">
        <v>1</v>
      </c>
      <c r="I1433" t="n">
        <v>0</v>
      </c>
    </row>
    <row r="1434">
      <c r="A1434" t="inlineStr">
        <is>
          <t>CLI001634</t>
        </is>
      </c>
      <c r="B1434" t="inlineStr">
        <is>
          <t>Entrenamiento</t>
        </is>
      </c>
      <c r="C1434" t="inlineStr">
        <is>
          <t>Sí</t>
        </is>
      </c>
      <c r="D1434">
        <f>--(C1434="Sí")</f>
        <v/>
      </c>
      <c r="E1434" t="n">
        <v>41</v>
      </c>
      <c r="F1434" t="n">
        <v>6</v>
      </c>
      <c r="G1434" t="n">
        <v>0</v>
      </c>
      <c r="H1434" t="n">
        <v>1</v>
      </c>
      <c r="I1434" t="n">
        <v>0</v>
      </c>
    </row>
    <row r="1435">
      <c r="A1435" t="inlineStr">
        <is>
          <t>CLI001635</t>
        </is>
      </c>
      <c r="B1435" t="inlineStr">
        <is>
          <t>Entrenamiento</t>
        </is>
      </c>
      <c r="C1435" t="inlineStr">
        <is>
          <t>No</t>
        </is>
      </c>
      <c r="D1435">
        <f>--(C1435="Sí")</f>
        <v/>
      </c>
      <c r="E1435" t="n">
        <v>45</v>
      </c>
      <c r="F1435" t="n">
        <v>9</v>
      </c>
      <c r="G1435" t="n">
        <v>0</v>
      </c>
      <c r="H1435" t="n">
        <v>0</v>
      </c>
      <c r="I1435" t="n">
        <v>0</v>
      </c>
    </row>
    <row r="1436">
      <c r="A1436" t="inlineStr">
        <is>
          <t>CLI001636</t>
        </is>
      </c>
      <c r="B1436" t="inlineStr">
        <is>
          <t>Prueba</t>
        </is>
      </c>
      <c r="C1436" t="inlineStr">
        <is>
          <t>No</t>
        </is>
      </c>
      <c r="D1436">
        <f>--(C1436="Sí")</f>
        <v/>
      </c>
      <c r="E1436" t="n">
        <v>35</v>
      </c>
      <c r="F1436" t="n">
        <v>1</v>
      </c>
      <c r="G1436" t="n">
        <v>1</v>
      </c>
      <c r="H1436" t="n">
        <v>1</v>
      </c>
      <c r="I1436" t="n">
        <v>0</v>
      </c>
    </row>
    <row r="1437">
      <c r="A1437" t="inlineStr">
        <is>
          <t>CLI001637</t>
        </is>
      </c>
      <c r="B1437" t="inlineStr">
        <is>
          <t>Entrenamiento</t>
        </is>
      </c>
      <c r="C1437" t="inlineStr">
        <is>
          <t>No</t>
        </is>
      </c>
      <c r="D1437">
        <f>--(C1437="Sí")</f>
        <v/>
      </c>
      <c r="E1437" t="n">
        <v>46</v>
      </c>
      <c r="F1437" t="n">
        <v>1</v>
      </c>
      <c r="G1437" t="n">
        <v>0</v>
      </c>
      <c r="H1437" t="n">
        <v>0</v>
      </c>
      <c r="I1437" t="n">
        <v>0</v>
      </c>
    </row>
    <row r="1438">
      <c r="A1438" t="inlineStr">
        <is>
          <t>CLI001638</t>
        </is>
      </c>
      <c r="B1438" t="inlineStr">
        <is>
          <t>Entrenamiento</t>
        </is>
      </c>
      <c r="C1438" t="inlineStr">
        <is>
          <t>No</t>
        </is>
      </c>
      <c r="D1438">
        <f>--(C1438="Sí")</f>
        <v/>
      </c>
      <c r="E1438" t="n">
        <v>55</v>
      </c>
      <c r="F1438" t="n">
        <v>1</v>
      </c>
      <c r="G1438" t="n">
        <v>0</v>
      </c>
      <c r="H1438" t="n">
        <v>1</v>
      </c>
      <c r="I1438" t="n">
        <v>0</v>
      </c>
    </row>
    <row r="1439">
      <c r="A1439" t="inlineStr">
        <is>
          <t>CLI001639</t>
        </is>
      </c>
      <c r="B1439" t="inlineStr">
        <is>
          <t>Entrenamiento</t>
        </is>
      </c>
      <c r="C1439" t="inlineStr">
        <is>
          <t>Sí</t>
        </is>
      </c>
      <c r="D1439">
        <f>--(C1439="Sí")</f>
        <v/>
      </c>
      <c r="E1439" t="n">
        <v>40</v>
      </c>
      <c r="F1439" t="n">
        <v>2</v>
      </c>
      <c r="G1439" t="n">
        <v>0</v>
      </c>
      <c r="H1439" t="n">
        <v>0</v>
      </c>
      <c r="I1439" t="n">
        <v>0</v>
      </c>
    </row>
    <row r="1440">
      <c r="A1440" t="inlineStr">
        <is>
          <t>CLI001640</t>
        </is>
      </c>
      <c r="B1440" t="inlineStr">
        <is>
          <t>Prueba</t>
        </is>
      </c>
      <c r="C1440" t="inlineStr">
        <is>
          <t>No</t>
        </is>
      </c>
      <c r="D1440">
        <f>--(C1440="Sí")</f>
        <v/>
      </c>
      <c r="E1440" t="n">
        <v>42</v>
      </c>
      <c r="F1440" t="n">
        <v>3</v>
      </c>
      <c r="G1440" t="n">
        <v>0</v>
      </c>
      <c r="H1440" t="n">
        <v>1</v>
      </c>
      <c r="I1440" t="n">
        <v>0</v>
      </c>
    </row>
    <row r="1441">
      <c r="A1441" t="inlineStr">
        <is>
          <t>CLI001641</t>
        </is>
      </c>
      <c r="B1441" t="inlineStr">
        <is>
          <t>Entrenamiento</t>
        </is>
      </c>
      <c r="C1441" t="inlineStr">
        <is>
          <t>No</t>
        </is>
      </c>
      <c r="D1441">
        <f>--(C1441="Sí")</f>
        <v/>
      </c>
      <c r="E1441" t="n">
        <v>37</v>
      </c>
      <c r="F1441" t="n">
        <v>3</v>
      </c>
      <c r="G1441" t="n">
        <v>0</v>
      </c>
      <c r="H1441" t="n">
        <v>1</v>
      </c>
      <c r="I1441" t="n">
        <v>0</v>
      </c>
    </row>
    <row r="1442">
      <c r="A1442" t="inlineStr">
        <is>
          <t>CLI001642</t>
        </is>
      </c>
      <c r="B1442" t="inlineStr">
        <is>
          <t>Entrenamiento</t>
        </is>
      </c>
      <c r="C1442" t="inlineStr">
        <is>
          <t>No</t>
        </is>
      </c>
      <c r="D1442">
        <f>--(C1442="Sí")</f>
        <v/>
      </c>
      <c r="E1442" t="n">
        <v>31</v>
      </c>
      <c r="F1442" t="n">
        <v>1</v>
      </c>
      <c r="G1442" t="n">
        <v>1</v>
      </c>
      <c r="H1442" t="n">
        <v>1</v>
      </c>
      <c r="I1442" t="n">
        <v>0</v>
      </c>
    </row>
    <row r="1443">
      <c r="A1443" t="inlineStr">
        <is>
          <t>CLI001643</t>
        </is>
      </c>
      <c r="B1443" t="inlineStr">
        <is>
          <t>Entrenamiento</t>
        </is>
      </c>
      <c r="C1443" t="inlineStr">
        <is>
          <t>No</t>
        </is>
      </c>
      <c r="D1443">
        <f>--(C1443="Sí")</f>
        <v/>
      </c>
      <c r="E1443" t="n">
        <v>54</v>
      </c>
      <c r="F1443" t="n">
        <v>4</v>
      </c>
      <c r="G1443" t="n">
        <v>0</v>
      </c>
      <c r="H1443" t="n">
        <v>1</v>
      </c>
      <c r="I1443" t="n">
        <v>0</v>
      </c>
    </row>
    <row r="1444">
      <c r="A1444" t="inlineStr">
        <is>
          <t>CLI001644</t>
        </is>
      </c>
      <c r="B1444" t="inlineStr">
        <is>
          <t>Prueba</t>
        </is>
      </c>
      <c r="C1444" t="inlineStr">
        <is>
          <t>No</t>
        </is>
      </c>
      <c r="D1444">
        <f>--(C1444="Sí")</f>
        <v/>
      </c>
      <c r="E1444" t="n">
        <v>28</v>
      </c>
      <c r="F1444" t="n">
        <v>3</v>
      </c>
      <c r="G1444" t="n">
        <v>0</v>
      </c>
      <c r="H1444" t="n">
        <v>0</v>
      </c>
      <c r="I1444" t="n">
        <v>0</v>
      </c>
    </row>
    <row r="1445">
      <c r="A1445" t="inlineStr">
        <is>
          <t>CLI001645</t>
        </is>
      </c>
      <c r="B1445" t="inlineStr">
        <is>
          <t>Entrenamiento</t>
        </is>
      </c>
      <c r="C1445" t="inlineStr">
        <is>
          <t>No</t>
        </is>
      </c>
      <c r="D1445">
        <f>--(C1445="Sí")</f>
        <v/>
      </c>
      <c r="E1445" t="n">
        <v>40</v>
      </c>
      <c r="F1445" t="n">
        <v>5</v>
      </c>
      <c r="G1445" t="n">
        <v>0</v>
      </c>
      <c r="H1445" t="n">
        <v>1</v>
      </c>
      <c r="I1445" t="n">
        <v>0</v>
      </c>
    </row>
    <row r="1446">
      <c r="A1446" t="inlineStr">
        <is>
          <t>CLI001646</t>
        </is>
      </c>
      <c r="B1446" t="inlineStr">
        <is>
          <t>Entrenamiento</t>
        </is>
      </c>
      <c r="C1446" t="inlineStr">
        <is>
          <t>No</t>
        </is>
      </c>
      <c r="D1446">
        <f>--(C1446="Sí")</f>
        <v/>
      </c>
      <c r="E1446" t="n">
        <v>35</v>
      </c>
      <c r="F1446" t="n">
        <v>1</v>
      </c>
      <c r="G1446" t="n">
        <v>0</v>
      </c>
      <c r="H1446" t="n">
        <v>0</v>
      </c>
      <c r="I1446" t="n">
        <v>0</v>
      </c>
    </row>
    <row r="1447">
      <c r="A1447" t="inlineStr">
        <is>
          <t>CLI001647</t>
        </is>
      </c>
      <c r="B1447" t="inlineStr">
        <is>
          <t>Entrenamiento</t>
        </is>
      </c>
      <c r="C1447" t="inlineStr">
        <is>
          <t>No</t>
        </is>
      </c>
      <c r="D1447">
        <f>--(C1447="Sí")</f>
        <v/>
      </c>
      <c r="E1447" t="n">
        <v>33</v>
      </c>
      <c r="F1447" t="n">
        <v>3</v>
      </c>
      <c r="G1447" t="n">
        <v>0</v>
      </c>
      <c r="H1447" t="n">
        <v>0</v>
      </c>
      <c r="I1447" t="n">
        <v>0</v>
      </c>
    </row>
    <row r="1448">
      <c r="A1448" t="inlineStr">
        <is>
          <t>CLI001648</t>
        </is>
      </c>
      <c r="B1448" t="inlineStr">
        <is>
          <t>Prueba</t>
        </is>
      </c>
      <c r="C1448" t="inlineStr">
        <is>
          <t>No</t>
        </is>
      </c>
      <c r="D1448">
        <f>--(C1448="Sí")</f>
        <v/>
      </c>
      <c r="E1448" t="n">
        <v>37</v>
      </c>
      <c r="F1448" t="n">
        <v>2</v>
      </c>
      <c r="G1448" t="n">
        <v>0</v>
      </c>
      <c r="H1448" t="n">
        <v>0</v>
      </c>
      <c r="I1448" t="n">
        <v>0</v>
      </c>
    </row>
    <row r="1449">
      <c r="A1449" t="inlineStr">
        <is>
          <t>CLI001649</t>
        </is>
      </c>
      <c r="B1449" t="inlineStr">
        <is>
          <t>Entrenamiento</t>
        </is>
      </c>
      <c r="C1449" t="inlineStr">
        <is>
          <t>Sí</t>
        </is>
      </c>
      <c r="D1449">
        <f>--(C1449="Sí")</f>
        <v/>
      </c>
      <c r="E1449" t="n">
        <v>23</v>
      </c>
      <c r="F1449" t="n">
        <v>2</v>
      </c>
      <c r="G1449" t="n">
        <v>0</v>
      </c>
      <c r="H1449" t="n">
        <v>1</v>
      </c>
      <c r="I1449" t="n">
        <v>0</v>
      </c>
    </row>
    <row r="1450">
      <c r="A1450" t="inlineStr">
        <is>
          <t>CLI001651</t>
        </is>
      </c>
      <c r="B1450" t="inlineStr">
        <is>
          <t>Entrenamiento</t>
        </is>
      </c>
      <c r="C1450" t="inlineStr">
        <is>
          <t>No</t>
        </is>
      </c>
      <c r="D1450">
        <f>--(C1450="Sí")</f>
        <v/>
      </c>
      <c r="E1450" t="n">
        <v>41</v>
      </c>
      <c r="F1450" t="n">
        <v>2</v>
      </c>
      <c r="G1450" t="n">
        <v>0</v>
      </c>
      <c r="H1450" t="n">
        <v>0</v>
      </c>
      <c r="I1450" t="n">
        <v>0</v>
      </c>
    </row>
    <row r="1451">
      <c r="A1451" t="inlineStr">
        <is>
          <t>CLI001652</t>
        </is>
      </c>
      <c r="B1451" t="inlineStr">
        <is>
          <t>Prueba</t>
        </is>
      </c>
      <c r="C1451" t="inlineStr">
        <is>
          <t>No</t>
        </is>
      </c>
      <c r="D1451">
        <f>--(C1451="Sí")</f>
        <v/>
      </c>
      <c r="E1451" t="n">
        <v>53</v>
      </c>
      <c r="F1451" t="n">
        <v>20</v>
      </c>
      <c r="G1451" t="n">
        <v>0</v>
      </c>
      <c r="H1451" t="n">
        <v>0</v>
      </c>
      <c r="I1451" t="n">
        <v>0</v>
      </c>
    </row>
    <row r="1452">
      <c r="A1452" t="inlineStr">
        <is>
          <t>CLI001653</t>
        </is>
      </c>
      <c r="B1452" t="inlineStr">
        <is>
          <t>Entrenamiento</t>
        </is>
      </c>
      <c r="C1452" t="inlineStr">
        <is>
          <t>No</t>
        </is>
      </c>
      <c r="D1452">
        <f>--(C1452="Sí")</f>
        <v/>
      </c>
      <c r="E1452" t="n">
        <v>38</v>
      </c>
      <c r="F1452" t="n">
        <v>2</v>
      </c>
      <c r="G1452" t="n">
        <v>0</v>
      </c>
      <c r="H1452" t="n">
        <v>0</v>
      </c>
      <c r="I1452" t="n">
        <v>0</v>
      </c>
    </row>
    <row r="1453">
      <c r="A1453" t="inlineStr">
        <is>
          <t>CLI001655</t>
        </is>
      </c>
      <c r="B1453" t="inlineStr">
        <is>
          <t>Entrenamiento</t>
        </is>
      </c>
      <c r="C1453" t="inlineStr">
        <is>
          <t>No</t>
        </is>
      </c>
      <c r="D1453">
        <f>--(C1453="Sí")</f>
        <v/>
      </c>
      <c r="E1453" t="n">
        <v>46</v>
      </c>
      <c r="F1453" t="n">
        <v>2</v>
      </c>
      <c r="G1453" t="n">
        <v>0</v>
      </c>
      <c r="H1453" t="n">
        <v>1</v>
      </c>
      <c r="I1453" t="n">
        <v>0</v>
      </c>
    </row>
    <row r="1454">
      <c r="A1454" t="inlineStr">
        <is>
          <t>CLI001656</t>
        </is>
      </c>
      <c r="B1454" t="inlineStr">
        <is>
          <t>Prueba</t>
        </is>
      </c>
      <c r="C1454" t="inlineStr">
        <is>
          <t>No</t>
        </is>
      </c>
      <c r="D1454">
        <f>--(C1454="Sí")</f>
        <v/>
      </c>
      <c r="E1454" t="n">
        <v>38</v>
      </c>
      <c r="F1454" t="n">
        <v>2</v>
      </c>
      <c r="G1454" t="n">
        <v>0</v>
      </c>
      <c r="H1454" t="n">
        <v>1</v>
      </c>
      <c r="I1454" t="n">
        <v>0</v>
      </c>
    </row>
    <row r="1455">
      <c r="A1455" t="inlineStr">
        <is>
          <t>CLI001657</t>
        </is>
      </c>
      <c r="B1455" t="inlineStr">
        <is>
          <t>Entrenamiento</t>
        </is>
      </c>
      <c r="C1455" t="inlineStr">
        <is>
          <t>No</t>
        </is>
      </c>
      <c r="D1455">
        <f>--(C1455="Sí")</f>
        <v/>
      </c>
      <c r="E1455" t="n">
        <v>25</v>
      </c>
      <c r="F1455" t="n">
        <v>1</v>
      </c>
      <c r="G1455" t="n">
        <v>0</v>
      </c>
      <c r="H1455" t="n">
        <v>1</v>
      </c>
      <c r="I1455" t="n">
        <v>0</v>
      </c>
    </row>
    <row r="1456">
      <c r="A1456" t="inlineStr">
        <is>
          <t>CLI001658</t>
        </is>
      </c>
      <c r="B1456" t="inlineStr">
        <is>
          <t>Entrenamiento</t>
        </is>
      </c>
      <c r="C1456" t="inlineStr">
        <is>
          <t>Sí</t>
        </is>
      </c>
      <c r="D1456">
        <f>--(C1456="Sí")</f>
        <v/>
      </c>
      <c r="E1456" t="n">
        <v>44</v>
      </c>
      <c r="F1456" t="n">
        <v>1</v>
      </c>
      <c r="G1456" t="n">
        <v>0</v>
      </c>
      <c r="H1456" t="n">
        <v>1</v>
      </c>
      <c r="I1456" t="n">
        <v>0</v>
      </c>
    </row>
    <row r="1457">
      <c r="A1457" t="inlineStr">
        <is>
          <t>CLI001659</t>
        </is>
      </c>
      <c r="B1457" t="inlineStr">
        <is>
          <t>Entrenamiento</t>
        </is>
      </c>
      <c r="C1457" t="inlineStr">
        <is>
          <t>No</t>
        </is>
      </c>
      <c r="D1457">
        <f>--(C1457="Sí")</f>
        <v/>
      </c>
      <c r="E1457" t="n">
        <v>59</v>
      </c>
      <c r="F1457" t="n">
        <v>1</v>
      </c>
      <c r="G1457" t="n">
        <v>0</v>
      </c>
      <c r="H1457" t="n">
        <v>1</v>
      </c>
      <c r="I1457" t="n">
        <v>0</v>
      </c>
    </row>
    <row r="1458">
      <c r="A1458" t="inlineStr">
        <is>
          <t>CLI001660</t>
        </is>
      </c>
      <c r="B1458" t="inlineStr">
        <is>
          <t>Prueba</t>
        </is>
      </c>
      <c r="C1458" t="inlineStr">
        <is>
          <t>No</t>
        </is>
      </c>
      <c r="D1458">
        <f>--(C1458="Sí")</f>
        <v/>
      </c>
      <c r="E1458" t="n">
        <v>30</v>
      </c>
      <c r="F1458" t="n">
        <v>4</v>
      </c>
      <c r="G1458" t="n">
        <v>0</v>
      </c>
      <c r="H1458" t="n">
        <v>1</v>
      </c>
      <c r="I1458" t="n">
        <v>0</v>
      </c>
    </row>
    <row r="1459">
      <c r="A1459" t="inlineStr">
        <is>
          <t>CLI001661</t>
        </is>
      </c>
      <c r="B1459" t="inlineStr">
        <is>
          <t>Entrenamiento</t>
        </is>
      </c>
      <c r="C1459" t="inlineStr">
        <is>
          <t>No</t>
        </is>
      </c>
      <c r="D1459">
        <f>--(C1459="Sí")</f>
        <v/>
      </c>
      <c r="E1459" t="n">
        <v>43</v>
      </c>
      <c r="F1459" t="n">
        <v>1</v>
      </c>
      <c r="G1459" t="n">
        <v>0</v>
      </c>
      <c r="H1459" t="n">
        <v>1</v>
      </c>
      <c r="I1459" t="n">
        <v>0</v>
      </c>
    </row>
    <row r="1460">
      <c r="A1460" t="inlineStr">
        <is>
          <t>CLI001662</t>
        </is>
      </c>
      <c r="B1460" t="inlineStr">
        <is>
          <t>Entrenamiento</t>
        </is>
      </c>
      <c r="C1460" t="inlineStr">
        <is>
          <t>No</t>
        </is>
      </c>
      <c r="D1460">
        <f>--(C1460="Sí")</f>
        <v/>
      </c>
      <c r="E1460" t="n">
        <v>30</v>
      </c>
      <c r="F1460" t="n">
        <v>1</v>
      </c>
      <c r="G1460" t="n">
        <v>0</v>
      </c>
      <c r="H1460" t="n">
        <v>1</v>
      </c>
      <c r="I1460" t="n">
        <v>0</v>
      </c>
    </row>
    <row r="1461">
      <c r="A1461" t="inlineStr">
        <is>
          <t>CLI001663</t>
        </is>
      </c>
      <c r="B1461" t="inlineStr">
        <is>
          <t>Entrenamiento</t>
        </is>
      </c>
      <c r="C1461" t="inlineStr">
        <is>
          <t>No</t>
        </is>
      </c>
      <c r="D1461">
        <f>--(C1461="Sí")</f>
        <v/>
      </c>
      <c r="E1461" t="n">
        <v>43</v>
      </c>
      <c r="F1461" t="n">
        <v>1</v>
      </c>
      <c r="G1461" t="n">
        <v>0</v>
      </c>
      <c r="H1461" t="n">
        <v>0</v>
      </c>
      <c r="I1461" t="n">
        <v>0</v>
      </c>
    </row>
    <row r="1462">
      <c r="A1462" t="inlineStr">
        <is>
          <t>CLI001664</t>
        </is>
      </c>
      <c r="B1462" t="inlineStr">
        <is>
          <t>Prueba</t>
        </is>
      </c>
      <c r="C1462" t="inlineStr">
        <is>
          <t>No</t>
        </is>
      </c>
      <c r="D1462">
        <f>--(C1462="Sí")</f>
        <v/>
      </c>
      <c r="E1462" t="n">
        <v>50</v>
      </c>
      <c r="F1462" t="n">
        <v>1</v>
      </c>
      <c r="G1462" t="n">
        <v>0</v>
      </c>
      <c r="H1462" t="n">
        <v>0</v>
      </c>
      <c r="I1462" t="n">
        <v>0</v>
      </c>
    </row>
    <row r="1463">
      <c r="A1463" t="inlineStr">
        <is>
          <t>CLI001665</t>
        </is>
      </c>
      <c r="B1463" t="inlineStr">
        <is>
          <t>Entrenamiento</t>
        </is>
      </c>
      <c r="C1463" t="inlineStr">
        <is>
          <t>No</t>
        </is>
      </c>
      <c r="D1463">
        <f>--(C1463="Sí")</f>
        <v/>
      </c>
      <c r="E1463" t="n">
        <v>34</v>
      </c>
      <c r="F1463" t="n">
        <v>1</v>
      </c>
      <c r="G1463" t="n">
        <v>0</v>
      </c>
      <c r="H1463" t="n">
        <v>1</v>
      </c>
      <c r="I1463" t="n">
        <v>0</v>
      </c>
    </row>
    <row r="1464">
      <c r="A1464" t="inlineStr">
        <is>
          <t>CLI001666</t>
        </is>
      </c>
      <c r="B1464" t="inlineStr">
        <is>
          <t>Entrenamiento</t>
        </is>
      </c>
      <c r="C1464" t="inlineStr">
        <is>
          <t>No</t>
        </is>
      </c>
      <c r="D1464">
        <f>--(C1464="Sí")</f>
        <v/>
      </c>
      <c r="E1464" t="n">
        <v>37</v>
      </c>
      <c r="F1464" t="n">
        <v>3</v>
      </c>
      <c r="G1464" t="n">
        <v>0</v>
      </c>
      <c r="H1464" t="n">
        <v>1</v>
      </c>
      <c r="I1464" t="n">
        <v>0</v>
      </c>
    </row>
    <row r="1465">
      <c r="A1465" t="inlineStr">
        <is>
          <t>CLI001667</t>
        </is>
      </c>
      <c r="B1465" t="inlineStr">
        <is>
          <t>Entrenamiento</t>
        </is>
      </c>
      <c r="C1465" t="inlineStr">
        <is>
          <t>No</t>
        </is>
      </c>
      <c r="D1465">
        <f>--(C1465="Sí")</f>
        <v/>
      </c>
      <c r="E1465" t="n">
        <v>56</v>
      </c>
      <c r="F1465" t="n">
        <v>2</v>
      </c>
      <c r="G1465" t="n">
        <v>0</v>
      </c>
      <c r="H1465" t="n">
        <v>1</v>
      </c>
      <c r="I1465" t="n">
        <v>0</v>
      </c>
    </row>
    <row r="1466">
      <c r="A1466" t="inlineStr">
        <is>
          <t>CLI001668</t>
        </is>
      </c>
      <c r="B1466" t="inlineStr">
        <is>
          <t>Prueba</t>
        </is>
      </c>
      <c r="C1466" t="inlineStr">
        <is>
          <t>No</t>
        </is>
      </c>
      <c r="D1466">
        <f>--(C1466="Sí")</f>
        <v/>
      </c>
      <c r="E1466" t="n">
        <v>33</v>
      </c>
      <c r="F1466" t="n">
        <v>2</v>
      </c>
      <c r="G1466" t="n">
        <v>0</v>
      </c>
      <c r="H1466" t="n">
        <v>0</v>
      </c>
      <c r="I1466" t="n">
        <v>0</v>
      </c>
    </row>
    <row r="1467">
      <c r="A1467" t="inlineStr">
        <is>
          <t>CLI001669</t>
        </is>
      </c>
      <c r="B1467" t="inlineStr">
        <is>
          <t>Entrenamiento</t>
        </is>
      </c>
      <c r="C1467" t="inlineStr">
        <is>
          <t>No</t>
        </is>
      </c>
      <c r="D1467">
        <f>--(C1467="Sí")</f>
        <v/>
      </c>
      <c r="E1467" t="n">
        <v>37</v>
      </c>
      <c r="F1467" t="n">
        <v>3</v>
      </c>
      <c r="G1467" t="n">
        <v>0</v>
      </c>
      <c r="H1467" t="n">
        <v>0</v>
      </c>
      <c r="I1467" t="n">
        <v>0</v>
      </c>
    </row>
    <row r="1468">
      <c r="A1468" t="inlineStr">
        <is>
          <t>CLI001670</t>
        </is>
      </c>
      <c r="B1468" t="inlineStr">
        <is>
          <t>Entrenamiento</t>
        </is>
      </c>
      <c r="C1468" t="inlineStr">
        <is>
          <t>Sí</t>
        </is>
      </c>
      <c r="D1468">
        <f>--(C1468="Sí")</f>
        <v/>
      </c>
      <c r="E1468" t="n">
        <v>32</v>
      </c>
      <c r="F1468" t="n">
        <v>1</v>
      </c>
      <c r="G1468" t="n">
        <v>0</v>
      </c>
      <c r="H1468" t="n">
        <v>1</v>
      </c>
      <c r="I1468" t="n">
        <v>0</v>
      </c>
    </row>
    <row r="1469">
      <c r="A1469" t="inlineStr">
        <is>
          <t>CLI001672</t>
        </is>
      </c>
      <c r="B1469" t="inlineStr">
        <is>
          <t>Prueba</t>
        </is>
      </c>
      <c r="C1469" t="inlineStr">
        <is>
          <t>No</t>
        </is>
      </c>
      <c r="D1469">
        <f>--(C1469="Sí")</f>
        <v/>
      </c>
      <c r="E1469" t="n">
        <v>43</v>
      </c>
      <c r="F1469" t="n">
        <v>1</v>
      </c>
      <c r="G1469" t="n">
        <v>0</v>
      </c>
      <c r="H1469" t="n">
        <v>0</v>
      </c>
      <c r="I1469" t="n">
        <v>0</v>
      </c>
    </row>
    <row r="1470">
      <c r="A1470" t="inlineStr">
        <is>
          <t>CLI001673</t>
        </is>
      </c>
      <c r="B1470" t="inlineStr">
        <is>
          <t>Entrenamiento</t>
        </is>
      </c>
      <c r="C1470" t="inlineStr">
        <is>
          <t>No</t>
        </is>
      </c>
      <c r="D1470">
        <f>--(C1470="Sí")</f>
        <v/>
      </c>
      <c r="E1470" t="n">
        <v>33</v>
      </c>
      <c r="F1470" t="n">
        <v>4</v>
      </c>
      <c r="G1470" t="n">
        <v>1</v>
      </c>
      <c r="H1470" t="n">
        <v>1</v>
      </c>
      <c r="I1470" t="n">
        <v>0</v>
      </c>
    </row>
    <row r="1471">
      <c r="A1471" t="inlineStr">
        <is>
          <t>CLI001674</t>
        </is>
      </c>
      <c r="B1471" t="inlineStr">
        <is>
          <t>Entrenamiento</t>
        </is>
      </c>
      <c r="C1471" t="inlineStr">
        <is>
          <t>No</t>
        </is>
      </c>
      <c r="D1471">
        <f>--(C1471="Sí")</f>
        <v/>
      </c>
      <c r="E1471" t="n">
        <v>64</v>
      </c>
      <c r="F1471" t="n">
        <v>1</v>
      </c>
      <c r="G1471" t="n">
        <v>0</v>
      </c>
      <c r="H1471" t="n">
        <v>1</v>
      </c>
      <c r="I1471" t="n">
        <v>0</v>
      </c>
    </row>
    <row r="1472">
      <c r="A1472" t="inlineStr">
        <is>
          <t>CLI001675</t>
        </is>
      </c>
      <c r="B1472" t="inlineStr">
        <is>
          <t>Entrenamiento</t>
        </is>
      </c>
      <c r="C1472" t="inlineStr">
        <is>
          <t>No</t>
        </is>
      </c>
      <c r="D1472">
        <f>--(C1472="Sí")</f>
        <v/>
      </c>
      <c r="E1472" t="n">
        <v>55</v>
      </c>
      <c r="F1472" t="n">
        <v>1</v>
      </c>
      <c r="G1472" t="n">
        <v>0</v>
      </c>
      <c r="H1472" t="n">
        <v>1</v>
      </c>
      <c r="I1472" t="n">
        <v>0</v>
      </c>
    </row>
    <row r="1473">
      <c r="A1473" t="inlineStr">
        <is>
          <t>CLI001676</t>
        </is>
      </c>
      <c r="B1473" t="inlineStr">
        <is>
          <t>Prueba</t>
        </is>
      </c>
      <c r="C1473" t="inlineStr">
        <is>
          <t>No</t>
        </is>
      </c>
      <c r="D1473">
        <f>--(C1473="Sí")</f>
        <v/>
      </c>
      <c r="E1473" t="n">
        <v>30</v>
      </c>
      <c r="F1473" t="n">
        <v>2</v>
      </c>
      <c r="G1473" t="n">
        <v>0</v>
      </c>
      <c r="H1473" t="n">
        <v>1</v>
      </c>
      <c r="I1473" t="n">
        <v>0</v>
      </c>
    </row>
    <row r="1474">
      <c r="A1474" t="inlineStr">
        <is>
          <t>CLI001677</t>
        </is>
      </c>
      <c r="B1474" t="inlineStr">
        <is>
          <t>Entrenamiento</t>
        </is>
      </c>
      <c r="C1474" t="inlineStr">
        <is>
          <t>Sí</t>
        </is>
      </c>
      <c r="D1474">
        <f>--(C1474="Sí")</f>
        <v/>
      </c>
      <c r="E1474" t="n">
        <v>33</v>
      </c>
      <c r="F1474" t="n">
        <v>4</v>
      </c>
      <c r="G1474" t="n">
        <v>4</v>
      </c>
      <c r="H1474" t="n">
        <v>1</v>
      </c>
      <c r="I1474" t="n">
        <v>1</v>
      </c>
    </row>
    <row r="1475">
      <c r="A1475" t="inlineStr">
        <is>
          <t>CLI001678</t>
        </is>
      </c>
      <c r="B1475" t="inlineStr">
        <is>
          <t>Entrenamiento</t>
        </is>
      </c>
      <c r="C1475" t="inlineStr">
        <is>
          <t>No</t>
        </is>
      </c>
      <c r="D1475">
        <f>--(C1475="Sí")</f>
        <v/>
      </c>
      <c r="E1475" t="n">
        <v>34</v>
      </c>
      <c r="F1475" t="n">
        <v>2</v>
      </c>
      <c r="G1475" t="n">
        <v>0</v>
      </c>
      <c r="H1475" t="n">
        <v>1</v>
      </c>
      <c r="I1475" t="n">
        <v>0</v>
      </c>
    </row>
    <row r="1476">
      <c r="A1476" t="inlineStr">
        <is>
          <t>CLI001679</t>
        </is>
      </c>
      <c r="B1476" t="inlineStr">
        <is>
          <t>Entrenamiento</t>
        </is>
      </c>
      <c r="C1476" t="inlineStr">
        <is>
          <t>No</t>
        </is>
      </c>
      <c r="D1476">
        <f>--(C1476="Sí")</f>
        <v/>
      </c>
      <c r="E1476" t="n">
        <v>59</v>
      </c>
      <c r="F1476" t="n">
        <v>1</v>
      </c>
      <c r="G1476" t="n">
        <v>0</v>
      </c>
      <c r="H1476" t="n">
        <v>1</v>
      </c>
      <c r="I1476" t="n">
        <v>0</v>
      </c>
    </row>
    <row r="1477">
      <c r="A1477" t="inlineStr">
        <is>
          <t>CLI001680</t>
        </is>
      </c>
      <c r="B1477" t="inlineStr">
        <is>
          <t>Prueba</t>
        </is>
      </c>
      <c r="C1477" t="inlineStr">
        <is>
          <t>Sí</t>
        </is>
      </c>
      <c r="D1477">
        <f>--(C1477="Sí")</f>
        <v/>
      </c>
      <c r="E1477" t="n">
        <v>46</v>
      </c>
      <c r="F1477" t="n">
        <v>2</v>
      </c>
      <c r="G1477" t="n">
        <v>0</v>
      </c>
      <c r="H1477" t="n">
        <v>0</v>
      </c>
      <c r="I1477" t="n">
        <v>0</v>
      </c>
    </row>
    <row r="1478">
      <c r="A1478" t="inlineStr">
        <is>
          <t>CLI001681</t>
        </is>
      </c>
      <c r="B1478" t="inlineStr">
        <is>
          <t>Entrenamiento</t>
        </is>
      </c>
      <c r="C1478" t="inlineStr">
        <is>
          <t>No</t>
        </is>
      </c>
      <c r="D1478">
        <f>--(C1478="Sí")</f>
        <v/>
      </c>
      <c r="E1478" t="n">
        <v>38</v>
      </c>
      <c r="F1478" t="n">
        <v>1</v>
      </c>
      <c r="G1478" t="n">
        <v>0</v>
      </c>
      <c r="H1478" t="n">
        <v>0</v>
      </c>
      <c r="I1478" t="n">
        <v>0</v>
      </c>
    </row>
    <row r="1479">
      <c r="A1479" t="inlineStr">
        <is>
          <t>CLI001682</t>
        </is>
      </c>
      <c r="B1479" t="inlineStr">
        <is>
          <t>Entrenamiento</t>
        </is>
      </c>
      <c r="C1479" t="inlineStr">
        <is>
          <t>No</t>
        </is>
      </c>
      <c r="D1479">
        <f>--(C1479="Sí")</f>
        <v/>
      </c>
      <c r="E1479" t="n">
        <v>26</v>
      </c>
      <c r="F1479" t="n">
        <v>4</v>
      </c>
      <c r="G1479" t="n">
        <v>0</v>
      </c>
      <c r="H1479" t="n">
        <v>0</v>
      </c>
      <c r="I1479" t="n">
        <v>0</v>
      </c>
    </row>
    <row r="1480">
      <c r="A1480" t="inlineStr">
        <is>
          <t>CLI001684</t>
        </is>
      </c>
      <c r="B1480" t="inlineStr">
        <is>
          <t>Prueba</t>
        </is>
      </c>
      <c r="C1480" t="inlineStr">
        <is>
          <t>Sí</t>
        </is>
      </c>
      <c r="D1480">
        <f>--(C1480="Sí")</f>
        <v/>
      </c>
      <c r="E1480" t="n">
        <v>42</v>
      </c>
      <c r="F1480" t="n">
        <v>2</v>
      </c>
      <c r="G1480" t="n">
        <v>0</v>
      </c>
      <c r="H1480" t="n">
        <v>1</v>
      </c>
      <c r="I1480" t="n">
        <v>0</v>
      </c>
    </row>
    <row r="1481">
      <c r="A1481" t="inlineStr">
        <is>
          <t>CLI001685</t>
        </is>
      </c>
      <c r="B1481" t="inlineStr">
        <is>
          <t>Entrenamiento</t>
        </is>
      </c>
      <c r="C1481" t="inlineStr">
        <is>
          <t>No</t>
        </is>
      </c>
      <c r="D1481">
        <f>--(C1481="Sí")</f>
        <v/>
      </c>
      <c r="E1481" t="n">
        <v>27</v>
      </c>
      <c r="F1481" t="n">
        <v>2</v>
      </c>
      <c r="G1481" t="n">
        <v>0</v>
      </c>
      <c r="H1481" t="n">
        <v>0</v>
      </c>
      <c r="I1481" t="n">
        <v>0</v>
      </c>
    </row>
    <row r="1482">
      <c r="A1482" t="inlineStr">
        <is>
          <t>CLI001686</t>
        </is>
      </c>
      <c r="B1482" t="inlineStr">
        <is>
          <t>Entrenamiento</t>
        </is>
      </c>
      <c r="C1482" t="inlineStr">
        <is>
          <t>No</t>
        </is>
      </c>
      <c r="D1482">
        <f>--(C1482="Sí")</f>
        <v/>
      </c>
      <c r="E1482" t="n">
        <v>53</v>
      </c>
      <c r="F1482" t="n">
        <v>5</v>
      </c>
      <c r="G1482" t="n">
        <v>0</v>
      </c>
      <c r="H1482" t="n">
        <v>0</v>
      </c>
      <c r="I1482" t="n">
        <v>0</v>
      </c>
    </row>
    <row r="1483">
      <c r="A1483" t="inlineStr">
        <is>
          <t>CLI001687</t>
        </is>
      </c>
      <c r="B1483" t="inlineStr">
        <is>
          <t>Entrenamiento</t>
        </is>
      </c>
      <c r="C1483" t="inlineStr">
        <is>
          <t>No</t>
        </is>
      </c>
      <c r="D1483">
        <f>--(C1483="Sí")</f>
        <v/>
      </c>
      <c r="E1483" t="n">
        <v>49</v>
      </c>
      <c r="F1483" t="n">
        <v>1</v>
      </c>
      <c r="G1483" t="n">
        <v>1</v>
      </c>
      <c r="H1483" t="n">
        <v>1</v>
      </c>
      <c r="I1483" t="n">
        <v>0</v>
      </c>
    </row>
    <row r="1484">
      <c r="A1484" t="inlineStr">
        <is>
          <t>CLI001688</t>
        </is>
      </c>
      <c r="B1484" t="inlineStr">
        <is>
          <t>Prueba</t>
        </is>
      </c>
      <c r="C1484" t="inlineStr">
        <is>
          <t>No</t>
        </is>
      </c>
      <c r="D1484">
        <f>--(C1484="Sí")</f>
        <v/>
      </c>
      <c r="E1484" t="n">
        <v>45</v>
      </c>
      <c r="F1484" t="n">
        <v>2</v>
      </c>
      <c r="G1484" t="n">
        <v>0</v>
      </c>
      <c r="H1484" t="n">
        <v>0</v>
      </c>
      <c r="I1484" t="n">
        <v>0</v>
      </c>
    </row>
    <row r="1485">
      <c r="A1485" t="inlineStr">
        <is>
          <t>CLI001689</t>
        </is>
      </c>
      <c r="B1485" t="inlineStr">
        <is>
          <t>Entrenamiento</t>
        </is>
      </c>
      <c r="C1485" t="inlineStr">
        <is>
          <t>No</t>
        </is>
      </c>
      <c r="D1485">
        <f>--(C1485="Sí")</f>
        <v/>
      </c>
      <c r="E1485" t="n">
        <v>28</v>
      </c>
      <c r="F1485" t="n">
        <v>1</v>
      </c>
      <c r="G1485" t="n">
        <v>0</v>
      </c>
      <c r="H1485" t="n">
        <v>0</v>
      </c>
      <c r="I1485" t="n">
        <v>0</v>
      </c>
    </row>
    <row r="1486">
      <c r="A1486" t="inlineStr">
        <is>
          <t>CLI001690</t>
        </is>
      </c>
      <c r="B1486" t="inlineStr">
        <is>
          <t>Entrenamiento</t>
        </is>
      </c>
      <c r="C1486" t="inlineStr">
        <is>
          <t>No</t>
        </is>
      </c>
      <c r="D1486">
        <f>--(C1486="Sí")</f>
        <v/>
      </c>
      <c r="E1486" t="n">
        <v>28</v>
      </c>
      <c r="F1486" t="n">
        <v>1</v>
      </c>
      <c r="G1486" t="n">
        <v>0</v>
      </c>
      <c r="H1486" t="n">
        <v>1</v>
      </c>
      <c r="I1486" t="n">
        <v>0</v>
      </c>
    </row>
    <row r="1487">
      <c r="A1487" t="inlineStr">
        <is>
          <t>CLI001691</t>
        </is>
      </c>
      <c r="B1487" t="inlineStr">
        <is>
          <t>Entrenamiento</t>
        </is>
      </c>
      <c r="C1487" t="inlineStr">
        <is>
          <t>No</t>
        </is>
      </c>
      <c r="D1487">
        <f>--(C1487="Sí")</f>
        <v/>
      </c>
      <c r="E1487" t="n">
        <v>28</v>
      </c>
      <c r="F1487" t="n">
        <v>16</v>
      </c>
      <c r="G1487" t="n">
        <v>0</v>
      </c>
      <c r="H1487" t="n">
        <v>0</v>
      </c>
      <c r="I1487" t="n">
        <v>0</v>
      </c>
    </row>
    <row r="1488">
      <c r="A1488" t="inlineStr">
        <is>
          <t>CLI001693</t>
        </is>
      </c>
      <c r="B1488" t="inlineStr">
        <is>
          <t>Entrenamiento</t>
        </is>
      </c>
      <c r="C1488" t="inlineStr">
        <is>
          <t>No</t>
        </is>
      </c>
      <c r="D1488">
        <f>--(C1488="Sí")</f>
        <v/>
      </c>
      <c r="E1488" t="n">
        <v>33</v>
      </c>
      <c r="F1488" t="n">
        <v>2</v>
      </c>
      <c r="G1488" t="n">
        <v>0</v>
      </c>
      <c r="H1488" t="n">
        <v>1</v>
      </c>
      <c r="I1488" t="n">
        <v>0</v>
      </c>
    </row>
    <row r="1489">
      <c r="A1489" t="inlineStr">
        <is>
          <t>CLI001694</t>
        </is>
      </c>
      <c r="B1489" t="inlineStr">
        <is>
          <t>Entrenamiento</t>
        </is>
      </c>
      <c r="C1489" t="inlineStr">
        <is>
          <t>No</t>
        </is>
      </c>
      <c r="D1489">
        <f>--(C1489="Sí")</f>
        <v/>
      </c>
      <c r="E1489" t="n">
        <v>41</v>
      </c>
      <c r="F1489" t="n">
        <v>3</v>
      </c>
      <c r="G1489" t="n">
        <v>0</v>
      </c>
      <c r="H1489" t="n">
        <v>0</v>
      </c>
      <c r="I1489" t="n">
        <v>0</v>
      </c>
    </row>
    <row r="1490">
      <c r="A1490" t="inlineStr">
        <is>
          <t>CLI001695</t>
        </is>
      </c>
      <c r="B1490" t="inlineStr">
        <is>
          <t>Entrenamiento</t>
        </is>
      </c>
      <c r="C1490" t="inlineStr">
        <is>
          <t>No</t>
        </is>
      </c>
      <c r="D1490">
        <f>--(C1490="Sí")</f>
        <v/>
      </c>
      <c r="E1490" t="n">
        <v>53</v>
      </c>
      <c r="F1490" t="n">
        <v>5</v>
      </c>
      <c r="G1490" t="n">
        <v>0</v>
      </c>
      <c r="H1490" t="n">
        <v>1</v>
      </c>
      <c r="I1490" t="n">
        <v>0</v>
      </c>
    </row>
    <row r="1491">
      <c r="A1491" t="inlineStr">
        <is>
          <t>CLI001696</t>
        </is>
      </c>
      <c r="B1491" t="inlineStr">
        <is>
          <t>Prueba</t>
        </is>
      </c>
      <c r="C1491" t="inlineStr">
        <is>
          <t>No</t>
        </is>
      </c>
      <c r="D1491">
        <f>--(C1491="Sí")</f>
        <v/>
      </c>
      <c r="E1491" t="n">
        <v>33</v>
      </c>
      <c r="F1491" t="n">
        <v>2</v>
      </c>
      <c r="G1491" t="n">
        <v>0</v>
      </c>
      <c r="H1491" t="n">
        <v>1</v>
      </c>
      <c r="I1491" t="n">
        <v>0</v>
      </c>
    </row>
    <row r="1492">
      <c r="A1492" t="inlineStr">
        <is>
          <t>CLI001697</t>
        </is>
      </c>
      <c r="B1492" t="inlineStr">
        <is>
          <t>Entrenamiento</t>
        </is>
      </c>
      <c r="C1492" t="inlineStr">
        <is>
          <t>No</t>
        </is>
      </c>
      <c r="D1492">
        <f>--(C1492="Sí")</f>
        <v/>
      </c>
      <c r="E1492" t="n">
        <v>49</v>
      </c>
      <c r="F1492" t="n">
        <v>1</v>
      </c>
      <c r="G1492" t="n">
        <v>0</v>
      </c>
      <c r="H1492" t="n">
        <v>0</v>
      </c>
      <c r="I1492" t="n">
        <v>0</v>
      </c>
    </row>
    <row r="1493">
      <c r="A1493" t="inlineStr">
        <is>
          <t>CLI001699</t>
        </is>
      </c>
      <c r="B1493" t="inlineStr">
        <is>
          <t>Entrenamiento</t>
        </is>
      </c>
      <c r="C1493" t="inlineStr">
        <is>
          <t>No</t>
        </is>
      </c>
      <c r="D1493">
        <f>--(C1493="Sí")</f>
        <v/>
      </c>
      <c r="E1493" t="n">
        <v>29</v>
      </c>
      <c r="F1493" t="n">
        <v>1</v>
      </c>
      <c r="G1493" t="n">
        <v>0</v>
      </c>
      <c r="H1493" t="n">
        <v>1</v>
      </c>
      <c r="I1493" t="n">
        <v>0</v>
      </c>
    </row>
    <row r="1494">
      <c r="A1494" t="inlineStr">
        <is>
          <t>CLI001700</t>
        </is>
      </c>
      <c r="B1494" t="inlineStr">
        <is>
          <t>Prueba</t>
        </is>
      </c>
      <c r="C1494" t="inlineStr">
        <is>
          <t>No</t>
        </is>
      </c>
      <c r="D1494">
        <f>--(C1494="Sí")</f>
        <v/>
      </c>
      <c r="E1494" t="n">
        <v>49</v>
      </c>
      <c r="F1494" t="n">
        <v>1</v>
      </c>
      <c r="G1494" t="n">
        <v>0</v>
      </c>
      <c r="H1494" t="n">
        <v>0</v>
      </c>
      <c r="I1494" t="n">
        <v>0</v>
      </c>
    </row>
    <row r="1495">
      <c r="A1495" t="inlineStr">
        <is>
          <t>CLI001701</t>
        </is>
      </c>
      <c r="B1495" t="inlineStr">
        <is>
          <t>Entrenamiento</t>
        </is>
      </c>
      <c r="C1495" t="inlineStr">
        <is>
          <t>No</t>
        </is>
      </c>
      <c r="D1495">
        <f>--(C1495="Sí")</f>
        <v/>
      </c>
      <c r="E1495" t="n">
        <v>56</v>
      </c>
      <c r="F1495" t="n">
        <v>3</v>
      </c>
      <c r="G1495" t="n">
        <v>0</v>
      </c>
      <c r="H1495" t="n">
        <v>0</v>
      </c>
      <c r="I1495" t="n">
        <v>0</v>
      </c>
    </row>
    <row r="1496">
      <c r="A1496" t="inlineStr">
        <is>
          <t>CLI001702</t>
        </is>
      </c>
      <c r="B1496" t="inlineStr">
        <is>
          <t>Entrenamiento</t>
        </is>
      </c>
      <c r="C1496" t="inlineStr">
        <is>
          <t>Sí</t>
        </is>
      </c>
      <c r="D1496">
        <f>--(C1496="Sí")</f>
        <v/>
      </c>
      <c r="E1496" t="n">
        <v>27</v>
      </c>
      <c r="F1496" t="n">
        <v>1</v>
      </c>
      <c r="G1496" t="n">
        <v>0</v>
      </c>
      <c r="H1496" t="n">
        <v>1</v>
      </c>
      <c r="I1496" t="n">
        <v>0</v>
      </c>
    </row>
    <row r="1497">
      <c r="A1497" t="inlineStr">
        <is>
          <t>CLI001703</t>
        </is>
      </c>
      <c r="B1497" t="inlineStr">
        <is>
          <t>Entrenamiento</t>
        </is>
      </c>
      <c r="C1497" t="inlineStr">
        <is>
          <t>No</t>
        </is>
      </c>
      <c r="D1497">
        <f>--(C1497="Sí")</f>
        <v/>
      </c>
      <c r="E1497" t="n">
        <v>50</v>
      </c>
      <c r="F1497" t="n">
        <v>1</v>
      </c>
      <c r="G1497" t="n">
        <v>0</v>
      </c>
      <c r="H1497" t="n">
        <v>1</v>
      </c>
      <c r="I1497" t="n">
        <v>0</v>
      </c>
    </row>
    <row r="1498">
      <c r="A1498" t="inlineStr">
        <is>
          <t>CLI001704</t>
        </is>
      </c>
      <c r="B1498" t="inlineStr">
        <is>
          <t>Prueba</t>
        </is>
      </c>
      <c r="C1498" t="inlineStr">
        <is>
          <t>Sí</t>
        </is>
      </c>
      <c r="D1498">
        <f>--(C1498="Sí")</f>
        <v/>
      </c>
      <c r="E1498" t="n">
        <v>31</v>
      </c>
      <c r="F1498" t="n">
        <v>1</v>
      </c>
      <c r="G1498" t="n">
        <v>1</v>
      </c>
      <c r="H1498" t="n">
        <v>0</v>
      </c>
      <c r="I1498" t="n">
        <v>1</v>
      </c>
    </row>
    <row r="1499">
      <c r="A1499" t="inlineStr">
        <is>
          <t>CLI001705</t>
        </is>
      </c>
      <c r="B1499" t="inlineStr">
        <is>
          <t>Entrenamiento</t>
        </is>
      </c>
      <c r="C1499" t="inlineStr">
        <is>
          <t>No</t>
        </is>
      </c>
      <c r="D1499">
        <f>--(C1499="Sí")</f>
        <v/>
      </c>
      <c r="E1499" t="n">
        <v>34</v>
      </c>
      <c r="F1499" t="n">
        <v>5</v>
      </c>
      <c r="G1499" t="n">
        <v>0</v>
      </c>
      <c r="H1499" t="n">
        <v>1</v>
      </c>
      <c r="I1499" t="n">
        <v>0</v>
      </c>
    </row>
    <row r="1500">
      <c r="A1500" t="inlineStr">
        <is>
          <t>CLI001706</t>
        </is>
      </c>
      <c r="B1500" t="inlineStr">
        <is>
          <t>Entrenamiento</t>
        </is>
      </c>
      <c r="C1500" t="inlineStr">
        <is>
          <t>No</t>
        </is>
      </c>
      <c r="D1500">
        <f>--(C1500="Sí")</f>
        <v/>
      </c>
      <c r="E1500" t="n">
        <v>46</v>
      </c>
      <c r="F1500" t="n">
        <v>1</v>
      </c>
      <c r="G1500" t="n">
        <v>0</v>
      </c>
      <c r="H1500" t="n">
        <v>0</v>
      </c>
      <c r="I1500" t="n">
        <v>0</v>
      </c>
    </row>
    <row r="1501">
      <c r="A1501" t="inlineStr">
        <is>
          <t>CLI001707</t>
        </is>
      </c>
      <c r="B1501" t="inlineStr">
        <is>
          <t>Entrenamiento</t>
        </is>
      </c>
      <c r="C1501" t="inlineStr">
        <is>
          <t>No</t>
        </is>
      </c>
      <c r="D1501">
        <f>--(C1501="Sí")</f>
        <v/>
      </c>
      <c r="E1501" t="n">
        <v>32</v>
      </c>
      <c r="F1501" t="n">
        <v>3</v>
      </c>
      <c r="G1501" t="n">
        <v>0</v>
      </c>
      <c r="H1501" t="n">
        <v>0</v>
      </c>
      <c r="I1501" t="n">
        <v>0</v>
      </c>
    </row>
    <row r="1502">
      <c r="A1502" t="inlineStr">
        <is>
          <t>CLI001708</t>
        </is>
      </c>
      <c r="B1502" t="inlineStr">
        <is>
          <t>Prueba</t>
        </is>
      </c>
      <c r="C1502" t="inlineStr">
        <is>
          <t>No</t>
        </is>
      </c>
      <c r="D1502">
        <f>--(C1502="Sí")</f>
        <v/>
      </c>
      <c r="E1502" t="n">
        <v>39</v>
      </c>
      <c r="F1502" t="n">
        <v>4</v>
      </c>
      <c r="G1502" t="n">
        <v>0</v>
      </c>
      <c r="H1502" t="n">
        <v>1</v>
      </c>
      <c r="I1502" t="n">
        <v>0</v>
      </c>
    </row>
    <row r="1503">
      <c r="A1503" t="inlineStr">
        <is>
          <t>CLI001709</t>
        </is>
      </c>
      <c r="B1503" t="inlineStr">
        <is>
          <t>Entrenamiento</t>
        </is>
      </c>
      <c r="C1503" t="inlineStr">
        <is>
          <t>No</t>
        </is>
      </c>
      <c r="D1503">
        <f>--(C1503="Sí")</f>
        <v/>
      </c>
      <c r="E1503" t="n">
        <v>29</v>
      </c>
      <c r="F1503" t="n">
        <v>10</v>
      </c>
      <c r="G1503" t="n">
        <v>0</v>
      </c>
      <c r="H1503" t="n">
        <v>0</v>
      </c>
      <c r="I1503" t="n">
        <v>0</v>
      </c>
    </row>
    <row r="1504">
      <c r="A1504" t="inlineStr">
        <is>
          <t>CLI001710</t>
        </is>
      </c>
      <c r="B1504" t="inlineStr">
        <is>
          <t>Entrenamiento</t>
        </is>
      </c>
      <c r="C1504" t="inlineStr">
        <is>
          <t>No</t>
        </is>
      </c>
      <c r="D1504">
        <f>--(C1504="Sí")</f>
        <v/>
      </c>
      <c r="E1504" t="n">
        <v>42</v>
      </c>
      <c r="F1504" t="n">
        <v>1</v>
      </c>
      <c r="G1504" t="n">
        <v>0</v>
      </c>
      <c r="H1504" t="n">
        <v>1</v>
      </c>
      <c r="I1504" t="n">
        <v>0</v>
      </c>
    </row>
    <row r="1505">
      <c r="A1505" t="inlineStr">
        <is>
          <t>CLI001712</t>
        </is>
      </c>
      <c r="B1505" t="inlineStr">
        <is>
          <t>Prueba</t>
        </is>
      </c>
      <c r="C1505" t="inlineStr">
        <is>
          <t>No</t>
        </is>
      </c>
      <c r="D1505">
        <f>--(C1505="Sí")</f>
        <v/>
      </c>
      <c r="E1505" t="n">
        <v>30</v>
      </c>
      <c r="F1505" t="n">
        <v>2</v>
      </c>
      <c r="G1505" t="n">
        <v>0</v>
      </c>
      <c r="H1505" t="n">
        <v>0</v>
      </c>
      <c r="I1505" t="n">
        <v>0</v>
      </c>
    </row>
    <row r="1506">
      <c r="A1506" t="inlineStr">
        <is>
          <t>CLI001713</t>
        </is>
      </c>
      <c r="B1506" t="inlineStr">
        <is>
          <t>Entrenamiento</t>
        </is>
      </c>
      <c r="C1506" t="inlineStr">
        <is>
          <t>No</t>
        </is>
      </c>
      <c r="D1506">
        <f>--(C1506="Sí")</f>
        <v/>
      </c>
      <c r="E1506" t="n">
        <v>32</v>
      </c>
      <c r="F1506" t="n">
        <v>3</v>
      </c>
      <c r="G1506" t="n">
        <v>0</v>
      </c>
      <c r="H1506" t="n">
        <v>0</v>
      </c>
      <c r="I1506" t="n">
        <v>0</v>
      </c>
    </row>
    <row r="1507">
      <c r="A1507" t="inlineStr">
        <is>
          <t>CLI001714</t>
        </is>
      </c>
      <c r="B1507" t="inlineStr">
        <is>
          <t>Entrenamiento</t>
        </is>
      </c>
      <c r="C1507" t="inlineStr">
        <is>
          <t>No</t>
        </is>
      </c>
      <c r="D1507">
        <f>--(C1507="Sí")</f>
        <v/>
      </c>
      <c r="E1507" t="n">
        <v>57</v>
      </c>
      <c r="F1507" t="n">
        <v>1</v>
      </c>
      <c r="G1507" t="n">
        <v>0</v>
      </c>
      <c r="H1507" t="n">
        <v>1</v>
      </c>
      <c r="I1507" t="n">
        <v>0</v>
      </c>
    </row>
    <row r="1508">
      <c r="A1508" t="inlineStr">
        <is>
          <t>CLI001715</t>
        </is>
      </c>
      <c r="B1508" t="inlineStr">
        <is>
          <t>Entrenamiento</t>
        </is>
      </c>
      <c r="C1508" t="inlineStr">
        <is>
          <t>No</t>
        </is>
      </c>
      <c r="D1508">
        <f>--(C1508="Sí")</f>
        <v/>
      </c>
      <c r="E1508" t="n">
        <v>53</v>
      </c>
      <c r="F1508" t="n">
        <v>1</v>
      </c>
      <c r="G1508" t="n">
        <v>0</v>
      </c>
      <c r="H1508" t="n">
        <v>0</v>
      </c>
      <c r="I1508" t="n">
        <v>0</v>
      </c>
    </row>
    <row r="1509">
      <c r="A1509" t="inlineStr">
        <is>
          <t>CLI001717</t>
        </is>
      </c>
      <c r="B1509" t="inlineStr">
        <is>
          <t>Entrenamiento</t>
        </is>
      </c>
      <c r="C1509" t="inlineStr">
        <is>
          <t>No</t>
        </is>
      </c>
      <c r="D1509">
        <f>--(C1509="Sí")</f>
        <v/>
      </c>
      <c r="E1509" t="n">
        <v>55</v>
      </c>
      <c r="F1509" t="n">
        <v>1</v>
      </c>
      <c r="G1509" t="n">
        <v>0</v>
      </c>
      <c r="H1509" t="n">
        <v>1</v>
      </c>
      <c r="I1509" t="n">
        <v>0</v>
      </c>
    </row>
    <row r="1510">
      <c r="A1510" t="inlineStr">
        <is>
          <t>CLI001718</t>
        </is>
      </c>
      <c r="B1510" t="inlineStr">
        <is>
          <t>Entrenamiento</t>
        </is>
      </c>
      <c r="C1510" t="inlineStr">
        <is>
          <t>No</t>
        </is>
      </c>
      <c r="D1510">
        <f>--(C1510="Sí")</f>
        <v/>
      </c>
      <c r="E1510" t="n">
        <v>53</v>
      </c>
      <c r="F1510" t="n">
        <v>2</v>
      </c>
      <c r="G1510" t="n">
        <v>0</v>
      </c>
      <c r="H1510" t="n">
        <v>0</v>
      </c>
      <c r="I1510" t="n">
        <v>0</v>
      </c>
    </row>
    <row r="1511">
      <c r="A1511" t="inlineStr">
        <is>
          <t>CLI001719</t>
        </is>
      </c>
      <c r="B1511" t="inlineStr">
        <is>
          <t>Entrenamiento</t>
        </is>
      </c>
      <c r="C1511" t="inlineStr">
        <is>
          <t>No</t>
        </is>
      </c>
      <c r="D1511">
        <f>--(C1511="Sí")</f>
        <v/>
      </c>
      <c r="E1511" t="n">
        <v>39</v>
      </c>
      <c r="F1511" t="n">
        <v>1</v>
      </c>
      <c r="G1511" t="n">
        <v>0</v>
      </c>
      <c r="H1511" t="n">
        <v>1</v>
      </c>
      <c r="I1511" t="n">
        <v>0</v>
      </c>
    </row>
    <row r="1512">
      <c r="A1512" t="inlineStr">
        <is>
          <t>CLI001720</t>
        </is>
      </c>
      <c r="B1512" t="inlineStr">
        <is>
          <t>Prueba</t>
        </is>
      </c>
      <c r="C1512" t="inlineStr">
        <is>
          <t>No</t>
        </is>
      </c>
      <c r="D1512">
        <f>--(C1512="Sí")</f>
        <v/>
      </c>
      <c r="E1512" t="n">
        <v>44</v>
      </c>
      <c r="F1512" t="n">
        <v>2</v>
      </c>
      <c r="G1512" t="n">
        <v>0</v>
      </c>
      <c r="H1512" t="n">
        <v>1</v>
      </c>
      <c r="I1512" t="n">
        <v>0</v>
      </c>
    </row>
    <row r="1513">
      <c r="A1513" t="inlineStr">
        <is>
          <t>CLI001721</t>
        </is>
      </c>
      <c r="B1513" t="inlineStr">
        <is>
          <t>Entrenamiento</t>
        </is>
      </c>
      <c r="C1513" t="inlineStr">
        <is>
          <t>No</t>
        </is>
      </c>
      <c r="D1513">
        <f>--(C1513="Sí")</f>
        <v/>
      </c>
      <c r="E1513" t="n">
        <v>44</v>
      </c>
      <c r="F1513" t="n">
        <v>1</v>
      </c>
      <c r="G1513" t="n">
        <v>0</v>
      </c>
      <c r="H1513" t="n">
        <v>1</v>
      </c>
      <c r="I1513" t="n">
        <v>0</v>
      </c>
    </row>
    <row r="1514">
      <c r="A1514" t="inlineStr">
        <is>
          <t>CLI001722</t>
        </is>
      </c>
      <c r="B1514" t="inlineStr">
        <is>
          <t>Entrenamiento</t>
        </is>
      </c>
      <c r="C1514" t="inlineStr">
        <is>
          <t>No</t>
        </is>
      </c>
      <c r="D1514">
        <f>--(C1514="Sí")</f>
        <v/>
      </c>
      <c r="E1514" t="n">
        <v>50</v>
      </c>
      <c r="F1514" t="n">
        <v>3</v>
      </c>
      <c r="G1514" t="n">
        <v>0</v>
      </c>
      <c r="H1514" t="n">
        <v>1</v>
      </c>
      <c r="I1514" t="n">
        <v>0</v>
      </c>
    </row>
    <row r="1515">
      <c r="A1515" t="inlineStr">
        <is>
          <t>CLI001723</t>
        </is>
      </c>
      <c r="B1515" t="inlineStr">
        <is>
          <t>Entrenamiento</t>
        </is>
      </c>
      <c r="C1515" t="inlineStr">
        <is>
          <t>No</t>
        </is>
      </c>
      <c r="D1515">
        <f>--(C1515="Sí")</f>
        <v/>
      </c>
      <c r="E1515" t="n">
        <v>32</v>
      </c>
      <c r="F1515" t="n">
        <v>1</v>
      </c>
      <c r="G1515" t="n">
        <v>0</v>
      </c>
      <c r="H1515" t="n">
        <v>0</v>
      </c>
      <c r="I1515" t="n">
        <v>0</v>
      </c>
    </row>
    <row r="1516">
      <c r="A1516" t="inlineStr">
        <is>
          <t>CLI001724</t>
        </is>
      </c>
      <c r="B1516" t="inlineStr">
        <is>
          <t>Prueba</t>
        </is>
      </c>
      <c r="C1516" t="inlineStr">
        <is>
          <t>No</t>
        </is>
      </c>
      <c r="D1516">
        <f>--(C1516="Sí")</f>
        <v/>
      </c>
      <c r="E1516" t="n">
        <v>29</v>
      </c>
      <c r="F1516" t="n">
        <v>1</v>
      </c>
      <c r="G1516" t="n">
        <v>0</v>
      </c>
      <c r="H1516" t="n">
        <v>0</v>
      </c>
      <c r="I1516" t="n">
        <v>0</v>
      </c>
    </row>
    <row r="1517">
      <c r="A1517" t="inlineStr">
        <is>
          <t>CLI001725</t>
        </is>
      </c>
      <c r="B1517" t="inlineStr">
        <is>
          <t>Entrenamiento</t>
        </is>
      </c>
      <c r="C1517" t="inlineStr">
        <is>
          <t>No</t>
        </is>
      </c>
      <c r="D1517">
        <f>--(C1517="Sí")</f>
        <v/>
      </c>
      <c r="E1517" t="n">
        <v>40</v>
      </c>
      <c r="F1517" t="n">
        <v>1</v>
      </c>
      <c r="G1517" t="n">
        <v>0</v>
      </c>
      <c r="H1517" t="n">
        <v>0</v>
      </c>
      <c r="I1517" t="n">
        <v>0</v>
      </c>
    </row>
    <row r="1518">
      <c r="A1518" t="inlineStr">
        <is>
          <t>CLI001726</t>
        </is>
      </c>
      <c r="B1518" t="inlineStr">
        <is>
          <t>Entrenamiento</t>
        </is>
      </c>
      <c r="C1518" t="inlineStr">
        <is>
          <t>No</t>
        </is>
      </c>
      <c r="D1518">
        <f>--(C1518="Sí")</f>
        <v/>
      </c>
      <c r="E1518" t="n">
        <v>43</v>
      </c>
      <c r="F1518" t="n">
        <v>5</v>
      </c>
      <c r="G1518" t="n">
        <v>0</v>
      </c>
      <c r="H1518" t="n">
        <v>0</v>
      </c>
      <c r="I1518" t="n">
        <v>0</v>
      </c>
    </row>
    <row r="1519">
      <c r="A1519" t="inlineStr">
        <is>
          <t>CLI001727</t>
        </is>
      </c>
      <c r="B1519" t="inlineStr">
        <is>
          <t>Entrenamiento</t>
        </is>
      </c>
      <c r="C1519" t="inlineStr">
        <is>
          <t>No</t>
        </is>
      </c>
      <c r="D1519">
        <f>--(C1519="Sí")</f>
        <v/>
      </c>
      <c r="E1519" t="n">
        <v>26</v>
      </c>
      <c r="F1519" t="n">
        <v>4</v>
      </c>
      <c r="G1519" t="n">
        <v>0</v>
      </c>
      <c r="H1519" t="n">
        <v>1</v>
      </c>
      <c r="I1519" t="n">
        <v>0</v>
      </c>
    </row>
    <row r="1520">
      <c r="A1520" t="inlineStr">
        <is>
          <t>CLI001728</t>
        </is>
      </c>
      <c r="B1520" t="inlineStr">
        <is>
          <t>Prueba</t>
        </is>
      </c>
      <c r="C1520" t="inlineStr">
        <is>
          <t>No</t>
        </is>
      </c>
      <c r="D1520">
        <f>--(C1520="Sí")</f>
        <v/>
      </c>
      <c r="E1520" t="n">
        <v>34</v>
      </c>
      <c r="F1520" t="n">
        <v>2</v>
      </c>
      <c r="G1520" t="n">
        <v>0</v>
      </c>
      <c r="H1520" t="n">
        <v>1</v>
      </c>
      <c r="I1520" t="n">
        <v>0</v>
      </c>
    </row>
    <row r="1521">
      <c r="A1521" t="inlineStr">
        <is>
          <t>CLI001729</t>
        </is>
      </c>
      <c r="B1521" t="inlineStr">
        <is>
          <t>Entrenamiento</t>
        </is>
      </c>
      <c r="C1521" t="inlineStr">
        <is>
          <t>No</t>
        </is>
      </c>
      <c r="D1521">
        <f>--(C1521="Sí")</f>
        <v/>
      </c>
      <c r="E1521" t="n">
        <v>30</v>
      </c>
      <c r="F1521" t="n">
        <v>1</v>
      </c>
      <c r="G1521" t="n">
        <v>0</v>
      </c>
      <c r="H1521" t="n">
        <v>1</v>
      </c>
      <c r="I1521" t="n">
        <v>0</v>
      </c>
    </row>
    <row r="1522">
      <c r="A1522" t="inlineStr">
        <is>
          <t>CLI001730</t>
        </is>
      </c>
      <c r="B1522" t="inlineStr">
        <is>
          <t>Entrenamiento</t>
        </is>
      </c>
      <c r="C1522" t="inlineStr">
        <is>
          <t>No</t>
        </is>
      </c>
      <c r="D1522">
        <f>--(C1522="Sí")</f>
        <v/>
      </c>
      <c r="E1522" t="n">
        <v>36</v>
      </c>
      <c r="F1522" t="n">
        <v>2</v>
      </c>
      <c r="G1522" t="n">
        <v>0</v>
      </c>
      <c r="H1522" t="n">
        <v>1</v>
      </c>
      <c r="I1522" t="n">
        <v>0</v>
      </c>
    </row>
    <row r="1523">
      <c r="A1523" t="inlineStr">
        <is>
          <t>CLI001731</t>
        </is>
      </c>
      <c r="B1523" t="inlineStr">
        <is>
          <t>Entrenamiento</t>
        </is>
      </c>
      <c r="C1523" t="inlineStr">
        <is>
          <t>No</t>
        </is>
      </c>
      <c r="D1523">
        <f>--(C1523="Sí")</f>
        <v/>
      </c>
      <c r="E1523" t="n">
        <v>35</v>
      </c>
      <c r="F1523" t="n">
        <v>5</v>
      </c>
      <c r="G1523" t="n">
        <v>0</v>
      </c>
      <c r="H1523" t="n">
        <v>0</v>
      </c>
      <c r="I1523" t="n">
        <v>0</v>
      </c>
    </row>
    <row r="1524">
      <c r="A1524" t="inlineStr">
        <is>
          <t>CLI001733</t>
        </is>
      </c>
      <c r="B1524" t="inlineStr">
        <is>
          <t>Entrenamiento</t>
        </is>
      </c>
      <c r="C1524" t="inlineStr">
        <is>
          <t>No</t>
        </is>
      </c>
      <c r="D1524">
        <f>--(C1524="Sí")</f>
        <v/>
      </c>
      <c r="E1524" t="n">
        <v>32</v>
      </c>
      <c r="F1524" t="n">
        <v>4</v>
      </c>
      <c r="G1524" t="n">
        <v>1</v>
      </c>
      <c r="H1524" t="n">
        <v>1</v>
      </c>
      <c r="I1524" t="n">
        <v>0</v>
      </c>
    </row>
    <row r="1525">
      <c r="A1525" t="inlineStr">
        <is>
          <t>CLI001734</t>
        </is>
      </c>
      <c r="B1525" t="inlineStr">
        <is>
          <t>Entrenamiento</t>
        </is>
      </c>
      <c r="C1525" t="inlineStr">
        <is>
          <t>No</t>
        </is>
      </c>
      <c r="D1525">
        <f>--(C1525="Sí")</f>
        <v/>
      </c>
      <c r="E1525" t="n">
        <v>50</v>
      </c>
      <c r="F1525" t="n">
        <v>1</v>
      </c>
      <c r="G1525" t="n">
        <v>0</v>
      </c>
      <c r="H1525" t="n">
        <v>1</v>
      </c>
      <c r="I1525" t="n">
        <v>0</v>
      </c>
    </row>
    <row r="1526">
      <c r="A1526" t="inlineStr">
        <is>
          <t>CLI001735</t>
        </is>
      </c>
      <c r="B1526" t="inlineStr">
        <is>
          <t>Entrenamiento</t>
        </is>
      </c>
      <c r="C1526" t="inlineStr">
        <is>
          <t>No</t>
        </is>
      </c>
      <c r="D1526">
        <f>--(C1526="Sí")</f>
        <v/>
      </c>
      <c r="E1526" t="n">
        <v>34</v>
      </c>
      <c r="F1526" t="n">
        <v>2</v>
      </c>
      <c r="G1526" t="n">
        <v>0</v>
      </c>
      <c r="H1526" t="n">
        <v>1</v>
      </c>
      <c r="I1526" t="n">
        <v>0</v>
      </c>
    </row>
    <row r="1527">
      <c r="A1527" t="inlineStr">
        <is>
          <t>CLI001736</t>
        </is>
      </c>
      <c r="B1527" t="inlineStr">
        <is>
          <t>Prueba</t>
        </is>
      </c>
      <c r="C1527" t="inlineStr">
        <is>
          <t>No</t>
        </is>
      </c>
      <c r="D1527">
        <f>--(C1527="Sí")</f>
        <v/>
      </c>
      <c r="E1527" t="n">
        <v>47</v>
      </c>
      <c r="F1527" t="n">
        <v>1</v>
      </c>
      <c r="G1527" t="n">
        <v>0</v>
      </c>
      <c r="H1527" t="n">
        <v>1</v>
      </c>
      <c r="I1527" t="n">
        <v>0</v>
      </c>
    </row>
    <row r="1528">
      <c r="A1528" t="inlineStr">
        <is>
          <t>CLI001737</t>
        </is>
      </c>
      <c r="B1528" t="inlineStr">
        <is>
          <t>Entrenamiento</t>
        </is>
      </c>
      <c r="C1528" t="inlineStr">
        <is>
          <t>No</t>
        </is>
      </c>
      <c r="D1528">
        <f>--(C1528="Sí")</f>
        <v/>
      </c>
      <c r="E1528" t="n">
        <v>37</v>
      </c>
      <c r="F1528" t="n">
        <v>1</v>
      </c>
      <c r="G1528" t="n">
        <v>0</v>
      </c>
      <c r="H1528" t="n">
        <v>1</v>
      </c>
      <c r="I1528" t="n">
        <v>0</v>
      </c>
    </row>
    <row r="1529">
      <c r="A1529" t="inlineStr">
        <is>
          <t>CLI001739</t>
        </is>
      </c>
      <c r="B1529" t="inlineStr">
        <is>
          <t>Entrenamiento</t>
        </is>
      </c>
      <c r="C1529" t="inlineStr">
        <is>
          <t>No</t>
        </is>
      </c>
      <c r="D1529">
        <f>--(C1529="Sí")</f>
        <v/>
      </c>
      <c r="E1529" t="n">
        <v>41</v>
      </c>
      <c r="F1529" t="n">
        <v>2</v>
      </c>
      <c r="G1529" t="n">
        <v>0</v>
      </c>
      <c r="H1529" t="n">
        <v>1</v>
      </c>
      <c r="I1529" t="n">
        <v>0</v>
      </c>
    </row>
    <row r="1530">
      <c r="A1530" t="inlineStr">
        <is>
          <t>CLI001740</t>
        </is>
      </c>
      <c r="B1530" t="inlineStr">
        <is>
          <t>Prueba</t>
        </is>
      </c>
      <c r="C1530" t="inlineStr">
        <is>
          <t>No</t>
        </is>
      </c>
      <c r="D1530">
        <f>--(C1530="Sí")</f>
        <v/>
      </c>
      <c r="E1530" t="n">
        <v>29</v>
      </c>
      <c r="F1530" t="n">
        <v>2</v>
      </c>
      <c r="G1530" t="n">
        <v>0</v>
      </c>
      <c r="H1530" t="n">
        <v>1</v>
      </c>
      <c r="I1530" t="n">
        <v>0</v>
      </c>
    </row>
    <row r="1531">
      <c r="A1531" t="inlineStr">
        <is>
          <t>CLI001741</t>
        </is>
      </c>
      <c r="B1531" t="inlineStr">
        <is>
          <t>Entrenamiento</t>
        </is>
      </c>
      <c r="C1531" t="inlineStr">
        <is>
          <t>No</t>
        </is>
      </c>
      <c r="D1531">
        <f>--(C1531="Sí")</f>
        <v/>
      </c>
      <c r="E1531" t="n">
        <v>27</v>
      </c>
      <c r="F1531" t="n">
        <v>2</v>
      </c>
      <c r="G1531" t="n">
        <v>0</v>
      </c>
      <c r="H1531" t="n">
        <v>0</v>
      </c>
      <c r="I1531" t="n">
        <v>0</v>
      </c>
    </row>
    <row r="1532">
      <c r="A1532" t="inlineStr">
        <is>
          <t>CLI001742</t>
        </is>
      </c>
      <c r="B1532" t="inlineStr">
        <is>
          <t>Entrenamiento</t>
        </is>
      </c>
      <c r="C1532" t="inlineStr">
        <is>
          <t>No</t>
        </is>
      </c>
      <c r="D1532">
        <f>--(C1532="Sí")</f>
        <v/>
      </c>
      <c r="E1532" t="n">
        <v>42</v>
      </c>
      <c r="F1532" t="n">
        <v>2</v>
      </c>
      <c r="G1532" t="n">
        <v>0</v>
      </c>
      <c r="H1532" t="n">
        <v>1</v>
      </c>
      <c r="I1532" t="n">
        <v>0</v>
      </c>
    </row>
    <row r="1533">
      <c r="A1533" t="inlineStr">
        <is>
          <t>CLI001743</t>
        </is>
      </c>
      <c r="B1533" t="inlineStr">
        <is>
          <t>Entrenamiento</t>
        </is>
      </c>
      <c r="C1533" t="inlineStr">
        <is>
          <t>No</t>
        </is>
      </c>
      <c r="D1533">
        <f>--(C1533="Sí")</f>
        <v/>
      </c>
      <c r="E1533" t="n">
        <v>30</v>
      </c>
      <c r="F1533" t="n">
        <v>1</v>
      </c>
      <c r="G1533" t="n">
        <v>0</v>
      </c>
      <c r="H1533" t="n">
        <v>1</v>
      </c>
      <c r="I1533" t="n">
        <v>0</v>
      </c>
    </row>
    <row r="1534">
      <c r="A1534" t="inlineStr">
        <is>
          <t>CLI001747</t>
        </is>
      </c>
      <c r="B1534" t="inlineStr">
        <is>
          <t>Entrenamiento</t>
        </is>
      </c>
      <c r="C1534" t="inlineStr">
        <is>
          <t>No</t>
        </is>
      </c>
      <c r="D1534">
        <f>--(C1534="Sí")</f>
        <v/>
      </c>
      <c r="E1534" t="n">
        <v>32</v>
      </c>
      <c r="F1534" t="n">
        <v>2</v>
      </c>
      <c r="G1534" t="n">
        <v>0</v>
      </c>
      <c r="H1534" t="n">
        <v>1</v>
      </c>
      <c r="I1534" t="n">
        <v>0</v>
      </c>
    </row>
    <row r="1535">
      <c r="A1535" t="inlineStr">
        <is>
          <t>CLI001749</t>
        </is>
      </c>
      <c r="B1535" t="inlineStr">
        <is>
          <t>Entrenamiento</t>
        </is>
      </c>
      <c r="C1535" t="inlineStr">
        <is>
          <t>No</t>
        </is>
      </c>
      <c r="D1535">
        <f>--(C1535="Sí")</f>
        <v/>
      </c>
      <c r="E1535" t="n">
        <v>35</v>
      </c>
      <c r="F1535" t="n">
        <v>2</v>
      </c>
      <c r="G1535" t="n">
        <v>0</v>
      </c>
      <c r="H1535" t="n">
        <v>0</v>
      </c>
      <c r="I1535" t="n">
        <v>0</v>
      </c>
    </row>
    <row r="1536">
      <c r="A1536" t="inlineStr">
        <is>
          <t>CLI001750</t>
        </is>
      </c>
      <c r="B1536" t="inlineStr">
        <is>
          <t>Entrenamiento</t>
        </is>
      </c>
      <c r="C1536" t="inlineStr">
        <is>
          <t>No</t>
        </is>
      </c>
      <c r="D1536">
        <f>--(C1536="Sí")</f>
        <v/>
      </c>
      <c r="E1536" t="n">
        <v>37</v>
      </c>
      <c r="F1536" t="n">
        <v>2</v>
      </c>
      <c r="G1536" t="n">
        <v>0</v>
      </c>
      <c r="H1536" t="n">
        <v>1</v>
      </c>
      <c r="I1536" t="n">
        <v>0</v>
      </c>
    </row>
    <row r="1537">
      <c r="A1537" t="inlineStr">
        <is>
          <t>CLI001751</t>
        </is>
      </c>
      <c r="B1537" t="inlineStr">
        <is>
          <t>Entrenamiento</t>
        </is>
      </c>
      <c r="C1537" t="inlineStr">
        <is>
          <t>No</t>
        </is>
      </c>
      <c r="D1537">
        <f>--(C1537="Sí")</f>
        <v/>
      </c>
      <c r="E1537" t="n">
        <v>49</v>
      </c>
      <c r="F1537" t="n">
        <v>5</v>
      </c>
      <c r="G1537" t="n">
        <v>0</v>
      </c>
      <c r="H1537" t="n">
        <v>0</v>
      </c>
      <c r="I1537" t="n">
        <v>0</v>
      </c>
    </row>
    <row r="1538">
      <c r="A1538" t="inlineStr">
        <is>
          <t>CLI001752</t>
        </is>
      </c>
      <c r="B1538" t="inlineStr">
        <is>
          <t>Prueba</t>
        </is>
      </c>
      <c r="C1538" t="inlineStr">
        <is>
          <t>No</t>
        </is>
      </c>
      <c r="D1538">
        <f>--(C1538="Sí")</f>
        <v/>
      </c>
      <c r="E1538" t="n">
        <v>26</v>
      </c>
      <c r="F1538" t="n">
        <v>2</v>
      </c>
      <c r="G1538" t="n">
        <v>0</v>
      </c>
      <c r="H1538" t="n">
        <v>1</v>
      </c>
      <c r="I1538" t="n">
        <v>0</v>
      </c>
    </row>
    <row r="1539">
      <c r="A1539" t="inlineStr">
        <is>
          <t>CLI001753</t>
        </is>
      </c>
      <c r="B1539" t="inlineStr">
        <is>
          <t>Entrenamiento</t>
        </is>
      </c>
      <c r="C1539" t="inlineStr">
        <is>
          <t>No</t>
        </is>
      </c>
      <c r="D1539">
        <f>--(C1539="Sí")</f>
        <v/>
      </c>
      <c r="E1539" t="n">
        <v>35</v>
      </c>
      <c r="F1539" t="n">
        <v>1</v>
      </c>
      <c r="G1539" t="n">
        <v>0</v>
      </c>
      <c r="H1539" t="n">
        <v>0</v>
      </c>
      <c r="I1539" t="n">
        <v>0</v>
      </c>
    </row>
    <row r="1540">
      <c r="A1540" t="inlineStr">
        <is>
          <t>CLI001754</t>
        </is>
      </c>
      <c r="B1540" t="inlineStr">
        <is>
          <t>Entrenamiento</t>
        </is>
      </c>
      <c r="C1540" t="inlineStr">
        <is>
          <t>No</t>
        </is>
      </c>
      <c r="D1540">
        <f>--(C1540="Sí")</f>
        <v/>
      </c>
      <c r="E1540" t="n">
        <v>45</v>
      </c>
      <c r="F1540" t="n">
        <v>1</v>
      </c>
      <c r="G1540" t="n">
        <v>0</v>
      </c>
      <c r="H1540" t="n">
        <v>1</v>
      </c>
      <c r="I1540" t="n">
        <v>0</v>
      </c>
    </row>
    <row r="1541">
      <c r="A1541" t="inlineStr">
        <is>
          <t>CLI001755</t>
        </is>
      </c>
      <c r="B1541" t="inlineStr">
        <is>
          <t>Entrenamiento</t>
        </is>
      </c>
      <c r="C1541" t="inlineStr">
        <is>
          <t>No</t>
        </is>
      </c>
      <c r="D1541">
        <f>--(C1541="Sí")</f>
        <v/>
      </c>
      <c r="E1541" t="n">
        <v>47</v>
      </c>
      <c r="F1541" t="n">
        <v>1</v>
      </c>
      <c r="G1541" t="n">
        <v>1</v>
      </c>
      <c r="H1541" t="n">
        <v>1</v>
      </c>
      <c r="I1541" t="n">
        <v>0</v>
      </c>
    </row>
    <row r="1542">
      <c r="A1542" t="inlineStr">
        <is>
          <t>CLI001756</t>
        </is>
      </c>
      <c r="B1542" t="inlineStr">
        <is>
          <t>Prueba</t>
        </is>
      </c>
      <c r="C1542" t="inlineStr">
        <is>
          <t>No</t>
        </is>
      </c>
      <c r="D1542">
        <f>--(C1542="Sí")</f>
        <v/>
      </c>
      <c r="E1542" t="n">
        <v>53</v>
      </c>
      <c r="F1542" t="n">
        <v>4</v>
      </c>
      <c r="G1542" t="n">
        <v>0</v>
      </c>
      <c r="H1542" t="n">
        <v>1</v>
      </c>
      <c r="I1542" t="n">
        <v>0</v>
      </c>
    </row>
    <row r="1543">
      <c r="A1543" t="inlineStr">
        <is>
          <t>CLI001758</t>
        </is>
      </c>
      <c r="B1543" t="inlineStr">
        <is>
          <t>Entrenamiento</t>
        </is>
      </c>
      <c r="C1543" t="inlineStr">
        <is>
          <t>Sí</t>
        </is>
      </c>
      <c r="D1543">
        <f>--(C1543="Sí")</f>
        <v/>
      </c>
      <c r="E1543" t="n">
        <v>38</v>
      </c>
      <c r="F1543" t="n">
        <v>1</v>
      </c>
      <c r="G1543" t="n">
        <v>2</v>
      </c>
      <c r="H1543" t="n">
        <v>1</v>
      </c>
      <c r="I1543" t="n">
        <v>0</v>
      </c>
    </row>
    <row r="1544">
      <c r="A1544" t="inlineStr">
        <is>
          <t>CLI001759</t>
        </is>
      </c>
      <c r="B1544" t="inlineStr">
        <is>
          <t>Entrenamiento</t>
        </is>
      </c>
      <c r="C1544" t="inlineStr">
        <is>
          <t>No</t>
        </is>
      </c>
      <c r="D1544">
        <f>--(C1544="Sí")</f>
        <v/>
      </c>
      <c r="E1544" t="n">
        <v>43</v>
      </c>
      <c r="F1544" t="n">
        <v>5</v>
      </c>
      <c r="G1544" t="n">
        <v>0</v>
      </c>
      <c r="H1544" t="n">
        <v>1</v>
      </c>
      <c r="I1544" t="n">
        <v>0</v>
      </c>
    </row>
    <row r="1545">
      <c r="A1545" t="inlineStr">
        <is>
          <t>CLI001761</t>
        </is>
      </c>
      <c r="B1545" t="inlineStr">
        <is>
          <t>Entrenamiento</t>
        </is>
      </c>
      <c r="C1545" t="inlineStr">
        <is>
          <t>No</t>
        </is>
      </c>
      <c r="D1545">
        <f>--(C1545="Sí")</f>
        <v/>
      </c>
      <c r="E1545" t="n">
        <v>37</v>
      </c>
      <c r="F1545" t="n">
        <v>16</v>
      </c>
      <c r="G1545" t="n">
        <v>0</v>
      </c>
      <c r="H1545" t="n">
        <v>0</v>
      </c>
      <c r="I1545" t="n">
        <v>0</v>
      </c>
    </row>
    <row r="1546">
      <c r="A1546" t="inlineStr">
        <is>
          <t>CLI001762</t>
        </is>
      </c>
      <c r="B1546" t="inlineStr">
        <is>
          <t>Entrenamiento</t>
        </is>
      </c>
      <c r="C1546" t="inlineStr">
        <is>
          <t>Sí</t>
        </is>
      </c>
      <c r="D1546">
        <f>--(C1546="Sí")</f>
        <v/>
      </c>
      <c r="E1546" t="n">
        <v>30</v>
      </c>
      <c r="F1546" t="n">
        <v>1</v>
      </c>
      <c r="G1546" t="n">
        <v>2</v>
      </c>
      <c r="H1546" t="n">
        <v>0</v>
      </c>
      <c r="I1546" t="n">
        <v>1</v>
      </c>
    </row>
    <row r="1547">
      <c r="A1547" t="inlineStr">
        <is>
          <t>CLI001764</t>
        </is>
      </c>
      <c r="B1547" t="inlineStr">
        <is>
          <t>Prueba</t>
        </is>
      </c>
      <c r="C1547" t="inlineStr">
        <is>
          <t>Sí</t>
        </is>
      </c>
      <c r="D1547">
        <f>--(C1547="Sí")</f>
        <v/>
      </c>
      <c r="E1547" t="n">
        <v>42</v>
      </c>
      <c r="F1547" t="n">
        <v>2</v>
      </c>
      <c r="G1547" t="n">
        <v>1</v>
      </c>
      <c r="H1547" t="n">
        <v>1</v>
      </c>
      <c r="I1547" t="n">
        <v>0</v>
      </c>
    </row>
    <row r="1548">
      <c r="A1548" t="inlineStr">
        <is>
          <t>CLI001765</t>
        </is>
      </c>
      <c r="B1548" t="inlineStr">
        <is>
          <t>Entrenamiento</t>
        </is>
      </c>
      <c r="C1548" t="inlineStr">
        <is>
          <t>No</t>
        </is>
      </c>
      <c r="D1548">
        <f>--(C1548="Sí")</f>
        <v/>
      </c>
      <c r="E1548" t="n">
        <v>39</v>
      </c>
      <c r="F1548" t="n">
        <v>2</v>
      </c>
      <c r="G1548" t="n">
        <v>0</v>
      </c>
      <c r="H1548" t="n">
        <v>0</v>
      </c>
      <c r="I1548" t="n">
        <v>0</v>
      </c>
    </row>
    <row r="1549">
      <c r="A1549" t="inlineStr">
        <is>
          <t>CLI001766</t>
        </is>
      </c>
      <c r="B1549" t="inlineStr">
        <is>
          <t>Entrenamiento</t>
        </is>
      </c>
      <c r="C1549" t="inlineStr">
        <is>
          <t>No</t>
        </is>
      </c>
      <c r="D1549">
        <f>--(C1549="Sí")</f>
        <v/>
      </c>
      <c r="E1549" t="n">
        <v>34</v>
      </c>
      <c r="F1549" t="n">
        <v>4</v>
      </c>
      <c r="G1549" t="n">
        <v>0</v>
      </c>
      <c r="H1549" t="n">
        <v>1</v>
      </c>
      <c r="I1549" t="n">
        <v>0</v>
      </c>
    </row>
    <row r="1550">
      <c r="A1550" t="inlineStr">
        <is>
          <t>CLI001767</t>
        </is>
      </c>
      <c r="B1550" t="inlineStr">
        <is>
          <t>Entrenamiento</t>
        </is>
      </c>
      <c r="C1550" t="inlineStr">
        <is>
          <t>No</t>
        </is>
      </c>
      <c r="D1550">
        <f>--(C1550="Sí")</f>
        <v/>
      </c>
      <c r="E1550" t="n">
        <v>49</v>
      </c>
      <c r="F1550" t="n">
        <v>1</v>
      </c>
      <c r="G1550" t="n">
        <v>0</v>
      </c>
      <c r="H1550" t="n">
        <v>1</v>
      </c>
      <c r="I1550" t="n">
        <v>0</v>
      </c>
    </row>
    <row r="1551">
      <c r="A1551" t="inlineStr">
        <is>
          <t>CLI001768</t>
        </is>
      </c>
      <c r="B1551" t="inlineStr">
        <is>
          <t>Prueba</t>
        </is>
      </c>
      <c r="C1551" t="inlineStr">
        <is>
          <t>No</t>
        </is>
      </c>
      <c r="D1551">
        <f>--(C1551="Sí")</f>
        <v/>
      </c>
      <c r="E1551" t="n">
        <v>25</v>
      </c>
      <c r="F1551" t="n">
        <v>2</v>
      </c>
      <c r="G1551" t="n">
        <v>0</v>
      </c>
      <c r="H1551" t="n">
        <v>1</v>
      </c>
      <c r="I1551" t="n">
        <v>0</v>
      </c>
    </row>
    <row r="1552">
      <c r="A1552" t="inlineStr">
        <is>
          <t>CLI001769</t>
        </is>
      </c>
      <c r="B1552" t="inlineStr">
        <is>
          <t>Entrenamiento</t>
        </is>
      </c>
      <c r="C1552" t="inlineStr">
        <is>
          <t>No</t>
        </is>
      </c>
      <c r="D1552">
        <f>--(C1552="Sí")</f>
        <v/>
      </c>
      <c r="E1552" t="n">
        <v>37</v>
      </c>
      <c r="F1552" t="n">
        <v>2</v>
      </c>
      <c r="G1552" t="n">
        <v>0</v>
      </c>
      <c r="H1552" t="n">
        <v>1</v>
      </c>
      <c r="I1552" t="n">
        <v>0</v>
      </c>
    </row>
    <row r="1553">
      <c r="A1553" t="inlineStr">
        <is>
          <t>CLI001770</t>
        </is>
      </c>
      <c r="B1553" t="inlineStr">
        <is>
          <t>Entrenamiento</t>
        </is>
      </c>
      <c r="C1553" t="inlineStr">
        <is>
          <t>No</t>
        </is>
      </c>
      <c r="D1553">
        <f>--(C1553="Sí")</f>
        <v/>
      </c>
      <c r="E1553" t="n">
        <v>47</v>
      </c>
      <c r="F1553" t="n">
        <v>5</v>
      </c>
      <c r="G1553" t="n">
        <v>0</v>
      </c>
      <c r="H1553" t="n">
        <v>0</v>
      </c>
      <c r="I1553" t="n">
        <v>0</v>
      </c>
    </row>
    <row r="1554">
      <c r="A1554" t="inlineStr">
        <is>
          <t>CLI001771</t>
        </is>
      </c>
      <c r="B1554" t="inlineStr">
        <is>
          <t>Entrenamiento</t>
        </is>
      </c>
      <c r="C1554" t="inlineStr">
        <is>
          <t>No</t>
        </is>
      </c>
      <c r="D1554">
        <f>--(C1554="Sí")</f>
        <v/>
      </c>
      <c r="E1554" t="n">
        <v>48</v>
      </c>
      <c r="F1554" t="n">
        <v>2</v>
      </c>
      <c r="G1554" t="n">
        <v>0</v>
      </c>
      <c r="H1554" t="n">
        <v>0</v>
      </c>
      <c r="I1554" t="n">
        <v>0</v>
      </c>
    </row>
    <row r="1555">
      <c r="A1555" t="inlineStr">
        <is>
          <t>CLI001772</t>
        </is>
      </c>
      <c r="B1555" t="inlineStr">
        <is>
          <t>Prueba</t>
        </is>
      </c>
      <c r="C1555" t="inlineStr">
        <is>
          <t>No</t>
        </is>
      </c>
      <c r="D1555">
        <f>--(C1555="Sí")</f>
        <v/>
      </c>
      <c r="E1555" t="n">
        <v>41</v>
      </c>
      <c r="F1555" t="n">
        <v>3</v>
      </c>
      <c r="G1555" t="n">
        <v>0</v>
      </c>
      <c r="H1555" t="n">
        <v>1</v>
      </c>
      <c r="I1555" t="n">
        <v>0</v>
      </c>
    </row>
    <row r="1556">
      <c r="A1556" t="inlineStr">
        <is>
          <t>CLI001773</t>
        </is>
      </c>
      <c r="B1556" t="inlineStr">
        <is>
          <t>Entrenamiento</t>
        </is>
      </c>
      <c r="C1556" t="inlineStr">
        <is>
          <t>No</t>
        </is>
      </c>
      <c r="D1556">
        <f>--(C1556="Sí")</f>
        <v/>
      </c>
      <c r="E1556" t="n">
        <v>44</v>
      </c>
      <c r="F1556" t="n">
        <v>2</v>
      </c>
      <c r="G1556" t="n">
        <v>0</v>
      </c>
      <c r="H1556" t="n">
        <v>0</v>
      </c>
      <c r="I1556" t="n">
        <v>0</v>
      </c>
    </row>
    <row r="1557">
      <c r="A1557" t="inlineStr">
        <is>
          <t>CLI001774</t>
        </is>
      </c>
      <c r="B1557" t="inlineStr">
        <is>
          <t>Entrenamiento</t>
        </is>
      </c>
      <c r="C1557" t="inlineStr">
        <is>
          <t>Sí</t>
        </is>
      </c>
      <c r="D1557">
        <f>--(C1557="Sí")</f>
        <v/>
      </c>
      <c r="E1557" t="n">
        <v>48</v>
      </c>
      <c r="F1557" t="n">
        <v>3</v>
      </c>
      <c r="G1557" t="n">
        <v>0</v>
      </c>
      <c r="H1557" t="n">
        <v>0</v>
      </c>
      <c r="I1557" t="n">
        <v>0</v>
      </c>
    </row>
    <row r="1558">
      <c r="A1558" t="inlineStr">
        <is>
          <t>CLI001775</t>
        </is>
      </c>
      <c r="B1558" t="inlineStr">
        <is>
          <t>Entrenamiento</t>
        </is>
      </c>
      <c r="C1558" t="inlineStr">
        <is>
          <t>No</t>
        </is>
      </c>
      <c r="D1558">
        <f>--(C1558="Sí")</f>
        <v/>
      </c>
      <c r="E1558" t="n">
        <v>41</v>
      </c>
      <c r="F1558" t="n">
        <v>1</v>
      </c>
      <c r="G1558" t="n">
        <v>0</v>
      </c>
      <c r="H1558" t="n">
        <v>1</v>
      </c>
      <c r="I1558" t="n">
        <v>0</v>
      </c>
    </row>
    <row r="1559">
      <c r="A1559" t="inlineStr">
        <is>
          <t>CLI001776</t>
        </is>
      </c>
      <c r="B1559" t="inlineStr">
        <is>
          <t>Prueba</t>
        </is>
      </c>
      <c r="C1559" t="inlineStr">
        <is>
          <t>No</t>
        </is>
      </c>
      <c r="D1559">
        <f>--(C1559="Sí")</f>
        <v/>
      </c>
      <c r="E1559" t="n">
        <v>53</v>
      </c>
      <c r="F1559" t="n">
        <v>1</v>
      </c>
      <c r="G1559" t="n">
        <v>0</v>
      </c>
      <c r="H1559" t="n">
        <v>0</v>
      </c>
      <c r="I1559" t="n">
        <v>0</v>
      </c>
    </row>
    <row r="1560">
      <c r="A1560" t="inlineStr">
        <is>
          <t>CLI001777</t>
        </is>
      </c>
      <c r="B1560" t="inlineStr">
        <is>
          <t>Entrenamiento</t>
        </is>
      </c>
      <c r="C1560" t="inlineStr">
        <is>
          <t>No</t>
        </is>
      </c>
      <c r="D1560">
        <f>--(C1560="Sí")</f>
        <v/>
      </c>
      <c r="E1560" t="n">
        <v>35</v>
      </c>
      <c r="F1560" t="n">
        <v>2</v>
      </c>
      <c r="G1560" t="n">
        <v>0</v>
      </c>
      <c r="H1560" t="n">
        <v>0</v>
      </c>
      <c r="I1560" t="n">
        <v>0</v>
      </c>
    </row>
    <row r="1561">
      <c r="A1561" t="inlineStr">
        <is>
          <t>CLI001778</t>
        </is>
      </c>
      <c r="B1561" t="inlineStr">
        <is>
          <t>Entrenamiento</t>
        </is>
      </c>
      <c r="C1561" t="inlineStr">
        <is>
          <t>No</t>
        </is>
      </c>
      <c r="D1561">
        <f>--(C1561="Sí")</f>
        <v/>
      </c>
      <c r="E1561" t="n">
        <v>37</v>
      </c>
      <c r="F1561" t="n">
        <v>1</v>
      </c>
      <c r="G1561" t="n">
        <v>0</v>
      </c>
      <c r="H1561" t="n">
        <v>1</v>
      </c>
      <c r="I1561" t="n">
        <v>0</v>
      </c>
    </row>
    <row r="1562">
      <c r="A1562" t="inlineStr">
        <is>
          <t>CLI001779</t>
        </is>
      </c>
      <c r="B1562" t="inlineStr">
        <is>
          <t>Entrenamiento</t>
        </is>
      </c>
      <c r="C1562" t="inlineStr">
        <is>
          <t>No</t>
        </is>
      </c>
      <c r="D1562">
        <f>--(C1562="Sí")</f>
        <v/>
      </c>
      <c r="E1562" t="n">
        <v>31</v>
      </c>
      <c r="F1562" t="n">
        <v>2</v>
      </c>
      <c r="G1562" t="n">
        <v>0</v>
      </c>
      <c r="H1562" t="n">
        <v>1</v>
      </c>
      <c r="I1562" t="n">
        <v>0</v>
      </c>
    </row>
    <row r="1563">
      <c r="A1563" t="inlineStr">
        <is>
          <t>CLI001780</t>
        </is>
      </c>
      <c r="B1563" t="inlineStr">
        <is>
          <t>Prueba</t>
        </is>
      </c>
      <c r="C1563" t="inlineStr">
        <is>
          <t>No</t>
        </is>
      </c>
      <c r="D1563">
        <f>--(C1563="Sí")</f>
        <v/>
      </c>
      <c r="E1563" t="n">
        <v>52</v>
      </c>
      <c r="F1563" t="n">
        <v>1</v>
      </c>
      <c r="G1563" t="n">
        <v>0</v>
      </c>
      <c r="H1563" t="n">
        <v>1</v>
      </c>
      <c r="I1563" t="n">
        <v>0</v>
      </c>
    </row>
    <row r="1564">
      <c r="A1564" t="inlineStr">
        <is>
          <t>CLI001781</t>
        </is>
      </c>
      <c r="B1564" t="inlineStr">
        <is>
          <t>Entrenamiento</t>
        </is>
      </c>
      <c r="C1564" t="inlineStr">
        <is>
          <t>No</t>
        </is>
      </c>
      <c r="D1564">
        <f>--(C1564="Sí")</f>
        <v/>
      </c>
      <c r="E1564" t="n">
        <v>36</v>
      </c>
      <c r="F1564" t="n">
        <v>1</v>
      </c>
      <c r="G1564" t="n">
        <v>0</v>
      </c>
      <c r="H1564" t="n">
        <v>1</v>
      </c>
      <c r="I1564" t="n">
        <v>0</v>
      </c>
    </row>
    <row r="1565">
      <c r="A1565" t="inlineStr">
        <is>
          <t>CLI001782</t>
        </is>
      </c>
      <c r="B1565" t="inlineStr">
        <is>
          <t>Entrenamiento</t>
        </is>
      </c>
      <c r="C1565" t="inlineStr">
        <is>
          <t>No</t>
        </is>
      </c>
      <c r="D1565">
        <f>--(C1565="Sí")</f>
        <v/>
      </c>
      <c r="E1565" t="n">
        <v>40</v>
      </c>
      <c r="F1565" t="n">
        <v>3</v>
      </c>
      <c r="G1565" t="n">
        <v>0</v>
      </c>
      <c r="H1565" t="n">
        <v>1</v>
      </c>
      <c r="I1565" t="n">
        <v>0</v>
      </c>
    </row>
    <row r="1566">
      <c r="A1566" t="inlineStr">
        <is>
          <t>CLI001783</t>
        </is>
      </c>
      <c r="B1566" t="inlineStr">
        <is>
          <t>Entrenamiento</t>
        </is>
      </c>
      <c r="C1566" t="inlineStr">
        <is>
          <t>No</t>
        </is>
      </c>
      <c r="D1566">
        <f>--(C1566="Sí")</f>
        <v/>
      </c>
      <c r="E1566" t="n">
        <v>28</v>
      </c>
      <c r="F1566" t="n">
        <v>3</v>
      </c>
      <c r="G1566" t="n">
        <v>0</v>
      </c>
      <c r="H1566" t="n">
        <v>0</v>
      </c>
      <c r="I1566" t="n">
        <v>0</v>
      </c>
    </row>
    <row r="1567">
      <c r="A1567" t="inlineStr">
        <is>
          <t>CLI001784</t>
        </is>
      </c>
      <c r="B1567" t="inlineStr">
        <is>
          <t>Prueba</t>
        </is>
      </c>
      <c r="C1567" t="inlineStr">
        <is>
          <t>No</t>
        </is>
      </c>
      <c r="D1567">
        <f>--(C1567="Sí")</f>
        <v/>
      </c>
      <c r="E1567" t="n">
        <v>37</v>
      </c>
      <c r="F1567" t="n">
        <v>2</v>
      </c>
      <c r="G1567" t="n">
        <v>1</v>
      </c>
      <c r="H1567" t="n">
        <v>1</v>
      </c>
      <c r="I1567" t="n">
        <v>0</v>
      </c>
    </row>
    <row r="1568">
      <c r="A1568" t="inlineStr">
        <is>
          <t>CLI001785</t>
        </is>
      </c>
      <c r="B1568" t="inlineStr">
        <is>
          <t>Entrenamiento</t>
        </is>
      </c>
      <c r="C1568" t="inlineStr">
        <is>
          <t>No</t>
        </is>
      </c>
      <c r="D1568">
        <f>--(C1568="Sí")</f>
        <v/>
      </c>
      <c r="E1568" t="n">
        <v>33</v>
      </c>
      <c r="F1568" t="n">
        <v>1</v>
      </c>
      <c r="G1568" t="n">
        <v>0</v>
      </c>
      <c r="H1568" t="n">
        <v>1</v>
      </c>
      <c r="I1568" t="n">
        <v>0</v>
      </c>
    </row>
    <row r="1569">
      <c r="A1569" t="inlineStr">
        <is>
          <t>CLI001786</t>
        </is>
      </c>
      <c r="B1569" t="inlineStr">
        <is>
          <t>Entrenamiento</t>
        </is>
      </c>
      <c r="C1569" t="inlineStr">
        <is>
          <t>No</t>
        </is>
      </c>
      <c r="D1569">
        <f>--(C1569="Sí")</f>
        <v/>
      </c>
      <c r="E1569" t="n">
        <v>39</v>
      </c>
      <c r="F1569" t="n">
        <v>2</v>
      </c>
      <c r="G1569" t="n">
        <v>0</v>
      </c>
      <c r="H1569" t="n">
        <v>1</v>
      </c>
      <c r="I1569" t="n">
        <v>0</v>
      </c>
    </row>
    <row r="1570">
      <c r="A1570" t="inlineStr">
        <is>
          <t>CLI001787</t>
        </is>
      </c>
      <c r="B1570" t="inlineStr">
        <is>
          <t>Entrenamiento</t>
        </is>
      </c>
      <c r="C1570" t="inlineStr">
        <is>
          <t>No</t>
        </is>
      </c>
      <c r="D1570">
        <f>--(C1570="Sí")</f>
        <v/>
      </c>
      <c r="E1570" t="n">
        <v>28</v>
      </c>
      <c r="F1570" t="n">
        <v>3</v>
      </c>
      <c r="G1570" t="n">
        <v>0</v>
      </c>
      <c r="H1570" t="n">
        <v>0</v>
      </c>
      <c r="I1570" t="n">
        <v>0</v>
      </c>
    </row>
    <row r="1571">
      <c r="A1571" t="inlineStr">
        <is>
          <t>CLI001788</t>
        </is>
      </c>
      <c r="B1571" t="inlineStr">
        <is>
          <t>Prueba</t>
        </is>
      </c>
      <c r="C1571" t="inlineStr">
        <is>
          <t>Sí</t>
        </is>
      </c>
      <c r="D1571">
        <f>--(C1571="Sí")</f>
        <v/>
      </c>
      <c r="E1571" t="n">
        <v>38</v>
      </c>
      <c r="F1571" t="n">
        <v>1</v>
      </c>
      <c r="G1571" t="n">
        <v>4</v>
      </c>
      <c r="H1571" t="n">
        <v>1</v>
      </c>
      <c r="I1571" t="n">
        <v>1</v>
      </c>
    </row>
    <row r="1572">
      <c r="A1572" t="inlineStr">
        <is>
          <t>CLI001789</t>
        </is>
      </c>
      <c r="B1572" t="inlineStr">
        <is>
          <t>Entrenamiento</t>
        </is>
      </c>
      <c r="C1572" t="inlineStr">
        <is>
          <t>No</t>
        </is>
      </c>
      <c r="D1572">
        <f>--(C1572="Sí")</f>
        <v/>
      </c>
      <c r="E1572" t="n">
        <v>53</v>
      </c>
      <c r="F1572" t="n">
        <v>1</v>
      </c>
      <c r="G1572" t="n">
        <v>0</v>
      </c>
      <c r="H1572" t="n">
        <v>0</v>
      </c>
      <c r="I1572" t="n">
        <v>0</v>
      </c>
    </row>
    <row r="1573">
      <c r="A1573" t="inlineStr">
        <is>
          <t>CLI001790</t>
        </is>
      </c>
      <c r="B1573" t="inlineStr">
        <is>
          <t>Entrenamiento</t>
        </is>
      </c>
      <c r="C1573" t="inlineStr">
        <is>
          <t>No</t>
        </is>
      </c>
      <c r="D1573">
        <f>--(C1573="Sí")</f>
        <v/>
      </c>
      <c r="E1573" t="n">
        <v>48</v>
      </c>
      <c r="F1573" t="n">
        <v>7</v>
      </c>
      <c r="G1573" t="n">
        <v>0</v>
      </c>
      <c r="H1573" t="n">
        <v>0</v>
      </c>
      <c r="I1573" t="n">
        <v>0</v>
      </c>
    </row>
    <row r="1574">
      <c r="A1574" t="inlineStr">
        <is>
          <t>CLI001792</t>
        </is>
      </c>
      <c r="B1574" t="inlineStr">
        <is>
          <t>Prueba</t>
        </is>
      </c>
      <c r="C1574" t="inlineStr">
        <is>
          <t>Sí</t>
        </is>
      </c>
      <c r="D1574">
        <f>--(C1574="Sí")</f>
        <v/>
      </c>
      <c r="E1574" t="n">
        <v>37</v>
      </c>
      <c r="F1574" t="n">
        <v>1</v>
      </c>
      <c r="G1574" t="n">
        <v>0</v>
      </c>
      <c r="H1574" t="n">
        <v>0</v>
      </c>
      <c r="I1574" t="n">
        <v>0</v>
      </c>
    </row>
    <row r="1575">
      <c r="A1575" t="inlineStr">
        <is>
          <t>CLI001793</t>
        </is>
      </c>
      <c r="B1575" t="inlineStr">
        <is>
          <t>Entrenamiento</t>
        </is>
      </c>
      <c r="C1575" t="inlineStr">
        <is>
          <t>Sí</t>
        </is>
      </c>
      <c r="D1575">
        <f>--(C1575="Sí")</f>
        <v/>
      </c>
      <c r="E1575" t="n">
        <v>39</v>
      </c>
      <c r="F1575" t="n">
        <v>1</v>
      </c>
      <c r="G1575" t="n">
        <v>0</v>
      </c>
      <c r="H1575" t="n">
        <v>0</v>
      </c>
      <c r="I1575" t="n">
        <v>0</v>
      </c>
    </row>
    <row r="1576">
      <c r="A1576" t="inlineStr">
        <is>
          <t>CLI001794</t>
        </is>
      </c>
      <c r="B1576" t="inlineStr">
        <is>
          <t>Entrenamiento</t>
        </is>
      </c>
      <c r="C1576" t="inlineStr">
        <is>
          <t>No</t>
        </is>
      </c>
      <c r="D1576">
        <f>--(C1576="Sí")</f>
        <v/>
      </c>
      <c r="E1576" t="n">
        <v>55</v>
      </c>
      <c r="F1576" t="n">
        <v>1</v>
      </c>
      <c r="G1576" t="n">
        <v>0</v>
      </c>
      <c r="H1576" t="n">
        <v>1</v>
      </c>
      <c r="I1576" t="n">
        <v>0</v>
      </c>
    </row>
    <row r="1577">
      <c r="A1577" t="inlineStr">
        <is>
          <t>CLI001797</t>
        </is>
      </c>
      <c r="B1577" t="inlineStr">
        <is>
          <t>Entrenamiento</t>
        </is>
      </c>
      <c r="C1577" t="inlineStr">
        <is>
          <t>No</t>
        </is>
      </c>
      <c r="D1577">
        <f>--(C1577="Sí")</f>
        <v/>
      </c>
      <c r="E1577" t="n">
        <v>44</v>
      </c>
      <c r="F1577" t="n">
        <v>1</v>
      </c>
      <c r="G1577" t="n">
        <v>0</v>
      </c>
      <c r="H1577" t="n">
        <v>0</v>
      </c>
      <c r="I1577" t="n">
        <v>0</v>
      </c>
    </row>
    <row r="1578">
      <c r="A1578" t="inlineStr">
        <is>
          <t>CLI001799</t>
        </is>
      </c>
      <c r="B1578" t="inlineStr">
        <is>
          <t>Entrenamiento</t>
        </is>
      </c>
      <c r="C1578" t="inlineStr">
        <is>
          <t>No</t>
        </is>
      </c>
      <c r="D1578">
        <f>--(C1578="Sí")</f>
        <v/>
      </c>
      <c r="E1578" t="n">
        <v>25</v>
      </c>
      <c r="F1578" t="n">
        <v>7</v>
      </c>
      <c r="G1578" t="n">
        <v>0</v>
      </c>
      <c r="H1578" t="n">
        <v>0</v>
      </c>
      <c r="I1578" t="n">
        <v>0</v>
      </c>
    </row>
    <row r="1579">
      <c r="A1579" t="inlineStr">
        <is>
          <t>CLI001801</t>
        </is>
      </c>
      <c r="B1579" t="inlineStr">
        <is>
          <t>Entrenamiento</t>
        </is>
      </c>
      <c r="C1579" t="inlineStr">
        <is>
          <t>No</t>
        </is>
      </c>
      <c r="D1579">
        <f>--(C1579="Sí")</f>
        <v/>
      </c>
      <c r="E1579" t="n">
        <v>34</v>
      </c>
      <c r="F1579" t="n">
        <v>7</v>
      </c>
      <c r="G1579" t="n">
        <v>0</v>
      </c>
      <c r="H1579" t="n">
        <v>0</v>
      </c>
      <c r="I1579" t="n">
        <v>0</v>
      </c>
    </row>
    <row r="1580">
      <c r="A1580" t="inlineStr">
        <is>
          <t>CLI001802</t>
        </is>
      </c>
      <c r="B1580" t="inlineStr">
        <is>
          <t>Entrenamiento</t>
        </is>
      </c>
      <c r="C1580" t="inlineStr">
        <is>
          <t>No</t>
        </is>
      </c>
      <c r="D1580">
        <f>--(C1580="Sí")</f>
        <v/>
      </c>
      <c r="E1580" t="n">
        <v>41</v>
      </c>
      <c r="F1580" t="n">
        <v>8</v>
      </c>
      <c r="G1580" t="n">
        <v>0</v>
      </c>
      <c r="H1580" t="n">
        <v>1</v>
      </c>
      <c r="I1580" t="n">
        <v>0</v>
      </c>
    </row>
    <row r="1581">
      <c r="A1581" t="inlineStr">
        <is>
          <t>CLI001803</t>
        </is>
      </c>
      <c r="B1581" t="inlineStr">
        <is>
          <t>Entrenamiento</t>
        </is>
      </c>
      <c r="C1581" t="inlineStr">
        <is>
          <t>No</t>
        </is>
      </c>
      <c r="D1581">
        <f>--(C1581="Sí")</f>
        <v/>
      </c>
      <c r="E1581" t="n">
        <v>31</v>
      </c>
      <c r="F1581" t="n">
        <v>2</v>
      </c>
      <c r="G1581" t="n">
        <v>0</v>
      </c>
      <c r="H1581" t="n">
        <v>0</v>
      </c>
      <c r="I1581" t="n">
        <v>0</v>
      </c>
    </row>
    <row r="1582">
      <c r="A1582" t="inlineStr">
        <is>
          <t>CLI001804</t>
        </is>
      </c>
      <c r="B1582" t="inlineStr">
        <is>
          <t>Prueba</t>
        </is>
      </c>
      <c r="C1582" t="inlineStr">
        <is>
          <t>No</t>
        </is>
      </c>
      <c r="D1582">
        <f>--(C1582="Sí")</f>
        <v/>
      </c>
      <c r="E1582" t="n">
        <v>45</v>
      </c>
      <c r="F1582" t="n">
        <v>1</v>
      </c>
      <c r="G1582" t="n">
        <v>0</v>
      </c>
      <c r="H1582" t="n">
        <v>0</v>
      </c>
      <c r="I1582" t="n">
        <v>0</v>
      </c>
    </row>
    <row r="1583">
      <c r="A1583" t="inlineStr">
        <is>
          <t>CLI001806</t>
        </is>
      </c>
      <c r="B1583" t="inlineStr">
        <is>
          <t>Entrenamiento</t>
        </is>
      </c>
      <c r="C1583" t="inlineStr">
        <is>
          <t>Sí</t>
        </is>
      </c>
      <c r="D1583">
        <f>--(C1583="Sí")</f>
        <v/>
      </c>
      <c r="E1583" t="n">
        <v>40</v>
      </c>
      <c r="F1583" t="n">
        <v>2</v>
      </c>
      <c r="G1583" t="n">
        <v>2</v>
      </c>
      <c r="H1583" t="n">
        <v>0</v>
      </c>
      <c r="I1583" t="n">
        <v>1</v>
      </c>
    </row>
    <row r="1584">
      <c r="A1584" t="inlineStr">
        <is>
          <t>CLI001807</t>
        </is>
      </c>
      <c r="B1584" t="inlineStr">
        <is>
          <t>Entrenamiento</t>
        </is>
      </c>
      <c r="C1584" t="inlineStr">
        <is>
          <t>No</t>
        </is>
      </c>
      <c r="D1584">
        <f>--(C1584="Sí")</f>
        <v/>
      </c>
      <c r="E1584" t="n">
        <v>48</v>
      </c>
      <c r="F1584" t="n">
        <v>1</v>
      </c>
      <c r="G1584" t="n">
        <v>0</v>
      </c>
      <c r="H1584" t="n">
        <v>0</v>
      </c>
      <c r="I1584" t="n">
        <v>0</v>
      </c>
    </row>
    <row r="1585">
      <c r="A1585" t="inlineStr">
        <is>
          <t>CLI001808</t>
        </is>
      </c>
      <c r="B1585" t="inlineStr">
        <is>
          <t>Prueba</t>
        </is>
      </c>
      <c r="C1585" t="inlineStr">
        <is>
          <t>No</t>
        </is>
      </c>
      <c r="D1585">
        <f>--(C1585="Sí")</f>
        <v/>
      </c>
      <c r="E1585" t="n">
        <v>38</v>
      </c>
      <c r="F1585" t="n">
        <v>5</v>
      </c>
      <c r="G1585" t="n">
        <v>0</v>
      </c>
      <c r="H1585" t="n">
        <v>1</v>
      </c>
      <c r="I1585" t="n">
        <v>0</v>
      </c>
    </row>
    <row r="1586">
      <c r="A1586" t="inlineStr">
        <is>
          <t>CLI001810</t>
        </is>
      </c>
      <c r="B1586" t="inlineStr">
        <is>
          <t>Entrenamiento</t>
        </is>
      </c>
      <c r="C1586" t="inlineStr">
        <is>
          <t>No</t>
        </is>
      </c>
      <c r="D1586">
        <f>--(C1586="Sí")</f>
        <v/>
      </c>
      <c r="E1586" t="n">
        <v>48</v>
      </c>
      <c r="F1586" t="n">
        <v>1</v>
      </c>
      <c r="G1586" t="n">
        <v>0</v>
      </c>
      <c r="H1586" t="n">
        <v>1</v>
      </c>
      <c r="I1586" t="n">
        <v>0</v>
      </c>
    </row>
    <row r="1587">
      <c r="A1587" t="inlineStr">
        <is>
          <t>CLI001811</t>
        </is>
      </c>
      <c r="B1587" t="inlineStr">
        <is>
          <t>Entrenamiento</t>
        </is>
      </c>
      <c r="C1587" t="inlineStr">
        <is>
          <t>No</t>
        </is>
      </c>
      <c r="D1587">
        <f>--(C1587="Sí")</f>
        <v/>
      </c>
      <c r="E1587" t="n">
        <v>39</v>
      </c>
      <c r="F1587" t="n">
        <v>3</v>
      </c>
      <c r="G1587" t="n">
        <v>0</v>
      </c>
      <c r="H1587" t="n">
        <v>1</v>
      </c>
      <c r="I1587" t="n">
        <v>0</v>
      </c>
    </row>
    <row r="1588">
      <c r="A1588" t="inlineStr">
        <is>
          <t>CLI001812</t>
        </is>
      </c>
      <c r="B1588" t="inlineStr">
        <is>
          <t>Prueba</t>
        </is>
      </c>
      <c r="C1588" t="inlineStr">
        <is>
          <t>No</t>
        </is>
      </c>
      <c r="D1588">
        <f>--(C1588="Sí")</f>
        <v/>
      </c>
      <c r="E1588" t="n">
        <v>39</v>
      </c>
      <c r="F1588" t="n">
        <v>2</v>
      </c>
      <c r="G1588" t="n">
        <v>0</v>
      </c>
      <c r="H1588" t="n">
        <v>0</v>
      </c>
      <c r="I1588" t="n">
        <v>0</v>
      </c>
    </row>
    <row r="1589">
      <c r="A1589" t="inlineStr">
        <is>
          <t>CLI001814</t>
        </is>
      </c>
      <c r="B1589" t="inlineStr">
        <is>
          <t>Entrenamiento</t>
        </is>
      </c>
      <c r="C1589" t="inlineStr">
        <is>
          <t>No</t>
        </is>
      </c>
      <c r="D1589">
        <f>--(C1589="Sí")</f>
        <v/>
      </c>
      <c r="E1589" t="n">
        <v>39</v>
      </c>
      <c r="F1589" t="n">
        <v>1</v>
      </c>
      <c r="G1589" t="n">
        <v>0</v>
      </c>
      <c r="H1589" t="n">
        <v>0</v>
      </c>
      <c r="I1589" t="n">
        <v>0</v>
      </c>
    </row>
    <row r="1590">
      <c r="A1590" t="inlineStr">
        <is>
          <t>CLI001815</t>
        </is>
      </c>
      <c r="B1590" t="inlineStr">
        <is>
          <t>Entrenamiento</t>
        </is>
      </c>
      <c r="C1590" t="inlineStr">
        <is>
          <t>No</t>
        </is>
      </c>
      <c r="D1590">
        <f>--(C1590="Sí")</f>
        <v/>
      </c>
      <c r="E1590" t="n">
        <v>30</v>
      </c>
      <c r="F1590" t="n">
        <v>2</v>
      </c>
      <c r="G1590" t="n">
        <v>0</v>
      </c>
      <c r="H1590" t="n">
        <v>0</v>
      </c>
      <c r="I1590" t="n">
        <v>0</v>
      </c>
    </row>
    <row r="1591">
      <c r="A1591" t="inlineStr">
        <is>
          <t>CLI001816</t>
        </is>
      </c>
      <c r="B1591" t="inlineStr">
        <is>
          <t>Prueba</t>
        </is>
      </c>
      <c r="C1591" t="inlineStr">
        <is>
          <t>Sí</t>
        </is>
      </c>
      <c r="D1591">
        <f>--(C1591="Sí")</f>
        <v/>
      </c>
      <c r="E1591" t="n">
        <v>42</v>
      </c>
      <c r="F1591" t="n">
        <v>3</v>
      </c>
      <c r="G1591" t="n">
        <v>0</v>
      </c>
      <c r="H1591" t="n">
        <v>1</v>
      </c>
      <c r="I1591" t="n">
        <v>0</v>
      </c>
    </row>
    <row r="1592">
      <c r="A1592" t="inlineStr">
        <is>
          <t>CLI001817</t>
        </is>
      </c>
      <c r="B1592" t="inlineStr">
        <is>
          <t>Entrenamiento</t>
        </is>
      </c>
      <c r="C1592" t="inlineStr">
        <is>
          <t>No</t>
        </is>
      </c>
      <c r="D1592">
        <f>--(C1592="Sí")</f>
        <v/>
      </c>
      <c r="E1592" t="n">
        <v>47</v>
      </c>
      <c r="F1592" t="n">
        <v>1</v>
      </c>
      <c r="G1592" t="n">
        <v>0</v>
      </c>
      <c r="H1592" t="n">
        <v>1</v>
      </c>
      <c r="I1592" t="n">
        <v>0</v>
      </c>
    </row>
    <row r="1593">
      <c r="A1593" t="inlineStr">
        <is>
          <t>CLI001818</t>
        </is>
      </c>
      <c r="B1593" t="inlineStr">
        <is>
          <t>Entrenamiento</t>
        </is>
      </c>
      <c r="C1593" t="inlineStr">
        <is>
          <t>No</t>
        </is>
      </c>
      <c r="D1593">
        <f>--(C1593="Sí")</f>
        <v/>
      </c>
      <c r="E1593" t="n">
        <v>41</v>
      </c>
      <c r="F1593" t="n">
        <v>2</v>
      </c>
      <c r="G1593" t="n">
        <v>0</v>
      </c>
      <c r="H1593" t="n">
        <v>0</v>
      </c>
      <c r="I1593" t="n">
        <v>0</v>
      </c>
    </row>
    <row r="1594">
      <c r="A1594" t="inlineStr">
        <is>
          <t>CLI001819</t>
        </is>
      </c>
      <c r="B1594" t="inlineStr">
        <is>
          <t>Entrenamiento</t>
        </is>
      </c>
      <c r="C1594" t="inlineStr">
        <is>
          <t>No</t>
        </is>
      </c>
      <c r="D1594">
        <f>--(C1594="Sí")</f>
        <v/>
      </c>
      <c r="E1594" t="n">
        <v>39</v>
      </c>
      <c r="F1594" t="n">
        <v>1</v>
      </c>
      <c r="G1594" t="n">
        <v>0</v>
      </c>
      <c r="H1594" t="n">
        <v>0</v>
      </c>
      <c r="I1594" t="n">
        <v>0</v>
      </c>
    </row>
    <row r="1595">
      <c r="A1595" t="inlineStr">
        <is>
          <t>CLI001820</t>
        </is>
      </c>
      <c r="B1595" t="inlineStr">
        <is>
          <t>Prueba</t>
        </is>
      </c>
      <c r="C1595" t="inlineStr">
        <is>
          <t>No</t>
        </is>
      </c>
      <c r="D1595">
        <f>--(C1595="Sí")</f>
        <v/>
      </c>
      <c r="E1595" t="n">
        <v>31</v>
      </c>
      <c r="F1595" t="n">
        <v>1</v>
      </c>
      <c r="G1595" t="n">
        <v>0</v>
      </c>
      <c r="H1595" t="n">
        <v>1</v>
      </c>
      <c r="I1595" t="n">
        <v>0</v>
      </c>
    </row>
    <row r="1596">
      <c r="A1596" t="inlineStr">
        <is>
          <t>CLI001821</t>
        </is>
      </c>
      <c r="B1596" t="inlineStr">
        <is>
          <t>Entrenamiento</t>
        </is>
      </c>
      <c r="C1596" t="inlineStr">
        <is>
          <t>No</t>
        </is>
      </c>
      <c r="D1596">
        <f>--(C1596="Sí")</f>
        <v/>
      </c>
      <c r="E1596" t="n">
        <v>31</v>
      </c>
      <c r="F1596" t="n">
        <v>3</v>
      </c>
      <c r="G1596" t="n">
        <v>0</v>
      </c>
      <c r="H1596" t="n">
        <v>1</v>
      </c>
      <c r="I1596" t="n">
        <v>0</v>
      </c>
    </row>
    <row r="1597">
      <c r="A1597" t="inlineStr">
        <is>
          <t>CLI001822</t>
        </is>
      </c>
      <c r="B1597" t="inlineStr">
        <is>
          <t>Entrenamiento</t>
        </is>
      </c>
      <c r="C1597" t="inlineStr">
        <is>
          <t>No</t>
        </is>
      </c>
      <c r="D1597">
        <f>--(C1597="Sí")</f>
        <v/>
      </c>
      <c r="E1597" t="n">
        <v>54</v>
      </c>
      <c r="F1597" t="n">
        <v>3</v>
      </c>
      <c r="G1597" t="n">
        <v>0</v>
      </c>
      <c r="H1597" t="n">
        <v>0</v>
      </c>
      <c r="I1597" t="n">
        <v>0</v>
      </c>
    </row>
    <row r="1598">
      <c r="A1598" t="inlineStr">
        <is>
          <t>CLI001823</t>
        </is>
      </c>
      <c r="B1598" t="inlineStr">
        <is>
          <t>Entrenamiento</t>
        </is>
      </c>
      <c r="C1598" t="inlineStr">
        <is>
          <t>No</t>
        </is>
      </c>
      <c r="D1598">
        <f>--(C1598="Sí")</f>
        <v/>
      </c>
      <c r="E1598" t="n">
        <v>34</v>
      </c>
      <c r="F1598" t="n">
        <v>1</v>
      </c>
      <c r="G1598" t="n">
        <v>0</v>
      </c>
      <c r="H1598" t="n">
        <v>1</v>
      </c>
      <c r="I1598" t="n">
        <v>0</v>
      </c>
    </row>
    <row r="1599">
      <c r="A1599" t="inlineStr">
        <is>
          <t>CLI001824</t>
        </is>
      </c>
      <c r="B1599" t="inlineStr">
        <is>
          <t>Prueba</t>
        </is>
      </c>
      <c r="C1599" t="inlineStr">
        <is>
          <t>No</t>
        </is>
      </c>
      <c r="D1599">
        <f>--(C1599="Sí")</f>
        <v/>
      </c>
      <c r="E1599" t="n">
        <v>30</v>
      </c>
      <c r="F1599" t="n">
        <v>3</v>
      </c>
      <c r="G1599" t="n">
        <v>0</v>
      </c>
      <c r="H1599" t="n">
        <v>0</v>
      </c>
      <c r="I1599" t="n">
        <v>0</v>
      </c>
    </row>
    <row r="1600">
      <c r="A1600" t="inlineStr">
        <is>
          <t>CLI001825</t>
        </is>
      </c>
      <c r="B1600" t="inlineStr">
        <is>
          <t>Entrenamiento</t>
        </is>
      </c>
      <c r="C1600" t="inlineStr">
        <is>
          <t>No</t>
        </is>
      </c>
      <c r="D1600">
        <f>--(C1600="Sí")</f>
        <v/>
      </c>
      <c r="E1600" t="n">
        <v>41</v>
      </c>
      <c r="F1600" t="n">
        <v>1</v>
      </c>
      <c r="G1600" t="n">
        <v>0</v>
      </c>
      <c r="H1600" t="n">
        <v>1</v>
      </c>
      <c r="I1600" t="n">
        <v>0</v>
      </c>
    </row>
    <row r="1601">
      <c r="A1601" t="inlineStr">
        <is>
          <t>CLI001827</t>
        </is>
      </c>
      <c r="B1601" t="inlineStr">
        <is>
          <t>Entrenamiento</t>
        </is>
      </c>
      <c r="C1601" t="inlineStr">
        <is>
          <t>No</t>
        </is>
      </c>
      <c r="D1601">
        <f>--(C1601="Sí")</f>
        <v/>
      </c>
      <c r="E1601" t="n">
        <v>56</v>
      </c>
      <c r="F1601" t="n">
        <v>3</v>
      </c>
      <c r="G1601" t="n">
        <v>0</v>
      </c>
      <c r="H1601" t="n">
        <v>1</v>
      </c>
      <c r="I1601" t="n">
        <v>0</v>
      </c>
    </row>
    <row r="1602">
      <c r="A1602" t="inlineStr">
        <is>
          <t>CLI001828</t>
        </is>
      </c>
      <c r="B1602" t="inlineStr">
        <is>
          <t>Prueba</t>
        </is>
      </c>
      <c r="C1602" t="inlineStr">
        <is>
          <t>No</t>
        </is>
      </c>
      <c r="D1602">
        <f>--(C1602="Sí")</f>
        <v/>
      </c>
      <c r="E1602" t="n">
        <v>32</v>
      </c>
      <c r="F1602" t="n">
        <v>2</v>
      </c>
      <c r="G1602" t="n">
        <v>0</v>
      </c>
      <c r="H1602" t="n">
        <v>1</v>
      </c>
      <c r="I1602" t="n">
        <v>0</v>
      </c>
    </row>
    <row r="1603">
      <c r="A1603" t="inlineStr">
        <is>
          <t>CLI001829</t>
        </is>
      </c>
      <c r="B1603" t="inlineStr">
        <is>
          <t>Entrenamiento</t>
        </is>
      </c>
      <c r="C1603" t="inlineStr">
        <is>
          <t>No</t>
        </is>
      </c>
      <c r="D1603">
        <f>--(C1603="Sí")</f>
        <v/>
      </c>
      <c r="E1603" t="n">
        <v>27</v>
      </c>
      <c r="F1603" t="n">
        <v>2</v>
      </c>
      <c r="G1603" t="n">
        <v>0</v>
      </c>
      <c r="H1603" t="n">
        <v>1</v>
      </c>
      <c r="I1603" t="n">
        <v>0</v>
      </c>
    </row>
    <row r="1604">
      <c r="A1604" t="inlineStr">
        <is>
          <t>CLI001830</t>
        </is>
      </c>
      <c r="B1604" t="inlineStr">
        <is>
          <t>Entrenamiento</t>
        </is>
      </c>
      <c r="C1604" t="inlineStr">
        <is>
          <t>No</t>
        </is>
      </c>
      <c r="D1604">
        <f>--(C1604="Sí")</f>
        <v/>
      </c>
      <c r="E1604" t="n">
        <v>26</v>
      </c>
      <c r="F1604" t="n">
        <v>3</v>
      </c>
      <c r="G1604" t="n">
        <v>0</v>
      </c>
      <c r="H1604" t="n">
        <v>0</v>
      </c>
      <c r="I1604" t="n">
        <v>0</v>
      </c>
    </row>
    <row r="1605">
      <c r="A1605" t="inlineStr">
        <is>
          <t>CLI001831</t>
        </is>
      </c>
      <c r="B1605" t="inlineStr">
        <is>
          <t>Entrenamiento</t>
        </is>
      </c>
      <c r="C1605" t="inlineStr">
        <is>
          <t>No</t>
        </is>
      </c>
      <c r="D1605">
        <f>--(C1605="Sí")</f>
        <v/>
      </c>
      <c r="E1605" t="n">
        <v>39</v>
      </c>
      <c r="F1605" t="n">
        <v>1</v>
      </c>
      <c r="G1605" t="n">
        <v>0</v>
      </c>
      <c r="H1605" t="n">
        <v>1</v>
      </c>
      <c r="I1605" t="n">
        <v>0</v>
      </c>
    </row>
    <row r="1606">
      <c r="A1606" t="inlineStr">
        <is>
          <t>CLI001833</t>
        </is>
      </c>
      <c r="B1606" t="inlineStr">
        <is>
          <t>Entrenamiento</t>
        </is>
      </c>
      <c r="C1606" t="inlineStr">
        <is>
          <t>No</t>
        </is>
      </c>
      <c r="D1606">
        <f>--(C1606="Sí")</f>
        <v/>
      </c>
      <c r="E1606" t="n">
        <v>46</v>
      </c>
      <c r="F1606" t="n">
        <v>1</v>
      </c>
      <c r="G1606" t="n">
        <v>0</v>
      </c>
      <c r="H1606" t="n">
        <v>1</v>
      </c>
      <c r="I1606" t="n">
        <v>0</v>
      </c>
    </row>
    <row r="1607">
      <c r="A1607" t="inlineStr">
        <is>
          <t>CLI001834</t>
        </is>
      </c>
      <c r="B1607" t="inlineStr">
        <is>
          <t>Entrenamiento</t>
        </is>
      </c>
      <c r="C1607" t="inlineStr">
        <is>
          <t>No</t>
        </is>
      </c>
      <c r="D1607">
        <f>--(C1607="Sí")</f>
        <v/>
      </c>
      <c r="E1607" t="n">
        <v>42</v>
      </c>
      <c r="F1607" t="n">
        <v>1</v>
      </c>
      <c r="G1607" t="n">
        <v>0</v>
      </c>
      <c r="H1607" t="n">
        <v>0</v>
      </c>
      <c r="I1607" t="n">
        <v>0</v>
      </c>
    </row>
    <row r="1608">
      <c r="A1608" t="inlineStr">
        <is>
          <t>CLI001835</t>
        </is>
      </c>
      <c r="B1608" t="inlineStr">
        <is>
          <t>Entrenamiento</t>
        </is>
      </c>
      <c r="C1608" t="inlineStr">
        <is>
          <t>Sí</t>
        </is>
      </c>
      <c r="D1608">
        <f>--(C1608="Sí")</f>
        <v/>
      </c>
      <c r="E1608" t="n">
        <v>32</v>
      </c>
      <c r="F1608" t="n">
        <v>1</v>
      </c>
      <c r="G1608" t="n">
        <v>0</v>
      </c>
      <c r="H1608" t="n">
        <v>1</v>
      </c>
      <c r="I1608" t="n">
        <v>0</v>
      </c>
    </row>
    <row r="1609">
      <c r="A1609" t="inlineStr">
        <is>
          <t>CLI001836</t>
        </is>
      </c>
      <c r="B1609" t="inlineStr">
        <is>
          <t>Prueba</t>
        </is>
      </c>
      <c r="C1609" t="inlineStr">
        <is>
          <t>Sí</t>
        </is>
      </c>
      <c r="D1609">
        <f>--(C1609="Sí")</f>
        <v/>
      </c>
      <c r="E1609" t="n">
        <v>31</v>
      </c>
      <c r="F1609" t="n">
        <v>2</v>
      </c>
      <c r="G1609" t="n">
        <v>0</v>
      </c>
      <c r="H1609" t="n">
        <v>1</v>
      </c>
      <c r="I1609" t="n">
        <v>0</v>
      </c>
    </row>
    <row r="1610">
      <c r="A1610" t="inlineStr">
        <is>
          <t>CLI001837</t>
        </is>
      </c>
      <c r="B1610" t="inlineStr">
        <is>
          <t>Entrenamiento</t>
        </is>
      </c>
      <c r="C1610" t="inlineStr">
        <is>
          <t>No</t>
        </is>
      </c>
      <c r="D1610">
        <f>--(C1610="Sí")</f>
        <v/>
      </c>
      <c r="E1610" t="n">
        <v>38</v>
      </c>
      <c r="F1610" t="n">
        <v>1</v>
      </c>
      <c r="G1610" t="n">
        <v>0</v>
      </c>
      <c r="H1610" t="n">
        <v>1</v>
      </c>
      <c r="I1610" t="n">
        <v>0</v>
      </c>
    </row>
    <row r="1611">
      <c r="A1611" t="inlineStr">
        <is>
          <t>CLI001838</t>
        </is>
      </c>
      <c r="B1611" t="inlineStr">
        <is>
          <t>Entrenamiento</t>
        </is>
      </c>
      <c r="C1611" t="inlineStr">
        <is>
          <t>No</t>
        </is>
      </c>
      <c r="D1611">
        <f>--(C1611="Sí")</f>
        <v/>
      </c>
      <c r="E1611" t="n">
        <v>49</v>
      </c>
      <c r="F1611" t="n">
        <v>2</v>
      </c>
      <c r="G1611" t="n">
        <v>0</v>
      </c>
      <c r="H1611" t="n">
        <v>0</v>
      </c>
      <c r="I1611" t="n">
        <v>0</v>
      </c>
    </row>
    <row r="1612">
      <c r="A1612" t="inlineStr">
        <is>
          <t>CLI001839</t>
        </is>
      </c>
      <c r="B1612" t="inlineStr">
        <is>
          <t>Entrenamiento</t>
        </is>
      </c>
      <c r="C1612" t="inlineStr">
        <is>
          <t>No</t>
        </is>
      </c>
      <c r="D1612">
        <f>--(C1612="Sí")</f>
        <v/>
      </c>
      <c r="E1612" t="n">
        <v>51</v>
      </c>
      <c r="F1612" t="n">
        <v>2</v>
      </c>
      <c r="G1612" t="n">
        <v>0</v>
      </c>
      <c r="H1612" t="n">
        <v>1</v>
      </c>
      <c r="I1612" t="n">
        <v>0</v>
      </c>
    </row>
    <row r="1613">
      <c r="A1613" t="inlineStr">
        <is>
          <t>CLI001840</t>
        </is>
      </c>
      <c r="B1613" t="inlineStr">
        <is>
          <t>Prueba</t>
        </is>
      </c>
      <c r="C1613" t="inlineStr">
        <is>
          <t>No</t>
        </is>
      </c>
      <c r="D1613">
        <f>--(C1613="Sí")</f>
        <v/>
      </c>
      <c r="E1613" t="n">
        <v>29</v>
      </c>
      <c r="F1613" t="n">
        <v>1</v>
      </c>
      <c r="G1613" t="n">
        <v>0</v>
      </c>
      <c r="H1613" t="n">
        <v>1</v>
      </c>
      <c r="I1613" t="n">
        <v>0</v>
      </c>
    </row>
    <row r="1614">
      <c r="A1614" t="inlineStr">
        <is>
          <t>CLI001841</t>
        </is>
      </c>
      <c r="B1614" t="inlineStr">
        <is>
          <t>Entrenamiento</t>
        </is>
      </c>
      <c r="C1614" t="inlineStr">
        <is>
          <t>No</t>
        </is>
      </c>
      <c r="D1614">
        <f>--(C1614="Sí")</f>
        <v/>
      </c>
      <c r="E1614" t="n">
        <v>38</v>
      </c>
      <c r="F1614" t="n">
        <v>1</v>
      </c>
      <c r="G1614" t="n">
        <v>0</v>
      </c>
      <c r="H1614" t="n">
        <v>1</v>
      </c>
      <c r="I1614" t="n">
        <v>0</v>
      </c>
    </row>
    <row r="1615">
      <c r="A1615" t="inlineStr">
        <is>
          <t>CLI001842</t>
        </is>
      </c>
      <c r="B1615" t="inlineStr">
        <is>
          <t>Entrenamiento</t>
        </is>
      </c>
      <c r="C1615" t="inlineStr">
        <is>
          <t>Sí</t>
        </is>
      </c>
      <c r="D1615">
        <f>--(C1615="Sí")</f>
        <v/>
      </c>
      <c r="E1615" t="n">
        <v>21</v>
      </c>
      <c r="F1615" t="n">
        <v>2</v>
      </c>
      <c r="G1615" t="n">
        <v>0</v>
      </c>
      <c r="H1615" t="n">
        <v>1</v>
      </c>
      <c r="I1615" t="n">
        <v>0</v>
      </c>
    </row>
    <row r="1616">
      <c r="A1616" t="inlineStr">
        <is>
          <t>CLI001843</t>
        </is>
      </c>
      <c r="B1616" t="inlineStr">
        <is>
          <t>Entrenamiento</t>
        </is>
      </c>
      <c r="C1616" t="inlineStr">
        <is>
          <t>No</t>
        </is>
      </c>
      <c r="D1616">
        <f>--(C1616="Sí")</f>
        <v/>
      </c>
      <c r="E1616" t="n">
        <v>34</v>
      </c>
      <c r="F1616" t="n">
        <v>1</v>
      </c>
      <c r="G1616" t="n">
        <v>0</v>
      </c>
      <c r="H1616" t="n">
        <v>1</v>
      </c>
      <c r="I1616" t="n">
        <v>0</v>
      </c>
    </row>
    <row r="1617">
      <c r="A1617" t="inlineStr">
        <is>
          <t>CLI001844</t>
        </is>
      </c>
      <c r="B1617" t="inlineStr">
        <is>
          <t>Prueba</t>
        </is>
      </c>
      <c r="C1617" t="inlineStr">
        <is>
          <t>No</t>
        </is>
      </c>
      <c r="D1617">
        <f>--(C1617="Sí")</f>
        <v/>
      </c>
      <c r="E1617" t="n">
        <v>36</v>
      </c>
      <c r="F1617" t="n">
        <v>2</v>
      </c>
      <c r="G1617" t="n">
        <v>0</v>
      </c>
      <c r="H1617" t="n">
        <v>1</v>
      </c>
      <c r="I1617" t="n">
        <v>0</v>
      </c>
    </row>
    <row r="1618">
      <c r="A1618" t="inlineStr">
        <is>
          <t>CLI001845</t>
        </is>
      </c>
      <c r="B1618" t="inlineStr">
        <is>
          <t>Entrenamiento</t>
        </is>
      </c>
      <c r="C1618" t="inlineStr">
        <is>
          <t>No</t>
        </is>
      </c>
      <c r="D1618">
        <f>--(C1618="Sí")</f>
        <v/>
      </c>
      <c r="E1618" t="n">
        <v>45</v>
      </c>
      <c r="F1618" t="n">
        <v>2</v>
      </c>
      <c r="G1618" t="n">
        <v>0</v>
      </c>
      <c r="H1618" t="n">
        <v>1</v>
      </c>
      <c r="I1618" t="n">
        <v>0</v>
      </c>
    </row>
    <row r="1619">
      <c r="A1619" t="inlineStr">
        <is>
          <t>CLI001846</t>
        </is>
      </c>
      <c r="B1619" t="inlineStr">
        <is>
          <t>Entrenamiento</t>
        </is>
      </c>
      <c r="C1619" t="inlineStr">
        <is>
          <t>No</t>
        </is>
      </c>
      <c r="D1619">
        <f>--(C1619="Sí")</f>
        <v/>
      </c>
      <c r="E1619" t="n">
        <v>53</v>
      </c>
      <c r="F1619" t="n">
        <v>3</v>
      </c>
      <c r="G1619" t="n">
        <v>0</v>
      </c>
      <c r="H1619" t="n">
        <v>1</v>
      </c>
      <c r="I1619" t="n">
        <v>0</v>
      </c>
    </row>
    <row r="1620">
      <c r="A1620" t="inlineStr">
        <is>
          <t>CLI001847</t>
        </is>
      </c>
      <c r="B1620" t="inlineStr">
        <is>
          <t>Entrenamiento</t>
        </is>
      </c>
      <c r="C1620" t="inlineStr">
        <is>
          <t>No</t>
        </is>
      </c>
      <c r="D1620">
        <f>--(C1620="Sí")</f>
        <v/>
      </c>
      <c r="E1620" t="n">
        <v>47</v>
      </c>
      <c r="F1620" t="n">
        <v>1</v>
      </c>
      <c r="G1620" t="n">
        <v>0</v>
      </c>
      <c r="H1620" t="n">
        <v>1</v>
      </c>
      <c r="I1620" t="n">
        <v>0</v>
      </c>
    </row>
    <row r="1621">
      <c r="A1621" t="inlineStr">
        <is>
          <t>CLI001848</t>
        </is>
      </c>
      <c r="B1621" t="inlineStr">
        <is>
          <t>Prueba</t>
        </is>
      </c>
      <c r="C1621" t="inlineStr">
        <is>
          <t>No</t>
        </is>
      </c>
      <c r="D1621">
        <f>--(C1621="Sí")</f>
        <v/>
      </c>
      <c r="E1621" t="n">
        <v>59</v>
      </c>
      <c r="F1621" t="n">
        <v>4</v>
      </c>
      <c r="G1621" t="n">
        <v>0</v>
      </c>
      <c r="H1621" t="n">
        <v>0</v>
      </c>
      <c r="I1621" t="n">
        <v>0</v>
      </c>
    </row>
    <row r="1622">
      <c r="A1622" t="inlineStr">
        <is>
          <t>CLI001849</t>
        </is>
      </c>
      <c r="B1622" t="inlineStr">
        <is>
          <t>Entrenamiento</t>
        </is>
      </c>
      <c r="C1622" t="inlineStr">
        <is>
          <t>No</t>
        </is>
      </c>
      <c r="D1622">
        <f>--(C1622="Sí")</f>
        <v/>
      </c>
      <c r="E1622" t="n">
        <v>34</v>
      </c>
      <c r="F1622" t="n">
        <v>1</v>
      </c>
      <c r="G1622" t="n">
        <v>0</v>
      </c>
      <c r="H1622" t="n">
        <v>1</v>
      </c>
      <c r="I1622" t="n">
        <v>0</v>
      </c>
    </row>
    <row r="1623">
      <c r="A1623" t="inlineStr">
        <is>
          <t>CLI001850</t>
        </is>
      </c>
      <c r="B1623" t="inlineStr">
        <is>
          <t>Entrenamiento</t>
        </is>
      </c>
      <c r="C1623" t="inlineStr">
        <is>
          <t>No</t>
        </is>
      </c>
      <c r="D1623">
        <f>--(C1623="Sí")</f>
        <v/>
      </c>
      <c r="E1623" t="n">
        <v>41</v>
      </c>
      <c r="F1623" t="n">
        <v>2</v>
      </c>
      <c r="G1623" t="n">
        <v>0</v>
      </c>
      <c r="H1623" t="n">
        <v>1</v>
      </c>
      <c r="I1623" t="n">
        <v>0</v>
      </c>
    </row>
    <row r="1624">
      <c r="A1624" t="inlineStr">
        <is>
          <t>CLI001851</t>
        </is>
      </c>
      <c r="B1624" t="inlineStr">
        <is>
          <t>Entrenamiento</t>
        </is>
      </c>
      <c r="C1624" t="inlineStr">
        <is>
          <t>No</t>
        </is>
      </c>
      <c r="D1624">
        <f>--(C1624="Sí")</f>
        <v/>
      </c>
      <c r="E1624" t="n">
        <v>23</v>
      </c>
      <c r="F1624" t="n">
        <v>6</v>
      </c>
      <c r="G1624" t="n">
        <v>0</v>
      </c>
      <c r="H1624" t="n">
        <v>1</v>
      </c>
      <c r="I1624" t="n">
        <v>0</v>
      </c>
    </row>
    <row r="1625">
      <c r="A1625" t="inlineStr">
        <is>
          <t>CLI001852</t>
        </is>
      </c>
      <c r="B1625" t="inlineStr">
        <is>
          <t>Prueba</t>
        </is>
      </c>
      <c r="C1625" t="inlineStr">
        <is>
          <t>No</t>
        </is>
      </c>
      <c r="D1625">
        <f>--(C1625="Sí")</f>
        <v/>
      </c>
      <c r="E1625" t="n">
        <v>30</v>
      </c>
      <c r="F1625" t="n">
        <v>7</v>
      </c>
      <c r="G1625" t="n">
        <v>0</v>
      </c>
      <c r="H1625" t="n">
        <v>0</v>
      </c>
      <c r="I1625" t="n">
        <v>0</v>
      </c>
    </row>
    <row r="1626">
      <c r="A1626" t="inlineStr">
        <is>
          <t>CLI001853</t>
        </is>
      </c>
      <c r="B1626" t="inlineStr">
        <is>
          <t>Entrenamiento</t>
        </is>
      </c>
      <c r="C1626" t="inlineStr">
        <is>
          <t>No</t>
        </is>
      </c>
      <c r="D1626">
        <f>--(C1626="Sí")</f>
        <v/>
      </c>
      <c r="E1626" t="n">
        <v>44</v>
      </c>
      <c r="F1626" t="n">
        <v>1</v>
      </c>
      <c r="G1626" t="n">
        <v>0</v>
      </c>
      <c r="H1626" t="n">
        <v>1</v>
      </c>
      <c r="I1626" t="n">
        <v>0</v>
      </c>
    </row>
    <row r="1627">
      <c r="A1627" t="inlineStr">
        <is>
          <t>CLI001854</t>
        </is>
      </c>
      <c r="B1627" t="inlineStr">
        <is>
          <t>Entrenamiento</t>
        </is>
      </c>
      <c r="C1627" t="inlineStr">
        <is>
          <t>No</t>
        </is>
      </c>
      <c r="D1627">
        <f>--(C1627="Sí")</f>
        <v/>
      </c>
      <c r="E1627" t="n">
        <v>39</v>
      </c>
      <c r="F1627" t="n">
        <v>2</v>
      </c>
      <c r="G1627" t="n">
        <v>0</v>
      </c>
      <c r="H1627" t="n">
        <v>0</v>
      </c>
      <c r="I1627" t="n">
        <v>0</v>
      </c>
    </row>
    <row r="1628">
      <c r="A1628" t="inlineStr">
        <is>
          <t>CLI001855</t>
        </is>
      </c>
      <c r="B1628" t="inlineStr">
        <is>
          <t>Entrenamiento</t>
        </is>
      </c>
      <c r="C1628" t="inlineStr">
        <is>
          <t>No</t>
        </is>
      </c>
      <c r="D1628">
        <f>--(C1628="Sí")</f>
        <v/>
      </c>
      <c r="E1628" t="n">
        <v>38</v>
      </c>
      <c r="F1628" t="n">
        <v>4</v>
      </c>
      <c r="G1628" t="n">
        <v>0</v>
      </c>
      <c r="H1628" t="n">
        <v>1</v>
      </c>
      <c r="I1628" t="n">
        <v>0</v>
      </c>
    </row>
    <row r="1629">
      <c r="A1629" t="inlineStr">
        <is>
          <t>CLI001856</t>
        </is>
      </c>
      <c r="B1629" t="inlineStr">
        <is>
          <t>Prueba</t>
        </is>
      </c>
      <c r="C1629" t="inlineStr">
        <is>
          <t>No</t>
        </is>
      </c>
      <c r="D1629">
        <f>--(C1629="Sí")</f>
        <v/>
      </c>
      <c r="E1629" t="n">
        <v>56</v>
      </c>
      <c r="F1629" t="n">
        <v>1</v>
      </c>
      <c r="G1629" t="n">
        <v>0</v>
      </c>
      <c r="H1629" t="n">
        <v>1</v>
      </c>
      <c r="I1629" t="n">
        <v>0</v>
      </c>
    </row>
    <row r="1630">
      <c r="A1630" t="inlineStr">
        <is>
          <t>CLI001857</t>
        </is>
      </c>
      <c r="B1630" t="inlineStr">
        <is>
          <t>Entrenamiento</t>
        </is>
      </c>
      <c r="C1630" t="inlineStr">
        <is>
          <t>Sí</t>
        </is>
      </c>
      <c r="D1630">
        <f>--(C1630="Sí")</f>
        <v/>
      </c>
      <c r="E1630" t="n">
        <v>59</v>
      </c>
      <c r="F1630" t="n">
        <v>7</v>
      </c>
      <c r="G1630" t="n">
        <v>0</v>
      </c>
      <c r="H1630" t="n">
        <v>1</v>
      </c>
      <c r="I1630" t="n">
        <v>0</v>
      </c>
    </row>
    <row r="1631">
      <c r="A1631" t="inlineStr">
        <is>
          <t>CLI001858</t>
        </is>
      </c>
      <c r="B1631" t="inlineStr">
        <is>
          <t>Entrenamiento</t>
        </is>
      </c>
      <c r="C1631" t="inlineStr">
        <is>
          <t>No</t>
        </is>
      </c>
      <c r="D1631">
        <f>--(C1631="Sí")</f>
        <v/>
      </c>
      <c r="E1631" t="n">
        <v>25</v>
      </c>
      <c r="F1631" t="n">
        <v>1</v>
      </c>
      <c r="G1631" t="n">
        <v>0</v>
      </c>
      <c r="H1631" t="n">
        <v>0</v>
      </c>
      <c r="I1631" t="n">
        <v>0</v>
      </c>
    </row>
    <row r="1632">
      <c r="A1632" t="inlineStr">
        <is>
          <t>CLI001861</t>
        </is>
      </c>
      <c r="B1632" t="inlineStr">
        <is>
          <t>Entrenamiento</t>
        </is>
      </c>
      <c r="C1632" t="inlineStr">
        <is>
          <t>No</t>
        </is>
      </c>
      <c r="D1632">
        <f>--(C1632="Sí")</f>
        <v/>
      </c>
      <c r="E1632" t="n">
        <v>32</v>
      </c>
      <c r="F1632" t="n">
        <v>2</v>
      </c>
      <c r="G1632" t="n">
        <v>0</v>
      </c>
      <c r="H1632" t="n">
        <v>0</v>
      </c>
      <c r="I1632" t="n">
        <v>0</v>
      </c>
    </row>
    <row r="1633">
      <c r="A1633" t="inlineStr">
        <is>
          <t>CLI001862</t>
        </is>
      </c>
      <c r="B1633" t="inlineStr">
        <is>
          <t>Entrenamiento</t>
        </is>
      </c>
      <c r="C1633" t="inlineStr">
        <is>
          <t>No</t>
        </is>
      </c>
      <c r="D1633">
        <f>--(C1633="Sí")</f>
        <v/>
      </c>
      <c r="E1633" t="n">
        <v>29</v>
      </c>
      <c r="F1633" t="n">
        <v>3</v>
      </c>
      <c r="G1633" t="n">
        <v>0</v>
      </c>
      <c r="H1633" t="n">
        <v>1</v>
      </c>
      <c r="I1633" t="n">
        <v>0</v>
      </c>
    </row>
    <row r="1634">
      <c r="A1634" t="inlineStr">
        <is>
          <t>CLI001863</t>
        </is>
      </c>
      <c r="B1634" t="inlineStr">
        <is>
          <t>Entrenamiento</t>
        </is>
      </c>
      <c r="C1634" t="inlineStr">
        <is>
          <t>No</t>
        </is>
      </c>
      <c r="D1634">
        <f>--(C1634="Sí")</f>
        <v/>
      </c>
      <c r="E1634" t="n">
        <v>29</v>
      </c>
      <c r="F1634" t="n">
        <v>1</v>
      </c>
      <c r="G1634" t="n">
        <v>0</v>
      </c>
      <c r="H1634" t="n">
        <v>0</v>
      </c>
      <c r="I1634" t="n">
        <v>0</v>
      </c>
    </row>
    <row r="1635">
      <c r="A1635" t="inlineStr">
        <is>
          <t>CLI001864</t>
        </is>
      </c>
      <c r="B1635" t="inlineStr">
        <is>
          <t>Prueba</t>
        </is>
      </c>
      <c r="C1635" t="inlineStr">
        <is>
          <t>No</t>
        </is>
      </c>
      <c r="D1635">
        <f>--(C1635="Sí")</f>
        <v/>
      </c>
      <c r="E1635" t="n">
        <v>41</v>
      </c>
      <c r="F1635" t="n">
        <v>6</v>
      </c>
      <c r="G1635" t="n">
        <v>0</v>
      </c>
      <c r="H1635" t="n">
        <v>0</v>
      </c>
      <c r="I1635" t="n">
        <v>0</v>
      </c>
    </row>
    <row r="1636">
      <c r="A1636" t="inlineStr">
        <is>
          <t>CLI001865</t>
        </is>
      </c>
      <c r="B1636" t="inlineStr">
        <is>
          <t>Entrenamiento</t>
        </is>
      </c>
      <c r="C1636" t="inlineStr">
        <is>
          <t>No</t>
        </is>
      </c>
      <c r="D1636">
        <f>--(C1636="Sí")</f>
        <v/>
      </c>
      <c r="E1636" t="n">
        <v>32</v>
      </c>
      <c r="F1636" t="n">
        <v>1</v>
      </c>
      <c r="G1636" t="n">
        <v>0</v>
      </c>
      <c r="H1636" t="n">
        <v>0</v>
      </c>
      <c r="I1636" t="n">
        <v>0</v>
      </c>
    </row>
    <row r="1637">
      <c r="A1637" t="inlineStr">
        <is>
          <t>CLI001867</t>
        </is>
      </c>
      <c r="B1637" t="inlineStr">
        <is>
          <t>Entrenamiento</t>
        </is>
      </c>
      <c r="C1637" t="inlineStr">
        <is>
          <t>No</t>
        </is>
      </c>
      <c r="D1637">
        <f>--(C1637="Sí")</f>
        <v/>
      </c>
      <c r="E1637" t="n">
        <v>39</v>
      </c>
      <c r="F1637" t="n">
        <v>1</v>
      </c>
      <c r="G1637" t="n">
        <v>0</v>
      </c>
      <c r="H1637" t="n">
        <v>1</v>
      </c>
      <c r="I1637" t="n">
        <v>0</v>
      </c>
    </row>
    <row r="1638">
      <c r="A1638" t="inlineStr">
        <is>
          <t>CLI001869</t>
        </is>
      </c>
      <c r="B1638" t="inlineStr">
        <is>
          <t>Entrenamiento</t>
        </is>
      </c>
      <c r="C1638" t="inlineStr">
        <is>
          <t>No</t>
        </is>
      </c>
      <c r="D1638">
        <f>--(C1638="Sí")</f>
        <v/>
      </c>
      <c r="E1638" t="n">
        <v>33</v>
      </c>
      <c r="F1638" t="n">
        <v>2</v>
      </c>
      <c r="G1638" t="n">
        <v>0</v>
      </c>
      <c r="H1638" t="n">
        <v>0</v>
      </c>
      <c r="I1638" t="n">
        <v>0</v>
      </c>
    </row>
    <row r="1639">
      <c r="A1639" t="inlineStr">
        <is>
          <t>CLI001871</t>
        </is>
      </c>
      <c r="B1639" t="inlineStr">
        <is>
          <t>Entrenamiento</t>
        </is>
      </c>
      <c r="C1639" t="inlineStr">
        <is>
          <t>Sí</t>
        </is>
      </c>
      <c r="D1639">
        <f>--(C1639="Sí")</f>
        <v/>
      </c>
      <c r="E1639" t="n">
        <v>35</v>
      </c>
      <c r="F1639" t="n">
        <v>4</v>
      </c>
      <c r="G1639" t="n">
        <v>0</v>
      </c>
      <c r="H1639" t="n">
        <v>1</v>
      </c>
      <c r="I1639" t="n">
        <v>0</v>
      </c>
    </row>
    <row r="1640">
      <c r="A1640" t="inlineStr">
        <is>
          <t>CLI001873</t>
        </is>
      </c>
      <c r="B1640" t="inlineStr">
        <is>
          <t>Entrenamiento</t>
        </is>
      </c>
      <c r="C1640" t="inlineStr">
        <is>
          <t>No</t>
        </is>
      </c>
      <c r="D1640">
        <f>--(C1640="Sí")</f>
        <v/>
      </c>
      <c r="E1640" t="n">
        <v>45</v>
      </c>
      <c r="F1640" t="n">
        <v>4</v>
      </c>
      <c r="G1640" t="n">
        <v>0</v>
      </c>
      <c r="H1640" t="n">
        <v>1</v>
      </c>
      <c r="I1640" t="n">
        <v>0</v>
      </c>
    </row>
    <row r="1641">
      <c r="A1641" t="inlineStr">
        <is>
          <t>CLI001874</t>
        </is>
      </c>
      <c r="B1641" t="inlineStr">
        <is>
          <t>Entrenamiento</t>
        </is>
      </c>
      <c r="C1641" t="inlineStr">
        <is>
          <t>No</t>
        </is>
      </c>
      <c r="D1641">
        <f>--(C1641="Sí")</f>
        <v/>
      </c>
      <c r="E1641" t="n">
        <v>39</v>
      </c>
      <c r="F1641" t="n">
        <v>1</v>
      </c>
      <c r="G1641" t="n">
        <v>0</v>
      </c>
      <c r="H1641" t="n">
        <v>1</v>
      </c>
      <c r="I1641" t="n">
        <v>0</v>
      </c>
    </row>
    <row r="1642">
      <c r="A1642" t="inlineStr">
        <is>
          <t>CLI001875</t>
        </is>
      </c>
      <c r="B1642" t="inlineStr">
        <is>
          <t>Entrenamiento</t>
        </is>
      </c>
      <c r="C1642" t="inlineStr">
        <is>
          <t>No</t>
        </is>
      </c>
      <c r="D1642">
        <f>--(C1642="Sí")</f>
        <v/>
      </c>
      <c r="E1642" t="n">
        <v>44</v>
      </c>
      <c r="F1642" t="n">
        <v>5</v>
      </c>
      <c r="G1642" t="n">
        <v>0</v>
      </c>
      <c r="H1642" t="n">
        <v>0</v>
      </c>
      <c r="I1642" t="n">
        <v>0</v>
      </c>
    </row>
    <row r="1643">
      <c r="A1643" t="inlineStr">
        <is>
          <t>CLI001876</t>
        </is>
      </c>
      <c r="B1643" t="inlineStr">
        <is>
          <t>Prueba</t>
        </is>
      </c>
      <c r="C1643" t="inlineStr">
        <is>
          <t>No</t>
        </is>
      </c>
      <c r="D1643">
        <f>--(C1643="Sí")</f>
        <v/>
      </c>
      <c r="E1643" t="n">
        <v>31</v>
      </c>
      <c r="F1643" t="n">
        <v>1</v>
      </c>
      <c r="G1643" t="n">
        <v>0</v>
      </c>
      <c r="H1643" t="n">
        <v>1</v>
      </c>
      <c r="I1643" t="n">
        <v>0</v>
      </c>
    </row>
    <row r="1644">
      <c r="A1644" t="inlineStr">
        <is>
          <t>CLI001877</t>
        </is>
      </c>
      <c r="B1644" t="inlineStr">
        <is>
          <t>Entrenamiento</t>
        </is>
      </c>
      <c r="C1644" t="inlineStr">
        <is>
          <t>No</t>
        </is>
      </c>
      <c r="D1644">
        <f>--(C1644="Sí")</f>
        <v/>
      </c>
      <c r="E1644" t="n">
        <v>33</v>
      </c>
      <c r="F1644" t="n">
        <v>2</v>
      </c>
      <c r="G1644" t="n">
        <v>0</v>
      </c>
      <c r="H1644" t="n">
        <v>1</v>
      </c>
      <c r="I1644" t="n">
        <v>0</v>
      </c>
    </row>
    <row r="1645">
      <c r="A1645" t="inlineStr">
        <is>
          <t>CLI001878</t>
        </is>
      </c>
      <c r="B1645" t="inlineStr">
        <is>
          <t>Entrenamiento</t>
        </is>
      </c>
      <c r="C1645" t="inlineStr">
        <is>
          <t>No</t>
        </is>
      </c>
      <c r="D1645">
        <f>--(C1645="Sí")</f>
        <v/>
      </c>
      <c r="E1645" t="n">
        <v>32</v>
      </c>
      <c r="F1645" t="n">
        <v>3</v>
      </c>
      <c r="G1645" t="n">
        <v>0</v>
      </c>
      <c r="H1645" t="n">
        <v>0</v>
      </c>
      <c r="I1645" t="n">
        <v>0</v>
      </c>
    </row>
    <row r="1646">
      <c r="A1646" t="inlineStr">
        <is>
          <t>CLI001879</t>
        </is>
      </c>
      <c r="B1646" t="inlineStr">
        <is>
          <t>Entrenamiento</t>
        </is>
      </c>
      <c r="C1646" t="inlineStr">
        <is>
          <t>No</t>
        </is>
      </c>
      <c r="D1646">
        <f>--(C1646="Sí")</f>
        <v/>
      </c>
      <c r="E1646" t="n">
        <v>31</v>
      </c>
      <c r="F1646" t="n">
        <v>2</v>
      </c>
      <c r="G1646" t="n">
        <v>0</v>
      </c>
      <c r="H1646" t="n">
        <v>1</v>
      </c>
      <c r="I1646" t="n">
        <v>0</v>
      </c>
    </row>
    <row r="1647">
      <c r="A1647" t="inlineStr">
        <is>
          <t>CLI001880</t>
        </is>
      </c>
      <c r="B1647" t="inlineStr">
        <is>
          <t>Prueba</t>
        </is>
      </c>
      <c r="C1647" t="inlineStr">
        <is>
          <t>No</t>
        </is>
      </c>
      <c r="D1647">
        <f>--(C1647="Sí")</f>
        <v/>
      </c>
      <c r="E1647" t="n">
        <v>57</v>
      </c>
      <c r="F1647" t="n">
        <v>26</v>
      </c>
      <c r="G1647" t="n">
        <v>0</v>
      </c>
      <c r="H1647" t="n">
        <v>0</v>
      </c>
      <c r="I1647" t="n">
        <v>0</v>
      </c>
    </row>
    <row r="1648">
      <c r="A1648" t="inlineStr">
        <is>
          <t>CLI001881</t>
        </is>
      </c>
      <c r="B1648" t="inlineStr">
        <is>
          <t>Entrenamiento</t>
        </is>
      </c>
      <c r="C1648" t="inlineStr">
        <is>
          <t>No</t>
        </is>
      </c>
      <c r="D1648">
        <f>--(C1648="Sí")</f>
        <v/>
      </c>
      <c r="E1648" t="n">
        <v>54</v>
      </c>
      <c r="F1648" t="n">
        <v>4</v>
      </c>
      <c r="G1648" t="n">
        <v>0</v>
      </c>
      <c r="H1648" t="n">
        <v>1</v>
      </c>
      <c r="I1648" t="n">
        <v>0</v>
      </c>
    </row>
    <row r="1649">
      <c r="A1649" t="inlineStr">
        <is>
          <t>CLI001882</t>
        </is>
      </c>
      <c r="B1649" t="inlineStr">
        <is>
          <t>Entrenamiento</t>
        </is>
      </c>
      <c r="C1649" t="inlineStr">
        <is>
          <t>No</t>
        </is>
      </c>
      <c r="D1649">
        <f>--(C1649="Sí")</f>
        <v/>
      </c>
      <c r="E1649" t="n">
        <v>31</v>
      </c>
      <c r="F1649" t="n">
        <v>7</v>
      </c>
      <c r="G1649" t="n">
        <v>0</v>
      </c>
      <c r="H1649" t="n">
        <v>0</v>
      </c>
      <c r="I1649" t="n">
        <v>0</v>
      </c>
    </row>
    <row r="1650">
      <c r="A1650" t="inlineStr">
        <is>
          <t>CLI001883</t>
        </is>
      </c>
      <c r="B1650" t="inlineStr">
        <is>
          <t>Entrenamiento</t>
        </is>
      </c>
      <c r="C1650" t="inlineStr">
        <is>
          <t>No</t>
        </is>
      </c>
      <c r="D1650">
        <f>--(C1650="Sí")</f>
        <v/>
      </c>
      <c r="E1650" t="n">
        <v>43</v>
      </c>
      <c r="F1650" t="n">
        <v>1</v>
      </c>
      <c r="G1650" t="n">
        <v>0</v>
      </c>
      <c r="H1650" t="n">
        <v>0</v>
      </c>
      <c r="I1650" t="n">
        <v>0</v>
      </c>
    </row>
    <row r="1651">
      <c r="A1651" t="inlineStr">
        <is>
          <t>CLI001885</t>
        </is>
      </c>
      <c r="B1651" t="inlineStr">
        <is>
          <t>Entrenamiento</t>
        </is>
      </c>
      <c r="C1651" t="inlineStr">
        <is>
          <t>No</t>
        </is>
      </c>
      <c r="D1651">
        <f>--(C1651="Sí")</f>
        <v/>
      </c>
      <c r="E1651" t="n">
        <v>32</v>
      </c>
      <c r="F1651" t="n">
        <v>3</v>
      </c>
      <c r="G1651" t="n">
        <v>0</v>
      </c>
      <c r="H1651" t="n">
        <v>1</v>
      </c>
      <c r="I1651" t="n">
        <v>0</v>
      </c>
    </row>
    <row r="1652">
      <c r="A1652" t="inlineStr">
        <is>
          <t>CLI001886</t>
        </is>
      </c>
      <c r="B1652" t="inlineStr">
        <is>
          <t>Entrenamiento</t>
        </is>
      </c>
      <c r="C1652" t="inlineStr">
        <is>
          <t>Sí</t>
        </is>
      </c>
      <c r="D1652">
        <f>--(C1652="Sí")</f>
        <v/>
      </c>
      <c r="E1652" t="n">
        <v>58</v>
      </c>
      <c r="F1652" t="n">
        <v>3</v>
      </c>
      <c r="G1652" t="n">
        <v>1</v>
      </c>
      <c r="H1652" t="n">
        <v>1</v>
      </c>
      <c r="I1652" t="n">
        <v>0</v>
      </c>
    </row>
    <row r="1653">
      <c r="A1653" t="inlineStr">
        <is>
          <t>CLI001887</t>
        </is>
      </c>
      <c r="B1653" t="inlineStr">
        <is>
          <t>Entrenamiento</t>
        </is>
      </c>
      <c r="C1653" t="inlineStr">
        <is>
          <t>No</t>
        </is>
      </c>
      <c r="D1653">
        <f>--(C1653="Sí")</f>
        <v/>
      </c>
      <c r="E1653" t="n">
        <v>32</v>
      </c>
      <c r="F1653" t="n">
        <v>2</v>
      </c>
      <c r="G1653" t="n">
        <v>0</v>
      </c>
      <c r="H1653" t="n">
        <v>1</v>
      </c>
      <c r="I1653" t="n">
        <v>0</v>
      </c>
    </row>
    <row r="1654">
      <c r="A1654" t="inlineStr">
        <is>
          <t>CLI001888</t>
        </is>
      </c>
      <c r="B1654" t="inlineStr">
        <is>
          <t>Prueba</t>
        </is>
      </c>
      <c r="C1654" t="inlineStr">
        <is>
          <t>No</t>
        </is>
      </c>
      <c r="D1654">
        <f>--(C1654="Sí")</f>
        <v/>
      </c>
      <c r="E1654" t="n">
        <v>51</v>
      </c>
      <c r="F1654" t="n">
        <v>4</v>
      </c>
      <c r="G1654" t="n">
        <v>0</v>
      </c>
      <c r="H1654" t="n">
        <v>0</v>
      </c>
      <c r="I1654" t="n">
        <v>0</v>
      </c>
    </row>
    <row r="1655">
      <c r="A1655" t="inlineStr">
        <is>
          <t>CLI001889</t>
        </is>
      </c>
      <c r="B1655" t="inlineStr">
        <is>
          <t>Entrenamiento</t>
        </is>
      </c>
      <c r="C1655" t="inlineStr">
        <is>
          <t>No</t>
        </is>
      </c>
      <c r="D1655">
        <f>--(C1655="Sí")</f>
        <v/>
      </c>
      <c r="E1655" t="n">
        <v>32</v>
      </c>
      <c r="F1655" t="n">
        <v>1</v>
      </c>
      <c r="G1655" t="n">
        <v>0</v>
      </c>
      <c r="H1655" t="n">
        <v>1</v>
      </c>
      <c r="I1655" t="n">
        <v>0</v>
      </c>
    </row>
    <row r="1656">
      <c r="A1656" t="inlineStr">
        <is>
          <t>CLI001890</t>
        </is>
      </c>
      <c r="B1656" t="inlineStr">
        <is>
          <t>Entrenamiento</t>
        </is>
      </c>
      <c r="C1656" t="inlineStr">
        <is>
          <t>No</t>
        </is>
      </c>
      <c r="D1656">
        <f>--(C1656="Sí")</f>
        <v/>
      </c>
      <c r="E1656" t="n">
        <v>33</v>
      </c>
      <c r="F1656" t="n">
        <v>3</v>
      </c>
      <c r="G1656" t="n">
        <v>0</v>
      </c>
      <c r="H1656" t="n">
        <v>1</v>
      </c>
      <c r="I1656" t="n">
        <v>0</v>
      </c>
    </row>
    <row r="1657">
      <c r="A1657" t="inlineStr">
        <is>
          <t>CLI001891</t>
        </is>
      </c>
      <c r="B1657" t="inlineStr">
        <is>
          <t>Entrenamiento</t>
        </is>
      </c>
      <c r="C1657" t="inlineStr">
        <is>
          <t>Sí</t>
        </is>
      </c>
      <c r="D1657">
        <f>--(C1657="Sí")</f>
        <v/>
      </c>
      <c r="E1657" t="n">
        <v>30</v>
      </c>
      <c r="F1657" t="n">
        <v>1</v>
      </c>
      <c r="G1657" t="n">
        <v>0</v>
      </c>
      <c r="H1657" t="n">
        <v>1</v>
      </c>
      <c r="I1657" t="n">
        <v>0</v>
      </c>
    </row>
    <row r="1658">
      <c r="A1658" t="inlineStr">
        <is>
          <t>CLI001892</t>
        </is>
      </c>
      <c r="B1658" t="inlineStr">
        <is>
          <t>Prueba</t>
        </is>
      </c>
      <c r="C1658" t="inlineStr">
        <is>
          <t>No</t>
        </is>
      </c>
      <c r="D1658">
        <f>--(C1658="Sí")</f>
        <v/>
      </c>
      <c r="E1658" t="n">
        <v>35</v>
      </c>
      <c r="F1658" t="n">
        <v>2</v>
      </c>
      <c r="G1658" t="n">
        <v>1</v>
      </c>
      <c r="H1658" t="n">
        <v>1</v>
      </c>
      <c r="I1658" t="n">
        <v>0</v>
      </c>
    </row>
    <row r="1659">
      <c r="A1659" t="inlineStr">
        <is>
          <t>CLI001893</t>
        </is>
      </c>
      <c r="B1659" t="inlineStr">
        <is>
          <t>Entrenamiento</t>
        </is>
      </c>
      <c r="C1659" t="inlineStr">
        <is>
          <t>No</t>
        </is>
      </c>
      <c r="D1659">
        <f>--(C1659="Sí")</f>
        <v/>
      </c>
      <c r="E1659" t="n">
        <v>45</v>
      </c>
      <c r="F1659" t="n">
        <v>6</v>
      </c>
      <c r="G1659" t="n">
        <v>1</v>
      </c>
      <c r="H1659" t="n">
        <v>1</v>
      </c>
      <c r="I1659" t="n">
        <v>0</v>
      </c>
    </row>
    <row r="1660">
      <c r="A1660" t="inlineStr">
        <is>
          <t>CLI001894</t>
        </is>
      </c>
      <c r="B1660" t="inlineStr">
        <is>
          <t>Entrenamiento</t>
        </is>
      </c>
      <c r="C1660" t="inlineStr">
        <is>
          <t>No</t>
        </is>
      </c>
      <c r="D1660">
        <f>--(C1660="Sí")</f>
        <v/>
      </c>
      <c r="E1660" t="n">
        <v>42</v>
      </c>
      <c r="F1660" t="n">
        <v>1</v>
      </c>
      <c r="G1660" t="n">
        <v>0</v>
      </c>
      <c r="H1660" t="n">
        <v>0</v>
      </c>
      <c r="I1660" t="n">
        <v>0</v>
      </c>
    </row>
    <row r="1661">
      <c r="A1661" t="inlineStr">
        <is>
          <t>CLI001895</t>
        </is>
      </c>
      <c r="B1661" t="inlineStr">
        <is>
          <t>Entrenamiento</t>
        </is>
      </c>
      <c r="C1661" t="inlineStr">
        <is>
          <t>Sí</t>
        </is>
      </c>
      <c r="D1661">
        <f>--(C1661="Sí")</f>
        <v/>
      </c>
      <c r="E1661" t="n">
        <v>31</v>
      </c>
      <c r="F1661" t="n">
        <v>1</v>
      </c>
      <c r="G1661" t="n">
        <v>0</v>
      </c>
      <c r="H1661" t="n">
        <v>1</v>
      </c>
      <c r="I1661" t="n">
        <v>0</v>
      </c>
    </row>
    <row r="1662">
      <c r="A1662" t="inlineStr">
        <is>
          <t>CLI001896</t>
        </is>
      </c>
      <c r="B1662" t="inlineStr">
        <is>
          <t>Prueba</t>
        </is>
      </c>
      <c r="C1662" t="inlineStr">
        <is>
          <t>No</t>
        </is>
      </c>
      <c r="D1662">
        <f>--(C1662="Sí")</f>
        <v/>
      </c>
      <c r="E1662" t="n">
        <v>57</v>
      </c>
      <c r="F1662" t="n">
        <v>1</v>
      </c>
      <c r="G1662" t="n">
        <v>0</v>
      </c>
      <c r="H1662" t="n">
        <v>0</v>
      </c>
      <c r="I1662" t="n">
        <v>0</v>
      </c>
    </row>
    <row r="1663">
      <c r="A1663" t="inlineStr">
        <is>
          <t>CLI001897</t>
        </is>
      </c>
      <c r="B1663" t="inlineStr">
        <is>
          <t>Entrenamiento</t>
        </is>
      </c>
      <c r="C1663" t="inlineStr">
        <is>
          <t>Sí</t>
        </is>
      </c>
      <c r="D1663">
        <f>--(C1663="Sí")</f>
        <v/>
      </c>
      <c r="E1663" t="n">
        <v>25</v>
      </c>
      <c r="F1663" t="n">
        <v>1</v>
      </c>
      <c r="G1663" t="n">
        <v>0</v>
      </c>
      <c r="H1663" t="n">
        <v>1</v>
      </c>
      <c r="I1663" t="n">
        <v>0</v>
      </c>
    </row>
    <row r="1664">
      <c r="A1664" t="inlineStr">
        <is>
          <t>CLI001898</t>
        </is>
      </c>
      <c r="B1664" t="inlineStr">
        <is>
          <t>Entrenamiento</t>
        </is>
      </c>
      <c r="C1664" t="inlineStr">
        <is>
          <t>No</t>
        </is>
      </c>
      <c r="D1664">
        <f>--(C1664="Sí")</f>
        <v/>
      </c>
      <c r="E1664" t="n">
        <v>31</v>
      </c>
      <c r="F1664" t="n">
        <v>3</v>
      </c>
      <c r="G1664" t="n">
        <v>0</v>
      </c>
      <c r="H1664" t="n">
        <v>1</v>
      </c>
      <c r="I1664" t="n">
        <v>0</v>
      </c>
    </row>
    <row r="1665">
      <c r="A1665" t="inlineStr">
        <is>
          <t>CLI001899</t>
        </is>
      </c>
      <c r="B1665" t="inlineStr">
        <is>
          <t>Entrenamiento</t>
        </is>
      </c>
      <c r="C1665" t="inlineStr">
        <is>
          <t>No</t>
        </is>
      </c>
      <c r="D1665">
        <f>--(C1665="Sí")</f>
        <v/>
      </c>
      <c r="E1665" t="n">
        <v>51</v>
      </c>
      <c r="F1665" t="n">
        <v>1</v>
      </c>
      <c r="G1665" t="n">
        <v>0</v>
      </c>
      <c r="H1665" t="n">
        <v>0</v>
      </c>
      <c r="I1665" t="n">
        <v>0</v>
      </c>
    </row>
    <row r="1666">
      <c r="A1666" t="inlineStr">
        <is>
          <t>CLI001900</t>
        </is>
      </c>
      <c r="B1666" t="inlineStr">
        <is>
          <t>Prueba</t>
        </is>
      </c>
      <c r="C1666" t="inlineStr">
        <is>
          <t>No</t>
        </is>
      </c>
      <c r="D1666">
        <f>--(C1666="Sí")</f>
        <v/>
      </c>
      <c r="E1666" t="n">
        <v>37</v>
      </c>
      <c r="F1666" t="n">
        <v>1</v>
      </c>
      <c r="G1666" t="n">
        <v>0</v>
      </c>
      <c r="H1666" t="n">
        <v>0</v>
      </c>
      <c r="I1666" t="n">
        <v>0</v>
      </c>
    </row>
    <row r="1667">
      <c r="A1667" t="inlineStr">
        <is>
          <t>CLI001901</t>
        </is>
      </c>
      <c r="B1667" t="inlineStr">
        <is>
          <t>Entrenamiento</t>
        </is>
      </c>
      <c r="C1667" t="inlineStr">
        <is>
          <t>No</t>
        </is>
      </c>
      <c r="D1667">
        <f>--(C1667="Sí")</f>
        <v/>
      </c>
      <c r="E1667" t="n">
        <v>51</v>
      </c>
      <c r="F1667" t="n">
        <v>5</v>
      </c>
      <c r="G1667" t="n">
        <v>0</v>
      </c>
      <c r="H1667" t="n">
        <v>1</v>
      </c>
      <c r="I1667" t="n">
        <v>0</v>
      </c>
    </row>
    <row r="1668">
      <c r="A1668" t="inlineStr">
        <is>
          <t>CLI001902</t>
        </is>
      </c>
      <c r="B1668" t="inlineStr">
        <is>
          <t>Entrenamiento</t>
        </is>
      </c>
      <c r="C1668" t="inlineStr">
        <is>
          <t>No</t>
        </is>
      </c>
      <c r="D1668">
        <f>--(C1668="Sí")</f>
        <v/>
      </c>
      <c r="E1668" t="n">
        <v>57</v>
      </c>
      <c r="F1668" t="n">
        <v>1</v>
      </c>
      <c r="G1668" t="n">
        <v>0</v>
      </c>
      <c r="H1668" t="n">
        <v>1</v>
      </c>
      <c r="I1668" t="n">
        <v>0</v>
      </c>
    </row>
    <row r="1669">
      <c r="A1669" t="inlineStr">
        <is>
          <t>CLI001905</t>
        </is>
      </c>
      <c r="B1669" t="inlineStr">
        <is>
          <t>Entrenamiento</t>
        </is>
      </c>
      <c r="C1669" t="inlineStr">
        <is>
          <t>No</t>
        </is>
      </c>
      <c r="D1669">
        <f>--(C1669="Sí")</f>
        <v/>
      </c>
      <c r="E1669" t="n">
        <v>56</v>
      </c>
      <c r="F1669" t="n">
        <v>1</v>
      </c>
      <c r="G1669" t="n">
        <v>0</v>
      </c>
      <c r="H1669" t="n">
        <v>0</v>
      </c>
      <c r="I1669" t="n">
        <v>0</v>
      </c>
    </row>
    <row r="1670">
      <c r="A1670" t="inlineStr">
        <is>
          <t>CLI001906</t>
        </is>
      </c>
      <c r="B1670" t="inlineStr">
        <is>
          <t>Entrenamiento</t>
        </is>
      </c>
      <c r="C1670" t="inlineStr">
        <is>
          <t>No</t>
        </is>
      </c>
      <c r="D1670">
        <f>--(C1670="Sí")</f>
        <v/>
      </c>
      <c r="E1670" t="n">
        <v>46</v>
      </c>
      <c r="F1670" t="n">
        <v>1</v>
      </c>
      <c r="G1670" t="n">
        <v>0</v>
      </c>
      <c r="H1670" t="n">
        <v>1</v>
      </c>
      <c r="I1670" t="n">
        <v>0</v>
      </c>
    </row>
    <row r="1671">
      <c r="A1671" t="inlineStr">
        <is>
          <t>CLI001907</t>
        </is>
      </c>
      <c r="B1671" t="inlineStr">
        <is>
          <t>Entrenamiento</t>
        </is>
      </c>
      <c r="C1671" t="inlineStr">
        <is>
          <t>No</t>
        </is>
      </c>
      <c r="D1671">
        <f>--(C1671="Sí")</f>
        <v/>
      </c>
      <c r="E1671" t="n">
        <v>38</v>
      </c>
      <c r="F1671" t="n">
        <v>4</v>
      </c>
      <c r="G1671" t="n">
        <v>0</v>
      </c>
      <c r="H1671" t="n">
        <v>1</v>
      </c>
      <c r="I1671" t="n">
        <v>0</v>
      </c>
    </row>
    <row r="1672">
      <c r="A1672" t="inlineStr">
        <is>
          <t>CLI001909</t>
        </is>
      </c>
      <c r="B1672" t="inlineStr">
        <is>
          <t>Entrenamiento</t>
        </is>
      </c>
      <c r="C1672" t="inlineStr">
        <is>
          <t>No</t>
        </is>
      </c>
      <c r="D1672">
        <f>--(C1672="Sí")</f>
        <v/>
      </c>
      <c r="E1672" t="n">
        <v>49</v>
      </c>
      <c r="F1672" t="n">
        <v>1</v>
      </c>
      <c r="G1672" t="n">
        <v>0</v>
      </c>
      <c r="H1672" t="n">
        <v>1</v>
      </c>
      <c r="I1672" t="n">
        <v>0</v>
      </c>
    </row>
    <row r="1673">
      <c r="A1673" t="inlineStr">
        <is>
          <t>CLI001910</t>
        </is>
      </c>
      <c r="B1673" t="inlineStr">
        <is>
          <t>Entrenamiento</t>
        </is>
      </c>
      <c r="C1673" t="inlineStr">
        <is>
          <t>No</t>
        </is>
      </c>
      <c r="D1673">
        <f>--(C1673="Sí")</f>
        <v/>
      </c>
      <c r="E1673" t="n">
        <v>34</v>
      </c>
      <c r="F1673" t="n">
        <v>1</v>
      </c>
      <c r="G1673" t="n">
        <v>0</v>
      </c>
      <c r="H1673" t="n">
        <v>0</v>
      </c>
      <c r="I1673" t="n">
        <v>0</v>
      </c>
    </row>
    <row r="1674">
      <c r="A1674" t="inlineStr">
        <is>
          <t>CLI001911</t>
        </is>
      </c>
      <c r="B1674" t="inlineStr">
        <is>
          <t>Entrenamiento</t>
        </is>
      </c>
      <c r="C1674" t="inlineStr">
        <is>
          <t>No</t>
        </is>
      </c>
      <c r="D1674">
        <f>--(C1674="Sí")</f>
        <v/>
      </c>
      <c r="E1674" t="n">
        <v>38</v>
      </c>
      <c r="F1674" t="n">
        <v>2</v>
      </c>
      <c r="G1674" t="n">
        <v>0</v>
      </c>
      <c r="H1674" t="n">
        <v>1</v>
      </c>
      <c r="I1674" t="n">
        <v>0</v>
      </c>
    </row>
    <row r="1675">
      <c r="A1675" t="inlineStr">
        <is>
          <t>CLI001912</t>
        </is>
      </c>
      <c r="B1675" t="inlineStr">
        <is>
          <t>Prueba</t>
        </is>
      </c>
      <c r="C1675" t="inlineStr">
        <is>
          <t>No</t>
        </is>
      </c>
      <c r="D1675">
        <f>--(C1675="Sí")</f>
        <v/>
      </c>
      <c r="E1675" t="n">
        <v>41</v>
      </c>
      <c r="F1675" t="n">
        <v>2</v>
      </c>
      <c r="G1675" t="n">
        <v>0</v>
      </c>
      <c r="H1675" t="n">
        <v>0</v>
      </c>
      <c r="I1675" t="n">
        <v>0</v>
      </c>
    </row>
    <row r="1676">
      <c r="A1676" t="inlineStr">
        <is>
          <t>CLI001913</t>
        </is>
      </c>
      <c r="B1676" t="inlineStr">
        <is>
          <t>Entrenamiento</t>
        </is>
      </c>
      <c r="C1676" t="inlineStr">
        <is>
          <t>No</t>
        </is>
      </c>
      <c r="D1676">
        <f>--(C1676="Sí")</f>
        <v/>
      </c>
      <c r="E1676" t="n">
        <v>43</v>
      </c>
      <c r="F1676" t="n">
        <v>2</v>
      </c>
      <c r="G1676" t="n">
        <v>0</v>
      </c>
      <c r="H1676" t="n">
        <v>1</v>
      </c>
      <c r="I1676" t="n">
        <v>0</v>
      </c>
    </row>
    <row r="1677">
      <c r="A1677" t="inlineStr">
        <is>
          <t>CLI001914</t>
        </is>
      </c>
      <c r="B1677" t="inlineStr">
        <is>
          <t>Entrenamiento</t>
        </is>
      </c>
      <c r="C1677" t="inlineStr">
        <is>
          <t>No</t>
        </is>
      </c>
      <c r="D1677">
        <f>--(C1677="Sí")</f>
        <v/>
      </c>
      <c r="E1677" t="n">
        <v>48</v>
      </c>
      <c r="F1677" t="n">
        <v>4</v>
      </c>
      <c r="G1677" t="n">
        <v>0</v>
      </c>
      <c r="H1677" t="n">
        <v>1</v>
      </c>
      <c r="I1677" t="n">
        <v>0</v>
      </c>
    </row>
    <row r="1678">
      <c r="A1678" t="inlineStr">
        <is>
          <t>CLI001915</t>
        </is>
      </c>
      <c r="B1678" t="inlineStr">
        <is>
          <t>Entrenamiento</t>
        </is>
      </c>
      <c r="C1678" t="inlineStr">
        <is>
          <t>No</t>
        </is>
      </c>
      <c r="D1678">
        <f>--(C1678="Sí")</f>
        <v/>
      </c>
      <c r="E1678" t="n">
        <v>40</v>
      </c>
      <c r="F1678" t="n">
        <v>1</v>
      </c>
      <c r="G1678" t="n">
        <v>0</v>
      </c>
      <c r="H1678" t="n">
        <v>0</v>
      </c>
      <c r="I1678" t="n">
        <v>0</v>
      </c>
    </row>
    <row r="1679">
      <c r="A1679" t="inlineStr">
        <is>
          <t>CLI001916</t>
        </is>
      </c>
      <c r="B1679" t="inlineStr">
        <is>
          <t>Prueba</t>
        </is>
      </c>
      <c r="C1679" t="inlineStr">
        <is>
          <t>No</t>
        </is>
      </c>
      <c r="D1679">
        <f>--(C1679="Sí")</f>
        <v/>
      </c>
      <c r="E1679" t="n">
        <v>52</v>
      </c>
      <c r="F1679" t="n">
        <v>3</v>
      </c>
      <c r="G1679" t="n">
        <v>0</v>
      </c>
      <c r="H1679" t="n">
        <v>0</v>
      </c>
      <c r="I1679" t="n">
        <v>0</v>
      </c>
    </row>
    <row r="1680">
      <c r="A1680" t="inlineStr">
        <is>
          <t>CLI001917</t>
        </is>
      </c>
      <c r="B1680" t="inlineStr">
        <is>
          <t>Entrenamiento</t>
        </is>
      </c>
      <c r="C1680" t="inlineStr">
        <is>
          <t>No</t>
        </is>
      </c>
      <c r="D1680">
        <f>--(C1680="Sí")</f>
        <v/>
      </c>
      <c r="E1680" t="n">
        <v>54</v>
      </c>
      <c r="F1680" t="n">
        <v>1</v>
      </c>
      <c r="G1680" t="n">
        <v>0</v>
      </c>
      <c r="H1680" t="n">
        <v>1</v>
      </c>
      <c r="I1680" t="n">
        <v>0</v>
      </c>
    </row>
    <row r="1681">
      <c r="A1681" t="inlineStr">
        <is>
          <t>CLI001921</t>
        </is>
      </c>
      <c r="B1681" t="inlineStr">
        <is>
          <t>Entrenamiento</t>
        </is>
      </c>
      <c r="C1681" t="inlineStr">
        <is>
          <t>No</t>
        </is>
      </c>
      <c r="D1681">
        <f>--(C1681="Sí")</f>
        <v/>
      </c>
      <c r="E1681" t="n">
        <v>35</v>
      </c>
      <c r="F1681" t="n">
        <v>1</v>
      </c>
      <c r="G1681" t="n">
        <v>1</v>
      </c>
      <c r="H1681" t="n">
        <v>1</v>
      </c>
      <c r="I1681" t="n">
        <v>0</v>
      </c>
    </row>
    <row r="1682">
      <c r="A1682" t="inlineStr">
        <is>
          <t>CLI001923</t>
        </is>
      </c>
      <c r="B1682" t="inlineStr">
        <is>
          <t>Entrenamiento</t>
        </is>
      </c>
      <c r="C1682" t="inlineStr">
        <is>
          <t>No</t>
        </is>
      </c>
      <c r="D1682">
        <f>--(C1682="Sí")</f>
        <v/>
      </c>
      <c r="E1682" t="n">
        <v>53</v>
      </c>
      <c r="F1682" t="n">
        <v>13</v>
      </c>
      <c r="G1682" t="n">
        <v>0</v>
      </c>
      <c r="H1682" t="n">
        <v>0</v>
      </c>
      <c r="I1682" t="n">
        <v>0</v>
      </c>
    </row>
    <row r="1683">
      <c r="A1683" t="inlineStr">
        <is>
          <t>CLI001924</t>
        </is>
      </c>
      <c r="B1683" t="inlineStr">
        <is>
          <t>Prueba</t>
        </is>
      </c>
      <c r="C1683" t="inlineStr">
        <is>
          <t>No</t>
        </is>
      </c>
      <c r="D1683">
        <f>--(C1683="Sí")</f>
        <v/>
      </c>
      <c r="E1683" t="n">
        <v>33</v>
      </c>
      <c r="F1683" t="n">
        <v>2</v>
      </c>
      <c r="G1683" t="n">
        <v>0</v>
      </c>
      <c r="H1683" t="n">
        <v>0</v>
      </c>
      <c r="I1683" t="n">
        <v>0</v>
      </c>
    </row>
    <row r="1684">
      <c r="A1684" t="inlineStr">
        <is>
          <t>CLI001925</t>
        </is>
      </c>
      <c r="B1684" t="inlineStr">
        <is>
          <t>Entrenamiento</t>
        </is>
      </c>
      <c r="C1684" t="inlineStr">
        <is>
          <t>Sí</t>
        </is>
      </c>
      <c r="D1684">
        <f>--(C1684="Sí")</f>
        <v/>
      </c>
      <c r="E1684" t="n">
        <v>65</v>
      </c>
      <c r="F1684" t="n">
        <v>1</v>
      </c>
      <c r="G1684" t="n">
        <v>2</v>
      </c>
      <c r="H1684" t="n">
        <v>1</v>
      </c>
      <c r="I1684" t="n">
        <v>0</v>
      </c>
    </row>
    <row r="1685">
      <c r="A1685" t="inlineStr">
        <is>
          <t>CLI001927</t>
        </is>
      </c>
      <c r="B1685" t="inlineStr">
        <is>
          <t>Entrenamiento</t>
        </is>
      </c>
      <c r="C1685" t="inlineStr">
        <is>
          <t>Sí</t>
        </is>
      </c>
      <c r="D1685">
        <f>--(C1685="Sí")</f>
        <v/>
      </c>
      <c r="E1685" t="n">
        <v>31</v>
      </c>
      <c r="F1685" t="n">
        <v>2</v>
      </c>
      <c r="G1685" t="n">
        <v>2</v>
      </c>
      <c r="H1685" t="n">
        <v>1</v>
      </c>
      <c r="I1685" t="n">
        <v>1</v>
      </c>
    </row>
    <row r="1686">
      <c r="A1686" t="inlineStr">
        <is>
          <t>CLI001931</t>
        </is>
      </c>
      <c r="B1686" t="inlineStr">
        <is>
          <t>Entrenamiento</t>
        </is>
      </c>
      <c r="C1686" t="inlineStr">
        <is>
          <t>Sí</t>
        </is>
      </c>
      <c r="D1686">
        <f>--(C1686="Sí")</f>
        <v/>
      </c>
      <c r="E1686" t="n">
        <v>71</v>
      </c>
      <c r="F1686" t="n">
        <v>4</v>
      </c>
      <c r="G1686" t="n">
        <v>0</v>
      </c>
      <c r="H1686" t="n">
        <v>1</v>
      </c>
      <c r="I1686" t="n">
        <v>0</v>
      </c>
    </row>
    <row r="1687">
      <c r="A1687" t="inlineStr">
        <is>
          <t>CLI001932</t>
        </is>
      </c>
      <c r="B1687" t="inlineStr">
        <is>
          <t>Prueba</t>
        </is>
      </c>
      <c r="C1687" t="inlineStr">
        <is>
          <t>No</t>
        </is>
      </c>
      <c r="D1687">
        <f>--(C1687="Sí")</f>
        <v/>
      </c>
      <c r="E1687" t="n">
        <v>34</v>
      </c>
      <c r="F1687" t="n">
        <v>2</v>
      </c>
      <c r="G1687" t="n">
        <v>0</v>
      </c>
      <c r="H1687" t="n">
        <v>0</v>
      </c>
      <c r="I1687" t="n">
        <v>0</v>
      </c>
    </row>
    <row r="1688">
      <c r="A1688" t="inlineStr">
        <is>
          <t>CLI001933</t>
        </is>
      </c>
      <c r="B1688" t="inlineStr">
        <is>
          <t>Entrenamiento</t>
        </is>
      </c>
      <c r="C1688" t="inlineStr">
        <is>
          <t>Sí</t>
        </is>
      </c>
      <c r="D1688">
        <f>--(C1688="Sí")</f>
        <v/>
      </c>
      <c r="E1688" t="n">
        <v>49</v>
      </c>
      <c r="F1688" t="n">
        <v>2</v>
      </c>
      <c r="G1688" t="n">
        <v>0</v>
      </c>
      <c r="H1688" t="n">
        <v>0</v>
      </c>
      <c r="I1688" t="n">
        <v>0</v>
      </c>
    </row>
    <row r="1689">
      <c r="A1689" t="inlineStr">
        <is>
          <t>CLI001934</t>
        </is>
      </c>
      <c r="B1689" t="inlineStr">
        <is>
          <t>Entrenamiento</t>
        </is>
      </c>
      <c r="C1689" t="inlineStr">
        <is>
          <t>No</t>
        </is>
      </c>
      <c r="D1689">
        <f>--(C1689="Sí")</f>
        <v/>
      </c>
      <c r="E1689" t="n">
        <v>58</v>
      </c>
      <c r="F1689" t="n">
        <v>3</v>
      </c>
      <c r="G1689" t="n">
        <v>0</v>
      </c>
      <c r="H1689" t="n">
        <v>1</v>
      </c>
      <c r="I1689" t="n">
        <v>0</v>
      </c>
    </row>
    <row r="1690">
      <c r="A1690" t="inlineStr">
        <is>
          <t>CLI001935</t>
        </is>
      </c>
      <c r="B1690" t="inlineStr">
        <is>
          <t>Entrenamiento</t>
        </is>
      </c>
      <c r="C1690" t="inlineStr">
        <is>
          <t>No</t>
        </is>
      </c>
      <c r="D1690">
        <f>--(C1690="Sí")</f>
        <v/>
      </c>
      <c r="E1690" t="n">
        <v>27</v>
      </c>
      <c r="F1690" t="n">
        <v>4</v>
      </c>
      <c r="G1690" t="n">
        <v>0</v>
      </c>
      <c r="H1690" t="n">
        <v>1</v>
      </c>
      <c r="I1690" t="n">
        <v>0</v>
      </c>
    </row>
    <row r="1691">
      <c r="A1691" t="inlineStr">
        <is>
          <t>CLI001937</t>
        </is>
      </c>
      <c r="B1691" t="inlineStr">
        <is>
          <t>Entrenamiento</t>
        </is>
      </c>
      <c r="C1691" t="inlineStr">
        <is>
          <t>No</t>
        </is>
      </c>
      <c r="D1691">
        <f>--(C1691="Sí")</f>
        <v/>
      </c>
      <c r="E1691" t="n">
        <v>26</v>
      </c>
      <c r="F1691" t="n">
        <v>9</v>
      </c>
      <c r="G1691" t="n">
        <v>0</v>
      </c>
      <c r="H1691" t="n">
        <v>1</v>
      </c>
      <c r="I1691" t="n">
        <v>0</v>
      </c>
    </row>
    <row r="1692">
      <c r="A1692" t="inlineStr">
        <is>
          <t>CLI001938</t>
        </is>
      </c>
      <c r="B1692" t="inlineStr">
        <is>
          <t>Entrenamiento</t>
        </is>
      </c>
      <c r="C1692" t="inlineStr">
        <is>
          <t>Sí</t>
        </is>
      </c>
      <c r="D1692">
        <f>--(C1692="Sí")</f>
        <v/>
      </c>
      <c r="E1692" t="n">
        <v>51</v>
      </c>
      <c r="F1692" t="n">
        <v>1</v>
      </c>
      <c r="G1692" t="n">
        <v>0</v>
      </c>
      <c r="H1692" t="n">
        <v>0</v>
      </c>
      <c r="I1692" t="n">
        <v>0</v>
      </c>
    </row>
    <row r="1693">
      <c r="A1693" t="inlineStr">
        <is>
          <t>CLI001939</t>
        </is>
      </c>
      <c r="B1693" t="inlineStr">
        <is>
          <t>Entrenamiento</t>
        </is>
      </c>
      <c r="C1693" t="inlineStr">
        <is>
          <t>No</t>
        </is>
      </c>
      <c r="D1693">
        <f>--(C1693="Sí")</f>
        <v/>
      </c>
      <c r="E1693" t="n">
        <v>58</v>
      </c>
      <c r="F1693" t="n">
        <v>5</v>
      </c>
      <c r="G1693" t="n">
        <v>0</v>
      </c>
      <c r="H1693" t="n">
        <v>0</v>
      </c>
      <c r="I1693" t="n">
        <v>0</v>
      </c>
    </row>
    <row r="1694">
      <c r="A1694" t="inlineStr">
        <is>
          <t>CLI001941</t>
        </is>
      </c>
      <c r="B1694" t="inlineStr">
        <is>
          <t>Entrenamiento</t>
        </is>
      </c>
      <c r="C1694" t="inlineStr">
        <is>
          <t>No</t>
        </is>
      </c>
      <c r="D1694">
        <f>--(C1694="Sí")</f>
        <v/>
      </c>
      <c r="E1694" t="n">
        <v>46</v>
      </c>
      <c r="F1694" t="n">
        <v>3</v>
      </c>
      <c r="G1694" t="n">
        <v>0</v>
      </c>
      <c r="H1694" t="n">
        <v>1</v>
      </c>
      <c r="I1694" t="n">
        <v>0</v>
      </c>
    </row>
    <row r="1695">
      <c r="A1695" t="inlineStr">
        <is>
          <t>CLI001942</t>
        </is>
      </c>
      <c r="B1695" t="inlineStr">
        <is>
          <t>Entrenamiento</t>
        </is>
      </c>
      <c r="C1695" t="inlineStr">
        <is>
          <t>No</t>
        </is>
      </c>
      <c r="D1695">
        <f>--(C1695="Sí")</f>
        <v/>
      </c>
      <c r="E1695" t="n">
        <v>55</v>
      </c>
      <c r="F1695" t="n">
        <v>1</v>
      </c>
      <c r="G1695" t="n">
        <v>0</v>
      </c>
      <c r="H1695" t="n">
        <v>1</v>
      </c>
      <c r="I1695" t="n">
        <v>0</v>
      </c>
    </row>
    <row r="1696">
      <c r="A1696" t="inlineStr">
        <is>
          <t>CLI001944</t>
        </is>
      </c>
      <c r="B1696" t="inlineStr">
        <is>
          <t>Prueba</t>
        </is>
      </c>
      <c r="C1696" t="inlineStr">
        <is>
          <t>No</t>
        </is>
      </c>
      <c r="D1696">
        <f>--(C1696="Sí")</f>
        <v/>
      </c>
      <c r="E1696" t="n">
        <v>46</v>
      </c>
      <c r="F1696" t="n">
        <v>2</v>
      </c>
      <c r="G1696" t="n">
        <v>0</v>
      </c>
      <c r="H1696" t="n">
        <v>0</v>
      </c>
      <c r="I1696" t="n">
        <v>0</v>
      </c>
    </row>
    <row r="1697">
      <c r="A1697" t="inlineStr">
        <is>
          <t>CLI001945</t>
        </is>
      </c>
      <c r="B1697" t="inlineStr">
        <is>
          <t>Entrenamiento</t>
        </is>
      </c>
      <c r="C1697" t="inlineStr">
        <is>
          <t>No</t>
        </is>
      </c>
      <c r="D1697">
        <f>--(C1697="Sí")</f>
        <v/>
      </c>
      <c r="E1697" t="n">
        <v>52</v>
      </c>
      <c r="F1697" t="n">
        <v>2</v>
      </c>
      <c r="G1697" t="n">
        <v>0</v>
      </c>
      <c r="H1697" t="n">
        <v>0</v>
      </c>
      <c r="I1697" t="n">
        <v>0</v>
      </c>
    </row>
    <row r="1698">
      <c r="A1698" t="inlineStr">
        <is>
          <t>CLI001946</t>
        </is>
      </c>
      <c r="B1698" t="inlineStr">
        <is>
          <t>Entrenamiento</t>
        </is>
      </c>
      <c r="C1698" t="inlineStr">
        <is>
          <t>No</t>
        </is>
      </c>
      <c r="D1698">
        <f>--(C1698="Sí")</f>
        <v/>
      </c>
      <c r="E1698" t="n">
        <v>59</v>
      </c>
      <c r="F1698" t="n">
        <v>3</v>
      </c>
      <c r="G1698" t="n">
        <v>0</v>
      </c>
      <c r="H1698" t="n">
        <v>1</v>
      </c>
      <c r="I1698" t="n">
        <v>0</v>
      </c>
    </row>
    <row r="1699">
      <c r="A1699" t="inlineStr">
        <is>
          <t>CLI001947</t>
        </is>
      </c>
      <c r="B1699" t="inlineStr">
        <is>
          <t>Entrenamiento</t>
        </is>
      </c>
      <c r="C1699" t="inlineStr">
        <is>
          <t>No</t>
        </is>
      </c>
      <c r="D1699">
        <f>--(C1699="Sí")</f>
        <v/>
      </c>
      <c r="E1699" t="n">
        <v>41</v>
      </c>
      <c r="F1699" t="n">
        <v>1</v>
      </c>
      <c r="G1699" t="n">
        <v>1</v>
      </c>
      <c r="H1699" t="n">
        <v>1</v>
      </c>
      <c r="I1699" t="n">
        <v>0</v>
      </c>
    </row>
    <row r="1700">
      <c r="A1700" t="inlineStr">
        <is>
          <t>CLI001948</t>
        </is>
      </c>
      <c r="B1700" t="inlineStr">
        <is>
          <t>Prueba</t>
        </is>
      </c>
      <c r="C1700" t="inlineStr">
        <is>
          <t>Sí</t>
        </is>
      </c>
      <c r="D1700">
        <f>--(C1700="Sí")</f>
        <v/>
      </c>
      <c r="E1700" t="n">
        <v>66</v>
      </c>
      <c r="F1700" t="n">
        <v>1</v>
      </c>
      <c r="G1700" t="n">
        <v>0</v>
      </c>
      <c r="H1700" t="n">
        <v>1</v>
      </c>
      <c r="I1700" t="n">
        <v>0</v>
      </c>
    </row>
    <row r="1701">
      <c r="A1701" t="inlineStr">
        <is>
          <t>CLI001949</t>
        </is>
      </c>
      <c r="B1701" t="inlineStr">
        <is>
          <t>Entrenamiento</t>
        </is>
      </c>
      <c r="C1701" t="inlineStr">
        <is>
          <t>No</t>
        </is>
      </c>
      <c r="D1701">
        <f>--(C1701="Sí")</f>
        <v/>
      </c>
      <c r="E1701" t="n">
        <v>32</v>
      </c>
      <c r="F1701" t="n">
        <v>1</v>
      </c>
      <c r="G1701" t="n">
        <v>0</v>
      </c>
      <c r="H1701" t="n">
        <v>1</v>
      </c>
      <c r="I1701" t="n">
        <v>0</v>
      </c>
    </row>
    <row r="1702">
      <c r="A1702" t="inlineStr">
        <is>
          <t>CLI001950</t>
        </is>
      </c>
      <c r="B1702" t="inlineStr">
        <is>
          <t>Entrenamiento</t>
        </is>
      </c>
      <c r="C1702" t="inlineStr">
        <is>
          <t>No</t>
        </is>
      </c>
      <c r="D1702">
        <f>--(C1702="Sí")</f>
        <v/>
      </c>
      <c r="E1702" t="n">
        <v>41</v>
      </c>
      <c r="F1702" t="n">
        <v>5</v>
      </c>
      <c r="G1702" t="n">
        <v>0</v>
      </c>
      <c r="H1702" t="n">
        <v>0</v>
      </c>
      <c r="I1702" t="n">
        <v>0</v>
      </c>
    </row>
    <row r="1703">
      <c r="A1703" t="inlineStr">
        <is>
          <t>CLI001951</t>
        </is>
      </c>
      <c r="B1703" t="inlineStr">
        <is>
          <t>Entrenamiento</t>
        </is>
      </c>
      <c r="C1703" t="inlineStr">
        <is>
          <t>No</t>
        </is>
      </c>
      <c r="D1703">
        <f>--(C1703="Sí")</f>
        <v/>
      </c>
      <c r="E1703" t="n">
        <v>34</v>
      </c>
      <c r="F1703" t="n">
        <v>4</v>
      </c>
      <c r="G1703" t="n">
        <v>0</v>
      </c>
      <c r="H1703" t="n">
        <v>0</v>
      </c>
      <c r="I1703" t="n">
        <v>0</v>
      </c>
    </row>
    <row r="1704">
      <c r="A1704" t="inlineStr">
        <is>
          <t>CLI001952</t>
        </is>
      </c>
      <c r="B1704" t="inlineStr">
        <is>
          <t>Prueba</t>
        </is>
      </c>
      <c r="C1704" t="inlineStr">
        <is>
          <t>No</t>
        </is>
      </c>
      <c r="D1704">
        <f>--(C1704="Sí")</f>
        <v/>
      </c>
      <c r="E1704" t="n">
        <v>34</v>
      </c>
      <c r="F1704" t="n">
        <v>2</v>
      </c>
      <c r="G1704" t="n">
        <v>0</v>
      </c>
      <c r="H1704" t="n">
        <v>1</v>
      </c>
      <c r="I1704" t="n">
        <v>0</v>
      </c>
    </row>
    <row r="1705">
      <c r="A1705" t="inlineStr">
        <is>
          <t>CLI001954</t>
        </is>
      </c>
      <c r="B1705" t="inlineStr">
        <is>
          <t>Entrenamiento</t>
        </is>
      </c>
      <c r="C1705" t="inlineStr">
        <is>
          <t>No</t>
        </is>
      </c>
      <c r="D1705">
        <f>--(C1705="Sí")</f>
        <v/>
      </c>
      <c r="E1705" t="n">
        <v>41</v>
      </c>
      <c r="F1705" t="n">
        <v>2</v>
      </c>
      <c r="G1705" t="n">
        <v>0</v>
      </c>
      <c r="H1705" t="n">
        <v>1</v>
      </c>
      <c r="I1705" t="n">
        <v>0</v>
      </c>
    </row>
    <row r="1706">
      <c r="A1706" t="inlineStr">
        <is>
          <t>CLI001955</t>
        </is>
      </c>
      <c r="B1706" t="inlineStr">
        <is>
          <t>Entrenamiento</t>
        </is>
      </c>
      <c r="C1706" t="inlineStr">
        <is>
          <t>No</t>
        </is>
      </c>
      <c r="D1706">
        <f>--(C1706="Sí")</f>
        <v/>
      </c>
      <c r="E1706" t="n">
        <v>50</v>
      </c>
      <c r="F1706" t="n">
        <v>1</v>
      </c>
      <c r="G1706" t="n">
        <v>0</v>
      </c>
      <c r="H1706" t="n">
        <v>0</v>
      </c>
      <c r="I1706" t="n">
        <v>0</v>
      </c>
    </row>
    <row r="1707">
      <c r="A1707" t="inlineStr">
        <is>
          <t>CLI001957</t>
        </is>
      </c>
      <c r="B1707" t="inlineStr">
        <is>
          <t>Entrenamiento</t>
        </is>
      </c>
      <c r="C1707" t="inlineStr">
        <is>
          <t>Sí</t>
        </is>
      </c>
      <c r="D1707">
        <f>--(C1707="Sí")</f>
        <v/>
      </c>
      <c r="E1707" t="n">
        <v>38</v>
      </c>
      <c r="F1707" t="n">
        <v>2</v>
      </c>
      <c r="G1707" t="n">
        <v>1</v>
      </c>
      <c r="H1707" t="n">
        <v>1</v>
      </c>
      <c r="I1707" t="n">
        <v>1</v>
      </c>
    </row>
    <row r="1708">
      <c r="A1708" t="inlineStr">
        <is>
          <t>CLI001958</t>
        </is>
      </c>
      <c r="B1708" t="inlineStr">
        <is>
          <t>Entrenamiento</t>
        </is>
      </c>
      <c r="C1708" t="inlineStr">
        <is>
          <t>Sí</t>
        </is>
      </c>
      <c r="D1708">
        <f>--(C1708="Sí")</f>
        <v/>
      </c>
      <c r="E1708" t="n">
        <v>46</v>
      </c>
      <c r="F1708" t="n">
        <v>5</v>
      </c>
      <c r="G1708" t="n">
        <v>0</v>
      </c>
      <c r="H1708" t="n">
        <v>0</v>
      </c>
      <c r="I1708" t="n">
        <v>0</v>
      </c>
    </row>
    <row r="1709">
      <c r="A1709" t="inlineStr">
        <is>
          <t>CLI001959</t>
        </is>
      </c>
      <c r="B1709" t="inlineStr">
        <is>
          <t>Entrenamiento</t>
        </is>
      </c>
      <c r="C1709" t="inlineStr">
        <is>
          <t>No</t>
        </is>
      </c>
      <c r="D1709">
        <f>--(C1709="Sí")</f>
        <v/>
      </c>
      <c r="E1709" t="n">
        <v>32</v>
      </c>
      <c r="F1709" t="n">
        <v>2</v>
      </c>
      <c r="G1709" t="n">
        <v>0</v>
      </c>
      <c r="H1709" t="n">
        <v>1</v>
      </c>
      <c r="I1709" t="n">
        <v>0</v>
      </c>
    </row>
    <row r="1710">
      <c r="A1710" t="inlineStr">
        <is>
          <t>CLI001960</t>
        </is>
      </c>
      <c r="B1710" t="inlineStr">
        <is>
          <t>Prueba</t>
        </is>
      </c>
      <c r="C1710" t="inlineStr">
        <is>
          <t>No</t>
        </is>
      </c>
      <c r="D1710">
        <f>--(C1710="Sí")</f>
        <v/>
      </c>
      <c r="E1710" t="n">
        <v>31</v>
      </c>
      <c r="F1710" t="n">
        <v>3</v>
      </c>
      <c r="G1710" t="n">
        <v>0</v>
      </c>
      <c r="H1710" t="n">
        <v>0</v>
      </c>
      <c r="I1710" t="n">
        <v>0</v>
      </c>
    </row>
    <row r="1711">
      <c r="A1711" t="inlineStr">
        <is>
          <t>CLI001961</t>
        </is>
      </c>
      <c r="B1711" t="inlineStr">
        <is>
          <t>Entrenamiento</t>
        </is>
      </c>
      <c r="C1711" t="inlineStr">
        <is>
          <t>No</t>
        </is>
      </c>
      <c r="D1711">
        <f>--(C1711="Sí")</f>
        <v/>
      </c>
      <c r="E1711" t="n">
        <v>32</v>
      </c>
      <c r="F1711" t="n">
        <v>2</v>
      </c>
      <c r="G1711" t="n">
        <v>0</v>
      </c>
      <c r="H1711" t="n">
        <v>1</v>
      </c>
      <c r="I1711" t="n">
        <v>0</v>
      </c>
    </row>
    <row r="1712">
      <c r="A1712" t="inlineStr">
        <is>
          <t>CLI001962</t>
        </is>
      </c>
      <c r="B1712" t="inlineStr">
        <is>
          <t>Entrenamiento</t>
        </is>
      </c>
      <c r="C1712" t="inlineStr">
        <is>
          <t>No</t>
        </is>
      </c>
      <c r="D1712">
        <f>--(C1712="Sí")</f>
        <v/>
      </c>
      <c r="E1712" t="n">
        <v>30</v>
      </c>
      <c r="F1712" t="n">
        <v>1</v>
      </c>
      <c r="G1712" t="n">
        <v>0</v>
      </c>
      <c r="H1712" t="n">
        <v>1</v>
      </c>
      <c r="I1712" t="n">
        <v>0</v>
      </c>
    </row>
    <row r="1713">
      <c r="A1713" t="inlineStr">
        <is>
          <t>CLI001964</t>
        </is>
      </c>
      <c r="B1713" t="inlineStr">
        <is>
          <t>Prueba</t>
        </is>
      </c>
      <c r="C1713" t="inlineStr">
        <is>
          <t>Sí</t>
        </is>
      </c>
      <c r="D1713">
        <f>--(C1713="Sí")</f>
        <v/>
      </c>
      <c r="E1713" t="n">
        <v>47</v>
      </c>
      <c r="F1713" t="n">
        <v>1</v>
      </c>
      <c r="G1713" t="n">
        <v>0</v>
      </c>
      <c r="H1713" t="n">
        <v>0</v>
      </c>
      <c r="I1713" t="n">
        <v>0</v>
      </c>
    </row>
    <row r="1714">
      <c r="A1714" t="inlineStr">
        <is>
          <t>CLI001965</t>
        </is>
      </c>
      <c r="B1714" t="inlineStr">
        <is>
          <t>Entrenamiento</t>
        </is>
      </c>
      <c r="C1714" t="inlineStr">
        <is>
          <t>No</t>
        </is>
      </c>
      <c r="D1714">
        <f>--(C1714="Sí")</f>
        <v/>
      </c>
      <c r="E1714" t="n">
        <v>28</v>
      </c>
      <c r="F1714" t="n">
        <v>4</v>
      </c>
      <c r="G1714" t="n">
        <v>0</v>
      </c>
      <c r="H1714" t="n">
        <v>0</v>
      </c>
      <c r="I1714" t="n">
        <v>0</v>
      </c>
    </row>
    <row r="1715">
      <c r="A1715" t="inlineStr">
        <is>
          <t>CLI001966</t>
        </is>
      </c>
      <c r="B1715" t="inlineStr">
        <is>
          <t>Entrenamiento</t>
        </is>
      </c>
      <c r="C1715" t="inlineStr">
        <is>
          <t>No</t>
        </is>
      </c>
      <c r="D1715">
        <f>--(C1715="Sí")</f>
        <v/>
      </c>
      <c r="E1715" t="n">
        <v>36</v>
      </c>
      <c r="F1715" t="n">
        <v>1</v>
      </c>
      <c r="G1715" t="n">
        <v>0</v>
      </c>
      <c r="H1715" t="n">
        <v>0</v>
      </c>
      <c r="I1715" t="n">
        <v>0</v>
      </c>
    </row>
    <row r="1716">
      <c r="A1716" t="inlineStr">
        <is>
          <t>CLI001967</t>
        </is>
      </c>
      <c r="B1716" t="inlineStr">
        <is>
          <t>Entrenamiento</t>
        </is>
      </c>
      <c r="C1716" t="inlineStr">
        <is>
          <t>No</t>
        </is>
      </c>
      <c r="D1716">
        <f>--(C1716="Sí")</f>
        <v/>
      </c>
      <c r="E1716" t="n">
        <v>32</v>
      </c>
      <c r="F1716" t="n">
        <v>2</v>
      </c>
      <c r="G1716" t="n">
        <v>0</v>
      </c>
      <c r="H1716" t="n">
        <v>0</v>
      </c>
      <c r="I1716" t="n">
        <v>0</v>
      </c>
    </row>
    <row r="1717">
      <c r="A1717" t="inlineStr">
        <is>
          <t>CLI001969</t>
        </is>
      </c>
      <c r="B1717" t="inlineStr">
        <is>
          <t>Entrenamiento</t>
        </is>
      </c>
      <c r="C1717" t="inlineStr">
        <is>
          <t>No</t>
        </is>
      </c>
      <c r="D1717">
        <f>--(C1717="Sí")</f>
        <v/>
      </c>
      <c r="E1717" t="n">
        <v>45</v>
      </c>
      <c r="F1717" t="n">
        <v>1</v>
      </c>
      <c r="G1717" t="n">
        <v>0</v>
      </c>
      <c r="H1717" t="n">
        <v>1</v>
      </c>
      <c r="I1717" t="n">
        <v>0</v>
      </c>
    </row>
    <row r="1718">
      <c r="A1718" t="inlineStr">
        <is>
          <t>CLI001970</t>
        </is>
      </c>
      <c r="B1718" t="inlineStr">
        <is>
          <t>Entrenamiento</t>
        </is>
      </c>
      <c r="C1718" t="inlineStr">
        <is>
          <t>No</t>
        </is>
      </c>
      <c r="D1718">
        <f>--(C1718="Sí")</f>
        <v/>
      </c>
      <c r="E1718" t="n">
        <v>53</v>
      </c>
      <c r="F1718" t="n">
        <v>1</v>
      </c>
      <c r="G1718" t="n">
        <v>0</v>
      </c>
      <c r="H1718" t="n">
        <v>1</v>
      </c>
      <c r="I1718" t="n">
        <v>0</v>
      </c>
    </row>
    <row r="1719">
      <c r="A1719" t="inlineStr">
        <is>
          <t>CLI001971</t>
        </is>
      </c>
      <c r="B1719" t="inlineStr">
        <is>
          <t>Entrenamiento</t>
        </is>
      </c>
      <c r="C1719" t="inlineStr">
        <is>
          <t>No</t>
        </is>
      </c>
      <c r="D1719">
        <f>--(C1719="Sí")</f>
        <v/>
      </c>
      <c r="E1719" t="n">
        <v>43</v>
      </c>
      <c r="F1719" t="n">
        <v>3</v>
      </c>
      <c r="G1719" t="n">
        <v>0</v>
      </c>
      <c r="H1719" t="n">
        <v>1</v>
      </c>
      <c r="I1719" t="n">
        <v>0</v>
      </c>
    </row>
    <row r="1720">
      <c r="A1720" t="inlineStr">
        <is>
          <t>CLI001972</t>
        </is>
      </c>
      <c r="B1720" t="inlineStr">
        <is>
          <t>Prueba</t>
        </is>
      </c>
      <c r="C1720" t="inlineStr">
        <is>
          <t>No</t>
        </is>
      </c>
      <c r="D1720">
        <f>--(C1720="Sí")</f>
        <v/>
      </c>
      <c r="E1720" t="n">
        <v>41</v>
      </c>
      <c r="F1720" t="n">
        <v>1</v>
      </c>
      <c r="G1720" t="n">
        <v>0</v>
      </c>
      <c r="H1720" t="n">
        <v>1</v>
      </c>
      <c r="I1720" t="n">
        <v>0</v>
      </c>
    </row>
    <row r="1721">
      <c r="A1721" t="inlineStr">
        <is>
          <t>CLI001973</t>
        </is>
      </c>
      <c r="B1721" t="inlineStr">
        <is>
          <t>Entrenamiento</t>
        </is>
      </c>
      <c r="C1721" t="inlineStr">
        <is>
          <t>No</t>
        </is>
      </c>
      <c r="D1721">
        <f>--(C1721="Sí")</f>
        <v/>
      </c>
      <c r="E1721" t="n">
        <v>29</v>
      </c>
      <c r="F1721" t="n">
        <v>2</v>
      </c>
      <c r="G1721" t="n">
        <v>0</v>
      </c>
      <c r="H1721" t="n">
        <v>1</v>
      </c>
      <c r="I1721" t="n">
        <v>0</v>
      </c>
    </row>
    <row r="1722">
      <c r="A1722" t="inlineStr">
        <is>
          <t>CLI001974</t>
        </is>
      </c>
      <c r="B1722" t="inlineStr">
        <is>
          <t>Entrenamiento</t>
        </is>
      </c>
      <c r="C1722" t="inlineStr">
        <is>
          <t>No</t>
        </is>
      </c>
      <c r="D1722">
        <f>--(C1722="Sí")</f>
        <v/>
      </c>
      <c r="E1722" t="n">
        <v>36</v>
      </c>
      <c r="F1722" t="n">
        <v>3</v>
      </c>
      <c r="G1722" t="n">
        <v>0</v>
      </c>
      <c r="H1722" t="n">
        <v>1</v>
      </c>
      <c r="I1722" t="n">
        <v>0</v>
      </c>
    </row>
    <row r="1723">
      <c r="A1723" t="inlineStr">
        <is>
          <t>CLI001976</t>
        </is>
      </c>
      <c r="B1723" t="inlineStr">
        <is>
          <t>Prueba</t>
        </is>
      </c>
      <c r="C1723" t="inlineStr">
        <is>
          <t>No</t>
        </is>
      </c>
      <c r="D1723">
        <f>--(C1723="Sí")</f>
        <v/>
      </c>
      <c r="E1723" t="n">
        <v>34</v>
      </c>
      <c r="F1723" t="n">
        <v>19</v>
      </c>
      <c r="G1723" t="n">
        <v>0</v>
      </c>
      <c r="H1723" t="n">
        <v>0</v>
      </c>
      <c r="I1723" t="n">
        <v>0</v>
      </c>
    </row>
    <row r="1724">
      <c r="A1724" t="inlineStr">
        <is>
          <t>CLI001977</t>
        </is>
      </c>
      <c r="B1724" t="inlineStr">
        <is>
          <t>Entrenamiento</t>
        </is>
      </c>
      <c r="C1724" t="inlineStr">
        <is>
          <t>No</t>
        </is>
      </c>
      <c r="D1724">
        <f>--(C1724="Sí")</f>
        <v/>
      </c>
      <c r="E1724" t="n">
        <v>45</v>
      </c>
      <c r="F1724" t="n">
        <v>1</v>
      </c>
      <c r="G1724" t="n">
        <v>0</v>
      </c>
      <c r="H1724" t="n">
        <v>0</v>
      </c>
      <c r="I1724" t="n">
        <v>0</v>
      </c>
    </row>
    <row r="1725">
      <c r="A1725" t="inlineStr">
        <is>
          <t>CLI001978</t>
        </is>
      </c>
      <c r="B1725" t="inlineStr">
        <is>
          <t>Entrenamiento</t>
        </is>
      </c>
      <c r="C1725" t="inlineStr">
        <is>
          <t>No</t>
        </is>
      </c>
      <c r="D1725">
        <f>--(C1725="Sí")</f>
        <v/>
      </c>
      <c r="E1725" t="n">
        <v>37</v>
      </c>
      <c r="F1725" t="n">
        <v>1</v>
      </c>
      <c r="G1725" t="n">
        <v>0</v>
      </c>
      <c r="H1725" t="n">
        <v>0</v>
      </c>
      <c r="I1725" t="n">
        <v>0</v>
      </c>
    </row>
    <row r="1726">
      <c r="A1726" t="inlineStr">
        <is>
          <t>CLI001979</t>
        </is>
      </c>
      <c r="B1726" t="inlineStr">
        <is>
          <t>Entrenamiento</t>
        </is>
      </c>
      <c r="C1726" t="inlineStr">
        <is>
          <t>No</t>
        </is>
      </c>
      <c r="D1726">
        <f>--(C1726="Sí")</f>
        <v/>
      </c>
      <c r="E1726" t="n">
        <v>35</v>
      </c>
      <c r="F1726" t="n">
        <v>3</v>
      </c>
      <c r="G1726" t="n">
        <v>0</v>
      </c>
      <c r="H1726" t="n">
        <v>0</v>
      </c>
      <c r="I1726" t="n">
        <v>0</v>
      </c>
    </row>
    <row r="1727">
      <c r="A1727" t="inlineStr">
        <is>
          <t>CLI001980</t>
        </is>
      </c>
      <c r="B1727" t="inlineStr">
        <is>
          <t>Prueba</t>
        </is>
      </c>
      <c r="C1727" t="inlineStr">
        <is>
          <t>No</t>
        </is>
      </c>
      <c r="D1727">
        <f>--(C1727="Sí")</f>
        <v/>
      </c>
      <c r="E1727" t="n">
        <v>30</v>
      </c>
      <c r="F1727" t="n">
        <v>3</v>
      </c>
      <c r="G1727" t="n">
        <v>0</v>
      </c>
      <c r="H1727" t="n">
        <v>0</v>
      </c>
      <c r="I1727" t="n">
        <v>0</v>
      </c>
    </row>
    <row r="1728">
      <c r="A1728" t="inlineStr">
        <is>
          <t>CLI001981</t>
        </is>
      </c>
      <c r="B1728" t="inlineStr">
        <is>
          <t>Entrenamiento</t>
        </is>
      </c>
      <c r="C1728" t="inlineStr">
        <is>
          <t>No</t>
        </is>
      </c>
      <c r="D1728">
        <f>--(C1728="Sí")</f>
        <v/>
      </c>
      <c r="E1728" t="n">
        <v>39</v>
      </c>
      <c r="F1728" t="n">
        <v>2</v>
      </c>
      <c r="G1728" t="n">
        <v>0</v>
      </c>
      <c r="H1728" t="n">
        <v>1</v>
      </c>
      <c r="I1728" t="n">
        <v>0</v>
      </c>
    </row>
    <row r="1729">
      <c r="A1729" t="inlineStr">
        <is>
          <t>CLI001982</t>
        </is>
      </c>
      <c r="B1729" t="inlineStr">
        <is>
          <t>Entrenamiento</t>
        </is>
      </c>
      <c r="C1729" t="inlineStr">
        <is>
          <t>No</t>
        </is>
      </c>
      <c r="D1729">
        <f>--(C1729="Sí")</f>
        <v/>
      </c>
      <c r="E1729" t="n">
        <v>42</v>
      </c>
      <c r="F1729" t="n">
        <v>1</v>
      </c>
      <c r="G1729" t="n">
        <v>0</v>
      </c>
      <c r="H1729" t="n">
        <v>0</v>
      </c>
      <c r="I1729" t="n">
        <v>0</v>
      </c>
    </row>
    <row r="1730">
      <c r="A1730" t="inlineStr">
        <is>
          <t>CLI001983</t>
        </is>
      </c>
      <c r="B1730" t="inlineStr">
        <is>
          <t>Entrenamiento</t>
        </is>
      </c>
      <c r="C1730" t="inlineStr">
        <is>
          <t>No</t>
        </is>
      </c>
      <c r="D1730">
        <f>--(C1730="Sí")</f>
        <v/>
      </c>
      <c r="E1730" t="n">
        <v>57</v>
      </c>
      <c r="F1730" t="n">
        <v>1</v>
      </c>
      <c r="G1730" t="n">
        <v>0</v>
      </c>
      <c r="H1730" t="n">
        <v>1</v>
      </c>
      <c r="I1730" t="n">
        <v>0</v>
      </c>
    </row>
    <row r="1731">
      <c r="A1731" t="inlineStr">
        <is>
          <t>CLI001984</t>
        </is>
      </c>
      <c r="B1731" t="inlineStr">
        <is>
          <t>Prueba</t>
        </is>
      </c>
      <c r="C1731" t="inlineStr">
        <is>
          <t>No</t>
        </is>
      </c>
      <c r="D1731">
        <f>--(C1731="Sí")</f>
        <v/>
      </c>
      <c r="E1731" t="n">
        <v>41</v>
      </c>
      <c r="F1731" t="n">
        <v>6</v>
      </c>
      <c r="G1731" t="n">
        <v>0</v>
      </c>
      <c r="H1731" t="n">
        <v>1</v>
      </c>
      <c r="I1731" t="n">
        <v>0</v>
      </c>
    </row>
    <row r="1732">
      <c r="A1732" t="inlineStr">
        <is>
          <t>CLI001985</t>
        </is>
      </c>
      <c r="B1732" t="inlineStr">
        <is>
          <t>Entrenamiento</t>
        </is>
      </c>
      <c r="C1732" t="inlineStr">
        <is>
          <t>No</t>
        </is>
      </c>
      <c r="D1732">
        <f>--(C1732="Sí")</f>
        <v/>
      </c>
      <c r="E1732" t="n">
        <v>44</v>
      </c>
      <c r="F1732" t="n">
        <v>1</v>
      </c>
      <c r="G1732" t="n">
        <v>0</v>
      </c>
      <c r="H1732" t="n">
        <v>1</v>
      </c>
      <c r="I1732" t="n">
        <v>0</v>
      </c>
    </row>
    <row r="1733">
      <c r="A1733" t="inlineStr">
        <is>
          <t>CLI001988</t>
        </is>
      </c>
      <c r="B1733" t="inlineStr">
        <is>
          <t>Prueba</t>
        </is>
      </c>
      <c r="C1733" t="inlineStr">
        <is>
          <t>No</t>
        </is>
      </c>
      <c r="D1733">
        <f>--(C1733="Sí")</f>
        <v/>
      </c>
      <c r="E1733" t="n">
        <v>36</v>
      </c>
      <c r="F1733" t="n">
        <v>4</v>
      </c>
      <c r="G1733" t="n">
        <v>0</v>
      </c>
      <c r="H1733" t="n">
        <v>0</v>
      </c>
      <c r="I1733" t="n">
        <v>0</v>
      </c>
    </row>
    <row r="1734">
      <c r="A1734" t="inlineStr">
        <is>
          <t>CLI001989</t>
        </is>
      </c>
      <c r="B1734" t="inlineStr">
        <is>
          <t>Entrenamiento</t>
        </is>
      </c>
      <c r="C1734" t="inlineStr">
        <is>
          <t>No</t>
        </is>
      </c>
      <c r="D1734">
        <f>--(C1734="Sí")</f>
        <v/>
      </c>
      <c r="E1734" t="n">
        <v>48</v>
      </c>
      <c r="F1734" t="n">
        <v>2</v>
      </c>
      <c r="G1734" t="n">
        <v>0</v>
      </c>
      <c r="H1734" t="n">
        <v>0</v>
      </c>
      <c r="I1734" t="n">
        <v>0</v>
      </c>
    </row>
    <row r="1735">
      <c r="A1735" t="inlineStr">
        <is>
          <t>CLI001990</t>
        </is>
      </c>
      <c r="B1735" t="inlineStr">
        <is>
          <t>Entrenamiento</t>
        </is>
      </c>
      <c r="C1735" t="inlineStr">
        <is>
          <t>No</t>
        </is>
      </c>
      <c r="D1735">
        <f>--(C1735="Sí")</f>
        <v/>
      </c>
      <c r="E1735" t="n">
        <v>44</v>
      </c>
      <c r="F1735" t="n">
        <v>2</v>
      </c>
      <c r="G1735" t="n">
        <v>0</v>
      </c>
      <c r="H1735" t="n">
        <v>1</v>
      </c>
      <c r="I1735" t="n">
        <v>0</v>
      </c>
    </row>
    <row r="1736">
      <c r="A1736" t="inlineStr">
        <is>
          <t>CLI001991</t>
        </is>
      </c>
      <c r="B1736" t="inlineStr">
        <is>
          <t>Entrenamiento</t>
        </is>
      </c>
      <c r="C1736" t="inlineStr">
        <is>
          <t>No</t>
        </is>
      </c>
      <c r="D1736">
        <f>--(C1736="Sí")</f>
        <v/>
      </c>
      <c r="E1736" t="n">
        <v>57</v>
      </c>
      <c r="F1736" t="n">
        <v>1</v>
      </c>
      <c r="G1736" t="n">
        <v>0</v>
      </c>
      <c r="H1736" t="n">
        <v>0</v>
      </c>
      <c r="I1736" t="n">
        <v>0</v>
      </c>
    </row>
    <row r="1737">
      <c r="A1737" t="inlineStr">
        <is>
          <t>CLI001992</t>
        </is>
      </c>
      <c r="B1737" t="inlineStr">
        <is>
          <t>Prueba</t>
        </is>
      </c>
      <c r="C1737" t="inlineStr">
        <is>
          <t>Sí</t>
        </is>
      </c>
      <c r="D1737">
        <f>--(C1737="Sí")</f>
        <v/>
      </c>
      <c r="E1737" t="n">
        <v>24</v>
      </c>
      <c r="F1737" t="n">
        <v>1</v>
      </c>
      <c r="G1737" t="n">
        <v>0</v>
      </c>
      <c r="H1737" t="n">
        <v>1</v>
      </c>
      <c r="I1737" t="n">
        <v>0</v>
      </c>
    </row>
    <row r="1738">
      <c r="A1738" t="inlineStr">
        <is>
          <t>CLI001993</t>
        </is>
      </c>
      <c r="B1738" t="inlineStr">
        <is>
          <t>Entrenamiento</t>
        </is>
      </c>
      <c r="C1738" t="inlineStr">
        <is>
          <t>No</t>
        </is>
      </c>
      <c r="D1738">
        <f>--(C1738="Sí")</f>
        <v/>
      </c>
      <c r="E1738" t="n">
        <v>30</v>
      </c>
      <c r="F1738" t="n">
        <v>1</v>
      </c>
      <c r="G1738" t="n">
        <v>0</v>
      </c>
      <c r="H1738" t="n">
        <v>1</v>
      </c>
      <c r="I1738" t="n">
        <v>0</v>
      </c>
    </row>
    <row r="1739">
      <c r="A1739" t="inlineStr">
        <is>
          <t>CLI001994</t>
        </is>
      </c>
      <c r="B1739" t="inlineStr">
        <is>
          <t>Entrenamiento</t>
        </is>
      </c>
      <c r="C1739" t="inlineStr">
        <is>
          <t>No</t>
        </is>
      </c>
      <c r="D1739">
        <f>--(C1739="Sí")</f>
        <v/>
      </c>
      <c r="E1739" t="n">
        <v>30</v>
      </c>
      <c r="F1739" t="n">
        <v>1</v>
      </c>
      <c r="G1739" t="n">
        <v>0</v>
      </c>
      <c r="H1739" t="n">
        <v>0</v>
      </c>
      <c r="I1739" t="n">
        <v>0</v>
      </c>
    </row>
    <row r="1740">
      <c r="A1740" t="inlineStr">
        <is>
          <t>CLI001995</t>
        </is>
      </c>
      <c r="B1740" t="inlineStr">
        <is>
          <t>Entrenamiento</t>
        </is>
      </c>
      <c r="C1740" t="inlineStr">
        <is>
          <t>No</t>
        </is>
      </c>
      <c r="D1740">
        <f>--(C1740="Sí")</f>
        <v/>
      </c>
      <c r="E1740" t="n">
        <v>33</v>
      </c>
      <c r="F1740" t="n">
        <v>1</v>
      </c>
      <c r="G1740" t="n">
        <v>0</v>
      </c>
      <c r="H1740" t="n">
        <v>0</v>
      </c>
      <c r="I1740" t="n">
        <v>0</v>
      </c>
    </row>
    <row r="1741">
      <c r="A1741" t="inlineStr">
        <is>
          <t>CLI001996</t>
        </is>
      </c>
      <c r="B1741" t="inlineStr">
        <is>
          <t>Prueba</t>
        </is>
      </c>
      <c r="C1741" t="inlineStr">
        <is>
          <t>No</t>
        </is>
      </c>
      <c r="D1741">
        <f>--(C1741="Sí")</f>
        <v/>
      </c>
      <c r="E1741" t="n">
        <v>32</v>
      </c>
      <c r="F1741" t="n">
        <v>2</v>
      </c>
      <c r="G1741" t="n">
        <v>0</v>
      </c>
      <c r="H1741" t="n">
        <v>0</v>
      </c>
      <c r="I1741" t="n">
        <v>0</v>
      </c>
    </row>
    <row r="1742">
      <c r="A1742" t="inlineStr">
        <is>
          <t>CLI001997</t>
        </is>
      </c>
      <c r="B1742" t="inlineStr">
        <is>
          <t>Entrenamiento</t>
        </is>
      </c>
      <c r="C1742" t="inlineStr">
        <is>
          <t>Sí</t>
        </is>
      </c>
      <c r="D1742">
        <f>--(C1742="Sí")</f>
        <v/>
      </c>
      <c r="E1742" t="n">
        <v>62</v>
      </c>
      <c r="F1742" t="n">
        <v>4</v>
      </c>
      <c r="G1742" t="n">
        <v>0</v>
      </c>
      <c r="H1742" t="n">
        <v>1</v>
      </c>
      <c r="I1742" t="n">
        <v>0</v>
      </c>
    </row>
    <row r="1743">
      <c r="A1743" t="inlineStr">
        <is>
          <t>CLI001998</t>
        </is>
      </c>
      <c r="B1743" t="inlineStr">
        <is>
          <t>Entrenamiento</t>
        </is>
      </c>
      <c r="C1743" t="inlineStr">
        <is>
          <t>No</t>
        </is>
      </c>
      <c r="D1743">
        <f>--(C1743="Sí")</f>
        <v/>
      </c>
      <c r="E1743" t="n">
        <v>28</v>
      </c>
      <c r="F1743" t="n">
        <v>1</v>
      </c>
      <c r="G1743" t="n">
        <v>0</v>
      </c>
      <c r="H1743" t="n">
        <v>1</v>
      </c>
      <c r="I1743" t="n">
        <v>0</v>
      </c>
    </row>
    <row r="1744">
      <c r="A1744" t="inlineStr">
        <is>
          <t>CLI001999</t>
        </is>
      </c>
      <c r="B1744" t="inlineStr">
        <is>
          <t>Entrenamiento</t>
        </is>
      </c>
      <c r="C1744" t="inlineStr">
        <is>
          <t>No</t>
        </is>
      </c>
      <c r="D1744">
        <f>--(C1744="Sí")</f>
        <v/>
      </c>
      <c r="E1744" t="n">
        <v>70</v>
      </c>
      <c r="F1744" t="n">
        <v>4</v>
      </c>
      <c r="G1744" t="n">
        <v>0</v>
      </c>
      <c r="H1744" t="n">
        <v>1</v>
      </c>
      <c r="I1744" t="n">
        <v>0</v>
      </c>
    </row>
    <row r="1745">
      <c r="A1745" t="inlineStr">
        <is>
          <t>CLI002000</t>
        </is>
      </c>
      <c r="B1745" t="inlineStr">
        <is>
          <t>Prueba</t>
        </is>
      </c>
      <c r="C1745" t="inlineStr">
        <is>
          <t>No</t>
        </is>
      </c>
      <c r="D1745">
        <f>--(C1745="Sí")</f>
        <v/>
      </c>
      <c r="E1745" t="n">
        <v>37</v>
      </c>
      <c r="F1745" t="n">
        <v>6</v>
      </c>
      <c r="G1745" t="n">
        <v>0</v>
      </c>
      <c r="H1745" t="n">
        <v>1</v>
      </c>
      <c r="I1745" t="n">
        <v>0</v>
      </c>
    </row>
    <row r="1746">
      <c r="A1746" t="inlineStr">
        <is>
          <t>CLI002001</t>
        </is>
      </c>
      <c r="B1746" t="inlineStr">
        <is>
          <t>Entrenamiento</t>
        </is>
      </c>
      <c r="C1746" t="inlineStr">
        <is>
          <t>No</t>
        </is>
      </c>
      <c r="D1746">
        <f>--(C1746="Sí")</f>
        <v/>
      </c>
      <c r="E1746" t="n">
        <v>38</v>
      </c>
      <c r="F1746" t="n">
        <v>1</v>
      </c>
      <c r="G1746" t="n">
        <v>0</v>
      </c>
      <c r="H1746" t="n">
        <v>1</v>
      </c>
      <c r="I1746" t="n">
        <v>0</v>
      </c>
    </row>
    <row r="1747">
      <c r="A1747" t="inlineStr">
        <is>
          <t>CLI002002</t>
        </is>
      </c>
      <c r="B1747" t="inlineStr">
        <is>
          <t>Entrenamiento</t>
        </is>
      </c>
      <c r="C1747" t="inlineStr">
        <is>
          <t>No</t>
        </is>
      </c>
      <c r="D1747">
        <f>--(C1747="Sí")</f>
        <v/>
      </c>
      <c r="E1747" t="n">
        <v>28</v>
      </c>
      <c r="F1747" t="n">
        <v>2</v>
      </c>
      <c r="G1747" t="n">
        <v>0</v>
      </c>
      <c r="H1747" t="n">
        <v>0</v>
      </c>
      <c r="I1747" t="n">
        <v>0</v>
      </c>
    </row>
    <row r="1748">
      <c r="A1748" t="inlineStr">
        <is>
          <t>CLI002003</t>
        </is>
      </c>
      <c r="B1748" t="inlineStr">
        <is>
          <t>Entrenamiento</t>
        </is>
      </c>
      <c r="C1748" t="inlineStr">
        <is>
          <t>No</t>
        </is>
      </c>
      <c r="D1748">
        <f>--(C1748="Sí")</f>
        <v/>
      </c>
      <c r="E1748" t="n">
        <v>51</v>
      </c>
      <c r="F1748" t="n">
        <v>1</v>
      </c>
      <c r="G1748" t="n">
        <v>0</v>
      </c>
      <c r="H1748" t="n">
        <v>0</v>
      </c>
      <c r="I1748" t="n">
        <v>0</v>
      </c>
    </row>
    <row r="1749">
      <c r="A1749" t="inlineStr">
        <is>
          <t>CLI002004</t>
        </is>
      </c>
      <c r="B1749" t="inlineStr">
        <is>
          <t>Prueba</t>
        </is>
      </c>
      <c r="C1749" t="inlineStr">
        <is>
          <t>Sí</t>
        </is>
      </c>
      <c r="D1749">
        <f>--(C1749="Sí")</f>
        <v/>
      </c>
      <c r="E1749" t="n">
        <v>38</v>
      </c>
      <c r="F1749" t="n">
        <v>2</v>
      </c>
      <c r="G1749" t="n">
        <v>0</v>
      </c>
      <c r="H1749" t="n">
        <v>1</v>
      </c>
      <c r="I1749" t="n">
        <v>0</v>
      </c>
    </row>
    <row r="1750">
      <c r="A1750" t="inlineStr">
        <is>
          <t>CLI002005</t>
        </is>
      </c>
      <c r="B1750" t="inlineStr">
        <is>
          <t>Entrenamiento</t>
        </is>
      </c>
      <c r="C1750" t="inlineStr">
        <is>
          <t>No</t>
        </is>
      </c>
      <c r="D1750">
        <f>--(C1750="Sí")</f>
        <v/>
      </c>
      <c r="E1750" t="n">
        <v>35</v>
      </c>
      <c r="F1750" t="n">
        <v>4</v>
      </c>
      <c r="G1750" t="n">
        <v>0</v>
      </c>
      <c r="H1750" t="n">
        <v>0</v>
      </c>
      <c r="I1750" t="n">
        <v>0</v>
      </c>
    </row>
    <row r="1751">
      <c r="A1751" t="inlineStr">
        <is>
          <t>CLI002006</t>
        </is>
      </c>
      <c r="B1751" t="inlineStr">
        <is>
          <t>Entrenamiento</t>
        </is>
      </c>
      <c r="C1751" t="inlineStr">
        <is>
          <t>No</t>
        </is>
      </c>
      <c r="D1751">
        <f>--(C1751="Sí")</f>
        <v/>
      </c>
      <c r="E1751" t="n">
        <v>42</v>
      </c>
      <c r="F1751" t="n">
        <v>3</v>
      </c>
      <c r="G1751" t="n">
        <v>0</v>
      </c>
      <c r="H1751" t="n">
        <v>1</v>
      </c>
      <c r="I1751" t="n">
        <v>0</v>
      </c>
    </row>
    <row r="1752">
      <c r="A1752" t="inlineStr">
        <is>
          <t>CLI002007</t>
        </is>
      </c>
      <c r="B1752" t="inlineStr">
        <is>
          <t>Entrenamiento</t>
        </is>
      </c>
      <c r="C1752" t="inlineStr">
        <is>
          <t>No</t>
        </is>
      </c>
      <c r="D1752">
        <f>--(C1752="Sí")</f>
        <v/>
      </c>
      <c r="E1752" t="n">
        <v>55</v>
      </c>
      <c r="F1752" t="n">
        <v>2</v>
      </c>
      <c r="G1752" t="n">
        <v>0</v>
      </c>
      <c r="H1752" t="n">
        <v>0</v>
      </c>
      <c r="I1752" t="n">
        <v>0</v>
      </c>
    </row>
    <row r="1753">
      <c r="A1753" t="inlineStr">
        <is>
          <t>CLI002008</t>
        </is>
      </c>
      <c r="B1753" t="inlineStr">
        <is>
          <t>Prueba</t>
        </is>
      </c>
      <c r="C1753" t="inlineStr">
        <is>
          <t>No</t>
        </is>
      </c>
      <c r="D1753">
        <f>--(C1753="Sí")</f>
        <v/>
      </c>
      <c r="E1753" t="n">
        <v>26</v>
      </c>
      <c r="F1753" t="n">
        <v>35</v>
      </c>
      <c r="G1753" t="n">
        <v>0</v>
      </c>
      <c r="H1753" t="n">
        <v>0</v>
      </c>
      <c r="I1753" t="n">
        <v>0</v>
      </c>
    </row>
    <row r="1754">
      <c r="A1754" t="inlineStr">
        <is>
          <t>CLI002009</t>
        </is>
      </c>
      <c r="B1754" t="inlineStr">
        <is>
          <t>Entrenamiento</t>
        </is>
      </c>
      <c r="C1754" t="inlineStr">
        <is>
          <t>No</t>
        </is>
      </c>
      <c r="D1754">
        <f>--(C1754="Sí")</f>
        <v/>
      </c>
      <c r="E1754" t="n">
        <v>42</v>
      </c>
      <c r="F1754" t="n">
        <v>2</v>
      </c>
      <c r="G1754" t="n">
        <v>0</v>
      </c>
      <c r="H1754" t="n">
        <v>0</v>
      </c>
      <c r="I1754" t="n">
        <v>0</v>
      </c>
    </row>
    <row r="1755">
      <c r="A1755" t="inlineStr">
        <is>
          <t>CLI002010</t>
        </is>
      </c>
      <c r="B1755" t="inlineStr">
        <is>
          <t>Entrenamiento</t>
        </is>
      </c>
      <c r="C1755" t="inlineStr">
        <is>
          <t>Sí</t>
        </is>
      </c>
      <c r="D1755">
        <f>--(C1755="Sí")</f>
        <v/>
      </c>
      <c r="E1755" t="n">
        <v>45</v>
      </c>
      <c r="F1755" t="n">
        <v>4</v>
      </c>
      <c r="G1755" t="n">
        <v>1</v>
      </c>
      <c r="H1755" t="n">
        <v>1</v>
      </c>
      <c r="I1755" t="n">
        <v>0</v>
      </c>
    </row>
    <row r="1756">
      <c r="A1756" t="inlineStr">
        <is>
          <t>CLI002011</t>
        </is>
      </c>
      <c r="B1756" t="inlineStr">
        <is>
          <t>Entrenamiento</t>
        </is>
      </c>
      <c r="C1756" t="inlineStr">
        <is>
          <t>No</t>
        </is>
      </c>
      <c r="D1756">
        <f>--(C1756="Sí")</f>
        <v/>
      </c>
      <c r="E1756" t="n">
        <v>58</v>
      </c>
      <c r="F1756" t="n">
        <v>1</v>
      </c>
      <c r="G1756" t="n">
        <v>0</v>
      </c>
      <c r="H1756" t="n">
        <v>0</v>
      </c>
      <c r="I1756" t="n">
        <v>0</v>
      </c>
    </row>
    <row r="1757">
      <c r="A1757" t="inlineStr">
        <is>
          <t>CLI002012</t>
        </is>
      </c>
      <c r="B1757" t="inlineStr">
        <is>
          <t>Prueba</t>
        </is>
      </c>
      <c r="C1757" t="inlineStr">
        <is>
          <t>No</t>
        </is>
      </c>
      <c r="D1757">
        <f>--(C1757="Sí")</f>
        <v/>
      </c>
      <c r="E1757" t="n">
        <v>30</v>
      </c>
      <c r="F1757" t="n">
        <v>1</v>
      </c>
      <c r="G1757" t="n">
        <v>0</v>
      </c>
      <c r="H1757" t="n">
        <v>1</v>
      </c>
      <c r="I1757" t="n">
        <v>0</v>
      </c>
    </row>
    <row r="1758">
      <c r="A1758" t="inlineStr">
        <is>
          <t>CLI002013</t>
        </is>
      </c>
      <c r="B1758" t="inlineStr">
        <is>
          <t>Entrenamiento</t>
        </is>
      </c>
      <c r="C1758" t="inlineStr">
        <is>
          <t>No</t>
        </is>
      </c>
      <c r="D1758">
        <f>--(C1758="Sí")</f>
        <v/>
      </c>
      <c r="E1758" t="n">
        <v>59</v>
      </c>
      <c r="F1758" t="n">
        <v>1</v>
      </c>
      <c r="G1758" t="n">
        <v>0</v>
      </c>
      <c r="H1758" t="n">
        <v>1</v>
      </c>
      <c r="I1758" t="n">
        <v>0</v>
      </c>
    </row>
    <row r="1759">
      <c r="A1759" t="inlineStr">
        <is>
          <t>CLI002015</t>
        </is>
      </c>
      <c r="B1759" t="inlineStr">
        <is>
          <t>Entrenamiento</t>
        </is>
      </c>
      <c r="C1759" t="inlineStr">
        <is>
          <t>No</t>
        </is>
      </c>
      <c r="D1759">
        <f>--(C1759="Sí")</f>
        <v/>
      </c>
      <c r="E1759" t="n">
        <v>50</v>
      </c>
      <c r="F1759" t="n">
        <v>2</v>
      </c>
      <c r="G1759" t="n">
        <v>0</v>
      </c>
      <c r="H1759" t="n">
        <v>1</v>
      </c>
      <c r="I1759" t="n">
        <v>0</v>
      </c>
    </row>
    <row r="1760">
      <c r="A1760" t="inlineStr">
        <is>
          <t>CLI002016</t>
        </is>
      </c>
      <c r="B1760" t="inlineStr">
        <is>
          <t>Prueba</t>
        </is>
      </c>
      <c r="C1760" t="inlineStr">
        <is>
          <t>No</t>
        </is>
      </c>
      <c r="D1760">
        <f>--(C1760="Sí")</f>
        <v/>
      </c>
      <c r="E1760" t="n">
        <v>32</v>
      </c>
      <c r="F1760" t="n">
        <v>2</v>
      </c>
      <c r="G1760" t="n">
        <v>0</v>
      </c>
      <c r="H1760" t="n">
        <v>0</v>
      </c>
      <c r="I1760" t="n">
        <v>0</v>
      </c>
    </row>
    <row r="1761">
      <c r="A1761" t="inlineStr">
        <is>
          <t>CLI002017</t>
        </is>
      </c>
      <c r="B1761" t="inlineStr">
        <is>
          <t>Entrenamiento</t>
        </is>
      </c>
      <c r="C1761" t="inlineStr">
        <is>
          <t>Sí</t>
        </is>
      </c>
      <c r="D1761">
        <f>--(C1761="Sí")</f>
        <v/>
      </c>
      <c r="E1761" t="n">
        <v>30</v>
      </c>
      <c r="F1761" t="n">
        <v>1</v>
      </c>
      <c r="G1761" t="n">
        <v>0</v>
      </c>
      <c r="H1761" t="n">
        <v>1</v>
      </c>
      <c r="I1761" t="n">
        <v>0</v>
      </c>
    </row>
    <row r="1762">
      <c r="A1762" t="inlineStr">
        <is>
          <t>CLI002018</t>
        </is>
      </c>
      <c r="B1762" t="inlineStr">
        <is>
          <t>Entrenamiento</t>
        </is>
      </c>
      <c r="C1762" t="inlineStr">
        <is>
          <t>No</t>
        </is>
      </c>
      <c r="D1762">
        <f>--(C1762="Sí")</f>
        <v/>
      </c>
      <c r="E1762" t="n">
        <v>44</v>
      </c>
      <c r="F1762" t="n">
        <v>1</v>
      </c>
      <c r="G1762" t="n">
        <v>0</v>
      </c>
      <c r="H1762" t="n">
        <v>0</v>
      </c>
      <c r="I1762" t="n">
        <v>0</v>
      </c>
    </row>
    <row r="1763">
      <c r="A1763" t="inlineStr">
        <is>
          <t>CLI002019</t>
        </is>
      </c>
      <c r="B1763" t="inlineStr">
        <is>
          <t>Entrenamiento</t>
        </is>
      </c>
      <c r="C1763" t="inlineStr">
        <is>
          <t>No</t>
        </is>
      </c>
      <c r="D1763">
        <f>--(C1763="Sí")</f>
        <v/>
      </c>
      <c r="E1763" t="n">
        <v>59</v>
      </c>
      <c r="F1763" t="n">
        <v>4</v>
      </c>
      <c r="G1763" t="n">
        <v>0</v>
      </c>
      <c r="H1763" t="n">
        <v>1</v>
      </c>
      <c r="I1763" t="n">
        <v>0</v>
      </c>
    </row>
    <row r="1764">
      <c r="A1764" t="inlineStr">
        <is>
          <t>CLI002020</t>
        </is>
      </c>
      <c r="B1764" t="inlineStr">
        <is>
          <t>Prueba</t>
        </is>
      </c>
      <c r="C1764" t="inlineStr">
        <is>
          <t>No</t>
        </is>
      </c>
      <c r="D1764">
        <f>--(C1764="Sí")</f>
        <v/>
      </c>
      <c r="E1764" t="n">
        <v>34</v>
      </c>
      <c r="F1764" t="n">
        <v>4</v>
      </c>
      <c r="G1764" t="n">
        <v>0</v>
      </c>
      <c r="H1764" t="n">
        <v>1</v>
      </c>
      <c r="I1764" t="n">
        <v>0</v>
      </c>
    </row>
    <row r="1765">
      <c r="A1765" t="inlineStr">
        <is>
          <t>CLI002021</t>
        </is>
      </c>
      <c r="B1765" t="inlineStr">
        <is>
          <t>Entrenamiento</t>
        </is>
      </c>
      <c r="C1765" t="inlineStr">
        <is>
          <t>Sí</t>
        </is>
      </c>
      <c r="D1765">
        <f>--(C1765="Sí")</f>
        <v/>
      </c>
      <c r="E1765" t="n">
        <v>63</v>
      </c>
      <c r="F1765" t="n">
        <v>2</v>
      </c>
      <c r="G1765" t="n">
        <v>1</v>
      </c>
      <c r="H1765" t="n">
        <v>1</v>
      </c>
      <c r="I1765" t="n">
        <v>0</v>
      </c>
    </row>
    <row r="1766">
      <c r="A1766" t="inlineStr">
        <is>
          <t>CLI002022</t>
        </is>
      </c>
      <c r="B1766" t="inlineStr">
        <is>
          <t>Entrenamiento</t>
        </is>
      </c>
      <c r="C1766" t="inlineStr">
        <is>
          <t>No</t>
        </is>
      </c>
      <c r="D1766">
        <f>--(C1766="Sí")</f>
        <v/>
      </c>
      <c r="E1766" t="n">
        <v>33</v>
      </c>
      <c r="F1766" t="n">
        <v>2</v>
      </c>
      <c r="G1766" t="n">
        <v>0</v>
      </c>
      <c r="H1766" t="n">
        <v>1</v>
      </c>
      <c r="I1766" t="n">
        <v>0</v>
      </c>
    </row>
    <row r="1767">
      <c r="A1767" t="inlineStr">
        <is>
          <t>CLI002023</t>
        </is>
      </c>
      <c r="B1767" t="inlineStr">
        <is>
          <t>Entrenamiento</t>
        </is>
      </c>
      <c r="C1767" t="inlineStr">
        <is>
          <t>No</t>
        </is>
      </c>
      <c r="D1767">
        <f>--(C1767="Sí")</f>
        <v/>
      </c>
      <c r="E1767" t="n">
        <v>46</v>
      </c>
      <c r="F1767" t="n">
        <v>2</v>
      </c>
      <c r="G1767" t="n">
        <v>1</v>
      </c>
      <c r="H1767" t="n">
        <v>1</v>
      </c>
      <c r="I1767" t="n">
        <v>0</v>
      </c>
    </row>
    <row r="1768">
      <c r="A1768" t="inlineStr">
        <is>
          <t>CLI002024</t>
        </is>
      </c>
      <c r="B1768" t="inlineStr">
        <is>
          <t>Prueba</t>
        </is>
      </c>
      <c r="C1768" t="inlineStr">
        <is>
          <t>No</t>
        </is>
      </c>
      <c r="D1768">
        <f>--(C1768="Sí")</f>
        <v/>
      </c>
      <c r="E1768" t="n">
        <v>34</v>
      </c>
      <c r="F1768" t="n">
        <v>1</v>
      </c>
      <c r="G1768" t="n">
        <v>1</v>
      </c>
      <c r="H1768" t="n">
        <v>1</v>
      </c>
      <c r="I1768" t="n">
        <v>0</v>
      </c>
    </row>
    <row r="1769">
      <c r="A1769" t="inlineStr">
        <is>
          <t>CLI002025</t>
        </is>
      </c>
      <c r="B1769" t="inlineStr">
        <is>
          <t>Entrenamiento</t>
        </is>
      </c>
      <c r="C1769" t="inlineStr">
        <is>
          <t>No</t>
        </is>
      </c>
      <c r="D1769">
        <f>--(C1769="Sí")</f>
        <v/>
      </c>
      <c r="E1769" t="n">
        <v>45</v>
      </c>
      <c r="F1769" t="n">
        <v>2</v>
      </c>
      <c r="G1769" t="n">
        <v>0</v>
      </c>
      <c r="H1769" t="n">
        <v>1</v>
      </c>
      <c r="I1769" t="n">
        <v>0</v>
      </c>
    </row>
    <row r="1770">
      <c r="A1770" t="inlineStr">
        <is>
          <t>CLI002026</t>
        </is>
      </c>
      <c r="B1770" t="inlineStr">
        <is>
          <t>Entrenamiento</t>
        </is>
      </c>
      <c r="C1770" t="inlineStr">
        <is>
          <t>No</t>
        </is>
      </c>
      <c r="D1770">
        <f>--(C1770="Sí")</f>
        <v/>
      </c>
      <c r="E1770" t="n">
        <v>54</v>
      </c>
      <c r="F1770" t="n">
        <v>3</v>
      </c>
      <c r="G1770" t="n">
        <v>0</v>
      </c>
      <c r="H1770" t="n">
        <v>1</v>
      </c>
      <c r="I1770" t="n">
        <v>0</v>
      </c>
    </row>
    <row r="1771">
      <c r="A1771" t="inlineStr">
        <is>
          <t>CLI002027</t>
        </is>
      </c>
      <c r="B1771" t="inlineStr">
        <is>
          <t>Entrenamiento</t>
        </is>
      </c>
      <c r="C1771" t="inlineStr">
        <is>
          <t>No</t>
        </is>
      </c>
      <c r="D1771">
        <f>--(C1771="Sí")</f>
        <v/>
      </c>
      <c r="E1771" t="n">
        <v>46</v>
      </c>
      <c r="F1771" t="n">
        <v>1</v>
      </c>
      <c r="G1771" t="n">
        <v>0</v>
      </c>
      <c r="H1771" t="n">
        <v>1</v>
      </c>
      <c r="I1771" t="n">
        <v>0</v>
      </c>
    </row>
    <row r="1772">
      <c r="A1772" t="inlineStr">
        <is>
          <t>CLI002028</t>
        </is>
      </c>
      <c r="B1772" t="inlineStr">
        <is>
          <t>Prueba</t>
        </is>
      </c>
      <c r="C1772" t="inlineStr">
        <is>
          <t>No</t>
        </is>
      </c>
      <c r="D1772">
        <f>--(C1772="Sí")</f>
        <v/>
      </c>
      <c r="E1772" t="n">
        <v>53</v>
      </c>
      <c r="F1772" t="n">
        <v>3</v>
      </c>
      <c r="G1772" t="n">
        <v>0</v>
      </c>
      <c r="H1772" t="n">
        <v>0</v>
      </c>
      <c r="I1772" t="n">
        <v>0</v>
      </c>
    </row>
    <row r="1773">
      <c r="A1773" t="inlineStr">
        <is>
          <t>CLI002029</t>
        </is>
      </c>
      <c r="B1773" t="inlineStr">
        <is>
          <t>Entrenamiento</t>
        </is>
      </c>
      <c r="C1773" t="inlineStr">
        <is>
          <t>No</t>
        </is>
      </c>
      <c r="D1773">
        <f>--(C1773="Sí")</f>
        <v/>
      </c>
      <c r="E1773" t="n">
        <v>38</v>
      </c>
      <c r="F1773" t="n">
        <v>7</v>
      </c>
      <c r="G1773" t="n">
        <v>0</v>
      </c>
      <c r="H1773" t="n">
        <v>1</v>
      </c>
      <c r="I1773" t="n">
        <v>0</v>
      </c>
    </row>
    <row r="1774">
      <c r="A1774" t="inlineStr">
        <is>
          <t>CLI002030</t>
        </is>
      </c>
      <c r="B1774" t="inlineStr">
        <is>
          <t>Entrenamiento</t>
        </is>
      </c>
      <c r="C1774" t="inlineStr">
        <is>
          <t>Sí</t>
        </is>
      </c>
      <c r="D1774">
        <f>--(C1774="Sí")</f>
        <v/>
      </c>
      <c r="E1774" t="n">
        <v>31</v>
      </c>
      <c r="F1774" t="n">
        <v>2</v>
      </c>
      <c r="G1774" t="n">
        <v>0</v>
      </c>
      <c r="H1774" t="n">
        <v>1</v>
      </c>
      <c r="I1774" t="n">
        <v>0</v>
      </c>
    </row>
    <row r="1775">
      <c r="A1775" t="inlineStr">
        <is>
          <t>CLI002031</t>
        </is>
      </c>
      <c r="B1775" t="inlineStr">
        <is>
          <t>Entrenamiento</t>
        </is>
      </c>
      <c r="C1775" t="inlineStr">
        <is>
          <t>No</t>
        </is>
      </c>
      <c r="D1775">
        <f>--(C1775="Sí")</f>
        <v/>
      </c>
      <c r="E1775" t="n">
        <v>24</v>
      </c>
      <c r="F1775" t="n">
        <v>3</v>
      </c>
      <c r="G1775" t="n">
        <v>0</v>
      </c>
      <c r="H1775" t="n">
        <v>1</v>
      </c>
      <c r="I1775" t="n">
        <v>0</v>
      </c>
    </row>
    <row r="1776">
      <c r="A1776" t="inlineStr">
        <is>
          <t>CLI002032</t>
        </is>
      </c>
      <c r="B1776" t="inlineStr">
        <is>
          <t>Prueba</t>
        </is>
      </c>
      <c r="C1776" t="inlineStr">
        <is>
          <t>No</t>
        </is>
      </c>
      <c r="D1776">
        <f>--(C1776="Sí")</f>
        <v/>
      </c>
      <c r="E1776" t="n">
        <v>33</v>
      </c>
      <c r="F1776" t="n">
        <v>1</v>
      </c>
      <c r="G1776" t="n">
        <v>0</v>
      </c>
      <c r="H1776" t="n">
        <v>1</v>
      </c>
      <c r="I1776" t="n">
        <v>0</v>
      </c>
    </row>
    <row r="1777">
      <c r="A1777" t="inlineStr">
        <is>
          <t>CLI002033</t>
        </is>
      </c>
      <c r="B1777" t="inlineStr">
        <is>
          <t>Entrenamiento</t>
        </is>
      </c>
      <c r="C1777" t="inlineStr">
        <is>
          <t>No</t>
        </is>
      </c>
      <c r="D1777">
        <f>--(C1777="Sí")</f>
        <v/>
      </c>
      <c r="E1777" t="n">
        <v>34</v>
      </c>
      <c r="F1777" t="n">
        <v>2</v>
      </c>
      <c r="G1777" t="n">
        <v>0</v>
      </c>
      <c r="H1777" t="n">
        <v>0</v>
      </c>
      <c r="I1777" t="n">
        <v>0</v>
      </c>
    </row>
    <row r="1778">
      <c r="A1778" t="inlineStr">
        <is>
          <t>CLI002034</t>
        </is>
      </c>
      <c r="B1778" t="inlineStr">
        <is>
          <t>Entrenamiento</t>
        </is>
      </c>
      <c r="C1778" t="inlineStr">
        <is>
          <t>Sí</t>
        </is>
      </c>
      <c r="D1778">
        <f>--(C1778="Sí")</f>
        <v/>
      </c>
      <c r="E1778" t="n">
        <v>27</v>
      </c>
      <c r="F1778" t="n">
        <v>1</v>
      </c>
      <c r="G1778" t="n">
        <v>0</v>
      </c>
      <c r="H1778" t="n">
        <v>1</v>
      </c>
      <c r="I1778" t="n">
        <v>0</v>
      </c>
    </row>
    <row r="1779">
      <c r="A1779" t="inlineStr">
        <is>
          <t>CLI002035</t>
        </is>
      </c>
      <c r="B1779" t="inlineStr">
        <is>
          <t>Entrenamiento</t>
        </is>
      </c>
      <c r="C1779" t="inlineStr">
        <is>
          <t>No</t>
        </is>
      </c>
      <c r="D1779">
        <f>--(C1779="Sí")</f>
        <v/>
      </c>
      <c r="E1779" t="n">
        <v>35</v>
      </c>
      <c r="F1779" t="n">
        <v>1</v>
      </c>
      <c r="G1779" t="n">
        <v>0</v>
      </c>
      <c r="H1779" t="n">
        <v>1</v>
      </c>
      <c r="I1779" t="n">
        <v>0</v>
      </c>
    </row>
    <row r="1780">
      <c r="A1780" t="inlineStr">
        <is>
          <t>CLI002036</t>
        </is>
      </c>
      <c r="B1780" t="inlineStr">
        <is>
          <t>Prueba</t>
        </is>
      </c>
      <c r="C1780" t="inlineStr">
        <is>
          <t>No</t>
        </is>
      </c>
      <c r="D1780">
        <f>--(C1780="Sí")</f>
        <v/>
      </c>
      <c r="E1780" t="n">
        <v>23</v>
      </c>
      <c r="F1780" t="n">
        <v>2</v>
      </c>
      <c r="G1780" t="n">
        <v>1</v>
      </c>
      <c r="H1780" t="n">
        <v>1</v>
      </c>
      <c r="I1780" t="n">
        <v>0</v>
      </c>
    </row>
    <row r="1781">
      <c r="A1781" t="inlineStr">
        <is>
          <t>CLI002037</t>
        </is>
      </c>
      <c r="B1781" t="inlineStr">
        <is>
          <t>Entrenamiento</t>
        </is>
      </c>
      <c r="C1781" t="inlineStr">
        <is>
          <t>No</t>
        </is>
      </c>
      <c r="D1781">
        <f>--(C1781="Sí")</f>
        <v/>
      </c>
      <c r="E1781" t="n">
        <v>32</v>
      </c>
      <c r="F1781" t="n">
        <v>10</v>
      </c>
      <c r="G1781" t="n">
        <v>0</v>
      </c>
      <c r="H1781" t="n">
        <v>1</v>
      </c>
      <c r="I1781" t="n">
        <v>0</v>
      </c>
    </row>
    <row r="1782">
      <c r="A1782" t="inlineStr">
        <is>
          <t>CLI002038</t>
        </is>
      </c>
      <c r="B1782" t="inlineStr">
        <is>
          <t>Entrenamiento</t>
        </is>
      </c>
      <c r="C1782" t="inlineStr">
        <is>
          <t>No</t>
        </is>
      </c>
      <c r="D1782">
        <f>--(C1782="Sí")</f>
        <v/>
      </c>
      <c r="E1782" t="n">
        <v>38</v>
      </c>
      <c r="F1782" t="n">
        <v>2</v>
      </c>
      <c r="G1782" t="n">
        <v>0</v>
      </c>
      <c r="H1782" t="n">
        <v>1</v>
      </c>
      <c r="I1782" t="n">
        <v>0</v>
      </c>
    </row>
    <row r="1783">
      <c r="A1783" t="inlineStr">
        <is>
          <t>CLI002039</t>
        </is>
      </c>
      <c r="B1783" t="inlineStr">
        <is>
          <t>Entrenamiento</t>
        </is>
      </c>
      <c r="C1783" t="inlineStr">
        <is>
          <t>No</t>
        </is>
      </c>
      <c r="D1783">
        <f>--(C1783="Sí")</f>
        <v/>
      </c>
      <c r="E1783" t="n">
        <v>42</v>
      </c>
      <c r="F1783" t="n">
        <v>1</v>
      </c>
      <c r="G1783" t="n">
        <v>0</v>
      </c>
      <c r="H1783" t="n">
        <v>0</v>
      </c>
      <c r="I1783" t="n">
        <v>0</v>
      </c>
    </row>
    <row r="1784">
      <c r="A1784" t="inlineStr">
        <is>
          <t>CLI002040</t>
        </is>
      </c>
      <c r="B1784" t="inlineStr">
        <is>
          <t>Prueba</t>
        </is>
      </c>
      <c r="C1784" t="inlineStr">
        <is>
          <t>No</t>
        </is>
      </c>
      <c r="D1784">
        <f>--(C1784="Sí")</f>
        <v/>
      </c>
      <c r="E1784" t="n">
        <v>36</v>
      </c>
      <c r="F1784" t="n">
        <v>2</v>
      </c>
      <c r="G1784" t="n">
        <v>0</v>
      </c>
      <c r="H1784" t="n">
        <v>0</v>
      </c>
      <c r="I1784" t="n">
        <v>0</v>
      </c>
    </row>
    <row r="1785">
      <c r="A1785" t="inlineStr">
        <is>
          <t>CLI002041</t>
        </is>
      </c>
      <c r="B1785" t="inlineStr">
        <is>
          <t>Entrenamiento</t>
        </is>
      </c>
      <c r="C1785" t="inlineStr">
        <is>
          <t>No</t>
        </is>
      </c>
      <c r="D1785">
        <f>--(C1785="Sí")</f>
        <v/>
      </c>
      <c r="E1785" t="n">
        <v>29</v>
      </c>
      <c r="F1785" t="n">
        <v>1</v>
      </c>
      <c r="G1785" t="n">
        <v>0</v>
      </c>
      <c r="H1785" t="n">
        <v>0</v>
      </c>
      <c r="I1785" t="n">
        <v>0</v>
      </c>
    </row>
    <row r="1786">
      <c r="A1786" t="inlineStr">
        <is>
          <t>CLI002042</t>
        </is>
      </c>
      <c r="B1786" t="inlineStr">
        <is>
          <t>Entrenamiento</t>
        </is>
      </c>
      <c r="C1786" t="inlineStr">
        <is>
          <t>No</t>
        </is>
      </c>
      <c r="D1786">
        <f>--(C1786="Sí")</f>
        <v/>
      </c>
      <c r="E1786" t="n">
        <v>59</v>
      </c>
      <c r="F1786" t="n">
        <v>16</v>
      </c>
      <c r="G1786" t="n">
        <v>0</v>
      </c>
      <c r="H1786" t="n">
        <v>1</v>
      </c>
      <c r="I1786" t="n">
        <v>0</v>
      </c>
    </row>
    <row r="1787">
      <c r="A1787" t="inlineStr">
        <is>
          <t>CLI002043</t>
        </is>
      </c>
      <c r="B1787" t="inlineStr">
        <is>
          <t>Entrenamiento</t>
        </is>
      </c>
      <c r="C1787" t="inlineStr">
        <is>
          <t>No</t>
        </is>
      </c>
      <c r="D1787">
        <f>--(C1787="Sí")</f>
        <v/>
      </c>
      <c r="E1787" t="n">
        <v>38</v>
      </c>
      <c r="F1787" t="n">
        <v>1</v>
      </c>
      <c r="G1787" t="n">
        <v>0</v>
      </c>
      <c r="H1787" t="n">
        <v>0</v>
      </c>
      <c r="I1787" t="n">
        <v>0</v>
      </c>
    </row>
    <row r="1788">
      <c r="A1788" t="inlineStr">
        <is>
          <t>CLI002044</t>
        </is>
      </c>
      <c r="B1788" t="inlineStr">
        <is>
          <t>Prueba</t>
        </is>
      </c>
      <c r="C1788" t="inlineStr">
        <is>
          <t>No</t>
        </is>
      </c>
      <c r="D1788">
        <f>--(C1788="Sí")</f>
        <v/>
      </c>
      <c r="E1788" t="n">
        <v>40</v>
      </c>
      <c r="F1788" t="n">
        <v>1</v>
      </c>
      <c r="G1788" t="n">
        <v>0</v>
      </c>
      <c r="H1788" t="n">
        <v>1</v>
      </c>
      <c r="I1788" t="n">
        <v>0</v>
      </c>
    </row>
    <row r="1789">
      <c r="A1789" t="inlineStr">
        <is>
          <t>CLI002045</t>
        </is>
      </c>
      <c r="B1789" t="inlineStr">
        <is>
          <t>Entrenamiento</t>
        </is>
      </c>
      <c r="C1789" t="inlineStr">
        <is>
          <t>No</t>
        </is>
      </c>
      <c r="D1789">
        <f>--(C1789="Sí")</f>
        <v/>
      </c>
      <c r="E1789" t="n">
        <v>29</v>
      </c>
      <c r="F1789" t="n">
        <v>2</v>
      </c>
      <c r="G1789" t="n">
        <v>0</v>
      </c>
      <c r="H1789" t="n">
        <v>0</v>
      </c>
      <c r="I1789" t="n">
        <v>0</v>
      </c>
    </row>
    <row r="1790">
      <c r="A1790" t="inlineStr">
        <is>
          <t>CLI002046</t>
        </is>
      </c>
      <c r="B1790" t="inlineStr">
        <is>
          <t>Entrenamiento</t>
        </is>
      </c>
      <c r="C1790" t="inlineStr">
        <is>
          <t>No</t>
        </is>
      </c>
      <c r="D1790">
        <f>--(C1790="Sí")</f>
        <v/>
      </c>
      <c r="E1790" t="n">
        <v>39</v>
      </c>
      <c r="F1790" t="n">
        <v>2</v>
      </c>
      <c r="G1790" t="n">
        <v>0</v>
      </c>
      <c r="H1790" t="n">
        <v>1</v>
      </c>
      <c r="I1790" t="n">
        <v>0</v>
      </c>
    </row>
    <row r="1791">
      <c r="A1791" t="inlineStr">
        <is>
          <t>CLI002047</t>
        </is>
      </c>
      <c r="B1791" t="inlineStr">
        <is>
          <t>Entrenamiento</t>
        </is>
      </c>
      <c r="C1791" t="inlineStr">
        <is>
          <t>No</t>
        </is>
      </c>
      <c r="D1791">
        <f>--(C1791="Sí")</f>
        <v/>
      </c>
      <c r="E1791" t="n">
        <v>38</v>
      </c>
      <c r="F1791" t="n">
        <v>3</v>
      </c>
      <c r="G1791" t="n">
        <v>0</v>
      </c>
      <c r="H1791" t="n">
        <v>0</v>
      </c>
      <c r="I1791" t="n">
        <v>0</v>
      </c>
    </row>
    <row r="1792">
      <c r="A1792" t="inlineStr">
        <is>
          <t>CLI002048</t>
        </is>
      </c>
      <c r="B1792" t="inlineStr">
        <is>
          <t>Prueba</t>
        </is>
      </c>
      <c r="C1792" t="inlineStr">
        <is>
          <t>No</t>
        </is>
      </c>
      <c r="D1792">
        <f>--(C1792="Sí")</f>
        <v/>
      </c>
      <c r="E1792" t="n">
        <v>51</v>
      </c>
      <c r="F1792" t="n">
        <v>1</v>
      </c>
      <c r="G1792" t="n">
        <v>0</v>
      </c>
      <c r="H1792" t="n">
        <v>1</v>
      </c>
      <c r="I1792" t="n">
        <v>0</v>
      </c>
    </row>
    <row r="1793">
      <c r="A1793" t="inlineStr">
        <is>
          <t>CLI002049</t>
        </is>
      </c>
      <c r="B1793" t="inlineStr">
        <is>
          <t>Entrenamiento</t>
        </is>
      </c>
      <c r="C1793" t="inlineStr">
        <is>
          <t>No</t>
        </is>
      </c>
      <c r="D1793">
        <f>--(C1793="Sí")</f>
        <v/>
      </c>
      <c r="E1793" t="n">
        <v>41</v>
      </c>
      <c r="F1793" t="n">
        <v>7</v>
      </c>
      <c r="G1793" t="n">
        <v>0</v>
      </c>
      <c r="H1793" t="n">
        <v>0</v>
      </c>
      <c r="I1793" t="n">
        <v>0</v>
      </c>
    </row>
    <row r="1794">
      <c r="A1794" t="inlineStr">
        <is>
          <t>CLI002050</t>
        </is>
      </c>
      <c r="B1794" t="inlineStr">
        <is>
          <t>Entrenamiento</t>
        </is>
      </c>
      <c r="C1794" t="inlineStr">
        <is>
          <t>Sí</t>
        </is>
      </c>
      <c r="D1794">
        <f>--(C1794="Sí")</f>
        <v/>
      </c>
      <c r="E1794" t="n">
        <v>37</v>
      </c>
      <c r="F1794" t="n">
        <v>1</v>
      </c>
      <c r="G1794" t="n">
        <v>0</v>
      </c>
      <c r="H1794" t="n">
        <v>1</v>
      </c>
      <c r="I1794" t="n">
        <v>0</v>
      </c>
    </row>
    <row r="1795">
      <c r="A1795" t="inlineStr">
        <is>
          <t>CLI002051</t>
        </is>
      </c>
      <c r="B1795" t="inlineStr">
        <is>
          <t>Entrenamiento</t>
        </is>
      </c>
      <c r="C1795" t="inlineStr">
        <is>
          <t>No</t>
        </is>
      </c>
      <c r="D1795">
        <f>--(C1795="Sí")</f>
        <v/>
      </c>
      <c r="E1795" t="n">
        <v>56</v>
      </c>
      <c r="F1795" t="n">
        <v>1</v>
      </c>
      <c r="G1795" t="n">
        <v>0</v>
      </c>
      <c r="H1795" t="n">
        <v>0</v>
      </c>
      <c r="I1795" t="n">
        <v>0</v>
      </c>
    </row>
    <row r="1796">
      <c r="A1796" t="inlineStr">
        <is>
          <t>CLI002052</t>
        </is>
      </c>
      <c r="B1796" t="inlineStr">
        <is>
          <t>Prueba</t>
        </is>
      </c>
      <c r="C1796" t="inlineStr">
        <is>
          <t>No</t>
        </is>
      </c>
      <c r="D1796">
        <f>--(C1796="Sí")</f>
        <v/>
      </c>
      <c r="E1796" t="n">
        <v>28</v>
      </c>
      <c r="F1796" t="n">
        <v>3</v>
      </c>
      <c r="G1796" t="n">
        <v>0</v>
      </c>
      <c r="H1796" t="n">
        <v>0</v>
      </c>
      <c r="I1796" t="n">
        <v>0</v>
      </c>
    </row>
    <row r="1797">
      <c r="A1797" t="inlineStr">
        <is>
          <t>CLI002053</t>
        </is>
      </c>
      <c r="B1797" t="inlineStr">
        <is>
          <t>Entrenamiento</t>
        </is>
      </c>
      <c r="C1797" t="inlineStr">
        <is>
          <t>No</t>
        </is>
      </c>
      <c r="D1797">
        <f>--(C1797="Sí")</f>
        <v/>
      </c>
      <c r="E1797" t="n">
        <v>46</v>
      </c>
      <c r="F1797" t="n">
        <v>1</v>
      </c>
      <c r="G1797" t="n">
        <v>0</v>
      </c>
      <c r="H1797" t="n">
        <v>0</v>
      </c>
      <c r="I1797" t="n">
        <v>0</v>
      </c>
    </row>
    <row r="1798">
      <c r="A1798" t="inlineStr">
        <is>
          <t>CLI002054</t>
        </is>
      </c>
      <c r="B1798" t="inlineStr">
        <is>
          <t>Entrenamiento</t>
        </is>
      </c>
      <c r="C1798" t="inlineStr">
        <is>
          <t>No</t>
        </is>
      </c>
      <c r="D1798">
        <f>--(C1798="Sí")</f>
        <v/>
      </c>
      <c r="E1798" t="n">
        <v>55</v>
      </c>
      <c r="F1798" t="n">
        <v>2</v>
      </c>
      <c r="G1798" t="n">
        <v>0</v>
      </c>
      <c r="H1798" t="n">
        <v>1</v>
      </c>
      <c r="I1798" t="n">
        <v>0</v>
      </c>
    </row>
    <row r="1799">
      <c r="A1799" t="inlineStr">
        <is>
          <t>CLI002055</t>
        </is>
      </c>
      <c r="B1799" t="inlineStr">
        <is>
          <t>Entrenamiento</t>
        </is>
      </c>
      <c r="C1799" t="inlineStr">
        <is>
          <t>Sí</t>
        </is>
      </c>
      <c r="D1799">
        <f>--(C1799="Sí")</f>
        <v/>
      </c>
      <c r="E1799" t="n">
        <v>69</v>
      </c>
      <c r="F1799" t="n">
        <v>1</v>
      </c>
      <c r="G1799" t="n">
        <v>2</v>
      </c>
      <c r="H1799" t="n">
        <v>1</v>
      </c>
      <c r="I1799" t="n">
        <v>1</v>
      </c>
    </row>
    <row r="1800">
      <c r="A1800" t="inlineStr">
        <is>
          <t>CLI002056</t>
        </is>
      </c>
      <c r="B1800" t="inlineStr">
        <is>
          <t>Prueba</t>
        </is>
      </c>
      <c r="C1800" t="inlineStr">
        <is>
          <t>No</t>
        </is>
      </c>
      <c r="D1800">
        <f>--(C1800="Sí")</f>
        <v/>
      </c>
      <c r="E1800" t="n">
        <v>32</v>
      </c>
      <c r="F1800" t="n">
        <v>5</v>
      </c>
      <c r="G1800" t="n">
        <v>0</v>
      </c>
      <c r="H1800" t="n">
        <v>0</v>
      </c>
      <c r="I1800" t="n">
        <v>0</v>
      </c>
    </row>
    <row r="1801">
      <c r="A1801" t="inlineStr">
        <is>
          <t>CLI002058</t>
        </is>
      </c>
      <c r="B1801" t="inlineStr">
        <is>
          <t>Entrenamiento</t>
        </is>
      </c>
      <c r="C1801" t="inlineStr">
        <is>
          <t>No</t>
        </is>
      </c>
      <c r="D1801">
        <f>--(C1801="Sí")</f>
        <v/>
      </c>
      <c r="E1801" t="n">
        <v>50</v>
      </c>
      <c r="F1801" t="n">
        <v>1</v>
      </c>
      <c r="G1801" t="n">
        <v>0</v>
      </c>
      <c r="H1801" t="n">
        <v>0</v>
      </c>
      <c r="I1801" t="n">
        <v>0</v>
      </c>
    </row>
    <row r="1802">
      <c r="A1802" t="inlineStr">
        <is>
          <t>CLI002059</t>
        </is>
      </c>
      <c r="B1802" t="inlineStr">
        <is>
          <t>Entrenamiento</t>
        </is>
      </c>
      <c r="C1802" t="inlineStr">
        <is>
          <t>No</t>
        </is>
      </c>
      <c r="D1802">
        <f>--(C1802="Sí")</f>
        <v/>
      </c>
      <c r="E1802" t="n">
        <v>31</v>
      </c>
      <c r="F1802" t="n">
        <v>2</v>
      </c>
      <c r="G1802" t="n">
        <v>0</v>
      </c>
      <c r="H1802" t="n">
        <v>1</v>
      </c>
      <c r="I1802" t="n">
        <v>0</v>
      </c>
    </row>
    <row r="1803">
      <c r="A1803" t="inlineStr">
        <is>
          <t>CLI002060</t>
        </is>
      </c>
      <c r="B1803" t="inlineStr">
        <is>
          <t>Prueba</t>
        </is>
      </c>
      <c r="C1803" t="inlineStr">
        <is>
          <t>No</t>
        </is>
      </c>
      <c r="D1803">
        <f>--(C1803="Sí")</f>
        <v/>
      </c>
      <c r="E1803" t="n">
        <v>31</v>
      </c>
      <c r="F1803" t="n">
        <v>4</v>
      </c>
      <c r="G1803" t="n">
        <v>0</v>
      </c>
      <c r="H1803" t="n">
        <v>1</v>
      </c>
      <c r="I1803" t="n">
        <v>0</v>
      </c>
    </row>
    <row r="1804">
      <c r="A1804" t="inlineStr">
        <is>
          <t>CLI002061</t>
        </is>
      </c>
      <c r="B1804" t="inlineStr">
        <is>
          <t>Entrenamiento</t>
        </is>
      </c>
      <c r="C1804" t="inlineStr">
        <is>
          <t>No</t>
        </is>
      </c>
      <c r="D1804">
        <f>--(C1804="Sí")</f>
        <v/>
      </c>
      <c r="E1804" t="n">
        <v>41</v>
      </c>
      <c r="F1804" t="n">
        <v>1</v>
      </c>
      <c r="G1804" t="n">
        <v>0</v>
      </c>
      <c r="H1804" t="n">
        <v>0</v>
      </c>
      <c r="I1804" t="n">
        <v>0</v>
      </c>
    </row>
    <row r="1805">
      <c r="A1805" t="inlineStr">
        <is>
          <t>CLI002062</t>
        </is>
      </c>
      <c r="B1805" t="inlineStr">
        <is>
          <t>Entrenamiento</t>
        </is>
      </c>
      <c r="C1805" t="inlineStr">
        <is>
          <t>No</t>
        </is>
      </c>
      <c r="D1805">
        <f>--(C1805="Sí")</f>
        <v/>
      </c>
      <c r="E1805" t="n">
        <v>25</v>
      </c>
      <c r="F1805" t="n">
        <v>2</v>
      </c>
      <c r="G1805" t="n">
        <v>0</v>
      </c>
      <c r="H1805" t="n">
        <v>0</v>
      </c>
      <c r="I1805" t="n">
        <v>0</v>
      </c>
    </row>
    <row r="1806">
      <c r="A1806" t="inlineStr">
        <is>
          <t>CLI002063</t>
        </is>
      </c>
      <c r="B1806" t="inlineStr">
        <is>
          <t>Entrenamiento</t>
        </is>
      </c>
      <c r="C1806" t="inlineStr">
        <is>
          <t>No</t>
        </is>
      </c>
      <c r="D1806">
        <f>--(C1806="Sí")</f>
        <v/>
      </c>
      <c r="E1806" t="n">
        <v>24</v>
      </c>
      <c r="F1806" t="n">
        <v>1</v>
      </c>
      <c r="G1806" t="n">
        <v>1</v>
      </c>
      <c r="H1806" t="n">
        <v>0</v>
      </c>
      <c r="I1806" t="n">
        <v>0</v>
      </c>
    </row>
    <row r="1807">
      <c r="A1807" t="inlineStr">
        <is>
          <t>CLI002064</t>
        </is>
      </c>
      <c r="B1807" t="inlineStr">
        <is>
          <t>Prueba</t>
        </is>
      </c>
      <c r="C1807" t="inlineStr">
        <is>
          <t>No</t>
        </is>
      </c>
      <c r="D1807">
        <f>--(C1807="Sí")</f>
        <v/>
      </c>
      <c r="E1807" t="n">
        <v>38</v>
      </c>
      <c r="F1807" t="n">
        <v>2</v>
      </c>
      <c r="G1807" t="n">
        <v>0</v>
      </c>
      <c r="H1807" t="n">
        <v>0</v>
      </c>
      <c r="I1807" t="n">
        <v>0</v>
      </c>
    </row>
    <row r="1808">
      <c r="A1808" t="inlineStr">
        <is>
          <t>CLI002066</t>
        </is>
      </c>
      <c r="B1808" t="inlineStr">
        <is>
          <t>Entrenamiento</t>
        </is>
      </c>
      <c r="C1808" t="inlineStr">
        <is>
          <t>No</t>
        </is>
      </c>
      <c r="D1808">
        <f>--(C1808="Sí")</f>
        <v/>
      </c>
      <c r="E1808" t="n">
        <v>36</v>
      </c>
      <c r="F1808" t="n">
        <v>1</v>
      </c>
      <c r="G1808" t="n">
        <v>0</v>
      </c>
      <c r="H1808" t="n">
        <v>0</v>
      </c>
      <c r="I1808" t="n">
        <v>0</v>
      </c>
    </row>
    <row r="1809">
      <c r="A1809" t="inlineStr">
        <is>
          <t>CLI002067</t>
        </is>
      </c>
      <c r="B1809" t="inlineStr">
        <is>
          <t>Entrenamiento</t>
        </is>
      </c>
      <c r="C1809" t="inlineStr">
        <is>
          <t>No</t>
        </is>
      </c>
      <c r="D1809">
        <f>--(C1809="Sí")</f>
        <v/>
      </c>
      <c r="E1809" t="n">
        <v>31</v>
      </c>
      <c r="F1809" t="n">
        <v>2</v>
      </c>
      <c r="G1809" t="n">
        <v>0</v>
      </c>
      <c r="H1809" t="n">
        <v>1</v>
      </c>
      <c r="I1809" t="n">
        <v>0</v>
      </c>
    </row>
    <row r="1810">
      <c r="A1810" t="inlineStr">
        <is>
          <t>CLI002068</t>
        </is>
      </c>
      <c r="B1810" t="inlineStr">
        <is>
          <t>Prueba</t>
        </is>
      </c>
      <c r="C1810" t="inlineStr">
        <is>
          <t>No</t>
        </is>
      </c>
      <c r="D1810">
        <f>--(C1810="Sí")</f>
        <v/>
      </c>
      <c r="E1810" t="n">
        <v>41</v>
      </c>
      <c r="F1810" t="n">
        <v>1</v>
      </c>
      <c r="G1810" t="n">
        <v>0</v>
      </c>
      <c r="H1810" t="n">
        <v>0</v>
      </c>
      <c r="I1810" t="n">
        <v>0</v>
      </c>
    </row>
    <row r="1811">
      <c r="A1811" t="inlineStr">
        <is>
          <t>CLI002070</t>
        </is>
      </c>
      <c r="B1811" t="inlineStr">
        <is>
          <t>Entrenamiento</t>
        </is>
      </c>
      <c r="C1811" t="inlineStr">
        <is>
          <t>No</t>
        </is>
      </c>
      <c r="D1811">
        <f>--(C1811="Sí")</f>
        <v/>
      </c>
      <c r="E1811" t="n">
        <v>33</v>
      </c>
      <c r="F1811" t="n">
        <v>1</v>
      </c>
      <c r="G1811" t="n">
        <v>0</v>
      </c>
      <c r="H1811" t="n">
        <v>0</v>
      </c>
      <c r="I1811" t="n">
        <v>0</v>
      </c>
    </row>
    <row r="1812">
      <c r="A1812" t="inlineStr">
        <is>
          <t>CLI002071</t>
        </is>
      </c>
      <c r="B1812" t="inlineStr">
        <is>
          <t>Entrenamiento</t>
        </is>
      </c>
      <c r="C1812" t="inlineStr">
        <is>
          <t>Sí</t>
        </is>
      </c>
      <c r="D1812">
        <f>--(C1812="Sí")</f>
        <v/>
      </c>
      <c r="E1812" t="n">
        <v>30</v>
      </c>
      <c r="F1812" t="n">
        <v>2</v>
      </c>
      <c r="G1812" t="n">
        <v>2</v>
      </c>
      <c r="H1812" t="n">
        <v>1</v>
      </c>
      <c r="I1812" t="n">
        <v>1</v>
      </c>
    </row>
    <row r="1813">
      <c r="A1813" t="inlineStr">
        <is>
          <t>CLI002072</t>
        </is>
      </c>
      <c r="B1813" t="inlineStr">
        <is>
          <t>Prueba</t>
        </is>
      </c>
      <c r="C1813" t="inlineStr">
        <is>
          <t>Sí</t>
        </is>
      </c>
      <c r="D1813">
        <f>--(C1813="Sí")</f>
        <v/>
      </c>
      <c r="E1813" t="n">
        <v>53</v>
      </c>
      <c r="F1813" t="n">
        <v>3</v>
      </c>
      <c r="G1813" t="n">
        <v>0</v>
      </c>
      <c r="H1813" t="n">
        <v>1</v>
      </c>
      <c r="I1813" t="n">
        <v>0</v>
      </c>
    </row>
    <row r="1814">
      <c r="A1814" t="inlineStr">
        <is>
          <t>CLI002073</t>
        </is>
      </c>
      <c r="B1814" t="inlineStr">
        <is>
          <t>Entrenamiento</t>
        </is>
      </c>
      <c r="C1814" t="inlineStr">
        <is>
          <t>Sí</t>
        </is>
      </c>
      <c r="D1814">
        <f>--(C1814="Sí")</f>
        <v/>
      </c>
      <c r="E1814" t="n">
        <v>36</v>
      </c>
      <c r="F1814" t="n">
        <v>6</v>
      </c>
      <c r="G1814" t="n">
        <v>0</v>
      </c>
      <c r="H1814" t="n">
        <v>1</v>
      </c>
      <c r="I1814" t="n">
        <v>0</v>
      </c>
    </row>
    <row r="1815">
      <c r="A1815" t="inlineStr">
        <is>
          <t>CLI002074</t>
        </is>
      </c>
      <c r="B1815" t="inlineStr">
        <is>
          <t>Entrenamiento</t>
        </is>
      </c>
      <c r="C1815" t="inlineStr">
        <is>
          <t>No</t>
        </is>
      </c>
      <c r="D1815">
        <f>--(C1815="Sí")</f>
        <v/>
      </c>
      <c r="E1815" t="n">
        <v>45</v>
      </c>
      <c r="F1815" t="n">
        <v>1</v>
      </c>
      <c r="G1815" t="n">
        <v>0</v>
      </c>
      <c r="H1815" t="n">
        <v>1</v>
      </c>
      <c r="I1815" t="n">
        <v>0</v>
      </c>
    </row>
    <row r="1816">
      <c r="A1816" t="inlineStr">
        <is>
          <t>CLI002075</t>
        </is>
      </c>
      <c r="B1816" t="inlineStr">
        <is>
          <t>Entrenamiento</t>
        </is>
      </c>
      <c r="C1816" t="inlineStr">
        <is>
          <t>No</t>
        </is>
      </c>
      <c r="D1816">
        <f>--(C1816="Sí")</f>
        <v/>
      </c>
      <c r="E1816" t="n">
        <v>40</v>
      </c>
      <c r="F1816" t="n">
        <v>2</v>
      </c>
      <c r="G1816" t="n">
        <v>0</v>
      </c>
      <c r="H1816" t="n">
        <v>1</v>
      </c>
      <c r="I1816" t="n">
        <v>0</v>
      </c>
    </row>
    <row r="1817">
      <c r="A1817" t="inlineStr">
        <is>
          <t>CLI002077</t>
        </is>
      </c>
      <c r="B1817" t="inlineStr">
        <is>
          <t>Entrenamiento</t>
        </is>
      </c>
      <c r="C1817" t="inlineStr">
        <is>
          <t>No</t>
        </is>
      </c>
      <c r="D1817">
        <f>--(C1817="Sí")</f>
        <v/>
      </c>
      <c r="E1817" t="n">
        <v>30</v>
      </c>
      <c r="F1817" t="n">
        <v>19</v>
      </c>
      <c r="G1817" t="n">
        <v>0</v>
      </c>
      <c r="H1817" t="n">
        <v>1</v>
      </c>
      <c r="I1817" t="n">
        <v>0</v>
      </c>
    </row>
    <row r="1818">
      <c r="A1818" t="inlineStr">
        <is>
          <t>CLI002078</t>
        </is>
      </c>
      <c r="B1818" t="inlineStr">
        <is>
          <t>Entrenamiento</t>
        </is>
      </c>
      <c r="C1818" t="inlineStr">
        <is>
          <t>Sí</t>
        </is>
      </c>
      <c r="D1818">
        <f>--(C1818="Sí")</f>
        <v/>
      </c>
      <c r="E1818" t="n">
        <v>56</v>
      </c>
      <c r="F1818" t="n">
        <v>4</v>
      </c>
      <c r="G1818" t="n">
        <v>0</v>
      </c>
      <c r="H1818" t="n">
        <v>0</v>
      </c>
      <c r="I1818" t="n">
        <v>0</v>
      </c>
    </row>
    <row r="1819">
      <c r="A1819" t="inlineStr">
        <is>
          <t>CLI002079</t>
        </is>
      </c>
      <c r="B1819" t="inlineStr">
        <is>
          <t>Entrenamiento</t>
        </is>
      </c>
      <c r="C1819" t="inlineStr">
        <is>
          <t>No</t>
        </is>
      </c>
      <c r="D1819">
        <f>--(C1819="Sí")</f>
        <v/>
      </c>
      <c r="E1819" t="n">
        <v>45</v>
      </c>
      <c r="F1819" t="n">
        <v>1</v>
      </c>
      <c r="G1819" t="n">
        <v>0</v>
      </c>
      <c r="H1819" t="n">
        <v>1</v>
      </c>
      <c r="I1819" t="n">
        <v>0</v>
      </c>
    </row>
    <row r="1820">
      <c r="A1820" t="inlineStr">
        <is>
          <t>CLI002080</t>
        </is>
      </c>
      <c r="B1820" t="inlineStr">
        <is>
          <t>Prueba</t>
        </is>
      </c>
      <c r="C1820" t="inlineStr">
        <is>
          <t>No</t>
        </is>
      </c>
      <c r="D1820">
        <f>--(C1820="Sí")</f>
        <v/>
      </c>
      <c r="E1820" t="n">
        <v>41</v>
      </c>
      <c r="F1820" t="n">
        <v>1</v>
      </c>
      <c r="G1820" t="n">
        <v>0</v>
      </c>
      <c r="H1820" t="n">
        <v>1</v>
      </c>
      <c r="I1820" t="n">
        <v>0</v>
      </c>
    </row>
    <row r="1821">
      <c r="A1821" t="inlineStr">
        <is>
          <t>CLI002081</t>
        </is>
      </c>
      <c r="B1821" t="inlineStr">
        <is>
          <t>Entrenamiento</t>
        </is>
      </c>
      <c r="C1821" t="inlineStr">
        <is>
          <t>No</t>
        </is>
      </c>
      <c r="D1821">
        <f>--(C1821="Sí")</f>
        <v/>
      </c>
      <c r="E1821" t="n">
        <v>37</v>
      </c>
      <c r="F1821" t="n">
        <v>2</v>
      </c>
      <c r="G1821" t="n">
        <v>0</v>
      </c>
      <c r="H1821" t="n">
        <v>0</v>
      </c>
      <c r="I1821" t="n">
        <v>0</v>
      </c>
    </row>
    <row r="1822">
      <c r="A1822" t="inlineStr">
        <is>
          <t>CLI002082</t>
        </is>
      </c>
      <c r="B1822" t="inlineStr">
        <is>
          <t>Entrenamiento</t>
        </is>
      </c>
      <c r="C1822" t="inlineStr">
        <is>
          <t>No</t>
        </is>
      </c>
      <c r="D1822">
        <f>--(C1822="Sí")</f>
        <v/>
      </c>
      <c r="E1822" t="n">
        <v>31</v>
      </c>
      <c r="F1822" t="n">
        <v>2</v>
      </c>
      <c r="G1822" t="n">
        <v>0</v>
      </c>
      <c r="H1822" t="n">
        <v>1</v>
      </c>
      <c r="I1822" t="n">
        <v>0</v>
      </c>
    </row>
    <row r="1823">
      <c r="A1823" t="inlineStr">
        <is>
          <t>CLI002084</t>
        </is>
      </c>
      <c r="B1823" t="inlineStr">
        <is>
          <t>Prueba</t>
        </is>
      </c>
      <c r="C1823" t="inlineStr">
        <is>
          <t>No</t>
        </is>
      </c>
      <c r="D1823">
        <f>--(C1823="Sí")</f>
        <v/>
      </c>
      <c r="E1823" t="n">
        <v>35</v>
      </c>
      <c r="F1823" t="n">
        <v>1</v>
      </c>
      <c r="G1823" t="n">
        <v>0</v>
      </c>
      <c r="H1823" t="n">
        <v>0</v>
      </c>
      <c r="I1823" t="n">
        <v>0</v>
      </c>
    </row>
    <row r="1824">
      <c r="A1824" t="inlineStr">
        <is>
          <t>CLI002085</t>
        </is>
      </c>
      <c r="B1824" t="inlineStr">
        <is>
          <t>Entrenamiento</t>
        </is>
      </c>
      <c r="C1824" t="inlineStr">
        <is>
          <t>No</t>
        </is>
      </c>
      <c r="D1824">
        <f>--(C1824="Sí")</f>
        <v/>
      </c>
      <c r="E1824" t="n">
        <v>37</v>
      </c>
      <c r="F1824" t="n">
        <v>14</v>
      </c>
      <c r="G1824" t="n">
        <v>0</v>
      </c>
      <c r="H1824" t="n">
        <v>0</v>
      </c>
      <c r="I1824" t="n">
        <v>0</v>
      </c>
    </row>
    <row r="1825">
      <c r="A1825" t="inlineStr">
        <is>
          <t>CLI002087</t>
        </is>
      </c>
      <c r="B1825" t="inlineStr">
        <is>
          <t>Entrenamiento</t>
        </is>
      </c>
      <c r="C1825" t="inlineStr">
        <is>
          <t>No</t>
        </is>
      </c>
      <c r="D1825">
        <f>--(C1825="Sí")</f>
        <v/>
      </c>
      <c r="E1825" t="n">
        <v>33</v>
      </c>
      <c r="F1825" t="n">
        <v>1</v>
      </c>
      <c r="G1825" t="n">
        <v>0</v>
      </c>
      <c r="H1825" t="n">
        <v>1</v>
      </c>
      <c r="I1825" t="n">
        <v>0</v>
      </c>
    </row>
    <row r="1826">
      <c r="A1826" t="inlineStr">
        <is>
          <t>CLI002088</t>
        </is>
      </c>
      <c r="B1826" t="inlineStr">
        <is>
          <t>Prueba</t>
        </is>
      </c>
      <c r="C1826" t="inlineStr">
        <is>
          <t>No</t>
        </is>
      </c>
      <c r="D1826">
        <f>--(C1826="Sí")</f>
        <v/>
      </c>
      <c r="E1826" t="n">
        <v>35</v>
      </c>
      <c r="F1826" t="n">
        <v>2</v>
      </c>
      <c r="G1826" t="n">
        <v>0</v>
      </c>
      <c r="H1826" t="n">
        <v>0</v>
      </c>
      <c r="I1826" t="n">
        <v>0</v>
      </c>
    </row>
    <row r="1827">
      <c r="A1827" t="inlineStr">
        <is>
          <t>CLI002089</t>
        </is>
      </c>
      <c r="B1827" t="inlineStr">
        <is>
          <t>Entrenamiento</t>
        </is>
      </c>
      <c r="C1827" t="inlineStr">
        <is>
          <t>No</t>
        </is>
      </c>
      <c r="D1827">
        <f>--(C1827="Sí")</f>
        <v/>
      </c>
      <c r="E1827" t="n">
        <v>41</v>
      </c>
      <c r="F1827" t="n">
        <v>1</v>
      </c>
      <c r="G1827" t="n">
        <v>0</v>
      </c>
      <c r="H1827" t="n">
        <v>1</v>
      </c>
      <c r="I1827" t="n">
        <v>0</v>
      </c>
    </row>
    <row r="1828">
      <c r="A1828" t="inlineStr">
        <is>
          <t>CLI002093</t>
        </is>
      </c>
      <c r="B1828" t="inlineStr">
        <is>
          <t>Entrenamiento</t>
        </is>
      </c>
      <c r="C1828" t="inlineStr">
        <is>
          <t>No</t>
        </is>
      </c>
      <c r="D1828">
        <f>--(C1828="Sí")</f>
        <v/>
      </c>
      <c r="E1828" t="n">
        <v>38</v>
      </c>
      <c r="F1828" t="n">
        <v>2</v>
      </c>
      <c r="G1828" t="n">
        <v>0</v>
      </c>
      <c r="H1828" t="n">
        <v>0</v>
      </c>
      <c r="I1828" t="n">
        <v>0</v>
      </c>
    </row>
    <row r="1829">
      <c r="A1829" t="inlineStr">
        <is>
          <t>CLI002094</t>
        </is>
      </c>
      <c r="B1829" t="inlineStr">
        <is>
          <t>Entrenamiento</t>
        </is>
      </c>
      <c r="C1829" t="inlineStr">
        <is>
          <t>No</t>
        </is>
      </c>
      <c r="D1829">
        <f>--(C1829="Sí")</f>
        <v/>
      </c>
      <c r="E1829" t="n">
        <v>43</v>
      </c>
      <c r="F1829" t="n">
        <v>2</v>
      </c>
      <c r="G1829" t="n">
        <v>0</v>
      </c>
      <c r="H1829" t="n">
        <v>0</v>
      </c>
      <c r="I1829" t="n">
        <v>0</v>
      </c>
    </row>
    <row r="1830">
      <c r="A1830" t="inlineStr">
        <is>
          <t>CLI002096</t>
        </is>
      </c>
      <c r="B1830" t="inlineStr">
        <is>
          <t>Prueba</t>
        </is>
      </c>
      <c r="C1830" t="inlineStr">
        <is>
          <t>No</t>
        </is>
      </c>
      <c r="D1830">
        <f>--(C1830="Sí")</f>
        <v/>
      </c>
      <c r="E1830" t="n">
        <v>37</v>
      </c>
      <c r="F1830" t="n">
        <v>1</v>
      </c>
      <c r="G1830" t="n">
        <v>0</v>
      </c>
      <c r="H1830" t="n">
        <v>0</v>
      </c>
      <c r="I1830" t="n">
        <v>0</v>
      </c>
    </row>
    <row r="1831">
      <c r="A1831" t="inlineStr">
        <is>
          <t>CLI002097</t>
        </is>
      </c>
      <c r="B1831" t="inlineStr">
        <is>
          <t>Entrenamiento</t>
        </is>
      </c>
      <c r="C1831" t="inlineStr">
        <is>
          <t>No</t>
        </is>
      </c>
      <c r="D1831">
        <f>--(C1831="Sí")</f>
        <v/>
      </c>
      <c r="E1831" t="n">
        <v>55</v>
      </c>
      <c r="F1831" t="n">
        <v>2</v>
      </c>
      <c r="G1831" t="n">
        <v>0</v>
      </c>
      <c r="H1831" t="n">
        <v>1</v>
      </c>
      <c r="I1831" t="n">
        <v>0</v>
      </c>
    </row>
    <row r="1832">
      <c r="A1832" t="inlineStr">
        <is>
          <t>CLI002098</t>
        </is>
      </c>
      <c r="B1832" t="inlineStr">
        <is>
          <t>Entrenamiento</t>
        </is>
      </c>
      <c r="C1832" t="inlineStr">
        <is>
          <t>No</t>
        </is>
      </c>
      <c r="D1832">
        <f>--(C1832="Sí")</f>
        <v/>
      </c>
      <c r="E1832" t="n">
        <v>33</v>
      </c>
      <c r="F1832" t="n">
        <v>1</v>
      </c>
      <c r="G1832" t="n">
        <v>1</v>
      </c>
      <c r="H1832" t="n">
        <v>0</v>
      </c>
      <c r="I1832" t="n">
        <v>0</v>
      </c>
    </row>
    <row r="1833">
      <c r="A1833" t="inlineStr">
        <is>
          <t>CLI002099</t>
        </is>
      </c>
      <c r="B1833" t="inlineStr">
        <is>
          <t>Entrenamiento</t>
        </is>
      </c>
      <c r="C1833" t="inlineStr">
        <is>
          <t>No</t>
        </is>
      </c>
      <c r="D1833">
        <f>--(C1833="Sí")</f>
        <v/>
      </c>
      <c r="E1833" t="n">
        <v>29</v>
      </c>
      <c r="F1833" t="n">
        <v>5</v>
      </c>
      <c r="G1833" t="n">
        <v>1</v>
      </c>
      <c r="H1833" t="n">
        <v>1</v>
      </c>
      <c r="I1833" t="n">
        <v>0</v>
      </c>
    </row>
    <row r="1834">
      <c r="A1834" t="inlineStr">
        <is>
          <t>CLI002100</t>
        </is>
      </c>
      <c r="B1834" t="inlineStr">
        <is>
          <t>Prueba</t>
        </is>
      </c>
      <c r="C1834" t="inlineStr">
        <is>
          <t>No</t>
        </is>
      </c>
      <c r="D1834">
        <f>--(C1834="Sí")</f>
        <v/>
      </c>
      <c r="E1834" t="n">
        <v>52</v>
      </c>
      <c r="F1834" t="n">
        <v>1</v>
      </c>
      <c r="G1834" t="n">
        <v>0</v>
      </c>
      <c r="H1834" t="n">
        <v>1</v>
      </c>
      <c r="I1834" t="n">
        <v>0</v>
      </c>
    </row>
    <row r="1835">
      <c r="A1835" t="inlineStr">
        <is>
          <t>CLI002101</t>
        </is>
      </c>
      <c r="B1835" t="inlineStr">
        <is>
          <t>Entrenamiento</t>
        </is>
      </c>
      <c r="C1835" t="inlineStr">
        <is>
          <t>No</t>
        </is>
      </c>
      <c r="D1835">
        <f>--(C1835="Sí")</f>
        <v/>
      </c>
      <c r="E1835" t="n">
        <v>37</v>
      </c>
      <c r="F1835" t="n">
        <v>3</v>
      </c>
      <c r="G1835" t="n">
        <v>0</v>
      </c>
      <c r="H1835" t="n">
        <v>0</v>
      </c>
      <c r="I1835" t="n">
        <v>0</v>
      </c>
    </row>
    <row r="1836">
      <c r="A1836" t="inlineStr">
        <is>
          <t>CLI002103</t>
        </is>
      </c>
      <c r="B1836" t="inlineStr">
        <is>
          <t>Entrenamiento</t>
        </is>
      </c>
      <c r="C1836" t="inlineStr">
        <is>
          <t>Sí</t>
        </is>
      </c>
      <c r="D1836">
        <f>--(C1836="Sí")</f>
        <v/>
      </c>
      <c r="E1836" t="n">
        <v>33</v>
      </c>
      <c r="F1836" t="n">
        <v>11</v>
      </c>
      <c r="G1836" t="n">
        <v>0</v>
      </c>
      <c r="H1836" t="n">
        <v>1</v>
      </c>
      <c r="I1836" t="n">
        <v>0</v>
      </c>
    </row>
    <row r="1837">
      <c r="A1837" t="inlineStr">
        <is>
          <t>CLI002104</t>
        </is>
      </c>
      <c r="B1837" t="inlineStr">
        <is>
          <t>Prueba</t>
        </is>
      </c>
      <c r="C1837" t="inlineStr">
        <is>
          <t>Sí</t>
        </is>
      </c>
      <c r="D1837">
        <f>--(C1837="Sí")</f>
        <v/>
      </c>
      <c r="E1837" t="n">
        <v>48</v>
      </c>
      <c r="F1837" t="n">
        <v>1</v>
      </c>
      <c r="G1837" t="n">
        <v>0</v>
      </c>
      <c r="H1837" t="n">
        <v>1</v>
      </c>
      <c r="I1837" t="n">
        <v>0</v>
      </c>
    </row>
    <row r="1838">
      <c r="A1838" t="inlineStr">
        <is>
          <t>CLI002105</t>
        </is>
      </c>
      <c r="B1838" t="inlineStr">
        <is>
          <t>Entrenamiento</t>
        </is>
      </c>
      <c r="C1838" t="inlineStr">
        <is>
          <t>No</t>
        </is>
      </c>
      <c r="D1838">
        <f>--(C1838="Sí")</f>
        <v/>
      </c>
      <c r="E1838" t="n">
        <v>55</v>
      </c>
      <c r="F1838" t="n">
        <v>1</v>
      </c>
      <c r="G1838" t="n">
        <v>0</v>
      </c>
      <c r="H1838" t="n">
        <v>1</v>
      </c>
      <c r="I1838" t="n">
        <v>0</v>
      </c>
    </row>
    <row r="1839">
      <c r="A1839" t="inlineStr">
        <is>
          <t>CLI002106</t>
        </is>
      </c>
      <c r="B1839" t="inlineStr">
        <is>
          <t>Entrenamiento</t>
        </is>
      </c>
      <c r="C1839" t="inlineStr">
        <is>
          <t>No</t>
        </is>
      </c>
      <c r="D1839">
        <f>--(C1839="Sí")</f>
        <v/>
      </c>
      <c r="E1839" t="n">
        <v>49</v>
      </c>
      <c r="F1839" t="n">
        <v>1</v>
      </c>
      <c r="G1839" t="n">
        <v>0</v>
      </c>
      <c r="H1839" t="n">
        <v>0</v>
      </c>
      <c r="I1839" t="n">
        <v>0</v>
      </c>
    </row>
    <row r="1840">
      <c r="A1840" t="inlineStr">
        <is>
          <t>CLI002107</t>
        </is>
      </c>
      <c r="B1840" t="inlineStr">
        <is>
          <t>Entrenamiento</t>
        </is>
      </c>
      <c r="C1840" t="inlineStr">
        <is>
          <t>No</t>
        </is>
      </c>
      <c r="D1840">
        <f>--(C1840="Sí")</f>
        <v/>
      </c>
      <c r="E1840" t="n">
        <v>39</v>
      </c>
      <c r="F1840" t="n">
        <v>1</v>
      </c>
      <c r="G1840" t="n">
        <v>0</v>
      </c>
      <c r="H1840" t="n">
        <v>1</v>
      </c>
      <c r="I1840" t="n">
        <v>0</v>
      </c>
    </row>
    <row r="1841">
      <c r="A1841" t="inlineStr">
        <is>
          <t>CLI002108</t>
        </is>
      </c>
      <c r="B1841" t="inlineStr">
        <is>
          <t>Prueba</t>
        </is>
      </c>
      <c r="C1841" t="inlineStr">
        <is>
          <t>No</t>
        </is>
      </c>
      <c r="D1841">
        <f>--(C1841="Sí")</f>
        <v/>
      </c>
      <c r="E1841" t="n">
        <v>31</v>
      </c>
      <c r="F1841" t="n">
        <v>1</v>
      </c>
      <c r="G1841" t="n">
        <v>0</v>
      </c>
      <c r="H1841" t="n">
        <v>1</v>
      </c>
      <c r="I1841" t="n">
        <v>0</v>
      </c>
    </row>
    <row r="1842">
      <c r="A1842" t="inlineStr">
        <is>
          <t>CLI002110</t>
        </is>
      </c>
      <c r="B1842" t="inlineStr">
        <is>
          <t>Entrenamiento</t>
        </is>
      </c>
      <c r="C1842" t="inlineStr">
        <is>
          <t>No</t>
        </is>
      </c>
      <c r="D1842">
        <f>--(C1842="Sí")</f>
        <v/>
      </c>
      <c r="E1842" t="n">
        <v>28</v>
      </c>
      <c r="F1842" t="n">
        <v>2</v>
      </c>
      <c r="G1842" t="n">
        <v>0</v>
      </c>
      <c r="H1842" t="n">
        <v>0</v>
      </c>
      <c r="I1842" t="n">
        <v>0</v>
      </c>
    </row>
    <row r="1843">
      <c r="A1843" t="inlineStr">
        <is>
          <t>CLI002111</t>
        </is>
      </c>
      <c r="B1843" t="inlineStr">
        <is>
          <t>Entrenamiento</t>
        </is>
      </c>
      <c r="C1843" t="inlineStr">
        <is>
          <t>No</t>
        </is>
      </c>
      <c r="D1843">
        <f>--(C1843="Sí")</f>
        <v/>
      </c>
      <c r="E1843" t="n">
        <v>33</v>
      </c>
      <c r="F1843" t="n">
        <v>1</v>
      </c>
      <c r="G1843" t="n">
        <v>0</v>
      </c>
      <c r="H1843" t="n">
        <v>1</v>
      </c>
      <c r="I1843" t="n">
        <v>0</v>
      </c>
    </row>
    <row r="1844">
      <c r="A1844" t="inlineStr">
        <is>
          <t>CLI002113</t>
        </is>
      </c>
      <c r="B1844" t="inlineStr">
        <is>
          <t>Entrenamiento</t>
        </is>
      </c>
      <c r="C1844" t="inlineStr">
        <is>
          <t>No</t>
        </is>
      </c>
      <c r="D1844">
        <f>--(C1844="Sí")</f>
        <v/>
      </c>
      <c r="E1844" t="n">
        <v>27</v>
      </c>
      <c r="F1844" t="n">
        <v>1</v>
      </c>
      <c r="G1844" t="n">
        <v>0</v>
      </c>
      <c r="H1844" t="n">
        <v>1</v>
      </c>
      <c r="I1844" t="n">
        <v>0</v>
      </c>
    </row>
    <row r="1845">
      <c r="A1845" t="inlineStr">
        <is>
          <t>CLI002115</t>
        </is>
      </c>
      <c r="B1845" t="inlineStr">
        <is>
          <t>Entrenamiento</t>
        </is>
      </c>
      <c r="C1845" t="inlineStr">
        <is>
          <t>No</t>
        </is>
      </c>
      <c r="D1845">
        <f>--(C1845="Sí")</f>
        <v/>
      </c>
      <c r="E1845" t="n">
        <v>56</v>
      </c>
      <c r="F1845" t="n">
        <v>8</v>
      </c>
      <c r="G1845" t="n">
        <v>0</v>
      </c>
      <c r="H1845" t="n">
        <v>1</v>
      </c>
      <c r="I1845" t="n">
        <v>0</v>
      </c>
    </row>
    <row r="1846">
      <c r="A1846" t="inlineStr">
        <is>
          <t>CLI002116</t>
        </is>
      </c>
      <c r="B1846" t="inlineStr">
        <is>
          <t>Prueba</t>
        </is>
      </c>
      <c r="C1846" t="inlineStr">
        <is>
          <t>No</t>
        </is>
      </c>
      <c r="D1846">
        <f>--(C1846="Sí")</f>
        <v/>
      </c>
      <c r="E1846" t="n">
        <v>30</v>
      </c>
      <c r="F1846" t="n">
        <v>1</v>
      </c>
      <c r="G1846" t="n">
        <v>0</v>
      </c>
      <c r="H1846" t="n">
        <v>1</v>
      </c>
      <c r="I1846" t="n">
        <v>0</v>
      </c>
    </row>
    <row r="1847">
      <c r="A1847" t="inlineStr">
        <is>
          <t>CLI002117</t>
        </is>
      </c>
      <c r="B1847" t="inlineStr">
        <is>
          <t>Entrenamiento</t>
        </is>
      </c>
      <c r="C1847" t="inlineStr">
        <is>
          <t>No</t>
        </is>
      </c>
      <c r="D1847">
        <f>--(C1847="Sí")</f>
        <v/>
      </c>
      <c r="E1847" t="n">
        <v>46</v>
      </c>
      <c r="F1847" t="n">
        <v>24</v>
      </c>
      <c r="G1847" t="n">
        <v>0</v>
      </c>
      <c r="H1847" t="n">
        <v>0</v>
      </c>
      <c r="I1847" t="n">
        <v>0</v>
      </c>
    </row>
    <row r="1848">
      <c r="A1848" t="inlineStr">
        <is>
          <t>CLI002119</t>
        </is>
      </c>
      <c r="B1848" t="inlineStr">
        <is>
          <t>Entrenamiento</t>
        </is>
      </c>
      <c r="C1848" t="inlineStr">
        <is>
          <t>No</t>
        </is>
      </c>
      <c r="D1848">
        <f>--(C1848="Sí")</f>
        <v/>
      </c>
      <c r="E1848" t="n">
        <v>34</v>
      </c>
      <c r="F1848" t="n">
        <v>4</v>
      </c>
      <c r="G1848" t="n">
        <v>0</v>
      </c>
      <c r="H1848" t="n">
        <v>1</v>
      </c>
      <c r="I1848" t="n">
        <v>0</v>
      </c>
    </row>
    <row r="1849">
      <c r="A1849" t="inlineStr">
        <is>
          <t>CLI002120</t>
        </is>
      </c>
      <c r="B1849" t="inlineStr">
        <is>
          <t>Prueba</t>
        </is>
      </c>
      <c r="C1849" t="inlineStr">
        <is>
          <t>No</t>
        </is>
      </c>
      <c r="D1849">
        <f>--(C1849="Sí")</f>
        <v/>
      </c>
      <c r="E1849" t="n">
        <v>58</v>
      </c>
      <c r="F1849" t="n">
        <v>2</v>
      </c>
      <c r="G1849" t="n">
        <v>0</v>
      </c>
      <c r="H1849" t="n">
        <v>0</v>
      </c>
      <c r="I1849" t="n">
        <v>0</v>
      </c>
    </row>
    <row r="1850">
      <c r="A1850" t="inlineStr">
        <is>
          <t>CLI002122</t>
        </is>
      </c>
      <c r="B1850" t="inlineStr">
        <is>
          <t>Entrenamiento</t>
        </is>
      </c>
      <c r="C1850" t="inlineStr">
        <is>
          <t>Sí</t>
        </is>
      </c>
      <c r="D1850">
        <f>--(C1850="Sí")</f>
        <v/>
      </c>
      <c r="E1850" t="n">
        <v>48</v>
      </c>
      <c r="F1850" t="n">
        <v>1</v>
      </c>
      <c r="G1850" t="n">
        <v>3</v>
      </c>
      <c r="H1850" t="n">
        <v>1</v>
      </c>
      <c r="I1850" t="n">
        <v>1</v>
      </c>
    </row>
    <row r="1851">
      <c r="A1851" t="inlineStr">
        <is>
          <t>CLI002123</t>
        </is>
      </c>
      <c r="B1851" t="inlineStr">
        <is>
          <t>Entrenamiento</t>
        </is>
      </c>
      <c r="C1851" t="inlineStr">
        <is>
          <t>No</t>
        </is>
      </c>
      <c r="D1851">
        <f>--(C1851="Sí")</f>
        <v/>
      </c>
      <c r="E1851" t="n">
        <v>48</v>
      </c>
      <c r="F1851" t="n">
        <v>1</v>
      </c>
      <c r="G1851" t="n">
        <v>0</v>
      </c>
      <c r="H1851" t="n">
        <v>1</v>
      </c>
      <c r="I1851" t="n">
        <v>0</v>
      </c>
    </row>
    <row r="1852">
      <c r="A1852" t="inlineStr">
        <is>
          <t>CLI002124</t>
        </is>
      </c>
      <c r="B1852" t="inlineStr">
        <is>
          <t>Prueba</t>
        </is>
      </c>
      <c r="C1852" t="inlineStr">
        <is>
          <t>No</t>
        </is>
      </c>
      <c r="D1852">
        <f>--(C1852="Sí")</f>
        <v/>
      </c>
      <c r="E1852" t="n">
        <v>27</v>
      </c>
      <c r="F1852" t="n">
        <v>2</v>
      </c>
      <c r="G1852" t="n">
        <v>0</v>
      </c>
      <c r="H1852" t="n">
        <v>1</v>
      </c>
      <c r="I1852" t="n">
        <v>0</v>
      </c>
    </row>
    <row r="1853">
      <c r="A1853" t="inlineStr">
        <is>
          <t>CLI002125</t>
        </is>
      </c>
      <c r="B1853" t="inlineStr">
        <is>
          <t>Entrenamiento</t>
        </is>
      </c>
      <c r="C1853" t="inlineStr">
        <is>
          <t>No</t>
        </is>
      </c>
      <c r="D1853">
        <f>--(C1853="Sí")</f>
        <v/>
      </c>
      <c r="E1853" t="n">
        <v>53</v>
      </c>
      <c r="F1853" t="n">
        <v>1</v>
      </c>
      <c r="G1853" t="n">
        <v>0</v>
      </c>
      <c r="H1853" t="n">
        <v>1</v>
      </c>
      <c r="I1853" t="n">
        <v>0</v>
      </c>
    </row>
    <row r="1854">
      <c r="A1854" t="inlineStr">
        <is>
          <t>CLI002128</t>
        </is>
      </c>
      <c r="B1854" t="inlineStr">
        <is>
          <t>Prueba</t>
        </is>
      </c>
      <c r="C1854" t="inlineStr">
        <is>
          <t>No</t>
        </is>
      </c>
      <c r="D1854">
        <f>--(C1854="Sí")</f>
        <v/>
      </c>
      <c r="E1854" t="n">
        <v>24</v>
      </c>
      <c r="F1854" t="n">
        <v>1</v>
      </c>
      <c r="G1854" t="n">
        <v>0</v>
      </c>
      <c r="H1854" t="n">
        <v>1</v>
      </c>
      <c r="I1854" t="n">
        <v>0</v>
      </c>
    </row>
    <row r="1855">
      <c r="A1855" t="inlineStr">
        <is>
          <t>CLI002129</t>
        </is>
      </c>
      <c r="B1855" t="inlineStr">
        <is>
          <t>Entrenamiento</t>
        </is>
      </c>
      <c r="C1855" t="inlineStr">
        <is>
          <t>Sí</t>
        </is>
      </c>
      <c r="D1855">
        <f>--(C1855="Sí")</f>
        <v/>
      </c>
      <c r="E1855" t="n">
        <v>58</v>
      </c>
      <c r="F1855" t="n">
        <v>3</v>
      </c>
      <c r="G1855" t="n">
        <v>0</v>
      </c>
      <c r="H1855" t="n">
        <v>1</v>
      </c>
      <c r="I1855" t="n">
        <v>0</v>
      </c>
    </row>
    <row r="1856">
      <c r="A1856" t="inlineStr">
        <is>
          <t>CLI002131</t>
        </is>
      </c>
      <c r="B1856" t="inlineStr">
        <is>
          <t>Entrenamiento</t>
        </is>
      </c>
      <c r="C1856" t="inlineStr">
        <is>
          <t>No</t>
        </is>
      </c>
      <c r="D1856">
        <f>--(C1856="Sí")</f>
        <v/>
      </c>
      <c r="E1856" t="n">
        <v>31</v>
      </c>
      <c r="F1856" t="n">
        <v>1</v>
      </c>
      <c r="G1856" t="n">
        <v>0</v>
      </c>
      <c r="H1856" t="n">
        <v>1</v>
      </c>
      <c r="I1856" t="n">
        <v>0</v>
      </c>
    </row>
    <row r="1857">
      <c r="A1857" t="inlineStr">
        <is>
          <t>CLI002133</t>
        </is>
      </c>
      <c r="B1857" t="inlineStr">
        <is>
          <t>Entrenamiento</t>
        </is>
      </c>
      <c r="C1857" t="inlineStr">
        <is>
          <t>No</t>
        </is>
      </c>
      <c r="D1857">
        <f>--(C1857="Sí")</f>
        <v/>
      </c>
      <c r="E1857" t="n">
        <v>37</v>
      </c>
      <c r="F1857" t="n">
        <v>1</v>
      </c>
      <c r="G1857" t="n">
        <v>0</v>
      </c>
      <c r="H1857" t="n">
        <v>1</v>
      </c>
      <c r="I1857" t="n">
        <v>0</v>
      </c>
    </row>
    <row r="1858">
      <c r="A1858" t="inlineStr">
        <is>
          <t>CLI002134</t>
        </is>
      </c>
      <c r="B1858" t="inlineStr">
        <is>
          <t>Entrenamiento</t>
        </is>
      </c>
      <c r="C1858" t="inlineStr">
        <is>
          <t>No</t>
        </is>
      </c>
      <c r="D1858">
        <f>--(C1858="Sí")</f>
        <v/>
      </c>
      <c r="E1858" t="n">
        <v>34</v>
      </c>
      <c r="F1858" t="n">
        <v>1</v>
      </c>
      <c r="G1858" t="n">
        <v>0</v>
      </c>
      <c r="H1858" t="n">
        <v>0</v>
      </c>
      <c r="I1858" t="n">
        <v>0</v>
      </c>
    </row>
    <row r="1859">
      <c r="A1859" t="inlineStr">
        <is>
          <t>CLI002135</t>
        </is>
      </c>
      <c r="B1859" t="inlineStr">
        <is>
          <t>Entrenamiento</t>
        </is>
      </c>
      <c r="C1859" t="inlineStr">
        <is>
          <t>No</t>
        </is>
      </c>
      <c r="D1859">
        <f>--(C1859="Sí")</f>
        <v/>
      </c>
      <c r="E1859" t="n">
        <v>37</v>
      </c>
      <c r="F1859" t="n">
        <v>1</v>
      </c>
      <c r="G1859" t="n">
        <v>1</v>
      </c>
      <c r="H1859" t="n">
        <v>1</v>
      </c>
      <c r="I1859" t="n">
        <v>0</v>
      </c>
    </row>
    <row r="1860">
      <c r="A1860" t="inlineStr">
        <is>
          <t>CLI002137</t>
        </is>
      </c>
      <c r="B1860" t="inlineStr">
        <is>
          <t>Entrenamiento</t>
        </is>
      </c>
      <c r="C1860" t="inlineStr">
        <is>
          <t>No</t>
        </is>
      </c>
      <c r="D1860">
        <f>--(C1860="Sí")</f>
        <v/>
      </c>
      <c r="E1860" t="n">
        <v>27</v>
      </c>
      <c r="F1860" t="n">
        <v>4</v>
      </c>
      <c r="G1860" t="n">
        <v>0</v>
      </c>
      <c r="H1860" t="n">
        <v>1</v>
      </c>
      <c r="I1860" t="n">
        <v>0</v>
      </c>
    </row>
    <row r="1861">
      <c r="A1861" t="inlineStr">
        <is>
          <t>CLI002138</t>
        </is>
      </c>
      <c r="B1861" t="inlineStr">
        <is>
          <t>Entrenamiento</t>
        </is>
      </c>
      <c r="C1861" t="inlineStr">
        <is>
          <t>No</t>
        </is>
      </c>
      <c r="D1861">
        <f>--(C1861="Sí")</f>
        <v/>
      </c>
      <c r="E1861" t="n">
        <v>26</v>
      </c>
      <c r="F1861" t="n">
        <v>1</v>
      </c>
      <c r="G1861" t="n">
        <v>0</v>
      </c>
      <c r="H1861" t="n">
        <v>0</v>
      </c>
      <c r="I1861" t="n">
        <v>0</v>
      </c>
    </row>
    <row r="1862">
      <c r="A1862" t="inlineStr">
        <is>
          <t>CLI002139</t>
        </is>
      </c>
      <c r="B1862" t="inlineStr">
        <is>
          <t>Entrenamiento</t>
        </is>
      </c>
      <c r="C1862" t="inlineStr">
        <is>
          <t>No</t>
        </is>
      </c>
      <c r="D1862">
        <f>--(C1862="Sí")</f>
        <v/>
      </c>
      <c r="E1862" t="n">
        <v>36</v>
      </c>
      <c r="F1862" t="n">
        <v>1</v>
      </c>
      <c r="G1862" t="n">
        <v>0</v>
      </c>
      <c r="H1862" t="n">
        <v>1</v>
      </c>
      <c r="I1862" t="n">
        <v>0</v>
      </c>
    </row>
    <row r="1863">
      <c r="A1863" t="inlineStr">
        <is>
          <t>CLI002140</t>
        </is>
      </c>
      <c r="B1863" t="inlineStr">
        <is>
          <t>Prueba</t>
        </is>
      </c>
      <c r="C1863" t="inlineStr">
        <is>
          <t>No</t>
        </is>
      </c>
      <c r="D1863">
        <f>--(C1863="Sí")</f>
        <v/>
      </c>
      <c r="E1863" t="n">
        <v>48</v>
      </c>
      <c r="F1863" t="n">
        <v>2</v>
      </c>
      <c r="G1863" t="n">
        <v>0</v>
      </c>
      <c r="H1863" t="n">
        <v>0</v>
      </c>
      <c r="I1863" t="n">
        <v>0</v>
      </c>
    </row>
    <row r="1864">
      <c r="A1864" t="inlineStr">
        <is>
          <t>CLI002141</t>
        </is>
      </c>
      <c r="B1864" t="inlineStr">
        <is>
          <t>Entrenamiento</t>
        </is>
      </c>
      <c r="C1864" t="inlineStr">
        <is>
          <t>No</t>
        </is>
      </c>
      <c r="D1864">
        <f>--(C1864="Sí")</f>
        <v/>
      </c>
      <c r="E1864" t="n">
        <v>46</v>
      </c>
      <c r="F1864" t="n">
        <v>3</v>
      </c>
      <c r="G1864" t="n">
        <v>1</v>
      </c>
      <c r="H1864" t="n">
        <v>1</v>
      </c>
      <c r="I1864" t="n">
        <v>0</v>
      </c>
    </row>
    <row r="1865">
      <c r="A1865" t="inlineStr">
        <is>
          <t>CLI002142</t>
        </is>
      </c>
      <c r="B1865" t="inlineStr">
        <is>
          <t>Entrenamiento</t>
        </is>
      </c>
      <c r="C1865" t="inlineStr">
        <is>
          <t>No</t>
        </is>
      </c>
      <c r="D1865">
        <f>--(C1865="Sí")</f>
        <v/>
      </c>
      <c r="E1865" t="n">
        <v>42</v>
      </c>
      <c r="F1865" t="n">
        <v>6</v>
      </c>
      <c r="G1865" t="n">
        <v>0</v>
      </c>
      <c r="H1865" t="n">
        <v>1</v>
      </c>
      <c r="I1865" t="n">
        <v>0</v>
      </c>
    </row>
    <row r="1866">
      <c r="A1866" t="inlineStr">
        <is>
          <t>CLI002143</t>
        </is>
      </c>
      <c r="B1866" t="inlineStr">
        <is>
          <t>Entrenamiento</t>
        </is>
      </c>
      <c r="C1866" t="inlineStr">
        <is>
          <t>No</t>
        </is>
      </c>
      <c r="D1866">
        <f>--(C1866="Sí")</f>
        <v/>
      </c>
      <c r="E1866" t="n">
        <v>43</v>
      </c>
      <c r="F1866" t="n">
        <v>4</v>
      </c>
      <c r="G1866" t="n">
        <v>0</v>
      </c>
      <c r="H1866" t="n">
        <v>1</v>
      </c>
      <c r="I1866" t="n">
        <v>0</v>
      </c>
    </row>
    <row r="1867">
      <c r="A1867" t="inlineStr">
        <is>
          <t>CLI002145</t>
        </is>
      </c>
      <c r="B1867" t="inlineStr">
        <is>
          <t>Entrenamiento</t>
        </is>
      </c>
      <c r="C1867" t="inlineStr">
        <is>
          <t>Sí</t>
        </is>
      </c>
      <c r="D1867">
        <f>--(C1867="Sí")</f>
        <v/>
      </c>
      <c r="E1867" t="n">
        <v>29</v>
      </c>
      <c r="F1867" t="n">
        <v>4</v>
      </c>
      <c r="G1867" t="n">
        <v>0</v>
      </c>
      <c r="H1867" t="n">
        <v>1</v>
      </c>
      <c r="I1867" t="n">
        <v>0</v>
      </c>
    </row>
    <row r="1868">
      <c r="A1868" t="inlineStr">
        <is>
          <t>CLI002146</t>
        </is>
      </c>
      <c r="B1868" t="inlineStr">
        <is>
          <t>Entrenamiento</t>
        </is>
      </c>
      <c r="C1868" t="inlineStr">
        <is>
          <t>No</t>
        </is>
      </c>
      <c r="D1868">
        <f>--(C1868="Sí")</f>
        <v/>
      </c>
      <c r="E1868" t="n">
        <v>31</v>
      </c>
      <c r="F1868" t="n">
        <v>2</v>
      </c>
      <c r="G1868" t="n">
        <v>0</v>
      </c>
      <c r="H1868" t="n">
        <v>1</v>
      </c>
      <c r="I1868" t="n">
        <v>0</v>
      </c>
    </row>
    <row r="1869">
      <c r="A1869" t="inlineStr">
        <is>
          <t>CLI002147</t>
        </is>
      </c>
      <c r="B1869" t="inlineStr">
        <is>
          <t>Entrenamiento</t>
        </is>
      </c>
      <c r="C1869" t="inlineStr">
        <is>
          <t>No</t>
        </is>
      </c>
      <c r="D1869">
        <f>--(C1869="Sí")</f>
        <v/>
      </c>
      <c r="E1869" t="n">
        <v>57</v>
      </c>
      <c r="F1869" t="n">
        <v>3</v>
      </c>
      <c r="G1869" t="n">
        <v>0</v>
      </c>
      <c r="H1869" t="n">
        <v>0</v>
      </c>
      <c r="I1869" t="n">
        <v>0</v>
      </c>
    </row>
    <row r="1870">
      <c r="A1870" t="inlineStr">
        <is>
          <t>CLI002148</t>
        </is>
      </c>
      <c r="B1870" t="inlineStr">
        <is>
          <t>Prueba</t>
        </is>
      </c>
      <c r="C1870" t="inlineStr">
        <is>
          <t>No</t>
        </is>
      </c>
      <c r="D1870">
        <f>--(C1870="Sí")</f>
        <v/>
      </c>
      <c r="E1870" t="n">
        <v>31</v>
      </c>
      <c r="F1870" t="n">
        <v>2</v>
      </c>
      <c r="G1870" t="n">
        <v>0</v>
      </c>
      <c r="H1870" t="n">
        <v>0</v>
      </c>
      <c r="I1870" t="n">
        <v>0</v>
      </c>
    </row>
    <row r="1871">
      <c r="A1871" t="inlineStr">
        <is>
          <t>CLI002149</t>
        </is>
      </c>
      <c r="B1871" t="inlineStr">
        <is>
          <t>Entrenamiento</t>
        </is>
      </c>
      <c r="C1871" t="inlineStr">
        <is>
          <t>No</t>
        </is>
      </c>
      <c r="D1871">
        <f>--(C1871="Sí")</f>
        <v/>
      </c>
      <c r="E1871" t="n">
        <v>55</v>
      </c>
      <c r="F1871" t="n">
        <v>2</v>
      </c>
      <c r="G1871" t="n">
        <v>0</v>
      </c>
      <c r="H1871" t="n">
        <v>0</v>
      </c>
      <c r="I1871" t="n">
        <v>0</v>
      </c>
    </row>
    <row r="1872">
      <c r="A1872" t="inlineStr">
        <is>
          <t>CLI002150</t>
        </is>
      </c>
      <c r="B1872" t="inlineStr">
        <is>
          <t>Entrenamiento</t>
        </is>
      </c>
      <c r="C1872" t="inlineStr">
        <is>
          <t>No</t>
        </is>
      </c>
      <c r="D1872">
        <f>--(C1872="Sí")</f>
        <v/>
      </c>
      <c r="E1872" t="n">
        <v>49</v>
      </c>
      <c r="F1872" t="n">
        <v>1</v>
      </c>
      <c r="G1872" t="n">
        <v>0</v>
      </c>
      <c r="H1872" t="n">
        <v>1</v>
      </c>
      <c r="I1872" t="n">
        <v>0</v>
      </c>
    </row>
    <row r="1873">
      <c r="A1873" t="inlineStr">
        <is>
          <t>CLI002151</t>
        </is>
      </c>
      <c r="B1873" t="inlineStr">
        <is>
          <t>Entrenamiento</t>
        </is>
      </c>
      <c r="C1873" t="inlineStr">
        <is>
          <t>No</t>
        </is>
      </c>
      <c r="D1873">
        <f>--(C1873="Sí")</f>
        <v/>
      </c>
      <c r="E1873" t="n">
        <v>36</v>
      </c>
      <c r="F1873" t="n">
        <v>6</v>
      </c>
      <c r="G1873" t="n">
        <v>0</v>
      </c>
      <c r="H1873" t="n">
        <v>1</v>
      </c>
      <c r="I1873" t="n">
        <v>0</v>
      </c>
    </row>
    <row r="1874">
      <c r="A1874" t="inlineStr">
        <is>
          <t>CLI002152</t>
        </is>
      </c>
      <c r="B1874" t="inlineStr">
        <is>
          <t>Prueba</t>
        </is>
      </c>
      <c r="C1874" t="inlineStr">
        <is>
          <t>No</t>
        </is>
      </c>
      <c r="D1874">
        <f>--(C1874="Sí")</f>
        <v/>
      </c>
      <c r="E1874" t="n">
        <v>30</v>
      </c>
      <c r="F1874" t="n">
        <v>1</v>
      </c>
      <c r="G1874" t="n">
        <v>0</v>
      </c>
      <c r="H1874" t="n">
        <v>1</v>
      </c>
      <c r="I1874" t="n">
        <v>0</v>
      </c>
    </row>
    <row r="1875">
      <c r="A1875" t="inlineStr">
        <is>
          <t>CLI002153</t>
        </is>
      </c>
      <c r="B1875" t="inlineStr">
        <is>
          <t>Entrenamiento</t>
        </is>
      </c>
      <c r="C1875" t="inlineStr">
        <is>
          <t>No</t>
        </is>
      </c>
      <c r="D1875">
        <f>--(C1875="Sí")</f>
        <v/>
      </c>
      <c r="E1875" t="n">
        <v>38</v>
      </c>
      <c r="F1875" t="n">
        <v>1</v>
      </c>
      <c r="G1875" t="n">
        <v>0</v>
      </c>
      <c r="H1875" t="n">
        <v>0</v>
      </c>
      <c r="I1875" t="n">
        <v>0</v>
      </c>
    </row>
    <row r="1876">
      <c r="A1876" t="inlineStr">
        <is>
          <t>CLI002154</t>
        </is>
      </c>
      <c r="B1876" t="inlineStr">
        <is>
          <t>Entrenamiento</t>
        </is>
      </c>
      <c r="C1876" t="inlineStr">
        <is>
          <t>No</t>
        </is>
      </c>
      <c r="D1876">
        <f>--(C1876="Sí")</f>
        <v/>
      </c>
      <c r="E1876" t="n">
        <v>51</v>
      </c>
      <c r="F1876" t="n">
        <v>1</v>
      </c>
      <c r="G1876" t="n">
        <v>0</v>
      </c>
      <c r="H1876" t="n">
        <v>0</v>
      </c>
      <c r="I1876" t="n">
        <v>0</v>
      </c>
    </row>
    <row r="1877">
      <c r="A1877" t="inlineStr">
        <is>
          <t>CLI002155</t>
        </is>
      </c>
      <c r="B1877" t="inlineStr">
        <is>
          <t>Entrenamiento</t>
        </is>
      </c>
      <c r="C1877" t="inlineStr">
        <is>
          <t>No</t>
        </is>
      </c>
      <c r="D1877">
        <f>--(C1877="Sí")</f>
        <v/>
      </c>
      <c r="E1877" t="n">
        <v>48</v>
      </c>
      <c r="F1877" t="n">
        <v>2</v>
      </c>
      <c r="G1877" t="n">
        <v>0</v>
      </c>
      <c r="H1877" t="n">
        <v>0</v>
      </c>
      <c r="I1877" t="n">
        <v>0</v>
      </c>
    </row>
    <row r="1878">
      <c r="A1878" t="inlineStr">
        <is>
          <t>CLI002156</t>
        </is>
      </c>
      <c r="B1878" t="inlineStr">
        <is>
          <t>Prueba</t>
        </is>
      </c>
      <c r="C1878" t="inlineStr">
        <is>
          <t>No</t>
        </is>
      </c>
      <c r="D1878">
        <f>--(C1878="Sí")</f>
        <v/>
      </c>
      <c r="E1878" t="n">
        <v>45</v>
      </c>
      <c r="F1878" t="n">
        <v>3</v>
      </c>
      <c r="G1878" t="n">
        <v>0</v>
      </c>
      <c r="H1878" t="n">
        <v>1</v>
      </c>
      <c r="I1878" t="n">
        <v>0</v>
      </c>
    </row>
    <row r="1879">
      <c r="A1879" t="inlineStr">
        <is>
          <t>CLI002157</t>
        </is>
      </c>
      <c r="B1879" t="inlineStr">
        <is>
          <t>Entrenamiento</t>
        </is>
      </c>
      <c r="C1879" t="inlineStr">
        <is>
          <t>Sí</t>
        </is>
      </c>
      <c r="D1879">
        <f>--(C1879="Sí")</f>
        <v/>
      </c>
      <c r="E1879" t="n">
        <v>27</v>
      </c>
      <c r="F1879" t="n">
        <v>1</v>
      </c>
      <c r="G1879" t="n">
        <v>1</v>
      </c>
      <c r="H1879" t="n">
        <v>1</v>
      </c>
      <c r="I1879" t="n">
        <v>1</v>
      </c>
    </row>
    <row r="1880">
      <c r="A1880" t="inlineStr">
        <is>
          <t>CLI002158</t>
        </is>
      </c>
      <c r="B1880" t="inlineStr">
        <is>
          <t>Entrenamiento</t>
        </is>
      </c>
      <c r="C1880" t="inlineStr">
        <is>
          <t>No</t>
        </is>
      </c>
      <c r="D1880">
        <f>--(C1880="Sí")</f>
        <v/>
      </c>
      <c r="E1880" t="n">
        <v>54</v>
      </c>
      <c r="F1880" t="n">
        <v>1</v>
      </c>
      <c r="G1880" t="n">
        <v>0</v>
      </c>
      <c r="H1880" t="n">
        <v>0</v>
      </c>
      <c r="I1880" t="n">
        <v>0</v>
      </c>
    </row>
    <row r="1881">
      <c r="A1881" t="inlineStr">
        <is>
          <t>CLI002159</t>
        </is>
      </c>
      <c r="B1881" t="inlineStr">
        <is>
          <t>Entrenamiento</t>
        </is>
      </c>
      <c r="C1881" t="inlineStr">
        <is>
          <t>No</t>
        </is>
      </c>
      <c r="D1881">
        <f>--(C1881="Sí")</f>
        <v/>
      </c>
      <c r="E1881" t="n">
        <v>31</v>
      </c>
      <c r="F1881" t="n">
        <v>2</v>
      </c>
      <c r="G1881" t="n">
        <v>0</v>
      </c>
      <c r="H1881" t="n">
        <v>0</v>
      </c>
      <c r="I1881" t="n">
        <v>0</v>
      </c>
    </row>
    <row r="1882">
      <c r="A1882" t="inlineStr">
        <is>
          <t>CLI002160</t>
        </is>
      </c>
      <c r="B1882" t="inlineStr">
        <is>
          <t>Prueba</t>
        </is>
      </c>
      <c r="C1882" t="inlineStr">
        <is>
          <t>No</t>
        </is>
      </c>
      <c r="D1882">
        <f>--(C1882="Sí")</f>
        <v/>
      </c>
      <c r="E1882" t="n">
        <v>37</v>
      </c>
      <c r="F1882" t="n">
        <v>1</v>
      </c>
      <c r="G1882" t="n">
        <v>0</v>
      </c>
      <c r="H1882" t="n">
        <v>0</v>
      </c>
      <c r="I1882" t="n">
        <v>0</v>
      </c>
    </row>
    <row r="1883">
      <c r="A1883" t="inlineStr">
        <is>
          <t>CLI002161</t>
        </is>
      </c>
      <c r="B1883" t="inlineStr">
        <is>
          <t>Entrenamiento</t>
        </is>
      </c>
      <c r="C1883" t="inlineStr">
        <is>
          <t>No</t>
        </is>
      </c>
      <c r="D1883">
        <f>--(C1883="Sí")</f>
        <v/>
      </c>
      <c r="E1883" t="n">
        <v>36</v>
      </c>
      <c r="F1883" t="n">
        <v>5</v>
      </c>
      <c r="G1883" t="n">
        <v>0</v>
      </c>
      <c r="H1883" t="n">
        <v>1</v>
      </c>
      <c r="I1883" t="n">
        <v>0</v>
      </c>
    </row>
    <row r="1884">
      <c r="A1884" t="inlineStr">
        <is>
          <t>CLI002162</t>
        </is>
      </c>
      <c r="B1884" t="inlineStr">
        <is>
          <t>Entrenamiento</t>
        </is>
      </c>
      <c r="C1884" t="inlineStr">
        <is>
          <t>No</t>
        </is>
      </c>
      <c r="D1884">
        <f>--(C1884="Sí")</f>
        <v/>
      </c>
      <c r="E1884" t="n">
        <v>41</v>
      </c>
      <c r="F1884" t="n">
        <v>2</v>
      </c>
      <c r="G1884" t="n">
        <v>1</v>
      </c>
      <c r="H1884" t="n">
        <v>1</v>
      </c>
      <c r="I1884" t="n">
        <v>0</v>
      </c>
    </row>
    <row r="1885">
      <c r="A1885" t="inlineStr">
        <is>
          <t>CLI002163</t>
        </is>
      </c>
      <c r="B1885" t="inlineStr">
        <is>
          <t>Entrenamiento</t>
        </is>
      </c>
      <c r="C1885" t="inlineStr">
        <is>
          <t>No</t>
        </is>
      </c>
      <c r="D1885">
        <f>--(C1885="Sí")</f>
        <v/>
      </c>
      <c r="E1885" t="n">
        <v>40</v>
      </c>
      <c r="F1885" t="n">
        <v>4</v>
      </c>
      <c r="G1885" t="n">
        <v>0</v>
      </c>
      <c r="H1885" t="n">
        <v>0</v>
      </c>
      <c r="I1885" t="n">
        <v>0</v>
      </c>
    </row>
    <row r="1886">
      <c r="A1886" t="inlineStr">
        <is>
          <t>CLI002164</t>
        </is>
      </c>
      <c r="B1886" t="inlineStr">
        <is>
          <t>Prueba</t>
        </is>
      </c>
      <c r="C1886" t="inlineStr">
        <is>
          <t>No</t>
        </is>
      </c>
      <c r="D1886">
        <f>--(C1886="Sí")</f>
        <v/>
      </c>
      <c r="E1886" t="n">
        <v>36</v>
      </c>
      <c r="F1886" t="n">
        <v>2</v>
      </c>
      <c r="G1886" t="n">
        <v>0</v>
      </c>
      <c r="H1886" t="n">
        <v>0</v>
      </c>
      <c r="I1886" t="n">
        <v>0</v>
      </c>
    </row>
    <row r="1887">
      <c r="A1887" t="inlineStr">
        <is>
          <t>CLI002165</t>
        </is>
      </c>
      <c r="B1887" t="inlineStr">
        <is>
          <t>Entrenamiento</t>
        </is>
      </c>
      <c r="C1887" t="inlineStr">
        <is>
          <t>No</t>
        </is>
      </c>
      <c r="D1887">
        <f>--(C1887="Sí")</f>
        <v/>
      </c>
      <c r="E1887" t="n">
        <v>41</v>
      </c>
      <c r="F1887" t="n">
        <v>2</v>
      </c>
      <c r="G1887" t="n">
        <v>0</v>
      </c>
      <c r="H1887" t="n">
        <v>0</v>
      </c>
      <c r="I1887" t="n">
        <v>0</v>
      </c>
    </row>
    <row r="1888">
      <c r="A1888" t="inlineStr">
        <is>
          <t>CLI002166</t>
        </is>
      </c>
      <c r="B1888" t="inlineStr">
        <is>
          <t>Entrenamiento</t>
        </is>
      </c>
      <c r="C1888" t="inlineStr">
        <is>
          <t>No</t>
        </is>
      </c>
      <c r="D1888">
        <f>--(C1888="Sí")</f>
        <v/>
      </c>
      <c r="E1888" t="n">
        <v>34</v>
      </c>
      <c r="F1888" t="n">
        <v>2</v>
      </c>
      <c r="G1888" t="n">
        <v>0</v>
      </c>
      <c r="H1888" t="n">
        <v>1</v>
      </c>
      <c r="I1888" t="n">
        <v>0</v>
      </c>
    </row>
    <row r="1889">
      <c r="A1889" t="inlineStr">
        <is>
          <t>CLI002167</t>
        </is>
      </c>
      <c r="B1889" t="inlineStr">
        <is>
          <t>Entrenamiento</t>
        </is>
      </c>
      <c r="C1889" t="inlineStr">
        <is>
          <t>No</t>
        </is>
      </c>
      <c r="D1889">
        <f>--(C1889="Sí")</f>
        <v/>
      </c>
      <c r="E1889" t="n">
        <v>30</v>
      </c>
      <c r="F1889" t="n">
        <v>2</v>
      </c>
      <c r="G1889" t="n">
        <v>0</v>
      </c>
      <c r="H1889" t="n">
        <v>1</v>
      </c>
      <c r="I1889" t="n">
        <v>0</v>
      </c>
    </row>
    <row r="1890">
      <c r="A1890" t="inlineStr">
        <is>
          <t>CLI002168</t>
        </is>
      </c>
      <c r="B1890" t="inlineStr">
        <is>
          <t>Prueba</t>
        </is>
      </c>
      <c r="C1890" t="inlineStr">
        <is>
          <t>No</t>
        </is>
      </c>
      <c r="D1890">
        <f>--(C1890="Sí")</f>
        <v/>
      </c>
      <c r="E1890" t="n">
        <v>41</v>
      </c>
      <c r="F1890" t="n">
        <v>1</v>
      </c>
      <c r="G1890" t="n">
        <v>0</v>
      </c>
      <c r="H1890" t="n">
        <v>0</v>
      </c>
      <c r="I1890" t="n">
        <v>0</v>
      </c>
    </row>
    <row r="1891">
      <c r="A1891" t="inlineStr">
        <is>
          <t>CLI002169</t>
        </is>
      </c>
      <c r="B1891" t="inlineStr">
        <is>
          <t>Entrenamiento</t>
        </is>
      </c>
      <c r="C1891" t="inlineStr">
        <is>
          <t>No</t>
        </is>
      </c>
      <c r="D1891">
        <f>--(C1891="Sí")</f>
        <v/>
      </c>
      <c r="E1891" t="n">
        <v>30</v>
      </c>
      <c r="F1891" t="n">
        <v>1</v>
      </c>
      <c r="G1891" t="n">
        <v>0</v>
      </c>
      <c r="H1891" t="n">
        <v>1</v>
      </c>
      <c r="I1891" t="n">
        <v>0</v>
      </c>
    </row>
    <row r="1892">
      <c r="A1892" t="inlineStr">
        <is>
          <t>CLI002170</t>
        </is>
      </c>
      <c r="B1892" t="inlineStr">
        <is>
          <t>Entrenamiento</t>
        </is>
      </c>
      <c r="C1892" t="inlineStr">
        <is>
          <t>No</t>
        </is>
      </c>
      <c r="D1892">
        <f>--(C1892="Sí")</f>
        <v/>
      </c>
      <c r="E1892" t="n">
        <v>41</v>
      </c>
      <c r="F1892" t="n">
        <v>1</v>
      </c>
      <c r="G1892" t="n">
        <v>0</v>
      </c>
      <c r="H1892" t="n">
        <v>1</v>
      </c>
      <c r="I1892" t="n">
        <v>0</v>
      </c>
    </row>
    <row r="1893">
      <c r="A1893" t="inlineStr">
        <is>
          <t>CLI002171</t>
        </is>
      </c>
      <c r="B1893" t="inlineStr">
        <is>
          <t>Entrenamiento</t>
        </is>
      </c>
      <c r="C1893" t="inlineStr">
        <is>
          <t>No</t>
        </is>
      </c>
      <c r="D1893">
        <f>--(C1893="Sí")</f>
        <v/>
      </c>
      <c r="E1893" t="n">
        <v>27</v>
      </c>
      <c r="F1893" t="n">
        <v>3</v>
      </c>
      <c r="G1893" t="n">
        <v>0</v>
      </c>
      <c r="H1893" t="n">
        <v>1</v>
      </c>
      <c r="I1893" t="n">
        <v>0</v>
      </c>
    </row>
    <row r="1894">
      <c r="A1894" t="inlineStr">
        <is>
          <t>CLI002172</t>
        </is>
      </c>
      <c r="B1894" t="inlineStr">
        <is>
          <t>Prueba</t>
        </is>
      </c>
      <c r="C1894" t="inlineStr">
        <is>
          <t>No</t>
        </is>
      </c>
      <c r="D1894">
        <f>--(C1894="Sí")</f>
        <v/>
      </c>
      <c r="E1894" t="n">
        <v>30</v>
      </c>
      <c r="F1894" t="n">
        <v>1</v>
      </c>
      <c r="G1894" t="n">
        <v>0</v>
      </c>
      <c r="H1894" t="n">
        <v>1</v>
      </c>
      <c r="I1894" t="n">
        <v>0</v>
      </c>
    </row>
    <row r="1895">
      <c r="A1895" t="inlineStr">
        <is>
          <t>CLI002173</t>
        </is>
      </c>
      <c r="B1895" t="inlineStr">
        <is>
          <t>Entrenamiento</t>
        </is>
      </c>
      <c r="C1895" t="inlineStr">
        <is>
          <t>No</t>
        </is>
      </c>
      <c r="D1895">
        <f>--(C1895="Sí")</f>
        <v/>
      </c>
      <c r="E1895" t="n">
        <v>38</v>
      </c>
      <c r="F1895" t="n">
        <v>1</v>
      </c>
      <c r="G1895" t="n">
        <v>0</v>
      </c>
      <c r="H1895" t="n">
        <v>0</v>
      </c>
      <c r="I1895" t="n">
        <v>0</v>
      </c>
    </row>
    <row r="1896">
      <c r="A1896" t="inlineStr">
        <is>
          <t>CLI002174</t>
        </is>
      </c>
      <c r="B1896" t="inlineStr">
        <is>
          <t>Entrenamiento</t>
        </is>
      </c>
      <c r="C1896" t="inlineStr">
        <is>
          <t>No</t>
        </is>
      </c>
      <c r="D1896">
        <f>--(C1896="Sí")</f>
        <v/>
      </c>
      <c r="E1896" t="n">
        <v>32</v>
      </c>
      <c r="F1896" t="n">
        <v>6</v>
      </c>
      <c r="G1896" t="n">
        <v>0</v>
      </c>
      <c r="H1896" t="n">
        <v>1</v>
      </c>
      <c r="I1896" t="n">
        <v>0</v>
      </c>
    </row>
    <row r="1897">
      <c r="A1897" t="inlineStr">
        <is>
          <t>CLI002176</t>
        </is>
      </c>
      <c r="B1897" t="inlineStr">
        <is>
          <t>Prueba</t>
        </is>
      </c>
      <c r="C1897" t="inlineStr">
        <is>
          <t>No</t>
        </is>
      </c>
      <c r="D1897">
        <f>--(C1897="Sí")</f>
        <v/>
      </c>
      <c r="E1897" t="n">
        <v>45</v>
      </c>
      <c r="F1897" t="n">
        <v>1</v>
      </c>
      <c r="G1897" t="n">
        <v>0</v>
      </c>
      <c r="H1897" t="n">
        <v>0</v>
      </c>
      <c r="I1897" t="n">
        <v>0</v>
      </c>
    </row>
    <row r="1898">
      <c r="A1898" t="inlineStr">
        <is>
          <t>CLI002177</t>
        </is>
      </c>
      <c r="B1898" t="inlineStr">
        <is>
          <t>Entrenamiento</t>
        </is>
      </c>
      <c r="C1898" t="inlineStr">
        <is>
          <t>No</t>
        </is>
      </c>
      <c r="D1898">
        <f>--(C1898="Sí")</f>
        <v/>
      </c>
      <c r="E1898" t="n">
        <v>48</v>
      </c>
      <c r="F1898" t="n">
        <v>1</v>
      </c>
      <c r="G1898" t="n">
        <v>0</v>
      </c>
      <c r="H1898" t="n">
        <v>0</v>
      </c>
      <c r="I1898" t="n">
        <v>0</v>
      </c>
    </row>
    <row r="1899">
      <c r="A1899" t="inlineStr">
        <is>
          <t>CLI002178</t>
        </is>
      </c>
      <c r="B1899" t="inlineStr">
        <is>
          <t>Entrenamiento</t>
        </is>
      </c>
      <c r="C1899" t="inlineStr">
        <is>
          <t>No</t>
        </is>
      </c>
      <c r="D1899">
        <f>--(C1899="Sí")</f>
        <v/>
      </c>
      <c r="E1899" t="n">
        <v>39</v>
      </c>
      <c r="F1899" t="n">
        <v>2</v>
      </c>
      <c r="G1899" t="n">
        <v>0</v>
      </c>
      <c r="H1899" t="n">
        <v>0</v>
      </c>
      <c r="I1899" t="n">
        <v>0</v>
      </c>
    </row>
    <row r="1900">
      <c r="A1900" t="inlineStr">
        <is>
          <t>CLI002180</t>
        </is>
      </c>
      <c r="B1900" t="inlineStr">
        <is>
          <t>Prueba</t>
        </is>
      </c>
      <c r="C1900" t="inlineStr">
        <is>
          <t>No</t>
        </is>
      </c>
      <c r="D1900">
        <f>--(C1900="Sí")</f>
        <v/>
      </c>
      <c r="E1900" t="n">
        <v>39</v>
      </c>
      <c r="F1900" t="n">
        <v>2</v>
      </c>
      <c r="G1900" t="n">
        <v>0</v>
      </c>
      <c r="H1900" t="n">
        <v>1</v>
      </c>
      <c r="I1900" t="n">
        <v>0</v>
      </c>
    </row>
    <row r="1901">
      <c r="A1901" t="inlineStr">
        <is>
          <t>CLI002181</t>
        </is>
      </c>
      <c r="B1901" t="inlineStr">
        <is>
          <t>Entrenamiento</t>
        </is>
      </c>
      <c r="C1901" t="inlineStr">
        <is>
          <t>No</t>
        </is>
      </c>
      <c r="D1901">
        <f>--(C1901="Sí")</f>
        <v/>
      </c>
      <c r="E1901" t="n">
        <v>23</v>
      </c>
      <c r="F1901" t="n">
        <v>6</v>
      </c>
      <c r="G1901" t="n">
        <v>0</v>
      </c>
      <c r="H1901" t="n">
        <v>1</v>
      </c>
      <c r="I1901" t="n">
        <v>0</v>
      </c>
    </row>
    <row r="1902">
      <c r="A1902" t="inlineStr">
        <is>
          <t>CLI002182</t>
        </is>
      </c>
      <c r="B1902" t="inlineStr">
        <is>
          <t>Entrenamiento</t>
        </is>
      </c>
      <c r="C1902" t="inlineStr">
        <is>
          <t>No</t>
        </is>
      </c>
      <c r="D1902">
        <f>--(C1902="Sí")</f>
        <v/>
      </c>
      <c r="E1902" t="n">
        <v>31</v>
      </c>
      <c r="F1902" t="n">
        <v>2</v>
      </c>
      <c r="G1902" t="n">
        <v>0</v>
      </c>
      <c r="H1902" t="n">
        <v>0</v>
      </c>
      <c r="I1902" t="n">
        <v>0</v>
      </c>
    </row>
    <row r="1903">
      <c r="A1903" t="inlineStr">
        <is>
          <t>CLI002183</t>
        </is>
      </c>
      <c r="B1903" t="inlineStr">
        <is>
          <t>Entrenamiento</t>
        </is>
      </c>
      <c r="C1903" t="inlineStr">
        <is>
          <t>No</t>
        </is>
      </c>
      <c r="D1903">
        <f>--(C1903="Sí")</f>
        <v/>
      </c>
      <c r="E1903" t="n">
        <v>31</v>
      </c>
      <c r="F1903" t="n">
        <v>1</v>
      </c>
      <c r="G1903" t="n">
        <v>0</v>
      </c>
      <c r="H1903" t="n">
        <v>1</v>
      </c>
      <c r="I1903" t="n">
        <v>0</v>
      </c>
    </row>
    <row r="1904">
      <c r="A1904" t="inlineStr">
        <is>
          <t>CLI002184</t>
        </is>
      </c>
      <c r="B1904" t="inlineStr">
        <is>
          <t>Prueba</t>
        </is>
      </c>
      <c r="C1904" t="inlineStr">
        <is>
          <t>No</t>
        </is>
      </c>
      <c r="D1904">
        <f>--(C1904="Sí")</f>
        <v/>
      </c>
      <c r="E1904" t="n">
        <v>39</v>
      </c>
      <c r="F1904" t="n">
        <v>1</v>
      </c>
      <c r="G1904" t="n">
        <v>0</v>
      </c>
      <c r="H1904" t="n">
        <v>1</v>
      </c>
      <c r="I1904" t="n">
        <v>0</v>
      </c>
    </row>
    <row r="1905">
      <c r="A1905" t="inlineStr">
        <is>
          <t>CLI002185</t>
        </is>
      </c>
      <c r="B1905" t="inlineStr">
        <is>
          <t>Entrenamiento</t>
        </is>
      </c>
      <c r="C1905" t="inlineStr">
        <is>
          <t>No</t>
        </is>
      </c>
      <c r="D1905">
        <f>--(C1905="Sí")</f>
        <v/>
      </c>
      <c r="E1905" t="n">
        <v>45</v>
      </c>
      <c r="F1905" t="n">
        <v>6</v>
      </c>
      <c r="G1905" t="n">
        <v>0</v>
      </c>
      <c r="H1905" t="n">
        <v>0</v>
      </c>
      <c r="I1905" t="n">
        <v>0</v>
      </c>
    </row>
    <row r="1906">
      <c r="A1906" t="inlineStr">
        <is>
          <t>CLI002186</t>
        </is>
      </c>
      <c r="B1906" t="inlineStr">
        <is>
          <t>Entrenamiento</t>
        </is>
      </c>
      <c r="C1906" t="inlineStr">
        <is>
          <t>No</t>
        </is>
      </c>
      <c r="D1906">
        <f>--(C1906="Sí")</f>
        <v/>
      </c>
      <c r="E1906" t="n">
        <v>39</v>
      </c>
      <c r="F1906" t="n">
        <v>1</v>
      </c>
      <c r="G1906" t="n">
        <v>0</v>
      </c>
      <c r="H1906" t="n">
        <v>1</v>
      </c>
      <c r="I1906" t="n">
        <v>0</v>
      </c>
    </row>
    <row r="1907">
      <c r="A1907" t="inlineStr">
        <is>
          <t>CLI002187</t>
        </is>
      </c>
      <c r="B1907" t="inlineStr">
        <is>
          <t>Entrenamiento</t>
        </is>
      </c>
      <c r="C1907" t="inlineStr">
        <is>
          <t>Sí</t>
        </is>
      </c>
      <c r="D1907">
        <f>--(C1907="Sí")</f>
        <v/>
      </c>
      <c r="E1907" t="n">
        <v>37</v>
      </c>
      <c r="F1907" t="n">
        <v>3</v>
      </c>
      <c r="G1907" t="n">
        <v>2</v>
      </c>
      <c r="H1907" t="n">
        <v>1</v>
      </c>
      <c r="I1907" t="n">
        <v>1</v>
      </c>
    </row>
    <row r="1908">
      <c r="A1908" t="inlineStr">
        <is>
          <t>CLI002188</t>
        </is>
      </c>
      <c r="B1908" t="inlineStr">
        <is>
          <t>Prueba</t>
        </is>
      </c>
      <c r="C1908" t="inlineStr">
        <is>
          <t>No</t>
        </is>
      </c>
      <c r="D1908">
        <f>--(C1908="Sí")</f>
        <v/>
      </c>
      <c r="E1908" t="n">
        <v>25</v>
      </c>
      <c r="F1908" t="n">
        <v>2</v>
      </c>
      <c r="G1908" t="n">
        <v>0</v>
      </c>
      <c r="H1908" t="n">
        <v>0</v>
      </c>
      <c r="I1908" t="n">
        <v>0</v>
      </c>
    </row>
    <row r="1909">
      <c r="A1909" t="inlineStr">
        <is>
          <t>CLI002189</t>
        </is>
      </c>
      <c r="B1909" t="inlineStr">
        <is>
          <t>Entrenamiento</t>
        </is>
      </c>
      <c r="C1909" t="inlineStr">
        <is>
          <t>No</t>
        </is>
      </c>
      <c r="D1909">
        <f>--(C1909="Sí")</f>
        <v/>
      </c>
      <c r="E1909" t="n">
        <v>50</v>
      </c>
      <c r="F1909" t="n">
        <v>2</v>
      </c>
      <c r="G1909" t="n">
        <v>0</v>
      </c>
      <c r="H1909" t="n">
        <v>0</v>
      </c>
      <c r="I1909" t="n">
        <v>0</v>
      </c>
    </row>
    <row r="1910">
      <c r="A1910" t="inlineStr">
        <is>
          <t>CLI002190</t>
        </is>
      </c>
      <c r="B1910" t="inlineStr">
        <is>
          <t>Entrenamiento</t>
        </is>
      </c>
      <c r="C1910" t="inlineStr">
        <is>
          <t>No</t>
        </is>
      </c>
      <c r="D1910">
        <f>--(C1910="Sí")</f>
        <v/>
      </c>
      <c r="E1910" t="n">
        <v>28</v>
      </c>
      <c r="F1910" t="n">
        <v>2</v>
      </c>
      <c r="G1910" t="n">
        <v>0</v>
      </c>
      <c r="H1910" t="n">
        <v>0</v>
      </c>
      <c r="I1910" t="n">
        <v>0</v>
      </c>
    </row>
    <row r="1911">
      <c r="A1911" t="inlineStr">
        <is>
          <t>CLI002191</t>
        </is>
      </c>
      <c r="B1911" t="inlineStr">
        <is>
          <t>Entrenamiento</t>
        </is>
      </c>
      <c r="C1911" t="inlineStr">
        <is>
          <t>No</t>
        </is>
      </c>
      <c r="D1911">
        <f>--(C1911="Sí")</f>
        <v/>
      </c>
      <c r="E1911" t="n">
        <v>33</v>
      </c>
      <c r="F1911" t="n">
        <v>1</v>
      </c>
      <c r="G1911" t="n">
        <v>1</v>
      </c>
      <c r="H1911" t="n">
        <v>1</v>
      </c>
      <c r="I1911" t="n">
        <v>0</v>
      </c>
    </row>
    <row r="1912">
      <c r="A1912" t="inlineStr">
        <is>
          <t>CLI002192</t>
        </is>
      </c>
      <c r="B1912" t="inlineStr">
        <is>
          <t>Prueba</t>
        </is>
      </c>
      <c r="C1912" t="inlineStr">
        <is>
          <t>No</t>
        </is>
      </c>
      <c r="D1912">
        <f>--(C1912="Sí")</f>
        <v/>
      </c>
      <c r="E1912" t="n">
        <v>41</v>
      </c>
      <c r="F1912" t="n">
        <v>2</v>
      </c>
      <c r="G1912" t="n">
        <v>0</v>
      </c>
      <c r="H1912" t="n">
        <v>1</v>
      </c>
      <c r="I1912" t="n">
        <v>0</v>
      </c>
    </row>
    <row r="1913">
      <c r="A1913" t="inlineStr">
        <is>
          <t>CLI002193</t>
        </is>
      </c>
      <c r="B1913" t="inlineStr">
        <is>
          <t>Entrenamiento</t>
        </is>
      </c>
      <c r="C1913" t="inlineStr">
        <is>
          <t>No</t>
        </is>
      </c>
      <c r="D1913">
        <f>--(C1913="Sí")</f>
        <v/>
      </c>
      <c r="E1913" t="n">
        <v>30</v>
      </c>
      <c r="F1913" t="n">
        <v>7</v>
      </c>
      <c r="G1913" t="n">
        <v>0</v>
      </c>
      <c r="H1913" t="n">
        <v>1</v>
      </c>
      <c r="I1913" t="n">
        <v>0</v>
      </c>
    </row>
    <row r="1914">
      <c r="A1914" t="inlineStr">
        <is>
          <t>CLI002194</t>
        </is>
      </c>
      <c r="B1914" t="inlineStr">
        <is>
          <t>Entrenamiento</t>
        </is>
      </c>
      <c r="C1914" t="inlineStr">
        <is>
          <t>No</t>
        </is>
      </c>
      <c r="D1914">
        <f>--(C1914="Sí")</f>
        <v/>
      </c>
      <c r="E1914" t="n">
        <v>41</v>
      </c>
      <c r="F1914" t="n">
        <v>1</v>
      </c>
      <c r="G1914" t="n">
        <v>0</v>
      </c>
      <c r="H1914" t="n">
        <v>1</v>
      </c>
      <c r="I1914" t="n">
        <v>0</v>
      </c>
    </row>
    <row r="1915">
      <c r="A1915" t="inlineStr">
        <is>
          <t>CLI002195</t>
        </is>
      </c>
      <c r="B1915" t="inlineStr">
        <is>
          <t>Entrenamiento</t>
        </is>
      </c>
      <c r="C1915" t="inlineStr">
        <is>
          <t>No</t>
        </is>
      </c>
      <c r="D1915">
        <f>--(C1915="Sí")</f>
        <v/>
      </c>
      <c r="E1915" t="n">
        <v>59</v>
      </c>
      <c r="F1915" t="n">
        <v>4</v>
      </c>
      <c r="G1915" t="n">
        <v>0</v>
      </c>
      <c r="H1915" t="n">
        <v>0</v>
      </c>
      <c r="I1915" t="n">
        <v>0</v>
      </c>
    </row>
    <row r="1916">
      <c r="A1916" t="inlineStr">
        <is>
          <t>CLI002196</t>
        </is>
      </c>
      <c r="B1916" t="inlineStr">
        <is>
          <t>Prueba</t>
        </is>
      </c>
      <c r="C1916" t="inlineStr">
        <is>
          <t>Sí</t>
        </is>
      </c>
      <c r="D1916">
        <f>--(C1916="Sí")</f>
        <v/>
      </c>
      <c r="E1916" t="n">
        <v>37</v>
      </c>
      <c r="F1916" t="n">
        <v>2</v>
      </c>
      <c r="G1916" t="n">
        <v>0</v>
      </c>
      <c r="H1916" t="n">
        <v>1</v>
      </c>
      <c r="I1916" t="n">
        <v>0</v>
      </c>
    </row>
    <row r="1917">
      <c r="A1917" t="inlineStr">
        <is>
          <t>CLI002197</t>
        </is>
      </c>
      <c r="B1917" t="inlineStr">
        <is>
          <t>Entrenamiento</t>
        </is>
      </c>
      <c r="C1917" t="inlineStr">
        <is>
          <t>No</t>
        </is>
      </c>
      <c r="D1917">
        <f>--(C1917="Sí")</f>
        <v/>
      </c>
      <c r="E1917" t="n">
        <v>31</v>
      </c>
      <c r="F1917" t="n">
        <v>1</v>
      </c>
      <c r="G1917" t="n">
        <v>1</v>
      </c>
      <c r="H1917" t="n">
        <v>1</v>
      </c>
      <c r="I1917" t="n">
        <v>0</v>
      </c>
    </row>
    <row r="1918">
      <c r="A1918" t="inlineStr">
        <is>
          <t>CLI002198</t>
        </is>
      </c>
      <c r="B1918" t="inlineStr">
        <is>
          <t>Entrenamiento</t>
        </is>
      </c>
      <c r="C1918" t="inlineStr">
        <is>
          <t>No</t>
        </is>
      </c>
      <c r="D1918">
        <f>--(C1918="Sí")</f>
        <v/>
      </c>
      <c r="E1918" t="n">
        <v>31</v>
      </c>
      <c r="F1918" t="n">
        <v>2</v>
      </c>
      <c r="G1918" t="n">
        <v>0</v>
      </c>
      <c r="H1918" t="n">
        <v>1</v>
      </c>
      <c r="I1918" t="n">
        <v>0</v>
      </c>
    </row>
    <row r="1919">
      <c r="A1919" t="inlineStr">
        <is>
          <t>CLI002199</t>
        </is>
      </c>
      <c r="B1919" t="inlineStr">
        <is>
          <t>Entrenamiento</t>
        </is>
      </c>
      <c r="C1919" t="inlineStr">
        <is>
          <t>No</t>
        </is>
      </c>
      <c r="D1919">
        <f>--(C1919="Sí")</f>
        <v/>
      </c>
      <c r="E1919" t="n">
        <v>49</v>
      </c>
      <c r="F1919" t="n">
        <v>1</v>
      </c>
      <c r="G1919" t="n">
        <v>0</v>
      </c>
      <c r="H1919" t="n">
        <v>0</v>
      </c>
      <c r="I1919" t="n">
        <v>0</v>
      </c>
    </row>
    <row r="1920">
      <c r="A1920" t="inlineStr">
        <is>
          <t>CLI002200</t>
        </is>
      </c>
      <c r="B1920" t="inlineStr">
        <is>
          <t>Prueba</t>
        </is>
      </c>
      <c r="C1920" t="inlineStr">
        <is>
          <t>No</t>
        </is>
      </c>
      <c r="D1920">
        <f>--(C1920="Sí")</f>
        <v/>
      </c>
      <c r="E1920" t="n">
        <v>46</v>
      </c>
      <c r="F1920" t="n">
        <v>1</v>
      </c>
      <c r="G1920" t="n">
        <v>0</v>
      </c>
      <c r="H1920" t="n">
        <v>0</v>
      </c>
      <c r="I1920" t="n">
        <v>0</v>
      </c>
    </row>
    <row r="1921">
      <c r="A1921" t="inlineStr">
        <is>
          <t>CLI002201</t>
        </is>
      </c>
      <c r="B1921" t="inlineStr">
        <is>
          <t>Entrenamiento</t>
        </is>
      </c>
      <c r="C1921" t="inlineStr">
        <is>
          <t>No</t>
        </is>
      </c>
      <c r="D1921">
        <f>--(C1921="Sí")</f>
        <v/>
      </c>
      <c r="E1921" t="n">
        <v>33</v>
      </c>
      <c r="F1921" t="n">
        <v>3</v>
      </c>
      <c r="G1921" t="n">
        <v>0</v>
      </c>
      <c r="H1921" t="n">
        <v>1</v>
      </c>
      <c r="I1921" t="n">
        <v>0</v>
      </c>
    </row>
    <row r="1922">
      <c r="A1922" t="inlineStr">
        <is>
          <t>CLI002202</t>
        </is>
      </c>
      <c r="B1922" t="inlineStr">
        <is>
          <t>Entrenamiento</t>
        </is>
      </c>
      <c r="C1922" t="inlineStr">
        <is>
          <t>No</t>
        </is>
      </c>
      <c r="D1922">
        <f>--(C1922="Sí")</f>
        <v/>
      </c>
      <c r="E1922" t="n">
        <v>40</v>
      </c>
      <c r="F1922" t="n">
        <v>4</v>
      </c>
      <c r="G1922" t="n">
        <v>1</v>
      </c>
      <c r="H1922" t="n">
        <v>1</v>
      </c>
      <c r="I1922" t="n">
        <v>0</v>
      </c>
    </row>
    <row r="1923">
      <c r="A1923" t="inlineStr">
        <is>
          <t>CLI002203</t>
        </is>
      </c>
      <c r="B1923" t="inlineStr">
        <is>
          <t>Entrenamiento</t>
        </is>
      </c>
      <c r="C1923" t="inlineStr">
        <is>
          <t>Sí</t>
        </is>
      </c>
      <c r="D1923">
        <f>--(C1923="Sí")</f>
        <v/>
      </c>
      <c r="E1923" t="n">
        <v>18</v>
      </c>
      <c r="F1923" t="n">
        <v>1</v>
      </c>
      <c r="G1923" t="n">
        <v>0</v>
      </c>
      <c r="H1923" t="n">
        <v>1</v>
      </c>
      <c r="I1923" t="n">
        <v>0</v>
      </c>
    </row>
    <row r="1924">
      <c r="A1924" t="inlineStr">
        <is>
          <t>CLI002204</t>
        </is>
      </c>
      <c r="B1924" t="inlineStr">
        <is>
          <t>Prueba</t>
        </is>
      </c>
      <c r="C1924" t="inlineStr">
        <is>
          <t>No</t>
        </is>
      </c>
      <c r="D1924">
        <f>--(C1924="Sí")</f>
        <v/>
      </c>
      <c r="E1924" t="n">
        <v>76</v>
      </c>
      <c r="F1924" t="n">
        <v>2</v>
      </c>
      <c r="G1924" t="n">
        <v>0</v>
      </c>
      <c r="H1924" t="n">
        <v>1</v>
      </c>
      <c r="I1924" t="n">
        <v>0</v>
      </c>
    </row>
    <row r="1925">
      <c r="A1925" t="inlineStr">
        <is>
          <t>CLI002205</t>
        </is>
      </c>
      <c r="B1925" t="inlineStr">
        <is>
          <t>Entrenamiento</t>
        </is>
      </c>
      <c r="C1925" t="inlineStr">
        <is>
          <t>No</t>
        </is>
      </c>
      <c r="D1925">
        <f>--(C1925="Sí")</f>
        <v/>
      </c>
      <c r="E1925" t="n">
        <v>57</v>
      </c>
      <c r="F1925" t="n">
        <v>1</v>
      </c>
      <c r="G1925" t="n">
        <v>0</v>
      </c>
      <c r="H1925" t="n">
        <v>1</v>
      </c>
      <c r="I1925" t="n">
        <v>0</v>
      </c>
    </row>
    <row r="1926">
      <c r="A1926" t="inlineStr">
        <is>
          <t>CLI002206</t>
        </is>
      </c>
      <c r="B1926" t="inlineStr">
        <is>
          <t>Entrenamiento</t>
        </is>
      </c>
      <c r="C1926" t="inlineStr">
        <is>
          <t>No</t>
        </is>
      </c>
      <c r="D1926">
        <f>--(C1926="Sí")</f>
        <v/>
      </c>
      <c r="E1926" t="n">
        <v>73</v>
      </c>
      <c r="F1926" t="n">
        <v>1</v>
      </c>
      <c r="G1926" t="n">
        <v>0</v>
      </c>
      <c r="H1926" t="n">
        <v>0</v>
      </c>
      <c r="I1926" t="n">
        <v>0</v>
      </c>
    </row>
    <row r="1927">
      <c r="A1927" t="inlineStr">
        <is>
          <t>CLI002207</t>
        </is>
      </c>
      <c r="B1927" t="inlineStr">
        <is>
          <t>Entrenamiento</t>
        </is>
      </c>
      <c r="C1927" t="inlineStr">
        <is>
          <t>No</t>
        </is>
      </c>
      <c r="D1927">
        <f>--(C1927="Sí")</f>
        <v/>
      </c>
      <c r="E1927" t="n">
        <v>48</v>
      </c>
      <c r="F1927" t="n">
        <v>1</v>
      </c>
      <c r="G1927" t="n">
        <v>0</v>
      </c>
      <c r="H1927" t="n">
        <v>1</v>
      </c>
      <c r="I1927" t="n">
        <v>0</v>
      </c>
    </row>
    <row r="1928">
      <c r="A1928" t="inlineStr">
        <is>
          <t>CLI002208</t>
        </is>
      </c>
      <c r="B1928" t="inlineStr">
        <is>
          <t>Prueba</t>
        </is>
      </c>
      <c r="C1928" t="inlineStr">
        <is>
          <t>No</t>
        </is>
      </c>
      <c r="D1928">
        <f>--(C1928="Sí")</f>
        <v/>
      </c>
      <c r="E1928" t="n">
        <v>56</v>
      </c>
      <c r="F1928" t="n">
        <v>2</v>
      </c>
      <c r="G1928" t="n">
        <v>0</v>
      </c>
      <c r="H1928" t="n">
        <v>1</v>
      </c>
      <c r="I1928" t="n">
        <v>0</v>
      </c>
    </row>
    <row r="1929">
      <c r="A1929" t="inlineStr">
        <is>
          <t>CLI002209</t>
        </is>
      </c>
      <c r="B1929" t="inlineStr">
        <is>
          <t>Entrenamiento</t>
        </is>
      </c>
      <c r="C1929" t="inlineStr">
        <is>
          <t>No</t>
        </is>
      </c>
      <c r="D1929">
        <f>--(C1929="Sí")</f>
        <v/>
      </c>
      <c r="E1929" t="n">
        <v>37</v>
      </c>
      <c r="F1929" t="n">
        <v>2</v>
      </c>
      <c r="G1929" t="n">
        <v>0</v>
      </c>
      <c r="H1929" t="n">
        <v>1</v>
      </c>
      <c r="I1929" t="n">
        <v>0</v>
      </c>
    </row>
    <row r="1930">
      <c r="A1930" t="inlineStr">
        <is>
          <t>CLI002210</t>
        </is>
      </c>
      <c r="B1930" t="inlineStr">
        <is>
          <t>Entrenamiento</t>
        </is>
      </c>
      <c r="C1930" t="inlineStr">
        <is>
          <t>No</t>
        </is>
      </c>
      <c r="D1930">
        <f>--(C1930="Sí")</f>
        <v/>
      </c>
      <c r="E1930" t="n">
        <v>45</v>
      </c>
      <c r="F1930" t="n">
        <v>1</v>
      </c>
      <c r="G1930" t="n">
        <v>0</v>
      </c>
      <c r="H1930" t="n">
        <v>1</v>
      </c>
      <c r="I1930" t="n">
        <v>0</v>
      </c>
    </row>
    <row r="1931">
      <c r="A1931" t="inlineStr">
        <is>
          <t>CLI002211</t>
        </is>
      </c>
      <c r="B1931" t="inlineStr">
        <is>
          <t>Entrenamiento</t>
        </is>
      </c>
      <c r="C1931" t="inlineStr">
        <is>
          <t>No</t>
        </is>
      </c>
      <c r="D1931">
        <f>--(C1931="Sí")</f>
        <v/>
      </c>
      <c r="E1931" t="n">
        <v>28</v>
      </c>
      <c r="F1931" t="n">
        <v>8</v>
      </c>
      <c r="G1931" t="n">
        <v>0</v>
      </c>
      <c r="H1931" t="n">
        <v>1</v>
      </c>
      <c r="I1931" t="n">
        <v>0</v>
      </c>
    </row>
    <row r="1932">
      <c r="A1932" t="inlineStr">
        <is>
          <t>CLI002212</t>
        </is>
      </c>
      <c r="B1932" t="inlineStr">
        <is>
          <t>Prueba</t>
        </is>
      </c>
      <c r="C1932" t="inlineStr">
        <is>
          <t>No</t>
        </is>
      </c>
      <c r="D1932">
        <f>--(C1932="Sí")</f>
        <v/>
      </c>
      <c r="E1932" t="n">
        <v>39</v>
      </c>
      <c r="F1932" t="n">
        <v>1</v>
      </c>
      <c r="G1932" t="n">
        <v>0</v>
      </c>
      <c r="H1932" t="n">
        <v>1</v>
      </c>
      <c r="I1932" t="n">
        <v>0</v>
      </c>
    </row>
    <row r="1933">
      <c r="A1933" t="inlineStr">
        <is>
          <t>CLI002213</t>
        </is>
      </c>
      <c r="B1933" t="inlineStr">
        <is>
          <t>Entrenamiento</t>
        </is>
      </c>
      <c r="C1933" t="inlineStr">
        <is>
          <t>Sí</t>
        </is>
      </c>
      <c r="D1933">
        <f>--(C1933="Sí")</f>
        <v/>
      </c>
      <c r="E1933" t="n">
        <v>35</v>
      </c>
      <c r="F1933" t="n">
        <v>1</v>
      </c>
      <c r="G1933" t="n">
        <v>1</v>
      </c>
      <c r="H1933" t="n">
        <v>1</v>
      </c>
      <c r="I1933" t="n">
        <v>1</v>
      </c>
    </row>
    <row r="1934">
      <c r="A1934" t="inlineStr">
        <is>
          <t>CLI002216</t>
        </is>
      </c>
      <c r="B1934" t="inlineStr">
        <is>
          <t>Prueba</t>
        </is>
      </c>
      <c r="C1934" t="inlineStr">
        <is>
          <t>No</t>
        </is>
      </c>
      <c r="D1934">
        <f>--(C1934="Sí")</f>
        <v/>
      </c>
      <c r="E1934" t="n">
        <v>50</v>
      </c>
      <c r="F1934" t="n">
        <v>1</v>
      </c>
      <c r="G1934" t="n">
        <v>0</v>
      </c>
      <c r="H1934" t="n">
        <v>0</v>
      </c>
      <c r="I1934" t="n">
        <v>0</v>
      </c>
    </row>
    <row r="1935">
      <c r="A1935" t="inlineStr">
        <is>
          <t>CLI002217</t>
        </is>
      </c>
      <c r="B1935" t="inlineStr">
        <is>
          <t>Entrenamiento</t>
        </is>
      </c>
      <c r="C1935" t="inlineStr">
        <is>
          <t>Sí</t>
        </is>
      </c>
      <c r="D1935">
        <f>--(C1935="Sí")</f>
        <v/>
      </c>
      <c r="E1935" t="n">
        <v>42</v>
      </c>
      <c r="F1935" t="n">
        <v>5</v>
      </c>
      <c r="G1935" t="n">
        <v>0</v>
      </c>
      <c r="H1935" t="n">
        <v>1</v>
      </c>
      <c r="I1935" t="n">
        <v>0</v>
      </c>
    </row>
    <row r="1936">
      <c r="A1936" t="inlineStr">
        <is>
          <t>CLI002218</t>
        </is>
      </c>
      <c r="B1936" t="inlineStr">
        <is>
          <t>Entrenamiento</t>
        </is>
      </c>
      <c r="C1936" t="inlineStr">
        <is>
          <t>No</t>
        </is>
      </c>
      <c r="D1936">
        <f>--(C1936="Sí")</f>
        <v/>
      </c>
      <c r="E1936" t="n">
        <v>41</v>
      </c>
      <c r="F1936" t="n">
        <v>1</v>
      </c>
      <c r="G1936" t="n">
        <v>0</v>
      </c>
      <c r="H1936" t="n">
        <v>0</v>
      </c>
      <c r="I1936" t="n">
        <v>0</v>
      </c>
    </row>
    <row r="1937">
      <c r="A1937" t="inlineStr">
        <is>
          <t>CLI002219</t>
        </is>
      </c>
      <c r="B1937" t="inlineStr">
        <is>
          <t>Entrenamiento</t>
        </is>
      </c>
      <c r="C1937" t="inlineStr">
        <is>
          <t>No</t>
        </is>
      </c>
      <c r="D1937">
        <f>--(C1937="Sí")</f>
        <v/>
      </c>
      <c r="E1937" t="n">
        <v>32</v>
      </c>
      <c r="F1937" t="n">
        <v>4</v>
      </c>
      <c r="G1937" t="n">
        <v>0</v>
      </c>
      <c r="H1937" t="n">
        <v>0</v>
      </c>
      <c r="I1937" t="n">
        <v>0</v>
      </c>
    </row>
    <row r="1938">
      <c r="A1938" t="inlineStr">
        <is>
          <t>CLI002220</t>
        </is>
      </c>
      <c r="B1938" t="inlineStr">
        <is>
          <t>Prueba</t>
        </is>
      </c>
      <c r="C1938" t="inlineStr">
        <is>
          <t>No</t>
        </is>
      </c>
      <c r="D1938">
        <f>--(C1938="Sí")</f>
        <v/>
      </c>
      <c r="E1938" t="n">
        <v>31</v>
      </c>
      <c r="F1938" t="n">
        <v>2</v>
      </c>
      <c r="G1938" t="n">
        <v>0</v>
      </c>
      <c r="H1938" t="n">
        <v>1</v>
      </c>
      <c r="I1938" t="n">
        <v>0</v>
      </c>
    </row>
    <row r="1939">
      <c r="A1939" t="inlineStr">
        <is>
          <t>CLI002221</t>
        </is>
      </c>
      <c r="B1939" t="inlineStr">
        <is>
          <t>Entrenamiento</t>
        </is>
      </c>
      <c r="C1939" t="inlineStr">
        <is>
          <t>No</t>
        </is>
      </c>
      <c r="D1939">
        <f>--(C1939="Sí")</f>
        <v/>
      </c>
      <c r="E1939" t="n">
        <v>44</v>
      </c>
      <c r="F1939" t="n">
        <v>3</v>
      </c>
      <c r="G1939" t="n">
        <v>0</v>
      </c>
      <c r="H1939" t="n">
        <v>0</v>
      </c>
      <c r="I1939" t="n">
        <v>0</v>
      </c>
    </row>
    <row r="1940">
      <c r="A1940" t="inlineStr">
        <is>
          <t>CLI002222</t>
        </is>
      </c>
      <c r="B1940" t="inlineStr">
        <is>
          <t>Entrenamiento</t>
        </is>
      </c>
      <c r="C1940" t="inlineStr">
        <is>
          <t>No</t>
        </is>
      </c>
      <c r="D1940">
        <f>--(C1940="Sí")</f>
        <v/>
      </c>
      <c r="E1940" t="n">
        <v>37</v>
      </c>
      <c r="F1940" t="n">
        <v>2</v>
      </c>
      <c r="G1940" t="n">
        <v>0</v>
      </c>
      <c r="H1940" t="n">
        <v>0</v>
      </c>
      <c r="I1940" t="n">
        <v>0</v>
      </c>
    </row>
    <row r="1941">
      <c r="A1941" t="inlineStr">
        <is>
          <t>CLI002223</t>
        </is>
      </c>
      <c r="B1941" t="inlineStr">
        <is>
          <t>Entrenamiento</t>
        </is>
      </c>
      <c r="C1941" t="inlineStr">
        <is>
          <t>No</t>
        </is>
      </c>
      <c r="D1941">
        <f>--(C1941="Sí")</f>
        <v/>
      </c>
      <c r="E1941" t="n">
        <v>27</v>
      </c>
      <c r="F1941" t="n">
        <v>3</v>
      </c>
      <c r="G1941" t="n">
        <v>0</v>
      </c>
      <c r="H1941" t="n">
        <v>1</v>
      </c>
      <c r="I1941" t="n">
        <v>0</v>
      </c>
    </row>
    <row r="1942">
      <c r="A1942" t="inlineStr">
        <is>
          <t>CLI002224</t>
        </is>
      </c>
      <c r="B1942" t="inlineStr">
        <is>
          <t>Prueba</t>
        </is>
      </c>
      <c r="C1942" t="inlineStr">
        <is>
          <t>No</t>
        </is>
      </c>
      <c r="D1942">
        <f>--(C1942="Sí")</f>
        <v/>
      </c>
      <c r="E1942" t="n">
        <v>37</v>
      </c>
      <c r="F1942" t="n">
        <v>1</v>
      </c>
      <c r="G1942" t="n">
        <v>0</v>
      </c>
      <c r="H1942" t="n">
        <v>0</v>
      </c>
      <c r="I1942" t="n">
        <v>0</v>
      </c>
    </row>
    <row r="1943">
      <c r="A1943" t="inlineStr">
        <is>
          <t>CLI002225</t>
        </is>
      </c>
      <c r="B1943" t="inlineStr">
        <is>
          <t>Entrenamiento</t>
        </is>
      </c>
      <c r="C1943" t="inlineStr">
        <is>
          <t>No</t>
        </is>
      </c>
      <c r="D1943">
        <f>--(C1943="Sí")</f>
        <v/>
      </c>
      <c r="E1943" t="n">
        <v>45</v>
      </c>
      <c r="F1943" t="n">
        <v>7</v>
      </c>
      <c r="G1943" t="n">
        <v>0</v>
      </c>
      <c r="H1943" t="n">
        <v>1</v>
      </c>
      <c r="I1943" t="n">
        <v>0</v>
      </c>
    </row>
    <row r="1944">
      <c r="A1944" t="inlineStr">
        <is>
          <t>CLI002226</t>
        </is>
      </c>
      <c r="B1944" t="inlineStr">
        <is>
          <t>Entrenamiento</t>
        </is>
      </c>
      <c r="C1944" t="inlineStr">
        <is>
          <t>No</t>
        </is>
      </c>
      <c r="D1944">
        <f>--(C1944="Sí")</f>
        <v/>
      </c>
      <c r="E1944" t="n">
        <v>41</v>
      </c>
      <c r="F1944" t="n">
        <v>1</v>
      </c>
      <c r="G1944" t="n">
        <v>0</v>
      </c>
      <c r="H1944" t="n">
        <v>0</v>
      </c>
      <c r="I1944" t="n">
        <v>0</v>
      </c>
    </row>
    <row r="1945">
      <c r="A1945" t="inlineStr">
        <is>
          <t>CLI002227</t>
        </is>
      </c>
      <c r="B1945" t="inlineStr">
        <is>
          <t>Entrenamiento</t>
        </is>
      </c>
      <c r="C1945" t="inlineStr">
        <is>
          <t>No</t>
        </is>
      </c>
      <c r="D1945">
        <f>--(C1945="Sí")</f>
        <v/>
      </c>
      <c r="E1945" t="n">
        <v>32</v>
      </c>
      <c r="F1945" t="n">
        <v>5</v>
      </c>
      <c r="G1945" t="n">
        <v>0</v>
      </c>
      <c r="H1945" t="n">
        <v>1</v>
      </c>
      <c r="I1945" t="n">
        <v>0</v>
      </c>
    </row>
    <row r="1946">
      <c r="A1946" t="inlineStr">
        <is>
          <t>CLI002228</t>
        </is>
      </c>
      <c r="B1946" t="inlineStr">
        <is>
          <t>Prueba</t>
        </is>
      </c>
      <c r="C1946" t="inlineStr">
        <is>
          <t>No</t>
        </is>
      </c>
      <c r="D1946">
        <f>--(C1946="Sí")</f>
        <v/>
      </c>
      <c r="E1946" t="n">
        <v>46</v>
      </c>
      <c r="F1946" t="n">
        <v>1</v>
      </c>
      <c r="G1946" t="n">
        <v>0</v>
      </c>
      <c r="H1946" t="n">
        <v>1</v>
      </c>
      <c r="I1946" t="n">
        <v>0</v>
      </c>
    </row>
    <row r="1947">
      <c r="A1947" t="inlineStr">
        <is>
          <t>CLI002230</t>
        </is>
      </c>
      <c r="B1947" t="inlineStr">
        <is>
          <t>Entrenamiento</t>
        </is>
      </c>
      <c r="C1947" t="inlineStr">
        <is>
          <t>No</t>
        </is>
      </c>
      <c r="D1947">
        <f>--(C1947="Sí")</f>
        <v/>
      </c>
      <c r="E1947" t="n">
        <v>53</v>
      </c>
      <c r="F1947" t="n">
        <v>1</v>
      </c>
      <c r="G1947" t="n">
        <v>0</v>
      </c>
      <c r="H1947" t="n">
        <v>0</v>
      </c>
      <c r="I1947" t="n">
        <v>0</v>
      </c>
    </row>
    <row r="1948">
      <c r="A1948" t="inlineStr">
        <is>
          <t>CLI002231</t>
        </is>
      </c>
      <c r="B1948" t="inlineStr">
        <is>
          <t>Entrenamiento</t>
        </is>
      </c>
      <c r="C1948" t="inlineStr">
        <is>
          <t>No</t>
        </is>
      </c>
      <c r="D1948">
        <f>--(C1948="Sí")</f>
        <v/>
      </c>
      <c r="E1948" t="n">
        <v>32</v>
      </c>
      <c r="F1948" t="n">
        <v>2</v>
      </c>
      <c r="G1948" t="n">
        <v>0</v>
      </c>
      <c r="H1948" t="n">
        <v>1</v>
      </c>
      <c r="I1948" t="n">
        <v>0</v>
      </c>
    </row>
    <row r="1949">
      <c r="A1949" t="inlineStr">
        <is>
          <t>CLI002232</t>
        </is>
      </c>
      <c r="B1949" t="inlineStr">
        <is>
          <t>Prueba</t>
        </is>
      </c>
      <c r="C1949" t="inlineStr">
        <is>
          <t>No</t>
        </is>
      </c>
      <c r="D1949">
        <f>--(C1949="Sí")</f>
        <v/>
      </c>
      <c r="E1949" t="n">
        <v>31</v>
      </c>
      <c r="F1949" t="n">
        <v>6</v>
      </c>
      <c r="G1949" t="n">
        <v>0</v>
      </c>
      <c r="H1949" t="n">
        <v>0</v>
      </c>
      <c r="I1949" t="n">
        <v>0</v>
      </c>
    </row>
    <row r="1950">
      <c r="A1950" t="inlineStr">
        <is>
          <t>CLI002233</t>
        </is>
      </c>
      <c r="B1950" t="inlineStr">
        <is>
          <t>Entrenamiento</t>
        </is>
      </c>
      <c r="C1950" t="inlineStr">
        <is>
          <t>No</t>
        </is>
      </c>
      <c r="D1950">
        <f>--(C1950="Sí")</f>
        <v/>
      </c>
      <c r="E1950" t="n">
        <v>33</v>
      </c>
      <c r="F1950" t="n">
        <v>1</v>
      </c>
      <c r="G1950" t="n">
        <v>0</v>
      </c>
      <c r="H1950" t="n">
        <v>0</v>
      </c>
      <c r="I1950" t="n">
        <v>0</v>
      </c>
    </row>
    <row r="1951">
      <c r="A1951" t="inlineStr">
        <is>
          <t>CLI002234</t>
        </is>
      </c>
      <c r="B1951" t="inlineStr">
        <is>
          <t>Entrenamiento</t>
        </is>
      </c>
      <c r="C1951" t="inlineStr">
        <is>
          <t>No</t>
        </is>
      </c>
      <c r="D1951">
        <f>--(C1951="Sí")</f>
        <v/>
      </c>
      <c r="E1951" t="n">
        <v>40</v>
      </c>
      <c r="F1951" t="n">
        <v>2</v>
      </c>
      <c r="G1951" t="n">
        <v>0</v>
      </c>
      <c r="H1951" t="n">
        <v>1</v>
      </c>
      <c r="I1951" t="n">
        <v>0</v>
      </c>
    </row>
    <row r="1952">
      <c r="A1952" t="inlineStr">
        <is>
          <t>CLI002235</t>
        </is>
      </c>
      <c r="B1952" t="inlineStr">
        <is>
          <t>Entrenamiento</t>
        </is>
      </c>
      <c r="C1952" t="inlineStr">
        <is>
          <t>Sí</t>
        </is>
      </c>
      <c r="D1952">
        <f>--(C1952="Sí")</f>
        <v/>
      </c>
      <c r="E1952" t="n">
        <v>34</v>
      </c>
      <c r="F1952" t="n">
        <v>1</v>
      </c>
      <c r="G1952" t="n">
        <v>0</v>
      </c>
      <c r="H1952" t="n">
        <v>1</v>
      </c>
      <c r="I1952" t="n">
        <v>0</v>
      </c>
    </row>
    <row r="1953">
      <c r="A1953" t="inlineStr">
        <is>
          <t>CLI002236</t>
        </is>
      </c>
      <c r="B1953" t="inlineStr">
        <is>
          <t>Prueba</t>
        </is>
      </c>
      <c r="C1953" t="inlineStr">
        <is>
          <t>No</t>
        </is>
      </c>
      <c r="D1953">
        <f>--(C1953="Sí")</f>
        <v/>
      </c>
      <c r="E1953" t="n">
        <v>23</v>
      </c>
      <c r="F1953" t="n">
        <v>1</v>
      </c>
      <c r="G1953" t="n">
        <v>0</v>
      </c>
      <c r="H1953" t="n">
        <v>1</v>
      </c>
      <c r="I1953" t="n">
        <v>0</v>
      </c>
    </row>
    <row r="1954">
      <c r="A1954" t="inlineStr">
        <is>
          <t>CLI002237</t>
        </is>
      </c>
      <c r="B1954" t="inlineStr">
        <is>
          <t>Entrenamiento</t>
        </is>
      </c>
      <c r="C1954" t="inlineStr">
        <is>
          <t>No</t>
        </is>
      </c>
      <c r="D1954">
        <f>--(C1954="Sí")</f>
        <v/>
      </c>
      <c r="E1954" t="n">
        <v>53</v>
      </c>
      <c r="F1954" t="n">
        <v>2</v>
      </c>
      <c r="G1954" t="n">
        <v>0</v>
      </c>
      <c r="H1954" t="n">
        <v>0</v>
      </c>
      <c r="I1954" t="n">
        <v>0</v>
      </c>
    </row>
    <row r="1955">
      <c r="A1955" t="inlineStr">
        <is>
          <t>CLI002238</t>
        </is>
      </c>
      <c r="B1955" t="inlineStr">
        <is>
          <t>Entrenamiento</t>
        </is>
      </c>
      <c r="C1955" t="inlineStr">
        <is>
          <t>No</t>
        </is>
      </c>
      <c r="D1955">
        <f>--(C1955="Sí")</f>
        <v/>
      </c>
      <c r="E1955" t="n">
        <v>46</v>
      </c>
      <c r="F1955" t="n">
        <v>3</v>
      </c>
      <c r="G1955" t="n">
        <v>1</v>
      </c>
      <c r="H1955" t="n">
        <v>1</v>
      </c>
      <c r="I1955" t="n">
        <v>0</v>
      </c>
    </row>
    <row r="1956">
      <c r="A1956" t="inlineStr">
        <is>
          <t>CLI002239</t>
        </is>
      </c>
      <c r="B1956" t="inlineStr">
        <is>
          <t>Entrenamiento</t>
        </is>
      </c>
      <c r="C1956" t="inlineStr">
        <is>
          <t>No</t>
        </is>
      </c>
      <c r="D1956">
        <f>--(C1956="Sí")</f>
        <v/>
      </c>
      <c r="E1956" t="n">
        <v>32</v>
      </c>
      <c r="F1956" t="n">
        <v>4</v>
      </c>
      <c r="G1956" t="n">
        <v>1</v>
      </c>
      <c r="H1956" t="n">
        <v>1</v>
      </c>
      <c r="I1956" t="n">
        <v>0</v>
      </c>
    </row>
    <row r="1957">
      <c r="A1957" t="inlineStr">
        <is>
          <t>CLI002240</t>
        </is>
      </c>
      <c r="B1957" t="inlineStr">
        <is>
          <t>Prueba</t>
        </is>
      </c>
      <c r="C1957" t="inlineStr">
        <is>
          <t>No</t>
        </is>
      </c>
      <c r="D1957">
        <f>--(C1957="Sí")</f>
        <v/>
      </c>
      <c r="E1957" t="n">
        <v>30</v>
      </c>
      <c r="F1957" t="n">
        <v>2</v>
      </c>
      <c r="G1957" t="n">
        <v>0</v>
      </c>
      <c r="H1957" t="n">
        <v>0</v>
      </c>
      <c r="I1957" t="n">
        <v>0</v>
      </c>
    </row>
    <row r="1958">
      <c r="A1958" t="inlineStr">
        <is>
          <t>CLI002242</t>
        </is>
      </c>
      <c r="B1958" t="inlineStr">
        <is>
          <t>Entrenamiento</t>
        </is>
      </c>
      <c r="C1958" t="inlineStr">
        <is>
          <t>No</t>
        </is>
      </c>
      <c r="D1958">
        <f>--(C1958="Sí")</f>
        <v/>
      </c>
      <c r="E1958" t="n">
        <v>39</v>
      </c>
      <c r="F1958" t="n">
        <v>1</v>
      </c>
      <c r="G1958" t="n">
        <v>0</v>
      </c>
      <c r="H1958" t="n">
        <v>1</v>
      </c>
      <c r="I1958" t="n">
        <v>0</v>
      </c>
    </row>
    <row r="1959">
      <c r="A1959" t="inlineStr">
        <is>
          <t>CLI002244</t>
        </is>
      </c>
      <c r="B1959" t="inlineStr">
        <is>
          <t>Prueba</t>
        </is>
      </c>
      <c r="C1959" t="inlineStr">
        <is>
          <t>No</t>
        </is>
      </c>
      <c r="D1959">
        <f>--(C1959="Sí")</f>
        <v/>
      </c>
      <c r="E1959" t="n">
        <v>49</v>
      </c>
      <c r="F1959" t="n">
        <v>2</v>
      </c>
      <c r="G1959" t="n">
        <v>0</v>
      </c>
      <c r="H1959" t="n">
        <v>0</v>
      </c>
      <c r="I1959" t="n">
        <v>0</v>
      </c>
    </row>
    <row r="1960">
      <c r="A1960" t="inlineStr">
        <is>
          <t>CLI002247</t>
        </is>
      </c>
      <c r="B1960" t="inlineStr">
        <is>
          <t>Entrenamiento</t>
        </is>
      </c>
      <c r="C1960" t="inlineStr">
        <is>
          <t>No</t>
        </is>
      </c>
      <c r="D1960">
        <f>--(C1960="Sí")</f>
        <v/>
      </c>
      <c r="E1960" t="n">
        <v>20</v>
      </c>
      <c r="F1960" t="n">
        <v>2</v>
      </c>
      <c r="G1960" t="n">
        <v>2</v>
      </c>
      <c r="H1960" t="n">
        <v>0</v>
      </c>
      <c r="I1960" t="n">
        <v>1</v>
      </c>
    </row>
    <row r="1961">
      <c r="A1961" t="inlineStr">
        <is>
          <t>CLI002248</t>
        </is>
      </c>
      <c r="B1961" t="inlineStr">
        <is>
          <t>Prueba</t>
        </is>
      </c>
      <c r="C1961" t="inlineStr">
        <is>
          <t>No</t>
        </is>
      </c>
      <c r="D1961">
        <f>--(C1961="Sí")</f>
        <v/>
      </c>
      <c r="E1961" t="n">
        <v>33</v>
      </c>
      <c r="F1961" t="n">
        <v>2</v>
      </c>
      <c r="G1961" t="n">
        <v>0</v>
      </c>
      <c r="H1961" t="n">
        <v>0</v>
      </c>
      <c r="I1961" t="n">
        <v>0</v>
      </c>
    </row>
    <row r="1962">
      <c r="A1962" t="inlineStr">
        <is>
          <t>CLI002249</t>
        </is>
      </c>
      <c r="B1962" t="inlineStr">
        <is>
          <t>Entrenamiento</t>
        </is>
      </c>
      <c r="C1962" t="inlineStr">
        <is>
          <t>No</t>
        </is>
      </c>
      <c r="D1962">
        <f>--(C1962="Sí")</f>
        <v/>
      </c>
      <c r="E1962" t="n">
        <v>23</v>
      </c>
      <c r="F1962" t="n">
        <v>1</v>
      </c>
      <c r="G1962" t="n">
        <v>0</v>
      </c>
      <c r="H1962" t="n">
        <v>1</v>
      </c>
      <c r="I1962" t="n">
        <v>0</v>
      </c>
    </row>
    <row r="1963">
      <c r="A1963" t="inlineStr">
        <is>
          <t>CLI002250</t>
        </is>
      </c>
      <c r="B1963" t="inlineStr">
        <is>
          <t>Entrenamiento</t>
        </is>
      </c>
      <c r="C1963" t="inlineStr">
        <is>
          <t>No</t>
        </is>
      </c>
      <c r="D1963">
        <f>--(C1963="Sí")</f>
        <v/>
      </c>
      <c r="E1963" t="n">
        <v>58</v>
      </c>
      <c r="F1963" t="n">
        <v>2</v>
      </c>
      <c r="G1963" t="n">
        <v>0</v>
      </c>
      <c r="H1963" t="n">
        <v>1</v>
      </c>
      <c r="I1963" t="n">
        <v>0</v>
      </c>
    </row>
    <row r="1964">
      <c r="A1964" t="inlineStr">
        <is>
          <t>CLI002251</t>
        </is>
      </c>
      <c r="B1964" t="inlineStr">
        <is>
          <t>Entrenamiento</t>
        </is>
      </c>
      <c r="C1964" t="inlineStr">
        <is>
          <t>Sí</t>
        </is>
      </c>
      <c r="D1964">
        <f>--(C1964="Sí")</f>
        <v/>
      </c>
      <c r="E1964" t="n">
        <v>36</v>
      </c>
      <c r="F1964" t="n">
        <v>2</v>
      </c>
      <c r="G1964" t="n">
        <v>1</v>
      </c>
      <c r="H1964" t="n">
        <v>1</v>
      </c>
      <c r="I1964" t="n">
        <v>0</v>
      </c>
    </row>
    <row r="1965">
      <c r="A1965" t="inlineStr">
        <is>
          <t>CLI002252</t>
        </is>
      </c>
      <c r="B1965" t="inlineStr">
        <is>
          <t>Prueba</t>
        </is>
      </c>
      <c r="C1965" t="inlineStr">
        <is>
          <t>No</t>
        </is>
      </c>
      <c r="D1965">
        <f>--(C1965="Sí")</f>
        <v/>
      </c>
      <c r="E1965" t="n">
        <v>31</v>
      </c>
      <c r="F1965" t="n">
        <v>2</v>
      </c>
      <c r="G1965" t="n">
        <v>1</v>
      </c>
      <c r="H1965" t="n">
        <v>1</v>
      </c>
      <c r="I1965" t="n">
        <v>0</v>
      </c>
    </row>
    <row r="1966">
      <c r="A1966" t="inlineStr">
        <is>
          <t>CLI002253</t>
        </is>
      </c>
      <c r="B1966" t="inlineStr">
        <is>
          <t>Entrenamiento</t>
        </is>
      </c>
      <c r="C1966" t="inlineStr">
        <is>
          <t>Sí</t>
        </is>
      </c>
      <c r="D1966">
        <f>--(C1966="Sí")</f>
        <v/>
      </c>
      <c r="E1966" t="n">
        <v>37</v>
      </c>
      <c r="F1966" t="n">
        <v>1</v>
      </c>
      <c r="G1966" t="n">
        <v>1</v>
      </c>
      <c r="H1966" t="n">
        <v>0</v>
      </c>
      <c r="I1966" t="n">
        <v>1</v>
      </c>
    </row>
    <row r="1967">
      <c r="A1967" t="inlineStr">
        <is>
          <t>CLI002254</t>
        </is>
      </c>
      <c r="B1967" t="inlineStr">
        <is>
          <t>Entrenamiento</t>
        </is>
      </c>
      <c r="C1967" t="inlineStr">
        <is>
          <t>No</t>
        </is>
      </c>
      <c r="D1967">
        <f>--(C1967="Sí")</f>
        <v/>
      </c>
      <c r="E1967" t="n">
        <v>57</v>
      </c>
      <c r="F1967" t="n">
        <v>1</v>
      </c>
      <c r="G1967" t="n">
        <v>0</v>
      </c>
      <c r="H1967" t="n">
        <v>1</v>
      </c>
      <c r="I1967" t="n">
        <v>0</v>
      </c>
    </row>
    <row r="1968">
      <c r="A1968" t="inlineStr">
        <is>
          <t>CLI002255</t>
        </is>
      </c>
      <c r="B1968" t="inlineStr">
        <is>
          <t>Entrenamiento</t>
        </is>
      </c>
      <c r="C1968" t="inlineStr">
        <is>
          <t>No</t>
        </is>
      </c>
      <c r="D1968">
        <f>--(C1968="Sí")</f>
        <v/>
      </c>
      <c r="E1968" t="n">
        <v>34</v>
      </c>
      <c r="F1968" t="n">
        <v>6</v>
      </c>
      <c r="G1968" t="n">
        <v>1</v>
      </c>
      <c r="H1968" t="n">
        <v>1</v>
      </c>
      <c r="I1968" t="n">
        <v>0</v>
      </c>
    </row>
    <row r="1969">
      <c r="A1969" t="inlineStr">
        <is>
          <t>CLI002256</t>
        </is>
      </c>
      <c r="B1969" t="inlineStr">
        <is>
          <t>Prueba</t>
        </is>
      </c>
      <c r="C1969" t="inlineStr">
        <is>
          <t>No</t>
        </is>
      </c>
      <c r="D1969">
        <f>--(C1969="Sí")</f>
        <v/>
      </c>
      <c r="E1969" t="n">
        <v>29</v>
      </c>
      <c r="F1969" t="n">
        <v>1</v>
      </c>
      <c r="G1969" t="n">
        <v>0</v>
      </c>
      <c r="H1969" t="n">
        <v>1</v>
      </c>
      <c r="I1969" t="n">
        <v>0</v>
      </c>
    </row>
    <row r="1970">
      <c r="A1970" t="inlineStr">
        <is>
          <t>CLI002257</t>
        </is>
      </c>
      <c r="B1970" t="inlineStr">
        <is>
          <t>Entrenamiento</t>
        </is>
      </c>
      <c r="C1970" t="inlineStr">
        <is>
          <t>No</t>
        </is>
      </c>
      <c r="D1970">
        <f>--(C1970="Sí")</f>
        <v/>
      </c>
      <c r="E1970" t="n">
        <v>54</v>
      </c>
      <c r="F1970" t="n">
        <v>1</v>
      </c>
      <c r="G1970" t="n">
        <v>2</v>
      </c>
      <c r="H1970" t="n">
        <v>1</v>
      </c>
      <c r="I1970" t="n">
        <v>0</v>
      </c>
    </row>
    <row r="1971">
      <c r="A1971" t="inlineStr">
        <is>
          <t>CLI002258</t>
        </is>
      </c>
      <c r="B1971" t="inlineStr">
        <is>
          <t>Entrenamiento</t>
        </is>
      </c>
      <c r="C1971" t="inlineStr">
        <is>
          <t>No</t>
        </is>
      </c>
      <c r="D1971">
        <f>--(C1971="Sí")</f>
        <v/>
      </c>
      <c r="E1971" t="n">
        <v>49</v>
      </c>
      <c r="F1971" t="n">
        <v>2</v>
      </c>
      <c r="G1971" t="n">
        <v>2</v>
      </c>
      <c r="H1971" t="n">
        <v>1</v>
      </c>
      <c r="I1971" t="n">
        <v>0</v>
      </c>
    </row>
    <row r="1972">
      <c r="A1972" t="inlineStr">
        <is>
          <t>CLI002259</t>
        </is>
      </c>
      <c r="B1972" t="inlineStr">
        <is>
          <t>Entrenamiento</t>
        </is>
      </c>
      <c r="C1972" t="inlineStr">
        <is>
          <t>No</t>
        </is>
      </c>
      <c r="D1972">
        <f>--(C1972="Sí")</f>
        <v/>
      </c>
      <c r="E1972" t="n">
        <v>32</v>
      </c>
      <c r="F1972" t="n">
        <v>9</v>
      </c>
      <c r="G1972" t="n">
        <v>0</v>
      </c>
      <c r="H1972" t="n">
        <v>1</v>
      </c>
      <c r="I1972" t="n">
        <v>0</v>
      </c>
    </row>
    <row r="1973">
      <c r="A1973" t="inlineStr">
        <is>
          <t>CLI002260</t>
        </is>
      </c>
      <c r="B1973" t="inlineStr">
        <is>
          <t>Prueba</t>
        </is>
      </c>
      <c r="C1973" t="inlineStr">
        <is>
          <t>No</t>
        </is>
      </c>
      <c r="D1973">
        <f>--(C1973="Sí")</f>
        <v/>
      </c>
      <c r="E1973" t="n">
        <v>38</v>
      </c>
      <c r="F1973" t="n">
        <v>2</v>
      </c>
      <c r="G1973" t="n">
        <v>0</v>
      </c>
      <c r="H1973" t="n">
        <v>0</v>
      </c>
      <c r="I1973" t="n">
        <v>0</v>
      </c>
    </row>
    <row r="1974">
      <c r="A1974" t="inlineStr">
        <is>
          <t>CLI002261</t>
        </is>
      </c>
      <c r="B1974" t="inlineStr">
        <is>
          <t>Entrenamiento</t>
        </is>
      </c>
      <c r="C1974" t="inlineStr">
        <is>
          <t>No</t>
        </is>
      </c>
      <c r="D1974">
        <f>--(C1974="Sí")</f>
        <v/>
      </c>
      <c r="E1974" t="n">
        <v>33</v>
      </c>
      <c r="F1974" t="n">
        <v>1</v>
      </c>
      <c r="G1974" t="n">
        <v>0</v>
      </c>
      <c r="H1974" t="n">
        <v>0</v>
      </c>
      <c r="I1974" t="n">
        <v>0</v>
      </c>
    </row>
    <row r="1975">
      <c r="A1975" t="inlineStr">
        <is>
          <t>CLI002262</t>
        </is>
      </c>
      <c r="B1975" t="inlineStr">
        <is>
          <t>Entrenamiento</t>
        </is>
      </c>
      <c r="C1975" t="inlineStr">
        <is>
          <t>No</t>
        </is>
      </c>
      <c r="D1975">
        <f>--(C1975="Sí")</f>
        <v/>
      </c>
      <c r="E1975" t="n">
        <v>30</v>
      </c>
      <c r="F1975" t="n">
        <v>2</v>
      </c>
      <c r="G1975" t="n">
        <v>0</v>
      </c>
      <c r="H1975" t="n">
        <v>0</v>
      </c>
      <c r="I1975" t="n">
        <v>0</v>
      </c>
    </row>
    <row r="1976">
      <c r="A1976" t="inlineStr">
        <is>
          <t>CLI002263</t>
        </is>
      </c>
      <c r="B1976" t="inlineStr">
        <is>
          <t>Entrenamiento</t>
        </is>
      </c>
      <c r="C1976" t="inlineStr">
        <is>
          <t>Sí</t>
        </is>
      </c>
      <c r="D1976">
        <f>--(C1976="Sí")</f>
        <v/>
      </c>
      <c r="E1976" t="n">
        <v>78</v>
      </c>
      <c r="F1976" t="n">
        <v>2</v>
      </c>
      <c r="G1976" t="n">
        <v>0</v>
      </c>
      <c r="H1976" t="n">
        <v>0</v>
      </c>
      <c r="I1976" t="n">
        <v>0</v>
      </c>
    </row>
    <row r="1977">
      <c r="A1977" t="inlineStr">
        <is>
          <t>CLI002264</t>
        </is>
      </c>
      <c r="B1977" t="inlineStr">
        <is>
          <t>Prueba</t>
        </is>
      </c>
      <c r="C1977" t="inlineStr">
        <is>
          <t>Sí</t>
        </is>
      </c>
      <c r="D1977">
        <f>--(C1977="Sí")</f>
        <v/>
      </c>
      <c r="E1977" t="n">
        <v>35</v>
      </c>
      <c r="F1977" t="n">
        <v>1</v>
      </c>
      <c r="G1977" t="n">
        <v>0</v>
      </c>
      <c r="H1977" t="n">
        <v>0</v>
      </c>
      <c r="I1977" t="n">
        <v>0</v>
      </c>
    </row>
    <row r="1978">
      <c r="A1978" t="inlineStr">
        <is>
          <t>CLI002265</t>
        </is>
      </c>
      <c r="B1978" t="inlineStr">
        <is>
          <t>Entrenamiento</t>
        </is>
      </c>
      <c r="C1978" t="inlineStr">
        <is>
          <t>No</t>
        </is>
      </c>
      <c r="D1978">
        <f>--(C1978="Sí")</f>
        <v/>
      </c>
      <c r="E1978" t="n">
        <v>51</v>
      </c>
      <c r="F1978" t="n">
        <v>1</v>
      </c>
      <c r="G1978" t="n">
        <v>0</v>
      </c>
      <c r="H1978" t="n">
        <v>0</v>
      </c>
      <c r="I1978" t="n">
        <v>0</v>
      </c>
    </row>
    <row r="1979">
      <c r="A1979" t="inlineStr">
        <is>
          <t>CLI002266</t>
        </is>
      </c>
      <c r="B1979" t="inlineStr">
        <is>
          <t>Entrenamiento</t>
        </is>
      </c>
      <c r="C1979" t="inlineStr">
        <is>
          <t>No</t>
        </is>
      </c>
      <c r="D1979">
        <f>--(C1979="Sí")</f>
        <v/>
      </c>
      <c r="E1979" t="n">
        <v>47</v>
      </c>
      <c r="F1979" t="n">
        <v>1</v>
      </c>
      <c r="G1979" t="n">
        <v>0</v>
      </c>
      <c r="H1979" t="n">
        <v>0</v>
      </c>
      <c r="I1979" t="n">
        <v>0</v>
      </c>
    </row>
    <row r="1980">
      <c r="A1980" t="inlineStr">
        <is>
          <t>CLI002267</t>
        </is>
      </c>
      <c r="B1980" t="inlineStr">
        <is>
          <t>Entrenamiento</t>
        </is>
      </c>
      <c r="C1980" t="inlineStr">
        <is>
          <t>No</t>
        </is>
      </c>
      <c r="D1980">
        <f>--(C1980="Sí")</f>
        <v/>
      </c>
      <c r="E1980" t="n">
        <v>44</v>
      </c>
      <c r="F1980" t="n">
        <v>2</v>
      </c>
      <c r="G1980" t="n">
        <v>0</v>
      </c>
      <c r="H1980" t="n">
        <v>1</v>
      </c>
      <c r="I1980" t="n">
        <v>0</v>
      </c>
    </row>
    <row r="1981">
      <c r="A1981" t="inlineStr">
        <is>
          <t>CLI002268</t>
        </is>
      </c>
      <c r="B1981" t="inlineStr">
        <is>
          <t>Prueba</t>
        </is>
      </c>
      <c r="C1981" t="inlineStr">
        <is>
          <t>Sí</t>
        </is>
      </c>
      <c r="D1981">
        <f>--(C1981="Sí")</f>
        <v/>
      </c>
      <c r="E1981" t="n">
        <v>47</v>
      </c>
      <c r="F1981" t="n">
        <v>2</v>
      </c>
      <c r="G1981" t="n">
        <v>0</v>
      </c>
      <c r="H1981" t="n">
        <v>1</v>
      </c>
      <c r="I1981" t="n">
        <v>0</v>
      </c>
    </row>
    <row r="1982">
      <c r="A1982" t="inlineStr">
        <is>
          <t>CLI002269</t>
        </is>
      </c>
      <c r="B1982" t="inlineStr">
        <is>
          <t>Entrenamiento</t>
        </is>
      </c>
      <c r="C1982" t="inlineStr">
        <is>
          <t>No</t>
        </is>
      </c>
      <c r="D1982">
        <f>--(C1982="Sí")</f>
        <v/>
      </c>
      <c r="E1982" t="n">
        <v>34</v>
      </c>
      <c r="F1982" t="n">
        <v>3</v>
      </c>
      <c r="G1982" t="n">
        <v>0</v>
      </c>
      <c r="H1982" t="n">
        <v>1</v>
      </c>
      <c r="I1982" t="n">
        <v>0</v>
      </c>
    </row>
    <row r="1983">
      <c r="A1983" t="inlineStr">
        <is>
          <t>CLI002270</t>
        </is>
      </c>
      <c r="B1983" t="inlineStr">
        <is>
          <t>Entrenamiento</t>
        </is>
      </c>
      <c r="C1983" t="inlineStr">
        <is>
          <t>No</t>
        </is>
      </c>
      <c r="D1983">
        <f>--(C1983="Sí")</f>
        <v/>
      </c>
      <c r="E1983" t="n">
        <v>37</v>
      </c>
      <c r="F1983" t="n">
        <v>1</v>
      </c>
      <c r="G1983" t="n">
        <v>1</v>
      </c>
      <c r="H1983" t="n">
        <v>1</v>
      </c>
      <c r="I1983" t="n">
        <v>0</v>
      </c>
    </row>
    <row r="1984">
      <c r="A1984" t="inlineStr">
        <is>
          <t>CLI002271</t>
        </is>
      </c>
      <c r="B1984" t="inlineStr">
        <is>
          <t>Entrenamiento</t>
        </is>
      </c>
      <c r="C1984" t="inlineStr">
        <is>
          <t>No</t>
        </is>
      </c>
      <c r="D1984">
        <f>--(C1984="Sí")</f>
        <v/>
      </c>
      <c r="E1984" t="n">
        <v>30</v>
      </c>
      <c r="F1984" t="n">
        <v>3</v>
      </c>
      <c r="G1984" t="n">
        <v>0</v>
      </c>
      <c r="H1984" t="n">
        <v>1</v>
      </c>
      <c r="I1984" t="n">
        <v>0</v>
      </c>
    </row>
    <row r="1985">
      <c r="A1985" t="inlineStr">
        <is>
          <t>CLI002272</t>
        </is>
      </c>
      <c r="B1985" t="inlineStr">
        <is>
          <t>Prueba</t>
        </is>
      </c>
      <c r="C1985" t="inlineStr">
        <is>
          <t>No</t>
        </is>
      </c>
      <c r="D1985">
        <f>--(C1985="Sí")</f>
        <v/>
      </c>
      <c r="E1985" t="n">
        <v>30</v>
      </c>
      <c r="F1985" t="n">
        <v>4</v>
      </c>
      <c r="G1985" t="n">
        <v>0</v>
      </c>
      <c r="H1985" t="n">
        <v>1</v>
      </c>
      <c r="I1985" t="n">
        <v>0</v>
      </c>
    </row>
    <row r="1986">
      <c r="A1986" t="inlineStr">
        <is>
          <t>CLI002275</t>
        </is>
      </c>
      <c r="B1986" t="inlineStr">
        <is>
          <t>Entrenamiento</t>
        </is>
      </c>
      <c r="C1986" t="inlineStr">
        <is>
          <t>No</t>
        </is>
      </c>
      <c r="D1986">
        <f>--(C1986="Sí")</f>
        <v/>
      </c>
      <c r="E1986" t="n">
        <v>37</v>
      </c>
      <c r="F1986" t="n">
        <v>3</v>
      </c>
      <c r="G1986" t="n">
        <v>0</v>
      </c>
      <c r="H1986" t="n">
        <v>0</v>
      </c>
      <c r="I1986" t="n">
        <v>0</v>
      </c>
    </row>
    <row r="1987">
      <c r="A1987" t="inlineStr">
        <is>
          <t>CLI002276</t>
        </is>
      </c>
      <c r="B1987" t="inlineStr">
        <is>
          <t>Prueba</t>
        </is>
      </c>
      <c r="C1987" t="inlineStr">
        <is>
          <t>No</t>
        </is>
      </c>
      <c r="D1987">
        <f>--(C1987="Sí")</f>
        <v/>
      </c>
      <c r="E1987" t="n">
        <v>28</v>
      </c>
      <c r="F1987" t="n">
        <v>8</v>
      </c>
      <c r="G1987" t="n">
        <v>0</v>
      </c>
      <c r="H1987" t="n">
        <v>0</v>
      </c>
      <c r="I1987" t="n">
        <v>0</v>
      </c>
    </row>
    <row r="1988">
      <c r="A1988" t="inlineStr">
        <is>
          <t>CLI002277</t>
        </is>
      </c>
      <c r="B1988" t="inlineStr">
        <is>
          <t>Entrenamiento</t>
        </is>
      </c>
      <c r="C1988" t="inlineStr">
        <is>
          <t>No</t>
        </is>
      </c>
      <c r="D1988">
        <f>--(C1988="Sí")</f>
        <v/>
      </c>
      <c r="E1988" t="n">
        <v>35</v>
      </c>
      <c r="F1988" t="n">
        <v>1</v>
      </c>
      <c r="G1988" t="n">
        <v>0</v>
      </c>
      <c r="H1988" t="n">
        <v>0</v>
      </c>
      <c r="I1988" t="n">
        <v>0</v>
      </c>
    </row>
    <row r="1989">
      <c r="A1989" t="inlineStr">
        <is>
          <t>CLI002279</t>
        </is>
      </c>
      <c r="B1989" t="inlineStr">
        <is>
          <t>Entrenamiento</t>
        </is>
      </c>
      <c r="C1989" t="inlineStr">
        <is>
          <t>No</t>
        </is>
      </c>
      <c r="D1989">
        <f>--(C1989="Sí")</f>
        <v/>
      </c>
      <c r="E1989" t="n">
        <v>44</v>
      </c>
      <c r="F1989" t="n">
        <v>1</v>
      </c>
      <c r="G1989" t="n">
        <v>0</v>
      </c>
      <c r="H1989" t="n">
        <v>1</v>
      </c>
      <c r="I1989" t="n">
        <v>0</v>
      </c>
    </row>
    <row r="1990">
      <c r="A1990" t="inlineStr">
        <is>
          <t>CLI002280</t>
        </is>
      </c>
      <c r="B1990" t="inlineStr">
        <is>
          <t>Prueba</t>
        </is>
      </c>
      <c r="C1990" t="inlineStr">
        <is>
          <t>No</t>
        </is>
      </c>
      <c r="D1990">
        <f>--(C1990="Sí")</f>
        <v/>
      </c>
      <c r="E1990" t="n">
        <v>29</v>
      </c>
      <c r="F1990" t="n">
        <v>4</v>
      </c>
      <c r="G1990" t="n">
        <v>0</v>
      </c>
      <c r="H1990" t="n">
        <v>1</v>
      </c>
      <c r="I1990" t="n">
        <v>0</v>
      </c>
    </row>
    <row r="1991">
      <c r="A1991" t="inlineStr">
        <is>
          <t>CLI002281</t>
        </is>
      </c>
      <c r="B1991" t="inlineStr">
        <is>
          <t>Entrenamiento</t>
        </is>
      </c>
      <c r="C1991" t="inlineStr">
        <is>
          <t>No</t>
        </is>
      </c>
      <c r="D1991">
        <f>--(C1991="Sí")</f>
        <v/>
      </c>
      <c r="E1991" t="n">
        <v>51</v>
      </c>
      <c r="F1991" t="n">
        <v>4</v>
      </c>
      <c r="G1991" t="n">
        <v>0</v>
      </c>
      <c r="H1991" t="n">
        <v>0</v>
      </c>
      <c r="I1991" t="n">
        <v>0</v>
      </c>
    </row>
    <row r="1992">
      <c r="A1992" t="inlineStr">
        <is>
          <t>CLI002282</t>
        </is>
      </c>
      <c r="B1992" t="inlineStr">
        <is>
          <t>Entrenamiento</t>
        </is>
      </c>
      <c r="C1992" t="inlineStr">
        <is>
          <t>No</t>
        </is>
      </c>
      <c r="D1992">
        <f>--(C1992="Sí")</f>
        <v/>
      </c>
      <c r="E1992" t="n">
        <v>33</v>
      </c>
      <c r="F1992" t="n">
        <v>1</v>
      </c>
      <c r="G1992" t="n">
        <v>0</v>
      </c>
      <c r="H1992" t="n">
        <v>0</v>
      </c>
      <c r="I1992" t="n">
        <v>0</v>
      </c>
    </row>
    <row r="1993">
      <c r="A1993" t="inlineStr">
        <is>
          <t>CLI002283</t>
        </is>
      </c>
      <c r="B1993" t="inlineStr">
        <is>
          <t>Entrenamiento</t>
        </is>
      </c>
      <c r="C1993" t="inlineStr">
        <is>
          <t>No</t>
        </is>
      </c>
      <c r="D1993">
        <f>--(C1993="Sí")</f>
        <v/>
      </c>
      <c r="E1993" t="n">
        <v>44</v>
      </c>
      <c r="F1993" t="n">
        <v>2</v>
      </c>
      <c r="G1993" t="n">
        <v>0</v>
      </c>
      <c r="H1993" t="n">
        <v>0</v>
      </c>
      <c r="I1993" t="n">
        <v>0</v>
      </c>
    </row>
    <row r="1994">
      <c r="A1994" t="inlineStr">
        <is>
          <t>CLI002284</t>
        </is>
      </c>
      <c r="B1994" t="inlineStr">
        <is>
          <t>Prueba</t>
        </is>
      </c>
      <c r="C1994" t="inlineStr">
        <is>
          <t>No</t>
        </is>
      </c>
      <c r="D1994">
        <f>--(C1994="Sí")</f>
        <v/>
      </c>
      <c r="E1994" t="n">
        <v>51</v>
      </c>
      <c r="F1994" t="n">
        <v>1</v>
      </c>
      <c r="G1994" t="n">
        <v>0</v>
      </c>
      <c r="H1994" t="n">
        <v>1</v>
      </c>
      <c r="I1994" t="n">
        <v>0</v>
      </c>
    </row>
    <row r="1995">
      <c r="A1995" t="inlineStr">
        <is>
          <t>CLI002285</t>
        </is>
      </c>
      <c r="B1995" t="inlineStr">
        <is>
          <t>Entrenamiento</t>
        </is>
      </c>
      <c r="C1995" t="inlineStr">
        <is>
          <t>No</t>
        </is>
      </c>
      <c r="D1995">
        <f>--(C1995="Sí")</f>
        <v/>
      </c>
      <c r="E1995" t="n">
        <v>51</v>
      </c>
      <c r="F1995" t="n">
        <v>3</v>
      </c>
      <c r="G1995" t="n">
        <v>0</v>
      </c>
      <c r="H1995" t="n">
        <v>0</v>
      </c>
      <c r="I1995" t="n">
        <v>0</v>
      </c>
    </row>
    <row r="1996">
      <c r="A1996" t="inlineStr">
        <is>
          <t>CLI002286</t>
        </is>
      </c>
      <c r="B1996" t="inlineStr">
        <is>
          <t>Entrenamiento</t>
        </is>
      </c>
      <c r="C1996" t="inlineStr">
        <is>
          <t>No</t>
        </is>
      </c>
      <c r="D1996">
        <f>--(C1996="Sí")</f>
        <v/>
      </c>
      <c r="E1996" t="n">
        <v>48</v>
      </c>
      <c r="F1996" t="n">
        <v>3</v>
      </c>
      <c r="G1996" t="n">
        <v>0</v>
      </c>
      <c r="H1996" t="n">
        <v>0</v>
      </c>
      <c r="I1996" t="n">
        <v>0</v>
      </c>
    </row>
    <row r="1997">
      <c r="A1997" t="inlineStr">
        <is>
          <t>CLI002287</t>
        </is>
      </c>
      <c r="B1997" t="inlineStr">
        <is>
          <t>Entrenamiento</t>
        </is>
      </c>
      <c r="C1997" t="inlineStr">
        <is>
          <t>No</t>
        </is>
      </c>
      <c r="D1997">
        <f>--(C1997="Sí")</f>
        <v/>
      </c>
      <c r="E1997" t="n">
        <v>31</v>
      </c>
      <c r="F1997" t="n">
        <v>2</v>
      </c>
      <c r="G1997" t="n">
        <v>0</v>
      </c>
      <c r="H1997" t="n">
        <v>1</v>
      </c>
      <c r="I1997" t="n">
        <v>0</v>
      </c>
    </row>
    <row r="1998">
      <c r="A1998" t="inlineStr">
        <is>
          <t>CLI002289</t>
        </is>
      </c>
      <c r="B1998" t="inlineStr">
        <is>
          <t>Entrenamiento</t>
        </is>
      </c>
      <c r="C1998" t="inlineStr">
        <is>
          <t>No</t>
        </is>
      </c>
      <c r="D1998">
        <f>--(C1998="Sí")</f>
        <v/>
      </c>
      <c r="E1998" t="n">
        <v>42</v>
      </c>
      <c r="F1998" t="n">
        <v>2</v>
      </c>
      <c r="G1998" t="n">
        <v>0</v>
      </c>
      <c r="H1998" t="n">
        <v>1</v>
      </c>
      <c r="I1998" t="n">
        <v>0</v>
      </c>
    </row>
    <row r="1999">
      <c r="A1999" t="inlineStr">
        <is>
          <t>CLI002291</t>
        </is>
      </c>
      <c r="B1999" t="inlineStr">
        <is>
          <t>Entrenamiento</t>
        </is>
      </c>
      <c r="C1999" t="inlineStr">
        <is>
          <t>Sí</t>
        </is>
      </c>
      <c r="D1999">
        <f>--(C1999="Sí")</f>
        <v/>
      </c>
      <c r="E1999" t="n">
        <v>55</v>
      </c>
      <c r="F1999" t="n">
        <v>2</v>
      </c>
      <c r="G1999" t="n">
        <v>1</v>
      </c>
      <c r="H1999" t="n">
        <v>1</v>
      </c>
      <c r="I1999" t="n">
        <v>1</v>
      </c>
    </row>
    <row r="2000">
      <c r="A2000" t="inlineStr">
        <is>
          <t>CLI002292</t>
        </is>
      </c>
      <c r="B2000" t="inlineStr">
        <is>
          <t>Prueba</t>
        </is>
      </c>
      <c r="C2000" t="inlineStr">
        <is>
          <t>No</t>
        </is>
      </c>
      <c r="D2000">
        <f>--(C2000="Sí")</f>
        <v/>
      </c>
      <c r="E2000" t="n">
        <v>35</v>
      </c>
      <c r="F2000" t="n">
        <v>1</v>
      </c>
      <c r="G2000" t="n">
        <v>1</v>
      </c>
      <c r="H2000" t="n">
        <v>1</v>
      </c>
      <c r="I2000" t="n">
        <v>0</v>
      </c>
    </row>
    <row r="2001">
      <c r="A2001" t="inlineStr">
        <is>
          <t>CLI002294</t>
        </is>
      </c>
      <c r="B2001" t="inlineStr">
        <is>
          <t>Entrenamiento</t>
        </is>
      </c>
      <c r="C2001" t="inlineStr">
        <is>
          <t>No</t>
        </is>
      </c>
      <c r="D2001">
        <f>--(C2001="Sí")</f>
        <v/>
      </c>
      <c r="E2001" t="n">
        <v>56</v>
      </c>
      <c r="F2001" t="n">
        <v>2</v>
      </c>
      <c r="G2001" t="n">
        <v>0</v>
      </c>
      <c r="H2001" t="n">
        <v>1</v>
      </c>
      <c r="I2001" t="n">
        <v>0</v>
      </c>
    </row>
    <row r="2002">
      <c r="A2002" t="inlineStr">
        <is>
          <t>CLI002295</t>
        </is>
      </c>
      <c r="B2002" t="inlineStr">
        <is>
          <t>Entrenamiento</t>
        </is>
      </c>
      <c r="C2002" t="inlineStr">
        <is>
          <t>Sí</t>
        </is>
      </c>
      <c r="D2002">
        <f>--(C2002="Sí")</f>
        <v/>
      </c>
      <c r="E2002" t="n">
        <v>59</v>
      </c>
      <c r="F2002" t="n">
        <v>2</v>
      </c>
      <c r="G2002" t="n">
        <v>1</v>
      </c>
      <c r="H2002" t="n">
        <v>1</v>
      </c>
      <c r="I2002" t="n">
        <v>1</v>
      </c>
    </row>
    <row r="2003">
      <c r="A2003" t="inlineStr">
        <is>
          <t>CLI002296</t>
        </is>
      </c>
      <c r="B2003" t="inlineStr">
        <is>
          <t>Prueba</t>
        </is>
      </c>
      <c r="C2003" t="inlineStr">
        <is>
          <t>No</t>
        </is>
      </c>
      <c r="D2003">
        <f>--(C2003="Sí")</f>
        <v/>
      </c>
      <c r="E2003" t="n">
        <v>39</v>
      </c>
      <c r="F2003" t="n">
        <v>1</v>
      </c>
      <c r="G2003" t="n">
        <v>0</v>
      </c>
      <c r="H2003" t="n">
        <v>0</v>
      </c>
      <c r="I2003" t="n">
        <v>0</v>
      </c>
    </row>
    <row r="2004">
      <c r="A2004" t="inlineStr">
        <is>
          <t>CLI002297</t>
        </is>
      </c>
      <c r="B2004" t="inlineStr">
        <is>
          <t>Entrenamiento</t>
        </is>
      </c>
      <c r="C2004" t="inlineStr">
        <is>
          <t>No</t>
        </is>
      </c>
      <c r="D2004">
        <f>--(C2004="Sí")</f>
        <v/>
      </c>
      <c r="E2004" t="n">
        <v>45</v>
      </c>
      <c r="F2004" t="n">
        <v>1</v>
      </c>
      <c r="G2004" t="n">
        <v>1</v>
      </c>
      <c r="H2004" t="n">
        <v>1</v>
      </c>
      <c r="I2004" t="n">
        <v>0</v>
      </c>
    </row>
    <row r="2005">
      <c r="A2005" t="inlineStr">
        <is>
          <t>CLI002298</t>
        </is>
      </c>
      <c r="B2005" t="inlineStr">
        <is>
          <t>Entrenamiento</t>
        </is>
      </c>
      <c r="C2005" t="inlineStr">
        <is>
          <t>No</t>
        </is>
      </c>
      <c r="D2005">
        <f>--(C2005="Sí")</f>
        <v/>
      </c>
      <c r="E2005" t="n">
        <v>54</v>
      </c>
      <c r="F2005" t="n">
        <v>1</v>
      </c>
      <c r="G2005" t="n">
        <v>0</v>
      </c>
      <c r="H2005" t="n">
        <v>0</v>
      </c>
      <c r="I2005" t="n">
        <v>0</v>
      </c>
    </row>
    <row r="2006">
      <c r="A2006" t="inlineStr">
        <is>
          <t>CLI002299</t>
        </is>
      </c>
      <c r="B2006" t="inlineStr">
        <is>
          <t>Entrenamiento</t>
        </is>
      </c>
      <c r="C2006" t="inlineStr">
        <is>
          <t>No</t>
        </is>
      </c>
      <c r="D2006">
        <f>--(C2006="Sí")</f>
        <v/>
      </c>
      <c r="E2006" t="n">
        <v>53</v>
      </c>
      <c r="F2006" t="n">
        <v>1</v>
      </c>
      <c r="G2006" t="n">
        <v>0</v>
      </c>
      <c r="H2006" t="n">
        <v>1</v>
      </c>
      <c r="I2006" t="n">
        <v>0</v>
      </c>
    </row>
    <row r="2007">
      <c r="A2007" t="inlineStr">
        <is>
          <t>CLI002300</t>
        </is>
      </c>
      <c r="B2007" t="inlineStr">
        <is>
          <t>Prueba</t>
        </is>
      </c>
      <c r="C2007" t="inlineStr">
        <is>
          <t>No</t>
        </is>
      </c>
      <c r="D2007">
        <f>--(C2007="Sí")</f>
        <v/>
      </c>
      <c r="E2007" t="n">
        <v>50</v>
      </c>
      <c r="F2007" t="n">
        <v>2</v>
      </c>
      <c r="G2007" t="n">
        <v>0</v>
      </c>
      <c r="H2007" t="n">
        <v>1</v>
      </c>
      <c r="I2007" t="n">
        <v>0</v>
      </c>
    </row>
    <row r="2008">
      <c r="A2008" t="inlineStr">
        <is>
          <t>CLI002301</t>
        </is>
      </c>
      <c r="B2008" t="inlineStr">
        <is>
          <t>Entrenamiento</t>
        </is>
      </c>
      <c r="C2008" t="inlineStr">
        <is>
          <t>No</t>
        </is>
      </c>
      <c r="D2008">
        <f>--(C2008="Sí")</f>
        <v/>
      </c>
      <c r="E2008" t="n">
        <v>39</v>
      </c>
      <c r="F2008" t="n">
        <v>1</v>
      </c>
      <c r="G2008" t="n">
        <v>1</v>
      </c>
      <c r="H2008" t="n">
        <v>1</v>
      </c>
      <c r="I2008" t="n">
        <v>0</v>
      </c>
    </row>
    <row r="2009">
      <c r="A2009" t="inlineStr">
        <is>
          <t>CLI002302</t>
        </is>
      </c>
      <c r="B2009" t="inlineStr">
        <is>
          <t>Entrenamiento</t>
        </is>
      </c>
      <c r="C2009" t="inlineStr">
        <is>
          <t>No</t>
        </is>
      </c>
      <c r="D2009">
        <f>--(C2009="Sí")</f>
        <v/>
      </c>
      <c r="E2009" t="n">
        <v>26</v>
      </c>
      <c r="F2009" t="n">
        <v>1</v>
      </c>
      <c r="G2009" t="n">
        <v>0</v>
      </c>
      <c r="H2009" t="n">
        <v>0</v>
      </c>
      <c r="I2009" t="n">
        <v>0</v>
      </c>
    </row>
    <row r="2010">
      <c r="A2010" t="inlineStr">
        <is>
          <t>CLI002303</t>
        </is>
      </c>
      <c r="B2010" t="inlineStr">
        <is>
          <t>Entrenamiento</t>
        </is>
      </c>
      <c r="C2010" t="inlineStr">
        <is>
          <t>No</t>
        </is>
      </c>
      <c r="D2010">
        <f>--(C2010="Sí")</f>
        <v/>
      </c>
      <c r="E2010" t="n">
        <v>29</v>
      </c>
      <c r="F2010" t="n">
        <v>1</v>
      </c>
      <c r="G2010" t="n">
        <v>0</v>
      </c>
      <c r="H2010" t="n">
        <v>1</v>
      </c>
      <c r="I2010" t="n">
        <v>0</v>
      </c>
    </row>
    <row r="2011">
      <c r="A2011" t="inlineStr">
        <is>
          <t>CLI002305</t>
        </is>
      </c>
      <c r="B2011" t="inlineStr">
        <is>
          <t>Entrenamiento</t>
        </is>
      </c>
      <c r="C2011" t="inlineStr">
        <is>
          <t>No</t>
        </is>
      </c>
      <c r="D2011">
        <f>--(C2011="Sí")</f>
        <v/>
      </c>
      <c r="E2011" t="n">
        <v>56</v>
      </c>
      <c r="F2011" t="n">
        <v>1</v>
      </c>
      <c r="G2011" t="n">
        <v>0</v>
      </c>
      <c r="H2011" t="n">
        <v>0</v>
      </c>
      <c r="I2011" t="n">
        <v>0</v>
      </c>
    </row>
    <row r="2012">
      <c r="A2012" t="inlineStr">
        <is>
          <t>CLI002306</t>
        </is>
      </c>
      <c r="B2012" t="inlineStr">
        <is>
          <t>Entrenamiento</t>
        </is>
      </c>
      <c r="C2012" t="inlineStr">
        <is>
          <t>No</t>
        </is>
      </c>
      <c r="D2012">
        <f>--(C2012="Sí")</f>
        <v/>
      </c>
      <c r="E2012" t="n">
        <v>47</v>
      </c>
      <c r="F2012" t="n">
        <v>1</v>
      </c>
      <c r="G2012" t="n">
        <v>0</v>
      </c>
      <c r="H2012" t="n">
        <v>0</v>
      </c>
      <c r="I2012" t="n">
        <v>0</v>
      </c>
    </row>
    <row r="2013">
      <c r="A2013" t="inlineStr">
        <is>
          <t>CLI002307</t>
        </is>
      </c>
      <c r="B2013" t="inlineStr">
        <is>
          <t>Entrenamiento</t>
        </is>
      </c>
      <c r="C2013" t="inlineStr">
        <is>
          <t>No</t>
        </is>
      </c>
      <c r="D2013">
        <f>--(C2013="Sí")</f>
        <v/>
      </c>
      <c r="E2013" t="n">
        <v>27</v>
      </c>
      <c r="F2013" t="n">
        <v>1</v>
      </c>
      <c r="G2013" t="n">
        <v>0</v>
      </c>
      <c r="H2013" t="n">
        <v>1</v>
      </c>
      <c r="I2013" t="n">
        <v>0</v>
      </c>
    </row>
    <row r="2014">
      <c r="A2014" t="inlineStr">
        <is>
          <t>CLI002308</t>
        </is>
      </c>
      <c r="B2014" t="inlineStr">
        <is>
          <t>Prueba</t>
        </is>
      </c>
      <c r="C2014" t="inlineStr">
        <is>
          <t>No</t>
        </is>
      </c>
      <c r="D2014">
        <f>--(C2014="Sí")</f>
        <v/>
      </c>
      <c r="E2014" t="n">
        <v>28</v>
      </c>
      <c r="F2014" t="n">
        <v>3</v>
      </c>
      <c r="G2014" t="n">
        <v>0</v>
      </c>
      <c r="H2014" t="n">
        <v>0</v>
      </c>
      <c r="I2014" t="n">
        <v>0</v>
      </c>
    </row>
    <row r="2015">
      <c r="A2015" t="inlineStr">
        <is>
          <t>CLI002309</t>
        </is>
      </c>
      <c r="B2015" t="inlineStr">
        <is>
          <t>Entrenamiento</t>
        </is>
      </c>
      <c r="C2015" t="inlineStr">
        <is>
          <t>No</t>
        </is>
      </c>
      <c r="D2015">
        <f>--(C2015="Sí")</f>
        <v/>
      </c>
      <c r="E2015" t="n">
        <v>34</v>
      </c>
      <c r="F2015" t="n">
        <v>3</v>
      </c>
      <c r="G2015" t="n">
        <v>0</v>
      </c>
      <c r="H2015" t="n">
        <v>1</v>
      </c>
      <c r="I2015" t="n">
        <v>0</v>
      </c>
    </row>
    <row r="2016">
      <c r="A2016" t="inlineStr">
        <is>
          <t>CLI002310</t>
        </is>
      </c>
      <c r="B2016" t="inlineStr">
        <is>
          <t>Entrenamiento</t>
        </is>
      </c>
      <c r="C2016" t="inlineStr">
        <is>
          <t>No</t>
        </is>
      </c>
      <c r="D2016">
        <f>--(C2016="Sí")</f>
        <v/>
      </c>
      <c r="E2016" t="n">
        <v>48</v>
      </c>
      <c r="F2016" t="n">
        <v>1</v>
      </c>
      <c r="G2016" t="n">
        <v>0</v>
      </c>
      <c r="H2016" t="n">
        <v>1</v>
      </c>
      <c r="I2016" t="n">
        <v>0</v>
      </c>
    </row>
    <row r="2017">
      <c r="A2017" t="inlineStr">
        <is>
          <t>CLI002311</t>
        </is>
      </c>
      <c r="B2017" t="inlineStr">
        <is>
          <t>Entrenamiento</t>
        </is>
      </c>
      <c r="C2017" t="inlineStr">
        <is>
          <t>No</t>
        </is>
      </c>
      <c r="D2017">
        <f>--(C2017="Sí")</f>
        <v/>
      </c>
      <c r="E2017" t="n">
        <v>31</v>
      </c>
      <c r="F2017" t="n">
        <v>1</v>
      </c>
      <c r="G2017" t="n">
        <v>0</v>
      </c>
      <c r="H2017" t="n">
        <v>1</v>
      </c>
      <c r="I2017" t="n">
        <v>0</v>
      </c>
    </row>
    <row r="2018">
      <c r="A2018" t="inlineStr">
        <is>
          <t>CLI002312</t>
        </is>
      </c>
      <c r="B2018" t="inlineStr">
        <is>
          <t>Prueba</t>
        </is>
      </c>
      <c r="C2018" t="inlineStr">
        <is>
          <t>No</t>
        </is>
      </c>
      <c r="D2018">
        <f>--(C2018="Sí")</f>
        <v/>
      </c>
      <c r="E2018" t="n">
        <v>29</v>
      </c>
      <c r="F2018" t="n">
        <v>2</v>
      </c>
      <c r="G2018" t="n">
        <v>0</v>
      </c>
      <c r="H2018" t="n">
        <v>1</v>
      </c>
      <c r="I2018" t="n">
        <v>0</v>
      </c>
    </row>
    <row r="2019">
      <c r="A2019" t="inlineStr">
        <is>
          <t>CLI002313</t>
        </is>
      </c>
      <c r="B2019" t="inlineStr">
        <is>
          <t>Entrenamiento</t>
        </is>
      </c>
      <c r="C2019" t="inlineStr">
        <is>
          <t>No</t>
        </is>
      </c>
      <c r="D2019">
        <f>--(C2019="Sí")</f>
        <v/>
      </c>
      <c r="E2019" t="n">
        <v>38</v>
      </c>
      <c r="F2019" t="n">
        <v>3</v>
      </c>
      <c r="G2019" t="n">
        <v>0</v>
      </c>
      <c r="H2019" t="n">
        <v>1</v>
      </c>
      <c r="I2019" t="n">
        <v>0</v>
      </c>
    </row>
    <row r="2020">
      <c r="A2020" t="inlineStr">
        <is>
          <t>CLI002314</t>
        </is>
      </c>
      <c r="B2020" t="inlineStr">
        <is>
          <t>Entrenamiento</t>
        </is>
      </c>
      <c r="C2020" t="inlineStr">
        <is>
          <t>No</t>
        </is>
      </c>
      <c r="D2020">
        <f>--(C2020="Sí")</f>
        <v/>
      </c>
      <c r="E2020" t="n">
        <v>43</v>
      </c>
      <c r="F2020" t="n">
        <v>3</v>
      </c>
      <c r="G2020" t="n">
        <v>0</v>
      </c>
      <c r="H2020" t="n">
        <v>1</v>
      </c>
      <c r="I2020" t="n">
        <v>0</v>
      </c>
    </row>
    <row r="2021">
      <c r="A2021" t="inlineStr">
        <is>
          <t>CLI002315</t>
        </is>
      </c>
      <c r="B2021" t="inlineStr">
        <is>
          <t>Entrenamiento</t>
        </is>
      </c>
      <c r="C2021" t="inlineStr">
        <is>
          <t>Sí</t>
        </is>
      </c>
      <c r="D2021">
        <f>--(C2021="Sí")</f>
        <v/>
      </c>
      <c r="E2021" t="n">
        <v>28</v>
      </c>
      <c r="F2021" t="n">
        <v>9</v>
      </c>
      <c r="G2021" t="n">
        <v>0</v>
      </c>
      <c r="H2021" t="n">
        <v>1</v>
      </c>
      <c r="I2021" t="n">
        <v>0</v>
      </c>
    </row>
    <row r="2022">
      <c r="A2022" t="inlineStr">
        <is>
          <t>CLI002316</t>
        </is>
      </c>
      <c r="B2022" t="inlineStr">
        <is>
          <t>Prueba</t>
        </is>
      </c>
      <c r="C2022" t="inlineStr">
        <is>
          <t>No</t>
        </is>
      </c>
      <c r="D2022">
        <f>--(C2022="Sí")</f>
        <v/>
      </c>
      <c r="E2022" t="n">
        <v>29</v>
      </c>
      <c r="F2022" t="n">
        <v>4</v>
      </c>
      <c r="G2022" t="n">
        <v>0</v>
      </c>
      <c r="H2022" t="n">
        <v>0</v>
      </c>
      <c r="I2022" t="n">
        <v>0</v>
      </c>
    </row>
    <row r="2023">
      <c r="A2023" t="inlineStr">
        <is>
          <t>CLI002317</t>
        </is>
      </c>
      <c r="B2023" t="inlineStr">
        <is>
          <t>Entrenamiento</t>
        </is>
      </c>
      <c r="C2023" t="inlineStr">
        <is>
          <t>No</t>
        </is>
      </c>
      <c r="D2023">
        <f>--(C2023="Sí")</f>
        <v/>
      </c>
      <c r="E2023" t="n">
        <v>57</v>
      </c>
      <c r="F2023" t="n">
        <v>1</v>
      </c>
      <c r="G2023" t="n">
        <v>0</v>
      </c>
      <c r="H2023" t="n">
        <v>1</v>
      </c>
      <c r="I2023" t="n">
        <v>0</v>
      </c>
    </row>
    <row r="2024">
      <c r="A2024" t="inlineStr">
        <is>
          <t>CLI002318</t>
        </is>
      </c>
      <c r="B2024" t="inlineStr">
        <is>
          <t>Entrenamiento</t>
        </is>
      </c>
      <c r="C2024" t="inlineStr">
        <is>
          <t>No</t>
        </is>
      </c>
      <c r="D2024">
        <f>--(C2024="Sí")</f>
        <v/>
      </c>
      <c r="E2024" t="n">
        <v>24</v>
      </c>
      <c r="F2024" t="n">
        <v>2</v>
      </c>
      <c r="G2024" t="n">
        <v>0</v>
      </c>
      <c r="H2024" t="n">
        <v>1</v>
      </c>
      <c r="I2024" t="n">
        <v>0</v>
      </c>
    </row>
    <row r="2025">
      <c r="A2025" t="inlineStr">
        <is>
          <t>CLI002319</t>
        </is>
      </c>
      <c r="B2025" t="inlineStr">
        <is>
          <t>Entrenamiento</t>
        </is>
      </c>
      <c r="C2025" t="inlineStr">
        <is>
          <t>No</t>
        </is>
      </c>
      <c r="D2025">
        <f>--(C2025="Sí")</f>
        <v/>
      </c>
      <c r="E2025" t="n">
        <v>55</v>
      </c>
      <c r="F2025" t="n">
        <v>3</v>
      </c>
      <c r="G2025" t="n">
        <v>0</v>
      </c>
      <c r="H2025" t="n">
        <v>1</v>
      </c>
      <c r="I2025" t="n">
        <v>0</v>
      </c>
    </row>
    <row r="2026">
      <c r="A2026" t="inlineStr">
        <is>
          <t>CLI002320</t>
        </is>
      </c>
      <c r="B2026" t="inlineStr">
        <is>
          <t>Prueba</t>
        </is>
      </c>
      <c r="C2026" t="inlineStr">
        <is>
          <t>Sí</t>
        </is>
      </c>
      <c r="D2026">
        <f>--(C2026="Sí")</f>
        <v/>
      </c>
      <c r="E2026" t="n">
        <v>36</v>
      </c>
      <c r="F2026" t="n">
        <v>1</v>
      </c>
      <c r="G2026" t="n">
        <v>0</v>
      </c>
      <c r="H2026" t="n">
        <v>1</v>
      </c>
      <c r="I2026" t="n">
        <v>0</v>
      </c>
    </row>
    <row r="2027">
      <c r="A2027" t="inlineStr">
        <is>
          <t>CLI002321</t>
        </is>
      </c>
      <c r="B2027" t="inlineStr">
        <is>
          <t>Entrenamiento</t>
        </is>
      </c>
      <c r="C2027" t="inlineStr">
        <is>
          <t>Sí</t>
        </is>
      </c>
      <c r="D2027">
        <f>--(C2027="Sí")</f>
        <v/>
      </c>
      <c r="E2027" t="n">
        <v>34</v>
      </c>
      <c r="F2027" t="n">
        <v>1</v>
      </c>
      <c r="G2027" t="n">
        <v>0</v>
      </c>
      <c r="H2027" t="n">
        <v>1</v>
      </c>
      <c r="I2027" t="n">
        <v>0</v>
      </c>
    </row>
    <row r="2028">
      <c r="A2028" t="inlineStr">
        <is>
          <t>CLI002322</t>
        </is>
      </c>
      <c r="B2028" t="inlineStr">
        <is>
          <t>Entrenamiento</t>
        </is>
      </c>
      <c r="C2028" t="inlineStr">
        <is>
          <t>No</t>
        </is>
      </c>
      <c r="D2028">
        <f>--(C2028="Sí")</f>
        <v/>
      </c>
      <c r="E2028" t="n">
        <v>38</v>
      </c>
      <c r="F2028" t="n">
        <v>2</v>
      </c>
      <c r="G2028" t="n">
        <v>0</v>
      </c>
      <c r="H2028" t="n">
        <v>1</v>
      </c>
      <c r="I2028" t="n">
        <v>0</v>
      </c>
    </row>
    <row r="2029">
      <c r="A2029" t="inlineStr">
        <is>
          <t>CLI002323</t>
        </is>
      </c>
      <c r="B2029" t="inlineStr">
        <is>
          <t>Entrenamiento</t>
        </is>
      </c>
      <c r="C2029" t="inlineStr">
        <is>
          <t>No</t>
        </is>
      </c>
      <c r="D2029">
        <f>--(C2029="Sí")</f>
        <v/>
      </c>
      <c r="E2029" t="n">
        <v>44</v>
      </c>
      <c r="F2029" t="n">
        <v>1</v>
      </c>
      <c r="G2029" t="n">
        <v>0</v>
      </c>
      <c r="H2029" t="n">
        <v>1</v>
      </c>
      <c r="I2029" t="n">
        <v>0</v>
      </c>
    </row>
    <row r="2030">
      <c r="A2030" t="inlineStr">
        <is>
          <t>CLI002324</t>
        </is>
      </c>
      <c r="B2030" t="inlineStr">
        <is>
          <t>Prueba</t>
        </is>
      </c>
      <c r="C2030" t="inlineStr">
        <is>
          <t>No</t>
        </is>
      </c>
      <c r="D2030">
        <f>--(C2030="Sí")</f>
        <v/>
      </c>
      <c r="E2030" t="n">
        <v>44</v>
      </c>
      <c r="F2030" t="n">
        <v>1</v>
      </c>
      <c r="G2030" t="n">
        <v>0</v>
      </c>
      <c r="H2030" t="n">
        <v>1</v>
      </c>
      <c r="I2030" t="n">
        <v>0</v>
      </c>
    </row>
    <row r="2031">
      <c r="A2031" t="inlineStr">
        <is>
          <t>CLI002326</t>
        </is>
      </c>
      <c r="B2031" t="inlineStr">
        <is>
          <t>Entrenamiento</t>
        </is>
      </c>
      <c r="C2031" t="inlineStr">
        <is>
          <t>No</t>
        </is>
      </c>
      <c r="D2031">
        <f>--(C2031="Sí")</f>
        <v/>
      </c>
      <c r="E2031" t="n">
        <v>31</v>
      </c>
      <c r="F2031" t="n">
        <v>2</v>
      </c>
      <c r="G2031" t="n">
        <v>0</v>
      </c>
      <c r="H2031" t="n">
        <v>1</v>
      </c>
      <c r="I2031" t="n">
        <v>0</v>
      </c>
    </row>
    <row r="2032">
      <c r="A2032" t="inlineStr">
        <is>
          <t>CLI002327</t>
        </is>
      </c>
      <c r="B2032" t="inlineStr">
        <is>
          <t>Entrenamiento</t>
        </is>
      </c>
      <c r="C2032" t="inlineStr">
        <is>
          <t>No</t>
        </is>
      </c>
      <c r="D2032">
        <f>--(C2032="Sí")</f>
        <v/>
      </c>
      <c r="E2032" t="n">
        <v>41</v>
      </c>
      <c r="F2032" t="n">
        <v>1</v>
      </c>
      <c r="G2032" t="n">
        <v>0</v>
      </c>
      <c r="H2032" t="n">
        <v>0</v>
      </c>
      <c r="I2032" t="n">
        <v>0</v>
      </c>
    </row>
    <row r="2033">
      <c r="A2033" t="inlineStr">
        <is>
          <t>CLI002328</t>
        </is>
      </c>
      <c r="B2033" t="inlineStr">
        <is>
          <t>Prueba</t>
        </is>
      </c>
      <c r="C2033" t="inlineStr">
        <is>
          <t>No</t>
        </is>
      </c>
      <c r="D2033">
        <f>--(C2033="Sí")</f>
        <v/>
      </c>
      <c r="E2033" t="n">
        <v>35</v>
      </c>
      <c r="F2033" t="n">
        <v>1</v>
      </c>
      <c r="G2033" t="n">
        <v>0</v>
      </c>
      <c r="H2033" t="n">
        <v>1</v>
      </c>
      <c r="I2033" t="n">
        <v>0</v>
      </c>
    </row>
    <row r="2034">
      <c r="A2034" t="inlineStr">
        <is>
          <t>CLI002329</t>
        </is>
      </c>
      <c r="B2034" t="inlineStr">
        <is>
          <t>Entrenamiento</t>
        </is>
      </c>
      <c r="C2034" t="inlineStr">
        <is>
          <t>No</t>
        </is>
      </c>
      <c r="D2034">
        <f>--(C2034="Sí")</f>
        <v/>
      </c>
      <c r="E2034" t="n">
        <v>43</v>
      </c>
      <c r="F2034" t="n">
        <v>1</v>
      </c>
      <c r="G2034" t="n">
        <v>1</v>
      </c>
      <c r="H2034" t="n">
        <v>1</v>
      </c>
      <c r="I2034" t="n">
        <v>0</v>
      </c>
    </row>
    <row r="2035">
      <c r="A2035" t="inlineStr">
        <is>
          <t>CLI002330</t>
        </is>
      </c>
      <c r="B2035" t="inlineStr">
        <is>
          <t>Entrenamiento</t>
        </is>
      </c>
      <c r="C2035" t="inlineStr">
        <is>
          <t>No</t>
        </is>
      </c>
      <c r="D2035">
        <f>--(C2035="Sí")</f>
        <v/>
      </c>
      <c r="E2035" t="n">
        <v>24</v>
      </c>
      <c r="F2035" t="n">
        <v>4</v>
      </c>
      <c r="G2035" t="n">
        <v>0</v>
      </c>
      <c r="H2035" t="n">
        <v>0</v>
      </c>
      <c r="I2035" t="n">
        <v>0</v>
      </c>
    </row>
    <row r="2036">
      <c r="A2036" t="inlineStr">
        <is>
          <t>CLI002331</t>
        </is>
      </c>
      <c r="B2036" t="inlineStr">
        <is>
          <t>Entrenamiento</t>
        </is>
      </c>
      <c r="C2036" t="inlineStr">
        <is>
          <t>No</t>
        </is>
      </c>
      <c r="D2036">
        <f>--(C2036="Sí")</f>
        <v/>
      </c>
      <c r="E2036" t="n">
        <v>56</v>
      </c>
      <c r="F2036" t="n">
        <v>5</v>
      </c>
      <c r="G2036" t="n">
        <v>0</v>
      </c>
      <c r="H2036" t="n">
        <v>1</v>
      </c>
      <c r="I2036" t="n">
        <v>0</v>
      </c>
    </row>
    <row r="2037">
      <c r="A2037" t="inlineStr">
        <is>
          <t>CLI002332</t>
        </is>
      </c>
      <c r="B2037" t="inlineStr">
        <is>
          <t>Prueba</t>
        </is>
      </c>
      <c r="C2037" t="inlineStr">
        <is>
          <t>No</t>
        </is>
      </c>
      <c r="D2037">
        <f>--(C2037="Sí")</f>
        <v/>
      </c>
      <c r="E2037" t="n">
        <v>33</v>
      </c>
      <c r="F2037" t="n">
        <v>1</v>
      </c>
      <c r="G2037" t="n">
        <v>1</v>
      </c>
      <c r="H2037" t="n">
        <v>1</v>
      </c>
      <c r="I2037" t="n">
        <v>0</v>
      </c>
    </row>
    <row r="2038">
      <c r="A2038" t="inlineStr">
        <is>
          <t>CLI002333</t>
        </is>
      </c>
      <c r="B2038" t="inlineStr">
        <is>
          <t>Entrenamiento</t>
        </is>
      </c>
      <c r="C2038" t="inlineStr">
        <is>
          <t>No</t>
        </is>
      </c>
      <c r="D2038">
        <f>--(C2038="Sí")</f>
        <v/>
      </c>
      <c r="E2038" t="n">
        <v>34</v>
      </c>
      <c r="F2038" t="n">
        <v>2</v>
      </c>
      <c r="G2038" t="n">
        <v>0</v>
      </c>
      <c r="H2038" t="n">
        <v>0</v>
      </c>
      <c r="I2038" t="n">
        <v>0</v>
      </c>
    </row>
    <row r="2039">
      <c r="A2039" t="inlineStr">
        <is>
          <t>CLI002334</t>
        </is>
      </c>
      <c r="B2039" t="inlineStr">
        <is>
          <t>Entrenamiento</t>
        </is>
      </c>
      <c r="C2039" t="inlineStr">
        <is>
          <t>No</t>
        </is>
      </c>
      <c r="D2039">
        <f>--(C2039="Sí")</f>
        <v/>
      </c>
      <c r="E2039" t="n">
        <v>37</v>
      </c>
      <c r="F2039" t="n">
        <v>1</v>
      </c>
      <c r="G2039" t="n">
        <v>0</v>
      </c>
      <c r="H2039" t="n">
        <v>0</v>
      </c>
      <c r="I2039" t="n">
        <v>0</v>
      </c>
    </row>
    <row r="2040">
      <c r="A2040" t="inlineStr">
        <is>
          <t>CLI002335</t>
        </is>
      </c>
      <c r="B2040" t="inlineStr">
        <is>
          <t>Entrenamiento</t>
        </is>
      </c>
      <c r="C2040" t="inlineStr">
        <is>
          <t>No</t>
        </is>
      </c>
      <c r="D2040">
        <f>--(C2040="Sí")</f>
        <v/>
      </c>
      <c r="E2040" t="n">
        <v>28</v>
      </c>
      <c r="F2040" t="n">
        <v>3</v>
      </c>
      <c r="G2040" t="n">
        <v>0</v>
      </c>
      <c r="H2040" t="n">
        <v>0</v>
      </c>
      <c r="I2040" t="n">
        <v>0</v>
      </c>
    </row>
    <row r="2041">
      <c r="A2041" t="inlineStr">
        <is>
          <t>CLI002338</t>
        </is>
      </c>
      <c r="B2041" t="inlineStr">
        <is>
          <t>Entrenamiento</t>
        </is>
      </c>
      <c r="C2041" t="inlineStr">
        <is>
          <t>No</t>
        </is>
      </c>
      <c r="D2041">
        <f>--(C2041="Sí")</f>
        <v/>
      </c>
      <c r="E2041" t="n">
        <v>48</v>
      </c>
      <c r="F2041" t="n">
        <v>2</v>
      </c>
      <c r="G2041" t="n">
        <v>0</v>
      </c>
      <c r="H2041" t="n">
        <v>1</v>
      </c>
      <c r="I2041" t="n">
        <v>0</v>
      </c>
    </row>
    <row r="2042">
      <c r="A2042" t="inlineStr">
        <is>
          <t>CLI002339</t>
        </is>
      </c>
      <c r="B2042" t="inlineStr">
        <is>
          <t>Entrenamiento</t>
        </is>
      </c>
      <c r="C2042" t="inlineStr">
        <is>
          <t>Sí</t>
        </is>
      </c>
      <c r="D2042">
        <f>--(C2042="Sí")</f>
        <v/>
      </c>
      <c r="E2042" t="n">
        <v>69</v>
      </c>
      <c r="F2042" t="n">
        <v>3</v>
      </c>
      <c r="G2042" t="n">
        <v>0</v>
      </c>
      <c r="H2042" t="n">
        <v>1</v>
      </c>
      <c r="I2042" t="n">
        <v>0</v>
      </c>
    </row>
    <row r="2043">
      <c r="A2043" t="inlineStr">
        <is>
          <t>CLI002340</t>
        </is>
      </c>
      <c r="B2043" t="inlineStr">
        <is>
          <t>Prueba</t>
        </is>
      </c>
      <c r="C2043" t="inlineStr">
        <is>
          <t>No</t>
        </is>
      </c>
      <c r="D2043">
        <f>--(C2043="Sí")</f>
        <v/>
      </c>
      <c r="E2043" t="n">
        <v>37</v>
      </c>
      <c r="F2043" t="n">
        <v>1</v>
      </c>
      <c r="G2043" t="n">
        <v>0</v>
      </c>
      <c r="H2043" t="n">
        <v>1</v>
      </c>
      <c r="I2043" t="n">
        <v>0</v>
      </c>
    </row>
    <row r="2044">
      <c r="A2044" t="inlineStr">
        <is>
          <t>CLI002342</t>
        </is>
      </c>
      <c r="B2044" t="inlineStr">
        <is>
          <t>Entrenamiento</t>
        </is>
      </c>
      <c r="C2044" t="inlineStr">
        <is>
          <t>No</t>
        </is>
      </c>
      <c r="D2044">
        <f>--(C2044="Sí")</f>
        <v/>
      </c>
      <c r="E2044" t="n">
        <v>36</v>
      </c>
      <c r="F2044" t="n">
        <v>24</v>
      </c>
      <c r="G2044" t="n">
        <v>0</v>
      </c>
      <c r="H2044" t="n">
        <v>1</v>
      </c>
      <c r="I2044" t="n">
        <v>0</v>
      </c>
    </row>
    <row r="2045">
      <c r="A2045" t="inlineStr">
        <is>
          <t>CLI002343</t>
        </is>
      </c>
      <c r="B2045" t="inlineStr">
        <is>
          <t>Entrenamiento</t>
        </is>
      </c>
      <c r="C2045" t="inlineStr">
        <is>
          <t>No</t>
        </is>
      </c>
      <c r="D2045">
        <f>--(C2045="Sí")</f>
        <v/>
      </c>
      <c r="E2045" t="n">
        <v>30</v>
      </c>
      <c r="F2045" t="n">
        <v>2</v>
      </c>
      <c r="G2045" t="n">
        <v>0</v>
      </c>
      <c r="H2045" t="n">
        <v>1</v>
      </c>
      <c r="I2045" t="n">
        <v>0</v>
      </c>
    </row>
    <row r="2046">
      <c r="A2046" t="inlineStr">
        <is>
          <t>CLI002344</t>
        </is>
      </c>
      <c r="B2046" t="inlineStr">
        <is>
          <t>Prueba</t>
        </is>
      </c>
      <c r="C2046" t="inlineStr">
        <is>
          <t>No</t>
        </is>
      </c>
      <c r="D2046">
        <f>--(C2046="Sí")</f>
        <v/>
      </c>
      <c r="E2046" t="n">
        <v>59</v>
      </c>
      <c r="F2046" t="n">
        <v>6</v>
      </c>
      <c r="G2046" t="n">
        <v>0</v>
      </c>
      <c r="H2046" t="n">
        <v>1</v>
      </c>
      <c r="I2046" t="n">
        <v>0</v>
      </c>
    </row>
    <row r="2047">
      <c r="A2047" t="inlineStr">
        <is>
          <t>CLI002345</t>
        </is>
      </c>
      <c r="B2047" t="inlineStr">
        <is>
          <t>Entrenamiento</t>
        </is>
      </c>
      <c r="C2047" t="inlineStr">
        <is>
          <t>Sí</t>
        </is>
      </c>
      <c r="D2047">
        <f>--(C2047="Sí")</f>
        <v/>
      </c>
      <c r="E2047" t="n">
        <v>28</v>
      </c>
      <c r="F2047" t="n">
        <v>4</v>
      </c>
      <c r="G2047" t="n">
        <v>0</v>
      </c>
      <c r="H2047" t="n">
        <v>1</v>
      </c>
      <c r="I2047" t="n">
        <v>0</v>
      </c>
    </row>
    <row r="2048">
      <c r="A2048" t="inlineStr">
        <is>
          <t>CLI002346</t>
        </is>
      </c>
      <c r="B2048" t="inlineStr">
        <is>
          <t>Entrenamiento</t>
        </is>
      </c>
      <c r="C2048" t="inlineStr">
        <is>
          <t>No</t>
        </is>
      </c>
      <c r="D2048">
        <f>--(C2048="Sí")</f>
        <v/>
      </c>
      <c r="E2048" t="n">
        <v>32</v>
      </c>
      <c r="F2048" t="n">
        <v>2</v>
      </c>
      <c r="G2048" t="n">
        <v>0</v>
      </c>
      <c r="H2048" t="n">
        <v>0</v>
      </c>
      <c r="I2048" t="n">
        <v>0</v>
      </c>
    </row>
    <row r="2049">
      <c r="A2049" t="inlineStr">
        <is>
          <t>CLI002347</t>
        </is>
      </c>
      <c r="B2049" t="inlineStr">
        <is>
          <t>Entrenamiento</t>
        </is>
      </c>
      <c r="C2049" t="inlineStr">
        <is>
          <t>No</t>
        </is>
      </c>
      <c r="D2049">
        <f>--(C2049="Sí")</f>
        <v/>
      </c>
      <c r="E2049" t="n">
        <v>32</v>
      </c>
      <c r="F2049" t="n">
        <v>2</v>
      </c>
      <c r="G2049" t="n">
        <v>2</v>
      </c>
      <c r="H2049" t="n">
        <v>1</v>
      </c>
      <c r="I2049" t="n">
        <v>0</v>
      </c>
    </row>
    <row r="2050">
      <c r="A2050" t="inlineStr">
        <is>
          <t>CLI002352</t>
        </is>
      </c>
      <c r="B2050" t="inlineStr">
        <is>
          <t>Prueba</t>
        </is>
      </c>
      <c r="C2050" t="inlineStr">
        <is>
          <t>No</t>
        </is>
      </c>
      <c r="D2050">
        <f>--(C2050="Sí")</f>
        <v/>
      </c>
      <c r="E2050" t="n">
        <v>33</v>
      </c>
      <c r="F2050" t="n">
        <v>2</v>
      </c>
      <c r="G2050" t="n">
        <v>1</v>
      </c>
      <c r="H2050" t="n">
        <v>1</v>
      </c>
      <c r="I2050" t="n">
        <v>0</v>
      </c>
    </row>
    <row r="2051">
      <c r="A2051" t="inlineStr">
        <is>
          <t>CLI002354</t>
        </is>
      </c>
      <c r="B2051" t="inlineStr">
        <is>
          <t>Entrenamiento</t>
        </is>
      </c>
      <c r="C2051" t="inlineStr">
        <is>
          <t>No</t>
        </is>
      </c>
      <c r="D2051">
        <f>--(C2051="Sí")</f>
        <v/>
      </c>
      <c r="E2051" t="n">
        <v>31</v>
      </c>
      <c r="F2051" t="n">
        <v>3</v>
      </c>
      <c r="G2051" t="n">
        <v>1</v>
      </c>
      <c r="H2051" t="n">
        <v>1</v>
      </c>
      <c r="I2051" t="n">
        <v>0</v>
      </c>
    </row>
    <row r="2052">
      <c r="A2052" t="inlineStr">
        <is>
          <t>CLI002355</t>
        </is>
      </c>
      <c r="B2052" t="inlineStr">
        <is>
          <t>Entrenamiento</t>
        </is>
      </c>
      <c r="C2052" t="inlineStr">
        <is>
          <t>No</t>
        </is>
      </c>
      <c r="D2052">
        <f>--(C2052="Sí")</f>
        <v/>
      </c>
      <c r="E2052" t="n">
        <v>44</v>
      </c>
      <c r="F2052" t="n">
        <v>2</v>
      </c>
      <c r="G2052" t="n">
        <v>0</v>
      </c>
      <c r="H2052" t="n">
        <v>1</v>
      </c>
      <c r="I2052" t="n">
        <v>0</v>
      </c>
    </row>
    <row r="2053">
      <c r="A2053" t="inlineStr">
        <is>
          <t>CLI002356</t>
        </is>
      </c>
      <c r="B2053" t="inlineStr">
        <is>
          <t>Prueba</t>
        </is>
      </c>
      <c r="C2053" t="inlineStr">
        <is>
          <t>No</t>
        </is>
      </c>
      <c r="D2053">
        <f>--(C2053="Sí")</f>
        <v/>
      </c>
      <c r="E2053" t="n">
        <v>51</v>
      </c>
      <c r="F2053" t="n">
        <v>1</v>
      </c>
      <c r="G2053" t="n">
        <v>0</v>
      </c>
      <c r="H2053" t="n">
        <v>0</v>
      </c>
      <c r="I2053" t="n">
        <v>0</v>
      </c>
    </row>
    <row r="2054">
      <c r="A2054" t="inlineStr">
        <is>
          <t>CLI002357</t>
        </is>
      </c>
      <c r="B2054" t="inlineStr">
        <is>
          <t>Entrenamiento</t>
        </is>
      </c>
      <c r="C2054" t="inlineStr">
        <is>
          <t>No</t>
        </is>
      </c>
      <c r="D2054">
        <f>--(C2054="Sí")</f>
        <v/>
      </c>
      <c r="E2054" t="n">
        <v>46</v>
      </c>
      <c r="F2054" t="n">
        <v>1</v>
      </c>
      <c r="G2054" t="n">
        <v>1</v>
      </c>
      <c r="H2054" t="n">
        <v>1</v>
      </c>
      <c r="I2054" t="n">
        <v>0</v>
      </c>
    </row>
    <row r="2055">
      <c r="A2055" t="inlineStr">
        <is>
          <t>CLI002358</t>
        </is>
      </c>
      <c r="B2055" t="inlineStr">
        <is>
          <t>Entrenamiento</t>
        </is>
      </c>
      <c r="C2055" t="inlineStr">
        <is>
          <t>No</t>
        </is>
      </c>
      <c r="D2055">
        <f>--(C2055="Sí")</f>
        <v/>
      </c>
      <c r="E2055" t="n">
        <v>45</v>
      </c>
      <c r="F2055" t="n">
        <v>5</v>
      </c>
      <c r="G2055" t="n">
        <v>0</v>
      </c>
      <c r="H2055" t="n">
        <v>1</v>
      </c>
      <c r="I2055" t="n">
        <v>0</v>
      </c>
    </row>
    <row r="2056">
      <c r="A2056" t="inlineStr">
        <is>
          <t>CLI002360</t>
        </is>
      </c>
      <c r="B2056" t="inlineStr">
        <is>
          <t>Prueba</t>
        </is>
      </c>
      <c r="C2056" t="inlineStr">
        <is>
          <t>No</t>
        </is>
      </c>
      <c r="D2056">
        <f>--(C2056="Sí")</f>
        <v/>
      </c>
      <c r="E2056" t="n">
        <v>47</v>
      </c>
      <c r="F2056" t="n">
        <v>1</v>
      </c>
      <c r="G2056" t="n">
        <v>0</v>
      </c>
      <c r="H2056" t="n">
        <v>0</v>
      </c>
      <c r="I2056" t="n">
        <v>0</v>
      </c>
    </row>
    <row r="2057">
      <c r="A2057" t="inlineStr">
        <is>
          <t>CLI002361</t>
        </is>
      </c>
      <c r="B2057" t="inlineStr">
        <is>
          <t>Entrenamiento</t>
        </is>
      </c>
      <c r="C2057" t="inlineStr">
        <is>
          <t>No</t>
        </is>
      </c>
      <c r="D2057">
        <f>--(C2057="Sí")</f>
        <v/>
      </c>
      <c r="E2057" t="n">
        <v>40</v>
      </c>
      <c r="F2057" t="n">
        <v>1</v>
      </c>
      <c r="G2057" t="n">
        <v>0</v>
      </c>
      <c r="H2057" t="n">
        <v>0</v>
      </c>
      <c r="I2057" t="n">
        <v>0</v>
      </c>
    </row>
    <row r="2058">
      <c r="A2058" t="inlineStr">
        <is>
          <t>CLI002362</t>
        </is>
      </c>
      <c r="B2058" t="inlineStr">
        <is>
          <t>Entrenamiento</t>
        </is>
      </c>
      <c r="C2058" t="inlineStr">
        <is>
          <t>No</t>
        </is>
      </c>
      <c r="D2058">
        <f>--(C2058="Sí")</f>
        <v/>
      </c>
      <c r="E2058" t="n">
        <v>33</v>
      </c>
      <c r="F2058" t="n">
        <v>2</v>
      </c>
      <c r="G2058" t="n">
        <v>0</v>
      </c>
      <c r="H2058" t="n">
        <v>1</v>
      </c>
      <c r="I2058" t="n">
        <v>0</v>
      </c>
    </row>
    <row r="2059">
      <c r="A2059" t="inlineStr">
        <is>
          <t>CLI002363</t>
        </is>
      </c>
      <c r="B2059" t="inlineStr">
        <is>
          <t>Entrenamiento</t>
        </is>
      </c>
      <c r="C2059" t="inlineStr">
        <is>
          <t>No</t>
        </is>
      </c>
      <c r="D2059">
        <f>--(C2059="Sí")</f>
        <v/>
      </c>
      <c r="E2059" t="n">
        <v>45</v>
      </c>
      <c r="F2059" t="n">
        <v>5</v>
      </c>
      <c r="G2059" t="n">
        <v>0</v>
      </c>
      <c r="H2059" t="n">
        <v>0</v>
      </c>
      <c r="I2059" t="n">
        <v>0</v>
      </c>
    </row>
    <row r="2060">
      <c r="A2060" t="inlineStr">
        <is>
          <t>CLI002366</t>
        </is>
      </c>
      <c r="B2060" t="inlineStr">
        <is>
          <t>Entrenamiento</t>
        </is>
      </c>
      <c r="C2060" t="inlineStr">
        <is>
          <t>No</t>
        </is>
      </c>
      <c r="D2060">
        <f>--(C2060="Sí")</f>
        <v/>
      </c>
      <c r="E2060" t="n">
        <v>41</v>
      </c>
      <c r="F2060" t="n">
        <v>1</v>
      </c>
      <c r="G2060" t="n">
        <v>0</v>
      </c>
      <c r="H2060" t="n">
        <v>1</v>
      </c>
      <c r="I2060" t="n">
        <v>0</v>
      </c>
    </row>
    <row r="2061">
      <c r="A2061" t="inlineStr">
        <is>
          <t>CLI002367</t>
        </is>
      </c>
      <c r="B2061" t="inlineStr">
        <is>
          <t>Entrenamiento</t>
        </is>
      </c>
      <c r="C2061" t="inlineStr">
        <is>
          <t>Sí</t>
        </is>
      </c>
      <c r="D2061">
        <f>--(C2061="Sí")</f>
        <v/>
      </c>
      <c r="E2061" t="n">
        <v>30</v>
      </c>
      <c r="F2061" t="n">
        <v>1</v>
      </c>
      <c r="G2061" t="n">
        <v>0</v>
      </c>
      <c r="H2061" t="n">
        <v>1</v>
      </c>
      <c r="I2061" t="n">
        <v>0</v>
      </c>
    </row>
    <row r="2062">
      <c r="A2062" t="inlineStr">
        <is>
          <t>CLI002368</t>
        </is>
      </c>
      <c r="B2062" t="inlineStr">
        <is>
          <t>Prueba</t>
        </is>
      </c>
      <c r="C2062" t="inlineStr">
        <is>
          <t>No</t>
        </is>
      </c>
      <c r="D2062">
        <f>--(C2062="Sí")</f>
        <v/>
      </c>
      <c r="E2062" t="n">
        <v>39</v>
      </c>
      <c r="F2062" t="n">
        <v>2</v>
      </c>
      <c r="G2062" t="n">
        <v>0</v>
      </c>
      <c r="H2062" t="n">
        <v>0</v>
      </c>
      <c r="I2062" t="n">
        <v>0</v>
      </c>
    </row>
    <row r="2063">
      <c r="A2063" t="inlineStr">
        <is>
          <t>CLI002370</t>
        </is>
      </c>
      <c r="B2063" t="inlineStr">
        <is>
          <t>Entrenamiento</t>
        </is>
      </c>
      <c r="C2063" t="inlineStr">
        <is>
          <t>Sí</t>
        </is>
      </c>
      <c r="D2063">
        <f>--(C2063="Sí")</f>
        <v/>
      </c>
      <c r="E2063" t="n">
        <v>34</v>
      </c>
      <c r="F2063" t="n">
        <v>2</v>
      </c>
      <c r="G2063" t="n">
        <v>0</v>
      </c>
      <c r="H2063" t="n">
        <v>1</v>
      </c>
      <c r="I2063" t="n">
        <v>0</v>
      </c>
    </row>
    <row r="2064">
      <c r="A2064" t="inlineStr">
        <is>
          <t>CLI002371</t>
        </is>
      </c>
      <c r="B2064" t="inlineStr">
        <is>
          <t>Entrenamiento</t>
        </is>
      </c>
      <c r="C2064" t="inlineStr">
        <is>
          <t>No</t>
        </is>
      </c>
      <c r="D2064">
        <f>--(C2064="Sí")</f>
        <v/>
      </c>
      <c r="E2064" t="n">
        <v>31</v>
      </c>
      <c r="F2064" t="n">
        <v>1</v>
      </c>
      <c r="G2064" t="n">
        <v>0</v>
      </c>
      <c r="H2064" t="n">
        <v>1</v>
      </c>
      <c r="I2064" t="n">
        <v>0</v>
      </c>
    </row>
    <row r="2065">
      <c r="A2065" t="inlineStr">
        <is>
          <t>CLI002372</t>
        </is>
      </c>
      <c r="B2065" t="inlineStr">
        <is>
          <t>Prueba</t>
        </is>
      </c>
      <c r="C2065" t="inlineStr">
        <is>
          <t>No</t>
        </is>
      </c>
      <c r="D2065">
        <f>--(C2065="Sí")</f>
        <v/>
      </c>
      <c r="E2065" t="n">
        <v>59</v>
      </c>
      <c r="F2065" t="n">
        <v>2</v>
      </c>
      <c r="G2065" t="n">
        <v>0</v>
      </c>
      <c r="H2065" t="n">
        <v>0</v>
      </c>
      <c r="I2065" t="n">
        <v>0</v>
      </c>
    </row>
    <row r="2066">
      <c r="A2066" t="inlineStr">
        <is>
          <t>CLI002373</t>
        </is>
      </c>
      <c r="B2066" t="inlineStr">
        <is>
          <t>Entrenamiento</t>
        </is>
      </c>
      <c r="C2066" t="inlineStr">
        <is>
          <t>Sí</t>
        </is>
      </c>
      <c r="D2066">
        <f>--(C2066="Sí")</f>
        <v/>
      </c>
      <c r="E2066" t="n">
        <v>59</v>
      </c>
      <c r="F2066" t="n">
        <v>2</v>
      </c>
      <c r="G2066" t="n">
        <v>0</v>
      </c>
      <c r="H2066" t="n">
        <v>1</v>
      </c>
      <c r="I2066" t="n">
        <v>0</v>
      </c>
    </row>
    <row r="2067">
      <c r="A2067" t="inlineStr">
        <is>
          <t>CLI002374</t>
        </is>
      </c>
      <c r="B2067" t="inlineStr">
        <is>
          <t>Entrenamiento</t>
        </is>
      </c>
      <c r="C2067" t="inlineStr">
        <is>
          <t>No</t>
        </is>
      </c>
      <c r="D2067">
        <f>--(C2067="Sí")</f>
        <v/>
      </c>
      <c r="E2067" t="n">
        <v>33</v>
      </c>
      <c r="F2067" t="n">
        <v>1</v>
      </c>
      <c r="G2067" t="n">
        <v>1</v>
      </c>
      <c r="H2067" t="n">
        <v>1</v>
      </c>
      <c r="I2067" t="n">
        <v>0</v>
      </c>
    </row>
    <row r="2068">
      <c r="A2068" t="inlineStr">
        <is>
          <t>CLI002375</t>
        </is>
      </c>
      <c r="B2068" t="inlineStr">
        <is>
          <t>Entrenamiento</t>
        </is>
      </c>
      <c r="C2068" t="inlineStr">
        <is>
          <t>No</t>
        </is>
      </c>
      <c r="D2068">
        <f>--(C2068="Sí")</f>
        <v/>
      </c>
      <c r="E2068" t="n">
        <v>38</v>
      </c>
      <c r="F2068" t="n">
        <v>2</v>
      </c>
      <c r="G2068" t="n">
        <v>0</v>
      </c>
      <c r="H2068" t="n">
        <v>0</v>
      </c>
      <c r="I2068" t="n">
        <v>0</v>
      </c>
    </row>
    <row r="2069">
      <c r="A2069" t="inlineStr">
        <is>
          <t>CLI002376</t>
        </is>
      </c>
      <c r="B2069" t="inlineStr">
        <is>
          <t>Prueba</t>
        </is>
      </c>
      <c r="C2069" t="inlineStr">
        <is>
          <t>Sí</t>
        </is>
      </c>
      <c r="D2069">
        <f>--(C2069="Sí")</f>
        <v/>
      </c>
      <c r="E2069" t="n">
        <v>34</v>
      </c>
      <c r="F2069" t="n">
        <v>4</v>
      </c>
      <c r="G2069" t="n">
        <v>0</v>
      </c>
      <c r="H2069" t="n">
        <v>0</v>
      </c>
      <c r="I2069" t="n">
        <v>0</v>
      </c>
    </row>
    <row r="2070">
      <c r="A2070" t="inlineStr">
        <is>
          <t>CLI002378</t>
        </is>
      </c>
      <c r="B2070" t="inlineStr">
        <is>
          <t>Entrenamiento</t>
        </is>
      </c>
      <c r="C2070" t="inlineStr">
        <is>
          <t>No</t>
        </is>
      </c>
      <c r="D2070">
        <f>--(C2070="Sí")</f>
        <v/>
      </c>
      <c r="E2070" t="n">
        <v>33</v>
      </c>
      <c r="F2070" t="n">
        <v>1</v>
      </c>
      <c r="G2070" t="n">
        <v>0</v>
      </c>
      <c r="H2070" t="n">
        <v>1</v>
      </c>
      <c r="I2070" t="n">
        <v>0</v>
      </c>
    </row>
    <row r="2071">
      <c r="A2071" t="inlineStr">
        <is>
          <t>CLI002379</t>
        </is>
      </c>
      <c r="B2071" t="inlineStr">
        <is>
          <t>Entrenamiento</t>
        </is>
      </c>
      <c r="C2071" t="inlineStr">
        <is>
          <t>No</t>
        </is>
      </c>
      <c r="D2071">
        <f>--(C2071="Sí")</f>
        <v/>
      </c>
      <c r="E2071" t="n">
        <v>32</v>
      </c>
      <c r="F2071" t="n">
        <v>1</v>
      </c>
      <c r="G2071" t="n">
        <v>0</v>
      </c>
      <c r="H2071" t="n">
        <v>1</v>
      </c>
      <c r="I2071" t="n">
        <v>0</v>
      </c>
    </row>
    <row r="2072">
      <c r="A2072" t="inlineStr">
        <is>
          <t>CLI002380</t>
        </is>
      </c>
      <c r="B2072" t="inlineStr">
        <is>
          <t>Prueba</t>
        </is>
      </c>
      <c r="C2072" t="inlineStr">
        <is>
          <t>No</t>
        </is>
      </c>
      <c r="D2072">
        <f>--(C2072="Sí")</f>
        <v/>
      </c>
      <c r="E2072" t="n">
        <v>34</v>
      </c>
      <c r="F2072" t="n">
        <v>1</v>
      </c>
      <c r="G2072" t="n">
        <v>0</v>
      </c>
      <c r="H2072" t="n">
        <v>1</v>
      </c>
      <c r="I2072" t="n">
        <v>0</v>
      </c>
    </row>
    <row r="2073">
      <c r="A2073" t="inlineStr">
        <is>
          <t>CLI002381</t>
        </is>
      </c>
      <c r="B2073" t="inlineStr">
        <is>
          <t>Entrenamiento</t>
        </is>
      </c>
      <c r="C2073" t="inlineStr">
        <is>
          <t>No</t>
        </is>
      </c>
      <c r="D2073">
        <f>--(C2073="Sí")</f>
        <v/>
      </c>
      <c r="E2073" t="n">
        <v>31</v>
      </c>
      <c r="F2073" t="n">
        <v>2</v>
      </c>
      <c r="G2073" t="n">
        <v>0</v>
      </c>
      <c r="H2073" t="n">
        <v>1</v>
      </c>
      <c r="I2073" t="n">
        <v>0</v>
      </c>
    </row>
    <row r="2074">
      <c r="A2074" t="inlineStr">
        <is>
          <t>CLI002382</t>
        </is>
      </c>
      <c r="B2074" t="inlineStr">
        <is>
          <t>Entrenamiento</t>
        </is>
      </c>
      <c r="C2074" t="inlineStr">
        <is>
          <t>No</t>
        </is>
      </c>
      <c r="D2074">
        <f>--(C2074="Sí")</f>
        <v/>
      </c>
      <c r="E2074" t="n">
        <v>30</v>
      </c>
      <c r="F2074" t="n">
        <v>2</v>
      </c>
      <c r="G2074" t="n">
        <v>0</v>
      </c>
      <c r="H2074" t="n">
        <v>0</v>
      </c>
      <c r="I2074" t="n">
        <v>0</v>
      </c>
    </row>
    <row r="2075">
      <c r="A2075" t="inlineStr">
        <is>
          <t>CLI002383</t>
        </is>
      </c>
      <c r="B2075" t="inlineStr">
        <is>
          <t>Entrenamiento</t>
        </is>
      </c>
      <c r="C2075" t="inlineStr">
        <is>
          <t>No</t>
        </is>
      </c>
      <c r="D2075">
        <f>--(C2075="Sí")</f>
        <v/>
      </c>
      <c r="E2075" t="n">
        <v>45</v>
      </c>
      <c r="F2075" t="n">
        <v>1</v>
      </c>
      <c r="G2075" t="n">
        <v>0</v>
      </c>
      <c r="H2075" t="n">
        <v>0</v>
      </c>
      <c r="I2075" t="n">
        <v>0</v>
      </c>
    </row>
    <row r="2076">
      <c r="A2076" t="inlineStr">
        <is>
          <t>CLI002384</t>
        </is>
      </c>
      <c r="B2076" t="inlineStr">
        <is>
          <t>Prueba</t>
        </is>
      </c>
      <c r="C2076" t="inlineStr">
        <is>
          <t>No</t>
        </is>
      </c>
      <c r="D2076">
        <f>--(C2076="Sí")</f>
        <v/>
      </c>
      <c r="E2076" t="n">
        <v>55</v>
      </c>
      <c r="F2076" t="n">
        <v>1</v>
      </c>
      <c r="G2076" t="n">
        <v>0</v>
      </c>
      <c r="H2076" t="n">
        <v>1</v>
      </c>
      <c r="I2076" t="n">
        <v>0</v>
      </c>
    </row>
    <row r="2077">
      <c r="A2077" t="inlineStr">
        <is>
          <t>CLI002385</t>
        </is>
      </c>
      <c r="B2077" t="inlineStr">
        <is>
          <t>Entrenamiento</t>
        </is>
      </c>
      <c r="C2077" t="inlineStr">
        <is>
          <t>No</t>
        </is>
      </c>
      <c r="D2077">
        <f>--(C2077="Sí")</f>
        <v/>
      </c>
      <c r="E2077" t="n">
        <v>31</v>
      </c>
      <c r="F2077" t="n">
        <v>5</v>
      </c>
      <c r="G2077" t="n">
        <v>0</v>
      </c>
      <c r="H2077" t="n">
        <v>0</v>
      </c>
      <c r="I2077" t="n">
        <v>0</v>
      </c>
    </row>
    <row r="2078">
      <c r="A2078" t="inlineStr">
        <is>
          <t>CLI002386</t>
        </is>
      </c>
      <c r="B2078" t="inlineStr">
        <is>
          <t>Entrenamiento</t>
        </is>
      </c>
      <c r="C2078" t="inlineStr">
        <is>
          <t>No</t>
        </is>
      </c>
      <c r="D2078">
        <f>--(C2078="Sí")</f>
        <v/>
      </c>
      <c r="E2078" t="n">
        <v>30</v>
      </c>
      <c r="F2078" t="n">
        <v>1</v>
      </c>
      <c r="G2078" t="n">
        <v>0</v>
      </c>
      <c r="H2078" t="n">
        <v>1</v>
      </c>
      <c r="I2078" t="n">
        <v>0</v>
      </c>
    </row>
    <row r="2079">
      <c r="A2079" t="inlineStr">
        <is>
          <t>CLI002388</t>
        </is>
      </c>
      <c r="B2079" t="inlineStr">
        <is>
          <t>Prueba</t>
        </is>
      </c>
      <c r="C2079" t="inlineStr">
        <is>
          <t>No</t>
        </is>
      </c>
      <c r="D2079">
        <f>--(C2079="Sí")</f>
        <v/>
      </c>
      <c r="E2079" t="n">
        <v>44</v>
      </c>
      <c r="F2079" t="n">
        <v>1</v>
      </c>
      <c r="G2079" t="n">
        <v>0</v>
      </c>
      <c r="H2079" t="n">
        <v>1</v>
      </c>
      <c r="I2079" t="n">
        <v>0</v>
      </c>
    </row>
    <row r="2080">
      <c r="A2080" t="inlineStr">
        <is>
          <t>CLI002390</t>
        </is>
      </c>
      <c r="B2080" t="inlineStr">
        <is>
          <t>Entrenamiento</t>
        </is>
      </c>
      <c r="C2080" t="inlineStr">
        <is>
          <t>Sí</t>
        </is>
      </c>
      <c r="D2080">
        <f>--(C2080="Sí")</f>
        <v/>
      </c>
      <c r="E2080" t="n">
        <v>35</v>
      </c>
      <c r="F2080" t="n">
        <v>2</v>
      </c>
      <c r="G2080" t="n">
        <v>2</v>
      </c>
      <c r="H2080" t="n">
        <v>1</v>
      </c>
      <c r="I2080" t="n">
        <v>1</v>
      </c>
    </row>
    <row r="2081">
      <c r="A2081" t="inlineStr">
        <is>
          <t>CLI002392</t>
        </is>
      </c>
      <c r="B2081" t="inlineStr">
        <is>
          <t>Prueba</t>
        </is>
      </c>
      <c r="C2081" t="inlineStr">
        <is>
          <t>No</t>
        </is>
      </c>
      <c r="D2081">
        <f>--(C2081="Sí")</f>
        <v/>
      </c>
      <c r="E2081" t="n">
        <v>26</v>
      </c>
      <c r="F2081" t="n">
        <v>2</v>
      </c>
      <c r="G2081" t="n">
        <v>0</v>
      </c>
      <c r="H2081" t="n">
        <v>1</v>
      </c>
      <c r="I2081" t="n">
        <v>0</v>
      </c>
    </row>
    <row r="2082">
      <c r="A2082" t="inlineStr">
        <is>
          <t>CLI002393</t>
        </is>
      </c>
      <c r="B2082" t="inlineStr">
        <is>
          <t>Entrenamiento</t>
        </is>
      </c>
      <c r="C2082" t="inlineStr">
        <is>
          <t>No</t>
        </is>
      </c>
      <c r="D2082">
        <f>--(C2082="Sí")</f>
        <v/>
      </c>
      <c r="E2082" t="n">
        <v>27</v>
      </c>
      <c r="F2082" t="n">
        <v>2</v>
      </c>
      <c r="G2082" t="n">
        <v>0</v>
      </c>
      <c r="H2082" t="n">
        <v>1</v>
      </c>
      <c r="I2082" t="n">
        <v>0</v>
      </c>
    </row>
    <row r="2083">
      <c r="A2083" t="inlineStr">
        <is>
          <t>CLI002394</t>
        </is>
      </c>
      <c r="B2083" t="inlineStr">
        <is>
          <t>Entrenamiento</t>
        </is>
      </c>
      <c r="C2083" t="inlineStr">
        <is>
          <t>No</t>
        </is>
      </c>
      <c r="D2083">
        <f>--(C2083="Sí")</f>
        <v/>
      </c>
      <c r="E2083" t="n">
        <v>36</v>
      </c>
      <c r="F2083" t="n">
        <v>2</v>
      </c>
      <c r="G2083" t="n">
        <v>0</v>
      </c>
      <c r="H2083" t="n">
        <v>1</v>
      </c>
      <c r="I2083" t="n">
        <v>0</v>
      </c>
    </row>
    <row r="2084">
      <c r="A2084" t="inlineStr">
        <is>
          <t>CLI002395</t>
        </is>
      </c>
      <c r="B2084" t="inlineStr">
        <is>
          <t>Entrenamiento</t>
        </is>
      </c>
      <c r="C2084" t="inlineStr">
        <is>
          <t>No</t>
        </is>
      </c>
      <c r="D2084">
        <f>--(C2084="Sí")</f>
        <v/>
      </c>
      <c r="E2084" t="n">
        <v>52</v>
      </c>
      <c r="F2084" t="n">
        <v>4</v>
      </c>
      <c r="G2084" t="n">
        <v>0</v>
      </c>
      <c r="H2084" t="n">
        <v>0</v>
      </c>
      <c r="I2084" t="n">
        <v>0</v>
      </c>
    </row>
    <row r="2085">
      <c r="A2085" t="inlineStr">
        <is>
          <t>CLI002396</t>
        </is>
      </c>
      <c r="B2085" t="inlineStr">
        <is>
          <t>Prueba</t>
        </is>
      </c>
      <c r="C2085" t="inlineStr">
        <is>
          <t>No</t>
        </is>
      </c>
      <c r="D2085">
        <f>--(C2085="Sí")</f>
        <v/>
      </c>
      <c r="E2085" t="n">
        <v>56</v>
      </c>
      <c r="F2085" t="n">
        <v>3</v>
      </c>
      <c r="G2085" t="n">
        <v>0</v>
      </c>
      <c r="H2085" t="n">
        <v>1</v>
      </c>
      <c r="I2085" t="n">
        <v>0</v>
      </c>
    </row>
    <row r="2086">
      <c r="A2086" t="inlineStr">
        <is>
          <t>CLI002397</t>
        </is>
      </c>
      <c r="B2086" t="inlineStr">
        <is>
          <t>Entrenamiento</t>
        </is>
      </c>
      <c r="C2086" t="inlineStr">
        <is>
          <t>No</t>
        </is>
      </c>
      <c r="D2086">
        <f>--(C2086="Sí")</f>
        <v/>
      </c>
      <c r="E2086" t="n">
        <v>40</v>
      </c>
      <c r="F2086" t="n">
        <v>4</v>
      </c>
      <c r="G2086" t="n">
        <v>0</v>
      </c>
      <c r="H2086" t="n">
        <v>1</v>
      </c>
      <c r="I2086" t="n">
        <v>0</v>
      </c>
    </row>
    <row r="2087">
      <c r="A2087" t="inlineStr">
        <is>
          <t>CLI002398</t>
        </is>
      </c>
      <c r="B2087" t="inlineStr">
        <is>
          <t>Entrenamiento</t>
        </is>
      </c>
      <c r="C2087" t="inlineStr">
        <is>
          <t>No</t>
        </is>
      </c>
      <c r="D2087">
        <f>--(C2087="Sí")</f>
        <v/>
      </c>
      <c r="E2087" t="n">
        <v>60</v>
      </c>
      <c r="F2087" t="n">
        <v>2</v>
      </c>
      <c r="G2087" t="n">
        <v>0</v>
      </c>
      <c r="H2087" t="n">
        <v>1</v>
      </c>
      <c r="I2087" t="n">
        <v>0</v>
      </c>
    </row>
    <row r="2088">
      <c r="A2088" t="inlineStr">
        <is>
          <t>CLI002399</t>
        </is>
      </c>
      <c r="B2088" t="inlineStr">
        <is>
          <t>Entrenamiento</t>
        </is>
      </c>
      <c r="C2088" t="inlineStr">
        <is>
          <t>No</t>
        </is>
      </c>
      <c r="D2088">
        <f>--(C2088="Sí")</f>
        <v/>
      </c>
      <c r="E2088" t="n">
        <v>33</v>
      </c>
      <c r="F2088" t="n">
        <v>2</v>
      </c>
      <c r="G2088" t="n">
        <v>0</v>
      </c>
      <c r="H2088" t="n">
        <v>0</v>
      </c>
      <c r="I2088" t="n">
        <v>0</v>
      </c>
    </row>
    <row r="2089">
      <c r="A2089" t="inlineStr">
        <is>
          <t>CLI002400</t>
        </is>
      </c>
      <c r="B2089" t="inlineStr">
        <is>
          <t>Prueba</t>
        </is>
      </c>
      <c r="C2089" t="inlineStr">
        <is>
          <t>No</t>
        </is>
      </c>
      <c r="D2089">
        <f>--(C2089="Sí")</f>
        <v/>
      </c>
      <c r="E2089" t="n">
        <v>33</v>
      </c>
      <c r="F2089" t="n">
        <v>2</v>
      </c>
      <c r="G2089" t="n">
        <v>0</v>
      </c>
      <c r="H2089" t="n">
        <v>1</v>
      </c>
      <c r="I2089" t="n">
        <v>0</v>
      </c>
    </row>
    <row r="2090">
      <c r="A2090" t="inlineStr">
        <is>
          <t>CLI002401</t>
        </is>
      </c>
      <c r="B2090" t="inlineStr">
        <is>
          <t>Entrenamiento</t>
        </is>
      </c>
      <c r="C2090" t="inlineStr">
        <is>
          <t>No</t>
        </is>
      </c>
      <c r="D2090">
        <f>--(C2090="Sí")</f>
        <v/>
      </c>
      <c r="E2090" t="n">
        <v>29</v>
      </c>
      <c r="F2090" t="n">
        <v>2</v>
      </c>
      <c r="G2090" t="n">
        <v>1</v>
      </c>
      <c r="H2090" t="n">
        <v>1</v>
      </c>
      <c r="I2090" t="n">
        <v>0</v>
      </c>
    </row>
    <row r="2091">
      <c r="A2091" t="inlineStr">
        <is>
          <t>CLI002402</t>
        </is>
      </c>
      <c r="B2091" t="inlineStr">
        <is>
          <t>Entrenamiento</t>
        </is>
      </c>
      <c r="C2091" t="inlineStr">
        <is>
          <t>No</t>
        </is>
      </c>
      <c r="D2091">
        <f>--(C2091="Sí")</f>
        <v/>
      </c>
      <c r="E2091" t="n">
        <v>26</v>
      </c>
      <c r="F2091" t="n">
        <v>1</v>
      </c>
      <c r="G2091" t="n">
        <v>0</v>
      </c>
      <c r="H2091" t="n">
        <v>0</v>
      </c>
      <c r="I2091" t="n">
        <v>0</v>
      </c>
    </row>
    <row r="2092">
      <c r="A2092" t="inlineStr">
        <is>
          <t>CLI002403</t>
        </is>
      </c>
      <c r="B2092" t="inlineStr">
        <is>
          <t>Entrenamiento</t>
        </is>
      </c>
      <c r="C2092" t="inlineStr">
        <is>
          <t>No</t>
        </is>
      </c>
      <c r="D2092">
        <f>--(C2092="Sí")</f>
        <v/>
      </c>
      <c r="E2092" t="n">
        <v>42</v>
      </c>
      <c r="F2092" t="n">
        <v>3</v>
      </c>
      <c r="G2092" t="n">
        <v>0</v>
      </c>
      <c r="H2092" t="n">
        <v>1</v>
      </c>
      <c r="I2092" t="n">
        <v>0</v>
      </c>
    </row>
    <row r="2093">
      <c r="A2093" t="inlineStr">
        <is>
          <t>CLI002404</t>
        </is>
      </c>
      <c r="B2093" t="inlineStr">
        <is>
          <t>Prueba</t>
        </is>
      </c>
      <c r="C2093" t="inlineStr">
        <is>
          <t>No</t>
        </is>
      </c>
      <c r="D2093">
        <f>--(C2093="Sí")</f>
        <v/>
      </c>
      <c r="E2093" t="n">
        <v>42</v>
      </c>
      <c r="F2093" t="n">
        <v>2</v>
      </c>
      <c r="G2093" t="n">
        <v>0</v>
      </c>
      <c r="H2093" t="n">
        <v>0</v>
      </c>
      <c r="I2093" t="n">
        <v>0</v>
      </c>
    </row>
    <row r="2094">
      <c r="A2094" t="inlineStr">
        <is>
          <t>CLI002405</t>
        </is>
      </c>
      <c r="B2094" t="inlineStr">
        <is>
          <t>Entrenamiento</t>
        </is>
      </c>
      <c r="C2094" t="inlineStr">
        <is>
          <t>No</t>
        </is>
      </c>
      <c r="D2094">
        <f>--(C2094="Sí")</f>
        <v/>
      </c>
      <c r="E2094" t="n">
        <v>43</v>
      </c>
      <c r="F2094" t="n">
        <v>5</v>
      </c>
      <c r="G2094" t="n">
        <v>0</v>
      </c>
      <c r="H2094" t="n">
        <v>0</v>
      </c>
      <c r="I2094" t="n">
        <v>0</v>
      </c>
    </row>
    <row r="2095">
      <c r="A2095" t="inlineStr">
        <is>
          <t>CLI002406</t>
        </is>
      </c>
      <c r="B2095" t="inlineStr">
        <is>
          <t>Entrenamiento</t>
        </is>
      </c>
      <c r="C2095" t="inlineStr">
        <is>
          <t>No</t>
        </is>
      </c>
      <c r="D2095">
        <f>--(C2095="Sí")</f>
        <v/>
      </c>
      <c r="E2095" t="n">
        <v>48</v>
      </c>
      <c r="F2095" t="n">
        <v>1</v>
      </c>
      <c r="G2095" t="n">
        <v>0</v>
      </c>
      <c r="H2095" t="n">
        <v>1</v>
      </c>
      <c r="I2095" t="n">
        <v>0</v>
      </c>
    </row>
    <row r="2096">
      <c r="A2096" t="inlineStr">
        <is>
          <t>CLI002407</t>
        </is>
      </c>
      <c r="B2096" t="inlineStr">
        <is>
          <t>Entrenamiento</t>
        </is>
      </c>
      <c r="C2096" t="inlineStr">
        <is>
          <t>No</t>
        </is>
      </c>
      <c r="D2096">
        <f>--(C2096="Sí")</f>
        <v/>
      </c>
      <c r="E2096" t="n">
        <v>31</v>
      </c>
      <c r="F2096" t="n">
        <v>1</v>
      </c>
      <c r="G2096" t="n">
        <v>0</v>
      </c>
      <c r="H2096" t="n">
        <v>0</v>
      </c>
      <c r="I2096" t="n">
        <v>0</v>
      </c>
    </row>
    <row r="2097">
      <c r="A2097" t="inlineStr">
        <is>
          <t>CLI002408</t>
        </is>
      </c>
      <c r="B2097" t="inlineStr">
        <is>
          <t>Prueba</t>
        </is>
      </c>
      <c r="C2097" t="inlineStr">
        <is>
          <t>No</t>
        </is>
      </c>
      <c r="D2097">
        <f>--(C2097="Sí")</f>
        <v/>
      </c>
      <c r="E2097" t="n">
        <v>33</v>
      </c>
      <c r="F2097" t="n">
        <v>10</v>
      </c>
      <c r="G2097" t="n">
        <v>0</v>
      </c>
      <c r="H2097" t="n">
        <v>1</v>
      </c>
      <c r="I2097" t="n">
        <v>0</v>
      </c>
    </row>
    <row r="2098">
      <c r="A2098" t="inlineStr">
        <is>
          <t>CLI002409</t>
        </is>
      </c>
      <c r="B2098" t="inlineStr">
        <is>
          <t>Entrenamiento</t>
        </is>
      </c>
      <c r="C2098" t="inlineStr">
        <is>
          <t>No</t>
        </is>
      </c>
      <c r="D2098">
        <f>--(C2098="Sí")</f>
        <v/>
      </c>
      <c r="E2098" t="n">
        <v>30</v>
      </c>
      <c r="F2098" t="n">
        <v>4</v>
      </c>
      <c r="G2098" t="n">
        <v>0</v>
      </c>
      <c r="H2098" t="n">
        <v>1</v>
      </c>
      <c r="I2098" t="n">
        <v>0</v>
      </c>
    </row>
    <row r="2099">
      <c r="A2099" t="inlineStr">
        <is>
          <t>CLI002410</t>
        </is>
      </c>
      <c r="B2099" t="inlineStr">
        <is>
          <t>Entrenamiento</t>
        </is>
      </c>
      <c r="C2099" t="inlineStr">
        <is>
          <t>No</t>
        </is>
      </c>
      <c r="D2099">
        <f>--(C2099="Sí")</f>
        <v/>
      </c>
      <c r="E2099" t="n">
        <v>27</v>
      </c>
      <c r="F2099" t="n">
        <v>1</v>
      </c>
      <c r="G2099" t="n">
        <v>0</v>
      </c>
      <c r="H2099" t="n">
        <v>1</v>
      </c>
      <c r="I2099" t="n">
        <v>0</v>
      </c>
    </row>
    <row r="2100">
      <c r="A2100" t="inlineStr">
        <is>
          <t>CLI002412</t>
        </is>
      </c>
      <c r="B2100" t="inlineStr">
        <is>
          <t>Prueba</t>
        </is>
      </c>
      <c r="C2100" t="inlineStr">
        <is>
          <t>Sí</t>
        </is>
      </c>
      <c r="D2100">
        <f>--(C2100="Sí")</f>
        <v/>
      </c>
      <c r="E2100" t="n">
        <v>64</v>
      </c>
      <c r="F2100" t="n">
        <v>1</v>
      </c>
      <c r="G2100" t="n">
        <v>0</v>
      </c>
      <c r="H2100" t="n">
        <v>1</v>
      </c>
      <c r="I2100" t="n">
        <v>0</v>
      </c>
    </row>
    <row r="2101">
      <c r="A2101" t="inlineStr">
        <is>
          <t>CLI002413</t>
        </is>
      </c>
      <c r="B2101" t="inlineStr">
        <is>
          <t>Entrenamiento</t>
        </is>
      </c>
      <c r="C2101" t="inlineStr">
        <is>
          <t>No</t>
        </is>
      </c>
      <c r="D2101">
        <f>--(C2101="Sí")</f>
        <v/>
      </c>
      <c r="E2101" t="n">
        <v>31</v>
      </c>
      <c r="F2101" t="n">
        <v>2</v>
      </c>
      <c r="G2101" t="n">
        <v>0</v>
      </c>
      <c r="H2101" t="n">
        <v>0</v>
      </c>
      <c r="I2101" t="n">
        <v>0</v>
      </c>
    </row>
    <row r="2102">
      <c r="A2102" t="inlineStr">
        <is>
          <t>CLI002414</t>
        </is>
      </c>
      <c r="B2102" t="inlineStr">
        <is>
          <t>Entrenamiento</t>
        </is>
      </c>
      <c r="C2102" t="inlineStr">
        <is>
          <t>No</t>
        </is>
      </c>
      <c r="D2102">
        <f>--(C2102="Sí")</f>
        <v/>
      </c>
      <c r="E2102" t="n">
        <v>59</v>
      </c>
      <c r="F2102" t="n">
        <v>1</v>
      </c>
      <c r="G2102" t="n">
        <v>0</v>
      </c>
      <c r="H2102" t="n">
        <v>0</v>
      </c>
      <c r="I2102" t="n">
        <v>0</v>
      </c>
    </row>
    <row r="2103">
      <c r="A2103" t="inlineStr">
        <is>
          <t>CLI002415</t>
        </is>
      </c>
      <c r="B2103" t="inlineStr">
        <is>
          <t>Entrenamiento</t>
        </is>
      </c>
      <c r="C2103" t="inlineStr">
        <is>
          <t>No</t>
        </is>
      </c>
      <c r="D2103">
        <f>--(C2103="Sí")</f>
        <v/>
      </c>
      <c r="E2103" t="n">
        <v>34</v>
      </c>
      <c r="F2103" t="n">
        <v>2</v>
      </c>
      <c r="G2103" t="n">
        <v>0</v>
      </c>
      <c r="H2103" t="n">
        <v>1</v>
      </c>
      <c r="I2103" t="n">
        <v>0</v>
      </c>
    </row>
    <row r="2104">
      <c r="A2104" t="inlineStr">
        <is>
          <t>CLI002417</t>
        </is>
      </c>
      <c r="B2104" t="inlineStr">
        <is>
          <t>Entrenamiento</t>
        </is>
      </c>
      <c r="C2104" t="inlineStr">
        <is>
          <t>No</t>
        </is>
      </c>
      <c r="D2104">
        <f>--(C2104="Sí")</f>
        <v/>
      </c>
      <c r="E2104" t="n">
        <v>34</v>
      </c>
      <c r="F2104" t="n">
        <v>1</v>
      </c>
      <c r="G2104" t="n">
        <v>0</v>
      </c>
      <c r="H2104" t="n">
        <v>0</v>
      </c>
      <c r="I2104" t="n">
        <v>0</v>
      </c>
    </row>
    <row r="2105">
      <c r="A2105" t="inlineStr">
        <is>
          <t>CLI002418</t>
        </is>
      </c>
      <c r="B2105" t="inlineStr">
        <is>
          <t>Entrenamiento</t>
        </is>
      </c>
      <c r="C2105" t="inlineStr">
        <is>
          <t>Sí</t>
        </is>
      </c>
      <c r="D2105">
        <f>--(C2105="Sí")</f>
        <v/>
      </c>
      <c r="E2105" t="n">
        <v>25</v>
      </c>
      <c r="F2105" t="n">
        <v>3</v>
      </c>
      <c r="G2105" t="n">
        <v>0</v>
      </c>
      <c r="H2105" t="n">
        <v>1</v>
      </c>
      <c r="I2105" t="n">
        <v>0</v>
      </c>
    </row>
    <row r="2106">
      <c r="A2106" t="inlineStr">
        <is>
          <t>CLI002419</t>
        </is>
      </c>
      <c r="B2106" t="inlineStr">
        <is>
          <t>Entrenamiento</t>
        </is>
      </c>
      <c r="C2106" t="inlineStr">
        <is>
          <t>No</t>
        </is>
      </c>
      <c r="D2106">
        <f>--(C2106="Sí")</f>
        <v/>
      </c>
      <c r="E2106" t="n">
        <v>48</v>
      </c>
      <c r="F2106" t="n">
        <v>3</v>
      </c>
      <c r="G2106" t="n">
        <v>2</v>
      </c>
      <c r="H2106" t="n">
        <v>1</v>
      </c>
      <c r="I2106" t="n">
        <v>0</v>
      </c>
    </row>
    <row r="2107">
      <c r="A2107" t="inlineStr">
        <is>
          <t>CLI002420</t>
        </is>
      </c>
      <c r="B2107" t="inlineStr">
        <is>
          <t>Prueba</t>
        </is>
      </c>
      <c r="C2107" t="inlineStr">
        <is>
          <t>No</t>
        </is>
      </c>
      <c r="D2107">
        <f>--(C2107="Sí")</f>
        <v/>
      </c>
      <c r="E2107" t="n">
        <v>38</v>
      </c>
      <c r="F2107" t="n">
        <v>2</v>
      </c>
      <c r="G2107" t="n">
        <v>0</v>
      </c>
      <c r="H2107" t="n">
        <v>0</v>
      </c>
      <c r="I2107" t="n">
        <v>0</v>
      </c>
    </row>
    <row r="2108">
      <c r="A2108" t="inlineStr">
        <is>
          <t>CLI002421</t>
        </is>
      </c>
      <c r="B2108" t="inlineStr">
        <is>
          <t>Entrenamiento</t>
        </is>
      </c>
      <c r="C2108" t="inlineStr">
        <is>
          <t>No</t>
        </is>
      </c>
      <c r="D2108">
        <f>--(C2108="Sí")</f>
        <v/>
      </c>
      <c r="E2108" t="n">
        <v>41</v>
      </c>
      <c r="F2108" t="n">
        <v>12</v>
      </c>
      <c r="G2108" t="n">
        <v>0</v>
      </c>
      <c r="H2108" t="n">
        <v>0</v>
      </c>
      <c r="I2108" t="n">
        <v>0</v>
      </c>
    </row>
    <row r="2109">
      <c r="A2109" t="inlineStr">
        <is>
          <t>CLI002422</t>
        </is>
      </c>
      <c r="B2109" t="inlineStr">
        <is>
          <t>Entrenamiento</t>
        </is>
      </c>
      <c r="C2109" t="inlineStr">
        <is>
          <t>No</t>
        </is>
      </c>
      <c r="D2109">
        <f>--(C2109="Sí")</f>
        <v/>
      </c>
      <c r="E2109" t="n">
        <v>38</v>
      </c>
      <c r="F2109" t="n">
        <v>13</v>
      </c>
      <c r="G2109" t="n">
        <v>0</v>
      </c>
      <c r="H2109" t="n">
        <v>0</v>
      </c>
      <c r="I2109" t="n">
        <v>0</v>
      </c>
    </row>
    <row r="2110">
      <c r="A2110" t="inlineStr">
        <is>
          <t>CLI002423</t>
        </is>
      </c>
      <c r="B2110" t="inlineStr">
        <is>
          <t>Entrenamiento</t>
        </is>
      </c>
      <c r="C2110" t="inlineStr">
        <is>
          <t>No</t>
        </is>
      </c>
      <c r="D2110">
        <f>--(C2110="Sí")</f>
        <v/>
      </c>
      <c r="E2110" t="n">
        <v>47</v>
      </c>
      <c r="F2110" t="n">
        <v>3</v>
      </c>
      <c r="G2110" t="n">
        <v>0</v>
      </c>
      <c r="H2110" t="n">
        <v>1</v>
      </c>
      <c r="I2110" t="n">
        <v>0</v>
      </c>
    </row>
    <row r="2111">
      <c r="A2111" t="inlineStr">
        <is>
          <t>CLI002424</t>
        </is>
      </c>
      <c r="B2111" t="inlineStr">
        <is>
          <t>Prueba</t>
        </is>
      </c>
      <c r="C2111" t="inlineStr">
        <is>
          <t>No</t>
        </is>
      </c>
      <c r="D2111">
        <f>--(C2111="Sí")</f>
        <v/>
      </c>
      <c r="E2111" t="n">
        <v>54</v>
      </c>
      <c r="F2111" t="n">
        <v>2</v>
      </c>
      <c r="G2111" t="n">
        <v>1</v>
      </c>
      <c r="H2111" t="n">
        <v>1</v>
      </c>
      <c r="I2111" t="n">
        <v>0</v>
      </c>
    </row>
    <row r="2112">
      <c r="A2112" t="inlineStr">
        <is>
          <t>CLI002425</t>
        </is>
      </c>
      <c r="B2112" t="inlineStr">
        <is>
          <t>Entrenamiento</t>
        </is>
      </c>
      <c r="C2112" t="inlineStr">
        <is>
          <t>No</t>
        </is>
      </c>
      <c r="D2112">
        <f>--(C2112="Sí")</f>
        <v/>
      </c>
      <c r="E2112" t="n">
        <v>41</v>
      </c>
      <c r="F2112" t="n">
        <v>4</v>
      </c>
      <c r="G2112" t="n">
        <v>0</v>
      </c>
      <c r="H2112" t="n">
        <v>1</v>
      </c>
      <c r="I2112" t="n">
        <v>0</v>
      </c>
    </row>
    <row r="2113">
      <c r="A2113" t="inlineStr">
        <is>
          <t>CLI002426</t>
        </is>
      </c>
      <c r="B2113" t="inlineStr">
        <is>
          <t>Entrenamiento</t>
        </is>
      </c>
      <c r="C2113" t="inlineStr">
        <is>
          <t>No</t>
        </is>
      </c>
      <c r="D2113">
        <f>--(C2113="Sí")</f>
        <v/>
      </c>
      <c r="E2113" t="n">
        <v>83</v>
      </c>
      <c r="F2113" t="n">
        <v>3</v>
      </c>
      <c r="G2113" t="n">
        <v>0</v>
      </c>
      <c r="H2113" t="n">
        <v>1</v>
      </c>
      <c r="I2113" t="n">
        <v>0</v>
      </c>
    </row>
    <row r="2114">
      <c r="A2114" t="inlineStr">
        <is>
          <t>CLI002427</t>
        </is>
      </c>
      <c r="B2114" t="inlineStr">
        <is>
          <t>Entrenamiento</t>
        </is>
      </c>
      <c r="C2114" t="inlineStr">
        <is>
          <t>No</t>
        </is>
      </c>
      <c r="D2114">
        <f>--(C2114="Sí")</f>
        <v/>
      </c>
      <c r="E2114" t="n">
        <v>48</v>
      </c>
      <c r="F2114" t="n">
        <v>2</v>
      </c>
      <c r="G2114" t="n">
        <v>0</v>
      </c>
      <c r="H2114" t="n">
        <v>1</v>
      </c>
      <c r="I2114" t="n">
        <v>0</v>
      </c>
    </row>
    <row r="2115">
      <c r="A2115" t="inlineStr">
        <is>
          <t>CLI002428</t>
        </is>
      </c>
      <c r="B2115" t="inlineStr">
        <is>
          <t>Prueba</t>
        </is>
      </c>
      <c r="C2115" t="inlineStr">
        <is>
          <t>No</t>
        </is>
      </c>
      <c r="D2115">
        <f>--(C2115="Sí")</f>
        <v/>
      </c>
      <c r="E2115" t="n">
        <v>28</v>
      </c>
      <c r="F2115" t="n">
        <v>3</v>
      </c>
      <c r="G2115" t="n">
        <v>0</v>
      </c>
      <c r="H2115" t="n">
        <v>0</v>
      </c>
      <c r="I2115" t="n">
        <v>0</v>
      </c>
    </row>
    <row r="2116">
      <c r="A2116" t="inlineStr">
        <is>
          <t>CLI002429</t>
        </is>
      </c>
      <c r="B2116" t="inlineStr">
        <is>
          <t>Entrenamiento</t>
        </is>
      </c>
      <c r="C2116" t="inlineStr">
        <is>
          <t>No</t>
        </is>
      </c>
      <c r="D2116">
        <f>--(C2116="Sí")</f>
        <v/>
      </c>
      <c r="E2116" t="n">
        <v>58</v>
      </c>
      <c r="F2116" t="n">
        <v>4</v>
      </c>
      <c r="G2116" t="n">
        <v>2</v>
      </c>
      <c r="H2116" t="n">
        <v>1</v>
      </c>
      <c r="I2116" t="n">
        <v>0</v>
      </c>
    </row>
    <row r="2117">
      <c r="A2117" t="inlineStr">
        <is>
          <t>CLI002430</t>
        </is>
      </c>
      <c r="B2117" t="inlineStr">
        <is>
          <t>Entrenamiento</t>
        </is>
      </c>
      <c r="C2117" t="inlineStr">
        <is>
          <t>Sí</t>
        </is>
      </c>
      <c r="D2117">
        <f>--(C2117="Sí")</f>
        <v/>
      </c>
      <c r="E2117" t="n">
        <v>39</v>
      </c>
      <c r="F2117" t="n">
        <v>6</v>
      </c>
      <c r="G2117" t="n">
        <v>0</v>
      </c>
      <c r="H2117" t="n">
        <v>1</v>
      </c>
      <c r="I2117" t="n">
        <v>0</v>
      </c>
    </row>
    <row r="2118">
      <c r="A2118" t="inlineStr">
        <is>
          <t>CLI002431</t>
        </is>
      </c>
      <c r="B2118" t="inlineStr">
        <is>
          <t>Entrenamiento</t>
        </is>
      </c>
      <c r="C2118" t="inlineStr">
        <is>
          <t>No</t>
        </is>
      </c>
      <c r="D2118">
        <f>--(C2118="Sí")</f>
        <v/>
      </c>
      <c r="E2118" t="n">
        <v>44</v>
      </c>
      <c r="F2118" t="n">
        <v>1</v>
      </c>
      <c r="G2118" t="n">
        <v>1</v>
      </c>
      <c r="H2118" t="n">
        <v>1</v>
      </c>
      <c r="I2118" t="n">
        <v>0</v>
      </c>
    </row>
    <row r="2119">
      <c r="A2119" t="inlineStr">
        <is>
          <t>CLI002432</t>
        </is>
      </c>
      <c r="B2119" t="inlineStr">
        <is>
          <t>Prueba</t>
        </is>
      </c>
      <c r="C2119" t="inlineStr">
        <is>
          <t>No</t>
        </is>
      </c>
      <c r="D2119">
        <f>--(C2119="Sí")</f>
        <v/>
      </c>
      <c r="E2119" t="n">
        <v>38</v>
      </c>
      <c r="F2119" t="n">
        <v>1</v>
      </c>
      <c r="G2119" t="n">
        <v>0</v>
      </c>
      <c r="H2119" t="n">
        <v>1</v>
      </c>
      <c r="I2119" t="n">
        <v>0</v>
      </c>
    </row>
    <row r="2120">
      <c r="A2120" t="inlineStr">
        <is>
          <t>CLI002433</t>
        </is>
      </c>
      <c r="B2120" t="inlineStr">
        <is>
          <t>Entrenamiento</t>
        </is>
      </c>
      <c r="C2120" t="inlineStr">
        <is>
          <t>No</t>
        </is>
      </c>
      <c r="D2120">
        <f>--(C2120="Sí")</f>
        <v/>
      </c>
      <c r="E2120" t="n">
        <v>39</v>
      </c>
      <c r="F2120" t="n">
        <v>3</v>
      </c>
      <c r="G2120" t="n">
        <v>0</v>
      </c>
      <c r="H2120" t="n">
        <v>1</v>
      </c>
      <c r="I2120" t="n">
        <v>0</v>
      </c>
    </row>
    <row r="2121">
      <c r="A2121" t="inlineStr">
        <is>
          <t>CLI002434</t>
        </is>
      </c>
      <c r="B2121" t="inlineStr">
        <is>
          <t>Entrenamiento</t>
        </is>
      </c>
      <c r="C2121" t="inlineStr">
        <is>
          <t>No</t>
        </is>
      </c>
      <c r="D2121">
        <f>--(C2121="Sí")</f>
        <v/>
      </c>
      <c r="E2121" t="n">
        <v>37</v>
      </c>
      <c r="F2121" t="n">
        <v>6</v>
      </c>
      <c r="G2121" t="n">
        <v>0</v>
      </c>
      <c r="H2121" t="n">
        <v>1</v>
      </c>
      <c r="I2121" t="n">
        <v>0</v>
      </c>
    </row>
    <row r="2122">
      <c r="A2122" t="inlineStr">
        <is>
          <t>CLI002435</t>
        </is>
      </c>
      <c r="B2122" t="inlineStr">
        <is>
          <t>Entrenamiento</t>
        </is>
      </c>
      <c r="C2122" t="inlineStr">
        <is>
          <t>No</t>
        </is>
      </c>
      <c r="D2122">
        <f>--(C2122="Sí")</f>
        <v/>
      </c>
      <c r="E2122" t="n">
        <v>36</v>
      </c>
      <c r="F2122" t="n">
        <v>3</v>
      </c>
      <c r="G2122" t="n">
        <v>0</v>
      </c>
      <c r="H2122" t="n">
        <v>1</v>
      </c>
      <c r="I2122" t="n">
        <v>0</v>
      </c>
    </row>
    <row r="2123">
      <c r="A2123" t="inlineStr">
        <is>
          <t>CLI002436</t>
        </is>
      </c>
      <c r="B2123" t="inlineStr">
        <is>
          <t>Prueba</t>
        </is>
      </c>
      <c r="C2123" t="inlineStr">
        <is>
          <t>No</t>
        </is>
      </c>
      <c r="D2123">
        <f>--(C2123="Sí")</f>
        <v/>
      </c>
      <c r="E2123" t="n">
        <v>54</v>
      </c>
      <c r="F2123" t="n">
        <v>3</v>
      </c>
      <c r="G2123" t="n">
        <v>0</v>
      </c>
      <c r="H2123" t="n">
        <v>0</v>
      </c>
      <c r="I2123" t="n">
        <v>0</v>
      </c>
    </row>
    <row r="2124">
      <c r="A2124" t="inlineStr">
        <is>
          <t>CLI002437</t>
        </is>
      </c>
      <c r="B2124" t="inlineStr">
        <is>
          <t>Entrenamiento</t>
        </is>
      </c>
      <c r="C2124" t="inlineStr">
        <is>
          <t>No</t>
        </is>
      </c>
      <c r="D2124">
        <f>--(C2124="Sí")</f>
        <v/>
      </c>
      <c r="E2124" t="n">
        <v>49</v>
      </c>
      <c r="F2124" t="n">
        <v>1</v>
      </c>
      <c r="G2124" t="n">
        <v>0</v>
      </c>
      <c r="H2124" t="n">
        <v>0</v>
      </c>
      <c r="I2124" t="n">
        <v>0</v>
      </c>
    </row>
    <row r="2125">
      <c r="A2125" t="inlineStr">
        <is>
          <t>CLI002438</t>
        </is>
      </c>
      <c r="B2125" t="inlineStr">
        <is>
          <t>Entrenamiento</t>
        </is>
      </c>
      <c r="C2125" t="inlineStr">
        <is>
          <t>No</t>
        </is>
      </c>
      <c r="D2125">
        <f>--(C2125="Sí")</f>
        <v/>
      </c>
      <c r="E2125" t="n">
        <v>40</v>
      </c>
      <c r="F2125" t="n">
        <v>2</v>
      </c>
      <c r="G2125" t="n">
        <v>0</v>
      </c>
      <c r="H2125" t="n">
        <v>1</v>
      </c>
      <c r="I2125" t="n">
        <v>0</v>
      </c>
    </row>
    <row r="2126">
      <c r="A2126" t="inlineStr">
        <is>
          <t>CLI002439</t>
        </is>
      </c>
      <c r="B2126" t="inlineStr">
        <is>
          <t>Entrenamiento</t>
        </is>
      </c>
      <c r="C2126" t="inlineStr">
        <is>
          <t>No</t>
        </is>
      </c>
      <c r="D2126">
        <f>--(C2126="Sí")</f>
        <v/>
      </c>
      <c r="E2126" t="n">
        <v>39</v>
      </c>
      <c r="F2126" t="n">
        <v>4</v>
      </c>
      <c r="G2126" t="n">
        <v>0</v>
      </c>
      <c r="H2126" t="n">
        <v>0</v>
      </c>
      <c r="I2126" t="n">
        <v>0</v>
      </c>
    </row>
    <row r="2127">
      <c r="A2127" t="inlineStr">
        <is>
          <t>CLI002440</t>
        </is>
      </c>
      <c r="B2127" t="inlineStr">
        <is>
          <t>Prueba</t>
        </is>
      </c>
      <c r="C2127" t="inlineStr">
        <is>
          <t>No</t>
        </is>
      </c>
      <c r="D2127">
        <f>--(C2127="Sí")</f>
        <v/>
      </c>
      <c r="E2127" t="n">
        <v>30</v>
      </c>
      <c r="F2127" t="n">
        <v>3</v>
      </c>
      <c r="G2127" t="n">
        <v>0</v>
      </c>
      <c r="H2127" t="n">
        <v>0</v>
      </c>
      <c r="I2127" t="n">
        <v>0</v>
      </c>
    </row>
    <row r="2128">
      <c r="A2128" t="inlineStr">
        <is>
          <t>CLI002441</t>
        </is>
      </c>
      <c r="B2128" t="inlineStr">
        <is>
          <t>Entrenamiento</t>
        </is>
      </c>
      <c r="C2128" t="inlineStr">
        <is>
          <t>No</t>
        </is>
      </c>
      <c r="D2128">
        <f>--(C2128="Sí")</f>
        <v/>
      </c>
      <c r="E2128" t="n">
        <v>57</v>
      </c>
      <c r="F2128" t="n">
        <v>4</v>
      </c>
      <c r="G2128" t="n">
        <v>0</v>
      </c>
      <c r="H2128" t="n">
        <v>1</v>
      </c>
      <c r="I2128" t="n">
        <v>0</v>
      </c>
    </row>
    <row r="2129">
      <c r="A2129" t="inlineStr">
        <is>
          <t>CLI002442</t>
        </is>
      </c>
      <c r="B2129" t="inlineStr">
        <is>
          <t>Entrenamiento</t>
        </is>
      </c>
      <c r="C2129" t="inlineStr">
        <is>
          <t>No</t>
        </is>
      </c>
      <c r="D2129">
        <f>--(C2129="Sí")</f>
        <v/>
      </c>
      <c r="E2129" t="n">
        <v>35</v>
      </c>
      <c r="F2129" t="n">
        <v>2</v>
      </c>
      <c r="G2129" t="n">
        <v>0</v>
      </c>
      <c r="H2129" t="n">
        <v>1</v>
      </c>
      <c r="I2129" t="n">
        <v>0</v>
      </c>
    </row>
    <row r="2130">
      <c r="A2130" t="inlineStr">
        <is>
          <t>CLI002443</t>
        </is>
      </c>
      <c r="B2130" t="inlineStr">
        <is>
          <t>Entrenamiento</t>
        </is>
      </c>
      <c r="C2130" t="inlineStr">
        <is>
          <t>No</t>
        </is>
      </c>
      <c r="D2130">
        <f>--(C2130="Sí")</f>
        <v/>
      </c>
      <c r="E2130" t="n">
        <v>54</v>
      </c>
      <c r="F2130" t="n">
        <v>1</v>
      </c>
      <c r="G2130" t="n">
        <v>0</v>
      </c>
      <c r="H2130" t="n">
        <v>1</v>
      </c>
      <c r="I2130" t="n">
        <v>0</v>
      </c>
    </row>
    <row r="2131">
      <c r="A2131" t="inlineStr">
        <is>
          <t>CLI002444</t>
        </is>
      </c>
      <c r="B2131" t="inlineStr">
        <is>
          <t>Prueba</t>
        </is>
      </c>
      <c r="C2131" t="inlineStr">
        <is>
          <t>No</t>
        </is>
      </c>
      <c r="D2131">
        <f>--(C2131="Sí")</f>
        <v/>
      </c>
      <c r="E2131" t="n">
        <v>28</v>
      </c>
      <c r="F2131" t="n">
        <v>8</v>
      </c>
      <c r="G2131" t="n">
        <v>0</v>
      </c>
      <c r="H2131" t="n">
        <v>0</v>
      </c>
      <c r="I2131" t="n">
        <v>0</v>
      </c>
    </row>
    <row r="2132">
      <c r="A2132" t="inlineStr">
        <is>
          <t>CLI002445</t>
        </is>
      </c>
      <c r="B2132" t="inlineStr">
        <is>
          <t>Entrenamiento</t>
        </is>
      </c>
      <c r="C2132" t="inlineStr">
        <is>
          <t>No</t>
        </is>
      </c>
      <c r="D2132">
        <f>--(C2132="Sí")</f>
        <v/>
      </c>
      <c r="E2132" t="n">
        <v>60</v>
      </c>
      <c r="F2132" t="n">
        <v>3</v>
      </c>
      <c r="G2132" t="n">
        <v>1</v>
      </c>
      <c r="H2132" t="n">
        <v>1</v>
      </c>
      <c r="I2132" t="n">
        <v>0</v>
      </c>
    </row>
    <row r="2133">
      <c r="A2133" t="inlineStr">
        <is>
          <t>CLI002446</t>
        </is>
      </c>
      <c r="B2133" t="inlineStr">
        <is>
          <t>Entrenamiento</t>
        </is>
      </c>
      <c r="C2133" t="inlineStr">
        <is>
          <t>No</t>
        </is>
      </c>
      <c r="D2133">
        <f>--(C2133="Sí")</f>
        <v/>
      </c>
      <c r="E2133" t="n">
        <v>33</v>
      </c>
      <c r="F2133" t="n">
        <v>1</v>
      </c>
      <c r="G2133" t="n">
        <v>0</v>
      </c>
      <c r="H2133" t="n">
        <v>0</v>
      </c>
      <c r="I2133" t="n">
        <v>0</v>
      </c>
    </row>
    <row r="2134">
      <c r="A2134" t="inlineStr">
        <is>
          <t>CLI002447</t>
        </is>
      </c>
      <c r="B2134" t="inlineStr">
        <is>
          <t>Entrenamiento</t>
        </is>
      </c>
      <c r="C2134" t="inlineStr">
        <is>
          <t>No</t>
        </is>
      </c>
      <c r="D2134">
        <f>--(C2134="Sí")</f>
        <v/>
      </c>
      <c r="E2134" t="n">
        <v>28</v>
      </c>
      <c r="F2134" t="n">
        <v>1</v>
      </c>
      <c r="G2134" t="n">
        <v>0</v>
      </c>
      <c r="H2134" t="n">
        <v>1</v>
      </c>
      <c r="I2134" t="n">
        <v>0</v>
      </c>
    </row>
    <row r="2135">
      <c r="A2135" t="inlineStr">
        <is>
          <t>CLI002448</t>
        </is>
      </c>
      <c r="B2135" t="inlineStr">
        <is>
          <t>Prueba</t>
        </is>
      </c>
      <c r="C2135" t="inlineStr">
        <is>
          <t>No</t>
        </is>
      </c>
      <c r="D2135">
        <f>--(C2135="Sí")</f>
        <v/>
      </c>
      <c r="E2135" t="n">
        <v>32</v>
      </c>
      <c r="F2135" t="n">
        <v>1</v>
      </c>
      <c r="G2135" t="n">
        <v>0</v>
      </c>
      <c r="H2135" t="n">
        <v>1</v>
      </c>
      <c r="I2135" t="n">
        <v>0</v>
      </c>
    </row>
    <row r="2136">
      <c r="A2136" t="inlineStr">
        <is>
          <t>CLI002449</t>
        </is>
      </c>
      <c r="B2136" t="inlineStr">
        <is>
          <t>Entrenamiento</t>
        </is>
      </c>
      <c r="C2136" t="inlineStr">
        <is>
          <t>No</t>
        </is>
      </c>
      <c r="D2136">
        <f>--(C2136="Sí")</f>
        <v/>
      </c>
      <c r="E2136" t="n">
        <v>47</v>
      </c>
      <c r="F2136" t="n">
        <v>3</v>
      </c>
      <c r="G2136" t="n">
        <v>0</v>
      </c>
      <c r="H2136" t="n">
        <v>0</v>
      </c>
      <c r="I2136" t="n">
        <v>0</v>
      </c>
    </row>
    <row r="2137">
      <c r="A2137" t="inlineStr">
        <is>
          <t>CLI002450</t>
        </is>
      </c>
      <c r="B2137" t="inlineStr">
        <is>
          <t>Entrenamiento</t>
        </is>
      </c>
      <c r="C2137" t="inlineStr">
        <is>
          <t>No</t>
        </is>
      </c>
      <c r="D2137">
        <f>--(C2137="Sí")</f>
        <v/>
      </c>
      <c r="E2137" t="n">
        <v>43</v>
      </c>
      <c r="F2137" t="n">
        <v>2</v>
      </c>
      <c r="G2137" t="n">
        <v>0</v>
      </c>
      <c r="H2137" t="n">
        <v>0</v>
      </c>
      <c r="I2137" t="n">
        <v>0</v>
      </c>
    </row>
    <row r="2138">
      <c r="A2138" t="inlineStr">
        <is>
          <t>CLI002451</t>
        </is>
      </c>
      <c r="B2138" t="inlineStr">
        <is>
          <t>Entrenamiento</t>
        </is>
      </c>
      <c r="C2138" t="inlineStr">
        <is>
          <t>Sí</t>
        </is>
      </c>
      <c r="D2138">
        <f>--(C2138="Sí")</f>
        <v/>
      </c>
      <c r="E2138" t="n">
        <v>26</v>
      </c>
      <c r="F2138" t="n">
        <v>3</v>
      </c>
      <c r="G2138" t="n">
        <v>2</v>
      </c>
      <c r="H2138" t="n">
        <v>1</v>
      </c>
      <c r="I2138" t="n">
        <v>1</v>
      </c>
    </row>
    <row r="2139">
      <c r="A2139" t="inlineStr">
        <is>
          <t>CLI002452</t>
        </is>
      </c>
      <c r="B2139" t="inlineStr">
        <is>
          <t>Prueba</t>
        </is>
      </c>
      <c r="C2139" t="inlineStr">
        <is>
          <t>No</t>
        </is>
      </c>
      <c r="D2139">
        <f>--(C2139="Sí")</f>
        <v/>
      </c>
      <c r="E2139" t="n">
        <v>31</v>
      </c>
      <c r="F2139" t="n">
        <v>1</v>
      </c>
      <c r="G2139" t="n">
        <v>1</v>
      </c>
      <c r="H2139" t="n">
        <v>1</v>
      </c>
      <c r="I2139" t="n">
        <v>0</v>
      </c>
    </row>
    <row r="2140">
      <c r="A2140" t="inlineStr">
        <is>
          <t>CLI002453</t>
        </is>
      </c>
      <c r="B2140" t="inlineStr">
        <is>
          <t>Entrenamiento</t>
        </is>
      </c>
      <c r="C2140" t="inlineStr">
        <is>
          <t>No</t>
        </is>
      </c>
      <c r="D2140">
        <f>--(C2140="Sí")</f>
        <v/>
      </c>
      <c r="E2140" t="n">
        <v>61</v>
      </c>
      <c r="F2140" t="n">
        <v>2</v>
      </c>
      <c r="G2140" t="n">
        <v>0</v>
      </c>
      <c r="H2140" t="n">
        <v>1</v>
      </c>
      <c r="I2140" t="n">
        <v>0</v>
      </c>
    </row>
    <row r="2141">
      <c r="A2141" t="inlineStr">
        <is>
          <t>CLI002454</t>
        </is>
      </c>
      <c r="B2141" t="inlineStr">
        <is>
          <t>Entrenamiento</t>
        </is>
      </c>
      <c r="C2141" t="inlineStr">
        <is>
          <t>No</t>
        </is>
      </c>
      <c r="D2141">
        <f>--(C2141="Sí")</f>
        <v/>
      </c>
      <c r="E2141" t="n">
        <v>51</v>
      </c>
      <c r="F2141" t="n">
        <v>2</v>
      </c>
      <c r="G2141" t="n">
        <v>0</v>
      </c>
      <c r="H2141" t="n">
        <v>0</v>
      </c>
      <c r="I2141" t="n">
        <v>0</v>
      </c>
    </row>
    <row r="2142">
      <c r="A2142" t="inlineStr">
        <is>
          <t>CLI002456</t>
        </is>
      </c>
      <c r="B2142" t="inlineStr">
        <is>
          <t>Prueba</t>
        </is>
      </c>
      <c r="C2142" t="inlineStr">
        <is>
          <t>No</t>
        </is>
      </c>
      <c r="D2142">
        <f>--(C2142="Sí")</f>
        <v/>
      </c>
      <c r="E2142" t="n">
        <v>53</v>
      </c>
      <c r="F2142" t="n">
        <v>2</v>
      </c>
      <c r="G2142" t="n">
        <v>0</v>
      </c>
      <c r="H2142" t="n">
        <v>1</v>
      </c>
      <c r="I2142" t="n">
        <v>0</v>
      </c>
    </row>
    <row r="2143">
      <c r="A2143" t="inlineStr">
        <is>
          <t>CLI002458</t>
        </is>
      </c>
      <c r="B2143" t="inlineStr">
        <is>
          <t>Entrenamiento</t>
        </is>
      </c>
      <c r="C2143" t="inlineStr">
        <is>
          <t>No</t>
        </is>
      </c>
      <c r="D2143">
        <f>--(C2143="Sí")</f>
        <v/>
      </c>
      <c r="E2143" t="n">
        <v>32</v>
      </c>
      <c r="F2143" t="n">
        <v>6</v>
      </c>
      <c r="G2143" t="n">
        <v>0</v>
      </c>
      <c r="H2143" t="n">
        <v>1</v>
      </c>
      <c r="I2143" t="n">
        <v>0</v>
      </c>
    </row>
    <row r="2144">
      <c r="A2144" t="inlineStr">
        <is>
          <t>CLI002459</t>
        </is>
      </c>
      <c r="B2144" t="inlineStr">
        <is>
          <t>Entrenamiento</t>
        </is>
      </c>
      <c r="C2144" t="inlineStr">
        <is>
          <t>No</t>
        </is>
      </c>
      <c r="D2144">
        <f>--(C2144="Sí")</f>
        <v/>
      </c>
      <c r="E2144" t="n">
        <v>30</v>
      </c>
      <c r="F2144" t="n">
        <v>2</v>
      </c>
      <c r="G2144" t="n">
        <v>0</v>
      </c>
      <c r="H2144" t="n">
        <v>1</v>
      </c>
      <c r="I2144" t="n">
        <v>0</v>
      </c>
    </row>
    <row r="2145">
      <c r="A2145" t="inlineStr">
        <is>
          <t>CLI002460</t>
        </is>
      </c>
      <c r="B2145" t="inlineStr">
        <is>
          <t>Prueba</t>
        </is>
      </c>
      <c r="C2145" t="inlineStr">
        <is>
          <t>No</t>
        </is>
      </c>
      <c r="D2145">
        <f>--(C2145="Sí")</f>
        <v/>
      </c>
      <c r="E2145" t="n">
        <v>40</v>
      </c>
      <c r="F2145" t="n">
        <v>1</v>
      </c>
      <c r="G2145" t="n">
        <v>0</v>
      </c>
      <c r="H2145" t="n">
        <v>0</v>
      </c>
      <c r="I2145" t="n">
        <v>0</v>
      </c>
    </row>
    <row r="2146">
      <c r="A2146" t="inlineStr">
        <is>
          <t>CLI002461</t>
        </is>
      </c>
      <c r="B2146" t="inlineStr">
        <is>
          <t>Entrenamiento</t>
        </is>
      </c>
      <c r="C2146" t="inlineStr">
        <is>
          <t>No</t>
        </is>
      </c>
      <c r="D2146">
        <f>--(C2146="Sí")</f>
        <v/>
      </c>
      <c r="E2146" t="n">
        <v>43</v>
      </c>
      <c r="F2146" t="n">
        <v>1</v>
      </c>
      <c r="G2146" t="n">
        <v>0</v>
      </c>
      <c r="H2146" t="n">
        <v>0</v>
      </c>
      <c r="I2146" t="n">
        <v>0</v>
      </c>
    </row>
    <row r="2147">
      <c r="A2147" t="inlineStr">
        <is>
          <t>CLI002462</t>
        </is>
      </c>
      <c r="B2147" t="inlineStr">
        <is>
          <t>Entrenamiento</t>
        </is>
      </c>
      <c r="C2147" t="inlineStr">
        <is>
          <t>No</t>
        </is>
      </c>
      <c r="D2147">
        <f>--(C2147="Sí")</f>
        <v/>
      </c>
      <c r="E2147" t="n">
        <v>39</v>
      </c>
      <c r="F2147" t="n">
        <v>3</v>
      </c>
      <c r="G2147" t="n">
        <v>0</v>
      </c>
      <c r="H2147" t="n">
        <v>1</v>
      </c>
      <c r="I2147" t="n">
        <v>0</v>
      </c>
    </row>
    <row r="2148">
      <c r="A2148" t="inlineStr">
        <is>
          <t>CLI002463</t>
        </is>
      </c>
      <c r="B2148" t="inlineStr">
        <is>
          <t>Entrenamiento</t>
        </is>
      </c>
      <c r="C2148" t="inlineStr">
        <is>
          <t>No</t>
        </is>
      </c>
      <c r="D2148">
        <f>--(C2148="Sí")</f>
        <v/>
      </c>
      <c r="E2148" t="n">
        <v>58</v>
      </c>
      <c r="F2148" t="n">
        <v>1</v>
      </c>
      <c r="G2148" t="n">
        <v>0</v>
      </c>
      <c r="H2148" t="n">
        <v>0</v>
      </c>
      <c r="I2148" t="n">
        <v>0</v>
      </c>
    </row>
    <row r="2149">
      <c r="A2149" t="inlineStr">
        <is>
          <t>CLI002464</t>
        </is>
      </c>
      <c r="B2149" t="inlineStr">
        <is>
          <t>Prueba</t>
        </is>
      </c>
      <c r="C2149" t="inlineStr">
        <is>
          <t>No</t>
        </is>
      </c>
      <c r="D2149">
        <f>--(C2149="Sí")</f>
        <v/>
      </c>
      <c r="E2149" t="n">
        <v>35</v>
      </c>
      <c r="F2149" t="n">
        <v>1</v>
      </c>
      <c r="G2149" t="n">
        <v>0</v>
      </c>
      <c r="H2149" t="n">
        <v>1</v>
      </c>
      <c r="I2149" t="n">
        <v>0</v>
      </c>
    </row>
    <row r="2150">
      <c r="A2150" t="inlineStr">
        <is>
          <t>CLI002465</t>
        </is>
      </c>
      <c r="B2150" t="inlineStr">
        <is>
          <t>Entrenamiento</t>
        </is>
      </c>
      <c r="C2150" t="inlineStr">
        <is>
          <t>No</t>
        </is>
      </c>
      <c r="D2150">
        <f>--(C2150="Sí")</f>
        <v/>
      </c>
      <c r="E2150" t="n">
        <v>30</v>
      </c>
      <c r="F2150" t="n">
        <v>5</v>
      </c>
      <c r="G2150" t="n">
        <v>0</v>
      </c>
      <c r="H2150" t="n">
        <v>0</v>
      </c>
      <c r="I2150" t="n">
        <v>0</v>
      </c>
    </row>
    <row r="2151">
      <c r="A2151" t="inlineStr">
        <is>
          <t>CLI002467</t>
        </is>
      </c>
      <c r="B2151" t="inlineStr">
        <is>
          <t>Entrenamiento</t>
        </is>
      </c>
      <c r="C2151" t="inlineStr">
        <is>
          <t>No</t>
        </is>
      </c>
      <c r="D2151">
        <f>--(C2151="Sí")</f>
        <v/>
      </c>
      <c r="E2151" t="n">
        <v>54</v>
      </c>
      <c r="F2151" t="n">
        <v>1</v>
      </c>
      <c r="G2151" t="n">
        <v>0</v>
      </c>
      <c r="H2151" t="n">
        <v>1</v>
      </c>
      <c r="I2151" t="n">
        <v>0</v>
      </c>
    </row>
    <row r="2152">
      <c r="A2152" t="inlineStr">
        <is>
          <t>CLI002468</t>
        </is>
      </c>
      <c r="B2152" t="inlineStr">
        <is>
          <t>Prueba</t>
        </is>
      </c>
      <c r="C2152" t="inlineStr">
        <is>
          <t>No</t>
        </is>
      </c>
      <c r="D2152">
        <f>--(C2152="Sí")</f>
        <v/>
      </c>
      <c r="E2152" t="n">
        <v>33</v>
      </c>
      <c r="F2152" t="n">
        <v>2</v>
      </c>
      <c r="G2152" t="n">
        <v>1</v>
      </c>
      <c r="H2152" t="n">
        <v>1</v>
      </c>
      <c r="I2152" t="n">
        <v>0</v>
      </c>
    </row>
    <row r="2153">
      <c r="A2153" t="inlineStr">
        <is>
          <t>CLI002469</t>
        </is>
      </c>
      <c r="B2153" t="inlineStr">
        <is>
          <t>Entrenamiento</t>
        </is>
      </c>
      <c r="C2153" t="inlineStr">
        <is>
          <t>Sí</t>
        </is>
      </c>
      <c r="D2153">
        <f>--(C2153="Sí")</f>
        <v/>
      </c>
      <c r="E2153" t="n">
        <v>38</v>
      </c>
      <c r="F2153" t="n">
        <v>1</v>
      </c>
      <c r="G2153" t="n">
        <v>0</v>
      </c>
      <c r="H2153" t="n">
        <v>0</v>
      </c>
      <c r="I2153" t="n">
        <v>0</v>
      </c>
    </row>
    <row r="2154">
      <c r="A2154" t="inlineStr">
        <is>
          <t>CLI002470</t>
        </is>
      </c>
      <c r="B2154" t="inlineStr">
        <is>
          <t>Entrenamiento</t>
        </is>
      </c>
      <c r="C2154" t="inlineStr">
        <is>
          <t>No</t>
        </is>
      </c>
      <c r="D2154">
        <f>--(C2154="Sí")</f>
        <v/>
      </c>
      <c r="E2154" t="n">
        <v>37</v>
      </c>
      <c r="F2154" t="n">
        <v>2</v>
      </c>
      <c r="G2154" t="n">
        <v>0</v>
      </c>
      <c r="H2154" t="n">
        <v>1</v>
      </c>
      <c r="I2154" t="n">
        <v>0</v>
      </c>
    </row>
    <row r="2155">
      <c r="A2155" t="inlineStr">
        <is>
          <t>CLI002472</t>
        </is>
      </c>
      <c r="B2155" t="inlineStr">
        <is>
          <t>Prueba</t>
        </is>
      </c>
      <c r="C2155" t="inlineStr">
        <is>
          <t>No</t>
        </is>
      </c>
      <c r="D2155">
        <f>--(C2155="Sí")</f>
        <v/>
      </c>
      <c r="E2155" t="n">
        <v>57</v>
      </c>
      <c r="F2155" t="n">
        <v>3</v>
      </c>
      <c r="G2155" t="n">
        <v>0</v>
      </c>
      <c r="H2155" t="n">
        <v>1</v>
      </c>
      <c r="I2155" t="n">
        <v>0</v>
      </c>
    </row>
    <row r="2156">
      <c r="A2156" t="inlineStr">
        <is>
          <t>CLI002473</t>
        </is>
      </c>
      <c r="B2156" t="inlineStr">
        <is>
          <t>Entrenamiento</t>
        </is>
      </c>
      <c r="C2156" t="inlineStr">
        <is>
          <t>No</t>
        </is>
      </c>
      <c r="D2156">
        <f>--(C2156="Sí")</f>
        <v/>
      </c>
      <c r="E2156" t="n">
        <v>32</v>
      </c>
      <c r="F2156" t="n">
        <v>1</v>
      </c>
      <c r="G2156" t="n">
        <v>0</v>
      </c>
      <c r="H2156" t="n">
        <v>1</v>
      </c>
      <c r="I2156" t="n">
        <v>0</v>
      </c>
    </row>
    <row r="2157">
      <c r="A2157" t="inlineStr">
        <is>
          <t>CLI002474</t>
        </is>
      </c>
      <c r="B2157" t="inlineStr">
        <is>
          <t>Entrenamiento</t>
        </is>
      </c>
      <c r="C2157" t="inlineStr">
        <is>
          <t>No</t>
        </is>
      </c>
      <c r="D2157">
        <f>--(C2157="Sí")</f>
        <v/>
      </c>
      <c r="E2157" t="n">
        <v>45</v>
      </c>
      <c r="F2157" t="n">
        <v>1</v>
      </c>
      <c r="G2157" t="n">
        <v>0</v>
      </c>
      <c r="H2157" t="n">
        <v>1</v>
      </c>
      <c r="I2157" t="n">
        <v>0</v>
      </c>
    </row>
    <row r="2158">
      <c r="A2158" t="inlineStr">
        <is>
          <t>CLI002476</t>
        </is>
      </c>
      <c r="B2158" t="inlineStr">
        <is>
          <t>Prueba</t>
        </is>
      </c>
      <c r="C2158" t="inlineStr">
        <is>
          <t>No</t>
        </is>
      </c>
      <c r="D2158">
        <f>--(C2158="Sí")</f>
        <v/>
      </c>
      <c r="E2158" t="n">
        <v>28</v>
      </c>
      <c r="F2158" t="n">
        <v>1</v>
      </c>
      <c r="G2158" t="n">
        <v>0</v>
      </c>
      <c r="H2158" t="n">
        <v>0</v>
      </c>
      <c r="I2158" t="n">
        <v>0</v>
      </c>
    </row>
    <row r="2159">
      <c r="A2159" t="inlineStr">
        <is>
          <t>CLI002477</t>
        </is>
      </c>
      <c r="B2159" t="inlineStr">
        <is>
          <t>Entrenamiento</t>
        </is>
      </c>
      <c r="C2159" t="inlineStr">
        <is>
          <t>No</t>
        </is>
      </c>
      <c r="D2159">
        <f>--(C2159="Sí")</f>
        <v/>
      </c>
      <c r="E2159" t="n">
        <v>35</v>
      </c>
      <c r="F2159" t="n">
        <v>1</v>
      </c>
      <c r="G2159" t="n">
        <v>0</v>
      </c>
      <c r="H2159" t="n">
        <v>1</v>
      </c>
      <c r="I2159" t="n">
        <v>0</v>
      </c>
    </row>
    <row r="2160">
      <c r="A2160" t="inlineStr">
        <is>
          <t>CLI002478</t>
        </is>
      </c>
      <c r="B2160" t="inlineStr">
        <is>
          <t>Entrenamiento</t>
        </is>
      </c>
      <c r="C2160" t="inlineStr">
        <is>
          <t>No</t>
        </is>
      </c>
      <c r="D2160">
        <f>--(C2160="Sí")</f>
        <v/>
      </c>
      <c r="E2160" t="n">
        <v>52</v>
      </c>
      <c r="F2160" t="n">
        <v>1</v>
      </c>
      <c r="G2160" t="n">
        <v>0</v>
      </c>
      <c r="H2160" t="n">
        <v>0</v>
      </c>
      <c r="I2160" t="n">
        <v>0</v>
      </c>
    </row>
    <row r="2161">
      <c r="A2161" t="inlineStr">
        <is>
          <t>CLI002479</t>
        </is>
      </c>
      <c r="B2161" t="inlineStr">
        <is>
          <t>Entrenamiento</t>
        </is>
      </c>
      <c r="C2161" t="inlineStr">
        <is>
          <t>No</t>
        </is>
      </c>
      <c r="D2161">
        <f>--(C2161="Sí")</f>
        <v/>
      </c>
      <c r="E2161" t="n">
        <v>34</v>
      </c>
      <c r="F2161" t="n">
        <v>2</v>
      </c>
      <c r="G2161" t="n">
        <v>0</v>
      </c>
      <c r="H2161" t="n">
        <v>1</v>
      </c>
      <c r="I2161" t="n">
        <v>0</v>
      </c>
    </row>
    <row r="2162">
      <c r="A2162" t="inlineStr">
        <is>
          <t>CLI002481</t>
        </is>
      </c>
      <c r="B2162" t="inlineStr">
        <is>
          <t>Entrenamiento</t>
        </is>
      </c>
      <c r="C2162" t="inlineStr">
        <is>
          <t>No</t>
        </is>
      </c>
      <c r="D2162">
        <f>--(C2162="Sí")</f>
        <v/>
      </c>
      <c r="E2162" t="n">
        <v>41</v>
      </c>
      <c r="F2162" t="n">
        <v>5</v>
      </c>
      <c r="G2162" t="n">
        <v>0</v>
      </c>
      <c r="H2162" t="n">
        <v>1</v>
      </c>
      <c r="I2162" t="n">
        <v>0</v>
      </c>
    </row>
    <row r="2163">
      <c r="A2163" t="inlineStr">
        <is>
          <t>CLI002482</t>
        </is>
      </c>
      <c r="B2163" t="inlineStr">
        <is>
          <t>Entrenamiento</t>
        </is>
      </c>
      <c r="C2163" t="inlineStr">
        <is>
          <t>Sí</t>
        </is>
      </c>
      <c r="D2163">
        <f>--(C2163="Sí")</f>
        <v/>
      </c>
      <c r="E2163" t="n">
        <v>42</v>
      </c>
      <c r="F2163" t="n">
        <v>1</v>
      </c>
      <c r="G2163" t="n">
        <v>1</v>
      </c>
      <c r="H2163" t="n">
        <v>1</v>
      </c>
      <c r="I2163" t="n">
        <v>0</v>
      </c>
    </row>
    <row r="2164">
      <c r="A2164" t="inlineStr">
        <is>
          <t>CLI002483</t>
        </is>
      </c>
      <c r="B2164" t="inlineStr">
        <is>
          <t>Entrenamiento</t>
        </is>
      </c>
      <c r="C2164" t="inlineStr">
        <is>
          <t>No</t>
        </is>
      </c>
      <c r="D2164">
        <f>--(C2164="Sí")</f>
        <v/>
      </c>
      <c r="E2164" t="n">
        <v>43</v>
      </c>
      <c r="F2164" t="n">
        <v>2</v>
      </c>
      <c r="G2164" t="n">
        <v>0</v>
      </c>
      <c r="H2164" t="n">
        <v>1</v>
      </c>
      <c r="I2164" t="n">
        <v>0</v>
      </c>
    </row>
    <row r="2165">
      <c r="A2165" t="inlineStr">
        <is>
          <t>CLI002484</t>
        </is>
      </c>
      <c r="B2165" t="inlineStr">
        <is>
          <t>Prueba</t>
        </is>
      </c>
      <c r="C2165" t="inlineStr">
        <is>
          <t>No</t>
        </is>
      </c>
      <c r="D2165">
        <f>--(C2165="Sí")</f>
        <v/>
      </c>
      <c r="E2165" t="n">
        <v>25</v>
      </c>
      <c r="F2165" t="n">
        <v>29</v>
      </c>
      <c r="G2165" t="n">
        <v>0</v>
      </c>
      <c r="H2165" t="n">
        <v>1</v>
      </c>
      <c r="I2165" t="n">
        <v>0</v>
      </c>
    </row>
    <row r="2166">
      <c r="A2166" t="inlineStr">
        <is>
          <t>CLI002485</t>
        </is>
      </c>
      <c r="B2166" t="inlineStr">
        <is>
          <t>Entrenamiento</t>
        </is>
      </c>
      <c r="C2166" t="inlineStr">
        <is>
          <t>No</t>
        </is>
      </c>
      <c r="D2166">
        <f>--(C2166="Sí")</f>
        <v/>
      </c>
      <c r="E2166" t="n">
        <v>30</v>
      </c>
      <c r="F2166" t="n">
        <v>1</v>
      </c>
      <c r="G2166" t="n">
        <v>0</v>
      </c>
      <c r="H2166" t="n">
        <v>1</v>
      </c>
      <c r="I2166" t="n">
        <v>0</v>
      </c>
    </row>
    <row r="2167">
      <c r="A2167" t="inlineStr">
        <is>
          <t>CLI002486</t>
        </is>
      </c>
      <c r="B2167" t="inlineStr">
        <is>
          <t>Entrenamiento</t>
        </is>
      </c>
      <c r="C2167" t="inlineStr">
        <is>
          <t>No</t>
        </is>
      </c>
      <c r="D2167">
        <f>--(C2167="Sí")</f>
        <v/>
      </c>
      <c r="E2167" t="n">
        <v>27</v>
      </c>
      <c r="F2167" t="n">
        <v>1</v>
      </c>
      <c r="G2167" t="n">
        <v>0</v>
      </c>
      <c r="H2167" t="n">
        <v>1</v>
      </c>
      <c r="I2167" t="n">
        <v>0</v>
      </c>
    </row>
    <row r="2168">
      <c r="A2168" t="inlineStr">
        <is>
          <t>CLI002487</t>
        </is>
      </c>
      <c r="B2168" t="inlineStr">
        <is>
          <t>Entrenamiento</t>
        </is>
      </c>
      <c r="C2168" t="inlineStr">
        <is>
          <t>No</t>
        </is>
      </c>
      <c r="D2168">
        <f>--(C2168="Sí")</f>
        <v/>
      </c>
      <c r="E2168" t="n">
        <v>30</v>
      </c>
      <c r="F2168" t="n">
        <v>1</v>
      </c>
      <c r="G2168" t="n">
        <v>0</v>
      </c>
      <c r="H2168" t="n">
        <v>1</v>
      </c>
      <c r="I2168" t="n">
        <v>0</v>
      </c>
    </row>
    <row r="2169">
      <c r="A2169" t="inlineStr">
        <is>
          <t>CLI002488</t>
        </is>
      </c>
      <c r="B2169" t="inlineStr">
        <is>
          <t>Prueba</t>
        </is>
      </c>
      <c r="C2169" t="inlineStr">
        <is>
          <t>No</t>
        </is>
      </c>
      <c r="D2169">
        <f>--(C2169="Sí")</f>
        <v/>
      </c>
      <c r="E2169" t="n">
        <v>45</v>
      </c>
      <c r="F2169" t="n">
        <v>3</v>
      </c>
      <c r="G2169" t="n">
        <v>1</v>
      </c>
      <c r="H2169" t="n">
        <v>1</v>
      </c>
      <c r="I2169" t="n">
        <v>0</v>
      </c>
    </row>
    <row r="2170">
      <c r="A2170" t="inlineStr">
        <is>
          <t>CLI002489</t>
        </is>
      </c>
      <c r="B2170" t="inlineStr">
        <is>
          <t>Entrenamiento</t>
        </is>
      </c>
      <c r="C2170" t="inlineStr">
        <is>
          <t>No</t>
        </is>
      </c>
      <c r="D2170">
        <f>--(C2170="Sí")</f>
        <v/>
      </c>
      <c r="E2170" t="n">
        <v>53</v>
      </c>
      <c r="F2170" t="n">
        <v>2</v>
      </c>
      <c r="G2170" t="n">
        <v>1</v>
      </c>
      <c r="H2170" t="n">
        <v>1</v>
      </c>
      <c r="I2170" t="n">
        <v>0</v>
      </c>
    </row>
    <row r="2171">
      <c r="A2171" t="inlineStr">
        <is>
          <t>CLI002490</t>
        </is>
      </c>
      <c r="B2171" t="inlineStr">
        <is>
          <t>Entrenamiento</t>
        </is>
      </c>
      <c r="C2171" t="inlineStr">
        <is>
          <t>No</t>
        </is>
      </c>
      <c r="D2171">
        <f>--(C2171="Sí")</f>
        <v/>
      </c>
      <c r="E2171" t="n">
        <v>34</v>
      </c>
      <c r="F2171" t="n">
        <v>1</v>
      </c>
      <c r="G2171" t="n">
        <v>0</v>
      </c>
      <c r="H2171" t="n">
        <v>1</v>
      </c>
      <c r="I2171" t="n">
        <v>0</v>
      </c>
    </row>
    <row r="2172">
      <c r="A2172" t="inlineStr">
        <is>
          <t>CLI002491</t>
        </is>
      </c>
      <c r="B2172" t="inlineStr">
        <is>
          <t>Entrenamiento</t>
        </is>
      </c>
      <c r="C2172" t="inlineStr">
        <is>
          <t>Sí</t>
        </is>
      </c>
      <c r="D2172">
        <f>--(C2172="Sí")</f>
        <v/>
      </c>
      <c r="E2172" t="n">
        <v>47</v>
      </c>
      <c r="F2172" t="n">
        <v>6</v>
      </c>
      <c r="G2172" t="n">
        <v>0</v>
      </c>
      <c r="H2172" t="n">
        <v>1</v>
      </c>
      <c r="I2172" t="n">
        <v>0</v>
      </c>
    </row>
    <row r="2173">
      <c r="A2173" t="inlineStr">
        <is>
          <t>CLI002492</t>
        </is>
      </c>
      <c r="B2173" t="inlineStr">
        <is>
          <t>Prueba</t>
        </is>
      </c>
      <c r="C2173" t="inlineStr">
        <is>
          <t>No</t>
        </is>
      </c>
      <c r="D2173">
        <f>--(C2173="Sí")</f>
        <v/>
      </c>
      <c r="E2173" t="n">
        <v>46</v>
      </c>
      <c r="F2173" t="n">
        <v>1</v>
      </c>
      <c r="G2173" t="n">
        <v>0</v>
      </c>
      <c r="H2173" t="n">
        <v>1</v>
      </c>
      <c r="I2173" t="n">
        <v>0</v>
      </c>
    </row>
    <row r="2174">
      <c r="A2174" t="inlineStr">
        <is>
          <t>CLI002493</t>
        </is>
      </c>
      <c r="B2174" t="inlineStr">
        <is>
          <t>Entrenamiento</t>
        </is>
      </c>
      <c r="C2174" t="inlineStr">
        <is>
          <t>No</t>
        </is>
      </c>
      <c r="D2174">
        <f>--(C2174="Sí")</f>
        <v/>
      </c>
      <c r="E2174" t="n">
        <v>39</v>
      </c>
      <c r="F2174" t="n">
        <v>2</v>
      </c>
      <c r="G2174" t="n">
        <v>0</v>
      </c>
      <c r="H2174" t="n">
        <v>1</v>
      </c>
      <c r="I2174" t="n">
        <v>0</v>
      </c>
    </row>
    <row r="2175">
      <c r="A2175" t="inlineStr">
        <is>
          <t>CLI002494</t>
        </is>
      </c>
      <c r="B2175" t="inlineStr">
        <is>
          <t>Entrenamiento</t>
        </is>
      </c>
      <c r="C2175" t="inlineStr">
        <is>
          <t>No</t>
        </is>
      </c>
      <c r="D2175">
        <f>--(C2175="Sí")</f>
        <v/>
      </c>
      <c r="E2175" t="n">
        <v>43</v>
      </c>
      <c r="F2175" t="n">
        <v>1</v>
      </c>
      <c r="G2175" t="n">
        <v>0</v>
      </c>
      <c r="H2175" t="n">
        <v>1</v>
      </c>
      <c r="I2175" t="n">
        <v>0</v>
      </c>
    </row>
    <row r="2176">
      <c r="A2176" t="inlineStr">
        <is>
          <t>CLI002495</t>
        </is>
      </c>
      <c r="B2176" t="inlineStr">
        <is>
          <t>Entrenamiento</t>
        </is>
      </c>
      <c r="C2176" t="inlineStr">
        <is>
          <t>No</t>
        </is>
      </c>
      <c r="D2176">
        <f>--(C2176="Sí")</f>
        <v/>
      </c>
      <c r="E2176" t="n">
        <v>40</v>
      </c>
      <c r="F2176" t="n">
        <v>1</v>
      </c>
      <c r="G2176" t="n">
        <v>0</v>
      </c>
      <c r="H2176" t="n">
        <v>1</v>
      </c>
      <c r="I2176" t="n">
        <v>0</v>
      </c>
    </row>
    <row r="2177">
      <c r="A2177" t="inlineStr">
        <is>
          <t>CLI002496</t>
        </is>
      </c>
      <c r="B2177" t="inlineStr">
        <is>
          <t>Prueba</t>
        </is>
      </c>
      <c r="C2177" t="inlineStr">
        <is>
          <t>No</t>
        </is>
      </c>
      <c r="D2177">
        <f>--(C2177="Sí")</f>
        <v/>
      </c>
      <c r="E2177" t="n">
        <v>28</v>
      </c>
      <c r="F2177" t="n">
        <v>2</v>
      </c>
      <c r="G2177" t="n">
        <v>0</v>
      </c>
      <c r="H2177" t="n">
        <v>0</v>
      </c>
      <c r="I2177" t="n">
        <v>0</v>
      </c>
    </row>
    <row r="2178">
      <c r="A2178" t="inlineStr">
        <is>
          <t>CLI002497</t>
        </is>
      </c>
      <c r="B2178" t="inlineStr">
        <is>
          <t>Entrenamiento</t>
        </is>
      </c>
      <c r="C2178" t="inlineStr">
        <is>
          <t>No</t>
        </is>
      </c>
      <c r="D2178">
        <f>--(C2178="Sí")</f>
        <v/>
      </c>
      <c r="E2178" t="n">
        <v>52</v>
      </c>
      <c r="F2178" t="n">
        <v>1</v>
      </c>
      <c r="G2178" t="n">
        <v>0</v>
      </c>
      <c r="H2178" t="n">
        <v>0</v>
      </c>
      <c r="I2178" t="n">
        <v>0</v>
      </c>
    </row>
    <row r="2179">
      <c r="A2179" t="inlineStr">
        <is>
          <t>CLI002498</t>
        </is>
      </c>
      <c r="B2179" t="inlineStr">
        <is>
          <t>Entrenamiento</t>
        </is>
      </c>
      <c r="C2179" t="inlineStr">
        <is>
          <t>No</t>
        </is>
      </c>
      <c r="D2179">
        <f>--(C2179="Sí")</f>
        <v/>
      </c>
      <c r="E2179" t="n">
        <v>39</v>
      </c>
      <c r="F2179" t="n">
        <v>1</v>
      </c>
      <c r="G2179" t="n">
        <v>0</v>
      </c>
      <c r="H2179" t="n">
        <v>0</v>
      </c>
      <c r="I2179" t="n">
        <v>0</v>
      </c>
    </row>
    <row r="2180">
      <c r="A2180" t="inlineStr">
        <is>
          <t>CLI002499</t>
        </is>
      </c>
      <c r="B2180" t="inlineStr">
        <is>
          <t>Entrenamiento</t>
        </is>
      </c>
      <c r="C2180" t="inlineStr">
        <is>
          <t>No</t>
        </is>
      </c>
      <c r="D2180">
        <f>--(C2180="Sí")</f>
        <v/>
      </c>
      <c r="E2180" t="n">
        <v>36</v>
      </c>
      <c r="F2180" t="n">
        <v>1</v>
      </c>
      <c r="G2180" t="n">
        <v>0</v>
      </c>
      <c r="H2180" t="n">
        <v>0</v>
      </c>
      <c r="I2180" t="n">
        <v>0</v>
      </c>
    </row>
    <row r="2181">
      <c r="A2181" t="inlineStr">
        <is>
          <t>CLI002500</t>
        </is>
      </c>
      <c r="B2181" t="inlineStr">
        <is>
          <t>Prueba</t>
        </is>
      </c>
      <c r="C2181" t="inlineStr">
        <is>
          <t>No</t>
        </is>
      </c>
      <c r="D2181">
        <f>--(C2181="Sí")</f>
        <v/>
      </c>
      <c r="E2181" t="n">
        <v>40</v>
      </c>
      <c r="F2181" t="n">
        <v>2</v>
      </c>
      <c r="G2181" t="n">
        <v>0</v>
      </c>
      <c r="H2181" t="n">
        <v>0</v>
      </c>
      <c r="I2181" t="n">
        <v>0</v>
      </c>
    </row>
    <row r="2182">
      <c r="A2182" t="inlineStr">
        <is>
          <t>CLI002501</t>
        </is>
      </c>
      <c r="B2182" t="inlineStr">
        <is>
          <t>Entrenamiento</t>
        </is>
      </c>
      <c r="C2182" t="inlineStr">
        <is>
          <t>No</t>
        </is>
      </c>
      <c r="D2182">
        <f>--(C2182="Sí")</f>
        <v/>
      </c>
      <c r="E2182" t="n">
        <v>31</v>
      </c>
      <c r="F2182" t="n">
        <v>3</v>
      </c>
      <c r="G2182" t="n">
        <v>0</v>
      </c>
      <c r="H2182" t="n">
        <v>1</v>
      </c>
      <c r="I2182" t="n">
        <v>0</v>
      </c>
    </row>
    <row r="2183">
      <c r="A2183" t="inlineStr">
        <is>
          <t>CLI002502</t>
        </is>
      </c>
      <c r="B2183" t="inlineStr">
        <is>
          <t>Entrenamiento</t>
        </is>
      </c>
      <c r="C2183" t="inlineStr">
        <is>
          <t>No</t>
        </is>
      </c>
      <c r="D2183">
        <f>--(C2183="Sí")</f>
        <v/>
      </c>
      <c r="E2183" t="n">
        <v>37</v>
      </c>
      <c r="F2183" t="n">
        <v>2</v>
      </c>
      <c r="G2183" t="n">
        <v>0</v>
      </c>
      <c r="H2183" t="n">
        <v>1</v>
      </c>
      <c r="I2183" t="n">
        <v>0</v>
      </c>
    </row>
    <row r="2184">
      <c r="A2184" t="inlineStr">
        <is>
          <t>CLI002503</t>
        </is>
      </c>
      <c r="B2184" t="inlineStr">
        <is>
          <t>Entrenamiento</t>
        </is>
      </c>
      <c r="C2184" t="inlineStr">
        <is>
          <t>No</t>
        </is>
      </c>
      <c r="D2184">
        <f>--(C2184="Sí")</f>
        <v/>
      </c>
      <c r="E2184" t="n">
        <v>28</v>
      </c>
      <c r="F2184" t="n">
        <v>3</v>
      </c>
      <c r="G2184" t="n">
        <v>0</v>
      </c>
      <c r="H2184" t="n">
        <v>0</v>
      </c>
      <c r="I2184" t="n">
        <v>0</v>
      </c>
    </row>
    <row r="2185">
      <c r="A2185" t="inlineStr">
        <is>
          <t>CLI002504</t>
        </is>
      </c>
      <c r="B2185" t="inlineStr">
        <is>
          <t>Prueba</t>
        </is>
      </c>
      <c r="C2185" t="inlineStr">
        <is>
          <t>No</t>
        </is>
      </c>
      <c r="D2185">
        <f>--(C2185="Sí")</f>
        <v/>
      </c>
      <c r="E2185" t="n">
        <v>31</v>
      </c>
      <c r="F2185" t="n">
        <v>4</v>
      </c>
      <c r="G2185" t="n">
        <v>0</v>
      </c>
      <c r="H2185" t="n">
        <v>1</v>
      </c>
      <c r="I2185" t="n">
        <v>0</v>
      </c>
    </row>
    <row r="2186">
      <c r="A2186" t="inlineStr">
        <is>
          <t>CLI002505</t>
        </is>
      </c>
      <c r="B2186" t="inlineStr">
        <is>
          <t>Entrenamiento</t>
        </is>
      </c>
      <c r="C2186" t="inlineStr">
        <is>
          <t>Sí</t>
        </is>
      </c>
      <c r="D2186">
        <f>--(C2186="Sí")</f>
        <v/>
      </c>
      <c r="E2186" t="n">
        <v>28</v>
      </c>
      <c r="F2186" t="n">
        <v>1</v>
      </c>
      <c r="G2186" t="n">
        <v>0</v>
      </c>
      <c r="H2186" t="n">
        <v>1</v>
      </c>
      <c r="I2186" t="n">
        <v>0</v>
      </c>
    </row>
    <row r="2187">
      <c r="A2187" t="inlineStr">
        <is>
          <t>CLI002506</t>
        </is>
      </c>
      <c r="B2187" t="inlineStr">
        <is>
          <t>Entrenamiento</t>
        </is>
      </c>
      <c r="C2187" t="inlineStr">
        <is>
          <t>No</t>
        </is>
      </c>
      <c r="D2187">
        <f>--(C2187="Sí")</f>
        <v/>
      </c>
      <c r="E2187" t="n">
        <v>40</v>
      </c>
      <c r="F2187" t="n">
        <v>1</v>
      </c>
      <c r="G2187" t="n">
        <v>0</v>
      </c>
      <c r="H2187" t="n">
        <v>0</v>
      </c>
      <c r="I2187" t="n">
        <v>0</v>
      </c>
    </row>
    <row r="2188">
      <c r="A2188" t="inlineStr">
        <is>
          <t>CLI002507</t>
        </is>
      </c>
      <c r="B2188" t="inlineStr">
        <is>
          <t>Entrenamiento</t>
        </is>
      </c>
      <c r="C2188" t="inlineStr">
        <is>
          <t>No</t>
        </is>
      </c>
      <c r="D2188">
        <f>--(C2188="Sí")</f>
        <v/>
      </c>
      <c r="E2188" t="n">
        <v>37</v>
      </c>
      <c r="F2188" t="n">
        <v>1</v>
      </c>
      <c r="G2188" t="n">
        <v>0</v>
      </c>
      <c r="H2188" t="n">
        <v>0</v>
      </c>
      <c r="I2188" t="n">
        <v>0</v>
      </c>
    </row>
    <row r="2189">
      <c r="A2189" t="inlineStr">
        <is>
          <t>CLI002508</t>
        </is>
      </c>
      <c r="B2189" t="inlineStr">
        <is>
          <t>Prueba</t>
        </is>
      </c>
      <c r="C2189" t="inlineStr">
        <is>
          <t>No</t>
        </is>
      </c>
      <c r="D2189">
        <f>--(C2189="Sí")</f>
        <v/>
      </c>
      <c r="E2189" t="n">
        <v>35</v>
      </c>
      <c r="F2189" t="n">
        <v>1</v>
      </c>
      <c r="G2189" t="n">
        <v>0</v>
      </c>
      <c r="H2189" t="n">
        <v>1</v>
      </c>
      <c r="I2189" t="n">
        <v>0</v>
      </c>
    </row>
    <row r="2190">
      <c r="A2190" t="inlineStr">
        <is>
          <t>CLI002510</t>
        </is>
      </c>
      <c r="B2190" t="inlineStr">
        <is>
          <t>Entrenamiento</t>
        </is>
      </c>
      <c r="C2190" t="inlineStr">
        <is>
          <t>No</t>
        </is>
      </c>
      <c r="D2190">
        <f>--(C2190="Sí")</f>
        <v/>
      </c>
      <c r="E2190" t="n">
        <v>36</v>
      </c>
      <c r="F2190" t="n">
        <v>1</v>
      </c>
      <c r="G2190" t="n">
        <v>0</v>
      </c>
      <c r="H2190" t="n">
        <v>0</v>
      </c>
      <c r="I2190" t="n">
        <v>0</v>
      </c>
    </row>
    <row r="2191">
      <c r="A2191" t="inlineStr">
        <is>
          <t>CLI002512</t>
        </is>
      </c>
      <c r="B2191" t="inlineStr">
        <is>
          <t>Prueba</t>
        </is>
      </c>
      <c r="C2191" t="inlineStr">
        <is>
          <t>No</t>
        </is>
      </c>
      <c r="D2191">
        <f>--(C2191="Sí")</f>
        <v/>
      </c>
      <c r="E2191" t="n">
        <v>31</v>
      </c>
      <c r="F2191" t="n">
        <v>2</v>
      </c>
      <c r="G2191" t="n">
        <v>1</v>
      </c>
      <c r="H2191" t="n">
        <v>1</v>
      </c>
      <c r="I2191" t="n">
        <v>0</v>
      </c>
    </row>
    <row r="2192">
      <c r="A2192" t="inlineStr">
        <is>
          <t>CLI002514</t>
        </is>
      </c>
      <c r="B2192" t="inlineStr">
        <is>
          <t>Entrenamiento</t>
        </is>
      </c>
      <c r="C2192" t="inlineStr">
        <is>
          <t>No</t>
        </is>
      </c>
      <c r="D2192">
        <f>--(C2192="Sí")</f>
        <v/>
      </c>
      <c r="E2192" t="n">
        <v>54</v>
      </c>
      <c r="F2192" t="n">
        <v>2</v>
      </c>
      <c r="G2192" t="n">
        <v>0</v>
      </c>
      <c r="H2192" t="n">
        <v>1</v>
      </c>
      <c r="I2192" t="n">
        <v>0</v>
      </c>
    </row>
    <row r="2193">
      <c r="A2193" t="inlineStr">
        <is>
          <t>CLI002515</t>
        </is>
      </c>
      <c r="B2193" t="inlineStr">
        <is>
          <t>Entrenamiento</t>
        </is>
      </c>
      <c r="C2193" t="inlineStr">
        <is>
          <t>No</t>
        </is>
      </c>
      <c r="D2193">
        <f>--(C2193="Sí")</f>
        <v/>
      </c>
      <c r="E2193" t="n">
        <v>45</v>
      </c>
      <c r="F2193" t="n">
        <v>1</v>
      </c>
      <c r="G2193" t="n">
        <v>1</v>
      </c>
      <c r="H2193" t="n">
        <v>1</v>
      </c>
      <c r="I2193" t="n">
        <v>0</v>
      </c>
    </row>
    <row r="2194">
      <c r="A2194" t="inlineStr">
        <is>
          <t>CLI002516</t>
        </is>
      </c>
      <c r="B2194" t="inlineStr">
        <is>
          <t>Prueba</t>
        </is>
      </c>
      <c r="C2194" t="inlineStr">
        <is>
          <t>No</t>
        </is>
      </c>
      <c r="D2194">
        <f>--(C2194="Sí")</f>
        <v/>
      </c>
      <c r="E2194" t="n">
        <v>39</v>
      </c>
      <c r="F2194" t="n">
        <v>3</v>
      </c>
      <c r="G2194" t="n">
        <v>0</v>
      </c>
      <c r="H2194" t="n">
        <v>1</v>
      </c>
      <c r="I2194" t="n">
        <v>0</v>
      </c>
    </row>
    <row r="2195">
      <c r="A2195" t="inlineStr">
        <is>
          <t>CLI002517</t>
        </is>
      </c>
      <c r="B2195" t="inlineStr">
        <is>
          <t>Entrenamiento</t>
        </is>
      </c>
      <c r="C2195" t="inlineStr">
        <is>
          <t>No</t>
        </is>
      </c>
      <c r="D2195">
        <f>--(C2195="Sí")</f>
        <v/>
      </c>
      <c r="E2195" t="n">
        <v>36</v>
      </c>
      <c r="F2195" t="n">
        <v>3</v>
      </c>
      <c r="G2195" t="n">
        <v>0</v>
      </c>
      <c r="H2195" t="n">
        <v>0</v>
      </c>
      <c r="I2195" t="n">
        <v>0</v>
      </c>
    </row>
    <row r="2196">
      <c r="A2196" t="inlineStr">
        <is>
          <t>CLI002518</t>
        </is>
      </c>
      <c r="B2196" t="inlineStr">
        <is>
          <t>Entrenamiento</t>
        </is>
      </c>
      <c r="C2196" t="inlineStr">
        <is>
          <t>No</t>
        </is>
      </c>
      <c r="D2196">
        <f>--(C2196="Sí")</f>
        <v/>
      </c>
      <c r="E2196" t="n">
        <v>40</v>
      </c>
      <c r="F2196" t="n">
        <v>1</v>
      </c>
      <c r="G2196" t="n">
        <v>0</v>
      </c>
      <c r="H2196" t="n">
        <v>1</v>
      </c>
      <c r="I2196" t="n">
        <v>0</v>
      </c>
    </row>
    <row r="2197">
      <c r="A2197" t="inlineStr">
        <is>
          <t>CLI002519</t>
        </is>
      </c>
      <c r="B2197" t="inlineStr">
        <is>
          <t>Entrenamiento</t>
        </is>
      </c>
      <c r="C2197" t="inlineStr">
        <is>
          <t>No</t>
        </is>
      </c>
      <c r="D2197">
        <f>--(C2197="Sí")</f>
        <v/>
      </c>
      <c r="E2197" t="n">
        <v>56</v>
      </c>
      <c r="F2197" t="n">
        <v>1</v>
      </c>
      <c r="G2197" t="n">
        <v>0</v>
      </c>
      <c r="H2197" t="n">
        <v>0</v>
      </c>
      <c r="I2197" t="n">
        <v>0</v>
      </c>
    </row>
    <row r="2198">
      <c r="A2198" t="inlineStr">
        <is>
          <t>CLI002521</t>
        </is>
      </c>
      <c r="B2198" t="inlineStr">
        <is>
          <t>Entrenamiento</t>
        </is>
      </c>
      <c r="C2198" t="inlineStr">
        <is>
          <t>No</t>
        </is>
      </c>
      <c r="D2198">
        <f>--(C2198="Sí")</f>
        <v/>
      </c>
      <c r="E2198" t="n">
        <v>55</v>
      </c>
      <c r="F2198" t="n">
        <v>1</v>
      </c>
      <c r="G2198" t="n">
        <v>0</v>
      </c>
      <c r="H2198" t="n">
        <v>0</v>
      </c>
      <c r="I2198" t="n">
        <v>0</v>
      </c>
    </row>
    <row r="2199">
      <c r="A2199" t="inlineStr">
        <is>
          <t>CLI002522</t>
        </is>
      </c>
      <c r="B2199" t="inlineStr">
        <is>
          <t>Entrenamiento</t>
        </is>
      </c>
      <c r="C2199" t="inlineStr">
        <is>
          <t>No</t>
        </is>
      </c>
      <c r="D2199">
        <f>--(C2199="Sí")</f>
        <v/>
      </c>
      <c r="E2199" t="n">
        <v>56</v>
      </c>
      <c r="F2199" t="n">
        <v>2</v>
      </c>
      <c r="G2199" t="n">
        <v>0</v>
      </c>
      <c r="H2199" t="n">
        <v>1</v>
      </c>
      <c r="I2199" t="n">
        <v>0</v>
      </c>
    </row>
    <row r="2200">
      <c r="A2200" t="inlineStr">
        <is>
          <t>CLI002523</t>
        </is>
      </c>
      <c r="B2200" t="inlineStr">
        <is>
          <t>Entrenamiento</t>
        </is>
      </c>
      <c r="C2200" t="inlineStr">
        <is>
          <t>No</t>
        </is>
      </c>
      <c r="D2200">
        <f>--(C2200="Sí")</f>
        <v/>
      </c>
      <c r="E2200" t="n">
        <v>36</v>
      </c>
      <c r="F2200" t="n">
        <v>2</v>
      </c>
      <c r="G2200" t="n">
        <v>0</v>
      </c>
      <c r="H2200" t="n">
        <v>1</v>
      </c>
      <c r="I2200" t="n">
        <v>0</v>
      </c>
    </row>
    <row r="2201">
      <c r="A2201" t="inlineStr">
        <is>
          <t>CLI002524</t>
        </is>
      </c>
      <c r="B2201" t="inlineStr">
        <is>
          <t>Prueba</t>
        </is>
      </c>
      <c r="C2201" t="inlineStr">
        <is>
          <t>No</t>
        </is>
      </c>
      <c r="D2201">
        <f>--(C2201="Sí")</f>
        <v/>
      </c>
      <c r="E2201" t="n">
        <v>17</v>
      </c>
      <c r="F2201" t="n">
        <v>2</v>
      </c>
      <c r="G2201" t="n">
        <v>2</v>
      </c>
      <c r="H2201" t="n">
        <v>1</v>
      </c>
      <c r="I2201" t="n">
        <v>0</v>
      </c>
    </row>
    <row r="2202">
      <c r="A2202" t="inlineStr">
        <is>
          <t>CLI002526</t>
        </is>
      </c>
      <c r="B2202" t="inlineStr">
        <is>
          <t>Entrenamiento</t>
        </is>
      </c>
      <c r="C2202" t="inlineStr">
        <is>
          <t>No</t>
        </is>
      </c>
      <c r="D2202">
        <f>--(C2202="Sí")</f>
        <v/>
      </c>
      <c r="E2202" t="n">
        <v>43</v>
      </c>
      <c r="F2202" t="n">
        <v>1</v>
      </c>
      <c r="G2202" t="n">
        <v>0</v>
      </c>
      <c r="H2202" t="n">
        <v>0</v>
      </c>
      <c r="I2202" t="n">
        <v>0</v>
      </c>
    </row>
    <row r="2203">
      <c r="A2203" t="inlineStr">
        <is>
          <t>CLI002527</t>
        </is>
      </c>
      <c r="B2203" t="inlineStr">
        <is>
          <t>Entrenamiento</t>
        </is>
      </c>
      <c r="C2203" t="inlineStr">
        <is>
          <t>No</t>
        </is>
      </c>
      <c r="D2203">
        <f>--(C2203="Sí")</f>
        <v/>
      </c>
      <c r="E2203" t="n">
        <v>55</v>
      </c>
      <c r="F2203" t="n">
        <v>1</v>
      </c>
      <c r="G2203" t="n">
        <v>0</v>
      </c>
      <c r="H2203" t="n">
        <v>1</v>
      </c>
      <c r="I2203" t="n">
        <v>0</v>
      </c>
    </row>
    <row r="2204">
      <c r="A2204" t="inlineStr">
        <is>
          <t>CLI002528</t>
        </is>
      </c>
      <c r="B2204" t="inlineStr">
        <is>
          <t>Prueba</t>
        </is>
      </c>
      <c r="C2204" t="inlineStr">
        <is>
          <t>No</t>
        </is>
      </c>
      <c r="D2204">
        <f>--(C2204="Sí")</f>
        <v/>
      </c>
      <c r="E2204" t="n">
        <v>26</v>
      </c>
      <c r="F2204" t="n">
        <v>2</v>
      </c>
      <c r="G2204" t="n">
        <v>0</v>
      </c>
      <c r="H2204" t="n">
        <v>0</v>
      </c>
      <c r="I2204" t="n">
        <v>0</v>
      </c>
    </row>
    <row r="2205">
      <c r="A2205" t="inlineStr">
        <is>
          <t>CLI002529</t>
        </is>
      </c>
      <c r="B2205" t="inlineStr">
        <is>
          <t>Entrenamiento</t>
        </is>
      </c>
      <c r="C2205" t="inlineStr">
        <is>
          <t>No</t>
        </is>
      </c>
      <c r="D2205">
        <f>--(C2205="Sí")</f>
        <v/>
      </c>
      <c r="E2205" t="n">
        <v>55</v>
      </c>
      <c r="F2205" t="n">
        <v>4</v>
      </c>
      <c r="G2205" t="n">
        <v>0</v>
      </c>
      <c r="H2205" t="n">
        <v>1</v>
      </c>
      <c r="I2205" t="n">
        <v>0</v>
      </c>
    </row>
    <row r="2206">
      <c r="A2206" t="inlineStr">
        <is>
          <t>CLI002530</t>
        </is>
      </c>
      <c r="B2206" t="inlineStr">
        <is>
          <t>Entrenamiento</t>
        </is>
      </c>
      <c r="C2206" t="inlineStr">
        <is>
          <t>No</t>
        </is>
      </c>
      <c r="D2206">
        <f>--(C2206="Sí")</f>
        <v/>
      </c>
      <c r="E2206" t="n">
        <v>39</v>
      </c>
      <c r="F2206" t="n">
        <v>2</v>
      </c>
      <c r="G2206" t="n">
        <v>0</v>
      </c>
      <c r="H2206" t="n">
        <v>0</v>
      </c>
      <c r="I2206" t="n">
        <v>0</v>
      </c>
    </row>
    <row r="2207">
      <c r="A2207" t="inlineStr">
        <is>
          <t>CLI002531</t>
        </is>
      </c>
      <c r="B2207" t="inlineStr">
        <is>
          <t>Entrenamiento</t>
        </is>
      </c>
      <c r="C2207" t="inlineStr">
        <is>
          <t>No</t>
        </is>
      </c>
      <c r="D2207">
        <f>--(C2207="Sí")</f>
        <v/>
      </c>
      <c r="E2207" t="n">
        <v>34</v>
      </c>
      <c r="F2207" t="n">
        <v>1</v>
      </c>
      <c r="G2207" t="n">
        <v>1</v>
      </c>
      <c r="H2207" t="n">
        <v>1</v>
      </c>
      <c r="I2207" t="n">
        <v>0</v>
      </c>
    </row>
    <row r="2208">
      <c r="A2208" t="inlineStr">
        <is>
          <t>CLI002532</t>
        </is>
      </c>
      <c r="B2208" t="inlineStr">
        <is>
          <t>Prueba</t>
        </is>
      </c>
      <c r="C2208" t="inlineStr">
        <is>
          <t>No</t>
        </is>
      </c>
      <c r="D2208">
        <f>--(C2208="Sí")</f>
        <v/>
      </c>
      <c r="E2208" t="n">
        <v>43</v>
      </c>
      <c r="F2208" t="n">
        <v>2</v>
      </c>
      <c r="G2208" t="n">
        <v>0</v>
      </c>
      <c r="H2208" t="n">
        <v>1</v>
      </c>
      <c r="I2208" t="n">
        <v>0</v>
      </c>
    </row>
    <row r="2209">
      <c r="A2209" t="inlineStr">
        <is>
          <t>CLI002534</t>
        </is>
      </c>
      <c r="B2209" t="inlineStr">
        <is>
          <t>Entrenamiento</t>
        </is>
      </c>
      <c r="C2209" t="inlineStr">
        <is>
          <t>No</t>
        </is>
      </c>
      <c r="D2209">
        <f>--(C2209="Sí")</f>
        <v/>
      </c>
      <c r="E2209" t="n">
        <v>50</v>
      </c>
      <c r="F2209" t="n">
        <v>1</v>
      </c>
      <c r="G2209" t="n">
        <v>0</v>
      </c>
      <c r="H2209" t="n">
        <v>0</v>
      </c>
      <c r="I2209" t="n">
        <v>0</v>
      </c>
    </row>
    <row r="2210">
      <c r="A2210" t="inlineStr">
        <is>
          <t>CLI002537</t>
        </is>
      </c>
      <c r="B2210" t="inlineStr">
        <is>
          <t>Entrenamiento</t>
        </is>
      </c>
      <c r="C2210" t="inlineStr">
        <is>
          <t>No</t>
        </is>
      </c>
      <c r="D2210">
        <f>--(C2210="Sí")</f>
        <v/>
      </c>
      <c r="E2210" t="n">
        <v>34</v>
      </c>
      <c r="F2210" t="n">
        <v>3</v>
      </c>
      <c r="G2210" t="n">
        <v>0</v>
      </c>
      <c r="H2210" t="n">
        <v>1</v>
      </c>
      <c r="I2210" t="n">
        <v>0</v>
      </c>
    </row>
    <row r="2211">
      <c r="A2211" t="inlineStr">
        <is>
          <t>CLI002538</t>
        </is>
      </c>
      <c r="B2211" t="inlineStr">
        <is>
          <t>Entrenamiento</t>
        </is>
      </c>
      <c r="C2211" t="inlineStr">
        <is>
          <t>No</t>
        </is>
      </c>
      <c r="D2211">
        <f>--(C2211="Sí")</f>
        <v/>
      </c>
      <c r="E2211" t="n">
        <v>52</v>
      </c>
      <c r="F2211" t="n">
        <v>2</v>
      </c>
      <c r="G2211" t="n">
        <v>0</v>
      </c>
      <c r="H2211" t="n">
        <v>1</v>
      </c>
      <c r="I2211" t="n">
        <v>0</v>
      </c>
    </row>
    <row r="2212">
      <c r="A2212" t="inlineStr">
        <is>
          <t>CLI002539</t>
        </is>
      </c>
      <c r="B2212" t="inlineStr">
        <is>
          <t>Entrenamiento</t>
        </is>
      </c>
      <c r="C2212" t="inlineStr">
        <is>
          <t>No</t>
        </is>
      </c>
      <c r="D2212">
        <f>--(C2212="Sí")</f>
        <v/>
      </c>
      <c r="E2212" t="n">
        <v>36</v>
      </c>
      <c r="F2212" t="n">
        <v>2</v>
      </c>
      <c r="G2212" t="n">
        <v>0</v>
      </c>
      <c r="H2212" t="n">
        <v>0</v>
      </c>
      <c r="I2212" t="n">
        <v>0</v>
      </c>
    </row>
    <row r="2213">
      <c r="A2213" t="inlineStr">
        <is>
          <t>CLI002540</t>
        </is>
      </c>
      <c r="B2213" t="inlineStr">
        <is>
          <t>Prueba</t>
        </is>
      </c>
      <c r="C2213" t="inlineStr">
        <is>
          <t>No</t>
        </is>
      </c>
      <c r="D2213">
        <f>--(C2213="Sí")</f>
        <v/>
      </c>
      <c r="E2213" t="n">
        <v>34</v>
      </c>
      <c r="F2213" t="n">
        <v>30</v>
      </c>
      <c r="G2213" t="n">
        <v>0</v>
      </c>
      <c r="H2213" t="n">
        <v>0</v>
      </c>
      <c r="I2213" t="n">
        <v>0</v>
      </c>
    </row>
    <row r="2214">
      <c r="A2214" t="inlineStr">
        <is>
          <t>CLI002541</t>
        </is>
      </c>
      <c r="B2214" t="inlineStr">
        <is>
          <t>Entrenamiento</t>
        </is>
      </c>
      <c r="C2214" t="inlineStr">
        <is>
          <t>No</t>
        </is>
      </c>
      <c r="D2214">
        <f>--(C2214="Sí")</f>
        <v/>
      </c>
      <c r="E2214" t="n">
        <v>46</v>
      </c>
      <c r="F2214" t="n">
        <v>1</v>
      </c>
      <c r="G2214" t="n">
        <v>0</v>
      </c>
      <c r="H2214" t="n">
        <v>1</v>
      </c>
      <c r="I2214" t="n">
        <v>0</v>
      </c>
    </row>
    <row r="2215">
      <c r="A2215" t="inlineStr">
        <is>
          <t>CLI002542</t>
        </is>
      </c>
      <c r="B2215" t="inlineStr">
        <is>
          <t>Entrenamiento</t>
        </is>
      </c>
      <c r="C2215" t="inlineStr">
        <is>
          <t>No</t>
        </is>
      </c>
      <c r="D2215">
        <f>--(C2215="Sí")</f>
        <v/>
      </c>
      <c r="E2215" t="n">
        <v>52</v>
      </c>
      <c r="F2215" t="n">
        <v>1</v>
      </c>
      <c r="G2215" t="n">
        <v>0</v>
      </c>
      <c r="H2215" t="n">
        <v>0</v>
      </c>
      <c r="I2215" t="n">
        <v>0</v>
      </c>
    </row>
    <row r="2216">
      <c r="A2216" t="inlineStr">
        <is>
          <t>CLI002543</t>
        </is>
      </c>
      <c r="B2216" t="inlineStr">
        <is>
          <t>Entrenamiento</t>
        </is>
      </c>
      <c r="C2216" t="inlineStr">
        <is>
          <t>No</t>
        </is>
      </c>
      <c r="D2216">
        <f>--(C2216="Sí")</f>
        <v/>
      </c>
      <c r="E2216" t="n">
        <v>30</v>
      </c>
      <c r="F2216" t="n">
        <v>9</v>
      </c>
      <c r="G2216" t="n">
        <v>0</v>
      </c>
      <c r="H2216" t="n">
        <v>0</v>
      </c>
      <c r="I2216" t="n">
        <v>0</v>
      </c>
    </row>
    <row r="2217">
      <c r="A2217" t="inlineStr">
        <is>
          <t>CLI002544</t>
        </is>
      </c>
      <c r="B2217" t="inlineStr">
        <is>
          <t>Prueba</t>
        </is>
      </c>
      <c r="C2217" t="inlineStr">
        <is>
          <t>No</t>
        </is>
      </c>
      <c r="D2217">
        <f>--(C2217="Sí")</f>
        <v/>
      </c>
      <c r="E2217" t="n">
        <v>37</v>
      </c>
      <c r="F2217" t="n">
        <v>6</v>
      </c>
      <c r="G2217" t="n">
        <v>0</v>
      </c>
      <c r="H2217" t="n">
        <v>1</v>
      </c>
      <c r="I2217" t="n">
        <v>0</v>
      </c>
    </row>
    <row r="2218">
      <c r="A2218" t="inlineStr">
        <is>
          <t>CLI002545</t>
        </is>
      </c>
      <c r="B2218" t="inlineStr">
        <is>
          <t>Entrenamiento</t>
        </is>
      </c>
      <c r="C2218" t="inlineStr">
        <is>
          <t>Sí</t>
        </is>
      </c>
      <c r="D2218">
        <f>--(C2218="Sí")</f>
        <v/>
      </c>
      <c r="E2218" t="n">
        <v>26</v>
      </c>
      <c r="F2218" t="n">
        <v>2</v>
      </c>
      <c r="G2218" t="n">
        <v>0</v>
      </c>
      <c r="H2218" t="n">
        <v>1</v>
      </c>
      <c r="I2218" t="n">
        <v>0</v>
      </c>
    </row>
    <row r="2219">
      <c r="A2219" t="inlineStr">
        <is>
          <t>CLI002546</t>
        </is>
      </c>
      <c r="B2219" t="inlineStr">
        <is>
          <t>Entrenamiento</t>
        </is>
      </c>
      <c r="C2219" t="inlineStr">
        <is>
          <t>No</t>
        </is>
      </c>
      <c r="D2219">
        <f>--(C2219="Sí")</f>
        <v/>
      </c>
      <c r="E2219" t="n">
        <v>42</v>
      </c>
      <c r="F2219" t="n">
        <v>5</v>
      </c>
      <c r="G2219" t="n">
        <v>0</v>
      </c>
      <c r="H2219" t="n">
        <v>0</v>
      </c>
      <c r="I2219" t="n">
        <v>0</v>
      </c>
    </row>
    <row r="2220">
      <c r="A2220" t="inlineStr">
        <is>
          <t>CLI002547</t>
        </is>
      </c>
      <c r="B2220" t="inlineStr">
        <is>
          <t>Entrenamiento</t>
        </is>
      </c>
      <c r="C2220" t="inlineStr">
        <is>
          <t>No</t>
        </is>
      </c>
      <c r="D2220">
        <f>--(C2220="Sí")</f>
        <v/>
      </c>
      <c r="E2220" t="n">
        <v>42</v>
      </c>
      <c r="F2220" t="n">
        <v>2</v>
      </c>
      <c r="G2220" t="n">
        <v>0</v>
      </c>
      <c r="H2220" t="n">
        <v>0</v>
      </c>
      <c r="I2220" t="n">
        <v>0</v>
      </c>
    </row>
    <row r="2221">
      <c r="A2221" t="inlineStr">
        <is>
          <t>CLI002548</t>
        </is>
      </c>
      <c r="B2221" t="inlineStr">
        <is>
          <t>Prueba</t>
        </is>
      </c>
      <c r="C2221" t="inlineStr">
        <is>
          <t>No</t>
        </is>
      </c>
      <c r="D2221">
        <f>--(C2221="Sí")</f>
        <v/>
      </c>
      <c r="E2221" t="n">
        <v>23</v>
      </c>
      <c r="F2221" t="n">
        <v>1</v>
      </c>
      <c r="G2221" t="n">
        <v>0</v>
      </c>
      <c r="H2221" t="n">
        <v>0</v>
      </c>
      <c r="I2221" t="n">
        <v>0</v>
      </c>
    </row>
    <row r="2222">
      <c r="A2222" t="inlineStr">
        <is>
          <t>CLI002549</t>
        </is>
      </c>
      <c r="B2222" t="inlineStr">
        <is>
          <t>Entrenamiento</t>
        </is>
      </c>
      <c r="C2222" t="inlineStr">
        <is>
          <t>No</t>
        </is>
      </c>
      <c r="D2222">
        <f>--(C2222="Sí")</f>
        <v/>
      </c>
      <c r="E2222" t="n">
        <v>28</v>
      </c>
      <c r="F2222" t="n">
        <v>1</v>
      </c>
      <c r="G2222" t="n">
        <v>0</v>
      </c>
      <c r="H2222" t="n">
        <v>1</v>
      </c>
      <c r="I2222" t="n">
        <v>0</v>
      </c>
    </row>
    <row r="2223">
      <c r="A2223" t="inlineStr">
        <is>
          <t>CLI002550</t>
        </is>
      </c>
      <c r="B2223" t="inlineStr">
        <is>
          <t>Entrenamiento</t>
        </is>
      </c>
      <c r="C2223" t="inlineStr">
        <is>
          <t>Sí</t>
        </is>
      </c>
      <c r="D2223">
        <f>--(C2223="Sí")</f>
        <v/>
      </c>
      <c r="E2223" t="n">
        <v>66</v>
      </c>
      <c r="F2223" t="n">
        <v>1</v>
      </c>
      <c r="G2223" t="n">
        <v>0</v>
      </c>
      <c r="H2223" t="n">
        <v>1</v>
      </c>
      <c r="I2223" t="n">
        <v>0</v>
      </c>
    </row>
    <row r="2224">
      <c r="A2224" t="inlineStr">
        <is>
          <t>CLI002551</t>
        </is>
      </c>
      <c r="B2224" t="inlineStr">
        <is>
          <t>Entrenamiento</t>
        </is>
      </c>
      <c r="C2224" t="inlineStr">
        <is>
          <t>No</t>
        </is>
      </c>
      <c r="D2224">
        <f>--(C2224="Sí")</f>
        <v/>
      </c>
      <c r="E2224" t="n">
        <v>38</v>
      </c>
      <c r="F2224" t="n">
        <v>4</v>
      </c>
      <c r="G2224" t="n">
        <v>0</v>
      </c>
      <c r="H2224" t="n">
        <v>1</v>
      </c>
      <c r="I2224" t="n">
        <v>0</v>
      </c>
    </row>
    <row r="2225">
      <c r="A2225" t="inlineStr">
        <is>
          <t>CLI002552</t>
        </is>
      </c>
      <c r="B2225" t="inlineStr">
        <is>
          <t>Prueba</t>
        </is>
      </c>
      <c r="C2225" t="inlineStr">
        <is>
          <t>No</t>
        </is>
      </c>
      <c r="D2225">
        <f>--(C2225="Sí")</f>
        <v/>
      </c>
      <c r="E2225" t="n">
        <v>44</v>
      </c>
      <c r="F2225" t="n">
        <v>2</v>
      </c>
      <c r="G2225" t="n">
        <v>1</v>
      </c>
      <c r="H2225" t="n">
        <v>1</v>
      </c>
      <c r="I2225" t="n">
        <v>0</v>
      </c>
    </row>
    <row r="2226">
      <c r="A2226" t="inlineStr">
        <is>
          <t>CLI002553</t>
        </is>
      </c>
      <c r="B2226" t="inlineStr">
        <is>
          <t>Entrenamiento</t>
        </is>
      </c>
      <c r="C2226" t="inlineStr">
        <is>
          <t>No</t>
        </is>
      </c>
      <c r="D2226">
        <f>--(C2226="Sí")</f>
        <v/>
      </c>
      <c r="E2226" t="n">
        <v>42</v>
      </c>
      <c r="F2226" t="n">
        <v>2</v>
      </c>
      <c r="G2226" t="n">
        <v>0</v>
      </c>
      <c r="H2226" t="n">
        <v>1</v>
      </c>
      <c r="I2226" t="n">
        <v>0</v>
      </c>
    </row>
    <row r="2227">
      <c r="A2227" t="inlineStr">
        <is>
          <t>CLI002554</t>
        </is>
      </c>
      <c r="B2227" t="inlineStr">
        <is>
          <t>Entrenamiento</t>
        </is>
      </c>
      <c r="C2227" t="inlineStr">
        <is>
          <t>Sí</t>
        </is>
      </c>
      <c r="D2227">
        <f>--(C2227="Sí")</f>
        <v/>
      </c>
      <c r="E2227" t="n">
        <v>47</v>
      </c>
      <c r="F2227" t="n">
        <v>1</v>
      </c>
      <c r="G2227" t="n">
        <v>1</v>
      </c>
      <c r="H2227" t="n">
        <v>1</v>
      </c>
      <c r="I2227" t="n">
        <v>0</v>
      </c>
    </row>
    <row r="2228">
      <c r="A2228" t="inlineStr">
        <is>
          <t>CLI002555</t>
        </is>
      </c>
      <c r="B2228" t="inlineStr">
        <is>
          <t>Entrenamiento</t>
        </is>
      </c>
      <c r="C2228" t="inlineStr">
        <is>
          <t>No</t>
        </is>
      </c>
      <c r="D2228">
        <f>--(C2228="Sí")</f>
        <v/>
      </c>
      <c r="E2228" t="n">
        <v>53</v>
      </c>
      <c r="F2228" t="n">
        <v>4</v>
      </c>
      <c r="G2228" t="n">
        <v>0</v>
      </c>
      <c r="H2228" t="n">
        <v>0</v>
      </c>
      <c r="I2228" t="n">
        <v>0</v>
      </c>
    </row>
    <row r="2229">
      <c r="A2229" t="inlineStr">
        <is>
          <t>CLI002556</t>
        </is>
      </c>
      <c r="B2229" t="inlineStr">
        <is>
          <t>Prueba</t>
        </is>
      </c>
      <c r="C2229" t="inlineStr">
        <is>
          <t>Sí</t>
        </is>
      </c>
      <c r="D2229">
        <f>--(C2229="Sí")</f>
        <v/>
      </c>
      <c r="E2229" t="n">
        <v>30</v>
      </c>
      <c r="F2229" t="n">
        <v>1</v>
      </c>
      <c r="G2229" t="n">
        <v>0</v>
      </c>
      <c r="H2229" t="n">
        <v>1</v>
      </c>
      <c r="I2229" t="n">
        <v>0</v>
      </c>
    </row>
    <row r="2230">
      <c r="A2230" t="inlineStr">
        <is>
          <t>CLI002557</t>
        </is>
      </c>
      <c r="B2230" t="inlineStr">
        <is>
          <t>Entrenamiento</t>
        </is>
      </c>
      <c r="C2230" t="inlineStr">
        <is>
          <t>No</t>
        </is>
      </c>
      <c r="D2230">
        <f>--(C2230="Sí")</f>
        <v/>
      </c>
      <c r="E2230" t="n">
        <v>47</v>
      </c>
      <c r="F2230" t="n">
        <v>1</v>
      </c>
      <c r="G2230" t="n">
        <v>0</v>
      </c>
      <c r="H2230" t="n">
        <v>1</v>
      </c>
      <c r="I2230" t="n">
        <v>0</v>
      </c>
    </row>
    <row r="2231">
      <c r="A2231" t="inlineStr">
        <is>
          <t>CLI002558</t>
        </is>
      </c>
      <c r="B2231" t="inlineStr">
        <is>
          <t>Entrenamiento</t>
        </is>
      </c>
      <c r="C2231" t="inlineStr">
        <is>
          <t>No</t>
        </is>
      </c>
      <c r="D2231">
        <f>--(C2231="Sí")</f>
        <v/>
      </c>
      <c r="E2231" t="n">
        <v>48</v>
      </c>
      <c r="F2231" t="n">
        <v>6</v>
      </c>
      <c r="G2231" t="n">
        <v>0</v>
      </c>
      <c r="H2231" t="n">
        <v>1</v>
      </c>
      <c r="I2231" t="n">
        <v>0</v>
      </c>
    </row>
    <row r="2232">
      <c r="A2232" t="inlineStr">
        <is>
          <t>CLI002559</t>
        </is>
      </c>
      <c r="B2232" t="inlineStr">
        <is>
          <t>Entrenamiento</t>
        </is>
      </c>
      <c r="C2232" t="inlineStr">
        <is>
          <t>No</t>
        </is>
      </c>
      <c r="D2232">
        <f>--(C2232="Sí")</f>
        <v/>
      </c>
      <c r="E2232" t="n">
        <v>52</v>
      </c>
      <c r="F2232" t="n">
        <v>4</v>
      </c>
      <c r="G2232" t="n">
        <v>0</v>
      </c>
      <c r="H2232" t="n">
        <v>1</v>
      </c>
      <c r="I2232" t="n">
        <v>0</v>
      </c>
    </row>
    <row r="2233">
      <c r="A2233" t="inlineStr">
        <is>
          <t>CLI002560</t>
        </is>
      </c>
      <c r="B2233" t="inlineStr">
        <is>
          <t>Prueba</t>
        </is>
      </c>
      <c r="C2233" t="inlineStr">
        <is>
          <t>No</t>
        </is>
      </c>
      <c r="D2233">
        <f>--(C2233="Sí")</f>
        <v/>
      </c>
      <c r="E2233" t="n">
        <v>39</v>
      </c>
      <c r="F2233" t="n">
        <v>1</v>
      </c>
      <c r="G2233" t="n">
        <v>2</v>
      </c>
      <c r="H2233" t="n">
        <v>1</v>
      </c>
      <c r="I2233" t="n">
        <v>0</v>
      </c>
    </row>
    <row r="2234">
      <c r="A2234" t="inlineStr">
        <is>
          <t>CLI002561</t>
        </is>
      </c>
      <c r="B2234" t="inlineStr">
        <is>
          <t>Entrenamiento</t>
        </is>
      </c>
      <c r="C2234" t="inlineStr">
        <is>
          <t>No</t>
        </is>
      </c>
      <c r="D2234">
        <f>--(C2234="Sí")</f>
        <v/>
      </c>
      <c r="E2234" t="n">
        <v>38</v>
      </c>
      <c r="F2234" t="n">
        <v>1</v>
      </c>
      <c r="G2234" t="n">
        <v>0</v>
      </c>
      <c r="H2234" t="n">
        <v>1</v>
      </c>
      <c r="I2234" t="n">
        <v>0</v>
      </c>
    </row>
    <row r="2235">
      <c r="A2235" t="inlineStr">
        <is>
          <t>CLI002562</t>
        </is>
      </c>
      <c r="B2235" t="inlineStr">
        <is>
          <t>Entrenamiento</t>
        </is>
      </c>
      <c r="C2235" t="inlineStr">
        <is>
          <t>No</t>
        </is>
      </c>
      <c r="D2235">
        <f>--(C2235="Sí")</f>
        <v/>
      </c>
      <c r="E2235" t="n">
        <v>54</v>
      </c>
      <c r="F2235" t="n">
        <v>1</v>
      </c>
      <c r="G2235" t="n">
        <v>0</v>
      </c>
      <c r="H2235" t="n">
        <v>1</v>
      </c>
      <c r="I2235" t="n">
        <v>0</v>
      </c>
    </row>
    <row r="2236">
      <c r="A2236" t="inlineStr">
        <is>
          <t>CLI002564</t>
        </is>
      </c>
      <c r="B2236" t="inlineStr">
        <is>
          <t>Prueba</t>
        </is>
      </c>
      <c r="C2236" t="inlineStr">
        <is>
          <t>No</t>
        </is>
      </c>
      <c r="D2236">
        <f>--(C2236="Sí")</f>
        <v/>
      </c>
      <c r="E2236" t="n">
        <v>38</v>
      </c>
      <c r="F2236" t="n">
        <v>2</v>
      </c>
      <c r="G2236" t="n">
        <v>0</v>
      </c>
      <c r="H2236" t="n">
        <v>0</v>
      </c>
      <c r="I2236" t="n">
        <v>0</v>
      </c>
    </row>
    <row r="2237">
      <c r="A2237" t="inlineStr">
        <is>
          <t>CLI002565</t>
        </is>
      </c>
      <c r="B2237" t="inlineStr">
        <is>
          <t>Entrenamiento</t>
        </is>
      </c>
      <c r="C2237" t="inlineStr">
        <is>
          <t>No</t>
        </is>
      </c>
      <c r="D2237">
        <f>--(C2237="Sí")</f>
        <v/>
      </c>
      <c r="E2237" t="n">
        <v>36</v>
      </c>
      <c r="F2237" t="n">
        <v>1</v>
      </c>
      <c r="G2237" t="n">
        <v>1</v>
      </c>
      <c r="H2237" t="n">
        <v>1</v>
      </c>
      <c r="I2237" t="n">
        <v>0</v>
      </c>
    </row>
    <row r="2238">
      <c r="A2238" t="inlineStr">
        <is>
          <t>CLI002566</t>
        </is>
      </c>
      <c r="B2238" t="inlineStr">
        <is>
          <t>Entrenamiento</t>
        </is>
      </c>
      <c r="C2238" t="inlineStr">
        <is>
          <t>No</t>
        </is>
      </c>
      <c r="D2238">
        <f>--(C2238="Sí")</f>
        <v/>
      </c>
      <c r="E2238" t="n">
        <v>49</v>
      </c>
      <c r="F2238" t="n">
        <v>2</v>
      </c>
      <c r="G2238" t="n">
        <v>0</v>
      </c>
      <c r="H2238" t="n">
        <v>1</v>
      </c>
      <c r="I2238" t="n">
        <v>0</v>
      </c>
    </row>
    <row r="2239">
      <c r="A2239" t="inlineStr">
        <is>
          <t>CLI002567</t>
        </is>
      </c>
      <c r="B2239" t="inlineStr">
        <is>
          <t>Entrenamiento</t>
        </is>
      </c>
      <c r="C2239" t="inlineStr">
        <is>
          <t>No</t>
        </is>
      </c>
      <c r="D2239">
        <f>--(C2239="Sí")</f>
        <v/>
      </c>
      <c r="E2239" t="n">
        <v>45</v>
      </c>
      <c r="F2239" t="n">
        <v>1</v>
      </c>
      <c r="G2239" t="n">
        <v>0</v>
      </c>
      <c r="H2239" t="n">
        <v>0</v>
      </c>
      <c r="I2239" t="n">
        <v>0</v>
      </c>
    </row>
    <row r="2240">
      <c r="A2240" t="inlineStr">
        <is>
          <t>CLI002568</t>
        </is>
      </c>
      <c r="B2240" t="inlineStr">
        <is>
          <t>Prueba</t>
        </is>
      </c>
      <c r="C2240" t="inlineStr">
        <is>
          <t>No</t>
        </is>
      </c>
      <c r="D2240">
        <f>--(C2240="Sí")</f>
        <v/>
      </c>
      <c r="E2240" t="n">
        <v>33</v>
      </c>
      <c r="F2240" t="n">
        <v>6</v>
      </c>
      <c r="G2240" t="n">
        <v>0</v>
      </c>
      <c r="H2240" t="n">
        <v>1</v>
      </c>
      <c r="I2240" t="n">
        <v>0</v>
      </c>
    </row>
    <row r="2241">
      <c r="A2241" t="inlineStr">
        <is>
          <t>CLI002569</t>
        </is>
      </c>
      <c r="B2241" t="inlineStr">
        <is>
          <t>Entrenamiento</t>
        </is>
      </c>
      <c r="C2241" t="inlineStr">
        <is>
          <t>No</t>
        </is>
      </c>
      <c r="D2241">
        <f>--(C2241="Sí")</f>
        <v/>
      </c>
      <c r="E2241" t="n">
        <v>35</v>
      </c>
      <c r="F2241" t="n">
        <v>2</v>
      </c>
      <c r="G2241" t="n">
        <v>0</v>
      </c>
      <c r="H2241" t="n">
        <v>1</v>
      </c>
      <c r="I2241" t="n">
        <v>0</v>
      </c>
    </row>
    <row r="2242">
      <c r="A2242" t="inlineStr">
        <is>
          <t>CLI002570</t>
        </is>
      </c>
      <c r="B2242" t="inlineStr">
        <is>
          <t>Entrenamiento</t>
        </is>
      </c>
      <c r="C2242" t="inlineStr">
        <is>
          <t>No</t>
        </is>
      </c>
      <c r="D2242">
        <f>--(C2242="Sí")</f>
        <v/>
      </c>
      <c r="E2242" t="n">
        <v>25</v>
      </c>
      <c r="F2242" t="n">
        <v>2</v>
      </c>
      <c r="G2242" t="n">
        <v>0</v>
      </c>
      <c r="H2242" t="n">
        <v>0</v>
      </c>
      <c r="I2242" t="n">
        <v>0</v>
      </c>
    </row>
    <row r="2243">
      <c r="A2243" t="inlineStr">
        <is>
          <t>CLI002571</t>
        </is>
      </c>
      <c r="B2243" t="inlineStr">
        <is>
          <t>Entrenamiento</t>
        </is>
      </c>
      <c r="C2243" t="inlineStr">
        <is>
          <t>No</t>
        </is>
      </c>
      <c r="D2243">
        <f>--(C2243="Sí")</f>
        <v/>
      </c>
      <c r="E2243" t="n">
        <v>58</v>
      </c>
      <c r="F2243" t="n">
        <v>6</v>
      </c>
      <c r="G2243" t="n">
        <v>0</v>
      </c>
      <c r="H2243" t="n">
        <v>1</v>
      </c>
      <c r="I2243" t="n">
        <v>0</v>
      </c>
    </row>
    <row r="2244">
      <c r="A2244" t="inlineStr">
        <is>
          <t>CLI002572</t>
        </is>
      </c>
      <c r="B2244" t="inlineStr">
        <is>
          <t>Prueba</t>
        </is>
      </c>
      <c r="C2244" t="inlineStr">
        <is>
          <t>No</t>
        </is>
      </c>
      <c r="D2244">
        <f>--(C2244="Sí")</f>
        <v/>
      </c>
      <c r="E2244" t="n">
        <v>56</v>
      </c>
      <c r="F2244" t="n">
        <v>1</v>
      </c>
      <c r="G2244" t="n">
        <v>0</v>
      </c>
      <c r="H2244" t="n">
        <v>1</v>
      </c>
      <c r="I2244" t="n">
        <v>0</v>
      </c>
    </row>
    <row r="2245">
      <c r="A2245" t="inlineStr">
        <is>
          <t>CLI002573</t>
        </is>
      </c>
      <c r="B2245" t="inlineStr">
        <is>
          <t>Entrenamiento</t>
        </is>
      </c>
      <c r="C2245" t="inlineStr">
        <is>
          <t>Sí</t>
        </is>
      </c>
      <c r="D2245">
        <f>--(C2245="Sí")</f>
        <v/>
      </c>
      <c r="E2245" t="n">
        <v>57</v>
      </c>
      <c r="F2245" t="n">
        <v>2</v>
      </c>
      <c r="G2245" t="n">
        <v>0</v>
      </c>
      <c r="H2245" t="n">
        <v>0</v>
      </c>
      <c r="I2245" t="n">
        <v>0</v>
      </c>
    </row>
    <row r="2246">
      <c r="A2246" t="inlineStr">
        <is>
          <t>CLI002574</t>
        </is>
      </c>
      <c r="B2246" t="inlineStr">
        <is>
          <t>Entrenamiento</t>
        </is>
      </c>
      <c r="C2246" t="inlineStr">
        <is>
          <t>No</t>
        </is>
      </c>
      <c r="D2246">
        <f>--(C2246="Sí")</f>
        <v/>
      </c>
      <c r="E2246" t="n">
        <v>34</v>
      </c>
      <c r="F2246" t="n">
        <v>1</v>
      </c>
      <c r="G2246" t="n">
        <v>0</v>
      </c>
      <c r="H2246" t="n">
        <v>1</v>
      </c>
      <c r="I2246" t="n">
        <v>0</v>
      </c>
    </row>
    <row r="2247">
      <c r="A2247" t="inlineStr">
        <is>
          <t>CLI002575</t>
        </is>
      </c>
      <c r="B2247" t="inlineStr">
        <is>
          <t>Entrenamiento</t>
        </is>
      </c>
      <c r="C2247" t="inlineStr">
        <is>
          <t>No</t>
        </is>
      </c>
      <c r="D2247">
        <f>--(C2247="Sí")</f>
        <v/>
      </c>
      <c r="E2247" t="n">
        <v>47</v>
      </c>
      <c r="F2247" t="n">
        <v>1</v>
      </c>
      <c r="G2247" t="n">
        <v>0</v>
      </c>
      <c r="H2247" t="n">
        <v>0</v>
      </c>
      <c r="I2247" t="n">
        <v>0</v>
      </c>
    </row>
    <row r="2248">
      <c r="A2248" t="inlineStr">
        <is>
          <t>CLI002576</t>
        </is>
      </c>
      <c r="B2248" t="inlineStr">
        <is>
          <t>Prueba</t>
        </is>
      </c>
      <c r="C2248" t="inlineStr">
        <is>
          <t>No</t>
        </is>
      </c>
      <c r="D2248">
        <f>--(C2248="Sí")</f>
        <v/>
      </c>
      <c r="E2248" t="n">
        <v>44</v>
      </c>
      <c r="F2248" t="n">
        <v>3</v>
      </c>
      <c r="G2248" t="n">
        <v>0</v>
      </c>
      <c r="H2248" t="n">
        <v>1</v>
      </c>
      <c r="I2248" t="n">
        <v>0</v>
      </c>
    </row>
    <row r="2249">
      <c r="A2249" t="inlineStr">
        <is>
          <t>CLI002577</t>
        </is>
      </c>
      <c r="B2249" t="inlineStr">
        <is>
          <t>Entrenamiento</t>
        </is>
      </c>
      <c r="C2249" t="inlineStr">
        <is>
          <t>No</t>
        </is>
      </c>
      <c r="D2249">
        <f>--(C2249="Sí")</f>
        <v/>
      </c>
      <c r="E2249" t="n">
        <v>51</v>
      </c>
      <c r="F2249" t="n">
        <v>1</v>
      </c>
      <c r="G2249" t="n">
        <v>0</v>
      </c>
      <c r="H2249" t="n">
        <v>1</v>
      </c>
      <c r="I2249" t="n">
        <v>0</v>
      </c>
    </row>
    <row r="2250">
      <c r="A2250" t="inlineStr">
        <is>
          <t>CLI002578</t>
        </is>
      </c>
      <c r="B2250" t="inlineStr">
        <is>
          <t>Entrenamiento</t>
        </is>
      </c>
      <c r="C2250" t="inlineStr">
        <is>
          <t>Sí</t>
        </is>
      </c>
      <c r="D2250">
        <f>--(C2250="Sí")</f>
        <v/>
      </c>
      <c r="E2250" t="n">
        <v>26</v>
      </c>
      <c r="F2250" t="n">
        <v>2</v>
      </c>
      <c r="G2250" t="n">
        <v>0</v>
      </c>
      <c r="H2250" t="n">
        <v>0</v>
      </c>
      <c r="I2250" t="n">
        <v>0</v>
      </c>
    </row>
    <row r="2251">
      <c r="A2251" t="inlineStr">
        <is>
          <t>CLI002579</t>
        </is>
      </c>
      <c r="B2251" t="inlineStr">
        <is>
          <t>Entrenamiento</t>
        </is>
      </c>
      <c r="C2251" t="inlineStr">
        <is>
          <t>No</t>
        </is>
      </c>
      <c r="D2251">
        <f>--(C2251="Sí")</f>
        <v/>
      </c>
      <c r="E2251" t="n">
        <v>38</v>
      </c>
      <c r="F2251" t="n">
        <v>1</v>
      </c>
      <c r="G2251" t="n">
        <v>0</v>
      </c>
      <c r="H2251" t="n">
        <v>0</v>
      </c>
      <c r="I2251" t="n">
        <v>0</v>
      </c>
    </row>
    <row r="2252">
      <c r="A2252" t="inlineStr">
        <is>
          <t>CLI002580</t>
        </is>
      </c>
      <c r="B2252" t="inlineStr">
        <is>
          <t>Prueba</t>
        </is>
      </c>
      <c r="C2252" t="inlineStr">
        <is>
          <t>No</t>
        </is>
      </c>
      <c r="D2252">
        <f>--(C2252="Sí")</f>
        <v/>
      </c>
      <c r="E2252" t="n">
        <v>38</v>
      </c>
      <c r="F2252" t="n">
        <v>1</v>
      </c>
      <c r="G2252" t="n">
        <v>0</v>
      </c>
      <c r="H2252" t="n">
        <v>0</v>
      </c>
      <c r="I2252" t="n">
        <v>0</v>
      </c>
    </row>
    <row r="2253">
      <c r="A2253" t="inlineStr">
        <is>
          <t>CLI002581</t>
        </is>
      </c>
      <c r="B2253" t="inlineStr">
        <is>
          <t>Entrenamiento</t>
        </is>
      </c>
      <c r="C2253" t="inlineStr">
        <is>
          <t>No</t>
        </is>
      </c>
      <c r="D2253">
        <f>--(C2253="Sí")</f>
        <v/>
      </c>
      <c r="E2253" t="n">
        <v>42</v>
      </c>
      <c r="F2253" t="n">
        <v>2</v>
      </c>
      <c r="G2253" t="n">
        <v>0</v>
      </c>
      <c r="H2253" t="n">
        <v>1</v>
      </c>
      <c r="I2253" t="n">
        <v>0</v>
      </c>
    </row>
    <row r="2254">
      <c r="A2254" t="inlineStr">
        <is>
          <t>CLI002582</t>
        </is>
      </c>
      <c r="B2254" t="inlineStr">
        <is>
          <t>Entrenamiento</t>
        </is>
      </c>
      <c r="C2254" t="inlineStr">
        <is>
          <t>No</t>
        </is>
      </c>
      <c r="D2254">
        <f>--(C2254="Sí")</f>
        <v/>
      </c>
      <c r="E2254" t="n">
        <v>21</v>
      </c>
      <c r="F2254" t="n">
        <v>7</v>
      </c>
      <c r="G2254" t="n">
        <v>1</v>
      </c>
      <c r="H2254" t="n">
        <v>0</v>
      </c>
      <c r="I2254" t="n">
        <v>0</v>
      </c>
    </row>
    <row r="2255">
      <c r="A2255" t="inlineStr">
        <is>
          <t>CLI002584</t>
        </is>
      </c>
      <c r="B2255" t="inlineStr">
        <is>
          <t>Prueba</t>
        </is>
      </c>
      <c r="C2255" t="inlineStr">
        <is>
          <t>No</t>
        </is>
      </c>
      <c r="D2255">
        <f>--(C2255="Sí")</f>
        <v/>
      </c>
      <c r="E2255" t="n">
        <v>32</v>
      </c>
      <c r="F2255" t="n">
        <v>2</v>
      </c>
      <c r="G2255" t="n">
        <v>0</v>
      </c>
      <c r="H2255" t="n">
        <v>1</v>
      </c>
      <c r="I2255" t="n">
        <v>0</v>
      </c>
    </row>
    <row r="2256">
      <c r="A2256" t="inlineStr">
        <is>
          <t>CLI002585</t>
        </is>
      </c>
      <c r="B2256" t="inlineStr">
        <is>
          <t>Entrenamiento</t>
        </is>
      </c>
      <c r="C2256" t="inlineStr">
        <is>
          <t>No</t>
        </is>
      </c>
      <c r="D2256">
        <f>--(C2256="Sí")</f>
        <v/>
      </c>
      <c r="E2256" t="n">
        <v>42</v>
      </c>
      <c r="F2256" t="n">
        <v>1</v>
      </c>
      <c r="G2256" t="n">
        <v>1</v>
      </c>
      <c r="H2256" t="n">
        <v>1</v>
      </c>
      <c r="I2256" t="n">
        <v>0</v>
      </c>
    </row>
    <row r="2257">
      <c r="A2257" t="inlineStr">
        <is>
          <t>CLI002586</t>
        </is>
      </c>
      <c r="B2257" t="inlineStr">
        <is>
          <t>Entrenamiento</t>
        </is>
      </c>
      <c r="C2257" t="inlineStr">
        <is>
          <t>No</t>
        </is>
      </c>
      <c r="D2257">
        <f>--(C2257="Sí")</f>
        <v/>
      </c>
      <c r="E2257" t="n">
        <v>33</v>
      </c>
      <c r="F2257" t="n">
        <v>1</v>
      </c>
      <c r="G2257" t="n">
        <v>0</v>
      </c>
      <c r="H2257" t="n">
        <v>1</v>
      </c>
      <c r="I2257" t="n">
        <v>0</v>
      </c>
    </row>
    <row r="2258">
      <c r="A2258" t="inlineStr">
        <is>
          <t>CLI002587</t>
        </is>
      </c>
      <c r="B2258" t="inlineStr">
        <is>
          <t>Entrenamiento</t>
        </is>
      </c>
      <c r="C2258" t="inlineStr">
        <is>
          <t>No</t>
        </is>
      </c>
      <c r="D2258">
        <f>--(C2258="Sí")</f>
        <v/>
      </c>
      <c r="E2258" t="n">
        <v>49</v>
      </c>
      <c r="F2258" t="n">
        <v>10</v>
      </c>
      <c r="G2258" t="n">
        <v>0</v>
      </c>
      <c r="H2258" t="n">
        <v>0</v>
      </c>
      <c r="I2258" t="n">
        <v>0</v>
      </c>
    </row>
    <row r="2259">
      <c r="A2259" t="inlineStr">
        <is>
          <t>CLI002588</t>
        </is>
      </c>
      <c r="B2259" t="inlineStr">
        <is>
          <t>Prueba</t>
        </is>
      </c>
      <c r="C2259" t="inlineStr">
        <is>
          <t>No</t>
        </is>
      </c>
      <c r="D2259">
        <f>--(C2259="Sí")</f>
        <v/>
      </c>
      <c r="E2259" t="n">
        <v>38</v>
      </c>
      <c r="F2259" t="n">
        <v>2</v>
      </c>
      <c r="G2259" t="n">
        <v>0</v>
      </c>
      <c r="H2259" t="n">
        <v>1</v>
      </c>
      <c r="I2259" t="n">
        <v>0</v>
      </c>
    </row>
    <row r="2260">
      <c r="A2260" t="inlineStr">
        <is>
          <t>CLI002589</t>
        </is>
      </c>
      <c r="B2260" t="inlineStr">
        <is>
          <t>Entrenamiento</t>
        </is>
      </c>
      <c r="C2260" t="inlineStr">
        <is>
          <t>No</t>
        </is>
      </c>
      <c r="D2260">
        <f>--(C2260="Sí")</f>
        <v/>
      </c>
      <c r="E2260" t="n">
        <v>53</v>
      </c>
      <c r="F2260" t="n">
        <v>1</v>
      </c>
      <c r="G2260" t="n">
        <v>0</v>
      </c>
      <c r="H2260" t="n">
        <v>0</v>
      </c>
      <c r="I2260" t="n">
        <v>0</v>
      </c>
    </row>
    <row r="2261">
      <c r="A2261" t="inlineStr">
        <is>
          <t>CLI002590</t>
        </is>
      </c>
      <c r="B2261" t="inlineStr">
        <is>
          <t>Entrenamiento</t>
        </is>
      </c>
      <c r="C2261" t="inlineStr">
        <is>
          <t>No</t>
        </is>
      </c>
      <c r="D2261">
        <f>--(C2261="Sí")</f>
        <v/>
      </c>
      <c r="E2261" t="n">
        <v>36</v>
      </c>
      <c r="F2261" t="n">
        <v>4</v>
      </c>
      <c r="G2261" t="n">
        <v>0</v>
      </c>
      <c r="H2261" t="n">
        <v>1</v>
      </c>
      <c r="I2261" t="n">
        <v>0</v>
      </c>
    </row>
    <row r="2262">
      <c r="A2262" t="inlineStr">
        <is>
          <t>CLI002591</t>
        </is>
      </c>
      <c r="B2262" t="inlineStr">
        <is>
          <t>Entrenamiento</t>
        </is>
      </c>
      <c r="C2262" t="inlineStr">
        <is>
          <t>No</t>
        </is>
      </c>
      <c r="D2262">
        <f>--(C2262="Sí")</f>
        <v/>
      </c>
      <c r="E2262" t="n">
        <v>51</v>
      </c>
      <c r="F2262" t="n">
        <v>2</v>
      </c>
      <c r="G2262" t="n">
        <v>0</v>
      </c>
      <c r="H2262" t="n">
        <v>1</v>
      </c>
      <c r="I2262" t="n">
        <v>0</v>
      </c>
    </row>
    <row r="2263">
      <c r="A2263" t="inlineStr">
        <is>
          <t>CLI002592</t>
        </is>
      </c>
      <c r="B2263" t="inlineStr">
        <is>
          <t>Prueba</t>
        </is>
      </c>
      <c r="C2263" t="inlineStr">
        <is>
          <t>No</t>
        </is>
      </c>
      <c r="D2263">
        <f>--(C2263="Sí")</f>
        <v/>
      </c>
      <c r="E2263" t="n">
        <v>32</v>
      </c>
      <c r="F2263" t="n">
        <v>3</v>
      </c>
      <c r="G2263" t="n">
        <v>0</v>
      </c>
      <c r="H2263" t="n">
        <v>1</v>
      </c>
      <c r="I2263" t="n">
        <v>0</v>
      </c>
    </row>
    <row r="2264">
      <c r="A2264" t="inlineStr">
        <is>
          <t>CLI002594</t>
        </is>
      </c>
      <c r="B2264" t="inlineStr">
        <is>
          <t>Entrenamiento</t>
        </is>
      </c>
      <c r="C2264" t="inlineStr">
        <is>
          <t>No</t>
        </is>
      </c>
      <c r="D2264">
        <f>--(C2264="Sí")</f>
        <v/>
      </c>
      <c r="E2264" t="n">
        <v>34</v>
      </c>
      <c r="F2264" t="n">
        <v>1</v>
      </c>
      <c r="G2264" t="n">
        <v>0</v>
      </c>
      <c r="H2264" t="n">
        <v>1</v>
      </c>
      <c r="I2264" t="n">
        <v>0</v>
      </c>
    </row>
    <row r="2265">
      <c r="A2265" t="inlineStr">
        <is>
          <t>CLI002595</t>
        </is>
      </c>
      <c r="B2265" t="inlineStr">
        <is>
          <t>Entrenamiento</t>
        </is>
      </c>
      <c r="C2265" t="inlineStr">
        <is>
          <t>No</t>
        </is>
      </c>
      <c r="D2265">
        <f>--(C2265="Sí")</f>
        <v/>
      </c>
      <c r="E2265" t="n">
        <v>46</v>
      </c>
      <c r="F2265" t="n">
        <v>1</v>
      </c>
      <c r="G2265" t="n">
        <v>0</v>
      </c>
      <c r="H2265" t="n">
        <v>0</v>
      </c>
      <c r="I2265" t="n">
        <v>0</v>
      </c>
    </row>
    <row r="2266">
      <c r="A2266" t="inlineStr">
        <is>
          <t>CLI002596</t>
        </is>
      </c>
      <c r="B2266" t="inlineStr">
        <is>
          <t>Prueba</t>
        </is>
      </c>
      <c r="C2266" t="inlineStr">
        <is>
          <t>No</t>
        </is>
      </c>
      <c r="D2266">
        <f>--(C2266="Sí")</f>
        <v/>
      </c>
      <c r="E2266" t="n">
        <v>42</v>
      </c>
      <c r="F2266" t="n">
        <v>1</v>
      </c>
      <c r="G2266" t="n">
        <v>0</v>
      </c>
      <c r="H2266" t="n">
        <v>0</v>
      </c>
      <c r="I2266" t="n">
        <v>0</v>
      </c>
    </row>
    <row r="2267">
      <c r="A2267" t="inlineStr">
        <is>
          <t>CLI002597</t>
        </is>
      </c>
      <c r="B2267" t="inlineStr">
        <is>
          <t>Entrenamiento</t>
        </is>
      </c>
      <c r="C2267" t="inlineStr">
        <is>
          <t>Sí</t>
        </is>
      </c>
      <c r="D2267">
        <f>--(C2267="Sí")</f>
        <v/>
      </c>
      <c r="E2267" t="n">
        <v>56</v>
      </c>
      <c r="F2267" t="n">
        <v>2</v>
      </c>
      <c r="G2267" t="n">
        <v>0</v>
      </c>
      <c r="H2267" t="n">
        <v>1</v>
      </c>
      <c r="I2267" t="n">
        <v>0</v>
      </c>
    </row>
    <row r="2268">
      <c r="A2268" t="inlineStr">
        <is>
          <t>CLI002598</t>
        </is>
      </c>
      <c r="B2268" t="inlineStr">
        <is>
          <t>Entrenamiento</t>
        </is>
      </c>
      <c r="C2268" t="inlineStr">
        <is>
          <t>No</t>
        </is>
      </c>
      <c r="D2268">
        <f>--(C2268="Sí")</f>
        <v/>
      </c>
      <c r="E2268" t="n">
        <v>30</v>
      </c>
      <c r="F2268" t="n">
        <v>1</v>
      </c>
      <c r="G2268" t="n">
        <v>0</v>
      </c>
      <c r="H2268" t="n">
        <v>1</v>
      </c>
      <c r="I2268" t="n">
        <v>0</v>
      </c>
    </row>
    <row r="2269">
      <c r="A2269" t="inlineStr">
        <is>
          <t>CLI002599</t>
        </is>
      </c>
      <c r="B2269" t="inlineStr">
        <is>
          <t>Entrenamiento</t>
        </is>
      </c>
      <c r="C2269" t="inlineStr">
        <is>
          <t>No</t>
        </is>
      </c>
      <c r="D2269">
        <f>--(C2269="Sí")</f>
        <v/>
      </c>
      <c r="E2269" t="n">
        <v>32</v>
      </c>
      <c r="F2269" t="n">
        <v>3</v>
      </c>
      <c r="G2269" t="n">
        <v>0</v>
      </c>
      <c r="H2269" t="n">
        <v>1</v>
      </c>
      <c r="I2269" t="n">
        <v>0</v>
      </c>
    </row>
    <row r="2270">
      <c r="A2270" t="inlineStr">
        <is>
          <t>CLI002600</t>
        </is>
      </c>
      <c r="B2270" t="inlineStr">
        <is>
          <t>Prueba</t>
        </is>
      </c>
      <c r="C2270" t="inlineStr">
        <is>
          <t>No</t>
        </is>
      </c>
      <c r="D2270">
        <f>--(C2270="Sí")</f>
        <v/>
      </c>
      <c r="E2270" t="n">
        <v>56</v>
      </c>
      <c r="F2270" t="n">
        <v>3</v>
      </c>
      <c r="G2270" t="n">
        <v>0</v>
      </c>
      <c r="H2270" t="n">
        <v>0</v>
      </c>
      <c r="I2270" t="n">
        <v>0</v>
      </c>
    </row>
    <row r="2271">
      <c r="A2271" t="inlineStr">
        <is>
          <t>CLI002601</t>
        </is>
      </c>
      <c r="B2271" t="inlineStr">
        <is>
          <t>Entrenamiento</t>
        </is>
      </c>
      <c r="C2271" t="inlineStr">
        <is>
          <t>No</t>
        </is>
      </c>
      <c r="D2271">
        <f>--(C2271="Sí")</f>
        <v/>
      </c>
      <c r="E2271" t="n">
        <v>48</v>
      </c>
      <c r="F2271" t="n">
        <v>4</v>
      </c>
      <c r="G2271" t="n">
        <v>0</v>
      </c>
      <c r="H2271" t="n">
        <v>1</v>
      </c>
      <c r="I2271" t="n">
        <v>0</v>
      </c>
    </row>
    <row r="2272">
      <c r="A2272" t="inlineStr">
        <is>
          <t>CLI002602</t>
        </is>
      </c>
      <c r="B2272" t="inlineStr">
        <is>
          <t>Entrenamiento</t>
        </is>
      </c>
      <c r="C2272" t="inlineStr">
        <is>
          <t>No</t>
        </is>
      </c>
      <c r="D2272">
        <f>--(C2272="Sí")</f>
        <v/>
      </c>
      <c r="E2272" t="n">
        <v>49</v>
      </c>
      <c r="F2272" t="n">
        <v>31</v>
      </c>
      <c r="G2272" t="n">
        <v>0</v>
      </c>
      <c r="H2272" t="n">
        <v>0</v>
      </c>
      <c r="I2272" t="n">
        <v>0</v>
      </c>
    </row>
    <row r="2273">
      <c r="A2273" t="inlineStr">
        <is>
          <t>CLI002603</t>
        </is>
      </c>
      <c r="B2273" t="inlineStr">
        <is>
          <t>Entrenamiento</t>
        </is>
      </c>
      <c r="C2273" t="inlineStr">
        <is>
          <t>No</t>
        </is>
      </c>
      <c r="D2273">
        <f>--(C2273="Sí")</f>
        <v/>
      </c>
      <c r="E2273" t="n">
        <v>32</v>
      </c>
      <c r="F2273" t="n">
        <v>2</v>
      </c>
      <c r="G2273" t="n">
        <v>0</v>
      </c>
      <c r="H2273" t="n">
        <v>0</v>
      </c>
      <c r="I2273" t="n">
        <v>0</v>
      </c>
    </row>
    <row r="2274">
      <c r="A2274" t="inlineStr">
        <is>
          <t>CLI002604</t>
        </is>
      </c>
      <c r="B2274" t="inlineStr">
        <is>
          <t>Prueba</t>
        </is>
      </c>
      <c r="C2274" t="inlineStr">
        <is>
          <t>No</t>
        </is>
      </c>
      <c r="D2274">
        <f>--(C2274="Sí")</f>
        <v/>
      </c>
      <c r="E2274" t="n">
        <v>42</v>
      </c>
      <c r="F2274" t="n">
        <v>1</v>
      </c>
      <c r="G2274" t="n">
        <v>0</v>
      </c>
      <c r="H2274" t="n">
        <v>0</v>
      </c>
      <c r="I2274" t="n">
        <v>0</v>
      </c>
    </row>
    <row r="2275">
      <c r="A2275" t="inlineStr">
        <is>
          <t>CLI002605</t>
        </is>
      </c>
      <c r="B2275" t="inlineStr">
        <is>
          <t>Entrenamiento</t>
        </is>
      </c>
      <c r="C2275" t="inlineStr">
        <is>
          <t>No</t>
        </is>
      </c>
      <c r="D2275">
        <f>--(C2275="Sí")</f>
        <v/>
      </c>
      <c r="E2275" t="n">
        <v>36</v>
      </c>
      <c r="F2275" t="n">
        <v>4</v>
      </c>
      <c r="G2275" t="n">
        <v>0</v>
      </c>
      <c r="H2275" t="n">
        <v>1</v>
      </c>
      <c r="I2275" t="n">
        <v>0</v>
      </c>
    </row>
    <row r="2276">
      <c r="A2276" t="inlineStr">
        <is>
          <t>CLI002606</t>
        </is>
      </c>
      <c r="B2276" t="inlineStr">
        <is>
          <t>Entrenamiento</t>
        </is>
      </c>
      <c r="C2276" t="inlineStr">
        <is>
          <t>No</t>
        </is>
      </c>
      <c r="D2276">
        <f>--(C2276="Sí")</f>
        <v/>
      </c>
      <c r="E2276" t="n">
        <v>57</v>
      </c>
      <c r="F2276" t="n">
        <v>2</v>
      </c>
      <c r="G2276" t="n">
        <v>0</v>
      </c>
      <c r="H2276" t="n">
        <v>1</v>
      </c>
      <c r="I2276" t="n">
        <v>0</v>
      </c>
    </row>
    <row r="2277">
      <c r="A2277" t="inlineStr">
        <is>
          <t>CLI002608</t>
        </is>
      </c>
      <c r="B2277" t="inlineStr">
        <is>
          <t>Prueba</t>
        </is>
      </c>
      <c r="C2277" t="inlineStr">
        <is>
          <t>No</t>
        </is>
      </c>
      <c r="D2277">
        <f>--(C2277="Sí")</f>
        <v/>
      </c>
      <c r="E2277" t="n">
        <v>31</v>
      </c>
      <c r="F2277" t="n">
        <v>3</v>
      </c>
      <c r="G2277" t="n">
        <v>0</v>
      </c>
      <c r="H2277" t="n">
        <v>1</v>
      </c>
      <c r="I2277" t="n">
        <v>0</v>
      </c>
    </row>
    <row r="2278">
      <c r="A2278" t="inlineStr">
        <is>
          <t>CLI002609</t>
        </is>
      </c>
      <c r="B2278" t="inlineStr">
        <is>
          <t>Entrenamiento</t>
        </is>
      </c>
      <c r="C2278" t="inlineStr">
        <is>
          <t>No</t>
        </is>
      </c>
      <c r="D2278">
        <f>--(C2278="Sí")</f>
        <v/>
      </c>
      <c r="E2278" t="n">
        <v>34</v>
      </c>
      <c r="F2278" t="n">
        <v>4</v>
      </c>
      <c r="G2278" t="n">
        <v>0</v>
      </c>
      <c r="H2278" t="n">
        <v>1</v>
      </c>
      <c r="I2278" t="n">
        <v>0</v>
      </c>
    </row>
    <row r="2279">
      <c r="A2279" t="inlineStr">
        <is>
          <t>CLI002610</t>
        </is>
      </c>
      <c r="B2279" t="inlineStr">
        <is>
          <t>Entrenamiento</t>
        </is>
      </c>
      <c r="C2279" t="inlineStr">
        <is>
          <t>No</t>
        </is>
      </c>
      <c r="D2279">
        <f>--(C2279="Sí")</f>
        <v/>
      </c>
      <c r="E2279" t="n">
        <v>42</v>
      </c>
      <c r="F2279" t="n">
        <v>1</v>
      </c>
      <c r="G2279" t="n">
        <v>0</v>
      </c>
      <c r="H2279" t="n">
        <v>0</v>
      </c>
      <c r="I2279" t="n">
        <v>0</v>
      </c>
    </row>
    <row r="2280">
      <c r="A2280" t="inlineStr">
        <is>
          <t>CLI002611</t>
        </is>
      </c>
      <c r="B2280" t="inlineStr">
        <is>
          <t>Entrenamiento</t>
        </is>
      </c>
      <c r="C2280" t="inlineStr">
        <is>
          <t>No</t>
        </is>
      </c>
      <c r="D2280">
        <f>--(C2280="Sí")</f>
        <v/>
      </c>
      <c r="E2280" t="n">
        <v>44</v>
      </c>
      <c r="F2280" t="n">
        <v>1</v>
      </c>
      <c r="G2280" t="n">
        <v>0</v>
      </c>
      <c r="H2280" t="n">
        <v>0</v>
      </c>
      <c r="I2280" t="n">
        <v>0</v>
      </c>
    </row>
    <row r="2281">
      <c r="A2281" t="inlineStr">
        <is>
          <t>CLI002612</t>
        </is>
      </c>
      <c r="B2281" t="inlineStr">
        <is>
          <t>Prueba</t>
        </is>
      </c>
      <c r="C2281" t="inlineStr">
        <is>
          <t>No</t>
        </is>
      </c>
      <c r="D2281">
        <f>--(C2281="Sí")</f>
        <v/>
      </c>
      <c r="E2281" t="n">
        <v>36</v>
      </c>
      <c r="F2281" t="n">
        <v>7</v>
      </c>
      <c r="G2281" t="n">
        <v>0</v>
      </c>
      <c r="H2281" t="n">
        <v>0</v>
      </c>
      <c r="I2281" t="n">
        <v>0</v>
      </c>
    </row>
    <row r="2282">
      <c r="A2282" t="inlineStr">
        <is>
          <t>CLI002613</t>
        </is>
      </c>
      <c r="B2282" t="inlineStr">
        <is>
          <t>Entrenamiento</t>
        </is>
      </c>
      <c r="C2282" t="inlineStr">
        <is>
          <t>No</t>
        </is>
      </c>
      <c r="D2282">
        <f>--(C2282="Sí")</f>
        <v/>
      </c>
      <c r="E2282" t="n">
        <v>34</v>
      </c>
      <c r="F2282" t="n">
        <v>3</v>
      </c>
      <c r="G2282" t="n">
        <v>0</v>
      </c>
      <c r="H2282" t="n">
        <v>1</v>
      </c>
      <c r="I2282" t="n">
        <v>0</v>
      </c>
    </row>
    <row r="2283">
      <c r="A2283" t="inlineStr">
        <is>
          <t>CLI002614</t>
        </is>
      </c>
      <c r="B2283" t="inlineStr">
        <is>
          <t>Entrenamiento</t>
        </is>
      </c>
      <c r="C2283" t="inlineStr">
        <is>
          <t>No</t>
        </is>
      </c>
      <c r="D2283">
        <f>--(C2283="Sí")</f>
        <v/>
      </c>
      <c r="E2283" t="n">
        <v>37</v>
      </c>
      <c r="F2283" t="n">
        <v>1</v>
      </c>
      <c r="G2283" t="n">
        <v>0</v>
      </c>
      <c r="H2283" t="n">
        <v>1</v>
      </c>
      <c r="I2283" t="n">
        <v>0</v>
      </c>
    </row>
    <row r="2284">
      <c r="A2284" t="inlineStr">
        <is>
          <t>CLI002615</t>
        </is>
      </c>
      <c r="B2284" t="inlineStr">
        <is>
          <t>Entrenamiento</t>
        </is>
      </c>
      <c r="C2284" t="inlineStr">
        <is>
          <t>No</t>
        </is>
      </c>
      <c r="D2284">
        <f>--(C2284="Sí")</f>
        <v/>
      </c>
      <c r="E2284" t="n">
        <v>37</v>
      </c>
      <c r="F2284" t="n">
        <v>1</v>
      </c>
      <c r="G2284" t="n">
        <v>0</v>
      </c>
      <c r="H2284" t="n">
        <v>1</v>
      </c>
      <c r="I2284" t="n">
        <v>0</v>
      </c>
    </row>
    <row r="2285">
      <c r="A2285" t="inlineStr">
        <is>
          <t>CLI002616</t>
        </is>
      </c>
      <c r="B2285" t="inlineStr">
        <is>
          <t>Prueba</t>
        </is>
      </c>
      <c r="C2285" t="inlineStr">
        <is>
          <t>No</t>
        </is>
      </c>
      <c r="D2285">
        <f>--(C2285="Sí")</f>
        <v/>
      </c>
      <c r="E2285" t="n">
        <v>31</v>
      </c>
      <c r="F2285" t="n">
        <v>1</v>
      </c>
      <c r="G2285" t="n">
        <v>1</v>
      </c>
      <c r="H2285" t="n">
        <v>1</v>
      </c>
      <c r="I2285" t="n">
        <v>0</v>
      </c>
    </row>
    <row r="2286">
      <c r="A2286" t="inlineStr">
        <is>
          <t>CLI002617</t>
        </is>
      </c>
      <c r="B2286" t="inlineStr">
        <is>
          <t>Entrenamiento</t>
        </is>
      </c>
      <c r="C2286" t="inlineStr">
        <is>
          <t>No</t>
        </is>
      </c>
      <c r="D2286">
        <f>--(C2286="Sí")</f>
        <v/>
      </c>
      <c r="E2286" t="n">
        <v>46</v>
      </c>
      <c r="F2286" t="n">
        <v>2</v>
      </c>
      <c r="G2286" t="n">
        <v>0</v>
      </c>
      <c r="H2286" t="n">
        <v>0</v>
      </c>
      <c r="I2286" t="n">
        <v>0</v>
      </c>
    </row>
    <row r="2287">
      <c r="A2287" t="inlineStr">
        <is>
          <t>CLI002618</t>
        </is>
      </c>
      <c r="B2287" t="inlineStr">
        <is>
          <t>Entrenamiento</t>
        </is>
      </c>
      <c r="C2287" t="inlineStr">
        <is>
          <t>No</t>
        </is>
      </c>
      <c r="D2287">
        <f>--(C2287="Sí")</f>
        <v/>
      </c>
      <c r="E2287" t="n">
        <v>47</v>
      </c>
      <c r="F2287" t="n">
        <v>2</v>
      </c>
      <c r="G2287" t="n">
        <v>0</v>
      </c>
      <c r="H2287" t="n">
        <v>1</v>
      </c>
      <c r="I2287" t="n">
        <v>0</v>
      </c>
    </row>
    <row r="2288">
      <c r="A2288" t="inlineStr">
        <is>
          <t>CLI002619</t>
        </is>
      </c>
      <c r="B2288" t="inlineStr">
        <is>
          <t>Entrenamiento</t>
        </is>
      </c>
      <c r="C2288" t="inlineStr">
        <is>
          <t>No</t>
        </is>
      </c>
      <c r="D2288">
        <f>--(C2288="Sí")</f>
        <v/>
      </c>
      <c r="E2288" t="n">
        <v>29</v>
      </c>
      <c r="F2288" t="n">
        <v>1</v>
      </c>
      <c r="G2288" t="n">
        <v>0</v>
      </c>
      <c r="H2288" t="n">
        <v>1</v>
      </c>
      <c r="I2288" t="n">
        <v>0</v>
      </c>
    </row>
    <row r="2289">
      <c r="A2289" t="inlineStr">
        <is>
          <t>CLI002620</t>
        </is>
      </c>
      <c r="B2289" t="inlineStr">
        <is>
          <t>Prueba</t>
        </is>
      </c>
      <c r="C2289" t="inlineStr">
        <is>
          <t>No</t>
        </is>
      </c>
      <c r="D2289">
        <f>--(C2289="Sí")</f>
        <v/>
      </c>
      <c r="E2289" t="n">
        <v>35</v>
      </c>
      <c r="F2289" t="n">
        <v>1</v>
      </c>
      <c r="G2289" t="n">
        <v>0</v>
      </c>
      <c r="H2289" t="n">
        <v>1</v>
      </c>
      <c r="I2289" t="n">
        <v>0</v>
      </c>
    </row>
    <row r="2290">
      <c r="A2290" t="inlineStr">
        <is>
          <t>CLI002621</t>
        </is>
      </c>
      <c r="B2290" t="inlineStr">
        <is>
          <t>Entrenamiento</t>
        </is>
      </c>
      <c r="C2290" t="inlineStr">
        <is>
          <t>No</t>
        </is>
      </c>
      <c r="D2290">
        <f>--(C2290="Sí")</f>
        <v/>
      </c>
      <c r="E2290" t="n">
        <v>34</v>
      </c>
      <c r="F2290" t="n">
        <v>1</v>
      </c>
      <c r="G2290" t="n">
        <v>0</v>
      </c>
      <c r="H2290" t="n">
        <v>1</v>
      </c>
      <c r="I2290" t="n">
        <v>0</v>
      </c>
    </row>
    <row r="2291">
      <c r="A2291" t="inlineStr">
        <is>
          <t>CLI002622</t>
        </is>
      </c>
      <c r="B2291" t="inlineStr">
        <is>
          <t>Entrenamiento</t>
        </is>
      </c>
      <c r="C2291" t="inlineStr">
        <is>
          <t>No</t>
        </is>
      </c>
      <c r="D2291">
        <f>--(C2291="Sí")</f>
        <v/>
      </c>
      <c r="E2291" t="n">
        <v>52</v>
      </c>
      <c r="F2291" t="n">
        <v>5</v>
      </c>
      <c r="G2291" t="n">
        <v>0</v>
      </c>
      <c r="H2291" t="n">
        <v>1</v>
      </c>
      <c r="I2291" t="n">
        <v>0</v>
      </c>
    </row>
    <row r="2292">
      <c r="A2292" t="inlineStr">
        <is>
          <t>CLI002624</t>
        </is>
      </c>
      <c r="B2292" t="inlineStr">
        <is>
          <t>Prueba</t>
        </is>
      </c>
      <c r="C2292" t="inlineStr">
        <is>
          <t>No</t>
        </is>
      </c>
      <c r="D2292">
        <f>--(C2292="Sí")</f>
        <v/>
      </c>
      <c r="E2292" t="n">
        <v>28</v>
      </c>
      <c r="F2292" t="n">
        <v>12</v>
      </c>
      <c r="G2292" t="n">
        <v>0</v>
      </c>
      <c r="H2292" t="n">
        <v>1</v>
      </c>
      <c r="I2292" t="n">
        <v>0</v>
      </c>
    </row>
    <row r="2293">
      <c r="A2293" t="inlineStr">
        <is>
          <t>CLI002625</t>
        </is>
      </c>
      <c r="B2293" t="inlineStr">
        <is>
          <t>Entrenamiento</t>
        </is>
      </c>
      <c r="C2293" t="inlineStr">
        <is>
          <t>No</t>
        </is>
      </c>
      <c r="D2293">
        <f>--(C2293="Sí")</f>
        <v/>
      </c>
      <c r="E2293" t="n">
        <v>47</v>
      </c>
      <c r="F2293" t="n">
        <v>2</v>
      </c>
      <c r="G2293" t="n">
        <v>0</v>
      </c>
      <c r="H2293" t="n">
        <v>1</v>
      </c>
      <c r="I2293" t="n">
        <v>0</v>
      </c>
    </row>
    <row r="2294">
      <c r="A2294" t="inlineStr">
        <is>
          <t>CLI002626</t>
        </is>
      </c>
      <c r="B2294" t="inlineStr">
        <is>
          <t>Entrenamiento</t>
        </is>
      </c>
      <c r="C2294" t="inlineStr">
        <is>
          <t>No</t>
        </is>
      </c>
      <c r="D2294">
        <f>--(C2294="Sí")</f>
        <v/>
      </c>
      <c r="E2294" t="n">
        <v>30</v>
      </c>
      <c r="F2294" t="n">
        <v>3</v>
      </c>
      <c r="G2294" t="n">
        <v>0</v>
      </c>
      <c r="H2294" t="n">
        <v>1</v>
      </c>
      <c r="I2294" t="n">
        <v>0</v>
      </c>
    </row>
    <row r="2295">
      <c r="A2295" t="inlineStr">
        <is>
          <t>CLI002627</t>
        </is>
      </c>
      <c r="B2295" t="inlineStr">
        <is>
          <t>Entrenamiento</t>
        </is>
      </c>
      <c r="C2295" t="inlineStr">
        <is>
          <t>No</t>
        </is>
      </c>
      <c r="D2295">
        <f>--(C2295="Sí")</f>
        <v/>
      </c>
      <c r="E2295" t="n">
        <v>55</v>
      </c>
      <c r="F2295" t="n">
        <v>3</v>
      </c>
      <c r="G2295" t="n">
        <v>0</v>
      </c>
      <c r="H2295" t="n">
        <v>1</v>
      </c>
      <c r="I2295" t="n">
        <v>0</v>
      </c>
    </row>
    <row r="2296">
      <c r="A2296" t="inlineStr">
        <is>
          <t>CLI002628</t>
        </is>
      </c>
      <c r="B2296" t="inlineStr">
        <is>
          <t>Prueba</t>
        </is>
      </c>
      <c r="C2296" t="inlineStr">
        <is>
          <t>No</t>
        </is>
      </c>
      <c r="D2296">
        <f>--(C2296="Sí")</f>
        <v/>
      </c>
      <c r="E2296" t="n">
        <v>46</v>
      </c>
      <c r="F2296" t="n">
        <v>2</v>
      </c>
      <c r="G2296" t="n">
        <v>0</v>
      </c>
      <c r="H2296" t="n">
        <v>1</v>
      </c>
      <c r="I2296" t="n">
        <v>0</v>
      </c>
    </row>
    <row r="2297">
      <c r="A2297" t="inlineStr">
        <is>
          <t>CLI002629</t>
        </is>
      </c>
      <c r="B2297" t="inlineStr">
        <is>
          <t>Entrenamiento</t>
        </is>
      </c>
      <c r="C2297" t="inlineStr">
        <is>
          <t>Sí</t>
        </is>
      </c>
      <c r="D2297">
        <f>--(C2297="Sí")</f>
        <v/>
      </c>
      <c r="E2297" t="n">
        <v>25</v>
      </c>
      <c r="F2297" t="n">
        <v>1</v>
      </c>
      <c r="G2297" t="n">
        <v>2</v>
      </c>
      <c r="H2297" t="n">
        <v>1</v>
      </c>
      <c r="I2297" t="n">
        <v>0</v>
      </c>
    </row>
    <row r="2298">
      <c r="A2298" t="inlineStr">
        <is>
          <t>CLI002631</t>
        </is>
      </c>
      <c r="B2298" t="inlineStr">
        <is>
          <t>Entrenamiento</t>
        </is>
      </c>
      <c r="C2298" t="inlineStr">
        <is>
          <t>No</t>
        </is>
      </c>
      <c r="D2298">
        <f>--(C2298="Sí")</f>
        <v/>
      </c>
      <c r="E2298" t="n">
        <v>36</v>
      </c>
      <c r="F2298" t="n">
        <v>1</v>
      </c>
      <c r="G2298" t="n">
        <v>1</v>
      </c>
      <c r="H2298" t="n">
        <v>1</v>
      </c>
      <c r="I2298" t="n">
        <v>0</v>
      </c>
    </row>
    <row r="2299">
      <c r="A2299" t="inlineStr">
        <is>
          <t>CLI002632</t>
        </is>
      </c>
      <c r="B2299" t="inlineStr">
        <is>
          <t>Prueba</t>
        </is>
      </c>
      <c r="C2299" t="inlineStr">
        <is>
          <t>No</t>
        </is>
      </c>
      <c r="D2299">
        <f>--(C2299="Sí")</f>
        <v/>
      </c>
      <c r="E2299" t="n">
        <v>32</v>
      </c>
      <c r="F2299" t="n">
        <v>1</v>
      </c>
      <c r="G2299" t="n">
        <v>1</v>
      </c>
      <c r="H2299" t="n">
        <v>1</v>
      </c>
      <c r="I2299" t="n">
        <v>0</v>
      </c>
    </row>
    <row r="2300">
      <c r="A2300" t="inlineStr">
        <is>
          <t>CLI002633</t>
        </is>
      </c>
      <c r="B2300" t="inlineStr">
        <is>
          <t>Entrenamiento</t>
        </is>
      </c>
      <c r="C2300" t="inlineStr">
        <is>
          <t>Sí</t>
        </is>
      </c>
      <c r="D2300">
        <f>--(C2300="Sí")</f>
        <v/>
      </c>
      <c r="E2300" t="n">
        <v>32</v>
      </c>
      <c r="F2300" t="n">
        <v>1</v>
      </c>
      <c r="G2300" t="n">
        <v>0</v>
      </c>
      <c r="H2300" t="n">
        <v>0</v>
      </c>
      <c r="I2300" t="n">
        <v>0</v>
      </c>
    </row>
    <row r="2301">
      <c r="A2301" t="inlineStr">
        <is>
          <t>CLI002634</t>
        </is>
      </c>
      <c r="B2301" t="inlineStr">
        <is>
          <t>Entrenamiento</t>
        </is>
      </c>
      <c r="C2301" t="inlineStr">
        <is>
          <t>No</t>
        </is>
      </c>
      <c r="D2301">
        <f>--(C2301="Sí")</f>
        <v/>
      </c>
      <c r="E2301" t="n">
        <v>30</v>
      </c>
      <c r="F2301" t="n">
        <v>1</v>
      </c>
      <c r="G2301" t="n">
        <v>0</v>
      </c>
      <c r="H2301" t="n">
        <v>0</v>
      </c>
      <c r="I2301" t="n">
        <v>0</v>
      </c>
    </row>
    <row r="2302">
      <c r="A2302" t="inlineStr">
        <is>
          <t>CLI002635</t>
        </is>
      </c>
      <c r="B2302" t="inlineStr">
        <is>
          <t>Entrenamiento</t>
        </is>
      </c>
      <c r="C2302" t="inlineStr">
        <is>
          <t>No</t>
        </is>
      </c>
      <c r="D2302">
        <f>--(C2302="Sí")</f>
        <v/>
      </c>
      <c r="E2302" t="n">
        <v>51</v>
      </c>
      <c r="F2302" t="n">
        <v>1</v>
      </c>
      <c r="G2302" t="n">
        <v>1</v>
      </c>
      <c r="H2302" t="n">
        <v>1</v>
      </c>
      <c r="I2302" t="n">
        <v>0</v>
      </c>
    </row>
    <row r="2303">
      <c r="A2303" t="inlineStr">
        <is>
          <t>CLI002636</t>
        </is>
      </c>
      <c r="B2303" t="inlineStr">
        <is>
          <t>Prueba</t>
        </is>
      </c>
      <c r="C2303" t="inlineStr">
        <is>
          <t>Sí</t>
        </is>
      </c>
      <c r="D2303">
        <f>--(C2303="Sí")</f>
        <v/>
      </c>
      <c r="E2303" t="n">
        <v>36</v>
      </c>
      <c r="F2303" t="n">
        <v>1</v>
      </c>
      <c r="G2303" t="n">
        <v>0</v>
      </c>
      <c r="H2303" t="n">
        <v>0</v>
      </c>
      <c r="I2303" t="n">
        <v>0</v>
      </c>
    </row>
    <row r="2304">
      <c r="A2304" t="inlineStr">
        <is>
          <t>CLI002637</t>
        </is>
      </c>
      <c r="B2304" t="inlineStr">
        <is>
          <t>Entrenamiento</t>
        </is>
      </c>
      <c r="C2304" t="inlineStr">
        <is>
          <t>No</t>
        </is>
      </c>
      <c r="D2304">
        <f>--(C2304="Sí")</f>
        <v/>
      </c>
      <c r="E2304" t="n">
        <v>45</v>
      </c>
      <c r="F2304" t="n">
        <v>4</v>
      </c>
      <c r="G2304" t="n">
        <v>0</v>
      </c>
      <c r="H2304" t="n">
        <v>0</v>
      </c>
      <c r="I2304" t="n">
        <v>0</v>
      </c>
    </row>
    <row r="2305">
      <c r="A2305" t="inlineStr">
        <is>
          <t>CLI002638</t>
        </is>
      </c>
      <c r="B2305" t="inlineStr">
        <is>
          <t>Entrenamiento</t>
        </is>
      </c>
      <c r="C2305" t="inlineStr">
        <is>
          <t>No</t>
        </is>
      </c>
      <c r="D2305">
        <f>--(C2305="Sí")</f>
        <v/>
      </c>
      <c r="E2305" t="n">
        <v>37</v>
      </c>
      <c r="F2305" t="n">
        <v>1</v>
      </c>
      <c r="G2305" t="n">
        <v>0</v>
      </c>
      <c r="H2305" t="n">
        <v>1</v>
      </c>
      <c r="I2305" t="n">
        <v>0</v>
      </c>
    </row>
    <row r="2306">
      <c r="A2306" t="inlineStr">
        <is>
          <t>CLI002639</t>
        </is>
      </c>
      <c r="B2306" t="inlineStr">
        <is>
          <t>Entrenamiento</t>
        </is>
      </c>
      <c r="C2306" t="inlineStr">
        <is>
          <t>No</t>
        </is>
      </c>
      <c r="D2306">
        <f>--(C2306="Sí")</f>
        <v/>
      </c>
      <c r="E2306" t="n">
        <v>46</v>
      </c>
      <c r="F2306" t="n">
        <v>2</v>
      </c>
      <c r="G2306" t="n">
        <v>0</v>
      </c>
      <c r="H2306" t="n">
        <v>1</v>
      </c>
      <c r="I2306" t="n">
        <v>0</v>
      </c>
    </row>
    <row r="2307">
      <c r="A2307" t="inlineStr">
        <is>
          <t>CLI002640</t>
        </is>
      </c>
      <c r="B2307" t="inlineStr">
        <is>
          <t>Prueba</t>
        </is>
      </c>
      <c r="C2307" t="inlineStr">
        <is>
          <t>No</t>
        </is>
      </c>
      <c r="D2307">
        <f>--(C2307="Sí")</f>
        <v/>
      </c>
      <c r="E2307" t="n">
        <v>33</v>
      </c>
      <c r="F2307" t="n">
        <v>2</v>
      </c>
      <c r="G2307" t="n">
        <v>0</v>
      </c>
      <c r="H2307" t="n">
        <v>1</v>
      </c>
      <c r="I2307" t="n">
        <v>0</v>
      </c>
    </row>
    <row r="2308">
      <c r="A2308" t="inlineStr">
        <is>
          <t>CLI002641</t>
        </is>
      </c>
      <c r="B2308" t="inlineStr">
        <is>
          <t>Entrenamiento</t>
        </is>
      </c>
      <c r="C2308" t="inlineStr">
        <is>
          <t>No</t>
        </is>
      </c>
      <c r="D2308">
        <f>--(C2308="Sí")</f>
        <v/>
      </c>
      <c r="E2308" t="n">
        <v>33</v>
      </c>
      <c r="F2308" t="n">
        <v>1</v>
      </c>
      <c r="G2308" t="n">
        <v>0</v>
      </c>
      <c r="H2308" t="n">
        <v>0</v>
      </c>
      <c r="I2308" t="n">
        <v>0</v>
      </c>
    </row>
    <row r="2309">
      <c r="A2309" t="inlineStr">
        <is>
          <t>CLI002642</t>
        </is>
      </c>
      <c r="B2309" t="inlineStr">
        <is>
          <t>Entrenamiento</t>
        </is>
      </c>
      <c r="C2309" t="inlineStr">
        <is>
          <t>No</t>
        </is>
      </c>
      <c r="D2309">
        <f>--(C2309="Sí")</f>
        <v/>
      </c>
      <c r="E2309" t="n">
        <v>45</v>
      </c>
      <c r="F2309" t="n">
        <v>1</v>
      </c>
      <c r="G2309" t="n">
        <v>0</v>
      </c>
      <c r="H2309" t="n">
        <v>0</v>
      </c>
      <c r="I2309" t="n">
        <v>0</v>
      </c>
    </row>
    <row r="2310">
      <c r="A2310" t="inlineStr">
        <is>
          <t>CLI002643</t>
        </is>
      </c>
      <c r="B2310" t="inlineStr">
        <is>
          <t>Entrenamiento</t>
        </is>
      </c>
      <c r="C2310" t="inlineStr">
        <is>
          <t>No</t>
        </is>
      </c>
      <c r="D2310">
        <f>--(C2310="Sí")</f>
        <v/>
      </c>
      <c r="E2310" t="n">
        <v>42</v>
      </c>
      <c r="F2310" t="n">
        <v>5</v>
      </c>
      <c r="G2310" t="n">
        <v>0</v>
      </c>
      <c r="H2310" t="n">
        <v>1</v>
      </c>
      <c r="I2310" t="n">
        <v>0</v>
      </c>
    </row>
    <row r="2311">
      <c r="A2311" t="inlineStr">
        <is>
          <t>CLI002644</t>
        </is>
      </c>
      <c r="B2311" t="inlineStr">
        <is>
          <t>Prueba</t>
        </is>
      </c>
      <c r="C2311" t="inlineStr">
        <is>
          <t>No</t>
        </is>
      </c>
      <c r="D2311">
        <f>--(C2311="Sí")</f>
        <v/>
      </c>
      <c r="E2311" t="n">
        <v>27</v>
      </c>
      <c r="F2311" t="n">
        <v>1</v>
      </c>
      <c r="G2311" t="n">
        <v>0</v>
      </c>
      <c r="H2311" t="n">
        <v>0</v>
      </c>
      <c r="I2311" t="n">
        <v>0</v>
      </c>
    </row>
    <row r="2312">
      <c r="A2312" t="inlineStr">
        <is>
          <t>CLI002646</t>
        </is>
      </c>
      <c r="B2312" t="inlineStr">
        <is>
          <t>Entrenamiento</t>
        </is>
      </c>
      <c r="C2312" t="inlineStr">
        <is>
          <t>No</t>
        </is>
      </c>
      <c r="D2312">
        <f>--(C2312="Sí")</f>
        <v/>
      </c>
      <c r="E2312" t="n">
        <v>35</v>
      </c>
      <c r="F2312" t="n">
        <v>1</v>
      </c>
      <c r="G2312" t="n">
        <v>0</v>
      </c>
      <c r="H2312" t="n">
        <v>1</v>
      </c>
      <c r="I2312" t="n">
        <v>0</v>
      </c>
    </row>
    <row r="2313">
      <c r="A2313" t="inlineStr">
        <is>
          <t>CLI002647</t>
        </is>
      </c>
      <c r="B2313" t="inlineStr">
        <is>
          <t>Entrenamiento</t>
        </is>
      </c>
      <c r="C2313" t="inlineStr">
        <is>
          <t>No</t>
        </is>
      </c>
      <c r="D2313">
        <f>--(C2313="Sí")</f>
        <v/>
      </c>
      <c r="E2313" t="n">
        <v>47</v>
      </c>
      <c r="F2313" t="n">
        <v>1</v>
      </c>
      <c r="G2313" t="n">
        <v>0</v>
      </c>
      <c r="H2313" t="n">
        <v>1</v>
      </c>
      <c r="I2313" t="n">
        <v>0</v>
      </c>
    </row>
    <row r="2314">
      <c r="A2314" t="inlineStr">
        <is>
          <t>CLI002648</t>
        </is>
      </c>
      <c r="B2314" t="inlineStr">
        <is>
          <t>Prueba</t>
        </is>
      </c>
      <c r="C2314" t="inlineStr">
        <is>
          <t>No</t>
        </is>
      </c>
      <c r="D2314">
        <f>--(C2314="Sí")</f>
        <v/>
      </c>
      <c r="E2314" t="n">
        <v>46</v>
      </c>
      <c r="F2314" t="n">
        <v>1</v>
      </c>
      <c r="G2314" t="n">
        <v>0</v>
      </c>
      <c r="H2314" t="n">
        <v>0</v>
      </c>
      <c r="I2314" t="n">
        <v>0</v>
      </c>
    </row>
    <row r="2315">
      <c r="A2315" t="inlineStr">
        <is>
          <t>CLI002650</t>
        </is>
      </c>
      <c r="B2315" t="inlineStr">
        <is>
          <t>Entrenamiento</t>
        </is>
      </c>
      <c r="C2315" t="inlineStr">
        <is>
          <t>No</t>
        </is>
      </c>
      <c r="D2315">
        <f>--(C2315="Sí")</f>
        <v/>
      </c>
      <c r="E2315" t="n">
        <v>28</v>
      </c>
      <c r="F2315" t="n">
        <v>1</v>
      </c>
      <c r="G2315" t="n">
        <v>0</v>
      </c>
      <c r="H2315" t="n">
        <v>0</v>
      </c>
      <c r="I2315" t="n">
        <v>0</v>
      </c>
    </row>
    <row r="2316">
      <c r="A2316" t="inlineStr">
        <is>
          <t>CLI002651</t>
        </is>
      </c>
      <c r="B2316" t="inlineStr">
        <is>
          <t>Entrenamiento</t>
        </is>
      </c>
      <c r="C2316" t="inlineStr">
        <is>
          <t>No</t>
        </is>
      </c>
      <c r="D2316">
        <f>--(C2316="Sí")</f>
        <v/>
      </c>
      <c r="E2316" t="n">
        <v>39</v>
      </c>
      <c r="F2316" t="n">
        <v>3</v>
      </c>
      <c r="G2316" t="n">
        <v>0</v>
      </c>
      <c r="H2316" t="n">
        <v>0</v>
      </c>
      <c r="I2316" t="n">
        <v>0</v>
      </c>
    </row>
    <row r="2317">
      <c r="A2317" t="inlineStr">
        <is>
          <t>CLI002652</t>
        </is>
      </c>
      <c r="B2317" t="inlineStr">
        <is>
          <t>Prueba</t>
        </is>
      </c>
      <c r="C2317" t="inlineStr">
        <is>
          <t>No</t>
        </is>
      </c>
      <c r="D2317">
        <f>--(C2317="Sí")</f>
        <v/>
      </c>
      <c r="E2317" t="n">
        <v>39</v>
      </c>
      <c r="F2317" t="n">
        <v>1</v>
      </c>
      <c r="G2317" t="n">
        <v>1</v>
      </c>
      <c r="H2317" t="n">
        <v>1</v>
      </c>
      <c r="I2317" t="n">
        <v>0</v>
      </c>
    </row>
    <row r="2318">
      <c r="A2318" t="inlineStr">
        <is>
          <t>CLI002653</t>
        </is>
      </c>
      <c r="B2318" t="inlineStr">
        <is>
          <t>Entrenamiento</t>
        </is>
      </c>
      <c r="C2318" t="inlineStr">
        <is>
          <t>No</t>
        </is>
      </c>
      <c r="D2318">
        <f>--(C2318="Sí")</f>
        <v/>
      </c>
      <c r="E2318" t="n">
        <v>42</v>
      </c>
      <c r="F2318" t="n">
        <v>2</v>
      </c>
      <c r="G2318" t="n">
        <v>0</v>
      </c>
      <c r="H2318" t="n">
        <v>1</v>
      </c>
      <c r="I2318" t="n">
        <v>0</v>
      </c>
    </row>
    <row r="2319">
      <c r="A2319" t="inlineStr">
        <is>
          <t>CLI002654</t>
        </is>
      </c>
      <c r="B2319" t="inlineStr">
        <is>
          <t>Entrenamiento</t>
        </is>
      </c>
      <c r="C2319" t="inlineStr">
        <is>
          <t>No</t>
        </is>
      </c>
      <c r="D2319">
        <f>--(C2319="Sí")</f>
        <v/>
      </c>
      <c r="E2319" t="n">
        <v>31</v>
      </c>
      <c r="F2319" t="n">
        <v>1</v>
      </c>
      <c r="G2319" t="n">
        <v>1</v>
      </c>
      <c r="H2319" t="n">
        <v>1</v>
      </c>
      <c r="I2319" t="n">
        <v>0</v>
      </c>
    </row>
    <row r="2320">
      <c r="A2320" t="inlineStr">
        <is>
          <t>CLI002655</t>
        </is>
      </c>
      <c r="B2320" t="inlineStr">
        <is>
          <t>Entrenamiento</t>
        </is>
      </c>
      <c r="C2320" t="inlineStr">
        <is>
          <t>No</t>
        </is>
      </c>
      <c r="D2320">
        <f>--(C2320="Sí")</f>
        <v/>
      </c>
      <c r="E2320" t="n">
        <v>34</v>
      </c>
      <c r="F2320" t="n">
        <v>7</v>
      </c>
      <c r="G2320" t="n">
        <v>0</v>
      </c>
      <c r="H2320" t="n">
        <v>1</v>
      </c>
      <c r="I2320" t="n">
        <v>0</v>
      </c>
    </row>
    <row r="2321">
      <c r="A2321" t="inlineStr">
        <is>
          <t>CLI002656</t>
        </is>
      </c>
      <c r="B2321" t="inlineStr">
        <is>
          <t>Prueba</t>
        </is>
      </c>
      <c r="C2321" t="inlineStr">
        <is>
          <t>No</t>
        </is>
      </c>
      <c r="D2321">
        <f>--(C2321="Sí")</f>
        <v/>
      </c>
      <c r="E2321" t="n">
        <v>46</v>
      </c>
      <c r="F2321" t="n">
        <v>2</v>
      </c>
      <c r="G2321" t="n">
        <v>0</v>
      </c>
      <c r="H2321" t="n">
        <v>1</v>
      </c>
      <c r="I2321" t="n">
        <v>0</v>
      </c>
    </row>
    <row r="2322">
      <c r="A2322" t="inlineStr">
        <is>
          <t>CLI002657</t>
        </is>
      </c>
      <c r="B2322" t="inlineStr">
        <is>
          <t>Entrenamiento</t>
        </is>
      </c>
      <c r="C2322" t="inlineStr">
        <is>
          <t>No</t>
        </is>
      </c>
      <c r="D2322">
        <f>--(C2322="Sí")</f>
        <v/>
      </c>
      <c r="E2322" t="n">
        <v>44</v>
      </c>
      <c r="F2322" t="n">
        <v>1</v>
      </c>
      <c r="G2322" t="n">
        <v>0</v>
      </c>
      <c r="H2322" t="n">
        <v>1</v>
      </c>
      <c r="I2322" t="n">
        <v>0</v>
      </c>
    </row>
    <row r="2323">
      <c r="A2323" t="inlineStr">
        <is>
          <t>CLI002658</t>
        </is>
      </c>
      <c r="B2323" t="inlineStr">
        <is>
          <t>Entrenamiento</t>
        </is>
      </c>
      <c r="C2323" t="inlineStr">
        <is>
          <t>No</t>
        </is>
      </c>
      <c r="D2323">
        <f>--(C2323="Sí")</f>
        <v/>
      </c>
      <c r="E2323" t="n">
        <v>59</v>
      </c>
      <c r="F2323" t="n">
        <v>2</v>
      </c>
      <c r="G2323" t="n">
        <v>0</v>
      </c>
      <c r="H2323" t="n">
        <v>0</v>
      </c>
      <c r="I2323" t="n">
        <v>0</v>
      </c>
    </row>
    <row r="2324">
      <c r="A2324" t="inlineStr">
        <is>
          <t>CLI002659</t>
        </is>
      </c>
      <c r="B2324" t="inlineStr">
        <is>
          <t>Entrenamiento</t>
        </is>
      </c>
      <c r="C2324" t="inlineStr">
        <is>
          <t>No</t>
        </is>
      </c>
      <c r="D2324">
        <f>--(C2324="Sí")</f>
        <v/>
      </c>
      <c r="E2324" t="n">
        <v>38</v>
      </c>
      <c r="F2324" t="n">
        <v>2</v>
      </c>
      <c r="G2324" t="n">
        <v>0</v>
      </c>
      <c r="H2324" t="n">
        <v>0</v>
      </c>
      <c r="I2324" t="n">
        <v>0</v>
      </c>
    </row>
    <row r="2325">
      <c r="A2325" t="inlineStr">
        <is>
          <t>CLI002660</t>
        </is>
      </c>
      <c r="B2325" t="inlineStr">
        <is>
          <t>Prueba</t>
        </is>
      </c>
      <c r="C2325" t="inlineStr">
        <is>
          <t>Sí</t>
        </is>
      </c>
      <c r="D2325">
        <f>--(C2325="Sí")</f>
        <v/>
      </c>
      <c r="E2325" t="n">
        <v>31</v>
      </c>
      <c r="F2325" t="n">
        <v>4</v>
      </c>
      <c r="G2325" t="n">
        <v>0</v>
      </c>
      <c r="H2325" t="n">
        <v>0</v>
      </c>
      <c r="I2325" t="n">
        <v>0</v>
      </c>
    </row>
    <row r="2326">
      <c r="A2326" t="inlineStr">
        <is>
          <t>CLI002663</t>
        </is>
      </c>
      <c r="B2326" t="inlineStr">
        <is>
          <t>Entrenamiento</t>
        </is>
      </c>
      <c r="C2326" t="inlineStr">
        <is>
          <t>No</t>
        </is>
      </c>
      <c r="D2326">
        <f>--(C2326="Sí")</f>
        <v/>
      </c>
      <c r="E2326" t="n">
        <v>43</v>
      </c>
      <c r="F2326" t="n">
        <v>1</v>
      </c>
      <c r="G2326" t="n">
        <v>0</v>
      </c>
      <c r="H2326" t="n">
        <v>1</v>
      </c>
      <c r="I2326" t="n">
        <v>0</v>
      </c>
    </row>
    <row r="2327">
      <c r="A2327" t="inlineStr">
        <is>
          <t>CLI002664</t>
        </is>
      </c>
      <c r="B2327" t="inlineStr">
        <is>
          <t>Prueba</t>
        </is>
      </c>
      <c r="C2327" t="inlineStr">
        <is>
          <t>No</t>
        </is>
      </c>
      <c r="D2327">
        <f>--(C2327="Sí")</f>
        <v/>
      </c>
      <c r="E2327" t="n">
        <v>35</v>
      </c>
      <c r="F2327" t="n">
        <v>1</v>
      </c>
      <c r="G2327" t="n">
        <v>0</v>
      </c>
      <c r="H2327" t="n">
        <v>1</v>
      </c>
      <c r="I2327" t="n">
        <v>0</v>
      </c>
    </row>
    <row r="2328">
      <c r="A2328" t="inlineStr">
        <is>
          <t>CLI002665</t>
        </is>
      </c>
      <c r="B2328" t="inlineStr">
        <is>
          <t>Entrenamiento</t>
        </is>
      </c>
      <c r="C2328" t="inlineStr">
        <is>
          <t>No</t>
        </is>
      </c>
      <c r="D2328">
        <f>--(C2328="Sí")</f>
        <v/>
      </c>
      <c r="E2328" t="n">
        <v>34</v>
      </c>
      <c r="F2328" t="n">
        <v>2</v>
      </c>
      <c r="G2328" t="n">
        <v>0</v>
      </c>
      <c r="H2328" t="n">
        <v>1</v>
      </c>
      <c r="I2328" t="n">
        <v>0</v>
      </c>
    </row>
    <row r="2329">
      <c r="A2329" t="inlineStr">
        <is>
          <t>CLI002666</t>
        </is>
      </c>
      <c r="B2329" t="inlineStr">
        <is>
          <t>Entrenamiento</t>
        </is>
      </c>
      <c r="C2329" t="inlineStr">
        <is>
          <t>No</t>
        </is>
      </c>
      <c r="D2329">
        <f>--(C2329="Sí")</f>
        <v/>
      </c>
      <c r="E2329" t="n">
        <v>54</v>
      </c>
      <c r="F2329" t="n">
        <v>2</v>
      </c>
      <c r="G2329" t="n">
        <v>0</v>
      </c>
      <c r="H2329" t="n">
        <v>0</v>
      </c>
      <c r="I2329" t="n">
        <v>0</v>
      </c>
    </row>
    <row r="2330">
      <c r="A2330" t="inlineStr">
        <is>
          <t>CLI002667</t>
        </is>
      </c>
      <c r="B2330" t="inlineStr">
        <is>
          <t>Entrenamiento</t>
        </is>
      </c>
      <c r="C2330" t="inlineStr">
        <is>
          <t>No</t>
        </is>
      </c>
      <c r="D2330">
        <f>--(C2330="Sí")</f>
        <v/>
      </c>
      <c r="E2330" t="n">
        <v>38</v>
      </c>
      <c r="F2330" t="n">
        <v>4</v>
      </c>
      <c r="G2330" t="n">
        <v>0</v>
      </c>
      <c r="H2330" t="n">
        <v>0</v>
      </c>
      <c r="I2330" t="n">
        <v>0</v>
      </c>
    </row>
    <row r="2331">
      <c r="A2331" t="inlineStr">
        <is>
          <t>CLI002668</t>
        </is>
      </c>
      <c r="B2331" t="inlineStr">
        <is>
          <t>Prueba</t>
        </is>
      </c>
      <c r="C2331" t="inlineStr">
        <is>
          <t>Sí</t>
        </is>
      </c>
      <c r="D2331">
        <f>--(C2331="Sí")</f>
        <v/>
      </c>
      <c r="E2331" t="n">
        <v>29</v>
      </c>
      <c r="F2331" t="n">
        <v>6</v>
      </c>
      <c r="G2331" t="n">
        <v>0</v>
      </c>
      <c r="H2331" t="n">
        <v>1</v>
      </c>
      <c r="I2331" t="n">
        <v>0</v>
      </c>
    </row>
    <row r="2332">
      <c r="A2332" t="inlineStr">
        <is>
          <t>CLI002669</t>
        </is>
      </c>
      <c r="B2332" t="inlineStr">
        <is>
          <t>Entrenamiento</t>
        </is>
      </c>
      <c r="C2332" t="inlineStr">
        <is>
          <t>No</t>
        </is>
      </c>
      <c r="D2332">
        <f>--(C2332="Sí")</f>
        <v/>
      </c>
      <c r="E2332" t="n">
        <v>28</v>
      </c>
      <c r="F2332" t="n">
        <v>2</v>
      </c>
      <c r="G2332" t="n">
        <v>0</v>
      </c>
      <c r="H2332" t="n">
        <v>0</v>
      </c>
      <c r="I2332" t="n">
        <v>0</v>
      </c>
    </row>
    <row r="2333">
      <c r="A2333" t="inlineStr">
        <is>
          <t>CLI002670</t>
        </is>
      </c>
      <c r="B2333" t="inlineStr">
        <is>
          <t>Entrenamiento</t>
        </is>
      </c>
      <c r="C2333" t="inlineStr">
        <is>
          <t>No</t>
        </is>
      </c>
      <c r="D2333">
        <f>--(C2333="Sí")</f>
        <v/>
      </c>
      <c r="E2333" t="n">
        <v>31</v>
      </c>
      <c r="F2333" t="n">
        <v>2</v>
      </c>
      <c r="G2333" t="n">
        <v>0</v>
      </c>
      <c r="H2333" t="n">
        <v>1</v>
      </c>
      <c r="I2333" t="n">
        <v>0</v>
      </c>
    </row>
    <row r="2334">
      <c r="A2334" t="inlineStr">
        <is>
          <t>CLI002671</t>
        </is>
      </c>
      <c r="B2334" t="inlineStr">
        <is>
          <t>Entrenamiento</t>
        </is>
      </c>
      <c r="C2334" t="inlineStr">
        <is>
          <t>No</t>
        </is>
      </c>
      <c r="D2334">
        <f>--(C2334="Sí")</f>
        <v/>
      </c>
      <c r="E2334" t="n">
        <v>50</v>
      </c>
      <c r="F2334" t="n">
        <v>7</v>
      </c>
      <c r="G2334" t="n">
        <v>0</v>
      </c>
      <c r="H2334" t="n">
        <v>1</v>
      </c>
      <c r="I2334" t="n">
        <v>0</v>
      </c>
    </row>
    <row r="2335">
      <c r="A2335" t="inlineStr">
        <is>
          <t>CLI002673</t>
        </is>
      </c>
      <c r="B2335" t="inlineStr">
        <is>
          <t>Entrenamiento</t>
        </is>
      </c>
      <c r="C2335" t="inlineStr">
        <is>
          <t>No</t>
        </is>
      </c>
      <c r="D2335">
        <f>--(C2335="Sí")</f>
        <v/>
      </c>
      <c r="E2335" t="n">
        <v>41</v>
      </c>
      <c r="F2335" t="n">
        <v>2</v>
      </c>
      <c r="G2335" t="n">
        <v>1</v>
      </c>
      <c r="H2335" t="n">
        <v>1</v>
      </c>
      <c r="I2335" t="n">
        <v>0</v>
      </c>
    </row>
    <row r="2336">
      <c r="A2336" t="inlineStr">
        <is>
          <t>CLI002674</t>
        </is>
      </c>
      <c r="B2336" t="inlineStr">
        <is>
          <t>Entrenamiento</t>
        </is>
      </c>
      <c r="C2336" t="inlineStr">
        <is>
          <t>No</t>
        </is>
      </c>
      <c r="D2336">
        <f>--(C2336="Sí")</f>
        <v/>
      </c>
      <c r="E2336" t="n">
        <v>29</v>
      </c>
      <c r="F2336" t="n">
        <v>3</v>
      </c>
      <c r="G2336" t="n">
        <v>0</v>
      </c>
      <c r="H2336" t="n">
        <v>1</v>
      </c>
      <c r="I2336" t="n">
        <v>0</v>
      </c>
    </row>
    <row r="2337">
      <c r="A2337" t="inlineStr">
        <is>
          <t>CLI002675</t>
        </is>
      </c>
      <c r="B2337" t="inlineStr">
        <is>
          <t>Entrenamiento</t>
        </is>
      </c>
      <c r="C2337" t="inlineStr">
        <is>
          <t>Sí</t>
        </is>
      </c>
      <c r="D2337">
        <f>--(C2337="Sí")</f>
        <v/>
      </c>
      <c r="E2337" t="n">
        <v>50</v>
      </c>
      <c r="F2337" t="n">
        <v>1</v>
      </c>
      <c r="G2337" t="n">
        <v>0</v>
      </c>
      <c r="H2337" t="n">
        <v>1</v>
      </c>
      <c r="I2337" t="n">
        <v>0</v>
      </c>
    </row>
    <row r="2338">
      <c r="A2338" t="inlineStr">
        <is>
          <t>CLI002676</t>
        </is>
      </c>
      <c r="B2338" t="inlineStr">
        <is>
          <t>Prueba</t>
        </is>
      </c>
      <c r="C2338" t="inlineStr">
        <is>
          <t>Sí</t>
        </is>
      </c>
      <c r="D2338">
        <f>--(C2338="Sí")</f>
        <v/>
      </c>
      <c r="E2338" t="n">
        <v>63</v>
      </c>
      <c r="F2338" t="n">
        <v>1</v>
      </c>
      <c r="G2338" t="n">
        <v>0</v>
      </c>
      <c r="H2338" t="n">
        <v>0</v>
      </c>
      <c r="I2338" t="n">
        <v>0</v>
      </c>
    </row>
    <row r="2339">
      <c r="A2339" t="inlineStr">
        <is>
          <t>CLI002677</t>
        </is>
      </c>
      <c r="B2339" t="inlineStr">
        <is>
          <t>Entrenamiento</t>
        </is>
      </c>
      <c r="C2339" t="inlineStr">
        <is>
          <t>No</t>
        </is>
      </c>
      <c r="D2339">
        <f>--(C2339="Sí")</f>
        <v/>
      </c>
      <c r="E2339" t="n">
        <v>53</v>
      </c>
      <c r="F2339" t="n">
        <v>2</v>
      </c>
      <c r="G2339" t="n">
        <v>1</v>
      </c>
      <c r="H2339" t="n">
        <v>1</v>
      </c>
      <c r="I2339" t="n">
        <v>0</v>
      </c>
    </row>
    <row r="2340">
      <c r="A2340" t="inlineStr">
        <is>
          <t>CLI002678</t>
        </is>
      </c>
      <c r="B2340" t="inlineStr">
        <is>
          <t>Entrenamiento</t>
        </is>
      </c>
      <c r="C2340" t="inlineStr">
        <is>
          <t>No</t>
        </is>
      </c>
      <c r="D2340">
        <f>--(C2340="Sí")</f>
        <v/>
      </c>
      <c r="E2340" t="n">
        <v>35</v>
      </c>
      <c r="F2340" t="n">
        <v>3</v>
      </c>
      <c r="G2340" t="n">
        <v>0</v>
      </c>
      <c r="H2340" t="n">
        <v>1</v>
      </c>
      <c r="I2340" t="n">
        <v>0</v>
      </c>
    </row>
    <row r="2341">
      <c r="A2341" t="inlineStr">
        <is>
          <t>CLI002679</t>
        </is>
      </c>
      <c r="B2341" t="inlineStr">
        <is>
          <t>Entrenamiento</t>
        </is>
      </c>
      <c r="C2341" t="inlineStr">
        <is>
          <t>No</t>
        </is>
      </c>
      <c r="D2341">
        <f>--(C2341="Sí")</f>
        <v/>
      </c>
      <c r="E2341" t="n">
        <v>32</v>
      </c>
      <c r="F2341" t="n">
        <v>2</v>
      </c>
      <c r="G2341" t="n">
        <v>0</v>
      </c>
      <c r="H2341" t="n">
        <v>1</v>
      </c>
      <c r="I2341" t="n">
        <v>0</v>
      </c>
    </row>
    <row r="2342">
      <c r="A2342" t="inlineStr">
        <is>
          <t>CLI002680</t>
        </is>
      </c>
      <c r="B2342" t="inlineStr">
        <is>
          <t>Prueba</t>
        </is>
      </c>
      <c r="C2342" t="inlineStr">
        <is>
          <t>Sí</t>
        </is>
      </c>
      <c r="D2342">
        <f>--(C2342="Sí")</f>
        <v/>
      </c>
      <c r="E2342" t="n">
        <v>48</v>
      </c>
      <c r="F2342" t="n">
        <v>1</v>
      </c>
      <c r="G2342" t="n">
        <v>1</v>
      </c>
      <c r="H2342" t="n">
        <v>1</v>
      </c>
      <c r="I2342" t="n">
        <v>1</v>
      </c>
    </row>
    <row r="2343">
      <c r="A2343" t="inlineStr">
        <is>
          <t>CLI002681</t>
        </is>
      </c>
      <c r="B2343" t="inlineStr">
        <is>
          <t>Entrenamiento</t>
        </is>
      </c>
      <c r="C2343" t="inlineStr">
        <is>
          <t>No</t>
        </is>
      </c>
      <c r="D2343">
        <f>--(C2343="Sí")</f>
        <v/>
      </c>
      <c r="E2343" t="n">
        <v>41</v>
      </c>
      <c r="F2343" t="n">
        <v>1</v>
      </c>
      <c r="G2343" t="n">
        <v>0</v>
      </c>
      <c r="H2343" t="n">
        <v>0</v>
      </c>
      <c r="I2343" t="n">
        <v>0</v>
      </c>
    </row>
    <row r="2344">
      <c r="A2344" t="inlineStr">
        <is>
          <t>CLI002682</t>
        </is>
      </c>
      <c r="B2344" t="inlineStr">
        <is>
          <t>Entrenamiento</t>
        </is>
      </c>
      <c r="C2344" t="inlineStr">
        <is>
          <t>No</t>
        </is>
      </c>
      <c r="D2344">
        <f>--(C2344="Sí")</f>
        <v/>
      </c>
      <c r="E2344" t="n">
        <v>41</v>
      </c>
      <c r="F2344" t="n">
        <v>2</v>
      </c>
      <c r="G2344" t="n">
        <v>0</v>
      </c>
      <c r="H2344" t="n">
        <v>1</v>
      </c>
      <c r="I2344" t="n">
        <v>0</v>
      </c>
    </row>
    <row r="2345">
      <c r="A2345" t="inlineStr">
        <is>
          <t>CLI002683</t>
        </is>
      </c>
      <c r="B2345" t="inlineStr">
        <is>
          <t>Entrenamiento</t>
        </is>
      </c>
      <c r="C2345" t="inlineStr">
        <is>
          <t>No</t>
        </is>
      </c>
      <c r="D2345">
        <f>--(C2345="Sí")</f>
        <v/>
      </c>
      <c r="E2345" t="n">
        <v>34</v>
      </c>
      <c r="F2345" t="n">
        <v>3</v>
      </c>
      <c r="G2345" t="n">
        <v>0</v>
      </c>
      <c r="H2345" t="n">
        <v>0</v>
      </c>
      <c r="I2345" t="n">
        <v>0</v>
      </c>
    </row>
    <row r="2346">
      <c r="A2346" t="inlineStr">
        <is>
          <t>CLI002684</t>
        </is>
      </c>
      <c r="B2346" t="inlineStr">
        <is>
          <t>Prueba</t>
        </is>
      </c>
      <c r="C2346" t="inlineStr">
        <is>
          <t>No</t>
        </is>
      </c>
      <c r="D2346">
        <f>--(C2346="Sí")</f>
        <v/>
      </c>
      <c r="E2346" t="n">
        <v>36</v>
      </c>
      <c r="F2346" t="n">
        <v>2</v>
      </c>
      <c r="G2346" t="n">
        <v>0</v>
      </c>
      <c r="H2346" t="n">
        <v>0</v>
      </c>
      <c r="I2346" t="n">
        <v>0</v>
      </c>
    </row>
    <row r="2347">
      <c r="A2347" t="inlineStr">
        <is>
          <t>CLI002685</t>
        </is>
      </c>
      <c r="B2347" t="inlineStr">
        <is>
          <t>Entrenamiento</t>
        </is>
      </c>
      <c r="C2347" t="inlineStr">
        <is>
          <t>No</t>
        </is>
      </c>
      <c r="D2347">
        <f>--(C2347="Sí")</f>
        <v/>
      </c>
      <c r="E2347" t="n">
        <v>44</v>
      </c>
      <c r="F2347" t="n">
        <v>2</v>
      </c>
      <c r="G2347" t="n">
        <v>0</v>
      </c>
      <c r="H2347" t="n">
        <v>0</v>
      </c>
      <c r="I2347" t="n">
        <v>0</v>
      </c>
    </row>
    <row r="2348">
      <c r="A2348" t="inlineStr">
        <is>
          <t>CLI002686</t>
        </is>
      </c>
      <c r="B2348" t="inlineStr">
        <is>
          <t>Entrenamiento</t>
        </is>
      </c>
      <c r="C2348" t="inlineStr">
        <is>
          <t>No</t>
        </is>
      </c>
      <c r="D2348">
        <f>--(C2348="Sí")</f>
        <v/>
      </c>
      <c r="E2348" t="n">
        <v>39</v>
      </c>
      <c r="F2348" t="n">
        <v>1</v>
      </c>
      <c r="G2348" t="n">
        <v>0</v>
      </c>
      <c r="H2348" t="n">
        <v>0</v>
      </c>
      <c r="I2348" t="n">
        <v>0</v>
      </c>
    </row>
    <row r="2349">
      <c r="A2349" t="inlineStr">
        <is>
          <t>CLI002687</t>
        </is>
      </c>
      <c r="B2349" t="inlineStr">
        <is>
          <t>Entrenamiento</t>
        </is>
      </c>
      <c r="C2349" t="inlineStr">
        <is>
          <t>No</t>
        </is>
      </c>
      <c r="D2349">
        <f>--(C2349="Sí")</f>
        <v/>
      </c>
      <c r="E2349" t="n">
        <v>42</v>
      </c>
      <c r="F2349" t="n">
        <v>2</v>
      </c>
      <c r="G2349" t="n">
        <v>0</v>
      </c>
      <c r="H2349" t="n">
        <v>0</v>
      </c>
      <c r="I2349" t="n">
        <v>0</v>
      </c>
    </row>
    <row r="2350">
      <c r="A2350" t="inlineStr">
        <is>
          <t>CLI002688</t>
        </is>
      </c>
      <c r="B2350" t="inlineStr">
        <is>
          <t>Prueba</t>
        </is>
      </c>
      <c r="C2350" t="inlineStr">
        <is>
          <t>No</t>
        </is>
      </c>
      <c r="D2350">
        <f>--(C2350="Sí")</f>
        <v/>
      </c>
      <c r="E2350" t="n">
        <v>52</v>
      </c>
      <c r="F2350" t="n">
        <v>2</v>
      </c>
      <c r="G2350" t="n">
        <v>0</v>
      </c>
      <c r="H2350" t="n">
        <v>0</v>
      </c>
      <c r="I2350" t="n">
        <v>0</v>
      </c>
    </row>
    <row r="2351">
      <c r="A2351" t="inlineStr">
        <is>
          <t>CLI002689</t>
        </is>
      </c>
      <c r="B2351" t="inlineStr">
        <is>
          <t>Entrenamiento</t>
        </is>
      </c>
      <c r="C2351" t="inlineStr">
        <is>
          <t>No</t>
        </is>
      </c>
      <c r="D2351">
        <f>--(C2351="Sí")</f>
        <v/>
      </c>
      <c r="E2351" t="n">
        <v>43</v>
      </c>
      <c r="F2351" t="n">
        <v>5</v>
      </c>
      <c r="G2351" t="n">
        <v>0</v>
      </c>
      <c r="H2351" t="n">
        <v>0</v>
      </c>
      <c r="I2351" t="n">
        <v>0</v>
      </c>
    </row>
    <row r="2352">
      <c r="A2352" t="inlineStr">
        <is>
          <t>CLI002690</t>
        </is>
      </c>
      <c r="B2352" t="inlineStr">
        <is>
          <t>Entrenamiento</t>
        </is>
      </c>
      <c r="C2352" t="inlineStr">
        <is>
          <t>No</t>
        </is>
      </c>
      <c r="D2352">
        <f>--(C2352="Sí")</f>
        <v/>
      </c>
      <c r="E2352" t="n">
        <v>41</v>
      </c>
      <c r="F2352" t="n">
        <v>3</v>
      </c>
      <c r="G2352" t="n">
        <v>0</v>
      </c>
      <c r="H2352" t="n">
        <v>1</v>
      </c>
      <c r="I2352" t="n">
        <v>0</v>
      </c>
    </row>
    <row r="2353">
      <c r="A2353" t="inlineStr">
        <is>
          <t>CLI002691</t>
        </is>
      </c>
      <c r="B2353" t="inlineStr">
        <is>
          <t>Entrenamiento</t>
        </is>
      </c>
      <c r="C2353" t="inlineStr">
        <is>
          <t>No</t>
        </is>
      </c>
      <c r="D2353">
        <f>--(C2353="Sí")</f>
        <v/>
      </c>
      <c r="E2353" t="n">
        <v>59</v>
      </c>
      <c r="F2353" t="n">
        <v>2</v>
      </c>
      <c r="G2353" t="n">
        <v>0</v>
      </c>
      <c r="H2353" t="n">
        <v>1</v>
      </c>
      <c r="I2353" t="n">
        <v>0</v>
      </c>
    </row>
    <row r="2354">
      <c r="A2354" t="inlineStr">
        <is>
          <t>CLI002692</t>
        </is>
      </c>
      <c r="B2354" t="inlineStr">
        <is>
          <t>Prueba</t>
        </is>
      </c>
      <c r="C2354" t="inlineStr">
        <is>
          <t>No</t>
        </is>
      </c>
      <c r="D2354">
        <f>--(C2354="Sí")</f>
        <v/>
      </c>
      <c r="E2354" t="n">
        <v>24</v>
      </c>
      <c r="F2354" t="n">
        <v>3</v>
      </c>
      <c r="G2354" t="n">
        <v>0</v>
      </c>
      <c r="H2354" t="n">
        <v>1</v>
      </c>
      <c r="I2354" t="n">
        <v>0</v>
      </c>
    </row>
    <row r="2355">
      <c r="A2355" t="inlineStr">
        <is>
          <t>CLI002693</t>
        </is>
      </c>
      <c r="B2355" t="inlineStr">
        <is>
          <t>Entrenamiento</t>
        </is>
      </c>
      <c r="C2355" t="inlineStr">
        <is>
          <t>No</t>
        </is>
      </c>
      <c r="D2355">
        <f>--(C2355="Sí")</f>
        <v/>
      </c>
      <c r="E2355" t="n">
        <v>36</v>
      </c>
      <c r="F2355" t="n">
        <v>1</v>
      </c>
      <c r="G2355" t="n">
        <v>0</v>
      </c>
      <c r="H2355" t="n">
        <v>1</v>
      </c>
      <c r="I2355" t="n">
        <v>0</v>
      </c>
    </row>
    <row r="2356">
      <c r="A2356" t="inlineStr">
        <is>
          <t>CLI002694</t>
        </is>
      </c>
      <c r="B2356" t="inlineStr">
        <is>
          <t>Entrenamiento</t>
        </is>
      </c>
      <c r="C2356" t="inlineStr">
        <is>
          <t>Sí</t>
        </is>
      </c>
      <c r="D2356">
        <f>--(C2356="Sí")</f>
        <v/>
      </c>
      <c r="E2356" t="n">
        <v>33</v>
      </c>
      <c r="F2356" t="n">
        <v>2</v>
      </c>
      <c r="G2356" t="n">
        <v>2</v>
      </c>
      <c r="H2356" t="n">
        <v>1</v>
      </c>
      <c r="I2356" t="n">
        <v>1</v>
      </c>
    </row>
    <row r="2357">
      <c r="A2357" t="inlineStr">
        <is>
          <t>CLI002695</t>
        </is>
      </c>
      <c r="B2357" t="inlineStr">
        <is>
          <t>Entrenamiento</t>
        </is>
      </c>
      <c r="C2357" t="inlineStr">
        <is>
          <t>No</t>
        </is>
      </c>
      <c r="D2357">
        <f>--(C2357="Sí")</f>
        <v/>
      </c>
      <c r="E2357" t="n">
        <v>35</v>
      </c>
      <c r="F2357" t="n">
        <v>2</v>
      </c>
      <c r="G2357" t="n">
        <v>1</v>
      </c>
      <c r="H2357" t="n">
        <v>1</v>
      </c>
      <c r="I2357" t="n">
        <v>0</v>
      </c>
    </row>
    <row r="2358">
      <c r="A2358" t="inlineStr">
        <is>
          <t>CLI002696</t>
        </is>
      </c>
      <c r="B2358" t="inlineStr">
        <is>
          <t>Prueba</t>
        </is>
      </c>
      <c r="C2358" t="inlineStr">
        <is>
          <t>No</t>
        </is>
      </c>
      <c r="D2358">
        <f>--(C2358="Sí")</f>
        <v/>
      </c>
      <c r="E2358" t="n">
        <v>46</v>
      </c>
      <c r="F2358" t="n">
        <v>2</v>
      </c>
      <c r="G2358" t="n">
        <v>0</v>
      </c>
      <c r="H2358" t="n">
        <v>1</v>
      </c>
      <c r="I2358" t="n">
        <v>0</v>
      </c>
    </row>
    <row r="2359">
      <c r="A2359" t="inlineStr">
        <is>
          <t>CLI002697</t>
        </is>
      </c>
      <c r="B2359" t="inlineStr">
        <is>
          <t>Entrenamiento</t>
        </is>
      </c>
      <c r="C2359" t="inlineStr">
        <is>
          <t>No</t>
        </is>
      </c>
      <c r="D2359">
        <f>--(C2359="Sí")</f>
        <v/>
      </c>
      <c r="E2359" t="n">
        <v>48</v>
      </c>
      <c r="F2359" t="n">
        <v>7</v>
      </c>
      <c r="G2359" t="n">
        <v>0</v>
      </c>
      <c r="H2359" t="n">
        <v>1</v>
      </c>
      <c r="I2359" t="n">
        <v>0</v>
      </c>
    </row>
    <row r="2360">
      <c r="A2360" t="inlineStr">
        <is>
          <t>CLI002698</t>
        </is>
      </c>
      <c r="B2360" t="inlineStr">
        <is>
          <t>Entrenamiento</t>
        </is>
      </c>
      <c r="C2360" t="inlineStr">
        <is>
          <t>No</t>
        </is>
      </c>
      <c r="D2360">
        <f>--(C2360="Sí")</f>
        <v/>
      </c>
      <c r="E2360" t="n">
        <v>37</v>
      </c>
      <c r="F2360" t="n">
        <v>2</v>
      </c>
      <c r="G2360" t="n">
        <v>0</v>
      </c>
      <c r="H2360" t="n">
        <v>1</v>
      </c>
      <c r="I2360" t="n">
        <v>0</v>
      </c>
    </row>
    <row r="2361">
      <c r="A2361" t="inlineStr">
        <is>
          <t>CLI002699</t>
        </is>
      </c>
      <c r="B2361" t="inlineStr">
        <is>
          <t>Entrenamiento</t>
        </is>
      </c>
      <c r="C2361" t="inlineStr">
        <is>
          <t>No</t>
        </is>
      </c>
      <c r="D2361">
        <f>--(C2361="Sí")</f>
        <v/>
      </c>
      <c r="E2361" t="n">
        <v>35</v>
      </c>
      <c r="F2361" t="n">
        <v>2</v>
      </c>
      <c r="G2361" t="n">
        <v>0</v>
      </c>
      <c r="H2361" t="n">
        <v>1</v>
      </c>
      <c r="I2361" t="n">
        <v>0</v>
      </c>
    </row>
    <row r="2362">
      <c r="A2362" t="inlineStr">
        <is>
          <t>CLI002700</t>
        </is>
      </c>
      <c r="B2362" t="inlineStr">
        <is>
          <t>Prueba</t>
        </is>
      </c>
      <c r="C2362" t="inlineStr">
        <is>
          <t>No</t>
        </is>
      </c>
      <c r="D2362">
        <f>--(C2362="Sí")</f>
        <v/>
      </c>
      <c r="E2362" t="n">
        <v>32</v>
      </c>
      <c r="F2362" t="n">
        <v>2</v>
      </c>
      <c r="G2362" t="n">
        <v>0</v>
      </c>
      <c r="H2362" t="n">
        <v>1</v>
      </c>
      <c r="I2362" t="n">
        <v>0</v>
      </c>
    </row>
    <row r="2363">
      <c r="A2363" t="inlineStr">
        <is>
          <t>CLI002701</t>
        </is>
      </c>
      <c r="B2363" t="inlineStr">
        <is>
          <t>Entrenamiento</t>
        </is>
      </c>
      <c r="C2363" t="inlineStr">
        <is>
          <t>No</t>
        </is>
      </c>
      <c r="D2363">
        <f>--(C2363="Sí")</f>
        <v/>
      </c>
      <c r="E2363" t="n">
        <v>46</v>
      </c>
      <c r="F2363" t="n">
        <v>1</v>
      </c>
      <c r="G2363" t="n">
        <v>0</v>
      </c>
      <c r="H2363" t="n">
        <v>1</v>
      </c>
      <c r="I2363" t="n">
        <v>0</v>
      </c>
    </row>
    <row r="2364">
      <c r="A2364" t="inlineStr">
        <is>
          <t>CLI002702</t>
        </is>
      </c>
      <c r="B2364" t="inlineStr">
        <is>
          <t>Entrenamiento</t>
        </is>
      </c>
      <c r="C2364" t="inlineStr">
        <is>
          <t>No</t>
        </is>
      </c>
      <c r="D2364">
        <f>--(C2364="Sí")</f>
        <v/>
      </c>
      <c r="E2364" t="n">
        <v>56</v>
      </c>
      <c r="F2364" t="n">
        <v>4</v>
      </c>
      <c r="G2364" t="n">
        <v>0</v>
      </c>
      <c r="H2364" t="n">
        <v>0</v>
      </c>
      <c r="I2364" t="n">
        <v>0</v>
      </c>
    </row>
    <row r="2365">
      <c r="A2365" t="inlineStr">
        <is>
          <t>CLI002703</t>
        </is>
      </c>
      <c r="B2365" t="inlineStr">
        <is>
          <t>Entrenamiento</t>
        </is>
      </c>
      <c r="C2365" t="inlineStr">
        <is>
          <t>No</t>
        </is>
      </c>
      <c r="D2365">
        <f>--(C2365="Sí")</f>
        <v/>
      </c>
      <c r="E2365" t="n">
        <v>35</v>
      </c>
      <c r="F2365" t="n">
        <v>3</v>
      </c>
      <c r="G2365" t="n">
        <v>0</v>
      </c>
      <c r="H2365" t="n">
        <v>1</v>
      </c>
      <c r="I2365" t="n">
        <v>0</v>
      </c>
    </row>
    <row r="2366">
      <c r="A2366" t="inlineStr">
        <is>
          <t>CLI002705</t>
        </is>
      </c>
      <c r="B2366" t="inlineStr">
        <is>
          <t>Entrenamiento</t>
        </is>
      </c>
      <c r="C2366" t="inlineStr">
        <is>
          <t>No</t>
        </is>
      </c>
      <c r="D2366">
        <f>--(C2366="Sí")</f>
        <v/>
      </c>
      <c r="E2366" t="n">
        <v>33</v>
      </c>
      <c r="F2366" t="n">
        <v>4</v>
      </c>
      <c r="G2366" t="n">
        <v>0</v>
      </c>
      <c r="H2366" t="n">
        <v>1</v>
      </c>
      <c r="I2366" t="n">
        <v>0</v>
      </c>
    </row>
    <row r="2367">
      <c r="A2367" t="inlineStr">
        <is>
          <t>CLI002706</t>
        </is>
      </c>
      <c r="B2367" t="inlineStr">
        <is>
          <t>Entrenamiento</t>
        </is>
      </c>
      <c r="C2367" t="inlineStr">
        <is>
          <t>No</t>
        </is>
      </c>
      <c r="D2367">
        <f>--(C2367="Sí")</f>
        <v/>
      </c>
      <c r="E2367" t="n">
        <v>43</v>
      </c>
      <c r="F2367" t="n">
        <v>1</v>
      </c>
      <c r="G2367" t="n">
        <v>0</v>
      </c>
      <c r="H2367" t="n">
        <v>1</v>
      </c>
      <c r="I2367" t="n">
        <v>0</v>
      </c>
    </row>
    <row r="2368">
      <c r="A2368" t="inlineStr">
        <is>
          <t>CLI002707</t>
        </is>
      </c>
      <c r="B2368" t="inlineStr">
        <is>
          <t>Entrenamiento</t>
        </is>
      </c>
      <c r="C2368" t="inlineStr">
        <is>
          <t>No</t>
        </is>
      </c>
      <c r="D2368">
        <f>--(C2368="Sí")</f>
        <v/>
      </c>
      <c r="E2368" t="n">
        <v>46</v>
      </c>
      <c r="F2368" t="n">
        <v>4</v>
      </c>
      <c r="G2368" t="n">
        <v>0</v>
      </c>
      <c r="H2368" t="n">
        <v>0</v>
      </c>
      <c r="I2368" t="n">
        <v>0</v>
      </c>
    </row>
    <row r="2369">
      <c r="A2369" t="inlineStr">
        <is>
          <t>CLI002708</t>
        </is>
      </c>
      <c r="B2369" t="inlineStr">
        <is>
          <t>Prueba</t>
        </is>
      </c>
      <c r="C2369" t="inlineStr">
        <is>
          <t>No</t>
        </is>
      </c>
      <c r="D2369">
        <f>--(C2369="Sí")</f>
        <v/>
      </c>
      <c r="E2369" t="n">
        <v>41</v>
      </c>
      <c r="F2369" t="n">
        <v>1</v>
      </c>
      <c r="G2369" t="n">
        <v>1</v>
      </c>
      <c r="H2369" t="n">
        <v>1</v>
      </c>
      <c r="I2369" t="n">
        <v>1</v>
      </c>
    </row>
    <row r="2370">
      <c r="A2370" t="inlineStr">
        <is>
          <t>CLI002710</t>
        </is>
      </c>
      <c r="B2370" t="inlineStr">
        <is>
          <t>Entrenamiento</t>
        </is>
      </c>
      <c r="C2370" t="inlineStr">
        <is>
          <t>No</t>
        </is>
      </c>
      <c r="D2370">
        <f>--(C2370="Sí")</f>
        <v/>
      </c>
      <c r="E2370" t="n">
        <v>26</v>
      </c>
      <c r="F2370" t="n">
        <v>2</v>
      </c>
      <c r="G2370" t="n">
        <v>0</v>
      </c>
      <c r="H2370" t="n">
        <v>1</v>
      </c>
      <c r="I2370" t="n">
        <v>0</v>
      </c>
    </row>
    <row r="2371">
      <c r="A2371" t="inlineStr">
        <is>
          <t>CLI002711</t>
        </is>
      </c>
      <c r="B2371" t="inlineStr">
        <is>
          <t>Entrenamiento</t>
        </is>
      </c>
      <c r="C2371" t="inlineStr">
        <is>
          <t>No</t>
        </is>
      </c>
      <c r="D2371">
        <f>--(C2371="Sí")</f>
        <v/>
      </c>
      <c r="E2371" t="n">
        <v>48</v>
      </c>
      <c r="F2371" t="n">
        <v>9</v>
      </c>
      <c r="G2371" t="n">
        <v>0</v>
      </c>
      <c r="H2371" t="n">
        <v>1</v>
      </c>
      <c r="I2371" t="n">
        <v>0</v>
      </c>
    </row>
    <row r="2372">
      <c r="A2372" t="inlineStr">
        <is>
          <t>CLI002712</t>
        </is>
      </c>
      <c r="B2372" t="inlineStr">
        <is>
          <t>Prueba</t>
        </is>
      </c>
      <c r="C2372" t="inlineStr">
        <is>
          <t>No</t>
        </is>
      </c>
      <c r="D2372">
        <f>--(C2372="Sí")</f>
        <v/>
      </c>
      <c r="E2372" t="n">
        <v>32</v>
      </c>
      <c r="F2372" t="n">
        <v>2</v>
      </c>
      <c r="G2372" t="n">
        <v>0</v>
      </c>
      <c r="H2372" t="n">
        <v>0</v>
      </c>
      <c r="I2372" t="n">
        <v>0</v>
      </c>
    </row>
    <row r="2373">
      <c r="A2373" t="inlineStr">
        <is>
          <t>CLI002713</t>
        </is>
      </c>
      <c r="B2373" t="inlineStr">
        <is>
          <t>Entrenamiento</t>
        </is>
      </c>
      <c r="C2373" t="inlineStr">
        <is>
          <t>No</t>
        </is>
      </c>
      <c r="D2373">
        <f>--(C2373="Sí")</f>
        <v/>
      </c>
      <c r="E2373" t="n">
        <v>57</v>
      </c>
      <c r="F2373" t="n">
        <v>1</v>
      </c>
      <c r="G2373" t="n">
        <v>0</v>
      </c>
      <c r="H2373" t="n">
        <v>1</v>
      </c>
      <c r="I2373" t="n">
        <v>0</v>
      </c>
    </row>
    <row r="2374">
      <c r="A2374" t="inlineStr">
        <is>
          <t>CLI002714</t>
        </is>
      </c>
      <c r="B2374" t="inlineStr">
        <is>
          <t>Entrenamiento</t>
        </is>
      </c>
      <c r="C2374" t="inlineStr">
        <is>
          <t>No</t>
        </is>
      </c>
      <c r="D2374">
        <f>--(C2374="Sí")</f>
        <v/>
      </c>
      <c r="E2374" t="n">
        <v>37</v>
      </c>
      <c r="F2374" t="n">
        <v>3</v>
      </c>
      <c r="G2374" t="n">
        <v>0</v>
      </c>
      <c r="H2374" t="n">
        <v>1</v>
      </c>
      <c r="I2374" t="n">
        <v>0</v>
      </c>
    </row>
    <row r="2375">
      <c r="A2375" t="inlineStr">
        <is>
          <t>CLI002715</t>
        </is>
      </c>
      <c r="B2375" t="inlineStr">
        <is>
          <t>Entrenamiento</t>
        </is>
      </c>
      <c r="C2375" t="inlineStr">
        <is>
          <t>No</t>
        </is>
      </c>
      <c r="D2375">
        <f>--(C2375="Sí")</f>
        <v/>
      </c>
      <c r="E2375" t="n">
        <v>41</v>
      </c>
      <c r="F2375" t="n">
        <v>3</v>
      </c>
      <c r="G2375" t="n">
        <v>1</v>
      </c>
      <c r="H2375" t="n">
        <v>1</v>
      </c>
      <c r="I2375" t="n">
        <v>0</v>
      </c>
    </row>
    <row r="2376">
      <c r="A2376" t="inlineStr">
        <is>
          <t>CLI002716</t>
        </is>
      </c>
      <c r="B2376" t="inlineStr">
        <is>
          <t>Prueba</t>
        </is>
      </c>
      <c r="C2376" t="inlineStr">
        <is>
          <t>No</t>
        </is>
      </c>
      <c r="D2376">
        <f>--(C2376="Sí")</f>
        <v/>
      </c>
      <c r="E2376" t="n">
        <v>56</v>
      </c>
      <c r="F2376" t="n">
        <v>1</v>
      </c>
      <c r="G2376" t="n">
        <v>0</v>
      </c>
      <c r="H2376" t="n">
        <v>0</v>
      </c>
      <c r="I2376" t="n">
        <v>0</v>
      </c>
    </row>
    <row r="2377">
      <c r="A2377" t="inlineStr">
        <is>
          <t>CLI002717</t>
        </is>
      </c>
      <c r="B2377" t="inlineStr">
        <is>
          <t>Entrenamiento</t>
        </is>
      </c>
      <c r="C2377" t="inlineStr">
        <is>
          <t>No</t>
        </is>
      </c>
      <c r="D2377">
        <f>--(C2377="Sí")</f>
        <v/>
      </c>
      <c r="E2377" t="n">
        <v>41</v>
      </c>
      <c r="F2377" t="n">
        <v>1</v>
      </c>
      <c r="G2377" t="n">
        <v>0</v>
      </c>
      <c r="H2377" t="n">
        <v>0</v>
      </c>
      <c r="I2377" t="n">
        <v>0</v>
      </c>
    </row>
    <row r="2378">
      <c r="A2378" t="inlineStr">
        <is>
          <t>CLI002718</t>
        </is>
      </c>
      <c r="B2378" t="inlineStr">
        <is>
          <t>Entrenamiento</t>
        </is>
      </c>
      <c r="C2378" t="inlineStr">
        <is>
          <t>No</t>
        </is>
      </c>
      <c r="D2378">
        <f>--(C2378="Sí")</f>
        <v/>
      </c>
      <c r="E2378" t="n">
        <v>44</v>
      </c>
      <c r="F2378" t="n">
        <v>2</v>
      </c>
      <c r="G2378" t="n">
        <v>0</v>
      </c>
      <c r="H2378" t="n">
        <v>1</v>
      </c>
      <c r="I2378" t="n">
        <v>0</v>
      </c>
    </row>
    <row r="2379">
      <c r="A2379" t="inlineStr">
        <is>
          <t>CLI002719</t>
        </is>
      </c>
      <c r="B2379" t="inlineStr">
        <is>
          <t>Entrenamiento</t>
        </is>
      </c>
      <c r="C2379" t="inlineStr">
        <is>
          <t>No</t>
        </is>
      </c>
      <c r="D2379">
        <f>--(C2379="Sí")</f>
        <v/>
      </c>
      <c r="E2379" t="n">
        <v>39</v>
      </c>
      <c r="F2379" t="n">
        <v>1</v>
      </c>
      <c r="G2379" t="n">
        <v>1</v>
      </c>
      <c r="H2379" t="n">
        <v>1</v>
      </c>
      <c r="I2379" t="n">
        <v>0</v>
      </c>
    </row>
    <row r="2380">
      <c r="A2380" t="inlineStr">
        <is>
          <t>CLI002720</t>
        </is>
      </c>
      <c r="B2380" t="inlineStr">
        <is>
          <t>Prueba</t>
        </is>
      </c>
      <c r="C2380" t="inlineStr">
        <is>
          <t>No</t>
        </is>
      </c>
      <c r="D2380">
        <f>--(C2380="Sí")</f>
        <v/>
      </c>
      <c r="E2380" t="n">
        <v>42</v>
      </c>
      <c r="F2380" t="n">
        <v>1</v>
      </c>
      <c r="G2380" t="n">
        <v>0</v>
      </c>
      <c r="H2380" t="n">
        <v>0</v>
      </c>
      <c r="I2380" t="n">
        <v>0</v>
      </c>
    </row>
    <row r="2381">
      <c r="A2381" t="inlineStr">
        <is>
          <t>CLI002721</t>
        </is>
      </c>
      <c r="B2381" t="inlineStr">
        <is>
          <t>Entrenamiento</t>
        </is>
      </c>
      <c r="C2381" t="inlineStr">
        <is>
          <t>No</t>
        </is>
      </c>
      <c r="D2381">
        <f>--(C2381="Sí")</f>
        <v/>
      </c>
      <c r="E2381" t="n">
        <v>44</v>
      </c>
      <c r="F2381" t="n">
        <v>5</v>
      </c>
      <c r="G2381" t="n">
        <v>0</v>
      </c>
      <c r="H2381" t="n">
        <v>0</v>
      </c>
      <c r="I2381" t="n">
        <v>0</v>
      </c>
    </row>
    <row r="2382">
      <c r="A2382" t="inlineStr">
        <is>
          <t>CLI002722</t>
        </is>
      </c>
      <c r="B2382" t="inlineStr">
        <is>
          <t>Entrenamiento</t>
        </is>
      </c>
      <c r="C2382" t="inlineStr">
        <is>
          <t>No</t>
        </is>
      </c>
      <c r="D2382">
        <f>--(C2382="Sí")</f>
        <v/>
      </c>
      <c r="E2382" t="n">
        <v>34</v>
      </c>
      <c r="F2382" t="n">
        <v>1</v>
      </c>
      <c r="G2382" t="n">
        <v>0</v>
      </c>
      <c r="H2382" t="n">
        <v>1</v>
      </c>
      <c r="I2382" t="n">
        <v>0</v>
      </c>
    </row>
    <row r="2383">
      <c r="A2383" t="inlineStr">
        <is>
          <t>CLI002723</t>
        </is>
      </c>
      <c r="B2383" t="inlineStr">
        <is>
          <t>Entrenamiento</t>
        </is>
      </c>
      <c r="C2383" t="inlineStr">
        <is>
          <t>No</t>
        </is>
      </c>
      <c r="D2383">
        <f>--(C2383="Sí")</f>
        <v/>
      </c>
      <c r="E2383" t="n">
        <v>36</v>
      </c>
      <c r="F2383" t="n">
        <v>2</v>
      </c>
      <c r="G2383" t="n">
        <v>0</v>
      </c>
      <c r="H2383" t="n">
        <v>0</v>
      </c>
      <c r="I2383" t="n">
        <v>0</v>
      </c>
    </row>
    <row r="2384">
      <c r="A2384" t="inlineStr">
        <is>
          <t>CLI002724</t>
        </is>
      </c>
      <c r="B2384" t="inlineStr">
        <is>
          <t>Prueba</t>
        </is>
      </c>
      <c r="C2384" t="inlineStr">
        <is>
          <t>Sí</t>
        </is>
      </c>
      <c r="D2384">
        <f>--(C2384="Sí")</f>
        <v/>
      </c>
      <c r="E2384" t="n">
        <v>28</v>
      </c>
      <c r="F2384" t="n">
        <v>4</v>
      </c>
      <c r="G2384" t="n">
        <v>0</v>
      </c>
      <c r="H2384" t="n">
        <v>1</v>
      </c>
      <c r="I2384" t="n">
        <v>0</v>
      </c>
    </row>
    <row r="2385">
      <c r="A2385" t="inlineStr">
        <is>
          <t>CLI002725</t>
        </is>
      </c>
      <c r="B2385" t="inlineStr">
        <is>
          <t>Entrenamiento</t>
        </is>
      </c>
      <c r="C2385" t="inlineStr">
        <is>
          <t>No</t>
        </is>
      </c>
      <c r="D2385">
        <f>--(C2385="Sí")</f>
        <v/>
      </c>
      <c r="E2385" t="n">
        <v>27</v>
      </c>
      <c r="F2385" t="n">
        <v>1</v>
      </c>
      <c r="G2385" t="n">
        <v>0</v>
      </c>
      <c r="H2385" t="n">
        <v>0</v>
      </c>
      <c r="I2385" t="n">
        <v>0</v>
      </c>
    </row>
    <row r="2386">
      <c r="A2386" t="inlineStr">
        <is>
          <t>CLI002726</t>
        </is>
      </c>
      <c r="B2386" t="inlineStr">
        <is>
          <t>Entrenamiento</t>
        </is>
      </c>
      <c r="C2386" t="inlineStr">
        <is>
          <t>No</t>
        </is>
      </c>
      <c r="D2386">
        <f>--(C2386="Sí")</f>
        <v/>
      </c>
      <c r="E2386" t="n">
        <v>38</v>
      </c>
      <c r="F2386" t="n">
        <v>1</v>
      </c>
      <c r="G2386" t="n">
        <v>1</v>
      </c>
      <c r="H2386" t="n">
        <v>1</v>
      </c>
      <c r="I2386" t="n">
        <v>0</v>
      </c>
    </row>
    <row r="2387">
      <c r="A2387" t="inlineStr">
        <is>
          <t>CLI002729</t>
        </is>
      </c>
      <c r="B2387" t="inlineStr">
        <is>
          <t>Entrenamiento</t>
        </is>
      </c>
      <c r="C2387" t="inlineStr">
        <is>
          <t>No</t>
        </is>
      </c>
      <c r="D2387">
        <f>--(C2387="Sí")</f>
        <v/>
      </c>
      <c r="E2387" t="n">
        <v>46</v>
      </c>
      <c r="F2387" t="n">
        <v>1</v>
      </c>
      <c r="G2387" t="n">
        <v>0</v>
      </c>
      <c r="H2387" t="n">
        <v>1</v>
      </c>
      <c r="I2387" t="n">
        <v>0</v>
      </c>
    </row>
    <row r="2388">
      <c r="A2388" t="inlineStr">
        <is>
          <t>CLI002730</t>
        </is>
      </c>
      <c r="B2388" t="inlineStr">
        <is>
          <t>Entrenamiento</t>
        </is>
      </c>
      <c r="C2388" t="inlineStr">
        <is>
          <t>No</t>
        </is>
      </c>
      <c r="D2388">
        <f>--(C2388="Sí")</f>
        <v/>
      </c>
      <c r="E2388" t="n">
        <v>42</v>
      </c>
      <c r="F2388" t="n">
        <v>3</v>
      </c>
      <c r="G2388" t="n">
        <v>0</v>
      </c>
      <c r="H2388" t="n">
        <v>1</v>
      </c>
      <c r="I2388" t="n">
        <v>0</v>
      </c>
    </row>
    <row r="2389">
      <c r="A2389" t="inlineStr">
        <is>
          <t>CLI002731</t>
        </is>
      </c>
      <c r="B2389" t="inlineStr">
        <is>
          <t>Entrenamiento</t>
        </is>
      </c>
      <c r="C2389" t="inlineStr">
        <is>
          <t>No</t>
        </is>
      </c>
      <c r="D2389">
        <f>--(C2389="Sí")</f>
        <v/>
      </c>
      <c r="E2389" t="n">
        <v>40</v>
      </c>
      <c r="F2389" t="n">
        <v>1</v>
      </c>
      <c r="G2389" t="n">
        <v>0</v>
      </c>
      <c r="H2389" t="n">
        <v>0</v>
      </c>
      <c r="I2389" t="n">
        <v>0</v>
      </c>
    </row>
    <row r="2390">
      <c r="A2390" t="inlineStr">
        <is>
          <t>CLI002732</t>
        </is>
      </c>
      <c r="B2390" t="inlineStr">
        <is>
          <t>Prueba</t>
        </is>
      </c>
      <c r="C2390" t="inlineStr">
        <is>
          <t>Sí</t>
        </is>
      </c>
      <c r="D2390">
        <f>--(C2390="Sí")</f>
        <v/>
      </c>
      <c r="E2390" t="n">
        <v>62</v>
      </c>
      <c r="F2390" t="n">
        <v>1</v>
      </c>
      <c r="G2390" t="n">
        <v>0</v>
      </c>
      <c r="H2390" t="n">
        <v>1</v>
      </c>
      <c r="I2390" t="n">
        <v>0</v>
      </c>
    </row>
    <row r="2391">
      <c r="A2391" t="inlineStr">
        <is>
          <t>CLI002733</t>
        </is>
      </c>
      <c r="B2391" t="inlineStr">
        <is>
          <t>Entrenamiento</t>
        </is>
      </c>
      <c r="C2391" t="inlineStr">
        <is>
          <t>No</t>
        </is>
      </c>
      <c r="D2391">
        <f>--(C2391="Sí")</f>
        <v/>
      </c>
      <c r="E2391" t="n">
        <v>37</v>
      </c>
      <c r="F2391" t="n">
        <v>1</v>
      </c>
      <c r="G2391" t="n">
        <v>0</v>
      </c>
      <c r="H2391" t="n">
        <v>0</v>
      </c>
      <c r="I2391" t="n">
        <v>0</v>
      </c>
    </row>
    <row r="2392">
      <c r="A2392" t="inlineStr">
        <is>
          <t>CLI002735</t>
        </is>
      </c>
      <c r="B2392" t="inlineStr">
        <is>
          <t>Entrenamiento</t>
        </is>
      </c>
      <c r="C2392" t="inlineStr">
        <is>
          <t>No</t>
        </is>
      </c>
      <c r="D2392">
        <f>--(C2392="Sí")</f>
        <v/>
      </c>
      <c r="E2392" t="n">
        <v>58</v>
      </c>
      <c r="F2392" t="n">
        <v>2</v>
      </c>
      <c r="G2392" t="n">
        <v>2</v>
      </c>
      <c r="H2392" t="n">
        <v>1</v>
      </c>
      <c r="I2392" t="n">
        <v>1</v>
      </c>
    </row>
    <row r="2393">
      <c r="A2393" t="inlineStr">
        <is>
          <t>CLI002736</t>
        </is>
      </c>
      <c r="B2393" t="inlineStr">
        <is>
          <t>Prueba</t>
        </is>
      </c>
      <c r="C2393" t="inlineStr">
        <is>
          <t>No</t>
        </is>
      </c>
      <c r="D2393">
        <f>--(C2393="Sí")</f>
        <v/>
      </c>
      <c r="E2393" t="n">
        <v>38</v>
      </c>
      <c r="F2393" t="n">
        <v>1</v>
      </c>
      <c r="G2393" t="n">
        <v>0</v>
      </c>
      <c r="H2393" t="n">
        <v>1</v>
      </c>
      <c r="I2393" t="n">
        <v>0</v>
      </c>
    </row>
    <row r="2394">
      <c r="A2394" t="inlineStr">
        <is>
          <t>CLI002737</t>
        </is>
      </c>
      <c r="B2394" t="inlineStr">
        <is>
          <t>Entrenamiento</t>
        </is>
      </c>
      <c r="C2394" t="inlineStr">
        <is>
          <t>Sí</t>
        </is>
      </c>
      <c r="D2394">
        <f>--(C2394="Sí")</f>
        <v/>
      </c>
      <c r="E2394" t="n">
        <v>62</v>
      </c>
      <c r="F2394" t="n">
        <v>3</v>
      </c>
      <c r="G2394" t="n">
        <v>1</v>
      </c>
      <c r="H2394" t="n">
        <v>1</v>
      </c>
      <c r="I2394" t="n">
        <v>0</v>
      </c>
    </row>
    <row r="2395">
      <c r="A2395" t="inlineStr">
        <is>
          <t>CLI002738</t>
        </is>
      </c>
      <c r="B2395" t="inlineStr">
        <is>
          <t>Entrenamiento</t>
        </is>
      </c>
      <c r="C2395" t="inlineStr">
        <is>
          <t>No</t>
        </is>
      </c>
      <c r="D2395">
        <f>--(C2395="Sí")</f>
        <v/>
      </c>
      <c r="E2395" t="n">
        <v>42</v>
      </c>
      <c r="F2395" t="n">
        <v>1</v>
      </c>
      <c r="G2395" t="n">
        <v>0</v>
      </c>
      <c r="H2395" t="n">
        <v>0</v>
      </c>
      <c r="I2395" t="n">
        <v>0</v>
      </c>
    </row>
    <row r="2396">
      <c r="A2396" t="inlineStr">
        <is>
          <t>CLI002739</t>
        </is>
      </c>
      <c r="B2396" t="inlineStr">
        <is>
          <t>Entrenamiento</t>
        </is>
      </c>
      <c r="C2396" t="inlineStr">
        <is>
          <t>No</t>
        </is>
      </c>
      <c r="D2396">
        <f>--(C2396="Sí")</f>
        <v/>
      </c>
      <c r="E2396" t="n">
        <v>32</v>
      </c>
      <c r="F2396" t="n">
        <v>1</v>
      </c>
      <c r="G2396" t="n">
        <v>0</v>
      </c>
      <c r="H2396" t="n">
        <v>1</v>
      </c>
      <c r="I2396" t="n">
        <v>0</v>
      </c>
    </row>
    <row r="2397">
      <c r="A2397" t="inlineStr">
        <is>
          <t>CLI002740</t>
        </is>
      </c>
      <c r="B2397" t="inlineStr">
        <is>
          <t>Prueba</t>
        </is>
      </c>
      <c r="C2397" t="inlineStr">
        <is>
          <t>Sí</t>
        </is>
      </c>
      <c r="D2397">
        <f>--(C2397="Sí")</f>
        <v/>
      </c>
      <c r="E2397" t="n">
        <v>55</v>
      </c>
      <c r="F2397" t="n">
        <v>3</v>
      </c>
      <c r="G2397" t="n">
        <v>3</v>
      </c>
      <c r="H2397" t="n">
        <v>1</v>
      </c>
      <c r="I2397" t="n">
        <v>1</v>
      </c>
    </row>
    <row r="2398">
      <c r="A2398" t="inlineStr">
        <is>
          <t>CLI002741</t>
        </is>
      </c>
      <c r="B2398" t="inlineStr">
        <is>
          <t>Entrenamiento</t>
        </is>
      </c>
      <c r="C2398" t="inlineStr">
        <is>
          <t>No</t>
        </is>
      </c>
      <c r="D2398">
        <f>--(C2398="Sí")</f>
        <v/>
      </c>
      <c r="E2398" t="n">
        <v>39</v>
      </c>
      <c r="F2398" t="n">
        <v>3</v>
      </c>
      <c r="G2398" t="n">
        <v>0</v>
      </c>
      <c r="H2398" t="n">
        <v>1</v>
      </c>
      <c r="I2398" t="n">
        <v>0</v>
      </c>
    </row>
    <row r="2399">
      <c r="A2399" t="inlineStr">
        <is>
          <t>CLI002742</t>
        </is>
      </c>
      <c r="B2399" t="inlineStr">
        <is>
          <t>Entrenamiento</t>
        </is>
      </c>
      <c r="C2399" t="inlineStr">
        <is>
          <t>No</t>
        </is>
      </c>
      <c r="D2399">
        <f>--(C2399="Sí")</f>
        <v/>
      </c>
      <c r="E2399" t="n">
        <v>24</v>
      </c>
      <c r="F2399" t="n">
        <v>1</v>
      </c>
      <c r="G2399" t="n">
        <v>0</v>
      </c>
      <c r="H2399" t="n">
        <v>0</v>
      </c>
      <c r="I2399" t="n">
        <v>0</v>
      </c>
    </row>
    <row r="2400">
      <c r="A2400" t="inlineStr">
        <is>
          <t>CLI002743</t>
        </is>
      </c>
      <c r="B2400" t="inlineStr">
        <is>
          <t>Entrenamiento</t>
        </is>
      </c>
      <c r="C2400" t="inlineStr">
        <is>
          <t>No</t>
        </is>
      </c>
      <c r="D2400">
        <f>--(C2400="Sí")</f>
        <v/>
      </c>
      <c r="E2400" t="n">
        <v>29</v>
      </c>
      <c r="F2400" t="n">
        <v>1</v>
      </c>
      <c r="G2400" t="n">
        <v>0</v>
      </c>
      <c r="H2400" t="n">
        <v>1</v>
      </c>
      <c r="I2400" t="n">
        <v>0</v>
      </c>
    </row>
    <row r="2401">
      <c r="A2401" t="inlineStr">
        <is>
          <t>CLI002744</t>
        </is>
      </c>
      <c r="B2401" t="inlineStr">
        <is>
          <t>Prueba</t>
        </is>
      </c>
      <c r="C2401" t="inlineStr">
        <is>
          <t>No</t>
        </is>
      </c>
      <c r="D2401">
        <f>--(C2401="Sí")</f>
        <v/>
      </c>
      <c r="E2401" t="n">
        <v>35</v>
      </c>
      <c r="F2401" t="n">
        <v>1</v>
      </c>
      <c r="G2401" t="n">
        <v>2</v>
      </c>
      <c r="H2401" t="n">
        <v>1</v>
      </c>
      <c r="I2401" t="n">
        <v>0</v>
      </c>
    </row>
    <row r="2402">
      <c r="A2402" t="inlineStr">
        <is>
          <t>CLI002745</t>
        </is>
      </c>
      <c r="B2402" t="inlineStr">
        <is>
          <t>Entrenamiento</t>
        </is>
      </c>
      <c r="C2402" t="inlineStr">
        <is>
          <t>Sí</t>
        </is>
      </c>
      <c r="D2402">
        <f>--(C2402="Sí")</f>
        <v/>
      </c>
      <c r="E2402" t="n">
        <v>19</v>
      </c>
      <c r="F2402" t="n">
        <v>2</v>
      </c>
      <c r="G2402" t="n">
        <v>3</v>
      </c>
      <c r="H2402" t="n">
        <v>1</v>
      </c>
      <c r="I2402" t="n">
        <v>1</v>
      </c>
    </row>
    <row r="2403">
      <c r="A2403" t="inlineStr">
        <is>
          <t>CLI002746</t>
        </is>
      </c>
      <c r="B2403" t="inlineStr">
        <is>
          <t>Entrenamiento</t>
        </is>
      </c>
      <c r="C2403" t="inlineStr">
        <is>
          <t>No</t>
        </is>
      </c>
      <c r="D2403">
        <f>--(C2403="Sí")</f>
        <v/>
      </c>
      <c r="E2403" t="n">
        <v>24</v>
      </c>
      <c r="F2403" t="n">
        <v>1</v>
      </c>
      <c r="G2403" t="n">
        <v>2</v>
      </c>
      <c r="H2403" t="n">
        <v>1</v>
      </c>
      <c r="I2403" t="n">
        <v>0</v>
      </c>
    </row>
    <row r="2404">
      <c r="A2404" t="inlineStr">
        <is>
          <t>CLI002747</t>
        </is>
      </c>
      <c r="B2404" t="inlineStr">
        <is>
          <t>Entrenamiento</t>
        </is>
      </c>
      <c r="C2404" t="inlineStr">
        <is>
          <t>No</t>
        </is>
      </c>
      <c r="D2404">
        <f>--(C2404="Sí")</f>
        <v/>
      </c>
      <c r="E2404" t="n">
        <v>35</v>
      </c>
      <c r="F2404" t="n">
        <v>1</v>
      </c>
      <c r="G2404" t="n">
        <v>0</v>
      </c>
      <c r="H2404" t="n">
        <v>0</v>
      </c>
      <c r="I2404" t="n">
        <v>0</v>
      </c>
    </row>
    <row r="2405">
      <c r="A2405" t="inlineStr">
        <is>
          <t>CLI002748</t>
        </is>
      </c>
      <c r="B2405" t="inlineStr">
        <is>
          <t>Prueba</t>
        </is>
      </c>
      <c r="C2405" t="inlineStr">
        <is>
          <t>No</t>
        </is>
      </c>
      <c r="D2405">
        <f>--(C2405="Sí")</f>
        <v/>
      </c>
      <c r="E2405" t="n">
        <v>44</v>
      </c>
      <c r="F2405" t="n">
        <v>3</v>
      </c>
      <c r="G2405" t="n">
        <v>0</v>
      </c>
      <c r="H2405" t="n">
        <v>1</v>
      </c>
      <c r="I2405" t="n">
        <v>0</v>
      </c>
    </row>
    <row r="2406">
      <c r="A2406" t="inlineStr">
        <is>
          <t>CLI002749</t>
        </is>
      </c>
      <c r="B2406" t="inlineStr">
        <is>
          <t>Entrenamiento</t>
        </is>
      </c>
      <c r="C2406" t="inlineStr">
        <is>
          <t>No</t>
        </is>
      </c>
      <c r="D2406">
        <f>--(C2406="Sí")</f>
        <v/>
      </c>
      <c r="E2406" t="n">
        <v>31</v>
      </c>
      <c r="F2406" t="n">
        <v>3</v>
      </c>
      <c r="G2406" t="n">
        <v>1</v>
      </c>
      <c r="H2406" t="n">
        <v>1</v>
      </c>
      <c r="I2406" t="n">
        <v>1</v>
      </c>
    </row>
    <row r="2407">
      <c r="A2407" t="inlineStr">
        <is>
          <t>CLI002750</t>
        </is>
      </c>
      <c r="B2407" t="inlineStr">
        <is>
          <t>Entrenamiento</t>
        </is>
      </c>
      <c r="C2407" t="inlineStr">
        <is>
          <t>No</t>
        </is>
      </c>
      <c r="D2407">
        <f>--(C2407="Sí")</f>
        <v/>
      </c>
      <c r="E2407" t="n">
        <v>49</v>
      </c>
      <c r="F2407" t="n">
        <v>1</v>
      </c>
      <c r="G2407" t="n">
        <v>0</v>
      </c>
      <c r="H2407" t="n">
        <v>1</v>
      </c>
      <c r="I2407" t="n">
        <v>0</v>
      </c>
    </row>
    <row r="2408">
      <c r="A2408" t="inlineStr">
        <is>
          <t>CLI002751</t>
        </is>
      </c>
      <c r="B2408" t="inlineStr">
        <is>
          <t>Entrenamiento</t>
        </is>
      </c>
      <c r="C2408" t="inlineStr">
        <is>
          <t>No</t>
        </is>
      </c>
      <c r="D2408">
        <f>--(C2408="Sí")</f>
        <v/>
      </c>
      <c r="E2408" t="n">
        <v>37</v>
      </c>
      <c r="F2408" t="n">
        <v>1</v>
      </c>
      <c r="G2408" t="n">
        <v>0</v>
      </c>
      <c r="H2408" t="n">
        <v>1</v>
      </c>
      <c r="I2408" t="n">
        <v>0</v>
      </c>
    </row>
    <row r="2409">
      <c r="A2409" t="inlineStr">
        <is>
          <t>CLI002752</t>
        </is>
      </c>
      <c r="B2409" t="inlineStr">
        <is>
          <t>Prueba</t>
        </is>
      </c>
      <c r="C2409" t="inlineStr">
        <is>
          <t>No</t>
        </is>
      </c>
      <c r="D2409">
        <f>--(C2409="Sí")</f>
        <v/>
      </c>
      <c r="E2409" t="n">
        <v>32</v>
      </c>
      <c r="F2409" t="n">
        <v>4</v>
      </c>
      <c r="G2409" t="n">
        <v>0</v>
      </c>
      <c r="H2409" t="n">
        <v>0</v>
      </c>
      <c r="I2409" t="n">
        <v>0</v>
      </c>
    </row>
    <row r="2410">
      <c r="A2410" t="inlineStr">
        <is>
          <t>CLI002753</t>
        </is>
      </c>
      <c r="B2410" t="inlineStr">
        <is>
          <t>Entrenamiento</t>
        </is>
      </c>
      <c r="C2410" t="inlineStr">
        <is>
          <t>No</t>
        </is>
      </c>
      <c r="D2410">
        <f>--(C2410="Sí")</f>
        <v/>
      </c>
      <c r="E2410" t="n">
        <v>48</v>
      </c>
      <c r="F2410" t="n">
        <v>12</v>
      </c>
      <c r="G2410" t="n">
        <v>0</v>
      </c>
      <c r="H2410" t="n">
        <v>0</v>
      </c>
      <c r="I2410" t="n">
        <v>0</v>
      </c>
    </row>
    <row r="2411">
      <c r="A2411" t="inlineStr">
        <is>
          <t>CLI002754</t>
        </is>
      </c>
      <c r="B2411" t="inlineStr">
        <is>
          <t>Entrenamiento</t>
        </is>
      </c>
      <c r="C2411" t="inlineStr">
        <is>
          <t>No</t>
        </is>
      </c>
      <c r="D2411">
        <f>--(C2411="Sí")</f>
        <v/>
      </c>
      <c r="E2411" t="n">
        <v>35</v>
      </c>
      <c r="F2411" t="n">
        <v>1</v>
      </c>
      <c r="G2411" t="n">
        <v>0</v>
      </c>
      <c r="H2411" t="n">
        <v>1</v>
      </c>
      <c r="I2411" t="n">
        <v>0</v>
      </c>
    </row>
    <row r="2412">
      <c r="A2412" t="inlineStr">
        <is>
          <t>CLI002755</t>
        </is>
      </c>
      <c r="B2412" t="inlineStr">
        <is>
          <t>Entrenamiento</t>
        </is>
      </c>
      <c r="C2412" t="inlineStr">
        <is>
          <t>No</t>
        </is>
      </c>
      <c r="D2412">
        <f>--(C2412="Sí")</f>
        <v/>
      </c>
      <c r="E2412" t="n">
        <v>35</v>
      </c>
      <c r="F2412" t="n">
        <v>3</v>
      </c>
      <c r="G2412" t="n">
        <v>0</v>
      </c>
      <c r="H2412" t="n">
        <v>0</v>
      </c>
      <c r="I2412" t="n">
        <v>0</v>
      </c>
    </row>
    <row r="2413">
      <c r="A2413" t="inlineStr">
        <is>
          <t>CLI002756</t>
        </is>
      </c>
      <c r="B2413" t="inlineStr">
        <is>
          <t>Prueba</t>
        </is>
      </c>
      <c r="C2413" t="inlineStr">
        <is>
          <t>Sí</t>
        </is>
      </c>
      <c r="D2413">
        <f>--(C2413="Sí")</f>
        <v/>
      </c>
      <c r="E2413" t="n">
        <v>31</v>
      </c>
      <c r="F2413" t="n">
        <v>1</v>
      </c>
      <c r="G2413" t="n">
        <v>3</v>
      </c>
      <c r="H2413" t="n">
        <v>1</v>
      </c>
      <c r="I2413" t="n">
        <v>1</v>
      </c>
    </row>
    <row r="2414">
      <c r="A2414" t="inlineStr">
        <is>
          <t>CLI002757</t>
        </is>
      </c>
      <c r="B2414" t="inlineStr">
        <is>
          <t>Entrenamiento</t>
        </is>
      </c>
      <c r="C2414" t="inlineStr">
        <is>
          <t>No</t>
        </is>
      </c>
      <c r="D2414">
        <f>--(C2414="Sí")</f>
        <v/>
      </c>
      <c r="E2414" t="n">
        <v>50</v>
      </c>
      <c r="F2414" t="n">
        <v>1</v>
      </c>
      <c r="G2414" t="n">
        <v>0</v>
      </c>
      <c r="H2414" t="n">
        <v>1</v>
      </c>
      <c r="I2414" t="n">
        <v>0</v>
      </c>
    </row>
    <row r="2415">
      <c r="A2415" t="inlineStr">
        <is>
          <t>CLI002758</t>
        </is>
      </c>
      <c r="B2415" t="inlineStr">
        <is>
          <t>Entrenamiento</t>
        </is>
      </c>
      <c r="C2415" t="inlineStr">
        <is>
          <t>No</t>
        </is>
      </c>
      <c r="D2415">
        <f>--(C2415="Sí")</f>
        <v/>
      </c>
      <c r="E2415" t="n">
        <v>38</v>
      </c>
      <c r="F2415" t="n">
        <v>1</v>
      </c>
      <c r="G2415" t="n">
        <v>0</v>
      </c>
      <c r="H2415" t="n">
        <v>0</v>
      </c>
      <c r="I2415" t="n">
        <v>0</v>
      </c>
    </row>
    <row r="2416">
      <c r="A2416" t="inlineStr">
        <is>
          <t>CLI002759</t>
        </is>
      </c>
      <c r="B2416" t="inlineStr">
        <is>
          <t>Entrenamiento</t>
        </is>
      </c>
      <c r="C2416" t="inlineStr">
        <is>
          <t>No</t>
        </is>
      </c>
      <c r="D2416">
        <f>--(C2416="Sí")</f>
        <v/>
      </c>
      <c r="E2416" t="n">
        <v>30</v>
      </c>
      <c r="F2416" t="n">
        <v>1</v>
      </c>
      <c r="G2416" t="n">
        <v>0</v>
      </c>
      <c r="H2416" t="n">
        <v>0</v>
      </c>
      <c r="I2416" t="n">
        <v>0</v>
      </c>
    </row>
    <row r="2417">
      <c r="A2417" t="inlineStr">
        <is>
          <t>CLI002760</t>
        </is>
      </c>
      <c r="B2417" t="inlineStr">
        <is>
          <t>Prueba</t>
        </is>
      </c>
      <c r="C2417" t="inlineStr">
        <is>
          <t>No</t>
        </is>
      </c>
      <c r="D2417">
        <f>--(C2417="Sí")</f>
        <v/>
      </c>
      <c r="E2417" t="n">
        <v>31</v>
      </c>
      <c r="F2417" t="n">
        <v>10</v>
      </c>
      <c r="G2417" t="n">
        <v>0</v>
      </c>
      <c r="H2417" t="n">
        <v>1</v>
      </c>
      <c r="I2417" t="n">
        <v>0</v>
      </c>
    </row>
    <row r="2418">
      <c r="A2418" t="inlineStr">
        <is>
          <t>CLI002761</t>
        </is>
      </c>
      <c r="B2418" t="inlineStr">
        <is>
          <t>Entrenamiento</t>
        </is>
      </c>
      <c r="C2418" t="inlineStr">
        <is>
          <t>No</t>
        </is>
      </c>
      <c r="D2418">
        <f>--(C2418="Sí")</f>
        <v/>
      </c>
      <c r="E2418" t="n">
        <v>30</v>
      </c>
      <c r="F2418" t="n">
        <v>2</v>
      </c>
      <c r="G2418" t="n">
        <v>0</v>
      </c>
      <c r="H2418" t="n">
        <v>0</v>
      </c>
      <c r="I2418" t="n">
        <v>0</v>
      </c>
    </row>
    <row r="2419">
      <c r="A2419" t="inlineStr">
        <is>
          <t>CLI002762</t>
        </is>
      </c>
      <c r="B2419" t="inlineStr">
        <is>
          <t>Entrenamiento</t>
        </is>
      </c>
      <c r="C2419" t="inlineStr">
        <is>
          <t>No</t>
        </is>
      </c>
      <c r="D2419">
        <f>--(C2419="Sí")</f>
        <v/>
      </c>
      <c r="E2419" t="n">
        <v>31</v>
      </c>
      <c r="F2419" t="n">
        <v>2</v>
      </c>
      <c r="G2419" t="n">
        <v>0</v>
      </c>
      <c r="H2419" t="n">
        <v>0</v>
      </c>
      <c r="I2419" t="n">
        <v>0</v>
      </c>
    </row>
    <row r="2420">
      <c r="A2420" t="inlineStr">
        <is>
          <t>CLI002763</t>
        </is>
      </c>
      <c r="B2420" t="inlineStr">
        <is>
          <t>Entrenamiento</t>
        </is>
      </c>
      <c r="C2420" t="inlineStr">
        <is>
          <t>No</t>
        </is>
      </c>
      <c r="D2420">
        <f>--(C2420="Sí")</f>
        <v/>
      </c>
      <c r="E2420" t="n">
        <v>34</v>
      </c>
      <c r="F2420" t="n">
        <v>1</v>
      </c>
      <c r="G2420" t="n">
        <v>0</v>
      </c>
      <c r="H2420" t="n">
        <v>0</v>
      </c>
      <c r="I2420" t="n">
        <v>0</v>
      </c>
    </row>
    <row r="2421">
      <c r="A2421" t="inlineStr">
        <is>
          <t>CLI002764</t>
        </is>
      </c>
      <c r="B2421" t="inlineStr">
        <is>
          <t>Prueba</t>
        </is>
      </c>
      <c r="C2421" t="inlineStr">
        <is>
          <t>No</t>
        </is>
      </c>
      <c r="D2421">
        <f>--(C2421="Sí")</f>
        <v/>
      </c>
      <c r="E2421" t="n">
        <v>39</v>
      </c>
      <c r="F2421" t="n">
        <v>3</v>
      </c>
      <c r="G2421" t="n">
        <v>0</v>
      </c>
      <c r="H2421" t="n">
        <v>0</v>
      </c>
      <c r="I2421" t="n">
        <v>0</v>
      </c>
    </row>
    <row r="2422">
      <c r="A2422" t="inlineStr">
        <is>
          <t>CLI002765</t>
        </is>
      </c>
      <c r="B2422" t="inlineStr">
        <is>
          <t>Entrenamiento</t>
        </is>
      </c>
      <c r="C2422" t="inlineStr">
        <is>
          <t>No</t>
        </is>
      </c>
      <c r="D2422">
        <f>--(C2422="Sí")</f>
        <v/>
      </c>
      <c r="E2422" t="n">
        <v>44</v>
      </c>
      <c r="F2422" t="n">
        <v>1</v>
      </c>
      <c r="G2422" t="n">
        <v>0</v>
      </c>
      <c r="H2422" t="n">
        <v>0</v>
      </c>
      <c r="I2422" t="n">
        <v>0</v>
      </c>
    </row>
    <row r="2423">
      <c r="A2423" t="inlineStr">
        <is>
          <t>CLI002766</t>
        </is>
      </c>
      <c r="B2423" t="inlineStr">
        <is>
          <t>Entrenamiento</t>
        </is>
      </c>
      <c r="C2423" t="inlineStr">
        <is>
          <t>No</t>
        </is>
      </c>
      <c r="D2423">
        <f>--(C2423="Sí")</f>
        <v/>
      </c>
      <c r="E2423" t="n">
        <v>38</v>
      </c>
      <c r="F2423" t="n">
        <v>1</v>
      </c>
      <c r="G2423" t="n">
        <v>0</v>
      </c>
      <c r="H2423" t="n">
        <v>0</v>
      </c>
      <c r="I2423" t="n">
        <v>0</v>
      </c>
    </row>
    <row r="2424">
      <c r="A2424" t="inlineStr">
        <is>
          <t>CLI002767</t>
        </is>
      </c>
      <c r="B2424" t="inlineStr">
        <is>
          <t>Entrenamiento</t>
        </is>
      </c>
      <c r="C2424" t="inlineStr">
        <is>
          <t>No</t>
        </is>
      </c>
      <c r="D2424">
        <f>--(C2424="Sí")</f>
        <v/>
      </c>
      <c r="E2424" t="n">
        <v>40</v>
      </c>
      <c r="F2424" t="n">
        <v>3</v>
      </c>
      <c r="G2424" t="n">
        <v>2</v>
      </c>
      <c r="H2424" t="n">
        <v>1</v>
      </c>
      <c r="I2424" t="n">
        <v>1</v>
      </c>
    </row>
    <row r="2425">
      <c r="A2425" t="inlineStr">
        <is>
          <t>CLI002768</t>
        </is>
      </c>
      <c r="B2425" t="inlineStr">
        <is>
          <t>Prueba</t>
        </is>
      </c>
      <c r="C2425" t="inlineStr">
        <is>
          <t>No</t>
        </is>
      </c>
      <c r="D2425">
        <f>--(C2425="Sí")</f>
        <v/>
      </c>
      <c r="E2425" t="n">
        <v>32</v>
      </c>
      <c r="F2425" t="n">
        <v>3</v>
      </c>
      <c r="G2425" t="n">
        <v>0</v>
      </c>
      <c r="H2425" t="n">
        <v>1</v>
      </c>
      <c r="I2425" t="n">
        <v>0</v>
      </c>
    </row>
    <row r="2426">
      <c r="A2426" t="inlineStr">
        <is>
          <t>CLI002769</t>
        </is>
      </c>
      <c r="B2426" t="inlineStr">
        <is>
          <t>Entrenamiento</t>
        </is>
      </c>
      <c r="C2426" t="inlineStr">
        <is>
          <t>No</t>
        </is>
      </c>
      <c r="D2426">
        <f>--(C2426="Sí")</f>
        <v/>
      </c>
      <c r="E2426" t="n">
        <v>30</v>
      </c>
      <c r="F2426" t="n">
        <v>5</v>
      </c>
      <c r="G2426" t="n">
        <v>0</v>
      </c>
      <c r="H2426" t="n">
        <v>1</v>
      </c>
      <c r="I2426" t="n">
        <v>0</v>
      </c>
    </row>
    <row r="2427">
      <c r="A2427" t="inlineStr">
        <is>
          <t>CLI002770</t>
        </is>
      </c>
      <c r="B2427" t="inlineStr">
        <is>
          <t>Entrenamiento</t>
        </is>
      </c>
      <c r="C2427" t="inlineStr">
        <is>
          <t>No</t>
        </is>
      </c>
      <c r="D2427">
        <f>--(C2427="Sí")</f>
        <v/>
      </c>
      <c r="E2427" t="n">
        <v>46</v>
      </c>
      <c r="F2427" t="n">
        <v>2</v>
      </c>
      <c r="G2427" t="n">
        <v>0</v>
      </c>
      <c r="H2427" t="n">
        <v>0</v>
      </c>
      <c r="I2427" t="n">
        <v>0</v>
      </c>
    </row>
    <row r="2428">
      <c r="A2428" t="inlineStr">
        <is>
          <t>CLI002771</t>
        </is>
      </c>
      <c r="B2428" t="inlineStr">
        <is>
          <t>Entrenamiento</t>
        </is>
      </c>
      <c r="C2428" t="inlineStr">
        <is>
          <t>No</t>
        </is>
      </c>
      <c r="D2428">
        <f>--(C2428="Sí")</f>
        <v/>
      </c>
      <c r="E2428" t="n">
        <v>41</v>
      </c>
      <c r="F2428" t="n">
        <v>1</v>
      </c>
      <c r="G2428" t="n">
        <v>0</v>
      </c>
      <c r="H2428" t="n">
        <v>0</v>
      </c>
      <c r="I2428" t="n">
        <v>0</v>
      </c>
    </row>
    <row r="2429">
      <c r="A2429" t="inlineStr">
        <is>
          <t>CLI002772</t>
        </is>
      </c>
      <c r="B2429" t="inlineStr">
        <is>
          <t>Prueba</t>
        </is>
      </c>
      <c r="C2429" t="inlineStr">
        <is>
          <t>Sí</t>
        </is>
      </c>
      <c r="D2429">
        <f>--(C2429="Sí")</f>
        <v/>
      </c>
      <c r="E2429" t="n">
        <v>29</v>
      </c>
      <c r="F2429" t="n">
        <v>3</v>
      </c>
      <c r="G2429" t="n">
        <v>2</v>
      </c>
      <c r="H2429" t="n">
        <v>1</v>
      </c>
      <c r="I2429" t="n">
        <v>0</v>
      </c>
    </row>
    <row r="2430">
      <c r="A2430" t="inlineStr">
        <is>
          <t>CLI002773</t>
        </is>
      </c>
      <c r="B2430" t="inlineStr">
        <is>
          <t>Entrenamiento</t>
        </is>
      </c>
      <c r="C2430" t="inlineStr">
        <is>
          <t>No</t>
        </is>
      </c>
      <c r="D2430">
        <f>--(C2430="Sí")</f>
        <v/>
      </c>
      <c r="E2430" t="n">
        <v>54</v>
      </c>
      <c r="F2430" t="n">
        <v>1</v>
      </c>
      <c r="G2430" t="n">
        <v>0</v>
      </c>
      <c r="H2430" t="n">
        <v>1</v>
      </c>
      <c r="I2430" t="n">
        <v>0</v>
      </c>
    </row>
    <row r="2431">
      <c r="A2431" t="inlineStr">
        <is>
          <t>CLI002774</t>
        </is>
      </c>
      <c r="B2431" t="inlineStr">
        <is>
          <t>Entrenamiento</t>
        </is>
      </c>
      <c r="C2431" t="inlineStr">
        <is>
          <t>No</t>
        </is>
      </c>
      <c r="D2431">
        <f>--(C2431="Sí")</f>
        <v/>
      </c>
      <c r="E2431" t="n">
        <v>30</v>
      </c>
      <c r="F2431" t="n">
        <v>1</v>
      </c>
      <c r="G2431" t="n">
        <v>0</v>
      </c>
      <c r="H2431" t="n">
        <v>1</v>
      </c>
      <c r="I2431" t="n">
        <v>0</v>
      </c>
    </row>
    <row r="2432">
      <c r="A2432" t="inlineStr">
        <is>
          <t>CLI002776</t>
        </is>
      </c>
      <c r="B2432" t="inlineStr">
        <is>
          <t>Prueba</t>
        </is>
      </c>
      <c r="C2432" t="inlineStr">
        <is>
          <t>No</t>
        </is>
      </c>
      <c r="D2432">
        <f>--(C2432="Sí")</f>
        <v/>
      </c>
      <c r="E2432" t="n">
        <v>42</v>
      </c>
      <c r="F2432" t="n">
        <v>2</v>
      </c>
      <c r="G2432" t="n">
        <v>0</v>
      </c>
      <c r="H2432" t="n">
        <v>1</v>
      </c>
      <c r="I2432" t="n">
        <v>0</v>
      </c>
    </row>
    <row r="2433">
      <c r="A2433" t="inlineStr">
        <is>
          <t>CLI002777</t>
        </is>
      </c>
      <c r="B2433" t="inlineStr">
        <is>
          <t>Entrenamiento</t>
        </is>
      </c>
      <c r="C2433" t="inlineStr">
        <is>
          <t>No</t>
        </is>
      </c>
      <c r="D2433">
        <f>--(C2433="Sí")</f>
        <v/>
      </c>
      <c r="E2433" t="n">
        <v>35</v>
      </c>
      <c r="F2433" t="n">
        <v>1</v>
      </c>
      <c r="G2433" t="n">
        <v>0</v>
      </c>
      <c r="H2433" t="n">
        <v>1</v>
      </c>
      <c r="I2433" t="n">
        <v>0</v>
      </c>
    </row>
    <row r="2434">
      <c r="A2434" t="inlineStr">
        <is>
          <t>CLI002778</t>
        </is>
      </c>
      <c r="B2434" t="inlineStr">
        <is>
          <t>Entrenamiento</t>
        </is>
      </c>
      <c r="C2434" t="inlineStr">
        <is>
          <t>Sí</t>
        </is>
      </c>
      <c r="D2434">
        <f>--(C2434="Sí")</f>
        <v/>
      </c>
      <c r="E2434" t="n">
        <v>30</v>
      </c>
      <c r="F2434" t="n">
        <v>1</v>
      </c>
      <c r="G2434" t="n">
        <v>1</v>
      </c>
      <c r="H2434" t="n">
        <v>1</v>
      </c>
      <c r="I2434" t="n">
        <v>1</v>
      </c>
    </row>
    <row r="2435">
      <c r="A2435" t="inlineStr">
        <is>
          <t>CLI002779</t>
        </is>
      </c>
      <c r="B2435" t="inlineStr">
        <is>
          <t>Entrenamiento</t>
        </is>
      </c>
      <c r="C2435" t="inlineStr">
        <is>
          <t>No</t>
        </is>
      </c>
      <c r="D2435">
        <f>--(C2435="Sí")</f>
        <v/>
      </c>
      <c r="E2435" t="n">
        <v>39</v>
      </c>
      <c r="F2435" t="n">
        <v>1</v>
      </c>
      <c r="G2435" t="n">
        <v>0</v>
      </c>
      <c r="H2435" t="n">
        <v>1</v>
      </c>
      <c r="I2435" t="n">
        <v>0</v>
      </c>
    </row>
    <row r="2436">
      <c r="A2436" t="inlineStr">
        <is>
          <t>CLI002780</t>
        </is>
      </c>
      <c r="B2436" t="inlineStr">
        <is>
          <t>Prueba</t>
        </is>
      </c>
      <c r="C2436" t="inlineStr">
        <is>
          <t>No</t>
        </is>
      </c>
      <c r="D2436">
        <f>--(C2436="Sí")</f>
        <v/>
      </c>
      <c r="E2436" t="n">
        <v>32</v>
      </c>
      <c r="F2436" t="n">
        <v>2</v>
      </c>
      <c r="G2436" t="n">
        <v>0</v>
      </c>
      <c r="H2436" t="n">
        <v>1</v>
      </c>
      <c r="I2436" t="n">
        <v>0</v>
      </c>
    </row>
    <row r="2437">
      <c r="A2437" t="inlineStr">
        <is>
          <t>CLI002781</t>
        </is>
      </c>
      <c r="B2437" t="inlineStr">
        <is>
          <t>Entrenamiento</t>
        </is>
      </c>
      <c r="C2437" t="inlineStr">
        <is>
          <t>No</t>
        </is>
      </c>
      <c r="D2437">
        <f>--(C2437="Sí")</f>
        <v/>
      </c>
      <c r="E2437" t="n">
        <v>31</v>
      </c>
      <c r="F2437" t="n">
        <v>1</v>
      </c>
      <c r="G2437" t="n">
        <v>0</v>
      </c>
      <c r="H2437" t="n">
        <v>1</v>
      </c>
      <c r="I2437" t="n">
        <v>0</v>
      </c>
    </row>
    <row r="2438">
      <c r="A2438" t="inlineStr">
        <is>
          <t>CLI002783</t>
        </is>
      </c>
      <c r="B2438" t="inlineStr">
        <is>
          <t>Entrenamiento</t>
        </is>
      </c>
      <c r="C2438" t="inlineStr">
        <is>
          <t>No</t>
        </is>
      </c>
      <c r="D2438">
        <f>--(C2438="Sí")</f>
        <v/>
      </c>
      <c r="E2438" t="n">
        <v>33</v>
      </c>
      <c r="F2438" t="n">
        <v>2</v>
      </c>
      <c r="G2438" t="n">
        <v>0</v>
      </c>
      <c r="H2438" t="n">
        <v>1</v>
      </c>
      <c r="I2438" t="n">
        <v>0</v>
      </c>
    </row>
    <row r="2439">
      <c r="A2439" t="inlineStr">
        <is>
          <t>CLI002785</t>
        </is>
      </c>
      <c r="B2439" t="inlineStr">
        <is>
          <t>Entrenamiento</t>
        </is>
      </c>
      <c r="C2439" t="inlineStr">
        <is>
          <t>No</t>
        </is>
      </c>
      <c r="D2439">
        <f>--(C2439="Sí")</f>
        <v/>
      </c>
      <c r="E2439" t="n">
        <v>48</v>
      </c>
      <c r="F2439" t="n">
        <v>2</v>
      </c>
      <c r="G2439" t="n">
        <v>0</v>
      </c>
      <c r="H2439" t="n">
        <v>1</v>
      </c>
      <c r="I2439" t="n">
        <v>0</v>
      </c>
    </row>
    <row r="2440">
      <c r="A2440" t="inlineStr">
        <is>
          <t>CLI002786</t>
        </is>
      </c>
      <c r="B2440" t="inlineStr">
        <is>
          <t>Entrenamiento</t>
        </is>
      </c>
      <c r="C2440" t="inlineStr">
        <is>
          <t>No</t>
        </is>
      </c>
      <c r="D2440">
        <f>--(C2440="Sí")</f>
        <v/>
      </c>
      <c r="E2440" t="n">
        <v>53</v>
      </c>
      <c r="F2440" t="n">
        <v>6</v>
      </c>
      <c r="G2440" t="n">
        <v>0</v>
      </c>
      <c r="H2440" t="n">
        <v>0</v>
      </c>
      <c r="I2440" t="n">
        <v>0</v>
      </c>
    </row>
    <row r="2441">
      <c r="A2441" t="inlineStr">
        <is>
          <t>CLI002787</t>
        </is>
      </c>
      <c r="B2441" t="inlineStr">
        <is>
          <t>Entrenamiento</t>
        </is>
      </c>
      <c r="C2441" t="inlineStr">
        <is>
          <t>Sí</t>
        </is>
      </c>
      <c r="D2441">
        <f>--(C2441="Sí")</f>
        <v/>
      </c>
      <c r="E2441" t="n">
        <v>41</v>
      </c>
      <c r="F2441" t="n">
        <v>2</v>
      </c>
      <c r="G2441" t="n">
        <v>0</v>
      </c>
      <c r="H2441" t="n">
        <v>0</v>
      </c>
      <c r="I2441" t="n">
        <v>0</v>
      </c>
    </row>
    <row r="2442">
      <c r="A2442" t="inlineStr">
        <is>
          <t>CLI002788</t>
        </is>
      </c>
      <c r="B2442" t="inlineStr">
        <is>
          <t>Prueba</t>
        </is>
      </c>
      <c r="C2442" t="inlineStr">
        <is>
          <t>No</t>
        </is>
      </c>
      <c r="D2442">
        <f>--(C2442="Sí")</f>
        <v/>
      </c>
      <c r="E2442" t="n">
        <v>42</v>
      </c>
      <c r="F2442" t="n">
        <v>1</v>
      </c>
      <c r="G2442" t="n">
        <v>0</v>
      </c>
      <c r="H2442" t="n">
        <v>1</v>
      </c>
      <c r="I2442" t="n">
        <v>0</v>
      </c>
    </row>
    <row r="2443">
      <c r="A2443" t="inlineStr">
        <is>
          <t>CLI002789</t>
        </is>
      </c>
      <c r="B2443" t="inlineStr">
        <is>
          <t>Entrenamiento</t>
        </is>
      </c>
      <c r="C2443" t="inlineStr">
        <is>
          <t>No</t>
        </is>
      </c>
      <c r="D2443">
        <f>--(C2443="Sí")</f>
        <v/>
      </c>
      <c r="E2443" t="n">
        <v>33</v>
      </c>
      <c r="F2443" t="n">
        <v>3</v>
      </c>
      <c r="G2443" t="n">
        <v>0</v>
      </c>
      <c r="H2443" t="n">
        <v>0</v>
      </c>
      <c r="I2443" t="n">
        <v>0</v>
      </c>
    </row>
    <row r="2444">
      <c r="A2444" t="inlineStr">
        <is>
          <t>CLI002790</t>
        </is>
      </c>
      <c r="B2444" t="inlineStr">
        <is>
          <t>Entrenamiento</t>
        </is>
      </c>
      <c r="C2444" t="inlineStr">
        <is>
          <t>No</t>
        </is>
      </c>
      <c r="D2444">
        <f>--(C2444="Sí")</f>
        <v/>
      </c>
      <c r="E2444" t="n">
        <v>28</v>
      </c>
      <c r="F2444" t="n">
        <v>1</v>
      </c>
      <c r="G2444" t="n">
        <v>0</v>
      </c>
      <c r="H2444" t="n">
        <v>1</v>
      </c>
      <c r="I2444" t="n">
        <v>0</v>
      </c>
    </row>
    <row r="2445">
      <c r="A2445" t="inlineStr">
        <is>
          <t>CLI002791</t>
        </is>
      </c>
      <c r="B2445" t="inlineStr">
        <is>
          <t>Entrenamiento</t>
        </is>
      </c>
      <c r="C2445" t="inlineStr">
        <is>
          <t>No</t>
        </is>
      </c>
      <c r="D2445">
        <f>--(C2445="Sí")</f>
        <v/>
      </c>
      <c r="E2445" t="n">
        <v>35</v>
      </c>
      <c r="F2445" t="n">
        <v>8</v>
      </c>
      <c r="G2445" t="n">
        <v>0</v>
      </c>
      <c r="H2445" t="n">
        <v>0</v>
      </c>
      <c r="I2445" t="n">
        <v>0</v>
      </c>
    </row>
    <row r="2446">
      <c r="A2446" t="inlineStr">
        <is>
          <t>CLI002792</t>
        </is>
      </c>
      <c r="B2446" t="inlineStr">
        <is>
          <t>Prueba</t>
        </is>
      </c>
      <c r="C2446" t="inlineStr">
        <is>
          <t>Sí</t>
        </is>
      </c>
      <c r="D2446">
        <f>--(C2446="Sí")</f>
        <v/>
      </c>
      <c r="E2446" t="n">
        <v>56</v>
      </c>
      <c r="F2446" t="n">
        <v>3</v>
      </c>
      <c r="G2446" t="n">
        <v>0</v>
      </c>
      <c r="H2446" t="n">
        <v>0</v>
      </c>
      <c r="I2446" t="n">
        <v>0</v>
      </c>
    </row>
    <row r="2447">
      <c r="A2447" t="inlineStr">
        <is>
          <t>CLI002793</t>
        </is>
      </c>
      <c r="B2447" t="inlineStr">
        <is>
          <t>Entrenamiento</t>
        </is>
      </c>
      <c r="C2447" t="inlineStr">
        <is>
          <t>No</t>
        </is>
      </c>
      <c r="D2447">
        <f>--(C2447="Sí")</f>
        <v/>
      </c>
      <c r="E2447" t="n">
        <v>51</v>
      </c>
      <c r="F2447" t="n">
        <v>6</v>
      </c>
      <c r="G2447" t="n">
        <v>0</v>
      </c>
      <c r="H2447" t="n">
        <v>1</v>
      </c>
      <c r="I2447" t="n">
        <v>0</v>
      </c>
    </row>
    <row r="2448">
      <c r="A2448" t="inlineStr">
        <is>
          <t>CLI002794</t>
        </is>
      </c>
      <c r="B2448" t="inlineStr">
        <is>
          <t>Entrenamiento</t>
        </is>
      </c>
      <c r="C2448" t="inlineStr">
        <is>
          <t>No</t>
        </is>
      </c>
      <c r="D2448">
        <f>--(C2448="Sí")</f>
        <v/>
      </c>
      <c r="E2448" t="n">
        <v>44</v>
      </c>
      <c r="F2448" t="n">
        <v>6</v>
      </c>
      <c r="G2448" t="n">
        <v>1</v>
      </c>
      <c r="H2448" t="n">
        <v>1</v>
      </c>
      <c r="I2448" t="n">
        <v>1</v>
      </c>
    </row>
    <row r="2449">
      <c r="A2449" t="inlineStr">
        <is>
          <t>CLI002796</t>
        </is>
      </c>
      <c r="B2449" t="inlineStr">
        <is>
          <t>Prueba</t>
        </is>
      </c>
      <c r="C2449" t="inlineStr">
        <is>
          <t>Sí</t>
        </is>
      </c>
      <c r="D2449">
        <f>--(C2449="Sí")</f>
        <v/>
      </c>
      <c r="E2449" t="n">
        <v>37</v>
      </c>
      <c r="F2449" t="n">
        <v>3</v>
      </c>
      <c r="G2449" t="n">
        <v>0</v>
      </c>
      <c r="H2449" t="n">
        <v>0</v>
      </c>
      <c r="I2449" t="n">
        <v>0</v>
      </c>
    </row>
    <row r="2450">
      <c r="A2450" t="inlineStr">
        <is>
          <t>CLI002797</t>
        </is>
      </c>
      <c r="B2450" t="inlineStr">
        <is>
          <t>Entrenamiento</t>
        </is>
      </c>
      <c r="C2450" t="inlineStr">
        <is>
          <t>No</t>
        </is>
      </c>
      <c r="D2450">
        <f>--(C2450="Sí")</f>
        <v/>
      </c>
      <c r="E2450" t="n">
        <v>43</v>
      </c>
      <c r="F2450" t="n">
        <v>11</v>
      </c>
      <c r="G2450" t="n">
        <v>0</v>
      </c>
      <c r="H2450" t="n">
        <v>1</v>
      </c>
      <c r="I2450" t="n">
        <v>0</v>
      </c>
    </row>
    <row r="2451">
      <c r="A2451" t="inlineStr">
        <is>
          <t>CLI002798</t>
        </is>
      </c>
      <c r="B2451" t="inlineStr">
        <is>
          <t>Entrenamiento</t>
        </is>
      </c>
      <c r="C2451" t="inlineStr">
        <is>
          <t>No</t>
        </is>
      </c>
      <c r="D2451">
        <f>--(C2451="Sí")</f>
        <v/>
      </c>
      <c r="E2451" t="n">
        <v>29</v>
      </c>
      <c r="F2451" t="n">
        <v>1</v>
      </c>
      <c r="G2451" t="n">
        <v>0</v>
      </c>
      <c r="H2451" t="n">
        <v>0</v>
      </c>
      <c r="I2451" t="n">
        <v>0</v>
      </c>
    </row>
    <row r="2452">
      <c r="A2452" t="inlineStr">
        <is>
          <t>CLI002799</t>
        </is>
      </c>
      <c r="B2452" t="inlineStr">
        <is>
          <t>Entrenamiento</t>
        </is>
      </c>
      <c r="C2452" t="inlineStr">
        <is>
          <t>No</t>
        </is>
      </c>
      <c r="D2452">
        <f>--(C2452="Sí")</f>
        <v/>
      </c>
      <c r="E2452" t="n">
        <v>51</v>
      </c>
      <c r="F2452" t="n">
        <v>1</v>
      </c>
      <c r="G2452" t="n">
        <v>0</v>
      </c>
      <c r="H2452" t="n">
        <v>1</v>
      </c>
      <c r="I2452" t="n">
        <v>0</v>
      </c>
    </row>
    <row r="2453">
      <c r="A2453" t="inlineStr">
        <is>
          <t>CLI002800</t>
        </is>
      </c>
      <c r="B2453" t="inlineStr">
        <is>
          <t>Prueba</t>
        </is>
      </c>
      <c r="C2453" t="inlineStr">
        <is>
          <t>No</t>
        </is>
      </c>
      <c r="D2453">
        <f>--(C2453="Sí")</f>
        <v/>
      </c>
      <c r="E2453" t="n">
        <v>49</v>
      </c>
      <c r="F2453" t="n">
        <v>2</v>
      </c>
      <c r="G2453" t="n">
        <v>0</v>
      </c>
      <c r="H2453" t="n">
        <v>0</v>
      </c>
      <c r="I2453" t="n">
        <v>0</v>
      </c>
    </row>
    <row r="2454">
      <c r="A2454" t="inlineStr">
        <is>
          <t>CLI002801</t>
        </is>
      </c>
      <c r="B2454" t="inlineStr">
        <is>
          <t>Entrenamiento</t>
        </is>
      </c>
      <c r="C2454" t="inlineStr">
        <is>
          <t>No</t>
        </is>
      </c>
      <c r="D2454">
        <f>--(C2454="Sí")</f>
        <v/>
      </c>
      <c r="E2454" t="n">
        <v>44</v>
      </c>
      <c r="F2454" t="n">
        <v>1</v>
      </c>
      <c r="G2454" t="n">
        <v>0</v>
      </c>
      <c r="H2454" t="n">
        <v>0</v>
      </c>
      <c r="I2454" t="n">
        <v>0</v>
      </c>
    </row>
    <row r="2455">
      <c r="A2455" t="inlineStr">
        <is>
          <t>CLI002802</t>
        </is>
      </c>
      <c r="B2455" t="inlineStr">
        <is>
          <t>Entrenamiento</t>
        </is>
      </c>
      <c r="C2455" t="inlineStr">
        <is>
          <t>No</t>
        </is>
      </c>
      <c r="D2455">
        <f>--(C2455="Sí")</f>
        <v/>
      </c>
      <c r="E2455" t="n">
        <v>50</v>
      </c>
      <c r="F2455" t="n">
        <v>1</v>
      </c>
      <c r="G2455" t="n">
        <v>0</v>
      </c>
      <c r="H2455" t="n">
        <v>0</v>
      </c>
      <c r="I2455" t="n">
        <v>0</v>
      </c>
    </row>
    <row r="2456">
      <c r="A2456" t="inlineStr">
        <is>
          <t>CLI002803</t>
        </is>
      </c>
      <c r="B2456" t="inlineStr">
        <is>
          <t>Entrenamiento</t>
        </is>
      </c>
      <c r="C2456" t="inlineStr">
        <is>
          <t>No</t>
        </is>
      </c>
      <c r="D2456">
        <f>--(C2456="Sí")</f>
        <v/>
      </c>
      <c r="E2456" t="n">
        <v>39</v>
      </c>
      <c r="F2456" t="n">
        <v>2</v>
      </c>
      <c r="G2456" t="n">
        <v>0</v>
      </c>
      <c r="H2456" t="n">
        <v>1</v>
      </c>
      <c r="I2456" t="n">
        <v>0</v>
      </c>
    </row>
    <row r="2457">
      <c r="A2457" t="inlineStr">
        <is>
          <t>CLI002804</t>
        </is>
      </c>
      <c r="B2457" t="inlineStr">
        <is>
          <t>Prueba</t>
        </is>
      </c>
      <c r="C2457" t="inlineStr">
        <is>
          <t>No</t>
        </is>
      </c>
      <c r="D2457">
        <f>--(C2457="Sí")</f>
        <v/>
      </c>
      <c r="E2457" t="n">
        <v>39</v>
      </c>
      <c r="F2457" t="n">
        <v>2</v>
      </c>
      <c r="G2457" t="n">
        <v>1</v>
      </c>
      <c r="H2457" t="n">
        <v>1</v>
      </c>
      <c r="I2457" t="n">
        <v>0</v>
      </c>
    </row>
    <row r="2458">
      <c r="A2458" t="inlineStr">
        <is>
          <t>CLI002805</t>
        </is>
      </c>
      <c r="B2458" t="inlineStr">
        <is>
          <t>Entrenamiento</t>
        </is>
      </c>
      <c r="C2458" t="inlineStr">
        <is>
          <t>No</t>
        </is>
      </c>
      <c r="D2458">
        <f>--(C2458="Sí")</f>
        <v/>
      </c>
      <c r="E2458" t="n">
        <v>31</v>
      </c>
      <c r="F2458" t="n">
        <v>1</v>
      </c>
      <c r="G2458" t="n">
        <v>0</v>
      </c>
      <c r="H2458" t="n">
        <v>1</v>
      </c>
      <c r="I2458" t="n">
        <v>0</v>
      </c>
    </row>
    <row r="2459">
      <c r="A2459" t="inlineStr">
        <is>
          <t>CLI002809</t>
        </is>
      </c>
      <c r="B2459" t="inlineStr">
        <is>
          <t>Entrenamiento</t>
        </is>
      </c>
      <c r="C2459" t="inlineStr">
        <is>
          <t>No</t>
        </is>
      </c>
      <c r="D2459">
        <f>--(C2459="Sí")</f>
        <v/>
      </c>
      <c r="E2459" t="n">
        <v>39</v>
      </c>
      <c r="F2459" t="n">
        <v>1</v>
      </c>
      <c r="G2459" t="n">
        <v>0</v>
      </c>
      <c r="H2459" t="n">
        <v>0</v>
      </c>
      <c r="I2459" t="n">
        <v>0</v>
      </c>
    </row>
    <row r="2460">
      <c r="A2460" t="inlineStr">
        <is>
          <t>CLI002810</t>
        </is>
      </c>
      <c r="B2460" t="inlineStr">
        <is>
          <t>Entrenamiento</t>
        </is>
      </c>
      <c r="C2460" t="inlineStr">
        <is>
          <t>No</t>
        </is>
      </c>
      <c r="D2460">
        <f>--(C2460="Sí")</f>
        <v/>
      </c>
      <c r="E2460" t="n">
        <v>36</v>
      </c>
      <c r="F2460" t="n">
        <v>1</v>
      </c>
      <c r="G2460" t="n">
        <v>0</v>
      </c>
      <c r="H2460" t="n">
        <v>0</v>
      </c>
      <c r="I2460" t="n">
        <v>0</v>
      </c>
    </row>
    <row r="2461">
      <c r="A2461" t="inlineStr">
        <is>
          <t>CLI002811</t>
        </is>
      </c>
      <c r="B2461" t="inlineStr">
        <is>
          <t>Entrenamiento</t>
        </is>
      </c>
      <c r="C2461" t="inlineStr">
        <is>
          <t>No</t>
        </is>
      </c>
      <c r="D2461">
        <f>--(C2461="Sí")</f>
        <v/>
      </c>
      <c r="E2461" t="n">
        <v>48</v>
      </c>
      <c r="F2461" t="n">
        <v>1</v>
      </c>
      <c r="G2461" t="n">
        <v>0</v>
      </c>
      <c r="H2461" t="n">
        <v>0</v>
      </c>
      <c r="I2461" t="n">
        <v>0</v>
      </c>
    </row>
    <row r="2462">
      <c r="A2462" t="inlineStr">
        <is>
          <t>CLI002812</t>
        </is>
      </c>
      <c r="B2462" t="inlineStr">
        <is>
          <t>Prueba</t>
        </is>
      </c>
      <c r="C2462" t="inlineStr">
        <is>
          <t>No</t>
        </is>
      </c>
      <c r="D2462">
        <f>--(C2462="Sí")</f>
        <v/>
      </c>
      <c r="E2462" t="n">
        <v>37</v>
      </c>
      <c r="F2462" t="n">
        <v>1</v>
      </c>
      <c r="G2462" t="n">
        <v>0</v>
      </c>
      <c r="H2462" t="n">
        <v>0</v>
      </c>
      <c r="I2462" t="n">
        <v>0</v>
      </c>
    </row>
    <row r="2463">
      <c r="A2463" t="inlineStr">
        <is>
          <t>CLI002813</t>
        </is>
      </c>
      <c r="B2463" t="inlineStr">
        <is>
          <t>Entrenamiento</t>
        </is>
      </c>
      <c r="C2463" t="inlineStr">
        <is>
          <t>No</t>
        </is>
      </c>
      <c r="D2463">
        <f>--(C2463="Sí")</f>
        <v/>
      </c>
      <c r="E2463" t="n">
        <v>38</v>
      </c>
      <c r="F2463" t="n">
        <v>1</v>
      </c>
      <c r="G2463" t="n">
        <v>0</v>
      </c>
      <c r="H2463" t="n">
        <v>1</v>
      </c>
      <c r="I2463" t="n">
        <v>0</v>
      </c>
    </row>
    <row r="2464">
      <c r="A2464" t="inlineStr">
        <is>
          <t>CLI002814</t>
        </is>
      </c>
      <c r="B2464" t="inlineStr">
        <is>
          <t>Entrenamiento</t>
        </is>
      </c>
      <c r="C2464" t="inlineStr">
        <is>
          <t>No</t>
        </is>
      </c>
      <c r="D2464">
        <f>--(C2464="Sí")</f>
        <v/>
      </c>
      <c r="E2464" t="n">
        <v>44</v>
      </c>
      <c r="F2464" t="n">
        <v>1</v>
      </c>
      <c r="G2464" t="n">
        <v>0</v>
      </c>
      <c r="H2464" t="n">
        <v>1</v>
      </c>
      <c r="I2464" t="n">
        <v>0</v>
      </c>
    </row>
    <row r="2465">
      <c r="A2465" t="inlineStr">
        <is>
          <t>CLI002815</t>
        </is>
      </c>
      <c r="B2465" t="inlineStr">
        <is>
          <t>Entrenamiento</t>
        </is>
      </c>
      <c r="C2465" t="inlineStr">
        <is>
          <t>No</t>
        </is>
      </c>
      <c r="D2465">
        <f>--(C2465="Sí")</f>
        <v/>
      </c>
      <c r="E2465" t="n">
        <v>36</v>
      </c>
      <c r="F2465" t="n">
        <v>3</v>
      </c>
      <c r="G2465" t="n">
        <v>0</v>
      </c>
      <c r="H2465" t="n">
        <v>1</v>
      </c>
      <c r="I2465" t="n">
        <v>0</v>
      </c>
    </row>
    <row r="2466">
      <c r="A2466" t="inlineStr">
        <is>
          <t>CLI002816</t>
        </is>
      </c>
      <c r="B2466" t="inlineStr">
        <is>
          <t>Prueba</t>
        </is>
      </c>
      <c r="C2466" t="inlineStr">
        <is>
          <t>No</t>
        </is>
      </c>
      <c r="D2466">
        <f>--(C2466="Sí")</f>
        <v/>
      </c>
      <c r="E2466" t="n">
        <v>34</v>
      </c>
      <c r="F2466" t="n">
        <v>5</v>
      </c>
      <c r="G2466" t="n">
        <v>0</v>
      </c>
      <c r="H2466" t="n">
        <v>0</v>
      </c>
      <c r="I2466" t="n">
        <v>0</v>
      </c>
    </row>
    <row r="2467">
      <c r="A2467" t="inlineStr">
        <is>
          <t>CLI002817</t>
        </is>
      </c>
      <c r="B2467" t="inlineStr">
        <is>
          <t>Entrenamiento</t>
        </is>
      </c>
      <c r="C2467" t="inlineStr">
        <is>
          <t>No</t>
        </is>
      </c>
      <c r="D2467">
        <f>--(C2467="Sí")</f>
        <v/>
      </c>
      <c r="E2467" t="n">
        <v>34</v>
      </c>
      <c r="F2467" t="n">
        <v>6</v>
      </c>
      <c r="G2467" t="n">
        <v>0</v>
      </c>
      <c r="H2467" t="n">
        <v>0</v>
      </c>
      <c r="I2467" t="n">
        <v>0</v>
      </c>
    </row>
    <row r="2468">
      <c r="A2468" t="inlineStr">
        <is>
          <t>CLI002818</t>
        </is>
      </c>
      <c r="B2468" t="inlineStr">
        <is>
          <t>Entrenamiento</t>
        </is>
      </c>
      <c r="C2468" t="inlineStr">
        <is>
          <t>No</t>
        </is>
      </c>
      <c r="D2468">
        <f>--(C2468="Sí")</f>
        <v/>
      </c>
      <c r="E2468" t="n">
        <v>51</v>
      </c>
      <c r="F2468" t="n">
        <v>1</v>
      </c>
      <c r="G2468" t="n">
        <v>0</v>
      </c>
      <c r="H2468" t="n">
        <v>0</v>
      </c>
      <c r="I2468" t="n">
        <v>0</v>
      </c>
    </row>
    <row r="2469">
      <c r="A2469" t="inlineStr">
        <is>
          <t>CLI002819</t>
        </is>
      </c>
      <c r="B2469" t="inlineStr">
        <is>
          <t>Entrenamiento</t>
        </is>
      </c>
      <c r="C2469" t="inlineStr">
        <is>
          <t>No</t>
        </is>
      </c>
      <c r="D2469">
        <f>--(C2469="Sí")</f>
        <v/>
      </c>
      <c r="E2469" t="n">
        <v>29</v>
      </c>
      <c r="F2469" t="n">
        <v>1</v>
      </c>
      <c r="G2469" t="n">
        <v>0</v>
      </c>
      <c r="H2469" t="n">
        <v>1</v>
      </c>
      <c r="I2469" t="n">
        <v>0</v>
      </c>
    </row>
    <row r="2470">
      <c r="A2470" t="inlineStr">
        <is>
          <t>CLI002820</t>
        </is>
      </c>
      <c r="B2470" t="inlineStr">
        <is>
          <t>Prueba</t>
        </is>
      </c>
      <c r="C2470" t="inlineStr">
        <is>
          <t>No</t>
        </is>
      </c>
      <c r="D2470">
        <f>--(C2470="Sí")</f>
        <v/>
      </c>
      <c r="E2470" t="n">
        <v>31</v>
      </c>
      <c r="F2470" t="n">
        <v>1</v>
      </c>
      <c r="G2470" t="n">
        <v>0</v>
      </c>
      <c r="H2470" t="n">
        <v>1</v>
      </c>
      <c r="I2470" t="n">
        <v>0</v>
      </c>
    </row>
    <row r="2471">
      <c r="A2471" t="inlineStr">
        <is>
          <t>CLI002821</t>
        </is>
      </c>
      <c r="B2471" t="inlineStr">
        <is>
          <t>Entrenamiento</t>
        </is>
      </c>
      <c r="C2471" t="inlineStr">
        <is>
          <t>No</t>
        </is>
      </c>
      <c r="D2471">
        <f>--(C2471="Sí")</f>
        <v/>
      </c>
      <c r="E2471" t="n">
        <v>30</v>
      </c>
      <c r="F2471" t="n">
        <v>5</v>
      </c>
      <c r="G2471" t="n">
        <v>0</v>
      </c>
      <c r="H2471" t="n">
        <v>0</v>
      </c>
      <c r="I2471" t="n">
        <v>0</v>
      </c>
    </row>
    <row r="2472">
      <c r="A2472" t="inlineStr">
        <is>
          <t>CLI002822</t>
        </is>
      </c>
      <c r="B2472" t="inlineStr">
        <is>
          <t>Entrenamiento</t>
        </is>
      </c>
      <c r="C2472" t="inlineStr">
        <is>
          <t>No</t>
        </is>
      </c>
      <c r="D2472">
        <f>--(C2472="Sí")</f>
        <v/>
      </c>
      <c r="E2472" t="n">
        <v>56</v>
      </c>
      <c r="F2472" t="n">
        <v>2</v>
      </c>
      <c r="G2472" t="n">
        <v>0</v>
      </c>
      <c r="H2472" t="n">
        <v>0</v>
      </c>
      <c r="I2472" t="n">
        <v>0</v>
      </c>
    </row>
    <row r="2473">
      <c r="A2473" t="inlineStr">
        <is>
          <t>CLI002823</t>
        </is>
      </c>
      <c r="B2473" t="inlineStr">
        <is>
          <t>Entrenamiento</t>
        </is>
      </c>
      <c r="C2473" t="inlineStr">
        <is>
          <t>No</t>
        </is>
      </c>
      <c r="D2473">
        <f>--(C2473="Sí")</f>
        <v/>
      </c>
      <c r="E2473" t="n">
        <v>40</v>
      </c>
      <c r="F2473" t="n">
        <v>4</v>
      </c>
      <c r="G2473" t="n">
        <v>0</v>
      </c>
      <c r="H2473" t="n">
        <v>1</v>
      </c>
      <c r="I2473" t="n">
        <v>0</v>
      </c>
    </row>
    <row r="2474">
      <c r="A2474" t="inlineStr">
        <is>
          <t>CLI002824</t>
        </is>
      </c>
      <c r="B2474" t="inlineStr">
        <is>
          <t>Prueba</t>
        </is>
      </c>
      <c r="C2474" t="inlineStr">
        <is>
          <t>No</t>
        </is>
      </c>
      <c r="D2474">
        <f>--(C2474="Sí")</f>
        <v/>
      </c>
      <c r="E2474" t="n">
        <v>53</v>
      </c>
      <c r="F2474" t="n">
        <v>1</v>
      </c>
      <c r="G2474" t="n">
        <v>0</v>
      </c>
      <c r="H2474" t="n">
        <v>0</v>
      </c>
      <c r="I2474" t="n">
        <v>0</v>
      </c>
    </row>
    <row r="2475">
      <c r="A2475" t="inlineStr">
        <is>
          <t>CLI002825</t>
        </is>
      </c>
      <c r="B2475" t="inlineStr">
        <is>
          <t>Entrenamiento</t>
        </is>
      </c>
      <c r="C2475" t="inlineStr">
        <is>
          <t>No</t>
        </is>
      </c>
      <c r="D2475">
        <f>--(C2475="Sí")</f>
        <v/>
      </c>
      <c r="E2475" t="n">
        <v>29</v>
      </c>
      <c r="F2475" t="n">
        <v>3</v>
      </c>
      <c r="G2475" t="n">
        <v>0</v>
      </c>
      <c r="H2475" t="n">
        <v>1</v>
      </c>
      <c r="I2475" t="n">
        <v>0</v>
      </c>
    </row>
    <row r="2476">
      <c r="A2476" t="inlineStr">
        <is>
          <t>CLI002826</t>
        </is>
      </c>
      <c r="B2476" t="inlineStr">
        <is>
          <t>Entrenamiento</t>
        </is>
      </c>
      <c r="C2476" t="inlineStr">
        <is>
          <t>No</t>
        </is>
      </c>
      <c r="D2476">
        <f>--(C2476="Sí")</f>
        <v/>
      </c>
      <c r="E2476" t="n">
        <v>44</v>
      </c>
      <c r="F2476" t="n">
        <v>1</v>
      </c>
      <c r="G2476" t="n">
        <v>0</v>
      </c>
      <c r="H2476" t="n">
        <v>0</v>
      </c>
      <c r="I2476" t="n">
        <v>0</v>
      </c>
    </row>
    <row r="2477">
      <c r="A2477" t="inlineStr">
        <is>
          <t>CLI002827</t>
        </is>
      </c>
      <c r="B2477" t="inlineStr">
        <is>
          <t>Entrenamiento</t>
        </is>
      </c>
      <c r="C2477" t="inlineStr">
        <is>
          <t>No</t>
        </is>
      </c>
      <c r="D2477">
        <f>--(C2477="Sí")</f>
        <v/>
      </c>
      <c r="E2477" t="n">
        <v>47</v>
      </c>
      <c r="F2477" t="n">
        <v>1</v>
      </c>
      <c r="G2477" t="n">
        <v>0</v>
      </c>
      <c r="H2477" t="n">
        <v>0</v>
      </c>
      <c r="I2477" t="n">
        <v>0</v>
      </c>
    </row>
    <row r="2478">
      <c r="A2478" t="inlineStr">
        <is>
          <t>CLI002828</t>
        </is>
      </c>
      <c r="B2478" t="inlineStr">
        <is>
          <t>Prueba</t>
        </is>
      </c>
      <c r="C2478" t="inlineStr">
        <is>
          <t>No</t>
        </is>
      </c>
      <c r="D2478">
        <f>--(C2478="Sí")</f>
        <v/>
      </c>
      <c r="E2478" t="n">
        <v>27</v>
      </c>
      <c r="F2478" t="n">
        <v>2</v>
      </c>
      <c r="G2478" t="n">
        <v>0</v>
      </c>
      <c r="H2478" t="n">
        <v>1</v>
      </c>
      <c r="I2478" t="n">
        <v>0</v>
      </c>
    </row>
    <row r="2479">
      <c r="A2479" t="inlineStr">
        <is>
          <t>CLI002829</t>
        </is>
      </c>
      <c r="B2479" t="inlineStr">
        <is>
          <t>Entrenamiento</t>
        </is>
      </c>
      <c r="C2479" t="inlineStr">
        <is>
          <t>No</t>
        </is>
      </c>
      <c r="D2479">
        <f>--(C2479="Sí")</f>
        <v/>
      </c>
      <c r="E2479" t="n">
        <v>59</v>
      </c>
      <c r="F2479" t="n">
        <v>1</v>
      </c>
      <c r="G2479" t="n">
        <v>0</v>
      </c>
      <c r="H2479" t="n">
        <v>1</v>
      </c>
      <c r="I2479" t="n">
        <v>0</v>
      </c>
    </row>
    <row r="2480">
      <c r="A2480" t="inlineStr">
        <is>
          <t>CLI002830</t>
        </is>
      </c>
      <c r="B2480" t="inlineStr">
        <is>
          <t>Entrenamiento</t>
        </is>
      </c>
      <c r="C2480" t="inlineStr">
        <is>
          <t>No</t>
        </is>
      </c>
      <c r="D2480">
        <f>--(C2480="Sí")</f>
        <v/>
      </c>
      <c r="E2480" t="n">
        <v>33</v>
      </c>
      <c r="F2480" t="n">
        <v>1</v>
      </c>
      <c r="G2480" t="n">
        <v>0</v>
      </c>
      <c r="H2480" t="n">
        <v>1</v>
      </c>
      <c r="I2480" t="n">
        <v>0</v>
      </c>
    </row>
    <row r="2481">
      <c r="A2481" t="inlineStr">
        <is>
          <t>CLI002831</t>
        </is>
      </c>
      <c r="B2481" t="inlineStr">
        <is>
          <t>Entrenamiento</t>
        </is>
      </c>
      <c r="C2481" t="inlineStr">
        <is>
          <t>No</t>
        </is>
      </c>
      <c r="D2481">
        <f>--(C2481="Sí")</f>
        <v/>
      </c>
      <c r="E2481" t="n">
        <v>38</v>
      </c>
      <c r="F2481" t="n">
        <v>3</v>
      </c>
      <c r="G2481" t="n">
        <v>0</v>
      </c>
      <c r="H2481" t="n">
        <v>0</v>
      </c>
      <c r="I2481" t="n">
        <v>0</v>
      </c>
    </row>
    <row r="2482">
      <c r="A2482" t="inlineStr">
        <is>
          <t>CLI002833</t>
        </is>
      </c>
      <c r="B2482" t="inlineStr">
        <is>
          <t>Entrenamiento</t>
        </is>
      </c>
      <c r="C2482" t="inlineStr">
        <is>
          <t>No</t>
        </is>
      </c>
      <c r="D2482">
        <f>--(C2482="Sí")</f>
        <v/>
      </c>
      <c r="E2482" t="n">
        <v>27</v>
      </c>
      <c r="F2482" t="n">
        <v>2</v>
      </c>
      <c r="G2482" t="n">
        <v>1</v>
      </c>
      <c r="H2482" t="n">
        <v>1</v>
      </c>
      <c r="I2482" t="n">
        <v>0</v>
      </c>
    </row>
    <row r="2483">
      <c r="A2483" t="inlineStr">
        <is>
          <t>CLI002834</t>
        </is>
      </c>
      <c r="B2483" t="inlineStr">
        <is>
          <t>Entrenamiento</t>
        </is>
      </c>
      <c r="C2483" t="inlineStr">
        <is>
          <t>No</t>
        </is>
      </c>
      <c r="D2483">
        <f>--(C2483="Sí")</f>
        <v/>
      </c>
      <c r="E2483" t="n">
        <v>27</v>
      </c>
      <c r="F2483" t="n">
        <v>2</v>
      </c>
      <c r="G2483" t="n">
        <v>0</v>
      </c>
      <c r="H2483" t="n">
        <v>0</v>
      </c>
      <c r="I2483" t="n">
        <v>0</v>
      </c>
    </row>
    <row r="2484">
      <c r="A2484" t="inlineStr">
        <is>
          <t>CLI002835</t>
        </is>
      </c>
      <c r="B2484" t="inlineStr">
        <is>
          <t>Entrenamiento</t>
        </is>
      </c>
      <c r="C2484" t="inlineStr">
        <is>
          <t>No</t>
        </is>
      </c>
      <c r="D2484">
        <f>--(C2484="Sí")</f>
        <v/>
      </c>
      <c r="E2484" t="n">
        <v>30</v>
      </c>
      <c r="F2484" t="n">
        <v>1</v>
      </c>
      <c r="G2484" t="n">
        <v>0</v>
      </c>
      <c r="H2484" t="n">
        <v>1</v>
      </c>
      <c r="I2484" t="n">
        <v>0</v>
      </c>
    </row>
    <row r="2485">
      <c r="A2485" t="inlineStr">
        <is>
          <t>CLI002836</t>
        </is>
      </c>
      <c r="B2485" t="inlineStr">
        <is>
          <t>Prueba</t>
        </is>
      </c>
      <c r="C2485" t="inlineStr">
        <is>
          <t>No</t>
        </is>
      </c>
      <c r="D2485">
        <f>--(C2485="Sí")</f>
        <v/>
      </c>
      <c r="E2485" t="n">
        <v>29</v>
      </c>
      <c r="F2485" t="n">
        <v>1</v>
      </c>
      <c r="G2485" t="n">
        <v>0</v>
      </c>
      <c r="H2485" t="n">
        <v>1</v>
      </c>
      <c r="I2485" t="n">
        <v>0</v>
      </c>
    </row>
    <row r="2486">
      <c r="A2486" t="inlineStr">
        <is>
          <t>CLI002837</t>
        </is>
      </c>
      <c r="B2486" t="inlineStr">
        <is>
          <t>Entrenamiento</t>
        </is>
      </c>
      <c r="C2486" t="inlineStr">
        <is>
          <t>No</t>
        </is>
      </c>
      <c r="D2486">
        <f>--(C2486="Sí")</f>
        <v/>
      </c>
      <c r="E2486" t="n">
        <v>43</v>
      </c>
      <c r="F2486" t="n">
        <v>2</v>
      </c>
      <c r="G2486" t="n">
        <v>2</v>
      </c>
      <c r="H2486" t="n">
        <v>1</v>
      </c>
      <c r="I2486" t="n">
        <v>0</v>
      </c>
    </row>
    <row r="2487">
      <c r="A2487" t="inlineStr">
        <is>
          <t>CLI002838</t>
        </is>
      </c>
      <c r="B2487" t="inlineStr">
        <is>
          <t>Entrenamiento</t>
        </is>
      </c>
      <c r="C2487" t="inlineStr">
        <is>
          <t>Sí</t>
        </is>
      </c>
      <c r="D2487">
        <f>--(C2487="Sí")</f>
        <v/>
      </c>
      <c r="E2487" t="n">
        <v>82</v>
      </c>
      <c r="F2487" t="n">
        <v>1</v>
      </c>
      <c r="G2487" t="n">
        <v>0</v>
      </c>
      <c r="H2487" t="n">
        <v>1</v>
      </c>
      <c r="I2487" t="n">
        <v>0</v>
      </c>
    </row>
    <row r="2488">
      <c r="A2488" t="inlineStr">
        <is>
          <t>CLI002840</t>
        </is>
      </c>
      <c r="B2488" t="inlineStr">
        <is>
          <t>Prueba</t>
        </is>
      </c>
      <c r="C2488" t="inlineStr">
        <is>
          <t>No</t>
        </is>
      </c>
      <c r="D2488">
        <f>--(C2488="Sí")</f>
        <v/>
      </c>
      <c r="E2488" t="n">
        <v>26</v>
      </c>
      <c r="F2488" t="n">
        <v>3</v>
      </c>
      <c r="G2488" t="n">
        <v>1</v>
      </c>
      <c r="H2488" t="n">
        <v>1</v>
      </c>
      <c r="I2488" t="n">
        <v>0</v>
      </c>
    </row>
    <row r="2489">
      <c r="A2489" t="inlineStr">
        <is>
          <t>CLI002841</t>
        </is>
      </c>
      <c r="B2489" t="inlineStr">
        <is>
          <t>Entrenamiento</t>
        </is>
      </c>
      <c r="C2489" t="inlineStr">
        <is>
          <t>No</t>
        </is>
      </c>
      <c r="D2489">
        <f>--(C2489="Sí")</f>
        <v/>
      </c>
      <c r="E2489" t="n">
        <v>54</v>
      </c>
      <c r="F2489" t="n">
        <v>2</v>
      </c>
      <c r="G2489" t="n">
        <v>0</v>
      </c>
      <c r="H2489" t="n">
        <v>0</v>
      </c>
      <c r="I2489" t="n">
        <v>0</v>
      </c>
    </row>
    <row r="2490">
      <c r="A2490" t="inlineStr">
        <is>
          <t>CLI002842</t>
        </is>
      </c>
      <c r="B2490" t="inlineStr">
        <is>
          <t>Entrenamiento</t>
        </is>
      </c>
      <c r="C2490" t="inlineStr">
        <is>
          <t>No</t>
        </is>
      </c>
      <c r="D2490">
        <f>--(C2490="Sí")</f>
        <v/>
      </c>
      <c r="E2490" t="n">
        <v>32</v>
      </c>
      <c r="F2490" t="n">
        <v>8</v>
      </c>
      <c r="G2490" t="n">
        <v>0</v>
      </c>
      <c r="H2490" t="n">
        <v>0</v>
      </c>
      <c r="I2490" t="n">
        <v>0</v>
      </c>
    </row>
    <row r="2491">
      <c r="A2491" t="inlineStr">
        <is>
          <t>CLI002844</t>
        </is>
      </c>
      <c r="B2491" t="inlineStr">
        <is>
          <t>Prueba</t>
        </is>
      </c>
      <c r="C2491" t="inlineStr">
        <is>
          <t>No</t>
        </is>
      </c>
      <c r="D2491">
        <f>--(C2491="Sí")</f>
        <v/>
      </c>
      <c r="E2491" t="n">
        <v>60</v>
      </c>
      <c r="F2491" t="n">
        <v>1</v>
      </c>
      <c r="G2491" t="n">
        <v>0</v>
      </c>
      <c r="H2491" t="n">
        <v>0</v>
      </c>
      <c r="I2491" t="n">
        <v>0</v>
      </c>
    </row>
    <row r="2492">
      <c r="A2492" t="inlineStr">
        <is>
          <t>CLI002846</t>
        </is>
      </c>
      <c r="B2492" t="inlineStr">
        <is>
          <t>Entrenamiento</t>
        </is>
      </c>
      <c r="C2492" t="inlineStr">
        <is>
          <t>No</t>
        </is>
      </c>
      <c r="D2492">
        <f>--(C2492="Sí")</f>
        <v/>
      </c>
      <c r="E2492" t="n">
        <v>73</v>
      </c>
      <c r="F2492" t="n">
        <v>2</v>
      </c>
      <c r="G2492" t="n">
        <v>0</v>
      </c>
      <c r="H2492" t="n">
        <v>1</v>
      </c>
      <c r="I2492" t="n">
        <v>0</v>
      </c>
    </row>
    <row r="2493">
      <c r="A2493" t="inlineStr">
        <is>
          <t>CLI002847</t>
        </is>
      </c>
      <c r="B2493" t="inlineStr">
        <is>
          <t>Entrenamiento</t>
        </is>
      </c>
      <c r="C2493" t="inlineStr">
        <is>
          <t>No</t>
        </is>
      </c>
      <c r="D2493">
        <f>--(C2493="Sí")</f>
        <v/>
      </c>
      <c r="E2493" t="n">
        <v>32</v>
      </c>
      <c r="F2493" t="n">
        <v>8</v>
      </c>
      <c r="G2493" t="n">
        <v>0</v>
      </c>
      <c r="H2493" t="n">
        <v>0</v>
      </c>
      <c r="I2493" t="n">
        <v>0</v>
      </c>
    </row>
    <row r="2494">
      <c r="A2494" t="inlineStr">
        <is>
          <t>CLI002848</t>
        </is>
      </c>
      <c r="B2494" t="inlineStr">
        <is>
          <t>Prueba</t>
        </is>
      </c>
      <c r="C2494" t="inlineStr">
        <is>
          <t>No</t>
        </is>
      </c>
      <c r="D2494">
        <f>--(C2494="Sí")</f>
        <v/>
      </c>
      <c r="E2494" t="n">
        <v>52</v>
      </c>
      <c r="F2494" t="n">
        <v>3</v>
      </c>
      <c r="G2494" t="n">
        <v>0</v>
      </c>
      <c r="H2494" t="n">
        <v>1</v>
      </c>
      <c r="I2494" t="n">
        <v>0</v>
      </c>
    </row>
    <row r="2495">
      <c r="A2495" t="inlineStr">
        <is>
          <t>CLI002849</t>
        </is>
      </c>
      <c r="B2495" t="inlineStr">
        <is>
          <t>Entrenamiento</t>
        </is>
      </c>
      <c r="C2495" t="inlineStr">
        <is>
          <t>No</t>
        </is>
      </c>
      <c r="D2495">
        <f>--(C2495="Sí")</f>
        <v/>
      </c>
      <c r="E2495" t="n">
        <v>37</v>
      </c>
      <c r="F2495" t="n">
        <v>2</v>
      </c>
      <c r="G2495" t="n">
        <v>1</v>
      </c>
      <c r="H2495" t="n">
        <v>0</v>
      </c>
      <c r="I2495" t="n">
        <v>1</v>
      </c>
    </row>
    <row r="2496">
      <c r="A2496" t="inlineStr">
        <is>
          <t>CLI002850</t>
        </is>
      </c>
      <c r="B2496" t="inlineStr">
        <is>
          <t>Entrenamiento</t>
        </is>
      </c>
      <c r="C2496" t="inlineStr">
        <is>
          <t>No</t>
        </is>
      </c>
      <c r="D2496">
        <f>--(C2496="Sí")</f>
        <v/>
      </c>
      <c r="E2496" t="n">
        <v>51</v>
      </c>
      <c r="F2496" t="n">
        <v>1</v>
      </c>
      <c r="G2496" t="n">
        <v>0</v>
      </c>
      <c r="H2496" t="n">
        <v>1</v>
      </c>
      <c r="I2496" t="n">
        <v>0</v>
      </c>
    </row>
    <row r="2497">
      <c r="A2497" t="inlineStr">
        <is>
          <t>CLI002852</t>
        </is>
      </c>
      <c r="B2497" t="inlineStr">
        <is>
          <t>Prueba</t>
        </is>
      </c>
      <c r="C2497" t="inlineStr">
        <is>
          <t>No</t>
        </is>
      </c>
      <c r="D2497">
        <f>--(C2497="Sí")</f>
        <v/>
      </c>
      <c r="E2497" t="n">
        <v>27</v>
      </c>
      <c r="F2497" t="n">
        <v>1</v>
      </c>
      <c r="G2497" t="n">
        <v>0</v>
      </c>
      <c r="H2497" t="n">
        <v>0</v>
      </c>
      <c r="I2497" t="n">
        <v>0</v>
      </c>
    </row>
    <row r="2498">
      <c r="A2498" t="inlineStr">
        <is>
          <t>CLI002853</t>
        </is>
      </c>
      <c r="B2498" t="inlineStr">
        <is>
          <t>Entrenamiento</t>
        </is>
      </c>
      <c r="C2498" t="inlineStr">
        <is>
          <t>No</t>
        </is>
      </c>
      <c r="D2498">
        <f>--(C2498="Sí")</f>
        <v/>
      </c>
      <c r="E2498" t="n">
        <v>43</v>
      </c>
      <c r="F2498" t="n">
        <v>4</v>
      </c>
      <c r="G2498" t="n">
        <v>0</v>
      </c>
      <c r="H2498" t="n">
        <v>0</v>
      </c>
      <c r="I2498" t="n">
        <v>0</v>
      </c>
    </row>
    <row r="2499">
      <c r="A2499" t="inlineStr">
        <is>
          <t>CLI002854</t>
        </is>
      </c>
      <c r="B2499" t="inlineStr">
        <is>
          <t>Entrenamiento</t>
        </is>
      </c>
      <c r="C2499" t="inlineStr">
        <is>
          <t>No</t>
        </is>
      </c>
      <c r="D2499">
        <f>--(C2499="Sí")</f>
        <v/>
      </c>
      <c r="E2499" t="n">
        <v>44</v>
      </c>
      <c r="F2499" t="n">
        <v>2</v>
      </c>
      <c r="G2499" t="n">
        <v>0</v>
      </c>
      <c r="H2499" t="n">
        <v>0</v>
      </c>
      <c r="I2499" t="n">
        <v>0</v>
      </c>
    </row>
    <row r="2500">
      <c r="A2500" t="inlineStr">
        <is>
          <t>CLI002855</t>
        </is>
      </c>
      <c r="B2500" t="inlineStr">
        <is>
          <t>Entrenamiento</t>
        </is>
      </c>
      <c r="C2500" t="inlineStr">
        <is>
          <t>Sí</t>
        </is>
      </c>
      <c r="D2500">
        <f>--(C2500="Sí")</f>
        <v/>
      </c>
      <c r="E2500" t="n">
        <v>44</v>
      </c>
      <c r="F2500" t="n">
        <v>1</v>
      </c>
      <c r="G2500" t="n">
        <v>0</v>
      </c>
      <c r="H2500" t="n">
        <v>1</v>
      </c>
      <c r="I2500" t="n">
        <v>0</v>
      </c>
    </row>
    <row r="2501">
      <c r="A2501" t="inlineStr">
        <is>
          <t>CLI002856</t>
        </is>
      </c>
      <c r="B2501" t="inlineStr">
        <is>
          <t>Prueba</t>
        </is>
      </c>
      <c r="C2501" t="inlineStr">
        <is>
          <t>No</t>
        </is>
      </c>
      <c r="D2501">
        <f>--(C2501="Sí")</f>
        <v/>
      </c>
      <c r="E2501" t="n">
        <v>31</v>
      </c>
      <c r="F2501" t="n">
        <v>1</v>
      </c>
      <c r="G2501" t="n">
        <v>0</v>
      </c>
      <c r="H2501" t="n">
        <v>0</v>
      </c>
      <c r="I2501" t="n">
        <v>0</v>
      </c>
    </row>
    <row r="2502">
      <c r="A2502" t="inlineStr">
        <is>
          <t>CLI002857</t>
        </is>
      </c>
      <c r="B2502" t="inlineStr">
        <is>
          <t>Entrenamiento</t>
        </is>
      </c>
      <c r="C2502" t="inlineStr">
        <is>
          <t>No</t>
        </is>
      </c>
      <c r="D2502">
        <f>--(C2502="Sí")</f>
        <v/>
      </c>
      <c r="E2502" t="n">
        <v>27</v>
      </c>
      <c r="F2502" t="n">
        <v>1</v>
      </c>
      <c r="G2502" t="n">
        <v>0</v>
      </c>
      <c r="H2502" t="n">
        <v>1</v>
      </c>
      <c r="I2502" t="n">
        <v>0</v>
      </c>
    </row>
    <row r="2503">
      <c r="A2503" t="inlineStr">
        <is>
          <t>CLI002859</t>
        </is>
      </c>
      <c r="B2503" t="inlineStr">
        <is>
          <t>Entrenamiento</t>
        </is>
      </c>
      <c r="C2503" t="inlineStr">
        <is>
          <t>Sí</t>
        </is>
      </c>
      <c r="D2503">
        <f>--(C2503="Sí")</f>
        <v/>
      </c>
      <c r="E2503" t="n">
        <v>48</v>
      </c>
      <c r="F2503" t="n">
        <v>2</v>
      </c>
      <c r="G2503" t="n">
        <v>0</v>
      </c>
      <c r="H2503" t="n">
        <v>1</v>
      </c>
      <c r="I2503" t="n">
        <v>0</v>
      </c>
    </row>
    <row r="2504">
      <c r="A2504" t="inlineStr">
        <is>
          <t>CLI002860</t>
        </is>
      </c>
      <c r="B2504" t="inlineStr">
        <is>
          <t>Prueba</t>
        </is>
      </c>
      <c r="C2504" t="inlineStr">
        <is>
          <t>No</t>
        </is>
      </c>
      <c r="D2504">
        <f>--(C2504="Sí")</f>
        <v/>
      </c>
      <c r="E2504" t="n">
        <v>33</v>
      </c>
      <c r="F2504" t="n">
        <v>2</v>
      </c>
      <c r="G2504" t="n">
        <v>0</v>
      </c>
      <c r="H2504" t="n">
        <v>1</v>
      </c>
      <c r="I2504" t="n">
        <v>0</v>
      </c>
    </row>
    <row r="2505">
      <c r="A2505" t="inlineStr">
        <is>
          <t>CLI002862</t>
        </is>
      </c>
      <c r="B2505" t="inlineStr">
        <is>
          <t>Entrenamiento</t>
        </is>
      </c>
      <c r="C2505" t="inlineStr">
        <is>
          <t>No</t>
        </is>
      </c>
      <c r="D2505">
        <f>--(C2505="Sí")</f>
        <v/>
      </c>
      <c r="E2505" t="n">
        <v>47</v>
      </c>
      <c r="F2505" t="n">
        <v>1</v>
      </c>
      <c r="G2505" t="n">
        <v>0</v>
      </c>
      <c r="H2505" t="n">
        <v>0</v>
      </c>
      <c r="I2505" t="n">
        <v>0</v>
      </c>
    </row>
    <row r="2506">
      <c r="A2506" t="inlineStr">
        <is>
          <t>CLI002863</t>
        </is>
      </c>
      <c r="B2506" t="inlineStr">
        <is>
          <t>Entrenamiento</t>
        </is>
      </c>
      <c r="C2506" t="inlineStr">
        <is>
          <t>No</t>
        </is>
      </c>
      <c r="D2506">
        <f>--(C2506="Sí")</f>
        <v/>
      </c>
      <c r="E2506" t="n">
        <v>32</v>
      </c>
      <c r="F2506" t="n">
        <v>2</v>
      </c>
      <c r="G2506" t="n">
        <v>1</v>
      </c>
      <c r="H2506" t="n">
        <v>1</v>
      </c>
      <c r="I2506" t="n">
        <v>0</v>
      </c>
    </row>
    <row r="2507">
      <c r="A2507" t="inlineStr">
        <is>
          <t>CLI002864</t>
        </is>
      </c>
      <c r="B2507" t="inlineStr">
        <is>
          <t>Prueba</t>
        </is>
      </c>
      <c r="C2507" t="inlineStr">
        <is>
          <t>No</t>
        </is>
      </c>
      <c r="D2507">
        <f>--(C2507="Sí")</f>
        <v/>
      </c>
      <c r="E2507" t="n">
        <v>48</v>
      </c>
      <c r="F2507" t="n">
        <v>2</v>
      </c>
      <c r="G2507" t="n">
        <v>0</v>
      </c>
      <c r="H2507" t="n">
        <v>0</v>
      </c>
      <c r="I2507" t="n">
        <v>0</v>
      </c>
    </row>
    <row r="2508">
      <c r="A2508" t="inlineStr">
        <is>
          <t>CLI002866</t>
        </is>
      </c>
      <c r="B2508" t="inlineStr">
        <is>
          <t>Entrenamiento</t>
        </is>
      </c>
      <c r="C2508" t="inlineStr">
        <is>
          <t>No</t>
        </is>
      </c>
      <c r="D2508">
        <f>--(C2508="Sí")</f>
        <v/>
      </c>
      <c r="E2508" t="n">
        <v>40</v>
      </c>
      <c r="F2508" t="n">
        <v>3</v>
      </c>
      <c r="G2508" t="n">
        <v>0</v>
      </c>
      <c r="H2508" t="n">
        <v>0</v>
      </c>
      <c r="I2508" t="n">
        <v>0</v>
      </c>
    </row>
    <row r="2509">
      <c r="A2509" t="inlineStr">
        <is>
          <t>CLI002867</t>
        </is>
      </c>
      <c r="B2509" t="inlineStr">
        <is>
          <t>Entrenamiento</t>
        </is>
      </c>
      <c r="C2509" t="inlineStr">
        <is>
          <t>No</t>
        </is>
      </c>
      <c r="D2509">
        <f>--(C2509="Sí")</f>
        <v/>
      </c>
      <c r="E2509" t="n">
        <v>42</v>
      </c>
      <c r="F2509" t="n">
        <v>2</v>
      </c>
      <c r="G2509" t="n">
        <v>1</v>
      </c>
      <c r="H2509" t="n">
        <v>1</v>
      </c>
      <c r="I2509" t="n">
        <v>0</v>
      </c>
    </row>
    <row r="2510">
      <c r="A2510" t="inlineStr">
        <is>
          <t>CLI002869</t>
        </is>
      </c>
      <c r="B2510" t="inlineStr">
        <is>
          <t>Entrenamiento</t>
        </is>
      </c>
      <c r="C2510" t="inlineStr">
        <is>
          <t>Sí</t>
        </is>
      </c>
      <c r="D2510">
        <f>--(C2510="Sí")</f>
        <v/>
      </c>
      <c r="E2510" t="n">
        <v>29</v>
      </c>
      <c r="F2510" t="n">
        <v>2</v>
      </c>
      <c r="G2510" t="n">
        <v>2</v>
      </c>
      <c r="H2510" t="n">
        <v>1</v>
      </c>
      <c r="I2510" t="n">
        <v>0</v>
      </c>
    </row>
    <row r="2511">
      <c r="A2511" t="inlineStr">
        <is>
          <t>CLI002870</t>
        </is>
      </c>
      <c r="B2511" t="inlineStr">
        <is>
          <t>Entrenamiento</t>
        </is>
      </c>
      <c r="C2511" t="inlineStr">
        <is>
          <t>No</t>
        </is>
      </c>
      <c r="D2511">
        <f>--(C2511="Sí")</f>
        <v/>
      </c>
      <c r="E2511" t="n">
        <v>51</v>
      </c>
      <c r="F2511" t="n">
        <v>1</v>
      </c>
      <c r="G2511" t="n">
        <v>0</v>
      </c>
      <c r="H2511" t="n">
        <v>1</v>
      </c>
      <c r="I2511" t="n">
        <v>0</v>
      </c>
    </row>
    <row r="2512">
      <c r="A2512" t="inlineStr">
        <is>
          <t>CLI002871</t>
        </is>
      </c>
      <c r="B2512" t="inlineStr">
        <is>
          <t>Entrenamiento</t>
        </is>
      </c>
      <c r="C2512" t="inlineStr">
        <is>
          <t>No</t>
        </is>
      </c>
      <c r="D2512">
        <f>--(C2512="Sí")</f>
        <v/>
      </c>
      <c r="E2512" t="n">
        <v>43</v>
      </c>
      <c r="F2512" t="n">
        <v>3</v>
      </c>
      <c r="G2512" t="n">
        <v>0</v>
      </c>
      <c r="H2512" t="n">
        <v>1</v>
      </c>
      <c r="I2512" t="n">
        <v>0</v>
      </c>
    </row>
    <row r="2513">
      <c r="A2513" t="inlineStr">
        <is>
          <t>CLI002872</t>
        </is>
      </c>
      <c r="B2513" t="inlineStr">
        <is>
          <t>Prueba</t>
        </is>
      </c>
      <c r="C2513" t="inlineStr">
        <is>
          <t>No</t>
        </is>
      </c>
      <c r="D2513">
        <f>--(C2513="Sí")</f>
        <v/>
      </c>
      <c r="E2513" t="n">
        <v>52</v>
      </c>
      <c r="F2513" t="n">
        <v>1</v>
      </c>
      <c r="G2513" t="n">
        <v>0</v>
      </c>
      <c r="H2513" t="n">
        <v>0</v>
      </c>
      <c r="I2513" t="n">
        <v>0</v>
      </c>
    </row>
    <row r="2514">
      <c r="A2514" t="inlineStr">
        <is>
          <t>CLI002873</t>
        </is>
      </c>
      <c r="B2514" t="inlineStr">
        <is>
          <t>Entrenamiento</t>
        </is>
      </c>
      <c r="C2514" t="inlineStr">
        <is>
          <t>No</t>
        </is>
      </c>
      <c r="D2514">
        <f>--(C2514="Sí")</f>
        <v/>
      </c>
      <c r="E2514" t="n">
        <v>38</v>
      </c>
      <c r="F2514" t="n">
        <v>5</v>
      </c>
      <c r="G2514" t="n">
        <v>0</v>
      </c>
      <c r="H2514" t="n">
        <v>1</v>
      </c>
      <c r="I2514" t="n">
        <v>0</v>
      </c>
    </row>
    <row r="2515">
      <c r="A2515" t="inlineStr">
        <is>
          <t>CLI002874</t>
        </is>
      </c>
      <c r="B2515" t="inlineStr">
        <is>
          <t>Entrenamiento</t>
        </is>
      </c>
      <c r="C2515" t="inlineStr">
        <is>
          <t>No</t>
        </is>
      </c>
      <c r="D2515">
        <f>--(C2515="Sí")</f>
        <v/>
      </c>
      <c r="E2515" t="n">
        <v>56</v>
      </c>
      <c r="F2515" t="n">
        <v>3</v>
      </c>
      <c r="G2515" t="n">
        <v>0</v>
      </c>
      <c r="H2515" t="n">
        <v>0</v>
      </c>
      <c r="I2515" t="n">
        <v>0</v>
      </c>
    </row>
    <row r="2516">
      <c r="A2516" t="inlineStr">
        <is>
          <t>CLI002875</t>
        </is>
      </c>
      <c r="B2516" t="inlineStr">
        <is>
          <t>Entrenamiento</t>
        </is>
      </c>
      <c r="C2516" t="inlineStr">
        <is>
          <t>No</t>
        </is>
      </c>
      <c r="D2516">
        <f>--(C2516="Sí")</f>
        <v/>
      </c>
      <c r="E2516" t="n">
        <v>38</v>
      </c>
      <c r="F2516" t="n">
        <v>3</v>
      </c>
      <c r="G2516" t="n">
        <v>0</v>
      </c>
      <c r="H2516" t="n">
        <v>0</v>
      </c>
      <c r="I2516" t="n">
        <v>0</v>
      </c>
    </row>
    <row r="2517">
      <c r="A2517" t="inlineStr">
        <is>
          <t>CLI002876</t>
        </is>
      </c>
      <c r="B2517" t="inlineStr">
        <is>
          <t>Prueba</t>
        </is>
      </c>
      <c r="C2517" t="inlineStr">
        <is>
          <t>No</t>
        </is>
      </c>
      <c r="D2517">
        <f>--(C2517="Sí")</f>
        <v/>
      </c>
      <c r="E2517" t="n">
        <v>35</v>
      </c>
      <c r="F2517" t="n">
        <v>1</v>
      </c>
      <c r="G2517" t="n">
        <v>0</v>
      </c>
      <c r="H2517" t="n">
        <v>1</v>
      </c>
      <c r="I2517" t="n">
        <v>0</v>
      </c>
    </row>
    <row r="2518">
      <c r="A2518" t="inlineStr">
        <is>
          <t>CLI002877</t>
        </is>
      </c>
      <c r="B2518" t="inlineStr">
        <is>
          <t>Entrenamiento</t>
        </is>
      </c>
      <c r="C2518" t="inlineStr">
        <is>
          <t>Sí</t>
        </is>
      </c>
      <c r="D2518">
        <f>--(C2518="Sí")</f>
        <v/>
      </c>
      <c r="E2518" t="n">
        <v>48</v>
      </c>
      <c r="F2518" t="n">
        <v>1</v>
      </c>
      <c r="G2518" t="n">
        <v>3</v>
      </c>
      <c r="H2518" t="n">
        <v>1</v>
      </c>
      <c r="I2518" t="n">
        <v>1</v>
      </c>
    </row>
    <row r="2519">
      <c r="A2519" t="inlineStr">
        <is>
          <t>CLI002878</t>
        </is>
      </c>
      <c r="B2519" t="inlineStr">
        <is>
          <t>Entrenamiento</t>
        </is>
      </c>
      <c r="C2519" t="inlineStr">
        <is>
          <t>No</t>
        </is>
      </c>
      <c r="D2519">
        <f>--(C2519="Sí")</f>
        <v/>
      </c>
      <c r="E2519" t="n">
        <v>31</v>
      </c>
      <c r="F2519" t="n">
        <v>1</v>
      </c>
      <c r="G2519" t="n">
        <v>0</v>
      </c>
      <c r="H2519" t="n">
        <v>0</v>
      </c>
      <c r="I2519" t="n">
        <v>0</v>
      </c>
    </row>
    <row r="2520">
      <c r="A2520" t="inlineStr">
        <is>
          <t>CLI002879</t>
        </is>
      </c>
      <c r="B2520" t="inlineStr">
        <is>
          <t>Entrenamiento</t>
        </is>
      </c>
      <c r="C2520" t="inlineStr">
        <is>
          <t>No</t>
        </is>
      </c>
      <c r="D2520">
        <f>--(C2520="Sí")</f>
        <v/>
      </c>
      <c r="E2520" t="n">
        <v>38</v>
      </c>
      <c r="F2520" t="n">
        <v>2</v>
      </c>
      <c r="G2520" t="n">
        <v>0</v>
      </c>
      <c r="H2520" t="n">
        <v>1</v>
      </c>
      <c r="I2520" t="n">
        <v>0</v>
      </c>
    </row>
    <row r="2521">
      <c r="A2521" t="inlineStr">
        <is>
          <t>CLI002880</t>
        </is>
      </c>
      <c r="B2521" t="inlineStr">
        <is>
          <t>Prueba</t>
        </is>
      </c>
      <c r="C2521" t="inlineStr">
        <is>
          <t>No</t>
        </is>
      </c>
      <c r="D2521">
        <f>--(C2521="Sí")</f>
        <v/>
      </c>
      <c r="E2521" t="n">
        <v>29</v>
      </c>
      <c r="F2521" t="n">
        <v>7</v>
      </c>
      <c r="G2521" t="n">
        <v>0</v>
      </c>
      <c r="H2521" t="n">
        <v>1</v>
      </c>
      <c r="I2521" t="n">
        <v>0</v>
      </c>
    </row>
    <row r="2522">
      <c r="A2522" t="inlineStr">
        <is>
          <t>CLI002881</t>
        </is>
      </c>
      <c r="B2522" t="inlineStr">
        <is>
          <t>Entrenamiento</t>
        </is>
      </c>
      <c r="C2522" t="inlineStr">
        <is>
          <t>No</t>
        </is>
      </c>
      <c r="D2522">
        <f>--(C2522="Sí")</f>
        <v/>
      </c>
      <c r="E2522" t="n">
        <v>46</v>
      </c>
      <c r="F2522" t="n">
        <v>1</v>
      </c>
      <c r="G2522" t="n">
        <v>0</v>
      </c>
      <c r="H2522" t="n">
        <v>0</v>
      </c>
      <c r="I2522" t="n">
        <v>0</v>
      </c>
    </row>
    <row r="2523">
      <c r="A2523" t="inlineStr">
        <is>
          <t>CLI002882</t>
        </is>
      </c>
      <c r="B2523" t="inlineStr">
        <is>
          <t>Entrenamiento</t>
        </is>
      </c>
      <c r="C2523" t="inlineStr">
        <is>
          <t>Sí</t>
        </is>
      </c>
      <c r="D2523">
        <f>--(C2523="Sí")</f>
        <v/>
      </c>
      <c r="E2523" t="n">
        <v>56</v>
      </c>
      <c r="F2523" t="n">
        <v>3</v>
      </c>
      <c r="G2523" t="n">
        <v>1</v>
      </c>
      <c r="H2523" t="n">
        <v>1</v>
      </c>
      <c r="I2523" t="n">
        <v>1</v>
      </c>
    </row>
    <row r="2524">
      <c r="A2524" t="inlineStr">
        <is>
          <t>CLI002883</t>
        </is>
      </c>
      <c r="B2524" t="inlineStr">
        <is>
          <t>Entrenamiento</t>
        </is>
      </c>
      <c r="C2524" t="inlineStr">
        <is>
          <t>Sí</t>
        </is>
      </c>
      <c r="D2524">
        <f>--(C2524="Sí")</f>
        <v/>
      </c>
      <c r="E2524" t="n">
        <v>59</v>
      </c>
      <c r="F2524" t="n">
        <v>1</v>
      </c>
      <c r="G2524" t="n">
        <v>2</v>
      </c>
      <c r="H2524" t="n">
        <v>1</v>
      </c>
      <c r="I2524" t="n">
        <v>1</v>
      </c>
    </row>
    <row r="2525">
      <c r="A2525" t="inlineStr">
        <is>
          <t>CLI002884</t>
        </is>
      </c>
      <c r="B2525" t="inlineStr">
        <is>
          <t>Prueba</t>
        </is>
      </c>
      <c r="C2525" t="inlineStr">
        <is>
          <t>No</t>
        </is>
      </c>
      <c r="D2525">
        <f>--(C2525="Sí")</f>
        <v/>
      </c>
      <c r="E2525" t="n">
        <v>45</v>
      </c>
      <c r="F2525" t="n">
        <v>1</v>
      </c>
      <c r="G2525" t="n">
        <v>0</v>
      </c>
      <c r="H2525" t="n">
        <v>0</v>
      </c>
      <c r="I2525" t="n">
        <v>0</v>
      </c>
    </row>
    <row r="2526">
      <c r="A2526" t="inlineStr">
        <is>
          <t>CLI002886</t>
        </is>
      </c>
      <c r="B2526" t="inlineStr">
        <is>
          <t>Entrenamiento</t>
        </is>
      </c>
      <c r="C2526" t="inlineStr">
        <is>
          <t>No</t>
        </is>
      </c>
      <c r="D2526">
        <f>--(C2526="Sí")</f>
        <v/>
      </c>
      <c r="E2526" t="n">
        <v>38</v>
      </c>
      <c r="F2526" t="n">
        <v>6</v>
      </c>
      <c r="G2526" t="n">
        <v>0</v>
      </c>
      <c r="H2526" t="n">
        <v>0</v>
      </c>
      <c r="I2526" t="n">
        <v>0</v>
      </c>
    </row>
    <row r="2527">
      <c r="A2527" t="inlineStr">
        <is>
          <t>CLI002887</t>
        </is>
      </c>
      <c r="B2527" t="inlineStr">
        <is>
          <t>Entrenamiento</t>
        </is>
      </c>
      <c r="C2527" t="inlineStr">
        <is>
          <t>No</t>
        </is>
      </c>
      <c r="D2527">
        <f>--(C2527="Sí")</f>
        <v/>
      </c>
      <c r="E2527" t="n">
        <v>57</v>
      </c>
      <c r="F2527" t="n">
        <v>2</v>
      </c>
      <c r="G2527" t="n">
        <v>0</v>
      </c>
      <c r="H2527" t="n">
        <v>1</v>
      </c>
      <c r="I2527" t="n">
        <v>0</v>
      </c>
    </row>
    <row r="2528">
      <c r="A2528" t="inlineStr">
        <is>
          <t>CLI002888</t>
        </is>
      </c>
      <c r="B2528" t="inlineStr">
        <is>
          <t>Prueba</t>
        </is>
      </c>
      <c r="C2528" t="inlineStr">
        <is>
          <t>No</t>
        </is>
      </c>
      <c r="D2528">
        <f>--(C2528="Sí")</f>
        <v/>
      </c>
      <c r="E2528" t="n">
        <v>38</v>
      </c>
      <c r="F2528" t="n">
        <v>5</v>
      </c>
      <c r="G2528" t="n">
        <v>0</v>
      </c>
      <c r="H2528" t="n">
        <v>1</v>
      </c>
      <c r="I2528" t="n">
        <v>0</v>
      </c>
    </row>
    <row r="2529">
      <c r="A2529" t="inlineStr">
        <is>
          <t>CLI002889</t>
        </is>
      </c>
      <c r="B2529" t="inlineStr">
        <is>
          <t>Entrenamiento</t>
        </is>
      </c>
      <c r="C2529" t="inlineStr">
        <is>
          <t>No</t>
        </is>
      </c>
      <c r="D2529">
        <f>--(C2529="Sí")</f>
        <v/>
      </c>
      <c r="E2529" t="n">
        <v>33</v>
      </c>
      <c r="F2529" t="n">
        <v>3</v>
      </c>
      <c r="G2529" t="n">
        <v>0</v>
      </c>
      <c r="H2529" t="n">
        <v>1</v>
      </c>
      <c r="I2529" t="n">
        <v>0</v>
      </c>
    </row>
    <row r="2530">
      <c r="A2530" t="inlineStr">
        <is>
          <t>CLI002890</t>
        </is>
      </c>
      <c r="B2530" t="inlineStr">
        <is>
          <t>Entrenamiento</t>
        </is>
      </c>
      <c r="C2530" t="inlineStr">
        <is>
          <t>No</t>
        </is>
      </c>
      <c r="D2530">
        <f>--(C2530="Sí")</f>
        <v/>
      </c>
      <c r="E2530" t="n">
        <v>33</v>
      </c>
      <c r="F2530" t="n">
        <v>1</v>
      </c>
      <c r="G2530" t="n">
        <v>0</v>
      </c>
      <c r="H2530" t="n">
        <v>0</v>
      </c>
      <c r="I2530" t="n">
        <v>0</v>
      </c>
    </row>
    <row r="2531">
      <c r="A2531" t="inlineStr">
        <is>
          <t>CLI002891</t>
        </is>
      </c>
      <c r="B2531" t="inlineStr">
        <is>
          <t>Entrenamiento</t>
        </is>
      </c>
      <c r="C2531" t="inlineStr">
        <is>
          <t>No</t>
        </is>
      </c>
      <c r="D2531">
        <f>--(C2531="Sí")</f>
        <v/>
      </c>
      <c r="E2531" t="n">
        <v>40</v>
      </c>
      <c r="F2531" t="n">
        <v>1</v>
      </c>
      <c r="G2531" t="n">
        <v>0</v>
      </c>
      <c r="H2531" t="n">
        <v>1</v>
      </c>
      <c r="I2531" t="n">
        <v>0</v>
      </c>
    </row>
    <row r="2532">
      <c r="A2532" t="inlineStr">
        <is>
          <t>CLI002892</t>
        </is>
      </c>
      <c r="B2532" t="inlineStr">
        <is>
          <t>Prueba</t>
        </is>
      </c>
      <c r="C2532" t="inlineStr">
        <is>
          <t>No</t>
        </is>
      </c>
      <c r="D2532">
        <f>--(C2532="Sí")</f>
        <v/>
      </c>
      <c r="E2532" t="n">
        <v>55</v>
      </c>
      <c r="F2532" t="n">
        <v>3</v>
      </c>
      <c r="G2532" t="n">
        <v>0</v>
      </c>
      <c r="H2532" t="n">
        <v>1</v>
      </c>
      <c r="I2532" t="n">
        <v>0</v>
      </c>
    </row>
    <row r="2533">
      <c r="A2533" t="inlineStr">
        <is>
          <t>CLI002893</t>
        </is>
      </c>
      <c r="B2533" t="inlineStr">
        <is>
          <t>Entrenamiento</t>
        </is>
      </c>
      <c r="C2533" t="inlineStr">
        <is>
          <t>No</t>
        </is>
      </c>
      <c r="D2533">
        <f>--(C2533="Sí")</f>
        <v/>
      </c>
      <c r="E2533" t="n">
        <v>54</v>
      </c>
      <c r="F2533" t="n">
        <v>1</v>
      </c>
      <c r="G2533" t="n">
        <v>0</v>
      </c>
      <c r="H2533" t="n">
        <v>0</v>
      </c>
      <c r="I2533" t="n">
        <v>0</v>
      </c>
    </row>
    <row r="2534">
      <c r="A2534" t="inlineStr">
        <is>
          <t>CLI002894</t>
        </is>
      </c>
      <c r="B2534" t="inlineStr">
        <is>
          <t>Entrenamiento</t>
        </is>
      </c>
      <c r="C2534" t="inlineStr">
        <is>
          <t>No</t>
        </is>
      </c>
      <c r="D2534">
        <f>--(C2534="Sí")</f>
        <v/>
      </c>
      <c r="E2534" t="n">
        <v>34</v>
      </c>
      <c r="F2534" t="n">
        <v>4</v>
      </c>
      <c r="G2534" t="n">
        <v>0</v>
      </c>
      <c r="H2534" t="n">
        <v>1</v>
      </c>
      <c r="I2534" t="n">
        <v>0</v>
      </c>
    </row>
    <row r="2535">
      <c r="A2535" t="inlineStr">
        <is>
          <t>CLI002895</t>
        </is>
      </c>
      <c r="B2535" t="inlineStr">
        <is>
          <t>Entrenamiento</t>
        </is>
      </c>
      <c r="C2535" t="inlineStr">
        <is>
          <t>No</t>
        </is>
      </c>
      <c r="D2535">
        <f>--(C2535="Sí")</f>
        <v/>
      </c>
      <c r="E2535" t="n">
        <v>34</v>
      </c>
      <c r="F2535" t="n">
        <v>1</v>
      </c>
      <c r="G2535" t="n">
        <v>0</v>
      </c>
      <c r="H2535" t="n">
        <v>1</v>
      </c>
      <c r="I2535" t="n">
        <v>0</v>
      </c>
    </row>
    <row r="2536">
      <c r="A2536" t="inlineStr">
        <is>
          <t>CLI002896</t>
        </is>
      </c>
      <c r="B2536" t="inlineStr">
        <is>
          <t>Prueba</t>
        </is>
      </c>
      <c r="C2536" t="inlineStr">
        <is>
          <t>No</t>
        </is>
      </c>
      <c r="D2536">
        <f>--(C2536="Sí")</f>
        <v/>
      </c>
      <c r="E2536" t="n">
        <v>34</v>
      </c>
      <c r="F2536" t="n">
        <v>5</v>
      </c>
      <c r="G2536" t="n">
        <v>0</v>
      </c>
      <c r="H2536" t="n">
        <v>1</v>
      </c>
      <c r="I2536" t="n">
        <v>0</v>
      </c>
    </row>
    <row r="2537">
      <c r="A2537" t="inlineStr">
        <is>
          <t>CLI002897</t>
        </is>
      </c>
      <c r="B2537" t="inlineStr">
        <is>
          <t>Entrenamiento</t>
        </is>
      </c>
      <c r="C2537" t="inlineStr">
        <is>
          <t>No</t>
        </is>
      </c>
      <c r="D2537">
        <f>--(C2537="Sí")</f>
        <v/>
      </c>
      <c r="E2537" t="n">
        <v>35</v>
      </c>
      <c r="F2537" t="n">
        <v>1</v>
      </c>
      <c r="G2537" t="n">
        <v>0</v>
      </c>
      <c r="H2537" t="n">
        <v>1</v>
      </c>
      <c r="I2537" t="n">
        <v>0</v>
      </c>
    </row>
    <row r="2538">
      <c r="A2538" t="inlineStr">
        <is>
          <t>CLI002899</t>
        </is>
      </c>
      <c r="B2538" t="inlineStr">
        <is>
          <t>Entrenamiento</t>
        </is>
      </c>
      <c r="C2538" t="inlineStr">
        <is>
          <t>Sí</t>
        </is>
      </c>
      <c r="D2538">
        <f>--(C2538="Sí")</f>
        <v/>
      </c>
      <c r="E2538" t="n">
        <v>29</v>
      </c>
      <c r="F2538" t="n">
        <v>4</v>
      </c>
      <c r="G2538" t="n">
        <v>0</v>
      </c>
      <c r="H2538" t="n">
        <v>1</v>
      </c>
      <c r="I2538" t="n">
        <v>0</v>
      </c>
    </row>
    <row r="2539">
      <c r="A2539" t="inlineStr">
        <is>
          <t>CLI002900</t>
        </is>
      </c>
      <c r="B2539" t="inlineStr">
        <is>
          <t>Prueba</t>
        </is>
      </c>
      <c r="C2539" t="inlineStr">
        <is>
          <t>No</t>
        </is>
      </c>
      <c r="D2539">
        <f>--(C2539="Sí")</f>
        <v/>
      </c>
      <c r="E2539" t="n">
        <v>48</v>
      </c>
      <c r="F2539" t="n">
        <v>5</v>
      </c>
      <c r="G2539" t="n">
        <v>1</v>
      </c>
      <c r="H2539" t="n">
        <v>1</v>
      </c>
      <c r="I2539" t="n">
        <v>0</v>
      </c>
    </row>
    <row r="2540">
      <c r="A2540" t="inlineStr">
        <is>
          <t>CLI002902</t>
        </is>
      </c>
      <c r="B2540" t="inlineStr">
        <is>
          <t>Entrenamiento</t>
        </is>
      </c>
      <c r="C2540" t="inlineStr">
        <is>
          <t>No</t>
        </is>
      </c>
      <c r="D2540">
        <f>--(C2540="Sí")</f>
        <v/>
      </c>
      <c r="E2540" t="n">
        <v>32</v>
      </c>
      <c r="F2540" t="n">
        <v>1</v>
      </c>
      <c r="G2540" t="n">
        <v>1</v>
      </c>
      <c r="H2540" t="n">
        <v>1</v>
      </c>
      <c r="I2540" t="n">
        <v>0</v>
      </c>
    </row>
    <row r="2541">
      <c r="A2541" t="inlineStr">
        <is>
          <t>CLI002903</t>
        </is>
      </c>
      <c r="B2541" t="inlineStr">
        <is>
          <t>Entrenamiento</t>
        </is>
      </c>
      <c r="C2541" t="inlineStr">
        <is>
          <t>No</t>
        </is>
      </c>
      <c r="D2541">
        <f>--(C2541="Sí")</f>
        <v/>
      </c>
      <c r="E2541" t="n">
        <v>43</v>
      </c>
      <c r="F2541" t="n">
        <v>7</v>
      </c>
      <c r="G2541" t="n">
        <v>0</v>
      </c>
      <c r="H2541" t="n">
        <v>1</v>
      </c>
      <c r="I2541" t="n">
        <v>0</v>
      </c>
    </row>
    <row r="2542">
      <c r="A2542" t="inlineStr">
        <is>
          <t>CLI002904</t>
        </is>
      </c>
      <c r="B2542" t="inlineStr">
        <is>
          <t>Prueba</t>
        </is>
      </c>
      <c r="C2542" t="inlineStr">
        <is>
          <t>No</t>
        </is>
      </c>
      <c r="D2542">
        <f>--(C2542="Sí")</f>
        <v/>
      </c>
      <c r="E2542" t="n">
        <v>37</v>
      </c>
      <c r="F2542" t="n">
        <v>1</v>
      </c>
      <c r="G2542" t="n">
        <v>0</v>
      </c>
      <c r="H2542" t="n">
        <v>0</v>
      </c>
      <c r="I2542" t="n">
        <v>0</v>
      </c>
    </row>
    <row r="2543">
      <c r="A2543" t="inlineStr">
        <is>
          <t>CLI002905</t>
        </is>
      </c>
      <c r="B2543" t="inlineStr">
        <is>
          <t>Entrenamiento</t>
        </is>
      </c>
      <c r="C2543" t="inlineStr">
        <is>
          <t>No</t>
        </is>
      </c>
      <c r="D2543">
        <f>--(C2543="Sí")</f>
        <v/>
      </c>
      <c r="E2543" t="n">
        <v>59</v>
      </c>
      <c r="F2543" t="n">
        <v>1</v>
      </c>
      <c r="G2543" t="n">
        <v>1</v>
      </c>
      <c r="H2543" t="n">
        <v>1</v>
      </c>
      <c r="I2543" t="n">
        <v>0</v>
      </c>
    </row>
    <row r="2544">
      <c r="A2544" t="inlineStr">
        <is>
          <t>CLI002906</t>
        </is>
      </c>
      <c r="B2544" t="inlineStr">
        <is>
          <t>Entrenamiento</t>
        </is>
      </c>
      <c r="C2544" t="inlineStr">
        <is>
          <t>No</t>
        </is>
      </c>
      <c r="D2544">
        <f>--(C2544="Sí")</f>
        <v/>
      </c>
      <c r="E2544" t="n">
        <v>49</v>
      </c>
      <c r="F2544" t="n">
        <v>1</v>
      </c>
      <c r="G2544" t="n">
        <v>0</v>
      </c>
      <c r="H2544" t="n">
        <v>1</v>
      </c>
      <c r="I2544" t="n">
        <v>0</v>
      </c>
    </row>
    <row r="2545">
      <c r="A2545" t="inlineStr">
        <is>
          <t>CLI002907</t>
        </is>
      </c>
      <c r="B2545" t="inlineStr">
        <is>
          <t>Entrenamiento</t>
        </is>
      </c>
      <c r="C2545" t="inlineStr">
        <is>
          <t>No</t>
        </is>
      </c>
      <c r="D2545">
        <f>--(C2545="Sí")</f>
        <v/>
      </c>
      <c r="E2545" t="n">
        <v>45</v>
      </c>
      <c r="F2545" t="n">
        <v>2</v>
      </c>
      <c r="G2545" t="n">
        <v>0</v>
      </c>
      <c r="H2545" t="n">
        <v>1</v>
      </c>
      <c r="I2545" t="n">
        <v>0</v>
      </c>
    </row>
    <row r="2546">
      <c r="A2546" t="inlineStr">
        <is>
          <t>CLI002909</t>
        </is>
      </c>
      <c r="B2546" t="inlineStr">
        <is>
          <t>Entrenamiento</t>
        </is>
      </c>
      <c r="C2546" t="inlineStr">
        <is>
          <t>Sí</t>
        </is>
      </c>
      <c r="D2546">
        <f>--(C2546="Sí")</f>
        <v/>
      </c>
      <c r="E2546" t="n">
        <v>52</v>
      </c>
      <c r="F2546" t="n">
        <v>2</v>
      </c>
      <c r="G2546" t="n">
        <v>1</v>
      </c>
      <c r="H2546" t="n">
        <v>1</v>
      </c>
      <c r="I2546" t="n">
        <v>1</v>
      </c>
    </row>
    <row r="2547">
      <c r="A2547" t="inlineStr">
        <is>
          <t>CLI002910</t>
        </is>
      </c>
      <c r="B2547" t="inlineStr">
        <is>
          <t>Entrenamiento</t>
        </is>
      </c>
      <c r="C2547" t="inlineStr">
        <is>
          <t>No</t>
        </is>
      </c>
      <c r="D2547">
        <f>--(C2547="Sí")</f>
        <v/>
      </c>
      <c r="E2547" t="n">
        <v>28</v>
      </c>
      <c r="F2547" t="n">
        <v>1</v>
      </c>
      <c r="G2547" t="n">
        <v>0</v>
      </c>
      <c r="H2547" t="n">
        <v>0</v>
      </c>
      <c r="I2547" t="n">
        <v>0</v>
      </c>
    </row>
    <row r="2548">
      <c r="A2548" t="inlineStr">
        <is>
          <t>CLI002911</t>
        </is>
      </c>
      <c r="B2548" t="inlineStr">
        <is>
          <t>Entrenamiento</t>
        </is>
      </c>
      <c r="C2548" t="inlineStr">
        <is>
          <t>No</t>
        </is>
      </c>
      <c r="D2548">
        <f>--(C2548="Sí")</f>
        <v/>
      </c>
      <c r="E2548" t="n">
        <v>40</v>
      </c>
      <c r="F2548" t="n">
        <v>1</v>
      </c>
      <c r="G2548" t="n">
        <v>0</v>
      </c>
      <c r="H2548" t="n">
        <v>1</v>
      </c>
      <c r="I2548" t="n">
        <v>0</v>
      </c>
    </row>
    <row r="2549">
      <c r="A2549" t="inlineStr">
        <is>
          <t>CLI002912</t>
        </is>
      </c>
      <c r="B2549" t="inlineStr">
        <is>
          <t>Prueba</t>
        </is>
      </c>
      <c r="C2549" t="inlineStr">
        <is>
          <t>No</t>
        </is>
      </c>
      <c r="D2549">
        <f>--(C2549="Sí")</f>
        <v/>
      </c>
      <c r="E2549" t="n">
        <v>34</v>
      </c>
      <c r="F2549" t="n">
        <v>2</v>
      </c>
      <c r="G2549" t="n">
        <v>0</v>
      </c>
      <c r="H2549" t="n">
        <v>1</v>
      </c>
      <c r="I2549" t="n">
        <v>0</v>
      </c>
    </row>
    <row r="2550">
      <c r="A2550" t="inlineStr">
        <is>
          <t>CLI002913</t>
        </is>
      </c>
      <c r="B2550" t="inlineStr">
        <is>
          <t>Entrenamiento</t>
        </is>
      </c>
      <c r="C2550" t="inlineStr">
        <is>
          <t>No</t>
        </is>
      </c>
      <c r="D2550">
        <f>--(C2550="Sí")</f>
        <v/>
      </c>
      <c r="E2550" t="n">
        <v>34</v>
      </c>
      <c r="F2550" t="n">
        <v>2</v>
      </c>
      <c r="G2550" t="n">
        <v>0</v>
      </c>
      <c r="H2550" t="n">
        <v>0</v>
      </c>
      <c r="I2550" t="n">
        <v>0</v>
      </c>
    </row>
    <row r="2551">
      <c r="A2551" t="inlineStr">
        <is>
          <t>CLI002914</t>
        </is>
      </c>
      <c r="B2551" t="inlineStr">
        <is>
          <t>Entrenamiento</t>
        </is>
      </c>
      <c r="C2551" t="inlineStr">
        <is>
          <t>No</t>
        </is>
      </c>
      <c r="D2551">
        <f>--(C2551="Sí")</f>
        <v/>
      </c>
      <c r="E2551" t="n">
        <v>32</v>
      </c>
      <c r="F2551" t="n">
        <v>3</v>
      </c>
      <c r="G2551" t="n">
        <v>0</v>
      </c>
      <c r="H2551" t="n">
        <v>1</v>
      </c>
      <c r="I2551" t="n">
        <v>0</v>
      </c>
    </row>
    <row r="2552">
      <c r="A2552" t="inlineStr">
        <is>
          <t>CLI002915</t>
        </is>
      </c>
      <c r="B2552" t="inlineStr">
        <is>
          <t>Entrenamiento</t>
        </is>
      </c>
      <c r="C2552" t="inlineStr">
        <is>
          <t>No</t>
        </is>
      </c>
      <c r="D2552">
        <f>--(C2552="Sí")</f>
        <v/>
      </c>
      <c r="E2552" t="n">
        <v>32</v>
      </c>
      <c r="F2552" t="n">
        <v>2</v>
      </c>
      <c r="G2552" t="n">
        <v>0</v>
      </c>
      <c r="H2552" t="n">
        <v>1</v>
      </c>
      <c r="I2552" t="n">
        <v>0</v>
      </c>
    </row>
    <row r="2553">
      <c r="A2553" t="inlineStr">
        <is>
          <t>CLI002916</t>
        </is>
      </c>
      <c r="B2553" t="inlineStr">
        <is>
          <t>Prueba</t>
        </is>
      </c>
      <c r="C2553" t="inlineStr">
        <is>
          <t>No</t>
        </is>
      </c>
      <c r="D2553">
        <f>--(C2553="Sí")</f>
        <v/>
      </c>
      <c r="E2553" t="n">
        <v>30</v>
      </c>
      <c r="F2553" t="n">
        <v>2</v>
      </c>
      <c r="G2553" t="n">
        <v>0</v>
      </c>
      <c r="H2553" t="n">
        <v>1</v>
      </c>
      <c r="I2553" t="n">
        <v>0</v>
      </c>
    </row>
    <row r="2554">
      <c r="A2554" t="inlineStr">
        <is>
          <t>CLI002917</t>
        </is>
      </c>
      <c r="B2554" t="inlineStr">
        <is>
          <t>Entrenamiento</t>
        </is>
      </c>
      <c r="C2554" t="inlineStr">
        <is>
          <t>No</t>
        </is>
      </c>
      <c r="D2554">
        <f>--(C2554="Sí")</f>
        <v/>
      </c>
      <c r="E2554" t="n">
        <v>41</v>
      </c>
      <c r="F2554" t="n">
        <v>2</v>
      </c>
      <c r="G2554" t="n">
        <v>0</v>
      </c>
      <c r="H2554" t="n">
        <v>0</v>
      </c>
      <c r="I2554" t="n">
        <v>0</v>
      </c>
    </row>
    <row r="2555">
      <c r="A2555" t="inlineStr">
        <is>
          <t>CLI002918</t>
        </is>
      </c>
      <c r="B2555" t="inlineStr">
        <is>
          <t>Entrenamiento</t>
        </is>
      </c>
      <c r="C2555" t="inlineStr">
        <is>
          <t>No</t>
        </is>
      </c>
      <c r="D2555">
        <f>--(C2555="Sí")</f>
        <v/>
      </c>
      <c r="E2555" t="n">
        <v>26</v>
      </c>
      <c r="F2555" t="n">
        <v>1</v>
      </c>
      <c r="G2555" t="n">
        <v>0</v>
      </c>
      <c r="H2555" t="n">
        <v>1</v>
      </c>
      <c r="I2555" t="n">
        <v>0</v>
      </c>
    </row>
    <row r="2556">
      <c r="A2556" t="inlineStr">
        <is>
          <t>CLI002922</t>
        </is>
      </c>
      <c r="B2556" t="inlineStr">
        <is>
          <t>Entrenamiento</t>
        </is>
      </c>
      <c r="C2556" t="inlineStr">
        <is>
          <t>No</t>
        </is>
      </c>
      <c r="D2556">
        <f>--(C2556="Sí")</f>
        <v/>
      </c>
      <c r="E2556" t="n">
        <v>41</v>
      </c>
      <c r="F2556" t="n">
        <v>2</v>
      </c>
      <c r="G2556" t="n">
        <v>0</v>
      </c>
      <c r="H2556" t="n">
        <v>1</v>
      </c>
      <c r="I2556" t="n">
        <v>0</v>
      </c>
    </row>
    <row r="2557">
      <c r="A2557" t="inlineStr">
        <is>
          <t>CLI002923</t>
        </is>
      </c>
      <c r="B2557" t="inlineStr">
        <is>
          <t>Entrenamiento</t>
        </is>
      </c>
      <c r="C2557" t="inlineStr">
        <is>
          <t>No</t>
        </is>
      </c>
      <c r="D2557">
        <f>--(C2557="Sí")</f>
        <v/>
      </c>
      <c r="E2557" t="n">
        <v>34</v>
      </c>
      <c r="F2557" t="n">
        <v>2</v>
      </c>
      <c r="G2557" t="n">
        <v>0</v>
      </c>
      <c r="H2557" t="n">
        <v>1</v>
      </c>
      <c r="I2557" t="n">
        <v>0</v>
      </c>
    </row>
    <row r="2558">
      <c r="A2558" t="inlineStr">
        <is>
          <t>CLI002924</t>
        </is>
      </c>
      <c r="B2558" t="inlineStr">
        <is>
          <t>Prueba</t>
        </is>
      </c>
      <c r="C2558" t="inlineStr">
        <is>
          <t>No</t>
        </is>
      </c>
      <c r="D2558">
        <f>--(C2558="Sí")</f>
        <v/>
      </c>
      <c r="E2558" t="n">
        <v>57</v>
      </c>
      <c r="F2558" t="n">
        <v>1</v>
      </c>
      <c r="G2558" t="n">
        <v>1</v>
      </c>
      <c r="H2558" t="n">
        <v>1</v>
      </c>
      <c r="I2558" t="n">
        <v>1</v>
      </c>
    </row>
    <row r="2559">
      <c r="A2559" t="inlineStr">
        <is>
          <t>CLI002925</t>
        </is>
      </c>
      <c r="B2559" t="inlineStr">
        <is>
          <t>Entrenamiento</t>
        </is>
      </c>
      <c r="C2559" t="inlineStr">
        <is>
          <t>No</t>
        </is>
      </c>
      <c r="D2559">
        <f>--(C2559="Sí")</f>
        <v/>
      </c>
      <c r="E2559" t="n">
        <v>55</v>
      </c>
      <c r="F2559" t="n">
        <v>3</v>
      </c>
      <c r="G2559" t="n">
        <v>0</v>
      </c>
      <c r="H2559" t="n">
        <v>0</v>
      </c>
      <c r="I2559" t="n">
        <v>0</v>
      </c>
    </row>
    <row r="2560">
      <c r="A2560" t="inlineStr">
        <is>
          <t>CLI002926</t>
        </is>
      </c>
      <c r="B2560" t="inlineStr">
        <is>
          <t>Entrenamiento</t>
        </is>
      </c>
      <c r="C2560" t="inlineStr">
        <is>
          <t>No</t>
        </is>
      </c>
      <c r="D2560">
        <f>--(C2560="Sí")</f>
        <v/>
      </c>
      <c r="E2560" t="n">
        <v>31</v>
      </c>
      <c r="F2560" t="n">
        <v>5</v>
      </c>
      <c r="G2560" t="n">
        <v>0</v>
      </c>
      <c r="H2560" t="n">
        <v>1</v>
      </c>
      <c r="I2560" t="n">
        <v>0</v>
      </c>
    </row>
    <row r="2561">
      <c r="A2561" t="inlineStr">
        <is>
          <t>CLI002927</t>
        </is>
      </c>
      <c r="B2561" t="inlineStr">
        <is>
          <t>Entrenamiento</t>
        </is>
      </c>
      <c r="C2561" t="inlineStr">
        <is>
          <t>No</t>
        </is>
      </c>
      <c r="D2561">
        <f>--(C2561="Sí")</f>
        <v/>
      </c>
      <c r="E2561" t="n">
        <v>32</v>
      </c>
      <c r="F2561" t="n">
        <v>1</v>
      </c>
      <c r="G2561" t="n">
        <v>0</v>
      </c>
      <c r="H2561" t="n">
        <v>0</v>
      </c>
      <c r="I2561" t="n">
        <v>0</v>
      </c>
    </row>
    <row r="2562">
      <c r="A2562" t="inlineStr">
        <is>
          <t>CLI002929</t>
        </is>
      </c>
      <c r="B2562" t="inlineStr">
        <is>
          <t>Entrenamiento</t>
        </is>
      </c>
      <c r="C2562" t="inlineStr">
        <is>
          <t>No</t>
        </is>
      </c>
      <c r="D2562">
        <f>--(C2562="Sí")</f>
        <v/>
      </c>
      <c r="E2562" t="n">
        <v>33</v>
      </c>
      <c r="F2562" t="n">
        <v>2</v>
      </c>
      <c r="G2562" t="n">
        <v>0</v>
      </c>
      <c r="H2562" t="n">
        <v>1</v>
      </c>
      <c r="I2562" t="n">
        <v>0</v>
      </c>
    </row>
    <row r="2563">
      <c r="A2563" t="inlineStr">
        <is>
          <t>CLI002930</t>
        </is>
      </c>
      <c r="B2563" t="inlineStr">
        <is>
          <t>Entrenamiento</t>
        </is>
      </c>
      <c r="C2563" t="inlineStr">
        <is>
          <t>No</t>
        </is>
      </c>
      <c r="D2563">
        <f>--(C2563="Sí")</f>
        <v/>
      </c>
      <c r="E2563" t="n">
        <v>52</v>
      </c>
      <c r="F2563" t="n">
        <v>2</v>
      </c>
      <c r="G2563" t="n">
        <v>0</v>
      </c>
      <c r="H2563" t="n">
        <v>0</v>
      </c>
      <c r="I2563" t="n">
        <v>0</v>
      </c>
    </row>
    <row r="2564">
      <c r="A2564" t="inlineStr">
        <is>
          <t>CLI002932</t>
        </is>
      </c>
      <c r="B2564" t="inlineStr">
        <is>
          <t>Prueba</t>
        </is>
      </c>
      <c r="C2564" t="inlineStr">
        <is>
          <t>No</t>
        </is>
      </c>
      <c r="D2564">
        <f>--(C2564="Sí")</f>
        <v/>
      </c>
      <c r="E2564" t="n">
        <v>22</v>
      </c>
      <c r="F2564" t="n">
        <v>10</v>
      </c>
      <c r="G2564" t="n">
        <v>0</v>
      </c>
      <c r="H2564" t="n">
        <v>1</v>
      </c>
      <c r="I2564" t="n">
        <v>0</v>
      </c>
    </row>
    <row r="2565">
      <c r="A2565" t="inlineStr">
        <is>
          <t>CLI002933</t>
        </is>
      </c>
      <c r="B2565" t="inlineStr">
        <is>
          <t>Entrenamiento</t>
        </is>
      </c>
      <c r="C2565" t="inlineStr">
        <is>
          <t>No</t>
        </is>
      </c>
      <c r="D2565">
        <f>--(C2565="Sí")</f>
        <v/>
      </c>
      <c r="E2565" t="n">
        <v>26</v>
      </c>
      <c r="F2565" t="n">
        <v>2</v>
      </c>
      <c r="G2565" t="n">
        <v>0</v>
      </c>
      <c r="H2565" t="n">
        <v>1</v>
      </c>
      <c r="I2565" t="n">
        <v>0</v>
      </c>
    </row>
    <row r="2566">
      <c r="A2566" t="inlineStr">
        <is>
          <t>CLI002934</t>
        </is>
      </c>
      <c r="B2566" t="inlineStr">
        <is>
          <t>Entrenamiento</t>
        </is>
      </c>
      <c r="C2566" t="inlineStr">
        <is>
          <t>No</t>
        </is>
      </c>
      <c r="D2566">
        <f>--(C2566="Sí")</f>
        <v/>
      </c>
      <c r="E2566" t="n">
        <v>26</v>
      </c>
      <c r="F2566" t="n">
        <v>5</v>
      </c>
      <c r="G2566" t="n">
        <v>0</v>
      </c>
      <c r="H2566" t="n">
        <v>0</v>
      </c>
      <c r="I2566" t="n">
        <v>0</v>
      </c>
    </row>
    <row r="2567">
      <c r="A2567" t="inlineStr">
        <is>
          <t>CLI002935</t>
        </is>
      </c>
      <c r="B2567" t="inlineStr">
        <is>
          <t>Entrenamiento</t>
        </is>
      </c>
      <c r="C2567" t="inlineStr">
        <is>
          <t>No</t>
        </is>
      </c>
      <c r="D2567">
        <f>--(C2567="Sí")</f>
        <v/>
      </c>
      <c r="E2567" t="n">
        <v>45</v>
      </c>
      <c r="F2567" t="n">
        <v>3</v>
      </c>
      <c r="G2567" t="n">
        <v>0</v>
      </c>
      <c r="H2567" t="n">
        <v>0</v>
      </c>
      <c r="I2567" t="n">
        <v>0</v>
      </c>
    </row>
    <row r="2568">
      <c r="A2568" t="inlineStr">
        <is>
          <t>CLI002936</t>
        </is>
      </c>
      <c r="B2568" t="inlineStr">
        <is>
          <t>Prueba</t>
        </is>
      </c>
      <c r="C2568" t="inlineStr">
        <is>
          <t>No</t>
        </is>
      </c>
      <c r="D2568">
        <f>--(C2568="Sí")</f>
        <v/>
      </c>
      <c r="E2568" t="n">
        <v>39</v>
      </c>
      <c r="F2568" t="n">
        <v>4</v>
      </c>
      <c r="G2568" t="n">
        <v>0</v>
      </c>
      <c r="H2568" t="n">
        <v>0</v>
      </c>
      <c r="I2568" t="n">
        <v>0</v>
      </c>
    </row>
    <row r="2569">
      <c r="A2569" t="inlineStr">
        <is>
          <t>CLI002937</t>
        </is>
      </c>
      <c r="B2569" t="inlineStr">
        <is>
          <t>Entrenamiento</t>
        </is>
      </c>
      <c r="C2569" t="inlineStr">
        <is>
          <t>No</t>
        </is>
      </c>
      <c r="D2569">
        <f>--(C2569="Sí")</f>
        <v/>
      </c>
      <c r="E2569" t="n">
        <v>36</v>
      </c>
      <c r="F2569" t="n">
        <v>1</v>
      </c>
      <c r="G2569" t="n">
        <v>0</v>
      </c>
      <c r="H2569" t="n">
        <v>1</v>
      </c>
      <c r="I2569" t="n">
        <v>0</v>
      </c>
    </row>
    <row r="2570">
      <c r="A2570" t="inlineStr">
        <is>
          <t>CLI002938</t>
        </is>
      </c>
      <c r="B2570" t="inlineStr">
        <is>
          <t>Entrenamiento</t>
        </is>
      </c>
      <c r="C2570" t="inlineStr">
        <is>
          <t>No</t>
        </is>
      </c>
      <c r="D2570">
        <f>--(C2570="Sí")</f>
        <v/>
      </c>
      <c r="E2570" t="n">
        <v>32</v>
      </c>
      <c r="F2570" t="n">
        <v>1</v>
      </c>
      <c r="G2570" t="n">
        <v>0</v>
      </c>
      <c r="H2570" t="n">
        <v>1</v>
      </c>
      <c r="I2570" t="n">
        <v>0</v>
      </c>
    </row>
    <row r="2571">
      <c r="A2571" t="inlineStr">
        <is>
          <t>CLI002939</t>
        </is>
      </c>
      <c r="B2571" t="inlineStr">
        <is>
          <t>Entrenamiento</t>
        </is>
      </c>
      <c r="C2571" t="inlineStr">
        <is>
          <t>No</t>
        </is>
      </c>
      <c r="D2571">
        <f>--(C2571="Sí")</f>
        <v/>
      </c>
      <c r="E2571" t="n">
        <v>30</v>
      </c>
      <c r="F2571" t="n">
        <v>3</v>
      </c>
      <c r="G2571" t="n">
        <v>0</v>
      </c>
      <c r="H2571" t="n">
        <v>0</v>
      </c>
      <c r="I2571" t="n">
        <v>0</v>
      </c>
    </row>
    <row r="2572">
      <c r="A2572" t="inlineStr">
        <is>
          <t>CLI002940</t>
        </is>
      </c>
      <c r="B2572" t="inlineStr">
        <is>
          <t>Prueba</t>
        </is>
      </c>
      <c r="C2572" t="inlineStr">
        <is>
          <t>No</t>
        </is>
      </c>
      <c r="D2572">
        <f>--(C2572="Sí")</f>
        <v/>
      </c>
      <c r="E2572" t="n">
        <v>53</v>
      </c>
      <c r="F2572" t="n">
        <v>1</v>
      </c>
      <c r="G2572" t="n">
        <v>0</v>
      </c>
      <c r="H2572" t="n">
        <v>0</v>
      </c>
      <c r="I2572" t="n">
        <v>0</v>
      </c>
    </row>
    <row r="2573">
      <c r="A2573" t="inlineStr">
        <is>
          <t>CLI002941</t>
        </is>
      </c>
      <c r="B2573" t="inlineStr">
        <is>
          <t>Entrenamiento</t>
        </is>
      </c>
      <c r="C2573" t="inlineStr">
        <is>
          <t>No</t>
        </is>
      </c>
      <c r="D2573">
        <f>--(C2573="Sí")</f>
        <v/>
      </c>
      <c r="E2573" t="n">
        <v>34</v>
      </c>
      <c r="F2573" t="n">
        <v>7</v>
      </c>
      <c r="G2573" t="n">
        <v>0</v>
      </c>
      <c r="H2573" t="n">
        <v>0</v>
      </c>
      <c r="I2573" t="n">
        <v>0</v>
      </c>
    </row>
    <row r="2574">
      <c r="A2574" t="inlineStr">
        <is>
          <t>CLI002942</t>
        </is>
      </c>
      <c r="B2574" t="inlineStr">
        <is>
          <t>Entrenamiento</t>
        </is>
      </c>
      <c r="C2574" t="inlineStr">
        <is>
          <t>No</t>
        </is>
      </c>
      <c r="D2574">
        <f>--(C2574="Sí")</f>
        <v/>
      </c>
      <c r="E2574" t="n">
        <v>53</v>
      </c>
      <c r="F2574" t="n">
        <v>2</v>
      </c>
      <c r="G2574" t="n">
        <v>0</v>
      </c>
      <c r="H2574" t="n">
        <v>0</v>
      </c>
      <c r="I2574" t="n">
        <v>0</v>
      </c>
    </row>
    <row r="2575">
      <c r="A2575" t="inlineStr">
        <is>
          <t>CLI002943</t>
        </is>
      </c>
      <c r="B2575" t="inlineStr">
        <is>
          <t>Entrenamiento</t>
        </is>
      </c>
      <c r="C2575" t="inlineStr">
        <is>
          <t>No</t>
        </is>
      </c>
      <c r="D2575">
        <f>--(C2575="Sí")</f>
        <v/>
      </c>
      <c r="E2575" t="n">
        <v>41</v>
      </c>
      <c r="F2575" t="n">
        <v>2</v>
      </c>
      <c r="G2575" t="n">
        <v>0</v>
      </c>
      <c r="H2575" t="n">
        <v>1</v>
      </c>
      <c r="I2575" t="n">
        <v>0</v>
      </c>
    </row>
    <row r="2576">
      <c r="A2576" t="inlineStr">
        <is>
          <t>CLI002944</t>
        </is>
      </c>
      <c r="B2576" t="inlineStr">
        <is>
          <t>Prueba</t>
        </is>
      </c>
      <c r="C2576" t="inlineStr">
        <is>
          <t>No</t>
        </is>
      </c>
      <c r="D2576">
        <f>--(C2576="Sí")</f>
        <v/>
      </c>
      <c r="E2576" t="n">
        <v>36</v>
      </c>
      <c r="F2576" t="n">
        <v>4</v>
      </c>
      <c r="G2576" t="n">
        <v>0</v>
      </c>
      <c r="H2576" t="n">
        <v>0</v>
      </c>
      <c r="I2576" t="n">
        <v>0</v>
      </c>
    </row>
    <row r="2577">
      <c r="A2577" t="inlineStr">
        <is>
          <t>CLI002945</t>
        </is>
      </c>
      <c r="B2577" t="inlineStr">
        <is>
          <t>Entrenamiento</t>
        </is>
      </c>
      <c r="C2577" t="inlineStr">
        <is>
          <t>No</t>
        </is>
      </c>
      <c r="D2577">
        <f>--(C2577="Sí")</f>
        <v/>
      </c>
      <c r="E2577" t="n">
        <v>44</v>
      </c>
      <c r="F2577" t="n">
        <v>5</v>
      </c>
      <c r="G2577" t="n">
        <v>0</v>
      </c>
      <c r="H2577" t="n">
        <v>1</v>
      </c>
      <c r="I2577" t="n">
        <v>0</v>
      </c>
    </row>
    <row r="2578">
      <c r="A2578" t="inlineStr">
        <is>
          <t>CLI002946</t>
        </is>
      </c>
      <c r="B2578" t="inlineStr">
        <is>
          <t>Entrenamiento</t>
        </is>
      </c>
      <c r="C2578" t="inlineStr">
        <is>
          <t>No</t>
        </is>
      </c>
      <c r="D2578">
        <f>--(C2578="Sí")</f>
        <v/>
      </c>
      <c r="E2578" t="n">
        <v>51</v>
      </c>
      <c r="F2578" t="n">
        <v>1</v>
      </c>
      <c r="G2578" t="n">
        <v>0</v>
      </c>
      <c r="H2578" t="n">
        <v>1</v>
      </c>
      <c r="I2578" t="n">
        <v>0</v>
      </c>
    </row>
    <row r="2579">
      <c r="A2579" t="inlineStr">
        <is>
          <t>CLI002947</t>
        </is>
      </c>
      <c r="B2579" t="inlineStr">
        <is>
          <t>Entrenamiento</t>
        </is>
      </c>
      <c r="C2579" t="inlineStr">
        <is>
          <t>No</t>
        </is>
      </c>
      <c r="D2579">
        <f>--(C2579="Sí")</f>
        <v/>
      </c>
      <c r="E2579" t="n">
        <v>43</v>
      </c>
      <c r="F2579" t="n">
        <v>1</v>
      </c>
      <c r="G2579" t="n">
        <v>0</v>
      </c>
      <c r="H2579" t="n">
        <v>1</v>
      </c>
      <c r="I2579" t="n">
        <v>0</v>
      </c>
    </row>
    <row r="2580">
      <c r="A2580" t="inlineStr">
        <is>
          <t>CLI002948</t>
        </is>
      </c>
      <c r="B2580" t="inlineStr">
        <is>
          <t>Prueba</t>
        </is>
      </c>
      <c r="C2580" t="inlineStr">
        <is>
          <t>No</t>
        </is>
      </c>
      <c r="D2580">
        <f>--(C2580="Sí")</f>
        <v/>
      </c>
      <c r="E2580" t="n">
        <v>59</v>
      </c>
      <c r="F2580" t="n">
        <v>2</v>
      </c>
      <c r="G2580" t="n">
        <v>0</v>
      </c>
      <c r="H2580" t="n">
        <v>1</v>
      </c>
      <c r="I2580" t="n">
        <v>0</v>
      </c>
    </row>
    <row r="2581">
      <c r="A2581" t="inlineStr">
        <is>
          <t>CLI002949</t>
        </is>
      </c>
      <c r="B2581" t="inlineStr">
        <is>
          <t>Entrenamiento</t>
        </is>
      </c>
      <c r="C2581" t="inlineStr">
        <is>
          <t>Sí</t>
        </is>
      </c>
      <c r="D2581">
        <f>--(C2581="Sí")</f>
        <v/>
      </c>
      <c r="E2581" t="n">
        <v>23</v>
      </c>
      <c r="F2581" t="n">
        <v>2</v>
      </c>
      <c r="G2581" t="n">
        <v>0</v>
      </c>
      <c r="H2581" t="n">
        <v>1</v>
      </c>
      <c r="I2581" t="n">
        <v>0</v>
      </c>
    </row>
    <row r="2582">
      <c r="A2582" t="inlineStr">
        <is>
          <t>CLI002950</t>
        </is>
      </c>
      <c r="B2582" t="inlineStr">
        <is>
          <t>Entrenamiento</t>
        </is>
      </c>
      <c r="C2582" t="inlineStr">
        <is>
          <t>No</t>
        </is>
      </c>
      <c r="D2582">
        <f>--(C2582="Sí")</f>
        <v/>
      </c>
      <c r="E2582" t="n">
        <v>33</v>
      </c>
      <c r="F2582" t="n">
        <v>2</v>
      </c>
      <c r="G2582" t="n">
        <v>1</v>
      </c>
      <c r="H2582" t="n">
        <v>1</v>
      </c>
      <c r="I2582" t="n">
        <v>0</v>
      </c>
    </row>
    <row r="2583">
      <c r="A2583" t="inlineStr">
        <is>
          <t>CLI002951</t>
        </is>
      </c>
      <c r="B2583" t="inlineStr">
        <is>
          <t>Entrenamiento</t>
        </is>
      </c>
      <c r="C2583" t="inlineStr">
        <is>
          <t>No</t>
        </is>
      </c>
      <c r="D2583">
        <f>--(C2583="Sí")</f>
        <v/>
      </c>
      <c r="E2583" t="n">
        <v>34</v>
      </c>
      <c r="F2583" t="n">
        <v>1</v>
      </c>
      <c r="G2583" t="n">
        <v>0</v>
      </c>
      <c r="H2583" t="n">
        <v>1</v>
      </c>
      <c r="I2583" t="n">
        <v>0</v>
      </c>
    </row>
    <row r="2584">
      <c r="A2584" t="inlineStr">
        <is>
          <t>CLI002952</t>
        </is>
      </c>
      <c r="B2584" t="inlineStr">
        <is>
          <t>Prueba</t>
        </is>
      </c>
      <c r="C2584" t="inlineStr">
        <is>
          <t>No</t>
        </is>
      </c>
      <c r="D2584">
        <f>--(C2584="Sí")</f>
        <v/>
      </c>
      <c r="E2584" t="n">
        <v>46</v>
      </c>
      <c r="F2584" t="n">
        <v>2</v>
      </c>
      <c r="G2584" t="n">
        <v>1</v>
      </c>
      <c r="H2584" t="n">
        <v>1</v>
      </c>
      <c r="I2584" t="n">
        <v>0</v>
      </c>
    </row>
    <row r="2585">
      <c r="A2585" t="inlineStr">
        <is>
          <t>CLI002953</t>
        </is>
      </c>
      <c r="B2585" t="inlineStr">
        <is>
          <t>Entrenamiento</t>
        </is>
      </c>
      <c r="C2585" t="inlineStr">
        <is>
          <t>No</t>
        </is>
      </c>
      <c r="D2585">
        <f>--(C2585="Sí")</f>
        <v/>
      </c>
      <c r="E2585" t="n">
        <v>50</v>
      </c>
      <c r="F2585" t="n">
        <v>1</v>
      </c>
      <c r="G2585" t="n">
        <v>0</v>
      </c>
      <c r="H2585" t="n">
        <v>0</v>
      </c>
      <c r="I2585" t="n">
        <v>0</v>
      </c>
    </row>
    <row r="2586">
      <c r="A2586" t="inlineStr">
        <is>
          <t>CLI002954</t>
        </is>
      </c>
      <c r="B2586" t="inlineStr">
        <is>
          <t>Entrenamiento</t>
        </is>
      </c>
      <c r="C2586" t="inlineStr">
        <is>
          <t>No</t>
        </is>
      </c>
      <c r="D2586">
        <f>--(C2586="Sí")</f>
        <v/>
      </c>
      <c r="E2586" t="n">
        <v>39</v>
      </c>
      <c r="F2586" t="n">
        <v>1</v>
      </c>
      <c r="G2586" t="n">
        <v>1</v>
      </c>
      <c r="H2586" t="n">
        <v>1</v>
      </c>
      <c r="I2586" t="n">
        <v>0</v>
      </c>
    </row>
    <row r="2587">
      <c r="A2587" t="inlineStr">
        <is>
          <t>CLI002955</t>
        </is>
      </c>
      <c r="B2587" t="inlineStr">
        <is>
          <t>Entrenamiento</t>
        </is>
      </c>
      <c r="C2587" t="inlineStr">
        <is>
          <t>No</t>
        </is>
      </c>
      <c r="D2587">
        <f>--(C2587="Sí")</f>
        <v/>
      </c>
      <c r="E2587" t="n">
        <v>26</v>
      </c>
      <c r="F2587" t="n">
        <v>2</v>
      </c>
      <c r="G2587" t="n">
        <v>0</v>
      </c>
      <c r="H2587" t="n">
        <v>0</v>
      </c>
      <c r="I2587" t="n">
        <v>0</v>
      </c>
    </row>
    <row r="2588">
      <c r="A2588" t="inlineStr">
        <is>
          <t>CLI002956</t>
        </is>
      </c>
      <c r="B2588" t="inlineStr">
        <is>
          <t>Prueba</t>
        </is>
      </c>
      <c r="C2588" t="inlineStr">
        <is>
          <t>No</t>
        </is>
      </c>
      <c r="D2588">
        <f>--(C2588="Sí")</f>
        <v/>
      </c>
      <c r="E2588" t="n">
        <v>34</v>
      </c>
      <c r="F2588" t="n">
        <v>3</v>
      </c>
      <c r="G2588" t="n">
        <v>0</v>
      </c>
      <c r="H2588" t="n">
        <v>1</v>
      </c>
      <c r="I2588" t="n">
        <v>0</v>
      </c>
    </row>
    <row r="2589">
      <c r="A2589" t="inlineStr">
        <is>
          <t>CLI002958</t>
        </is>
      </c>
      <c r="B2589" t="inlineStr">
        <is>
          <t>Entrenamiento</t>
        </is>
      </c>
      <c r="C2589" t="inlineStr">
        <is>
          <t>No</t>
        </is>
      </c>
      <c r="D2589">
        <f>--(C2589="Sí")</f>
        <v/>
      </c>
      <c r="E2589" t="n">
        <v>49</v>
      </c>
      <c r="F2589" t="n">
        <v>5</v>
      </c>
      <c r="G2589" t="n">
        <v>1</v>
      </c>
      <c r="H2589" t="n">
        <v>1</v>
      </c>
      <c r="I2589" t="n">
        <v>0</v>
      </c>
    </row>
    <row r="2590">
      <c r="A2590" t="inlineStr">
        <is>
          <t>CLI002959</t>
        </is>
      </c>
      <c r="B2590" t="inlineStr">
        <is>
          <t>Entrenamiento</t>
        </is>
      </c>
      <c r="C2590" t="inlineStr">
        <is>
          <t>No</t>
        </is>
      </c>
      <c r="D2590">
        <f>--(C2590="Sí")</f>
        <v/>
      </c>
      <c r="E2590" t="n">
        <v>29</v>
      </c>
      <c r="F2590" t="n">
        <v>1</v>
      </c>
      <c r="G2590" t="n">
        <v>0</v>
      </c>
      <c r="H2590" t="n">
        <v>1</v>
      </c>
      <c r="I2590" t="n">
        <v>0</v>
      </c>
    </row>
    <row r="2591">
      <c r="A2591" t="inlineStr">
        <is>
          <t>CLI002960</t>
        </is>
      </c>
      <c r="B2591" t="inlineStr">
        <is>
          <t>Prueba</t>
        </is>
      </c>
      <c r="C2591" t="inlineStr">
        <is>
          <t>No</t>
        </is>
      </c>
      <c r="D2591">
        <f>--(C2591="Sí")</f>
        <v/>
      </c>
      <c r="E2591" t="n">
        <v>42</v>
      </c>
      <c r="F2591" t="n">
        <v>2</v>
      </c>
      <c r="G2591" t="n">
        <v>0</v>
      </c>
      <c r="H2591" t="n">
        <v>0</v>
      </c>
      <c r="I2591" t="n">
        <v>0</v>
      </c>
    </row>
    <row r="2592">
      <c r="A2592" t="inlineStr">
        <is>
          <t>CLI002961</t>
        </is>
      </c>
      <c r="B2592" t="inlineStr">
        <is>
          <t>Entrenamiento</t>
        </is>
      </c>
      <c r="C2592" t="inlineStr">
        <is>
          <t>No</t>
        </is>
      </c>
      <c r="D2592">
        <f>--(C2592="Sí")</f>
        <v/>
      </c>
      <c r="E2592" t="n">
        <v>45</v>
      </c>
      <c r="F2592" t="n">
        <v>1</v>
      </c>
      <c r="G2592" t="n">
        <v>1</v>
      </c>
      <c r="H2592" t="n">
        <v>1</v>
      </c>
      <c r="I2592" t="n">
        <v>0</v>
      </c>
    </row>
    <row r="2593">
      <c r="A2593" t="inlineStr">
        <is>
          <t>CLI002962</t>
        </is>
      </c>
      <c r="B2593" t="inlineStr">
        <is>
          <t>Entrenamiento</t>
        </is>
      </c>
      <c r="C2593" t="inlineStr">
        <is>
          <t>No</t>
        </is>
      </c>
      <c r="D2593">
        <f>--(C2593="Sí")</f>
        <v/>
      </c>
      <c r="E2593" t="n">
        <v>42</v>
      </c>
      <c r="F2593" t="n">
        <v>2</v>
      </c>
      <c r="G2593" t="n">
        <v>0</v>
      </c>
      <c r="H2593" t="n">
        <v>0</v>
      </c>
      <c r="I2593" t="n">
        <v>0</v>
      </c>
    </row>
    <row r="2594">
      <c r="A2594" t="inlineStr">
        <is>
          <t>CLI002963</t>
        </is>
      </c>
      <c r="B2594" t="inlineStr">
        <is>
          <t>Entrenamiento</t>
        </is>
      </c>
      <c r="C2594" t="inlineStr">
        <is>
          <t>No</t>
        </is>
      </c>
      <c r="D2594">
        <f>--(C2594="Sí")</f>
        <v/>
      </c>
      <c r="E2594" t="n">
        <v>25</v>
      </c>
      <c r="F2594" t="n">
        <v>2</v>
      </c>
      <c r="G2594" t="n">
        <v>0</v>
      </c>
      <c r="H2594" t="n">
        <v>0</v>
      </c>
      <c r="I2594" t="n">
        <v>0</v>
      </c>
    </row>
    <row r="2595">
      <c r="A2595" t="inlineStr">
        <is>
          <t>CLI002964</t>
        </is>
      </c>
      <c r="B2595" t="inlineStr">
        <is>
          <t>Prueba</t>
        </is>
      </c>
      <c r="C2595" t="inlineStr">
        <is>
          <t>No</t>
        </is>
      </c>
      <c r="D2595">
        <f>--(C2595="Sí")</f>
        <v/>
      </c>
      <c r="E2595" t="n">
        <v>30</v>
      </c>
      <c r="F2595" t="n">
        <v>2</v>
      </c>
      <c r="G2595" t="n">
        <v>0</v>
      </c>
      <c r="H2595" t="n">
        <v>1</v>
      </c>
      <c r="I2595" t="n">
        <v>0</v>
      </c>
    </row>
    <row r="2596">
      <c r="A2596" t="inlineStr">
        <is>
          <t>CLI002965</t>
        </is>
      </c>
      <c r="B2596" t="inlineStr">
        <is>
          <t>Entrenamiento</t>
        </is>
      </c>
      <c r="C2596" t="inlineStr">
        <is>
          <t>No</t>
        </is>
      </c>
      <c r="D2596">
        <f>--(C2596="Sí")</f>
        <v/>
      </c>
      <c r="E2596" t="n">
        <v>31</v>
      </c>
      <c r="F2596" t="n">
        <v>1</v>
      </c>
      <c r="G2596" t="n">
        <v>0</v>
      </c>
      <c r="H2596" t="n">
        <v>1</v>
      </c>
      <c r="I2596" t="n">
        <v>0</v>
      </c>
    </row>
    <row r="2597">
      <c r="A2597" t="inlineStr">
        <is>
          <t>CLI002966</t>
        </is>
      </c>
      <c r="B2597" t="inlineStr">
        <is>
          <t>Entrenamiento</t>
        </is>
      </c>
      <c r="C2597" t="inlineStr">
        <is>
          <t>No</t>
        </is>
      </c>
      <c r="D2597">
        <f>--(C2597="Sí")</f>
        <v/>
      </c>
      <c r="E2597" t="n">
        <v>37</v>
      </c>
      <c r="F2597" t="n">
        <v>2</v>
      </c>
      <c r="G2597" t="n">
        <v>0</v>
      </c>
      <c r="H2597" t="n">
        <v>1</v>
      </c>
      <c r="I2597" t="n">
        <v>0</v>
      </c>
    </row>
    <row r="2598">
      <c r="A2598" t="inlineStr">
        <is>
          <t>CLI002967</t>
        </is>
      </c>
      <c r="B2598" t="inlineStr">
        <is>
          <t>Entrenamiento</t>
        </is>
      </c>
      <c r="C2598" t="inlineStr">
        <is>
          <t>No</t>
        </is>
      </c>
      <c r="D2598">
        <f>--(C2598="Sí")</f>
        <v/>
      </c>
      <c r="E2598" t="n">
        <v>27</v>
      </c>
      <c r="F2598" t="n">
        <v>1</v>
      </c>
      <c r="G2598" t="n">
        <v>0</v>
      </c>
      <c r="H2598" t="n">
        <v>1</v>
      </c>
      <c r="I2598" t="n">
        <v>0</v>
      </c>
    </row>
    <row r="2599">
      <c r="A2599" t="inlineStr">
        <is>
          <t>CLI002968</t>
        </is>
      </c>
      <c r="B2599" t="inlineStr">
        <is>
          <t>Prueba</t>
        </is>
      </c>
      <c r="C2599" t="inlineStr">
        <is>
          <t>Sí</t>
        </is>
      </c>
      <c r="D2599">
        <f>--(C2599="Sí")</f>
        <v/>
      </c>
      <c r="E2599" t="n">
        <v>35</v>
      </c>
      <c r="F2599" t="n">
        <v>1</v>
      </c>
      <c r="G2599" t="n">
        <v>0</v>
      </c>
      <c r="H2599" t="n">
        <v>0</v>
      </c>
      <c r="I2599" t="n">
        <v>0</v>
      </c>
    </row>
    <row r="2600">
      <c r="A2600" t="inlineStr">
        <is>
          <t>CLI002969</t>
        </is>
      </c>
      <c r="B2600" t="inlineStr">
        <is>
          <t>Entrenamiento</t>
        </is>
      </c>
      <c r="C2600" t="inlineStr">
        <is>
          <t>No</t>
        </is>
      </c>
      <c r="D2600">
        <f>--(C2600="Sí")</f>
        <v/>
      </c>
      <c r="E2600" t="n">
        <v>30</v>
      </c>
      <c r="F2600" t="n">
        <v>2</v>
      </c>
      <c r="G2600" t="n">
        <v>0</v>
      </c>
      <c r="H2600" t="n">
        <v>1</v>
      </c>
      <c r="I2600" t="n">
        <v>0</v>
      </c>
    </row>
    <row r="2601">
      <c r="A2601" t="inlineStr">
        <is>
          <t>CLI002970</t>
        </is>
      </c>
      <c r="B2601" t="inlineStr">
        <is>
          <t>Entrenamiento</t>
        </is>
      </c>
      <c r="C2601" t="inlineStr">
        <is>
          <t>No</t>
        </is>
      </c>
      <c r="D2601">
        <f>--(C2601="Sí")</f>
        <v/>
      </c>
      <c r="E2601" t="n">
        <v>33</v>
      </c>
      <c r="F2601" t="n">
        <v>5</v>
      </c>
      <c r="G2601" t="n">
        <v>0</v>
      </c>
      <c r="H2601" t="n">
        <v>1</v>
      </c>
      <c r="I2601" t="n">
        <v>0</v>
      </c>
    </row>
    <row r="2602">
      <c r="A2602" t="inlineStr">
        <is>
          <t>CLI002971</t>
        </is>
      </c>
      <c r="B2602" t="inlineStr">
        <is>
          <t>Entrenamiento</t>
        </is>
      </c>
      <c r="C2602" t="inlineStr">
        <is>
          <t>No</t>
        </is>
      </c>
      <c r="D2602">
        <f>--(C2602="Sí")</f>
        <v/>
      </c>
      <c r="E2602" t="n">
        <v>50</v>
      </c>
      <c r="F2602" t="n">
        <v>3</v>
      </c>
      <c r="G2602" t="n">
        <v>0</v>
      </c>
      <c r="H2602" t="n">
        <v>1</v>
      </c>
      <c r="I2602" t="n">
        <v>0</v>
      </c>
    </row>
    <row r="2603">
      <c r="A2603" t="inlineStr">
        <is>
          <t>CLI002972</t>
        </is>
      </c>
      <c r="B2603" t="inlineStr">
        <is>
          <t>Prueba</t>
        </is>
      </c>
      <c r="C2603" t="inlineStr">
        <is>
          <t>No</t>
        </is>
      </c>
      <c r="D2603">
        <f>--(C2603="Sí")</f>
        <v/>
      </c>
      <c r="E2603" t="n">
        <v>43</v>
      </c>
      <c r="F2603" t="n">
        <v>1</v>
      </c>
      <c r="G2603" t="n">
        <v>0</v>
      </c>
      <c r="H2603" t="n">
        <v>1</v>
      </c>
      <c r="I2603" t="n">
        <v>0</v>
      </c>
    </row>
    <row r="2604">
      <c r="A2604" t="inlineStr">
        <is>
          <t>CLI002973</t>
        </is>
      </c>
      <c r="B2604" t="inlineStr">
        <is>
          <t>Entrenamiento</t>
        </is>
      </c>
      <c r="C2604" t="inlineStr">
        <is>
          <t>No</t>
        </is>
      </c>
      <c r="D2604">
        <f>--(C2604="Sí")</f>
        <v/>
      </c>
      <c r="E2604" t="n">
        <v>34</v>
      </c>
      <c r="F2604" t="n">
        <v>2</v>
      </c>
      <c r="G2604" t="n">
        <v>0</v>
      </c>
      <c r="H2604" t="n">
        <v>0</v>
      </c>
      <c r="I2604" t="n">
        <v>0</v>
      </c>
    </row>
    <row r="2605">
      <c r="A2605" t="inlineStr">
        <is>
          <t>CLI002974</t>
        </is>
      </c>
      <c r="B2605" t="inlineStr">
        <is>
          <t>Entrenamiento</t>
        </is>
      </c>
      <c r="C2605" t="inlineStr">
        <is>
          <t>No</t>
        </is>
      </c>
      <c r="D2605">
        <f>--(C2605="Sí")</f>
        <v/>
      </c>
      <c r="E2605" t="n">
        <v>33</v>
      </c>
      <c r="F2605" t="n">
        <v>1</v>
      </c>
      <c r="G2605" t="n">
        <v>0</v>
      </c>
      <c r="H2605" t="n">
        <v>1</v>
      </c>
      <c r="I2605" t="n">
        <v>0</v>
      </c>
    </row>
    <row r="2606">
      <c r="A2606" t="inlineStr">
        <is>
          <t>CLI002975</t>
        </is>
      </c>
      <c r="B2606" t="inlineStr">
        <is>
          <t>Entrenamiento</t>
        </is>
      </c>
      <c r="C2606" t="inlineStr">
        <is>
          <t>No</t>
        </is>
      </c>
      <c r="D2606">
        <f>--(C2606="Sí")</f>
        <v/>
      </c>
      <c r="E2606" t="n">
        <v>85</v>
      </c>
      <c r="F2606" t="n">
        <v>3</v>
      </c>
      <c r="G2606" t="n">
        <v>0</v>
      </c>
      <c r="H2606" t="n">
        <v>1</v>
      </c>
      <c r="I2606" t="n">
        <v>0</v>
      </c>
    </row>
    <row r="2607">
      <c r="A2607" t="inlineStr">
        <is>
          <t>CLI002976</t>
        </is>
      </c>
      <c r="B2607" t="inlineStr">
        <is>
          <t>Prueba</t>
        </is>
      </c>
      <c r="C2607" t="inlineStr">
        <is>
          <t>No</t>
        </is>
      </c>
      <c r="D2607">
        <f>--(C2607="Sí")</f>
        <v/>
      </c>
      <c r="E2607" t="n">
        <v>44</v>
      </c>
      <c r="F2607" t="n">
        <v>3</v>
      </c>
      <c r="G2607" t="n">
        <v>0</v>
      </c>
      <c r="H2607" t="n">
        <v>0</v>
      </c>
      <c r="I2607" t="n">
        <v>0</v>
      </c>
    </row>
    <row r="2608">
      <c r="A2608" t="inlineStr">
        <is>
          <t>CLI002977</t>
        </is>
      </c>
      <c r="B2608" t="inlineStr">
        <is>
          <t>Entrenamiento</t>
        </is>
      </c>
      <c r="C2608" t="inlineStr">
        <is>
          <t>No</t>
        </is>
      </c>
      <c r="D2608">
        <f>--(C2608="Sí")</f>
        <v/>
      </c>
      <c r="E2608" t="n">
        <v>46</v>
      </c>
      <c r="F2608" t="n">
        <v>5</v>
      </c>
      <c r="G2608" t="n">
        <v>0</v>
      </c>
      <c r="H2608" t="n">
        <v>0</v>
      </c>
      <c r="I2608" t="n">
        <v>0</v>
      </c>
    </row>
    <row r="2609">
      <c r="A2609" t="inlineStr">
        <is>
          <t>CLI002979</t>
        </is>
      </c>
      <c r="B2609" t="inlineStr">
        <is>
          <t>Entrenamiento</t>
        </is>
      </c>
      <c r="C2609" t="inlineStr">
        <is>
          <t>Sí</t>
        </is>
      </c>
      <c r="D2609">
        <f>--(C2609="Sí")</f>
        <v/>
      </c>
      <c r="E2609" t="n">
        <v>38</v>
      </c>
      <c r="F2609" t="n">
        <v>1</v>
      </c>
      <c r="G2609" t="n">
        <v>0</v>
      </c>
      <c r="H2609" t="n">
        <v>0</v>
      </c>
      <c r="I2609" t="n">
        <v>0</v>
      </c>
    </row>
    <row r="2610">
      <c r="A2610" t="inlineStr">
        <is>
          <t>CLI002981</t>
        </is>
      </c>
      <c r="B2610" t="inlineStr">
        <is>
          <t>Entrenamiento</t>
        </is>
      </c>
      <c r="C2610" t="inlineStr">
        <is>
          <t>No</t>
        </is>
      </c>
      <c r="D2610">
        <f>--(C2610="Sí")</f>
        <v/>
      </c>
      <c r="E2610" t="n">
        <v>47</v>
      </c>
      <c r="F2610" t="n">
        <v>2</v>
      </c>
      <c r="G2610" t="n">
        <v>0</v>
      </c>
      <c r="H2610" t="n">
        <v>1</v>
      </c>
      <c r="I2610" t="n">
        <v>0</v>
      </c>
    </row>
    <row r="2611">
      <c r="A2611" t="inlineStr">
        <is>
          <t>CLI002982</t>
        </is>
      </c>
      <c r="B2611" t="inlineStr">
        <is>
          <t>Entrenamiento</t>
        </is>
      </c>
      <c r="C2611" t="inlineStr">
        <is>
          <t>No</t>
        </is>
      </c>
      <c r="D2611">
        <f>--(C2611="Sí")</f>
        <v/>
      </c>
      <c r="E2611" t="n">
        <v>29</v>
      </c>
      <c r="F2611" t="n">
        <v>3</v>
      </c>
      <c r="G2611" t="n">
        <v>0</v>
      </c>
      <c r="H2611" t="n">
        <v>1</v>
      </c>
      <c r="I2611" t="n">
        <v>0</v>
      </c>
    </row>
    <row r="2612">
      <c r="A2612" t="inlineStr">
        <is>
          <t>CLI002984</t>
        </is>
      </c>
      <c r="B2612" t="inlineStr">
        <is>
          <t>Prueba</t>
        </is>
      </c>
      <c r="C2612" t="inlineStr">
        <is>
          <t>No</t>
        </is>
      </c>
      <c r="D2612">
        <f>--(C2612="Sí")</f>
        <v/>
      </c>
      <c r="E2612" t="n">
        <v>38</v>
      </c>
      <c r="F2612" t="n">
        <v>3</v>
      </c>
      <c r="G2612" t="n">
        <v>0</v>
      </c>
      <c r="H2612" t="n">
        <v>1</v>
      </c>
      <c r="I2612" t="n">
        <v>0</v>
      </c>
    </row>
    <row r="2613">
      <c r="A2613" t="inlineStr">
        <is>
          <t>CLI002985</t>
        </is>
      </c>
      <c r="B2613" t="inlineStr">
        <is>
          <t>Entrenamiento</t>
        </is>
      </c>
      <c r="C2613" t="inlineStr">
        <is>
          <t>No</t>
        </is>
      </c>
      <c r="D2613">
        <f>--(C2613="Sí")</f>
        <v/>
      </c>
      <c r="E2613" t="n">
        <v>25</v>
      </c>
      <c r="F2613" t="n">
        <v>1</v>
      </c>
      <c r="G2613" t="n">
        <v>0</v>
      </c>
      <c r="H2613" t="n">
        <v>1</v>
      </c>
      <c r="I2613" t="n">
        <v>0</v>
      </c>
    </row>
    <row r="2614">
      <c r="A2614" t="inlineStr">
        <is>
          <t>CLI002986</t>
        </is>
      </c>
      <c r="B2614" t="inlineStr">
        <is>
          <t>Entrenamiento</t>
        </is>
      </c>
      <c r="C2614" t="inlineStr">
        <is>
          <t>No</t>
        </is>
      </c>
      <c r="D2614">
        <f>--(C2614="Sí")</f>
        <v/>
      </c>
      <c r="E2614" t="n">
        <v>38</v>
      </c>
      <c r="F2614" t="n">
        <v>3</v>
      </c>
      <c r="G2614" t="n">
        <v>0</v>
      </c>
      <c r="H2614" t="n">
        <v>0</v>
      </c>
      <c r="I2614" t="n">
        <v>0</v>
      </c>
    </row>
    <row r="2615">
      <c r="A2615" t="inlineStr">
        <is>
          <t>CLI002987</t>
        </is>
      </c>
      <c r="B2615" t="inlineStr">
        <is>
          <t>Entrenamiento</t>
        </is>
      </c>
      <c r="C2615" t="inlineStr">
        <is>
          <t>No</t>
        </is>
      </c>
      <c r="D2615">
        <f>--(C2615="Sí")</f>
        <v/>
      </c>
      <c r="E2615" t="n">
        <v>50</v>
      </c>
      <c r="F2615" t="n">
        <v>1</v>
      </c>
      <c r="G2615" t="n">
        <v>0</v>
      </c>
      <c r="H2615" t="n">
        <v>1</v>
      </c>
      <c r="I2615" t="n">
        <v>0</v>
      </c>
    </row>
    <row r="2616">
      <c r="A2616" t="inlineStr">
        <is>
          <t>CLI002988</t>
        </is>
      </c>
      <c r="B2616" t="inlineStr">
        <is>
          <t>Prueba</t>
        </is>
      </c>
      <c r="C2616" t="inlineStr">
        <is>
          <t>Sí</t>
        </is>
      </c>
      <c r="D2616">
        <f>--(C2616="Sí")</f>
        <v/>
      </c>
      <c r="E2616" t="n">
        <v>33</v>
      </c>
      <c r="F2616" t="n">
        <v>1</v>
      </c>
      <c r="G2616" t="n">
        <v>0</v>
      </c>
      <c r="H2616" t="n">
        <v>1</v>
      </c>
      <c r="I2616" t="n">
        <v>0</v>
      </c>
    </row>
    <row r="2617">
      <c r="A2617" t="inlineStr">
        <is>
          <t>CLI002990</t>
        </is>
      </c>
      <c r="B2617" t="inlineStr">
        <is>
          <t>Entrenamiento</t>
        </is>
      </c>
      <c r="C2617" t="inlineStr">
        <is>
          <t>No</t>
        </is>
      </c>
      <c r="D2617">
        <f>--(C2617="Sí")</f>
        <v/>
      </c>
      <c r="E2617" t="n">
        <v>45</v>
      </c>
      <c r="F2617" t="n">
        <v>2</v>
      </c>
      <c r="G2617" t="n">
        <v>0</v>
      </c>
      <c r="H2617" t="n">
        <v>0</v>
      </c>
      <c r="I2617" t="n">
        <v>0</v>
      </c>
    </row>
    <row r="2618">
      <c r="A2618" t="inlineStr">
        <is>
          <t>CLI002991</t>
        </is>
      </c>
      <c r="B2618" t="inlineStr">
        <is>
          <t>Entrenamiento</t>
        </is>
      </c>
      <c r="C2618" t="inlineStr">
        <is>
          <t>No</t>
        </is>
      </c>
      <c r="D2618">
        <f>--(C2618="Sí")</f>
        <v/>
      </c>
      <c r="E2618" t="n">
        <v>39</v>
      </c>
      <c r="F2618" t="n">
        <v>4</v>
      </c>
      <c r="G2618" t="n">
        <v>0</v>
      </c>
      <c r="H2618" t="n">
        <v>1</v>
      </c>
      <c r="I2618" t="n">
        <v>0</v>
      </c>
    </row>
    <row r="2619">
      <c r="A2619" t="inlineStr">
        <is>
          <t>CLI002992</t>
        </is>
      </c>
      <c r="B2619" t="inlineStr">
        <is>
          <t>Prueba</t>
        </is>
      </c>
      <c r="C2619" t="inlineStr">
        <is>
          <t>No</t>
        </is>
      </c>
      <c r="D2619">
        <f>--(C2619="Sí")</f>
        <v/>
      </c>
      <c r="E2619" t="n">
        <v>25</v>
      </c>
      <c r="F2619" t="n">
        <v>5</v>
      </c>
      <c r="G2619" t="n">
        <v>0</v>
      </c>
      <c r="H2619" t="n">
        <v>1</v>
      </c>
      <c r="I2619" t="n">
        <v>0</v>
      </c>
    </row>
    <row r="2620">
      <c r="A2620" t="inlineStr">
        <is>
          <t>CLI002993</t>
        </is>
      </c>
      <c r="B2620" t="inlineStr">
        <is>
          <t>Entrenamiento</t>
        </is>
      </c>
      <c r="C2620" t="inlineStr">
        <is>
          <t>No</t>
        </is>
      </c>
      <c r="D2620">
        <f>--(C2620="Sí")</f>
        <v/>
      </c>
      <c r="E2620" t="n">
        <v>49</v>
      </c>
      <c r="F2620" t="n">
        <v>16</v>
      </c>
      <c r="G2620" t="n">
        <v>0</v>
      </c>
      <c r="H2620" t="n">
        <v>1</v>
      </c>
      <c r="I2620" t="n">
        <v>0</v>
      </c>
    </row>
    <row r="2621">
      <c r="A2621" t="inlineStr">
        <is>
          <t>CLI002995</t>
        </is>
      </c>
      <c r="B2621" t="inlineStr">
        <is>
          <t>Entrenamiento</t>
        </is>
      </c>
      <c r="C2621" t="inlineStr">
        <is>
          <t>No</t>
        </is>
      </c>
      <c r="D2621">
        <f>--(C2621="Sí")</f>
        <v/>
      </c>
      <c r="E2621" t="n">
        <v>35</v>
      </c>
      <c r="F2621" t="n">
        <v>1</v>
      </c>
      <c r="G2621" t="n">
        <v>1</v>
      </c>
      <c r="H2621" t="n">
        <v>1</v>
      </c>
      <c r="I2621" t="n">
        <v>0</v>
      </c>
    </row>
    <row r="2622">
      <c r="A2622" t="inlineStr">
        <is>
          <t>CLI002996</t>
        </is>
      </c>
      <c r="B2622" t="inlineStr">
        <is>
          <t>Prueba</t>
        </is>
      </c>
      <c r="C2622" t="inlineStr">
        <is>
          <t>No</t>
        </is>
      </c>
      <c r="D2622">
        <f>--(C2622="Sí")</f>
        <v/>
      </c>
      <c r="E2622" t="n">
        <v>29</v>
      </c>
      <c r="F2622" t="n">
        <v>1</v>
      </c>
      <c r="G2622" t="n">
        <v>0</v>
      </c>
      <c r="H2622" t="n">
        <v>0</v>
      </c>
      <c r="I2622" t="n">
        <v>0</v>
      </c>
    </row>
    <row r="2623">
      <c r="A2623" t="inlineStr">
        <is>
          <t>CLI002997</t>
        </is>
      </c>
      <c r="B2623" t="inlineStr">
        <is>
          <t>Entrenamiento</t>
        </is>
      </c>
      <c r="C2623" t="inlineStr">
        <is>
          <t>No</t>
        </is>
      </c>
      <c r="D2623">
        <f>--(C2623="Sí")</f>
        <v/>
      </c>
      <c r="E2623" t="n">
        <v>53</v>
      </c>
      <c r="F2623" t="n">
        <v>3</v>
      </c>
      <c r="G2623" t="n">
        <v>0</v>
      </c>
      <c r="H2623" t="n">
        <v>1</v>
      </c>
      <c r="I2623" t="n">
        <v>0</v>
      </c>
    </row>
    <row r="2624">
      <c r="A2624" t="inlineStr">
        <is>
          <t>CLI002998</t>
        </is>
      </c>
      <c r="B2624" t="inlineStr">
        <is>
          <t>Entrenamiento</t>
        </is>
      </c>
      <c r="C2624" t="inlineStr">
        <is>
          <t>No</t>
        </is>
      </c>
      <c r="D2624">
        <f>--(C2624="Sí")</f>
        <v/>
      </c>
      <c r="E2624" t="n">
        <v>48</v>
      </c>
      <c r="F2624" t="n">
        <v>2</v>
      </c>
      <c r="G2624" t="n">
        <v>0</v>
      </c>
      <c r="H2624" t="n">
        <v>0</v>
      </c>
      <c r="I2624" t="n">
        <v>0</v>
      </c>
    </row>
    <row r="2625">
      <c r="A2625" t="inlineStr">
        <is>
          <t>CLI002999</t>
        </is>
      </c>
      <c r="B2625" t="inlineStr">
        <is>
          <t>Entrenamiento</t>
        </is>
      </c>
      <c r="C2625" t="inlineStr">
        <is>
          <t>No</t>
        </is>
      </c>
      <c r="D2625">
        <f>--(C2625="Sí")</f>
        <v/>
      </c>
      <c r="E2625" t="n">
        <v>34</v>
      </c>
      <c r="F2625" t="n">
        <v>2</v>
      </c>
      <c r="G2625" t="n">
        <v>0</v>
      </c>
      <c r="H2625" t="n">
        <v>1</v>
      </c>
      <c r="I2625" t="n">
        <v>0</v>
      </c>
    </row>
    <row r="2626">
      <c r="A2626" t="inlineStr">
        <is>
          <t>CLI003000</t>
        </is>
      </c>
      <c r="B2626" t="inlineStr">
        <is>
          <t>Prueba</t>
        </is>
      </c>
      <c r="C2626" t="inlineStr">
        <is>
          <t>No</t>
        </is>
      </c>
      <c r="D2626">
        <f>--(C2626="Sí")</f>
        <v/>
      </c>
      <c r="E2626" t="n">
        <v>31</v>
      </c>
      <c r="F2626" t="n">
        <v>1</v>
      </c>
      <c r="G2626" t="n">
        <v>1</v>
      </c>
      <c r="H2626" t="n">
        <v>1</v>
      </c>
      <c r="I2626" t="n">
        <v>0</v>
      </c>
    </row>
    <row r="2627">
      <c r="A2627" t="inlineStr">
        <is>
          <t>CLI003001</t>
        </is>
      </c>
      <c r="B2627" t="inlineStr">
        <is>
          <t>Entrenamiento</t>
        </is>
      </c>
      <c r="C2627" t="inlineStr">
        <is>
          <t>No</t>
        </is>
      </c>
      <c r="D2627">
        <f>--(C2627="Sí")</f>
        <v/>
      </c>
      <c r="E2627" t="n">
        <v>33</v>
      </c>
      <c r="F2627" t="n">
        <v>3</v>
      </c>
      <c r="G2627" t="n">
        <v>0</v>
      </c>
      <c r="H2627" t="n">
        <v>1</v>
      </c>
      <c r="I2627" t="n">
        <v>0</v>
      </c>
    </row>
    <row r="2628">
      <c r="A2628" t="inlineStr">
        <is>
          <t>CLI003002</t>
        </is>
      </c>
      <c r="B2628" t="inlineStr">
        <is>
          <t>Entrenamiento</t>
        </is>
      </c>
      <c r="C2628" t="inlineStr">
        <is>
          <t>Sí</t>
        </is>
      </c>
      <c r="D2628">
        <f>--(C2628="Sí")</f>
        <v/>
      </c>
      <c r="E2628" t="n">
        <v>35</v>
      </c>
      <c r="F2628" t="n">
        <v>2</v>
      </c>
      <c r="G2628" t="n">
        <v>0</v>
      </c>
      <c r="H2628" t="n">
        <v>1</v>
      </c>
      <c r="I2628" t="n">
        <v>0</v>
      </c>
    </row>
    <row r="2629">
      <c r="A2629" t="inlineStr">
        <is>
          <t>CLI003003</t>
        </is>
      </c>
      <c r="B2629" t="inlineStr">
        <is>
          <t>Entrenamiento</t>
        </is>
      </c>
      <c r="C2629" t="inlineStr">
        <is>
          <t>No</t>
        </is>
      </c>
      <c r="D2629">
        <f>--(C2629="Sí")</f>
        <v/>
      </c>
      <c r="E2629" t="n">
        <v>35</v>
      </c>
      <c r="F2629" t="n">
        <v>4</v>
      </c>
      <c r="G2629" t="n">
        <v>0</v>
      </c>
      <c r="H2629" t="n">
        <v>0</v>
      </c>
      <c r="I2629" t="n">
        <v>0</v>
      </c>
    </row>
    <row r="2630">
      <c r="A2630" t="inlineStr">
        <is>
          <t>CLI003004</t>
        </is>
      </c>
      <c r="B2630" t="inlineStr">
        <is>
          <t>Prueba</t>
        </is>
      </c>
      <c r="C2630" t="inlineStr">
        <is>
          <t>No</t>
        </is>
      </c>
      <c r="D2630">
        <f>--(C2630="Sí")</f>
        <v/>
      </c>
      <c r="E2630" t="n">
        <v>39</v>
      </c>
      <c r="F2630" t="n">
        <v>5</v>
      </c>
      <c r="G2630" t="n">
        <v>0</v>
      </c>
      <c r="H2630" t="n">
        <v>1</v>
      </c>
      <c r="I2630" t="n">
        <v>0</v>
      </c>
    </row>
    <row r="2631">
      <c r="A2631" t="inlineStr">
        <is>
          <t>CLI003005</t>
        </is>
      </c>
      <c r="B2631" t="inlineStr">
        <is>
          <t>Entrenamiento</t>
        </is>
      </c>
      <c r="C2631" t="inlineStr">
        <is>
          <t>No</t>
        </is>
      </c>
      <c r="D2631">
        <f>--(C2631="Sí")</f>
        <v/>
      </c>
      <c r="E2631" t="n">
        <v>46</v>
      </c>
      <c r="F2631" t="n">
        <v>5</v>
      </c>
      <c r="G2631" t="n">
        <v>0</v>
      </c>
      <c r="H2631" t="n">
        <v>1</v>
      </c>
      <c r="I2631" t="n">
        <v>0</v>
      </c>
    </row>
    <row r="2632">
      <c r="A2632" t="inlineStr">
        <is>
          <t>CLI003006</t>
        </is>
      </c>
      <c r="B2632" t="inlineStr">
        <is>
          <t>Entrenamiento</t>
        </is>
      </c>
      <c r="C2632" t="inlineStr">
        <is>
          <t>No</t>
        </is>
      </c>
      <c r="D2632">
        <f>--(C2632="Sí")</f>
        <v/>
      </c>
      <c r="E2632" t="n">
        <v>41</v>
      </c>
      <c r="F2632" t="n">
        <v>3</v>
      </c>
      <c r="G2632" t="n">
        <v>0</v>
      </c>
      <c r="H2632" t="n">
        <v>0</v>
      </c>
      <c r="I2632" t="n">
        <v>0</v>
      </c>
    </row>
    <row r="2633">
      <c r="A2633" t="inlineStr">
        <is>
          <t>CLI003007</t>
        </is>
      </c>
      <c r="B2633" t="inlineStr">
        <is>
          <t>Entrenamiento</t>
        </is>
      </c>
      <c r="C2633" t="inlineStr">
        <is>
          <t>No</t>
        </is>
      </c>
      <c r="D2633">
        <f>--(C2633="Sí")</f>
        <v/>
      </c>
      <c r="E2633" t="n">
        <v>38</v>
      </c>
      <c r="F2633" t="n">
        <v>2</v>
      </c>
      <c r="G2633" t="n">
        <v>0</v>
      </c>
      <c r="H2633" t="n">
        <v>1</v>
      </c>
      <c r="I2633" t="n">
        <v>0</v>
      </c>
    </row>
    <row r="2634">
      <c r="A2634" t="inlineStr">
        <is>
          <t>CLI003008</t>
        </is>
      </c>
      <c r="B2634" t="inlineStr">
        <is>
          <t>Prueba</t>
        </is>
      </c>
      <c r="C2634" t="inlineStr">
        <is>
          <t>No</t>
        </is>
      </c>
      <c r="D2634">
        <f>--(C2634="Sí")</f>
        <v/>
      </c>
      <c r="E2634" t="n">
        <v>50</v>
      </c>
      <c r="F2634" t="n">
        <v>3</v>
      </c>
      <c r="G2634" t="n">
        <v>0</v>
      </c>
      <c r="H2634" t="n">
        <v>1</v>
      </c>
      <c r="I2634" t="n">
        <v>0</v>
      </c>
    </row>
    <row r="2635">
      <c r="A2635" t="inlineStr">
        <is>
          <t>CLI003009</t>
        </is>
      </c>
      <c r="B2635" t="inlineStr">
        <is>
          <t>Entrenamiento</t>
        </is>
      </c>
      <c r="C2635" t="inlineStr">
        <is>
          <t>No</t>
        </is>
      </c>
      <c r="D2635">
        <f>--(C2635="Sí")</f>
        <v/>
      </c>
      <c r="E2635" t="n">
        <v>34</v>
      </c>
      <c r="F2635" t="n">
        <v>3</v>
      </c>
      <c r="G2635" t="n">
        <v>1</v>
      </c>
      <c r="H2635" t="n">
        <v>1</v>
      </c>
      <c r="I2635" t="n">
        <v>0</v>
      </c>
    </row>
    <row r="2636">
      <c r="A2636" t="inlineStr">
        <is>
          <t>CLI003010</t>
        </is>
      </c>
      <c r="B2636" t="inlineStr">
        <is>
          <t>Entrenamiento</t>
        </is>
      </c>
      <c r="C2636" t="inlineStr">
        <is>
          <t>No</t>
        </is>
      </c>
      <c r="D2636">
        <f>--(C2636="Sí")</f>
        <v/>
      </c>
      <c r="E2636" t="n">
        <v>47</v>
      </c>
      <c r="F2636" t="n">
        <v>1</v>
      </c>
      <c r="G2636" t="n">
        <v>0</v>
      </c>
      <c r="H2636" t="n">
        <v>1</v>
      </c>
      <c r="I2636" t="n">
        <v>0</v>
      </c>
    </row>
    <row r="2637">
      <c r="A2637" t="inlineStr">
        <is>
          <t>CLI003011</t>
        </is>
      </c>
      <c r="B2637" t="inlineStr">
        <is>
          <t>Entrenamiento</t>
        </is>
      </c>
      <c r="C2637" t="inlineStr">
        <is>
          <t>Sí</t>
        </is>
      </c>
      <c r="D2637">
        <f>--(C2637="Sí")</f>
        <v/>
      </c>
      <c r="E2637" t="n">
        <v>42</v>
      </c>
      <c r="F2637" t="n">
        <v>3</v>
      </c>
      <c r="G2637" t="n">
        <v>0</v>
      </c>
      <c r="H2637" t="n">
        <v>0</v>
      </c>
      <c r="I2637" t="n">
        <v>0</v>
      </c>
    </row>
    <row r="2638">
      <c r="A2638" t="inlineStr">
        <is>
          <t>CLI003012</t>
        </is>
      </c>
      <c r="B2638" t="inlineStr">
        <is>
          <t>Prueba</t>
        </is>
      </c>
      <c r="C2638" t="inlineStr">
        <is>
          <t>No</t>
        </is>
      </c>
      <c r="D2638">
        <f>--(C2638="Sí")</f>
        <v/>
      </c>
      <c r="E2638" t="n">
        <v>36</v>
      </c>
      <c r="F2638" t="n">
        <v>2</v>
      </c>
      <c r="G2638" t="n">
        <v>0</v>
      </c>
      <c r="H2638" t="n">
        <v>0</v>
      </c>
      <c r="I2638" t="n">
        <v>0</v>
      </c>
    </row>
    <row r="2639">
      <c r="A2639" t="inlineStr">
        <is>
          <t>CLI003013</t>
        </is>
      </c>
      <c r="B2639" t="inlineStr">
        <is>
          <t>Entrenamiento</t>
        </is>
      </c>
      <c r="C2639" t="inlineStr">
        <is>
          <t>No</t>
        </is>
      </c>
      <c r="D2639">
        <f>--(C2639="Sí")</f>
        <v/>
      </c>
      <c r="E2639" t="n">
        <v>31</v>
      </c>
      <c r="F2639" t="n">
        <v>2</v>
      </c>
      <c r="G2639" t="n">
        <v>0</v>
      </c>
      <c r="H2639" t="n">
        <v>1</v>
      </c>
      <c r="I2639" t="n">
        <v>0</v>
      </c>
    </row>
    <row r="2640">
      <c r="A2640" t="inlineStr">
        <is>
          <t>CLI003014</t>
        </is>
      </c>
      <c r="B2640" t="inlineStr">
        <is>
          <t>Entrenamiento</t>
        </is>
      </c>
      <c r="C2640" t="inlineStr">
        <is>
          <t>No</t>
        </is>
      </c>
      <c r="D2640">
        <f>--(C2640="Sí")</f>
        <v/>
      </c>
      <c r="E2640" t="n">
        <v>36</v>
      </c>
      <c r="F2640" t="n">
        <v>1</v>
      </c>
      <c r="G2640" t="n">
        <v>0</v>
      </c>
      <c r="H2640" t="n">
        <v>0</v>
      </c>
      <c r="I2640" t="n">
        <v>0</v>
      </c>
    </row>
    <row r="2641">
      <c r="A2641" t="inlineStr">
        <is>
          <t>CLI003015</t>
        </is>
      </c>
      <c r="B2641" t="inlineStr">
        <is>
          <t>Entrenamiento</t>
        </is>
      </c>
      <c r="C2641" t="inlineStr">
        <is>
          <t>Sí</t>
        </is>
      </c>
      <c r="D2641">
        <f>--(C2641="Sí")</f>
        <v/>
      </c>
      <c r="E2641" t="n">
        <v>51</v>
      </c>
      <c r="F2641" t="n">
        <v>1</v>
      </c>
      <c r="G2641" t="n">
        <v>0</v>
      </c>
      <c r="H2641" t="n">
        <v>1</v>
      </c>
      <c r="I2641" t="n">
        <v>0</v>
      </c>
    </row>
    <row r="2642">
      <c r="A2642" t="inlineStr">
        <is>
          <t>CLI003016</t>
        </is>
      </c>
      <c r="B2642" t="inlineStr">
        <is>
          <t>Prueba</t>
        </is>
      </c>
      <c r="C2642" t="inlineStr">
        <is>
          <t>No</t>
        </is>
      </c>
      <c r="D2642">
        <f>--(C2642="Sí")</f>
        <v/>
      </c>
      <c r="E2642" t="n">
        <v>57</v>
      </c>
      <c r="F2642" t="n">
        <v>4</v>
      </c>
      <c r="G2642" t="n">
        <v>0</v>
      </c>
      <c r="H2642" t="n">
        <v>1</v>
      </c>
      <c r="I2642" t="n">
        <v>0</v>
      </c>
    </row>
    <row r="2643">
      <c r="A2643" t="inlineStr">
        <is>
          <t>CLI003017</t>
        </is>
      </c>
      <c r="B2643" t="inlineStr">
        <is>
          <t>Entrenamiento</t>
        </is>
      </c>
      <c r="C2643" t="inlineStr">
        <is>
          <t>No</t>
        </is>
      </c>
      <c r="D2643">
        <f>--(C2643="Sí")</f>
        <v/>
      </c>
      <c r="E2643" t="n">
        <v>37</v>
      </c>
      <c r="F2643" t="n">
        <v>1</v>
      </c>
      <c r="G2643" t="n">
        <v>0</v>
      </c>
      <c r="H2643" t="n">
        <v>1</v>
      </c>
      <c r="I2643" t="n">
        <v>0</v>
      </c>
    </row>
    <row r="2644">
      <c r="A2644" t="inlineStr">
        <is>
          <t>CLI003018</t>
        </is>
      </c>
      <c r="B2644" t="inlineStr">
        <is>
          <t>Entrenamiento</t>
        </is>
      </c>
      <c r="C2644" t="inlineStr">
        <is>
          <t>No</t>
        </is>
      </c>
      <c r="D2644">
        <f>--(C2644="Sí")</f>
        <v/>
      </c>
      <c r="E2644" t="n">
        <v>35</v>
      </c>
      <c r="F2644" t="n">
        <v>1</v>
      </c>
      <c r="G2644" t="n">
        <v>0</v>
      </c>
      <c r="H2644" t="n">
        <v>1</v>
      </c>
      <c r="I2644" t="n">
        <v>0</v>
      </c>
    </row>
    <row r="2645">
      <c r="A2645" t="inlineStr">
        <is>
          <t>CLI003019</t>
        </is>
      </c>
      <c r="B2645" t="inlineStr">
        <is>
          <t>Entrenamiento</t>
        </is>
      </c>
      <c r="C2645" t="inlineStr">
        <is>
          <t>No</t>
        </is>
      </c>
      <c r="D2645">
        <f>--(C2645="Sí")</f>
        <v/>
      </c>
      <c r="E2645" t="n">
        <v>36</v>
      </c>
      <c r="F2645" t="n">
        <v>3</v>
      </c>
      <c r="G2645" t="n">
        <v>0</v>
      </c>
      <c r="H2645" t="n">
        <v>0</v>
      </c>
      <c r="I2645" t="n">
        <v>0</v>
      </c>
    </row>
    <row r="2646">
      <c r="A2646" t="inlineStr">
        <is>
          <t>CLI003020</t>
        </is>
      </c>
      <c r="B2646" t="inlineStr">
        <is>
          <t>Prueba</t>
        </is>
      </c>
      <c r="C2646" t="inlineStr">
        <is>
          <t>No</t>
        </is>
      </c>
      <c r="D2646">
        <f>--(C2646="Sí")</f>
        <v/>
      </c>
      <c r="E2646" t="n">
        <v>51</v>
      </c>
      <c r="F2646" t="n">
        <v>2</v>
      </c>
      <c r="G2646" t="n">
        <v>0</v>
      </c>
      <c r="H2646" t="n">
        <v>0</v>
      </c>
      <c r="I2646" t="n">
        <v>0</v>
      </c>
    </row>
    <row r="2647">
      <c r="A2647" t="inlineStr">
        <is>
          <t>CLI003021</t>
        </is>
      </c>
      <c r="B2647" t="inlineStr">
        <is>
          <t>Entrenamiento</t>
        </is>
      </c>
      <c r="C2647" t="inlineStr">
        <is>
          <t>No</t>
        </is>
      </c>
      <c r="D2647">
        <f>--(C2647="Sí")</f>
        <v/>
      </c>
      <c r="E2647" t="n">
        <v>56</v>
      </c>
      <c r="F2647" t="n">
        <v>2</v>
      </c>
      <c r="G2647" t="n">
        <v>0</v>
      </c>
      <c r="H2647" t="n">
        <v>0</v>
      </c>
      <c r="I2647" t="n">
        <v>0</v>
      </c>
    </row>
    <row r="2648">
      <c r="A2648" t="inlineStr">
        <is>
          <t>CLI003022</t>
        </is>
      </c>
      <c r="B2648" t="inlineStr">
        <is>
          <t>Entrenamiento</t>
        </is>
      </c>
      <c r="C2648" t="inlineStr">
        <is>
          <t>No</t>
        </is>
      </c>
      <c r="D2648">
        <f>--(C2648="Sí")</f>
        <v/>
      </c>
      <c r="E2648" t="n">
        <v>25</v>
      </c>
      <c r="F2648" t="n">
        <v>1</v>
      </c>
      <c r="G2648" t="n">
        <v>0</v>
      </c>
      <c r="H2648" t="n">
        <v>0</v>
      </c>
      <c r="I2648" t="n">
        <v>0</v>
      </c>
    </row>
    <row r="2649">
      <c r="A2649" t="inlineStr">
        <is>
          <t>CLI003023</t>
        </is>
      </c>
      <c r="B2649" t="inlineStr">
        <is>
          <t>Entrenamiento</t>
        </is>
      </c>
      <c r="C2649" t="inlineStr">
        <is>
          <t>No</t>
        </is>
      </c>
      <c r="D2649">
        <f>--(C2649="Sí")</f>
        <v/>
      </c>
      <c r="E2649" t="n">
        <v>44</v>
      </c>
      <c r="F2649" t="n">
        <v>1</v>
      </c>
      <c r="G2649" t="n">
        <v>0</v>
      </c>
      <c r="H2649" t="n">
        <v>1</v>
      </c>
      <c r="I2649" t="n">
        <v>0</v>
      </c>
    </row>
    <row r="2650">
      <c r="A2650" t="inlineStr">
        <is>
          <t>CLI003024</t>
        </is>
      </c>
      <c r="B2650" t="inlineStr">
        <is>
          <t>Prueba</t>
        </is>
      </c>
      <c r="C2650" t="inlineStr">
        <is>
          <t>No</t>
        </is>
      </c>
      <c r="D2650">
        <f>--(C2650="Sí")</f>
        <v/>
      </c>
      <c r="E2650" t="n">
        <v>57</v>
      </c>
      <c r="F2650" t="n">
        <v>2</v>
      </c>
      <c r="G2650" t="n">
        <v>0</v>
      </c>
      <c r="H2650" t="n">
        <v>0</v>
      </c>
      <c r="I2650" t="n">
        <v>0</v>
      </c>
    </row>
    <row r="2651">
      <c r="A2651" t="inlineStr">
        <is>
          <t>CLI003025</t>
        </is>
      </c>
      <c r="B2651" t="inlineStr">
        <is>
          <t>Entrenamiento</t>
        </is>
      </c>
      <c r="C2651" t="inlineStr">
        <is>
          <t>No</t>
        </is>
      </c>
      <c r="D2651">
        <f>--(C2651="Sí")</f>
        <v/>
      </c>
      <c r="E2651" t="n">
        <v>59</v>
      </c>
      <c r="F2651" t="n">
        <v>4</v>
      </c>
      <c r="G2651" t="n">
        <v>0</v>
      </c>
      <c r="H2651" t="n">
        <v>1</v>
      </c>
      <c r="I2651" t="n">
        <v>0</v>
      </c>
    </row>
    <row r="2652">
      <c r="A2652" t="inlineStr">
        <is>
          <t>CLI003026</t>
        </is>
      </c>
      <c r="B2652" t="inlineStr">
        <is>
          <t>Entrenamiento</t>
        </is>
      </c>
      <c r="C2652" t="inlineStr">
        <is>
          <t>No</t>
        </is>
      </c>
      <c r="D2652">
        <f>--(C2652="Sí")</f>
        <v/>
      </c>
      <c r="E2652" t="n">
        <v>36</v>
      </c>
      <c r="F2652" t="n">
        <v>1</v>
      </c>
      <c r="G2652" t="n">
        <v>0</v>
      </c>
      <c r="H2652" t="n">
        <v>1</v>
      </c>
      <c r="I2652" t="n">
        <v>0</v>
      </c>
    </row>
    <row r="2653">
      <c r="A2653" t="inlineStr">
        <is>
          <t>CLI003027</t>
        </is>
      </c>
      <c r="B2653" t="inlineStr">
        <is>
          <t>Entrenamiento</t>
        </is>
      </c>
      <c r="C2653" t="inlineStr">
        <is>
          <t>No</t>
        </is>
      </c>
      <c r="D2653">
        <f>--(C2653="Sí")</f>
        <v/>
      </c>
      <c r="E2653" t="n">
        <v>43</v>
      </c>
      <c r="F2653" t="n">
        <v>2</v>
      </c>
      <c r="G2653" t="n">
        <v>0</v>
      </c>
      <c r="H2653" t="n">
        <v>0</v>
      </c>
      <c r="I2653" t="n">
        <v>0</v>
      </c>
    </row>
    <row r="2654">
      <c r="A2654" t="inlineStr">
        <is>
          <t>CLI003028</t>
        </is>
      </c>
      <c r="B2654" t="inlineStr">
        <is>
          <t>Prueba</t>
        </is>
      </c>
      <c r="C2654" t="inlineStr">
        <is>
          <t>No</t>
        </is>
      </c>
      <c r="D2654">
        <f>--(C2654="Sí")</f>
        <v/>
      </c>
      <c r="E2654" t="n">
        <v>39</v>
      </c>
      <c r="F2654" t="n">
        <v>4</v>
      </c>
      <c r="G2654" t="n">
        <v>0</v>
      </c>
      <c r="H2654" t="n">
        <v>1</v>
      </c>
      <c r="I2654" t="n">
        <v>0</v>
      </c>
    </row>
    <row r="2655">
      <c r="A2655" t="inlineStr">
        <is>
          <t>CLI003029</t>
        </is>
      </c>
      <c r="B2655" t="inlineStr">
        <is>
          <t>Entrenamiento</t>
        </is>
      </c>
      <c r="C2655" t="inlineStr">
        <is>
          <t>No</t>
        </is>
      </c>
      <c r="D2655">
        <f>--(C2655="Sí")</f>
        <v/>
      </c>
      <c r="E2655" t="n">
        <v>42</v>
      </c>
      <c r="F2655" t="n">
        <v>2</v>
      </c>
      <c r="G2655" t="n">
        <v>0</v>
      </c>
      <c r="H2655" t="n">
        <v>1</v>
      </c>
      <c r="I2655" t="n">
        <v>0</v>
      </c>
    </row>
    <row r="2656">
      <c r="A2656" t="inlineStr">
        <is>
          <t>CLI003030</t>
        </is>
      </c>
      <c r="B2656" t="inlineStr">
        <is>
          <t>Entrenamiento</t>
        </is>
      </c>
      <c r="C2656" t="inlineStr">
        <is>
          <t>No</t>
        </is>
      </c>
      <c r="D2656">
        <f>--(C2656="Sí")</f>
        <v/>
      </c>
      <c r="E2656" t="n">
        <v>28</v>
      </c>
      <c r="F2656" t="n">
        <v>2</v>
      </c>
      <c r="G2656" t="n">
        <v>0</v>
      </c>
      <c r="H2656" t="n">
        <v>0</v>
      </c>
      <c r="I2656" t="n">
        <v>0</v>
      </c>
    </row>
    <row r="2657">
      <c r="A2657" t="inlineStr">
        <is>
          <t>CLI003031</t>
        </is>
      </c>
      <c r="B2657" t="inlineStr">
        <is>
          <t>Entrenamiento</t>
        </is>
      </c>
      <c r="C2657" t="inlineStr">
        <is>
          <t>No</t>
        </is>
      </c>
      <c r="D2657">
        <f>--(C2657="Sí")</f>
        <v/>
      </c>
      <c r="E2657" t="n">
        <v>41</v>
      </c>
      <c r="F2657" t="n">
        <v>2</v>
      </c>
      <c r="G2657" t="n">
        <v>0</v>
      </c>
      <c r="H2657" t="n">
        <v>1</v>
      </c>
      <c r="I2657" t="n">
        <v>0</v>
      </c>
    </row>
    <row r="2658">
      <c r="A2658" t="inlineStr">
        <is>
          <t>CLI003033</t>
        </is>
      </c>
      <c r="B2658" t="inlineStr">
        <is>
          <t>Entrenamiento</t>
        </is>
      </c>
      <c r="C2658" t="inlineStr">
        <is>
          <t>No</t>
        </is>
      </c>
      <c r="D2658">
        <f>--(C2658="Sí")</f>
        <v/>
      </c>
      <c r="E2658" t="n">
        <v>33</v>
      </c>
      <c r="F2658" t="n">
        <v>14</v>
      </c>
      <c r="G2658" t="n">
        <v>0</v>
      </c>
      <c r="H2658" t="n">
        <v>1</v>
      </c>
      <c r="I2658" t="n">
        <v>0</v>
      </c>
    </row>
    <row r="2659">
      <c r="A2659" t="inlineStr">
        <is>
          <t>CLI003034</t>
        </is>
      </c>
      <c r="B2659" t="inlineStr">
        <is>
          <t>Entrenamiento</t>
        </is>
      </c>
      <c r="C2659" t="inlineStr">
        <is>
          <t>No</t>
        </is>
      </c>
      <c r="D2659">
        <f>--(C2659="Sí")</f>
        <v/>
      </c>
      <c r="E2659" t="n">
        <v>53</v>
      </c>
      <c r="F2659" t="n">
        <v>2</v>
      </c>
      <c r="G2659" t="n">
        <v>0</v>
      </c>
      <c r="H2659" t="n">
        <v>0</v>
      </c>
      <c r="I2659" t="n">
        <v>0</v>
      </c>
    </row>
    <row r="2660">
      <c r="A2660" t="inlineStr">
        <is>
          <t>CLI003035</t>
        </is>
      </c>
      <c r="B2660" t="inlineStr">
        <is>
          <t>Entrenamiento</t>
        </is>
      </c>
      <c r="C2660" t="inlineStr">
        <is>
          <t>No</t>
        </is>
      </c>
      <c r="D2660">
        <f>--(C2660="Sí")</f>
        <v/>
      </c>
      <c r="E2660" t="n">
        <v>49</v>
      </c>
      <c r="F2660" t="n">
        <v>8</v>
      </c>
      <c r="G2660" t="n">
        <v>1</v>
      </c>
      <c r="H2660" t="n">
        <v>1</v>
      </c>
      <c r="I2660" t="n">
        <v>0</v>
      </c>
    </row>
    <row r="2661">
      <c r="A2661" t="inlineStr">
        <is>
          <t>CLI003036</t>
        </is>
      </c>
      <c r="B2661" t="inlineStr">
        <is>
          <t>Prueba</t>
        </is>
      </c>
      <c r="C2661" t="inlineStr">
        <is>
          <t>No</t>
        </is>
      </c>
      <c r="D2661">
        <f>--(C2661="Sí")</f>
        <v/>
      </c>
      <c r="E2661" t="n">
        <v>44</v>
      </c>
      <c r="F2661" t="n">
        <v>2</v>
      </c>
      <c r="G2661" t="n">
        <v>0</v>
      </c>
      <c r="H2661" t="n">
        <v>1</v>
      </c>
      <c r="I2661" t="n">
        <v>0</v>
      </c>
    </row>
    <row r="2662">
      <c r="A2662" t="inlineStr">
        <is>
          <t>CLI003037</t>
        </is>
      </c>
      <c r="B2662" t="inlineStr">
        <is>
          <t>Entrenamiento</t>
        </is>
      </c>
      <c r="C2662" t="inlineStr">
        <is>
          <t>No</t>
        </is>
      </c>
      <c r="D2662">
        <f>--(C2662="Sí")</f>
        <v/>
      </c>
      <c r="E2662" t="n">
        <v>40</v>
      </c>
      <c r="F2662" t="n">
        <v>1</v>
      </c>
      <c r="G2662" t="n">
        <v>0</v>
      </c>
      <c r="H2662" t="n">
        <v>1</v>
      </c>
      <c r="I2662" t="n">
        <v>0</v>
      </c>
    </row>
    <row r="2663">
      <c r="A2663" t="inlineStr">
        <is>
          <t>CLI003038</t>
        </is>
      </c>
      <c r="B2663" t="inlineStr">
        <is>
          <t>Entrenamiento</t>
        </is>
      </c>
      <c r="C2663" t="inlineStr">
        <is>
          <t>Sí</t>
        </is>
      </c>
      <c r="D2663">
        <f>--(C2663="Sí")</f>
        <v/>
      </c>
      <c r="E2663" t="n">
        <v>40</v>
      </c>
      <c r="F2663" t="n">
        <v>3</v>
      </c>
      <c r="G2663" t="n">
        <v>0</v>
      </c>
      <c r="H2663" t="n">
        <v>1</v>
      </c>
      <c r="I2663" t="n">
        <v>0</v>
      </c>
    </row>
    <row r="2664">
      <c r="A2664" t="inlineStr">
        <is>
          <t>CLI003039</t>
        </is>
      </c>
      <c r="B2664" t="inlineStr">
        <is>
          <t>Entrenamiento</t>
        </is>
      </c>
      <c r="C2664" t="inlineStr">
        <is>
          <t>Sí</t>
        </is>
      </c>
      <c r="D2664">
        <f>--(C2664="Sí")</f>
        <v/>
      </c>
      <c r="E2664" t="n">
        <v>25</v>
      </c>
      <c r="F2664" t="n">
        <v>1</v>
      </c>
      <c r="G2664" t="n">
        <v>0</v>
      </c>
      <c r="H2664" t="n">
        <v>1</v>
      </c>
      <c r="I2664" t="n">
        <v>0</v>
      </c>
    </row>
    <row r="2665">
      <c r="A2665" t="inlineStr">
        <is>
          <t>CLI003040</t>
        </is>
      </c>
      <c r="B2665" t="inlineStr">
        <is>
          <t>Prueba</t>
        </is>
      </c>
      <c r="C2665" t="inlineStr">
        <is>
          <t>No</t>
        </is>
      </c>
      <c r="D2665">
        <f>--(C2665="Sí")</f>
        <v/>
      </c>
      <c r="E2665" t="n">
        <v>58</v>
      </c>
      <c r="F2665" t="n">
        <v>5</v>
      </c>
      <c r="G2665" t="n">
        <v>0</v>
      </c>
      <c r="H2665" t="n">
        <v>1</v>
      </c>
      <c r="I2665" t="n">
        <v>0</v>
      </c>
    </row>
    <row r="2666">
      <c r="A2666" t="inlineStr">
        <is>
          <t>CLI003041</t>
        </is>
      </c>
      <c r="B2666" t="inlineStr">
        <is>
          <t>Entrenamiento</t>
        </is>
      </c>
      <c r="C2666" t="inlineStr">
        <is>
          <t>No</t>
        </is>
      </c>
      <c r="D2666">
        <f>--(C2666="Sí")</f>
        <v/>
      </c>
      <c r="E2666" t="n">
        <v>57</v>
      </c>
      <c r="F2666" t="n">
        <v>2</v>
      </c>
      <c r="G2666" t="n">
        <v>0</v>
      </c>
      <c r="H2666" t="n">
        <v>0</v>
      </c>
      <c r="I2666" t="n">
        <v>0</v>
      </c>
    </row>
    <row r="2667">
      <c r="A2667" t="inlineStr">
        <is>
          <t>CLI003042</t>
        </is>
      </c>
      <c r="B2667" t="inlineStr">
        <is>
          <t>Entrenamiento</t>
        </is>
      </c>
      <c r="C2667" t="inlineStr">
        <is>
          <t>No</t>
        </is>
      </c>
      <c r="D2667">
        <f>--(C2667="Sí")</f>
        <v/>
      </c>
      <c r="E2667" t="n">
        <v>34</v>
      </c>
      <c r="F2667" t="n">
        <v>4</v>
      </c>
      <c r="G2667" t="n">
        <v>0</v>
      </c>
      <c r="H2667" t="n">
        <v>1</v>
      </c>
      <c r="I2667" t="n">
        <v>0</v>
      </c>
    </row>
    <row r="2668">
      <c r="A2668" t="inlineStr">
        <is>
          <t>CLI003043</t>
        </is>
      </c>
      <c r="B2668" t="inlineStr">
        <is>
          <t>Entrenamiento</t>
        </is>
      </c>
      <c r="C2668" t="inlineStr">
        <is>
          <t>No</t>
        </is>
      </c>
      <c r="D2668">
        <f>--(C2668="Sí")</f>
        <v/>
      </c>
      <c r="E2668" t="n">
        <v>37</v>
      </c>
      <c r="F2668" t="n">
        <v>4</v>
      </c>
      <c r="G2668" t="n">
        <v>0</v>
      </c>
      <c r="H2668" t="n">
        <v>1</v>
      </c>
      <c r="I2668" t="n">
        <v>0</v>
      </c>
    </row>
    <row r="2669">
      <c r="A2669" t="inlineStr">
        <is>
          <t>CLI003044</t>
        </is>
      </c>
      <c r="B2669" t="inlineStr">
        <is>
          <t>Prueba</t>
        </is>
      </c>
      <c r="C2669" t="inlineStr">
        <is>
          <t>No</t>
        </is>
      </c>
      <c r="D2669">
        <f>--(C2669="Sí")</f>
        <v/>
      </c>
      <c r="E2669" t="n">
        <v>32</v>
      </c>
      <c r="F2669" t="n">
        <v>7</v>
      </c>
      <c r="G2669" t="n">
        <v>0</v>
      </c>
      <c r="H2669" t="n">
        <v>1</v>
      </c>
      <c r="I2669" t="n">
        <v>0</v>
      </c>
    </row>
    <row r="2670">
      <c r="A2670" t="inlineStr">
        <is>
          <t>CLI003045</t>
        </is>
      </c>
      <c r="B2670" t="inlineStr">
        <is>
          <t>Entrenamiento</t>
        </is>
      </c>
      <c r="C2670" t="inlineStr">
        <is>
          <t>No</t>
        </is>
      </c>
      <c r="D2670">
        <f>--(C2670="Sí")</f>
        <v/>
      </c>
      <c r="E2670" t="n">
        <v>30</v>
      </c>
      <c r="F2670" t="n">
        <v>1</v>
      </c>
      <c r="G2670" t="n">
        <v>1</v>
      </c>
      <c r="H2670" t="n">
        <v>1</v>
      </c>
      <c r="I2670" t="n">
        <v>0</v>
      </c>
    </row>
    <row r="2671">
      <c r="A2671" t="inlineStr">
        <is>
          <t>CLI003046</t>
        </is>
      </c>
      <c r="B2671" t="inlineStr">
        <is>
          <t>Entrenamiento</t>
        </is>
      </c>
      <c r="C2671" t="inlineStr">
        <is>
          <t>No</t>
        </is>
      </c>
      <c r="D2671">
        <f>--(C2671="Sí")</f>
        <v/>
      </c>
      <c r="E2671" t="n">
        <v>59</v>
      </c>
      <c r="F2671" t="n">
        <v>3</v>
      </c>
      <c r="G2671" t="n">
        <v>0</v>
      </c>
      <c r="H2671" t="n">
        <v>0</v>
      </c>
      <c r="I2671" t="n">
        <v>0</v>
      </c>
    </row>
    <row r="2672">
      <c r="A2672" t="inlineStr">
        <is>
          <t>CLI003047</t>
        </is>
      </c>
      <c r="B2672" t="inlineStr">
        <is>
          <t>Entrenamiento</t>
        </is>
      </c>
      <c r="C2672" t="inlineStr">
        <is>
          <t>No</t>
        </is>
      </c>
      <c r="D2672">
        <f>--(C2672="Sí")</f>
        <v/>
      </c>
      <c r="E2672" t="n">
        <v>41</v>
      </c>
      <c r="F2672" t="n">
        <v>2</v>
      </c>
      <c r="G2672" t="n">
        <v>0</v>
      </c>
      <c r="H2672" t="n">
        <v>0</v>
      </c>
      <c r="I2672" t="n">
        <v>0</v>
      </c>
    </row>
    <row r="2673">
      <c r="A2673" t="inlineStr">
        <is>
          <t>CLI003048</t>
        </is>
      </c>
      <c r="B2673" t="inlineStr">
        <is>
          <t>Prueba</t>
        </is>
      </c>
      <c r="C2673" t="inlineStr">
        <is>
          <t>No</t>
        </is>
      </c>
      <c r="D2673">
        <f>--(C2673="Sí")</f>
        <v/>
      </c>
      <c r="E2673" t="n">
        <v>28</v>
      </c>
      <c r="F2673" t="n">
        <v>2</v>
      </c>
      <c r="G2673" t="n">
        <v>0</v>
      </c>
      <c r="H2673" t="n">
        <v>1</v>
      </c>
      <c r="I2673" t="n">
        <v>0</v>
      </c>
    </row>
    <row r="2674">
      <c r="A2674" t="inlineStr">
        <is>
          <t>CLI003050</t>
        </is>
      </c>
      <c r="B2674" t="inlineStr">
        <is>
          <t>Entrenamiento</t>
        </is>
      </c>
      <c r="C2674" t="inlineStr">
        <is>
          <t>No</t>
        </is>
      </c>
      <c r="D2674">
        <f>--(C2674="Sí")</f>
        <v/>
      </c>
      <c r="E2674" t="n">
        <v>30</v>
      </c>
      <c r="F2674" t="n">
        <v>1</v>
      </c>
      <c r="G2674" t="n">
        <v>0</v>
      </c>
      <c r="H2674" t="n">
        <v>1</v>
      </c>
      <c r="I2674" t="n">
        <v>0</v>
      </c>
    </row>
    <row r="2675">
      <c r="A2675" t="inlineStr">
        <is>
          <t>CLI003051</t>
        </is>
      </c>
      <c r="B2675" t="inlineStr">
        <is>
          <t>Entrenamiento</t>
        </is>
      </c>
      <c r="C2675" t="inlineStr">
        <is>
          <t>No</t>
        </is>
      </c>
      <c r="D2675">
        <f>--(C2675="Sí")</f>
        <v/>
      </c>
      <c r="E2675" t="n">
        <v>68</v>
      </c>
      <c r="F2675" t="n">
        <v>2</v>
      </c>
      <c r="G2675" t="n">
        <v>1</v>
      </c>
      <c r="H2675" t="n">
        <v>1</v>
      </c>
      <c r="I2675" t="n">
        <v>0</v>
      </c>
    </row>
    <row r="2676">
      <c r="A2676" t="inlineStr">
        <is>
          <t>CLI003052</t>
        </is>
      </c>
      <c r="B2676" t="inlineStr">
        <is>
          <t>Prueba</t>
        </is>
      </c>
      <c r="C2676" t="inlineStr">
        <is>
          <t>No</t>
        </is>
      </c>
      <c r="D2676">
        <f>--(C2676="Sí")</f>
        <v/>
      </c>
      <c r="E2676" t="n">
        <v>29</v>
      </c>
      <c r="F2676" t="n">
        <v>2</v>
      </c>
      <c r="G2676" t="n">
        <v>0</v>
      </c>
      <c r="H2676" t="n">
        <v>0</v>
      </c>
      <c r="I2676" t="n">
        <v>0</v>
      </c>
    </row>
    <row r="2677">
      <c r="A2677" t="inlineStr">
        <is>
          <t>CLI003053</t>
        </is>
      </c>
      <c r="B2677" t="inlineStr">
        <is>
          <t>Entrenamiento</t>
        </is>
      </c>
      <c r="C2677" t="inlineStr">
        <is>
          <t>No</t>
        </is>
      </c>
      <c r="D2677">
        <f>--(C2677="Sí")</f>
        <v/>
      </c>
      <c r="E2677" t="n">
        <v>43</v>
      </c>
      <c r="F2677" t="n">
        <v>3</v>
      </c>
      <c r="G2677" t="n">
        <v>0</v>
      </c>
      <c r="H2677" t="n">
        <v>1</v>
      </c>
      <c r="I2677" t="n">
        <v>0</v>
      </c>
    </row>
    <row r="2678">
      <c r="A2678" t="inlineStr">
        <is>
          <t>CLI003054</t>
        </is>
      </c>
      <c r="B2678" t="inlineStr">
        <is>
          <t>Entrenamiento</t>
        </is>
      </c>
      <c r="C2678" t="inlineStr">
        <is>
          <t>No</t>
        </is>
      </c>
      <c r="D2678">
        <f>--(C2678="Sí")</f>
        <v/>
      </c>
      <c r="E2678" t="n">
        <v>39</v>
      </c>
      <c r="F2678" t="n">
        <v>1</v>
      </c>
      <c r="G2678" t="n">
        <v>0</v>
      </c>
      <c r="H2678" t="n">
        <v>0</v>
      </c>
      <c r="I2678" t="n">
        <v>0</v>
      </c>
    </row>
    <row r="2679">
      <c r="A2679" t="inlineStr">
        <is>
          <t>CLI003056</t>
        </is>
      </c>
      <c r="B2679" t="inlineStr">
        <is>
          <t>Prueba</t>
        </is>
      </c>
      <c r="C2679" t="inlineStr">
        <is>
          <t>Sí</t>
        </is>
      </c>
      <c r="D2679">
        <f>--(C2679="Sí")</f>
        <v/>
      </c>
      <c r="E2679" t="n">
        <v>50</v>
      </c>
      <c r="F2679" t="n">
        <v>1</v>
      </c>
      <c r="G2679" t="n">
        <v>0</v>
      </c>
      <c r="H2679" t="n">
        <v>0</v>
      </c>
      <c r="I2679" t="n">
        <v>0</v>
      </c>
    </row>
    <row r="2680">
      <c r="A2680" t="inlineStr">
        <is>
          <t>CLI003057</t>
        </is>
      </c>
      <c r="B2680" t="inlineStr">
        <is>
          <t>Entrenamiento</t>
        </is>
      </c>
      <c r="C2680" t="inlineStr">
        <is>
          <t>No</t>
        </is>
      </c>
      <c r="D2680">
        <f>--(C2680="Sí")</f>
        <v/>
      </c>
      <c r="E2680" t="n">
        <v>36</v>
      </c>
      <c r="F2680" t="n">
        <v>3</v>
      </c>
      <c r="G2680" t="n">
        <v>0</v>
      </c>
      <c r="H2680" t="n">
        <v>0</v>
      </c>
      <c r="I2680" t="n">
        <v>0</v>
      </c>
    </row>
    <row r="2681">
      <c r="A2681" t="inlineStr">
        <is>
          <t>CLI003058</t>
        </is>
      </c>
      <c r="B2681" t="inlineStr">
        <is>
          <t>Entrenamiento</t>
        </is>
      </c>
      <c r="C2681" t="inlineStr">
        <is>
          <t>No</t>
        </is>
      </c>
      <c r="D2681">
        <f>--(C2681="Sí")</f>
        <v/>
      </c>
      <c r="E2681" t="n">
        <v>37</v>
      </c>
      <c r="F2681" t="n">
        <v>23</v>
      </c>
      <c r="G2681" t="n">
        <v>0</v>
      </c>
      <c r="H2681" t="n">
        <v>0</v>
      </c>
      <c r="I2681" t="n">
        <v>0</v>
      </c>
    </row>
    <row r="2682">
      <c r="A2682" t="inlineStr">
        <is>
          <t>CLI003059</t>
        </is>
      </c>
      <c r="B2682" t="inlineStr">
        <is>
          <t>Entrenamiento</t>
        </is>
      </c>
      <c r="C2682" t="inlineStr">
        <is>
          <t>No</t>
        </is>
      </c>
      <c r="D2682">
        <f>--(C2682="Sí")</f>
        <v/>
      </c>
      <c r="E2682" t="n">
        <v>46</v>
      </c>
      <c r="F2682" t="n">
        <v>1</v>
      </c>
      <c r="G2682" t="n">
        <v>0</v>
      </c>
      <c r="H2682" t="n">
        <v>1</v>
      </c>
      <c r="I2682" t="n">
        <v>0</v>
      </c>
    </row>
    <row r="2683">
      <c r="A2683" t="inlineStr">
        <is>
          <t>CLI003060</t>
        </is>
      </c>
      <c r="B2683" t="inlineStr">
        <is>
          <t>Prueba</t>
        </is>
      </c>
      <c r="C2683" t="inlineStr">
        <is>
          <t>No</t>
        </is>
      </c>
      <c r="D2683">
        <f>--(C2683="Sí")</f>
        <v/>
      </c>
      <c r="E2683" t="n">
        <v>54</v>
      </c>
      <c r="F2683" t="n">
        <v>13</v>
      </c>
      <c r="G2683" t="n">
        <v>0</v>
      </c>
      <c r="H2683" t="n">
        <v>1</v>
      </c>
      <c r="I2683" t="n">
        <v>0</v>
      </c>
    </row>
    <row r="2684">
      <c r="A2684" t="inlineStr">
        <is>
          <t>CLI003061</t>
        </is>
      </c>
      <c r="B2684" t="inlineStr">
        <is>
          <t>Entrenamiento</t>
        </is>
      </c>
      <c r="C2684" t="inlineStr">
        <is>
          <t>No</t>
        </is>
      </c>
      <c r="D2684">
        <f>--(C2684="Sí")</f>
        <v/>
      </c>
      <c r="E2684" t="n">
        <v>36</v>
      </c>
      <c r="F2684" t="n">
        <v>2</v>
      </c>
      <c r="G2684" t="n">
        <v>0</v>
      </c>
      <c r="H2684" t="n">
        <v>1</v>
      </c>
      <c r="I2684" t="n">
        <v>0</v>
      </c>
    </row>
    <row r="2685">
      <c r="A2685" t="inlineStr">
        <is>
          <t>CLI003062</t>
        </is>
      </c>
      <c r="B2685" t="inlineStr">
        <is>
          <t>Entrenamiento</t>
        </is>
      </c>
      <c r="C2685" t="inlineStr">
        <is>
          <t>No</t>
        </is>
      </c>
      <c r="D2685">
        <f>--(C2685="Sí")</f>
        <v/>
      </c>
      <c r="E2685" t="n">
        <v>24</v>
      </c>
      <c r="F2685" t="n">
        <v>3</v>
      </c>
      <c r="G2685" t="n">
        <v>0</v>
      </c>
      <c r="H2685" t="n">
        <v>0</v>
      </c>
      <c r="I2685" t="n">
        <v>0</v>
      </c>
    </row>
    <row r="2686">
      <c r="A2686" t="inlineStr">
        <is>
          <t>CLI003063</t>
        </is>
      </c>
      <c r="B2686" t="inlineStr">
        <is>
          <t>Entrenamiento</t>
        </is>
      </c>
      <c r="C2686" t="inlineStr">
        <is>
          <t>No</t>
        </is>
      </c>
      <c r="D2686">
        <f>--(C2686="Sí")</f>
        <v/>
      </c>
      <c r="E2686" t="n">
        <v>27</v>
      </c>
      <c r="F2686" t="n">
        <v>2</v>
      </c>
      <c r="G2686" t="n">
        <v>1</v>
      </c>
      <c r="H2686" t="n">
        <v>1</v>
      </c>
      <c r="I2686" t="n">
        <v>0</v>
      </c>
    </row>
    <row r="2687">
      <c r="A2687" t="inlineStr">
        <is>
          <t>CLI003064</t>
        </is>
      </c>
      <c r="B2687" t="inlineStr">
        <is>
          <t>Prueba</t>
        </is>
      </c>
      <c r="C2687" t="inlineStr">
        <is>
          <t>No</t>
        </is>
      </c>
      <c r="D2687">
        <f>--(C2687="Sí")</f>
        <v/>
      </c>
      <c r="E2687" t="n">
        <v>33</v>
      </c>
      <c r="F2687" t="n">
        <v>1</v>
      </c>
      <c r="G2687" t="n">
        <v>0</v>
      </c>
      <c r="H2687" t="n">
        <v>0</v>
      </c>
      <c r="I2687" t="n">
        <v>0</v>
      </c>
    </row>
    <row r="2688">
      <c r="A2688" t="inlineStr">
        <is>
          <t>CLI003066</t>
        </is>
      </c>
      <c r="B2688" t="inlineStr">
        <is>
          <t>Entrenamiento</t>
        </is>
      </c>
      <c r="C2688" t="inlineStr">
        <is>
          <t>Sí</t>
        </is>
      </c>
      <c r="D2688">
        <f>--(C2688="Sí")</f>
        <v/>
      </c>
      <c r="E2688" t="n">
        <v>31</v>
      </c>
      <c r="F2688" t="n">
        <v>1</v>
      </c>
      <c r="G2688" t="n">
        <v>0</v>
      </c>
      <c r="H2688" t="n">
        <v>1</v>
      </c>
      <c r="I2688" t="n">
        <v>0</v>
      </c>
    </row>
    <row r="2689">
      <c r="A2689" t="inlineStr">
        <is>
          <t>CLI003067</t>
        </is>
      </c>
      <c r="B2689" t="inlineStr">
        <is>
          <t>Entrenamiento</t>
        </is>
      </c>
      <c r="C2689" t="inlineStr">
        <is>
          <t>Sí</t>
        </is>
      </c>
      <c r="D2689">
        <f>--(C2689="Sí")</f>
        <v/>
      </c>
      <c r="E2689" t="n">
        <v>34</v>
      </c>
      <c r="F2689" t="n">
        <v>1</v>
      </c>
      <c r="G2689" t="n">
        <v>1</v>
      </c>
      <c r="H2689" t="n">
        <v>1</v>
      </c>
      <c r="I2689" t="n">
        <v>1</v>
      </c>
    </row>
    <row r="2690">
      <c r="A2690" t="inlineStr">
        <is>
          <t>CLI003069</t>
        </is>
      </c>
      <c r="B2690" t="inlineStr">
        <is>
          <t>Entrenamiento</t>
        </is>
      </c>
      <c r="C2690" t="inlineStr">
        <is>
          <t>No</t>
        </is>
      </c>
      <c r="D2690">
        <f>--(C2690="Sí")</f>
        <v/>
      </c>
      <c r="E2690" t="n">
        <v>41</v>
      </c>
      <c r="F2690" t="n">
        <v>1</v>
      </c>
      <c r="G2690" t="n">
        <v>0</v>
      </c>
      <c r="H2690" t="n">
        <v>1</v>
      </c>
      <c r="I2690" t="n">
        <v>0</v>
      </c>
    </row>
    <row r="2691">
      <c r="A2691" t="inlineStr">
        <is>
          <t>CLI003070</t>
        </is>
      </c>
      <c r="B2691" t="inlineStr">
        <is>
          <t>Entrenamiento</t>
        </is>
      </c>
      <c r="C2691" t="inlineStr">
        <is>
          <t>No</t>
        </is>
      </c>
      <c r="D2691">
        <f>--(C2691="Sí")</f>
        <v/>
      </c>
      <c r="E2691" t="n">
        <v>39</v>
      </c>
      <c r="F2691" t="n">
        <v>2</v>
      </c>
      <c r="G2691" t="n">
        <v>0</v>
      </c>
      <c r="H2691" t="n">
        <v>1</v>
      </c>
      <c r="I2691" t="n">
        <v>0</v>
      </c>
    </row>
    <row r="2692">
      <c r="A2692" t="inlineStr">
        <is>
          <t>CLI003072</t>
        </is>
      </c>
      <c r="B2692" t="inlineStr">
        <is>
          <t>Prueba</t>
        </is>
      </c>
      <c r="C2692" t="inlineStr">
        <is>
          <t>No</t>
        </is>
      </c>
      <c r="D2692">
        <f>--(C2692="Sí")</f>
        <v/>
      </c>
      <c r="E2692" t="n">
        <v>58</v>
      </c>
      <c r="F2692" t="n">
        <v>2</v>
      </c>
      <c r="G2692" t="n">
        <v>0</v>
      </c>
      <c r="H2692" t="n">
        <v>1</v>
      </c>
      <c r="I2692" t="n">
        <v>0</v>
      </c>
    </row>
    <row r="2693">
      <c r="A2693" t="inlineStr">
        <is>
          <t>CLI003074</t>
        </is>
      </c>
      <c r="B2693" t="inlineStr">
        <is>
          <t>Entrenamiento</t>
        </is>
      </c>
      <c r="C2693" t="inlineStr">
        <is>
          <t>No</t>
        </is>
      </c>
      <c r="D2693">
        <f>--(C2693="Sí")</f>
        <v/>
      </c>
      <c r="E2693" t="n">
        <v>34</v>
      </c>
      <c r="F2693" t="n">
        <v>1</v>
      </c>
      <c r="G2693" t="n">
        <v>1</v>
      </c>
      <c r="H2693" t="n">
        <v>1</v>
      </c>
      <c r="I2693" t="n">
        <v>0</v>
      </c>
    </row>
    <row r="2694">
      <c r="A2694" t="inlineStr">
        <is>
          <t>CLI003076</t>
        </is>
      </c>
      <c r="B2694" t="inlineStr">
        <is>
          <t>Prueba</t>
        </is>
      </c>
      <c r="C2694" t="inlineStr">
        <is>
          <t>No</t>
        </is>
      </c>
      <c r="D2694">
        <f>--(C2694="Sí")</f>
        <v/>
      </c>
      <c r="E2694" t="n">
        <v>37</v>
      </c>
      <c r="F2694" t="n">
        <v>1</v>
      </c>
      <c r="G2694" t="n">
        <v>1</v>
      </c>
      <c r="H2694" t="n">
        <v>1</v>
      </c>
      <c r="I2694" t="n">
        <v>0</v>
      </c>
    </row>
    <row r="2695">
      <c r="A2695" t="inlineStr">
        <is>
          <t>CLI003077</t>
        </is>
      </c>
      <c r="B2695" t="inlineStr">
        <is>
          <t>Entrenamiento</t>
        </is>
      </c>
      <c r="C2695" t="inlineStr">
        <is>
          <t>No</t>
        </is>
      </c>
      <c r="D2695">
        <f>--(C2695="Sí")</f>
        <v/>
      </c>
      <c r="E2695" t="n">
        <v>56</v>
      </c>
      <c r="F2695" t="n">
        <v>1</v>
      </c>
      <c r="G2695" t="n">
        <v>0</v>
      </c>
      <c r="H2695" t="n">
        <v>1</v>
      </c>
      <c r="I2695" t="n">
        <v>0</v>
      </c>
    </row>
    <row r="2696">
      <c r="A2696" t="inlineStr">
        <is>
          <t>CLI003078</t>
        </is>
      </c>
      <c r="B2696" t="inlineStr">
        <is>
          <t>Entrenamiento</t>
        </is>
      </c>
      <c r="C2696" t="inlineStr">
        <is>
          <t>Sí</t>
        </is>
      </c>
      <c r="D2696">
        <f>--(C2696="Sí")</f>
        <v/>
      </c>
      <c r="E2696" t="n">
        <v>70</v>
      </c>
      <c r="F2696" t="n">
        <v>2</v>
      </c>
      <c r="G2696" t="n">
        <v>2</v>
      </c>
      <c r="H2696" t="n">
        <v>1</v>
      </c>
      <c r="I2696" t="n">
        <v>1</v>
      </c>
    </row>
    <row r="2697">
      <c r="A2697" t="inlineStr">
        <is>
          <t>CLI003079</t>
        </is>
      </c>
      <c r="B2697" t="inlineStr">
        <is>
          <t>Entrenamiento</t>
        </is>
      </c>
      <c r="C2697" t="inlineStr">
        <is>
          <t>No</t>
        </is>
      </c>
      <c r="D2697">
        <f>--(C2697="Sí")</f>
        <v/>
      </c>
      <c r="E2697" t="n">
        <v>41</v>
      </c>
      <c r="F2697" t="n">
        <v>2</v>
      </c>
      <c r="G2697" t="n">
        <v>0</v>
      </c>
      <c r="H2697" t="n">
        <v>0</v>
      </c>
      <c r="I2697" t="n">
        <v>0</v>
      </c>
    </row>
    <row r="2698">
      <c r="A2698" t="inlineStr">
        <is>
          <t>CLI003080</t>
        </is>
      </c>
      <c r="B2698" t="inlineStr">
        <is>
          <t>Prueba</t>
        </is>
      </c>
      <c r="C2698" t="inlineStr">
        <is>
          <t>Sí</t>
        </is>
      </c>
      <c r="D2698">
        <f>--(C2698="Sí")</f>
        <v/>
      </c>
      <c r="E2698" t="n">
        <v>29</v>
      </c>
      <c r="F2698" t="n">
        <v>3</v>
      </c>
      <c r="G2698" t="n">
        <v>0</v>
      </c>
      <c r="H2698" t="n">
        <v>1</v>
      </c>
      <c r="I2698" t="n">
        <v>0</v>
      </c>
    </row>
    <row r="2699">
      <c r="A2699" t="inlineStr">
        <is>
          <t>CLI003081</t>
        </is>
      </c>
      <c r="B2699" t="inlineStr">
        <is>
          <t>Entrenamiento</t>
        </is>
      </c>
      <c r="C2699" t="inlineStr">
        <is>
          <t>No</t>
        </is>
      </c>
      <c r="D2699">
        <f>--(C2699="Sí")</f>
        <v/>
      </c>
      <c r="E2699" t="n">
        <v>44</v>
      </c>
      <c r="F2699" t="n">
        <v>6</v>
      </c>
      <c r="G2699" t="n">
        <v>0</v>
      </c>
      <c r="H2699" t="n">
        <v>0</v>
      </c>
      <c r="I2699" t="n">
        <v>0</v>
      </c>
    </row>
    <row r="2700">
      <c r="A2700" t="inlineStr">
        <is>
          <t>CLI003083</t>
        </is>
      </c>
      <c r="B2700" t="inlineStr">
        <is>
          <t>Entrenamiento</t>
        </is>
      </c>
      <c r="C2700" t="inlineStr">
        <is>
          <t>No</t>
        </is>
      </c>
      <c r="D2700">
        <f>--(C2700="Sí")</f>
        <v/>
      </c>
      <c r="E2700" t="n">
        <v>49</v>
      </c>
      <c r="F2700" t="n">
        <v>5</v>
      </c>
      <c r="G2700" t="n">
        <v>0</v>
      </c>
      <c r="H2700" t="n">
        <v>0</v>
      </c>
      <c r="I2700" t="n">
        <v>0</v>
      </c>
    </row>
    <row r="2701">
      <c r="A2701" t="inlineStr">
        <is>
          <t>CLI003085</t>
        </is>
      </c>
      <c r="B2701" t="inlineStr">
        <is>
          <t>Entrenamiento</t>
        </is>
      </c>
      <c r="C2701" t="inlineStr">
        <is>
          <t>No</t>
        </is>
      </c>
      <c r="D2701">
        <f>--(C2701="Sí")</f>
        <v/>
      </c>
      <c r="E2701" t="n">
        <v>40</v>
      </c>
      <c r="F2701" t="n">
        <v>2</v>
      </c>
      <c r="G2701" t="n">
        <v>0</v>
      </c>
      <c r="H2701" t="n">
        <v>1</v>
      </c>
      <c r="I2701" t="n">
        <v>0</v>
      </c>
    </row>
    <row r="2702">
      <c r="A2702" t="inlineStr">
        <is>
          <t>CLI003086</t>
        </is>
      </c>
      <c r="B2702" t="inlineStr">
        <is>
          <t>Entrenamiento</t>
        </is>
      </c>
      <c r="C2702" t="inlineStr">
        <is>
          <t>No</t>
        </is>
      </c>
      <c r="D2702">
        <f>--(C2702="Sí")</f>
        <v/>
      </c>
      <c r="E2702" t="n">
        <v>29</v>
      </c>
      <c r="F2702" t="n">
        <v>1</v>
      </c>
      <c r="G2702" t="n">
        <v>0</v>
      </c>
      <c r="H2702" t="n">
        <v>1</v>
      </c>
      <c r="I2702" t="n">
        <v>0</v>
      </c>
    </row>
    <row r="2703">
      <c r="A2703" t="inlineStr">
        <is>
          <t>CLI003087</t>
        </is>
      </c>
      <c r="B2703" t="inlineStr">
        <is>
          <t>Entrenamiento</t>
        </is>
      </c>
      <c r="C2703" t="inlineStr">
        <is>
          <t>No</t>
        </is>
      </c>
      <c r="D2703">
        <f>--(C2703="Sí")</f>
        <v/>
      </c>
      <c r="E2703" t="n">
        <v>29</v>
      </c>
      <c r="F2703" t="n">
        <v>1</v>
      </c>
      <c r="G2703" t="n">
        <v>0</v>
      </c>
      <c r="H2703" t="n">
        <v>0</v>
      </c>
      <c r="I2703" t="n">
        <v>0</v>
      </c>
    </row>
    <row r="2704">
      <c r="A2704" t="inlineStr">
        <is>
          <t>CLI003088</t>
        </is>
      </c>
      <c r="B2704" t="inlineStr">
        <is>
          <t>Prueba</t>
        </is>
      </c>
      <c r="C2704" t="inlineStr">
        <is>
          <t>No</t>
        </is>
      </c>
      <c r="D2704">
        <f>--(C2704="Sí")</f>
        <v/>
      </c>
      <c r="E2704" t="n">
        <v>43</v>
      </c>
      <c r="F2704" t="n">
        <v>1</v>
      </c>
      <c r="G2704" t="n">
        <v>0</v>
      </c>
      <c r="H2704" t="n">
        <v>0</v>
      </c>
      <c r="I2704" t="n">
        <v>0</v>
      </c>
    </row>
    <row r="2705">
      <c r="A2705" t="inlineStr">
        <is>
          <t>CLI003089</t>
        </is>
      </c>
      <c r="B2705" t="inlineStr">
        <is>
          <t>Entrenamiento</t>
        </is>
      </c>
      <c r="C2705" t="inlineStr">
        <is>
          <t>No</t>
        </is>
      </c>
      <c r="D2705">
        <f>--(C2705="Sí")</f>
        <v/>
      </c>
      <c r="E2705" t="n">
        <v>43</v>
      </c>
      <c r="F2705" t="n">
        <v>1</v>
      </c>
      <c r="G2705" t="n">
        <v>0</v>
      </c>
      <c r="H2705" t="n">
        <v>1</v>
      </c>
      <c r="I2705" t="n">
        <v>0</v>
      </c>
    </row>
    <row r="2706">
      <c r="A2706" t="inlineStr">
        <is>
          <t>CLI003090</t>
        </is>
      </c>
      <c r="B2706" t="inlineStr">
        <is>
          <t>Entrenamiento</t>
        </is>
      </c>
      <c r="C2706" t="inlineStr">
        <is>
          <t>No</t>
        </is>
      </c>
      <c r="D2706">
        <f>--(C2706="Sí")</f>
        <v/>
      </c>
      <c r="E2706" t="n">
        <v>32</v>
      </c>
      <c r="F2706" t="n">
        <v>3</v>
      </c>
      <c r="G2706" t="n">
        <v>1</v>
      </c>
      <c r="H2706" t="n">
        <v>1</v>
      </c>
      <c r="I2706" t="n">
        <v>0</v>
      </c>
    </row>
    <row r="2707">
      <c r="A2707" t="inlineStr">
        <is>
          <t>CLI003091</t>
        </is>
      </c>
      <c r="B2707" t="inlineStr">
        <is>
          <t>Entrenamiento</t>
        </is>
      </c>
      <c r="C2707" t="inlineStr">
        <is>
          <t>No</t>
        </is>
      </c>
      <c r="D2707">
        <f>--(C2707="Sí")</f>
        <v/>
      </c>
      <c r="E2707" t="n">
        <v>31</v>
      </c>
      <c r="F2707" t="n">
        <v>4</v>
      </c>
      <c r="G2707" t="n">
        <v>0</v>
      </c>
      <c r="H2707" t="n">
        <v>1</v>
      </c>
      <c r="I2707" t="n">
        <v>0</v>
      </c>
    </row>
    <row r="2708">
      <c r="A2708" t="inlineStr">
        <is>
          <t>CLI003092</t>
        </is>
      </c>
      <c r="B2708" t="inlineStr">
        <is>
          <t>Prueba</t>
        </is>
      </c>
      <c r="C2708" t="inlineStr">
        <is>
          <t>Sí</t>
        </is>
      </c>
      <c r="D2708">
        <f>--(C2708="Sí")</f>
        <v/>
      </c>
      <c r="E2708" t="n">
        <v>37</v>
      </c>
      <c r="F2708" t="n">
        <v>2</v>
      </c>
      <c r="G2708" t="n">
        <v>0</v>
      </c>
      <c r="H2708" t="n">
        <v>0</v>
      </c>
      <c r="I2708" t="n">
        <v>0</v>
      </c>
    </row>
    <row r="2709">
      <c r="A2709" t="inlineStr">
        <is>
          <t>CLI003093</t>
        </is>
      </c>
      <c r="B2709" t="inlineStr">
        <is>
          <t>Entrenamiento</t>
        </is>
      </c>
      <c r="C2709" t="inlineStr">
        <is>
          <t>No</t>
        </is>
      </c>
      <c r="D2709">
        <f>--(C2709="Sí")</f>
        <v/>
      </c>
      <c r="E2709" t="n">
        <v>43</v>
      </c>
      <c r="F2709" t="n">
        <v>1</v>
      </c>
      <c r="G2709" t="n">
        <v>0</v>
      </c>
      <c r="H2709" t="n">
        <v>0</v>
      </c>
      <c r="I2709" t="n">
        <v>0</v>
      </c>
    </row>
    <row r="2710">
      <c r="A2710" t="inlineStr">
        <is>
          <t>CLI003094</t>
        </is>
      </c>
      <c r="B2710" t="inlineStr">
        <is>
          <t>Entrenamiento</t>
        </is>
      </c>
      <c r="C2710" t="inlineStr">
        <is>
          <t>No</t>
        </is>
      </c>
      <c r="D2710">
        <f>--(C2710="Sí")</f>
        <v/>
      </c>
      <c r="E2710" t="n">
        <v>35</v>
      </c>
      <c r="F2710" t="n">
        <v>4</v>
      </c>
      <c r="G2710" t="n">
        <v>0</v>
      </c>
      <c r="H2710" t="n">
        <v>0</v>
      </c>
      <c r="I2710" t="n">
        <v>0</v>
      </c>
    </row>
    <row r="2711">
      <c r="A2711" t="inlineStr">
        <is>
          <t>CLI003095</t>
        </is>
      </c>
      <c r="B2711" t="inlineStr">
        <is>
          <t>Entrenamiento</t>
        </is>
      </c>
      <c r="C2711" t="inlineStr">
        <is>
          <t>Sí</t>
        </is>
      </c>
      <c r="D2711">
        <f>--(C2711="Sí")</f>
        <v/>
      </c>
      <c r="E2711" t="n">
        <v>38</v>
      </c>
      <c r="F2711" t="n">
        <v>1</v>
      </c>
      <c r="G2711" t="n">
        <v>3</v>
      </c>
      <c r="H2711" t="n">
        <v>1</v>
      </c>
      <c r="I2711" t="n">
        <v>1</v>
      </c>
    </row>
    <row r="2712">
      <c r="A2712" t="inlineStr">
        <is>
          <t>CLI003096</t>
        </is>
      </c>
      <c r="B2712" t="inlineStr">
        <is>
          <t>Prueba</t>
        </is>
      </c>
      <c r="C2712" t="inlineStr">
        <is>
          <t>No</t>
        </is>
      </c>
      <c r="D2712">
        <f>--(C2712="Sí")</f>
        <v/>
      </c>
      <c r="E2712" t="n">
        <v>32</v>
      </c>
      <c r="F2712" t="n">
        <v>9</v>
      </c>
      <c r="G2712" t="n">
        <v>0</v>
      </c>
      <c r="H2712" t="n">
        <v>1</v>
      </c>
      <c r="I2712" t="n">
        <v>0</v>
      </c>
    </row>
    <row r="2713">
      <c r="A2713" t="inlineStr">
        <is>
          <t>CLI003097</t>
        </is>
      </c>
      <c r="B2713" t="inlineStr">
        <is>
          <t>Entrenamiento</t>
        </is>
      </c>
      <c r="C2713" t="inlineStr">
        <is>
          <t>No</t>
        </is>
      </c>
      <c r="D2713">
        <f>--(C2713="Sí")</f>
        <v/>
      </c>
      <c r="E2713" t="n">
        <v>38</v>
      </c>
      <c r="F2713" t="n">
        <v>1</v>
      </c>
      <c r="G2713" t="n">
        <v>1</v>
      </c>
      <c r="H2713" t="n">
        <v>1</v>
      </c>
      <c r="I2713" t="n">
        <v>0</v>
      </c>
    </row>
    <row r="2714">
      <c r="A2714" t="inlineStr">
        <is>
          <t>CLI003098</t>
        </is>
      </c>
      <c r="B2714" t="inlineStr">
        <is>
          <t>Entrenamiento</t>
        </is>
      </c>
      <c r="C2714" t="inlineStr">
        <is>
          <t>No</t>
        </is>
      </c>
      <c r="D2714">
        <f>--(C2714="Sí")</f>
        <v/>
      </c>
      <c r="E2714" t="n">
        <v>29</v>
      </c>
      <c r="F2714" t="n">
        <v>1</v>
      </c>
      <c r="G2714" t="n">
        <v>0</v>
      </c>
      <c r="H2714" t="n">
        <v>0</v>
      </c>
      <c r="I2714" t="n">
        <v>0</v>
      </c>
    </row>
    <row r="2715">
      <c r="A2715" t="inlineStr">
        <is>
          <t>CLI003099</t>
        </is>
      </c>
      <c r="B2715" t="inlineStr">
        <is>
          <t>Entrenamiento</t>
        </is>
      </c>
      <c r="C2715" t="inlineStr">
        <is>
          <t>No</t>
        </is>
      </c>
      <c r="D2715">
        <f>--(C2715="Sí")</f>
        <v/>
      </c>
      <c r="E2715" t="n">
        <v>38</v>
      </c>
      <c r="F2715" t="n">
        <v>1</v>
      </c>
      <c r="G2715" t="n">
        <v>0</v>
      </c>
      <c r="H2715" t="n">
        <v>1</v>
      </c>
      <c r="I2715" t="n">
        <v>0</v>
      </c>
    </row>
    <row r="2716">
      <c r="A2716" t="inlineStr">
        <is>
          <t>CLI003100</t>
        </is>
      </c>
      <c r="B2716" t="inlineStr">
        <is>
          <t>Prueba</t>
        </is>
      </c>
      <c r="C2716" t="inlineStr">
        <is>
          <t>No</t>
        </is>
      </c>
      <c r="D2716">
        <f>--(C2716="Sí")</f>
        <v/>
      </c>
      <c r="E2716" t="n">
        <v>38</v>
      </c>
      <c r="F2716" t="n">
        <v>1</v>
      </c>
      <c r="G2716" t="n">
        <v>0</v>
      </c>
      <c r="H2716" t="n">
        <v>0</v>
      </c>
      <c r="I2716" t="n">
        <v>0</v>
      </c>
    </row>
    <row r="2717">
      <c r="A2717" t="inlineStr">
        <is>
          <t>CLI003101</t>
        </is>
      </c>
      <c r="B2717" t="inlineStr">
        <is>
          <t>Entrenamiento</t>
        </is>
      </c>
      <c r="C2717" t="inlineStr">
        <is>
          <t>Sí</t>
        </is>
      </c>
      <c r="D2717">
        <f>--(C2717="Sí")</f>
        <v/>
      </c>
      <c r="E2717" t="n">
        <v>52</v>
      </c>
      <c r="F2717" t="n">
        <v>1</v>
      </c>
      <c r="G2717" t="n">
        <v>0</v>
      </c>
      <c r="H2717" t="n">
        <v>1</v>
      </c>
      <c r="I2717" t="n">
        <v>0</v>
      </c>
    </row>
    <row r="2718">
      <c r="A2718" t="inlineStr">
        <is>
          <t>CLI003102</t>
        </is>
      </c>
      <c r="B2718" t="inlineStr">
        <is>
          <t>Entrenamiento</t>
        </is>
      </c>
      <c r="C2718" t="inlineStr">
        <is>
          <t>No</t>
        </is>
      </c>
      <c r="D2718">
        <f>--(C2718="Sí")</f>
        <v/>
      </c>
      <c r="E2718" t="n">
        <v>45</v>
      </c>
      <c r="F2718" t="n">
        <v>1</v>
      </c>
      <c r="G2718" t="n">
        <v>0</v>
      </c>
      <c r="H2718" t="n">
        <v>0</v>
      </c>
      <c r="I2718" t="n">
        <v>0</v>
      </c>
    </row>
    <row r="2719">
      <c r="A2719" t="inlineStr">
        <is>
          <t>CLI003103</t>
        </is>
      </c>
      <c r="B2719" t="inlineStr">
        <is>
          <t>Entrenamiento</t>
        </is>
      </c>
      <c r="C2719" t="inlineStr">
        <is>
          <t>No</t>
        </is>
      </c>
      <c r="D2719">
        <f>--(C2719="Sí")</f>
        <v/>
      </c>
      <c r="E2719" t="n">
        <v>27</v>
      </c>
      <c r="F2719" t="n">
        <v>1</v>
      </c>
      <c r="G2719" t="n">
        <v>0</v>
      </c>
      <c r="H2719" t="n">
        <v>0</v>
      </c>
      <c r="I2719" t="n">
        <v>0</v>
      </c>
    </row>
    <row r="2720">
      <c r="A2720" t="inlineStr">
        <is>
          <t>CLI003104</t>
        </is>
      </c>
      <c r="B2720" t="inlineStr">
        <is>
          <t>Prueba</t>
        </is>
      </c>
      <c r="C2720" t="inlineStr">
        <is>
          <t>No</t>
        </is>
      </c>
      <c r="D2720">
        <f>--(C2720="Sí")</f>
        <v/>
      </c>
      <c r="E2720" t="n">
        <v>31</v>
      </c>
      <c r="F2720" t="n">
        <v>2</v>
      </c>
      <c r="G2720" t="n">
        <v>0</v>
      </c>
      <c r="H2720" t="n">
        <v>0</v>
      </c>
      <c r="I2720" t="n">
        <v>0</v>
      </c>
    </row>
    <row r="2721">
      <c r="A2721" t="inlineStr">
        <is>
          <t>CLI003105</t>
        </is>
      </c>
      <c r="B2721" t="inlineStr">
        <is>
          <t>Entrenamiento</t>
        </is>
      </c>
      <c r="C2721" t="inlineStr">
        <is>
          <t>No</t>
        </is>
      </c>
      <c r="D2721">
        <f>--(C2721="Sí")</f>
        <v/>
      </c>
      <c r="E2721" t="n">
        <v>33</v>
      </c>
      <c r="F2721" t="n">
        <v>1</v>
      </c>
      <c r="G2721" t="n">
        <v>0</v>
      </c>
      <c r="H2721" t="n">
        <v>1</v>
      </c>
      <c r="I2721" t="n">
        <v>0</v>
      </c>
    </row>
    <row r="2722">
      <c r="A2722" t="inlineStr">
        <is>
          <t>CLI003106</t>
        </is>
      </c>
      <c r="B2722" t="inlineStr">
        <is>
          <t>Entrenamiento</t>
        </is>
      </c>
      <c r="C2722" t="inlineStr">
        <is>
          <t>No</t>
        </is>
      </c>
      <c r="D2722">
        <f>--(C2722="Sí")</f>
        <v/>
      </c>
      <c r="E2722" t="n">
        <v>45</v>
      </c>
      <c r="F2722" t="n">
        <v>1</v>
      </c>
      <c r="G2722" t="n">
        <v>0</v>
      </c>
      <c r="H2722" t="n">
        <v>0</v>
      </c>
      <c r="I2722" t="n">
        <v>0</v>
      </c>
    </row>
    <row r="2723">
      <c r="A2723" t="inlineStr">
        <is>
          <t>CLI003107</t>
        </is>
      </c>
      <c r="B2723" t="inlineStr">
        <is>
          <t>Entrenamiento</t>
        </is>
      </c>
      <c r="C2723" t="inlineStr">
        <is>
          <t>No</t>
        </is>
      </c>
      <c r="D2723">
        <f>--(C2723="Sí")</f>
        <v/>
      </c>
      <c r="E2723" t="n">
        <v>33</v>
      </c>
      <c r="F2723" t="n">
        <v>2</v>
      </c>
      <c r="G2723" t="n">
        <v>0</v>
      </c>
      <c r="H2723" t="n">
        <v>1</v>
      </c>
      <c r="I2723" t="n">
        <v>0</v>
      </c>
    </row>
    <row r="2724">
      <c r="A2724" t="inlineStr">
        <is>
          <t>CLI003109</t>
        </is>
      </c>
      <c r="B2724" t="inlineStr">
        <is>
          <t>Entrenamiento</t>
        </is>
      </c>
      <c r="C2724" t="inlineStr">
        <is>
          <t>No</t>
        </is>
      </c>
      <c r="D2724">
        <f>--(C2724="Sí")</f>
        <v/>
      </c>
      <c r="E2724" t="n">
        <v>43</v>
      </c>
      <c r="F2724" t="n">
        <v>1</v>
      </c>
      <c r="G2724" t="n">
        <v>0</v>
      </c>
      <c r="H2724" t="n">
        <v>0</v>
      </c>
      <c r="I2724" t="n">
        <v>0</v>
      </c>
    </row>
    <row r="2725">
      <c r="A2725" t="inlineStr">
        <is>
          <t>CLI003110</t>
        </is>
      </c>
      <c r="B2725" t="inlineStr">
        <is>
          <t>Entrenamiento</t>
        </is>
      </c>
      <c r="C2725" t="inlineStr">
        <is>
          <t>No</t>
        </is>
      </c>
      <c r="D2725">
        <f>--(C2725="Sí")</f>
        <v/>
      </c>
      <c r="E2725" t="n">
        <v>38</v>
      </c>
      <c r="F2725" t="n">
        <v>3</v>
      </c>
      <c r="G2725" t="n">
        <v>0</v>
      </c>
      <c r="H2725" t="n">
        <v>0</v>
      </c>
      <c r="I2725" t="n">
        <v>0</v>
      </c>
    </row>
    <row r="2726">
      <c r="A2726" t="inlineStr">
        <is>
          <t>CLI003111</t>
        </is>
      </c>
      <c r="B2726" t="inlineStr">
        <is>
          <t>Entrenamiento</t>
        </is>
      </c>
      <c r="C2726" t="inlineStr">
        <is>
          <t>No</t>
        </is>
      </c>
      <c r="D2726">
        <f>--(C2726="Sí")</f>
        <v/>
      </c>
      <c r="E2726" t="n">
        <v>39</v>
      </c>
      <c r="F2726" t="n">
        <v>3</v>
      </c>
      <c r="G2726" t="n">
        <v>0</v>
      </c>
      <c r="H2726" t="n">
        <v>0</v>
      </c>
      <c r="I2726" t="n">
        <v>0</v>
      </c>
    </row>
    <row r="2727">
      <c r="A2727" t="inlineStr">
        <is>
          <t>CLI003112</t>
        </is>
      </c>
      <c r="B2727" t="inlineStr">
        <is>
          <t>Prueba</t>
        </is>
      </c>
      <c r="C2727" t="inlineStr">
        <is>
          <t>No</t>
        </is>
      </c>
      <c r="D2727">
        <f>--(C2727="Sí")</f>
        <v/>
      </c>
      <c r="E2727" t="n">
        <v>51</v>
      </c>
      <c r="F2727" t="n">
        <v>1</v>
      </c>
      <c r="G2727" t="n">
        <v>0</v>
      </c>
      <c r="H2727" t="n">
        <v>1</v>
      </c>
      <c r="I2727" t="n">
        <v>0</v>
      </c>
    </row>
    <row r="2728">
      <c r="A2728" t="inlineStr">
        <is>
          <t>CLI003114</t>
        </is>
      </c>
      <c r="B2728" t="inlineStr">
        <is>
          <t>Entrenamiento</t>
        </is>
      </c>
      <c r="C2728" t="inlineStr">
        <is>
          <t>No</t>
        </is>
      </c>
      <c r="D2728">
        <f>--(C2728="Sí")</f>
        <v/>
      </c>
      <c r="E2728" t="n">
        <v>37</v>
      </c>
      <c r="F2728" t="n">
        <v>1</v>
      </c>
      <c r="G2728" t="n">
        <v>0</v>
      </c>
      <c r="H2728" t="n">
        <v>0</v>
      </c>
      <c r="I2728" t="n">
        <v>0</v>
      </c>
    </row>
    <row r="2729">
      <c r="A2729" t="inlineStr">
        <is>
          <t>CLI003116</t>
        </is>
      </c>
      <c r="B2729" t="inlineStr">
        <is>
          <t>Prueba</t>
        </is>
      </c>
      <c r="C2729" t="inlineStr">
        <is>
          <t>No</t>
        </is>
      </c>
      <c r="D2729">
        <f>--(C2729="Sí")</f>
        <v/>
      </c>
      <c r="E2729" t="n">
        <v>38</v>
      </c>
      <c r="F2729" t="n">
        <v>3</v>
      </c>
      <c r="G2729" t="n">
        <v>0</v>
      </c>
      <c r="H2729" t="n">
        <v>1</v>
      </c>
      <c r="I2729" t="n">
        <v>0</v>
      </c>
    </row>
    <row r="2730">
      <c r="A2730" t="inlineStr">
        <is>
          <t>CLI003120</t>
        </is>
      </c>
      <c r="B2730" t="inlineStr">
        <is>
          <t>Prueba</t>
        </is>
      </c>
      <c r="C2730" t="inlineStr">
        <is>
          <t>No</t>
        </is>
      </c>
      <c r="D2730">
        <f>--(C2730="Sí")</f>
        <v/>
      </c>
      <c r="E2730" t="n">
        <v>25</v>
      </c>
      <c r="F2730" t="n">
        <v>2</v>
      </c>
      <c r="G2730" t="n">
        <v>0</v>
      </c>
      <c r="H2730" t="n">
        <v>0</v>
      </c>
      <c r="I2730" t="n">
        <v>0</v>
      </c>
    </row>
    <row r="2731">
      <c r="A2731" t="inlineStr">
        <is>
          <t>CLI003121</t>
        </is>
      </c>
      <c r="B2731" t="inlineStr">
        <is>
          <t>Entrenamiento</t>
        </is>
      </c>
      <c r="C2731" t="inlineStr">
        <is>
          <t>No</t>
        </is>
      </c>
      <c r="D2731">
        <f>--(C2731="Sí")</f>
        <v/>
      </c>
      <c r="E2731" t="n">
        <v>39</v>
      </c>
      <c r="F2731" t="n">
        <v>24</v>
      </c>
      <c r="G2731" t="n">
        <v>0</v>
      </c>
      <c r="H2731" t="n">
        <v>0</v>
      </c>
      <c r="I2731" t="n">
        <v>0</v>
      </c>
    </row>
    <row r="2732">
      <c r="A2732" t="inlineStr">
        <is>
          <t>CLI003122</t>
        </is>
      </c>
      <c r="B2732" t="inlineStr">
        <is>
          <t>Entrenamiento</t>
        </is>
      </c>
      <c r="C2732" t="inlineStr">
        <is>
          <t>Sí</t>
        </is>
      </c>
      <c r="D2732">
        <f>--(C2732="Sí")</f>
        <v/>
      </c>
      <c r="E2732" t="n">
        <v>32</v>
      </c>
      <c r="F2732" t="n">
        <v>1</v>
      </c>
      <c r="G2732" t="n">
        <v>0</v>
      </c>
      <c r="H2732" t="n">
        <v>1</v>
      </c>
      <c r="I2732" t="n">
        <v>0</v>
      </c>
    </row>
    <row r="2733">
      <c r="A2733" t="inlineStr">
        <is>
          <t>CLI003124</t>
        </is>
      </c>
      <c r="B2733" t="inlineStr">
        <is>
          <t>Prueba</t>
        </is>
      </c>
      <c r="C2733" t="inlineStr">
        <is>
          <t>No</t>
        </is>
      </c>
      <c r="D2733">
        <f>--(C2733="Sí")</f>
        <v/>
      </c>
      <c r="E2733" t="n">
        <v>32</v>
      </c>
      <c r="F2733" t="n">
        <v>2</v>
      </c>
      <c r="G2733" t="n">
        <v>0</v>
      </c>
      <c r="H2733" t="n">
        <v>0</v>
      </c>
      <c r="I2733" t="n">
        <v>0</v>
      </c>
    </row>
    <row r="2734">
      <c r="A2734" t="inlineStr">
        <is>
          <t>CLI003125</t>
        </is>
      </c>
      <c r="B2734" t="inlineStr">
        <is>
          <t>Entrenamiento</t>
        </is>
      </c>
      <c r="C2734" t="inlineStr">
        <is>
          <t>No</t>
        </is>
      </c>
      <c r="D2734">
        <f>--(C2734="Sí")</f>
        <v/>
      </c>
      <c r="E2734" t="n">
        <v>25</v>
      </c>
      <c r="F2734" t="n">
        <v>5</v>
      </c>
      <c r="G2734" t="n">
        <v>0</v>
      </c>
      <c r="H2734" t="n">
        <v>1</v>
      </c>
      <c r="I2734" t="n">
        <v>0</v>
      </c>
    </row>
    <row r="2735">
      <c r="A2735" t="inlineStr">
        <is>
          <t>CLI003126</t>
        </is>
      </c>
      <c r="B2735" t="inlineStr">
        <is>
          <t>Entrenamiento</t>
        </is>
      </c>
      <c r="C2735" t="inlineStr">
        <is>
          <t>No</t>
        </is>
      </c>
      <c r="D2735">
        <f>--(C2735="Sí")</f>
        <v/>
      </c>
      <c r="E2735" t="n">
        <v>37</v>
      </c>
      <c r="F2735" t="n">
        <v>1</v>
      </c>
      <c r="G2735" t="n">
        <v>0</v>
      </c>
      <c r="H2735" t="n">
        <v>1</v>
      </c>
      <c r="I2735" t="n">
        <v>0</v>
      </c>
    </row>
    <row r="2736">
      <c r="A2736" t="inlineStr">
        <is>
          <t>CLI003127</t>
        </is>
      </c>
      <c r="B2736" t="inlineStr">
        <is>
          <t>Entrenamiento</t>
        </is>
      </c>
      <c r="C2736" t="inlineStr">
        <is>
          <t>Sí</t>
        </is>
      </c>
      <c r="D2736">
        <f>--(C2736="Sí")</f>
        <v/>
      </c>
      <c r="E2736" t="n">
        <v>33</v>
      </c>
      <c r="F2736" t="n">
        <v>1</v>
      </c>
      <c r="G2736" t="n">
        <v>0</v>
      </c>
      <c r="H2736" t="n">
        <v>1</v>
      </c>
      <c r="I2736" t="n">
        <v>0</v>
      </c>
    </row>
    <row r="2737">
      <c r="A2737" t="inlineStr">
        <is>
          <t>CLI003128</t>
        </is>
      </c>
      <c r="B2737" t="inlineStr">
        <is>
          <t>Prueba</t>
        </is>
      </c>
      <c r="C2737" t="inlineStr">
        <is>
          <t>No</t>
        </is>
      </c>
      <c r="D2737">
        <f>--(C2737="Sí")</f>
        <v/>
      </c>
      <c r="E2737" t="n">
        <v>49</v>
      </c>
      <c r="F2737" t="n">
        <v>1</v>
      </c>
      <c r="G2737" t="n">
        <v>1</v>
      </c>
      <c r="H2737" t="n">
        <v>1</v>
      </c>
      <c r="I2737" t="n">
        <v>0</v>
      </c>
    </row>
    <row r="2738">
      <c r="A2738" t="inlineStr">
        <is>
          <t>CLI003129</t>
        </is>
      </c>
      <c r="B2738" t="inlineStr">
        <is>
          <t>Entrenamiento</t>
        </is>
      </c>
      <c r="C2738" t="inlineStr">
        <is>
          <t>No</t>
        </is>
      </c>
      <c r="D2738">
        <f>--(C2738="Sí")</f>
        <v/>
      </c>
      <c r="E2738" t="n">
        <v>30</v>
      </c>
      <c r="F2738" t="n">
        <v>2</v>
      </c>
      <c r="G2738" t="n">
        <v>0</v>
      </c>
      <c r="H2738" t="n">
        <v>0</v>
      </c>
      <c r="I2738" t="n">
        <v>0</v>
      </c>
    </row>
    <row r="2739">
      <c r="A2739" t="inlineStr">
        <is>
          <t>CLI003132</t>
        </is>
      </c>
      <c r="B2739" t="inlineStr">
        <is>
          <t>Prueba</t>
        </is>
      </c>
      <c r="C2739" t="inlineStr">
        <is>
          <t>Sí</t>
        </is>
      </c>
      <c r="D2739">
        <f>--(C2739="Sí")</f>
        <v/>
      </c>
      <c r="E2739" t="n">
        <v>36</v>
      </c>
      <c r="F2739" t="n">
        <v>1</v>
      </c>
      <c r="G2739" t="n">
        <v>1</v>
      </c>
      <c r="H2739" t="n">
        <v>1</v>
      </c>
      <c r="I2739" t="n">
        <v>1</v>
      </c>
    </row>
    <row r="2740">
      <c r="A2740" t="inlineStr">
        <is>
          <t>CLI003133</t>
        </is>
      </c>
      <c r="B2740" t="inlineStr">
        <is>
          <t>Entrenamiento</t>
        </is>
      </c>
      <c r="C2740" t="inlineStr">
        <is>
          <t>No</t>
        </is>
      </c>
      <c r="D2740">
        <f>--(C2740="Sí")</f>
        <v/>
      </c>
      <c r="E2740" t="n">
        <v>43</v>
      </c>
      <c r="F2740" t="n">
        <v>2</v>
      </c>
      <c r="G2740" t="n">
        <v>0</v>
      </c>
      <c r="H2740" t="n">
        <v>0</v>
      </c>
      <c r="I2740" t="n">
        <v>0</v>
      </c>
    </row>
    <row r="2741">
      <c r="A2741" t="inlineStr">
        <is>
          <t>CLI003135</t>
        </is>
      </c>
      <c r="B2741" t="inlineStr">
        <is>
          <t>Entrenamiento</t>
        </is>
      </c>
      <c r="C2741" t="inlineStr">
        <is>
          <t>No</t>
        </is>
      </c>
      <c r="D2741">
        <f>--(C2741="Sí")</f>
        <v/>
      </c>
      <c r="E2741" t="n">
        <v>45</v>
      </c>
      <c r="F2741" t="n">
        <v>5</v>
      </c>
      <c r="G2741" t="n">
        <v>0</v>
      </c>
      <c r="H2741" t="n">
        <v>1</v>
      </c>
      <c r="I2741" t="n">
        <v>0</v>
      </c>
    </row>
    <row r="2742">
      <c r="A2742" t="inlineStr">
        <is>
          <t>CLI003136</t>
        </is>
      </c>
      <c r="B2742" t="inlineStr">
        <is>
          <t>Prueba</t>
        </is>
      </c>
      <c r="C2742" t="inlineStr">
        <is>
          <t>No</t>
        </is>
      </c>
      <c r="D2742">
        <f>--(C2742="Sí")</f>
        <v/>
      </c>
      <c r="E2742" t="n">
        <v>49</v>
      </c>
      <c r="F2742" t="n">
        <v>1</v>
      </c>
      <c r="G2742" t="n">
        <v>0</v>
      </c>
      <c r="H2742" t="n">
        <v>1</v>
      </c>
      <c r="I2742" t="n">
        <v>0</v>
      </c>
    </row>
    <row r="2743">
      <c r="A2743" t="inlineStr">
        <is>
          <t>CLI003137</t>
        </is>
      </c>
      <c r="B2743" t="inlineStr">
        <is>
          <t>Entrenamiento</t>
        </is>
      </c>
      <c r="C2743" t="inlineStr">
        <is>
          <t>No</t>
        </is>
      </c>
      <c r="D2743">
        <f>--(C2743="Sí")</f>
        <v/>
      </c>
      <c r="E2743" t="n">
        <v>59</v>
      </c>
      <c r="F2743" t="n">
        <v>2</v>
      </c>
      <c r="G2743" t="n">
        <v>0</v>
      </c>
      <c r="H2743" t="n">
        <v>1</v>
      </c>
      <c r="I2743" t="n">
        <v>0</v>
      </c>
    </row>
    <row r="2744">
      <c r="A2744" t="inlineStr">
        <is>
          <t>CLI003138</t>
        </is>
      </c>
      <c r="B2744" t="inlineStr">
        <is>
          <t>Entrenamiento</t>
        </is>
      </c>
      <c r="C2744" t="inlineStr">
        <is>
          <t>No</t>
        </is>
      </c>
      <c r="D2744">
        <f>--(C2744="Sí")</f>
        <v/>
      </c>
      <c r="E2744" t="n">
        <v>35</v>
      </c>
      <c r="F2744" t="n">
        <v>4</v>
      </c>
      <c r="G2744" t="n">
        <v>0</v>
      </c>
      <c r="H2744" t="n">
        <v>1</v>
      </c>
      <c r="I2744" t="n">
        <v>0</v>
      </c>
    </row>
    <row r="2745">
      <c r="A2745" t="inlineStr">
        <is>
          <t>CLI003139</t>
        </is>
      </c>
      <c r="B2745" t="inlineStr">
        <is>
          <t>Entrenamiento</t>
        </is>
      </c>
      <c r="C2745" t="inlineStr">
        <is>
          <t>No</t>
        </is>
      </c>
      <c r="D2745">
        <f>--(C2745="Sí")</f>
        <v/>
      </c>
      <c r="E2745" t="n">
        <v>45</v>
      </c>
      <c r="F2745" t="n">
        <v>3</v>
      </c>
      <c r="G2745" t="n">
        <v>0</v>
      </c>
      <c r="H2745" t="n">
        <v>0</v>
      </c>
      <c r="I2745" t="n">
        <v>0</v>
      </c>
    </row>
    <row r="2746">
      <c r="A2746" t="inlineStr">
        <is>
          <t>CLI003140</t>
        </is>
      </c>
      <c r="B2746" t="inlineStr">
        <is>
          <t>Prueba</t>
        </is>
      </c>
      <c r="C2746" t="inlineStr">
        <is>
          <t>No</t>
        </is>
      </c>
      <c r="D2746">
        <f>--(C2746="Sí")</f>
        <v/>
      </c>
      <c r="E2746" t="n">
        <v>33</v>
      </c>
      <c r="F2746" t="n">
        <v>3</v>
      </c>
      <c r="G2746" t="n">
        <v>0</v>
      </c>
      <c r="H2746" t="n">
        <v>1</v>
      </c>
      <c r="I2746" t="n">
        <v>0</v>
      </c>
    </row>
    <row r="2747">
      <c r="A2747" t="inlineStr">
        <is>
          <t>CLI003141</t>
        </is>
      </c>
      <c r="B2747" t="inlineStr">
        <is>
          <t>Entrenamiento</t>
        </is>
      </c>
      <c r="C2747" t="inlineStr">
        <is>
          <t>No</t>
        </is>
      </c>
      <c r="D2747">
        <f>--(C2747="Sí")</f>
        <v/>
      </c>
      <c r="E2747" t="n">
        <v>59</v>
      </c>
      <c r="F2747" t="n">
        <v>8</v>
      </c>
      <c r="G2747" t="n">
        <v>0</v>
      </c>
      <c r="H2747" t="n">
        <v>0</v>
      </c>
      <c r="I2747" t="n">
        <v>0</v>
      </c>
    </row>
    <row r="2748">
      <c r="A2748" t="inlineStr">
        <is>
          <t>CLI003142</t>
        </is>
      </c>
      <c r="B2748" t="inlineStr">
        <is>
          <t>Entrenamiento</t>
        </is>
      </c>
      <c r="C2748" t="inlineStr">
        <is>
          <t>No</t>
        </is>
      </c>
      <c r="D2748">
        <f>--(C2748="Sí")</f>
        <v/>
      </c>
      <c r="E2748" t="n">
        <v>34</v>
      </c>
      <c r="F2748" t="n">
        <v>4</v>
      </c>
      <c r="G2748" t="n">
        <v>0</v>
      </c>
      <c r="H2748" t="n">
        <v>1</v>
      </c>
      <c r="I2748" t="n">
        <v>0</v>
      </c>
    </row>
    <row r="2749">
      <c r="A2749" t="inlineStr">
        <is>
          <t>CLI003144</t>
        </is>
      </c>
      <c r="B2749" t="inlineStr">
        <is>
          <t>Prueba</t>
        </is>
      </c>
      <c r="C2749" t="inlineStr">
        <is>
          <t>No</t>
        </is>
      </c>
      <c r="D2749">
        <f>--(C2749="Sí")</f>
        <v/>
      </c>
      <c r="E2749" t="n">
        <v>56</v>
      </c>
      <c r="F2749" t="n">
        <v>21</v>
      </c>
      <c r="G2749" t="n">
        <v>0</v>
      </c>
      <c r="H2749" t="n">
        <v>1</v>
      </c>
      <c r="I2749" t="n">
        <v>0</v>
      </c>
    </row>
    <row r="2750">
      <c r="A2750" t="inlineStr">
        <is>
          <t>CLI003145</t>
        </is>
      </c>
      <c r="B2750" t="inlineStr">
        <is>
          <t>Entrenamiento</t>
        </is>
      </c>
      <c r="C2750" t="inlineStr">
        <is>
          <t>No</t>
        </is>
      </c>
      <c r="D2750">
        <f>--(C2750="Sí")</f>
        <v/>
      </c>
      <c r="E2750" t="n">
        <v>46</v>
      </c>
      <c r="F2750" t="n">
        <v>2</v>
      </c>
      <c r="G2750" t="n">
        <v>0</v>
      </c>
      <c r="H2750" t="n">
        <v>0</v>
      </c>
      <c r="I2750" t="n">
        <v>0</v>
      </c>
    </row>
    <row r="2751">
      <c r="A2751" t="inlineStr">
        <is>
          <t>CLI003146</t>
        </is>
      </c>
      <c r="B2751" t="inlineStr">
        <is>
          <t>Entrenamiento</t>
        </is>
      </c>
      <c r="C2751" t="inlineStr">
        <is>
          <t>No</t>
        </is>
      </c>
      <c r="D2751">
        <f>--(C2751="Sí")</f>
        <v/>
      </c>
      <c r="E2751" t="n">
        <v>37</v>
      </c>
      <c r="F2751" t="n">
        <v>5</v>
      </c>
      <c r="G2751" t="n">
        <v>0</v>
      </c>
      <c r="H2751" t="n">
        <v>1</v>
      </c>
      <c r="I2751" t="n">
        <v>0</v>
      </c>
    </row>
    <row r="2752">
      <c r="A2752" t="inlineStr">
        <is>
          <t>CLI003147</t>
        </is>
      </c>
      <c r="B2752" t="inlineStr">
        <is>
          <t>Entrenamiento</t>
        </is>
      </c>
      <c r="C2752" t="inlineStr">
        <is>
          <t>No</t>
        </is>
      </c>
      <c r="D2752">
        <f>--(C2752="Sí")</f>
        <v/>
      </c>
      <c r="E2752" t="n">
        <v>34</v>
      </c>
      <c r="F2752" t="n">
        <v>1</v>
      </c>
      <c r="G2752" t="n">
        <v>0</v>
      </c>
      <c r="H2752" t="n">
        <v>0</v>
      </c>
      <c r="I2752" t="n">
        <v>0</v>
      </c>
    </row>
    <row r="2753">
      <c r="A2753" t="inlineStr">
        <is>
          <t>CLI003148</t>
        </is>
      </c>
      <c r="B2753" t="inlineStr">
        <is>
          <t>Prueba</t>
        </is>
      </c>
      <c r="C2753" t="inlineStr">
        <is>
          <t>No</t>
        </is>
      </c>
      <c r="D2753">
        <f>--(C2753="Sí")</f>
        <v/>
      </c>
      <c r="E2753" t="n">
        <v>42</v>
      </c>
      <c r="F2753" t="n">
        <v>9</v>
      </c>
      <c r="G2753" t="n">
        <v>0</v>
      </c>
      <c r="H2753" t="n">
        <v>0</v>
      </c>
      <c r="I2753" t="n">
        <v>0</v>
      </c>
    </row>
    <row r="2754">
      <c r="A2754" t="inlineStr">
        <is>
          <t>CLI003149</t>
        </is>
      </c>
      <c r="B2754" t="inlineStr">
        <is>
          <t>Entrenamiento</t>
        </is>
      </c>
      <c r="C2754" t="inlineStr">
        <is>
          <t>No</t>
        </is>
      </c>
      <c r="D2754">
        <f>--(C2754="Sí")</f>
        <v/>
      </c>
      <c r="E2754" t="n">
        <v>27</v>
      </c>
      <c r="F2754" t="n">
        <v>1</v>
      </c>
      <c r="G2754" t="n">
        <v>0</v>
      </c>
      <c r="H2754" t="n">
        <v>1</v>
      </c>
      <c r="I2754" t="n">
        <v>0</v>
      </c>
    </row>
    <row r="2755">
      <c r="A2755" t="inlineStr">
        <is>
          <t>CLI003150</t>
        </is>
      </c>
      <c r="B2755" t="inlineStr">
        <is>
          <t>Entrenamiento</t>
        </is>
      </c>
      <c r="C2755" t="inlineStr">
        <is>
          <t>Sí</t>
        </is>
      </c>
      <c r="D2755">
        <f>--(C2755="Sí")</f>
        <v/>
      </c>
      <c r="E2755" t="n">
        <v>47</v>
      </c>
      <c r="F2755" t="n">
        <v>6</v>
      </c>
      <c r="G2755" t="n">
        <v>0</v>
      </c>
      <c r="H2755" t="n">
        <v>1</v>
      </c>
      <c r="I2755" t="n">
        <v>0</v>
      </c>
    </row>
    <row r="2756">
      <c r="A2756" t="inlineStr">
        <is>
          <t>CLI003151</t>
        </is>
      </c>
      <c r="B2756" t="inlineStr">
        <is>
          <t>Entrenamiento</t>
        </is>
      </c>
      <c r="C2756" t="inlineStr">
        <is>
          <t>Sí</t>
        </is>
      </c>
      <c r="D2756">
        <f>--(C2756="Sí")</f>
        <v/>
      </c>
      <c r="E2756" t="n">
        <v>78</v>
      </c>
      <c r="F2756" t="n">
        <v>1</v>
      </c>
      <c r="G2756" t="n">
        <v>2</v>
      </c>
      <c r="H2756" t="n">
        <v>1</v>
      </c>
      <c r="I2756" t="n">
        <v>1</v>
      </c>
    </row>
    <row r="2757">
      <c r="A2757" t="inlineStr">
        <is>
          <t>CLI003152</t>
        </is>
      </c>
      <c r="B2757" t="inlineStr">
        <is>
          <t>Prueba</t>
        </is>
      </c>
      <c r="C2757" t="inlineStr">
        <is>
          <t>No</t>
        </is>
      </c>
      <c r="D2757">
        <f>--(C2757="Sí")</f>
        <v/>
      </c>
      <c r="E2757" t="n">
        <v>31</v>
      </c>
      <c r="F2757" t="n">
        <v>2</v>
      </c>
      <c r="G2757" t="n">
        <v>0</v>
      </c>
      <c r="H2757" t="n">
        <v>1</v>
      </c>
      <c r="I2757" t="n">
        <v>0</v>
      </c>
    </row>
    <row r="2758">
      <c r="A2758" t="inlineStr">
        <is>
          <t>CLI003153</t>
        </is>
      </c>
      <c r="B2758" t="inlineStr">
        <is>
          <t>Entrenamiento</t>
        </is>
      </c>
      <c r="C2758" t="inlineStr">
        <is>
          <t>No</t>
        </is>
      </c>
      <c r="D2758">
        <f>--(C2758="Sí")</f>
        <v/>
      </c>
      <c r="E2758" t="n">
        <v>59</v>
      </c>
      <c r="F2758" t="n">
        <v>3</v>
      </c>
      <c r="G2758" t="n">
        <v>0</v>
      </c>
      <c r="H2758" t="n">
        <v>1</v>
      </c>
      <c r="I2758" t="n">
        <v>0</v>
      </c>
    </row>
    <row r="2759">
      <c r="A2759" t="inlineStr">
        <is>
          <t>CLI003154</t>
        </is>
      </c>
      <c r="B2759" t="inlineStr">
        <is>
          <t>Entrenamiento</t>
        </is>
      </c>
      <c r="C2759" t="inlineStr">
        <is>
          <t>No</t>
        </is>
      </c>
      <c r="D2759">
        <f>--(C2759="Sí")</f>
        <v/>
      </c>
      <c r="E2759" t="n">
        <v>50</v>
      </c>
      <c r="F2759" t="n">
        <v>2</v>
      </c>
      <c r="G2759" t="n">
        <v>0</v>
      </c>
      <c r="H2759" t="n">
        <v>1</v>
      </c>
      <c r="I2759" t="n">
        <v>0</v>
      </c>
    </row>
    <row r="2760">
      <c r="A2760" t="inlineStr">
        <is>
          <t>CLI003155</t>
        </is>
      </c>
      <c r="B2760" t="inlineStr">
        <is>
          <t>Entrenamiento</t>
        </is>
      </c>
      <c r="C2760" t="inlineStr">
        <is>
          <t>No</t>
        </is>
      </c>
      <c r="D2760">
        <f>--(C2760="Sí")</f>
        <v/>
      </c>
      <c r="E2760" t="n">
        <v>48</v>
      </c>
      <c r="F2760" t="n">
        <v>5</v>
      </c>
      <c r="G2760" t="n">
        <v>0</v>
      </c>
      <c r="H2760" t="n">
        <v>1</v>
      </c>
      <c r="I2760" t="n">
        <v>0</v>
      </c>
    </row>
    <row r="2761">
      <c r="A2761" t="inlineStr">
        <is>
          <t>CLI003156</t>
        </is>
      </c>
      <c r="B2761" t="inlineStr">
        <is>
          <t>Prueba</t>
        </is>
      </c>
      <c r="C2761" t="inlineStr">
        <is>
          <t>No</t>
        </is>
      </c>
      <c r="D2761">
        <f>--(C2761="Sí")</f>
        <v/>
      </c>
      <c r="E2761" t="n">
        <v>33</v>
      </c>
      <c r="F2761" t="n">
        <v>1</v>
      </c>
      <c r="G2761" t="n">
        <v>0</v>
      </c>
      <c r="H2761" t="n">
        <v>1</v>
      </c>
      <c r="I2761" t="n">
        <v>0</v>
      </c>
    </row>
    <row r="2762">
      <c r="A2762" t="inlineStr">
        <is>
          <t>CLI003157</t>
        </is>
      </c>
      <c r="B2762" t="inlineStr">
        <is>
          <t>Entrenamiento</t>
        </is>
      </c>
      <c r="C2762" t="inlineStr">
        <is>
          <t>No</t>
        </is>
      </c>
      <c r="D2762">
        <f>--(C2762="Sí")</f>
        <v/>
      </c>
      <c r="E2762" t="n">
        <v>38</v>
      </c>
      <c r="F2762" t="n">
        <v>1</v>
      </c>
      <c r="G2762" t="n">
        <v>0</v>
      </c>
      <c r="H2762" t="n">
        <v>1</v>
      </c>
      <c r="I2762" t="n">
        <v>0</v>
      </c>
    </row>
    <row r="2763">
      <c r="A2763" t="inlineStr">
        <is>
          <t>CLI003158</t>
        </is>
      </c>
      <c r="B2763" t="inlineStr">
        <is>
          <t>Entrenamiento</t>
        </is>
      </c>
      <c r="C2763" t="inlineStr">
        <is>
          <t>No</t>
        </is>
      </c>
      <c r="D2763">
        <f>--(C2763="Sí")</f>
        <v/>
      </c>
      <c r="E2763" t="n">
        <v>85</v>
      </c>
      <c r="F2763" t="n">
        <v>1</v>
      </c>
      <c r="G2763" t="n">
        <v>0</v>
      </c>
      <c r="H2763" t="n">
        <v>1</v>
      </c>
      <c r="I2763" t="n">
        <v>0</v>
      </c>
    </row>
    <row r="2764">
      <c r="A2764" t="inlineStr">
        <is>
          <t>CLI003159</t>
        </is>
      </c>
      <c r="B2764" t="inlineStr">
        <is>
          <t>Entrenamiento</t>
        </is>
      </c>
      <c r="C2764" t="inlineStr">
        <is>
          <t>No</t>
        </is>
      </c>
      <c r="D2764">
        <f>--(C2764="Sí")</f>
        <v/>
      </c>
      <c r="E2764" t="n">
        <v>36</v>
      </c>
      <c r="F2764" t="n">
        <v>1</v>
      </c>
      <c r="G2764" t="n">
        <v>0</v>
      </c>
      <c r="H2764" t="n">
        <v>0</v>
      </c>
      <c r="I2764" t="n">
        <v>0</v>
      </c>
    </row>
    <row r="2765">
      <c r="A2765" t="inlineStr">
        <is>
          <t>CLI003160</t>
        </is>
      </c>
      <c r="B2765" t="inlineStr">
        <is>
          <t>Prueba</t>
        </is>
      </c>
      <c r="C2765" t="inlineStr">
        <is>
          <t>No</t>
        </is>
      </c>
      <c r="D2765">
        <f>--(C2765="Sí")</f>
        <v/>
      </c>
      <c r="E2765" t="n">
        <v>38</v>
      </c>
      <c r="F2765" t="n">
        <v>2</v>
      </c>
      <c r="G2765" t="n">
        <v>0</v>
      </c>
      <c r="H2765" t="n">
        <v>0</v>
      </c>
      <c r="I2765" t="n">
        <v>0</v>
      </c>
    </row>
    <row r="2766">
      <c r="A2766" t="inlineStr">
        <is>
          <t>CLI003161</t>
        </is>
      </c>
      <c r="B2766" t="inlineStr">
        <is>
          <t>Entrenamiento</t>
        </is>
      </c>
      <c r="C2766" t="inlineStr">
        <is>
          <t>No</t>
        </is>
      </c>
      <c r="D2766">
        <f>--(C2766="Sí")</f>
        <v/>
      </c>
      <c r="E2766" t="n">
        <v>49</v>
      </c>
      <c r="F2766" t="n">
        <v>1</v>
      </c>
      <c r="G2766" t="n">
        <v>0</v>
      </c>
      <c r="H2766" t="n">
        <v>1</v>
      </c>
      <c r="I2766" t="n">
        <v>0</v>
      </c>
    </row>
    <row r="2767">
      <c r="A2767" t="inlineStr">
        <is>
          <t>CLI003164</t>
        </is>
      </c>
      <c r="B2767" t="inlineStr">
        <is>
          <t>Prueba</t>
        </is>
      </c>
      <c r="C2767" t="inlineStr">
        <is>
          <t>No</t>
        </is>
      </c>
      <c r="D2767">
        <f>--(C2767="Sí")</f>
        <v/>
      </c>
      <c r="E2767" t="n">
        <v>42</v>
      </c>
      <c r="F2767" t="n">
        <v>3</v>
      </c>
      <c r="G2767" t="n">
        <v>0</v>
      </c>
      <c r="H2767" t="n">
        <v>0</v>
      </c>
      <c r="I2767" t="n">
        <v>0</v>
      </c>
    </row>
    <row r="2768">
      <c r="A2768" t="inlineStr">
        <is>
          <t>CLI003165</t>
        </is>
      </c>
      <c r="B2768" t="inlineStr">
        <is>
          <t>Entrenamiento</t>
        </is>
      </c>
      <c r="C2768" t="inlineStr">
        <is>
          <t>No</t>
        </is>
      </c>
      <c r="D2768">
        <f>--(C2768="Sí")</f>
        <v/>
      </c>
      <c r="E2768" t="n">
        <v>28</v>
      </c>
      <c r="F2768" t="n">
        <v>1</v>
      </c>
      <c r="G2768" t="n">
        <v>2</v>
      </c>
      <c r="H2768" t="n">
        <v>1</v>
      </c>
      <c r="I2768" t="n">
        <v>0</v>
      </c>
    </row>
    <row r="2769">
      <c r="A2769" t="inlineStr">
        <is>
          <t>CLI003167</t>
        </is>
      </c>
      <c r="B2769" t="inlineStr">
        <is>
          <t>Entrenamiento</t>
        </is>
      </c>
      <c r="C2769" t="inlineStr">
        <is>
          <t>No</t>
        </is>
      </c>
      <c r="D2769">
        <f>--(C2769="Sí")</f>
        <v/>
      </c>
      <c r="E2769" t="n">
        <v>38</v>
      </c>
      <c r="F2769" t="n">
        <v>2</v>
      </c>
      <c r="G2769" t="n">
        <v>0</v>
      </c>
      <c r="H2769" t="n">
        <v>0</v>
      </c>
      <c r="I2769" t="n">
        <v>0</v>
      </c>
    </row>
    <row r="2770">
      <c r="A2770" t="inlineStr">
        <is>
          <t>CLI003169</t>
        </is>
      </c>
      <c r="B2770" t="inlineStr">
        <is>
          <t>Entrenamiento</t>
        </is>
      </c>
      <c r="C2770" t="inlineStr">
        <is>
          <t>No</t>
        </is>
      </c>
      <c r="D2770">
        <f>--(C2770="Sí")</f>
        <v/>
      </c>
      <c r="E2770" t="n">
        <v>27</v>
      </c>
      <c r="F2770" t="n">
        <v>5</v>
      </c>
      <c r="G2770" t="n">
        <v>0</v>
      </c>
      <c r="H2770" t="n">
        <v>1</v>
      </c>
      <c r="I2770" t="n">
        <v>0</v>
      </c>
    </row>
    <row r="2771">
      <c r="A2771" t="inlineStr">
        <is>
          <t>CLI003170</t>
        </is>
      </c>
      <c r="B2771" t="inlineStr">
        <is>
          <t>Entrenamiento</t>
        </is>
      </c>
      <c r="C2771" t="inlineStr">
        <is>
          <t>No</t>
        </is>
      </c>
      <c r="D2771">
        <f>--(C2771="Sí")</f>
        <v/>
      </c>
      <c r="E2771" t="n">
        <v>33</v>
      </c>
      <c r="F2771" t="n">
        <v>1</v>
      </c>
      <c r="G2771" t="n">
        <v>1</v>
      </c>
      <c r="H2771" t="n">
        <v>1</v>
      </c>
      <c r="I2771" t="n">
        <v>0</v>
      </c>
    </row>
    <row r="2772">
      <c r="A2772" t="inlineStr">
        <is>
          <t>CLI003173</t>
        </is>
      </c>
      <c r="B2772" t="inlineStr">
        <is>
          <t>Entrenamiento</t>
        </is>
      </c>
      <c r="C2772" t="inlineStr">
        <is>
          <t>No</t>
        </is>
      </c>
      <c r="D2772">
        <f>--(C2772="Sí")</f>
        <v/>
      </c>
      <c r="E2772" t="n">
        <v>31</v>
      </c>
      <c r="F2772" t="n">
        <v>1</v>
      </c>
      <c r="G2772" t="n">
        <v>0</v>
      </c>
      <c r="H2772" t="n">
        <v>1</v>
      </c>
      <c r="I2772" t="n">
        <v>0</v>
      </c>
    </row>
    <row r="2773">
      <c r="A2773" t="inlineStr">
        <is>
          <t>CLI003174</t>
        </is>
      </c>
      <c r="B2773" t="inlineStr">
        <is>
          <t>Entrenamiento</t>
        </is>
      </c>
      <c r="C2773" t="inlineStr">
        <is>
          <t>No</t>
        </is>
      </c>
      <c r="D2773">
        <f>--(C2773="Sí")</f>
        <v/>
      </c>
      <c r="E2773" t="n">
        <v>46</v>
      </c>
      <c r="F2773" t="n">
        <v>1</v>
      </c>
      <c r="G2773" t="n">
        <v>0</v>
      </c>
      <c r="H2773" t="n">
        <v>1</v>
      </c>
      <c r="I2773" t="n">
        <v>0</v>
      </c>
    </row>
    <row r="2774">
      <c r="A2774" t="inlineStr">
        <is>
          <t>CLI003176</t>
        </is>
      </c>
      <c r="B2774" t="inlineStr">
        <is>
          <t>Prueba</t>
        </is>
      </c>
      <c r="C2774" t="inlineStr">
        <is>
          <t>No</t>
        </is>
      </c>
      <c r="D2774">
        <f>--(C2774="Sí")</f>
        <v/>
      </c>
      <c r="E2774" t="n">
        <v>38</v>
      </c>
      <c r="F2774" t="n">
        <v>1</v>
      </c>
      <c r="G2774" t="n">
        <v>0</v>
      </c>
      <c r="H2774" t="n">
        <v>1</v>
      </c>
      <c r="I2774" t="n">
        <v>0</v>
      </c>
    </row>
    <row r="2775">
      <c r="A2775" t="inlineStr">
        <is>
          <t>CLI003177</t>
        </is>
      </c>
      <c r="B2775" t="inlineStr">
        <is>
          <t>Entrenamiento</t>
        </is>
      </c>
      <c r="C2775" t="inlineStr">
        <is>
          <t>No</t>
        </is>
      </c>
      <c r="D2775">
        <f>--(C2775="Sí")</f>
        <v/>
      </c>
      <c r="E2775" t="n">
        <v>28</v>
      </c>
      <c r="F2775" t="n">
        <v>1</v>
      </c>
      <c r="G2775" t="n">
        <v>0</v>
      </c>
      <c r="H2775" t="n">
        <v>1</v>
      </c>
      <c r="I2775" t="n">
        <v>0</v>
      </c>
    </row>
    <row r="2776">
      <c r="A2776" t="inlineStr">
        <is>
          <t>CLI003178</t>
        </is>
      </c>
      <c r="B2776" t="inlineStr">
        <is>
          <t>Entrenamiento</t>
        </is>
      </c>
      <c r="C2776" t="inlineStr">
        <is>
          <t>No</t>
        </is>
      </c>
      <c r="D2776">
        <f>--(C2776="Sí")</f>
        <v/>
      </c>
      <c r="E2776" t="n">
        <v>42</v>
      </c>
      <c r="F2776" t="n">
        <v>2</v>
      </c>
      <c r="G2776" t="n">
        <v>0</v>
      </c>
      <c r="H2776" t="n">
        <v>0</v>
      </c>
      <c r="I2776" t="n">
        <v>0</v>
      </c>
    </row>
    <row r="2777">
      <c r="A2777" t="inlineStr">
        <is>
          <t>CLI003179</t>
        </is>
      </c>
      <c r="B2777" t="inlineStr">
        <is>
          <t>Entrenamiento</t>
        </is>
      </c>
      <c r="C2777" t="inlineStr">
        <is>
          <t>Sí</t>
        </is>
      </c>
      <c r="D2777">
        <f>--(C2777="Sí")</f>
        <v/>
      </c>
      <c r="E2777" t="n">
        <v>51</v>
      </c>
      <c r="F2777" t="n">
        <v>1</v>
      </c>
      <c r="G2777" t="n">
        <v>1</v>
      </c>
      <c r="H2777" t="n">
        <v>1</v>
      </c>
      <c r="I2777" t="n">
        <v>1</v>
      </c>
    </row>
    <row r="2778">
      <c r="A2778" t="inlineStr">
        <is>
          <t>CLI003181</t>
        </is>
      </c>
      <c r="B2778" t="inlineStr">
        <is>
          <t>Entrenamiento</t>
        </is>
      </c>
      <c r="C2778" t="inlineStr">
        <is>
          <t>Sí</t>
        </is>
      </c>
      <c r="D2778">
        <f>--(C2778="Sí")</f>
        <v/>
      </c>
      <c r="E2778" t="n">
        <v>51</v>
      </c>
      <c r="F2778" t="n">
        <v>3</v>
      </c>
      <c r="G2778" t="n">
        <v>0</v>
      </c>
      <c r="H2778" t="n">
        <v>0</v>
      </c>
      <c r="I2778" t="n">
        <v>0</v>
      </c>
    </row>
    <row r="2779">
      <c r="A2779" t="inlineStr">
        <is>
          <t>CLI003182</t>
        </is>
      </c>
      <c r="B2779" t="inlineStr">
        <is>
          <t>Entrenamiento</t>
        </is>
      </c>
      <c r="C2779" t="inlineStr">
        <is>
          <t>No</t>
        </is>
      </c>
      <c r="D2779">
        <f>--(C2779="Sí")</f>
        <v/>
      </c>
      <c r="E2779" t="n">
        <v>32</v>
      </c>
      <c r="F2779" t="n">
        <v>9</v>
      </c>
      <c r="G2779" t="n">
        <v>0</v>
      </c>
      <c r="H2779" t="n">
        <v>1</v>
      </c>
      <c r="I2779" t="n">
        <v>0</v>
      </c>
    </row>
    <row r="2780">
      <c r="A2780" t="inlineStr">
        <is>
          <t>CLI003183</t>
        </is>
      </c>
      <c r="B2780" t="inlineStr">
        <is>
          <t>Entrenamiento</t>
        </is>
      </c>
      <c r="C2780" t="inlineStr">
        <is>
          <t>No</t>
        </is>
      </c>
      <c r="D2780">
        <f>--(C2780="Sí")</f>
        <v/>
      </c>
      <c r="E2780" t="n">
        <v>38</v>
      </c>
      <c r="F2780" t="n">
        <v>1</v>
      </c>
      <c r="G2780" t="n">
        <v>0</v>
      </c>
      <c r="H2780" t="n">
        <v>1</v>
      </c>
      <c r="I2780" t="n">
        <v>0</v>
      </c>
    </row>
    <row r="2781">
      <c r="A2781" t="inlineStr">
        <is>
          <t>CLI003184</t>
        </is>
      </c>
      <c r="B2781" t="inlineStr">
        <is>
          <t>Prueba</t>
        </is>
      </c>
      <c r="C2781" t="inlineStr">
        <is>
          <t>No</t>
        </is>
      </c>
      <c r="D2781">
        <f>--(C2781="Sí")</f>
        <v/>
      </c>
      <c r="E2781" t="n">
        <v>40</v>
      </c>
      <c r="F2781" t="n">
        <v>2</v>
      </c>
      <c r="G2781" t="n">
        <v>3</v>
      </c>
      <c r="H2781" t="n">
        <v>1</v>
      </c>
      <c r="I2781" t="n">
        <v>0</v>
      </c>
    </row>
    <row r="2782">
      <c r="A2782" t="inlineStr">
        <is>
          <t>CLI003185</t>
        </is>
      </c>
      <c r="B2782" t="inlineStr">
        <is>
          <t>Entrenamiento</t>
        </is>
      </c>
      <c r="C2782" t="inlineStr">
        <is>
          <t>No</t>
        </is>
      </c>
      <c r="D2782">
        <f>--(C2782="Sí")</f>
        <v/>
      </c>
      <c r="E2782" t="n">
        <v>51</v>
      </c>
      <c r="F2782" t="n">
        <v>11</v>
      </c>
      <c r="G2782" t="n">
        <v>0</v>
      </c>
      <c r="H2782" t="n">
        <v>0</v>
      </c>
      <c r="I2782" t="n">
        <v>0</v>
      </c>
    </row>
    <row r="2783">
      <c r="A2783" t="inlineStr">
        <is>
          <t>CLI003186</t>
        </is>
      </c>
      <c r="B2783" t="inlineStr">
        <is>
          <t>Entrenamiento</t>
        </is>
      </c>
      <c r="C2783" t="inlineStr">
        <is>
          <t>No</t>
        </is>
      </c>
      <c r="D2783">
        <f>--(C2783="Sí")</f>
        <v/>
      </c>
      <c r="E2783" t="n">
        <v>38</v>
      </c>
      <c r="F2783" t="n">
        <v>2</v>
      </c>
      <c r="G2783" t="n">
        <v>0</v>
      </c>
      <c r="H2783" t="n">
        <v>0</v>
      </c>
      <c r="I2783" t="n">
        <v>0</v>
      </c>
    </row>
    <row r="2784">
      <c r="A2784" t="inlineStr">
        <is>
          <t>CLI003187</t>
        </is>
      </c>
      <c r="B2784" t="inlineStr">
        <is>
          <t>Entrenamiento</t>
        </is>
      </c>
      <c r="C2784" t="inlineStr">
        <is>
          <t>Sí</t>
        </is>
      </c>
      <c r="D2784">
        <f>--(C2784="Sí")</f>
        <v/>
      </c>
      <c r="E2784" t="n">
        <v>39</v>
      </c>
      <c r="F2784" t="n">
        <v>1</v>
      </c>
      <c r="G2784" t="n">
        <v>0</v>
      </c>
      <c r="H2784" t="n">
        <v>1</v>
      </c>
      <c r="I2784" t="n">
        <v>0</v>
      </c>
    </row>
    <row r="2785">
      <c r="A2785" t="inlineStr">
        <is>
          <t>CLI003188</t>
        </is>
      </c>
      <c r="B2785" t="inlineStr">
        <is>
          <t>Prueba</t>
        </is>
      </c>
      <c r="C2785" t="inlineStr">
        <is>
          <t>No</t>
        </is>
      </c>
      <c r="D2785">
        <f>--(C2785="Sí")</f>
        <v/>
      </c>
      <c r="E2785" t="n">
        <v>32</v>
      </c>
      <c r="F2785" t="n">
        <v>3</v>
      </c>
      <c r="G2785" t="n">
        <v>0</v>
      </c>
      <c r="H2785" t="n">
        <v>1</v>
      </c>
      <c r="I2785" t="n">
        <v>0</v>
      </c>
    </row>
    <row r="2786">
      <c r="A2786" t="inlineStr">
        <is>
          <t>CLI003189</t>
        </is>
      </c>
      <c r="B2786" t="inlineStr">
        <is>
          <t>Entrenamiento</t>
        </is>
      </c>
      <c r="C2786" t="inlineStr">
        <is>
          <t>No</t>
        </is>
      </c>
      <c r="D2786">
        <f>--(C2786="Sí")</f>
        <v/>
      </c>
      <c r="E2786" t="n">
        <v>41</v>
      </c>
      <c r="F2786" t="n">
        <v>1</v>
      </c>
      <c r="G2786" t="n">
        <v>1</v>
      </c>
      <c r="H2786" t="n">
        <v>1</v>
      </c>
      <c r="I2786" t="n">
        <v>0</v>
      </c>
    </row>
    <row r="2787">
      <c r="A2787" t="inlineStr">
        <is>
          <t>CLI003190</t>
        </is>
      </c>
      <c r="B2787" t="inlineStr">
        <is>
          <t>Entrenamiento</t>
        </is>
      </c>
      <c r="C2787" t="inlineStr">
        <is>
          <t>Sí</t>
        </is>
      </c>
      <c r="D2787">
        <f>--(C2787="Sí")</f>
        <v/>
      </c>
      <c r="E2787" t="n">
        <v>29</v>
      </c>
      <c r="F2787" t="n">
        <v>2</v>
      </c>
      <c r="G2787" t="n">
        <v>2</v>
      </c>
      <c r="H2787" t="n">
        <v>1</v>
      </c>
      <c r="I2787" t="n">
        <v>1</v>
      </c>
    </row>
    <row r="2788">
      <c r="A2788" t="inlineStr">
        <is>
          <t>CLI003191</t>
        </is>
      </c>
      <c r="B2788" t="inlineStr">
        <is>
          <t>Entrenamiento</t>
        </is>
      </c>
      <c r="C2788" t="inlineStr">
        <is>
          <t>No</t>
        </is>
      </c>
      <c r="D2788">
        <f>--(C2788="Sí")</f>
        <v/>
      </c>
      <c r="E2788" t="n">
        <v>32</v>
      </c>
      <c r="F2788" t="n">
        <v>2</v>
      </c>
      <c r="G2788" t="n">
        <v>1</v>
      </c>
      <c r="H2788" t="n">
        <v>1</v>
      </c>
      <c r="I2788" t="n">
        <v>0</v>
      </c>
    </row>
    <row r="2789">
      <c r="A2789" t="inlineStr">
        <is>
          <t>CLI003192</t>
        </is>
      </c>
      <c r="B2789" t="inlineStr">
        <is>
          <t>Prueba</t>
        </is>
      </c>
      <c r="C2789" t="inlineStr">
        <is>
          <t>No</t>
        </is>
      </c>
      <c r="D2789">
        <f>--(C2789="Sí")</f>
        <v/>
      </c>
      <c r="E2789" t="n">
        <v>55</v>
      </c>
      <c r="F2789" t="n">
        <v>1</v>
      </c>
      <c r="G2789" t="n">
        <v>0</v>
      </c>
      <c r="H2789" t="n">
        <v>1</v>
      </c>
      <c r="I2789" t="n">
        <v>0</v>
      </c>
    </row>
    <row r="2790">
      <c r="A2790" t="inlineStr">
        <is>
          <t>CLI003193</t>
        </is>
      </c>
      <c r="B2790" t="inlineStr">
        <is>
          <t>Entrenamiento</t>
        </is>
      </c>
      <c r="C2790" t="inlineStr">
        <is>
          <t>No</t>
        </is>
      </c>
      <c r="D2790">
        <f>--(C2790="Sí")</f>
        <v/>
      </c>
      <c r="E2790" t="n">
        <v>33</v>
      </c>
      <c r="F2790" t="n">
        <v>1</v>
      </c>
      <c r="G2790" t="n">
        <v>1</v>
      </c>
      <c r="H2790" t="n">
        <v>1</v>
      </c>
      <c r="I2790" t="n">
        <v>0</v>
      </c>
    </row>
    <row r="2791">
      <c r="A2791" t="inlineStr">
        <is>
          <t>CLI003194</t>
        </is>
      </c>
      <c r="B2791" t="inlineStr">
        <is>
          <t>Entrenamiento</t>
        </is>
      </c>
      <c r="C2791" t="inlineStr">
        <is>
          <t>No</t>
        </is>
      </c>
      <c r="D2791">
        <f>--(C2791="Sí")</f>
        <v/>
      </c>
      <c r="E2791" t="n">
        <v>42</v>
      </c>
      <c r="F2791" t="n">
        <v>1</v>
      </c>
      <c r="G2791" t="n">
        <v>0</v>
      </c>
      <c r="H2791" t="n">
        <v>1</v>
      </c>
      <c r="I2791" t="n">
        <v>0</v>
      </c>
    </row>
    <row r="2792">
      <c r="A2792" t="inlineStr">
        <is>
          <t>CLI003195</t>
        </is>
      </c>
      <c r="B2792" t="inlineStr">
        <is>
          <t>Entrenamiento</t>
        </is>
      </c>
      <c r="C2792" t="inlineStr">
        <is>
          <t>No</t>
        </is>
      </c>
      <c r="D2792">
        <f>--(C2792="Sí")</f>
        <v/>
      </c>
      <c r="E2792" t="n">
        <v>39</v>
      </c>
      <c r="F2792" t="n">
        <v>2</v>
      </c>
      <c r="G2792" t="n">
        <v>0</v>
      </c>
      <c r="H2792" t="n">
        <v>0</v>
      </c>
      <c r="I2792" t="n">
        <v>0</v>
      </c>
    </row>
    <row r="2793">
      <c r="A2793" t="inlineStr">
        <is>
          <t>CLI003196</t>
        </is>
      </c>
      <c r="B2793" t="inlineStr">
        <is>
          <t>Prueba</t>
        </is>
      </c>
      <c r="C2793" t="inlineStr">
        <is>
          <t>Sí</t>
        </is>
      </c>
      <c r="D2793">
        <f>--(C2793="Sí")</f>
        <v/>
      </c>
      <c r="E2793" t="n">
        <v>45</v>
      </c>
      <c r="F2793" t="n">
        <v>1</v>
      </c>
      <c r="G2793" t="n">
        <v>0</v>
      </c>
      <c r="H2793" t="n">
        <v>1</v>
      </c>
      <c r="I2793" t="n">
        <v>0</v>
      </c>
    </row>
    <row r="2794">
      <c r="A2794" t="inlineStr">
        <is>
          <t>CLI003197</t>
        </is>
      </c>
      <c r="B2794" t="inlineStr">
        <is>
          <t>Entrenamiento</t>
        </is>
      </c>
      <c r="C2794" t="inlineStr">
        <is>
          <t>No</t>
        </is>
      </c>
      <c r="D2794">
        <f>--(C2794="Sí")</f>
        <v/>
      </c>
      <c r="E2794" t="n">
        <v>36</v>
      </c>
      <c r="F2794" t="n">
        <v>2</v>
      </c>
      <c r="G2794" t="n">
        <v>0</v>
      </c>
      <c r="H2794" t="n">
        <v>0</v>
      </c>
      <c r="I2794" t="n">
        <v>0</v>
      </c>
    </row>
    <row r="2795">
      <c r="A2795" t="inlineStr">
        <is>
          <t>CLI003198</t>
        </is>
      </c>
      <c r="B2795" t="inlineStr">
        <is>
          <t>Entrenamiento</t>
        </is>
      </c>
      <c r="C2795" t="inlineStr">
        <is>
          <t>No</t>
        </is>
      </c>
      <c r="D2795">
        <f>--(C2795="Sí")</f>
        <v/>
      </c>
      <c r="E2795" t="n">
        <v>43</v>
      </c>
      <c r="F2795" t="n">
        <v>2</v>
      </c>
      <c r="G2795" t="n">
        <v>0</v>
      </c>
      <c r="H2795" t="n">
        <v>0</v>
      </c>
      <c r="I2795" t="n">
        <v>0</v>
      </c>
    </row>
    <row r="2796">
      <c r="A2796" t="inlineStr">
        <is>
          <t>CLI003199</t>
        </is>
      </c>
      <c r="B2796" t="inlineStr">
        <is>
          <t>Entrenamiento</t>
        </is>
      </c>
      <c r="C2796" t="inlineStr">
        <is>
          <t>No</t>
        </is>
      </c>
      <c r="D2796">
        <f>--(C2796="Sí")</f>
        <v/>
      </c>
      <c r="E2796" t="n">
        <v>21</v>
      </c>
      <c r="F2796" t="n">
        <v>1</v>
      </c>
      <c r="G2796" t="n">
        <v>1</v>
      </c>
      <c r="H2796" t="n">
        <v>1</v>
      </c>
      <c r="I2796" t="n">
        <v>0</v>
      </c>
    </row>
    <row r="2797">
      <c r="A2797" t="inlineStr">
        <is>
          <t>CLI003201</t>
        </is>
      </c>
      <c r="B2797" t="inlineStr">
        <is>
          <t>Entrenamiento</t>
        </is>
      </c>
      <c r="C2797" t="inlineStr">
        <is>
          <t>Sí</t>
        </is>
      </c>
      <c r="D2797">
        <f>--(C2797="Sí")</f>
        <v/>
      </c>
      <c r="E2797" t="n">
        <v>28</v>
      </c>
      <c r="F2797" t="n">
        <v>2</v>
      </c>
      <c r="G2797" t="n">
        <v>0</v>
      </c>
      <c r="H2797" t="n">
        <v>1</v>
      </c>
      <c r="I2797" t="n">
        <v>0</v>
      </c>
    </row>
    <row r="2798">
      <c r="A2798" t="inlineStr">
        <is>
          <t>CLI003202</t>
        </is>
      </c>
      <c r="B2798" t="inlineStr">
        <is>
          <t>Entrenamiento</t>
        </is>
      </c>
      <c r="C2798" t="inlineStr">
        <is>
          <t>Sí</t>
        </is>
      </c>
      <c r="D2798">
        <f>--(C2798="Sí")</f>
        <v/>
      </c>
      <c r="E2798" t="n">
        <v>62</v>
      </c>
      <c r="F2798" t="n">
        <v>1</v>
      </c>
      <c r="G2798" t="n">
        <v>1</v>
      </c>
      <c r="H2798" t="n">
        <v>1</v>
      </c>
      <c r="I2798" t="n">
        <v>1</v>
      </c>
    </row>
    <row r="2799">
      <c r="A2799" t="inlineStr">
        <is>
          <t>CLI003203</t>
        </is>
      </c>
      <c r="B2799" t="inlineStr">
        <is>
          <t>Entrenamiento</t>
        </is>
      </c>
      <c r="C2799" t="inlineStr">
        <is>
          <t>No</t>
        </is>
      </c>
      <c r="D2799">
        <f>--(C2799="Sí")</f>
        <v/>
      </c>
      <c r="E2799" t="n">
        <v>46</v>
      </c>
      <c r="F2799" t="n">
        <v>2</v>
      </c>
      <c r="G2799" t="n">
        <v>0</v>
      </c>
      <c r="H2799" t="n">
        <v>0</v>
      </c>
      <c r="I2799" t="n">
        <v>0</v>
      </c>
    </row>
    <row r="2800">
      <c r="A2800" t="inlineStr">
        <is>
          <t>CLI003205</t>
        </is>
      </c>
      <c r="B2800" t="inlineStr">
        <is>
          <t>Entrenamiento</t>
        </is>
      </c>
      <c r="C2800" t="inlineStr">
        <is>
          <t>No</t>
        </is>
      </c>
      <c r="D2800">
        <f>--(C2800="Sí")</f>
        <v/>
      </c>
      <c r="E2800" t="n">
        <v>34</v>
      </c>
      <c r="F2800" t="n">
        <v>2</v>
      </c>
      <c r="G2800" t="n">
        <v>0</v>
      </c>
      <c r="H2800" t="n">
        <v>1</v>
      </c>
      <c r="I2800" t="n">
        <v>0</v>
      </c>
    </row>
    <row r="2801">
      <c r="A2801" t="inlineStr">
        <is>
          <t>CLI003206</t>
        </is>
      </c>
      <c r="B2801" t="inlineStr">
        <is>
          <t>Entrenamiento</t>
        </is>
      </c>
      <c r="C2801" t="inlineStr">
        <is>
          <t>No</t>
        </is>
      </c>
      <c r="D2801">
        <f>--(C2801="Sí")</f>
        <v/>
      </c>
      <c r="E2801" t="n">
        <v>43</v>
      </c>
      <c r="F2801" t="n">
        <v>3</v>
      </c>
      <c r="G2801" t="n">
        <v>0</v>
      </c>
      <c r="H2801" t="n">
        <v>0</v>
      </c>
      <c r="I2801" t="n">
        <v>0</v>
      </c>
    </row>
    <row r="2802">
      <c r="A2802" t="inlineStr">
        <is>
          <t>CLI003208</t>
        </is>
      </c>
      <c r="B2802" t="inlineStr">
        <is>
          <t>Prueba</t>
        </is>
      </c>
      <c r="C2802" t="inlineStr">
        <is>
          <t>No</t>
        </is>
      </c>
      <c r="D2802">
        <f>--(C2802="Sí")</f>
        <v/>
      </c>
      <c r="E2802" t="n">
        <v>57</v>
      </c>
      <c r="F2802" t="n">
        <v>2</v>
      </c>
      <c r="G2802" t="n">
        <v>0</v>
      </c>
      <c r="H2802" t="n">
        <v>1</v>
      </c>
      <c r="I2802" t="n">
        <v>0</v>
      </c>
    </row>
    <row r="2803">
      <c r="A2803" t="inlineStr">
        <is>
          <t>CLI003209</t>
        </is>
      </c>
      <c r="B2803" t="inlineStr">
        <is>
          <t>Entrenamiento</t>
        </is>
      </c>
      <c r="C2803" t="inlineStr">
        <is>
          <t>No</t>
        </is>
      </c>
      <c r="D2803">
        <f>--(C2803="Sí")</f>
        <v/>
      </c>
      <c r="E2803" t="n">
        <v>39</v>
      </c>
      <c r="F2803" t="n">
        <v>2</v>
      </c>
      <c r="G2803" t="n">
        <v>0</v>
      </c>
      <c r="H2803" t="n">
        <v>1</v>
      </c>
      <c r="I2803" t="n">
        <v>0</v>
      </c>
    </row>
    <row r="2804">
      <c r="A2804" t="inlineStr">
        <is>
          <t>CLI003210</t>
        </is>
      </c>
      <c r="B2804" t="inlineStr">
        <is>
          <t>Entrenamiento</t>
        </is>
      </c>
      <c r="C2804" t="inlineStr">
        <is>
          <t>No</t>
        </is>
      </c>
      <c r="D2804">
        <f>--(C2804="Sí")</f>
        <v/>
      </c>
      <c r="E2804" t="n">
        <v>28</v>
      </c>
      <c r="F2804" t="n">
        <v>3</v>
      </c>
      <c r="G2804" t="n">
        <v>3</v>
      </c>
      <c r="H2804" t="n">
        <v>1</v>
      </c>
      <c r="I2804" t="n">
        <v>1</v>
      </c>
    </row>
    <row r="2805">
      <c r="A2805" t="inlineStr">
        <is>
          <t>CLI003211</t>
        </is>
      </c>
      <c r="B2805" t="inlineStr">
        <is>
          <t>Entrenamiento</t>
        </is>
      </c>
      <c r="C2805" t="inlineStr">
        <is>
          <t>No</t>
        </is>
      </c>
      <c r="D2805">
        <f>--(C2805="Sí")</f>
        <v/>
      </c>
      <c r="E2805" t="n">
        <v>44</v>
      </c>
      <c r="F2805" t="n">
        <v>2</v>
      </c>
      <c r="G2805" t="n">
        <v>0</v>
      </c>
      <c r="H2805" t="n">
        <v>1</v>
      </c>
      <c r="I2805" t="n">
        <v>0</v>
      </c>
    </row>
    <row r="2806">
      <c r="A2806" t="inlineStr">
        <is>
          <t>CLI003213</t>
        </is>
      </c>
      <c r="B2806" t="inlineStr">
        <is>
          <t>Entrenamiento</t>
        </is>
      </c>
      <c r="C2806" t="inlineStr">
        <is>
          <t>No</t>
        </is>
      </c>
      <c r="D2806">
        <f>--(C2806="Sí")</f>
        <v/>
      </c>
      <c r="E2806" t="n">
        <v>38</v>
      </c>
      <c r="F2806" t="n">
        <v>1</v>
      </c>
      <c r="G2806" t="n">
        <v>0</v>
      </c>
      <c r="H2806" t="n">
        <v>0</v>
      </c>
      <c r="I2806" t="n">
        <v>0</v>
      </c>
    </row>
    <row r="2807">
      <c r="A2807" t="inlineStr">
        <is>
          <t>CLI003214</t>
        </is>
      </c>
      <c r="B2807" t="inlineStr">
        <is>
          <t>Entrenamiento</t>
        </is>
      </c>
      <c r="C2807" t="inlineStr">
        <is>
          <t>No</t>
        </is>
      </c>
      <c r="D2807">
        <f>--(C2807="Sí")</f>
        <v/>
      </c>
      <c r="E2807" t="n">
        <v>57</v>
      </c>
      <c r="F2807" t="n">
        <v>3</v>
      </c>
      <c r="G2807" t="n">
        <v>0</v>
      </c>
      <c r="H2807" t="n">
        <v>0</v>
      </c>
      <c r="I2807" t="n">
        <v>0</v>
      </c>
    </row>
    <row r="2808">
      <c r="A2808" t="inlineStr">
        <is>
          <t>CLI003215</t>
        </is>
      </c>
      <c r="B2808" t="inlineStr">
        <is>
          <t>Entrenamiento</t>
        </is>
      </c>
      <c r="C2808" t="inlineStr">
        <is>
          <t>No</t>
        </is>
      </c>
      <c r="D2808">
        <f>--(C2808="Sí")</f>
        <v/>
      </c>
      <c r="E2808" t="n">
        <v>46</v>
      </c>
      <c r="F2808" t="n">
        <v>5</v>
      </c>
      <c r="G2808" t="n">
        <v>0</v>
      </c>
      <c r="H2808" t="n">
        <v>1</v>
      </c>
      <c r="I2808" t="n">
        <v>0</v>
      </c>
    </row>
    <row r="2809">
      <c r="A2809" t="inlineStr">
        <is>
          <t>CLI003216</t>
        </is>
      </c>
      <c r="B2809" t="inlineStr">
        <is>
          <t>Prueba</t>
        </is>
      </c>
      <c r="C2809" t="inlineStr">
        <is>
          <t>No</t>
        </is>
      </c>
      <c r="D2809">
        <f>--(C2809="Sí")</f>
        <v/>
      </c>
      <c r="E2809" t="n">
        <v>42</v>
      </c>
      <c r="F2809" t="n">
        <v>2</v>
      </c>
      <c r="G2809" t="n">
        <v>0</v>
      </c>
      <c r="H2809" t="n">
        <v>1</v>
      </c>
      <c r="I2809" t="n">
        <v>0</v>
      </c>
    </row>
    <row r="2810">
      <c r="A2810" t="inlineStr">
        <is>
          <t>CLI003217</t>
        </is>
      </c>
      <c r="B2810" t="inlineStr">
        <is>
          <t>Entrenamiento</t>
        </is>
      </c>
      <c r="C2810" t="inlineStr">
        <is>
          <t>No</t>
        </is>
      </c>
      <c r="D2810">
        <f>--(C2810="Sí")</f>
        <v/>
      </c>
      <c r="E2810" t="n">
        <v>32</v>
      </c>
      <c r="F2810" t="n">
        <v>3</v>
      </c>
      <c r="G2810" t="n">
        <v>0</v>
      </c>
      <c r="H2810" t="n">
        <v>1</v>
      </c>
      <c r="I2810" t="n">
        <v>0</v>
      </c>
    </row>
    <row r="2811">
      <c r="A2811" t="inlineStr">
        <is>
          <t>CLI003218</t>
        </is>
      </c>
      <c r="B2811" t="inlineStr">
        <is>
          <t>Entrenamiento</t>
        </is>
      </c>
      <c r="C2811" t="inlineStr">
        <is>
          <t>No</t>
        </is>
      </c>
      <c r="D2811">
        <f>--(C2811="Sí")</f>
        <v/>
      </c>
      <c r="E2811" t="n">
        <v>31</v>
      </c>
      <c r="F2811" t="n">
        <v>1</v>
      </c>
      <c r="G2811" t="n">
        <v>2</v>
      </c>
      <c r="H2811" t="n">
        <v>1</v>
      </c>
      <c r="I2811" t="n">
        <v>0</v>
      </c>
    </row>
    <row r="2812">
      <c r="A2812" t="inlineStr">
        <is>
          <t>CLI003219</t>
        </is>
      </c>
      <c r="B2812" t="inlineStr">
        <is>
          <t>Entrenamiento</t>
        </is>
      </c>
      <c r="C2812" t="inlineStr">
        <is>
          <t>No</t>
        </is>
      </c>
      <c r="D2812">
        <f>--(C2812="Sí")</f>
        <v/>
      </c>
      <c r="E2812" t="n">
        <v>36</v>
      </c>
      <c r="F2812" t="n">
        <v>1</v>
      </c>
      <c r="G2812" t="n">
        <v>0</v>
      </c>
      <c r="H2812" t="n">
        <v>0</v>
      </c>
      <c r="I2812" t="n">
        <v>0</v>
      </c>
    </row>
    <row r="2813">
      <c r="A2813" t="inlineStr">
        <is>
          <t>CLI003221</t>
        </is>
      </c>
      <c r="B2813" t="inlineStr">
        <is>
          <t>Entrenamiento</t>
        </is>
      </c>
      <c r="C2813" t="inlineStr">
        <is>
          <t>No</t>
        </is>
      </c>
      <c r="D2813">
        <f>--(C2813="Sí")</f>
        <v/>
      </c>
      <c r="E2813" t="n">
        <v>34</v>
      </c>
      <c r="F2813" t="n">
        <v>4</v>
      </c>
      <c r="G2813" t="n">
        <v>1</v>
      </c>
      <c r="H2813" t="n">
        <v>1</v>
      </c>
      <c r="I2813" t="n">
        <v>0</v>
      </c>
    </row>
    <row r="2814">
      <c r="A2814" t="inlineStr">
        <is>
          <t>CLI003222</t>
        </is>
      </c>
      <c r="B2814" t="inlineStr">
        <is>
          <t>Entrenamiento</t>
        </is>
      </c>
      <c r="C2814" t="inlineStr">
        <is>
          <t>No</t>
        </is>
      </c>
      <c r="D2814">
        <f>--(C2814="Sí")</f>
        <v/>
      </c>
      <c r="E2814" t="n">
        <v>41</v>
      </c>
      <c r="F2814" t="n">
        <v>2</v>
      </c>
      <c r="G2814" t="n">
        <v>0</v>
      </c>
      <c r="H2814" t="n">
        <v>0</v>
      </c>
      <c r="I2814" t="n">
        <v>0</v>
      </c>
    </row>
    <row r="2815">
      <c r="A2815" t="inlineStr">
        <is>
          <t>CLI003223</t>
        </is>
      </c>
      <c r="B2815" t="inlineStr">
        <is>
          <t>Entrenamiento</t>
        </is>
      </c>
      <c r="C2815" t="inlineStr">
        <is>
          <t>Sí</t>
        </is>
      </c>
      <c r="D2815">
        <f>--(C2815="Sí")</f>
        <v/>
      </c>
      <c r="E2815" t="n">
        <v>28</v>
      </c>
      <c r="F2815" t="n">
        <v>3</v>
      </c>
      <c r="G2815" t="n">
        <v>0</v>
      </c>
      <c r="H2815" t="n">
        <v>1</v>
      </c>
      <c r="I2815" t="n">
        <v>0</v>
      </c>
    </row>
    <row r="2816">
      <c r="A2816" t="inlineStr">
        <is>
          <t>CLI003224</t>
        </is>
      </c>
      <c r="B2816" t="inlineStr">
        <is>
          <t>Prueba</t>
        </is>
      </c>
      <c r="C2816" t="inlineStr">
        <is>
          <t>No</t>
        </is>
      </c>
      <c r="D2816">
        <f>--(C2816="Sí")</f>
        <v/>
      </c>
      <c r="E2816" t="n">
        <v>32</v>
      </c>
      <c r="F2816" t="n">
        <v>1</v>
      </c>
      <c r="G2816" t="n">
        <v>0</v>
      </c>
      <c r="H2816" t="n">
        <v>1</v>
      </c>
      <c r="I2816" t="n">
        <v>0</v>
      </c>
    </row>
    <row r="2817">
      <c r="A2817" t="inlineStr">
        <is>
          <t>CLI003225</t>
        </is>
      </c>
      <c r="B2817" t="inlineStr">
        <is>
          <t>Entrenamiento</t>
        </is>
      </c>
      <c r="C2817" t="inlineStr">
        <is>
          <t>No</t>
        </is>
      </c>
      <c r="D2817">
        <f>--(C2817="Sí")</f>
        <v/>
      </c>
      <c r="E2817" t="n">
        <v>43</v>
      </c>
      <c r="F2817" t="n">
        <v>1</v>
      </c>
      <c r="G2817" t="n">
        <v>0</v>
      </c>
      <c r="H2817" t="n">
        <v>0</v>
      </c>
      <c r="I2817" t="n">
        <v>0</v>
      </c>
    </row>
    <row r="2818">
      <c r="A2818" t="inlineStr">
        <is>
          <t>CLI003226</t>
        </is>
      </c>
      <c r="B2818" t="inlineStr">
        <is>
          <t>Entrenamiento</t>
        </is>
      </c>
      <c r="C2818" t="inlineStr">
        <is>
          <t>No</t>
        </is>
      </c>
      <c r="D2818">
        <f>--(C2818="Sí")</f>
        <v/>
      </c>
      <c r="E2818" t="n">
        <v>31</v>
      </c>
      <c r="F2818" t="n">
        <v>3</v>
      </c>
      <c r="G2818" t="n">
        <v>0</v>
      </c>
      <c r="H2818" t="n">
        <v>1</v>
      </c>
      <c r="I2818" t="n">
        <v>0</v>
      </c>
    </row>
    <row r="2819">
      <c r="A2819" t="inlineStr">
        <is>
          <t>CLI003227</t>
        </is>
      </c>
      <c r="B2819" t="inlineStr">
        <is>
          <t>Entrenamiento</t>
        </is>
      </c>
      <c r="C2819" t="inlineStr">
        <is>
          <t>No</t>
        </is>
      </c>
      <c r="D2819">
        <f>--(C2819="Sí")</f>
        <v/>
      </c>
      <c r="E2819" t="n">
        <v>38</v>
      </c>
      <c r="F2819" t="n">
        <v>4</v>
      </c>
      <c r="G2819" t="n">
        <v>0</v>
      </c>
      <c r="H2819" t="n">
        <v>1</v>
      </c>
      <c r="I2819" t="n">
        <v>0</v>
      </c>
    </row>
    <row r="2820">
      <c r="A2820" t="inlineStr">
        <is>
          <t>CLI003229</t>
        </is>
      </c>
      <c r="B2820" t="inlineStr">
        <is>
          <t>Entrenamiento</t>
        </is>
      </c>
      <c r="C2820" t="inlineStr">
        <is>
          <t>No</t>
        </is>
      </c>
      <c r="D2820">
        <f>--(C2820="Sí")</f>
        <v/>
      </c>
      <c r="E2820" t="n">
        <v>46</v>
      </c>
      <c r="F2820" t="n">
        <v>2</v>
      </c>
      <c r="G2820" t="n">
        <v>0</v>
      </c>
      <c r="H2820" t="n">
        <v>1</v>
      </c>
      <c r="I2820" t="n">
        <v>0</v>
      </c>
    </row>
    <row r="2821">
      <c r="A2821" t="inlineStr">
        <is>
          <t>CLI003230</t>
        </is>
      </c>
      <c r="B2821" t="inlineStr">
        <is>
          <t>Entrenamiento</t>
        </is>
      </c>
      <c r="C2821" t="inlineStr">
        <is>
          <t>No</t>
        </is>
      </c>
      <c r="D2821">
        <f>--(C2821="Sí")</f>
        <v/>
      </c>
      <c r="E2821" t="n">
        <v>27</v>
      </c>
      <c r="F2821" t="n">
        <v>1</v>
      </c>
      <c r="G2821" t="n">
        <v>0</v>
      </c>
      <c r="H2821" t="n">
        <v>1</v>
      </c>
      <c r="I2821" t="n">
        <v>0</v>
      </c>
    </row>
    <row r="2822">
      <c r="A2822" t="inlineStr">
        <is>
          <t>CLI003231</t>
        </is>
      </c>
      <c r="B2822" t="inlineStr">
        <is>
          <t>Entrenamiento</t>
        </is>
      </c>
      <c r="C2822" t="inlineStr">
        <is>
          <t>No</t>
        </is>
      </c>
      <c r="D2822">
        <f>--(C2822="Sí")</f>
        <v/>
      </c>
      <c r="E2822" t="n">
        <v>57</v>
      </c>
      <c r="F2822" t="n">
        <v>1</v>
      </c>
      <c r="G2822" t="n">
        <v>0</v>
      </c>
      <c r="H2822" t="n">
        <v>0</v>
      </c>
      <c r="I2822" t="n">
        <v>0</v>
      </c>
    </row>
    <row r="2823">
      <c r="A2823" t="inlineStr">
        <is>
          <t>CLI003232</t>
        </is>
      </c>
      <c r="B2823" t="inlineStr">
        <is>
          <t>Prueba</t>
        </is>
      </c>
      <c r="C2823" t="inlineStr">
        <is>
          <t>No</t>
        </is>
      </c>
      <c r="D2823">
        <f>--(C2823="Sí")</f>
        <v/>
      </c>
      <c r="E2823" t="n">
        <v>48</v>
      </c>
      <c r="F2823" t="n">
        <v>3</v>
      </c>
      <c r="G2823" t="n">
        <v>0</v>
      </c>
      <c r="H2823" t="n">
        <v>0</v>
      </c>
      <c r="I2823" t="n">
        <v>0</v>
      </c>
    </row>
    <row r="2824">
      <c r="A2824" t="inlineStr">
        <is>
          <t>CLI003233</t>
        </is>
      </c>
      <c r="B2824" t="inlineStr">
        <is>
          <t>Entrenamiento</t>
        </is>
      </c>
      <c r="C2824" t="inlineStr">
        <is>
          <t>No</t>
        </is>
      </c>
      <c r="D2824">
        <f>--(C2824="Sí")</f>
        <v/>
      </c>
      <c r="E2824" t="n">
        <v>38</v>
      </c>
      <c r="F2824" t="n">
        <v>5</v>
      </c>
      <c r="G2824" t="n">
        <v>0</v>
      </c>
      <c r="H2824" t="n">
        <v>0</v>
      </c>
      <c r="I2824" t="n">
        <v>0</v>
      </c>
    </row>
    <row r="2825">
      <c r="A2825" t="inlineStr">
        <is>
          <t>CLI003234</t>
        </is>
      </c>
      <c r="B2825" t="inlineStr">
        <is>
          <t>Entrenamiento</t>
        </is>
      </c>
      <c r="C2825" t="inlineStr">
        <is>
          <t>No</t>
        </is>
      </c>
      <c r="D2825">
        <f>--(C2825="Sí")</f>
        <v/>
      </c>
      <c r="E2825" t="n">
        <v>34</v>
      </c>
      <c r="F2825" t="n">
        <v>7</v>
      </c>
      <c r="G2825" t="n">
        <v>0</v>
      </c>
      <c r="H2825" t="n">
        <v>0</v>
      </c>
      <c r="I2825" t="n">
        <v>0</v>
      </c>
    </row>
    <row r="2826">
      <c r="A2826" t="inlineStr">
        <is>
          <t>CLI003237</t>
        </is>
      </c>
      <c r="B2826" t="inlineStr">
        <is>
          <t>Entrenamiento</t>
        </is>
      </c>
      <c r="C2826" t="inlineStr">
        <is>
          <t>No</t>
        </is>
      </c>
      <c r="D2826">
        <f>--(C2826="Sí")</f>
        <v/>
      </c>
      <c r="E2826" t="n">
        <v>34</v>
      </c>
      <c r="F2826" t="n">
        <v>4</v>
      </c>
      <c r="G2826" t="n">
        <v>1</v>
      </c>
      <c r="H2826" t="n">
        <v>1</v>
      </c>
      <c r="I2826" t="n">
        <v>0</v>
      </c>
    </row>
    <row r="2827">
      <c r="A2827" t="inlineStr">
        <is>
          <t>CLI003238</t>
        </is>
      </c>
      <c r="B2827" t="inlineStr">
        <is>
          <t>Entrenamiento</t>
        </is>
      </c>
      <c r="C2827" t="inlineStr">
        <is>
          <t>No</t>
        </is>
      </c>
      <c r="D2827">
        <f>--(C2827="Sí")</f>
        <v/>
      </c>
      <c r="E2827" t="n">
        <v>35</v>
      </c>
      <c r="F2827" t="n">
        <v>5</v>
      </c>
      <c r="G2827" t="n">
        <v>0</v>
      </c>
      <c r="H2827" t="n">
        <v>1</v>
      </c>
      <c r="I2827" t="n">
        <v>0</v>
      </c>
    </row>
    <row r="2828">
      <c r="A2828" t="inlineStr">
        <is>
          <t>CLI003239</t>
        </is>
      </c>
      <c r="B2828" t="inlineStr">
        <is>
          <t>Entrenamiento</t>
        </is>
      </c>
      <c r="C2828" t="inlineStr">
        <is>
          <t>Sí</t>
        </is>
      </c>
      <c r="D2828">
        <f>--(C2828="Sí")</f>
        <v/>
      </c>
      <c r="E2828" t="n">
        <v>52</v>
      </c>
      <c r="F2828" t="n">
        <v>1</v>
      </c>
      <c r="G2828" t="n">
        <v>0</v>
      </c>
      <c r="H2828" t="n">
        <v>1</v>
      </c>
      <c r="I2828" t="n">
        <v>0</v>
      </c>
    </row>
    <row r="2829">
      <c r="A2829" t="inlineStr">
        <is>
          <t>CLI003240</t>
        </is>
      </c>
      <c r="B2829" t="inlineStr">
        <is>
          <t>Prueba</t>
        </is>
      </c>
      <c r="C2829" t="inlineStr">
        <is>
          <t>No</t>
        </is>
      </c>
      <c r="D2829">
        <f>--(C2829="Sí")</f>
        <v/>
      </c>
      <c r="E2829" t="n">
        <v>41</v>
      </c>
      <c r="F2829" t="n">
        <v>2</v>
      </c>
      <c r="G2829" t="n">
        <v>0</v>
      </c>
      <c r="H2829" t="n">
        <v>1</v>
      </c>
      <c r="I2829" t="n">
        <v>0</v>
      </c>
    </row>
    <row r="2830">
      <c r="A2830" t="inlineStr">
        <is>
          <t>CLI003241</t>
        </is>
      </c>
      <c r="B2830" t="inlineStr">
        <is>
          <t>Entrenamiento</t>
        </is>
      </c>
      <c r="C2830" t="inlineStr">
        <is>
          <t>Sí</t>
        </is>
      </c>
      <c r="D2830">
        <f>--(C2830="Sí")</f>
        <v/>
      </c>
      <c r="E2830" t="n">
        <v>24</v>
      </c>
      <c r="F2830" t="n">
        <v>2</v>
      </c>
      <c r="G2830" t="n">
        <v>1</v>
      </c>
      <c r="H2830" t="n">
        <v>1</v>
      </c>
      <c r="I2830" t="n">
        <v>0</v>
      </c>
    </row>
    <row r="2831">
      <c r="A2831" t="inlineStr">
        <is>
          <t>CLI003242</t>
        </is>
      </c>
      <c r="B2831" t="inlineStr">
        <is>
          <t>Entrenamiento</t>
        </is>
      </c>
      <c r="C2831" t="inlineStr">
        <is>
          <t>No</t>
        </is>
      </c>
      <c r="D2831">
        <f>--(C2831="Sí")</f>
        <v/>
      </c>
      <c r="E2831" t="n">
        <v>24</v>
      </c>
      <c r="F2831" t="n">
        <v>1</v>
      </c>
      <c r="G2831" t="n">
        <v>1</v>
      </c>
      <c r="H2831" t="n">
        <v>1</v>
      </c>
      <c r="I2831" t="n">
        <v>0</v>
      </c>
    </row>
    <row r="2832">
      <c r="A2832" t="inlineStr">
        <is>
          <t>CLI003243</t>
        </is>
      </c>
      <c r="B2832" t="inlineStr">
        <is>
          <t>Entrenamiento</t>
        </is>
      </c>
      <c r="C2832" t="inlineStr">
        <is>
          <t>No</t>
        </is>
      </c>
      <c r="D2832">
        <f>--(C2832="Sí")</f>
        <v/>
      </c>
      <c r="E2832" t="n">
        <v>46</v>
      </c>
      <c r="F2832" t="n">
        <v>3</v>
      </c>
      <c r="G2832" t="n">
        <v>1</v>
      </c>
      <c r="H2832" t="n">
        <v>1</v>
      </c>
      <c r="I2832" t="n">
        <v>1</v>
      </c>
    </row>
    <row r="2833">
      <c r="A2833" t="inlineStr">
        <is>
          <t>CLI003244</t>
        </is>
      </c>
      <c r="B2833" t="inlineStr">
        <is>
          <t>Prueba</t>
        </is>
      </c>
      <c r="C2833" t="inlineStr">
        <is>
          <t>No</t>
        </is>
      </c>
      <c r="D2833">
        <f>--(C2833="Sí")</f>
        <v/>
      </c>
      <c r="E2833" t="n">
        <v>33</v>
      </c>
      <c r="F2833" t="n">
        <v>2</v>
      </c>
      <c r="G2833" t="n">
        <v>0</v>
      </c>
      <c r="H2833" t="n">
        <v>0</v>
      </c>
      <c r="I2833" t="n">
        <v>0</v>
      </c>
    </row>
    <row r="2834">
      <c r="A2834" t="inlineStr">
        <is>
          <t>CLI003245</t>
        </is>
      </c>
      <c r="B2834" t="inlineStr">
        <is>
          <t>Entrenamiento</t>
        </is>
      </c>
      <c r="C2834" t="inlineStr">
        <is>
          <t>Sí</t>
        </is>
      </c>
      <c r="D2834">
        <f>--(C2834="Sí")</f>
        <v/>
      </c>
      <c r="E2834" t="n">
        <v>51</v>
      </c>
      <c r="F2834" t="n">
        <v>2</v>
      </c>
      <c r="G2834" t="n">
        <v>0</v>
      </c>
      <c r="H2834" t="n">
        <v>1</v>
      </c>
      <c r="I2834" t="n">
        <v>0</v>
      </c>
    </row>
    <row r="2835">
      <c r="A2835" t="inlineStr">
        <is>
          <t>CLI003246</t>
        </is>
      </c>
      <c r="B2835" t="inlineStr">
        <is>
          <t>Entrenamiento</t>
        </is>
      </c>
      <c r="C2835" t="inlineStr">
        <is>
          <t>Sí</t>
        </is>
      </c>
      <c r="D2835">
        <f>--(C2835="Sí")</f>
        <v/>
      </c>
      <c r="E2835" t="n">
        <v>41</v>
      </c>
      <c r="F2835" t="n">
        <v>2</v>
      </c>
      <c r="G2835" t="n">
        <v>0</v>
      </c>
      <c r="H2835" t="n">
        <v>1</v>
      </c>
      <c r="I2835" t="n">
        <v>0</v>
      </c>
    </row>
    <row r="2836">
      <c r="A2836" t="inlineStr">
        <is>
          <t>CLI003247</t>
        </is>
      </c>
      <c r="B2836" t="inlineStr">
        <is>
          <t>Entrenamiento</t>
        </is>
      </c>
      <c r="C2836" t="inlineStr">
        <is>
          <t>Sí</t>
        </is>
      </c>
      <c r="D2836">
        <f>--(C2836="Sí")</f>
        <v/>
      </c>
      <c r="E2836" t="n">
        <v>40</v>
      </c>
      <c r="F2836" t="n">
        <v>1</v>
      </c>
      <c r="G2836" t="n">
        <v>4</v>
      </c>
      <c r="H2836" t="n">
        <v>1</v>
      </c>
      <c r="I2836" t="n">
        <v>1</v>
      </c>
    </row>
    <row r="2837">
      <c r="A2837" t="inlineStr">
        <is>
          <t>CLI003248</t>
        </is>
      </c>
      <c r="B2837" t="inlineStr">
        <is>
          <t>Prueba</t>
        </is>
      </c>
      <c r="C2837" t="inlineStr">
        <is>
          <t>Sí</t>
        </is>
      </c>
      <c r="D2837">
        <f>--(C2837="Sí")</f>
        <v/>
      </c>
      <c r="E2837" t="n">
        <v>31</v>
      </c>
      <c r="F2837" t="n">
        <v>2</v>
      </c>
      <c r="G2837" t="n">
        <v>0</v>
      </c>
      <c r="H2837" t="n">
        <v>0</v>
      </c>
      <c r="I2837" t="n">
        <v>0</v>
      </c>
    </row>
    <row r="2838">
      <c r="A2838" t="inlineStr">
        <is>
          <t>CLI003249</t>
        </is>
      </c>
      <c r="B2838" t="inlineStr">
        <is>
          <t>Entrenamiento</t>
        </is>
      </c>
      <c r="C2838" t="inlineStr">
        <is>
          <t>No</t>
        </is>
      </c>
      <c r="D2838">
        <f>--(C2838="Sí")</f>
        <v/>
      </c>
      <c r="E2838" t="n">
        <v>37</v>
      </c>
      <c r="F2838" t="n">
        <v>3</v>
      </c>
      <c r="G2838" t="n">
        <v>0</v>
      </c>
      <c r="H2838" t="n">
        <v>1</v>
      </c>
      <c r="I2838" t="n">
        <v>0</v>
      </c>
    </row>
    <row r="2839">
      <c r="A2839" t="inlineStr">
        <is>
          <t>CLI003250</t>
        </is>
      </c>
      <c r="B2839" t="inlineStr">
        <is>
          <t>Entrenamiento</t>
        </is>
      </c>
      <c r="C2839" t="inlineStr">
        <is>
          <t>No</t>
        </is>
      </c>
      <c r="D2839">
        <f>--(C2839="Sí")</f>
        <v/>
      </c>
      <c r="E2839" t="n">
        <v>25</v>
      </c>
      <c r="F2839" t="n">
        <v>3</v>
      </c>
      <c r="G2839" t="n">
        <v>0</v>
      </c>
      <c r="H2839" t="n">
        <v>1</v>
      </c>
      <c r="I2839" t="n">
        <v>0</v>
      </c>
    </row>
    <row r="2840">
      <c r="A2840" t="inlineStr">
        <is>
          <t>CLI003251</t>
        </is>
      </c>
      <c r="B2840" t="inlineStr">
        <is>
          <t>Entrenamiento</t>
        </is>
      </c>
      <c r="C2840" t="inlineStr">
        <is>
          <t>No</t>
        </is>
      </c>
      <c r="D2840">
        <f>--(C2840="Sí")</f>
        <v/>
      </c>
      <c r="E2840" t="n">
        <v>28</v>
      </c>
      <c r="F2840" t="n">
        <v>2</v>
      </c>
      <c r="G2840" t="n">
        <v>0</v>
      </c>
      <c r="H2840" t="n">
        <v>1</v>
      </c>
      <c r="I2840" t="n">
        <v>0</v>
      </c>
    </row>
    <row r="2841">
      <c r="A2841" t="inlineStr">
        <is>
          <t>CLI003253</t>
        </is>
      </c>
      <c r="B2841" t="inlineStr">
        <is>
          <t>Entrenamiento</t>
        </is>
      </c>
      <c r="C2841" t="inlineStr">
        <is>
          <t>No</t>
        </is>
      </c>
      <c r="D2841">
        <f>--(C2841="Sí")</f>
        <v/>
      </c>
      <c r="E2841" t="n">
        <v>53</v>
      </c>
      <c r="F2841" t="n">
        <v>1</v>
      </c>
      <c r="G2841" t="n">
        <v>0</v>
      </c>
      <c r="H2841" t="n">
        <v>0</v>
      </c>
      <c r="I2841" t="n">
        <v>0</v>
      </c>
    </row>
    <row r="2842">
      <c r="A2842" t="inlineStr">
        <is>
          <t>CLI003254</t>
        </is>
      </c>
      <c r="B2842" t="inlineStr">
        <is>
          <t>Entrenamiento</t>
        </is>
      </c>
      <c r="C2842" t="inlineStr">
        <is>
          <t>No</t>
        </is>
      </c>
      <c r="D2842">
        <f>--(C2842="Sí")</f>
        <v/>
      </c>
      <c r="E2842" t="n">
        <v>30</v>
      </c>
      <c r="F2842" t="n">
        <v>2</v>
      </c>
      <c r="G2842" t="n">
        <v>0</v>
      </c>
      <c r="H2842" t="n">
        <v>0</v>
      </c>
      <c r="I2842" t="n">
        <v>0</v>
      </c>
    </row>
    <row r="2843">
      <c r="A2843" t="inlineStr">
        <is>
          <t>CLI003255</t>
        </is>
      </c>
      <c r="B2843" t="inlineStr">
        <is>
          <t>Entrenamiento</t>
        </is>
      </c>
      <c r="C2843" t="inlineStr">
        <is>
          <t>Sí</t>
        </is>
      </c>
      <c r="D2843">
        <f>--(C2843="Sí")</f>
        <v/>
      </c>
      <c r="E2843" t="n">
        <v>39</v>
      </c>
      <c r="F2843" t="n">
        <v>2</v>
      </c>
      <c r="G2843" t="n">
        <v>0</v>
      </c>
      <c r="H2843" t="n">
        <v>1</v>
      </c>
      <c r="I2843" t="n">
        <v>0</v>
      </c>
    </row>
    <row r="2844">
      <c r="A2844" t="inlineStr">
        <is>
          <t>CLI003256</t>
        </is>
      </c>
      <c r="B2844" t="inlineStr">
        <is>
          <t>Prueba</t>
        </is>
      </c>
      <c r="C2844" t="inlineStr">
        <is>
          <t>Sí</t>
        </is>
      </c>
      <c r="D2844">
        <f>--(C2844="Sí")</f>
        <v/>
      </c>
      <c r="E2844" t="n">
        <v>26</v>
      </c>
      <c r="F2844" t="n">
        <v>2</v>
      </c>
      <c r="G2844" t="n">
        <v>0</v>
      </c>
      <c r="H2844" t="n">
        <v>1</v>
      </c>
      <c r="I2844" t="n">
        <v>0</v>
      </c>
    </row>
    <row r="2845">
      <c r="A2845" t="inlineStr">
        <is>
          <t>CLI003257</t>
        </is>
      </c>
      <c r="B2845" t="inlineStr">
        <is>
          <t>Entrenamiento</t>
        </is>
      </c>
      <c r="C2845" t="inlineStr">
        <is>
          <t>No</t>
        </is>
      </c>
      <c r="D2845">
        <f>--(C2845="Sí")</f>
        <v/>
      </c>
      <c r="E2845" t="n">
        <v>68</v>
      </c>
      <c r="F2845" t="n">
        <v>1</v>
      </c>
      <c r="G2845" t="n">
        <v>2</v>
      </c>
      <c r="H2845" t="n">
        <v>1</v>
      </c>
      <c r="I2845" t="n">
        <v>0</v>
      </c>
    </row>
    <row r="2846">
      <c r="A2846" t="inlineStr">
        <is>
          <t>CLI003258</t>
        </is>
      </c>
      <c r="B2846" t="inlineStr">
        <is>
          <t>Entrenamiento</t>
        </is>
      </c>
      <c r="C2846" t="inlineStr">
        <is>
          <t>No</t>
        </is>
      </c>
      <c r="D2846">
        <f>--(C2846="Sí")</f>
        <v/>
      </c>
      <c r="E2846" t="n">
        <v>47</v>
      </c>
      <c r="F2846" t="n">
        <v>6</v>
      </c>
      <c r="G2846" t="n">
        <v>0</v>
      </c>
      <c r="H2846" t="n">
        <v>0</v>
      </c>
      <c r="I2846" t="n">
        <v>0</v>
      </c>
    </row>
    <row r="2847">
      <c r="A2847" t="inlineStr">
        <is>
          <t>CLI003259</t>
        </is>
      </c>
      <c r="B2847" t="inlineStr">
        <is>
          <t>Entrenamiento</t>
        </is>
      </c>
      <c r="C2847" t="inlineStr">
        <is>
          <t>No</t>
        </is>
      </c>
      <c r="D2847">
        <f>--(C2847="Sí")</f>
        <v/>
      </c>
      <c r="E2847" t="n">
        <v>31</v>
      </c>
      <c r="F2847" t="n">
        <v>1</v>
      </c>
      <c r="G2847" t="n">
        <v>0</v>
      </c>
      <c r="H2847" t="n">
        <v>0</v>
      </c>
      <c r="I2847" t="n">
        <v>0</v>
      </c>
    </row>
    <row r="2848">
      <c r="A2848" t="inlineStr">
        <is>
          <t>CLI003260</t>
        </is>
      </c>
      <c r="B2848" t="inlineStr">
        <is>
          <t>Prueba</t>
        </is>
      </c>
      <c r="C2848" t="inlineStr">
        <is>
          <t>No</t>
        </is>
      </c>
      <c r="D2848">
        <f>--(C2848="Sí")</f>
        <v/>
      </c>
      <c r="E2848" t="n">
        <v>45</v>
      </c>
      <c r="F2848" t="n">
        <v>3</v>
      </c>
      <c r="G2848" t="n">
        <v>0</v>
      </c>
      <c r="H2848" t="n">
        <v>1</v>
      </c>
      <c r="I2848" t="n">
        <v>0</v>
      </c>
    </row>
    <row r="2849">
      <c r="A2849" t="inlineStr">
        <is>
          <t>CLI003261</t>
        </is>
      </c>
      <c r="B2849" t="inlineStr">
        <is>
          <t>Entrenamiento</t>
        </is>
      </c>
      <c r="C2849" t="inlineStr">
        <is>
          <t>No</t>
        </is>
      </c>
      <c r="D2849">
        <f>--(C2849="Sí")</f>
        <v/>
      </c>
      <c r="E2849" t="n">
        <v>48</v>
      </c>
      <c r="F2849" t="n">
        <v>1</v>
      </c>
      <c r="G2849" t="n">
        <v>0</v>
      </c>
      <c r="H2849" t="n">
        <v>1</v>
      </c>
      <c r="I2849" t="n">
        <v>0</v>
      </c>
    </row>
    <row r="2850">
      <c r="A2850" t="inlineStr">
        <is>
          <t>CLI003262</t>
        </is>
      </c>
      <c r="B2850" t="inlineStr">
        <is>
          <t>Entrenamiento</t>
        </is>
      </c>
      <c r="C2850" t="inlineStr">
        <is>
          <t>No</t>
        </is>
      </c>
      <c r="D2850">
        <f>--(C2850="Sí")</f>
        <v/>
      </c>
      <c r="E2850" t="n">
        <v>58</v>
      </c>
      <c r="F2850" t="n">
        <v>6</v>
      </c>
      <c r="G2850" t="n">
        <v>0</v>
      </c>
      <c r="H2850" t="n">
        <v>0</v>
      </c>
      <c r="I2850" t="n">
        <v>0</v>
      </c>
    </row>
    <row r="2851">
      <c r="A2851" t="inlineStr">
        <is>
          <t>CLI003263</t>
        </is>
      </c>
      <c r="B2851" t="inlineStr">
        <is>
          <t>Entrenamiento</t>
        </is>
      </c>
      <c r="C2851" t="inlineStr">
        <is>
          <t>No</t>
        </is>
      </c>
      <c r="D2851">
        <f>--(C2851="Sí")</f>
        <v/>
      </c>
      <c r="E2851" t="n">
        <v>24</v>
      </c>
      <c r="F2851" t="n">
        <v>4</v>
      </c>
      <c r="G2851" t="n">
        <v>0</v>
      </c>
      <c r="H2851" t="n">
        <v>1</v>
      </c>
      <c r="I2851" t="n">
        <v>0</v>
      </c>
    </row>
    <row r="2852">
      <c r="A2852" t="inlineStr">
        <is>
          <t>CLI003265</t>
        </is>
      </c>
      <c r="B2852" t="inlineStr">
        <is>
          <t>Entrenamiento</t>
        </is>
      </c>
      <c r="C2852" t="inlineStr">
        <is>
          <t>No</t>
        </is>
      </c>
      <c r="D2852">
        <f>--(C2852="Sí")</f>
        <v/>
      </c>
      <c r="E2852" t="n">
        <v>48</v>
      </c>
      <c r="F2852" t="n">
        <v>1</v>
      </c>
      <c r="G2852" t="n">
        <v>0</v>
      </c>
      <c r="H2852" t="n">
        <v>0</v>
      </c>
      <c r="I2852" t="n">
        <v>0</v>
      </c>
    </row>
    <row r="2853">
      <c r="A2853" t="inlineStr">
        <is>
          <t>CLI003266</t>
        </is>
      </c>
      <c r="B2853" t="inlineStr">
        <is>
          <t>Entrenamiento</t>
        </is>
      </c>
      <c r="C2853" t="inlineStr">
        <is>
          <t>No</t>
        </is>
      </c>
      <c r="D2853">
        <f>--(C2853="Sí")</f>
        <v/>
      </c>
      <c r="E2853" t="n">
        <v>34</v>
      </c>
      <c r="F2853" t="n">
        <v>1</v>
      </c>
      <c r="G2853" t="n">
        <v>4</v>
      </c>
      <c r="H2853" t="n">
        <v>1</v>
      </c>
      <c r="I2853" t="n">
        <v>1</v>
      </c>
    </row>
    <row r="2854">
      <c r="A2854" t="inlineStr">
        <is>
          <t>CLI003267</t>
        </is>
      </c>
      <c r="B2854" t="inlineStr">
        <is>
          <t>Entrenamiento</t>
        </is>
      </c>
      <c r="C2854" t="inlineStr">
        <is>
          <t>No</t>
        </is>
      </c>
      <c r="D2854">
        <f>--(C2854="Sí")</f>
        <v/>
      </c>
      <c r="E2854" t="n">
        <v>34</v>
      </c>
      <c r="F2854" t="n">
        <v>2</v>
      </c>
      <c r="G2854" t="n">
        <v>0</v>
      </c>
      <c r="H2854" t="n">
        <v>0</v>
      </c>
      <c r="I2854" t="n">
        <v>0</v>
      </c>
    </row>
    <row r="2855">
      <c r="A2855" t="inlineStr">
        <is>
          <t>CLI003268</t>
        </is>
      </c>
      <c r="B2855" t="inlineStr">
        <is>
          <t>Prueba</t>
        </is>
      </c>
      <c r="C2855" t="inlineStr">
        <is>
          <t>No</t>
        </is>
      </c>
      <c r="D2855">
        <f>--(C2855="Sí")</f>
        <v/>
      </c>
      <c r="E2855" t="n">
        <v>52</v>
      </c>
      <c r="F2855" t="n">
        <v>1</v>
      </c>
      <c r="G2855" t="n">
        <v>0</v>
      </c>
      <c r="H2855" t="n">
        <v>1</v>
      </c>
      <c r="I2855" t="n">
        <v>0</v>
      </c>
    </row>
    <row r="2856">
      <c r="A2856" t="inlineStr">
        <is>
          <t>CLI003269</t>
        </is>
      </c>
      <c r="B2856" t="inlineStr">
        <is>
          <t>Entrenamiento</t>
        </is>
      </c>
      <c r="C2856" t="inlineStr">
        <is>
          <t>No</t>
        </is>
      </c>
      <c r="D2856">
        <f>--(C2856="Sí")</f>
        <v/>
      </c>
      <c r="E2856" t="n">
        <v>47</v>
      </c>
      <c r="F2856" t="n">
        <v>3</v>
      </c>
      <c r="G2856" t="n">
        <v>0</v>
      </c>
      <c r="H2856" t="n">
        <v>1</v>
      </c>
      <c r="I2856" t="n">
        <v>0</v>
      </c>
    </row>
    <row r="2857">
      <c r="A2857" t="inlineStr">
        <is>
          <t>CLI003270</t>
        </is>
      </c>
      <c r="B2857" t="inlineStr">
        <is>
          <t>Entrenamiento</t>
        </is>
      </c>
      <c r="C2857" t="inlineStr">
        <is>
          <t>No</t>
        </is>
      </c>
      <c r="D2857">
        <f>--(C2857="Sí")</f>
        <v/>
      </c>
      <c r="E2857" t="n">
        <v>40</v>
      </c>
      <c r="F2857" t="n">
        <v>1</v>
      </c>
      <c r="G2857" t="n">
        <v>1</v>
      </c>
      <c r="H2857" t="n">
        <v>1</v>
      </c>
      <c r="I2857" t="n">
        <v>0</v>
      </c>
    </row>
    <row r="2858">
      <c r="A2858" t="inlineStr">
        <is>
          <t>CLI003271</t>
        </is>
      </c>
      <c r="B2858" t="inlineStr">
        <is>
          <t>Entrenamiento</t>
        </is>
      </c>
      <c r="C2858" t="inlineStr">
        <is>
          <t>No</t>
        </is>
      </c>
      <c r="D2858">
        <f>--(C2858="Sí")</f>
        <v/>
      </c>
      <c r="E2858" t="n">
        <v>45</v>
      </c>
      <c r="F2858" t="n">
        <v>1</v>
      </c>
      <c r="G2858" t="n">
        <v>1</v>
      </c>
      <c r="H2858" t="n">
        <v>1</v>
      </c>
      <c r="I2858" t="n">
        <v>0</v>
      </c>
    </row>
    <row r="2859">
      <c r="A2859" t="inlineStr">
        <is>
          <t>CLI003272</t>
        </is>
      </c>
      <c r="B2859" t="inlineStr">
        <is>
          <t>Prueba</t>
        </is>
      </c>
      <c r="C2859" t="inlineStr">
        <is>
          <t>No</t>
        </is>
      </c>
      <c r="D2859">
        <f>--(C2859="Sí")</f>
        <v/>
      </c>
      <c r="E2859" t="n">
        <v>31</v>
      </c>
      <c r="F2859" t="n">
        <v>2</v>
      </c>
      <c r="G2859" t="n">
        <v>0</v>
      </c>
      <c r="H2859" t="n">
        <v>0</v>
      </c>
      <c r="I2859" t="n">
        <v>0</v>
      </c>
    </row>
    <row r="2860">
      <c r="A2860" t="inlineStr">
        <is>
          <t>CLI003273</t>
        </is>
      </c>
      <c r="B2860" t="inlineStr">
        <is>
          <t>Entrenamiento</t>
        </is>
      </c>
      <c r="C2860" t="inlineStr">
        <is>
          <t>No</t>
        </is>
      </c>
      <c r="D2860">
        <f>--(C2860="Sí")</f>
        <v/>
      </c>
      <c r="E2860" t="n">
        <v>43</v>
      </c>
      <c r="F2860" t="n">
        <v>1</v>
      </c>
      <c r="G2860" t="n">
        <v>0</v>
      </c>
      <c r="H2860" t="n">
        <v>1</v>
      </c>
      <c r="I2860" t="n">
        <v>0</v>
      </c>
    </row>
    <row r="2861">
      <c r="A2861" t="inlineStr">
        <is>
          <t>CLI003274</t>
        </is>
      </c>
      <c r="B2861" t="inlineStr">
        <is>
          <t>Entrenamiento</t>
        </is>
      </c>
      <c r="C2861" t="inlineStr">
        <is>
          <t>Sí</t>
        </is>
      </c>
      <c r="D2861">
        <f>--(C2861="Sí")</f>
        <v/>
      </c>
      <c r="E2861" t="n">
        <v>28</v>
      </c>
      <c r="F2861" t="n">
        <v>1</v>
      </c>
      <c r="G2861" t="n">
        <v>1</v>
      </c>
      <c r="H2861" t="n">
        <v>1</v>
      </c>
      <c r="I2861" t="n">
        <v>1</v>
      </c>
    </row>
    <row r="2862">
      <c r="A2862" t="inlineStr">
        <is>
          <t>CLI003275</t>
        </is>
      </c>
      <c r="B2862" t="inlineStr">
        <is>
          <t>Entrenamiento</t>
        </is>
      </c>
      <c r="C2862" t="inlineStr">
        <is>
          <t>No</t>
        </is>
      </c>
      <c r="D2862">
        <f>--(C2862="Sí")</f>
        <v/>
      </c>
      <c r="E2862" t="n">
        <v>41</v>
      </c>
      <c r="F2862" t="n">
        <v>1</v>
      </c>
      <c r="G2862" t="n">
        <v>0</v>
      </c>
      <c r="H2862" t="n">
        <v>1</v>
      </c>
      <c r="I2862" t="n">
        <v>0</v>
      </c>
    </row>
    <row r="2863">
      <c r="A2863" t="inlineStr">
        <is>
          <t>CLI003277</t>
        </is>
      </c>
      <c r="B2863" t="inlineStr">
        <is>
          <t>Entrenamiento</t>
        </is>
      </c>
      <c r="C2863" t="inlineStr">
        <is>
          <t>No</t>
        </is>
      </c>
      <c r="D2863">
        <f>--(C2863="Sí")</f>
        <v/>
      </c>
      <c r="E2863" t="n">
        <v>43</v>
      </c>
      <c r="F2863" t="n">
        <v>1</v>
      </c>
      <c r="G2863" t="n">
        <v>0</v>
      </c>
      <c r="H2863" t="n">
        <v>0</v>
      </c>
      <c r="I2863" t="n">
        <v>0</v>
      </c>
    </row>
    <row r="2864">
      <c r="A2864" t="inlineStr">
        <is>
          <t>CLI003279</t>
        </is>
      </c>
      <c r="B2864" t="inlineStr">
        <is>
          <t>Entrenamiento</t>
        </is>
      </c>
      <c r="C2864" t="inlineStr">
        <is>
          <t>No</t>
        </is>
      </c>
      <c r="D2864">
        <f>--(C2864="Sí")</f>
        <v/>
      </c>
      <c r="E2864" t="n">
        <v>35</v>
      </c>
      <c r="F2864" t="n">
        <v>1</v>
      </c>
      <c r="G2864" t="n">
        <v>0</v>
      </c>
      <c r="H2864" t="n">
        <v>1</v>
      </c>
      <c r="I2864" t="n">
        <v>0</v>
      </c>
    </row>
    <row r="2865">
      <c r="A2865" t="inlineStr">
        <is>
          <t>CLI003280</t>
        </is>
      </c>
      <c r="B2865" t="inlineStr">
        <is>
          <t>Prueba</t>
        </is>
      </c>
      <c r="C2865" t="inlineStr">
        <is>
          <t>No</t>
        </is>
      </c>
      <c r="D2865">
        <f>--(C2865="Sí")</f>
        <v/>
      </c>
      <c r="E2865" t="n">
        <v>40</v>
      </c>
      <c r="F2865" t="n">
        <v>1</v>
      </c>
      <c r="G2865" t="n">
        <v>0</v>
      </c>
      <c r="H2865" t="n">
        <v>1</v>
      </c>
      <c r="I2865" t="n">
        <v>0</v>
      </c>
    </row>
    <row r="2866">
      <c r="A2866" t="inlineStr">
        <is>
          <t>CLI003281</t>
        </is>
      </c>
      <c r="B2866" t="inlineStr">
        <is>
          <t>Entrenamiento</t>
        </is>
      </c>
      <c r="C2866" t="inlineStr">
        <is>
          <t>No</t>
        </is>
      </c>
      <c r="D2866">
        <f>--(C2866="Sí")</f>
        <v/>
      </c>
      <c r="E2866" t="n">
        <v>53</v>
      </c>
      <c r="F2866" t="n">
        <v>4</v>
      </c>
      <c r="G2866" t="n">
        <v>0</v>
      </c>
      <c r="H2866" t="n">
        <v>1</v>
      </c>
      <c r="I2866" t="n">
        <v>0</v>
      </c>
    </row>
    <row r="2867">
      <c r="A2867" t="inlineStr">
        <is>
          <t>CLI003282</t>
        </is>
      </c>
      <c r="B2867" t="inlineStr">
        <is>
          <t>Entrenamiento</t>
        </is>
      </c>
      <c r="C2867" t="inlineStr">
        <is>
          <t>No</t>
        </is>
      </c>
      <c r="D2867">
        <f>--(C2867="Sí")</f>
        <v/>
      </c>
      <c r="E2867" t="n">
        <v>31</v>
      </c>
      <c r="F2867" t="n">
        <v>4</v>
      </c>
      <c r="G2867" t="n">
        <v>0</v>
      </c>
      <c r="H2867" t="n">
        <v>1</v>
      </c>
      <c r="I2867" t="n">
        <v>0</v>
      </c>
    </row>
    <row r="2868">
      <c r="A2868" t="inlineStr">
        <is>
          <t>CLI003283</t>
        </is>
      </c>
      <c r="B2868" t="inlineStr">
        <is>
          <t>Entrenamiento</t>
        </is>
      </c>
      <c r="C2868" t="inlineStr">
        <is>
          <t>No</t>
        </is>
      </c>
      <c r="D2868">
        <f>--(C2868="Sí")</f>
        <v/>
      </c>
      <c r="E2868" t="n">
        <v>48</v>
      </c>
      <c r="F2868" t="n">
        <v>1</v>
      </c>
      <c r="G2868" t="n">
        <v>0</v>
      </c>
      <c r="H2868" t="n">
        <v>0</v>
      </c>
      <c r="I2868" t="n">
        <v>0</v>
      </c>
    </row>
    <row r="2869">
      <c r="A2869" t="inlineStr">
        <is>
          <t>CLI003284</t>
        </is>
      </c>
      <c r="B2869" t="inlineStr">
        <is>
          <t>Prueba</t>
        </is>
      </c>
      <c r="C2869" t="inlineStr">
        <is>
          <t>No</t>
        </is>
      </c>
      <c r="D2869">
        <f>--(C2869="Sí")</f>
        <v/>
      </c>
      <c r="E2869" t="n">
        <v>49</v>
      </c>
      <c r="F2869" t="n">
        <v>1</v>
      </c>
      <c r="G2869" t="n">
        <v>0</v>
      </c>
      <c r="H2869" t="n">
        <v>0</v>
      </c>
      <c r="I2869" t="n">
        <v>0</v>
      </c>
    </row>
    <row r="2870">
      <c r="A2870" t="inlineStr">
        <is>
          <t>CLI003285</t>
        </is>
      </c>
      <c r="B2870" t="inlineStr">
        <is>
          <t>Entrenamiento</t>
        </is>
      </c>
      <c r="C2870" t="inlineStr">
        <is>
          <t>No</t>
        </is>
      </c>
      <c r="D2870">
        <f>--(C2870="Sí")</f>
        <v/>
      </c>
      <c r="E2870" t="n">
        <v>35</v>
      </c>
      <c r="F2870" t="n">
        <v>2</v>
      </c>
      <c r="G2870" t="n">
        <v>0</v>
      </c>
      <c r="H2870" t="n">
        <v>1</v>
      </c>
      <c r="I2870" t="n">
        <v>0</v>
      </c>
    </row>
    <row r="2871">
      <c r="A2871" t="inlineStr">
        <is>
          <t>CLI003286</t>
        </is>
      </c>
      <c r="B2871" t="inlineStr">
        <is>
          <t>Entrenamiento</t>
        </is>
      </c>
      <c r="C2871" t="inlineStr">
        <is>
          <t>No</t>
        </is>
      </c>
      <c r="D2871">
        <f>--(C2871="Sí")</f>
        <v/>
      </c>
      <c r="E2871" t="n">
        <v>28</v>
      </c>
      <c r="F2871" t="n">
        <v>3</v>
      </c>
      <c r="G2871" t="n">
        <v>0</v>
      </c>
      <c r="H2871" t="n">
        <v>0</v>
      </c>
      <c r="I2871" t="n">
        <v>0</v>
      </c>
    </row>
    <row r="2872">
      <c r="A2872" t="inlineStr">
        <is>
          <t>CLI003288</t>
        </is>
      </c>
      <c r="B2872" t="inlineStr">
        <is>
          <t>Prueba</t>
        </is>
      </c>
      <c r="C2872" t="inlineStr">
        <is>
          <t>No</t>
        </is>
      </c>
      <c r="D2872">
        <f>--(C2872="Sí")</f>
        <v/>
      </c>
      <c r="E2872" t="n">
        <v>30</v>
      </c>
      <c r="F2872" t="n">
        <v>4</v>
      </c>
      <c r="G2872" t="n">
        <v>0</v>
      </c>
      <c r="H2872" t="n">
        <v>1</v>
      </c>
      <c r="I2872" t="n">
        <v>0</v>
      </c>
    </row>
    <row r="2873">
      <c r="A2873" t="inlineStr">
        <is>
          <t>CLI003289</t>
        </is>
      </c>
      <c r="B2873" t="inlineStr">
        <is>
          <t>Entrenamiento</t>
        </is>
      </c>
      <c r="C2873" t="inlineStr">
        <is>
          <t>No</t>
        </is>
      </c>
      <c r="D2873">
        <f>--(C2873="Sí")</f>
        <v/>
      </c>
      <c r="E2873" t="n">
        <v>28</v>
      </c>
      <c r="F2873" t="n">
        <v>3</v>
      </c>
      <c r="G2873" t="n">
        <v>0</v>
      </c>
      <c r="H2873" t="n">
        <v>1</v>
      </c>
      <c r="I2873" t="n">
        <v>0</v>
      </c>
    </row>
    <row r="2874">
      <c r="A2874" t="inlineStr">
        <is>
          <t>CLI003290</t>
        </is>
      </c>
      <c r="B2874" t="inlineStr">
        <is>
          <t>Entrenamiento</t>
        </is>
      </c>
      <c r="C2874" t="inlineStr">
        <is>
          <t>No</t>
        </is>
      </c>
      <c r="D2874">
        <f>--(C2874="Sí")</f>
        <v/>
      </c>
      <c r="E2874" t="n">
        <v>53</v>
      </c>
      <c r="F2874" t="n">
        <v>1</v>
      </c>
      <c r="G2874" t="n">
        <v>0</v>
      </c>
      <c r="H2874" t="n">
        <v>0</v>
      </c>
      <c r="I2874" t="n">
        <v>0</v>
      </c>
    </row>
    <row r="2875">
      <c r="A2875" t="inlineStr">
        <is>
          <t>CLI003291</t>
        </is>
      </c>
      <c r="B2875" t="inlineStr">
        <is>
          <t>Entrenamiento</t>
        </is>
      </c>
      <c r="C2875" t="inlineStr">
        <is>
          <t>No</t>
        </is>
      </c>
      <c r="D2875">
        <f>--(C2875="Sí")</f>
        <v/>
      </c>
      <c r="E2875" t="n">
        <v>46</v>
      </c>
      <c r="F2875" t="n">
        <v>1</v>
      </c>
      <c r="G2875" t="n">
        <v>0</v>
      </c>
      <c r="H2875" t="n">
        <v>0</v>
      </c>
      <c r="I2875" t="n">
        <v>0</v>
      </c>
    </row>
    <row r="2876">
      <c r="A2876" t="inlineStr">
        <is>
          <t>CLI003292</t>
        </is>
      </c>
      <c r="B2876" t="inlineStr">
        <is>
          <t>Prueba</t>
        </is>
      </c>
      <c r="C2876" t="inlineStr">
        <is>
          <t>No</t>
        </is>
      </c>
      <c r="D2876">
        <f>--(C2876="Sí")</f>
        <v/>
      </c>
      <c r="E2876" t="n">
        <v>32</v>
      </c>
      <c r="F2876" t="n">
        <v>2</v>
      </c>
      <c r="G2876" t="n">
        <v>0</v>
      </c>
      <c r="H2876" t="n">
        <v>1</v>
      </c>
      <c r="I2876" t="n">
        <v>0</v>
      </c>
    </row>
    <row r="2877">
      <c r="A2877" t="inlineStr">
        <is>
          <t>CLI003293</t>
        </is>
      </c>
      <c r="B2877" t="inlineStr">
        <is>
          <t>Entrenamiento</t>
        </is>
      </c>
      <c r="C2877" t="inlineStr">
        <is>
          <t>No</t>
        </is>
      </c>
      <c r="D2877">
        <f>--(C2877="Sí")</f>
        <v/>
      </c>
      <c r="E2877" t="n">
        <v>29</v>
      </c>
      <c r="F2877" t="n">
        <v>1</v>
      </c>
      <c r="G2877" t="n">
        <v>0</v>
      </c>
      <c r="H2877" t="n">
        <v>1</v>
      </c>
      <c r="I2877" t="n">
        <v>0</v>
      </c>
    </row>
    <row r="2878">
      <c r="A2878" t="inlineStr">
        <is>
          <t>CLI003294</t>
        </is>
      </c>
      <c r="B2878" t="inlineStr">
        <is>
          <t>Entrenamiento</t>
        </is>
      </c>
      <c r="C2878" t="inlineStr">
        <is>
          <t>Sí</t>
        </is>
      </c>
      <c r="D2878">
        <f>--(C2878="Sí")</f>
        <v/>
      </c>
      <c r="E2878" t="n">
        <v>71</v>
      </c>
      <c r="F2878" t="n">
        <v>1</v>
      </c>
      <c r="G2878" t="n">
        <v>0</v>
      </c>
      <c r="H2878" t="n">
        <v>1</v>
      </c>
      <c r="I2878" t="n">
        <v>0</v>
      </c>
    </row>
    <row r="2879">
      <c r="A2879" t="inlineStr">
        <is>
          <t>CLI003295</t>
        </is>
      </c>
      <c r="B2879" t="inlineStr">
        <is>
          <t>Entrenamiento</t>
        </is>
      </c>
      <c r="C2879" t="inlineStr">
        <is>
          <t>No</t>
        </is>
      </c>
      <c r="D2879">
        <f>--(C2879="Sí")</f>
        <v/>
      </c>
      <c r="E2879" t="n">
        <v>26</v>
      </c>
      <c r="F2879" t="n">
        <v>1</v>
      </c>
      <c r="G2879" t="n">
        <v>1</v>
      </c>
      <c r="H2879" t="n">
        <v>1</v>
      </c>
      <c r="I2879" t="n">
        <v>0</v>
      </c>
    </row>
    <row r="2880">
      <c r="A2880" t="inlineStr">
        <is>
          <t>CLI003296</t>
        </is>
      </c>
      <c r="B2880" t="inlineStr">
        <is>
          <t>Prueba</t>
        </is>
      </c>
      <c r="C2880" t="inlineStr">
        <is>
          <t>Sí</t>
        </is>
      </c>
      <c r="D2880">
        <f>--(C2880="Sí")</f>
        <v/>
      </c>
      <c r="E2880" t="n">
        <v>50</v>
      </c>
      <c r="F2880" t="n">
        <v>4</v>
      </c>
      <c r="G2880" t="n">
        <v>0</v>
      </c>
      <c r="H2880" t="n">
        <v>1</v>
      </c>
      <c r="I2880" t="n">
        <v>0</v>
      </c>
    </row>
    <row r="2881">
      <c r="A2881" t="inlineStr">
        <is>
          <t>CLI003297</t>
        </is>
      </c>
      <c r="B2881" t="inlineStr">
        <is>
          <t>Entrenamiento</t>
        </is>
      </c>
      <c r="C2881" t="inlineStr">
        <is>
          <t>No</t>
        </is>
      </c>
      <c r="D2881">
        <f>--(C2881="Sí")</f>
        <v/>
      </c>
      <c r="E2881" t="n">
        <v>33</v>
      </c>
      <c r="F2881" t="n">
        <v>1</v>
      </c>
      <c r="G2881" t="n">
        <v>0</v>
      </c>
      <c r="H2881" t="n">
        <v>0</v>
      </c>
      <c r="I2881" t="n">
        <v>0</v>
      </c>
    </row>
    <row r="2882">
      <c r="A2882" t="inlineStr">
        <is>
          <t>CLI003299</t>
        </is>
      </c>
      <c r="B2882" t="inlineStr">
        <is>
          <t>Entrenamiento</t>
        </is>
      </c>
      <c r="C2882" t="inlineStr">
        <is>
          <t>No</t>
        </is>
      </c>
      <c r="D2882">
        <f>--(C2882="Sí")</f>
        <v/>
      </c>
      <c r="E2882" t="n">
        <v>39</v>
      </c>
      <c r="F2882" t="n">
        <v>3</v>
      </c>
      <c r="G2882" t="n">
        <v>0</v>
      </c>
      <c r="H2882" t="n">
        <v>0</v>
      </c>
      <c r="I2882" t="n">
        <v>0</v>
      </c>
    </row>
    <row r="2883">
      <c r="A2883" t="inlineStr">
        <is>
          <t>CLI003300</t>
        </is>
      </c>
      <c r="B2883" t="inlineStr">
        <is>
          <t>Prueba</t>
        </is>
      </c>
      <c r="C2883" t="inlineStr">
        <is>
          <t>No</t>
        </is>
      </c>
      <c r="D2883">
        <f>--(C2883="Sí")</f>
        <v/>
      </c>
      <c r="E2883" t="n">
        <v>37</v>
      </c>
      <c r="F2883" t="n">
        <v>3</v>
      </c>
      <c r="G2883" t="n">
        <v>0</v>
      </c>
      <c r="H2883" t="n">
        <v>0</v>
      </c>
      <c r="I2883" t="n">
        <v>0</v>
      </c>
    </row>
    <row r="2884">
      <c r="A2884" t="inlineStr">
        <is>
          <t>CLI003301</t>
        </is>
      </c>
      <c r="B2884" t="inlineStr">
        <is>
          <t>Entrenamiento</t>
        </is>
      </c>
      <c r="C2884" t="inlineStr">
        <is>
          <t>No</t>
        </is>
      </c>
      <c r="D2884">
        <f>--(C2884="Sí")</f>
        <v/>
      </c>
      <c r="E2884" t="n">
        <v>53</v>
      </c>
      <c r="F2884" t="n">
        <v>1</v>
      </c>
      <c r="G2884" t="n">
        <v>0</v>
      </c>
      <c r="H2884" t="n">
        <v>1</v>
      </c>
      <c r="I2884" t="n">
        <v>0</v>
      </c>
    </row>
    <row r="2885">
      <c r="A2885" t="inlineStr">
        <is>
          <t>CLI003302</t>
        </is>
      </c>
      <c r="B2885" t="inlineStr">
        <is>
          <t>Entrenamiento</t>
        </is>
      </c>
      <c r="C2885" t="inlineStr">
        <is>
          <t>No</t>
        </is>
      </c>
      <c r="D2885">
        <f>--(C2885="Sí")</f>
        <v/>
      </c>
      <c r="E2885" t="n">
        <v>29</v>
      </c>
      <c r="F2885" t="n">
        <v>3</v>
      </c>
      <c r="G2885" t="n">
        <v>0</v>
      </c>
      <c r="H2885" t="n">
        <v>1</v>
      </c>
      <c r="I2885" t="n">
        <v>0</v>
      </c>
    </row>
    <row r="2886">
      <c r="A2886" t="inlineStr">
        <is>
          <t>CLI003303</t>
        </is>
      </c>
      <c r="B2886" t="inlineStr">
        <is>
          <t>Entrenamiento</t>
        </is>
      </c>
      <c r="C2886" t="inlineStr">
        <is>
          <t>No</t>
        </is>
      </c>
      <c r="D2886">
        <f>--(C2886="Sí")</f>
        <v/>
      </c>
      <c r="E2886" t="n">
        <v>32</v>
      </c>
      <c r="F2886" t="n">
        <v>3</v>
      </c>
      <c r="G2886" t="n">
        <v>1</v>
      </c>
      <c r="H2886" t="n">
        <v>0</v>
      </c>
      <c r="I2886" t="n">
        <v>0</v>
      </c>
    </row>
    <row r="2887">
      <c r="A2887" t="inlineStr">
        <is>
          <t>CLI003304</t>
        </is>
      </c>
      <c r="B2887" t="inlineStr">
        <is>
          <t>Prueba</t>
        </is>
      </c>
      <c r="C2887" t="inlineStr">
        <is>
          <t>No</t>
        </is>
      </c>
      <c r="D2887">
        <f>--(C2887="Sí")</f>
        <v/>
      </c>
      <c r="E2887" t="n">
        <v>32</v>
      </c>
      <c r="F2887" t="n">
        <v>20</v>
      </c>
      <c r="G2887" t="n">
        <v>0</v>
      </c>
      <c r="H2887" t="n">
        <v>1</v>
      </c>
      <c r="I2887" t="n">
        <v>0</v>
      </c>
    </row>
    <row r="2888">
      <c r="A2888" t="inlineStr">
        <is>
          <t>CLI003305</t>
        </is>
      </c>
      <c r="B2888" t="inlineStr">
        <is>
          <t>Entrenamiento</t>
        </is>
      </c>
      <c r="C2888" t="inlineStr">
        <is>
          <t>No</t>
        </is>
      </c>
      <c r="D2888">
        <f>--(C2888="Sí")</f>
        <v/>
      </c>
      <c r="E2888" t="n">
        <v>34</v>
      </c>
      <c r="F2888" t="n">
        <v>2</v>
      </c>
      <c r="G2888" t="n">
        <v>0</v>
      </c>
      <c r="H2888" t="n">
        <v>0</v>
      </c>
      <c r="I2888" t="n">
        <v>0</v>
      </c>
    </row>
    <row r="2889">
      <c r="A2889" t="inlineStr">
        <is>
          <t>CLI003308</t>
        </is>
      </c>
      <c r="B2889" t="inlineStr">
        <is>
          <t>Prueba</t>
        </is>
      </c>
      <c r="C2889" t="inlineStr">
        <is>
          <t>No</t>
        </is>
      </c>
      <c r="D2889">
        <f>--(C2889="Sí")</f>
        <v/>
      </c>
      <c r="E2889" t="n">
        <v>40</v>
      </c>
      <c r="F2889" t="n">
        <v>1</v>
      </c>
      <c r="G2889" t="n">
        <v>0</v>
      </c>
      <c r="H2889" t="n">
        <v>0</v>
      </c>
      <c r="I2889" t="n">
        <v>0</v>
      </c>
    </row>
    <row r="2890">
      <c r="A2890" t="inlineStr">
        <is>
          <t>CLI003309</t>
        </is>
      </c>
      <c r="B2890" t="inlineStr">
        <is>
          <t>Entrenamiento</t>
        </is>
      </c>
      <c r="C2890" t="inlineStr">
        <is>
          <t>No</t>
        </is>
      </c>
      <c r="D2890">
        <f>--(C2890="Sí")</f>
        <v/>
      </c>
      <c r="E2890" t="n">
        <v>28</v>
      </c>
      <c r="F2890" t="n">
        <v>2</v>
      </c>
      <c r="G2890" t="n">
        <v>0</v>
      </c>
      <c r="H2890" t="n">
        <v>1</v>
      </c>
      <c r="I2890" t="n">
        <v>0</v>
      </c>
    </row>
    <row r="2891">
      <c r="A2891" t="inlineStr">
        <is>
          <t>CLI003310</t>
        </is>
      </c>
      <c r="B2891" t="inlineStr">
        <is>
          <t>Entrenamiento</t>
        </is>
      </c>
      <c r="C2891" t="inlineStr">
        <is>
          <t>No</t>
        </is>
      </c>
      <c r="D2891">
        <f>--(C2891="Sí")</f>
        <v/>
      </c>
      <c r="E2891" t="n">
        <v>25</v>
      </c>
      <c r="F2891" t="n">
        <v>10</v>
      </c>
      <c r="G2891" t="n">
        <v>0</v>
      </c>
      <c r="H2891" t="n">
        <v>1</v>
      </c>
      <c r="I2891" t="n">
        <v>0</v>
      </c>
    </row>
    <row r="2892">
      <c r="A2892" t="inlineStr">
        <is>
          <t>CLI003311</t>
        </is>
      </c>
      <c r="B2892" t="inlineStr">
        <is>
          <t>Entrenamiento</t>
        </is>
      </c>
      <c r="C2892" t="inlineStr">
        <is>
          <t>Sí</t>
        </is>
      </c>
      <c r="D2892">
        <f>--(C2892="Sí")</f>
        <v/>
      </c>
      <c r="E2892" t="n">
        <v>66</v>
      </c>
      <c r="F2892" t="n">
        <v>1</v>
      </c>
      <c r="G2892" t="n">
        <v>0</v>
      </c>
      <c r="H2892" t="n">
        <v>1</v>
      </c>
      <c r="I2892" t="n">
        <v>0</v>
      </c>
    </row>
    <row r="2893">
      <c r="A2893" t="inlineStr">
        <is>
          <t>CLI003312</t>
        </is>
      </c>
      <c r="B2893" t="inlineStr">
        <is>
          <t>Prueba</t>
        </is>
      </c>
      <c r="C2893" t="inlineStr">
        <is>
          <t>No</t>
        </is>
      </c>
      <c r="D2893">
        <f>--(C2893="Sí")</f>
        <v/>
      </c>
      <c r="E2893" t="n">
        <v>28</v>
      </c>
      <c r="F2893" t="n">
        <v>1</v>
      </c>
      <c r="G2893" t="n">
        <v>0</v>
      </c>
      <c r="H2893" t="n">
        <v>0</v>
      </c>
      <c r="I2893" t="n">
        <v>0</v>
      </c>
    </row>
    <row r="2894">
      <c r="A2894" t="inlineStr">
        <is>
          <t>CLI003314</t>
        </is>
      </c>
      <c r="B2894" t="inlineStr">
        <is>
          <t>Entrenamiento</t>
        </is>
      </c>
      <c r="C2894" t="inlineStr">
        <is>
          <t>No</t>
        </is>
      </c>
      <c r="D2894">
        <f>--(C2894="Sí")</f>
        <v/>
      </c>
      <c r="E2894" t="n">
        <v>32</v>
      </c>
      <c r="F2894" t="n">
        <v>2</v>
      </c>
      <c r="G2894" t="n">
        <v>1</v>
      </c>
      <c r="H2894" t="n">
        <v>1</v>
      </c>
      <c r="I2894" t="n">
        <v>0</v>
      </c>
    </row>
    <row r="2895">
      <c r="A2895" t="inlineStr">
        <is>
          <t>CLI003315</t>
        </is>
      </c>
      <c r="B2895" t="inlineStr">
        <is>
          <t>Entrenamiento</t>
        </is>
      </c>
      <c r="C2895" t="inlineStr">
        <is>
          <t>Sí</t>
        </is>
      </c>
      <c r="D2895">
        <f>--(C2895="Sí")</f>
        <v/>
      </c>
      <c r="E2895" t="n">
        <v>28</v>
      </c>
      <c r="F2895" t="n">
        <v>1</v>
      </c>
      <c r="G2895" t="n">
        <v>0</v>
      </c>
      <c r="H2895" t="n">
        <v>1</v>
      </c>
      <c r="I2895" t="n">
        <v>0</v>
      </c>
    </row>
    <row r="2896">
      <c r="A2896" t="inlineStr">
        <is>
          <t>CLI003316</t>
        </is>
      </c>
      <c r="B2896" t="inlineStr">
        <is>
          <t>Prueba</t>
        </is>
      </c>
      <c r="C2896" t="inlineStr">
        <is>
          <t>No</t>
        </is>
      </c>
      <c r="D2896">
        <f>--(C2896="Sí")</f>
        <v/>
      </c>
      <c r="E2896" t="n">
        <v>29</v>
      </c>
      <c r="F2896" t="n">
        <v>1</v>
      </c>
      <c r="G2896" t="n">
        <v>0</v>
      </c>
      <c r="H2896" t="n">
        <v>1</v>
      </c>
      <c r="I2896" t="n">
        <v>0</v>
      </c>
    </row>
    <row r="2897">
      <c r="A2897" t="inlineStr">
        <is>
          <t>CLI003318</t>
        </is>
      </c>
      <c r="B2897" t="inlineStr">
        <is>
          <t>Entrenamiento</t>
        </is>
      </c>
      <c r="C2897" t="inlineStr">
        <is>
          <t>No</t>
        </is>
      </c>
      <c r="D2897">
        <f>--(C2897="Sí")</f>
        <v/>
      </c>
      <c r="E2897" t="n">
        <v>42</v>
      </c>
      <c r="F2897" t="n">
        <v>2</v>
      </c>
      <c r="G2897" t="n">
        <v>0</v>
      </c>
      <c r="H2897" t="n">
        <v>1</v>
      </c>
      <c r="I2897" t="n">
        <v>0</v>
      </c>
    </row>
    <row r="2898">
      <c r="A2898" t="inlineStr">
        <is>
          <t>CLI003319</t>
        </is>
      </c>
      <c r="B2898" t="inlineStr">
        <is>
          <t>Entrenamiento</t>
        </is>
      </c>
      <c r="C2898" t="inlineStr">
        <is>
          <t>No</t>
        </is>
      </c>
      <c r="D2898">
        <f>--(C2898="Sí")</f>
        <v/>
      </c>
      <c r="E2898" t="n">
        <v>32</v>
      </c>
      <c r="F2898" t="n">
        <v>3</v>
      </c>
      <c r="G2898" t="n">
        <v>0</v>
      </c>
      <c r="H2898" t="n">
        <v>1</v>
      </c>
      <c r="I2898" t="n">
        <v>0</v>
      </c>
    </row>
    <row r="2899">
      <c r="A2899" t="inlineStr">
        <is>
          <t>CLI003320</t>
        </is>
      </c>
      <c r="B2899" t="inlineStr">
        <is>
          <t>Prueba</t>
        </is>
      </c>
      <c r="C2899" t="inlineStr">
        <is>
          <t>No</t>
        </is>
      </c>
      <c r="D2899">
        <f>--(C2899="Sí")</f>
        <v/>
      </c>
      <c r="E2899" t="n">
        <v>34</v>
      </c>
      <c r="F2899" t="n">
        <v>1</v>
      </c>
      <c r="G2899" t="n">
        <v>0</v>
      </c>
      <c r="H2899" t="n">
        <v>1</v>
      </c>
      <c r="I2899" t="n">
        <v>0</v>
      </c>
    </row>
    <row r="2900">
      <c r="A2900" t="inlineStr">
        <is>
          <t>CLI003321</t>
        </is>
      </c>
      <c r="B2900" t="inlineStr">
        <is>
          <t>Entrenamiento</t>
        </is>
      </c>
      <c r="C2900" t="inlineStr">
        <is>
          <t>No</t>
        </is>
      </c>
      <c r="D2900">
        <f>--(C2900="Sí")</f>
        <v/>
      </c>
      <c r="E2900" t="n">
        <v>59</v>
      </c>
      <c r="F2900" t="n">
        <v>5</v>
      </c>
      <c r="G2900" t="n">
        <v>0</v>
      </c>
      <c r="H2900" t="n">
        <v>1</v>
      </c>
      <c r="I2900" t="n">
        <v>0</v>
      </c>
    </row>
    <row r="2901">
      <c r="A2901" t="inlineStr">
        <is>
          <t>CLI003322</t>
        </is>
      </c>
      <c r="B2901" t="inlineStr">
        <is>
          <t>Entrenamiento</t>
        </is>
      </c>
      <c r="C2901" t="inlineStr">
        <is>
          <t>No</t>
        </is>
      </c>
      <c r="D2901">
        <f>--(C2901="Sí")</f>
        <v/>
      </c>
      <c r="E2901" t="n">
        <v>43</v>
      </c>
      <c r="F2901" t="n">
        <v>3</v>
      </c>
      <c r="G2901" t="n">
        <v>0</v>
      </c>
      <c r="H2901" t="n">
        <v>1</v>
      </c>
      <c r="I2901" t="n">
        <v>0</v>
      </c>
    </row>
    <row r="2902">
      <c r="A2902" t="inlineStr">
        <is>
          <t>CLI003323</t>
        </is>
      </c>
      <c r="B2902" t="inlineStr">
        <is>
          <t>Entrenamiento</t>
        </is>
      </c>
      <c r="C2902" t="inlineStr">
        <is>
          <t>No</t>
        </is>
      </c>
      <c r="D2902">
        <f>--(C2902="Sí")</f>
        <v/>
      </c>
      <c r="E2902" t="n">
        <v>56</v>
      </c>
      <c r="F2902" t="n">
        <v>1</v>
      </c>
      <c r="G2902" t="n">
        <v>0</v>
      </c>
      <c r="H2902" t="n">
        <v>0</v>
      </c>
      <c r="I2902" t="n">
        <v>0</v>
      </c>
    </row>
    <row r="2903">
      <c r="A2903" t="inlineStr">
        <is>
          <t>CLI003325</t>
        </is>
      </c>
      <c r="B2903" t="inlineStr">
        <is>
          <t>Entrenamiento</t>
        </is>
      </c>
      <c r="C2903" t="inlineStr">
        <is>
          <t>No</t>
        </is>
      </c>
      <c r="D2903">
        <f>--(C2903="Sí")</f>
        <v/>
      </c>
      <c r="E2903" t="n">
        <v>32</v>
      </c>
      <c r="F2903" t="n">
        <v>1</v>
      </c>
      <c r="G2903" t="n">
        <v>0</v>
      </c>
      <c r="H2903" t="n">
        <v>0</v>
      </c>
      <c r="I2903" t="n">
        <v>0</v>
      </c>
    </row>
    <row r="2904">
      <c r="A2904" t="inlineStr">
        <is>
          <t>CLI003326</t>
        </is>
      </c>
      <c r="B2904" t="inlineStr">
        <is>
          <t>Entrenamiento</t>
        </is>
      </c>
      <c r="C2904" t="inlineStr">
        <is>
          <t>Sí</t>
        </is>
      </c>
      <c r="D2904">
        <f>--(C2904="Sí")</f>
        <v/>
      </c>
      <c r="E2904" t="n">
        <v>31</v>
      </c>
      <c r="F2904" t="n">
        <v>2</v>
      </c>
      <c r="G2904" t="n">
        <v>0</v>
      </c>
      <c r="H2904" t="n">
        <v>1</v>
      </c>
      <c r="I2904" t="n">
        <v>0</v>
      </c>
    </row>
    <row r="2905">
      <c r="A2905" t="inlineStr">
        <is>
          <t>CLI003327</t>
        </is>
      </c>
      <c r="B2905" t="inlineStr">
        <is>
          <t>Entrenamiento</t>
        </is>
      </c>
      <c r="C2905" t="inlineStr">
        <is>
          <t>No</t>
        </is>
      </c>
      <c r="D2905">
        <f>--(C2905="Sí")</f>
        <v/>
      </c>
      <c r="E2905" t="n">
        <v>24</v>
      </c>
      <c r="F2905" t="n">
        <v>7</v>
      </c>
      <c r="G2905" t="n">
        <v>0</v>
      </c>
      <c r="H2905" t="n">
        <v>1</v>
      </c>
      <c r="I2905" t="n">
        <v>0</v>
      </c>
    </row>
    <row r="2906">
      <c r="A2906" t="inlineStr">
        <is>
          <t>CLI003329</t>
        </is>
      </c>
      <c r="B2906" t="inlineStr">
        <is>
          <t>Entrenamiento</t>
        </is>
      </c>
      <c r="C2906" t="inlineStr">
        <is>
          <t>No</t>
        </is>
      </c>
      <c r="D2906">
        <f>--(C2906="Sí")</f>
        <v/>
      </c>
      <c r="E2906" t="n">
        <v>62</v>
      </c>
      <c r="F2906" t="n">
        <v>2</v>
      </c>
      <c r="G2906" t="n">
        <v>1</v>
      </c>
      <c r="H2906" t="n">
        <v>1</v>
      </c>
      <c r="I2906" t="n">
        <v>1</v>
      </c>
    </row>
    <row r="2907">
      <c r="A2907" t="inlineStr">
        <is>
          <t>CLI003330</t>
        </is>
      </c>
      <c r="B2907" t="inlineStr">
        <is>
          <t>Entrenamiento</t>
        </is>
      </c>
      <c r="C2907" t="inlineStr">
        <is>
          <t>No</t>
        </is>
      </c>
      <c r="D2907">
        <f>--(C2907="Sí")</f>
        <v/>
      </c>
      <c r="E2907" t="n">
        <v>32</v>
      </c>
      <c r="F2907" t="n">
        <v>1</v>
      </c>
      <c r="G2907" t="n">
        <v>1</v>
      </c>
      <c r="H2907" t="n">
        <v>1</v>
      </c>
      <c r="I2907" t="n">
        <v>0</v>
      </c>
    </row>
    <row r="2908">
      <c r="A2908" t="inlineStr">
        <is>
          <t>CLI003331</t>
        </is>
      </c>
      <c r="B2908" t="inlineStr">
        <is>
          <t>Entrenamiento</t>
        </is>
      </c>
      <c r="C2908" t="inlineStr">
        <is>
          <t>No</t>
        </is>
      </c>
      <c r="D2908">
        <f>--(C2908="Sí")</f>
        <v/>
      </c>
      <c r="E2908" t="n">
        <v>38</v>
      </c>
      <c r="F2908" t="n">
        <v>2</v>
      </c>
      <c r="G2908" t="n">
        <v>0</v>
      </c>
      <c r="H2908" t="n">
        <v>0</v>
      </c>
      <c r="I2908" t="n">
        <v>0</v>
      </c>
    </row>
    <row r="2909">
      <c r="A2909" t="inlineStr">
        <is>
          <t>CLI003332</t>
        </is>
      </c>
      <c r="B2909" t="inlineStr">
        <is>
          <t>Prueba</t>
        </is>
      </c>
      <c r="C2909" t="inlineStr">
        <is>
          <t>Sí</t>
        </is>
      </c>
      <c r="D2909">
        <f>--(C2909="Sí")</f>
        <v/>
      </c>
      <c r="E2909" t="n">
        <v>35</v>
      </c>
      <c r="F2909" t="n">
        <v>2</v>
      </c>
      <c r="G2909" t="n">
        <v>0</v>
      </c>
      <c r="H2909" t="n">
        <v>1</v>
      </c>
      <c r="I2909" t="n">
        <v>0</v>
      </c>
    </row>
    <row r="2910">
      <c r="A2910" t="inlineStr">
        <is>
          <t>CLI003333</t>
        </is>
      </c>
      <c r="B2910" t="inlineStr">
        <is>
          <t>Entrenamiento</t>
        </is>
      </c>
      <c r="C2910" t="inlineStr">
        <is>
          <t>No</t>
        </is>
      </c>
      <c r="D2910">
        <f>--(C2910="Sí")</f>
        <v/>
      </c>
      <c r="E2910" t="n">
        <v>25</v>
      </c>
      <c r="F2910" t="n">
        <v>16</v>
      </c>
      <c r="G2910" t="n">
        <v>0</v>
      </c>
      <c r="H2910" t="n">
        <v>1</v>
      </c>
      <c r="I2910" t="n">
        <v>0</v>
      </c>
    </row>
    <row r="2911">
      <c r="A2911" t="inlineStr">
        <is>
          <t>CLI003335</t>
        </is>
      </c>
      <c r="B2911" t="inlineStr">
        <is>
          <t>Entrenamiento</t>
        </is>
      </c>
      <c r="C2911" t="inlineStr">
        <is>
          <t>No</t>
        </is>
      </c>
      <c r="D2911">
        <f>--(C2911="Sí")</f>
        <v/>
      </c>
      <c r="E2911" t="n">
        <v>43</v>
      </c>
      <c r="F2911" t="n">
        <v>2</v>
      </c>
      <c r="G2911" t="n">
        <v>0</v>
      </c>
      <c r="H2911" t="n">
        <v>0</v>
      </c>
      <c r="I2911" t="n">
        <v>0</v>
      </c>
    </row>
    <row r="2912">
      <c r="A2912" t="inlineStr">
        <is>
          <t>CLI003336</t>
        </is>
      </c>
      <c r="B2912" t="inlineStr">
        <is>
          <t>Prueba</t>
        </is>
      </c>
      <c r="C2912" t="inlineStr">
        <is>
          <t>No</t>
        </is>
      </c>
      <c r="D2912">
        <f>--(C2912="Sí")</f>
        <v/>
      </c>
      <c r="E2912" t="n">
        <v>40</v>
      </c>
      <c r="F2912" t="n">
        <v>7</v>
      </c>
      <c r="G2912" t="n">
        <v>0</v>
      </c>
      <c r="H2912" t="n">
        <v>1</v>
      </c>
      <c r="I2912" t="n">
        <v>0</v>
      </c>
    </row>
    <row r="2913">
      <c r="A2913" t="inlineStr">
        <is>
          <t>CLI003337</t>
        </is>
      </c>
      <c r="B2913" t="inlineStr">
        <is>
          <t>Entrenamiento</t>
        </is>
      </c>
      <c r="C2913" t="inlineStr">
        <is>
          <t>No</t>
        </is>
      </c>
      <c r="D2913">
        <f>--(C2913="Sí")</f>
        <v/>
      </c>
      <c r="E2913" t="n">
        <v>48</v>
      </c>
      <c r="F2913" t="n">
        <v>1</v>
      </c>
      <c r="G2913" t="n">
        <v>0</v>
      </c>
      <c r="H2913" t="n">
        <v>1</v>
      </c>
      <c r="I2913" t="n">
        <v>0</v>
      </c>
    </row>
    <row r="2914">
      <c r="A2914" t="inlineStr">
        <is>
          <t>CLI003339</t>
        </is>
      </c>
      <c r="B2914" t="inlineStr">
        <is>
          <t>Entrenamiento</t>
        </is>
      </c>
      <c r="C2914" t="inlineStr">
        <is>
          <t>No</t>
        </is>
      </c>
      <c r="D2914">
        <f>--(C2914="Sí")</f>
        <v/>
      </c>
      <c r="E2914" t="n">
        <v>33</v>
      </c>
      <c r="F2914" t="n">
        <v>2</v>
      </c>
      <c r="G2914" t="n">
        <v>0</v>
      </c>
      <c r="H2914" t="n">
        <v>1</v>
      </c>
      <c r="I2914" t="n">
        <v>0</v>
      </c>
    </row>
    <row r="2915">
      <c r="A2915" t="inlineStr">
        <is>
          <t>CLI003340</t>
        </is>
      </c>
      <c r="B2915" t="inlineStr">
        <is>
          <t>Prueba</t>
        </is>
      </c>
      <c r="C2915" t="inlineStr">
        <is>
          <t>No</t>
        </is>
      </c>
      <c r="D2915">
        <f>--(C2915="Sí")</f>
        <v/>
      </c>
      <c r="E2915" t="n">
        <v>32</v>
      </c>
      <c r="F2915" t="n">
        <v>2</v>
      </c>
      <c r="G2915" t="n">
        <v>0</v>
      </c>
      <c r="H2915" t="n">
        <v>0</v>
      </c>
      <c r="I2915" t="n">
        <v>0</v>
      </c>
    </row>
    <row r="2916">
      <c r="A2916" t="inlineStr">
        <is>
          <t>CLI003341</t>
        </is>
      </c>
      <c r="B2916" t="inlineStr">
        <is>
          <t>Entrenamiento</t>
        </is>
      </c>
      <c r="C2916" t="inlineStr">
        <is>
          <t>No</t>
        </is>
      </c>
      <c r="D2916">
        <f>--(C2916="Sí")</f>
        <v/>
      </c>
      <c r="E2916" t="n">
        <v>31</v>
      </c>
      <c r="F2916" t="n">
        <v>2</v>
      </c>
      <c r="G2916" t="n">
        <v>0</v>
      </c>
      <c r="H2916" t="n">
        <v>1</v>
      </c>
      <c r="I2916" t="n">
        <v>0</v>
      </c>
    </row>
    <row r="2917">
      <c r="A2917" t="inlineStr">
        <is>
          <t>CLI003342</t>
        </is>
      </c>
      <c r="B2917" t="inlineStr">
        <is>
          <t>Entrenamiento</t>
        </is>
      </c>
      <c r="C2917" t="inlineStr">
        <is>
          <t>No</t>
        </is>
      </c>
      <c r="D2917">
        <f>--(C2917="Sí")</f>
        <v/>
      </c>
      <c r="E2917" t="n">
        <v>49</v>
      </c>
      <c r="F2917" t="n">
        <v>1</v>
      </c>
      <c r="G2917" t="n">
        <v>0</v>
      </c>
      <c r="H2917" t="n">
        <v>0</v>
      </c>
      <c r="I2917" t="n">
        <v>0</v>
      </c>
    </row>
    <row r="2918">
      <c r="A2918" t="inlineStr">
        <is>
          <t>CLI003343</t>
        </is>
      </c>
      <c r="B2918" t="inlineStr">
        <is>
          <t>Entrenamiento</t>
        </is>
      </c>
      <c r="C2918" t="inlineStr">
        <is>
          <t>No</t>
        </is>
      </c>
      <c r="D2918">
        <f>--(C2918="Sí")</f>
        <v/>
      </c>
      <c r="E2918" t="n">
        <v>43</v>
      </c>
      <c r="F2918" t="n">
        <v>4</v>
      </c>
      <c r="G2918" t="n">
        <v>0</v>
      </c>
      <c r="H2918" t="n">
        <v>1</v>
      </c>
      <c r="I2918" t="n">
        <v>0</v>
      </c>
    </row>
    <row r="2919">
      <c r="A2919" t="inlineStr">
        <is>
          <t>CLI003344</t>
        </is>
      </c>
      <c r="B2919" t="inlineStr">
        <is>
          <t>Prueba</t>
        </is>
      </c>
      <c r="C2919" t="inlineStr">
        <is>
          <t>Sí</t>
        </is>
      </c>
      <c r="D2919">
        <f>--(C2919="Sí")</f>
        <v/>
      </c>
      <c r="E2919" t="n">
        <v>38</v>
      </c>
      <c r="F2919" t="n">
        <v>1</v>
      </c>
      <c r="G2919" t="n">
        <v>1</v>
      </c>
      <c r="H2919" t="n">
        <v>1</v>
      </c>
      <c r="I2919" t="n">
        <v>1</v>
      </c>
    </row>
    <row r="2920">
      <c r="A2920" t="inlineStr">
        <is>
          <t>CLI003346</t>
        </is>
      </c>
      <c r="B2920" t="inlineStr">
        <is>
          <t>Entrenamiento</t>
        </is>
      </c>
      <c r="C2920" t="inlineStr">
        <is>
          <t>No</t>
        </is>
      </c>
      <c r="D2920">
        <f>--(C2920="Sí")</f>
        <v/>
      </c>
      <c r="E2920" t="n">
        <v>43</v>
      </c>
      <c r="F2920" t="n">
        <v>2</v>
      </c>
      <c r="G2920" t="n">
        <v>1</v>
      </c>
      <c r="H2920" t="n">
        <v>1</v>
      </c>
      <c r="I2920" t="n">
        <v>0</v>
      </c>
    </row>
    <row r="2921">
      <c r="A2921" t="inlineStr">
        <is>
          <t>CLI003347</t>
        </is>
      </c>
      <c r="B2921" t="inlineStr">
        <is>
          <t>Entrenamiento</t>
        </is>
      </c>
      <c r="C2921" t="inlineStr">
        <is>
          <t>No</t>
        </is>
      </c>
      <c r="D2921">
        <f>--(C2921="Sí")</f>
        <v/>
      </c>
      <c r="E2921" t="n">
        <v>42</v>
      </c>
      <c r="F2921" t="n">
        <v>11</v>
      </c>
      <c r="G2921" t="n">
        <v>0</v>
      </c>
      <c r="H2921" t="n">
        <v>0</v>
      </c>
      <c r="I2921" t="n">
        <v>0</v>
      </c>
    </row>
    <row r="2922">
      <c r="A2922" t="inlineStr">
        <is>
          <t>CLI003349</t>
        </is>
      </c>
      <c r="B2922" t="inlineStr">
        <is>
          <t>Entrenamiento</t>
        </is>
      </c>
      <c r="C2922" t="inlineStr">
        <is>
          <t>No</t>
        </is>
      </c>
      <c r="D2922">
        <f>--(C2922="Sí")</f>
        <v/>
      </c>
      <c r="E2922" t="n">
        <v>58</v>
      </c>
      <c r="F2922" t="n">
        <v>3</v>
      </c>
      <c r="G2922" t="n">
        <v>0</v>
      </c>
      <c r="H2922" t="n">
        <v>0</v>
      </c>
      <c r="I2922" t="n">
        <v>0</v>
      </c>
    </row>
    <row r="2923">
      <c r="A2923" t="inlineStr">
        <is>
          <t>CLI003351</t>
        </is>
      </c>
      <c r="B2923" t="inlineStr">
        <is>
          <t>Entrenamiento</t>
        </is>
      </c>
      <c r="C2923" t="inlineStr">
        <is>
          <t>No</t>
        </is>
      </c>
      <c r="D2923">
        <f>--(C2923="Sí")</f>
        <v/>
      </c>
      <c r="E2923" t="n">
        <v>59</v>
      </c>
      <c r="F2923" t="n">
        <v>3</v>
      </c>
      <c r="G2923" t="n">
        <v>0</v>
      </c>
      <c r="H2923" t="n">
        <v>1</v>
      </c>
      <c r="I2923" t="n">
        <v>0</v>
      </c>
    </row>
    <row r="2924">
      <c r="A2924" t="inlineStr">
        <is>
          <t>CLI003352</t>
        </is>
      </c>
      <c r="B2924" t="inlineStr">
        <is>
          <t>Prueba</t>
        </is>
      </c>
      <c r="C2924" t="inlineStr">
        <is>
          <t>Sí</t>
        </is>
      </c>
      <c r="D2924">
        <f>--(C2924="Sí")</f>
        <v/>
      </c>
      <c r="E2924" t="n">
        <v>32</v>
      </c>
      <c r="F2924" t="n">
        <v>2</v>
      </c>
      <c r="G2924" t="n">
        <v>1</v>
      </c>
      <c r="H2924" t="n">
        <v>1</v>
      </c>
      <c r="I2924" t="n">
        <v>0</v>
      </c>
    </row>
    <row r="2925">
      <c r="A2925" t="inlineStr">
        <is>
          <t>CLI003353</t>
        </is>
      </c>
      <c r="B2925" t="inlineStr">
        <is>
          <t>Entrenamiento</t>
        </is>
      </c>
      <c r="C2925" t="inlineStr">
        <is>
          <t>No</t>
        </is>
      </c>
      <c r="D2925">
        <f>--(C2925="Sí")</f>
        <v/>
      </c>
      <c r="E2925" t="n">
        <v>51</v>
      </c>
      <c r="F2925" t="n">
        <v>3</v>
      </c>
      <c r="G2925" t="n">
        <v>0</v>
      </c>
      <c r="H2925" t="n">
        <v>1</v>
      </c>
      <c r="I2925" t="n">
        <v>0</v>
      </c>
    </row>
    <row r="2926">
      <c r="A2926" t="inlineStr">
        <is>
          <t>CLI003354</t>
        </is>
      </c>
      <c r="B2926" t="inlineStr">
        <is>
          <t>Entrenamiento</t>
        </is>
      </c>
      <c r="C2926" t="inlineStr">
        <is>
          <t>No</t>
        </is>
      </c>
      <c r="D2926">
        <f>--(C2926="Sí")</f>
        <v/>
      </c>
      <c r="E2926" t="n">
        <v>28</v>
      </c>
      <c r="F2926" t="n">
        <v>1</v>
      </c>
      <c r="G2926" t="n">
        <v>0</v>
      </c>
      <c r="H2926" t="n">
        <v>0</v>
      </c>
      <c r="I2926" t="n">
        <v>0</v>
      </c>
    </row>
    <row r="2927">
      <c r="A2927" t="inlineStr">
        <is>
          <t>CLI003355</t>
        </is>
      </c>
      <c r="B2927" t="inlineStr">
        <is>
          <t>Entrenamiento</t>
        </is>
      </c>
      <c r="C2927" t="inlineStr">
        <is>
          <t>No</t>
        </is>
      </c>
      <c r="D2927">
        <f>--(C2927="Sí")</f>
        <v/>
      </c>
      <c r="E2927" t="n">
        <v>32</v>
      </c>
      <c r="F2927" t="n">
        <v>1</v>
      </c>
      <c r="G2927" t="n">
        <v>0</v>
      </c>
      <c r="H2927" t="n">
        <v>0</v>
      </c>
      <c r="I2927" t="n">
        <v>0</v>
      </c>
    </row>
    <row r="2928">
      <c r="A2928" t="inlineStr">
        <is>
          <t>CLI003357</t>
        </is>
      </c>
      <c r="B2928" t="inlineStr">
        <is>
          <t>Entrenamiento</t>
        </is>
      </c>
      <c r="C2928" t="inlineStr">
        <is>
          <t>No</t>
        </is>
      </c>
      <c r="D2928">
        <f>--(C2928="Sí")</f>
        <v/>
      </c>
      <c r="E2928" t="n">
        <v>53</v>
      </c>
      <c r="F2928" t="n">
        <v>2</v>
      </c>
      <c r="G2928" t="n">
        <v>0</v>
      </c>
      <c r="H2928" t="n">
        <v>1</v>
      </c>
      <c r="I2928" t="n">
        <v>0</v>
      </c>
    </row>
    <row r="2929">
      <c r="A2929" t="inlineStr">
        <is>
          <t>CLI003358</t>
        </is>
      </c>
      <c r="B2929" t="inlineStr">
        <is>
          <t>Entrenamiento</t>
        </is>
      </c>
      <c r="C2929" t="inlineStr">
        <is>
          <t>No</t>
        </is>
      </c>
      <c r="D2929">
        <f>--(C2929="Sí")</f>
        <v/>
      </c>
      <c r="E2929" t="n">
        <v>36</v>
      </c>
      <c r="F2929" t="n">
        <v>1</v>
      </c>
      <c r="G2929" t="n">
        <v>1</v>
      </c>
      <c r="H2929" t="n">
        <v>1</v>
      </c>
      <c r="I2929" t="n">
        <v>0</v>
      </c>
    </row>
    <row r="2930">
      <c r="A2930" t="inlineStr">
        <is>
          <t>CLI003359</t>
        </is>
      </c>
      <c r="B2930" t="inlineStr">
        <is>
          <t>Entrenamiento</t>
        </is>
      </c>
      <c r="C2930" t="inlineStr">
        <is>
          <t>Sí</t>
        </is>
      </c>
      <c r="D2930">
        <f>--(C2930="Sí")</f>
        <v/>
      </c>
      <c r="E2930" t="n">
        <v>30</v>
      </c>
      <c r="F2930" t="n">
        <v>2</v>
      </c>
      <c r="G2930" t="n">
        <v>0</v>
      </c>
      <c r="H2930" t="n">
        <v>0</v>
      </c>
      <c r="I2930" t="n">
        <v>0</v>
      </c>
    </row>
    <row r="2931">
      <c r="A2931" t="inlineStr">
        <is>
          <t>CLI003360</t>
        </is>
      </c>
      <c r="B2931" t="inlineStr">
        <is>
          <t>Prueba</t>
        </is>
      </c>
      <c r="C2931" t="inlineStr">
        <is>
          <t>No</t>
        </is>
      </c>
      <c r="D2931">
        <f>--(C2931="Sí")</f>
        <v/>
      </c>
      <c r="E2931" t="n">
        <v>52</v>
      </c>
      <c r="F2931" t="n">
        <v>1</v>
      </c>
      <c r="G2931" t="n">
        <v>0</v>
      </c>
      <c r="H2931" t="n">
        <v>1</v>
      </c>
      <c r="I2931" t="n">
        <v>0</v>
      </c>
    </row>
    <row r="2932">
      <c r="A2932" t="inlineStr">
        <is>
          <t>CLI003361</t>
        </is>
      </c>
      <c r="B2932" t="inlineStr">
        <is>
          <t>Entrenamiento</t>
        </is>
      </c>
      <c r="C2932" t="inlineStr">
        <is>
          <t>Sí</t>
        </is>
      </c>
      <c r="D2932">
        <f>--(C2932="Sí")</f>
        <v/>
      </c>
      <c r="E2932" t="n">
        <v>36</v>
      </c>
      <c r="F2932" t="n">
        <v>4</v>
      </c>
      <c r="G2932" t="n">
        <v>0</v>
      </c>
      <c r="H2932" t="n">
        <v>0</v>
      </c>
      <c r="I2932" t="n">
        <v>0</v>
      </c>
    </row>
    <row r="2933">
      <c r="A2933" t="inlineStr">
        <is>
          <t>CLI003362</t>
        </is>
      </c>
      <c r="B2933" t="inlineStr">
        <is>
          <t>Entrenamiento</t>
        </is>
      </c>
      <c r="C2933" t="inlineStr">
        <is>
          <t>No</t>
        </is>
      </c>
      <c r="D2933">
        <f>--(C2933="Sí")</f>
        <v/>
      </c>
      <c r="E2933" t="n">
        <v>51</v>
      </c>
      <c r="F2933" t="n">
        <v>1</v>
      </c>
      <c r="G2933" t="n">
        <v>0</v>
      </c>
      <c r="H2933" t="n">
        <v>1</v>
      </c>
      <c r="I2933" t="n">
        <v>0</v>
      </c>
    </row>
    <row r="2934">
      <c r="A2934" t="inlineStr">
        <is>
          <t>CLI003363</t>
        </is>
      </c>
      <c r="B2934" t="inlineStr">
        <is>
          <t>Entrenamiento</t>
        </is>
      </c>
      <c r="C2934" t="inlineStr">
        <is>
          <t>No</t>
        </is>
      </c>
      <c r="D2934">
        <f>--(C2934="Sí")</f>
        <v/>
      </c>
      <c r="E2934" t="n">
        <v>55</v>
      </c>
      <c r="F2934" t="n">
        <v>9</v>
      </c>
      <c r="G2934" t="n">
        <v>0</v>
      </c>
      <c r="H2934" t="n">
        <v>1</v>
      </c>
      <c r="I2934" t="n">
        <v>0</v>
      </c>
    </row>
    <row r="2935">
      <c r="A2935" t="inlineStr">
        <is>
          <t>CLI003364</t>
        </is>
      </c>
      <c r="B2935" t="inlineStr">
        <is>
          <t>Prueba</t>
        </is>
      </c>
      <c r="C2935" t="inlineStr">
        <is>
          <t>No</t>
        </is>
      </c>
      <c r="D2935">
        <f>--(C2935="Sí")</f>
        <v/>
      </c>
      <c r="E2935" t="n">
        <v>47</v>
      </c>
      <c r="F2935" t="n">
        <v>1</v>
      </c>
      <c r="G2935" t="n">
        <v>0</v>
      </c>
      <c r="H2935" t="n">
        <v>0</v>
      </c>
      <c r="I2935" t="n">
        <v>0</v>
      </c>
    </row>
    <row r="2936">
      <c r="A2936" t="inlineStr">
        <is>
          <t>CLI003365</t>
        </is>
      </c>
      <c r="B2936" t="inlineStr">
        <is>
          <t>Entrenamiento</t>
        </is>
      </c>
      <c r="C2936" t="inlineStr">
        <is>
          <t>No</t>
        </is>
      </c>
      <c r="D2936">
        <f>--(C2936="Sí")</f>
        <v/>
      </c>
      <c r="E2936" t="n">
        <v>30</v>
      </c>
      <c r="F2936" t="n">
        <v>1</v>
      </c>
      <c r="G2936" t="n">
        <v>0</v>
      </c>
      <c r="H2936" t="n">
        <v>1</v>
      </c>
      <c r="I2936" t="n">
        <v>0</v>
      </c>
    </row>
    <row r="2937">
      <c r="A2937" t="inlineStr">
        <is>
          <t>CLI003366</t>
        </is>
      </c>
      <c r="B2937" t="inlineStr">
        <is>
          <t>Entrenamiento</t>
        </is>
      </c>
      <c r="C2937" t="inlineStr">
        <is>
          <t>No</t>
        </is>
      </c>
      <c r="D2937">
        <f>--(C2937="Sí")</f>
        <v/>
      </c>
      <c r="E2937" t="n">
        <v>37</v>
      </c>
      <c r="F2937" t="n">
        <v>1</v>
      </c>
      <c r="G2937" t="n">
        <v>0</v>
      </c>
      <c r="H2937" t="n">
        <v>0</v>
      </c>
      <c r="I2937" t="n">
        <v>0</v>
      </c>
    </row>
    <row r="2938">
      <c r="A2938" t="inlineStr">
        <is>
          <t>CLI003367</t>
        </is>
      </c>
      <c r="B2938" t="inlineStr">
        <is>
          <t>Entrenamiento</t>
        </is>
      </c>
      <c r="C2938" t="inlineStr">
        <is>
          <t>No</t>
        </is>
      </c>
      <c r="D2938">
        <f>--(C2938="Sí")</f>
        <v/>
      </c>
      <c r="E2938" t="n">
        <v>41</v>
      </c>
      <c r="F2938" t="n">
        <v>1</v>
      </c>
      <c r="G2938" t="n">
        <v>0</v>
      </c>
      <c r="H2938" t="n">
        <v>1</v>
      </c>
      <c r="I2938" t="n">
        <v>0</v>
      </c>
    </row>
    <row r="2939">
      <c r="A2939" t="inlineStr">
        <is>
          <t>CLI003368</t>
        </is>
      </c>
      <c r="B2939" t="inlineStr">
        <is>
          <t>Prueba</t>
        </is>
      </c>
      <c r="C2939" t="inlineStr">
        <is>
          <t>No</t>
        </is>
      </c>
      <c r="D2939">
        <f>--(C2939="Sí")</f>
        <v/>
      </c>
      <c r="E2939" t="n">
        <v>31</v>
      </c>
      <c r="F2939" t="n">
        <v>1</v>
      </c>
      <c r="G2939" t="n">
        <v>0</v>
      </c>
      <c r="H2939" t="n">
        <v>1</v>
      </c>
      <c r="I2939" t="n">
        <v>0</v>
      </c>
    </row>
    <row r="2940">
      <c r="A2940" t="inlineStr">
        <is>
          <t>CLI003369</t>
        </is>
      </c>
      <c r="B2940" t="inlineStr">
        <is>
          <t>Entrenamiento</t>
        </is>
      </c>
      <c r="C2940" t="inlineStr">
        <is>
          <t>Sí</t>
        </is>
      </c>
      <c r="D2940">
        <f>--(C2940="Sí")</f>
        <v/>
      </c>
      <c r="E2940" t="n">
        <v>36</v>
      </c>
      <c r="F2940" t="n">
        <v>3</v>
      </c>
      <c r="G2940" t="n">
        <v>3</v>
      </c>
      <c r="H2940" t="n">
        <v>1</v>
      </c>
      <c r="I2940" t="n">
        <v>1</v>
      </c>
    </row>
    <row r="2941">
      <c r="A2941" t="inlineStr">
        <is>
          <t>CLI003370</t>
        </is>
      </c>
      <c r="B2941" t="inlineStr">
        <is>
          <t>Entrenamiento</t>
        </is>
      </c>
      <c r="C2941" t="inlineStr">
        <is>
          <t>No</t>
        </is>
      </c>
      <c r="D2941">
        <f>--(C2941="Sí")</f>
        <v/>
      </c>
      <c r="E2941" t="n">
        <v>36</v>
      </c>
      <c r="F2941" t="n">
        <v>2</v>
      </c>
      <c r="G2941" t="n">
        <v>0</v>
      </c>
      <c r="H2941" t="n">
        <v>1</v>
      </c>
      <c r="I2941" t="n">
        <v>0</v>
      </c>
    </row>
    <row r="2942">
      <c r="A2942" t="inlineStr">
        <is>
          <t>CLI003371</t>
        </is>
      </c>
      <c r="B2942" t="inlineStr">
        <is>
          <t>Entrenamiento</t>
        </is>
      </c>
      <c r="C2942" t="inlineStr">
        <is>
          <t>Sí</t>
        </is>
      </c>
      <c r="D2942">
        <f>--(C2942="Sí")</f>
        <v/>
      </c>
      <c r="E2942" t="n">
        <v>54</v>
      </c>
      <c r="F2942" t="n">
        <v>1</v>
      </c>
      <c r="G2942" t="n">
        <v>0</v>
      </c>
      <c r="H2942" t="n">
        <v>1</v>
      </c>
      <c r="I2942" t="n">
        <v>0</v>
      </c>
    </row>
    <row r="2943">
      <c r="A2943" t="inlineStr">
        <is>
          <t>CLI003373</t>
        </is>
      </c>
      <c r="B2943" t="inlineStr">
        <is>
          <t>Entrenamiento</t>
        </is>
      </c>
      <c r="C2943" t="inlineStr">
        <is>
          <t>No</t>
        </is>
      </c>
      <c r="D2943">
        <f>--(C2943="Sí")</f>
        <v/>
      </c>
      <c r="E2943" t="n">
        <v>38</v>
      </c>
      <c r="F2943" t="n">
        <v>1</v>
      </c>
      <c r="G2943" t="n">
        <v>0</v>
      </c>
      <c r="H2943" t="n">
        <v>1</v>
      </c>
      <c r="I2943" t="n">
        <v>0</v>
      </c>
    </row>
    <row r="2944">
      <c r="A2944" t="inlineStr">
        <is>
          <t>CLI003374</t>
        </is>
      </c>
      <c r="B2944" t="inlineStr">
        <is>
          <t>Entrenamiento</t>
        </is>
      </c>
      <c r="C2944" t="inlineStr">
        <is>
          <t>No</t>
        </is>
      </c>
      <c r="D2944">
        <f>--(C2944="Sí")</f>
        <v/>
      </c>
      <c r="E2944" t="n">
        <v>50</v>
      </c>
      <c r="F2944" t="n">
        <v>1</v>
      </c>
      <c r="G2944" t="n">
        <v>0</v>
      </c>
      <c r="H2944" t="n">
        <v>1</v>
      </c>
      <c r="I2944" t="n">
        <v>0</v>
      </c>
    </row>
    <row r="2945">
      <c r="A2945" t="inlineStr">
        <is>
          <t>CLI003375</t>
        </is>
      </c>
      <c r="B2945" t="inlineStr">
        <is>
          <t>Entrenamiento</t>
        </is>
      </c>
      <c r="C2945" t="inlineStr">
        <is>
          <t>No</t>
        </is>
      </c>
      <c r="D2945">
        <f>--(C2945="Sí")</f>
        <v/>
      </c>
      <c r="E2945" t="n">
        <v>43</v>
      </c>
      <c r="F2945" t="n">
        <v>3</v>
      </c>
      <c r="G2945" t="n">
        <v>0</v>
      </c>
      <c r="H2945" t="n">
        <v>0</v>
      </c>
      <c r="I2945" t="n">
        <v>0</v>
      </c>
    </row>
    <row r="2946">
      <c r="A2946" t="inlineStr">
        <is>
          <t>CLI003376</t>
        </is>
      </c>
      <c r="B2946" t="inlineStr">
        <is>
          <t>Prueba</t>
        </is>
      </c>
      <c r="C2946" t="inlineStr">
        <is>
          <t>No</t>
        </is>
      </c>
      <c r="D2946">
        <f>--(C2946="Sí")</f>
        <v/>
      </c>
      <c r="E2946" t="n">
        <v>40</v>
      </c>
      <c r="F2946" t="n">
        <v>2</v>
      </c>
      <c r="G2946" t="n">
        <v>0</v>
      </c>
      <c r="H2946" t="n">
        <v>0</v>
      </c>
      <c r="I2946" t="n">
        <v>0</v>
      </c>
    </row>
    <row r="2947">
      <c r="A2947" t="inlineStr">
        <is>
          <t>CLI003377</t>
        </is>
      </c>
      <c r="B2947" t="inlineStr">
        <is>
          <t>Entrenamiento</t>
        </is>
      </c>
      <c r="C2947" t="inlineStr">
        <is>
          <t>No</t>
        </is>
      </c>
      <c r="D2947">
        <f>--(C2947="Sí")</f>
        <v/>
      </c>
      <c r="E2947" t="n">
        <v>29</v>
      </c>
      <c r="F2947" t="n">
        <v>1</v>
      </c>
      <c r="G2947" t="n">
        <v>2</v>
      </c>
      <c r="H2947" t="n">
        <v>1</v>
      </c>
      <c r="I2947" t="n">
        <v>0</v>
      </c>
    </row>
    <row r="2948">
      <c r="A2948" t="inlineStr">
        <is>
          <t>CLI003379</t>
        </is>
      </c>
      <c r="B2948" t="inlineStr">
        <is>
          <t>Entrenamiento</t>
        </is>
      </c>
      <c r="C2948" t="inlineStr">
        <is>
          <t>No</t>
        </is>
      </c>
      <c r="D2948">
        <f>--(C2948="Sí")</f>
        <v/>
      </c>
      <c r="E2948" t="n">
        <v>28</v>
      </c>
      <c r="F2948" t="n">
        <v>1</v>
      </c>
      <c r="G2948" t="n">
        <v>0</v>
      </c>
      <c r="H2948" t="n">
        <v>0</v>
      </c>
      <c r="I2948" t="n">
        <v>0</v>
      </c>
    </row>
    <row r="2949">
      <c r="A2949" t="inlineStr">
        <is>
          <t>CLI003380</t>
        </is>
      </c>
      <c r="B2949" t="inlineStr">
        <is>
          <t>Prueba</t>
        </is>
      </c>
      <c r="C2949" t="inlineStr">
        <is>
          <t>No</t>
        </is>
      </c>
      <c r="D2949">
        <f>--(C2949="Sí")</f>
        <v/>
      </c>
      <c r="E2949" t="n">
        <v>40</v>
      </c>
      <c r="F2949" t="n">
        <v>1</v>
      </c>
      <c r="G2949" t="n">
        <v>0</v>
      </c>
      <c r="H2949" t="n">
        <v>0</v>
      </c>
      <c r="I2949" t="n">
        <v>0</v>
      </c>
    </row>
    <row r="2950">
      <c r="A2950" t="inlineStr">
        <is>
          <t>CLI003382</t>
        </is>
      </c>
      <c r="B2950" t="inlineStr">
        <is>
          <t>Entrenamiento</t>
        </is>
      </c>
      <c r="C2950" t="inlineStr">
        <is>
          <t>Sí</t>
        </is>
      </c>
      <c r="D2950">
        <f>--(C2950="Sí")</f>
        <v/>
      </c>
      <c r="E2950" t="n">
        <v>31</v>
      </c>
      <c r="F2950" t="n">
        <v>2</v>
      </c>
      <c r="G2950" t="n">
        <v>0</v>
      </c>
      <c r="H2950" t="n">
        <v>1</v>
      </c>
      <c r="I2950" t="n">
        <v>0</v>
      </c>
    </row>
    <row r="2951">
      <c r="A2951" t="inlineStr">
        <is>
          <t>CLI003383</t>
        </is>
      </c>
      <c r="B2951" t="inlineStr">
        <is>
          <t>Entrenamiento</t>
        </is>
      </c>
      <c r="C2951" t="inlineStr">
        <is>
          <t>Sí</t>
        </is>
      </c>
      <c r="D2951">
        <f>--(C2951="Sí")</f>
        <v/>
      </c>
      <c r="E2951" t="n">
        <v>42</v>
      </c>
      <c r="F2951" t="n">
        <v>2</v>
      </c>
      <c r="G2951" t="n">
        <v>0</v>
      </c>
      <c r="H2951" t="n">
        <v>1</v>
      </c>
      <c r="I2951" t="n">
        <v>0</v>
      </c>
    </row>
    <row r="2952">
      <c r="A2952" t="inlineStr">
        <is>
          <t>CLI003384</t>
        </is>
      </c>
      <c r="B2952" t="inlineStr">
        <is>
          <t>Prueba</t>
        </is>
      </c>
      <c r="C2952" t="inlineStr">
        <is>
          <t>Sí</t>
        </is>
      </c>
      <c r="D2952">
        <f>--(C2952="Sí")</f>
        <v/>
      </c>
      <c r="E2952" t="n">
        <v>28</v>
      </c>
      <c r="F2952" t="n">
        <v>2</v>
      </c>
      <c r="G2952" t="n">
        <v>0</v>
      </c>
      <c r="H2952" t="n">
        <v>1</v>
      </c>
      <c r="I2952" t="n">
        <v>0</v>
      </c>
    </row>
    <row r="2953">
      <c r="A2953" t="inlineStr">
        <is>
          <t>CLI003385</t>
        </is>
      </c>
      <c r="B2953" t="inlineStr">
        <is>
          <t>Entrenamiento</t>
        </is>
      </c>
      <c r="C2953" t="inlineStr">
        <is>
          <t>No</t>
        </is>
      </c>
      <c r="D2953">
        <f>--(C2953="Sí")</f>
        <v/>
      </c>
      <c r="E2953" t="n">
        <v>50</v>
      </c>
      <c r="F2953" t="n">
        <v>2</v>
      </c>
      <c r="G2953" t="n">
        <v>0</v>
      </c>
      <c r="H2953" t="n">
        <v>0</v>
      </c>
      <c r="I2953" t="n">
        <v>0</v>
      </c>
    </row>
    <row r="2954">
      <c r="A2954" t="inlineStr">
        <is>
          <t>CLI003386</t>
        </is>
      </c>
      <c r="B2954" t="inlineStr">
        <is>
          <t>Entrenamiento</t>
        </is>
      </c>
      <c r="C2954" t="inlineStr">
        <is>
          <t>Sí</t>
        </is>
      </c>
      <c r="D2954">
        <f>--(C2954="Sí")</f>
        <v/>
      </c>
      <c r="E2954" t="n">
        <v>48</v>
      </c>
      <c r="F2954" t="n">
        <v>2</v>
      </c>
      <c r="G2954" t="n">
        <v>0</v>
      </c>
      <c r="H2954" t="n">
        <v>1</v>
      </c>
      <c r="I2954" t="n">
        <v>0</v>
      </c>
    </row>
    <row r="2955">
      <c r="A2955" t="inlineStr">
        <is>
          <t>CLI003388</t>
        </is>
      </c>
      <c r="B2955" t="inlineStr">
        <is>
          <t>Prueba</t>
        </is>
      </c>
      <c r="C2955" t="inlineStr">
        <is>
          <t>No</t>
        </is>
      </c>
      <c r="D2955">
        <f>--(C2955="Sí")</f>
        <v/>
      </c>
      <c r="E2955" t="n">
        <v>37</v>
      </c>
      <c r="F2955" t="n">
        <v>2</v>
      </c>
      <c r="G2955" t="n">
        <v>0</v>
      </c>
      <c r="H2955" t="n">
        <v>0</v>
      </c>
      <c r="I2955" t="n">
        <v>0</v>
      </c>
    </row>
    <row r="2956">
      <c r="A2956" t="inlineStr">
        <is>
          <t>CLI003389</t>
        </is>
      </c>
      <c r="B2956" t="inlineStr">
        <is>
          <t>Entrenamiento</t>
        </is>
      </c>
      <c r="C2956" t="inlineStr">
        <is>
          <t>No</t>
        </is>
      </c>
      <c r="D2956">
        <f>--(C2956="Sí")</f>
        <v/>
      </c>
      <c r="E2956" t="n">
        <v>33</v>
      </c>
      <c r="F2956" t="n">
        <v>2</v>
      </c>
      <c r="G2956" t="n">
        <v>0</v>
      </c>
      <c r="H2956" t="n">
        <v>1</v>
      </c>
      <c r="I2956" t="n">
        <v>0</v>
      </c>
    </row>
    <row r="2957">
      <c r="A2957" t="inlineStr">
        <is>
          <t>CLI003390</t>
        </is>
      </c>
      <c r="B2957" t="inlineStr">
        <is>
          <t>Entrenamiento</t>
        </is>
      </c>
      <c r="C2957" t="inlineStr">
        <is>
          <t>No</t>
        </is>
      </c>
      <c r="D2957">
        <f>--(C2957="Sí")</f>
        <v/>
      </c>
      <c r="E2957" t="n">
        <v>39</v>
      </c>
      <c r="F2957" t="n">
        <v>3</v>
      </c>
      <c r="G2957" t="n">
        <v>0</v>
      </c>
      <c r="H2957" t="n">
        <v>0</v>
      </c>
      <c r="I2957" t="n">
        <v>0</v>
      </c>
    </row>
    <row r="2958">
      <c r="A2958" t="inlineStr">
        <is>
          <t>CLI003391</t>
        </is>
      </c>
      <c r="B2958" t="inlineStr">
        <is>
          <t>Entrenamiento</t>
        </is>
      </c>
      <c r="C2958" t="inlineStr">
        <is>
          <t>No</t>
        </is>
      </c>
      <c r="D2958">
        <f>--(C2958="Sí")</f>
        <v/>
      </c>
      <c r="E2958" t="n">
        <v>35</v>
      </c>
      <c r="F2958" t="n">
        <v>1</v>
      </c>
      <c r="G2958" t="n">
        <v>0</v>
      </c>
      <c r="H2958" t="n">
        <v>0</v>
      </c>
      <c r="I2958" t="n">
        <v>0</v>
      </c>
    </row>
    <row r="2959">
      <c r="A2959" t="inlineStr">
        <is>
          <t>CLI003392</t>
        </is>
      </c>
      <c r="B2959" t="inlineStr">
        <is>
          <t>Prueba</t>
        </is>
      </c>
      <c r="C2959" t="inlineStr">
        <is>
          <t>No</t>
        </is>
      </c>
      <c r="D2959">
        <f>--(C2959="Sí")</f>
        <v/>
      </c>
      <c r="E2959" t="n">
        <v>32</v>
      </c>
      <c r="F2959" t="n">
        <v>1</v>
      </c>
      <c r="G2959" t="n">
        <v>0</v>
      </c>
      <c r="H2959" t="n">
        <v>0</v>
      </c>
      <c r="I2959" t="n">
        <v>0</v>
      </c>
    </row>
    <row r="2960">
      <c r="A2960" t="inlineStr">
        <is>
          <t>CLI003394</t>
        </is>
      </c>
      <c r="B2960" t="inlineStr">
        <is>
          <t>Entrenamiento</t>
        </is>
      </c>
      <c r="C2960" t="inlineStr">
        <is>
          <t>No</t>
        </is>
      </c>
      <c r="D2960">
        <f>--(C2960="Sí")</f>
        <v/>
      </c>
      <c r="E2960" t="n">
        <v>45</v>
      </c>
      <c r="F2960" t="n">
        <v>1</v>
      </c>
      <c r="G2960" t="n">
        <v>1</v>
      </c>
      <c r="H2960" t="n">
        <v>1</v>
      </c>
      <c r="I2960" t="n">
        <v>0</v>
      </c>
    </row>
    <row r="2961">
      <c r="A2961" t="inlineStr">
        <is>
          <t>CLI003395</t>
        </is>
      </c>
      <c r="B2961" t="inlineStr">
        <is>
          <t>Entrenamiento</t>
        </is>
      </c>
      <c r="C2961" t="inlineStr">
        <is>
          <t>No</t>
        </is>
      </c>
      <c r="D2961">
        <f>--(C2961="Sí")</f>
        <v/>
      </c>
      <c r="E2961" t="n">
        <v>41</v>
      </c>
      <c r="F2961" t="n">
        <v>2</v>
      </c>
      <c r="G2961" t="n">
        <v>0</v>
      </c>
      <c r="H2961" t="n">
        <v>1</v>
      </c>
      <c r="I2961" t="n">
        <v>0</v>
      </c>
    </row>
    <row r="2962">
      <c r="A2962" t="inlineStr">
        <is>
          <t>CLI003396</t>
        </is>
      </c>
      <c r="B2962" t="inlineStr">
        <is>
          <t>Prueba</t>
        </is>
      </c>
      <c r="C2962" t="inlineStr">
        <is>
          <t>No</t>
        </is>
      </c>
      <c r="D2962">
        <f>--(C2962="Sí")</f>
        <v/>
      </c>
      <c r="E2962" t="n">
        <v>27</v>
      </c>
      <c r="F2962" t="n">
        <v>2</v>
      </c>
      <c r="G2962" t="n">
        <v>1</v>
      </c>
      <c r="H2962" t="n">
        <v>1</v>
      </c>
      <c r="I2962" t="n">
        <v>0</v>
      </c>
    </row>
    <row r="2963">
      <c r="A2963" t="inlineStr">
        <is>
          <t>CLI003398</t>
        </is>
      </c>
      <c r="B2963" t="inlineStr">
        <is>
          <t>Entrenamiento</t>
        </is>
      </c>
      <c r="C2963" t="inlineStr">
        <is>
          <t>No</t>
        </is>
      </c>
      <c r="D2963">
        <f>--(C2963="Sí")</f>
        <v/>
      </c>
      <c r="E2963" t="n">
        <v>39</v>
      </c>
      <c r="F2963" t="n">
        <v>3</v>
      </c>
      <c r="G2963" t="n">
        <v>0</v>
      </c>
      <c r="H2963" t="n">
        <v>0</v>
      </c>
      <c r="I2963" t="n">
        <v>0</v>
      </c>
    </row>
    <row r="2964">
      <c r="A2964" t="inlineStr">
        <is>
          <t>CLI003399</t>
        </is>
      </c>
      <c r="B2964" t="inlineStr">
        <is>
          <t>Entrenamiento</t>
        </is>
      </c>
      <c r="C2964" t="inlineStr">
        <is>
          <t>No</t>
        </is>
      </c>
      <c r="D2964">
        <f>--(C2964="Sí")</f>
        <v/>
      </c>
      <c r="E2964" t="n">
        <v>31</v>
      </c>
      <c r="F2964" t="n">
        <v>5</v>
      </c>
      <c r="G2964" t="n">
        <v>0</v>
      </c>
      <c r="H2964" t="n">
        <v>0</v>
      </c>
      <c r="I2964" t="n">
        <v>0</v>
      </c>
    </row>
    <row r="2965">
      <c r="A2965" t="inlineStr">
        <is>
          <t>CLI003400</t>
        </is>
      </c>
      <c r="B2965" t="inlineStr">
        <is>
          <t>Prueba</t>
        </is>
      </c>
      <c r="C2965" t="inlineStr">
        <is>
          <t>No</t>
        </is>
      </c>
      <c r="D2965">
        <f>--(C2965="Sí")</f>
        <v/>
      </c>
      <c r="E2965" t="n">
        <v>33</v>
      </c>
      <c r="F2965" t="n">
        <v>5</v>
      </c>
      <c r="G2965" t="n">
        <v>0</v>
      </c>
      <c r="H2965" t="n">
        <v>1</v>
      </c>
      <c r="I2965" t="n">
        <v>0</v>
      </c>
    </row>
    <row r="2966">
      <c r="A2966" t="inlineStr">
        <is>
          <t>CLI003401</t>
        </is>
      </c>
      <c r="B2966" t="inlineStr">
        <is>
          <t>Entrenamiento</t>
        </is>
      </c>
      <c r="C2966" t="inlineStr">
        <is>
          <t>No</t>
        </is>
      </c>
      <c r="D2966">
        <f>--(C2966="Sí")</f>
        <v/>
      </c>
      <c r="E2966" t="n">
        <v>31</v>
      </c>
      <c r="F2966" t="n">
        <v>4</v>
      </c>
      <c r="G2966" t="n">
        <v>0</v>
      </c>
      <c r="H2966" t="n">
        <v>1</v>
      </c>
      <c r="I2966" t="n">
        <v>0</v>
      </c>
    </row>
    <row r="2967">
      <c r="A2967" t="inlineStr">
        <is>
          <t>CLI003404</t>
        </is>
      </c>
      <c r="B2967" t="inlineStr">
        <is>
          <t>Prueba</t>
        </is>
      </c>
      <c r="C2967" t="inlineStr">
        <is>
          <t>No</t>
        </is>
      </c>
      <c r="D2967">
        <f>--(C2967="Sí")</f>
        <v/>
      </c>
      <c r="E2967" t="n">
        <v>31</v>
      </c>
      <c r="F2967" t="n">
        <v>1</v>
      </c>
      <c r="G2967" t="n">
        <v>0</v>
      </c>
      <c r="H2967" t="n">
        <v>0</v>
      </c>
      <c r="I2967" t="n">
        <v>0</v>
      </c>
    </row>
    <row r="2968">
      <c r="A2968" t="inlineStr">
        <is>
          <t>CLI003405</t>
        </is>
      </c>
      <c r="B2968" t="inlineStr">
        <is>
          <t>Entrenamiento</t>
        </is>
      </c>
      <c r="C2968" t="inlineStr">
        <is>
          <t>No</t>
        </is>
      </c>
      <c r="D2968">
        <f>--(C2968="Sí")</f>
        <v/>
      </c>
      <c r="E2968" t="n">
        <v>33</v>
      </c>
      <c r="F2968" t="n">
        <v>7</v>
      </c>
      <c r="G2968" t="n">
        <v>1</v>
      </c>
      <c r="H2968" t="n">
        <v>0</v>
      </c>
      <c r="I2968" t="n">
        <v>0</v>
      </c>
    </row>
    <row r="2969">
      <c r="A2969" t="inlineStr">
        <is>
          <t>CLI003406</t>
        </is>
      </c>
      <c r="B2969" t="inlineStr">
        <is>
          <t>Entrenamiento</t>
        </is>
      </c>
      <c r="C2969" t="inlineStr">
        <is>
          <t>No</t>
        </is>
      </c>
      <c r="D2969">
        <f>--(C2969="Sí")</f>
        <v/>
      </c>
      <c r="E2969" t="n">
        <v>46</v>
      </c>
      <c r="F2969" t="n">
        <v>3</v>
      </c>
      <c r="G2969" t="n">
        <v>0</v>
      </c>
      <c r="H2969" t="n">
        <v>0</v>
      </c>
      <c r="I2969" t="n">
        <v>0</v>
      </c>
    </row>
    <row r="2970">
      <c r="A2970" t="inlineStr">
        <is>
          <t>CLI003407</t>
        </is>
      </c>
      <c r="B2970" t="inlineStr">
        <is>
          <t>Entrenamiento</t>
        </is>
      </c>
      <c r="C2970" t="inlineStr">
        <is>
          <t>Sí</t>
        </is>
      </c>
      <c r="D2970">
        <f>--(C2970="Sí")</f>
        <v/>
      </c>
      <c r="E2970" t="n">
        <v>30</v>
      </c>
      <c r="F2970" t="n">
        <v>1</v>
      </c>
      <c r="G2970" t="n">
        <v>0</v>
      </c>
      <c r="H2970" t="n">
        <v>0</v>
      </c>
      <c r="I2970" t="n">
        <v>0</v>
      </c>
    </row>
    <row r="2971">
      <c r="A2971" t="inlineStr">
        <is>
          <t>CLI003408</t>
        </is>
      </c>
      <c r="B2971" t="inlineStr">
        <is>
          <t>Prueba</t>
        </is>
      </c>
      <c r="C2971" t="inlineStr">
        <is>
          <t>No</t>
        </is>
      </c>
      <c r="D2971">
        <f>--(C2971="Sí")</f>
        <v/>
      </c>
      <c r="E2971" t="n">
        <v>46</v>
      </c>
      <c r="F2971" t="n">
        <v>1</v>
      </c>
      <c r="G2971" t="n">
        <v>1</v>
      </c>
      <c r="H2971" t="n">
        <v>1</v>
      </c>
      <c r="I2971" t="n">
        <v>0</v>
      </c>
    </row>
    <row r="2972">
      <c r="A2972" t="inlineStr">
        <is>
          <t>CLI003409</t>
        </is>
      </c>
      <c r="B2972" t="inlineStr">
        <is>
          <t>Entrenamiento</t>
        </is>
      </c>
      <c r="C2972" t="inlineStr">
        <is>
          <t>No</t>
        </is>
      </c>
      <c r="D2972">
        <f>--(C2972="Sí")</f>
        <v/>
      </c>
      <c r="E2972" t="n">
        <v>57</v>
      </c>
      <c r="F2972" t="n">
        <v>2</v>
      </c>
      <c r="G2972" t="n">
        <v>0</v>
      </c>
      <c r="H2972" t="n">
        <v>0</v>
      </c>
      <c r="I2972" t="n">
        <v>0</v>
      </c>
    </row>
    <row r="2973">
      <c r="A2973" t="inlineStr">
        <is>
          <t>CLI003411</t>
        </is>
      </c>
      <c r="B2973" t="inlineStr">
        <is>
          <t>Entrenamiento</t>
        </is>
      </c>
      <c r="C2973" t="inlineStr">
        <is>
          <t>No</t>
        </is>
      </c>
      <c r="D2973">
        <f>--(C2973="Sí")</f>
        <v/>
      </c>
      <c r="E2973" t="n">
        <v>51</v>
      </c>
      <c r="F2973" t="n">
        <v>1</v>
      </c>
      <c r="G2973" t="n">
        <v>0</v>
      </c>
      <c r="H2973" t="n">
        <v>1</v>
      </c>
      <c r="I2973" t="n">
        <v>0</v>
      </c>
    </row>
    <row r="2974">
      <c r="A2974" t="inlineStr">
        <is>
          <t>CLI003412</t>
        </is>
      </c>
      <c r="B2974" t="inlineStr">
        <is>
          <t>Prueba</t>
        </is>
      </c>
      <c r="C2974" t="inlineStr">
        <is>
          <t>No</t>
        </is>
      </c>
      <c r="D2974">
        <f>--(C2974="Sí")</f>
        <v/>
      </c>
      <c r="E2974" t="n">
        <v>50</v>
      </c>
      <c r="F2974" t="n">
        <v>7</v>
      </c>
      <c r="G2974" t="n">
        <v>0</v>
      </c>
      <c r="H2974" t="n">
        <v>0</v>
      </c>
      <c r="I2974" t="n">
        <v>0</v>
      </c>
    </row>
    <row r="2975">
      <c r="A2975" t="inlineStr">
        <is>
          <t>CLI003413</t>
        </is>
      </c>
      <c r="B2975" t="inlineStr">
        <is>
          <t>Entrenamiento</t>
        </is>
      </c>
      <c r="C2975" t="inlineStr">
        <is>
          <t>No</t>
        </is>
      </c>
      <c r="D2975">
        <f>--(C2975="Sí")</f>
        <v/>
      </c>
      <c r="E2975" t="n">
        <v>31</v>
      </c>
      <c r="F2975" t="n">
        <v>1</v>
      </c>
      <c r="G2975" t="n">
        <v>0</v>
      </c>
      <c r="H2975" t="n">
        <v>0</v>
      </c>
      <c r="I2975" t="n">
        <v>0</v>
      </c>
    </row>
    <row r="2976">
      <c r="A2976" t="inlineStr">
        <is>
          <t>CLI003414</t>
        </is>
      </c>
      <c r="B2976" t="inlineStr">
        <is>
          <t>Entrenamiento</t>
        </is>
      </c>
      <c r="C2976" t="inlineStr">
        <is>
          <t>No</t>
        </is>
      </c>
      <c r="D2976">
        <f>--(C2976="Sí")</f>
        <v/>
      </c>
      <c r="E2976" t="n">
        <v>43</v>
      </c>
      <c r="F2976" t="n">
        <v>3</v>
      </c>
      <c r="G2976" t="n">
        <v>0</v>
      </c>
      <c r="H2976" t="n">
        <v>0</v>
      </c>
      <c r="I2976" t="n">
        <v>0</v>
      </c>
    </row>
    <row r="2977">
      <c r="A2977" t="inlineStr">
        <is>
          <t>CLI003415</t>
        </is>
      </c>
      <c r="B2977" t="inlineStr">
        <is>
          <t>Entrenamiento</t>
        </is>
      </c>
      <c r="C2977" t="inlineStr">
        <is>
          <t>Sí</t>
        </is>
      </c>
      <c r="D2977">
        <f>--(C2977="Sí")</f>
        <v/>
      </c>
      <c r="E2977" t="n">
        <v>57</v>
      </c>
      <c r="F2977" t="n">
        <v>4</v>
      </c>
      <c r="G2977" t="n">
        <v>1</v>
      </c>
      <c r="H2977" t="n">
        <v>1</v>
      </c>
      <c r="I2977" t="n">
        <v>0</v>
      </c>
    </row>
    <row r="2978">
      <c r="A2978" t="inlineStr">
        <is>
          <t>CLI003416</t>
        </is>
      </c>
      <c r="B2978" t="inlineStr">
        <is>
          <t>Prueba</t>
        </is>
      </c>
      <c r="C2978" t="inlineStr">
        <is>
          <t>No</t>
        </is>
      </c>
      <c r="D2978">
        <f>--(C2978="Sí")</f>
        <v/>
      </c>
      <c r="E2978" t="n">
        <v>41</v>
      </c>
      <c r="F2978" t="n">
        <v>2</v>
      </c>
      <c r="G2978" t="n">
        <v>0</v>
      </c>
      <c r="H2978" t="n">
        <v>0</v>
      </c>
      <c r="I2978" t="n">
        <v>0</v>
      </c>
    </row>
    <row r="2979">
      <c r="A2979" t="inlineStr">
        <is>
          <t>CLI003417</t>
        </is>
      </c>
      <c r="B2979" t="inlineStr">
        <is>
          <t>Entrenamiento</t>
        </is>
      </c>
      <c r="C2979" t="inlineStr">
        <is>
          <t>No</t>
        </is>
      </c>
      <c r="D2979">
        <f>--(C2979="Sí")</f>
        <v/>
      </c>
      <c r="E2979" t="n">
        <v>30</v>
      </c>
      <c r="F2979" t="n">
        <v>1</v>
      </c>
      <c r="G2979" t="n">
        <v>0</v>
      </c>
      <c r="H2979" t="n">
        <v>0</v>
      </c>
      <c r="I2979" t="n">
        <v>0</v>
      </c>
    </row>
    <row r="2980">
      <c r="A2980" t="inlineStr">
        <is>
          <t>CLI003418</t>
        </is>
      </c>
      <c r="B2980" t="inlineStr">
        <is>
          <t>Entrenamiento</t>
        </is>
      </c>
      <c r="C2980" t="inlineStr">
        <is>
          <t>Sí</t>
        </is>
      </c>
      <c r="D2980">
        <f>--(C2980="Sí")</f>
        <v/>
      </c>
      <c r="E2980" t="n">
        <v>29</v>
      </c>
      <c r="F2980" t="n">
        <v>3</v>
      </c>
      <c r="G2980" t="n">
        <v>0</v>
      </c>
      <c r="H2980" t="n">
        <v>0</v>
      </c>
      <c r="I2980" t="n">
        <v>0</v>
      </c>
    </row>
    <row r="2981">
      <c r="A2981" t="inlineStr">
        <is>
          <t>CLI003419</t>
        </is>
      </c>
      <c r="B2981" t="inlineStr">
        <is>
          <t>Entrenamiento</t>
        </is>
      </c>
      <c r="C2981" t="inlineStr">
        <is>
          <t>No</t>
        </is>
      </c>
      <c r="D2981">
        <f>--(C2981="Sí")</f>
        <v/>
      </c>
      <c r="E2981" t="n">
        <v>30</v>
      </c>
      <c r="F2981" t="n">
        <v>4</v>
      </c>
      <c r="G2981" t="n">
        <v>0</v>
      </c>
      <c r="H2981" t="n">
        <v>0</v>
      </c>
      <c r="I2981" t="n">
        <v>0</v>
      </c>
    </row>
    <row r="2982">
      <c r="A2982" t="inlineStr">
        <is>
          <t>CLI003420</t>
        </is>
      </c>
      <c r="B2982" t="inlineStr">
        <is>
          <t>Prueba</t>
        </is>
      </c>
      <c r="C2982" t="inlineStr">
        <is>
          <t>No</t>
        </is>
      </c>
      <c r="D2982">
        <f>--(C2982="Sí")</f>
        <v/>
      </c>
      <c r="E2982" t="n">
        <v>36</v>
      </c>
      <c r="F2982" t="n">
        <v>3</v>
      </c>
      <c r="G2982" t="n">
        <v>0</v>
      </c>
      <c r="H2982" t="n">
        <v>1</v>
      </c>
      <c r="I2982" t="n">
        <v>0</v>
      </c>
    </row>
    <row r="2983">
      <c r="A2983" t="inlineStr">
        <is>
          <t>CLI003421</t>
        </is>
      </c>
      <c r="B2983" t="inlineStr">
        <is>
          <t>Entrenamiento</t>
        </is>
      </c>
      <c r="C2983" t="inlineStr">
        <is>
          <t>No</t>
        </is>
      </c>
      <c r="D2983">
        <f>--(C2983="Sí")</f>
        <v/>
      </c>
      <c r="E2983" t="n">
        <v>39</v>
      </c>
      <c r="F2983" t="n">
        <v>1</v>
      </c>
      <c r="G2983" t="n">
        <v>1</v>
      </c>
      <c r="H2983" t="n">
        <v>1</v>
      </c>
      <c r="I2983" t="n">
        <v>0</v>
      </c>
    </row>
    <row r="2984">
      <c r="A2984" t="inlineStr">
        <is>
          <t>CLI003422</t>
        </is>
      </c>
      <c r="B2984" t="inlineStr">
        <is>
          <t>Entrenamiento</t>
        </is>
      </c>
      <c r="C2984" t="inlineStr">
        <is>
          <t>No</t>
        </is>
      </c>
      <c r="D2984">
        <f>--(C2984="Sí")</f>
        <v/>
      </c>
      <c r="E2984" t="n">
        <v>46</v>
      </c>
      <c r="F2984" t="n">
        <v>1</v>
      </c>
      <c r="G2984" t="n">
        <v>0</v>
      </c>
      <c r="H2984" t="n">
        <v>0</v>
      </c>
      <c r="I2984" t="n">
        <v>0</v>
      </c>
    </row>
    <row r="2985">
      <c r="A2985" t="inlineStr">
        <is>
          <t>CLI003424</t>
        </is>
      </c>
      <c r="B2985" t="inlineStr">
        <is>
          <t>Prueba</t>
        </is>
      </c>
      <c r="C2985" t="inlineStr">
        <is>
          <t>No</t>
        </is>
      </c>
      <c r="D2985">
        <f>--(C2985="Sí")</f>
        <v/>
      </c>
      <c r="E2985" t="n">
        <v>42</v>
      </c>
      <c r="F2985" t="n">
        <v>1</v>
      </c>
      <c r="G2985" t="n">
        <v>0</v>
      </c>
      <c r="H2985" t="n">
        <v>1</v>
      </c>
      <c r="I2985" t="n">
        <v>0</v>
      </c>
    </row>
    <row r="2986">
      <c r="A2986" t="inlineStr">
        <is>
          <t>CLI003425</t>
        </is>
      </c>
      <c r="B2986" t="inlineStr">
        <is>
          <t>Entrenamiento</t>
        </is>
      </c>
      <c r="C2986" t="inlineStr">
        <is>
          <t>No</t>
        </is>
      </c>
      <c r="D2986">
        <f>--(C2986="Sí")</f>
        <v/>
      </c>
      <c r="E2986" t="n">
        <v>54</v>
      </c>
      <c r="F2986" t="n">
        <v>1</v>
      </c>
      <c r="G2986" t="n">
        <v>0</v>
      </c>
      <c r="H2986" t="n">
        <v>0</v>
      </c>
      <c r="I2986" t="n">
        <v>0</v>
      </c>
    </row>
    <row r="2987">
      <c r="A2987" t="inlineStr">
        <is>
          <t>CLI003426</t>
        </is>
      </c>
      <c r="B2987" t="inlineStr">
        <is>
          <t>Entrenamiento</t>
        </is>
      </c>
      <c r="C2987" t="inlineStr">
        <is>
          <t>No</t>
        </is>
      </c>
      <c r="D2987">
        <f>--(C2987="Sí")</f>
        <v/>
      </c>
      <c r="E2987" t="n">
        <v>27</v>
      </c>
      <c r="F2987" t="n">
        <v>1</v>
      </c>
      <c r="G2987" t="n">
        <v>0</v>
      </c>
      <c r="H2987" t="n">
        <v>0</v>
      </c>
      <c r="I2987" t="n">
        <v>0</v>
      </c>
    </row>
    <row r="2988">
      <c r="A2988" t="inlineStr">
        <is>
          <t>CLI003427</t>
        </is>
      </c>
      <c r="B2988" t="inlineStr">
        <is>
          <t>Entrenamiento</t>
        </is>
      </c>
      <c r="C2988" t="inlineStr">
        <is>
          <t>No</t>
        </is>
      </c>
      <c r="D2988">
        <f>--(C2988="Sí")</f>
        <v/>
      </c>
      <c r="E2988" t="n">
        <v>39</v>
      </c>
      <c r="F2988" t="n">
        <v>1</v>
      </c>
      <c r="G2988" t="n">
        <v>0</v>
      </c>
      <c r="H2988" t="n">
        <v>1</v>
      </c>
      <c r="I2988" t="n">
        <v>0</v>
      </c>
    </row>
    <row r="2989">
      <c r="A2989" t="inlineStr">
        <is>
          <t>CLI003428</t>
        </is>
      </c>
      <c r="B2989" t="inlineStr">
        <is>
          <t>Prueba</t>
        </is>
      </c>
      <c r="C2989" t="inlineStr">
        <is>
          <t>Sí</t>
        </is>
      </c>
      <c r="D2989">
        <f>--(C2989="Sí")</f>
        <v/>
      </c>
      <c r="E2989" t="n">
        <v>35</v>
      </c>
      <c r="F2989" t="n">
        <v>1</v>
      </c>
      <c r="G2989" t="n">
        <v>1</v>
      </c>
      <c r="H2989" t="n">
        <v>1</v>
      </c>
      <c r="I2989" t="n">
        <v>1</v>
      </c>
    </row>
    <row r="2990">
      <c r="A2990" t="inlineStr">
        <is>
          <t>CLI003429</t>
        </is>
      </c>
      <c r="B2990" t="inlineStr">
        <is>
          <t>Entrenamiento</t>
        </is>
      </c>
      <c r="C2990" t="inlineStr">
        <is>
          <t>No</t>
        </is>
      </c>
      <c r="D2990">
        <f>--(C2990="Sí")</f>
        <v/>
      </c>
      <c r="E2990" t="n">
        <v>37</v>
      </c>
      <c r="F2990" t="n">
        <v>1</v>
      </c>
      <c r="G2990" t="n">
        <v>0</v>
      </c>
      <c r="H2990" t="n">
        <v>1</v>
      </c>
      <c r="I2990" t="n">
        <v>0</v>
      </c>
    </row>
    <row r="2991">
      <c r="A2991" t="inlineStr">
        <is>
          <t>CLI003431</t>
        </is>
      </c>
      <c r="B2991" t="inlineStr">
        <is>
          <t>Entrenamiento</t>
        </is>
      </c>
      <c r="C2991" t="inlineStr">
        <is>
          <t>No</t>
        </is>
      </c>
      <c r="D2991">
        <f>--(C2991="Sí")</f>
        <v/>
      </c>
      <c r="E2991" t="n">
        <v>34</v>
      </c>
      <c r="F2991" t="n">
        <v>3</v>
      </c>
      <c r="G2991" t="n">
        <v>0</v>
      </c>
      <c r="H2991" t="n">
        <v>1</v>
      </c>
      <c r="I2991" t="n">
        <v>0</v>
      </c>
    </row>
    <row r="2992">
      <c r="A2992" t="inlineStr">
        <is>
          <t>CLI003432</t>
        </is>
      </c>
      <c r="B2992" t="inlineStr">
        <is>
          <t>Prueba</t>
        </is>
      </c>
      <c r="C2992" t="inlineStr">
        <is>
          <t>No</t>
        </is>
      </c>
      <c r="D2992">
        <f>--(C2992="Sí")</f>
        <v/>
      </c>
      <c r="E2992" t="n">
        <v>50</v>
      </c>
      <c r="F2992" t="n">
        <v>1</v>
      </c>
      <c r="G2992" t="n">
        <v>0</v>
      </c>
      <c r="H2992" t="n">
        <v>0</v>
      </c>
      <c r="I2992" t="n">
        <v>0</v>
      </c>
    </row>
    <row r="2993">
      <c r="A2993" t="inlineStr">
        <is>
          <t>CLI003433</t>
        </is>
      </c>
      <c r="B2993" t="inlineStr">
        <is>
          <t>Entrenamiento</t>
        </is>
      </c>
      <c r="C2993" t="inlineStr">
        <is>
          <t>No</t>
        </is>
      </c>
      <c r="D2993">
        <f>--(C2993="Sí")</f>
        <v/>
      </c>
      <c r="E2993" t="n">
        <v>27</v>
      </c>
      <c r="F2993" t="n">
        <v>1</v>
      </c>
      <c r="G2993" t="n">
        <v>0</v>
      </c>
      <c r="H2993" t="n">
        <v>0</v>
      </c>
      <c r="I2993" t="n">
        <v>0</v>
      </c>
    </row>
    <row r="2994">
      <c r="A2994" t="inlineStr">
        <is>
          <t>CLI003434</t>
        </is>
      </c>
      <c r="B2994" t="inlineStr">
        <is>
          <t>Entrenamiento</t>
        </is>
      </c>
      <c r="C2994" t="inlineStr">
        <is>
          <t>No</t>
        </is>
      </c>
      <c r="D2994">
        <f>--(C2994="Sí")</f>
        <v/>
      </c>
      <c r="E2994" t="n">
        <v>52</v>
      </c>
      <c r="F2994" t="n">
        <v>4</v>
      </c>
      <c r="G2994" t="n">
        <v>0</v>
      </c>
      <c r="H2994" t="n">
        <v>1</v>
      </c>
      <c r="I2994" t="n">
        <v>0</v>
      </c>
    </row>
    <row r="2995">
      <c r="A2995" t="inlineStr">
        <is>
          <t>CLI003435</t>
        </is>
      </c>
      <c r="B2995" t="inlineStr">
        <is>
          <t>Entrenamiento</t>
        </is>
      </c>
      <c r="C2995" t="inlineStr">
        <is>
          <t>No</t>
        </is>
      </c>
      <c r="D2995">
        <f>--(C2995="Sí")</f>
        <v/>
      </c>
      <c r="E2995" t="n">
        <v>45</v>
      </c>
      <c r="F2995" t="n">
        <v>1</v>
      </c>
      <c r="G2995" t="n">
        <v>0</v>
      </c>
      <c r="H2995" t="n">
        <v>1</v>
      </c>
      <c r="I2995" t="n">
        <v>0</v>
      </c>
    </row>
    <row r="2996">
      <c r="A2996" t="inlineStr">
        <is>
          <t>CLI003437</t>
        </is>
      </c>
      <c r="B2996" t="inlineStr">
        <is>
          <t>Entrenamiento</t>
        </is>
      </c>
      <c r="C2996" t="inlineStr">
        <is>
          <t>No</t>
        </is>
      </c>
      <c r="D2996">
        <f>--(C2996="Sí")</f>
        <v/>
      </c>
      <c r="E2996" t="n">
        <v>33</v>
      </c>
      <c r="F2996" t="n">
        <v>5</v>
      </c>
      <c r="G2996" t="n">
        <v>0</v>
      </c>
      <c r="H2996" t="n">
        <v>1</v>
      </c>
      <c r="I2996" t="n">
        <v>0</v>
      </c>
    </row>
    <row r="2997">
      <c r="A2997" t="inlineStr">
        <is>
          <t>CLI003439</t>
        </is>
      </c>
      <c r="B2997" t="inlineStr">
        <is>
          <t>Entrenamiento</t>
        </is>
      </c>
      <c r="C2997" t="inlineStr">
        <is>
          <t>No</t>
        </is>
      </c>
      <c r="D2997">
        <f>--(C2997="Sí")</f>
        <v/>
      </c>
      <c r="E2997" t="n">
        <v>39</v>
      </c>
      <c r="F2997" t="n">
        <v>1</v>
      </c>
      <c r="G2997" t="n">
        <v>0</v>
      </c>
      <c r="H2997" t="n">
        <v>1</v>
      </c>
      <c r="I2997" t="n">
        <v>0</v>
      </c>
    </row>
    <row r="2998">
      <c r="A2998" t="inlineStr">
        <is>
          <t>CLI003440</t>
        </is>
      </c>
      <c r="B2998" t="inlineStr">
        <is>
          <t>Prueba</t>
        </is>
      </c>
      <c r="C2998" t="inlineStr">
        <is>
          <t>No</t>
        </is>
      </c>
      <c r="D2998">
        <f>--(C2998="Sí")</f>
        <v/>
      </c>
      <c r="E2998" t="n">
        <v>55</v>
      </c>
      <c r="F2998" t="n">
        <v>1</v>
      </c>
      <c r="G2998" t="n">
        <v>1</v>
      </c>
      <c r="H2998" t="n">
        <v>1</v>
      </c>
      <c r="I2998" t="n">
        <v>0</v>
      </c>
    </row>
    <row r="2999">
      <c r="A2999" t="inlineStr">
        <is>
          <t>CLI003442</t>
        </is>
      </c>
      <c r="B2999" t="inlineStr">
        <is>
          <t>Entrenamiento</t>
        </is>
      </c>
      <c r="C2999" t="inlineStr">
        <is>
          <t>No</t>
        </is>
      </c>
      <c r="D2999">
        <f>--(C2999="Sí")</f>
        <v/>
      </c>
      <c r="E2999" t="n">
        <v>31</v>
      </c>
      <c r="F2999" t="n">
        <v>4</v>
      </c>
      <c r="G2999" t="n">
        <v>0</v>
      </c>
      <c r="H2999" t="n">
        <v>0</v>
      </c>
      <c r="I2999" t="n">
        <v>0</v>
      </c>
    </row>
    <row r="3000">
      <c r="A3000" t="inlineStr">
        <is>
          <t>CLI003443</t>
        </is>
      </c>
      <c r="B3000" t="inlineStr">
        <is>
          <t>Entrenamiento</t>
        </is>
      </c>
      <c r="C3000" t="inlineStr">
        <is>
          <t>No</t>
        </is>
      </c>
      <c r="D3000">
        <f>--(C3000="Sí")</f>
        <v/>
      </c>
      <c r="E3000" t="n">
        <v>27</v>
      </c>
      <c r="F3000" t="n">
        <v>1</v>
      </c>
      <c r="G3000" t="n">
        <v>0</v>
      </c>
      <c r="H3000" t="n">
        <v>1</v>
      </c>
      <c r="I3000" t="n">
        <v>0</v>
      </c>
    </row>
    <row r="3001">
      <c r="A3001" t="inlineStr">
        <is>
          <t>CLI003444</t>
        </is>
      </c>
      <c r="B3001" t="inlineStr">
        <is>
          <t>Prueba</t>
        </is>
      </c>
      <c r="C3001" t="inlineStr">
        <is>
          <t>No</t>
        </is>
      </c>
      <c r="D3001">
        <f>--(C3001="Sí")</f>
        <v/>
      </c>
      <c r="E3001" t="n">
        <v>38</v>
      </c>
      <c r="F3001" t="n">
        <v>1</v>
      </c>
      <c r="G3001" t="n">
        <v>0</v>
      </c>
      <c r="H3001" t="n">
        <v>1</v>
      </c>
      <c r="I3001" t="n">
        <v>0</v>
      </c>
    </row>
    <row r="3002">
      <c r="A3002" t="inlineStr">
        <is>
          <t>CLI003445</t>
        </is>
      </c>
      <c r="B3002" t="inlineStr">
        <is>
          <t>Entrenamiento</t>
        </is>
      </c>
      <c r="C3002" t="inlineStr">
        <is>
          <t>Sí</t>
        </is>
      </c>
      <c r="D3002">
        <f>--(C3002="Sí")</f>
        <v/>
      </c>
      <c r="E3002" t="n">
        <v>88</v>
      </c>
      <c r="F3002" t="n">
        <v>3</v>
      </c>
      <c r="G3002" t="n">
        <v>0</v>
      </c>
      <c r="H3002" t="n">
        <v>1</v>
      </c>
      <c r="I3002" t="n">
        <v>0</v>
      </c>
    </row>
    <row r="3003">
      <c r="A3003" t="inlineStr">
        <is>
          <t>CLI003446</t>
        </is>
      </c>
      <c r="B3003" t="inlineStr">
        <is>
          <t>Entrenamiento</t>
        </is>
      </c>
      <c r="C3003" t="inlineStr">
        <is>
          <t>No</t>
        </is>
      </c>
      <c r="D3003">
        <f>--(C3003="Sí")</f>
        <v/>
      </c>
      <c r="E3003" t="n">
        <v>44</v>
      </c>
      <c r="F3003" t="n">
        <v>1</v>
      </c>
      <c r="G3003" t="n">
        <v>0</v>
      </c>
      <c r="H3003" t="n">
        <v>0</v>
      </c>
      <c r="I3003" t="n">
        <v>0</v>
      </c>
    </row>
    <row r="3004">
      <c r="A3004" t="inlineStr">
        <is>
          <t>CLI003447</t>
        </is>
      </c>
      <c r="B3004" t="inlineStr">
        <is>
          <t>Entrenamiento</t>
        </is>
      </c>
      <c r="C3004" t="inlineStr">
        <is>
          <t>No</t>
        </is>
      </c>
      <c r="D3004">
        <f>--(C3004="Sí")</f>
        <v/>
      </c>
      <c r="E3004" t="n">
        <v>51</v>
      </c>
      <c r="F3004" t="n">
        <v>2</v>
      </c>
      <c r="G3004" t="n">
        <v>1</v>
      </c>
      <c r="H3004" t="n">
        <v>1</v>
      </c>
      <c r="I3004" t="n">
        <v>0</v>
      </c>
    </row>
    <row r="3005">
      <c r="A3005" t="inlineStr">
        <is>
          <t>CLI003448</t>
        </is>
      </c>
      <c r="B3005" t="inlineStr">
        <is>
          <t>Prueba</t>
        </is>
      </c>
      <c r="C3005" t="inlineStr">
        <is>
          <t>No</t>
        </is>
      </c>
      <c r="D3005">
        <f>--(C3005="Sí")</f>
        <v/>
      </c>
      <c r="E3005" t="n">
        <v>39</v>
      </c>
      <c r="F3005" t="n">
        <v>1</v>
      </c>
      <c r="G3005" t="n">
        <v>0</v>
      </c>
      <c r="H3005" t="n">
        <v>1</v>
      </c>
      <c r="I3005" t="n">
        <v>0</v>
      </c>
    </row>
    <row r="3006">
      <c r="A3006" t="inlineStr">
        <is>
          <t>CLI003449</t>
        </is>
      </c>
      <c r="B3006" t="inlineStr">
        <is>
          <t>Entrenamiento</t>
        </is>
      </c>
      <c r="C3006" t="inlineStr">
        <is>
          <t>No</t>
        </is>
      </c>
      <c r="D3006">
        <f>--(C3006="Sí")</f>
        <v/>
      </c>
      <c r="E3006" t="n">
        <v>25</v>
      </c>
      <c r="F3006" t="n">
        <v>4</v>
      </c>
      <c r="G3006" t="n">
        <v>0</v>
      </c>
      <c r="H3006" t="n">
        <v>0</v>
      </c>
      <c r="I3006" t="n">
        <v>0</v>
      </c>
    </row>
    <row r="3007">
      <c r="A3007" t="inlineStr">
        <is>
          <t>CLI003450</t>
        </is>
      </c>
      <c r="B3007" t="inlineStr">
        <is>
          <t>Entrenamiento</t>
        </is>
      </c>
      <c r="C3007" t="inlineStr">
        <is>
          <t>No</t>
        </is>
      </c>
      <c r="D3007">
        <f>--(C3007="Sí")</f>
        <v/>
      </c>
      <c r="E3007" t="n">
        <v>41</v>
      </c>
      <c r="F3007" t="n">
        <v>3</v>
      </c>
      <c r="G3007" t="n">
        <v>0</v>
      </c>
      <c r="H3007" t="n">
        <v>1</v>
      </c>
      <c r="I3007" t="n">
        <v>0</v>
      </c>
    </row>
    <row r="3008">
      <c r="A3008" t="inlineStr">
        <is>
          <t>CLI003451</t>
        </is>
      </c>
      <c r="B3008" t="inlineStr">
        <is>
          <t>Entrenamiento</t>
        </is>
      </c>
      <c r="C3008" t="inlineStr">
        <is>
          <t>No</t>
        </is>
      </c>
      <c r="D3008">
        <f>--(C3008="Sí")</f>
        <v/>
      </c>
      <c r="E3008" t="n">
        <v>33</v>
      </c>
      <c r="F3008" t="n">
        <v>1</v>
      </c>
      <c r="G3008" t="n">
        <v>0</v>
      </c>
      <c r="H3008" t="n">
        <v>1</v>
      </c>
      <c r="I3008" t="n">
        <v>0</v>
      </c>
    </row>
    <row r="3009">
      <c r="A3009" t="inlineStr">
        <is>
          <t>CLI003453</t>
        </is>
      </c>
      <c r="B3009" t="inlineStr">
        <is>
          <t>Entrenamiento</t>
        </is>
      </c>
      <c r="C3009" t="inlineStr">
        <is>
          <t>No</t>
        </is>
      </c>
      <c r="D3009">
        <f>--(C3009="Sí")</f>
        <v/>
      </c>
      <c r="E3009" t="n">
        <v>23</v>
      </c>
      <c r="F3009" t="n">
        <v>4</v>
      </c>
      <c r="G3009" t="n">
        <v>0</v>
      </c>
      <c r="H3009" t="n">
        <v>1</v>
      </c>
      <c r="I3009" t="n">
        <v>0</v>
      </c>
    </row>
    <row r="3010">
      <c r="A3010" t="inlineStr">
        <is>
          <t>CLI003454</t>
        </is>
      </c>
      <c r="B3010" t="inlineStr">
        <is>
          <t>Entrenamiento</t>
        </is>
      </c>
      <c r="C3010" t="inlineStr">
        <is>
          <t>Sí</t>
        </is>
      </c>
      <c r="D3010">
        <f>--(C3010="Sí")</f>
        <v/>
      </c>
      <c r="E3010" t="n">
        <v>21</v>
      </c>
      <c r="F3010" t="n">
        <v>1</v>
      </c>
      <c r="G3010" t="n">
        <v>2</v>
      </c>
      <c r="H3010" t="n">
        <v>1</v>
      </c>
      <c r="I3010" t="n">
        <v>0</v>
      </c>
    </row>
    <row r="3011">
      <c r="A3011" t="inlineStr">
        <is>
          <t>CLI003455</t>
        </is>
      </c>
      <c r="B3011" t="inlineStr">
        <is>
          <t>Entrenamiento</t>
        </is>
      </c>
      <c r="C3011" t="inlineStr">
        <is>
          <t>No</t>
        </is>
      </c>
      <c r="D3011">
        <f>--(C3011="Sí")</f>
        <v/>
      </c>
      <c r="E3011" t="n">
        <v>46</v>
      </c>
      <c r="F3011" t="n">
        <v>14</v>
      </c>
      <c r="G3011" t="n">
        <v>0</v>
      </c>
      <c r="H3011" t="n">
        <v>1</v>
      </c>
      <c r="I3011" t="n">
        <v>0</v>
      </c>
    </row>
    <row r="3012">
      <c r="A3012" t="inlineStr">
        <is>
          <t>CLI003456</t>
        </is>
      </c>
      <c r="B3012" t="inlineStr">
        <is>
          <t>Prueba</t>
        </is>
      </c>
      <c r="C3012" t="inlineStr">
        <is>
          <t>No</t>
        </is>
      </c>
      <c r="D3012">
        <f>--(C3012="Sí")</f>
        <v/>
      </c>
      <c r="E3012" t="n">
        <v>32</v>
      </c>
      <c r="F3012" t="n">
        <v>2</v>
      </c>
      <c r="G3012" t="n">
        <v>0</v>
      </c>
      <c r="H3012" t="n">
        <v>1</v>
      </c>
      <c r="I3012" t="n">
        <v>0</v>
      </c>
    </row>
    <row r="3013">
      <c r="A3013" t="inlineStr">
        <is>
          <t>CLI003457</t>
        </is>
      </c>
      <c r="B3013" t="inlineStr">
        <is>
          <t>Entrenamiento</t>
        </is>
      </c>
      <c r="C3013" t="inlineStr">
        <is>
          <t>Sí</t>
        </is>
      </c>
      <c r="D3013">
        <f>--(C3013="Sí")</f>
        <v/>
      </c>
      <c r="E3013" t="n">
        <v>30</v>
      </c>
      <c r="F3013" t="n">
        <v>3</v>
      </c>
      <c r="G3013" t="n">
        <v>0</v>
      </c>
      <c r="H3013" t="n">
        <v>1</v>
      </c>
      <c r="I3013" t="n">
        <v>0</v>
      </c>
    </row>
    <row r="3014">
      <c r="A3014" t="inlineStr">
        <is>
          <t>CLI003458</t>
        </is>
      </c>
      <c r="B3014" t="inlineStr">
        <is>
          <t>Entrenamiento</t>
        </is>
      </c>
      <c r="C3014" t="inlineStr">
        <is>
          <t>No</t>
        </is>
      </c>
      <c r="D3014">
        <f>--(C3014="Sí")</f>
        <v/>
      </c>
      <c r="E3014" t="n">
        <v>53</v>
      </c>
      <c r="F3014" t="n">
        <v>10</v>
      </c>
      <c r="G3014" t="n">
        <v>0</v>
      </c>
      <c r="H3014" t="n">
        <v>1</v>
      </c>
      <c r="I3014" t="n">
        <v>0</v>
      </c>
    </row>
    <row r="3015">
      <c r="A3015" t="inlineStr">
        <is>
          <t>CLI003459</t>
        </is>
      </c>
      <c r="B3015" t="inlineStr">
        <is>
          <t>Entrenamiento</t>
        </is>
      </c>
      <c r="C3015" t="inlineStr">
        <is>
          <t>No</t>
        </is>
      </c>
      <c r="D3015">
        <f>--(C3015="Sí")</f>
        <v/>
      </c>
      <c r="E3015" t="n">
        <v>44</v>
      </c>
      <c r="F3015" t="n">
        <v>2</v>
      </c>
      <c r="G3015" t="n">
        <v>0</v>
      </c>
      <c r="H3015" t="n">
        <v>1</v>
      </c>
      <c r="I3015" t="n">
        <v>0</v>
      </c>
    </row>
    <row r="3016">
      <c r="A3016" t="inlineStr">
        <is>
          <t>CLI003460</t>
        </is>
      </c>
      <c r="B3016" t="inlineStr">
        <is>
          <t>Prueba</t>
        </is>
      </c>
      <c r="C3016" t="inlineStr">
        <is>
          <t>Sí</t>
        </is>
      </c>
      <c r="D3016">
        <f>--(C3016="Sí")</f>
        <v/>
      </c>
      <c r="E3016" t="n">
        <v>38</v>
      </c>
      <c r="F3016" t="n">
        <v>2</v>
      </c>
      <c r="G3016" t="n">
        <v>1</v>
      </c>
      <c r="H3016" t="n">
        <v>1</v>
      </c>
      <c r="I3016" t="n">
        <v>1</v>
      </c>
    </row>
    <row r="3017">
      <c r="A3017" t="inlineStr">
        <is>
          <t>CLI003461</t>
        </is>
      </c>
      <c r="B3017" t="inlineStr">
        <is>
          <t>Entrenamiento</t>
        </is>
      </c>
      <c r="C3017" t="inlineStr">
        <is>
          <t>No</t>
        </is>
      </c>
      <c r="D3017">
        <f>--(C3017="Sí")</f>
        <v/>
      </c>
      <c r="E3017" t="n">
        <v>35</v>
      </c>
      <c r="F3017" t="n">
        <v>2</v>
      </c>
      <c r="G3017" t="n">
        <v>0</v>
      </c>
      <c r="H3017" t="n">
        <v>0</v>
      </c>
      <c r="I3017" t="n">
        <v>0</v>
      </c>
    </row>
    <row r="3018">
      <c r="A3018" t="inlineStr">
        <is>
          <t>CLI003462</t>
        </is>
      </c>
      <c r="B3018" t="inlineStr">
        <is>
          <t>Entrenamiento</t>
        </is>
      </c>
      <c r="C3018" t="inlineStr">
        <is>
          <t>No</t>
        </is>
      </c>
      <c r="D3018">
        <f>--(C3018="Sí")</f>
        <v/>
      </c>
      <c r="E3018" t="n">
        <v>44</v>
      </c>
      <c r="F3018" t="n">
        <v>2</v>
      </c>
      <c r="G3018" t="n">
        <v>0</v>
      </c>
      <c r="H3018" t="n">
        <v>0</v>
      </c>
      <c r="I3018" t="n">
        <v>0</v>
      </c>
    </row>
    <row r="3019">
      <c r="A3019" t="inlineStr">
        <is>
          <t>CLI003463</t>
        </is>
      </c>
      <c r="B3019" t="inlineStr">
        <is>
          <t>Entrenamiento</t>
        </is>
      </c>
      <c r="C3019" t="inlineStr">
        <is>
          <t>No</t>
        </is>
      </c>
      <c r="D3019">
        <f>--(C3019="Sí")</f>
        <v/>
      </c>
      <c r="E3019" t="n">
        <v>40</v>
      </c>
      <c r="F3019" t="n">
        <v>5</v>
      </c>
      <c r="G3019" t="n">
        <v>0</v>
      </c>
      <c r="H3019" t="n">
        <v>1</v>
      </c>
      <c r="I3019" t="n">
        <v>0</v>
      </c>
    </row>
    <row r="3020">
      <c r="A3020" t="inlineStr">
        <is>
          <t>CLI003464</t>
        </is>
      </c>
      <c r="B3020" t="inlineStr">
        <is>
          <t>Prueba</t>
        </is>
      </c>
      <c r="C3020" t="inlineStr">
        <is>
          <t>No</t>
        </is>
      </c>
      <c r="D3020">
        <f>--(C3020="Sí")</f>
        <v/>
      </c>
      <c r="E3020" t="n">
        <v>53</v>
      </c>
      <c r="F3020" t="n">
        <v>1</v>
      </c>
      <c r="G3020" t="n">
        <v>0</v>
      </c>
      <c r="H3020" t="n">
        <v>1</v>
      </c>
      <c r="I3020" t="n">
        <v>0</v>
      </c>
    </row>
    <row r="3021">
      <c r="A3021" t="inlineStr">
        <is>
          <t>CLI003465</t>
        </is>
      </c>
      <c r="B3021" t="inlineStr">
        <is>
          <t>Entrenamiento</t>
        </is>
      </c>
      <c r="C3021" t="inlineStr">
        <is>
          <t>Sí</t>
        </is>
      </c>
      <c r="D3021">
        <f>--(C3021="Sí")</f>
        <v/>
      </c>
      <c r="E3021" t="n">
        <v>26</v>
      </c>
      <c r="F3021" t="n">
        <v>3</v>
      </c>
      <c r="G3021" t="n">
        <v>0</v>
      </c>
      <c r="H3021" t="n">
        <v>1</v>
      </c>
      <c r="I3021" t="n">
        <v>0</v>
      </c>
    </row>
    <row r="3022">
      <c r="A3022" t="inlineStr">
        <is>
          <t>CLI003466</t>
        </is>
      </c>
      <c r="B3022" t="inlineStr">
        <is>
          <t>Entrenamiento</t>
        </is>
      </c>
      <c r="C3022" t="inlineStr">
        <is>
          <t>No</t>
        </is>
      </c>
      <c r="D3022">
        <f>--(C3022="Sí")</f>
        <v/>
      </c>
      <c r="E3022" t="n">
        <v>39</v>
      </c>
      <c r="F3022" t="n">
        <v>1</v>
      </c>
      <c r="G3022" t="n">
        <v>1</v>
      </c>
      <c r="H3022" t="n">
        <v>1</v>
      </c>
      <c r="I3022" t="n">
        <v>1</v>
      </c>
    </row>
    <row r="3023">
      <c r="A3023" t="inlineStr">
        <is>
          <t>CLI003467</t>
        </is>
      </c>
      <c r="B3023" t="inlineStr">
        <is>
          <t>Entrenamiento</t>
        </is>
      </c>
      <c r="C3023" t="inlineStr">
        <is>
          <t>No</t>
        </is>
      </c>
      <c r="D3023">
        <f>--(C3023="Sí")</f>
        <v/>
      </c>
      <c r="E3023" t="n">
        <v>48</v>
      </c>
      <c r="F3023" t="n">
        <v>1</v>
      </c>
      <c r="G3023" t="n">
        <v>0</v>
      </c>
      <c r="H3023" t="n">
        <v>0</v>
      </c>
      <c r="I3023" t="n">
        <v>0</v>
      </c>
    </row>
    <row r="3024">
      <c r="A3024" t="inlineStr">
        <is>
          <t>CLI003468</t>
        </is>
      </c>
      <c r="B3024" t="inlineStr">
        <is>
          <t>Prueba</t>
        </is>
      </c>
      <c r="C3024" t="inlineStr">
        <is>
          <t>Sí</t>
        </is>
      </c>
      <c r="D3024">
        <f>--(C3024="Sí")</f>
        <v/>
      </c>
      <c r="E3024" t="n">
        <v>23</v>
      </c>
      <c r="F3024" t="n">
        <v>3</v>
      </c>
      <c r="G3024" t="n">
        <v>3</v>
      </c>
      <c r="H3024" t="n">
        <v>1</v>
      </c>
      <c r="I3024" t="n">
        <v>0</v>
      </c>
    </row>
    <row r="3025">
      <c r="A3025" t="inlineStr">
        <is>
          <t>CLI003469</t>
        </is>
      </c>
      <c r="B3025" t="inlineStr">
        <is>
          <t>Entrenamiento</t>
        </is>
      </c>
      <c r="C3025" t="inlineStr">
        <is>
          <t>No</t>
        </is>
      </c>
      <c r="D3025">
        <f>--(C3025="Sí")</f>
        <v/>
      </c>
      <c r="E3025" t="n">
        <v>38</v>
      </c>
      <c r="F3025" t="n">
        <v>3</v>
      </c>
      <c r="G3025" t="n">
        <v>1</v>
      </c>
      <c r="H3025" t="n">
        <v>1</v>
      </c>
      <c r="I3025" t="n">
        <v>0</v>
      </c>
    </row>
    <row r="3026">
      <c r="A3026" t="inlineStr">
        <is>
          <t>CLI003470</t>
        </is>
      </c>
      <c r="B3026" t="inlineStr">
        <is>
          <t>Entrenamiento</t>
        </is>
      </c>
      <c r="C3026" t="inlineStr">
        <is>
          <t>No</t>
        </is>
      </c>
      <c r="D3026">
        <f>--(C3026="Sí")</f>
        <v/>
      </c>
      <c r="E3026" t="n">
        <v>44</v>
      </c>
      <c r="F3026" t="n">
        <v>2</v>
      </c>
      <c r="G3026" t="n">
        <v>0</v>
      </c>
      <c r="H3026" t="n">
        <v>1</v>
      </c>
      <c r="I3026" t="n">
        <v>0</v>
      </c>
    </row>
    <row r="3027">
      <c r="A3027" t="inlineStr">
        <is>
          <t>CLI003471</t>
        </is>
      </c>
      <c r="B3027" t="inlineStr">
        <is>
          <t>Entrenamiento</t>
        </is>
      </c>
      <c r="C3027" t="inlineStr">
        <is>
          <t>Sí</t>
        </is>
      </c>
      <c r="D3027">
        <f>--(C3027="Sí")</f>
        <v/>
      </c>
      <c r="E3027" t="n">
        <v>35</v>
      </c>
      <c r="F3027" t="n">
        <v>2</v>
      </c>
      <c r="G3027" t="n">
        <v>0</v>
      </c>
      <c r="H3027" t="n">
        <v>1</v>
      </c>
      <c r="I3027" t="n">
        <v>0</v>
      </c>
    </row>
    <row r="3028">
      <c r="A3028" t="inlineStr">
        <is>
          <t>CLI003472</t>
        </is>
      </c>
      <c r="B3028" t="inlineStr">
        <is>
          <t>Prueba</t>
        </is>
      </c>
      <c r="C3028" t="inlineStr">
        <is>
          <t>No</t>
        </is>
      </c>
      <c r="D3028">
        <f>--(C3028="Sí")</f>
        <v/>
      </c>
      <c r="E3028" t="n">
        <v>51</v>
      </c>
      <c r="F3028" t="n">
        <v>1</v>
      </c>
      <c r="G3028" t="n">
        <v>1</v>
      </c>
      <c r="H3028" t="n">
        <v>1</v>
      </c>
      <c r="I3028" t="n">
        <v>0</v>
      </c>
    </row>
    <row r="3029">
      <c r="A3029" t="inlineStr">
        <is>
          <t>CLI003473</t>
        </is>
      </c>
      <c r="B3029" t="inlineStr">
        <is>
          <t>Entrenamiento</t>
        </is>
      </c>
      <c r="C3029" t="inlineStr">
        <is>
          <t>No</t>
        </is>
      </c>
      <c r="D3029">
        <f>--(C3029="Sí")</f>
        <v/>
      </c>
      <c r="E3029" t="n">
        <v>46</v>
      </c>
      <c r="F3029" t="n">
        <v>1</v>
      </c>
      <c r="G3029" t="n">
        <v>0</v>
      </c>
      <c r="H3029" t="n">
        <v>0</v>
      </c>
      <c r="I3029" t="n">
        <v>0</v>
      </c>
    </row>
    <row r="3030">
      <c r="A3030" t="inlineStr">
        <is>
          <t>CLI003475</t>
        </is>
      </c>
      <c r="B3030" t="inlineStr">
        <is>
          <t>Entrenamiento</t>
        </is>
      </c>
      <c r="C3030" t="inlineStr">
        <is>
          <t>No</t>
        </is>
      </c>
      <c r="D3030">
        <f>--(C3030="Sí")</f>
        <v/>
      </c>
      <c r="E3030" t="n">
        <v>41</v>
      </c>
      <c r="F3030" t="n">
        <v>1</v>
      </c>
      <c r="G3030" t="n">
        <v>0</v>
      </c>
      <c r="H3030" t="n">
        <v>0</v>
      </c>
      <c r="I3030" t="n">
        <v>0</v>
      </c>
    </row>
    <row r="3031">
      <c r="A3031" t="inlineStr">
        <is>
          <t>CLI003476</t>
        </is>
      </c>
      <c r="B3031" t="inlineStr">
        <is>
          <t>Prueba</t>
        </is>
      </c>
      <c r="C3031" t="inlineStr">
        <is>
          <t>No</t>
        </is>
      </c>
      <c r="D3031">
        <f>--(C3031="Sí")</f>
        <v/>
      </c>
      <c r="E3031" t="n">
        <v>30</v>
      </c>
      <c r="F3031" t="n">
        <v>26</v>
      </c>
      <c r="G3031" t="n">
        <v>0</v>
      </c>
      <c r="H3031" t="n">
        <v>1</v>
      </c>
      <c r="I3031" t="n">
        <v>0</v>
      </c>
    </row>
    <row r="3032">
      <c r="A3032" t="inlineStr">
        <is>
          <t>CLI003477</t>
        </is>
      </c>
      <c r="B3032" t="inlineStr">
        <is>
          <t>Entrenamiento</t>
        </is>
      </c>
      <c r="C3032" t="inlineStr">
        <is>
          <t>No</t>
        </is>
      </c>
      <c r="D3032">
        <f>--(C3032="Sí")</f>
        <v/>
      </c>
      <c r="E3032" t="n">
        <v>29</v>
      </c>
      <c r="F3032" t="n">
        <v>3</v>
      </c>
      <c r="G3032" t="n">
        <v>0</v>
      </c>
      <c r="H3032" t="n">
        <v>1</v>
      </c>
      <c r="I3032" t="n">
        <v>0</v>
      </c>
    </row>
    <row r="3033">
      <c r="A3033" t="inlineStr">
        <is>
          <t>CLI003478</t>
        </is>
      </c>
      <c r="B3033" t="inlineStr">
        <is>
          <t>Entrenamiento</t>
        </is>
      </c>
      <c r="C3033" t="inlineStr">
        <is>
          <t>No</t>
        </is>
      </c>
      <c r="D3033">
        <f>--(C3033="Sí")</f>
        <v/>
      </c>
      <c r="E3033" t="n">
        <v>48</v>
      </c>
      <c r="F3033" t="n">
        <v>1</v>
      </c>
      <c r="G3033" t="n">
        <v>0</v>
      </c>
      <c r="H3033" t="n">
        <v>1</v>
      </c>
      <c r="I3033" t="n">
        <v>0</v>
      </c>
    </row>
    <row r="3034">
      <c r="A3034" t="inlineStr">
        <is>
          <t>CLI003479</t>
        </is>
      </c>
      <c r="B3034" t="inlineStr">
        <is>
          <t>Entrenamiento</t>
        </is>
      </c>
      <c r="C3034" t="inlineStr">
        <is>
          <t>No</t>
        </is>
      </c>
      <c r="D3034">
        <f>--(C3034="Sí")</f>
        <v/>
      </c>
      <c r="E3034" t="n">
        <v>35</v>
      </c>
      <c r="F3034" t="n">
        <v>4</v>
      </c>
      <c r="G3034" t="n">
        <v>0</v>
      </c>
      <c r="H3034" t="n">
        <v>1</v>
      </c>
      <c r="I3034" t="n">
        <v>0</v>
      </c>
    </row>
    <row r="3035">
      <c r="A3035" t="inlineStr">
        <is>
          <t>CLI003480</t>
        </is>
      </c>
      <c r="B3035" t="inlineStr">
        <is>
          <t>Prueba</t>
        </is>
      </c>
      <c r="C3035" t="inlineStr">
        <is>
          <t>No</t>
        </is>
      </c>
      <c r="D3035">
        <f>--(C3035="Sí")</f>
        <v/>
      </c>
      <c r="E3035" t="n">
        <v>31</v>
      </c>
      <c r="F3035" t="n">
        <v>2</v>
      </c>
      <c r="G3035" t="n">
        <v>0</v>
      </c>
      <c r="H3035" t="n">
        <v>1</v>
      </c>
      <c r="I3035" t="n">
        <v>0</v>
      </c>
    </row>
    <row r="3036">
      <c r="A3036" t="inlineStr">
        <is>
          <t>CLI003481</t>
        </is>
      </c>
      <c r="B3036" t="inlineStr">
        <is>
          <t>Entrenamiento</t>
        </is>
      </c>
      <c r="C3036" t="inlineStr">
        <is>
          <t>No</t>
        </is>
      </c>
      <c r="D3036">
        <f>--(C3036="Sí")</f>
        <v/>
      </c>
      <c r="E3036" t="n">
        <v>31</v>
      </c>
      <c r="F3036" t="n">
        <v>1</v>
      </c>
      <c r="G3036" t="n">
        <v>0</v>
      </c>
      <c r="H3036" t="n">
        <v>1</v>
      </c>
      <c r="I3036" t="n">
        <v>0</v>
      </c>
    </row>
    <row r="3037">
      <c r="A3037" t="inlineStr">
        <is>
          <t>CLI003482</t>
        </is>
      </c>
      <c r="B3037" t="inlineStr">
        <is>
          <t>Entrenamiento</t>
        </is>
      </c>
      <c r="C3037" t="inlineStr">
        <is>
          <t>No</t>
        </is>
      </c>
      <c r="D3037">
        <f>--(C3037="Sí")</f>
        <v/>
      </c>
      <c r="E3037" t="n">
        <v>31</v>
      </c>
      <c r="F3037" t="n">
        <v>6</v>
      </c>
      <c r="G3037" t="n">
        <v>0</v>
      </c>
      <c r="H3037" t="n">
        <v>0</v>
      </c>
      <c r="I3037" t="n">
        <v>0</v>
      </c>
    </row>
    <row r="3038">
      <c r="A3038" t="inlineStr">
        <is>
          <t>CLI003483</t>
        </is>
      </c>
      <c r="B3038" t="inlineStr">
        <is>
          <t>Entrenamiento</t>
        </is>
      </c>
      <c r="C3038" t="inlineStr">
        <is>
          <t>No</t>
        </is>
      </c>
      <c r="D3038">
        <f>--(C3038="Sí")</f>
        <v/>
      </c>
      <c r="E3038" t="n">
        <v>25</v>
      </c>
      <c r="F3038" t="n">
        <v>2</v>
      </c>
      <c r="G3038" t="n">
        <v>0</v>
      </c>
      <c r="H3038" t="n">
        <v>0</v>
      </c>
      <c r="I3038" t="n">
        <v>0</v>
      </c>
    </row>
    <row r="3039">
      <c r="A3039" t="inlineStr">
        <is>
          <t>CLI003484</t>
        </is>
      </c>
      <c r="B3039" t="inlineStr">
        <is>
          <t>Prueba</t>
        </is>
      </c>
      <c r="C3039" t="inlineStr">
        <is>
          <t>No</t>
        </is>
      </c>
      <c r="D3039">
        <f>--(C3039="Sí")</f>
        <v/>
      </c>
      <c r="E3039" t="n">
        <v>31</v>
      </c>
      <c r="F3039" t="n">
        <v>3</v>
      </c>
      <c r="G3039" t="n">
        <v>0</v>
      </c>
      <c r="H3039" t="n">
        <v>1</v>
      </c>
      <c r="I3039" t="n">
        <v>0</v>
      </c>
    </row>
    <row r="3040">
      <c r="A3040" t="inlineStr">
        <is>
          <t>CLI003485</t>
        </is>
      </c>
      <c r="B3040" t="inlineStr">
        <is>
          <t>Entrenamiento</t>
        </is>
      </c>
      <c r="C3040" t="inlineStr">
        <is>
          <t>No</t>
        </is>
      </c>
      <c r="D3040">
        <f>--(C3040="Sí")</f>
        <v/>
      </c>
      <c r="E3040" t="n">
        <v>30</v>
      </c>
      <c r="F3040" t="n">
        <v>3</v>
      </c>
      <c r="G3040" t="n">
        <v>0</v>
      </c>
      <c r="H3040" t="n">
        <v>0</v>
      </c>
      <c r="I3040" t="n">
        <v>0</v>
      </c>
    </row>
    <row r="3041">
      <c r="A3041" t="inlineStr">
        <is>
          <t>CLI003486</t>
        </is>
      </c>
      <c r="B3041" t="inlineStr">
        <is>
          <t>Entrenamiento</t>
        </is>
      </c>
      <c r="C3041" t="inlineStr">
        <is>
          <t>No</t>
        </is>
      </c>
      <c r="D3041">
        <f>--(C3041="Sí")</f>
        <v/>
      </c>
      <c r="E3041" t="n">
        <v>30</v>
      </c>
      <c r="F3041" t="n">
        <v>2</v>
      </c>
      <c r="G3041" t="n">
        <v>0</v>
      </c>
      <c r="H3041" t="n">
        <v>0</v>
      </c>
      <c r="I3041" t="n">
        <v>0</v>
      </c>
    </row>
    <row r="3042">
      <c r="A3042" t="inlineStr">
        <is>
          <t>CLI003487</t>
        </is>
      </c>
      <c r="B3042" t="inlineStr">
        <is>
          <t>Entrenamiento</t>
        </is>
      </c>
      <c r="C3042" t="inlineStr">
        <is>
          <t>No</t>
        </is>
      </c>
      <c r="D3042">
        <f>--(C3042="Sí")</f>
        <v/>
      </c>
      <c r="E3042" t="n">
        <v>34</v>
      </c>
      <c r="F3042" t="n">
        <v>1</v>
      </c>
      <c r="G3042" t="n">
        <v>0</v>
      </c>
      <c r="H3042" t="n">
        <v>1</v>
      </c>
      <c r="I3042" t="n">
        <v>0</v>
      </c>
    </row>
    <row r="3043">
      <c r="A3043" t="inlineStr">
        <is>
          <t>CLI003488</t>
        </is>
      </c>
      <c r="B3043" t="inlineStr">
        <is>
          <t>Prueba</t>
        </is>
      </c>
      <c r="C3043" t="inlineStr">
        <is>
          <t>No</t>
        </is>
      </c>
      <c r="D3043">
        <f>--(C3043="Sí")</f>
        <v/>
      </c>
      <c r="E3043" t="n">
        <v>35</v>
      </c>
      <c r="F3043" t="n">
        <v>3</v>
      </c>
      <c r="G3043" t="n">
        <v>0</v>
      </c>
      <c r="H3043" t="n">
        <v>1</v>
      </c>
      <c r="I3043" t="n">
        <v>0</v>
      </c>
    </row>
    <row r="3044">
      <c r="A3044" t="inlineStr">
        <is>
          <t>CLI003489</t>
        </is>
      </c>
      <c r="B3044" t="inlineStr">
        <is>
          <t>Entrenamiento</t>
        </is>
      </c>
      <c r="C3044" t="inlineStr">
        <is>
          <t>Sí</t>
        </is>
      </c>
      <c r="D3044">
        <f>--(C3044="Sí")</f>
        <v/>
      </c>
      <c r="E3044" t="n">
        <v>34</v>
      </c>
      <c r="F3044" t="n">
        <v>2</v>
      </c>
      <c r="G3044" t="n">
        <v>0</v>
      </c>
      <c r="H3044" t="n">
        <v>1</v>
      </c>
      <c r="I3044" t="n">
        <v>0</v>
      </c>
    </row>
    <row r="3045">
      <c r="A3045" t="inlineStr">
        <is>
          <t>CLI003490</t>
        </is>
      </c>
      <c r="B3045" t="inlineStr">
        <is>
          <t>Entrenamiento</t>
        </is>
      </c>
      <c r="C3045" t="inlineStr">
        <is>
          <t>No</t>
        </is>
      </c>
      <c r="D3045">
        <f>--(C3045="Sí")</f>
        <v/>
      </c>
      <c r="E3045" t="n">
        <v>31</v>
      </c>
      <c r="F3045" t="n">
        <v>3</v>
      </c>
      <c r="G3045" t="n">
        <v>0</v>
      </c>
      <c r="H3045" t="n">
        <v>0</v>
      </c>
      <c r="I3045" t="n">
        <v>0</v>
      </c>
    </row>
    <row r="3046">
      <c r="A3046" t="inlineStr">
        <is>
          <t>CLI003491</t>
        </is>
      </c>
      <c r="B3046" t="inlineStr">
        <is>
          <t>Entrenamiento</t>
        </is>
      </c>
      <c r="C3046" t="inlineStr">
        <is>
          <t>No</t>
        </is>
      </c>
      <c r="D3046">
        <f>--(C3046="Sí")</f>
        <v/>
      </c>
      <c r="E3046" t="n">
        <v>54</v>
      </c>
      <c r="F3046" t="n">
        <v>1</v>
      </c>
      <c r="G3046" t="n">
        <v>0</v>
      </c>
      <c r="H3046" t="n">
        <v>1</v>
      </c>
      <c r="I3046" t="n">
        <v>0</v>
      </c>
    </row>
    <row r="3047">
      <c r="A3047" t="inlineStr">
        <is>
          <t>CLI003493</t>
        </is>
      </c>
      <c r="B3047" t="inlineStr">
        <is>
          <t>Entrenamiento</t>
        </is>
      </c>
      <c r="C3047" t="inlineStr">
        <is>
          <t>No</t>
        </is>
      </c>
      <c r="D3047">
        <f>--(C3047="Sí")</f>
        <v/>
      </c>
      <c r="E3047" t="n">
        <v>26</v>
      </c>
      <c r="F3047" t="n">
        <v>4</v>
      </c>
      <c r="G3047" t="n">
        <v>0</v>
      </c>
      <c r="H3047" t="n">
        <v>0</v>
      </c>
      <c r="I3047" t="n">
        <v>0</v>
      </c>
    </row>
    <row r="3048">
      <c r="A3048" t="inlineStr">
        <is>
          <t>CLI003494</t>
        </is>
      </c>
      <c r="B3048" t="inlineStr">
        <is>
          <t>Entrenamiento</t>
        </is>
      </c>
      <c r="C3048" t="inlineStr">
        <is>
          <t>No</t>
        </is>
      </c>
      <c r="D3048">
        <f>--(C3048="Sí")</f>
        <v/>
      </c>
      <c r="E3048" t="n">
        <v>38</v>
      </c>
      <c r="F3048" t="n">
        <v>5</v>
      </c>
      <c r="G3048" t="n">
        <v>0</v>
      </c>
      <c r="H3048" t="n">
        <v>0</v>
      </c>
      <c r="I3048" t="n">
        <v>0</v>
      </c>
    </row>
    <row r="3049">
      <c r="A3049" t="inlineStr">
        <is>
          <t>CLI003495</t>
        </is>
      </c>
      <c r="B3049" t="inlineStr">
        <is>
          <t>Entrenamiento</t>
        </is>
      </c>
      <c r="C3049" t="inlineStr">
        <is>
          <t>No</t>
        </is>
      </c>
      <c r="D3049">
        <f>--(C3049="Sí")</f>
        <v/>
      </c>
      <c r="E3049" t="n">
        <v>31</v>
      </c>
      <c r="F3049" t="n">
        <v>1</v>
      </c>
      <c r="G3049" t="n">
        <v>0</v>
      </c>
      <c r="H3049" t="n">
        <v>1</v>
      </c>
      <c r="I3049" t="n">
        <v>0</v>
      </c>
    </row>
    <row r="3050">
      <c r="A3050" t="inlineStr">
        <is>
          <t>CLI003496</t>
        </is>
      </c>
      <c r="B3050" t="inlineStr">
        <is>
          <t>Prueba</t>
        </is>
      </c>
      <c r="C3050" t="inlineStr">
        <is>
          <t>No</t>
        </is>
      </c>
      <c r="D3050">
        <f>--(C3050="Sí")</f>
        <v/>
      </c>
      <c r="E3050" t="n">
        <v>32</v>
      </c>
      <c r="F3050" t="n">
        <v>2</v>
      </c>
      <c r="G3050" t="n">
        <v>0</v>
      </c>
      <c r="H3050" t="n">
        <v>1</v>
      </c>
      <c r="I3050" t="n">
        <v>0</v>
      </c>
    </row>
    <row r="3051">
      <c r="A3051" t="inlineStr">
        <is>
          <t>CLI003497</t>
        </is>
      </c>
      <c r="B3051" t="inlineStr">
        <is>
          <t>Entrenamiento</t>
        </is>
      </c>
      <c r="C3051" t="inlineStr">
        <is>
          <t>No</t>
        </is>
      </c>
      <c r="D3051">
        <f>--(C3051="Sí")</f>
        <v/>
      </c>
      <c r="E3051" t="n">
        <v>37</v>
      </c>
      <c r="F3051" t="n">
        <v>2</v>
      </c>
      <c r="G3051" t="n">
        <v>1</v>
      </c>
      <c r="H3051" t="n">
        <v>1</v>
      </c>
      <c r="I3051" t="n">
        <v>1</v>
      </c>
    </row>
    <row r="3052">
      <c r="A3052" t="inlineStr">
        <is>
          <t>CLI003498</t>
        </is>
      </c>
      <c r="B3052" t="inlineStr">
        <is>
          <t>Entrenamiento</t>
        </is>
      </c>
      <c r="C3052" t="inlineStr">
        <is>
          <t>No</t>
        </is>
      </c>
      <c r="D3052">
        <f>--(C3052="Sí")</f>
        <v/>
      </c>
      <c r="E3052" t="n">
        <v>52</v>
      </c>
      <c r="F3052" t="n">
        <v>1</v>
      </c>
      <c r="G3052" t="n">
        <v>0</v>
      </c>
      <c r="H3052" t="n">
        <v>1</v>
      </c>
      <c r="I3052" t="n">
        <v>0</v>
      </c>
    </row>
    <row r="3053">
      <c r="A3053" t="inlineStr">
        <is>
          <t>CLI003499</t>
        </is>
      </c>
      <c r="B3053" t="inlineStr">
        <is>
          <t>Entrenamiento</t>
        </is>
      </c>
      <c r="C3053" t="inlineStr">
        <is>
          <t>Sí</t>
        </is>
      </c>
      <c r="D3053">
        <f>--(C3053="Sí")</f>
        <v/>
      </c>
      <c r="E3053" t="n">
        <v>35</v>
      </c>
      <c r="F3053" t="n">
        <v>2</v>
      </c>
      <c r="G3053" t="n">
        <v>0</v>
      </c>
      <c r="H3053" t="n">
        <v>0</v>
      </c>
      <c r="I3053" t="n">
        <v>0</v>
      </c>
    </row>
    <row r="3054">
      <c r="A3054" t="inlineStr">
        <is>
          <t>CLI003500</t>
        </is>
      </c>
      <c r="B3054" t="inlineStr">
        <is>
          <t>Prueba</t>
        </is>
      </c>
      <c r="C3054" t="inlineStr">
        <is>
          <t>No</t>
        </is>
      </c>
      <c r="D3054">
        <f>--(C3054="Sí")</f>
        <v/>
      </c>
      <c r="E3054" t="n">
        <v>24</v>
      </c>
      <c r="F3054" t="n">
        <v>3</v>
      </c>
      <c r="G3054" t="n">
        <v>0</v>
      </c>
      <c r="H3054" t="n">
        <v>1</v>
      </c>
      <c r="I3054" t="n">
        <v>0</v>
      </c>
    </row>
    <row r="3055">
      <c r="A3055" t="inlineStr">
        <is>
          <t>CLI003501</t>
        </is>
      </c>
      <c r="B3055" t="inlineStr">
        <is>
          <t>Entrenamiento</t>
        </is>
      </c>
      <c r="C3055" t="inlineStr">
        <is>
          <t>Sí</t>
        </is>
      </c>
      <c r="D3055">
        <f>--(C3055="Sí")</f>
        <v/>
      </c>
      <c r="E3055" t="n">
        <v>37</v>
      </c>
      <c r="F3055" t="n">
        <v>1</v>
      </c>
      <c r="G3055" t="n">
        <v>0</v>
      </c>
      <c r="H3055" t="n">
        <v>1</v>
      </c>
      <c r="I3055" t="n">
        <v>0</v>
      </c>
    </row>
    <row r="3056">
      <c r="A3056" t="inlineStr">
        <is>
          <t>CLI003504</t>
        </is>
      </c>
      <c r="B3056" t="inlineStr">
        <is>
          <t>Prueba</t>
        </is>
      </c>
      <c r="C3056" t="inlineStr">
        <is>
          <t>No</t>
        </is>
      </c>
      <c r="D3056">
        <f>--(C3056="Sí")</f>
        <v/>
      </c>
      <c r="E3056" t="n">
        <v>48</v>
      </c>
      <c r="F3056" t="n">
        <v>1</v>
      </c>
      <c r="G3056" t="n">
        <v>0</v>
      </c>
      <c r="H3056" t="n">
        <v>1</v>
      </c>
      <c r="I3056" t="n">
        <v>0</v>
      </c>
    </row>
    <row r="3057">
      <c r="A3057" t="inlineStr">
        <is>
          <t>CLI003506</t>
        </is>
      </c>
      <c r="B3057" t="inlineStr">
        <is>
          <t>Entrenamiento</t>
        </is>
      </c>
      <c r="C3057" t="inlineStr">
        <is>
          <t>No</t>
        </is>
      </c>
      <c r="D3057">
        <f>--(C3057="Sí")</f>
        <v/>
      </c>
      <c r="E3057" t="n">
        <v>35</v>
      </c>
      <c r="F3057" t="n">
        <v>1</v>
      </c>
      <c r="G3057" t="n">
        <v>1</v>
      </c>
      <c r="H3057" t="n">
        <v>1</v>
      </c>
      <c r="I3057" t="n">
        <v>0</v>
      </c>
    </row>
    <row r="3058">
      <c r="A3058" t="inlineStr">
        <is>
          <t>CLI003507</t>
        </is>
      </c>
      <c r="B3058" t="inlineStr">
        <is>
          <t>Entrenamiento</t>
        </is>
      </c>
      <c r="C3058" t="inlineStr">
        <is>
          <t>No</t>
        </is>
      </c>
      <c r="D3058">
        <f>--(C3058="Sí")</f>
        <v/>
      </c>
      <c r="E3058" t="n">
        <v>33</v>
      </c>
      <c r="F3058" t="n">
        <v>2</v>
      </c>
      <c r="G3058" t="n">
        <v>0</v>
      </c>
      <c r="H3058" t="n">
        <v>0</v>
      </c>
      <c r="I3058" t="n">
        <v>0</v>
      </c>
    </row>
    <row r="3059">
      <c r="A3059" t="inlineStr">
        <is>
          <t>CLI003508</t>
        </is>
      </c>
      <c r="B3059" t="inlineStr">
        <is>
          <t>Prueba</t>
        </is>
      </c>
      <c r="C3059" t="inlineStr">
        <is>
          <t>No</t>
        </is>
      </c>
      <c r="D3059">
        <f>--(C3059="Sí")</f>
        <v/>
      </c>
      <c r="E3059" t="n">
        <v>40</v>
      </c>
      <c r="F3059" t="n">
        <v>3</v>
      </c>
      <c r="G3059" t="n">
        <v>0</v>
      </c>
      <c r="H3059" t="n">
        <v>0</v>
      </c>
      <c r="I3059" t="n">
        <v>0</v>
      </c>
    </row>
    <row r="3060">
      <c r="A3060" t="inlineStr">
        <is>
          <t>CLI003509</t>
        </is>
      </c>
      <c r="B3060" t="inlineStr">
        <is>
          <t>Entrenamiento</t>
        </is>
      </c>
      <c r="C3060" t="inlineStr">
        <is>
          <t>No</t>
        </is>
      </c>
      <c r="D3060">
        <f>--(C3060="Sí")</f>
        <v/>
      </c>
      <c r="E3060" t="n">
        <v>31</v>
      </c>
      <c r="F3060" t="n">
        <v>2</v>
      </c>
      <c r="G3060" t="n">
        <v>0</v>
      </c>
      <c r="H3060" t="n">
        <v>1</v>
      </c>
      <c r="I3060" t="n">
        <v>0</v>
      </c>
    </row>
    <row r="3061">
      <c r="A3061" t="inlineStr">
        <is>
          <t>CLI003510</t>
        </is>
      </c>
      <c r="B3061" t="inlineStr">
        <is>
          <t>Entrenamiento</t>
        </is>
      </c>
      <c r="C3061" t="inlineStr">
        <is>
          <t>No</t>
        </is>
      </c>
      <c r="D3061">
        <f>--(C3061="Sí")</f>
        <v/>
      </c>
      <c r="E3061" t="n">
        <v>38</v>
      </c>
      <c r="F3061" t="n">
        <v>2</v>
      </c>
      <c r="G3061" t="n">
        <v>1</v>
      </c>
      <c r="H3061" t="n">
        <v>1</v>
      </c>
      <c r="I3061" t="n">
        <v>1</v>
      </c>
    </row>
    <row r="3062">
      <c r="A3062" t="inlineStr">
        <is>
          <t>CLI003512</t>
        </is>
      </c>
      <c r="B3062" t="inlineStr">
        <is>
          <t>Prueba</t>
        </is>
      </c>
      <c r="C3062" t="inlineStr">
        <is>
          <t>No</t>
        </is>
      </c>
      <c r="D3062">
        <f>--(C3062="Sí")</f>
        <v/>
      </c>
      <c r="E3062" t="n">
        <v>33</v>
      </c>
      <c r="F3062" t="n">
        <v>2</v>
      </c>
      <c r="G3062" t="n">
        <v>0</v>
      </c>
      <c r="H3062" t="n">
        <v>0</v>
      </c>
      <c r="I3062" t="n">
        <v>0</v>
      </c>
    </row>
    <row r="3063">
      <c r="A3063" t="inlineStr">
        <is>
          <t>CLI003514</t>
        </is>
      </c>
      <c r="B3063" t="inlineStr">
        <is>
          <t>Entrenamiento</t>
        </is>
      </c>
      <c r="C3063" t="inlineStr">
        <is>
          <t>No</t>
        </is>
      </c>
      <c r="D3063">
        <f>--(C3063="Sí")</f>
        <v/>
      </c>
      <c r="E3063" t="n">
        <v>39</v>
      </c>
      <c r="F3063" t="n">
        <v>1</v>
      </c>
      <c r="G3063" t="n">
        <v>0</v>
      </c>
      <c r="H3063" t="n">
        <v>1</v>
      </c>
      <c r="I3063" t="n">
        <v>0</v>
      </c>
    </row>
    <row r="3064">
      <c r="A3064" t="inlineStr">
        <is>
          <t>CLI003515</t>
        </is>
      </c>
      <c r="B3064" t="inlineStr">
        <is>
          <t>Entrenamiento</t>
        </is>
      </c>
      <c r="C3064" t="inlineStr">
        <is>
          <t>No</t>
        </is>
      </c>
      <c r="D3064">
        <f>--(C3064="Sí")</f>
        <v/>
      </c>
      <c r="E3064" t="n">
        <v>44</v>
      </c>
      <c r="F3064" t="n">
        <v>2</v>
      </c>
      <c r="G3064" t="n">
        <v>1</v>
      </c>
      <c r="H3064" t="n">
        <v>1</v>
      </c>
      <c r="I3064" t="n">
        <v>1</v>
      </c>
    </row>
    <row r="3065">
      <c r="A3065" t="inlineStr">
        <is>
          <t>CLI003516</t>
        </is>
      </c>
      <c r="B3065" t="inlineStr">
        <is>
          <t>Prueba</t>
        </is>
      </c>
      <c r="C3065" t="inlineStr">
        <is>
          <t>Sí</t>
        </is>
      </c>
      <c r="D3065">
        <f>--(C3065="Sí")</f>
        <v/>
      </c>
      <c r="E3065" t="n">
        <v>32</v>
      </c>
      <c r="F3065" t="n">
        <v>2</v>
      </c>
      <c r="G3065" t="n">
        <v>0</v>
      </c>
      <c r="H3065" t="n">
        <v>1</v>
      </c>
      <c r="I3065" t="n">
        <v>0</v>
      </c>
    </row>
    <row r="3066">
      <c r="A3066" t="inlineStr">
        <is>
          <t>CLI003519</t>
        </is>
      </c>
      <c r="B3066" t="inlineStr">
        <is>
          <t>Entrenamiento</t>
        </is>
      </c>
      <c r="C3066" t="inlineStr">
        <is>
          <t>No</t>
        </is>
      </c>
      <c r="D3066">
        <f>--(C3066="Sí")</f>
        <v/>
      </c>
      <c r="E3066" t="n">
        <v>30</v>
      </c>
      <c r="F3066" t="n">
        <v>10</v>
      </c>
      <c r="G3066" t="n">
        <v>0</v>
      </c>
      <c r="H3066" t="n">
        <v>1</v>
      </c>
      <c r="I3066" t="n">
        <v>0</v>
      </c>
    </row>
    <row r="3067">
      <c r="A3067" t="inlineStr">
        <is>
          <t>CLI003520</t>
        </is>
      </c>
      <c r="B3067" t="inlineStr">
        <is>
          <t>Prueba</t>
        </is>
      </c>
      <c r="C3067" t="inlineStr">
        <is>
          <t>No</t>
        </is>
      </c>
      <c r="D3067">
        <f>--(C3067="Sí")</f>
        <v/>
      </c>
      <c r="E3067" t="n">
        <v>40</v>
      </c>
      <c r="F3067" t="n">
        <v>2</v>
      </c>
      <c r="G3067" t="n">
        <v>0</v>
      </c>
      <c r="H3067" t="n">
        <v>1</v>
      </c>
      <c r="I3067" t="n">
        <v>0</v>
      </c>
    </row>
    <row r="3068">
      <c r="A3068" t="inlineStr">
        <is>
          <t>CLI003521</t>
        </is>
      </c>
      <c r="B3068" t="inlineStr">
        <is>
          <t>Entrenamiento</t>
        </is>
      </c>
      <c r="C3068" t="inlineStr">
        <is>
          <t>No</t>
        </is>
      </c>
      <c r="D3068">
        <f>--(C3068="Sí")</f>
        <v/>
      </c>
      <c r="E3068" t="n">
        <v>31</v>
      </c>
      <c r="F3068" t="n">
        <v>3</v>
      </c>
      <c r="G3068" t="n">
        <v>0</v>
      </c>
      <c r="H3068" t="n">
        <v>1</v>
      </c>
      <c r="I3068" t="n">
        <v>0</v>
      </c>
    </row>
    <row r="3069">
      <c r="A3069" t="inlineStr">
        <is>
          <t>CLI003522</t>
        </is>
      </c>
      <c r="B3069" t="inlineStr">
        <is>
          <t>Entrenamiento</t>
        </is>
      </c>
      <c r="C3069" t="inlineStr">
        <is>
          <t>No</t>
        </is>
      </c>
      <c r="D3069">
        <f>--(C3069="Sí")</f>
        <v/>
      </c>
      <c r="E3069" t="n">
        <v>37</v>
      </c>
      <c r="F3069" t="n">
        <v>2</v>
      </c>
      <c r="G3069" t="n">
        <v>1</v>
      </c>
      <c r="H3069" t="n">
        <v>1</v>
      </c>
      <c r="I3069" t="n">
        <v>0</v>
      </c>
    </row>
    <row r="3070">
      <c r="A3070" t="inlineStr">
        <is>
          <t>CLI003523</t>
        </is>
      </c>
      <c r="B3070" t="inlineStr">
        <is>
          <t>Entrenamiento</t>
        </is>
      </c>
      <c r="C3070" t="inlineStr">
        <is>
          <t>No</t>
        </is>
      </c>
      <c r="D3070">
        <f>--(C3070="Sí")</f>
        <v/>
      </c>
      <c r="E3070" t="n">
        <v>31</v>
      </c>
      <c r="F3070" t="n">
        <v>7</v>
      </c>
      <c r="G3070" t="n">
        <v>0</v>
      </c>
      <c r="H3070" t="n">
        <v>1</v>
      </c>
      <c r="I3070" t="n">
        <v>0</v>
      </c>
    </row>
    <row r="3071">
      <c r="A3071" t="inlineStr">
        <is>
          <t>CLI003524</t>
        </is>
      </c>
      <c r="B3071" t="inlineStr">
        <is>
          <t>Prueba</t>
        </is>
      </c>
      <c r="C3071" t="inlineStr">
        <is>
          <t>Sí</t>
        </is>
      </c>
      <c r="D3071">
        <f>--(C3071="Sí")</f>
        <v/>
      </c>
      <c r="E3071" t="n">
        <v>67</v>
      </c>
      <c r="F3071" t="n">
        <v>1</v>
      </c>
      <c r="G3071" t="n">
        <v>0</v>
      </c>
      <c r="H3071" t="n">
        <v>1</v>
      </c>
      <c r="I3071" t="n">
        <v>0</v>
      </c>
    </row>
    <row r="3072">
      <c r="A3072" t="inlineStr">
        <is>
          <t>CLI003525</t>
        </is>
      </c>
      <c r="B3072" t="inlineStr">
        <is>
          <t>Entrenamiento</t>
        </is>
      </c>
      <c r="C3072" t="inlineStr">
        <is>
          <t>Sí</t>
        </is>
      </c>
      <c r="D3072">
        <f>--(C3072="Sí")</f>
        <v/>
      </c>
      <c r="E3072" t="n">
        <v>38</v>
      </c>
      <c r="F3072" t="n">
        <v>2</v>
      </c>
      <c r="G3072" t="n">
        <v>0</v>
      </c>
      <c r="H3072" t="n">
        <v>1</v>
      </c>
      <c r="I3072" t="n">
        <v>0</v>
      </c>
    </row>
    <row r="3073">
      <c r="A3073" t="inlineStr">
        <is>
          <t>CLI003526</t>
        </is>
      </c>
      <c r="B3073" t="inlineStr">
        <is>
          <t>Entrenamiento</t>
        </is>
      </c>
      <c r="C3073" t="inlineStr">
        <is>
          <t>No</t>
        </is>
      </c>
      <c r="D3073">
        <f>--(C3073="Sí")</f>
        <v/>
      </c>
      <c r="E3073" t="n">
        <v>55</v>
      </c>
      <c r="F3073" t="n">
        <v>1</v>
      </c>
      <c r="G3073" t="n">
        <v>0</v>
      </c>
      <c r="H3073" t="n">
        <v>1</v>
      </c>
      <c r="I3073" t="n">
        <v>0</v>
      </c>
    </row>
    <row r="3074">
      <c r="A3074" t="inlineStr">
        <is>
          <t>CLI003527</t>
        </is>
      </c>
      <c r="B3074" t="inlineStr">
        <is>
          <t>Entrenamiento</t>
        </is>
      </c>
      <c r="C3074" t="inlineStr">
        <is>
          <t>No</t>
        </is>
      </c>
      <c r="D3074">
        <f>--(C3074="Sí")</f>
        <v/>
      </c>
      <c r="E3074" t="n">
        <v>60</v>
      </c>
      <c r="F3074" t="n">
        <v>1</v>
      </c>
      <c r="G3074" t="n">
        <v>0</v>
      </c>
      <c r="H3074" t="n">
        <v>0</v>
      </c>
      <c r="I3074" t="n">
        <v>0</v>
      </c>
    </row>
    <row r="3075">
      <c r="A3075" t="inlineStr">
        <is>
          <t>CLI003528</t>
        </is>
      </c>
      <c r="B3075" t="inlineStr">
        <is>
          <t>Prueba</t>
        </is>
      </c>
      <c r="C3075" t="inlineStr">
        <is>
          <t>No</t>
        </is>
      </c>
      <c r="D3075">
        <f>--(C3075="Sí")</f>
        <v/>
      </c>
      <c r="E3075" t="n">
        <v>42</v>
      </c>
      <c r="F3075" t="n">
        <v>16</v>
      </c>
      <c r="G3075" t="n">
        <v>0</v>
      </c>
      <c r="H3075" t="n">
        <v>0</v>
      </c>
      <c r="I3075" t="n">
        <v>0</v>
      </c>
    </row>
    <row r="3076">
      <c r="A3076" t="inlineStr">
        <is>
          <t>CLI003529</t>
        </is>
      </c>
      <c r="B3076" t="inlineStr">
        <is>
          <t>Entrenamiento</t>
        </is>
      </c>
      <c r="C3076" t="inlineStr">
        <is>
          <t>No</t>
        </is>
      </c>
      <c r="D3076">
        <f>--(C3076="Sí")</f>
        <v/>
      </c>
      <c r="E3076" t="n">
        <v>31</v>
      </c>
      <c r="F3076" t="n">
        <v>2</v>
      </c>
      <c r="G3076" t="n">
        <v>0</v>
      </c>
      <c r="H3076" t="n">
        <v>1</v>
      </c>
      <c r="I3076" t="n">
        <v>0</v>
      </c>
    </row>
    <row r="3077">
      <c r="A3077" t="inlineStr">
        <is>
          <t>CLI003530</t>
        </is>
      </c>
      <c r="B3077" t="inlineStr">
        <is>
          <t>Entrenamiento</t>
        </is>
      </c>
      <c r="C3077" t="inlineStr">
        <is>
          <t>No</t>
        </is>
      </c>
      <c r="D3077">
        <f>--(C3077="Sí")</f>
        <v/>
      </c>
      <c r="E3077" t="n">
        <v>37</v>
      </c>
      <c r="F3077" t="n">
        <v>4</v>
      </c>
      <c r="G3077" t="n">
        <v>0</v>
      </c>
      <c r="H3077" t="n">
        <v>1</v>
      </c>
      <c r="I3077" t="n">
        <v>0</v>
      </c>
    </row>
    <row r="3078">
      <c r="A3078" t="inlineStr">
        <is>
          <t>CLI003531</t>
        </is>
      </c>
      <c r="B3078" t="inlineStr">
        <is>
          <t>Entrenamiento</t>
        </is>
      </c>
      <c r="C3078" t="inlineStr">
        <is>
          <t>No</t>
        </is>
      </c>
      <c r="D3078">
        <f>--(C3078="Sí")</f>
        <v/>
      </c>
      <c r="E3078" t="n">
        <v>44</v>
      </c>
      <c r="F3078" t="n">
        <v>4</v>
      </c>
      <c r="G3078" t="n">
        <v>0</v>
      </c>
      <c r="H3078" t="n">
        <v>0</v>
      </c>
      <c r="I3078" t="n">
        <v>0</v>
      </c>
    </row>
    <row r="3079">
      <c r="A3079" t="inlineStr">
        <is>
          <t>CLI003532</t>
        </is>
      </c>
      <c r="B3079" t="inlineStr">
        <is>
          <t>Prueba</t>
        </is>
      </c>
      <c r="C3079" t="inlineStr">
        <is>
          <t>No</t>
        </is>
      </c>
      <c r="D3079">
        <f>--(C3079="Sí")</f>
        <v/>
      </c>
      <c r="E3079" t="n">
        <v>24</v>
      </c>
      <c r="F3079" t="n">
        <v>1</v>
      </c>
      <c r="G3079" t="n">
        <v>0</v>
      </c>
      <c r="H3079" t="n">
        <v>1</v>
      </c>
      <c r="I3079" t="n">
        <v>0</v>
      </c>
    </row>
    <row r="3080">
      <c r="A3080" t="inlineStr">
        <is>
          <t>CLI003533</t>
        </is>
      </c>
      <c r="B3080" t="inlineStr">
        <is>
          <t>Entrenamiento</t>
        </is>
      </c>
      <c r="C3080" t="inlineStr">
        <is>
          <t>No</t>
        </is>
      </c>
      <c r="D3080">
        <f>--(C3080="Sí")</f>
        <v/>
      </c>
      <c r="E3080" t="n">
        <v>37</v>
      </c>
      <c r="F3080" t="n">
        <v>1</v>
      </c>
      <c r="G3080" t="n">
        <v>0</v>
      </c>
      <c r="H3080" t="n">
        <v>1</v>
      </c>
      <c r="I3080" t="n">
        <v>0</v>
      </c>
    </row>
    <row r="3081">
      <c r="A3081" t="inlineStr">
        <is>
          <t>CLI003535</t>
        </is>
      </c>
      <c r="B3081" t="inlineStr">
        <is>
          <t>Entrenamiento</t>
        </is>
      </c>
      <c r="C3081" t="inlineStr">
        <is>
          <t>No</t>
        </is>
      </c>
      <c r="D3081">
        <f>--(C3081="Sí")</f>
        <v/>
      </c>
      <c r="E3081" t="n">
        <v>43</v>
      </c>
      <c r="F3081" t="n">
        <v>2</v>
      </c>
      <c r="G3081" t="n">
        <v>0</v>
      </c>
      <c r="H3081" t="n">
        <v>1</v>
      </c>
      <c r="I3081" t="n">
        <v>0</v>
      </c>
    </row>
    <row r="3082">
      <c r="A3082" t="inlineStr">
        <is>
          <t>CLI003536</t>
        </is>
      </c>
      <c r="B3082" t="inlineStr">
        <is>
          <t>Prueba</t>
        </is>
      </c>
      <c r="C3082" t="inlineStr">
        <is>
          <t>No</t>
        </is>
      </c>
      <c r="D3082">
        <f>--(C3082="Sí")</f>
        <v/>
      </c>
      <c r="E3082" t="n">
        <v>32</v>
      </c>
      <c r="F3082" t="n">
        <v>1</v>
      </c>
      <c r="G3082" t="n">
        <v>0</v>
      </c>
      <c r="H3082" t="n">
        <v>0</v>
      </c>
      <c r="I3082" t="n">
        <v>0</v>
      </c>
    </row>
    <row r="3083">
      <c r="A3083" t="inlineStr">
        <is>
          <t>CLI003537</t>
        </is>
      </c>
      <c r="B3083" t="inlineStr">
        <is>
          <t>Entrenamiento</t>
        </is>
      </c>
      <c r="C3083" t="inlineStr">
        <is>
          <t>No</t>
        </is>
      </c>
      <c r="D3083">
        <f>--(C3083="Sí")</f>
        <v/>
      </c>
      <c r="E3083" t="n">
        <v>33</v>
      </c>
      <c r="F3083" t="n">
        <v>6</v>
      </c>
      <c r="G3083" t="n">
        <v>1</v>
      </c>
      <c r="H3083" t="n">
        <v>0</v>
      </c>
      <c r="I3083" t="n">
        <v>0</v>
      </c>
    </row>
    <row r="3084">
      <c r="A3084" t="inlineStr">
        <is>
          <t>CLI003538</t>
        </is>
      </c>
      <c r="B3084" t="inlineStr">
        <is>
          <t>Entrenamiento</t>
        </is>
      </c>
      <c r="C3084" t="inlineStr">
        <is>
          <t>No</t>
        </is>
      </c>
      <c r="D3084">
        <f>--(C3084="Sí")</f>
        <v/>
      </c>
      <c r="E3084" t="n">
        <v>43</v>
      </c>
      <c r="F3084" t="n">
        <v>1</v>
      </c>
      <c r="G3084" t="n">
        <v>0</v>
      </c>
      <c r="H3084" t="n">
        <v>0</v>
      </c>
      <c r="I3084" t="n">
        <v>0</v>
      </c>
    </row>
    <row r="3085">
      <c r="A3085" t="inlineStr">
        <is>
          <t>CLI003539</t>
        </is>
      </c>
      <c r="B3085" t="inlineStr">
        <is>
          <t>Entrenamiento</t>
        </is>
      </c>
      <c r="C3085" t="inlineStr">
        <is>
          <t>Sí</t>
        </is>
      </c>
      <c r="D3085">
        <f>--(C3085="Sí")</f>
        <v/>
      </c>
      <c r="E3085" t="n">
        <v>51</v>
      </c>
      <c r="F3085" t="n">
        <v>5</v>
      </c>
      <c r="G3085" t="n">
        <v>0</v>
      </c>
      <c r="H3085" t="n">
        <v>1</v>
      </c>
      <c r="I3085" t="n">
        <v>0</v>
      </c>
    </row>
    <row r="3086">
      <c r="A3086" t="inlineStr">
        <is>
          <t>CLI003541</t>
        </is>
      </c>
      <c r="B3086" t="inlineStr">
        <is>
          <t>Entrenamiento</t>
        </is>
      </c>
      <c r="C3086" t="inlineStr">
        <is>
          <t>No</t>
        </is>
      </c>
      <c r="D3086">
        <f>--(C3086="Sí")</f>
        <v/>
      </c>
      <c r="E3086" t="n">
        <v>60</v>
      </c>
      <c r="F3086" t="n">
        <v>1</v>
      </c>
      <c r="G3086" t="n">
        <v>0</v>
      </c>
      <c r="H3086" t="n">
        <v>0</v>
      </c>
      <c r="I3086" t="n">
        <v>0</v>
      </c>
    </row>
    <row r="3087">
      <c r="A3087" t="inlineStr">
        <is>
          <t>CLI003542</t>
        </is>
      </c>
      <c r="B3087" t="inlineStr">
        <is>
          <t>Entrenamiento</t>
        </is>
      </c>
      <c r="C3087" t="inlineStr">
        <is>
          <t>No</t>
        </is>
      </c>
      <c r="D3087">
        <f>--(C3087="Sí")</f>
        <v/>
      </c>
      <c r="E3087" t="n">
        <v>30</v>
      </c>
      <c r="F3087" t="n">
        <v>5</v>
      </c>
      <c r="G3087" t="n">
        <v>0</v>
      </c>
      <c r="H3087" t="n">
        <v>1</v>
      </c>
      <c r="I3087" t="n">
        <v>0</v>
      </c>
    </row>
    <row r="3088">
      <c r="A3088" t="inlineStr">
        <is>
          <t>CLI003543</t>
        </is>
      </c>
      <c r="B3088" t="inlineStr">
        <is>
          <t>Entrenamiento</t>
        </is>
      </c>
      <c r="C3088" t="inlineStr">
        <is>
          <t>No</t>
        </is>
      </c>
      <c r="D3088">
        <f>--(C3088="Sí")</f>
        <v/>
      </c>
      <c r="E3088" t="n">
        <v>30</v>
      </c>
      <c r="F3088" t="n">
        <v>3</v>
      </c>
      <c r="G3088" t="n">
        <v>0</v>
      </c>
      <c r="H3088" t="n">
        <v>0</v>
      </c>
      <c r="I3088" t="n">
        <v>0</v>
      </c>
    </row>
    <row r="3089">
      <c r="A3089" t="inlineStr">
        <is>
          <t>CLI003544</t>
        </is>
      </c>
      <c r="B3089" t="inlineStr">
        <is>
          <t>Prueba</t>
        </is>
      </c>
      <c r="C3089" t="inlineStr">
        <is>
          <t>No</t>
        </is>
      </c>
      <c r="D3089">
        <f>--(C3089="Sí")</f>
        <v/>
      </c>
      <c r="E3089" t="n">
        <v>27</v>
      </c>
      <c r="F3089" t="n">
        <v>3</v>
      </c>
      <c r="G3089" t="n">
        <v>0</v>
      </c>
      <c r="H3089" t="n">
        <v>1</v>
      </c>
      <c r="I3089" t="n">
        <v>0</v>
      </c>
    </row>
    <row r="3090">
      <c r="A3090" t="inlineStr">
        <is>
          <t>CLI003545</t>
        </is>
      </c>
      <c r="B3090" t="inlineStr">
        <is>
          <t>Entrenamiento</t>
        </is>
      </c>
      <c r="C3090" t="inlineStr">
        <is>
          <t>No</t>
        </is>
      </c>
      <c r="D3090">
        <f>--(C3090="Sí")</f>
        <v/>
      </c>
      <c r="E3090" t="n">
        <v>50</v>
      </c>
      <c r="F3090" t="n">
        <v>1</v>
      </c>
      <c r="G3090" t="n">
        <v>0</v>
      </c>
      <c r="H3090" t="n">
        <v>0</v>
      </c>
      <c r="I3090" t="n">
        <v>0</v>
      </c>
    </row>
    <row r="3091">
      <c r="A3091" t="inlineStr">
        <is>
          <t>CLI003546</t>
        </is>
      </c>
      <c r="B3091" t="inlineStr">
        <is>
          <t>Entrenamiento</t>
        </is>
      </c>
      <c r="C3091" t="inlineStr">
        <is>
          <t>No</t>
        </is>
      </c>
      <c r="D3091">
        <f>--(C3091="Sí")</f>
        <v/>
      </c>
      <c r="E3091" t="n">
        <v>37</v>
      </c>
      <c r="F3091" t="n">
        <v>2</v>
      </c>
      <c r="G3091" t="n">
        <v>0</v>
      </c>
      <c r="H3091" t="n">
        <v>1</v>
      </c>
      <c r="I3091" t="n">
        <v>0</v>
      </c>
    </row>
    <row r="3092">
      <c r="A3092" t="inlineStr">
        <is>
          <t>CLI003548</t>
        </is>
      </c>
      <c r="B3092" t="inlineStr">
        <is>
          <t>Prueba</t>
        </is>
      </c>
      <c r="C3092" t="inlineStr">
        <is>
          <t>No</t>
        </is>
      </c>
      <c r="D3092">
        <f>--(C3092="Sí")</f>
        <v/>
      </c>
      <c r="E3092" t="n">
        <v>39</v>
      </c>
      <c r="F3092" t="n">
        <v>1</v>
      </c>
      <c r="G3092" t="n">
        <v>0</v>
      </c>
      <c r="H3092" t="n">
        <v>1</v>
      </c>
      <c r="I3092" t="n">
        <v>0</v>
      </c>
    </row>
    <row r="3093">
      <c r="A3093" t="inlineStr">
        <is>
          <t>CLI003549</t>
        </is>
      </c>
      <c r="B3093" t="inlineStr">
        <is>
          <t>Entrenamiento</t>
        </is>
      </c>
      <c r="C3093" t="inlineStr">
        <is>
          <t>No</t>
        </is>
      </c>
      <c r="D3093">
        <f>--(C3093="Sí")</f>
        <v/>
      </c>
      <c r="E3093" t="n">
        <v>34</v>
      </c>
      <c r="F3093" t="n">
        <v>2</v>
      </c>
      <c r="G3093" t="n">
        <v>0</v>
      </c>
      <c r="H3093" t="n">
        <v>1</v>
      </c>
      <c r="I3093" t="n">
        <v>0</v>
      </c>
    </row>
    <row r="3094">
      <c r="A3094" t="inlineStr">
        <is>
          <t>CLI003550</t>
        </is>
      </c>
      <c r="B3094" t="inlineStr">
        <is>
          <t>Entrenamiento</t>
        </is>
      </c>
      <c r="C3094" t="inlineStr">
        <is>
          <t>No</t>
        </is>
      </c>
      <c r="D3094">
        <f>--(C3094="Sí")</f>
        <v/>
      </c>
      <c r="E3094" t="n">
        <v>59</v>
      </c>
      <c r="F3094" t="n">
        <v>1</v>
      </c>
      <c r="G3094" t="n">
        <v>0</v>
      </c>
      <c r="H3094" t="n">
        <v>0</v>
      </c>
      <c r="I3094" t="n">
        <v>0</v>
      </c>
    </row>
    <row r="3095">
      <c r="A3095" t="inlineStr">
        <is>
          <t>CLI003551</t>
        </is>
      </c>
      <c r="B3095" t="inlineStr">
        <is>
          <t>Entrenamiento</t>
        </is>
      </c>
      <c r="C3095" t="inlineStr">
        <is>
          <t>No</t>
        </is>
      </c>
      <c r="D3095">
        <f>--(C3095="Sí")</f>
        <v/>
      </c>
      <c r="E3095" t="n">
        <v>58</v>
      </c>
      <c r="F3095" t="n">
        <v>4</v>
      </c>
      <c r="G3095" t="n">
        <v>0</v>
      </c>
      <c r="H3095" t="n">
        <v>1</v>
      </c>
      <c r="I3095" t="n">
        <v>0</v>
      </c>
    </row>
    <row r="3096">
      <c r="A3096" t="inlineStr">
        <is>
          <t>CLI003553</t>
        </is>
      </c>
      <c r="B3096" t="inlineStr">
        <is>
          <t>Entrenamiento</t>
        </is>
      </c>
      <c r="C3096" t="inlineStr">
        <is>
          <t>No</t>
        </is>
      </c>
      <c r="D3096">
        <f>--(C3096="Sí")</f>
        <v/>
      </c>
      <c r="E3096" t="n">
        <v>24</v>
      </c>
      <c r="F3096" t="n">
        <v>1</v>
      </c>
      <c r="G3096" t="n">
        <v>0</v>
      </c>
      <c r="H3096" t="n">
        <v>0</v>
      </c>
      <c r="I3096" t="n">
        <v>0</v>
      </c>
    </row>
    <row r="3097">
      <c r="A3097" t="inlineStr">
        <is>
          <t>CLI003554</t>
        </is>
      </c>
      <c r="B3097" t="inlineStr">
        <is>
          <t>Entrenamiento</t>
        </is>
      </c>
      <c r="C3097" t="inlineStr">
        <is>
          <t>Sí</t>
        </is>
      </c>
      <c r="D3097">
        <f>--(C3097="Sí")</f>
        <v/>
      </c>
      <c r="E3097" t="n">
        <v>31</v>
      </c>
      <c r="F3097" t="n">
        <v>1</v>
      </c>
      <c r="G3097" t="n">
        <v>0</v>
      </c>
      <c r="H3097" t="n">
        <v>1</v>
      </c>
      <c r="I3097" t="n">
        <v>0</v>
      </c>
    </row>
    <row r="3098">
      <c r="A3098" t="inlineStr">
        <is>
          <t>CLI003555</t>
        </is>
      </c>
      <c r="B3098" t="inlineStr">
        <is>
          <t>Entrenamiento</t>
        </is>
      </c>
      <c r="C3098" t="inlineStr">
        <is>
          <t>No</t>
        </is>
      </c>
      <c r="D3098">
        <f>--(C3098="Sí")</f>
        <v/>
      </c>
      <c r="E3098" t="n">
        <v>45</v>
      </c>
      <c r="F3098" t="n">
        <v>1</v>
      </c>
      <c r="G3098" t="n">
        <v>0</v>
      </c>
      <c r="H3098" t="n">
        <v>0</v>
      </c>
      <c r="I3098" t="n">
        <v>0</v>
      </c>
    </row>
    <row r="3099">
      <c r="A3099" t="inlineStr">
        <is>
          <t>CLI003556</t>
        </is>
      </c>
      <c r="B3099" t="inlineStr">
        <is>
          <t>Prueba</t>
        </is>
      </c>
      <c r="C3099" t="inlineStr">
        <is>
          <t>No</t>
        </is>
      </c>
      <c r="D3099">
        <f>--(C3099="Sí")</f>
        <v/>
      </c>
      <c r="E3099" t="n">
        <v>36</v>
      </c>
      <c r="F3099" t="n">
        <v>7</v>
      </c>
      <c r="G3099" t="n">
        <v>0</v>
      </c>
      <c r="H3099" t="n">
        <v>0</v>
      </c>
      <c r="I3099" t="n">
        <v>0</v>
      </c>
    </row>
    <row r="3100">
      <c r="A3100" t="inlineStr">
        <is>
          <t>CLI003558</t>
        </is>
      </c>
      <c r="B3100" t="inlineStr">
        <is>
          <t>Entrenamiento</t>
        </is>
      </c>
      <c r="C3100" t="inlineStr">
        <is>
          <t>No</t>
        </is>
      </c>
      <c r="D3100">
        <f>--(C3100="Sí")</f>
        <v/>
      </c>
      <c r="E3100" t="n">
        <v>28</v>
      </c>
      <c r="F3100" t="n">
        <v>2</v>
      </c>
      <c r="G3100" t="n">
        <v>0</v>
      </c>
      <c r="H3100" t="n">
        <v>0</v>
      </c>
      <c r="I3100" t="n">
        <v>0</v>
      </c>
    </row>
    <row r="3101">
      <c r="A3101" t="inlineStr">
        <is>
          <t>CLI003559</t>
        </is>
      </c>
      <c r="B3101" t="inlineStr">
        <is>
          <t>Entrenamiento</t>
        </is>
      </c>
      <c r="C3101" t="inlineStr">
        <is>
          <t>No</t>
        </is>
      </c>
      <c r="D3101">
        <f>--(C3101="Sí")</f>
        <v/>
      </c>
      <c r="E3101" t="n">
        <v>34</v>
      </c>
      <c r="F3101" t="n">
        <v>1</v>
      </c>
      <c r="G3101" t="n">
        <v>0</v>
      </c>
      <c r="H3101" t="n">
        <v>1</v>
      </c>
      <c r="I3101" t="n">
        <v>0</v>
      </c>
    </row>
    <row r="3102">
      <c r="A3102" t="inlineStr">
        <is>
          <t>CLI003560</t>
        </is>
      </c>
      <c r="B3102" t="inlineStr">
        <is>
          <t>Prueba</t>
        </is>
      </c>
      <c r="C3102" t="inlineStr">
        <is>
          <t>No</t>
        </is>
      </c>
      <c r="D3102">
        <f>--(C3102="Sí")</f>
        <v/>
      </c>
      <c r="E3102" t="n">
        <v>45</v>
      </c>
      <c r="F3102" t="n">
        <v>1</v>
      </c>
      <c r="G3102" t="n">
        <v>0</v>
      </c>
      <c r="H3102" t="n">
        <v>1</v>
      </c>
      <c r="I3102" t="n">
        <v>0</v>
      </c>
    </row>
    <row r="3103">
      <c r="A3103" t="inlineStr">
        <is>
          <t>CLI003561</t>
        </is>
      </c>
      <c r="B3103" t="inlineStr">
        <is>
          <t>Entrenamiento</t>
        </is>
      </c>
      <c r="C3103" t="inlineStr">
        <is>
          <t>No</t>
        </is>
      </c>
      <c r="D3103">
        <f>--(C3103="Sí")</f>
        <v/>
      </c>
      <c r="E3103" t="n">
        <v>37</v>
      </c>
      <c r="F3103" t="n">
        <v>4</v>
      </c>
      <c r="G3103" t="n">
        <v>0</v>
      </c>
      <c r="H3103" t="n">
        <v>0</v>
      </c>
      <c r="I3103" t="n">
        <v>0</v>
      </c>
    </row>
    <row r="3104">
      <c r="A3104" t="inlineStr">
        <is>
          <t>CLI003562</t>
        </is>
      </c>
      <c r="B3104" t="inlineStr">
        <is>
          <t>Entrenamiento</t>
        </is>
      </c>
      <c r="C3104" t="inlineStr">
        <is>
          <t>Sí</t>
        </is>
      </c>
      <c r="D3104">
        <f>--(C3104="Sí")</f>
        <v/>
      </c>
      <c r="E3104" t="n">
        <v>43</v>
      </c>
      <c r="F3104" t="n">
        <v>1</v>
      </c>
      <c r="G3104" t="n">
        <v>0</v>
      </c>
      <c r="H3104" t="n">
        <v>1</v>
      </c>
      <c r="I3104" t="n">
        <v>0</v>
      </c>
    </row>
    <row r="3105">
      <c r="A3105" t="inlineStr">
        <is>
          <t>CLI003563</t>
        </is>
      </c>
      <c r="B3105" t="inlineStr">
        <is>
          <t>Entrenamiento</t>
        </is>
      </c>
      <c r="C3105" t="inlineStr">
        <is>
          <t>Sí</t>
        </is>
      </c>
      <c r="D3105">
        <f>--(C3105="Sí")</f>
        <v/>
      </c>
      <c r="E3105" t="n">
        <v>19</v>
      </c>
      <c r="F3105" t="n">
        <v>2</v>
      </c>
      <c r="G3105" t="n">
        <v>0</v>
      </c>
      <c r="H3105" t="n">
        <v>1</v>
      </c>
      <c r="I3105" t="n">
        <v>0</v>
      </c>
    </row>
    <row r="3106">
      <c r="A3106" t="inlineStr">
        <is>
          <t>CLI003564</t>
        </is>
      </c>
      <c r="B3106" t="inlineStr">
        <is>
          <t>Prueba</t>
        </is>
      </c>
      <c r="C3106" t="inlineStr">
        <is>
          <t>No</t>
        </is>
      </c>
      <c r="D3106">
        <f>--(C3106="Sí")</f>
        <v/>
      </c>
      <c r="E3106" t="n">
        <v>58</v>
      </c>
      <c r="F3106" t="n">
        <v>1</v>
      </c>
      <c r="G3106" t="n">
        <v>0</v>
      </c>
      <c r="H3106" t="n">
        <v>0</v>
      </c>
      <c r="I3106" t="n">
        <v>0</v>
      </c>
    </row>
    <row r="3107">
      <c r="A3107" t="inlineStr">
        <is>
          <t>CLI003565</t>
        </is>
      </c>
      <c r="B3107" t="inlineStr">
        <is>
          <t>Entrenamiento</t>
        </is>
      </c>
      <c r="C3107" t="inlineStr">
        <is>
          <t>No</t>
        </is>
      </c>
      <c r="D3107">
        <f>--(C3107="Sí")</f>
        <v/>
      </c>
      <c r="E3107" t="n">
        <v>34</v>
      </c>
      <c r="F3107" t="n">
        <v>1</v>
      </c>
      <c r="G3107" t="n">
        <v>0</v>
      </c>
      <c r="H3107" t="n">
        <v>1</v>
      </c>
      <c r="I3107" t="n">
        <v>0</v>
      </c>
    </row>
    <row r="3108">
      <c r="A3108" t="inlineStr">
        <is>
          <t>CLI003566</t>
        </is>
      </c>
      <c r="B3108" t="inlineStr">
        <is>
          <t>Entrenamiento</t>
        </is>
      </c>
      <c r="C3108" t="inlineStr">
        <is>
          <t>No</t>
        </is>
      </c>
      <c r="D3108">
        <f>--(C3108="Sí")</f>
        <v/>
      </c>
      <c r="E3108" t="n">
        <v>33</v>
      </c>
      <c r="F3108" t="n">
        <v>4</v>
      </c>
      <c r="G3108" t="n">
        <v>0</v>
      </c>
      <c r="H3108" t="n">
        <v>0</v>
      </c>
      <c r="I3108" t="n">
        <v>0</v>
      </c>
    </row>
    <row r="3109">
      <c r="A3109" t="inlineStr">
        <is>
          <t>CLI003567</t>
        </is>
      </c>
      <c r="B3109" t="inlineStr">
        <is>
          <t>Entrenamiento</t>
        </is>
      </c>
      <c r="C3109" t="inlineStr">
        <is>
          <t>No</t>
        </is>
      </c>
      <c r="D3109">
        <f>--(C3109="Sí")</f>
        <v/>
      </c>
      <c r="E3109" t="n">
        <v>42</v>
      </c>
      <c r="F3109" t="n">
        <v>2</v>
      </c>
      <c r="G3109" t="n">
        <v>0</v>
      </c>
      <c r="H3109" t="n">
        <v>1</v>
      </c>
      <c r="I3109" t="n">
        <v>0</v>
      </c>
    </row>
    <row r="3110">
      <c r="A3110" t="inlineStr">
        <is>
          <t>CLI003568</t>
        </is>
      </c>
      <c r="B3110" t="inlineStr">
        <is>
          <t>Prueba</t>
        </is>
      </c>
      <c r="C3110" t="inlineStr">
        <is>
          <t>No</t>
        </is>
      </c>
      <c r="D3110">
        <f>--(C3110="Sí")</f>
        <v/>
      </c>
      <c r="E3110" t="n">
        <v>58</v>
      </c>
      <c r="F3110" t="n">
        <v>2</v>
      </c>
      <c r="G3110" t="n">
        <v>0</v>
      </c>
      <c r="H3110" t="n">
        <v>1</v>
      </c>
      <c r="I3110" t="n">
        <v>0</v>
      </c>
    </row>
    <row r="3111">
      <c r="A3111" t="inlineStr">
        <is>
          <t>CLI003570</t>
        </is>
      </c>
      <c r="B3111" t="inlineStr">
        <is>
          <t>Entrenamiento</t>
        </is>
      </c>
      <c r="C3111" t="inlineStr">
        <is>
          <t>Sí</t>
        </is>
      </c>
      <c r="D3111">
        <f>--(C3111="Sí")</f>
        <v/>
      </c>
      <c r="E3111" t="n">
        <v>29</v>
      </c>
      <c r="F3111" t="n">
        <v>3</v>
      </c>
      <c r="G3111" t="n">
        <v>0</v>
      </c>
      <c r="H3111" t="n">
        <v>1</v>
      </c>
      <c r="I3111" t="n">
        <v>0</v>
      </c>
    </row>
    <row r="3112">
      <c r="A3112" t="inlineStr">
        <is>
          <t>CLI003571</t>
        </is>
      </c>
      <c r="B3112" t="inlineStr">
        <is>
          <t>Entrenamiento</t>
        </is>
      </c>
      <c r="C3112" t="inlineStr">
        <is>
          <t>No</t>
        </is>
      </c>
      <c r="D3112">
        <f>--(C3112="Sí")</f>
        <v/>
      </c>
      <c r="E3112" t="n">
        <v>50</v>
      </c>
      <c r="F3112" t="n">
        <v>1</v>
      </c>
      <c r="G3112" t="n">
        <v>0</v>
      </c>
      <c r="H3112" t="n">
        <v>1</v>
      </c>
      <c r="I3112" t="n">
        <v>0</v>
      </c>
    </row>
    <row r="3113">
      <c r="A3113" t="inlineStr">
        <is>
          <t>CLI003573</t>
        </is>
      </c>
      <c r="B3113" t="inlineStr">
        <is>
          <t>Entrenamiento</t>
        </is>
      </c>
      <c r="C3113" t="inlineStr">
        <is>
          <t>No</t>
        </is>
      </c>
      <c r="D3113">
        <f>--(C3113="Sí")</f>
        <v/>
      </c>
      <c r="E3113" t="n">
        <v>48</v>
      </c>
      <c r="F3113" t="n">
        <v>1</v>
      </c>
      <c r="G3113" t="n">
        <v>0</v>
      </c>
      <c r="H3113" t="n">
        <v>1</v>
      </c>
      <c r="I3113" t="n">
        <v>0</v>
      </c>
    </row>
    <row r="3114">
      <c r="A3114" t="inlineStr">
        <is>
          <t>CLI003574</t>
        </is>
      </c>
      <c r="B3114" t="inlineStr">
        <is>
          <t>Entrenamiento</t>
        </is>
      </c>
      <c r="C3114" t="inlineStr">
        <is>
          <t>No</t>
        </is>
      </c>
      <c r="D3114">
        <f>--(C3114="Sí")</f>
        <v/>
      </c>
      <c r="E3114" t="n">
        <v>39</v>
      </c>
      <c r="F3114" t="n">
        <v>2</v>
      </c>
      <c r="G3114" t="n">
        <v>0</v>
      </c>
      <c r="H3114" t="n">
        <v>0</v>
      </c>
      <c r="I3114" t="n">
        <v>0</v>
      </c>
    </row>
    <row r="3115">
      <c r="A3115" t="inlineStr">
        <is>
          <t>CLI003575</t>
        </is>
      </c>
      <c r="B3115" t="inlineStr">
        <is>
          <t>Entrenamiento</t>
        </is>
      </c>
      <c r="C3115" t="inlineStr">
        <is>
          <t>No</t>
        </is>
      </c>
      <c r="D3115">
        <f>--(C3115="Sí")</f>
        <v/>
      </c>
      <c r="E3115" t="n">
        <v>20</v>
      </c>
      <c r="F3115" t="n">
        <v>2</v>
      </c>
      <c r="G3115" t="n">
        <v>0</v>
      </c>
      <c r="H3115" t="n">
        <v>1</v>
      </c>
      <c r="I3115" t="n">
        <v>0</v>
      </c>
    </row>
    <row r="3116">
      <c r="A3116" t="inlineStr">
        <is>
          <t>CLI003577</t>
        </is>
      </c>
      <c r="B3116" t="inlineStr">
        <is>
          <t>Entrenamiento</t>
        </is>
      </c>
      <c r="C3116" t="inlineStr">
        <is>
          <t>Sí</t>
        </is>
      </c>
      <c r="D3116">
        <f>--(C3116="Sí")</f>
        <v/>
      </c>
      <c r="E3116" t="n">
        <v>36</v>
      </c>
      <c r="F3116" t="n">
        <v>5</v>
      </c>
      <c r="G3116" t="n">
        <v>0</v>
      </c>
      <c r="H3116" t="n">
        <v>1</v>
      </c>
      <c r="I3116" t="n">
        <v>0</v>
      </c>
    </row>
    <row r="3117">
      <c r="A3117" t="inlineStr">
        <is>
          <t>CLI003578</t>
        </is>
      </c>
      <c r="B3117" t="inlineStr">
        <is>
          <t>Entrenamiento</t>
        </is>
      </c>
      <c r="C3117" t="inlineStr">
        <is>
          <t>No</t>
        </is>
      </c>
      <c r="D3117">
        <f>--(C3117="Sí")</f>
        <v/>
      </c>
      <c r="E3117" t="n">
        <v>48</v>
      </c>
      <c r="F3117" t="n">
        <v>9</v>
      </c>
      <c r="G3117" t="n">
        <v>0</v>
      </c>
      <c r="H3117" t="n">
        <v>1</v>
      </c>
      <c r="I3117" t="n">
        <v>0</v>
      </c>
    </row>
    <row r="3118">
      <c r="A3118" t="inlineStr">
        <is>
          <t>CLI003579</t>
        </is>
      </c>
      <c r="B3118" t="inlineStr">
        <is>
          <t>Entrenamiento</t>
        </is>
      </c>
      <c r="C3118" t="inlineStr">
        <is>
          <t>No</t>
        </is>
      </c>
      <c r="D3118">
        <f>--(C3118="Sí")</f>
        <v/>
      </c>
      <c r="E3118" t="n">
        <v>42</v>
      </c>
      <c r="F3118" t="n">
        <v>1</v>
      </c>
      <c r="G3118" t="n">
        <v>0</v>
      </c>
      <c r="H3118" t="n">
        <v>0</v>
      </c>
      <c r="I3118" t="n">
        <v>0</v>
      </c>
    </row>
    <row r="3119">
      <c r="A3119" t="inlineStr">
        <is>
          <t>CLI003580</t>
        </is>
      </c>
      <c r="B3119" t="inlineStr">
        <is>
          <t>Prueba</t>
        </is>
      </c>
      <c r="C3119" t="inlineStr">
        <is>
          <t>No</t>
        </is>
      </c>
      <c r="D3119">
        <f>--(C3119="Sí")</f>
        <v/>
      </c>
      <c r="E3119" t="n">
        <v>52</v>
      </c>
      <c r="F3119" t="n">
        <v>4</v>
      </c>
      <c r="G3119" t="n">
        <v>0</v>
      </c>
      <c r="H3119" t="n">
        <v>0</v>
      </c>
      <c r="I3119" t="n">
        <v>0</v>
      </c>
    </row>
    <row r="3120">
      <c r="A3120" t="inlineStr">
        <is>
          <t>CLI003581</t>
        </is>
      </c>
      <c r="B3120" t="inlineStr">
        <is>
          <t>Entrenamiento</t>
        </is>
      </c>
      <c r="C3120" t="inlineStr">
        <is>
          <t>No</t>
        </is>
      </c>
      <c r="D3120">
        <f>--(C3120="Sí")</f>
        <v/>
      </c>
      <c r="E3120" t="n">
        <v>39</v>
      </c>
      <c r="F3120" t="n">
        <v>3</v>
      </c>
      <c r="G3120" t="n">
        <v>0</v>
      </c>
      <c r="H3120" t="n">
        <v>1</v>
      </c>
      <c r="I3120" t="n">
        <v>0</v>
      </c>
    </row>
    <row r="3121">
      <c r="A3121" t="inlineStr">
        <is>
          <t>CLI003582</t>
        </is>
      </c>
      <c r="B3121" t="inlineStr">
        <is>
          <t>Entrenamiento</t>
        </is>
      </c>
      <c r="C3121" t="inlineStr">
        <is>
          <t>No</t>
        </is>
      </c>
      <c r="D3121">
        <f>--(C3121="Sí")</f>
        <v/>
      </c>
      <c r="E3121" t="n">
        <v>43</v>
      </c>
      <c r="F3121" t="n">
        <v>1</v>
      </c>
      <c r="G3121" t="n">
        <v>0</v>
      </c>
      <c r="H3121" t="n">
        <v>1</v>
      </c>
      <c r="I3121" t="n">
        <v>0</v>
      </c>
    </row>
    <row r="3122">
      <c r="A3122" t="inlineStr">
        <is>
          <t>CLI003583</t>
        </is>
      </c>
      <c r="B3122" t="inlineStr">
        <is>
          <t>Entrenamiento</t>
        </is>
      </c>
      <c r="C3122" t="inlineStr">
        <is>
          <t>No</t>
        </is>
      </c>
      <c r="D3122">
        <f>--(C3122="Sí")</f>
        <v/>
      </c>
      <c r="E3122" t="n">
        <v>44</v>
      </c>
      <c r="F3122" t="n">
        <v>1</v>
      </c>
      <c r="G3122" t="n">
        <v>0</v>
      </c>
      <c r="H3122" t="n">
        <v>0</v>
      </c>
      <c r="I3122" t="n">
        <v>0</v>
      </c>
    </row>
    <row r="3123">
      <c r="A3123" t="inlineStr">
        <is>
          <t>CLI003584</t>
        </is>
      </c>
      <c r="B3123" t="inlineStr">
        <is>
          <t>Prueba</t>
        </is>
      </c>
      <c r="C3123" t="inlineStr">
        <is>
          <t>No</t>
        </is>
      </c>
      <c r="D3123">
        <f>--(C3123="Sí")</f>
        <v/>
      </c>
      <c r="E3123" t="n">
        <v>60</v>
      </c>
      <c r="F3123" t="n">
        <v>1</v>
      </c>
      <c r="G3123" t="n">
        <v>0</v>
      </c>
      <c r="H3123" t="n">
        <v>1</v>
      </c>
      <c r="I3123" t="n">
        <v>0</v>
      </c>
    </row>
    <row r="3124">
      <c r="A3124" t="inlineStr">
        <is>
          <t>CLI003585</t>
        </is>
      </c>
      <c r="B3124" t="inlineStr">
        <is>
          <t>Entrenamiento</t>
        </is>
      </c>
      <c r="C3124" t="inlineStr">
        <is>
          <t>No</t>
        </is>
      </c>
      <c r="D3124">
        <f>--(C3124="Sí")</f>
        <v/>
      </c>
      <c r="E3124" t="n">
        <v>26</v>
      </c>
      <c r="F3124" t="n">
        <v>2</v>
      </c>
      <c r="G3124" t="n">
        <v>0</v>
      </c>
      <c r="H3124" t="n">
        <v>0</v>
      </c>
      <c r="I3124" t="n">
        <v>0</v>
      </c>
    </row>
    <row r="3125">
      <c r="A3125" t="inlineStr">
        <is>
          <t>CLI003586</t>
        </is>
      </c>
      <c r="B3125" t="inlineStr">
        <is>
          <t>Entrenamiento</t>
        </is>
      </c>
      <c r="C3125" t="inlineStr">
        <is>
          <t>Sí</t>
        </is>
      </c>
      <c r="D3125">
        <f>--(C3125="Sí")</f>
        <v/>
      </c>
      <c r="E3125" t="n">
        <v>32</v>
      </c>
      <c r="F3125" t="n">
        <v>2</v>
      </c>
      <c r="G3125" t="n">
        <v>0</v>
      </c>
      <c r="H3125" t="n">
        <v>0</v>
      </c>
      <c r="I3125" t="n">
        <v>0</v>
      </c>
    </row>
    <row r="3126">
      <c r="A3126" t="inlineStr">
        <is>
          <t>CLI003587</t>
        </is>
      </c>
      <c r="B3126" t="inlineStr">
        <is>
          <t>Entrenamiento</t>
        </is>
      </c>
      <c r="C3126" t="inlineStr">
        <is>
          <t>No</t>
        </is>
      </c>
      <c r="D3126">
        <f>--(C3126="Sí")</f>
        <v/>
      </c>
      <c r="E3126" t="n">
        <v>46</v>
      </c>
      <c r="F3126" t="n">
        <v>1</v>
      </c>
      <c r="G3126" t="n">
        <v>0</v>
      </c>
      <c r="H3126" t="n">
        <v>0</v>
      </c>
      <c r="I3126" t="n">
        <v>0</v>
      </c>
    </row>
    <row r="3127">
      <c r="A3127" t="inlineStr">
        <is>
          <t>CLI003588</t>
        </is>
      </c>
      <c r="B3127" t="inlineStr">
        <is>
          <t>Prueba</t>
        </is>
      </c>
      <c r="C3127" t="inlineStr">
        <is>
          <t>No</t>
        </is>
      </c>
      <c r="D3127">
        <f>--(C3127="Sí")</f>
        <v/>
      </c>
      <c r="E3127" t="n">
        <v>31</v>
      </c>
      <c r="F3127" t="n">
        <v>2</v>
      </c>
      <c r="G3127" t="n">
        <v>0</v>
      </c>
      <c r="H3127" t="n">
        <v>1</v>
      </c>
      <c r="I3127" t="n">
        <v>0</v>
      </c>
    </row>
    <row r="3128">
      <c r="A3128" t="inlineStr">
        <is>
          <t>CLI003589</t>
        </is>
      </c>
      <c r="B3128" t="inlineStr">
        <is>
          <t>Entrenamiento</t>
        </is>
      </c>
      <c r="C3128" t="inlineStr">
        <is>
          <t>Sí</t>
        </is>
      </c>
      <c r="D3128">
        <f>--(C3128="Sí")</f>
        <v/>
      </c>
      <c r="E3128" t="n">
        <v>45</v>
      </c>
      <c r="F3128" t="n">
        <v>3</v>
      </c>
      <c r="G3128" t="n">
        <v>0</v>
      </c>
      <c r="H3128" t="n">
        <v>0</v>
      </c>
      <c r="I3128" t="n">
        <v>0</v>
      </c>
    </row>
    <row r="3129">
      <c r="A3129" t="inlineStr">
        <is>
          <t>CLI003590</t>
        </is>
      </c>
      <c r="B3129" t="inlineStr">
        <is>
          <t>Entrenamiento</t>
        </is>
      </c>
      <c r="C3129" t="inlineStr">
        <is>
          <t>No</t>
        </is>
      </c>
      <c r="D3129">
        <f>--(C3129="Sí")</f>
        <v/>
      </c>
      <c r="E3129" t="n">
        <v>39</v>
      </c>
      <c r="F3129" t="n">
        <v>2</v>
      </c>
      <c r="G3129" t="n">
        <v>0</v>
      </c>
      <c r="H3129" t="n">
        <v>0</v>
      </c>
      <c r="I3129" t="n">
        <v>0</v>
      </c>
    </row>
    <row r="3130">
      <c r="A3130" t="inlineStr">
        <is>
          <t>CLI003592</t>
        </is>
      </c>
      <c r="B3130" t="inlineStr">
        <is>
          <t>Prueba</t>
        </is>
      </c>
      <c r="C3130" t="inlineStr">
        <is>
          <t>No</t>
        </is>
      </c>
      <c r="D3130">
        <f>--(C3130="Sí")</f>
        <v/>
      </c>
      <c r="E3130" t="n">
        <v>41</v>
      </c>
      <c r="F3130" t="n">
        <v>1</v>
      </c>
      <c r="G3130" t="n">
        <v>0</v>
      </c>
      <c r="H3130" t="n">
        <v>0</v>
      </c>
      <c r="I3130" t="n">
        <v>0</v>
      </c>
    </row>
    <row r="3131">
      <c r="A3131" t="inlineStr">
        <is>
          <t>CLI003593</t>
        </is>
      </c>
      <c r="B3131" t="inlineStr">
        <is>
          <t>Entrenamiento</t>
        </is>
      </c>
      <c r="C3131" t="inlineStr">
        <is>
          <t>Sí</t>
        </is>
      </c>
      <c r="D3131">
        <f>--(C3131="Sí")</f>
        <v/>
      </c>
      <c r="E3131" t="n">
        <v>42</v>
      </c>
      <c r="F3131" t="n">
        <v>1</v>
      </c>
      <c r="G3131" t="n">
        <v>0</v>
      </c>
      <c r="H3131" t="n">
        <v>1</v>
      </c>
      <c r="I3131" t="n">
        <v>0</v>
      </c>
    </row>
    <row r="3132">
      <c r="A3132" t="inlineStr">
        <is>
          <t>CLI003594</t>
        </is>
      </c>
      <c r="B3132" t="inlineStr">
        <is>
          <t>Entrenamiento</t>
        </is>
      </c>
      <c r="C3132" t="inlineStr">
        <is>
          <t>No</t>
        </is>
      </c>
      <c r="D3132">
        <f>--(C3132="Sí")</f>
        <v/>
      </c>
      <c r="E3132" t="n">
        <v>39</v>
      </c>
      <c r="F3132" t="n">
        <v>1</v>
      </c>
      <c r="G3132" t="n">
        <v>1</v>
      </c>
      <c r="H3132" t="n">
        <v>1</v>
      </c>
      <c r="I3132" t="n">
        <v>0</v>
      </c>
    </row>
    <row r="3133">
      <c r="A3133" t="inlineStr">
        <is>
          <t>CLI003595</t>
        </is>
      </c>
      <c r="B3133" t="inlineStr">
        <is>
          <t>Entrenamiento</t>
        </is>
      </c>
      <c r="C3133" t="inlineStr">
        <is>
          <t>No</t>
        </is>
      </c>
      <c r="D3133">
        <f>--(C3133="Sí")</f>
        <v/>
      </c>
      <c r="E3133" t="n">
        <v>30</v>
      </c>
      <c r="F3133" t="n">
        <v>8</v>
      </c>
      <c r="G3133" t="n">
        <v>0</v>
      </c>
      <c r="H3133" t="n">
        <v>0</v>
      </c>
      <c r="I3133" t="n">
        <v>0</v>
      </c>
    </row>
    <row r="3134">
      <c r="A3134" t="inlineStr">
        <is>
          <t>CLI003598</t>
        </is>
      </c>
      <c r="B3134" t="inlineStr">
        <is>
          <t>Entrenamiento</t>
        </is>
      </c>
      <c r="C3134" t="inlineStr">
        <is>
          <t>No</t>
        </is>
      </c>
      <c r="D3134">
        <f>--(C3134="Sí")</f>
        <v/>
      </c>
      <c r="E3134" t="n">
        <v>33</v>
      </c>
      <c r="F3134" t="n">
        <v>8</v>
      </c>
      <c r="G3134" t="n">
        <v>1</v>
      </c>
      <c r="H3134" t="n">
        <v>1</v>
      </c>
      <c r="I3134" t="n">
        <v>0</v>
      </c>
    </row>
    <row r="3135">
      <c r="A3135" t="inlineStr">
        <is>
          <t>CLI003599</t>
        </is>
      </c>
      <c r="B3135" t="inlineStr">
        <is>
          <t>Entrenamiento</t>
        </is>
      </c>
      <c r="C3135" t="inlineStr">
        <is>
          <t>Sí</t>
        </is>
      </c>
      <c r="D3135">
        <f>--(C3135="Sí")</f>
        <v/>
      </c>
      <c r="E3135" t="n">
        <v>31</v>
      </c>
      <c r="F3135" t="n">
        <v>3</v>
      </c>
      <c r="G3135" t="n">
        <v>0</v>
      </c>
      <c r="H3135" t="n">
        <v>1</v>
      </c>
      <c r="I3135" t="n">
        <v>0</v>
      </c>
    </row>
    <row r="3136">
      <c r="A3136" t="inlineStr">
        <is>
          <t>CLI003600</t>
        </is>
      </c>
      <c r="B3136" t="inlineStr">
        <is>
          <t>Prueba</t>
        </is>
      </c>
      <c r="C3136" t="inlineStr">
        <is>
          <t>No</t>
        </is>
      </c>
      <c r="D3136">
        <f>--(C3136="Sí")</f>
        <v/>
      </c>
      <c r="E3136" t="n">
        <v>32</v>
      </c>
      <c r="F3136" t="n">
        <v>2</v>
      </c>
      <c r="G3136" t="n">
        <v>1</v>
      </c>
      <c r="H3136" t="n">
        <v>1</v>
      </c>
      <c r="I3136" t="n">
        <v>0</v>
      </c>
    </row>
    <row r="3137">
      <c r="A3137" t="inlineStr">
        <is>
          <t>CLI003601</t>
        </is>
      </c>
      <c r="B3137" t="inlineStr">
        <is>
          <t>Entrenamiento</t>
        </is>
      </c>
      <c r="C3137" t="inlineStr">
        <is>
          <t>No</t>
        </is>
      </c>
      <c r="D3137">
        <f>--(C3137="Sí")</f>
        <v/>
      </c>
      <c r="E3137" t="n">
        <v>33</v>
      </c>
      <c r="F3137" t="n">
        <v>4</v>
      </c>
      <c r="G3137" t="n">
        <v>0</v>
      </c>
      <c r="H3137" t="n">
        <v>0</v>
      </c>
      <c r="I3137" t="n">
        <v>0</v>
      </c>
    </row>
    <row r="3138">
      <c r="A3138" t="inlineStr">
        <is>
          <t>CLI003602</t>
        </is>
      </c>
      <c r="B3138" t="inlineStr">
        <is>
          <t>Entrenamiento</t>
        </is>
      </c>
      <c r="C3138" t="inlineStr">
        <is>
          <t>No</t>
        </is>
      </c>
      <c r="D3138">
        <f>--(C3138="Sí")</f>
        <v/>
      </c>
      <c r="E3138" t="n">
        <v>48</v>
      </c>
      <c r="F3138" t="n">
        <v>1</v>
      </c>
      <c r="G3138" t="n">
        <v>0</v>
      </c>
      <c r="H3138" t="n">
        <v>0</v>
      </c>
      <c r="I3138" t="n">
        <v>0</v>
      </c>
    </row>
    <row r="3139">
      <c r="A3139" t="inlineStr">
        <is>
          <t>CLI003603</t>
        </is>
      </c>
      <c r="B3139" t="inlineStr">
        <is>
          <t>Entrenamiento</t>
        </is>
      </c>
      <c r="C3139" t="inlineStr">
        <is>
          <t>Sí</t>
        </is>
      </c>
      <c r="D3139">
        <f>--(C3139="Sí")</f>
        <v/>
      </c>
      <c r="E3139" t="n">
        <v>52</v>
      </c>
      <c r="F3139" t="n">
        <v>3</v>
      </c>
      <c r="G3139" t="n">
        <v>0</v>
      </c>
      <c r="H3139" t="n">
        <v>1</v>
      </c>
      <c r="I3139" t="n">
        <v>0</v>
      </c>
    </row>
    <row r="3140">
      <c r="A3140" t="inlineStr">
        <is>
          <t>CLI003606</t>
        </is>
      </c>
      <c r="B3140" t="inlineStr">
        <is>
          <t>Entrenamiento</t>
        </is>
      </c>
      <c r="C3140" t="inlineStr">
        <is>
          <t>No</t>
        </is>
      </c>
      <c r="D3140">
        <f>--(C3140="Sí")</f>
        <v/>
      </c>
      <c r="E3140" t="n">
        <v>30</v>
      </c>
      <c r="F3140" t="n">
        <v>2</v>
      </c>
      <c r="G3140" t="n">
        <v>1</v>
      </c>
      <c r="H3140" t="n">
        <v>1</v>
      </c>
      <c r="I3140" t="n">
        <v>0</v>
      </c>
    </row>
    <row r="3141">
      <c r="A3141" t="inlineStr">
        <is>
          <t>CLI003607</t>
        </is>
      </c>
      <c r="B3141" t="inlineStr">
        <is>
          <t>Entrenamiento</t>
        </is>
      </c>
      <c r="C3141" t="inlineStr">
        <is>
          <t>No</t>
        </is>
      </c>
      <c r="D3141">
        <f>--(C3141="Sí")</f>
        <v/>
      </c>
      <c r="E3141" t="n">
        <v>32</v>
      </c>
      <c r="F3141" t="n">
        <v>2</v>
      </c>
      <c r="G3141" t="n">
        <v>0</v>
      </c>
      <c r="H3141" t="n">
        <v>1</v>
      </c>
      <c r="I3141" t="n">
        <v>0</v>
      </c>
    </row>
    <row r="3142">
      <c r="A3142" t="inlineStr">
        <is>
          <t>CLI003608</t>
        </is>
      </c>
      <c r="B3142" t="inlineStr">
        <is>
          <t>Prueba</t>
        </is>
      </c>
      <c r="C3142" t="inlineStr">
        <is>
          <t>No</t>
        </is>
      </c>
      <c r="D3142">
        <f>--(C3142="Sí")</f>
        <v/>
      </c>
      <c r="E3142" t="n">
        <v>47</v>
      </c>
      <c r="F3142" t="n">
        <v>1</v>
      </c>
      <c r="G3142" t="n">
        <v>0</v>
      </c>
      <c r="H3142" t="n">
        <v>1</v>
      </c>
      <c r="I3142" t="n">
        <v>0</v>
      </c>
    </row>
    <row r="3143">
      <c r="A3143" t="inlineStr">
        <is>
          <t>CLI003609</t>
        </is>
      </c>
      <c r="B3143" t="inlineStr">
        <is>
          <t>Entrenamiento</t>
        </is>
      </c>
      <c r="C3143" t="inlineStr">
        <is>
          <t>Sí</t>
        </is>
      </c>
      <c r="D3143">
        <f>--(C3143="Sí")</f>
        <v/>
      </c>
      <c r="E3143" t="n">
        <v>41</v>
      </c>
      <c r="F3143" t="n">
        <v>1</v>
      </c>
      <c r="G3143" t="n">
        <v>0</v>
      </c>
      <c r="H3143" t="n">
        <v>1</v>
      </c>
      <c r="I3143" t="n">
        <v>0</v>
      </c>
    </row>
    <row r="3144">
      <c r="A3144" t="inlineStr">
        <is>
          <t>CLI003610</t>
        </is>
      </c>
      <c r="B3144" t="inlineStr">
        <is>
          <t>Entrenamiento</t>
        </is>
      </c>
      <c r="C3144" t="inlineStr">
        <is>
          <t>No</t>
        </is>
      </c>
      <c r="D3144">
        <f>--(C3144="Sí")</f>
        <v/>
      </c>
      <c r="E3144" t="n">
        <v>24</v>
      </c>
      <c r="F3144" t="n">
        <v>1</v>
      </c>
      <c r="G3144" t="n">
        <v>1</v>
      </c>
      <c r="H3144" t="n">
        <v>1</v>
      </c>
      <c r="I3144" t="n">
        <v>0</v>
      </c>
    </row>
    <row r="3145">
      <c r="A3145" t="inlineStr">
        <is>
          <t>CLI003611</t>
        </is>
      </c>
      <c r="B3145" t="inlineStr">
        <is>
          <t>Entrenamiento</t>
        </is>
      </c>
      <c r="C3145" t="inlineStr">
        <is>
          <t>Sí</t>
        </is>
      </c>
      <c r="D3145">
        <f>--(C3145="Sí")</f>
        <v/>
      </c>
      <c r="E3145" t="n">
        <v>28</v>
      </c>
      <c r="F3145" t="n">
        <v>3</v>
      </c>
      <c r="G3145" t="n">
        <v>0</v>
      </c>
      <c r="H3145" t="n">
        <v>1</v>
      </c>
      <c r="I3145" t="n">
        <v>0</v>
      </c>
    </row>
    <row r="3146">
      <c r="A3146" t="inlineStr">
        <is>
          <t>CLI003613</t>
        </is>
      </c>
      <c r="B3146" t="inlineStr">
        <is>
          <t>Entrenamiento</t>
        </is>
      </c>
      <c r="C3146" t="inlineStr">
        <is>
          <t>No</t>
        </is>
      </c>
      <c r="D3146">
        <f>--(C3146="Sí")</f>
        <v/>
      </c>
      <c r="E3146" t="n">
        <v>28</v>
      </c>
      <c r="F3146" t="n">
        <v>1</v>
      </c>
      <c r="G3146" t="n">
        <v>0</v>
      </c>
      <c r="H3146" t="n">
        <v>1</v>
      </c>
      <c r="I3146" t="n">
        <v>0</v>
      </c>
    </row>
    <row r="3147">
      <c r="A3147" t="inlineStr">
        <is>
          <t>CLI003614</t>
        </is>
      </c>
      <c r="B3147" t="inlineStr">
        <is>
          <t>Entrenamiento</t>
        </is>
      </c>
      <c r="C3147" t="inlineStr">
        <is>
          <t>No</t>
        </is>
      </c>
      <c r="D3147">
        <f>--(C3147="Sí")</f>
        <v/>
      </c>
      <c r="E3147" t="n">
        <v>60</v>
      </c>
      <c r="F3147" t="n">
        <v>3</v>
      </c>
      <c r="G3147" t="n">
        <v>0</v>
      </c>
      <c r="H3147" t="n">
        <v>0</v>
      </c>
      <c r="I3147" t="n">
        <v>0</v>
      </c>
    </row>
    <row r="3148">
      <c r="A3148" t="inlineStr">
        <is>
          <t>CLI003615</t>
        </is>
      </c>
      <c r="B3148" t="inlineStr">
        <is>
          <t>Entrenamiento</t>
        </is>
      </c>
      <c r="C3148" t="inlineStr">
        <is>
          <t>Sí</t>
        </is>
      </c>
      <c r="D3148">
        <f>--(C3148="Sí")</f>
        <v/>
      </c>
      <c r="E3148" t="n">
        <v>22</v>
      </c>
      <c r="F3148" t="n">
        <v>3</v>
      </c>
      <c r="G3148" t="n">
        <v>1</v>
      </c>
      <c r="H3148" t="n">
        <v>1</v>
      </c>
      <c r="I3148" t="n">
        <v>1</v>
      </c>
    </row>
    <row r="3149">
      <c r="A3149" t="inlineStr">
        <is>
          <t>CLI003616</t>
        </is>
      </c>
      <c r="B3149" t="inlineStr">
        <is>
          <t>Prueba</t>
        </is>
      </c>
      <c r="C3149" t="inlineStr">
        <is>
          <t>No</t>
        </is>
      </c>
      <c r="D3149">
        <f>--(C3149="Sí")</f>
        <v/>
      </c>
      <c r="E3149" t="n">
        <v>49</v>
      </c>
      <c r="F3149" t="n">
        <v>2</v>
      </c>
      <c r="G3149" t="n">
        <v>0</v>
      </c>
      <c r="H3149" t="n">
        <v>0</v>
      </c>
      <c r="I3149" t="n">
        <v>0</v>
      </c>
    </row>
    <row r="3150">
      <c r="A3150" t="inlineStr">
        <is>
          <t>CLI003617</t>
        </is>
      </c>
      <c r="B3150" t="inlineStr">
        <is>
          <t>Entrenamiento</t>
        </is>
      </c>
      <c r="C3150" t="inlineStr">
        <is>
          <t>Sí</t>
        </is>
      </c>
      <c r="D3150">
        <f>--(C3150="Sí")</f>
        <v/>
      </c>
      <c r="E3150" t="n">
        <v>36</v>
      </c>
      <c r="F3150" t="n">
        <v>1</v>
      </c>
      <c r="G3150" t="n">
        <v>0</v>
      </c>
      <c r="H3150" t="n">
        <v>1</v>
      </c>
      <c r="I3150" t="n">
        <v>0</v>
      </c>
    </row>
    <row r="3151">
      <c r="A3151" t="inlineStr">
        <is>
          <t>CLI003618</t>
        </is>
      </c>
      <c r="B3151" t="inlineStr">
        <is>
          <t>Entrenamiento</t>
        </is>
      </c>
      <c r="C3151" t="inlineStr">
        <is>
          <t>No</t>
        </is>
      </c>
      <c r="D3151">
        <f>--(C3151="Sí")</f>
        <v/>
      </c>
      <c r="E3151" t="n">
        <v>34</v>
      </c>
      <c r="F3151" t="n">
        <v>7</v>
      </c>
      <c r="G3151" t="n">
        <v>0</v>
      </c>
      <c r="H3151" t="n">
        <v>1</v>
      </c>
      <c r="I3151" t="n">
        <v>0</v>
      </c>
    </row>
    <row r="3152">
      <c r="A3152" t="inlineStr">
        <is>
          <t>CLI003620</t>
        </is>
      </c>
      <c r="B3152" t="inlineStr">
        <is>
          <t>Prueba</t>
        </is>
      </c>
      <c r="C3152" t="inlineStr">
        <is>
          <t>No</t>
        </is>
      </c>
      <c r="D3152">
        <f>--(C3152="Sí")</f>
        <v/>
      </c>
      <c r="E3152" t="n">
        <v>42</v>
      </c>
      <c r="F3152" t="n">
        <v>3</v>
      </c>
      <c r="G3152" t="n">
        <v>0</v>
      </c>
      <c r="H3152" t="n">
        <v>1</v>
      </c>
      <c r="I3152" t="n">
        <v>0</v>
      </c>
    </row>
    <row r="3153">
      <c r="A3153" t="inlineStr">
        <is>
          <t>CLI003621</t>
        </is>
      </c>
      <c r="B3153" t="inlineStr">
        <is>
          <t>Entrenamiento</t>
        </is>
      </c>
      <c r="C3153" t="inlineStr">
        <is>
          <t>No</t>
        </is>
      </c>
      <c r="D3153">
        <f>--(C3153="Sí")</f>
        <v/>
      </c>
      <c r="E3153" t="n">
        <v>40</v>
      </c>
      <c r="F3153" t="n">
        <v>4</v>
      </c>
      <c r="G3153" t="n">
        <v>0</v>
      </c>
      <c r="H3153" t="n">
        <v>1</v>
      </c>
      <c r="I3153" t="n">
        <v>0</v>
      </c>
    </row>
    <row r="3154">
      <c r="A3154" t="inlineStr">
        <is>
          <t>CLI003622</t>
        </is>
      </c>
      <c r="B3154" t="inlineStr">
        <is>
          <t>Entrenamiento</t>
        </is>
      </c>
      <c r="C3154" t="inlineStr">
        <is>
          <t>Sí</t>
        </is>
      </c>
      <c r="D3154">
        <f>--(C3154="Sí")</f>
        <v/>
      </c>
      <c r="E3154" t="n">
        <v>44</v>
      </c>
      <c r="F3154" t="n">
        <v>2</v>
      </c>
      <c r="G3154" t="n">
        <v>1</v>
      </c>
      <c r="H3154" t="n">
        <v>1</v>
      </c>
      <c r="I3154" t="n">
        <v>0</v>
      </c>
    </row>
    <row r="3155">
      <c r="A3155" t="inlineStr">
        <is>
          <t>CLI003623</t>
        </is>
      </c>
      <c r="B3155" t="inlineStr">
        <is>
          <t>Entrenamiento</t>
        </is>
      </c>
      <c r="C3155" t="inlineStr">
        <is>
          <t>No</t>
        </is>
      </c>
      <c r="D3155">
        <f>--(C3155="Sí")</f>
        <v/>
      </c>
      <c r="E3155" t="n">
        <v>25</v>
      </c>
      <c r="F3155" t="n">
        <v>4</v>
      </c>
      <c r="G3155" t="n">
        <v>0</v>
      </c>
      <c r="H3155" t="n">
        <v>1</v>
      </c>
      <c r="I3155" t="n">
        <v>0</v>
      </c>
    </row>
    <row r="3156">
      <c r="A3156" t="inlineStr">
        <is>
          <t>CLI003624</t>
        </is>
      </c>
      <c r="B3156" t="inlineStr">
        <is>
          <t>Prueba</t>
        </is>
      </c>
      <c r="C3156" t="inlineStr">
        <is>
          <t>No</t>
        </is>
      </c>
      <c r="D3156">
        <f>--(C3156="Sí")</f>
        <v/>
      </c>
      <c r="E3156" t="n">
        <v>38</v>
      </c>
      <c r="F3156" t="n">
        <v>1</v>
      </c>
      <c r="G3156" t="n">
        <v>0</v>
      </c>
      <c r="H3156" t="n">
        <v>1</v>
      </c>
      <c r="I3156" t="n">
        <v>0</v>
      </c>
    </row>
    <row r="3157">
      <c r="A3157" t="inlineStr">
        <is>
          <t>CLI003625</t>
        </is>
      </c>
      <c r="B3157" t="inlineStr">
        <is>
          <t>Entrenamiento</t>
        </is>
      </c>
      <c r="C3157" t="inlineStr">
        <is>
          <t>No</t>
        </is>
      </c>
      <c r="D3157">
        <f>--(C3157="Sí")</f>
        <v/>
      </c>
      <c r="E3157" t="n">
        <v>58</v>
      </c>
      <c r="F3157" t="n">
        <v>2</v>
      </c>
      <c r="G3157" t="n">
        <v>0</v>
      </c>
      <c r="H3157" t="n">
        <v>1</v>
      </c>
      <c r="I3157" t="n">
        <v>0</v>
      </c>
    </row>
    <row r="3158">
      <c r="A3158" t="inlineStr">
        <is>
          <t>CLI003626</t>
        </is>
      </c>
      <c r="B3158" t="inlineStr">
        <is>
          <t>Entrenamiento</t>
        </is>
      </c>
      <c r="C3158" t="inlineStr">
        <is>
          <t>No</t>
        </is>
      </c>
      <c r="D3158">
        <f>--(C3158="Sí")</f>
        <v/>
      </c>
      <c r="E3158" t="n">
        <v>50</v>
      </c>
      <c r="F3158" t="n">
        <v>1</v>
      </c>
      <c r="G3158" t="n">
        <v>0</v>
      </c>
      <c r="H3158" t="n">
        <v>1</v>
      </c>
      <c r="I3158" t="n">
        <v>0</v>
      </c>
    </row>
    <row r="3159">
      <c r="A3159" t="inlineStr">
        <is>
          <t>CLI003627</t>
        </is>
      </c>
      <c r="B3159" t="inlineStr">
        <is>
          <t>Entrenamiento</t>
        </is>
      </c>
      <c r="C3159" t="inlineStr">
        <is>
          <t>No</t>
        </is>
      </c>
      <c r="D3159">
        <f>--(C3159="Sí")</f>
        <v/>
      </c>
      <c r="E3159" t="n">
        <v>50</v>
      </c>
      <c r="F3159" t="n">
        <v>9</v>
      </c>
      <c r="G3159" t="n">
        <v>0</v>
      </c>
      <c r="H3159" t="n">
        <v>1</v>
      </c>
      <c r="I3159" t="n">
        <v>0</v>
      </c>
    </row>
    <row r="3160">
      <c r="A3160" t="inlineStr">
        <is>
          <t>CLI003628</t>
        </is>
      </c>
      <c r="B3160" t="inlineStr">
        <is>
          <t>Prueba</t>
        </is>
      </c>
      <c r="C3160" t="inlineStr">
        <is>
          <t>No</t>
        </is>
      </c>
      <c r="D3160">
        <f>--(C3160="Sí")</f>
        <v/>
      </c>
      <c r="E3160" t="n">
        <v>28</v>
      </c>
      <c r="F3160" t="n">
        <v>3</v>
      </c>
      <c r="G3160" t="n">
        <v>1</v>
      </c>
      <c r="H3160" t="n">
        <v>1</v>
      </c>
      <c r="I3160" t="n">
        <v>0</v>
      </c>
    </row>
    <row r="3161">
      <c r="A3161" t="inlineStr">
        <is>
          <t>CLI003629</t>
        </is>
      </c>
      <c r="B3161" t="inlineStr">
        <is>
          <t>Entrenamiento</t>
        </is>
      </c>
      <c r="C3161" t="inlineStr">
        <is>
          <t>Sí</t>
        </is>
      </c>
      <c r="D3161">
        <f>--(C3161="Sí")</f>
        <v/>
      </c>
      <c r="E3161" t="n">
        <v>43</v>
      </c>
      <c r="F3161" t="n">
        <v>1</v>
      </c>
      <c r="G3161" t="n">
        <v>1</v>
      </c>
      <c r="H3161" t="n">
        <v>1</v>
      </c>
      <c r="I3161" t="n">
        <v>0</v>
      </c>
    </row>
    <row r="3162">
      <c r="A3162" t="inlineStr">
        <is>
          <t>CLI003630</t>
        </is>
      </c>
      <c r="B3162" t="inlineStr">
        <is>
          <t>Entrenamiento</t>
        </is>
      </c>
      <c r="C3162" t="inlineStr">
        <is>
          <t>No</t>
        </is>
      </c>
      <c r="D3162">
        <f>--(C3162="Sí")</f>
        <v/>
      </c>
      <c r="E3162" t="n">
        <v>59</v>
      </c>
      <c r="F3162" t="n">
        <v>1</v>
      </c>
      <c r="G3162" t="n">
        <v>0</v>
      </c>
      <c r="H3162" t="n">
        <v>0</v>
      </c>
      <c r="I3162" t="n">
        <v>0</v>
      </c>
    </row>
    <row r="3163">
      <c r="A3163" t="inlineStr">
        <is>
          <t>CLI003631</t>
        </is>
      </c>
      <c r="B3163" t="inlineStr">
        <is>
          <t>Entrenamiento</t>
        </is>
      </c>
      <c r="C3163" t="inlineStr">
        <is>
          <t>No</t>
        </is>
      </c>
      <c r="D3163">
        <f>--(C3163="Sí")</f>
        <v/>
      </c>
      <c r="E3163" t="n">
        <v>37</v>
      </c>
      <c r="F3163" t="n">
        <v>2</v>
      </c>
      <c r="G3163" t="n">
        <v>1</v>
      </c>
      <c r="H3163" t="n">
        <v>1</v>
      </c>
      <c r="I3163" t="n">
        <v>0</v>
      </c>
    </row>
    <row r="3164">
      <c r="A3164" t="inlineStr">
        <is>
          <t>CLI003632</t>
        </is>
      </c>
      <c r="B3164" t="inlineStr">
        <is>
          <t>Prueba</t>
        </is>
      </c>
      <c r="C3164" t="inlineStr">
        <is>
          <t>No</t>
        </is>
      </c>
      <c r="D3164">
        <f>--(C3164="Sí")</f>
        <v/>
      </c>
      <c r="E3164" t="n">
        <v>36</v>
      </c>
      <c r="F3164" t="n">
        <v>1</v>
      </c>
      <c r="G3164" t="n">
        <v>0</v>
      </c>
      <c r="H3164" t="n">
        <v>1</v>
      </c>
      <c r="I3164" t="n">
        <v>0</v>
      </c>
    </row>
    <row r="3165">
      <c r="A3165" t="inlineStr">
        <is>
          <t>CLI003633</t>
        </is>
      </c>
      <c r="B3165" t="inlineStr">
        <is>
          <t>Entrenamiento</t>
        </is>
      </c>
      <c r="C3165" t="inlineStr">
        <is>
          <t>No</t>
        </is>
      </c>
      <c r="D3165">
        <f>--(C3165="Sí")</f>
        <v/>
      </c>
      <c r="E3165" t="n">
        <v>38</v>
      </c>
      <c r="F3165" t="n">
        <v>1</v>
      </c>
      <c r="G3165" t="n">
        <v>0</v>
      </c>
      <c r="H3165" t="n">
        <v>0</v>
      </c>
      <c r="I3165" t="n">
        <v>0</v>
      </c>
    </row>
    <row r="3166">
      <c r="A3166" t="inlineStr">
        <is>
          <t>CLI003638</t>
        </is>
      </c>
      <c r="B3166" t="inlineStr">
        <is>
          <t>Entrenamiento</t>
        </is>
      </c>
      <c r="C3166" t="inlineStr">
        <is>
          <t>No</t>
        </is>
      </c>
      <c r="D3166">
        <f>--(C3166="Sí")</f>
        <v/>
      </c>
      <c r="E3166" t="n">
        <v>36</v>
      </c>
      <c r="F3166" t="n">
        <v>8</v>
      </c>
      <c r="G3166" t="n">
        <v>0</v>
      </c>
      <c r="H3166" t="n">
        <v>0</v>
      </c>
      <c r="I3166" t="n">
        <v>0</v>
      </c>
    </row>
    <row r="3167">
      <c r="A3167" t="inlineStr">
        <is>
          <t>CLI003639</t>
        </is>
      </c>
      <c r="B3167" t="inlineStr">
        <is>
          <t>Entrenamiento</t>
        </is>
      </c>
      <c r="C3167" t="inlineStr">
        <is>
          <t>No</t>
        </is>
      </c>
      <c r="D3167">
        <f>--(C3167="Sí")</f>
        <v/>
      </c>
      <c r="E3167" t="n">
        <v>32</v>
      </c>
      <c r="F3167" t="n">
        <v>1</v>
      </c>
      <c r="G3167" t="n">
        <v>3</v>
      </c>
      <c r="H3167" t="n">
        <v>1</v>
      </c>
      <c r="I3167" t="n">
        <v>0</v>
      </c>
    </row>
    <row r="3168">
      <c r="A3168" t="inlineStr">
        <is>
          <t>CLI003640</t>
        </is>
      </c>
      <c r="B3168" t="inlineStr">
        <is>
          <t>Prueba</t>
        </is>
      </c>
      <c r="C3168" t="inlineStr">
        <is>
          <t>No</t>
        </is>
      </c>
      <c r="D3168">
        <f>--(C3168="Sí")</f>
        <v/>
      </c>
      <c r="E3168" t="n">
        <v>31</v>
      </c>
      <c r="F3168" t="n">
        <v>1</v>
      </c>
      <c r="G3168" t="n">
        <v>1</v>
      </c>
      <c r="H3168" t="n">
        <v>1</v>
      </c>
      <c r="I3168" t="n">
        <v>0</v>
      </c>
    </row>
    <row r="3169">
      <c r="A3169" t="inlineStr">
        <is>
          <t>CLI003642</t>
        </is>
      </c>
      <c r="B3169" t="inlineStr">
        <is>
          <t>Entrenamiento</t>
        </is>
      </c>
      <c r="C3169" t="inlineStr">
        <is>
          <t>Sí</t>
        </is>
      </c>
      <c r="D3169">
        <f>--(C3169="Sí")</f>
        <v/>
      </c>
      <c r="E3169" t="n">
        <v>31</v>
      </c>
      <c r="F3169" t="n">
        <v>2</v>
      </c>
      <c r="G3169" t="n">
        <v>1</v>
      </c>
      <c r="H3169" t="n">
        <v>1</v>
      </c>
      <c r="I3169" t="n">
        <v>1</v>
      </c>
    </row>
    <row r="3170">
      <c r="A3170" t="inlineStr">
        <is>
          <t>CLI003643</t>
        </is>
      </c>
      <c r="B3170" t="inlineStr">
        <is>
          <t>Entrenamiento</t>
        </is>
      </c>
      <c r="C3170" t="inlineStr">
        <is>
          <t>No</t>
        </is>
      </c>
      <c r="D3170">
        <f>--(C3170="Sí")</f>
        <v/>
      </c>
      <c r="E3170" t="n">
        <v>53</v>
      </c>
      <c r="F3170" t="n">
        <v>1</v>
      </c>
      <c r="G3170" t="n">
        <v>0</v>
      </c>
      <c r="H3170" t="n">
        <v>1</v>
      </c>
      <c r="I3170" t="n">
        <v>0</v>
      </c>
    </row>
    <row r="3171">
      <c r="A3171" t="inlineStr">
        <is>
          <t>CLI003644</t>
        </is>
      </c>
      <c r="B3171" t="inlineStr">
        <is>
          <t>Prueba</t>
        </is>
      </c>
      <c r="C3171" t="inlineStr">
        <is>
          <t>No</t>
        </is>
      </c>
      <c r="D3171">
        <f>--(C3171="Sí")</f>
        <v/>
      </c>
      <c r="E3171" t="n">
        <v>45</v>
      </c>
      <c r="F3171" t="n">
        <v>1</v>
      </c>
      <c r="G3171" t="n">
        <v>2</v>
      </c>
      <c r="H3171" t="n">
        <v>1</v>
      </c>
      <c r="I3171" t="n">
        <v>1</v>
      </c>
    </row>
    <row r="3172">
      <c r="A3172" t="inlineStr">
        <is>
          <t>CLI003645</t>
        </is>
      </c>
      <c r="B3172" t="inlineStr">
        <is>
          <t>Entrenamiento</t>
        </is>
      </c>
      <c r="C3172" t="inlineStr">
        <is>
          <t>No</t>
        </is>
      </c>
      <c r="D3172">
        <f>--(C3172="Sí")</f>
        <v/>
      </c>
      <c r="E3172" t="n">
        <v>40</v>
      </c>
      <c r="F3172" t="n">
        <v>1</v>
      </c>
      <c r="G3172" t="n">
        <v>0</v>
      </c>
      <c r="H3172" t="n">
        <v>0</v>
      </c>
      <c r="I3172" t="n">
        <v>0</v>
      </c>
    </row>
    <row r="3173">
      <c r="A3173" t="inlineStr">
        <is>
          <t>CLI003646</t>
        </is>
      </c>
      <c r="B3173" t="inlineStr">
        <is>
          <t>Entrenamiento</t>
        </is>
      </c>
      <c r="C3173" t="inlineStr">
        <is>
          <t>No</t>
        </is>
      </c>
      <c r="D3173">
        <f>--(C3173="Sí")</f>
        <v/>
      </c>
      <c r="E3173" t="n">
        <v>51</v>
      </c>
      <c r="F3173" t="n">
        <v>2</v>
      </c>
      <c r="G3173" t="n">
        <v>0</v>
      </c>
      <c r="H3173" t="n">
        <v>1</v>
      </c>
      <c r="I3173" t="n">
        <v>0</v>
      </c>
    </row>
    <row r="3174">
      <c r="A3174" t="inlineStr">
        <is>
          <t>CLI003647</t>
        </is>
      </c>
      <c r="B3174" t="inlineStr">
        <is>
          <t>Entrenamiento</t>
        </is>
      </c>
      <c r="C3174" t="inlineStr">
        <is>
          <t>No</t>
        </is>
      </c>
      <c r="D3174">
        <f>--(C3174="Sí")</f>
        <v/>
      </c>
      <c r="E3174" t="n">
        <v>51</v>
      </c>
      <c r="F3174" t="n">
        <v>2</v>
      </c>
      <c r="G3174" t="n">
        <v>0</v>
      </c>
      <c r="H3174" t="n">
        <v>1</v>
      </c>
      <c r="I3174" t="n">
        <v>0</v>
      </c>
    </row>
    <row r="3175">
      <c r="A3175" t="inlineStr">
        <is>
          <t>CLI003648</t>
        </is>
      </c>
      <c r="B3175" t="inlineStr">
        <is>
          <t>Prueba</t>
        </is>
      </c>
      <c r="C3175" t="inlineStr">
        <is>
          <t>No</t>
        </is>
      </c>
      <c r="D3175">
        <f>--(C3175="Sí")</f>
        <v/>
      </c>
      <c r="E3175" t="n">
        <v>45</v>
      </c>
      <c r="F3175" t="n">
        <v>1</v>
      </c>
      <c r="G3175" t="n">
        <v>1</v>
      </c>
      <c r="H3175" t="n">
        <v>1</v>
      </c>
      <c r="I3175" t="n">
        <v>0</v>
      </c>
    </row>
    <row r="3176">
      <c r="A3176" t="inlineStr">
        <is>
          <t>CLI003649</t>
        </is>
      </c>
      <c r="B3176" t="inlineStr">
        <is>
          <t>Entrenamiento</t>
        </is>
      </c>
      <c r="C3176" t="inlineStr">
        <is>
          <t>No</t>
        </is>
      </c>
      <c r="D3176">
        <f>--(C3176="Sí")</f>
        <v/>
      </c>
      <c r="E3176" t="n">
        <v>32</v>
      </c>
      <c r="F3176" t="n">
        <v>1</v>
      </c>
      <c r="G3176" t="n">
        <v>0</v>
      </c>
      <c r="H3176" t="n">
        <v>1</v>
      </c>
      <c r="I3176" t="n">
        <v>0</v>
      </c>
    </row>
    <row r="3177">
      <c r="A3177" t="inlineStr">
        <is>
          <t>CLI003651</t>
        </is>
      </c>
      <c r="B3177" t="inlineStr">
        <is>
          <t>Entrenamiento</t>
        </is>
      </c>
      <c r="C3177" t="inlineStr">
        <is>
          <t>No</t>
        </is>
      </c>
      <c r="D3177">
        <f>--(C3177="Sí")</f>
        <v/>
      </c>
      <c r="E3177" t="n">
        <v>57</v>
      </c>
      <c r="F3177" t="n">
        <v>1</v>
      </c>
      <c r="G3177" t="n">
        <v>1</v>
      </c>
      <c r="H3177" t="n">
        <v>1</v>
      </c>
      <c r="I3177" t="n">
        <v>0</v>
      </c>
    </row>
    <row r="3178">
      <c r="A3178" t="inlineStr">
        <is>
          <t>CLI003652</t>
        </is>
      </c>
      <c r="B3178" t="inlineStr">
        <is>
          <t>Prueba</t>
        </is>
      </c>
      <c r="C3178" t="inlineStr">
        <is>
          <t>No</t>
        </is>
      </c>
      <c r="D3178">
        <f>--(C3178="Sí")</f>
        <v/>
      </c>
      <c r="E3178" t="n">
        <v>49</v>
      </c>
      <c r="F3178" t="n">
        <v>3</v>
      </c>
      <c r="G3178" t="n">
        <v>0</v>
      </c>
      <c r="H3178" t="n">
        <v>1</v>
      </c>
      <c r="I3178" t="n">
        <v>0</v>
      </c>
    </row>
    <row r="3179">
      <c r="A3179" t="inlineStr">
        <is>
          <t>CLI003653</t>
        </is>
      </c>
      <c r="B3179" t="inlineStr">
        <is>
          <t>Entrenamiento</t>
        </is>
      </c>
      <c r="C3179" t="inlineStr">
        <is>
          <t>No</t>
        </is>
      </c>
      <c r="D3179">
        <f>--(C3179="Sí")</f>
        <v/>
      </c>
      <c r="E3179" t="n">
        <v>26</v>
      </c>
      <c r="F3179" t="n">
        <v>1</v>
      </c>
      <c r="G3179" t="n">
        <v>0</v>
      </c>
      <c r="H3179" t="n">
        <v>1</v>
      </c>
      <c r="I3179" t="n">
        <v>0</v>
      </c>
    </row>
    <row r="3180">
      <c r="A3180" t="inlineStr">
        <is>
          <t>CLI003654</t>
        </is>
      </c>
      <c r="B3180" t="inlineStr">
        <is>
          <t>Entrenamiento</t>
        </is>
      </c>
      <c r="C3180" t="inlineStr">
        <is>
          <t>No</t>
        </is>
      </c>
      <c r="D3180">
        <f>--(C3180="Sí")</f>
        <v/>
      </c>
      <c r="E3180" t="n">
        <v>59</v>
      </c>
      <c r="F3180" t="n">
        <v>1</v>
      </c>
      <c r="G3180" t="n">
        <v>0</v>
      </c>
      <c r="H3180" t="n">
        <v>0</v>
      </c>
      <c r="I3180" t="n">
        <v>0</v>
      </c>
    </row>
    <row r="3181">
      <c r="A3181" t="inlineStr">
        <is>
          <t>CLI003655</t>
        </is>
      </c>
      <c r="B3181" t="inlineStr">
        <is>
          <t>Entrenamiento</t>
        </is>
      </c>
      <c r="C3181" t="inlineStr">
        <is>
          <t>No</t>
        </is>
      </c>
      <c r="D3181">
        <f>--(C3181="Sí")</f>
        <v/>
      </c>
      <c r="E3181" t="n">
        <v>43</v>
      </c>
      <c r="F3181" t="n">
        <v>2</v>
      </c>
      <c r="G3181" t="n">
        <v>0</v>
      </c>
      <c r="H3181" t="n">
        <v>0</v>
      </c>
      <c r="I3181" t="n">
        <v>0</v>
      </c>
    </row>
    <row r="3182">
      <c r="A3182" t="inlineStr">
        <is>
          <t>CLI003656</t>
        </is>
      </c>
      <c r="B3182" t="inlineStr">
        <is>
          <t>Prueba</t>
        </is>
      </c>
      <c r="C3182" t="inlineStr">
        <is>
          <t>Sí</t>
        </is>
      </c>
      <c r="D3182">
        <f>--(C3182="Sí")</f>
        <v/>
      </c>
      <c r="E3182" t="n">
        <v>60</v>
      </c>
      <c r="F3182" t="n">
        <v>1</v>
      </c>
      <c r="G3182" t="n">
        <v>0</v>
      </c>
      <c r="H3182" t="n">
        <v>1</v>
      </c>
      <c r="I3182" t="n">
        <v>0</v>
      </c>
    </row>
    <row r="3183">
      <c r="A3183" t="inlineStr">
        <is>
          <t>CLI003657</t>
        </is>
      </c>
      <c r="B3183" t="inlineStr">
        <is>
          <t>Entrenamiento</t>
        </is>
      </c>
      <c r="C3183" t="inlineStr">
        <is>
          <t>Sí</t>
        </is>
      </c>
      <c r="D3183">
        <f>--(C3183="Sí")</f>
        <v/>
      </c>
      <c r="E3183" t="n">
        <v>56</v>
      </c>
      <c r="F3183" t="n">
        <v>1</v>
      </c>
      <c r="G3183" t="n">
        <v>1</v>
      </c>
      <c r="H3183" t="n">
        <v>1</v>
      </c>
      <c r="I3183" t="n">
        <v>1</v>
      </c>
    </row>
    <row r="3184">
      <c r="A3184" t="inlineStr">
        <is>
          <t>CLI003658</t>
        </is>
      </c>
      <c r="B3184" t="inlineStr">
        <is>
          <t>Entrenamiento</t>
        </is>
      </c>
      <c r="C3184" t="inlineStr">
        <is>
          <t>No</t>
        </is>
      </c>
      <c r="D3184">
        <f>--(C3184="Sí")</f>
        <v/>
      </c>
      <c r="E3184" t="n">
        <v>24</v>
      </c>
      <c r="F3184" t="n">
        <v>1</v>
      </c>
      <c r="G3184" t="n">
        <v>0</v>
      </c>
      <c r="H3184" t="n">
        <v>0</v>
      </c>
      <c r="I3184" t="n">
        <v>0</v>
      </c>
    </row>
    <row r="3185">
      <c r="A3185" t="inlineStr">
        <is>
          <t>CLI003659</t>
        </is>
      </c>
      <c r="B3185" t="inlineStr">
        <is>
          <t>Entrenamiento</t>
        </is>
      </c>
      <c r="C3185" t="inlineStr">
        <is>
          <t>No</t>
        </is>
      </c>
      <c r="D3185">
        <f>--(C3185="Sí")</f>
        <v/>
      </c>
      <c r="E3185" t="n">
        <v>52</v>
      </c>
      <c r="F3185" t="n">
        <v>2</v>
      </c>
      <c r="G3185" t="n">
        <v>1</v>
      </c>
      <c r="H3185" t="n">
        <v>1</v>
      </c>
      <c r="I3185" t="n">
        <v>0</v>
      </c>
    </row>
    <row r="3186">
      <c r="A3186" t="inlineStr">
        <is>
          <t>CLI003661</t>
        </is>
      </c>
      <c r="B3186" t="inlineStr">
        <is>
          <t>Entrenamiento</t>
        </is>
      </c>
      <c r="C3186" t="inlineStr">
        <is>
          <t>No</t>
        </is>
      </c>
      <c r="D3186">
        <f>--(C3186="Sí")</f>
        <v/>
      </c>
      <c r="E3186" t="n">
        <v>27</v>
      </c>
      <c r="F3186" t="n">
        <v>1</v>
      </c>
      <c r="G3186" t="n">
        <v>0</v>
      </c>
      <c r="H3186" t="n">
        <v>1</v>
      </c>
      <c r="I3186" t="n">
        <v>0</v>
      </c>
    </row>
    <row r="3187">
      <c r="A3187" t="inlineStr">
        <is>
          <t>CLI003662</t>
        </is>
      </c>
      <c r="B3187" t="inlineStr">
        <is>
          <t>Entrenamiento</t>
        </is>
      </c>
      <c r="C3187" t="inlineStr">
        <is>
          <t>No</t>
        </is>
      </c>
      <c r="D3187">
        <f>--(C3187="Sí")</f>
        <v/>
      </c>
      <c r="E3187" t="n">
        <v>42</v>
      </c>
      <c r="F3187" t="n">
        <v>4</v>
      </c>
      <c r="G3187" t="n">
        <v>0</v>
      </c>
      <c r="H3187" t="n">
        <v>1</v>
      </c>
      <c r="I3187" t="n">
        <v>0</v>
      </c>
    </row>
    <row r="3188">
      <c r="A3188" t="inlineStr">
        <is>
          <t>CLI003663</t>
        </is>
      </c>
      <c r="B3188" t="inlineStr">
        <is>
          <t>Entrenamiento</t>
        </is>
      </c>
      <c r="C3188" t="inlineStr">
        <is>
          <t>No</t>
        </is>
      </c>
      <c r="D3188">
        <f>--(C3188="Sí")</f>
        <v/>
      </c>
      <c r="E3188" t="n">
        <v>26</v>
      </c>
      <c r="F3188" t="n">
        <v>1</v>
      </c>
      <c r="G3188" t="n">
        <v>1</v>
      </c>
      <c r="H3188" t="n">
        <v>1</v>
      </c>
      <c r="I3188" t="n">
        <v>0</v>
      </c>
    </row>
    <row r="3189">
      <c r="A3189" t="inlineStr">
        <is>
          <t>CLI003664</t>
        </is>
      </c>
      <c r="B3189" t="inlineStr">
        <is>
          <t>Prueba</t>
        </is>
      </c>
      <c r="C3189" t="inlineStr">
        <is>
          <t>No</t>
        </is>
      </c>
      <c r="D3189">
        <f>--(C3189="Sí")</f>
        <v/>
      </c>
      <c r="E3189" t="n">
        <v>58</v>
      </c>
      <c r="F3189" t="n">
        <v>2</v>
      </c>
      <c r="G3189" t="n">
        <v>0</v>
      </c>
      <c r="H3189" t="n">
        <v>1</v>
      </c>
      <c r="I3189" t="n">
        <v>0</v>
      </c>
    </row>
    <row r="3190">
      <c r="A3190" t="inlineStr">
        <is>
          <t>CLI003665</t>
        </is>
      </c>
      <c r="B3190" t="inlineStr">
        <is>
          <t>Entrenamiento</t>
        </is>
      </c>
      <c r="C3190" t="inlineStr">
        <is>
          <t>No</t>
        </is>
      </c>
      <c r="D3190">
        <f>--(C3190="Sí")</f>
        <v/>
      </c>
      <c r="E3190" t="n">
        <v>33</v>
      </c>
      <c r="F3190" t="n">
        <v>1</v>
      </c>
      <c r="G3190" t="n">
        <v>0</v>
      </c>
      <c r="H3190" t="n">
        <v>1</v>
      </c>
      <c r="I3190" t="n">
        <v>0</v>
      </c>
    </row>
    <row r="3191">
      <c r="A3191" t="inlineStr">
        <is>
          <t>CLI003666</t>
        </is>
      </c>
      <c r="B3191" t="inlineStr">
        <is>
          <t>Entrenamiento</t>
        </is>
      </c>
      <c r="C3191" t="inlineStr">
        <is>
          <t>No</t>
        </is>
      </c>
      <c r="D3191">
        <f>--(C3191="Sí")</f>
        <v/>
      </c>
      <c r="E3191" t="n">
        <v>50</v>
      </c>
      <c r="F3191" t="n">
        <v>1</v>
      </c>
      <c r="G3191" t="n">
        <v>1</v>
      </c>
      <c r="H3191" t="n">
        <v>1</v>
      </c>
      <c r="I3191" t="n">
        <v>0</v>
      </c>
    </row>
    <row r="3192">
      <c r="A3192" t="inlineStr">
        <is>
          <t>CLI003667</t>
        </is>
      </c>
      <c r="B3192" t="inlineStr">
        <is>
          <t>Entrenamiento</t>
        </is>
      </c>
      <c r="C3192" t="inlineStr">
        <is>
          <t>No</t>
        </is>
      </c>
      <c r="D3192">
        <f>--(C3192="Sí")</f>
        <v/>
      </c>
      <c r="E3192" t="n">
        <v>34</v>
      </c>
      <c r="F3192" t="n">
        <v>4</v>
      </c>
      <c r="G3192" t="n">
        <v>1</v>
      </c>
      <c r="H3192" t="n">
        <v>1</v>
      </c>
      <c r="I3192" t="n">
        <v>0</v>
      </c>
    </row>
    <row r="3193">
      <c r="A3193" t="inlineStr">
        <is>
          <t>CLI003668</t>
        </is>
      </c>
      <c r="B3193" t="inlineStr">
        <is>
          <t>Prueba</t>
        </is>
      </c>
      <c r="C3193" t="inlineStr">
        <is>
          <t>Sí</t>
        </is>
      </c>
      <c r="D3193">
        <f>--(C3193="Sí")</f>
        <v/>
      </c>
      <c r="E3193" t="n">
        <v>25</v>
      </c>
      <c r="F3193" t="n">
        <v>1</v>
      </c>
      <c r="G3193" t="n">
        <v>0</v>
      </c>
      <c r="H3193" t="n">
        <v>1</v>
      </c>
      <c r="I3193" t="n">
        <v>0</v>
      </c>
    </row>
    <row r="3194">
      <c r="A3194" t="inlineStr">
        <is>
          <t>CLI003669</t>
        </is>
      </c>
      <c r="B3194" t="inlineStr">
        <is>
          <t>Entrenamiento</t>
        </is>
      </c>
      <c r="C3194" t="inlineStr">
        <is>
          <t>No</t>
        </is>
      </c>
      <c r="D3194">
        <f>--(C3194="Sí")</f>
        <v/>
      </c>
      <c r="E3194" t="n">
        <v>36</v>
      </c>
      <c r="F3194" t="n">
        <v>2</v>
      </c>
      <c r="G3194" t="n">
        <v>1</v>
      </c>
      <c r="H3194" t="n">
        <v>1</v>
      </c>
      <c r="I3194" t="n">
        <v>0</v>
      </c>
    </row>
    <row r="3195">
      <c r="A3195" t="inlineStr">
        <is>
          <t>CLI003670</t>
        </is>
      </c>
      <c r="B3195" t="inlineStr">
        <is>
          <t>Entrenamiento</t>
        </is>
      </c>
      <c r="C3195" t="inlineStr">
        <is>
          <t>No</t>
        </is>
      </c>
      <c r="D3195">
        <f>--(C3195="Sí")</f>
        <v/>
      </c>
      <c r="E3195" t="n">
        <v>48</v>
      </c>
      <c r="F3195" t="n">
        <v>3</v>
      </c>
      <c r="G3195" t="n">
        <v>0</v>
      </c>
      <c r="H3195" t="n">
        <v>1</v>
      </c>
      <c r="I3195" t="n">
        <v>0</v>
      </c>
    </row>
    <row r="3196">
      <c r="A3196" t="inlineStr">
        <is>
          <t>CLI003671</t>
        </is>
      </c>
      <c r="B3196" t="inlineStr">
        <is>
          <t>Entrenamiento</t>
        </is>
      </c>
      <c r="C3196" t="inlineStr">
        <is>
          <t>No</t>
        </is>
      </c>
      <c r="D3196">
        <f>--(C3196="Sí")</f>
        <v/>
      </c>
      <c r="E3196" t="n">
        <v>35</v>
      </c>
      <c r="F3196" t="n">
        <v>4</v>
      </c>
      <c r="G3196" t="n">
        <v>0</v>
      </c>
      <c r="H3196" t="n">
        <v>1</v>
      </c>
      <c r="I3196" t="n">
        <v>0</v>
      </c>
    </row>
    <row r="3197">
      <c r="A3197" t="inlineStr">
        <is>
          <t>CLI003673</t>
        </is>
      </c>
      <c r="B3197" t="inlineStr">
        <is>
          <t>Entrenamiento</t>
        </is>
      </c>
      <c r="C3197" t="inlineStr">
        <is>
          <t>No</t>
        </is>
      </c>
      <c r="D3197">
        <f>--(C3197="Sí")</f>
        <v/>
      </c>
      <c r="E3197" t="n">
        <v>35</v>
      </c>
      <c r="F3197" t="n">
        <v>1</v>
      </c>
      <c r="G3197" t="n">
        <v>0</v>
      </c>
      <c r="H3197" t="n">
        <v>1</v>
      </c>
      <c r="I3197" t="n">
        <v>0</v>
      </c>
    </row>
    <row r="3198">
      <c r="A3198" t="inlineStr">
        <is>
          <t>CLI003674</t>
        </is>
      </c>
      <c r="B3198" t="inlineStr">
        <is>
          <t>Entrenamiento</t>
        </is>
      </c>
      <c r="C3198" t="inlineStr">
        <is>
          <t>No</t>
        </is>
      </c>
      <c r="D3198">
        <f>--(C3198="Sí")</f>
        <v/>
      </c>
      <c r="E3198" t="n">
        <v>42</v>
      </c>
      <c r="F3198" t="n">
        <v>1</v>
      </c>
      <c r="G3198" t="n">
        <v>0</v>
      </c>
      <c r="H3198" t="n">
        <v>0</v>
      </c>
      <c r="I3198" t="n">
        <v>0</v>
      </c>
    </row>
    <row r="3199">
      <c r="A3199" t="inlineStr">
        <is>
          <t>CLI003675</t>
        </is>
      </c>
      <c r="B3199" t="inlineStr">
        <is>
          <t>Entrenamiento</t>
        </is>
      </c>
      <c r="C3199" t="inlineStr">
        <is>
          <t>No</t>
        </is>
      </c>
      <c r="D3199">
        <f>--(C3199="Sí")</f>
        <v/>
      </c>
      <c r="E3199" t="n">
        <v>58</v>
      </c>
      <c r="F3199" t="n">
        <v>20</v>
      </c>
      <c r="G3199" t="n">
        <v>0</v>
      </c>
      <c r="H3199" t="n">
        <v>1</v>
      </c>
      <c r="I3199" t="n">
        <v>0</v>
      </c>
    </row>
    <row r="3200">
      <c r="A3200" t="inlineStr">
        <is>
          <t>CLI003676</t>
        </is>
      </c>
      <c r="B3200" t="inlineStr">
        <is>
          <t>Prueba</t>
        </is>
      </c>
      <c r="C3200" t="inlineStr">
        <is>
          <t>No</t>
        </is>
      </c>
      <c r="D3200">
        <f>--(C3200="Sí")</f>
        <v/>
      </c>
      <c r="E3200" t="n">
        <v>29</v>
      </c>
      <c r="F3200" t="n">
        <v>3</v>
      </c>
      <c r="G3200" t="n">
        <v>1</v>
      </c>
      <c r="H3200" t="n">
        <v>1</v>
      </c>
      <c r="I3200" t="n">
        <v>0</v>
      </c>
    </row>
    <row r="3201">
      <c r="A3201" t="inlineStr">
        <is>
          <t>CLI003677</t>
        </is>
      </c>
      <c r="B3201" t="inlineStr">
        <is>
          <t>Entrenamiento</t>
        </is>
      </c>
      <c r="C3201" t="inlineStr">
        <is>
          <t>No</t>
        </is>
      </c>
      <c r="D3201">
        <f>--(C3201="Sí")</f>
        <v/>
      </c>
      <c r="E3201" t="n">
        <v>30</v>
      </c>
      <c r="F3201" t="n">
        <v>11</v>
      </c>
      <c r="G3201" t="n">
        <v>0</v>
      </c>
      <c r="H3201" t="n">
        <v>1</v>
      </c>
      <c r="I3201" t="n">
        <v>0</v>
      </c>
    </row>
    <row r="3202">
      <c r="A3202" t="inlineStr">
        <is>
          <t>CLI003678</t>
        </is>
      </c>
      <c r="B3202" t="inlineStr">
        <is>
          <t>Entrenamiento</t>
        </is>
      </c>
      <c r="C3202" t="inlineStr">
        <is>
          <t>Sí</t>
        </is>
      </c>
      <c r="D3202">
        <f>--(C3202="Sí")</f>
        <v/>
      </c>
      <c r="E3202" t="n">
        <v>39</v>
      </c>
      <c r="F3202" t="n">
        <v>1</v>
      </c>
      <c r="G3202" t="n">
        <v>0</v>
      </c>
      <c r="H3202" t="n">
        <v>1</v>
      </c>
      <c r="I3202" t="n">
        <v>0</v>
      </c>
    </row>
    <row r="3203">
      <c r="A3203" t="inlineStr">
        <is>
          <t>CLI003679</t>
        </is>
      </c>
      <c r="B3203" t="inlineStr">
        <is>
          <t>Entrenamiento</t>
        </is>
      </c>
      <c r="C3203" t="inlineStr">
        <is>
          <t>No</t>
        </is>
      </c>
      <c r="D3203">
        <f>--(C3203="Sí")</f>
        <v/>
      </c>
      <c r="E3203" t="n">
        <v>51</v>
      </c>
      <c r="F3203" t="n">
        <v>1</v>
      </c>
      <c r="G3203" t="n">
        <v>0</v>
      </c>
      <c r="H3203" t="n">
        <v>1</v>
      </c>
      <c r="I3203" t="n">
        <v>0</v>
      </c>
    </row>
    <row r="3204">
      <c r="A3204" t="inlineStr">
        <is>
          <t>CLI003680</t>
        </is>
      </c>
      <c r="B3204" t="inlineStr">
        <is>
          <t>Prueba</t>
        </is>
      </c>
      <c r="C3204" t="inlineStr">
        <is>
          <t>No</t>
        </is>
      </c>
      <c r="D3204">
        <f>--(C3204="Sí")</f>
        <v/>
      </c>
      <c r="E3204" t="n">
        <v>29</v>
      </c>
      <c r="F3204" t="n">
        <v>3</v>
      </c>
      <c r="G3204" t="n">
        <v>1</v>
      </c>
      <c r="H3204" t="n">
        <v>1</v>
      </c>
      <c r="I3204" t="n">
        <v>0</v>
      </c>
    </row>
    <row r="3205">
      <c r="A3205" t="inlineStr">
        <is>
          <t>CLI003681</t>
        </is>
      </c>
      <c r="B3205" t="inlineStr">
        <is>
          <t>Entrenamiento</t>
        </is>
      </c>
      <c r="C3205" t="inlineStr">
        <is>
          <t>Sí</t>
        </is>
      </c>
      <c r="D3205">
        <f>--(C3205="Sí")</f>
        <v/>
      </c>
      <c r="E3205" t="n">
        <v>53</v>
      </c>
      <c r="F3205" t="n">
        <v>2</v>
      </c>
      <c r="G3205" t="n">
        <v>0</v>
      </c>
      <c r="H3205" t="n">
        <v>1</v>
      </c>
      <c r="I3205" t="n">
        <v>0</v>
      </c>
    </row>
    <row r="3206">
      <c r="A3206" t="inlineStr">
        <is>
          <t>CLI003682</t>
        </is>
      </c>
      <c r="B3206" t="inlineStr">
        <is>
          <t>Entrenamiento</t>
        </is>
      </c>
      <c r="C3206" t="inlineStr">
        <is>
          <t>No</t>
        </is>
      </c>
      <c r="D3206">
        <f>--(C3206="Sí")</f>
        <v/>
      </c>
      <c r="E3206" t="n">
        <v>60</v>
      </c>
      <c r="F3206" t="n">
        <v>1</v>
      </c>
      <c r="G3206" t="n">
        <v>1</v>
      </c>
      <c r="H3206" t="n">
        <v>1</v>
      </c>
      <c r="I3206" t="n">
        <v>0</v>
      </c>
    </row>
    <row r="3207">
      <c r="A3207" t="inlineStr">
        <is>
          <t>CLI003683</t>
        </is>
      </c>
      <c r="B3207" t="inlineStr">
        <is>
          <t>Entrenamiento</t>
        </is>
      </c>
      <c r="C3207" t="inlineStr">
        <is>
          <t>No</t>
        </is>
      </c>
      <c r="D3207">
        <f>--(C3207="Sí")</f>
        <v/>
      </c>
      <c r="E3207" t="n">
        <v>32</v>
      </c>
      <c r="F3207" t="n">
        <v>3</v>
      </c>
      <c r="G3207" t="n">
        <v>0</v>
      </c>
      <c r="H3207" t="n">
        <v>1</v>
      </c>
      <c r="I3207" t="n">
        <v>0</v>
      </c>
    </row>
    <row r="3208">
      <c r="A3208" t="inlineStr">
        <is>
          <t>CLI003684</t>
        </is>
      </c>
      <c r="B3208" t="inlineStr">
        <is>
          <t>Prueba</t>
        </is>
      </c>
      <c r="C3208" t="inlineStr">
        <is>
          <t>No</t>
        </is>
      </c>
      <c r="D3208">
        <f>--(C3208="Sí")</f>
        <v/>
      </c>
      <c r="E3208" t="n">
        <v>56</v>
      </c>
      <c r="F3208" t="n">
        <v>2</v>
      </c>
      <c r="G3208" t="n">
        <v>0</v>
      </c>
      <c r="H3208" t="n">
        <v>1</v>
      </c>
      <c r="I3208" t="n">
        <v>0</v>
      </c>
    </row>
    <row r="3209">
      <c r="A3209" t="inlineStr">
        <is>
          <t>CLI003685</t>
        </is>
      </c>
      <c r="B3209" t="inlineStr">
        <is>
          <t>Entrenamiento</t>
        </is>
      </c>
      <c r="C3209" t="inlineStr">
        <is>
          <t>No</t>
        </is>
      </c>
      <c r="D3209">
        <f>--(C3209="Sí")</f>
        <v/>
      </c>
      <c r="E3209" t="n">
        <v>39</v>
      </c>
      <c r="F3209" t="n">
        <v>6</v>
      </c>
      <c r="G3209" t="n">
        <v>0</v>
      </c>
      <c r="H3209" t="n">
        <v>0</v>
      </c>
      <c r="I3209" t="n">
        <v>0</v>
      </c>
    </row>
    <row r="3210">
      <c r="A3210" t="inlineStr">
        <is>
          <t>CLI003686</t>
        </is>
      </c>
      <c r="B3210" t="inlineStr">
        <is>
          <t>Entrenamiento</t>
        </is>
      </c>
      <c r="C3210" t="inlineStr">
        <is>
          <t>No</t>
        </is>
      </c>
      <c r="D3210">
        <f>--(C3210="Sí")</f>
        <v/>
      </c>
      <c r="E3210" t="n">
        <v>48</v>
      </c>
      <c r="F3210" t="n">
        <v>2</v>
      </c>
      <c r="G3210" t="n">
        <v>0</v>
      </c>
      <c r="H3210" t="n">
        <v>0</v>
      </c>
      <c r="I3210" t="n">
        <v>0</v>
      </c>
    </row>
    <row r="3211">
      <c r="A3211" t="inlineStr">
        <is>
          <t>CLI003687</t>
        </is>
      </c>
      <c r="B3211" t="inlineStr">
        <is>
          <t>Entrenamiento</t>
        </is>
      </c>
      <c r="C3211" t="inlineStr">
        <is>
          <t>No</t>
        </is>
      </c>
      <c r="D3211">
        <f>--(C3211="Sí")</f>
        <v/>
      </c>
      <c r="E3211" t="n">
        <v>25</v>
      </c>
      <c r="F3211" t="n">
        <v>1</v>
      </c>
      <c r="G3211" t="n">
        <v>0</v>
      </c>
      <c r="H3211" t="n">
        <v>1</v>
      </c>
      <c r="I3211" t="n">
        <v>0</v>
      </c>
    </row>
    <row r="3212">
      <c r="A3212" t="inlineStr">
        <is>
          <t>CLI003688</t>
        </is>
      </c>
      <c r="B3212" t="inlineStr">
        <is>
          <t>Prueba</t>
        </is>
      </c>
      <c r="C3212" t="inlineStr">
        <is>
          <t>No</t>
        </is>
      </c>
      <c r="D3212">
        <f>--(C3212="Sí")</f>
        <v/>
      </c>
      <c r="E3212" t="n">
        <v>61</v>
      </c>
      <c r="F3212" t="n">
        <v>2</v>
      </c>
      <c r="G3212" t="n">
        <v>0</v>
      </c>
      <c r="H3212" t="n">
        <v>0</v>
      </c>
      <c r="I3212" t="n">
        <v>0</v>
      </c>
    </row>
    <row r="3213">
      <c r="A3213" t="inlineStr">
        <is>
          <t>CLI003689</t>
        </is>
      </c>
      <c r="B3213" t="inlineStr">
        <is>
          <t>Entrenamiento</t>
        </is>
      </c>
      <c r="C3213" t="inlineStr">
        <is>
          <t>No</t>
        </is>
      </c>
      <c r="D3213">
        <f>--(C3213="Sí")</f>
        <v/>
      </c>
      <c r="E3213" t="n">
        <v>54</v>
      </c>
      <c r="F3213" t="n">
        <v>3</v>
      </c>
      <c r="G3213" t="n">
        <v>0</v>
      </c>
      <c r="H3213" t="n">
        <v>1</v>
      </c>
      <c r="I3213" t="n">
        <v>0</v>
      </c>
    </row>
    <row r="3214">
      <c r="A3214" t="inlineStr">
        <is>
          <t>CLI003690</t>
        </is>
      </c>
      <c r="B3214" t="inlineStr">
        <is>
          <t>Entrenamiento</t>
        </is>
      </c>
      <c r="C3214" t="inlineStr">
        <is>
          <t>No</t>
        </is>
      </c>
      <c r="D3214">
        <f>--(C3214="Sí")</f>
        <v/>
      </c>
      <c r="E3214" t="n">
        <v>72</v>
      </c>
      <c r="F3214" t="n">
        <v>1</v>
      </c>
      <c r="G3214" t="n">
        <v>1</v>
      </c>
      <c r="H3214" t="n">
        <v>1</v>
      </c>
      <c r="I3214" t="n">
        <v>0</v>
      </c>
    </row>
    <row r="3215">
      <c r="A3215" t="inlineStr">
        <is>
          <t>CLI003692</t>
        </is>
      </c>
      <c r="B3215" t="inlineStr">
        <is>
          <t>Prueba</t>
        </is>
      </c>
      <c r="C3215" t="inlineStr">
        <is>
          <t>No</t>
        </is>
      </c>
      <c r="D3215">
        <f>--(C3215="Sí")</f>
        <v/>
      </c>
      <c r="E3215" t="n">
        <v>32</v>
      </c>
      <c r="F3215" t="n">
        <v>4</v>
      </c>
      <c r="G3215" t="n">
        <v>0</v>
      </c>
      <c r="H3215" t="n">
        <v>1</v>
      </c>
      <c r="I3215" t="n">
        <v>0</v>
      </c>
    </row>
    <row r="3216">
      <c r="A3216" t="inlineStr">
        <is>
          <t>CLI003693</t>
        </is>
      </c>
      <c r="B3216" t="inlineStr">
        <is>
          <t>Entrenamiento</t>
        </is>
      </c>
      <c r="C3216" t="inlineStr">
        <is>
          <t>No</t>
        </is>
      </c>
      <c r="D3216">
        <f>--(C3216="Sí")</f>
        <v/>
      </c>
      <c r="E3216" t="n">
        <v>57</v>
      </c>
      <c r="F3216" t="n">
        <v>1</v>
      </c>
      <c r="G3216" t="n">
        <v>0</v>
      </c>
      <c r="H3216" t="n">
        <v>0</v>
      </c>
      <c r="I3216" t="n">
        <v>0</v>
      </c>
    </row>
    <row r="3217">
      <c r="A3217" t="inlineStr">
        <is>
          <t>CLI003695</t>
        </is>
      </c>
      <c r="B3217" t="inlineStr">
        <is>
          <t>Entrenamiento</t>
        </is>
      </c>
      <c r="C3217" t="inlineStr">
        <is>
          <t>No</t>
        </is>
      </c>
      <c r="D3217">
        <f>--(C3217="Sí")</f>
        <v/>
      </c>
      <c r="E3217" t="n">
        <v>46</v>
      </c>
      <c r="F3217" t="n">
        <v>2</v>
      </c>
      <c r="G3217" t="n">
        <v>0</v>
      </c>
      <c r="H3217" t="n">
        <v>0</v>
      </c>
      <c r="I3217" t="n">
        <v>0</v>
      </c>
    </row>
    <row r="3218">
      <c r="A3218" t="inlineStr">
        <is>
          <t>CLI003696</t>
        </is>
      </c>
      <c r="B3218" t="inlineStr">
        <is>
          <t>Prueba</t>
        </is>
      </c>
      <c r="C3218" t="inlineStr">
        <is>
          <t>No</t>
        </is>
      </c>
      <c r="D3218">
        <f>--(C3218="Sí")</f>
        <v/>
      </c>
      <c r="E3218" t="n">
        <v>40</v>
      </c>
      <c r="F3218" t="n">
        <v>4</v>
      </c>
      <c r="G3218" t="n">
        <v>0</v>
      </c>
      <c r="H3218" t="n">
        <v>1</v>
      </c>
      <c r="I3218" t="n">
        <v>0</v>
      </c>
    </row>
    <row r="3219">
      <c r="A3219" t="inlineStr">
        <is>
          <t>CLI003697</t>
        </is>
      </c>
      <c r="B3219" t="inlineStr">
        <is>
          <t>Entrenamiento</t>
        </is>
      </c>
      <c r="C3219" t="inlineStr">
        <is>
          <t>No</t>
        </is>
      </c>
      <c r="D3219">
        <f>--(C3219="Sí")</f>
        <v/>
      </c>
      <c r="E3219" t="n">
        <v>32</v>
      </c>
      <c r="F3219" t="n">
        <v>1</v>
      </c>
      <c r="G3219" t="n">
        <v>0</v>
      </c>
      <c r="H3219" t="n">
        <v>0</v>
      </c>
      <c r="I3219" t="n">
        <v>0</v>
      </c>
    </row>
    <row r="3220">
      <c r="A3220" t="inlineStr">
        <is>
          <t>CLI003698</t>
        </is>
      </c>
      <c r="B3220" t="inlineStr">
        <is>
          <t>Entrenamiento</t>
        </is>
      </c>
      <c r="C3220" t="inlineStr">
        <is>
          <t>No</t>
        </is>
      </c>
      <c r="D3220">
        <f>--(C3220="Sí")</f>
        <v/>
      </c>
      <c r="E3220" t="n">
        <v>32</v>
      </c>
      <c r="F3220" t="n">
        <v>1</v>
      </c>
      <c r="G3220" t="n">
        <v>0</v>
      </c>
      <c r="H3220" t="n">
        <v>1</v>
      </c>
      <c r="I3220" t="n">
        <v>0</v>
      </c>
    </row>
    <row r="3221">
      <c r="A3221" t="inlineStr">
        <is>
          <t>CLI003699</t>
        </is>
      </c>
      <c r="B3221" t="inlineStr">
        <is>
          <t>Entrenamiento</t>
        </is>
      </c>
      <c r="C3221" t="inlineStr">
        <is>
          <t>No</t>
        </is>
      </c>
      <c r="D3221">
        <f>--(C3221="Sí")</f>
        <v/>
      </c>
      <c r="E3221" t="n">
        <v>27</v>
      </c>
      <c r="F3221" t="n">
        <v>1</v>
      </c>
      <c r="G3221" t="n">
        <v>0</v>
      </c>
      <c r="H3221" t="n">
        <v>0</v>
      </c>
      <c r="I3221" t="n">
        <v>0</v>
      </c>
    </row>
    <row r="3222">
      <c r="A3222" t="inlineStr">
        <is>
          <t>CLI003700</t>
        </is>
      </c>
      <c r="B3222" t="inlineStr">
        <is>
          <t>Prueba</t>
        </is>
      </c>
      <c r="C3222" t="inlineStr">
        <is>
          <t>No</t>
        </is>
      </c>
      <c r="D3222">
        <f>--(C3222="Sí")</f>
        <v/>
      </c>
      <c r="E3222" t="n">
        <v>30</v>
      </c>
      <c r="F3222" t="n">
        <v>3</v>
      </c>
      <c r="G3222" t="n">
        <v>0</v>
      </c>
      <c r="H3222" t="n">
        <v>1</v>
      </c>
      <c r="I3222" t="n">
        <v>0</v>
      </c>
    </row>
    <row r="3223">
      <c r="A3223" t="inlineStr">
        <is>
          <t>CLI003701</t>
        </is>
      </c>
      <c r="B3223" t="inlineStr">
        <is>
          <t>Entrenamiento</t>
        </is>
      </c>
      <c r="C3223" t="inlineStr">
        <is>
          <t>No</t>
        </is>
      </c>
      <c r="D3223">
        <f>--(C3223="Sí")</f>
        <v/>
      </c>
      <c r="E3223" t="n">
        <v>29</v>
      </c>
      <c r="F3223" t="n">
        <v>3</v>
      </c>
      <c r="G3223" t="n">
        <v>0</v>
      </c>
      <c r="H3223" t="n">
        <v>1</v>
      </c>
      <c r="I3223" t="n">
        <v>0</v>
      </c>
    </row>
    <row r="3224">
      <c r="A3224" t="inlineStr">
        <is>
          <t>CLI003703</t>
        </is>
      </c>
      <c r="B3224" t="inlineStr">
        <is>
          <t>Entrenamiento</t>
        </is>
      </c>
      <c r="C3224" t="inlineStr">
        <is>
          <t>Sí</t>
        </is>
      </c>
      <c r="D3224">
        <f>--(C3224="Sí")</f>
        <v/>
      </c>
      <c r="E3224" t="n">
        <v>40</v>
      </c>
      <c r="F3224" t="n">
        <v>2</v>
      </c>
      <c r="G3224" t="n">
        <v>1</v>
      </c>
      <c r="H3224" t="n">
        <v>1</v>
      </c>
      <c r="I3224" t="n">
        <v>1</v>
      </c>
    </row>
    <row r="3225">
      <c r="A3225" t="inlineStr">
        <is>
          <t>CLI003704</t>
        </is>
      </c>
      <c r="B3225" t="inlineStr">
        <is>
          <t>Prueba</t>
        </is>
      </c>
      <c r="C3225" t="inlineStr">
        <is>
          <t>No</t>
        </is>
      </c>
      <c r="D3225">
        <f>--(C3225="Sí")</f>
        <v/>
      </c>
      <c r="E3225" t="n">
        <v>25</v>
      </c>
      <c r="F3225" t="n">
        <v>1</v>
      </c>
      <c r="G3225" t="n">
        <v>0</v>
      </c>
      <c r="H3225" t="n">
        <v>1</v>
      </c>
      <c r="I3225" t="n">
        <v>0</v>
      </c>
    </row>
    <row r="3226">
      <c r="A3226" t="inlineStr">
        <is>
          <t>CLI003705</t>
        </is>
      </c>
      <c r="B3226" t="inlineStr">
        <is>
          <t>Entrenamiento</t>
        </is>
      </c>
      <c r="C3226" t="inlineStr">
        <is>
          <t>No</t>
        </is>
      </c>
      <c r="D3226">
        <f>--(C3226="Sí")</f>
        <v/>
      </c>
      <c r="E3226" t="n">
        <v>34</v>
      </c>
      <c r="F3226" t="n">
        <v>2</v>
      </c>
      <c r="G3226" t="n">
        <v>0</v>
      </c>
      <c r="H3226" t="n">
        <v>0</v>
      </c>
      <c r="I3226" t="n">
        <v>0</v>
      </c>
    </row>
    <row r="3227">
      <c r="A3227" t="inlineStr">
        <is>
          <t>CLI003706</t>
        </is>
      </c>
      <c r="B3227" t="inlineStr">
        <is>
          <t>Entrenamiento</t>
        </is>
      </c>
      <c r="C3227" t="inlineStr">
        <is>
          <t>No</t>
        </is>
      </c>
      <c r="D3227">
        <f>--(C3227="Sí")</f>
        <v/>
      </c>
      <c r="E3227" t="n">
        <v>32</v>
      </c>
      <c r="F3227" t="n">
        <v>3</v>
      </c>
      <c r="G3227" t="n">
        <v>0</v>
      </c>
      <c r="H3227" t="n">
        <v>1</v>
      </c>
      <c r="I3227" t="n">
        <v>0</v>
      </c>
    </row>
    <row r="3228">
      <c r="A3228" t="inlineStr">
        <is>
          <t>CLI003707</t>
        </is>
      </c>
      <c r="B3228" t="inlineStr">
        <is>
          <t>Entrenamiento</t>
        </is>
      </c>
      <c r="C3228" t="inlineStr">
        <is>
          <t>No</t>
        </is>
      </c>
      <c r="D3228">
        <f>--(C3228="Sí")</f>
        <v/>
      </c>
      <c r="E3228" t="n">
        <v>29</v>
      </c>
      <c r="F3228" t="n">
        <v>1</v>
      </c>
      <c r="G3228" t="n">
        <v>0</v>
      </c>
      <c r="H3228" t="n">
        <v>1</v>
      </c>
      <c r="I3228" t="n">
        <v>0</v>
      </c>
    </row>
    <row r="3229">
      <c r="A3229" t="inlineStr">
        <is>
          <t>CLI003709</t>
        </is>
      </c>
      <c r="B3229" t="inlineStr">
        <is>
          <t>Entrenamiento</t>
        </is>
      </c>
      <c r="C3229" t="inlineStr">
        <is>
          <t>No</t>
        </is>
      </c>
      <c r="D3229">
        <f>--(C3229="Sí")</f>
        <v/>
      </c>
      <c r="E3229" t="n">
        <v>39</v>
      </c>
      <c r="F3229" t="n">
        <v>2</v>
      </c>
      <c r="G3229" t="n">
        <v>0</v>
      </c>
      <c r="H3229" t="n">
        <v>1</v>
      </c>
      <c r="I3229" t="n">
        <v>0</v>
      </c>
    </row>
    <row r="3230">
      <c r="A3230" t="inlineStr">
        <is>
          <t>CLI003711</t>
        </is>
      </c>
      <c r="B3230" t="inlineStr">
        <is>
          <t>Entrenamiento</t>
        </is>
      </c>
      <c r="C3230" t="inlineStr">
        <is>
          <t>No</t>
        </is>
      </c>
      <c r="D3230">
        <f>--(C3230="Sí")</f>
        <v/>
      </c>
      <c r="E3230" t="n">
        <v>56</v>
      </c>
      <c r="F3230" t="n">
        <v>2</v>
      </c>
      <c r="G3230" t="n">
        <v>0</v>
      </c>
      <c r="H3230" t="n">
        <v>0</v>
      </c>
      <c r="I3230" t="n">
        <v>0</v>
      </c>
    </row>
    <row r="3231">
      <c r="A3231" t="inlineStr">
        <is>
          <t>CLI003712</t>
        </is>
      </c>
      <c r="B3231" t="inlineStr">
        <is>
          <t>Prueba</t>
        </is>
      </c>
      <c r="C3231" t="inlineStr">
        <is>
          <t>Sí</t>
        </is>
      </c>
      <c r="D3231">
        <f>--(C3231="Sí")</f>
        <v/>
      </c>
      <c r="E3231" t="n">
        <v>56</v>
      </c>
      <c r="F3231" t="n">
        <v>1</v>
      </c>
      <c r="G3231" t="n">
        <v>0</v>
      </c>
      <c r="H3231" t="n">
        <v>1</v>
      </c>
      <c r="I3231" t="n">
        <v>0</v>
      </c>
    </row>
    <row r="3232">
      <c r="A3232" t="inlineStr">
        <is>
          <t>CLI003713</t>
        </is>
      </c>
      <c r="B3232" t="inlineStr">
        <is>
          <t>Entrenamiento</t>
        </is>
      </c>
      <c r="C3232" t="inlineStr">
        <is>
          <t>No</t>
        </is>
      </c>
      <c r="D3232">
        <f>--(C3232="Sí")</f>
        <v/>
      </c>
      <c r="E3232" t="n">
        <v>31</v>
      </c>
      <c r="F3232" t="n">
        <v>1</v>
      </c>
      <c r="G3232" t="n">
        <v>0</v>
      </c>
      <c r="H3232" t="n">
        <v>1</v>
      </c>
      <c r="I3232" t="n">
        <v>0</v>
      </c>
    </row>
    <row r="3233">
      <c r="A3233" t="inlineStr">
        <is>
          <t>CLI003714</t>
        </is>
      </c>
      <c r="B3233" t="inlineStr">
        <is>
          <t>Entrenamiento</t>
        </is>
      </c>
      <c r="C3233" t="inlineStr">
        <is>
          <t>No</t>
        </is>
      </c>
      <c r="D3233">
        <f>--(C3233="Sí")</f>
        <v/>
      </c>
      <c r="E3233" t="n">
        <v>56</v>
      </c>
      <c r="F3233" t="n">
        <v>2</v>
      </c>
      <c r="G3233" t="n">
        <v>0</v>
      </c>
      <c r="H3233" t="n">
        <v>1</v>
      </c>
      <c r="I3233" t="n">
        <v>0</v>
      </c>
    </row>
    <row r="3234">
      <c r="A3234" t="inlineStr">
        <is>
          <t>CLI003715</t>
        </is>
      </c>
      <c r="B3234" t="inlineStr">
        <is>
          <t>Entrenamiento</t>
        </is>
      </c>
      <c r="C3234" t="inlineStr">
        <is>
          <t>No</t>
        </is>
      </c>
      <c r="D3234">
        <f>--(C3234="Sí")</f>
        <v/>
      </c>
      <c r="E3234" t="n">
        <v>24</v>
      </c>
      <c r="F3234" t="n">
        <v>1</v>
      </c>
      <c r="G3234" t="n">
        <v>1</v>
      </c>
      <c r="H3234" t="n">
        <v>1</v>
      </c>
      <c r="I3234" t="n">
        <v>0</v>
      </c>
    </row>
    <row r="3235">
      <c r="A3235" t="inlineStr">
        <is>
          <t>CLI003716</t>
        </is>
      </c>
      <c r="B3235" t="inlineStr">
        <is>
          <t>Prueba</t>
        </is>
      </c>
      <c r="C3235" t="inlineStr">
        <is>
          <t>No</t>
        </is>
      </c>
      <c r="D3235">
        <f>--(C3235="Sí")</f>
        <v/>
      </c>
      <c r="E3235" t="n">
        <v>32</v>
      </c>
      <c r="F3235" t="n">
        <v>1</v>
      </c>
      <c r="G3235" t="n">
        <v>0</v>
      </c>
      <c r="H3235" t="n">
        <v>1</v>
      </c>
      <c r="I3235" t="n">
        <v>0</v>
      </c>
    </row>
    <row r="3236">
      <c r="A3236" t="inlineStr">
        <is>
          <t>CLI003718</t>
        </is>
      </c>
      <c r="B3236" t="inlineStr">
        <is>
          <t>Entrenamiento</t>
        </is>
      </c>
      <c r="C3236" t="inlineStr">
        <is>
          <t>No</t>
        </is>
      </c>
      <c r="D3236">
        <f>--(C3236="Sí")</f>
        <v/>
      </c>
      <c r="E3236" t="n">
        <v>36</v>
      </c>
      <c r="F3236" t="n">
        <v>4</v>
      </c>
      <c r="G3236" t="n">
        <v>0</v>
      </c>
      <c r="H3236" t="n">
        <v>0</v>
      </c>
      <c r="I3236" t="n">
        <v>0</v>
      </c>
    </row>
    <row r="3237">
      <c r="A3237" t="inlineStr">
        <is>
          <t>CLI003719</t>
        </is>
      </c>
      <c r="B3237" t="inlineStr">
        <is>
          <t>Entrenamiento</t>
        </is>
      </c>
      <c r="C3237" t="inlineStr">
        <is>
          <t>No</t>
        </is>
      </c>
      <c r="D3237">
        <f>--(C3237="Sí")</f>
        <v/>
      </c>
      <c r="E3237" t="n">
        <v>56</v>
      </c>
      <c r="F3237" t="n">
        <v>2</v>
      </c>
      <c r="G3237" t="n">
        <v>0</v>
      </c>
      <c r="H3237" t="n">
        <v>1</v>
      </c>
      <c r="I3237" t="n">
        <v>0</v>
      </c>
    </row>
    <row r="3238">
      <c r="A3238" t="inlineStr">
        <is>
          <t>CLI003720</t>
        </is>
      </c>
      <c r="B3238" t="inlineStr">
        <is>
          <t>Prueba</t>
        </is>
      </c>
      <c r="C3238" t="inlineStr">
        <is>
          <t>No</t>
        </is>
      </c>
      <c r="D3238">
        <f>--(C3238="Sí")</f>
        <v/>
      </c>
      <c r="E3238" t="n">
        <v>34</v>
      </c>
      <c r="F3238" t="n">
        <v>3</v>
      </c>
      <c r="G3238" t="n">
        <v>0</v>
      </c>
      <c r="H3238" t="n">
        <v>0</v>
      </c>
      <c r="I3238" t="n">
        <v>0</v>
      </c>
    </row>
    <row r="3239">
      <c r="A3239" t="inlineStr">
        <is>
          <t>CLI003721</t>
        </is>
      </c>
      <c r="B3239" t="inlineStr">
        <is>
          <t>Entrenamiento</t>
        </is>
      </c>
      <c r="C3239" t="inlineStr">
        <is>
          <t>No</t>
        </is>
      </c>
      <c r="D3239">
        <f>--(C3239="Sí")</f>
        <v/>
      </c>
      <c r="E3239" t="n">
        <v>25</v>
      </c>
      <c r="F3239" t="n">
        <v>7</v>
      </c>
      <c r="G3239" t="n">
        <v>0</v>
      </c>
      <c r="H3239" t="n">
        <v>1</v>
      </c>
      <c r="I3239" t="n">
        <v>0</v>
      </c>
    </row>
    <row r="3240">
      <c r="A3240" t="inlineStr">
        <is>
          <t>CLI003722</t>
        </is>
      </c>
      <c r="B3240" t="inlineStr">
        <is>
          <t>Entrenamiento</t>
        </is>
      </c>
      <c r="C3240" t="inlineStr">
        <is>
          <t>No</t>
        </is>
      </c>
      <c r="D3240">
        <f>--(C3240="Sí")</f>
        <v/>
      </c>
      <c r="E3240" t="n">
        <v>32</v>
      </c>
      <c r="F3240" t="n">
        <v>2</v>
      </c>
      <c r="G3240" t="n">
        <v>0</v>
      </c>
      <c r="H3240" t="n">
        <v>1</v>
      </c>
      <c r="I3240" t="n">
        <v>0</v>
      </c>
    </row>
    <row r="3241">
      <c r="A3241" t="inlineStr">
        <is>
          <t>CLI003723</t>
        </is>
      </c>
      <c r="B3241" t="inlineStr">
        <is>
          <t>Entrenamiento</t>
        </is>
      </c>
      <c r="C3241" t="inlineStr">
        <is>
          <t>No</t>
        </is>
      </c>
      <c r="D3241">
        <f>--(C3241="Sí")</f>
        <v/>
      </c>
      <c r="E3241" t="n">
        <v>40</v>
      </c>
      <c r="F3241" t="n">
        <v>2</v>
      </c>
      <c r="G3241" t="n">
        <v>0</v>
      </c>
      <c r="H3241" t="n">
        <v>1</v>
      </c>
      <c r="I3241" t="n">
        <v>0</v>
      </c>
    </row>
    <row r="3242">
      <c r="A3242" t="inlineStr">
        <is>
          <t>CLI003724</t>
        </is>
      </c>
      <c r="B3242" t="inlineStr">
        <is>
          <t>Prueba</t>
        </is>
      </c>
      <c r="C3242" t="inlineStr">
        <is>
          <t>No</t>
        </is>
      </c>
      <c r="D3242">
        <f>--(C3242="Sí")</f>
        <v/>
      </c>
      <c r="E3242" t="n">
        <v>41</v>
      </c>
      <c r="F3242" t="n">
        <v>2</v>
      </c>
      <c r="G3242" t="n">
        <v>0</v>
      </c>
      <c r="H3242" t="n">
        <v>0</v>
      </c>
      <c r="I3242" t="n">
        <v>0</v>
      </c>
    </row>
    <row r="3243">
      <c r="A3243" t="inlineStr">
        <is>
          <t>CLI003725</t>
        </is>
      </c>
      <c r="B3243" t="inlineStr">
        <is>
          <t>Entrenamiento</t>
        </is>
      </c>
      <c r="C3243" t="inlineStr">
        <is>
          <t>No</t>
        </is>
      </c>
      <c r="D3243">
        <f>--(C3243="Sí")</f>
        <v/>
      </c>
      <c r="E3243" t="n">
        <v>29</v>
      </c>
      <c r="F3243" t="n">
        <v>1</v>
      </c>
      <c r="G3243" t="n">
        <v>0</v>
      </c>
      <c r="H3243" t="n">
        <v>1</v>
      </c>
      <c r="I3243" t="n">
        <v>0</v>
      </c>
    </row>
    <row r="3244">
      <c r="A3244" t="inlineStr">
        <is>
          <t>CLI003727</t>
        </is>
      </c>
      <c r="B3244" t="inlineStr">
        <is>
          <t>Entrenamiento</t>
        </is>
      </c>
      <c r="C3244" t="inlineStr">
        <is>
          <t>Sí</t>
        </is>
      </c>
      <c r="D3244">
        <f>--(C3244="Sí")</f>
        <v/>
      </c>
      <c r="E3244" t="n">
        <v>33</v>
      </c>
      <c r="F3244" t="n">
        <v>2</v>
      </c>
      <c r="G3244" t="n">
        <v>0</v>
      </c>
      <c r="H3244" t="n">
        <v>1</v>
      </c>
      <c r="I3244" t="n">
        <v>0</v>
      </c>
    </row>
    <row r="3245">
      <c r="A3245" t="inlineStr">
        <is>
          <t>CLI003728</t>
        </is>
      </c>
      <c r="B3245" t="inlineStr">
        <is>
          <t>Prueba</t>
        </is>
      </c>
      <c r="C3245" t="inlineStr">
        <is>
          <t>No</t>
        </is>
      </c>
      <c r="D3245">
        <f>--(C3245="Sí")</f>
        <v/>
      </c>
      <c r="E3245" t="n">
        <v>40</v>
      </c>
      <c r="F3245" t="n">
        <v>4</v>
      </c>
      <c r="G3245" t="n">
        <v>0</v>
      </c>
      <c r="H3245" t="n">
        <v>0</v>
      </c>
      <c r="I3245" t="n">
        <v>0</v>
      </c>
    </row>
    <row r="3246">
      <c r="A3246" t="inlineStr">
        <is>
          <t>CLI003729</t>
        </is>
      </c>
      <c r="B3246" t="inlineStr">
        <is>
          <t>Entrenamiento</t>
        </is>
      </c>
      <c r="C3246" t="inlineStr">
        <is>
          <t>No</t>
        </is>
      </c>
      <c r="D3246">
        <f>--(C3246="Sí")</f>
        <v/>
      </c>
      <c r="E3246" t="n">
        <v>46</v>
      </c>
      <c r="F3246" t="n">
        <v>1</v>
      </c>
      <c r="G3246" t="n">
        <v>0</v>
      </c>
      <c r="H3246" t="n">
        <v>1</v>
      </c>
      <c r="I3246" t="n">
        <v>0</v>
      </c>
    </row>
    <row r="3247">
      <c r="A3247" t="inlineStr">
        <is>
          <t>CLI003730</t>
        </is>
      </c>
      <c r="B3247" t="inlineStr">
        <is>
          <t>Entrenamiento</t>
        </is>
      </c>
      <c r="C3247" t="inlineStr">
        <is>
          <t>No</t>
        </is>
      </c>
      <c r="D3247">
        <f>--(C3247="Sí")</f>
        <v/>
      </c>
      <c r="E3247" t="n">
        <v>28</v>
      </c>
      <c r="F3247" t="n">
        <v>1</v>
      </c>
      <c r="G3247" t="n">
        <v>0</v>
      </c>
      <c r="H3247" t="n">
        <v>1</v>
      </c>
      <c r="I3247" t="n">
        <v>0</v>
      </c>
    </row>
    <row r="3248">
      <c r="A3248" t="inlineStr">
        <is>
          <t>CLI003732</t>
        </is>
      </c>
      <c r="B3248" t="inlineStr">
        <is>
          <t>Prueba</t>
        </is>
      </c>
      <c r="C3248" t="inlineStr">
        <is>
          <t>No</t>
        </is>
      </c>
      <c r="D3248">
        <f>--(C3248="Sí")</f>
        <v/>
      </c>
      <c r="E3248" t="n">
        <v>56</v>
      </c>
      <c r="F3248" t="n">
        <v>1</v>
      </c>
      <c r="G3248" t="n">
        <v>0</v>
      </c>
      <c r="H3248" t="n">
        <v>0</v>
      </c>
      <c r="I3248" t="n">
        <v>0</v>
      </c>
    </row>
    <row r="3249">
      <c r="A3249" t="inlineStr">
        <is>
          <t>CLI003733</t>
        </is>
      </c>
      <c r="B3249" t="inlineStr">
        <is>
          <t>Entrenamiento</t>
        </is>
      </c>
      <c r="C3249" t="inlineStr">
        <is>
          <t>No</t>
        </is>
      </c>
      <c r="D3249">
        <f>--(C3249="Sí")</f>
        <v/>
      </c>
      <c r="E3249" t="n">
        <v>29</v>
      </c>
      <c r="F3249" t="n">
        <v>10</v>
      </c>
      <c r="G3249" t="n">
        <v>0</v>
      </c>
      <c r="H3249" t="n">
        <v>0</v>
      </c>
      <c r="I3249" t="n">
        <v>0</v>
      </c>
    </row>
    <row r="3250">
      <c r="A3250" t="inlineStr">
        <is>
          <t>CLI003734</t>
        </is>
      </c>
      <c r="B3250" t="inlineStr">
        <is>
          <t>Entrenamiento</t>
        </is>
      </c>
      <c r="C3250" t="inlineStr">
        <is>
          <t>No</t>
        </is>
      </c>
      <c r="D3250">
        <f>--(C3250="Sí")</f>
        <v/>
      </c>
      <c r="E3250" t="n">
        <v>28</v>
      </c>
      <c r="F3250" t="n">
        <v>2</v>
      </c>
      <c r="G3250" t="n">
        <v>1</v>
      </c>
      <c r="H3250" t="n">
        <v>1</v>
      </c>
      <c r="I3250" t="n">
        <v>1</v>
      </c>
    </row>
    <row r="3251">
      <c r="A3251" t="inlineStr">
        <is>
          <t>CLI003735</t>
        </is>
      </c>
      <c r="B3251" t="inlineStr">
        <is>
          <t>Entrenamiento</t>
        </is>
      </c>
      <c r="C3251" t="inlineStr">
        <is>
          <t>No</t>
        </is>
      </c>
      <c r="D3251">
        <f>--(C3251="Sí")</f>
        <v/>
      </c>
      <c r="E3251" t="n">
        <v>52</v>
      </c>
      <c r="F3251" t="n">
        <v>1</v>
      </c>
      <c r="G3251" t="n">
        <v>0</v>
      </c>
      <c r="H3251" t="n">
        <v>1</v>
      </c>
      <c r="I3251" t="n">
        <v>0</v>
      </c>
    </row>
    <row r="3252">
      <c r="A3252" t="inlineStr">
        <is>
          <t>CLI003736</t>
        </is>
      </c>
      <c r="B3252" t="inlineStr">
        <is>
          <t>Prueba</t>
        </is>
      </c>
      <c r="C3252" t="inlineStr">
        <is>
          <t>No</t>
        </is>
      </c>
      <c r="D3252">
        <f>--(C3252="Sí")</f>
        <v/>
      </c>
      <c r="E3252" t="n">
        <v>38</v>
      </c>
      <c r="F3252" t="n">
        <v>4</v>
      </c>
      <c r="G3252" t="n">
        <v>0</v>
      </c>
      <c r="H3252" t="n">
        <v>0</v>
      </c>
      <c r="I3252" t="n">
        <v>0</v>
      </c>
    </row>
    <row r="3253">
      <c r="A3253" t="inlineStr">
        <is>
          <t>CLI003738</t>
        </is>
      </c>
      <c r="B3253" t="inlineStr">
        <is>
          <t>Entrenamiento</t>
        </is>
      </c>
      <c r="C3253" t="inlineStr">
        <is>
          <t>No</t>
        </is>
      </c>
      <c r="D3253">
        <f>--(C3253="Sí")</f>
        <v/>
      </c>
      <c r="E3253" t="n">
        <v>33</v>
      </c>
      <c r="F3253" t="n">
        <v>4</v>
      </c>
      <c r="G3253" t="n">
        <v>2</v>
      </c>
      <c r="H3253" t="n">
        <v>1</v>
      </c>
      <c r="I3253" t="n">
        <v>0</v>
      </c>
    </row>
    <row r="3254">
      <c r="A3254" t="inlineStr">
        <is>
          <t>CLI003739</t>
        </is>
      </c>
      <c r="B3254" t="inlineStr">
        <is>
          <t>Entrenamiento</t>
        </is>
      </c>
      <c r="C3254" t="inlineStr">
        <is>
          <t>No</t>
        </is>
      </c>
      <c r="D3254">
        <f>--(C3254="Sí")</f>
        <v/>
      </c>
      <c r="E3254" t="n">
        <v>41</v>
      </c>
      <c r="F3254" t="n">
        <v>1</v>
      </c>
      <c r="G3254" t="n">
        <v>0</v>
      </c>
      <c r="H3254" t="n">
        <v>0</v>
      </c>
      <c r="I3254" t="n">
        <v>0</v>
      </c>
    </row>
    <row r="3255">
      <c r="A3255" t="inlineStr">
        <is>
          <t>CLI003740</t>
        </is>
      </c>
      <c r="B3255" t="inlineStr">
        <is>
          <t>Prueba</t>
        </is>
      </c>
      <c r="C3255" t="inlineStr">
        <is>
          <t>No</t>
        </is>
      </c>
      <c r="D3255">
        <f>--(C3255="Sí")</f>
        <v/>
      </c>
      <c r="E3255" t="n">
        <v>33</v>
      </c>
      <c r="F3255" t="n">
        <v>7</v>
      </c>
      <c r="G3255" t="n">
        <v>0</v>
      </c>
      <c r="H3255" t="n">
        <v>1</v>
      </c>
      <c r="I3255" t="n">
        <v>0</v>
      </c>
    </row>
    <row r="3256">
      <c r="A3256" t="inlineStr">
        <is>
          <t>CLI003741</t>
        </is>
      </c>
      <c r="B3256" t="inlineStr">
        <is>
          <t>Entrenamiento</t>
        </is>
      </c>
      <c r="C3256" t="inlineStr">
        <is>
          <t>No</t>
        </is>
      </c>
      <c r="D3256">
        <f>--(C3256="Sí")</f>
        <v/>
      </c>
      <c r="E3256" t="n">
        <v>32</v>
      </c>
      <c r="F3256" t="n">
        <v>1</v>
      </c>
      <c r="G3256" t="n">
        <v>0</v>
      </c>
      <c r="H3256" t="n">
        <v>1</v>
      </c>
      <c r="I3256" t="n">
        <v>0</v>
      </c>
    </row>
    <row r="3257">
      <c r="A3257" t="inlineStr">
        <is>
          <t>CLI003742</t>
        </is>
      </c>
      <c r="B3257" t="inlineStr">
        <is>
          <t>Entrenamiento</t>
        </is>
      </c>
      <c r="C3257" t="inlineStr">
        <is>
          <t>No</t>
        </is>
      </c>
      <c r="D3257">
        <f>--(C3257="Sí")</f>
        <v/>
      </c>
      <c r="E3257" t="n">
        <v>45</v>
      </c>
      <c r="F3257" t="n">
        <v>1</v>
      </c>
      <c r="G3257" t="n">
        <v>0</v>
      </c>
      <c r="H3257" t="n">
        <v>1</v>
      </c>
      <c r="I3257" t="n">
        <v>0</v>
      </c>
    </row>
    <row r="3258">
      <c r="A3258" t="inlineStr">
        <is>
          <t>CLI003744</t>
        </is>
      </c>
      <c r="B3258" t="inlineStr">
        <is>
          <t>Prueba</t>
        </is>
      </c>
      <c r="C3258" t="inlineStr">
        <is>
          <t>No</t>
        </is>
      </c>
      <c r="D3258">
        <f>--(C3258="Sí")</f>
        <v/>
      </c>
      <c r="E3258" t="n">
        <v>34</v>
      </c>
      <c r="F3258" t="n">
        <v>1</v>
      </c>
      <c r="G3258" t="n">
        <v>0</v>
      </c>
      <c r="H3258" t="n">
        <v>1</v>
      </c>
      <c r="I3258" t="n">
        <v>0</v>
      </c>
    </row>
    <row r="3259">
      <c r="A3259" t="inlineStr">
        <is>
          <t>CLI003745</t>
        </is>
      </c>
      <c r="B3259" t="inlineStr">
        <is>
          <t>Entrenamiento</t>
        </is>
      </c>
      <c r="C3259" t="inlineStr">
        <is>
          <t>No</t>
        </is>
      </c>
      <c r="D3259">
        <f>--(C3259="Sí")</f>
        <v/>
      </c>
      <c r="E3259" t="n">
        <v>31</v>
      </c>
      <c r="F3259" t="n">
        <v>2</v>
      </c>
      <c r="G3259" t="n">
        <v>0</v>
      </c>
      <c r="H3259" t="n">
        <v>1</v>
      </c>
      <c r="I3259" t="n">
        <v>0</v>
      </c>
    </row>
    <row r="3260">
      <c r="A3260" t="inlineStr">
        <is>
          <t>CLI003746</t>
        </is>
      </c>
      <c r="B3260" t="inlineStr">
        <is>
          <t>Entrenamiento</t>
        </is>
      </c>
      <c r="C3260" t="inlineStr">
        <is>
          <t>No</t>
        </is>
      </c>
      <c r="D3260">
        <f>--(C3260="Sí")</f>
        <v/>
      </c>
      <c r="E3260" t="n">
        <v>31</v>
      </c>
      <c r="F3260" t="n">
        <v>1</v>
      </c>
      <c r="G3260" t="n">
        <v>0</v>
      </c>
      <c r="H3260" t="n">
        <v>0</v>
      </c>
      <c r="I3260" t="n">
        <v>0</v>
      </c>
    </row>
    <row r="3261">
      <c r="A3261" t="inlineStr">
        <is>
          <t>CLI003747</t>
        </is>
      </c>
      <c r="B3261" t="inlineStr">
        <is>
          <t>Entrenamiento</t>
        </is>
      </c>
      <c r="C3261" t="inlineStr">
        <is>
          <t>No</t>
        </is>
      </c>
      <c r="D3261">
        <f>--(C3261="Sí")</f>
        <v/>
      </c>
      <c r="E3261" t="n">
        <v>29</v>
      </c>
      <c r="F3261" t="n">
        <v>1</v>
      </c>
      <c r="G3261" t="n">
        <v>1</v>
      </c>
      <c r="H3261" t="n">
        <v>1</v>
      </c>
      <c r="I3261" t="n">
        <v>0</v>
      </c>
    </row>
    <row r="3262">
      <c r="A3262" t="inlineStr">
        <is>
          <t>CLI003749</t>
        </is>
      </c>
      <c r="B3262" t="inlineStr">
        <is>
          <t>Entrenamiento</t>
        </is>
      </c>
      <c r="C3262" t="inlineStr">
        <is>
          <t>No</t>
        </is>
      </c>
      <c r="D3262">
        <f>--(C3262="Sí")</f>
        <v/>
      </c>
      <c r="E3262" t="n">
        <v>53</v>
      </c>
      <c r="F3262" t="n">
        <v>6</v>
      </c>
      <c r="G3262" t="n">
        <v>2</v>
      </c>
      <c r="H3262" t="n">
        <v>1</v>
      </c>
      <c r="I3262" t="n">
        <v>0</v>
      </c>
    </row>
    <row r="3263">
      <c r="A3263" t="inlineStr">
        <is>
          <t>CLI003750</t>
        </is>
      </c>
      <c r="B3263" t="inlineStr">
        <is>
          <t>Entrenamiento</t>
        </is>
      </c>
      <c r="C3263" t="inlineStr">
        <is>
          <t>No</t>
        </is>
      </c>
      <c r="D3263">
        <f>--(C3263="Sí")</f>
        <v/>
      </c>
      <c r="E3263" t="n">
        <v>45</v>
      </c>
      <c r="F3263" t="n">
        <v>1</v>
      </c>
      <c r="G3263" t="n">
        <v>1</v>
      </c>
      <c r="H3263" t="n">
        <v>1</v>
      </c>
      <c r="I3263" t="n">
        <v>0</v>
      </c>
    </row>
    <row r="3264">
      <c r="A3264" t="inlineStr">
        <is>
          <t>CLI003751</t>
        </is>
      </c>
      <c r="B3264" t="inlineStr">
        <is>
          <t>Entrenamiento</t>
        </is>
      </c>
      <c r="C3264" t="inlineStr">
        <is>
          <t>No</t>
        </is>
      </c>
      <c r="D3264">
        <f>--(C3264="Sí")</f>
        <v/>
      </c>
      <c r="E3264" t="n">
        <v>32</v>
      </c>
      <c r="F3264" t="n">
        <v>3</v>
      </c>
      <c r="G3264" t="n">
        <v>0</v>
      </c>
      <c r="H3264" t="n">
        <v>1</v>
      </c>
      <c r="I3264" t="n">
        <v>0</v>
      </c>
    </row>
    <row r="3265">
      <c r="A3265" t="inlineStr">
        <is>
          <t>CLI003752</t>
        </is>
      </c>
      <c r="B3265" t="inlineStr">
        <is>
          <t>Prueba</t>
        </is>
      </c>
      <c r="C3265" t="inlineStr">
        <is>
          <t>Sí</t>
        </is>
      </c>
      <c r="D3265">
        <f>--(C3265="Sí")</f>
        <v/>
      </c>
      <c r="E3265" t="n">
        <v>41</v>
      </c>
      <c r="F3265" t="n">
        <v>1</v>
      </c>
      <c r="G3265" t="n">
        <v>0</v>
      </c>
      <c r="H3265" t="n">
        <v>0</v>
      </c>
      <c r="I3265" t="n">
        <v>0</v>
      </c>
    </row>
    <row r="3266">
      <c r="A3266" t="inlineStr">
        <is>
          <t>CLI003753</t>
        </is>
      </c>
      <c r="B3266" t="inlineStr">
        <is>
          <t>Entrenamiento</t>
        </is>
      </c>
      <c r="C3266" t="inlineStr">
        <is>
          <t>Sí</t>
        </is>
      </c>
      <c r="D3266">
        <f>--(C3266="Sí")</f>
        <v/>
      </c>
      <c r="E3266" t="n">
        <v>73</v>
      </c>
      <c r="F3266" t="n">
        <v>1</v>
      </c>
      <c r="G3266" t="n">
        <v>0</v>
      </c>
      <c r="H3266" t="n">
        <v>1</v>
      </c>
      <c r="I3266" t="n">
        <v>0</v>
      </c>
    </row>
    <row r="3267">
      <c r="A3267" t="inlineStr">
        <is>
          <t>CLI003754</t>
        </is>
      </c>
      <c r="B3267" t="inlineStr">
        <is>
          <t>Entrenamiento</t>
        </is>
      </c>
      <c r="C3267" t="inlineStr">
        <is>
          <t>No</t>
        </is>
      </c>
      <c r="D3267">
        <f>--(C3267="Sí")</f>
        <v/>
      </c>
      <c r="E3267" t="n">
        <v>32</v>
      </c>
      <c r="F3267" t="n">
        <v>2</v>
      </c>
      <c r="G3267" t="n">
        <v>0</v>
      </c>
      <c r="H3267" t="n">
        <v>0</v>
      </c>
      <c r="I3267" t="n">
        <v>0</v>
      </c>
    </row>
    <row r="3268">
      <c r="A3268" t="inlineStr">
        <is>
          <t>CLI003755</t>
        </is>
      </c>
      <c r="B3268" t="inlineStr">
        <is>
          <t>Entrenamiento</t>
        </is>
      </c>
      <c r="C3268" t="inlineStr">
        <is>
          <t>No</t>
        </is>
      </c>
      <c r="D3268">
        <f>--(C3268="Sí")</f>
        <v/>
      </c>
      <c r="E3268" t="n">
        <v>37</v>
      </c>
      <c r="F3268" t="n">
        <v>2</v>
      </c>
      <c r="G3268" t="n">
        <v>0</v>
      </c>
      <c r="H3268" t="n">
        <v>1</v>
      </c>
      <c r="I3268" t="n">
        <v>0</v>
      </c>
    </row>
    <row r="3269">
      <c r="A3269" t="inlineStr">
        <is>
          <t>CLI003756</t>
        </is>
      </c>
      <c r="B3269" t="inlineStr">
        <is>
          <t>Prueba</t>
        </is>
      </c>
      <c r="C3269" t="inlineStr">
        <is>
          <t>No</t>
        </is>
      </c>
      <c r="D3269">
        <f>--(C3269="Sí")</f>
        <v/>
      </c>
      <c r="E3269" t="n">
        <v>45</v>
      </c>
      <c r="F3269" t="n">
        <v>4</v>
      </c>
      <c r="G3269" t="n">
        <v>0</v>
      </c>
      <c r="H3269" t="n">
        <v>0</v>
      </c>
      <c r="I3269" t="n">
        <v>0</v>
      </c>
    </row>
    <row r="3270">
      <c r="A3270" t="inlineStr">
        <is>
          <t>CLI003757</t>
        </is>
      </c>
      <c r="B3270" t="inlineStr">
        <is>
          <t>Entrenamiento</t>
        </is>
      </c>
      <c r="C3270" t="inlineStr">
        <is>
          <t>No</t>
        </is>
      </c>
      <c r="D3270">
        <f>--(C3270="Sí")</f>
        <v/>
      </c>
      <c r="E3270" t="n">
        <v>52</v>
      </c>
      <c r="F3270" t="n">
        <v>2</v>
      </c>
      <c r="G3270" t="n">
        <v>0</v>
      </c>
      <c r="H3270" t="n">
        <v>1</v>
      </c>
      <c r="I3270" t="n">
        <v>0</v>
      </c>
    </row>
    <row r="3271">
      <c r="A3271" t="inlineStr">
        <is>
          <t>CLI003758</t>
        </is>
      </c>
      <c r="B3271" t="inlineStr">
        <is>
          <t>Entrenamiento</t>
        </is>
      </c>
      <c r="C3271" t="inlineStr">
        <is>
          <t>No</t>
        </is>
      </c>
      <c r="D3271">
        <f>--(C3271="Sí")</f>
        <v/>
      </c>
      <c r="E3271" t="n">
        <v>29</v>
      </c>
      <c r="F3271" t="n">
        <v>5</v>
      </c>
      <c r="G3271" t="n">
        <v>0</v>
      </c>
      <c r="H3271" t="n">
        <v>1</v>
      </c>
      <c r="I3271" t="n">
        <v>0</v>
      </c>
    </row>
    <row r="3272">
      <c r="A3272" t="inlineStr">
        <is>
          <t>CLI003759</t>
        </is>
      </c>
      <c r="B3272" t="inlineStr">
        <is>
          <t>Entrenamiento</t>
        </is>
      </c>
      <c r="C3272" t="inlineStr">
        <is>
          <t>No</t>
        </is>
      </c>
      <c r="D3272">
        <f>--(C3272="Sí")</f>
        <v/>
      </c>
      <c r="E3272" t="n">
        <v>56</v>
      </c>
      <c r="F3272" t="n">
        <v>9</v>
      </c>
      <c r="G3272" t="n">
        <v>0</v>
      </c>
      <c r="H3272" t="n">
        <v>0</v>
      </c>
      <c r="I3272" t="n">
        <v>0</v>
      </c>
    </row>
    <row r="3273">
      <c r="A3273" t="inlineStr">
        <is>
          <t>CLI003760</t>
        </is>
      </c>
      <c r="B3273" t="inlineStr">
        <is>
          <t>Prueba</t>
        </is>
      </c>
      <c r="C3273" t="inlineStr">
        <is>
          <t>No</t>
        </is>
      </c>
      <c r="D3273">
        <f>--(C3273="Sí")</f>
        <v/>
      </c>
      <c r="E3273" t="n">
        <v>42</v>
      </c>
      <c r="F3273" t="n">
        <v>1</v>
      </c>
      <c r="G3273" t="n">
        <v>0</v>
      </c>
      <c r="H3273" t="n">
        <v>1</v>
      </c>
      <c r="I3273" t="n">
        <v>0</v>
      </c>
    </row>
    <row r="3274">
      <c r="A3274" t="inlineStr">
        <is>
          <t>CLI003761</t>
        </is>
      </c>
      <c r="B3274" t="inlineStr">
        <is>
          <t>Entrenamiento</t>
        </is>
      </c>
      <c r="C3274" t="inlineStr">
        <is>
          <t>Sí</t>
        </is>
      </c>
      <c r="D3274">
        <f>--(C3274="Sí")</f>
        <v/>
      </c>
      <c r="E3274" t="n">
        <v>41</v>
      </c>
      <c r="F3274" t="n">
        <v>1</v>
      </c>
      <c r="G3274" t="n">
        <v>0</v>
      </c>
      <c r="H3274" t="n">
        <v>0</v>
      </c>
      <c r="I3274" t="n">
        <v>0</v>
      </c>
    </row>
    <row r="3275">
      <c r="A3275" t="inlineStr">
        <is>
          <t>CLI003762</t>
        </is>
      </c>
      <c r="B3275" t="inlineStr">
        <is>
          <t>Entrenamiento</t>
        </is>
      </c>
      <c r="C3275" t="inlineStr">
        <is>
          <t>No</t>
        </is>
      </c>
      <c r="D3275">
        <f>--(C3275="Sí")</f>
        <v/>
      </c>
      <c r="E3275" t="n">
        <v>36</v>
      </c>
      <c r="F3275" t="n">
        <v>1</v>
      </c>
      <c r="G3275" t="n">
        <v>0</v>
      </c>
      <c r="H3275" t="n">
        <v>1</v>
      </c>
      <c r="I3275" t="n">
        <v>0</v>
      </c>
    </row>
    <row r="3276">
      <c r="A3276" t="inlineStr">
        <is>
          <t>CLI003764</t>
        </is>
      </c>
      <c r="B3276" t="inlineStr">
        <is>
          <t>Prueba</t>
        </is>
      </c>
      <c r="C3276" t="inlineStr">
        <is>
          <t>Sí</t>
        </is>
      </c>
      <c r="D3276">
        <f>--(C3276="Sí")</f>
        <v/>
      </c>
      <c r="E3276" t="n">
        <v>30</v>
      </c>
      <c r="F3276" t="n">
        <v>7</v>
      </c>
      <c r="G3276" t="n">
        <v>0</v>
      </c>
      <c r="H3276" t="n">
        <v>0</v>
      </c>
      <c r="I3276" t="n">
        <v>0</v>
      </c>
    </row>
    <row r="3277">
      <c r="A3277" t="inlineStr">
        <is>
          <t>CLI003765</t>
        </is>
      </c>
      <c r="B3277" t="inlineStr">
        <is>
          <t>Entrenamiento</t>
        </is>
      </c>
      <c r="C3277" t="inlineStr">
        <is>
          <t>No</t>
        </is>
      </c>
      <c r="D3277">
        <f>--(C3277="Sí")</f>
        <v/>
      </c>
      <c r="E3277" t="n">
        <v>50</v>
      </c>
      <c r="F3277" t="n">
        <v>1</v>
      </c>
      <c r="G3277" t="n">
        <v>0</v>
      </c>
      <c r="H3277" t="n">
        <v>1</v>
      </c>
      <c r="I3277" t="n">
        <v>0</v>
      </c>
    </row>
    <row r="3278">
      <c r="A3278" t="inlineStr">
        <is>
          <t>CLI003766</t>
        </is>
      </c>
      <c r="B3278" t="inlineStr">
        <is>
          <t>Entrenamiento</t>
        </is>
      </c>
      <c r="C3278" t="inlineStr">
        <is>
          <t>No</t>
        </is>
      </c>
      <c r="D3278">
        <f>--(C3278="Sí")</f>
        <v/>
      </c>
      <c r="E3278" t="n">
        <v>62</v>
      </c>
      <c r="F3278" t="n">
        <v>1</v>
      </c>
      <c r="G3278" t="n">
        <v>1</v>
      </c>
      <c r="H3278" t="n">
        <v>1</v>
      </c>
      <c r="I3278" t="n">
        <v>0</v>
      </c>
    </row>
    <row r="3279">
      <c r="A3279" t="inlineStr">
        <is>
          <t>CLI003767</t>
        </is>
      </c>
      <c r="B3279" t="inlineStr">
        <is>
          <t>Entrenamiento</t>
        </is>
      </c>
      <c r="C3279" t="inlineStr">
        <is>
          <t>No</t>
        </is>
      </c>
      <c r="D3279">
        <f>--(C3279="Sí")</f>
        <v/>
      </c>
      <c r="E3279" t="n">
        <v>52</v>
      </c>
      <c r="F3279" t="n">
        <v>5</v>
      </c>
      <c r="G3279" t="n">
        <v>0</v>
      </c>
      <c r="H3279" t="n">
        <v>1</v>
      </c>
      <c r="I3279" t="n">
        <v>0</v>
      </c>
    </row>
    <row r="3280">
      <c r="A3280" t="inlineStr">
        <is>
          <t>CLI003768</t>
        </is>
      </c>
      <c r="B3280" t="inlineStr">
        <is>
          <t>Prueba</t>
        </is>
      </c>
      <c r="C3280" t="inlineStr">
        <is>
          <t>Sí</t>
        </is>
      </c>
      <c r="D3280">
        <f>--(C3280="Sí")</f>
        <v/>
      </c>
      <c r="E3280" t="n">
        <v>28</v>
      </c>
      <c r="F3280" t="n">
        <v>2</v>
      </c>
      <c r="G3280" t="n">
        <v>4</v>
      </c>
      <c r="H3280" t="n">
        <v>1</v>
      </c>
      <c r="I3280" t="n">
        <v>1</v>
      </c>
    </row>
    <row r="3281">
      <c r="A3281" t="inlineStr">
        <is>
          <t>CLI003769</t>
        </is>
      </c>
      <c r="B3281" t="inlineStr">
        <is>
          <t>Entrenamiento</t>
        </is>
      </c>
      <c r="C3281" t="inlineStr">
        <is>
          <t>No</t>
        </is>
      </c>
      <c r="D3281">
        <f>--(C3281="Sí")</f>
        <v/>
      </c>
      <c r="E3281" t="n">
        <v>30</v>
      </c>
      <c r="F3281" t="n">
        <v>3</v>
      </c>
      <c r="G3281" t="n">
        <v>0</v>
      </c>
      <c r="H3281" t="n">
        <v>0</v>
      </c>
      <c r="I3281" t="n">
        <v>0</v>
      </c>
    </row>
    <row r="3282">
      <c r="A3282" t="inlineStr">
        <is>
          <t>CLI003770</t>
        </is>
      </c>
      <c r="B3282" t="inlineStr">
        <is>
          <t>Entrenamiento</t>
        </is>
      </c>
      <c r="C3282" t="inlineStr">
        <is>
          <t>No</t>
        </is>
      </c>
      <c r="D3282">
        <f>--(C3282="Sí")</f>
        <v/>
      </c>
      <c r="E3282" t="n">
        <v>40</v>
      </c>
      <c r="F3282" t="n">
        <v>10</v>
      </c>
      <c r="G3282" t="n">
        <v>0</v>
      </c>
      <c r="H3282" t="n">
        <v>0</v>
      </c>
      <c r="I3282" t="n">
        <v>0</v>
      </c>
    </row>
    <row r="3283">
      <c r="A3283" t="inlineStr">
        <is>
          <t>CLI003771</t>
        </is>
      </c>
      <c r="B3283" t="inlineStr">
        <is>
          <t>Entrenamiento</t>
        </is>
      </c>
      <c r="C3283" t="inlineStr">
        <is>
          <t>Sí</t>
        </is>
      </c>
      <c r="D3283">
        <f>--(C3283="Sí")</f>
        <v/>
      </c>
      <c r="E3283" t="n">
        <v>32</v>
      </c>
      <c r="F3283" t="n">
        <v>1</v>
      </c>
      <c r="G3283" t="n">
        <v>0</v>
      </c>
      <c r="H3283" t="n">
        <v>1</v>
      </c>
      <c r="I3283" t="n">
        <v>0</v>
      </c>
    </row>
    <row r="3284">
      <c r="A3284" t="inlineStr">
        <is>
          <t>CLI003772</t>
        </is>
      </c>
      <c r="B3284" t="inlineStr">
        <is>
          <t>Prueba</t>
        </is>
      </c>
      <c r="C3284" t="inlineStr">
        <is>
          <t>No</t>
        </is>
      </c>
      <c r="D3284">
        <f>--(C3284="Sí")</f>
        <v/>
      </c>
      <c r="E3284" t="n">
        <v>29</v>
      </c>
      <c r="F3284" t="n">
        <v>1</v>
      </c>
      <c r="G3284" t="n">
        <v>0</v>
      </c>
      <c r="H3284" t="n">
        <v>0</v>
      </c>
      <c r="I3284" t="n">
        <v>0</v>
      </c>
    </row>
    <row r="3285">
      <c r="A3285" t="inlineStr">
        <is>
          <t>CLI003773</t>
        </is>
      </c>
      <c r="B3285" t="inlineStr">
        <is>
          <t>Entrenamiento</t>
        </is>
      </c>
      <c r="C3285" t="inlineStr">
        <is>
          <t>No</t>
        </is>
      </c>
      <c r="D3285">
        <f>--(C3285="Sí")</f>
        <v/>
      </c>
      <c r="E3285" t="n">
        <v>44</v>
      </c>
      <c r="F3285" t="n">
        <v>17</v>
      </c>
      <c r="G3285" t="n">
        <v>0</v>
      </c>
      <c r="H3285" t="n">
        <v>0</v>
      </c>
      <c r="I3285" t="n">
        <v>0</v>
      </c>
    </row>
    <row r="3286">
      <c r="A3286" t="inlineStr">
        <is>
          <t>CLI003774</t>
        </is>
      </c>
      <c r="B3286" t="inlineStr">
        <is>
          <t>Entrenamiento</t>
        </is>
      </c>
      <c r="C3286" t="inlineStr">
        <is>
          <t>No</t>
        </is>
      </c>
      <c r="D3286">
        <f>--(C3286="Sí")</f>
        <v/>
      </c>
      <c r="E3286" t="n">
        <v>49</v>
      </c>
      <c r="F3286" t="n">
        <v>1</v>
      </c>
      <c r="G3286" t="n">
        <v>0</v>
      </c>
      <c r="H3286" t="n">
        <v>1</v>
      </c>
      <c r="I3286" t="n">
        <v>0</v>
      </c>
    </row>
    <row r="3287">
      <c r="A3287" t="inlineStr">
        <is>
          <t>CLI003775</t>
        </is>
      </c>
      <c r="B3287" t="inlineStr">
        <is>
          <t>Entrenamiento</t>
        </is>
      </c>
      <c r="C3287" t="inlineStr">
        <is>
          <t>No</t>
        </is>
      </c>
      <c r="D3287">
        <f>--(C3287="Sí")</f>
        <v/>
      </c>
      <c r="E3287" t="n">
        <v>25</v>
      </c>
      <c r="F3287" t="n">
        <v>3</v>
      </c>
      <c r="G3287" t="n">
        <v>0</v>
      </c>
      <c r="H3287" t="n">
        <v>0</v>
      </c>
      <c r="I3287" t="n">
        <v>0</v>
      </c>
    </row>
    <row r="3288">
      <c r="A3288" t="inlineStr">
        <is>
          <t>CLI003777</t>
        </is>
      </c>
      <c r="B3288" t="inlineStr">
        <is>
          <t>Entrenamiento</t>
        </is>
      </c>
      <c r="C3288" t="inlineStr">
        <is>
          <t>No</t>
        </is>
      </c>
      <c r="D3288">
        <f>--(C3288="Sí")</f>
        <v/>
      </c>
      <c r="E3288" t="n">
        <v>31</v>
      </c>
      <c r="F3288" t="n">
        <v>1</v>
      </c>
      <c r="G3288" t="n">
        <v>0</v>
      </c>
      <c r="H3288" t="n">
        <v>1</v>
      </c>
      <c r="I3288" t="n">
        <v>0</v>
      </c>
    </row>
    <row r="3289">
      <c r="A3289" t="inlineStr">
        <is>
          <t>CLI003778</t>
        </is>
      </c>
      <c r="B3289" t="inlineStr">
        <is>
          <t>Entrenamiento</t>
        </is>
      </c>
      <c r="C3289" t="inlineStr">
        <is>
          <t>No</t>
        </is>
      </c>
      <c r="D3289">
        <f>--(C3289="Sí")</f>
        <v/>
      </c>
      <c r="E3289" t="n">
        <v>28</v>
      </c>
      <c r="F3289" t="n">
        <v>3</v>
      </c>
      <c r="G3289" t="n">
        <v>0</v>
      </c>
      <c r="H3289" t="n">
        <v>1</v>
      </c>
      <c r="I3289" t="n">
        <v>0</v>
      </c>
    </row>
    <row r="3290">
      <c r="A3290" t="inlineStr">
        <is>
          <t>CLI003779</t>
        </is>
      </c>
      <c r="B3290" t="inlineStr">
        <is>
          <t>Entrenamiento</t>
        </is>
      </c>
      <c r="C3290" t="inlineStr">
        <is>
          <t>No</t>
        </is>
      </c>
      <c r="D3290">
        <f>--(C3290="Sí")</f>
        <v/>
      </c>
      <c r="E3290" t="n">
        <v>48</v>
      </c>
      <c r="F3290" t="n">
        <v>1</v>
      </c>
      <c r="G3290" t="n">
        <v>0</v>
      </c>
      <c r="H3290" t="n">
        <v>1</v>
      </c>
      <c r="I3290" t="n">
        <v>0</v>
      </c>
    </row>
    <row r="3291">
      <c r="A3291" t="inlineStr">
        <is>
          <t>CLI003780</t>
        </is>
      </c>
      <c r="B3291" t="inlineStr">
        <is>
          <t>Prueba</t>
        </is>
      </c>
      <c r="C3291" t="inlineStr">
        <is>
          <t>No</t>
        </is>
      </c>
      <c r="D3291">
        <f>--(C3291="Sí")</f>
        <v/>
      </c>
      <c r="E3291" t="n">
        <v>29</v>
      </c>
      <c r="F3291" t="n">
        <v>1</v>
      </c>
      <c r="G3291" t="n">
        <v>0</v>
      </c>
      <c r="H3291" t="n">
        <v>1</v>
      </c>
      <c r="I3291" t="n">
        <v>0</v>
      </c>
    </row>
    <row r="3292">
      <c r="A3292" t="inlineStr">
        <is>
          <t>CLI003781</t>
        </is>
      </c>
      <c r="B3292" t="inlineStr">
        <is>
          <t>Entrenamiento</t>
        </is>
      </c>
      <c r="C3292" t="inlineStr">
        <is>
          <t>Sí</t>
        </is>
      </c>
      <c r="D3292">
        <f>--(C3292="Sí")</f>
        <v/>
      </c>
      <c r="E3292" t="n">
        <v>25</v>
      </c>
      <c r="F3292" t="n">
        <v>2</v>
      </c>
      <c r="G3292" t="n">
        <v>0</v>
      </c>
      <c r="H3292" t="n">
        <v>0</v>
      </c>
      <c r="I3292" t="n">
        <v>0</v>
      </c>
    </row>
    <row r="3293">
      <c r="A3293" t="inlineStr">
        <is>
          <t>CLI003782</t>
        </is>
      </c>
      <c r="B3293" t="inlineStr">
        <is>
          <t>Entrenamiento</t>
        </is>
      </c>
      <c r="C3293" t="inlineStr">
        <is>
          <t>No</t>
        </is>
      </c>
      <c r="D3293">
        <f>--(C3293="Sí")</f>
        <v/>
      </c>
      <c r="E3293" t="n">
        <v>27</v>
      </c>
      <c r="F3293" t="n">
        <v>1</v>
      </c>
      <c r="G3293" t="n">
        <v>0</v>
      </c>
      <c r="H3293" t="n">
        <v>1</v>
      </c>
      <c r="I3293" t="n">
        <v>0</v>
      </c>
    </row>
    <row r="3294">
      <c r="A3294" t="inlineStr">
        <is>
          <t>CLI003783</t>
        </is>
      </c>
      <c r="B3294" t="inlineStr">
        <is>
          <t>Entrenamiento</t>
        </is>
      </c>
      <c r="C3294" t="inlineStr">
        <is>
          <t>No</t>
        </is>
      </c>
      <c r="D3294">
        <f>--(C3294="Sí")</f>
        <v/>
      </c>
      <c r="E3294" t="n">
        <v>34</v>
      </c>
      <c r="F3294" t="n">
        <v>1</v>
      </c>
      <c r="G3294" t="n">
        <v>0</v>
      </c>
      <c r="H3294" t="n">
        <v>1</v>
      </c>
      <c r="I3294" t="n">
        <v>0</v>
      </c>
    </row>
    <row r="3295">
      <c r="A3295" t="inlineStr">
        <is>
          <t>CLI003786</t>
        </is>
      </c>
      <c r="B3295" t="inlineStr">
        <is>
          <t>Entrenamiento</t>
        </is>
      </c>
      <c r="C3295" t="inlineStr">
        <is>
          <t>Sí</t>
        </is>
      </c>
      <c r="D3295">
        <f>--(C3295="Sí")</f>
        <v/>
      </c>
      <c r="E3295" t="n">
        <v>31</v>
      </c>
      <c r="F3295" t="n">
        <v>1</v>
      </c>
      <c r="G3295" t="n">
        <v>0</v>
      </c>
      <c r="H3295" t="n">
        <v>0</v>
      </c>
      <c r="I3295" t="n">
        <v>0</v>
      </c>
    </row>
    <row r="3296">
      <c r="A3296" t="inlineStr">
        <is>
          <t>CLI003787</t>
        </is>
      </c>
      <c r="B3296" t="inlineStr">
        <is>
          <t>Entrenamiento</t>
        </is>
      </c>
      <c r="C3296" t="inlineStr">
        <is>
          <t>No</t>
        </is>
      </c>
      <c r="D3296">
        <f>--(C3296="Sí")</f>
        <v/>
      </c>
      <c r="E3296" t="n">
        <v>39</v>
      </c>
      <c r="F3296" t="n">
        <v>3</v>
      </c>
      <c r="G3296" t="n">
        <v>0</v>
      </c>
      <c r="H3296" t="n">
        <v>0</v>
      </c>
      <c r="I3296" t="n">
        <v>0</v>
      </c>
    </row>
    <row r="3297">
      <c r="A3297" t="inlineStr">
        <is>
          <t>CLI003790</t>
        </is>
      </c>
      <c r="B3297" t="inlineStr">
        <is>
          <t>Entrenamiento</t>
        </is>
      </c>
      <c r="C3297" t="inlineStr">
        <is>
          <t>No</t>
        </is>
      </c>
      <c r="D3297">
        <f>--(C3297="Sí")</f>
        <v/>
      </c>
      <c r="E3297" t="n">
        <v>30</v>
      </c>
      <c r="F3297" t="n">
        <v>5</v>
      </c>
      <c r="G3297" t="n">
        <v>0</v>
      </c>
      <c r="H3297" t="n">
        <v>1</v>
      </c>
      <c r="I3297" t="n">
        <v>0</v>
      </c>
    </row>
    <row r="3298">
      <c r="A3298" t="inlineStr">
        <is>
          <t>CLI003792</t>
        </is>
      </c>
      <c r="B3298" t="inlineStr">
        <is>
          <t>Prueba</t>
        </is>
      </c>
      <c r="C3298" t="inlineStr">
        <is>
          <t>No</t>
        </is>
      </c>
      <c r="D3298">
        <f>--(C3298="Sí")</f>
        <v/>
      </c>
      <c r="E3298" t="n">
        <v>40</v>
      </c>
      <c r="F3298" t="n">
        <v>1</v>
      </c>
      <c r="G3298" t="n">
        <v>0</v>
      </c>
      <c r="H3298" t="n">
        <v>1</v>
      </c>
      <c r="I3298" t="n">
        <v>0</v>
      </c>
    </row>
    <row r="3299">
      <c r="A3299" t="inlineStr">
        <is>
          <t>CLI003793</t>
        </is>
      </c>
      <c r="B3299" t="inlineStr">
        <is>
          <t>Entrenamiento</t>
        </is>
      </c>
      <c r="C3299" t="inlineStr">
        <is>
          <t>No</t>
        </is>
      </c>
      <c r="D3299">
        <f>--(C3299="Sí")</f>
        <v/>
      </c>
      <c r="E3299" t="n">
        <v>33</v>
      </c>
      <c r="F3299" t="n">
        <v>1</v>
      </c>
      <c r="G3299" t="n">
        <v>0</v>
      </c>
      <c r="H3299" t="n">
        <v>0</v>
      </c>
      <c r="I3299" t="n">
        <v>0</v>
      </c>
    </row>
    <row r="3300">
      <c r="A3300" t="inlineStr">
        <is>
          <t>CLI003794</t>
        </is>
      </c>
      <c r="B3300" t="inlineStr">
        <is>
          <t>Entrenamiento</t>
        </is>
      </c>
      <c r="C3300" t="inlineStr">
        <is>
          <t>No</t>
        </is>
      </c>
      <c r="D3300">
        <f>--(C3300="Sí")</f>
        <v/>
      </c>
      <c r="E3300" t="n">
        <v>39</v>
      </c>
      <c r="F3300" t="n">
        <v>3</v>
      </c>
      <c r="G3300" t="n">
        <v>0</v>
      </c>
      <c r="H3300" t="n">
        <v>0</v>
      </c>
      <c r="I3300" t="n">
        <v>0</v>
      </c>
    </row>
    <row r="3301">
      <c r="A3301" t="inlineStr">
        <is>
          <t>CLI003795</t>
        </is>
      </c>
      <c r="B3301" t="inlineStr">
        <is>
          <t>Entrenamiento</t>
        </is>
      </c>
      <c r="C3301" t="inlineStr">
        <is>
          <t>No</t>
        </is>
      </c>
      <c r="D3301">
        <f>--(C3301="Sí")</f>
        <v/>
      </c>
      <c r="E3301" t="n">
        <v>56</v>
      </c>
      <c r="F3301" t="n">
        <v>1</v>
      </c>
      <c r="G3301" t="n">
        <v>0</v>
      </c>
      <c r="H3301" t="n">
        <v>1</v>
      </c>
      <c r="I3301" t="n">
        <v>0</v>
      </c>
    </row>
    <row r="3302">
      <c r="A3302" t="inlineStr">
        <is>
          <t>CLI003796</t>
        </is>
      </c>
      <c r="B3302" t="inlineStr">
        <is>
          <t>Prueba</t>
        </is>
      </c>
      <c r="C3302" t="inlineStr">
        <is>
          <t>No</t>
        </is>
      </c>
      <c r="D3302">
        <f>--(C3302="Sí")</f>
        <v/>
      </c>
      <c r="E3302" t="n">
        <v>55</v>
      </c>
      <c r="F3302" t="n">
        <v>2</v>
      </c>
      <c r="G3302" t="n">
        <v>1</v>
      </c>
      <c r="H3302" t="n">
        <v>1</v>
      </c>
      <c r="I3302" t="n">
        <v>0</v>
      </c>
    </row>
    <row r="3303">
      <c r="A3303" t="inlineStr">
        <is>
          <t>CLI003797</t>
        </is>
      </c>
      <c r="B3303" t="inlineStr">
        <is>
          <t>Entrenamiento</t>
        </is>
      </c>
      <c r="C3303" t="inlineStr">
        <is>
          <t>No</t>
        </is>
      </c>
      <c r="D3303">
        <f>--(C3303="Sí")</f>
        <v/>
      </c>
      <c r="E3303" t="n">
        <v>48</v>
      </c>
      <c r="F3303" t="n">
        <v>3</v>
      </c>
      <c r="G3303" t="n">
        <v>2</v>
      </c>
      <c r="H3303" t="n">
        <v>1</v>
      </c>
      <c r="I3303" t="n">
        <v>0</v>
      </c>
    </row>
    <row r="3304">
      <c r="A3304" t="inlineStr">
        <is>
          <t>CLI003798</t>
        </is>
      </c>
      <c r="B3304" t="inlineStr">
        <is>
          <t>Entrenamiento</t>
        </is>
      </c>
      <c r="C3304" t="inlineStr">
        <is>
          <t>No</t>
        </is>
      </c>
      <c r="D3304">
        <f>--(C3304="Sí")</f>
        <v/>
      </c>
      <c r="E3304" t="n">
        <v>27</v>
      </c>
      <c r="F3304" t="n">
        <v>2</v>
      </c>
      <c r="G3304" t="n">
        <v>0</v>
      </c>
      <c r="H3304" t="n">
        <v>0</v>
      </c>
      <c r="I3304" t="n">
        <v>0</v>
      </c>
    </row>
    <row r="3305">
      <c r="A3305" t="inlineStr">
        <is>
          <t>CLI003799</t>
        </is>
      </c>
      <c r="B3305" t="inlineStr">
        <is>
          <t>Entrenamiento</t>
        </is>
      </c>
      <c r="C3305" t="inlineStr">
        <is>
          <t>No</t>
        </is>
      </c>
      <c r="D3305">
        <f>--(C3305="Sí")</f>
        <v/>
      </c>
      <c r="E3305" t="n">
        <v>47</v>
      </c>
      <c r="F3305" t="n">
        <v>1</v>
      </c>
      <c r="G3305" t="n">
        <v>0</v>
      </c>
      <c r="H3305" t="n">
        <v>1</v>
      </c>
      <c r="I3305" t="n">
        <v>0</v>
      </c>
    </row>
    <row r="3306">
      <c r="A3306" t="inlineStr">
        <is>
          <t>CLI003801</t>
        </is>
      </c>
      <c r="B3306" t="inlineStr">
        <is>
          <t>Entrenamiento</t>
        </is>
      </c>
      <c r="C3306" t="inlineStr">
        <is>
          <t>No</t>
        </is>
      </c>
      <c r="D3306">
        <f>--(C3306="Sí")</f>
        <v/>
      </c>
      <c r="E3306" t="n">
        <v>40</v>
      </c>
      <c r="F3306" t="n">
        <v>7</v>
      </c>
      <c r="G3306" t="n">
        <v>0</v>
      </c>
      <c r="H3306" t="n">
        <v>0</v>
      </c>
      <c r="I3306" t="n">
        <v>0</v>
      </c>
    </row>
    <row r="3307">
      <c r="A3307" t="inlineStr">
        <is>
          <t>CLI003802</t>
        </is>
      </c>
      <c r="B3307" t="inlineStr">
        <is>
          <t>Entrenamiento</t>
        </is>
      </c>
      <c r="C3307" t="inlineStr">
        <is>
          <t>Sí</t>
        </is>
      </c>
      <c r="D3307">
        <f>--(C3307="Sí")</f>
        <v/>
      </c>
      <c r="E3307" t="n">
        <v>34</v>
      </c>
      <c r="F3307" t="n">
        <v>2</v>
      </c>
      <c r="G3307" t="n">
        <v>0</v>
      </c>
      <c r="H3307" t="n">
        <v>0</v>
      </c>
      <c r="I3307" t="n">
        <v>0</v>
      </c>
    </row>
    <row r="3308">
      <c r="A3308" t="inlineStr">
        <is>
          <t>CLI003803</t>
        </is>
      </c>
      <c r="B3308" t="inlineStr">
        <is>
          <t>Entrenamiento</t>
        </is>
      </c>
      <c r="C3308" t="inlineStr">
        <is>
          <t>Sí</t>
        </is>
      </c>
      <c r="D3308">
        <f>--(C3308="Sí")</f>
        <v/>
      </c>
      <c r="E3308" t="n">
        <v>19</v>
      </c>
      <c r="F3308" t="n">
        <v>3</v>
      </c>
      <c r="G3308" t="n">
        <v>0</v>
      </c>
      <c r="H3308" t="n">
        <v>1</v>
      </c>
      <c r="I3308" t="n">
        <v>0</v>
      </c>
    </row>
    <row r="3309">
      <c r="A3309" t="inlineStr">
        <is>
          <t>CLI003804</t>
        </is>
      </c>
      <c r="B3309" t="inlineStr">
        <is>
          <t>Prueba</t>
        </is>
      </c>
      <c r="C3309" t="inlineStr">
        <is>
          <t>No</t>
        </is>
      </c>
      <c r="D3309">
        <f>--(C3309="Sí")</f>
        <v/>
      </c>
      <c r="E3309" t="n">
        <v>48</v>
      </c>
      <c r="F3309" t="n">
        <v>3</v>
      </c>
      <c r="G3309" t="n">
        <v>0</v>
      </c>
      <c r="H3309" t="n">
        <v>1</v>
      </c>
      <c r="I3309" t="n">
        <v>0</v>
      </c>
    </row>
    <row r="3310">
      <c r="A3310" t="inlineStr">
        <is>
          <t>CLI003805</t>
        </is>
      </c>
      <c r="B3310" t="inlineStr">
        <is>
          <t>Entrenamiento</t>
        </is>
      </c>
      <c r="C3310" t="inlineStr">
        <is>
          <t>No</t>
        </is>
      </c>
      <c r="D3310">
        <f>--(C3310="Sí")</f>
        <v/>
      </c>
      <c r="E3310" t="n">
        <v>51</v>
      </c>
      <c r="F3310" t="n">
        <v>1</v>
      </c>
      <c r="G3310" t="n">
        <v>0</v>
      </c>
      <c r="H3310" t="n">
        <v>1</v>
      </c>
      <c r="I3310" t="n">
        <v>0</v>
      </c>
    </row>
    <row r="3311">
      <c r="A3311" t="inlineStr">
        <is>
          <t>CLI003806</t>
        </is>
      </c>
      <c r="B3311" t="inlineStr">
        <is>
          <t>Entrenamiento</t>
        </is>
      </c>
      <c r="C3311" t="inlineStr">
        <is>
          <t>No</t>
        </is>
      </c>
      <c r="D3311">
        <f>--(C3311="Sí")</f>
        <v/>
      </c>
      <c r="E3311" t="n">
        <v>42</v>
      </c>
      <c r="F3311" t="n">
        <v>3</v>
      </c>
      <c r="G3311" t="n">
        <v>0</v>
      </c>
      <c r="H3311" t="n">
        <v>1</v>
      </c>
      <c r="I3311" t="n">
        <v>0</v>
      </c>
    </row>
    <row r="3312">
      <c r="A3312" t="inlineStr">
        <is>
          <t>CLI003807</t>
        </is>
      </c>
      <c r="B3312" t="inlineStr">
        <is>
          <t>Entrenamiento</t>
        </is>
      </c>
      <c r="C3312" t="inlineStr">
        <is>
          <t>No</t>
        </is>
      </c>
      <c r="D3312">
        <f>--(C3312="Sí")</f>
        <v/>
      </c>
      <c r="E3312" t="n">
        <v>47</v>
      </c>
      <c r="F3312" t="n">
        <v>2</v>
      </c>
      <c r="G3312" t="n">
        <v>0</v>
      </c>
      <c r="H3312" t="n">
        <v>1</v>
      </c>
      <c r="I3312" t="n">
        <v>0</v>
      </c>
    </row>
    <row r="3313">
      <c r="A3313" t="inlineStr">
        <is>
          <t>CLI003808</t>
        </is>
      </c>
      <c r="B3313" t="inlineStr">
        <is>
          <t>Prueba</t>
        </is>
      </c>
      <c r="C3313" t="inlineStr">
        <is>
          <t>Sí</t>
        </is>
      </c>
      <c r="D3313">
        <f>--(C3313="Sí")</f>
        <v/>
      </c>
      <c r="E3313" t="n">
        <v>36</v>
      </c>
      <c r="F3313" t="n">
        <v>1</v>
      </c>
      <c r="G3313" t="n">
        <v>1</v>
      </c>
      <c r="H3313" t="n">
        <v>1</v>
      </c>
      <c r="I3313" t="n">
        <v>0</v>
      </c>
    </row>
    <row r="3314">
      <c r="A3314" t="inlineStr">
        <is>
          <t>CLI003809</t>
        </is>
      </c>
      <c r="B3314" t="inlineStr">
        <is>
          <t>Entrenamiento</t>
        </is>
      </c>
      <c r="C3314" t="inlineStr">
        <is>
          <t>No</t>
        </is>
      </c>
      <c r="D3314">
        <f>--(C3314="Sí")</f>
        <v/>
      </c>
      <c r="E3314" t="n">
        <v>42</v>
      </c>
      <c r="F3314" t="n">
        <v>3</v>
      </c>
      <c r="G3314" t="n">
        <v>0</v>
      </c>
      <c r="H3314" t="n">
        <v>0</v>
      </c>
      <c r="I3314" t="n">
        <v>0</v>
      </c>
    </row>
    <row r="3315">
      <c r="A3315" t="inlineStr">
        <is>
          <t>CLI003810</t>
        </is>
      </c>
      <c r="B3315" t="inlineStr">
        <is>
          <t>Entrenamiento</t>
        </is>
      </c>
      <c r="C3315" t="inlineStr">
        <is>
          <t>No</t>
        </is>
      </c>
      <c r="D3315">
        <f>--(C3315="Sí")</f>
        <v/>
      </c>
      <c r="E3315" t="n">
        <v>34</v>
      </c>
      <c r="F3315" t="n">
        <v>2</v>
      </c>
      <c r="G3315" t="n">
        <v>0</v>
      </c>
      <c r="H3315" t="n">
        <v>1</v>
      </c>
      <c r="I3315" t="n">
        <v>0</v>
      </c>
    </row>
    <row r="3316">
      <c r="A3316" t="inlineStr">
        <is>
          <t>CLI003811</t>
        </is>
      </c>
      <c r="B3316" t="inlineStr">
        <is>
          <t>Entrenamiento</t>
        </is>
      </c>
      <c r="C3316" t="inlineStr">
        <is>
          <t>No</t>
        </is>
      </c>
      <c r="D3316">
        <f>--(C3316="Sí")</f>
        <v/>
      </c>
      <c r="E3316" t="n">
        <v>46</v>
      </c>
      <c r="F3316" t="n">
        <v>10</v>
      </c>
      <c r="G3316" t="n">
        <v>0</v>
      </c>
      <c r="H3316" t="n">
        <v>1</v>
      </c>
      <c r="I3316" t="n">
        <v>0</v>
      </c>
    </row>
    <row r="3317">
      <c r="A3317" t="inlineStr">
        <is>
          <t>CLI003812</t>
        </is>
      </c>
      <c r="B3317" t="inlineStr">
        <is>
          <t>Prueba</t>
        </is>
      </c>
      <c r="C3317" t="inlineStr">
        <is>
          <t>No</t>
        </is>
      </c>
      <c r="D3317">
        <f>--(C3317="Sí")</f>
        <v/>
      </c>
      <c r="E3317" t="n">
        <v>38</v>
      </c>
      <c r="F3317" t="n">
        <v>2</v>
      </c>
      <c r="G3317" t="n">
        <v>0</v>
      </c>
      <c r="H3317" t="n">
        <v>1</v>
      </c>
      <c r="I3317" t="n">
        <v>0</v>
      </c>
    </row>
    <row r="3318">
      <c r="A3318" t="inlineStr">
        <is>
          <t>CLI003814</t>
        </is>
      </c>
      <c r="B3318" t="inlineStr">
        <is>
          <t>Entrenamiento</t>
        </is>
      </c>
      <c r="C3318" t="inlineStr">
        <is>
          <t>Sí</t>
        </is>
      </c>
      <c r="D3318">
        <f>--(C3318="Sí")</f>
        <v/>
      </c>
      <c r="E3318" t="n">
        <v>32</v>
      </c>
      <c r="F3318" t="n">
        <v>10</v>
      </c>
      <c r="G3318" t="n">
        <v>0</v>
      </c>
      <c r="H3318" t="n">
        <v>0</v>
      </c>
      <c r="I3318" t="n">
        <v>0</v>
      </c>
    </row>
    <row r="3319">
      <c r="A3319" t="inlineStr">
        <is>
          <t>CLI003815</t>
        </is>
      </c>
      <c r="B3319" t="inlineStr">
        <is>
          <t>Entrenamiento</t>
        </is>
      </c>
      <c r="C3319" t="inlineStr">
        <is>
          <t>No</t>
        </is>
      </c>
      <c r="D3319">
        <f>--(C3319="Sí")</f>
        <v/>
      </c>
      <c r="E3319" t="n">
        <v>31</v>
      </c>
      <c r="F3319" t="n">
        <v>4</v>
      </c>
      <c r="G3319" t="n">
        <v>0</v>
      </c>
      <c r="H3319" t="n">
        <v>0</v>
      </c>
      <c r="I3319" t="n">
        <v>0</v>
      </c>
    </row>
    <row r="3320">
      <c r="A3320" t="inlineStr">
        <is>
          <t>CLI003817</t>
        </is>
      </c>
      <c r="B3320" t="inlineStr">
        <is>
          <t>Entrenamiento</t>
        </is>
      </c>
      <c r="C3320" t="inlineStr">
        <is>
          <t>No</t>
        </is>
      </c>
      <c r="D3320">
        <f>--(C3320="Sí")</f>
        <v/>
      </c>
      <c r="E3320" t="n">
        <v>42</v>
      </c>
      <c r="F3320" t="n">
        <v>2</v>
      </c>
      <c r="G3320" t="n">
        <v>0</v>
      </c>
      <c r="H3320" t="n">
        <v>1</v>
      </c>
      <c r="I3320" t="n">
        <v>0</v>
      </c>
    </row>
    <row r="3321">
      <c r="A3321" t="inlineStr">
        <is>
          <t>CLI003819</t>
        </is>
      </c>
      <c r="B3321" t="inlineStr">
        <is>
          <t>Entrenamiento</t>
        </is>
      </c>
      <c r="C3321" t="inlineStr">
        <is>
          <t>No</t>
        </is>
      </c>
      <c r="D3321">
        <f>--(C3321="Sí")</f>
        <v/>
      </c>
      <c r="E3321" t="n">
        <v>37</v>
      </c>
      <c r="F3321" t="n">
        <v>1</v>
      </c>
      <c r="G3321" t="n">
        <v>0</v>
      </c>
      <c r="H3321" t="n">
        <v>0</v>
      </c>
      <c r="I3321" t="n">
        <v>0</v>
      </c>
    </row>
    <row r="3322">
      <c r="A3322" t="inlineStr">
        <is>
          <t>CLI003820</t>
        </is>
      </c>
      <c r="B3322" t="inlineStr">
        <is>
          <t>Prueba</t>
        </is>
      </c>
      <c r="C3322" t="inlineStr">
        <is>
          <t>No</t>
        </is>
      </c>
      <c r="D3322">
        <f>--(C3322="Sí")</f>
        <v/>
      </c>
      <c r="E3322" t="n">
        <v>56</v>
      </c>
      <c r="F3322" t="n">
        <v>2</v>
      </c>
      <c r="G3322" t="n">
        <v>0</v>
      </c>
      <c r="H3322" t="n">
        <v>0</v>
      </c>
      <c r="I3322" t="n">
        <v>0</v>
      </c>
    </row>
    <row r="3323">
      <c r="A3323" t="inlineStr">
        <is>
          <t>CLI003822</t>
        </is>
      </c>
      <c r="B3323" t="inlineStr">
        <is>
          <t>Entrenamiento</t>
        </is>
      </c>
      <c r="C3323" t="inlineStr">
        <is>
          <t>No</t>
        </is>
      </c>
      <c r="D3323">
        <f>--(C3323="Sí")</f>
        <v/>
      </c>
      <c r="E3323" t="n">
        <v>46</v>
      </c>
      <c r="F3323" t="n">
        <v>2</v>
      </c>
      <c r="G3323" t="n">
        <v>0</v>
      </c>
      <c r="H3323" t="n">
        <v>0</v>
      </c>
      <c r="I3323" t="n">
        <v>0</v>
      </c>
    </row>
    <row r="3324">
      <c r="A3324" t="inlineStr">
        <is>
          <t>CLI003823</t>
        </is>
      </c>
      <c r="B3324" t="inlineStr">
        <is>
          <t>Entrenamiento</t>
        </is>
      </c>
      <c r="C3324" t="inlineStr">
        <is>
          <t>Sí</t>
        </is>
      </c>
      <c r="D3324">
        <f>--(C3324="Sí")</f>
        <v/>
      </c>
      <c r="E3324" t="n">
        <v>48</v>
      </c>
      <c r="F3324" t="n">
        <v>1</v>
      </c>
      <c r="G3324" t="n">
        <v>1</v>
      </c>
      <c r="H3324" t="n">
        <v>1</v>
      </c>
      <c r="I3324" t="n">
        <v>1</v>
      </c>
    </row>
    <row r="3325">
      <c r="A3325" t="inlineStr">
        <is>
          <t>CLI003824</t>
        </is>
      </c>
      <c r="B3325" t="inlineStr">
        <is>
          <t>Prueba</t>
        </is>
      </c>
      <c r="C3325" t="inlineStr">
        <is>
          <t>No</t>
        </is>
      </c>
      <c r="D3325">
        <f>--(C3325="Sí")</f>
        <v/>
      </c>
      <c r="E3325" t="n">
        <v>38</v>
      </c>
      <c r="F3325" t="n">
        <v>3</v>
      </c>
      <c r="G3325" t="n">
        <v>0</v>
      </c>
      <c r="H3325" t="n">
        <v>1</v>
      </c>
      <c r="I3325" t="n">
        <v>0</v>
      </c>
    </row>
    <row r="3326">
      <c r="A3326" t="inlineStr">
        <is>
          <t>CLI003825</t>
        </is>
      </c>
      <c r="B3326" t="inlineStr">
        <is>
          <t>Entrenamiento</t>
        </is>
      </c>
      <c r="C3326" t="inlineStr">
        <is>
          <t>No</t>
        </is>
      </c>
      <c r="D3326">
        <f>--(C3326="Sí")</f>
        <v/>
      </c>
      <c r="E3326" t="n">
        <v>47</v>
      </c>
      <c r="F3326" t="n">
        <v>1</v>
      </c>
      <c r="G3326" t="n">
        <v>0</v>
      </c>
      <c r="H3326" t="n">
        <v>0</v>
      </c>
      <c r="I3326" t="n">
        <v>0</v>
      </c>
    </row>
    <row r="3327">
      <c r="A3327" t="inlineStr">
        <is>
          <t>CLI003826</t>
        </is>
      </c>
      <c r="B3327" t="inlineStr">
        <is>
          <t>Entrenamiento</t>
        </is>
      </c>
      <c r="C3327" t="inlineStr">
        <is>
          <t>No</t>
        </is>
      </c>
      <c r="D3327">
        <f>--(C3327="Sí")</f>
        <v/>
      </c>
      <c r="E3327" t="n">
        <v>33</v>
      </c>
      <c r="F3327" t="n">
        <v>1</v>
      </c>
      <c r="G3327" t="n">
        <v>0</v>
      </c>
      <c r="H3327" t="n">
        <v>0</v>
      </c>
      <c r="I3327" t="n">
        <v>0</v>
      </c>
    </row>
    <row r="3328">
      <c r="A3328" t="inlineStr">
        <is>
          <t>CLI003827</t>
        </is>
      </c>
      <c r="B3328" t="inlineStr">
        <is>
          <t>Entrenamiento</t>
        </is>
      </c>
      <c r="C3328" t="inlineStr">
        <is>
          <t>No</t>
        </is>
      </c>
      <c r="D3328">
        <f>--(C3328="Sí")</f>
        <v/>
      </c>
      <c r="E3328" t="n">
        <v>32</v>
      </c>
      <c r="F3328" t="n">
        <v>3</v>
      </c>
      <c r="G3328" t="n">
        <v>0</v>
      </c>
      <c r="H3328" t="n">
        <v>0</v>
      </c>
      <c r="I3328" t="n">
        <v>0</v>
      </c>
    </row>
    <row r="3329">
      <c r="A3329" t="inlineStr">
        <is>
          <t>CLI003828</t>
        </is>
      </c>
      <c r="B3329" t="inlineStr">
        <is>
          <t>Prueba</t>
        </is>
      </c>
      <c r="C3329" t="inlineStr">
        <is>
          <t>No</t>
        </is>
      </c>
      <c r="D3329">
        <f>--(C3329="Sí")</f>
        <v/>
      </c>
      <c r="E3329" t="n">
        <v>31</v>
      </c>
      <c r="F3329" t="n">
        <v>2</v>
      </c>
      <c r="G3329" t="n">
        <v>0</v>
      </c>
      <c r="H3329" t="n">
        <v>1</v>
      </c>
      <c r="I3329" t="n">
        <v>0</v>
      </c>
    </row>
    <row r="3330">
      <c r="A3330" t="inlineStr">
        <is>
          <t>CLI003829</t>
        </is>
      </c>
      <c r="B3330" t="inlineStr">
        <is>
          <t>Entrenamiento</t>
        </is>
      </c>
      <c r="C3330" t="inlineStr">
        <is>
          <t>No</t>
        </is>
      </c>
      <c r="D3330">
        <f>--(C3330="Sí")</f>
        <v/>
      </c>
      <c r="E3330" t="n">
        <v>29</v>
      </c>
      <c r="F3330" t="n">
        <v>1</v>
      </c>
      <c r="G3330" t="n">
        <v>1</v>
      </c>
      <c r="H3330" t="n">
        <v>1</v>
      </c>
      <c r="I3330" t="n">
        <v>0</v>
      </c>
    </row>
    <row r="3331">
      <c r="A3331" t="inlineStr">
        <is>
          <t>CLI003830</t>
        </is>
      </c>
      <c r="B3331" t="inlineStr">
        <is>
          <t>Entrenamiento</t>
        </is>
      </c>
      <c r="C3331" t="inlineStr">
        <is>
          <t>Sí</t>
        </is>
      </c>
      <c r="D3331">
        <f>--(C3331="Sí")</f>
        <v/>
      </c>
      <c r="E3331" t="n">
        <v>49</v>
      </c>
      <c r="F3331" t="n">
        <v>2</v>
      </c>
      <c r="G3331" t="n">
        <v>0</v>
      </c>
      <c r="H3331" t="n">
        <v>1</v>
      </c>
      <c r="I3331" t="n">
        <v>0</v>
      </c>
    </row>
    <row r="3332">
      <c r="A3332" t="inlineStr">
        <is>
          <t>CLI003831</t>
        </is>
      </c>
      <c r="B3332" t="inlineStr">
        <is>
          <t>Entrenamiento</t>
        </is>
      </c>
      <c r="C3332" t="inlineStr">
        <is>
          <t>No</t>
        </is>
      </c>
      <c r="D3332">
        <f>--(C3332="Sí")</f>
        <v/>
      </c>
      <c r="E3332" t="n">
        <v>45</v>
      </c>
      <c r="F3332" t="n">
        <v>2</v>
      </c>
      <c r="G3332" t="n">
        <v>0</v>
      </c>
      <c r="H3332" t="n">
        <v>0</v>
      </c>
      <c r="I3332" t="n">
        <v>0</v>
      </c>
    </row>
    <row r="3333">
      <c r="A3333" t="inlineStr">
        <is>
          <t>CLI003832</t>
        </is>
      </c>
      <c r="B3333" t="inlineStr">
        <is>
          <t>Prueba</t>
        </is>
      </c>
      <c r="C3333" t="inlineStr">
        <is>
          <t>No</t>
        </is>
      </c>
      <c r="D3333">
        <f>--(C3333="Sí")</f>
        <v/>
      </c>
      <c r="E3333" t="n">
        <v>35</v>
      </c>
      <c r="F3333" t="n">
        <v>14</v>
      </c>
      <c r="G3333" t="n">
        <v>0</v>
      </c>
      <c r="H3333" t="n">
        <v>0</v>
      </c>
      <c r="I3333" t="n">
        <v>0</v>
      </c>
    </row>
    <row r="3334">
      <c r="A3334" t="inlineStr">
        <is>
          <t>CLI003833</t>
        </is>
      </c>
      <c r="B3334" t="inlineStr">
        <is>
          <t>Entrenamiento</t>
        </is>
      </c>
      <c r="C3334" t="inlineStr">
        <is>
          <t>No</t>
        </is>
      </c>
      <c r="D3334">
        <f>--(C3334="Sí")</f>
        <v/>
      </c>
      <c r="E3334" t="n">
        <v>65</v>
      </c>
      <c r="F3334" t="n">
        <v>4</v>
      </c>
      <c r="G3334" t="n">
        <v>0</v>
      </c>
      <c r="H3334" t="n">
        <v>0</v>
      </c>
      <c r="I3334" t="n">
        <v>0</v>
      </c>
    </row>
    <row r="3335">
      <c r="A3335" t="inlineStr">
        <is>
          <t>CLI003834</t>
        </is>
      </c>
      <c r="B3335" t="inlineStr">
        <is>
          <t>Entrenamiento</t>
        </is>
      </c>
      <c r="C3335" t="inlineStr">
        <is>
          <t>No</t>
        </is>
      </c>
      <c r="D3335">
        <f>--(C3335="Sí")</f>
        <v/>
      </c>
      <c r="E3335" t="n">
        <v>36</v>
      </c>
      <c r="F3335" t="n">
        <v>1</v>
      </c>
      <c r="G3335" t="n">
        <v>0</v>
      </c>
      <c r="H3335" t="n">
        <v>0</v>
      </c>
      <c r="I3335" t="n">
        <v>0</v>
      </c>
    </row>
    <row r="3336">
      <c r="A3336" t="inlineStr">
        <is>
          <t>CLI003837</t>
        </is>
      </c>
      <c r="B3336" t="inlineStr">
        <is>
          <t>Entrenamiento</t>
        </is>
      </c>
      <c r="C3336" t="inlineStr">
        <is>
          <t>No</t>
        </is>
      </c>
      <c r="D3336">
        <f>--(C3336="Sí")</f>
        <v/>
      </c>
      <c r="E3336" t="n">
        <v>42</v>
      </c>
      <c r="F3336" t="n">
        <v>1</v>
      </c>
      <c r="G3336" t="n">
        <v>0</v>
      </c>
      <c r="H3336" t="n">
        <v>1</v>
      </c>
      <c r="I3336" t="n">
        <v>0</v>
      </c>
    </row>
    <row r="3337">
      <c r="A3337" t="inlineStr">
        <is>
          <t>CLI003838</t>
        </is>
      </c>
      <c r="B3337" t="inlineStr">
        <is>
          <t>Entrenamiento</t>
        </is>
      </c>
      <c r="C3337" t="inlineStr">
        <is>
          <t>No</t>
        </is>
      </c>
      <c r="D3337">
        <f>--(C3337="Sí")</f>
        <v/>
      </c>
      <c r="E3337" t="n">
        <v>33</v>
      </c>
      <c r="F3337" t="n">
        <v>3</v>
      </c>
      <c r="G3337" t="n">
        <v>0</v>
      </c>
      <c r="H3337" t="n">
        <v>1</v>
      </c>
      <c r="I3337" t="n">
        <v>0</v>
      </c>
    </row>
    <row r="3338">
      <c r="A3338" t="inlineStr">
        <is>
          <t>CLI003839</t>
        </is>
      </c>
      <c r="B3338" t="inlineStr">
        <is>
          <t>Entrenamiento</t>
        </is>
      </c>
      <c r="C3338" t="inlineStr">
        <is>
          <t>Sí</t>
        </is>
      </c>
      <c r="D3338">
        <f>--(C3338="Sí")</f>
        <v/>
      </c>
      <c r="E3338" t="n">
        <v>42</v>
      </c>
      <c r="F3338" t="n">
        <v>3</v>
      </c>
      <c r="G3338" t="n">
        <v>0</v>
      </c>
      <c r="H3338" t="n">
        <v>1</v>
      </c>
      <c r="I3338" t="n">
        <v>0</v>
      </c>
    </row>
    <row r="3339">
      <c r="A3339" t="inlineStr">
        <is>
          <t>CLI003840</t>
        </is>
      </c>
      <c r="B3339" t="inlineStr">
        <is>
          <t>Prueba</t>
        </is>
      </c>
      <c r="C3339" t="inlineStr">
        <is>
          <t>No</t>
        </is>
      </c>
      <c r="D3339">
        <f>--(C3339="Sí")</f>
        <v/>
      </c>
      <c r="E3339" t="n">
        <v>52</v>
      </c>
      <c r="F3339" t="n">
        <v>1</v>
      </c>
      <c r="G3339" t="n">
        <v>0</v>
      </c>
      <c r="H3339" t="n">
        <v>1</v>
      </c>
      <c r="I3339" t="n">
        <v>0</v>
      </c>
    </row>
    <row r="3340">
      <c r="A3340" t="inlineStr">
        <is>
          <t>CLI003841</t>
        </is>
      </c>
      <c r="B3340" t="inlineStr">
        <is>
          <t>Entrenamiento</t>
        </is>
      </c>
      <c r="C3340" t="inlineStr">
        <is>
          <t>No</t>
        </is>
      </c>
      <c r="D3340">
        <f>--(C3340="Sí")</f>
        <v/>
      </c>
      <c r="E3340" t="n">
        <v>44</v>
      </c>
      <c r="F3340" t="n">
        <v>2</v>
      </c>
      <c r="G3340" t="n">
        <v>0</v>
      </c>
      <c r="H3340" t="n">
        <v>0</v>
      </c>
      <c r="I3340" t="n">
        <v>0</v>
      </c>
    </row>
    <row r="3341">
      <c r="A3341" t="inlineStr">
        <is>
          <t>CLI003843</t>
        </is>
      </c>
      <c r="B3341" t="inlineStr">
        <is>
          <t>Entrenamiento</t>
        </is>
      </c>
      <c r="C3341" t="inlineStr">
        <is>
          <t>Sí</t>
        </is>
      </c>
      <c r="D3341">
        <f>--(C3341="Sí")</f>
        <v/>
      </c>
      <c r="E3341" t="n">
        <v>62</v>
      </c>
      <c r="F3341" t="n">
        <v>2</v>
      </c>
      <c r="G3341" t="n">
        <v>0</v>
      </c>
      <c r="H3341" t="n">
        <v>0</v>
      </c>
      <c r="I3341" t="n">
        <v>0</v>
      </c>
    </row>
    <row r="3342">
      <c r="A3342" t="inlineStr">
        <is>
          <t>CLI003844</t>
        </is>
      </c>
      <c r="B3342" t="inlineStr">
        <is>
          <t>Prueba</t>
        </is>
      </c>
      <c r="C3342" t="inlineStr">
        <is>
          <t>No</t>
        </is>
      </c>
      <c r="D3342">
        <f>--(C3342="Sí")</f>
        <v/>
      </c>
      <c r="E3342" t="n">
        <v>38</v>
      </c>
      <c r="F3342" t="n">
        <v>2</v>
      </c>
      <c r="G3342" t="n">
        <v>0</v>
      </c>
      <c r="H3342" t="n">
        <v>1</v>
      </c>
      <c r="I3342" t="n">
        <v>0</v>
      </c>
    </row>
    <row r="3343">
      <c r="A3343" t="inlineStr">
        <is>
          <t>CLI003845</t>
        </is>
      </c>
      <c r="B3343" t="inlineStr">
        <is>
          <t>Entrenamiento</t>
        </is>
      </c>
      <c r="C3343" t="inlineStr">
        <is>
          <t>No</t>
        </is>
      </c>
      <c r="D3343">
        <f>--(C3343="Sí")</f>
        <v/>
      </c>
      <c r="E3343" t="n">
        <v>30</v>
      </c>
      <c r="F3343" t="n">
        <v>1</v>
      </c>
      <c r="G3343" t="n">
        <v>0</v>
      </c>
      <c r="H3343" t="n">
        <v>1</v>
      </c>
      <c r="I3343" t="n">
        <v>0</v>
      </c>
    </row>
    <row r="3344">
      <c r="A3344" t="inlineStr">
        <is>
          <t>CLI003846</t>
        </is>
      </c>
      <c r="B3344" t="inlineStr">
        <is>
          <t>Entrenamiento</t>
        </is>
      </c>
      <c r="C3344" t="inlineStr">
        <is>
          <t>No</t>
        </is>
      </c>
      <c r="D3344">
        <f>--(C3344="Sí")</f>
        <v/>
      </c>
      <c r="E3344" t="n">
        <v>51</v>
      </c>
      <c r="F3344" t="n">
        <v>3</v>
      </c>
      <c r="G3344" t="n">
        <v>0</v>
      </c>
      <c r="H3344" t="n">
        <v>1</v>
      </c>
      <c r="I3344" t="n">
        <v>0</v>
      </c>
    </row>
    <row r="3345">
      <c r="A3345" t="inlineStr">
        <is>
          <t>CLI003847</t>
        </is>
      </c>
      <c r="B3345" t="inlineStr">
        <is>
          <t>Entrenamiento</t>
        </is>
      </c>
      <c r="C3345" t="inlineStr">
        <is>
          <t>No</t>
        </is>
      </c>
      <c r="D3345">
        <f>--(C3345="Sí")</f>
        <v/>
      </c>
      <c r="E3345" t="n">
        <v>56</v>
      </c>
      <c r="F3345" t="n">
        <v>2</v>
      </c>
      <c r="G3345" t="n">
        <v>0</v>
      </c>
      <c r="H3345" t="n">
        <v>0</v>
      </c>
      <c r="I3345" t="n">
        <v>0</v>
      </c>
    </row>
    <row r="3346">
      <c r="A3346" t="inlineStr">
        <is>
          <t>CLI003848</t>
        </is>
      </c>
      <c r="B3346" t="inlineStr">
        <is>
          <t>Prueba</t>
        </is>
      </c>
      <c r="C3346" t="inlineStr">
        <is>
          <t>Sí</t>
        </is>
      </c>
      <c r="D3346">
        <f>--(C3346="Sí")</f>
        <v/>
      </c>
      <c r="E3346" t="n">
        <v>34</v>
      </c>
      <c r="F3346" t="n">
        <v>3</v>
      </c>
      <c r="G3346" t="n">
        <v>0</v>
      </c>
      <c r="H3346" t="n">
        <v>1</v>
      </c>
      <c r="I3346" t="n">
        <v>0</v>
      </c>
    </row>
    <row r="3347">
      <c r="A3347" t="inlineStr">
        <is>
          <t>CLI003849</t>
        </is>
      </c>
      <c r="B3347" t="inlineStr">
        <is>
          <t>Entrenamiento</t>
        </is>
      </c>
      <c r="C3347" t="inlineStr">
        <is>
          <t>Sí</t>
        </is>
      </c>
      <c r="D3347">
        <f>--(C3347="Sí")</f>
        <v/>
      </c>
      <c r="E3347" t="n">
        <v>33</v>
      </c>
      <c r="F3347" t="n">
        <v>1</v>
      </c>
      <c r="G3347" t="n">
        <v>0</v>
      </c>
      <c r="H3347" t="n">
        <v>1</v>
      </c>
      <c r="I3347" t="n">
        <v>0</v>
      </c>
    </row>
    <row r="3348">
      <c r="A3348" t="inlineStr">
        <is>
          <t>CLI003850</t>
        </is>
      </c>
      <c r="B3348" t="inlineStr">
        <is>
          <t>Entrenamiento</t>
        </is>
      </c>
      <c r="C3348" t="inlineStr">
        <is>
          <t>No</t>
        </is>
      </c>
      <c r="D3348">
        <f>--(C3348="Sí")</f>
        <v/>
      </c>
      <c r="E3348" t="n">
        <v>33</v>
      </c>
      <c r="F3348" t="n">
        <v>11</v>
      </c>
      <c r="G3348" t="n">
        <v>0</v>
      </c>
      <c r="H3348" t="n">
        <v>0</v>
      </c>
      <c r="I3348" t="n">
        <v>0</v>
      </c>
    </row>
    <row r="3349">
      <c r="A3349" t="inlineStr">
        <is>
          <t>CLI003852</t>
        </is>
      </c>
      <c r="B3349" t="inlineStr">
        <is>
          <t>Prueba</t>
        </is>
      </c>
      <c r="C3349" t="inlineStr">
        <is>
          <t>Sí</t>
        </is>
      </c>
      <c r="D3349">
        <f>--(C3349="Sí")</f>
        <v/>
      </c>
      <c r="E3349" t="n">
        <v>37</v>
      </c>
      <c r="F3349" t="n">
        <v>1</v>
      </c>
      <c r="G3349" t="n">
        <v>1</v>
      </c>
      <c r="H3349" t="n">
        <v>1</v>
      </c>
      <c r="I3349" t="n">
        <v>0</v>
      </c>
    </row>
    <row r="3350">
      <c r="A3350" t="inlineStr">
        <is>
          <t>CLI003853</t>
        </is>
      </c>
      <c r="B3350" t="inlineStr">
        <is>
          <t>Entrenamiento</t>
        </is>
      </c>
      <c r="C3350" t="inlineStr">
        <is>
          <t>No</t>
        </is>
      </c>
      <c r="D3350">
        <f>--(C3350="Sí")</f>
        <v/>
      </c>
      <c r="E3350" t="n">
        <v>45</v>
      </c>
      <c r="F3350" t="n">
        <v>4</v>
      </c>
      <c r="G3350" t="n">
        <v>0</v>
      </c>
      <c r="H3350" t="n">
        <v>0</v>
      </c>
      <c r="I3350" t="n">
        <v>0</v>
      </c>
    </row>
    <row r="3351">
      <c r="A3351" t="inlineStr">
        <is>
          <t>CLI003855</t>
        </is>
      </c>
      <c r="B3351" t="inlineStr">
        <is>
          <t>Entrenamiento</t>
        </is>
      </c>
      <c r="C3351" t="inlineStr">
        <is>
          <t>Sí</t>
        </is>
      </c>
      <c r="D3351">
        <f>--(C3351="Sí")</f>
        <v/>
      </c>
      <c r="E3351" t="n">
        <v>32</v>
      </c>
      <c r="F3351" t="n">
        <v>3</v>
      </c>
      <c r="G3351" t="n">
        <v>0</v>
      </c>
      <c r="H3351" t="n">
        <v>1</v>
      </c>
      <c r="I3351" t="n">
        <v>0</v>
      </c>
    </row>
    <row r="3352">
      <c r="A3352" t="inlineStr">
        <is>
          <t>CLI003856</t>
        </is>
      </c>
      <c r="B3352" t="inlineStr">
        <is>
          <t>Prueba</t>
        </is>
      </c>
      <c r="C3352" t="inlineStr">
        <is>
          <t>No</t>
        </is>
      </c>
      <c r="D3352">
        <f>--(C3352="Sí")</f>
        <v/>
      </c>
      <c r="E3352" t="n">
        <v>33</v>
      </c>
      <c r="F3352" t="n">
        <v>1</v>
      </c>
      <c r="G3352" t="n">
        <v>0</v>
      </c>
      <c r="H3352" t="n">
        <v>1</v>
      </c>
      <c r="I3352" t="n">
        <v>0</v>
      </c>
    </row>
    <row r="3353">
      <c r="A3353" t="inlineStr">
        <is>
          <t>CLI003857</t>
        </is>
      </c>
      <c r="B3353" t="inlineStr">
        <is>
          <t>Entrenamiento</t>
        </is>
      </c>
      <c r="C3353" t="inlineStr">
        <is>
          <t>No</t>
        </is>
      </c>
      <c r="D3353">
        <f>--(C3353="Sí")</f>
        <v/>
      </c>
      <c r="E3353" t="n">
        <v>41</v>
      </c>
      <c r="F3353" t="n">
        <v>1</v>
      </c>
      <c r="G3353" t="n">
        <v>0</v>
      </c>
      <c r="H3353" t="n">
        <v>1</v>
      </c>
      <c r="I3353" t="n">
        <v>0</v>
      </c>
    </row>
    <row r="3354">
      <c r="A3354" t="inlineStr">
        <is>
          <t>CLI003858</t>
        </is>
      </c>
      <c r="B3354" t="inlineStr">
        <is>
          <t>Entrenamiento</t>
        </is>
      </c>
      <c r="C3354" t="inlineStr">
        <is>
          <t>No</t>
        </is>
      </c>
      <c r="D3354">
        <f>--(C3354="Sí")</f>
        <v/>
      </c>
      <c r="E3354" t="n">
        <v>25</v>
      </c>
      <c r="F3354" t="n">
        <v>2</v>
      </c>
      <c r="G3354" t="n">
        <v>0</v>
      </c>
      <c r="H3354" t="n">
        <v>1</v>
      </c>
      <c r="I3354" t="n">
        <v>0</v>
      </c>
    </row>
    <row r="3355">
      <c r="A3355" t="inlineStr">
        <is>
          <t>CLI003859</t>
        </is>
      </c>
      <c r="B3355" t="inlineStr">
        <is>
          <t>Entrenamiento</t>
        </is>
      </c>
      <c r="C3355" t="inlineStr">
        <is>
          <t>No</t>
        </is>
      </c>
      <c r="D3355">
        <f>--(C3355="Sí")</f>
        <v/>
      </c>
      <c r="E3355" t="n">
        <v>43</v>
      </c>
      <c r="F3355" t="n">
        <v>2</v>
      </c>
      <c r="G3355" t="n">
        <v>0</v>
      </c>
      <c r="H3355" t="n">
        <v>1</v>
      </c>
      <c r="I3355" t="n">
        <v>0</v>
      </c>
    </row>
    <row r="3356">
      <c r="A3356" t="inlineStr">
        <is>
          <t>CLI003860</t>
        </is>
      </c>
      <c r="B3356" t="inlineStr">
        <is>
          <t>Prueba</t>
        </is>
      </c>
      <c r="C3356" t="inlineStr">
        <is>
          <t>No</t>
        </is>
      </c>
      <c r="D3356">
        <f>--(C3356="Sí")</f>
        <v/>
      </c>
      <c r="E3356" t="n">
        <v>34</v>
      </c>
      <c r="F3356" t="n">
        <v>1</v>
      </c>
      <c r="G3356" t="n">
        <v>1</v>
      </c>
      <c r="H3356" t="n">
        <v>1</v>
      </c>
      <c r="I3356" t="n">
        <v>0</v>
      </c>
    </row>
    <row r="3357">
      <c r="A3357" t="inlineStr">
        <is>
          <t>CLI003861</t>
        </is>
      </c>
      <c r="B3357" t="inlineStr">
        <is>
          <t>Entrenamiento</t>
        </is>
      </c>
      <c r="C3357" t="inlineStr">
        <is>
          <t>No</t>
        </is>
      </c>
      <c r="D3357">
        <f>--(C3357="Sí")</f>
        <v/>
      </c>
      <c r="E3357" t="n">
        <v>28</v>
      </c>
      <c r="F3357" t="n">
        <v>1</v>
      </c>
      <c r="G3357" t="n">
        <v>0</v>
      </c>
      <c r="H3357" t="n">
        <v>1</v>
      </c>
      <c r="I3357" t="n">
        <v>0</v>
      </c>
    </row>
    <row r="3358">
      <c r="A3358" t="inlineStr">
        <is>
          <t>CLI003862</t>
        </is>
      </c>
      <c r="B3358" t="inlineStr">
        <is>
          <t>Entrenamiento</t>
        </is>
      </c>
      <c r="C3358" t="inlineStr">
        <is>
          <t>No</t>
        </is>
      </c>
      <c r="D3358">
        <f>--(C3358="Sí")</f>
        <v/>
      </c>
      <c r="E3358" t="n">
        <v>36</v>
      </c>
      <c r="F3358" t="n">
        <v>2</v>
      </c>
      <c r="G3358" t="n">
        <v>0</v>
      </c>
      <c r="H3358" t="n">
        <v>1</v>
      </c>
      <c r="I3358" t="n">
        <v>0</v>
      </c>
    </row>
    <row r="3359">
      <c r="A3359" t="inlineStr">
        <is>
          <t>CLI003863</t>
        </is>
      </c>
      <c r="B3359" t="inlineStr">
        <is>
          <t>Entrenamiento</t>
        </is>
      </c>
      <c r="C3359" t="inlineStr">
        <is>
          <t>No</t>
        </is>
      </c>
      <c r="D3359">
        <f>--(C3359="Sí")</f>
        <v/>
      </c>
      <c r="E3359" t="n">
        <v>51</v>
      </c>
      <c r="F3359" t="n">
        <v>2</v>
      </c>
      <c r="G3359" t="n">
        <v>0</v>
      </c>
      <c r="H3359" t="n">
        <v>0</v>
      </c>
      <c r="I3359" t="n">
        <v>0</v>
      </c>
    </row>
    <row r="3360">
      <c r="A3360" t="inlineStr">
        <is>
          <t>CLI003864</t>
        </is>
      </c>
      <c r="B3360" t="inlineStr">
        <is>
          <t>Prueba</t>
        </is>
      </c>
      <c r="C3360" t="inlineStr">
        <is>
          <t>No</t>
        </is>
      </c>
      <c r="D3360">
        <f>--(C3360="Sí")</f>
        <v/>
      </c>
      <c r="E3360" t="n">
        <v>39</v>
      </c>
      <c r="F3360" t="n">
        <v>2</v>
      </c>
      <c r="G3360" t="n">
        <v>0</v>
      </c>
      <c r="H3360" t="n">
        <v>0</v>
      </c>
      <c r="I3360" t="n">
        <v>0</v>
      </c>
    </row>
    <row r="3361">
      <c r="A3361" t="inlineStr">
        <is>
          <t>CLI003865</t>
        </is>
      </c>
      <c r="B3361" t="inlineStr">
        <is>
          <t>Entrenamiento</t>
        </is>
      </c>
      <c r="C3361" t="inlineStr">
        <is>
          <t>No</t>
        </is>
      </c>
      <c r="D3361">
        <f>--(C3361="Sí")</f>
        <v/>
      </c>
      <c r="E3361" t="n">
        <v>39</v>
      </c>
      <c r="F3361" t="n">
        <v>1</v>
      </c>
      <c r="G3361" t="n">
        <v>0</v>
      </c>
      <c r="H3361" t="n">
        <v>0</v>
      </c>
      <c r="I3361" t="n">
        <v>0</v>
      </c>
    </row>
    <row r="3362">
      <c r="A3362" t="inlineStr">
        <is>
          <t>CLI003866</t>
        </is>
      </c>
      <c r="B3362" t="inlineStr">
        <is>
          <t>Entrenamiento</t>
        </is>
      </c>
      <c r="C3362" t="inlineStr">
        <is>
          <t>No</t>
        </is>
      </c>
      <c r="D3362">
        <f>--(C3362="Sí")</f>
        <v/>
      </c>
      <c r="E3362" t="n">
        <v>57</v>
      </c>
      <c r="F3362" t="n">
        <v>6</v>
      </c>
      <c r="G3362" t="n">
        <v>0</v>
      </c>
      <c r="H3362" t="n">
        <v>1</v>
      </c>
      <c r="I3362" t="n">
        <v>0</v>
      </c>
    </row>
    <row r="3363">
      <c r="A3363" t="inlineStr">
        <is>
          <t>CLI003867</t>
        </is>
      </c>
      <c r="B3363" t="inlineStr">
        <is>
          <t>Entrenamiento</t>
        </is>
      </c>
      <c r="C3363" t="inlineStr">
        <is>
          <t>No</t>
        </is>
      </c>
      <c r="D3363">
        <f>--(C3363="Sí")</f>
        <v/>
      </c>
      <c r="E3363" t="n">
        <v>49</v>
      </c>
      <c r="F3363" t="n">
        <v>2</v>
      </c>
      <c r="G3363" t="n">
        <v>0</v>
      </c>
      <c r="H3363" t="n">
        <v>1</v>
      </c>
      <c r="I3363" t="n">
        <v>0</v>
      </c>
    </row>
    <row r="3364">
      <c r="A3364" t="inlineStr">
        <is>
          <t>CLI003869</t>
        </is>
      </c>
      <c r="B3364" t="inlineStr">
        <is>
          <t>Entrenamiento</t>
        </is>
      </c>
      <c r="C3364" t="inlineStr">
        <is>
          <t>No</t>
        </is>
      </c>
      <c r="D3364">
        <f>--(C3364="Sí")</f>
        <v/>
      </c>
      <c r="E3364" t="n">
        <v>48</v>
      </c>
      <c r="F3364" t="n">
        <v>2</v>
      </c>
      <c r="G3364" t="n">
        <v>0</v>
      </c>
      <c r="H3364" t="n">
        <v>0</v>
      </c>
      <c r="I3364" t="n">
        <v>0</v>
      </c>
    </row>
    <row r="3365">
      <c r="A3365" t="inlineStr">
        <is>
          <t>CLI003870</t>
        </is>
      </c>
      <c r="B3365" t="inlineStr">
        <is>
          <t>Entrenamiento</t>
        </is>
      </c>
      <c r="C3365" t="inlineStr">
        <is>
          <t>Sí</t>
        </is>
      </c>
      <c r="D3365">
        <f>--(C3365="Sí")</f>
        <v/>
      </c>
      <c r="E3365" t="n">
        <v>37</v>
      </c>
      <c r="F3365" t="n">
        <v>1</v>
      </c>
      <c r="G3365" t="n">
        <v>0</v>
      </c>
      <c r="H3365" t="n">
        <v>1</v>
      </c>
      <c r="I3365" t="n">
        <v>0</v>
      </c>
    </row>
    <row r="3366">
      <c r="A3366" t="inlineStr">
        <is>
          <t>CLI003871</t>
        </is>
      </c>
      <c r="B3366" t="inlineStr">
        <is>
          <t>Entrenamiento</t>
        </is>
      </c>
      <c r="C3366" t="inlineStr">
        <is>
          <t>No</t>
        </is>
      </c>
      <c r="D3366">
        <f>--(C3366="Sí")</f>
        <v/>
      </c>
      <c r="E3366" t="n">
        <v>32</v>
      </c>
      <c r="F3366" t="n">
        <v>1</v>
      </c>
      <c r="G3366" t="n">
        <v>0</v>
      </c>
      <c r="H3366" t="n">
        <v>1</v>
      </c>
      <c r="I3366" t="n">
        <v>0</v>
      </c>
    </row>
    <row r="3367">
      <c r="A3367" t="inlineStr">
        <is>
          <t>CLI003872</t>
        </is>
      </c>
      <c r="B3367" t="inlineStr">
        <is>
          <t>Prueba</t>
        </is>
      </c>
      <c r="C3367" t="inlineStr">
        <is>
          <t>Sí</t>
        </is>
      </c>
      <c r="D3367">
        <f>--(C3367="Sí")</f>
        <v/>
      </c>
      <c r="E3367" t="n">
        <v>35</v>
      </c>
      <c r="F3367" t="n">
        <v>5</v>
      </c>
      <c r="G3367" t="n">
        <v>0</v>
      </c>
      <c r="H3367" t="n">
        <v>1</v>
      </c>
      <c r="I3367" t="n">
        <v>0</v>
      </c>
    </row>
    <row r="3368">
      <c r="A3368" t="inlineStr">
        <is>
          <t>CLI003873</t>
        </is>
      </c>
      <c r="B3368" t="inlineStr">
        <is>
          <t>Entrenamiento</t>
        </is>
      </c>
      <c r="C3368" t="inlineStr">
        <is>
          <t>No</t>
        </is>
      </c>
      <c r="D3368">
        <f>--(C3368="Sí")</f>
        <v/>
      </c>
      <c r="E3368" t="n">
        <v>47</v>
      </c>
      <c r="F3368" t="n">
        <v>1</v>
      </c>
      <c r="G3368" t="n">
        <v>0</v>
      </c>
      <c r="H3368" t="n">
        <v>0</v>
      </c>
      <c r="I3368" t="n">
        <v>0</v>
      </c>
    </row>
    <row r="3369">
      <c r="A3369" t="inlineStr">
        <is>
          <t>CLI003875</t>
        </is>
      </c>
      <c r="B3369" t="inlineStr">
        <is>
          <t>Entrenamiento</t>
        </is>
      </c>
      <c r="C3369" t="inlineStr">
        <is>
          <t>No</t>
        </is>
      </c>
      <c r="D3369">
        <f>--(C3369="Sí")</f>
        <v/>
      </c>
      <c r="E3369" t="n">
        <v>36</v>
      </c>
      <c r="F3369" t="n">
        <v>1</v>
      </c>
      <c r="G3369" t="n">
        <v>0</v>
      </c>
      <c r="H3369" t="n">
        <v>1</v>
      </c>
      <c r="I3369" t="n">
        <v>0</v>
      </c>
    </row>
    <row r="3370">
      <c r="A3370" t="inlineStr">
        <is>
          <t>CLI003876</t>
        </is>
      </c>
      <c r="B3370" t="inlineStr">
        <is>
          <t>Prueba</t>
        </is>
      </c>
      <c r="C3370" t="inlineStr">
        <is>
          <t>No</t>
        </is>
      </c>
      <c r="D3370">
        <f>--(C3370="Sí")</f>
        <v/>
      </c>
      <c r="E3370" t="n">
        <v>37</v>
      </c>
      <c r="F3370" t="n">
        <v>1</v>
      </c>
      <c r="G3370" t="n">
        <v>0</v>
      </c>
      <c r="H3370" t="n">
        <v>0</v>
      </c>
      <c r="I3370" t="n">
        <v>0</v>
      </c>
    </row>
    <row r="3371">
      <c r="A3371" t="inlineStr">
        <is>
          <t>CLI003878</t>
        </is>
      </c>
      <c r="B3371" t="inlineStr">
        <is>
          <t>Entrenamiento</t>
        </is>
      </c>
      <c r="C3371" t="inlineStr">
        <is>
          <t>No</t>
        </is>
      </c>
      <c r="D3371">
        <f>--(C3371="Sí")</f>
        <v/>
      </c>
      <c r="E3371" t="n">
        <v>53</v>
      </c>
      <c r="F3371" t="n">
        <v>1</v>
      </c>
      <c r="G3371" t="n">
        <v>0</v>
      </c>
      <c r="H3371" t="n">
        <v>1</v>
      </c>
      <c r="I3371" t="n">
        <v>0</v>
      </c>
    </row>
    <row r="3372">
      <c r="A3372" t="inlineStr">
        <is>
          <t>CLI003879</t>
        </is>
      </c>
      <c r="B3372" t="inlineStr">
        <is>
          <t>Entrenamiento</t>
        </is>
      </c>
      <c r="C3372" t="inlineStr">
        <is>
          <t>No</t>
        </is>
      </c>
      <c r="D3372">
        <f>--(C3372="Sí")</f>
        <v/>
      </c>
      <c r="E3372" t="n">
        <v>37</v>
      </c>
      <c r="F3372" t="n">
        <v>2</v>
      </c>
      <c r="G3372" t="n">
        <v>0</v>
      </c>
      <c r="H3372" t="n">
        <v>1</v>
      </c>
      <c r="I3372" t="n">
        <v>0</v>
      </c>
    </row>
    <row r="3373">
      <c r="A3373" t="inlineStr">
        <is>
          <t>CLI003880</t>
        </is>
      </c>
      <c r="B3373" t="inlineStr">
        <is>
          <t>Prueba</t>
        </is>
      </c>
      <c r="C3373" t="inlineStr">
        <is>
          <t>No</t>
        </is>
      </c>
      <c r="D3373">
        <f>--(C3373="Sí")</f>
        <v/>
      </c>
      <c r="E3373" t="n">
        <v>56</v>
      </c>
      <c r="F3373" t="n">
        <v>2</v>
      </c>
      <c r="G3373" t="n">
        <v>0</v>
      </c>
      <c r="H3373" t="n">
        <v>1</v>
      </c>
      <c r="I3373" t="n">
        <v>0</v>
      </c>
    </row>
    <row r="3374">
      <c r="A3374" t="inlineStr">
        <is>
          <t>CLI003881</t>
        </is>
      </c>
      <c r="B3374" t="inlineStr">
        <is>
          <t>Entrenamiento</t>
        </is>
      </c>
      <c r="C3374" t="inlineStr">
        <is>
          <t>No</t>
        </is>
      </c>
      <c r="D3374">
        <f>--(C3374="Sí")</f>
        <v/>
      </c>
      <c r="E3374" t="n">
        <v>36</v>
      </c>
      <c r="F3374" t="n">
        <v>1</v>
      </c>
      <c r="G3374" t="n">
        <v>1</v>
      </c>
      <c r="H3374" t="n">
        <v>1</v>
      </c>
      <c r="I3374" t="n">
        <v>0</v>
      </c>
    </row>
    <row r="3375">
      <c r="A3375" t="inlineStr">
        <is>
          <t>CLI003882</t>
        </is>
      </c>
      <c r="B3375" t="inlineStr">
        <is>
          <t>Entrenamiento</t>
        </is>
      </c>
      <c r="C3375" t="inlineStr">
        <is>
          <t>No</t>
        </is>
      </c>
      <c r="D3375">
        <f>--(C3375="Sí")</f>
        <v/>
      </c>
      <c r="E3375" t="n">
        <v>31</v>
      </c>
      <c r="F3375" t="n">
        <v>2</v>
      </c>
      <c r="G3375" t="n">
        <v>0</v>
      </c>
      <c r="H3375" t="n">
        <v>0</v>
      </c>
      <c r="I3375" t="n">
        <v>0</v>
      </c>
    </row>
    <row r="3376">
      <c r="A3376" t="inlineStr">
        <is>
          <t>CLI003883</t>
        </is>
      </c>
      <c r="B3376" t="inlineStr">
        <is>
          <t>Entrenamiento</t>
        </is>
      </c>
      <c r="C3376" t="inlineStr">
        <is>
          <t>No</t>
        </is>
      </c>
      <c r="D3376">
        <f>--(C3376="Sí")</f>
        <v/>
      </c>
      <c r="E3376" t="n">
        <v>35</v>
      </c>
      <c r="F3376" t="n">
        <v>1</v>
      </c>
      <c r="G3376" t="n">
        <v>0</v>
      </c>
      <c r="H3376" t="n">
        <v>1</v>
      </c>
      <c r="I3376" t="n">
        <v>0</v>
      </c>
    </row>
    <row r="3377">
      <c r="A3377" t="inlineStr">
        <is>
          <t>CLI003884</t>
        </is>
      </c>
      <c r="B3377" t="inlineStr">
        <is>
          <t>Prueba</t>
        </is>
      </c>
      <c r="C3377" t="inlineStr">
        <is>
          <t>Sí</t>
        </is>
      </c>
      <c r="D3377">
        <f>--(C3377="Sí")</f>
        <v/>
      </c>
      <c r="E3377" t="n">
        <v>33</v>
      </c>
      <c r="F3377" t="n">
        <v>1</v>
      </c>
      <c r="G3377" t="n">
        <v>0</v>
      </c>
      <c r="H3377" t="n">
        <v>0</v>
      </c>
      <c r="I3377" t="n">
        <v>0</v>
      </c>
    </row>
    <row r="3378">
      <c r="A3378" t="inlineStr">
        <is>
          <t>CLI003885</t>
        </is>
      </c>
      <c r="B3378" t="inlineStr">
        <is>
          <t>Entrenamiento</t>
        </is>
      </c>
      <c r="C3378" t="inlineStr">
        <is>
          <t>No</t>
        </is>
      </c>
      <c r="D3378">
        <f>--(C3378="Sí")</f>
        <v/>
      </c>
      <c r="E3378" t="n">
        <v>31</v>
      </c>
      <c r="F3378" t="n">
        <v>1</v>
      </c>
      <c r="G3378" t="n">
        <v>0</v>
      </c>
      <c r="H3378" t="n">
        <v>1</v>
      </c>
      <c r="I3378" t="n">
        <v>0</v>
      </c>
    </row>
    <row r="3379">
      <c r="A3379" t="inlineStr">
        <is>
          <t>CLI003886</t>
        </is>
      </c>
      <c r="B3379" t="inlineStr">
        <is>
          <t>Entrenamiento</t>
        </is>
      </c>
      <c r="C3379" t="inlineStr">
        <is>
          <t>No</t>
        </is>
      </c>
      <c r="D3379">
        <f>--(C3379="Sí")</f>
        <v/>
      </c>
      <c r="E3379" t="n">
        <v>48</v>
      </c>
      <c r="F3379" t="n">
        <v>1</v>
      </c>
      <c r="G3379" t="n">
        <v>0</v>
      </c>
      <c r="H3379" t="n">
        <v>0</v>
      </c>
      <c r="I3379" t="n">
        <v>0</v>
      </c>
    </row>
    <row r="3380">
      <c r="A3380" t="inlineStr">
        <is>
          <t>CLI003887</t>
        </is>
      </c>
      <c r="B3380" t="inlineStr">
        <is>
          <t>Entrenamiento</t>
        </is>
      </c>
      <c r="C3380" t="inlineStr">
        <is>
          <t>Sí</t>
        </is>
      </c>
      <c r="D3380">
        <f>--(C3380="Sí")</f>
        <v/>
      </c>
      <c r="E3380" t="n">
        <v>30</v>
      </c>
      <c r="F3380" t="n">
        <v>3</v>
      </c>
      <c r="G3380" t="n">
        <v>0</v>
      </c>
      <c r="H3380" t="n">
        <v>1</v>
      </c>
      <c r="I3380" t="n">
        <v>0</v>
      </c>
    </row>
    <row r="3381">
      <c r="A3381" t="inlineStr">
        <is>
          <t>CLI003889</t>
        </is>
      </c>
      <c r="B3381" t="inlineStr">
        <is>
          <t>Entrenamiento</t>
        </is>
      </c>
      <c r="C3381" t="inlineStr">
        <is>
          <t>No</t>
        </is>
      </c>
      <c r="D3381">
        <f>--(C3381="Sí")</f>
        <v/>
      </c>
      <c r="E3381" t="n">
        <v>39</v>
      </c>
      <c r="F3381" t="n">
        <v>2</v>
      </c>
      <c r="G3381" t="n">
        <v>0</v>
      </c>
      <c r="H3381" t="n">
        <v>1</v>
      </c>
      <c r="I3381" t="n">
        <v>0</v>
      </c>
    </row>
    <row r="3382">
      <c r="A3382" t="inlineStr">
        <is>
          <t>CLI003890</t>
        </is>
      </c>
      <c r="B3382" t="inlineStr">
        <is>
          <t>Entrenamiento</t>
        </is>
      </c>
      <c r="C3382" t="inlineStr">
        <is>
          <t>No</t>
        </is>
      </c>
      <c r="D3382">
        <f>--(C3382="Sí")</f>
        <v/>
      </c>
      <c r="E3382" t="n">
        <v>49</v>
      </c>
      <c r="F3382" t="n">
        <v>2</v>
      </c>
      <c r="G3382" t="n">
        <v>0</v>
      </c>
      <c r="H3382" t="n">
        <v>0</v>
      </c>
      <c r="I3382" t="n">
        <v>0</v>
      </c>
    </row>
    <row r="3383">
      <c r="A3383" t="inlineStr">
        <is>
          <t>CLI003891</t>
        </is>
      </c>
      <c r="B3383" t="inlineStr">
        <is>
          <t>Entrenamiento</t>
        </is>
      </c>
      <c r="C3383" t="inlineStr">
        <is>
          <t>No</t>
        </is>
      </c>
      <c r="D3383">
        <f>--(C3383="Sí")</f>
        <v/>
      </c>
      <c r="E3383" t="n">
        <v>52</v>
      </c>
      <c r="F3383" t="n">
        <v>3</v>
      </c>
      <c r="G3383" t="n">
        <v>0</v>
      </c>
      <c r="H3383" t="n">
        <v>0</v>
      </c>
      <c r="I3383" t="n">
        <v>0</v>
      </c>
    </row>
    <row r="3384">
      <c r="A3384" t="inlineStr">
        <is>
          <t>CLI003892</t>
        </is>
      </c>
      <c r="B3384" t="inlineStr">
        <is>
          <t>Prueba</t>
        </is>
      </c>
      <c r="C3384" t="inlineStr">
        <is>
          <t>No</t>
        </is>
      </c>
      <c r="D3384">
        <f>--(C3384="Sí")</f>
        <v/>
      </c>
      <c r="E3384" t="n">
        <v>46</v>
      </c>
      <c r="F3384" t="n">
        <v>13</v>
      </c>
      <c r="G3384" t="n">
        <v>0</v>
      </c>
      <c r="H3384" t="n">
        <v>0</v>
      </c>
      <c r="I3384" t="n">
        <v>0</v>
      </c>
    </row>
    <row r="3385">
      <c r="A3385" t="inlineStr">
        <is>
          <t>CLI003893</t>
        </is>
      </c>
      <c r="B3385" t="inlineStr">
        <is>
          <t>Entrenamiento</t>
        </is>
      </c>
      <c r="C3385" t="inlineStr">
        <is>
          <t>No</t>
        </is>
      </c>
      <c r="D3385">
        <f>--(C3385="Sí")</f>
        <v/>
      </c>
      <c r="E3385" t="n">
        <v>38</v>
      </c>
      <c r="F3385" t="n">
        <v>2</v>
      </c>
      <c r="G3385" t="n">
        <v>0</v>
      </c>
      <c r="H3385" t="n">
        <v>0</v>
      </c>
      <c r="I3385" t="n">
        <v>0</v>
      </c>
    </row>
    <row r="3386">
      <c r="A3386" t="inlineStr">
        <is>
          <t>CLI003894</t>
        </is>
      </c>
      <c r="B3386" t="inlineStr">
        <is>
          <t>Entrenamiento</t>
        </is>
      </c>
      <c r="C3386" t="inlineStr">
        <is>
          <t>No</t>
        </is>
      </c>
      <c r="D3386">
        <f>--(C3386="Sí")</f>
        <v/>
      </c>
      <c r="E3386" t="n">
        <v>55</v>
      </c>
      <c r="F3386" t="n">
        <v>1</v>
      </c>
      <c r="G3386" t="n">
        <v>0</v>
      </c>
      <c r="H3386" t="n">
        <v>1</v>
      </c>
      <c r="I3386" t="n">
        <v>0</v>
      </c>
    </row>
    <row r="3387">
      <c r="A3387" t="inlineStr">
        <is>
          <t>CLI003895</t>
        </is>
      </c>
      <c r="B3387" t="inlineStr">
        <is>
          <t>Entrenamiento</t>
        </is>
      </c>
      <c r="C3387" t="inlineStr">
        <is>
          <t>No</t>
        </is>
      </c>
      <c r="D3387">
        <f>--(C3387="Sí")</f>
        <v/>
      </c>
      <c r="E3387" t="n">
        <v>31</v>
      </c>
      <c r="F3387" t="n">
        <v>2</v>
      </c>
      <c r="G3387" t="n">
        <v>0</v>
      </c>
      <c r="H3387" t="n">
        <v>1</v>
      </c>
      <c r="I3387" t="n">
        <v>0</v>
      </c>
    </row>
    <row r="3388">
      <c r="A3388" t="inlineStr">
        <is>
          <t>CLI003896</t>
        </is>
      </c>
      <c r="B3388" t="inlineStr">
        <is>
          <t>Prueba</t>
        </is>
      </c>
      <c r="C3388" t="inlineStr">
        <is>
          <t>No</t>
        </is>
      </c>
      <c r="D3388">
        <f>--(C3388="Sí")</f>
        <v/>
      </c>
      <c r="E3388" t="n">
        <v>23</v>
      </c>
      <c r="F3388" t="n">
        <v>5</v>
      </c>
      <c r="G3388" t="n">
        <v>2</v>
      </c>
      <c r="H3388" t="n">
        <v>1</v>
      </c>
      <c r="I3388" t="n">
        <v>0</v>
      </c>
    </row>
    <row r="3389">
      <c r="A3389" t="inlineStr">
        <is>
          <t>CLI003898</t>
        </is>
      </c>
      <c r="B3389" t="inlineStr">
        <is>
          <t>Entrenamiento</t>
        </is>
      </c>
      <c r="C3389" t="inlineStr">
        <is>
          <t>No</t>
        </is>
      </c>
      <c r="D3389">
        <f>--(C3389="Sí")</f>
        <v/>
      </c>
      <c r="E3389" t="n">
        <v>33</v>
      </c>
      <c r="F3389" t="n">
        <v>1</v>
      </c>
      <c r="G3389" t="n">
        <v>0</v>
      </c>
      <c r="H3389" t="n">
        <v>1</v>
      </c>
      <c r="I3389" t="n">
        <v>0</v>
      </c>
    </row>
    <row r="3390">
      <c r="A3390" t="inlineStr">
        <is>
          <t>CLI003899</t>
        </is>
      </c>
      <c r="B3390" t="inlineStr">
        <is>
          <t>Entrenamiento</t>
        </is>
      </c>
      <c r="C3390" t="inlineStr">
        <is>
          <t>No</t>
        </is>
      </c>
      <c r="D3390">
        <f>--(C3390="Sí")</f>
        <v/>
      </c>
      <c r="E3390" t="n">
        <v>46</v>
      </c>
      <c r="F3390" t="n">
        <v>2</v>
      </c>
      <c r="G3390" t="n">
        <v>0</v>
      </c>
      <c r="H3390" t="n">
        <v>0</v>
      </c>
      <c r="I3390" t="n">
        <v>0</v>
      </c>
    </row>
    <row r="3391">
      <c r="A3391" t="inlineStr">
        <is>
          <t>CLI003901</t>
        </is>
      </c>
      <c r="B3391" t="inlineStr">
        <is>
          <t>Entrenamiento</t>
        </is>
      </c>
      <c r="C3391" t="inlineStr">
        <is>
          <t>No</t>
        </is>
      </c>
      <c r="D3391">
        <f>--(C3391="Sí")</f>
        <v/>
      </c>
      <c r="E3391" t="n">
        <v>36</v>
      </c>
      <c r="F3391" t="n">
        <v>4</v>
      </c>
      <c r="G3391" t="n">
        <v>0</v>
      </c>
      <c r="H3391" t="n">
        <v>0</v>
      </c>
      <c r="I3391" t="n">
        <v>0</v>
      </c>
    </row>
    <row r="3392">
      <c r="A3392" t="inlineStr">
        <is>
          <t>CLI003903</t>
        </is>
      </c>
      <c r="B3392" t="inlineStr">
        <is>
          <t>Entrenamiento</t>
        </is>
      </c>
      <c r="C3392" t="inlineStr">
        <is>
          <t>No</t>
        </is>
      </c>
      <c r="D3392">
        <f>--(C3392="Sí")</f>
        <v/>
      </c>
      <c r="E3392" t="n">
        <v>48</v>
      </c>
      <c r="F3392" t="n">
        <v>1</v>
      </c>
      <c r="G3392" t="n">
        <v>0</v>
      </c>
      <c r="H3392" t="n">
        <v>0</v>
      </c>
      <c r="I3392" t="n">
        <v>0</v>
      </c>
    </row>
    <row r="3393">
      <c r="A3393" t="inlineStr">
        <is>
          <t>CLI003904</t>
        </is>
      </c>
      <c r="B3393" t="inlineStr">
        <is>
          <t>Prueba</t>
        </is>
      </c>
      <c r="C3393" t="inlineStr">
        <is>
          <t>Sí</t>
        </is>
      </c>
      <c r="D3393">
        <f>--(C3393="Sí")</f>
        <v/>
      </c>
      <c r="E3393" t="n">
        <v>58</v>
      </c>
      <c r="F3393" t="n">
        <v>1</v>
      </c>
      <c r="G3393" t="n">
        <v>1</v>
      </c>
      <c r="H3393" t="n">
        <v>1</v>
      </c>
      <c r="I3393" t="n">
        <v>1</v>
      </c>
    </row>
    <row r="3394">
      <c r="A3394" t="inlineStr">
        <is>
          <t>CLI003905</t>
        </is>
      </c>
      <c r="B3394" t="inlineStr">
        <is>
          <t>Entrenamiento</t>
        </is>
      </c>
      <c r="C3394" t="inlineStr">
        <is>
          <t>No</t>
        </is>
      </c>
      <c r="D3394">
        <f>--(C3394="Sí")</f>
        <v/>
      </c>
      <c r="E3394" t="n">
        <v>26</v>
      </c>
      <c r="F3394" t="n">
        <v>4</v>
      </c>
      <c r="G3394" t="n">
        <v>0</v>
      </c>
      <c r="H3394" t="n">
        <v>0</v>
      </c>
      <c r="I3394" t="n">
        <v>0</v>
      </c>
    </row>
    <row r="3395">
      <c r="A3395" t="inlineStr">
        <is>
          <t>CLI003906</t>
        </is>
      </c>
      <c r="B3395" t="inlineStr">
        <is>
          <t>Entrenamiento</t>
        </is>
      </c>
      <c r="C3395" t="inlineStr">
        <is>
          <t>No</t>
        </is>
      </c>
      <c r="D3395">
        <f>--(C3395="Sí")</f>
        <v/>
      </c>
      <c r="E3395" t="n">
        <v>34</v>
      </c>
      <c r="F3395" t="n">
        <v>1</v>
      </c>
      <c r="G3395" t="n">
        <v>0</v>
      </c>
      <c r="H3395" t="n">
        <v>1</v>
      </c>
      <c r="I3395" t="n">
        <v>0</v>
      </c>
    </row>
    <row r="3396">
      <c r="A3396" t="inlineStr">
        <is>
          <t>CLI003907</t>
        </is>
      </c>
      <c r="B3396" t="inlineStr">
        <is>
          <t>Entrenamiento</t>
        </is>
      </c>
      <c r="C3396" t="inlineStr">
        <is>
          <t>No</t>
        </is>
      </c>
      <c r="D3396">
        <f>--(C3396="Sí")</f>
        <v/>
      </c>
      <c r="E3396" t="n">
        <v>42</v>
      </c>
      <c r="F3396" t="n">
        <v>2</v>
      </c>
      <c r="G3396" t="n">
        <v>0</v>
      </c>
      <c r="H3396" t="n">
        <v>1</v>
      </c>
      <c r="I3396" t="n">
        <v>0</v>
      </c>
    </row>
    <row r="3397">
      <c r="A3397" t="inlineStr">
        <is>
          <t>CLI003908</t>
        </is>
      </c>
      <c r="B3397" t="inlineStr">
        <is>
          <t>Prueba</t>
        </is>
      </c>
      <c r="C3397" t="inlineStr">
        <is>
          <t>No</t>
        </is>
      </c>
      <c r="D3397">
        <f>--(C3397="Sí")</f>
        <v/>
      </c>
      <c r="E3397" t="n">
        <v>37</v>
      </c>
      <c r="F3397" t="n">
        <v>2</v>
      </c>
      <c r="G3397" t="n">
        <v>0</v>
      </c>
      <c r="H3397" t="n">
        <v>0</v>
      </c>
      <c r="I3397" t="n">
        <v>0</v>
      </c>
    </row>
    <row r="3398">
      <c r="A3398" t="inlineStr">
        <is>
          <t>CLI003909</t>
        </is>
      </c>
      <c r="B3398" t="inlineStr">
        <is>
          <t>Entrenamiento</t>
        </is>
      </c>
      <c r="C3398" t="inlineStr">
        <is>
          <t>No</t>
        </is>
      </c>
      <c r="D3398">
        <f>--(C3398="Sí")</f>
        <v/>
      </c>
      <c r="E3398" t="n">
        <v>27</v>
      </c>
      <c r="F3398" t="n">
        <v>1</v>
      </c>
      <c r="G3398" t="n">
        <v>0</v>
      </c>
      <c r="H3398" t="n">
        <v>1</v>
      </c>
      <c r="I3398" t="n">
        <v>0</v>
      </c>
    </row>
    <row r="3399">
      <c r="A3399" t="inlineStr">
        <is>
          <t>CLI003910</t>
        </is>
      </c>
      <c r="B3399" t="inlineStr">
        <is>
          <t>Entrenamiento</t>
        </is>
      </c>
      <c r="C3399" t="inlineStr">
        <is>
          <t>No</t>
        </is>
      </c>
      <c r="D3399">
        <f>--(C3399="Sí")</f>
        <v/>
      </c>
      <c r="E3399" t="n">
        <v>30</v>
      </c>
      <c r="F3399" t="n">
        <v>3</v>
      </c>
      <c r="G3399" t="n">
        <v>0</v>
      </c>
      <c r="H3399" t="n">
        <v>1</v>
      </c>
      <c r="I3399" t="n">
        <v>0</v>
      </c>
    </row>
    <row r="3400">
      <c r="A3400" t="inlineStr">
        <is>
          <t>CLI003911</t>
        </is>
      </c>
      <c r="B3400" t="inlineStr">
        <is>
          <t>Entrenamiento</t>
        </is>
      </c>
      <c r="C3400" t="inlineStr">
        <is>
          <t>No</t>
        </is>
      </c>
      <c r="D3400">
        <f>--(C3400="Sí")</f>
        <v/>
      </c>
      <c r="E3400" t="n">
        <v>32</v>
      </c>
      <c r="F3400" t="n">
        <v>1</v>
      </c>
      <c r="G3400" t="n">
        <v>0</v>
      </c>
      <c r="H3400" t="n">
        <v>1</v>
      </c>
      <c r="I3400" t="n">
        <v>0</v>
      </c>
    </row>
    <row r="3401">
      <c r="A3401" t="inlineStr">
        <is>
          <t>CLI003912</t>
        </is>
      </c>
      <c r="B3401" t="inlineStr">
        <is>
          <t>Prueba</t>
        </is>
      </c>
      <c r="C3401" t="inlineStr">
        <is>
          <t>No</t>
        </is>
      </c>
      <c r="D3401">
        <f>--(C3401="Sí")</f>
        <v/>
      </c>
      <c r="E3401" t="n">
        <v>39</v>
      </c>
      <c r="F3401" t="n">
        <v>1</v>
      </c>
      <c r="G3401" t="n">
        <v>1</v>
      </c>
      <c r="H3401" t="n">
        <v>1</v>
      </c>
      <c r="I3401" t="n">
        <v>0</v>
      </c>
    </row>
    <row r="3402">
      <c r="A3402" t="inlineStr">
        <is>
          <t>CLI003913</t>
        </is>
      </c>
      <c r="B3402" t="inlineStr">
        <is>
          <t>Entrenamiento</t>
        </is>
      </c>
      <c r="C3402" t="inlineStr">
        <is>
          <t>No</t>
        </is>
      </c>
      <c r="D3402">
        <f>--(C3402="Sí")</f>
        <v/>
      </c>
      <c r="E3402" t="n">
        <v>27</v>
      </c>
      <c r="F3402" t="n">
        <v>9</v>
      </c>
      <c r="G3402" t="n">
        <v>0</v>
      </c>
      <c r="H3402" t="n">
        <v>1</v>
      </c>
      <c r="I3402" t="n">
        <v>0</v>
      </c>
    </row>
    <row r="3403">
      <c r="A3403" t="inlineStr">
        <is>
          <t>CLI003914</t>
        </is>
      </c>
      <c r="B3403" t="inlineStr">
        <is>
          <t>Entrenamiento</t>
        </is>
      </c>
      <c r="C3403" t="inlineStr">
        <is>
          <t>No</t>
        </is>
      </c>
      <c r="D3403">
        <f>--(C3403="Sí")</f>
        <v/>
      </c>
      <c r="E3403" t="n">
        <v>46</v>
      </c>
      <c r="F3403" t="n">
        <v>2</v>
      </c>
      <c r="G3403" t="n">
        <v>0</v>
      </c>
      <c r="H3403" t="n">
        <v>0</v>
      </c>
      <c r="I3403" t="n">
        <v>0</v>
      </c>
    </row>
    <row r="3404">
      <c r="A3404" t="inlineStr">
        <is>
          <t>CLI003915</t>
        </is>
      </c>
      <c r="B3404" t="inlineStr">
        <is>
          <t>Entrenamiento</t>
        </is>
      </c>
      <c r="C3404" t="inlineStr">
        <is>
          <t>No</t>
        </is>
      </c>
      <c r="D3404">
        <f>--(C3404="Sí")</f>
        <v/>
      </c>
      <c r="E3404" t="n">
        <v>44</v>
      </c>
      <c r="F3404" t="n">
        <v>3</v>
      </c>
      <c r="G3404" t="n">
        <v>0</v>
      </c>
      <c r="H3404" t="n">
        <v>1</v>
      </c>
      <c r="I3404" t="n">
        <v>0</v>
      </c>
    </row>
    <row r="3405">
      <c r="A3405" t="inlineStr">
        <is>
          <t>CLI003916</t>
        </is>
      </c>
      <c r="B3405" t="inlineStr">
        <is>
          <t>Prueba</t>
        </is>
      </c>
      <c r="C3405" t="inlineStr">
        <is>
          <t>No</t>
        </is>
      </c>
      <c r="D3405">
        <f>--(C3405="Sí")</f>
        <v/>
      </c>
      <c r="E3405" t="n">
        <v>51</v>
      </c>
      <c r="F3405" t="n">
        <v>3</v>
      </c>
      <c r="G3405" t="n">
        <v>0</v>
      </c>
      <c r="H3405" t="n">
        <v>0</v>
      </c>
      <c r="I3405" t="n">
        <v>0</v>
      </c>
    </row>
    <row r="3406">
      <c r="A3406" t="inlineStr">
        <is>
          <t>CLI003917</t>
        </is>
      </c>
      <c r="B3406" t="inlineStr">
        <is>
          <t>Entrenamiento</t>
        </is>
      </c>
      <c r="C3406" t="inlineStr">
        <is>
          <t>No</t>
        </is>
      </c>
      <c r="D3406">
        <f>--(C3406="Sí")</f>
        <v/>
      </c>
      <c r="E3406" t="n">
        <v>45</v>
      </c>
      <c r="F3406" t="n">
        <v>1</v>
      </c>
      <c r="G3406" t="n">
        <v>0</v>
      </c>
      <c r="H3406" t="n">
        <v>0</v>
      </c>
      <c r="I3406" t="n">
        <v>0</v>
      </c>
    </row>
    <row r="3407">
      <c r="A3407" t="inlineStr">
        <is>
          <t>CLI003918</t>
        </is>
      </c>
      <c r="B3407" t="inlineStr">
        <is>
          <t>Entrenamiento</t>
        </is>
      </c>
      <c r="C3407" t="inlineStr">
        <is>
          <t>No</t>
        </is>
      </c>
      <c r="D3407">
        <f>--(C3407="Sí")</f>
        <v/>
      </c>
      <c r="E3407" t="n">
        <v>36</v>
      </c>
      <c r="F3407" t="n">
        <v>1</v>
      </c>
      <c r="G3407" t="n">
        <v>0</v>
      </c>
      <c r="H3407" t="n">
        <v>1</v>
      </c>
      <c r="I3407" t="n">
        <v>0</v>
      </c>
    </row>
    <row r="3408">
      <c r="A3408" t="inlineStr">
        <is>
          <t>CLI003919</t>
        </is>
      </c>
      <c r="B3408" t="inlineStr">
        <is>
          <t>Entrenamiento</t>
        </is>
      </c>
      <c r="C3408" t="inlineStr">
        <is>
          <t>Sí</t>
        </is>
      </c>
      <c r="D3408">
        <f>--(C3408="Sí")</f>
        <v/>
      </c>
      <c r="E3408" t="n">
        <v>31</v>
      </c>
      <c r="F3408" t="n">
        <v>2</v>
      </c>
      <c r="G3408" t="n">
        <v>1</v>
      </c>
      <c r="H3408" t="n">
        <v>1</v>
      </c>
      <c r="I3408" t="n">
        <v>1</v>
      </c>
    </row>
    <row r="3409">
      <c r="A3409" t="inlineStr">
        <is>
          <t>CLI003920</t>
        </is>
      </c>
      <c r="B3409" t="inlineStr">
        <is>
          <t>Prueba</t>
        </is>
      </c>
      <c r="C3409" t="inlineStr">
        <is>
          <t>No</t>
        </is>
      </c>
      <c r="D3409">
        <f>--(C3409="Sí")</f>
        <v/>
      </c>
      <c r="E3409" t="n">
        <v>43</v>
      </c>
      <c r="F3409" t="n">
        <v>5</v>
      </c>
      <c r="G3409" t="n">
        <v>0</v>
      </c>
      <c r="H3409" t="n">
        <v>1</v>
      </c>
      <c r="I3409" t="n">
        <v>0</v>
      </c>
    </row>
    <row r="3410">
      <c r="A3410" t="inlineStr">
        <is>
          <t>CLI003921</t>
        </is>
      </c>
      <c r="B3410" t="inlineStr">
        <is>
          <t>Entrenamiento</t>
        </is>
      </c>
      <c r="C3410" t="inlineStr">
        <is>
          <t>No</t>
        </is>
      </c>
      <c r="D3410">
        <f>--(C3410="Sí")</f>
        <v/>
      </c>
      <c r="E3410" t="n">
        <v>36</v>
      </c>
      <c r="F3410" t="n">
        <v>1</v>
      </c>
      <c r="G3410" t="n">
        <v>0</v>
      </c>
      <c r="H3410" t="n">
        <v>1</v>
      </c>
      <c r="I3410" t="n">
        <v>0</v>
      </c>
    </row>
    <row r="3411">
      <c r="A3411" t="inlineStr">
        <is>
          <t>CLI003922</t>
        </is>
      </c>
      <c r="B3411" t="inlineStr">
        <is>
          <t>Entrenamiento</t>
        </is>
      </c>
      <c r="C3411" t="inlineStr">
        <is>
          <t>No</t>
        </is>
      </c>
      <c r="D3411">
        <f>--(C3411="Sí")</f>
        <v/>
      </c>
      <c r="E3411" t="n">
        <v>51</v>
      </c>
      <c r="F3411" t="n">
        <v>15</v>
      </c>
      <c r="G3411" t="n">
        <v>0</v>
      </c>
      <c r="H3411" t="n">
        <v>1</v>
      </c>
      <c r="I3411" t="n">
        <v>0</v>
      </c>
    </row>
    <row r="3412">
      <c r="A3412" t="inlineStr">
        <is>
          <t>CLI003923</t>
        </is>
      </c>
      <c r="B3412" t="inlineStr">
        <is>
          <t>Entrenamiento</t>
        </is>
      </c>
      <c r="C3412" t="inlineStr">
        <is>
          <t>No</t>
        </is>
      </c>
      <c r="D3412">
        <f>--(C3412="Sí")</f>
        <v/>
      </c>
      <c r="E3412" t="n">
        <v>25</v>
      </c>
      <c r="F3412" t="n">
        <v>5</v>
      </c>
      <c r="G3412" t="n">
        <v>0</v>
      </c>
      <c r="H3412" t="n">
        <v>1</v>
      </c>
      <c r="I3412" t="n">
        <v>0</v>
      </c>
    </row>
    <row r="3413">
      <c r="A3413" t="inlineStr">
        <is>
          <t>CLI003924</t>
        </is>
      </c>
      <c r="B3413" t="inlineStr">
        <is>
          <t>Prueba</t>
        </is>
      </c>
      <c r="C3413" t="inlineStr">
        <is>
          <t>No</t>
        </is>
      </c>
      <c r="D3413">
        <f>--(C3413="Sí")</f>
        <v/>
      </c>
      <c r="E3413" t="n">
        <v>43</v>
      </c>
      <c r="F3413" t="n">
        <v>10</v>
      </c>
      <c r="G3413" t="n">
        <v>0</v>
      </c>
      <c r="H3413" t="n">
        <v>1</v>
      </c>
      <c r="I3413" t="n">
        <v>0</v>
      </c>
    </row>
    <row r="3414">
      <c r="A3414" t="inlineStr">
        <is>
          <t>CLI003927</t>
        </is>
      </c>
      <c r="B3414" t="inlineStr">
        <is>
          <t>Entrenamiento</t>
        </is>
      </c>
      <c r="C3414" t="inlineStr">
        <is>
          <t>No</t>
        </is>
      </c>
      <c r="D3414">
        <f>--(C3414="Sí")</f>
        <v/>
      </c>
      <c r="E3414" t="n">
        <v>56</v>
      </c>
      <c r="F3414" t="n">
        <v>2</v>
      </c>
      <c r="G3414" t="n">
        <v>0</v>
      </c>
      <c r="H3414" t="n">
        <v>1</v>
      </c>
      <c r="I3414" t="n">
        <v>0</v>
      </c>
    </row>
    <row r="3415">
      <c r="A3415" t="inlineStr">
        <is>
          <t>CLI003928</t>
        </is>
      </c>
      <c r="B3415" t="inlineStr">
        <is>
          <t>Prueba</t>
        </is>
      </c>
      <c r="C3415" t="inlineStr">
        <is>
          <t>No</t>
        </is>
      </c>
      <c r="D3415">
        <f>--(C3415="Sí")</f>
        <v/>
      </c>
      <c r="E3415" t="n">
        <v>25</v>
      </c>
      <c r="F3415" t="n">
        <v>6</v>
      </c>
      <c r="G3415" t="n">
        <v>2</v>
      </c>
      <c r="H3415" t="n">
        <v>1</v>
      </c>
      <c r="I3415" t="n">
        <v>0</v>
      </c>
    </row>
    <row r="3416">
      <c r="A3416" t="inlineStr">
        <is>
          <t>CLI003929</t>
        </is>
      </c>
      <c r="B3416" t="inlineStr">
        <is>
          <t>Entrenamiento</t>
        </is>
      </c>
      <c r="C3416" t="inlineStr">
        <is>
          <t>No</t>
        </is>
      </c>
      <c r="D3416">
        <f>--(C3416="Sí")</f>
        <v/>
      </c>
      <c r="E3416" t="n">
        <v>24</v>
      </c>
      <c r="F3416" t="n">
        <v>10</v>
      </c>
      <c r="G3416" t="n">
        <v>0</v>
      </c>
      <c r="H3416" t="n">
        <v>0</v>
      </c>
      <c r="I3416" t="n">
        <v>0</v>
      </c>
    </row>
    <row r="3417">
      <c r="A3417" t="inlineStr">
        <is>
          <t>CLI003930</t>
        </is>
      </c>
      <c r="B3417" t="inlineStr">
        <is>
          <t>Entrenamiento</t>
        </is>
      </c>
      <c r="C3417" t="inlineStr">
        <is>
          <t>No</t>
        </is>
      </c>
      <c r="D3417">
        <f>--(C3417="Sí")</f>
        <v/>
      </c>
      <c r="E3417" t="n">
        <v>46</v>
      </c>
      <c r="F3417" t="n">
        <v>2</v>
      </c>
      <c r="G3417" t="n">
        <v>4</v>
      </c>
      <c r="H3417" t="n">
        <v>1</v>
      </c>
      <c r="I3417" t="n">
        <v>0</v>
      </c>
    </row>
    <row r="3418">
      <c r="A3418" t="inlineStr">
        <is>
          <t>CLI003931</t>
        </is>
      </c>
      <c r="B3418" t="inlineStr">
        <is>
          <t>Entrenamiento</t>
        </is>
      </c>
      <c r="C3418" t="inlineStr">
        <is>
          <t>No</t>
        </is>
      </c>
      <c r="D3418">
        <f>--(C3418="Sí")</f>
        <v/>
      </c>
      <c r="E3418" t="n">
        <v>46</v>
      </c>
      <c r="F3418" t="n">
        <v>4</v>
      </c>
      <c r="G3418" t="n">
        <v>0</v>
      </c>
      <c r="H3418" t="n">
        <v>1</v>
      </c>
      <c r="I3418" t="n">
        <v>0</v>
      </c>
    </row>
    <row r="3419">
      <c r="A3419" t="inlineStr">
        <is>
          <t>CLI003932</t>
        </is>
      </c>
      <c r="B3419" t="inlineStr">
        <is>
          <t>Prueba</t>
        </is>
      </c>
      <c r="C3419" t="inlineStr">
        <is>
          <t>No</t>
        </is>
      </c>
      <c r="D3419">
        <f>--(C3419="Sí")</f>
        <v/>
      </c>
      <c r="E3419" t="n">
        <v>40</v>
      </c>
      <c r="F3419" t="n">
        <v>4</v>
      </c>
      <c r="G3419" t="n">
        <v>0</v>
      </c>
      <c r="H3419" t="n">
        <v>1</v>
      </c>
      <c r="I3419" t="n">
        <v>0</v>
      </c>
    </row>
    <row r="3420">
      <c r="A3420" t="inlineStr">
        <is>
          <t>CLI003933</t>
        </is>
      </c>
      <c r="B3420" t="inlineStr">
        <is>
          <t>Entrenamiento</t>
        </is>
      </c>
      <c r="C3420" t="inlineStr">
        <is>
          <t>No</t>
        </is>
      </c>
      <c r="D3420">
        <f>--(C3420="Sí")</f>
        <v/>
      </c>
      <c r="E3420" t="n">
        <v>36</v>
      </c>
      <c r="F3420" t="n">
        <v>2</v>
      </c>
      <c r="G3420" t="n">
        <v>0</v>
      </c>
      <c r="H3420" t="n">
        <v>0</v>
      </c>
      <c r="I3420" t="n">
        <v>0</v>
      </c>
    </row>
    <row r="3421">
      <c r="A3421" t="inlineStr">
        <is>
          <t>CLI003934</t>
        </is>
      </c>
      <c r="B3421" t="inlineStr">
        <is>
          <t>Entrenamiento</t>
        </is>
      </c>
      <c r="C3421" t="inlineStr">
        <is>
          <t>No</t>
        </is>
      </c>
      <c r="D3421">
        <f>--(C3421="Sí")</f>
        <v/>
      </c>
      <c r="E3421" t="n">
        <v>41</v>
      </c>
      <c r="F3421" t="n">
        <v>9</v>
      </c>
      <c r="G3421" t="n">
        <v>0</v>
      </c>
      <c r="H3421" t="n">
        <v>0</v>
      </c>
      <c r="I3421" t="n">
        <v>0</v>
      </c>
    </row>
    <row r="3422">
      <c r="A3422" t="inlineStr">
        <is>
          <t>CLI003935</t>
        </is>
      </c>
      <c r="B3422" t="inlineStr">
        <is>
          <t>Entrenamiento</t>
        </is>
      </c>
      <c r="C3422" t="inlineStr">
        <is>
          <t>No</t>
        </is>
      </c>
      <c r="D3422">
        <f>--(C3422="Sí")</f>
        <v/>
      </c>
      <c r="E3422" t="n">
        <v>29</v>
      </c>
      <c r="F3422" t="n">
        <v>6</v>
      </c>
      <c r="G3422" t="n">
        <v>1</v>
      </c>
      <c r="H3422" t="n">
        <v>1</v>
      </c>
      <c r="I3422" t="n">
        <v>0</v>
      </c>
    </row>
    <row r="3423">
      <c r="A3423" t="inlineStr">
        <is>
          <t>CLI003936</t>
        </is>
      </c>
      <c r="B3423" t="inlineStr">
        <is>
          <t>Prueba</t>
        </is>
      </c>
      <c r="C3423" t="inlineStr">
        <is>
          <t>Sí</t>
        </is>
      </c>
      <c r="D3423">
        <f>--(C3423="Sí")</f>
        <v/>
      </c>
      <c r="E3423" t="n">
        <v>48</v>
      </c>
      <c r="F3423" t="n">
        <v>4</v>
      </c>
      <c r="G3423" t="n">
        <v>0</v>
      </c>
      <c r="H3423" t="n">
        <v>1</v>
      </c>
      <c r="I3423" t="n">
        <v>0</v>
      </c>
    </row>
    <row r="3424">
      <c r="A3424" t="inlineStr">
        <is>
          <t>CLI003937</t>
        </is>
      </c>
      <c r="B3424" t="inlineStr">
        <is>
          <t>Entrenamiento</t>
        </is>
      </c>
      <c r="C3424" t="inlineStr">
        <is>
          <t>No</t>
        </is>
      </c>
      <c r="D3424">
        <f>--(C3424="Sí")</f>
        <v/>
      </c>
      <c r="E3424" t="n">
        <v>50</v>
      </c>
      <c r="F3424" t="n">
        <v>1</v>
      </c>
      <c r="G3424" t="n">
        <v>0</v>
      </c>
      <c r="H3424" t="n">
        <v>1</v>
      </c>
      <c r="I3424" t="n">
        <v>0</v>
      </c>
    </row>
    <row r="3425">
      <c r="A3425" t="inlineStr">
        <is>
          <t>CLI003938</t>
        </is>
      </c>
      <c r="B3425" t="inlineStr">
        <is>
          <t>Entrenamiento</t>
        </is>
      </c>
      <c r="C3425" t="inlineStr">
        <is>
          <t>No</t>
        </is>
      </c>
      <c r="D3425">
        <f>--(C3425="Sí")</f>
        <v/>
      </c>
      <c r="E3425" t="n">
        <v>48</v>
      </c>
      <c r="F3425" t="n">
        <v>24</v>
      </c>
      <c r="G3425" t="n">
        <v>0</v>
      </c>
      <c r="H3425" t="n">
        <v>0</v>
      </c>
      <c r="I3425" t="n">
        <v>0</v>
      </c>
    </row>
    <row r="3426">
      <c r="A3426" t="inlineStr">
        <is>
          <t>CLI003939</t>
        </is>
      </c>
      <c r="B3426" t="inlineStr">
        <is>
          <t>Entrenamiento</t>
        </is>
      </c>
      <c r="C3426" t="inlineStr">
        <is>
          <t>No</t>
        </is>
      </c>
      <c r="D3426">
        <f>--(C3426="Sí")</f>
        <v/>
      </c>
      <c r="E3426" t="n">
        <v>39</v>
      </c>
      <c r="F3426" t="n">
        <v>2</v>
      </c>
      <c r="G3426" t="n">
        <v>0</v>
      </c>
      <c r="H3426" t="n">
        <v>1</v>
      </c>
      <c r="I3426" t="n">
        <v>0</v>
      </c>
    </row>
    <row r="3427">
      <c r="A3427" t="inlineStr">
        <is>
          <t>CLI003940</t>
        </is>
      </c>
      <c r="B3427" t="inlineStr">
        <is>
          <t>Prueba</t>
        </is>
      </c>
      <c r="C3427" t="inlineStr">
        <is>
          <t>No</t>
        </is>
      </c>
      <c r="D3427">
        <f>--(C3427="Sí")</f>
        <v/>
      </c>
      <c r="E3427" t="n">
        <v>33</v>
      </c>
      <c r="F3427" t="n">
        <v>2</v>
      </c>
      <c r="G3427" t="n">
        <v>0</v>
      </c>
      <c r="H3427" t="n">
        <v>0</v>
      </c>
      <c r="I3427" t="n">
        <v>0</v>
      </c>
    </row>
    <row r="3428">
      <c r="A3428" t="inlineStr">
        <is>
          <t>CLI003941</t>
        </is>
      </c>
      <c r="B3428" t="inlineStr">
        <is>
          <t>Entrenamiento</t>
        </is>
      </c>
      <c r="C3428" t="inlineStr">
        <is>
          <t>No</t>
        </is>
      </c>
      <c r="D3428">
        <f>--(C3428="Sí")</f>
        <v/>
      </c>
      <c r="E3428" t="n">
        <v>44</v>
      </c>
      <c r="F3428" t="n">
        <v>3</v>
      </c>
      <c r="G3428" t="n">
        <v>0</v>
      </c>
      <c r="H3428" t="n">
        <v>0</v>
      </c>
      <c r="I3428" t="n">
        <v>0</v>
      </c>
    </row>
    <row r="3429">
      <c r="A3429" t="inlineStr">
        <is>
          <t>CLI003942</t>
        </is>
      </c>
      <c r="B3429" t="inlineStr">
        <is>
          <t>Entrenamiento</t>
        </is>
      </c>
      <c r="C3429" t="inlineStr">
        <is>
          <t>No</t>
        </is>
      </c>
      <c r="D3429">
        <f>--(C3429="Sí")</f>
        <v/>
      </c>
      <c r="E3429" t="n">
        <v>35</v>
      </c>
      <c r="F3429" t="n">
        <v>3</v>
      </c>
      <c r="G3429" t="n">
        <v>0</v>
      </c>
      <c r="H3429" t="n">
        <v>0</v>
      </c>
      <c r="I3429" t="n">
        <v>0</v>
      </c>
    </row>
    <row r="3430">
      <c r="A3430" t="inlineStr">
        <is>
          <t>CLI003944</t>
        </is>
      </c>
      <c r="B3430" t="inlineStr">
        <is>
          <t>Prueba</t>
        </is>
      </c>
      <c r="C3430" t="inlineStr">
        <is>
          <t>No</t>
        </is>
      </c>
      <c r="D3430">
        <f>--(C3430="Sí")</f>
        <v/>
      </c>
      <c r="E3430" t="n">
        <v>31</v>
      </c>
      <c r="F3430" t="n">
        <v>2</v>
      </c>
      <c r="G3430" t="n">
        <v>0</v>
      </c>
      <c r="H3430" t="n">
        <v>1</v>
      </c>
      <c r="I3430" t="n">
        <v>0</v>
      </c>
    </row>
    <row r="3431">
      <c r="A3431" t="inlineStr">
        <is>
          <t>CLI003945</t>
        </is>
      </c>
      <c r="B3431" t="inlineStr">
        <is>
          <t>Entrenamiento</t>
        </is>
      </c>
      <c r="C3431" t="inlineStr">
        <is>
          <t>No</t>
        </is>
      </c>
      <c r="D3431">
        <f>--(C3431="Sí")</f>
        <v/>
      </c>
      <c r="E3431" t="n">
        <v>38</v>
      </c>
      <c r="F3431" t="n">
        <v>1</v>
      </c>
      <c r="G3431" t="n">
        <v>1</v>
      </c>
      <c r="H3431" t="n">
        <v>1</v>
      </c>
      <c r="I3431" t="n">
        <v>1</v>
      </c>
    </row>
    <row r="3432">
      <c r="A3432" t="inlineStr">
        <is>
          <t>CLI003946</t>
        </is>
      </c>
      <c r="B3432" t="inlineStr">
        <is>
          <t>Entrenamiento</t>
        </is>
      </c>
      <c r="C3432" t="inlineStr">
        <is>
          <t>Sí</t>
        </is>
      </c>
      <c r="D3432">
        <f>--(C3432="Sí")</f>
        <v/>
      </c>
      <c r="E3432" t="n">
        <v>61</v>
      </c>
      <c r="F3432" t="n">
        <v>1</v>
      </c>
      <c r="G3432" t="n">
        <v>1</v>
      </c>
      <c r="H3432" t="n">
        <v>1</v>
      </c>
      <c r="I3432" t="n">
        <v>1</v>
      </c>
    </row>
    <row r="3433">
      <c r="A3433" t="inlineStr">
        <is>
          <t>CLI003947</t>
        </is>
      </c>
      <c r="B3433" t="inlineStr">
        <is>
          <t>Entrenamiento</t>
        </is>
      </c>
      <c r="C3433" t="inlineStr">
        <is>
          <t>No</t>
        </is>
      </c>
      <c r="D3433">
        <f>--(C3433="Sí")</f>
        <v/>
      </c>
      <c r="E3433" t="n">
        <v>42</v>
      </c>
      <c r="F3433" t="n">
        <v>1</v>
      </c>
      <c r="G3433" t="n">
        <v>0</v>
      </c>
      <c r="H3433" t="n">
        <v>0</v>
      </c>
      <c r="I3433" t="n">
        <v>0</v>
      </c>
    </row>
    <row r="3434">
      <c r="A3434" t="inlineStr">
        <is>
          <t>CLI003950</t>
        </is>
      </c>
      <c r="B3434" t="inlineStr">
        <is>
          <t>Entrenamiento</t>
        </is>
      </c>
      <c r="C3434" t="inlineStr">
        <is>
          <t>No</t>
        </is>
      </c>
      <c r="D3434">
        <f>--(C3434="Sí")</f>
        <v/>
      </c>
      <c r="E3434" t="n">
        <v>35</v>
      </c>
      <c r="F3434" t="n">
        <v>1</v>
      </c>
      <c r="G3434" t="n">
        <v>0</v>
      </c>
      <c r="H3434" t="n">
        <v>0</v>
      </c>
      <c r="I3434" t="n">
        <v>0</v>
      </c>
    </row>
    <row r="3435">
      <c r="A3435" t="inlineStr">
        <is>
          <t>CLI003951</t>
        </is>
      </c>
      <c r="B3435" t="inlineStr">
        <is>
          <t>Entrenamiento</t>
        </is>
      </c>
      <c r="C3435" t="inlineStr">
        <is>
          <t>No</t>
        </is>
      </c>
      <c r="D3435">
        <f>--(C3435="Sí")</f>
        <v/>
      </c>
      <c r="E3435" t="n">
        <v>32</v>
      </c>
      <c r="F3435" t="n">
        <v>1</v>
      </c>
      <c r="G3435" t="n">
        <v>0</v>
      </c>
      <c r="H3435" t="n">
        <v>1</v>
      </c>
      <c r="I3435" t="n">
        <v>0</v>
      </c>
    </row>
    <row r="3436">
      <c r="A3436" t="inlineStr">
        <is>
          <t>CLI003952</t>
        </is>
      </c>
      <c r="B3436" t="inlineStr">
        <is>
          <t>Prueba</t>
        </is>
      </c>
      <c r="C3436" t="inlineStr">
        <is>
          <t>No</t>
        </is>
      </c>
      <c r="D3436">
        <f>--(C3436="Sí")</f>
        <v/>
      </c>
      <c r="E3436" t="n">
        <v>29</v>
      </c>
      <c r="F3436" t="n">
        <v>3</v>
      </c>
      <c r="G3436" t="n">
        <v>0</v>
      </c>
      <c r="H3436" t="n">
        <v>1</v>
      </c>
      <c r="I3436" t="n">
        <v>0</v>
      </c>
    </row>
    <row r="3437">
      <c r="A3437" t="inlineStr">
        <is>
          <t>CLI003956</t>
        </is>
      </c>
      <c r="B3437" t="inlineStr">
        <is>
          <t>Prueba</t>
        </is>
      </c>
      <c r="C3437" t="inlineStr">
        <is>
          <t>No</t>
        </is>
      </c>
      <c r="D3437">
        <f>--(C3437="Sí")</f>
        <v/>
      </c>
      <c r="E3437" t="n">
        <v>36</v>
      </c>
      <c r="F3437" t="n">
        <v>2</v>
      </c>
      <c r="G3437" t="n">
        <v>0</v>
      </c>
      <c r="H3437" t="n">
        <v>0</v>
      </c>
      <c r="I3437" t="n">
        <v>0</v>
      </c>
    </row>
    <row r="3438">
      <c r="A3438" t="inlineStr">
        <is>
          <t>CLI003957</t>
        </is>
      </c>
      <c r="B3438" t="inlineStr">
        <is>
          <t>Entrenamiento</t>
        </is>
      </c>
      <c r="C3438" t="inlineStr">
        <is>
          <t>No</t>
        </is>
      </c>
      <c r="D3438">
        <f>--(C3438="Sí")</f>
        <v/>
      </c>
      <c r="E3438" t="n">
        <v>59</v>
      </c>
      <c r="F3438" t="n">
        <v>3</v>
      </c>
      <c r="G3438" t="n">
        <v>1</v>
      </c>
      <c r="H3438" t="n">
        <v>0</v>
      </c>
      <c r="I3438" t="n">
        <v>0</v>
      </c>
    </row>
    <row r="3439">
      <c r="A3439" t="inlineStr">
        <is>
          <t>CLI003958</t>
        </is>
      </c>
      <c r="B3439" t="inlineStr">
        <is>
          <t>Entrenamiento</t>
        </is>
      </c>
      <c r="C3439" t="inlineStr">
        <is>
          <t>Sí</t>
        </is>
      </c>
      <c r="D3439">
        <f>--(C3439="Sí")</f>
        <v/>
      </c>
      <c r="E3439" t="n">
        <v>36</v>
      </c>
      <c r="F3439" t="n">
        <v>1</v>
      </c>
      <c r="G3439" t="n">
        <v>0</v>
      </c>
      <c r="H3439" t="n">
        <v>1</v>
      </c>
      <c r="I3439" t="n">
        <v>0</v>
      </c>
    </row>
    <row r="3440">
      <c r="A3440" t="inlineStr">
        <is>
          <t>CLI003959</t>
        </is>
      </c>
      <c r="B3440" t="inlineStr">
        <is>
          <t>Entrenamiento</t>
        </is>
      </c>
      <c r="C3440" t="inlineStr">
        <is>
          <t>No</t>
        </is>
      </c>
      <c r="D3440">
        <f>--(C3440="Sí")</f>
        <v/>
      </c>
      <c r="E3440" t="n">
        <v>35</v>
      </c>
      <c r="F3440" t="n">
        <v>1</v>
      </c>
      <c r="G3440" t="n">
        <v>0</v>
      </c>
      <c r="H3440" t="n">
        <v>1</v>
      </c>
      <c r="I3440" t="n">
        <v>0</v>
      </c>
    </row>
    <row r="3441">
      <c r="A3441" t="inlineStr">
        <is>
          <t>CLI003961</t>
        </is>
      </c>
      <c r="B3441" t="inlineStr">
        <is>
          <t>Entrenamiento</t>
        </is>
      </c>
      <c r="C3441" t="inlineStr">
        <is>
          <t>No</t>
        </is>
      </c>
      <c r="D3441">
        <f>--(C3441="Sí")</f>
        <v/>
      </c>
      <c r="E3441" t="n">
        <v>46</v>
      </c>
      <c r="F3441" t="n">
        <v>2</v>
      </c>
      <c r="G3441" t="n">
        <v>1</v>
      </c>
      <c r="H3441" t="n">
        <v>1</v>
      </c>
      <c r="I3441" t="n">
        <v>0</v>
      </c>
    </row>
    <row r="3442">
      <c r="A3442" t="inlineStr">
        <is>
          <t>CLI003962</t>
        </is>
      </c>
      <c r="B3442" t="inlineStr">
        <is>
          <t>Entrenamiento</t>
        </is>
      </c>
      <c r="C3442" t="inlineStr">
        <is>
          <t>No</t>
        </is>
      </c>
      <c r="D3442">
        <f>--(C3442="Sí")</f>
        <v/>
      </c>
      <c r="E3442" t="n">
        <v>38</v>
      </c>
      <c r="F3442" t="n">
        <v>1</v>
      </c>
      <c r="G3442" t="n">
        <v>0</v>
      </c>
      <c r="H3442" t="n">
        <v>0</v>
      </c>
      <c r="I3442" t="n">
        <v>0</v>
      </c>
    </row>
    <row r="3443">
      <c r="A3443" t="inlineStr">
        <is>
          <t>CLI003963</t>
        </is>
      </c>
      <c r="B3443" t="inlineStr">
        <is>
          <t>Entrenamiento</t>
        </is>
      </c>
      <c r="C3443" t="inlineStr">
        <is>
          <t>No</t>
        </is>
      </c>
      <c r="D3443">
        <f>--(C3443="Sí")</f>
        <v/>
      </c>
      <c r="E3443" t="n">
        <v>56</v>
      </c>
      <c r="F3443" t="n">
        <v>1</v>
      </c>
      <c r="G3443" t="n">
        <v>0</v>
      </c>
      <c r="H3443" t="n">
        <v>1</v>
      </c>
      <c r="I3443" t="n">
        <v>0</v>
      </c>
    </row>
    <row r="3444">
      <c r="A3444" t="inlineStr">
        <is>
          <t>CLI003964</t>
        </is>
      </c>
      <c r="B3444" t="inlineStr">
        <is>
          <t>Prueba</t>
        </is>
      </c>
      <c r="C3444" t="inlineStr">
        <is>
          <t>No</t>
        </is>
      </c>
      <c r="D3444">
        <f>--(C3444="Sí")</f>
        <v/>
      </c>
      <c r="E3444" t="n">
        <v>34</v>
      </c>
      <c r="F3444" t="n">
        <v>8</v>
      </c>
      <c r="G3444" t="n">
        <v>0</v>
      </c>
      <c r="H3444" t="n">
        <v>1</v>
      </c>
      <c r="I3444" t="n">
        <v>0</v>
      </c>
    </row>
    <row r="3445">
      <c r="A3445" t="inlineStr">
        <is>
          <t>CLI003965</t>
        </is>
      </c>
      <c r="B3445" t="inlineStr">
        <is>
          <t>Entrenamiento</t>
        </is>
      </c>
      <c r="C3445" t="inlineStr">
        <is>
          <t>No</t>
        </is>
      </c>
      <c r="D3445">
        <f>--(C3445="Sí")</f>
        <v/>
      </c>
      <c r="E3445" t="n">
        <v>29</v>
      </c>
      <c r="F3445" t="n">
        <v>4</v>
      </c>
      <c r="G3445" t="n">
        <v>0</v>
      </c>
      <c r="H3445" t="n">
        <v>1</v>
      </c>
      <c r="I3445" t="n">
        <v>0</v>
      </c>
    </row>
    <row r="3446">
      <c r="A3446" t="inlineStr">
        <is>
          <t>CLI003966</t>
        </is>
      </c>
      <c r="B3446" t="inlineStr">
        <is>
          <t>Entrenamiento</t>
        </is>
      </c>
      <c r="C3446" t="inlineStr">
        <is>
          <t>No</t>
        </is>
      </c>
      <c r="D3446">
        <f>--(C3446="Sí")</f>
        <v/>
      </c>
      <c r="E3446" t="n">
        <v>42</v>
      </c>
      <c r="F3446" t="n">
        <v>1</v>
      </c>
      <c r="G3446" t="n">
        <v>0</v>
      </c>
      <c r="H3446" t="n">
        <v>1</v>
      </c>
      <c r="I3446" t="n">
        <v>0</v>
      </c>
    </row>
    <row r="3447">
      <c r="A3447" t="inlineStr">
        <is>
          <t>CLI003967</t>
        </is>
      </c>
      <c r="B3447" t="inlineStr">
        <is>
          <t>Entrenamiento</t>
        </is>
      </c>
      <c r="C3447" t="inlineStr">
        <is>
          <t>No</t>
        </is>
      </c>
      <c r="D3447">
        <f>--(C3447="Sí")</f>
        <v/>
      </c>
      <c r="E3447" t="n">
        <v>36</v>
      </c>
      <c r="F3447" t="n">
        <v>2</v>
      </c>
      <c r="G3447" t="n">
        <v>0</v>
      </c>
      <c r="H3447" t="n">
        <v>0</v>
      </c>
      <c r="I3447" t="n">
        <v>0</v>
      </c>
    </row>
    <row r="3448">
      <c r="A3448" t="inlineStr">
        <is>
          <t>CLI003969</t>
        </is>
      </c>
      <c r="B3448" t="inlineStr">
        <is>
          <t>Entrenamiento</t>
        </is>
      </c>
      <c r="C3448" t="inlineStr">
        <is>
          <t>No</t>
        </is>
      </c>
      <c r="D3448">
        <f>--(C3448="Sí")</f>
        <v/>
      </c>
      <c r="E3448" t="n">
        <v>45</v>
      </c>
      <c r="F3448" t="n">
        <v>2</v>
      </c>
      <c r="G3448" t="n">
        <v>0</v>
      </c>
      <c r="H3448" t="n">
        <v>0</v>
      </c>
      <c r="I3448" t="n">
        <v>0</v>
      </c>
    </row>
    <row r="3449">
      <c r="A3449" t="inlineStr">
        <is>
          <t>CLI003970</t>
        </is>
      </c>
      <c r="B3449" t="inlineStr">
        <is>
          <t>Entrenamiento</t>
        </is>
      </c>
      <c r="C3449" t="inlineStr">
        <is>
          <t>No</t>
        </is>
      </c>
      <c r="D3449">
        <f>--(C3449="Sí")</f>
        <v/>
      </c>
      <c r="E3449" t="n">
        <v>58</v>
      </c>
      <c r="F3449" t="n">
        <v>1</v>
      </c>
      <c r="G3449" t="n">
        <v>0</v>
      </c>
      <c r="H3449" t="n">
        <v>0</v>
      </c>
      <c r="I3449" t="n">
        <v>0</v>
      </c>
    </row>
    <row r="3450">
      <c r="A3450" t="inlineStr">
        <is>
          <t>CLI003971</t>
        </is>
      </c>
      <c r="B3450" t="inlineStr">
        <is>
          <t>Entrenamiento</t>
        </is>
      </c>
      <c r="C3450" t="inlineStr">
        <is>
          <t>No</t>
        </is>
      </c>
      <c r="D3450">
        <f>--(C3450="Sí")</f>
        <v/>
      </c>
      <c r="E3450" t="n">
        <v>37</v>
      </c>
      <c r="F3450" t="n">
        <v>2</v>
      </c>
      <c r="G3450" t="n">
        <v>1</v>
      </c>
      <c r="H3450" t="n">
        <v>1</v>
      </c>
      <c r="I3450" t="n">
        <v>0</v>
      </c>
    </row>
    <row r="3451">
      <c r="A3451" t="inlineStr">
        <is>
          <t>CLI003972</t>
        </is>
      </c>
      <c r="B3451" t="inlineStr">
        <is>
          <t>Prueba</t>
        </is>
      </c>
      <c r="C3451" t="inlineStr">
        <is>
          <t>Sí</t>
        </is>
      </c>
      <c r="D3451">
        <f>--(C3451="Sí")</f>
        <v/>
      </c>
      <c r="E3451" t="n">
        <v>35</v>
      </c>
      <c r="F3451" t="n">
        <v>2</v>
      </c>
      <c r="G3451" t="n">
        <v>0</v>
      </c>
      <c r="H3451" t="n">
        <v>1</v>
      </c>
      <c r="I3451" t="n">
        <v>0</v>
      </c>
    </row>
    <row r="3452">
      <c r="A3452" t="inlineStr">
        <is>
          <t>CLI003974</t>
        </is>
      </c>
      <c r="B3452" t="inlineStr">
        <is>
          <t>Entrenamiento</t>
        </is>
      </c>
      <c r="C3452" t="inlineStr">
        <is>
          <t>No</t>
        </is>
      </c>
      <c r="D3452">
        <f>--(C3452="Sí")</f>
        <v/>
      </c>
      <c r="E3452" t="n">
        <v>38</v>
      </c>
      <c r="F3452" t="n">
        <v>2</v>
      </c>
      <c r="G3452" t="n">
        <v>0</v>
      </c>
      <c r="H3452" t="n">
        <v>0</v>
      </c>
      <c r="I3452" t="n">
        <v>0</v>
      </c>
    </row>
    <row r="3453">
      <c r="A3453" t="inlineStr">
        <is>
          <t>CLI003975</t>
        </is>
      </c>
      <c r="B3453" t="inlineStr">
        <is>
          <t>Entrenamiento</t>
        </is>
      </c>
      <c r="C3453" t="inlineStr">
        <is>
          <t>No</t>
        </is>
      </c>
      <c r="D3453">
        <f>--(C3453="Sí")</f>
        <v/>
      </c>
      <c r="E3453" t="n">
        <v>43</v>
      </c>
      <c r="F3453" t="n">
        <v>2</v>
      </c>
      <c r="G3453" t="n">
        <v>0</v>
      </c>
      <c r="H3453" t="n">
        <v>1</v>
      </c>
      <c r="I3453" t="n">
        <v>0</v>
      </c>
    </row>
    <row r="3454">
      <c r="A3454" t="inlineStr">
        <is>
          <t>CLI003976</t>
        </is>
      </c>
      <c r="B3454" t="inlineStr">
        <is>
          <t>Prueba</t>
        </is>
      </c>
      <c r="C3454" t="inlineStr">
        <is>
          <t>No</t>
        </is>
      </c>
      <c r="D3454">
        <f>--(C3454="Sí")</f>
        <v/>
      </c>
      <c r="E3454" t="n">
        <v>46</v>
      </c>
      <c r="F3454" t="n">
        <v>1</v>
      </c>
      <c r="G3454" t="n">
        <v>0</v>
      </c>
      <c r="H3454" t="n">
        <v>1</v>
      </c>
      <c r="I3454" t="n">
        <v>0</v>
      </c>
    </row>
    <row r="3455">
      <c r="A3455" t="inlineStr">
        <is>
          <t>CLI003978</t>
        </is>
      </c>
      <c r="B3455" t="inlineStr">
        <is>
          <t>Entrenamiento</t>
        </is>
      </c>
      <c r="C3455" t="inlineStr">
        <is>
          <t>No</t>
        </is>
      </c>
      <c r="D3455">
        <f>--(C3455="Sí")</f>
        <v/>
      </c>
      <c r="E3455" t="n">
        <v>45</v>
      </c>
      <c r="F3455" t="n">
        <v>3</v>
      </c>
      <c r="G3455" t="n">
        <v>0</v>
      </c>
      <c r="H3455" t="n">
        <v>1</v>
      </c>
      <c r="I3455" t="n">
        <v>0</v>
      </c>
    </row>
    <row r="3456">
      <c r="A3456" t="inlineStr">
        <is>
          <t>CLI003979</t>
        </is>
      </c>
      <c r="B3456" t="inlineStr">
        <is>
          <t>Entrenamiento</t>
        </is>
      </c>
      <c r="C3456" t="inlineStr">
        <is>
          <t>No</t>
        </is>
      </c>
      <c r="D3456">
        <f>--(C3456="Sí")</f>
        <v/>
      </c>
      <c r="E3456" t="n">
        <v>43</v>
      </c>
      <c r="F3456" t="n">
        <v>1</v>
      </c>
      <c r="G3456" t="n">
        <v>1</v>
      </c>
      <c r="H3456" t="n">
        <v>1</v>
      </c>
      <c r="I3456" t="n">
        <v>0</v>
      </c>
    </row>
    <row r="3457">
      <c r="A3457" t="inlineStr">
        <is>
          <t>CLI003980</t>
        </is>
      </c>
      <c r="B3457" t="inlineStr">
        <is>
          <t>Prueba</t>
        </is>
      </c>
      <c r="C3457" t="inlineStr">
        <is>
          <t>No</t>
        </is>
      </c>
      <c r="D3457">
        <f>--(C3457="Sí")</f>
        <v/>
      </c>
      <c r="E3457" t="n">
        <v>34</v>
      </c>
      <c r="F3457" t="n">
        <v>8</v>
      </c>
      <c r="G3457" t="n">
        <v>0</v>
      </c>
      <c r="H3457" t="n">
        <v>0</v>
      </c>
      <c r="I3457" t="n">
        <v>0</v>
      </c>
    </row>
    <row r="3458">
      <c r="A3458" t="inlineStr">
        <is>
          <t>CLI003981</t>
        </is>
      </c>
      <c r="B3458" t="inlineStr">
        <is>
          <t>Entrenamiento</t>
        </is>
      </c>
      <c r="C3458" t="inlineStr">
        <is>
          <t>No</t>
        </is>
      </c>
      <c r="D3458">
        <f>--(C3458="Sí")</f>
        <v/>
      </c>
      <c r="E3458" t="n">
        <v>47</v>
      </c>
      <c r="F3458" t="n">
        <v>1</v>
      </c>
      <c r="G3458" t="n">
        <v>0</v>
      </c>
      <c r="H3458" t="n">
        <v>0</v>
      </c>
      <c r="I3458" t="n">
        <v>0</v>
      </c>
    </row>
    <row r="3459">
      <c r="A3459" t="inlineStr">
        <is>
          <t>CLI003982</t>
        </is>
      </c>
      <c r="B3459" t="inlineStr">
        <is>
          <t>Entrenamiento</t>
        </is>
      </c>
      <c r="C3459" t="inlineStr">
        <is>
          <t>No</t>
        </is>
      </c>
      <c r="D3459">
        <f>--(C3459="Sí")</f>
        <v/>
      </c>
      <c r="E3459" t="n">
        <v>29</v>
      </c>
      <c r="F3459" t="n">
        <v>1</v>
      </c>
      <c r="G3459" t="n">
        <v>0</v>
      </c>
      <c r="H3459" t="n">
        <v>1</v>
      </c>
      <c r="I3459" t="n">
        <v>0</v>
      </c>
    </row>
    <row r="3460">
      <c r="A3460" t="inlineStr">
        <is>
          <t>CLI003983</t>
        </is>
      </c>
      <c r="B3460" t="inlineStr">
        <is>
          <t>Entrenamiento</t>
        </is>
      </c>
      <c r="C3460" t="inlineStr">
        <is>
          <t>No</t>
        </is>
      </c>
      <c r="D3460">
        <f>--(C3460="Sí")</f>
        <v/>
      </c>
      <c r="E3460" t="n">
        <v>44</v>
      </c>
      <c r="F3460" t="n">
        <v>1</v>
      </c>
      <c r="G3460" t="n">
        <v>0</v>
      </c>
      <c r="H3460" t="n">
        <v>1</v>
      </c>
      <c r="I3460" t="n">
        <v>0</v>
      </c>
    </row>
    <row r="3461">
      <c r="A3461" t="inlineStr">
        <is>
          <t>CLI003984</t>
        </is>
      </c>
      <c r="B3461" t="inlineStr">
        <is>
          <t>Prueba</t>
        </is>
      </c>
      <c r="C3461" t="inlineStr">
        <is>
          <t>No</t>
        </is>
      </c>
      <c r="D3461">
        <f>--(C3461="Sí")</f>
        <v/>
      </c>
      <c r="E3461" t="n">
        <v>56</v>
      </c>
      <c r="F3461" t="n">
        <v>1</v>
      </c>
      <c r="G3461" t="n">
        <v>4</v>
      </c>
      <c r="H3461" t="n">
        <v>0</v>
      </c>
      <c r="I3461" t="n">
        <v>0</v>
      </c>
    </row>
    <row r="3462">
      <c r="A3462" t="inlineStr">
        <is>
          <t>CLI003985</t>
        </is>
      </c>
      <c r="B3462" t="inlineStr">
        <is>
          <t>Entrenamiento</t>
        </is>
      </c>
      <c r="C3462" t="inlineStr">
        <is>
          <t>No</t>
        </is>
      </c>
      <c r="D3462">
        <f>--(C3462="Sí")</f>
        <v/>
      </c>
      <c r="E3462" t="n">
        <v>32</v>
      </c>
      <c r="F3462" t="n">
        <v>2</v>
      </c>
      <c r="G3462" t="n">
        <v>1</v>
      </c>
      <c r="H3462" t="n">
        <v>1</v>
      </c>
      <c r="I3462" t="n">
        <v>0</v>
      </c>
    </row>
    <row r="3463">
      <c r="A3463" t="inlineStr">
        <is>
          <t>CLI003986</t>
        </is>
      </c>
      <c r="B3463" t="inlineStr">
        <is>
          <t>Entrenamiento</t>
        </is>
      </c>
      <c r="C3463" t="inlineStr">
        <is>
          <t>Sí</t>
        </is>
      </c>
      <c r="D3463">
        <f>--(C3463="Sí")</f>
        <v/>
      </c>
      <c r="E3463" t="n">
        <v>29</v>
      </c>
      <c r="F3463" t="n">
        <v>6</v>
      </c>
      <c r="G3463" t="n">
        <v>0</v>
      </c>
      <c r="H3463" t="n">
        <v>1</v>
      </c>
      <c r="I3463" t="n">
        <v>0</v>
      </c>
    </row>
    <row r="3464">
      <c r="A3464" t="inlineStr">
        <is>
          <t>CLI003988</t>
        </is>
      </c>
      <c r="B3464" t="inlineStr">
        <is>
          <t>Prueba</t>
        </is>
      </c>
      <c r="C3464" t="inlineStr">
        <is>
          <t>No</t>
        </is>
      </c>
      <c r="D3464">
        <f>--(C3464="Sí")</f>
        <v/>
      </c>
      <c r="E3464" t="n">
        <v>57</v>
      </c>
      <c r="F3464" t="n">
        <v>3</v>
      </c>
      <c r="G3464" t="n">
        <v>0</v>
      </c>
      <c r="H3464" t="n">
        <v>1</v>
      </c>
      <c r="I3464" t="n">
        <v>0</v>
      </c>
    </row>
    <row r="3465">
      <c r="A3465" t="inlineStr">
        <is>
          <t>CLI003989</t>
        </is>
      </c>
      <c r="B3465" t="inlineStr">
        <is>
          <t>Entrenamiento</t>
        </is>
      </c>
      <c r="C3465" t="inlineStr">
        <is>
          <t>No</t>
        </is>
      </c>
      <c r="D3465">
        <f>--(C3465="Sí")</f>
        <v/>
      </c>
      <c r="E3465" t="n">
        <v>48</v>
      </c>
      <c r="F3465" t="n">
        <v>2</v>
      </c>
      <c r="G3465" t="n">
        <v>0</v>
      </c>
      <c r="H3465" t="n">
        <v>1</v>
      </c>
      <c r="I3465" t="n">
        <v>0</v>
      </c>
    </row>
    <row r="3466">
      <c r="A3466" t="inlineStr">
        <is>
          <t>CLI003990</t>
        </is>
      </c>
      <c r="B3466" t="inlineStr">
        <is>
          <t>Entrenamiento</t>
        </is>
      </c>
      <c r="C3466" t="inlineStr">
        <is>
          <t>No</t>
        </is>
      </c>
      <c r="D3466">
        <f>--(C3466="Sí")</f>
        <v/>
      </c>
      <c r="E3466" t="n">
        <v>31</v>
      </c>
      <c r="F3466" t="n">
        <v>3</v>
      </c>
      <c r="G3466" t="n">
        <v>0</v>
      </c>
      <c r="H3466" t="n">
        <v>0</v>
      </c>
      <c r="I3466" t="n">
        <v>0</v>
      </c>
    </row>
    <row r="3467">
      <c r="A3467" t="inlineStr">
        <is>
          <t>CLI003991</t>
        </is>
      </c>
      <c r="B3467" t="inlineStr">
        <is>
          <t>Entrenamiento</t>
        </is>
      </c>
      <c r="C3467" t="inlineStr">
        <is>
          <t>No</t>
        </is>
      </c>
      <c r="D3467">
        <f>--(C3467="Sí")</f>
        <v/>
      </c>
      <c r="E3467" t="n">
        <v>37</v>
      </c>
      <c r="F3467" t="n">
        <v>2</v>
      </c>
      <c r="G3467" t="n">
        <v>0</v>
      </c>
      <c r="H3467" t="n">
        <v>0</v>
      </c>
      <c r="I3467" t="n">
        <v>0</v>
      </c>
    </row>
    <row r="3468">
      <c r="A3468" t="inlineStr">
        <is>
          <t>CLI003992</t>
        </is>
      </c>
      <c r="B3468" t="inlineStr">
        <is>
          <t>Prueba</t>
        </is>
      </c>
      <c r="C3468" t="inlineStr">
        <is>
          <t>No</t>
        </is>
      </c>
      <c r="D3468">
        <f>--(C3468="Sí")</f>
        <v/>
      </c>
      <c r="E3468" t="n">
        <v>37</v>
      </c>
      <c r="F3468" t="n">
        <v>3</v>
      </c>
      <c r="G3468" t="n">
        <v>0</v>
      </c>
      <c r="H3468" t="n">
        <v>0</v>
      </c>
      <c r="I3468" t="n">
        <v>0</v>
      </c>
    </row>
    <row r="3469">
      <c r="A3469" t="inlineStr">
        <is>
          <t>CLI003993</t>
        </is>
      </c>
      <c r="B3469" t="inlineStr">
        <is>
          <t>Entrenamiento</t>
        </is>
      </c>
      <c r="C3469" t="inlineStr">
        <is>
          <t>No</t>
        </is>
      </c>
      <c r="D3469">
        <f>--(C3469="Sí")</f>
        <v/>
      </c>
      <c r="E3469" t="n">
        <v>47</v>
      </c>
      <c r="F3469" t="n">
        <v>3</v>
      </c>
      <c r="G3469" t="n">
        <v>0</v>
      </c>
      <c r="H3469" t="n">
        <v>1</v>
      </c>
      <c r="I3469" t="n">
        <v>0</v>
      </c>
    </row>
    <row r="3470">
      <c r="A3470" t="inlineStr">
        <is>
          <t>CLI003994</t>
        </is>
      </c>
      <c r="B3470" t="inlineStr">
        <is>
          <t>Entrenamiento</t>
        </is>
      </c>
      <c r="C3470" t="inlineStr">
        <is>
          <t>No</t>
        </is>
      </c>
      <c r="D3470">
        <f>--(C3470="Sí")</f>
        <v/>
      </c>
      <c r="E3470" t="n">
        <v>46</v>
      </c>
      <c r="F3470" t="n">
        <v>2</v>
      </c>
      <c r="G3470" t="n">
        <v>0</v>
      </c>
      <c r="H3470" t="n">
        <v>1</v>
      </c>
      <c r="I3470" t="n">
        <v>0</v>
      </c>
    </row>
    <row r="3471">
      <c r="A3471" t="inlineStr">
        <is>
          <t>CLI003995</t>
        </is>
      </c>
      <c r="B3471" t="inlineStr">
        <is>
          <t>Entrenamiento</t>
        </is>
      </c>
      <c r="C3471" t="inlineStr">
        <is>
          <t>No</t>
        </is>
      </c>
      <c r="D3471">
        <f>--(C3471="Sí")</f>
        <v/>
      </c>
      <c r="E3471" t="n">
        <v>34</v>
      </c>
      <c r="F3471" t="n">
        <v>1</v>
      </c>
      <c r="G3471" t="n">
        <v>0</v>
      </c>
      <c r="H3471" t="n">
        <v>1</v>
      </c>
      <c r="I3471" t="n">
        <v>0</v>
      </c>
    </row>
    <row r="3472">
      <c r="A3472" t="inlineStr">
        <is>
          <t>CLI003996</t>
        </is>
      </c>
      <c r="B3472" t="inlineStr">
        <is>
          <t>Prueba</t>
        </is>
      </c>
      <c r="C3472" t="inlineStr">
        <is>
          <t>No</t>
        </is>
      </c>
      <c r="D3472">
        <f>--(C3472="Sí")</f>
        <v/>
      </c>
      <c r="E3472" t="n">
        <v>33</v>
      </c>
      <c r="F3472" t="n">
        <v>2</v>
      </c>
      <c r="G3472" t="n">
        <v>0</v>
      </c>
      <c r="H3472" t="n">
        <v>0</v>
      </c>
      <c r="I3472" t="n">
        <v>0</v>
      </c>
    </row>
    <row r="3473">
      <c r="A3473" t="inlineStr">
        <is>
          <t>CLI003997</t>
        </is>
      </c>
      <c r="B3473" t="inlineStr">
        <is>
          <t>Entrenamiento</t>
        </is>
      </c>
      <c r="C3473" t="inlineStr">
        <is>
          <t>No</t>
        </is>
      </c>
      <c r="D3473">
        <f>--(C3473="Sí")</f>
        <v/>
      </c>
      <c r="E3473" t="n">
        <v>48</v>
      </c>
      <c r="F3473" t="n">
        <v>2</v>
      </c>
      <c r="G3473" t="n">
        <v>0</v>
      </c>
      <c r="H3473" t="n">
        <v>1</v>
      </c>
      <c r="I3473" t="n">
        <v>0</v>
      </c>
    </row>
    <row r="3474">
      <c r="A3474" t="inlineStr">
        <is>
          <t>CLI003998</t>
        </is>
      </c>
      <c r="B3474" t="inlineStr">
        <is>
          <t>Entrenamiento</t>
        </is>
      </c>
      <c r="C3474" t="inlineStr">
        <is>
          <t>No</t>
        </is>
      </c>
      <c r="D3474">
        <f>--(C3474="Sí")</f>
        <v/>
      </c>
      <c r="E3474" t="n">
        <v>49</v>
      </c>
      <c r="F3474" t="n">
        <v>2</v>
      </c>
      <c r="G3474" t="n">
        <v>0</v>
      </c>
      <c r="H3474" t="n">
        <v>1</v>
      </c>
      <c r="I3474" t="n">
        <v>0</v>
      </c>
    </row>
    <row r="3475">
      <c r="A3475" t="inlineStr">
        <is>
          <t>CLI003999</t>
        </is>
      </c>
      <c r="B3475" t="inlineStr">
        <is>
          <t>Entrenamiento</t>
        </is>
      </c>
      <c r="C3475" t="inlineStr">
        <is>
          <t>Sí</t>
        </is>
      </c>
      <c r="D3475">
        <f>--(C3475="Sí")</f>
        <v/>
      </c>
      <c r="E3475" t="n">
        <v>33</v>
      </c>
      <c r="F3475" t="n">
        <v>3</v>
      </c>
      <c r="G3475" t="n">
        <v>0</v>
      </c>
      <c r="H3475" t="n">
        <v>1</v>
      </c>
      <c r="I3475" t="n">
        <v>0</v>
      </c>
    </row>
    <row r="3476">
      <c r="A3476" t="inlineStr">
        <is>
          <t>CLI004001</t>
        </is>
      </c>
      <c r="B3476" t="inlineStr">
        <is>
          <t>Entrenamiento</t>
        </is>
      </c>
      <c r="C3476" t="inlineStr">
        <is>
          <t>No</t>
        </is>
      </c>
      <c r="D3476">
        <f>--(C3476="Sí")</f>
        <v/>
      </c>
      <c r="E3476" t="n">
        <v>39</v>
      </c>
      <c r="F3476" t="n">
        <v>1</v>
      </c>
      <c r="G3476" t="n">
        <v>0</v>
      </c>
      <c r="H3476" t="n">
        <v>1</v>
      </c>
      <c r="I3476" t="n">
        <v>0</v>
      </c>
    </row>
    <row r="3477">
      <c r="A3477" t="inlineStr">
        <is>
          <t>CLI004002</t>
        </is>
      </c>
      <c r="B3477" t="inlineStr">
        <is>
          <t>Entrenamiento</t>
        </is>
      </c>
      <c r="C3477" t="inlineStr">
        <is>
          <t>No</t>
        </is>
      </c>
      <c r="D3477">
        <f>--(C3477="Sí")</f>
        <v/>
      </c>
      <c r="E3477" t="n">
        <v>44</v>
      </c>
      <c r="F3477" t="n">
        <v>2</v>
      </c>
      <c r="G3477" t="n">
        <v>0</v>
      </c>
      <c r="H3477" t="n">
        <v>0</v>
      </c>
      <c r="I3477" t="n">
        <v>0</v>
      </c>
    </row>
    <row r="3478">
      <c r="A3478" t="inlineStr">
        <is>
          <t>CLI004003</t>
        </is>
      </c>
      <c r="B3478" t="inlineStr">
        <is>
          <t>Entrenamiento</t>
        </is>
      </c>
      <c r="C3478" t="inlineStr">
        <is>
          <t>No</t>
        </is>
      </c>
      <c r="D3478">
        <f>--(C3478="Sí")</f>
        <v/>
      </c>
      <c r="E3478" t="n">
        <v>42</v>
      </c>
      <c r="F3478" t="n">
        <v>1</v>
      </c>
      <c r="G3478" t="n">
        <v>0</v>
      </c>
      <c r="H3478" t="n">
        <v>0</v>
      </c>
      <c r="I3478" t="n">
        <v>0</v>
      </c>
    </row>
    <row r="3479">
      <c r="A3479" t="inlineStr">
        <is>
          <t>CLI004004</t>
        </is>
      </c>
      <c r="B3479" t="inlineStr">
        <is>
          <t>Prueba</t>
        </is>
      </c>
      <c r="C3479" t="inlineStr">
        <is>
          <t>No</t>
        </is>
      </c>
      <c r="D3479">
        <f>--(C3479="Sí")</f>
        <v/>
      </c>
      <c r="E3479" t="n">
        <v>42</v>
      </c>
      <c r="F3479" t="n">
        <v>1</v>
      </c>
      <c r="G3479" t="n">
        <v>0</v>
      </c>
      <c r="H3479" t="n">
        <v>0</v>
      </c>
      <c r="I3479" t="n">
        <v>0</v>
      </c>
    </row>
    <row r="3480">
      <c r="A3480" t="inlineStr">
        <is>
          <t>CLI004005</t>
        </is>
      </c>
      <c r="B3480" t="inlineStr">
        <is>
          <t>Entrenamiento</t>
        </is>
      </c>
      <c r="C3480" t="inlineStr">
        <is>
          <t>Sí</t>
        </is>
      </c>
      <c r="D3480">
        <f>--(C3480="Sí")</f>
        <v/>
      </c>
      <c r="E3480" t="n">
        <v>37</v>
      </c>
      <c r="F3480" t="n">
        <v>1</v>
      </c>
      <c r="G3480" t="n">
        <v>1</v>
      </c>
      <c r="H3480" t="n">
        <v>1</v>
      </c>
      <c r="I3480" t="n">
        <v>0</v>
      </c>
    </row>
    <row r="3481">
      <c r="A3481" t="inlineStr">
        <is>
          <t>CLI004006</t>
        </is>
      </c>
      <c r="B3481" t="inlineStr">
        <is>
          <t>Entrenamiento</t>
        </is>
      </c>
      <c r="C3481" t="inlineStr">
        <is>
          <t>No</t>
        </is>
      </c>
      <c r="D3481">
        <f>--(C3481="Sí")</f>
        <v/>
      </c>
      <c r="E3481" t="n">
        <v>39</v>
      </c>
      <c r="F3481" t="n">
        <v>2</v>
      </c>
      <c r="G3481" t="n">
        <v>0</v>
      </c>
      <c r="H3481" t="n">
        <v>1</v>
      </c>
      <c r="I3481" t="n">
        <v>0</v>
      </c>
    </row>
    <row r="3482">
      <c r="A3482" t="inlineStr">
        <is>
          <t>CLI004007</t>
        </is>
      </c>
      <c r="B3482" t="inlineStr">
        <is>
          <t>Entrenamiento</t>
        </is>
      </c>
      <c r="C3482" t="inlineStr">
        <is>
          <t>No</t>
        </is>
      </c>
      <c r="D3482">
        <f>--(C3482="Sí")</f>
        <v/>
      </c>
      <c r="E3482" t="n">
        <v>18</v>
      </c>
      <c r="F3482" t="n">
        <v>2</v>
      </c>
      <c r="G3482" t="n">
        <v>3</v>
      </c>
      <c r="H3482" t="n">
        <v>1</v>
      </c>
      <c r="I3482" t="n">
        <v>0</v>
      </c>
    </row>
    <row r="3483">
      <c r="A3483" t="inlineStr">
        <is>
          <t>CLI004008</t>
        </is>
      </c>
      <c r="B3483" t="inlineStr">
        <is>
          <t>Prueba</t>
        </is>
      </c>
      <c r="C3483" t="inlineStr">
        <is>
          <t>No</t>
        </is>
      </c>
      <c r="D3483">
        <f>--(C3483="Sí")</f>
        <v/>
      </c>
      <c r="E3483" t="n">
        <v>30</v>
      </c>
      <c r="F3483" t="n">
        <v>1</v>
      </c>
      <c r="G3483" t="n">
        <v>0</v>
      </c>
      <c r="H3483" t="n">
        <v>0</v>
      </c>
      <c r="I3483" t="n">
        <v>0</v>
      </c>
    </row>
    <row r="3484">
      <c r="A3484" t="inlineStr">
        <is>
          <t>CLI004009</t>
        </is>
      </c>
      <c r="B3484" t="inlineStr">
        <is>
          <t>Entrenamiento</t>
        </is>
      </c>
      <c r="C3484" t="inlineStr">
        <is>
          <t>No</t>
        </is>
      </c>
      <c r="D3484">
        <f>--(C3484="Sí")</f>
        <v/>
      </c>
      <c r="E3484" t="n">
        <v>40</v>
      </c>
      <c r="F3484" t="n">
        <v>1</v>
      </c>
      <c r="G3484" t="n">
        <v>1</v>
      </c>
      <c r="H3484" t="n">
        <v>1</v>
      </c>
      <c r="I3484" t="n">
        <v>0</v>
      </c>
    </row>
    <row r="3485">
      <c r="A3485" t="inlineStr">
        <is>
          <t>CLI004010</t>
        </is>
      </c>
      <c r="B3485" t="inlineStr">
        <is>
          <t>Entrenamiento</t>
        </is>
      </c>
      <c r="C3485" t="inlineStr">
        <is>
          <t>No</t>
        </is>
      </c>
      <c r="D3485">
        <f>--(C3485="Sí")</f>
        <v/>
      </c>
      <c r="E3485" t="n">
        <v>40</v>
      </c>
      <c r="F3485" t="n">
        <v>5</v>
      </c>
      <c r="G3485" t="n">
        <v>0</v>
      </c>
      <c r="H3485" t="n">
        <v>0</v>
      </c>
      <c r="I3485" t="n">
        <v>0</v>
      </c>
    </row>
    <row r="3486">
      <c r="A3486" t="inlineStr">
        <is>
          <t>CLI004011</t>
        </is>
      </c>
      <c r="B3486" t="inlineStr">
        <is>
          <t>Entrenamiento</t>
        </is>
      </c>
      <c r="C3486" t="inlineStr">
        <is>
          <t>No</t>
        </is>
      </c>
      <c r="D3486">
        <f>--(C3486="Sí")</f>
        <v/>
      </c>
      <c r="E3486" t="n">
        <v>34</v>
      </c>
      <c r="F3486" t="n">
        <v>2</v>
      </c>
      <c r="G3486" t="n">
        <v>0</v>
      </c>
      <c r="H3486" t="n">
        <v>1</v>
      </c>
      <c r="I3486" t="n">
        <v>0</v>
      </c>
    </row>
    <row r="3487">
      <c r="A3487" t="inlineStr">
        <is>
          <t>CLI004012</t>
        </is>
      </c>
      <c r="B3487" t="inlineStr">
        <is>
          <t>Prueba</t>
        </is>
      </c>
      <c r="C3487" t="inlineStr">
        <is>
          <t>No</t>
        </is>
      </c>
      <c r="D3487">
        <f>--(C3487="Sí")</f>
        <v/>
      </c>
      <c r="E3487" t="n">
        <v>48</v>
      </c>
      <c r="F3487" t="n">
        <v>1</v>
      </c>
      <c r="G3487" t="n">
        <v>0</v>
      </c>
      <c r="H3487" t="n">
        <v>0</v>
      </c>
      <c r="I3487" t="n">
        <v>0</v>
      </c>
    </row>
    <row r="3488">
      <c r="A3488" t="inlineStr">
        <is>
          <t>CLI004014</t>
        </is>
      </c>
      <c r="B3488" t="inlineStr">
        <is>
          <t>Entrenamiento</t>
        </is>
      </c>
      <c r="C3488" t="inlineStr">
        <is>
          <t>No</t>
        </is>
      </c>
      <c r="D3488">
        <f>--(C3488="Sí")</f>
        <v/>
      </c>
      <c r="E3488" t="n">
        <v>48</v>
      </c>
      <c r="F3488" t="n">
        <v>7</v>
      </c>
      <c r="G3488" t="n">
        <v>0</v>
      </c>
      <c r="H3488" t="n">
        <v>1</v>
      </c>
      <c r="I3488" t="n">
        <v>0</v>
      </c>
    </row>
    <row r="3489">
      <c r="A3489" t="inlineStr">
        <is>
          <t>CLI004015</t>
        </is>
      </c>
      <c r="B3489" t="inlineStr">
        <is>
          <t>Entrenamiento</t>
        </is>
      </c>
      <c r="C3489" t="inlineStr">
        <is>
          <t>No</t>
        </is>
      </c>
      <c r="D3489">
        <f>--(C3489="Sí")</f>
        <v/>
      </c>
      <c r="E3489" t="n">
        <v>29</v>
      </c>
      <c r="F3489" t="n">
        <v>6</v>
      </c>
      <c r="G3489" t="n">
        <v>0</v>
      </c>
      <c r="H3489" t="n">
        <v>0</v>
      </c>
      <c r="I3489" t="n">
        <v>0</v>
      </c>
    </row>
    <row r="3490">
      <c r="A3490" t="inlineStr">
        <is>
          <t>CLI004016</t>
        </is>
      </c>
      <c r="B3490" t="inlineStr">
        <is>
          <t>Prueba</t>
        </is>
      </c>
      <c r="C3490" t="inlineStr">
        <is>
          <t>No</t>
        </is>
      </c>
      <c r="D3490">
        <f>--(C3490="Sí")</f>
        <v/>
      </c>
      <c r="E3490" t="n">
        <v>23</v>
      </c>
      <c r="F3490" t="n">
        <v>1</v>
      </c>
      <c r="G3490" t="n">
        <v>0</v>
      </c>
      <c r="H3490" t="n">
        <v>1</v>
      </c>
      <c r="I3490" t="n">
        <v>0</v>
      </c>
    </row>
    <row r="3491">
      <c r="A3491" t="inlineStr">
        <is>
          <t>CLI004017</t>
        </is>
      </c>
      <c r="B3491" t="inlineStr">
        <is>
          <t>Entrenamiento</t>
        </is>
      </c>
      <c r="C3491" t="inlineStr">
        <is>
          <t>Sí</t>
        </is>
      </c>
      <c r="D3491">
        <f>--(C3491="Sí")</f>
        <v/>
      </c>
      <c r="E3491" t="n">
        <v>28</v>
      </c>
      <c r="F3491" t="n">
        <v>1</v>
      </c>
      <c r="G3491" t="n">
        <v>0</v>
      </c>
      <c r="H3491" t="n">
        <v>1</v>
      </c>
      <c r="I3491" t="n">
        <v>0</v>
      </c>
    </row>
    <row r="3492">
      <c r="A3492" t="inlineStr">
        <is>
          <t>CLI004019</t>
        </is>
      </c>
      <c r="B3492" t="inlineStr">
        <is>
          <t>Entrenamiento</t>
        </is>
      </c>
      <c r="C3492" t="inlineStr">
        <is>
          <t>No</t>
        </is>
      </c>
      <c r="D3492">
        <f>--(C3492="Sí")</f>
        <v/>
      </c>
      <c r="E3492" t="n">
        <v>26</v>
      </c>
      <c r="F3492" t="n">
        <v>5</v>
      </c>
      <c r="G3492" t="n">
        <v>0</v>
      </c>
      <c r="H3492" t="n">
        <v>0</v>
      </c>
      <c r="I3492" t="n">
        <v>0</v>
      </c>
    </row>
    <row r="3493">
      <c r="A3493" t="inlineStr">
        <is>
          <t>CLI004020</t>
        </is>
      </c>
      <c r="B3493" t="inlineStr">
        <is>
          <t>Prueba</t>
        </is>
      </c>
      <c r="C3493" t="inlineStr">
        <is>
          <t>No</t>
        </is>
      </c>
      <c r="D3493">
        <f>--(C3493="Sí")</f>
        <v/>
      </c>
      <c r="E3493" t="n">
        <v>35</v>
      </c>
      <c r="F3493" t="n">
        <v>2</v>
      </c>
      <c r="G3493" t="n">
        <v>0</v>
      </c>
      <c r="H3493" t="n">
        <v>0</v>
      </c>
      <c r="I3493" t="n">
        <v>0</v>
      </c>
    </row>
    <row r="3494">
      <c r="A3494" t="inlineStr">
        <is>
          <t>CLI004021</t>
        </is>
      </c>
      <c r="B3494" t="inlineStr">
        <is>
          <t>Entrenamiento</t>
        </is>
      </c>
      <c r="C3494" t="inlineStr">
        <is>
          <t>No</t>
        </is>
      </c>
      <c r="D3494">
        <f>--(C3494="Sí")</f>
        <v/>
      </c>
      <c r="E3494" t="n">
        <v>43</v>
      </c>
      <c r="F3494" t="n">
        <v>1</v>
      </c>
      <c r="G3494" t="n">
        <v>2</v>
      </c>
      <c r="H3494" t="n">
        <v>1</v>
      </c>
      <c r="I3494" t="n">
        <v>0</v>
      </c>
    </row>
    <row r="3495">
      <c r="A3495" t="inlineStr">
        <is>
          <t>CLI004022</t>
        </is>
      </c>
      <c r="B3495" t="inlineStr">
        <is>
          <t>Entrenamiento</t>
        </is>
      </c>
      <c r="C3495" t="inlineStr">
        <is>
          <t>No</t>
        </is>
      </c>
      <c r="D3495">
        <f>--(C3495="Sí")</f>
        <v/>
      </c>
      <c r="E3495" t="n">
        <v>43</v>
      </c>
      <c r="F3495" t="n">
        <v>2</v>
      </c>
      <c r="G3495" t="n">
        <v>0</v>
      </c>
      <c r="H3495" t="n">
        <v>1</v>
      </c>
      <c r="I3495" t="n">
        <v>0</v>
      </c>
    </row>
    <row r="3496">
      <c r="A3496" t="inlineStr">
        <is>
          <t>CLI004023</t>
        </is>
      </c>
      <c r="B3496" t="inlineStr">
        <is>
          <t>Entrenamiento</t>
        </is>
      </c>
      <c r="C3496" t="inlineStr">
        <is>
          <t>Sí</t>
        </is>
      </c>
      <c r="D3496">
        <f>--(C3496="Sí")</f>
        <v/>
      </c>
      <c r="E3496" t="n">
        <v>52</v>
      </c>
      <c r="F3496" t="n">
        <v>1</v>
      </c>
      <c r="G3496" t="n">
        <v>0</v>
      </c>
      <c r="H3496" t="n">
        <v>1</v>
      </c>
      <c r="I3496" t="n">
        <v>0</v>
      </c>
    </row>
    <row r="3497">
      <c r="A3497" t="inlineStr">
        <is>
          <t>CLI004025</t>
        </is>
      </c>
      <c r="B3497" t="inlineStr">
        <is>
          <t>Entrenamiento</t>
        </is>
      </c>
      <c r="C3497" t="inlineStr">
        <is>
          <t>No</t>
        </is>
      </c>
      <c r="D3497">
        <f>--(C3497="Sí")</f>
        <v/>
      </c>
      <c r="E3497" t="n">
        <v>40</v>
      </c>
      <c r="F3497" t="n">
        <v>1</v>
      </c>
      <c r="G3497" t="n">
        <v>2</v>
      </c>
      <c r="H3497" t="n">
        <v>1</v>
      </c>
      <c r="I3497" t="n">
        <v>0</v>
      </c>
    </row>
    <row r="3498">
      <c r="A3498" t="inlineStr">
        <is>
          <t>CLI004026</t>
        </is>
      </c>
      <c r="B3498" t="inlineStr">
        <is>
          <t>Entrenamiento</t>
        </is>
      </c>
      <c r="C3498" t="inlineStr">
        <is>
          <t>No</t>
        </is>
      </c>
      <c r="D3498">
        <f>--(C3498="Sí")</f>
        <v/>
      </c>
      <c r="E3498" t="n">
        <v>46</v>
      </c>
      <c r="F3498" t="n">
        <v>2</v>
      </c>
      <c r="G3498" t="n">
        <v>0</v>
      </c>
      <c r="H3498" t="n">
        <v>0</v>
      </c>
      <c r="I3498" t="n">
        <v>0</v>
      </c>
    </row>
    <row r="3499">
      <c r="A3499" t="inlineStr">
        <is>
          <t>CLI004027</t>
        </is>
      </c>
      <c r="B3499" t="inlineStr">
        <is>
          <t>Entrenamiento</t>
        </is>
      </c>
      <c r="C3499" t="inlineStr">
        <is>
          <t>No</t>
        </is>
      </c>
      <c r="D3499">
        <f>--(C3499="Sí")</f>
        <v/>
      </c>
      <c r="E3499" t="n">
        <v>55</v>
      </c>
      <c r="F3499" t="n">
        <v>4</v>
      </c>
      <c r="G3499" t="n">
        <v>0</v>
      </c>
      <c r="H3499" t="n">
        <v>0</v>
      </c>
      <c r="I3499" t="n">
        <v>0</v>
      </c>
    </row>
    <row r="3500">
      <c r="A3500" t="inlineStr">
        <is>
          <t>CLI004029</t>
        </is>
      </c>
      <c r="B3500" t="inlineStr">
        <is>
          <t>Entrenamiento</t>
        </is>
      </c>
      <c r="C3500" t="inlineStr">
        <is>
          <t>No</t>
        </is>
      </c>
      <c r="D3500">
        <f>--(C3500="Sí")</f>
        <v/>
      </c>
      <c r="E3500" t="n">
        <v>41</v>
      </c>
      <c r="F3500" t="n">
        <v>3</v>
      </c>
      <c r="G3500" t="n">
        <v>0</v>
      </c>
      <c r="H3500" t="n">
        <v>0</v>
      </c>
      <c r="I3500" t="n">
        <v>0</v>
      </c>
    </row>
    <row r="3501">
      <c r="A3501" t="inlineStr">
        <is>
          <t>CLI004031</t>
        </is>
      </c>
      <c r="B3501" t="inlineStr">
        <is>
          <t>Entrenamiento</t>
        </is>
      </c>
      <c r="C3501" t="inlineStr">
        <is>
          <t>No</t>
        </is>
      </c>
      <c r="D3501">
        <f>--(C3501="Sí")</f>
        <v/>
      </c>
      <c r="E3501" t="n">
        <v>55</v>
      </c>
      <c r="F3501" t="n">
        <v>2</v>
      </c>
      <c r="G3501" t="n">
        <v>0</v>
      </c>
      <c r="H3501" t="n">
        <v>0</v>
      </c>
      <c r="I3501" t="n">
        <v>0</v>
      </c>
    </row>
    <row r="3502">
      <c r="A3502" t="inlineStr">
        <is>
          <t>CLI004032</t>
        </is>
      </c>
      <c r="B3502" t="inlineStr">
        <is>
          <t>Prueba</t>
        </is>
      </c>
      <c r="C3502" t="inlineStr">
        <is>
          <t>No</t>
        </is>
      </c>
      <c r="D3502">
        <f>--(C3502="Sí")</f>
        <v/>
      </c>
      <c r="E3502" t="n">
        <v>33</v>
      </c>
      <c r="F3502" t="n">
        <v>4</v>
      </c>
      <c r="G3502" t="n">
        <v>0</v>
      </c>
      <c r="H3502" t="n">
        <v>0</v>
      </c>
      <c r="I3502" t="n">
        <v>0</v>
      </c>
    </row>
    <row r="3503">
      <c r="A3503" t="inlineStr">
        <is>
          <t>CLI004033</t>
        </is>
      </c>
      <c r="B3503" t="inlineStr">
        <is>
          <t>Entrenamiento</t>
        </is>
      </c>
      <c r="C3503" t="inlineStr">
        <is>
          <t>No</t>
        </is>
      </c>
      <c r="D3503">
        <f>--(C3503="Sí")</f>
        <v/>
      </c>
      <c r="E3503" t="n">
        <v>34</v>
      </c>
      <c r="F3503" t="n">
        <v>6</v>
      </c>
      <c r="G3503" t="n">
        <v>0</v>
      </c>
      <c r="H3503" t="n">
        <v>0</v>
      </c>
      <c r="I3503" t="n">
        <v>0</v>
      </c>
    </row>
    <row r="3504">
      <c r="A3504" t="inlineStr">
        <is>
          <t>CLI004034</t>
        </is>
      </c>
      <c r="B3504" t="inlineStr">
        <is>
          <t>Entrenamiento</t>
        </is>
      </c>
      <c r="C3504" t="inlineStr">
        <is>
          <t>No</t>
        </is>
      </c>
      <c r="D3504">
        <f>--(C3504="Sí")</f>
        <v/>
      </c>
      <c r="E3504" t="n">
        <v>54</v>
      </c>
      <c r="F3504" t="n">
        <v>2</v>
      </c>
      <c r="G3504" t="n">
        <v>0</v>
      </c>
      <c r="H3504" t="n">
        <v>1</v>
      </c>
      <c r="I3504" t="n">
        <v>0</v>
      </c>
    </row>
    <row r="3505">
      <c r="A3505" t="inlineStr">
        <is>
          <t>CLI004035</t>
        </is>
      </c>
      <c r="B3505" t="inlineStr">
        <is>
          <t>Entrenamiento</t>
        </is>
      </c>
      <c r="C3505" t="inlineStr">
        <is>
          <t>No</t>
        </is>
      </c>
      <c r="D3505">
        <f>--(C3505="Sí")</f>
        <v/>
      </c>
      <c r="E3505" t="n">
        <v>36</v>
      </c>
      <c r="F3505" t="n">
        <v>2</v>
      </c>
      <c r="G3505" t="n">
        <v>0</v>
      </c>
      <c r="H3505" t="n">
        <v>0</v>
      </c>
      <c r="I3505" t="n">
        <v>0</v>
      </c>
    </row>
    <row r="3506">
      <c r="A3506" t="inlineStr">
        <is>
          <t>CLI004036</t>
        </is>
      </c>
      <c r="B3506" t="inlineStr">
        <is>
          <t>Prueba</t>
        </is>
      </c>
      <c r="C3506" t="inlineStr">
        <is>
          <t>No</t>
        </is>
      </c>
      <c r="D3506">
        <f>--(C3506="Sí")</f>
        <v/>
      </c>
      <c r="E3506" t="n">
        <v>58</v>
      </c>
      <c r="F3506" t="n">
        <v>3</v>
      </c>
      <c r="G3506" t="n">
        <v>0</v>
      </c>
      <c r="H3506" t="n">
        <v>1</v>
      </c>
      <c r="I3506" t="n">
        <v>0</v>
      </c>
    </row>
    <row r="3507">
      <c r="A3507" t="inlineStr">
        <is>
          <t>CLI004037</t>
        </is>
      </c>
      <c r="B3507" t="inlineStr">
        <is>
          <t>Entrenamiento</t>
        </is>
      </c>
      <c r="C3507" t="inlineStr">
        <is>
          <t>No</t>
        </is>
      </c>
      <c r="D3507">
        <f>--(C3507="Sí")</f>
        <v/>
      </c>
      <c r="E3507" t="n">
        <v>58</v>
      </c>
      <c r="F3507" t="n">
        <v>1</v>
      </c>
      <c r="G3507" t="n">
        <v>0</v>
      </c>
      <c r="H3507" t="n">
        <v>1</v>
      </c>
      <c r="I3507" t="n">
        <v>0</v>
      </c>
    </row>
    <row r="3508">
      <c r="A3508" t="inlineStr">
        <is>
          <t>CLI004038</t>
        </is>
      </c>
      <c r="B3508" t="inlineStr">
        <is>
          <t>Entrenamiento</t>
        </is>
      </c>
      <c r="C3508" t="inlineStr">
        <is>
          <t>No</t>
        </is>
      </c>
      <c r="D3508">
        <f>--(C3508="Sí")</f>
        <v/>
      </c>
      <c r="E3508" t="n">
        <v>27</v>
      </c>
      <c r="F3508" t="n">
        <v>1</v>
      </c>
      <c r="G3508" t="n">
        <v>1</v>
      </c>
      <c r="H3508" t="n">
        <v>1</v>
      </c>
      <c r="I3508" t="n">
        <v>0</v>
      </c>
    </row>
    <row r="3509">
      <c r="A3509" t="inlineStr">
        <is>
          <t>CLI004039</t>
        </is>
      </c>
      <c r="B3509" t="inlineStr">
        <is>
          <t>Entrenamiento</t>
        </is>
      </c>
      <c r="C3509" t="inlineStr">
        <is>
          <t>No</t>
        </is>
      </c>
      <c r="D3509">
        <f>--(C3509="Sí")</f>
        <v/>
      </c>
      <c r="E3509" t="n">
        <v>33</v>
      </c>
      <c r="F3509" t="n">
        <v>2</v>
      </c>
      <c r="G3509" t="n">
        <v>0</v>
      </c>
      <c r="H3509" t="n">
        <v>1</v>
      </c>
      <c r="I3509" t="n">
        <v>0</v>
      </c>
    </row>
    <row r="3510">
      <c r="A3510" t="inlineStr">
        <is>
          <t>CLI004041</t>
        </is>
      </c>
      <c r="B3510" t="inlineStr">
        <is>
          <t>Entrenamiento</t>
        </is>
      </c>
      <c r="C3510" t="inlineStr">
        <is>
          <t>No</t>
        </is>
      </c>
      <c r="D3510">
        <f>--(C3510="Sí")</f>
        <v/>
      </c>
      <c r="E3510" t="n">
        <v>41</v>
      </c>
      <c r="F3510" t="n">
        <v>1</v>
      </c>
      <c r="G3510" t="n">
        <v>0</v>
      </c>
      <c r="H3510" t="n">
        <v>0</v>
      </c>
      <c r="I3510" t="n">
        <v>0</v>
      </c>
    </row>
    <row r="3511">
      <c r="A3511" t="inlineStr">
        <is>
          <t>CLI004042</t>
        </is>
      </c>
      <c r="B3511" t="inlineStr">
        <is>
          <t>Entrenamiento</t>
        </is>
      </c>
      <c r="C3511" t="inlineStr">
        <is>
          <t>No</t>
        </is>
      </c>
      <c r="D3511">
        <f>--(C3511="Sí")</f>
        <v/>
      </c>
      <c r="E3511" t="n">
        <v>37</v>
      </c>
      <c r="F3511" t="n">
        <v>4</v>
      </c>
      <c r="G3511" t="n">
        <v>0</v>
      </c>
      <c r="H3511" t="n">
        <v>0</v>
      </c>
      <c r="I3511" t="n">
        <v>0</v>
      </c>
    </row>
    <row r="3512">
      <c r="A3512" t="inlineStr">
        <is>
          <t>CLI004043</t>
        </is>
      </c>
      <c r="B3512" t="inlineStr">
        <is>
          <t>Entrenamiento</t>
        </is>
      </c>
      <c r="C3512" t="inlineStr">
        <is>
          <t>No</t>
        </is>
      </c>
      <c r="D3512">
        <f>--(C3512="Sí")</f>
        <v/>
      </c>
      <c r="E3512" t="n">
        <v>43</v>
      </c>
      <c r="F3512" t="n">
        <v>22</v>
      </c>
      <c r="G3512" t="n">
        <v>0</v>
      </c>
      <c r="H3512" t="n">
        <v>1</v>
      </c>
      <c r="I3512" t="n">
        <v>0</v>
      </c>
    </row>
    <row r="3513">
      <c r="A3513" t="inlineStr">
        <is>
          <t>CLI004044</t>
        </is>
      </c>
      <c r="B3513" t="inlineStr">
        <is>
          <t>Prueba</t>
        </is>
      </c>
      <c r="C3513" t="inlineStr">
        <is>
          <t>No</t>
        </is>
      </c>
      <c r="D3513">
        <f>--(C3513="Sí")</f>
        <v/>
      </c>
      <c r="E3513" t="n">
        <v>29</v>
      </c>
      <c r="F3513" t="n">
        <v>1</v>
      </c>
      <c r="G3513" t="n">
        <v>0</v>
      </c>
      <c r="H3513" t="n">
        <v>1</v>
      </c>
      <c r="I3513" t="n">
        <v>0</v>
      </c>
    </row>
    <row r="3514">
      <c r="A3514" t="inlineStr">
        <is>
          <t>CLI004045</t>
        </is>
      </c>
      <c r="B3514" t="inlineStr">
        <is>
          <t>Entrenamiento</t>
        </is>
      </c>
      <c r="C3514" t="inlineStr">
        <is>
          <t>No</t>
        </is>
      </c>
      <c r="D3514">
        <f>--(C3514="Sí")</f>
        <v/>
      </c>
      <c r="E3514" t="n">
        <v>32</v>
      </c>
      <c r="F3514" t="n">
        <v>7</v>
      </c>
      <c r="G3514" t="n">
        <v>0</v>
      </c>
      <c r="H3514" t="n">
        <v>0</v>
      </c>
      <c r="I3514" t="n">
        <v>0</v>
      </c>
    </row>
    <row r="3515">
      <c r="A3515" t="inlineStr">
        <is>
          <t>CLI004046</t>
        </is>
      </c>
      <c r="B3515" t="inlineStr">
        <is>
          <t>Entrenamiento</t>
        </is>
      </c>
      <c r="C3515" t="inlineStr">
        <is>
          <t>No</t>
        </is>
      </c>
      <c r="D3515">
        <f>--(C3515="Sí")</f>
        <v/>
      </c>
      <c r="E3515" t="n">
        <v>52</v>
      </c>
      <c r="F3515" t="n">
        <v>3</v>
      </c>
      <c r="G3515" t="n">
        <v>0</v>
      </c>
      <c r="H3515" t="n">
        <v>0</v>
      </c>
      <c r="I3515" t="n">
        <v>0</v>
      </c>
    </row>
    <row r="3516">
      <c r="A3516" t="inlineStr">
        <is>
          <t>CLI004047</t>
        </is>
      </c>
      <c r="B3516" t="inlineStr">
        <is>
          <t>Entrenamiento</t>
        </is>
      </c>
      <c r="C3516" t="inlineStr">
        <is>
          <t>No</t>
        </is>
      </c>
      <c r="D3516">
        <f>--(C3516="Sí")</f>
        <v/>
      </c>
      <c r="E3516" t="n">
        <v>30</v>
      </c>
      <c r="F3516" t="n">
        <v>1</v>
      </c>
      <c r="G3516" t="n">
        <v>0</v>
      </c>
      <c r="H3516" t="n">
        <v>1</v>
      </c>
      <c r="I3516" t="n">
        <v>0</v>
      </c>
    </row>
    <row r="3517">
      <c r="A3517" t="inlineStr">
        <is>
          <t>CLI004048</t>
        </is>
      </c>
      <c r="B3517" t="inlineStr">
        <is>
          <t>Prueba</t>
        </is>
      </c>
      <c r="C3517" t="inlineStr">
        <is>
          <t>No</t>
        </is>
      </c>
      <c r="D3517">
        <f>--(C3517="Sí")</f>
        <v/>
      </c>
      <c r="E3517" t="n">
        <v>29</v>
      </c>
      <c r="F3517" t="n">
        <v>2</v>
      </c>
      <c r="G3517" t="n">
        <v>0</v>
      </c>
      <c r="H3517" t="n">
        <v>1</v>
      </c>
      <c r="I3517" t="n">
        <v>0</v>
      </c>
    </row>
    <row r="3518">
      <c r="A3518" t="inlineStr">
        <is>
          <t>CLI004049</t>
        </is>
      </c>
      <c r="B3518" t="inlineStr">
        <is>
          <t>Entrenamiento</t>
        </is>
      </c>
      <c r="C3518" t="inlineStr">
        <is>
          <t>No</t>
        </is>
      </c>
      <c r="D3518">
        <f>--(C3518="Sí")</f>
        <v/>
      </c>
      <c r="E3518" t="n">
        <v>49</v>
      </c>
      <c r="F3518" t="n">
        <v>1</v>
      </c>
      <c r="G3518" t="n">
        <v>0</v>
      </c>
      <c r="H3518" t="n">
        <v>0</v>
      </c>
      <c r="I3518" t="n">
        <v>0</v>
      </c>
    </row>
    <row r="3519">
      <c r="A3519" t="inlineStr">
        <is>
          <t>CLI004050</t>
        </is>
      </c>
      <c r="B3519" t="inlineStr">
        <is>
          <t>Entrenamiento</t>
        </is>
      </c>
      <c r="C3519" t="inlineStr">
        <is>
          <t>No</t>
        </is>
      </c>
      <c r="D3519">
        <f>--(C3519="Sí")</f>
        <v/>
      </c>
      <c r="E3519" t="n">
        <v>33</v>
      </c>
      <c r="F3519" t="n">
        <v>1</v>
      </c>
      <c r="G3519" t="n">
        <v>0</v>
      </c>
      <c r="H3519" t="n">
        <v>1</v>
      </c>
      <c r="I3519" t="n">
        <v>0</v>
      </c>
    </row>
    <row r="3520">
      <c r="A3520" t="inlineStr">
        <is>
          <t>CLI004051</t>
        </is>
      </c>
      <c r="B3520" t="inlineStr">
        <is>
          <t>Entrenamiento</t>
        </is>
      </c>
      <c r="C3520" t="inlineStr">
        <is>
          <t>No</t>
        </is>
      </c>
      <c r="D3520">
        <f>--(C3520="Sí")</f>
        <v/>
      </c>
      <c r="E3520" t="n">
        <v>49</v>
      </c>
      <c r="F3520" t="n">
        <v>3</v>
      </c>
      <c r="G3520" t="n">
        <v>0</v>
      </c>
      <c r="H3520" t="n">
        <v>1</v>
      </c>
      <c r="I3520" t="n">
        <v>0</v>
      </c>
    </row>
    <row r="3521">
      <c r="A3521" t="inlineStr">
        <is>
          <t>CLI004052</t>
        </is>
      </c>
      <c r="B3521" t="inlineStr">
        <is>
          <t>Prueba</t>
        </is>
      </c>
      <c r="C3521" t="inlineStr">
        <is>
          <t>No</t>
        </is>
      </c>
      <c r="D3521">
        <f>--(C3521="Sí")</f>
        <v/>
      </c>
      <c r="E3521" t="n">
        <v>33</v>
      </c>
      <c r="F3521" t="n">
        <v>2</v>
      </c>
      <c r="G3521" t="n">
        <v>0</v>
      </c>
      <c r="H3521" t="n">
        <v>1</v>
      </c>
      <c r="I3521" t="n">
        <v>0</v>
      </c>
    </row>
    <row r="3522">
      <c r="A3522" t="inlineStr">
        <is>
          <t>CLI004053</t>
        </is>
      </c>
      <c r="B3522" t="inlineStr">
        <is>
          <t>Entrenamiento</t>
        </is>
      </c>
      <c r="C3522" t="inlineStr">
        <is>
          <t>No</t>
        </is>
      </c>
      <c r="D3522">
        <f>--(C3522="Sí")</f>
        <v/>
      </c>
      <c r="E3522" t="n">
        <v>40</v>
      </c>
      <c r="F3522" t="n">
        <v>3</v>
      </c>
      <c r="G3522" t="n">
        <v>0</v>
      </c>
      <c r="H3522" t="n">
        <v>0</v>
      </c>
      <c r="I3522" t="n">
        <v>0</v>
      </c>
    </row>
    <row r="3523">
      <c r="A3523" t="inlineStr">
        <is>
          <t>CLI004054</t>
        </is>
      </c>
      <c r="B3523" t="inlineStr">
        <is>
          <t>Entrenamiento</t>
        </is>
      </c>
      <c r="C3523" t="inlineStr">
        <is>
          <t>No</t>
        </is>
      </c>
      <c r="D3523">
        <f>--(C3523="Sí")</f>
        <v/>
      </c>
      <c r="E3523" t="n">
        <v>33</v>
      </c>
      <c r="F3523" t="n">
        <v>1</v>
      </c>
      <c r="G3523" t="n">
        <v>1</v>
      </c>
      <c r="H3523" t="n">
        <v>0</v>
      </c>
      <c r="I3523" t="n">
        <v>0</v>
      </c>
    </row>
    <row r="3524">
      <c r="A3524" t="inlineStr">
        <is>
          <t>CLI004055</t>
        </is>
      </c>
      <c r="B3524" t="inlineStr">
        <is>
          <t>Entrenamiento</t>
        </is>
      </c>
      <c r="C3524" t="inlineStr">
        <is>
          <t>No</t>
        </is>
      </c>
      <c r="D3524">
        <f>--(C3524="Sí")</f>
        <v/>
      </c>
      <c r="E3524" t="n">
        <v>29</v>
      </c>
      <c r="F3524" t="n">
        <v>2</v>
      </c>
      <c r="G3524" t="n">
        <v>0</v>
      </c>
      <c r="H3524" t="n">
        <v>1</v>
      </c>
      <c r="I3524" t="n">
        <v>0</v>
      </c>
    </row>
    <row r="3525">
      <c r="A3525" t="inlineStr">
        <is>
          <t>CLI004056</t>
        </is>
      </c>
      <c r="B3525" t="inlineStr">
        <is>
          <t>Prueba</t>
        </is>
      </c>
      <c r="C3525" t="inlineStr">
        <is>
          <t>No</t>
        </is>
      </c>
      <c r="D3525">
        <f>--(C3525="Sí")</f>
        <v/>
      </c>
      <c r="E3525" t="n">
        <v>36</v>
      </c>
      <c r="F3525" t="n">
        <v>2</v>
      </c>
      <c r="G3525" t="n">
        <v>0</v>
      </c>
      <c r="H3525" t="n">
        <v>1</v>
      </c>
      <c r="I3525" t="n">
        <v>0</v>
      </c>
    </row>
    <row r="3526">
      <c r="A3526" t="inlineStr">
        <is>
          <t>CLI004057</t>
        </is>
      </c>
      <c r="B3526" t="inlineStr">
        <is>
          <t>Entrenamiento</t>
        </is>
      </c>
      <c r="C3526" t="inlineStr">
        <is>
          <t>No</t>
        </is>
      </c>
      <c r="D3526">
        <f>--(C3526="Sí")</f>
        <v/>
      </c>
      <c r="E3526" t="n">
        <v>37</v>
      </c>
      <c r="F3526" t="n">
        <v>1</v>
      </c>
      <c r="G3526" t="n">
        <v>0</v>
      </c>
      <c r="H3526" t="n">
        <v>0</v>
      </c>
      <c r="I3526" t="n">
        <v>0</v>
      </c>
    </row>
    <row r="3527">
      <c r="A3527" t="inlineStr">
        <is>
          <t>CLI004058</t>
        </is>
      </c>
      <c r="B3527" t="inlineStr">
        <is>
          <t>Entrenamiento</t>
        </is>
      </c>
      <c r="C3527" t="inlineStr">
        <is>
          <t>No</t>
        </is>
      </c>
      <c r="D3527">
        <f>--(C3527="Sí")</f>
        <v/>
      </c>
      <c r="E3527" t="n">
        <v>28</v>
      </c>
      <c r="F3527" t="n">
        <v>1</v>
      </c>
      <c r="G3527" t="n">
        <v>1</v>
      </c>
      <c r="H3527" t="n">
        <v>1</v>
      </c>
      <c r="I3527" t="n">
        <v>0</v>
      </c>
    </row>
    <row r="3528">
      <c r="A3528" t="inlineStr">
        <is>
          <t>CLI004059</t>
        </is>
      </c>
      <c r="B3528" t="inlineStr">
        <is>
          <t>Entrenamiento</t>
        </is>
      </c>
      <c r="C3528" t="inlineStr">
        <is>
          <t>No</t>
        </is>
      </c>
      <c r="D3528">
        <f>--(C3528="Sí")</f>
        <v/>
      </c>
      <c r="E3528" t="n">
        <v>29</v>
      </c>
      <c r="F3528" t="n">
        <v>4</v>
      </c>
      <c r="G3528" t="n">
        <v>0</v>
      </c>
      <c r="H3528" t="n">
        <v>1</v>
      </c>
      <c r="I3528" t="n">
        <v>0</v>
      </c>
    </row>
    <row r="3529">
      <c r="A3529" t="inlineStr">
        <is>
          <t>CLI004060</t>
        </is>
      </c>
      <c r="B3529" t="inlineStr">
        <is>
          <t>Prueba</t>
        </is>
      </c>
      <c r="C3529" t="inlineStr">
        <is>
          <t>No</t>
        </is>
      </c>
      <c r="D3529">
        <f>--(C3529="Sí")</f>
        <v/>
      </c>
      <c r="E3529" t="n">
        <v>43</v>
      </c>
      <c r="F3529" t="n">
        <v>2</v>
      </c>
      <c r="G3529" t="n">
        <v>0</v>
      </c>
      <c r="H3529" t="n">
        <v>0</v>
      </c>
      <c r="I3529" t="n">
        <v>0</v>
      </c>
    </row>
    <row r="3530">
      <c r="A3530" t="inlineStr">
        <is>
          <t>CLI004061</t>
        </is>
      </c>
      <c r="B3530" t="inlineStr">
        <is>
          <t>Entrenamiento</t>
        </is>
      </c>
      <c r="C3530" t="inlineStr">
        <is>
          <t>No</t>
        </is>
      </c>
      <c r="D3530">
        <f>--(C3530="Sí")</f>
        <v/>
      </c>
      <c r="E3530" t="n">
        <v>34</v>
      </c>
      <c r="F3530" t="n">
        <v>1</v>
      </c>
      <c r="G3530" t="n">
        <v>0</v>
      </c>
      <c r="H3530" t="n">
        <v>1</v>
      </c>
      <c r="I3530" t="n">
        <v>0</v>
      </c>
    </row>
    <row r="3531">
      <c r="A3531" t="inlineStr">
        <is>
          <t>CLI004062</t>
        </is>
      </c>
      <c r="B3531" t="inlineStr">
        <is>
          <t>Entrenamiento</t>
        </is>
      </c>
      <c r="C3531" t="inlineStr">
        <is>
          <t>No</t>
        </is>
      </c>
      <c r="D3531">
        <f>--(C3531="Sí")</f>
        <v/>
      </c>
      <c r="E3531" t="n">
        <v>21</v>
      </c>
      <c r="F3531" t="n">
        <v>6</v>
      </c>
      <c r="G3531" t="n">
        <v>0</v>
      </c>
      <c r="H3531" t="n">
        <v>1</v>
      </c>
      <c r="I3531" t="n">
        <v>0</v>
      </c>
    </row>
    <row r="3532">
      <c r="A3532" t="inlineStr">
        <is>
          <t>CLI004063</t>
        </is>
      </c>
      <c r="B3532" t="inlineStr">
        <is>
          <t>Entrenamiento</t>
        </is>
      </c>
      <c r="C3532" t="inlineStr">
        <is>
          <t>No</t>
        </is>
      </c>
      <c r="D3532">
        <f>--(C3532="Sí")</f>
        <v/>
      </c>
      <c r="E3532" t="n">
        <v>32</v>
      </c>
      <c r="F3532" t="n">
        <v>2</v>
      </c>
      <c r="G3532" t="n">
        <v>0</v>
      </c>
      <c r="H3532" t="n">
        <v>1</v>
      </c>
      <c r="I3532" t="n">
        <v>0</v>
      </c>
    </row>
    <row r="3533">
      <c r="A3533" t="inlineStr">
        <is>
          <t>CLI004065</t>
        </is>
      </c>
      <c r="B3533" t="inlineStr">
        <is>
          <t>Entrenamiento</t>
        </is>
      </c>
      <c r="C3533" t="inlineStr">
        <is>
          <t>No</t>
        </is>
      </c>
      <c r="D3533">
        <f>--(C3533="Sí")</f>
        <v/>
      </c>
      <c r="E3533" t="n">
        <v>42</v>
      </c>
      <c r="F3533" t="n">
        <v>12</v>
      </c>
      <c r="G3533" t="n">
        <v>0</v>
      </c>
      <c r="H3533" t="n">
        <v>0</v>
      </c>
      <c r="I3533" t="n">
        <v>0</v>
      </c>
    </row>
    <row r="3534">
      <c r="A3534" t="inlineStr">
        <is>
          <t>CLI004066</t>
        </is>
      </c>
      <c r="B3534" t="inlineStr">
        <is>
          <t>Entrenamiento</t>
        </is>
      </c>
      <c r="C3534" t="inlineStr">
        <is>
          <t>No</t>
        </is>
      </c>
      <c r="D3534">
        <f>--(C3534="Sí")</f>
        <v/>
      </c>
      <c r="E3534" t="n">
        <v>36</v>
      </c>
      <c r="F3534" t="n">
        <v>1</v>
      </c>
      <c r="G3534" t="n">
        <v>2</v>
      </c>
      <c r="H3534" t="n">
        <v>1</v>
      </c>
      <c r="I3534" t="n">
        <v>0</v>
      </c>
    </row>
    <row r="3535">
      <c r="A3535" t="inlineStr">
        <is>
          <t>CLI004067</t>
        </is>
      </c>
      <c r="B3535" t="inlineStr">
        <is>
          <t>Entrenamiento</t>
        </is>
      </c>
      <c r="C3535" t="inlineStr">
        <is>
          <t>No</t>
        </is>
      </c>
      <c r="D3535">
        <f>--(C3535="Sí")</f>
        <v/>
      </c>
      <c r="E3535" t="n">
        <v>40</v>
      </c>
      <c r="F3535" t="n">
        <v>1</v>
      </c>
      <c r="G3535" t="n">
        <v>0</v>
      </c>
      <c r="H3535" t="n">
        <v>0</v>
      </c>
      <c r="I3535" t="n">
        <v>0</v>
      </c>
    </row>
    <row r="3536">
      <c r="A3536" t="inlineStr">
        <is>
          <t>CLI004068</t>
        </is>
      </c>
      <c r="B3536" t="inlineStr">
        <is>
          <t>Prueba</t>
        </is>
      </c>
      <c r="C3536" t="inlineStr">
        <is>
          <t>No</t>
        </is>
      </c>
      <c r="D3536">
        <f>--(C3536="Sí")</f>
        <v/>
      </c>
      <c r="E3536" t="n">
        <v>57</v>
      </c>
      <c r="F3536" t="n">
        <v>1</v>
      </c>
      <c r="G3536" t="n">
        <v>0</v>
      </c>
      <c r="H3536" t="n">
        <v>1</v>
      </c>
      <c r="I3536" t="n">
        <v>0</v>
      </c>
    </row>
    <row r="3537">
      <c r="A3537" t="inlineStr">
        <is>
          <t>CLI004069</t>
        </is>
      </c>
      <c r="B3537" t="inlineStr">
        <is>
          <t>Entrenamiento</t>
        </is>
      </c>
      <c r="C3537" t="inlineStr">
        <is>
          <t>No</t>
        </is>
      </c>
      <c r="D3537">
        <f>--(C3537="Sí")</f>
        <v/>
      </c>
      <c r="E3537" t="n">
        <v>36</v>
      </c>
      <c r="F3537" t="n">
        <v>2</v>
      </c>
      <c r="G3537" t="n">
        <v>0</v>
      </c>
      <c r="H3537" t="n">
        <v>1</v>
      </c>
      <c r="I3537" t="n">
        <v>0</v>
      </c>
    </row>
    <row r="3538">
      <c r="A3538" t="inlineStr">
        <is>
          <t>CLI004070</t>
        </is>
      </c>
      <c r="B3538" t="inlineStr">
        <is>
          <t>Entrenamiento</t>
        </is>
      </c>
      <c r="C3538" t="inlineStr">
        <is>
          <t>No</t>
        </is>
      </c>
      <c r="D3538">
        <f>--(C3538="Sí")</f>
        <v/>
      </c>
      <c r="E3538" t="n">
        <v>42</v>
      </c>
      <c r="F3538" t="n">
        <v>2</v>
      </c>
      <c r="G3538" t="n">
        <v>0</v>
      </c>
      <c r="H3538" t="n">
        <v>0</v>
      </c>
      <c r="I3538" t="n">
        <v>0</v>
      </c>
    </row>
    <row r="3539">
      <c r="A3539" t="inlineStr">
        <is>
          <t>CLI004071</t>
        </is>
      </c>
      <c r="B3539" t="inlineStr">
        <is>
          <t>Entrenamiento</t>
        </is>
      </c>
      <c r="C3539" t="inlineStr">
        <is>
          <t>No</t>
        </is>
      </c>
      <c r="D3539">
        <f>--(C3539="Sí")</f>
        <v/>
      </c>
      <c r="E3539" t="n">
        <v>48</v>
      </c>
      <c r="F3539" t="n">
        <v>3</v>
      </c>
      <c r="G3539" t="n">
        <v>0</v>
      </c>
      <c r="H3539" t="n">
        <v>1</v>
      </c>
      <c r="I3539" t="n">
        <v>0</v>
      </c>
    </row>
    <row r="3540">
      <c r="A3540" t="inlineStr">
        <is>
          <t>CLI004072</t>
        </is>
      </c>
      <c r="B3540" t="inlineStr">
        <is>
          <t>Prueba</t>
        </is>
      </c>
      <c r="C3540" t="inlineStr">
        <is>
          <t>No</t>
        </is>
      </c>
      <c r="D3540">
        <f>--(C3540="Sí")</f>
        <v/>
      </c>
      <c r="E3540" t="n">
        <v>30</v>
      </c>
      <c r="F3540" t="n">
        <v>2</v>
      </c>
      <c r="G3540" t="n">
        <v>1</v>
      </c>
      <c r="H3540" t="n">
        <v>1</v>
      </c>
      <c r="I3540" t="n">
        <v>0</v>
      </c>
    </row>
    <row r="3541">
      <c r="A3541" t="inlineStr">
        <is>
          <t>CLI004073</t>
        </is>
      </c>
      <c r="B3541" t="inlineStr">
        <is>
          <t>Entrenamiento</t>
        </is>
      </c>
      <c r="C3541" t="inlineStr">
        <is>
          <t>No</t>
        </is>
      </c>
      <c r="D3541">
        <f>--(C3541="Sí")</f>
        <v/>
      </c>
      <c r="E3541" t="n">
        <v>58</v>
      </c>
      <c r="F3541" t="n">
        <v>1</v>
      </c>
      <c r="G3541" t="n">
        <v>0</v>
      </c>
      <c r="H3541" t="n">
        <v>1</v>
      </c>
      <c r="I3541" t="n">
        <v>0</v>
      </c>
    </row>
    <row r="3542">
      <c r="A3542" t="inlineStr">
        <is>
          <t>CLI004075</t>
        </is>
      </c>
      <c r="B3542" t="inlineStr">
        <is>
          <t>Entrenamiento</t>
        </is>
      </c>
      <c r="C3542" t="inlineStr">
        <is>
          <t>No</t>
        </is>
      </c>
      <c r="D3542">
        <f>--(C3542="Sí")</f>
        <v/>
      </c>
      <c r="E3542" t="n">
        <v>53</v>
      </c>
      <c r="F3542" t="n">
        <v>1</v>
      </c>
      <c r="G3542" t="n">
        <v>0</v>
      </c>
      <c r="H3542" t="n">
        <v>0</v>
      </c>
      <c r="I3542" t="n">
        <v>0</v>
      </c>
    </row>
    <row r="3543">
      <c r="A3543" t="inlineStr">
        <is>
          <t>CLI004076</t>
        </is>
      </c>
      <c r="B3543" t="inlineStr">
        <is>
          <t>Prueba</t>
        </is>
      </c>
      <c r="C3543" t="inlineStr">
        <is>
          <t>No</t>
        </is>
      </c>
      <c r="D3543">
        <f>--(C3543="Sí")</f>
        <v/>
      </c>
      <c r="E3543" t="n">
        <v>23</v>
      </c>
      <c r="F3543" t="n">
        <v>10</v>
      </c>
      <c r="G3543" t="n">
        <v>0</v>
      </c>
      <c r="H3543" t="n">
        <v>0</v>
      </c>
      <c r="I3543" t="n">
        <v>0</v>
      </c>
    </row>
    <row r="3544">
      <c r="A3544" t="inlineStr">
        <is>
          <t>CLI004077</t>
        </is>
      </c>
      <c r="B3544" t="inlineStr">
        <is>
          <t>Entrenamiento</t>
        </is>
      </c>
      <c r="C3544" t="inlineStr">
        <is>
          <t>No</t>
        </is>
      </c>
      <c r="D3544">
        <f>--(C3544="Sí")</f>
        <v/>
      </c>
      <c r="E3544" t="n">
        <v>38</v>
      </c>
      <c r="F3544" t="n">
        <v>1</v>
      </c>
      <c r="G3544" t="n">
        <v>0</v>
      </c>
      <c r="H3544" t="n">
        <v>1</v>
      </c>
      <c r="I3544" t="n">
        <v>0</v>
      </c>
    </row>
    <row r="3545">
      <c r="A3545" t="inlineStr">
        <is>
          <t>CLI004078</t>
        </is>
      </c>
      <c r="B3545" t="inlineStr">
        <is>
          <t>Entrenamiento</t>
        </is>
      </c>
      <c r="C3545" t="inlineStr">
        <is>
          <t>No</t>
        </is>
      </c>
      <c r="D3545">
        <f>--(C3545="Sí")</f>
        <v/>
      </c>
      <c r="E3545" t="n">
        <v>36</v>
      </c>
      <c r="F3545" t="n">
        <v>5</v>
      </c>
      <c r="G3545" t="n">
        <v>0</v>
      </c>
      <c r="H3545" t="n">
        <v>0</v>
      </c>
      <c r="I3545" t="n">
        <v>0</v>
      </c>
    </row>
    <row r="3546">
      <c r="A3546" t="inlineStr">
        <is>
          <t>CLI004080</t>
        </is>
      </c>
      <c r="B3546" t="inlineStr">
        <is>
          <t>Prueba</t>
        </is>
      </c>
      <c r="C3546" t="inlineStr">
        <is>
          <t>No</t>
        </is>
      </c>
      <c r="D3546">
        <f>--(C3546="Sí")</f>
        <v/>
      </c>
      <c r="E3546" t="n">
        <v>25</v>
      </c>
      <c r="F3546" t="n">
        <v>2</v>
      </c>
      <c r="G3546" t="n">
        <v>0</v>
      </c>
      <c r="H3546" t="n">
        <v>1</v>
      </c>
      <c r="I3546" t="n">
        <v>0</v>
      </c>
    </row>
    <row r="3547">
      <c r="A3547" t="inlineStr">
        <is>
          <t>CLI004081</t>
        </is>
      </c>
      <c r="B3547" t="inlineStr">
        <is>
          <t>Entrenamiento</t>
        </is>
      </c>
      <c r="C3547" t="inlineStr">
        <is>
          <t>No</t>
        </is>
      </c>
      <c r="D3547">
        <f>--(C3547="Sí")</f>
        <v/>
      </c>
      <c r="E3547" t="n">
        <v>48</v>
      </c>
      <c r="F3547" t="n">
        <v>3</v>
      </c>
      <c r="G3547" t="n">
        <v>0</v>
      </c>
      <c r="H3547" t="n">
        <v>0</v>
      </c>
      <c r="I3547" t="n">
        <v>0</v>
      </c>
    </row>
    <row r="3548">
      <c r="A3548" t="inlineStr">
        <is>
          <t>CLI004082</t>
        </is>
      </c>
      <c r="B3548" t="inlineStr">
        <is>
          <t>Entrenamiento</t>
        </is>
      </c>
      <c r="C3548" t="inlineStr">
        <is>
          <t>No</t>
        </is>
      </c>
      <c r="D3548">
        <f>--(C3548="Sí")</f>
        <v/>
      </c>
      <c r="E3548" t="n">
        <v>27</v>
      </c>
      <c r="F3548" t="n">
        <v>1</v>
      </c>
      <c r="G3548" t="n">
        <v>0</v>
      </c>
      <c r="H3548" t="n">
        <v>1</v>
      </c>
      <c r="I3548" t="n">
        <v>0</v>
      </c>
    </row>
    <row r="3549">
      <c r="A3549" t="inlineStr">
        <is>
          <t>CLI004083</t>
        </is>
      </c>
      <c r="B3549" t="inlineStr">
        <is>
          <t>Entrenamiento</t>
        </is>
      </c>
      <c r="C3549" t="inlineStr">
        <is>
          <t>No</t>
        </is>
      </c>
      <c r="D3549">
        <f>--(C3549="Sí")</f>
        <v/>
      </c>
      <c r="E3549" t="n">
        <v>31</v>
      </c>
      <c r="F3549" t="n">
        <v>2</v>
      </c>
      <c r="G3549" t="n">
        <v>0</v>
      </c>
      <c r="H3549" t="n">
        <v>0</v>
      </c>
      <c r="I3549" t="n">
        <v>0</v>
      </c>
    </row>
    <row r="3550">
      <c r="A3550" t="inlineStr">
        <is>
          <t>CLI004084</t>
        </is>
      </c>
      <c r="B3550" t="inlineStr">
        <is>
          <t>Prueba</t>
        </is>
      </c>
      <c r="C3550" t="inlineStr">
        <is>
          <t>No</t>
        </is>
      </c>
      <c r="D3550">
        <f>--(C3550="Sí")</f>
        <v/>
      </c>
      <c r="E3550" t="n">
        <v>37</v>
      </c>
      <c r="F3550" t="n">
        <v>3</v>
      </c>
      <c r="G3550" t="n">
        <v>0</v>
      </c>
      <c r="H3550" t="n">
        <v>1</v>
      </c>
      <c r="I3550" t="n">
        <v>0</v>
      </c>
    </row>
    <row r="3551">
      <c r="A3551" t="inlineStr">
        <is>
          <t>CLI004085</t>
        </is>
      </c>
      <c r="B3551" t="inlineStr">
        <is>
          <t>Entrenamiento</t>
        </is>
      </c>
      <c r="C3551" t="inlineStr">
        <is>
          <t>No</t>
        </is>
      </c>
      <c r="D3551">
        <f>--(C3551="Sí")</f>
        <v/>
      </c>
      <c r="E3551" t="n">
        <v>25</v>
      </c>
      <c r="F3551" t="n">
        <v>2</v>
      </c>
      <c r="G3551" t="n">
        <v>0</v>
      </c>
      <c r="H3551" t="n">
        <v>0</v>
      </c>
      <c r="I3551" t="n">
        <v>0</v>
      </c>
    </row>
    <row r="3552">
      <c r="A3552" t="inlineStr">
        <is>
          <t>CLI004086</t>
        </is>
      </c>
      <c r="B3552" t="inlineStr">
        <is>
          <t>Entrenamiento</t>
        </is>
      </c>
      <c r="C3552" t="inlineStr">
        <is>
          <t>No</t>
        </is>
      </c>
      <c r="D3552">
        <f>--(C3552="Sí")</f>
        <v/>
      </c>
      <c r="E3552" t="n">
        <v>50</v>
      </c>
      <c r="F3552" t="n">
        <v>1</v>
      </c>
      <c r="G3552" t="n">
        <v>0</v>
      </c>
      <c r="H3552" t="n">
        <v>1</v>
      </c>
      <c r="I3552" t="n">
        <v>0</v>
      </c>
    </row>
    <row r="3553">
      <c r="A3553" t="inlineStr">
        <is>
          <t>CLI004088</t>
        </is>
      </c>
      <c r="B3553" t="inlineStr">
        <is>
          <t>Prueba</t>
        </is>
      </c>
      <c r="C3553" t="inlineStr">
        <is>
          <t>Sí</t>
        </is>
      </c>
      <c r="D3553">
        <f>--(C3553="Sí")</f>
        <v/>
      </c>
      <c r="E3553" t="n">
        <v>29</v>
      </c>
      <c r="F3553" t="n">
        <v>1</v>
      </c>
      <c r="G3553" t="n">
        <v>0</v>
      </c>
      <c r="H3553" t="n">
        <v>1</v>
      </c>
      <c r="I3553" t="n">
        <v>0</v>
      </c>
    </row>
    <row r="3554">
      <c r="A3554" t="inlineStr">
        <is>
          <t>CLI004089</t>
        </is>
      </c>
      <c r="B3554" t="inlineStr">
        <is>
          <t>Entrenamiento</t>
        </is>
      </c>
      <c r="C3554" t="inlineStr">
        <is>
          <t>No</t>
        </is>
      </c>
      <c r="D3554">
        <f>--(C3554="Sí")</f>
        <v/>
      </c>
      <c r="E3554" t="n">
        <v>51</v>
      </c>
      <c r="F3554" t="n">
        <v>3</v>
      </c>
      <c r="G3554" t="n">
        <v>0</v>
      </c>
      <c r="H3554" t="n">
        <v>0</v>
      </c>
      <c r="I3554" t="n">
        <v>0</v>
      </c>
    </row>
    <row r="3555">
      <c r="A3555" t="inlineStr">
        <is>
          <t>CLI004090</t>
        </is>
      </c>
      <c r="B3555" t="inlineStr">
        <is>
          <t>Entrenamiento</t>
        </is>
      </c>
      <c r="C3555" t="inlineStr">
        <is>
          <t>No</t>
        </is>
      </c>
      <c r="D3555">
        <f>--(C3555="Sí")</f>
        <v/>
      </c>
      <c r="E3555" t="n">
        <v>31</v>
      </c>
      <c r="F3555" t="n">
        <v>1</v>
      </c>
      <c r="G3555" t="n">
        <v>0</v>
      </c>
      <c r="H3555" t="n">
        <v>1</v>
      </c>
      <c r="I3555" t="n">
        <v>0</v>
      </c>
    </row>
    <row r="3556">
      <c r="A3556" t="inlineStr">
        <is>
          <t>CLI004091</t>
        </is>
      </c>
      <c r="B3556" t="inlineStr">
        <is>
          <t>Entrenamiento</t>
        </is>
      </c>
      <c r="C3556" t="inlineStr">
        <is>
          <t>No</t>
        </is>
      </c>
      <c r="D3556">
        <f>--(C3556="Sí")</f>
        <v/>
      </c>
      <c r="E3556" t="n">
        <v>69</v>
      </c>
      <c r="F3556" t="n">
        <v>1</v>
      </c>
      <c r="G3556" t="n">
        <v>0</v>
      </c>
      <c r="H3556" t="n">
        <v>1</v>
      </c>
      <c r="I3556" t="n">
        <v>0</v>
      </c>
    </row>
    <row r="3557">
      <c r="A3557" t="inlineStr">
        <is>
          <t>CLI004092</t>
        </is>
      </c>
      <c r="B3557" t="inlineStr">
        <is>
          <t>Prueba</t>
        </is>
      </c>
      <c r="C3557" t="inlineStr">
        <is>
          <t>No</t>
        </is>
      </c>
      <c r="D3557">
        <f>--(C3557="Sí")</f>
        <v/>
      </c>
      <c r="E3557" t="n">
        <v>39</v>
      </c>
      <c r="F3557" t="n">
        <v>2</v>
      </c>
      <c r="G3557" t="n">
        <v>0</v>
      </c>
      <c r="H3557" t="n">
        <v>0</v>
      </c>
      <c r="I3557" t="n">
        <v>0</v>
      </c>
    </row>
    <row r="3558">
      <c r="A3558" t="inlineStr">
        <is>
          <t>CLI004093</t>
        </is>
      </c>
      <c r="B3558" t="inlineStr">
        <is>
          <t>Entrenamiento</t>
        </is>
      </c>
      <c r="C3558" t="inlineStr">
        <is>
          <t>No</t>
        </is>
      </c>
      <c r="D3558">
        <f>--(C3558="Sí")</f>
        <v/>
      </c>
      <c r="E3558" t="n">
        <v>43</v>
      </c>
      <c r="F3558" t="n">
        <v>1</v>
      </c>
      <c r="G3558" t="n">
        <v>0</v>
      </c>
      <c r="H3558" t="n">
        <v>1</v>
      </c>
      <c r="I3558" t="n">
        <v>0</v>
      </c>
    </row>
    <row r="3559">
      <c r="A3559" t="inlineStr">
        <is>
          <t>CLI004094</t>
        </is>
      </c>
      <c r="B3559" t="inlineStr">
        <is>
          <t>Entrenamiento</t>
        </is>
      </c>
      <c r="C3559" t="inlineStr">
        <is>
          <t>No</t>
        </is>
      </c>
      <c r="D3559">
        <f>--(C3559="Sí")</f>
        <v/>
      </c>
      <c r="E3559" t="n">
        <v>28</v>
      </c>
      <c r="F3559" t="n">
        <v>2</v>
      </c>
      <c r="G3559" t="n">
        <v>0</v>
      </c>
      <c r="H3559" t="n">
        <v>1</v>
      </c>
      <c r="I3559" t="n">
        <v>0</v>
      </c>
    </row>
    <row r="3560">
      <c r="A3560" t="inlineStr">
        <is>
          <t>CLI004095</t>
        </is>
      </c>
      <c r="B3560" t="inlineStr">
        <is>
          <t>Entrenamiento</t>
        </is>
      </c>
      <c r="C3560" t="inlineStr">
        <is>
          <t>No</t>
        </is>
      </c>
      <c r="D3560">
        <f>--(C3560="Sí")</f>
        <v/>
      </c>
      <c r="E3560" t="n">
        <v>41</v>
      </c>
      <c r="F3560" t="n">
        <v>8</v>
      </c>
      <c r="G3560" t="n">
        <v>0</v>
      </c>
      <c r="H3560" t="n">
        <v>0</v>
      </c>
      <c r="I3560" t="n">
        <v>0</v>
      </c>
    </row>
    <row r="3561">
      <c r="A3561" t="inlineStr">
        <is>
          <t>CLI004096</t>
        </is>
      </c>
      <c r="B3561" t="inlineStr">
        <is>
          <t>Prueba</t>
        </is>
      </c>
      <c r="C3561" t="inlineStr">
        <is>
          <t>No</t>
        </is>
      </c>
      <c r="D3561">
        <f>--(C3561="Sí")</f>
        <v/>
      </c>
      <c r="E3561" t="n">
        <v>36</v>
      </c>
      <c r="F3561" t="n">
        <v>4</v>
      </c>
      <c r="G3561" t="n">
        <v>0</v>
      </c>
      <c r="H3561" t="n">
        <v>0</v>
      </c>
      <c r="I3561" t="n">
        <v>0</v>
      </c>
    </row>
    <row r="3562">
      <c r="A3562" t="inlineStr">
        <is>
          <t>CLI004099</t>
        </is>
      </c>
      <c r="B3562" t="inlineStr">
        <is>
          <t>Entrenamiento</t>
        </is>
      </c>
      <c r="C3562" t="inlineStr">
        <is>
          <t>No</t>
        </is>
      </c>
      <c r="D3562">
        <f>--(C3562="Sí")</f>
        <v/>
      </c>
      <c r="E3562" t="n">
        <v>49</v>
      </c>
      <c r="F3562" t="n">
        <v>3</v>
      </c>
      <c r="G3562" t="n">
        <v>0</v>
      </c>
      <c r="H3562" t="n">
        <v>0</v>
      </c>
      <c r="I3562" t="n">
        <v>0</v>
      </c>
    </row>
    <row r="3563">
      <c r="A3563" t="inlineStr">
        <is>
          <t>CLI004100</t>
        </is>
      </c>
      <c r="B3563" t="inlineStr">
        <is>
          <t>Prueba</t>
        </is>
      </c>
      <c r="C3563" t="inlineStr">
        <is>
          <t>No</t>
        </is>
      </c>
      <c r="D3563">
        <f>--(C3563="Sí")</f>
        <v/>
      </c>
      <c r="E3563" t="n">
        <v>44</v>
      </c>
      <c r="F3563" t="n">
        <v>1</v>
      </c>
      <c r="G3563" t="n">
        <v>0</v>
      </c>
      <c r="H3563" t="n">
        <v>0</v>
      </c>
      <c r="I3563" t="n">
        <v>0</v>
      </c>
    </row>
    <row r="3564">
      <c r="A3564" t="inlineStr">
        <is>
          <t>CLI004101</t>
        </is>
      </c>
      <c r="B3564" t="inlineStr">
        <is>
          <t>Entrenamiento</t>
        </is>
      </c>
      <c r="C3564" t="inlineStr">
        <is>
          <t>No</t>
        </is>
      </c>
      <c r="D3564">
        <f>--(C3564="Sí")</f>
        <v/>
      </c>
      <c r="E3564" t="n">
        <v>30</v>
      </c>
      <c r="F3564" t="n">
        <v>1</v>
      </c>
      <c r="G3564" t="n">
        <v>0</v>
      </c>
      <c r="H3564" t="n">
        <v>1</v>
      </c>
      <c r="I3564" t="n">
        <v>0</v>
      </c>
    </row>
    <row r="3565">
      <c r="A3565" t="inlineStr">
        <is>
          <t>CLI004104</t>
        </is>
      </c>
      <c r="B3565" t="inlineStr">
        <is>
          <t>Prueba</t>
        </is>
      </c>
      <c r="C3565" t="inlineStr">
        <is>
          <t>No</t>
        </is>
      </c>
      <c r="D3565">
        <f>--(C3565="Sí")</f>
        <v/>
      </c>
      <c r="E3565" t="n">
        <v>49</v>
      </c>
      <c r="F3565" t="n">
        <v>1</v>
      </c>
      <c r="G3565" t="n">
        <v>0</v>
      </c>
      <c r="H3565" t="n">
        <v>1</v>
      </c>
      <c r="I3565" t="n">
        <v>0</v>
      </c>
    </row>
    <row r="3566">
      <c r="A3566" t="inlineStr">
        <is>
          <t>CLI004106</t>
        </is>
      </c>
      <c r="B3566" t="inlineStr">
        <is>
          <t>Entrenamiento</t>
        </is>
      </c>
      <c r="C3566" t="inlineStr">
        <is>
          <t>No</t>
        </is>
      </c>
      <c r="D3566">
        <f>--(C3566="Sí")</f>
        <v/>
      </c>
      <c r="E3566" t="n">
        <v>29</v>
      </c>
      <c r="F3566" t="n">
        <v>2</v>
      </c>
      <c r="G3566" t="n">
        <v>0</v>
      </c>
      <c r="H3566" t="n">
        <v>1</v>
      </c>
      <c r="I3566" t="n">
        <v>0</v>
      </c>
    </row>
    <row r="3567">
      <c r="A3567" t="inlineStr">
        <is>
          <t>CLI004107</t>
        </is>
      </c>
      <c r="B3567" t="inlineStr">
        <is>
          <t>Entrenamiento</t>
        </is>
      </c>
      <c r="C3567" t="inlineStr">
        <is>
          <t>No</t>
        </is>
      </c>
      <c r="D3567">
        <f>--(C3567="Sí")</f>
        <v/>
      </c>
      <c r="E3567" t="n">
        <v>38</v>
      </c>
      <c r="F3567" t="n">
        <v>3</v>
      </c>
      <c r="G3567" t="n">
        <v>0</v>
      </c>
      <c r="H3567" t="n">
        <v>1</v>
      </c>
      <c r="I3567" t="n">
        <v>0</v>
      </c>
    </row>
    <row r="3568">
      <c r="A3568" t="inlineStr">
        <is>
          <t>CLI004108</t>
        </is>
      </c>
      <c r="B3568" t="inlineStr">
        <is>
          <t>Prueba</t>
        </is>
      </c>
      <c r="C3568" t="inlineStr">
        <is>
          <t>No</t>
        </is>
      </c>
      <c r="D3568">
        <f>--(C3568="Sí")</f>
        <v/>
      </c>
      <c r="E3568" t="n">
        <v>39</v>
      </c>
      <c r="F3568" t="n">
        <v>2</v>
      </c>
      <c r="G3568" t="n">
        <v>0</v>
      </c>
      <c r="H3568" t="n">
        <v>0</v>
      </c>
      <c r="I3568" t="n">
        <v>0</v>
      </c>
    </row>
    <row r="3569">
      <c r="A3569" t="inlineStr">
        <is>
          <t>CLI004109</t>
        </is>
      </c>
      <c r="B3569" t="inlineStr">
        <is>
          <t>Entrenamiento</t>
        </is>
      </c>
      <c r="C3569" t="inlineStr">
        <is>
          <t>No</t>
        </is>
      </c>
      <c r="D3569">
        <f>--(C3569="Sí")</f>
        <v/>
      </c>
      <c r="E3569" t="n">
        <v>56</v>
      </c>
      <c r="F3569" t="n">
        <v>3</v>
      </c>
      <c r="G3569" t="n">
        <v>0</v>
      </c>
      <c r="H3569" t="n">
        <v>1</v>
      </c>
      <c r="I3569" t="n">
        <v>0</v>
      </c>
    </row>
    <row r="3570">
      <c r="A3570" t="inlineStr">
        <is>
          <t>CLI004110</t>
        </is>
      </c>
      <c r="B3570" t="inlineStr">
        <is>
          <t>Entrenamiento</t>
        </is>
      </c>
      <c r="C3570" t="inlineStr">
        <is>
          <t>No</t>
        </is>
      </c>
      <c r="D3570">
        <f>--(C3570="Sí")</f>
        <v/>
      </c>
      <c r="E3570" t="n">
        <v>36</v>
      </c>
      <c r="F3570" t="n">
        <v>3</v>
      </c>
      <c r="G3570" t="n">
        <v>0</v>
      </c>
      <c r="H3570" t="n">
        <v>1</v>
      </c>
      <c r="I3570" t="n">
        <v>0</v>
      </c>
    </row>
    <row r="3571">
      <c r="A3571" t="inlineStr">
        <is>
          <t>CLI004111</t>
        </is>
      </c>
      <c r="B3571" t="inlineStr">
        <is>
          <t>Entrenamiento</t>
        </is>
      </c>
      <c r="C3571" t="inlineStr">
        <is>
          <t>No</t>
        </is>
      </c>
      <c r="D3571">
        <f>--(C3571="Sí")</f>
        <v/>
      </c>
      <c r="E3571" t="n">
        <v>30</v>
      </c>
      <c r="F3571" t="n">
        <v>4</v>
      </c>
      <c r="G3571" t="n">
        <v>0</v>
      </c>
      <c r="H3571" t="n">
        <v>1</v>
      </c>
      <c r="I3571" t="n">
        <v>0</v>
      </c>
    </row>
    <row r="3572">
      <c r="A3572" t="inlineStr">
        <is>
          <t>CLI004112</t>
        </is>
      </c>
      <c r="B3572" t="inlineStr">
        <is>
          <t>Prueba</t>
        </is>
      </c>
      <c r="C3572" t="inlineStr">
        <is>
          <t>No</t>
        </is>
      </c>
      <c r="D3572">
        <f>--(C3572="Sí")</f>
        <v/>
      </c>
      <c r="E3572" t="n">
        <v>48</v>
      </c>
      <c r="F3572" t="n">
        <v>8</v>
      </c>
      <c r="G3572" t="n">
        <v>0</v>
      </c>
      <c r="H3572" t="n">
        <v>0</v>
      </c>
      <c r="I3572" t="n">
        <v>0</v>
      </c>
    </row>
    <row r="3573">
      <c r="A3573" t="inlineStr">
        <is>
          <t>CLI004113</t>
        </is>
      </c>
      <c r="B3573" t="inlineStr">
        <is>
          <t>Entrenamiento</t>
        </is>
      </c>
      <c r="C3573" t="inlineStr">
        <is>
          <t>No</t>
        </is>
      </c>
      <c r="D3573">
        <f>--(C3573="Sí")</f>
        <v/>
      </c>
      <c r="E3573" t="n">
        <v>38</v>
      </c>
      <c r="F3573" t="n">
        <v>1</v>
      </c>
      <c r="G3573" t="n">
        <v>0</v>
      </c>
      <c r="H3573" t="n">
        <v>1</v>
      </c>
      <c r="I3573" t="n">
        <v>0</v>
      </c>
    </row>
    <row r="3574">
      <c r="A3574" t="inlineStr">
        <is>
          <t>CLI004114</t>
        </is>
      </c>
      <c r="B3574" t="inlineStr">
        <is>
          <t>Entrenamiento</t>
        </is>
      </c>
      <c r="C3574" t="inlineStr">
        <is>
          <t>No</t>
        </is>
      </c>
      <c r="D3574">
        <f>--(C3574="Sí")</f>
        <v/>
      </c>
      <c r="E3574" t="n">
        <v>34</v>
      </c>
      <c r="F3574" t="n">
        <v>1</v>
      </c>
      <c r="G3574" t="n">
        <v>0</v>
      </c>
      <c r="H3574" t="n">
        <v>1</v>
      </c>
      <c r="I3574" t="n">
        <v>0</v>
      </c>
    </row>
    <row r="3575">
      <c r="A3575" t="inlineStr">
        <is>
          <t>CLI004115</t>
        </is>
      </c>
      <c r="B3575" t="inlineStr">
        <is>
          <t>Entrenamiento</t>
        </is>
      </c>
      <c r="C3575" t="inlineStr">
        <is>
          <t>No</t>
        </is>
      </c>
      <c r="D3575">
        <f>--(C3575="Sí")</f>
        <v/>
      </c>
      <c r="E3575" t="n">
        <v>29</v>
      </c>
      <c r="F3575" t="n">
        <v>1</v>
      </c>
      <c r="G3575" t="n">
        <v>0</v>
      </c>
      <c r="H3575" t="n">
        <v>0</v>
      </c>
      <c r="I3575" t="n">
        <v>0</v>
      </c>
    </row>
    <row r="3576">
      <c r="A3576" t="inlineStr">
        <is>
          <t>CLI004116</t>
        </is>
      </c>
      <c r="B3576" t="inlineStr">
        <is>
          <t>Prueba</t>
        </is>
      </c>
      <c r="C3576" t="inlineStr">
        <is>
          <t>No</t>
        </is>
      </c>
      <c r="D3576">
        <f>--(C3576="Sí")</f>
        <v/>
      </c>
      <c r="E3576" t="n">
        <v>44</v>
      </c>
      <c r="F3576" t="n">
        <v>1</v>
      </c>
      <c r="G3576" t="n">
        <v>0</v>
      </c>
      <c r="H3576" t="n">
        <v>1</v>
      </c>
      <c r="I3576" t="n">
        <v>0</v>
      </c>
    </row>
    <row r="3577">
      <c r="A3577" t="inlineStr">
        <is>
          <t>CLI004117</t>
        </is>
      </c>
      <c r="B3577" t="inlineStr">
        <is>
          <t>Entrenamiento</t>
        </is>
      </c>
      <c r="C3577" t="inlineStr">
        <is>
          <t>No</t>
        </is>
      </c>
      <c r="D3577">
        <f>--(C3577="Sí")</f>
        <v/>
      </c>
      <c r="E3577" t="n">
        <v>47</v>
      </c>
      <c r="F3577" t="n">
        <v>1</v>
      </c>
      <c r="G3577" t="n">
        <v>0</v>
      </c>
      <c r="H3577" t="n">
        <v>0</v>
      </c>
      <c r="I3577" t="n">
        <v>0</v>
      </c>
    </row>
    <row r="3578">
      <c r="A3578" t="inlineStr">
        <is>
          <t>CLI004118</t>
        </is>
      </c>
      <c r="B3578" t="inlineStr">
        <is>
          <t>Entrenamiento</t>
        </is>
      </c>
      <c r="C3578" t="inlineStr">
        <is>
          <t>No</t>
        </is>
      </c>
      <c r="D3578">
        <f>--(C3578="Sí")</f>
        <v/>
      </c>
      <c r="E3578" t="n">
        <v>33</v>
      </c>
      <c r="F3578" t="n">
        <v>1</v>
      </c>
      <c r="G3578" t="n">
        <v>0</v>
      </c>
      <c r="H3578" t="n">
        <v>0</v>
      </c>
      <c r="I3578" t="n">
        <v>0</v>
      </c>
    </row>
    <row r="3579">
      <c r="A3579" t="inlineStr">
        <is>
          <t>CLI004119</t>
        </is>
      </c>
      <c r="B3579" t="inlineStr">
        <is>
          <t>Entrenamiento</t>
        </is>
      </c>
      <c r="C3579" t="inlineStr">
        <is>
          <t>No</t>
        </is>
      </c>
      <c r="D3579">
        <f>--(C3579="Sí")</f>
        <v/>
      </c>
      <c r="E3579" t="n">
        <v>48</v>
      </c>
      <c r="F3579" t="n">
        <v>2</v>
      </c>
      <c r="G3579" t="n">
        <v>0</v>
      </c>
      <c r="H3579" t="n">
        <v>0</v>
      </c>
      <c r="I3579" t="n">
        <v>0</v>
      </c>
    </row>
    <row r="3580">
      <c r="A3580" t="inlineStr">
        <is>
          <t>CLI004120</t>
        </is>
      </c>
      <c r="B3580" t="inlineStr">
        <is>
          <t>Prueba</t>
        </is>
      </c>
      <c r="C3580" t="inlineStr">
        <is>
          <t>No</t>
        </is>
      </c>
      <c r="D3580">
        <f>--(C3580="Sí")</f>
        <v/>
      </c>
      <c r="E3580" t="n">
        <v>33</v>
      </c>
      <c r="F3580" t="n">
        <v>1</v>
      </c>
      <c r="G3580" t="n">
        <v>0</v>
      </c>
      <c r="H3580" t="n">
        <v>1</v>
      </c>
      <c r="I3580" t="n">
        <v>0</v>
      </c>
    </row>
    <row r="3581">
      <c r="A3581" t="inlineStr">
        <is>
          <t>CLI004121</t>
        </is>
      </c>
      <c r="B3581" t="inlineStr">
        <is>
          <t>Entrenamiento</t>
        </is>
      </c>
      <c r="C3581" t="inlineStr">
        <is>
          <t>Sí</t>
        </is>
      </c>
      <c r="D3581">
        <f>--(C3581="Sí")</f>
        <v/>
      </c>
      <c r="E3581" t="n">
        <v>35</v>
      </c>
      <c r="F3581" t="n">
        <v>1</v>
      </c>
      <c r="G3581" t="n">
        <v>0</v>
      </c>
      <c r="H3581" t="n">
        <v>1</v>
      </c>
      <c r="I3581" t="n">
        <v>0</v>
      </c>
    </row>
    <row r="3582">
      <c r="A3582" t="inlineStr">
        <is>
          <t>CLI004122</t>
        </is>
      </c>
      <c r="B3582" t="inlineStr">
        <is>
          <t>Entrenamiento</t>
        </is>
      </c>
      <c r="C3582" t="inlineStr">
        <is>
          <t>Sí</t>
        </is>
      </c>
      <c r="D3582">
        <f>--(C3582="Sí")</f>
        <v/>
      </c>
      <c r="E3582" t="n">
        <v>27</v>
      </c>
      <c r="F3582" t="n">
        <v>2</v>
      </c>
      <c r="G3582" t="n">
        <v>0</v>
      </c>
      <c r="H3582" t="n">
        <v>1</v>
      </c>
      <c r="I3582" t="n">
        <v>0</v>
      </c>
    </row>
    <row r="3583">
      <c r="A3583" t="inlineStr">
        <is>
          <t>CLI004123</t>
        </is>
      </c>
      <c r="B3583" t="inlineStr">
        <is>
          <t>Entrenamiento</t>
        </is>
      </c>
      <c r="C3583" t="inlineStr">
        <is>
          <t>No</t>
        </is>
      </c>
      <c r="D3583">
        <f>--(C3583="Sí")</f>
        <v/>
      </c>
      <c r="E3583" t="n">
        <v>43</v>
      </c>
      <c r="F3583" t="n">
        <v>2</v>
      </c>
      <c r="G3583" t="n">
        <v>0</v>
      </c>
      <c r="H3583" t="n">
        <v>0</v>
      </c>
      <c r="I3583" t="n">
        <v>0</v>
      </c>
    </row>
    <row r="3584">
      <c r="A3584" t="inlineStr">
        <is>
          <t>CLI004124</t>
        </is>
      </c>
      <c r="B3584" t="inlineStr">
        <is>
          <t>Prueba</t>
        </is>
      </c>
      <c r="C3584" t="inlineStr">
        <is>
          <t>No</t>
        </is>
      </c>
      <c r="D3584">
        <f>--(C3584="Sí")</f>
        <v/>
      </c>
      <c r="E3584" t="n">
        <v>32</v>
      </c>
      <c r="F3584" t="n">
        <v>4</v>
      </c>
      <c r="G3584" t="n">
        <v>0</v>
      </c>
      <c r="H3584" t="n">
        <v>1</v>
      </c>
      <c r="I3584" t="n">
        <v>0</v>
      </c>
    </row>
    <row r="3585">
      <c r="A3585" t="inlineStr">
        <is>
          <t>CLI004126</t>
        </is>
      </c>
      <c r="B3585" t="inlineStr">
        <is>
          <t>Entrenamiento</t>
        </is>
      </c>
      <c r="C3585" t="inlineStr">
        <is>
          <t>No</t>
        </is>
      </c>
      <c r="D3585">
        <f>--(C3585="Sí")</f>
        <v/>
      </c>
      <c r="E3585" t="n">
        <v>29</v>
      </c>
      <c r="F3585" t="n">
        <v>4</v>
      </c>
      <c r="G3585" t="n">
        <v>0</v>
      </c>
      <c r="H3585" t="n">
        <v>1</v>
      </c>
      <c r="I3585" t="n">
        <v>0</v>
      </c>
    </row>
    <row r="3586">
      <c r="A3586" t="inlineStr">
        <is>
          <t>CLI004127</t>
        </is>
      </c>
      <c r="B3586" t="inlineStr">
        <is>
          <t>Entrenamiento</t>
        </is>
      </c>
      <c r="C3586" t="inlineStr">
        <is>
          <t>No</t>
        </is>
      </c>
      <c r="D3586">
        <f>--(C3586="Sí")</f>
        <v/>
      </c>
      <c r="E3586" t="n">
        <v>37</v>
      </c>
      <c r="F3586" t="n">
        <v>1</v>
      </c>
      <c r="G3586" t="n">
        <v>2</v>
      </c>
      <c r="H3586" t="n">
        <v>1</v>
      </c>
      <c r="I3586" t="n">
        <v>0</v>
      </c>
    </row>
    <row r="3587">
      <c r="A3587" t="inlineStr">
        <is>
          <t>CLI004128</t>
        </is>
      </c>
      <c r="B3587" t="inlineStr">
        <is>
          <t>Prueba</t>
        </is>
      </c>
      <c r="C3587" t="inlineStr">
        <is>
          <t>No</t>
        </is>
      </c>
      <c r="D3587">
        <f>--(C3587="Sí")</f>
        <v/>
      </c>
      <c r="E3587" t="n">
        <v>49</v>
      </c>
      <c r="F3587" t="n">
        <v>1</v>
      </c>
      <c r="G3587" t="n">
        <v>0</v>
      </c>
      <c r="H3587" t="n">
        <v>1</v>
      </c>
      <c r="I3587" t="n">
        <v>0</v>
      </c>
    </row>
    <row r="3588">
      <c r="A3588" t="inlineStr">
        <is>
          <t>CLI004129</t>
        </is>
      </c>
      <c r="B3588" t="inlineStr">
        <is>
          <t>Entrenamiento</t>
        </is>
      </c>
      <c r="C3588" t="inlineStr">
        <is>
          <t>No</t>
        </is>
      </c>
      <c r="D3588">
        <f>--(C3588="Sí")</f>
        <v/>
      </c>
      <c r="E3588" t="n">
        <v>54</v>
      </c>
      <c r="F3588" t="n">
        <v>1</v>
      </c>
      <c r="G3588" t="n">
        <v>0</v>
      </c>
      <c r="H3588" t="n">
        <v>1</v>
      </c>
      <c r="I3588" t="n">
        <v>0</v>
      </c>
    </row>
    <row r="3589">
      <c r="A3589" t="inlineStr">
        <is>
          <t>CLI004130</t>
        </is>
      </c>
      <c r="B3589" t="inlineStr">
        <is>
          <t>Entrenamiento</t>
        </is>
      </c>
      <c r="C3589" t="inlineStr">
        <is>
          <t>Sí</t>
        </is>
      </c>
      <c r="D3589">
        <f>--(C3589="Sí")</f>
        <v/>
      </c>
      <c r="E3589" t="n">
        <v>38</v>
      </c>
      <c r="F3589" t="n">
        <v>5</v>
      </c>
      <c r="G3589" t="n">
        <v>0</v>
      </c>
      <c r="H3589" t="n">
        <v>1</v>
      </c>
      <c r="I3589" t="n">
        <v>0</v>
      </c>
    </row>
    <row r="3590">
      <c r="A3590" t="inlineStr">
        <is>
          <t>CLI004131</t>
        </is>
      </c>
      <c r="B3590" t="inlineStr">
        <is>
          <t>Entrenamiento</t>
        </is>
      </c>
      <c r="C3590" t="inlineStr">
        <is>
          <t>No</t>
        </is>
      </c>
      <c r="D3590">
        <f>--(C3590="Sí")</f>
        <v/>
      </c>
      <c r="E3590" t="n">
        <v>35</v>
      </c>
      <c r="F3590" t="n">
        <v>4</v>
      </c>
      <c r="G3590" t="n">
        <v>0</v>
      </c>
      <c r="H3590" t="n">
        <v>0</v>
      </c>
      <c r="I3590" t="n">
        <v>0</v>
      </c>
    </row>
    <row r="3591">
      <c r="A3591" t="inlineStr">
        <is>
          <t>CLI004132</t>
        </is>
      </c>
      <c r="B3591" t="inlineStr">
        <is>
          <t>Prueba</t>
        </is>
      </c>
      <c r="C3591" t="inlineStr">
        <is>
          <t>No</t>
        </is>
      </c>
      <c r="D3591">
        <f>--(C3591="Sí")</f>
        <v/>
      </c>
      <c r="E3591" t="n">
        <v>31</v>
      </c>
      <c r="F3591" t="n">
        <v>2</v>
      </c>
      <c r="G3591" t="n">
        <v>0</v>
      </c>
      <c r="H3591" t="n">
        <v>1</v>
      </c>
      <c r="I3591" t="n">
        <v>0</v>
      </c>
    </row>
    <row r="3592">
      <c r="A3592" t="inlineStr">
        <is>
          <t>CLI004133</t>
        </is>
      </c>
      <c r="B3592" t="inlineStr">
        <is>
          <t>Entrenamiento</t>
        </is>
      </c>
      <c r="C3592" t="inlineStr">
        <is>
          <t>No</t>
        </is>
      </c>
      <c r="D3592">
        <f>--(C3592="Sí")</f>
        <v/>
      </c>
      <c r="E3592" t="n">
        <v>49</v>
      </c>
      <c r="F3592" t="n">
        <v>15</v>
      </c>
      <c r="G3592" t="n">
        <v>0</v>
      </c>
      <c r="H3592" t="n">
        <v>0</v>
      </c>
      <c r="I3592" t="n">
        <v>0</v>
      </c>
    </row>
    <row r="3593">
      <c r="A3593" t="inlineStr">
        <is>
          <t>CLI004134</t>
        </is>
      </c>
      <c r="B3593" t="inlineStr">
        <is>
          <t>Entrenamiento</t>
        </is>
      </c>
      <c r="C3593" t="inlineStr">
        <is>
          <t>No</t>
        </is>
      </c>
      <c r="D3593">
        <f>--(C3593="Sí")</f>
        <v/>
      </c>
      <c r="E3593" t="n">
        <v>32</v>
      </c>
      <c r="F3593" t="n">
        <v>1</v>
      </c>
      <c r="G3593" t="n">
        <v>0</v>
      </c>
      <c r="H3593" t="n">
        <v>1</v>
      </c>
      <c r="I3593" t="n">
        <v>0</v>
      </c>
    </row>
    <row r="3594">
      <c r="A3594" t="inlineStr">
        <is>
          <t>CLI004135</t>
        </is>
      </c>
      <c r="B3594" t="inlineStr">
        <is>
          <t>Entrenamiento</t>
        </is>
      </c>
      <c r="C3594" t="inlineStr">
        <is>
          <t>No</t>
        </is>
      </c>
      <c r="D3594">
        <f>--(C3594="Sí")</f>
        <v/>
      </c>
      <c r="E3594" t="n">
        <v>33</v>
      </c>
      <c r="F3594" t="n">
        <v>14</v>
      </c>
      <c r="G3594" t="n">
        <v>0</v>
      </c>
      <c r="H3594" t="n">
        <v>1</v>
      </c>
      <c r="I3594" t="n">
        <v>0</v>
      </c>
    </row>
    <row r="3595">
      <c r="A3595" t="inlineStr">
        <is>
          <t>CLI004136</t>
        </is>
      </c>
      <c r="B3595" t="inlineStr">
        <is>
          <t>Prueba</t>
        </is>
      </c>
      <c r="C3595" t="inlineStr">
        <is>
          <t>Sí</t>
        </is>
      </c>
      <c r="D3595">
        <f>--(C3595="Sí")</f>
        <v/>
      </c>
      <c r="E3595" t="n">
        <v>38</v>
      </c>
      <c r="F3595" t="n">
        <v>1</v>
      </c>
      <c r="G3595" t="n">
        <v>0</v>
      </c>
      <c r="H3595" t="n">
        <v>0</v>
      </c>
      <c r="I3595" t="n">
        <v>0</v>
      </c>
    </row>
    <row r="3596">
      <c r="A3596" t="inlineStr">
        <is>
          <t>CLI004137</t>
        </is>
      </c>
      <c r="B3596" t="inlineStr">
        <is>
          <t>Entrenamiento</t>
        </is>
      </c>
      <c r="C3596" t="inlineStr">
        <is>
          <t>No</t>
        </is>
      </c>
      <c r="D3596">
        <f>--(C3596="Sí")</f>
        <v/>
      </c>
      <c r="E3596" t="n">
        <v>41</v>
      </c>
      <c r="F3596" t="n">
        <v>2</v>
      </c>
      <c r="G3596" t="n">
        <v>0</v>
      </c>
      <c r="H3596" t="n">
        <v>1</v>
      </c>
      <c r="I3596" t="n">
        <v>0</v>
      </c>
    </row>
    <row r="3597">
      <c r="A3597" t="inlineStr">
        <is>
          <t>CLI004138</t>
        </is>
      </c>
      <c r="B3597" t="inlineStr">
        <is>
          <t>Entrenamiento</t>
        </is>
      </c>
      <c r="C3597" t="inlineStr">
        <is>
          <t>No</t>
        </is>
      </c>
      <c r="D3597">
        <f>--(C3597="Sí")</f>
        <v/>
      </c>
      <c r="E3597" t="n">
        <v>33</v>
      </c>
      <c r="F3597" t="n">
        <v>1</v>
      </c>
      <c r="G3597" t="n">
        <v>0</v>
      </c>
      <c r="H3597" t="n">
        <v>0</v>
      </c>
      <c r="I3597" t="n">
        <v>0</v>
      </c>
    </row>
    <row r="3598">
      <c r="A3598" t="inlineStr">
        <is>
          <t>CLI004139</t>
        </is>
      </c>
      <c r="B3598" t="inlineStr">
        <is>
          <t>Entrenamiento</t>
        </is>
      </c>
      <c r="C3598" t="inlineStr">
        <is>
          <t>No</t>
        </is>
      </c>
      <c r="D3598">
        <f>--(C3598="Sí")</f>
        <v/>
      </c>
      <c r="E3598" t="n">
        <v>36</v>
      </c>
      <c r="F3598" t="n">
        <v>1</v>
      </c>
      <c r="G3598" t="n">
        <v>0</v>
      </c>
      <c r="H3598" t="n">
        <v>0</v>
      </c>
      <c r="I3598" t="n">
        <v>0</v>
      </c>
    </row>
    <row r="3599">
      <c r="A3599" t="inlineStr">
        <is>
          <t>CLI004140</t>
        </is>
      </c>
      <c r="B3599" t="inlineStr">
        <is>
          <t>Prueba</t>
        </is>
      </c>
      <c r="C3599" t="inlineStr">
        <is>
          <t>No</t>
        </is>
      </c>
      <c r="D3599">
        <f>--(C3599="Sí")</f>
        <v/>
      </c>
      <c r="E3599" t="n">
        <v>44</v>
      </c>
      <c r="F3599" t="n">
        <v>1</v>
      </c>
      <c r="G3599" t="n">
        <v>0</v>
      </c>
      <c r="H3599" t="n">
        <v>0</v>
      </c>
      <c r="I3599" t="n">
        <v>0</v>
      </c>
    </row>
    <row r="3600">
      <c r="A3600" t="inlineStr">
        <is>
          <t>CLI004141</t>
        </is>
      </c>
      <c r="B3600" t="inlineStr">
        <is>
          <t>Entrenamiento</t>
        </is>
      </c>
      <c r="C3600" t="inlineStr">
        <is>
          <t>No</t>
        </is>
      </c>
      <c r="D3600">
        <f>--(C3600="Sí")</f>
        <v/>
      </c>
      <c r="E3600" t="n">
        <v>35</v>
      </c>
      <c r="F3600" t="n">
        <v>1</v>
      </c>
      <c r="G3600" t="n">
        <v>0</v>
      </c>
      <c r="H3600" t="n">
        <v>1</v>
      </c>
      <c r="I3600" t="n">
        <v>0</v>
      </c>
    </row>
    <row r="3601">
      <c r="A3601" t="inlineStr">
        <is>
          <t>CLI004142</t>
        </is>
      </c>
      <c r="B3601" t="inlineStr">
        <is>
          <t>Entrenamiento</t>
        </is>
      </c>
      <c r="C3601" t="inlineStr">
        <is>
          <t>No</t>
        </is>
      </c>
      <c r="D3601">
        <f>--(C3601="Sí")</f>
        <v/>
      </c>
      <c r="E3601" t="n">
        <v>34</v>
      </c>
      <c r="F3601" t="n">
        <v>2</v>
      </c>
      <c r="G3601" t="n">
        <v>0</v>
      </c>
      <c r="H3601" t="n">
        <v>0</v>
      </c>
      <c r="I3601" t="n">
        <v>0</v>
      </c>
    </row>
    <row r="3602">
      <c r="A3602" t="inlineStr">
        <is>
          <t>CLI004143</t>
        </is>
      </c>
      <c r="B3602" t="inlineStr">
        <is>
          <t>Entrenamiento</t>
        </is>
      </c>
      <c r="C3602" t="inlineStr">
        <is>
          <t>No</t>
        </is>
      </c>
      <c r="D3602">
        <f>--(C3602="Sí")</f>
        <v/>
      </c>
      <c r="E3602" t="n">
        <v>42</v>
      </c>
      <c r="F3602" t="n">
        <v>1</v>
      </c>
      <c r="G3602" t="n">
        <v>0</v>
      </c>
      <c r="H3602" t="n">
        <v>0</v>
      </c>
      <c r="I3602" t="n">
        <v>0</v>
      </c>
    </row>
    <row r="3603">
      <c r="A3603" t="inlineStr">
        <is>
          <t>CLI004144</t>
        </is>
      </c>
      <c r="B3603" t="inlineStr">
        <is>
          <t>Prueba</t>
        </is>
      </c>
      <c r="C3603" t="inlineStr">
        <is>
          <t>No</t>
        </is>
      </c>
      <c r="D3603">
        <f>--(C3603="Sí")</f>
        <v/>
      </c>
      <c r="E3603" t="n">
        <v>33</v>
      </c>
      <c r="F3603" t="n">
        <v>3</v>
      </c>
      <c r="G3603" t="n">
        <v>0</v>
      </c>
      <c r="H3603" t="n">
        <v>1</v>
      </c>
      <c r="I3603" t="n">
        <v>0</v>
      </c>
    </row>
    <row r="3604">
      <c r="A3604" t="inlineStr">
        <is>
          <t>CLI004145</t>
        </is>
      </c>
      <c r="B3604" t="inlineStr">
        <is>
          <t>Entrenamiento</t>
        </is>
      </c>
      <c r="C3604" t="inlineStr">
        <is>
          <t>No</t>
        </is>
      </c>
      <c r="D3604">
        <f>--(C3604="Sí")</f>
        <v/>
      </c>
      <c r="E3604" t="n">
        <v>28</v>
      </c>
      <c r="F3604" t="n">
        <v>2</v>
      </c>
      <c r="G3604" t="n">
        <v>0</v>
      </c>
      <c r="H3604" t="n">
        <v>0</v>
      </c>
      <c r="I3604" t="n">
        <v>0</v>
      </c>
    </row>
    <row r="3605">
      <c r="A3605" t="inlineStr">
        <is>
          <t>CLI004146</t>
        </is>
      </c>
      <c r="B3605" t="inlineStr">
        <is>
          <t>Entrenamiento</t>
        </is>
      </c>
      <c r="C3605" t="inlineStr">
        <is>
          <t>No</t>
        </is>
      </c>
      <c r="D3605">
        <f>--(C3605="Sí")</f>
        <v/>
      </c>
      <c r="E3605" t="n">
        <v>34</v>
      </c>
      <c r="F3605" t="n">
        <v>1</v>
      </c>
      <c r="G3605" t="n">
        <v>0</v>
      </c>
      <c r="H3605" t="n">
        <v>0</v>
      </c>
      <c r="I3605" t="n">
        <v>0</v>
      </c>
    </row>
    <row r="3606">
      <c r="A3606" t="inlineStr">
        <is>
          <t>CLI004148</t>
        </is>
      </c>
      <c r="B3606" t="inlineStr">
        <is>
          <t>Prueba</t>
        </is>
      </c>
      <c r="C3606" t="inlineStr">
        <is>
          <t>No</t>
        </is>
      </c>
      <c r="D3606">
        <f>--(C3606="Sí")</f>
        <v/>
      </c>
      <c r="E3606" t="n">
        <v>31</v>
      </c>
      <c r="F3606" t="n">
        <v>2</v>
      </c>
      <c r="G3606" t="n">
        <v>0</v>
      </c>
      <c r="H3606" t="n">
        <v>0</v>
      </c>
      <c r="I3606" t="n">
        <v>0</v>
      </c>
    </row>
    <row r="3607">
      <c r="A3607" t="inlineStr">
        <is>
          <t>CLI004149</t>
        </is>
      </c>
      <c r="B3607" t="inlineStr">
        <is>
          <t>Entrenamiento</t>
        </is>
      </c>
      <c r="C3607" t="inlineStr">
        <is>
          <t>No</t>
        </is>
      </c>
      <c r="D3607">
        <f>--(C3607="Sí")</f>
        <v/>
      </c>
      <c r="E3607" t="n">
        <v>47</v>
      </c>
      <c r="F3607" t="n">
        <v>2</v>
      </c>
      <c r="G3607" t="n">
        <v>0</v>
      </c>
      <c r="H3607" t="n">
        <v>1</v>
      </c>
      <c r="I3607" t="n">
        <v>0</v>
      </c>
    </row>
    <row r="3608">
      <c r="A3608" t="inlineStr">
        <is>
          <t>CLI004150</t>
        </is>
      </c>
      <c r="B3608" t="inlineStr">
        <is>
          <t>Entrenamiento</t>
        </is>
      </c>
      <c r="C3608" t="inlineStr">
        <is>
          <t>No</t>
        </is>
      </c>
      <c r="D3608">
        <f>--(C3608="Sí")</f>
        <v/>
      </c>
      <c r="E3608" t="n">
        <v>59</v>
      </c>
      <c r="F3608" t="n">
        <v>2</v>
      </c>
      <c r="G3608" t="n">
        <v>0</v>
      </c>
      <c r="H3608" t="n">
        <v>1</v>
      </c>
      <c r="I3608" t="n">
        <v>0</v>
      </c>
    </row>
    <row r="3609">
      <c r="A3609" t="inlineStr">
        <is>
          <t>CLI004151</t>
        </is>
      </c>
      <c r="B3609" t="inlineStr">
        <is>
          <t>Entrenamiento</t>
        </is>
      </c>
      <c r="C3609" t="inlineStr">
        <is>
          <t>No</t>
        </is>
      </c>
      <c r="D3609">
        <f>--(C3609="Sí")</f>
        <v/>
      </c>
      <c r="E3609" t="n">
        <v>57</v>
      </c>
      <c r="F3609" t="n">
        <v>1</v>
      </c>
      <c r="G3609" t="n">
        <v>0</v>
      </c>
      <c r="H3609" t="n">
        <v>0</v>
      </c>
      <c r="I3609" t="n">
        <v>0</v>
      </c>
    </row>
    <row r="3610">
      <c r="A3610" t="inlineStr">
        <is>
          <t>CLI004153</t>
        </is>
      </c>
      <c r="B3610" t="inlineStr">
        <is>
          <t>Entrenamiento</t>
        </is>
      </c>
      <c r="C3610" t="inlineStr">
        <is>
          <t>No</t>
        </is>
      </c>
      <c r="D3610">
        <f>--(C3610="Sí")</f>
        <v/>
      </c>
      <c r="E3610" t="n">
        <v>57</v>
      </c>
      <c r="F3610" t="n">
        <v>6</v>
      </c>
      <c r="G3610" t="n">
        <v>0</v>
      </c>
      <c r="H3610" t="n">
        <v>1</v>
      </c>
      <c r="I3610" t="n">
        <v>0</v>
      </c>
    </row>
    <row r="3611">
      <c r="A3611" t="inlineStr">
        <is>
          <t>CLI004155</t>
        </is>
      </c>
      <c r="B3611" t="inlineStr">
        <is>
          <t>Entrenamiento</t>
        </is>
      </c>
      <c r="C3611" t="inlineStr">
        <is>
          <t>No</t>
        </is>
      </c>
      <c r="D3611">
        <f>--(C3611="Sí")</f>
        <v/>
      </c>
      <c r="E3611" t="n">
        <v>30</v>
      </c>
      <c r="F3611" t="n">
        <v>3</v>
      </c>
      <c r="G3611" t="n">
        <v>0</v>
      </c>
      <c r="H3611" t="n">
        <v>0</v>
      </c>
      <c r="I3611" t="n">
        <v>0</v>
      </c>
    </row>
    <row r="3612">
      <c r="A3612" t="inlineStr">
        <is>
          <t>CLI004156</t>
        </is>
      </c>
      <c r="B3612" t="inlineStr">
        <is>
          <t>Prueba</t>
        </is>
      </c>
      <c r="C3612" t="inlineStr">
        <is>
          <t>No</t>
        </is>
      </c>
      <c r="D3612">
        <f>--(C3612="Sí")</f>
        <v/>
      </c>
      <c r="E3612" t="n">
        <v>45</v>
      </c>
      <c r="F3612" t="n">
        <v>3</v>
      </c>
      <c r="G3612" t="n">
        <v>0</v>
      </c>
      <c r="H3612" t="n">
        <v>1</v>
      </c>
      <c r="I3612" t="n">
        <v>0</v>
      </c>
    </row>
    <row r="3613">
      <c r="A3613" t="inlineStr">
        <is>
          <t>CLI004157</t>
        </is>
      </c>
      <c r="B3613" t="inlineStr">
        <is>
          <t>Entrenamiento</t>
        </is>
      </c>
      <c r="C3613" t="inlineStr">
        <is>
          <t>Sí</t>
        </is>
      </c>
      <c r="D3613">
        <f>--(C3613="Sí")</f>
        <v/>
      </c>
      <c r="E3613" t="n">
        <v>43</v>
      </c>
      <c r="F3613" t="n">
        <v>2</v>
      </c>
      <c r="G3613" t="n">
        <v>0</v>
      </c>
      <c r="H3613" t="n">
        <v>0</v>
      </c>
      <c r="I3613" t="n">
        <v>0</v>
      </c>
    </row>
    <row r="3614">
      <c r="A3614" t="inlineStr">
        <is>
          <t>CLI004158</t>
        </is>
      </c>
      <c r="B3614" t="inlineStr">
        <is>
          <t>Entrenamiento</t>
        </is>
      </c>
      <c r="C3614" t="inlineStr">
        <is>
          <t>No</t>
        </is>
      </c>
      <c r="D3614">
        <f>--(C3614="Sí")</f>
        <v/>
      </c>
      <c r="E3614" t="n">
        <v>36</v>
      </c>
      <c r="F3614" t="n">
        <v>4</v>
      </c>
      <c r="G3614" t="n">
        <v>0</v>
      </c>
      <c r="H3614" t="n">
        <v>1</v>
      </c>
      <c r="I3614" t="n">
        <v>0</v>
      </c>
    </row>
    <row r="3615">
      <c r="A3615" t="inlineStr">
        <is>
          <t>CLI004159</t>
        </is>
      </c>
      <c r="B3615" t="inlineStr">
        <is>
          <t>Entrenamiento</t>
        </is>
      </c>
      <c r="C3615" t="inlineStr">
        <is>
          <t>No</t>
        </is>
      </c>
      <c r="D3615">
        <f>--(C3615="Sí")</f>
        <v/>
      </c>
      <c r="E3615" t="n">
        <v>38</v>
      </c>
      <c r="F3615" t="n">
        <v>2</v>
      </c>
      <c r="G3615" t="n">
        <v>0</v>
      </c>
      <c r="H3615" t="n">
        <v>0</v>
      </c>
      <c r="I3615" t="n">
        <v>0</v>
      </c>
    </row>
    <row r="3616">
      <c r="A3616" t="inlineStr">
        <is>
          <t>CLI004160</t>
        </is>
      </c>
      <c r="B3616" t="inlineStr">
        <is>
          <t>Prueba</t>
        </is>
      </c>
      <c r="C3616" t="inlineStr">
        <is>
          <t>No</t>
        </is>
      </c>
      <c r="D3616">
        <f>--(C3616="Sí")</f>
        <v/>
      </c>
      <c r="E3616" t="n">
        <v>32</v>
      </c>
      <c r="F3616" t="n">
        <v>9</v>
      </c>
      <c r="G3616" t="n">
        <v>1</v>
      </c>
      <c r="H3616" t="n">
        <v>1</v>
      </c>
      <c r="I3616" t="n">
        <v>0</v>
      </c>
    </row>
    <row r="3617">
      <c r="A3617" t="inlineStr">
        <is>
          <t>CLI004161</t>
        </is>
      </c>
      <c r="B3617" t="inlineStr">
        <is>
          <t>Entrenamiento</t>
        </is>
      </c>
      <c r="C3617" t="inlineStr">
        <is>
          <t>No</t>
        </is>
      </c>
      <c r="D3617">
        <f>--(C3617="Sí")</f>
        <v/>
      </c>
      <c r="E3617" t="n">
        <v>26</v>
      </c>
      <c r="F3617" t="n">
        <v>1</v>
      </c>
      <c r="G3617" t="n">
        <v>1</v>
      </c>
      <c r="H3617" t="n">
        <v>1</v>
      </c>
      <c r="I3617" t="n">
        <v>0</v>
      </c>
    </row>
    <row r="3618">
      <c r="A3618" t="inlineStr">
        <is>
          <t>CLI004162</t>
        </is>
      </c>
      <c r="B3618" t="inlineStr">
        <is>
          <t>Entrenamiento</t>
        </is>
      </c>
      <c r="C3618" t="inlineStr">
        <is>
          <t>No</t>
        </is>
      </c>
      <c r="D3618">
        <f>--(C3618="Sí")</f>
        <v/>
      </c>
      <c r="E3618" t="n">
        <v>56</v>
      </c>
      <c r="F3618" t="n">
        <v>1</v>
      </c>
      <c r="G3618" t="n">
        <v>0</v>
      </c>
      <c r="H3618" t="n">
        <v>1</v>
      </c>
      <c r="I3618" t="n">
        <v>0</v>
      </c>
    </row>
    <row r="3619">
      <c r="A3619" t="inlineStr">
        <is>
          <t>CLI004163</t>
        </is>
      </c>
      <c r="B3619" t="inlineStr">
        <is>
          <t>Entrenamiento</t>
        </is>
      </c>
      <c r="C3619" t="inlineStr">
        <is>
          <t>No</t>
        </is>
      </c>
      <c r="D3619">
        <f>--(C3619="Sí")</f>
        <v/>
      </c>
      <c r="E3619" t="n">
        <v>36</v>
      </c>
      <c r="F3619" t="n">
        <v>1</v>
      </c>
      <c r="G3619" t="n">
        <v>0</v>
      </c>
      <c r="H3619" t="n">
        <v>1</v>
      </c>
      <c r="I3619" t="n">
        <v>0</v>
      </c>
    </row>
    <row r="3620">
      <c r="A3620" t="inlineStr">
        <is>
          <t>CLI004164</t>
        </is>
      </c>
      <c r="B3620" t="inlineStr">
        <is>
          <t>Prueba</t>
        </is>
      </c>
      <c r="C3620" t="inlineStr">
        <is>
          <t>Sí</t>
        </is>
      </c>
      <c r="D3620">
        <f>--(C3620="Sí")</f>
        <v/>
      </c>
      <c r="E3620" t="n">
        <v>48</v>
      </c>
      <c r="F3620" t="n">
        <v>3</v>
      </c>
      <c r="G3620" t="n">
        <v>0</v>
      </c>
      <c r="H3620" t="n">
        <v>1</v>
      </c>
      <c r="I3620" t="n">
        <v>0</v>
      </c>
    </row>
    <row r="3621">
      <c r="A3621" t="inlineStr">
        <is>
          <t>CLI004167</t>
        </is>
      </c>
      <c r="B3621" t="inlineStr">
        <is>
          <t>Entrenamiento</t>
        </is>
      </c>
      <c r="C3621" t="inlineStr">
        <is>
          <t>No</t>
        </is>
      </c>
      <c r="D3621">
        <f>--(C3621="Sí")</f>
        <v/>
      </c>
      <c r="E3621" t="n">
        <v>54</v>
      </c>
      <c r="F3621" t="n">
        <v>2</v>
      </c>
      <c r="G3621" t="n">
        <v>0</v>
      </c>
      <c r="H3621" t="n">
        <v>1</v>
      </c>
      <c r="I3621" t="n">
        <v>0</v>
      </c>
    </row>
    <row r="3622">
      <c r="A3622" t="inlineStr">
        <is>
          <t>CLI004168</t>
        </is>
      </c>
      <c r="B3622" t="inlineStr">
        <is>
          <t>Prueba</t>
        </is>
      </c>
      <c r="C3622" t="inlineStr">
        <is>
          <t>No</t>
        </is>
      </c>
      <c r="D3622">
        <f>--(C3622="Sí")</f>
        <v/>
      </c>
      <c r="E3622" t="n">
        <v>39</v>
      </c>
      <c r="F3622" t="n">
        <v>1</v>
      </c>
      <c r="G3622" t="n">
        <v>0</v>
      </c>
      <c r="H3622" t="n">
        <v>0</v>
      </c>
      <c r="I3622" t="n">
        <v>0</v>
      </c>
    </row>
    <row r="3623">
      <c r="A3623" t="inlineStr">
        <is>
          <t>CLI004169</t>
        </is>
      </c>
      <c r="B3623" t="inlineStr">
        <is>
          <t>Entrenamiento</t>
        </is>
      </c>
      <c r="C3623" t="inlineStr">
        <is>
          <t>No</t>
        </is>
      </c>
      <c r="D3623">
        <f>--(C3623="Sí")</f>
        <v/>
      </c>
      <c r="E3623" t="n">
        <v>46</v>
      </c>
      <c r="F3623" t="n">
        <v>1</v>
      </c>
      <c r="G3623" t="n">
        <v>0</v>
      </c>
      <c r="H3623" t="n">
        <v>0</v>
      </c>
      <c r="I3623" t="n">
        <v>0</v>
      </c>
    </row>
    <row r="3624">
      <c r="A3624" t="inlineStr">
        <is>
          <t>CLI004170</t>
        </is>
      </c>
      <c r="B3624" t="inlineStr">
        <is>
          <t>Entrenamiento</t>
        </is>
      </c>
      <c r="C3624" t="inlineStr">
        <is>
          <t>No</t>
        </is>
      </c>
      <c r="D3624">
        <f>--(C3624="Sí")</f>
        <v/>
      </c>
      <c r="E3624" t="n">
        <v>36</v>
      </c>
      <c r="F3624" t="n">
        <v>13</v>
      </c>
      <c r="G3624" t="n">
        <v>0</v>
      </c>
      <c r="H3624" t="n">
        <v>1</v>
      </c>
      <c r="I3624" t="n">
        <v>0</v>
      </c>
    </row>
    <row r="3625">
      <c r="A3625" t="inlineStr">
        <is>
          <t>CLI004171</t>
        </is>
      </c>
      <c r="B3625" t="inlineStr">
        <is>
          <t>Entrenamiento</t>
        </is>
      </c>
      <c r="C3625" t="inlineStr">
        <is>
          <t>No</t>
        </is>
      </c>
      <c r="D3625">
        <f>--(C3625="Sí")</f>
        <v/>
      </c>
      <c r="E3625" t="n">
        <v>45</v>
      </c>
      <c r="F3625" t="n">
        <v>2</v>
      </c>
      <c r="G3625" t="n">
        <v>0</v>
      </c>
      <c r="H3625" t="n">
        <v>1</v>
      </c>
      <c r="I3625" t="n">
        <v>0</v>
      </c>
    </row>
    <row r="3626">
      <c r="A3626" t="inlineStr">
        <is>
          <t>CLI004173</t>
        </is>
      </c>
      <c r="B3626" t="inlineStr">
        <is>
          <t>Entrenamiento</t>
        </is>
      </c>
      <c r="C3626" t="inlineStr">
        <is>
          <t>No</t>
        </is>
      </c>
      <c r="D3626">
        <f>--(C3626="Sí")</f>
        <v/>
      </c>
      <c r="E3626" t="n">
        <v>33</v>
      </c>
      <c r="F3626" t="n">
        <v>7</v>
      </c>
      <c r="G3626" t="n">
        <v>0</v>
      </c>
      <c r="H3626" t="n">
        <v>1</v>
      </c>
      <c r="I3626" t="n">
        <v>0</v>
      </c>
    </row>
    <row r="3627">
      <c r="A3627" t="inlineStr">
        <is>
          <t>CLI004175</t>
        </is>
      </c>
      <c r="B3627" t="inlineStr">
        <is>
          <t>Entrenamiento</t>
        </is>
      </c>
      <c r="C3627" t="inlineStr">
        <is>
          <t>No</t>
        </is>
      </c>
      <c r="D3627">
        <f>--(C3627="Sí")</f>
        <v/>
      </c>
      <c r="E3627" t="n">
        <v>35</v>
      </c>
      <c r="F3627" t="n">
        <v>1</v>
      </c>
      <c r="G3627" t="n">
        <v>0</v>
      </c>
      <c r="H3627" t="n">
        <v>0</v>
      </c>
      <c r="I3627" t="n">
        <v>0</v>
      </c>
    </row>
    <row r="3628">
      <c r="A3628" t="inlineStr">
        <is>
          <t>CLI004176</t>
        </is>
      </c>
      <c r="B3628" t="inlineStr">
        <is>
          <t>Prueba</t>
        </is>
      </c>
      <c r="C3628" t="inlineStr">
        <is>
          <t>No</t>
        </is>
      </c>
      <c r="D3628">
        <f>--(C3628="Sí")</f>
        <v/>
      </c>
      <c r="E3628" t="n">
        <v>38</v>
      </c>
      <c r="F3628" t="n">
        <v>9</v>
      </c>
      <c r="G3628" t="n">
        <v>0</v>
      </c>
      <c r="H3628" t="n">
        <v>1</v>
      </c>
      <c r="I3628" t="n">
        <v>0</v>
      </c>
    </row>
    <row r="3629">
      <c r="A3629" t="inlineStr">
        <is>
          <t>CLI004177</t>
        </is>
      </c>
      <c r="B3629" t="inlineStr">
        <is>
          <t>Entrenamiento</t>
        </is>
      </c>
      <c r="C3629" t="inlineStr">
        <is>
          <t>No</t>
        </is>
      </c>
      <c r="D3629">
        <f>--(C3629="Sí")</f>
        <v/>
      </c>
      <c r="E3629" t="n">
        <v>51</v>
      </c>
      <c r="F3629" t="n">
        <v>6</v>
      </c>
      <c r="G3629" t="n">
        <v>0</v>
      </c>
      <c r="H3629" t="n">
        <v>0</v>
      </c>
      <c r="I3629" t="n">
        <v>0</v>
      </c>
    </row>
    <row r="3630">
      <c r="A3630" t="inlineStr">
        <is>
          <t>CLI004178</t>
        </is>
      </c>
      <c r="B3630" t="inlineStr">
        <is>
          <t>Entrenamiento</t>
        </is>
      </c>
      <c r="C3630" t="inlineStr">
        <is>
          <t>No</t>
        </is>
      </c>
      <c r="D3630">
        <f>--(C3630="Sí")</f>
        <v/>
      </c>
      <c r="E3630" t="n">
        <v>58</v>
      </c>
      <c r="F3630" t="n">
        <v>5</v>
      </c>
      <c r="G3630" t="n">
        <v>0</v>
      </c>
      <c r="H3630" t="n">
        <v>0</v>
      </c>
      <c r="I3630" t="n">
        <v>0</v>
      </c>
    </row>
    <row r="3631">
      <c r="A3631" t="inlineStr">
        <is>
          <t>CLI004179</t>
        </is>
      </c>
      <c r="B3631" t="inlineStr">
        <is>
          <t>Entrenamiento</t>
        </is>
      </c>
      <c r="C3631" t="inlineStr">
        <is>
          <t>No</t>
        </is>
      </c>
      <c r="D3631">
        <f>--(C3631="Sí")</f>
        <v/>
      </c>
      <c r="E3631" t="n">
        <v>31</v>
      </c>
      <c r="F3631" t="n">
        <v>1</v>
      </c>
      <c r="G3631" t="n">
        <v>0</v>
      </c>
      <c r="H3631" t="n">
        <v>1</v>
      </c>
      <c r="I3631" t="n">
        <v>0</v>
      </c>
    </row>
    <row r="3632">
      <c r="A3632" t="inlineStr">
        <is>
          <t>CLI004180</t>
        </is>
      </c>
      <c r="B3632" t="inlineStr">
        <is>
          <t>Prueba</t>
        </is>
      </c>
      <c r="C3632" t="inlineStr">
        <is>
          <t>Sí</t>
        </is>
      </c>
      <c r="D3632">
        <f>--(C3632="Sí")</f>
        <v/>
      </c>
      <c r="E3632" t="n">
        <v>34</v>
      </c>
      <c r="F3632" t="n">
        <v>3</v>
      </c>
      <c r="G3632" t="n">
        <v>3</v>
      </c>
      <c r="H3632" t="n">
        <v>1</v>
      </c>
      <c r="I3632" t="n">
        <v>0</v>
      </c>
    </row>
    <row r="3633">
      <c r="A3633" t="inlineStr">
        <is>
          <t>CLI004181</t>
        </is>
      </c>
      <c r="B3633" t="inlineStr">
        <is>
          <t>Entrenamiento</t>
        </is>
      </c>
      <c r="C3633" t="inlineStr">
        <is>
          <t>No</t>
        </is>
      </c>
      <c r="D3633">
        <f>--(C3633="Sí")</f>
        <v/>
      </c>
      <c r="E3633" t="n">
        <v>22</v>
      </c>
      <c r="F3633" t="n">
        <v>1</v>
      </c>
      <c r="G3633" t="n">
        <v>0</v>
      </c>
      <c r="H3633" t="n">
        <v>1</v>
      </c>
      <c r="I3633" t="n">
        <v>0</v>
      </c>
    </row>
    <row r="3634">
      <c r="A3634" t="inlineStr">
        <is>
          <t>CLI004182</t>
        </is>
      </c>
      <c r="B3634" t="inlineStr">
        <is>
          <t>Entrenamiento</t>
        </is>
      </c>
      <c r="C3634" t="inlineStr">
        <is>
          <t>No</t>
        </is>
      </c>
      <c r="D3634">
        <f>--(C3634="Sí")</f>
        <v/>
      </c>
      <c r="E3634" t="n">
        <v>42</v>
      </c>
      <c r="F3634" t="n">
        <v>9</v>
      </c>
      <c r="G3634" t="n">
        <v>0</v>
      </c>
      <c r="H3634" t="n">
        <v>1</v>
      </c>
      <c r="I3634" t="n">
        <v>0</v>
      </c>
    </row>
    <row r="3635">
      <c r="A3635" t="inlineStr">
        <is>
          <t>CLI004183</t>
        </is>
      </c>
      <c r="B3635" t="inlineStr">
        <is>
          <t>Entrenamiento</t>
        </is>
      </c>
      <c r="C3635" t="inlineStr">
        <is>
          <t>No</t>
        </is>
      </c>
      <c r="D3635">
        <f>--(C3635="Sí")</f>
        <v/>
      </c>
      <c r="E3635" t="n">
        <v>52</v>
      </c>
      <c r="F3635" t="n">
        <v>1</v>
      </c>
      <c r="G3635" t="n">
        <v>2</v>
      </c>
      <c r="H3635" t="n">
        <v>1</v>
      </c>
      <c r="I3635" t="n">
        <v>1</v>
      </c>
    </row>
    <row r="3636">
      <c r="A3636" t="inlineStr">
        <is>
          <t>CLI004184</t>
        </is>
      </c>
      <c r="B3636" t="inlineStr">
        <is>
          <t>Prueba</t>
        </is>
      </c>
      <c r="C3636" t="inlineStr">
        <is>
          <t>No</t>
        </is>
      </c>
      <c r="D3636">
        <f>--(C3636="Sí")</f>
        <v/>
      </c>
      <c r="E3636" t="n">
        <v>37</v>
      </c>
      <c r="F3636" t="n">
        <v>1</v>
      </c>
      <c r="G3636" t="n">
        <v>0</v>
      </c>
      <c r="H3636" t="n">
        <v>1</v>
      </c>
      <c r="I3636" t="n">
        <v>0</v>
      </c>
    </row>
    <row r="3637">
      <c r="A3637" t="inlineStr">
        <is>
          <t>CLI004185</t>
        </is>
      </c>
      <c r="B3637" t="inlineStr">
        <is>
          <t>Entrenamiento</t>
        </is>
      </c>
      <c r="C3637" t="inlineStr">
        <is>
          <t>No</t>
        </is>
      </c>
      <c r="D3637">
        <f>--(C3637="Sí")</f>
        <v/>
      </c>
      <c r="E3637" t="n">
        <v>46</v>
      </c>
      <c r="F3637" t="n">
        <v>1</v>
      </c>
      <c r="G3637" t="n">
        <v>0</v>
      </c>
      <c r="H3637" t="n">
        <v>0</v>
      </c>
      <c r="I3637" t="n">
        <v>0</v>
      </c>
    </row>
    <row r="3638">
      <c r="A3638" t="inlineStr">
        <is>
          <t>CLI004186</t>
        </is>
      </c>
      <c r="B3638" t="inlineStr">
        <is>
          <t>Entrenamiento</t>
        </is>
      </c>
      <c r="C3638" t="inlineStr">
        <is>
          <t>No</t>
        </is>
      </c>
      <c r="D3638">
        <f>--(C3638="Sí")</f>
        <v/>
      </c>
      <c r="E3638" t="n">
        <v>49</v>
      </c>
      <c r="F3638" t="n">
        <v>12</v>
      </c>
      <c r="G3638" t="n">
        <v>0</v>
      </c>
      <c r="H3638" t="n">
        <v>0</v>
      </c>
      <c r="I3638" t="n">
        <v>0</v>
      </c>
    </row>
    <row r="3639">
      <c r="A3639" t="inlineStr">
        <is>
          <t>CLI004187</t>
        </is>
      </c>
      <c r="B3639" t="inlineStr">
        <is>
          <t>Entrenamiento</t>
        </is>
      </c>
      <c r="C3639" t="inlineStr">
        <is>
          <t>No</t>
        </is>
      </c>
      <c r="D3639">
        <f>--(C3639="Sí")</f>
        <v/>
      </c>
      <c r="E3639" t="n">
        <v>52</v>
      </c>
      <c r="F3639" t="n">
        <v>3</v>
      </c>
      <c r="G3639" t="n">
        <v>0</v>
      </c>
      <c r="H3639" t="n">
        <v>1</v>
      </c>
      <c r="I3639" t="n">
        <v>0</v>
      </c>
    </row>
    <row r="3640">
      <c r="A3640" t="inlineStr">
        <is>
          <t>CLI004188</t>
        </is>
      </c>
      <c r="B3640" t="inlineStr">
        <is>
          <t>Prueba</t>
        </is>
      </c>
      <c r="C3640" t="inlineStr">
        <is>
          <t>No</t>
        </is>
      </c>
      <c r="D3640">
        <f>--(C3640="Sí")</f>
        <v/>
      </c>
      <c r="E3640" t="n">
        <v>44</v>
      </c>
      <c r="F3640" t="n">
        <v>3</v>
      </c>
      <c r="G3640" t="n">
        <v>0</v>
      </c>
      <c r="H3640" t="n">
        <v>1</v>
      </c>
      <c r="I3640" t="n">
        <v>0</v>
      </c>
    </row>
    <row r="3641">
      <c r="A3641" t="inlineStr">
        <is>
          <t>CLI004189</t>
        </is>
      </c>
      <c r="B3641" t="inlineStr">
        <is>
          <t>Entrenamiento</t>
        </is>
      </c>
      <c r="C3641" t="inlineStr">
        <is>
          <t>No</t>
        </is>
      </c>
      <c r="D3641">
        <f>--(C3641="Sí")</f>
        <v/>
      </c>
      <c r="E3641" t="n">
        <v>44</v>
      </c>
      <c r="F3641" t="n">
        <v>1</v>
      </c>
      <c r="G3641" t="n">
        <v>0</v>
      </c>
      <c r="H3641" t="n">
        <v>1</v>
      </c>
      <c r="I3641" t="n">
        <v>0</v>
      </c>
    </row>
    <row r="3642">
      <c r="A3642" t="inlineStr">
        <is>
          <t>CLI004190</t>
        </is>
      </c>
      <c r="B3642" t="inlineStr">
        <is>
          <t>Entrenamiento</t>
        </is>
      </c>
      <c r="C3642" t="inlineStr">
        <is>
          <t>No</t>
        </is>
      </c>
      <c r="D3642">
        <f>--(C3642="Sí")</f>
        <v/>
      </c>
      <c r="E3642" t="n">
        <v>29</v>
      </c>
      <c r="F3642" t="n">
        <v>6</v>
      </c>
      <c r="G3642" t="n">
        <v>0</v>
      </c>
      <c r="H3642" t="n">
        <v>1</v>
      </c>
      <c r="I3642" t="n">
        <v>0</v>
      </c>
    </row>
    <row r="3643">
      <c r="A3643" t="inlineStr">
        <is>
          <t>CLI004191</t>
        </is>
      </c>
      <c r="B3643" t="inlineStr">
        <is>
          <t>Entrenamiento</t>
        </is>
      </c>
      <c r="C3643" t="inlineStr">
        <is>
          <t>No</t>
        </is>
      </c>
      <c r="D3643">
        <f>--(C3643="Sí")</f>
        <v/>
      </c>
      <c r="E3643" t="n">
        <v>33</v>
      </c>
      <c r="F3643" t="n">
        <v>1</v>
      </c>
      <c r="G3643" t="n">
        <v>0</v>
      </c>
      <c r="H3643" t="n">
        <v>1</v>
      </c>
      <c r="I3643" t="n">
        <v>0</v>
      </c>
    </row>
    <row r="3644">
      <c r="A3644" t="inlineStr">
        <is>
          <t>CLI004192</t>
        </is>
      </c>
      <c r="B3644" t="inlineStr">
        <is>
          <t>Prueba</t>
        </is>
      </c>
      <c r="C3644" t="inlineStr">
        <is>
          <t>No</t>
        </is>
      </c>
      <c r="D3644">
        <f>--(C3644="Sí")</f>
        <v/>
      </c>
      <c r="E3644" t="n">
        <v>33</v>
      </c>
      <c r="F3644" t="n">
        <v>2</v>
      </c>
      <c r="G3644" t="n">
        <v>0</v>
      </c>
      <c r="H3644" t="n">
        <v>0</v>
      </c>
      <c r="I3644" t="n">
        <v>0</v>
      </c>
    </row>
    <row r="3645">
      <c r="A3645" t="inlineStr">
        <is>
          <t>CLI004193</t>
        </is>
      </c>
      <c r="B3645" t="inlineStr">
        <is>
          <t>Entrenamiento</t>
        </is>
      </c>
      <c r="C3645" t="inlineStr">
        <is>
          <t>No</t>
        </is>
      </c>
      <c r="D3645">
        <f>--(C3645="Sí")</f>
        <v/>
      </c>
      <c r="E3645" t="n">
        <v>31</v>
      </c>
      <c r="F3645" t="n">
        <v>5</v>
      </c>
      <c r="G3645" t="n">
        <v>0</v>
      </c>
      <c r="H3645" t="n">
        <v>1</v>
      </c>
      <c r="I3645" t="n">
        <v>0</v>
      </c>
    </row>
    <row r="3646">
      <c r="A3646" t="inlineStr">
        <is>
          <t>CLI004194</t>
        </is>
      </c>
      <c r="B3646" t="inlineStr">
        <is>
          <t>Entrenamiento</t>
        </is>
      </c>
      <c r="C3646" t="inlineStr">
        <is>
          <t>No</t>
        </is>
      </c>
      <c r="D3646">
        <f>--(C3646="Sí")</f>
        <v/>
      </c>
      <c r="E3646" t="n">
        <v>26</v>
      </c>
      <c r="F3646" t="n">
        <v>2</v>
      </c>
      <c r="G3646" t="n">
        <v>0</v>
      </c>
      <c r="H3646" t="n">
        <v>1</v>
      </c>
      <c r="I3646" t="n">
        <v>0</v>
      </c>
    </row>
    <row r="3647">
      <c r="A3647" t="inlineStr">
        <is>
          <t>CLI004195</t>
        </is>
      </c>
      <c r="B3647" t="inlineStr">
        <is>
          <t>Entrenamiento</t>
        </is>
      </c>
      <c r="C3647" t="inlineStr">
        <is>
          <t>No</t>
        </is>
      </c>
      <c r="D3647">
        <f>--(C3647="Sí")</f>
        <v/>
      </c>
      <c r="E3647" t="n">
        <v>45</v>
      </c>
      <c r="F3647" t="n">
        <v>1</v>
      </c>
      <c r="G3647" t="n">
        <v>0</v>
      </c>
      <c r="H3647" t="n">
        <v>1</v>
      </c>
      <c r="I3647" t="n">
        <v>0</v>
      </c>
    </row>
    <row r="3648">
      <c r="A3648" t="inlineStr">
        <is>
          <t>CLI004196</t>
        </is>
      </c>
      <c r="B3648" t="inlineStr">
        <is>
          <t>Prueba</t>
        </is>
      </c>
      <c r="C3648" t="inlineStr">
        <is>
          <t>No</t>
        </is>
      </c>
      <c r="D3648">
        <f>--(C3648="Sí")</f>
        <v/>
      </c>
      <c r="E3648" t="n">
        <v>29</v>
      </c>
      <c r="F3648" t="n">
        <v>1</v>
      </c>
      <c r="G3648" t="n">
        <v>0</v>
      </c>
      <c r="H3648" t="n">
        <v>1</v>
      </c>
      <c r="I3648" t="n">
        <v>0</v>
      </c>
    </row>
    <row r="3649">
      <c r="A3649" t="inlineStr">
        <is>
          <t>CLI004197</t>
        </is>
      </c>
      <c r="B3649" t="inlineStr">
        <is>
          <t>Entrenamiento</t>
        </is>
      </c>
      <c r="C3649" t="inlineStr">
        <is>
          <t>No</t>
        </is>
      </c>
      <c r="D3649">
        <f>--(C3649="Sí")</f>
        <v/>
      </c>
      <c r="E3649" t="n">
        <v>40</v>
      </c>
      <c r="F3649" t="n">
        <v>1</v>
      </c>
      <c r="G3649" t="n">
        <v>0</v>
      </c>
      <c r="H3649" t="n">
        <v>1</v>
      </c>
      <c r="I3649" t="n">
        <v>0</v>
      </c>
    </row>
    <row r="3650">
      <c r="A3650" t="inlineStr">
        <is>
          <t>CLI004198</t>
        </is>
      </c>
      <c r="B3650" t="inlineStr">
        <is>
          <t>Entrenamiento</t>
        </is>
      </c>
      <c r="C3650" t="inlineStr">
        <is>
          <t>No</t>
        </is>
      </c>
      <c r="D3650">
        <f>--(C3650="Sí")</f>
        <v/>
      </c>
      <c r="E3650" t="n">
        <v>59</v>
      </c>
      <c r="F3650" t="n">
        <v>3</v>
      </c>
      <c r="G3650" t="n">
        <v>0</v>
      </c>
      <c r="H3650" t="n">
        <v>0</v>
      </c>
      <c r="I3650" t="n">
        <v>0</v>
      </c>
    </row>
    <row r="3651">
      <c r="A3651" t="inlineStr">
        <is>
          <t>CLI004199</t>
        </is>
      </c>
      <c r="B3651" t="inlineStr">
        <is>
          <t>Entrenamiento</t>
        </is>
      </c>
      <c r="C3651" t="inlineStr">
        <is>
          <t>Sí</t>
        </is>
      </c>
      <c r="D3651">
        <f>--(C3651="Sí")</f>
        <v/>
      </c>
      <c r="E3651" t="n">
        <v>47</v>
      </c>
      <c r="F3651" t="n">
        <v>2</v>
      </c>
      <c r="G3651" t="n">
        <v>0</v>
      </c>
      <c r="H3651" t="n">
        <v>1</v>
      </c>
      <c r="I3651" t="n">
        <v>0</v>
      </c>
    </row>
    <row r="3652">
      <c r="A3652" t="inlineStr">
        <is>
          <t>CLI004200</t>
        </is>
      </c>
      <c r="B3652" t="inlineStr">
        <is>
          <t>Prueba</t>
        </is>
      </c>
      <c r="C3652" t="inlineStr">
        <is>
          <t>No</t>
        </is>
      </c>
      <c r="D3652">
        <f>--(C3652="Sí")</f>
        <v/>
      </c>
      <c r="E3652" t="n">
        <v>48</v>
      </c>
      <c r="F3652" t="n">
        <v>1</v>
      </c>
      <c r="G3652" t="n">
        <v>0</v>
      </c>
      <c r="H3652" t="n">
        <v>1</v>
      </c>
      <c r="I3652" t="n">
        <v>0</v>
      </c>
    </row>
    <row r="3653">
      <c r="A3653" t="inlineStr">
        <is>
          <t>CLI004201</t>
        </is>
      </c>
      <c r="B3653" t="inlineStr">
        <is>
          <t>Entrenamiento</t>
        </is>
      </c>
      <c r="C3653" t="inlineStr">
        <is>
          <t>No</t>
        </is>
      </c>
      <c r="D3653">
        <f>--(C3653="Sí")</f>
        <v/>
      </c>
      <c r="E3653" t="n">
        <v>47</v>
      </c>
      <c r="F3653" t="n">
        <v>1</v>
      </c>
      <c r="G3653" t="n">
        <v>0</v>
      </c>
      <c r="H3653" t="n">
        <v>1</v>
      </c>
      <c r="I3653" t="n">
        <v>0</v>
      </c>
    </row>
    <row r="3654">
      <c r="A3654" t="inlineStr">
        <is>
          <t>CLI004202</t>
        </is>
      </c>
      <c r="B3654" t="inlineStr">
        <is>
          <t>Entrenamiento</t>
        </is>
      </c>
      <c r="C3654" t="inlineStr">
        <is>
          <t>No</t>
        </is>
      </c>
      <c r="D3654">
        <f>--(C3654="Sí")</f>
        <v/>
      </c>
      <c r="E3654" t="n">
        <v>27</v>
      </c>
      <c r="F3654" t="n">
        <v>1</v>
      </c>
      <c r="G3654" t="n">
        <v>0</v>
      </c>
      <c r="H3654" t="n">
        <v>0</v>
      </c>
      <c r="I3654" t="n">
        <v>0</v>
      </c>
    </row>
    <row r="3655">
      <c r="A3655" t="inlineStr">
        <is>
          <t>CLI004204</t>
        </is>
      </c>
      <c r="B3655" t="inlineStr">
        <is>
          <t>Prueba</t>
        </is>
      </c>
      <c r="C3655" t="inlineStr">
        <is>
          <t>No</t>
        </is>
      </c>
      <c r="D3655">
        <f>--(C3655="Sí")</f>
        <v/>
      </c>
      <c r="E3655" t="n">
        <v>26</v>
      </c>
      <c r="F3655" t="n">
        <v>2</v>
      </c>
      <c r="G3655" t="n">
        <v>0</v>
      </c>
      <c r="H3655" t="n">
        <v>1</v>
      </c>
      <c r="I3655" t="n">
        <v>0</v>
      </c>
    </row>
    <row r="3656">
      <c r="A3656" t="inlineStr">
        <is>
          <t>CLI004205</t>
        </is>
      </c>
      <c r="B3656" t="inlineStr">
        <is>
          <t>Entrenamiento</t>
        </is>
      </c>
      <c r="C3656" t="inlineStr">
        <is>
          <t>No</t>
        </is>
      </c>
      <c r="D3656">
        <f>--(C3656="Sí")</f>
        <v/>
      </c>
      <c r="E3656" t="n">
        <v>24</v>
      </c>
      <c r="F3656" t="n">
        <v>5</v>
      </c>
      <c r="G3656" t="n">
        <v>0</v>
      </c>
      <c r="H3656" t="n">
        <v>0</v>
      </c>
      <c r="I3656" t="n">
        <v>0</v>
      </c>
    </row>
    <row r="3657">
      <c r="A3657" t="inlineStr">
        <is>
          <t>CLI004207</t>
        </is>
      </c>
      <c r="B3657" t="inlineStr">
        <is>
          <t>Entrenamiento</t>
        </is>
      </c>
      <c r="C3657" t="inlineStr">
        <is>
          <t>No</t>
        </is>
      </c>
      <c r="D3657">
        <f>--(C3657="Sí")</f>
        <v/>
      </c>
      <c r="E3657" t="n">
        <v>42</v>
      </c>
      <c r="F3657" t="n">
        <v>5</v>
      </c>
      <c r="G3657" t="n">
        <v>0</v>
      </c>
      <c r="H3657" t="n">
        <v>1</v>
      </c>
      <c r="I3657" t="n">
        <v>0</v>
      </c>
    </row>
    <row r="3658">
      <c r="A3658" t="inlineStr">
        <is>
          <t>CLI004208</t>
        </is>
      </c>
      <c r="B3658" t="inlineStr">
        <is>
          <t>Prueba</t>
        </is>
      </c>
      <c r="C3658" t="inlineStr">
        <is>
          <t>No</t>
        </is>
      </c>
      <c r="D3658">
        <f>--(C3658="Sí")</f>
        <v/>
      </c>
      <c r="E3658" t="n">
        <v>25</v>
      </c>
      <c r="F3658" t="n">
        <v>7</v>
      </c>
      <c r="G3658" t="n">
        <v>0</v>
      </c>
      <c r="H3658" t="n">
        <v>1</v>
      </c>
      <c r="I3658" t="n">
        <v>0</v>
      </c>
    </row>
    <row r="3659">
      <c r="A3659" t="inlineStr">
        <is>
          <t>CLI004209</t>
        </is>
      </c>
      <c r="B3659" t="inlineStr">
        <is>
          <t>Entrenamiento</t>
        </is>
      </c>
      <c r="C3659" t="inlineStr">
        <is>
          <t>No</t>
        </is>
      </c>
      <c r="D3659">
        <f>--(C3659="Sí")</f>
        <v/>
      </c>
      <c r="E3659" t="n">
        <v>47</v>
      </c>
      <c r="F3659" t="n">
        <v>3</v>
      </c>
      <c r="G3659" t="n">
        <v>0</v>
      </c>
      <c r="H3659" t="n">
        <v>1</v>
      </c>
      <c r="I3659" t="n">
        <v>0</v>
      </c>
    </row>
    <row r="3660">
      <c r="A3660" t="inlineStr">
        <is>
          <t>CLI004210</t>
        </is>
      </c>
      <c r="B3660" t="inlineStr">
        <is>
          <t>Entrenamiento</t>
        </is>
      </c>
      <c r="C3660" t="inlineStr">
        <is>
          <t>No</t>
        </is>
      </c>
      <c r="D3660">
        <f>--(C3660="Sí")</f>
        <v/>
      </c>
      <c r="E3660" t="n">
        <v>36</v>
      </c>
      <c r="F3660" t="n">
        <v>3</v>
      </c>
      <c r="G3660" t="n">
        <v>1</v>
      </c>
      <c r="H3660" t="n">
        <v>1</v>
      </c>
      <c r="I3660" t="n">
        <v>0</v>
      </c>
    </row>
    <row r="3661">
      <c r="A3661" t="inlineStr">
        <is>
          <t>CLI004211</t>
        </is>
      </c>
      <c r="B3661" t="inlineStr">
        <is>
          <t>Entrenamiento</t>
        </is>
      </c>
      <c r="C3661" t="inlineStr">
        <is>
          <t>No</t>
        </is>
      </c>
      <c r="D3661">
        <f>--(C3661="Sí")</f>
        <v/>
      </c>
      <c r="E3661" t="n">
        <v>35</v>
      </c>
      <c r="F3661" t="n">
        <v>8</v>
      </c>
      <c r="G3661" t="n">
        <v>1</v>
      </c>
      <c r="H3661" t="n">
        <v>1</v>
      </c>
      <c r="I3661" t="n">
        <v>1</v>
      </c>
    </row>
    <row r="3662">
      <c r="A3662" t="inlineStr">
        <is>
          <t>CLI004212</t>
        </is>
      </c>
      <c r="B3662" t="inlineStr">
        <is>
          <t>Prueba</t>
        </is>
      </c>
      <c r="C3662" t="inlineStr">
        <is>
          <t>No</t>
        </is>
      </c>
      <c r="D3662">
        <f>--(C3662="Sí")</f>
        <v/>
      </c>
      <c r="E3662" t="n">
        <v>33</v>
      </c>
      <c r="F3662" t="n">
        <v>2</v>
      </c>
      <c r="G3662" t="n">
        <v>0</v>
      </c>
      <c r="H3662" t="n">
        <v>0</v>
      </c>
      <c r="I3662" t="n">
        <v>0</v>
      </c>
    </row>
    <row r="3663">
      <c r="A3663" t="inlineStr">
        <is>
          <t>CLI004213</t>
        </is>
      </c>
      <c r="B3663" t="inlineStr">
        <is>
          <t>Entrenamiento</t>
        </is>
      </c>
      <c r="C3663" t="inlineStr">
        <is>
          <t>No</t>
        </is>
      </c>
      <c r="D3663">
        <f>--(C3663="Sí")</f>
        <v/>
      </c>
      <c r="E3663" t="n">
        <v>24</v>
      </c>
      <c r="F3663" t="n">
        <v>3</v>
      </c>
      <c r="G3663" t="n">
        <v>0</v>
      </c>
      <c r="H3663" t="n">
        <v>1</v>
      </c>
      <c r="I3663" t="n">
        <v>0</v>
      </c>
    </row>
    <row r="3664">
      <c r="A3664" t="inlineStr">
        <is>
          <t>CLI004214</t>
        </is>
      </c>
      <c r="B3664" t="inlineStr">
        <is>
          <t>Entrenamiento</t>
        </is>
      </c>
      <c r="C3664" t="inlineStr">
        <is>
          <t>No</t>
        </is>
      </c>
      <c r="D3664">
        <f>--(C3664="Sí")</f>
        <v/>
      </c>
      <c r="E3664" t="n">
        <v>55</v>
      </c>
      <c r="F3664" t="n">
        <v>2</v>
      </c>
      <c r="G3664" t="n">
        <v>0</v>
      </c>
      <c r="H3664" t="n">
        <v>1</v>
      </c>
      <c r="I3664" t="n">
        <v>0</v>
      </c>
    </row>
    <row r="3665">
      <c r="A3665" t="inlineStr">
        <is>
          <t>CLI004215</t>
        </is>
      </c>
      <c r="B3665" t="inlineStr">
        <is>
          <t>Entrenamiento</t>
        </is>
      </c>
      <c r="C3665" t="inlineStr">
        <is>
          <t>No</t>
        </is>
      </c>
      <c r="D3665">
        <f>--(C3665="Sí")</f>
        <v/>
      </c>
      <c r="E3665" t="n">
        <v>29</v>
      </c>
      <c r="F3665" t="n">
        <v>2</v>
      </c>
      <c r="G3665" t="n">
        <v>0</v>
      </c>
      <c r="H3665" t="n">
        <v>1</v>
      </c>
      <c r="I3665" t="n">
        <v>0</v>
      </c>
    </row>
    <row r="3666">
      <c r="A3666" t="inlineStr">
        <is>
          <t>CLI004216</t>
        </is>
      </c>
      <c r="B3666" t="inlineStr">
        <is>
          <t>Prueba</t>
        </is>
      </c>
      <c r="C3666" t="inlineStr">
        <is>
          <t>No</t>
        </is>
      </c>
      <c r="D3666">
        <f>--(C3666="Sí")</f>
        <v/>
      </c>
      <c r="E3666" t="n">
        <v>31</v>
      </c>
      <c r="F3666" t="n">
        <v>1</v>
      </c>
      <c r="G3666" t="n">
        <v>0</v>
      </c>
      <c r="H3666" t="n">
        <v>0</v>
      </c>
      <c r="I3666" t="n">
        <v>0</v>
      </c>
    </row>
    <row r="3667">
      <c r="A3667" t="inlineStr">
        <is>
          <t>CLI004217</t>
        </is>
      </c>
      <c r="B3667" t="inlineStr">
        <is>
          <t>Entrenamiento</t>
        </is>
      </c>
      <c r="C3667" t="inlineStr">
        <is>
          <t>No</t>
        </is>
      </c>
      <c r="D3667">
        <f>--(C3667="Sí")</f>
        <v/>
      </c>
      <c r="E3667" t="n">
        <v>40</v>
      </c>
      <c r="F3667" t="n">
        <v>1</v>
      </c>
      <c r="G3667" t="n">
        <v>0</v>
      </c>
      <c r="H3667" t="n">
        <v>1</v>
      </c>
      <c r="I3667" t="n">
        <v>0</v>
      </c>
    </row>
    <row r="3668">
      <c r="A3668" t="inlineStr">
        <is>
          <t>CLI004218</t>
        </is>
      </c>
      <c r="B3668" t="inlineStr">
        <is>
          <t>Entrenamiento</t>
        </is>
      </c>
      <c r="C3668" t="inlineStr">
        <is>
          <t>Sí</t>
        </is>
      </c>
      <c r="D3668">
        <f>--(C3668="Sí")</f>
        <v/>
      </c>
      <c r="E3668" t="n">
        <v>55</v>
      </c>
      <c r="F3668" t="n">
        <v>2</v>
      </c>
      <c r="G3668" t="n">
        <v>0</v>
      </c>
      <c r="H3668" t="n">
        <v>1</v>
      </c>
      <c r="I3668" t="n">
        <v>0</v>
      </c>
    </row>
    <row r="3669">
      <c r="A3669" t="inlineStr">
        <is>
          <t>CLI004219</t>
        </is>
      </c>
      <c r="B3669" t="inlineStr">
        <is>
          <t>Entrenamiento</t>
        </is>
      </c>
      <c r="C3669" t="inlineStr">
        <is>
          <t>No</t>
        </is>
      </c>
      <c r="D3669">
        <f>--(C3669="Sí")</f>
        <v/>
      </c>
      <c r="E3669" t="n">
        <v>30</v>
      </c>
      <c r="F3669" t="n">
        <v>1</v>
      </c>
      <c r="G3669" t="n">
        <v>0</v>
      </c>
      <c r="H3669" t="n">
        <v>1</v>
      </c>
      <c r="I3669" t="n">
        <v>0</v>
      </c>
    </row>
    <row r="3670">
      <c r="A3670" t="inlineStr">
        <is>
          <t>CLI004220</t>
        </is>
      </c>
      <c r="B3670" t="inlineStr">
        <is>
          <t>Prueba</t>
        </is>
      </c>
      <c r="C3670" t="inlineStr">
        <is>
          <t>No</t>
        </is>
      </c>
      <c r="D3670">
        <f>--(C3670="Sí")</f>
        <v/>
      </c>
      <c r="E3670" t="n">
        <v>42</v>
      </c>
      <c r="F3670" t="n">
        <v>1</v>
      </c>
      <c r="G3670" t="n">
        <v>0</v>
      </c>
      <c r="H3670" t="n">
        <v>0</v>
      </c>
      <c r="I3670" t="n">
        <v>0</v>
      </c>
    </row>
    <row r="3671">
      <c r="A3671" t="inlineStr">
        <is>
          <t>CLI004221</t>
        </is>
      </c>
      <c r="B3671" t="inlineStr">
        <is>
          <t>Entrenamiento</t>
        </is>
      </c>
      <c r="C3671" t="inlineStr">
        <is>
          <t>No</t>
        </is>
      </c>
      <c r="D3671">
        <f>--(C3671="Sí")</f>
        <v/>
      </c>
      <c r="E3671" t="n">
        <v>34</v>
      </c>
      <c r="F3671" t="n">
        <v>1</v>
      </c>
      <c r="G3671" t="n">
        <v>0</v>
      </c>
      <c r="H3671" t="n">
        <v>0</v>
      </c>
      <c r="I3671" t="n">
        <v>0</v>
      </c>
    </row>
    <row r="3672">
      <c r="A3672" t="inlineStr">
        <is>
          <t>CLI004222</t>
        </is>
      </c>
      <c r="B3672" t="inlineStr">
        <is>
          <t>Entrenamiento</t>
        </is>
      </c>
      <c r="C3672" t="inlineStr">
        <is>
          <t>No</t>
        </is>
      </c>
      <c r="D3672">
        <f>--(C3672="Sí")</f>
        <v/>
      </c>
      <c r="E3672" t="n">
        <v>27</v>
      </c>
      <c r="F3672" t="n">
        <v>2</v>
      </c>
      <c r="G3672" t="n">
        <v>0</v>
      </c>
      <c r="H3672" t="n">
        <v>0</v>
      </c>
      <c r="I3672" t="n">
        <v>0</v>
      </c>
    </row>
    <row r="3673">
      <c r="A3673" t="inlineStr">
        <is>
          <t>CLI004223</t>
        </is>
      </c>
      <c r="B3673" t="inlineStr">
        <is>
          <t>Entrenamiento</t>
        </is>
      </c>
      <c r="C3673" t="inlineStr">
        <is>
          <t>No</t>
        </is>
      </c>
      <c r="D3673">
        <f>--(C3673="Sí")</f>
        <v/>
      </c>
      <c r="E3673" t="n">
        <v>30</v>
      </c>
      <c r="F3673" t="n">
        <v>8</v>
      </c>
      <c r="G3673" t="n">
        <v>0</v>
      </c>
      <c r="H3673" t="n">
        <v>0</v>
      </c>
      <c r="I3673" t="n">
        <v>0</v>
      </c>
    </row>
    <row r="3674">
      <c r="A3674" t="inlineStr">
        <is>
          <t>CLI004224</t>
        </is>
      </c>
      <c r="B3674" t="inlineStr">
        <is>
          <t>Prueba</t>
        </is>
      </c>
      <c r="C3674" t="inlineStr">
        <is>
          <t>No</t>
        </is>
      </c>
      <c r="D3674">
        <f>--(C3674="Sí")</f>
        <v/>
      </c>
      <c r="E3674" t="n">
        <v>37</v>
      </c>
      <c r="F3674" t="n">
        <v>1</v>
      </c>
      <c r="G3674" t="n">
        <v>0</v>
      </c>
      <c r="H3674" t="n">
        <v>1</v>
      </c>
      <c r="I3674" t="n">
        <v>0</v>
      </c>
    </row>
    <row r="3675">
      <c r="A3675" t="inlineStr">
        <is>
          <t>CLI004225</t>
        </is>
      </c>
      <c r="B3675" t="inlineStr">
        <is>
          <t>Entrenamiento</t>
        </is>
      </c>
      <c r="C3675" t="inlineStr">
        <is>
          <t>No</t>
        </is>
      </c>
      <c r="D3675">
        <f>--(C3675="Sí")</f>
        <v/>
      </c>
      <c r="E3675" t="n">
        <v>56</v>
      </c>
      <c r="F3675" t="n">
        <v>2</v>
      </c>
      <c r="G3675" t="n">
        <v>0</v>
      </c>
      <c r="H3675" t="n">
        <v>1</v>
      </c>
      <c r="I3675" t="n">
        <v>0</v>
      </c>
    </row>
    <row r="3676">
      <c r="A3676" t="inlineStr">
        <is>
          <t>CLI004226</t>
        </is>
      </c>
      <c r="B3676" t="inlineStr">
        <is>
          <t>Entrenamiento</t>
        </is>
      </c>
      <c r="C3676" t="inlineStr">
        <is>
          <t>No</t>
        </is>
      </c>
      <c r="D3676">
        <f>--(C3676="Sí")</f>
        <v/>
      </c>
      <c r="E3676" t="n">
        <v>45</v>
      </c>
      <c r="F3676" t="n">
        <v>2</v>
      </c>
      <c r="G3676" t="n">
        <v>0</v>
      </c>
      <c r="H3676" t="n">
        <v>0</v>
      </c>
      <c r="I3676" t="n">
        <v>0</v>
      </c>
    </row>
    <row r="3677">
      <c r="A3677" t="inlineStr">
        <is>
          <t>CLI004227</t>
        </is>
      </c>
      <c r="B3677" t="inlineStr">
        <is>
          <t>Entrenamiento</t>
        </is>
      </c>
      <c r="C3677" t="inlineStr">
        <is>
          <t>No</t>
        </is>
      </c>
      <c r="D3677">
        <f>--(C3677="Sí")</f>
        <v/>
      </c>
      <c r="E3677" t="n">
        <v>29</v>
      </c>
      <c r="F3677" t="n">
        <v>2</v>
      </c>
      <c r="G3677" t="n">
        <v>0</v>
      </c>
      <c r="H3677" t="n">
        <v>0</v>
      </c>
      <c r="I3677" t="n">
        <v>0</v>
      </c>
    </row>
    <row r="3678">
      <c r="A3678" t="inlineStr">
        <is>
          <t>CLI004229</t>
        </is>
      </c>
      <c r="B3678" t="inlineStr">
        <is>
          <t>Entrenamiento</t>
        </is>
      </c>
      <c r="C3678" t="inlineStr">
        <is>
          <t>No</t>
        </is>
      </c>
      <c r="D3678">
        <f>--(C3678="Sí")</f>
        <v/>
      </c>
      <c r="E3678" t="n">
        <v>39</v>
      </c>
      <c r="F3678" t="n">
        <v>1</v>
      </c>
      <c r="G3678" t="n">
        <v>0</v>
      </c>
      <c r="H3678" t="n">
        <v>1</v>
      </c>
      <c r="I3678" t="n">
        <v>0</v>
      </c>
    </row>
    <row r="3679">
      <c r="A3679" t="inlineStr">
        <is>
          <t>CLI004230</t>
        </is>
      </c>
      <c r="B3679" t="inlineStr">
        <is>
          <t>Entrenamiento</t>
        </is>
      </c>
      <c r="C3679" t="inlineStr">
        <is>
          <t>No</t>
        </is>
      </c>
      <c r="D3679">
        <f>--(C3679="Sí")</f>
        <v/>
      </c>
      <c r="E3679" t="n">
        <v>25</v>
      </c>
      <c r="F3679" t="n">
        <v>2</v>
      </c>
      <c r="G3679" t="n">
        <v>0</v>
      </c>
      <c r="H3679" t="n">
        <v>0</v>
      </c>
      <c r="I3679" t="n">
        <v>0</v>
      </c>
    </row>
    <row r="3680">
      <c r="A3680" t="inlineStr">
        <is>
          <t>CLI004231</t>
        </is>
      </c>
      <c r="B3680" t="inlineStr">
        <is>
          <t>Entrenamiento</t>
        </is>
      </c>
      <c r="C3680" t="inlineStr">
        <is>
          <t>No</t>
        </is>
      </c>
      <c r="D3680">
        <f>--(C3680="Sí")</f>
        <v/>
      </c>
      <c r="E3680" t="n">
        <v>37</v>
      </c>
      <c r="F3680" t="n">
        <v>2</v>
      </c>
      <c r="G3680" t="n">
        <v>0</v>
      </c>
      <c r="H3680" t="n">
        <v>1</v>
      </c>
      <c r="I3680" t="n">
        <v>0</v>
      </c>
    </row>
    <row r="3681">
      <c r="A3681" t="inlineStr">
        <is>
          <t>CLI004232</t>
        </is>
      </c>
      <c r="B3681" t="inlineStr">
        <is>
          <t>Prueba</t>
        </is>
      </c>
      <c r="C3681" t="inlineStr">
        <is>
          <t>No</t>
        </is>
      </c>
      <c r="D3681">
        <f>--(C3681="Sí")</f>
        <v/>
      </c>
      <c r="E3681" t="n">
        <v>38</v>
      </c>
      <c r="F3681" t="n">
        <v>2</v>
      </c>
      <c r="G3681" t="n">
        <v>0</v>
      </c>
      <c r="H3681" t="n">
        <v>1</v>
      </c>
      <c r="I3681" t="n">
        <v>0</v>
      </c>
    </row>
    <row r="3682">
      <c r="A3682" t="inlineStr">
        <is>
          <t>CLI004233</t>
        </is>
      </c>
      <c r="B3682" t="inlineStr">
        <is>
          <t>Entrenamiento</t>
        </is>
      </c>
      <c r="C3682" t="inlineStr">
        <is>
          <t>No</t>
        </is>
      </c>
      <c r="D3682">
        <f>--(C3682="Sí")</f>
        <v/>
      </c>
      <c r="E3682" t="n">
        <v>46</v>
      </c>
      <c r="F3682" t="n">
        <v>1</v>
      </c>
      <c r="G3682" t="n">
        <v>0</v>
      </c>
      <c r="H3682" t="n">
        <v>1</v>
      </c>
      <c r="I3682" t="n">
        <v>0</v>
      </c>
    </row>
    <row r="3683">
      <c r="A3683" t="inlineStr">
        <is>
          <t>CLI004234</t>
        </is>
      </c>
      <c r="B3683" t="inlineStr">
        <is>
          <t>Entrenamiento</t>
        </is>
      </c>
      <c r="C3683" t="inlineStr">
        <is>
          <t>Sí</t>
        </is>
      </c>
      <c r="D3683">
        <f>--(C3683="Sí")</f>
        <v/>
      </c>
      <c r="E3683" t="n">
        <v>36</v>
      </c>
      <c r="F3683" t="n">
        <v>1</v>
      </c>
      <c r="G3683" t="n">
        <v>0</v>
      </c>
      <c r="H3683" t="n">
        <v>1</v>
      </c>
      <c r="I3683" t="n">
        <v>0</v>
      </c>
    </row>
    <row r="3684">
      <c r="A3684" t="inlineStr">
        <is>
          <t>CLI004235</t>
        </is>
      </c>
      <c r="B3684" t="inlineStr">
        <is>
          <t>Entrenamiento</t>
        </is>
      </c>
      <c r="C3684" t="inlineStr">
        <is>
          <t>No</t>
        </is>
      </c>
      <c r="D3684">
        <f>--(C3684="Sí")</f>
        <v/>
      </c>
      <c r="E3684" t="n">
        <v>36</v>
      </c>
      <c r="F3684" t="n">
        <v>1</v>
      </c>
      <c r="G3684" t="n">
        <v>0</v>
      </c>
      <c r="H3684" t="n">
        <v>1</v>
      </c>
      <c r="I3684" t="n">
        <v>0</v>
      </c>
    </row>
    <row r="3685">
      <c r="A3685" t="inlineStr">
        <is>
          <t>CLI004236</t>
        </is>
      </c>
      <c r="B3685" t="inlineStr">
        <is>
          <t>Prueba</t>
        </is>
      </c>
      <c r="C3685" t="inlineStr">
        <is>
          <t>No</t>
        </is>
      </c>
      <c r="D3685">
        <f>--(C3685="Sí")</f>
        <v/>
      </c>
      <c r="E3685" t="n">
        <v>47</v>
      </c>
      <c r="F3685" t="n">
        <v>1</v>
      </c>
      <c r="G3685" t="n">
        <v>1</v>
      </c>
      <c r="H3685" t="n">
        <v>1</v>
      </c>
      <c r="I3685" t="n">
        <v>0</v>
      </c>
    </row>
    <row r="3686">
      <c r="A3686" t="inlineStr">
        <is>
          <t>CLI004237</t>
        </is>
      </c>
      <c r="B3686" t="inlineStr">
        <is>
          <t>Entrenamiento</t>
        </is>
      </c>
      <c r="C3686" t="inlineStr">
        <is>
          <t>No</t>
        </is>
      </c>
      <c r="D3686">
        <f>--(C3686="Sí")</f>
        <v/>
      </c>
      <c r="E3686" t="n">
        <v>62</v>
      </c>
      <c r="F3686" t="n">
        <v>2</v>
      </c>
      <c r="G3686" t="n">
        <v>1</v>
      </c>
      <c r="H3686" t="n">
        <v>1</v>
      </c>
      <c r="I3686" t="n">
        <v>0</v>
      </c>
    </row>
    <row r="3687">
      <c r="A3687" t="inlineStr">
        <is>
          <t>CLI004238</t>
        </is>
      </c>
      <c r="B3687" t="inlineStr">
        <is>
          <t>Entrenamiento</t>
        </is>
      </c>
      <c r="C3687" t="inlineStr">
        <is>
          <t>Sí</t>
        </is>
      </c>
      <c r="D3687">
        <f>--(C3687="Sí")</f>
        <v/>
      </c>
      <c r="E3687" t="n">
        <v>39</v>
      </c>
      <c r="F3687" t="n">
        <v>3</v>
      </c>
      <c r="G3687" t="n">
        <v>0</v>
      </c>
      <c r="H3687" t="n">
        <v>1</v>
      </c>
      <c r="I3687" t="n">
        <v>0</v>
      </c>
    </row>
    <row r="3688">
      <c r="A3688" t="inlineStr">
        <is>
          <t>CLI004239</t>
        </is>
      </c>
      <c r="B3688" t="inlineStr">
        <is>
          <t>Entrenamiento</t>
        </is>
      </c>
      <c r="C3688" t="inlineStr">
        <is>
          <t>No</t>
        </is>
      </c>
      <c r="D3688">
        <f>--(C3688="Sí")</f>
        <v/>
      </c>
      <c r="E3688" t="n">
        <v>38</v>
      </c>
      <c r="F3688" t="n">
        <v>1</v>
      </c>
      <c r="G3688" t="n">
        <v>0</v>
      </c>
      <c r="H3688" t="n">
        <v>1</v>
      </c>
      <c r="I3688" t="n">
        <v>0</v>
      </c>
    </row>
    <row r="3689">
      <c r="A3689" t="inlineStr">
        <is>
          <t>CLI004240</t>
        </is>
      </c>
      <c r="B3689" t="inlineStr">
        <is>
          <t>Prueba</t>
        </is>
      </c>
      <c r="C3689" t="inlineStr">
        <is>
          <t>Sí</t>
        </is>
      </c>
      <c r="D3689">
        <f>--(C3689="Sí")</f>
        <v/>
      </c>
      <c r="E3689" t="n">
        <v>57</v>
      </c>
      <c r="F3689" t="n">
        <v>2</v>
      </c>
      <c r="G3689" t="n">
        <v>2</v>
      </c>
      <c r="H3689" t="n">
        <v>1</v>
      </c>
      <c r="I3689" t="n">
        <v>1</v>
      </c>
    </row>
    <row r="3690">
      <c r="A3690" t="inlineStr">
        <is>
          <t>CLI004241</t>
        </is>
      </c>
      <c r="B3690" t="inlineStr">
        <is>
          <t>Entrenamiento</t>
        </is>
      </c>
      <c r="C3690" t="inlineStr">
        <is>
          <t>No</t>
        </is>
      </c>
      <c r="D3690">
        <f>--(C3690="Sí")</f>
        <v/>
      </c>
      <c r="E3690" t="n">
        <v>34</v>
      </c>
      <c r="F3690" t="n">
        <v>1</v>
      </c>
      <c r="G3690" t="n">
        <v>0</v>
      </c>
      <c r="H3690" t="n">
        <v>1</v>
      </c>
      <c r="I3690" t="n">
        <v>0</v>
      </c>
    </row>
    <row r="3691">
      <c r="A3691" t="inlineStr">
        <is>
          <t>CLI004242</t>
        </is>
      </c>
      <c r="B3691" t="inlineStr">
        <is>
          <t>Entrenamiento</t>
        </is>
      </c>
      <c r="C3691" t="inlineStr">
        <is>
          <t>No</t>
        </is>
      </c>
      <c r="D3691">
        <f>--(C3691="Sí")</f>
        <v/>
      </c>
      <c r="E3691" t="n">
        <v>39</v>
      </c>
      <c r="F3691" t="n">
        <v>2</v>
      </c>
      <c r="G3691" t="n">
        <v>1</v>
      </c>
      <c r="H3691" t="n">
        <v>1</v>
      </c>
      <c r="I3691" t="n">
        <v>0</v>
      </c>
    </row>
    <row r="3692">
      <c r="A3692" t="inlineStr">
        <is>
          <t>CLI004243</t>
        </is>
      </c>
      <c r="B3692" t="inlineStr">
        <is>
          <t>Entrenamiento</t>
        </is>
      </c>
      <c r="C3692" t="inlineStr">
        <is>
          <t>No</t>
        </is>
      </c>
      <c r="D3692">
        <f>--(C3692="Sí")</f>
        <v/>
      </c>
      <c r="E3692" t="n">
        <v>39</v>
      </c>
      <c r="F3692" t="n">
        <v>2</v>
      </c>
      <c r="G3692" t="n">
        <v>0</v>
      </c>
      <c r="H3692" t="n">
        <v>0</v>
      </c>
      <c r="I3692" t="n">
        <v>0</v>
      </c>
    </row>
    <row r="3693">
      <c r="A3693" t="inlineStr">
        <is>
          <t>CLI004245</t>
        </is>
      </c>
      <c r="B3693" t="inlineStr">
        <is>
          <t>Entrenamiento</t>
        </is>
      </c>
      <c r="C3693" t="inlineStr">
        <is>
          <t>No</t>
        </is>
      </c>
      <c r="D3693">
        <f>--(C3693="Sí")</f>
        <v/>
      </c>
      <c r="E3693" t="n">
        <v>34</v>
      </c>
      <c r="F3693" t="n">
        <v>1</v>
      </c>
      <c r="G3693" t="n">
        <v>0</v>
      </c>
      <c r="H3693" t="n">
        <v>1</v>
      </c>
      <c r="I3693" t="n">
        <v>0</v>
      </c>
    </row>
    <row r="3694">
      <c r="A3694" t="inlineStr">
        <is>
          <t>CLI004246</t>
        </is>
      </c>
      <c r="B3694" t="inlineStr">
        <is>
          <t>Entrenamiento</t>
        </is>
      </c>
      <c r="C3694" t="inlineStr">
        <is>
          <t>No</t>
        </is>
      </c>
      <c r="D3694">
        <f>--(C3694="Sí")</f>
        <v/>
      </c>
      <c r="E3694" t="n">
        <v>38</v>
      </c>
      <c r="F3694" t="n">
        <v>1</v>
      </c>
      <c r="G3694" t="n">
        <v>1</v>
      </c>
      <c r="H3694" t="n">
        <v>1</v>
      </c>
      <c r="I3694" t="n">
        <v>0</v>
      </c>
    </row>
    <row r="3695">
      <c r="A3695" t="inlineStr">
        <is>
          <t>CLI004247</t>
        </is>
      </c>
      <c r="B3695" t="inlineStr">
        <is>
          <t>Entrenamiento</t>
        </is>
      </c>
      <c r="C3695" t="inlineStr">
        <is>
          <t>No</t>
        </is>
      </c>
      <c r="D3695">
        <f>--(C3695="Sí")</f>
        <v/>
      </c>
      <c r="E3695" t="n">
        <v>35</v>
      </c>
      <c r="F3695" t="n">
        <v>1</v>
      </c>
      <c r="G3695" t="n">
        <v>0</v>
      </c>
      <c r="H3695" t="n">
        <v>1</v>
      </c>
      <c r="I3695" t="n">
        <v>0</v>
      </c>
    </row>
    <row r="3696">
      <c r="A3696" t="inlineStr">
        <is>
          <t>CLI004248</t>
        </is>
      </c>
      <c r="B3696" t="inlineStr">
        <is>
          <t>Prueba</t>
        </is>
      </c>
      <c r="C3696" t="inlineStr">
        <is>
          <t>No</t>
        </is>
      </c>
      <c r="D3696">
        <f>--(C3696="Sí")</f>
        <v/>
      </c>
      <c r="E3696" t="n">
        <v>57</v>
      </c>
      <c r="F3696" t="n">
        <v>4</v>
      </c>
      <c r="G3696" t="n">
        <v>0</v>
      </c>
      <c r="H3696" t="n">
        <v>0</v>
      </c>
      <c r="I3696" t="n">
        <v>0</v>
      </c>
    </row>
    <row r="3697">
      <c r="A3697" t="inlineStr">
        <is>
          <t>CLI004249</t>
        </is>
      </c>
      <c r="B3697" t="inlineStr">
        <is>
          <t>Entrenamiento</t>
        </is>
      </c>
      <c r="C3697" t="inlineStr">
        <is>
          <t>No</t>
        </is>
      </c>
      <c r="D3697">
        <f>--(C3697="Sí")</f>
        <v/>
      </c>
      <c r="E3697" t="n">
        <v>51</v>
      </c>
      <c r="F3697" t="n">
        <v>3</v>
      </c>
      <c r="G3697" t="n">
        <v>0</v>
      </c>
      <c r="H3697" t="n">
        <v>0</v>
      </c>
      <c r="I3697" t="n">
        <v>0</v>
      </c>
    </row>
    <row r="3698">
      <c r="A3698" t="inlineStr">
        <is>
          <t>CLI004250</t>
        </is>
      </c>
      <c r="B3698" t="inlineStr">
        <is>
          <t>Entrenamiento</t>
        </is>
      </c>
      <c r="C3698" t="inlineStr">
        <is>
          <t>No</t>
        </is>
      </c>
      <c r="D3698">
        <f>--(C3698="Sí")</f>
        <v/>
      </c>
      <c r="E3698" t="n">
        <v>57</v>
      </c>
      <c r="F3698" t="n">
        <v>3</v>
      </c>
      <c r="G3698" t="n">
        <v>0</v>
      </c>
      <c r="H3698" t="n">
        <v>1</v>
      </c>
      <c r="I3698" t="n">
        <v>0</v>
      </c>
    </row>
    <row r="3699">
      <c r="A3699" t="inlineStr">
        <is>
          <t>CLI004251</t>
        </is>
      </c>
      <c r="B3699" t="inlineStr">
        <is>
          <t>Entrenamiento</t>
        </is>
      </c>
      <c r="C3699" t="inlineStr">
        <is>
          <t>No</t>
        </is>
      </c>
      <c r="D3699">
        <f>--(C3699="Sí")</f>
        <v/>
      </c>
      <c r="E3699" t="n">
        <v>38</v>
      </c>
      <c r="F3699" t="n">
        <v>1</v>
      </c>
      <c r="G3699" t="n">
        <v>0</v>
      </c>
      <c r="H3699" t="n">
        <v>1</v>
      </c>
      <c r="I3699" t="n">
        <v>0</v>
      </c>
    </row>
    <row r="3700">
      <c r="A3700" t="inlineStr">
        <is>
          <t>CLI004252</t>
        </is>
      </c>
      <c r="B3700" t="inlineStr">
        <is>
          <t>Prueba</t>
        </is>
      </c>
      <c r="C3700" t="inlineStr">
        <is>
          <t>No</t>
        </is>
      </c>
      <c r="D3700">
        <f>--(C3700="Sí")</f>
        <v/>
      </c>
      <c r="E3700" t="n">
        <v>49</v>
      </c>
      <c r="F3700" t="n">
        <v>1</v>
      </c>
      <c r="G3700" t="n">
        <v>0</v>
      </c>
      <c r="H3700" t="n">
        <v>0</v>
      </c>
      <c r="I3700" t="n">
        <v>0</v>
      </c>
    </row>
    <row r="3701">
      <c r="A3701" t="inlineStr">
        <is>
          <t>CLI004253</t>
        </is>
      </c>
      <c r="B3701" t="inlineStr">
        <is>
          <t>Entrenamiento</t>
        </is>
      </c>
      <c r="C3701" t="inlineStr">
        <is>
          <t>Sí</t>
        </is>
      </c>
      <c r="D3701">
        <f>--(C3701="Sí")</f>
        <v/>
      </c>
      <c r="E3701" t="n">
        <v>25</v>
      </c>
      <c r="F3701" t="n">
        <v>2</v>
      </c>
      <c r="G3701" t="n">
        <v>0</v>
      </c>
      <c r="H3701" t="n">
        <v>1</v>
      </c>
      <c r="I3701" t="n">
        <v>0</v>
      </c>
    </row>
    <row r="3702">
      <c r="A3702" t="inlineStr">
        <is>
          <t>CLI004254</t>
        </is>
      </c>
      <c r="B3702" t="inlineStr">
        <is>
          <t>Entrenamiento</t>
        </is>
      </c>
      <c r="C3702" t="inlineStr">
        <is>
          <t>No</t>
        </is>
      </c>
      <c r="D3702">
        <f>--(C3702="Sí")</f>
        <v/>
      </c>
      <c r="E3702" t="n">
        <v>38</v>
      </c>
      <c r="F3702" t="n">
        <v>1</v>
      </c>
      <c r="G3702" t="n">
        <v>0</v>
      </c>
      <c r="H3702" t="n">
        <v>1</v>
      </c>
      <c r="I3702" t="n">
        <v>0</v>
      </c>
    </row>
    <row r="3703">
      <c r="A3703" t="inlineStr">
        <is>
          <t>CLI004256</t>
        </is>
      </c>
      <c r="B3703" t="inlineStr">
        <is>
          <t>Prueba</t>
        </is>
      </c>
      <c r="C3703" t="inlineStr">
        <is>
          <t>Sí</t>
        </is>
      </c>
      <c r="D3703">
        <f>--(C3703="Sí")</f>
        <v/>
      </c>
      <c r="E3703" t="n">
        <v>72</v>
      </c>
      <c r="F3703" t="n">
        <v>2</v>
      </c>
      <c r="G3703" t="n">
        <v>0</v>
      </c>
      <c r="H3703" t="n">
        <v>1</v>
      </c>
      <c r="I3703" t="n">
        <v>0</v>
      </c>
    </row>
    <row r="3704">
      <c r="A3704" t="inlineStr">
        <is>
          <t>CLI004257</t>
        </is>
      </c>
      <c r="B3704" t="inlineStr">
        <is>
          <t>Entrenamiento</t>
        </is>
      </c>
      <c r="C3704" t="inlineStr">
        <is>
          <t>No</t>
        </is>
      </c>
      <c r="D3704">
        <f>--(C3704="Sí")</f>
        <v/>
      </c>
      <c r="E3704" t="n">
        <v>29</v>
      </c>
      <c r="F3704" t="n">
        <v>2</v>
      </c>
      <c r="G3704" t="n">
        <v>0</v>
      </c>
      <c r="H3704" t="n">
        <v>1</v>
      </c>
      <c r="I3704" t="n">
        <v>0</v>
      </c>
    </row>
    <row r="3705">
      <c r="A3705" t="inlineStr">
        <is>
          <t>CLI004258</t>
        </is>
      </c>
      <c r="B3705" t="inlineStr">
        <is>
          <t>Entrenamiento</t>
        </is>
      </c>
      <c r="C3705" t="inlineStr">
        <is>
          <t>No</t>
        </is>
      </c>
      <c r="D3705">
        <f>--(C3705="Sí")</f>
        <v/>
      </c>
      <c r="E3705" t="n">
        <v>28</v>
      </c>
      <c r="F3705" t="n">
        <v>1</v>
      </c>
      <c r="G3705" t="n">
        <v>0</v>
      </c>
      <c r="H3705" t="n">
        <v>1</v>
      </c>
      <c r="I3705" t="n">
        <v>0</v>
      </c>
    </row>
    <row r="3706">
      <c r="A3706" t="inlineStr">
        <is>
          <t>CLI004259</t>
        </is>
      </c>
      <c r="B3706" t="inlineStr">
        <is>
          <t>Entrenamiento</t>
        </is>
      </c>
      <c r="C3706" t="inlineStr">
        <is>
          <t>No</t>
        </is>
      </c>
      <c r="D3706">
        <f>--(C3706="Sí")</f>
        <v/>
      </c>
      <c r="E3706" t="n">
        <v>41</v>
      </c>
      <c r="F3706" t="n">
        <v>1</v>
      </c>
      <c r="G3706" t="n">
        <v>0</v>
      </c>
      <c r="H3706" t="n">
        <v>1</v>
      </c>
      <c r="I3706" t="n">
        <v>0</v>
      </c>
    </row>
    <row r="3707">
      <c r="A3707" t="inlineStr">
        <is>
          <t>CLI004261</t>
        </is>
      </c>
      <c r="B3707" t="inlineStr">
        <is>
          <t>Entrenamiento</t>
        </is>
      </c>
      <c r="C3707" t="inlineStr">
        <is>
          <t>No</t>
        </is>
      </c>
      <c r="D3707">
        <f>--(C3707="Sí")</f>
        <v/>
      </c>
      <c r="E3707" t="n">
        <v>49</v>
      </c>
      <c r="F3707" t="n">
        <v>9</v>
      </c>
      <c r="G3707" t="n">
        <v>0</v>
      </c>
      <c r="H3707" t="n">
        <v>1</v>
      </c>
      <c r="I3707" t="n">
        <v>0</v>
      </c>
    </row>
    <row r="3708">
      <c r="A3708" t="inlineStr">
        <is>
          <t>CLI004262</t>
        </is>
      </c>
      <c r="B3708" t="inlineStr">
        <is>
          <t>Entrenamiento</t>
        </is>
      </c>
      <c r="C3708" t="inlineStr">
        <is>
          <t>No</t>
        </is>
      </c>
      <c r="D3708">
        <f>--(C3708="Sí")</f>
        <v/>
      </c>
      <c r="E3708" t="n">
        <v>48</v>
      </c>
      <c r="F3708" t="n">
        <v>1</v>
      </c>
      <c r="G3708" t="n">
        <v>0</v>
      </c>
      <c r="H3708" t="n">
        <v>1</v>
      </c>
      <c r="I3708" t="n">
        <v>0</v>
      </c>
    </row>
    <row r="3709">
      <c r="A3709" t="inlineStr">
        <is>
          <t>CLI004263</t>
        </is>
      </c>
      <c r="B3709" t="inlineStr">
        <is>
          <t>Entrenamiento</t>
        </is>
      </c>
      <c r="C3709" t="inlineStr">
        <is>
          <t>No</t>
        </is>
      </c>
      <c r="D3709">
        <f>--(C3709="Sí")</f>
        <v/>
      </c>
      <c r="E3709" t="n">
        <v>50</v>
      </c>
      <c r="F3709" t="n">
        <v>2</v>
      </c>
      <c r="G3709" t="n">
        <v>0</v>
      </c>
      <c r="H3709" t="n">
        <v>1</v>
      </c>
      <c r="I3709" t="n">
        <v>0</v>
      </c>
    </row>
    <row r="3710">
      <c r="A3710" t="inlineStr">
        <is>
          <t>CLI004264</t>
        </is>
      </c>
      <c r="B3710" t="inlineStr">
        <is>
          <t>Prueba</t>
        </is>
      </c>
      <c r="C3710" t="inlineStr">
        <is>
          <t>No</t>
        </is>
      </c>
      <c r="D3710">
        <f>--(C3710="Sí")</f>
        <v/>
      </c>
      <c r="E3710" t="n">
        <v>69</v>
      </c>
      <c r="F3710" t="n">
        <v>1</v>
      </c>
      <c r="G3710" t="n">
        <v>1</v>
      </c>
      <c r="H3710" t="n">
        <v>1</v>
      </c>
      <c r="I3710" t="n">
        <v>0</v>
      </c>
    </row>
    <row r="3711">
      <c r="A3711" t="inlineStr">
        <is>
          <t>CLI004265</t>
        </is>
      </c>
      <c r="B3711" t="inlineStr">
        <is>
          <t>Entrenamiento</t>
        </is>
      </c>
      <c r="C3711" t="inlineStr">
        <is>
          <t>No</t>
        </is>
      </c>
      <c r="D3711">
        <f>--(C3711="Sí")</f>
        <v/>
      </c>
      <c r="E3711" t="n">
        <v>34</v>
      </c>
      <c r="F3711" t="n">
        <v>1</v>
      </c>
      <c r="G3711" t="n">
        <v>0</v>
      </c>
      <c r="H3711" t="n">
        <v>0</v>
      </c>
      <c r="I3711" t="n">
        <v>0</v>
      </c>
    </row>
    <row r="3712">
      <c r="A3712" t="inlineStr">
        <is>
          <t>CLI004266</t>
        </is>
      </c>
      <c r="B3712" t="inlineStr">
        <is>
          <t>Entrenamiento</t>
        </is>
      </c>
      <c r="C3712" t="inlineStr">
        <is>
          <t>Sí</t>
        </is>
      </c>
      <c r="D3712">
        <f>--(C3712="Sí")</f>
        <v/>
      </c>
      <c r="E3712" t="n">
        <v>24</v>
      </c>
      <c r="F3712" t="n">
        <v>2</v>
      </c>
      <c r="G3712" t="n">
        <v>0</v>
      </c>
      <c r="H3712" t="n">
        <v>0</v>
      </c>
      <c r="I3712" t="n">
        <v>0</v>
      </c>
    </row>
    <row r="3713">
      <c r="A3713" t="inlineStr">
        <is>
          <t>CLI004267</t>
        </is>
      </c>
      <c r="B3713" t="inlineStr">
        <is>
          <t>Entrenamiento</t>
        </is>
      </c>
      <c r="C3713" t="inlineStr">
        <is>
          <t>No</t>
        </is>
      </c>
      <c r="D3713">
        <f>--(C3713="Sí")</f>
        <v/>
      </c>
      <c r="E3713" t="n">
        <v>58</v>
      </c>
      <c r="F3713" t="n">
        <v>1</v>
      </c>
      <c r="G3713" t="n">
        <v>2</v>
      </c>
      <c r="H3713" t="n">
        <v>1</v>
      </c>
      <c r="I3713" t="n">
        <v>0</v>
      </c>
    </row>
    <row r="3714">
      <c r="A3714" t="inlineStr">
        <is>
          <t>CLI004269</t>
        </is>
      </c>
      <c r="B3714" t="inlineStr">
        <is>
          <t>Entrenamiento</t>
        </is>
      </c>
      <c r="C3714" t="inlineStr">
        <is>
          <t>No</t>
        </is>
      </c>
      <c r="D3714">
        <f>--(C3714="Sí")</f>
        <v/>
      </c>
      <c r="E3714" t="n">
        <v>41</v>
      </c>
      <c r="F3714" t="n">
        <v>1</v>
      </c>
      <c r="G3714" t="n">
        <v>0</v>
      </c>
      <c r="H3714" t="n">
        <v>0</v>
      </c>
      <c r="I3714" t="n">
        <v>0</v>
      </c>
    </row>
    <row r="3715">
      <c r="A3715" t="inlineStr">
        <is>
          <t>CLI004270</t>
        </is>
      </c>
      <c r="B3715" t="inlineStr">
        <is>
          <t>Entrenamiento</t>
        </is>
      </c>
      <c r="C3715" t="inlineStr">
        <is>
          <t>No</t>
        </is>
      </c>
      <c r="D3715">
        <f>--(C3715="Sí")</f>
        <v/>
      </c>
      <c r="E3715" t="n">
        <v>56</v>
      </c>
      <c r="F3715" t="n">
        <v>2</v>
      </c>
      <c r="G3715" t="n">
        <v>0</v>
      </c>
      <c r="H3715" t="n">
        <v>1</v>
      </c>
      <c r="I3715" t="n">
        <v>0</v>
      </c>
    </row>
    <row r="3716">
      <c r="A3716" t="inlineStr">
        <is>
          <t>CLI004271</t>
        </is>
      </c>
      <c r="B3716" t="inlineStr">
        <is>
          <t>Entrenamiento</t>
        </is>
      </c>
      <c r="C3716" t="inlineStr">
        <is>
          <t>No</t>
        </is>
      </c>
      <c r="D3716">
        <f>--(C3716="Sí")</f>
        <v/>
      </c>
      <c r="E3716" t="n">
        <v>30</v>
      </c>
      <c r="F3716" t="n">
        <v>6</v>
      </c>
      <c r="G3716" t="n">
        <v>0</v>
      </c>
      <c r="H3716" t="n">
        <v>0</v>
      </c>
      <c r="I3716" t="n">
        <v>0</v>
      </c>
    </row>
    <row r="3717">
      <c r="A3717" t="inlineStr">
        <is>
          <t>CLI004272</t>
        </is>
      </c>
      <c r="B3717" t="inlineStr">
        <is>
          <t>Prueba</t>
        </is>
      </c>
      <c r="C3717" t="inlineStr">
        <is>
          <t>No</t>
        </is>
      </c>
      <c r="D3717">
        <f>--(C3717="Sí")</f>
        <v/>
      </c>
      <c r="E3717" t="n">
        <v>30</v>
      </c>
      <c r="F3717" t="n">
        <v>1</v>
      </c>
      <c r="G3717" t="n">
        <v>0</v>
      </c>
      <c r="H3717" t="n">
        <v>1</v>
      </c>
      <c r="I3717" t="n">
        <v>0</v>
      </c>
    </row>
    <row r="3718">
      <c r="A3718" t="inlineStr">
        <is>
          <t>CLI004273</t>
        </is>
      </c>
      <c r="B3718" t="inlineStr">
        <is>
          <t>Entrenamiento</t>
        </is>
      </c>
      <c r="C3718" t="inlineStr">
        <is>
          <t>No</t>
        </is>
      </c>
      <c r="D3718">
        <f>--(C3718="Sí")</f>
        <v/>
      </c>
      <c r="E3718" t="n">
        <v>41</v>
      </c>
      <c r="F3718" t="n">
        <v>1</v>
      </c>
      <c r="G3718" t="n">
        <v>0</v>
      </c>
      <c r="H3718" t="n">
        <v>1</v>
      </c>
      <c r="I3718" t="n">
        <v>0</v>
      </c>
    </row>
    <row r="3719">
      <c r="A3719" t="inlineStr">
        <is>
          <t>CLI004275</t>
        </is>
      </c>
      <c r="B3719" t="inlineStr">
        <is>
          <t>Entrenamiento</t>
        </is>
      </c>
      <c r="C3719" t="inlineStr">
        <is>
          <t>No</t>
        </is>
      </c>
      <c r="D3719">
        <f>--(C3719="Sí")</f>
        <v/>
      </c>
      <c r="E3719" t="n">
        <v>33</v>
      </c>
      <c r="F3719" t="n">
        <v>3</v>
      </c>
      <c r="G3719" t="n">
        <v>0</v>
      </c>
      <c r="H3719" t="n">
        <v>0</v>
      </c>
      <c r="I3719" t="n">
        <v>0</v>
      </c>
    </row>
    <row r="3720">
      <c r="A3720" t="inlineStr">
        <is>
          <t>CLI004276</t>
        </is>
      </c>
      <c r="B3720" t="inlineStr">
        <is>
          <t>Prueba</t>
        </is>
      </c>
      <c r="C3720" t="inlineStr">
        <is>
          <t>No</t>
        </is>
      </c>
      <c r="D3720">
        <f>--(C3720="Sí")</f>
        <v/>
      </c>
      <c r="E3720" t="n">
        <v>58</v>
      </c>
      <c r="F3720" t="n">
        <v>1</v>
      </c>
      <c r="G3720" t="n">
        <v>0</v>
      </c>
      <c r="H3720" t="n">
        <v>0</v>
      </c>
      <c r="I3720" t="n">
        <v>0</v>
      </c>
    </row>
    <row r="3721">
      <c r="A3721" t="inlineStr">
        <is>
          <t>CLI004277</t>
        </is>
      </c>
      <c r="B3721" t="inlineStr">
        <is>
          <t>Entrenamiento</t>
        </is>
      </c>
      <c r="C3721" t="inlineStr">
        <is>
          <t>No</t>
        </is>
      </c>
      <c r="D3721">
        <f>--(C3721="Sí")</f>
        <v/>
      </c>
      <c r="E3721" t="n">
        <v>29</v>
      </c>
      <c r="F3721" t="n">
        <v>2</v>
      </c>
      <c r="G3721" t="n">
        <v>0</v>
      </c>
      <c r="H3721" t="n">
        <v>1</v>
      </c>
      <c r="I3721" t="n">
        <v>0</v>
      </c>
    </row>
    <row r="3722">
      <c r="A3722" t="inlineStr">
        <is>
          <t>CLI004278</t>
        </is>
      </c>
      <c r="B3722" t="inlineStr">
        <is>
          <t>Entrenamiento</t>
        </is>
      </c>
      <c r="C3722" t="inlineStr">
        <is>
          <t>No</t>
        </is>
      </c>
      <c r="D3722">
        <f>--(C3722="Sí")</f>
        <v/>
      </c>
      <c r="E3722" t="n">
        <v>57</v>
      </c>
      <c r="F3722" t="n">
        <v>1</v>
      </c>
      <c r="G3722" t="n">
        <v>0</v>
      </c>
      <c r="H3722" t="n">
        <v>1</v>
      </c>
      <c r="I3722" t="n">
        <v>0</v>
      </c>
    </row>
    <row r="3723">
      <c r="A3723" t="inlineStr">
        <is>
          <t>CLI004279</t>
        </is>
      </c>
      <c r="B3723" t="inlineStr">
        <is>
          <t>Entrenamiento</t>
        </is>
      </c>
      <c r="C3723" t="inlineStr">
        <is>
          <t>No</t>
        </is>
      </c>
      <c r="D3723">
        <f>--(C3723="Sí")</f>
        <v/>
      </c>
      <c r="E3723" t="n">
        <v>25</v>
      </c>
      <c r="F3723" t="n">
        <v>1</v>
      </c>
      <c r="G3723" t="n">
        <v>0</v>
      </c>
      <c r="H3723" t="n">
        <v>1</v>
      </c>
      <c r="I3723" t="n">
        <v>0</v>
      </c>
    </row>
    <row r="3724">
      <c r="A3724" t="inlineStr">
        <is>
          <t>CLI004280</t>
        </is>
      </c>
      <c r="B3724" t="inlineStr">
        <is>
          <t>Prueba</t>
        </is>
      </c>
      <c r="C3724" t="inlineStr">
        <is>
          <t>No</t>
        </is>
      </c>
      <c r="D3724">
        <f>--(C3724="Sí")</f>
        <v/>
      </c>
      <c r="E3724" t="n">
        <v>49</v>
      </c>
      <c r="F3724" t="n">
        <v>1</v>
      </c>
      <c r="G3724" t="n">
        <v>0</v>
      </c>
      <c r="H3724" t="n">
        <v>0</v>
      </c>
      <c r="I3724" t="n">
        <v>0</v>
      </c>
    </row>
    <row r="3725">
      <c r="A3725" t="inlineStr">
        <is>
          <t>CLI004282</t>
        </is>
      </c>
      <c r="B3725" t="inlineStr">
        <is>
          <t>Entrenamiento</t>
        </is>
      </c>
      <c r="C3725" t="inlineStr">
        <is>
          <t>No</t>
        </is>
      </c>
      <c r="D3725">
        <f>--(C3725="Sí")</f>
        <v/>
      </c>
      <c r="E3725" t="n">
        <v>58</v>
      </c>
      <c r="F3725" t="n">
        <v>1</v>
      </c>
      <c r="G3725" t="n">
        <v>0</v>
      </c>
      <c r="H3725" t="n">
        <v>1</v>
      </c>
      <c r="I3725" t="n">
        <v>0</v>
      </c>
    </row>
    <row r="3726">
      <c r="A3726" t="inlineStr">
        <is>
          <t>CLI004283</t>
        </is>
      </c>
      <c r="B3726" t="inlineStr">
        <is>
          <t>Entrenamiento</t>
        </is>
      </c>
      <c r="C3726" t="inlineStr">
        <is>
          <t>No</t>
        </is>
      </c>
      <c r="D3726">
        <f>--(C3726="Sí")</f>
        <v/>
      </c>
      <c r="E3726" t="n">
        <v>26</v>
      </c>
      <c r="F3726" t="n">
        <v>1</v>
      </c>
      <c r="G3726" t="n">
        <v>0</v>
      </c>
      <c r="H3726" t="n">
        <v>1</v>
      </c>
      <c r="I3726" t="n">
        <v>0</v>
      </c>
    </row>
    <row r="3727">
      <c r="A3727" t="inlineStr">
        <is>
          <t>CLI004285</t>
        </is>
      </c>
      <c r="B3727" t="inlineStr">
        <is>
          <t>Entrenamiento</t>
        </is>
      </c>
      <c r="C3727" t="inlineStr">
        <is>
          <t>No</t>
        </is>
      </c>
      <c r="D3727">
        <f>--(C3727="Sí")</f>
        <v/>
      </c>
      <c r="E3727" t="n">
        <v>37</v>
      </c>
      <c r="F3727" t="n">
        <v>1</v>
      </c>
      <c r="G3727" t="n">
        <v>0</v>
      </c>
      <c r="H3727" t="n">
        <v>1</v>
      </c>
      <c r="I3727" t="n">
        <v>0</v>
      </c>
    </row>
    <row r="3728">
      <c r="A3728" t="inlineStr">
        <is>
          <t>CLI004287</t>
        </is>
      </c>
      <c r="B3728" t="inlineStr">
        <is>
          <t>Entrenamiento</t>
        </is>
      </c>
      <c r="C3728" t="inlineStr">
        <is>
          <t>No</t>
        </is>
      </c>
      <c r="D3728">
        <f>--(C3728="Sí")</f>
        <v/>
      </c>
      <c r="E3728" t="n">
        <v>33</v>
      </c>
      <c r="F3728" t="n">
        <v>3</v>
      </c>
      <c r="G3728" t="n">
        <v>0</v>
      </c>
      <c r="H3728" t="n">
        <v>1</v>
      </c>
      <c r="I3728" t="n">
        <v>0</v>
      </c>
    </row>
    <row r="3729">
      <c r="A3729" t="inlineStr">
        <is>
          <t>CLI004288</t>
        </is>
      </c>
      <c r="B3729" t="inlineStr">
        <is>
          <t>Prueba</t>
        </is>
      </c>
      <c r="C3729" t="inlineStr">
        <is>
          <t>No</t>
        </is>
      </c>
      <c r="D3729">
        <f>--(C3729="Sí")</f>
        <v/>
      </c>
      <c r="E3729" t="n">
        <v>57</v>
      </c>
      <c r="F3729" t="n">
        <v>2</v>
      </c>
      <c r="G3729" t="n">
        <v>0</v>
      </c>
      <c r="H3729" t="n">
        <v>0</v>
      </c>
      <c r="I3729" t="n">
        <v>0</v>
      </c>
    </row>
    <row r="3730">
      <c r="A3730" t="inlineStr">
        <is>
          <t>CLI004289</t>
        </is>
      </c>
      <c r="B3730" t="inlineStr">
        <is>
          <t>Entrenamiento</t>
        </is>
      </c>
      <c r="C3730" t="inlineStr">
        <is>
          <t>No</t>
        </is>
      </c>
      <c r="D3730">
        <f>--(C3730="Sí")</f>
        <v/>
      </c>
      <c r="E3730" t="n">
        <v>45</v>
      </c>
      <c r="F3730" t="n">
        <v>2</v>
      </c>
      <c r="G3730" t="n">
        <v>0</v>
      </c>
      <c r="H3730" t="n">
        <v>0</v>
      </c>
      <c r="I3730" t="n">
        <v>0</v>
      </c>
    </row>
    <row r="3731">
      <c r="A3731" t="inlineStr">
        <is>
          <t>CLI004290</t>
        </is>
      </c>
      <c r="B3731" t="inlineStr">
        <is>
          <t>Entrenamiento</t>
        </is>
      </c>
      <c r="C3731" t="inlineStr">
        <is>
          <t>Sí</t>
        </is>
      </c>
      <c r="D3731">
        <f>--(C3731="Sí")</f>
        <v/>
      </c>
      <c r="E3731" t="n">
        <v>46</v>
      </c>
      <c r="F3731" t="n">
        <v>2</v>
      </c>
      <c r="G3731" t="n">
        <v>0</v>
      </c>
      <c r="H3731" t="n">
        <v>1</v>
      </c>
      <c r="I3731" t="n">
        <v>0</v>
      </c>
    </row>
    <row r="3732">
      <c r="A3732" t="inlineStr">
        <is>
          <t>CLI004291</t>
        </is>
      </c>
      <c r="B3732" t="inlineStr">
        <is>
          <t>Entrenamiento</t>
        </is>
      </c>
      <c r="C3732" t="inlineStr">
        <is>
          <t>No</t>
        </is>
      </c>
      <c r="D3732">
        <f>--(C3732="Sí")</f>
        <v/>
      </c>
      <c r="E3732" t="n">
        <v>32</v>
      </c>
      <c r="F3732" t="n">
        <v>3</v>
      </c>
      <c r="G3732" t="n">
        <v>0</v>
      </c>
      <c r="H3732" t="n">
        <v>0</v>
      </c>
      <c r="I3732" t="n">
        <v>0</v>
      </c>
    </row>
    <row r="3733">
      <c r="A3733" t="inlineStr">
        <is>
          <t>CLI004292</t>
        </is>
      </c>
      <c r="B3733" t="inlineStr">
        <is>
          <t>Prueba</t>
        </is>
      </c>
      <c r="C3733" t="inlineStr">
        <is>
          <t>No</t>
        </is>
      </c>
      <c r="D3733">
        <f>--(C3733="Sí")</f>
        <v/>
      </c>
      <c r="E3733" t="n">
        <v>49</v>
      </c>
      <c r="F3733" t="n">
        <v>1</v>
      </c>
      <c r="G3733" t="n">
        <v>0</v>
      </c>
      <c r="H3733" t="n">
        <v>1</v>
      </c>
      <c r="I3733" t="n">
        <v>0</v>
      </c>
    </row>
    <row r="3734">
      <c r="A3734" t="inlineStr">
        <is>
          <t>CLI004293</t>
        </is>
      </c>
      <c r="B3734" t="inlineStr">
        <is>
          <t>Entrenamiento</t>
        </is>
      </c>
      <c r="C3734" t="inlineStr">
        <is>
          <t>No</t>
        </is>
      </c>
      <c r="D3734">
        <f>--(C3734="Sí")</f>
        <v/>
      </c>
      <c r="E3734" t="n">
        <v>38</v>
      </c>
      <c r="F3734" t="n">
        <v>1</v>
      </c>
      <c r="G3734" t="n">
        <v>0</v>
      </c>
      <c r="H3734" t="n">
        <v>0</v>
      </c>
      <c r="I3734" t="n">
        <v>0</v>
      </c>
    </row>
    <row r="3735">
      <c r="A3735" t="inlineStr">
        <is>
          <t>CLI004294</t>
        </is>
      </c>
      <c r="B3735" t="inlineStr">
        <is>
          <t>Entrenamiento</t>
        </is>
      </c>
      <c r="C3735" t="inlineStr">
        <is>
          <t>No</t>
        </is>
      </c>
      <c r="D3735">
        <f>--(C3735="Sí")</f>
        <v/>
      </c>
      <c r="E3735" t="n">
        <v>39</v>
      </c>
      <c r="F3735" t="n">
        <v>2</v>
      </c>
      <c r="G3735" t="n">
        <v>0</v>
      </c>
      <c r="H3735" t="n">
        <v>1</v>
      </c>
      <c r="I3735" t="n">
        <v>0</v>
      </c>
    </row>
    <row r="3736">
      <c r="A3736" t="inlineStr">
        <is>
          <t>CLI004295</t>
        </is>
      </c>
      <c r="B3736" t="inlineStr">
        <is>
          <t>Entrenamiento</t>
        </is>
      </c>
      <c r="C3736" t="inlineStr">
        <is>
          <t>No</t>
        </is>
      </c>
      <c r="D3736">
        <f>--(C3736="Sí")</f>
        <v/>
      </c>
      <c r="E3736" t="n">
        <v>36</v>
      </c>
      <c r="F3736" t="n">
        <v>1</v>
      </c>
      <c r="G3736" t="n">
        <v>0</v>
      </c>
      <c r="H3736" t="n">
        <v>1</v>
      </c>
      <c r="I3736" t="n">
        <v>0</v>
      </c>
    </row>
    <row r="3737">
      <c r="A3737" t="inlineStr">
        <is>
          <t>CLI004296</t>
        </is>
      </c>
      <c r="B3737" t="inlineStr">
        <is>
          <t>Prueba</t>
        </is>
      </c>
      <c r="C3737" t="inlineStr">
        <is>
          <t>No</t>
        </is>
      </c>
      <c r="D3737">
        <f>--(C3737="Sí")</f>
        <v/>
      </c>
      <c r="E3737" t="n">
        <v>28</v>
      </c>
      <c r="F3737" t="n">
        <v>1</v>
      </c>
      <c r="G3737" t="n">
        <v>0</v>
      </c>
      <c r="H3737" t="n">
        <v>1</v>
      </c>
      <c r="I3737" t="n">
        <v>0</v>
      </c>
    </row>
    <row r="3738">
      <c r="A3738" t="inlineStr">
        <is>
          <t>CLI004297</t>
        </is>
      </c>
      <c r="B3738" t="inlineStr">
        <is>
          <t>Entrenamiento</t>
        </is>
      </c>
      <c r="C3738" t="inlineStr">
        <is>
          <t>Sí</t>
        </is>
      </c>
      <c r="D3738">
        <f>--(C3738="Sí")</f>
        <v/>
      </c>
      <c r="E3738" t="n">
        <v>47</v>
      </c>
      <c r="F3738" t="n">
        <v>1</v>
      </c>
      <c r="G3738" t="n">
        <v>0</v>
      </c>
      <c r="H3738" t="n">
        <v>1</v>
      </c>
      <c r="I3738" t="n">
        <v>0</v>
      </c>
    </row>
    <row r="3739">
      <c r="A3739" t="inlineStr">
        <is>
          <t>CLI004298</t>
        </is>
      </c>
      <c r="B3739" t="inlineStr">
        <is>
          <t>Entrenamiento</t>
        </is>
      </c>
      <c r="C3739" t="inlineStr">
        <is>
          <t>No</t>
        </is>
      </c>
      <c r="D3739">
        <f>--(C3739="Sí")</f>
        <v/>
      </c>
      <c r="E3739" t="n">
        <v>38</v>
      </c>
      <c r="F3739" t="n">
        <v>6</v>
      </c>
      <c r="G3739" t="n">
        <v>0</v>
      </c>
      <c r="H3739" t="n">
        <v>1</v>
      </c>
      <c r="I3739" t="n">
        <v>0</v>
      </c>
    </row>
    <row r="3740">
      <c r="A3740" t="inlineStr">
        <is>
          <t>CLI004299</t>
        </is>
      </c>
      <c r="B3740" t="inlineStr">
        <is>
          <t>Entrenamiento</t>
        </is>
      </c>
      <c r="C3740" t="inlineStr">
        <is>
          <t>No</t>
        </is>
      </c>
      <c r="D3740">
        <f>--(C3740="Sí")</f>
        <v/>
      </c>
      <c r="E3740" t="n">
        <v>49</v>
      </c>
      <c r="F3740" t="n">
        <v>4</v>
      </c>
      <c r="G3740" t="n">
        <v>1</v>
      </c>
      <c r="H3740" t="n">
        <v>1</v>
      </c>
      <c r="I3740" t="n">
        <v>0</v>
      </c>
    </row>
    <row r="3741">
      <c r="A3741" t="inlineStr">
        <is>
          <t>CLI004300</t>
        </is>
      </c>
      <c r="B3741" t="inlineStr">
        <is>
          <t>Prueba</t>
        </is>
      </c>
      <c r="C3741" t="inlineStr">
        <is>
          <t>No</t>
        </is>
      </c>
      <c r="D3741">
        <f>--(C3741="Sí")</f>
        <v/>
      </c>
      <c r="E3741" t="n">
        <v>30</v>
      </c>
      <c r="F3741" t="n">
        <v>1</v>
      </c>
      <c r="G3741" t="n">
        <v>0</v>
      </c>
      <c r="H3741" t="n">
        <v>0</v>
      </c>
      <c r="I3741" t="n">
        <v>0</v>
      </c>
    </row>
    <row r="3742">
      <c r="A3742" t="inlineStr">
        <is>
          <t>CLI004301</t>
        </is>
      </c>
      <c r="B3742" t="inlineStr">
        <is>
          <t>Entrenamiento</t>
        </is>
      </c>
      <c r="C3742" t="inlineStr">
        <is>
          <t>No</t>
        </is>
      </c>
      <c r="D3742">
        <f>--(C3742="Sí")</f>
        <v/>
      </c>
      <c r="E3742" t="n">
        <v>45</v>
      </c>
      <c r="F3742" t="n">
        <v>1</v>
      </c>
      <c r="G3742" t="n">
        <v>0</v>
      </c>
      <c r="H3742" t="n">
        <v>0</v>
      </c>
      <c r="I3742" t="n">
        <v>0</v>
      </c>
    </row>
    <row r="3743">
      <c r="A3743" t="inlineStr">
        <is>
          <t>CLI004302</t>
        </is>
      </c>
      <c r="B3743" t="inlineStr">
        <is>
          <t>Entrenamiento</t>
        </is>
      </c>
      <c r="C3743" t="inlineStr">
        <is>
          <t>No</t>
        </is>
      </c>
      <c r="D3743">
        <f>--(C3743="Sí")</f>
        <v/>
      </c>
      <c r="E3743" t="n">
        <v>41</v>
      </c>
      <c r="F3743" t="n">
        <v>2</v>
      </c>
      <c r="G3743" t="n">
        <v>0</v>
      </c>
      <c r="H3743" t="n">
        <v>1</v>
      </c>
      <c r="I3743" t="n">
        <v>0</v>
      </c>
    </row>
    <row r="3744">
      <c r="A3744" t="inlineStr">
        <is>
          <t>CLI004303</t>
        </is>
      </c>
      <c r="B3744" t="inlineStr">
        <is>
          <t>Entrenamiento</t>
        </is>
      </c>
      <c r="C3744" t="inlineStr">
        <is>
          <t>Sí</t>
        </is>
      </c>
      <c r="D3744">
        <f>--(C3744="Sí")</f>
        <v/>
      </c>
      <c r="E3744" t="n">
        <v>28</v>
      </c>
      <c r="F3744" t="n">
        <v>2</v>
      </c>
      <c r="G3744" t="n">
        <v>0</v>
      </c>
      <c r="H3744" t="n">
        <v>0</v>
      </c>
      <c r="I3744" t="n">
        <v>0</v>
      </c>
    </row>
    <row r="3745">
      <c r="A3745" t="inlineStr">
        <is>
          <t>CLI004305</t>
        </is>
      </c>
      <c r="B3745" t="inlineStr">
        <is>
          <t>Entrenamiento</t>
        </is>
      </c>
      <c r="C3745" t="inlineStr">
        <is>
          <t>No</t>
        </is>
      </c>
      <c r="D3745">
        <f>--(C3745="Sí")</f>
        <v/>
      </c>
      <c r="E3745" t="n">
        <v>48</v>
      </c>
      <c r="F3745" t="n">
        <v>2</v>
      </c>
      <c r="G3745" t="n">
        <v>1</v>
      </c>
      <c r="H3745" t="n">
        <v>1</v>
      </c>
      <c r="I3745" t="n">
        <v>0</v>
      </c>
    </row>
    <row r="3746">
      <c r="A3746" t="inlineStr">
        <is>
          <t>CLI004306</t>
        </is>
      </c>
      <c r="B3746" t="inlineStr">
        <is>
          <t>Entrenamiento</t>
        </is>
      </c>
      <c r="C3746" t="inlineStr">
        <is>
          <t>No</t>
        </is>
      </c>
      <c r="D3746">
        <f>--(C3746="Sí")</f>
        <v/>
      </c>
      <c r="E3746" t="n">
        <v>32</v>
      </c>
      <c r="F3746" t="n">
        <v>2</v>
      </c>
      <c r="G3746" t="n">
        <v>0</v>
      </c>
      <c r="H3746" t="n">
        <v>1</v>
      </c>
      <c r="I3746" t="n">
        <v>0</v>
      </c>
    </row>
    <row r="3747">
      <c r="A3747" t="inlineStr">
        <is>
          <t>CLI004308</t>
        </is>
      </c>
      <c r="B3747" t="inlineStr">
        <is>
          <t>Prueba</t>
        </is>
      </c>
      <c r="C3747" t="inlineStr">
        <is>
          <t>No</t>
        </is>
      </c>
      <c r="D3747">
        <f>--(C3747="Sí")</f>
        <v/>
      </c>
      <c r="E3747" t="n">
        <v>48</v>
      </c>
      <c r="F3747" t="n">
        <v>2</v>
      </c>
      <c r="G3747" t="n">
        <v>1</v>
      </c>
      <c r="H3747" t="n">
        <v>1</v>
      </c>
      <c r="I3747" t="n">
        <v>0</v>
      </c>
    </row>
    <row r="3748">
      <c r="A3748" t="inlineStr">
        <is>
          <t>CLI004309</t>
        </is>
      </c>
      <c r="B3748" t="inlineStr">
        <is>
          <t>Entrenamiento</t>
        </is>
      </c>
      <c r="C3748" t="inlineStr">
        <is>
          <t>No</t>
        </is>
      </c>
      <c r="D3748">
        <f>--(C3748="Sí")</f>
        <v/>
      </c>
      <c r="E3748" t="n">
        <v>25</v>
      </c>
      <c r="F3748" t="n">
        <v>2</v>
      </c>
      <c r="G3748" t="n">
        <v>0</v>
      </c>
      <c r="H3748" t="n">
        <v>0</v>
      </c>
      <c r="I3748" t="n">
        <v>0</v>
      </c>
    </row>
    <row r="3749">
      <c r="A3749" t="inlineStr">
        <is>
          <t>CLI004311</t>
        </is>
      </c>
      <c r="B3749" t="inlineStr">
        <is>
          <t>Entrenamiento</t>
        </is>
      </c>
      <c r="C3749" t="inlineStr">
        <is>
          <t>Sí</t>
        </is>
      </c>
      <c r="D3749">
        <f>--(C3749="Sí")</f>
        <v/>
      </c>
      <c r="E3749" t="n">
        <v>52</v>
      </c>
      <c r="F3749" t="n">
        <v>1</v>
      </c>
      <c r="G3749" t="n">
        <v>0</v>
      </c>
      <c r="H3749" t="n">
        <v>1</v>
      </c>
      <c r="I3749" t="n">
        <v>0</v>
      </c>
    </row>
    <row r="3750">
      <c r="A3750" t="inlineStr">
        <is>
          <t>CLI004312</t>
        </is>
      </c>
      <c r="B3750" t="inlineStr">
        <is>
          <t>Prueba</t>
        </is>
      </c>
      <c r="C3750" t="inlineStr">
        <is>
          <t>No</t>
        </is>
      </c>
      <c r="D3750">
        <f>--(C3750="Sí")</f>
        <v/>
      </c>
      <c r="E3750" t="n">
        <v>32</v>
      </c>
      <c r="F3750" t="n">
        <v>2</v>
      </c>
      <c r="G3750" t="n">
        <v>1</v>
      </c>
      <c r="H3750" t="n">
        <v>1</v>
      </c>
      <c r="I3750" t="n">
        <v>1</v>
      </c>
    </row>
    <row r="3751">
      <c r="A3751" t="inlineStr">
        <is>
          <t>CLI004313</t>
        </is>
      </c>
      <c r="B3751" t="inlineStr">
        <is>
          <t>Entrenamiento</t>
        </is>
      </c>
      <c r="C3751" t="inlineStr">
        <is>
          <t>No</t>
        </is>
      </c>
      <c r="D3751">
        <f>--(C3751="Sí")</f>
        <v/>
      </c>
      <c r="E3751" t="n">
        <v>34</v>
      </c>
      <c r="F3751" t="n">
        <v>3</v>
      </c>
      <c r="G3751" t="n">
        <v>1</v>
      </c>
      <c r="H3751" t="n">
        <v>1</v>
      </c>
      <c r="I3751" t="n">
        <v>0</v>
      </c>
    </row>
    <row r="3752">
      <c r="A3752" t="inlineStr">
        <is>
          <t>CLI004315</t>
        </is>
      </c>
      <c r="B3752" t="inlineStr">
        <is>
          <t>Entrenamiento</t>
        </is>
      </c>
      <c r="C3752" t="inlineStr">
        <is>
          <t>No</t>
        </is>
      </c>
      <c r="D3752">
        <f>--(C3752="Sí")</f>
        <v/>
      </c>
      <c r="E3752" t="n">
        <v>29</v>
      </c>
      <c r="F3752" t="n">
        <v>1</v>
      </c>
      <c r="G3752" t="n">
        <v>0</v>
      </c>
      <c r="H3752" t="n">
        <v>0</v>
      </c>
      <c r="I3752" t="n">
        <v>0</v>
      </c>
    </row>
    <row r="3753">
      <c r="A3753" t="inlineStr">
        <is>
          <t>CLI004316</t>
        </is>
      </c>
      <c r="B3753" t="inlineStr">
        <is>
          <t>Prueba</t>
        </is>
      </c>
      <c r="C3753" t="inlineStr">
        <is>
          <t>No</t>
        </is>
      </c>
      <c r="D3753">
        <f>--(C3753="Sí")</f>
        <v/>
      </c>
      <c r="E3753" t="n">
        <v>33</v>
      </c>
      <c r="F3753" t="n">
        <v>4</v>
      </c>
      <c r="G3753" t="n">
        <v>0</v>
      </c>
      <c r="H3753" t="n">
        <v>0</v>
      </c>
      <c r="I3753" t="n">
        <v>0</v>
      </c>
    </row>
    <row r="3754">
      <c r="A3754" t="inlineStr">
        <is>
          <t>CLI004318</t>
        </is>
      </c>
      <c r="B3754" t="inlineStr">
        <is>
          <t>Entrenamiento</t>
        </is>
      </c>
      <c r="C3754" t="inlineStr">
        <is>
          <t>No</t>
        </is>
      </c>
      <c r="D3754">
        <f>--(C3754="Sí")</f>
        <v/>
      </c>
      <c r="E3754" t="n">
        <v>31</v>
      </c>
      <c r="F3754" t="n">
        <v>4</v>
      </c>
      <c r="G3754" t="n">
        <v>0</v>
      </c>
      <c r="H3754" t="n">
        <v>0</v>
      </c>
      <c r="I3754" t="n">
        <v>0</v>
      </c>
    </row>
    <row r="3755">
      <c r="A3755" t="inlineStr">
        <is>
          <t>CLI004320</t>
        </is>
      </c>
      <c r="B3755" t="inlineStr">
        <is>
          <t>Prueba</t>
        </is>
      </c>
      <c r="C3755" t="inlineStr">
        <is>
          <t>No</t>
        </is>
      </c>
      <c r="D3755">
        <f>--(C3755="Sí")</f>
        <v/>
      </c>
      <c r="E3755" t="n">
        <v>37</v>
      </c>
      <c r="F3755" t="n">
        <v>7</v>
      </c>
      <c r="G3755" t="n">
        <v>1</v>
      </c>
      <c r="H3755" t="n">
        <v>1</v>
      </c>
      <c r="I3755" t="n">
        <v>0</v>
      </c>
    </row>
    <row r="3756">
      <c r="A3756" t="inlineStr">
        <is>
          <t>CLI004321</t>
        </is>
      </c>
      <c r="B3756" t="inlineStr">
        <is>
          <t>Entrenamiento</t>
        </is>
      </c>
      <c r="C3756" t="inlineStr">
        <is>
          <t>No</t>
        </is>
      </c>
      <c r="D3756">
        <f>--(C3756="Sí")</f>
        <v/>
      </c>
      <c r="E3756" t="n">
        <v>40</v>
      </c>
      <c r="F3756" t="n">
        <v>29</v>
      </c>
      <c r="G3756" t="n">
        <v>0</v>
      </c>
      <c r="H3756" t="n">
        <v>0</v>
      </c>
      <c r="I3756" t="n">
        <v>0</v>
      </c>
    </row>
    <row r="3757">
      <c r="A3757" t="inlineStr">
        <is>
          <t>CLI004322</t>
        </is>
      </c>
      <c r="B3757" t="inlineStr">
        <is>
          <t>Entrenamiento</t>
        </is>
      </c>
      <c r="C3757" t="inlineStr">
        <is>
          <t>No</t>
        </is>
      </c>
      <c r="D3757">
        <f>--(C3757="Sí")</f>
        <v/>
      </c>
      <c r="E3757" t="n">
        <v>52</v>
      </c>
      <c r="F3757" t="n">
        <v>1</v>
      </c>
      <c r="G3757" t="n">
        <v>0</v>
      </c>
      <c r="H3757" t="n">
        <v>1</v>
      </c>
      <c r="I3757" t="n">
        <v>0</v>
      </c>
    </row>
    <row r="3758">
      <c r="A3758" t="inlineStr">
        <is>
          <t>CLI004323</t>
        </is>
      </c>
      <c r="B3758" t="inlineStr">
        <is>
          <t>Entrenamiento</t>
        </is>
      </c>
      <c r="C3758" t="inlineStr">
        <is>
          <t>No</t>
        </is>
      </c>
      <c r="D3758">
        <f>--(C3758="Sí")</f>
        <v/>
      </c>
      <c r="E3758" t="n">
        <v>33</v>
      </c>
      <c r="F3758" t="n">
        <v>2</v>
      </c>
      <c r="G3758" t="n">
        <v>0</v>
      </c>
      <c r="H3758" t="n">
        <v>0</v>
      </c>
      <c r="I3758" t="n">
        <v>0</v>
      </c>
    </row>
    <row r="3759">
      <c r="A3759" t="inlineStr">
        <is>
          <t>CLI004324</t>
        </is>
      </c>
      <c r="B3759" t="inlineStr">
        <is>
          <t>Prueba</t>
        </is>
      </c>
      <c r="C3759" t="inlineStr">
        <is>
          <t>No</t>
        </is>
      </c>
      <c r="D3759">
        <f>--(C3759="Sí")</f>
        <v/>
      </c>
      <c r="E3759" t="n">
        <v>38</v>
      </c>
      <c r="F3759" t="n">
        <v>2</v>
      </c>
      <c r="G3759" t="n">
        <v>0</v>
      </c>
      <c r="H3759" t="n">
        <v>0</v>
      </c>
      <c r="I3759" t="n">
        <v>0</v>
      </c>
    </row>
    <row r="3760">
      <c r="A3760" t="inlineStr">
        <is>
          <t>CLI004325</t>
        </is>
      </c>
      <c r="B3760" t="inlineStr">
        <is>
          <t>Entrenamiento</t>
        </is>
      </c>
      <c r="C3760" t="inlineStr">
        <is>
          <t>Sí</t>
        </is>
      </c>
      <c r="D3760">
        <f>--(C3760="Sí")</f>
        <v/>
      </c>
      <c r="E3760" t="n">
        <v>36</v>
      </c>
      <c r="F3760" t="n">
        <v>3</v>
      </c>
      <c r="G3760" t="n">
        <v>0</v>
      </c>
      <c r="H3760" t="n">
        <v>0</v>
      </c>
      <c r="I3760" t="n">
        <v>0</v>
      </c>
    </row>
    <row r="3761">
      <c r="A3761" t="inlineStr">
        <is>
          <t>CLI004326</t>
        </is>
      </c>
      <c r="B3761" t="inlineStr">
        <is>
          <t>Entrenamiento</t>
        </is>
      </c>
      <c r="C3761" t="inlineStr">
        <is>
          <t>No</t>
        </is>
      </c>
      <c r="D3761">
        <f>--(C3761="Sí")</f>
        <v/>
      </c>
      <c r="E3761" t="n">
        <v>31</v>
      </c>
      <c r="F3761" t="n">
        <v>4</v>
      </c>
      <c r="G3761" t="n">
        <v>0</v>
      </c>
      <c r="H3761" t="n">
        <v>1</v>
      </c>
      <c r="I3761" t="n">
        <v>0</v>
      </c>
    </row>
    <row r="3762">
      <c r="A3762" t="inlineStr">
        <is>
          <t>CLI004327</t>
        </is>
      </c>
      <c r="B3762" t="inlineStr">
        <is>
          <t>Entrenamiento</t>
        </is>
      </c>
      <c r="C3762" t="inlineStr">
        <is>
          <t>No</t>
        </is>
      </c>
      <c r="D3762">
        <f>--(C3762="Sí")</f>
        <v/>
      </c>
      <c r="E3762" t="n">
        <v>53</v>
      </c>
      <c r="F3762" t="n">
        <v>2</v>
      </c>
      <c r="G3762" t="n">
        <v>1</v>
      </c>
      <c r="H3762" t="n">
        <v>1</v>
      </c>
      <c r="I3762" t="n">
        <v>0</v>
      </c>
    </row>
    <row r="3763">
      <c r="A3763" t="inlineStr">
        <is>
          <t>CLI004328</t>
        </is>
      </c>
      <c r="B3763" t="inlineStr">
        <is>
          <t>Prueba</t>
        </is>
      </c>
      <c r="C3763" t="inlineStr">
        <is>
          <t>No</t>
        </is>
      </c>
      <c r="D3763">
        <f>--(C3763="Sí")</f>
        <v/>
      </c>
      <c r="E3763" t="n">
        <v>47</v>
      </c>
      <c r="F3763" t="n">
        <v>12</v>
      </c>
      <c r="G3763" t="n">
        <v>0</v>
      </c>
      <c r="H3763" t="n">
        <v>0</v>
      </c>
      <c r="I3763" t="n">
        <v>0</v>
      </c>
    </row>
    <row r="3764">
      <c r="A3764" t="inlineStr">
        <is>
          <t>CLI004329</t>
        </is>
      </c>
      <c r="B3764" t="inlineStr">
        <is>
          <t>Entrenamiento</t>
        </is>
      </c>
      <c r="C3764" t="inlineStr">
        <is>
          <t>No</t>
        </is>
      </c>
      <c r="D3764">
        <f>--(C3764="Sí")</f>
        <v/>
      </c>
      <c r="E3764" t="n">
        <v>33</v>
      </c>
      <c r="F3764" t="n">
        <v>1</v>
      </c>
      <c r="G3764" t="n">
        <v>0</v>
      </c>
      <c r="H3764" t="n">
        <v>1</v>
      </c>
      <c r="I3764" t="n">
        <v>0</v>
      </c>
    </row>
    <row r="3765">
      <c r="A3765" t="inlineStr">
        <is>
          <t>CLI004330</t>
        </is>
      </c>
      <c r="B3765" t="inlineStr">
        <is>
          <t>Entrenamiento</t>
        </is>
      </c>
      <c r="C3765" t="inlineStr">
        <is>
          <t>Sí</t>
        </is>
      </c>
      <c r="D3765">
        <f>--(C3765="Sí")</f>
        <v/>
      </c>
      <c r="E3765" t="n">
        <v>55</v>
      </c>
      <c r="F3765" t="n">
        <v>1</v>
      </c>
      <c r="G3765" t="n">
        <v>1</v>
      </c>
      <c r="H3765" t="n">
        <v>0</v>
      </c>
      <c r="I3765" t="n">
        <v>1</v>
      </c>
    </row>
    <row r="3766">
      <c r="A3766" t="inlineStr">
        <is>
          <t>CLI004331</t>
        </is>
      </c>
      <c r="B3766" t="inlineStr">
        <is>
          <t>Entrenamiento</t>
        </is>
      </c>
      <c r="C3766" t="inlineStr">
        <is>
          <t>No</t>
        </is>
      </c>
      <c r="D3766">
        <f>--(C3766="Sí")</f>
        <v/>
      </c>
      <c r="E3766" t="n">
        <v>34</v>
      </c>
      <c r="F3766" t="n">
        <v>3</v>
      </c>
      <c r="G3766" t="n">
        <v>1</v>
      </c>
      <c r="H3766" t="n">
        <v>1</v>
      </c>
      <c r="I3766" t="n">
        <v>0</v>
      </c>
    </row>
    <row r="3767">
      <c r="A3767" t="inlineStr">
        <is>
          <t>CLI004332</t>
        </is>
      </c>
      <c r="B3767" t="inlineStr">
        <is>
          <t>Prueba</t>
        </is>
      </c>
      <c r="C3767" t="inlineStr">
        <is>
          <t>No</t>
        </is>
      </c>
      <c r="D3767">
        <f>--(C3767="Sí")</f>
        <v/>
      </c>
      <c r="E3767" t="n">
        <v>49</v>
      </c>
      <c r="F3767" t="n">
        <v>1</v>
      </c>
      <c r="G3767" t="n">
        <v>0</v>
      </c>
      <c r="H3767" t="n">
        <v>1</v>
      </c>
      <c r="I3767" t="n">
        <v>0</v>
      </c>
    </row>
    <row r="3768">
      <c r="A3768" t="inlineStr">
        <is>
          <t>CLI004333</t>
        </is>
      </c>
      <c r="B3768" t="inlineStr">
        <is>
          <t>Entrenamiento</t>
        </is>
      </c>
      <c r="C3768" t="inlineStr">
        <is>
          <t>No</t>
        </is>
      </c>
      <c r="D3768">
        <f>--(C3768="Sí")</f>
        <v/>
      </c>
      <c r="E3768" t="n">
        <v>39</v>
      </c>
      <c r="F3768" t="n">
        <v>2</v>
      </c>
      <c r="G3768" t="n">
        <v>0</v>
      </c>
      <c r="H3768" t="n">
        <v>1</v>
      </c>
      <c r="I3768" t="n">
        <v>0</v>
      </c>
    </row>
    <row r="3769">
      <c r="A3769" t="inlineStr">
        <is>
          <t>CLI004334</t>
        </is>
      </c>
      <c r="B3769" t="inlineStr">
        <is>
          <t>Entrenamiento</t>
        </is>
      </c>
      <c r="C3769" t="inlineStr">
        <is>
          <t>No</t>
        </is>
      </c>
      <c r="D3769">
        <f>--(C3769="Sí")</f>
        <v/>
      </c>
      <c r="E3769" t="n">
        <v>44</v>
      </c>
      <c r="F3769" t="n">
        <v>1</v>
      </c>
      <c r="G3769" t="n">
        <v>0</v>
      </c>
      <c r="H3769" t="n">
        <v>1</v>
      </c>
      <c r="I3769" t="n">
        <v>0</v>
      </c>
    </row>
    <row r="3770">
      <c r="A3770" t="inlineStr">
        <is>
          <t>CLI004336</t>
        </is>
      </c>
      <c r="B3770" t="inlineStr">
        <is>
          <t>Prueba</t>
        </is>
      </c>
      <c r="C3770" t="inlineStr">
        <is>
          <t>No</t>
        </is>
      </c>
      <c r="D3770">
        <f>--(C3770="Sí")</f>
        <v/>
      </c>
      <c r="E3770" t="n">
        <v>56</v>
      </c>
      <c r="F3770" t="n">
        <v>2</v>
      </c>
      <c r="G3770" t="n">
        <v>0</v>
      </c>
      <c r="H3770" t="n">
        <v>0</v>
      </c>
      <c r="I3770" t="n">
        <v>0</v>
      </c>
    </row>
    <row r="3771">
      <c r="A3771" t="inlineStr">
        <is>
          <t>CLI004337</t>
        </is>
      </c>
      <c r="B3771" t="inlineStr">
        <is>
          <t>Entrenamiento</t>
        </is>
      </c>
      <c r="C3771" t="inlineStr">
        <is>
          <t>No</t>
        </is>
      </c>
      <c r="D3771">
        <f>--(C3771="Sí")</f>
        <v/>
      </c>
      <c r="E3771" t="n">
        <v>46</v>
      </c>
      <c r="F3771" t="n">
        <v>6</v>
      </c>
      <c r="G3771" t="n">
        <v>0</v>
      </c>
      <c r="H3771" t="n">
        <v>0</v>
      </c>
      <c r="I3771" t="n">
        <v>0</v>
      </c>
    </row>
    <row r="3772">
      <c r="A3772" t="inlineStr">
        <is>
          <t>CLI004338</t>
        </is>
      </c>
      <c r="B3772" t="inlineStr">
        <is>
          <t>Entrenamiento</t>
        </is>
      </c>
      <c r="C3772" t="inlineStr">
        <is>
          <t>No</t>
        </is>
      </c>
      <c r="D3772">
        <f>--(C3772="Sí")</f>
        <v/>
      </c>
      <c r="E3772" t="n">
        <v>34</v>
      </c>
      <c r="F3772" t="n">
        <v>1</v>
      </c>
      <c r="G3772" t="n">
        <v>0</v>
      </c>
      <c r="H3772" t="n">
        <v>1</v>
      </c>
      <c r="I3772" t="n">
        <v>0</v>
      </c>
    </row>
    <row r="3773">
      <c r="A3773" t="inlineStr">
        <is>
          <t>CLI004339</t>
        </is>
      </c>
      <c r="B3773" t="inlineStr">
        <is>
          <t>Entrenamiento</t>
        </is>
      </c>
      <c r="C3773" t="inlineStr">
        <is>
          <t>No</t>
        </is>
      </c>
      <c r="D3773">
        <f>--(C3773="Sí")</f>
        <v/>
      </c>
      <c r="E3773" t="n">
        <v>49</v>
      </c>
      <c r="F3773" t="n">
        <v>2</v>
      </c>
      <c r="G3773" t="n">
        <v>0</v>
      </c>
      <c r="H3773" t="n">
        <v>1</v>
      </c>
      <c r="I3773" t="n">
        <v>0</v>
      </c>
    </row>
    <row r="3774">
      <c r="A3774" t="inlineStr">
        <is>
          <t>CLI004340</t>
        </is>
      </c>
      <c r="B3774" t="inlineStr">
        <is>
          <t>Prueba</t>
        </is>
      </c>
      <c r="C3774" t="inlineStr">
        <is>
          <t>No</t>
        </is>
      </c>
      <c r="D3774">
        <f>--(C3774="Sí")</f>
        <v/>
      </c>
      <c r="E3774" t="n">
        <v>31</v>
      </c>
      <c r="F3774" t="n">
        <v>1</v>
      </c>
      <c r="G3774" t="n">
        <v>0</v>
      </c>
      <c r="H3774" t="n">
        <v>1</v>
      </c>
      <c r="I3774" t="n">
        <v>0</v>
      </c>
    </row>
    <row r="3775">
      <c r="A3775" t="inlineStr">
        <is>
          <t>CLI004341</t>
        </is>
      </c>
      <c r="B3775" t="inlineStr">
        <is>
          <t>Entrenamiento</t>
        </is>
      </c>
      <c r="C3775" t="inlineStr">
        <is>
          <t>No</t>
        </is>
      </c>
      <c r="D3775">
        <f>--(C3775="Sí")</f>
        <v/>
      </c>
      <c r="E3775" t="n">
        <v>31</v>
      </c>
      <c r="F3775" t="n">
        <v>1</v>
      </c>
      <c r="G3775" t="n">
        <v>0</v>
      </c>
      <c r="H3775" t="n">
        <v>1</v>
      </c>
      <c r="I3775" t="n">
        <v>0</v>
      </c>
    </row>
    <row r="3776">
      <c r="A3776" t="inlineStr">
        <is>
          <t>CLI004343</t>
        </is>
      </c>
      <c r="B3776" t="inlineStr">
        <is>
          <t>Entrenamiento</t>
        </is>
      </c>
      <c r="C3776" t="inlineStr">
        <is>
          <t>No</t>
        </is>
      </c>
      <c r="D3776">
        <f>--(C3776="Sí")</f>
        <v/>
      </c>
      <c r="E3776" t="n">
        <v>32</v>
      </c>
      <c r="F3776" t="n">
        <v>1</v>
      </c>
      <c r="G3776" t="n">
        <v>0</v>
      </c>
      <c r="H3776" t="n">
        <v>0</v>
      </c>
      <c r="I3776" t="n">
        <v>0</v>
      </c>
    </row>
    <row r="3777">
      <c r="A3777" t="inlineStr">
        <is>
          <t>CLI004344</t>
        </is>
      </c>
      <c r="B3777" t="inlineStr">
        <is>
          <t>Prueba</t>
        </is>
      </c>
      <c r="C3777" t="inlineStr">
        <is>
          <t>No</t>
        </is>
      </c>
      <c r="D3777">
        <f>--(C3777="Sí")</f>
        <v/>
      </c>
      <c r="E3777" t="n">
        <v>49</v>
      </c>
      <c r="F3777" t="n">
        <v>1</v>
      </c>
      <c r="G3777" t="n">
        <v>0</v>
      </c>
      <c r="H3777" t="n">
        <v>1</v>
      </c>
      <c r="I3777" t="n">
        <v>0</v>
      </c>
    </row>
    <row r="3778">
      <c r="A3778" t="inlineStr">
        <is>
          <t>CLI004345</t>
        </is>
      </c>
      <c r="B3778" t="inlineStr">
        <is>
          <t>Entrenamiento</t>
        </is>
      </c>
      <c r="C3778" t="inlineStr">
        <is>
          <t>No</t>
        </is>
      </c>
      <c r="D3778">
        <f>--(C3778="Sí")</f>
        <v/>
      </c>
      <c r="E3778" t="n">
        <v>35</v>
      </c>
      <c r="F3778" t="n">
        <v>8</v>
      </c>
      <c r="G3778" t="n">
        <v>0</v>
      </c>
      <c r="H3778" t="n">
        <v>0</v>
      </c>
      <c r="I3778" t="n">
        <v>0</v>
      </c>
    </row>
    <row r="3779">
      <c r="A3779" t="inlineStr">
        <is>
          <t>CLI004346</t>
        </is>
      </c>
      <c r="B3779" t="inlineStr">
        <is>
          <t>Entrenamiento</t>
        </is>
      </c>
      <c r="C3779" t="inlineStr">
        <is>
          <t>No</t>
        </is>
      </c>
      <c r="D3779">
        <f>--(C3779="Sí")</f>
        <v/>
      </c>
      <c r="E3779" t="n">
        <v>31</v>
      </c>
      <c r="F3779" t="n">
        <v>1</v>
      </c>
      <c r="G3779" t="n">
        <v>0</v>
      </c>
      <c r="H3779" t="n">
        <v>1</v>
      </c>
      <c r="I3779" t="n">
        <v>0</v>
      </c>
    </row>
    <row r="3780">
      <c r="A3780" t="inlineStr">
        <is>
          <t>CLI004347</t>
        </is>
      </c>
      <c r="B3780" t="inlineStr">
        <is>
          <t>Entrenamiento</t>
        </is>
      </c>
      <c r="C3780" t="inlineStr">
        <is>
          <t>Sí</t>
        </is>
      </c>
      <c r="D3780">
        <f>--(C3780="Sí")</f>
        <v/>
      </c>
      <c r="E3780" t="n">
        <v>48</v>
      </c>
      <c r="F3780" t="n">
        <v>2</v>
      </c>
      <c r="G3780" t="n">
        <v>0</v>
      </c>
      <c r="H3780" t="n">
        <v>1</v>
      </c>
      <c r="I3780" t="n">
        <v>0</v>
      </c>
    </row>
    <row r="3781">
      <c r="A3781" t="inlineStr">
        <is>
          <t>CLI004348</t>
        </is>
      </c>
      <c r="B3781" t="inlineStr">
        <is>
          <t>Prueba</t>
        </is>
      </c>
      <c r="C3781" t="inlineStr">
        <is>
          <t>No</t>
        </is>
      </c>
      <c r="D3781">
        <f>--(C3781="Sí")</f>
        <v/>
      </c>
      <c r="E3781" t="n">
        <v>38</v>
      </c>
      <c r="F3781" t="n">
        <v>2</v>
      </c>
      <c r="G3781" t="n">
        <v>0</v>
      </c>
      <c r="H3781" t="n">
        <v>1</v>
      </c>
      <c r="I3781" t="n">
        <v>0</v>
      </c>
    </row>
    <row r="3782">
      <c r="A3782" t="inlineStr">
        <is>
          <t>CLI004349</t>
        </is>
      </c>
      <c r="B3782" t="inlineStr">
        <is>
          <t>Entrenamiento</t>
        </is>
      </c>
      <c r="C3782" t="inlineStr">
        <is>
          <t>No</t>
        </is>
      </c>
      <c r="D3782">
        <f>--(C3782="Sí")</f>
        <v/>
      </c>
      <c r="E3782" t="n">
        <v>36</v>
      </c>
      <c r="F3782" t="n">
        <v>1</v>
      </c>
      <c r="G3782" t="n">
        <v>0</v>
      </c>
      <c r="H3782" t="n">
        <v>1</v>
      </c>
      <c r="I3782" t="n">
        <v>0</v>
      </c>
    </row>
    <row r="3783">
      <c r="A3783" t="inlineStr">
        <is>
          <t>CLI004350</t>
        </is>
      </c>
      <c r="B3783" t="inlineStr">
        <is>
          <t>Entrenamiento</t>
        </is>
      </c>
      <c r="C3783" t="inlineStr">
        <is>
          <t>No</t>
        </is>
      </c>
      <c r="D3783">
        <f>--(C3783="Sí")</f>
        <v/>
      </c>
      <c r="E3783" t="n">
        <v>35</v>
      </c>
      <c r="F3783" t="n">
        <v>1</v>
      </c>
      <c r="G3783" t="n">
        <v>1</v>
      </c>
      <c r="H3783" t="n">
        <v>1</v>
      </c>
      <c r="I3783" t="n">
        <v>0</v>
      </c>
    </row>
    <row r="3784">
      <c r="A3784" t="inlineStr">
        <is>
          <t>CLI004351</t>
        </is>
      </c>
      <c r="B3784" t="inlineStr">
        <is>
          <t>Entrenamiento</t>
        </is>
      </c>
      <c r="C3784" t="inlineStr">
        <is>
          <t>No</t>
        </is>
      </c>
      <c r="D3784">
        <f>--(C3784="Sí")</f>
        <v/>
      </c>
      <c r="E3784" t="n">
        <v>60</v>
      </c>
      <c r="F3784" t="n">
        <v>1</v>
      </c>
      <c r="G3784" t="n">
        <v>0</v>
      </c>
      <c r="H3784" t="n">
        <v>1</v>
      </c>
      <c r="I3784" t="n">
        <v>0</v>
      </c>
    </row>
    <row r="3785">
      <c r="A3785" t="inlineStr">
        <is>
          <t>CLI004352</t>
        </is>
      </c>
      <c r="B3785" t="inlineStr">
        <is>
          <t>Prueba</t>
        </is>
      </c>
      <c r="C3785" t="inlineStr">
        <is>
          <t>No</t>
        </is>
      </c>
      <c r="D3785">
        <f>--(C3785="Sí")</f>
        <v/>
      </c>
      <c r="E3785" t="n">
        <v>31</v>
      </c>
      <c r="F3785" t="n">
        <v>9</v>
      </c>
      <c r="G3785" t="n">
        <v>0</v>
      </c>
      <c r="H3785" t="n">
        <v>1</v>
      </c>
      <c r="I3785" t="n">
        <v>0</v>
      </c>
    </row>
    <row r="3786">
      <c r="A3786" t="inlineStr">
        <is>
          <t>CLI004353</t>
        </is>
      </c>
      <c r="B3786" t="inlineStr">
        <is>
          <t>Entrenamiento</t>
        </is>
      </c>
      <c r="C3786" t="inlineStr">
        <is>
          <t>No</t>
        </is>
      </c>
      <c r="D3786">
        <f>--(C3786="Sí")</f>
        <v/>
      </c>
      <c r="E3786" t="n">
        <v>40</v>
      </c>
      <c r="F3786" t="n">
        <v>3</v>
      </c>
      <c r="G3786" t="n">
        <v>0</v>
      </c>
      <c r="H3786" t="n">
        <v>1</v>
      </c>
      <c r="I3786" t="n">
        <v>0</v>
      </c>
    </row>
    <row r="3787">
      <c r="A3787" t="inlineStr">
        <is>
          <t>CLI004354</t>
        </is>
      </c>
      <c r="B3787" t="inlineStr">
        <is>
          <t>Entrenamiento</t>
        </is>
      </c>
      <c r="C3787" t="inlineStr">
        <is>
          <t>No</t>
        </is>
      </c>
      <c r="D3787">
        <f>--(C3787="Sí")</f>
        <v/>
      </c>
      <c r="E3787" t="n">
        <v>30</v>
      </c>
      <c r="F3787" t="n">
        <v>1</v>
      </c>
      <c r="G3787" t="n">
        <v>0</v>
      </c>
      <c r="H3787" t="n">
        <v>0</v>
      </c>
      <c r="I3787" t="n">
        <v>0</v>
      </c>
    </row>
    <row r="3788">
      <c r="A3788" t="inlineStr">
        <is>
          <t>CLI004355</t>
        </is>
      </c>
      <c r="B3788" t="inlineStr">
        <is>
          <t>Entrenamiento</t>
        </is>
      </c>
      <c r="C3788" t="inlineStr">
        <is>
          <t>No</t>
        </is>
      </c>
      <c r="D3788">
        <f>--(C3788="Sí")</f>
        <v/>
      </c>
      <c r="E3788" t="n">
        <v>51</v>
      </c>
      <c r="F3788" t="n">
        <v>1</v>
      </c>
      <c r="G3788" t="n">
        <v>0</v>
      </c>
      <c r="H3788" t="n">
        <v>1</v>
      </c>
      <c r="I3788" t="n">
        <v>0</v>
      </c>
    </row>
    <row r="3789">
      <c r="A3789" t="inlineStr">
        <is>
          <t>CLI004356</t>
        </is>
      </c>
      <c r="B3789" t="inlineStr">
        <is>
          <t>Prueba</t>
        </is>
      </c>
      <c r="C3789" t="inlineStr">
        <is>
          <t>No</t>
        </is>
      </c>
      <c r="D3789">
        <f>--(C3789="Sí")</f>
        <v/>
      </c>
      <c r="E3789" t="n">
        <v>48</v>
      </c>
      <c r="F3789" t="n">
        <v>1</v>
      </c>
      <c r="G3789" t="n">
        <v>0</v>
      </c>
      <c r="H3789" t="n">
        <v>0</v>
      </c>
      <c r="I3789" t="n">
        <v>0</v>
      </c>
    </row>
    <row r="3790">
      <c r="A3790" t="inlineStr">
        <is>
          <t>CLI004357</t>
        </is>
      </c>
      <c r="B3790" t="inlineStr">
        <is>
          <t>Entrenamiento</t>
        </is>
      </c>
      <c r="C3790" t="inlineStr">
        <is>
          <t>No</t>
        </is>
      </c>
      <c r="D3790">
        <f>--(C3790="Sí")</f>
        <v/>
      </c>
      <c r="E3790" t="n">
        <v>41</v>
      </c>
      <c r="F3790" t="n">
        <v>1</v>
      </c>
      <c r="G3790" t="n">
        <v>0</v>
      </c>
      <c r="H3790" t="n">
        <v>0</v>
      </c>
      <c r="I3790" t="n">
        <v>0</v>
      </c>
    </row>
    <row r="3791">
      <c r="A3791" t="inlineStr">
        <is>
          <t>CLI004358</t>
        </is>
      </c>
      <c r="B3791" t="inlineStr">
        <is>
          <t>Entrenamiento</t>
        </is>
      </c>
      <c r="C3791" t="inlineStr">
        <is>
          <t>No</t>
        </is>
      </c>
      <c r="D3791">
        <f>--(C3791="Sí")</f>
        <v/>
      </c>
      <c r="E3791" t="n">
        <v>58</v>
      </c>
      <c r="F3791" t="n">
        <v>6</v>
      </c>
      <c r="G3791" t="n">
        <v>0</v>
      </c>
      <c r="H3791" t="n">
        <v>1</v>
      </c>
      <c r="I3791" t="n">
        <v>0</v>
      </c>
    </row>
    <row r="3792">
      <c r="A3792" t="inlineStr">
        <is>
          <t>CLI004359</t>
        </is>
      </c>
      <c r="B3792" t="inlineStr">
        <is>
          <t>Entrenamiento</t>
        </is>
      </c>
      <c r="C3792" t="inlineStr">
        <is>
          <t>No</t>
        </is>
      </c>
      <c r="D3792">
        <f>--(C3792="Sí")</f>
        <v/>
      </c>
      <c r="E3792" t="n">
        <v>31</v>
      </c>
      <c r="F3792" t="n">
        <v>2</v>
      </c>
      <c r="G3792" t="n">
        <v>0</v>
      </c>
      <c r="H3792" t="n">
        <v>1</v>
      </c>
      <c r="I3792" t="n">
        <v>0</v>
      </c>
    </row>
    <row r="3793">
      <c r="A3793" t="inlineStr">
        <is>
          <t>CLI004360</t>
        </is>
      </c>
      <c r="B3793" t="inlineStr">
        <is>
          <t>Prueba</t>
        </is>
      </c>
      <c r="C3793" t="inlineStr">
        <is>
          <t>No</t>
        </is>
      </c>
      <c r="D3793">
        <f>--(C3793="Sí")</f>
        <v/>
      </c>
      <c r="E3793" t="n">
        <v>32</v>
      </c>
      <c r="F3793" t="n">
        <v>1</v>
      </c>
      <c r="G3793" t="n">
        <v>0</v>
      </c>
      <c r="H3793" t="n">
        <v>0</v>
      </c>
      <c r="I3793" t="n">
        <v>0</v>
      </c>
    </row>
    <row r="3794">
      <c r="A3794" t="inlineStr">
        <is>
          <t>CLI004361</t>
        </is>
      </c>
      <c r="B3794" t="inlineStr">
        <is>
          <t>Entrenamiento</t>
        </is>
      </c>
      <c r="C3794" t="inlineStr">
        <is>
          <t>No</t>
        </is>
      </c>
      <c r="D3794">
        <f>--(C3794="Sí")</f>
        <v/>
      </c>
      <c r="E3794" t="n">
        <v>58</v>
      </c>
      <c r="F3794" t="n">
        <v>6</v>
      </c>
      <c r="G3794" t="n">
        <v>0</v>
      </c>
      <c r="H3794" t="n">
        <v>0</v>
      </c>
      <c r="I3794" t="n">
        <v>0</v>
      </c>
    </row>
    <row r="3795">
      <c r="A3795" t="inlineStr">
        <is>
          <t>CLI004362</t>
        </is>
      </c>
      <c r="B3795" t="inlineStr">
        <is>
          <t>Entrenamiento</t>
        </is>
      </c>
      <c r="C3795" t="inlineStr">
        <is>
          <t>No</t>
        </is>
      </c>
      <c r="D3795">
        <f>--(C3795="Sí")</f>
        <v/>
      </c>
      <c r="E3795" t="n">
        <v>47</v>
      </c>
      <c r="F3795" t="n">
        <v>3</v>
      </c>
      <c r="G3795" t="n">
        <v>0</v>
      </c>
      <c r="H3795" t="n">
        <v>1</v>
      </c>
      <c r="I3795" t="n">
        <v>0</v>
      </c>
    </row>
    <row r="3796">
      <c r="A3796" t="inlineStr">
        <is>
          <t>CLI004363</t>
        </is>
      </c>
      <c r="B3796" t="inlineStr">
        <is>
          <t>Entrenamiento</t>
        </is>
      </c>
      <c r="C3796" t="inlineStr">
        <is>
          <t>No</t>
        </is>
      </c>
      <c r="D3796">
        <f>--(C3796="Sí")</f>
        <v/>
      </c>
      <c r="E3796" t="n">
        <v>31</v>
      </c>
      <c r="F3796" t="n">
        <v>4</v>
      </c>
      <c r="G3796" t="n">
        <v>0</v>
      </c>
      <c r="H3796" t="n">
        <v>0</v>
      </c>
      <c r="I3796" t="n">
        <v>0</v>
      </c>
    </row>
    <row r="3797">
      <c r="A3797" t="inlineStr">
        <is>
          <t>CLI004364</t>
        </is>
      </c>
      <c r="B3797" t="inlineStr">
        <is>
          <t>Prueba</t>
        </is>
      </c>
      <c r="C3797" t="inlineStr">
        <is>
          <t>No</t>
        </is>
      </c>
      <c r="D3797">
        <f>--(C3797="Sí")</f>
        <v/>
      </c>
      <c r="E3797" t="n">
        <v>45</v>
      </c>
      <c r="F3797" t="n">
        <v>1</v>
      </c>
      <c r="G3797" t="n">
        <v>0</v>
      </c>
      <c r="H3797" t="n">
        <v>1</v>
      </c>
      <c r="I3797" t="n">
        <v>0</v>
      </c>
    </row>
    <row r="3798">
      <c r="A3798" t="inlineStr">
        <is>
          <t>CLI004365</t>
        </is>
      </c>
      <c r="B3798" t="inlineStr">
        <is>
          <t>Entrenamiento</t>
        </is>
      </c>
      <c r="C3798" t="inlineStr">
        <is>
          <t>No</t>
        </is>
      </c>
      <c r="D3798">
        <f>--(C3798="Sí")</f>
        <v/>
      </c>
      <c r="E3798" t="n">
        <v>35</v>
      </c>
      <c r="F3798" t="n">
        <v>1</v>
      </c>
      <c r="G3798" t="n">
        <v>0</v>
      </c>
      <c r="H3798" t="n">
        <v>1</v>
      </c>
      <c r="I3798" t="n">
        <v>0</v>
      </c>
    </row>
    <row r="3799">
      <c r="A3799" t="inlineStr">
        <is>
          <t>CLI004366</t>
        </is>
      </c>
      <c r="B3799" t="inlineStr">
        <is>
          <t>Entrenamiento</t>
        </is>
      </c>
      <c r="C3799" t="inlineStr">
        <is>
          <t>No</t>
        </is>
      </c>
      <c r="D3799">
        <f>--(C3799="Sí")</f>
        <v/>
      </c>
      <c r="E3799" t="n">
        <v>31</v>
      </c>
      <c r="F3799" t="n">
        <v>1</v>
      </c>
      <c r="G3799" t="n">
        <v>1</v>
      </c>
      <c r="H3799" t="n">
        <v>1</v>
      </c>
      <c r="I3799" t="n">
        <v>0</v>
      </c>
    </row>
    <row r="3800">
      <c r="A3800" t="inlineStr">
        <is>
          <t>CLI004367</t>
        </is>
      </c>
      <c r="B3800" t="inlineStr">
        <is>
          <t>Entrenamiento</t>
        </is>
      </c>
      <c r="C3800" t="inlineStr">
        <is>
          <t>No</t>
        </is>
      </c>
      <c r="D3800">
        <f>--(C3800="Sí")</f>
        <v/>
      </c>
      <c r="E3800" t="n">
        <v>59</v>
      </c>
      <c r="F3800" t="n">
        <v>1</v>
      </c>
      <c r="G3800" t="n">
        <v>0</v>
      </c>
      <c r="H3800" t="n">
        <v>1</v>
      </c>
      <c r="I3800" t="n">
        <v>0</v>
      </c>
    </row>
    <row r="3801">
      <c r="A3801" t="inlineStr">
        <is>
          <t>CLI004368</t>
        </is>
      </c>
      <c r="B3801" t="inlineStr">
        <is>
          <t>Prueba</t>
        </is>
      </c>
      <c r="C3801" t="inlineStr">
        <is>
          <t>No</t>
        </is>
      </c>
      <c r="D3801">
        <f>--(C3801="Sí")</f>
        <v/>
      </c>
      <c r="E3801" t="n">
        <v>48</v>
      </c>
      <c r="F3801" t="n">
        <v>4</v>
      </c>
      <c r="G3801" t="n">
        <v>0</v>
      </c>
      <c r="H3801" t="n">
        <v>0</v>
      </c>
      <c r="I3801" t="n">
        <v>0</v>
      </c>
    </row>
    <row r="3802">
      <c r="A3802" t="inlineStr">
        <is>
          <t>CLI004369</t>
        </is>
      </c>
      <c r="B3802" t="inlineStr">
        <is>
          <t>Entrenamiento</t>
        </is>
      </c>
      <c r="C3802" t="inlineStr">
        <is>
          <t>Sí</t>
        </is>
      </c>
      <c r="D3802">
        <f>--(C3802="Sí")</f>
        <v/>
      </c>
      <c r="E3802" t="n">
        <v>50</v>
      </c>
      <c r="F3802" t="n">
        <v>6</v>
      </c>
      <c r="G3802" t="n">
        <v>1</v>
      </c>
      <c r="H3802" t="n">
        <v>1</v>
      </c>
      <c r="I3802" t="n">
        <v>1</v>
      </c>
    </row>
    <row r="3803">
      <c r="A3803" t="inlineStr">
        <is>
          <t>CLI004370</t>
        </is>
      </c>
      <c r="B3803" t="inlineStr">
        <is>
          <t>Entrenamiento</t>
        </is>
      </c>
      <c r="C3803" t="inlineStr">
        <is>
          <t>No</t>
        </is>
      </c>
      <c r="D3803">
        <f>--(C3803="Sí")</f>
        <v/>
      </c>
      <c r="E3803" t="n">
        <v>39</v>
      </c>
      <c r="F3803" t="n">
        <v>1</v>
      </c>
      <c r="G3803" t="n">
        <v>0</v>
      </c>
      <c r="H3803" t="n">
        <v>0</v>
      </c>
      <c r="I3803" t="n">
        <v>0</v>
      </c>
    </row>
    <row r="3804">
      <c r="A3804" t="inlineStr">
        <is>
          <t>CLI004371</t>
        </is>
      </c>
      <c r="B3804" t="inlineStr">
        <is>
          <t>Entrenamiento</t>
        </is>
      </c>
      <c r="C3804" t="inlineStr">
        <is>
          <t>No</t>
        </is>
      </c>
      <c r="D3804">
        <f>--(C3804="Sí")</f>
        <v/>
      </c>
      <c r="E3804" t="n">
        <v>37</v>
      </c>
      <c r="F3804" t="n">
        <v>1</v>
      </c>
      <c r="G3804" t="n">
        <v>0</v>
      </c>
      <c r="H3804" t="n">
        <v>1</v>
      </c>
      <c r="I3804" t="n">
        <v>0</v>
      </c>
    </row>
    <row r="3805">
      <c r="A3805" t="inlineStr">
        <is>
          <t>CLI004372</t>
        </is>
      </c>
      <c r="B3805" t="inlineStr">
        <is>
          <t>Prueba</t>
        </is>
      </c>
      <c r="C3805" t="inlineStr">
        <is>
          <t>No</t>
        </is>
      </c>
      <c r="D3805">
        <f>--(C3805="Sí")</f>
        <v/>
      </c>
      <c r="E3805" t="n">
        <v>51</v>
      </c>
      <c r="F3805" t="n">
        <v>1</v>
      </c>
      <c r="G3805" t="n">
        <v>0</v>
      </c>
      <c r="H3805" t="n">
        <v>0</v>
      </c>
      <c r="I3805" t="n">
        <v>0</v>
      </c>
    </row>
    <row r="3806">
      <c r="A3806" t="inlineStr">
        <is>
          <t>CLI004373</t>
        </is>
      </c>
      <c r="B3806" t="inlineStr">
        <is>
          <t>Entrenamiento</t>
        </is>
      </c>
      <c r="C3806" t="inlineStr">
        <is>
          <t>No</t>
        </is>
      </c>
      <c r="D3806">
        <f>--(C3806="Sí")</f>
        <v/>
      </c>
      <c r="E3806" t="n">
        <v>50</v>
      </c>
      <c r="F3806" t="n">
        <v>6</v>
      </c>
      <c r="G3806" t="n">
        <v>0</v>
      </c>
      <c r="H3806" t="n">
        <v>0</v>
      </c>
      <c r="I3806" t="n">
        <v>0</v>
      </c>
    </row>
    <row r="3807">
      <c r="A3807" t="inlineStr">
        <is>
          <t>CLI004374</t>
        </is>
      </c>
      <c r="B3807" t="inlineStr">
        <is>
          <t>Entrenamiento</t>
        </is>
      </c>
      <c r="C3807" t="inlineStr">
        <is>
          <t>No</t>
        </is>
      </c>
      <c r="D3807">
        <f>--(C3807="Sí")</f>
        <v/>
      </c>
      <c r="E3807" t="n">
        <v>52</v>
      </c>
      <c r="F3807" t="n">
        <v>3</v>
      </c>
      <c r="G3807" t="n">
        <v>0</v>
      </c>
      <c r="H3807" t="n">
        <v>1</v>
      </c>
      <c r="I3807" t="n">
        <v>0</v>
      </c>
    </row>
    <row r="3808">
      <c r="A3808" t="inlineStr">
        <is>
          <t>CLI004375</t>
        </is>
      </c>
      <c r="B3808" t="inlineStr">
        <is>
          <t>Entrenamiento</t>
        </is>
      </c>
      <c r="C3808" t="inlineStr">
        <is>
          <t>No</t>
        </is>
      </c>
      <c r="D3808">
        <f>--(C3808="Sí")</f>
        <v/>
      </c>
      <c r="E3808" t="n">
        <v>29</v>
      </c>
      <c r="F3808" t="n">
        <v>1</v>
      </c>
      <c r="G3808" t="n">
        <v>0</v>
      </c>
      <c r="H3808" t="n">
        <v>0</v>
      </c>
      <c r="I3808" t="n">
        <v>0</v>
      </c>
    </row>
    <row r="3809">
      <c r="A3809" t="inlineStr">
        <is>
          <t>CLI004376</t>
        </is>
      </c>
      <c r="B3809" t="inlineStr">
        <is>
          <t>Prueba</t>
        </is>
      </c>
      <c r="C3809" t="inlineStr">
        <is>
          <t>No</t>
        </is>
      </c>
      <c r="D3809">
        <f>--(C3809="Sí")</f>
        <v/>
      </c>
      <c r="E3809" t="n">
        <v>41</v>
      </c>
      <c r="F3809" t="n">
        <v>1</v>
      </c>
      <c r="G3809" t="n">
        <v>0</v>
      </c>
      <c r="H3809" t="n">
        <v>1</v>
      </c>
      <c r="I3809" t="n">
        <v>0</v>
      </c>
    </row>
    <row r="3810">
      <c r="A3810" t="inlineStr">
        <is>
          <t>CLI004377</t>
        </is>
      </c>
      <c r="B3810" t="inlineStr">
        <is>
          <t>Entrenamiento</t>
        </is>
      </c>
      <c r="C3810" t="inlineStr">
        <is>
          <t>No</t>
        </is>
      </c>
      <c r="D3810">
        <f>--(C3810="Sí")</f>
        <v/>
      </c>
      <c r="E3810" t="n">
        <v>68</v>
      </c>
      <c r="F3810" t="n">
        <v>2</v>
      </c>
      <c r="G3810" t="n">
        <v>0</v>
      </c>
      <c r="H3810" t="n">
        <v>1</v>
      </c>
      <c r="I3810" t="n">
        <v>0</v>
      </c>
    </row>
    <row r="3811">
      <c r="A3811" t="inlineStr">
        <is>
          <t>CLI004378</t>
        </is>
      </c>
      <c r="B3811" t="inlineStr">
        <is>
          <t>Entrenamiento</t>
        </is>
      </c>
      <c r="C3811" t="inlineStr">
        <is>
          <t>No</t>
        </is>
      </c>
      <c r="D3811">
        <f>--(C3811="Sí")</f>
        <v/>
      </c>
      <c r="E3811" t="n">
        <v>59</v>
      </c>
      <c r="F3811" t="n">
        <v>2</v>
      </c>
      <c r="G3811" t="n">
        <v>1</v>
      </c>
      <c r="H3811" t="n">
        <v>1</v>
      </c>
      <c r="I3811" t="n">
        <v>0</v>
      </c>
    </row>
    <row r="3812">
      <c r="A3812" t="inlineStr">
        <is>
          <t>CLI004379</t>
        </is>
      </c>
      <c r="B3812" t="inlineStr">
        <is>
          <t>Entrenamiento</t>
        </is>
      </c>
      <c r="C3812" t="inlineStr">
        <is>
          <t>No</t>
        </is>
      </c>
      <c r="D3812">
        <f>--(C3812="Sí")</f>
        <v/>
      </c>
      <c r="E3812" t="n">
        <v>31</v>
      </c>
      <c r="F3812" t="n">
        <v>6</v>
      </c>
      <c r="G3812" t="n">
        <v>0</v>
      </c>
      <c r="H3812" t="n">
        <v>1</v>
      </c>
      <c r="I3812" t="n">
        <v>0</v>
      </c>
    </row>
    <row r="3813">
      <c r="A3813" t="inlineStr">
        <is>
          <t>CLI004380</t>
        </is>
      </c>
      <c r="B3813" t="inlineStr">
        <is>
          <t>Prueba</t>
        </is>
      </c>
      <c r="C3813" t="inlineStr">
        <is>
          <t>No</t>
        </is>
      </c>
      <c r="D3813">
        <f>--(C3813="Sí")</f>
        <v/>
      </c>
      <c r="E3813" t="n">
        <v>32</v>
      </c>
      <c r="F3813" t="n">
        <v>1</v>
      </c>
      <c r="G3813" t="n">
        <v>0</v>
      </c>
      <c r="H3813" t="n">
        <v>1</v>
      </c>
      <c r="I3813" t="n">
        <v>0</v>
      </c>
    </row>
    <row r="3814">
      <c r="A3814" t="inlineStr">
        <is>
          <t>CLI004381</t>
        </is>
      </c>
      <c r="B3814" t="inlineStr">
        <is>
          <t>Entrenamiento</t>
        </is>
      </c>
      <c r="C3814" t="inlineStr">
        <is>
          <t>No</t>
        </is>
      </c>
      <c r="D3814">
        <f>--(C3814="Sí")</f>
        <v/>
      </c>
      <c r="E3814" t="n">
        <v>60</v>
      </c>
      <c r="F3814" t="n">
        <v>7</v>
      </c>
      <c r="G3814" t="n">
        <v>0</v>
      </c>
      <c r="H3814" t="n">
        <v>0</v>
      </c>
      <c r="I3814" t="n">
        <v>0</v>
      </c>
    </row>
    <row r="3815">
      <c r="A3815" t="inlineStr">
        <is>
          <t>CLI004382</t>
        </is>
      </c>
      <c r="B3815" t="inlineStr">
        <is>
          <t>Entrenamiento</t>
        </is>
      </c>
      <c r="C3815" t="inlineStr">
        <is>
          <t>Sí</t>
        </is>
      </c>
      <c r="D3815">
        <f>--(C3815="Sí")</f>
        <v/>
      </c>
      <c r="E3815" t="n">
        <v>43</v>
      </c>
      <c r="F3815" t="n">
        <v>2</v>
      </c>
      <c r="G3815" t="n">
        <v>1</v>
      </c>
      <c r="H3815" t="n">
        <v>1</v>
      </c>
      <c r="I3815" t="n">
        <v>1</v>
      </c>
    </row>
    <row r="3816">
      <c r="A3816" t="inlineStr">
        <is>
          <t>CLI004383</t>
        </is>
      </c>
      <c r="B3816" t="inlineStr">
        <is>
          <t>Entrenamiento</t>
        </is>
      </c>
      <c r="C3816" t="inlineStr">
        <is>
          <t>No</t>
        </is>
      </c>
      <c r="D3816">
        <f>--(C3816="Sí")</f>
        <v/>
      </c>
      <c r="E3816" t="n">
        <v>43</v>
      </c>
      <c r="F3816" t="n">
        <v>8</v>
      </c>
      <c r="G3816" t="n">
        <v>0</v>
      </c>
      <c r="H3816" t="n">
        <v>0</v>
      </c>
      <c r="I3816" t="n">
        <v>0</v>
      </c>
    </row>
    <row r="3817">
      <c r="A3817" t="inlineStr">
        <is>
          <t>CLI004384</t>
        </is>
      </c>
      <c r="B3817" t="inlineStr">
        <is>
          <t>Prueba</t>
        </is>
      </c>
      <c r="C3817" t="inlineStr">
        <is>
          <t>No</t>
        </is>
      </c>
      <c r="D3817">
        <f>--(C3817="Sí")</f>
        <v/>
      </c>
      <c r="E3817" t="n">
        <v>27</v>
      </c>
      <c r="F3817" t="n">
        <v>1</v>
      </c>
      <c r="G3817" t="n">
        <v>2</v>
      </c>
      <c r="H3817" t="n">
        <v>1</v>
      </c>
      <c r="I3817" t="n">
        <v>0</v>
      </c>
    </row>
    <row r="3818">
      <c r="A3818" t="inlineStr">
        <is>
          <t>CLI004385</t>
        </is>
      </c>
      <c r="B3818" t="inlineStr">
        <is>
          <t>Entrenamiento</t>
        </is>
      </c>
      <c r="C3818" t="inlineStr">
        <is>
          <t>No</t>
        </is>
      </c>
      <c r="D3818">
        <f>--(C3818="Sí")</f>
        <v/>
      </c>
      <c r="E3818" t="n">
        <v>46</v>
      </c>
      <c r="F3818" t="n">
        <v>2</v>
      </c>
      <c r="G3818" t="n">
        <v>0</v>
      </c>
      <c r="H3818" t="n">
        <v>0</v>
      </c>
      <c r="I3818" t="n">
        <v>0</v>
      </c>
    </row>
    <row r="3819">
      <c r="A3819" t="inlineStr">
        <is>
          <t>CLI004386</t>
        </is>
      </c>
      <c r="B3819" t="inlineStr">
        <is>
          <t>Entrenamiento</t>
        </is>
      </c>
      <c r="C3819" t="inlineStr">
        <is>
          <t>No</t>
        </is>
      </c>
      <c r="D3819">
        <f>--(C3819="Sí")</f>
        <v/>
      </c>
      <c r="E3819" t="n">
        <v>37</v>
      </c>
      <c r="F3819" t="n">
        <v>3</v>
      </c>
      <c r="G3819" t="n">
        <v>0</v>
      </c>
      <c r="H3819" t="n">
        <v>1</v>
      </c>
      <c r="I3819" t="n">
        <v>0</v>
      </c>
    </row>
    <row r="3820">
      <c r="A3820" t="inlineStr">
        <is>
          <t>CLI004388</t>
        </is>
      </c>
      <c r="B3820" t="inlineStr">
        <is>
          <t>Prueba</t>
        </is>
      </c>
      <c r="C3820" t="inlineStr">
        <is>
          <t>No</t>
        </is>
      </c>
      <c r="D3820">
        <f>--(C3820="Sí")</f>
        <v/>
      </c>
      <c r="E3820" t="n">
        <v>39</v>
      </c>
      <c r="F3820" t="n">
        <v>1</v>
      </c>
      <c r="G3820" t="n">
        <v>0</v>
      </c>
      <c r="H3820" t="n">
        <v>0</v>
      </c>
      <c r="I3820" t="n">
        <v>0</v>
      </c>
    </row>
    <row r="3821">
      <c r="A3821" t="inlineStr">
        <is>
          <t>CLI004389</t>
        </is>
      </c>
      <c r="B3821" t="inlineStr">
        <is>
          <t>Entrenamiento</t>
        </is>
      </c>
      <c r="C3821" t="inlineStr">
        <is>
          <t>No</t>
        </is>
      </c>
      <c r="D3821">
        <f>--(C3821="Sí")</f>
        <v/>
      </c>
      <c r="E3821" t="n">
        <v>36</v>
      </c>
      <c r="F3821" t="n">
        <v>1</v>
      </c>
      <c r="G3821" t="n">
        <v>2</v>
      </c>
      <c r="H3821" t="n">
        <v>1</v>
      </c>
      <c r="I3821" t="n">
        <v>0</v>
      </c>
    </row>
    <row r="3822">
      <c r="A3822" t="inlineStr">
        <is>
          <t>CLI004390</t>
        </is>
      </c>
      <c r="B3822" t="inlineStr">
        <is>
          <t>Entrenamiento</t>
        </is>
      </c>
      <c r="C3822" t="inlineStr">
        <is>
          <t>Sí</t>
        </is>
      </c>
      <c r="D3822">
        <f>--(C3822="Sí")</f>
        <v/>
      </c>
      <c r="E3822" t="n">
        <v>30</v>
      </c>
      <c r="F3822" t="n">
        <v>8</v>
      </c>
      <c r="G3822" t="n">
        <v>0</v>
      </c>
      <c r="H3822" t="n">
        <v>1</v>
      </c>
      <c r="I3822" t="n">
        <v>0</v>
      </c>
    </row>
    <row r="3823">
      <c r="A3823" t="inlineStr">
        <is>
          <t>CLI004392</t>
        </is>
      </c>
      <c r="B3823" t="inlineStr">
        <is>
          <t>Prueba</t>
        </is>
      </c>
      <c r="C3823" t="inlineStr">
        <is>
          <t>No</t>
        </is>
      </c>
      <c r="D3823">
        <f>--(C3823="Sí")</f>
        <v/>
      </c>
      <c r="E3823" t="n">
        <v>43</v>
      </c>
      <c r="F3823" t="n">
        <v>10</v>
      </c>
      <c r="G3823" t="n">
        <v>0</v>
      </c>
      <c r="H3823" t="n">
        <v>0</v>
      </c>
      <c r="I3823" t="n">
        <v>0</v>
      </c>
    </row>
    <row r="3824">
      <c r="A3824" t="inlineStr">
        <is>
          <t>CLI004393</t>
        </is>
      </c>
      <c r="B3824" t="inlineStr">
        <is>
          <t>Entrenamiento</t>
        </is>
      </c>
      <c r="C3824" t="inlineStr">
        <is>
          <t>No</t>
        </is>
      </c>
      <c r="D3824">
        <f>--(C3824="Sí")</f>
        <v/>
      </c>
      <c r="E3824" t="n">
        <v>30</v>
      </c>
      <c r="F3824" t="n">
        <v>8</v>
      </c>
      <c r="G3824" t="n">
        <v>0</v>
      </c>
      <c r="H3824" t="n">
        <v>0</v>
      </c>
      <c r="I3824" t="n">
        <v>0</v>
      </c>
    </row>
    <row r="3825">
      <c r="A3825" t="inlineStr">
        <is>
          <t>CLI004394</t>
        </is>
      </c>
      <c r="B3825" t="inlineStr">
        <is>
          <t>Entrenamiento</t>
        </is>
      </c>
      <c r="C3825" t="inlineStr">
        <is>
          <t>No</t>
        </is>
      </c>
      <c r="D3825">
        <f>--(C3825="Sí")</f>
        <v/>
      </c>
      <c r="E3825" t="n">
        <v>41</v>
      </c>
      <c r="F3825" t="n">
        <v>3</v>
      </c>
      <c r="G3825" t="n">
        <v>0</v>
      </c>
      <c r="H3825" t="n">
        <v>1</v>
      </c>
      <c r="I3825" t="n">
        <v>0</v>
      </c>
    </row>
    <row r="3826">
      <c r="A3826" t="inlineStr">
        <is>
          <t>CLI004396</t>
        </is>
      </c>
      <c r="B3826" t="inlineStr">
        <is>
          <t>Prueba</t>
        </is>
      </c>
      <c r="C3826" t="inlineStr">
        <is>
          <t>No</t>
        </is>
      </c>
      <c r="D3826">
        <f>--(C3826="Sí")</f>
        <v/>
      </c>
      <c r="E3826" t="n">
        <v>44</v>
      </c>
      <c r="F3826" t="n">
        <v>11</v>
      </c>
      <c r="G3826" t="n">
        <v>0</v>
      </c>
      <c r="H3826" t="n">
        <v>1</v>
      </c>
      <c r="I3826" t="n">
        <v>0</v>
      </c>
    </row>
    <row r="3827">
      <c r="A3827" t="inlineStr">
        <is>
          <t>CLI004397</t>
        </is>
      </c>
      <c r="B3827" t="inlineStr">
        <is>
          <t>Entrenamiento</t>
        </is>
      </c>
      <c r="C3827" t="inlineStr">
        <is>
          <t>No</t>
        </is>
      </c>
      <c r="D3827">
        <f>--(C3827="Sí")</f>
        <v/>
      </c>
      <c r="E3827" t="n">
        <v>38</v>
      </c>
      <c r="F3827" t="n">
        <v>4</v>
      </c>
      <c r="G3827" t="n">
        <v>0</v>
      </c>
      <c r="H3827" t="n">
        <v>0</v>
      </c>
      <c r="I3827" t="n">
        <v>0</v>
      </c>
    </row>
    <row r="3828">
      <c r="A3828" t="inlineStr">
        <is>
          <t>CLI004398</t>
        </is>
      </c>
      <c r="B3828" t="inlineStr">
        <is>
          <t>Entrenamiento</t>
        </is>
      </c>
      <c r="C3828" t="inlineStr">
        <is>
          <t>No</t>
        </is>
      </c>
      <c r="D3828">
        <f>--(C3828="Sí")</f>
        <v/>
      </c>
      <c r="E3828" t="n">
        <v>35</v>
      </c>
      <c r="F3828" t="n">
        <v>4</v>
      </c>
      <c r="G3828" t="n">
        <v>0</v>
      </c>
      <c r="H3828" t="n">
        <v>0</v>
      </c>
      <c r="I3828" t="n">
        <v>0</v>
      </c>
    </row>
    <row r="3829">
      <c r="A3829" t="inlineStr">
        <is>
          <t>CLI004400</t>
        </is>
      </c>
      <c r="B3829" t="inlineStr">
        <is>
          <t>Prueba</t>
        </is>
      </c>
      <c r="C3829" t="inlineStr">
        <is>
          <t>No</t>
        </is>
      </c>
      <c r="D3829">
        <f>--(C3829="Sí")</f>
        <v/>
      </c>
      <c r="E3829" t="n">
        <v>42</v>
      </c>
      <c r="F3829" t="n">
        <v>2</v>
      </c>
      <c r="G3829" t="n">
        <v>0</v>
      </c>
      <c r="H3829" t="n">
        <v>0</v>
      </c>
      <c r="I3829" t="n">
        <v>0</v>
      </c>
    </row>
    <row r="3830">
      <c r="A3830" t="inlineStr">
        <is>
          <t>CLI004401</t>
        </is>
      </c>
      <c r="B3830" t="inlineStr">
        <is>
          <t>Entrenamiento</t>
        </is>
      </c>
      <c r="C3830" t="inlineStr">
        <is>
          <t>No</t>
        </is>
      </c>
      <c r="D3830">
        <f>--(C3830="Sí")</f>
        <v/>
      </c>
      <c r="E3830" t="n">
        <v>48</v>
      </c>
      <c r="F3830" t="n">
        <v>1</v>
      </c>
      <c r="G3830" t="n">
        <v>0</v>
      </c>
      <c r="H3830" t="n">
        <v>1</v>
      </c>
      <c r="I3830" t="n">
        <v>0</v>
      </c>
    </row>
    <row r="3831">
      <c r="A3831" t="inlineStr">
        <is>
          <t>CLI004403</t>
        </is>
      </c>
      <c r="B3831" t="inlineStr">
        <is>
          <t>Entrenamiento</t>
        </is>
      </c>
      <c r="C3831" t="inlineStr">
        <is>
          <t>No</t>
        </is>
      </c>
      <c r="D3831">
        <f>--(C3831="Sí")</f>
        <v/>
      </c>
      <c r="E3831" t="n">
        <v>37</v>
      </c>
      <c r="F3831" t="n">
        <v>1</v>
      </c>
      <c r="G3831" t="n">
        <v>0</v>
      </c>
      <c r="H3831" t="n">
        <v>1</v>
      </c>
      <c r="I3831" t="n">
        <v>0</v>
      </c>
    </row>
    <row r="3832">
      <c r="A3832" t="inlineStr">
        <is>
          <t>CLI004404</t>
        </is>
      </c>
      <c r="B3832" t="inlineStr">
        <is>
          <t>Prueba</t>
        </is>
      </c>
      <c r="C3832" t="inlineStr">
        <is>
          <t>No</t>
        </is>
      </c>
      <c r="D3832">
        <f>--(C3832="Sí")</f>
        <v/>
      </c>
      <c r="E3832" t="n">
        <v>50</v>
      </c>
      <c r="F3832" t="n">
        <v>4</v>
      </c>
      <c r="G3832" t="n">
        <v>0</v>
      </c>
      <c r="H3832" t="n">
        <v>1</v>
      </c>
      <c r="I3832" t="n">
        <v>0</v>
      </c>
    </row>
    <row r="3833">
      <c r="A3833" t="inlineStr">
        <is>
          <t>CLI004405</t>
        </is>
      </c>
      <c r="B3833" t="inlineStr">
        <is>
          <t>Entrenamiento</t>
        </is>
      </c>
      <c r="C3833" t="inlineStr">
        <is>
          <t>No</t>
        </is>
      </c>
      <c r="D3833">
        <f>--(C3833="Sí")</f>
        <v/>
      </c>
      <c r="E3833" t="n">
        <v>43</v>
      </c>
      <c r="F3833" t="n">
        <v>1</v>
      </c>
      <c r="G3833" t="n">
        <v>0</v>
      </c>
      <c r="H3833" t="n">
        <v>1</v>
      </c>
      <c r="I3833" t="n">
        <v>0</v>
      </c>
    </row>
    <row r="3834">
      <c r="A3834" t="inlineStr">
        <is>
          <t>CLI004406</t>
        </is>
      </c>
      <c r="B3834" t="inlineStr">
        <is>
          <t>Entrenamiento</t>
        </is>
      </c>
      <c r="C3834" t="inlineStr">
        <is>
          <t>No</t>
        </is>
      </c>
      <c r="D3834">
        <f>--(C3834="Sí")</f>
        <v/>
      </c>
      <c r="E3834" t="n">
        <v>52</v>
      </c>
      <c r="F3834" t="n">
        <v>5</v>
      </c>
      <c r="G3834" t="n">
        <v>0</v>
      </c>
      <c r="H3834" t="n">
        <v>1</v>
      </c>
      <c r="I3834" t="n">
        <v>0</v>
      </c>
    </row>
    <row r="3835">
      <c r="A3835" t="inlineStr">
        <is>
          <t>CLI004407</t>
        </is>
      </c>
      <c r="B3835" t="inlineStr">
        <is>
          <t>Entrenamiento</t>
        </is>
      </c>
      <c r="C3835" t="inlineStr">
        <is>
          <t>Sí</t>
        </is>
      </c>
      <c r="D3835">
        <f>--(C3835="Sí")</f>
        <v/>
      </c>
      <c r="E3835" t="n">
        <v>31</v>
      </c>
      <c r="F3835" t="n">
        <v>2</v>
      </c>
      <c r="G3835" t="n">
        <v>1</v>
      </c>
      <c r="H3835" t="n">
        <v>1</v>
      </c>
      <c r="I3835" t="n">
        <v>0</v>
      </c>
    </row>
    <row r="3836">
      <c r="A3836" t="inlineStr">
        <is>
          <t>CLI004408</t>
        </is>
      </c>
      <c r="B3836" t="inlineStr">
        <is>
          <t>Prueba</t>
        </is>
      </c>
      <c r="C3836" t="inlineStr">
        <is>
          <t>Sí</t>
        </is>
      </c>
      <c r="D3836">
        <f>--(C3836="Sí")</f>
        <v/>
      </c>
      <c r="E3836" t="n">
        <v>43</v>
      </c>
      <c r="F3836" t="n">
        <v>1</v>
      </c>
      <c r="G3836" t="n">
        <v>1</v>
      </c>
      <c r="H3836" t="n">
        <v>1</v>
      </c>
      <c r="I3836" t="n">
        <v>0</v>
      </c>
    </row>
    <row r="3837">
      <c r="A3837" t="inlineStr">
        <is>
          <t>CLI004409</t>
        </is>
      </c>
      <c r="B3837" t="inlineStr">
        <is>
          <t>Entrenamiento</t>
        </is>
      </c>
      <c r="C3837" t="inlineStr">
        <is>
          <t>Sí</t>
        </is>
      </c>
      <c r="D3837">
        <f>--(C3837="Sí")</f>
        <v/>
      </c>
      <c r="E3837" t="n">
        <v>28</v>
      </c>
      <c r="F3837" t="n">
        <v>1</v>
      </c>
      <c r="G3837" t="n">
        <v>0</v>
      </c>
      <c r="H3837" t="n">
        <v>1</v>
      </c>
      <c r="I3837" t="n">
        <v>0</v>
      </c>
    </row>
    <row r="3838">
      <c r="A3838" t="inlineStr">
        <is>
          <t>CLI004410</t>
        </is>
      </c>
      <c r="B3838" t="inlineStr">
        <is>
          <t>Entrenamiento</t>
        </is>
      </c>
      <c r="C3838" t="inlineStr">
        <is>
          <t>No</t>
        </is>
      </c>
      <c r="D3838">
        <f>--(C3838="Sí")</f>
        <v/>
      </c>
      <c r="E3838" t="n">
        <v>34</v>
      </c>
      <c r="F3838" t="n">
        <v>1</v>
      </c>
      <c r="G3838" t="n">
        <v>0</v>
      </c>
      <c r="H3838" t="n">
        <v>0</v>
      </c>
      <c r="I3838" t="n">
        <v>0</v>
      </c>
    </row>
    <row r="3839">
      <c r="A3839" t="inlineStr">
        <is>
          <t>CLI004411</t>
        </is>
      </c>
      <c r="B3839" t="inlineStr">
        <is>
          <t>Entrenamiento</t>
        </is>
      </c>
      <c r="C3839" t="inlineStr">
        <is>
          <t>Sí</t>
        </is>
      </c>
      <c r="D3839">
        <f>--(C3839="Sí")</f>
        <v/>
      </c>
      <c r="E3839" t="n">
        <v>28</v>
      </c>
      <c r="F3839" t="n">
        <v>1</v>
      </c>
      <c r="G3839" t="n">
        <v>0</v>
      </c>
      <c r="H3839" t="n">
        <v>0</v>
      </c>
      <c r="I3839" t="n">
        <v>0</v>
      </c>
    </row>
    <row r="3840">
      <c r="A3840" t="inlineStr">
        <is>
          <t>CLI004412</t>
        </is>
      </c>
      <c r="B3840" t="inlineStr">
        <is>
          <t>Prueba</t>
        </is>
      </c>
      <c r="C3840" t="inlineStr">
        <is>
          <t>No</t>
        </is>
      </c>
      <c r="D3840">
        <f>--(C3840="Sí")</f>
        <v/>
      </c>
      <c r="E3840" t="n">
        <v>28</v>
      </c>
      <c r="F3840" t="n">
        <v>2</v>
      </c>
      <c r="G3840" t="n">
        <v>0</v>
      </c>
      <c r="H3840" t="n">
        <v>1</v>
      </c>
      <c r="I3840" t="n">
        <v>0</v>
      </c>
    </row>
    <row r="3841">
      <c r="A3841" t="inlineStr">
        <is>
          <t>CLI004413</t>
        </is>
      </c>
      <c r="B3841" t="inlineStr">
        <is>
          <t>Entrenamiento</t>
        </is>
      </c>
      <c r="C3841" t="inlineStr">
        <is>
          <t>No</t>
        </is>
      </c>
      <c r="D3841">
        <f>--(C3841="Sí")</f>
        <v/>
      </c>
      <c r="E3841" t="n">
        <v>44</v>
      </c>
      <c r="F3841" t="n">
        <v>2</v>
      </c>
      <c r="G3841" t="n">
        <v>0</v>
      </c>
      <c r="H3841" t="n">
        <v>1</v>
      </c>
      <c r="I3841" t="n">
        <v>0</v>
      </c>
    </row>
    <row r="3842">
      <c r="A3842" t="inlineStr">
        <is>
          <t>CLI004414</t>
        </is>
      </c>
      <c r="B3842" t="inlineStr">
        <is>
          <t>Entrenamiento</t>
        </is>
      </c>
      <c r="C3842" t="inlineStr">
        <is>
          <t>No</t>
        </is>
      </c>
      <c r="D3842">
        <f>--(C3842="Sí")</f>
        <v/>
      </c>
      <c r="E3842" t="n">
        <v>37</v>
      </c>
      <c r="F3842" t="n">
        <v>1</v>
      </c>
      <c r="G3842" t="n">
        <v>0</v>
      </c>
      <c r="H3842" t="n">
        <v>1</v>
      </c>
      <c r="I3842" t="n">
        <v>0</v>
      </c>
    </row>
    <row r="3843">
      <c r="A3843" t="inlineStr">
        <is>
          <t>CLI004416</t>
        </is>
      </c>
      <c r="B3843" t="inlineStr">
        <is>
          <t>Prueba</t>
        </is>
      </c>
      <c r="C3843" t="inlineStr">
        <is>
          <t>No</t>
        </is>
      </c>
      <c r="D3843">
        <f>--(C3843="Sí")</f>
        <v/>
      </c>
      <c r="E3843" t="n">
        <v>35</v>
      </c>
      <c r="F3843" t="n">
        <v>1</v>
      </c>
      <c r="G3843" t="n">
        <v>0</v>
      </c>
      <c r="H3843" t="n">
        <v>1</v>
      </c>
      <c r="I3843" t="n">
        <v>0</v>
      </c>
    </row>
    <row r="3844">
      <c r="A3844" t="inlineStr">
        <is>
          <t>CLI004417</t>
        </is>
      </c>
      <c r="B3844" t="inlineStr">
        <is>
          <t>Entrenamiento</t>
        </is>
      </c>
      <c r="C3844" t="inlineStr">
        <is>
          <t>No</t>
        </is>
      </c>
      <c r="D3844">
        <f>--(C3844="Sí")</f>
        <v/>
      </c>
      <c r="E3844" t="n">
        <v>36</v>
      </c>
      <c r="F3844" t="n">
        <v>2</v>
      </c>
      <c r="G3844" t="n">
        <v>0</v>
      </c>
      <c r="H3844" t="n">
        <v>1</v>
      </c>
      <c r="I3844" t="n">
        <v>0</v>
      </c>
    </row>
    <row r="3845">
      <c r="A3845" t="inlineStr">
        <is>
          <t>CLI004418</t>
        </is>
      </c>
      <c r="B3845" t="inlineStr">
        <is>
          <t>Entrenamiento</t>
        </is>
      </c>
      <c r="C3845" t="inlineStr">
        <is>
          <t>No</t>
        </is>
      </c>
      <c r="D3845">
        <f>--(C3845="Sí")</f>
        <v/>
      </c>
      <c r="E3845" t="n">
        <v>33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inlineStr">
        <is>
          <t>CLI004419</t>
        </is>
      </c>
      <c r="B3846" t="inlineStr">
        <is>
          <t>Entrenamiento</t>
        </is>
      </c>
      <c r="C3846" t="inlineStr">
        <is>
          <t>No</t>
        </is>
      </c>
      <c r="D3846">
        <f>--(C3846="Sí")</f>
        <v/>
      </c>
      <c r="E3846" t="n">
        <v>35</v>
      </c>
      <c r="F3846" t="n">
        <v>4</v>
      </c>
      <c r="G3846" t="n">
        <v>0</v>
      </c>
      <c r="H3846" t="n">
        <v>0</v>
      </c>
      <c r="I3846" t="n">
        <v>0</v>
      </c>
    </row>
    <row r="3847">
      <c r="A3847" t="inlineStr">
        <is>
          <t>CLI004420</t>
        </is>
      </c>
      <c r="B3847" t="inlineStr">
        <is>
          <t>Prueba</t>
        </is>
      </c>
      <c r="C3847" t="inlineStr">
        <is>
          <t>No</t>
        </is>
      </c>
      <c r="D3847">
        <f>--(C3847="Sí")</f>
        <v/>
      </c>
      <c r="E3847" t="n">
        <v>33</v>
      </c>
      <c r="F3847" t="n">
        <v>3</v>
      </c>
      <c r="G3847" t="n">
        <v>0</v>
      </c>
      <c r="H3847" t="n">
        <v>1</v>
      </c>
      <c r="I3847" t="n">
        <v>0</v>
      </c>
    </row>
    <row r="3848">
      <c r="A3848" t="inlineStr">
        <is>
          <t>CLI004421</t>
        </is>
      </c>
      <c r="B3848" t="inlineStr">
        <is>
          <t>Entrenamiento</t>
        </is>
      </c>
      <c r="C3848" t="inlineStr">
        <is>
          <t>No</t>
        </is>
      </c>
      <c r="D3848">
        <f>--(C3848="Sí")</f>
        <v/>
      </c>
      <c r="E3848" t="n">
        <v>58</v>
      </c>
      <c r="F3848" t="n">
        <v>4</v>
      </c>
      <c r="G3848" t="n">
        <v>0</v>
      </c>
      <c r="H3848" t="n">
        <v>1</v>
      </c>
      <c r="I3848" t="n">
        <v>0</v>
      </c>
    </row>
    <row r="3849">
      <c r="A3849" t="inlineStr">
        <is>
          <t>CLI004422</t>
        </is>
      </c>
      <c r="B3849" t="inlineStr">
        <is>
          <t>Entrenamiento</t>
        </is>
      </c>
      <c r="C3849" t="inlineStr">
        <is>
          <t>No</t>
        </is>
      </c>
      <c r="D3849">
        <f>--(C3849="Sí")</f>
        <v/>
      </c>
      <c r="E3849" t="n">
        <v>45</v>
      </c>
      <c r="F3849" t="n">
        <v>15</v>
      </c>
      <c r="G3849" t="n">
        <v>0</v>
      </c>
      <c r="H3849" t="n">
        <v>1</v>
      </c>
      <c r="I3849" t="n">
        <v>0</v>
      </c>
    </row>
    <row r="3850">
      <c r="A3850" t="inlineStr">
        <is>
          <t>CLI004423</t>
        </is>
      </c>
      <c r="B3850" t="inlineStr">
        <is>
          <t>Entrenamiento</t>
        </is>
      </c>
      <c r="C3850" t="inlineStr">
        <is>
          <t>No</t>
        </is>
      </c>
      <c r="D3850">
        <f>--(C3850="Sí")</f>
        <v/>
      </c>
      <c r="E3850" t="n">
        <v>46</v>
      </c>
      <c r="F3850" t="n">
        <v>1</v>
      </c>
      <c r="G3850" t="n">
        <v>0</v>
      </c>
      <c r="H3850" t="n">
        <v>1</v>
      </c>
      <c r="I3850" t="n">
        <v>0</v>
      </c>
    </row>
    <row r="3851">
      <c r="A3851" t="inlineStr">
        <is>
          <t>CLI004424</t>
        </is>
      </c>
      <c r="B3851" t="inlineStr">
        <is>
          <t>Prueba</t>
        </is>
      </c>
      <c r="C3851" t="inlineStr">
        <is>
          <t>No</t>
        </is>
      </c>
      <c r="D3851">
        <f>--(C3851="Sí")</f>
        <v/>
      </c>
      <c r="E3851" t="n">
        <v>33</v>
      </c>
      <c r="F3851" t="n">
        <v>2</v>
      </c>
      <c r="G3851" t="n">
        <v>0</v>
      </c>
      <c r="H3851" t="n">
        <v>0</v>
      </c>
      <c r="I3851" t="n">
        <v>0</v>
      </c>
    </row>
    <row r="3852">
      <c r="A3852" t="inlineStr">
        <is>
          <t>CLI004425</t>
        </is>
      </c>
      <c r="B3852" t="inlineStr">
        <is>
          <t>Entrenamiento</t>
        </is>
      </c>
      <c r="C3852" t="inlineStr">
        <is>
          <t>No</t>
        </is>
      </c>
      <c r="D3852">
        <f>--(C3852="Sí")</f>
        <v/>
      </c>
      <c r="E3852" t="n">
        <v>37</v>
      </c>
      <c r="F3852" t="n">
        <v>2</v>
      </c>
      <c r="G3852" t="n">
        <v>0</v>
      </c>
      <c r="H3852" t="n">
        <v>1</v>
      </c>
      <c r="I3852" t="n">
        <v>0</v>
      </c>
    </row>
    <row r="3853">
      <c r="A3853" t="inlineStr">
        <is>
          <t>CLI004426</t>
        </is>
      </c>
      <c r="B3853" t="inlineStr">
        <is>
          <t>Entrenamiento</t>
        </is>
      </c>
      <c r="C3853" t="inlineStr">
        <is>
          <t>No</t>
        </is>
      </c>
      <c r="D3853">
        <f>--(C3853="Sí")</f>
        <v/>
      </c>
      <c r="E3853" t="n">
        <v>35</v>
      </c>
      <c r="F3853" t="n">
        <v>3</v>
      </c>
      <c r="G3853" t="n">
        <v>0</v>
      </c>
      <c r="H3853" t="n">
        <v>1</v>
      </c>
      <c r="I3853" t="n">
        <v>0</v>
      </c>
    </row>
    <row r="3854">
      <c r="A3854" t="inlineStr">
        <is>
          <t>CLI004427</t>
        </is>
      </c>
      <c r="B3854" t="inlineStr">
        <is>
          <t>Entrenamiento</t>
        </is>
      </c>
      <c r="C3854" t="inlineStr">
        <is>
          <t>No</t>
        </is>
      </c>
      <c r="D3854">
        <f>--(C3854="Sí")</f>
        <v/>
      </c>
      <c r="E3854" t="n">
        <v>45</v>
      </c>
      <c r="F3854" t="n">
        <v>2</v>
      </c>
      <c r="G3854" t="n">
        <v>0</v>
      </c>
      <c r="H3854" t="n">
        <v>0</v>
      </c>
      <c r="I3854" t="n">
        <v>0</v>
      </c>
    </row>
    <row r="3855">
      <c r="A3855" t="inlineStr">
        <is>
          <t>CLI004428</t>
        </is>
      </c>
      <c r="B3855" t="inlineStr">
        <is>
          <t>Prueba</t>
        </is>
      </c>
      <c r="C3855" t="inlineStr">
        <is>
          <t>No</t>
        </is>
      </c>
      <c r="D3855">
        <f>--(C3855="Sí")</f>
        <v/>
      </c>
      <c r="E3855" t="n">
        <v>29</v>
      </c>
      <c r="F3855" t="n">
        <v>2</v>
      </c>
      <c r="G3855" t="n">
        <v>0</v>
      </c>
      <c r="H3855" t="n">
        <v>1</v>
      </c>
      <c r="I3855" t="n">
        <v>0</v>
      </c>
    </row>
    <row r="3856">
      <c r="A3856" t="inlineStr">
        <is>
          <t>CLI004429</t>
        </is>
      </c>
      <c r="B3856" t="inlineStr">
        <is>
          <t>Entrenamiento</t>
        </is>
      </c>
      <c r="C3856" t="inlineStr">
        <is>
          <t>No</t>
        </is>
      </c>
      <c r="D3856">
        <f>--(C3856="Sí")</f>
        <v/>
      </c>
      <c r="E3856" t="n">
        <v>36</v>
      </c>
      <c r="F3856" t="n">
        <v>1</v>
      </c>
      <c r="G3856" t="n">
        <v>0</v>
      </c>
      <c r="H3856" t="n">
        <v>0</v>
      </c>
      <c r="I3856" t="n">
        <v>0</v>
      </c>
    </row>
    <row r="3857">
      <c r="A3857" t="inlineStr">
        <is>
          <t>CLI004430</t>
        </is>
      </c>
      <c r="B3857" t="inlineStr">
        <is>
          <t>Entrenamiento</t>
        </is>
      </c>
      <c r="C3857" t="inlineStr">
        <is>
          <t>No</t>
        </is>
      </c>
      <c r="D3857">
        <f>--(C3857="Sí")</f>
        <v/>
      </c>
      <c r="E3857" t="n">
        <v>54</v>
      </c>
      <c r="F3857" t="n">
        <v>3</v>
      </c>
      <c r="G3857" t="n">
        <v>0</v>
      </c>
      <c r="H3857" t="n">
        <v>1</v>
      </c>
      <c r="I3857" t="n">
        <v>0</v>
      </c>
    </row>
    <row r="3858">
      <c r="A3858" t="inlineStr">
        <is>
          <t>CLI004431</t>
        </is>
      </c>
      <c r="B3858" t="inlineStr">
        <is>
          <t>Entrenamiento</t>
        </is>
      </c>
      <c r="C3858" t="inlineStr">
        <is>
          <t>No</t>
        </is>
      </c>
      <c r="D3858">
        <f>--(C3858="Sí")</f>
        <v/>
      </c>
      <c r="E3858" t="n">
        <v>38</v>
      </c>
      <c r="F3858" t="n">
        <v>1</v>
      </c>
      <c r="G3858" t="n">
        <v>0</v>
      </c>
      <c r="H3858" t="n">
        <v>1</v>
      </c>
      <c r="I3858" t="n">
        <v>0</v>
      </c>
    </row>
    <row r="3859">
      <c r="A3859" t="inlineStr">
        <is>
          <t>CLI004432</t>
        </is>
      </c>
      <c r="B3859" t="inlineStr">
        <is>
          <t>Prueba</t>
        </is>
      </c>
      <c r="C3859" t="inlineStr">
        <is>
          <t>Sí</t>
        </is>
      </c>
      <c r="D3859">
        <f>--(C3859="Sí")</f>
        <v/>
      </c>
      <c r="E3859" t="n">
        <v>34</v>
      </c>
      <c r="F3859" t="n">
        <v>1</v>
      </c>
      <c r="G3859" t="n">
        <v>2</v>
      </c>
      <c r="H3859" t="n">
        <v>1</v>
      </c>
      <c r="I3859" t="n">
        <v>0</v>
      </c>
    </row>
    <row r="3860">
      <c r="A3860" t="inlineStr">
        <is>
          <t>CLI004433</t>
        </is>
      </c>
      <c r="B3860" t="inlineStr">
        <is>
          <t>Entrenamiento</t>
        </is>
      </c>
      <c r="C3860" t="inlineStr">
        <is>
          <t>No</t>
        </is>
      </c>
      <c r="D3860">
        <f>--(C3860="Sí")</f>
        <v/>
      </c>
      <c r="E3860" t="n">
        <v>26</v>
      </c>
      <c r="F3860" t="n">
        <v>3</v>
      </c>
      <c r="G3860" t="n">
        <v>0</v>
      </c>
      <c r="H3860" t="n">
        <v>0</v>
      </c>
      <c r="I3860" t="n">
        <v>0</v>
      </c>
    </row>
    <row r="3861">
      <c r="A3861" t="inlineStr">
        <is>
          <t>CLI004434</t>
        </is>
      </c>
      <c r="B3861" t="inlineStr">
        <is>
          <t>Entrenamiento</t>
        </is>
      </c>
      <c r="C3861" t="inlineStr">
        <is>
          <t>Sí</t>
        </is>
      </c>
      <c r="D3861">
        <f>--(C3861="Sí")</f>
        <v/>
      </c>
      <c r="E3861" t="n">
        <v>53</v>
      </c>
      <c r="F3861" t="n">
        <v>1</v>
      </c>
      <c r="G3861" t="n">
        <v>0</v>
      </c>
      <c r="H3861" t="n">
        <v>1</v>
      </c>
      <c r="I3861" t="n">
        <v>0</v>
      </c>
    </row>
    <row r="3862">
      <c r="A3862" t="inlineStr">
        <is>
          <t>CLI004435</t>
        </is>
      </c>
      <c r="B3862" t="inlineStr">
        <is>
          <t>Entrenamiento</t>
        </is>
      </c>
      <c r="C3862" t="inlineStr">
        <is>
          <t>No</t>
        </is>
      </c>
      <c r="D3862">
        <f>--(C3862="Sí")</f>
        <v/>
      </c>
      <c r="E3862" t="n">
        <v>33</v>
      </c>
      <c r="F3862" t="n">
        <v>2</v>
      </c>
      <c r="G3862" t="n">
        <v>0</v>
      </c>
      <c r="H3862" t="n">
        <v>0</v>
      </c>
      <c r="I3862" t="n">
        <v>0</v>
      </c>
    </row>
    <row r="3863">
      <c r="A3863" t="inlineStr">
        <is>
          <t>CLI004437</t>
        </is>
      </c>
      <c r="B3863" t="inlineStr">
        <is>
          <t>Entrenamiento</t>
        </is>
      </c>
      <c r="C3863" t="inlineStr">
        <is>
          <t>No</t>
        </is>
      </c>
      <c r="D3863">
        <f>--(C3863="Sí")</f>
        <v/>
      </c>
      <c r="E3863" t="n">
        <v>31</v>
      </c>
      <c r="F3863" t="n">
        <v>2</v>
      </c>
      <c r="G3863" t="n">
        <v>0</v>
      </c>
      <c r="H3863" t="n">
        <v>0</v>
      </c>
      <c r="I3863" t="n">
        <v>0</v>
      </c>
    </row>
    <row r="3864">
      <c r="A3864" t="inlineStr">
        <is>
          <t>CLI004438</t>
        </is>
      </c>
      <c r="B3864" t="inlineStr">
        <is>
          <t>Entrenamiento</t>
        </is>
      </c>
      <c r="C3864" t="inlineStr">
        <is>
          <t>No</t>
        </is>
      </c>
      <c r="D3864">
        <f>--(C3864="Sí")</f>
        <v/>
      </c>
      <c r="E3864" t="n">
        <v>35</v>
      </c>
      <c r="F3864" t="n">
        <v>3</v>
      </c>
      <c r="G3864" t="n">
        <v>0</v>
      </c>
      <c r="H3864" t="n">
        <v>0</v>
      </c>
      <c r="I3864" t="n">
        <v>0</v>
      </c>
    </row>
    <row r="3865">
      <c r="A3865" t="inlineStr">
        <is>
          <t>CLI004440</t>
        </is>
      </c>
      <c r="B3865" t="inlineStr">
        <is>
          <t>Prueba</t>
        </is>
      </c>
      <c r="C3865" t="inlineStr">
        <is>
          <t>No</t>
        </is>
      </c>
      <c r="D3865">
        <f>--(C3865="Sí")</f>
        <v/>
      </c>
      <c r="E3865" t="n">
        <v>32</v>
      </c>
      <c r="F3865" t="n">
        <v>1</v>
      </c>
      <c r="G3865" t="n">
        <v>0</v>
      </c>
      <c r="H3865" t="n">
        <v>0</v>
      </c>
      <c r="I3865" t="n">
        <v>0</v>
      </c>
    </row>
    <row r="3866">
      <c r="A3866" t="inlineStr">
        <is>
          <t>CLI004441</t>
        </is>
      </c>
      <c r="B3866" t="inlineStr">
        <is>
          <t>Entrenamiento</t>
        </is>
      </c>
      <c r="C3866" t="inlineStr">
        <is>
          <t>No</t>
        </is>
      </c>
      <c r="D3866">
        <f>--(C3866="Sí")</f>
        <v/>
      </c>
      <c r="E3866" t="n">
        <v>53</v>
      </c>
      <c r="F3866" t="n">
        <v>1</v>
      </c>
      <c r="G3866" t="n">
        <v>0</v>
      </c>
      <c r="H3866" t="n">
        <v>1</v>
      </c>
      <c r="I3866" t="n">
        <v>0</v>
      </c>
    </row>
    <row r="3867">
      <c r="A3867" t="inlineStr">
        <is>
          <t>CLI004442</t>
        </is>
      </c>
      <c r="B3867" t="inlineStr">
        <is>
          <t>Entrenamiento</t>
        </is>
      </c>
      <c r="C3867" t="inlineStr">
        <is>
          <t>No</t>
        </is>
      </c>
      <c r="D3867">
        <f>--(C3867="Sí")</f>
        <v/>
      </c>
      <c r="E3867" t="n">
        <v>27</v>
      </c>
      <c r="F3867" t="n">
        <v>1</v>
      </c>
      <c r="G3867" t="n">
        <v>0</v>
      </c>
      <c r="H3867" t="n">
        <v>1</v>
      </c>
      <c r="I3867" t="n">
        <v>0</v>
      </c>
    </row>
    <row r="3868">
      <c r="A3868" t="inlineStr">
        <is>
          <t>CLI004443</t>
        </is>
      </c>
      <c r="B3868" t="inlineStr">
        <is>
          <t>Entrenamiento</t>
        </is>
      </c>
      <c r="C3868" t="inlineStr">
        <is>
          <t>No</t>
        </is>
      </c>
      <c r="D3868">
        <f>--(C3868="Sí")</f>
        <v/>
      </c>
      <c r="E3868" t="n">
        <v>32</v>
      </c>
      <c r="F3868" t="n">
        <v>11</v>
      </c>
      <c r="G3868" t="n">
        <v>0</v>
      </c>
      <c r="H3868" t="n">
        <v>0</v>
      </c>
      <c r="I3868" t="n">
        <v>0</v>
      </c>
    </row>
    <row r="3869">
      <c r="A3869" t="inlineStr">
        <is>
          <t>CLI004444</t>
        </is>
      </c>
      <c r="B3869" t="inlineStr">
        <is>
          <t>Prueba</t>
        </is>
      </c>
      <c r="C3869" t="inlineStr">
        <is>
          <t>No</t>
        </is>
      </c>
      <c r="D3869">
        <f>--(C3869="Sí")</f>
        <v/>
      </c>
      <c r="E3869" t="n">
        <v>47</v>
      </c>
      <c r="F3869" t="n">
        <v>2</v>
      </c>
      <c r="G3869" t="n">
        <v>0</v>
      </c>
      <c r="H3869" t="n">
        <v>1</v>
      </c>
      <c r="I3869" t="n">
        <v>0</v>
      </c>
    </row>
    <row r="3870">
      <c r="A3870" t="inlineStr">
        <is>
          <t>CLI004446</t>
        </is>
      </c>
      <c r="B3870" t="inlineStr">
        <is>
          <t>Entrenamiento</t>
        </is>
      </c>
      <c r="C3870" t="inlineStr">
        <is>
          <t>No</t>
        </is>
      </c>
      <c r="D3870">
        <f>--(C3870="Sí")</f>
        <v/>
      </c>
      <c r="E3870" t="n">
        <v>28</v>
      </c>
      <c r="F3870" t="n">
        <v>3</v>
      </c>
      <c r="G3870" t="n">
        <v>0</v>
      </c>
      <c r="H3870" t="n">
        <v>1</v>
      </c>
      <c r="I3870" t="n">
        <v>0</v>
      </c>
    </row>
    <row r="3871">
      <c r="A3871" t="inlineStr">
        <is>
          <t>CLI004447</t>
        </is>
      </c>
      <c r="B3871" t="inlineStr">
        <is>
          <t>Entrenamiento</t>
        </is>
      </c>
      <c r="C3871" t="inlineStr">
        <is>
          <t>No</t>
        </is>
      </c>
      <c r="D3871">
        <f>--(C3871="Sí")</f>
        <v/>
      </c>
      <c r="E3871" t="n">
        <v>41</v>
      </c>
      <c r="F3871" t="n">
        <v>3</v>
      </c>
      <c r="G3871" t="n">
        <v>0</v>
      </c>
      <c r="H3871" t="n">
        <v>1</v>
      </c>
      <c r="I3871" t="n">
        <v>0</v>
      </c>
    </row>
    <row r="3872">
      <c r="A3872" t="inlineStr">
        <is>
          <t>CLI004448</t>
        </is>
      </c>
      <c r="B3872" t="inlineStr">
        <is>
          <t>Prueba</t>
        </is>
      </c>
      <c r="C3872" t="inlineStr">
        <is>
          <t>Sí</t>
        </is>
      </c>
      <c r="D3872">
        <f>--(C3872="Sí")</f>
        <v/>
      </c>
      <c r="E3872" t="n">
        <v>22</v>
      </c>
      <c r="F3872" t="n">
        <v>2</v>
      </c>
      <c r="G3872" t="n">
        <v>0</v>
      </c>
      <c r="H3872" t="n">
        <v>1</v>
      </c>
      <c r="I3872" t="n">
        <v>0</v>
      </c>
    </row>
    <row r="3873">
      <c r="A3873" t="inlineStr">
        <is>
          <t>CLI004449</t>
        </is>
      </c>
      <c r="B3873" t="inlineStr">
        <is>
          <t>Entrenamiento</t>
        </is>
      </c>
      <c r="C3873" t="inlineStr">
        <is>
          <t>No</t>
        </is>
      </c>
      <c r="D3873">
        <f>--(C3873="Sí")</f>
        <v/>
      </c>
      <c r="E3873" t="n">
        <v>47</v>
      </c>
      <c r="F3873" t="n">
        <v>1</v>
      </c>
      <c r="G3873" t="n">
        <v>0</v>
      </c>
      <c r="H3873" t="n">
        <v>0</v>
      </c>
      <c r="I3873" t="n">
        <v>0</v>
      </c>
    </row>
    <row r="3874">
      <c r="A3874" t="inlineStr">
        <is>
          <t>CLI004451</t>
        </is>
      </c>
      <c r="B3874" t="inlineStr">
        <is>
          <t>Entrenamiento</t>
        </is>
      </c>
      <c r="C3874" t="inlineStr">
        <is>
          <t>No</t>
        </is>
      </c>
      <c r="D3874">
        <f>--(C3874="Sí")</f>
        <v/>
      </c>
      <c r="E3874" t="n">
        <v>57</v>
      </c>
      <c r="F3874" t="n">
        <v>1</v>
      </c>
      <c r="G3874" t="n">
        <v>0</v>
      </c>
      <c r="H3874" t="n">
        <v>0</v>
      </c>
      <c r="I3874" t="n">
        <v>0</v>
      </c>
    </row>
    <row r="3875">
      <c r="A3875" t="inlineStr">
        <is>
          <t>CLI004452</t>
        </is>
      </c>
      <c r="B3875" t="inlineStr">
        <is>
          <t>Prueba</t>
        </is>
      </c>
      <c r="C3875" t="inlineStr">
        <is>
          <t>No</t>
        </is>
      </c>
      <c r="D3875">
        <f>--(C3875="Sí")</f>
        <v/>
      </c>
      <c r="E3875" t="n">
        <v>40</v>
      </c>
      <c r="F3875" t="n">
        <v>1</v>
      </c>
      <c r="G3875" t="n">
        <v>0</v>
      </c>
      <c r="H3875" t="n">
        <v>0</v>
      </c>
      <c r="I3875" t="n">
        <v>0</v>
      </c>
    </row>
    <row r="3876">
      <c r="A3876" t="inlineStr">
        <is>
          <t>CLI004453</t>
        </is>
      </c>
      <c r="B3876" t="inlineStr">
        <is>
          <t>Entrenamiento</t>
        </is>
      </c>
      <c r="C3876" t="inlineStr">
        <is>
          <t>No</t>
        </is>
      </c>
      <c r="D3876">
        <f>--(C3876="Sí")</f>
        <v/>
      </c>
      <c r="E3876" t="n">
        <v>59</v>
      </c>
      <c r="F3876" t="n">
        <v>27</v>
      </c>
      <c r="G3876" t="n">
        <v>0</v>
      </c>
      <c r="H3876" t="n">
        <v>0</v>
      </c>
      <c r="I3876" t="n">
        <v>0</v>
      </c>
    </row>
    <row r="3877">
      <c r="A3877" t="inlineStr">
        <is>
          <t>CLI004454</t>
        </is>
      </c>
      <c r="B3877" t="inlineStr">
        <is>
          <t>Entrenamiento</t>
        </is>
      </c>
      <c r="C3877" t="inlineStr">
        <is>
          <t>No</t>
        </is>
      </c>
      <c r="D3877">
        <f>--(C3877="Sí")</f>
        <v/>
      </c>
      <c r="E3877" t="n">
        <v>42</v>
      </c>
      <c r="F3877" t="n">
        <v>2</v>
      </c>
      <c r="G3877" t="n">
        <v>0</v>
      </c>
      <c r="H3877" t="n">
        <v>1</v>
      </c>
      <c r="I3877" t="n">
        <v>0</v>
      </c>
    </row>
    <row r="3878">
      <c r="A3878" t="inlineStr">
        <is>
          <t>CLI004455</t>
        </is>
      </c>
      <c r="B3878" t="inlineStr">
        <is>
          <t>Entrenamiento</t>
        </is>
      </c>
      <c r="C3878" t="inlineStr">
        <is>
          <t>No</t>
        </is>
      </c>
      <c r="D3878">
        <f>--(C3878="Sí")</f>
        <v/>
      </c>
      <c r="E3878" t="n">
        <v>59</v>
      </c>
      <c r="F3878" t="n">
        <v>1</v>
      </c>
      <c r="G3878" t="n">
        <v>0</v>
      </c>
      <c r="H3878" t="n">
        <v>1</v>
      </c>
      <c r="I3878" t="n">
        <v>0</v>
      </c>
    </row>
    <row r="3879">
      <c r="A3879" t="inlineStr">
        <is>
          <t>CLI004456</t>
        </is>
      </c>
      <c r="B3879" t="inlineStr">
        <is>
          <t>Prueba</t>
        </is>
      </c>
      <c r="C3879" t="inlineStr">
        <is>
          <t>No</t>
        </is>
      </c>
      <c r="D3879">
        <f>--(C3879="Sí")</f>
        <v/>
      </c>
      <c r="E3879" t="n">
        <v>49</v>
      </c>
      <c r="F3879" t="n">
        <v>2</v>
      </c>
      <c r="G3879" t="n">
        <v>0</v>
      </c>
      <c r="H3879" t="n">
        <v>1</v>
      </c>
      <c r="I3879" t="n">
        <v>0</v>
      </c>
    </row>
    <row r="3880">
      <c r="A3880" t="inlineStr">
        <is>
          <t>CLI004457</t>
        </is>
      </c>
      <c r="B3880" t="inlineStr">
        <is>
          <t>Entrenamiento</t>
        </is>
      </c>
      <c r="C3880" t="inlineStr">
        <is>
          <t>No</t>
        </is>
      </c>
      <c r="D3880">
        <f>--(C3880="Sí")</f>
        <v/>
      </c>
      <c r="E3880" t="n">
        <v>60</v>
      </c>
      <c r="F3880" t="n">
        <v>1</v>
      </c>
      <c r="G3880" t="n">
        <v>0</v>
      </c>
      <c r="H3880" t="n">
        <v>0</v>
      </c>
      <c r="I3880" t="n">
        <v>0</v>
      </c>
    </row>
    <row r="3881">
      <c r="A3881" t="inlineStr">
        <is>
          <t>CLI004458</t>
        </is>
      </c>
      <c r="B3881" t="inlineStr">
        <is>
          <t>Entrenamiento</t>
        </is>
      </c>
      <c r="C3881" t="inlineStr">
        <is>
          <t>No</t>
        </is>
      </c>
      <c r="D3881">
        <f>--(C3881="Sí")</f>
        <v/>
      </c>
      <c r="E3881" t="n">
        <v>28</v>
      </c>
      <c r="F3881" t="n">
        <v>1</v>
      </c>
      <c r="G3881" t="n">
        <v>0</v>
      </c>
      <c r="H3881" t="n">
        <v>1</v>
      </c>
      <c r="I3881" t="n">
        <v>0</v>
      </c>
    </row>
    <row r="3882">
      <c r="A3882" t="inlineStr">
        <is>
          <t>CLI004459</t>
        </is>
      </c>
      <c r="B3882" t="inlineStr">
        <is>
          <t>Entrenamiento</t>
        </is>
      </c>
      <c r="C3882" t="inlineStr">
        <is>
          <t>No</t>
        </is>
      </c>
      <c r="D3882">
        <f>--(C3882="Sí")</f>
        <v/>
      </c>
      <c r="E3882" t="n">
        <v>41</v>
      </c>
      <c r="F3882" t="n">
        <v>4</v>
      </c>
      <c r="G3882" t="n">
        <v>0</v>
      </c>
      <c r="H3882" t="n">
        <v>1</v>
      </c>
      <c r="I3882" t="n">
        <v>0</v>
      </c>
    </row>
    <row r="3883">
      <c r="A3883" t="inlineStr">
        <is>
          <t>CLI004460</t>
        </is>
      </c>
      <c r="B3883" t="inlineStr">
        <is>
          <t>Prueba</t>
        </is>
      </c>
      <c r="C3883" t="inlineStr">
        <is>
          <t>No</t>
        </is>
      </c>
      <c r="D3883">
        <f>--(C3883="Sí")</f>
        <v/>
      </c>
      <c r="E3883" t="n">
        <v>31</v>
      </c>
      <c r="F3883" t="n">
        <v>1</v>
      </c>
      <c r="G3883" t="n">
        <v>1</v>
      </c>
      <c r="H3883" t="n">
        <v>1</v>
      </c>
      <c r="I3883" t="n">
        <v>0</v>
      </c>
    </row>
    <row r="3884">
      <c r="A3884" t="inlineStr">
        <is>
          <t>CLI004461</t>
        </is>
      </c>
      <c r="B3884" t="inlineStr">
        <is>
          <t>Entrenamiento</t>
        </is>
      </c>
      <c r="C3884" t="inlineStr">
        <is>
          <t>No</t>
        </is>
      </c>
      <c r="D3884">
        <f>--(C3884="Sí")</f>
        <v/>
      </c>
      <c r="E3884" t="n">
        <v>40</v>
      </c>
      <c r="F3884" t="n">
        <v>2</v>
      </c>
      <c r="G3884" t="n">
        <v>0</v>
      </c>
      <c r="H3884" t="n">
        <v>0</v>
      </c>
      <c r="I3884" t="n">
        <v>0</v>
      </c>
    </row>
    <row r="3885">
      <c r="A3885" t="inlineStr">
        <is>
          <t>CLI004462</t>
        </is>
      </c>
      <c r="B3885" t="inlineStr">
        <is>
          <t>Entrenamiento</t>
        </is>
      </c>
      <c r="C3885" t="inlineStr">
        <is>
          <t>No</t>
        </is>
      </c>
      <c r="D3885">
        <f>--(C3885="Sí")</f>
        <v/>
      </c>
      <c r="E3885" t="n">
        <v>31</v>
      </c>
      <c r="F3885" t="n">
        <v>6</v>
      </c>
      <c r="G3885" t="n">
        <v>0</v>
      </c>
      <c r="H3885" t="n">
        <v>0</v>
      </c>
      <c r="I3885" t="n">
        <v>0</v>
      </c>
    </row>
    <row r="3886">
      <c r="A3886" t="inlineStr">
        <is>
          <t>CLI004463</t>
        </is>
      </c>
      <c r="B3886" t="inlineStr">
        <is>
          <t>Entrenamiento</t>
        </is>
      </c>
      <c r="C3886" t="inlineStr">
        <is>
          <t>No</t>
        </is>
      </c>
      <c r="D3886">
        <f>--(C3886="Sí")</f>
        <v/>
      </c>
      <c r="E3886" t="n">
        <v>24</v>
      </c>
      <c r="F3886" t="n">
        <v>1</v>
      </c>
      <c r="G3886" t="n">
        <v>4</v>
      </c>
      <c r="H3886" t="n">
        <v>1</v>
      </c>
      <c r="I3886" t="n">
        <v>0</v>
      </c>
    </row>
    <row r="3887">
      <c r="A3887" t="inlineStr">
        <is>
          <t>CLI004464</t>
        </is>
      </c>
      <c r="B3887" t="inlineStr">
        <is>
          <t>Prueba</t>
        </is>
      </c>
      <c r="C3887" t="inlineStr">
        <is>
          <t>No</t>
        </is>
      </c>
      <c r="D3887">
        <f>--(C3887="Sí")</f>
        <v/>
      </c>
      <c r="E3887" t="n">
        <v>57</v>
      </c>
      <c r="F3887" t="n">
        <v>1</v>
      </c>
      <c r="G3887" t="n">
        <v>0</v>
      </c>
      <c r="H3887" t="n">
        <v>1</v>
      </c>
      <c r="I3887" t="n">
        <v>0</v>
      </c>
    </row>
    <row r="3888">
      <c r="A3888" t="inlineStr">
        <is>
          <t>CLI004465</t>
        </is>
      </c>
      <c r="B3888" t="inlineStr">
        <is>
          <t>Entrenamiento</t>
        </is>
      </c>
      <c r="C3888" t="inlineStr">
        <is>
          <t>No</t>
        </is>
      </c>
      <c r="D3888">
        <f>--(C3888="Sí")</f>
        <v/>
      </c>
      <c r="E3888" t="n">
        <v>48</v>
      </c>
      <c r="F3888" t="n">
        <v>3</v>
      </c>
      <c r="G3888" t="n">
        <v>0</v>
      </c>
      <c r="H3888" t="n">
        <v>0</v>
      </c>
      <c r="I3888" t="n">
        <v>0</v>
      </c>
    </row>
    <row r="3889">
      <c r="A3889" t="inlineStr">
        <is>
          <t>CLI004466</t>
        </is>
      </c>
      <c r="B3889" t="inlineStr">
        <is>
          <t>Entrenamiento</t>
        </is>
      </c>
      <c r="C3889" t="inlineStr">
        <is>
          <t>No</t>
        </is>
      </c>
      <c r="D3889">
        <f>--(C3889="Sí")</f>
        <v/>
      </c>
      <c r="E3889" t="n">
        <v>31</v>
      </c>
      <c r="F3889" t="n">
        <v>2</v>
      </c>
      <c r="G3889" t="n">
        <v>6</v>
      </c>
      <c r="H3889" t="n">
        <v>1</v>
      </c>
      <c r="I3889" t="n">
        <v>1</v>
      </c>
    </row>
    <row r="3890">
      <c r="A3890" t="inlineStr">
        <is>
          <t>CLI004467</t>
        </is>
      </c>
      <c r="B3890" t="inlineStr">
        <is>
          <t>Entrenamiento</t>
        </is>
      </c>
      <c r="C3890" t="inlineStr">
        <is>
          <t>No</t>
        </is>
      </c>
      <c r="D3890">
        <f>--(C3890="Sí")</f>
        <v/>
      </c>
      <c r="E3890" t="n">
        <v>39</v>
      </c>
      <c r="F3890" t="n">
        <v>2</v>
      </c>
      <c r="G3890" t="n">
        <v>0</v>
      </c>
      <c r="H3890" t="n">
        <v>0</v>
      </c>
      <c r="I3890" t="n">
        <v>0</v>
      </c>
    </row>
    <row r="3891">
      <c r="A3891" t="inlineStr">
        <is>
          <t>CLI004468</t>
        </is>
      </c>
      <c r="B3891" t="inlineStr">
        <is>
          <t>Prueba</t>
        </is>
      </c>
      <c r="C3891" t="inlineStr">
        <is>
          <t>No</t>
        </is>
      </c>
      <c r="D3891">
        <f>--(C3891="Sí")</f>
        <v/>
      </c>
      <c r="E3891" t="n">
        <v>35</v>
      </c>
      <c r="F3891" t="n">
        <v>4</v>
      </c>
      <c r="G3891" t="n">
        <v>0</v>
      </c>
      <c r="H3891" t="n">
        <v>0</v>
      </c>
      <c r="I3891" t="n">
        <v>0</v>
      </c>
    </row>
    <row r="3892">
      <c r="A3892" t="inlineStr">
        <is>
          <t>CLI004469</t>
        </is>
      </c>
      <c r="B3892" t="inlineStr">
        <is>
          <t>Entrenamiento</t>
        </is>
      </c>
      <c r="C3892" t="inlineStr">
        <is>
          <t>No</t>
        </is>
      </c>
      <c r="D3892">
        <f>--(C3892="Sí")</f>
        <v/>
      </c>
      <c r="E3892" t="n">
        <v>51</v>
      </c>
      <c r="F3892" t="n">
        <v>2</v>
      </c>
      <c r="G3892" t="n">
        <v>0</v>
      </c>
      <c r="H3892" t="n">
        <v>1</v>
      </c>
      <c r="I3892" t="n">
        <v>0</v>
      </c>
    </row>
    <row r="3893">
      <c r="A3893" t="inlineStr">
        <is>
          <t>CLI004471</t>
        </is>
      </c>
      <c r="B3893" t="inlineStr">
        <is>
          <t>Entrenamiento</t>
        </is>
      </c>
      <c r="C3893" t="inlineStr">
        <is>
          <t>No</t>
        </is>
      </c>
      <c r="D3893">
        <f>--(C3893="Sí")</f>
        <v/>
      </c>
      <c r="E3893" t="n">
        <v>40</v>
      </c>
      <c r="F3893" t="n">
        <v>2</v>
      </c>
      <c r="G3893" t="n">
        <v>0</v>
      </c>
      <c r="H3893" t="n">
        <v>1</v>
      </c>
      <c r="I3893" t="n">
        <v>0</v>
      </c>
    </row>
    <row r="3894">
      <c r="A3894" t="inlineStr">
        <is>
          <t>CLI004472</t>
        </is>
      </c>
      <c r="B3894" t="inlineStr">
        <is>
          <t>Prueba</t>
        </is>
      </c>
      <c r="C3894" t="inlineStr">
        <is>
          <t>No</t>
        </is>
      </c>
      <c r="D3894">
        <f>--(C3894="Sí")</f>
        <v/>
      </c>
      <c r="E3894" t="n">
        <v>33</v>
      </c>
      <c r="F3894" t="n">
        <v>2</v>
      </c>
      <c r="G3894" t="n">
        <v>0</v>
      </c>
      <c r="H3894" t="n">
        <v>1</v>
      </c>
      <c r="I3894" t="n">
        <v>0</v>
      </c>
    </row>
    <row r="3895">
      <c r="A3895" t="inlineStr">
        <is>
          <t>CLI004473</t>
        </is>
      </c>
      <c r="B3895" t="inlineStr">
        <is>
          <t>Entrenamiento</t>
        </is>
      </c>
      <c r="C3895" t="inlineStr">
        <is>
          <t>No</t>
        </is>
      </c>
      <c r="D3895">
        <f>--(C3895="Sí")</f>
        <v/>
      </c>
      <c r="E3895" t="n">
        <v>48</v>
      </c>
      <c r="F3895" t="n">
        <v>1</v>
      </c>
      <c r="G3895" t="n">
        <v>0</v>
      </c>
      <c r="H3895" t="n">
        <v>1</v>
      </c>
      <c r="I3895" t="n">
        <v>0</v>
      </c>
    </row>
    <row r="3896">
      <c r="A3896" t="inlineStr">
        <is>
          <t>CLI004474</t>
        </is>
      </c>
      <c r="B3896" t="inlineStr">
        <is>
          <t>Entrenamiento</t>
        </is>
      </c>
      <c r="C3896" t="inlineStr">
        <is>
          <t>Sí</t>
        </is>
      </c>
      <c r="D3896">
        <f>--(C3896="Sí")</f>
        <v/>
      </c>
      <c r="E3896" t="n">
        <v>45</v>
      </c>
      <c r="F3896" t="n">
        <v>4</v>
      </c>
      <c r="G3896" t="n">
        <v>0</v>
      </c>
      <c r="H3896" t="n">
        <v>0</v>
      </c>
      <c r="I3896" t="n">
        <v>0</v>
      </c>
    </row>
    <row r="3897">
      <c r="A3897" t="inlineStr">
        <is>
          <t>CLI004475</t>
        </is>
      </c>
      <c r="B3897" t="inlineStr">
        <is>
          <t>Entrenamiento</t>
        </is>
      </c>
      <c r="C3897" t="inlineStr">
        <is>
          <t>No</t>
        </is>
      </c>
      <c r="D3897">
        <f>--(C3897="Sí")</f>
        <v/>
      </c>
      <c r="E3897" t="n">
        <v>34</v>
      </c>
      <c r="F3897" t="n">
        <v>1</v>
      </c>
      <c r="G3897" t="n">
        <v>0</v>
      </c>
      <c r="H3897" t="n">
        <v>0</v>
      </c>
      <c r="I3897" t="n">
        <v>0</v>
      </c>
    </row>
    <row r="3898">
      <c r="A3898" t="inlineStr">
        <is>
          <t>CLI004476</t>
        </is>
      </c>
      <c r="B3898" t="inlineStr">
        <is>
          <t>Prueba</t>
        </is>
      </c>
      <c r="C3898" t="inlineStr">
        <is>
          <t>No</t>
        </is>
      </c>
      <c r="D3898">
        <f>--(C3898="Sí")</f>
        <v/>
      </c>
      <c r="E3898" t="n">
        <v>43</v>
      </c>
      <c r="F3898" t="n">
        <v>1</v>
      </c>
      <c r="G3898" t="n">
        <v>0</v>
      </c>
      <c r="H3898" t="n">
        <v>0</v>
      </c>
      <c r="I3898" t="n">
        <v>0</v>
      </c>
    </row>
    <row r="3899">
      <c r="A3899" t="inlineStr">
        <is>
          <t>CLI004477</t>
        </is>
      </c>
      <c r="B3899" t="inlineStr">
        <is>
          <t>Entrenamiento</t>
        </is>
      </c>
      <c r="C3899" t="inlineStr">
        <is>
          <t>No</t>
        </is>
      </c>
      <c r="D3899">
        <f>--(C3899="Sí")</f>
        <v/>
      </c>
      <c r="E3899" t="n">
        <v>31</v>
      </c>
      <c r="F3899" t="n">
        <v>2</v>
      </c>
      <c r="G3899" t="n">
        <v>0</v>
      </c>
      <c r="H3899" t="n">
        <v>1</v>
      </c>
      <c r="I3899" t="n">
        <v>0</v>
      </c>
    </row>
    <row r="3900">
      <c r="A3900" t="inlineStr">
        <is>
          <t>CLI004478</t>
        </is>
      </c>
      <c r="B3900" t="inlineStr">
        <is>
          <t>Entrenamiento</t>
        </is>
      </c>
      <c r="C3900" t="inlineStr">
        <is>
          <t>No</t>
        </is>
      </c>
      <c r="D3900">
        <f>--(C3900="Sí")</f>
        <v/>
      </c>
      <c r="E3900" t="n">
        <v>48</v>
      </c>
      <c r="F3900" t="n">
        <v>2</v>
      </c>
      <c r="G3900" t="n">
        <v>0</v>
      </c>
      <c r="H3900" t="n">
        <v>0</v>
      </c>
      <c r="I3900" t="n">
        <v>0</v>
      </c>
    </row>
    <row r="3901">
      <c r="A3901" t="inlineStr">
        <is>
          <t>CLI004479</t>
        </is>
      </c>
      <c r="B3901" t="inlineStr">
        <is>
          <t>Entrenamiento</t>
        </is>
      </c>
      <c r="C3901" t="inlineStr">
        <is>
          <t>No</t>
        </is>
      </c>
      <c r="D3901">
        <f>--(C3901="Sí")</f>
        <v/>
      </c>
      <c r="E3901" t="n">
        <v>54</v>
      </c>
      <c r="F3901" t="n">
        <v>1</v>
      </c>
      <c r="G3901" t="n">
        <v>1</v>
      </c>
      <c r="H3901" t="n">
        <v>1</v>
      </c>
      <c r="I3901" t="n">
        <v>0</v>
      </c>
    </row>
    <row r="3902">
      <c r="A3902" t="inlineStr">
        <is>
          <t>CLI004480</t>
        </is>
      </c>
      <c r="B3902" t="inlineStr">
        <is>
          <t>Prueba</t>
        </is>
      </c>
      <c r="C3902" t="inlineStr">
        <is>
          <t>No</t>
        </is>
      </c>
      <c r="D3902">
        <f>--(C3902="Sí")</f>
        <v/>
      </c>
      <c r="E3902" t="n">
        <v>30</v>
      </c>
      <c r="F3902" t="n">
        <v>2</v>
      </c>
      <c r="G3902" t="n">
        <v>0</v>
      </c>
      <c r="H3902" t="n">
        <v>1</v>
      </c>
      <c r="I3902" t="n">
        <v>0</v>
      </c>
    </row>
    <row r="3903">
      <c r="A3903" t="inlineStr">
        <is>
          <t>CLI004482</t>
        </is>
      </c>
      <c r="B3903" t="inlineStr">
        <is>
          <t>Entrenamiento</t>
        </is>
      </c>
      <c r="C3903" t="inlineStr">
        <is>
          <t>No</t>
        </is>
      </c>
      <c r="D3903">
        <f>--(C3903="Sí")</f>
        <v/>
      </c>
      <c r="E3903" t="n">
        <v>60</v>
      </c>
      <c r="F3903" t="n">
        <v>1</v>
      </c>
      <c r="G3903" t="n">
        <v>0</v>
      </c>
      <c r="H3903" t="n">
        <v>1</v>
      </c>
      <c r="I3903" t="n">
        <v>0</v>
      </c>
    </row>
    <row r="3904">
      <c r="A3904" t="inlineStr">
        <is>
          <t>CLI004484</t>
        </is>
      </c>
      <c r="B3904" t="inlineStr">
        <is>
          <t>Prueba</t>
        </is>
      </c>
      <c r="C3904" t="inlineStr">
        <is>
          <t>No</t>
        </is>
      </c>
      <c r="D3904">
        <f>--(C3904="Sí")</f>
        <v/>
      </c>
      <c r="E3904" t="n">
        <v>33</v>
      </c>
      <c r="F3904" t="n">
        <v>3</v>
      </c>
      <c r="G3904" t="n">
        <v>0</v>
      </c>
      <c r="H3904" t="n">
        <v>0</v>
      </c>
      <c r="I3904" t="n">
        <v>0</v>
      </c>
    </row>
    <row r="3905">
      <c r="A3905" t="inlineStr">
        <is>
          <t>CLI004485</t>
        </is>
      </c>
      <c r="B3905" t="inlineStr">
        <is>
          <t>Entrenamiento</t>
        </is>
      </c>
      <c r="C3905" t="inlineStr">
        <is>
          <t>No</t>
        </is>
      </c>
      <c r="D3905">
        <f>--(C3905="Sí")</f>
        <v/>
      </c>
      <c r="E3905" t="n">
        <v>35</v>
      </c>
      <c r="F3905" t="n">
        <v>2</v>
      </c>
      <c r="G3905" t="n">
        <v>0</v>
      </c>
      <c r="H3905" t="n">
        <v>0</v>
      </c>
      <c r="I3905" t="n">
        <v>0</v>
      </c>
    </row>
    <row r="3906">
      <c r="A3906" t="inlineStr">
        <is>
          <t>CLI004486</t>
        </is>
      </c>
      <c r="B3906" t="inlineStr">
        <is>
          <t>Entrenamiento</t>
        </is>
      </c>
      <c r="C3906" t="inlineStr">
        <is>
          <t>No</t>
        </is>
      </c>
      <c r="D3906">
        <f>--(C3906="Sí")</f>
        <v/>
      </c>
      <c r="E3906" t="n">
        <v>29</v>
      </c>
      <c r="F3906" t="n">
        <v>1</v>
      </c>
      <c r="G3906" t="n">
        <v>1</v>
      </c>
      <c r="H3906" t="n">
        <v>1</v>
      </c>
      <c r="I3906" t="n">
        <v>0</v>
      </c>
    </row>
    <row r="3907">
      <c r="A3907" t="inlineStr">
        <is>
          <t>CLI004487</t>
        </is>
      </c>
      <c r="B3907" t="inlineStr">
        <is>
          <t>Entrenamiento</t>
        </is>
      </c>
      <c r="C3907" t="inlineStr">
        <is>
          <t>No</t>
        </is>
      </c>
      <c r="D3907">
        <f>--(C3907="Sí")</f>
        <v/>
      </c>
      <c r="E3907" t="n">
        <v>31</v>
      </c>
      <c r="F3907" t="n">
        <v>8</v>
      </c>
      <c r="G3907" t="n">
        <v>0</v>
      </c>
      <c r="H3907" t="n">
        <v>0</v>
      </c>
      <c r="I3907" t="n">
        <v>0</v>
      </c>
    </row>
    <row r="3908">
      <c r="A3908" t="inlineStr">
        <is>
          <t>CLI004488</t>
        </is>
      </c>
      <c r="B3908" t="inlineStr">
        <is>
          <t>Prueba</t>
        </is>
      </c>
      <c r="C3908" t="inlineStr">
        <is>
          <t>No</t>
        </is>
      </c>
      <c r="D3908">
        <f>--(C3908="Sí")</f>
        <v/>
      </c>
      <c r="E3908" t="n">
        <v>34</v>
      </c>
      <c r="F3908" t="n">
        <v>1</v>
      </c>
      <c r="G3908" t="n">
        <v>0</v>
      </c>
      <c r="H3908" t="n">
        <v>0</v>
      </c>
      <c r="I3908" t="n">
        <v>0</v>
      </c>
    </row>
    <row r="3909">
      <c r="A3909" t="inlineStr">
        <is>
          <t>CLI004489</t>
        </is>
      </c>
      <c r="B3909" t="inlineStr">
        <is>
          <t>Entrenamiento</t>
        </is>
      </c>
      <c r="C3909" t="inlineStr">
        <is>
          <t>No</t>
        </is>
      </c>
      <c r="D3909">
        <f>--(C3909="Sí")</f>
        <v/>
      </c>
      <c r="E3909" t="n">
        <v>43</v>
      </c>
      <c r="F3909" t="n">
        <v>2</v>
      </c>
      <c r="G3909" t="n">
        <v>0</v>
      </c>
      <c r="H3909" t="n">
        <v>0</v>
      </c>
      <c r="I3909" t="n">
        <v>0</v>
      </c>
    </row>
    <row r="3910">
      <c r="A3910" t="inlineStr">
        <is>
          <t>CLI004490</t>
        </is>
      </c>
      <c r="B3910" t="inlineStr">
        <is>
          <t>Entrenamiento</t>
        </is>
      </c>
      <c r="C3910" t="inlineStr">
        <is>
          <t>No</t>
        </is>
      </c>
      <c r="D3910">
        <f>--(C3910="Sí")</f>
        <v/>
      </c>
      <c r="E3910" t="n">
        <v>33</v>
      </c>
      <c r="F3910" t="n">
        <v>1</v>
      </c>
      <c r="G3910" t="n">
        <v>0</v>
      </c>
      <c r="H3910" t="n">
        <v>0</v>
      </c>
      <c r="I3910" t="n">
        <v>0</v>
      </c>
    </row>
    <row r="3911">
      <c r="A3911" t="inlineStr">
        <is>
          <t>CLI004491</t>
        </is>
      </c>
      <c r="B3911" t="inlineStr">
        <is>
          <t>Entrenamiento</t>
        </is>
      </c>
      <c r="C3911" t="inlineStr">
        <is>
          <t>No</t>
        </is>
      </c>
      <c r="D3911">
        <f>--(C3911="Sí")</f>
        <v/>
      </c>
      <c r="E3911" t="n">
        <v>39</v>
      </c>
      <c r="F3911" t="n">
        <v>5</v>
      </c>
      <c r="G3911" t="n">
        <v>0</v>
      </c>
      <c r="H3911" t="n">
        <v>0</v>
      </c>
      <c r="I3911" t="n">
        <v>0</v>
      </c>
    </row>
    <row r="3912">
      <c r="A3912" t="inlineStr">
        <is>
          <t>CLI004492</t>
        </is>
      </c>
      <c r="B3912" t="inlineStr">
        <is>
          <t>Prueba</t>
        </is>
      </c>
      <c r="C3912" t="inlineStr">
        <is>
          <t>No</t>
        </is>
      </c>
      <c r="D3912">
        <f>--(C3912="Sí")</f>
        <v/>
      </c>
      <c r="E3912" t="n">
        <v>36</v>
      </c>
      <c r="F3912" t="n">
        <v>1</v>
      </c>
      <c r="G3912" t="n">
        <v>0</v>
      </c>
      <c r="H3912" t="n">
        <v>1</v>
      </c>
      <c r="I3912" t="n">
        <v>0</v>
      </c>
    </row>
    <row r="3913">
      <c r="A3913" t="inlineStr">
        <is>
          <t>CLI004493</t>
        </is>
      </c>
      <c r="B3913" t="inlineStr">
        <is>
          <t>Entrenamiento</t>
        </is>
      </c>
      <c r="C3913" t="inlineStr">
        <is>
          <t>No</t>
        </is>
      </c>
      <c r="D3913">
        <f>--(C3913="Sí")</f>
        <v/>
      </c>
      <c r="E3913" t="n">
        <v>30</v>
      </c>
      <c r="F3913" t="n">
        <v>3</v>
      </c>
      <c r="G3913" t="n">
        <v>0</v>
      </c>
      <c r="H3913" t="n">
        <v>0</v>
      </c>
      <c r="I3913" t="n">
        <v>0</v>
      </c>
    </row>
    <row r="3914">
      <c r="A3914" t="inlineStr">
        <is>
          <t>CLI004494</t>
        </is>
      </c>
      <c r="B3914" t="inlineStr">
        <is>
          <t>Entrenamiento</t>
        </is>
      </c>
      <c r="C3914" t="inlineStr">
        <is>
          <t>No</t>
        </is>
      </c>
      <c r="D3914">
        <f>--(C3914="Sí")</f>
        <v/>
      </c>
      <c r="E3914" t="n">
        <v>42</v>
      </c>
      <c r="F3914" t="n">
        <v>3</v>
      </c>
      <c r="G3914" t="n">
        <v>0</v>
      </c>
      <c r="H3914" t="n">
        <v>1</v>
      </c>
      <c r="I3914" t="n">
        <v>0</v>
      </c>
    </row>
    <row r="3915">
      <c r="A3915" t="inlineStr">
        <is>
          <t>CLI004495</t>
        </is>
      </c>
      <c r="B3915" t="inlineStr">
        <is>
          <t>Entrenamiento</t>
        </is>
      </c>
      <c r="C3915" t="inlineStr">
        <is>
          <t>No</t>
        </is>
      </c>
      <c r="D3915">
        <f>--(C3915="Sí")</f>
        <v/>
      </c>
      <c r="E3915" t="n">
        <v>41</v>
      </c>
      <c r="F3915" t="n">
        <v>3</v>
      </c>
      <c r="G3915" t="n">
        <v>0</v>
      </c>
      <c r="H3915" t="n">
        <v>0</v>
      </c>
      <c r="I3915" t="n">
        <v>0</v>
      </c>
    </row>
    <row r="3916">
      <c r="A3916" t="inlineStr">
        <is>
          <t>CLI004496</t>
        </is>
      </c>
      <c r="B3916" t="inlineStr">
        <is>
          <t>Prueba</t>
        </is>
      </c>
      <c r="C3916" t="inlineStr">
        <is>
          <t>No</t>
        </is>
      </c>
      <c r="D3916">
        <f>--(C3916="Sí")</f>
        <v/>
      </c>
      <c r="E3916" t="n">
        <v>43</v>
      </c>
      <c r="F3916" t="n">
        <v>4</v>
      </c>
      <c r="G3916" t="n">
        <v>0</v>
      </c>
      <c r="H3916" t="n">
        <v>1</v>
      </c>
      <c r="I3916" t="n">
        <v>0</v>
      </c>
    </row>
    <row r="3917">
      <c r="A3917" t="inlineStr">
        <is>
          <t>CLI004497</t>
        </is>
      </c>
      <c r="B3917" t="inlineStr">
        <is>
          <t>Entrenamiento</t>
        </is>
      </c>
      <c r="C3917" t="inlineStr">
        <is>
          <t>No</t>
        </is>
      </c>
      <c r="D3917">
        <f>--(C3917="Sí")</f>
        <v/>
      </c>
      <c r="E3917" t="n">
        <v>37</v>
      </c>
      <c r="F3917" t="n">
        <v>1</v>
      </c>
      <c r="G3917" t="n">
        <v>0</v>
      </c>
      <c r="H3917" t="n">
        <v>1</v>
      </c>
      <c r="I3917" t="n">
        <v>0</v>
      </c>
    </row>
    <row r="3918">
      <c r="A3918" t="inlineStr">
        <is>
          <t>CLI004498</t>
        </is>
      </c>
      <c r="B3918" t="inlineStr">
        <is>
          <t>Entrenamiento</t>
        </is>
      </c>
      <c r="C3918" t="inlineStr">
        <is>
          <t>No</t>
        </is>
      </c>
      <c r="D3918">
        <f>--(C3918="Sí")</f>
        <v/>
      </c>
      <c r="E3918" t="n">
        <v>28</v>
      </c>
      <c r="F3918" t="n">
        <v>1</v>
      </c>
      <c r="G3918" t="n">
        <v>0</v>
      </c>
      <c r="H3918" t="n">
        <v>1</v>
      </c>
      <c r="I3918" t="n">
        <v>0</v>
      </c>
    </row>
    <row r="3919">
      <c r="A3919" t="inlineStr">
        <is>
          <t>CLI004499</t>
        </is>
      </c>
      <c r="B3919" t="inlineStr">
        <is>
          <t>Entrenamiento</t>
        </is>
      </c>
      <c r="C3919" t="inlineStr">
        <is>
          <t>No</t>
        </is>
      </c>
      <c r="D3919">
        <f>--(C3919="Sí")</f>
        <v/>
      </c>
      <c r="E3919" t="n">
        <v>43</v>
      </c>
      <c r="F3919" t="n">
        <v>18</v>
      </c>
      <c r="G3919" t="n">
        <v>0</v>
      </c>
      <c r="H3919" t="n">
        <v>0</v>
      </c>
      <c r="I3919" t="n">
        <v>0</v>
      </c>
    </row>
    <row r="3920">
      <c r="A3920" t="inlineStr">
        <is>
          <t>CLI004500</t>
        </is>
      </c>
      <c r="B3920" t="inlineStr">
        <is>
          <t>Prueba</t>
        </is>
      </c>
      <c r="C3920" t="inlineStr">
        <is>
          <t>No</t>
        </is>
      </c>
      <c r="D3920">
        <f>--(C3920="Sí")</f>
        <v/>
      </c>
      <c r="E3920" t="n">
        <v>51</v>
      </c>
      <c r="F3920" t="n">
        <v>1</v>
      </c>
      <c r="G3920" t="n">
        <v>1</v>
      </c>
      <c r="H3920" t="n">
        <v>1</v>
      </c>
      <c r="I3920" t="n">
        <v>0</v>
      </c>
    </row>
    <row r="3921">
      <c r="A3921" t="inlineStr">
        <is>
          <t>CLI004502</t>
        </is>
      </c>
      <c r="B3921" t="inlineStr">
        <is>
          <t>Entrenamiento</t>
        </is>
      </c>
      <c r="C3921" t="inlineStr">
        <is>
          <t>No</t>
        </is>
      </c>
      <c r="D3921">
        <f>--(C3921="Sí")</f>
        <v/>
      </c>
      <c r="E3921" t="n">
        <v>39</v>
      </c>
      <c r="F3921" t="n">
        <v>1</v>
      </c>
      <c r="G3921" t="n">
        <v>1</v>
      </c>
      <c r="H3921" t="n">
        <v>1</v>
      </c>
      <c r="I3921" t="n">
        <v>1</v>
      </c>
    </row>
    <row r="3922">
      <c r="A3922" t="inlineStr">
        <is>
          <t>CLI004503</t>
        </is>
      </c>
      <c r="B3922" t="inlineStr">
        <is>
          <t>Entrenamiento</t>
        </is>
      </c>
      <c r="C3922" t="inlineStr">
        <is>
          <t>No</t>
        </is>
      </c>
      <c r="D3922">
        <f>--(C3922="Sí")</f>
        <v/>
      </c>
      <c r="E3922" t="n">
        <v>37</v>
      </c>
      <c r="F3922" t="n">
        <v>3</v>
      </c>
      <c r="G3922" t="n">
        <v>0</v>
      </c>
      <c r="H3922" t="n">
        <v>0</v>
      </c>
      <c r="I3922" t="n">
        <v>0</v>
      </c>
    </row>
    <row r="3923">
      <c r="A3923" t="inlineStr">
        <is>
          <t>CLI004504</t>
        </is>
      </c>
      <c r="B3923" t="inlineStr">
        <is>
          <t>Prueba</t>
        </is>
      </c>
      <c r="C3923" t="inlineStr">
        <is>
          <t>No</t>
        </is>
      </c>
      <c r="D3923">
        <f>--(C3923="Sí")</f>
        <v/>
      </c>
      <c r="E3923" t="n">
        <v>53</v>
      </c>
      <c r="F3923" t="n">
        <v>10</v>
      </c>
      <c r="G3923" t="n">
        <v>0</v>
      </c>
      <c r="H3923" t="n">
        <v>0</v>
      </c>
      <c r="I3923" t="n">
        <v>0</v>
      </c>
    </row>
    <row r="3924">
      <c r="A3924" t="inlineStr">
        <is>
          <t>CLI004505</t>
        </is>
      </c>
      <c r="B3924" t="inlineStr">
        <is>
          <t>Entrenamiento</t>
        </is>
      </c>
      <c r="C3924" t="inlineStr">
        <is>
          <t>No</t>
        </is>
      </c>
      <c r="D3924">
        <f>--(C3924="Sí")</f>
        <v/>
      </c>
      <c r="E3924" t="n">
        <v>59</v>
      </c>
      <c r="F3924" t="n">
        <v>2</v>
      </c>
      <c r="G3924" t="n">
        <v>0</v>
      </c>
      <c r="H3924" t="n">
        <v>0</v>
      </c>
      <c r="I3924" t="n">
        <v>0</v>
      </c>
    </row>
    <row r="3925">
      <c r="A3925" t="inlineStr">
        <is>
          <t>CLI004506</t>
        </is>
      </c>
      <c r="B3925" t="inlineStr">
        <is>
          <t>Entrenamiento</t>
        </is>
      </c>
      <c r="C3925" t="inlineStr">
        <is>
          <t>No</t>
        </is>
      </c>
      <c r="D3925">
        <f>--(C3925="Sí")</f>
        <v/>
      </c>
      <c r="E3925" t="n">
        <v>40</v>
      </c>
      <c r="F3925" t="n">
        <v>1</v>
      </c>
      <c r="G3925" t="n">
        <v>0</v>
      </c>
      <c r="H3925" t="n">
        <v>1</v>
      </c>
      <c r="I3925" t="n">
        <v>0</v>
      </c>
    </row>
    <row r="3926">
      <c r="A3926" t="inlineStr">
        <is>
          <t>CLI004507</t>
        </is>
      </c>
      <c r="B3926" t="inlineStr">
        <is>
          <t>Entrenamiento</t>
        </is>
      </c>
      <c r="C3926" t="inlineStr">
        <is>
          <t>No</t>
        </is>
      </c>
      <c r="D3926">
        <f>--(C3926="Sí")</f>
        <v/>
      </c>
      <c r="E3926" t="n">
        <v>57</v>
      </c>
      <c r="F3926" t="n">
        <v>2</v>
      </c>
      <c r="G3926" t="n">
        <v>0</v>
      </c>
      <c r="H3926" t="n">
        <v>0</v>
      </c>
      <c r="I3926" t="n">
        <v>0</v>
      </c>
    </row>
    <row r="3927">
      <c r="A3927" t="inlineStr">
        <is>
          <t>CLI004508</t>
        </is>
      </c>
      <c r="B3927" t="inlineStr">
        <is>
          <t>Prueba</t>
        </is>
      </c>
      <c r="C3927" t="inlineStr">
        <is>
          <t>No</t>
        </is>
      </c>
      <c r="D3927">
        <f>--(C3927="Sí")</f>
        <v/>
      </c>
      <c r="E3927" t="n">
        <v>35</v>
      </c>
      <c r="F3927" t="n">
        <v>2</v>
      </c>
      <c r="G3927" t="n">
        <v>0</v>
      </c>
      <c r="H3927" t="n">
        <v>1</v>
      </c>
      <c r="I3927" t="n">
        <v>0</v>
      </c>
    </row>
    <row r="3928">
      <c r="A3928" t="inlineStr">
        <is>
          <t>CLI004509</t>
        </is>
      </c>
      <c r="B3928" t="inlineStr">
        <is>
          <t>Entrenamiento</t>
        </is>
      </c>
      <c r="C3928" t="inlineStr">
        <is>
          <t>No</t>
        </is>
      </c>
      <c r="D3928">
        <f>--(C3928="Sí")</f>
        <v/>
      </c>
      <c r="E3928" t="n">
        <v>38</v>
      </c>
      <c r="F3928" t="n">
        <v>2</v>
      </c>
      <c r="G3928" t="n">
        <v>0</v>
      </c>
      <c r="H3928" t="n">
        <v>0</v>
      </c>
      <c r="I3928" t="n">
        <v>0</v>
      </c>
    </row>
    <row r="3929">
      <c r="A3929" t="inlineStr">
        <is>
          <t>CLI004511</t>
        </is>
      </c>
      <c r="B3929" t="inlineStr">
        <is>
          <t>Entrenamiento</t>
        </is>
      </c>
      <c r="C3929" t="inlineStr">
        <is>
          <t>No</t>
        </is>
      </c>
      <c r="D3929">
        <f>--(C3929="Sí")</f>
        <v/>
      </c>
      <c r="E3929" t="n">
        <v>37</v>
      </c>
      <c r="F3929" t="n">
        <v>1</v>
      </c>
      <c r="G3929" t="n">
        <v>0</v>
      </c>
      <c r="H3929" t="n">
        <v>1</v>
      </c>
      <c r="I3929" t="n">
        <v>0</v>
      </c>
    </row>
    <row r="3930">
      <c r="A3930" t="inlineStr">
        <is>
          <t>CLI004512</t>
        </is>
      </c>
      <c r="B3930" t="inlineStr">
        <is>
          <t>Prueba</t>
        </is>
      </c>
      <c r="C3930" t="inlineStr">
        <is>
          <t>No</t>
        </is>
      </c>
      <c r="D3930">
        <f>--(C3930="Sí")</f>
        <v/>
      </c>
      <c r="E3930" t="n">
        <v>31</v>
      </c>
      <c r="F3930" t="n">
        <v>1</v>
      </c>
      <c r="G3930" t="n">
        <v>0</v>
      </c>
      <c r="H3930" t="n">
        <v>0</v>
      </c>
      <c r="I3930" t="n">
        <v>0</v>
      </c>
    </row>
    <row r="3931">
      <c r="A3931" t="inlineStr">
        <is>
          <t>CLI004513</t>
        </is>
      </c>
      <c r="B3931" t="inlineStr">
        <is>
          <t>Entrenamiento</t>
        </is>
      </c>
      <c r="C3931" t="inlineStr">
        <is>
          <t>No</t>
        </is>
      </c>
      <c r="D3931">
        <f>--(C3931="Sí")</f>
        <v/>
      </c>
      <c r="E3931" t="n">
        <v>44</v>
      </c>
      <c r="F3931" t="n">
        <v>2</v>
      </c>
      <c r="G3931" t="n">
        <v>0</v>
      </c>
      <c r="H3931" t="n">
        <v>0</v>
      </c>
      <c r="I3931" t="n">
        <v>0</v>
      </c>
    </row>
    <row r="3932">
      <c r="A3932" t="inlineStr">
        <is>
          <t>CLI004514</t>
        </is>
      </c>
      <c r="B3932" t="inlineStr">
        <is>
          <t>Entrenamiento</t>
        </is>
      </c>
      <c r="C3932" t="inlineStr">
        <is>
          <t>No</t>
        </is>
      </c>
      <c r="D3932">
        <f>--(C3932="Sí")</f>
        <v/>
      </c>
      <c r="E3932" t="n">
        <v>46</v>
      </c>
      <c r="F3932" t="n">
        <v>3</v>
      </c>
      <c r="G3932" t="n">
        <v>0</v>
      </c>
      <c r="H3932" t="n">
        <v>1</v>
      </c>
      <c r="I3932" t="n">
        <v>0</v>
      </c>
    </row>
    <row r="3933">
      <c r="A3933" t="inlineStr">
        <is>
          <t>CLI004515</t>
        </is>
      </c>
      <c r="B3933" t="inlineStr">
        <is>
          <t>Entrenamiento</t>
        </is>
      </c>
      <c r="C3933" t="inlineStr">
        <is>
          <t>Sí</t>
        </is>
      </c>
      <c r="D3933">
        <f>--(C3933="Sí")</f>
        <v/>
      </c>
      <c r="E3933" t="n">
        <v>34</v>
      </c>
      <c r="F3933" t="n">
        <v>1</v>
      </c>
      <c r="G3933" t="n">
        <v>2</v>
      </c>
      <c r="H3933" t="n">
        <v>1</v>
      </c>
      <c r="I3933" t="n">
        <v>1</v>
      </c>
    </row>
    <row r="3934">
      <c r="A3934" t="inlineStr">
        <is>
          <t>CLI004516</t>
        </is>
      </c>
      <c r="B3934" t="inlineStr">
        <is>
          <t>Prueba</t>
        </is>
      </c>
      <c r="C3934" t="inlineStr">
        <is>
          <t>No</t>
        </is>
      </c>
      <c r="D3934">
        <f>--(C3934="Sí")</f>
        <v/>
      </c>
      <c r="E3934" t="n">
        <v>57</v>
      </c>
      <c r="F3934" t="n">
        <v>1</v>
      </c>
      <c r="G3934" t="n">
        <v>0</v>
      </c>
      <c r="H3934" t="n">
        <v>0</v>
      </c>
      <c r="I3934" t="n">
        <v>0</v>
      </c>
    </row>
    <row r="3935">
      <c r="A3935" t="inlineStr">
        <is>
          <t>CLI004517</t>
        </is>
      </c>
      <c r="B3935" t="inlineStr">
        <is>
          <t>Entrenamiento</t>
        </is>
      </c>
      <c r="C3935" t="inlineStr">
        <is>
          <t>No</t>
        </is>
      </c>
      <c r="D3935">
        <f>--(C3935="Sí")</f>
        <v/>
      </c>
      <c r="E3935" t="n">
        <v>50</v>
      </c>
      <c r="F3935" t="n">
        <v>3</v>
      </c>
      <c r="G3935" t="n">
        <v>0</v>
      </c>
      <c r="H3935" t="n">
        <v>1</v>
      </c>
      <c r="I3935" t="n">
        <v>0</v>
      </c>
    </row>
    <row r="3936">
      <c r="A3936" t="inlineStr">
        <is>
          <t>CLI004518</t>
        </is>
      </c>
      <c r="B3936" t="inlineStr">
        <is>
          <t>Entrenamiento</t>
        </is>
      </c>
      <c r="C3936" t="inlineStr">
        <is>
          <t>No</t>
        </is>
      </c>
      <c r="D3936">
        <f>--(C3936="Sí")</f>
        <v/>
      </c>
      <c r="E3936" t="n">
        <v>37</v>
      </c>
      <c r="F3936" t="n">
        <v>1</v>
      </c>
      <c r="G3936" t="n">
        <v>1</v>
      </c>
      <c r="H3936" t="n">
        <v>1</v>
      </c>
      <c r="I3936" t="n">
        <v>0</v>
      </c>
    </row>
    <row r="3937">
      <c r="A3937" t="inlineStr">
        <is>
          <t>CLI004519</t>
        </is>
      </c>
      <c r="B3937" t="inlineStr">
        <is>
          <t>Entrenamiento</t>
        </is>
      </c>
      <c r="C3937" t="inlineStr">
        <is>
          <t>No</t>
        </is>
      </c>
      <c r="D3937">
        <f>--(C3937="Sí")</f>
        <v/>
      </c>
      <c r="E3937" t="n">
        <v>27</v>
      </c>
      <c r="F3937" t="n">
        <v>3</v>
      </c>
      <c r="G3937" t="n">
        <v>0</v>
      </c>
      <c r="H3937" t="n">
        <v>1</v>
      </c>
      <c r="I3937" t="n">
        <v>0</v>
      </c>
    </row>
    <row r="3938">
      <c r="A3938" t="inlineStr">
        <is>
          <t>CLI004521</t>
        </is>
      </c>
      <c r="B3938" t="inlineStr">
        <is>
          <t>Entrenamiento</t>
        </is>
      </c>
      <c r="C3938" t="inlineStr">
        <is>
          <t>No</t>
        </is>
      </c>
      <c r="D3938">
        <f>--(C3938="Sí")</f>
        <v/>
      </c>
      <c r="E3938" t="n">
        <v>38</v>
      </c>
      <c r="F3938" t="n">
        <v>5</v>
      </c>
      <c r="G3938" t="n">
        <v>0</v>
      </c>
      <c r="H3938" t="n">
        <v>1</v>
      </c>
      <c r="I3938" t="n">
        <v>0</v>
      </c>
    </row>
    <row r="3939">
      <c r="A3939" t="inlineStr">
        <is>
          <t>CLI004523</t>
        </is>
      </c>
      <c r="B3939" t="inlineStr">
        <is>
          <t>Entrenamiento</t>
        </is>
      </c>
      <c r="C3939" t="inlineStr">
        <is>
          <t>No</t>
        </is>
      </c>
      <c r="D3939">
        <f>--(C3939="Sí")</f>
        <v/>
      </c>
      <c r="E3939" t="n">
        <v>35</v>
      </c>
      <c r="F3939" t="n">
        <v>3</v>
      </c>
      <c r="G3939" t="n">
        <v>0</v>
      </c>
      <c r="H3939" t="n">
        <v>0</v>
      </c>
      <c r="I3939" t="n">
        <v>0</v>
      </c>
    </row>
    <row r="3940">
      <c r="A3940" t="inlineStr">
        <is>
          <t>CLI004524</t>
        </is>
      </c>
      <c r="B3940" t="inlineStr">
        <is>
          <t>Prueba</t>
        </is>
      </c>
      <c r="C3940" t="inlineStr">
        <is>
          <t>No</t>
        </is>
      </c>
      <c r="D3940">
        <f>--(C3940="Sí")</f>
        <v/>
      </c>
      <c r="E3940" t="n">
        <v>37</v>
      </c>
      <c r="F3940" t="n">
        <v>5</v>
      </c>
      <c r="G3940" t="n">
        <v>0</v>
      </c>
      <c r="H3940" t="n">
        <v>1</v>
      </c>
      <c r="I3940" t="n">
        <v>0</v>
      </c>
    </row>
    <row r="3941">
      <c r="A3941" t="inlineStr">
        <is>
          <t>CLI004525</t>
        </is>
      </c>
      <c r="B3941" t="inlineStr">
        <is>
          <t>Entrenamiento</t>
        </is>
      </c>
      <c r="C3941" t="inlineStr">
        <is>
          <t>No</t>
        </is>
      </c>
      <c r="D3941">
        <f>--(C3941="Sí")</f>
        <v/>
      </c>
      <c r="E3941" t="n">
        <v>38</v>
      </c>
      <c r="F3941" t="n">
        <v>2</v>
      </c>
      <c r="G3941" t="n">
        <v>0</v>
      </c>
      <c r="H3941" t="n">
        <v>0</v>
      </c>
      <c r="I3941" t="n">
        <v>0</v>
      </c>
    </row>
    <row r="3942">
      <c r="A3942" t="inlineStr">
        <is>
          <t>CLI004526</t>
        </is>
      </c>
      <c r="B3942" t="inlineStr">
        <is>
          <t>Entrenamiento</t>
        </is>
      </c>
      <c r="C3942" t="inlineStr">
        <is>
          <t>No</t>
        </is>
      </c>
      <c r="D3942">
        <f>--(C3942="Sí")</f>
        <v/>
      </c>
      <c r="E3942" t="n">
        <v>88</v>
      </c>
      <c r="F3942" t="n">
        <v>2</v>
      </c>
      <c r="G3942" t="n">
        <v>0</v>
      </c>
      <c r="H3942" t="n">
        <v>1</v>
      </c>
      <c r="I3942" t="n">
        <v>0</v>
      </c>
    </row>
    <row r="3943">
      <c r="A3943" t="inlineStr">
        <is>
          <t>CLI004527</t>
        </is>
      </c>
      <c r="B3943" t="inlineStr">
        <is>
          <t>Entrenamiento</t>
        </is>
      </c>
      <c r="C3943" t="inlineStr">
        <is>
          <t>No</t>
        </is>
      </c>
      <c r="D3943">
        <f>--(C3943="Sí")</f>
        <v/>
      </c>
      <c r="E3943" t="n">
        <v>60</v>
      </c>
      <c r="F3943" t="n">
        <v>5</v>
      </c>
      <c r="G3943" t="n">
        <v>0</v>
      </c>
      <c r="H3943" t="n">
        <v>0</v>
      </c>
      <c r="I3943" t="n">
        <v>0</v>
      </c>
    </row>
    <row r="3944">
      <c r="A3944" t="inlineStr">
        <is>
          <t>CLI004528</t>
        </is>
      </c>
      <c r="B3944" t="inlineStr">
        <is>
          <t>Prueba</t>
        </is>
      </c>
      <c r="C3944" t="inlineStr">
        <is>
          <t>No</t>
        </is>
      </c>
      <c r="D3944">
        <f>--(C3944="Sí")</f>
        <v/>
      </c>
      <c r="E3944" t="n">
        <v>40</v>
      </c>
      <c r="F3944" t="n">
        <v>2</v>
      </c>
      <c r="G3944" t="n">
        <v>2</v>
      </c>
      <c r="H3944" t="n">
        <v>1</v>
      </c>
      <c r="I3944" t="n">
        <v>0</v>
      </c>
    </row>
    <row r="3945">
      <c r="A3945" t="inlineStr">
        <is>
          <t>CLI004530</t>
        </is>
      </c>
      <c r="B3945" t="inlineStr">
        <is>
          <t>Entrenamiento</t>
        </is>
      </c>
      <c r="C3945" t="inlineStr">
        <is>
          <t>No</t>
        </is>
      </c>
      <c r="D3945">
        <f>--(C3945="Sí")</f>
        <v/>
      </c>
      <c r="E3945" t="n">
        <v>24</v>
      </c>
      <c r="F3945" t="n">
        <v>13</v>
      </c>
      <c r="G3945" t="n">
        <v>0</v>
      </c>
      <c r="H3945" t="n">
        <v>1</v>
      </c>
      <c r="I3945" t="n">
        <v>0</v>
      </c>
    </row>
    <row r="3946">
      <c r="A3946" t="inlineStr">
        <is>
          <t>CLI004531</t>
        </is>
      </c>
      <c r="B3946" t="inlineStr">
        <is>
          <t>Entrenamiento</t>
        </is>
      </c>
      <c r="C3946" t="inlineStr">
        <is>
          <t>No</t>
        </is>
      </c>
      <c r="D3946">
        <f>--(C3946="Sí")</f>
        <v/>
      </c>
      <c r="E3946" t="n">
        <v>24</v>
      </c>
      <c r="F3946" t="n">
        <v>3</v>
      </c>
      <c r="G3946" t="n">
        <v>0</v>
      </c>
      <c r="H3946" t="n">
        <v>1</v>
      </c>
      <c r="I3946" t="n">
        <v>0</v>
      </c>
    </row>
    <row r="3947">
      <c r="A3947" t="inlineStr">
        <is>
          <t>CLI004532</t>
        </is>
      </c>
      <c r="B3947" t="inlineStr">
        <is>
          <t>Prueba</t>
        </is>
      </c>
      <c r="C3947" t="inlineStr">
        <is>
          <t>No</t>
        </is>
      </c>
      <c r="D3947">
        <f>--(C3947="Sí")</f>
        <v/>
      </c>
      <c r="E3947" t="n">
        <v>36</v>
      </c>
      <c r="F3947" t="n">
        <v>1</v>
      </c>
      <c r="G3947" t="n">
        <v>0</v>
      </c>
      <c r="H3947" t="n">
        <v>0</v>
      </c>
      <c r="I3947" t="n">
        <v>0</v>
      </c>
    </row>
    <row r="3948">
      <c r="A3948" t="inlineStr">
        <is>
          <t>CLI004533</t>
        </is>
      </c>
      <c r="B3948" t="inlineStr">
        <is>
          <t>Entrenamiento</t>
        </is>
      </c>
      <c r="C3948" t="inlineStr">
        <is>
          <t>No</t>
        </is>
      </c>
      <c r="D3948">
        <f>--(C3948="Sí")</f>
        <v/>
      </c>
      <c r="E3948" t="n">
        <v>44</v>
      </c>
      <c r="F3948" t="n">
        <v>1</v>
      </c>
      <c r="G3948" t="n">
        <v>0</v>
      </c>
      <c r="H3948" t="n">
        <v>1</v>
      </c>
      <c r="I3948" t="n">
        <v>0</v>
      </c>
    </row>
    <row r="3949">
      <c r="A3949" t="inlineStr">
        <is>
          <t>CLI004535</t>
        </is>
      </c>
      <c r="B3949" t="inlineStr">
        <is>
          <t>Entrenamiento</t>
        </is>
      </c>
      <c r="C3949" t="inlineStr">
        <is>
          <t>Sí</t>
        </is>
      </c>
      <c r="D3949">
        <f>--(C3949="Sí")</f>
        <v/>
      </c>
      <c r="E3949" t="n">
        <v>32</v>
      </c>
      <c r="F3949" t="n">
        <v>2</v>
      </c>
      <c r="G3949" t="n">
        <v>0</v>
      </c>
      <c r="H3949" t="n">
        <v>0</v>
      </c>
      <c r="I3949" t="n">
        <v>0</v>
      </c>
    </row>
    <row r="3950">
      <c r="A3950" t="inlineStr">
        <is>
          <t>CLI004536</t>
        </is>
      </c>
      <c r="B3950" t="inlineStr">
        <is>
          <t>Prueba</t>
        </is>
      </c>
      <c r="C3950" t="inlineStr">
        <is>
          <t>No</t>
        </is>
      </c>
      <c r="D3950">
        <f>--(C3950="Sí")</f>
        <v/>
      </c>
      <c r="E3950" t="n">
        <v>45</v>
      </c>
      <c r="F3950" t="n">
        <v>1</v>
      </c>
      <c r="G3950" t="n">
        <v>0</v>
      </c>
      <c r="H3950" t="n">
        <v>1</v>
      </c>
      <c r="I3950" t="n">
        <v>0</v>
      </c>
    </row>
    <row r="3951">
      <c r="A3951" t="inlineStr">
        <is>
          <t>CLI004537</t>
        </is>
      </c>
      <c r="B3951" t="inlineStr">
        <is>
          <t>Entrenamiento</t>
        </is>
      </c>
      <c r="C3951" t="inlineStr">
        <is>
          <t>No</t>
        </is>
      </c>
      <c r="D3951">
        <f>--(C3951="Sí")</f>
        <v/>
      </c>
      <c r="E3951" t="n">
        <v>63</v>
      </c>
      <c r="F3951" t="n">
        <v>1</v>
      </c>
      <c r="G3951" t="n">
        <v>0</v>
      </c>
      <c r="H3951" t="n">
        <v>0</v>
      </c>
      <c r="I3951" t="n">
        <v>0</v>
      </c>
    </row>
    <row r="3952">
      <c r="A3952" t="inlineStr">
        <is>
          <t>CLI004538</t>
        </is>
      </c>
      <c r="B3952" t="inlineStr">
        <is>
          <t>Entrenamiento</t>
        </is>
      </c>
      <c r="C3952" t="inlineStr">
        <is>
          <t>No</t>
        </is>
      </c>
      <c r="D3952">
        <f>--(C3952="Sí")</f>
        <v/>
      </c>
      <c r="E3952" t="n">
        <v>42</v>
      </c>
      <c r="F3952" t="n">
        <v>1</v>
      </c>
      <c r="G3952" t="n">
        <v>0</v>
      </c>
      <c r="H3952" t="n">
        <v>0</v>
      </c>
      <c r="I3952" t="n">
        <v>0</v>
      </c>
    </row>
    <row r="3953">
      <c r="A3953" t="inlineStr">
        <is>
          <t>CLI004539</t>
        </is>
      </c>
      <c r="B3953" t="inlineStr">
        <is>
          <t>Entrenamiento</t>
        </is>
      </c>
      <c r="C3953" t="inlineStr">
        <is>
          <t>No</t>
        </is>
      </c>
      <c r="D3953">
        <f>--(C3953="Sí")</f>
        <v/>
      </c>
      <c r="E3953" t="n">
        <v>26</v>
      </c>
      <c r="F3953" t="n">
        <v>1</v>
      </c>
      <c r="G3953" t="n">
        <v>0</v>
      </c>
      <c r="H3953" t="n">
        <v>1</v>
      </c>
      <c r="I3953" t="n">
        <v>0</v>
      </c>
    </row>
    <row r="3954">
      <c r="A3954" t="inlineStr">
        <is>
          <t>CLI004540</t>
        </is>
      </c>
      <c r="B3954" t="inlineStr">
        <is>
          <t>Prueba</t>
        </is>
      </c>
      <c r="C3954" t="inlineStr">
        <is>
          <t>No</t>
        </is>
      </c>
      <c r="D3954">
        <f>--(C3954="Sí")</f>
        <v/>
      </c>
      <c r="E3954" t="n">
        <v>52</v>
      </c>
      <c r="F3954" t="n">
        <v>3</v>
      </c>
      <c r="G3954" t="n">
        <v>0</v>
      </c>
      <c r="H3954" t="n">
        <v>1</v>
      </c>
      <c r="I3954" t="n">
        <v>0</v>
      </c>
    </row>
    <row r="3955">
      <c r="A3955" t="inlineStr">
        <is>
          <t>CLI004541</t>
        </is>
      </c>
      <c r="B3955" t="inlineStr">
        <is>
          <t>Entrenamiento</t>
        </is>
      </c>
      <c r="C3955" t="inlineStr">
        <is>
          <t>No</t>
        </is>
      </c>
      <c r="D3955">
        <f>--(C3955="Sí")</f>
        <v/>
      </c>
      <c r="E3955" t="n">
        <v>42</v>
      </c>
      <c r="F3955" t="n">
        <v>2</v>
      </c>
      <c r="G3955" t="n">
        <v>1</v>
      </c>
      <c r="H3955" t="n">
        <v>0</v>
      </c>
      <c r="I3955" t="n">
        <v>0</v>
      </c>
    </row>
    <row r="3956">
      <c r="A3956" t="inlineStr">
        <is>
          <t>CLI004542</t>
        </is>
      </c>
      <c r="B3956" t="inlineStr">
        <is>
          <t>Entrenamiento</t>
        </is>
      </c>
      <c r="C3956" t="inlineStr">
        <is>
          <t>No</t>
        </is>
      </c>
      <c r="D3956">
        <f>--(C3956="Sí")</f>
        <v/>
      </c>
      <c r="E3956" t="n">
        <v>49</v>
      </c>
      <c r="F3956" t="n">
        <v>1</v>
      </c>
      <c r="G3956" t="n">
        <v>1</v>
      </c>
      <c r="H3956" t="n">
        <v>1</v>
      </c>
      <c r="I3956" t="n">
        <v>0</v>
      </c>
    </row>
    <row r="3957">
      <c r="A3957" t="inlineStr">
        <is>
          <t>CLI004543</t>
        </is>
      </c>
      <c r="B3957" t="inlineStr">
        <is>
          <t>Entrenamiento</t>
        </is>
      </c>
      <c r="C3957" t="inlineStr">
        <is>
          <t>No</t>
        </is>
      </c>
      <c r="D3957">
        <f>--(C3957="Sí")</f>
        <v/>
      </c>
      <c r="E3957" t="n">
        <v>35</v>
      </c>
      <c r="F3957" t="n">
        <v>31</v>
      </c>
      <c r="G3957" t="n">
        <v>0</v>
      </c>
      <c r="H3957" t="n">
        <v>0</v>
      </c>
      <c r="I3957" t="n">
        <v>0</v>
      </c>
    </row>
    <row r="3958">
      <c r="A3958" t="inlineStr">
        <is>
          <t>CLI004544</t>
        </is>
      </c>
      <c r="B3958" t="inlineStr">
        <is>
          <t>Prueba</t>
        </is>
      </c>
      <c r="C3958" t="inlineStr">
        <is>
          <t>No</t>
        </is>
      </c>
      <c r="D3958">
        <f>--(C3958="Sí")</f>
        <v/>
      </c>
      <c r="E3958" t="n">
        <v>41</v>
      </c>
      <c r="F3958" t="n">
        <v>2</v>
      </c>
      <c r="G3958" t="n">
        <v>0</v>
      </c>
      <c r="H3958" t="n">
        <v>1</v>
      </c>
      <c r="I3958" t="n">
        <v>0</v>
      </c>
    </row>
    <row r="3959">
      <c r="A3959" t="inlineStr">
        <is>
          <t>CLI004545</t>
        </is>
      </c>
      <c r="B3959" t="inlineStr">
        <is>
          <t>Entrenamiento</t>
        </is>
      </c>
      <c r="C3959" t="inlineStr">
        <is>
          <t>No</t>
        </is>
      </c>
      <c r="D3959">
        <f>--(C3959="Sí")</f>
        <v/>
      </c>
      <c r="E3959" t="n">
        <v>30</v>
      </c>
      <c r="F3959" t="n">
        <v>5</v>
      </c>
      <c r="G3959" t="n">
        <v>0</v>
      </c>
      <c r="H3959" t="n">
        <v>1</v>
      </c>
      <c r="I3959" t="n">
        <v>0</v>
      </c>
    </row>
    <row r="3960">
      <c r="A3960" t="inlineStr">
        <is>
          <t>CLI004546</t>
        </is>
      </c>
      <c r="B3960" t="inlineStr">
        <is>
          <t>Entrenamiento</t>
        </is>
      </c>
      <c r="C3960" t="inlineStr">
        <is>
          <t>No</t>
        </is>
      </c>
      <c r="D3960">
        <f>--(C3960="Sí")</f>
        <v/>
      </c>
      <c r="E3960" t="n">
        <v>39</v>
      </c>
      <c r="F3960" t="n">
        <v>1</v>
      </c>
      <c r="G3960" t="n">
        <v>0</v>
      </c>
      <c r="H3960" t="n">
        <v>0</v>
      </c>
      <c r="I3960" t="n">
        <v>0</v>
      </c>
    </row>
    <row r="3961">
      <c r="A3961" t="inlineStr">
        <is>
          <t>CLI004547</t>
        </is>
      </c>
      <c r="B3961" t="inlineStr">
        <is>
          <t>Entrenamiento</t>
        </is>
      </c>
      <c r="C3961" t="inlineStr">
        <is>
          <t>No</t>
        </is>
      </c>
      <c r="D3961">
        <f>--(C3961="Sí")</f>
        <v/>
      </c>
      <c r="E3961" t="n">
        <v>34</v>
      </c>
      <c r="F3961" t="n">
        <v>1</v>
      </c>
      <c r="G3961" t="n">
        <v>0</v>
      </c>
      <c r="H3961" t="n">
        <v>1</v>
      </c>
      <c r="I3961" t="n">
        <v>0</v>
      </c>
    </row>
    <row r="3962">
      <c r="A3962" t="inlineStr">
        <is>
          <t>CLI004549</t>
        </is>
      </c>
      <c r="B3962" t="inlineStr">
        <is>
          <t>Entrenamiento</t>
        </is>
      </c>
      <c r="C3962" t="inlineStr">
        <is>
          <t>No</t>
        </is>
      </c>
      <c r="D3962">
        <f>--(C3962="Sí")</f>
        <v/>
      </c>
      <c r="E3962" t="n">
        <v>32</v>
      </c>
      <c r="F3962" t="n">
        <v>5</v>
      </c>
      <c r="G3962" t="n">
        <v>0</v>
      </c>
      <c r="H3962" t="n">
        <v>1</v>
      </c>
      <c r="I3962" t="n">
        <v>0</v>
      </c>
    </row>
    <row r="3963">
      <c r="A3963" t="inlineStr">
        <is>
          <t>CLI004550</t>
        </is>
      </c>
      <c r="B3963" t="inlineStr">
        <is>
          <t>Entrenamiento</t>
        </is>
      </c>
      <c r="C3963" t="inlineStr">
        <is>
          <t>No</t>
        </is>
      </c>
      <c r="D3963">
        <f>--(C3963="Sí")</f>
        <v/>
      </c>
      <c r="E3963" t="n">
        <v>42</v>
      </c>
      <c r="F3963" t="n">
        <v>1</v>
      </c>
      <c r="G3963" t="n">
        <v>1</v>
      </c>
      <c r="H3963" t="n">
        <v>1</v>
      </c>
      <c r="I3963" t="n">
        <v>0</v>
      </c>
    </row>
    <row r="3964">
      <c r="A3964" t="inlineStr">
        <is>
          <t>CLI004551</t>
        </is>
      </c>
      <c r="B3964" t="inlineStr">
        <is>
          <t>Entrenamiento</t>
        </is>
      </c>
      <c r="C3964" t="inlineStr">
        <is>
          <t>Sí</t>
        </is>
      </c>
      <c r="D3964">
        <f>--(C3964="Sí")</f>
        <v/>
      </c>
      <c r="E3964" t="n">
        <v>33</v>
      </c>
      <c r="F3964" t="n">
        <v>1</v>
      </c>
      <c r="G3964" t="n">
        <v>0</v>
      </c>
      <c r="H3964" t="n">
        <v>1</v>
      </c>
      <c r="I3964" t="n">
        <v>0</v>
      </c>
    </row>
    <row r="3965">
      <c r="A3965" t="inlineStr">
        <is>
          <t>CLI004552</t>
        </is>
      </c>
      <c r="B3965" t="inlineStr">
        <is>
          <t>Prueba</t>
        </is>
      </c>
      <c r="C3965" t="inlineStr">
        <is>
          <t>No</t>
        </is>
      </c>
      <c r="D3965">
        <f>--(C3965="Sí")</f>
        <v/>
      </c>
      <c r="E3965" t="n">
        <v>51</v>
      </c>
      <c r="F3965" t="n">
        <v>2</v>
      </c>
      <c r="G3965" t="n">
        <v>0</v>
      </c>
      <c r="H3965" t="n">
        <v>0</v>
      </c>
      <c r="I3965" t="n">
        <v>0</v>
      </c>
    </row>
    <row r="3966">
      <c r="A3966" t="inlineStr">
        <is>
          <t>CLI004554</t>
        </is>
      </c>
      <c r="B3966" t="inlineStr">
        <is>
          <t>Entrenamiento</t>
        </is>
      </c>
      <c r="C3966" t="inlineStr">
        <is>
          <t>No</t>
        </is>
      </c>
      <c r="D3966">
        <f>--(C3966="Sí")</f>
        <v/>
      </c>
      <c r="E3966" t="n">
        <v>42</v>
      </c>
      <c r="F3966" t="n">
        <v>1</v>
      </c>
      <c r="G3966" t="n">
        <v>0</v>
      </c>
      <c r="H3966" t="n">
        <v>1</v>
      </c>
      <c r="I3966" t="n">
        <v>0</v>
      </c>
    </row>
    <row r="3967">
      <c r="A3967" t="inlineStr">
        <is>
          <t>CLI004556</t>
        </is>
      </c>
      <c r="B3967" t="inlineStr">
        <is>
          <t>Prueba</t>
        </is>
      </c>
      <c r="C3967" t="inlineStr">
        <is>
          <t>No</t>
        </is>
      </c>
      <c r="D3967">
        <f>--(C3967="Sí")</f>
        <v/>
      </c>
      <c r="E3967" t="n">
        <v>50</v>
      </c>
      <c r="F3967" t="n">
        <v>5</v>
      </c>
      <c r="G3967" t="n">
        <v>0</v>
      </c>
      <c r="H3967" t="n">
        <v>1</v>
      </c>
      <c r="I3967" t="n">
        <v>0</v>
      </c>
    </row>
    <row r="3968">
      <c r="A3968" t="inlineStr">
        <is>
          <t>CLI004557</t>
        </is>
      </c>
      <c r="B3968" t="inlineStr">
        <is>
          <t>Entrenamiento</t>
        </is>
      </c>
      <c r="C3968" t="inlineStr">
        <is>
          <t>No</t>
        </is>
      </c>
      <c r="D3968">
        <f>--(C3968="Sí")</f>
        <v/>
      </c>
      <c r="E3968" t="n">
        <v>37</v>
      </c>
      <c r="F3968" t="n">
        <v>3</v>
      </c>
      <c r="G3968" t="n">
        <v>0</v>
      </c>
      <c r="H3968" t="n">
        <v>0</v>
      </c>
      <c r="I3968" t="n">
        <v>0</v>
      </c>
    </row>
    <row r="3969">
      <c r="A3969" t="inlineStr">
        <is>
          <t>CLI004558</t>
        </is>
      </c>
      <c r="B3969" t="inlineStr">
        <is>
          <t>Entrenamiento</t>
        </is>
      </c>
      <c r="C3969" t="inlineStr">
        <is>
          <t>No</t>
        </is>
      </c>
      <c r="D3969">
        <f>--(C3969="Sí")</f>
        <v/>
      </c>
      <c r="E3969" t="n">
        <v>34</v>
      </c>
      <c r="F3969" t="n">
        <v>1</v>
      </c>
      <c r="G3969" t="n">
        <v>0</v>
      </c>
      <c r="H3969" t="n">
        <v>0</v>
      </c>
      <c r="I3969" t="n">
        <v>0</v>
      </c>
    </row>
    <row r="3970">
      <c r="A3970" t="inlineStr">
        <is>
          <t>CLI004559</t>
        </is>
      </c>
      <c r="B3970" t="inlineStr">
        <is>
          <t>Entrenamiento</t>
        </is>
      </c>
      <c r="C3970" t="inlineStr">
        <is>
          <t>No</t>
        </is>
      </c>
      <c r="D3970">
        <f>--(C3970="Sí")</f>
        <v/>
      </c>
      <c r="E3970" t="n">
        <v>59</v>
      </c>
      <c r="F3970" t="n">
        <v>1</v>
      </c>
      <c r="G3970" t="n">
        <v>0</v>
      </c>
      <c r="H3970" t="n">
        <v>0</v>
      </c>
      <c r="I3970" t="n">
        <v>0</v>
      </c>
    </row>
    <row r="3971">
      <c r="A3971" t="inlineStr">
        <is>
          <t>CLI004560</t>
        </is>
      </c>
      <c r="B3971" t="inlineStr">
        <is>
          <t>Prueba</t>
        </is>
      </c>
      <c r="C3971" t="inlineStr">
        <is>
          <t>No</t>
        </is>
      </c>
      <c r="D3971">
        <f>--(C3971="Sí")</f>
        <v/>
      </c>
      <c r="E3971" t="n">
        <v>44</v>
      </c>
      <c r="F3971" t="n">
        <v>1</v>
      </c>
      <c r="G3971" t="n">
        <v>0</v>
      </c>
      <c r="H3971" t="n">
        <v>1</v>
      </c>
      <c r="I3971" t="n">
        <v>0</v>
      </c>
    </row>
    <row r="3972">
      <c r="A3972" t="inlineStr">
        <is>
          <t>CLI004561</t>
        </is>
      </c>
      <c r="B3972" t="inlineStr">
        <is>
          <t>Entrenamiento</t>
        </is>
      </c>
      <c r="C3972" t="inlineStr">
        <is>
          <t>Sí</t>
        </is>
      </c>
      <c r="D3972">
        <f>--(C3972="Sí")</f>
        <v/>
      </c>
      <c r="E3972" t="n">
        <v>29</v>
      </c>
      <c r="F3972" t="n">
        <v>3</v>
      </c>
      <c r="G3972" t="n">
        <v>2</v>
      </c>
      <c r="H3972" t="n">
        <v>1</v>
      </c>
      <c r="I3972" t="n">
        <v>1</v>
      </c>
    </row>
    <row r="3973">
      <c r="A3973" t="inlineStr">
        <is>
          <t>CLI004562</t>
        </is>
      </c>
      <c r="B3973" t="inlineStr">
        <is>
          <t>Entrenamiento</t>
        </is>
      </c>
      <c r="C3973" t="inlineStr">
        <is>
          <t>No</t>
        </is>
      </c>
      <c r="D3973">
        <f>--(C3973="Sí")</f>
        <v/>
      </c>
      <c r="E3973" t="n">
        <v>37</v>
      </c>
      <c r="F3973" t="n">
        <v>3</v>
      </c>
      <c r="G3973" t="n">
        <v>0</v>
      </c>
      <c r="H3973" t="n">
        <v>1</v>
      </c>
      <c r="I3973" t="n">
        <v>0</v>
      </c>
    </row>
    <row r="3974">
      <c r="A3974" t="inlineStr">
        <is>
          <t>CLI004564</t>
        </is>
      </c>
      <c r="B3974" t="inlineStr">
        <is>
          <t>Prueba</t>
        </is>
      </c>
      <c r="C3974" t="inlineStr">
        <is>
          <t>No</t>
        </is>
      </c>
      <c r="D3974">
        <f>--(C3974="Sí")</f>
        <v/>
      </c>
      <c r="E3974" t="n">
        <v>40</v>
      </c>
      <c r="F3974" t="n">
        <v>2</v>
      </c>
      <c r="G3974" t="n">
        <v>0</v>
      </c>
      <c r="H3974" t="n">
        <v>1</v>
      </c>
      <c r="I3974" t="n">
        <v>0</v>
      </c>
    </row>
    <row r="3975">
      <c r="A3975" t="inlineStr">
        <is>
          <t>CLI004565</t>
        </is>
      </c>
      <c r="B3975" t="inlineStr">
        <is>
          <t>Entrenamiento</t>
        </is>
      </c>
      <c r="C3975" t="inlineStr">
        <is>
          <t>No</t>
        </is>
      </c>
      <c r="D3975">
        <f>--(C3975="Sí")</f>
        <v/>
      </c>
      <c r="E3975" t="n">
        <v>42</v>
      </c>
      <c r="F3975" t="n">
        <v>2</v>
      </c>
      <c r="G3975" t="n">
        <v>0</v>
      </c>
      <c r="H3975" t="n">
        <v>0</v>
      </c>
      <c r="I3975" t="n">
        <v>0</v>
      </c>
    </row>
    <row r="3976">
      <c r="A3976" t="inlineStr">
        <is>
          <t>CLI004566</t>
        </is>
      </c>
      <c r="B3976" t="inlineStr">
        <is>
          <t>Entrenamiento</t>
        </is>
      </c>
      <c r="C3976" t="inlineStr">
        <is>
          <t>No</t>
        </is>
      </c>
      <c r="D3976">
        <f>--(C3976="Sí")</f>
        <v/>
      </c>
      <c r="E3976" t="n">
        <v>44</v>
      </c>
      <c r="F3976" t="n">
        <v>4</v>
      </c>
      <c r="G3976" t="n">
        <v>0</v>
      </c>
      <c r="H3976" t="n">
        <v>1</v>
      </c>
      <c r="I3976" t="n">
        <v>0</v>
      </c>
    </row>
    <row r="3977">
      <c r="A3977" t="inlineStr">
        <is>
          <t>CLI004567</t>
        </is>
      </c>
      <c r="B3977" t="inlineStr">
        <is>
          <t>Entrenamiento</t>
        </is>
      </c>
      <c r="C3977" t="inlineStr">
        <is>
          <t>No</t>
        </is>
      </c>
      <c r="D3977">
        <f>--(C3977="Sí")</f>
        <v/>
      </c>
      <c r="E3977" t="n">
        <v>26</v>
      </c>
      <c r="F3977" t="n">
        <v>4</v>
      </c>
      <c r="G3977" t="n">
        <v>1</v>
      </c>
      <c r="H3977" t="n">
        <v>0</v>
      </c>
      <c r="I3977" t="n">
        <v>0</v>
      </c>
    </row>
    <row r="3978">
      <c r="A3978" t="inlineStr">
        <is>
          <t>CLI004568</t>
        </is>
      </c>
      <c r="B3978" t="inlineStr">
        <is>
          <t>Prueba</t>
        </is>
      </c>
      <c r="C3978" t="inlineStr">
        <is>
          <t>No</t>
        </is>
      </c>
      <c r="D3978">
        <f>--(C3978="Sí")</f>
        <v/>
      </c>
      <c r="E3978" t="n">
        <v>34</v>
      </c>
      <c r="F3978" t="n">
        <v>2</v>
      </c>
      <c r="G3978" t="n">
        <v>1</v>
      </c>
      <c r="H3978" t="n">
        <v>1</v>
      </c>
      <c r="I3978" t="n">
        <v>0</v>
      </c>
    </row>
    <row r="3979">
      <c r="A3979" t="inlineStr">
        <is>
          <t>CLI004569</t>
        </is>
      </c>
      <c r="B3979" t="inlineStr">
        <is>
          <t>Entrenamiento</t>
        </is>
      </c>
      <c r="C3979" t="inlineStr">
        <is>
          <t>No</t>
        </is>
      </c>
      <c r="D3979">
        <f>--(C3979="Sí")</f>
        <v/>
      </c>
      <c r="E3979" t="n">
        <v>52</v>
      </c>
      <c r="F3979" t="n">
        <v>1</v>
      </c>
      <c r="G3979" t="n">
        <v>0</v>
      </c>
      <c r="H3979" t="n">
        <v>1</v>
      </c>
      <c r="I3979" t="n">
        <v>0</v>
      </c>
    </row>
    <row r="3980">
      <c r="A3980" t="inlineStr">
        <is>
          <t>CLI004570</t>
        </is>
      </c>
      <c r="B3980" t="inlineStr">
        <is>
          <t>Entrenamiento</t>
        </is>
      </c>
      <c r="C3980" t="inlineStr">
        <is>
          <t>No</t>
        </is>
      </c>
      <c r="D3980">
        <f>--(C3980="Sí")</f>
        <v/>
      </c>
      <c r="E3980" t="n">
        <v>30</v>
      </c>
      <c r="F3980" t="n">
        <v>1</v>
      </c>
      <c r="G3980" t="n">
        <v>0</v>
      </c>
      <c r="H3980" t="n">
        <v>1</v>
      </c>
      <c r="I3980" t="n">
        <v>0</v>
      </c>
    </row>
    <row r="3981">
      <c r="A3981" t="inlineStr">
        <is>
          <t>CLI004571</t>
        </is>
      </c>
      <c r="B3981" t="inlineStr">
        <is>
          <t>Entrenamiento</t>
        </is>
      </c>
      <c r="C3981" t="inlineStr">
        <is>
          <t>No</t>
        </is>
      </c>
      <c r="D3981">
        <f>--(C3981="Sí")</f>
        <v/>
      </c>
      <c r="E3981" t="n">
        <v>33</v>
      </c>
      <c r="F3981" t="n">
        <v>1</v>
      </c>
      <c r="G3981" t="n">
        <v>0</v>
      </c>
      <c r="H3981" t="n">
        <v>0</v>
      </c>
      <c r="I3981" t="n">
        <v>0</v>
      </c>
    </row>
    <row r="3982">
      <c r="A3982" t="inlineStr">
        <is>
          <t>CLI004572</t>
        </is>
      </c>
      <c r="B3982" t="inlineStr">
        <is>
          <t>Prueba</t>
        </is>
      </c>
      <c r="C3982" t="inlineStr">
        <is>
          <t>Sí</t>
        </is>
      </c>
      <c r="D3982">
        <f>--(C3982="Sí")</f>
        <v/>
      </c>
      <c r="E3982" t="n">
        <v>34</v>
      </c>
      <c r="F3982" t="n">
        <v>3</v>
      </c>
      <c r="G3982" t="n">
        <v>1</v>
      </c>
      <c r="H3982" t="n">
        <v>0</v>
      </c>
      <c r="I3982" t="n">
        <v>0</v>
      </c>
    </row>
    <row r="3983">
      <c r="A3983" t="inlineStr">
        <is>
          <t>CLI004573</t>
        </is>
      </c>
      <c r="B3983" t="inlineStr">
        <is>
          <t>Entrenamiento</t>
        </is>
      </c>
      <c r="C3983" t="inlineStr">
        <is>
          <t>No</t>
        </is>
      </c>
      <c r="D3983">
        <f>--(C3983="Sí")</f>
        <v/>
      </c>
      <c r="E3983" t="n">
        <v>33</v>
      </c>
      <c r="F3983" t="n">
        <v>3</v>
      </c>
      <c r="G3983" t="n">
        <v>0</v>
      </c>
      <c r="H3983" t="n">
        <v>0</v>
      </c>
      <c r="I3983" t="n">
        <v>0</v>
      </c>
    </row>
    <row r="3984">
      <c r="A3984" t="inlineStr">
        <is>
          <t>CLI004574</t>
        </is>
      </c>
      <c r="B3984" t="inlineStr">
        <is>
          <t>Entrenamiento</t>
        </is>
      </c>
      <c r="C3984" t="inlineStr">
        <is>
          <t>No</t>
        </is>
      </c>
      <c r="D3984">
        <f>--(C3984="Sí")</f>
        <v/>
      </c>
      <c r="E3984" t="n">
        <v>51</v>
      </c>
      <c r="F3984" t="n">
        <v>7</v>
      </c>
      <c r="G3984" t="n">
        <v>0</v>
      </c>
      <c r="H3984" t="n">
        <v>0</v>
      </c>
      <c r="I3984" t="n">
        <v>0</v>
      </c>
    </row>
    <row r="3985">
      <c r="A3985" t="inlineStr">
        <is>
          <t>CLI004575</t>
        </is>
      </c>
      <c r="B3985" t="inlineStr">
        <is>
          <t>Entrenamiento</t>
        </is>
      </c>
      <c r="C3985" t="inlineStr">
        <is>
          <t>No</t>
        </is>
      </c>
      <c r="D3985">
        <f>--(C3985="Sí")</f>
        <v/>
      </c>
      <c r="E3985" t="n">
        <v>25</v>
      </c>
      <c r="F3985" t="n">
        <v>2</v>
      </c>
      <c r="G3985" t="n">
        <v>0</v>
      </c>
      <c r="H3985" t="n">
        <v>1</v>
      </c>
      <c r="I3985" t="n">
        <v>0</v>
      </c>
    </row>
    <row r="3986">
      <c r="A3986" t="inlineStr">
        <is>
          <t>CLI004576</t>
        </is>
      </c>
      <c r="B3986" t="inlineStr">
        <is>
          <t>Prueba</t>
        </is>
      </c>
      <c r="C3986" t="inlineStr">
        <is>
          <t>No</t>
        </is>
      </c>
      <c r="D3986">
        <f>--(C3986="Sí")</f>
        <v/>
      </c>
      <c r="E3986" t="n">
        <v>33</v>
      </c>
      <c r="F3986" t="n">
        <v>2</v>
      </c>
      <c r="G3986" t="n">
        <v>0</v>
      </c>
      <c r="H3986" t="n">
        <v>1</v>
      </c>
      <c r="I3986" t="n">
        <v>0</v>
      </c>
    </row>
    <row r="3987">
      <c r="A3987" t="inlineStr">
        <is>
          <t>CLI004577</t>
        </is>
      </c>
      <c r="B3987" t="inlineStr">
        <is>
          <t>Entrenamiento</t>
        </is>
      </c>
      <c r="C3987" t="inlineStr">
        <is>
          <t>No</t>
        </is>
      </c>
      <c r="D3987">
        <f>--(C3987="Sí")</f>
        <v/>
      </c>
      <c r="E3987" t="n">
        <v>39</v>
      </c>
      <c r="F3987" t="n">
        <v>1</v>
      </c>
      <c r="G3987" t="n">
        <v>1</v>
      </c>
      <c r="H3987" t="n">
        <v>1</v>
      </c>
      <c r="I3987" t="n">
        <v>0</v>
      </c>
    </row>
    <row r="3988">
      <c r="A3988" t="inlineStr">
        <is>
          <t>CLI004579</t>
        </is>
      </c>
      <c r="B3988" t="inlineStr">
        <is>
          <t>Entrenamiento</t>
        </is>
      </c>
      <c r="C3988" t="inlineStr">
        <is>
          <t>No</t>
        </is>
      </c>
      <c r="D3988">
        <f>--(C3988="Sí")</f>
        <v/>
      </c>
      <c r="E3988" t="n">
        <v>35</v>
      </c>
      <c r="F3988" t="n">
        <v>1</v>
      </c>
      <c r="G3988" t="n">
        <v>0</v>
      </c>
      <c r="H3988" t="n">
        <v>0</v>
      </c>
      <c r="I3988" t="n">
        <v>0</v>
      </c>
    </row>
    <row r="3989">
      <c r="A3989" t="inlineStr">
        <is>
          <t>CLI004581</t>
        </is>
      </c>
      <c r="B3989" t="inlineStr">
        <is>
          <t>Entrenamiento</t>
        </is>
      </c>
      <c r="C3989" t="inlineStr">
        <is>
          <t>No</t>
        </is>
      </c>
      <c r="D3989">
        <f>--(C3989="Sí")</f>
        <v/>
      </c>
      <c r="E3989" t="n">
        <v>41</v>
      </c>
      <c r="F3989" t="n">
        <v>3</v>
      </c>
      <c r="G3989" t="n">
        <v>0</v>
      </c>
      <c r="H3989" t="n">
        <v>0</v>
      </c>
      <c r="I3989" t="n">
        <v>0</v>
      </c>
    </row>
    <row r="3990">
      <c r="A3990" t="inlineStr">
        <is>
          <t>CLI004582</t>
        </is>
      </c>
      <c r="B3990" t="inlineStr">
        <is>
          <t>Entrenamiento</t>
        </is>
      </c>
      <c r="C3990" t="inlineStr">
        <is>
          <t>No</t>
        </is>
      </c>
      <c r="D3990">
        <f>--(C3990="Sí")</f>
        <v/>
      </c>
      <c r="E3990" t="n">
        <v>50</v>
      </c>
      <c r="F3990" t="n">
        <v>5</v>
      </c>
      <c r="G3990" t="n">
        <v>0</v>
      </c>
      <c r="H3990" t="n">
        <v>1</v>
      </c>
      <c r="I3990" t="n">
        <v>0</v>
      </c>
    </row>
    <row r="3991">
      <c r="A3991" t="inlineStr">
        <is>
          <t>CLI004583</t>
        </is>
      </c>
      <c r="B3991" t="inlineStr">
        <is>
          <t>Entrenamiento</t>
        </is>
      </c>
      <c r="C3991" t="inlineStr">
        <is>
          <t>No</t>
        </is>
      </c>
      <c r="D3991">
        <f>--(C3991="Sí")</f>
        <v/>
      </c>
      <c r="E3991" t="n">
        <v>61</v>
      </c>
      <c r="F3991" t="n">
        <v>1</v>
      </c>
      <c r="G3991" t="n">
        <v>0</v>
      </c>
      <c r="H3991" t="n">
        <v>1</v>
      </c>
      <c r="I3991" t="n">
        <v>0</v>
      </c>
    </row>
    <row r="3992">
      <c r="A3992" t="inlineStr">
        <is>
          <t>CLI004584</t>
        </is>
      </c>
      <c r="B3992" t="inlineStr">
        <is>
          <t>Prueba</t>
        </is>
      </c>
      <c r="C3992" t="inlineStr">
        <is>
          <t>No</t>
        </is>
      </c>
      <c r="D3992">
        <f>--(C3992="Sí")</f>
        <v/>
      </c>
      <c r="E3992" t="n">
        <v>27</v>
      </c>
      <c r="F3992" t="n">
        <v>9</v>
      </c>
      <c r="G3992" t="n">
        <v>0</v>
      </c>
      <c r="H3992" t="n">
        <v>0</v>
      </c>
      <c r="I3992" t="n">
        <v>0</v>
      </c>
    </row>
    <row r="3993">
      <c r="A3993" t="inlineStr">
        <is>
          <t>CLI004585</t>
        </is>
      </c>
      <c r="B3993" t="inlineStr">
        <is>
          <t>Entrenamiento</t>
        </is>
      </c>
      <c r="C3993" t="inlineStr">
        <is>
          <t>No</t>
        </is>
      </c>
      <c r="D3993">
        <f>--(C3993="Sí")</f>
        <v/>
      </c>
      <c r="E3993" t="n">
        <v>33</v>
      </c>
      <c r="F3993" t="n">
        <v>1</v>
      </c>
      <c r="G3993" t="n">
        <v>0</v>
      </c>
      <c r="H3993" t="n">
        <v>1</v>
      </c>
      <c r="I3993" t="n">
        <v>0</v>
      </c>
    </row>
    <row r="3994">
      <c r="A3994" t="inlineStr">
        <is>
          <t>CLI004586</t>
        </is>
      </c>
      <c r="B3994" t="inlineStr">
        <is>
          <t>Entrenamiento</t>
        </is>
      </c>
      <c r="C3994" t="inlineStr">
        <is>
          <t>No</t>
        </is>
      </c>
      <c r="D3994">
        <f>--(C3994="Sí")</f>
        <v/>
      </c>
      <c r="E3994" t="n">
        <v>64</v>
      </c>
      <c r="F3994" t="n">
        <v>1</v>
      </c>
      <c r="G3994" t="n">
        <v>1</v>
      </c>
      <c r="H3994" t="n">
        <v>1</v>
      </c>
      <c r="I3994" t="n">
        <v>0</v>
      </c>
    </row>
    <row r="3995">
      <c r="A3995" t="inlineStr">
        <is>
          <t>CLI004587</t>
        </is>
      </c>
      <c r="B3995" t="inlineStr">
        <is>
          <t>Entrenamiento</t>
        </is>
      </c>
      <c r="C3995" t="inlineStr">
        <is>
          <t>No</t>
        </is>
      </c>
      <c r="D3995">
        <f>--(C3995="Sí")</f>
        <v/>
      </c>
      <c r="E3995" t="n">
        <v>37</v>
      </c>
      <c r="F3995" t="n">
        <v>1</v>
      </c>
      <c r="G3995" t="n">
        <v>0</v>
      </c>
      <c r="H3995" t="n">
        <v>0</v>
      </c>
      <c r="I3995" t="n">
        <v>0</v>
      </c>
    </row>
    <row r="3996">
      <c r="A3996" t="inlineStr">
        <is>
          <t>CLI004588</t>
        </is>
      </c>
      <c r="B3996" t="inlineStr">
        <is>
          <t>Prueba</t>
        </is>
      </c>
      <c r="C3996" t="inlineStr">
        <is>
          <t>No</t>
        </is>
      </c>
      <c r="D3996">
        <f>--(C3996="Sí")</f>
        <v/>
      </c>
      <c r="E3996" t="n">
        <v>33</v>
      </c>
      <c r="F3996" t="n">
        <v>2</v>
      </c>
      <c r="G3996" t="n">
        <v>1</v>
      </c>
      <c r="H3996" t="n">
        <v>1</v>
      </c>
      <c r="I3996" t="n">
        <v>0</v>
      </c>
    </row>
    <row r="3997">
      <c r="A3997" t="inlineStr">
        <is>
          <t>CLI004589</t>
        </is>
      </c>
      <c r="B3997" t="inlineStr">
        <is>
          <t>Entrenamiento</t>
        </is>
      </c>
      <c r="C3997" t="inlineStr">
        <is>
          <t>No</t>
        </is>
      </c>
      <c r="D3997">
        <f>--(C3997="Sí")</f>
        <v/>
      </c>
      <c r="E3997" t="n">
        <v>52</v>
      </c>
      <c r="F3997" t="n">
        <v>2</v>
      </c>
      <c r="G3997" t="n">
        <v>0</v>
      </c>
      <c r="H3997" t="n">
        <v>1</v>
      </c>
      <c r="I3997" t="n">
        <v>0</v>
      </c>
    </row>
    <row r="3998">
      <c r="A3998" t="inlineStr">
        <is>
          <t>CLI004590</t>
        </is>
      </c>
      <c r="B3998" t="inlineStr">
        <is>
          <t>Entrenamiento</t>
        </is>
      </c>
      <c r="C3998" t="inlineStr">
        <is>
          <t>No</t>
        </is>
      </c>
      <c r="D3998">
        <f>--(C3998="Sí")</f>
        <v/>
      </c>
      <c r="E3998" t="n">
        <v>33</v>
      </c>
      <c r="F3998" t="n">
        <v>4</v>
      </c>
      <c r="G3998" t="n">
        <v>1</v>
      </c>
      <c r="H3998" t="n">
        <v>1</v>
      </c>
      <c r="I3998" t="n">
        <v>0</v>
      </c>
    </row>
    <row r="3999">
      <c r="A3999" t="inlineStr">
        <is>
          <t>CLI004591</t>
        </is>
      </c>
      <c r="B3999" t="inlineStr">
        <is>
          <t>Entrenamiento</t>
        </is>
      </c>
      <c r="C3999" t="inlineStr">
        <is>
          <t>No</t>
        </is>
      </c>
      <c r="D3999">
        <f>--(C3999="Sí")</f>
        <v/>
      </c>
      <c r="E3999" t="n">
        <v>38</v>
      </c>
      <c r="F3999" t="n">
        <v>1</v>
      </c>
      <c r="G3999" t="n">
        <v>0</v>
      </c>
      <c r="H3999" t="n">
        <v>0</v>
      </c>
      <c r="I3999" t="n">
        <v>0</v>
      </c>
    </row>
    <row r="4000">
      <c r="A4000" t="inlineStr">
        <is>
          <t>CLI004592</t>
        </is>
      </c>
      <c r="B4000" t="inlineStr">
        <is>
          <t>Prueba</t>
        </is>
      </c>
      <c r="C4000" t="inlineStr">
        <is>
          <t>No</t>
        </is>
      </c>
      <c r="D4000">
        <f>--(C4000="Sí")</f>
        <v/>
      </c>
      <c r="E4000" t="n">
        <v>38</v>
      </c>
      <c r="F4000" t="n">
        <v>2</v>
      </c>
      <c r="G4000" t="n">
        <v>0</v>
      </c>
      <c r="H4000" t="n">
        <v>0</v>
      </c>
      <c r="I4000" t="n">
        <v>0</v>
      </c>
    </row>
    <row r="4001">
      <c r="A4001" t="inlineStr">
        <is>
          <t>CLI004593</t>
        </is>
      </c>
      <c r="B4001" t="inlineStr">
        <is>
          <t>Entrenamiento</t>
        </is>
      </c>
      <c r="C4001" t="inlineStr">
        <is>
          <t>No</t>
        </is>
      </c>
      <c r="D4001">
        <f>--(C4001="Sí")</f>
        <v/>
      </c>
      <c r="E4001" t="n">
        <v>26</v>
      </c>
      <c r="F4001" t="n">
        <v>2</v>
      </c>
      <c r="G4001" t="n">
        <v>0</v>
      </c>
      <c r="H4001" t="n">
        <v>0</v>
      </c>
      <c r="I4001" t="n">
        <v>0</v>
      </c>
    </row>
    <row r="4002">
      <c r="A4002" t="inlineStr">
        <is>
          <t>CLI004595</t>
        </is>
      </c>
      <c r="B4002" t="inlineStr">
        <is>
          <t>Entrenamiento</t>
        </is>
      </c>
      <c r="C4002" t="inlineStr">
        <is>
          <t>No</t>
        </is>
      </c>
      <c r="D4002">
        <f>--(C4002="Sí")</f>
        <v/>
      </c>
      <c r="E4002" t="n">
        <v>27</v>
      </c>
      <c r="F4002" t="n">
        <v>6</v>
      </c>
      <c r="G4002" t="n">
        <v>0</v>
      </c>
      <c r="H4002" t="n">
        <v>0</v>
      </c>
      <c r="I4002" t="n">
        <v>0</v>
      </c>
    </row>
    <row r="4003">
      <c r="A4003" t="inlineStr">
        <is>
          <t>CLI004596</t>
        </is>
      </c>
      <c r="B4003" t="inlineStr">
        <is>
          <t>Prueba</t>
        </is>
      </c>
      <c r="C4003" t="inlineStr">
        <is>
          <t>No</t>
        </is>
      </c>
      <c r="D4003">
        <f>--(C4003="Sí")</f>
        <v/>
      </c>
      <c r="E4003" t="n">
        <v>42</v>
      </c>
      <c r="F4003" t="n">
        <v>2</v>
      </c>
      <c r="G4003" t="n">
        <v>0</v>
      </c>
      <c r="H4003" t="n">
        <v>0</v>
      </c>
      <c r="I4003" t="n">
        <v>0</v>
      </c>
    </row>
    <row r="4004">
      <c r="A4004" t="inlineStr">
        <is>
          <t>CLI004597</t>
        </is>
      </c>
      <c r="B4004" t="inlineStr">
        <is>
          <t>Entrenamiento</t>
        </is>
      </c>
      <c r="C4004" t="inlineStr">
        <is>
          <t>No</t>
        </is>
      </c>
      <c r="D4004">
        <f>--(C4004="Sí")</f>
        <v/>
      </c>
      <c r="E4004" t="n">
        <v>55</v>
      </c>
      <c r="F4004" t="n">
        <v>2</v>
      </c>
      <c r="G4004" t="n">
        <v>0</v>
      </c>
      <c r="H4004" t="n">
        <v>1</v>
      </c>
      <c r="I4004" t="n">
        <v>0</v>
      </c>
    </row>
    <row r="4005">
      <c r="A4005" t="inlineStr">
        <is>
          <t>CLI004599</t>
        </is>
      </c>
      <c r="B4005" t="inlineStr">
        <is>
          <t>Entrenamiento</t>
        </is>
      </c>
      <c r="C4005" t="inlineStr">
        <is>
          <t>No</t>
        </is>
      </c>
      <c r="D4005">
        <f>--(C4005="Sí")</f>
        <v/>
      </c>
      <c r="E4005" t="n">
        <v>49</v>
      </c>
      <c r="F4005" t="n">
        <v>1</v>
      </c>
      <c r="G4005" t="n">
        <v>1</v>
      </c>
      <c r="H4005" t="n">
        <v>1</v>
      </c>
      <c r="I4005" t="n">
        <v>0</v>
      </c>
    </row>
    <row r="4006">
      <c r="A4006" t="inlineStr">
        <is>
          <t>CLI004600</t>
        </is>
      </c>
      <c r="B4006" t="inlineStr">
        <is>
          <t>Prueba</t>
        </is>
      </c>
      <c r="C4006" t="inlineStr">
        <is>
          <t>No</t>
        </is>
      </c>
      <c r="D4006">
        <f>--(C4006="Sí")</f>
        <v/>
      </c>
      <c r="E4006" t="n">
        <v>46</v>
      </c>
      <c r="F4006" t="n">
        <v>2</v>
      </c>
      <c r="G4006" t="n">
        <v>0</v>
      </c>
      <c r="H4006" t="n">
        <v>1</v>
      </c>
      <c r="I4006" t="n">
        <v>0</v>
      </c>
    </row>
    <row r="4007">
      <c r="A4007" t="inlineStr">
        <is>
          <t>CLI004601</t>
        </is>
      </c>
      <c r="B4007" t="inlineStr">
        <is>
          <t>Entrenamiento</t>
        </is>
      </c>
      <c r="C4007" t="inlineStr">
        <is>
          <t>No</t>
        </is>
      </c>
      <c r="D4007">
        <f>--(C4007="Sí")</f>
        <v/>
      </c>
      <c r="E4007" t="n">
        <v>53</v>
      </c>
      <c r="F4007" t="n">
        <v>1</v>
      </c>
      <c r="G4007" t="n">
        <v>0</v>
      </c>
      <c r="H4007" t="n">
        <v>0</v>
      </c>
      <c r="I4007" t="n">
        <v>0</v>
      </c>
    </row>
    <row r="4008">
      <c r="A4008" t="inlineStr">
        <is>
          <t>CLI004602</t>
        </is>
      </c>
      <c r="B4008" t="inlineStr">
        <is>
          <t>Entrenamiento</t>
        </is>
      </c>
      <c r="C4008" t="inlineStr">
        <is>
          <t>No</t>
        </is>
      </c>
      <c r="D4008">
        <f>--(C4008="Sí")</f>
        <v/>
      </c>
      <c r="E4008" t="n">
        <v>29</v>
      </c>
      <c r="F4008" t="n">
        <v>2</v>
      </c>
      <c r="G4008" t="n">
        <v>0</v>
      </c>
      <c r="H4008" t="n">
        <v>0</v>
      </c>
      <c r="I4008" t="n">
        <v>0</v>
      </c>
    </row>
    <row r="4009">
      <c r="A4009" t="inlineStr">
        <is>
          <t>CLI004603</t>
        </is>
      </c>
      <c r="B4009" t="inlineStr">
        <is>
          <t>Entrenamiento</t>
        </is>
      </c>
      <c r="C4009" t="inlineStr">
        <is>
          <t>No</t>
        </is>
      </c>
      <c r="D4009">
        <f>--(C4009="Sí")</f>
        <v/>
      </c>
      <c r="E4009" t="n">
        <v>31</v>
      </c>
      <c r="F4009" t="n">
        <v>2</v>
      </c>
      <c r="G4009" t="n">
        <v>2</v>
      </c>
      <c r="H4009" t="n">
        <v>1</v>
      </c>
      <c r="I4009" t="n">
        <v>0</v>
      </c>
    </row>
    <row r="4010">
      <c r="A4010" t="inlineStr">
        <is>
          <t>CLI004604</t>
        </is>
      </c>
      <c r="B4010" t="inlineStr">
        <is>
          <t>Prueba</t>
        </is>
      </c>
      <c r="C4010" t="inlineStr">
        <is>
          <t>No</t>
        </is>
      </c>
      <c r="D4010">
        <f>--(C4010="Sí")</f>
        <v/>
      </c>
      <c r="E4010" t="n">
        <v>54</v>
      </c>
      <c r="F4010" t="n">
        <v>1</v>
      </c>
      <c r="G4010" t="n">
        <v>0</v>
      </c>
      <c r="H4010" t="n">
        <v>1</v>
      </c>
      <c r="I4010" t="n">
        <v>0</v>
      </c>
    </row>
    <row r="4011">
      <c r="A4011" t="inlineStr">
        <is>
          <t>CLI004605</t>
        </is>
      </c>
      <c r="B4011" t="inlineStr">
        <is>
          <t>Entrenamiento</t>
        </is>
      </c>
      <c r="C4011" t="inlineStr">
        <is>
          <t>No</t>
        </is>
      </c>
      <c r="D4011">
        <f>--(C4011="Sí")</f>
        <v/>
      </c>
      <c r="E4011" t="n">
        <v>47</v>
      </c>
      <c r="F4011" t="n">
        <v>2</v>
      </c>
      <c r="G4011" t="n">
        <v>0</v>
      </c>
      <c r="H4011" t="n">
        <v>1</v>
      </c>
      <c r="I4011" t="n">
        <v>0</v>
      </c>
    </row>
    <row r="4012">
      <c r="A4012" t="inlineStr">
        <is>
          <t>CLI004606</t>
        </is>
      </c>
      <c r="B4012" t="inlineStr">
        <is>
          <t>Entrenamiento</t>
        </is>
      </c>
      <c r="C4012" t="inlineStr">
        <is>
          <t>No</t>
        </is>
      </c>
      <c r="D4012">
        <f>--(C4012="Sí")</f>
        <v/>
      </c>
      <c r="E4012" t="n">
        <v>36</v>
      </c>
      <c r="F4012" t="n">
        <v>2</v>
      </c>
      <c r="G4012" t="n">
        <v>1</v>
      </c>
      <c r="H4012" t="n">
        <v>1</v>
      </c>
      <c r="I4012" t="n">
        <v>0</v>
      </c>
    </row>
    <row r="4013">
      <c r="A4013" t="inlineStr">
        <is>
          <t>CLI004607</t>
        </is>
      </c>
      <c r="B4013" t="inlineStr">
        <is>
          <t>Entrenamiento</t>
        </is>
      </c>
      <c r="C4013" t="inlineStr">
        <is>
          <t>No</t>
        </is>
      </c>
      <c r="D4013">
        <f>--(C4013="Sí")</f>
        <v/>
      </c>
      <c r="E4013" t="n">
        <v>51</v>
      </c>
      <c r="F4013" t="n">
        <v>1</v>
      </c>
      <c r="G4013" t="n">
        <v>1</v>
      </c>
      <c r="H4013" t="n">
        <v>1</v>
      </c>
      <c r="I4013" t="n">
        <v>0</v>
      </c>
    </row>
    <row r="4014">
      <c r="A4014" t="inlineStr">
        <is>
          <t>CLI004608</t>
        </is>
      </c>
      <c r="B4014" t="inlineStr">
        <is>
          <t>Prueba</t>
        </is>
      </c>
      <c r="C4014" t="inlineStr">
        <is>
          <t>No</t>
        </is>
      </c>
      <c r="D4014">
        <f>--(C4014="Sí")</f>
        <v/>
      </c>
      <c r="E4014" t="n">
        <v>28</v>
      </c>
      <c r="F4014" t="n">
        <v>1</v>
      </c>
      <c r="G4014" t="n">
        <v>0</v>
      </c>
      <c r="H4014" t="n">
        <v>0</v>
      </c>
      <c r="I4014" t="n">
        <v>0</v>
      </c>
    </row>
    <row r="4015">
      <c r="A4015" t="inlineStr">
        <is>
          <t>CLI004609</t>
        </is>
      </c>
      <c r="B4015" t="inlineStr">
        <is>
          <t>Entrenamiento</t>
        </is>
      </c>
      <c r="C4015" t="inlineStr">
        <is>
          <t>No</t>
        </is>
      </c>
      <c r="D4015">
        <f>--(C4015="Sí")</f>
        <v/>
      </c>
      <c r="E4015" t="n">
        <v>27</v>
      </c>
      <c r="F4015" t="n">
        <v>1</v>
      </c>
      <c r="G4015" t="n">
        <v>0</v>
      </c>
      <c r="H4015" t="n">
        <v>1</v>
      </c>
      <c r="I4015" t="n">
        <v>0</v>
      </c>
    </row>
    <row r="4016">
      <c r="A4016" t="inlineStr">
        <is>
          <t>CLI004610</t>
        </is>
      </c>
      <c r="B4016" t="inlineStr">
        <is>
          <t>Entrenamiento</t>
        </is>
      </c>
      <c r="C4016" t="inlineStr">
        <is>
          <t>No</t>
        </is>
      </c>
      <c r="D4016">
        <f>--(C4016="Sí")</f>
        <v/>
      </c>
      <c r="E4016" t="n">
        <v>48</v>
      </c>
      <c r="F4016" t="n">
        <v>1</v>
      </c>
      <c r="G4016" t="n">
        <v>0</v>
      </c>
      <c r="H4016" t="n">
        <v>0</v>
      </c>
      <c r="I4016" t="n">
        <v>0</v>
      </c>
    </row>
    <row r="4017">
      <c r="A4017" t="inlineStr">
        <is>
          <t>CLI004611</t>
        </is>
      </c>
      <c r="B4017" t="inlineStr">
        <is>
          <t>Entrenamiento</t>
        </is>
      </c>
      <c r="C4017" t="inlineStr">
        <is>
          <t>Sí</t>
        </is>
      </c>
      <c r="D4017">
        <f>--(C4017="Sí")</f>
        <v/>
      </c>
      <c r="E4017" t="n">
        <v>37</v>
      </c>
      <c r="F4017" t="n">
        <v>2</v>
      </c>
      <c r="G4017" t="n">
        <v>0</v>
      </c>
      <c r="H4017" t="n">
        <v>0</v>
      </c>
      <c r="I4017" t="n">
        <v>0</v>
      </c>
    </row>
    <row r="4018">
      <c r="A4018" t="inlineStr">
        <is>
          <t>CLI004613</t>
        </is>
      </c>
      <c r="B4018" t="inlineStr">
        <is>
          <t>Entrenamiento</t>
        </is>
      </c>
      <c r="C4018" t="inlineStr">
        <is>
          <t>Sí</t>
        </is>
      </c>
      <c r="D4018">
        <f>--(C4018="Sí")</f>
        <v/>
      </c>
      <c r="E4018" t="n">
        <v>24</v>
      </c>
      <c r="F4018" t="n">
        <v>9</v>
      </c>
      <c r="G4018" t="n">
        <v>0</v>
      </c>
      <c r="H4018" t="n">
        <v>1</v>
      </c>
      <c r="I4018" t="n">
        <v>0</v>
      </c>
    </row>
    <row r="4019">
      <c r="A4019" t="inlineStr">
        <is>
          <t>CLI004614</t>
        </is>
      </c>
      <c r="B4019" t="inlineStr">
        <is>
          <t>Entrenamiento</t>
        </is>
      </c>
      <c r="C4019" t="inlineStr">
        <is>
          <t>Sí</t>
        </is>
      </c>
      <c r="D4019">
        <f>--(C4019="Sí")</f>
        <v/>
      </c>
      <c r="E4019" t="n">
        <v>28</v>
      </c>
      <c r="F4019" t="n">
        <v>2</v>
      </c>
      <c r="G4019" t="n">
        <v>0</v>
      </c>
      <c r="H4019" t="n">
        <v>1</v>
      </c>
      <c r="I4019" t="n">
        <v>0</v>
      </c>
    </row>
    <row r="4020">
      <c r="A4020" t="inlineStr">
        <is>
          <t>CLI004615</t>
        </is>
      </c>
      <c r="B4020" t="inlineStr">
        <is>
          <t>Entrenamiento</t>
        </is>
      </c>
      <c r="C4020" t="inlineStr">
        <is>
          <t>No</t>
        </is>
      </c>
      <c r="D4020">
        <f>--(C4020="Sí")</f>
        <v/>
      </c>
      <c r="E4020" t="n">
        <v>37</v>
      </c>
      <c r="F4020" t="n">
        <v>2</v>
      </c>
      <c r="G4020" t="n">
        <v>0</v>
      </c>
      <c r="H4020" t="n">
        <v>0</v>
      </c>
      <c r="I4020" t="n">
        <v>0</v>
      </c>
    </row>
    <row r="4021">
      <c r="A4021" t="inlineStr">
        <is>
          <t>CLI004616</t>
        </is>
      </c>
      <c r="B4021" t="inlineStr">
        <is>
          <t>Prueba</t>
        </is>
      </c>
      <c r="C4021" t="inlineStr">
        <is>
          <t>No</t>
        </is>
      </c>
      <c r="D4021">
        <f>--(C4021="Sí")</f>
        <v/>
      </c>
      <c r="E4021" t="n">
        <v>50</v>
      </c>
      <c r="F4021" t="n">
        <v>2</v>
      </c>
      <c r="G4021" t="n">
        <v>0</v>
      </c>
      <c r="H4021" t="n">
        <v>0</v>
      </c>
      <c r="I4021" t="n">
        <v>0</v>
      </c>
    </row>
    <row r="4022">
      <c r="A4022" t="inlineStr">
        <is>
          <t>CLI004617</t>
        </is>
      </c>
      <c r="B4022" t="inlineStr">
        <is>
          <t>Entrenamiento</t>
        </is>
      </c>
      <c r="C4022" t="inlineStr">
        <is>
          <t>No</t>
        </is>
      </c>
      <c r="D4022">
        <f>--(C4022="Sí")</f>
        <v/>
      </c>
      <c r="E4022" t="n">
        <v>58</v>
      </c>
      <c r="F4022" t="n">
        <v>1</v>
      </c>
      <c r="G4022" t="n">
        <v>0</v>
      </c>
      <c r="H4022" t="n">
        <v>0</v>
      </c>
      <c r="I4022" t="n">
        <v>0</v>
      </c>
    </row>
    <row r="4023">
      <c r="A4023" t="inlineStr">
        <is>
          <t>CLI004618</t>
        </is>
      </c>
      <c r="B4023" t="inlineStr">
        <is>
          <t>Entrenamiento</t>
        </is>
      </c>
      <c r="C4023" t="inlineStr">
        <is>
          <t>No</t>
        </is>
      </c>
      <c r="D4023">
        <f>--(C4023="Sí")</f>
        <v/>
      </c>
      <c r="E4023" t="n">
        <v>46</v>
      </c>
      <c r="F4023" t="n">
        <v>8</v>
      </c>
      <c r="G4023" t="n">
        <v>0</v>
      </c>
      <c r="H4023" t="n">
        <v>0</v>
      </c>
      <c r="I4023" t="n">
        <v>0</v>
      </c>
    </row>
    <row r="4024">
      <c r="A4024" t="inlineStr">
        <is>
          <t>CLI004619</t>
        </is>
      </c>
      <c r="B4024" t="inlineStr">
        <is>
          <t>Entrenamiento</t>
        </is>
      </c>
      <c r="C4024" t="inlineStr">
        <is>
          <t>No</t>
        </is>
      </c>
      <c r="D4024">
        <f>--(C4024="Sí")</f>
        <v/>
      </c>
      <c r="E4024" t="n">
        <v>48</v>
      </c>
      <c r="F4024" t="n">
        <v>3</v>
      </c>
      <c r="G4024" t="n">
        <v>0</v>
      </c>
      <c r="H4024" t="n">
        <v>1</v>
      </c>
      <c r="I4024" t="n">
        <v>0</v>
      </c>
    </row>
    <row r="4025">
      <c r="A4025" t="inlineStr">
        <is>
          <t>CLI004620</t>
        </is>
      </c>
      <c r="B4025" t="inlineStr">
        <is>
          <t>Prueba</t>
        </is>
      </c>
      <c r="C4025" t="inlineStr">
        <is>
          <t>No</t>
        </is>
      </c>
      <c r="D4025">
        <f>--(C4025="Sí")</f>
        <v/>
      </c>
      <c r="E4025" t="n">
        <v>53</v>
      </c>
      <c r="F4025" t="n">
        <v>1</v>
      </c>
      <c r="G4025" t="n">
        <v>0</v>
      </c>
      <c r="H4025" t="n">
        <v>1</v>
      </c>
      <c r="I4025" t="n">
        <v>0</v>
      </c>
    </row>
    <row r="4026">
      <c r="A4026" t="inlineStr">
        <is>
          <t>CLI004621</t>
        </is>
      </c>
      <c r="B4026" t="inlineStr">
        <is>
          <t>Entrenamiento</t>
        </is>
      </c>
      <c r="C4026" t="inlineStr">
        <is>
          <t>No</t>
        </is>
      </c>
      <c r="D4026">
        <f>--(C4026="Sí")</f>
        <v/>
      </c>
      <c r="E4026" t="n">
        <v>26</v>
      </c>
      <c r="F4026" t="n">
        <v>4</v>
      </c>
      <c r="G4026" t="n">
        <v>0</v>
      </c>
      <c r="H4026" t="n">
        <v>1</v>
      </c>
      <c r="I4026" t="n">
        <v>0</v>
      </c>
    </row>
    <row r="4027">
      <c r="A4027" t="inlineStr">
        <is>
          <t>CLI004622</t>
        </is>
      </c>
      <c r="B4027" t="inlineStr">
        <is>
          <t>Entrenamiento</t>
        </is>
      </c>
      <c r="C4027" t="inlineStr">
        <is>
          <t>No</t>
        </is>
      </c>
      <c r="D4027">
        <f>--(C4027="Sí")</f>
        <v/>
      </c>
      <c r="E4027" t="n">
        <v>39</v>
      </c>
      <c r="F4027" t="n">
        <v>2</v>
      </c>
      <c r="G4027" t="n">
        <v>0</v>
      </c>
      <c r="H4027" t="n">
        <v>0</v>
      </c>
      <c r="I4027" t="n">
        <v>0</v>
      </c>
    </row>
    <row r="4028">
      <c r="A4028" t="inlineStr">
        <is>
          <t>CLI004623</t>
        </is>
      </c>
      <c r="B4028" t="inlineStr">
        <is>
          <t>Entrenamiento</t>
        </is>
      </c>
      <c r="C4028" t="inlineStr">
        <is>
          <t>No</t>
        </is>
      </c>
      <c r="D4028">
        <f>--(C4028="Sí")</f>
        <v/>
      </c>
      <c r="E4028" t="n">
        <v>32</v>
      </c>
      <c r="F4028" t="n">
        <v>1</v>
      </c>
      <c r="G4028" t="n">
        <v>0</v>
      </c>
      <c r="H4028" t="n">
        <v>0</v>
      </c>
      <c r="I4028" t="n">
        <v>0</v>
      </c>
    </row>
    <row r="4029">
      <c r="A4029" t="inlineStr">
        <is>
          <t>CLI004624</t>
        </is>
      </c>
      <c r="B4029" t="inlineStr">
        <is>
          <t>Prueba</t>
        </is>
      </c>
      <c r="C4029" t="inlineStr">
        <is>
          <t>No</t>
        </is>
      </c>
      <c r="D4029">
        <f>--(C4029="Sí")</f>
        <v/>
      </c>
      <c r="E4029" t="n">
        <v>38</v>
      </c>
      <c r="F4029" t="n">
        <v>1</v>
      </c>
      <c r="G4029" t="n">
        <v>0</v>
      </c>
      <c r="H4029" t="n">
        <v>0</v>
      </c>
      <c r="I4029" t="n">
        <v>0</v>
      </c>
    </row>
    <row r="4030">
      <c r="A4030" t="inlineStr">
        <is>
          <t>CLI004625</t>
        </is>
      </c>
      <c r="B4030" t="inlineStr">
        <is>
          <t>Entrenamiento</t>
        </is>
      </c>
      <c r="C4030" t="inlineStr">
        <is>
          <t>No</t>
        </is>
      </c>
      <c r="D4030">
        <f>--(C4030="Sí")</f>
        <v/>
      </c>
      <c r="E4030" t="n">
        <v>35</v>
      </c>
      <c r="F4030" t="n">
        <v>3</v>
      </c>
      <c r="G4030" t="n">
        <v>0</v>
      </c>
      <c r="H4030" t="n">
        <v>0</v>
      </c>
      <c r="I4030" t="n">
        <v>0</v>
      </c>
    </row>
    <row r="4031">
      <c r="A4031" t="inlineStr">
        <is>
          <t>CLI004627</t>
        </is>
      </c>
      <c r="B4031" t="inlineStr">
        <is>
          <t>Entrenamiento</t>
        </is>
      </c>
      <c r="C4031" t="inlineStr">
        <is>
          <t>No</t>
        </is>
      </c>
      <c r="D4031">
        <f>--(C4031="Sí")</f>
        <v/>
      </c>
      <c r="E4031" t="n">
        <v>47</v>
      </c>
      <c r="F4031" t="n">
        <v>2</v>
      </c>
      <c r="G4031" t="n">
        <v>0</v>
      </c>
      <c r="H4031" t="n">
        <v>0</v>
      </c>
      <c r="I4031" t="n">
        <v>0</v>
      </c>
    </row>
    <row r="4032">
      <c r="A4032" t="inlineStr">
        <is>
          <t>CLI004628</t>
        </is>
      </c>
      <c r="B4032" t="inlineStr">
        <is>
          <t>Prueba</t>
        </is>
      </c>
      <c r="C4032" t="inlineStr">
        <is>
          <t>No</t>
        </is>
      </c>
      <c r="D4032">
        <f>--(C4032="Sí")</f>
        <v/>
      </c>
      <c r="E4032" t="n">
        <v>37</v>
      </c>
      <c r="F4032" t="n">
        <v>1</v>
      </c>
      <c r="G4032" t="n">
        <v>1</v>
      </c>
      <c r="H4032" t="n">
        <v>1</v>
      </c>
      <c r="I4032" t="n">
        <v>0</v>
      </c>
    </row>
    <row r="4033">
      <c r="A4033" t="inlineStr">
        <is>
          <t>CLI004629</t>
        </is>
      </c>
      <c r="B4033" t="inlineStr">
        <is>
          <t>Entrenamiento</t>
        </is>
      </c>
      <c r="C4033" t="inlineStr">
        <is>
          <t>No</t>
        </is>
      </c>
      <c r="D4033">
        <f>--(C4033="Sí")</f>
        <v/>
      </c>
      <c r="E4033" t="n">
        <v>28</v>
      </c>
      <c r="F4033" t="n">
        <v>2</v>
      </c>
      <c r="G4033" t="n">
        <v>0</v>
      </c>
      <c r="H4033" t="n">
        <v>1</v>
      </c>
      <c r="I4033" t="n">
        <v>0</v>
      </c>
    </row>
    <row r="4034">
      <c r="A4034" t="inlineStr">
        <is>
          <t>CLI004630</t>
        </is>
      </c>
      <c r="B4034" t="inlineStr">
        <is>
          <t>Entrenamiento</t>
        </is>
      </c>
      <c r="C4034" t="inlineStr">
        <is>
          <t>Sí</t>
        </is>
      </c>
      <c r="D4034">
        <f>--(C4034="Sí")</f>
        <v/>
      </c>
      <c r="E4034" t="n">
        <v>28</v>
      </c>
      <c r="F4034" t="n">
        <v>2</v>
      </c>
      <c r="G4034" t="n">
        <v>2</v>
      </c>
      <c r="H4034" t="n">
        <v>1</v>
      </c>
      <c r="I4034" t="n">
        <v>1</v>
      </c>
    </row>
    <row r="4035">
      <c r="A4035" t="inlineStr">
        <is>
          <t>CLI004632</t>
        </is>
      </c>
      <c r="B4035" t="inlineStr">
        <is>
          <t>Prueba</t>
        </is>
      </c>
      <c r="C4035" t="inlineStr">
        <is>
          <t>No</t>
        </is>
      </c>
      <c r="D4035">
        <f>--(C4035="Sí")</f>
        <v/>
      </c>
      <c r="E4035" t="n">
        <v>43</v>
      </c>
      <c r="F4035" t="n">
        <v>2</v>
      </c>
      <c r="G4035" t="n">
        <v>0</v>
      </c>
      <c r="H4035" t="n">
        <v>1</v>
      </c>
      <c r="I4035" t="n">
        <v>0</v>
      </c>
    </row>
    <row r="4036">
      <c r="A4036" t="inlineStr">
        <is>
          <t>CLI004634</t>
        </is>
      </c>
      <c r="B4036" t="inlineStr">
        <is>
          <t>Entrenamiento</t>
        </is>
      </c>
      <c r="C4036" t="inlineStr">
        <is>
          <t>No</t>
        </is>
      </c>
      <c r="D4036">
        <f>--(C4036="Sí")</f>
        <v/>
      </c>
      <c r="E4036" t="n">
        <v>30</v>
      </c>
      <c r="F4036" t="n">
        <v>1</v>
      </c>
      <c r="G4036" t="n">
        <v>0</v>
      </c>
      <c r="H4036" t="n">
        <v>0</v>
      </c>
      <c r="I4036" t="n">
        <v>0</v>
      </c>
    </row>
    <row r="4037">
      <c r="A4037" t="inlineStr">
        <is>
          <t>CLI004635</t>
        </is>
      </c>
      <c r="B4037" t="inlineStr">
        <is>
          <t>Entrenamiento</t>
        </is>
      </c>
      <c r="C4037" t="inlineStr">
        <is>
          <t>No</t>
        </is>
      </c>
      <c r="D4037">
        <f>--(C4037="Sí")</f>
        <v/>
      </c>
      <c r="E4037" t="n">
        <v>42</v>
      </c>
      <c r="F4037" t="n">
        <v>1</v>
      </c>
      <c r="G4037" t="n">
        <v>0</v>
      </c>
      <c r="H4037" t="n">
        <v>1</v>
      </c>
      <c r="I4037" t="n">
        <v>0</v>
      </c>
    </row>
    <row r="4038">
      <c r="A4038" t="inlineStr">
        <is>
          <t>CLI004636</t>
        </is>
      </c>
      <c r="B4038" t="inlineStr">
        <is>
          <t>Prueba</t>
        </is>
      </c>
      <c r="C4038" t="inlineStr">
        <is>
          <t>No</t>
        </is>
      </c>
      <c r="D4038">
        <f>--(C4038="Sí")</f>
        <v/>
      </c>
      <c r="E4038" t="n">
        <v>44</v>
      </c>
      <c r="F4038" t="n">
        <v>2</v>
      </c>
      <c r="G4038" t="n">
        <v>0</v>
      </c>
      <c r="H4038" t="n">
        <v>1</v>
      </c>
      <c r="I4038" t="n">
        <v>0</v>
      </c>
    </row>
    <row r="4039">
      <c r="A4039" t="inlineStr">
        <is>
          <t>CLI004637</t>
        </is>
      </c>
      <c r="B4039" t="inlineStr">
        <is>
          <t>Entrenamiento</t>
        </is>
      </c>
      <c r="C4039" t="inlineStr">
        <is>
          <t>No</t>
        </is>
      </c>
      <c r="D4039">
        <f>--(C4039="Sí")</f>
        <v/>
      </c>
      <c r="E4039" t="n">
        <v>45</v>
      </c>
      <c r="F4039" t="n">
        <v>2</v>
      </c>
      <c r="G4039" t="n">
        <v>0</v>
      </c>
      <c r="H4039" t="n">
        <v>0</v>
      </c>
      <c r="I4039" t="n">
        <v>0</v>
      </c>
    </row>
    <row r="4040">
      <c r="A4040" t="inlineStr">
        <is>
          <t>CLI004639</t>
        </is>
      </c>
      <c r="B4040" t="inlineStr">
        <is>
          <t>Entrenamiento</t>
        </is>
      </c>
      <c r="C4040" t="inlineStr">
        <is>
          <t>No</t>
        </is>
      </c>
      <c r="D4040">
        <f>--(C4040="Sí")</f>
        <v/>
      </c>
      <c r="E4040" t="n">
        <v>51</v>
      </c>
      <c r="F4040" t="n">
        <v>4</v>
      </c>
      <c r="G4040" t="n">
        <v>0</v>
      </c>
      <c r="H4040" t="n">
        <v>0</v>
      </c>
      <c r="I4040" t="n">
        <v>0</v>
      </c>
    </row>
    <row r="4041">
      <c r="A4041" t="inlineStr">
        <is>
          <t>CLI004640</t>
        </is>
      </c>
      <c r="B4041" t="inlineStr">
        <is>
          <t>Prueba</t>
        </is>
      </c>
      <c r="C4041" t="inlineStr">
        <is>
          <t>No</t>
        </is>
      </c>
      <c r="D4041">
        <f>--(C4041="Sí")</f>
        <v/>
      </c>
      <c r="E4041" t="n">
        <v>34</v>
      </c>
      <c r="F4041" t="n">
        <v>4</v>
      </c>
      <c r="G4041" t="n">
        <v>0</v>
      </c>
      <c r="H4041" t="n">
        <v>0</v>
      </c>
      <c r="I4041" t="n">
        <v>0</v>
      </c>
    </row>
    <row r="4042">
      <c r="A4042" t="inlineStr">
        <is>
          <t>CLI004642</t>
        </is>
      </c>
      <c r="B4042" t="inlineStr">
        <is>
          <t>Entrenamiento</t>
        </is>
      </c>
      <c r="C4042" t="inlineStr">
        <is>
          <t>No</t>
        </is>
      </c>
      <c r="D4042">
        <f>--(C4042="Sí")</f>
        <v/>
      </c>
      <c r="E4042" t="n">
        <v>48</v>
      </c>
      <c r="F4042" t="n">
        <v>2</v>
      </c>
      <c r="G4042" t="n">
        <v>0</v>
      </c>
      <c r="H4042" t="n">
        <v>0</v>
      </c>
      <c r="I4042" t="n">
        <v>0</v>
      </c>
    </row>
    <row r="4043">
      <c r="A4043" t="inlineStr">
        <is>
          <t>CLI004643</t>
        </is>
      </c>
      <c r="B4043" t="inlineStr">
        <is>
          <t>Entrenamiento</t>
        </is>
      </c>
      <c r="C4043" t="inlineStr">
        <is>
          <t>Sí</t>
        </is>
      </c>
      <c r="D4043">
        <f>--(C4043="Sí")</f>
        <v/>
      </c>
      <c r="E4043" t="n">
        <v>41</v>
      </c>
      <c r="F4043" t="n">
        <v>2</v>
      </c>
      <c r="G4043" t="n">
        <v>0</v>
      </c>
      <c r="H4043" t="n">
        <v>1</v>
      </c>
      <c r="I4043" t="n">
        <v>0</v>
      </c>
    </row>
    <row r="4044">
      <c r="A4044" t="inlineStr">
        <is>
          <t>CLI004644</t>
        </is>
      </c>
      <c r="B4044" t="inlineStr">
        <is>
          <t>Prueba</t>
        </is>
      </c>
      <c r="C4044" t="inlineStr">
        <is>
          <t>No</t>
        </is>
      </c>
      <c r="D4044">
        <f>--(C4044="Sí")</f>
        <v/>
      </c>
      <c r="E4044" t="n">
        <v>28</v>
      </c>
      <c r="F4044" t="n">
        <v>1</v>
      </c>
      <c r="G4044" t="n">
        <v>0</v>
      </c>
      <c r="H4044" t="n">
        <v>0</v>
      </c>
      <c r="I4044" t="n">
        <v>0</v>
      </c>
    </row>
    <row r="4045">
      <c r="A4045" t="inlineStr">
        <is>
          <t>CLI004645</t>
        </is>
      </c>
      <c r="B4045" t="inlineStr">
        <is>
          <t>Entrenamiento</t>
        </is>
      </c>
      <c r="C4045" t="inlineStr">
        <is>
          <t>No</t>
        </is>
      </c>
      <c r="D4045">
        <f>--(C4045="Sí")</f>
        <v/>
      </c>
      <c r="E4045" t="n">
        <v>54</v>
      </c>
      <c r="F4045" t="n">
        <v>1</v>
      </c>
      <c r="G4045" t="n">
        <v>0</v>
      </c>
      <c r="H4045" t="n">
        <v>1</v>
      </c>
      <c r="I4045" t="n">
        <v>0</v>
      </c>
    </row>
    <row r="4046">
      <c r="A4046" t="inlineStr">
        <is>
          <t>CLI004646</t>
        </is>
      </c>
      <c r="B4046" t="inlineStr">
        <is>
          <t>Entrenamiento</t>
        </is>
      </c>
      <c r="C4046" t="inlineStr">
        <is>
          <t>No</t>
        </is>
      </c>
      <c r="D4046">
        <f>--(C4046="Sí")</f>
        <v/>
      </c>
      <c r="E4046" t="n">
        <v>31</v>
      </c>
      <c r="F4046" t="n">
        <v>1</v>
      </c>
      <c r="G4046" t="n">
        <v>0</v>
      </c>
      <c r="H4046" t="n">
        <v>1</v>
      </c>
      <c r="I4046" t="n">
        <v>0</v>
      </c>
    </row>
    <row r="4047">
      <c r="A4047" t="inlineStr">
        <is>
          <t>CLI004647</t>
        </is>
      </c>
      <c r="B4047" t="inlineStr">
        <is>
          <t>Entrenamiento</t>
        </is>
      </c>
      <c r="C4047" t="inlineStr">
        <is>
          <t>No</t>
        </is>
      </c>
      <c r="D4047">
        <f>--(C4047="Sí")</f>
        <v/>
      </c>
      <c r="E4047" t="n">
        <v>36</v>
      </c>
      <c r="F4047" t="n">
        <v>1</v>
      </c>
      <c r="G4047" t="n">
        <v>1</v>
      </c>
      <c r="H4047" t="n">
        <v>1</v>
      </c>
      <c r="I4047" t="n">
        <v>0</v>
      </c>
    </row>
    <row r="4048">
      <c r="A4048" t="inlineStr">
        <is>
          <t>CLI004648</t>
        </is>
      </c>
      <c r="B4048" t="inlineStr">
        <is>
          <t>Prueba</t>
        </is>
      </c>
      <c r="C4048" t="inlineStr">
        <is>
          <t>No</t>
        </is>
      </c>
      <c r="D4048">
        <f>--(C4048="Sí")</f>
        <v/>
      </c>
      <c r="E4048" t="n">
        <v>57</v>
      </c>
      <c r="F4048" t="n">
        <v>1</v>
      </c>
      <c r="G4048" t="n">
        <v>0</v>
      </c>
      <c r="H4048" t="n">
        <v>0</v>
      </c>
      <c r="I4048" t="n">
        <v>0</v>
      </c>
    </row>
    <row r="4049">
      <c r="A4049" t="inlineStr">
        <is>
          <t>CLI004649</t>
        </is>
      </c>
      <c r="B4049" t="inlineStr">
        <is>
          <t>Entrenamiento</t>
        </is>
      </c>
      <c r="C4049" t="inlineStr">
        <is>
          <t>No</t>
        </is>
      </c>
      <c r="D4049">
        <f>--(C4049="Sí")</f>
        <v/>
      </c>
      <c r="E4049" t="n">
        <v>32</v>
      </c>
      <c r="F4049" t="n">
        <v>1</v>
      </c>
      <c r="G4049" t="n">
        <v>0</v>
      </c>
      <c r="H4049" t="n">
        <v>1</v>
      </c>
      <c r="I4049" t="n">
        <v>0</v>
      </c>
    </row>
    <row r="4050">
      <c r="A4050" t="inlineStr">
        <is>
          <t>CLI004650</t>
        </is>
      </c>
      <c r="B4050" t="inlineStr">
        <is>
          <t>Entrenamiento</t>
        </is>
      </c>
      <c r="C4050" t="inlineStr">
        <is>
          <t>No</t>
        </is>
      </c>
      <c r="D4050">
        <f>--(C4050="Sí")</f>
        <v/>
      </c>
      <c r="E4050" t="n">
        <v>35</v>
      </c>
      <c r="F4050" t="n">
        <v>1</v>
      </c>
      <c r="G4050" t="n">
        <v>0</v>
      </c>
      <c r="H4050" t="n">
        <v>0</v>
      </c>
      <c r="I4050" t="n">
        <v>0</v>
      </c>
    </row>
    <row r="4051">
      <c r="A4051" t="inlineStr">
        <is>
          <t>CLI004652</t>
        </is>
      </c>
      <c r="B4051" t="inlineStr">
        <is>
          <t>Prueba</t>
        </is>
      </c>
      <c r="C4051" t="inlineStr">
        <is>
          <t>No</t>
        </is>
      </c>
      <c r="D4051">
        <f>--(C4051="Sí")</f>
        <v/>
      </c>
      <c r="E4051" t="n">
        <v>32</v>
      </c>
      <c r="F4051" t="n">
        <v>1</v>
      </c>
      <c r="G4051" t="n">
        <v>0</v>
      </c>
      <c r="H4051" t="n">
        <v>1</v>
      </c>
      <c r="I4051" t="n">
        <v>0</v>
      </c>
    </row>
    <row r="4052">
      <c r="A4052" t="inlineStr">
        <is>
          <t>CLI004653</t>
        </is>
      </c>
      <c r="B4052" t="inlineStr">
        <is>
          <t>Entrenamiento</t>
        </is>
      </c>
      <c r="C4052" t="inlineStr">
        <is>
          <t>No</t>
        </is>
      </c>
      <c r="D4052">
        <f>--(C4052="Sí")</f>
        <v/>
      </c>
      <c r="E4052" t="n">
        <v>35</v>
      </c>
      <c r="F4052" t="n">
        <v>1</v>
      </c>
      <c r="G4052" t="n">
        <v>0</v>
      </c>
      <c r="H4052" t="n">
        <v>0</v>
      </c>
      <c r="I4052" t="n">
        <v>0</v>
      </c>
    </row>
    <row r="4053">
      <c r="A4053" t="inlineStr">
        <is>
          <t>CLI004654</t>
        </is>
      </c>
      <c r="B4053" t="inlineStr">
        <is>
          <t>Entrenamiento</t>
        </is>
      </c>
      <c r="C4053" t="inlineStr">
        <is>
          <t>No</t>
        </is>
      </c>
      <c r="D4053">
        <f>--(C4053="Sí")</f>
        <v/>
      </c>
      <c r="E4053" t="n">
        <v>56</v>
      </c>
      <c r="F4053" t="n">
        <v>3</v>
      </c>
      <c r="G4053" t="n">
        <v>0</v>
      </c>
      <c r="H4053" t="n">
        <v>1</v>
      </c>
      <c r="I4053" t="n">
        <v>0</v>
      </c>
    </row>
    <row r="4054">
      <c r="A4054" t="inlineStr">
        <is>
          <t>CLI004655</t>
        </is>
      </c>
      <c r="B4054" t="inlineStr">
        <is>
          <t>Entrenamiento</t>
        </is>
      </c>
      <c r="C4054" t="inlineStr">
        <is>
          <t>No</t>
        </is>
      </c>
      <c r="D4054">
        <f>--(C4054="Sí")</f>
        <v/>
      </c>
      <c r="E4054" t="n">
        <v>34</v>
      </c>
      <c r="F4054" t="n">
        <v>1</v>
      </c>
      <c r="G4054" t="n">
        <v>0</v>
      </c>
      <c r="H4054" t="n">
        <v>0</v>
      </c>
      <c r="I4054" t="n">
        <v>0</v>
      </c>
    </row>
    <row r="4055">
      <c r="A4055" t="inlineStr">
        <is>
          <t>CLI004656</t>
        </is>
      </c>
      <c r="B4055" t="inlineStr">
        <is>
          <t>Prueba</t>
        </is>
      </c>
      <c r="C4055" t="inlineStr">
        <is>
          <t>Sí</t>
        </is>
      </c>
      <c r="D4055">
        <f>--(C4055="Sí")</f>
        <v/>
      </c>
      <c r="E4055" t="n">
        <v>32</v>
      </c>
      <c r="F4055" t="n">
        <v>1</v>
      </c>
      <c r="G4055" t="n">
        <v>0</v>
      </c>
      <c r="H4055" t="n">
        <v>1</v>
      </c>
      <c r="I4055" t="n">
        <v>0</v>
      </c>
    </row>
    <row r="4056">
      <c r="A4056" t="inlineStr">
        <is>
          <t>CLI004657</t>
        </is>
      </c>
      <c r="B4056" t="inlineStr">
        <is>
          <t>Entrenamiento</t>
        </is>
      </c>
      <c r="C4056" t="inlineStr">
        <is>
          <t>No</t>
        </is>
      </c>
      <c r="D4056">
        <f>--(C4056="Sí")</f>
        <v/>
      </c>
      <c r="E4056" t="n">
        <v>45</v>
      </c>
      <c r="F4056" t="n">
        <v>1</v>
      </c>
      <c r="G4056" t="n">
        <v>0</v>
      </c>
      <c r="H4056" t="n">
        <v>0</v>
      </c>
      <c r="I4056" t="n">
        <v>0</v>
      </c>
    </row>
    <row r="4057">
      <c r="A4057" t="inlineStr">
        <is>
          <t>CLI004658</t>
        </is>
      </c>
      <c r="B4057" t="inlineStr">
        <is>
          <t>Entrenamiento</t>
        </is>
      </c>
      <c r="C4057" t="inlineStr">
        <is>
          <t>No</t>
        </is>
      </c>
      <c r="D4057">
        <f>--(C4057="Sí")</f>
        <v/>
      </c>
      <c r="E4057" t="n">
        <v>39</v>
      </c>
      <c r="F4057" t="n">
        <v>2</v>
      </c>
      <c r="G4057" t="n">
        <v>0</v>
      </c>
      <c r="H4057" t="n">
        <v>0</v>
      </c>
      <c r="I4057" t="n">
        <v>0</v>
      </c>
    </row>
    <row r="4058">
      <c r="A4058" t="inlineStr">
        <is>
          <t>CLI004659</t>
        </is>
      </c>
      <c r="B4058" t="inlineStr">
        <is>
          <t>Entrenamiento</t>
        </is>
      </c>
      <c r="C4058" t="inlineStr">
        <is>
          <t>No</t>
        </is>
      </c>
      <c r="D4058">
        <f>--(C4058="Sí")</f>
        <v/>
      </c>
      <c r="E4058" t="n">
        <v>26</v>
      </c>
      <c r="F4058" t="n">
        <v>3</v>
      </c>
      <c r="G4058" t="n">
        <v>0</v>
      </c>
      <c r="H4058" t="n">
        <v>1</v>
      </c>
      <c r="I4058" t="n">
        <v>0</v>
      </c>
    </row>
    <row r="4059">
      <c r="A4059" t="inlineStr">
        <is>
          <t>CLI004660</t>
        </is>
      </c>
      <c r="B4059" t="inlineStr">
        <is>
          <t>Prueba</t>
        </is>
      </c>
      <c r="C4059" t="inlineStr">
        <is>
          <t>No</t>
        </is>
      </c>
      <c r="D4059">
        <f>--(C4059="Sí")</f>
        <v/>
      </c>
      <c r="E4059" t="n">
        <v>49</v>
      </c>
      <c r="F4059" t="n">
        <v>1</v>
      </c>
      <c r="G4059" t="n">
        <v>0</v>
      </c>
      <c r="H4059" t="n">
        <v>0</v>
      </c>
      <c r="I4059" t="n">
        <v>0</v>
      </c>
    </row>
    <row r="4060">
      <c r="A4060" t="inlineStr">
        <is>
          <t>CLI004661</t>
        </is>
      </c>
      <c r="B4060" t="inlineStr">
        <is>
          <t>Entrenamiento</t>
        </is>
      </c>
      <c r="C4060" t="inlineStr">
        <is>
          <t>No</t>
        </is>
      </c>
      <c r="D4060">
        <f>--(C4060="Sí")</f>
        <v/>
      </c>
      <c r="E4060" t="n">
        <v>45</v>
      </c>
      <c r="F4060" t="n">
        <v>1</v>
      </c>
      <c r="G4060" t="n">
        <v>0</v>
      </c>
      <c r="H4060" t="n">
        <v>1</v>
      </c>
      <c r="I4060" t="n">
        <v>0</v>
      </c>
    </row>
    <row r="4061">
      <c r="A4061" t="inlineStr">
        <is>
          <t>CLI004662</t>
        </is>
      </c>
      <c r="B4061" t="inlineStr">
        <is>
          <t>Entrenamiento</t>
        </is>
      </c>
      <c r="C4061" t="inlineStr">
        <is>
          <t>No</t>
        </is>
      </c>
      <c r="D4061">
        <f>--(C4061="Sí")</f>
        <v/>
      </c>
      <c r="E4061" t="n">
        <v>40</v>
      </c>
      <c r="F4061" t="n">
        <v>2</v>
      </c>
      <c r="G4061" t="n">
        <v>0</v>
      </c>
      <c r="H4061" t="n">
        <v>0</v>
      </c>
      <c r="I4061" t="n">
        <v>0</v>
      </c>
    </row>
    <row r="4062">
      <c r="A4062" t="inlineStr">
        <is>
          <t>CLI004664</t>
        </is>
      </c>
      <c r="B4062" t="inlineStr">
        <is>
          <t>Prueba</t>
        </is>
      </c>
      <c r="C4062" t="inlineStr">
        <is>
          <t>No</t>
        </is>
      </c>
      <c r="D4062">
        <f>--(C4062="Sí")</f>
        <v/>
      </c>
      <c r="E4062" t="n">
        <v>28</v>
      </c>
      <c r="F4062" t="n">
        <v>3</v>
      </c>
      <c r="G4062" t="n">
        <v>0</v>
      </c>
      <c r="H4062" t="n">
        <v>0</v>
      </c>
      <c r="I4062" t="n">
        <v>0</v>
      </c>
    </row>
    <row r="4063">
      <c r="A4063" t="inlineStr">
        <is>
          <t>CLI004665</t>
        </is>
      </c>
      <c r="B4063" t="inlineStr">
        <is>
          <t>Entrenamiento</t>
        </is>
      </c>
      <c r="C4063" t="inlineStr">
        <is>
          <t>No</t>
        </is>
      </c>
      <c r="D4063">
        <f>--(C4063="Sí")</f>
        <v/>
      </c>
      <c r="E4063" t="n">
        <v>26</v>
      </c>
      <c r="F4063" t="n">
        <v>17</v>
      </c>
      <c r="G4063" t="n">
        <v>0</v>
      </c>
      <c r="H4063" t="n">
        <v>1</v>
      </c>
      <c r="I4063" t="n">
        <v>0</v>
      </c>
    </row>
    <row r="4064">
      <c r="A4064" t="inlineStr">
        <is>
          <t>CLI004666</t>
        </is>
      </c>
      <c r="B4064" t="inlineStr">
        <is>
          <t>Entrenamiento</t>
        </is>
      </c>
      <c r="C4064" t="inlineStr">
        <is>
          <t>No</t>
        </is>
      </c>
      <c r="D4064">
        <f>--(C4064="Sí")</f>
        <v/>
      </c>
      <c r="E4064" t="n">
        <v>38</v>
      </c>
      <c r="F4064" t="n">
        <v>1</v>
      </c>
      <c r="G4064" t="n">
        <v>1</v>
      </c>
      <c r="H4064" t="n">
        <v>0</v>
      </c>
      <c r="I4064" t="n">
        <v>0</v>
      </c>
    </row>
    <row r="4065">
      <c r="A4065" t="inlineStr">
        <is>
          <t>CLI004667</t>
        </is>
      </c>
      <c r="B4065" t="inlineStr">
        <is>
          <t>Entrenamiento</t>
        </is>
      </c>
      <c r="C4065" t="inlineStr">
        <is>
          <t>No</t>
        </is>
      </c>
      <c r="D4065">
        <f>--(C4065="Sí")</f>
        <v/>
      </c>
      <c r="E4065" t="n">
        <v>53</v>
      </c>
      <c r="F4065" t="n">
        <v>2</v>
      </c>
      <c r="G4065" t="n">
        <v>0</v>
      </c>
      <c r="H4065" t="n">
        <v>1</v>
      </c>
      <c r="I4065" t="n">
        <v>0</v>
      </c>
    </row>
    <row r="4066">
      <c r="A4066" t="inlineStr">
        <is>
          <t>CLI004668</t>
        </is>
      </c>
      <c r="B4066" t="inlineStr">
        <is>
          <t>Prueba</t>
        </is>
      </c>
      <c r="C4066" t="inlineStr">
        <is>
          <t>No</t>
        </is>
      </c>
      <c r="D4066">
        <f>--(C4066="Sí")</f>
        <v/>
      </c>
      <c r="E4066" t="n">
        <v>39</v>
      </c>
      <c r="F4066" t="n">
        <v>2</v>
      </c>
      <c r="G4066" t="n">
        <v>0</v>
      </c>
      <c r="H4066" t="n">
        <v>0</v>
      </c>
      <c r="I4066" t="n">
        <v>0</v>
      </c>
    </row>
    <row r="4067">
      <c r="A4067" t="inlineStr">
        <is>
          <t>CLI004669</t>
        </is>
      </c>
      <c r="B4067" t="inlineStr">
        <is>
          <t>Entrenamiento</t>
        </is>
      </c>
      <c r="C4067" t="inlineStr">
        <is>
          <t>No</t>
        </is>
      </c>
      <c r="D4067">
        <f>--(C4067="Sí")</f>
        <v/>
      </c>
      <c r="E4067" t="n">
        <v>35</v>
      </c>
      <c r="F4067" t="n">
        <v>2</v>
      </c>
      <c r="G4067" t="n">
        <v>0</v>
      </c>
      <c r="H4067" t="n">
        <v>1</v>
      </c>
      <c r="I4067" t="n">
        <v>0</v>
      </c>
    </row>
    <row r="4068">
      <c r="A4068" t="inlineStr">
        <is>
          <t>CLI004671</t>
        </is>
      </c>
      <c r="B4068" t="inlineStr">
        <is>
          <t>Entrenamiento</t>
        </is>
      </c>
      <c r="C4068" t="inlineStr">
        <is>
          <t>No</t>
        </is>
      </c>
      <c r="D4068">
        <f>--(C4068="Sí")</f>
        <v/>
      </c>
      <c r="E4068" t="n">
        <v>28</v>
      </c>
      <c r="F4068" t="n">
        <v>2</v>
      </c>
      <c r="G4068" t="n">
        <v>0</v>
      </c>
      <c r="H4068" t="n">
        <v>0</v>
      </c>
      <c r="I4068" t="n">
        <v>0</v>
      </c>
    </row>
    <row r="4069">
      <c r="A4069" t="inlineStr">
        <is>
          <t>CLI004672</t>
        </is>
      </c>
      <c r="B4069" t="inlineStr">
        <is>
          <t>Prueba</t>
        </is>
      </c>
      <c r="C4069" t="inlineStr">
        <is>
          <t>No</t>
        </is>
      </c>
      <c r="D4069">
        <f>--(C4069="Sí")</f>
        <v/>
      </c>
      <c r="E4069" t="n">
        <v>34</v>
      </c>
      <c r="F4069" t="n">
        <v>2</v>
      </c>
      <c r="G4069" t="n">
        <v>0</v>
      </c>
      <c r="H4069" t="n">
        <v>1</v>
      </c>
      <c r="I4069" t="n">
        <v>0</v>
      </c>
    </row>
    <row r="4070">
      <c r="A4070" t="inlineStr">
        <is>
          <t>CLI004673</t>
        </is>
      </c>
      <c r="B4070" t="inlineStr">
        <is>
          <t>Entrenamiento</t>
        </is>
      </c>
      <c r="C4070" t="inlineStr">
        <is>
          <t>No</t>
        </is>
      </c>
      <c r="D4070">
        <f>--(C4070="Sí")</f>
        <v/>
      </c>
      <c r="E4070" t="n">
        <v>37</v>
      </c>
      <c r="F4070" t="n">
        <v>1</v>
      </c>
      <c r="G4070" t="n">
        <v>0</v>
      </c>
      <c r="H4070" t="n">
        <v>1</v>
      </c>
      <c r="I4070" t="n">
        <v>0</v>
      </c>
    </row>
    <row r="4071">
      <c r="A4071" t="inlineStr">
        <is>
          <t>CLI004674</t>
        </is>
      </c>
      <c r="B4071" t="inlineStr">
        <is>
          <t>Entrenamiento</t>
        </is>
      </c>
      <c r="C4071" t="inlineStr">
        <is>
          <t>No</t>
        </is>
      </c>
      <c r="D4071">
        <f>--(C4071="Sí")</f>
        <v/>
      </c>
      <c r="E4071" t="n">
        <v>29</v>
      </c>
      <c r="F4071" t="n">
        <v>1</v>
      </c>
      <c r="G4071" t="n">
        <v>0</v>
      </c>
      <c r="H4071" t="n">
        <v>1</v>
      </c>
      <c r="I4071" t="n">
        <v>0</v>
      </c>
    </row>
    <row r="4072">
      <c r="A4072" t="inlineStr">
        <is>
          <t>CLI004675</t>
        </is>
      </c>
      <c r="B4072" t="inlineStr">
        <is>
          <t>Entrenamiento</t>
        </is>
      </c>
      <c r="C4072" t="inlineStr">
        <is>
          <t>No</t>
        </is>
      </c>
      <c r="D4072">
        <f>--(C4072="Sí")</f>
        <v/>
      </c>
      <c r="E4072" t="n">
        <v>33</v>
      </c>
      <c r="F4072" t="n">
        <v>2</v>
      </c>
      <c r="G4072" t="n">
        <v>1</v>
      </c>
      <c r="H4072" t="n">
        <v>1</v>
      </c>
      <c r="I4072" t="n">
        <v>0</v>
      </c>
    </row>
    <row r="4073">
      <c r="A4073" t="inlineStr">
        <is>
          <t>CLI004676</t>
        </is>
      </c>
      <c r="B4073" t="inlineStr">
        <is>
          <t>Prueba</t>
        </is>
      </c>
      <c r="C4073" t="inlineStr">
        <is>
          <t>No</t>
        </is>
      </c>
      <c r="D4073">
        <f>--(C4073="Sí")</f>
        <v/>
      </c>
      <c r="E4073" t="n">
        <v>29</v>
      </c>
      <c r="F4073" t="n">
        <v>1</v>
      </c>
      <c r="G4073" t="n">
        <v>0</v>
      </c>
      <c r="H4073" t="n">
        <v>0</v>
      </c>
      <c r="I4073" t="n">
        <v>0</v>
      </c>
    </row>
    <row r="4074">
      <c r="A4074" t="inlineStr">
        <is>
          <t>CLI004677</t>
        </is>
      </c>
      <c r="B4074" t="inlineStr">
        <is>
          <t>Entrenamiento</t>
        </is>
      </c>
      <c r="C4074" t="inlineStr">
        <is>
          <t>No</t>
        </is>
      </c>
      <c r="D4074">
        <f>--(C4074="Sí")</f>
        <v/>
      </c>
      <c r="E4074" t="n">
        <v>31</v>
      </c>
      <c r="F4074" t="n">
        <v>2</v>
      </c>
      <c r="G4074" t="n">
        <v>0</v>
      </c>
      <c r="H4074" t="n">
        <v>0</v>
      </c>
      <c r="I4074" t="n">
        <v>0</v>
      </c>
    </row>
    <row r="4075">
      <c r="A4075" t="inlineStr">
        <is>
          <t>CLI004678</t>
        </is>
      </c>
      <c r="B4075" t="inlineStr">
        <is>
          <t>Entrenamiento</t>
        </is>
      </c>
      <c r="C4075" t="inlineStr">
        <is>
          <t>No</t>
        </is>
      </c>
      <c r="D4075">
        <f>--(C4075="Sí")</f>
        <v/>
      </c>
      <c r="E4075" t="n">
        <v>36</v>
      </c>
      <c r="F4075" t="n">
        <v>2</v>
      </c>
      <c r="G4075" t="n">
        <v>0</v>
      </c>
      <c r="H4075" t="n">
        <v>0</v>
      </c>
      <c r="I4075" t="n">
        <v>0</v>
      </c>
    </row>
    <row r="4076">
      <c r="A4076" t="inlineStr">
        <is>
          <t>CLI004679</t>
        </is>
      </c>
      <c r="B4076" t="inlineStr">
        <is>
          <t>Entrenamiento</t>
        </is>
      </c>
      <c r="C4076" t="inlineStr">
        <is>
          <t>No</t>
        </is>
      </c>
      <c r="D4076">
        <f>--(C4076="Sí")</f>
        <v/>
      </c>
      <c r="E4076" t="n">
        <v>29</v>
      </c>
      <c r="F4076" t="n">
        <v>4</v>
      </c>
      <c r="G4076" t="n">
        <v>0</v>
      </c>
      <c r="H4076" t="n">
        <v>1</v>
      </c>
      <c r="I4076" t="n">
        <v>0</v>
      </c>
    </row>
    <row r="4077">
      <c r="A4077" t="inlineStr">
        <is>
          <t>CLI004681</t>
        </is>
      </c>
      <c r="B4077" t="inlineStr">
        <is>
          <t>Entrenamiento</t>
        </is>
      </c>
      <c r="C4077" t="inlineStr">
        <is>
          <t>No</t>
        </is>
      </c>
      <c r="D4077">
        <f>--(C4077="Sí")</f>
        <v/>
      </c>
      <c r="E4077" t="n">
        <v>62</v>
      </c>
      <c r="F4077" t="n">
        <v>2</v>
      </c>
      <c r="G4077" t="n">
        <v>0</v>
      </c>
      <c r="H4077" t="n">
        <v>1</v>
      </c>
      <c r="I4077" t="n">
        <v>0</v>
      </c>
    </row>
    <row r="4078">
      <c r="A4078" t="inlineStr">
        <is>
          <t>CLI004682</t>
        </is>
      </c>
      <c r="B4078" t="inlineStr">
        <is>
          <t>Entrenamiento</t>
        </is>
      </c>
      <c r="C4078" t="inlineStr">
        <is>
          <t>No</t>
        </is>
      </c>
      <c r="D4078">
        <f>--(C4078="Sí")</f>
        <v/>
      </c>
      <c r="E4078" t="n">
        <v>35</v>
      </c>
      <c r="F4078" t="n">
        <v>1</v>
      </c>
      <c r="G4078" t="n">
        <v>0</v>
      </c>
      <c r="H4078" t="n">
        <v>0</v>
      </c>
      <c r="I4078" t="n">
        <v>0</v>
      </c>
    </row>
    <row r="4079">
      <c r="A4079" t="inlineStr">
        <is>
          <t>CLI004683</t>
        </is>
      </c>
      <c r="B4079" t="inlineStr">
        <is>
          <t>Entrenamiento</t>
        </is>
      </c>
      <c r="C4079" t="inlineStr">
        <is>
          <t>No</t>
        </is>
      </c>
      <c r="D4079">
        <f>--(C4079="Sí")</f>
        <v/>
      </c>
      <c r="E4079" t="n">
        <v>33</v>
      </c>
      <c r="F4079" t="n">
        <v>1</v>
      </c>
      <c r="G4079" t="n">
        <v>0</v>
      </c>
      <c r="H4079" t="n">
        <v>1</v>
      </c>
      <c r="I4079" t="n">
        <v>0</v>
      </c>
    </row>
    <row r="4080">
      <c r="A4080" t="inlineStr">
        <is>
          <t>CLI004684</t>
        </is>
      </c>
      <c r="B4080" t="inlineStr">
        <is>
          <t>Prueba</t>
        </is>
      </c>
      <c r="C4080" t="inlineStr">
        <is>
          <t>No</t>
        </is>
      </c>
      <c r="D4080">
        <f>--(C4080="Sí")</f>
        <v/>
      </c>
      <c r="E4080" t="n">
        <v>35</v>
      </c>
      <c r="F4080" t="n">
        <v>1</v>
      </c>
      <c r="G4080" t="n">
        <v>0</v>
      </c>
      <c r="H4080" t="n">
        <v>1</v>
      </c>
      <c r="I4080" t="n">
        <v>0</v>
      </c>
    </row>
    <row r="4081">
      <c r="A4081" t="inlineStr">
        <is>
          <t>CLI004685</t>
        </is>
      </c>
      <c r="B4081" t="inlineStr">
        <is>
          <t>Entrenamiento</t>
        </is>
      </c>
      <c r="C4081" t="inlineStr">
        <is>
          <t>No</t>
        </is>
      </c>
      <c r="D4081">
        <f>--(C4081="Sí")</f>
        <v/>
      </c>
      <c r="E4081" t="n">
        <v>55</v>
      </c>
      <c r="F4081" t="n">
        <v>3</v>
      </c>
      <c r="G4081" t="n">
        <v>0</v>
      </c>
      <c r="H4081" t="n">
        <v>0</v>
      </c>
      <c r="I4081" t="n">
        <v>0</v>
      </c>
    </row>
    <row r="4082">
      <c r="A4082" t="inlineStr">
        <is>
          <t>CLI004686</t>
        </is>
      </c>
      <c r="B4082" t="inlineStr">
        <is>
          <t>Entrenamiento</t>
        </is>
      </c>
      <c r="C4082" t="inlineStr">
        <is>
          <t>Sí</t>
        </is>
      </c>
      <c r="D4082">
        <f>--(C4082="Sí")</f>
        <v/>
      </c>
      <c r="E4082" t="n">
        <v>36</v>
      </c>
      <c r="F4082" t="n">
        <v>1</v>
      </c>
      <c r="G4082" t="n">
        <v>1</v>
      </c>
      <c r="H4082" t="n">
        <v>1</v>
      </c>
      <c r="I4082" t="n">
        <v>1</v>
      </c>
    </row>
    <row r="4083">
      <c r="A4083" t="inlineStr">
        <is>
          <t>CLI004687</t>
        </is>
      </c>
      <c r="B4083" t="inlineStr">
        <is>
          <t>Entrenamiento</t>
        </is>
      </c>
      <c r="C4083" t="inlineStr">
        <is>
          <t>No</t>
        </is>
      </c>
      <c r="D4083">
        <f>--(C4083="Sí")</f>
        <v/>
      </c>
      <c r="E4083" t="n">
        <v>39</v>
      </c>
      <c r="F4083" t="n">
        <v>1</v>
      </c>
      <c r="G4083" t="n">
        <v>0</v>
      </c>
      <c r="H4083" t="n">
        <v>1</v>
      </c>
      <c r="I4083" t="n">
        <v>0</v>
      </c>
    </row>
    <row r="4084">
      <c r="A4084" t="inlineStr">
        <is>
          <t>CLI004688</t>
        </is>
      </c>
      <c r="B4084" t="inlineStr">
        <is>
          <t>Prueba</t>
        </is>
      </c>
      <c r="C4084" t="inlineStr">
        <is>
          <t>No</t>
        </is>
      </c>
      <c r="D4084">
        <f>--(C4084="Sí")</f>
        <v/>
      </c>
      <c r="E4084" t="n">
        <v>39</v>
      </c>
      <c r="F4084" t="n">
        <v>1</v>
      </c>
      <c r="G4084" t="n">
        <v>0</v>
      </c>
      <c r="H4084" t="n">
        <v>1</v>
      </c>
      <c r="I4084" t="n">
        <v>0</v>
      </c>
    </row>
    <row r="4085">
      <c r="A4085" t="inlineStr">
        <is>
          <t>CLI004690</t>
        </is>
      </c>
      <c r="B4085" t="inlineStr">
        <is>
          <t>Entrenamiento</t>
        </is>
      </c>
      <c r="C4085" t="inlineStr">
        <is>
          <t>No</t>
        </is>
      </c>
      <c r="D4085">
        <f>--(C4085="Sí")</f>
        <v/>
      </c>
      <c r="E4085" t="n">
        <v>28</v>
      </c>
      <c r="F4085" t="n">
        <v>2</v>
      </c>
      <c r="G4085" t="n">
        <v>0</v>
      </c>
      <c r="H4085" t="n">
        <v>0</v>
      </c>
      <c r="I4085" t="n">
        <v>0</v>
      </c>
    </row>
    <row r="4086">
      <c r="A4086" t="inlineStr">
        <is>
          <t>CLI004692</t>
        </is>
      </c>
      <c r="B4086" t="inlineStr">
        <is>
          <t>Prueba</t>
        </is>
      </c>
      <c r="C4086" t="inlineStr">
        <is>
          <t>Sí</t>
        </is>
      </c>
      <c r="D4086">
        <f>--(C4086="Sí")</f>
        <v/>
      </c>
      <c r="E4086" t="n">
        <v>48</v>
      </c>
      <c r="F4086" t="n">
        <v>1</v>
      </c>
      <c r="G4086" t="n">
        <v>2</v>
      </c>
      <c r="H4086" t="n">
        <v>1</v>
      </c>
      <c r="I4086" t="n">
        <v>1</v>
      </c>
    </row>
    <row r="4087">
      <c r="A4087" t="inlineStr">
        <is>
          <t>CLI004693</t>
        </is>
      </c>
      <c r="B4087" t="inlineStr">
        <is>
          <t>Entrenamiento</t>
        </is>
      </c>
      <c r="C4087" t="inlineStr">
        <is>
          <t>No</t>
        </is>
      </c>
      <c r="D4087">
        <f>--(C4087="Sí")</f>
        <v/>
      </c>
      <c r="E4087" t="n">
        <v>33</v>
      </c>
      <c r="F4087" t="n">
        <v>1</v>
      </c>
      <c r="G4087" t="n">
        <v>0</v>
      </c>
      <c r="H4087" t="n">
        <v>1</v>
      </c>
      <c r="I4087" t="n">
        <v>0</v>
      </c>
    </row>
    <row r="4088">
      <c r="A4088" t="inlineStr">
        <is>
          <t>CLI004694</t>
        </is>
      </c>
      <c r="B4088" t="inlineStr">
        <is>
          <t>Entrenamiento</t>
        </is>
      </c>
      <c r="C4088" t="inlineStr">
        <is>
          <t>No</t>
        </is>
      </c>
      <c r="D4088">
        <f>--(C4088="Sí")</f>
        <v/>
      </c>
      <c r="E4088" t="n">
        <v>45</v>
      </c>
      <c r="F4088" t="n">
        <v>3</v>
      </c>
      <c r="G4088" t="n">
        <v>0</v>
      </c>
      <c r="H4088" t="n">
        <v>0</v>
      </c>
      <c r="I4088" t="n">
        <v>0</v>
      </c>
    </row>
    <row r="4089">
      <c r="A4089" t="inlineStr">
        <is>
          <t>CLI004695</t>
        </is>
      </c>
      <c r="B4089" t="inlineStr">
        <is>
          <t>Entrenamiento</t>
        </is>
      </c>
      <c r="C4089" t="inlineStr">
        <is>
          <t>Sí</t>
        </is>
      </c>
      <c r="D4089">
        <f>--(C4089="Sí")</f>
        <v/>
      </c>
      <c r="E4089" t="n">
        <v>32</v>
      </c>
      <c r="F4089" t="n">
        <v>1</v>
      </c>
      <c r="G4089" t="n">
        <v>0</v>
      </c>
      <c r="H4089" t="n">
        <v>1</v>
      </c>
      <c r="I4089" t="n">
        <v>0</v>
      </c>
    </row>
    <row r="4090">
      <c r="A4090" t="inlineStr">
        <is>
          <t>CLI004696</t>
        </is>
      </c>
      <c r="B4090" t="inlineStr">
        <is>
          <t>Prueba</t>
        </is>
      </c>
      <c r="C4090" t="inlineStr">
        <is>
          <t>No</t>
        </is>
      </c>
      <c r="D4090">
        <f>--(C4090="Sí")</f>
        <v/>
      </c>
      <c r="E4090" t="n">
        <v>51</v>
      </c>
      <c r="F4090" t="n">
        <v>4</v>
      </c>
      <c r="G4090" t="n">
        <v>0</v>
      </c>
      <c r="H4090" t="n">
        <v>0</v>
      </c>
      <c r="I4090" t="n">
        <v>0</v>
      </c>
    </row>
    <row r="4091">
      <c r="A4091" t="inlineStr">
        <is>
          <t>CLI004697</t>
        </is>
      </c>
      <c r="B4091" t="inlineStr">
        <is>
          <t>Entrenamiento</t>
        </is>
      </c>
      <c r="C4091" t="inlineStr">
        <is>
          <t>No</t>
        </is>
      </c>
      <c r="D4091">
        <f>--(C4091="Sí")</f>
        <v/>
      </c>
      <c r="E4091" t="n">
        <v>28</v>
      </c>
      <c r="F4091" t="n">
        <v>3</v>
      </c>
      <c r="G4091" t="n">
        <v>1</v>
      </c>
      <c r="H4091" t="n">
        <v>1</v>
      </c>
      <c r="I4091" t="n">
        <v>0</v>
      </c>
    </row>
    <row r="4092">
      <c r="A4092" t="inlineStr">
        <is>
          <t>CLI004698</t>
        </is>
      </c>
      <c r="B4092" t="inlineStr">
        <is>
          <t>Entrenamiento</t>
        </is>
      </c>
      <c r="C4092" t="inlineStr">
        <is>
          <t>No</t>
        </is>
      </c>
      <c r="D4092">
        <f>--(C4092="Sí")</f>
        <v/>
      </c>
      <c r="E4092" t="n">
        <v>38</v>
      </c>
      <c r="F4092" t="n">
        <v>1</v>
      </c>
      <c r="G4092" t="n">
        <v>0</v>
      </c>
      <c r="H4092" t="n">
        <v>0</v>
      </c>
      <c r="I4092" t="n">
        <v>0</v>
      </c>
    </row>
    <row r="4093">
      <c r="A4093" t="inlineStr">
        <is>
          <t>CLI004700</t>
        </is>
      </c>
      <c r="B4093" t="inlineStr">
        <is>
          <t>Prueba</t>
        </is>
      </c>
      <c r="C4093" t="inlineStr">
        <is>
          <t>No</t>
        </is>
      </c>
      <c r="D4093">
        <f>--(C4093="Sí")</f>
        <v/>
      </c>
      <c r="E4093" t="n">
        <v>36</v>
      </c>
      <c r="F4093" t="n">
        <v>1</v>
      </c>
      <c r="G4093" t="n">
        <v>0</v>
      </c>
      <c r="H4093" t="n">
        <v>1</v>
      </c>
      <c r="I4093" t="n">
        <v>0</v>
      </c>
    </row>
    <row r="4094">
      <c r="A4094" t="inlineStr">
        <is>
          <t>CLI004701</t>
        </is>
      </c>
      <c r="B4094" t="inlineStr">
        <is>
          <t>Entrenamiento</t>
        </is>
      </c>
      <c r="C4094" t="inlineStr">
        <is>
          <t>No</t>
        </is>
      </c>
      <c r="D4094">
        <f>--(C4094="Sí")</f>
        <v/>
      </c>
      <c r="E4094" t="n">
        <v>27</v>
      </c>
      <c r="F4094" t="n">
        <v>3</v>
      </c>
      <c r="G4094" t="n">
        <v>0</v>
      </c>
      <c r="H4094" t="n">
        <v>0</v>
      </c>
      <c r="I4094" t="n">
        <v>0</v>
      </c>
    </row>
    <row r="4095">
      <c r="A4095" t="inlineStr">
        <is>
          <t>CLI004702</t>
        </is>
      </c>
      <c r="B4095" t="inlineStr">
        <is>
          <t>Entrenamiento</t>
        </is>
      </c>
      <c r="C4095" t="inlineStr">
        <is>
          <t>No</t>
        </is>
      </c>
      <c r="D4095">
        <f>--(C4095="Sí")</f>
        <v/>
      </c>
      <c r="E4095" t="n">
        <v>40</v>
      </c>
      <c r="F4095" t="n">
        <v>1</v>
      </c>
      <c r="G4095" t="n">
        <v>0</v>
      </c>
      <c r="H4095" t="n">
        <v>0</v>
      </c>
      <c r="I4095" t="n">
        <v>0</v>
      </c>
    </row>
    <row r="4096">
      <c r="A4096" t="inlineStr">
        <is>
          <t>CLI004703</t>
        </is>
      </c>
      <c r="B4096" t="inlineStr">
        <is>
          <t>Entrenamiento</t>
        </is>
      </c>
      <c r="C4096" t="inlineStr">
        <is>
          <t>No</t>
        </is>
      </c>
      <c r="D4096">
        <f>--(C4096="Sí")</f>
        <v/>
      </c>
      <c r="E4096" t="n">
        <v>48</v>
      </c>
      <c r="F4096" t="n">
        <v>3</v>
      </c>
      <c r="G4096" t="n">
        <v>0</v>
      </c>
      <c r="H4096" t="n">
        <v>1</v>
      </c>
      <c r="I4096" t="n">
        <v>0</v>
      </c>
    </row>
    <row r="4097">
      <c r="A4097" t="inlineStr">
        <is>
          <t>CLI004704</t>
        </is>
      </c>
      <c r="B4097" t="inlineStr">
        <is>
          <t>Prueba</t>
        </is>
      </c>
      <c r="C4097" t="inlineStr">
        <is>
          <t>No</t>
        </is>
      </c>
      <c r="D4097">
        <f>--(C4097="Sí")</f>
        <v/>
      </c>
      <c r="E4097" t="n">
        <v>47</v>
      </c>
      <c r="F4097" t="n">
        <v>1</v>
      </c>
      <c r="G4097" t="n">
        <v>0</v>
      </c>
      <c r="H4097" t="n">
        <v>1</v>
      </c>
      <c r="I4097" t="n">
        <v>0</v>
      </c>
    </row>
    <row r="4098">
      <c r="A4098" t="inlineStr">
        <is>
          <t>CLI004705</t>
        </is>
      </c>
      <c r="B4098" t="inlineStr">
        <is>
          <t>Entrenamiento</t>
        </is>
      </c>
      <c r="C4098" t="inlineStr">
        <is>
          <t>No</t>
        </is>
      </c>
      <c r="D4098">
        <f>--(C4098="Sí")</f>
        <v/>
      </c>
      <c r="E4098" t="n">
        <v>31</v>
      </c>
      <c r="F4098" t="n">
        <v>2</v>
      </c>
      <c r="G4098" t="n">
        <v>0</v>
      </c>
      <c r="H4098" t="n">
        <v>0</v>
      </c>
      <c r="I4098" t="n">
        <v>0</v>
      </c>
    </row>
    <row r="4099">
      <c r="A4099" t="inlineStr">
        <is>
          <t>CLI004706</t>
        </is>
      </c>
      <c r="B4099" t="inlineStr">
        <is>
          <t>Entrenamiento</t>
        </is>
      </c>
      <c r="C4099" t="inlineStr">
        <is>
          <t>No</t>
        </is>
      </c>
      <c r="D4099">
        <f>--(C4099="Sí")</f>
        <v/>
      </c>
      <c r="E4099" t="n">
        <v>25</v>
      </c>
      <c r="F4099" t="n">
        <v>1</v>
      </c>
      <c r="G4099" t="n">
        <v>0</v>
      </c>
      <c r="H4099" t="n">
        <v>1</v>
      </c>
      <c r="I4099" t="n">
        <v>0</v>
      </c>
    </row>
    <row r="4100">
      <c r="A4100" t="inlineStr">
        <is>
          <t>CLI004707</t>
        </is>
      </c>
      <c r="B4100" t="inlineStr">
        <is>
          <t>Entrenamiento</t>
        </is>
      </c>
      <c r="C4100" t="inlineStr">
        <is>
          <t>No</t>
        </is>
      </c>
      <c r="D4100">
        <f>--(C4100="Sí")</f>
        <v/>
      </c>
      <c r="E4100" t="n">
        <v>55</v>
      </c>
      <c r="F4100" t="n">
        <v>1</v>
      </c>
      <c r="G4100" t="n">
        <v>0</v>
      </c>
      <c r="H4100" t="n">
        <v>1</v>
      </c>
      <c r="I4100" t="n">
        <v>0</v>
      </c>
    </row>
    <row r="4101">
      <c r="A4101" t="inlineStr">
        <is>
          <t>CLI004708</t>
        </is>
      </c>
      <c r="B4101" t="inlineStr">
        <is>
          <t>Prueba</t>
        </is>
      </c>
      <c r="C4101" t="inlineStr">
        <is>
          <t>Sí</t>
        </is>
      </c>
      <c r="D4101">
        <f>--(C4101="Sí")</f>
        <v/>
      </c>
      <c r="E4101" t="n">
        <v>43</v>
      </c>
      <c r="F4101" t="n">
        <v>1</v>
      </c>
      <c r="G4101" t="n">
        <v>0</v>
      </c>
      <c r="H4101" t="n">
        <v>1</v>
      </c>
      <c r="I4101" t="n">
        <v>0</v>
      </c>
    </row>
    <row r="4102">
      <c r="A4102" t="inlineStr">
        <is>
          <t>CLI004711</t>
        </is>
      </c>
      <c r="B4102" t="inlineStr">
        <is>
          <t>Entrenamiento</t>
        </is>
      </c>
      <c r="C4102" t="inlineStr">
        <is>
          <t>No</t>
        </is>
      </c>
      <c r="D4102">
        <f>--(C4102="Sí")</f>
        <v/>
      </c>
      <c r="E4102" t="n">
        <v>57</v>
      </c>
      <c r="F4102" t="n">
        <v>2</v>
      </c>
      <c r="G4102" t="n">
        <v>0</v>
      </c>
      <c r="H4102" t="n">
        <v>0</v>
      </c>
      <c r="I4102" t="n">
        <v>0</v>
      </c>
    </row>
    <row r="4103">
      <c r="A4103" t="inlineStr">
        <is>
          <t>CLI004713</t>
        </is>
      </c>
      <c r="B4103" t="inlineStr">
        <is>
          <t>Entrenamiento</t>
        </is>
      </c>
      <c r="C4103" t="inlineStr">
        <is>
          <t>No</t>
        </is>
      </c>
      <c r="D4103">
        <f>--(C4103="Sí")</f>
        <v/>
      </c>
      <c r="E4103" t="n">
        <v>40</v>
      </c>
      <c r="F4103" t="n">
        <v>3</v>
      </c>
      <c r="G4103" t="n">
        <v>1</v>
      </c>
      <c r="H4103" t="n">
        <v>1</v>
      </c>
      <c r="I4103" t="n">
        <v>1</v>
      </c>
    </row>
    <row r="4104">
      <c r="A4104" t="inlineStr">
        <is>
          <t>CLI004715</t>
        </is>
      </c>
      <c r="B4104" t="inlineStr">
        <is>
          <t>Entrenamiento</t>
        </is>
      </c>
      <c r="C4104" t="inlineStr">
        <is>
          <t>No</t>
        </is>
      </c>
      <c r="D4104">
        <f>--(C4104="Sí")</f>
        <v/>
      </c>
      <c r="E4104" t="n">
        <v>52</v>
      </c>
      <c r="F4104" t="n">
        <v>1</v>
      </c>
      <c r="G4104" t="n">
        <v>0</v>
      </c>
      <c r="H4104" t="n">
        <v>1</v>
      </c>
      <c r="I4104" t="n">
        <v>0</v>
      </c>
    </row>
    <row r="4105">
      <c r="A4105" t="inlineStr">
        <is>
          <t>CLI004716</t>
        </is>
      </c>
      <c r="B4105" t="inlineStr">
        <is>
          <t>Prueba</t>
        </is>
      </c>
      <c r="C4105" t="inlineStr">
        <is>
          <t>No</t>
        </is>
      </c>
      <c r="D4105">
        <f>--(C4105="Sí")</f>
        <v/>
      </c>
      <c r="E4105" t="n">
        <v>34</v>
      </c>
      <c r="F4105" t="n">
        <v>3</v>
      </c>
      <c r="G4105" t="n">
        <v>0</v>
      </c>
      <c r="H4105" t="n">
        <v>1</v>
      </c>
      <c r="I4105" t="n">
        <v>0</v>
      </c>
    </row>
    <row r="4106">
      <c r="A4106" t="inlineStr">
        <is>
          <t>CLI004717</t>
        </is>
      </c>
      <c r="B4106" t="inlineStr">
        <is>
          <t>Entrenamiento</t>
        </is>
      </c>
      <c r="C4106" t="inlineStr">
        <is>
          <t>Sí</t>
        </is>
      </c>
      <c r="D4106">
        <f>--(C4106="Sí")</f>
        <v/>
      </c>
      <c r="E4106" t="n">
        <v>36</v>
      </c>
      <c r="F4106" t="n">
        <v>1</v>
      </c>
      <c r="G4106" t="n">
        <v>0</v>
      </c>
      <c r="H4106" t="n">
        <v>1</v>
      </c>
      <c r="I4106" t="n">
        <v>0</v>
      </c>
    </row>
    <row r="4107">
      <c r="A4107" t="inlineStr">
        <is>
          <t>CLI004718</t>
        </is>
      </c>
      <c r="B4107" t="inlineStr">
        <is>
          <t>Entrenamiento</t>
        </is>
      </c>
      <c r="C4107" t="inlineStr">
        <is>
          <t>No</t>
        </is>
      </c>
      <c r="D4107">
        <f>--(C4107="Sí")</f>
        <v/>
      </c>
      <c r="E4107" t="n">
        <v>31</v>
      </c>
      <c r="F4107" t="n">
        <v>2</v>
      </c>
      <c r="G4107" t="n">
        <v>0</v>
      </c>
      <c r="H4107" t="n">
        <v>1</v>
      </c>
      <c r="I4107" t="n">
        <v>0</v>
      </c>
    </row>
    <row r="4108">
      <c r="A4108" t="inlineStr">
        <is>
          <t>CLI004719</t>
        </is>
      </c>
      <c r="B4108" t="inlineStr">
        <is>
          <t>Entrenamiento</t>
        </is>
      </c>
      <c r="C4108" t="inlineStr">
        <is>
          <t>No</t>
        </is>
      </c>
      <c r="D4108">
        <f>--(C4108="Sí")</f>
        <v/>
      </c>
      <c r="E4108" t="n">
        <v>28</v>
      </c>
      <c r="F4108" t="n">
        <v>2</v>
      </c>
      <c r="G4108" t="n">
        <v>0</v>
      </c>
      <c r="H4108" t="n">
        <v>0</v>
      </c>
      <c r="I4108" t="n">
        <v>0</v>
      </c>
    </row>
    <row r="4109">
      <c r="A4109" t="inlineStr">
        <is>
          <t>CLI004720</t>
        </is>
      </c>
      <c r="B4109" t="inlineStr">
        <is>
          <t>Prueba</t>
        </is>
      </c>
      <c r="C4109" t="inlineStr">
        <is>
          <t>No</t>
        </is>
      </c>
      <c r="D4109">
        <f>--(C4109="Sí")</f>
        <v/>
      </c>
      <c r="E4109" t="n">
        <v>35</v>
      </c>
      <c r="F4109" t="n">
        <v>1</v>
      </c>
      <c r="G4109" t="n">
        <v>0</v>
      </c>
      <c r="H4109" t="n">
        <v>1</v>
      </c>
      <c r="I4109" t="n">
        <v>0</v>
      </c>
    </row>
    <row r="4110">
      <c r="A4110" t="inlineStr">
        <is>
          <t>CLI004722</t>
        </is>
      </c>
      <c r="B4110" t="inlineStr">
        <is>
          <t>Entrenamiento</t>
        </is>
      </c>
      <c r="C4110" t="inlineStr">
        <is>
          <t>No</t>
        </is>
      </c>
      <c r="D4110">
        <f>--(C4110="Sí")</f>
        <v/>
      </c>
      <c r="E4110" t="n">
        <v>55</v>
      </c>
      <c r="F4110" t="n">
        <v>2</v>
      </c>
      <c r="G4110" t="n">
        <v>0</v>
      </c>
      <c r="H4110" t="n">
        <v>0</v>
      </c>
      <c r="I4110" t="n">
        <v>0</v>
      </c>
    </row>
    <row r="4111">
      <c r="A4111" t="inlineStr">
        <is>
          <t>CLI004723</t>
        </is>
      </c>
      <c r="B4111" t="inlineStr">
        <is>
          <t>Entrenamiento</t>
        </is>
      </c>
      <c r="C4111" t="inlineStr">
        <is>
          <t>No</t>
        </is>
      </c>
      <c r="D4111">
        <f>--(C4111="Sí")</f>
        <v/>
      </c>
      <c r="E4111" t="n">
        <v>41</v>
      </c>
      <c r="F4111" t="n">
        <v>1</v>
      </c>
      <c r="G4111" t="n">
        <v>0</v>
      </c>
      <c r="H4111" t="n">
        <v>0</v>
      </c>
      <c r="I4111" t="n">
        <v>0</v>
      </c>
    </row>
    <row r="4112">
      <c r="A4112" t="inlineStr">
        <is>
          <t>CLI004724</t>
        </is>
      </c>
      <c r="B4112" t="inlineStr">
        <is>
          <t>Prueba</t>
        </is>
      </c>
      <c r="C4112" t="inlineStr">
        <is>
          <t>Sí</t>
        </is>
      </c>
      <c r="D4112">
        <f>--(C4112="Sí")</f>
        <v/>
      </c>
      <c r="E4112" t="n">
        <v>38</v>
      </c>
      <c r="F4112" t="n">
        <v>2</v>
      </c>
      <c r="G4112" t="n">
        <v>0</v>
      </c>
      <c r="H4112" t="n">
        <v>1</v>
      </c>
      <c r="I4112" t="n">
        <v>0</v>
      </c>
    </row>
    <row r="4113">
      <c r="A4113" t="inlineStr">
        <is>
          <t>CLI004725</t>
        </is>
      </c>
      <c r="B4113" t="inlineStr">
        <is>
          <t>Entrenamiento</t>
        </is>
      </c>
      <c r="C4113" t="inlineStr">
        <is>
          <t>No</t>
        </is>
      </c>
      <c r="D4113">
        <f>--(C4113="Sí")</f>
        <v/>
      </c>
      <c r="E4113" t="n">
        <v>57</v>
      </c>
      <c r="F4113" t="n">
        <v>3</v>
      </c>
      <c r="G4113" t="n">
        <v>0</v>
      </c>
      <c r="H4113" t="n">
        <v>0</v>
      </c>
      <c r="I4113" t="n">
        <v>0</v>
      </c>
    </row>
    <row r="4114">
      <c r="A4114" t="inlineStr">
        <is>
          <t>CLI004727</t>
        </is>
      </c>
      <c r="B4114" t="inlineStr">
        <is>
          <t>Entrenamiento</t>
        </is>
      </c>
      <c r="C4114" t="inlineStr">
        <is>
          <t>No</t>
        </is>
      </c>
      <c r="D4114">
        <f>--(C4114="Sí")</f>
        <v/>
      </c>
      <c r="E4114" t="n">
        <v>54</v>
      </c>
      <c r="F4114" t="n">
        <v>6</v>
      </c>
      <c r="G4114" t="n">
        <v>0</v>
      </c>
      <c r="H4114" t="n">
        <v>1</v>
      </c>
      <c r="I4114" t="n">
        <v>0</v>
      </c>
    </row>
    <row r="4115">
      <c r="A4115" t="inlineStr">
        <is>
          <t>CLI004728</t>
        </is>
      </c>
      <c r="B4115" t="inlineStr">
        <is>
          <t>Prueba</t>
        </is>
      </c>
      <c r="C4115" t="inlineStr">
        <is>
          <t>No</t>
        </is>
      </c>
      <c r="D4115">
        <f>--(C4115="Sí")</f>
        <v/>
      </c>
      <c r="E4115" t="n">
        <v>30</v>
      </c>
      <c r="F4115" t="n">
        <v>1</v>
      </c>
      <c r="G4115" t="n">
        <v>1</v>
      </c>
      <c r="H4115" t="n">
        <v>1</v>
      </c>
      <c r="I4115" t="n">
        <v>0</v>
      </c>
    </row>
    <row r="4116">
      <c r="A4116" t="inlineStr">
        <is>
          <t>CLI004729</t>
        </is>
      </c>
      <c r="B4116" t="inlineStr">
        <is>
          <t>Entrenamiento</t>
        </is>
      </c>
      <c r="C4116" t="inlineStr">
        <is>
          <t>No</t>
        </is>
      </c>
      <c r="D4116">
        <f>--(C4116="Sí")</f>
        <v/>
      </c>
      <c r="E4116" t="n">
        <v>29</v>
      </c>
      <c r="F4116" t="n">
        <v>2</v>
      </c>
      <c r="G4116" t="n">
        <v>0</v>
      </c>
      <c r="H4116" t="n">
        <v>1</v>
      </c>
      <c r="I4116" t="n">
        <v>0</v>
      </c>
    </row>
    <row r="4117">
      <c r="A4117" t="inlineStr">
        <is>
          <t>CLI004730</t>
        </is>
      </c>
      <c r="B4117" t="inlineStr">
        <is>
          <t>Entrenamiento</t>
        </is>
      </c>
      <c r="C4117" t="inlineStr">
        <is>
          <t>No</t>
        </is>
      </c>
      <c r="D4117">
        <f>--(C4117="Sí")</f>
        <v/>
      </c>
      <c r="E4117" t="n">
        <v>44</v>
      </c>
      <c r="F4117" t="n">
        <v>4</v>
      </c>
      <c r="G4117" t="n">
        <v>0</v>
      </c>
      <c r="H4117" t="n">
        <v>1</v>
      </c>
      <c r="I4117" t="n">
        <v>0</v>
      </c>
    </row>
    <row r="4118">
      <c r="A4118" t="inlineStr">
        <is>
          <t>CLI004731</t>
        </is>
      </c>
      <c r="B4118" t="inlineStr">
        <is>
          <t>Entrenamiento</t>
        </is>
      </c>
      <c r="C4118" t="inlineStr">
        <is>
          <t>No</t>
        </is>
      </c>
      <c r="D4118">
        <f>--(C4118="Sí")</f>
        <v/>
      </c>
      <c r="E4118" t="n">
        <v>30</v>
      </c>
      <c r="F4118" t="n">
        <v>3</v>
      </c>
      <c r="G4118" t="n">
        <v>0</v>
      </c>
      <c r="H4118" t="n">
        <v>1</v>
      </c>
      <c r="I4118" t="n">
        <v>0</v>
      </c>
    </row>
    <row r="4119">
      <c r="A4119" t="inlineStr">
        <is>
          <t>CLI004732</t>
        </is>
      </c>
      <c r="B4119" t="inlineStr">
        <is>
          <t>Prueba</t>
        </is>
      </c>
      <c r="C4119" t="inlineStr">
        <is>
          <t>No</t>
        </is>
      </c>
      <c r="D4119">
        <f>--(C4119="Sí")</f>
        <v/>
      </c>
      <c r="E4119" t="n">
        <v>47</v>
      </c>
      <c r="F4119" t="n">
        <v>1</v>
      </c>
      <c r="G4119" t="n">
        <v>0</v>
      </c>
      <c r="H4119" t="n">
        <v>0</v>
      </c>
      <c r="I4119" t="n">
        <v>0</v>
      </c>
    </row>
    <row r="4120">
      <c r="A4120" t="inlineStr">
        <is>
          <t>CLI004733</t>
        </is>
      </c>
      <c r="B4120" t="inlineStr">
        <is>
          <t>Entrenamiento</t>
        </is>
      </c>
      <c r="C4120" t="inlineStr">
        <is>
          <t>No</t>
        </is>
      </c>
      <c r="D4120">
        <f>--(C4120="Sí")</f>
        <v/>
      </c>
      <c r="E4120" t="n">
        <v>36</v>
      </c>
      <c r="F4120" t="n">
        <v>2</v>
      </c>
      <c r="G4120" t="n">
        <v>0</v>
      </c>
      <c r="H4120" t="n">
        <v>1</v>
      </c>
      <c r="I4120" t="n">
        <v>0</v>
      </c>
    </row>
    <row r="4121">
      <c r="A4121" t="inlineStr">
        <is>
          <t>CLI004734</t>
        </is>
      </c>
      <c r="B4121" t="inlineStr">
        <is>
          <t>Entrenamiento</t>
        </is>
      </c>
      <c r="C4121" t="inlineStr">
        <is>
          <t>No</t>
        </is>
      </c>
      <c r="D4121">
        <f>--(C4121="Sí")</f>
        <v/>
      </c>
      <c r="E4121" t="n">
        <v>45</v>
      </c>
      <c r="F4121" t="n">
        <v>2</v>
      </c>
      <c r="G4121" t="n">
        <v>0</v>
      </c>
      <c r="H4121" t="n">
        <v>1</v>
      </c>
      <c r="I4121" t="n">
        <v>0</v>
      </c>
    </row>
    <row r="4122">
      <c r="A4122" t="inlineStr">
        <is>
          <t>CLI004735</t>
        </is>
      </c>
      <c r="B4122" t="inlineStr">
        <is>
          <t>Entrenamiento</t>
        </is>
      </c>
      <c r="C4122" t="inlineStr">
        <is>
          <t>No</t>
        </is>
      </c>
      <c r="D4122">
        <f>--(C4122="Sí")</f>
        <v/>
      </c>
      <c r="E4122" t="n">
        <v>36</v>
      </c>
      <c r="F4122" t="n">
        <v>16</v>
      </c>
      <c r="G4122" t="n">
        <v>0</v>
      </c>
      <c r="H4122" t="n">
        <v>0</v>
      </c>
      <c r="I4122" t="n">
        <v>0</v>
      </c>
    </row>
    <row r="4123">
      <c r="A4123" t="inlineStr">
        <is>
          <t>CLI004736</t>
        </is>
      </c>
      <c r="B4123" t="inlineStr">
        <is>
          <t>Prueba</t>
        </is>
      </c>
      <c r="C4123" t="inlineStr">
        <is>
          <t>No</t>
        </is>
      </c>
      <c r="D4123">
        <f>--(C4123="Sí")</f>
        <v/>
      </c>
      <c r="E4123" t="n">
        <v>32</v>
      </c>
      <c r="F4123" t="n">
        <v>12</v>
      </c>
      <c r="G4123" t="n">
        <v>0</v>
      </c>
      <c r="H4123" t="n">
        <v>0</v>
      </c>
      <c r="I4123" t="n">
        <v>0</v>
      </c>
    </row>
    <row r="4124">
      <c r="A4124" t="inlineStr">
        <is>
          <t>CLI004737</t>
        </is>
      </c>
      <c r="B4124" t="inlineStr">
        <is>
          <t>Entrenamiento</t>
        </is>
      </c>
      <c r="C4124" t="inlineStr">
        <is>
          <t>No</t>
        </is>
      </c>
      <c r="D4124">
        <f>--(C4124="Sí")</f>
        <v/>
      </c>
      <c r="E4124" t="n">
        <v>53</v>
      </c>
      <c r="F4124" t="n">
        <v>1</v>
      </c>
      <c r="G4124" t="n">
        <v>0</v>
      </c>
      <c r="H4124" t="n">
        <v>0</v>
      </c>
      <c r="I4124" t="n">
        <v>0</v>
      </c>
    </row>
    <row r="4125">
      <c r="A4125" t="inlineStr">
        <is>
          <t>CLI004739</t>
        </is>
      </c>
      <c r="B4125" t="inlineStr">
        <is>
          <t>Entrenamiento</t>
        </is>
      </c>
      <c r="C4125" t="inlineStr">
        <is>
          <t>No</t>
        </is>
      </c>
      <c r="D4125">
        <f>--(C4125="Sí")</f>
        <v/>
      </c>
      <c r="E4125" t="n">
        <v>57</v>
      </c>
      <c r="F4125" t="n">
        <v>1</v>
      </c>
      <c r="G4125" t="n">
        <v>0</v>
      </c>
      <c r="H4125" t="n">
        <v>0</v>
      </c>
      <c r="I4125" t="n">
        <v>0</v>
      </c>
    </row>
    <row r="4126">
      <c r="A4126" t="inlineStr">
        <is>
          <t>CLI004740</t>
        </is>
      </c>
      <c r="B4126" t="inlineStr">
        <is>
          <t>Prueba</t>
        </is>
      </c>
      <c r="C4126" t="inlineStr">
        <is>
          <t>No</t>
        </is>
      </c>
      <c r="D4126">
        <f>--(C4126="Sí")</f>
        <v/>
      </c>
      <c r="E4126" t="n">
        <v>31</v>
      </c>
      <c r="F4126" t="n">
        <v>4</v>
      </c>
      <c r="G4126" t="n">
        <v>0</v>
      </c>
      <c r="H4126" t="n">
        <v>1</v>
      </c>
      <c r="I4126" t="n">
        <v>0</v>
      </c>
    </row>
    <row r="4127">
      <c r="A4127" t="inlineStr">
        <is>
          <t>CLI004741</t>
        </is>
      </c>
      <c r="B4127" t="inlineStr">
        <is>
          <t>Entrenamiento</t>
        </is>
      </c>
      <c r="C4127" t="inlineStr">
        <is>
          <t>No</t>
        </is>
      </c>
      <c r="D4127">
        <f>--(C4127="Sí")</f>
        <v/>
      </c>
      <c r="E4127" t="n">
        <v>31</v>
      </c>
      <c r="F4127" t="n">
        <v>2</v>
      </c>
      <c r="G4127" t="n">
        <v>0</v>
      </c>
      <c r="H4127" t="n">
        <v>0</v>
      </c>
      <c r="I4127" t="n">
        <v>0</v>
      </c>
    </row>
    <row r="4128">
      <c r="A4128" t="inlineStr">
        <is>
          <t>CLI004742</t>
        </is>
      </c>
      <c r="B4128" t="inlineStr">
        <is>
          <t>Entrenamiento</t>
        </is>
      </c>
      <c r="C4128" t="inlineStr">
        <is>
          <t>No</t>
        </is>
      </c>
      <c r="D4128">
        <f>--(C4128="Sí")</f>
        <v/>
      </c>
      <c r="E4128" t="n">
        <v>52</v>
      </c>
      <c r="F4128" t="n">
        <v>1</v>
      </c>
      <c r="G4128" t="n">
        <v>1</v>
      </c>
      <c r="H4128" t="n">
        <v>1</v>
      </c>
      <c r="I4128" t="n">
        <v>0</v>
      </c>
    </row>
    <row r="4129">
      <c r="A4129" t="inlineStr">
        <is>
          <t>CLI004743</t>
        </is>
      </c>
      <c r="B4129" t="inlineStr">
        <is>
          <t>Entrenamiento</t>
        </is>
      </c>
      <c r="C4129" t="inlineStr">
        <is>
          <t>No</t>
        </is>
      </c>
      <c r="D4129">
        <f>--(C4129="Sí")</f>
        <v/>
      </c>
      <c r="E4129" t="n">
        <v>37</v>
      </c>
      <c r="F4129" t="n">
        <v>1</v>
      </c>
      <c r="G4129" t="n">
        <v>0</v>
      </c>
      <c r="H4129" t="n">
        <v>1</v>
      </c>
      <c r="I4129" t="n">
        <v>0</v>
      </c>
    </row>
    <row r="4130">
      <c r="A4130" t="inlineStr">
        <is>
          <t>CLI004744</t>
        </is>
      </c>
      <c r="B4130" t="inlineStr">
        <is>
          <t>Prueba</t>
        </is>
      </c>
      <c r="C4130" t="inlineStr">
        <is>
          <t>No</t>
        </is>
      </c>
      <c r="D4130">
        <f>--(C4130="Sí")</f>
        <v/>
      </c>
      <c r="E4130" t="n">
        <v>50</v>
      </c>
      <c r="F4130" t="n">
        <v>1</v>
      </c>
      <c r="G4130" t="n">
        <v>0</v>
      </c>
      <c r="H4130" t="n">
        <v>0</v>
      </c>
      <c r="I4130" t="n">
        <v>0</v>
      </c>
    </row>
    <row r="4131">
      <c r="A4131" t="inlineStr">
        <is>
          <t>CLI004745</t>
        </is>
      </c>
      <c r="B4131" t="inlineStr">
        <is>
          <t>Entrenamiento</t>
        </is>
      </c>
      <c r="C4131" t="inlineStr">
        <is>
          <t>No</t>
        </is>
      </c>
      <c r="D4131">
        <f>--(C4131="Sí")</f>
        <v/>
      </c>
      <c r="E4131" t="n">
        <v>50</v>
      </c>
      <c r="F4131" t="n">
        <v>3</v>
      </c>
      <c r="G4131" t="n">
        <v>0</v>
      </c>
      <c r="H4131" t="n">
        <v>0</v>
      </c>
      <c r="I4131" t="n">
        <v>0</v>
      </c>
    </row>
    <row r="4132">
      <c r="A4132" t="inlineStr">
        <is>
          <t>CLI004746</t>
        </is>
      </c>
      <c r="B4132" t="inlineStr">
        <is>
          <t>Entrenamiento</t>
        </is>
      </c>
      <c r="C4132" t="inlineStr">
        <is>
          <t>No</t>
        </is>
      </c>
      <c r="D4132">
        <f>--(C4132="Sí")</f>
        <v/>
      </c>
      <c r="E4132" t="n">
        <v>41</v>
      </c>
      <c r="F4132" t="n">
        <v>1</v>
      </c>
      <c r="G4132" t="n">
        <v>0</v>
      </c>
      <c r="H4132" t="n">
        <v>1</v>
      </c>
      <c r="I4132" t="n">
        <v>0</v>
      </c>
    </row>
    <row r="4133">
      <c r="A4133" t="inlineStr">
        <is>
          <t>CLI004747</t>
        </is>
      </c>
      <c r="B4133" t="inlineStr">
        <is>
          <t>Entrenamiento</t>
        </is>
      </c>
      <c r="C4133" t="inlineStr">
        <is>
          <t>No</t>
        </is>
      </c>
      <c r="D4133">
        <f>--(C4133="Sí")</f>
        <v/>
      </c>
      <c r="E4133" t="n">
        <v>30</v>
      </c>
      <c r="F4133" t="n">
        <v>1</v>
      </c>
      <c r="G4133" t="n">
        <v>0</v>
      </c>
      <c r="H4133" t="n">
        <v>1</v>
      </c>
      <c r="I4133" t="n">
        <v>0</v>
      </c>
    </row>
    <row r="4134">
      <c r="A4134" t="inlineStr">
        <is>
          <t>CLI004748</t>
        </is>
      </c>
      <c r="B4134" t="inlineStr">
        <is>
          <t>Prueba</t>
        </is>
      </c>
      <c r="C4134" t="inlineStr">
        <is>
          <t>No</t>
        </is>
      </c>
      <c r="D4134">
        <f>--(C4134="Sí")</f>
        <v/>
      </c>
      <c r="E4134" t="n">
        <v>47</v>
      </c>
      <c r="F4134" t="n">
        <v>1</v>
      </c>
      <c r="G4134" t="n">
        <v>0</v>
      </c>
      <c r="H4134" t="n">
        <v>0</v>
      </c>
      <c r="I4134" t="n">
        <v>0</v>
      </c>
    </row>
    <row r="4135">
      <c r="A4135" t="inlineStr">
        <is>
          <t>CLI004749</t>
        </is>
      </c>
      <c r="B4135" t="inlineStr">
        <is>
          <t>Entrenamiento</t>
        </is>
      </c>
      <c r="C4135" t="inlineStr">
        <is>
          <t>No</t>
        </is>
      </c>
      <c r="D4135">
        <f>--(C4135="Sí")</f>
        <v/>
      </c>
      <c r="E4135" t="n">
        <v>27</v>
      </c>
      <c r="F4135" t="n">
        <v>4</v>
      </c>
      <c r="G4135" t="n">
        <v>1</v>
      </c>
      <c r="H4135" t="n">
        <v>1</v>
      </c>
      <c r="I4135" t="n">
        <v>0</v>
      </c>
    </row>
    <row r="4136">
      <c r="A4136" t="inlineStr">
        <is>
          <t>CLI004750</t>
        </is>
      </c>
      <c r="B4136" t="inlineStr">
        <is>
          <t>Entrenamiento</t>
        </is>
      </c>
      <c r="C4136" t="inlineStr">
        <is>
          <t>No</t>
        </is>
      </c>
      <c r="D4136">
        <f>--(C4136="Sí")</f>
        <v/>
      </c>
      <c r="E4136" t="n">
        <v>40</v>
      </c>
      <c r="F4136" t="n">
        <v>2</v>
      </c>
      <c r="G4136" t="n">
        <v>0</v>
      </c>
      <c r="H4136" t="n">
        <v>0</v>
      </c>
      <c r="I4136" t="n">
        <v>0</v>
      </c>
    </row>
    <row r="4137">
      <c r="A4137" t="inlineStr">
        <is>
          <t>CLI004752</t>
        </is>
      </c>
      <c r="B4137" t="inlineStr">
        <is>
          <t>Prueba</t>
        </is>
      </c>
      <c r="C4137" t="inlineStr">
        <is>
          <t>No</t>
        </is>
      </c>
      <c r="D4137">
        <f>--(C4137="Sí")</f>
        <v/>
      </c>
      <c r="E4137" t="n">
        <v>32</v>
      </c>
      <c r="F4137" t="n">
        <v>1</v>
      </c>
      <c r="G4137" t="n">
        <v>0</v>
      </c>
      <c r="H4137" t="n">
        <v>0</v>
      </c>
      <c r="I4137" t="n">
        <v>0</v>
      </c>
    </row>
    <row r="4138">
      <c r="A4138" t="inlineStr">
        <is>
          <t>CLI004753</t>
        </is>
      </c>
      <c r="B4138" t="inlineStr">
        <is>
          <t>Entrenamiento</t>
        </is>
      </c>
      <c r="C4138" t="inlineStr">
        <is>
          <t>Sí</t>
        </is>
      </c>
      <c r="D4138">
        <f>--(C4138="Sí")</f>
        <v/>
      </c>
      <c r="E4138" t="n">
        <v>51</v>
      </c>
      <c r="F4138" t="n">
        <v>1</v>
      </c>
      <c r="G4138" t="n">
        <v>1</v>
      </c>
      <c r="H4138" t="n">
        <v>1</v>
      </c>
      <c r="I4138" t="n">
        <v>1</v>
      </c>
    </row>
    <row r="4139">
      <c r="A4139" t="inlineStr">
        <is>
          <t>CLI004754</t>
        </is>
      </c>
      <c r="B4139" t="inlineStr">
        <is>
          <t>Entrenamiento</t>
        </is>
      </c>
      <c r="C4139" t="inlineStr">
        <is>
          <t>No</t>
        </is>
      </c>
      <c r="D4139">
        <f>--(C4139="Sí")</f>
        <v/>
      </c>
      <c r="E4139" t="n">
        <v>38</v>
      </c>
      <c r="F4139" t="n">
        <v>1</v>
      </c>
      <c r="G4139" t="n">
        <v>0</v>
      </c>
      <c r="H4139" t="n">
        <v>1</v>
      </c>
      <c r="I4139" t="n">
        <v>0</v>
      </c>
    </row>
    <row r="4140">
      <c r="A4140" t="inlineStr">
        <is>
          <t>CLI004755</t>
        </is>
      </c>
      <c r="B4140" t="inlineStr">
        <is>
          <t>Entrenamiento</t>
        </is>
      </c>
      <c r="C4140" t="inlineStr">
        <is>
          <t>No</t>
        </is>
      </c>
      <c r="D4140">
        <f>--(C4140="Sí")</f>
        <v/>
      </c>
      <c r="E4140" t="n">
        <v>39</v>
      </c>
      <c r="F4140" t="n">
        <v>1</v>
      </c>
      <c r="G4140" t="n">
        <v>0</v>
      </c>
      <c r="H4140" t="n">
        <v>1</v>
      </c>
      <c r="I4140" t="n">
        <v>0</v>
      </c>
    </row>
    <row r="4141">
      <c r="A4141" t="inlineStr">
        <is>
          <t>CLI004757</t>
        </is>
      </c>
      <c r="B4141" t="inlineStr">
        <is>
          <t>Entrenamiento</t>
        </is>
      </c>
      <c r="C4141" t="inlineStr">
        <is>
          <t>No</t>
        </is>
      </c>
      <c r="D4141">
        <f>--(C4141="Sí")</f>
        <v/>
      </c>
      <c r="E4141" t="n">
        <v>36</v>
      </c>
      <c r="F4141" t="n">
        <v>1</v>
      </c>
      <c r="G4141" t="n">
        <v>0</v>
      </c>
      <c r="H4141" t="n">
        <v>0</v>
      </c>
      <c r="I4141" t="n">
        <v>0</v>
      </c>
    </row>
    <row r="4142">
      <c r="A4142" t="inlineStr">
        <is>
          <t>CLI004758</t>
        </is>
      </c>
      <c r="B4142" t="inlineStr">
        <is>
          <t>Entrenamiento</t>
        </is>
      </c>
      <c r="C4142" t="inlineStr">
        <is>
          <t>No</t>
        </is>
      </c>
      <c r="D4142">
        <f>--(C4142="Sí")</f>
        <v/>
      </c>
      <c r="E4142" t="n">
        <v>36</v>
      </c>
      <c r="F4142" t="n">
        <v>1</v>
      </c>
      <c r="G4142" t="n">
        <v>1</v>
      </c>
      <c r="H4142" t="n">
        <v>1</v>
      </c>
      <c r="I4142" t="n">
        <v>0</v>
      </c>
    </row>
    <row r="4143">
      <c r="A4143" t="inlineStr">
        <is>
          <t>CLI004760</t>
        </is>
      </c>
      <c r="B4143" t="inlineStr">
        <is>
          <t>Prueba</t>
        </is>
      </c>
      <c r="C4143" t="inlineStr">
        <is>
          <t>No</t>
        </is>
      </c>
      <c r="D4143">
        <f>--(C4143="Sí")</f>
        <v/>
      </c>
      <c r="E4143" t="n">
        <v>45</v>
      </c>
      <c r="F4143" t="n">
        <v>3</v>
      </c>
      <c r="G4143" t="n">
        <v>1</v>
      </c>
      <c r="H4143" t="n">
        <v>1</v>
      </c>
      <c r="I4143" t="n">
        <v>0</v>
      </c>
    </row>
    <row r="4144">
      <c r="A4144" t="inlineStr">
        <is>
          <t>CLI004761</t>
        </is>
      </c>
      <c r="B4144" t="inlineStr">
        <is>
          <t>Entrenamiento</t>
        </is>
      </c>
      <c r="C4144" t="inlineStr">
        <is>
          <t>No</t>
        </is>
      </c>
      <c r="D4144">
        <f>--(C4144="Sí")</f>
        <v/>
      </c>
      <c r="E4144" t="n">
        <v>39</v>
      </c>
      <c r="F4144" t="n">
        <v>2</v>
      </c>
      <c r="G4144" t="n">
        <v>0</v>
      </c>
      <c r="H4144" t="n">
        <v>1</v>
      </c>
      <c r="I4144" t="n">
        <v>0</v>
      </c>
    </row>
    <row r="4145">
      <c r="A4145" t="inlineStr">
        <is>
          <t>CLI004762</t>
        </is>
      </c>
      <c r="B4145" t="inlineStr">
        <is>
          <t>Entrenamiento</t>
        </is>
      </c>
      <c r="C4145" t="inlineStr">
        <is>
          <t>Sí</t>
        </is>
      </c>
      <c r="D4145">
        <f>--(C4145="Sí")</f>
        <v/>
      </c>
      <c r="E4145" t="n">
        <v>26</v>
      </c>
      <c r="F4145" t="n">
        <v>1</v>
      </c>
      <c r="G4145" t="n">
        <v>3</v>
      </c>
      <c r="H4145" t="n">
        <v>1</v>
      </c>
      <c r="I4145" t="n">
        <v>1</v>
      </c>
    </row>
    <row r="4146">
      <c r="A4146" t="inlineStr">
        <is>
          <t>CLI004763</t>
        </is>
      </c>
      <c r="B4146" t="inlineStr">
        <is>
          <t>Entrenamiento</t>
        </is>
      </c>
      <c r="C4146" t="inlineStr">
        <is>
          <t>No</t>
        </is>
      </c>
      <c r="D4146">
        <f>--(C4146="Sí")</f>
        <v/>
      </c>
      <c r="E4146" t="n">
        <v>29</v>
      </c>
      <c r="F4146" t="n">
        <v>2</v>
      </c>
      <c r="G4146" t="n">
        <v>1</v>
      </c>
      <c r="H4146" t="n">
        <v>1</v>
      </c>
      <c r="I4146" t="n">
        <v>0</v>
      </c>
    </row>
    <row r="4147">
      <c r="A4147" t="inlineStr">
        <is>
          <t>CLI004764</t>
        </is>
      </c>
      <c r="B4147" t="inlineStr">
        <is>
          <t>Prueba</t>
        </is>
      </c>
      <c r="C4147" t="inlineStr">
        <is>
          <t>No</t>
        </is>
      </c>
      <c r="D4147">
        <f>--(C4147="Sí")</f>
        <v/>
      </c>
      <c r="E4147" t="n">
        <v>39</v>
      </c>
      <c r="F4147" t="n">
        <v>1</v>
      </c>
      <c r="G4147" t="n">
        <v>0</v>
      </c>
      <c r="H4147" t="n">
        <v>1</v>
      </c>
      <c r="I4147" t="n">
        <v>0</v>
      </c>
    </row>
    <row r="4148">
      <c r="A4148" t="inlineStr">
        <is>
          <t>CLI004765</t>
        </is>
      </c>
      <c r="B4148" t="inlineStr">
        <is>
          <t>Entrenamiento</t>
        </is>
      </c>
      <c r="C4148" t="inlineStr">
        <is>
          <t>No</t>
        </is>
      </c>
      <c r="D4148">
        <f>--(C4148="Sí")</f>
        <v/>
      </c>
      <c r="E4148" t="n">
        <v>25</v>
      </c>
      <c r="F4148" t="n">
        <v>8</v>
      </c>
      <c r="G4148" t="n">
        <v>1</v>
      </c>
      <c r="H4148" t="n">
        <v>1</v>
      </c>
      <c r="I4148" t="n">
        <v>1</v>
      </c>
    </row>
    <row r="4149">
      <c r="A4149" t="inlineStr">
        <is>
          <t>CLI004766</t>
        </is>
      </c>
      <c r="B4149" t="inlineStr">
        <is>
          <t>Entrenamiento</t>
        </is>
      </c>
      <c r="C4149" t="inlineStr">
        <is>
          <t>No</t>
        </is>
      </c>
      <c r="D4149">
        <f>--(C4149="Sí")</f>
        <v/>
      </c>
      <c r="E4149" t="n">
        <v>52</v>
      </c>
      <c r="F4149" t="n">
        <v>6</v>
      </c>
      <c r="G4149" t="n">
        <v>0</v>
      </c>
      <c r="H4149" t="n">
        <v>1</v>
      </c>
      <c r="I4149" t="n">
        <v>0</v>
      </c>
    </row>
    <row r="4150">
      <c r="A4150" t="inlineStr">
        <is>
          <t>CLI004769</t>
        </is>
      </c>
      <c r="B4150" t="inlineStr">
        <is>
          <t>Entrenamiento</t>
        </is>
      </c>
      <c r="C4150" t="inlineStr">
        <is>
          <t>No</t>
        </is>
      </c>
      <c r="D4150">
        <f>--(C4150="Sí")</f>
        <v/>
      </c>
      <c r="E4150" t="n">
        <v>36</v>
      </c>
      <c r="F4150" t="n">
        <v>1</v>
      </c>
      <c r="G4150" t="n">
        <v>0</v>
      </c>
      <c r="H4150" t="n">
        <v>1</v>
      </c>
      <c r="I4150" t="n">
        <v>0</v>
      </c>
    </row>
    <row r="4151">
      <c r="A4151" t="inlineStr">
        <is>
          <t>CLI004770</t>
        </is>
      </c>
      <c r="B4151" t="inlineStr">
        <is>
          <t>Entrenamiento</t>
        </is>
      </c>
      <c r="C4151" t="inlineStr">
        <is>
          <t>No</t>
        </is>
      </c>
      <c r="D4151">
        <f>--(C4151="Sí")</f>
        <v/>
      </c>
      <c r="E4151" t="n">
        <v>37</v>
      </c>
      <c r="F4151" t="n">
        <v>3</v>
      </c>
      <c r="G4151" t="n">
        <v>0</v>
      </c>
      <c r="H4151" t="n">
        <v>0</v>
      </c>
      <c r="I4151" t="n">
        <v>0</v>
      </c>
    </row>
    <row r="4152">
      <c r="A4152" t="inlineStr">
        <is>
          <t>CLI004771</t>
        </is>
      </c>
      <c r="B4152" t="inlineStr">
        <is>
          <t>Entrenamiento</t>
        </is>
      </c>
      <c r="C4152" t="inlineStr">
        <is>
          <t>No</t>
        </is>
      </c>
      <c r="D4152">
        <f>--(C4152="Sí")</f>
        <v/>
      </c>
      <c r="E4152" t="n">
        <v>39</v>
      </c>
      <c r="F4152" t="n">
        <v>1</v>
      </c>
      <c r="G4152" t="n">
        <v>0</v>
      </c>
      <c r="H4152" t="n">
        <v>0</v>
      </c>
      <c r="I4152" t="n">
        <v>0</v>
      </c>
    </row>
    <row r="4153">
      <c r="A4153" t="inlineStr">
        <is>
          <t>CLI004772</t>
        </is>
      </c>
      <c r="B4153" t="inlineStr">
        <is>
          <t>Prueba</t>
        </is>
      </c>
      <c r="C4153" t="inlineStr">
        <is>
          <t>Sí</t>
        </is>
      </c>
      <c r="D4153">
        <f>--(C4153="Sí")</f>
        <v/>
      </c>
      <c r="E4153" t="n">
        <v>43</v>
      </c>
      <c r="F4153" t="n">
        <v>6</v>
      </c>
      <c r="G4153" t="n">
        <v>0</v>
      </c>
      <c r="H4153" t="n">
        <v>1</v>
      </c>
      <c r="I4153" t="n">
        <v>0</v>
      </c>
    </row>
    <row r="4154">
      <c r="A4154" t="inlineStr">
        <is>
          <t>CLI004773</t>
        </is>
      </c>
      <c r="B4154" t="inlineStr">
        <is>
          <t>Entrenamiento</t>
        </is>
      </c>
      <c r="C4154" t="inlineStr">
        <is>
          <t>No</t>
        </is>
      </c>
      <c r="D4154">
        <f>--(C4154="Sí")</f>
        <v/>
      </c>
      <c r="E4154" t="n">
        <v>52</v>
      </c>
      <c r="F4154" t="n">
        <v>7</v>
      </c>
      <c r="G4154" t="n">
        <v>0</v>
      </c>
      <c r="H4154" t="n">
        <v>1</v>
      </c>
      <c r="I4154" t="n">
        <v>0</v>
      </c>
    </row>
    <row r="4155">
      <c r="A4155" t="inlineStr">
        <is>
          <t>CLI004775</t>
        </is>
      </c>
      <c r="B4155" t="inlineStr">
        <is>
          <t>Entrenamiento</t>
        </is>
      </c>
      <c r="C4155" t="inlineStr">
        <is>
          <t>No</t>
        </is>
      </c>
      <c r="D4155">
        <f>--(C4155="Sí")</f>
        <v/>
      </c>
      <c r="E4155" t="n">
        <v>47</v>
      </c>
      <c r="F4155" t="n">
        <v>1</v>
      </c>
      <c r="G4155" t="n">
        <v>0</v>
      </c>
      <c r="H4155" t="n">
        <v>0</v>
      </c>
      <c r="I4155" t="n">
        <v>0</v>
      </c>
    </row>
    <row r="4156">
      <c r="A4156" t="inlineStr">
        <is>
          <t>CLI004776</t>
        </is>
      </c>
      <c r="B4156" t="inlineStr">
        <is>
          <t>Prueba</t>
        </is>
      </c>
      <c r="C4156" t="inlineStr">
        <is>
          <t>No</t>
        </is>
      </c>
      <c r="D4156">
        <f>--(C4156="Sí")</f>
        <v/>
      </c>
      <c r="E4156" t="n">
        <v>39</v>
      </c>
      <c r="F4156" t="n">
        <v>3</v>
      </c>
      <c r="G4156" t="n">
        <v>0</v>
      </c>
      <c r="H4156" t="n">
        <v>0</v>
      </c>
      <c r="I4156" t="n">
        <v>0</v>
      </c>
    </row>
    <row r="4157">
      <c r="A4157" t="inlineStr">
        <is>
          <t>CLI004777</t>
        </is>
      </c>
      <c r="B4157" t="inlineStr">
        <is>
          <t>Entrenamiento</t>
        </is>
      </c>
      <c r="C4157" t="inlineStr">
        <is>
          <t>No</t>
        </is>
      </c>
      <c r="D4157">
        <f>--(C4157="Sí")</f>
        <v/>
      </c>
      <c r="E4157" t="n">
        <v>45</v>
      </c>
      <c r="F4157" t="n">
        <v>3</v>
      </c>
      <c r="G4157" t="n">
        <v>0</v>
      </c>
      <c r="H4157" t="n">
        <v>1</v>
      </c>
      <c r="I4157" t="n">
        <v>0</v>
      </c>
    </row>
    <row r="4158">
      <c r="A4158" t="inlineStr">
        <is>
          <t>CLI004778</t>
        </is>
      </c>
      <c r="B4158" t="inlineStr">
        <is>
          <t>Entrenamiento</t>
        </is>
      </c>
      <c r="C4158" t="inlineStr">
        <is>
          <t>No</t>
        </is>
      </c>
      <c r="D4158">
        <f>--(C4158="Sí")</f>
        <v/>
      </c>
      <c r="E4158" t="n">
        <v>30</v>
      </c>
      <c r="F4158" t="n">
        <v>1</v>
      </c>
      <c r="G4158" t="n">
        <v>0</v>
      </c>
      <c r="H4158" t="n">
        <v>1</v>
      </c>
      <c r="I4158" t="n">
        <v>0</v>
      </c>
    </row>
    <row r="4159">
      <c r="A4159" t="inlineStr">
        <is>
          <t>CLI004780</t>
        </is>
      </c>
      <c r="B4159" t="inlineStr">
        <is>
          <t>Prueba</t>
        </is>
      </c>
      <c r="C4159" t="inlineStr">
        <is>
          <t>No</t>
        </is>
      </c>
      <c r="D4159">
        <f>--(C4159="Sí")</f>
        <v/>
      </c>
      <c r="E4159" t="n">
        <v>40</v>
      </c>
      <c r="F4159" t="n">
        <v>4</v>
      </c>
      <c r="G4159" t="n">
        <v>0</v>
      </c>
      <c r="H4159" t="n">
        <v>1</v>
      </c>
      <c r="I4159" t="n">
        <v>0</v>
      </c>
    </row>
    <row r="4160">
      <c r="A4160" t="inlineStr">
        <is>
          <t>CLI004781</t>
        </is>
      </c>
      <c r="B4160" t="inlineStr">
        <is>
          <t>Entrenamiento</t>
        </is>
      </c>
      <c r="C4160" t="inlineStr">
        <is>
          <t>No</t>
        </is>
      </c>
      <c r="D4160">
        <f>--(C4160="Sí")</f>
        <v/>
      </c>
      <c r="E4160" t="n">
        <v>46</v>
      </c>
      <c r="F4160" t="n">
        <v>1</v>
      </c>
      <c r="G4160" t="n">
        <v>1</v>
      </c>
      <c r="H4160" t="n">
        <v>1</v>
      </c>
      <c r="I4160" t="n">
        <v>0</v>
      </c>
    </row>
    <row r="4161">
      <c r="A4161" t="inlineStr">
        <is>
          <t>CLI004782</t>
        </is>
      </c>
      <c r="B4161" t="inlineStr">
        <is>
          <t>Entrenamiento</t>
        </is>
      </c>
      <c r="C4161" t="inlineStr">
        <is>
          <t>No</t>
        </is>
      </c>
      <c r="D4161">
        <f>--(C4161="Sí")</f>
        <v/>
      </c>
      <c r="E4161" t="n">
        <v>46</v>
      </c>
      <c r="F4161" t="n">
        <v>1</v>
      </c>
      <c r="G4161" t="n">
        <v>0</v>
      </c>
      <c r="H4161" t="n">
        <v>1</v>
      </c>
      <c r="I4161" t="n">
        <v>0</v>
      </c>
    </row>
    <row r="4162">
      <c r="A4162" t="inlineStr">
        <is>
          <t>CLI004784</t>
        </is>
      </c>
      <c r="B4162" t="inlineStr">
        <is>
          <t>Prueba</t>
        </is>
      </c>
      <c r="C4162" t="inlineStr">
        <is>
          <t>No</t>
        </is>
      </c>
      <c r="D4162">
        <f>--(C4162="Sí")</f>
        <v/>
      </c>
      <c r="E4162" t="n">
        <v>31</v>
      </c>
      <c r="F4162" t="n">
        <v>2</v>
      </c>
      <c r="G4162" t="n">
        <v>0</v>
      </c>
      <c r="H4162" t="n">
        <v>0</v>
      </c>
      <c r="I4162" t="n">
        <v>0</v>
      </c>
    </row>
    <row r="4163">
      <c r="A4163" t="inlineStr">
        <is>
          <t>CLI004785</t>
        </is>
      </c>
      <c r="B4163" t="inlineStr">
        <is>
          <t>Entrenamiento</t>
        </is>
      </c>
      <c r="C4163" t="inlineStr">
        <is>
          <t>No</t>
        </is>
      </c>
      <c r="D4163">
        <f>--(C4163="Sí")</f>
        <v/>
      </c>
      <c r="E4163" t="n">
        <v>57</v>
      </c>
      <c r="F4163" t="n">
        <v>1</v>
      </c>
      <c r="G4163" t="n">
        <v>0</v>
      </c>
      <c r="H4163" t="n">
        <v>1</v>
      </c>
      <c r="I4163" t="n">
        <v>0</v>
      </c>
    </row>
    <row r="4164">
      <c r="A4164" t="inlineStr">
        <is>
          <t>CLI004786</t>
        </is>
      </c>
      <c r="B4164" t="inlineStr">
        <is>
          <t>Entrenamiento</t>
        </is>
      </c>
      <c r="C4164" t="inlineStr">
        <is>
          <t>No</t>
        </is>
      </c>
      <c r="D4164">
        <f>--(C4164="Sí")</f>
        <v/>
      </c>
      <c r="E4164" t="n">
        <v>43</v>
      </c>
      <c r="F4164" t="n">
        <v>3</v>
      </c>
      <c r="G4164" t="n">
        <v>0</v>
      </c>
      <c r="H4164" t="n">
        <v>1</v>
      </c>
      <c r="I4164" t="n">
        <v>0</v>
      </c>
    </row>
    <row r="4165">
      <c r="A4165" t="inlineStr">
        <is>
          <t>CLI004787</t>
        </is>
      </c>
      <c r="B4165" t="inlineStr">
        <is>
          <t>Entrenamiento</t>
        </is>
      </c>
      <c r="C4165" t="inlineStr">
        <is>
          <t>No</t>
        </is>
      </c>
      <c r="D4165">
        <f>--(C4165="Sí")</f>
        <v/>
      </c>
      <c r="E4165" t="n">
        <v>25</v>
      </c>
      <c r="F4165" t="n">
        <v>4</v>
      </c>
      <c r="G4165" t="n">
        <v>0</v>
      </c>
      <c r="H4165" t="n">
        <v>0</v>
      </c>
      <c r="I4165" t="n">
        <v>0</v>
      </c>
    </row>
    <row r="4166">
      <c r="A4166" t="inlineStr">
        <is>
          <t>CLI004788</t>
        </is>
      </c>
      <c r="B4166" t="inlineStr">
        <is>
          <t>Prueba</t>
        </is>
      </c>
      <c r="C4166" t="inlineStr">
        <is>
          <t>No</t>
        </is>
      </c>
      <c r="D4166">
        <f>--(C4166="Sí")</f>
        <v/>
      </c>
      <c r="E4166" t="n">
        <v>25</v>
      </c>
      <c r="F4166" t="n">
        <v>4</v>
      </c>
      <c r="G4166" t="n">
        <v>0</v>
      </c>
      <c r="H4166" t="n">
        <v>0</v>
      </c>
      <c r="I4166" t="n">
        <v>0</v>
      </c>
    </row>
    <row r="4167">
      <c r="A4167" t="inlineStr">
        <is>
          <t>CLI004789</t>
        </is>
      </c>
      <c r="B4167" t="inlineStr">
        <is>
          <t>Entrenamiento</t>
        </is>
      </c>
      <c r="C4167" t="inlineStr">
        <is>
          <t>No</t>
        </is>
      </c>
      <c r="D4167">
        <f>--(C4167="Sí")</f>
        <v/>
      </c>
      <c r="E4167" t="n">
        <v>29</v>
      </c>
      <c r="F4167" t="n">
        <v>2</v>
      </c>
      <c r="G4167" t="n">
        <v>2</v>
      </c>
      <c r="H4167" t="n">
        <v>1</v>
      </c>
      <c r="I4167" t="n">
        <v>0</v>
      </c>
    </row>
    <row r="4168">
      <c r="A4168" t="inlineStr">
        <is>
          <t>CLI004790</t>
        </is>
      </c>
      <c r="B4168" t="inlineStr">
        <is>
          <t>Entrenamiento</t>
        </is>
      </c>
      <c r="C4168" t="inlineStr">
        <is>
          <t>No</t>
        </is>
      </c>
      <c r="D4168">
        <f>--(C4168="Sí")</f>
        <v/>
      </c>
      <c r="E4168" t="n">
        <v>36</v>
      </c>
      <c r="F4168" t="n">
        <v>3</v>
      </c>
      <c r="G4168" t="n">
        <v>0</v>
      </c>
      <c r="H4168" t="n">
        <v>0</v>
      </c>
      <c r="I4168" t="n">
        <v>0</v>
      </c>
    </row>
    <row r="4169">
      <c r="A4169" t="inlineStr">
        <is>
          <t>CLI004791</t>
        </is>
      </c>
      <c r="B4169" t="inlineStr">
        <is>
          <t>Entrenamiento</t>
        </is>
      </c>
      <c r="C4169" t="inlineStr">
        <is>
          <t>Sí</t>
        </is>
      </c>
      <c r="D4169">
        <f>--(C4169="Sí")</f>
        <v/>
      </c>
      <c r="E4169" t="n">
        <v>43</v>
      </c>
      <c r="F4169" t="n">
        <v>2</v>
      </c>
      <c r="G4169" t="n">
        <v>0</v>
      </c>
      <c r="H4169" t="n">
        <v>0</v>
      </c>
      <c r="I4169" t="n">
        <v>0</v>
      </c>
    </row>
    <row r="4170">
      <c r="A4170" t="inlineStr">
        <is>
          <t>CLI004793</t>
        </is>
      </c>
      <c r="B4170" t="inlineStr">
        <is>
          <t>Entrenamiento</t>
        </is>
      </c>
      <c r="C4170" t="inlineStr">
        <is>
          <t>No</t>
        </is>
      </c>
      <c r="D4170">
        <f>--(C4170="Sí")</f>
        <v/>
      </c>
      <c r="E4170" t="n">
        <v>32</v>
      </c>
      <c r="F4170" t="n">
        <v>1</v>
      </c>
      <c r="G4170" t="n">
        <v>0</v>
      </c>
      <c r="H4170" t="n">
        <v>0</v>
      </c>
      <c r="I4170" t="n">
        <v>0</v>
      </c>
    </row>
    <row r="4171">
      <c r="A4171" t="inlineStr">
        <is>
          <t>CLI004794</t>
        </is>
      </c>
      <c r="B4171" t="inlineStr">
        <is>
          <t>Entrenamiento</t>
        </is>
      </c>
      <c r="C4171" t="inlineStr">
        <is>
          <t>No</t>
        </is>
      </c>
      <c r="D4171">
        <f>--(C4171="Sí")</f>
        <v/>
      </c>
      <c r="E4171" t="n">
        <v>27</v>
      </c>
      <c r="F4171" t="n">
        <v>2</v>
      </c>
      <c r="G4171" t="n">
        <v>0</v>
      </c>
      <c r="H4171" t="n">
        <v>1</v>
      </c>
      <c r="I4171" t="n">
        <v>0</v>
      </c>
    </row>
    <row r="4172">
      <c r="A4172" t="inlineStr">
        <is>
          <t>CLI004795</t>
        </is>
      </c>
      <c r="B4172" t="inlineStr">
        <is>
          <t>Entrenamiento</t>
        </is>
      </c>
      <c r="C4172" t="inlineStr">
        <is>
          <t>No</t>
        </is>
      </c>
      <c r="D4172">
        <f>--(C4172="Sí")</f>
        <v/>
      </c>
      <c r="E4172" t="n">
        <v>32</v>
      </c>
      <c r="F4172" t="n">
        <v>8</v>
      </c>
      <c r="G4172" t="n">
        <v>0</v>
      </c>
      <c r="H4172" t="n">
        <v>0</v>
      </c>
      <c r="I4172" t="n">
        <v>0</v>
      </c>
    </row>
    <row r="4173">
      <c r="A4173" t="inlineStr">
        <is>
          <t>CLI004796</t>
        </is>
      </c>
      <c r="B4173" t="inlineStr">
        <is>
          <t>Prueba</t>
        </is>
      </c>
      <c r="C4173" t="inlineStr">
        <is>
          <t>No</t>
        </is>
      </c>
      <c r="D4173">
        <f>--(C4173="Sí")</f>
        <v/>
      </c>
      <c r="E4173" t="n">
        <v>34</v>
      </c>
      <c r="F4173" t="n">
        <v>5</v>
      </c>
      <c r="G4173" t="n">
        <v>0</v>
      </c>
      <c r="H4173" t="n">
        <v>1</v>
      </c>
      <c r="I4173" t="n">
        <v>0</v>
      </c>
    </row>
    <row r="4174">
      <c r="A4174" t="inlineStr">
        <is>
          <t>CLI004797</t>
        </is>
      </c>
      <c r="B4174" t="inlineStr">
        <is>
          <t>Entrenamiento</t>
        </is>
      </c>
      <c r="C4174" t="inlineStr">
        <is>
          <t>No</t>
        </is>
      </c>
      <c r="D4174">
        <f>--(C4174="Sí")</f>
        <v/>
      </c>
      <c r="E4174" t="n">
        <v>59</v>
      </c>
      <c r="F4174" t="n">
        <v>2</v>
      </c>
      <c r="G4174" t="n">
        <v>0</v>
      </c>
      <c r="H4174" t="n">
        <v>0</v>
      </c>
      <c r="I4174" t="n">
        <v>0</v>
      </c>
    </row>
    <row r="4175">
      <c r="A4175" t="inlineStr">
        <is>
          <t>CLI004798</t>
        </is>
      </c>
      <c r="B4175" t="inlineStr">
        <is>
          <t>Entrenamiento</t>
        </is>
      </c>
      <c r="C4175" t="inlineStr">
        <is>
          <t>No</t>
        </is>
      </c>
      <c r="D4175">
        <f>--(C4175="Sí")</f>
        <v/>
      </c>
      <c r="E4175" t="n">
        <v>24</v>
      </c>
      <c r="F4175" t="n">
        <v>2</v>
      </c>
      <c r="G4175" t="n">
        <v>0</v>
      </c>
      <c r="H4175" t="n">
        <v>1</v>
      </c>
      <c r="I4175" t="n">
        <v>0</v>
      </c>
    </row>
    <row r="4176">
      <c r="A4176" t="inlineStr">
        <is>
          <t>CLI004799</t>
        </is>
      </c>
      <c r="B4176" t="inlineStr">
        <is>
          <t>Entrenamiento</t>
        </is>
      </c>
      <c r="C4176" t="inlineStr">
        <is>
          <t>Sí</t>
        </is>
      </c>
      <c r="D4176">
        <f>--(C4176="Sí")</f>
        <v/>
      </c>
      <c r="E4176" t="n">
        <v>77</v>
      </c>
      <c r="F4176" t="n">
        <v>1</v>
      </c>
      <c r="G4176" t="n">
        <v>4</v>
      </c>
      <c r="H4176" t="n">
        <v>1</v>
      </c>
      <c r="I4176" t="n">
        <v>0</v>
      </c>
    </row>
    <row r="4177">
      <c r="A4177" t="inlineStr">
        <is>
          <t>CLI004800</t>
        </is>
      </c>
      <c r="B4177" t="inlineStr">
        <is>
          <t>Prueba</t>
        </is>
      </c>
      <c r="C4177" t="inlineStr">
        <is>
          <t>No</t>
        </is>
      </c>
      <c r="D4177">
        <f>--(C4177="Sí")</f>
        <v/>
      </c>
      <c r="E4177" t="n">
        <v>57</v>
      </c>
      <c r="F4177" t="n">
        <v>5</v>
      </c>
      <c r="G4177" t="n">
        <v>1</v>
      </c>
      <c r="H4177" t="n">
        <v>1</v>
      </c>
      <c r="I4177" t="n">
        <v>0</v>
      </c>
    </row>
    <row r="4178">
      <c r="A4178" t="inlineStr">
        <is>
          <t>CLI004801</t>
        </is>
      </c>
      <c r="B4178" t="inlineStr">
        <is>
          <t>Entrenamiento</t>
        </is>
      </c>
      <c r="C4178" t="inlineStr">
        <is>
          <t>No</t>
        </is>
      </c>
      <c r="D4178">
        <f>--(C4178="Sí")</f>
        <v/>
      </c>
      <c r="E4178" t="n">
        <v>60</v>
      </c>
      <c r="F4178" t="n">
        <v>1</v>
      </c>
      <c r="G4178" t="n">
        <v>0</v>
      </c>
      <c r="H4178" t="n">
        <v>1</v>
      </c>
      <c r="I4178" t="n">
        <v>0</v>
      </c>
    </row>
    <row r="4179">
      <c r="A4179" t="inlineStr">
        <is>
          <t>CLI004802</t>
        </is>
      </c>
      <c r="B4179" t="inlineStr">
        <is>
          <t>Entrenamiento</t>
        </is>
      </c>
      <c r="C4179" t="inlineStr">
        <is>
          <t>No</t>
        </is>
      </c>
      <c r="D4179">
        <f>--(C4179="Sí")</f>
        <v/>
      </c>
      <c r="E4179" t="n">
        <v>40</v>
      </c>
      <c r="F4179" t="n">
        <v>6</v>
      </c>
      <c r="G4179" t="n">
        <v>0</v>
      </c>
      <c r="H4179" t="n">
        <v>1</v>
      </c>
      <c r="I4179" t="n">
        <v>0</v>
      </c>
    </row>
    <row r="4180">
      <c r="A4180" t="inlineStr">
        <is>
          <t>CLI004803</t>
        </is>
      </c>
      <c r="B4180" t="inlineStr">
        <is>
          <t>Entrenamiento</t>
        </is>
      </c>
      <c r="C4180" t="inlineStr">
        <is>
          <t>No</t>
        </is>
      </c>
      <c r="D4180">
        <f>--(C4180="Sí")</f>
        <v/>
      </c>
      <c r="E4180" t="n">
        <v>55</v>
      </c>
      <c r="F4180" t="n">
        <v>4</v>
      </c>
      <c r="G4180" t="n">
        <v>0</v>
      </c>
      <c r="H4180" t="n">
        <v>1</v>
      </c>
      <c r="I4180" t="n">
        <v>0</v>
      </c>
    </row>
    <row r="4181">
      <c r="A4181" t="inlineStr">
        <is>
          <t>CLI004804</t>
        </is>
      </c>
      <c r="B4181" t="inlineStr">
        <is>
          <t>Prueba</t>
        </is>
      </c>
      <c r="C4181" t="inlineStr">
        <is>
          <t>No</t>
        </is>
      </c>
      <c r="D4181">
        <f>--(C4181="Sí")</f>
        <v/>
      </c>
      <c r="E4181" t="n">
        <v>33</v>
      </c>
      <c r="F4181" t="n">
        <v>1</v>
      </c>
      <c r="G4181" t="n">
        <v>0</v>
      </c>
      <c r="H4181" t="n">
        <v>0</v>
      </c>
      <c r="I4181" t="n">
        <v>0</v>
      </c>
    </row>
    <row r="4182">
      <c r="A4182" t="inlineStr">
        <is>
          <t>CLI004808</t>
        </is>
      </c>
      <c r="B4182" t="inlineStr">
        <is>
          <t>Prueba</t>
        </is>
      </c>
      <c r="C4182" t="inlineStr">
        <is>
          <t>No</t>
        </is>
      </c>
      <c r="D4182">
        <f>--(C4182="Sí")</f>
        <v/>
      </c>
      <c r="E4182" t="n">
        <v>30</v>
      </c>
      <c r="F4182" t="n">
        <v>3</v>
      </c>
      <c r="G4182" t="n">
        <v>0</v>
      </c>
      <c r="H4182" t="n">
        <v>1</v>
      </c>
      <c r="I4182" t="n">
        <v>0</v>
      </c>
    </row>
    <row r="4183">
      <c r="A4183" t="inlineStr">
        <is>
          <t>CLI004809</t>
        </is>
      </c>
      <c r="B4183" t="inlineStr">
        <is>
          <t>Entrenamiento</t>
        </is>
      </c>
      <c r="C4183" t="inlineStr">
        <is>
          <t>No</t>
        </is>
      </c>
      <c r="D4183">
        <f>--(C4183="Sí")</f>
        <v/>
      </c>
      <c r="E4183" t="n">
        <v>29</v>
      </c>
      <c r="F4183" t="n">
        <v>1</v>
      </c>
      <c r="G4183" t="n">
        <v>0</v>
      </c>
      <c r="H4183" t="n">
        <v>1</v>
      </c>
      <c r="I4183" t="n">
        <v>0</v>
      </c>
    </row>
    <row r="4184">
      <c r="A4184" t="inlineStr">
        <is>
          <t>CLI004810</t>
        </is>
      </c>
      <c r="B4184" t="inlineStr">
        <is>
          <t>Entrenamiento</t>
        </is>
      </c>
      <c r="C4184" t="inlineStr">
        <is>
          <t>No</t>
        </is>
      </c>
      <c r="D4184">
        <f>--(C4184="Sí")</f>
        <v/>
      </c>
      <c r="E4184" t="n">
        <v>38</v>
      </c>
      <c r="F4184" t="n">
        <v>6</v>
      </c>
      <c r="G4184" t="n">
        <v>0</v>
      </c>
      <c r="H4184" t="n">
        <v>0</v>
      </c>
      <c r="I4184" t="n">
        <v>0</v>
      </c>
    </row>
    <row r="4185">
      <c r="A4185" t="inlineStr">
        <is>
          <t>CLI004811</t>
        </is>
      </c>
      <c r="B4185" t="inlineStr">
        <is>
          <t>Entrenamiento</t>
        </is>
      </c>
      <c r="C4185" t="inlineStr">
        <is>
          <t>Sí</t>
        </is>
      </c>
      <c r="D4185">
        <f>--(C4185="Sí")</f>
        <v/>
      </c>
      <c r="E4185" t="n">
        <v>58</v>
      </c>
      <c r="F4185" t="n">
        <v>2</v>
      </c>
      <c r="G4185" t="n">
        <v>0</v>
      </c>
      <c r="H4185" t="n">
        <v>0</v>
      </c>
      <c r="I4185" t="n">
        <v>0</v>
      </c>
    </row>
    <row r="4186">
      <c r="A4186" t="inlineStr">
        <is>
          <t>CLI004812</t>
        </is>
      </c>
      <c r="B4186" t="inlineStr">
        <is>
          <t>Prueba</t>
        </is>
      </c>
      <c r="C4186" t="inlineStr">
        <is>
          <t>No</t>
        </is>
      </c>
      <c r="D4186">
        <f>--(C4186="Sí")</f>
        <v/>
      </c>
      <c r="E4186" t="n">
        <v>49</v>
      </c>
      <c r="F4186" t="n">
        <v>1</v>
      </c>
      <c r="G4186" t="n">
        <v>0</v>
      </c>
      <c r="H4186" t="n">
        <v>1</v>
      </c>
      <c r="I4186" t="n">
        <v>0</v>
      </c>
    </row>
    <row r="4187">
      <c r="A4187" t="inlineStr">
        <is>
          <t>CLI004813</t>
        </is>
      </c>
      <c r="B4187" t="inlineStr">
        <is>
          <t>Entrenamiento</t>
        </is>
      </c>
      <c r="C4187" t="inlineStr">
        <is>
          <t>No</t>
        </is>
      </c>
      <c r="D4187">
        <f>--(C4187="Sí")</f>
        <v/>
      </c>
      <c r="E4187" t="n">
        <v>39</v>
      </c>
      <c r="F4187" t="n">
        <v>2</v>
      </c>
      <c r="G4187" t="n">
        <v>0</v>
      </c>
      <c r="H4187" t="n">
        <v>1</v>
      </c>
      <c r="I4187" t="n">
        <v>0</v>
      </c>
    </row>
    <row r="4188">
      <c r="A4188" t="inlineStr">
        <is>
          <t>CLI004814</t>
        </is>
      </c>
      <c r="B4188" t="inlineStr">
        <is>
          <t>Entrenamiento</t>
        </is>
      </c>
      <c r="C4188" t="inlineStr">
        <is>
          <t>No</t>
        </is>
      </c>
      <c r="D4188">
        <f>--(C4188="Sí")</f>
        <v/>
      </c>
      <c r="E4188" t="n">
        <v>45</v>
      </c>
      <c r="F4188" t="n">
        <v>4</v>
      </c>
      <c r="G4188" t="n">
        <v>0</v>
      </c>
      <c r="H4188" t="n">
        <v>1</v>
      </c>
      <c r="I4188" t="n">
        <v>0</v>
      </c>
    </row>
    <row r="4189">
      <c r="A4189" t="inlineStr">
        <is>
          <t>CLI004815</t>
        </is>
      </c>
      <c r="B4189" t="inlineStr">
        <is>
          <t>Entrenamiento</t>
        </is>
      </c>
      <c r="C4189" t="inlineStr">
        <is>
          <t>No</t>
        </is>
      </c>
      <c r="D4189">
        <f>--(C4189="Sí")</f>
        <v/>
      </c>
      <c r="E4189" t="n">
        <v>25</v>
      </c>
      <c r="F4189" t="n">
        <v>2</v>
      </c>
      <c r="G4189" t="n">
        <v>0</v>
      </c>
      <c r="H4189" t="n">
        <v>1</v>
      </c>
      <c r="I4189" t="n">
        <v>0</v>
      </c>
    </row>
    <row r="4190">
      <c r="A4190" t="inlineStr">
        <is>
          <t>CLI004816</t>
        </is>
      </c>
      <c r="B4190" t="inlineStr">
        <is>
          <t>Prueba</t>
        </is>
      </c>
      <c r="C4190" t="inlineStr">
        <is>
          <t>No</t>
        </is>
      </c>
      <c r="D4190">
        <f>--(C4190="Sí")</f>
        <v/>
      </c>
      <c r="E4190" t="n">
        <v>24</v>
      </c>
      <c r="F4190" t="n">
        <v>1</v>
      </c>
      <c r="G4190" t="n">
        <v>0</v>
      </c>
      <c r="H4190" t="n">
        <v>1</v>
      </c>
      <c r="I4190" t="n">
        <v>0</v>
      </c>
    </row>
    <row r="4191">
      <c r="A4191" t="inlineStr">
        <is>
          <t>CLI004817</t>
        </is>
      </c>
      <c r="B4191" t="inlineStr">
        <is>
          <t>Entrenamiento</t>
        </is>
      </c>
      <c r="C4191" t="inlineStr">
        <is>
          <t>No</t>
        </is>
      </c>
      <c r="D4191">
        <f>--(C4191="Sí")</f>
        <v/>
      </c>
      <c r="E4191" t="n">
        <v>58</v>
      </c>
      <c r="F4191" t="n">
        <v>1</v>
      </c>
      <c r="G4191" t="n">
        <v>1</v>
      </c>
      <c r="H4191" t="n">
        <v>1</v>
      </c>
      <c r="I4191" t="n">
        <v>0</v>
      </c>
    </row>
    <row r="4192">
      <c r="A4192" t="inlineStr">
        <is>
          <t>CLI004818</t>
        </is>
      </c>
      <c r="B4192" t="inlineStr">
        <is>
          <t>Entrenamiento</t>
        </is>
      </c>
      <c r="C4192" t="inlineStr">
        <is>
          <t>No</t>
        </is>
      </c>
      <c r="D4192">
        <f>--(C4192="Sí")</f>
        <v/>
      </c>
      <c r="E4192" t="n">
        <v>53</v>
      </c>
      <c r="F4192" t="n">
        <v>2</v>
      </c>
      <c r="G4192" t="n">
        <v>0</v>
      </c>
      <c r="H4192" t="n">
        <v>1</v>
      </c>
      <c r="I4192" t="n">
        <v>0</v>
      </c>
    </row>
    <row r="4193">
      <c r="A4193" t="inlineStr">
        <is>
          <t>CLI004819</t>
        </is>
      </c>
      <c r="B4193" t="inlineStr">
        <is>
          <t>Entrenamiento</t>
        </is>
      </c>
      <c r="C4193" t="inlineStr">
        <is>
          <t>No</t>
        </is>
      </c>
      <c r="D4193">
        <f>--(C4193="Sí")</f>
        <v/>
      </c>
      <c r="E4193" t="n">
        <v>40</v>
      </c>
      <c r="F4193" t="n">
        <v>1</v>
      </c>
      <c r="G4193" t="n">
        <v>0</v>
      </c>
      <c r="H4193" t="n">
        <v>1</v>
      </c>
      <c r="I4193" t="n">
        <v>0</v>
      </c>
    </row>
    <row r="4194">
      <c r="A4194" t="inlineStr">
        <is>
          <t>CLI004820</t>
        </is>
      </c>
      <c r="B4194" t="inlineStr">
        <is>
          <t>Prueba</t>
        </is>
      </c>
      <c r="C4194" t="inlineStr">
        <is>
          <t>No</t>
        </is>
      </c>
      <c r="D4194">
        <f>--(C4194="Sí")</f>
        <v/>
      </c>
      <c r="E4194" t="n">
        <v>60</v>
      </c>
      <c r="F4194" t="n">
        <v>3</v>
      </c>
      <c r="G4194" t="n">
        <v>0</v>
      </c>
      <c r="H4194" t="n">
        <v>0</v>
      </c>
      <c r="I4194" t="n">
        <v>0</v>
      </c>
    </row>
    <row r="4195">
      <c r="A4195" t="inlineStr">
        <is>
          <t>CLI004821</t>
        </is>
      </c>
      <c r="B4195" t="inlineStr">
        <is>
          <t>Entrenamiento</t>
        </is>
      </c>
      <c r="C4195" t="inlineStr">
        <is>
          <t>No</t>
        </is>
      </c>
      <c r="D4195">
        <f>--(C4195="Sí")</f>
        <v/>
      </c>
      <c r="E4195" t="n">
        <v>42</v>
      </c>
      <c r="F4195" t="n">
        <v>2</v>
      </c>
      <c r="G4195" t="n">
        <v>0</v>
      </c>
      <c r="H4195" t="n">
        <v>1</v>
      </c>
      <c r="I4195" t="n">
        <v>0</v>
      </c>
    </row>
    <row r="4196">
      <c r="A4196" t="inlineStr">
        <is>
          <t>CLI004822</t>
        </is>
      </c>
      <c r="B4196" t="inlineStr">
        <is>
          <t>Entrenamiento</t>
        </is>
      </c>
      <c r="C4196" t="inlineStr">
        <is>
          <t>No</t>
        </is>
      </c>
      <c r="D4196">
        <f>--(C4196="Sí")</f>
        <v/>
      </c>
      <c r="E4196" t="n">
        <v>31</v>
      </c>
      <c r="F4196" t="n">
        <v>3</v>
      </c>
      <c r="G4196" t="n">
        <v>0</v>
      </c>
      <c r="H4196" t="n">
        <v>1</v>
      </c>
      <c r="I4196" t="n">
        <v>0</v>
      </c>
    </row>
    <row r="4197">
      <c r="A4197" t="inlineStr">
        <is>
          <t>CLI004823</t>
        </is>
      </c>
      <c r="B4197" t="inlineStr">
        <is>
          <t>Entrenamiento</t>
        </is>
      </c>
      <c r="C4197" t="inlineStr">
        <is>
          <t>No</t>
        </is>
      </c>
      <c r="D4197">
        <f>--(C4197="Sí")</f>
        <v/>
      </c>
      <c r="E4197" t="n">
        <v>31</v>
      </c>
      <c r="F4197" t="n">
        <v>3</v>
      </c>
      <c r="G4197" t="n">
        <v>0</v>
      </c>
      <c r="H4197" t="n">
        <v>0</v>
      </c>
      <c r="I4197" t="n">
        <v>0</v>
      </c>
    </row>
    <row r="4198">
      <c r="A4198" t="inlineStr">
        <is>
          <t>CLI004824</t>
        </is>
      </c>
      <c r="B4198" t="inlineStr">
        <is>
          <t>Prueba</t>
        </is>
      </c>
      <c r="C4198" t="inlineStr">
        <is>
          <t>No</t>
        </is>
      </c>
      <c r="D4198">
        <f>--(C4198="Sí")</f>
        <v/>
      </c>
      <c r="E4198" t="n">
        <v>46</v>
      </c>
      <c r="F4198" t="n">
        <v>1</v>
      </c>
      <c r="G4198" t="n">
        <v>0</v>
      </c>
      <c r="H4198" t="n">
        <v>0</v>
      </c>
      <c r="I4198" t="n">
        <v>0</v>
      </c>
    </row>
    <row r="4199">
      <c r="A4199" t="inlineStr">
        <is>
          <t>CLI004825</t>
        </is>
      </c>
      <c r="B4199" t="inlineStr">
        <is>
          <t>Entrenamiento</t>
        </is>
      </c>
      <c r="C4199" t="inlineStr">
        <is>
          <t>No</t>
        </is>
      </c>
      <c r="D4199">
        <f>--(C4199="Sí")</f>
        <v/>
      </c>
      <c r="E4199" t="n">
        <v>25</v>
      </c>
      <c r="F4199" t="n">
        <v>4</v>
      </c>
      <c r="G4199" t="n">
        <v>1</v>
      </c>
      <c r="H4199" t="n">
        <v>1</v>
      </c>
      <c r="I4199" t="n">
        <v>0</v>
      </c>
    </row>
    <row r="4200">
      <c r="A4200" t="inlineStr">
        <is>
          <t>CLI004826</t>
        </is>
      </c>
      <c r="B4200" t="inlineStr">
        <is>
          <t>Entrenamiento</t>
        </is>
      </c>
      <c r="C4200" t="inlineStr">
        <is>
          <t>No</t>
        </is>
      </c>
      <c r="D4200">
        <f>--(C4200="Sí")</f>
        <v/>
      </c>
      <c r="E4200" t="n">
        <v>31</v>
      </c>
      <c r="F4200" t="n">
        <v>5</v>
      </c>
      <c r="G4200" t="n">
        <v>0</v>
      </c>
      <c r="H4200" t="n">
        <v>1</v>
      </c>
      <c r="I4200" t="n">
        <v>0</v>
      </c>
    </row>
    <row r="4201">
      <c r="A4201" t="inlineStr">
        <is>
          <t>CLI004827</t>
        </is>
      </c>
      <c r="B4201" t="inlineStr">
        <is>
          <t>Entrenamiento</t>
        </is>
      </c>
      <c r="C4201" t="inlineStr">
        <is>
          <t>No</t>
        </is>
      </c>
      <c r="D4201">
        <f>--(C4201="Sí")</f>
        <v/>
      </c>
      <c r="E4201" t="n">
        <v>44</v>
      </c>
      <c r="F4201" t="n">
        <v>1</v>
      </c>
      <c r="G4201" t="n">
        <v>0</v>
      </c>
      <c r="H4201" t="n">
        <v>0</v>
      </c>
      <c r="I4201" t="n">
        <v>0</v>
      </c>
    </row>
    <row r="4202">
      <c r="A4202" t="inlineStr">
        <is>
          <t>CLI004828</t>
        </is>
      </c>
      <c r="B4202" t="inlineStr">
        <is>
          <t>Prueba</t>
        </is>
      </c>
      <c r="C4202" t="inlineStr">
        <is>
          <t>Sí</t>
        </is>
      </c>
      <c r="D4202">
        <f>--(C4202="Sí")</f>
        <v/>
      </c>
      <c r="E4202" t="n">
        <v>45</v>
      </c>
      <c r="F4202" t="n">
        <v>1</v>
      </c>
      <c r="G4202" t="n">
        <v>0</v>
      </c>
      <c r="H4202" t="n">
        <v>1</v>
      </c>
      <c r="I4202" t="n">
        <v>0</v>
      </c>
    </row>
    <row r="4203">
      <c r="A4203" t="inlineStr">
        <is>
          <t>CLI004829</t>
        </is>
      </c>
      <c r="B4203" t="inlineStr">
        <is>
          <t>Entrenamiento</t>
        </is>
      </c>
      <c r="C4203" t="inlineStr">
        <is>
          <t>No</t>
        </is>
      </c>
      <c r="D4203">
        <f>--(C4203="Sí")</f>
        <v/>
      </c>
      <c r="E4203" t="n">
        <v>31</v>
      </c>
      <c r="F4203" t="n">
        <v>1</v>
      </c>
      <c r="G4203" t="n">
        <v>0</v>
      </c>
      <c r="H4203" t="n">
        <v>1</v>
      </c>
      <c r="I4203" t="n">
        <v>0</v>
      </c>
    </row>
    <row r="4204">
      <c r="A4204" t="inlineStr">
        <is>
          <t>CLI004830</t>
        </is>
      </c>
      <c r="B4204" t="inlineStr">
        <is>
          <t>Entrenamiento</t>
        </is>
      </c>
      <c r="C4204" t="inlineStr">
        <is>
          <t>No</t>
        </is>
      </c>
      <c r="D4204">
        <f>--(C4204="Sí")</f>
        <v/>
      </c>
      <c r="E4204" t="n">
        <v>32</v>
      </c>
      <c r="F4204" t="n">
        <v>1</v>
      </c>
      <c r="G4204" t="n">
        <v>0</v>
      </c>
      <c r="H4204" t="n">
        <v>1</v>
      </c>
      <c r="I4204" t="n">
        <v>0</v>
      </c>
    </row>
    <row r="4205">
      <c r="A4205" t="inlineStr">
        <is>
          <t>CLI004831</t>
        </is>
      </c>
      <c r="B4205" t="inlineStr">
        <is>
          <t>Entrenamiento</t>
        </is>
      </c>
      <c r="C4205" t="inlineStr">
        <is>
          <t>No</t>
        </is>
      </c>
      <c r="D4205">
        <f>--(C4205="Sí")</f>
        <v/>
      </c>
      <c r="E4205" t="n">
        <v>43</v>
      </c>
      <c r="F4205" t="n">
        <v>1</v>
      </c>
      <c r="G4205" t="n">
        <v>0</v>
      </c>
      <c r="H4205" t="n">
        <v>0</v>
      </c>
      <c r="I4205" t="n">
        <v>0</v>
      </c>
    </row>
    <row r="4206">
      <c r="A4206" t="inlineStr">
        <is>
          <t>CLI004832</t>
        </is>
      </c>
      <c r="B4206" t="inlineStr">
        <is>
          <t>Prueba</t>
        </is>
      </c>
      <c r="C4206" t="inlineStr">
        <is>
          <t>No</t>
        </is>
      </c>
      <c r="D4206">
        <f>--(C4206="Sí")</f>
        <v/>
      </c>
      <c r="E4206" t="n">
        <v>33</v>
      </c>
      <c r="F4206" t="n">
        <v>3</v>
      </c>
      <c r="G4206" t="n">
        <v>0</v>
      </c>
      <c r="H4206" t="n">
        <v>0</v>
      </c>
      <c r="I4206" t="n">
        <v>0</v>
      </c>
    </row>
    <row r="4207">
      <c r="A4207" t="inlineStr">
        <is>
          <t>CLI004833</t>
        </is>
      </c>
      <c r="B4207" t="inlineStr">
        <is>
          <t>Entrenamiento</t>
        </is>
      </c>
      <c r="C4207" t="inlineStr">
        <is>
          <t>No</t>
        </is>
      </c>
      <c r="D4207">
        <f>--(C4207="Sí")</f>
        <v/>
      </c>
      <c r="E4207" t="n">
        <v>39</v>
      </c>
      <c r="F4207" t="n">
        <v>2</v>
      </c>
      <c r="G4207" t="n">
        <v>1</v>
      </c>
      <c r="H4207" t="n">
        <v>1</v>
      </c>
      <c r="I4207" t="n">
        <v>0</v>
      </c>
    </row>
    <row r="4208">
      <c r="A4208" t="inlineStr">
        <is>
          <t>CLI004834</t>
        </is>
      </c>
      <c r="B4208" t="inlineStr">
        <is>
          <t>Entrenamiento</t>
        </is>
      </c>
      <c r="C4208" t="inlineStr">
        <is>
          <t>No</t>
        </is>
      </c>
      <c r="D4208">
        <f>--(C4208="Sí")</f>
        <v/>
      </c>
      <c r="E4208" t="n">
        <v>48</v>
      </c>
      <c r="F4208" t="n">
        <v>2</v>
      </c>
      <c r="G4208" t="n">
        <v>0</v>
      </c>
      <c r="H4208" t="n">
        <v>1</v>
      </c>
      <c r="I4208" t="n">
        <v>0</v>
      </c>
    </row>
    <row r="4209">
      <c r="A4209" t="inlineStr">
        <is>
          <t>CLI004835</t>
        </is>
      </c>
      <c r="B4209" t="inlineStr">
        <is>
          <t>Entrenamiento</t>
        </is>
      </c>
      <c r="C4209" t="inlineStr">
        <is>
          <t>No</t>
        </is>
      </c>
      <c r="D4209">
        <f>--(C4209="Sí")</f>
        <v/>
      </c>
      <c r="E4209" t="n">
        <v>35</v>
      </c>
      <c r="F4209" t="n">
        <v>1</v>
      </c>
      <c r="G4209" t="n">
        <v>0</v>
      </c>
      <c r="H4209" t="n">
        <v>0</v>
      </c>
      <c r="I4209" t="n">
        <v>0</v>
      </c>
    </row>
    <row r="4210">
      <c r="A4210" t="inlineStr">
        <is>
          <t>CLI004836</t>
        </is>
      </c>
      <c r="B4210" t="inlineStr">
        <is>
          <t>Prueba</t>
        </is>
      </c>
      <c r="C4210" t="inlineStr">
        <is>
          <t>No</t>
        </is>
      </c>
      <c r="D4210">
        <f>--(C4210="Sí")</f>
        <v/>
      </c>
      <c r="E4210" t="n">
        <v>34</v>
      </c>
      <c r="F4210" t="n">
        <v>3</v>
      </c>
      <c r="G4210" t="n">
        <v>0</v>
      </c>
      <c r="H4210" t="n">
        <v>0</v>
      </c>
      <c r="I4210" t="n">
        <v>0</v>
      </c>
    </row>
    <row r="4211">
      <c r="A4211" t="inlineStr">
        <is>
          <t>CLI004837</t>
        </is>
      </c>
      <c r="B4211" t="inlineStr">
        <is>
          <t>Entrenamiento</t>
        </is>
      </c>
      <c r="C4211" t="inlineStr">
        <is>
          <t>No</t>
        </is>
      </c>
      <c r="D4211">
        <f>--(C4211="Sí")</f>
        <v/>
      </c>
      <c r="E4211" t="n">
        <v>37</v>
      </c>
      <c r="F4211" t="n">
        <v>1</v>
      </c>
      <c r="G4211" t="n">
        <v>0</v>
      </c>
      <c r="H4211" t="n">
        <v>0</v>
      </c>
      <c r="I4211" t="n">
        <v>0</v>
      </c>
    </row>
    <row r="4212">
      <c r="A4212" t="inlineStr">
        <is>
          <t>CLI004838</t>
        </is>
      </c>
      <c r="B4212" t="inlineStr">
        <is>
          <t>Entrenamiento</t>
        </is>
      </c>
      <c r="C4212" t="inlineStr">
        <is>
          <t>No</t>
        </is>
      </c>
      <c r="D4212">
        <f>--(C4212="Sí")</f>
        <v/>
      </c>
      <c r="E4212" t="n">
        <v>59</v>
      </c>
      <c r="F4212" t="n">
        <v>5</v>
      </c>
      <c r="G4212" t="n">
        <v>0</v>
      </c>
      <c r="H4212" t="n">
        <v>0</v>
      </c>
      <c r="I4212" t="n">
        <v>0</v>
      </c>
    </row>
    <row r="4213">
      <c r="A4213" t="inlineStr">
        <is>
          <t>CLI004839</t>
        </is>
      </c>
      <c r="B4213" t="inlineStr">
        <is>
          <t>Entrenamiento</t>
        </is>
      </c>
      <c r="C4213" t="inlineStr">
        <is>
          <t>No</t>
        </is>
      </c>
      <c r="D4213">
        <f>--(C4213="Sí")</f>
        <v/>
      </c>
      <c r="E4213" t="n">
        <v>38</v>
      </c>
      <c r="F4213" t="n">
        <v>2</v>
      </c>
      <c r="G4213" t="n">
        <v>0</v>
      </c>
      <c r="H4213" t="n">
        <v>1</v>
      </c>
      <c r="I4213" t="n">
        <v>0</v>
      </c>
    </row>
    <row r="4214">
      <c r="A4214" t="inlineStr">
        <is>
          <t>CLI004841</t>
        </is>
      </c>
      <c r="B4214" t="inlineStr">
        <is>
          <t>Entrenamiento</t>
        </is>
      </c>
      <c r="C4214" t="inlineStr">
        <is>
          <t>Sí</t>
        </is>
      </c>
      <c r="D4214">
        <f>--(C4214="Sí")</f>
        <v/>
      </c>
      <c r="E4214" t="n">
        <v>30</v>
      </c>
      <c r="F4214" t="n">
        <v>3</v>
      </c>
      <c r="G4214" t="n">
        <v>0</v>
      </c>
      <c r="H4214" t="n">
        <v>1</v>
      </c>
      <c r="I4214" t="n">
        <v>0</v>
      </c>
    </row>
    <row r="4215">
      <c r="A4215" t="inlineStr">
        <is>
          <t>CLI004842</t>
        </is>
      </c>
      <c r="B4215" t="inlineStr">
        <is>
          <t>Entrenamiento</t>
        </is>
      </c>
      <c r="C4215" t="inlineStr">
        <is>
          <t>No</t>
        </is>
      </c>
      <c r="D4215">
        <f>--(C4215="Sí")</f>
        <v/>
      </c>
      <c r="E4215" t="n">
        <v>34</v>
      </c>
      <c r="F4215" t="n">
        <v>2</v>
      </c>
      <c r="G4215" t="n">
        <v>0</v>
      </c>
      <c r="H4215" t="n">
        <v>0</v>
      </c>
      <c r="I4215" t="n">
        <v>0</v>
      </c>
    </row>
    <row r="4216">
      <c r="A4216" t="inlineStr">
        <is>
          <t>CLI004843</t>
        </is>
      </c>
      <c r="B4216" t="inlineStr">
        <is>
          <t>Entrenamiento</t>
        </is>
      </c>
      <c r="C4216" t="inlineStr">
        <is>
          <t>Sí</t>
        </is>
      </c>
      <c r="D4216">
        <f>--(C4216="Sí")</f>
        <v/>
      </c>
      <c r="E4216" t="n">
        <v>29</v>
      </c>
      <c r="F4216" t="n">
        <v>1</v>
      </c>
      <c r="G4216" t="n">
        <v>0</v>
      </c>
      <c r="H4216" t="n">
        <v>1</v>
      </c>
      <c r="I4216" t="n">
        <v>0</v>
      </c>
    </row>
    <row r="4217">
      <c r="A4217" t="inlineStr">
        <is>
          <t>CLI004844</t>
        </is>
      </c>
      <c r="B4217" t="inlineStr">
        <is>
          <t>Prueba</t>
        </is>
      </c>
      <c r="C4217" t="inlineStr">
        <is>
          <t>No</t>
        </is>
      </c>
      <c r="D4217">
        <f>--(C4217="Sí")</f>
        <v/>
      </c>
      <c r="E4217" t="n">
        <v>59</v>
      </c>
      <c r="F4217" t="n">
        <v>4</v>
      </c>
      <c r="G4217" t="n">
        <v>1</v>
      </c>
      <c r="H4217" t="n">
        <v>1</v>
      </c>
      <c r="I4217" t="n">
        <v>0</v>
      </c>
    </row>
    <row r="4218">
      <c r="A4218" t="inlineStr">
        <is>
          <t>CLI004845</t>
        </is>
      </c>
      <c r="B4218" t="inlineStr">
        <is>
          <t>Entrenamiento</t>
        </is>
      </c>
      <c r="C4218" t="inlineStr">
        <is>
          <t>No</t>
        </is>
      </c>
      <c r="D4218">
        <f>--(C4218="Sí")</f>
        <v/>
      </c>
      <c r="E4218" t="n">
        <v>35</v>
      </c>
      <c r="F4218" t="n">
        <v>2</v>
      </c>
      <c r="G4218" t="n">
        <v>0</v>
      </c>
      <c r="H4218" t="n">
        <v>1</v>
      </c>
      <c r="I4218" t="n">
        <v>0</v>
      </c>
    </row>
    <row r="4219">
      <c r="A4219" t="inlineStr">
        <is>
          <t>CLI004846</t>
        </is>
      </c>
      <c r="B4219" t="inlineStr">
        <is>
          <t>Entrenamiento</t>
        </is>
      </c>
      <c r="C4219" t="inlineStr">
        <is>
          <t>No</t>
        </is>
      </c>
      <c r="D4219">
        <f>--(C4219="Sí")</f>
        <v/>
      </c>
      <c r="E4219" t="n">
        <v>42</v>
      </c>
      <c r="F4219" t="n">
        <v>1</v>
      </c>
      <c r="G4219" t="n">
        <v>0</v>
      </c>
      <c r="H4219" t="n">
        <v>1</v>
      </c>
      <c r="I4219" t="n">
        <v>0</v>
      </c>
    </row>
    <row r="4220">
      <c r="A4220" t="inlineStr">
        <is>
          <t>CLI004847</t>
        </is>
      </c>
      <c r="B4220" t="inlineStr">
        <is>
          <t>Entrenamiento</t>
        </is>
      </c>
      <c r="C4220" t="inlineStr">
        <is>
          <t>No</t>
        </is>
      </c>
      <c r="D4220">
        <f>--(C4220="Sí")</f>
        <v/>
      </c>
      <c r="E4220" t="n">
        <v>31</v>
      </c>
      <c r="F4220" t="n">
        <v>1</v>
      </c>
      <c r="G4220" t="n">
        <v>0</v>
      </c>
      <c r="H4220" t="n">
        <v>1</v>
      </c>
      <c r="I4220" t="n">
        <v>0</v>
      </c>
    </row>
    <row r="4221">
      <c r="A4221" t="inlineStr">
        <is>
          <t>CLI004848</t>
        </is>
      </c>
      <c r="B4221" t="inlineStr">
        <is>
          <t>Prueba</t>
        </is>
      </c>
      <c r="C4221" t="inlineStr">
        <is>
          <t>No</t>
        </is>
      </c>
      <c r="D4221">
        <f>--(C4221="Sí")</f>
        <v/>
      </c>
      <c r="E4221" t="n">
        <v>48</v>
      </c>
      <c r="F4221" t="n">
        <v>2</v>
      </c>
      <c r="G4221" t="n">
        <v>2</v>
      </c>
      <c r="H4221" t="n">
        <v>1</v>
      </c>
      <c r="I4221" t="n">
        <v>1</v>
      </c>
    </row>
    <row r="4222">
      <c r="A4222" t="inlineStr">
        <is>
          <t>CLI004849</t>
        </is>
      </c>
      <c r="B4222" t="inlineStr">
        <is>
          <t>Entrenamiento</t>
        </is>
      </c>
      <c r="C4222" t="inlineStr">
        <is>
          <t>No</t>
        </is>
      </c>
      <c r="D4222">
        <f>--(C4222="Sí")</f>
        <v/>
      </c>
      <c r="E4222" t="n">
        <v>31</v>
      </c>
      <c r="F4222" t="n">
        <v>2</v>
      </c>
      <c r="G4222" t="n">
        <v>0</v>
      </c>
      <c r="H4222" t="n">
        <v>0</v>
      </c>
      <c r="I4222" t="n">
        <v>0</v>
      </c>
    </row>
    <row r="4223">
      <c r="A4223" t="inlineStr">
        <is>
          <t>CLI004850</t>
        </is>
      </c>
      <c r="B4223" t="inlineStr">
        <is>
          <t>Entrenamiento</t>
        </is>
      </c>
      <c r="C4223" t="inlineStr">
        <is>
          <t>Sí</t>
        </is>
      </c>
      <c r="D4223">
        <f>--(C4223="Sí")</f>
        <v/>
      </c>
      <c r="E4223" t="n">
        <v>47</v>
      </c>
      <c r="F4223" t="n">
        <v>3</v>
      </c>
      <c r="G4223" t="n">
        <v>1</v>
      </c>
      <c r="H4223" t="n">
        <v>1</v>
      </c>
      <c r="I4223" t="n">
        <v>0</v>
      </c>
    </row>
    <row r="4224">
      <c r="A4224" t="inlineStr">
        <is>
          <t>CLI004851</t>
        </is>
      </c>
      <c r="B4224" t="inlineStr">
        <is>
          <t>Entrenamiento</t>
        </is>
      </c>
      <c r="C4224" t="inlineStr">
        <is>
          <t>No</t>
        </is>
      </c>
      <c r="D4224">
        <f>--(C4224="Sí")</f>
        <v/>
      </c>
      <c r="E4224" t="n">
        <v>28</v>
      </c>
      <c r="F4224" t="n">
        <v>9</v>
      </c>
      <c r="G4224" t="n">
        <v>0</v>
      </c>
      <c r="H4224" t="n">
        <v>0</v>
      </c>
      <c r="I4224" t="n">
        <v>0</v>
      </c>
    </row>
    <row r="4225">
      <c r="A4225" t="inlineStr">
        <is>
          <t>CLI004852</t>
        </is>
      </c>
      <c r="B4225" t="inlineStr">
        <is>
          <t>Prueba</t>
        </is>
      </c>
      <c r="C4225" t="inlineStr">
        <is>
          <t>No</t>
        </is>
      </c>
      <c r="D4225">
        <f>--(C4225="Sí")</f>
        <v/>
      </c>
      <c r="E4225" t="n">
        <v>30</v>
      </c>
      <c r="F4225" t="n">
        <v>1</v>
      </c>
      <c r="G4225" t="n">
        <v>1</v>
      </c>
      <c r="H4225" t="n">
        <v>1</v>
      </c>
      <c r="I4225" t="n">
        <v>0</v>
      </c>
    </row>
    <row r="4226">
      <c r="A4226" t="inlineStr">
        <is>
          <t>CLI004853</t>
        </is>
      </c>
      <c r="B4226" t="inlineStr">
        <is>
          <t>Entrenamiento</t>
        </is>
      </c>
      <c r="C4226" t="inlineStr">
        <is>
          <t>No</t>
        </is>
      </c>
      <c r="D4226">
        <f>--(C4226="Sí")</f>
        <v/>
      </c>
      <c r="E4226" t="n">
        <v>39</v>
      </c>
      <c r="F4226" t="n">
        <v>2</v>
      </c>
      <c r="G4226" t="n">
        <v>0</v>
      </c>
      <c r="H4226" t="n">
        <v>1</v>
      </c>
      <c r="I4226" t="n">
        <v>0</v>
      </c>
    </row>
    <row r="4227">
      <c r="A4227" t="inlineStr">
        <is>
          <t>CLI004854</t>
        </is>
      </c>
      <c r="B4227" t="inlineStr">
        <is>
          <t>Entrenamiento</t>
        </is>
      </c>
      <c r="C4227" t="inlineStr">
        <is>
          <t>No</t>
        </is>
      </c>
      <c r="D4227">
        <f>--(C4227="Sí")</f>
        <v/>
      </c>
      <c r="E4227" t="n">
        <v>31</v>
      </c>
      <c r="F4227" t="n">
        <v>2</v>
      </c>
      <c r="G4227" t="n">
        <v>0</v>
      </c>
      <c r="H4227" t="n">
        <v>0</v>
      </c>
      <c r="I4227" t="n">
        <v>0</v>
      </c>
    </row>
    <row r="4228">
      <c r="A4228" t="inlineStr">
        <is>
          <t>CLI004855</t>
        </is>
      </c>
      <c r="B4228" t="inlineStr">
        <is>
          <t>Entrenamiento</t>
        </is>
      </c>
      <c r="C4228" t="inlineStr">
        <is>
          <t>No</t>
        </is>
      </c>
      <c r="D4228">
        <f>--(C4228="Sí")</f>
        <v/>
      </c>
      <c r="E4228" t="n">
        <v>71</v>
      </c>
      <c r="F4228" t="n">
        <v>1</v>
      </c>
      <c r="G4228" t="n">
        <v>1</v>
      </c>
      <c r="H4228" t="n">
        <v>1</v>
      </c>
      <c r="I4228" t="n">
        <v>1</v>
      </c>
    </row>
    <row r="4229">
      <c r="A4229" t="inlineStr">
        <is>
          <t>CLI004856</t>
        </is>
      </c>
      <c r="B4229" t="inlineStr">
        <is>
          <t>Prueba</t>
        </is>
      </c>
      <c r="C4229" t="inlineStr">
        <is>
          <t>No</t>
        </is>
      </c>
      <c r="D4229">
        <f>--(C4229="Sí")</f>
        <v/>
      </c>
      <c r="E4229" t="n">
        <v>39</v>
      </c>
      <c r="F4229" t="n">
        <v>5</v>
      </c>
      <c r="G4229" t="n">
        <v>0</v>
      </c>
      <c r="H4229" t="n">
        <v>0</v>
      </c>
      <c r="I4229" t="n">
        <v>0</v>
      </c>
    </row>
    <row r="4230">
      <c r="A4230" t="inlineStr">
        <is>
          <t>CLI004857</t>
        </is>
      </c>
      <c r="B4230" t="inlineStr">
        <is>
          <t>Entrenamiento</t>
        </is>
      </c>
      <c r="C4230" t="inlineStr">
        <is>
          <t>No</t>
        </is>
      </c>
      <c r="D4230">
        <f>--(C4230="Sí")</f>
        <v/>
      </c>
      <c r="E4230" t="n">
        <v>51</v>
      </c>
      <c r="F4230" t="n">
        <v>1</v>
      </c>
      <c r="G4230" t="n">
        <v>0</v>
      </c>
      <c r="H4230" t="n">
        <v>0</v>
      </c>
      <c r="I4230" t="n">
        <v>0</v>
      </c>
    </row>
    <row r="4231">
      <c r="A4231" t="inlineStr">
        <is>
          <t>CLI004858</t>
        </is>
      </c>
      <c r="B4231" t="inlineStr">
        <is>
          <t>Entrenamiento</t>
        </is>
      </c>
      <c r="C4231" t="inlineStr">
        <is>
          <t>No</t>
        </is>
      </c>
      <c r="D4231">
        <f>--(C4231="Sí")</f>
        <v/>
      </c>
      <c r="E4231" t="n">
        <v>52</v>
      </c>
      <c r="F4231" t="n">
        <v>2</v>
      </c>
      <c r="G4231" t="n">
        <v>0</v>
      </c>
      <c r="H4231" t="n">
        <v>0</v>
      </c>
      <c r="I4231" t="n">
        <v>0</v>
      </c>
    </row>
    <row r="4232">
      <c r="A4232" t="inlineStr">
        <is>
          <t>CLI004859</t>
        </is>
      </c>
      <c r="B4232" t="inlineStr">
        <is>
          <t>Entrenamiento</t>
        </is>
      </c>
      <c r="C4232" t="inlineStr">
        <is>
          <t>No</t>
        </is>
      </c>
      <c r="D4232">
        <f>--(C4232="Sí")</f>
        <v/>
      </c>
      <c r="E4232" t="n">
        <v>66</v>
      </c>
      <c r="F4232" t="n">
        <v>1</v>
      </c>
      <c r="G4232" t="n">
        <v>1</v>
      </c>
      <c r="H4232" t="n">
        <v>1</v>
      </c>
      <c r="I4232" t="n">
        <v>0</v>
      </c>
    </row>
    <row r="4233">
      <c r="A4233" t="inlineStr">
        <is>
          <t>CLI004860</t>
        </is>
      </c>
      <c r="B4233" t="inlineStr">
        <is>
          <t>Prueba</t>
        </is>
      </c>
      <c r="C4233" t="inlineStr">
        <is>
          <t>No</t>
        </is>
      </c>
      <c r="D4233">
        <f>--(C4233="Sí")</f>
        <v/>
      </c>
      <c r="E4233" t="n">
        <v>57</v>
      </c>
      <c r="F4233" t="n">
        <v>3</v>
      </c>
      <c r="G4233" t="n">
        <v>0</v>
      </c>
      <c r="H4233" t="n">
        <v>0</v>
      </c>
      <c r="I4233" t="n">
        <v>0</v>
      </c>
    </row>
    <row r="4234">
      <c r="A4234" t="inlineStr">
        <is>
          <t>CLI004861</t>
        </is>
      </c>
      <c r="B4234" t="inlineStr">
        <is>
          <t>Entrenamiento</t>
        </is>
      </c>
      <c r="C4234" t="inlineStr">
        <is>
          <t>No</t>
        </is>
      </c>
      <c r="D4234">
        <f>--(C4234="Sí")</f>
        <v/>
      </c>
      <c r="E4234" t="n">
        <v>28</v>
      </c>
      <c r="F4234" t="n">
        <v>1</v>
      </c>
      <c r="G4234" t="n">
        <v>0</v>
      </c>
      <c r="H4234" t="n">
        <v>1</v>
      </c>
      <c r="I4234" t="n">
        <v>0</v>
      </c>
    </row>
    <row r="4235">
      <c r="A4235" t="inlineStr">
        <is>
          <t>CLI004863</t>
        </is>
      </c>
      <c r="B4235" t="inlineStr">
        <is>
          <t>Entrenamiento</t>
        </is>
      </c>
      <c r="C4235" t="inlineStr">
        <is>
          <t>Sí</t>
        </is>
      </c>
      <c r="D4235">
        <f>--(C4235="Sí")</f>
        <v/>
      </c>
      <c r="E4235" t="n">
        <v>34</v>
      </c>
      <c r="F4235" t="n">
        <v>1</v>
      </c>
      <c r="G4235" t="n">
        <v>0</v>
      </c>
      <c r="H4235" t="n">
        <v>1</v>
      </c>
      <c r="I4235" t="n">
        <v>0</v>
      </c>
    </row>
    <row r="4236">
      <c r="A4236" t="inlineStr">
        <is>
          <t>CLI004864</t>
        </is>
      </c>
      <c r="B4236" t="inlineStr">
        <is>
          <t>Prueba</t>
        </is>
      </c>
      <c r="C4236" t="inlineStr">
        <is>
          <t>No</t>
        </is>
      </c>
      <c r="D4236">
        <f>--(C4236="Sí")</f>
        <v/>
      </c>
      <c r="E4236" t="n">
        <v>27</v>
      </c>
      <c r="F4236" t="n">
        <v>4</v>
      </c>
      <c r="G4236" t="n">
        <v>0</v>
      </c>
      <c r="H4236" t="n">
        <v>0</v>
      </c>
      <c r="I4236" t="n">
        <v>0</v>
      </c>
    </row>
    <row r="4237">
      <c r="A4237" t="inlineStr">
        <is>
          <t>CLI004865</t>
        </is>
      </c>
      <c r="B4237" t="inlineStr">
        <is>
          <t>Entrenamiento</t>
        </is>
      </c>
      <c r="C4237" t="inlineStr">
        <is>
          <t>No</t>
        </is>
      </c>
      <c r="D4237">
        <f>--(C4237="Sí")</f>
        <v/>
      </c>
      <c r="E4237" t="n">
        <v>34</v>
      </c>
      <c r="F4237" t="n">
        <v>1</v>
      </c>
      <c r="G4237" t="n">
        <v>0</v>
      </c>
      <c r="H4237" t="n">
        <v>1</v>
      </c>
      <c r="I4237" t="n">
        <v>0</v>
      </c>
    </row>
    <row r="4238">
      <c r="A4238" t="inlineStr">
        <is>
          <t>CLI004866</t>
        </is>
      </c>
      <c r="B4238" t="inlineStr">
        <is>
          <t>Entrenamiento</t>
        </is>
      </c>
      <c r="C4238" t="inlineStr">
        <is>
          <t>No</t>
        </is>
      </c>
      <c r="D4238">
        <f>--(C4238="Sí")</f>
        <v/>
      </c>
      <c r="E4238" t="n">
        <v>30</v>
      </c>
      <c r="F4238" t="n">
        <v>1</v>
      </c>
      <c r="G4238" t="n">
        <v>0</v>
      </c>
      <c r="H4238" t="n">
        <v>0</v>
      </c>
      <c r="I4238" t="n">
        <v>0</v>
      </c>
    </row>
    <row r="4239">
      <c r="A4239" t="inlineStr">
        <is>
          <t>CLI004867</t>
        </is>
      </c>
      <c r="B4239" t="inlineStr">
        <is>
          <t>Entrenamiento</t>
        </is>
      </c>
      <c r="C4239" t="inlineStr">
        <is>
          <t>No</t>
        </is>
      </c>
      <c r="D4239">
        <f>--(C4239="Sí")</f>
        <v/>
      </c>
      <c r="E4239" t="n">
        <v>57</v>
      </c>
      <c r="F4239" t="n">
        <v>1</v>
      </c>
      <c r="G4239" t="n">
        <v>0</v>
      </c>
      <c r="H4239" t="n">
        <v>0</v>
      </c>
      <c r="I4239" t="n">
        <v>0</v>
      </c>
    </row>
    <row r="4240">
      <c r="A4240" t="inlineStr">
        <is>
          <t>CLI004868</t>
        </is>
      </c>
      <c r="B4240" t="inlineStr">
        <is>
          <t>Prueba</t>
        </is>
      </c>
      <c r="C4240" t="inlineStr">
        <is>
          <t>No</t>
        </is>
      </c>
      <c r="D4240">
        <f>--(C4240="Sí")</f>
        <v/>
      </c>
      <c r="E4240" t="n">
        <v>40</v>
      </c>
      <c r="F4240" t="n">
        <v>2</v>
      </c>
      <c r="G4240" t="n">
        <v>0</v>
      </c>
      <c r="H4240" t="n">
        <v>0</v>
      </c>
      <c r="I4240" t="n">
        <v>0</v>
      </c>
    </row>
    <row r="4241">
      <c r="A4241" t="inlineStr">
        <is>
          <t>CLI004869</t>
        </is>
      </c>
      <c r="B4241" t="inlineStr">
        <is>
          <t>Entrenamiento</t>
        </is>
      </c>
      <c r="C4241" t="inlineStr">
        <is>
          <t>No</t>
        </is>
      </c>
      <c r="D4241">
        <f>--(C4241="Sí")</f>
        <v/>
      </c>
      <c r="E4241" t="n">
        <v>46</v>
      </c>
      <c r="F4241" t="n">
        <v>2</v>
      </c>
      <c r="G4241" t="n">
        <v>0</v>
      </c>
      <c r="H4241" t="n">
        <v>1</v>
      </c>
      <c r="I4241" t="n">
        <v>0</v>
      </c>
    </row>
    <row r="4242">
      <c r="A4242" t="inlineStr">
        <is>
          <t>CLI004870</t>
        </is>
      </c>
      <c r="B4242" t="inlineStr">
        <is>
          <t>Entrenamiento</t>
        </is>
      </c>
      <c r="C4242" t="inlineStr">
        <is>
          <t>No</t>
        </is>
      </c>
      <c r="D4242">
        <f>--(C4242="Sí")</f>
        <v/>
      </c>
      <c r="E4242" t="n">
        <v>23</v>
      </c>
      <c r="F4242" t="n">
        <v>7</v>
      </c>
      <c r="G4242" t="n">
        <v>0</v>
      </c>
      <c r="H4242" t="n">
        <v>1</v>
      </c>
      <c r="I4242" t="n">
        <v>0</v>
      </c>
    </row>
    <row r="4243">
      <c r="A4243" t="inlineStr">
        <is>
          <t>CLI004872</t>
        </is>
      </c>
      <c r="B4243" t="inlineStr">
        <is>
          <t>Prueba</t>
        </is>
      </c>
      <c r="C4243" t="inlineStr">
        <is>
          <t>No</t>
        </is>
      </c>
      <c r="D4243">
        <f>--(C4243="Sí")</f>
        <v/>
      </c>
      <c r="E4243" t="n">
        <v>34</v>
      </c>
      <c r="F4243" t="n">
        <v>1</v>
      </c>
      <c r="G4243" t="n">
        <v>0</v>
      </c>
      <c r="H4243" t="n">
        <v>0</v>
      </c>
      <c r="I4243" t="n">
        <v>0</v>
      </c>
    </row>
    <row r="4244">
      <c r="A4244" t="inlineStr">
        <is>
          <t>CLI004873</t>
        </is>
      </c>
      <c r="B4244" t="inlineStr">
        <is>
          <t>Entrenamiento</t>
        </is>
      </c>
      <c r="C4244" t="inlineStr">
        <is>
          <t>No</t>
        </is>
      </c>
      <c r="D4244">
        <f>--(C4244="Sí")</f>
        <v/>
      </c>
      <c r="E4244" t="n">
        <v>26</v>
      </c>
      <c r="F4244" t="n">
        <v>2</v>
      </c>
      <c r="G4244" t="n">
        <v>0</v>
      </c>
      <c r="H4244" t="n">
        <v>0</v>
      </c>
      <c r="I4244" t="n">
        <v>0</v>
      </c>
    </row>
    <row r="4245">
      <c r="A4245" t="inlineStr">
        <is>
          <t>CLI004874</t>
        </is>
      </c>
      <c r="B4245" t="inlineStr">
        <is>
          <t>Entrenamiento</t>
        </is>
      </c>
      <c r="C4245" t="inlineStr">
        <is>
          <t>Sí</t>
        </is>
      </c>
      <c r="D4245">
        <f>--(C4245="Sí")</f>
        <v/>
      </c>
      <c r="E4245" t="n">
        <v>35</v>
      </c>
      <c r="F4245" t="n">
        <v>2</v>
      </c>
      <c r="G4245" t="n">
        <v>2</v>
      </c>
      <c r="H4245" t="n">
        <v>1</v>
      </c>
      <c r="I4245" t="n">
        <v>0</v>
      </c>
    </row>
    <row r="4246">
      <c r="A4246" t="inlineStr">
        <is>
          <t>CLI004875</t>
        </is>
      </c>
      <c r="B4246" t="inlineStr">
        <is>
          <t>Entrenamiento</t>
        </is>
      </c>
      <c r="C4246" t="inlineStr">
        <is>
          <t>No</t>
        </is>
      </c>
      <c r="D4246">
        <f>--(C4246="Sí")</f>
        <v/>
      </c>
      <c r="E4246" t="n">
        <v>36</v>
      </c>
      <c r="F4246" t="n">
        <v>3</v>
      </c>
      <c r="G4246" t="n">
        <v>0</v>
      </c>
      <c r="H4246" t="n">
        <v>0</v>
      </c>
      <c r="I4246" t="n">
        <v>0</v>
      </c>
    </row>
    <row r="4247">
      <c r="A4247" t="inlineStr">
        <is>
          <t>CLI004876</t>
        </is>
      </c>
      <c r="B4247" t="inlineStr">
        <is>
          <t>Prueba</t>
        </is>
      </c>
      <c r="C4247" t="inlineStr">
        <is>
          <t>No</t>
        </is>
      </c>
      <c r="D4247">
        <f>--(C4247="Sí")</f>
        <v/>
      </c>
      <c r="E4247" t="n">
        <v>36</v>
      </c>
      <c r="F4247" t="n">
        <v>1</v>
      </c>
      <c r="G4247" t="n">
        <v>2</v>
      </c>
      <c r="H4247" t="n">
        <v>1</v>
      </c>
      <c r="I4247" t="n">
        <v>0</v>
      </c>
    </row>
    <row r="4248">
      <c r="A4248" t="inlineStr">
        <is>
          <t>CLI004877</t>
        </is>
      </c>
      <c r="B4248" t="inlineStr">
        <is>
          <t>Entrenamiento</t>
        </is>
      </c>
      <c r="C4248" t="inlineStr">
        <is>
          <t>No</t>
        </is>
      </c>
      <c r="D4248">
        <f>--(C4248="Sí")</f>
        <v/>
      </c>
      <c r="E4248" t="n">
        <v>31</v>
      </c>
      <c r="F4248" t="n">
        <v>2</v>
      </c>
      <c r="G4248" t="n">
        <v>0</v>
      </c>
      <c r="H4248" t="n">
        <v>0</v>
      </c>
      <c r="I4248" t="n">
        <v>0</v>
      </c>
    </row>
    <row r="4249">
      <c r="A4249" t="inlineStr">
        <is>
          <t>CLI004879</t>
        </is>
      </c>
      <c r="B4249" t="inlineStr">
        <is>
          <t>Entrenamiento</t>
        </is>
      </c>
      <c r="C4249" t="inlineStr">
        <is>
          <t>No</t>
        </is>
      </c>
      <c r="D4249">
        <f>--(C4249="Sí")</f>
        <v/>
      </c>
      <c r="E4249" t="n">
        <v>41</v>
      </c>
      <c r="F4249" t="n">
        <v>1</v>
      </c>
      <c r="G4249" t="n">
        <v>0</v>
      </c>
      <c r="H4249" t="n">
        <v>0</v>
      </c>
      <c r="I4249" t="n">
        <v>0</v>
      </c>
    </row>
    <row r="4250">
      <c r="A4250" t="inlineStr">
        <is>
          <t>CLI004880</t>
        </is>
      </c>
      <c r="B4250" t="inlineStr">
        <is>
          <t>Prueba</t>
        </is>
      </c>
      <c r="C4250" t="inlineStr">
        <is>
          <t>No</t>
        </is>
      </c>
      <c r="D4250">
        <f>--(C4250="Sí")</f>
        <v/>
      </c>
      <c r="E4250" t="n">
        <v>51</v>
      </c>
      <c r="F4250" t="n">
        <v>2</v>
      </c>
      <c r="G4250" t="n">
        <v>0</v>
      </c>
      <c r="H4250" t="n">
        <v>0</v>
      </c>
      <c r="I4250" t="n">
        <v>0</v>
      </c>
    </row>
    <row r="4251">
      <c r="A4251" t="inlineStr">
        <is>
          <t>CLI004882</t>
        </is>
      </c>
      <c r="B4251" t="inlineStr">
        <is>
          <t>Entrenamiento</t>
        </is>
      </c>
      <c r="C4251" t="inlineStr">
        <is>
          <t>No</t>
        </is>
      </c>
      <c r="D4251">
        <f>--(C4251="Sí")</f>
        <v/>
      </c>
      <c r="E4251" t="n">
        <v>35</v>
      </c>
      <c r="F4251" t="n">
        <v>3</v>
      </c>
      <c r="G4251" t="n">
        <v>0</v>
      </c>
      <c r="H4251" t="n">
        <v>1</v>
      </c>
      <c r="I4251" t="n">
        <v>0</v>
      </c>
    </row>
    <row r="4252">
      <c r="A4252" t="inlineStr">
        <is>
          <t>CLI004883</t>
        </is>
      </c>
      <c r="B4252" t="inlineStr">
        <is>
          <t>Entrenamiento</t>
        </is>
      </c>
      <c r="C4252" t="inlineStr">
        <is>
          <t>No</t>
        </is>
      </c>
      <c r="D4252">
        <f>--(C4252="Sí")</f>
        <v/>
      </c>
      <c r="E4252" t="n">
        <v>44</v>
      </c>
      <c r="F4252" t="n">
        <v>2</v>
      </c>
      <c r="G4252" t="n">
        <v>0</v>
      </c>
      <c r="H4252" t="n">
        <v>0</v>
      </c>
      <c r="I4252" t="n">
        <v>0</v>
      </c>
    </row>
    <row r="4253">
      <c r="A4253" t="inlineStr">
        <is>
          <t>CLI004884</t>
        </is>
      </c>
      <c r="B4253" t="inlineStr">
        <is>
          <t>Prueba</t>
        </is>
      </c>
      <c r="C4253" t="inlineStr">
        <is>
          <t>No</t>
        </is>
      </c>
      <c r="D4253">
        <f>--(C4253="Sí")</f>
        <v/>
      </c>
      <c r="E4253" t="n">
        <v>34</v>
      </c>
      <c r="F4253" t="n">
        <v>3</v>
      </c>
      <c r="G4253" t="n">
        <v>0</v>
      </c>
      <c r="H4253" t="n">
        <v>1</v>
      </c>
      <c r="I4253" t="n">
        <v>0</v>
      </c>
    </row>
    <row r="4254">
      <c r="A4254" t="inlineStr">
        <is>
          <t>CLI004885</t>
        </is>
      </c>
      <c r="B4254" t="inlineStr">
        <is>
          <t>Entrenamiento</t>
        </is>
      </c>
      <c r="C4254" t="inlineStr">
        <is>
          <t>No</t>
        </is>
      </c>
      <c r="D4254">
        <f>--(C4254="Sí")</f>
        <v/>
      </c>
      <c r="E4254" t="n">
        <v>32</v>
      </c>
      <c r="F4254" t="n">
        <v>3</v>
      </c>
      <c r="G4254" t="n">
        <v>0</v>
      </c>
      <c r="H4254" t="n">
        <v>0</v>
      </c>
      <c r="I4254" t="n">
        <v>0</v>
      </c>
    </row>
    <row r="4255">
      <c r="A4255" t="inlineStr">
        <is>
          <t>CLI004886</t>
        </is>
      </c>
      <c r="B4255" t="inlineStr">
        <is>
          <t>Entrenamiento</t>
        </is>
      </c>
      <c r="C4255" t="inlineStr">
        <is>
          <t>No</t>
        </is>
      </c>
      <c r="D4255">
        <f>--(C4255="Sí")</f>
        <v/>
      </c>
      <c r="E4255" t="n">
        <v>54</v>
      </c>
      <c r="F4255" t="n">
        <v>2</v>
      </c>
      <c r="G4255" t="n">
        <v>0</v>
      </c>
      <c r="H4255" t="n">
        <v>1</v>
      </c>
      <c r="I4255" t="n">
        <v>0</v>
      </c>
    </row>
    <row r="4256">
      <c r="A4256" t="inlineStr">
        <is>
          <t>CLI004887</t>
        </is>
      </c>
      <c r="B4256" t="inlineStr">
        <is>
          <t>Entrenamiento</t>
        </is>
      </c>
      <c r="C4256" t="inlineStr">
        <is>
          <t>No</t>
        </is>
      </c>
      <c r="D4256">
        <f>--(C4256="Sí")</f>
        <v/>
      </c>
      <c r="E4256" t="n">
        <v>25</v>
      </c>
      <c r="F4256" t="n">
        <v>1</v>
      </c>
      <c r="G4256" t="n">
        <v>0</v>
      </c>
      <c r="H4256" t="n">
        <v>0</v>
      </c>
      <c r="I4256" t="n">
        <v>0</v>
      </c>
    </row>
    <row r="4257">
      <c r="A4257" t="inlineStr">
        <is>
          <t>CLI004888</t>
        </is>
      </c>
      <c r="B4257" t="inlineStr">
        <is>
          <t>Prueba</t>
        </is>
      </c>
      <c r="C4257" t="inlineStr">
        <is>
          <t>No</t>
        </is>
      </c>
      <c r="D4257">
        <f>--(C4257="Sí")</f>
        <v/>
      </c>
      <c r="E4257" t="n">
        <v>46</v>
      </c>
      <c r="F4257" t="n">
        <v>1</v>
      </c>
      <c r="G4257" t="n">
        <v>0</v>
      </c>
      <c r="H4257" t="n">
        <v>0</v>
      </c>
      <c r="I4257" t="n">
        <v>0</v>
      </c>
    </row>
    <row r="4258">
      <c r="A4258" t="inlineStr">
        <is>
          <t>CLI004889</t>
        </is>
      </c>
      <c r="B4258" t="inlineStr">
        <is>
          <t>Entrenamiento</t>
        </is>
      </c>
      <c r="C4258" t="inlineStr">
        <is>
          <t>No</t>
        </is>
      </c>
      <c r="D4258">
        <f>--(C4258="Sí")</f>
        <v/>
      </c>
      <c r="E4258" t="n">
        <v>51</v>
      </c>
      <c r="F4258" t="n">
        <v>1</v>
      </c>
      <c r="G4258" t="n">
        <v>0</v>
      </c>
      <c r="H4258" t="n">
        <v>1</v>
      </c>
      <c r="I4258" t="n">
        <v>0</v>
      </c>
    </row>
    <row r="4259">
      <c r="A4259" t="inlineStr">
        <is>
          <t>CLI004890</t>
        </is>
      </c>
      <c r="B4259" t="inlineStr">
        <is>
          <t>Entrenamiento</t>
        </is>
      </c>
      <c r="C4259" t="inlineStr">
        <is>
          <t>No</t>
        </is>
      </c>
      <c r="D4259">
        <f>--(C4259="Sí")</f>
        <v/>
      </c>
      <c r="E4259" t="n">
        <v>32</v>
      </c>
      <c r="F4259" t="n">
        <v>2</v>
      </c>
      <c r="G4259" t="n">
        <v>0</v>
      </c>
      <c r="H4259" t="n">
        <v>1</v>
      </c>
      <c r="I4259" t="n">
        <v>0</v>
      </c>
    </row>
    <row r="4260">
      <c r="A4260" t="inlineStr">
        <is>
          <t>CLI004891</t>
        </is>
      </c>
      <c r="B4260" t="inlineStr">
        <is>
          <t>Entrenamiento</t>
        </is>
      </c>
      <c r="C4260" t="inlineStr">
        <is>
          <t>No</t>
        </is>
      </c>
      <c r="D4260">
        <f>--(C4260="Sí")</f>
        <v/>
      </c>
      <c r="E4260" t="n">
        <v>34</v>
      </c>
      <c r="F4260" t="n">
        <v>2</v>
      </c>
      <c r="G4260" t="n">
        <v>0</v>
      </c>
      <c r="H4260" t="n">
        <v>0</v>
      </c>
      <c r="I4260" t="n">
        <v>0</v>
      </c>
    </row>
    <row r="4261">
      <c r="A4261" t="inlineStr">
        <is>
          <t>CLI004892</t>
        </is>
      </c>
      <c r="B4261" t="inlineStr">
        <is>
          <t>Prueba</t>
        </is>
      </c>
      <c r="C4261" t="inlineStr">
        <is>
          <t>No</t>
        </is>
      </c>
      <c r="D4261">
        <f>--(C4261="Sí")</f>
        <v/>
      </c>
      <c r="E4261" t="n">
        <v>45</v>
      </c>
      <c r="F4261" t="n">
        <v>1</v>
      </c>
      <c r="G4261" t="n">
        <v>0</v>
      </c>
      <c r="H4261" t="n">
        <v>1</v>
      </c>
      <c r="I4261" t="n">
        <v>0</v>
      </c>
    </row>
    <row r="4262">
      <c r="A4262" t="inlineStr">
        <is>
          <t>CLI004894</t>
        </is>
      </c>
      <c r="B4262" t="inlineStr">
        <is>
          <t>Entrenamiento</t>
        </is>
      </c>
      <c r="C4262" t="inlineStr">
        <is>
          <t>Sí</t>
        </is>
      </c>
      <c r="D4262">
        <f>--(C4262="Sí")</f>
        <v/>
      </c>
      <c r="E4262" t="n">
        <v>35</v>
      </c>
      <c r="F4262" t="n">
        <v>2</v>
      </c>
      <c r="G4262" t="n">
        <v>1</v>
      </c>
      <c r="H4262" t="n">
        <v>1</v>
      </c>
      <c r="I4262" t="n">
        <v>1</v>
      </c>
    </row>
    <row r="4263">
      <c r="A4263" t="inlineStr">
        <is>
          <t>CLI004896</t>
        </is>
      </c>
      <c r="B4263" t="inlineStr">
        <is>
          <t>Prueba</t>
        </is>
      </c>
      <c r="C4263" t="inlineStr">
        <is>
          <t>No</t>
        </is>
      </c>
      <c r="D4263">
        <f>--(C4263="Sí")</f>
        <v/>
      </c>
      <c r="E4263" t="n">
        <v>49</v>
      </c>
      <c r="F4263" t="n">
        <v>1</v>
      </c>
      <c r="G4263" t="n">
        <v>1</v>
      </c>
      <c r="H4263" t="n">
        <v>1</v>
      </c>
      <c r="I4263" t="n">
        <v>0</v>
      </c>
    </row>
    <row r="4264">
      <c r="A4264" t="inlineStr">
        <is>
          <t>CLI004897</t>
        </is>
      </c>
      <c r="B4264" t="inlineStr">
        <is>
          <t>Entrenamiento</t>
        </is>
      </c>
      <c r="C4264" t="inlineStr">
        <is>
          <t>No</t>
        </is>
      </c>
      <c r="D4264">
        <f>--(C4264="Sí")</f>
        <v/>
      </c>
      <c r="E4264" t="n">
        <v>43</v>
      </c>
      <c r="F4264" t="n">
        <v>6</v>
      </c>
      <c r="G4264" t="n">
        <v>0</v>
      </c>
      <c r="H4264" t="n">
        <v>0</v>
      </c>
      <c r="I4264" t="n">
        <v>0</v>
      </c>
    </row>
    <row r="4265">
      <c r="A4265" t="inlineStr">
        <is>
          <t>CLI004898</t>
        </is>
      </c>
      <c r="B4265" t="inlineStr">
        <is>
          <t>Entrenamiento</t>
        </is>
      </c>
      <c r="C4265" t="inlineStr">
        <is>
          <t>Sí</t>
        </is>
      </c>
      <c r="D4265">
        <f>--(C4265="Sí")</f>
        <v/>
      </c>
      <c r="E4265" t="n">
        <v>48</v>
      </c>
      <c r="F4265" t="n">
        <v>2</v>
      </c>
      <c r="G4265" t="n">
        <v>0</v>
      </c>
      <c r="H4265" t="n">
        <v>1</v>
      </c>
      <c r="I4265" t="n">
        <v>0</v>
      </c>
    </row>
    <row r="4266">
      <c r="A4266" t="inlineStr">
        <is>
          <t>CLI004899</t>
        </is>
      </c>
      <c r="B4266" t="inlineStr">
        <is>
          <t>Entrenamiento</t>
        </is>
      </c>
      <c r="C4266" t="inlineStr">
        <is>
          <t>Sí</t>
        </is>
      </c>
      <c r="D4266">
        <f>--(C4266="Sí")</f>
        <v/>
      </c>
      <c r="E4266" t="n">
        <v>32</v>
      </c>
      <c r="F4266" t="n">
        <v>3</v>
      </c>
      <c r="G4266" t="n">
        <v>0</v>
      </c>
      <c r="H4266" t="n">
        <v>1</v>
      </c>
      <c r="I4266" t="n">
        <v>0</v>
      </c>
    </row>
    <row r="4267">
      <c r="A4267" t="inlineStr">
        <is>
          <t>CLI004900</t>
        </is>
      </c>
      <c r="B4267" t="inlineStr">
        <is>
          <t>Prueba</t>
        </is>
      </c>
      <c r="C4267" t="inlineStr">
        <is>
          <t>Sí</t>
        </is>
      </c>
      <c r="D4267">
        <f>--(C4267="Sí")</f>
        <v/>
      </c>
      <c r="E4267" t="n">
        <v>40</v>
      </c>
      <c r="F4267" t="n">
        <v>1</v>
      </c>
      <c r="G4267" t="n">
        <v>0</v>
      </c>
      <c r="H4267" t="n">
        <v>0</v>
      </c>
      <c r="I4267" t="n">
        <v>0</v>
      </c>
    </row>
    <row r="4268">
      <c r="A4268" t="inlineStr">
        <is>
          <t>CLI004901</t>
        </is>
      </c>
      <c r="B4268" t="inlineStr">
        <is>
          <t>Entrenamiento</t>
        </is>
      </c>
      <c r="C4268" t="inlineStr">
        <is>
          <t>No</t>
        </is>
      </c>
      <c r="D4268">
        <f>--(C4268="Sí")</f>
        <v/>
      </c>
      <c r="E4268" t="n">
        <v>59</v>
      </c>
      <c r="F4268" t="n">
        <v>5</v>
      </c>
      <c r="G4268" t="n">
        <v>0</v>
      </c>
      <c r="H4268" t="n">
        <v>1</v>
      </c>
      <c r="I4268" t="n">
        <v>0</v>
      </c>
    </row>
    <row r="4269">
      <c r="A4269" t="inlineStr">
        <is>
          <t>CLI004902</t>
        </is>
      </c>
      <c r="B4269" t="inlineStr">
        <is>
          <t>Entrenamiento</t>
        </is>
      </c>
      <c r="C4269" t="inlineStr">
        <is>
          <t>No</t>
        </is>
      </c>
      <c r="D4269">
        <f>--(C4269="Sí")</f>
        <v/>
      </c>
      <c r="E4269" t="n">
        <v>23</v>
      </c>
      <c r="F4269" t="n">
        <v>2</v>
      </c>
      <c r="G4269" t="n">
        <v>1</v>
      </c>
      <c r="H4269" t="n">
        <v>1</v>
      </c>
      <c r="I4269" t="n">
        <v>0</v>
      </c>
    </row>
    <row r="4270">
      <c r="A4270" t="inlineStr">
        <is>
          <t>CLI004903</t>
        </is>
      </c>
      <c r="B4270" t="inlineStr">
        <is>
          <t>Entrenamiento</t>
        </is>
      </c>
      <c r="C4270" t="inlineStr">
        <is>
          <t>No</t>
        </is>
      </c>
      <c r="D4270">
        <f>--(C4270="Sí")</f>
        <v/>
      </c>
      <c r="E4270" t="n">
        <v>55</v>
      </c>
      <c r="F4270" t="n">
        <v>1</v>
      </c>
      <c r="G4270" t="n">
        <v>0</v>
      </c>
      <c r="H4270" t="n">
        <v>0</v>
      </c>
      <c r="I4270" t="n">
        <v>0</v>
      </c>
    </row>
    <row r="4271">
      <c r="A4271" t="inlineStr">
        <is>
          <t>CLI004904</t>
        </is>
      </c>
      <c r="B4271" t="inlineStr">
        <is>
          <t>Prueba</t>
        </is>
      </c>
      <c r="C4271" t="inlineStr">
        <is>
          <t>No</t>
        </is>
      </c>
      <c r="D4271">
        <f>--(C4271="Sí")</f>
        <v/>
      </c>
      <c r="E4271" t="n">
        <v>32</v>
      </c>
      <c r="F4271" t="n">
        <v>2</v>
      </c>
      <c r="G4271" t="n">
        <v>0</v>
      </c>
      <c r="H4271" t="n">
        <v>1</v>
      </c>
      <c r="I4271" t="n">
        <v>0</v>
      </c>
    </row>
    <row r="4272">
      <c r="A4272" t="inlineStr">
        <is>
          <t>CLI004905</t>
        </is>
      </c>
      <c r="B4272" t="inlineStr">
        <is>
          <t>Entrenamiento</t>
        </is>
      </c>
      <c r="C4272" t="inlineStr">
        <is>
          <t>No</t>
        </is>
      </c>
      <c r="D4272">
        <f>--(C4272="Sí")</f>
        <v/>
      </c>
      <c r="E4272" t="n">
        <v>40</v>
      </c>
      <c r="F4272" t="n">
        <v>2</v>
      </c>
      <c r="G4272" t="n">
        <v>0</v>
      </c>
      <c r="H4272" t="n">
        <v>1</v>
      </c>
      <c r="I4272" t="n">
        <v>0</v>
      </c>
    </row>
    <row r="4273">
      <c r="A4273" t="inlineStr">
        <is>
          <t>CLI004906</t>
        </is>
      </c>
      <c r="B4273" t="inlineStr">
        <is>
          <t>Entrenamiento</t>
        </is>
      </c>
      <c r="C4273" t="inlineStr">
        <is>
          <t>Sí</t>
        </is>
      </c>
      <c r="D4273">
        <f>--(C4273="Sí")</f>
        <v/>
      </c>
      <c r="E4273" t="n">
        <v>69</v>
      </c>
      <c r="F4273" t="n">
        <v>1</v>
      </c>
      <c r="G4273" t="n">
        <v>0</v>
      </c>
      <c r="H4273" t="n">
        <v>1</v>
      </c>
      <c r="I4273" t="n">
        <v>0</v>
      </c>
    </row>
    <row r="4274">
      <c r="A4274" t="inlineStr">
        <is>
          <t>CLI004907</t>
        </is>
      </c>
      <c r="B4274" t="inlineStr">
        <is>
          <t>Entrenamiento</t>
        </is>
      </c>
      <c r="C4274" t="inlineStr">
        <is>
          <t>No</t>
        </is>
      </c>
      <c r="D4274">
        <f>--(C4274="Sí")</f>
        <v/>
      </c>
      <c r="E4274" t="n">
        <v>53</v>
      </c>
      <c r="F4274" t="n">
        <v>2</v>
      </c>
      <c r="G4274" t="n">
        <v>0</v>
      </c>
      <c r="H4274" t="n">
        <v>1</v>
      </c>
      <c r="I4274" t="n">
        <v>0</v>
      </c>
    </row>
    <row r="4275">
      <c r="A4275" t="inlineStr">
        <is>
          <t>CLI004908</t>
        </is>
      </c>
      <c r="B4275" t="inlineStr">
        <is>
          <t>Prueba</t>
        </is>
      </c>
      <c r="C4275" t="inlineStr">
        <is>
          <t>No</t>
        </is>
      </c>
      <c r="D4275">
        <f>--(C4275="Sí")</f>
        <v/>
      </c>
      <c r="E4275" t="n">
        <v>54</v>
      </c>
      <c r="F4275" t="n">
        <v>5</v>
      </c>
      <c r="G4275" t="n">
        <v>0</v>
      </c>
      <c r="H4275" t="n">
        <v>0</v>
      </c>
      <c r="I4275" t="n">
        <v>0</v>
      </c>
    </row>
    <row r="4276">
      <c r="A4276" t="inlineStr">
        <is>
          <t>CLI004909</t>
        </is>
      </c>
      <c r="B4276" t="inlineStr">
        <is>
          <t>Entrenamiento</t>
        </is>
      </c>
      <c r="C4276" t="inlineStr">
        <is>
          <t>No</t>
        </is>
      </c>
      <c r="D4276">
        <f>--(C4276="Sí")</f>
        <v/>
      </c>
      <c r="E4276" t="n">
        <v>32</v>
      </c>
      <c r="F4276" t="n">
        <v>2</v>
      </c>
      <c r="G4276" t="n">
        <v>1</v>
      </c>
      <c r="H4276" t="n">
        <v>1</v>
      </c>
      <c r="I4276" t="n">
        <v>0</v>
      </c>
    </row>
    <row r="4277">
      <c r="A4277" t="inlineStr">
        <is>
          <t>CLI004910</t>
        </is>
      </c>
      <c r="B4277" t="inlineStr">
        <is>
          <t>Entrenamiento</t>
        </is>
      </c>
      <c r="C4277" t="inlineStr">
        <is>
          <t>Sí</t>
        </is>
      </c>
      <c r="D4277">
        <f>--(C4277="Sí")</f>
        <v/>
      </c>
      <c r="E4277" t="n">
        <v>31</v>
      </c>
      <c r="F4277" t="n">
        <v>2</v>
      </c>
      <c r="G4277" t="n">
        <v>0</v>
      </c>
      <c r="H4277" t="n">
        <v>0</v>
      </c>
      <c r="I4277" t="n">
        <v>0</v>
      </c>
    </row>
    <row r="4278">
      <c r="A4278" t="inlineStr">
        <is>
          <t>CLI004911</t>
        </is>
      </c>
      <c r="B4278" t="inlineStr">
        <is>
          <t>Entrenamiento</t>
        </is>
      </c>
      <c r="C4278" t="inlineStr">
        <is>
          <t>No</t>
        </is>
      </c>
      <c r="D4278">
        <f>--(C4278="Sí")</f>
        <v/>
      </c>
      <c r="E4278" t="n">
        <v>53</v>
      </c>
      <c r="F4278" t="n">
        <v>1</v>
      </c>
      <c r="G4278" t="n">
        <v>2</v>
      </c>
      <c r="H4278" t="n">
        <v>1</v>
      </c>
      <c r="I4278" t="n">
        <v>0</v>
      </c>
    </row>
    <row r="4279">
      <c r="A4279" t="inlineStr">
        <is>
          <t>CLI004912</t>
        </is>
      </c>
      <c r="B4279" t="inlineStr">
        <is>
          <t>Prueba</t>
        </is>
      </c>
      <c r="C4279" t="inlineStr">
        <is>
          <t>No</t>
        </is>
      </c>
      <c r="D4279">
        <f>--(C4279="Sí")</f>
        <v/>
      </c>
      <c r="E4279" t="n">
        <v>33</v>
      </c>
      <c r="F4279" t="n">
        <v>3</v>
      </c>
      <c r="G4279" t="n">
        <v>0</v>
      </c>
      <c r="H4279" t="n">
        <v>1</v>
      </c>
      <c r="I4279" t="n">
        <v>0</v>
      </c>
    </row>
    <row r="4280">
      <c r="A4280" t="inlineStr">
        <is>
          <t>CLI004913</t>
        </is>
      </c>
      <c r="B4280" t="inlineStr">
        <is>
          <t>Entrenamiento</t>
        </is>
      </c>
      <c r="C4280" t="inlineStr">
        <is>
          <t>No</t>
        </is>
      </c>
      <c r="D4280">
        <f>--(C4280="Sí")</f>
        <v/>
      </c>
      <c r="E4280" t="n">
        <v>40</v>
      </c>
      <c r="F4280" t="n">
        <v>3</v>
      </c>
      <c r="G4280" t="n">
        <v>0</v>
      </c>
      <c r="H4280" t="n">
        <v>1</v>
      </c>
      <c r="I4280" t="n">
        <v>0</v>
      </c>
    </row>
    <row r="4281">
      <c r="A4281" t="inlineStr">
        <is>
          <t>CLI004915</t>
        </is>
      </c>
      <c r="B4281" t="inlineStr">
        <is>
          <t>Entrenamiento</t>
        </is>
      </c>
      <c r="C4281" t="inlineStr">
        <is>
          <t>Sí</t>
        </is>
      </c>
      <c r="D4281">
        <f>--(C4281="Sí")</f>
        <v/>
      </c>
      <c r="E4281" t="n">
        <v>47</v>
      </c>
      <c r="F4281" t="n">
        <v>4</v>
      </c>
      <c r="G4281" t="n">
        <v>0</v>
      </c>
      <c r="H4281" t="n">
        <v>0</v>
      </c>
      <c r="I4281" t="n">
        <v>0</v>
      </c>
    </row>
    <row r="4282">
      <c r="A4282" t="inlineStr">
        <is>
          <t>CLI004916</t>
        </is>
      </c>
      <c r="B4282" t="inlineStr">
        <is>
          <t>Prueba</t>
        </is>
      </c>
      <c r="C4282" t="inlineStr">
        <is>
          <t>No</t>
        </is>
      </c>
      <c r="D4282">
        <f>--(C4282="Sí")</f>
        <v/>
      </c>
      <c r="E4282" t="n">
        <v>43</v>
      </c>
      <c r="F4282" t="n">
        <v>1</v>
      </c>
      <c r="G4282" t="n">
        <v>0</v>
      </c>
      <c r="H4282" t="n">
        <v>1</v>
      </c>
      <c r="I4282" t="n">
        <v>0</v>
      </c>
    </row>
    <row r="4283">
      <c r="A4283" t="inlineStr">
        <is>
          <t>CLI004917</t>
        </is>
      </c>
      <c r="B4283" t="inlineStr">
        <is>
          <t>Entrenamiento</t>
        </is>
      </c>
      <c r="C4283" t="inlineStr">
        <is>
          <t>No</t>
        </is>
      </c>
      <c r="D4283">
        <f>--(C4283="Sí")</f>
        <v/>
      </c>
      <c r="E4283" t="n">
        <v>52</v>
      </c>
      <c r="F4283" t="n">
        <v>1</v>
      </c>
      <c r="G4283" t="n">
        <v>0</v>
      </c>
      <c r="H4283" t="n">
        <v>1</v>
      </c>
      <c r="I4283" t="n">
        <v>0</v>
      </c>
    </row>
    <row r="4284">
      <c r="A4284" t="inlineStr">
        <is>
          <t>CLI004918</t>
        </is>
      </c>
      <c r="B4284" t="inlineStr">
        <is>
          <t>Entrenamiento</t>
        </is>
      </c>
      <c r="C4284" t="inlineStr">
        <is>
          <t>No</t>
        </is>
      </c>
      <c r="D4284">
        <f>--(C4284="Sí")</f>
        <v/>
      </c>
      <c r="E4284" t="n">
        <v>42</v>
      </c>
      <c r="F4284" t="n">
        <v>2</v>
      </c>
      <c r="G4284" t="n">
        <v>0</v>
      </c>
      <c r="H4284" t="n">
        <v>1</v>
      </c>
      <c r="I4284" t="n">
        <v>0</v>
      </c>
    </row>
    <row r="4285">
      <c r="A4285" t="inlineStr">
        <is>
          <t>CLI004919</t>
        </is>
      </c>
      <c r="B4285" t="inlineStr">
        <is>
          <t>Entrenamiento</t>
        </is>
      </c>
      <c r="C4285" t="inlineStr">
        <is>
          <t>No</t>
        </is>
      </c>
      <c r="D4285">
        <f>--(C4285="Sí")</f>
        <v/>
      </c>
      <c r="E4285" t="n">
        <v>47</v>
      </c>
      <c r="F4285" t="n">
        <v>1</v>
      </c>
      <c r="G4285" t="n">
        <v>0</v>
      </c>
      <c r="H4285" t="n">
        <v>1</v>
      </c>
      <c r="I4285" t="n">
        <v>0</v>
      </c>
    </row>
    <row r="4286">
      <c r="A4286" t="inlineStr">
        <is>
          <t>CLI004920</t>
        </is>
      </c>
      <c r="B4286" t="inlineStr">
        <is>
          <t>Prueba</t>
        </is>
      </c>
      <c r="C4286" t="inlineStr">
        <is>
          <t>No</t>
        </is>
      </c>
      <c r="D4286">
        <f>--(C4286="Sí")</f>
        <v/>
      </c>
      <c r="E4286" t="n">
        <v>41</v>
      </c>
      <c r="F4286" t="n">
        <v>4</v>
      </c>
      <c r="G4286" t="n">
        <v>0</v>
      </c>
      <c r="H4286" t="n">
        <v>0</v>
      </c>
      <c r="I4286" t="n">
        <v>0</v>
      </c>
    </row>
    <row r="4287">
      <c r="A4287" t="inlineStr">
        <is>
          <t>CLI004921</t>
        </is>
      </c>
      <c r="B4287" t="inlineStr">
        <is>
          <t>Entrenamiento</t>
        </is>
      </c>
      <c r="C4287" t="inlineStr">
        <is>
          <t>No</t>
        </is>
      </c>
      <c r="D4287">
        <f>--(C4287="Sí")</f>
        <v/>
      </c>
      <c r="E4287" t="n">
        <v>41</v>
      </c>
      <c r="F4287" t="n">
        <v>4</v>
      </c>
      <c r="G4287" t="n">
        <v>1</v>
      </c>
      <c r="H4287" t="n">
        <v>1</v>
      </c>
      <c r="I4287" t="n">
        <v>0</v>
      </c>
    </row>
    <row r="4288">
      <c r="A4288" t="inlineStr">
        <is>
          <t>CLI004922</t>
        </is>
      </c>
      <c r="B4288" t="inlineStr">
        <is>
          <t>Entrenamiento</t>
        </is>
      </c>
      <c r="C4288" t="inlineStr">
        <is>
          <t>No</t>
        </is>
      </c>
      <c r="D4288">
        <f>--(C4288="Sí")</f>
        <v/>
      </c>
      <c r="E4288" t="n">
        <v>33</v>
      </c>
      <c r="F4288" t="n">
        <v>1</v>
      </c>
      <c r="G4288" t="n">
        <v>0</v>
      </c>
      <c r="H4288" t="n">
        <v>0</v>
      </c>
      <c r="I4288" t="n">
        <v>0</v>
      </c>
    </row>
    <row r="4289">
      <c r="A4289" t="inlineStr">
        <is>
          <t>CLI004923</t>
        </is>
      </c>
      <c r="B4289" t="inlineStr">
        <is>
          <t>Entrenamiento</t>
        </is>
      </c>
      <c r="C4289" t="inlineStr">
        <is>
          <t>No</t>
        </is>
      </c>
      <c r="D4289">
        <f>--(C4289="Sí")</f>
        <v/>
      </c>
      <c r="E4289" t="n">
        <v>53</v>
      </c>
      <c r="F4289" t="n">
        <v>2</v>
      </c>
      <c r="G4289" t="n">
        <v>0</v>
      </c>
      <c r="H4289" t="n">
        <v>1</v>
      </c>
      <c r="I4289" t="n">
        <v>0</v>
      </c>
    </row>
    <row r="4290">
      <c r="A4290" t="inlineStr">
        <is>
          <t>CLI004924</t>
        </is>
      </c>
      <c r="B4290" t="inlineStr">
        <is>
          <t>Prueba</t>
        </is>
      </c>
      <c r="C4290" t="inlineStr">
        <is>
          <t>No</t>
        </is>
      </c>
      <c r="D4290">
        <f>--(C4290="Sí")</f>
        <v/>
      </c>
      <c r="E4290" t="n">
        <v>54</v>
      </c>
      <c r="F4290" t="n">
        <v>2</v>
      </c>
      <c r="G4290" t="n">
        <v>0</v>
      </c>
      <c r="H4290" t="n">
        <v>1</v>
      </c>
      <c r="I4290" t="n">
        <v>0</v>
      </c>
    </row>
    <row r="4291">
      <c r="A4291" t="inlineStr">
        <is>
          <t>CLI004925</t>
        </is>
      </c>
      <c r="B4291" t="inlineStr">
        <is>
          <t>Entrenamiento</t>
        </is>
      </c>
      <c r="C4291" t="inlineStr">
        <is>
          <t>No</t>
        </is>
      </c>
      <c r="D4291">
        <f>--(C4291="Sí")</f>
        <v/>
      </c>
      <c r="E4291" t="n">
        <v>57</v>
      </c>
      <c r="F4291" t="n">
        <v>1</v>
      </c>
      <c r="G4291" t="n">
        <v>0</v>
      </c>
      <c r="H4291" t="n">
        <v>1</v>
      </c>
      <c r="I4291" t="n">
        <v>0</v>
      </c>
    </row>
    <row r="4292">
      <c r="A4292" t="inlineStr">
        <is>
          <t>CLI004926</t>
        </is>
      </c>
      <c r="B4292" t="inlineStr">
        <is>
          <t>Entrenamiento</t>
        </is>
      </c>
      <c r="C4292" t="inlineStr">
        <is>
          <t>No</t>
        </is>
      </c>
      <c r="D4292">
        <f>--(C4292="Sí")</f>
        <v/>
      </c>
      <c r="E4292" t="n">
        <v>30</v>
      </c>
      <c r="F4292" t="n">
        <v>5</v>
      </c>
      <c r="G4292" t="n">
        <v>0</v>
      </c>
      <c r="H4292" t="n">
        <v>1</v>
      </c>
      <c r="I4292" t="n">
        <v>0</v>
      </c>
    </row>
    <row r="4293">
      <c r="A4293" t="inlineStr">
        <is>
          <t>CLI004927</t>
        </is>
      </c>
      <c r="B4293" t="inlineStr">
        <is>
          <t>Entrenamiento</t>
        </is>
      </c>
      <c r="C4293" t="inlineStr">
        <is>
          <t>No</t>
        </is>
      </c>
      <c r="D4293">
        <f>--(C4293="Sí")</f>
        <v/>
      </c>
      <c r="E4293" t="n">
        <v>43</v>
      </c>
      <c r="F4293" t="n">
        <v>5</v>
      </c>
      <c r="G4293" t="n">
        <v>0</v>
      </c>
      <c r="H4293" t="n">
        <v>0</v>
      </c>
      <c r="I4293" t="n">
        <v>0</v>
      </c>
    </row>
    <row r="4294">
      <c r="A4294" t="inlineStr">
        <is>
          <t>CLI004928</t>
        </is>
      </c>
      <c r="B4294" t="inlineStr">
        <is>
          <t>Prueba</t>
        </is>
      </c>
      <c r="C4294" t="inlineStr">
        <is>
          <t>No</t>
        </is>
      </c>
      <c r="D4294">
        <f>--(C4294="Sí")</f>
        <v/>
      </c>
      <c r="E4294" t="n">
        <v>57</v>
      </c>
      <c r="F4294" t="n">
        <v>1</v>
      </c>
      <c r="G4294" t="n">
        <v>0</v>
      </c>
      <c r="H4294" t="n">
        <v>0</v>
      </c>
      <c r="I4294" t="n">
        <v>0</v>
      </c>
    </row>
    <row r="4295">
      <c r="A4295" t="inlineStr">
        <is>
          <t>CLI004929</t>
        </is>
      </c>
      <c r="B4295" t="inlineStr">
        <is>
          <t>Entrenamiento</t>
        </is>
      </c>
      <c r="C4295" t="inlineStr">
        <is>
          <t>No</t>
        </is>
      </c>
      <c r="D4295">
        <f>--(C4295="Sí")</f>
        <v/>
      </c>
      <c r="E4295" t="n">
        <v>34</v>
      </c>
      <c r="F4295" t="n">
        <v>1</v>
      </c>
      <c r="G4295" t="n">
        <v>0</v>
      </c>
      <c r="H4295" t="n">
        <v>1</v>
      </c>
      <c r="I4295" t="n">
        <v>0</v>
      </c>
    </row>
    <row r="4296">
      <c r="A4296" t="inlineStr">
        <is>
          <t>CLI004930</t>
        </is>
      </c>
      <c r="B4296" t="inlineStr">
        <is>
          <t>Entrenamiento</t>
        </is>
      </c>
      <c r="C4296" t="inlineStr">
        <is>
          <t>No</t>
        </is>
      </c>
      <c r="D4296">
        <f>--(C4296="Sí")</f>
        <v/>
      </c>
      <c r="E4296" t="n">
        <v>39</v>
      </c>
      <c r="F4296" t="n">
        <v>1</v>
      </c>
      <c r="G4296" t="n">
        <v>0</v>
      </c>
      <c r="H4296" t="n">
        <v>1</v>
      </c>
      <c r="I4296" t="n">
        <v>0</v>
      </c>
    </row>
    <row r="4297">
      <c r="A4297" t="inlineStr">
        <is>
          <t>CLI004931</t>
        </is>
      </c>
      <c r="B4297" t="inlineStr">
        <is>
          <t>Entrenamiento</t>
        </is>
      </c>
      <c r="C4297" t="inlineStr">
        <is>
          <t>No</t>
        </is>
      </c>
      <c r="D4297">
        <f>--(C4297="Sí")</f>
        <v/>
      </c>
      <c r="E4297" t="n">
        <v>52</v>
      </c>
      <c r="F4297" t="n">
        <v>3</v>
      </c>
      <c r="G4297" t="n">
        <v>0</v>
      </c>
      <c r="H4297" t="n">
        <v>1</v>
      </c>
      <c r="I4297" t="n">
        <v>0</v>
      </c>
    </row>
    <row r="4298">
      <c r="A4298" t="inlineStr">
        <is>
          <t>CLI004932</t>
        </is>
      </c>
      <c r="B4298" t="inlineStr">
        <is>
          <t>Prueba</t>
        </is>
      </c>
      <c r="C4298" t="inlineStr">
        <is>
          <t>No</t>
        </is>
      </c>
      <c r="D4298">
        <f>--(C4298="Sí")</f>
        <v/>
      </c>
      <c r="E4298" t="n">
        <v>27</v>
      </c>
      <c r="F4298" t="n">
        <v>2</v>
      </c>
      <c r="G4298" t="n">
        <v>1</v>
      </c>
      <c r="H4298" t="n">
        <v>1</v>
      </c>
      <c r="I4298" t="n">
        <v>0</v>
      </c>
    </row>
    <row r="4299">
      <c r="A4299" t="inlineStr">
        <is>
          <t>CLI004934</t>
        </is>
      </c>
      <c r="B4299" t="inlineStr">
        <is>
          <t>Entrenamiento</t>
        </is>
      </c>
      <c r="C4299" t="inlineStr">
        <is>
          <t>No</t>
        </is>
      </c>
      <c r="D4299">
        <f>--(C4299="Sí")</f>
        <v/>
      </c>
      <c r="E4299" t="n">
        <v>30</v>
      </c>
      <c r="F4299" t="n">
        <v>3</v>
      </c>
      <c r="G4299" t="n">
        <v>0</v>
      </c>
      <c r="H4299" t="n">
        <v>0</v>
      </c>
      <c r="I4299" t="n">
        <v>0</v>
      </c>
    </row>
    <row r="4300">
      <c r="A4300" t="inlineStr">
        <is>
          <t>CLI004935</t>
        </is>
      </c>
      <c r="B4300" t="inlineStr">
        <is>
          <t>Entrenamiento</t>
        </is>
      </c>
      <c r="C4300" t="inlineStr">
        <is>
          <t>No</t>
        </is>
      </c>
      <c r="D4300">
        <f>--(C4300="Sí")</f>
        <v/>
      </c>
      <c r="E4300" t="n">
        <v>60</v>
      </c>
      <c r="F4300" t="n">
        <v>2</v>
      </c>
      <c r="G4300" t="n">
        <v>0</v>
      </c>
      <c r="H4300" t="n">
        <v>1</v>
      </c>
      <c r="I4300" t="n">
        <v>0</v>
      </c>
    </row>
    <row r="4301">
      <c r="A4301" t="inlineStr">
        <is>
          <t>CLI004936</t>
        </is>
      </c>
      <c r="B4301" t="inlineStr">
        <is>
          <t>Prueba</t>
        </is>
      </c>
      <c r="C4301" t="inlineStr">
        <is>
          <t>Sí</t>
        </is>
      </c>
      <c r="D4301">
        <f>--(C4301="Sí")</f>
        <v/>
      </c>
      <c r="E4301" t="n">
        <v>37</v>
      </c>
      <c r="F4301" t="n">
        <v>1</v>
      </c>
      <c r="G4301" t="n">
        <v>0</v>
      </c>
      <c r="H4301" t="n">
        <v>1</v>
      </c>
      <c r="I4301" t="n">
        <v>0</v>
      </c>
    </row>
    <row r="4302">
      <c r="A4302" t="inlineStr">
        <is>
          <t>CLI004937</t>
        </is>
      </c>
      <c r="B4302" t="inlineStr">
        <is>
          <t>Entrenamiento</t>
        </is>
      </c>
      <c r="C4302" t="inlineStr">
        <is>
          <t>No</t>
        </is>
      </c>
      <c r="D4302">
        <f>--(C4302="Sí")</f>
        <v/>
      </c>
      <c r="E4302" t="n">
        <v>33</v>
      </c>
      <c r="F4302" t="n">
        <v>1</v>
      </c>
      <c r="G4302" t="n">
        <v>0</v>
      </c>
      <c r="H4302" t="n">
        <v>1</v>
      </c>
      <c r="I4302" t="n">
        <v>0</v>
      </c>
    </row>
    <row r="4303">
      <c r="A4303" t="inlineStr">
        <is>
          <t>CLI004938</t>
        </is>
      </c>
      <c r="B4303" t="inlineStr">
        <is>
          <t>Entrenamiento</t>
        </is>
      </c>
      <c r="C4303" t="inlineStr">
        <is>
          <t>No</t>
        </is>
      </c>
      <c r="D4303">
        <f>--(C4303="Sí")</f>
        <v/>
      </c>
      <c r="E4303" t="n">
        <v>41</v>
      </c>
      <c r="F4303" t="n">
        <v>1</v>
      </c>
      <c r="G4303" t="n">
        <v>0</v>
      </c>
      <c r="H4303" t="n">
        <v>0</v>
      </c>
      <c r="I4303" t="n">
        <v>0</v>
      </c>
    </row>
    <row r="4304">
      <c r="A4304" t="inlineStr">
        <is>
          <t>CLI004939</t>
        </is>
      </c>
      <c r="B4304" t="inlineStr">
        <is>
          <t>Entrenamiento</t>
        </is>
      </c>
      <c r="C4304" t="inlineStr">
        <is>
          <t>No</t>
        </is>
      </c>
      <c r="D4304">
        <f>--(C4304="Sí")</f>
        <v/>
      </c>
      <c r="E4304" t="n">
        <v>28</v>
      </c>
      <c r="F4304" t="n">
        <v>2</v>
      </c>
      <c r="G4304" t="n">
        <v>0</v>
      </c>
      <c r="H4304" t="n">
        <v>1</v>
      </c>
      <c r="I4304" t="n">
        <v>0</v>
      </c>
    </row>
    <row r="4305">
      <c r="A4305" t="inlineStr">
        <is>
          <t>CLI004940</t>
        </is>
      </c>
      <c r="B4305" t="inlineStr">
        <is>
          <t>Prueba</t>
        </is>
      </c>
      <c r="C4305" t="inlineStr">
        <is>
          <t>No</t>
        </is>
      </c>
      <c r="D4305">
        <f>--(C4305="Sí")</f>
        <v/>
      </c>
      <c r="E4305" t="n">
        <v>40</v>
      </c>
      <c r="F4305" t="n">
        <v>3</v>
      </c>
      <c r="G4305" t="n">
        <v>0</v>
      </c>
      <c r="H4305" t="n">
        <v>0</v>
      </c>
      <c r="I4305" t="n">
        <v>0</v>
      </c>
    </row>
    <row r="4306">
      <c r="A4306" t="inlineStr">
        <is>
          <t>CLI004941</t>
        </is>
      </c>
      <c r="B4306" t="inlineStr">
        <is>
          <t>Entrenamiento</t>
        </is>
      </c>
      <c r="C4306" t="inlineStr">
        <is>
          <t>No</t>
        </is>
      </c>
      <c r="D4306">
        <f>--(C4306="Sí")</f>
        <v/>
      </c>
      <c r="E4306" t="n">
        <v>47</v>
      </c>
      <c r="F4306" t="n">
        <v>2</v>
      </c>
      <c r="G4306" t="n">
        <v>0</v>
      </c>
      <c r="H4306" t="n">
        <v>0</v>
      </c>
      <c r="I4306" t="n">
        <v>0</v>
      </c>
    </row>
    <row r="4307">
      <c r="A4307" t="inlineStr">
        <is>
          <t>CLI004942</t>
        </is>
      </c>
      <c r="B4307" t="inlineStr">
        <is>
          <t>Entrenamiento</t>
        </is>
      </c>
      <c r="C4307" t="inlineStr">
        <is>
          <t>No</t>
        </is>
      </c>
      <c r="D4307">
        <f>--(C4307="Sí")</f>
        <v/>
      </c>
      <c r="E4307" t="n">
        <v>38</v>
      </c>
      <c r="F4307" t="n">
        <v>2</v>
      </c>
      <c r="G4307" t="n">
        <v>0</v>
      </c>
      <c r="H4307" t="n">
        <v>1</v>
      </c>
      <c r="I4307" t="n">
        <v>0</v>
      </c>
    </row>
    <row r="4308">
      <c r="A4308" t="inlineStr">
        <is>
          <t>CLI004943</t>
        </is>
      </c>
      <c r="B4308" t="inlineStr">
        <is>
          <t>Entrenamiento</t>
        </is>
      </c>
      <c r="C4308" t="inlineStr">
        <is>
          <t>No</t>
        </is>
      </c>
      <c r="D4308">
        <f>--(C4308="Sí")</f>
        <v/>
      </c>
      <c r="E4308" t="n">
        <v>29</v>
      </c>
      <c r="F4308" t="n">
        <v>1</v>
      </c>
      <c r="G4308" t="n">
        <v>1</v>
      </c>
      <c r="H4308" t="n">
        <v>1</v>
      </c>
      <c r="I4308" t="n">
        <v>0</v>
      </c>
    </row>
    <row r="4309">
      <c r="A4309" t="inlineStr">
        <is>
          <t>CLI004944</t>
        </is>
      </c>
      <c r="B4309" t="inlineStr">
        <is>
          <t>Prueba</t>
        </is>
      </c>
      <c r="C4309" t="inlineStr">
        <is>
          <t>No</t>
        </is>
      </c>
      <c r="D4309">
        <f>--(C4309="Sí")</f>
        <v/>
      </c>
      <c r="E4309" t="n">
        <v>54</v>
      </c>
      <c r="F4309" t="n">
        <v>2</v>
      </c>
      <c r="G4309" t="n">
        <v>0</v>
      </c>
      <c r="H4309" t="n">
        <v>1</v>
      </c>
      <c r="I4309" t="n">
        <v>0</v>
      </c>
    </row>
    <row r="4310">
      <c r="A4310" t="inlineStr">
        <is>
          <t>CLI004946</t>
        </is>
      </c>
      <c r="B4310" t="inlineStr">
        <is>
          <t>Entrenamiento</t>
        </is>
      </c>
      <c r="C4310" t="inlineStr">
        <is>
          <t>No</t>
        </is>
      </c>
      <c r="D4310">
        <f>--(C4310="Sí")</f>
        <v/>
      </c>
      <c r="E4310" t="n">
        <v>30</v>
      </c>
      <c r="F4310" t="n">
        <v>2</v>
      </c>
      <c r="G4310" t="n">
        <v>0</v>
      </c>
      <c r="H4310" t="n">
        <v>1</v>
      </c>
      <c r="I4310" t="n">
        <v>0</v>
      </c>
    </row>
    <row r="4311">
      <c r="A4311" t="inlineStr">
        <is>
          <t>CLI004947</t>
        </is>
      </c>
      <c r="B4311" t="inlineStr">
        <is>
          <t>Entrenamiento</t>
        </is>
      </c>
      <c r="C4311" t="inlineStr">
        <is>
          <t>No</t>
        </is>
      </c>
      <c r="D4311">
        <f>--(C4311="Sí")</f>
        <v/>
      </c>
      <c r="E4311" t="n">
        <v>38</v>
      </c>
      <c r="F4311" t="n">
        <v>2</v>
      </c>
      <c r="G4311" t="n">
        <v>0</v>
      </c>
      <c r="H4311" t="n">
        <v>0</v>
      </c>
      <c r="I4311" t="n">
        <v>0</v>
      </c>
    </row>
    <row r="4312">
      <c r="A4312" t="inlineStr">
        <is>
          <t>CLI004948</t>
        </is>
      </c>
      <c r="B4312" t="inlineStr">
        <is>
          <t>Prueba</t>
        </is>
      </c>
      <c r="C4312" t="inlineStr">
        <is>
          <t>Sí</t>
        </is>
      </c>
      <c r="D4312">
        <f>--(C4312="Sí")</f>
        <v/>
      </c>
      <c r="E4312" t="n">
        <v>24</v>
      </c>
      <c r="F4312" t="n">
        <v>2</v>
      </c>
      <c r="G4312" t="n">
        <v>0</v>
      </c>
      <c r="H4312" t="n">
        <v>0</v>
      </c>
      <c r="I4312" t="n">
        <v>0</v>
      </c>
    </row>
    <row r="4313">
      <c r="A4313" t="inlineStr">
        <is>
          <t>CLI004949</t>
        </is>
      </c>
      <c r="B4313" t="inlineStr">
        <is>
          <t>Entrenamiento</t>
        </is>
      </c>
      <c r="C4313" t="inlineStr">
        <is>
          <t>No</t>
        </is>
      </c>
      <c r="D4313">
        <f>--(C4313="Sí")</f>
        <v/>
      </c>
      <c r="E4313" t="n">
        <v>54</v>
      </c>
      <c r="F4313" t="n">
        <v>3</v>
      </c>
      <c r="G4313" t="n">
        <v>0</v>
      </c>
      <c r="H4313" t="n">
        <v>1</v>
      </c>
      <c r="I4313" t="n">
        <v>0</v>
      </c>
    </row>
    <row r="4314">
      <c r="A4314" t="inlineStr">
        <is>
          <t>CLI004950</t>
        </is>
      </c>
      <c r="B4314" t="inlineStr">
        <is>
          <t>Entrenamiento</t>
        </is>
      </c>
      <c r="C4314" t="inlineStr">
        <is>
          <t>No</t>
        </is>
      </c>
      <c r="D4314">
        <f>--(C4314="Sí")</f>
        <v/>
      </c>
      <c r="E4314" t="n">
        <v>41</v>
      </c>
      <c r="F4314" t="n">
        <v>1</v>
      </c>
      <c r="G4314" t="n">
        <v>0</v>
      </c>
      <c r="H4314" t="n">
        <v>0</v>
      </c>
      <c r="I4314" t="n">
        <v>0</v>
      </c>
    </row>
    <row r="4315">
      <c r="A4315" t="inlineStr">
        <is>
          <t>CLI004951</t>
        </is>
      </c>
      <c r="B4315" t="inlineStr">
        <is>
          <t>Entrenamiento</t>
        </is>
      </c>
      <c r="C4315" t="inlineStr">
        <is>
          <t>No</t>
        </is>
      </c>
      <c r="D4315">
        <f>--(C4315="Sí")</f>
        <v/>
      </c>
      <c r="E4315" t="n">
        <v>30</v>
      </c>
      <c r="F4315" t="n">
        <v>1</v>
      </c>
      <c r="G4315" t="n">
        <v>0</v>
      </c>
      <c r="H4315" t="n">
        <v>1</v>
      </c>
      <c r="I4315" t="n">
        <v>0</v>
      </c>
    </row>
    <row r="4316">
      <c r="A4316" t="inlineStr">
        <is>
          <t>CLI004952</t>
        </is>
      </c>
      <c r="B4316" t="inlineStr">
        <is>
          <t>Prueba</t>
        </is>
      </c>
      <c r="C4316" t="inlineStr">
        <is>
          <t>No</t>
        </is>
      </c>
      <c r="D4316">
        <f>--(C4316="Sí")</f>
        <v/>
      </c>
      <c r="E4316" t="n">
        <v>34</v>
      </c>
      <c r="F4316" t="n">
        <v>7</v>
      </c>
      <c r="G4316" t="n">
        <v>0</v>
      </c>
      <c r="H4316" t="n">
        <v>1</v>
      </c>
      <c r="I4316" t="n">
        <v>0</v>
      </c>
    </row>
    <row r="4317">
      <c r="A4317" t="inlineStr">
        <is>
          <t>CLI004953</t>
        </is>
      </c>
      <c r="B4317" t="inlineStr">
        <is>
          <t>Entrenamiento</t>
        </is>
      </c>
      <c r="C4317" t="inlineStr">
        <is>
          <t>No</t>
        </is>
      </c>
      <c r="D4317">
        <f>--(C4317="Sí")</f>
        <v/>
      </c>
      <c r="E4317" t="n">
        <v>46</v>
      </c>
      <c r="F4317" t="n">
        <v>1</v>
      </c>
      <c r="G4317" t="n">
        <v>0</v>
      </c>
      <c r="H4317" t="n">
        <v>1</v>
      </c>
      <c r="I4317" t="n">
        <v>0</v>
      </c>
    </row>
    <row r="4318">
      <c r="A4318" t="inlineStr">
        <is>
          <t>CLI004954</t>
        </is>
      </c>
      <c r="B4318" t="inlineStr">
        <is>
          <t>Entrenamiento</t>
        </is>
      </c>
      <c r="C4318" t="inlineStr">
        <is>
          <t>No</t>
        </is>
      </c>
      <c r="D4318">
        <f>--(C4318="Sí")</f>
        <v/>
      </c>
      <c r="E4318" t="n">
        <v>51</v>
      </c>
      <c r="F4318" t="n">
        <v>6</v>
      </c>
      <c r="G4318" t="n">
        <v>4</v>
      </c>
      <c r="H4318" t="n">
        <v>1</v>
      </c>
      <c r="I4318" t="n">
        <v>0</v>
      </c>
    </row>
    <row r="4319">
      <c r="A4319" t="inlineStr">
        <is>
          <t>CLI004955</t>
        </is>
      </c>
      <c r="B4319" t="inlineStr">
        <is>
          <t>Entrenamiento</t>
        </is>
      </c>
      <c r="C4319" t="inlineStr">
        <is>
          <t>Sí</t>
        </is>
      </c>
      <c r="D4319">
        <f>--(C4319="Sí")</f>
        <v/>
      </c>
      <c r="E4319" t="n">
        <v>42</v>
      </c>
      <c r="F4319" t="n">
        <v>1</v>
      </c>
      <c r="G4319" t="n">
        <v>1</v>
      </c>
      <c r="H4319" t="n">
        <v>1</v>
      </c>
      <c r="I4319" t="n">
        <v>1</v>
      </c>
    </row>
    <row r="4320">
      <c r="A4320" t="inlineStr">
        <is>
          <t>CLI004956</t>
        </is>
      </c>
      <c r="B4320" t="inlineStr">
        <is>
          <t>Prueba</t>
        </is>
      </c>
      <c r="C4320" t="inlineStr">
        <is>
          <t>No</t>
        </is>
      </c>
      <c r="D4320">
        <f>--(C4320="Sí")</f>
        <v/>
      </c>
      <c r="E4320" t="n">
        <v>40</v>
      </c>
      <c r="F4320" t="n">
        <v>1</v>
      </c>
      <c r="G4320" t="n">
        <v>0</v>
      </c>
      <c r="H4320" t="n">
        <v>1</v>
      </c>
      <c r="I4320" t="n">
        <v>0</v>
      </c>
    </row>
    <row r="4321">
      <c r="A4321" t="inlineStr">
        <is>
          <t>CLI004957</t>
        </is>
      </c>
      <c r="B4321" t="inlineStr">
        <is>
          <t>Entrenamiento</t>
        </is>
      </c>
      <c r="C4321" t="inlineStr">
        <is>
          <t>No</t>
        </is>
      </c>
      <c r="D4321">
        <f>--(C4321="Sí")</f>
        <v/>
      </c>
      <c r="E4321" t="n">
        <v>49</v>
      </c>
      <c r="F4321" t="n">
        <v>4</v>
      </c>
      <c r="G4321" t="n">
        <v>0</v>
      </c>
      <c r="H4321" t="n">
        <v>1</v>
      </c>
      <c r="I4321" t="n">
        <v>0</v>
      </c>
    </row>
    <row r="4322">
      <c r="A4322" t="inlineStr">
        <is>
          <t>CLI004958</t>
        </is>
      </c>
      <c r="B4322" t="inlineStr">
        <is>
          <t>Entrenamiento</t>
        </is>
      </c>
      <c r="C4322" t="inlineStr">
        <is>
          <t>No</t>
        </is>
      </c>
      <c r="D4322">
        <f>--(C4322="Sí")</f>
        <v/>
      </c>
      <c r="E4322" t="n">
        <v>55</v>
      </c>
      <c r="F4322" t="n">
        <v>1</v>
      </c>
      <c r="G4322" t="n">
        <v>0</v>
      </c>
      <c r="H4322" t="n">
        <v>0</v>
      </c>
      <c r="I4322" t="n">
        <v>0</v>
      </c>
    </row>
    <row r="4323">
      <c r="A4323" t="inlineStr">
        <is>
          <t>CLI004959</t>
        </is>
      </c>
      <c r="B4323" t="inlineStr">
        <is>
          <t>Entrenamiento</t>
        </is>
      </c>
      <c r="C4323" t="inlineStr">
        <is>
          <t>No</t>
        </is>
      </c>
      <c r="D4323">
        <f>--(C4323="Sí")</f>
        <v/>
      </c>
      <c r="E4323" t="n">
        <v>42</v>
      </c>
      <c r="F4323" t="n">
        <v>1</v>
      </c>
      <c r="G4323" t="n">
        <v>0</v>
      </c>
      <c r="H4323" t="n">
        <v>1</v>
      </c>
      <c r="I4323" t="n">
        <v>0</v>
      </c>
    </row>
    <row r="4324">
      <c r="A4324" t="inlineStr">
        <is>
          <t>CLI004960</t>
        </is>
      </c>
      <c r="B4324" t="inlineStr">
        <is>
          <t>Prueba</t>
        </is>
      </c>
      <c r="C4324" t="inlineStr">
        <is>
          <t>No</t>
        </is>
      </c>
      <c r="D4324">
        <f>--(C4324="Sí")</f>
        <v/>
      </c>
      <c r="E4324" t="n">
        <v>30</v>
      </c>
      <c r="F4324" t="n">
        <v>1</v>
      </c>
      <c r="G4324" t="n">
        <v>0</v>
      </c>
      <c r="H4324" t="n">
        <v>1</v>
      </c>
      <c r="I4324" t="n">
        <v>0</v>
      </c>
    </row>
    <row r="4325">
      <c r="A4325" t="inlineStr">
        <is>
          <t>CLI004961</t>
        </is>
      </c>
      <c r="B4325" t="inlineStr">
        <is>
          <t>Entrenamiento</t>
        </is>
      </c>
      <c r="C4325" t="inlineStr">
        <is>
          <t>No</t>
        </is>
      </c>
      <c r="D4325">
        <f>--(C4325="Sí")</f>
        <v/>
      </c>
      <c r="E4325" t="n">
        <v>31</v>
      </c>
      <c r="F4325" t="n">
        <v>1</v>
      </c>
      <c r="G4325" t="n">
        <v>0</v>
      </c>
      <c r="H4325" t="n">
        <v>1</v>
      </c>
      <c r="I4325" t="n">
        <v>0</v>
      </c>
    </row>
    <row r="4326">
      <c r="A4326" t="inlineStr">
        <is>
          <t>CLI004962</t>
        </is>
      </c>
      <c r="B4326" t="inlineStr">
        <is>
          <t>Entrenamiento</t>
        </is>
      </c>
      <c r="C4326" t="inlineStr">
        <is>
          <t>No</t>
        </is>
      </c>
      <c r="D4326">
        <f>--(C4326="Sí")</f>
        <v/>
      </c>
      <c r="E4326" t="n">
        <v>31</v>
      </c>
      <c r="F4326" t="n">
        <v>1</v>
      </c>
      <c r="G4326" t="n">
        <v>0</v>
      </c>
      <c r="H4326" t="n">
        <v>1</v>
      </c>
      <c r="I4326" t="n">
        <v>0</v>
      </c>
    </row>
    <row r="4327">
      <c r="A4327" t="inlineStr">
        <is>
          <t>CLI004963</t>
        </is>
      </c>
      <c r="B4327" t="inlineStr">
        <is>
          <t>Entrenamiento</t>
        </is>
      </c>
      <c r="C4327" t="inlineStr">
        <is>
          <t>No</t>
        </is>
      </c>
      <c r="D4327">
        <f>--(C4327="Sí")</f>
        <v/>
      </c>
      <c r="E4327" t="n">
        <v>34</v>
      </c>
      <c r="F4327" t="n">
        <v>1</v>
      </c>
      <c r="G4327" t="n">
        <v>0</v>
      </c>
      <c r="H4327" t="n">
        <v>1</v>
      </c>
      <c r="I4327" t="n">
        <v>0</v>
      </c>
    </row>
    <row r="4328">
      <c r="A4328" t="inlineStr">
        <is>
          <t>CLI004964</t>
        </is>
      </c>
      <c r="B4328" t="inlineStr">
        <is>
          <t>Prueba</t>
        </is>
      </c>
      <c r="C4328" t="inlineStr">
        <is>
          <t>No</t>
        </is>
      </c>
      <c r="D4328">
        <f>--(C4328="Sí")</f>
        <v/>
      </c>
      <c r="E4328" t="n">
        <v>33</v>
      </c>
      <c r="F4328" t="n">
        <v>1</v>
      </c>
      <c r="G4328" t="n">
        <v>0</v>
      </c>
      <c r="H4328" t="n">
        <v>0</v>
      </c>
      <c r="I4328" t="n">
        <v>0</v>
      </c>
    </row>
    <row r="4329">
      <c r="A4329" t="inlineStr">
        <is>
          <t>CLI004965</t>
        </is>
      </c>
      <c r="B4329" t="inlineStr">
        <is>
          <t>Entrenamiento</t>
        </is>
      </c>
      <c r="C4329" t="inlineStr">
        <is>
          <t>No</t>
        </is>
      </c>
      <c r="D4329">
        <f>--(C4329="Sí")</f>
        <v/>
      </c>
      <c r="E4329" t="n">
        <v>36</v>
      </c>
      <c r="F4329" t="n">
        <v>1</v>
      </c>
      <c r="G4329" t="n">
        <v>0</v>
      </c>
      <c r="H4329" t="n">
        <v>0</v>
      </c>
      <c r="I4329" t="n">
        <v>0</v>
      </c>
    </row>
    <row r="4330">
      <c r="A4330" t="inlineStr">
        <is>
          <t>CLI004966</t>
        </is>
      </c>
      <c r="B4330" t="inlineStr">
        <is>
          <t>Entrenamiento</t>
        </is>
      </c>
      <c r="C4330" t="inlineStr">
        <is>
          <t>Sí</t>
        </is>
      </c>
      <c r="D4330">
        <f>--(C4330="Sí")</f>
        <v/>
      </c>
      <c r="E4330" t="n">
        <v>30</v>
      </c>
      <c r="F4330" t="n">
        <v>5</v>
      </c>
      <c r="G4330" t="n">
        <v>2</v>
      </c>
      <c r="H4330" t="n">
        <v>1</v>
      </c>
      <c r="I4330" t="n">
        <v>0</v>
      </c>
    </row>
    <row r="4331">
      <c r="A4331" t="inlineStr">
        <is>
          <t>CLI004968</t>
        </is>
      </c>
      <c r="B4331" t="inlineStr">
        <is>
          <t>Prueba</t>
        </is>
      </c>
      <c r="C4331" t="inlineStr">
        <is>
          <t>No</t>
        </is>
      </c>
      <c r="D4331">
        <f>--(C4331="Sí")</f>
        <v/>
      </c>
      <c r="E4331" t="n">
        <v>46</v>
      </c>
      <c r="F4331" t="n">
        <v>1</v>
      </c>
      <c r="G4331" t="n">
        <v>0</v>
      </c>
      <c r="H4331" t="n">
        <v>1</v>
      </c>
      <c r="I4331" t="n">
        <v>0</v>
      </c>
    </row>
    <row r="4332">
      <c r="A4332" t="inlineStr">
        <is>
          <t>CLI004969</t>
        </is>
      </c>
      <c r="B4332" t="inlineStr">
        <is>
          <t>Entrenamiento</t>
        </is>
      </c>
      <c r="C4332" t="inlineStr">
        <is>
          <t>No</t>
        </is>
      </c>
      <c r="D4332">
        <f>--(C4332="Sí")</f>
        <v/>
      </c>
      <c r="E4332" t="n">
        <v>38</v>
      </c>
      <c r="F4332" t="n">
        <v>2</v>
      </c>
      <c r="G4332" t="n">
        <v>0</v>
      </c>
      <c r="H4332" t="n">
        <v>0</v>
      </c>
      <c r="I4332" t="n">
        <v>0</v>
      </c>
    </row>
    <row r="4333">
      <c r="A4333" t="inlineStr">
        <is>
          <t>CLI004972</t>
        </is>
      </c>
      <c r="B4333" t="inlineStr">
        <is>
          <t>Prueba</t>
        </is>
      </c>
      <c r="C4333" t="inlineStr">
        <is>
          <t>No</t>
        </is>
      </c>
      <c r="D4333">
        <f>--(C4333="Sí")</f>
        <v/>
      </c>
      <c r="E4333" t="n">
        <v>37</v>
      </c>
      <c r="F4333" t="n">
        <v>6</v>
      </c>
      <c r="G4333" t="n">
        <v>0</v>
      </c>
      <c r="H4333" t="n">
        <v>1</v>
      </c>
      <c r="I4333" t="n">
        <v>0</v>
      </c>
    </row>
    <row r="4334">
      <c r="A4334" t="inlineStr">
        <is>
          <t>CLI004973</t>
        </is>
      </c>
      <c r="B4334" t="inlineStr">
        <is>
          <t>Entrenamiento</t>
        </is>
      </c>
      <c r="C4334" t="inlineStr">
        <is>
          <t>No</t>
        </is>
      </c>
      <c r="D4334">
        <f>--(C4334="Sí")</f>
        <v/>
      </c>
      <c r="E4334" t="n">
        <v>37</v>
      </c>
      <c r="F4334" t="n">
        <v>2</v>
      </c>
      <c r="G4334" t="n">
        <v>0</v>
      </c>
      <c r="H4334" t="n">
        <v>0</v>
      </c>
      <c r="I4334" t="n">
        <v>0</v>
      </c>
    </row>
    <row r="4335">
      <c r="A4335" t="inlineStr">
        <is>
          <t>CLI004974</t>
        </is>
      </c>
      <c r="B4335" t="inlineStr">
        <is>
          <t>Entrenamiento</t>
        </is>
      </c>
      <c r="C4335" t="inlineStr">
        <is>
          <t>No</t>
        </is>
      </c>
      <c r="D4335">
        <f>--(C4335="Sí")</f>
        <v/>
      </c>
      <c r="E4335" t="n">
        <v>34</v>
      </c>
      <c r="F4335" t="n">
        <v>1</v>
      </c>
      <c r="G4335" t="n">
        <v>0</v>
      </c>
      <c r="H4335" t="n">
        <v>1</v>
      </c>
      <c r="I4335" t="n">
        <v>0</v>
      </c>
    </row>
    <row r="4336">
      <c r="A4336" t="inlineStr">
        <is>
          <t>CLI004975</t>
        </is>
      </c>
      <c r="B4336" t="inlineStr">
        <is>
          <t>Entrenamiento</t>
        </is>
      </c>
      <c r="C4336" t="inlineStr">
        <is>
          <t>No</t>
        </is>
      </c>
      <c r="D4336">
        <f>--(C4336="Sí")</f>
        <v/>
      </c>
      <c r="E4336" t="n">
        <v>47</v>
      </c>
      <c r="F4336" t="n">
        <v>1</v>
      </c>
      <c r="G4336" t="n">
        <v>0</v>
      </c>
      <c r="H4336" t="n">
        <v>0</v>
      </c>
      <c r="I4336" t="n">
        <v>0</v>
      </c>
    </row>
    <row r="4337">
      <c r="A4337" t="inlineStr">
        <is>
          <t>CLI004976</t>
        </is>
      </c>
      <c r="B4337" t="inlineStr">
        <is>
          <t>Prueba</t>
        </is>
      </c>
      <c r="C4337" t="inlineStr">
        <is>
          <t>No</t>
        </is>
      </c>
      <c r="D4337">
        <f>--(C4337="Sí")</f>
        <v/>
      </c>
      <c r="E4337" t="n">
        <v>50</v>
      </c>
      <c r="F4337" t="n">
        <v>1</v>
      </c>
      <c r="G4337" t="n">
        <v>0</v>
      </c>
      <c r="H4337" t="n">
        <v>1</v>
      </c>
      <c r="I4337" t="n">
        <v>0</v>
      </c>
    </row>
    <row r="4338">
      <c r="A4338" t="inlineStr">
        <is>
          <t>CLI004977</t>
        </is>
      </c>
      <c r="B4338" t="inlineStr">
        <is>
          <t>Entrenamiento</t>
        </is>
      </c>
      <c r="C4338" t="inlineStr">
        <is>
          <t>No</t>
        </is>
      </c>
      <c r="D4338">
        <f>--(C4338="Sí")</f>
        <v/>
      </c>
      <c r="E4338" t="n">
        <v>42</v>
      </c>
      <c r="F4338" t="n">
        <v>6</v>
      </c>
      <c r="G4338" t="n">
        <v>0</v>
      </c>
      <c r="H4338" t="n">
        <v>1</v>
      </c>
      <c r="I4338" t="n">
        <v>0</v>
      </c>
    </row>
    <row r="4339">
      <c r="A4339" t="inlineStr">
        <is>
          <t>CLI004978</t>
        </is>
      </c>
      <c r="B4339" t="inlineStr">
        <is>
          <t>Entrenamiento</t>
        </is>
      </c>
      <c r="C4339" t="inlineStr">
        <is>
          <t>Sí</t>
        </is>
      </c>
      <c r="D4339">
        <f>--(C4339="Sí")</f>
        <v/>
      </c>
      <c r="E4339" t="n">
        <v>58</v>
      </c>
      <c r="F4339" t="n">
        <v>2</v>
      </c>
      <c r="G4339" t="n">
        <v>1</v>
      </c>
      <c r="H4339" t="n">
        <v>1</v>
      </c>
      <c r="I4339" t="n">
        <v>0</v>
      </c>
    </row>
    <row r="4340">
      <c r="A4340" t="inlineStr">
        <is>
          <t>CLI004979</t>
        </is>
      </c>
      <c r="B4340" t="inlineStr">
        <is>
          <t>Entrenamiento</t>
        </is>
      </c>
      <c r="C4340" t="inlineStr">
        <is>
          <t>No</t>
        </is>
      </c>
      <c r="D4340">
        <f>--(C4340="Sí")</f>
        <v/>
      </c>
      <c r="E4340" t="n">
        <v>31</v>
      </c>
      <c r="F4340" t="n">
        <v>1</v>
      </c>
      <c r="G4340" t="n">
        <v>0</v>
      </c>
      <c r="H4340" t="n">
        <v>0</v>
      </c>
      <c r="I4340" t="n">
        <v>0</v>
      </c>
    </row>
    <row r="4341">
      <c r="A4341" t="inlineStr">
        <is>
          <t>CLI004980</t>
        </is>
      </c>
      <c r="B4341" t="inlineStr">
        <is>
          <t>Prueba</t>
        </is>
      </c>
      <c r="C4341" t="inlineStr">
        <is>
          <t>Sí</t>
        </is>
      </c>
      <c r="D4341">
        <f>--(C4341="Sí")</f>
        <v/>
      </c>
      <c r="E4341" t="n">
        <v>35</v>
      </c>
      <c r="F4341" t="n">
        <v>2</v>
      </c>
      <c r="G4341" t="n">
        <v>0</v>
      </c>
      <c r="H4341" t="n">
        <v>1</v>
      </c>
      <c r="I4341" t="n">
        <v>0</v>
      </c>
    </row>
    <row r="4342">
      <c r="A4342" t="inlineStr">
        <is>
          <t>CLI004981</t>
        </is>
      </c>
      <c r="B4342" t="inlineStr">
        <is>
          <t>Entrenamiento</t>
        </is>
      </c>
      <c r="C4342" t="inlineStr">
        <is>
          <t>No</t>
        </is>
      </c>
      <c r="D4342">
        <f>--(C4342="Sí")</f>
        <v/>
      </c>
      <c r="E4342" t="n">
        <v>47</v>
      </c>
      <c r="F4342" t="n">
        <v>5</v>
      </c>
      <c r="G4342" t="n">
        <v>0</v>
      </c>
      <c r="H4342" t="n">
        <v>1</v>
      </c>
      <c r="I4342" t="n">
        <v>0</v>
      </c>
    </row>
    <row r="4343">
      <c r="A4343" t="inlineStr">
        <is>
          <t>CLI004982</t>
        </is>
      </c>
      <c r="B4343" t="inlineStr">
        <is>
          <t>Entrenamiento</t>
        </is>
      </c>
      <c r="C4343" t="inlineStr">
        <is>
          <t>No</t>
        </is>
      </c>
      <c r="D4343">
        <f>--(C4343="Sí")</f>
        <v/>
      </c>
      <c r="E4343" t="n">
        <v>59</v>
      </c>
      <c r="F4343" t="n">
        <v>2</v>
      </c>
      <c r="G4343" t="n">
        <v>0</v>
      </c>
      <c r="H4343" t="n">
        <v>0</v>
      </c>
      <c r="I4343" t="n">
        <v>0</v>
      </c>
    </row>
    <row r="4344">
      <c r="A4344" t="inlineStr">
        <is>
          <t>CLI004983</t>
        </is>
      </c>
      <c r="B4344" t="inlineStr">
        <is>
          <t>Entrenamiento</t>
        </is>
      </c>
      <c r="C4344" t="inlineStr">
        <is>
          <t>No</t>
        </is>
      </c>
      <c r="D4344">
        <f>--(C4344="Sí")</f>
        <v/>
      </c>
      <c r="E4344" t="n">
        <v>32</v>
      </c>
      <c r="F4344" t="n">
        <v>1</v>
      </c>
      <c r="G4344" t="n">
        <v>0</v>
      </c>
      <c r="H4344" t="n">
        <v>1</v>
      </c>
      <c r="I4344" t="n">
        <v>0</v>
      </c>
    </row>
    <row r="4345">
      <c r="A4345" t="inlineStr">
        <is>
          <t>CLI004984</t>
        </is>
      </c>
      <c r="B4345" t="inlineStr">
        <is>
          <t>Prueba</t>
        </is>
      </c>
      <c r="C4345" t="inlineStr">
        <is>
          <t>No</t>
        </is>
      </c>
      <c r="D4345">
        <f>--(C4345="Sí")</f>
        <v/>
      </c>
      <c r="E4345" t="n">
        <v>59</v>
      </c>
      <c r="F4345" t="n">
        <v>1</v>
      </c>
      <c r="G4345" t="n">
        <v>0</v>
      </c>
      <c r="H4345" t="n">
        <v>0</v>
      </c>
      <c r="I4345" t="n">
        <v>0</v>
      </c>
    </row>
    <row r="4346">
      <c r="A4346" t="inlineStr">
        <is>
          <t>CLI004985</t>
        </is>
      </c>
      <c r="B4346" t="inlineStr">
        <is>
          <t>Entrenamiento</t>
        </is>
      </c>
      <c r="C4346" t="inlineStr">
        <is>
          <t>No</t>
        </is>
      </c>
      <c r="D4346">
        <f>--(C4346="Sí")</f>
        <v/>
      </c>
      <c r="E4346" t="n">
        <v>35</v>
      </c>
      <c r="F4346" t="n">
        <v>3</v>
      </c>
      <c r="G4346" t="n">
        <v>0</v>
      </c>
      <c r="H4346" t="n">
        <v>1</v>
      </c>
      <c r="I4346" t="n">
        <v>0</v>
      </c>
    </row>
    <row r="4347">
      <c r="A4347" t="inlineStr">
        <is>
          <t>CLI004986</t>
        </is>
      </c>
      <c r="B4347" t="inlineStr">
        <is>
          <t>Entrenamiento</t>
        </is>
      </c>
      <c r="C4347" t="inlineStr">
        <is>
          <t>No</t>
        </is>
      </c>
      <c r="D4347">
        <f>--(C4347="Sí")</f>
        <v/>
      </c>
      <c r="E4347" t="n">
        <v>42</v>
      </c>
      <c r="F4347" t="n">
        <v>2</v>
      </c>
      <c r="G4347" t="n">
        <v>0</v>
      </c>
      <c r="H4347" t="n">
        <v>1</v>
      </c>
      <c r="I4347" t="n">
        <v>0</v>
      </c>
    </row>
    <row r="4348">
      <c r="A4348" t="inlineStr">
        <is>
          <t>CLI004987</t>
        </is>
      </c>
      <c r="B4348" t="inlineStr">
        <is>
          <t>Entrenamiento</t>
        </is>
      </c>
      <c r="C4348" t="inlineStr">
        <is>
          <t>No</t>
        </is>
      </c>
      <c r="D4348">
        <f>--(C4348="Sí")</f>
        <v/>
      </c>
      <c r="E4348" t="n">
        <v>32</v>
      </c>
      <c r="F4348" t="n">
        <v>3</v>
      </c>
      <c r="G4348" t="n">
        <v>0</v>
      </c>
      <c r="H4348" t="n">
        <v>0</v>
      </c>
      <c r="I4348" t="n">
        <v>0</v>
      </c>
    </row>
    <row r="4349">
      <c r="A4349" t="inlineStr">
        <is>
          <t>CLI004988</t>
        </is>
      </c>
      <c r="B4349" t="inlineStr">
        <is>
          <t>Prueba</t>
        </is>
      </c>
      <c r="C4349" t="inlineStr">
        <is>
          <t>No</t>
        </is>
      </c>
      <c r="D4349">
        <f>--(C4349="Sí")</f>
        <v/>
      </c>
      <c r="E4349" t="n">
        <v>54</v>
      </c>
      <c r="F4349" t="n">
        <v>3</v>
      </c>
      <c r="G4349" t="n">
        <v>0</v>
      </c>
      <c r="H4349" t="n">
        <v>0</v>
      </c>
      <c r="I4349" t="n">
        <v>0</v>
      </c>
    </row>
    <row r="4350">
      <c r="A4350" t="inlineStr">
        <is>
          <t>CLI004990</t>
        </is>
      </c>
      <c r="B4350" t="inlineStr">
        <is>
          <t>Entrenamiento</t>
        </is>
      </c>
      <c r="C4350" t="inlineStr">
        <is>
          <t>No</t>
        </is>
      </c>
      <c r="D4350">
        <f>--(C4350="Sí")</f>
        <v/>
      </c>
      <c r="E4350" t="n">
        <v>31</v>
      </c>
      <c r="F4350" t="n">
        <v>3</v>
      </c>
      <c r="G4350" t="n">
        <v>0</v>
      </c>
      <c r="H4350" t="n">
        <v>1</v>
      </c>
      <c r="I4350" t="n">
        <v>0</v>
      </c>
    </row>
    <row r="4351">
      <c r="A4351" t="inlineStr">
        <is>
          <t>CLI004991</t>
        </is>
      </c>
      <c r="B4351" t="inlineStr">
        <is>
          <t>Entrenamiento</t>
        </is>
      </c>
      <c r="C4351" t="inlineStr">
        <is>
          <t>No</t>
        </is>
      </c>
      <c r="D4351">
        <f>--(C4351="Sí")</f>
        <v/>
      </c>
      <c r="E4351" t="n">
        <v>48</v>
      </c>
      <c r="F4351" t="n">
        <v>1</v>
      </c>
      <c r="G4351" t="n">
        <v>0</v>
      </c>
      <c r="H4351" t="n">
        <v>1</v>
      </c>
      <c r="I4351" t="n">
        <v>0</v>
      </c>
    </row>
    <row r="4352">
      <c r="A4352" t="inlineStr">
        <is>
          <t>CLI004992</t>
        </is>
      </c>
      <c r="B4352" t="inlineStr">
        <is>
          <t>Prueba</t>
        </is>
      </c>
      <c r="C4352" t="inlineStr">
        <is>
          <t>No</t>
        </is>
      </c>
      <c r="D4352">
        <f>--(C4352="Sí")</f>
        <v/>
      </c>
      <c r="E4352" t="n">
        <v>37</v>
      </c>
      <c r="F4352" t="n">
        <v>3</v>
      </c>
      <c r="G4352" t="n">
        <v>0</v>
      </c>
      <c r="H4352" t="n">
        <v>0</v>
      </c>
      <c r="I4352" t="n">
        <v>0</v>
      </c>
    </row>
    <row r="4353">
      <c r="A4353" t="inlineStr">
        <is>
          <t>CLI004993</t>
        </is>
      </c>
      <c r="B4353" t="inlineStr">
        <is>
          <t>Entrenamiento</t>
        </is>
      </c>
      <c r="C4353" t="inlineStr">
        <is>
          <t>No</t>
        </is>
      </c>
      <c r="D4353">
        <f>--(C4353="Sí")</f>
        <v/>
      </c>
      <c r="E4353" t="n">
        <v>32</v>
      </c>
      <c r="F4353" t="n">
        <v>2</v>
      </c>
      <c r="G4353" t="n">
        <v>0</v>
      </c>
      <c r="H4353" t="n">
        <v>0</v>
      </c>
      <c r="I4353" t="n">
        <v>0</v>
      </c>
    </row>
    <row r="4354">
      <c r="A4354" t="inlineStr">
        <is>
          <t>CLI004994</t>
        </is>
      </c>
      <c r="B4354" t="inlineStr">
        <is>
          <t>Entrenamiento</t>
        </is>
      </c>
      <c r="C4354" t="inlineStr">
        <is>
          <t>No</t>
        </is>
      </c>
      <c r="D4354">
        <f>--(C4354="Sí")</f>
        <v/>
      </c>
      <c r="E4354" t="n">
        <v>25</v>
      </c>
      <c r="F4354" t="n">
        <v>7</v>
      </c>
      <c r="G4354" t="n">
        <v>1</v>
      </c>
      <c r="H4354" t="n">
        <v>1</v>
      </c>
      <c r="I4354" t="n">
        <v>0</v>
      </c>
    </row>
    <row r="4355">
      <c r="A4355" t="inlineStr">
        <is>
          <t>CLI004995</t>
        </is>
      </c>
      <c r="B4355" t="inlineStr">
        <is>
          <t>Entrenamiento</t>
        </is>
      </c>
      <c r="C4355" t="inlineStr">
        <is>
          <t>No</t>
        </is>
      </c>
      <c r="D4355">
        <f>--(C4355="Sí")</f>
        <v/>
      </c>
      <c r="E4355" t="n">
        <v>34</v>
      </c>
      <c r="F4355" t="n">
        <v>4</v>
      </c>
      <c r="G4355" t="n">
        <v>0</v>
      </c>
      <c r="H4355" t="n">
        <v>1</v>
      </c>
      <c r="I4355" t="n">
        <v>0</v>
      </c>
    </row>
    <row r="4356">
      <c r="A4356" t="inlineStr">
        <is>
          <t>CLI004996</t>
        </is>
      </c>
      <c r="B4356" t="inlineStr">
        <is>
          <t>Prueba</t>
        </is>
      </c>
      <c r="C4356" t="inlineStr">
        <is>
          <t>No</t>
        </is>
      </c>
      <c r="D4356">
        <f>--(C4356="Sí")</f>
        <v/>
      </c>
      <c r="E4356" t="n">
        <v>50</v>
      </c>
      <c r="F4356" t="n">
        <v>1</v>
      </c>
      <c r="G4356" t="n">
        <v>0</v>
      </c>
      <c r="H4356" t="n">
        <v>1</v>
      </c>
      <c r="I4356" t="n">
        <v>0</v>
      </c>
    </row>
    <row r="4357">
      <c r="A4357" t="inlineStr">
        <is>
          <t>CLI004997</t>
        </is>
      </c>
      <c r="B4357" t="inlineStr">
        <is>
          <t>Entrenamiento</t>
        </is>
      </c>
      <c r="C4357" t="inlineStr">
        <is>
          <t>No</t>
        </is>
      </c>
      <c r="D4357">
        <f>--(C4357="Sí")</f>
        <v/>
      </c>
      <c r="E4357" t="n">
        <v>36</v>
      </c>
      <c r="F4357" t="n">
        <v>1</v>
      </c>
      <c r="G4357" t="n">
        <v>0</v>
      </c>
      <c r="H4357" t="n">
        <v>0</v>
      </c>
      <c r="I4357" t="n">
        <v>0</v>
      </c>
    </row>
    <row r="4358">
      <c r="A4358" t="inlineStr">
        <is>
          <t>CLI004999</t>
        </is>
      </c>
      <c r="B4358" t="inlineStr">
        <is>
          <t>Entrenamiento</t>
        </is>
      </c>
      <c r="C4358" t="inlineStr">
        <is>
          <t>No</t>
        </is>
      </c>
      <c r="D4358">
        <f>--(C4358="Sí")</f>
        <v/>
      </c>
      <c r="E4358" t="n">
        <v>63</v>
      </c>
      <c r="F4358" t="n">
        <v>1</v>
      </c>
      <c r="G4358" t="n">
        <v>0</v>
      </c>
      <c r="H4358" t="n">
        <v>1</v>
      </c>
      <c r="I4358" t="n">
        <v>0</v>
      </c>
    </row>
    <row r="4359">
      <c r="A4359" t="inlineStr">
        <is>
          <t>CLI005000</t>
        </is>
      </c>
      <c r="B4359" t="inlineStr">
        <is>
          <t>Prueba</t>
        </is>
      </c>
      <c r="C4359" t="inlineStr">
        <is>
          <t>No</t>
        </is>
      </c>
      <c r="D4359">
        <f>--(C4359="Sí")</f>
        <v/>
      </c>
      <c r="E4359" t="n">
        <v>31</v>
      </c>
      <c r="F4359" t="n">
        <v>2</v>
      </c>
      <c r="G4359" t="n">
        <v>0</v>
      </c>
      <c r="H4359" t="n">
        <v>1</v>
      </c>
      <c r="I4359" t="n">
        <v>0</v>
      </c>
    </row>
    <row r="4360">
      <c r="A4360" t="inlineStr">
        <is>
          <t>CLI005001</t>
        </is>
      </c>
      <c r="B4360" t="inlineStr">
        <is>
          <t>Entrenamiento</t>
        </is>
      </c>
      <c r="C4360" t="inlineStr">
        <is>
          <t>No</t>
        </is>
      </c>
      <c r="D4360">
        <f>--(C4360="Sí")</f>
        <v/>
      </c>
      <c r="E4360" t="n">
        <v>35</v>
      </c>
      <c r="F4360" t="n">
        <v>2</v>
      </c>
      <c r="G4360" t="n">
        <v>0</v>
      </c>
      <c r="H4360" t="n">
        <v>0</v>
      </c>
      <c r="I4360" t="n">
        <v>0</v>
      </c>
    </row>
    <row r="4361">
      <c r="A4361" t="inlineStr">
        <is>
          <t>CLI005002</t>
        </is>
      </c>
      <c r="B4361" t="inlineStr">
        <is>
          <t>Entrenamiento</t>
        </is>
      </c>
      <c r="C4361" t="inlineStr">
        <is>
          <t>No</t>
        </is>
      </c>
      <c r="D4361">
        <f>--(C4361="Sí")</f>
        <v/>
      </c>
      <c r="E4361" t="n">
        <v>26</v>
      </c>
      <c r="F4361" t="n">
        <v>5</v>
      </c>
      <c r="G4361" t="n">
        <v>0</v>
      </c>
      <c r="H4361" t="n">
        <v>1</v>
      </c>
      <c r="I4361" t="n">
        <v>0</v>
      </c>
    </row>
    <row r="4362">
      <c r="A4362" t="inlineStr">
        <is>
          <t>CLI005003</t>
        </is>
      </c>
      <c r="B4362" t="inlineStr">
        <is>
          <t>Entrenamiento</t>
        </is>
      </c>
      <c r="C4362" t="inlineStr">
        <is>
          <t>No</t>
        </is>
      </c>
      <c r="D4362">
        <f>--(C4362="Sí")</f>
        <v/>
      </c>
      <c r="E4362" t="n">
        <v>51</v>
      </c>
      <c r="F4362" t="n">
        <v>2</v>
      </c>
      <c r="G4362" t="n">
        <v>0</v>
      </c>
      <c r="H4362" t="n">
        <v>0</v>
      </c>
      <c r="I4362" t="n">
        <v>0</v>
      </c>
    </row>
    <row r="4363">
      <c r="A4363" t="inlineStr">
        <is>
          <t>CLI005004</t>
        </is>
      </c>
      <c r="B4363" t="inlineStr">
        <is>
          <t>Prueba</t>
        </is>
      </c>
      <c r="C4363" t="inlineStr">
        <is>
          <t>No</t>
        </is>
      </c>
      <c r="D4363">
        <f>--(C4363="Sí")</f>
        <v/>
      </c>
      <c r="E4363" t="n">
        <v>42</v>
      </c>
      <c r="F4363" t="n">
        <v>7</v>
      </c>
      <c r="G4363" t="n">
        <v>0</v>
      </c>
      <c r="H4363" t="n">
        <v>0</v>
      </c>
      <c r="I4363" t="n">
        <v>0</v>
      </c>
    </row>
    <row r="4364">
      <c r="A4364" t="inlineStr">
        <is>
          <t>CLI005005</t>
        </is>
      </c>
      <c r="B4364" t="inlineStr">
        <is>
          <t>Entrenamiento</t>
        </is>
      </c>
      <c r="C4364" t="inlineStr">
        <is>
          <t>No</t>
        </is>
      </c>
      <c r="D4364">
        <f>--(C4364="Sí")</f>
        <v/>
      </c>
      <c r="E4364" t="n">
        <v>27</v>
      </c>
      <c r="F4364" t="n">
        <v>3</v>
      </c>
      <c r="G4364" t="n">
        <v>0</v>
      </c>
      <c r="H4364" t="n">
        <v>1</v>
      </c>
      <c r="I4364" t="n">
        <v>0</v>
      </c>
    </row>
    <row r="4365">
      <c r="A4365" t="inlineStr">
        <is>
          <t>CLI005006</t>
        </is>
      </c>
      <c r="B4365" t="inlineStr">
        <is>
          <t>Entrenamiento</t>
        </is>
      </c>
      <c r="C4365" t="inlineStr">
        <is>
          <t>No</t>
        </is>
      </c>
      <c r="D4365">
        <f>--(C4365="Sí")</f>
        <v/>
      </c>
      <c r="E4365" t="n">
        <v>45</v>
      </c>
      <c r="F4365" t="n">
        <v>1</v>
      </c>
      <c r="G4365" t="n">
        <v>0</v>
      </c>
      <c r="H4365" t="n">
        <v>0</v>
      </c>
      <c r="I4365" t="n">
        <v>0</v>
      </c>
    </row>
    <row r="4366">
      <c r="A4366" t="inlineStr">
        <is>
          <t>CLI005007</t>
        </is>
      </c>
      <c r="B4366" t="inlineStr">
        <is>
          <t>Entrenamiento</t>
        </is>
      </c>
      <c r="C4366" t="inlineStr">
        <is>
          <t>No</t>
        </is>
      </c>
      <c r="D4366">
        <f>--(C4366="Sí")</f>
        <v/>
      </c>
      <c r="E4366" t="n">
        <v>40</v>
      </c>
      <c r="F4366" t="n">
        <v>1</v>
      </c>
      <c r="G4366" t="n">
        <v>0</v>
      </c>
      <c r="H4366" t="n">
        <v>0</v>
      </c>
      <c r="I4366" t="n">
        <v>0</v>
      </c>
    </row>
    <row r="4367">
      <c r="A4367" t="inlineStr">
        <is>
          <t>CLI005008</t>
        </is>
      </c>
      <c r="B4367" t="inlineStr">
        <is>
          <t>Prueba</t>
        </is>
      </c>
      <c r="C4367" t="inlineStr">
        <is>
          <t>No</t>
        </is>
      </c>
      <c r="D4367">
        <f>--(C4367="Sí")</f>
        <v/>
      </c>
      <c r="E4367" t="n">
        <v>29</v>
      </c>
      <c r="F4367" t="n">
        <v>2</v>
      </c>
      <c r="G4367" t="n">
        <v>1</v>
      </c>
      <c r="H4367" t="n">
        <v>1</v>
      </c>
      <c r="I4367" t="n">
        <v>0</v>
      </c>
    </row>
    <row r="4368">
      <c r="A4368" t="inlineStr">
        <is>
          <t>CLI005009</t>
        </is>
      </c>
      <c r="B4368" t="inlineStr">
        <is>
          <t>Entrenamiento</t>
        </is>
      </c>
      <c r="C4368" t="inlineStr">
        <is>
          <t>No</t>
        </is>
      </c>
      <c r="D4368">
        <f>--(C4368="Sí")</f>
        <v/>
      </c>
      <c r="E4368" t="n">
        <v>35</v>
      </c>
      <c r="F4368" t="n">
        <v>1</v>
      </c>
      <c r="G4368" t="n">
        <v>0</v>
      </c>
      <c r="H4368" t="n">
        <v>1</v>
      </c>
      <c r="I4368" t="n">
        <v>0</v>
      </c>
    </row>
    <row r="4369">
      <c r="A4369" t="inlineStr">
        <is>
          <t>CLI005010</t>
        </is>
      </c>
      <c r="B4369" t="inlineStr">
        <is>
          <t>Entrenamiento</t>
        </is>
      </c>
      <c r="C4369" t="inlineStr">
        <is>
          <t>No</t>
        </is>
      </c>
      <c r="D4369">
        <f>--(C4369="Sí")</f>
        <v/>
      </c>
      <c r="E4369" t="n">
        <v>42</v>
      </c>
      <c r="F4369" t="n">
        <v>7</v>
      </c>
      <c r="G4369" t="n">
        <v>0</v>
      </c>
      <c r="H4369" t="n">
        <v>0</v>
      </c>
      <c r="I4369" t="n">
        <v>0</v>
      </c>
    </row>
    <row r="4370">
      <c r="A4370" t="inlineStr">
        <is>
          <t>CLI005011</t>
        </is>
      </c>
      <c r="B4370" t="inlineStr">
        <is>
          <t>Entrenamiento</t>
        </is>
      </c>
      <c r="C4370" t="inlineStr">
        <is>
          <t>Sí</t>
        </is>
      </c>
      <c r="D4370">
        <f>--(C4370="Sí")</f>
        <v/>
      </c>
      <c r="E4370" t="n">
        <v>41</v>
      </c>
      <c r="F4370" t="n">
        <v>2</v>
      </c>
      <c r="G4370" t="n">
        <v>3</v>
      </c>
      <c r="H4370" t="n">
        <v>1</v>
      </c>
      <c r="I4370" t="n">
        <v>0</v>
      </c>
    </row>
    <row r="4371">
      <c r="A4371" t="inlineStr">
        <is>
          <t>CLI005012</t>
        </is>
      </c>
      <c r="B4371" t="inlineStr">
        <is>
          <t>Prueba</t>
        </is>
      </c>
      <c r="C4371" t="inlineStr">
        <is>
          <t>No</t>
        </is>
      </c>
      <c r="D4371">
        <f>--(C4371="Sí")</f>
        <v/>
      </c>
      <c r="E4371" t="n">
        <v>35</v>
      </c>
      <c r="F4371" t="n">
        <v>2</v>
      </c>
      <c r="G4371" t="n">
        <v>0</v>
      </c>
      <c r="H4371" t="n">
        <v>1</v>
      </c>
      <c r="I4371" t="n">
        <v>0</v>
      </c>
    </row>
    <row r="4372">
      <c r="A4372" t="inlineStr">
        <is>
          <t>CLI005013</t>
        </is>
      </c>
      <c r="B4372" t="inlineStr">
        <is>
          <t>Entrenamiento</t>
        </is>
      </c>
      <c r="C4372" t="inlineStr">
        <is>
          <t>No</t>
        </is>
      </c>
      <c r="D4372">
        <f>--(C4372="Sí")</f>
        <v/>
      </c>
      <c r="E4372" t="n">
        <v>40</v>
      </c>
      <c r="F4372" t="n">
        <v>3</v>
      </c>
      <c r="G4372" t="n">
        <v>1</v>
      </c>
      <c r="H4372" t="n">
        <v>1</v>
      </c>
      <c r="I4372" t="n">
        <v>0</v>
      </c>
    </row>
    <row r="4373">
      <c r="A4373" t="inlineStr">
        <is>
          <t>CLI005014</t>
        </is>
      </c>
      <c r="B4373" t="inlineStr">
        <is>
          <t>Entrenamiento</t>
        </is>
      </c>
      <c r="C4373" t="inlineStr">
        <is>
          <t>No</t>
        </is>
      </c>
      <c r="D4373">
        <f>--(C4373="Sí")</f>
        <v/>
      </c>
      <c r="E4373" t="n">
        <v>31</v>
      </c>
      <c r="F4373" t="n">
        <v>3</v>
      </c>
      <c r="G4373" t="n">
        <v>0</v>
      </c>
      <c r="H4373" t="n">
        <v>1</v>
      </c>
      <c r="I4373" t="n">
        <v>0</v>
      </c>
    </row>
    <row r="4374">
      <c r="A4374" t="inlineStr">
        <is>
          <t>CLI005015</t>
        </is>
      </c>
      <c r="B4374" t="inlineStr">
        <is>
          <t>Entrenamiento</t>
        </is>
      </c>
      <c r="C4374" t="inlineStr">
        <is>
          <t>No</t>
        </is>
      </c>
      <c r="D4374">
        <f>--(C4374="Sí")</f>
        <v/>
      </c>
      <c r="E4374" t="n">
        <v>31</v>
      </c>
      <c r="F4374" t="n">
        <v>1</v>
      </c>
      <c r="G4374" t="n">
        <v>0</v>
      </c>
      <c r="H4374" t="n">
        <v>0</v>
      </c>
      <c r="I4374" t="n">
        <v>0</v>
      </c>
    </row>
    <row r="4375">
      <c r="A4375" t="inlineStr">
        <is>
          <t>CLI005016</t>
        </is>
      </c>
      <c r="B4375" t="inlineStr">
        <is>
          <t>Prueba</t>
        </is>
      </c>
      <c r="C4375" t="inlineStr">
        <is>
          <t>No</t>
        </is>
      </c>
      <c r="D4375">
        <f>--(C4375="Sí")</f>
        <v/>
      </c>
      <c r="E4375" t="n">
        <v>34</v>
      </c>
      <c r="F4375" t="n">
        <v>1</v>
      </c>
      <c r="G4375" t="n">
        <v>0</v>
      </c>
      <c r="H4375" t="n">
        <v>1</v>
      </c>
      <c r="I4375" t="n">
        <v>0</v>
      </c>
    </row>
    <row r="4376">
      <c r="A4376" t="inlineStr">
        <is>
          <t>CLI005017</t>
        </is>
      </c>
      <c r="B4376" t="inlineStr">
        <is>
          <t>Entrenamiento</t>
        </is>
      </c>
      <c r="C4376" t="inlineStr">
        <is>
          <t>Sí</t>
        </is>
      </c>
      <c r="D4376">
        <f>--(C4376="Sí")</f>
        <v/>
      </c>
      <c r="E4376" t="n">
        <v>51</v>
      </c>
      <c r="F4376" t="n">
        <v>2</v>
      </c>
      <c r="G4376" t="n">
        <v>0</v>
      </c>
      <c r="H4376" t="n">
        <v>0</v>
      </c>
      <c r="I4376" t="n">
        <v>0</v>
      </c>
    </row>
    <row r="4377">
      <c r="A4377" t="inlineStr">
        <is>
          <t>CLI005018</t>
        </is>
      </c>
      <c r="B4377" t="inlineStr">
        <is>
          <t>Entrenamiento</t>
        </is>
      </c>
      <c r="C4377" t="inlineStr">
        <is>
          <t>No</t>
        </is>
      </c>
      <c r="D4377">
        <f>--(C4377="Sí")</f>
        <v/>
      </c>
      <c r="E4377" t="n">
        <v>48</v>
      </c>
      <c r="F4377" t="n">
        <v>1</v>
      </c>
      <c r="G4377" t="n">
        <v>1</v>
      </c>
      <c r="H4377" t="n">
        <v>1</v>
      </c>
      <c r="I4377" t="n">
        <v>0</v>
      </c>
    </row>
    <row r="4378">
      <c r="A4378" t="inlineStr">
        <is>
          <t>CLI005019</t>
        </is>
      </c>
      <c r="B4378" t="inlineStr">
        <is>
          <t>Entrenamiento</t>
        </is>
      </c>
      <c r="C4378" t="inlineStr">
        <is>
          <t>No</t>
        </is>
      </c>
      <c r="D4378">
        <f>--(C4378="Sí")</f>
        <v/>
      </c>
      <c r="E4378" t="n">
        <v>41</v>
      </c>
      <c r="F4378" t="n">
        <v>1</v>
      </c>
      <c r="G4378" t="n">
        <v>0</v>
      </c>
      <c r="H4378" t="n">
        <v>0</v>
      </c>
      <c r="I4378" t="n">
        <v>0</v>
      </c>
    </row>
    <row r="4379">
      <c r="A4379" t="inlineStr">
        <is>
          <t>CLI005020</t>
        </is>
      </c>
      <c r="B4379" t="inlineStr">
        <is>
          <t>Prueba</t>
        </is>
      </c>
      <c r="C4379" t="inlineStr">
        <is>
          <t>No</t>
        </is>
      </c>
      <c r="D4379">
        <f>--(C4379="Sí")</f>
        <v/>
      </c>
      <c r="E4379" t="n">
        <v>31</v>
      </c>
      <c r="F4379" t="n">
        <v>1</v>
      </c>
      <c r="G4379" t="n">
        <v>1</v>
      </c>
      <c r="H4379" t="n">
        <v>1</v>
      </c>
      <c r="I4379" t="n">
        <v>0</v>
      </c>
    </row>
    <row r="4380">
      <c r="A4380" t="inlineStr">
        <is>
          <t>CLI005021</t>
        </is>
      </c>
      <c r="B4380" t="inlineStr">
        <is>
          <t>Entrenamiento</t>
        </is>
      </c>
      <c r="C4380" t="inlineStr">
        <is>
          <t>No</t>
        </is>
      </c>
      <c r="D4380">
        <f>--(C4380="Sí")</f>
        <v/>
      </c>
      <c r="E4380" t="n">
        <v>37</v>
      </c>
      <c r="F4380" t="n">
        <v>2</v>
      </c>
      <c r="G4380" t="n">
        <v>0</v>
      </c>
      <c r="H4380" t="n">
        <v>0</v>
      </c>
      <c r="I4380" t="n">
        <v>0</v>
      </c>
    </row>
    <row r="4381">
      <c r="A4381" t="inlineStr">
        <is>
          <t>CLI005022</t>
        </is>
      </c>
      <c r="B4381" t="inlineStr">
        <is>
          <t>Entrenamiento</t>
        </is>
      </c>
      <c r="C4381" t="inlineStr">
        <is>
          <t>No</t>
        </is>
      </c>
      <c r="D4381">
        <f>--(C4381="Sí")</f>
        <v/>
      </c>
      <c r="E4381" t="n">
        <v>49</v>
      </c>
      <c r="F4381" t="n">
        <v>2</v>
      </c>
      <c r="G4381" t="n">
        <v>0</v>
      </c>
      <c r="H4381" t="n">
        <v>1</v>
      </c>
      <c r="I4381" t="n">
        <v>0</v>
      </c>
    </row>
    <row r="4382">
      <c r="A4382" t="inlineStr">
        <is>
          <t>CLI005023</t>
        </is>
      </c>
      <c r="B4382" t="inlineStr">
        <is>
          <t>Entrenamiento</t>
        </is>
      </c>
      <c r="C4382" t="inlineStr">
        <is>
          <t>No</t>
        </is>
      </c>
      <c r="D4382">
        <f>--(C4382="Sí")</f>
        <v/>
      </c>
      <c r="E4382" t="n">
        <v>51</v>
      </c>
      <c r="F4382" t="n">
        <v>3</v>
      </c>
      <c r="G4382" t="n">
        <v>0</v>
      </c>
      <c r="H4382" t="n">
        <v>0</v>
      </c>
      <c r="I4382" t="n">
        <v>0</v>
      </c>
    </row>
    <row r="4383">
      <c r="A4383" t="inlineStr">
        <is>
          <t>CLI005025</t>
        </is>
      </c>
      <c r="B4383" t="inlineStr">
        <is>
          <t>Entrenamiento</t>
        </is>
      </c>
      <c r="C4383" t="inlineStr">
        <is>
          <t>No</t>
        </is>
      </c>
      <c r="D4383">
        <f>--(C4383="Sí")</f>
        <v/>
      </c>
      <c r="E4383" t="n">
        <v>28</v>
      </c>
      <c r="F4383" t="n">
        <v>1</v>
      </c>
      <c r="G4383" t="n">
        <v>0</v>
      </c>
      <c r="H4383" t="n">
        <v>0</v>
      </c>
      <c r="I4383" t="n">
        <v>0</v>
      </c>
    </row>
    <row r="4384">
      <c r="A4384" t="inlineStr">
        <is>
          <t>CLI005026</t>
        </is>
      </c>
      <c r="B4384" t="inlineStr">
        <is>
          <t>Entrenamiento</t>
        </is>
      </c>
      <c r="C4384" t="inlineStr">
        <is>
          <t>No</t>
        </is>
      </c>
      <c r="D4384">
        <f>--(C4384="Sí")</f>
        <v/>
      </c>
      <c r="E4384" t="n">
        <v>29</v>
      </c>
      <c r="F4384" t="n">
        <v>1</v>
      </c>
      <c r="G4384" t="n">
        <v>1</v>
      </c>
      <c r="H4384" t="n">
        <v>1</v>
      </c>
      <c r="I4384" t="n">
        <v>0</v>
      </c>
    </row>
    <row r="4385">
      <c r="A4385" t="inlineStr">
        <is>
          <t>CLI005027</t>
        </is>
      </c>
      <c r="B4385" t="inlineStr">
        <is>
          <t>Entrenamiento</t>
        </is>
      </c>
      <c r="C4385" t="inlineStr">
        <is>
          <t>No</t>
        </is>
      </c>
      <c r="D4385">
        <f>--(C4385="Sí")</f>
        <v/>
      </c>
      <c r="E4385" t="n">
        <v>35</v>
      </c>
      <c r="F4385" t="n">
        <v>2</v>
      </c>
      <c r="G4385" t="n">
        <v>0</v>
      </c>
      <c r="H4385" t="n">
        <v>0</v>
      </c>
      <c r="I4385" t="n">
        <v>0</v>
      </c>
    </row>
    <row r="4386">
      <c r="A4386" t="inlineStr">
        <is>
          <t>CLI005028</t>
        </is>
      </c>
      <c r="B4386" t="inlineStr">
        <is>
          <t>Prueba</t>
        </is>
      </c>
      <c r="C4386" t="inlineStr">
        <is>
          <t>Sí</t>
        </is>
      </c>
      <c r="D4386">
        <f>--(C4386="Sí")</f>
        <v/>
      </c>
      <c r="E4386" t="n">
        <v>29</v>
      </c>
      <c r="F4386" t="n">
        <v>3</v>
      </c>
      <c r="G4386" t="n">
        <v>0</v>
      </c>
      <c r="H4386" t="n">
        <v>1</v>
      </c>
      <c r="I4386" t="n">
        <v>0</v>
      </c>
    </row>
    <row r="4387">
      <c r="A4387" t="inlineStr">
        <is>
          <t>CLI005029</t>
        </is>
      </c>
      <c r="B4387" t="inlineStr">
        <is>
          <t>Entrenamiento</t>
        </is>
      </c>
      <c r="C4387" t="inlineStr">
        <is>
          <t>No</t>
        </is>
      </c>
      <c r="D4387">
        <f>--(C4387="Sí")</f>
        <v/>
      </c>
      <c r="E4387" t="n">
        <v>52</v>
      </c>
      <c r="F4387" t="n">
        <v>1</v>
      </c>
      <c r="G4387" t="n">
        <v>0</v>
      </c>
      <c r="H4387" t="n">
        <v>1</v>
      </c>
      <c r="I4387" t="n">
        <v>0</v>
      </c>
    </row>
    <row r="4388">
      <c r="A4388" t="inlineStr">
        <is>
          <t>CLI005030</t>
        </is>
      </c>
      <c r="B4388" t="inlineStr">
        <is>
          <t>Entrenamiento</t>
        </is>
      </c>
      <c r="C4388" t="inlineStr">
        <is>
          <t>No</t>
        </is>
      </c>
      <c r="D4388">
        <f>--(C4388="Sí")</f>
        <v/>
      </c>
      <c r="E4388" t="n">
        <v>54</v>
      </c>
      <c r="F4388" t="n">
        <v>2</v>
      </c>
      <c r="G4388" t="n">
        <v>0</v>
      </c>
      <c r="H4388" t="n">
        <v>1</v>
      </c>
      <c r="I4388" t="n">
        <v>0</v>
      </c>
    </row>
    <row r="4389">
      <c r="A4389" t="inlineStr">
        <is>
          <t>CLI005031</t>
        </is>
      </c>
      <c r="B4389" t="inlineStr">
        <is>
          <t>Entrenamiento</t>
        </is>
      </c>
      <c r="C4389" t="inlineStr">
        <is>
          <t>No</t>
        </is>
      </c>
      <c r="D4389">
        <f>--(C4389="Sí")</f>
        <v/>
      </c>
      <c r="E4389" t="n">
        <v>57</v>
      </c>
      <c r="F4389" t="n">
        <v>8</v>
      </c>
      <c r="G4389" t="n">
        <v>0</v>
      </c>
      <c r="H4389" t="n">
        <v>1</v>
      </c>
      <c r="I4389" t="n">
        <v>0</v>
      </c>
    </row>
    <row r="4390">
      <c r="A4390" t="inlineStr">
        <is>
          <t>CLI005032</t>
        </is>
      </c>
      <c r="B4390" t="inlineStr">
        <is>
          <t>Prueba</t>
        </is>
      </c>
      <c r="C4390" t="inlineStr">
        <is>
          <t>No</t>
        </is>
      </c>
      <c r="D4390">
        <f>--(C4390="Sí")</f>
        <v/>
      </c>
      <c r="E4390" t="n">
        <v>37</v>
      </c>
      <c r="F4390" t="n">
        <v>3</v>
      </c>
      <c r="G4390" t="n">
        <v>0</v>
      </c>
      <c r="H4390" t="n">
        <v>0</v>
      </c>
      <c r="I4390" t="n">
        <v>0</v>
      </c>
    </row>
    <row r="4391">
      <c r="A4391" t="inlineStr">
        <is>
          <t>CLI005033</t>
        </is>
      </c>
      <c r="B4391" t="inlineStr">
        <is>
          <t>Entrenamiento</t>
        </is>
      </c>
      <c r="C4391" t="inlineStr">
        <is>
          <t>No</t>
        </is>
      </c>
      <c r="D4391">
        <f>--(C4391="Sí")</f>
        <v/>
      </c>
      <c r="E4391" t="n">
        <v>38</v>
      </c>
      <c r="F4391" t="n">
        <v>1</v>
      </c>
      <c r="G4391" t="n">
        <v>0</v>
      </c>
      <c r="H4391" t="n">
        <v>0</v>
      </c>
      <c r="I4391" t="n">
        <v>0</v>
      </c>
    </row>
    <row r="4392">
      <c r="A4392" t="inlineStr">
        <is>
          <t>CLI005034</t>
        </is>
      </c>
      <c r="B4392" t="inlineStr">
        <is>
          <t>Entrenamiento</t>
        </is>
      </c>
      <c r="C4392" t="inlineStr">
        <is>
          <t>No</t>
        </is>
      </c>
      <c r="D4392">
        <f>--(C4392="Sí")</f>
        <v/>
      </c>
      <c r="E4392" t="n">
        <v>39</v>
      </c>
      <c r="F4392" t="n">
        <v>1</v>
      </c>
      <c r="G4392" t="n">
        <v>0</v>
      </c>
      <c r="H4392" t="n">
        <v>1</v>
      </c>
      <c r="I4392" t="n">
        <v>0</v>
      </c>
    </row>
    <row r="4393">
      <c r="A4393" t="inlineStr">
        <is>
          <t>CLI005035</t>
        </is>
      </c>
      <c r="B4393" t="inlineStr">
        <is>
          <t>Entrenamiento</t>
        </is>
      </c>
      <c r="C4393" t="inlineStr">
        <is>
          <t>No</t>
        </is>
      </c>
      <c r="D4393">
        <f>--(C4393="Sí")</f>
        <v/>
      </c>
      <c r="E4393" t="n">
        <v>27</v>
      </c>
      <c r="F4393" t="n">
        <v>1</v>
      </c>
      <c r="G4393" t="n">
        <v>0</v>
      </c>
      <c r="H4393" t="n">
        <v>1</v>
      </c>
      <c r="I4393" t="n">
        <v>0</v>
      </c>
    </row>
    <row r="4394">
      <c r="A4394" t="inlineStr">
        <is>
          <t>CLI005036</t>
        </is>
      </c>
      <c r="B4394" t="inlineStr">
        <is>
          <t>Prueba</t>
        </is>
      </c>
      <c r="C4394" t="inlineStr">
        <is>
          <t>No</t>
        </is>
      </c>
      <c r="D4394">
        <f>--(C4394="Sí")</f>
        <v/>
      </c>
      <c r="E4394" t="n">
        <v>34</v>
      </c>
      <c r="F4394" t="n">
        <v>2</v>
      </c>
      <c r="G4394" t="n">
        <v>0</v>
      </c>
      <c r="H4394" t="n">
        <v>0</v>
      </c>
      <c r="I4394" t="n">
        <v>0</v>
      </c>
    </row>
    <row r="4395">
      <c r="A4395" t="inlineStr">
        <is>
          <t>CLI005037</t>
        </is>
      </c>
      <c r="B4395" t="inlineStr">
        <is>
          <t>Entrenamiento</t>
        </is>
      </c>
      <c r="C4395" t="inlineStr">
        <is>
          <t>No</t>
        </is>
      </c>
      <c r="D4395">
        <f>--(C4395="Sí")</f>
        <v/>
      </c>
      <c r="E4395" t="n">
        <v>49</v>
      </c>
      <c r="F4395" t="n">
        <v>2</v>
      </c>
      <c r="G4395" t="n">
        <v>0</v>
      </c>
      <c r="H4395" t="n">
        <v>1</v>
      </c>
      <c r="I4395" t="n">
        <v>0</v>
      </c>
    </row>
    <row r="4396">
      <c r="A4396" t="inlineStr">
        <is>
          <t>CLI005039</t>
        </is>
      </c>
      <c r="B4396" t="inlineStr">
        <is>
          <t>Entrenamiento</t>
        </is>
      </c>
      <c r="C4396" t="inlineStr">
        <is>
          <t>No</t>
        </is>
      </c>
      <c r="D4396">
        <f>--(C4396="Sí")</f>
        <v/>
      </c>
      <c r="E4396" t="n">
        <v>34</v>
      </c>
      <c r="F4396" t="n">
        <v>1</v>
      </c>
      <c r="G4396" t="n">
        <v>0</v>
      </c>
      <c r="H4396" t="n">
        <v>1</v>
      </c>
      <c r="I4396" t="n">
        <v>0</v>
      </c>
    </row>
    <row r="4397">
      <c r="A4397" t="inlineStr">
        <is>
          <t>CLI005040</t>
        </is>
      </c>
      <c r="B4397" t="inlineStr">
        <is>
          <t>Prueba</t>
        </is>
      </c>
      <c r="C4397" t="inlineStr">
        <is>
          <t>No</t>
        </is>
      </c>
      <c r="D4397">
        <f>--(C4397="Sí")</f>
        <v/>
      </c>
      <c r="E4397" t="n">
        <v>44</v>
      </c>
      <c r="F4397" t="n">
        <v>2</v>
      </c>
      <c r="G4397" t="n">
        <v>0</v>
      </c>
      <c r="H4397" t="n">
        <v>1</v>
      </c>
      <c r="I4397" t="n">
        <v>0</v>
      </c>
    </row>
    <row r="4398">
      <c r="A4398" t="inlineStr">
        <is>
          <t>CLI005041</t>
        </is>
      </c>
      <c r="B4398" t="inlineStr">
        <is>
          <t>Entrenamiento</t>
        </is>
      </c>
      <c r="C4398" t="inlineStr">
        <is>
          <t>No</t>
        </is>
      </c>
      <c r="D4398">
        <f>--(C4398="Sí")</f>
        <v/>
      </c>
      <c r="E4398" t="n">
        <v>49</v>
      </c>
      <c r="F4398" t="n">
        <v>1</v>
      </c>
      <c r="G4398" t="n">
        <v>0</v>
      </c>
      <c r="H4398" t="n">
        <v>0</v>
      </c>
      <c r="I4398" t="n">
        <v>0</v>
      </c>
    </row>
    <row r="4399">
      <c r="A4399" t="inlineStr">
        <is>
          <t>CLI005042</t>
        </is>
      </c>
      <c r="B4399" t="inlineStr">
        <is>
          <t>Entrenamiento</t>
        </is>
      </c>
      <c r="C4399" t="inlineStr">
        <is>
          <t>No</t>
        </is>
      </c>
      <c r="D4399">
        <f>--(C4399="Sí")</f>
        <v/>
      </c>
      <c r="E4399" t="n">
        <v>22</v>
      </c>
      <c r="F4399" t="n">
        <v>1</v>
      </c>
      <c r="G4399" t="n">
        <v>2</v>
      </c>
      <c r="H4399" t="n">
        <v>1</v>
      </c>
      <c r="I4399" t="n">
        <v>0</v>
      </c>
    </row>
    <row r="4400">
      <c r="A4400" t="inlineStr">
        <is>
          <t>CLI005043</t>
        </is>
      </c>
      <c r="B4400" t="inlineStr">
        <is>
          <t>Entrenamiento</t>
        </is>
      </c>
      <c r="C4400" t="inlineStr">
        <is>
          <t>Sí</t>
        </is>
      </c>
      <c r="D4400">
        <f>--(C4400="Sí")</f>
        <v/>
      </c>
      <c r="E4400" t="n">
        <v>60</v>
      </c>
      <c r="F4400" t="n">
        <v>4</v>
      </c>
      <c r="G4400" t="n">
        <v>0</v>
      </c>
      <c r="H4400" t="n">
        <v>1</v>
      </c>
      <c r="I4400" t="n">
        <v>0</v>
      </c>
    </row>
    <row r="4401">
      <c r="A4401" t="inlineStr">
        <is>
          <t>CLI005044</t>
        </is>
      </c>
      <c r="B4401" t="inlineStr">
        <is>
          <t>Prueba</t>
        </is>
      </c>
      <c r="C4401" t="inlineStr">
        <is>
          <t>No</t>
        </is>
      </c>
      <c r="D4401">
        <f>--(C4401="Sí")</f>
        <v/>
      </c>
      <c r="E4401" t="n">
        <v>41</v>
      </c>
      <c r="F4401" t="n">
        <v>1</v>
      </c>
      <c r="G4401" t="n">
        <v>0</v>
      </c>
      <c r="H4401" t="n">
        <v>1</v>
      </c>
      <c r="I4401" t="n">
        <v>0</v>
      </c>
    </row>
    <row r="4402">
      <c r="A4402" t="inlineStr">
        <is>
          <t>CLI005045</t>
        </is>
      </c>
      <c r="B4402" t="inlineStr">
        <is>
          <t>Entrenamiento</t>
        </is>
      </c>
      <c r="C4402" t="inlineStr">
        <is>
          <t>No</t>
        </is>
      </c>
      <c r="D4402">
        <f>--(C4402="Sí")</f>
        <v/>
      </c>
      <c r="E4402" t="n">
        <v>43</v>
      </c>
      <c r="F4402" t="n">
        <v>2</v>
      </c>
      <c r="G4402" t="n">
        <v>0</v>
      </c>
      <c r="H4402" t="n">
        <v>0</v>
      </c>
      <c r="I4402" t="n">
        <v>0</v>
      </c>
    </row>
    <row r="4403">
      <c r="A4403" t="inlineStr">
        <is>
          <t>CLI005047</t>
        </is>
      </c>
      <c r="B4403" t="inlineStr">
        <is>
          <t>Entrenamiento</t>
        </is>
      </c>
      <c r="C4403" t="inlineStr">
        <is>
          <t>Sí</t>
        </is>
      </c>
      <c r="D4403">
        <f>--(C4403="Sí")</f>
        <v/>
      </c>
      <c r="E4403" t="n">
        <v>36</v>
      </c>
      <c r="F4403" t="n">
        <v>2</v>
      </c>
      <c r="G4403" t="n">
        <v>0</v>
      </c>
      <c r="H4403" t="n">
        <v>1</v>
      </c>
      <c r="I4403" t="n">
        <v>0</v>
      </c>
    </row>
    <row r="4404">
      <c r="A4404" t="inlineStr">
        <is>
          <t>CLI005048</t>
        </is>
      </c>
      <c r="B4404" t="inlineStr">
        <is>
          <t>Prueba</t>
        </is>
      </c>
      <c r="C4404" t="inlineStr">
        <is>
          <t>No</t>
        </is>
      </c>
      <c r="D4404">
        <f>--(C4404="Sí")</f>
        <v/>
      </c>
      <c r="E4404" t="n">
        <v>45</v>
      </c>
      <c r="F4404" t="n">
        <v>1</v>
      </c>
      <c r="G4404" t="n">
        <v>0</v>
      </c>
      <c r="H4404" t="n">
        <v>1</v>
      </c>
      <c r="I4404" t="n">
        <v>0</v>
      </c>
    </row>
    <row r="4405">
      <c r="A4405" t="inlineStr">
        <is>
          <t>CLI005049</t>
        </is>
      </c>
      <c r="B4405" t="inlineStr">
        <is>
          <t>Entrenamiento</t>
        </is>
      </c>
      <c r="C4405" t="inlineStr">
        <is>
          <t>No</t>
        </is>
      </c>
      <c r="D4405">
        <f>--(C4405="Sí")</f>
        <v/>
      </c>
      <c r="E4405" t="n">
        <v>48</v>
      </c>
      <c r="F4405" t="n">
        <v>1</v>
      </c>
      <c r="G4405" t="n">
        <v>0</v>
      </c>
      <c r="H4405" t="n">
        <v>1</v>
      </c>
      <c r="I4405" t="n">
        <v>0</v>
      </c>
    </row>
    <row r="4406">
      <c r="A4406" t="inlineStr">
        <is>
          <t>CLI005050</t>
        </is>
      </c>
      <c r="B4406" t="inlineStr">
        <is>
          <t>Entrenamiento</t>
        </is>
      </c>
      <c r="C4406" t="inlineStr">
        <is>
          <t>No</t>
        </is>
      </c>
      <c r="D4406">
        <f>--(C4406="Sí")</f>
        <v/>
      </c>
      <c r="E4406" t="n">
        <v>34</v>
      </c>
      <c r="F4406" t="n">
        <v>2</v>
      </c>
      <c r="G4406" t="n">
        <v>1</v>
      </c>
      <c r="H4406" t="n">
        <v>1</v>
      </c>
      <c r="I4406" t="n">
        <v>0</v>
      </c>
    </row>
    <row r="4407">
      <c r="A4407" t="inlineStr">
        <is>
          <t>CLI005051</t>
        </is>
      </c>
      <c r="B4407" t="inlineStr">
        <is>
          <t>Entrenamiento</t>
        </is>
      </c>
      <c r="C4407" t="inlineStr">
        <is>
          <t>Sí</t>
        </is>
      </c>
      <c r="D4407">
        <f>--(C4407="Sí")</f>
        <v/>
      </c>
      <c r="E4407" t="n">
        <v>30</v>
      </c>
      <c r="F4407" t="n">
        <v>3</v>
      </c>
      <c r="G4407" t="n">
        <v>0</v>
      </c>
      <c r="H4407" t="n">
        <v>1</v>
      </c>
      <c r="I4407" t="n">
        <v>0</v>
      </c>
    </row>
    <row r="4408">
      <c r="A4408" t="inlineStr">
        <is>
          <t>CLI005052</t>
        </is>
      </c>
      <c r="B4408" t="inlineStr">
        <is>
          <t>Prueba</t>
        </is>
      </c>
      <c r="C4408" t="inlineStr">
        <is>
          <t>No</t>
        </is>
      </c>
      <c r="D4408">
        <f>--(C4408="Sí")</f>
        <v/>
      </c>
      <c r="E4408" t="n">
        <v>48</v>
      </c>
      <c r="F4408" t="n">
        <v>3</v>
      </c>
      <c r="G4408" t="n">
        <v>1</v>
      </c>
      <c r="H4408" t="n">
        <v>1</v>
      </c>
      <c r="I4408" t="n">
        <v>0</v>
      </c>
    </row>
    <row r="4409">
      <c r="A4409" t="inlineStr">
        <is>
          <t>CLI005053</t>
        </is>
      </c>
      <c r="B4409" t="inlineStr">
        <is>
          <t>Entrenamiento</t>
        </is>
      </c>
      <c r="C4409" t="inlineStr">
        <is>
          <t>No</t>
        </is>
      </c>
      <c r="D4409">
        <f>--(C4409="Sí")</f>
        <v/>
      </c>
      <c r="E4409" t="n">
        <v>36</v>
      </c>
      <c r="F4409" t="n">
        <v>2</v>
      </c>
      <c r="G4409" t="n">
        <v>0</v>
      </c>
      <c r="H4409" t="n">
        <v>1</v>
      </c>
      <c r="I4409" t="n">
        <v>0</v>
      </c>
    </row>
    <row r="4410">
      <c r="A4410" t="inlineStr">
        <is>
          <t>CLI005054</t>
        </is>
      </c>
      <c r="B4410" t="inlineStr">
        <is>
          <t>Entrenamiento</t>
        </is>
      </c>
      <c r="C4410" t="inlineStr">
        <is>
          <t>Sí</t>
        </is>
      </c>
      <c r="D4410">
        <f>--(C4410="Sí")</f>
        <v/>
      </c>
      <c r="E4410" t="n">
        <v>46</v>
      </c>
      <c r="F4410" t="n">
        <v>4</v>
      </c>
      <c r="G4410" t="n">
        <v>1</v>
      </c>
      <c r="H4410" t="n">
        <v>1</v>
      </c>
      <c r="I4410" t="n">
        <v>0</v>
      </c>
    </row>
    <row r="4411">
      <c r="A4411" t="inlineStr">
        <is>
          <t>CLI005055</t>
        </is>
      </c>
      <c r="B4411" t="inlineStr">
        <is>
          <t>Entrenamiento</t>
        </is>
      </c>
      <c r="C4411" t="inlineStr">
        <is>
          <t>No</t>
        </is>
      </c>
      <c r="D4411">
        <f>--(C4411="Sí")</f>
        <v/>
      </c>
      <c r="E4411" t="n">
        <v>43</v>
      </c>
      <c r="F4411" t="n">
        <v>1</v>
      </c>
      <c r="G4411" t="n">
        <v>0</v>
      </c>
      <c r="H4411" t="n">
        <v>0</v>
      </c>
      <c r="I4411" t="n">
        <v>0</v>
      </c>
    </row>
    <row r="4412">
      <c r="A4412" t="inlineStr">
        <is>
          <t>CLI005056</t>
        </is>
      </c>
      <c r="B4412" t="inlineStr">
        <is>
          <t>Prueba</t>
        </is>
      </c>
      <c r="C4412" t="inlineStr">
        <is>
          <t>No</t>
        </is>
      </c>
      <c r="D4412">
        <f>--(C4412="Sí")</f>
        <v/>
      </c>
      <c r="E4412" t="n">
        <v>32</v>
      </c>
      <c r="F4412" t="n">
        <v>3</v>
      </c>
      <c r="G4412" t="n">
        <v>0</v>
      </c>
      <c r="H4412" t="n">
        <v>1</v>
      </c>
      <c r="I4412" t="n">
        <v>0</v>
      </c>
    </row>
    <row r="4413">
      <c r="A4413" t="inlineStr">
        <is>
          <t>CLI005057</t>
        </is>
      </c>
      <c r="B4413" t="inlineStr">
        <is>
          <t>Entrenamiento</t>
        </is>
      </c>
      <c r="C4413" t="inlineStr">
        <is>
          <t>No</t>
        </is>
      </c>
      <c r="D4413">
        <f>--(C4413="Sí")</f>
        <v/>
      </c>
      <c r="E4413" t="n">
        <v>43</v>
      </c>
      <c r="F4413" t="n">
        <v>28</v>
      </c>
      <c r="G4413" t="n">
        <v>0</v>
      </c>
      <c r="H4413" t="n">
        <v>1</v>
      </c>
      <c r="I4413" t="n">
        <v>0</v>
      </c>
    </row>
    <row r="4414">
      <c r="A4414" t="inlineStr">
        <is>
          <t>CLI005058</t>
        </is>
      </c>
      <c r="B4414" t="inlineStr">
        <is>
          <t>Entrenamiento</t>
        </is>
      </c>
      <c r="C4414" t="inlineStr">
        <is>
          <t>No</t>
        </is>
      </c>
      <c r="D4414">
        <f>--(C4414="Sí")</f>
        <v/>
      </c>
      <c r="E4414" t="n">
        <v>31</v>
      </c>
      <c r="F4414" t="n">
        <v>2</v>
      </c>
      <c r="G4414" t="n">
        <v>0</v>
      </c>
      <c r="H4414" t="n">
        <v>1</v>
      </c>
      <c r="I4414" t="n">
        <v>0</v>
      </c>
    </row>
    <row r="4415">
      <c r="A4415" t="inlineStr">
        <is>
          <t>CLI005059</t>
        </is>
      </c>
      <c r="B4415" t="inlineStr">
        <is>
          <t>Entrenamiento</t>
        </is>
      </c>
      <c r="C4415" t="inlineStr">
        <is>
          <t>No</t>
        </is>
      </c>
      <c r="D4415">
        <f>--(C4415="Sí")</f>
        <v/>
      </c>
      <c r="E4415" t="n">
        <v>43</v>
      </c>
      <c r="F4415" t="n">
        <v>1</v>
      </c>
      <c r="G4415" t="n">
        <v>0</v>
      </c>
      <c r="H4415" t="n">
        <v>0</v>
      </c>
      <c r="I4415" t="n">
        <v>0</v>
      </c>
    </row>
    <row r="4416">
      <c r="A4416" t="inlineStr">
        <is>
          <t>CLI005060</t>
        </is>
      </c>
      <c r="B4416" t="inlineStr">
        <is>
          <t>Prueba</t>
        </is>
      </c>
      <c r="C4416" t="inlineStr">
        <is>
          <t>No</t>
        </is>
      </c>
      <c r="D4416">
        <f>--(C4416="Sí")</f>
        <v/>
      </c>
      <c r="E4416" t="n">
        <v>48</v>
      </c>
      <c r="F4416" t="n">
        <v>5</v>
      </c>
      <c r="G4416" t="n">
        <v>0</v>
      </c>
      <c r="H4416" t="n">
        <v>1</v>
      </c>
      <c r="I4416" t="n">
        <v>0</v>
      </c>
    </row>
    <row r="4417">
      <c r="A4417" t="inlineStr">
        <is>
          <t>CLI005061</t>
        </is>
      </c>
      <c r="B4417" t="inlineStr">
        <is>
          <t>Entrenamiento</t>
        </is>
      </c>
      <c r="C4417" t="inlineStr">
        <is>
          <t>No</t>
        </is>
      </c>
      <c r="D4417">
        <f>--(C4417="Sí")</f>
        <v/>
      </c>
      <c r="E4417" t="n">
        <v>47</v>
      </c>
      <c r="F4417" t="n">
        <v>10</v>
      </c>
      <c r="G4417" t="n">
        <v>0</v>
      </c>
      <c r="H4417" t="n">
        <v>0</v>
      </c>
      <c r="I4417" t="n">
        <v>0</v>
      </c>
    </row>
    <row r="4418">
      <c r="A4418" t="inlineStr">
        <is>
          <t>CLI005062</t>
        </is>
      </c>
      <c r="B4418" t="inlineStr">
        <is>
          <t>Entrenamiento</t>
        </is>
      </c>
      <c r="C4418" t="inlineStr">
        <is>
          <t>Sí</t>
        </is>
      </c>
      <c r="D4418">
        <f>--(C4418="Sí")</f>
        <v/>
      </c>
      <c r="E4418" t="n">
        <v>32</v>
      </c>
      <c r="F4418" t="n">
        <v>1</v>
      </c>
      <c r="G4418" t="n">
        <v>0</v>
      </c>
      <c r="H4418" t="n">
        <v>1</v>
      </c>
      <c r="I4418" t="n">
        <v>0</v>
      </c>
    </row>
    <row r="4419">
      <c r="A4419" t="inlineStr">
        <is>
          <t>CLI005063</t>
        </is>
      </c>
      <c r="B4419" t="inlineStr">
        <is>
          <t>Entrenamiento</t>
        </is>
      </c>
      <c r="C4419" t="inlineStr">
        <is>
          <t>No</t>
        </is>
      </c>
      <c r="D4419">
        <f>--(C4419="Sí")</f>
        <v/>
      </c>
      <c r="E4419" t="n">
        <v>31</v>
      </c>
      <c r="F4419" t="n">
        <v>3</v>
      </c>
      <c r="G4419" t="n">
        <v>0</v>
      </c>
      <c r="H4419" t="n">
        <v>1</v>
      </c>
      <c r="I4419" t="n">
        <v>0</v>
      </c>
    </row>
    <row r="4420">
      <c r="A4420" t="inlineStr">
        <is>
          <t>CLI005064</t>
        </is>
      </c>
      <c r="B4420" t="inlineStr">
        <is>
          <t>Prueba</t>
        </is>
      </c>
      <c r="C4420" t="inlineStr">
        <is>
          <t>No</t>
        </is>
      </c>
      <c r="D4420">
        <f>--(C4420="Sí")</f>
        <v/>
      </c>
      <c r="E4420" t="n">
        <v>43</v>
      </c>
      <c r="F4420" t="n">
        <v>2</v>
      </c>
      <c r="G4420" t="n">
        <v>0</v>
      </c>
      <c r="H4420" t="n">
        <v>1</v>
      </c>
      <c r="I4420" t="n">
        <v>0</v>
      </c>
    </row>
    <row r="4421">
      <c r="A4421" t="inlineStr">
        <is>
          <t>CLI005065</t>
        </is>
      </c>
      <c r="B4421" t="inlineStr">
        <is>
          <t>Entrenamiento</t>
        </is>
      </c>
      <c r="C4421" t="inlineStr">
        <is>
          <t>No</t>
        </is>
      </c>
      <c r="D4421">
        <f>--(C4421="Sí")</f>
        <v/>
      </c>
      <c r="E4421" t="n">
        <v>34</v>
      </c>
      <c r="F4421" t="n">
        <v>3</v>
      </c>
      <c r="G4421" t="n">
        <v>0</v>
      </c>
      <c r="H4421" t="n">
        <v>1</v>
      </c>
      <c r="I4421" t="n">
        <v>0</v>
      </c>
    </row>
    <row r="4422">
      <c r="A4422" t="inlineStr">
        <is>
          <t>CLI005066</t>
        </is>
      </c>
      <c r="B4422" t="inlineStr">
        <is>
          <t>Entrenamiento</t>
        </is>
      </c>
      <c r="C4422" t="inlineStr">
        <is>
          <t>No</t>
        </is>
      </c>
      <c r="D4422">
        <f>--(C4422="Sí")</f>
        <v/>
      </c>
      <c r="E4422" t="n">
        <v>58</v>
      </c>
      <c r="F4422" t="n">
        <v>5</v>
      </c>
      <c r="G4422" t="n">
        <v>0</v>
      </c>
      <c r="H4422" t="n">
        <v>1</v>
      </c>
      <c r="I4422" t="n">
        <v>0</v>
      </c>
    </row>
    <row r="4423">
      <c r="A4423" t="inlineStr">
        <is>
          <t>CLI005067</t>
        </is>
      </c>
      <c r="B4423" t="inlineStr">
        <is>
          <t>Entrenamiento</t>
        </is>
      </c>
      <c r="C4423" t="inlineStr">
        <is>
          <t>Sí</t>
        </is>
      </c>
      <c r="D4423">
        <f>--(C4423="Sí")</f>
        <v/>
      </c>
      <c r="E4423" t="n">
        <v>27</v>
      </c>
      <c r="F4423" t="n">
        <v>2</v>
      </c>
      <c r="G4423" t="n">
        <v>0</v>
      </c>
      <c r="H4423" t="n">
        <v>1</v>
      </c>
      <c r="I4423" t="n">
        <v>0</v>
      </c>
    </row>
    <row r="4424">
      <c r="A4424" t="inlineStr">
        <is>
          <t>CLI005068</t>
        </is>
      </c>
      <c r="B4424" t="inlineStr">
        <is>
          <t>Prueba</t>
        </is>
      </c>
      <c r="C4424" t="inlineStr">
        <is>
          <t>No</t>
        </is>
      </c>
      <c r="D4424">
        <f>--(C4424="Sí")</f>
        <v/>
      </c>
      <c r="E4424" t="n">
        <v>25</v>
      </c>
      <c r="F4424" t="n">
        <v>2</v>
      </c>
      <c r="G4424" t="n">
        <v>0</v>
      </c>
      <c r="H4424" t="n">
        <v>0</v>
      </c>
      <c r="I4424" t="n">
        <v>0</v>
      </c>
    </row>
    <row r="4425">
      <c r="A4425" t="inlineStr">
        <is>
          <t>CLI005069</t>
        </is>
      </c>
      <c r="B4425" t="inlineStr">
        <is>
          <t>Entrenamiento</t>
        </is>
      </c>
      <c r="C4425" t="inlineStr">
        <is>
          <t>No</t>
        </is>
      </c>
      <c r="D4425">
        <f>--(C4425="Sí")</f>
        <v/>
      </c>
      <c r="E4425" t="n">
        <v>64</v>
      </c>
      <c r="F4425" t="n">
        <v>1</v>
      </c>
      <c r="G4425" t="n">
        <v>1</v>
      </c>
      <c r="H4425" t="n">
        <v>1</v>
      </c>
      <c r="I4425" t="n">
        <v>0</v>
      </c>
    </row>
    <row r="4426">
      <c r="A4426" t="inlineStr">
        <is>
          <t>CLI005071</t>
        </is>
      </c>
      <c r="B4426" t="inlineStr">
        <is>
          <t>Entrenamiento</t>
        </is>
      </c>
      <c r="C4426" t="inlineStr">
        <is>
          <t>No</t>
        </is>
      </c>
      <c r="D4426">
        <f>--(C4426="Sí")</f>
        <v/>
      </c>
      <c r="E4426" t="n">
        <v>41</v>
      </c>
      <c r="F4426" t="n">
        <v>2</v>
      </c>
      <c r="G4426" t="n">
        <v>0</v>
      </c>
      <c r="H4426" t="n">
        <v>1</v>
      </c>
      <c r="I4426" t="n">
        <v>0</v>
      </c>
    </row>
    <row r="4427">
      <c r="A4427" t="inlineStr">
        <is>
          <t>CLI005072</t>
        </is>
      </c>
      <c r="B4427" t="inlineStr">
        <is>
          <t>Prueba</t>
        </is>
      </c>
      <c r="C4427" t="inlineStr">
        <is>
          <t>No</t>
        </is>
      </c>
      <c r="D4427">
        <f>--(C4427="Sí")</f>
        <v/>
      </c>
      <c r="E4427" t="n">
        <v>51</v>
      </c>
      <c r="F4427" t="n">
        <v>1</v>
      </c>
      <c r="G4427" t="n">
        <v>1</v>
      </c>
      <c r="H4427" t="n">
        <v>1</v>
      </c>
      <c r="I4427" t="n">
        <v>0</v>
      </c>
    </row>
    <row r="4428">
      <c r="A4428" t="inlineStr">
        <is>
          <t>CLI005073</t>
        </is>
      </c>
      <c r="B4428" t="inlineStr">
        <is>
          <t>Entrenamiento</t>
        </is>
      </c>
      <c r="C4428" t="inlineStr">
        <is>
          <t>No</t>
        </is>
      </c>
      <c r="D4428">
        <f>--(C4428="Sí")</f>
        <v/>
      </c>
      <c r="E4428" t="n">
        <v>43</v>
      </c>
      <c r="F4428" t="n">
        <v>2</v>
      </c>
      <c r="G4428" t="n">
        <v>0</v>
      </c>
      <c r="H4428" t="n">
        <v>0</v>
      </c>
      <c r="I4428" t="n">
        <v>0</v>
      </c>
    </row>
    <row r="4429">
      <c r="A4429" t="inlineStr">
        <is>
          <t>CLI005074</t>
        </is>
      </c>
      <c r="B4429" t="inlineStr">
        <is>
          <t>Entrenamiento</t>
        </is>
      </c>
      <c r="C4429" t="inlineStr">
        <is>
          <t>No</t>
        </is>
      </c>
      <c r="D4429">
        <f>--(C4429="Sí")</f>
        <v/>
      </c>
      <c r="E4429" t="n">
        <v>50</v>
      </c>
      <c r="F4429" t="n">
        <v>2</v>
      </c>
      <c r="G4429" t="n">
        <v>0</v>
      </c>
      <c r="H4429" t="n">
        <v>1</v>
      </c>
      <c r="I4429" t="n">
        <v>0</v>
      </c>
    </row>
    <row r="4430">
      <c r="A4430" t="inlineStr">
        <is>
          <t>CLI005075</t>
        </is>
      </c>
      <c r="B4430" t="inlineStr">
        <is>
          <t>Entrenamiento</t>
        </is>
      </c>
      <c r="C4430" t="inlineStr">
        <is>
          <t>No</t>
        </is>
      </c>
      <c r="D4430">
        <f>--(C4430="Sí")</f>
        <v/>
      </c>
      <c r="E4430" t="n">
        <v>27</v>
      </c>
      <c r="F4430" t="n">
        <v>1</v>
      </c>
      <c r="G4430" t="n">
        <v>0</v>
      </c>
      <c r="H4430" t="n">
        <v>1</v>
      </c>
      <c r="I4430" t="n">
        <v>0</v>
      </c>
    </row>
    <row r="4431">
      <c r="A4431" t="inlineStr">
        <is>
          <t>CLI005076</t>
        </is>
      </c>
      <c r="B4431" t="inlineStr">
        <is>
          <t>Prueba</t>
        </is>
      </c>
      <c r="C4431" t="inlineStr">
        <is>
          <t>No</t>
        </is>
      </c>
      <c r="D4431">
        <f>--(C4431="Sí")</f>
        <v/>
      </c>
      <c r="E4431" t="n">
        <v>40</v>
      </c>
      <c r="F4431" t="n">
        <v>2</v>
      </c>
      <c r="G4431" t="n">
        <v>0</v>
      </c>
      <c r="H4431" t="n">
        <v>1</v>
      </c>
      <c r="I4431" t="n">
        <v>0</v>
      </c>
    </row>
    <row r="4432">
      <c r="A4432" t="inlineStr">
        <is>
          <t>CLI005078</t>
        </is>
      </c>
      <c r="B4432" t="inlineStr">
        <is>
          <t>Entrenamiento</t>
        </is>
      </c>
      <c r="C4432" t="inlineStr">
        <is>
          <t>No</t>
        </is>
      </c>
      <c r="D4432">
        <f>--(C4432="Sí")</f>
        <v/>
      </c>
      <c r="E4432" t="n">
        <v>35</v>
      </c>
      <c r="F4432" t="n">
        <v>3</v>
      </c>
      <c r="G4432" t="n">
        <v>0</v>
      </c>
      <c r="H4432" t="n">
        <v>1</v>
      </c>
      <c r="I4432" t="n">
        <v>0</v>
      </c>
    </row>
    <row r="4433">
      <c r="A4433" t="inlineStr">
        <is>
          <t>CLI005079</t>
        </is>
      </c>
      <c r="B4433" t="inlineStr">
        <is>
          <t>Entrenamiento</t>
        </is>
      </c>
      <c r="C4433" t="inlineStr">
        <is>
          <t>No</t>
        </is>
      </c>
      <c r="D4433">
        <f>--(C4433="Sí")</f>
        <v/>
      </c>
      <c r="E4433" t="n">
        <v>31</v>
      </c>
      <c r="F4433" t="n">
        <v>1</v>
      </c>
      <c r="G4433" t="n">
        <v>0</v>
      </c>
      <c r="H4433" t="n">
        <v>1</v>
      </c>
      <c r="I4433" t="n">
        <v>0</v>
      </c>
    </row>
    <row r="4434">
      <c r="A4434" t="inlineStr">
        <is>
          <t>CLI005080</t>
        </is>
      </c>
      <c r="B4434" t="inlineStr">
        <is>
          <t>Prueba</t>
        </is>
      </c>
      <c r="C4434" t="inlineStr">
        <is>
          <t>No</t>
        </is>
      </c>
      <c r="D4434">
        <f>--(C4434="Sí")</f>
        <v/>
      </c>
      <c r="E4434" t="n">
        <v>32</v>
      </c>
      <c r="F4434" t="n">
        <v>3</v>
      </c>
      <c r="G4434" t="n">
        <v>0</v>
      </c>
      <c r="H4434" t="n">
        <v>0</v>
      </c>
      <c r="I4434" t="n">
        <v>0</v>
      </c>
    </row>
    <row r="4435">
      <c r="A4435" t="inlineStr">
        <is>
          <t>CLI005081</t>
        </is>
      </c>
      <c r="B4435" t="inlineStr">
        <is>
          <t>Entrenamiento</t>
        </is>
      </c>
      <c r="C4435" t="inlineStr">
        <is>
          <t>No</t>
        </is>
      </c>
      <c r="D4435">
        <f>--(C4435="Sí")</f>
        <v/>
      </c>
      <c r="E4435" t="n">
        <v>37</v>
      </c>
      <c r="F4435" t="n">
        <v>2</v>
      </c>
      <c r="G4435" t="n">
        <v>0</v>
      </c>
      <c r="H4435" t="n">
        <v>0</v>
      </c>
      <c r="I4435" t="n">
        <v>0</v>
      </c>
    </row>
    <row r="4436">
      <c r="A4436" t="inlineStr">
        <is>
          <t>CLI005082</t>
        </is>
      </c>
      <c r="B4436" t="inlineStr">
        <is>
          <t>Entrenamiento</t>
        </is>
      </c>
      <c r="C4436" t="inlineStr">
        <is>
          <t>No</t>
        </is>
      </c>
      <c r="D4436">
        <f>--(C4436="Sí")</f>
        <v/>
      </c>
      <c r="E4436" t="n">
        <v>54</v>
      </c>
      <c r="F4436" t="n">
        <v>1</v>
      </c>
      <c r="G4436" t="n">
        <v>0</v>
      </c>
      <c r="H4436" t="n">
        <v>1</v>
      </c>
      <c r="I4436" t="n">
        <v>0</v>
      </c>
    </row>
    <row r="4437">
      <c r="A4437" t="inlineStr">
        <is>
          <t>CLI005083</t>
        </is>
      </c>
      <c r="B4437" t="inlineStr">
        <is>
          <t>Entrenamiento</t>
        </is>
      </c>
      <c r="C4437" t="inlineStr">
        <is>
          <t>No</t>
        </is>
      </c>
      <c r="D4437">
        <f>--(C4437="Sí")</f>
        <v/>
      </c>
      <c r="E4437" t="n">
        <v>37</v>
      </c>
      <c r="F4437" t="n">
        <v>2</v>
      </c>
      <c r="G4437" t="n">
        <v>0</v>
      </c>
      <c r="H4437" t="n">
        <v>0</v>
      </c>
      <c r="I4437" t="n">
        <v>0</v>
      </c>
    </row>
    <row r="4438">
      <c r="A4438" t="inlineStr">
        <is>
          <t>CLI005085</t>
        </is>
      </c>
      <c r="B4438" t="inlineStr">
        <is>
          <t>Entrenamiento</t>
        </is>
      </c>
      <c r="C4438" t="inlineStr">
        <is>
          <t>No</t>
        </is>
      </c>
      <c r="D4438">
        <f>--(C4438="Sí")</f>
        <v/>
      </c>
      <c r="E4438" t="n">
        <v>38</v>
      </c>
      <c r="F4438" t="n">
        <v>2</v>
      </c>
      <c r="G4438" t="n">
        <v>0</v>
      </c>
      <c r="H4438" t="n">
        <v>0</v>
      </c>
      <c r="I4438" t="n">
        <v>0</v>
      </c>
    </row>
    <row r="4439">
      <c r="A4439" t="inlineStr">
        <is>
          <t>CLI005086</t>
        </is>
      </c>
      <c r="B4439" t="inlineStr">
        <is>
          <t>Entrenamiento</t>
        </is>
      </c>
      <c r="C4439" t="inlineStr">
        <is>
          <t>No</t>
        </is>
      </c>
      <c r="D4439">
        <f>--(C4439="Sí")</f>
        <v/>
      </c>
      <c r="E4439" t="n">
        <v>25</v>
      </c>
      <c r="F4439" t="n">
        <v>1</v>
      </c>
      <c r="G4439" t="n">
        <v>0</v>
      </c>
      <c r="H4439" t="n">
        <v>0</v>
      </c>
      <c r="I4439" t="n">
        <v>0</v>
      </c>
    </row>
    <row r="4440">
      <c r="A4440" t="inlineStr">
        <is>
          <t>CLI005089</t>
        </is>
      </c>
      <c r="B4440" t="inlineStr">
        <is>
          <t>Entrenamiento</t>
        </is>
      </c>
      <c r="C4440" t="inlineStr">
        <is>
          <t>No</t>
        </is>
      </c>
      <c r="D4440">
        <f>--(C4440="Sí")</f>
        <v/>
      </c>
      <c r="E4440" t="n">
        <v>39</v>
      </c>
      <c r="F4440" t="n">
        <v>4</v>
      </c>
      <c r="G4440" t="n">
        <v>0</v>
      </c>
      <c r="H4440" t="n">
        <v>0</v>
      </c>
      <c r="I4440" t="n">
        <v>0</v>
      </c>
    </row>
    <row r="4441">
      <c r="A4441" t="inlineStr">
        <is>
          <t>CLI005090</t>
        </is>
      </c>
      <c r="B4441" t="inlineStr">
        <is>
          <t>Entrenamiento</t>
        </is>
      </c>
      <c r="C4441" t="inlineStr">
        <is>
          <t>No</t>
        </is>
      </c>
      <c r="D4441">
        <f>--(C4441="Sí")</f>
        <v/>
      </c>
      <c r="E4441" t="n">
        <v>40</v>
      </c>
      <c r="F4441" t="n">
        <v>5</v>
      </c>
      <c r="G4441" t="n">
        <v>0</v>
      </c>
      <c r="H4441" t="n">
        <v>0</v>
      </c>
      <c r="I4441" t="n">
        <v>0</v>
      </c>
    </row>
    <row r="4442">
      <c r="A4442" t="inlineStr">
        <is>
          <t>CLI005091</t>
        </is>
      </c>
      <c r="B4442" t="inlineStr">
        <is>
          <t>Entrenamiento</t>
        </is>
      </c>
      <c r="C4442" t="inlineStr">
        <is>
          <t>No</t>
        </is>
      </c>
      <c r="D4442">
        <f>--(C4442="Sí")</f>
        <v/>
      </c>
      <c r="E4442" t="n">
        <v>31</v>
      </c>
      <c r="F4442" t="n">
        <v>5</v>
      </c>
      <c r="G4442" t="n">
        <v>0</v>
      </c>
      <c r="H4442" t="n">
        <v>0</v>
      </c>
      <c r="I4442" t="n">
        <v>0</v>
      </c>
    </row>
    <row r="4443">
      <c r="A4443" t="inlineStr">
        <is>
          <t>CLI005092</t>
        </is>
      </c>
      <c r="B4443" t="inlineStr">
        <is>
          <t>Prueba</t>
        </is>
      </c>
      <c r="C4443" t="inlineStr">
        <is>
          <t>No</t>
        </is>
      </c>
      <c r="D4443">
        <f>--(C4443="Sí")</f>
        <v/>
      </c>
      <c r="E4443" t="n">
        <v>35</v>
      </c>
      <c r="F4443" t="n">
        <v>1</v>
      </c>
      <c r="G4443" t="n">
        <v>0</v>
      </c>
      <c r="H4443" t="n">
        <v>0</v>
      </c>
      <c r="I4443" t="n">
        <v>0</v>
      </c>
    </row>
    <row r="4444">
      <c r="A4444" t="inlineStr">
        <is>
          <t>CLI005094</t>
        </is>
      </c>
      <c r="B4444" t="inlineStr">
        <is>
          <t>Entrenamiento</t>
        </is>
      </c>
      <c r="C4444" t="inlineStr">
        <is>
          <t>No</t>
        </is>
      </c>
      <c r="D4444">
        <f>--(C4444="Sí")</f>
        <v/>
      </c>
      <c r="E4444" t="n">
        <v>26</v>
      </c>
      <c r="F4444" t="n">
        <v>1</v>
      </c>
      <c r="G4444" t="n">
        <v>0</v>
      </c>
      <c r="H4444" t="n">
        <v>1</v>
      </c>
      <c r="I4444" t="n">
        <v>0</v>
      </c>
    </row>
    <row r="4445">
      <c r="A4445" t="inlineStr">
        <is>
          <t>CLI005095</t>
        </is>
      </c>
      <c r="B4445" t="inlineStr">
        <is>
          <t>Entrenamiento</t>
        </is>
      </c>
      <c r="C4445" t="inlineStr">
        <is>
          <t>Sí</t>
        </is>
      </c>
      <c r="D4445">
        <f>--(C4445="Sí")</f>
        <v/>
      </c>
      <c r="E4445" t="n">
        <v>40</v>
      </c>
      <c r="F4445" t="n">
        <v>2</v>
      </c>
      <c r="G4445" t="n">
        <v>0</v>
      </c>
      <c r="H4445" t="n">
        <v>0</v>
      </c>
      <c r="I4445" t="n">
        <v>0</v>
      </c>
    </row>
    <row r="4446">
      <c r="A4446" t="inlineStr">
        <is>
          <t>CLI005096</t>
        </is>
      </c>
      <c r="B4446" t="inlineStr">
        <is>
          <t>Prueba</t>
        </is>
      </c>
      <c r="C4446" t="inlineStr">
        <is>
          <t>No</t>
        </is>
      </c>
      <c r="D4446">
        <f>--(C4446="Sí")</f>
        <v/>
      </c>
      <c r="E4446" t="n">
        <v>32</v>
      </c>
      <c r="F4446" t="n">
        <v>2</v>
      </c>
      <c r="G4446" t="n">
        <v>0</v>
      </c>
      <c r="H4446" t="n">
        <v>1</v>
      </c>
      <c r="I4446" t="n">
        <v>0</v>
      </c>
    </row>
    <row r="4447">
      <c r="A4447" t="inlineStr">
        <is>
          <t>CLI005097</t>
        </is>
      </c>
      <c r="B4447" t="inlineStr">
        <is>
          <t>Entrenamiento</t>
        </is>
      </c>
      <c r="C4447" t="inlineStr">
        <is>
          <t>No</t>
        </is>
      </c>
      <c r="D4447">
        <f>--(C4447="Sí")</f>
        <v/>
      </c>
      <c r="E4447" t="n">
        <v>41</v>
      </c>
      <c r="F4447" t="n">
        <v>1</v>
      </c>
      <c r="G4447" t="n">
        <v>0</v>
      </c>
      <c r="H4447" t="n">
        <v>1</v>
      </c>
      <c r="I4447" t="n">
        <v>0</v>
      </c>
    </row>
    <row r="4448">
      <c r="A4448" t="inlineStr">
        <is>
          <t>CLI005098</t>
        </is>
      </c>
      <c r="B4448" t="inlineStr">
        <is>
          <t>Entrenamiento</t>
        </is>
      </c>
      <c r="C4448" t="inlineStr">
        <is>
          <t>No</t>
        </is>
      </c>
      <c r="D4448">
        <f>--(C4448="Sí")</f>
        <v/>
      </c>
      <c r="E4448" t="n">
        <v>53</v>
      </c>
      <c r="F4448" t="n">
        <v>1</v>
      </c>
      <c r="G4448" t="n">
        <v>0</v>
      </c>
      <c r="H4448" t="n">
        <v>1</v>
      </c>
      <c r="I4448" t="n">
        <v>0</v>
      </c>
    </row>
    <row r="4449">
      <c r="A4449" t="inlineStr">
        <is>
          <t>CLI005099</t>
        </is>
      </c>
      <c r="B4449" t="inlineStr">
        <is>
          <t>Entrenamiento</t>
        </is>
      </c>
      <c r="C4449" t="inlineStr">
        <is>
          <t>No</t>
        </is>
      </c>
      <c r="D4449">
        <f>--(C4449="Sí")</f>
        <v/>
      </c>
      <c r="E4449" t="n">
        <v>36</v>
      </c>
      <c r="F4449" t="n">
        <v>1</v>
      </c>
      <c r="G4449" t="n">
        <v>0</v>
      </c>
      <c r="H4449" t="n">
        <v>1</v>
      </c>
      <c r="I4449" t="n">
        <v>0</v>
      </c>
    </row>
    <row r="4450">
      <c r="A4450" t="inlineStr">
        <is>
          <t>CLI005100</t>
        </is>
      </c>
      <c r="B4450" t="inlineStr">
        <is>
          <t>Prueba</t>
        </is>
      </c>
      <c r="C4450" t="inlineStr">
        <is>
          <t>No</t>
        </is>
      </c>
      <c r="D4450">
        <f>--(C4450="Sí")</f>
        <v/>
      </c>
      <c r="E4450" t="n">
        <v>27</v>
      </c>
      <c r="F4450" t="n">
        <v>5</v>
      </c>
      <c r="G4450" t="n">
        <v>1</v>
      </c>
      <c r="H4450" t="n">
        <v>0</v>
      </c>
      <c r="I4450" t="n">
        <v>0</v>
      </c>
    </row>
    <row r="4451">
      <c r="A4451" t="inlineStr">
        <is>
          <t>CLI005101</t>
        </is>
      </c>
      <c r="B4451" t="inlineStr">
        <is>
          <t>Entrenamiento</t>
        </is>
      </c>
      <c r="C4451" t="inlineStr">
        <is>
          <t>No</t>
        </is>
      </c>
      <c r="D4451">
        <f>--(C4451="Sí")</f>
        <v/>
      </c>
      <c r="E4451" t="n">
        <v>48</v>
      </c>
      <c r="F4451" t="n">
        <v>1</v>
      </c>
      <c r="G4451" t="n">
        <v>0</v>
      </c>
      <c r="H4451" t="n">
        <v>1</v>
      </c>
      <c r="I4451" t="n">
        <v>0</v>
      </c>
    </row>
    <row r="4452">
      <c r="A4452" t="inlineStr">
        <is>
          <t>CLI005102</t>
        </is>
      </c>
      <c r="B4452" t="inlineStr">
        <is>
          <t>Entrenamiento</t>
        </is>
      </c>
      <c r="C4452" t="inlineStr">
        <is>
          <t>No</t>
        </is>
      </c>
      <c r="D4452">
        <f>--(C4452="Sí")</f>
        <v/>
      </c>
      <c r="E4452" t="n">
        <v>30</v>
      </c>
      <c r="F4452" t="n">
        <v>6</v>
      </c>
      <c r="G4452" t="n">
        <v>0</v>
      </c>
      <c r="H4452" t="n">
        <v>1</v>
      </c>
      <c r="I4452" t="n">
        <v>0</v>
      </c>
    </row>
    <row r="4453">
      <c r="A4453" t="inlineStr">
        <is>
          <t>CLI005103</t>
        </is>
      </c>
      <c r="B4453" t="inlineStr">
        <is>
          <t>Entrenamiento</t>
        </is>
      </c>
      <c r="C4453" t="inlineStr">
        <is>
          <t>No</t>
        </is>
      </c>
      <c r="D4453">
        <f>--(C4453="Sí")</f>
        <v/>
      </c>
      <c r="E4453" t="n">
        <v>43</v>
      </c>
      <c r="F4453" t="n">
        <v>1</v>
      </c>
      <c r="G4453" t="n">
        <v>0</v>
      </c>
      <c r="H4453" t="n">
        <v>1</v>
      </c>
      <c r="I4453" t="n">
        <v>0</v>
      </c>
    </row>
    <row r="4454">
      <c r="A4454" t="inlineStr">
        <is>
          <t>CLI005104</t>
        </is>
      </c>
      <c r="B4454" t="inlineStr">
        <is>
          <t>Prueba</t>
        </is>
      </c>
      <c r="C4454" t="inlineStr">
        <is>
          <t>No</t>
        </is>
      </c>
      <c r="D4454">
        <f>--(C4454="Sí")</f>
        <v/>
      </c>
      <c r="E4454" t="n">
        <v>35</v>
      </c>
      <c r="F4454" t="n">
        <v>2</v>
      </c>
      <c r="G4454" t="n">
        <v>0</v>
      </c>
      <c r="H4454" t="n">
        <v>1</v>
      </c>
      <c r="I4454" t="n">
        <v>0</v>
      </c>
    </row>
    <row r="4455">
      <c r="A4455" t="inlineStr">
        <is>
          <t>CLI005106</t>
        </is>
      </c>
      <c r="B4455" t="inlineStr">
        <is>
          <t>Entrenamiento</t>
        </is>
      </c>
      <c r="C4455" t="inlineStr">
        <is>
          <t>No</t>
        </is>
      </c>
      <c r="D4455">
        <f>--(C4455="Sí")</f>
        <v/>
      </c>
      <c r="E4455" t="n">
        <v>40</v>
      </c>
      <c r="F4455" t="n">
        <v>1</v>
      </c>
      <c r="G4455" t="n">
        <v>0</v>
      </c>
      <c r="H4455" t="n">
        <v>1</v>
      </c>
      <c r="I4455" t="n">
        <v>0</v>
      </c>
    </row>
    <row r="4456">
      <c r="A4456" t="inlineStr">
        <is>
          <t>CLI005107</t>
        </is>
      </c>
      <c r="B4456" t="inlineStr">
        <is>
          <t>Entrenamiento</t>
        </is>
      </c>
      <c r="C4456" t="inlineStr">
        <is>
          <t>No</t>
        </is>
      </c>
      <c r="D4456">
        <f>--(C4456="Sí")</f>
        <v/>
      </c>
      <c r="E4456" t="n">
        <v>44</v>
      </c>
      <c r="F4456" t="n">
        <v>4</v>
      </c>
      <c r="G4456" t="n">
        <v>0</v>
      </c>
      <c r="H4456" t="n">
        <v>1</v>
      </c>
      <c r="I4456" t="n">
        <v>0</v>
      </c>
    </row>
    <row r="4457">
      <c r="A4457" t="inlineStr">
        <is>
          <t>CLI005109</t>
        </is>
      </c>
      <c r="B4457" t="inlineStr">
        <is>
          <t>Entrenamiento</t>
        </is>
      </c>
      <c r="C4457" t="inlineStr">
        <is>
          <t>Sí</t>
        </is>
      </c>
      <c r="D4457">
        <f>--(C4457="Sí")</f>
        <v/>
      </c>
      <c r="E4457" t="n">
        <v>33</v>
      </c>
      <c r="F4457" t="n">
        <v>1</v>
      </c>
      <c r="G4457" t="n">
        <v>0</v>
      </c>
      <c r="H4457" t="n">
        <v>1</v>
      </c>
      <c r="I4457" t="n">
        <v>0</v>
      </c>
    </row>
    <row r="4458">
      <c r="A4458" t="inlineStr">
        <is>
          <t>CLI005110</t>
        </is>
      </c>
      <c r="B4458" t="inlineStr">
        <is>
          <t>Entrenamiento</t>
        </is>
      </c>
      <c r="C4458" t="inlineStr">
        <is>
          <t>Sí</t>
        </is>
      </c>
      <c r="D4458">
        <f>--(C4458="Sí")</f>
        <v/>
      </c>
      <c r="E4458" t="n">
        <v>28</v>
      </c>
      <c r="F4458" t="n">
        <v>1</v>
      </c>
      <c r="G4458" t="n">
        <v>0</v>
      </c>
      <c r="H4458" t="n">
        <v>0</v>
      </c>
      <c r="I4458" t="n">
        <v>0</v>
      </c>
    </row>
    <row r="4459">
      <c r="A4459" t="inlineStr">
        <is>
          <t>CLI005111</t>
        </is>
      </c>
      <c r="B4459" t="inlineStr">
        <is>
          <t>Entrenamiento</t>
        </is>
      </c>
      <c r="C4459" t="inlineStr">
        <is>
          <t>No</t>
        </is>
      </c>
      <c r="D4459">
        <f>--(C4459="Sí")</f>
        <v/>
      </c>
      <c r="E4459" t="n">
        <v>33</v>
      </c>
      <c r="F4459" t="n">
        <v>1</v>
      </c>
      <c r="G4459" t="n">
        <v>0</v>
      </c>
      <c r="H4459" t="n">
        <v>1</v>
      </c>
      <c r="I4459" t="n">
        <v>0</v>
      </c>
    </row>
    <row r="4460">
      <c r="A4460" t="inlineStr">
        <is>
          <t>CLI005112</t>
        </is>
      </c>
      <c r="B4460" t="inlineStr">
        <is>
          <t>Prueba</t>
        </is>
      </c>
      <c r="C4460" t="inlineStr">
        <is>
          <t>No</t>
        </is>
      </c>
      <c r="D4460">
        <f>--(C4460="Sí")</f>
        <v/>
      </c>
      <c r="E4460" t="n">
        <v>32</v>
      </c>
      <c r="F4460" t="n">
        <v>3</v>
      </c>
      <c r="G4460" t="n">
        <v>0</v>
      </c>
      <c r="H4460" t="n">
        <v>1</v>
      </c>
      <c r="I4460" t="n">
        <v>0</v>
      </c>
    </row>
    <row r="4461">
      <c r="A4461" t="inlineStr">
        <is>
          <t>CLI005115</t>
        </is>
      </c>
      <c r="B4461" t="inlineStr">
        <is>
          <t>Entrenamiento</t>
        </is>
      </c>
      <c r="C4461" t="inlineStr">
        <is>
          <t>Sí</t>
        </is>
      </c>
      <c r="D4461">
        <f>--(C4461="Sí")</f>
        <v/>
      </c>
      <c r="E4461" t="n">
        <v>38</v>
      </c>
      <c r="F4461" t="n">
        <v>3</v>
      </c>
      <c r="G4461" t="n">
        <v>0</v>
      </c>
      <c r="H4461" t="n">
        <v>0</v>
      </c>
      <c r="I4461" t="n">
        <v>0</v>
      </c>
    </row>
    <row r="4462">
      <c r="A4462" t="inlineStr">
        <is>
          <t>CLI005117</t>
        </is>
      </c>
      <c r="B4462" t="inlineStr">
        <is>
          <t>Entrenamiento</t>
        </is>
      </c>
      <c r="C4462" t="inlineStr">
        <is>
          <t>No</t>
        </is>
      </c>
      <c r="D4462">
        <f>--(C4462="Sí")</f>
        <v/>
      </c>
      <c r="E4462" t="n">
        <v>51</v>
      </c>
      <c r="F4462" t="n">
        <v>1</v>
      </c>
      <c r="G4462" t="n">
        <v>0</v>
      </c>
      <c r="H4462" t="n">
        <v>1</v>
      </c>
      <c r="I4462" t="n">
        <v>0</v>
      </c>
    </row>
    <row r="4463">
      <c r="A4463" t="inlineStr">
        <is>
          <t>CLI005118</t>
        </is>
      </c>
      <c r="B4463" t="inlineStr">
        <is>
          <t>Entrenamiento</t>
        </is>
      </c>
      <c r="C4463" t="inlineStr">
        <is>
          <t>Sí</t>
        </is>
      </c>
      <c r="D4463">
        <f>--(C4463="Sí")</f>
        <v/>
      </c>
      <c r="E4463" t="n">
        <v>25</v>
      </c>
      <c r="F4463" t="n">
        <v>1</v>
      </c>
      <c r="G4463" t="n">
        <v>0</v>
      </c>
      <c r="H4463" t="n">
        <v>1</v>
      </c>
      <c r="I4463" t="n">
        <v>0</v>
      </c>
    </row>
    <row r="4464">
      <c r="A4464" t="inlineStr">
        <is>
          <t>CLI005121</t>
        </is>
      </c>
      <c r="B4464" t="inlineStr">
        <is>
          <t>Entrenamiento</t>
        </is>
      </c>
      <c r="C4464" t="inlineStr">
        <is>
          <t>Sí</t>
        </is>
      </c>
      <c r="D4464">
        <f>--(C4464="Sí")</f>
        <v/>
      </c>
      <c r="E4464" t="n">
        <v>44</v>
      </c>
      <c r="F4464" t="n">
        <v>1</v>
      </c>
      <c r="G4464" t="n">
        <v>1</v>
      </c>
      <c r="H4464" t="n">
        <v>1</v>
      </c>
      <c r="I4464" t="n">
        <v>0</v>
      </c>
    </row>
    <row r="4465">
      <c r="A4465" t="inlineStr">
        <is>
          <t>CLI005122</t>
        </is>
      </c>
      <c r="B4465" t="inlineStr">
        <is>
          <t>Entrenamiento</t>
        </is>
      </c>
      <c r="C4465" t="inlineStr">
        <is>
          <t>No</t>
        </is>
      </c>
      <c r="D4465">
        <f>--(C4465="Sí")</f>
        <v/>
      </c>
      <c r="E4465" t="n">
        <v>37</v>
      </c>
      <c r="F4465" t="n">
        <v>3</v>
      </c>
      <c r="G4465" t="n">
        <v>0</v>
      </c>
      <c r="H4465" t="n">
        <v>1</v>
      </c>
      <c r="I4465" t="n">
        <v>0</v>
      </c>
    </row>
    <row r="4466">
      <c r="A4466" t="inlineStr">
        <is>
          <t>CLI005123</t>
        </is>
      </c>
      <c r="B4466" t="inlineStr">
        <is>
          <t>Entrenamiento</t>
        </is>
      </c>
      <c r="C4466" t="inlineStr">
        <is>
          <t>No</t>
        </is>
      </c>
      <c r="D4466">
        <f>--(C4466="Sí")</f>
        <v/>
      </c>
      <c r="E4466" t="n">
        <v>22</v>
      </c>
      <c r="F4466" t="n">
        <v>1</v>
      </c>
      <c r="G4466" t="n">
        <v>0</v>
      </c>
      <c r="H4466" t="n">
        <v>0</v>
      </c>
      <c r="I4466" t="n">
        <v>0</v>
      </c>
    </row>
    <row r="4467">
      <c r="A4467" t="inlineStr">
        <is>
          <t>CLI005124</t>
        </is>
      </c>
      <c r="B4467" t="inlineStr">
        <is>
          <t>Prueba</t>
        </is>
      </c>
      <c r="C4467" t="inlineStr">
        <is>
          <t>Sí</t>
        </is>
      </c>
      <c r="D4467">
        <f>--(C4467="Sí")</f>
        <v/>
      </c>
      <c r="E4467" t="n">
        <v>38</v>
      </c>
      <c r="F4467" t="n">
        <v>1</v>
      </c>
      <c r="G4467" t="n">
        <v>0</v>
      </c>
      <c r="H4467" t="n">
        <v>0</v>
      </c>
      <c r="I4467" t="n">
        <v>0</v>
      </c>
    </row>
    <row r="4468">
      <c r="A4468" t="inlineStr">
        <is>
          <t>CLI005126</t>
        </is>
      </c>
      <c r="B4468" t="inlineStr">
        <is>
          <t>Entrenamiento</t>
        </is>
      </c>
      <c r="C4468" t="inlineStr">
        <is>
          <t>No</t>
        </is>
      </c>
      <c r="D4468">
        <f>--(C4468="Sí")</f>
        <v/>
      </c>
      <c r="E4468" t="n">
        <v>47</v>
      </c>
      <c r="F4468" t="n">
        <v>3</v>
      </c>
      <c r="G4468" t="n">
        <v>0</v>
      </c>
      <c r="H4468" t="n">
        <v>1</v>
      </c>
      <c r="I4468" t="n">
        <v>0</v>
      </c>
    </row>
    <row r="4469">
      <c r="A4469" t="inlineStr">
        <is>
          <t>CLI005127</t>
        </is>
      </c>
      <c r="B4469" t="inlineStr">
        <is>
          <t>Entrenamiento</t>
        </is>
      </c>
      <c r="C4469" t="inlineStr">
        <is>
          <t>No</t>
        </is>
      </c>
      <c r="D4469">
        <f>--(C4469="Sí")</f>
        <v/>
      </c>
      <c r="E4469" t="n">
        <v>50</v>
      </c>
      <c r="F4469" t="n">
        <v>1</v>
      </c>
      <c r="G4469" t="n">
        <v>0</v>
      </c>
      <c r="H4469" t="n">
        <v>1</v>
      </c>
      <c r="I4469" t="n">
        <v>0</v>
      </c>
    </row>
    <row r="4470">
      <c r="A4470" t="inlineStr">
        <is>
          <t>CLI005128</t>
        </is>
      </c>
      <c r="B4470" t="inlineStr">
        <is>
          <t>Prueba</t>
        </is>
      </c>
      <c r="C4470" t="inlineStr">
        <is>
          <t>No</t>
        </is>
      </c>
      <c r="D4470">
        <f>--(C4470="Sí")</f>
        <v/>
      </c>
      <c r="E4470" t="n">
        <v>32</v>
      </c>
      <c r="F4470" t="n">
        <v>2</v>
      </c>
      <c r="G4470" t="n">
        <v>0</v>
      </c>
      <c r="H4470" t="n">
        <v>1</v>
      </c>
      <c r="I4470" t="n">
        <v>0</v>
      </c>
    </row>
    <row r="4471">
      <c r="A4471" t="inlineStr">
        <is>
          <t>CLI005129</t>
        </is>
      </c>
      <c r="B4471" t="inlineStr">
        <is>
          <t>Entrenamiento</t>
        </is>
      </c>
      <c r="C4471" t="inlineStr">
        <is>
          <t>No</t>
        </is>
      </c>
      <c r="D4471">
        <f>--(C4471="Sí")</f>
        <v/>
      </c>
      <c r="E4471" t="n">
        <v>18</v>
      </c>
      <c r="F4471" t="n">
        <v>1</v>
      </c>
      <c r="G4471" t="n">
        <v>0</v>
      </c>
      <c r="H4471" t="n">
        <v>0</v>
      </c>
      <c r="I4471" t="n">
        <v>0</v>
      </c>
    </row>
    <row r="4472">
      <c r="A4472" t="inlineStr">
        <is>
          <t>CLI005130</t>
        </is>
      </c>
      <c r="B4472" t="inlineStr">
        <is>
          <t>Entrenamiento</t>
        </is>
      </c>
      <c r="C4472" t="inlineStr">
        <is>
          <t>No</t>
        </is>
      </c>
      <c r="D4472">
        <f>--(C4472="Sí")</f>
        <v/>
      </c>
      <c r="E4472" t="n">
        <v>33</v>
      </c>
      <c r="F4472" t="n">
        <v>5</v>
      </c>
      <c r="G4472" t="n">
        <v>0</v>
      </c>
      <c r="H4472" t="n">
        <v>0</v>
      </c>
      <c r="I4472" t="n">
        <v>0</v>
      </c>
    </row>
    <row r="4473">
      <c r="A4473" t="inlineStr">
        <is>
          <t>CLI005131</t>
        </is>
      </c>
      <c r="B4473" t="inlineStr">
        <is>
          <t>Entrenamiento</t>
        </is>
      </c>
      <c r="C4473" t="inlineStr">
        <is>
          <t>No</t>
        </is>
      </c>
      <c r="D4473">
        <f>--(C4473="Sí")</f>
        <v/>
      </c>
      <c r="E4473" t="n">
        <v>58</v>
      </c>
      <c r="F4473" t="n">
        <v>1</v>
      </c>
      <c r="G4473" t="n">
        <v>1</v>
      </c>
      <c r="H4473" t="n">
        <v>1</v>
      </c>
      <c r="I4473" t="n">
        <v>0</v>
      </c>
    </row>
    <row r="4474">
      <c r="A4474" t="inlineStr">
        <is>
          <t>CLI005132</t>
        </is>
      </c>
      <c r="B4474" t="inlineStr">
        <is>
          <t>Prueba</t>
        </is>
      </c>
      <c r="C4474" t="inlineStr">
        <is>
          <t>No</t>
        </is>
      </c>
      <c r="D4474">
        <f>--(C4474="Sí")</f>
        <v/>
      </c>
      <c r="E4474" t="n">
        <v>59</v>
      </c>
      <c r="F4474" t="n">
        <v>2</v>
      </c>
      <c r="G4474" t="n">
        <v>0</v>
      </c>
      <c r="H4474" t="n">
        <v>0</v>
      </c>
      <c r="I4474" t="n">
        <v>0</v>
      </c>
    </row>
    <row r="4475">
      <c r="A4475" t="inlineStr">
        <is>
          <t>CLI005133</t>
        </is>
      </c>
      <c r="B4475" t="inlineStr">
        <is>
          <t>Entrenamiento</t>
        </is>
      </c>
      <c r="C4475" t="inlineStr">
        <is>
          <t>No</t>
        </is>
      </c>
      <c r="D4475">
        <f>--(C4475="Sí")</f>
        <v/>
      </c>
      <c r="E4475" t="n">
        <v>33</v>
      </c>
      <c r="F4475" t="n">
        <v>11</v>
      </c>
      <c r="G4475" t="n">
        <v>0</v>
      </c>
      <c r="H4475" t="n">
        <v>1</v>
      </c>
      <c r="I4475" t="n">
        <v>0</v>
      </c>
    </row>
    <row r="4476">
      <c r="A4476" t="inlineStr">
        <is>
          <t>CLI005134</t>
        </is>
      </c>
      <c r="B4476" t="inlineStr">
        <is>
          <t>Entrenamiento</t>
        </is>
      </c>
      <c r="C4476" t="inlineStr">
        <is>
          <t>No</t>
        </is>
      </c>
      <c r="D4476">
        <f>--(C4476="Sí")</f>
        <v/>
      </c>
      <c r="E4476" t="n">
        <v>50</v>
      </c>
      <c r="F4476" t="n">
        <v>1</v>
      </c>
      <c r="G4476" t="n">
        <v>1</v>
      </c>
      <c r="H4476" t="n">
        <v>1</v>
      </c>
      <c r="I4476" t="n">
        <v>0</v>
      </c>
    </row>
    <row r="4477">
      <c r="A4477" t="inlineStr">
        <is>
          <t>CLI005135</t>
        </is>
      </c>
      <c r="B4477" t="inlineStr">
        <is>
          <t>Entrenamiento</t>
        </is>
      </c>
      <c r="C4477" t="inlineStr">
        <is>
          <t>No</t>
        </is>
      </c>
      <c r="D4477">
        <f>--(C4477="Sí")</f>
        <v/>
      </c>
      <c r="E4477" t="n">
        <v>32</v>
      </c>
      <c r="F4477" t="n">
        <v>4</v>
      </c>
      <c r="G4477" t="n">
        <v>0</v>
      </c>
      <c r="H4477" t="n">
        <v>1</v>
      </c>
      <c r="I4477" t="n">
        <v>0</v>
      </c>
    </row>
    <row r="4478">
      <c r="A4478" t="inlineStr">
        <is>
          <t>CLI005137</t>
        </is>
      </c>
      <c r="B4478" t="inlineStr">
        <is>
          <t>Entrenamiento</t>
        </is>
      </c>
      <c r="C4478" t="inlineStr">
        <is>
          <t>No</t>
        </is>
      </c>
      <c r="D4478">
        <f>--(C4478="Sí")</f>
        <v/>
      </c>
      <c r="E4478" t="n">
        <v>44</v>
      </c>
      <c r="F4478" t="n">
        <v>3</v>
      </c>
      <c r="G4478" t="n">
        <v>0</v>
      </c>
      <c r="H4478" t="n">
        <v>1</v>
      </c>
      <c r="I4478" t="n">
        <v>0</v>
      </c>
    </row>
    <row r="4479">
      <c r="A4479" t="inlineStr">
        <is>
          <t>CLI005138</t>
        </is>
      </c>
      <c r="B4479" t="inlineStr">
        <is>
          <t>Entrenamiento</t>
        </is>
      </c>
      <c r="C4479" t="inlineStr">
        <is>
          <t>No</t>
        </is>
      </c>
      <c r="D4479">
        <f>--(C4479="Sí")</f>
        <v/>
      </c>
      <c r="E4479" t="n">
        <v>28</v>
      </c>
      <c r="F4479" t="n">
        <v>2</v>
      </c>
      <c r="G4479" t="n">
        <v>0</v>
      </c>
      <c r="H4479" t="n">
        <v>0</v>
      </c>
      <c r="I4479" t="n">
        <v>0</v>
      </c>
    </row>
    <row r="4480">
      <c r="A4480" t="inlineStr">
        <is>
          <t>CLI005139</t>
        </is>
      </c>
      <c r="B4480" t="inlineStr">
        <is>
          <t>Entrenamiento</t>
        </is>
      </c>
      <c r="C4480" t="inlineStr">
        <is>
          <t>No</t>
        </is>
      </c>
      <c r="D4480">
        <f>--(C4480="Sí")</f>
        <v/>
      </c>
      <c r="E4480" t="n">
        <v>38</v>
      </c>
      <c r="F4480" t="n">
        <v>1</v>
      </c>
      <c r="G4480" t="n">
        <v>1</v>
      </c>
      <c r="H4480" t="n">
        <v>1</v>
      </c>
      <c r="I4480" t="n">
        <v>0</v>
      </c>
    </row>
    <row r="4481">
      <c r="A4481" t="inlineStr">
        <is>
          <t>CLI005140</t>
        </is>
      </c>
      <c r="B4481" t="inlineStr">
        <is>
          <t>Prueba</t>
        </is>
      </c>
      <c r="C4481" t="inlineStr">
        <is>
          <t>No</t>
        </is>
      </c>
      <c r="D4481">
        <f>--(C4481="Sí")</f>
        <v/>
      </c>
      <c r="E4481" t="n">
        <v>31</v>
      </c>
      <c r="F4481" t="n">
        <v>4</v>
      </c>
      <c r="G4481" t="n">
        <v>0</v>
      </c>
      <c r="H4481" t="n">
        <v>1</v>
      </c>
      <c r="I4481" t="n">
        <v>0</v>
      </c>
    </row>
    <row r="4482">
      <c r="A4482" t="inlineStr">
        <is>
          <t>CLI005142</t>
        </is>
      </c>
      <c r="B4482" t="inlineStr">
        <is>
          <t>Entrenamiento</t>
        </is>
      </c>
      <c r="C4482" t="inlineStr">
        <is>
          <t>No</t>
        </is>
      </c>
      <c r="D4482">
        <f>--(C4482="Sí")</f>
        <v/>
      </c>
      <c r="E4482" t="n">
        <v>36</v>
      </c>
      <c r="F4482" t="n">
        <v>1</v>
      </c>
      <c r="G4482" t="n">
        <v>0</v>
      </c>
      <c r="H4482" t="n">
        <v>1</v>
      </c>
      <c r="I4482" t="n">
        <v>0</v>
      </c>
    </row>
    <row r="4483">
      <c r="A4483" t="inlineStr">
        <is>
          <t>CLI005143</t>
        </is>
      </c>
      <c r="B4483" t="inlineStr">
        <is>
          <t>Entrenamiento</t>
        </is>
      </c>
      <c r="C4483" t="inlineStr">
        <is>
          <t>No</t>
        </is>
      </c>
      <c r="D4483">
        <f>--(C4483="Sí")</f>
        <v/>
      </c>
      <c r="E4483" t="n">
        <v>28</v>
      </c>
      <c r="F4483" t="n">
        <v>1</v>
      </c>
      <c r="G4483" t="n">
        <v>1</v>
      </c>
      <c r="H4483" t="n">
        <v>1</v>
      </c>
      <c r="I4483" t="n">
        <v>0</v>
      </c>
    </row>
    <row r="4484">
      <c r="A4484" t="inlineStr">
        <is>
          <t>CLI005144</t>
        </is>
      </c>
      <c r="B4484" t="inlineStr">
        <is>
          <t>Prueba</t>
        </is>
      </c>
      <c r="C4484" t="inlineStr">
        <is>
          <t>No</t>
        </is>
      </c>
      <c r="D4484">
        <f>--(C4484="Sí")</f>
        <v/>
      </c>
      <c r="E4484" t="n">
        <v>40</v>
      </c>
      <c r="F4484" t="n">
        <v>1</v>
      </c>
      <c r="G4484" t="n">
        <v>0</v>
      </c>
      <c r="H4484" t="n">
        <v>0</v>
      </c>
      <c r="I4484" t="n">
        <v>0</v>
      </c>
    </row>
    <row r="4485">
      <c r="A4485" t="inlineStr">
        <is>
          <t>CLI005145</t>
        </is>
      </c>
      <c r="B4485" t="inlineStr">
        <is>
          <t>Entrenamiento</t>
        </is>
      </c>
      <c r="C4485" t="inlineStr">
        <is>
          <t>No</t>
        </is>
      </c>
      <c r="D4485">
        <f>--(C4485="Sí")</f>
        <v/>
      </c>
      <c r="E4485" t="n">
        <v>19</v>
      </c>
      <c r="F4485" t="n">
        <v>1</v>
      </c>
      <c r="G4485" t="n">
        <v>1</v>
      </c>
      <c r="H4485" t="n">
        <v>1</v>
      </c>
      <c r="I4485" t="n">
        <v>0</v>
      </c>
    </row>
    <row r="4486">
      <c r="A4486" t="inlineStr">
        <is>
          <t>CLI005146</t>
        </is>
      </c>
      <c r="B4486" t="inlineStr">
        <is>
          <t>Entrenamiento</t>
        </is>
      </c>
      <c r="C4486" t="inlineStr">
        <is>
          <t>No</t>
        </is>
      </c>
      <c r="D4486">
        <f>--(C4486="Sí")</f>
        <v/>
      </c>
      <c r="E4486" t="n">
        <v>30</v>
      </c>
      <c r="F4486" t="n">
        <v>9</v>
      </c>
      <c r="G4486" t="n">
        <v>0</v>
      </c>
      <c r="H4486" t="n">
        <v>1</v>
      </c>
      <c r="I4486" t="n">
        <v>0</v>
      </c>
    </row>
    <row r="4487">
      <c r="A4487" t="inlineStr">
        <is>
          <t>CLI005147</t>
        </is>
      </c>
      <c r="B4487" t="inlineStr">
        <is>
          <t>Entrenamiento</t>
        </is>
      </c>
      <c r="C4487" t="inlineStr">
        <is>
          <t>Sí</t>
        </is>
      </c>
      <c r="D4487">
        <f>--(C4487="Sí")</f>
        <v/>
      </c>
      <c r="E4487" t="n">
        <v>81</v>
      </c>
      <c r="F4487" t="n">
        <v>1</v>
      </c>
      <c r="G4487" t="n">
        <v>2</v>
      </c>
      <c r="H4487" t="n">
        <v>1</v>
      </c>
      <c r="I4487" t="n">
        <v>0</v>
      </c>
    </row>
    <row r="4488">
      <c r="A4488" t="inlineStr">
        <is>
          <t>CLI005148</t>
        </is>
      </c>
      <c r="B4488" t="inlineStr">
        <is>
          <t>Prueba</t>
        </is>
      </c>
      <c r="C4488" t="inlineStr">
        <is>
          <t>No</t>
        </is>
      </c>
      <c r="D4488">
        <f>--(C4488="Sí")</f>
        <v/>
      </c>
      <c r="E4488" t="n">
        <v>28</v>
      </c>
      <c r="F4488" t="n">
        <v>1</v>
      </c>
      <c r="G4488" t="n">
        <v>0</v>
      </c>
      <c r="H4488" t="n">
        <v>1</v>
      </c>
      <c r="I4488" t="n">
        <v>0</v>
      </c>
    </row>
    <row r="4489">
      <c r="A4489" t="inlineStr">
        <is>
          <t>CLI005149</t>
        </is>
      </c>
      <c r="B4489" t="inlineStr">
        <is>
          <t>Entrenamiento</t>
        </is>
      </c>
      <c r="C4489" t="inlineStr">
        <is>
          <t>No</t>
        </is>
      </c>
      <c r="D4489">
        <f>--(C4489="Sí")</f>
        <v/>
      </c>
      <c r="E4489" t="n">
        <v>82</v>
      </c>
      <c r="F4489" t="n">
        <v>3</v>
      </c>
      <c r="G4489" t="n">
        <v>0</v>
      </c>
      <c r="H4489" t="n">
        <v>1</v>
      </c>
      <c r="I4489" t="n">
        <v>0</v>
      </c>
    </row>
    <row r="4490">
      <c r="A4490" t="inlineStr">
        <is>
          <t>CLI005150</t>
        </is>
      </c>
      <c r="B4490" t="inlineStr">
        <is>
          <t>Entrenamiento</t>
        </is>
      </c>
      <c r="C4490" t="inlineStr">
        <is>
          <t>No</t>
        </is>
      </c>
      <c r="D4490">
        <f>--(C4490="Sí")</f>
        <v/>
      </c>
      <c r="E4490" t="n">
        <v>34</v>
      </c>
      <c r="F4490" t="n">
        <v>2</v>
      </c>
      <c r="G4490" t="n">
        <v>2</v>
      </c>
      <c r="H4490" t="n">
        <v>1</v>
      </c>
      <c r="I4490" t="n">
        <v>0</v>
      </c>
    </row>
    <row r="4491">
      <c r="A4491" t="inlineStr">
        <is>
          <t>CLI005151</t>
        </is>
      </c>
      <c r="B4491" t="inlineStr">
        <is>
          <t>Entrenamiento</t>
        </is>
      </c>
      <c r="C4491" t="inlineStr">
        <is>
          <t>No</t>
        </is>
      </c>
      <c r="D4491">
        <f>--(C4491="Sí")</f>
        <v/>
      </c>
      <c r="E4491" t="n">
        <v>38</v>
      </c>
      <c r="F4491" t="n">
        <v>2</v>
      </c>
      <c r="G4491" t="n">
        <v>0</v>
      </c>
      <c r="H4491" t="n">
        <v>0</v>
      </c>
      <c r="I4491" t="n">
        <v>0</v>
      </c>
    </row>
    <row r="4492">
      <c r="A4492" t="inlineStr">
        <is>
          <t>CLI005152</t>
        </is>
      </c>
      <c r="B4492" t="inlineStr">
        <is>
          <t>Prueba</t>
        </is>
      </c>
      <c r="C4492" t="inlineStr">
        <is>
          <t>No</t>
        </is>
      </c>
      <c r="D4492">
        <f>--(C4492="Sí")</f>
        <v/>
      </c>
      <c r="E4492" t="n">
        <v>32</v>
      </c>
      <c r="F4492" t="n">
        <v>1</v>
      </c>
      <c r="G4492" t="n">
        <v>0</v>
      </c>
      <c r="H4492" t="n">
        <v>1</v>
      </c>
      <c r="I4492" t="n">
        <v>0</v>
      </c>
    </row>
    <row r="4493">
      <c r="A4493" t="inlineStr">
        <is>
          <t>CLI005153</t>
        </is>
      </c>
      <c r="B4493" t="inlineStr">
        <is>
          <t>Entrenamiento</t>
        </is>
      </c>
      <c r="C4493" t="inlineStr">
        <is>
          <t>No</t>
        </is>
      </c>
      <c r="D4493">
        <f>--(C4493="Sí")</f>
        <v/>
      </c>
      <c r="E4493" t="n">
        <v>44</v>
      </c>
      <c r="F4493" t="n">
        <v>12</v>
      </c>
      <c r="G4493" t="n">
        <v>0</v>
      </c>
      <c r="H4493" t="n">
        <v>1</v>
      </c>
      <c r="I4493" t="n">
        <v>0</v>
      </c>
    </row>
    <row r="4494">
      <c r="A4494" t="inlineStr">
        <is>
          <t>CLI005154</t>
        </is>
      </c>
      <c r="B4494" t="inlineStr">
        <is>
          <t>Entrenamiento</t>
        </is>
      </c>
      <c r="C4494" t="inlineStr">
        <is>
          <t>No</t>
        </is>
      </c>
      <c r="D4494">
        <f>--(C4494="Sí")</f>
        <v/>
      </c>
      <c r="E4494" t="n">
        <v>31</v>
      </c>
      <c r="F4494" t="n">
        <v>3</v>
      </c>
      <c r="G4494" t="n">
        <v>1</v>
      </c>
      <c r="H4494" t="n">
        <v>1</v>
      </c>
      <c r="I4494" t="n">
        <v>0</v>
      </c>
    </row>
    <row r="4495">
      <c r="A4495" t="inlineStr">
        <is>
          <t>CLI005156</t>
        </is>
      </c>
      <c r="B4495" t="inlineStr">
        <is>
          <t>Prueba</t>
        </is>
      </c>
      <c r="C4495" t="inlineStr">
        <is>
          <t>No</t>
        </is>
      </c>
      <c r="D4495">
        <f>--(C4495="Sí")</f>
        <v/>
      </c>
      <c r="E4495" t="n">
        <v>39</v>
      </c>
      <c r="F4495" t="n">
        <v>3</v>
      </c>
      <c r="G4495" t="n">
        <v>0</v>
      </c>
      <c r="H4495" t="n">
        <v>0</v>
      </c>
      <c r="I4495" t="n">
        <v>0</v>
      </c>
    </row>
    <row r="4496">
      <c r="A4496" t="inlineStr">
        <is>
          <t>CLI005157</t>
        </is>
      </c>
      <c r="B4496" t="inlineStr">
        <is>
          <t>Entrenamiento</t>
        </is>
      </c>
      <c r="C4496" t="inlineStr">
        <is>
          <t>No</t>
        </is>
      </c>
      <c r="D4496">
        <f>--(C4496="Sí")</f>
        <v/>
      </c>
      <c r="E4496" t="n">
        <v>29</v>
      </c>
      <c r="F4496" t="n">
        <v>2</v>
      </c>
      <c r="G4496" t="n">
        <v>0</v>
      </c>
      <c r="H4496" t="n">
        <v>1</v>
      </c>
      <c r="I4496" t="n">
        <v>0</v>
      </c>
    </row>
    <row r="4497">
      <c r="A4497" t="inlineStr">
        <is>
          <t>CLI005158</t>
        </is>
      </c>
      <c r="B4497" t="inlineStr">
        <is>
          <t>Entrenamiento</t>
        </is>
      </c>
      <c r="C4497" t="inlineStr">
        <is>
          <t>No</t>
        </is>
      </c>
      <c r="D4497">
        <f>--(C4497="Sí")</f>
        <v/>
      </c>
      <c r="E4497" t="n">
        <v>23</v>
      </c>
      <c r="F4497" t="n">
        <v>2</v>
      </c>
      <c r="G4497" t="n">
        <v>0</v>
      </c>
      <c r="H4497" t="n">
        <v>1</v>
      </c>
      <c r="I4497" t="n">
        <v>0</v>
      </c>
    </row>
    <row r="4498">
      <c r="A4498" t="inlineStr">
        <is>
          <t>CLI005159</t>
        </is>
      </c>
      <c r="B4498" t="inlineStr">
        <is>
          <t>Entrenamiento</t>
        </is>
      </c>
      <c r="C4498" t="inlineStr">
        <is>
          <t>Sí</t>
        </is>
      </c>
      <c r="D4498">
        <f>--(C4498="Sí")</f>
        <v/>
      </c>
      <c r="E4498" t="n">
        <v>41</v>
      </c>
      <c r="F4498" t="n">
        <v>1</v>
      </c>
      <c r="G4498" t="n">
        <v>0</v>
      </c>
      <c r="H4498" t="n">
        <v>1</v>
      </c>
      <c r="I4498" t="n">
        <v>0</v>
      </c>
    </row>
    <row r="4499">
      <c r="A4499" t="inlineStr">
        <is>
          <t>CLI005160</t>
        </is>
      </c>
      <c r="B4499" t="inlineStr">
        <is>
          <t>Prueba</t>
        </is>
      </c>
      <c r="C4499" t="inlineStr">
        <is>
          <t>No</t>
        </is>
      </c>
      <c r="D4499">
        <f>--(C4499="Sí")</f>
        <v/>
      </c>
      <c r="E4499" t="n">
        <v>36</v>
      </c>
      <c r="F4499" t="n">
        <v>3</v>
      </c>
      <c r="G4499" t="n">
        <v>0</v>
      </c>
      <c r="H4499" t="n">
        <v>1</v>
      </c>
      <c r="I4499" t="n">
        <v>0</v>
      </c>
    </row>
    <row r="4500">
      <c r="A4500" t="inlineStr">
        <is>
          <t>CLI005161</t>
        </is>
      </c>
      <c r="B4500" t="inlineStr">
        <is>
          <t>Entrenamiento</t>
        </is>
      </c>
      <c r="C4500" t="inlineStr">
        <is>
          <t>No</t>
        </is>
      </c>
      <c r="D4500">
        <f>--(C4500="Sí")</f>
        <v/>
      </c>
      <c r="E4500" t="n">
        <v>31</v>
      </c>
      <c r="F4500" t="n">
        <v>6</v>
      </c>
      <c r="G4500" t="n">
        <v>0</v>
      </c>
      <c r="H4500" t="n">
        <v>0</v>
      </c>
      <c r="I4500" t="n">
        <v>0</v>
      </c>
    </row>
    <row r="4501">
      <c r="A4501" t="inlineStr">
        <is>
          <t>CLI005162</t>
        </is>
      </c>
      <c r="B4501" t="inlineStr">
        <is>
          <t>Entrenamiento</t>
        </is>
      </c>
      <c r="C4501" t="inlineStr">
        <is>
          <t>No</t>
        </is>
      </c>
      <c r="D4501">
        <f>--(C4501="Sí")</f>
        <v/>
      </c>
      <c r="E4501" t="n">
        <v>48</v>
      </c>
      <c r="F4501" t="n">
        <v>1</v>
      </c>
      <c r="G4501" t="n">
        <v>0</v>
      </c>
      <c r="H4501" t="n">
        <v>0</v>
      </c>
      <c r="I4501" t="n">
        <v>0</v>
      </c>
    </row>
    <row r="4502">
      <c r="A4502" t="inlineStr">
        <is>
          <t>CLI005165</t>
        </is>
      </c>
      <c r="B4502" t="inlineStr">
        <is>
          <t>Entrenamiento</t>
        </is>
      </c>
      <c r="C4502" t="inlineStr">
        <is>
          <t>No</t>
        </is>
      </c>
      <c r="D4502">
        <f>--(C4502="Sí")</f>
        <v/>
      </c>
      <c r="E4502" t="n">
        <v>36</v>
      </c>
      <c r="F4502" t="n">
        <v>2</v>
      </c>
      <c r="G4502" t="n">
        <v>0</v>
      </c>
      <c r="H4502" t="n">
        <v>0</v>
      </c>
      <c r="I4502" t="n">
        <v>0</v>
      </c>
    </row>
    <row r="4503">
      <c r="A4503" t="inlineStr">
        <is>
          <t>CLI005166</t>
        </is>
      </c>
      <c r="B4503" t="inlineStr">
        <is>
          <t>Entrenamiento</t>
        </is>
      </c>
      <c r="C4503" t="inlineStr">
        <is>
          <t>No</t>
        </is>
      </c>
      <c r="D4503">
        <f>--(C4503="Sí")</f>
        <v/>
      </c>
      <c r="E4503" t="n">
        <v>41</v>
      </c>
      <c r="F4503" t="n">
        <v>2</v>
      </c>
      <c r="G4503" t="n">
        <v>0</v>
      </c>
      <c r="H4503" t="n">
        <v>1</v>
      </c>
      <c r="I4503" t="n">
        <v>0</v>
      </c>
    </row>
    <row r="4504">
      <c r="A4504" t="inlineStr">
        <is>
          <t>CLI005167</t>
        </is>
      </c>
      <c r="B4504" t="inlineStr">
        <is>
          <t>Entrenamiento</t>
        </is>
      </c>
      <c r="C4504" t="inlineStr">
        <is>
          <t>No</t>
        </is>
      </c>
      <c r="D4504">
        <f>--(C4504="Sí")</f>
        <v/>
      </c>
      <c r="E4504" t="n">
        <v>31</v>
      </c>
      <c r="F4504" t="n">
        <v>3</v>
      </c>
      <c r="G4504" t="n">
        <v>2</v>
      </c>
      <c r="H4504" t="n">
        <v>1</v>
      </c>
      <c r="I4504" t="n">
        <v>0</v>
      </c>
    </row>
    <row r="4505">
      <c r="A4505" t="inlineStr">
        <is>
          <t>CLI005168</t>
        </is>
      </c>
      <c r="B4505" t="inlineStr">
        <is>
          <t>Prueba</t>
        </is>
      </c>
      <c r="C4505" t="inlineStr">
        <is>
          <t>No</t>
        </is>
      </c>
      <c r="D4505">
        <f>--(C4505="Sí")</f>
        <v/>
      </c>
      <c r="E4505" t="n">
        <v>33</v>
      </c>
      <c r="F4505" t="n">
        <v>2</v>
      </c>
      <c r="G4505" t="n">
        <v>0</v>
      </c>
      <c r="H4505" t="n">
        <v>1</v>
      </c>
      <c r="I4505" t="n">
        <v>0</v>
      </c>
    </row>
    <row r="4506">
      <c r="A4506" t="inlineStr">
        <is>
          <t>CLI005169</t>
        </is>
      </c>
      <c r="B4506" t="inlineStr">
        <is>
          <t>Entrenamiento</t>
        </is>
      </c>
      <c r="C4506" t="inlineStr">
        <is>
          <t>No</t>
        </is>
      </c>
      <c r="D4506">
        <f>--(C4506="Sí")</f>
        <v/>
      </c>
      <c r="E4506" t="n">
        <v>42</v>
      </c>
      <c r="F4506" t="n">
        <v>2</v>
      </c>
      <c r="G4506" t="n">
        <v>0</v>
      </c>
      <c r="H4506" t="n">
        <v>0</v>
      </c>
      <c r="I4506" t="n">
        <v>0</v>
      </c>
    </row>
    <row r="4507">
      <c r="A4507" t="inlineStr">
        <is>
          <t>CLI005170</t>
        </is>
      </c>
      <c r="B4507" t="inlineStr">
        <is>
          <t>Entrenamiento</t>
        </is>
      </c>
      <c r="C4507" t="inlineStr">
        <is>
          <t>No</t>
        </is>
      </c>
      <c r="D4507">
        <f>--(C4507="Sí")</f>
        <v/>
      </c>
      <c r="E4507" t="n">
        <v>49</v>
      </c>
      <c r="F4507" t="n">
        <v>13</v>
      </c>
      <c r="G4507" t="n">
        <v>0</v>
      </c>
      <c r="H4507" t="n">
        <v>0</v>
      </c>
      <c r="I4507" t="n">
        <v>0</v>
      </c>
    </row>
    <row r="4508">
      <c r="A4508" t="inlineStr">
        <is>
          <t>CLI005171</t>
        </is>
      </c>
      <c r="B4508" t="inlineStr">
        <is>
          <t>Entrenamiento</t>
        </is>
      </c>
      <c r="C4508" t="inlineStr">
        <is>
          <t>No</t>
        </is>
      </c>
      <c r="D4508">
        <f>--(C4508="Sí")</f>
        <v/>
      </c>
      <c r="E4508" t="n">
        <v>48</v>
      </c>
      <c r="F4508" t="n">
        <v>5</v>
      </c>
      <c r="G4508" t="n">
        <v>0</v>
      </c>
      <c r="H4508" t="n">
        <v>0</v>
      </c>
      <c r="I4508" t="n">
        <v>0</v>
      </c>
    </row>
    <row r="4509">
      <c r="A4509" t="inlineStr">
        <is>
          <t>CLI005173</t>
        </is>
      </c>
      <c r="B4509" t="inlineStr">
        <is>
          <t>Entrenamiento</t>
        </is>
      </c>
      <c r="C4509" t="inlineStr">
        <is>
          <t>No</t>
        </is>
      </c>
      <c r="D4509">
        <f>--(C4509="Sí")</f>
        <v/>
      </c>
      <c r="E4509" t="n">
        <v>45</v>
      </c>
      <c r="F4509" t="n">
        <v>5</v>
      </c>
      <c r="G4509" t="n">
        <v>0</v>
      </c>
      <c r="H4509" t="n">
        <v>1</v>
      </c>
      <c r="I4509" t="n">
        <v>0</v>
      </c>
    </row>
    <row r="4510">
      <c r="A4510" t="inlineStr">
        <is>
          <t>CLI005174</t>
        </is>
      </c>
      <c r="B4510" t="inlineStr">
        <is>
          <t>Entrenamiento</t>
        </is>
      </c>
      <c r="C4510" t="inlineStr">
        <is>
          <t>Sí</t>
        </is>
      </c>
      <c r="D4510">
        <f>--(C4510="Sí")</f>
        <v/>
      </c>
      <c r="E4510" t="n">
        <v>38</v>
      </c>
      <c r="F4510" t="n">
        <v>1</v>
      </c>
      <c r="G4510" t="n">
        <v>0</v>
      </c>
      <c r="H4510" t="n">
        <v>0</v>
      </c>
      <c r="I4510" t="n">
        <v>0</v>
      </c>
    </row>
    <row r="4511">
      <c r="A4511" t="inlineStr">
        <is>
          <t>CLI005175</t>
        </is>
      </c>
      <c r="B4511" t="inlineStr">
        <is>
          <t>Entrenamiento</t>
        </is>
      </c>
      <c r="C4511" t="inlineStr">
        <is>
          <t>No</t>
        </is>
      </c>
      <c r="D4511">
        <f>--(C4511="Sí")</f>
        <v/>
      </c>
      <c r="E4511" t="n">
        <v>33</v>
      </c>
      <c r="F4511" t="n">
        <v>2</v>
      </c>
      <c r="G4511" t="n">
        <v>0</v>
      </c>
      <c r="H4511" t="n">
        <v>1</v>
      </c>
      <c r="I4511" t="n">
        <v>0</v>
      </c>
    </row>
    <row r="4512">
      <c r="A4512" t="inlineStr">
        <is>
          <t>CLI005176</t>
        </is>
      </c>
      <c r="B4512" t="inlineStr">
        <is>
          <t>Prueba</t>
        </is>
      </c>
      <c r="C4512" t="inlineStr">
        <is>
          <t>No</t>
        </is>
      </c>
      <c r="D4512">
        <f>--(C4512="Sí")</f>
        <v/>
      </c>
      <c r="E4512" t="n">
        <v>28</v>
      </c>
      <c r="F4512" t="n">
        <v>3</v>
      </c>
      <c r="G4512" t="n">
        <v>0</v>
      </c>
      <c r="H4512" t="n">
        <v>0</v>
      </c>
      <c r="I4512" t="n">
        <v>0</v>
      </c>
    </row>
    <row r="4513">
      <c r="A4513" t="inlineStr">
        <is>
          <t>CLI005178</t>
        </is>
      </c>
      <c r="B4513" t="inlineStr">
        <is>
          <t>Entrenamiento</t>
        </is>
      </c>
      <c r="C4513" t="inlineStr">
        <is>
          <t>No</t>
        </is>
      </c>
      <c r="D4513">
        <f>--(C4513="Sí")</f>
        <v/>
      </c>
      <c r="E4513" t="n">
        <v>43</v>
      </c>
      <c r="F4513" t="n">
        <v>1</v>
      </c>
      <c r="G4513" t="n">
        <v>0</v>
      </c>
      <c r="H4513" t="n">
        <v>1</v>
      </c>
      <c r="I4513" t="n">
        <v>0</v>
      </c>
    </row>
    <row r="4514">
      <c r="A4514" t="inlineStr">
        <is>
          <t>CLI005179</t>
        </is>
      </c>
      <c r="B4514" t="inlineStr">
        <is>
          <t>Entrenamiento</t>
        </is>
      </c>
      <c r="C4514" t="inlineStr">
        <is>
          <t>No</t>
        </is>
      </c>
      <c r="D4514">
        <f>--(C4514="Sí")</f>
        <v/>
      </c>
      <c r="E4514" t="n">
        <v>41</v>
      </c>
      <c r="F4514" t="n">
        <v>2</v>
      </c>
      <c r="G4514" t="n">
        <v>0</v>
      </c>
      <c r="H4514" t="n">
        <v>0</v>
      </c>
      <c r="I4514" t="n">
        <v>0</v>
      </c>
    </row>
    <row r="4515">
      <c r="A4515" t="inlineStr">
        <is>
          <t>CLI005180</t>
        </is>
      </c>
      <c r="B4515" t="inlineStr">
        <is>
          <t>Prueba</t>
        </is>
      </c>
      <c r="C4515" t="inlineStr">
        <is>
          <t>No</t>
        </is>
      </c>
      <c r="D4515">
        <f>--(C4515="Sí")</f>
        <v/>
      </c>
      <c r="E4515" t="n">
        <v>32</v>
      </c>
      <c r="F4515" t="n">
        <v>3</v>
      </c>
      <c r="G4515" t="n">
        <v>0</v>
      </c>
      <c r="H4515" t="n">
        <v>1</v>
      </c>
      <c r="I4515" t="n">
        <v>0</v>
      </c>
    </row>
    <row r="4516">
      <c r="A4516" t="inlineStr">
        <is>
          <t>CLI005181</t>
        </is>
      </c>
      <c r="B4516" t="inlineStr">
        <is>
          <t>Entrenamiento</t>
        </is>
      </c>
      <c r="C4516" t="inlineStr">
        <is>
          <t>Sí</t>
        </is>
      </c>
      <c r="D4516">
        <f>--(C4516="Sí")</f>
        <v/>
      </c>
      <c r="E4516" t="n">
        <v>28</v>
      </c>
      <c r="F4516" t="n">
        <v>1</v>
      </c>
      <c r="G4516" t="n">
        <v>1</v>
      </c>
      <c r="H4516" t="n">
        <v>1</v>
      </c>
      <c r="I4516" t="n">
        <v>1</v>
      </c>
    </row>
    <row r="4517">
      <c r="A4517" t="inlineStr">
        <is>
          <t>CLI005183</t>
        </is>
      </c>
      <c r="B4517" t="inlineStr">
        <is>
          <t>Entrenamiento</t>
        </is>
      </c>
      <c r="C4517" t="inlineStr">
        <is>
          <t>No</t>
        </is>
      </c>
      <c r="D4517">
        <f>--(C4517="Sí")</f>
        <v/>
      </c>
      <c r="E4517" t="n">
        <v>46</v>
      </c>
      <c r="F4517" t="n">
        <v>10</v>
      </c>
      <c r="G4517" t="n">
        <v>0</v>
      </c>
      <c r="H4517" t="n">
        <v>1</v>
      </c>
      <c r="I4517" t="n">
        <v>0</v>
      </c>
    </row>
    <row r="4518">
      <c r="A4518" t="inlineStr">
        <is>
          <t>CLI005184</t>
        </is>
      </c>
      <c r="B4518" t="inlineStr">
        <is>
          <t>Prueba</t>
        </is>
      </c>
      <c r="C4518" t="inlineStr">
        <is>
          <t>No</t>
        </is>
      </c>
      <c r="D4518">
        <f>--(C4518="Sí")</f>
        <v/>
      </c>
      <c r="E4518" t="n">
        <v>47</v>
      </c>
      <c r="F4518" t="n">
        <v>2</v>
      </c>
      <c r="G4518" t="n">
        <v>0</v>
      </c>
      <c r="H4518" t="n">
        <v>1</v>
      </c>
      <c r="I4518" t="n">
        <v>0</v>
      </c>
    </row>
    <row r="4519">
      <c r="A4519" t="inlineStr">
        <is>
          <t>CLI005186</t>
        </is>
      </c>
      <c r="B4519" t="inlineStr">
        <is>
          <t>Entrenamiento</t>
        </is>
      </c>
      <c r="C4519" t="inlineStr">
        <is>
          <t>No</t>
        </is>
      </c>
      <c r="D4519">
        <f>--(C4519="Sí")</f>
        <v/>
      </c>
      <c r="E4519" t="n">
        <v>50</v>
      </c>
      <c r="F4519" t="n">
        <v>3</v>
      </c>
      <c r="G4519" t="n">
        <v>0</v>
      </c>
      <c r="H4519" t="n">
        <v>0</v>
      </c>
      <c r="I4519" t="n">
        <v>0</v>
      </c>
    </row>
    <row r="4520">
      <c r="A4520" t="inlineStr">
        <is>
          <t>CLI005187</t>
        </is>
      </c>
      <c r="B4520" t="inlineStr">
        <is>
          <t>Entrenamiento</t>
        </is>
      </c>
      <c r="C4520" t="inlineStr">
        <is>
          <t>No</t>
        </is>
      </c>
      <c r="D4520">
        <f>--(C4520="Sí")</f>
        <v/>
      </c>
      <c r="E4520" t="n">
        <v>50</v>
      </c>
      <c r="F4520" t="n">
        <v>4</v>
      </c>
      <c r="G4520" t="n">
        <v>0</v>
      </c>
      <c r="H4520" t="n">
        <v>1</v>
      </c>
      <c r="I4520" t="n">
        <v>0</v>
      </c>
    </row>
    <row r="4521">
      <c r="A4521" t="inlineStr">
        <is>
          <t>CLI005188</t>
        </is>
      </c>
      <c r="B4521" t="inlineStr">
        <is>
          <t>Prueba</t>
        </is>
      </c>
      <c r="C4521" t="inlineStr">
        <is>
          <t>No</t>
        </is>
      </c>
      <c r="D4521">
        <f>--(C4521="Sí")</f>
        <v/>
      </c>
      <c r="E4521" t="n">
        <v>22</v>
      </c>
      <c r="F4521" t="n">
        <v>1</v>
      </c>
      <c r="G4521" t="n">
        <v>0</v>
      </c>
      <c r="H4521" t="n">
        <v>0</v>
      </c>
      <c r="I4521" t="n">
        <v>0</v>
      </c>
    </row>
    <row r="4522">
      <c r="A4522" t="inlineStr">
        <is>
          <t>CLI005189</t>
        </is>
      </c>
      <c r="B4522" t="inlineStr">
        <is>
          <t>Entrenamiento</t>
        </is>
      </c>
      <c r="C4522" t="inlineStr">
        <is>
          <t>Sí</t>
        </is>
      </c>
      <c r="D4522">
        <f>--(C4522="Sí")</f>
        <v/>
      </c>
      <c r="E4522" t="n">
        <v>23</v>
      </c>
      <c r="F4522" t="n">
        <v>5</v>
      </c>
      <c r="G4522" t="n">
        <v>1</v>
      </c>
      <c r="H4522" t="n">
        <v>1</v>
      </c>
      <c r="I4522" t="n">
        <v>0</v>
      </c>
    </row>
    <row r="4523">
      <c r="A4523" t="inlineStr">
        <is>
          <t>CLI005190</t>
        </is>
      </c>
      <c r="B4523" t="inlineStr">
        <is>
          <t>Entrenamiento</t>
        </is>
      </c>
      <c r="C4523" t="inlineStr">
        <is>
          <t>Sí</t>
        </is>
      </c>
      <c r="D4523">
        <f>--(C4523="Sí")</f>
        <v/>
      </c>
      <c r="E4523" t="n">
        <v>61</v>
      </c>
      <c r="F4523" t="n">
        <v>1</v>
      </c>
      <c r="G4523" t="n">
        <v>0</v>
      </c>
      <c r="H4523" t="n">
        <v>1</v>
      </c>
      <c r="I4523" t="n">
        <v>0</v>
      </c>
    </row>
    <row r="4524">
      <c r="A4524" t="inlineStr">
        <is>
          <t>CLI005192</t>
        </is>
      </c>
      <c r="B4524" t="inlineStr">
        <is>
          <t>Prueba</t>
        </is>
      </c>
      <c r="C4524" t="inlineStr">
        <is>
          <t>No</t>
        </is>
      </c>
      <c r="D4524">
        <f>--(C4524="Sí")</f>
        <v/>
      </c>
      <c r="E4524" t="n">
        <v>28</v>
      </c>
      <c r="F4524" t="n">
        <v>1</v>
      </c>
      <c r="G4524" t="n">
        <v>0</v>
      </c>
      <c r="H4524" t="n">
        <v>0</v>
      </c>
      <c r="I4524" t="n">
        <v>0</v>
      </c>
    </row>
    <row r="4525">
      <c r="A4525" t="inlineStr">
        <is>
          <t>CLI005193</t>
        </is>
      </c>
      <c r="B4525" t="inlineStr">
        <is>
          <t>Entrenamiento</t>
        </is>
      </c>
      <c r="C4525" t="inlineStr">
        <is>
          <t>No</t>
        </is>
      </c>
      <c r="D4525">
        <f>--(C4525="Sí")</f>
        <v/>
      </c>
      <c r="E4525" t="n">
        <v>35</v>
      </c>
      <c r="F4525" t="n">
        <v>2</v>
      </c>
      <c r="G4525" t="n">
        <v>0</v>
      </c>
      <c r="H4525" t="n">
        <v>1</v>
      </c>
      <c r="I4525" t="n">
        <v>0</v>
      </c>
    </row>
    <row r="4526">
      <c r="A4526" t="inlineStr">
        <is>
          <t>CLI005194</t>
        </is>
      </c>
      <c r="B4526" t="inlineStr">
        <is>
          <t>Entrenamiento</t>
        </is>
      </c>
      <c r="C4526" t="inlineStr">
        <is>
          <t>No</t>
        </is>
      </c>
      <c r="D4526">
        <f>--(C4526="Sí")</f>
        <v/>
      </c>
      <c r="E4526" t="n">
        <v>33</v>
      </c>
      <c r="F4526" t="n">
        <v>6</v>
      </c>
      <c r="G4526" t="n">
        <v>0</v>
      </c>
      <c r="H4526" t="n">
        <v>0</v>
      </c>
      <c r="I4526" t="n">
        <v>0</v>
      </c>
    </row>
    <row r="4527">
      <c r="A4527" t="inlineStr">
        <is>
          <t>CLI005195</t>
        </is>
      </c>
      <c r="B4527" t="inlineStr">
        <is>
          <t>Entrenamiento</t>
        </is>
      </c>
      <c r="C4527" t="inlineStr">
        <is>
          <t>No</t>
        </is>
      </c>
      <c r="D4527">
        <f>--(C4527="Sí")</f>
        <v/>
      </c>
      <c r="E4527" t="n">
        <v>39</v>
      </c>
      <c r="F4527" t="n">
        <v>2</v>
      </c>
      <c r="G4527" t="n">
        <v>0</v>
      </c>
      <c r="H4527" t="n">
        <v>1</v>
      </c>
      <c r="I4527" t="n">
        <v>0</v>
      </c>
    </row>
    <row r="4528">
      <c r="A4528" t="inlineStr">
        <is>
          <t>CLI005196</t>
        </is>
      </c>
      <c r="B4528" t="inlineStr">
        <is>
          <t>Prueba</t>
        </is>
      </c>
      <c r="C4528" t="inlineStr">
        <is>
          <t>No</t>
        </is>
      </c>
      <c r="D4528">
        <f>--(C4528="Sí")</f>
        <v/>
      </c>
      <c r="E4528" t="n">
        <v>59</v>
      </c>
      <c r="F4528" t="n">
        <v>3</v>
      </c>
      <c r="G4528" t="n">
        <v>0</v>
      </c>
      <c r="H4528" t="n">
        <v>1</v>
      </c>
      <c r="I4528" t="n">
        <v>0</v>
      </c>
    </row>
    <row r="4529">
      <c r="A4529" t="inlineStr">
        <is>
          <t>CLI005197</t>
        </is>
      </c>
      <c r="B4529" t="inlineStr">
        <is>
          <t>Entrenamiento</t>
        </is>
      </c>
      <c r="C4529" t="inlineStr">
        <is>
          <t>No</t>
        </is>
      </c>
      <c r="D4529">
        <f>--(C4529="Sí")</f>
        <v/>
      </c>
      <c r="E4529" t="n">
        <v>49</v>
      </c>
      <c r="F4529" t="n">
        <v>4</v>
      </c>
      <c r="G4529" t="n">
        <v>0</v>
      </c>
      <c r="H4529" t="n">
        <v>0</v>
      </c>
      <c r="I4529" t="n">
        <v>0</v>
      </c>
    </row>
    <row r="4530">
      <c r="A4530" t="inlineStr">
        <is>
          <t>CLI005198</t>
        </is>
      </c>
      <c r="B4530" t="inlineStr">
        <is>
          <t>Entrenamiento</t>
        </is>
      </c>
      <c r="C4530" t="inlineStr">
        <is>
          <t>No</t>
        </is>
      </c>
      <c r="D4530">
        <f>--(C4530="Sí")</f>
        <v/>
      </c>
      <c r="E4530" t="n">
        <v>34</v>
      </c>
      <c r="F4530" t="n">
        <v>4</v>
      </c>
      <c r="G4530" t="n">
        <v>0</v>
      </c>
      <c r="H4530" t="n">
        <v>0</v>
      </c>
      <c r="I4530" t="n">
        <v>0</v>
      </c>
    </row>
    <row r="4531">
      <c r="A4531" t="inlineStr">
        <is>
          <t>CLI005199</t>
        </is>
      </c>
      <c r="B4531" t="inlineStr">
        <is>
          <t>Entrenamiento</t>
        </is>
      </c>
      <c r="C4531" t="inlineStr">
        <is>
          <t>No</t>
        </is>
      </c>
      <c r="D4531">
        <f>--(C4531="Sí")</f>
        <v/>
      </c>
      <c r="E4531" t="n">
        <v>40</v>
      </c>
      <c r="F4531" t="n">
        <v>22</v>
      </c>
      <c r="G4531" t="n">
        <v>0</v>
      </c>
      <c r="H4531" t="n">
        <v>1</v>
      </c>
      <c r="I4531" t="n">
        <v>0</v>
      </c>
    </row>
    <row r="4532">
      <c r="A4532" t="inlineStr">
        <is>
          <t>CLI005200</t>
        </is>
      </c>
      <c r="B4532" t="inlineStr">
        <is>
          <t>Prueba</t>
        </is>
      </c>
      <c r="C4532" t="inlineStr">
        <is>
          <t>No</t>
        </is>
      </c>
      <c r="D4532">
        <f>--(C4532="Sí")</f>
        <v/>
      </c>
      <c r="E4532" t="n">
        <v>71</v>
      </c>
      <c r="F4532" t="n">
        <v>1</v>
      </c>
      <c r="G4532" t="n">
        <v>0</v>
      </c>
      <c r="H4532" t="n">
        <v>1</v>
      </c>
      <c r="I4532" t="n">
        <v>0</v>
      </c>
    </row>
    <row r="4533">
      <c r="A4533" t="inlineStr">
        <is>
          <t>CLI005202</t>
        </is>
      </c>
      <c r="B4533" t="inlineStr">
        <is>
          <t>Entrenamiento</t>
        </is>
      </c>
      <c r="C4533" t="inlineStr">
        <is>
          <t>No</t>
        </is>
      </c>
      <c r="D4533">
        <f>--(C4533="Sí")</f>
        <v/>
      </c>
      <c r="E4533" t="n">
        <v>44</v>
      </c>
      <c r="F4533" t="n">
        <v>6</v>
      </c>
      <c r="G4533" t="n">
        <v>0</v>
      </c>
      <c r="H4533" t="n">
        <v>0</v>
      </c>
      <c r="I4533" t="n">
        <v>0</v>
      </c>
    </row>
    <row r="4534">
      <c r="A4534" t="inlineStr">
        <is>
          <t>CLI005203</t>
        </is>
      </c>
      <c r="B4534" t="inlineStr">
        <is>
          <t>Entrenamiento</t>
        </is>
      </c>
      <c r="C4534" t="inlineStr">
        <is>
          <t>No</t>
        </is>
      </c>
      <c r="D4534">
        <f>--(C4534="Sí")</f>
        <v/>
      </c>
      <c r="E4534" t="n">
        <v>33</v>
      </c>
      <c r="F4534" t="n">
        <v>2</v>
      </c>
      <c r="G4534" t="n">
        <v>0</v>
      </c>
      <c r="H4534" t="n">
        <v>1</v>
      </c>
      <c r="I4534" t="n">
        <v>0</v>
      </c>
    </row>
    <row r="4535">
      <c r="A4535" t="inlineStr">
        <is>
          <t>CLI005204</t>
        </is>
      </c>
      <c r="B4535" t="inlineStr">
        <is>
          <t>Prueba</t>
        </is>
      </c>
      <c r="C4535" t="inlineStr">
        <is>
          <t>No</t>
        </is>
      </c>
      <c r="D4535">
        <f>--(C4535="Sí")</f>
        <v/>
      </c>
      <c r="E4535" t="n">
        <v>50</v>
      </c>
      <c r="F4535" t="n">
        <v>1</v>
      </c>
      <c r="G4535" t="n">
        <v>0</v>
      </c>
      <c r="H4535" t="n">
        <v>1</v>
      </c>
      <c r="I4535" t="n">
        <v>0</v>
      </c>
    </row>
    <row r="4536">
      <c r="A4536" t="inlineStr">
        <is>
          <t>CLI005205</t>
        </is>
      </c>
      <c r="B4536" t="inlineStr">
        <is>
          <t>Entrenamiento</t>
        </is>
      </c>
      <c r="C4536" t="inlineStr">
        <is>
          <t>No</t>
        </is>
      </c>
      <c r="D4536">
        <f>--(C4536="Sí")</f>
        <v/>
      </c>
      <c r="E4536" t="n">
        <v>54</v>
      </c>
      <c r="F4536" t="n">
        <v>2</v>
      </c>
      <c r="G4536" t="n">
        <v>1</v>
      </c>
      <c r="H4536" t="n">
        <v>1</v>
      </c>
      <c r="I4536" t="n">
        <v>0</v>
      </c>
    </row>
    <row r="4537">
      <c r="A4537" t="inlineStr">
        <is>
          <t>CLI005206</t>
        </is>
      </c>
      <c r="B4537" t="inlineStr">
        <is>
          <t>Entrenamiento</t>
        </is>
      </c>
      <c r="C4537" t="inlineStr">
        <is>
          <t>No</t>
        </is>
      </c>
      <c r="D4537">
        <f>--(C4537="Sí")</f>
        <v/>
      </c>
      <c r="E4537" t="n">
        <v>44</v>
      </c>
      <c r="F4537" t="n">
        <v>1</v>
      </c>
      <c r="G4537" t="n">
        <v>0</v>
      </c>
      <c r="H4537" t="n">
        <v>1</v>
      </c>
      <c r="I4537" t="n">
        <v>0</v>
      </c>
    </row>
    <row r="4538">
      <c r="A4538" t="inlineStr">
        <is>
          <t>CLI005208</t>
        </is>
      </c>
      <c r="B4538" t="inlineStr">
        <is>
          <t>Prueba</t>
        </is>
      </c>
      <c r="C4538" t="inlineStr">
        <is>
          <t>No</t>
        </is>
      </c>
      <c r="D4538">
        <f>--(C4538="Sí")</f>
        <v/>
      </c>
      <c r="E4538" t="n">
        <v>36</v>
      </c>
      <c r="F4538" t="n">
        <v>14</v>
      </c>
      <c r="G4538" t="n">
        <v>0</v>
      </c>
      <c r="H4538" t="n">
        <v>0</v>
      </c>
      <c r="I4538" t="n">
        <v>0</v>
      </c>
    </row>
    <row r="4539">
      <c r="A4539" t="inlineStr">
        <is>
          <t>CLI005209</t>
        </is>
      </c>
      <c r="B4539" t="inlineStr">
        <is>
          <t>Entrenamiento</t>
        </is>
      </c>
      <c r="C4539" t="inlineStr">
        <is>
          <t>No</t>
        </is>
      </c>
      <c r="D4539">
        <f>--(C4539="Sí")</f>
        <v/>
      </c>
      <c r="E4539" t="n">
        <v>46</v>
      </c>
      <c r="F4539" t="n">
        <v>1</v>
      </c>
      <c r="G4539" t="n">
        <v>0</v>
      </c>
      <c r="H4539" t="n">
        <v>1</v>
      </c>
      <c r="I4539" t="n">
        <v>0</v>
      </c>
    </row>
    <row r="4540">
      <c r="A4540" t="inlineStr">
        <is>
          <t>CLI005210</t>
        </is>
      </c>
      <c r="B4540" t="inlineStr">
        <is>
          <t>Entrenamiento</t>
        </is>
      </c>
      <c r="C4540" t="inlineStr">
        <is>
          <t>No</t>
        </is>
      </c>
      <c r="D4540">
        <f>--(C4540="Sí")</f>
        <v/>
      </c>
      <c r="E4540" t="n">
        <v>36</v>
      </c>
      <c r="F4540" t="n">
        <v>1</v>
      </c>
      <c r="G4540" t="n">
        <v>0</v>
      </c>
      <c r="H4540" t="n">
        <v>1</v>
      </c>
      <c r="I4540" t="n">
        <v>0</v>
      </c>
    </row>
    <row r="4541">
      <c r="A4541" t="inlineStr">
        <is>
          <t>CLI005211</t>
        </is>
      </c>
      <c r="B4541" t="inlineStr">
        <is>
          <t>Entrenamiento</t>
        </is>
      </c>
      <c r="C4541" t="inlineStr">
        <is>
          <t>No</t>
        </is>
      </c>
      <c r="D4541">
        <f>--(C4541="Sí")</f>
        <v/>
      </c>
      <c r="E4541" t="n">
        <v>21</v>
      </c>
      <c r="F4541" t="n">
        <v>1</v>
      </c>
      <c r="G4541" t="n">
        <v>0</v>
      </c>
      <c r="H4541" t="n">
        <v>1</v>
      </c>
      <c r="I4541" t="n">
        <v>0</v>
      </c>
    </row>
    <row r="4542">
      <c r="A4542" t="inlineStr">
        <is>
          <t>CLI005212</t>
        </is>
      </c>
      <c r="B4542" t="inlineStr">
        <is>
          <t>Prueba</t>
        </is>
      </c>
      <c r="C4542" t="inlineStr">
        <is>
          <t>No</t>
        </is>
      </c>
      <c r="D4542">
        <f>--(C4542="Sí")</f>
        <v/>
      </c>
      <c r="E4542" t="n">
        <v>31</v>
      </c>
      <c r="F4542" t="n">
        <v>3</v>
      </c>
      <c r="G4542" t="n">
        <v>0</v>
      </c>
      <c r="H4542" t="n">
        <v>0</v>
      </c>
      <c r="I4542" t="n">
        <v>0</v>
      </c>
    </row>
    <row r="4543">
      <c r="A4543" t="inlineStr">
        <is>
          <t>CLI005213</t>
        </is>
      </c>
      <c r="B4543" t="inlineStr">
        <is>
          <t>Entrenamiento</t>
        </is>
      </c>
      <c r="C4543" t="inlineStr">
        <is>
          <t>No</t>
        </is>
      </c>
      <c r="D4543">
        <f>--(C4543="Sí")</f>
        <v/>
      </c>
      <c r="E4543" t="n">
        <v>41</v>
      </c>
      <c r="F4543" t="n">
        <v>1</v>
      </c>
      <c r="G4543" t="n">
        <v>0</v>
      </c>
      <c r="H4543" t="n">
        <v>0</v>
      </c>
      <c r="I4543" t="n">
        <v>0</v>
      </c>
    </row>
    <row r="4544">
      <c r="A4544" t="inlineStr">
        <is>
          <t>CLI005215</t>
        </is>
      </c>
      <c r="B4544" t="inlineStr">
        <is>
          <t>Entrenamiento</t>
        </is>
      </c>
      <c r="C4544" t="inlineStr">
        <is>
          <t>Sí</t>
        </is>
      </c>
      <c r="D4544">
        <f>--(C4544="Sí")</f>
        <v/>
      </c>
      <c r="E4544" t="n">
        <v>28</v>
      </c>
      <c r="F4544" t="n">
        <v>1</v>
      </c>
      <c r="G4544" t="n">
        <v>1</v>
      </c>
      <c r="H4544" t="n">
        <v>1</v>
      </c>
      <c r="I4544" t="n">
        <v>1</v>
      </c>
    </row>
    <row r="4545">
      <c r="A4545" t="inlineStr">
        <is>
          <t>CLI005216</t>
        </is>
      </c>
      <c r="B4545" t="inlineStr">
        <is>
          <t>Prueba</t>
        </is>
      </c>
      <c r="C4545" t="inlineStr">
        <is>
          <t>No</t>
        </is>
      </c>
      <c r="D4545">
        <f>--(C4545="Sí")</f>
        <v/>
      </c>
      <c r="E4545" t="n">
        <v>49</v>
      </c>
      <c r="F4545" t="n">
        <v>2</v>
      </c>
      <c r="G4545" t="n">
        <v>0</v>
      </c>
      <c r="H4545" t="n">
        <v>0</v>
      </c>
      <c r="I4545" t="n">
        <v>0</v>
      </c>
    </row>
    <row r="4546">
      <c r="A4546" t="inlineStr">
        <is>
          <t>CLI005217</t>
        </is>
      </c>
      <c r="B4546" t="inlineStr">
        <is>
          <t>Entrenamiento</t>
        </is>
      </c>
      <c r="C4546" t="inlineStr">
        <is>
          <t>No</t>
        </is>
      </c>
      <c r="D4546">
        <f>--(C4546="Sí")</f>
        <v/>
      </c>
      <c r="E4546" t="n">
        <v>31</v>
      </c>
      <c r="F4546" t="n">
        <v>5</v>
      </c>
      <c r="G4546" t="n">
        <v>0</v>
      </c>
      <c r="H4546" t="n">
        <v>1</v>
      </c>
      <c r="I4546" t="n">
        <v>0</v>
      </c>
    </row>
    <row r="4547">
      <c r="A4547" t="inlineStr">
        <is>
          <t>CLI005218</t>
        </is>
      </c>
      <c r="B4547" t="inlineStr">
        <is>
          <t>Entrenamiento</t>
        </is>
      </c>
      <c r="C4547" t="inlineStr">
        <is>
          <t>No</t>
        </is>
      </c>
      <c r="D4547">
        <f>--(C4547="Sí")</f>
        <v/>
      </c>
      <c r="E4547" t="n">
        <v>33</v>
      </c>
      <c r="F4547" t="n">
        <v>13</v>
      </c>
      <c r="G4547" t="n">
        <v>0</v>
      </c>
      <c r="H4547" t="n">
        <v>0</v>
      </c>
      <c r="I4547" t="n">
        <v>0</v>
      </c>
    </row>
    <row r="4548">
      <c r="A4548" t="inlineStr">
        <is>
          <t>CLI005219</t>
        </is>
      </c>
      <c r="B4548" t="inlineStr">
        <is>
          <t>Entrenamiento</t>
        </is>
      </c>
      <c r="C4548" t="inlineStr">
        <is>
          <t>No</t>
        </is>
      </c>
      <c r="D4548">
        <f>--(C4548="Sí")</f>
        <v/>
      </c>
      <c r="E4548" t="n">
        <v>55</v>
      </c>
      <c r="F4548" t="n">
        <v>5</v>
      </c>
      <c r="G4548" t="n">
        <v>0</v>
      </c>
      <c r="H4548" t="n">
        <v>1</v>
      </c>
      <c r="I4548" t="n">
        <v>0</v>
      </c>
    </row>
    <row r="4549">
      <c r="A4549" t="inlineStr">
        <is>
          <t>CLI005220</t>
        </is>
      </c>
      <c r="B4549" t="inlineStr">
        <is>
          <t>Prueba</t>
        </is>
      </c>
      <c r="C4549" t="inlineStr">
        <is>
          <t>No</t>
        </is>
      </c>
      <c r="D4549">
        <f>--(C4549="Sí")</f>
        <v/>
      </c>
      <c r="E4549" t="n">
        <v>40</v>
      </c>
      <c r="F4549" t="n">
        <v>1</v>
      </c>
      <c r="G4549" t="n">
        <v>0</v>
      </c>
      <c r="H4549" t="n">
        <v>0</v>
      </c>
      <c r="I4549" t="n">
        <v>0</v>
      </c>
    </row>
    <row r="4550">
      <c r="A4550" t="inlineStr">
        <is>
          <t>CLI005223</t>
        </is>
      </c>
      <c r="B4550" t="inlineStr">
        <is>
          <t>Entrenamiento</t>
        </is>
      </c>
      <c r="C4550" t="inlineStr">
        <is>
          <t>No</t>
        </is>
      </c>
      <c r="D4550">
        <f>--(C4550="Sí")</f>
        <v/>
      </c>
      <c r="E4550" t="n">
        <v>45</v>
      </c>
      <c r="F4550" t="n">
        <v>1</v>
      </c>
      <c r="G4550" t="n">
        <v>0</v>
      </c>
      <c r="H4550" t="n">
        <v>1</v>
      </c>
      <c r="I4550" t="n">
        <v>0</v>
      </c>
    </row>
    <row r="4551">
      <c r="A4551" t="inlineStr">
        <is>
          <t>CLI005224</t>
        </is>
      </c>
      <c r="B4551" t="inlineStr">
        <is>
          <t>Prueba</t>
        </is>
      </c>
      <c r="C4551" t="inlineStr">
        <is>
          <t>No</t>
        </is>
      </c>
      <c r="D4551">
        <f>--(C4551="Sí")</f>
        <v/>
      </c>
      <c r="E4551" t="n">
        <v>24</v>
      </c>
      <c r="F4551" t="n">
        <v>1</v>
      </c>
      <c r="G4551" t="n">
        <v>0</v>
      </c>
      <c r="H4551" t="n">
        <v>0</v>
      </c>
      <c r="I4551" t="n">
        <v>0</v>
      </c>
    </row>
    <row r="4552">
      <c r="A4552" t="inlineStr">
        <is>
          <t>CLI005225</t>
        </is>
      </c>
      <c r="B4552" t="inlineStr">
        <is>
          <t>Entrenamiento</t>
        </is>
      </c>
      <c r="C4552" t="inlineStr">
        <is>
          <t>No</t>
        </is>
      </c>
      <c r="D4552">
        <f>--(C4552="Sí")</f>
        <v/>
      </c>
      <c r="E4552" t="n">
        <v>32</v>
      </c>
      <c r="F4552" t="n">
        <v>2</v>
      </c>
      <c r="G4552" t="n">
        <v>0</v>
      </c>
      <c r="H4552" t="n">
        <v>1</v>
      </c>
      <c r="I4552" t="n">
        <v>0</v>
      </c>
    </row>
    <row r="4553">
      <c r="A4553" t="inlineStr">
        <is>
          <t>CLI005226</t>
        </is>
      </c>
      <c r="B4553" t="inlineStr">
        <is>
          <t>Entrenamiento</t>
        </is>
      </c>
      <c r="C4553" t="inlineStr">
        <is>
          <t>No</t>
        </is>
      </c>
      <c r="D4553">
        <f>--(C4553="Sí")</f>
        <v/>
      </c>
      <c r="E4553" t="n">
        <v>37</v>
      </c>
      <c r="F4553" t="n">
        <v>1</v>
      </c>
      <c r="G4553" t="n">
        <v>0</v>
      </c>
      <c r="H4553" t="n">
        <v>1</v>
      </c>
      <c r="I4553" t="n">
        <v>0</v>
      </c>
    </row>
    <row r="4554">
      <c r="A4554" t="inlineStr">
        <is>
          <t>CLI005227</t>
        </is>
      </c>
      <c r="B4554" t="inlineStr">
        <is>
          <t>Entrenamiento</t>
        </is>
      </c>
      <c r="C4554" t="inlineStr">
        <is>
          <t>No</t>
        </is>
      </c>
      <c r="D4554">
        <f>--(C4554="Sí")</f>
        <v/>
      </c>
      <c r="E4554" t="n">
        <v>45</v>
      </c>
      <c r="F4554" t="n">
        <v>2</v>
      </c>
      <c r="G4554" t="n">
        <v>0</v>
      </c>
      <c r="H4554" t="n">
        <v>0</v>
      </c>
      <c r="I4554" t="n">
        <v>0</v>
      </c>
    </row>
    <row r="4555">
      <c r="A4555" t="inlineStr">
        <is>
          <t>CLI005228</t>
        </is>
      </c>
      <c r="B4555" t="inlineStr">
        <is>
          <t>Prueba</t>
        </is>
      </c>
      <c r="C4555" t="inlineStr">
        <is>
          <t>No</t>
        </is>
      </c>
      <c r="D4555">
        <f>--(C4555="Sí")</f>
        <v/>
      </c>
      <c r="E4555" t="n">
        <v>44</v>
      </c>
      <c r="F4555" t="n">
        <v>1</v>
      </c>
      <c r="G4555" t="n">
        <v>0</v>
      </c>
      <c r="H4555" t="n">
        <v>1</v>
      </c>
      <c r="I4555" t="n">
        <v>0</v>
      </c>
    </row>
    <row r="4556">
      <c r="A4556" t="inlineStr">
        <is>
          <t>CLI005229</t>
        </is>
      </c>
      <c r="B4556" t="inlineStr">
        <is>
          <t>Entrenamiento</t>
        </is>
      </c>
      <c r="C4556" t="inlineStr">
        <is>
          <t>No</t>
        </is>
      </c>
      <c r="D4556">
        <f>--(C4556="Sí")</f>
        <v/>
      </c>
      <c r="E4556" t="n">
        <v>35</v>
      </c>
      <c r="F4556" t="n">
        <v>1</v>
      </c>
      <c r="G4556" t="n">
        <v>0</v>
      </c>
      <c r="H4556" t="n">
        <v>0</v>
      </c>
      <c r="I4556" t="n">
        <v>0</v>
      </c>
    </row>
    <row r="4557">
      <c r="A4557" t="inlineStr">
        <is>
          <t>CLI005230</t>
        </is>
      </c>
      <c r="B4557" t="inlineStr">
        <is>
          <t>Entrenamiento</t>
        </is>
      </c>
      <c r="C4557" t="inlineStr">
        <is>
          <t>No</t>
        </is>
      </c>
      <c r="D4557">
        <f>--(C4557="Sí")</f>
        <v/>
      </c>
      <c r="E4557" t="n">
        <v>49</v>
      </c>
      <c r="F4557" t="n">
        <v>11</v>
      </c>
      <c r="G4557" t="n">
        <v>0</v>
      </c>
      <c r="H4557" t="n">
        <v>1</v>
      </c>
      <c r="I4557" t="n">
        <v>0</v>
      </c>
    </row>
    <row r="4558">
      <c r="A4558" t="inlineStr">
        <is>
          <t>CLI005232</t>
        </is>
      </c>
      <c r="B4558" t="inlineStr">
        <is>
          <t>Prueba</t>
        </is>
      </c>
      <c r="C4558" t="inlineStr">
        <is>
          <t>No</t>
        </is>
      </c>
      <c r="D4558">
        <f>--(C4558="Sí")</f>
        <v/>
      </c>
      <c r="E4558" t="n">
        <v>32</v>
      </c>
      <c r="F4558" t="n">
        <v>1</v>
      </c>
      <c r="G4558" t="n">
        <v>2</v>
      </c>
      <c r="H4558" t="n">
        <v>0</v>
      </c>
      <c r="I4558" t="n">
        <v>0</v>
      </c>
    </row>
    <row r="4559">
      <c r="A4559" t="inlineStr">
        <is>
          <t>CLI005233</t>
        </is>
      </c>
      <c r="B4559" t="inlineStr">
        <is>
          <t>Entrenamiento</t>
        </is>
      </c>
      <c r="C4559" t="inlineStr">
        <is>
          <t>No</t>
        </is>
      </c>
      <c r="D4559">
        <f>--(C4559="Sí")</f>
        <v/>
      </c>
      <c r="E4559" t="n">
        <v>26</v>
      </c>
      <c r="F4559" t="n">
        <v>2</v>
      </c>
      <c r="G4559" t="n">
        <v>0</v>
      </c>
      <c r="H4559" t="n">
        <v>0</v>
      </c>
      <c r="I4559" t="n">
        <v>0</v>
      </c>
    </row>
    <row r="4560">
      <c r="A4560" t="inlineStr">
        <is>
          <t>CLI005234</t>
        </is>
      </c>
      <c r="B4560" t="inlineStr">
        <is>
          <t>Entrenamiento</t>
        </is>
      </c>
      <c r="C4560" t="inlineStr">
        <is>
          <t>No</t>
        </is>
      </c>
      <c r="D4560">
        <f>--(C4560="Sí")</f>
        <v/>
      </c>
      <c r="E4560" t="n">
        <v>35</v>
      </c>
      <c r="F4560" t="n">
        <v>2</v>
      </c>
      <c r="G4560" t="n">
        <v>0</v>
      </c>
      <c r="H4560" t="n">
        <v>0</v>
      </c>
      <c r="I4560" t="n">
        <v>0</v>
      </c>
    </row>
    <row r="4561">
      <c r="A4561" t="inlineStr">
        <is>
          <t>CLI005235</t>
        </is>
      </c>
      <c r="B4561" t="inlineStr">
        <is>
          <t>Entrenamiento</t>
        </is>
      </c>
      <c r="C4561" t="inlineStr">
        <is>
          <t>Sí</t>
        </is>
      </c>
      <c r="D4561">
        <f>--(C4561="Sí")</f>
        <v/>
      </c>
      <c r="E4561" t="n">
        <v>44</v>
      </c>
      <c r="F4561" t="n">
        <v>1</v>
      </c>
      <c r="G4561" t="n">
        <v>0</v>
      </c>
      <c r="H4561" t="n">
        <v>1</v>
      </c>
      <c r="I4561" t="n">
        <v>0</v>
      </c>
    </row>
    <row r="4562">
      <c r="A4562" t="inlineStr">
        <is>
          <t>CLI005236</t>
        </is>
      </c>
      <c r="B4562" t="inlineStr">
        <is>
          <t>Prueba</t>
        </is>
      </c>
      <c r="C4562" t="inlineStr">
        <is>
          <t>No</t>
        </is>
      </c>
      <c r="D4562">
        <f>--(C4562="Sí")</f>
        <v/>
      </c>
      <c r="E4562" t="n">
        <v>29</v>
      </c>
      <c r="F4562" t="n">
        <v>3</v>
      </c>
      <c r="G4562" t="n">
        <v>0</v>
      </c>
      <c r="H4562" t="n">
        <v>0</v>
      </c>
      <c r="I4562" t="n">
        <v>0</v>
      </c>
    </row>
    <row r="4563">
      <c r="A4563" t="inlineStr">
        <is>
          <t>CLI005237</t>
        </is>
      </c>
      <c r="B4563" t="inlineStr">
        <is>
          <t>Entrenamiento</t>
        </is>
      </c>
      <c r="C4563" t="inlineStr">
        <is>
          <t>No</t>
        </is>
      </c>
      <c r="D4563">
        <f>--(C4563="Sí")</f>
        <v/>
      </c>
      <c r="E4563" t="n">
        <v>58</v>
      </c>
      <c r="F4563" t="n">
        <v>10</v>
      </c>
      <c r="G4563" t="n">
        <v>0</v>
      </c>
      <c r="H4563" t="n">
        <v>0</v>
      </c>
      <c r="I4563" t="n">
        <v>0</v>
      </c>
    </row>
    <row r="4564">
      <c r="A4564" t="inlineStr">
        <is>
          <t>CLI005239</t>
        </is>
      </c>
      <c r="B4564" t="inlineStr">
        <is>
          <t>Entrenamiento</t>
        </is>
      </c>
      <c r="C4564" t="inlineStr">
        <is>
          <t>No</t>
        </is>
      </c>
      <c r="D4564">
        <f>--(C4564="Sí")</f>
        <v/>
      </c>
      <c r="E4564" t="n">
        <v>44</v>
      </c>
      <c r="F4564" t="n">
        <v>2</v>
      </c>
      <c r="G4564" t="n">
        <v>0</v>
      </c>
      <c r="H4564" t="n">
        <v>0</v>
      </c>
      <c r="I4564" t="n">
        <v>0</v>
      </c>
    </row>
    <row r="4565">
      <c r="A4565" t="inlineStr">
        <is>
          <t>CLI005240</t>
        </is>
      </c>
      <c r="B4565" t="inlineStr">
        <is>
          <t>Prueba</t>
        </is>
      </c>
      <c r="C4565" t="inlineStr">
        <is>
          <t>No</t>
        </is>
      </c>
      <c r="D4565">
        <f>--(C4565="Sí")</f>
        <v/>
      </c>
      <c r="E4565" t="n">
        <v>44</v>
      </c>
      <c r="F4565" t="n">
        <v>3</v>
      </c>
      <c r="G4565" t="n">
        <v>0</v>
      </c>
      <c r="H4565" t="n">
        <v>0</v>
      </c>
      <c r="I4565" t="n">
        <v>0</v>
      </c>
    </row>
    <row r="4566">
      <c r="A4566" t="inlineStr">
        <is>
          <t>CLI005241</t>
        </is>
      </c>
      <c r="B4566" t="inlineStr">
        <is>
          <t>Entrenamiento</t>
        </is>
      </c>
      <c r="C4566" t="inlineStr">
        <is>
          <t>No</t>
        </is>
      </c>
      <c r="D4566">
        <f>--(C4566="Sí")</f>
        <v/>
      </c>
      <c r="E4566" t="n">
        <v>33</v>
      </c>
      <c r="F4566" t="n">
        <v>1</v>
      </c>
      <c r="G4566" t="n">
        <v>0</v>
      </c>
      <c r="H4566" t="n">
        <v>0</v>
      </c>
      <c r="I4566" t="n">
        <v>0</v>
      </c>
    </row>
    <row r="4567">
      <c r="A4567" t="inlineStr">
        <is>
          <t>CLI005242</t>
        </is>
      </c>
      <c r="B4567" t="inlineStr">
        <is>
          <t>Entrenamiento</t>
        </is>
      </c>
      <c r="C4567" t="inlineStr">
        <is>
          <t>No</t>
        </is>
      </c>
      <c r="D4567">
        <f>--(C4567="Sí")</f>
        <v/>
      </c>
      <c r="E4567" t="n">
        <v>30</v>
      </c>
      <c r="F4567" t="n">
        <v>2</v>
      </c>
      <c r="G4567" t="n">
        <v>0</v>
      </c>
      <c r="H4567" t="n">
        <v>1</v>
      </c>
      <c r="I4567" t="n">
        <v>0</v>
      </c>
    </row>
    <row r="4568">
      <c r="A4568" t="inlineStr">
        <is>
          <t>CLI005243</t>
        </is>
      </c>
      <c r="B4568" t="inlineStr">
        <is>
          <t>Entrenamiento</t>
        </is>
      </c>
      <c r="C4568" t="inlineStr">
        <is>
          <t>Sí</t>
        </is>
      </c>
      <c r="D4568">
        <f>--(C4568="Sí")</f>
        <v/>
      </c>
      <c r="E4568" t="n">
        <v>60</v>
      </c>
      <c r="F4568" t="n">
        <v>5</v>
      </c>
      <c r="G4568" t="n">
        <v>0</v>
      </c>
      <c r="H4568" t="n">
        <v>1</v>
      </c>
      <c r="I4568" t="n">
        <v>0</v>
      </c>
    </row>
    <row r="4569">
      <c r="A4569" t="inlineStr">
        <is>
          <t>CLI005244</t>
        </is>
      </c>
      <c r="B4569" t="inlineStr">
        <is>
          <t>Prueba</t>
        </is>
      </c>
      <c r="C4569" t="inlineStr">
        <is>
          <t>No</t>
        </is>
      </c>
      <c r="D4569">
        <f>--(C4569="Sí")</f>
        <v/>
      </c>
      <c r="E4569" t="n">
        <v>53</v>
      </c>
      <c r="F4569" t="n">
        <v>2</v>
      </c>
      <c r="G4569" t="n">
        <v>0</v>
      </c>
      <c r="H4569" t="n">
        <v>1</v>
      </c>
      <c r="I4569" t="n">
        <v>0</v>
      </c>
    </row>
    <row r="4570">
      <c r="A4570" t="inlineStr">
        <is>
          <t>CLI005245</t>
        </is>
      </c>
      <c r="B4570" t="inlineStr">
        <is>
          <t>Entrenamiento</t>
        </is>
      </c>
      <c r="C4570" t="inlineStr">
        <is>
          <t>No</t>
        </is>
      </c>
      <c r="D4570">
        <f>--(C4570="Sí")</f>
        <v/>
      </c>
      <c r="E4570" t="n">
        <v>47</v>
      </c>
      <c r="F4570" t="n">
        <v>2</v>
      </c>
      <c r="G4570" t="n">
        <v>0</v>
      </c>
      <c r="H4570" t="n">
        <v>1</v>
      </c>
      <c r="I4570" t="n">
        <v>0</v>
      </c>
    </row>
    <row r="4571">
      <c r="A4571" t="inlineStr">
        <is>
          <t>CLI005246</t>
        </is>
      </c>
      <c r="B4571" t="inlineStr">
        <is>
          <t>Entrenamiento</t>
        </is>
      </c>
      <c r="C4571" t="inlineStr">
        <is>
          <t>No</t>
        </is>
      </c>
      <c r="D4571">
        <f>--(C4571="Sí")</f>
        <v/>
      </c>
      <c r="E4571" t="n">
        <v>52</v>
      </c>
      <c r="F4571" t="n">
        <v>2</v>
      </c>
      <c r="G4571" t="n">
        <v>0</v>
      </c>
      <c r="H4571" t="n">
        <v>1</v>
      </c>
      <c r="I4571" t="n">
        <v>0</v>
      </c>
    </row>
    <row r="4572">
      <c r="A4572" t="inlineStr">
        <is>
          <t>CLI005247</t>
        </is>
      </c>
      <c r="B4572" t="inlineStr">
        <is>
          <t>Entrenamiento</t>
        </is>
      </c>
      <c r="C4572" t="inlineStr">
        <is>
          <t>No</t>
        </is>
      </c>
      <c r="D4572">
        <f>--(C4572="Sí")</f>
        <v/>
      </c>
      <c r="E4572" t="n">
        <v>40</v>
      </c>
      <c r="F4572" t="n">
        <v>2</v>
      </c>
      <c r="G4572" t="n">
        <v>0</v>
      </c>
      <c r="H4572" t="n">
        <v>0</v>
      </c>
      <c r="I4572" t="n">
        <v>0</v>
      </c>
    </row>
    <row r="4573">
      <c r="A4573" t="inlineStr">
        <is>
          <t>CLI005248</t>
        </is>
      </c>
      <c r="B4573" t="inlineStr">
        <is>
          <t>Prueba</t>
        </is>
      </c>
      <c r="C4573" t="inlineStr">
        <is>
          <t>No</t>
        </is>
      </c>
      <c r="D4573">
        <f>--(C4573="Sí")</f>
        <v/>
      </c>
      <c r="E4573" t="n">
        <v>32</v>
      </c>
      <c r="F4573" t="n">
        <v>2</v>
      </c>
      <c r="G4573" t="n">
        <v>0</v>
      </c>
      <c r="H4573" t="n">
        <v>1</v>
      </c>
      <c r="I4573" t="n">
        <v>0</v>
      </c>
    </row>
    <row r="4574">
      <c r="A4574" t="inlineStr">
        <is>
          <t>CLI005249</t>
        </is>
      </c>
      <c r="B4574" t="inlineStr">
        <is>
          <t>Entrenamiento</t>
        </is>
      </c>
      <c r="C4574" t="inlineStr">
        <is>
          <t>Sí</t>
        </is>
      </c>
      <c r="D4574">
        <f>--(C4574="Sí")</f>
        <v/>
      </c>
      <c r="E4574" t="n">
        <v>27</v>
      </c>
      <c r="F4574" t="n">
        <v>2</v>
      </c>
      <c r="G4574" t="n">
        <v>0</v>
      </c>
      <c r="H4574" t="n">
        <v>1</v>
      </c>
      <c r="I4574" t="n">
        <v>0</v>
      </c>
    </row>
    <row r="4575">
      <c r="A4575" t="inlineStr">
        <is>
          <t>CLI005250</t>
        </is>
      </c>
      <c r="B4575" t="inlineStr">
        <is>
          <t>Entrenamiento</t>
        </is>
      </c>
      <c r="C4575" t="inlineStr">
        <is>
          <t>Sí</t>
        </is>
      </c>
      <c r="D4575">
        <f>--(C4575="Sí")</f>
        <v/>
      </c>
      <c r="E4575" t="n">
        <v>68</v>
      </c>
      <c r="F4575" t="n">
        <v>2</v>
      </c>
      <c r="G4575" t="n">
        <v>1</v>
      </c>
      <c r="H4575" t="n">
        <v>1</v>
      </c>
      <c r="I4575" t="n">
        <v>0</v>
      </c>
    </row>
    <row r="4576">
      <c r="A4576" t="inlineStr">
        <is>
          <t>CLI005251</t>
        </is>
      </c>
      <c r="B4576" t="inlineStr">
        <is>
          <t>Entrenamiento</t>
        </is>
      </c>
      <c r="C4576" t="inlineStr">
        <is>
          <t>No</t>
        </is>
      </c>
      <c r="D4576">
        <f>--(C4576="Sí")</f>
        <v/>
      </c>
      <c r="E4576" t="n">
        <v>54</v>
      </c>
      <c r="F4576" t="n">
        <v>1</v>
      </c>
      <c r="G4576" t="n">
        <v>0</v>
      </c>
      <c r="H4576" t="n">
        <v>1</v>
      </c>
      <c r="I4576" t="n">
        <v>0</v>
      </c>
    </row>
    <row r="4577">
      <c r="A4577" t="inlineStr">
        <is>
          <t>CLI005252</t>
        </is>
      </c>
      <c r="B4577" t="inlineStr">
        <is>
          <t>Prueba</t>
        </is>
      </c>
      <c r="C4577" t="inlineStr">
        <is>
          <t>No</t>
        </is>
      </c>
      <c r="D4577">
        <f>--(C4577="Sí")</f>
        <v/>
      </c>
      <c r="E4577" t="n">
        <v>32</v>
      </c>
      <c r="F4577" t="n">
        <v>2</v>
      </c>
      <c r="G4577" t="n">
        <v>0</v>
      </c>
      <c r="H4577" t="n">
        <v>1</v>
      </c>
      <c r="I4577" t="n">
        <v>0</v>
      </c>
    </row>
    <row r="4578">
      <c r="A4578" t="inlineStr">
        <is>
          <t>CLI005253</t>
        </is>
      </c>
      <c r="B4578" t="inlineStr">
        <is>
          <t>Entrenamiento</t>
        </is>
      </c>
      <c r="C4578" t="inlineStr">
        <is>
          <t>No</t>
        </is>
      </c>
      <c r="D4578">
        <f>--(C4578="Sí")</f>
        <v/>
      </c>
      <c r="E4578" t="n">
        <v>59</v>
      </c>
      <c r="F4578" t="n">
        <v>2</v>
      </c>
      <c r="G4578" t="n">
        <v>0</v>
      </c>
      <c r="H4578" t="n">
        <v>0</v>
      </c>
      <c r="I4578" t="n">
        <v>0</v>
      </c>
    </row>
    <row r="4579">
      <c r="A4579" t="inlineStr">
        <is>
          <t>CLI005255</t>
        </is>
      </c>
      <c r="B4579" t="inlineStr">
        <is>
          <t>Entrenamiento</t>
        </is>
      </c>
      <c r="C4579" t="inlineStr">
        <is>
          <t>No</t>
        </is>
      </c>
      <c r="D4579">
        <f>--(C4579="Sí")</f>
        <v/>
      </c>
      <c r="E4579" t="n">
        <v>54</v>
      </c>
      <c r="F4579" t="n">
        <v>2</v>
      </c>
      <c r="G4579" t="n">
        <v>0</v>
      </c>
      <c r="H4579" t="n">
        <v>0</v>
      </c>
      <c r="I4579" t="n">
        <v>0</v>
      </c>
    </row>
    <row r="4580">
      <c r="A4580" t="inlineStr">
        <is>
          <t>CLI005257</t>
        </is>
      </c>
      <c r="B4580" t="inlineStr">
        <is>
          <t>Entrenamiento</t>
        </is>
      </c>
      <c r="C4580" t="inlineStr">
        <is>
          <t>No</t>
        </is>
      </c>
      <c r="D4580">
        <f>--(C4580="Sí")</f>
        <v/>
      </c>
      <c r="E4580" t="n">
        <v>36</v>
      </c>
      <c r="F4580" t="n">
        <v>1</v>
      </c>
      <c r="G4580" t="n">
        <v>0</v>
      </c>
      <c r="H4580" t="n">
        <v>1</v>
      </c>
      <c r="I4580" t="n">
        <v>0</v>
      </c>
    </row>
    <row r="4581">
      <c r="A4581" t="inlineStr">
        <is>
          <t>CLI005258</t>
        </is>
      </c>
      <c r="B4581" t="inlineStr">
        <is>
          <t>Entrenamiento</t>
        </is>
      </c>
      <c r="C4581" t="inlineStr">
        <is>
          <t>No</t>
        </is>
      </c>
      <c r="D4581">
        <f>--(C4581="Sí")</f>
        <v/>
      </c>
      <c r="E4581" t="n">
        <v>43</v>
      </c>
      <c r="F4581" t="n">
        <v>3</v>
      </c>
      <c r="G4581" t="n">
        <v>0</v>
      </c>
      <c r="H4581" t="n">
        <v>1</v>
      </c>
      <c r="I4581" t="n">
        <v>0</v>
      </c>
    </row>
    <row r="4582">
      <c r="A4582" t="inlineStr">
        <is>
          <t>CLI005260</t>
        </is>
      </c>
      <c r="B4582" t="inlineStr">
        <is>
          <t>Prueba</t>
        </is>
      </c>
      <c r="C4582" t="inlineStr">
        <is>
          <t>No</t>
        </is>
      </c>
      <c r="D4582">
        <f>--(C4582="Sí")</f>
        <v/>
      </c>
      <c r="E4582" t="n">
        <v>30</v>
      </c>
      <c r="F4582" t="n">
        <v>3</v>
      </c>
      <c r="G4582" t="n">
        <v>0</v>
      </c>
      <c r="H4582" t="n">
        <v>1</v>
      </c>
      <c r="I4582" t="n">
        <v>0</v>
      </c>
    </row>
    <row r="4583">
      <c r="A4583" t="inlineStr">
        <is>
          <t>CLI005261</t>
        </is>
      </c>
      <c r="B4583" t="inlineStr">
        <is>
          <t>Entrenamiento</t>
        </is>
      </c>
      <c r="C4583" t="inlineStr">
        <is>
          <t>No</t>
        </is>
      </c>
      <c r="D4583">
        <f>--(C4583="Sí")</f>
        <v/>
      </c>
      <c r="E4583" t="n">
        <v>51</v>
      </c>
      <c r="F4583" t="n">
        <v>2</v>
      </c>
      <c r="G4583" t="n">
        <v>0</v>
      </c>
      <c r="H4583" t="n">
        <v>0</v>
      </c>
      <c r="I4583" t="n">
        <v>0</v>
      </c>
    </row>
    <row r="4584">
      <c r="A4584" t="inlineStr">
        <is>
          <t>CLI005262</t>
        </is>
      </c>
      <c r="B4584" t="inlineStr">
        <is>
          <t>Entrenamiento</t>
        </is>
      </c>
      <c r="C4584" t="inlineStr">
        <is>
          <t>Sí</t>
        </is>
      </c>
      <c r="D4584">
        <f>--(C4584="Sí")</f>
        <v/>
      </c>
      <c r="E4584" t="n">
        <v>55</v>
      </c>
      <c r="F4584" t="n">
        <v>1</v>
      </c>
      <c r="G4584" t="n">
        <v>0</v>
      </c>
      <c r="H4584" t="n">
        <v>1</v>
      </c>
      <c r="I4584" t="n">
        <v>0</v>
      </c>
    </row>
    <row r="4585">
      <c r="A4585" t="inlineStr">
        <is>
          <t>CLI005263</t>
        </is>
      </c>
      <c r="B4585" t="inlineStr">
        <is>
          <t>Entrenamiento</t>
        </is>
      </c>
      <c r="C4585" t="inlineStr">
        <is>
          <t>No</t>
        </is>
      </c>
      <c r="D4585">
        <f>--(C4585="Sí")</f>
        <v/>
      </c>
      <c r="E4585" t="n">
        <v>49</v>
      </c>
      <c r="F4585" t="n">
        <v>3</v>
      </c>
      <c r="G4585" t="n">
        <v>0</v>
      </c>
      <c r="H4585" t="n">
        <v>1</v>
      </c>
      <c r="I4585" t="n">
        <v>0</v>
      </c>
    </row>
    <row r="4586">
      <c r="A4586" t="inlineStr">
        <is>
          <t>CLI005264</t>
        </is>
      </c>
      <c r="B4586" t="inlineStr">
        <is>
          <t>Prueba</t>
        </is>
      </c>
      <c r="C4586" t="inlineStr">
        <is>
          <t>No</t>
        </is>
      </c>
      <c r="D4586">
        <f>--(C4586="Sí")</f>
        <v/>
      </c>
      <c r="E4586" t="n">
        <v>50</v>
      </c>
      <c r="F4586" t="n">
        <v>1</v>
      </c>
      <c r="G4586" t="n">
        <v>0</v>
      </c>
      <c r="H4586" t="n">
        <v>0</v>
      </c>
      <c r="I4586" t="n">
        <v>0</v>
      </c>
    </row>
    <row r="4587">
      <c r="A4587" t="inlineStr">
        <is>
          <t>CLI005265</t>
        </is>
      </c>
      <c r="B4587" t="inlineStr">
        <is>
          <t>Entrenamiento</t>
        </is>
      </c>
      <c r="C4587" t="inlineStr">
        <is>
          <t>No</t>
        </is>
      </c>
      <c r="D4587">
        <f>--(C4587="Sí")</f>
        <v/>
      </c>
      <c r="E4587" t="n">
        <v>29</v>
      </c>
      <c r="F4587" t="n">
        <v>2</v>
      </c>
      <c r="G4587" t="n">
        <v>0</v>
      </c>
      <c r="H4587" t="n">
        <v>1</v>
      </c>
      <c r="I4587" t="n">
        <v>0</v>
      </c>
    </row>
    <row r="4588">
      <c r="A4588" t="inlineStr">
        <is>
          <t>CLI005266</t>
        </is>
      </c>
      <c r="B4588" t="inlineStr">
        <is>
          <t>Entrenamiento</t>
        </is>
      </c>
      <c r="C4588" t="inlineStr">
        <is>
          <t>No</t>
        </is>
      </c>
      <c r="D4588">
        <f>--(C4588="Sí")</f>
        <v/>
      </c>
      <c r="E4588" t="n">
        <v>52</v>
      </c>
      <c r="F4588" t="n">
        <v>3</v>
      </c>
      <c r="G4588" t="n">
        <v>0</v>
      </c>
      <c r="H4588" t="n">
        <v>1</v>
      </c>
      <c r="I4588" t="n">
        <v>0</v>
      </c>
    </row>
    <row r="4589">
      <c r="A4589" t="inlineStr">
        <is>
          <t>CLI005267</t>
        </is>
      </c>
      <c r="B4589" t="inlineStr">
        <is>
          <t>Entrenamiento</t>
        </is>
      </c>
      <c r="C4589" t="inlineStr">
        <is>
          <t>No</t>
        </is>
      </c>
      <c r="D4589">
        <f>--(C4589="Sí")</f>
        <v/>
      </c>
      <c r="E4589" t="n">
        <v>56</v>
      </c>
      <c r="F4589" t="n">
        <v>3</v>
      </c>
      <c r="G4589" t="n">
        <v>0</v>
      </c>
      <c r="H4589" t="n">
        <v>0</v>
      </c>
      <c r="I4589" t="n">
        <v>0</v>
      </c>
    </row>
    <row r="4590">
      <c r="A4590" t="inlineStr">
        <is>
          <t>CLI005268</t>
        </is>
      </c>
      <c r="B4590" t="inlineStr">
        <is>
          <t>Prueba</t>
        </is>
      </c>
      <c r="C4590" t="inlineStr">
        <is>
          <t>No</t>
        </is>
      </c>
      <c r="D4590">
        <f>--(C4590="Sí")</f>
        <v/>
      </c>
      <c r="E4590" t="n">
        <v>49</v>
      </c>
      <c r="F4590" t="n">
        <v>1</v>
      </c>
      <c r="G4590" t="n">
        <v>2</v>
      </c>
      <c r="H4590" t="n">
        <v>1</v>
      </c>
      <c r="I4590" t="n">
        <v>0</v>
      </c>
    </row>
    <row r="4591">
      <c r="A4591" t="inlineStr">
        <is>
          <t>CLI005269</t>
        </is>
      </c>
      <c r="B4591" t="inlineStr">
        <is>
          <t>Entrenamiento</t>
        </is>
      </c>
      <c r="C4591" t="inlineStr">
        <is>
          <t>No</t>
        </is>
      </c>
      <c r="D4591">
        <f>--(C4591="Sí")</f>
        <v/>
      </c>
      <c r="E4591" t="n">
        <v>31</v>
      </c>
      <c r="F4591" t="n">
        <v>2</v>
      </c>
      <c r="G4591" t="n">
        <v>0</v>
      </c>
      <c r="H4591" t="n">
        <v>0</v>
      </c>
      <c r="I4591" t="n">
        <v>0</v>
      </c>
    </row>
    <row r="4592">
      <c r="A4592" t="inlineStr">
        <is>
          <t>CLI005270</t>
        </is>
      </c>
      <c r="B4592" t="inlineStr">
        <is>
          <t>Entrenamiento</t>
        </is>
      </c>
      <c r="C4592" t="inlineStr">
        <is>
          <t>No</t>
        </is>
      </c>
      <c r="D4592">
        <f>--(C4592="Sí")</f>
        <v/>
      </c>
      <c r="E4592" t="n">
        <v>34</v>
      </c>
      <c r="F4592" t="n">
        <v>2</v>
      </c>
      <c r="G4592" t="n">
        <v>0</v>
      </c>
      <c r="H4592" t="n">
        <v>1</v>
      </c>
      <c r="I4592" t="n">
        <v>0</v>
      </c>
    </row>
    <row r="4593">
      <c r="A4593" t="inlineStr">
        <is>
          <t>CLI005271</t>
        </is>
      </c>
      <c r="B4593" t="inlineStr">
        <is>
          <t>Entrenamiento</t>
        </is>
      </c>
      <c r="C4593" t="inlineStr">
        <is>
          <t>No</t>
        </is>
      </c>
      <c r="D4593">
        <f>--(C4593="Sí")</f>
        <v/>
      </c>
      <c r="E4593" t="n">
        <v>52</v>
      </c>
      <c r="F4593" t="n">
        <v>2</v>
      </c>
      <c r="G4593" t="n">
        <v>0</v>
      </c>
      <c r="H4593" t="n">
        <v>0</v>
      </c>
      <c r="I4593" t="n">
        <v>0</v>
      </c>
    </row>
    <row r="4594">
      <c r="A4594" t="inlineStr">
        <is>
          <t>CLI005272</t>
        </is>
      </c>
      <c r="B4594" t="inlineStr">
        <is>
          <t>Prueba</t>
        </is>
      </c>
      <c r="C4594" t="inlineStr">
        <is>
          <t>No</t>
        </is>
      </c>
      <c r="D4594">
        <f>--(C4594="Sí")</f>
        <v/>
      </c>
      <c r="E4594" t="n">
        <v>52</v>
      </c>
      <c r="F4594" t="n">
        <v>3</v>
      </c>
      <c r="G4594" t="n">
        <v>0</v>
      </c>
      <c r="H4594" t="n">
        <v>1</v>
      </c>
      <c r="I4594" t="n">
        <v>0</v>
      </c>
    </row>
    <row r="4595">
      <c r="A4595" t="inlineStr">
        <is>
          <t>CLI005273</t>
        </is>
      </c>
      <c r="B4595" t="inlineStr">
        <is>
          <t>Entrenamiento</t>
        </is>
      </c>
      <c r="C4595" t="inlineStr">
        <is>
          <t>No</t>
        </is>
      </c>
      <c r="D4595">
        <f>--(C4595="Sí")</f>
        <v/>
      </c>
      <c r="E4595" t="n">
        <v>39</v>
      </c>
      <c r="F4595" t="n">
        <v>7</v>
      </c>
      <c r="G4595" t="n">
        <v>0</v>
      </c>
      <c r="H4595" t="n">
        <v>0</v>
      </c>
      <c r="I4595" t="n">
        <v>0</v>
      </c>
    </row>
    <row r="4596">
      <c r="A4596" t="inlineStr">
        <is>
          <t>CLI005274</t>
        </is>
      </c>
      <c r="B4596" t="inlineStr">
        <is>
          <t>Entrenamiento</t>
        </is>
      </c>
      <c r="C4596" t="inlineStr">
        <is>
          <t>No</t>
        </is>
      </c>
      <c r="D4596">
        <f>--(C4596="Sí")</f>
        <v/>
      </c>
      <c r="E4596" t="n">
        <v>52</v>
      </c>
      <c r="F4596" t="n">
        <v>1</v>
      </c>
      <c r="G4596" t="n">
        <v>0</v>
      </c>
      <c r="H4596" t="n">
        <v>0</v>
      </c>
      <c r="I4596" t="n">
        <v>0</v>
      </c>
    </row>
    <row r="4597">
      <c r="A4597" t="inlineStr">
        <is>
          <t>CLI005275</t>
        </is>
      </c>
      <c r="B4597" t="inlineStr">
        <is>
          <t>Entrenamiento</t>
        </is>
      </c>
      <c r="C4597" t="inlineStr">
        <is>
          <t>No</t>
        </is>
      </c>
      <c r="D4597">
        <f>--(C4597="Sí")</f>
        <v/>
      </c>
      <c r="E4597" t="n">
        <v>34</v>
      </c>
      <c r="F4597" t="n">
        <v>5</v>
      </c>
      <c r="G4597" t="n">
        <v>1</v>
      </c>
      <c r="H4597" t="n">
        <v>1</v>
      </c>
      <c r="I4597" t="n">
        <v>0</v>
      </c>
    </row>
    <row r="4598">
      <c r="A4598" t="inlineStr">
        <is>
          <t>CLI005276</t>
        </is>
      </c>
      <c r="B4598" t="inlineStr">
        <is>
          <t>Prueba</t>
        </is>
      </c>
      <c r="C4598" t="inlineStr">
        <is>
          <t>No</t>
        </is>
      </c>
      <c r="D4598">
        <f>--(C4598="Sí")</f>
        <v/>
      </c>
      <c r="E4598" t="n">
        <v>31</v>
      </c>
      <c r="F4598" t="n">
        <v>1</v>
      </c>
      <c r="G4598" t="n">
        <v>0</v>
      </c>
      <c r="H4598" t="n">
        <v>1</v>
      </c>
      <c r="I4598" t="n">
        <v>0</v>
      </c>
    </row>
    <row r="4599">
      <c r="A4599" t="inlineStr">
        <is>
          <t>CLI005277</t>
        </is>
      </c>
      <c r="B4599" t="inlineStr">
        <is>
          <t>Entrenamiento</t>
        </is>
      </c>
      <c r="C4599" t="inlineStr">
        <is>
          <t>Sí</t>
        </is>
      </c>
      <c r="D4599">
        <f>--(C4599="Sí")</f>
        <v/>
      </c>
      <c r="E4599" t="n">
        <v>27</v>
      </c>
      <c r="F4599" t="n">
        <v>1</v>
      </c>
      <c r="G4599" t="n">
        <v>0</v>
      </c>
      <c r="H4599" t="n">
        <v>0</v>
      </c>
      <c r="I4599" t="n">
        <v>0</v>
      </c>
    </row>
    <row r="4600">
      <c r="A4600" t="inlineStr">
        <is>
          <t>CLI005278</t>
        </is>
      </c>
      <c r="B4600" t="inlineStr">
        <is>
          <t>Entrenamiento</t>
        </is>
      </c>
      <c r="C4600" t="inlineStr">
        <is>
          <t>Sí</t>
        </is>
      </c>
      <c r="D4600">
        <f>--(C4600="Sí")</f>
        <v/>
      </c>
      <c r="E4600" t="n">
        <v>74</v>
      </c>
      <c r="F4600" t="n">
        <v>1</v>
      </c>
      <c r="G4600" t="n">
        <v>1</v>
      </c>
      <c r="H4600" t="n">
        <v>1</v>
      </c>
      <c r="I4600" t="n">
        <v>0</v>
      </c>
    </row>
    <row r="4601">
      <c r="A4601" t="inlineStr">
        <is>
          <t>CLI005279</t>
        </is>
      </c>
      <c r="B4601" t="inlineStr">
        <is>
          <t>Entrenamiento</t>
        </is>
      </c>
      <c r="C4601" t="inlineStr">
        <is>
          <t>No</t>
        </is>
      </c>
      <c r="D4601">
        <f>--(C4601="Sí")</f>
        <v/>
      </c>
      <c r="E4601" t="n">
        <v>53</v>
      </c>
      <c r="F4601" t="n">
        <v>1</v>
      </c>
      <c r="G4601" t="n">
        <v>0</v>
      </c>
      <c r="H4601" t="n">
        <v>0</v>
      </c>
      <c r="I4601" t="n">
        <v>0</v>
      </c>
    </row>
    <row r="4602">
      <c r="A4602" t="inlineStr">
        <is>
          <t>CLI005280</t>
        </is>
      </c>
      <c r="B4602" t="inlineStr">
        <is>
          <t>Prueba</t>
        </is>
      </c>
      <c r="C4602" t="inlineStr">
        <is>
          <t>No</t>
        </is>
      </c>
      <c r="D4602">
        <f>--(C4602="Sí")</f>
        <v/>
      </c>
      <c r="E4602" t="n">
        <v>39</v>
      </c>
      <c r="F4602" t="n">
        <v>1</v>
      </c>
      <c r="G4602" t="n">
        <v>0</v>
      </c>
      <c r="H4602" t="n">
        <v>1</v>
      </c>
      <c r="I4602" t="n">
        <v>0</v>
      </c>
    </row>
    <row r="4603">
      <c r="A4603" t="inlineStr">
        <is>
          <t>CLI005281</t>
        </is>
      </c>
      <c r="B4603" t="inlineStr">
        <is>
          <t>Entrenamiento</t>
        </is>
      </c>
      <c r="C4603" t="inlineStr">
        <is>
          <t>No</t>
        </is>
      </c>
      <c r="D4603">
        <f>--(C4603="Sí")</f>
        <v/>
      </c>
      <c r="E4603" t="n">
        <v>47</v>
      </c>
      <c r="F4603" t="n">
        <v>1</v>
      </c>
      <c r="G4603" t="n">
        <v>0</v>
      </c>
      <c r="H4603" t="n">
        <v>1</v>
      </c>
      <c r="I4603" t="n">
        <v>0</v>
      </c>
    </row>
    <row r="4604">
      <c r="A4604" t="inlineStr">
        <is>
          <t>CLI005282</t>
        </is>
      </c>
      <c r="B4604" t="inlineStr">
        <is>
          <t>Entrenamiento</t>
        </is>
      </c>
      <c r="C4604" t="inlineStr">
        <is>
          <t>No</t>
        </is>
      </c>
      <c r="D4604">
        <f>--(C4604="Sí")</f>
        <v/>
      </c>
      <c r="E4604" t="n">
        <v>50</v>
      </c>
      <c r="F4604" t="n">
        <v>1</v>
      </c>
      <c r="G4604" t="n">
        <v>0</v>
      </c>
      <c r="H4604" t="n">
        <v>0</v>
      </c>
      <c r="I4604" t="n">
        <v>0</v>
      </c>
    </row>
    <row r="4605">
      <c r="A4605" t="inlineStr">
        <is>
          <t>CLI005284</t>
        </is>
      </c>
      <c r="B4605" t="inlineStr">
        <is>
          <t>Prueba</t>
        </is>
      </c>
      <c r="C4605" t="inlineStr">
        <is>
          <t>No</t>
        </is>
      </c>
      <c r="D4605">
        <f>--(C4605="Sí")</f>
        <v/>
      </c>
      <c r="E4605" t="n">
        <v>34</v>
      </c>
      <c r="F4605" t="n">
        <v>4</v>
      </c>
      <c r="G4605" t="n">
        <v>0</v>
      </c>
      <c r="H4605" t="n">
        <v>1</v>
      </c>
      <c r="I4605" t="n">
        <v>0</v>
      </c>
    </row>
    <row r="4606">
      <c r="A4606" t="inlineStr">
        <is>
          <t>CLI005285</t>
        </is>
      </c>
      <c r="B4606" t="inlineStr">
        <is>
          <t>Entrenamiento</t>
        </is>
      </c>
      <c r="C4606" t="inlineStr">
        <is>
          <t>No</t>
        </is>
      </c>
      <c r="D4606">
        <f>--(C4606="Sí")</f>
        <v/>
      </c>
      <c r="E4606" t="n">
        <v>28</v>
      </c>
      <c r="F4606" t="n">
        <v>2</v>
      </c>
      <c r="G4606" t="n">
        <v>0</v>
      </c>
      <c r="H4606" t="n">
        <v>1</v>
      </c>
      <c r="I4606" t="n">
        <v>0</v>
      </c>
    </row>
    <row r="4607">
      <c r="A4607" t="inlineStr">
        <is>
          <t>CLI005286</t>
        </is>
      </c>
      <c r="B4607" t="inlineStr">
        <is>
          <t>Entrenamiento</t>
        </is>
      </c>
      <c r="C4607" t="inlineStr">
        <is>
          <t>No</t>
        </is>
      </c>
      <c r="D4607">
        <f>--(C4607="Sí")</f>
        <v/>
      </c>
      <c r="E4607" t="n">
        <v>44</v>
      </c>
      <c r="F4607" t="n">
        <v>2</v>
      </c>
      <c r="G4607" t="n">
        <v>0</v>
      </c>
      <c r="H4607" t="n">
        <v>1</v>
      </c>
      <c r="I4607" t="n">
        <v>0</v>
      </c>
    </row>
    <row r="4608">
      <c r="A4608" t="inlineStr">
        <is>
          <t>CLI005287</t>
        </is>
      </c>
      <c r="B4608" t="inlineStr">
        <is>
          <t>Entrenamiento</t>
        </is>
      </c>
      <c r="C4608" t="inlineStr">
        <is>
          <t>No</t>
        </is>
      </c>
      <c r="D4608">
        <f>--(C4608="Sí")</f>
        <v/>
      </c>
      <c r="E4608" t="n">
        <v>40</v>
      </c>
      <c r="F4608" t="n">
        <v>5</v>
      </c>
      <c r="G4608" t="n">
        <v>0</v>
      </c>
      <c r="H4608" t="n">
        <v>0</v>
      </c>
      <c r="I4608" t="n">
        <v>0</v>
      </c>
    </row>
    <row r="4609">
      <c r="A4609" t="inlineStr">
        <is>
          <t>CLI005288</t>
        </is>
      </c>
      <c r="B4609" t="inlineStr">
        <is>
          <t>Prueba</t>
        </is>
      </c>
      <c r="C4609" t="inlineStr">
        <is>
          <t>No</t>
        </is>
      </c>
      <c r="D4609">
        <f>--(C4609="Sí")</f>
        <v/>
      </c>
      <c r="E4609" t="n">
        <v>58</v>
      </c>
      <c r="F4609" t="n">
        <v>1</v>
      </c>
      <c r="G4609" t="n">
        <v>0</v>
      </c>
      <c r="H4609" t="n">
        <v>0</v>
      </c>
      <c r="I4609" t="n">
        <v>0</v>
      </c>
    </row>
    <row r="4610">
      <c r="A4610" t="inlineStr">
        <is>
          <t>CLI005290</t>
        </is>
      </c>
      <c r="B4610" t="inlineStr">
        <is>
          <t>Entrenamiento</t>
        </is>
      </c>
      <c r="C4610" t="inlineStr">
        <is>
          <t>No</t>
        </is>
      </c>
      <c r="D4610">
        <f>--(C4610="Sí")</f>
        <v/>
      </c>
      <c r="E4610" t="n">
        <v>73</v>
      </c>
      <c r="F4610" t="n">
        <v>4</v>
      </c>
      <c r="G4610" t="n">
        <v>0</v>
      </c>
      <c r="H4610" t="n">
        <v>0</v>
      </c>
      <c r="I4610" t="n">
        <v>0</v>
      </c>
    </row>
    <row r="4611">
      <c r="A4611" t="inlineStr">
        <is>
          <t>CLI005291</t>
        </is>
      </c>
      <c r="B4611" t="inlineStr">
        <is>
          <t>Entrenamiento</t>
        </is>
      </c>
      <c r="C4611" t="inlineStr">
        <is>
          <t>Sí</t>
        </is>
      </c>
      <c r="D4611">
        <f>--(C4611="Sí")</f>
        <v/>
      </c>
      <c r="E4611" t="n">
        <v>22</v>
      </c>
      <c r="F4611" t="n">
        <v>1</v>
      </c>
      <c r="G4611" t="n">
        <v>0</v>
      </c>
      <c r="H4611" t="n">
        <v>0</v>
      </c>
      <c r="I4611" t="n">
        <v>0</v>
      </c>
    </row>
    <row r="4612">
      <c r="A4612" t="inlineStr">
        <is>
          <t>CLI005292</t>
        </is>
      </c>
      <c r="B4612" t="inlineStr">
        <is>
          <t>Prueba</t>
        </is>
      </c>
      <c r="C4612" t="inlineStr">
        <is>
          <t>No</t>
        </is>
      </c>
      <c r="D4612">
        <f>--(C4612="Sí")</f>
        <v/>
      </c>
      <c r="E4612" t="n">
        <v>32</v>
      </c>
      <c r="F4612" t="n">
        <v>5</v>
      </c>
      <c r="G4612" t="n">
        <v>0</v>
      </c>
      <c r="H4612" t="n">
        <v>1</v>
      </c>
      <c r="I4612" t="n">
        <v>0</v>
      </c>
    </row>
    <row r="4613">
      <c r="A4613" t="inlineStr">
        <is>
          <t>CLI005293</t>
        </is>
      </c>
      <c r="B4613" t="inlineStr">
        <is>
          <t>Entrenamiento</t>
        </is>
      </c>
      <c r="C4613" t="inlineStr">
        <is>
          <t>No</t>
        </is>
      </c>
      <c r="D4613">
        <f>--(C4613="Sí")</f>
        <v/>
      </c>
      <c r="E4613" t="n">
        <v>50</v>
      </c>
      <c r="F4613" t="n">
        <v>1</v>
      </c>
      <c r="G4613" t="n">
        <v>0</v>
      </c>
      <c r="H4613" t="n">
        <v>1</v>
      </c>
      <c r="I4613" t="n">
        <v>0</v>
      </c>
    </row>
    <row r="4614">
      <c r="A4614" t="inlineStr">
        <is>
          <t>CLI005295</t>
        </is>
      </c>
      <c r="B4614" t="inlineStr">
        <is>
          <t>Entrenamiento</t>
        </is>
      </c>
      <c r="C4614" t="inlineStr">
        <is>
          <t>No</t>
        </is>
      </c>
      <c r="D4614">
        <f>--(C4614="Sí")</f>
        <v/>
      </c>
      <c r="E4614" t="n">
        <v>36</v>
      </c>
      <c r="F4614" t="n">
        <v>1</v>
      </c>
      <c r="G4614" t="n">
        <v>0</v>
      </c>
      <c r="H4614" t="n">
        <v>1</v>
      </c>
      <c r="I4614" t="n">
        <v>0</v>
      </c>
    </row>
    <row r="4615">
      <c r="A4615" t="inlineStr">
        <is>
          <t>CLI005296</t>
        </is>
      </c>
      <c r="B4615" t="inlineStr">
        <is>
          <t>Prueba</t>
        </is>
      </c>
      <c r="C4615" t="inlineStr">
        <is>
          <t>No</t>
        </is>
      </c>
      <c r="D4615">
        <f>--(C4615="Sí")</f>
        <v/>
      </c>
      <c r="E4615" t="n">
        <v>35</v>
      </c>
      <c r="F4615" t="n">
        <v>2</v>
      </c>
      <c r="G4615" t="n">
        <v>0</v>
      </c>
      <c r="H4615" t="n">
        <v>1</v>
      </c>
      <c r="I4615" t="n">
        <v>0</v>
      </c>
    </row>
    <row r="4616">
      <c r="A4616" t="inlineStr">
        <is>
          <t>CLI005297</t>
        </is>
      </c>
      <c r="B4616" t="inlineStr">
        <is>
          <t>Entrenamiento</t>
        </is>
      </c>
      <c r="C4616" t="inlineStr">
        <is>
          <t>No</t>
        </is>
      </c>
      <c r="D4616">
        <f>--(C4616="Sí")</f>
        <v/>
      </c>
      <c r="E4616" t="n">
        <v>50</v>
      </c>
      <c r="F4616" t="n">
        <v>9</v>
      </c>
      <c r="G4616" t="n">
        <v>0</v>
      </c>
      <c r="H4616" t="n">
        <v>1</v>
      </c>
      <c r="I4616" t="n">
        <v>0</v>
      </c>
    </row>
    <row r="4617">
      <c r="A4617" t="inlineStr">
        <is>
          <t>CLI005298</t>
        </is>
      </c>
      <c r="B4617" t="inlineStr">
        <is>
          <t>Entrenamiento</t>
        </is>
      </c>
      <c r="C4617" t="inlineStr">
        <is>
          <t>No</t>
        </is>
      </c>
      <c r="D4617">
        <f>--(C4617="Sí")</f>
        <v/>
      </c>
      <c r="E4617" t="n">
        <v>40</v>
      </c>
      <c r="F4617" t="n">
        <v>3</v>
      </c>
      <c r="G4617" t="n">
        <v>0</v>
      </c>
      <c r="H4617" t="n">
        <v>1</v>
      </c>
      <c r="I4617" t="n">
        <v>0</v>
      </c>
    </row>
    <row r="4618">
      <c r="A4618" t="inlineStr">
        <is>
          <t>CLI005299</t>
        </is>
      </c>
      <c r="B4618" t="inlineStr">
        <is>
          <t>Entrenamiento</t>
        </is>
      </c>
      <c r="C4618" t="inlineStr">
        <is>
          <t>No</t>
        </is>
      </c>
      <c r="D4618">
        <f>--(C4618="Sí")</f>
        <v/>
      </c>
      <c r="E4618" t="n">
        <v>38</v>
      </c>
      <c r="F4618" t="n">
        <v>1</v>
      </c>
      <c r="G4618" t="n">
        <v>0</v>
      </c>
      <c r="H4618" t="n">
        <v>0</v>
      </c>
      <c r="I4618" t="n">
        <v>0</v>
      </c>
    </row>
    <row r="4619">
      <c r="A4619" t="inlineStr">
        <is>
          <t>CLI005300</t>
        </is>
      </c>
      <c r="B4619" t="inlineStr">
        <is>
          <t>Prueba</t>
        </is>
      </c>
      <c r="C4619" t="inlineStr">
        <is>
          <t>No</t>
        </is>
      </c>
      <c r="D4619">
        <f>--(C4619="Sí")</f>
        <v/>
      </c>
      <c r="E4619" t="n">
        <v>36</v>
      </c>
      <c r="F4619" t="n">
        <v>4</v>
      </c>
      <c r="G4619" t="n">
        <v>0</v>
      </c>
      <c r="H4619" t="n">
        <v>1</v>
      </c>
      <c r="I4619" t="n">
        <v>0</v>
      </c>
    </row>
    <row r="4620">
      <c r="A4620" t="inlineStr">
        <is>
          <t>CLI005301</t>
        </is>
      </c>
      <c r="B4620" t="inlineStr">
        <is>
          <t>Entrenamiento</t>
        </is>
      </c>
      <c r="C4620" t="inlineStr">
        <is>
          <t>No</t>
        </is>
      </c>
      <c r="D4620">
        <f>--(C4620="Sí")</f>
        <v/>
      </c>
      <c r="E4620" t="n">
        <v>41</v>
      </c>
      <c r="F4620" t="n">
        <v>1</v>
      </c>
      <c r="G4620" t="n">
        <v>0</v>
      </c>
      <c r="H4620" t="n">
        <v>0</v>
      </c>
      <c r="I4620" t="n">
        <v>0</v>
      </c>
    </row>
    <row r="4621">
      <c r="A4621" t="inlineStr">
        <is>
          <t>CLI005302</t>
        </is>
      </c>
      <c r="B4621" t="inlineStr">
        <is>
          <t>Entrenamiento</t>
        </is>
      </c>
      <c r="C4621" t="inlineStr">
        <is>
          <t>No</t>
        </is>
      </c>
      <c r="D4621">
        <f>--(C4621="Sí")</f>
        <v/>
      </c>
      <c r="E4621" t="n">
        <v>42</v>
      </c>
      <c r="F4621" t="n">
        <v>1</v>
      </c>
      <c r="G4621" t="n">
        <v>0</v>
      </c>
      <c r="H4621" t="n">
        <v>1</v>
      </c>
      <c r="I4621" t="n">
        <v>0</v>
      </c>
    </row>
    <row r="4622">
      <c r="A4622" t="inlineStr">
        <is>
          <t>CLI005303</t>
        </is>
      </c>
      <c r="B4622" t="inlineStr">
        <is>
          <t>Entrenamiento</t>
        </is>
      </c>
      <c r="C4622" t="inlineStr">
        <is>
          <t>No</t>
        </is>
      </c>
      <c r="D4622">
        <f>--(C4622="Sí")</f>
        <v/>
      </c>
      <c r="E4622" t="n">
        <v>36</v>
      </c>
      <c r="F4622" t="n">
        <v>2</v>
      </c>
      <c r="G4622" t="n">
        <v>0</v>
      </c>
      <c r="H4622" t="n">
        <v>1</v>
      </c>
      <c r="I4622" t="n">
        <v>0</v>
      </c>
    </row>
    <row r="4623">
      <c r="A4623" t="inlineStr">
        <is>
          <t>CLI005304</t>
        </is>
      </c>
      <c r="B4623" t="inlineStr">
        <is>
          <t>Prueba</t>
        </is>
      </c>
      <c r="C4623" t="inlineStr">
        <is>
          <t>No</t>
        </is>
      </c>
      <c r="D4623">
        <f>--(C4623="Sí")</f>
        <v/>
      </c>
      <c r="E4623" t="n">
        <v>52</v>
      </c>
      <c r="F4623" t="n">
        <v>2</v>
      </c>
      <c r="G4623" t="n">
        <v>0</v>
      </c>
      <c r="H4623" t="n">
        <v>0</v>
      </c>
      <c r="I4623" t="n">
        <v>0</v>
      </c>
    </row>
    <row r="4624">
      <c r="A4624" t="inlineStr">
        <is>
          <t>CLI005305</t>
        </is>
      </c>
      <c r="B4624" t="inlineStr">
        <is>
          <t>Entrenamiento</t>
        </is>
      </c>
      <c r="C4624" t="inlineStr">
        <is>
          <t>No</t>
        </is>
      </c>
      <c r="D4624">
        <f>--(C4624="Sí")</f>
        <v/>
      </c>
      <c r="E4624" t="n">
        <v>57</v>
      </c>
      <c r="F4624" t="n">
        <v>2</v>
      </c>
      <c r="G4624" t="n">
        <v>1</v>
      </c>
      <c r="H4624" t="n">
        <v>1</v>
      </c>
      <c r="I4624" t="n">
        <v>0</v>
      </c>
    </row>
    <row r="4625">
      <c r="A4625" t="inlineStr">
        <is>
          <t>CLI005308</t>
        </is>
      </c>
      <c r="B4625" t="inlineStr">
        <is>
          <t>Prueba</t>
        </is>
      </c>
      <c r="C4625" t="inlineStr">
        <is>
          <t>No</t>
        </is>
      </c>
      <c r="D4625">
        <f>--(C4625="Sí")</f>
        <v/>
      </c>
      <c r="E4625" t="n">
        <v>40</v>
      </c>
      <c r="F4625" t="n">
        <v>3</v>
      </c>
      <c r="G4625" t="n">
        <v>0</v>
      </c>
      <c r="H4625" t="n">
        <v>0</v>
      </c>
      <c r="I4625" t="n">
        <v>0</v>
      </c>
    </row>
    <row r="4626">
      <c r="A4626" t="inlineStr">
        <is>
          <t>CLI005309</t>
        </is>
      </c>
      <c r="B4626" t="inlineStr">
        <is>
          <t>Entrenamiento</t>
        </is>
      </c>
      <c r="C4626" t="inlineStr">
        <is>
          <t>No</t>
        </is>
      </c>
      <c r="D4626">
        <f>--(C4626="Sí")</f>
        <v/>
      </c>
      <c r="E4626" t="n">
        <v>28</v>
      </c>
      <c r="F4626" t="n">
        <v>3</v>
      </c>
      <c r="G4626" t="n">
        <v>0</v>
      </c>
      <c r="H4626" t="n">
        <v>1</v>
      </c>
      <c r="I4626" t="n">
        <v>0</v>
      </c>
    </row>
    <row r="4627">
      <c r="A4627" t="inlineStr">
        <is>
          <t>CLI005310</t>
        </is>
      </c>
      <c r="B4627" t="inlineStr">
        <is>
          <t>Entrenamiento</t>
        </is>
      </c>
      <c r="C4627" t="inlineStr">
        <is>
          <t>No</t>
        </is>
      </c>
      <c r="D4627">
        <f>--(C4627="Sí")</f>
        <v/>
      </c>
      <c r="E4627" t="n">
        <v>46</v>
      </c>
      <c r="F4627" t="n">
        <v>1</v>
      </c>
      <c r="G4627" t="n">
        <v>0</v>
      </c>
      <c r="H4627" t="n">
        <v>1</v>
      </c>
      <c r="I4627" t="n">
        <v>0</v>
      </c>
    </row>
    <row r="4628">
      <c r="A4628" t="inlineStr">
        <is>
          <t>CLI005311</t>
        </is>
      </c>
      <c r="B4628" t="inlineStr">
        <is>
          <t>Entrenamiento</t>
        </is>
      </c>
      <c r="C4628" t="inlineStr">
        <is>
          <t>Sí</t>
        </is>
      </c>
      <c r="D4628">
        <f>--(C4628="Sí")</f>
        <v/>
      </c>
      <c r="E4628" t="n">
        <v>31</v>
      </c>
      <c r="F4628" t="n">
        <v>5</v>
      </c>
      <c r="G4628" t="n">
        <v>0</v>
      </c>
      <c r="H4628" t="n">
        <v>0</v>
      </c>
      <c r="I4628" t="n">
        <v>0</v>
      </c>
    </row>
    <row r="4629">
      <c r="A4629" t="inlineStr">
        <is>
          <t>CLI005312</t>
        </is>
      </c>
      <c r="B4629" t="inlineStr">
        <is>
          <t>Prueba</t>
        </is>
      </c>
      <c r="C4629" t="inlineStr">
        <is>
          <t>No</t>
        </is>
      </c>
      <c r="D4629">
        <f>--(C4629="Sí")</f>
        <v/>
      </c>
      <c r="E4629" t="n">
        <v>76</v>
      </c>
      <c r="F4629" t="n">
        <v>1</v>
      </c>
      <c r="G4629" t="n">
        <v>0</v>
      </c>
      <c r="H4629" t="n">
        <v>1</v>
      </c>
      <c r="I4629" t="n">
        <v>0</v>
      </c>
    </row>
    <row r="4630">
      <c r="A4630" t="inlineStr">
        <is>
          <t>CLI005313</t>
        </is>
      </c>
      <c r="B4630" t="inlineStr">
        <is>
          <t>Entrenamiento</t>
        </is>
      </c>
      <c r="C4630" t="inlineStr">
        <is>
          <t>No</t>
        </is>
      </c>
      <c r="D4630">
        <f>--(C4630="Sí")</f>
        <v/>
      </c>
      <c r="E4630" t="n">
        <v>52</v>
      </c>
      <c r="F4630" t="n">
        <v>2</v>
      </c>
      <c r="G4630" t="n">
        <v>0</v>
      </c>
      <c r="H4630" t="n">
        <v>1</v>
      </c>
      <c r="I4630" t="n">
        <v>0</v>
      </c>
    </row>
    <row r="4631">
      <c r="A4631" t="inlineStr">
        <is>
          <t>CLI005314</t>
        </is>
      </c>
      <c r="B4631" t="inlineStr">
        <is>
          <t>Entrenamiento</t>
        </is>
      </c>
      <c r="C4631" t="inlineStr">
        <is>
          <t>Sí</t>
        </is>
      </c>
      <c r="D4631">
        <f>--(C4631="Sí")</f>
        <v/>
      </c>
      <c r="E4631" t="n">
        <v>56</v>
      </c>
      <c r="F4631" t="n">
        <v>1</v>
      </c>
      <c r="G4631" t="n">
        <v>2</v>
      </c>
      <c r="H4631" t="n">
        <v>1</v>
      </c>
      <c r="I4631" t="n">
        <v>1</v>
      </c>
    </row>
    <row r="4632">
      <c r="A4632" t="inlineStr">
        <is>
          <t>CLI005315</t>
        </is>
      </c>
      <c r="B4632" t="inlineStr">
        <is>
          <t>Entrenamiento</t>
        </is>
      </c>
      <c r="C4632" t="inlineStr">
        <is>
          <t>No</t>
        </is>
      </c>
      <c r="D4632">
        <f>--(C4632="Sí")</f>
        <v/>
      </c>
      <c r="E4632" t="n">
        <v>31</v>
      </c>
      <c r="F4632" t="n">
        <v>1</v>
      </c>
      <c r="G4632" t="n">
        <v>0</v>
      </c>
      <c r="H4632" t="n">
        <v>1</v>
      </c>
      <c r="I4632" t="n">
        <v>0</v>
      </c>
    </row>
    <row r="4633">
      <c r="A4633" t="inlineStr">
        <is>
          <t>CLI005316</t>
        </is>
      </c>
      <c r="B4633" t="inlineStr">
        <is>
          <t>Prueba</t>
        </is>
      </c>
      <c r="C4633" t="inlineStr">
        <is>
          <t>No</t>
        </is>
      </c>
      <c r="D4633">
        <f>--(C4633="Sí")</f>
        <v/>
      </c>
      <c r="E4633" t="n">
        <v>27</v>
      </c>
      <c r="F4633" t="n">
        <v>1</v>
      </c>
      <c r="G4633" t="n">
        <v>1</v>
      </c>
      <c r="H4633" t="n">
        <v>1</v>
      </c>
      <c r="I4633" t="n">
        <v>1</v>
      </c>
    </row>
    <row r="4634">
      <c r="A4634" t="inlineStr">
        <is>
          <t>CLI005317</t>
        </is>
      </c>
      <c r="B4634" t="inlineStr">
        <is>
          <t>Entrenamiento</t>
        </is>
      </c>
      <c r="C4634" t="inlineStr">
        <is>
          <t>Sí</t>
        </is>
      </c>
      <c r="D4634">
        <f>--(C4634="Sí")</f>
        <v/>
      </c>
      <c r="E4634" t="n">
        <v>61</v>
      </c>
      <c r="F4634" t="n">
        <v>1</v>
      </c>
      <c r="G4634" t="n">
        <v>0</v>
      </c>
      <c r="H4634" t="n">
        <v>1</v>
      </c>
      <c r="I4634" t="n">
        <v>0</v>
      </c>
    </row>
    <row r="4635">
      <c r="A4635" t="inlineStr">
        <is>
          <t>CLI005318</t>
        </is>
      </c>
      <c r="B4635" t="inlineStr">
        <is>
          <t>Entrenamiento</t>
        </is>
      </c>
      <c r="C4635" t="inlineStr">
        <is>
          <t>No</t>
        </is>
      </c>
      <c r="D4635">
        <f>--(C4635="Sí")</f>
        <v/>
      </c>
      <c r="E4635" t="n">
        <v>36</v>
      </c>
      <c r="F4635" t="n">
        <v>1</v>
      </c>
      <c r="G4635" t="n">
        <v>0</v>
      </c>
      <c r="H4635" t="n">
        <v>0</v>
      </c>
      <c r="I4635" t="n">
        <v>0</v>
      </c>
    </row>
    <row r="4636">
      <c r="A4636" t="inlineStr">
        <is>
          <t>CLI005319</t>
        </is>
      </c>
      <c r="B4636" t="inlineStr">
        <is>
          <t>Entrenamiento</t>
        </is>
      </c>
      <c r="C4636" t="inlineStr">
        <is>
          <t>No</t>
        </is>
      </c>
      <c r="D4636">
        <f>--(C4636="Sí")</f>
        <v/>
      </c>
      <c r="E4636" t="n">
        <v>59</v>
      </c>
      <c r="F4636" t="n">
        <v>3</v>
      </c>
      <c r="G4636" t="n">
        <v>0</v>
      </c>
      <c r="H4636" t="n">
        <v>1</v>
      </c>
      <c r="I4636" t="n">
        <v>0</v>
      </c>
    </row>
    <row r="4637">
      <c r="A4637" t="inlineStr">
        <is>
          <t>CLI005320</t>
        </is>
      </c>
      <c r="B4637" t="inlineStr">
        <is>
          <t>Prueba</t>
        </is>
      </c>
      <c r="C4637" t="inlineStr">
        <is>
          <t>Sí</t>
        </is>
      </c>
      <c r="D4637">
        <f>--(C4637="Sí")</f>
        <v/>
      </c>
      <c r="E4637" t="n">
        <v>74</v>
      </c>
      <c r="F4637" t="n">
        <v>1</v>
      </c>
      <c r="G4637" t="n">
        <v>0</v>
      </c>
      <c r="H4637" t="n">
        <v>1</v>
      </c>
      <c r="I4637" t="n">
        <v>0</v>
      </c>
    </row>
    <row r="4638">
      <c r="A4638" t="inlineStr">
        <is>
          <t>CLI005321</t>
        </is>
      </c>
      <c r="B4638" t="inlineStr">
        <is>
          <t>Entrenamiento</t>
        </is>
      </c>
      <c r="C4638" t="inlineStr">
        <is>
          <t>No</t>
        </is>
      </c>
      <c r="D4638">
        <f>--(C4638="Sí")</f>
        <v/>
      </c>
      <c r="E4638" t="n">
        <v>44</v>
      </c>
      <c r="F4638" t="n">
        <v>1</v>
      </c>
      <c r="G4638" t="n">
        <v>0</v>
      </c>
      <c r="H4638" t="n">
        <v>0</v>
      </c>
      <c r="I4638" t="n">
        <v>0</v>
      </c>
    </row>
    <row r="4639">
      <c r="A4639" t="inlineStr">
        <is>
          <t>CLI005322</t>
        </is>
      </c>
      <c r="B4639" t="inlineStr">
        <is>
          <t>Entrenamiento</t>
        </is>
      </c>
      <c r="C4639" t="inlineStr">
        <is>
          <t>Sí</t>
        </is>
      </c>
      <c r="D4639">
        <f>--(C4639="Sí")</f>
        <v/>
      </c>
      <c r="E4639" t="n">
        <v>72</v>
      </c>
      <c r="F4639" t="n">
        <v>1</v>
      </c>
      <c r="G4639" t="n">
        <v>1</v>
      </c>
      <c r="H4639" t="n">
        <v>1</v>
      </c>
      <c r="I4639" t="n">
        <v>1</v>
      </c>
    </row>
    <row r="4640">
      <c r="A4640" t="inlineStr">
        <is>
          <t>CLI005323</t>
        </is>
      </c>
      <c r="B4640" t="inlineStr">
        <is>
          <t>Entrenamiento</t>
        </is>
      </c>
      <c r="C4640" t="inlineStr">
        <is>
          <t>No</t>
        </is>
      </c>
      <c r="D4640">
        <f>--(C4640="Sí")</f>
        <v/>
      </c>
      <c r="E4640" t="n">
        <v>41</v>
      </c>
      <c r="F4640" t="n">
        <v>3</v>
      </c>
      <c r="G4640" t="n">
        <v>1</v>
      </c>
      <c r="H4640" t="n">
        <v>1</v>
      </c>
      <c r="I4640" t="n">
        <v>0</v>
      </c>
    </row>
    <row r="4641">
      <c r="A4641" t="inlineStr">
        <is>
          <t>CLI005324</t>
        </is>
      </c>
      <c r="B4641" t="inlineStr">
        <is>
          <t>Prueba</t>
        </is>
      </c>
      <c r="C4641" t="inlineStr">
        <is>
          <t>No</t>
        </is>
      </c>
      <c r="D4641">
        <f>--(C4641="Sí")</f>
        <v/>
      </c>
      <c r="E4641" t="n">
        <v>34</v>
      </c>
      <c r="F4641" t="n">
        <v>1</v>
      </c>
      <c r="G4641" t="n">
        <v>0</v>
      </c>
      <c r="H4641" t="n">
        <v>1</v>
      </c>
      <c r="I4641" t="n">
        <v>0</v>
      </c>
    </row>
    <row r="4642">
      <c r="A4642" t="inlineStr">
        <is>
          <t>CLI005325</t>
        </is>
      </c>
      <c r="B4642" t="inlineStr">
        <is>
          <t>Entrenamiento</t>
        </is>
      </c>
      <c r="C4642" t="inlineStr">
        <is>
          <t>No</t>
        </is>
      </c>
      <c r="D4642">
        <f>--(C4642="Sí")</f>
        <v/>
      </c>
      <c r="E4642" t="n">
        <v>44</v>
      </c>
      <c r="F4642" t="n">
        <v>1</v>
      </c>
      <c r="G4642" t="n">
        <v>0</v>
      </c>
      <c r="H4642" t="n">
        <v>0</v>
      </c>
      <c r="I4642" t="n">
        <v>0</v>
      </c>
    </row>
    <row r="4643">
      <c r="A4643" t="inlineStr">
        <is>
          <t>CLI005326</t>
        </is>
      </c>
      <c r="B4643" t="inlineStr">
        <is>
          <t>Entrenamiento</t>
        </is>
      </c>
      <c r="C4643" t="inlineStr">
        <is>
          <t>No</t>
        </is>
      </c>
      <c r="D4643">
        <f>--(C4643="Sí")</f>
        <v/>
      </c>
      <c r="E4643" t="n">
        <v>41</v>
      </c>
      <c r="F4643" t="n">
        <v>2</v>
      </c>
      <c r="G4643" t="n">
        <v>1</v>
      </c>
      <c r="H4643" t="n">
        <v>1</v>
      </c>
      <c r="I4643" t="n">
        <v>0</v>
      </c>
    </row>
    <row r="4644">
      <c r="A4644" t="inlineStr">
        <is>
          <t>CLI005327</t>
        </is>
      </c>
      <c r="B4644" t="inlineStr">
        <is>
          <t>Entrenamiento</t>
        </is>
      </c>
      <c r="C4644" t="inlineStr">
        <is>
          <t>No</t>
        </is>
      </c>
      <c r="D4644">
        <f>--(C4644="Sí")</f>
        <v/>
      </c>
      <c r="E4644" t="n">
        <v>41</v>
      </c>
      <c r="F4644" t="n">
        <v>6</v>
      </c>
      <c r="G4644" t="n">
        <v>0</v>
      </c>
      <c r="H4644" t="n">
        <v>0</v>
      </c>
      <c r="I4644" t="n">
        <v>0</v>
      </c>
    </row>
    <row r="4645">
      <c r="A4645" t="inlineStr">
        <is>
          <t>CLI005328</t>
        </is>
      </c>
      <c r="B4645" t="inlineStr">
        <is>
          <t>Prueba</t>
        </is>
      </c>
      <c r="C4645" t="inlineStr">
        <is>
          <t>No</t>
        </is>
      </c>
      <c r="D4645">
        <f>--(C4645="Sí")</f>
        <v/>
      </c>
      <c r="E4645" t="n">
        <v>55</v>
      </c>
      <c r="F4645" t="n">
        <v>2</v>
      </c>
      <c r="G4645" t="n">
        <v>0</v>
      </c>
      <c r="H4645" t="n">
        <v>0</v>
      </c>
      <c r="I4645" t="n">
        <v>0</v>
      </c>
    </row>
    <row r="4646">
      <c r="A4646" t="inlineStr">
        <is>
          <t>CLI005329</t>
        </is>
      </c>
      <c r="B4646" t="inlineStr">
        <is>
          <t>Entrenamiento</t>
        </is>
      </c>
      <c r="C4646" t="inlineStr">
        <is>
          <t>No</t>
        </is>
      </c>
      <c r="D4646">
        <f>--(C4646="Sí")</f>
        <v/>
      </c>
      <c r="E4646" t="n">
        <v>39</v>
      </c>
      <c r="F4646" t="n">
        <v>5</v>
      </c>
      <c r="G4646" t="n">
        <v>0</v>
      </c>
      <c r="H4646" t="n">
        <v>1</v>
      </c>
      <c r="I4646" t="n">
        <v>0</v>
      </c>
    </row>
    <row r="4647">
      <c r="A4647" t="inlineStr">
        <is>
          <t>CLI005330</t>
        </is>
      </c>
      <c r="B4647" t="inlineStr">
        <is>
          <t>Entrenamiento</t>
        </is>
      </c>
      <c r="C4647" t="inlineStr">
        <is>
          <t>No</t>
        </is>
      </c>
      <c r="D4647">
        <f>--(C4647="Sí")</f>
        <v/>
      </c>
      <c r="E4647" t="n">
        <v>33</v>
      </c>
      <c r="F4647" t="n">
        <v>1</v>
      </c>
      <c r="G4647" t="n">
        <v>0</v>
      </c>
      <c r="H4647" t="n">
        <v>0</v>
      </c>
      <c r="I4647" t="n">
        <v>0</v>
      </c>
    </row>
    <row r="4648">
      <c r="A4648" t="inlineStr">
        <is>
          <t>CLI005331</t>
        </is>
      </c>
      <c r="B4648" t="inlineStr">
        <is>
          <t>Entrenamiento</t>
        </is>
      </c>
      <c r="C4648" t="inlineStr">
        <is>
          <t>Sí</t>
        </is>
      </c>
      <c r="D4648">
        <f>--(C4648="Sí")</f>
        <v/>
      </c>
      <c r="E4648" t="n">
        <v>37</v>
      </c>
      <c r="F4648" t="n">
        <v>1</v>
      </c>
      <c r="G4648" t="n">
        <v>0</v>
      </c>
      <c r="H4648" t="n">
        <v>0</v>
      </c>
      <c r="I4648" t="n">
        <v>0</v>
      </c>
    </row>
    <row r="4649">
      <c r="A4649" t="inlineStr">
        <is>
          <t>CLI005332</t>
        </is>
      </c>
      <c r="B4649" t="inlineStr">
        <is>
          <t>Prueba</t>
        </is>
      </c>
      <c r="C4649" t="inlineStr">
        <is>
          <t>No</t>
        </is>
      </c>
      <c r="D4649">
        <f>--(C4649="Sí")</f>
        <v/>
      </c>
      <c r="E4649" t="n">
        <v>52</v>
      </c>
      <c r="F4649" t="n">
        <v>1</v>
      </c>
      <c r="G4649" t="n">
        <v>1</v>
      </c>
      <c r="H4649" t="n">
        <v>1</v>
      </c>
      <c r="I4649" t="n">
        <v>0</v>
      </c>
    </row>
    <row r="4650">
      <c r="A4650" t="inlineStr">
        <is>
          <t>CLI005333</t>
        </is>
      </c>
      <c r="B4650" t="inlineStr">
        <is>
          <t>Entrenamiento</t>
        </is>
      </c>
      <c r="C4650" t="inlineStr">
        <is>
          <t>No</t>
        </is>
      </c>
      <c r="D4650">
        <f>--(C4650="Sí")</f>
        <v/>
      </c>
      <c r="E4650" t="n">
        <v>35</v>
      </c>
      <c r="F4650" t="n">
        <v>1</v>
      </c>
      <c r="G4650" t="n">
        <v>0</v>
      </c>
      <c r="H4650" t="n">
        <v>1</v>
      </c>
      <c r="I4650" t="n">
        <v>0</v>
      </c>
    </row>
    <row r="4651">
      <c r="A4651" t="inlineStr">
        <is>
          <t>CLI005334</t>
        </is>
      </c>
      <c r="B4651" t="inlineStr">
        <is>
          <t>Entrenamiento</t>
        </is>
      </c>
      <c r="C4651" t="inlineStr">
        <is>
          <t>No</t>
        </is>
      </c>
      <c r="D4651">
        <f>--(C4651="Sí")</f>
        <v/>
      </c>
      <c r="E4651" t="n">
        <v>24</v>
      </c>
      <c r="F4651" t="n">
        <v>3</v>
      </c>
      <c r="G4651" t="n">
        <v>0</v>
      </c>
      <c r="H4651" t="n">
        <v>1</v>
      </c>
      <c r="I4651" t="n">
        <v>0</v>
      </c>
    </row>
    <row r="4652">
      <c r="A4652" t="inlineStr">
        <is>
          <t>CLI005335</t>
        </is>
      </c>
      <c r="B4652" t="inlineStr">
        <is>
          <t>Entrenamiento</t>
        </is>
      </c>
      <c r="C4652" t="inlineStr">
        <is>
          <t>No</t>
        </is>
      </c>
      <c r="D4652">
        <f>--(C4652="Sí")</f>
        <v/>
      </c>
      <c r="E4652" t="n">
        <v>37</v>
      </c>
      <c r="F4652" t="n">
        <v>1</v>
      </c>
      <c r="G4652" t="n">
        <v>0</v>
      </c>
      <c r="H4652" t="n">
        <v>0</v>
      </c>
      <c r="I4652" t="n">
        <v>0</v>
      </c>
    </row>
    <row r="4653">
      <c r="A4653" t="inlineStr">
        <is>
          <t>CLI005337</t>
        </is>
      </c>
      <c r="B4653" t="inlineStr">
        <is>
          <t>Entrenamiento</t>
        </is>
      </c>
      <c r="C4653" t="inlineStr">
        <is>
          <t>No</t>
        </is>
      </c>
      <c r="D4653">
        <f>--(C4653="Sí")</f>
        <v/>
      </c>
      <c r="E4653" t="n">
        <v>40</v>
      </c>
      <c r="F4653" t="n">
        <v>3</v>
      </c>
      <c r="G4653" t="n">
        <v>0</v>
      </c>
      <c r="H4653" t="n">
        <v>0</v>
      </c>
      <c r="I4653" t="n">
        <v>0</v>
      </c>
    </row>
    <row r="4654">
      <c r="A4654" t="inlineStr">
        <is>
          <t>CLI005338</t>
        </is>
      </c>
      <c r="B4654" t="inlineStr">
        <is>
          <t>Entrenamiento</t>
        </is>
      </c>
      <c r="C4654" t="inlineStr">
        <is>
          <t>No</t>
        </is>
      </c>
      <c r="D4654">
        <f>--(C4654="Sí")</f>
        <v/>
      </c>
      <c r="E4654" t="n">
        <v>50</v>
      </c>
      <c r="F4654" t="n">
        <v>1</v>
      </c>
      <c r="G4654" t="n">
        <v>0</v>
      </c>
      <c r="H4654" t="n">
        <v>1</v>
      </c>
      <c r="I4654" t="n">
        <v>0</v>
      </c>
    </row>
    <row r="4655">
      <c r="A4655" t="inlineStr">
        <is>
          <t>CLI005339</t>
        </is>
      </c>
      <c r="B4655" t="inlineStr">
        <is>
          <t>Entrenamiento</t>
        </is>
      </c>
      <c r="C4655" t="inlineStr">
        <is>
          <t>No</t>
        </is>
      </c>
      <c r="D4655">
        <f>--(C4655="Sí")</f>
        <v/>
      </c>
      <c r="E4655" t="n">
        <v>26</v>
      </c>
      <c r="F4655" t="n">
        <v>2</v>
      </c>
      <c r="G4655" t="n">
        <v>1</v>
      </c>
      <c r="H4655" t="n">
        <v>1</v>
      </c>
      <c r="I4655" t="n">
        <v>0</v>
      </c>
    </row>
    <row r="4656">
      <c r="A4656" t="inlineStr">
        <is>
          <t>CLI005340</t>
        </is>
      </c>
      <c r="B4656" t="inlineStr">
        <is>
          <t>Prueba</t>
        </is>
      </c>
      <c r="C4656" t="inlineStr">
        <is>
          <t>No</t>
        </is>
      </c>
      <c r="D4656">
        <f>--(C4656="Sí")</f>
        <v/>
      </c>
      <c r="E4656" t="n">
        <v>32</v>
      </c>
      <c r="F4656" t="n">
        <v>6</v>
      </c>
      <c r="G4656" t="n">
        <v>1</v>
      </c>
      <c r="H4656" t="n">
        <v>1</v>
      </c>
      <c r="I4656" t="n">
        <v>0</v>
      </c>
    </row>
    <row r="4657">
      <c r="A4657" t="inlineStr">
        <is>
          <t>CLI005341</t>
        </is>
      </c>
      <c r="B4657" t="inlineStr">
        <is>
          <t>Entrenamiento</t>
        </is>
      </c>
      <c r="C4657" t="inlineStr">
        <is>
          <t>No</t>
        </is>
      </c>
      <c r="D4657">
        <f>--(C4657="Sí")</f>
        <v/>
      </c>
      <c r="E4657" t="n">
        <v>40</v>
      </c>
      <c r="F4657" t="n">
        <v>2</v>
      </c>
      <c r="G4657" t="n">
        <v>0</v>
      </c>
      <c r="H4657" t="n">
        <v>1</v>
      </c>
      <c r="I4657" t="n">
        <v>0</v>
      </c>
    </row>
    <row r="4658">
      <c r="A4658" t="inlineStr">
        <is>
          <t>CLI005342</t>
        </is>
      </c>
      <c r="B4658" t="inlineStr">
        <is>
          <t>Entrenamiento</t>
        </is>
      </c>
      <c r="C4658" t="inlineStr">
        <is>
          <t>No</t>
        </is>
      </c>
      <c r="D4658">
        <f>--(C4658="Sí")</f>
        <v/>
      </c>
      <c r="E4658" t="n">
        <v>29</v>
      </c>
      <c r="F4658" t="n">
        <v>7</v>
      </c>
      <c r="G4658" t="n">
        <v>0</v>
      </c>
      <c r="H4658" t="n">
        <v>0</v>
      </c>
      <c r="I4658" t="n">
        <v>0</v>
      </c>
    </row>
    <row r="4659">
      <c r="A4659" t="inlineStr">
        <is>
          <t>CLI005343</t>
        </is>
      </c>
      <c r="B4659" t="inlineStr">
        <is>
          <t>Entrenamiento</t>
        </is>
      </c>
      <c r="C4659" t="inlineStr">
        <is>
          <t>No</t>
        </is>
      </c>
      <c r="D4659">
        <f>--(C4659="Sí")</f>
        <v/>
      </c>
      <c r="E4659" t="n">
        <v>27</v>
      </c>
      <c r="F4659" t="n">
        <v>6</v>
      </c>
      <c r="G4659" t="n">
        <v>0</v>
      </c>
      <c r="H4659" t="n">
        <v>0</v>
      </c>
      <c r="I4659" t="n">
        <v>0</v>
      </c>
    </row>
    <row r="4660">
      <c r="A4660" t="inlineStr">
        <is>
          <t>CLI005344</t>
        </is>
      </c>
      <c r="B4660" t="inlineStr">
        <is>
          <t>Prueba</t>
        </is>
      </c>
      <c r="C4660" t="inlineStr">
        <is>
          <t>No</t>
        </is>
      </c>
      <c r="D4660">
        <f>--(C4660="Sí")</f>
        <v/>
      </c>
      <c r="E4660" t="n">
        <v>59</v>
      </c>
      <c r="F4660" t="n">
        <v>4</v>
      </c>
      <c r="G4660" t="n">
        <v>0</v>
      </c>
      <c r="H4660" t="n">
        <v>1</v>
      </c>
      <c r="I4660" t="n">
        <v>0</v>
      </c>
    </row>
    <row r="4661">
      <c r="A4661" t="inlineStr">
        <is>
          <t>CLI005345</t>
        </is>
      </c>
      <c r="B4661" t="inlineStr">
        <is>
          <t>Entrenamiento</t>
        </is>
      </c>
      <c r="C4661" t="inlineStr">
        <is>
          <t>No</t>
        </is>
      </c>
      <c r="D4661">
        <f>--(C4661="Sí")</f>
        <v/>
      </c>
      <c r="E4661" t="n">
        <v>53</v>
      </c>
      <c r="F4661" t="n">
        <v>2</v>
      </c>
      <c r="G4661" t="n">
        <v>0</v>
      </c>
      <c r="H4661" t="n">
        <v>1</v>
      </c>
      <c r="I4661" t="n">
        <v>0</v>
      </c>
    </row>
    <row r="4662">
      <c r="A4662" t="inlineStr">
        <is>
          <t>CLI005346</t>
        </is>
      </c>
      <c r="B4662" t="inlineStr">
        <is>
          <t>Entrenamiento</t>
        </is>
      </c>
      <c r="C4662" t="inlineStr">
        <is>
          <t>No</t>
        </is>
      </c>
      <c r="D4662">
        <f>--(C4662="Sí")</f>
        <v/>
      </c>
      <c r="E4662" t="n">
        <v>42</v>
      </c>
      <c r="F4662" t="n">
        <v>1</v>
      </c>
      <c r="G4662" t="n">
        <v>0</v>
      </c>
      <c r="H4662" t="n">
        <v>0</v>
      </c>
      <c r="I4662" t="n">
        <v>0</v>
      </c>
    </row>
    <row r="4663">
      <c r="A4663" t="inlineStr">
        <is>
          <t>CLI005347</t>
        </is>
      </c>
      <c r="B4663" t="inlineStr">
        <is>
          <t>Entrenamiento</t>
        </is>
      </c>
      <c r="C4663" t="inlineStr">
        <is>
          <t>No</t>
        </is>
      </c>
      <c r="D4663">
        <f>--(C4663="Sí")</f>
        <v/>
      </c>
      <c r="E4663" t="n">
        <v>39</v>
      </c>
      <c r="F4663" t="n">
        <v>4</v>
      </c>
      <c r="G4663" t="n">
        <v>0</v>
      </c>
      <c r="H4663" t="n">
        <v>1</v>
      </c>
      <c r="I4663" t="n">
        <v>0</v>
      </c>
    </row>
    <row r="4664">
      <c r="A4664" t="inlineStr">
        <is>
          <t>CLI005348</t>
        </is>
      </c>
      <c r="B4664" t="inlineStr">
        <is>
          <t>Prueba</t>
        </is>
      </c>
      <c r="C4664" t="inlineStr">
        <is>
          <t>No</t>
        </is>
      </c>
      <c r="D4664">
        <f>--(C4664="Sí")</f>
        <v/>
      </c>
      <c r="E4664" t="n">
        <v>33</v>
      </c>
      <c r="F4664" t="n">
        <v>1</v>
      </c>
      <c r="G4664" t="n">
        <v>0</v>
      </c>
      <c r="H4664" t="n">
        <v>1</v>
      </c>
      <c r="I4664" t="n">
        <v>0</v>
      </c>
    </row>
    <row r="4665">
      <c r="A4665" t="inlineStr">
        <is>
          <t>CLI005349</t>
        </is>
      </c>
      <c r="B4665" t="inlineStr">
        <is>
          <t>Entrenamiento</t>
        </is>
      </c>
      <c r="C4665" t="inlineStr">
        <is>
          <t>No</t>
        </is>
      </c>
      <c r="D4665">
        <f>--(C4665="Sí")</f>
        <v/>
      </c>
      <c r="E4665" t="n">
        <v>51</v>
      </c>
      <c r="F4665" t="n">
        <v>2</v>
      </c>
      <c r="G4665" t="n">
        <v>0</v>
      </c>
      <c r="H4665" t="n">
        <v>1</v>
      </c>
      <c r="I4665" t="n">
        <v>0</v>
      </c>
    </row>
    <row r="4666">
      <c r="A4666" t="inlineStr">
        <is>
          <t>CLI005350</t>
        </is>
      </c>
      <c r="B4666" t="inlineStr">
        <is>
          <t>Entrenamiento</t>
        </is>
      </c>
      <c r="C4666" t="inlineStr">
        <is>
          <t>No</t>
        </is>
      </c>
      <c r="D4666">
        <f>--(C4666="Sí")</f>
        <v/>
      </c>
      <c r="E4666" t="n">
        <v>34</v>
      </c>
      <c r="F4666" t="n">
        <v>2</v>
      </c>
      <c r="G4666" t="n">
        <v>0</v>
      </c>
      <c r="H4666" t="n">
        <v>0</v>
      </c>
      <c r="I4666" t="n">
        <v>0</v>
      </c>
    </row>
    <row r="4667">
      <c r="A4667" t="inlineStr">
        <is>
          <t>CLI005351</t>
        </is>
      </c>
      <c r="B4667" t="inlineStr">
        <is>
          <t>Entrenamiento</t>
        </is>
      </c>
      <c r="C4667" t="inlineStr">
        <is>
          <t>Sí</t>
        </is>
      </c>
      <c r="D4667">
        <f>--(C4667="Sí")</f>
        <v/>
      </c>
      <c r="E4667" t="n">
        <v>50</v>
      </c>
      <c r="F4667" t="n">
        <v>1</v>
      </c>
      <c r="G4667" t="n">
        <v>0</v>
      </c>
      <c r="H4667" t="n">
        <v>1</v>
      </c>
      <c r="I4667" t="n">
        <v>0</v>
      </c>
    </row>
    <row r="4668">
      <c r="A4668" t="inlineStr">
        <is>
          <t>CLI005352</t>
        </is>
      </c>
      <c r="B4668" t="inlineStr">
        <is>
          <t>Prueba</t>
        </is>
      </c>
      <c r="C4668" t="inlineStr">
        <is>
          <t>No</t>
        </is>
      </c>
      <c r="D4668">
        <f>--(C4668="Sí")</f>
        <v/>
      </c>
      <c r="E4668" t="n">
        <v>43</v>
      </c>
      <c r="F4668" t="n">
        <v>2</v>
      </c>
      <c r="G4668" t="n">
        <v>0</v>
      </c>
      <c r="H4668" t="n">
        <v>0</v>
      </c>
      <c r="I4668" t="n">
        <v>0</v>
      </c>
    </row>
    <row r="4669">
      <c r="A4669" t="inlineStr">
        <is>
          <t>CLI005353</t>
        </is>
      </c>
      <c r="B4669" t="inlineStr">
        <is>
          <t>Entrenamiento</t>
        </is>
      </c>
      <c r="C4669" t="inlineStr">
        <is>
          <t>No</t>
        </is>
      </c>
      <c r="D4669">
        <f>--(C4669="Sí")</f>
        <v/>
      </c>
      <c r="E4669" t="n">
        <v>34</v>
      </c>
      <c r="F4669" t="n">
        <v>3</v>
      </c>
      <c r="G4669" t="n">
        <v>0</v>
      </c>
      <c r="H4669" t="n">
        <v>1</v>
      </c>
      <c r="I4669" t="n">
        <v>0</v>
      </c>
    </row>
    <row r="4670">
      <c r="A4670" t="inlineStr">
        <is>
          <t>CLI005354</t>
        </is>
      </c>
      <c r="B4670" t="inlineStr">
        <is>
          <t>Entrenamiento</t>
        </is>
      </c>
      <c r="C4670" t="inlineStr">
        <is>
          <t>No</t>
        </is>
      </c>
      <c r="D4670">
        <f>--(C4670="Sí")</f>
        <v/>
      </c>
      <c r="E4670" t="n">
        <v>34</v>
      </c>
      <c r="F4670" t="n">
        <v>2</v>
      </c>
      <c r="G4670" t="n">
        <v>1</v>
      </c>
      <c r="H4670" t="n">
        <v>1</v>
      </c>
      <c r="I4670" t="n">
        <v>0</v>
      </c>
    </row>
    <row r="4671">
      <c r="A4671" t="inlineStr">
        <is>
          <t>CLI005355</t>
        </is>
      </c>
      <c r="B4671" t="inlineStr">
        <is>
          <t>Entrenamiento</t>
        </is>
      </c>
      <c r="C4671" t="inlineStr">
        <is>
          <t>No</t>
        </is>
      </c>
      <c r="D4671">
        <f>--(C4671="Sí")</f>
        <v/>
      </c>
      <c r="E4671" t="n">
        <v>58</v>
      </c>
      <c r="F4671" t="n">
        <v>2</v>
      </c>
      <c r="G4671" t="n">
        <v>0</v>
      </c>
      <c r="H4671" t="n">
        <v>0</v>
      </c>
      <c r="I4671" t="n">
        <v>0</v>
      </c>
    </row>
    <row r="4672">
      <c r="A4672" t="inlineStr">
        <is>
          <t>CLI005356</t>
        </is>
      </c>
      <c r="B4672" t="inlineStr">
        <is>
          <t>Prueba</t>
        </is>
      </c>
      <c r="C4672" t="inlineStr">
        <is>
          <t>No</t>
        </is>
      </c>
      <c r="D4672">
        <f>--(C4672="Sí")</f>
        <v/>
      </c>
      <c r="E4672" t="n">
        <v>45</v>
      </c>
      <c r="F4672" t="n">
        <v>3</v>
      </c>
      <c r="G4672" t="n">
        <v>0</v>
      </c>
      <c r="H4672" t="n">
        <v>0</v>
      </c>
      <c r="I4672" t="n">
        <v>0</v>
      </c>
    </row>
    <row r="4673">
      <c r="A4673" t="inlineStr">
        <is>
          <t>CLI005357</t>
        </is>
      </c>
      <c r="B4673" t="inlineStr">
        <is>
          <t>Entrenamiento</t>
        </is>
      </c>
      <c r="C4673" t="inlineStr">
        <is>
          <t>No</t>
        </is>
      </c>
      <c r="D4673">
        <f>--(C4673="Sí")</f>
        <v/>
      </c>
      <c r="E4673" t="n">
        <v>36</v>
      </c>
      <c r="F4673" t="n">
        <v>3</v>
      </c>
      <c r="G4673" t="n">
        <v>0</v>
      </c>
      <c r="H4673" t="n">
        <v>1</v>
      </c>
      <c r="I4673" t="n">
        <v>0</v>
      </c>
    </row>
    <row r="4674">
      <c r="A4674" t="inlineStr">
        <is>
          <t>CLI005358</t>
        </is>
      </c>
      <c r="B4674" t="inlineStr">
        <is>
          <t>Entrenamiento</t>
        </is>
      </c>
      <c r="C4674" t="inlineStr">
        <is>
          <t>No</t>
        </is>
      </c>
      <c r="D4674">
        <f>--(C4674="Sí")</f>
        <v/>
      </c>
      <c r="E4674" t="n">
        <v>25</v>
      </c>
      <c r="F4674" t="n">
        <v>1</v>
      </c>
      <c r="G4674" t="n">
        <v>1</v>
      </c>
      <c r="H4674" t="n">
        <v>1</v>
      </c>
      <c r="I4674" t="n">
        <v>0</v>
      </c>
    </row>
    <row r="4675">
      <c r="A4675" t="inlineStr">
        <is>
          <t>CLI005359</t>
        </is>
      </c>
      <c r="B4675" t="inlineStr">
        <is>
          <t>Entrenamiento</t>
        </is>
      </c>
      <c r="C4675" t="inlineStr">
        <is>
          <t>No</t>
        </is>
      </c>
      <c r="D4675">
        <f>--(C4675="Sí")</f>
        <v/>
      </c>
      <c r="E4675" t="n">
        <v>42</v>
      </c>
      <c r="F4675" t="n">
        <v>3</v>
      </c>
      <c r="G4675" t="n">
        <v>0</v>
      </c>
      <c r="H4675" t="n">
        <v>0</v>
      </c>
      <c r="I4675" t="n">
        <v>0</v>
      </c>
    </row>
    <row r="4676">
      <c r="A4676" t="inlineStr">
        <is>
          <t>CLI005360</t>
        </is>
      </c>
      <c r="B4676" t="inlineStr">
        <is>
          <t>Prueba</t>
        </is>
      </c>
      <c r="C4676" t="inlineStr">
        <is>
          <t>No</t>
        </is>
      </c>
      <c r="D4676">
        <f>--(C4676="Sí")</f>
        <v/>
      </c>
      <c r="E4676" t="n">
        <v>38</v>
      </c>
      <c r="F4676" t="n">
        <v>1</v>
      </c>
      <c r="G4676" t="n">
        <v>0</v>
      </c>
      <c r="H4676" t="n">
        <v>0</v>
      </c>
      <c r="I4676" t="n">
        <v>0</v>
      </c>
    </row>
    <row r="4677">
      <c r="A4677" t="inlineStr">
        <is>
          <t>CLI005361</t>
        </is>
      </c>
      <c r="B4677" t="inlineStr">
        <is>
          <t>Entrenamiento</t>
        </is>
      </c>
      <c r="C4677" t="inlineStr">
        <is>
          <t>No</t>
        </is>
      </c>
      <c r="D4677">
        <f>--(C4677="Sí")</f>
        <v/>
      </c>
      <c r="E4677" t="n">
        <v>58</v>
      </c>
      <c r="F4677" t="n">
        <v>2</v>
      </c>
      <c r="G4677" t="n">
        <v>0</v>
      </c>
      <c r="H4677" t="n">
        <v>0</v>
      </c>
      <c r="I4677" t="n">
        <v>0</v>
      </c>
    </row>
    <row r="4678">
      <c r="A4678" t="inlineStr">
        <is>
          <t>CLI005362</t>
        </is>
      </c>
      <c r="B4678" t="inlineStr">
        <is>
          <t>Entrenamiento</t>
        </is>
      </c>
      <c r="C4678" t="inlineStr">
        <is>
          <t>No</t>
        </is>
      </c>
      <c r="D4678">
        <f>--(C4678="Sí")</f>
        <v/>
      </c>
      <c r="E4678" t="n">
        <v>44</v>
      </c>
      <c r="F4678" t="n">
        <v>2</v>
      </c>
      <c r="G4678" t="n">
        <v>0</v>
      </c>
      <c r="H4678" t="n">
        <v>0</v>
      </c>
      <c r="I4678" t="n">
        <v>0</v>
      </c>
    </row>
    <row r="4679">
      <c r="A4679" t="inlineStr">
        <is>
          <t>CLI005363</t>
        </is>
      </c>
      <c r="B4679" t="inlineStr">
        <is>
          <t>Entrenamiento</t>
        </is>
      </c>
      <c r="C4679" t="inlineStr">
        <is>
          <t>No</t>
        </is>
      </c>
      <c r="D4679">
        <f>--(C4679="Sí")</f>
        <v/>
      </c>
      <c r="E4679" t="n">
        <v>32</v>
      </c>
      <c r="F4679" t="n">
        <v>3</v>
      </c>
      <c r="G4679" t="n">
        <v>0</v>
      </c>
      <c r="H4679" t="n">
        <v>0</v>
      </c>
      <c r="I4679" t="n">
        <v>0</v>
      </c>
    </row>
    <row r="4680">
      <c r="A4680" t="inlineStr">
        <is>
          <t>CLI005364</t>
        </is>
      </c>
      <c r="B4680" t="inlineStr">
        <is>
          <t>Prueba</t>
        </is>
      </c>
      <c r="C4680" t="inlineStr">
        <is>
          <t>No</t>
        </is>
      </c>
      <c r="D4680">
        <f>--(C4680="Sí")</f>
        <v/>
      </c>
      <c r="E4680" t="n">
        <v>43</v>
      </c>
      <c r="F4680" t="n">
        <v>7</v>
      </c>
      <c r="G4680" t="n">
        <v>0</v>
      </c>
      <c r="H4680" t="n">
        <v>0</v>
      </c>
      <c r="I4680" t="n">
        <v>0</v>
      </c>
    </row>
    <row r="4681">
      <c r="A4681" t="inlineStr">
        <is>
          <t>CLI005365</t>
        </is>
      </c>
      <c r="B4681" t="inlineStr">
        <is>
          <t>Entrenamiento</t>
        </is>
      </c>
      <c r="C4681" t="inlineStr">
        <is>
          <t>Sí</t>
        </is>
      </c>
      <c r="D4681">
        <f>--(C4681="Sí")</f>
        <v/>
      </c>
      <c r="E4681" t="n">
        <v>81</v>
      </c>
      <c r="F4681" t="n">
        <v>3</v>
      </c>
      <c r="G4681" t="n">
        <v>0</v>
      </c>
      <c r="H4681" t="n">
        <v>1</v>
      </c>
      <c r="I4681" t="n">
        <v>0</v>
      </c>
    </row>
    <row r="4682">
      <c r="A4682" t="inlineStr">
        <is>
          <t>CLI005366</t>
        </is>
      </c>
      <c r="B4682" t="inlineStr">
        <is>
          <t>Entrenamiento</t>
        </is>
      </c>
      <c r="C4682" t="inlineStr">
        <is>
          <t>No</t>
        </is>
      </c>
      <c r="D4682">
        <f>--(C4682="Sí")</f>
        <v/>
      </c>
      <c r="E4682" t="n">
        <v>34</v>
      </c>
      <c r="F4682" t="n">
        <v>1</v>
      </c>
      <c r="G4682" t="n">
        <v>0</v>
      </c>
      <c r="H4682" t="n">
        <v>1</v>
      </c>
      <c r="I4682" t="n">
        <v>0</v>
      </c>
    </row>
    <row r="4683">
      <c r="A4683" t="inlineStr">
        <is>
          <t>CLI005367</t>
        </is>
      </c>
      <c r="B4683" t="inlineStr">
        <is>
          <t>Entrenamiento</t>
        </is>
      </c>
      <c r="C4683" t="inlineStr">
        <is>
          <t>No</t>
        </is>
      </c>
      <c r="D4683">
        <f>--(C4683="Sí")</f>
        <v/>
      </c>
      <c r="E4683" t="n">
        <v>34</v>
      </c>
      <c r="F4683" t="n">
        <v>1</v>
      </c>
      <c r="G4683" t="n">
        <v>0</v>
      </c>
      <c r="H4683" t="n">
        <v>1</v>
      </c>
      <c r="I4683" t="n">
        <v>0</v>
      </c>
    </row>
    <row r="4684">
      <c r="A4684" t="inlineStr">
        <is>
          <t>CLI005368</t>
        </is>
      </c>
      <c r="B4684" t="inlineStr">
        <is>
          <t>Prueba</t>
        </is>
      </c>
      <c r="C4684" t="inlineStr">
        <is>
          <t>No</t>
        </is>
      </c>
      <c r="D4684">
        <f>--(C4684="Sí")</f>
        <v/>
      </c>
      <c r="E4684" t="n">
        <v>51</v>
      </c>
      <c r="F4684" t="n">
        <v>4</v>
      </c>
      <c r="G4684" t="n">
        <v>0</v>
      </c>
      <c r="H4684" t="n">
        <v>0</v>
      </c>
      <c r="I4684" t="n">
        <v>0</v>
      </c>
    </row>
    <row r="4685">
      <c r="A4685" t="inlineStr">
        <is>
          <t>CLI005369</t>
        </is>
      </c>
      <c r="B4685" t="inlineStr">
        <is>
          <t>Entrenamiento</t>
        </is>
      </c>
      <c r="C4685" t="inlineStr">
        <is>
          <t>No</t>
        </is>
      </c>
      <c r="D4685">
        <f>--(C4685="Sí")</f>
        <v/>
      </c>
      <c r="E4685" t="n">
        <v>33</v>
      </c>
      <c r="F4685" t="n">
        <v>1</v>
      </c>
      <c r="G4685" t="n">
        <v>0</v>
      </c>
      <c r="H4685" t="n">
        <v>1</v>
      </c>
      <c r="I4685" t="n">
        <v>0</v>
      </c>
    </row>
    <row r="4686">
      <c r="A4686" t="inlineStr">
        <is>
          <t>CLI005370</t>
        </is>
      </c>
      <c r="B4686" t="inlineStr">
        <is>
          <t>Entrenamiento</t>
        </is>
      </c>
      <c r="C4686" t="inlineStr">
        <is>
          <t>No</t>
        </is>
      </c>
      <c r="D4686">
        <f>--(C4686="Sí")</f>
        <v/>
      </c>
      <c r="E4686" t="n">
        <v>36</v>
      </c>
      <c r="F4686" t="n">
        <v>1</v>
      </c>
      <c r="G4686" t="n">
        <v>0</v>
      </c>
      <c r="H4686" t="n">
        <v>1</v>
      </c>
      <c r="I4686" t="n">
        <v>0</v>
      </c>
    </row>
    <row r="4687">
      <c r="A4687" t="inlineStr">
        <is>
          <t>CLI005371</t>
        </is>
      </c>
      <c r="B4687" t="inlineStr">
        <is>
          <t>Entrenamiento</t>
        </is>
      </c>
      <c r="C4687" t="inlineStr">
        <is>
          <t>No</t>
        </is>
      </c>
      <c r="D4687">
        <f>--(C4687="Sí")</f>
        <v/>
      </c>
      <c r="E4687" t="n">
        <v>47</v>
      </c>
      <c r="F4687" t="n">
        <v>1</v>
      </c>
      <c r="G4687" t="n">
        <v>0</v>
      </c>
      <c r="H4687" t="n">
        <v>0</v>
      </c>
      <c r="I4687" t="n">
        <v>0</v>
      </c>
    </row>
    <row r="4688">
      <c r="A4688" t="inlineStr">
        <is>
          <t>CLI005372</t>
        </is>
      </c>
      <c r="B4688" t="inlineStr">
        <is>
          <t>Prueba</t>
        </is>
      </c>
      <c r="C4688" t="inlineStr">
        <is>
          <t>No</t>
        </is>
      </c>
      <c r="D4688">
        <f>--(C4688="Sí")</f>
        <v/>
      </c>
      <c r="E4688" t="n">
        <v>49</v>
      </c>
      <c r="F4688" t="n">
        <v>3</v>
      </c>
      <c r="G4688" t="n">
        <v>0</v>
      </c>
      <c r="H4688" t="n">
        <v>1</v>
      </c>
      <c r="I4688" t="n">
        <v>0</v>
      </c>
    </row>
    <row r="4689">
      <c r="A4689" t="inlineStr">
        <is>
          <t>CLI005373</t>
        </is>
      </c>
      <c r="B4689" t="inlineStr">
        <is>
          <t>Entrenamiento</t>
        </is>
      </c>
      <c r="C4689" t="inlineStr">
        <is>
          <t>No</t>
        </is>
      </c>
      <c r="D4689">
        <f>--(C4689="Sí")</f>
        <v/>
      </c>
      <c r="E4689" t="n">
        <v>26</v>
      </c>
      <c r="F4689" t="n">
        <v>2</v>
      </c>
      <c r="G4689" t="n">
        <v>1</v>
      </c>
      <c r="H4689" t="n">
        <v>1</v>
      </c>
      <c r="I4689" t="n">
        <v>0</v>
      </c>
    </row>
    <row r="4690">
      <c r="A4690" t="inlineStr">
        <is>
          <t>CLI005374</t>
        </is>
      </c>
      <c r="B4690" t="inlineStr">
        <is>
          <t>Entrenamiento</t>
        </is>
      </c>
      <c r="C4690" t="inlineStr">
        <is>
          <t>No</t>
        </is>
      </c>
      <c r="D4690">
        <f>--(C4690="Sí")</f>
        <v/>
      </c>
      <c r="E4690" t="n">
        <v>24</v>
      </c>
      <c r="F4690" t="n">
        <v>5</v>
      </c>
      <c r="G4690" t="n">
        <v>0</v>
      </c>
      <c r="H4690" t="n">
        <v>1</v>
      </c>
      <c r="I4690" t="n">
        <v>0</v>
      </c>
    </row>
    <row r="4691">
      <c r="A4691" t="inlineStr">
        <is>
          <t>CLI005375</t>
        </is>
      </c>
      <c r="B4691" t="inlineStr">
        <is>
          <t>Entrenamiento</t>
        </is>
      </c>
      <c r="C4691" t="inlineStr">
        <is>
          <t>No</t>
        </is>
      </c>
      <c r="D4691">
        <f>--(C4691="Sí")</f>
        <v/>
      </c>
      <c r="E4691" t="n">
        <v>54</v>
      </c>
      <c r="F4691" t="n">
        <v>2</v>
      </c>
      <c r="G4691" t="n">
        <v>1</v>
      </c>
      <c r="H4691" t="n">
        <v>1</v>
      </c>
      <c r="I4691" t="n">
        <v>0</v>
      </c>
    </row>
    <row r="4692">
      <c r="A4692" t="inlineStr">
        <is>
          <t>CLI005376</t>
        </is>
      </c>
      <c r="B4692" t="inlineStr">
        <is>
          <t>Prueba</t>
        </is>
      </c>
      <c r="C4692" t="inlineStr">
        <is>
          <t>No</t>
        </is>
      </c>
      <c r="D4692">
        <f>--(C4692="Sí")</f>
        <v/>
      </c>
      <c r="E4692" t="n">
        <v>25</v>
      </c>
      <c r="F4692" t="n">
        <v>1</v>
      </c>
      <c r="G4692" t="n">
        <v>0</v>
      </c>
      <c r="H4692" t="n">
        <v>0</v>
      </c>
      <c r="I4692" t="n">
        <v>0</v>
      </c>
    </row>
    <row r="4693">
      <c r="A4693" t="inlineStr">
        <is>
          <t>CLI005378</t>
        </is>
      </c>
      <c r="B4693" t="inlineStr">
        <is>
          <t>Entrenamiento</t>
        </is>
      </c>
      <c r="C4693" t="inlineStr">
        <is>
          <t>No</t>
        </is>
      </c>
      <c r="D4693">
        <f>--(C4693="Sí")</f>
        <v/>
      </c>
      <c r="E4693" t="n">
        <v>48</v>
      </c>
      <c r="F4693" t="n">
        <v>2</v>
      </c>
      <c r="G4693" t="n">
        <v>0</v>
      </c>
      <c r="H4693" t="n">
        <v>1</v>
      </c>
      <c r="I4693" t="n">
        <v>0</v>
      </c>
    </row>
    <row r="4694">
      <c r="A4694" t="inlineStr">
        <is>
          <t>CLI005380</t>
        </is>
      </c>
      <c r="B4694" t="inlineStr">
        <is>
          <t>Prueba</t>
        </is>
      </c>
      <c r="C4694" t="inlineStr">
        <is>
          <t>No</t>
        </is>
      </c>
      <c r="D4694">
        <f>--(C4694="Sí")</f>
        <v/>
      </c>
      <c r="E4694" t="n">
        <v>31</v>
      </c>
      <c r="F4694" t="n">
        <v>3</v>
      </c>
      <c r="G4694" t="n">
        <v>1</v>
      </c>
      <c r="H4694" t="n">
        <v>1</v>
      </c>
      <c r="I4694" t="n">
        <v>0</v>
      </c>
    </row>
    <row r="4695">
      <c r="A4695" t="inlineStr">
        <is>
          <t>CLI005381</t>
        </is>
      </c>
      <c r="B4695" t="inlineStr">
        <is>
          <t>Entrenamiento</t>
        </is>
      </c>
      <c r="C4695" t="inlineStr">
        <is>
          <t>No</t>
        </is>
      </c>
      <c r="D4695">
        <f>--(C4695="Sí")</f>
        <v/>
      </c>
      <c r="E4695" t="n">
        <v>26</v>
      </c>
      <c r="F4695" t="n">
        <v>2</v>
      </c>
      <c r="G4695" t="n">
        <v>0</v>
      </c>
      <c r="H4695" t="n">
        <v>1</v>
      </c>
      <c r="I4695" t="n">
        <v>0</v>
      </c>
    </row>
    <row r="4696">
      <c r="A4696" t="inlineStr">
        <is>
          <t>CLI005382</t>
        </is>
      </c>
      <c r="B4696" t="inlineStr">
        <is>
          <t>Entrenamiento</t>
        </is>
      </c>
      <c r="C4696" t="inlineStr">
        <is>
          <t>No</t>
        </is>
      </c>
      <c r="D4696">
        <f>--(C4696="Sí")</f>
        <v/>
      </c>
      <c r="E4696" t="n">
        <v>44</v>
      </c>
      <c r="F4696" t="n">
        <v>1</v>
      </c>
      <c r="G4696" t="n">
        <v>0</v>
      </c>
      <c r="H4696" t="n">
        <v>0</v>
      </c>
      <c r="I4696" t="n">
        <v>0</v>
      </c>
    </row>
    <row r="4697">
      <c r="A4697" t="inlineStr">
        <is>
          <t>CLI005383</t>
        </is>
      </c>
      <c r="B4697" t="inlineStr">
        <is>
          <t>Entrenamiento</t>
        </is>
      </c>
      <c r="C4697" t="inlineStr">
        <is>
          <t>No</t>
        </is>
      </c>
      <c r="D4697">
        <f>--(C4697="Sí")</f>
        <v/>
      </c>
      <c r="E4697" t="n">
        <v>32</v>
      </c>
      <c r="F4697" t="n">
        <v>1</v>
      </c>
      <c r="G4697" t="n">
        <v>0</v>
      </c>
      <c r="H4697" t="n">
        <v>0</v>
      </c>
      <c r="I4697" t="n">
        <v>0</v>
      </c>
    </row>
    <row r="4698">
      <c r="A4698" t="inlineStr">
        <is>
          <t>CLI005384</t>
        </is>
      </c>
      <c r="B4698" t="inlineStr">
        <is>
          <t>Prueba</t>
        </is>
      </c>
      <c r="C4698" t="inlineStr">
        <is>
          <t>No</t>
        </is>
      </c>
      <c r="D4698">
        <f>--(C4698="Sí")</f>
        <v/>
      </c>
      <c r="E4698" t="n">
        <v>46</v>
      </c>
      <c r="F4698" t="n">
        <v>2</v>
      </c>
      <c r="G4698" t="n">
        <v>0</v>
      </c>
      <c r="H4698" t="n">
        <v>0</v>
      </c>
      <c r="I4698" t="n">
        <v>0</v>
      </c>
    </row>
    <row r="4699">
      <c r="A4699" t="inlineStr">
        <is>
          <t>CLI005386</t>
        </is>
      </c>
      <c r="B4699" t="inlineStr">
        <is>
          <t>Entrenamiento</t>
        </is>
      </c>
      <c r="C4699" t="inlineStr">
        <is>
          <t>No</t>
        </is>
      </c>
      <c r="D4699">
        <f>--(C4699="Sí")</f>
        <v/>
      </c>
      <c r="E4699" t="n">
        <v>33</v>
      </c>
      <c r="F4699" t="n">
        <v>1</v>
      </c>
      <c r="G4699" t="n">
        <v>0</v>
      </c>
      <c r="H4699" t="n">
        <v>0</v>
      </c>
      <c r="I4699" t="n">
        <v>0</v>
      </c>
    </row>
    <row r="4700">
      <c r="A4700" t="inlineStr">
        <is>
          <t>CLI005387</t>
        </is>
      </c>
      <c r="B4700" t="inlineStr">
        <is>
          <t>Entrenamiento</t>
        </is>
      </c>
      <c r="C4700" t="inlineStr">
        <is>
          <t>No</t>
        </is>
      </c>
      <c r="D4700">
        <f>--(C4700="Sí")</f>
        <v/>
      </c>
      <c r="E4700" t="n">
        <v>34</v>
      </c>
      <c r="F4700" t="n">
        <v>3</v>
      </c>
      <c r="G4700" t="n">
        <v>0</v>
      </c>
      <c r="H4700" t="n">
        <v>1</v>
      </c>
      <c r="I4700" t="n">
        <v>0</v>
      </c>
    </row>
    <row r="4701">
      <c r="A4701" t="inlineStr">
        <is>
          <t>CLI005388</t>
        </is>
      </c>
      <c r="B4701" t="inlineStr">
        <is>
          <t>Prueba</t>
        </is>
      </c>
      <c r="C4701" t="inlineStr">
        <is>
          <t>No</t>
        </is>
      </c>
      <c r="D4701">
        <f>--(C4701="Sí")</f>
        <v/>
      </c>
      <c r="E4701" t="n">
        <v>35</v>
      </c>
      <c r="F4701" t="n">
        <v>3</v>
      </c>
      <c r="G4701" t="n">
        <v>0</v>
      </c>
      <c r="H4701" t="n">
        <v>1</v>
      </c>
      <c r="I4701" t="n">
        <v>0</v>
      </c>
    </row>
    <row r="4702">
      <c r="A4702" t="inlineStr">
        <is>
          <t>CLI005389</t>
        </is>
      </c>
      <c r="B4702" t="inlineStr">
        <is>
          <t>Entrenamiento</t>
        </is>
      </c>
      <c r="C4702" t="inlineStr">
        <is>
          <t>No</t>
        </is>
      </c>
      <c r="D4702">
        <f>--(C4702="Sí")</f>
        <v/>
      </c>
      <c r="E4702" t="n">
        <v>45</v>
      </c>
      <c r="F4702" t="n">
        <v>4</v>
      </c>
      <c r="G4702" t="n">
        <v>0</v>
      </c>
      <c r="H4702" t="n">
        <v>1</v>
      </c>
      <c r="I4702" t="n">
        <v>0</v>
      </c>
    </row>
    <row r="4703">
      <c r="A4703" t="inlineStr">
        <is>
          <t>CLI005390</t>
        </is>
      </c>
      <c r="B4703" t="inlineStr">
        <is>
          <t>Entrenamiento</t>
        </is>
      </c>
      <c r="C4703" t="inlineStr">
        <is>
          <t>No</t>
        </is>
      </c>
      <c r="D4703">
        <f>--(C4703="Sí")</f>
        <v/>
      </c>
      <c r="E4703" t="n">
        <v>40</v>
      </c>
      <c r="F4703" t="n">
        <v>4</v>
      </c>
      <c r="G4703" t="n">
        <v>0</v>
      </c>
      <c r="H4703" t="n">
        <v>1</v>
      </c>
      <c r="I4703" t="n">
        <v>0</v>
      </c>
    </row>
    <row r="4704">
      <c r="A4704" t="inlineStr">
        <is>
          <t>CLI005394</t>
        </is>
      </c>
      <c r="B4704" t="inlineStr">
        <is>
          <t>Entrenamiento</t>
        </is>
      </c>
      <c r="C4704" t="inlineStr">
        <is>
          <t>No</t>
        </is>
      </c>
      <c r="D4704">
        <f>--(C4704="Sí")</f>
        <v/>
      </c>
      <c r="E4704" t="n">
        <v>35</v>
      </c>
      <c r="F4704" t="n">
        <v>1</v>
      </c>
      <c r="G4704" t="n">
        <v>0</v>
      </c>
      <c r="H4704" t="n">
        <v>1</v>
      </c>
      <c r="I4704" t="n">
        <v>0</v>
      </c>
    </row>
    <row r="4705">
      <c r="A4705" t="inlineStr">
        <is>
          <t>CLI005395</t>
        </is>
      </c>
      <c r="B4705" t="inlineStr">
        <is>
          <t>Entrenamiento</t>
        </is>
      </c>
      <c r="C4705" t="inlineStr">
        <is>
          <t>No</t>
        </is>
      </c>
      <c r="D4705">
        <f>--(C4705="Sí")</f>
        <v/>
      </c>
      <c r="E4705" t="n">
        <v>34</v>
      </c>
      <c r="F4705" t="n">
        <v>1</v>
      </c>
      <c r="G4705" t="n">
        <v>0</v>
      </c>
      <c r="H4705" t="n">
        <v>0</v>
      </c>
      <c r="I4705" t="n">
        <v>0</v>
      </c>
    </row>
    <row r="4706">
      <c r="A4706" t="inlineStr">
        <is>
          <t>CLI005396</t>
        </is>
      </c>
      <c r="B4706" t="inlineStr">
        <is>
          <t>Prueba</t>
        </is>
      </c>
      <c r="C4706" t="inlineStr">
        <is>
          <t>No</t>
        </is>
      </c>
      <c r="D4706">
        <f>--(C4706="Sí")</f>
        <v/>
      </c>
      <c r="E4706" t="n">
        <v>48</v>
      </c>
      <c r="F4706" t="n">
        <v>3</v>
      </c>
      <c r="G4706" t="n">
        <v>0</v>
      </c>
      <c r="H4706" t="n">
        <v>0</v>
      </c>
      <c r="I4706" t="n">
        <v>0</v>
      </c>
    </row>
    <row r="4707">
      <c r="A4707" t="inlineStr">
        <is>
          <t>CLI005397</t>
        </is>
      </c>
      <c r="B4707" t="inlineStr">
        <is>
          <t>Entrenamiento</t>
        </is>
      </c>
      <c r="C4707" t="inlineStr">
        <is>
          <t>No</t>
        </is>
      </c>
      <c r="D4707">
        <f>--(C4707="Sí")</f>
        <v/>
      </c>
      <c r="E4707" t="n">
        <v>25</v>
      </c>
      <c r="F4707" t="n">
        <v>1</v>
      </c>
      <c r="G4707" t="n">
        <v>0</v>
      </c>
      <c r="H4707" t="n">
        <v>1</v>
      </c>
      <c r="I4707" t="n">
        <v>0</v>
      </c>
    </row>
    <row r="4708">
      <c r="A4708" t="inlineStr">
        <is>
          <t>CLI005398</t>
        </is>
      </c>
      <c r="B4708" t="inlineStr">
        <is>
          <t>Entrenamiento</t>
        </is>
      </c>
      <c r="C4708" t="inlineStr">
        <is>
          <t>No</t>
        </is>
      </c>
      <c r="D4708">
        <f>--(C4708="Sí")</f>
        <v/>
      </c>
      <c r="E4708" t="n">
        <v>43</v>
      </c>
      <c r="F4708" t="n">
        <v>1</v>
      </c>
      <c r="G4708" t="n">
        <v>0</v>
      </c>
      <c r="H4708" t="n">
        <v>0</v>
      </c>
      <c r="I4708" t="n">
        <v>0</v>
      </c>
    </row>
    <row r="4709">
      <c r="A4709" t="inlineStr">
        <is>
          <t>CLI005399</t>
        </is>
      </c>
      <c r="B4709" t="inlineStr">
        <is>
          <t>Entrenamiento</t>
        </is>
      </c>
      <c r="C4709" t="inlineStr">
        <is>
          <t>No</t>
        </is>
      </c>
      <c r="D4709">
        <f>--(C4709="Sí")</f>
        <v/>
      </c>
      <c r="E4709" t="n">
        <v>42</v>
      </c>
      <c r="F4709" t="n">
        <v>3</v>
      </c>
      <c r="G4709" t="n">
        <v>0</v>
      </c>
      <c r="H4709" t="n">
        <v>1</v>
      </c>
      <c r="I4709" t="n">
        <v>0</v>
      </c>
    </row>
    <row r="4710">
      <c r="A4710" t="inlineStr">
        <is>
          <t>CLI005401</t>
        </is>
      </c>
      <c r="B4710" t="inlineStr">
        <is>
          <t>Entrenamiento</t>
        </is>
      </c>
      <c r="C4710" t="inlineStr">
        <is>
          <t>No</t>
        </is>
      </c>
      <c r="D4710">
        <f>--(C4710="Sí")</f>
        <v/>
      </c>
      <c r="E4710" t="n">
        <v>52</v>
      </c>
      <c r="F4710" t="n">
        <v>1</v>
      </c>
      <c r="G4710" t="n">
        <v>0</v>
      </c>
      <c r="H4710" t="n">
        <v>0</v>
      </c>
      <c r="I4710" t="n">
        <v>0</v>
      </c>
    </row>
    <row r="4711">
      <c r="A4711" t="inlineStr">
        <is>
          <t>CLI005402</t>
        </is>
      </c>
      <c r="B4711" t="inlineStr">
        <is>
          <t>Entrenamiento</t>
        </is>
      </c>
      <c r="C4711" t="inlineStr">
        <is>
          <t>Sí</t>
        </is>
      </c>
      <c r="D4711">
        <f>--(C4711="Sí")</f>
        <v/>
      </c>
      <c r="E4711" t="n">
        <v>29</v>
      </c>
      <c r="F4711" t="n">
        <v>1</v>
      </c>
      <c r="G4711" t="n">
        <v>1</v>
      </c>
      <c r="H4711" t="n">
        <v>1</v>
      </c>
      <c r="I4711" t="n">
        <v>0</v>
      </c>
    </row>
    <row r="4712">
      <c r="A4712" t="inlineStr">
        <is>
          <t>CLI005403</t>
        </is>
      </c>
      <c r="B4712" t="inlineStr">
        <is>
          <t>Entrenamiento</t>
        </is>
      </c>
      <c r="C4712" t="inlineStr">
        <is>
          <t>No</t>
        </is>
      </c>
      <c r="D4712">
        <f>--(C4712="Sí")</f>
        <v/>
      </c>
      <c r="E4712" t="n">
        <v>34</v>
      </c>
      <c r="F4712" t="n">
        <v>1</v>
      </c>
      <c r="G4712" t="n">
        <v>0</v>
      </c>
      <c r="H4712" t="n">
        <v>1</v>
      </c>
      <c r="I4712" t="n">
        <v>0</v>
      </c>
    </row>
    <row r="4713">
      <c r="A4713" t="inlineStr">
        <is>
          <t>CLI005404</t>
        </is>
      </c>
      <c r="B4713" t="inlineStr">
        <is>
          <t>Prueba</t>
        </is>
      </c>
      <c r="C4713" t="inlineStr">
        <is>
          <t>No</t>
        </is>
      </c>
      <c r="D4713">
        <f>--(C4713="Sí")</f>
        <v/>
      </c>
      <c r="E4713" t="n">
        <v>32</v>
      </c>
      <c r="F4713" t="n">
        <v>1</v>
      </c>
      <c r="G4713" t="n">
        <v>0</v>
      </c>
      <c r="H4713" t="n">
        <v>1</v>
      </c>
      <c r="I4713" t="n">
        <v>0</v>
      </c>
    </row>
    <row r="4714">
      <c r="A4714" t="inlineStr">
        <is>
          <t>CLI005406</t>
        </is>
      </c>
      <c r="B4714" t="inlineStr">
        <is>
          <t>Entrenamiento</t>
        </is>
      </c>
      <c r="C4714" t="inlineStr">
        <is>
          <t>No</t>
        </is>
      </c>
      <c r="D4714">
        <f>--(C4714="Sí")</f>
        <v/>
      </c>
      <c r="E4714" t="n">
        <v>37</v>
      </c>
      <c r="F4714" t="n">
        <v>2</v>
      </c>
      <c r="G4714" t="n">
        <v>1</v>
      </c>
      <c r="H4714" t="n">
        <v>1</v>
      </c>
      <c r="I4714" t="n">
        <v>0</v>
      </c>
    </row>
    <row r="4715">
      <c r="A4715" t="inlineStr">
        <is>
          <t>CLI005407</t>
        </is>
      </c>
      <c r="B4715" t="inlineStr">
        <is>
          <t>Entrenamiento</t>
        </is>
      </c>
      <c r="C4715" t="inlineStr">
        <is>
          <t>Sí</t>
        </is>
      </c>
      <c r="D4715">
        <f>--(C4715="Sí")</f>
        <v/>
      </c>
      <c r="E4715" t="n">
        <v>49</v>
      </c>
      <c r="F4715" t="n">
        <v>1</v>
      </c>
      <c r="G4715" t="n">
        <v>0</v>
      </c>
      <c r="H4715" t="n">
        <v>1</v>
      </c>
      <c r="I4715" t="n">
        <v>0</v>
      </c>
    </row>
    <row r="4716">
      <c r="A4716" t="inlineStr">
        <is>
          <t>CLI005408</t>
        </is>
      </c>
      <c r="B4716" t="inlineStr">
        <is>
          <t>Prueba</t>
        </is>
      </c>
      <c r="C4716" t="inlineStr">
        <is>
          <t>No</t>
        </is>
      </c>
      <c r="D4716">
        <f>--(C4716="Sí")</f>
        <v/>
      </c>
      <c r="E4716" t="n">
        <v>45</v>
      </c>
      <c r="F4716" t="n">
        <v>1</v>
      </c>
      <c r="G4716" t="n">
        <v>0</v>
      </c>
      <c r="H4716" t="n">
        <v>0</v>
      </c>
      <c r="I4716" t="n">
        <v>0</v>
      </c>
    </row>
    <row r="4717">
      <c r="A4717" t="inlineStr">
        <is>
          <t>CLI005409</t>
        </is>
      </c>
      <c r="B4717" t="inlineStr">
        <is>
          <t>Entrenamiento</t>
        </is>
      </c>
      <c r="C4717" t="inlineStr">
        <is>
          <t>No</t>
        </is>
      </c>
      <c r="D4717">
        <f>--(C4717="Sí")</f>
        <v/>
      </c>
      <c r="E4717" t="n">
        <v>30</v>
      </c>
      <c r="F4717" t="n">
        <v>1</v>
      </c>
      <c r="G4717" t="n">
        <v>0</v>
      </c>
      <c r="H4717" t="n">
        <v>0</v>
      </c>
      <c r="I4717" t="n">
        <v>0</v>
      </c>
    </row>
    <row r="4718">
      <c r="A4718" t="inlineStr">
        <is>
          <t>CLI005411</t>
        </is>
      </c>
      <c r="B4718" t="inlineStr">
        <is>
          <t>Entrenamiento</t>
        </is>
      </c>
      <c r="C4718" t="inlineStr">
        <is>
          <t>No</t>
        </is>
      </c>
      <c r="D4718">
        <f>--(C4718="Sí")</f>
        <v/>
      </c>
      <c r="E4718" t="n">
        <v>49</v>
      </c>
      <c r="F4718" t="n">
        <v>3</v>
      </c>
      <c r="G4718" t="n">
        <v>0</v>
      </c>
      <c r="H4718" t="n">
        <v>0</v>
      </c>
      <c r="I4718" t="n">
        <v>0</v>
      </c>
    </row>
    <row r="4719">
      <c r="A4719" t="inlineStr">
        <is>
          <t>CLI005413</t>
        </is>
      </c>
      <c r="B4719" t="inlineStr">
        <is>
          <t>Entrenamiento</t>
        </is>
      </c>
      <c r="C4719" t="inlineStr">
        <is>
          <t>No</t>
        </is>
      </c>
      <c r="D4719">
        <f>--(C4719="Sí")</f>
        <v/>
      </c>
      <c r="E4719" t="n">
        <v>32</v>
      </c>
      <c r="F4719" t="n">
        <v>4</v>
      </c>
      <c r="G4719" t="n">
        <v>0</v>
      </c>
      <c r="H4719" t="n">
        <v>1</v>
      </c>
      <c r="I4719" t="n">
        <v>0</v>
      </c>
    </row>
    <row r="4720">
      <c r="A4720" t="inlineStr">
        <is>
          <t>CLI005414</t>
        </is>
      </c>
      <c r="B4720" t="inlineStr">
        <is>
          <t>Entrenamiento</t>
        </is>
      </c>
      <c r="C4720" t="inlineStr">
        <is>
          <t>No</t>
        </is>
      </c>
      <c r="D4720">
        <f>--(C4720="Sí")</f>
        <v/>
      </c>
      <c r="E4720" t="n">
        <v>36</v>
      </c>
      <c r="F4720" t="n">
        <v>2</v>
      </c>
      <c r="G4720" t="n">
        <v>0</v>
      </c>
      <c r="H4720" t="n">
        <v>1</v>
      </c>
      <c r="I4720" t="n">
        <v>0</v>
      </c>
    </row>
    <row r="4721">
      <c r="A4721" t="inlineStr">
        <is>
          <t>CLI005415</t>
        </is>
      </c>
      <c r="B4721" t="inlineStr">
        <is>
          <t>Entrenamiento</t>
        </is>
      </c>
      <c r="C4721" t="inlineStr">
        <is>
          <t>No</t>
        </is>
      </c>
      <c r="D4721">
        <f>--(C4721="Sí")</f>
        <v/>
      </c>
      <c r="E4721" t="n">
        <v>31</v>
      </c>
      <c r="F4721" t="n">
        <v>1</v>
      </c>
      <c r="G4721" t="n">
        <v>0</v>
      </c>
      <c r="H4721" t="n">
        <v>1</v>
      </c>
      <c r="I4721" t="n">
        <v>0</v>
      </c>
    </row>
    <row r="4722">
      <c r="A4722" t="inlineStr">
        <is>
          <t>CLI005416</t>
        </is>
      </c>
      <c r="B4722" t="inlineStr">
        <is>
          <t>Prueba</t>
        </is>
      </c>
      <c r="C4722" t="inlineStr">
        <is>
          <t>No</t>
        </is>
      </c>
      <c r="D4722">
        <f>--(C4722="Sí")</f>
        <v/>
      </c>
      <c r="E4722" t="n">
        <v>50</v>
      </c>
      <c r="F4722" t="n">
        <v>3</v>
      </c>
      <c r="G4722" t="n">
        <v>0</v>
      </c>
      <c r="H4722" t="n">
        <v>1</v>
      </c>
      <c r="I4722" t="n">
        <v>0</v>
      </c>
    </row>
    <row r="4723">
      <c r="A4723" t="inlineStr">
        <is>
          <t>CLI005417</t>
        </is>
      </c>
      <c r="B4723" t="inlineStr">
        <is>
          <t>Entrenamiento</t>
        </is>
      </c>
      <c r="C4723" t="inlineStr">
        <is>
          <t>No</t>
        </is>
      </c>
      <c r="D4723">
        <f>--(C4723="Sí")</f>
        <v/>
      </c>
      <c r="E4723" t="n">
        <v>31</v>
      </c>
      <c r="F4723" t="n">
        <v>2</v>
      </c>
      <c r="G4723" t="n">
        <v>0</v>
      </c>
      <c r="H4723" t="n">
        <v>1</v>
      </c>
      <c r="I4723" t="n">
        <v>0</v>
      </c>
    </row>
    <row r="4724">
      <c r="A4724" t="inlineStr">
        <is>
          <t>CLI005418</t>
        </is>
      </c>
      <c r="B4724" t="inlineStr">
        <is>
          <t>Entrenamiento</t>
        </is>
      </c>
      <c r="C4724" t="inlineStr">
        <is>
          <t>No</t>
        </is>
      </c>
      <c r="D4724">
        <f>--(C4724="Sí")</f>
        <v/>
      </c>
      <c r="E4724" t="n">
        <v>26</v>
      </c>
      <c r="F4724" t="n">
        <v>5</v>
      </c>
      <c r="G4724" t="n">
        <v>0</v>
      </c>
      <c r="H4724" t="n">
        <v>1</v>
      </c>
      <c r="I4724" t="n">
        <v>0</v>
      </c>
    </row>
    <row r="4725">
      <c r="A4725" t="inlineStr">
        <is>
          <t>CLI005419</t>
        </is>
      </c>
      <c r="B4725" t="inlineStr">
        <is>
          <t>Entrenamiento</t>
        </is>
      </c>
      <c r="C4725" t="inlineStr">
        <is>
          <t>No</t>
        </is>
      </c>
      <c r="D4725">
        <f>--(C4725="Sí")</f>
        <v/>
      </c>
      <c r="E4725" t="n">
        <v>48</v>
      </c>
      <c r="F4725" t="n">
        <v>4</v>
      </c>
      <c r="G4725" t="n">
        <v>0</v>
      </c>
      <c r="H4725" t="n">
        <v>1</v>
      </c>
      <c r="I4725" t="n">
        <v>0</v>
      </c>
    </row>
    <row r="4726">
      <c r="A4726" t="inlineStr">
        <is>
          <t>CLI005420</t>
        </is>
      </c>
      <c r="B4726" t="inlineStr">
        <is>
          <t>Prueba</t>
        </is>
      </c>
      <c r="C4726" t="inlineStr">
        <is>
          <t>No</t>
        </is>
      </c>
      <c r="D4726">
        <f>--(C4726="Sí")</f>
        <v/>
      </c>
      <c r="E4726" t="n">
        <v>32</v>
      </c>
      <c r="F4726" t="n">
        <v>1</v>
      </c>
      <c r="G4726" t="n">
        <v>0</v>
      </c>
      <c r="H4726" t="n">
        <v>1</v>
      </c>
      <c r="I4726" t="n">
        <v>0</v>
      </c>
    </row>
    <row r="4727">
      <c r="A4727" t="inlineStr">
        <is>
          <t>CLI005421</t>
        </is>
      </c>
      <c r="B4727" t="inlineStr">
        <is>
          <t>Entrenamiento</t>
        </is>
      </c>
      <c r="C4727" t="inlineStr">
        <is>
          <t>No</t>
        </is>
      </c>
      <c r="D4727">
        <f>--(C4727="Sí")</f>
        <v/>
      </c>
      <c r="E4727" t="n">
        <v>44</v>
      </c>
      <c r="F4727" t="n">
        <v>2</v>
      </c>
      <c r="G4727" t="n">
        <v>0</v>
      </c>
      <c r="H4727" t="n">
        <v>0</v>
      </c>
      <c r="I4727" t="n">
        <v>0</v>
      </c>
    </row>
    <row r="4728">
      <c r="A4728" t="inlineStr">
        <is>
          <t>CLI005422</t>
        </is>
      </c>
      <c r="B4728" t="inlineStr">
        <is>
          <t>Entrenamiento</t>
        </is>
      </c>
      <c r="C4728" t="inlineStr">
        <is>
          <t>No</t>
        </is>
      </c>
      <c r="D4728">
        <f>--(C4728="Sí")</f>
        <v/>
      </c>
      <c r="E4728" t="n">
        <v>24</v>
      </c>
      <c r="F4728" t="n">
        <v>2</v>
      </c>
      <c r="G4728" t="n">
        <v>0</v>
      </c>
      <c r="H4728" t="n">
        <v>1</v>
      </c>
      <c r="I4728" t="n">
        <v>0</v>
      </c>
    </row>
    <row r="4729">
      <c r="A4729" t="inlineStr">
        <is>
          <t>CLI005423</t>
        </is>
      </c>
      <c r="B4729" t="inlineStr">
        <is>
          <t>Entrenamiento</t>
        </is>
      </c>
      <c r="C4729" t="inlineStr">
        <is>
          <t>No</t>
        </is>
      </c>
      <c r="D4729">
        <f>--(C4729="Sí")</f>
        <v/>
      </c>
      <c r="E4729" t="n">
        <v>42</v>
      </c>
      <c r="F4729" t="n">
        <v>3</v>
      </c>
      <c r="G4729" t="n">
        <v>0</v>
      </c>
      <c r="H4729" t="n">
        <v>1</v>
      </c>
      <c r="I4729" t="n">
        <v>0</v>
      </c>
    </row>
    <row r="4730">
      <c r="A4730" t="inlineStr">
        <is>
          <t>CLI005424</t>
        </is>
      </c>
      <c r="B4730" t="inlineStr">
        <is>
          <t>Prueba</t>
        </is>
      </c>
      <c r="C4730" t="inlineStr">
        <is>
          <t>No</t>
        </is>
      </c>
      <c r="D4730">
        <f>--(C4730="Sí")</f>
        <v/>
      </c>
      <c r="E4730" t="n">
        <v>47</v>
      </c>
      <c r="F4730" t="n">
        <v>2</v>
      </c>
      <c r="G4730" t="n">
        <v>0</v>
      </c>
      <c r="H4730" t="n">
        <v>1</v>
      </c>
      <c r="I4730" t="n">
        <v>0</v>
      </c>
    </row>
    <row r="4731">
      <c r="A4731" t="inlineStr">
        <is>
          <t>CLI005425</t>
        </is>
      </c>
      <c r="B4731" t="inlineStr">
        <is>
          <t>Entrenamiento</t>
        </is>
      </c>
      <c r="C4731" t="inlineStr">
        <is>
          <t>No</t>
        </is>
      </c>
      <c r="D4731">
        <f>--(C4731="Sí")</f>
        <v/>
      </c>
      <c r="E4731" t="n">
        <v>41</v>
      </c>
      <c r="F4731" t="n">
        <v>6</v>
      </c>
      <c r="G4731" t="n">
        <v>0</v>
      </c>
      <c r="H4731" t="n">
        <v>0</v>
      </c>
      <c r="I4731" t="n">
        <v>0</v>
      </c>
    </row>
    <row r="4732">
      <c r="A4732" t="inlineStr">
        <is>
          <t>CLI005426</t>
        </is>
      </c>
      <c r="B4732" t="inlineStr">
        <is>
          <t>Entrenamiento</t>
        </is>
      </c>
      <c r="C4732" t="inlineStr">
        <is>
          <t>No</t>
        </is>
      </c>
      <c r="D4732">
        <f>--(C4732="Sí")</f>
        <v/>
      </c>
      <c r="E4732" t="n">
        <v>53</v>
      </c>
      <c r="F4732" t="n">
        <v>4</v>
      </c>
      <c r="G4732" t="n">
        <v>0</v>
      </c>
      <c r="H4732" t="n">
        <v>1</v>
      </c>
      <c r="I4732" t="n">
        <v>0</v>
      </c>
    </row>
    <row r="4733">
      <c r="A4733" t="inlineStr">
        <is>
          <t>CLI005427</t>
        </is>
      </c>
      <c r="B4733" t="inlineStr">
        <is>
          <t>Entrenamiento</t>
        </is>
      </c>
      <c r="C4733" t="inlineStr">
        <is>
          <t>No</t>
        </is>
      </c>
      <c r="D4733">
        <f>--(C4733="Sí")</f>
        <v/>
      </c>
      <c r="E4733" t="n">
        <v>36</v>
      </c>
      <c r="F4733" t="n">
        <v>2</v>
      </c>
      <c r="G4733" t="n">
        <v>0</v>
      </c>
      <c r="H4733" t="n">
        <v>1</v>
      </c>
      <c r="I4733" t="n">
        <v>0</v>
      </c>
    </row>
    <row r="4734">
      <c r="A4734" t="inlineStr">
        <is>
          <t>CLI005428</t>
        </is>
      </c>
      <c r="B4734" t="inlineStr">
        <is>
          <t>Prueba</t>
        </is>
      </c>
      <c r="C4734" t="inlineStr">
        <is>
          <t>No</t>
        </is>
      </c>
      <c r="D4734">
        <f>--(C4734="Sí")</f>
        <v/>
      </c>
      <c r="E4734" t="n">
        <v>38</v>
      </c>
      <c r="F4734" t="n">
        <v>5</v>
      </c>
      <c r="G4734" t="n">
        <v>0</v>
      </c>
      <c r="H4734" t="n">
        <v>0</v>
      </c>
      <c r="I4734" t="n">
        <v>0</v>
      </c>
    </row>
    <row r="4735">
      <c r="A4735" t="inlineStr">
        <is>
          <t>CLI005430</t>
        </is>
      </c>
      <c r="B4735" t="inlineStr">
        <is>
          <t>Entrenamiento</t>
        </is>
      </c>
      <c r="C4735" t="inlineStr">
        <is>
          <t>No</t>
        </is>
      </c>
      <c r="D4735">
        <f>--(C4735="Sí")</f>
        <v/>
      </c>
      <c r="E4735" t="n">
        <v>45</v>
      </c>
      <c r="F4735" t="n">
        <v>10</v>
      </c>
      <c r="G4735" t="n">
        <v>0</v>
      </c>
      <c r="H4735" t="n">
        <v>0</v>
      </c>
      <c r="I4735" t="n">
        <v>0</v>
      </c>
    </row>
    <row r="4736">
      <c r="A4736" t="inlineStr">
        <is>
          <t>CLI005431</t>
        </is>
      </c>
      <c r="B4736" t="inlineStr">
        <is>
          <t>Entrenamiento</t>
        </is>
      </c>
      <c r="C4736" t="inlineStr">
        <is>
          <t>No</t>
        </is>
      </c>
      <c r="D4736">
        <f>--(C4736="Sí")</f>
        <v/>
      </c>
      <c r="E4736" t="n">
        <v>25</v>
      </c>
      <c r="F4736" t="n">
        <v>1</v>
      </c>
      <c r="G4736" t="n">
        <v>0</v>
      </c>
      <c r="H4736" t="n">
        <v>0</v>
      </c>
      <c r="I4736" t="n">
        <v>0</v>
      </c>
    </row>
    <row r="4737">
      <c r="A4737" t="inlineStr">
        <is>
          <t>CLI005432</t>
        </is>
      </c>
      <c r="B4737" t="inlineStr">
        <is>
          <t>Prueba</t>
        </is>
      </c>
      <c r="C4737" t="inlineStr">
        <is>
          <t>No</t>
        </is>
      </c>
      <c r="D4737">
        <f>--(C4737="Sí")</f>
        <v/>
      </c>
      <c r="E4737" t="n">
        <v>40</v>
      </c>
      <c r="F4737" t="n">
        <v>1</v>
      </c>
      <c r="G4737" t="n">
        <v>0</v>
      </c>
      <c r="H4737" t="n">
        <v>1</v>
      </c>
      <c r="I4737" t="n">
        <v>0</v>
      </c>
    </row>
    <row r="4738">
      <c r="A4738" t="inlineStr">
        <is>
          <t>CLI005433</t>
        </is>
      </c>
      <c r="B4738" t="inlineStr">
        <is>
          <t>Entrenamiento</t>
        </is>
      </c>
      <c r="C4738" t="inlineStr">
        <is>
          <t>Sí</t>
        </is>
      </c>
      <c r="D4738">
        <f>--(C4738="Sí")</f>
        <v/>
      </c>
      <c r="E4738" t="n">
        <v>35</v>
      </c>
      <c r="F4738" t="n">
        <v>1</v>
      </c>
      <c r="G4738" t="n">
        <v>0</v>
      </c>
      <c r="H4738" t="n">
        <v>1</v>
      </c>
      <c r="I4738" t="n">
        <v>0</v>
      </c>
    </row>
    <row r="4739">
      <c r="A4739" t="inlineStr">
        <is>
          <t>CLI005434</t>
        </is>
      </c>
      <c r="B4739" t="inlineStr">
        <is>
          <t>Entrenamiento</t>
        </is>
      </c>
      <c r="C4739" t="inlineStr">
        <is>
          <t>No</t>
        </is>
      </c>
      <c r="D4739">
        <f>--(C4739="Sí")</f>
        <v/>
      </c>
      <c r="E4739" t="n">
        <v>53</v>
      </c>
      <c r="F4739" t="n">
        <v>2</v>
      </c>
      <c r="G4739" t="n">
        <v>0</v>
      </c>
      <c r="H4739" t="n">
        <v>0</v>
      </c>
      <c r="I4739" t="n">
        <v>0</v>
      </c>
    </row>
    <row r="4740">
      <c r="A4740" t="inlineStr">
        <is>
          <t>CLI005435</t>
        </is>
      </c>
      <c r="B4740" t="inlineStr">
        <is>
          <t>Entrenamiento</t>
        </is>
      </c>
      <c r="C4740" t="inlineStr">
        <is>
          <t>No</t>
        </is>
      </c>
      <c r="D4740">
        <f>--(C4740="Sí")</f>
        <v/>
      </c>
      <c r="E4740" t="n">
        <v>58</v>
      </c>
      <c r="F4740" t="n">
        <v>13</v>
      </c>
      <c r="G4740" t="n">
        <v>0</v>
      </c>
      <c r="H4740" t="n">
        <v>0</v>
      </c>
      <c r="I4740" t="n">
        <v>0</v>
      </c>
    </row>
    <row r="4741">
      <c r="A4741" t="inlineStr">
        <is>
          <t>CLI005436</t>
        </is>
      </c>
      <c r="B4741" t="inlineStr">
        <is>
          <t>Prueba</t>
        </is>
      </c>
      <c r="C4741" t="inlineStr">
        <is>
          <t>No</t>
        </is>
      </c>
      <c r="D4741">
        <f>--(C4741="Sí")</f>
        <v/>
      </c>
      <c r="E4741" t="n">
        <v>38</v>
      </c>
      <c r="F4741" t="n">
        <v>3</v>
      </c>
      <c r="G4741" t="n">
        <v>0</v>
      </c>
      <c r="H4741" t="n">
        <v>0</v>
      </c>
      <c r="I4741" t="n">
        <v>0</v>
      </c>
    </row>
    <row r="4742">
      <c r="A4742" t="inlineStr">
        <is>
          <t>CLI005438</t>
        </is>
      </c>
      <c r="B4742" t="inlineStr">
        <is>
          <t>Entrenamiento</t>
        </is>
      </c>
      <c r="C4742" t="inlineStr">
        <is>
          <t>No</t>
        </is>
      </c>
      <c r="D4742">
        <f>--(C4742="Sí")</f>
        <v/>
      </c>
      <c r="E4742" t="n">
        <v>59</v>
      </c>
      <c r="F4742" t="n">
        <v>4</v>
      </c>
      <c r="G4742" t="n">
        <v>0</v>
      </c>
      <c r="H4742" t="n">
        <v>0</v>
      </c>
      <c r="I4742" t="n">
        <v>0</v>
      </c>
    </row>
    <row r="4743">
      <c r="A4743" t="inlineStr">
        <is>
          <t>CLI005440</t>
        </is>
      </c>
      <c r="B4743" t="inlineStr">
        <is>
          <t>Prueba</t>
        </is>
      </c>
      <c r="C4743" t="inlineStr">
        <is>
          <t>Sí</t>
        </is>
      </c>
      <c r="D4743">
        <f>--(C4743="Sí")</f>
        <v/>
      </c>
      <c r="E4743" t="n">
        <v>29</v>
      </c>
      <c r="F4743" t="n">
        <v>2</v>
      </c>
      <c r="G4743" t="n">
        <v>0</v>
      </c>
      <c r="H4743" t="n">
        <v>1</v>
      </c>
      <c r="I4743" t="n">
        <v>0</v>
      </c>
    </row>
    <row r="4744">
      <c r="A4744" t="inlineStr">
        <is>
          <t>CLI005442</t>
        </is>
      </c>
      <c r="B4744" t="inlineStr">
        <is>
          <t>Entrenamiento</t>
        </is>
      </c>
      <c r="C4744" t="inlineStr">
        <is>
          <t>No</t>
        </is>
      </c>
      <c r="D4744">
        <f>--(C4744="Sí")</f>
        <v/>
      </c>
      <c r="E4744" t="n">
        <v>29</v>
      </c>
      <c r="F4744" t="n">
        <v>1</v>
      </c>
      <c r="G4744" t="n">
        <v>0</v>
      </c>
      <c r="H4744" t="n">
        <v>1</v>
      </c>
      <c r="I4744" t="n">
        <v>0</v>
      </c>
    </row>
    <row r="4745">
      <c r="A4745" t="inlineStr">
        <is>
          <t>CLI005443</t>
        </is>
      </c>
      <c r="B4745" t="inlineStr">
        <is>
          <t>Entrenamiento</t>
        </is>
      </c>
      <c r="C4745" t="inlineStr">
        <is>
          <t>No</t>
        </is>
      </c>
      <c r="D4745">
        <f>--(C4745="Sí")</f>
        <v/>
      </c>
      <c r="E4745" t="n">
        <v>53</v>
      </c>
      <c r="F4745" t="n">
        <v>3</v>
      </c>
      <c r="G4745" t="n">
        <v>0</v>
      </c>
      <c r="H4745" t="n">
        <v>0</v>
      </c>
      <c r="I4745" t="n">
        <v>0</v>
      </c>
    </row>
    <row r="4746">
      <c r="A4746" t="inlineStr">
        <is>
          <t>CLI005444</t>
        </is>
      </c>
      <c r="B4746" t="inlineStr">
        <is>
          <t>Prueba</t>
        </is>
      </c>
      <c r="C4746" t="inlineStr">
        <is>
          <t>Sí</t>
        </is>
      </c>
      <c r="D4746">
        <f>--(C4746="Sí")</f>
        <v/>
      </c>
      <c r="E4746" t="n">
        <v>46</v>
      </c>
      <c r="F4746" t="n">
        <v>2</v>
      </c>
      <c r="G4746" t="n">
        <v>0</v>
      </c>
      <c r="H4746" t="n">
        <v>1</v>
      </c>
      <c r="I4746" t="n">
        <v>0</v>
      </c>
    </row>
    <row r="4747">
      <c r="A4747" t="inlineStr">
        <is>
          <t>CLI005445</t>
        </is>
      </c>
      <c r="B4747" t="inlineStr">
        <is>
          <t>Entrenamiento</t>
        </is>
      </c>
      <c r="C4747" t="inlineStr">
        <is>
          <t>No</t>
        </is>
      </c>
      <c r="D4747">
        <f>--(C4747="Sí")</f>
        <v/>
      </c>
      <c r="E4747" t="n">
        <v>67</v>
      </c>
      <c r="F4747" t="n">
        <v>2</v>
      </c>
      <c r="G4747" t="n">
        <v>0</v>
      </c>
      <c r="H4747" t="n">
        <v>0</v>
      </c>
      <c r="I4747" t="n">
        <v>0</v>
      </c>
    </row>
    <row r="4748">
      <c r="A4748" t="inlineStr">
        <is>
          <t>CLI005447</t>
        </is>
      </c>
      <c r="B4748" t="inlineStr">
        <is>
          <t>Entrenamiento</t>
        </is>
      </c>
      <c r="C4748" t="inlineStr">
        <is>
          <t>No</t>
        </is>
      </c>
      <c r="D4748">
        <f>--(C4748="Sí")</f>
        <v/>
      </c>
      <c r="E4748" t="n">
        <v>58</v>
      </c>
      <c r="F4748" t="n">
        <v>1</v>
      </c>
      <c r="G4748" t="n">
        <v>0</v>
      </c>
      <c r="H4748" t="n">
        <v>0</v>
      </c>
      <c r="I4748" t="n">
        <v>0</v>
      </c>
    </row>
    <row r="4749">
      <c r="A4749" t="inlineStr">
        <is>
          <t>CLI005448</t>
        </is>
      </c>
      <c r="B4749" t="inlineStr">
        <is>
          <t>Prueba</t>
        </is>
      </c>
      <c r="C4749" t="inlineStr">
        <is>
          <t>No</t>
        </is>
      </c>
      <c r="D4749">
        <f>--(C4749="Sí")</f>
        <v/>
      </c>
      <c r="E4749" t="n">
        <v>45</v>
      </c>
      <c r="F4749" t="n">
        <v>3</v>
      </c>
      <c r="G4749" t="n">
        <v>0</v>
      </c>
      <c r="H4749" t="n">
        <v>1</v>
      </c>
      <c r="I4749" t="n">
        <v>0</v>
      </c>
    </row>
    <row r="4750">
      <c r="A4750" t="inlineStr">
        <is>
          <t>CLI005449</t>
        </is>
      </c>
      <c r="B4750" t="inlineStr">
        <is>
          <t>Entrenamiento</t>
        </is>
      </c>
      <c r="C4750" t="inlineStr">
        <is>
          <t>No</t>
        </is>
      </c>
      <c r="D4750">
        <f>--(C4750="Sí")</f>
        <v/>
      </c>
      <c r="E4750" t="n">
        <v>28</v>
      </c>
      <c r="F4750" t="n">
        <v>1</v>
      </c>
      <c r="G4750" t="n">
        <v>0</v>
      </c>
      <c r="H4750" t="n">
        <v>1</v>
      </c>
      <c r="I4750" t="n">
        <v>0</v>
      </c>
    </row>
    <row r="4751">
      <c r="A4751" t="inlineStr">
        <is>
          <t>CLI005450</t>
        </is>
      </c>
      <c r="B4751" t="inlineStr">
        <is>
          <t>Entrenamiento</t>
        </is>
      </c>
      <c r="C4751" t="inlineStr">
        <is>
          <t>No</t>
        </is>
      </c>
      <c r="D4751">
        <f>--(C4751="Sí")</f>
        <v/>
      </c>
      <c r="E4751" t="n">
        <v>32</v>
      </c>
      <c r="F4751" t="n">
        <v>8</v>
      </c>
      <c r="G4751" t="n">
        <v>0</v>
      </c>
      <c r="H4751" t="n">
        <v>0</v>
      </c>
      <c r="I4751" t="n">
        <v>0</v>
      </c>
    </row>
    <row r="4752">
      <c r="A4752" t="inlineStr">
        <is>
          <t>CLI005451</t>
        </is>
      </c>
      <c r="B4752" t="inlineStr">
        <is>
          <t>Entrenamiento</t>
        </is>
      </c>
      <c r="C4752" t="inlineStr">
        <is>
          <t>No</t>
        </is>
      </c>
      <c r="D4752">
        <f>--(C4752="Sí")</f>
        <v/>
      </c>
      <c r="E4752" t="n">
        <v>46</v>
      </c>
      <c r="F4752" t="n">
        <v>1</v>
      </c>
      <c r="G4752" t="n">
        <v>0</v>
      </c>
      <c r="H4752" t="n">
        <v>1</v>
      </c>
      <c r="I4752" t="n">
        <v>0</v>
      </c>
    </row>
    <row r="4753">
      <c r="A4753" t="inlineStr">
        <is>
          <t>CLI005452</t>
        </is>
      </c>
      <c r="B4753" t="inlineStr">
        <is>
          <t>Prueba</t>
        </is>
      </c>
      <c r="C4753" t="inlineStr">
        <is>
          <t>No</t>
        </is>
      </c>
      <c r="D4753">
        <f>--(C4753="Sí")</f>
        <v/>
      </c>
      <c r="E4753" t="n">
        <v>46</v>
      </c>
      <c r="F4753" t="n">
        <v>1</v>
      </c>
      <c r="G4753" t="n">
        <v>0</v>
      </c>
      <c r="H4753" t="n">
        <v>1</v>
      </c>
      <c r="I4753" t="n">
        <v>0</v>
      </c>
    </row>
    <row r="4754">
      <c r="A4754" t="inlineStr">
        <is>
          <t>CLI005453</t>
        </is>
      </c>
      <c r="B4754" t="inlineStr">
        <is>
          <t>Entrenamiento</t>
        </is>
      </c>
      <c r="C4754" t="inlineStr">
        <is>
          <t>No</t>
        </is>
      </c>
      <c r="D4754">
        <f>--(C4754="Sí")</f>
        <v/>
      </c>
      <c r="E4754" t="n">
        <v>49</v>
      </c>
      <c r="F4754" t="n">
        <v>2</v>
      </c>
      <c r="G4754" t="n">
        <v>0</v>
      </c>
      <c r="H4754" t="n">
        <v>1</v>
      </c>
      <c r="I4754" t="n">
        <v>0</v>
      </c>
    </row>
    <row r="4755">
      <c r="A4755" t="inlineStr">
        <is>
          <t>CLI005454</t>
        </is>
      </c>
      <c r="B4755" t="inlineStr">
        <is>
          <t>Entrenamiento</t>
        </is>
      </c>
      <c r="C4755" t="inlineStr">
        <is>
          <t>No</t>
        </is>
      </c>
      <c r="D4755">
        <f>--(C4755="Sí")</f>
        <v/>
      </c>
      <c r="E4755" t="n">
        <v>36</v>
      </c>
      <c r="F4755" t="n">
        <v>2</v>
      </c>
      <c r="G4755" t="n">
        <v>0</v>
      </c>
      <c r="H4755" t="n">
        <v>0</v>
      </c>
      <c r="I4755" t="n">
        <v>0</v>
      </c>
    </row>
    <row r="4756">
      <c r="A4756" t="inlineStr">
        <is>
          <t>CLI005455</t>
        </is>
      </c>
      <c r="B4756" t="inlineStr">
        <is>
          <t>Entrenamiento</t>
        </is>
      </c>
      <c r="C4756" t="inlineStr">
        <is>
          <t>No</t>
        </is>
      </c>
      <c r="D4756">
        <f>--(C4756="Sí")</f>
        <v/>
      </c>
      <c r="E4756" t="n">
        <v>57</v>
      </c>
      <c r="F4756" t="n">
        <v>6</v>
      </c>
      <c r="G4756" t="n">
        <v>1</v>
      </c>
      <c r="H4756" t="n">
        <v>1</v>
      </c>
      <c r="I4756" t="n">
        <v>0</v>
      </c>
    </row>
    <row r="4757">
      <c r="A4757" t="inlineStr">
        <is>
          <t>CLI005456</t>
        </is>
      </c>
      <c r="B4757" t="inlineStr">
        <is>
          <t>Prueba</t>
        </is>
      </c>
      <c r="C4757" t="inlineStr">
        <is>
          <t>No</t>
        </is>
      </c>
      <c r="D4757">
        <f>--(C4757="Sí")</f>
        <v/>
      </c>
      <c r="E4757" t="n">
        <v>46</v>
      </c>
      <c r="F4757" t="n">
        <v>1</v>
      </c>
      <c r="G4757" t="n">
        <v>0</v>
      </c>
      <c r="H4757" t="n">
        <v>1</v>
      </c>
      <c r="I4757" t="n">
        <v>0</v>
      </c>
    </row>
    <row r="4758">
      <c r="A4758" t="inlineStr">
        <is>
          <t>CLI005457</t>
        </is>
      </c>
      <c r="B4758" t="inlineStr">
        <is>
          <t>Entrenamiento</t>
        </is>
      </c>
      <c r="C4758" t="inlineStr">
        <is>
          <t>No</t>
        </is>
      </c>
      <c r="D4758">
        <f>--(C4758="Sí")</f>
        <v/>
      </c>
      <c r="E4758" t="n">
        <v>44</v>
      </c>
      <c r="F4758" t="n">
        <v>1</v>
      </c>
      <c r="G4758" t="n">
        <v>0</v>
      </c>
      <c r="H4758" t="n">
        <v>0</v>
      </c>
      <c r="I4758" t="n">
        <v>0</v>
      </c>
    </row>
    <row r="4759">
      <c r="A4759" t="inlineStr">
        <is>
          <t>CLI005458</t>
        </is>
      </c>
      <c r="B4759" t="inlineStr">
        <is>
          <t>Entrenamiento</t>
        </is>
      </c>
      <c r="C4759" t="inlineStr">
        <is>
          <t>No</t>
        </is>
      </c>
      <c r="D4759">
        <f>--(C4759="Sí")</f>
        <v/>
      </c>
      <c r="E4759" t="n">
        <v>29</v>
      </c>
      <c r="F4759" t="n">
        <v>1</v>
      </c>
      <c r="G4759" t="n">
        <v>2</v>
      </c>
      <c r="H4759" t="n">
        <v>1</v>
      </c>
      <c r="I4759" t="n">
        <v>0</v>
      </c>
    </row>
    <row r="4760">
      <c r="A4760" t="inlineStr">
        <is>
          <t>CLI005459</t>
        </is>
      </c>
      <c r="B4760" t="inlineStr">
        <is>
          <t>Entrenamiento</t>
        </is>
      </c>
      <c r="C4760" t="inlineStr">
        <is>
          <t>No</t>
        </is>
      </c>
      <c r="D4760">
        <f>--(C4760="Sí")</f>
        <v/>
      </c>
      <c r="E4760" t="n">
        <v>33</v>
      </c>
      <c r="F4760" t="n">
        <v>2</v>
      </c>
      <c r="G4760" t="n">
        <v>1</v>
      </c>
      <c r="H4760" t="n">
        <v>0</v>
      </c>
      <c r="I4760" t="n">
        <v>0</v>
      </c>
    </row>
    <row r="4761">
      <c r="A4761" t="inlineStr">
        <is>
          <t>CLI005462</t>
        </is>
      </c>
      <c r="B4761" t="inlineStr">
        <is>
          <t>Entrenamiento</t>
        </is>
      </c>
      <c r="C4761" t="inlineStr">
        <is>
          <t>No</t>
        </is>
      </c>
      <c r="D4761">
        <f>--(C4761="Sí")</f>
        <v/>
      </c>
      <c r="E4761" t="n">
        <v>29</v>
      </c>
      <c r="F4761" t="n">
        <v>1</v>
      </c>
      <c r="G4761" t="n">
        <v>0</v>
      </c>
      <c r="H4761" t="n">
        <v>1</v>
      </c>
      <c r="I4761" t="n">
        <v>0</v>
      </c>
    </row>
    <row r="4762">
      <c r="A4762" t="inlineStr">
        <is>
          <t>CLI005463</t>
        </is>
      </c>
      <c r="B4762" t="inlineStr">
        <is>
          <t>Entrenamiento</t>
        </is>
      </c>
      <c r="C4762" t="inlineStr">
        <is>
          <t>No</t>
        </is>
      </c>
      <c r="D4762">
        <f>--(C4762="Sí")</f>
        <v/>
      </c>
      <c r="E4762" t="n">
        <v>59</v>
      </c>
      <c r="F4762" t="n">
        <v>6</v>
      </c>
      <c r="G4762" t="n">
        <v>0</v>
      </c>
      <c r="H4762" t="n">
        <v>1</v>
      </c>
      <c r="I4762" t="n">
        <v>0</v>
      </c>
    </row>
    <row r="4763">
      <c r="A4763" t="inlineStr">
        <is>
          <t>CLI005464</t>
        </is>
      </c>
      <c r="B4763" t="inlineStr">
        <is>
          <t>Prueba</t>
        </is>
      </c>
      <c r="C4763" t="inlineStr">
        <is>
          <t>No</t>
        </is>
      </c>
      <c r="D4763">
        <f>--(C4763="Sí")</f>
        <v/>
      </c>
      <c r="E4763" t="n">
        <v>42</v>
      </c>
      <c r="F4763" t="n">
        <v>2</v>
      </c>
      <c r="G4763" t="n">
        <v>0</v>
      </c>
      <c r="H4763" t="n">
        <v>1</v>
      </c>
      <c r="I4763" t="n">
        <v>0</v>
      </c>
    </row>
    <row r="4764">
      <c r="A4764" t="inlineStr">
        <is>
          <t>CLI005465</t>
        </is>
      </c>
      <c r="B4764" t="inlineStr">
        <is>
          <t>Entrenamiento</t>
        </is>
      </c>
      <c r="C4764" t="inlineStr">
        <is>
          <t>No</t>
        </is>
      </c>
      <c r="D4764">
        <f>--(C4764="Sí")</f>
        <v/>
      </c>
      <c r="E4764" t="n">
        <v>37</v>
      </c>
      <c r="F4764" t="n">
        <v>3</v>
      </c>
      <c r="G4764" t="n">
        <v>0</v>
      </c>
      <c r="H4764" t="n">
        <v>0</v>
      </c>
      <c r="I4764" t="n">
        <v>0</v>
      </c>
    </row>
    <row r="4765">
      <c r="A4765" t="inlineStr">
        <is>
          <t>CLI005467</t>
        </is>
      </c>
      <c r="B4765" t="inlineStr">
        <is>
          <t>Entrenamiento</t>
        </is>
      </c>
      <c r="C4765" t="inlineStr">
        <is>
          <t>No</t>
        </is>
      </c>
      <c r="D4765">
        <f>--(C4765="Sí")</f>
        <v/>
      </c>
      <c r="E4765" t="n">
        <v>34</v>
      </c>
      <c r="F4765" t="n">
        <v>2</v>
      </c>
      <c r="G4765" t="n">
        <v>0</v>
      </c>
      <c r="H4765" t="n">
        <v>1</v>
      </c>
      <c r="I4765" t="n">
        <v>0</v>
      </c>
    </row>
    <row r="4766">
      <c r="A4766" t="inlineStr">
        <is>
          <t>CLI005468</t>
        </is>
      </c>
      <c r="B4766" t="inlineStr">
        <is>
          <t>Prueba</t>
        </is>
      </c>
      <c r="C4766" t="inlineStr">
        <is>
          <t>No</t>
        </is>
      </c>
      <c r="D4766">
        <f>--(C4766="Sí")</f>
        <v/>
      </c>
      <c r="E4766" t="n">
        <v>48</v>
      </c>
      <c r="F4766" t="n">
        <v>4</v>
      </c>
      <c r="G4766" t="n">
        <v>0</v>
      </c>
      <c r="H4766" t="n">
        <v>1</v>
      </c>
      <c r="I4766" t="n">
        <v>0</v>
      </c>
    </row>
    <row r="4767">
      <c r="A4767" t="inlineStr">
        <is>
          <t>CLI005469</t>
        </is>
      </c>
      <c r="B4767" t="inlineStr">
        <is>
          <t>Entrenamiento</t>
        </is>
      </c>
      <c r="C4767" t="inlineStr">
        <is>
          <t>No</t>
        </is>
      </c>
      <c r="D4767">
        <f>--(C4767="Sí")</f>
        <v/>
      </c>
      <c r="E4767" t="n">
        <v>36</v>
      </c>
      <c r="F4767" t="n">
        <v>2</v>
      </c>
      <c r="G4767" t="n">
        <v>0</v>
      </c>
      <c r="H4767" t="n">
        <v>0</v>
      </c>
      <c r="I4767" t="n">
        <v>0</v>
      </c>
    </row>
    <row r="4768">
      <c r="A4768" t="inlineStr">
        <is>
          <t>CLI005470</t>
        </is>
      </c>
      <c r="B4768" t="inlineStr">
        <is>
          <t>Entrenamiento</t>
        </is>
      </c>
      <c r="C4768" t="inlineStr">
        <is>
          <t>No</t>
        </is>
      </c>
      <c r="D4768">
        <f>--(C4768="Sí")</f>
        <v/>
      </c>
      <c r="E4768" t="n">
        <v>42</v>
      </c>
      <c r="F4768" t="n">
        <v>9</v>
      </c>
      <c r="G4768" t="n">
        <v>0</v>
      </c>
      <c r="H4768" t="n">
        <v>0</v>
      </c>
      <c r="I4768" t="n">
        <v>0</v>
      </c>
    </row>
    <row r="4769">
      <c r="A4769" t="inlineStr">
        <is>
          <t>CLI005472</t>
        </is>
      </c>
      <c r="B4769" t="inlineStr">
        <is>
          <t>Prueba</t>
        </is>
      </c>
      <c r="C4769" t="inlineStr">
        <is>
          <t>No</t>
        </is>
      </c>
      <c r="D4769">
        <f>--(C4769="Sí")</f>
        <v/>
      </c>
      <c r="E4769" t="n">
        <v>39</v>
      </c>
      <c r="F4769" t="n">
        <v>1</v>
      </c>
      <c r="G4769" t="n">
        <v>0</v>
      </c>
      <c r="H4769" t="n">
        <v>1</v>
      </c>
      <c r="I4769" t="n">
        <v>0</v>
      </c>
    </row>
    <row r="4770">
      <c r="A4770" t="inlineStr">
        <is>
          <t>CLI005473</t>
        </is>
      </c>
      <c r="B4770" t="inlineStr">
        <is>
          <t>Entrenamiento</t>
        </is>
      </c>
      <c r="C4770" t="inlineStr">
        <is>
          <t>No</t>
        </is>
      </c>
      <c r="D4770">
        <f>--(C4770="Sí")</f>
        <v/>
      </c>
      <c r="E4770" t="n">
        <v>33</v>
      </c>
      <c r="F4770" t="n">
        <v>1</v>
      </c>
      <c r="G4770" t="n">
        <v>0</v>
      </c>
      <c r="H4770" t="n">
        <v>0</v>
      </c>
      <c r="I4770" t="n">
        <v>0</v>
      </c>
    </row>
    <row r="4771">
      <c r="A4771" t="inlineStr">
        <is>
          <t>CLI005474</t>
        </is>
      </c>
      <c r="B4771" t="inlineStr">
        <is>
          <t>Entrenamiento</t>
        </is>
      </c>
      <c r="C4771" t="inlineStr">
        <is>
          <t>No</t>
        </is>
      </c>
      <c r="D4771">
        <f>--(C4771="Sí")</f>
        <v/>
      </c>
      <c r="E4771" t="n">
        <v>49</v>
      </c>
      <c r="F4771" t="n">
        <v>2</v>
      </c>
      <c r="G4771" t="n">
        <v>0</v>
      </c>
      <c r="H4771" t="n">
        <v>1</v>
      </c>
      <c r="I4771" t="n">
        <v>0</v>
      </c>
    </row>
    <row r="4772">
      <c r="A4772" t="inlineStr">
        <is>
          <t>CLI005475</t>
        </is>
      </c>
      <c r="B4772" t="inlineStr">
        <is>
          <t>Entrenamiento</t>
        </is>
      </c>
      <c r="C4772" t="inlineStr">
        <is>
          <t>No</t>
        </is>
      </c>
      <c r="D4772">
        <f>--(C4772="Sí")</f>
        <v/>
      </c>
      <c r="E4772" t="n">
        <v>44</v>
      </c>
      <c r="F4772" t="n">
        <v>2</v>
      </c>
      <c r="G4772" t="n">
        <v>0</v>
      </c>
      <c r="H4772" t="n">
        <v>1</v>
      </c>
      <c r="I4772" t="n">
        <v>0</v>
      </c>
    </row>
    <row r="4773">
      <c r="A4773" t="inlineStr">
        <is>
          <t>CLI005476</t>
        </is>
      </c>
      <c r="B4773" t="inlineStr">
        <is>
          <t>Prueba</t>
        </is>
      </c>
      <c r="C4773" t="inlineStr">
        <is>
          <t>No</t>
        </is>
      </c>
      <c r="D4773">
        <f>--(C4773="Sí")</f>
        <v/>
      </c>
      <c r="E4773" t="n">
        <v>30</v>
      </c>
      <c r="F4773" t="n">
        <v>2</v>
      </c>
      <c r="G4773" t="n">
        <v>0</v>
      </c>
      <c r="H4773" t="n">
        <v>0</v>
      </c>
      <c r="I4773" t="n">
        <v>0</v>
      </c>
    </row>
    <row r="4774">
      <c r="A4774" t="inlineStr">
        <is>
          <t>CLI005477</t>
        </is>
      </c>
      <c r="B4774" t="inlineStr">
        <is>
          <t>Entrenamiento</t>
        </is>
      </c>
      <c r="C4774" t="inlineStr">
        <is>
          <t>No</t>
        </is>
      </c>
      <c r="D4774">
        <f>--(C4774="Sí")</f>
        <v/>
      </c>
      <c r="E4774" t="n">
        <v>50</v>
      </c>
      <c r="F4774" t="n">
        <v>3</v>
      </c>
      <c r="G4774" t="n">
        <v>0</v>
      </c>
      <c r="H4774" t="n">
        <v>1</v>
      </c>
      <c r="I4774" t="n">
        <v>0</v>
      </c>
    </row>
    <row r="4775">
      <c r="A4775" t="inlineStr">
        <is>
          <t>CLI005478</t>
        </is>
      </c>
      <c r="B4775" t="inlineStr">
        <is>
          <t>Entrenamiento</t>
        </is>
      </c>
      <c r="C4775" t="inlineStr">
        <is>
          <t>Sí</t>
        </is>
      </c>
      <c r="D4775">
        <f>--(C4775="Sí")</f>
        <v/>
      </c>
      <c r="E4775" t="n">
        <v>43</v>
      </c>
      <c r="F4775" t="n">
        <v>1</v>
      </c>
      <c r="G4775" t="n">
        <v>0</v>
      </c>
      <c r="H4775" t="n">
        <v>1</v>
      </c>
      <c r="I4775" t="n">
        <v>0</v>
      </c>
    </row>
    <row r="4776">
      <c r="A4776" t="inlineStr">
        <is>
          <t>CLI005479</t>
        </is>
      </c>
      <c r="B4776" t="inlineStr">
        <is>
          <t>Entrenamiento</t>
        </is>
      </c>
      <c r="C4776" t="inlineStr">
        <is>
          <t>No</t>
        </is>
      </c>
      <c r="D4776">
        <f>--(C4776="Sí")</f>
        <v/>
      </c>
      <c r="E4776" t="n">
        <v>55</v>
      </c>
      <c r="F4776" t="n">
        <v>1</v>
      </c>
      <c r="G4776" t="n">
        <v>0</v>
      </c>
      <c r="H4776" t="n">
        <v>0</v>
      </c>
      <c r="I4776" t="n">
        <v>0</v>
      </c>
    </row>
    <row r="4777">
      <c r="A4777" t="inlineStr">
        <is>
          <t>CLI005480</t>
        </is>
      </c>
      <c r="B4777" t="inlineStr">
        <is>
          <t>Prueba</t>
        </is>
      </c>
      <c r="C4777" t="inlineStr">
        <is>
          <t>Sí</t>
        </is>
      </c>
      <c r="D4777">
        <f>--(C4777="Sí")</f>
        <v/>
      </c>
      <c r="E4777" t="n">
        <v>50</v>
      </c>
      <c r="F4777" t="n">
        <v>2</v>
      </c>
      <c r="G4777" t="n">
        <v>0</v>
      </c>
      <c r="H4777" t="n">
        <v>0</v>
      </c>
      <c r="I4777" t="n">
        <v>0</v>
      </c>
    </row>
    <row r="4778">
      <c r="A4778" t="inlineStr">
        <is>
          <t>CLI005481</t>
        </is>
      </c>
      <c r="B4778" t="inlineStr">
        <is>
          <t>Entrenamiento</t>
        </is>
      </c>
      <c r="C4778" t="inlineStr">
        <is>
          <t>No</t>
        </is>
      </c>
      <c r="D4778">
        <f>--(C4778="Sí")</f>
        <v/>
      </c>
      <c r="E4778" t="n">
        <v>58</v>
      </c>
      <c r="F4778" t="n">
        <v>1</v>
      </c>
      <c r="G4778" t="n">
        <v>1</v>
      </c>
      <c r="H4778" t="n">
        <v>1</v>
      </c>
      <c r="I4778" t="n">
        <v>0</v>
      </c>
    </row>
    <row r="4779">
      <c r="A4779" t="inlineStr">
        <is>
          <t>CLI005482</t>
        </is>
      </c>
      <c r="B4779" t="inlineStr">
        <is>
          <t>Entrenamiento</t>
        </is>
      </c>
      <c r="C4779" t="inlineStr">
        <is>
          <t>No</t>
        </is>
      </c>
      <c r="D4779">
        <f>--(C4779="Sí")</f>
        <v/>
      </c>
      <c r="E4779" t="n">
        <v>37</v>
      </c>
      <c r="F4779" t="n">
        <v>8</v>
      </c>
      <c r="G4779" t="n">
        <v>0</v>
      </c>
      <c r="H4779" t="n">
        <v>1</v>
      </c>
      <c r="I4779" t="n">
        <v>0</v>
      </c>
    </row>
    <row r="4780">
      <c r="A4780" t="inlineStr">
        <is>
          <t>CLI005483</t>
        </is>
      </c>
      <c r="B4780" t="inlineStr">
        <is>
          <t>Entrenamiento</t>
        </is>
      </c>
      <c r="C4780" t="inlineStr">
        <is>
          <t>No</t>
        </is>
      </c>
      <c r="D4780">
        <f>--(C4780="Sí")</f>
        <v/>
      </c>
      <c r="E4780" t="n">
        <v>47</v>
      </c>
      <c r="F4780" t="n">
        <v>1</v>
      </c>
      <c r="G4780" t="n">
        <v>1</v>
      </c>
      <c r="H4780" t="n">
        <v>1</v>
      </c>
      <c r="I4780" t="n">
        <v>0</v>
      </c>
    </row>
    <row r="4781">
      <c r="A4781" t="inlineStr">
        <is>
          <t>CLI005484</t>
        </is>
      </c>
      <c r="B4781" t="inlineStr">
        <is>
          <t>Prueba</t>
        </is>
      </c>
      <c r="C4781" t="inlineStr">
        <is>
          <t>No</t>
        </is>
      </c>
      <c r="D4781">
        <f>--(C4781="Sí")</f>
        <v/>
      </c>
      <c r="E4781" t="n">
        <v>42</v>
      </c>
      <c r="F4781" t="n">
        <v>2</v>
      </c>
      <c r="G4781" t="n">
        <v>0</v>
      </c>
      <c r="H4781" t="n">
        <v>0</v>
      </c>
      <c r="I4781" t="n">
        <v>0</v>
      </c>
    </row>
    <row r="4782">
      <c r="A4782" t="inlineStr">
        <is>
          <t>CLI005485</t>
        </is>
      </c>
      <c r="B4782" t="inlineStr">
        <is>
          <t>Entrenamiento</t>
        </is>
      </c>
      <c r="C4782" t="inlineStr">
        <is>
          <t>No</t>
        </is>
      </c>
      <c r="D4782">
        <f>--(C4782="Sí")</f>
        <v/>
      </c>
      <c r="E4782" t="n">
        <v>76</v>
      </c>
      <c r="F4782" t="n">
        <v>1</v>
      </c>
      <c r="G4782" t="n">
        <v>0</v>
      </c>
      <c r="H4782" t="n">
        <v>1</v>
      </c>
      <c r="I4782" t="n">
        <v>0</v>
      </c>
    </row>
    <row r="4783">
      <c r="A4783" t="inlineStr">
        <is>
          <t>CLI005486</t>
        </is>
      </c>
      <c r="B4783" t="inlineStr">
        <is>
          <t>Entrenamiento</t>
        </is>
      </c>
      <c r="C4783" t="inlineStr">
        <is>
          <t>No</t>
        </is>
      </c>
      <c r="D4783">
        <f>--(C4783="Sí")</f>
        <v/>
      </c>
      <c r="E4783" t="n">
        <v>30</v>
      </c>
      <c r="F4783" t="n">
        <v>6</v>
      </c>
      <c r="G4783" t="n">
        <v>0</v>
      </c>
      <c r="H4783" t="n">
        <v>0</v>
      </c>
      <c r="I4783" t="n">
        <v>0</v>
      </c>
    </row>
    <row r="4784">
      <c r="A4784" t="inlineStr">
        <is>
          <t>CLI005487</t>
        </is>
      </c>
      <c r="B4784" t="inlineStr">
        <is>
          <t>Entrenamiento</t>
        </is>
      </c>
      <c r="C4784" t="inlineStr">
        <is>
          <t>No</t>
        </is>
      </c>
      <c r="D4784">
        <f>--(C4784="Sí")</f>
        <v/>
      </c>
      <c r="E4784" t="n">
        <v>36</v>
      </c>
      <c r="F4784" t="n">
        <v>1</v>
      </c>
      <c r="G4784" t="n">
        <v>0</v>
      </c>
      <c r="H4784" t="n">
        <v>1</v>
      </c>
      <c r="I4784" t="n">
        <v>0</v>
      </c>
    </row>
    <row r="4785">
      <c r="A4785" t="inlineStr">
        <is>
          <t>CLI005488</t>
        </is>
      </c>
      <c r="B4785" t="inlineStr">
        <is>
          <t>Prueba</t>
        </is>
      </c>
      <c r="C4785" t="inlineStr">
        <is>
          <t>No</t>
        </is>
      </c>
      <c r="D4785">
        <f>--(C4785="Sí")</f>
        <v/>
      </c>
      <c r="E4785" t="n">
        <v>49</v>
      </c>
      <c r="F4785" t="n">
        <v>1</v>
      </c>
      <c r="G4785" t="n">
        <v>0</v>
      </c>
      <c r="H4785" t="n">
        <v>0</v>
      </c>
      <c r="I4785" t="n">
        <v>0</v>
      </c>
    </row>
    <row r="4786">
      <c r="A4786" t="inlineStr">
        <is>
          <t>CLI005489</t>
        </is>
      </c>
      <c r="B4786" t="inlineStr">
        <is>
          <t>Entrenamiento</t>
        </is>
      </c>
      <c r="C4786" t="inlineStr">
        <is>
          <t>No</t>
        </is>
      </c>
      <c r="D4786">
        <f>--(C4786="Sí")</f>
        <v/>
      </c>
      <c r="E4786" t="n">
        <v>25</v>
      </c>
      <c r="F4786" t="n">
        <v>3</v>
      </c>
      <c r="G4786" t="n">
        <v>0</v>
      </c>
      <c r="H4786" t="n">
        <v>0</v>
      </c>
      <c r="I4786" t="n">
        <v>0</v>
      </c>
    </row>
    <row r="4787">
      <c r="A4787" t="inlineStr">
        <is>
          <t>CLI005490</t>
        </is>
      </c>
      <c r="B4787" t="inlineStr">
        <is>
          <t>Entrenamiento</t>
        </is>
      </c>
      <c r="C4787" t="inlineStr">
        <is>
          <t>No</t>
        </is>
      </c>
      <c r="D4787">
        <f>--(C4787="Sí")</f>
        <v/>
      </c>
      <c r="E4787" t="n">
        <v>41</v>
      </c>
      <c r="F4787" t="n">
        <v>2</v>
      </c>
      <c r="G4787" t="n">
        <v>0</v>
      </c>
      <c r="H4787" t="n">
        <v>0</v>
      </c>
      <c r="I4787" t="n">
        <v>0</v>
      </c>
    </row>
    <row r="4788">
      <c r="A4788" t="inlineStr">
        <is>
          <t>CLI005491</t>
        </is>
      </c>
      <c r="B4788" t="inlineStr">
        <is>
          <t>Entrenamiento</t>
        </is>
      </c>
      <c r="C4788" t="inlineStr">
        <is>
          <t>No</t>
        </is>
      </c>
      <c r="D4788">
        <f>--(C4788="Sí")</f>
        <v/>
      </c>
      <c r="E4788" t="n">
        <v>51</v>
      </c>
      <c r="F4788" t="n">
        <v>1</v>
      </c>
      <c r="G4788" t="n">
        <v>0</v>
      </c>
      <c r="H4788" t="n">
        <v>0</v>
      </c>
      <c r="I4788" t="n">
        <v>0</v>
      </c>
    </row>
    <row r="4789">
      <c r="A4789" t="inlineStr">
        <is>
          <t>CLI005492</t>
        </is>
      </c>
      <c r="B4789" t="inlineStr">
        <is>
          <t>Prueba</t>
        </is>
      </c>
      <c r="C4789" t="inlineStr">
        <is>
          <t>No</t>
        </is>
      </c>
      <c r="D4789">
        <f>--(C4789="Sí")</f>
        <v/>
      </c>
      <c r="E4789" t="n">
        <v>54</v>
      </c>
      <c r="F4789" t="n">
        <v>4</v>
      </c>
      <c r="G4789" t="n">
        <v>0</v>
      </c>
      <c r="H4789" t="n">
        <v>0</v>
      </c>
      <c r="I4789" t="n">
        <v>0</v>
      </c>
    </row>
    <row r="4790">
      <c r="A4790" t="inlineStr">
        <is>
          <t>CLI005493</t>
        </is>
      </c>
      <c r="B4790" t="inlineStr">
        <is>
          <t>Entrenamiento</t>
        </is>
      </c>
      <c r="C4790" t="inlineStr">
        <is>
          <t>No</t>
        </is>
      </c>
      <c r="D4790">
        <f>--(C4790="Sí")</f>
        <v/>
      </c>
      <c r="E4790" t="n">
        <v>38</v>
      </c>
      <c r="F4790" t="n">
        <v>2</v>
      </c>
      <c r="G4790" t="n">
        <v>0</v>
      </c>
      <c r="H4790" t="n">
        <v>0</v>
      </c>
      <c r="I4790" t="n">
        <v>0</v>
      </c>
    </row>
    <row r="4791">
      <c r="A4791" t="inlineStr">
        <is>
          <t>CLI005494</t>
        </is>
      </c>
      <c r="B4791" t="inlineStr">
        <is>
          <t>Entrenamiento</t>
        </is>
      </c>
      <c r="C4791" t="inlineStr">
        <is>
          <t>No</t>
        </is>
      </c>
      <c r="D4791">
        <f>--(C4791="Sí")</f>
        <v/>
      </c>
      <c r="E4791" t="n">
        <v>28</v>
      </c>
      <c r="F4791" t="n">
        <v>2</v>
      </c>
      <c r="G4791" t="n">
        <v>0</v>
      </c>
      <c r="H4791" t="n">
        <v>1</v>
      </c>
      <c r="I4791" t="n">
        <v>0</v>
      </c>
    </row>
    <row r="4792">
      <c r="A4792" t="inlineStr">
        <is>
          <t>CLI005495</t>
        </is>
      </c>
      <c r="B4792" t="inlineStr">
        <is>
          <t>Entrenamiento</t>
        </is>
      </c>
      <c r="C4792" t="inlineStr">
        <is>
          <t>No</t>
        </is>
      </c>
      <c r="D4792">
        <f>--(C4792="Sí")</f>
        <v/>
      </c>
      <c r="E4792" t="n">
        <v>38</v>
      </c>
      <c r="F4792" t="n">
        <v>2</v>
      </c>
      <c r="G4792" t="n">
        <v>0</v>
      </c>
      <c r="H4792" t="n">
        <v>1</v>
      </c>
      <c r="I4792" t="n">
        <v>0</v>
      </c>
    </row>
    <row r="4793">
      <c r="A4793" t="inlineStr">
        <is>
          <t>CLI005496</t>
        </is>
      </c>
      <c r="B4793" t="inlineStr">
        <is>
          <t>Prueba</t>
        </is>
      </c>
      <c r="C4793" t="inlineStr">
        <is>
          <t>No</t>
        </is>
      </c>
      <c r="D4793">
        <f>--(C4793="Sí")</f>
        <v/>
      </c>
      <c r="E4793" t="n">
        <v>58</v>
      </c>
      <c r="F4793" t="n">
        <v>2</v>
      </c>
      <c r="G4793" t="n">
        <v>1</v>
      </c>
      <c r="H4793" t="n">
        <v>1</v>
      </c>
      <c r="I4793" t="n">
        <v>1</v>
      </c>
    </row>
    <row r="4794">
      <c r="A4794" t="inlineStr">
        <is>
          <t>CLI005497</t>
        </is>
      </c>
      <c r="B4794" t="inlineStr">
        <is>
          <t>Entrenamiento</t>
        </is>
      </c>
      <c r="C4794" t="inlineStr">
        <is>
          <t>No</t>
        </is>
      </c>
      <c r="D4794">
        <f>--(C4794="Sí")</f>
        <v/>
      </c>
      <c r="E4794" t="n">
        <v>56</v>
      </c>
      <c r="F4794" t="n">
        <v>1</v>
      </c>
      <c r="G4794" t="n">
        <v>0</v>
      </c>
      <c r="H4794" t="n">
        <v>0</v>
      </c>
      <c r="I4794" t="n">
        <v>0</v>
      </c>
    </row>
    <row r="4795">
      <c r="A4795" t="inlineStr">
        <is>
          <t>CLI005498</t>
        </is>
      </c>
      <c r="B4795" t="inlineStr">
        <is>
          <t>Entrenamiento</t>
        </is>
      </c>
      <c r="C4795" t="inlineStr">
        <is>
          <t>No</t>
        </is>
      </c>
      <c r="D4795">
        <f>--(C4795="Sí")</f>
        <v/>
      </c>
      <c r="E4795" t="n">
        <v>34</v>
      </c>
      <c r="F4795" t="n">
        <v>3</v>
      </c>
      <c r="G4795" t="n">
        <v>0</v>
      </c>
      <c r="H4795" t="n">
        <v>0</v>
      </c>
      <c r="I4795" t="n">
        <v>0</v>
      </c>
    </row>
    <row r="4796">
      <c r="A4796" t="inlineStr">
        <is>
          <t>CLI005501</t>
        </is>
      </c>
      <c r="B4796" t="inlineStr">
        <is>
          <t>Entrenamiento</t>
        </is>
      </c>
      <c r="C4796" t="inlineStr">
        <is>
          <t>No</t>
        </is>
      </c>
      <c r="D4796">
        <f>--(C4796="Sí")</f>
        <v/>
      </c>
      <c r="E4796" t="n">
        <v>40</v>
      </c>
      <c r="F4796" t="n">
        <v>1</v>
      </c>
      <c r="G4796" t="n">
        <v>0</v>
      </c>
      <c r="H4796" t="n">
        <v>1</v>
      </c>
      <c r="I4796" t="n">
        <v>0</v>
      </c>
    </row>
    <row r="4797">
      <c r="A4797" t="inlineStr">
        <is>
          <t>CLI005502</t>
        </is>
      </c>
      <c r="B4797" t="inlineStr">
        <is>
          <t>Entrenamiento</t>
        </is>
      </c>
      <c r="C4797" t="inlineStr">
        <is>
          <t>No</t>
        </is>
      </c>
      <c r="D4797">
        <f>--(C4797="Sí")</f>
        <v/>
      </c>
      <c r="E4797" t="n">
        <v>42</v>
      </c>
      <c r="F4797" t="n">
        <v>1</v>
      </c>
      <c r="G4797" t="n">
        <v>0</v>
      </c>
      <c r="H4797" t="n">
        <v>0</v>
      </c>
      <c r="I4797" t="n">
        <v>0</v>
      </c>
    </row>
    <row r="4798">
      <c r="A4798" t="inlineStr">
        <is>
          <t>CLI005503</t>
        </is>
      </c>
      <c r="B4798" t="inlineStr">
        <is>
          <t>Entrenamiento</t>
        </is>
      </c>
      <c r="C4798" t="inlineStr">
        <is>
          <t>No</t>
        </is>
      </c>
      <c r="D4798">
        <f>--(C4798="Sí")</f>
        <v/>
      </c>
      <c r="E4798" t="n">
        <v>32</v>
      </c>
      <c r="F4798" t="n">
        <v>1</v>
      </c>
      <c r="G4798" t="n">
        <v>0</v>
      </c>
      <c r="H4798" t="n">
        <v>1</v>
      </c>
      <c r="I4798" t="n">
        <v>0</v>
      </c>
    </row>
    <row r="4799">
      <c r="A4799" t="inlineStr">
        <is>
          <t>CLI005504</t>
        </is>
      </c>
      <c r="B4799" t="inlineStr">
        <is>
          <t>Prueba</t>
        </is>
      </c>
      <c r="C4799" t="inlineStr">
        <is>
          <t>No</t>
        </is>
      </c>
      <c r="D4799">
        <f>--(C4799="Sí")</f>
        <v/>
      </c>
      <c r="E4799" t="n">
        <v>83</v>
      </c>
      <c r="F4799" t="n">
        <v>1</v>
      </c>
      <c r="G4799" t="n">
        <v>0</v>
      </c>
      <c r="H4799" t="n">
        <v>1</v>
      </c>
      <c r="I4799" t="n">
        <v>0</v>
      </c>
    </row>
    <row r="4800">
      <c r="A4800" t="inlineStr">
        <is>
          <t>CLI005505</t>
        </is>
      </c>
      <c r="B4800" t="inlineStr">
        <is>
          <t>Entrenamiento</t>
        </is>
      </c>
      <c r="C4800" t="inlineStr">
        <is>
          <t>Sí</t>
        </is>
      </c>
      <c r="D4800">
        <f>--(C4800="Sí")</f>
        <v/>
      </c>
      <c r="E4800" t="n">
        <v>28</v>
      </c>
      <c r="F4800" t="n">
        <v>1</v>
      </c>
      <c r="G4800" t="n">
        <v>0</v>
      </c>
      <c r="H4800" t="n">
        <v>1</v>
      </c>
      <c r="I4800" t="n">
        <v>0</v>
      </c>
    </row>
    <row r="4801">
      <c r="A4801" t="inlineStr">
        <is>
          <t>CLI005506</t>
        </is>
      </c>
      <c r="B4801" t="inlineStr">
        <is>
          <t>Entrenamiento</t>
        </is>
      </c>
      <c r="C4801" t="inlineStr">
        <is>
          <t>No</t>
        </is>
      </c>
      <c r="D4801">
        <f>--(C4801="Sí")</f>
        <v/>
      </c>
      <c r="E4801" t="n">
        <v>28</v>
      </c>
      <c r="F4801" t="n">
        <v>3</v>
      </c>
      <c r="G4801" t="n">
        <v>0</v>
      </c>
      <c r="H4801" t="n">
        <v>1</v>
      </c>
      <c r="I4801" t="n">
        <v>0</v>
      </c>
    </row>
    <row r="4802">
      <c r="A4802" t="inlineStr">
        <is>
          <t>CLI005507</t>
        </is>
      </c>
      <c r="B4802" t="inlineStr">
        <is>
          <t>Entrenamiento</t>
        </is>
      </c>
      <c r="C4802" t="inlineStr">
        <is>
          <t>No</t>
        </is>
      </c>
      <c r="D4802">
        <f>--(C4802="Sí")</f>
        <v/>
      </c>
      <c r="E4802" t="n">
        <v>55</v>
      </c>
      <c r="F4802" t="n">
        <v>3</v>
      </c>
      <c r="G4802" t="n">
        <v>0</v>
      </c>
      <c r="H4802" t="n">
        <v>1</v>
      </c>
      <c r="I4802" t="n">
        <v>0</v>
      </c>
    </row>
    <row r="4803">
      <c r="A4803" t="inlineStr">
        <is>
          <t>CLI005508</t>
        </is>
      </c>
      <c r="B4803" t="inlineStr">
        <is>
          <t>Prueba</t>
        </is>
      </c>
      <c r="C4803" t="inlineStr">
        <is>
          <t>No</t>
        </is>
      </c>
      <c r="D4803">
        <f>--(C4803="Sí")</f>
        <v/>
      </c>
      <c r="E4803" t="n">
        <v>34</v>
      </c>
      <c r="F4803" t="n">
        <v>1</v>
      </c>
      <c r="G4803" t="n">
        <v>0</v>
      </c>
      <c r="H4803" t="n">
        <v>0</v>
      </c>
      <c r="I4803" t="n">
        <v>0</v>
      </c>
    </row>
    <row r="4804">
      <c r="A4804" t="inlineStr">
        <is>
          <t>CLI005510</t>
        </is>
      </c>
      <c r="B4804" t="inlineStr">
        <is>
          <t>Entrenamiento</t>
        </is>
      </c>
      <c r="C4804" t="inlineStr">
        <is>
          <t>Sí</t>
        </is>
      </c>
      <c r="D4804">
        <f>--(C4804="Sí")</f>
        <v/>
      </c>
      <c r="E4804" t="n">
        <v>47</v>
      </c>
      <c r="F4804" t="n">
        <v>3</v>
      </c>
      <c r="G4804" t="n">
        <v>0</v>
      </c>
      <c r="H4804" t="n">
        <v>0</v>
      </c>
      <c r="I4804" t="n">
        <v>0</v>
      </c>
    </row>
    <row r="4805">
      <c r="A4805" t="inlineStr">
        <is>
          <t>CLI005511</t>
        </is>
      </c>
      <c r="B4805" t="inlineStr">
        <is>
          <t>Entrenamiento</t>
        </is>
      </c>
      <c r="C4805" t="inlineStr">
        <is>
          <t>No</t>
        </is>
      </c>
      <c r="D4805">
        <f>--(C4805="Sí")</f>
        <v/>
      </c>
      <c r="E4805" t="n">
        <v>31</v>
      </c>
      <c r="F4805" t="n">
        <v>1</v>
      </c>
      <c r="G4805" t="n">
        <v>0</v>
      </c>
      <c r="H4805" t="n">
        <v>1</v>
      </c>
      <c r="I4805" t="n">
        <v>0</v>
      </c>
    </row>
    <row r="4806">
      <c r="A4806" t="inlineStr">
        <is>
          <t>CLI005512</t>
        </is>
      </c>
      <c r="B4806" t="inlineStr">
        <is>
          <t>Prueba</t>
        </is>
      </c>
      <c r="C4806" t="inlineStr">
        <is>
          <t>No</t>
        </is>
      </c>
      <c r="D4806">
        <f>--(C4806="Sí")</f>
        <v/>
      </c>
      <c r="E4806" t="n">
        <v>34</v>
      </c>
      <c r="F4806" t="n">
        <v>2</v>
      </c>
      <c r="G4806" t="n">
        <v>0</v>
      </c>
      <c r="H4806" t="n">
        <v>1</v>
      </c>
      <c r="I4806" t="n">
        <v>0</v>
      </c>
    </row>
    <row r="4807">
      <c r="A4807" t="inlineStr">
        <is>
          <t>CLI005514</t>
        </is>
      </c>
      <c r="B4807" t="inlineStr">
        <is>
          <t>Entrenamiento</t>
        </is>
      </c>
      <c r="C4807" t="inlineStr">
        <is>
          <t>No</t>
        </is>
      </c>
      <c r="D4807">
        <f>--(C4807="Sí")</f>
        <v/>
      </c>
      <c r="E4807" t="n">
        <v>46</v>
      </c>
      <c r="F4807" t="n">
        <v>6</v>
      </c>
      <c r="G4807" t="n">
        <v>0</v>
      </c>
      <c r="H4807" t="n">
        <v>1</v>
      </c>
      <c r="I4807" t="n">
        <v>0</v>
      </c>
    </row>
    <row r="4808">
      <c r="A4808" t="inlineStr">
        <is>
          <t>CLI005515</t>
        </is>
      </c>
      <c r="B4808" t="inlineStr">
        <is>
          <t>Entrenamiento</t>
        </is>
      </c>
      <c r="C4808" t="inlineStr">
        <is>
          <t>No</t>
        </is>
      </c>
      <c r="D4808">
        <f>--(C4808="Sí")</f>
        <v/>
      </c>
      <c r="E4808" t="n">
        <v>40</v>
      </c>
      <c r="F4808" t="n">
        <v>3</v>
      </c>
      <c r="G4808" t="n">
        <v>0</v>
      </c>
      <c r="H4808" t="n">
        <v>0</v>
      </c>
      <c r="I4808" t="n">
        <v>0</v>
      </c>
    </row>
    <row r="4809">
      <c r="A4809" t="inlineStr">
        <is>
          <t>CLI005516</t>
        </is>
      </c>
      <c r="B4809" t="inlineStr">
        <is>
          <t>Prueba</t>
        </is>
      </c>
      <c r="C4809" t="inlineStr">
        <is>
          <t>Sí</t>
        </is>
      </c>
      <c r="D4809">
        <f>--(C4809="Sí")</f>
        <v/>
      </c>
      <c r="E4809" t="n">
        <v>33</v>
      </c>
      <c r="F4809" t="n">
        <v>3</v>
      </c>
      <c r="G4809" t="n">
        <v>2</v>
      </c>
      <c r="H4809" t="n">
        <v>0</v>
      </c>
      <c r="I4809" t="n">
        <v>1</v>
      </c>
    </row>
    <row r="4810">
      <c r="A4810" t="inlineStr">
        <is>
          <t>CLI005517</t>
        </is>
      </c>
      <c r="B4810" t="inlineStr">
        <is>
          <t>Entrenamiento</t>
        </is>
      </c>
      <c r="C4810" t="inlineStr">
        <is>
          <t>Sí</t>
        </is>
      </c>
      <c r="D4810">
        <f>--(C4810="Sí")</f>
        <v/>
      </c>
      <c r="E4810" t="n">
        <v>30</v>
      </c>
      <c r="F4810" t="n">
        <v>4</v>
      </c>
      <c r="G4810" t="n">
        <v>2</v>
      </c>
      <c r="H4810" t="n">
        <v>1</v>
      </c>
      <c r="I4810" t="n">
        <v>0</v>
      </c>
    </row>
    <row r="4811">
      <c r="A4811" t="inlineStr">
        <is>
          <t>CLI005519</t>
        </is>
      </c>
      <c r="B4811" t="inlineStr">
        <is>
          <t>Entrenamiento</t>
        </is>
      </c>
      <c r="C4811" t="inlineStr">
        <is>
          <t>No</t>
        </is>
      </c>
      <c r="D4811">
        <f>--(C4811="Sí")</f>
        <v/>
      </c>
      <c r="E4811" t="n">
        <v>41</v>
      </c>
      <c r="F4811" t="n">
        <v>2</v>
      </c>
      <c r="G4811" t="n">
        <v>0</v>
      </c>
      <c r="H4811" t="n">
        <v>1</v>
      </c>
      <c r="I4811" t="n">
        <v>0</v>
      </c>
    </row>
    <row r="4812">
      <c r="A4812" t="inlineStr">
        <is>
          <t>CLI005520</t>
        </is>
      </c>
      <c r="B4812" t="inlineStr">
        <is>
          <t>Prueba</t>
        </is>
      </c>
      <c r="C4812" t="inlineStr">
        <is>
          <t>No</t>
        </is>
      </c>
      <c r="D4812">
        <f>--(C4812="Sí")</f>
        <v/>
      </c>
      <c r="E4812" t="n">
        <v>33</v>
      </c>
      <c r="F4812" t="n">
        <v>1</v>
      </c>
      <c r="G4812" t="n">
        <v>0</v>
      </c>
      <c r="H4812" t="n">
        <v>1</v>
      </c>
      <c r="I4812" t="n">
        <v>0</v>
      </c>
    </row>
    <row r="4813">
      <c r="A4813" t="inlineStr">
        <is>
          <t>CLI005521</t>
        </is>
      </c>
      <c r="B4813" t="inlineStr">
        <is>
          <t>Entrenamiento</t>
        </is>
      </c>
      <c r="C4813" t="inlineStr">
        <is>
          <t>No</t>
        </is>
      </c>
      <c r="D4813">
        <f>--(C4813="Sí")</f>
        <v/>
      </c>
      <c r="E4813" t="n">
        <v>28</v>
      </c>
      <c r="F4813" t="n">
        <v>4</v>
      </c>
      <c r="G4813" t="n">
        <v>0</v>
      </c>
      <c r="H4813" t="n">
        <v>1</v>
      </c>
      <c r="I4813" t="n">
        <v>0</v>
      </c>
    </row>
    <row r="4814">
      <c r="A4814" t="inlineStr">
        <is>
          <t>CLI005522</t>
        </is>
      </c>
      <c r="B4814" t="inlineStr">
        <is>
          <t>Entrenamiento</t>
        </is>
      </c>
      <c r="C4814" t="inlineStr">
        <is>
          <t>No</t>
        </is>
      </c>
      <c r="D4814">
        <f>--(C4814="Sí")</f>
        <v/>
      </c>
      <c r="E4814" t="n">
        <v>43</v>
      </c>
      <c r="F4814" t="n">
        <v>5</v>
      </c>
      <c r="G4814" t="n">
        <v>0</v>
      </c>
      <c r="H4814" t="n">
        <v>0</v>
      </c>
      <c r="I4814" t="n">
        <v>0</v>
      </c>
    </row>
    <row r="4815">
      <c r="A4815" t="inlineStr">
        <is>
          <t>CLI005523</t>
        </is>
      </c>
      <c r="B4815" t="inlineStr">
        <is>
          <t>Entrenamiento</t>
        </is>
      </c>
      <c r="C4815" t="inlineStr">
        <is>
          <t>No</t>
        </is>
      </c>
      <c r="D4815">
        <f>--(C4815="Sí")</f>
        <v/>
      </c>
      <c r="E4815" t="n">
        <v>39</v>
      </c>
      <c r="F4815" t="n">
        <v>2</v>
      </c>
      <c r="G4815" t="n">
        <v>0</v>
      </c>
      <c r="H4815" t="n">
        <v>0</v>
      </c>
      <c r="I4815" t="n">
        <v>0</v>
      </c>
    </row>
    <row r="4816">
      <c r="A4816" t="inlineStr">
        <is>
          <t>CLI005524</t>
        </is>
      </c>
      <c r="B4816" t="inlineStr">
        <is>
          <t>Prueba</t>
        </is>
      </c>
      <c r="C4816" t="inlineStr">
        <is>
          <t>No</t>
        </is>
      </c>
      <c r="D4816">
        <f>--(C4816="Sí")</f>
        <v/>
      </c>
      <c r="E4816" t="n">
        <v>29</v>
      </c>
      <c r="F4816" t="n">
        <v>6</v>
      </c>
      <c r="G4816" t="n">
        <v>1</v>
      </c>
      <c r="H4816" t="n">
        <v>1</v>
      </c>
      <c r="I4816" t="n">
        <v>1</v>
      </c>
    </row>
    <row r="4817">
      <c r="A4817" t="inlineStr">
        <is>
          <t>CLI005525</t>
        </is>
      </c>
      <c r="B4817" t="inlineStr">
        <is>
          <t>Entrenamiento</t>
        </is>
      </c>
      <c r="C4817" t="inlineStr">
        <is>
          <t>Sí</t>
        </is>
      </c>
      <c r="D4817">
        <f>--(C4817="Sí")</f>
        <v/>
      </c>
      <c r="E4817" t="n">
        <v>30</v>
      </c>
      <c r="F4817" t="n">
        <v>5</v>
      </c>
      <c r="G4817" t="n">
        <v>0</v>
      </c>
      <c r="H4817" t="n">
        <v>0</v>
      </c>
      <c r="I4817" t="n">
        <v>0</v>
      </c>
    </row>
    <row r="4818">
      <c r="A4818" t="inlineStr">
        <is>
          <t>CLI005526</t>
        </is>
      </c>
      <c r="B4818" t="inlineStr">
        <is>
          <t>Entrenamiento</t>
        </is>
      </c>
      <c r="C4818" t="inlineStr">
        <is>
          <t>No</t>
        </is>
      </c>
      <c r="D4818">
        <f>--(C4818="Sí")</f>
        <v/>
      </c>
      <c r="E4818" t="n">
        <v>33</v>
      </c>
      <c r="F4818" t="n">
        <v>2</v>
      </c>
      <c r="G4818" t="n">
        <v>0</v>
      </c>
      <c r="H4818" t="n">
        <v>1</v>
      </c>
      <c r="I4818" t="n">
        <v>0</v>
      </c>
    </row>
    <row r="4819">
      <c r="A4819" t="inlineStr">
        <is>
          <t>CLI005527</t>
        </is>
      </c>
      <c r="B4819" t="inlineStr">
        <is>
          <t>Entrenamiento</t>
        </is>
      </c>
      <c r="C4819" t="inlineStr">
        <is>
          <t>No</t>
        </is>
      </c>
      <c r="D4819">
        <f>--(C4819="Sí")</f>
        <v/>
      </c>
      <c r="E4819" t="n">
        <v>46</v>
      </c>
      <c r="F4819" t="n">
        <v>3</v>
      </c>
      <c r="G4819" t="n">
        <v>0</v>
      </c>
      <c r="H4819" t="n">
        <v>1</v>
      </c>
      <c r="I4819" t="n">
        <v>0</v>
      </c>
    </row>
    <row r="4820">
      <c r="A4820" t="inlineStr">
        <is>
          <t>CLI005528</t>
        </is>
      </c>
      <c r="B4820" t="inlineStr">
        <is>
          <t>Prueba</t>
        </is>
      </c>
      <c r="C4820" t="inlineStr">
        <is>
          <t>No</t>
        </is>
      </c>
      <c r="D4820">
        <f>--(C4820="Sí")</f>
        <v/>
      </c>
      <c r="E4820" t="n">
        <v>36</v>
      </c>
      <c r="F4820" t="n">
        <v>1</v>
      </c>
      <c r="G4820" t="n">
        <v>1</v>
      </c>
      <c r="H4820" t="n">
        <v>0</v>
      </c>
      <c r="I4820" t="n">
        <v>0</v>
      </c>
    </row>
    <row r="4821">
      <c r="A4821" t="inlineStr">
        <is>
          <t>CLI005530</t>
        </is>
      </c>
      <c r="B4821" t="inlineStr">
        <is>
          <t>Entrenamiento</t>
        </is>
      </c>
      <c r="C4821" t="inlineStr">
        <is>
          <t>No</t>
        </is>
      </c>
      <c r="D4821">
        <f>--(C4821="Sí")</f>
        <v/>
      </c>
      <c r="E4821" t="n">
        <v>57</v>
      </c>
      <c r="F4821" t="n">
        <v>1</v>
      </c>
      <c r="G4821" t="n">
        <v>1</v>
      </c>
      <c r="H4821" t="n">
        <v>1</v>
      </c>
      <c r="I4821" t="n">
        <v>0</v>
      </c>
    </row>
    <row r="4822">
      <c r="A4822" t="inlineStr">
        <is>
          <t>CLI005531</t>
        </is>
      </c>
      <c r="B4822" t="inlineStr">
        <is>
          <t>Entrenamiento</t>
        </is>
      </c>
      <c r="C4822" t="inlineStr">
        <is>
          <t>No</t>
        </is>
      </c>
      <c r="D4822">
        <f>--(C4822="Sí")</f>
        <v/>
      </c>
      <c r="E4822" t="n">
        <v>37</v>
      </c>
      <c r="F4822" t="n">
        <v>1</v>
      </c>
      <c r="G4822" t="n">
        <v>0</v>
      </c>
      <c r="H4822" t="n">
        <v>0</v>
      </c>
      <c r="I4822" t="n">
        <v>0</v>
      </c>
    </row>
    <row r="4823">
      <c r="A4823" t="inlineStr">
        <is>
          <t>CLI005532</t>
        </is>
      </c>
      <c r="B4823" t="inlineStr">
        <is>
          <t>Prueba</t>
        </is>
      </c>
      <c r="C4823" t="inlineStr">
        <is>
          <t>Sí</t>
        </is>
      </c>
      <c r="D4823">
        <f>--(C4823="Sí")</f>
        <v/>
      </c>
      <c r="E4823" t="n">
        <v>56</v>
      </c>
      <c r="F4823" t="n">
        <v>1</v>
      </c>
      <c r="G4823" t="n">
        <v>1</v>
      </c>
      <c r="H4823" t="n">
        <v>1</v>
      </c>
      <c r="I4823" t="n">
        <v>1</v>
      </c>
    </row>
    <row r="4824">
      <c r="A4824" t="inlineStr">
        <is>
          <t>CLI005533</t>
        </is>
      </c>
      <c r="B4824" t="inlineStr">
        <is>
          <t>Entrenamiento</t>
        </is>
      </c>
      <c r="C4824" t="inlineStr">
        <is>
          <t>No</t>
        </is>
      </c>
      <c r="D4824">
        <f>--(C4824="Sí")</f>
        <v/>
      </c>
      <c r="E4824" t="n">
        <v>52</v>
      </c>
      <c r="F4824" t="n">
        <v>1</v>
      </c>
      <c r="G4824" t="n">
        <v>0</v>
      </c>
      <c r="H4824" t="n">
        <v>1</v>
      </c>
      <c r="I4824" t="n">
        <v>0</v>
      </c>
    </row>
    <row r="4825">
      <c r="A4825" t="inlineStr">
        <is>
          <t>CLI005534</t>
        </is>
      </c>
      <c r="B4825" t="inlineStr">
        <is>
          <t>Entrenamiento</t>
        </is>
      </c>
      <c r="C4825" t="inlineStr">
        <is>
          <t>No</t>
        </is>
      </c>
      <c r="D4825">
        <f>--(C4825="Sí")</f>
        <v/>
      </c>
      <c r="E4825" t="n">
        <v>52</v>
      </c>
      <c r="F4825" t="n">
        <v>9</v>
      </c>
      <c r="G4825" t="n">
        <v>0</v>
      </c>
      <c r="H4825" t="n">
        <v>1</v>
      </c>
      <c r="I4825" t="n">
        <v>0</v>
      </c>
    </row>
    <row r="4826">
      <c r="A4826" t="inlineStr">
        <is>
          <t>CLI005535</t>
        </is>
      </c>
      <c r="B4826" t="inlineStr">
        <is>
          <t>Entrenamiento</t>
        </is>
      </c>
      <c r="C4826" t="inlineStr">
        <is>
          <t>No</t>
        </is>
      </c>
      <c r="D4826">
        <f>--(C4826="Sí")</f>
        <v/>
      </c>
      <c r="E4826" t="n">
        <v>49</v>
      </c>
      <c r="F4826" t="n">
        <v>6</v>
      </c>
      <c r="G4826" t="n">
        <v>0</v>
      </c>
      <c r="H4826" t="n">
        <v>1</v>
      </c>
      <c r="I4826" t="n">
        <v>0</v>
      </c>
    </row>
    <row r="4827">
      <c r="A4827" t="inlineStr">
        <is>
          <t>CLI005536</t>
        </is>
      </c>
      <c r="B4827" t="inlineStr">
        <is>
          <t>Prueba</t>
        </is>
      </c>
      <c r="C4827" t="inlineStr">
        <is>
          <t>No</t>
        </is>
      </c>
      <c r="D4827">
        <f>--(C4827="Sí")</f>
        <v/>
      </c>
      <c r="E4827" t="n">
        <v>40</v>
      </c>
      <c r="F4827" t="n">
        <v>1</v>
      </c>
      <c r="G4827" t="n">
        <v>0</v>
      </c>
      <c r="H4827" t="n">
        <v>1</v>
      </c>
      <c r="I4827" t="n">
        <v>0</v>
      </c>
    </row>
    <row r="4828">
      <c r="A4828" t="inlineStr">
        <is>
          <t>CLI005537</t>
        </is>
      </c>
      <c r="B4828" t="inlineStr">
        <is>
          <t>Entrenamiento</t>
        </is>
      </c>
      <c r="C4828" t="inlineStr">
        <is>
          <t>No</t>
        </is>
      </c>
      <c r="D4828">
        <f>--(C4828="Sí")</f>
        <v/>
      </c>
      <c r="E4828" t="n">
        <v>57</v>
      </c>
      <c r="F4828" t="n">
        <v>1</v>
      </c>
      <c r="G4828" t="n">
        <v>0</v>
      </c>
      <c r="H4828" t="n">
        <v>1</v>
      </c>
      <c r="I4828" t="n">
        <v>0</v>
      </c>
    </row>
    <row r="4829">
      <c r="A4829" t="inlineStr">
        <is>
          <t>CLI005538</t>
        </is>
      </c>
      <c r="B4829" t="inlineStr">
        <is>
          <t>Entrenamiento</t>
        </is>
      </c>
      <c r="C4829" t="inlineStr">
        <is>
          <t>No</t>
        </is>
      </c>
      <c r="D4829">
        <f>--(C4829="Sí")</f>
        <v/>
      </c>
      <c r="E4829" t="n">
        <v>50</v>
      </c>
      <c r="F4829" t="n">
        <v>1</v>
      </c>
      <c r="G4829" t="n">
        <v>0</v>
      </c>
      <c r="H4829" t="n">
        <v>0</v>
      </c>
      <c r="I4829" t="n">
        <v>0</v>
      </c>
    </row>
    <row r="4830">
      <c r="A4830" t="inlineStr">
        <is>
          <t>CLI005539</t>
        </is>
      </c>
      <c r="B4830" t="inlineStr">
        <is>
          <t>Entrenamiento</t>
        </is>
      </c>
      <c r="C4830" t="inlineStr">
        <is>
          <t>No</t>
        </is>
      </c>
      <c r="D4830">
        <f>--(C4830="Sí")</f>
        <v/>
      </c>
      <c r="E4830" t="n">
        <v>21</v>
      </c>
      <c r="F4830" t="n">
        <v>3</v>
      </c>
      <c r="G4830" t="n">
        <v>1</v>
      </c>
      <c r="H4830" t="n">
        <v>1</v>
      </c>
      <c r="I4830" t="n">
        <v>0</v>
      </c>
    </row>
    <row r="4831">
      <c r="A4831" t="inlineStr">
        <is>
          <t>CLI005541</t>
        </is>
      </c>
      <c r="B4831" t="inlineStr">
        <is>
          <t>Entrenamiento</t>
        </is>
      </c>
      <c r="C4831" t="inlineStr">
        <is>
          <t>No</t>
        </is>
      </c>
      <c r="D4831">
        <f>--(C4831="Sí")</f>
        <v/>
      </c>
      <c r="E4831" t="n">
        <v>60</v>
      </c>
      <c r="F4831" t="n">
        <v>13</v>
      </c>
      <c r="G4831" t="n">
        <v>0</v>
      </c>
      <c r="H4831" t="n">
        <v>1</v>
      </c>
      <c r="I4831" t="n">
        <v>0</v>
      </c>
    </row>
    <row r="4832">
      <c r="A4832" t="inlineStr">
        <is>
          <t>CLI005542</t>
        </is>
      </c>
      <c r="B4832" t="inlineStr">
        <is>
          <t>Entrenamiento</t>
        </is>
      </c>
      <c r="C4832" t="inlineStr">
        <is>
          <t>No</t>
        </is>
      </c>
      <c r="D4832">
        <f>--(C4832="Sí")</f>
        <v/>
      </c>
      <c r="E4832" t="n">
        <v>32</v>
      </c>
      <c r="F4832" t="n">
        <v>1</v>
      </c>
      <c r="G4832" t="n">
        <v>1</v>
      </c>
      <c r="H4832" t="n">
        <v>1</v>
      </c>
      <c r="I4832" t="n">
        <v>0</v>
      </c>
    </row>
    <row r="4833">
      <c r="A4833" t="inlineStr">
        <is>
          <t>CLI005543</t>
        </is>
      </c>
      <c r="B4833" t="inlineStr">
        <is>
          <t>Entrenamiento</t>
        </is>
      </c>
      <c r="C4833" t="inlineStr">
        <is>
          <t>No</t>
        </is>
      </c>
      <c r="D4833">
        <f>--(C4833="Sí")</f>
        <v/>
      </c>
      <c r="E4833" t="n">
        <v>53</v>
      </c>
      <c r="F4833" t="n">
        <v>2</v>
      </c>
      <c r="G4833" t="n">
        <v>0</v>
      </c>
      <c r="H4833" t="n">
        <v>1</v>
      </c>
      <c r="I4833" t="n">
        <v>0</v>
      </c>
    </row>
    <row r="4834">
      <c r="A4834" t="inlineStr">
        <is>
          <t>CLI005544</t>
        </is>
      </c>
      <c r="B4834" t="inlineStr">
        <is>
          <t>Prueba</t>
        </is>
      </c>
      <c r="C4834" t="inlineStr">
        <is>
          <t>No</t>
        </is>
      </c>
      <c r="D4834">
        <f>--(C4834="Sí")</f>
        <v/>
      </c>
      <c r="E4834" t="n">
        <v>58</v>
      </c>
      <c r="F4834" t="n">
        <v>1</v>
      </c>
      <c r="G4834" t="n">
        <v>0</v>
      </c>
      <c r="H4834" t="n">
        <v>1</v>
      </c>
      <c r="I4834" t="n">
        <v>0</v>
      </c>
    </row>
    <row r="4835">
      <c r="A4835" t="inlineStr">
        <is>
          <t>CLI005545</t>
        </is>
      </c>
      <c r="B4835" t="inlineStr">
        <is>
          <t>Entrenamiento</t>
        </is>
      </c>
      <c r="C4835" t="inlineStr">
        <is>
          <t>No</t>
        </is>
      </c>
      <c r="D4835">
        <f>--(C4835="Sí")</f>
        <v/>
      </c>
      <c r="E4835" t="n">
        <v>39</v>
      </c>
      <c r="F4835" t="n">
        <v>1</v>
      </c>
      <c r="G4835" t="n">
        <v>0</v>
      </c>
      <c r="H4835" t="n">
        <v>0</v>
      </c>
      <c r="I4835" t="n">
        <v>0</v>
      </c>
    </row>
    <row r="4836">
      <c r="A4836" t="inlineStr">
        <is>
          <t>CLI005547</t>
        </is>
      </c>
      <c r="B4836" t="inlineStr">
        <is>
          <t>Entrenamiento</t>
        </is>
      </c>
      <c r="C4836" t="inlineStr">
        <is>
          <t>Sí</t>
        </is>
      </c>
      <c r="D4836">
        <f>--(C4836="Sí")</f>
        <v/>
      </c>
      <c r="E4836" t="n">
        <v>48</v>
      </c>
      <c r="F4836" t="n">
        <v>1</v>
      </c>
      <c r="G4836" t="n">
        <v>0</v>
      </c>
      <c r="H4836" t="n">
        <v>0</v>
      </c>
      <c r="I4836" t="n">
        <v>0</v>
      </c>
    </row>
    <row r="4837">
      <c r="A4837" t="inlineStr">
        <is>
          <t>CLI005548</t>
        </is>
      </c>
      <c r="B4837" t="inlineStr">
        <is>
          <t>Prueba</t>
        </is>
      </c>
      <c r="C4837" t="inlineStr">
        <is>
          <t>No</t>
        </is>
      </c>
      <c r="D4837">
        <f>--(C4837="Sí")</f>
        <v/>
      </c>
      <c r="E4837" t="n">
        <v>48</v>
      </c>
      <c r="F4837" t="n">
        <v>1</v>
      </c>
      <c r="G4837" t="n">
        <v>0</v>
      </c>
      <c r="H4837" t="n">
        <v>1</v>
      </c>
      <c r="I4837" t="n">
        <v>0</v>
      </c>
    </row>
    <row r="4838">
      <c r="A4838" t="inlineStr">
        <is>
          <t>CLI005549</t>
        </is>
      </c>
      <c r="B4838" t="inlineStr">
        <is>
          <t>Entrenamiento</t>
        </is>
      </c>
      <c r="C4838" t="inlineStr">
        <is>
          <t>No</t>
        </is>
      </c>
      <c r="D4838">
        <f>--(C4838="Sí")</f>
        <v/>
      </c>
      <c r="E4838" t="n">
        <v>45</v>
      </c>
      <c r="F4838" t="n">
        <v>2</v>
      </c>
      <c r="G4838" t="n">
        <v>0</v>
      </c>
      <c r="H4838" t="n">
        <v>0</v>
      </c>
      <c r="I4838" t="n">
        <v>0</v>
      </c>
    </row>
    <row r="4839">
      <c r="A4839" t="inlineStr">
        <is>
          <t>CLI005550</t>
        </is>
      </c>
      <c r="B4839" t="inlineStr">
        <is>
          <t>Entrenamiento</t>
        </is>
      </c>
      <c r="C4839" t="inlineStr">
        <is>
          <t>No</t>
        </is>
      </c>
      <c r="D4839">
        <f>--(C4839="Sí")</f>
        <v/>
      </c>
      <c r="E4839" t="n">
        <v>40</v>
      </c>
      <c r="F4839" t="n">
        <v>4</v>
      </c>
      <c r="G4839" t="n">
        <v>0</v>
      </c>
      <c r="H4839" t="n">
        <v>1</v>
      </c>
      <c r="I4839" t="n">
        <v>0</v>
      </c>
    </row>
    <row r="4840">
      <c r="A4840" t="inlineStr">
        <is>
          <t>CLI005551</t>
        </is>
      </c>
      <c r="B4840" t="inlineStr">
        <is>
          <t>Entrenamiento</t>
        </is>
      </c>
      <c r="C4840" t="inlineStr">
        <is>
          <t>No</t>
        </is>
      </c>
      <c r="D4840">
        <f>--(C4840="Sí")</f>
        <v/>
      </c>
      <c r="E4840" t="n">
        <v>39</v>
      </c>
      <c r="F4840" t="n">
        <v>3</v>
      </c>
      <c r="G4840" t="n">
        <v>0</v>
      </c>
      <c r="H4840" t="n">
        <v>0</v>
      </c>
      <c r="I4840" t="n">
        <v>0</v>
      </c>
    </row>
    <row r="4841">
      <c r="A4841" t="inlineStr">
        <is>
          <t>CLI005552</t>
        </is>
      </c>
      <c r="B4841" t="inlineStr">
        <is>
          <t>Prueba</t>
        </is>
      </c>
      <c r="C4841" t="inlineStr">
        <is>
          <t>No</t>
        </is>
      </c>
      <c r="D4841">
        <f>--(C4841="Sí")</f>
        <v/>
      </c>
      <c r="E4841" t="n">
        <v>26</v>
      </c>
      <c r="F4841" t="n">
        <v>1</v>
      </c>
      <c r="G4841" t="n">
        <v>0</v>
      </c>
      <c r="H4841" t="n">
        <v>0</v>
      </c>
      <c r="I4841" t="n">
        <v>0</v>
      </c>
    </row>
    <row r="4842">
      <c r="A4842" t="inlineStr">
        <is>
          <t>CLI005553</t>
        </is>
      </c>
      <c r="B4842" t="inlineStr">
        <is>
          <t>Entrenamiento</t>
        </is>
      </c>
      <c r="C4842" t="inlineStr">
        <is>
          <t>No</t>
        </is>
      </c>
      <c r="D4842">
        <f>--(C4842="Sí")</f>
        <v/>
      </c>
      <c r="E4842" t="n">
        <v>47</v>
      </c>
      <c r="F4842" t="n">
        <v>1</v>
      </c>
      <c r="G4842" t="n">
        <v>0</v>
      </c>
      <c r="H4842" t="n">
        <v>1</v>
      </c>
      <c r="I4842" t="n">
        <v>0</v>
      </c>
    </row>
    <row r="4843">
      <c r="A4843" t="inlineStr">
        <is>
          <t>CLI005554</t>
        </is>
      </c>
      <c r="B4843" t="inlineStr">
        <is>
          <t>Entrenamiento</t>
        </is>
      </c>
      <c r="C4843" t="inlineStr">
        <is>
          <t>No</t>
        </is>
      </c>
      <c r="D4843">
        <f>--(C4843="Sí")</f>
        <v/>
      </c>
      <c r="E4843" t="n">
        <v>32</v>
      </c>
      <c r="F4843" t="n">
        <v>2</v>
      </c>
      <c r="G4843" t="n">
        <v>0</v>
      </c>
      <c r="H4843" t="n">
        <v>1</v>
      </c>
      <c r="I4843" t="n">
        <v>0</v>
      </c>
    </row>
    <row r="4844">
      <c r="A4844" t="inlineStr">
        <is>
          <t>CLI005555</t>
        </is>
      </c>
      <c r="B4844" t="inlineStr">
        <is>
          <t>Entrenamiento</t>
        </is>
      </c>
      <c r="C4844" t="inlineStr">
        <is>
          <t>No</t>
        </is>
      </c>
      <c r="D4844">
        <f>--(C4844="Sí")</f>
        <v/>
      </c>
      <c r="E4844" t="n">
        <v>53</v>
      </c>
      <c r="F4844" t="n">
        <v>1</v>
      </c>
      <c r="G4844" t="n">
        <v>0</v>
      </c>
      <c r="H4844" t="n">
        <v>1</v>
      </c>
      <c r="I4844" t="n">
        <v>0</v>
      </c>
    </row>
    <row r="4845">
      <c r="A4845" t="inlineStr">
        <is>
          <t>CLI005556</t>
        </is>
      </c>
      <c r="B4845" t="inlineStr">
        <is>
          <t>Prueba</t>
        </is>
      </c>
      <c r="C4845" t="inlineStr">
        <is>
          <t>No</t>
        </is>
      </c>
      <c r="D4845">
        <f>--(C4845="Sí")</f>
        <v/>
      </c>
      <c r="E4845" t="n">
        <v>47</v>
      </c>
      <c r="F4845" t="n">
        <v>6</v>
      </c>
      <c r="G4845" t="n">
        <v>0</v>
      </c>
      <c r="H4845" t="n">
        <v>0</v>
      </c>
      <c r="I4845" t="n">
        <v>0</v>
      </c>
    </row>
    <row r="4846">
      <c r="A4846" t="inlineStr">
        <is>
          <t>CLI005557</t>
        </is>
      </c>
      <c r="B4846" t="inlineStr">
        <is>
          <t>Entrenamiento</t>
        </is>
      </c>
      <c r="C4846" t="inlineStr">
        <is>
          <t>No</t>
        </is>
      </c>
      <c r="D4846">
        <f>--(C4846="Sí")</f>
        <v/>
      </c>
      <c r="E4846" t="n">
        <v>30</v>
      </c>
      <c r="F4846" t="n">
        <v>1</v>
      </c>
      <c r="G4846" t="n">
        <v>0</v>
      </c>
      <c r="H4846" t="n">
        <v>1</v>
      </c>
      <c r="I4846" t="n">
        <v>0</v>
      </c>
    </row>
    <row r="4847">
      <c r="A4847" t="inlineStr">
        <is>
          <t>CLI005558</t>
        </is>
      </c>
      <c r="B4847" t="inlineStr">
        <is>
          <t>Entrenamiento</t>
        </is>
      </c>
      <c r="C4847" t="inlineStr">
        <is>
          <t>No</t>
        </is>
      </c>
      <c r="D4847">
        <f>--(C4847="Sí")</f>
        <v/>
      </c>
      <c r="E4847" t="n">
        <v>38</v>
      </c>
      <c r="F4847" t="n">
        <v>1</v>
      </c>
      <c r="G4847" t="n">
        <v>0</v>
      </c>
      <c r="H4847" t="n">
        <v>0</v>
      </c>
      <c r="I4847" t="n">
        <v>0</v>
      </c>
    </row>
    <row r="4848">
      <c r="A4848" t="inlineStr">
        <is>
          <t>CLI005560</t>
        </is>
      </c>
      <c r="B4848" t="inlineStr">
        <is>
          <t>Prueba</t>
        </is>
      </c>
      <c r="C4848" t="inlineStr">
        <is>
          <t>No</t>
        </is>
      </c>
      <c r="D4848">
        <f>--(C4848="Sí")</f>
        <v/>
      </c>
      <c r="E4848" t="n">
        <v>35</v>
      </c>
      <c r="F4848" t="n">
        <v>3</v>
      </c>
      <c r="G4848" t="n">
        <v>0</v>
      </c>
      <c r="H4848" t="n">
        <v>1</v>
      </c>
      <c r="I4848" t="n">
        <v>0</v>
      </c>
    </row>
    <row r="4849">
      <c r="A4849" t="inlineStr">
        <is>
          <t>CLI005561</t>
        </is>
      </c>
      <c r="B4849" t="inlineStr">
        <is>
          <t>Entrenamiento</t>
        </is>
      </c>
      <c r="C4849" t="inlineStr">
        <is>
          <t>Sí</t>
        </is>
      </c>
      <c r="D4849">
        <f>--(C4849="Sí")</f>
        <v/>
      </c>
      <c r="E4849" t="n">
        <v>45</v>
      </c>
      <c r="F4849" t="n">
        <v>4</v>
      </c>
      <c r="G4849" t="n">
        <v>0</v>
      </c>
      <c r="H4849" t="n">
        <v>1</v>
      </c>
      <c r="I4849" t="n">
        <v>0</v>
      </c>
    </row>
    <row r="4850">
      <c r="A4850" t="inlineStr">
        <is>
          <t>CLI005562</t>
        </is>
      </c>
      <c r="B4850" t="inlineStr">
        <is>
          <t>Entrenamiento</t>
        </is>
      </c>
      <c r="C4850" t="inlineStr">
        <is>
          <t>No</t>
        </is>
      </c>
      <c r="D4850">
        <f>--(C4850="Sí")</f>
        <v/>
      </c>
      <c r="E4850" t="n">
        <v>44</v>
      </c>
      <c r="F4850" t="n">
        <v>1</v>
      </c>
      <c r="G4850" t="n">
        <v>0</v>
      </c>
      <c r="H4850" t="n">
        <v>1</v>
      </c>
      <c r="I4850" t="n">
        <v>0</v>
      </c>
    </row>
    <row r="4851">
      <c r="A4851" t="inlineStr">
        <is>
          <t>CLI005563</t>
        </is>
      </c>
      <c r="B4851" t="inlineStr">
        <is>
          <t>Entrenamiento</t>
        </is>
      </c>
      <c r="C4851" t="inlineStr">
        <is>
          <t>No</t>
        </is>
      </c>
      <c r="D4851">
        <f>--(C4851="Sí")</f>
        <v/>
      </c>
      <c r="E4851" t="n">
        <v>23</v>
      </c>
      <c r="F4851" t="n">
        <v>5</v>
      </c>
      <c r="G4851" t="n">
        <v>1</v>
      </c>
      <c r="H4851" t="n">
        <v>1</v>
      </c>
      <c r="I4851" t="n">
        <v>0</v>
      </c>
    </row>
    <row r="4852">
      <c r="A4852" t="inlineStr">
        <is>
          <t>CLI005565</t>
        </is>
      </c>
      <c r="B4852" t="inlineStr">
        <is>
          <t>Entrenamiento</t>
        </is>
      </c>
      <c r="C4852" t="inlineStr">
        <is>
          <t>No</t>
        </is>
      </c>
      <c r="D4852">
        <f>--(C4852="Sí")</f>
        <v/>
      </c>
      <c r="E4852" t="n">
        <v>36</v>
      </c>
      <c r="F4852" t="n">
        <v>1</v>
      </c>
      <c r="G4852" t="n">
        <v>0</v>
      </c>
      <c r="H4852" t="n">
        <v>1</v>
      </c>
      <c r="I4852" t="n">
        <v>0</v>
      </c>
    </row>
    <row r="4853">
      <c r="A4853" t="inlineStr">
        <is>
          <t>CLI005566</t>
        </is>
      </c>
      <c r="B4853" t="inlineStr">
        <is>
          <t>Entrenamiento</t>
        </is>
      </c>
      <c r="C4853" t="inlineStr">
        <is>
          <t>Sí</t>
        </is>
      </c>
      <c r="D4853">
        <f>--(C4853="Sí")</f>
        <v/>
      </c>
      <c r="E4853" t="n">
        <v>56</v>
      </c>
      <c r="F4853" t="n">
        <v>2</v>
      </c>
      <c r="G4853" t="n">
        <v>1</v>
      </c>
      <c r="H4853" t="n">
        <v>1</v>
      </c>
      <c r="I4853" t="n">
        <v>1</v>
      </c>
    </row>
    <row r="4854">
      <c r="A4854" t="inlineStr">
        <is>
          <t>CLI005568</t>
        </is>
      </c>
      <c r="B4854" t="inlineStr">
        <is>
          <t>Prueba</t>
        </is>
      </c>
      <c r="C4854" t="inlineStr">
        <is>
          <t>No</t>
        </is>
      </c>
      <c r="D4854">
        <f>--(C4854="Sí")</f>
        <v/>
      </c>
      <c r="E4854" t="n">
        <v>34</v>
      </c>
      <c r="F4854" t="n">
        <v>1</v>
      </c>
      <c r="G4854" t="n">
        <v>0</v>
      </c>
      <c r="H4854" t="n">
        <v>0</v>
      </c>
      <c r="I4854" t="n">
        <v>0</v>
      </c>
    </row>
    <row r="4855">
      <c r="A4855" t="inlineStr">
        <is>
          <t>CLI005569</t>
        </is>
      </c>
      <c r="B4855" t="inlineStr">
        <is>
          <t>Entrenamiento</t>
        </is>
      </c>
      <c r="C4855" t="inlineStr">
        <is>
          <t>No</t>
        </is>
      </c>
      <c r="D4855">
        <f>--(C4855="Sí")</f>
        <v/>
      </c>
      <c r="E4855" t="n">
        <v>38</v>
      </c>
      <c r="F4855" t="n">
        <v>1</v>
      </c>
      <c r="G4855" t="n">
        <v>0</v>
      </c>
      <c r="H4855" t="n">
        <v>0</v>
      </c>
      <c r="I4855" t="n">
        <v>0</v>
      </c>
    </row>
    <row r="4856">
      <c r="A4856" t="inlineStr">
        <is>
          <t>CLI005570</t>
        </is>
      </c>
      <c r="B4856" t="inlineStr">
        <is>
          <t>Entrenamiento</t>
        </is>
      </c>
      <c r="C4856" t="inlineStr">
        <is>
          <t>No</t>
        </is>
      </c>
      <c r="D4856">
        <f>--(C4856="Sí")</f>
        <v/>
      </c>
      <c r="E4856" t="n">
        <v>32</v>
      </c>
      <c r="F4856" t="n">
        <v>2</v>
      </c>
      <c r="G4856" t="n">
        <v>0</v>
      </c>
      <c r="H4856" t="n">
        <v>1</v>
      </c>
      <c r="I4856" t="n">
        <v>0</v>
      </c>
    </row>
    <row r="4857">
      <c r="A4857" t="inlineStr">
        <is>
          <t>CLI005571</t>
        </is>
      </c>
      <c r="B4857" t="inlineStr">
        <is>
          <t>Entrenamiento</t>
        </is>
      </c>
      <c r="C4857" t="inlineStr">
        <is>
          <t>No</t>
        </is>
      </c>
      <c r="D4857">
        <f>--(C4857="Sí")</f>
        <v/>
      </c>
      <c r="E4857" t="n">
        <v>34</v>
      </c>
      <c r="F4857" t="n">
        <v>1</v>
      </c>
      <c r="G4857" t="n">
        <v>0</v>
      </c>
      <c r="H4857" t="n">
        <v>0</v>
      </c>
      <c r="I4857" t="n">
        <v>0</v>
      </c>
    </row>
    <row r="4858">
      <c r="A4858" t="inlineStr">
        <is>
          <t>CLI005572</t>
        </is>
      </c>
      <c r="B4858" t="inlineStr">
        <is>
          <t>Prueba</t>
        </is>
      </c>
      <c r="C4858" t="inlineStr">
        <is>
          <t>No</t>
        </is>
      </c>
      <c r="D4858">
        <f>--(C4858="Sí")</f>
        <v/>
      </c>
      <c r="E4858" t="n">
        <v>32</v>
      </c>
      <c r="F4858" t="n">
        <v>5</v>
      </c>
      <c r="G4858" t="n">
        <v>0</v>
      </c>
      <c r="H4858" t="n">
        <v>1</v>
      </c>
      <c r="I4858" t="n">
        <v>0</v>
      </c>
    </row>
    <row r="4859">
      <c r="A4859" t="inlineStr">
        <is>
          <t>CLI005573</t>
        </is>
      </c>
      <c r="B4859" t="inlineStr">
        <is>
          <t>Entrenamiento</t>
        </is>
      </c>
      <c r="C4859" t="inlineStr">
        <is>
          <t>No</t>
        </is>
      </c>
      <c r="D4859">
        <f>--(C4859="Sí")</f>
        <v/>
      </c>
      <c r="E4859" t="n">
        <v>40</v>
      </c>
      <c r="F4859" t="n">
        <v>1</v>
      </c>
      <c r="G4859" t="n">
        <v>0</v>
      </c>
      <c r="H4859" t="n">
        <v>1</v>
      </c>
      <c r="I4859" t="n">
        <v>0</v>
      </c>
    </row>
    <row r="4860">
      <c r="A4860" t="inlineStr">
        <is>
          <t>CLI005574</t>
        </is>
      </c>
      <c r="B4860" t="inlineStr">
        <is>
          <t>Entrenamiento</t>
        </is>
      </c>
      <c r="C4860" t="inlineStr">
        <is>
          <t>No</t>
        </is>
      </c>
      <c r="D4860">
        <f>--(C4860="Sí")</f>
        <v/>
      </c>
      <c r="E4860" t="n">
        <v>35</v>
      </c>
      <c r="F4860" t="n">
        <v>6</v>
      </c>
      <c r="G4860" t="n">
        <v>0</v>
      </c>
      <c r="H4860" t="n">
        <v>1</v>
      </c>
      <c r="I4860" t="n">
        <v>0</v>
      </c>
    </row>
    <row r="4861">
      <c r="A4861" t="inlineStr">
        <is>
          <t>CLI005575</t>
        </is>
      </c>
      <c r="B4861" t="inlineStr">
        <is>
          <t>Entrenamiento</t>
        </is>
      </c>
      <c r="C4861" t="inlineStr">
        <is>
          <t>No</t>
        </is>
      </c>
      <c r="D4861">
        <f>--(C4861="Sí")</f>
        <v/>
      </c>
      <c r="E4861" t="n">
        <v>47</v>
      </c>
      <c r="F4861" t="n">
        <v>1</v>
      </c>
      <c r="G4861" t="n">
        <v>0</v>
      </c>
      <c r="H4861" t="n">
        <v>1</v>
      </c>
      <c r="I4861" t="n">
        <v>0</v>
      </c>
    </row>
    <row r="4862">
      <c r="A4862" t="inlineStr">
        <is>
          <t>CLI005576</t>
        </is>
      </c>
      <c r="B4862" t="inlineStr">
        <is>
          <t>Prueba</t>
        </is>
      </c>
      <c r="C4862" t="inlineStr">
        <is>
          <t>No</t>
        </is>
      </c>
      <c r="D4862">
        <f>--(C4862="Sí")</f>
        <v/>
      </c>
      <c r="E4862" t="n">
        <v>54</v>
      </c>
      <c r="F4862" t="n">
        <v>2</v>
      </c>
      <c r="G4862" t="n">
        <v>1</v>
      </c>
      <c r="H4862" t="n">
        <v>1</v>
      </c>
      <c r="I4862" t="n">
        <v>0</v>
      </c>
    </row>
    <row r="4863">
      <c r="A4863" t="inlineStr">
        <is>
          <t>CLI005577</t>
        </is>
      </c>
      <c r="B4863" t="inlineStr">
        <is>
          <t>Entrenamiento</t>
        </is>
      </c>
      <c r="C4863" t="inlineStr">
        <is>
          <t>No</t>
        </is>
      </c>
      <c r="D4863">
        <f>--(C4863="Sí")</f>
        <v/>
      </c>
      <c r="E4863" t="n">
        <v>42</v>
      </c>
      <c r="F4863" t="n">
        <v>2</v>
      </c>
      <c r="G4863" t="n">
        <v>0</v>
      </c>
      <c r="H4863" t="n">
        <v>1</v>
      </c>
      <c r="I4863" t="n">
        <v>0</v>
      </c>
    </row>
    <row r="4864">
      <c r="A4864" t="inlineStr">
        <is>
          <t>CLI005578</t>
        </is>
      </c>
      <c r="B4864" t="inlineStr">
        <is>
          <t>Entrenamiento</t>
        </is>
      </c>
      <c r="C4864" t="inlineStr">
        <is>
          <t>No</t>
        </is>
      </c>
      <c r="D4864">
        <f>--(C4864="Sí")</f>
        <v/>
      </c>
      <c r="E4864" t="n">
        <v>43</v>
      </c>
      <c r="F4864" t="n">
        <v>2</v>
      </c>
      <c r="G4864" t="n">
        <v>0</v>
      </c>
      <c r="H4864" t="n">
        <v>1</v>
      </c>
      <c r="I4864" t="n">
        <v>0</v>
      </c>
    </row>
    <row r="4865">
      <c r="A4865" t="inlineStr">
        <is>
          <t>CLI005579</t>
        </is>
      </c>
      <c r="B4865" t="inlineStr">
        <is>
          <t>Entrenamiento</t>
        </is>
      </c>
      <c r="C4865" t="inlineStr">
        <is>
          <t>No</t>
        </is>
      </c>
      <c r="D4865">
        <f>--(C4865="Sí")</f>
        <v/>
      </c>
      <c r="E4865" t="n">
        <v>39</v>
      </c>
      <c r="F4865" t="n">
        <v>2</v>
      </c>
      <c r="G4865" t="n">
        <v>0</v>
      </c>
      <c r="H4865" t="n">
        <v>0</v>
      </c>
      <c r="I4865" t="n">
        <v>0</v>
      </c>
    </row>
    <row r="4866">
      <c r="A4866" t="inlineStr">
        <is>
          <t>CLI005580</t>
        </is>
      </c>
      <c r="B4866" t="inlineStr">
        <is>
          <t>Prueba</t>
        </is>
      </c>
      <c r="C4866" t="inlineStr">
        <is>
          <t>No</t>
        </is>
      </c>
      <c r="D4866">
        <f>--(C4866="Sí")</f>
        <v/>
      </c>
      <c r="E4866" t="n">
        <v>34</v>
      </c>
      <c r="F4866" t="n">
        <v>1</v>
      </c>
      <c r="G4866" t="n">
        <v>0</v>
      </c>
      <c r="H4866" t="n">
        <v>0</v>
      </c>
      <c r="I4866" t="n">
        <v>0</v>
      </c>
    </row>
    <row r="4867">
      <c r="A4867" t="inlineStr">
        <is>
          <t>CLI005581</t>
        </is>
      </c>
      <c r="B4867" t="inlineStr">
        <is>
          <t>Entrenamiento</t>
        </is>
      </c>
      <c r="C4867" t="inlineStr">
        <is>
          <t>No</t>
        </is>
      </c>
      <c r="D4867">
        <f>--(C4867="Sí")</f>
        <v/>
      </c>
      <c r="E4867" t="n">
        <v>37</v>
      </c>
      <c r="F4867" t="n">
        <v>2</v>
      </c>
      <c r="G4867" t="n">
        <v>3</v>
      </c>
      <c r="H4867" t="n">
        <v>1</v>
      </c>
      <c r="I4867" t="n">
        <v>1</v>
      </c>
    </row>
    <row r="4868">
      <c r="A4868" t="inlineStr">
        <is>
          <t>CLI005582</t>
        </is>
      </c>
      <c r="B4868" t="inlineStr">
        <is>
          <t>Entrenamiento</t>
        </is>
      </c>
      <c r="C4868" t="inlineStr">
        <is>
          <t>No</t>
        </is>
      </c>
      <c r="D4868">
        <f>--(C4868="Sí")</f>
        <v/>
      </c>
      <c r="E4868" t="n">
        <v>28</v>
      </c>
      <c r="F4868" t="n">
        <v>14</v>
      </c>
      <c r="G4868" t="n">
        <v>0</v>
      </c>
      <c r="H4868" t="n">
        <v>1</v>
      </c>
      <c r="I4868" t="n">
        <v>0</v>
      </c>
    </row>
    <row r="4869">
      <c r="A4869" t="inlineStr">
        <is>
          <t>CLI005583</t>
        </is>
      </c>
      <c r="B4869" t="inlineStr">
        <is>
          <t>Entrenamiento</t>
        </is>
      </c>
      <c r="C4869" t="inlineStr">
        <is>
          <t>No</t>
        </is>
      </c>
      <c r="D4869">
        <f>--(C4869="Sí")</f>
        <v/>
      </c>
      <c r="E4869" t="n">
        <v>29</v>
      </c>
      <c r="F4869" t="n">
        <v>1</v>
      </c>
      <c r="G4869" t="n">
        <v>0</v>
      </c>
      <c r="H4869" t="n">
        <v>0</v>
      </c>
      <c r="I4869" t="n">
        <v>0</v>
      </c>
    </row>
    <row r="4870">
      <c r="A4870" t="inlineStr">
        <is>
          <t>CLI005584</t>
        </is>
      </c>
      <c r="B4870" t="inlineStr">
        <is>
          <t>Prueba</t>
        </is>
      </c>
      <c r="C4870" t="inlineStr">
        <is>
          <t>Sí</t>
        </is>
      </c>
      <c r="D4870">
        <f>--(C4870="Sí")</f>
        <v/>
      </c>
      <c r="E4870" t="n">
        <v>33</v>
      </c>
      <c r="F4870" t="n">
        <v>2</v>
      </c>
      <c r="G4870" t="n">
        <v>1</v>
      </c>
      <c r="H4870" t="n">
        <v>1</v>
      </c>
      <c r="I4870" t="n">
        <v>0</v>
      </c>
    </row>
    <row r="4871">
      <c r="A4871" t="inlineStr">
        <is>
          <t>CLI005587</t>
        </is>
      </c>
      <c r="B4871" t="inlineStr">
        <is>
          <t>Entrenamiento</t>
        </is>
      </c>
      <c r="C4871" t="inlineStr">
        <is>
          <t>No</t>
        </is>
      </c>
      <c r="D4871">
        <f>--(C4871="Sí")</f>
        <v/>
      </c>
      <c r="E4871" t="n">
        <v>35</v>
      </c>
      <c r="F4871" t="n">
        <v>3</v>
      </c>
      <c r="G4871" t="n">
        <v>0</v>
      </c>
      <c r="H4871" t="n">
        <v>0</v>
      </c>
      <c r="I4871" t="n">
        <v>0</v>
      </c>
    </row>
    <row r="4872">
      <c r="A4872" t="inlineStr">
        <is>
          <t>CLI005588</t>
        </is>
      </c>
      <c r="B4872" t="inlineStr">
        <is>
          <t>Prueba</t>
        </is>
      </c>
      <c r="C4872" t="inlineStr">
        <is>
          <t>No</t>
        </is>
      </c>
      <c r="D4872">
        <f>--(C4872="Sí")</f>
        <v/>
      </c>
      <c r="E4872" t="n">
        <v>33</v>
      </c>
      <c r="F4872" t="n">
        <v>3</v>
      </c>
      <c r="G4872" t="n">
        <v>0</v>
      </c>
      <c r="H4872" t="n">
        <v>0</v>
      </c>
      <c r="I4872" t="n">
        <v>0</v>
      </c>
    </row>
    <row r="4873">
      <c r="A4873" t="inlineStr">
        <is>
          <t>CLI005589</t>
        </is>
      </c>
      <c r="B4873" t="inlineStr">
        <is>
          <t>Entrenamiento</t>
        </is>
      </c>
      <c r="C4873" t="inlineStr">
        <is>
          <t>No</t>
        </is>
      </c>
      <c r="D4873">
        <f>--(C4873="Sí")</f>
        <v/>
      </c>
      <c r="E4873" t="n">
        <v>27</v>
      </c>
      <c r="F4873" t="n">
        <v>1</v>
      </c>
      <c r="G4873" t="n">
        <v>0</v>
      </c>
      <c r="H4873" t="n">
        <v>1</v>
      </c>
      <c r="I4873" t="n">
        <v>0</v>
      </c>
    </row>
    <row r="4874">
      <c r="A4874" t="inlineStr">
        <is>
          <t>CLI005590</t>
        </is>
      </c>
      <c r="B4874" t="inlineStr">
        <is>
          <t>Entrenamiento</t>
        </is>
      </c>
      <c r="C4874" t="inlineStr">
        <is>
          <t>No</t>
        </is>
      </c>
      <c r="D4874">
        <f>--(C4874="Sí")</f>
        <v/>
      </c>
      <c r="E4874" t="n">
        <v>49</v>
      </c>
      <c r="F4874" t="n">
        <v>1</v>
      </c>
      <c r="G4874" t="n">
        <v>0</v>
      </c>
      <c r="H4874" t="n">
        <v>0</v>
      </c>
      <c r="I4874" t="n">
        <v>0</v>
      </c>
    </row>
    <row r="4875">
      <c r="A4875" t="inlineStr">
        <is>
          <t>CLI005591</t>
        </is>
      </c>
      <c r="B4875" t="inlineStr">
        <is>
          <t>Entrenamiento</t>
        </is>
      </c>
      <c r="C4875" t="inlineStr">
        <is>
          <t>No</t>
        </is>
      </c>
      <c r="D4875">
        <f>--(C4875="Sí")</f>
        <v/>
      </c>
      <c r="E4875" t="n">
        <v>43</v>
      </c>
      <c r="F4875" t="n">
        <v>1</v>
      </c>
      <c r="G4875" t="n">
        <v>1</v>
      </c>
      <c r="H4875" t="n">
        <v>1</v>
      </c>
      <c r="I4875" t="n">
        <v>0</v>
      </c>
    </row>
    <row r="4876">
      <c r="A4876" t="inlineStr">
        <is>
          <t>CLI005592</t>
        </is>
      </c>
      <c r="B4876" t="inlineStr">
        <is>
          <t>Prueba</t>
        </is>
      </c>
      <c r="C4876" t="inlineStr">
        <is>
          <t>No</t>
        </is>
      </c>
      <c r="D4876">
        <f>--(C4876="Sí")</f>
        <v/>
      </c>
      <c r="E4876" t="n">
        <v>46</v>
      </c>
      <c r="F4876" t="n">
        <v>1</v>
      </c>
      <c r="G4876" t="n">
        <v>1</v>
      </c>
      <c r="H4876" t="n">
        <v>1</v>
      </c>
      <c r="I4876" t="n">
        <v>0</v>
      </c>
    </row>
    <row r="4877">
      <c r="A4877" t="inlineStr">
        <is>
          <t>CLI005593</t>
        </is>
      </c>
      <c r="B4877" t="inlineStr">
        <is>
          <t>Entrenamiento</t>
        </is>
      </c>
      <c r="C4877" t="inlineStr">
        <is>
          <t>No</t>
        </is>
      </c>
      <c r="D4877">
        <f>--(C4877="Sí")</f>
        <v/>
      </c>
      <c r="E4877" t="n">
        <v>36</v>
      </c>
      <c r="F4877" t="n">
        <v>6</v>
      </c>
      <c r="G4877" t="n">
        <v>0</v>
      </c>
      <c r="H4877" t="n">
        <v>1</v>
      </c>
      <c r="I4877" t="n">
        <v>0</v>
      </c>
    </row>
    <row r="4878">
      <c r="A4878" t="inlineStr">
        <is>
          <t>CLI005594</t>
        </is>
      </c>
      <c r="B4878" t="inlineStr">
        <is>
          <t>Entrenamiento</t>
        </is>
      </c>
      <c r="C4878" t="inlineStr">
        <is>
          <t>No</t>
        </is>
      </c>
      <c r="D4878">
        <f>--(C4878="Sí")</f>
        <v/>
      </c>
      <c r="E4878" t="n">
        <v>41</v>
      </c>
      <c r="F4878" t="n">
        <v>3</v>
      </c>
      <c r="G4878" t="n">
        <v>0</v>
      </c>
      <c r="H4878" t="n">
        <v>0</v>
      </c>
      <c r="I4878" t="n">
        <v>0</v>
      </c>
    </row>
    <row r="4879">
      <c r="A4879" t="inlineStr">
        <is>
          <t>CLI005595</t>
        </is>
      </c>
      <c r="B4879" t="inlineStr">
        <is>
          <t>Entrenamiento</t>
        </is>
      </c>
      <c r="C4879" t="inlineStr">
        <is>
          <t>No</t>
        </is>
      </c>
      <c r="D4879">
        <f>--(C4879="Sí")</f>
        <v/>
      </c>
      <c r="E4879" t="n">
        <v>51</v>
      </c>
      <c r="F4879" t="n">
        <v>4</v>
      </c>
      <c r="G4879" t="n">
        <v>0</v>
      </c>
      <c r="H4879" t="n">
        <v>1</v>
      </c>
      <c r="I4879" t="n">
        <v>0</v>
      </c>
    </row>
    <row r="4880">
      <c r="A4880" t="inlineStr">
        <is>
          <t>CLI005596</t>
        </is>
      </c>
      <c r="B4880" t="inlineStr">
        <is>
          <t>Prueba</t>
        </is>
      </c>
      <c r="C4880" t="inlineStr">
        <is>
          <t>No</t>
        </is>
      </c>
      <c r="D4880">
        <f>--(C4880="Sí")</f>
        <v/>
      </c>
      <c r="E4880" t="n">
        <v>57</v>
      </c>
      <c r="F4880" t="n">
        <v>5</v>
      </c>
      <c r="G4880" t="n">
        <v>0</v>
      </c>
      <c r="H4880" t="n">
        <v>0</v>
      </c>
      <c r="I4880" t="n">
        <v>0</v>
      </c>
    </row>
    <row r="4881">
      <c r="A4881" t="inlineStr">
        <is>
          <t>CLI005597</t>
        </is>
      </c>
      <c r="B4881" t="inlineStr">
        <is>
          <t>Entrenamiento</t>
        </is>
      </c>
      <c r="C4881" t="inlineStr">
        <is>
          <t>No</t>
        </is>
      </c>
      <c r="D4881">
        <f>--(C4881="Sí")</f>
        <v/>
      </c>
      <c r="E4881" t="n">
        <v>42</v>
      </c>
      <c r="F4881" t="n">
        <v>1</v>
      </c>
      <c r="G4881" t="n">
        <v>1</v>
      </c>
      <c r="H4881" t="n">
        <v>1</v>
      </c>
      <c r="I4881" t="n">
        <v>0</v>
      </c>
    </row>
    <row r="4882">
      <c r="A4882" t="inlineStr">
        <is>
          <t>CLI005598</t>
        </is>
      </c>
      <c r="B4882" t="inlineStr">
        <is>
          <t>Entrenamiento</t>
        </is>
      </c>
      <c r="C4882" t="inlineStr">
        <is>
          <t>No</t>
        </is>
      </c>
      <c r="D4882">
        <f>--(C4882="Sí")</f>
        <v/>
      </c>
      <c r="E4882" t="n">
        <v>36</v>
      </c>
      <c r="F4882" t="n">
        <v>2</v>
      </c>
      <c r="G4882" t="n">
        <v>2</v>
      </c>
      <c r="H4882" t="n">
        <v>1</v>
      </c>
      <c r="I4882" t="n">
        <v>0</v>
      </c>
    </row>
    <row r="4883">
      <c r="A4883" t="inlineStr">
        <is>
          <t>CLI005600</t>
        </is>
      </c>
      <c r="B4883" t="inlineStr">
        <is>
          <t>Prueba</t>
        </is>
      </c>
      <c r="C4883" t="inlineStr">
        <is>
          <t>No</t>
        </is>
      </c>
      <c r="D4883">
        <f>--(C4883="Sí")</f>
        <v/>
      </c>
      <c r="E4883" t="n">
        <v>39</v>
      </c>
      <c r="F4883" t="n">
        <v>3</v>
      </c>
      <c r="G4883" t="n">
        <v>0</v>
      </c>
      <c r="H4883" t="n">
        <v>0</v>
      </c>
      <c r="I4883" t="n">
        <v>0</v>
      </c>
    </row>
    <row r="4884">
      <c r="A4884" t="inlineStr">
        <is>
          <t>CLI005601</t>
        </is>
      </c>
      <c r="B4884" t="inlineStr">
        <is>
          <t>Entrenamiento</t>
        </is>
      </c>
      <c r="C4884" t="inlineStr">
        <is>
          <t>No</t>
        </is>
      </c>
      <c r="D4884">
        <f>--(C4884="Sí")</f>
        <v/>
      </c>
      <c r="E4884" t="n">
        <v>52</v>
      </c>
      <c r="F4884" t="n">
        <v>1</v>
      </c>
      <c r="G4884" t="n">
        <v>0</v>
      </c>
      <c r="H4884" t="n">
        <v>1</v>
      </c>
      <c r="I4884" t="n">
        <v>0</v>
      </c>
    </row>
    <row r="4885">
      <c r="A4885" t="inlineStr">
        <is>
          <t>CLI005602</t>
        </is>
      </c>
      <c r="B4885" t="inlineStr">
        <is>
          <t>Entrenamiento</t>
        </is>
      </c>
      <c r="C4885" t="inlineStr">
        <is>
          <t>No</t>
        </is>
      </c>
      <c r="D4885">
        <f>--(C4885="Sí")</f>
        <v/>
      </c>
      <c r="E4885" t="n">
        <v>43</v>
      </c>
      <c r="F4885" t="n">
        <v>2</v>
      </c>
      <c r="G4885" t="n">
        <v>0</v>
      </c>
      <c r="H4885" t="n">
        <v>1</v>
      </c>
      <c r="I4885" t="n">
        <v>0</v>
      </c>
    </row>
    <row r="4886">
      <c r="A4886" t="inlineStr">
        <is>
          <t>CLI005603</t>
        </is>
      </c>
      <c r="B4886" t="inlineStr">
        <is>
          <t>Entrenamiento</t>
        </is>
      </c>
      <c r="C4886" t="inlineStr">
        <is>
          <t>No</t>
        </is>
      </c>
      <c r="D4886">
        <f>--(C4886="Sí")</f>
        <v/>
      </c>
      <c r="E4886" t="n">
        <v>60</v>
      </c>
      <c r="F4886" t="n">
        <v>4</v>
      </c>
      <c r="G4886" t="n">
        <v>4</v>
      </c>
      <c r="H4886" t="n">
        <v>1</v>
      </c>
      <c r="I4886" t="n">
        <v>0</v>
      </c>
    </row>
    <row r="4887">
      <c r="A4887" t="inlineStr">
        <is>
          <t>CLI005605</t>
        </is>
      </c>
      <c r="B4887" t="inlineStr">
        <is>
          <t>Entrenamiento</t>
        </is>
      </c>
      <c r="C4887" t="inlineStr">
        <is>
          <t>No</t>
        </is>
      </c>
      <c r="D4887">
        <f>--(C4887="Sí")</f>
        <v/>
      </c>
      <c r="E4887" t="n">
        <v>30</v>
      </c>
      <c r="F4887" t="n">
        <v>2</v>
      </c>
      <c r="G4887" t="n">
        <v>0</v>
      </c>
      <c r="H4887" t="n">
        <v>0</v>
      </c>
      <c r="I4887" t="n">
        <v>0</v>
      </c>
    </row>
    <row r="4888">
      <c r="A4888" t="inlineStr">
        <is>
          <t>CLI005607</t>
        </is>
      </c>
      <c r="B4888" t="inlineStr">
        <is>
          <t>Entrenamiento</t>
        </is>
      </c>
      <c r="C4888" t="inlineStr">
        <is>
          <t>No</t>
        </is>
      </c>
      <c r="D4888">
        <f>--(C4888="Sí")</f>
        <v/>
      </c>
      <c r="E4888" t="n">
        <v>44</v>
      </c>
      <c r="F4888" t="n">
        <v>1</v>
      </c>
      <c r="G4888" t="n">
        <v>0</v>
      </c>
      <c r="H4888" t="n">
        <v>0</v>
      </c>
      <c r="I4888" t="n">
        <v>0</v>
      </c>
    </row>
    <row r="4889">
      <c r="A4889" t="inlineStr">
        <is>
          <t>CLI005609</t>
        </is>
      </c>
      <c r="B4889" t="inlineStr">
        <is>
          <t>Entrenamiento</t>
        </is>
      </c>
      <c r="C4889" t="inlineStr">
        <is>
          <t>No</t>
        </is>
      </c>
      <c r="D4889">
        <f>--(C4889="Sí")</f>
        <v/>
      </c>
      <c r="E4889" t="n">
        <v>41</v>
      </c>
      <c r="F4889" t="n">
        <v>2</v>
      </c>
      <c r="G4889" t="n">
        <v>0</v>
      </c>
      <c r="H4889" t="n">
        <v>1</v>
      </c>
      <c r="I4889" t="n">
        <v>0</v>
      </c>
    </row>
    <row r="4890">
      <c r="A4890" t="inlineStr">
        <is>
          <t>CLI005610</t>
        </is>
      </c>
      <c r="B4890" t="inlineStr">
        <is>
          <t>Entrenamiento</t>
        </is>
      </c>
      <c r="C4890" t="inlineStr">
        <is>
          <t>No</t>
        </is>
      </c>
      <c r="D4890">
        <f>--(C4890="Sí")</f>
        <v/>
      </c>
      <c r="E4890" t="n">
        <v>42</v>
      </c>
      <c r="F4890" t="n">
        <v>1</v>
      </c>
      <c r="G4890" t="n">
        <v>0</v>
      </c>
      <c r="H4890" t="n">
        <v>0</v>
      </c>
      <c r="I4890" t="n">
        <v>0</v>
      </c>
    </row>
    <row r="4891">
      <c r="A4891" t="inlineStr">
        <is>
          <t>CLI005611</t>
        </is>
      </c>
      <c r="B4891" t="inlineStr">
        <is>
          <t>Entrenamiento</t>
        </is>
      </c>
      <c r="C4891" t="inlineStr">
        <is>
          <t>No</t>
        </is>
      </c>
      <c r="D4891">
        <f>--(C4891="Sí")</f>
        <v/>
      </c>
      <c r="E4891" t="n">
        <v>36</v>
      </c>
      <c r="F4891" t="n">
        <v>1</v>
      </c>
      <c r="G4891" t="n">
        <v>0</v>
      </c>
      <c r="H4891" t="n">
        <v>0</v>
      </c>
      <c r="I4891" t="n">
        <v>0</v>
      </c>
    </row>
    <row r="4892">
      <c r="A4892" t="inlineStr">
        <is>
          <t>CLI005612</t>
        </is>
      </c>
      <c r="B4892" t="inlineStr">
        <is>
          <t>Prueba</t>
        </is>
      </c>
      <c r="C4892" t="inlineStr">
        <is>
          <t>No</t>
        </is>
      </c>
      <c r="D4892">
        <f>--(C4892="Sí")</f>
        <v/>
      </c>
      <c r="E4892" t="n">
        <v>45</v>
      </c>
      <c r="F4892" t="n">
        <v>1</v>
      </c>
      <c r="G4892" t="n">
        <v>0</v>
      </c>
      <c r="H4892" t="n">
        <v>1</v>
      </c>
      <c r="I4892" t="n">
        <v>0</v>
      </c>
    </row>
    <row r="4893">
      <c r="A4893" t="inlineStr">
        <is>
          <t>CLI005613</t>
        </is>
      </c>
      <c r="B4893" t="inlineStr">
        <is>
          <t>Entrenamiento</t>
        </is>
      </c>
      <c r="C4893" t="inlineStr">
        <is>
          <t>No</t>
        </is>
      </c>
      <c r="D4893">
        <f>--(C4893="Sí")</f>
        <v/>
      </c>
      <c r="E4893" t="n">
        <v>31</v>
      </c>
      <c r="F4893" t="n">
        <v>1</v>
      </c>
      <c r="G4893" t="n">
        <v>0</v>
      </c>
      <c r="H4893" t="n">
        <v>1</v>
      </c>
      <c r="I4893" t="n">
        <v>0</v>
      </c>
    </row>
    <row r="4894">
      <c r="A4894" t="inlineStr">
        <is>
          <t>CLI005614</t>
        </is>
      </c>
      <c r="B4894" t="inlineStr">
        <is>
          <t>Entrenamiento</t>
        </is>
      </c>
      <c r="C4894" t="inlineStr">
        <is>
          <t>No</t>
        </is>
      </c>
      <c r="D4894">
        <f>--(C4894="Sí")</f>
        <v/>
      </c>
      <c r="E4894" t="n">
        <v>31</v>
      </c>
      <c r="F4894" t="n">
        <v>3</v>
      </c>
      <c r="G4894" t="n">
        <v>0</v>
      </c>
      <c r="H4894" t="n">
        <v>1</v>
      </c>
      <c r="I4894" t="n">
        <v>0</v>
      </c>
    </row>
    <row r="4895">
      <c r="A4895" t="inlineStr">
        <is>
          <t>CLI005615</t>
        </is>
      </c>
      <c r="B4895" t="inlineStr">
        <is>
          <t>Entrenamiento</t>
        </is>
      </c>
      <c r="C4895" t="inlineStr">
        <is>
          <t>Sí</t>
        </is>
      </c>
      <c r="D4895">
        <f>--(C4895="Sí")</f>
        <v/>
      </c>
      <c r="E4895" t="n">
        <v>56</v>
      </c>
      <c r="F4895" t="n">
        <v>1</v>
      </c>
      <c r="G4895" t="n">
        <v>0</v>
      </c>
      <c r="H4895" t="n">
        <v>1</v>
      </c>
      <c r="I4895" t="n">
        <v>0</v>
      </c>
    </row>
    <row r="4896">
      <c r="A4896" t="inlineStr">
        <is>
          <t>CLI005616</t>
        </is>
      </c>
      <c r="B4896" t="inlineStr">
        <is>
          <t>Prueba</t>
        </is>
      </c>
      <c r="C4896" t="inlineStr">
        <is>
          <t>No</t>
        </is>
      </c>
      <c r="D4896">
        <f>--(C4896="Sí")</f>
        <v/>
      </c>
      <c r="E4896" t="n">
        <v>36</v>
      </c>
      <c r="F4896" t="n">
        <v>3</v>
      </c>
      <c r="G4896" t="n">
        <v>0</v>
      </c>
      <c r="H4896" t="n">
        <v>0</v>
      </c>
      <c r="I4896" t="n">
        <v>0</v>
      </c>
    </row>
    <row r="4897">
      <c r="A4897" t="inlineStr">
        <is>
          <t>CLI005617</t>
        </is>
      </c>
      <c r="B4897" t="inlineStr">
        <is>
          <t>Entrenamiento</t>
        </is>
      </c>
      <c r="C4897" t="inlineStr">
        <is>
          <t>No</t>
        </is>
      </c>
      <c r="D4897">
        <f>--(C4897="Sí")</f>
        <v/>
      </c>
      <c r="E4897" t="n">
        <v>42</v>
      </c>
      <c r="F4897" t="n">
        <v>1</v>
      </c>
      <c r="G4897" t="n">
        <v>0</v>
      </c>
      <c r="H4897" t="n">
        <v>1</v>
      </c>
      <c r="I4897" t="n">
        <v>0</v>
      </c>
    </row>
    <row r="4898">
      <c r="A4898" t="inlineStr">
        <is>
          <t>CLI005618</t>
        </is>
      </c>
      <c r="B4898" t="inlineStr">
        <is>
          <t>Entrenamiento</t>
        </is>
      </c>
      <c r="C4898" t="inlineStr">
        <is>
          <t>No</t>
        </is>
      </c>
      <c r="D4898">
        <f>--(C4898="Sí")</f>
        <v/>
      </c>
      <c r="E4898" t="n">
        <v>46</v>
      </c>
      <c r="F4898" t="n">
        <v>3</v>
      </c>
      <c r="G4898" t="n">
        <v>0</v>
      </c>
      <c r="H4898" t="n">
        <v>1</v>
      </c>
      <c r="I4898" t="n">
        <v>0</v>
      </c>
    </row>
    <row r="4899">
      <c r="A4899" t="inlineStr">
        <is>
          <t>CLI005619</t>
        </is>
      </c>
      <c r="B4899" t="inlineStr">
        <is>
          <t>Entrenamiento</t>
        </is>
      </c>
      <c r="C4899" t="inlineStr">
        <is>
          <t>Sí</t>
        </is>
      </c>
      <c r="D4899">
        <f>--(C4899="Sí")</f>
        <v/>
      </c>
      <c r="E4899" t="n">
        <v>48</v>
      </c>
      <c r="F4899" t="n">
        <v>1</v>
      </c>
      <c r="G4899" t="n">
        <v>0</v>
      </c>
      <c r="H4899" t="n">
        <v>0</v>
      </c>
      <c r="I4899" t="n">
        <v>0</v>
      </c>
    </row>
    <row r="4900">
      <c r="A4900" t="inlineStr">
        <is>
          <t>CLI005620</t>
        </is>
      </c>
      <c r="B4900" t="inlineStr">
        <is>
          <t>Prueba</t>
        </is>
      </c>
      <c r="C4900" t="inlineStr">
        <is>
          <t>No</t>
        </is>
      </c>
      <c r="D4900">
        <f>--(C4900="Sí")</f>
        <v/>
      </c>
      <c r="E4900" t="n">
        <v>37</v>
      </c>
      <c r="F4900" t="n">
        <v>2</v>
      </c>
      <c r="G4900" t="n">
        <v>0</v>
      </c>
      <c r="H4900" t="n">
        <v>0</v>
      </c>
      <c r="I4900" t="n">
        <v>0</v>
      </c>
    </row>
    <row r="4901">
      <c r="A4901" t="inlineStr">
        <is>
          <t>CLI005621</t>
        </is>
      </c>
      <c r="B4901" t="inlineStr">
        <is>
          <t>Entrenamiento</t>
        </is>
      </c>
      <c r="C4901" t="inlineStr">
        <is>
          <t>No</t>
        </is>
      </c>
      <c r="D4901">
        <f>--(C4901="Sí")</f>
        <v/>
      </c>
      <c r="E4901" t="n">
        <v>41</v>
      </c>
      <c r="F4901" t="n">
        <v>1</v>
      </c>
      <c r="G4901" t="n">
        <v>0</v>
      </c>
      <c r="H4901" t="n">
        <v>0</v>
      </c>
      <c r="I4901" t="n">
        <v>0</v>
      </c>
    </row>
    <row r="4902">
      <c r="A4902" t="inlineStr">
        <is>
          <t>CLI005622</t>
        </is>
      </c>
      <c r="B4902" t="inlineStr">
        <is>
          <t>Entrenamiento</t>
        </is>
      </c>
      <c r="C4902" t="inlineStr">
        <is>
          <t>No</t>
        </is>
      </c>
      <c r="D4902">
        <f>--(C4902="Sí")</f>
        <v/>
      </c>
      <c r="E4902" t="n">
        <v>83</v>
      </c>
      <c r="F4902" t="n">
        <v>2</v>
      </c>
      <c r="G4902" t="n">
        <v>0</v>
      </c>
      <c r="H4902" t="n">
        <v>1</v>
      </c>
      <c r="I4902" t="n">
        <v>0</v>
      </c>
    </row>
    <row r="4903">
      <c r="A4903" t="inlineStr">
        <is>
          <t>CLI005624</t>
        </is>
      </c>
      <c r="B4903" t="inlineStr">
        <is>
          <t>Prueba</t>
        </is>
      </c>
      <c r="C4903" t="inlineStr">
        <is>
          <t>No</t>
        </is>
      </c>
      <c r="D4903">
        <f>--(C4903="Sí")</f>
        <v/>
      </c>
      <c r="E4903" t="n">
        <v>46</v>
      </c>
      <c r="F4903" t="n">
        <v>2</v>
      </c>
      <c r="G4903" t="n">
        <v>0</v>
      </c>
      <c r="H4903" t="n">
        <v>1</v>
      </c>
      <c r="I4903" t="n">
        <v>0</v>
      </c>
    </row>
    <row r="4904">
      <c r="A4904" t="inlineStr">
        <is>
          <t>CLI005626</t>
        </is>
      </c>
      <c r="B4904" t="inlineStr">
        <is>
          <t>Entrenamiento</t>
        </is>
      </c>
      <c r="C4904" t="inlineStr">
        <is>
          <t>No</t>
        </is>
      </c>
      <c r="D4904">
        <f>--(C4904="Sí")</f>
        <v/>
      </c>
      <c r="E4904" t="n">
        <v>43</v>
      </c>
      <c r="F4904" t="n">
        <v>1</v>
      </c>
      <c r="G4904" t="n">
        <v>0</v>
      </c>
      <c r="H4904" t="n">
        <v>1</v>
      </c>
      <c r="I4904" t="n">
        <v>0</v>
      </c>
    </row>
    <row r="4905">
      <c r="A4905" t="inlineStr">
        <is>
          <t>CLI005627</t>
        </is>
      </c>
      <c r="B4905" t="inlineStr">
        <is>
          <t>Entrenamiento</t>
        </is>
      </c>
      <c r="C4905" t="inlineStr">
        <is>
          <t>No</t>
        </is>
      </c>
      <c r="D4905">
        <f>--(C4905="Sí")</f>
        <v/>
      </c>
      <c r="E4905" t="n">
        <v>28</v>
      </c>
      <c r="F4905" t="n">
        <v>3</v>
      </c>
      <c r="G4905" t="n">
        <v>0</v>
      </c>
      <c r="H4905" t="n">
        <v>1</v>
      </c>
      <c r="I4905" t="n">
        <v>0</v>
      </c>
    </row>
    <row r="4906">
      <c r="A4906" t="inlineStr">
        <is>
          <t>CLI005628</t>
        </is>
      </c>
      <c r="B4906" t="inlineStr">
        <is>
          <t>Prueba</t>
        </is>
      </c>
      <c r="C4906" t="inlineStr">
        <is>
          <t>No</t>
        </is>
      </c>
      <c r="D4906">
        <f>--(C4906="Sí")</f>
        <v/>
      </c>
      <c r="E4906" t="n">
        <v>46</v>
      </c>
      <c r="F4906" t="n">
        <v>1</v>
      </c>
      <c r="G4906" t="n">
        <v>0</v>
      </c>
      <c r="H4906" t="n">
        <v>1</v>
      </c>
      <c r="I4906" t="n">
        <v>0</v>
      </c>
    </row>
    <row r="4907">
      <c r="A4907" t="inlineStr">
        <is>
          <t>CLI005629</t>
        </is>
      </c>
      <c r="B4907" t="inlineStr">
        <is>
          <t>Entrenamiento</t>
        </is>
      </c>
      <c r="C4907" t="inlineStr">
        <is>
          <t>No</t>
        </is>
      </c>
      <c r="D4907">
        <f>--(C4907="Sí")</f>
        <v/>
      </c>
      <c r="E4907" t="n">
        <v>32</v>
      </c>
      <c r="F4907" t="n">
        <v>1</v>
      </c>
      <c r="G4907" t="n">
        <v>0</v>
      </c>
      <c r="H4907" t="n">
        <v>1</v>
      </c>
      <c r="I4907" t="n">
        <v>0</v>
      </c>
    </row>
    <row r="4908">
      <c r="A4908" t="inlineStr">
        <is>
          <t>CLI005630</t>
        </is>
      </c>
      <c r="B4908" t="inlineStr">
        <is>
          <t>Entrenamiento</t>
        </is>
      </c>
      <c r="C4908" t="inlineStr">
        <is>
          <t>No</t>
        </is>
      </c>
      <c r="D4908">
        <f>--(C4908="Sí")</f>
        <v/>
      </c>
      <c r="E4908" t="n">
        <v>23</v>
      </c>
      <c r="F4908" t="n">
        <v>4</v>
      </c>
      <c r="G4908" t="n">
        <v>0</v>
      </c>
      <c r="H4908" t="n">
        <v>1</v>
      </c>
      <c r="I4908" t="n">
        <v>0</v>
      </c>
    </row>
    <row r="4909">
      <c r="A4909" t="inlineStr">
        <is>
          <t>CLI005631</t>
        </is>
      </c>
      <c r="B4909" t="inlineStr">
        <is>
          <t>Entrenamiento</t>
        </is>
      </c>
      <c r="C4909" t="inlineStr">
        <is>
          <t>No</t>
        </is>
      </c>
      <c r="D4909">
        <f>--(C4909="Sí")</f>
        <v/>
      </c>
      <c r="E4909" t="n">
        <v>36</v>
      </c>
      <c r="F4909" t="n">
        <v>1</v>
      </c>
      <c r="G4909" t="n">
        <v>0</v>
      </c>
      <c r="H4909" t="n">
        <v>1</v>
      </c>
      <c r="I4909" t="n">
        <v>0</v>
      </c>
    </row>
    <row r="4910">
      <c r="A4910" t="inlineStr">
        <is>
          <t>CLI005632</t>
        </is>
      </c>
      <c r="B4910" t="inlineStr">
        <is>
          <t>Prueba</t>
        </is>
      </c>
      <c r="C4910" t="inlineStr">
        <is>
          <t>No</t>
        </is>
      </c>
      <c r="D4910">
        <f>--(C4910="Sí")</f>
        <v/>
      </c>
      <c r="E4910" t="n">
        <v>58</v>
      </c>
      <c r="F4910" t="n">
        <v>1</v>
      </c>
      <c r="G4910" t="n">
        <v>0</v>
      </c>
      <c r="H4910" t="n">
        <v>1</v>
      </c>
      <c r="I4910" t="n">
        <v>0</v>
      </c>
    </row>
    <row r="4911">
      <c r="A4911" t="inlineStr">
        <is>
          <t>CLI005633</t>
        </is>
      </c>
      <c r="B4911" t="inlineStr">
        <is>
          <t>Entrenamiento</t>
        </is>
      </c>
      <c r="C4911" t="inlineStr">
        <is>
          <t>No</t>
        </is>
      </c>
      <c r="D4911">
        <f>--(C4911="Sí")</f>
        <v/>
      </c>
      <c r="E4911" t="n">
        <v>38</v>
      </c>
      <c r="F4911" t="n">
        <v>1</v>
      </c>
      <c r="G4911" t="n">
        <v>0</v>
      </c>
      <c r="H4911" t="n">
        <v>1</v>
      </c>
      <c r="I4911" t="n">
        <v>0</v>
      </c>
    </row>
    <row r="4912">
      <c r="A4912" t="inlineStr">
        <is>
          <t>CLI005634</t>
        </is>
      </c>
      <c r="B4912" t="inlineStr">
        <is>
          <t>Entrenamiento</t>
        </is>
      </c>
      <c r="C4912" t="inlineStr">
        <is>
          <t>No</t>
        </is>
      </c>
      <c r="D4912">
        <f>--(C4912="Sí")</f>
        <v/>
      </c>
      <c r="E4912" t="n">
        <v>58</v>
      </c>
      <c r="F4912" t="n">
        <v>3</v>
      </c>
      <c r="G4912" t="n">
        <v>0</v>
      </c>
      <c r="H4912" t="n">
        <v>1</v>
      </c>
      <c r="I4912" t="n">
        <v>0</v>
      </c>
    </row>
    <row r="4913">
      <c r="A4913" t="inlineStr">
        <is>
          <t>CLI005635</t>
        </is>
      </c>
      <c r="B4913" t="inlineStr">
        <is>
          <t>Entrenamiento</t>
        </is>
      </c>
      <c r="C4913" t="inlineStr">
        <is>
          <t>No</t>
        </is>
      </c>
      <c r="D4913">
        <f>--(C4913="Sí")</f>
        <v/>
      </c>
      <c r="E4913" t="n">
        <v>39</v>
      </c>
      <c r="F4913" t="n">
        <v>1</v>
      </c>
      <c r="G4913" t="n">
        <v>0</v>
      </c>
      <c r="H4913" t="n">
        <v>1</v>
      </c>
      <c r="I4913" t="n">
        <v>0</v>
      </c>
    </row>
    <row r="4914">
      <c r="A4914" t="inlineStr">
        <is>
          <t>CLI005636</t>
        </is>
      </c>
      <c r="B4914" t="inlineStr">
        <is>
          <t>Prueba</t>
        </is>
      </c>
      <c r="C4914" t="inlineStr">
        <is>
          <t>No</t>
        </is>
      </c>
      <c r="D4914">
        <f>--(C4914="Sí")</f>
        <v/>
      </c>
      <c r="E4914" t="n">
        <v>49</v>
      </c>
      <c r="F4914" t="n">
        <v>2</v>
      </c>
      <c r="G4914" t="n">
        <v>0</v>
      </c>
      <c r="H4914" t="n">
        <v>1</v>
      </c>
      <c r="I4914" t="n">
        <v>0</v>
      </c>
    </row>
    <row r="4915">
      <c r="A4915" t="inlineStr">
        <is>
          <t>CLI005637</t>
        </is>
      </c>
      <c r="B4915" t="inlineStr">
        <is>
          <t>Entrenamiento</t>
        </is>
      </c>
      <c r="C4915" t="inlineStr">
        <is>
          <t>No</t>
        </is>
      </c>
      <c r="D4915">
        <f>--(C4915="Sí")</f>
        <v/>
      </c>
      <c r="E4915" t="n">
        <v>30</v>
      </c>
      <c r="F4915" t="n">
        <v>1</v>
      </c>
      <c r="G4915" t="n">
        <v>1</v>
      </c>
      <c r="H4915" t="n">
        <v>1</v>
      </c>
      <c r="I4915" t="n">
        <v>0</v>
      </c>
    </row>
    <row r="4916">
      <c r="A4916" t="inlineStr">
        <is>
          <t>CLI005638</t>
        </is>
      </c>
      <c r="B4916" t="inlineStr">
        <is>
          <t>Entrenamiento</t>
        </is>
      </c>
      <c r="C4916" t="inlineStr">
        <is>
          <t>Sí</t>
        </is>
      </c>
      <c r="D4916">
        <f>--(C4916="Sí")</f>
        <v/>
      </c>
      <c r="E4916" t="n">
        <v>38</v>
      </c>
      <c r="F4916" t="n">
        <v>1</v>
      </c>
      <c r="G4916" t="n">
        <v>0</v>
      </c>
      <c r="H4916" t="n">
        <v>1</v>
      </c>
      <c r="I4916" t="n">
        <v>0</v>
      </c>
    </row>
    <row r="4917">
      <c r="A4917" t="inlineStr">
        <is>
          <t>CLI005639</t>
        </is>
      </c>
      <c r="B4917" t="inlineStr">
        <is>
          <t>Entrenamiento</t>
        </is>
      </c>
      <c r="C4917" t="inlineStr">
        <is>
          <t>No</t>
        </is>
      </c>
      <c r="D4917">
        <f>--(C4917="Sí")</f>
        <v/>
      </c>
      <c r="E4917" t="n">
        <v>27</v>
      </c>
      <c r="F4917" t="n">
        <v>2</v>
      </c>
      <c r="G4917" t="n">
        <v>0</v>
      </c>
      <c r="H4917" t="n">
        <v>0</v>
      </c>
      <c r="I4917" t="n">
        <v>0</v>
      </c>
    </row>
    <row r="4918">
      <c r="A4918" t="inlineStr">
        <is>
          <t>CLI005640</t>
        </is>
      </c>
      <c r="B4918" t="inlineStr">
        <is>
          <t>Prueba</t>
        </is>
      </c>
      <c r="C4918" t="inlineStr">
        <is>
          <t>No</t>
        </is>
      </c>
      <c r="D4918">
        <f>--(C4918="Sí")</f>
        <v/>
      </c>
      <c r="E4918" t="n">
        <v>33</v>
      </c>
      <c r="F4918" t="n">
        <v>3</v>
      </c>
      <c r="G4918" t="n">
        <v>0</v>
      </c>
      <c r="H4918" t="n">
        <v>1</v>
      </c>
      <c r="I4918" t="n">
        <v>0</v>
      </c>
    </row>
    <row r="4919">
      <c r="A4919" t="inlineStr">
        <is>
          <t>CLI005641</t>
        </is>
      </c>
      <c r="B4919" t="inlineStr">
        <is>
          <t>Entrenamiento</t>
        </is>
      </c>
      <c r="C4919" t="inlineStr">
        <is>
          <t>No</t>
        </is>
      </c>
      <c r="D4919">
        <f>--(C4919="Sí")</f>
        <v/>
      </c>
      <c r="E4919" t="n">
        <v>32</v>
      </c>
      <c r="F4919" t="n">
        <v>1</v>
      </c>
      <c r="G4919" t="n">
        <v>0</v>
      </c>
      <c r="H4919" t="n">
        <v>1</v>
      </c>
      <c r="I4919" t="n">
        <v>0</v>
      </c>
    </row>
    <row r="4920">
      <c r="A4920" t="inlineStr">
        <is>
          <t>CLI005643</t>
        </is>
      </c>
      <c r="B4920" t="inlineStr">
        <is>
          <t>Entrenamiento</t>
        </is>
      </c>
      <c r="C4920" t="inlineStr">
        <is>
          <t>No</t>
        </is>
      </c>
      <c r="D4920">
        <f>--(C4920="Sí")</f>
        <v/>
      </c>
      <c r="E4920" t="n">
        <v>46</v>
      </c>
      <c r="F4920" t="n">
        <v>14</v>
      </c>
      <c r="G4920" t="n">
        <v>0</v>
      </c>
      <c r="H4920" t="n">
        <v>1</v>
      </c>
      <c r="I4920" t="n">
        <v>0</v>
      </c>
    </row>
    <row r="4921">
      <c r="A4921" t="inlineStr">
        <is>
          <t>CLI005644</t>
        </is>
      </c>
      <c r="B4921" t="inlineStr">
        <is>
          <t>Prueba</t>
        </is>
      </c>
      <c r="C4921" t="inlineStr">
        <is>
          <t>No</t>
        </is>
      </c>
      <c r="D4921">
        <f>--(C4921="Sí")</f>
        <v/>
      </c>
      <c r="E4921" t="n">
        <v>33</v>
      </c>
      <c r="F4921" t="n">
        <v>2</v>
      </c>
      <c r="G4921" t="n">
        <v>0</v>
      </c>
      <c r="H4921" t="n">
        <v>0</v>
      </c>
      <c r="I4921" t="n">
        <v>0</v>
      </c>
    </row>
    <row r="4922">
      <c r="A4922" t="inlineStr">
        <is>
          <t>CLI005645</t>
        </is>
      </c>
      <c r="B4922" t="inlineStr">
        <is>
          <t>Entrenamiento</t>
        </is>
      </c>
      <c r="C4922" t="inlineStr">
        <is>
          <t>No</t>
        </is>
      </c>
      <c r="D4922">
        <f>--(C4922="Sí")</f>
        <v/>
      </c>
      <c r="E4922" t="n">
        <v>24</v>
      </c>
      <c r="F4922" t="n">
        <v>1</v>
      </c>
      <c r="G4922" t="n">
        <v>0</v>
      </c>
      <c r="H4922" t="n">
        <v>1</v>
      </c>
      <c r="I4922" t="n">
        <v>0</v>
      </c>
    </row>
    <row r="4923">
      <c r="A4923" t="inlineStr">
        <is>
          <t>CLI005647</t>
        </is>
      </c>
      <c r="B4923" t="inlineStr">
        <is>
          <t>Entrenamiento</t>
        </is>
      </c>
      <c r="C4923" t="inlineStr">
        <is>
          <t>No</t>
        </is>
      </c>
      <c r="D4923">
        <f>--(C4923="Sí")</f>
        <v/>
      </c>
      <c r="E4923" t="n">
        <v>33</v>
      </c>
      <c r="F4923" t="n">
        <v>1</v>
      </c>
      <c r="G4923" t="n">
        <v>1</v>
      </c>
      <c r="H4923" t="n">
        <v>1</v>
      </c>
      <c r="I4923" t="n">
        <v>0</v>
      </c>
    </row>
    <row r="4924">
      <c r="A4924" t="inlineStr">
        <is>
          <t>CLI005648</t>
        </is>
      </c>
      <c r="B4924" t="inlineStr">
        <is>
          <t>Prueba</t>
        </is>
      </c>
      <c r="C4924" t="inlineStr">
        <is>
          <t>No</t>
        </is>
      </c>
      <c r="D4924">
        <f>--(C4924="Sí")</f>
        <v/>
      </c>
      <c r="E4924" t="n">
        <v>31</v>
      </c>
      <c r="F4924" t="n">
        <v>1</v>
      </c>
      <c r="G4924" t="n">
        <v>0</v>
      </c>
      <c r="H4924" t="n">
        <v>0</v>
      </c>
      <c r="I4924" t="n">
        <v>0</v>
      </c>
    </row>
    <row r="4925">
      <c r="A4925" t="inlineStr">
        <is>
          <t>CLI005649</t>
        </is>
      </c>
      <c r="B4925" t="inlineStr">
        <is>
          <t>Entrenamiento</t>
        </is>
      </c>
      <c r="C4925" t="inlineStr">
        <is>
          <t>No</t>
        </is>
      </c>
      <c r="D4925">
        <f>--(C4925="Sí")</f>
        <v/>
      </c>
      <c r="E4925" t="n">
        <v>54</v>
      </c>
      <c r="F4925" t="n">
        <v>7</v>
      </c>
      <c r="G4925" t="n">
        <v>0</v>
      </c>
      <c r="H4925" t="n">
        <v>1</v>
      </c>
      <c r="I4925" t="n">
        <v>0</v>
      </c>
    </row>
    <row r="4926">
      <c r="A4926" t="inlineStr">
        <is>
          <t>CLI005650</t>
        </is>
      </c>
      <c r="B4926" t="inlineStr">
        <is>
          <t>Entrenamiento</t>
        </is>
      </c>
      <c r="C4926" t="inlineStr">
        <is>
          <t>Sí</t>
        </is>
      </c>
      <c r="D4926">
        <f>--(C4926="Sí")</f>
        <v/>
      </c>
      <c r="E4926" t="n">
        <v>46</v>
      </c>
      <c r="F4926" t="n">
        <v>1</v>
      </c>
      <c r="G4926" t="n">
        <v>1</v>
      </c>
      <c r="H4926" t="n">
        <v>1</v>
      </c>
      <c r="I4926" t="n">
        <v>0</v>
      </c>
    </row>
    <row r="4927">
      <c r="A4927" t="inlineStr">
        <is>
          <t>CLI005653</t>
        </is>
      </c>
      <c r="B4927" t="inlineStr">
        <is>
          <t>Entrenamiento</t>
        </is>
      </c>
      <c r="C4927" t="inlineStr">
        <is>
          <t>No</t>
        </is>
      </c>
      <c r="D4927">
        <f>--(C4927="Sí")</f>
        <v/>
      </c>
      <c r="E4927" t="n">
        <v>33</v>
      </c>
      <c r="F4927" t="n">
        <v>7</v>
      </c>
      <c r="G4927" t="n">
        <v>0</v>
      </c>
      <c r="H4927" t="n">
        <v>0</v>
      </c>
      <c r="I4927" t="n">
        <v>0</v>
      </c>
    </row>
    <row r="4928">
      <c r="A4928" t="inlineStr">
        <is>
          <t>CLI005654</t>
        </is>
      </c>
      <c r="B4928" t="inlineStr">
        <is>
          <t>Entrenamiento</t>
        </is>
      </c>
      <c r="C4928" t="inlineStr">
        <is>
          <t>No</t>
        </is>
      </c>
      <c r="D4928">
        <f>--(C4928="Sí")</f>
        <v/>
      </c>
      <c r="E4928" t="n">
        <v>38</v>
      </c>
      <c r="F4928" t="n">
        <v>1</v>
      </c>
      <c r="G4928" t="n">
        <v>0</v>
      </c>
      <c r="H4928" t="n">
        <v>1</v>
      </c>
      <c r="I4928" t="n">
        <v>0</v>
      </c>
    </row>
    <row r="4929">
      <c r="A4929" t="inlineStr">
        <is>
          <t>CLI005656</t>
        </is>
      </c>
      <c r="B4929" t="inlineStr">
        <is>
          <t>Prueba</t>
        </is>
      </c>
      <c r="C4929" t="inlineStr">
        <is>
          <t>No</t>
        </is>
      </c>
      <c r="D4929">
        <f>--(C4929="Sí")</f>
        <v/>
      </c>
      <c r="E4929" t="n">
        <v>45</v>
      </c>
      <c r="F4929" t="n">
        <v>1</v>
      </c>
      <c r="G4929" t="n">
        <v>0</v>
      </c>
      <c r="H4929" t="n">
        <v>1</v>
      </c>
      <c r="I4929" t="n">
        <v>0</v>
      </c>
    </row>
    <row r="4930">
      <c r="A4930" t="inlineStr">
        <is>
          <t>CLI005657</t>
        </is>
      </c>
      <c r="B4930" t="inlineStr">
        <is>
          <t>Entrenamiento</t>
        </is>
      </c>
      <c r="C4930" t="inlineStr">
        <is>
          <t>No</t>
        </is>
      </c>
      <c r="D4930">
        <f>--(C4930="Sí")</f>
        <v/>
      </c>
      <c r="E4930" t="n">
        <v>39</v>
      </c>
      <c r="F4930" t="n">
        <v>1</v>
      </c>
      <c r="G4930" t="n">
        <v>1</v>
      </c>
      <c r="H4930" t="n">
        <v>1</v>
      </c>
      <c r="I4930" t="n">
        <v>0</v>
      </c>
    </row>
    <row r="4931">
      <c r="A4931" t="inlineStr">
        <is>
          <t>CLI005658</t>
        </is>
      </c>
      <c r="B4931" t="inlineStr">
        <is>
          <t>Entrenamiento</t>
        </is>
      </c>
      <c r="C4931" t="inlineStr">
        <is>
          <t>No</t>
        </is>
      </c>
      <c r="D4931">
        <f>--(C4931="Sí")</f>
        <v/>
      </c>
      <c r="E4931" t="n">
        <v>30</v>
      </c>
      <c r="F4931" t="n">
        <v>3</v>
      </c>
      <c r="G4931" t="n">
        <v>0</v>
      </c>
      <c r="H4931" t="n">
        <v>1</v>
      </c>
      <c r="I4931" t="n">
        <v>0</v>
      </c>
    </row>
    <row r="4932">
      <c r="A4932" t="inlineStr">
        <is>
          <t>CLI005659</t>
        </is>
      </c>
      <c r="B4932" t="inlineStr">
        <is>
          <t>Entrenamiento</t>
        </is>
      </c>
      <c r="C4932" t="inlineStr">
        <is>
          <t>Sí</t>
        </is>
      </c>
      <c r="D4932">
        <f>--(C4932="Sí")</f>
        <v/>
      </c>
      <c r="E4932" t="n">
        <v>41</v>
      </c>
      <c r="F4932" t="n">
        <v>5</v>
      </c>
      <c r="G4932" t="n">
        <v>1</v>
      </c>
      <c r="H4932" t="n">
        <v>1</v>
      </c>
      <c r="I4932" t="n">
        <v>0</v>
      </c>
    </row>
    <row r="4933">
      <c r="A4933" t="inlineStr">
        <is>
          <t>CLI005661</t>
        </is>
      </c>
      <c r="B4933" t="inlineStr">
        <is>
          <t>Entrenamiento</t>
        </is>
      </c>
      <c r="C4933" t="inlineStr">
        <is>
          <t>No</t>
        </is>
      </c>
      <c r="D4933">
        <f>--(C4933="Sí")</f>
        <v/>
      </c>
      <c r="E4933" t="n">
        <v>31</v>
      </c>
      <c r="F4933" t="n">
        <v>3</v>
      </c>
      <c r="G4933" t="n">
        <v>0</v>
      </c>
      <c r="H4933" t="n">
        <v>1</v>
      </c>
      <c r="I4933" t="n">
        <v>0</v>
      </c>
    </row>
    <row r="4934">
      <c r="A4934" t="inlineStr">
        <is>
          <t>CLI005662</t>
        </is>
      </c>
      <c r="B4934" t="inlineStr">
        <is>
          <t>Entrenamiento</t>
        </is>
      </c>
      <c r="C4934" t="inlineStr">
        <is>
          <t>No</t>
        </is>
      </c>
      <c r="D4934">
        <f>--(C4934="Sí")</f>
        <v/>
      </c>
      <c r="E4934" t="n">
        <v>45</v>
      </c>
      <c r="F4934" t="n">
        <v>1</v>
      </c>
      <c r="G4934" t="n">
        <v>0</v>
      </c>
      <c r="H4934" t="n">
        <v>0</v>
      </c>
      <c r="I4934" t="n">
        <v>0</v>
      </c>
    </row>
    <row r="4935">
      <c r="A4935" t="inlineStr">
        <is>
          <t>CLI005663</t>
        </is>
      </c>
      <c r="B4935" t="inlineStr">
        <is>
          <t>Entrenamiento</t>
        </is>
      </c>
      <c r="C4935" t="inlineStr">
        <is>
          <t>No</t>
        </is>
      </c>
      <c r="D4935">
        <f>--(C4935="Sí")</f>
        <v/>
      </c>
      <c r="E4935" t="n">
        <v>31</v>
      </c>
      <c r="F4935" t="n">
        <v>2</v>
      </c>
      <c r="G4935" t="n">
        <v>0</v>
      </c>
      <c r="H4935" t="n">
        <v>1</v>
      </c>
      <c r="I4935" t="n">
        <v>0</v>
      </c>
    </row>
    <row r="4936">
      <c r="A4936" t="inlineStr">
        <is>
          <t>CLI005664</t>
        </is>
      </c>
      <c r="B4936" t="inlineStr">
        <is>
          <t>Prueba</t>
        </is>
      </c>
      <c r="C4936" t="inlineStr">
        <is>
          <t>No</t>
        </is>
      </c>
      <c r="D4936">
        <f>--(C4936="Sí")</f>
        <v/>
      </c>
      <c r="E4936" t="n">
        <v>49</v>
      </c>
      <c r="F4936" t="n">
        <v>2</v>
      </c>
      <c r="G4936" t="n">
        <v>0</v>
      </c>
      <c r="H4936" t="n">
        <v>1</v>
      </c>
      <c r="I4936" t="n">
        <v>0</v>
      </c>
    </row>
    <row r="4937">
      <c r="A4937" t="inlineStr">
        <is>
          <t>CLI005665</t>
        </is>
      </c>
      <c r="B4937" t="inlineStr">
        <is>
          <t>Entrenamiento</t>
        </is>
      </c>
      <c r="C4937" t="inlineStr">
        <is>
          <t>No</t>
        </is>
      </c>
      <c r="D4937">
        <f>--(C4937="Sí")</f>
        <v/>
      </c>
      <c r="E4937" t="n">
        <v>37</v>
      </c>
      <c r="F4937" t="n">
        <v>8</v>
      </c>
      <c r="G4937" t="n">
        <v>0</v>
      </c>
      <c r="H4937" t="n">
        <v>1</v>
      </c>
      <c r="I4937" t="n">
        <v>0</v>
      </c>
    </row>
    <row r="4938">
      <c r="A4938" t="inlineStr">
        <is>
          <t>CLI005666</t>
        </is>
      </c>
      <c r="B4938" t="inlineStr">
        <is>
          <t>Entrenamiento</t>
        </is>
      </c>
      <c r="C4938" t="inlineStr">
        <is>
          <t>No</t>
        </is>
      </c>
      <c r="D4938">
        <f>--(C4938="Sí")</f>
        <v/>
      </c>
      <c r="E4938" t="n">
        <v>39</v>
      </c>
      <c r="F4938" t="n">
        <v>2</v>
      </c>
      <c r="G4938" t="n">
        <v>0</v>
      </c>
      <c r="H4938" t="n">
        <v>0</v>
      </c>
      <c r="I4938" t="n">
        <v>0</v>
      </c>
    </row>
    <row r="4939">
      <c r="A4939" t="inlineStr">
        <is>
          <t>CLI005667</t>
        </is>
      </c>
      <c r="B4939" t="inlineStr">
        <is>
          <t>Entrenamiento</t>
        </is>
      </c>
      <c r="C4939" t="inlineStr">
        <is>
          <t>No</t>
        </is>
      </c>
      <c r="D4939">
        <f>--(C4939="Sí")</f>
        <v/>
      </c>
      <c r="E4939" t="n">
        <v>28</v>
      </c>
      <c r="F4939" t="n">
        <v>2</v>
      </c>
      <c r="G4939" t="n">
        <v>0</v>
      </c>
      <c r="H4939" t="n">
        <v>0</v>
      </c>
      <c r="I4939" t="n">
        <v>0</v>
      </c>
    </row>
    <row r="4940">
      <c r="A4940" t="inlineStr">
        <is>
          <t>CLI005668</t>
        </is>
      </c>
      <c r="B4940" t="inlineStr">
        <is>
          <t>Prueba</t>
        </is>
      </c>
      <c r="C4940" t="inlineStr">
        <is>
          <t>No</t>
        </is>
      </c>
      <c r="D4940">
        <f>--(C4940="Sí")</f>
        <v/>
      </c>
      <c r="E4940" t="n">
        <v>59</v>
      </c>
      <c r="F4940" t="n">
        <v>3</v>
      </c>
      <c r="G4940" t="n">
        <v>0</v>
      </c>
      <c r="H4940" t="n">
        <v>0</v>
      </c>
      <c r="I4940" t="n">
        <v>0</v>
      </c>
    </row>
    <row r="4941">
      <c r="A4941" t="inlineStr">
        <is>
          <t>CLI005669</t>
        </is>
      </c>
      <c r="B4941" t="inlineStr">
        <is>
          <t>Entrenamiento</t>
        </is>
      </c>
      <c r="C4941" t="inlineStr">
        <is>
          <t>No</t>
        </is>
      </c>
      <c r="D4941">
        <f>--(C4941="Sí")</f>
        <v/>
      </c>
      <c r="E4941" t="n">
        <v>30</v>
      </c>
      <c r="F4941" t="n">
        <v>1</v>
      </c>
      <c r="G4941" t="n">
        <v>0</v>
      </c>
      <c r="H4941" t="n">
        <v>0</v>
      </c>
      <c r="I4941" t="n">
        <v>0</v>
      </c>
    </row>
    <row r="4942">
      <c r="A4942" t="inlineStr">
        <is>
          <t>CLI005670</t>
        </is>
      </c>
      <c r="B4942" t="inlineStr">
        <is>
          <t>Entrenamiento</t>
        </is>
      </c>
      <c r="C4942" t="inlineStr">
        <is>
          <t>No</t>
        </is>
      </c>
      <c r="D4942">
        <f>--(C4942="Sí")</f>
        <v/>
      </c>
      <c r="E4942" t="n">
        <v>32</v>
      </c>
      <c r="F4942" t="n">
        <v>1</v>
      </c>
      <c r="G4942" t="n">
        <v>0</v>
      </c>
      <c r="H4942" t="n">
        <v>0</v>
      </c>
      <c r="I4942" t="n">
        <v>0</v>
      </c>
    </row>
    <row r="4943">
      <c r="A4943" t="inlineStr">
        <is>
          <t>CLI005671</t>
        </is>
      </c>
      <c r="B4943" t="inlineStr">
        <is>
          <t>Entrenamiento</t>
        </is>
      </c>
      <c r="C4943" t="inlineStr">
        <is>
          <t>No</t>
        </is>
      </c>
      <c r="D4943">
        <f>--(C4943="Sí")</f>
        <v/>
      </c>
      <c r="E4943" t="n">
        <v>60</v>
      </c>
      <c r="F4943" t="n">
        <v>2</v>
      </c>
      <c r="G4943" t="n">
        <v>0</v>
      </c>
      <c r="H4943" t="n">
        <v>0</v>
      </c>
      <c r="I4943" t="n">
        <v>0</v>
      </c>
    </row>
    <row r="4944">
      <c r="A4944" t="inlineStr">
        <is>
          <t>CLI005673</t>
        </is>
      </c>
      <c r="B4944" t="inlineStr">
        <is>
          <t>Entrenamiento</t>
        </is>
      </c>
      <c r="C4944" t="inlineStr">
        <is>
          <t>Sí</t>
        </is>
      </c>
      <c r="D4944">
        <f>--(C4944="Sí")</f>
        <v/>
      </c>
      <c r="E4944" t="n">
        <v>52</v>
      </c>
      <c r="F4944" t="n">
        <v>1</v>
      </c>
      <c r="G4944" t="n">
        <v>0</v>
      </c>
      <c r="H4944" t="n">
        <v>1</v>
      </c>
      <c r="I4944" t="n">
        <v>0</v>
      </c>
    </row>
    <row r="4945">
      <c r="A4945" t="inlineStr">
        <is>
          <t>CLI005674</t>
        </is>
      </c>
      <c r="B4945" t="inlineStr">
        <is>
          <t>Entrenamiento</t>
        </is>
      </c>
      <c r="C4945" t="inlineStr">
        <is>
          <t>No</t>
        </is>
      </c>
      <c r="D4945">
        <f>--(C4945="Sí")</f>
        <v/>
      </c>
      <c r="E4945" t="n">
        <v>33</v>
      </c>
      <c r="F4945" t="n">
        <v>1</v>
      </c>
      <c r="G4945" t="n">
        <v>0</v>
      </c>
      <c r="H4945" t="n">
        <v>1</v>
      </c>
      <c r="I4945" t="n">
        <v>0</v>
      </c>
    </row>
    <row r="4946">
      <c r="A4946" t="inlineStr">
        <is>
          <t>CLI005675</t>
        </is>
      </c>
      <c r="B4946" t="inlineStr">
        <is>
          <t>Entrenamiento</t>
        </is>
      </c>
      <c r="C4946" t="inlineStr">
        <is>
          <t>No</t>
        </is>
      </c>
      <c r="D4946">
        <f>--(C4946="Sí")</f>
        <v/>
      </c>
      <c r="E4946" t="n">
        <v>34</v>
      </c>
      <c r="F4946" t="n">
        <v>1</v>
      </c>
      <c r="G4946" t="n">
        <v>0</v>
      </c>
      <c r="H4946" t="n">
        <v>0</v>
      </c>
      <c r="I4946" t="n">
        <v>0</v>
      </c>
    </row>
    <row r="4947">
      <c r="A4947" t="inlineStr">
        <is>
          <t>CLI005676</t>
        </is>
      </c>
      <c r="B4947" t="inlineStr">
        <is>
          <t>Prueba</t>
        </is>
      </c>
      <c r="C4947" t="inlineStr">
        <is>
          <t>No</t>
        </is>
      </c>
      <c r="D4947">
        <f>--(C4947="Sí")</f>
        <v/>
      </c>
      <c r="E4947" t="n">
        <v>42</v>
      </c>
      <c r="F4947" t="n">
        <v>6</v>
      </c>
      <c r="G4947" t="n">
        <v>0</v>
      </c>
      <c r="H4947" t="n">
        <v>1</v>
      </c>
      <c r="I4947" t="n">
        <v>0</v>
      </c>
    </row>
    <row r="4948">
      <c r="A4948" t="inlineStr">
        <is>
          <t>CLI005677</t>
        </is>
      </c>
      <c r="B4948" t="inlineStr">
        <is>
          <t>Entrenamiento</t>
        </is>
      </c>
      <c r="C4948" t="inlineStr">
        <is>
          <t>No</t>
        </is>
      </c>
      <c r="D4948">
        <f>--(C4948="Sí")</f>
        <v/>
      </c>
      <c r="E4948" t="n">
        <v>54</v>
      </c>
      <c r="F4948" t="n">
        <v>2</v>
      </c>
      <c r="G4948" t="n">
        <v>0</v>
      </c>
      <c r="H4948" t="n">
        <v>0</v>
      </c>
      <c r="I4948" t="n">
        <v>0</v>
      </c>
    </row>
    <row r="4949">
      <c r="A4949" t="inlineStr">
        <is>
          <t>CLI005678</t>
        </is>
      </c>
      <c r="B4949" t="inlineStr">
        <is>
          <t>Entrenamiento</t>
        </is>
      </c>
      <c r="C4949" t="inlineStr">
        <is>
          <t>No</t>
        </is>
      </c>
      <c r="D4949">
        <f>--(C4949="Sí")</f>
        <v/>
      </c>
      <c r="E4949" t="n">
        <v>46</v>
      </c>
      <c r="F4949" t="n">
        <v>3</v>
      </c>
      <c r="G4949" t="n">
        <v>0</v>
      </c>
      <c r="H4949" t="n">
        <v>1</v>
      </c>
      <c r="I4949" t="n">
        <v>0</v>
      </c>
    </row>
    <row r="4950">
      <c r="A4950" t="inlineStr">
        <is>
          <t>CLI005679</t>
        </is>
      </c>
      <c r="B4950" t="inlineStr">
        <is>
          <t>Entrenamiento</t>
        </is>
      </c>
      <c r="C4950" t="inlineStr">
        <is>
          <t>No</t>
        </is>
      </c>
      <c r="D4950">
        <f>--(C4950="Sí")</f>
        <v/>
      </c>
      <c r="E4950" t="n">
        <v>32</v>
      </c>
      <c r="F4950" t="n">
        <v>2</v>
      </c>
      <c r="G4950" t="n">
        <v>0</v>
      </c>
      <c r="H4950" t="n">
        <v>1</v>
      </c>
      <c r="I4950" t="n">
        <v>0</v>
      </c>
    </row>
    <row r="4951">
      <c r="A4951" t="inlineStr">
        <is>
          <t>CLI005680</t>
        </is>
      </c>
      <c r="B4951" t="inlineStr">
        <is>
          <t>Prueba</t>
        </is>
      </c>
      <c r="C4951" t="inlineStr">
        <is>
          <t>No</t>
        </is>
      </c>
      <c r="D4951">
        <f>--(C4951="Sí")</f>
        <v/>
      </c>
      <c r="E4951" t="n">
        <v>54</v>
      </c>
      <c r="F4951" t="n">
        <v>2</v>
      </c>
      <c r="G4951" t="n">
        <v>0</v>
      </c>
      <c r="H4951" t="n">
        <v>0</v>
      </c>
      <c r="I4951" t="n">
        <v>0</v>
      </c>
    </row>
    <row r="4952">
      <c r="A4952" t="inlineStr">
        <is>
          <t>CLI005682</t>
        </is>
      </c>
      <c r="B4952" t="inlineStr">
        <is>
          <t>Entrenamiento</t>
        </is>
      </c>
      <c r="C4952" t="inlineStr">
        <is>
          <t>Sí</t>
        </is>
      </c>
      <c r="D4952">
        <f>--(C4952="Sí")</f>
        <v/>
      </c>
      <c r="E4952" t="n">
        <v>29</v>
      </c>
      <c r="F4952" t="n">
        <v>2</v>
      </c>
      <c r="G4952" t="n">
        <v>0</v>
      </c>
      <c r="H4952" t="n">
        <v>1</v>
      </c>
      <c r="I4952" t="n">
        <v>0</v>
      </c>
    </row>
    <row r="4953">
      <c r="A4953" t="inlineStr">
        <is>
          <t>CLI005683</t>
        </is>
      </c>
      <c r="B4953" t="inlineStr">
        <is>
          <t>Entrenamiento</t>
        </is>
      </c>
      <c r="C4953" t="inlineStr">
        <is>
          <t>No</t>
        </is>
      </c>
      <c r="D4953">
        <f>--(C4953="Sí")</f>
        <v/>
      </c>
      <c r="E4953" t="n">
        <v>40</v>
      </c>
      <c r="F4953" t="n">
        <v>2</v>
      </c>
      <c r="G4953" t="n">
        <v>0</v>
      </c>
      <c r="H4953" t="n">
        <v>0</v>
      </c>
      <c r="I4953" t="n">
        <v>0</v>
      </c>
    </row>
    <row r="4954">
      <c r="A4954" t="inlineStr">
        <is>
          <t>CLI005684</t>
        </is>
      </c>
      <c r="B4954" t="inlineStr">
        <is>
          <t>Prueba</t>
        </is>
      </c>
      <c r="C4954" t="inlineStr">
        <is>
          <t>No</t>
        </is>
      </c>
      <c r="D4954">
        <f>--(C4954="Sí")</f>
        <v/>
      </c>
      <c r="E4954" t="n">
        <v>31</v>
      </c>
      <c r="F4954" t="n">
        <v>3</v>
      </c>
      <c r="G4954" t="n">
        <v>0</v>
      </c>
      <c r="H4954" t="n">
        <v>0</v>
      </c>
      <c r="I4954" t="n">
        <v>0</v>
      </c>
    </row>
    <row r="4955">
      <c r="A4955" t="inlineStr">
        <is>
          <t>CLI005685</t>
        </is>
      </c>
      <c r="B4955" t="inlineStr">
        <is>
          <t>Entrenamiento</t>
        </is>
      </c>
      <c r="C4955" t="inlineStr">
        <is>
          <t>No</t>
        </is>
      </c>
      <c r="D4955">
        <f>--(C4955="Sí")</f>
        <v/>
      </c>
      <c r="E4955" t="n">
        <v>51</v>
      </c>
      <c r="F4955" t="n">
        <v>2</v>
      </c>
      <c r="G4955" t="n">
        <v>1</v>
      </c>
      <c r="H4955" t="n">
        <v>1</v>
      </c>
      <c r="I4955" t="n">
        <v>0</v>
      </c>
    </row>
    <row r="4956">
      <c r="A4956" t="inlineStr">
        <is>
          <t>CLI005686</t>
        </is>
      </c>
      <c r="B4956" t="inlineStr">
        <is>
          <t>Entrenamiento</t>
        </is>
      </c>
      <c r="C4956" t="inlineStr">
        <is>
          <t>No</t>
        </is>
      </c>
      <c r="D4956">
        <f>--(C4956="Sí")</f>
        <v/>
      </c>
      <c r="E4956" t="n">
        <v>43</v>
      </c>
      <c r="F4956" t="n">
        <v>2</v>
      </c>
      <c r="G4956" t="n">
        <v>0</v>
      </c>
      <c r="H4956" t="n">
        <v>1</v>
      </c>
      <c r="I4956" t="n">
        <v>0</v>
      </c>
    </row>
    <row r="4957">
      <c r="A4957" t="inlineStr">
        <is>
          <t>CLI005687</t>
        </is>
      </c>
      <c r="B4957" t="inlineStr">
        <is>
          <t>Entrenamiento</t>
        </is>
      </c>
      <c r="C4957" t="inlineStr">
        <is>
          <t>No</t>
        </is>
      </c>
      <c r="D4957">
        <f>--(C4957="Sí")</f>
        <v/>
      </c>
      <c r="E4957" t="n">
        <v>48</v>
      </c>
      <c r="F4957" t="n">
        <v>2</v>
      </c>
      <c r="G4957" t="n">
        <v>0</v>
      </c>
      <c r="H4957" t="n">
        <v>1</v>
      </c>
      <c r="I4957" t="n">
        <v>0</v>
      </c>
    </row>
    <row r="4958">
      <c r="A4958" t="inlineStr">
        <is>
          <t>CLI005688</t>
        </is>
      </c>
      <c r="B4958" t="inlineStr">
        <is>
          <t>Prueba</t>
        </is>
      </c>
      <c r="C4958" t="inlineStr">
        <is>
          <t>No</t>
        </is>
      </c>
      <c r="D4958">
        <f>--(C4958="Sí")</f>
        <v/>
      </c>
      <c r="E4958" t="n">
        <v>36</v>
      </c>
      <c r="F4958" t="n">
        <v>3</v>
      </c>
      <c r="G4958" t="n">
        <v>0</v>
      </c>
      <c r="H4958" t="n">
        <v>0</v>
      </c>
      <c r="I4958" t="n">
        <v>0</v>
      </c>
    </row>
    <row r="4959">
      <c r="A4959" t="inlineStr">
        <is>
          <t>CLI005689</t>
        </is>
      </c>
      <c r="B4959" t="inlineStr">
        <is>
          <t>Entrenamiento</t>
        </is>
      </c>
      <c r="C4959" t="inlineStr">
        <is>
          <t>No</t>
        </is>
      </c>
      <c r="D4959">
        <f>--(C4959="Sí")</f>
        <v/>
      </c>
      <c r="E4959" t="n">
        <v>23</v>
      </c>
      <c r="F4959" t="n">
        <v>1</v>
      </c>
      <c r="G4959" t="n">
        <v>1</v>
      </c>
      <c r="H4959" t="n">
        <v>1</v>
      </c>
      <c r="I4959" t="n">
        <v>0</v>
      </c>
    </row>
    <row r="4960">
      <c r="A4960" t="inlineStr">
        <is>
          <t>CLI005690</t>
        </is>
      </c>
      <c r="B4960" t="inlineStr">
        <is>
          <t>Entrenamiento</t>
        </is>
      </c>
      <c r="C4960" t="inlineStr">
        <is>
          <t>No</t>
        </is>
      </c>
      <c r="D4960">
        <f>--(C4960="Sí")</f>
        <v/>
      </c>
      <c r="E4960" t="n">
        <v>50</v>
      </c>
      <c r="F4960" t="n">
        <v>1</v>
      </c>
      <c r="G4960" t="n">
        <v>0</v>
      </c>
      <c r="H4960" t="n">
        <v>0</v>
      </c>
      <c r="I4960" t="n">
        <v>0</v>
      </c>
    </row>
    <row r="4961">
      <c r="A4961" t="inlineStr">
        <is>
          <t>CLI005691</t>
        </is>
      </c>
      <c r="B4961" t="inlineStr">
        <is>
          <t>Entrenamiento</t>
        </is>
      </c>
      <c r="C4961" t="inlineStr">
        <is>
          <t>No</t>
        </is>
      </c>
      <c r="D4961">
        <f>--(C4961="Sí")</f>
        <v/>
      </c>
      <c r="E4961" t="n">
        <v>35</v>
      </c>
      <c r="F4961" t="n">
        <v>2</v>
      </c>
      <c r="G4961" t="n">
        <v>0</v>
      </c>
      <c r="H4961" t="n">
        <v>1</v>
      </c>
      <c r="I4961" t="n">
        <v>0</v>
      </c>
    </row>
    <row r="4962">
      <c r="A4962" t="inlineStr">
        <is>
          <t>CLI005692</t>
        </is>
      </c>
      <c r="B4962" t="inlineStr">
        <is>
          <t>Prueba</t>
        </is>
      </c>
      <c r="C4962" t="inlineStr">
        <is>
          <t>No</t>
        </is>
      </c>
      <c r="D4962">
        <f>--(C4962="Sí")</f>
        <v/>
      </c>
      <c r="E4962" t="n">
        <v>29</v>
      </c>
      <c r="F4962" t="n">
        <v>1</v>
      </c>
      <c r="G4962" t="n">
        <v>1</v>
      </c>
      <c r="H4962" t="n">
        <v>1</v>
      </c>
      <c r="I4962" t="n">
        <v>0</v>
      </c>
    </row>
    <row r="4963">
      <c r="A4963" t="inlineStr">
        <is>
          <t>CLI005693</t>
        </is>
      </c>
      <c r="B4963" t="inlineStr">
        <is>
          <t>Entrenamiento</t>
        </is>
      </c>
      <c r="C4963" t="inlineStr">
        <is>
          <t>No</t>
        </is>
      </c>
      <c r="D4963">
        <f>--(C4963="Sí")</f>
        <v/>
      </c>
      <c r="E4963" t="n">
        <v>25</v>
      </c>
      <c r="F4963" t="n">
        <v>1</v>
      </c>
      <c r="G4963" t="n">
        <v>2</v>
      </c>
      <c r="H4963" t="n">
        <v>1</v>
      </c>
      <c r="I4963" t="n">
        <v>0</v>
      </c>
    </row>
    <row r="4964">
      <c r="A4964" t="inlineStr">
        <is>
          <t>CLI005694</t>
        </is>
      </c>
      <c r="B4964" t="inlineStr">
        <is>
          <t>Entrenamiento</t>
        </is>
      </c>
      <c r="C4964" t="inlineStr">
        <is>
          <t>No</t>
        </is>
      </c>
      <c r="D4964">
        <f>--(C4964="Sí")</f>
        <v/>
      </c>
      <c r="E4964" t="n">
        <v>36</v>
      </c>
      <c r="F4964" t="n">
        <v>2</v>
      </c>
      <c r="G4964" t="n">
        <v>1</v>
      </c>
      <c r="H4964" t="n">
        <v>1</v>
      </c>
      <c r="I4964" t="n">
        <v>1</v>
      </c>
    </row>
    <row r="4965">
      <c r="A4965" t="inlineStr">
        <is>
          <t>CLI005695</t>
        </is>
      </c>
      <c r="B4965" t="inlineStr">
        <is>
          <t>Entrenamiento</t>
        </is>
      </c>
      <c r="C4965" t="inlineStr">
        <is>
          <t>No</t>
        </is>
      </c>
      <c r="D4965">
        <f>--(C4965="Sí")</f>
        <v/>
      </c>
      <c r="E4965" t="n">
        <v>27</v>
      </c>
      <c r="F4965" t="n">
        <v>3</v>
      </c>
      <c r="G4965" t="n">
        <v>0</v>
      </c>
      <c r="H4965" t="n">
        <v>1</v>
      </c>
      <c r="I4965" t="n">
        <v>0</v>
      </c>
    </row>
    <row r="4966">
      <c r="A4966" t="inlineStr">
        <is>
          <t>CLI005696</t>
        </is>
      </c>
      <c r="B4966" t="inlineStr">
        <is>
          <t>Prueba</t>
        </is>
      </c>
      <c r="C4966" t="inlineStr">
        <is>
          <t>Sí</t>
        </is>
      </c>
      <c r="D4966">
        <f>--(C4966="Sí")</f>
        <v/>
      </c>
      <c r="E4966" t="n">
        <v>32</v>
      </c>
      <c r="F4966" t="n">
        <v>1</v>
      </c>
      <c r="G4966" t="n">
        <v>0</v>
      </c>
      <c r="H4966" t="n">
        <v>0</v>
      </c>
      <c r="I4966" t="n">
        <v>0</v>
      </c>
    </row>
    <row r="4967">
      <c r="A4967" t="inlineStr">
        <is>
          <t>CLI005697</t>
        </is>
      </c>
      <c r="B4967" t="inlineStr">
        <is>
          <t>Entrenamiento</t>
        </is>
      </c>
      <c r="C4967" t="inlineStr">
        <is>
          <t>No</t>
        </is>
      </c>
      <c r="D4967">
        <f>--(C4967="Sí")</f>
        <v/>
      </c>
      <c r="E4967" t="n">
        <v>57</v>
      </c>
      <c r="F4967" t="n">
        <v>3</v>
      </c>
      <c r="G4967" t="n">
        <v>0</v>
      </c>
      <c r="H4967" t="n">
        <v>1</v>
      </c>
      <c r="I4967" t="n">
        <v>0</v>
      </c>
    </row>
    <row r="4968">
      <c r="A4968" t="inlineStr">
        <is>
          <t>CLI005698</t>
        </is>
      </c>
      <c r="B4968" t="inlineStr">
        <is>
          <t>Entrenamiento</t>
        </is>
      </c>
      <c r="C4968" t="inlineStr">
        <is>
          <t>No</t>
        </is>
      </c>
      <c r="D4968">
        <f>--(C4968="Sí")</f>
        <v/>
      </c>
      <c r="E4968" t="n">
        <v>31</v>
      </c>
      <c r="F4968" t="n">
        <v>2</v>
      </c>
      <c r="G4968" t="n">
        <v>0</v>
      </c>
      <c r="H4968" t="n">
        <v>1</v>
      </c>
      <c r="I4968" t="n">
        <v>0</v>
      </c>
    </row>
    <row r="4969">
      <c r="A4969" t="inlineStr">
        <is>
          <t>CLI005699</t>
        </is>
      </c>
      <c r="B4969" t="inlineStr">
        <is>
          <t>Entrenamiento</t>
        </is>
      </c>
      <c r="C4969" t="inlineStr">
        <is>
          <t>No</t>
        </is>
      </c>
      <c r="D4969">
        <f>--(C4969="Sí")</f>
        <v/>
      </c>
      <c r="E4969" t="n">
        <v>55</v>
      </c>
      <c r="F4969" t="n">
        <v>1</v>
      </c>
      <c r="G4969" t="n">
        <v>0</v>
      </c>
      <c r="H4969" t="n">
        <v>1</v>
      </c>
      <c r="I4969" t="n">
        <v>0</v>
      </c>
    </row>
    <row r="4970">
      <c r="A4970" t="inlineStr">
        <is>
          <t>CLI005701</t>
        </is>
      </c>
      <c r="B4970" t="inlineStr">
        <is>
          <t>Entrenamiento</t>
        </is>
      </c>
      <c r="C4970" t="inlineStr">
        <is>
          <t>No</t>
        </is>
      </c>
      <c r="D4970">
        <f>--(C4970="Sí")</f>
        <v/>
      </c>
      <c r="E4970" t="n">
        <v>46</v>
      </c>
      <c r="F4970" t="n">
        <v>3</v>
      </c>
      <c r="G4970" t="n">
        <v>0</v>
      </c>
      <c r="H4970" t="n">
        <v>0</v>
      </c>
      <c r="I4970" t="n">
        <v>0</v>
      </c>
    </row>
    <row r="4971">
      <c r="A4971" t="inlineStr">
        <is>
          <t>CLI005702</t>
        </is>
      </c>
      <c r="B4971" t="inlineStr">
        <is>
          <t>Entrenamiento</t>
        </is>
      </c>
      <c r="C4971" t="inlineStr">
        <is>
          <t>No</t>
        </is>
      </c>
      <c r="D4971">
        <f>--(C4971="Sí")</f>
        <v/>
      </c>
      <c r="E4971" t="n">
        <v>56</v>
      </c>
      <c r="F4971" t="n">
        <v>4</v>
      </c>
      <c r="G4971" t="n">
        <v>0</v>
      </c>
      <c r="H4971" t="n">
        <v>0</v>
      </c>
      <c r="I4971" t="n">
        <v>0</v>
      </c>
    </row>
    <row r="4972">
      <c r="A4972" t="inlineStr">
        <is>
          <t>CLI005703</t>
        </is>
      </c>
      <c r="B4972" t="inlineStr">
        <is>
          <t>Entrenamiento</t>
        </is>
      </c>
      <c r="C4972" t="inlineStr">
        <is>
          <t>Sí</t>
        </is>
      </c>
      <c r="D4972">
        <f>--(C4972="Sí")</f>
        <v/>
      </c>
      <c r="E4972" t="n">
        <v>60</v>
      </c>
      <c r="F4972" t="n">
        <v>1</v>
      </c>
      <c r="G4972" t="n">
        <v>1</v>
      </c>
      <c r="H4972" t="n">
        <v>1</v>
      </c>
      <c r="I4972" t="n">
        <v>1</v>
      </c>
    </row>
    <row r="4973">
      <c r="A4973" t="inlineStr">
        <is>
          <t>CLI005704</t>
        </is>
      </c>
      <c r="B4973" t="inlineStr">
        <is>
          <t>Prueba</t>
        </is>
      </c>
      <c r="C4973" t="inlineStr">
        <is>
          <t>No</t>
        </is>
      </c>
      <c r="D4973">
        <f>--(C4973="Sí")</f>
        <v/>
      </c>
      <c r="E4973" t="n">
        <v>50</v>
      </c>
      <c r="F4973" t="n">
        <v>1</v>
      </c>
      <c r="G4973" t="n">
        <v>0</v>
      </c>
      <c r="H4973" t="n">
        <v>1</v>
      </c>
      <c r="I4973" t="n">
        <v>0</v>
      </c>
    </row>
    <row r="4974">
      <c r="A4974" t="inlineStr">
        <is>
          <t>CLI005705</t>
        </is>
      </c>
      <c r="B4974" t="inlineStr">
        <is>
          <t>Entrenamiento</t>
        </is>
      </c>
      <c r="C4974" t="inlineStr">
        <is>
          <t>No</t>
        </is>
      </c>
      <c r="D4974">
        <f>--(C4974="Sí")</f>
        <v/>
      </c>
      <c r="E4974" t="n">
        <v>23</v>
      </c>
      <c r="F4974" t="n">
        <v>1</v>
      </c>
      <c r="G4974" t="n">
        <v>0</v>
      </c>
      <c r="H4974" t="n">
        <v>1</v>
      </c>
      <c r="I4974" t="n">
        <v>0</v>
      </c>
    </row>
    <row r="4975">
      <c r="A4975" t="inlineStr">
        <is>
          <t>CLI005706</t>
        </is>
      </c>
      <c r="B4975" t="inlineStr">
        <is>
          <t>Entrenamiento</t>
        </is>
      </c>
      <c r="C4975" t="inlineStr">
        <is>
          <t>No</t>
        </is>
      </c>
      <c r="D4975">
        <f>--(C4975="Sí")</f>
        <v/>
      </c>
      <c r="E4975" t="n">
        <v>39</v>
      </c>
      <c r="F4975" t="n">
        <v>1</v>
      </c>
      <c r="G4975" t="n">
        <v>0</v>
      </c>
      <c r="H4975" t="n">
        <v>1</v>
      </c>
      <c r="I4975" t="n">
        <v>0</v>
      </c>
    </row>
    <row r="4976">
      <c r="A4976" t="inlineStr">
        <is>
          <t>CLI005707</t>
        </is>
      </c>
      <c r="B4976" t="inlineStr">
        <is>
          <t>Entrenamiento</t>
        </is>
      </c>
      <c r="C4976" t="inlineStr">
        <is>
          <t>Sí</t>
        </is>
      </c>
      <c r="D4976">
        <f>--(C4976="Sí")</f>
        <v/>
      </c>
      <c r="E4976" t="n">
        <v>24</v>
      </c>
      <c r="F4976" t="n">
        <v>2</v>
      </c>
      <c r="G4976" t="n">
        <v>0</v>
      </c>
      <c r="H4976" t="n">
        <v>1</v>
      </c>
      <c r="I4976" t="n">
        <v>0</v>
      </c>
    </row>
    <row r="4977">
      <c r="A4977" t="inlineStr">
        <is>
          <t>CLI005708</t>
        </is>
      </c>
      <c r="B4977" t="inlineStr">
        <is>
          <t>Prueba</t>
        </is>
      </c>
      <c r="C4977" t="inlineStr">
        <is>
          <t>No</t>
        </is>
      </c>
      <c r="D4977">
        <f>--(C4977="Sí")</f>
        <v/>
      </c>
      <c r="E4977" t="n">
        <v>25</v>
      </c>
      <c r="F4977" t="n">
        <v>1</v>
      </c>
      <c r="G4977" t="n">
        <v>0</v>
      </c>
      <c r="H4977" t="n">
        <v>1</v>
      </c>
      <c r="I4977" t="n">
        <v>0</v>
      </c>
    </row>
    <row r="4978">
      <c r="A4978" t="inlineStr">
        <is>
          <t>CLI005709</t>
        </is>
      </c>
      <c r="B4978" t="inlineStr">
        <is>
          <t>Entrenamiento</t>
        </is>
      </c>
      <c r="C4978" t="inlineStr">
        <is>
          <t>No</t>
        </is>
      </c>
      <c r="D4978">
        <f>--(C4978="Sí")</f>
        <v/>
      </c>
      <c r="E4978" t="n">
        <v>48</v>
      </c>
      <c r="F4978" t="n">
        <v>1</v>
      </c>
      <c r="G4978" t="n">
        <v>0</v>
      </c>
      <c r="H4978" t="n">
        <v>0</v>
      </c>
      <c r="I4978" t="n">
        <v>0</v>
      </c>
    </row>
    <row r="4979">
      <c r="A4979" t="inlineStr">
        <is>
          <t>CLI005711</t>
        </is>
      </c>
      <c r="B4979" t="inlineStr">
        <is>
          <t>Entrenamiento</t>
        </is>
      </c>
      <c r="C4979" t="inlineStr">
        <is>
          <t>No</t>
        </is>
      </c>
      <c r="D4979">
        <f>--(C4979="Sí")</f>
        <v/>
      </c>
      <c r="E4979" t="n">
        <v>56</v>
      </c>
      <c r="F4979" t="n">
        <v>3</v>
      </c>
      <c r="G4979" t="n">
        <v>0</v>
      </c>
      <c r="H4979" t="n">
        <v>1</v>
      </c>
      <c r="I4979" t="n">
        <v>0</v>
      </c>
    </row>
    <row r="4980">
      <c r="A4980" t="inlineStr">
        <is>
          <t>CLI005712</t>
        </is>
      </c>
      <c r="B4980" t="inlineStr">
        <is>
          <t>Prueba</t>
        </is>
      </c>
      <c r="C4980" t="inlineStr">
        <is>
          <t>No</t>
        </is>
      </c>
      <c r="D4980">
        <f>--(C4980="Sí")</f>
        <v/>
      </c>
      <c r="E4980" t="n">
        <v>32</v>
      </c>
      <c r="F4980" t="n">
        <v>1</v>
      </c>
      <c r="G4980" t="n">
        <v>0</v>
      </c>
      <c r="H4980" t="n">
        <v>0</v>
      </c>
      <c r="I4980" t="n">
        <v>0</v>
      </c>
    </row>
    <row r="4981">
      <c r="A4981" t="inlineStr">
        <is>
          <t>CLI005713</t>
        </is>
      </c>
      <c r="B4981" t="inlineStr">
        <is>
          <t>Entrenamiento</t>
        </is>
      </c>
      <c r="C4981" t="inlineStr">
        <is>
          <t>No</t>
        </is>
      </c>
      <c r="D4981">
        <f>--(C4981="Sí")</f>
        <v/>
      </c>
      <c r="E4981" t="n">
        <v>30</v>
      </c>
      <c r="F4981" t="n">
        <v>6</v>
      </c>
      <c r="G4981" t="n">
        <v>0</v>
      </c>
      <c r="H4981" t="n">
        <v>1</v>
      </c>
      <c r="I4981" t="n">
        <v>0</v>
      </c>
    </row>
    <row r="4982">
      <c r="A4982" t="inlineStr">
        <is>
          <t>CLI005714</t>
        </is>
      </c>
      <c r="B4982" t="inlineStr">
        <is>
          <t>Entrenamiento</t>
        </is>
      </c>
      <c r="C4982" t="inlineStr">
        <is>
          <t>No</t>
        </is>
      </c>
      <c r="D4982">
        <f>--(C4982="Sí")</f>
        <v/>
      </c>
      <c r="E4982" t="n">
        <v>50</v>
      </c>
      <c r="F4982" t="n">
        <v>2</v>
      </c>
      <c r="G4982" t="n">
        <v>0</v>
      </c>
      <c r="H4982" t="n">
        <v>0</v>
      </c>
      <c r="I4982" t="n">
        <v>0</v>
      </c>
    </row>
    <row r="4983">
      <c r="A4983" t="inlineStr">
        <is>
          <t>CLI005716</t>
        </is>
      </c>
      <c r="B4983" t="inlineStr">
        <is>
          <t>Prueba</t>
        </is>
      </c>
      <c r="C4983" t="inlineStr">
        <is>
          <t>Sí</t>
        </is>
      </c>
      <c r="D4983">
        <f>--(C4983="Sí")</f>
        <v/>
      </c>
      <c r="E4983" t="n">
        <v>59</v>
      </c>
      <c r="F4983" t="n">
        <v>1</v>
      </c>
      <c r="G4983" t="n">
        <v>0</v>
      </c>
      <c r="H4983" t="n">
        <v>1</v>
      </c>
      <c r="I4983" t="n">
        <v>0</v>
      </c>
    </row>
    <row r="4984">
      <c r="A4984" t="inlineStr">
        <is>
          <t>CLI005717</t>
        </is>
      </c>
      <c r="B4984" t="inlineStr">
        <is>
          <t>Entrenamiento</t>
        </is>
      </c>
      <c r="C4984" t="inlineStr">
        <is>
          <t>No</t>
        </is>
      </c>
      <c r="D4984">
        <f>--(C4984="Sí")</f>
        <v/>
      </c>
      <c r="E4984" t="n">
        <v>54</v>
      </c>
      <c r="F4984" t="n">
        <v>1</v>
      </c>
      <c r="G4984" t="n">
        <v>0</v>
      </c>
      <c r="H4984" t="n">
        <v>0</v>
      </c>
      <c r="I4984" t="n">
        <v>0</v>
      </c>
    </row>
    <row r="4985">
      <c r="A4985" t="inlineStr">
        <is>
          <t>CLI005718</t>
        </is>
      </c>
      <c r="B4985" t="inlineStr">
        <is>
          <t>Entrenamiento</t>
        </is>
      </c>
      <c r="C4985" t="inlineStr">
        <is>
          <t>No</t>
        </is>
      </c>
      <c r="D4985">
        <f>--(C4985="Sí")</f>
        <v/>
      </c>
      <c r="E4985" t="n">
        <v>57</v>
      </c>
      <c r="F4985" t="n">
        <v>1</v>
      </c>
      <c r="G4985" t="n">
        <v>0</v>
      </c>
      <c r="H4985" t="n">
        <v>1</v>
      </c>
      <c r="I4985" t="n">
        <v>0</v>
      </c>
    </row>
    <row r="4986">
      <c r="A4986" t="inlineStr">
        <is>
          <t>CLI005719</t>
        </is>
      </c>
      <c r="B4986" t="inlineStr">
        <is>
          <t>Entrenamiento</t>
        </is>
      </c>
      <c r="C4986" t="inlineStr">
        <is>
          <t>No</t>
        </is>
      </c>
      <c r="D4986">
        <f>--(C4986="Sí")</f>
        <v/>
      </c>
      <c r="E4986" t="n">
        <v>51</v>
      </c>
      <c r="F4986" t="n">
        <v>2</v>
      </c>
      <c r="G4986" t="n">
        <v>0</v>
      </c>
      <c r="H4986" t="n">
        <v>1</v>
      </c>
      <c r="I4986" t="n">
        <v>0</v>
      </c>
    </row>
    <row r="4987">
      <c r="A4987" t="inlineStr">
        <is>
          <t>CLI005720</t>
        </is>
      </c>
      <c r="B4987" t="inlineStr">
        <is>
          <t>Prueba</t>
        </is>
      </c>
      <c r="C4987" t="inlineStr">
        <is>
          <t>No</t>
        </is>
      </c>
      <c r="D4987">
        <f>--(C4987="Sí")</f>
        <v/>
      </c>
      <c r="E4987" t="n">
        <v>37</v>
      </c>
      <c r="F4987" t="n">
        <v>2</v>
      </c>
      <c r="G4987" t="n">
        <v>0</v>
      </c>
      <c r="H4987" t="n">
        <v>1</v>
      </c>
      <c r="I4987" t="n">
        <v>0</v>
      </c>
    </row>
    <row r="4988">
      <c r="A4988" t="inlineStr">
        <is>
          <t>CLI005721</t>
        </is>
      </c>
      <c r="B4988" t="inlineStr">
        <is>
          <t>Entrenamiento</t>
        </is>
      </c>
      <c r="C4988" t="inlineStr">
        <is>
          <t>No</t>
        </is>
      </c>
      <c r="D4988">
        <f>--(C4988="Sí")</f>
        <v/>
      </c>
      <c r="E4988" t="n">
        <v>45</v>
      </c>
      <c r="F4988" t="n">
        <v>3</v>
      </c>
      <c r="G4988" t="n">
        <v>0</v>
      </c>
      <c r="H4988" t="n">
        <v>0</v>
      </c>
      <c r="I4988" t="n">
        <v>0</v>
      </c>
    </row>
    <row r="4989">
      <c r="A4989" t="inlineStr">
        <is>
          <t>CLI005722</t>
        </is>
      </c>
      <c r="B4989" t="inlineStr">
        <is>
          <t>Entrenamiento</t>
        </is>
      </c>
      <c r="C4989" t="inlineStr">
        <is>
          <t>No</t>
        </is>
      </c>
      <c r="D4989">
        <f>--(C4989="Sí")</f>
        <v/>
      </c>
      <c r="E4989" t="n">
        <v>40</v>
      </c>
      <c r="F4989" t="n">
        <v>2</v>
      </c>
      <c r="G4989" t="n">
        <v>0</v>
      </c>
      <c r="H4989" t="n">
        <v>0</v>
      </c>
      <c r="I4989" t="n">
        <v>0</v>
      </c>
    </row>
    <row r="4990">
      <c r="A4990" t="inlineStr">
        <is>
          <t>CLI005723</t>
        </is>
      </c>
      <c r="B4990" t="inlineStr">
        <is>
          <t>Entrenamiento</t>
        </is>
      </c>
      <c r="C4990" t="inlineStr">
        <is>
          <t>No</t>
        </is>
      </c>
      <c r="D4990">
        <f>--(C4990="Sí")</f>
        <v/>
      </c>
      <c r="E4990" t="n">
        <v>51</v>
      </c>
      <c r="F4990" t="n">
        <v>2</v>
      </c>
      <c r="G4990" t="n">
        <v>0</v>
      </c>
      <c r="H4990" t="n">
        <v>1</v>
      </c>
      <c r="I4990" t="n">
        <v>0</v>
      </c>
    </row>
    <row r="4991">
      <c r="A4991" t="inlineStr">
        <is>
          <t>CLI005724</t>
        </is>
      </c>
      <c r="B4991" t="inlineStr">
        <is>
          <t>Prueba</t>
        </is>
      </c>
      <c r="C4991" t="inlineStr">
        <is>
          <t>No</t>
        </is>
      </c>
      <c r="D4991">
        <f>--(C4991="Sí")</f>
        <v/>
      </c>
      <c r="E4991" t="n">
        <v>43</v>
      </c>
      <c r="F4991" t="n">
        <v>2</v>
      </c>
      <c r="G4991" t="n">
        <v>0</v>
      </c>
      <c r="H4991" t="n">
        <v>0</v>
      </c>
      <c r="I4991" t="n">
        <v>0</v>
      </c>
    </row>
    <row r="4992">
      <c r="A4992" t="inlineStr">
        <is>
          <t>CLI005725</t>
        </is>
      </c>
      <c r="B4992" t="inlineStr">
        <is>
          <t>Entrenamiento</t>
        </is>
      </c>
      <c r="C4992" t="inlineStr">
        <is>
          <t>No</t>
        </is>
      </c>
      <c r="D4992">
        <f>--(C4992="Sí")</f>
        <v/>
      </c>
      <c r="E4992" t="n">
        <v>54</v>
      </c>
      <c r="F4992" t="n">
        <v>3</v>
      </c>
      <c r="G4992" t="n">
        <v>0</v>
      </c>
      <c r="H4992" t="n">
        <v>0</v>
      </c>
      <c r="I4992" t="n">
        <v>0</v>
      </c>
    </row>
    <row r="4993">
      <c r="A4993" t="inlineStr">
        <is>
          <t>CLI005726</t>
        </is>
      </c>
      <c r="B4993" t="inlineStr">
        <is>
          <t>Entrenamiento</t>
        </is>
      </c>
      <c r="C4993" t="inlineStr">
        <is>
          <t>No</t>
        </is>
      </c>
      <c r="D4993">
        <f>--(C4993="Sí")</f>
        <v/>
      </c>
      <c r="E4993" t="n">
        <v>55</v>
      </c>
      <c r="F4993" t="n">
        <v>3</v>
      </c>
      <c r="G4993" t="n">
        <v>0</v>
      </c>
      <c r="H4993" t="n">
        <v>1</v>
      </c>
      <c r="I4993" t="n">
        <v>0</v>
      </c>
    </row>
    <row r="4994">
      <c r="A4994" t="inlineStr">
        <is>
          <t>CLI005727</t>
        </is>
      </c>
      <c r="B4994" t="inlineStr">
        <is>
          <t>Entrenamiento</t>
        </is>
      </c>
      <c r="C4994" t="inlineStr">
        <is>
          <t>No</t>
        </is>
      </c>
      <c r="D4994">
        <f>--(C4994="Sí")</f>
        <v/>
      </c>
      <c r="E4994" t="n">
        <v>62</v>
      </c>
      <c r="F4994" t="n">
        <v>3</v>
      </c>
      <c r="G4994" t="n">
        <v>1</v>
      </c>
      <c r="H4994" t="n">
        <v>1</v>
      </c>
      <c r="I4994" t="n">
        <v>1</v>
      </c>
    </row>
    <row r="4995">
      <c r="A4995" t="inlineStr">
        <is>
          <t>CLI005728</t>
        </is>
      </c>
      <c r="B4995" t="inlineStr">
        <is>
          <t>Prueba</t>
        </is>
      </c>
      <c r="C4995" t="inlineStr">
        <is>
          <t>No</t>
        </is>
      </c>
      <c r="D4995">
        <f>--(C4995="Sí")</f>
        <v/>
      </c>
      <c r="E4995" t="n">
        <v>44</v>
      </c>
      <c r="F4995" t="n">
        <v>3</v>
      </c>
      <c r="G4995" t="n">
        <v>0</v>
      </c>
      <c r="H4995" t="n">
        <v>1</v>
      </c>
      <c r="I4995" t="n">
        <v>0</v>
      </c>
    </row>
    <row r="4996">
      <c r="A4996" t="inlineStr">
        <is>
          <t>CLI005729</t>
        </is>
      </c>
      <c r="B4996" t="inlineStr">
        <is>
          <t>Entrenamiento</t>
        </is>
      </c>
      <c r="C4996" t="inlineStr">
        <is>
          <t>Sí</t>
        </is>
      </c>
      <c r="D4996">
        <f>--(C4996="Sí")</f>
        <v/>
      </c>
      <c r="E4996" t="n">
        <v>39</v>
      </c>
      <c r="F4996" t="n">
        <v>1</v>
      </c>
      <c r="G4996" t="n">
        <v>0</v>
      </c>
      <c r="H4996" t="n">
        <v>0</v>
      </c>
      <c r="I4996" t="n">
        <v>0</v>
      </c>
    </row>
    <row r="4997">
      <c r="A4997" t="inlineStr">
        <is>
          <t>CLI005730</t>
        </is>
      </c>
      <c r="B4997" t="inlineStr">
        <is>
          <t>Entrenamiento</t>
        </is>
      </c>
      <c r="C4997" t="inlineStr">
        <is>
          <t>No</t>
        </is>
      </c>
      <c r="D4997">
        <f>--(C4997="Sí")</f>
        <v/>
      </c>
      <c r="E4997" t="n">
        <v>35</v>
      </c>
      <c r="F4997" t="n">
        <v>1</v>
      </c>
      <c r="G4997" t="n">
        <v>0</v>
      </c>
      <c r="H4997" t="n">
        <v>1</v>
      </c>
      <c r="I4997" t="n">
        <v>0</v>
      </c>
    </row>
    <row r="4998">
      <c r="A4998" t="inlineStr">
        <is>
          <t>CLI005731</t>
        </is>
      </c>
      <c r="B4998" t="inlineStr">
        <is>
          <t>Entrenamiento</t>
        </is>
      </c>
      <c r="C4998" t="inlineStr">
        <is>
          <t>No</t>
        </is>
      </c>
      <c r="D4998">
        <f>--(C4998="Sí")</f>
        <v/>
      </c>
      <c r="E4998" t="n">
        <v>36</v>
      </c>
      <c r="F4998" t="n">
        <v>2</v>
      </c>
      <c r="G4998" t="n">
        <v>0</v>
      </c>
      <c r="H4998" t="n">
        <v>0</v>
      </c>
      <c r="I4998" t="n">
        <v>0</v>
      </c>
    </row>
    <row r="4999">
      <c r="A4999" t="inlineStr">
        <is>
          <t>CLI005732</t>
        </is>
      </c>
      <c r="B4999" t="inlineStr">
        <is>
          <t>Prueba</t>
        </is>
      </c>
      <c r="C4999" t="inlineStr">
        <is>
          <t>No</t>
        </is>
      </c>
      <c r="D4999">
        <f>--(C4999="Sí")</f>
        <v/>
      </c>
      <c r="E4999" t="n">
        <v>38</v>
      </c>
      <c r="F4999" t="n">
        <v>3</v>
      </c>
      <c r="G4999" t="n">
        <v>0</v>
      </c>
      <c r="H4999" t="n">
        <v>1</v>
      </c>
      <c r="I4999" t="n">
        <v>0</v>
      </c>
    </row>
    <row r="5000">
      <c r="A5000" t="inlineStr">
        <is>
          <t>CLI005733</t>
        </is>
      </c>
      <c r="B5000" t="inlineStr">
        <is>
          <t>Entrenamiento</t>
        </is>
      </c>
      <c r="C5000" t="inlineStr">
        <is>
          <t>No</t>
        </is>
      </c>
      <c r="D5000">
        <f>--(C5000="Sí")</f>
        <v/>
      </c>
      <c r="E5000" t="n">
        <v>57</v>
      </c>
      <c r="F5000" t="n">
        <v>27</v>
      </c>
      <c r="G5000" t="n">
        <v>0</v>
      </c>
      <c r="H5000" t="n">
        <v>1</v>
      </c>
      <c r="I5000" t="n">
        <v>0</v>
      </c>
    </row>
    <row r="5001">
      <c r="A5001" t="inlineStr">
        <is>
          <t>CLI005734</t>
        </is>
      </c>
      <c r="B5001" t="inlineStr">
        <is>
          <t>Entrenamiento</t>
        </is>
      </c>
      <c r="C5001" t="inlineStr">
        <is>
          <t>No</t>
        </is>
      </c>
      <c r="D5001">
        <f>--(C5001="Sí")</f>
        <v/>
      </c>
      <c r="E5001" t="n">
        <v>31</v>
      </c>
      <c r="F5001" t="n">
        <v>2</v>
      </c>
      <c r="G5001" t="n">
        <v>0</v>
      </c>
      <c r="H5001" t="n">
        <v>1</v>
      </c>
      <c r="I5001" t="n">
        <v>0</v>
      </c>
    </row>
    <row r="5002">
      <c r="A5002" t="inlineStr">
        <is>
          <t>CLI005735</t>
        </is>
      </c>
      <c r="B5002" t="inlineStr">
        <is>
          <t>Entrenamiento</t>
        </is>
      </c>
      <c r="C5002" t="inlineStr">
        <is>
          <t>No</t>
        </is>
      </c>
      <c r="D5002">
        <f>--(C5002="Sí")</f>
        <v/>
      </c>
      <c r="E5002" t="n">
        <v>24</v>
      </c>
      <c r="F5002" t="n">
        <v>4</v>
      </c>
      <c r="G5002" t="n">
        <v>0</v>
      </c>
      <c r="H5002" t="n">
        <v>1</v>
      </c>
      <c r="I5002" t="n">
        <v>0</v>
      </c>
    </row>
    <row r="5003">
      <c r="A5003" t="inlineStr">
        <is>
          <t>CLI005736</t>
        </is>
      </c>
      <c r="B5003" t="inlineStr">
        <is>
          <t>Prueba</t>
        </is>
      </c>
      <c r="C5003" t="inlineStr">
        <is>
          <t>No</t>
        </is>
      </c>
      <c r="D5003">
        <f>--(C5003="Sí")</f>
        <v/>
      </c>
      <c r="E5003" t="n">
        <v>29</v>
      </c>
      <c r="F5003" t="n">
        <v>1</v>
      </c>
      <c r="G5003" t="n">
        <v>0</v>
      </c>
      <c r="H5003" t="n">
        <v>1</v>
      </c>
      <c r="I5003" t="n">
        <v>0</v>
      </c>
    </row>
    <row r="5004">
      <c r="A5004" t="inlineStr">
        <is>
          <t>CLI005737</t>
        </is>
      </c>
      <c r="B5004" t="inlineStr">
        <is>
          <t>Entrenamiento</t>
        </is>
      </c>
      <c r="C5004" t="inlineStr">
        <is>
          <t>No</t>
        </is>
      </c>
      <c r="D5004">
        <f>--(C5004="Sí")</f>
        <v/>
      </c>
      <c r="E5004" t="n">
        <v>55</v>
      </c>
      <c r="F5004" t="n">
        <v>1</v>
      </c>
      <c r="G5004" t="n">
        <v>0</v>
      </c>
      <c r="H5004" t="n">
        <v>0</v>
      </c>
      <c r="I5004" t="n">
        <v>0</v>
      </c>
    </row>
    <row r="5005">
      <c r="A5005" t="inlineStr">
        <is>
          <t>CLI005738</t>
        </is>
      </c>
      <c r="B5005" t="inlineStr">
        <is>
          <t>Entrenamiento</t>
        </is>
      </c>
      <c r="C5005" t="inlineStr">
        <is>
          <t>No</t>
        </is>
      </c>
      <c r="D5005">
        <f>--(C5005="Sí")</f>
        <v/>
      </c>
      <c r="E5005" t="n">
        <v>50</v>
      </c>
      <c r="F5005" t="n">
        <v>3</v>
      </c>
      <c r="G5005" t="n">
        <v>0</v>
      </c>
      <c r="H5005" t="n">
        <v>1</v>
      </c>
      <c r="I5005" t="n">
        <v>0</v>
      </c>
    </row>
    <row r="5006">
      <c r="A5006" t="inlineStr">
        <is>
          <t>CLI005742</t>
        </is>
      </c>
      <c r="B5006" t="inlineStr">
        <is>
          <t>Entrenamiento</t>
        </is>
      </c>
      <c r="C5006" t="inlineStr">
        <is>
          <t>No</t>
        </is>
      </c>
      <c r="D5006">
        <f>--(C5006="Sí")</f>
        <v/>
      </c>
      <c r="E5006" t="n">
        <v>35</v>
      </c>
      <c r="F5006" t="n">
        <v>1</v>
      </c>
      <c r="G5006" t="n">
        <v>0</v>
      </c>
      <c r="H5006" t="n">
        <v>1</v>
      </c>
      <c r="I5006" t="n">
        <v>0</v>
      </c>
    </row>
    <row r="5007">
      <c r="A5007" t="inlineStr">
        <is>
          <t>CLI005743</t>
        </is>
      </c>
      <c r="B5007" t="inlineStr">
        <is>
          <t>Entrenamiento</t>
        </is>
      </c>
      <c r="C5007" t="inlineStr">
        <is>
          <t>No</t>
        </is>
      </c>
      <c r="D5007">
        <f>--(C5007="Sí")</f>
        <v/>
      </c>
      <c r="E5007" t="n">
        <v>42</v>
      </c>
      <c r="F5007" t="n">
        <v>1</v>
      </c>
      <c r="G5007" t="n">
        <v>0</v>
      </c>
      <c r="H5007" t="n">
        <v>1</v>
      </c>
      <c r="I5007" t="n">
        <v>0</v>
      </c>
    </row>
    <row r="5008">
      <c r="A5008" t="inlineStr">
        <is>
          <t>CLI005745</t>
        </is>
      </c>
      <c r="B5008" t="inlineStr">
        <is>
          <t>Entrenamiento</t>
        </is>
      </c>
      <c r="C5008" t="inlineStr">
        <is>
          <t>No</t>
        </is>
      </c>
      <c r="D5008">
        <f>--(C5008="Sí")</f>
        <v/>
      </c>
      <c r="E5008" t="n">
        <v>30</v>
      </c>
      <c r="F5008" t="n">
        <v>1</v>
      </c>
      <c r="G5008" t="n">
        <v>0</v>
      </c>
      <c r="H5008" t="n">
        <v>1</v>
      </c>
      <c r="I5008" t="n">
        <v>0</v>
      </c>
    </row>
    <row r="5009">
      <c r="A5009" t="inlineStr">
        <is>
          <t>CLI005746</t>
        </is>
      </c>
      <c r="B5009" t="inlineStr">
        <is>
          <t>Entrenamiento</t>
        </is>
      </c>
      <c r="C5009" t="inlineStr">
        <is>
          <t>No</t>
        </is>
      </c>
      <c r="D5009">
        <f>--(C5009="Sí")</f>
        <v/>
      </c>
      <c r="E5009" t="n">
        <v>46</v>
      </c>
      <c r="F5009" t="n">
        <v>1</v>
      </c>
      <c r="G5009" t="n">
        <v>0</v>
      </c>
      <c r="H5009" t="n">
        <v>0</v>
      </c>
      <c r="I5009" t="n">
        <v>0</v>
      </c>
    </row>
    <row r="5010">
      <c r="A5010" t="inlineStr">
        <is>
          <t>CLI005747</t>
        </is>
      </c>
      <c r="B5010" t="inlineStr">
        <is>
          <t>Entrenamiento</t>
        </is>
      </c>
      <c r="C5010" t="inlineStr">
        <is>
          <t>No</t>
        </is>
      </c>
      <c r="D5010">
        <f>--(C5010="Sí")</f>
        <v/>
      </c>
      <c r="E5010" t="n">
        <v>26</v>
      </c>
      <c r="F5010" t="n">
        <v>1</v>
      </c>
      <c r="G5010" t="n">
        <v>0</v>
      </c>
      <c r="H5010" t="n">
        <v>1</v>
      </c>
      <c r="I5010" t="n">
        <v>0</v>
      </c>
    </row>
    <row r="5011">
      <c r="A5011" t="inlineStr">
        <is>
          <t>CLI005748</t>
        </is>
      </c>
      <c r="B5011" t="inlineStr">
        <is>
          <t>Prueba</t>
        </is>
      </c>
      <c r="C5011" t="inlineStr">
        <is>
          <t>No</t>
        </is>
      </c>
      <c r="D5011">
        <f>--(C5011="Sí")</f>
        <v/>
      </c>
      <c r="E5011" t="n">
        <v>28</v>
      </c>
      <c r="F5011" t="n">
        <v>2</v>
      </c>
      <c r="G5011" t="n">
        <v>0</v>
      </c>
      <c r="H5011" t="n">
        <v>0</v>
      </c>
      <c r="I5011" t="n">
        <v>0</v>
      </c>
    </row>
    <row r="5012">
      <c r="A5012" t="inlineStr">
        <is>
          <t>CLI005749</t>
        </is>
      </c>
      <c r="B5012" t="inlineStr">
        <is>
          <t>Entrenamiento</t>
        </is>
      </c>
      <c r="C5012" t="inlineStr">
        <is>
          <t>No</t>
        </is>
      </c>
      <c r="D5012">
        <f>--(C5012="Sí")</f>
        <v/>
      </c>
      <c r="E5012" t="n">
        <v>27</v>
      </c>
      <c r="F5012" t="n">
        <v>2</v>
      </c>
      <c r="G5012" t="n">
        <v>0</v>
      </c>
      <c r="H5012" t="n">
        <v>1</v>
      </c>
      <c r="I5012" t="n">
        <v>0</v>
      </c>
    </row>
    <row r="5013">
      <c r="A5013" t="inlineStr">
        <is>
          <t>CLI005750</t>
        </is>
      </c>
      <c r="B5013" t="inlineStr">
        <is>
          <t>Entrenamiento</t>
        </is>
      </c>
      <c r="C5013" t="inlineStr">
        <is>
          <t>No</t>
        </is>
      </c>
      <c r="D5013">
        <f>--(C5013="Sí")</f>
        <v/>
      </c>
      <c r="E5013" t="n">
        <v>43</v>
      </c>
      <c r="F5013" t="n">
        <v>3</v>
      </c>
      <c r="G5013" t="n">
        <v>0</v>
      </c>
      <c r="H5013" t="n">
        <v>1</v>
      </c>
      <c r="I5013" t="n">
        <v>0</v>
      </c>
    </row>
    <row r="5014">
      <c r="A5014" t="inlineStr">
        <is>
          <t>CLI005752</t>
        </is>
      </c>
      <c r="B5014" t="inlineStr">
        <is>
          <t>Prueba</t>
        </is>
      </c>
      <c r="C5014" t="inlineStr">
        <is>
          <t>No</t>
        </is>
      </c>
      <c r="D5014">
        <f>--(C5014="Sí")</f>
        <v/>
      </c>
      <c r="E5014" t="n">
        <v>31</v>
      </c>
      <c r="F5014" t="n">
        <v>2</v>
      </c>
      <c r="G5014" t="n">
        <v>1</v>
      </c>
      <c r="H5014" t="n">
        <v>1</v>
      </c>
      <c r="I5014" t="n">
        <v>0</v>
      </c>
    </row>
    <row r="5015">
      <c r="A5015" t="inlineStr">
        <is>
          <t>CLI005753</t>
        </is>
      </c>
      <c r="B5015" t="inlineStr">
        <is>
          <t>Entrenamiento</t>
        </is>
      </c>
      <c r="C5015" t="inlineStr">
        <is>
          <t>No</t>
        </is>
      </c>
      <c r="D5015">
        <f>--(C5015="Sí")</f>
        <v/>
      </c>
      <c r="E5015" t="n">
        <v>31</v>
      </c>
      <c r="F5015" t="n">
        <v>1</v>
      </c>
      <c r="G5015" t="n">
        <v>0</v>
      </c>
      <c r="H5015" t="n">
        <v>0</v>
      </c>
      <c r="I5015" t="n">
        <v>0</v>
      </c>
    </row>
    <row r="5016">
      <c r="A5016" t="inlineStr">
        <is>
          <t>CLI005754</t>
        </is>
      </c>
      <c r="B5016" t="inlineStr">
        <is>
          <t>Entrenamiento</t>
        </is>
      </c>
      <c r="C5016" t="inlineStr">
        <is>
          <t>Sí</t>
        </is>
      </c>
      <c r="D5016">
        <f>--(C5016="Sí")</f>
        <v/>
      </c>
      <c r="E5016" t="n">
        <v>65</v>
      </c>
      <c r="F5016" t="n">
        <v>2</v>
      </c>
      <c r="G5016" t="n">
        <v>1</v>
      </c>
      <c r="H5016" t="n">
        <v>1</v>
      </c>
      <c r="I5016" t="n">
        <v>1</v>
      </c>
    </row>
    <row r="5017">
      <c r="A5017" t="inlineStr">
        <is>
          <t>CLI005755</t>
        </is>
      </c>
      <c r="B5017" t="inlineStr">
        <is>
          <t>Entrenamiento</t>
        </is>
      </c>
      <c r="C5017" t="inlineStr">
        <is>
          <t>No</t>
        </is>
      </c>
      <c r="D5017">
        <f>--(C5017="Sí")</f>
        <v/>
      </c>
      <c r="E5017" t="n">
        <v>41</v>
      </c>
      <c r="F5017" t="n">
        <v>2</v>
      </c>
      <c r="G5017" t="n">
        <v>0</v>
      </c>
      <c r="H5017" t="n">
        <v>1</v>
      </c>
      <c r="I5017" t="n">
        <v>0</v>
      </c>
    </row>
    <row r="5018">
      <c r="A5018" t="inlineStr">
        <is>
          <t>CLI005756</t>
        </is>
      </c>
      <c r="B5018" t="inlineStr">
        <is>
          <t>Prueba</t>
        </is>
      </c>
      <c r="C5018" t="inlineStr">
        <is>
          <t>No</t>
        </is>
      </c>
      <c r="D5018">
        <f>--(C5018="Sí")</f>
        <v/>
      </c>
      <c r="E5018" t="n">
        <v>38</v>
      </c>
      <c r="F5018" t="n">
        <v>1</v>
      </c>
      <c r="G5018" t="n">
        <v>0</v>
      </c>
      <c r="H5018" t="n">
        <v>1</v>
      </c>
      <c r="I5018" t="n">
        <v>0</v>
      </c>
    </row>
    <row r="5019">
      <c r="A5019" t="inlineStr">
        <is>
          <t>CLI005758</t>
        </is>
      </c>
      <c r="B5019" t="inlineStr">
        <is>
          <t>Entrenamiento</t>
        </is>
      </c>
      <c r="C5019" t="inlineStr">
        <is>
          <t>Sí</t>
        </is>
      </c>
      <c r="D5019">
        <f>--(C5019="Sí")</f>
        <v/>
      </c>
      <c r="E5019" t="n">
        <v>41</v>
      </c>
      <c r="F5019" t="n">
        <v>2</v>
      </c>
      <c r="G5019" t="n">
        <v>0</v>
      </c>
      <c r="H5019" t="n">
        <v>0</v>
      </c>
      <c r="I5019" t="n">
        <v>0</v>
      </c>
    </row>
    <row r="5020">
      <c r="A5020" t="inlineStr">
        <is>
          <t>CLI005759</t>
        </is>
      </c>
      <c r="B5020" t="inlineStr">
        <is>
          <t>Entrenamiento</t>
        </is>
      </c>
      <c r="C5020" t="inlineStr">
        <is>
          <t>No</t>
        </is>
      </c>
      <c r="D5020">
        <f>--(C5020="Sí")</f>
        <v/>
      </c>
      <c r="E5020" t="n">
        <v>50</v>
      </c>
      <c r="F5020" t="n">
        <v>1</v>
      </c>
      <c r="G5020" t="n">
        <v>0</v>
      </c>
      <c r="H5020" t="n">
        <v>1</v>
      </c>
      <c r="I5020" t="n">
        <v>0</v>
      </c>
    </row>
    <row r="5021">
      <c r="A5021" t="inlineStr">
        <is>
          <t>CLI005760</t>
        </is>
      </c>
      <c r="B5021" t="inlineStr">
        <is>
          <t>Prueba</t>
        </is>
      </c>
      <c r="C5021" t="inlineStr">
        <is>
          <t>No</t>
        </is>
      </c>
      <c r="D5021">
        <f>--(C5021="Sí")</f>
        <v/>
      </c>
      <c r="E5021" t="n">
        <v>34</v>
      </c>
      <c r="F5021" t="n">
        <v>2</v>
      </c>
      <c r="G5021" t="n">
        <v>0</v>
      </c>
      <c r="H5021" t="n">
        <v>1</v>
      </c>
      <c r="I5021" t="n">
        <v>0</v>
      </c>
    </row>
    <row r="5022">
      <c r="A5022" t="inlineStr">
        <is>
          <t>CLI005761</t>
        </is>
      </c>
      <c r="B5022" t="inlineStr">
        <is>
          <t>Entrenamiento</t>
        </is>
      </c>
      <c r="C5022" t="inlineStr">
        <is>
          <t>No</t>
        </is>
      </c>
      <c r="D5022">
        <f>--(C5022="Sí")</f>
        <v/>
      </c>
      <c r="E5022" t="n">
        <v>37</v>
      </c>
      <c r="F5022" t="n">
        <v>2</v>
      </c>
      <c r="G5022" t="n">
        <v>0</v>
      </c>
      <c r="H5022" t="n">
        <v>0</v>
      </c>
      <c r="I5022" t="n">
        <v>0</v>
      </c>
    </row>
    <row r="5023">
      <c r="A5023" t="inlineStr">
        <is>
          <t>CLI005762</t>
        </is>
      </c>
      <c r="B5023" t="inlineStr">
        <is>
          <t>Entrenamiento</t>
        </is>
      </c>
      <c r="C5023" t="inlineStr">
        <is>
          <t>Sí</t>
        </is>
      </c>
      <c r="D5023">
        <f>--(C5023="Sí")</f>
        <v/>
      </c>
      <c r="E5023" t="n">
        <v>35</v>
      </c>
      <c r="F5023" t="n">
        <v>1</v>
      </c>
      <c r="G5023" t="n">
        <v>0</v>
      </c>
      <c r="H5023" t="n">
        <v>1</v>
      </c>
      <c r="I5023" t="n">
        <v>0</v>
      </c>
    </row>
    <row r="5024">
      <c r="A5024" t="inlineStr">
        <is>
          <t>CLI005763</t>
        </is>
      </c>
      <c r="B5024" t="inlineStr">
        <is>
          <t>Entrenamiento</t>
        </is>
      </c>
      <c r="C5024" t="inlineStr">
        <is>
          <t>No</t>
        </is>
      </c>
      <c r="D5024">
        <f>--(C5024="Sí")</f>
        <v/>
      </c>
      <c r="E5024" t="n">
        <v>51</v>
      </c>
      <c r="F5024" t="n">
        <v>3</v>
      </c>
      <c r="G5024" t="n">
        <v>0</v>
      </c>
      <c r="H5024" t="n">
        <v>0</v>
      </c>
      <c r="I5024" t="n">
        <v>0</v>
      </c>
    </row>
    <row r="5025">
      <c r="A5025" t="inlineStr">
        <is>
          <t>CLI005765</t>
        </is>
      </c>
      <c r="B5025" t="inlineStr">
        <is>
          <t>Entrenamiento</t>
        </is>
      </c>
      <c r="C5025" t="inlineStr">
        <is>
          <t>No</t>
        </is>
      </c>
      <c r="D5025">
        <f>--(C5025="Sí")</f>
        <v/>
      </c>
      <c r="E5025" t="n">
        <v>34</v>
      </c>
      <c r="F5025" t="n">
        <v>1</v>
      </c>
      <c r="G5025" t="n">
        <v>0</v>
      </c>
      <c r="H5025" t="n">
        <v>1</v>
      </c>
      <c r="I5025" t="n">
        <v>0</v>
      </c>
    </row>
    <row r="5026">
      <c r="A5026" t="inlineStr">
        <is>
          <t>CLI005766</t>
        </is>
      </c>
      <c r="B5026" t="inlineStr">
        <is>
          <t>Entrenamiento</t>
        </is>
      </c>
      <c r="C5026" t="inlineStr">
        <is>
          <t>Sí</t>
        </is>
      </c>
      <c r="D5026">
        <f>--(C5026="Sí")</f>
        <v/>
      </c>
      <c r="E5026" t="n">
        <v>41</v>
      </c>
      <c r="F5026" t="n">
        <v>1</v>
      </c>
      <c r="G5026" t="n">
        <v>0</v>
      </c>
      <c r="H5026" t="n">
        <v>0</v>
      </c>
      <c r="I5026" t="n">
        <v>0</v>
      </c>
    </row>
    <row r="5027">
      <c r="A5027" t="inlineStr">
        <is>
          <t>CLI005767</t>
        </is>
      </c>
      <c r="B5027" t="inlineStr">
        <is>
          <t>Entrenamiento</t>
        </is>
      </c>
      <c r="C5027" t="inlineStr">
        <is>
          <t>No</t>
        </is>
      </c>
      <c r="D5027">
        <f>--(C5027="Sí")</f>
        <v/>
      </c>
      <c r="E5027" t="n">
        <v>34</v>
      </c>
      <c r="F5027" t="n">
        <v>7</v>
      </c>
      <c r="G5027" t="n">
        <v>1</v>
      </c>
      <c r="H5027" t="n">
        <v>1</v>
      </c>
      <c r="I5027" t="n">
        <v>0</v>
      </c>
    </row>
    <row r="5028">
      <c r="A5028" t="inlineStr">
        <is>
          <t>CLI005768</t>
        </is>
      </c>
      <c r="B5028" t="inlineStr">
        <is>
          <t>Prueba</t>
        </is>
      </c>
      <c r="C5028" t="inlineStr">
        <is>
          <t>No</t>
        </is>
      </c>
      <c r="D5028">
        <f>--(C5028="Sí")</f>
        <v/>
      </c>
      <c r="E5028" t="n">
        <v>43</v>
      </c>
      <c r="F5028" t="n">
        <v>7</v>
      </c>
      <c r="G5028" t="n">
        <v>0</v>
      </c>
      <c r="H5028" t="n">
        <v>1</v>
      </c>
      <c r="I5028" t="n">
        <v>0</v>
      </c>
    </row>
    <row r="5029">
      <c r="A5029" t="inlineStr">
        <is>
          <t>CLI005769</t>
        </is>
      </c>
      <c r="B5029" t="inlineStr">
        <is>
          <t>Entrenamiento</t>
        </is>
      </c>
      <c r="C5029" t="inlineStr">
        <is>
          <t>No</t>
        </is>
      </c>
      <c r="D5029">
        <f>--(C5029="Sí")</f>
        <v/>
      </c>
      <c r="E5029" t="n">
        <v>36</v>
      </c>
      <c r="F5029" t="n">
        <v>3</v>
      </c>
      <c r="G5029" t="n">
        <v>0</v>
      </c>
      <c r="H5029" t="n">
        <v>0</v>
      </c>
      <c r="I5029" t="n">
        <v>0</v>
      </c>
    </row>
    <row r="5030">
      <c r="A5030" t="inlineStr">
        <is>
          <t>CLI005770</t>
        </is>
      </c>
      <c r="B5030" t="inlineStr">
        <is>
          <t>Entrenamiento</t>
        </is>
      </c>
      <c r="C5030" t="inlineStr">
        <is>
          <t>Sí</t>
        </is>
      </c>
      <c r="D5030">
        <f>--(C5030="Sí")</f>
        <v/>
      </c>
      <c r="E5030" t="n">
        <v>29</v>
      </c>
      <c r="F5030" t="n">
        <v>1</v>
      </c>
      <c r="G5030" t="n">
        <v>3</v>
      </c>
      <c r="H5030" t="n">
        <v>1</v>
      </c>
      <c r="I5030" t="n">
        <v>1</v>
      </c>
    </row>
    <row r="5031">
      <c r="A5031" t="inlineStr">
        <is>
          <t>CLI005771</t>
        </is>
      </c>
      <c r="B5031" t="inlineStr">
        <is>
          <t>Entrenamiento</t>
        </is>
      </c>
      <c r="C5031" t="inlineStr">
        <is>
          <t>No</t>
        </is>
      </c>
      <c r="D5031">
        <f>--(C5031="Sí")</f>
        <v/>
      </c>
      <c r="E5031" t="n">
        <v>41</v>
      </c>
      <c r="F5031" t="n">
        <v>3</v>
      </c>
      <c r="G5031" t="n">
        <v>0</v>
      </c>
      <c r="H5031" t="n">
        <v>0</v>
      </c>
      <c r="I5031" t="n">
        <v>0</v>
      </c>
    </row>
    <row r="5032">
      <c r="A5032" t="inlineStr">
        <is>
          <t>CLI005772</t>
        </is>
      </c>
      <c r="B5032" t="inlineStr">
        <is>
          <t>Prueba</t>
        </is>
      </c>
      <c r="C5032" t="inlineStr">
        <is>
          <t>Sí</t>
        </is>
      </c>
      <c r="D5032">
        <f>--(C5032="Sí")</f>
        <v/>
      </c>
      <c r="E5032" t="n">
        <v>29</v>
      </c>
      <c r="F5032" t="n">
        <v>2</v>
      </c>
      <c r="G5032" t="n">
        <v>0</v>
      </c>
      <c r="H5032" t="n">
        <v>1</v>
      </c>
      <c r="I5032" t="n">
        <v>0</v>
      </c>
    </row>
    <row r="5033">
      <c r="A5033" t="inlineStr">
        <is>
          <t>CLI005773</t>
        </is>
      </c>
      <c r="B5033" t="inlineStr">
        <is>
          <t>Entrenamiento</t>
        </is>
      </c>
      <c r="C5033" t="inlineStr">
        <is>
          <t>No</t>
        </is>
      </c>
      <c r="D5033">
        <f>--(C5033="Sí")</f>
        <v/>
      </c>
      <c r="E5033" t="n">
        <v>46</v>
      </c>
      <c r="F5033" t="n">
        <v>1</v>
      </c>
      <c r="G5033" t="n">
        <v>1</v>
      </c>
      <c r="H5033" t="n">
        <v>1</v>
      </c>
      <c r="I5033" t="n">
        <v>0</v>
      </c>
    </row>
    <row r="5034">
      <c r="A5034" t="inlineStr">
        <is>
          <t>CLI005774</t>
        </is>
      </c>
      <c r="B5034" t="inlineStr">
        <is>
          <t>Entrenamiento</t>
        </is>
      </c>
      <c r="C5034" t="inlineStr">
        <is>
          <t>No</t>
        </is>
      </c>
      <c r="D5034">
        <f>--(C5034="Sí")</f>
        <v/>
      </c>
      <c r="E5034" t="n">
        <v>38</v>
      </c>
      <c r="F5034" t="n">
        <v>1</v>
      </c>
      <c r="G5034" t="n">
        <v>0</v>
      </c>
      <c r="H5034" t="n">
        <v>1</v>
      </c>
      <c r="I5034" t="n">
        <v>0</v>
      </c>
    </row>
    <row r="5035">
      <c r="A5035" t="inlineStr">
        <is>
          <t>CLI005775</t>
        </is>
      </c>
      <c r="B5035" t="inlineStr">
        <is>
          <t>Entrenamiento</t>
        </is>
      </c>
      <c r="C5035" t="inlineStr">
        <is>
          <t>Sí</t>
        </is>
      </c>
      <c r="D5035">
        <f>--(C5035="Sí")</f>
        <v/>
      </c>
      <c r="E5035" t="n">
        <v>60</v>
      </c>
      <c r="F5035" t="n">
        <v>1</v>
      </c>
      <c r="G5035" t="n">
        <v>0</v>
      </c>
      <c r="H5035" t="n">
        <v>1</v>
      </c>
      <c r="I5035" t="n">
        <v>0</v>
      </c>
    </row>
    <row r="5036">
      <c r="A5036" t="inlineStr">
        <is>
          <t>CLI005776</t>
        </is>
      </c>
      <c r="B5036" t="inlineStr">
        <is>
          <t>Prueba</t>
        </is>
      </c>
      <c r="C5036" t="inlineStr">
        <is>
          <t>No</t>
        </is>
      </c>
      <c r="D5036">
        <f>--(C5036="Sí")</f>
        <v/>
      </c>
      <c r="E5036" t="n">
        <v>46</v>
      </c>
      <c r="F5036" t="n">
        <v>3</v>
      </c>
      <c r="G5036" t="n">
        <v>0</v>
      </c>
      <c r="H5036" t="n">
        <v>1</v>
      </c>
      <c r="I5036" t="n">
        <v>0</v>
      </c>
    </row>
    <row r="5037">
      <c r="A5037" t="inlineStr">
        <is>
          <t>CLI005777</t>
        </is>
      </c>
      <c r="B5037" t="inlineStr">
        <is>
          <t>Entrenamiento</t>
        </is>
      </c>
      <c r="C5037" t="inlineStr">
        <is>
          <t>No</t>
        </is>
      </c>
      <c r="D5037">
        <f>--(C5037="Sí")</f>
        <v/>
      </c>
      <c r="E5037" t="n">
        <v>29</v>
      </c>
      <c r="F5037" t="n">
        <v>1</v>
      </c>
      <c r="G5037" t="n">
        <v>0</v>
      </c>
      <c r="H5037" t="n">
        <v>0</v>
      </c>
      <c r="I5037" t="n">
        <v>0</v>
      </c>
    </row>
    <row r="5038">
      <c r="A5038" t="inlineStr">
        <is>
          <t>CLI005778</t>
        </is>
      </c>
      <c r="B5038" t="inlineStr">
        <is>
          <t>Entrenamiento</t>
        </is>
      </c>
      <c r="C5038" t="inlineStr">
        <is>
          <t>No</t>
        </is>
      </c>
      <c r="D5038">
        <f>--(C5038="Sí")</f>
        <v/>
      </c>
      <c r="E5038" t="n">
        <v>59</v>
      </c>
      <c r="F5038" t="n">
        <v>1</v>
      </c>
      <c r="G5038" t="n">
        <v>0</v>
      </c>
      <c r="H5038" t="n">
        <v>1</v>
      </c>
      <c r="I5038" t="n">
        <v>0</v>
      </c>
    </row>
    <row r="5039">
      <c r="A5039" t="inlineStr">
        <is>
          <t>CLI005779</t>
        </is>
      </c>
      <c r="B5039" t="inlineStr">
        <is>
          <t>Entrenamiento</t>
        </is>
      </c>
      <c r="C5039" t="inlineStr">
        <is>
          <t>No</t>
        </is>
      </c>
      <c r="D5039">
        <f>--(C5039="Sí")</f>
        <v/>
      </c>
      <c r="E5039" t="n">
        <v>50</v>
      </c>
      <c r="F5039" t="n">
        <v>2</v>
      </c>
      <c r="G5039" t="n">
        <v>0</v>
      </c>
      <c r="H5039" t="n">
        <v>0</v>
      </c>
      <c r="I5039" t="n">
        <v>0</v>
      </c>
    </row>
    <row r="5040">
      <c r="A5040" t="inlineStr">
        <is>
          <t>CLI005780</t>
        </is>
      </c>
      <c r="B5040" t="inlineStr">
        <is>
          <t>Prueba</t>
        </is>
      </c>
      <c r="C5040" t="inlineStr">
        <is>
          <t>No</t>
        </is>
      </c>
      <c r="D5040">
        <f>--(C5040="Sí")</f>
        <v/>
      </c>
      <c r="E5040" t="n">
        <v>43</v>
      </c>
      <c r="F5040" t="n">
        <v>2</v>
      </c>
      <c r="G5040" t="n">
        <v>0</v>
      </c>
      <c r="H5040" t="n">
        <v>0</v>
      </c>
      <c r="I5040" t="n">
        <v>0</v>
      </c>
    </row>
    <row r="5041">
      <c r="A5041" t="inlineStr">
        <is>
          <t>CLI005781</t>
        </is>
      </c>
      <c r="B5041" t="inlineStr">
        <is>
          <t>Entrenamiento</t>
        </is>
      </c>
      <c r="C5041" t="inlineStr">
        <is>
          <t>No</t>
        </is>
      </c>
      <c r="D5041">
        <f>--(C5041="Sí")</f>
        <v/>
      </c>
      <c r="E5041" t="n">
        <v>44</v>
      </c>
      <c r="F5041" t="n">
        <v>1</v>
      </c>
      <c r="G5041" t="n">
        <v>1</v>
      </c>
      <c r="H5041" t="n">
        <v>1</v>
      </c>
      <c r="I5041" t="n">
        <v>0</v>
      </c>
    </row>
    <row r="5042">
      <c r="A5042" t="inlineStr">
        <is>
          <t>CLI005782</t>
        </is>
      </c>
      <c r="B5042" t="inlineStr">
        <is>
          <t>Entrenamiento</t>
        </is>
      </c>
      <c r="C5042" t="inlineStr">
        <is>
          <t>No</t>
        </is>
      </c>
      <c r="D5042">
        <f>--(C5042="Sí")</f>
        <v/>
      </c>
      <c r="E5042" t="n">
        <v>35</v>
      </c>
      <c r="F5042" t="n">
        <v>1</v>
      </c>
      <c r="G5042" t="n">
        <v>0</v>
      </c>
      <c r="H5042" t="n">
        <v>0</v>
      </c>
      <c r="I5042" t="n">
        <v>0</v>
      </c>
    </row>
    <row r="5043">
      <c r="A5043" t="inlineStr">
        <is>
          <t>CLI005784</t>
        </is>
      </c>
      <c r="B5043" t="inlineStr">
        <is>
          <t>Prueba</t>
        </is>
      </c>
      <c r="C5043" t="inlineStr">
        <is>
          <t>Sí</t>
        </is>
      </c>
      <c r="D5043">
        <f>--(C5043="Sí")</f>
        <v/>
      </c>
      <c r="E5043" t="n">
        <v>38</v>
      </c>
      <c r="F5043" t="n">
        <v>1</v>
      </c>
      <c r="G5043" t="n">
        <v>1</v>
      </c>
      <c r="H5043" t="n">
        <v>1</v>
      </c>
      <c r="I5043" t="n">
        <v>0</v>
      </c>
    </row>
    <row r="5044">
      <c r="A5044" t="inlineStr">
        <is>
          <t>CLI005785</t>
        </is>
      </c>
      <c r="B5044" t="inlineStr">
        <is>
          <t>Entrenamiento</t>
        </is>
      </c>
      <c r="C5044" t="inlineStr">
        <is>
          <t>No</t>
        </is>
      </c>
      <c r="D5044">
        <f>--(C5044="Sí")</f>
        <v/>
      </c>
      <c r="E5044" t="n">
        <v>26</v>
      </c>
      <c r="F5044" t="n">
        <v>1</v>
      </c>
      <c r="G5044" t="n">
        <v>0</v>
      </c>
      <c r="H5044" t="n">
        <v>1</v>
      </c>
      <c r="I5044" t="n">
        <v>0</v>
      </c>
    </row>
    <row r="5045">
      <c r="A5045" t="inlineStr">
        <is>
          <t>CLI005786</t>
        </is>
      </c>
      <c r="B5045" t="inlineStr">
        <is>
          <t>Entrenamiento</t>
        </is>
      </c>
      <c r="C5045" t="inlineStr">
        <is>
          <t>No</t>
        </is>
      </c>
      <c r="D5045">
        <f>--(C5045="Sí")</f>
        <v/>
      </c>
      <c r="E5045" t="n">
        <v>42</v>
      </c>
      <c r="F5045" t="n">
        <v>1</v>
      </c>
      <c r="G5045" t="n">
        <v>0</v>
      </c>
      <c r="H5045" t="n">
        <v>1</v>
      </c>
      <c r="I5045" t="n">
        <v>0</v>
      </c>
    </row>
    <row r="5046">
      <c r="A5046" t="inlineStr">
        <is>
          <t>CLI005787</t>
        </is>
      </c>
      <c r="B5046" t="inlineStr">
        <is>
          <t>Entrenamiento</t>
        </is>
      </c>
      <c r="C5046" t="inlineStr">
        <is>
          <t>No</t>
        </is>
      </c>
      <c r="D5046">
        <f>--(C5046="Sí")</f>
        <v/>
      </c>
      <c r="E5046" t="n">
        <v>32</v>
      </c>
      <c r="F5046" t="n">
        <v>1</v>
      </c>
      <c r="G5046" t="n">
        <v>0</v>
      </c>
      <c r="H5046" t="n">
        <v>1</v>
      </c>
      <c r="I5046" t="n">
        <v>0</v>
      </c>
    </row>
    <row r="5047">
      <c r="A5047" t="inlineStr">
        <is>
          <t>CLI005789</t>
        </is>
      </c>
      <c r="B5047" t="inlineStr">
        <is>
          <t>Entrenamiento</t>
        </is>
      </c>
      <c r="C5047" t="inlineStr">
        <is>
          <t>No</t>
        </is>
      </c>
      <c r="D5047">
        <f>--(C5047="Sí")</f>
        <v/>
      </c>
      <c r="E5047" t="n">
        <v>53</v>
      </c>
      <c r="F5047" t="n">
        <v>1</v>
      </c>
      <c r="G5047" t="n">
        <v>0</v>
      </c>
      <c r="H5047" t="n">
        <v>0</v>
      </c>
      <c r="I5047" t="n">
        <v>0</v>
      </c>
    </row>
    <row r="5048">
      <c r="A5048" t="inlineStr">
        <is>
          <t>CLI005790</t>
        </is>
      </c>
      <c r="B5048" t="inlineStr">
        <is>
          <t>Entrenamiento</t>
        </is>
      </c>
      <c r="C5048" t="inlineStr">
        <is>
          <t>No</t>
        </is>
      </c>
      <c r="D5048">
        <f>--(C5048="Sí")</f>
        <v/>
      </c>
      <c r="E5048" t="n">
        <v>42</v>
      </c>
      <c r="F5048" t="n">
        <v>3</v>
      </c>
      <c r="G5048" t="n">
        <v>0</v>
      </c>
      <c r="H5048" t="n">
        <v>0</v>
      </c>
      <c r="I5048" t="n">
        <v>0</v>
      </c>
    </row>
    <row r="5049">
      <c r="A5049" t="inlineStr">
        <is>
          <t>CLI005791</t>
        </is>
      </c>
      <c r="B5049" t="inlineStr">
        <is>
          <t>Entrenamiento</t>
        </is>
      </c>
      <c r="C5049" t="inlineStr">
        <is>
          <t>No</t>
        </is>
      </c>
      <c r="D5049">
        <f>--(C5049="Sí")</f>
        <v/>
      </c>
      <c r="E5049" t="n">
        <v>38</v>
      </c>
      <c r="F5049" t="n">
        <v>1</v>
      </c>
      <c r="G5049" t="n">
        <v>3</v>
      </c>
      <c r="H5049" t="n">
        <v>0</v>
      </c>
      <c r="I5049" t="n">
        <v>1</v>
      </c>
    </row>
    <row r="5050">
      <c r="A5050" t="inlineStr">
        <is>
          <t>CLI005792</t>
        </is>
      </c>
      <c r="B5050" t="inlineStr">
        <is>
          <t>Prueba</t>
        </is>
      </c>
      <c r="C5050" t="inlineStr">
        <is>
          <t>No</t>
        </is>
      </c>
      <c r="D5050">
        <f>--(C5050="Sí")</f>
        <v/>
      </c>
      <c r="E5050" t="n">
        <v>50</v>
      </c>
      <c r="F5050" t="n">
        <v>2</v>
      </c>
      <c r="G5050" t="n">
        <v>0</v>
      </c>
      <c r="H5050" t="n">
        <v>1</v>
      </c>
      <c r="I5050" t="n">
        <v>0</v>
      </c>
    </row>
    <row r="5051">
      <c r="A5051" t="inlineStr">
        <is>
          <t>CLI005793</t>
        </is>
      </c>
      <c r="B5051" t="inlineStr">
        <is>
          <t>Entrenamiento</t>
        </is>
      </c>
      <c r="C5051" t="inlineStr">
        <is>
          <t>No</t>
        </is>
      </c>
      <c r="D5051">
        <f>--(C5051="Sí")</f>
        <v/>
      </c>
      <c r="E5051" t="n">
        <v>38</v>
      </c>
      <c r="F5051" t="n">
        <v>1</v>
      </c>
      <c r="G5051" t="n">
        <v>0</v>
      </c>
      <c r="H5051" t="n">
        <v>0</v>
      </c>
      <c r="I5051" t="n">
        <v>0</v>
      </c>
    </row>
    <row r="5052">
      <c r="A5052" t="inlineStr">
        <is>
          <t>CLI005794</t>
        </is>
      </c>
      <c r="B5052" t="inlineStr">
        <is>
          <t>Entrenamiento</t>
        </is>
      </c>
      <c r="C5052" t="inlineStr">
        <is>
          <t>No</t>
        </is>
      </c>
      <c r="D5052">
        <f>--(C5052="Sí")</f>
        <v/>
      </c>
      <c r="E5052" t="n">
        <v>56</v>
      </c>
      <c r="F5052" t="n">
        <v>2</v>
      </c>
      <c r="G5052" t="n">
        <v>0</v>
      </c>
      <c r="H5052" t="n">
        <v>0</v>
      </c>
      <c r="I5052" t="n">
        <v>0</v>
      </c>
    </row>
    <row r="5053">
      <c r="A5053" t="inlineStr">
        <is>
          <t>CLI005795</t>
        </is>
      </c>
      <c r="B5053" t="inlineStr">
        <is>
          <t>Entrenamiento</t>
        </is>
      </c>
      <c r="C5053" t="inlineStr">
        <is>
          <t>No</t>
        </is>
      </c>
      <c r="D5053">
        <f>--(C5053="Sí")</f>
        <v/>
      </c>
      <c r="E5053" t="n">
        <v>56</v>
      </c>
      <c r="F5053" t="n">
        <v>1</v>
      </c>
      <c r="G5053" t="n">
        <v>0</v>
      </c>
      <c r="H5053" t="n">
        <v>0</v>
      </c>
      <c r="I5053" t="n">
        <v>0</v>
      </c>
    </row>
    <row r="5054">
      <c r="A5054" t="inlineStr">
        <is>
          <t>CLI005796</t>
        </is>
      </c>
      <c r="B5054" t="inlineStr">
        <is>
          <t>Prueba</t>
        </is>
      </c>
      <c r="C5054" t="inlineStr">
        <is>
          <t>No</t>
        </is>
      </c>
      <c r="D5054">
        <f>--(C5054="Sí")</f>
        <v/>
      </c>
      <c r="E5054" t="n">
        <v>29</v>
      </c>
      <c r="F5054" t="n">
        <v>7</v>
      </c>
      <c r="G5054" t="n">
        <v>0</v>
      </c>
      <c r="H5054" t="n">
        <v>1</v>
      </c>
      <c r="I5054" t="n">
        <v>0</v>
      </c>
    </row>
    <row r="5055">
      <c r="A5055" t="inlineStr">
        <is>
          <t>CLI005797</t>
        </is>
      </c>
      <c r="B5055" t="inlineStr">
        <is>
          <t>Entrenamiento</t>
        </is>
      </c>
      <c r="C5055" t="inlineStr">
        <is>
          <t>Sí</t>
        </is>
      </c>
      <c r="D5055">
        <f>--(C5055="Sí")</f>
        <v/>
      </c>
      <c r="E5055" t="n">
        <v>25</v>
      </c>
      <c r="F5055" t="n">
        <v>1</v>
      </c>
      <c r="G5055" t="n">
        <v>0</v>
      </c>
      <c r="H5055" t="n">
        <v>1</v>
      </c>
      <c r="I5055" t="n">
        <v>0</v>
      </c>
    </row>
    <row r="5056">
      <c r="A5056" t="inlineStr">
        <is>
          <t>CLI005798</t>
        </is>
      </c>
      <c r="B5056" t="inlineStr">
        <is>
          <t>Entrenamiento</t>
        </is>
      </c>
      <c r="C5056" t="inlineStr">
        <is>
          <t>No</t>
        </is>
      </c>
      <c r="D5056">
        <f>--(C5056="Sí")</f>
        <v/>
      </c>
      <c r="E5056" t="n">
        <v>45</v>
      </c>
      <c r="F5056" t="n">
        <v>1</v>
      </c>
      <c r="G5056" t="n">
        <v>0</v>
      </c>
      <c r="H5056" t="n">
        <v>1</v>
      </c>
      <c r="I5056" t="n">
        <v>0</v>
      </c>
    </row>
    <row r="5057">
      <c r="A5057" t="inlineStr">
        <is>
          <t>CLI005799</t>
        </is>
      </c>
      <c r="B5057" t="inlineStr">
        <is>
          <t>Entrenamiento</t>
        </is>
      </c>
      <c r="C5057" t="inlineStr">
        <is>
          <t>Sí</t>
        </is>
      </c>
      <c r="D5057">
        <f>--(C5057="Sí")</f>
        <v/>
      </c>
      <c r="E5057" t="n">
        <v>31</v>
      </c>
      <c r="F5057" t="n">
        <v>4</v>
      </c>
      <c r="G5057" t="n">
        <v>0</v>
      </c>
      <c r="H5057" t="n">
        <v>0</v>
      </c>
      <c r="I5057" t="n">
        <v>0</v>
      </c>
    </row>
    <row r="5058">
      <c r="A5058" t="inlineStr">
        <is>
          <t>CLI005800</t>
        </is>
      </c>
      <c r="B5058" t="inlineStr">
        <is>
          <t>Prueba</t>
        </is>
      </c>
      <c r="C5058" t="inlineStr">
        <is>
          <t>No</t>
        </is>
      </c>
      <c r="D5058">
        <f>--(C5058="Sí")</f>
        <v/>
      </c>
      <c r="E5058" t="n">
        <v>55</v>
      </c>
      <c r="F5058" t="n">
        <v>4</v>
      </c>
      <c r="G5058" t="n">
        <v>0</v>
      </c>
      <c r="H5058" t="n">
        <v>1</v>
      </c>
      <c r="I5058" t="n">
        <v>0</v>
      </c>
    </row>
    <row r="5059">
      <c r="A5059" t="inlineStr">
        <is>
          <t>CLI005801</t>
        </is>
      </c>
      <c r="B5059" t="inlineStr">
        <is>
          <t>Entrenamiento</t>
        </is>
      </c>
      <c r="C5059" t="inlineStr">
        <is>
          <t>No</t>
        </is>
      </c>
      <c r="D5059">
        <f>--(C5059="Sí")</f>
        <v/>
      </c>
      <c r="E5059" t="n">
        <v>41</v>
      </c>
      <c r="F5059" t="n">
        <v>1</v>
      </c>
      <c r="G5059" t="n">
        <v>0</v>
      </c>
      <c r="H5059" t="n">
        <v>1</v>
      </c>
      <c r="I5059" t="n">
        <v>0</v>
      </c>
    </row>
    <row r="5060">
      <c r="A5060" t="inlineStr">
        <is>
          <t>CLI005803</t>
        </is>
      </c>
      <c r="B5060" t="inlineStr">
        <is>
          <t>Entrenamiento</t>
        </is>
      </c>
      <c r="C5060" t="inlineStr">
        <is>
          <t>No</t>
        </is>
      </c>
      <c r="D5060">
        <f>--(C5060="Sí")</f>
        <v/>
      </c>
      <c r="E5060" t="n">
        <v>32</v>
      </c>
      <c r="F5060" t="n">
        <v>1</v>
      </c>
      <c r="G5060" t="n">
        <v>0</v>
      </c>
      <c r="H5060" t="n">
        <v>1</v>
      </c>
      <c r="I5060" t="n">
        <v>0</v>
      </c>
    </row>
    <row r="5061">
      <c r="A5061" t="inlineStr">
        <is>
          <t>CLI005804</t>
        </is>
      </c>
      <c r="B5061" t="inlineStr">
        <is>
          <t>Prueba</t>
        </is>
      </c>
      <c r="C5061" t="inlineStr">
        <is>
          <t>Sí</t>
        </is>
      </c>
      <c r="D5061">
        <f>--(C5061="Sí")</f>
        <v/>
      </c>
      <c r="E5061" t="n">
        <v>52</v>
      </c>
      <c r="F5061" t="n">
        <v>1</v>
      </c>
      <c r="G5061" t="n">
        <v>1</v>
      </c>
      <c r="H5061" t="n">
        <v>1</v>
      </c>
      <c r="I5061" t="n">
        <v>0</v>
      </c>
    </row>
    <row r="5062">
      <c r="A5062" t="inlineStr">
        <is>
          <t>CLI005805</t>
        </is>
      </c>
      <c r="B5062" t="inlineStr">
        <is>
          <t>Entrenamiento</t>
        </is>
      </c>
      <c r="C5062" t="inlineStr">
        <is>
          <t>No</t>
        </is>
      </c>
      <c r="D5062">
        <f>--(C5062="Sí")</f>
        <v/>
      </c>
      <c r="E5062" t="n">
        <v>29</v>
      </c>
      <c r="F5062" t="n">
        <v>2</v>
      </c>
      <c r="G5062" t="n">
        <v>0</v>
      </c>
      <c r="H5062" t="n">
        <v>1</v>
      </c>
      <c r="I5062" t="n">
        <v>0</v>
      </c>
    </row>
    <row r="5063">
      <c r="A5063" t="inlineStr">
        <is>
          <t>CLI005806</t>
        </is>
      </c>
      <c r="B5063" t="inlineStr">
        <is>
          <t>Entrenamiento</t>
        </is>
      </c>
      <c r="C5063" t="inlineStr">
        <is>
          <t>Sí</t>
        </is>
      </c>
      <c r="D5063">
        <f>--(C5063="Sí")</f>
        <v/>
      </c>
      <c r="E5063" t="n">
        <v>28</v>
      </c>
      <c r="F5063" t="n">
        <v>2</v>
      </c>
      <c r="G5063" t="n">
        <v>0</v>
      </c>
      <c r="H5063" t="n">
        <v>1</v>
      </c>
      <c r="I5063" t="n">
        <v>0</v>
      </c>
    </row>
    <row r="5064">
      <c r="A5064" t="inlineStr">
        <is>
          <t>CLI005807</t>
        </is>
      </c>
      <c r="B5064" t="inlineStr">
        <is>
          <t>Entrenamiento</t>
        </is>
      </c>
      <c r="C5064" t="inlineStr">
        <is>
          <t>No</t>
        </is>
      </c>
      <c r="D5064">
        <f>--(C5064="Sí")</f>
        <v/>
      </c>
      <c r="E5064" t="n">
        <v>34</v>
      </c>
      <c r="F5064" t="n">
        <v>2</v>
      </c>
      <c r="G5064" t="n">
        <v>0</v>
      </c>
      <c r="H5064" t="n">
        <v>0</v>
      </c>
      <c r="I5064" t="n">
        <v>0</v>
      </c>
    </row>
    <row r="5065">
      <c r="A5065" t="inlineStr">
        <is>
          <t>CLI005808</t>
        </is>
      </c>
      <c r="B5065" t="inlineStr">
        <is>
          <t>Prueba</t>
        </is>
      </c>
      <c r="C5065" t="inlineStr">
        <is>
          <t>No</t>
        </is>
      </c>
      <c r="D5065">
        <f>--(C5065="Sí")</f>
        <v/>
      </c>
      <c r="E5065" t="n">
        <v>34</v>
      </c>
      <c r="F5065" t="n">
        <v>2</v>
      </c>
      <c r="G5065" t="n">
        <v>1</v>
      </c>
      <c r="H5065" t="n">
        <v>1</v>
      </c>
      <c r="I5065" t="n">
        <v>0</v>
      </c>
    </row>
    <row r="5066">
      <c r="A5066" t="inlineStr">
        <is>
          <t>CLI005809</t>
        </is>
      </c>
      <c r="B5066" t="inlineStr">
        <is>
          <t>Entrenamiento</t>
        </is>
      </c>
      <c r="C5066" t="inlineStr">
        <is>
          <t>Sí</t>
        </is>
      </c>
      <c r="D5066">
        <f>--(C5066="Sí")</f>
        <v/>
      </c>
      <c r="E5066" t="n">
        <v>28</v>
      </c>
      <c r="F5066" t="n">
        <v>5</v>
      </c>
      <c r="G5066" t="n">
        <v>0</v>
      </c>
      <c r="H5066" t="n">
        <v>1</v>
      </c>
      <c r="I5066" t="n">
        <v>0</v>
      </c>
    </row>
    <row r="5067">
      <c r="A5067" t="inlineStr">
        <is>
          <t>CLI005810</t>
        </is>
      </c>
      <c r="B5067" t="inlineStr">
        <is>
          <t>Entrenamiento</t>
        </is>
      </c>
      <c r="C5067" t="inlineStr">
        <is>
          <t>No</t>
        </is>
      </c>
      <c r="D5067">
        <f>--(C5067="Sí")</f>
        <v/>
      </c>
      <c r="E5067" t="n">
        <v>34</v>
      </c>
      <c r="F5067" t="n">
        <v>5</v>
      </c>
      <c r="G5067" t="n">
        <v>0</v>
      </c>
      <c r="H5067" t="n">
        <v>0</v>
      </c>
      <c r="I5067" t="n">
        <v>0</v>
      </c>
    </row>
    <row r="5068">
      <c r="A5068" t="inlineStr">
        <is>
          <t>CLI005811</t>
        </is>
      </c>
      <c r="B5068" t="inlineStr">
        <is>
          <t>Entrenamiento</t>
        </is>
      </c>
      <c r="C5068" t="inlineStr">
        <is>
          <t>No</t>
        </is>
      </c>
      <c r="D5068">
        <f>--(C5068="Sí")</f>
        <v/>
      </c>
      <c r="E5068" t="n">
        <v>46</v>
      </c>
      <c r="F5068" t="n">
        <v>1</v>
      </c>
      <c r="G5068" t="n">
        <v>0</v>
      </c>
      <c r="H5068" t="n">
        <v>0</v>
      </c>
      <c r="I5068" t="n">
        <v>0</v>
      </c>
    </row>
    <row r="5069">
      <c r="A5069" t="inlineStr">
        <is>
          <t>CLI005812</t>
        </is>
      </c>
      <c r="B5069" t="inlineStr">
        <is>
          <t>Prueba</t>
        </is>
      </c>
      <c r="C5069" t="inlineStr">
        <is>
          <t>No</t>
        </is>
      </c>
      <c r="D5069">
        <f>--(C5069="Sí")</f>
        <v/>
      </c>
      <c r="E5069" t="n">
        <v>28</v>
      </c>
      <c r="F5069" t="n">
        <v>6</v>
      </c>
      <c r="G5069" t="n">
        <v>0</v>
      </c>
      <c r="H5069" t="n">
        <v>0</v>
      </c>
      <c r="I5069" t="n">
        <v>0</v>
      </c>
    </row>
    <row r="5070">
      <c r="A5070" t="inlineStr">
        <is>
          <t>CLI005813</t>
        </is>
      </c>
      <c r="B5070" t="inlineStr">
        <is>
          <t>Entrenamiento</t>
        </is>
      </c>
      <c r="C5070" t="inlineStr">
        <is>
          <t>No</t>
        </is>
      </c>
      <c r="D5070">
        <f>--(C5070="Sí")</f>
        <v/>
      </c>
      <c r="E5070" t="n">
        <v>32</v>
      </c>
      <c r="F5070" t="n">
        <v>5</v>
      </c>
      <c r="G5070" t="n">
        <v>0</v>
      </c>
      <c r="H5070" t="n">
        <v>1</v>
      </c>
      <c r="I5070" t="n">
        <v>0</v>
      </c>
    </row>
    <row r="5071">
      <c r="A5071" t="inlineStr">
        <is>
          <t>CLI005814</t>
        </is>
      </c>
      <c r="B5071" t="inlineStr">
        <is>
          <t>Entrenamiento</t>
        </is>
      </c>
      <c r="C5071" t="inlineStr">
        <is>
          <t>No</t>
        </is>
      </c>
      <c r="D5071">
        <f>--(C5071="Sí")</f>
        <v/>
      </c>
      <c r="E5071" t="n">
        <v>27</v>
      </c>
      <c r="F5071" t="n">
        <v>1</v>
      </c>
      <c r="G5071" t="n">
        <v>0</v>
      </c>
      <c r="H5071" t="n">
        <v>1</v>
      </c>
      <c r="I5071" t="n">
        <v>0</v>
      </c>
    </row>
    <row r="5072">
      <c r="A5072" t="inlineStr">
        <is>
          <t>CLI005815</t>
        </is>
      </c>
      <c r="B5072" t="inlineStr">
        <is>
          <t>Entrenamiento</t>
        </is>
      </c>
      <c r="C5072" t="inlineStr">
        <is>
          <t>No</t>
        </is>
      </c>
      <c r="D5072">
        <f>--(C5072="Sí")</f>
        <v/>
      </c>
      <c r="E5072" t="n">
        <v>39</v>
      </c>
      <c r="F5072" t="n">
        <v>2</v>
      </c>
      <c r="G5072" t="n">
        <v>0</v>
      </c>
      <c r="H5072" t="n">
        <v>1</v>
      </c>
      <c r="I5072" t="n">
        <v>0</v>
      </c>
    </row>
    <row r="5073">
      <c r="A5073" t="inlineStr">
        <is>
          <t>CLI005816</t>
        </is>
      </c>
      <c r="B5073" t="inlineStr">
        <is>
          <t>Prueba</t>
        </is>
      </c>
      <c r="C5073" t="inlineStr">
        <is>
          <t>No</t>
        </is>
      </c>
      <c r="D5073">
        <f>--(C5073="Sí")</f>
        <v/>
      </c>
      <c r="E5073" t="n">
        <v>35</v>
      </c>
      <c r="F5073" t="n">
        <v>3</v>
      </c>
      <c r="G5073" t="n">
        <v>1</v>
      </c>
      <c r="H5073" t="n">
        <v>1</v>
      </c>
      <c r="I5073" t="n">
        <v>0</v>
      </c>
    </row>
    <row r="5074">
      <c r="A5074" t="inlineStr">
        <is>
          <t>CLI005817</t>
        </is>
      </c>
      <c r="B5074" t="inlineStr">
        <is>
          <t>Entrenamiento</t>
        </is>
      </c>
      <c r="C5074" t="inlineStr">
        <is>
          <t>Sí</t>
        </is>
      </c>
      <c r="D5074">
        <f>--(C5074="Sí")</f>
        <v/>
      </c>
      <c r="E5074" t="n">
        <v>34</v>
      </c>
      <c r="F5074" t="n">
        <v>2</v>
      </c>
      <c r="G5074" t="n">
        <v>1</v>
      </c>
      <c r="H5074" t="n">
        <v>1</v>
      </c>
      <c r="I5074" t="n">
        <v>0</v>
      </c>
    </row>
    <row r="5075">
      <c r="A5075" t="inlineStr">
        <is>
          <t>CLI005818</t>
        </is>
      </c>
      <c r="B5075" t="inlineStr">
        <is>
          <t>Entrenamiento</t>
        </is>
      </c>
      <c r="C5075" t="inlineStr">
        <is>
          <t>Sí</t>
        </is>
      </c>
      <c r="D5075">
        <f>--(C5075="Sí")</f>
        <v/>
      </c>
      <c r="E5075" t="n">
        <v>41</v>
      </c>
      <c r="F5075" t="n">
        <v>1</v>
      </c>
      <c r="G5075" t="n">
        <v>0</v>
      </c>
      <c r="H5075" t="n">
        <v>0</v>
      </c>
      <c r="I5075" t="n">
        <v>0</v>
      </c>
    </row>
    <row r="5076">
      <c r="A5076" t="inlineStr">
        <is>
          <t>CLI005820</t>
        </is>
      </c>
      <c r="B5076" t="inlineStr">
        <is>
          <t>Prueba</t>
        </is>
      </c>
      <c r="C5076" t="inlineStr">
        <is>
          <t>No</t>
        </is>
      </c>
      <c r="D5076">
        <f>--(C5076="Sí")</f>
        <v/>
      </c>
      <c r="E5076" t="n">
        <v>40</v>
      </c>
      <c r="F5076" t="n">
        <v>2</v>
      </c>
      <c r="G5076" t="n">
        <v>0</v>
      </c>
      <c r="H5076" t="n">
        <v>0</v>
      </c>
      <c r="I5076" t="n">
        <v>0</v>
      </c>
    </row>
    <row r="5077">
      <c r="A5077" t="inlineStr">
        <is>
          <t>CLI005821</t>
        </is>
      </c>
      <c r="B5077" t="inlineStr">
        <is>
          <t>Entrenamiento</t>
        </is>
      </c>
      <c r="C5077" t="inlineStr">
        <is>
          <t>No</t>
        </is>
      </c>
      <c r="D5077">
        <f>--(C5077="Sí")</f>
        <v/>
      </c>
      <c r="E5077" t="n">
        <v>32</v>
      </c>
      <c r="F5077" t="n">
        <v>2</v>
      </c>
      <c r="G5077" t="n">
        <v>0</v>
      </c>
      <c r="H5077" t="n">
        <v>0</v>
      </c>
      <c r="I5077" t="n">
        <v>0</v>
      </c>
    </row>
    <row r="5078">
      <c r="A5078" t="inlineStr">
        <is>
          <t>CLI005822</t>
        </is>
      </c>
      <c r="B5078" t="inlineStr">
        <is>
          <t>Entrenamiento</t>
        </is>
      </c>
      <c r="C5078" t="inlineStr">
        <is>
          <t>No</t>
        </is>
      </c>
      <c r="D5078">
        <f>--(C5078="Sí")</f>
        <v/>
      </c>
      <c r="E5078" t="n">
        <v>35</v>
      </c>
      <c r="F5078" t="n">
        <v>1</v>
      </c>
      <c r="G5078" t="n">
        <v>1</v>
      </c>
      <c r="H5078" t="n">
        <v>1</v>
      </c>
      <c r="I5078" t="n">
        <v>0</v>
      </c>
    </row>
    <row r="5079">
      <c r="A5079" t="inlineStr">
        <is>
          <t>CLI005823</t>
        </is>
      </c>
      <c r="B5079" t="inlineStr">
        <is>
          <t>Entrenamiento</t>
        </is>
      </c>
      <c r="C5079" t="inlineStr">
        <is>
          <t>No</t>
        </is>
      </c>
      <c r="D5079">
        <f>--(C5079="Sí")</f>
        <v/>
      </c>
      <c r="E5079" t="n">
        <v>44</v>
      </c>
      <c r="F5079" t="n">
        <v>1</v>
      </c>
      <c r="G5079" t="n">
        <v>0</v>
      </c>
      <c r="H5079" t="n">
        <v>1</v>
      </c>
      <c r="I5079" t="n">
        <v>0</v>
      </c>
    </row>
    <row r="5080">
      <c r="A5080" t="inlineStr">
        <is>
          <t>CLI005824</t>
        </is>
      </c>
      <c r="B5080" t="inlineStr">
        <is>
          <t>Prueba</t>
        </is>
      </c>
      <c r="C5080" t="inlineStr">
        <is>
          <t>Sí</t>
        </is>
      </c>
      <c r="D5080">
        <f>--(C5080="Sí")</f>
        <v/>
      </c>
      <c r="E5080" t="n">
        <v>78</v>
      </c>
      <c r="F5080" t="n">
        <v>2</v>
      </c>
      <c r="G5080" t="n">
        <v>1</v>
      </c>
      <c r="H5080" t="n">
        <v>1</v>
      </c>
      <c r="I5080" t="n">
        <v>1</v>
      </c>
    </row>
    <row r="5081">
      <c r="A5081" t="inlineStr">
        <is>
          <t>CLI005825</t>
        </is>
      </c>
      <c r="B5081" t="inlineStr">
        <is>
          <t>Entrenamiento</t>
        </is>
      </c>
      <c r="C5081" t="inlineStr">
        <is>
          <t>Sí</t>
        </is>
      </c>
      <c r="D5081">
        <f>--(C5081="Sí")</f>
        <v/>
      </c>
      <c r="E5081" t="n">
        <v>32</v>
      </c>
      <c r="F5081" t="n">
        <v>2</v>
      </c>
      <c r="G5081" t="n">
        <v>0</v>
      </c>
      <c r="H5081" t="n">
        <v>1</v>
      </c>
      <c r="I5081" t="n">
        <v>0</v>
      </c>
    </row>
    <row r="5082">
      <c r="A5082" t="inlineStr">
        <is>
          <t>CLI005826</t>
        </is>
      </c>
      <c r="B5082" t="inlineStr">
        <is>
          <t>Entrenamiento</t>
        </is>
      </c>
      <c r="C5082" t="inlineStr">
        <is>
          <t>No</t>
        </is>
      </c>
      <c r="D5082">
        <f>--(C5082="Sí")</f>
        <v/>
      </c>
      <c r="E5082" t="n">
        <v>31</v>
      </c>
      <c r="F5082" t="n">
        <v>2</v>
      </c>
      <c r="G5082" t="n">
        <v>0</v>
      </c>
      <c r="H5082" t="n">
        <v>0</v>
      </c>
      <c r="I5082" t="n">
        <v>0</v>
      </c>
    </row>
    <row r="5083">
      <c r="A5083" t="inlineStr">
        <is>
          <t>CLI005827</t>
        </is>
      </c>
      <c r="B5083" t="inlineStr">
        <is>
          <t>Entrenamiento</t>
        </is>
      </c>
      <c r="C5083" t="inlineStr">
        <is>
          <t>No</t>
        </is>
      </c>
      <c r="D5083">
        <f>--(C5083="Sí")</f>
        <v/>
      </c>
      <c r="E5083" t="n">
        <v>56</v>
      </c>
      <c r="F5083" t="n">
        <v>1</v>
      </c>
      <c r="G5083" t="n">
        <v>0</v>
      </c>
      <c r="H5083" t="n">
        <v>1</v>
      </c>
      <c r="I5083" t="n">
        <v>0</v>
      </c>
    </row>
    <row r="5084">
      <c r="A5084" t="inlineStr">
        <is>
          <t>CLI005828</t>
        </is>
      </c>
      <c r="B5084" t="inlineStr">
        <is>
          <t>Prueba</t>
        </is>
      </c>
      <c r="C5084" t="inlineStr">
        <is>
          <t>Sí</t>
        </is>
      </c>
      <c r="D5084">
        <f>--(C5084="Sí")</f>
        <v/>
      </c>
      <c r="E5084" t="n">
        <v>30</v>
      </c>
      <c r="F5084" t="n">
        <v>4</v>
      </c>
      <c r="G5084" t="n">
        <v>0</v>
      </c>
      <c r="H5084" t="n">
        <v>1</v>
      </c>
      <c r="I5084" t="n">
        <v>0</v>
      </c>
    </row>
    <row r="5085">
      <c r="A5085" t="inlineStr">
        <is>
          <t>CLI005829</t>
        </is>
      </c>
      <c r="B5085" t="inlineStr">
        <is>
          <t>Entrenamiento</t>
        </is>
      </c>
      <c r="C5085" t="inlineStr">
        <is>
          <t>No</t>
        </is>
      </c>
      <c r="D5085">
        <f>--(C5085="Sí")</f>
        <v/>
      </c>
      <c r="E5085" t="n">
        <v>32</v>
      </c>
      <c r="F5085" t="n">
        <v>1</v>
      </c>
      <c r="G5085" t="n">
        <v>0</v>
      </c>
      <c r="H5085" t="n">
        <v>1</v>
      </c>
      <c r="I5085" t="n">
        <v>0</v>
      </c>
    </row>
    <row r="5086">
      <c r="A5086" t="inlineStr">
        <is>
          <t>CLI005830</t>
        </is>
      </c>
      <c r="B5086" t="inlineStr">
        <is>
          <t>Entrenamiento</t>
        </is>
      </c>
      <c r="C5086" t="inlineStr">
        <is>
          <t>Sí</t>
        </is>
      </c>
      <c r="D5086">
        <f>--(C5086="Sí")</f>
        <v/>
      </c>
      <c r="E5086" t="n">
        <v>53</v>
      </c>
      <c r="F5086" t="n">
        <v>1</v>
      </c>
      <c r="G5086" t="n">
        <v>1</v>
      </c>
      <c r="H5086" t="n">
        <v>1</v>
      </c>
      <c r="I5086" t="n">
        <v>1</v>
      </c>
    </row>
    <row r="5087">
      <c r="A5087" t="inlineStr">
        <is>
          <t>CLI005832</t>
        </is>
      </c>
      <c r="B5087" t="inlineStr">
        <is>
          <t>Prueba</t>
        </is>
      </c>
      <c r="C5087" t="inlineStr">
        <is>
          <t>No</t>
        </is>
      </c>
      <c r="D5087">
        <f>--(C5087="Sí")</f>
        <v/>
      </c>
      <c r="E5087" t="n">
        <v>25</v>
      </c>
      <c r="F5087" t="n">
        <v>2</v>
      </c>
      <c r="G5087" t="n">
        <v>0</v>
      </c>
      <c r="H5087" t="n">
        <v>1</v>
      </c>
      <c r="I5087" t="n">
        <v>0</v>
      </c>
    </row>
    <row r="5088">
      <c r="A5088" t="inlineStr">
        <is>
          <t>CLI005833</t>
        </is>
      </c>
      <c r="B5088" t="inlineStr">
        <is>
          <t>Entrenamiento</t>
        </is>
      </c>
      <c r="C5088" t="inlineStr">
        <is>
          <t>No</t>
        </is>
      </c>
      <c r="D5088">
        <f>--(C5088="Sí")</f>
        <v/>
      </c>
      <c r="E5088" t="n">
        <v>43</v>
      </c>
      <c r="F5088" t="n">
        <v>3</v>
      </c>
      <c r="G5088" t="n">
        <v>0</v>
      </c>
      <c r="H5088" t="n">
        <v>0</v>
      </c>
      <c r="I5088" t="n">
        <v>0</v>
      </c>
    </row>
    <row r="5089">
      <c r="A5089" t="inlineStr">
        <is>
          <t>CLI005835</t>
        </is>
      </c>
      <c r="B5089" t="inlineStr">
        <is>
          <t>Entrenamiento</t>
        </is>
      </c>
      <c r="C5089" t="inlineStr">
        <is>
          <t>Sí</t>
        </is>
      </c>
      <c r="D5089">
        <f>--(C5089="Sí")</f>
        <v/>
      </c>
      <c r="E5089" t="n">
        <v>22</v>
      </c>
      <c r="F5089" t="n">
        <v>2</v>
      </c>
      <c r="G5089" t="n">
        <v>0</v>
      </c>
      <c r="H5089" t="n">
        <v>1</v>
      </c>
      <c r="I5089" t="n">
        <v>0</v>
      </c>
    </row>
    <row r="5090">
      <c r="A5090" t="inlineStr">
        <is>
          <t>CLI005836</t>
        </is>
      </c>
      <c r="B5090" t="inlineStr">
        <is>
          <t>Prueba</t>
        </is>
      </c>
      <c r="C5090" t="inlineStr">
        <is>
          <t>No</t>
        </is>
      </c>
      <c r="D5090">
        <f>--(C5090="Sí")</f>
        <v/>
      </c>
      <c r="E5090" t="n">
        <v>46</v>
      </c>
      <c r="F5090" t="n">
        <v>1</v>
      </c>
      <c r="G5090" t="n">
        <v>0</v>
      </c>
      <c r="H5090" t="n">
        <v>0</v>
      </c>
      <c r="I5090" t="n">
        <v>0</v>
      </c>
    </row>
    <row r="5091">
      <c r="A5091" t="inlineStr">
        <is>
          <t>CLI005837</t>
        </is>
      </c>
      <c r="B5091" t="inlineStr">
        <is>
          <t>Entrenamiento</t>
        </is>
      </c>
      <c r="C5091" t="inlineStr">
        <is>
          <t>No</t>
        </is>
      </c>
      <c r="D5091">
        <f>--(C5091="Sí")</f>
        <v/>
      </c>
      <c r="E5091" t="n">
        <v>54</v>
      </c>
      <c r="F5091" t="n">
        <v>1</v>
      </c>
      <c r="G5091" t="n">
        <v>0</v>
      </c>
      <c r="H5091" t="n">
        <v>0</v>
      </c>
      <c r="I5091" t="n">
        <v>0</v>
      </c>
    </row>
    <row r="5092">
      <c r="A5092" t="inlineStr">
        <is>
          <t>CLI005838</t>
        </is>
      </c>
      <c r="B5092" t="inlineStr">
        <is>
          <t>Entrenamiento</t>
        </is>
      </c>
      <c r="C5092" t="inlineStr">
        <is>
          <t>No</t>
        </is>
      </c>
      <c r="D5092">
        <f>--(C5092="Sí")</f>
        <v/>
      </c>
      <c r="E5092" t="n">
        <v>48</v>
      </c>
      <c r="F5092" t="n">
        <v>3</v>
      </c>
      <c r="G5092" t="n">
        <v>0</v>
      </c>
      <c r="H5092" t="n">
        <v>1</v>
      </c>
      <c r="I5092" t="n">
        <v>0</v>
      </c>
    </row>
    <row r="5093">
      <c r="A5093" t="inlineStr">
        <is>
          <t>CLI005840</t>
        </is>
      </c>
      <c r="B5093" t="inlineStr">
        <is>
          <t>Prueba</t>
        </is>
      </c>
      <c r="C5093" t="inlineStr">
        <is>
          <t>No</t>
        </is>
      </c>
      <c r="D5093">
        <f>--(C5093="Sí")</f>
        <v/>
      </c>
      <c r="E5093" t="n">
        <v>35</v>
      </c>
      <c r="F5093" t="n">
        <v>2</v>
      </c>
      <c r="G5093" t="n">
        <v>0</v>
      </c>
      <c r="H5093" t="n">
        <v>1</v>
      </c>
      <c r="I5093" t="n">
        <v>0</v>
      </c>
    </row>
    <row r="5094">
      <c r="A5094" t="inlineStr">
        <is>
          <t>CLI005841</t>
        </is>
      </c>
      <c r="B5094" t="inlineStr">
        <is>
          <t>Entrenamiento</t>
        </is>
      </c>
      <c r="C5094" t="inlineStr">
        <is>
          <t>No</t>
        </is>
      </c>
      <c r="D5094">
        <f>--(C5094="Sí")</f>
        <v/>
      </c>
      <c r="E5094" t="n">
        <v>34</v>
      </c>
      <c r="F5094" t="n">
        <v>1</v>
      </c>
      <c r="G5094" t="n">
        <v>0</v>
      </c>
      <c r="H5094" t="n">
        <v>1</v>
      </c>
      <c r="I5094" t="n">
        <v>0</v>
      </c>
    </row>
    <row r="5095">
      <c r="A5095" t="inlineStr">
        <is>
          <t>CLI005842</t>
        </is>
      </c>
      <c r="B5095" t="inlineStr">
        <is>
          <t>Entrenamiento</t>
        </is>
      </c>
      <c r="C5095" t="inlineStr">
        <is>
          <t>Sí</t>
        </is>
      </c>
      <c r="D5095">
        <f>--(C5095="Sí")</f>
        <v/>
      </c>
      <c r="E5095" t="n">
        <v>39</v>
      </c>
      <c r="F5095" t="n">
        <v>1</v>
      </c>
      <c r="G5095" t="n">
        <v>2</v>
      </c>
      <c r="H5095" t="n">
        <v>0</v>
      </c>
      <c r="I5095" t="n">
        <v>0</v>
      </c>
    </row>
    <row r="5096">
      <c r="A5096" t="inlineStr">
        <is>
          <t>CLI005844</t>
        </is>
      </c>
      <c r="B5096" t="inlineStr">
        <is>
          <t>Prueba</t>
        </is>
      </c>
      <c r="C5096" t="inlineStr">
        <is>
          <t>No</t>
        </is>
      </c>
      <c r="D5096">
        <f>--(C5096="Sí")</f>
        <v/>
      </c>
      <c r="E5096" t="n">
        <v>43</v>
      </c>
      <c r="F5096" t="n">
        <v>3</v>
      </c>
      <c r="G5096" t="n">
        <v>0</v>
      </c>
      <c r="H5096" t="n">
        <v>1</v>
      </c>
      <c r="I5096" t="n">
        <v>0</v>
      </c>
    </row>
    <row r="5097">
      <c r="A5097" t="inlineStr">
        <is>
          <t>CLI005846</t>
        </is>
      </c>
      <c r="B5097" t="inlineStr">
        <is>
          <t>Entrenamiento</t>
        </is>
      </c>
      <c r="C5097" t="inlineStr">
        <is>
          <t>No</t>
        </is>
      </c>
      <c r="D5097">
        <f>--(C5097="Sí")</f>
        <v/>
      </c>
      <c r="E5097" t="n">
        <v>57</v>
      </c>
      <c r="F5097" t="n">
        <v>5</v>
      </c>
      <c r="G5097" t="n">
        <v>1</v>
      </c>
      <c r="H5097" t="n">
        <v>0</v>
      </c>
      <c r="I5097" t="n">
        <v>0</v>
      </c>
    </row>
    <row r="5098">
      <c r="A5098" t="inlineStr">
        <is>
          <t>CLI005847</t>
        </is>
      </c>
      <c r="B5098" t="inlineStr">
        <is>
          <t>Entrenamiento</t>
        </is>
      </c>
      <c r="C5098" t="inlineStr">
        <is>
          <t>No</t>
        </is>
      </c>
      <c r="D5098">
        <f>--(C5098="Sí")</f>
        <v/>
      </c>
      <c r="E5098" t="n">
        <v>38</v>
      </c>
      <c r="F5098" t="n">
        <v>2</v>
      </c>
      <c r="G5098" t="n">
        <v>0</v>
      </c>
      <c r="H5098" t="n">
        <v>1</v>
      </c>
      <c r="I5098" t="n">
        <v>0</v>
      </c>
    </row>
    <row r="5099">
      <c r="A5099" t="inlineStr">
        <is>
          <t>CLI005848</t>
        </is>
      </c>
      <c r="B5099" t="inlineStr">
        <is>
          <t>Prueba</t>
        </is>
      </c>
      <c r="C5099" t="inlineStr">
        <is>
          <t>No</t>
        </is>
      </c>
      <c r="D5099">
        <f>--(C5099="Sí")</f>
        <v/>
      </c>
      <c r="E5099" t="n">
        <v>40</v>
      </c>
      <c r="F5099" t="n">
        <v>2</v>
      </c>
      <c r="G5099" t="n">
        <v>0</v>
      </c>
      <c r="H5099" t="n">
        <v>1</v>
      </c>
      <c r="I5099" t="n">
        <v>0</v>
      </c>
    </row>
    <row r="5100">
      <c r="A5100" t="inlineStr">
        <is>
          <t>CLI005850</t>
        </is>
      </c>
      <c r="B5100" t="inlineStr">
        <is>
          <t>Entrenamiento</t>
        </is>
      </c>
      <c r="C5100" t="inlineStr">
        <is>
          <t>No</t>
        </is>
      </c>
      <c r="D5100">
        <f>--(C5100="Sí")</f>
        <v/>
      </c>
      <c r="E5100" t="n">
        <v>56</v>
      </c>
      <c r="F5100" t="n">
        <v>6</v>
      </c>
      <c r="G5100" t="n">
        <v>0</v>
      </c>
      <c r="H5100" t="n">
        <v>1</v>
      </c>
      <c r="I5100" t="n">
        <v>0</v>
      </c>
    </row>
    <row r="5101">
      <c r="A5101" t="inlineStr">
        <is>
          <t>CLI005851</t>
        </is>
      </c>
      <c r="B5101" t="inlineStr">
        <is>
          <t>Entrenamiento</t>
        </is>
      </c>
      <c r="C5101" t="inlineStr">
        <is>
          <t>No</t>
        </is>
      </c>
      <c r="D5101">
        <f>--(C5101="Sí")</f>
        <v/>
      </c>
      <c r="E5101" t="n">
        <v>54</v>
      </c>
      <c r="F5101" t="n">
        <v>2</v>
      </c>
      <c r="G5101" t="n">
        <v>0</v>
      </c>
      <c r="H5101" t="n">
        <v>0</v>
      </c>
      <c r="I5101" t="n">
        <v>0</v>
      </c>
    </row>
    <row r="5102">
      <c r="A5102" t="inlineStr">
        <is>
          <t>CLI005852</t>
        </is>
      </c>
      <c r="B5102" t="inlineStr">
        <is>
          <t>Prueba</t>
        </is>
      </c>
      <c r="C5102" t="inlineStr">
        <is>
          <t>No</t>
        </is>
      </c>
      <c r="D5102">
        <f>--(C5102="Sí")</f>
        <v/>
      </c>
      <c r="E5102" t="n">
        <v>33</v>
      </c>
      <c r="F5102" t="n">
        <v>2</v>
      </c>
      <c r="G5102" t="n">
        <v>0</v>
      </c>
      <c r="H5102" t="n">
        <v>1</v>
      </c>
      <c r="I5102" t="n">
        <v>0</v>
      </c>
    </row>
    <row r="5103">
      <c r="A5103" t="inlineStr">
        <is>
          <t>CLI005853</t>
        </is>
      </c>
      <c r="B5103" t="inlineStr">
        <is>
          <t>Entrenamiento</t>
        </is>
      </c>
      <c r="C5103" t="inlineStr">
        <is>
          <t>No</t>
        </is>
      </c>
      <c r="D5103">
        <f>--(C5103="Sí")</f>
        <v/>
      </c>
      <c r="E5103" t="n">
        <v>37</v>
      </c>
      <c r="F5103" t="n">
        <v>3</v>
      </c>
      <c r="G5103" t="n">
        <v>0</v>
      </c>
      <c r="H5103" t="n">
        <v>1</v>
      </c>
      <c r="I5103" t="n">
        <v>0</v>
      </c>
    </row>
    <row r="5104">
      <c r="A5104" t="inlineStr">
        <is>
          <t>CLI005854</t>
        </is>
      </c>
      <c r="B5104" t="inlineStr">
        <is>
          <t>Entrenamiento</t>
        </is>
      </c>
      <c r="C5104" t="inlineStr">
        <is>
          <t>No</t>
        </is>
      </c>
      <c r="D5104">
        <f>--(C5104="Sí")</f>
        <v/>
      </c>
      <c r="E5104" t="n">
        <v>42</v>
      </c>
      <c r="F5104" t="n">
        <v>1</v>
      </c>
      <c r="G5104" t="n">
        <v>1</v>
      </c>
      <c r="H5104" t="n">
        <v>1</v>
      </c>
      <c r="I5104" t="n">
        <v>0</v>
      </c>
    </row>
    <row r="5105">
      <c r="A5105" t="inlineStr">
        <is>
          <t>CLI005855</t>
        </is>
      </c>
      <c r="B5105" t="inlineStr">
        <is>
          <t>Entrenamiento</t>
        </is>
      </c>
      <c r="C5105" t="inlineStr">
        <is>
          <t>No</t>
        </is>
      </c>
      <c r="D5105">
        <f>--(C5105="Sí")</f>
        <v/>
      </c>
      <c r="E5105" t="n">
        <v>25</v>
      </c>
      <c r="F5105" t="n">
        <v>4</v>
      </c>
      <c r="G5105" t="n">
        <v>0</v>
      </c>
      <c r="H5105" t="n">
        <v>1</v>
      </c>
      <c r="I5105" t="n">
        <v>0</v>
      </c>
    </row>
    <row r="5106">
      <c r="A5106" t="inlineStr">
        <is>
          <t>CLI005856</t>
        </is>
      </c>
      <c r="B5106" t="inlineStr">
        <is>
          <t>Prueba</t>
        </is>
      </c>
      <c r="C5106" t="inlineStr">
        <is>
          <t>No</t>
        </is>
      </c>
      <c r="D5106">
        <f>--(C5106="Sí")</f>
        <v/>
      </c>
      <c r="E5106" t="n">
        <v>39</v>
      </c>
      <c r="F5106" t="n">
        <v>12</v>
      </c>
      <c r="G5106" t="n">
        <v>0</v>
      </c>
      <c r="H5106" t="n">
        <v>0</v>
      </c>
      <c r="I5106" t="n">
        <v>0</v>
      </c>
    </row>
    <row r="5107">
      <c r="A5107" t="inlineStr">
        <is>
          <t>CLI005857</t>
        </is>
      </c>
      <c r="B5107" t="inlineStr">
        <is>
          <t>Entrenamiento</t>
        </is>
      </c>
      <c r="C5107" t="inlineStr">
        <is>
          <t>Sí</t>
        </is>
      </c>
      <c r="D5107">
        <f>--(C5107="Sí")</f>
        <v/>
      </c>
      <c r="E5107" t="n">
        <v>59</v>
      </c>
      <c r="F5107" t="n">
        <v>1</v>
      </c>
      <c r="G5107" t="n">
        <v>0</v>
      </c>
      <c r="H5107" t="n">
        <v>0</v>
      </c>
      <c r="I5107" t="n">
        <v>0</v>
      </c>
    </row>
    <row r="5108">
      <c r="A5108" t="inlineStr">
        <is>
          <t>CLI005859</t>
        </is>
      </c>
      <c r="B5108" t="inlineStr">
        <is>
          <t>Entrenamiento</t>
        </is>
      </c>
      <c r="C5108" t="inlineStr">
        <is>
          <t>No</t>
        </is>
      </c>
      <c r="D5108">
        <f>--(C5108="Sí")</f>
        <v/>
      </c>
      <c r="E5108" t="n">
        <v>52</v>
      </c>
      <c r="F5108" t="n">
        <v>1</v>
      </c>
      <c r="G5108" t="n">
        <v>0</v>
      </c>
      <c r="H5108" t="n">
        <v>1</v>
      </c>
      <c r="I5108" t="n">
        <v>0</v>
      </c>
    </row>
    <row r="5109">
      <c r="A5109" t="inlineStr">
        <is>
          <t>CLI005861</t>
        </is>
      </c>
      <c r="B5109" t="inlineStr">
        <is>
          <t>Entrenamiento</t>
        </is>
      </c>
      <c r="C5109" t="inlineStr">
        <is>
          <t>No</t>
        </is>
      </c>
      <c r="D5109">
        <f>--(C5109="Sí")</f>
        <v/>
      </c>
      <c r="E5109" t="n">
        <v>31</v>
      </c>
      <c r="F5109" t="n">
        <v>3</v>
      </c>
      <c r="G5109" t="n">
        <v>0</v>
      </c>
      <c r="H5109" t="n">
        <v>1</v>
      </c>
      <c r="I5109" t="n">
        <v>0</v>
      </c>
    </row>
    <row r="5110">
      <c r="A5110" t="inlineStr">
        <is>
          <t>CLI005862</t>
        </is>
      </c>
      <c r="B5110" t="inlineStr">
        <is>
          <t>Entrenamiento</t>
        </is>
      </c>
      <c r="C5110" t="inlineStr">
        <is>
          <t>No</t>
        </is>
      </c>
      <c r="D5110">
        <f>--(C5110="Sí")</f>
        <v/>
      </c>
      <c r="E5110" t="n">
        <v>33</v>
      </c>
      <c r="F5110" t="n">
        <v>1</v>
      </c>
      <c r="G5110" t="n">
        <v>0</v>
      </c>
      <c r="H5110" t="n">
        <v>0</v>
      </c>
      <c r="I5110" t="n">
        <v>0</v>
      </c>
    </row>
    <row r="5111">
      <c r="A5111" t="inlineStr">
        <is>
          <t>CLI005863</t>
        </is>
      </c>
      <c r="B5111" t="inlineStr">
        <is>
          <t>Entrenamiento</t>
        </is>
      </c>
      <c r="C5111" t="inlineStr">
        <is>
          <t>No</t>
        </is>
      </c>
      <c r="D5111">
        <f>--(C5111="Sí")</f>
        <v/>
      </c>
      <c r="E5111" t="n">
        <v>43</v>
      </c>
      <c r="F5111" t="n">
        <v>1</v>
      </c>
      <c r="G5111" t="n">
        <v>0</v>
      </c>
      <c r="H5111" t="n">
        <v>1</v>
      </c>
      <c r="I5111" t="n">
        <v>0</v>
      </c>
    </row>
    <row r="5112">
      <c r="A5112" t="inlineStr">
        <is>
          <t>CLI005864</t>
        </is>
      </c>
      <c r="B5112" t="inlineStr">
        <is>
          <t>Prueba</t>
        </is>
      </c>
      <c r="C5112" t="inlineStr">
        <is>
          <t>No</t>
        </is>
      </c>
      <c r="D5112">
        <f>--(C5112="Sí")</f>
        <v/>
      </c>
      <c r="E5112" t="n">
        <v>49</v>
      </c>
      <c r="F5112" t="n">
        <v>1</v>
      </c>
      <c r="G5112" t="n">
        <v>0</v>
      </c>
      <c r="H5112" t="n">
        <v>1</v>
      </c>
      <c r="I5112" t="n">
        <v>0</v>
      </c>
    </row>
    <row r="5113">
      <c r="A5113" t="inlineStr">
        <is>
          <t>CLI005865</t>
        </is>
      </c>
      <c r="B5113" t="inlineStr">
        <is>
          <t>Entrenamiento</t>
        </is>
      </c>
      <c r="C5113" t="inlineStr">
        <is>
          <t>No</t>
        </is>
      </c>
      <c r="D5113">
        <f>--(C5113="Sí")</f>
        <v/>
      </c>
      <c r="E5113" t="n">
        <v>34</v>
      </c>
      <c r="F5113" t="n">
        <v>3</v>
      </c>
      <c r="G5113" t="n">
        <v>0</v>
      </c>
      <c r="H5113" t="n">
        <v>1</v>
      </c>
      <c r="I5113" t="n">
        <v>0</v>
      </c>
    </row>
    <row r="5114">
      <c r="A5114" t="inlineStr">
        <is>
          <t>CLI005866</t>
        </is>
      </c>
      <c r="B5114" t="inlineStr">
        <is>
          <t>Entrenamiento</t>
        </is>
      </c>
      <c r="C5114" t="inlineStr">
        <is>
          <t>Sí</t>
        </is>
      </c>
      <c r="D5114">
        <f>--(C5114="Sí")</f>
        <v/>
      </c>
      <c r="E5114" t="n">
        <v>46</v>
      </c>
      <c r="F5114" t="n">
        <v>2</v>
      </c>
      <c r="G5114" t="n">
        <v>0</v>
      </c>
      <c r="H5114" t="n">
        <v>1</v>
      </c>
      <c r="I5114" t="n">
        <v>0</v>
      </c>
    </row>
    <row r="5115">
      <c r="A5115" t="inlineStr">
        <is>
          <t>CLI005867</t>
        </is>
      </c>
      <c r="B5115" t="inlineStr">
        <is>
          <t>Entrenamiento</t>
        </is>
      </c>
      <c r="C5115" t="inlineStr">
        <is>
          <t>No</t>
        </is>
      </c>
      <c r="D5115">
        <f>--(C5115="Sí")</f>
        <v/>
      </c>
      <c r="E5115" t="n">
        <v>48</v>
      </c>
      <c r="F5115" t="n">
        <v>1</v>
      </c>
      <c r="G5115" t="n">
        <v>0</v>
      </c>
      <c r="H5115" t="n">
        <v>1</v>
      </c>
      <c r="I5115" t="n">
        <v>0</v>
      </c>
    </row>
    <row r="5116">
      <c r="A5116" t="inlineStr">
        <is>
          <t>CLI005868</t>
        </is>
      </c>
      <c r="B5116" t="inlineStr">
        <is>
          <t>Prueba</t>
        </is>
      </c>
      <c r="C5116" t="inlineStr">
        <is>
          <t>No</t>
        </is>
      </c>
      <c r="D5116">
        <f>--(C5116="Sí")</f>
        <v/>
      </c>
      <c r="E5116" t="n">
        <v>41</v>
      </c>
      <c r="F5116" t="n">
        <v>3</v>
      </c>
      <c r="G5116" t="n">
        <v>0</v>
      </c>
      <c r="H5116" t="n">
        <v>0</v>
      </c>
      <c r="I5116" t="n">
        <v>0</v>
      </c>
    </row>
    <row r="5117">
      <c r="A5117" t="inlineStr">
        <is>
          <t>CLI005869</t>
        </is>
      </c>
      <c r="B5117" t="inlineStr">
        <is>
          <t>Entrenamiento</t>
        </is>
      </c>
      <c r="C5117" t="inlineStr">
        <is>
          <t>No</t>
        </is>
      </c>
      <c r="D5117">
        <f>--(C5117="Sí")</f>
        <v/>
      </c>
      <c r="E5117" t="n">
        <v>45</v>
      </c>
      <c r="F5117" t="n">
        <v>16</v>
      </c>
      <c r="G5117" t="n">
        <v>0</v>
      </c>
      <c r="H5117" t="n">
        <v>0</v>
      </c>
      <c r="I5117" t="n">
        <v>0</v>
      </c>
    </row>
    <row r="5118">
      <c r="A5118" t="inlineStr">
        <is>
          <t>CLI005871</t>
        </is>
      </c>
      <c r="B5118" t="inlineStr">
        <is>
          <t>Entrenamiento</t>
        </is>
      </c>
      <c r="C5118" t="inlineStr">
        <is>
          <t>No</t>
        </is>
      </c>
      <c r="D5118">
        <f>--(C5118="Sí")</f>
        <v/>
      </c>
      <c r="E5118" t="n">
        <v>28</v>
      </c>
      <c r="F5118" t="n">
        <v>3</v>
      </c>
      <c r="G5118" t="n">
        <v>0</v>
      </c>
      <c r="H5118" t="n">
        <v>0</v>
      </c>
      <c r="I5118" t="n">
        <v>0</v>
      </c>
    </row>
    <row r="5119">
      <c r="A5119" t="inlineStr">
        <is>
          <t>CLI005872</t>
        </is>
      </c>
      <c r="B5119" t="inlineStr">
        <is>
          <t>Prueba</t>
        </is>
      </c>
      <c r="C5119" t="inlineStr">
        <is>
          <t>No</t>
        </is>
      </c>
      <c r="D5119">
        <f>--(C5119="Sí")</f>
        <v/>
      </c>
      <c r="E5119" t="n">
        <v>45</v>
      </c>
      <c r="F5119" t="n">
        <v>2</v>
      </c>
      <c r="G5119" t="n">
        <v>0</v>
      </c>
      <c r="H5119" t="n">
        <v>1</v>
      </c>
      <c r="I5119" t="n">
        <v>0</v>
      </c>
    </row>
    <row r="5120">
      <c r="A5120" t="inlineStr">
        <is>
          <t>CLI005873</t>
        </is>
      </c>
      <c r="B5120" t="inlineStr">
        <is>
          <t>Entrenamiento</t>
        </is>
      </c>
      <c r="C5120" t="inlineStr">
        <is>
          <t>Sí</t>
        </is>
      </c>
      <c r="D5120">
        <f>--(C5120="Sí")</f>
        <v/>
      </c>
      <c r="E5120" t="n">
        <v>31</v>
      </c>
      <c r="F5120" t="n">
        <v>9</v>
      </c>
      <c r="G5120" t="n">
        <v>0</v>
      </c>
      <c r="H5120" t="n">
        <v>1</v>
      </c>
      <c r="I5120" t="n">
        <v>0</v>
      </c>
    </row>
    <row r="5121">
      <c r="A5121" t="inlineStr">
        <is>
          <t>CLI005874</t>
        </is>
      </c>
      <c r="B5121" t="inlineStr">
        <is>
          <t>Entrenamiento</t>
        </is>
      </c>
      <c r="C5121" t="inlineStr">
        <is>
          <t>No</t>
        </is>
      </c>
      <c r="D5121">
        <f>--(C5121="Sí")</f>
        <v/>
      </c>
      <c r="E5121" t="n">
        <v>30</v>
      </c>
      <c r="F5121" t="n">
        <v>1</v>
      </c>
      <c r="G5121" t="n">
        <v>0</v>
      </c>
      <c r="H5121" t="n">
        <v>1</v>
      </c>
      <c r="I5121" t="n">
        <v>0</v>
      </c>
    </row>
    <row r="5122">
      <c r="A5122" t="inlineStr">
        <is>
          <t>CLI005875</t>
        </is>
      </c>
      <c r="B5122" t="inlineStr">
        <is>
          <t>Entrenamiento</t>
        </is>
      </c>
      <c r="C5122" t="inlineStr">
        <is>
          <t>No</t>
        </is>
      </c>
      <c r="D5122">
        <f>--(C5122="Sí")</f>
        <v/>
      </c>
      <c r="E5122" t="n">
        <v>40</v>
      </c>
      <c r="F5122" t="n">
        <v>5</v>
      </c>
      <c r="G5122" t="n">
        <v>0</v>
      </c>
      <c r="H5122" t="n">
        <v>1</v>
      </c>
      <c r="I5122" t="n">
        <v>0</v>
      </c>
    </row>
    <row r="5123">
      <c r="A5123" t="inlineStr">
        <is>
          <t>CLI005876</t>
        </is>
      </c>
      <c r="B5123" t="inlineStr">
        <is>
          <t>Prueba</t>
        </is>
      </c>
      <c r="C5123" t="inlineStr">
        <is>
          <t>No</t>
        </is>
      </c>
      <c r="D5123">
        <f>--(C5123="Sí")</f>
        <v/>
      </c>
      <c r="E5123" t="n">
        <v>33</v>
      </c>
      <c r="F5123" t="n">
        <v>17</v>
      </c>
      <c r="G5123" t="n">
        <v>0</v>
      </c>
      <c r="H5123" t="n">
        <v>1</v>
      </c>
      <c r="I5123" t="n">
        <v>0</v>
      </c>
    </row>
    <row r="5124">
      <c r="A5124" t="inlineStr">
        <is>
          <t>CLI005878</t>
        </is>
      </c>
      <c r="B5124" t="inlineStr">
        <is>
          <t>Entrenamiento</t>
        </is>
      </c>
      <c r="C5124" t="inlineStr">
        <is>
          <t>No</t>
        </is>
      </c>
      <c r="D5124">
        <f>--(C5124="Sí")</f>
        <v/>
      </c>
      <c r="E5124" t="n">
        <v>25</v>
      </c>
      <c r="F5124" t="n">
        <v>1</v>
      </c>
      <c r="G5124" t="n">
        <v>0</v>
      </c>
      <c r="H5124" t="n">
        <v>0</v>
      </c>
      <c r="I5124" t="n">
        <v>0</v>
      </c>
    </row>
    <row r="5125">
      <c r="A5125" t="inlineStr">
        <is>
          <t>CLI005879</t>
        </is>
      </c>
      <c r="B5125" t="inlineStr">
        <is>
          <t>Entrenamiento</t>
        </is>
      </c>
      <c r="C5125" t="inlineStr">
        <is>
          <t>Sí</t>
        </is>
      </c>
      <c r="D5125">
        <f>--(C5125="Sí")</f>
        <v/>
      </c>
      <c r="E5125" t="n">
        <v>39</v>
      </c>
      <c r="F5125" t="n">
        <v>1</v>
      </c>
      <c r="G5125" t="n">
        <v>0</v>
      </c>
      <c r="H5125" t="n">
        <v>0</v>
      </c>
      <c r="I5125" t="n">
        <v>0</v>
      </c>
    </row>
    <row r="5126">
      <c r="A5126" t="inlineStr">
        <is>
          <t>CLI005880</t>
        </is>
      </c>
      <c r="B5126" t="inlineStr">
        <is>
          <t>Prueba</t>
        </is>
      </c>
      <c r="C5126" t="inlineStr">
        <is>
          <t>Sí</t>
        </is>
      </c>
      <c r="D5126">
        <f>--(C5126="Sí")</f>
        <v/>
      </c>
      <c r="E5126" t="n">
        <v>29</v>
      </c>
      <c r="F5126" t="n">
        <v>3</v>
      </c>
      <c r="G5126" t="n">
        <v>0</v>
      </c>
      <c r="H5126" t="n">
        <v>1</v>
      </c>
      <c r="I5126" t="n">
        <v>0</v>
      </c>
    </row>
    <row r="5127">
      <c r="A5127" t="inlineStr">
        <is>
          <t>CLI005881</t>
        </is>
      </c>
      <c r="B5127" t="inlineStr">
        <is>
          <t>Entrenamiento</t>
        </is>
      </c>
      <c r="C5127" t="inlineStr">
        <is>
          <t>No</t>
        </is>
      </c>
      <c r="D5127">
        <f>--(C5127="Sí")</f>
        <v/>
      </c>
      <c r="E5127" t="n">
        <v>54</v>
      </c>
      <c r="F5127" t="n">
        <v>4</v>
      </c>
      <c r="G5127" t="n">
        <v>0</v>
      </c>
      <c r="H5127" t="n">
        <v>1</v>
      </c>
      <c r="I5127" t="n">
        <v>0</v>
      </c>
    </row>
    <row r="5128">
      <c r="A5128" t="inlineStr">
        <is>
          <t>CLI005882</t>
        </is>
      </c>
      <c r="B5128" t="inlineStr">
        <is>
          <t>Entrenamiento</t>
        </is>
      </c>
      <c r="C5128" t="inlineStr">
        <is>
          <t>No</t>
        </is>
      </c>
      <c r="D5128">
        <f>--(C5128="Sí")</f>
        <v/>
      </c>
      <c r="E5128" t="n">
        <v>53</v>
      </c>
      <c r="F5128" t="n">
        <v>2</v>
      </c>
      <c r="G5128" t="n">
        <v>0</v>
      </c>
      <c r="H5128" t="n">
        <v>1</v>
      </c>
      <c r="I5128" t="n">
        <v>0</v>
      </c>
    </row>
    <row r="5129">
      <c r="A5129" t="inlineStr">
        <is>
          <t>CLI005883</t>
        </is>
      </c>
      <c r="B5129" t="inlineStr">
        <is>
          <t>Entrenamiento</t>
        </is>
      </c>
      <c r="C5129" t="inlineStr">
        <is>
          <t>No</t>
        </is>
      </c>
      <c r="D5129">
        <f>--(C5129="Sí")</f>
        <v/>
      </c>
      <c r="E5129" t="n">
        <v>40</v>
      </c>
      <c r="F5129" t="n">
        <v>1</v>
      </c>
      <c r="G5129" t="n">
        <v>0</v>
      </c>
      <c r="H5129" t="n">
        <v>0</v>
      </c>
      <c r="I5129" t="n">
        <v>0</v>
      </c>
    </row>
    <row r="5130">
      <c r="A5130" t="inlineStr">
        <is>
          <t>CLI005884</t>
        </is>
      </c>
      <c r="B5130" t="inlineStr">
        <is>
          <t>Prueba</t>
        </is>
      </c>
      <c r="C5130" t="inlineStr">
        <is>
          <t>No</t>
        </is>
      </c>
      <c r="D5130">
        <f>--(C5130="Sí")</f>
        <v/>
      </c>
      <c r="E5130" t="n">
        <v>57</v>
      </c>
      <c r="F5130" t="n">
        <v>1</v>
      </c>
      <c r="G5130" t="n">
        <v>0</v>
      </c>
      <c r="H5130" t="n">
        <v>0</v>
      </c>
      <c r="I5130" t="n">
        <v>0</v>
      </c>
    </row>
    <row r="5131">
      <c r="A5131" t="inlineStr">
        <is>
          <t>CLI005885</t>
        </is>
      </c>
      <c r="B5131" t="inlineStr">
        <is>
          <t>Entrenamiento</t>
        </is>
      </c>
      <c r="C5131" t="inlineStr">
        <is>
          <t>No</t>
        </is>
      </c>
      <c r="D5131">
        <f>--(C5131="Sí")</f>
        <v/>
      </c>
      <c r="E5131" t="n">
        <v>38</v>
      </c>
      <c r="F5131" t="n">
        <v>1</v>
      </c>
      <c r="G5131" t="n">
        <v>0</v>
      </c>
      <c r="H5131" t="n">
        <v>0</v>
      </c>
      <c r="I5131" t="n">
        <v>0</v>
      </c>
    </row>
    <row r="5132">
      <c r="A5132" t="inlineStr">
        <is>
          <t>CLI005886</t>
        </is>
      </c>
      <c r="B5132" t="inlineStr">
        <is>
          <t>Entrenamiento</t>
        </is>
      </c>
      <c r="C5132" t="inlineStr">
        <is>
          <t>No</t>
        </is>
      </c>
      <c r="D5132">
        <f>--(C5132="Sí")</f>
        <v/>
      </c>
      <c r="E5132" t="n">
        <v>60</v>
      </c>
      <c r="F5132" t="n">
        <v>1</v>
      </c>
      <c r="G5132" t="n">
        <v>0</v>
      </c>
      <c r="H5132" t="n">
        <v>0</v>
      </c>
      <c r="I5132" t="n">
        <v>0</v>
      </c>
    </row>
    <row r="5133">
      <c r="A5133" t="inlineStr">
        <is>
          <t>CLI005887</t>
        </is>
      </c>
      <c r="B5133" t="inlineStr">
        <is>
          <t>Entrenamiento</t>
        </is>
      </c>
      <c r="C5133" t="inlineStr">
        <is>
          <t>Sí</t>
        </is>
      </c>
      <c r="D5133">
        <f>--(C5133="Sí")</f>
        <v/>
      </c>
      <c r="E5133" t="n">
        <v>49</v>
      </c>
      <c r="F5133" t="n">
        <v>2</v>
      </c>
      <c r="G5133" t="n">
        <v>0</v>
      </c>
      <c r="H5133" t="n">
        <v>1</v>
      </c>
      <c r="I5133" t="n">
        <v>0</v>
      </c>
    </row>
    <row r="5134">
      <c r="A5134" t="inlineStr">
        <is>
          <t>CLI005888</t>
        </is>
      </c>
      <c r="B5134" t="inlineStr">
        <is>
          <t>Prueba</t>
        </is>
      </c>
      <c r="C5134" t="inlineStr">
        <is>
          <t>No</t>
        </is>
      </c>
      <c r="D5134">
        <f>--(C5134="Sí")</f>
        <v/>
      </c>
      <c r="E5134" t="n">
        <v>28</v>
      </c>
      <c r="F5134" t="n">
        <v>2</v>
      </c>
      <c r="G5134" t="n">
        <v>0</v>
      </c>
      <c r="H5134" t="n">
        <v>0</v>
      </c>
      <c r="I5134" t="n">
        <v>0</v>
      </c>
    </row>
    <row r="5135">
      <c r="A5135" t="inlineStr">
        <is>
          <t>CLI005889</t>
        </is>
      </c>
      <c r="B5135" t="inlineStr">
        <is>
          <t>Entrenamiento</t>
        </is>
      </c>
      <c r="C5135" t="inlineStr">
        <is>
          <t>No</t>
        </is>
      </c>
      <c r="D5135">
        <f>--(C5135="Sí")</f>
        <v/>
      </c>
      <c r="E5135" t="n">
        <v>31</v>
      </c>
      <c r="F5135" t="n">
        <v>3</v>
      </c>
      <c r="G5135" t="n">
        <v>0</v>
      </c>
      <c r="H5135" t="n">
        <v>1</v>
      </c>
      <c r="I5135" t="n">
        <v>0</v>
      </c>
    </row>
    <row r="5136">
      <c r="A5136" t="inlineStr">
        <is>
          <t>CLI005890</t>
        </is>
      </c>
      <c r="B5136" t="inlineStr">
        <is>
          <t>Entrenamiento</t>
        </is>
      </c>
      <c r="C5136" t="inlineStr">
        <is>
          <t>No</t>
        </is>
      </c>
      <c r="D5136">
        <f>--(C5136="Sí")</f>
        <v/>
      </c>
      <c r="E5136" t="n">
        <v>51</v>
      </c>
      <c r="F5136" t="n">
        <v>5</v>
      </c>
      <c r="G5136" t="n">
        <v>0</v>
      </c>
      <c r="H5136" t="n">
        <v>0</v>
      </c>
      <c r="I5136" t="n">
        <v>0</v>
      </c>
    </row>
    <row r="5137">
      <c r="A5137" t="inlineStr">
        <is>
          <t>CLI005893</t>
        </is>
      </c>
      <c r="B5137" t="inlineStr">
        <is>
          <t>Entrenamiento</t>
        </is>
      </c>
      <c r="C5137" t="inlineStr">
        <is>
          <t>No</t>
        </is>
      </c>
      <c r="D5137">
        <f>--(C5137="Sí")</f>
        <v/>
      </c>
      <c r="E5137" t="n">
        <v>43</v>
      </c>
      <c r="F5137" t="n">
        <v>1</v>
      </c>
      <c r="G5137" t="n">
        <v>0</v>
      </c>
      <c r="H5137" t="n">
        <v>1</v>
      </c>
      <c r="I5137" t="n">
        <v>0</v>
      </c>
    </row>
    <row r="5138">
      <c r="A5138" t="inlineStr">
        <is>
          <t>CLI005894</t>
        </is>
      </c>
      <c r="B5138" t="inlineStr">
        <is>
          <t>Entrenamiento</t>
        </is>
      </c>
      <c r="C5138" t="inlineStr">
        <is>
          <t>No</t>
        </is>
      </c>
      <c r="D5138">
        <f>--(C5138="Sí")</f>
        <v/>
      </c>
      <c r="E5138" t="n">
        <v>38</v>
      </c>
      <c r="F5138" t="n">
        <v>2</v>
      </c>
      <c r="G5138" t="n">
        <v>0</v>
      </c>
      <c r="H5138" t="n">
        <v>1</v>
      </c>
      <c r="I5138" t="n">
        <v>0</v>
      </c>
    </row>
    <row r="5139">
      <c r="A5139" t="inlineStr">
        <is>
          <t>CLI005895</t>
        </is>
      </c>
      <c r="B5139" t="inlineStr">
        <is>
          <t>Entrenamiento</t>
        </is>
      </c>
      <c r="C5139" t="inlineStr">
        <is>
          <t>Sí</t>
        </is>
      </c>
      <c r="D5139">
        <f>--(C5139="Sí")</f>
        <v/>
      </c>
      <c r="E5139" t="n">
        <v>31</v>
      </c>
      <c r="F5139" t="n">
        <v>1</v>
      </c>
      <c r="G5139" t="n">
        <v>1</v>
      </c>
      <c r="H5139" t="n">
        <v>1</v>
      </c>
      <c r="I5139" t="n">
        <v>0</v>
      </c>
    </row>
    <row r="5140">
      <c r="A5140" t="inlineStr">
        <is>
          <t>CLI005896</t>
        </is>
      </c>
      <c r="B5140" t="inlineStr">
        <is>
          <t>Prueba</t>
        </is>
      </c>
      <c r="C5140" t="inlineStr">
        <is>
          <t>No</t>
        </is>
      </c>
      <c r="D5140">
        <f>--(C5140="Sí")</f>
        <v/>
      </c>
      <c r="E5140" t="n">
        <v>46</v>
      </c>
      <c r="F5140" t="n">
        <v>11</v>
      </c>
      <c r="G5140" t="n">
        <v>0</v>
      </c>
      <c r="H5140" t="n">
        <v>1</v>
      </c>
      <c r="I5140" t="n">
        <v>0</v>
      </c>
    </row>
    <row r="5141">
      <c r="A5141" t="inlineStr">
        <is>
          <t>CLI005898</t>
        </is>
      </c>
      <c r="B5141" t="inlineStr">
        <is>
          <t>Entrenamiento</t>
        </is>
      </c>
      <c r="C5141" t="inlineStr">
        <is>
          <t>No</t>
        </is>
      </c>
      <c r="D5141">
        <f>--(C5141="Sí")</f>
        <v/>
      </c>
      <c r="E5141" t="n">
        <v>55</v>
      </c>
      <c r="F5141" t="n">
        <v>1</v>
      </c>
      <c r="G5141" t="n">
        <v>0</v>
      </c>
      <c r="H5141" t="n">
        <v>0</v>
      </c>
      <c r="I5141" t="n">
        <v>0</v>
      </c>
    </row>
    <row r="5142">
      <c r="A5142" t="inlineStr">
        <is>
          <t>CLI005899</t>
        </is>
      </c>
      <c r="B5142" t="inlineStr">
        <is>
          <t>Entrenamiento</t>
        </is>
      </c>
      <c r="C5142" t="inlineStr">
        <is>
          <t>No</t>
        </is>
      </c>
      <c r="D5142">
        <f>--(C5142="Sí")</f>
        <v/>
      </c>
      <c r="E5142" t="n">
        <v>53</v>
      </c>
      <c r="F5142" t="n">
        <v>3</v>
      </c>
      <c r="G5142" t="n">
        <v>0</v>
      </c>
      <c r="H5142" t="n">
        <v>1</v>
      </c>
      <c r="I5142" t="n">
        <v>0</v>
      </c>
    </row>
    <row r="5143">
      <c r="A5143" t="inlineStr">
        <is>
          <t>CLI005900</t>
        </is>
      </c>
      <c r="B5143" t="inlineStr">
        <is>
          <t>Prueba</t>
        </is>
      </c>
      <c r="C5143" t="inlineStr">
        <is>
          <t>Sí</t>
        </is>
      </c>
      <c r="D5143">
        <f>--(C5143="Sí")</f>
        <v/>
      </c>
      <c r="E5143" t="n">
        <v>33</v>
      </c>
      <c r="F5143" t="n">
        <v>3</v>
      </c>
      <c r="G5143" t="n">
        <v>1</v>
      </c>
      <c r="H5143" t="n">
        <v>1</v>
      </c>
      <c r="I5143" t="n">
        <v>1</v>
      </c>
    </row>
    <row r="5144">
      <c r="A5144" t="inlineStr">
        <is>
          <t>CLI005901</t>
        </is>
      </c>
      <c r="B5144" t="inlineStr">
        <is>
          <t>Entrenamiento</t>
        </is>
      </c>
      <c r="C5144" t="inlineStr">
        <is>
          <t>No</t>
        </is>
      </c>
      <c r="D5144">
        <f>--(C5144="Sí")</f>
        <v/>
      </c>
      <c r="E5144" t="n">
        <v>35</v>
      </c>
      <c r="F5144" t="n">
        <v>1</v>
      </c>
      <c r="G5144" t="n">
        <v>2</v>
      </c>
      <c r="H5144" t="n">
        <v>0</v>
      </c>
      <c r="I5144" t="n">
        <v>0</v>
      </c>
    </row>
    <row r="5145">
      <c r="A5145" t="inlineStr">
        <is>
          <t>CLI005902</t>
        </is>
      </c>
      <c r="B5145" t="inlineStr">
        <is>
          <t>Entrenamiento</t>
        </is>
      </c>
      <c r="C5145" t="inlineStr">
        <is>
          <t>No</t>
        </is>
      </c>
      <c r="D5145">
        <f>--(C5145="Sí")</f>
        <v/>
      </c>
      <c r="E5145" t="n">
        <v>47</v>
      </c>
      <c r="F5145" t="n">
        <v>1</v>
      </c>
      <c r="G5145" t="n">
        <v>0</v>
      </c>
      <c r="H5145" t="n">
        <v>0</v>
      </c>
      <c r="I5145" t="n">
        <v>0</v>
      </c>
    </row>
    <row r="5146">
      <c r="A5146" t="inlineStr">
        <is>
          <t>CLI005903</t>
        </is>
      </c>
      <c r="B5146" t="inlineStr">
        <is>
          <t>Entrenamiento</t>
        </is>
      </c>
      <c r="C5146" t="inlineStr">
        <is>
          <t>No</t>
        </is>
      </c>
      <c r="D5146">
        <f>--(C5146="Sí")</f>
        <v/>
      </c>
      <c r="E5146" t="n">
        <v>34</v>
      </c>
      <c r="F5146" t="n">
        <v>1</v>
      </c>
      <c r="G5146" t="n">
        <v>0</v>
      </c>
      <c r="H5146" t="n">
        <v>1</v>
      </c>
      <c r="I5146" t="n">
        <v>0</v>
      </c>
    </row>
    <row r="5147">
      <c r="A5147" t="inlineStr">
        <is>
          <t>CLI005904</t>
        </is>
      </c>
      <c r="B5147" t="inlineStr">
        <is>
          <t>Prueba</t>
        </is>
      </c>
      <c r="C5147" t="inlineStr">
        <is>
          <t>No</t>
        </is>
      </c>
      <c r="D5147">
        <f>--(C5147="Sí")</f>
        <v/>
      </c>
      <c r="E5147" t="n">
        <v>53</v>
      </c>
      <c r="F5147" t="n">
        <v>2</v>
      </c>
      <c r="G5147" t="n">
        <v>1</v>
      </c>
      <c r="H5147" t="n">
        <v>0</v>
      </c>
      <c r="I5147" t="n">
        <v>0</v>
      </c>
    </row>
    <row r="5148">
      <c r="A5148" t="inlineStr">
        <is>
          <t>CLI005905</t>
        </is>
      </c>
      <c r="B5148" t="inlineStr">
        <is>
          <t>Entrenamiento</t>
        </is>
      </c>
      <c r="C5148" t="inlineStr">
        <is>
          <t>No</t>
        </is>
      </c>
      <c r="D5148">
        <f>--(C5148="Sí")</f>
        <v/>
      </c>
      <c r="E5148" t="n">
        <v>34</v>
      </c>
      <c r="F5148" t="n">
        <v>3</v>
      </c>
      <c r="G5148" t="n">
        <v>0</v>
      </c>
      <c r="H5148" t="n">
        <v>0</v>
      </c>
      <c r="I5148" t="n">
        <v>0</v>
      </c>
    </row>
    <row r="5149">
      <c r="A5149" t="inlineStr">
        <is>
          <t>CLI005906</t>
        </is>
      </c>
      <c r="B5149" t="inlineStr">
        <is>
          <t>Entrenamiento</t>
        </is>
      </c>
      <c r="C5149" t="inlineStr">
        <is>
          <t>Sí</t>
        </is>
      </c>
      <c r="D5149">
        <f>--(C5149="Sí")</f>
        <v/>
      </c>
      <c r="E5149" t="n">
        <v>29</v>
      </c>
      <c r="F5149" t="n">
        <v>2</v>
      </c>
      <c r="G5149" t="n">
        <v>0</v>
      </c>
      <c r="H5149" t="n">
        <v>1</v>
      </c>
      <c r="I5149" t="n">
        <v>0</v>
      </c>
    </row>
    <row r="5150">
      <c r="A5150" t="inlineStr">
        <is>
          <t>CLI005907</t>
        </is>
      </c>
      <c r="B5150" t="inlineStr">
        <is>
          <t>Entrenamiento</t>
        </is>
      </c>
      <c r="C5150" t="inlineStr">
        <is>
          <t>Sí</t>
        </is>
      </c>
      <c r="D5150">
        <f>--(C5150="Sí")</f>
        <v/>
      </c>
      <c r="E5150" t="n">
        <v>32</v>
      </c>
      <c r="F5150" t="n">
        <v>1</v>
      </c>
      <c r="G5150" t="n">
        <v>0</v>
      </c>
      <c r="H5150" t="n">
        <v>1</v>
      </c>
      <c r="I5150" t="n">
        <v>0</v>
      </c>
    </row>
    <row r="5151">
      <c r="A5151" t="inlineStr">
        <is>
          <t>CLI005908</t>
        </is>
      </c>
      <c r="B5151" t="inlineStr">
        <is>
          <t>Prueba</t>
        </is>
      </c>
      <c r="C5151" t="inlineStr">
        <is>
          <t>No</t>
        </is>
      </c>
      <c r="D5151">
        <f>--(C5151="Sí")</f>
        <v/>
      </c>
      <c r="E5151" t="n">
        <v>37</v>
      </c>
      <c r="F5151" t="n">
        <v>6</v>
      </c>
      <c r="G5151" t="n">
        <v>1</v>
      </c>
      <c r="H5151" t="n">
        <v>1</v>
      </c>
      <c r="I5151" t="n">
        <v>0</v>
      </c>
    </row>
    <row r="5152">
      <c r="A5152" t="inlineStr">
        <is>
          <t>CLI005909</t>
        </is>
      </c>
      <c r="B5152" t="inlineStr">
        <is>
          <t>Entrenamiento</t>
        </is>
      </c>
      <c r="C5152" t="inlineStr">
        <is>
          <t>No</t>
        </is>
      </c>
      <c r="D5152">
        <f>--(C5152="Sí")</f>
        <v/>
      </c>
      <c r="E5152" t="n">
        <v>60</v>
      </c>
      <c r="F5152" t="n">
        <v>7</v>
      </c>
      <c r="G5152" t="n">
        <v>0</v>
      </c>
      <c r="H5152" t="n">
        <v>0</v>
      </c>
      <c r="I5152" t="n">
        <v>0</v>
      </c>
    </row>
    <row r="5153">
      <c r="A5153" t="inlineStr">
        <is>
          <t>CLI005910</t>
        </is>
      </c>
      <c r="B5153" t="inlineStr">
        <is>
          <t>Entrenamiento</t>
        </is>
      </c>
      <c r="C5153" t="inlineStr">
        <is>
          <t>No</t>
        </is>
      </c>
      <c r="D5153">
        <f>--(C5153="Sí")</f>
        <v/>
      </c>
      <c r="E5153" t="n">
        <v>31</v>
      </c>
      <c r="F5153" t="n">
        <v>1</v>
      </c>
      <c r="G5153" t="n">
        <v>0</v>
      </c>
      <c r="H5153" t="n">
        <v>0</v>
      </c>
      <c r="I5153" t="n">
        <v>0</v>
      </c>
    </row>
    <row r="5154">
      <c r="A5154" t="inlineStr">
        <is>
          <t>CLI005912</t>
        </is>
      </c>
      <c r="B5154" t="inlineStr">
        <is>
          <t>Prueba</t>
        </is>
      </c>
      <c r="C5154" t="inlineStr">
        <is>
          <t>No</t>
        </is>
      </c>
      <c r="D5154">
        <f>--(C5154="Sí")</f>
        <v/>
      </c>
      <c r="E5154" t="n">
        <v>40</v>
      </c>
      <c r="F5154" t="n">
        <v>3</v>
      </c>
      <c r="G5154" t="n">
        <v>0</v>
      </c>
      <c r="H5154" t="n">
        <v>1</v>
      </c>
      <c r="I5154" t="n">
        <v>0</v>
      </c>
    </row>
    <row r="5155">
      <c r="A5155" t="inlineStr">
        <is>
          <t>CLI005913</t>
        </is>
      </c>
      <c r="B5155" t="inlineStr">
        <is>
          <t>Entrenamiento</t>
        </is>
      </c>
      <c r="C5155" t="inlineStr">
        <is>
          <t>No</t>
        </is>
      </c>
      <c r="D5155">
        <f>--(C5155="Sí")</f>
        <v/>
      </c>
      <c r="E5155" t="n">
        <v>28</v>
      </c>
      <c r="F5155" t="n">
        <v>1</v>
      </c>
      <c r="G5155" t="n">
        <v>1</v>
      </c>
      <c r="H5155" t="n">
        <v>1</v>
      </c>
      <c r="I5155" t="n">
        <v>1</v>
      </c>
    </row>
    <row r="5156">
      <c r="A5156" t="inlineStr">
        <is>
          <t>CLI005915</t>
        </is>
      </c>
      <c r="B5156" t="inlineStr">
        <is>
          <t>Entrenamiento</t>
        </is>
      </c>
      <c r="C5156" t="inlineStr">
        <is>
          <t>No</t>
        </is>
      </c>
      <c r="D5156">
        <f>--(C5156="Sí")</f>
        <v/>
      </c>
      <c r="E5156" t="n">
        <v>51</v>
      </c>
      <c r="F5156" t="n">
        <v>1</v>
      </c>
      <c r="G5156" t="n">
        <v>0</v>
      </c>
      <c r="H5156" t="n">
        <v>1</v>
      </c>
      <c r="I5156" t="n">
        <v>0</v>
      </c>
    </row>
    <row r="5157">
      <c r="A5157" t="inlineStr">
        <is>
          <t>CLI005916</t>
        </is>
      </c>
      <c r="B5157" t="inlineStr">
        <is>
          <t>Prueba</t>
        </is>
      </c>
      <c r="C5157" t="inlineStr">
        <is>
          <t>No</t>
        </is>
      </c>
      <c r="D5157">
        <f>--(C5157="Sí")</f>
        <v/>
      </c>
      <c r="E5157" t="n">
        <v>33</v>
      </c>
      <c r="F5157" t="n">
        <v>1</v>
      </c>
      <c r="G5157" t="n">
        <v>0</v>
      </c>
      <c r="H5157" t="n">
        <v>1</v>
      </c>
      <c r="I5157" t="n">
        <v>0</v>
      </c>
    </row>
    <row r="5158">
      <c r="A5158" t="inlineStr">
        <is>
          <t>CLI005917</t>
        </is>
      </c>
      <c r="B5158" t="inlineStr">
        <is>
          <t>Entrenamiento</t>
        </is>
      </c>
      <c r="C5158" t="inlineStr">
        <is>
          <t>No</t>
        </is>
      </c>
      <c r="D5158">
        <f>--(C5158="Sí")</f>
        <v/>
      </c>
      <c r="E5158" t="n">
        <v>31</v>
      </c>
      <c r="F5158" t="n">
        <v>5</v>
      </c>
      <c r="G5158" t="n">
        <v>0</v>
      </c>
      <c r="H5158" t="n">
        <v>1</v>
      </c>
      <c r="I5158" t="n">
        <v>0</v>
      </c>
    </row>
    <row r="5159">
      <c r="A5159" t="inlineStr">
        <is>
          <t>CLI005918</t>
        </is>
      </c>
      <c r="B5159" t="inlineStr">
        <is>
          <t>Entrenamiento</t>
        </is>
      </c>
      <c r="C5159" t="inlineStr">
        <is>
          <t>Sí</t>
        </is>
      </c>
      <c r="D5159">
        <f>--(C5159="Sí")</f>
        <v/>
      </c>
      <c r="E5159" t="n">
        <v>34</v>
      </c>
      <c r="F5159" t="n">
        <v>1</v>
      </c>
      <c r="G5159" t="n">
        <v>2</v>
      </c>
      <c r="H5159" t="n">
        <v>1</v>
      </c>
      <c r="I5159" t="n">
        <v>1</v>
      </c>
    </row>
    <row r="5160">
      <c r="A5160" t="inlineStr">
        <is>
          <t>CLI005919</t>
        </is>
      </c>
      <c r="B5160" t="inlineStr">
        <is>
          <t>Entrenamiento</t>
        </is>
      </c>
      <c r="C5160" t="inlineStr">
        <is>
          <t>Sí</t>
        </is>
      </c>
      <c r="D5160">
        <f>--(C5160="Sí")</f>
        <v/>
      </c>
      <c r="E5160" t="n">
        <v>45</v>
      </c>
      <c r="F5160" t="n">
        <v>2</v>
      </c>
      <c r="G5160" t="n">
        <v>1</v>
      </c>
      <c r="H5160" t="n">
        <v>1</v>
      </c>
      <c r="I5160" t="n">
        <v>0</v>
      </c>
    </row>
    <row r="5161">
      <c r="A5161" t="inlineStr">
        <is>
          <t>CLI005920</t>
        </is>
      </c>
      <c r="B5161" t="inlineStr">
        <is>
          <t>Prueba</t>
        </is>
      </c>
      <c r="C5161" t="inlineStr">
        <is>
          <t>No</t>
        </is>
      </c>
      <c r="D5161">
        <f>--(C5161="Sí")</f>
        <v/>
      </c>
      <c r="E5161" t="n">
        <v>57</v>
      </c>
      <c r="F5161" t="n">
        <v>3</v>
      </c>
      <c r="G5161" t="n">
        <v>0</v>
      </c>
      <c r="H5161" t="n">
        <v>1</v>
      </c>
      <c r="I5161" t="n">
        <v>0</v>
      </c>
    </row>
    <row r="5162">
      <c r="A5162" t="inlineStr">
        <is>
          <t>CLI005921</t>
        </is>
      </c>
      <c r="B5162" t="inlineStr">
        <is>
          <t>Entrenamiento</t>
        </is>
      </c>
      <c r="C5162" t="inlineStr">
        <is>
          <t>No</t>
        </is>
      </c>
      <c r="D5162">
        <f>--(C5162="Sí")</f>
        <v/>
      </c>
      <c r="E5162" t="n">
        <v>28</v>
      </c>
      <c r="F5162" t="n">
        <v>2</v>
      </c>
      <c r="G5162" t="n">
        <v>0</v>
      </c>
      <c r="H5162" t="n">
        <v>0</v>
      </c>
      <c r="I5162" t="n">
        <v>0</v>
      </c>
    </row>
    <row r="5163">
      <c r="A5163" t="inlineStr">
        <is>
          <t>CLI005922</t>
        </is>
      </c>
      <c r="B5163" t="inlineStr">
        <is>
          <t>Entrenamiento</t>
        </is>
      </c>
      <c r="C5163" t="inlineStr">
        <is>
          <t>No</t>
        </is>
      </c>
      <c r="D5163">
        <f>--(C5163="Sí")</f>
        <v/>
      </c>
      <c r="E5163" t="n">
        <v>50</v>
      </c>
      <c r="F5163" t="n">
        <v>4</v>
      </c>
      <c r="G5163" t="n">
        <v>0</v>
      </c>
      <c r="H5163" t="n">
        <v>0</v>
      </c>
      <c r="I5163" t="n">
        <v>0</v>
      </c>
    </row>
    <row r="5164">
      <c r="A5164" t="inlineStr">
        <is>
          <t>CLI005923</t>
        </is>
      </c>
      <c r="B5164" t="inlineStr">
        <is>
          <t>Entrenamiento</t>
        </is>
      </c>
      <c r="C5164" t="inlineStr">
        <is>
          <t>No</t>
        </is>
      </c>
      <c r="D5164">
        <f>--(C5164="Sí")</f>
        <v/>
      </c>
      <c r="E5164" t="n">
        <v>31</v>
      </c>
      <c r="F5164" t="n">
        <v>2</v>
      </c>
      <c r="G5164" t="n">
        <v>0</v>
      </c>
      <c r="H5164" t="n">
        <v>1</v>
      </c>
      <c r="I5164" t="n">
        <v>0</v>
      </c>
    </row>
    <row r="5165">
      <c r="A5165" t="inlineStr">
        <is>
          <t>CLI005924</t>
        </is>
      </c>
      <c r="B5165" t="inlineStr">
        <is>
          <t>Prueba</t>
        </is>
      </c>
      <c r="C5165" t="inlineStr">
        <is>
          <t>No</t>
        </is>
      </c>
      <c r="D5165">
        <f>--(C5165="Sí")</f>
        <v/>
      </c>
      <c r="E5165" t="n">
        <v>46</v>
      </c>
      <c r="F5165" t="n">
        <v>1</v>
      </c>
      <c r="G5165" t="n">
        <v>0</v>
      </c>
      <c r="H5165" t="n">
        <v>1</v>
      </c>
      <c r="I5165" t="n">
        <v>0</v>
      </c>
    </row>
    <row r="5166">
      <c r="A5166" t="inlineStr">
        <is>
          <t>CLI005925</t>
        </is>
      </c>
      <c r="B5166" t="inlineStr">
        <is>
          <t>Entrenamiento</t>
        </is>
      </c>
      <c r="C5166" t="inlineStr">
        <is>
          <t>No</t>
        </is>
      </c>
      <c r="D5166">
        <f>--(C5166="Sí")</f>
        <v/>
      </c>
      <c r="E5166" t="n">
        <v>50</v>
      </c>
      <c r="F5166" t="n">
        <v>2</v>
      </c>
      <c r="G5166" t="n">
        <v>1</v>
      </c>
      <c r="H5166" t="n">
        <v>1</v>
      </c>
      <c r="I5166" t="n">
        <v>0</v>
      </c>
    </row>
    <row r="5167">
      <c r="A5167" t="inlineStr">
        <is>
          <t>CLI005926</t>
        </is>
      </c>
      <c r="B5167" t="inlineStr">
        <is>
          <t>Entrenamiento</t>
        </is>
      </c>
      <c r="C5167" t="inlineStr">
        <is>
          <t>No</t>
        </is>
      </c>
      <c r="D5167">
        <f>--(C5167="Sí")</f>
        <v/>
      </c>
      <c r="E5167" t="n">
        <v>50</v>
      </c>
      <c r="F5167" t="n">
        <v>2</v>
      </c>
      <c r="G5167" t="n">
        <v>0</v>
      </c>
      <c r="H5167" t="n">
        <v>0</v>
      </c>
      <c r="I5167" t="n">
        <v>0</v>
      </c>
    </row>
    <row r="5168">
      <c r="A5168" t="inlineStr">
        <is>
          <t>CLI005927</t>
        </is>
      </c>
      <c r="B5168" t="inlineStr">
        <is>
          <t>Entrenamiento</t>
        </is>
      </c>
      <c r="C5168" t="inlineStr">
        <is>
          <t>No</t>
        </is>
      </c>
      <c r="D5168">
        <f>--(C5168="Sí")</f>
        <v/>
      </c>
      <c r="E5168" t="n">
        <v>35</v>
      </c>
      <c r="F5168" t="n">
        <v>1</v>
      </c>
      <c r="G5168" t="n">
        <v>1</v>
      </c>
      <c r="H5168" t="n">
        <v>1</v>
      </c>
      <c r="I5168" t="n">
        <v>0</v>
      </c>
    </row>
    <row r="5169">
      <c r="A5169" t="inlineStr">
        <is>
          <t>CLI005928</t>
        </is>
      </c>
      <c r="B5169" t="inlineStr">
        <is>
          <t>Prueba</t>
        </is>
      </c>
      <c r="C5169" t="inlineStr">
        <is>
          <t>No</t>
        </is>
      </c>
      <c r="D5169">
        <f>--(C5169="Sí")</f>
        <v/>
      </c>
      <c r="E5169" t="n">
        <v>42</v>
      </c>
      <c r="F5169" t="n">
        <v>2</v>
      </c>
      <c r="G5169" t="n">
        <v>0</v>
      </c>
      <c r="H5169" t="n">
        <v>1</v>
      </c>
      <c r="I5169" t="n">
        <v>0</v>
      </c>
    </row>
    <row r="5170">
      <c r="A5170" t="inlineStr">
        <is>
          <t>CLI005929</t>
        </is>
      </c>
      <c r="B5170" t="inlineStr">
        <is>
          <t>Entrenamiento</t>
        </is>
      </c>
      <c r="C5170" t="inlineStr">
        <is>
          <t>No</t>
        </is>
      </c>
      <c r="D5170">
        <f>--(C5170="Sí")</f>
        <v/>
      </c>
      <c r="E5170" t="n">
        <v>58</v>
      </c>
      <c r="F5170" t="n">
        <v>2</v>
      </c>
      <c r="G5170" t="n">
        <v>1</v>
      </c>
      <c r="H5170" t="n">
        <v>1</v>
      </c>
      <c r="I5170" t="n">
        <v>0</v>
      </c>
    </row>
    <row r="5171">
      <c r="A5171" t="inlineStr">
        <is>
          <t>CLI005930</t>
        </is>
      </c>
      <c r="B5171" t="inlineStr">
        <is>
          <t>Entrenamiento</t>
        </is>
      </c>
      <c r="C5171" t="inlineStr">
        <is>
          <t>No</t>
        </is>
      </c>
      <c r="D5171">
        <f>--(C5171="Sí")</f>
        <v/>
      </c>
      <c r="E5171" t="n">
        <v>29</v>
      </c>
      <c r="F5171" t="n">
        <v>2</v>
      </c>
      <c r="G5171" t="n">
        <v>0</v>
      </c>
      <c r="H5171" t="n">
        <v>1</v>
      </c>
      <c r="I5171" t="n">
        <v>0</v>
      </c>
    </row>
    <row r="5172">
      <c r="A5172" t="inlineStr">
        <is>
          <t>CLI005931</t>
        </is>
      </c>
      <c r="B5172" t="inlineStr">
        <is>
          <t>Entrenamiento</t>
        </is>
      </c>
      <c r="C5172" t="inlineStr">
        <is>
          <t>No</t>
        </is>
      </c>
      <c r="D5172">
        <f>--(C5172="Sí")</f>
        <v/>
      </c>
      <c r="E5172" t="n">
        <v>53</v>
      </c>
      <c r="F5172" t="n">
        <v>1</v>
      </c>
      <c r="G5172" t="n">
        <v>0</v>
      </c>
      <c r="H5172" t="n">
        <v>0</v>
      </c>
      <c r="I5172" t="n">
        <v>0</v>
      </c>
    </row>
    <row r="5173">
      <c r="A5173" t="inlineStr">
        <is>
          <t>CLI005932</t>
        </is>
      </c>
      <c r="B5173" t="inlineStr">
        <is>
          <t>Prueba</t>
        </is>
      </c>
      <c r="C5173" t="inlineStr">
        <is>
          <t>No</t>
        </is>
      </c>
      <c r="D5173">
        <f>--(C5173="Sí")</f>
        <v/>
      </c>
      <c r="E5173" t="n">
        <v>39</v>
      </c>
      <c r="F5173" t="n">
        <v>1</v>
      </c>
      <c r="G5173" t="n">
        <v>0</v>
      </c>
      <c r="H5173" t="n">
        <v>0</v>
      </c>
      <c r="I5173" t="n">
        <v>0</v>
      </c>
    </row>
    <row r="5174">
      <c r="A5174" t="inlineStr">
        <is>
          <t>CLI005933</t>
        </is>
      </c>
      <c r="B5174" t="inlineStr">
        <is>
          <t>Entrenamiento</t>
        </is>
      </c>
      <c r="C5174" t="inlineStr">
        <is>
          <t>No</t>
        </is>
      </c>
      <c r="D5174">
        <f>--(C5174="Sí")</f>
        <v/>
      </c>
      <c r="E5174" t="n">
        <v>47</v>
      </c>
      <c r="F5174" t="n">
        <v>2</v>
      </c>
      <c r="G5174" t="n">
        <v>0</v>
      </c>
      <c r="H5174" t="n">
        <v>0</v>
      </c>
      <c r="I5174" t="n">
        <v>0</v>
      </c>
    </row>
    <row r="5175">
      <c r="A5175" t="inlineStr">
        <is>
          <t>CLI005934</t>
        </is>
      </c>
      <c r="B5175" t="inlineStr">
        <is>
          <t>Entrenamiento</t>
        </is>
      </c>
      <c r="C5175" t="inlineStr">
        <is>
          <t>No</t>
        </is>
      </c>
      <c r="D5175">
        <f>--(C5175="Sí")</f>
        <v/>
      </c>
      <c r="E5175" t="n">
        <v>40</v>
      </c>
      <c r="F5175" t="n">
        <v>1</v>
      </c>
      <c r="G5175" t="n">
        <v>0</v>
      </c>
      <c r="H5175" t="n">
        <v>1</v>
      </c>
      <c r="I5175" t="n">
        <v>0</v>
      </c>
    </row>
    <row r="5176">
      <c r="A5176" t="inlineStr">
        <is>
          <t>CLI005935</t>
        </is>
      </c>
      <c r="B5176" t="inlineStr">
        <is>
          <t>Entrenamiento</t>
        </is>
      </c>
      <c r="C5176" t="inlineStr">
        <is>
          <t>No</t>
        </is>
      </c>
      <c r="D5176">
        <f>--(C5176="Sí")</f>
        <v/>
      </c>
      <c r="E5176" t="n">
        <v>49</v>
      </c>
      <c r="F5176" t="n">
        <v>3</v>
      </c>
      <c r="G5176" t="n">
        <v>0</v>
      </c>
      <c r="H5176" t="n">
        <v>0</v>
      </c>
      <c r="I5176" t="n">
        <v>0</v>
      </c>
    </row>
    <row r="5177">
      <c r="A5177" t="inlineStr">
        <is>
          <t>CLI005937</t>
        </is>
      </c>
      <c r="B5177" t="inlineStr">
        <is>
          <t>Entrenamiento</t>
        </is>
      </c>
      <c r="C5177" t="inlineStr">
        <is>
          <t>No</t>
        </is>
      </c>
      <c r="D5177">
        <f>--(C5177="Sí")</f>
        <v/>
      </c>
      <c r="E5177" t="n">
        <v>27</v>
      </c>
      <c r="F5177" t="n">
        <v>8</v>
      </c>
      <c r="G5177" t="n">
        <v>0</v>
      </c>
      <c r="H5177" t="n">
        <v>1</v>
      </c>
      <c r="I5177" t="n">
        <v>0</v>
      </c>
    </row>
    <row r="5178">
      <c r="A5178" t="inlineStr">
        <is>
          <t>CLI005938</t>
        </is>
      </c>
      <c r="B5178" t="inlineStr">
        <is>
          <t>Entrenamiento</t>
        </is>
      </c>
      <c r="C5178" t="inlineStr">
        <is>
          <t>No</t>
        </is>
      </c>
      <c r="D5178">
        <f>--(C5178="Sí")</f>
        <v/>
      </c>
      <c r="E5178" t="n">
        <v>59</v>
      </c>
      <c r="F5178" t="n">
        <v>1</v>
      </c>
      <c r="G5178" t="n">
        <v>0</v>
      </c>
      <c r="H5178" t="n">
        <v>1</v>
      </c>
      <c r="I5178" t="n">
        <v>0</v>
      </c>
    </row>
    <row r="5179">
      <c r="A5179" t="inlineStr">
        <is>
          <t>CLI005939</t>
        </is>
      </c>
      <c r="B5179" t="inlineStr">
        <is>
          <t>Entrenamiento</t>
        </is>
      </c>
      <c r="C5179" t="inlineStr">
        <is>
          <t>No</t>
        </is>
      </c>
      <c r="D5179">
        <f>--(C5179="Sí")</f>
        <v/>
      </c>
      <c r="E5179" t="n">
        <v>40</v>
      </c>
      <c r="F5179" t="n">
        <v>2</v>
      </c>
      <c r="G5179" t="n">
        <v>0</v>
      </c>
      <c r="H5179" t="n">
        <v>1</v>
      </c>
      <c r="I5179" t="n">
        <v>0</v>
      </c>
    </row>
    <row r="5180">
      <c r="A5180" t="inlineStr">
        <is>
          <t>CLI005941</t>
        </is>
      </c>
      <c r="B5180" t="inlineStr">
        <is>
          <t>Entrenamiento</t>
        </is>
      </c>
      <c r="C5180" t="inlineStr">
        <is>
          <t>No</t>
        </is>
      </c>
      <c r="D5180">
        <f>--(C5180="Sí")</f>
        <v/>
      </c>
      <c r="E5180" t="n">
        <v>54</v>
      </c>
      <c r="F5180" t="n">
        <v>3</v>
      </c>
      <c r="G5180" t="n">
        <v>0</v>
      </c>
      <c r="H5180" t="n">
        <v>1</v>
      </c>
      <c r="I5180" t="n">
        <v>0</v>
      </c>
    </row>
    <row r="5181">
      <c r="A5181" t="inlineStr">
        <is>
          <t>CLI005942</t>
        </is>
      </c>
      <c r="B5181" t="inlineStr">
        <is>
          <t>Entrenamiento</t>
        </is>
      </c>
      <c r="C5181" t="inlineStr">
        <is>
          <t>No</t>
        </is>
      </c>
      <c r="D5181">
        <f>--(C5181="Sí")</f>
        <v/>
      </c>
      <c r="E5181" t="n">
        <v>32</v>
      </c>
      <c r="F5181" t="n">
        <v>1</v>
      </c>
      <c r="G5181" t="n">
        <v>0</v>
      </c>
      <c r="H5181" t="n">
        <v>0</v>
      </c>
      <c r="I5181" t="n">
        <v>0</v>
      </c>
    </row>
    <row r="5182">
      <c r="A5182" t="inlineStr">
        <is>
          <t>CLI005944</t>
        </is>
      </c>
      <c r="B5182" t="inlineStr">
        <is>
          <t>Prueba</t>
        </is>
      </c>
      <c r="C5182" t="inlineStr">
        <is>
          <t>No</t>
        </is>
      </c>
      <c r="D5182">
        <f>--(C5182="Sí")</f>
        <v/>
      </c>
      <c r="E5182" t="n">
        <v>32</v>
      </c>
      <c r="F5182" t="n">
        <v>10</v>
      </c>
      <c r="G5182" t="n">
        <v>0</v>
      </c>
      <c r="H5182" t="n">
        <v>1</v>
      </c>
      <c r="I5182" t="n">
        <v>0</v>
      </c>
    </row>
    <row r="5183">
      <c r="A5183" t="inlineStr">
        <is>
          <t>CLI005945</t>
        </is>
      </c>
      <c r="B5183" t="inlineStr">
        <is>
          <t>Entrenamiento</t>
        </is>
      </c>
      <c r="C5183" t="inlineStr">
        <is>
          <t>No</t>
        </is>
      </c>
      <c r="D5183">
        <f>--(C5183="Sí")</f>
        <v/>
      </c>
      <c r="E5183" t="n">
        <v>40</v>
      </c>
      <c r="F5183" t="n">
        <v>6</v>
      </c>
      <c r="G5183" t="n">
        <v>1</v>
      </c>
      <c r="H5183" t="n">
        <v>1</v>
      </c>
      <c r="I5183" t="n">
        <v>0</v>
      </c>
    </row>
    <row r="5184">
      <c r="A5184" t="inlineStr">
        <is>
          <t>CLI005946</t>
        </is>
      </c>
      <c r="B5184" t="inlineStr">
        <is>
          <t>Entrenamiento</t>
        </is>
      </c>
      <c r="C5184" t="inlineStr">
        <is>
          <t>No</t>
        </is>
      </c>
      <c r="D5184">
        <f>--(C5184="Sí")</f>
        <v/>
      </c>
      <c r="E5184" t="n">
        <v>33</v>
      </c>
      <c r="F5184" t="n">
        <v>4</v>
      </c>
      <c r="G5184" t="n">
        <v>0</v>
      </c>
      <c r="H5184" t="n">
        <v>1</v>
      </c>
      <c r="I5184" t="n">
        <v>0</v>
      </c>
    </row>
    <row r="5185">
      <c r="A5185" t="inlineStr">
        <is>
          <t>CLI005947</t>
        </is>
      </c>
      <c r="B5185" t="inlineStr">
        <is>
          <t>Entrenamiento</t>
        </is>
      </c>
      <c r="C5185" t="inlineStr">
        <is>
          <t>No</t>
        </is>
      </c>
      <c r="D5185">
        <f>--(C5185="Sí")</f>
        <v/>
      </c>
      <c r="E5185" t="n">
        <v>24</v>
      </c>
      <c r="F5185" t="n">
        <v>2</v>
      </c>
      <c r="G5185" t="n">
        <v>0</v>
      </c>
      <c r="H5185" t="n">
        <v>0</v>
      </c>
      <c r="I5185" t="n">
        <v>0</v>
      </c>
    </row>
    <row r="5186">
      <c r="A5186" t="inlineStr">
        <is>
          <t>CLI005949</t>
        </is>
      </c>
      <c r="B5186" t="inlineStr">
        <is>
          <t>Entrenamiento</t>
        </is>
      </c>
      <c r="C5186" t="inlineStr">
        <is>
          <t>No</t>
        </is>
      </c>
      <c r="D5186">
        <f>--(C5186="Sí")</f>
        <v/>
      </c>
      <c r="E5186" t="n">
        <v>50</v>
      </c>
      <c r="F5186" t="n">
        <v>4</v>
      </c>
      <c r="G5186" t="n">
        <v>0</v>
      </c>
      <c r="H5186" t="n">
        <v>1</v>
      </c>
      <c r="I5186" t="n">
        <v>0</v>
      </c>
    </row>
    <row r="5187">
      <c r="A5187" t="inlineStr">
        <is>
          <t>CLI005950</t>
        </is>
      </c>
      <c r="B5187" t="inlineStr">
        <is>
          <t>Entrenamiento</t>
        </is>
      </c>
      <c r="C5187" t="inlineStr">
        <is>
          <t>No</t>
        </is>
      </c>
      <c r="D5187">
        <f>--(C5187="Sí")</f>
        <v/>
      </c>
      <c r="E5187" t="n">
        <v>42</v>
      </c>
      <c r="F5187" t="n">
        <v>3</v>
      </c>
      <c r="G5187" t="n">
        <v>0</v>
      </c>
      <c r="H5187" t="n">
        <v>0</v>
      </c>
      <c r="I5187" t="n">
        <v>0</v>
      </c>
    </row>
    <row r="5188">
      <c r="A5188" t="inlineStr">
        <is>
          <t>CLI005951</t>
        </is>
      </c>
      <c r="B5188" t="inlineStr">
        <is>
          <t>Entrenamiento</t>
        </is>
      </c>
      <c r="C5188" t="inlineStr">
        <is>
          <t>Sí</t>
        </is>
      </c>
      <c r="D5188">
        <f>--(C5188="Sí")</f>
        <v/>
      </c>
      <c r="E5188" t="n">
        <v>29</v>
      </c>
      <c r="F5188" t="n">
        <v>2</v>
      </c>
      <c r="G5188" t="n">
        <v>1</v>
      </c>
      <c r="H5188" t="n">
        <v>1</v>
      </c>
      <c r="I5188" t="n">
        <v>0</v>
      </c>
    </row>
    <row r="5189">
      <c r="A5189" t="inlineStr">
        <is>
          <t>CLI005954</t>
        </is>
      </c>
      <c r="B5189" t="inlineStr">
        <is>
          <t>Entrenamiento</t>
        </is>
      </c>
      <c r="C5189" t="inlineStr">
        <is>
          <t>Sí</t>
        </is>
      </c>
      <c r="D5189">
        <f>--(C5189="Sí")</f>
        <v/>
      </c>
      <c r="E5189" t="n">
        <v>66</v>
      </c>
      <c r="F5189" t="n">
        <v>2</v>
      </c>
      <c r="G5189" t="n">
        <v>1</v>
      </c>
      <c r="H5189" t="n">
        <v>1</v>
      </c>
      <c r="I5189" t="n">
        <v>1</v>
      </c>
    </row>
    <row r="5190">
      <c r="A5190" t="inlineStr">
        <is>
          <t>CLI005955</t>
        </is>
      </c>
      <c r="B5190" t="inlineStr">
        <is>
          <t>Entrenamiento</t>
        </is>
      </c>
      <c r="C5190" t="inlineStr">
        <is>
          <t>No</t>
        </is>
      </c>
      <c r="D5190">
        <f>--(C5190="Sí")</f>
        <v/>
      </c>
      <c r="E5190" t="n">
        <v>31</v>
      </c>
      <c r="F5190" t="n">
        <v>1</v>
      </c>
      <c r="G5190" t="n">
        <v>0</v>
      </c>
      <c r="H5190" t="n">
        <v>1</v>
      </c>
      <c r="I5190" t="n">
        <v>0</v>
      </c>
    </row>
    <row r="5191">
      <c r="A5191" t="inlineStr">
        <is>
          <t>CLI005956</t>
        </is>
      </c>
      <c r="B5191" t="inlineStr">
        <is>
          <t>Prueba</t>
        </is>
      </c>
      <c r="C5191" t="inlineStr">
        <is>
          <t>No</t>
        </is>
      </c>
      <c r="D5191">
        <f>--(C5191="Sí")</f>
        <v/>
      </c>
      <c r="E5191" t="n">
        <v>37</v>
      </c>
      <c r="F5191" t="n">
        <v>4</v>
      </c>
      <c r="G5191" t="n">
        <v>0</v>
      </c>
      <c r="H5191" t="n">
        <v>1</v>
      </c>
      <c r="I5191" t="n">
        <v>0</v>
      </c>
    </row>
    <row r="5192">
      <c r="A5192" t="inlineStr">
        <is>
          <t>CLI005957</t>
        </is>
      </c>
      <c r="B5192" t="inlineStr">
        <is>
          <t>Entrenamiento</t>
        </is>
      </c>
      <c r="C5192" t="inlineStr">
        <is>
          <t>No</t>
        </is>
      </c>
      <c r="D5192">
        <f>--(C5192="Sí")</f>
        <v/>
      </c>
      <c r="E5192" t="n">
        <v>39</v>
      </c>
      <c r="F5192" t="n">
        <v>5</v>
      </c>
      <c r="G5192" t="n">
        <v>0</v>
      </c>
      <c r="H5192" t="n">
        <v>1</v>
      </c>
      <c r="I5192" t="n">
        <v>0</v>
      </c>
    </row>
    <row r="5193">
      <c r="A5193" t="inlineStr">
        <is>
          <t>CLI005958</t>
        </is>
      </c>
      <c r="B5193" t="inlineStr">
        <is>
          <t>Entrenamiento</t>
        </is>
      </c>
      <c r="C5193" t="inlineStr">
        <is>
          <t>No</t>
        </is>
      </c>
      <c r="D5193">
        <f>--(C5193="Sí")</f>
        <v/>
      </c>
      <c r="E5193" t="n">
        <v>31</v>
      </c>
      <c r="F5193" t="n">
        <v>2</v>
      </c>
      <c r="G5193" t="n">
        <v>0</v>
      </c>
      <c r="H5193" t="n">
        <v>0</v>
      </c>
      <c r="I5193" t="n">
        <v>0</v>
      </c>
    </row>
    <row r="5194">
      <c r="A5194" t="inlineStr">
        <is>
          <t>CLI005959</t>
        </is>
      </c>
      <c r="B5194" t="inlineStr">
        <is>
          <t>Entrenamiento</t>
        </is>
      </c>
      <c r="C5194" t="inlineStr">
        <is>
          <t>No</t>
        </is>
      </c>
      <c r="D5194">
        <f>--(C5194="Sí")</f>
        <v/>
      </c>
      <c r="E5194" t="n">
        <v>52</v>
      </c>
      <c r="F5194" t="n">
        <v>2</v>
      </c>
      <c r="G5194" t="n">
        <v>0</v>
      </c>
      <c r="H5194" t="n">
        <v>0</v>
      </c>
      <c r="I5194" t="n">
        <v>0</v>
      </c>
    </row>
    <row r="5195">
      <c r="A5195" t="inlineStr">
        <is>
          <t>CLI005961</t>
        </is>
      </c>
      <c r="B5195" t="inlineStr">
        <is>
          <t>Entrenamiento</t>
        </is>
      </c>
      <c r="C5195" t="inlineStr">
        <is>
          <t>No</t>
        </is>
      </c>
      <c r="D5195">
        <f>--(C5195="Sí")</f>
        <v/>
      </c>
      <c r="E5195" t="n">
        <v>40</v>
      </c>
      <c r="F5195" t="n">
        <v>5</v>
      </c>
      <c r="G5195" t="n">
        <v>0</v>
      </c>
      <c r="H5195" t="n">
        <v>0</v>
      </c>
      <c r="I5195" t="n">
        <v>0</v>
      </c>
    </row>
    <row r="5196">
      <c r="A5196" t="inlineStr">
        <is>
          <t>CLI005962</t>
        </is>
      </c>
      <c r="B5196" t="inlineStr">
        <is>
          <t>Entrenamiento</t>
        </is>
      </c>
      <c r="C5196" t="inlineStr">
        <is>
          <t>No</t>
        </is>
      </c>
      <c r="D5196">
        <f>--(C5196="Sí")</f>
        <v/>
      </c>
      <c r="E5196" t="n">
        <v>50</v>
      </c>
      <c r="F5196" t="n">
        <v>1</v>
      </c>
      <c r="G5196" t="n">
        <v>0</v>
      </c>
      <c r="H5196" t="n">
        <v>0</v>
      </c>
      <c r="I5196" t="n">
        <v>0</v>
      </c>
    </row>
    <row r="5197">
      <c r="A5197" t="inlineStr">
        <is>
          <t>CLI005963</t>
        </is>
      </c>
      <c r="B5197" t="inlineStr">
        <is>
          <t>Entrenamiento</t>
        </is>
      </c>
      <c r="C5197" t="inlineStr">
        <is>
          <t>No</t>
        </is>
      </c>
      <c r="D5197">
        <f>--(C5197="Sí")</f>
        <v/>
      </c>
      <c r="E5197" t="n">
        <v>50</v>
      </c>
      <c r="F5197" t="n">
        <v>1</v>
      </c>
      <c r="G5197" t="n">
        <v>0</v>
      </c>
      <c r="H5197" t="n">
        <v>1</v>
      </c>
      <c r="I5197" t="n">
        <v>0</v>
      </c>
    </row>
    <row r="5198">
      <c r="A5198" t="inlineStr">
        <is>
          <t>CLI005966</t>
        </is>
      </c>
      <c r="B5198" t="inlineStr">
        <is>
          <t>Entrenamiento</t>
        </is>
      </c>
      <c r="C5198" t="inlineStr">
        <is>
          <t>Sí</t>
        </is>
      </c>
      <c r="D5198">
        <f>--(C5198="Sí")</f>
        <v/>
      </c>
      <c r="E5198" t="n">
        <v>32</v>
      </c>
      <c r="F5198" t="n">
        <v>1</v>
      </c>
      <c r="G5198" t="n">
        <v>1</v>
      </c>
      <c r="H5198" t="n">
        <v>1</v>
      </c>
      <c r="I5198" t="n">
        <v>1</v>
      </c>
    </row>
    <row r="5199">
      <c r="A5199" t="inlineStr">
        <is>
          <t>CLI005967</t>
        </is>
      </c>
      <c r="B5199" t="inlineStr">
        <is>
          <t>Entrenamiento</t>
        </is>
      </c>
      <c r="C5199" t="inlineStr">
        <is>
          <t>No</t>
        </is>
      </c>
      <c r="D5199">
        <f>--(C5199="Sí")</f>
        <v/>
      </c>
      <c r="E5199" t="n">
        <v>37</v>
      </c>
      <c r="F5199" t="n">
        <v>2</v>
      </c>
      <c r="G5199" t="n">
        <v>0</v>
      </c>
      <c r="H5199" t="n">
        <v>1</v>
      </c>
      <c r="I5199" t="n">
        <v>0</v>
      </c>
    </row>
    <row r="5200">
      <c r="A5200" t="inlineStr">
        <is>
          <t>CLI005968</t>
        </is>
      </c>
      <c r="B5200" t="inlineStr">
        <is>
          <t>Prueba</t>
        </is>
      </c>
      <c r="C5200" t="inlineStr">
        <is>
          <t>No</t>
        </is>
      </c>
      <c r="D5200">
        <f>--(C5200="Sí")</f>
        <v/>
      </c>
      <c r="E5200" t="n">
        <v>30</v>
      </c>
      <c r="F5200" t="n">
        <v>1</v>
      </c>
      <c r="G5200" t="n">
        <v>0</v>
      </c>
      <c r="H5200" t="n">
        <v>1</v>
      </c>
      <c r="I5200" t="n">
        <v>0</v>
      </c>
    </row>
    <row r="5201">
      <c r="A5201" t="inlineStr">
        <is>
          <t>CLI005969</t>
        </is>
      </c>
      <c r="B5201" t="inlineStr">
        <is>
          <t>Entrenamiento</t>
        </is>
      </c>
      <c r="C5201" t="inlineStr">
        <is>
          <t>No</t>
        </is>
      </c>
      <c r="D5201">
        <f>--(C5201="Sí")</f>
        <v/>
      </c>
      <c r="E5201" t="n">
        <v>45</v>
      </c>
      <c r="F5201" t="n">
        <v>3</v>
      </c>
      <c r="G5201" t="n">
        <v>0</v>
      </c>
      <c r="H5201" t="n">
        <v>0</v>
      </c>
      <c r="I5201" t="n">
        <v>0</v>
      </c>
    </row>
    <row r="5202">
      <c r="A5202" t="inlineStr">
        <is>
          <t>CLI005970</t>
        </is>
      </c>
      <c r="B5202" t="inlineStr">
        <is>
          <t>Entrenamiento</t>
        </is>
      </c>
      <c r="C5202" t="inlineStr">
        <is>
          <t>No</t>
        </is>
      </c>
      <c r="D5202">
        <f>--(C5202="Sí")</f>
        <v/>
      </c>
      <c r="E5202" t="n">
        <v>45</v>
      </c>
      <c r="F5202" t="n">
        <v>2</v>
      </c>
      <c r="G5202" t="n">
        <v>0</v>
      </c>
      <c r="H5202" t="n">
        <v>1</v>
      </c>
      <c r="I5202" t="n">
        <v>0</v>
      </c>
    </row>
    <row r="5203">
      <c r="A5203" t="inlineStr">
        <is>
          <t>CLI005971</t>
        </is>
      </c>
      <c r="B5203" t="inlineStr">
        <is>
          <t>Entrenamiento</t>
        </is>
      </c>
      <c r="C5203" t="inlineStr">
        <is>
          <t>No</t>
        </is>
      </c>
      <c r="D5203">
        <f>--(C5203="Sí")</f>
        <v/>
      </c>
      <c r="E5203" t="n">
        <v>41</v>
      </c>
      <c r="F5203" t="n">
        <v>1</v>
      </c>
      <c r="G5203" t="n">
        <v>0</v>
      </c>
      <c r="H5203" t="n">
        <v>0</v>
      </c>
      <c r="I5203" t="n">
        <v>0</v>
      </c>
    </row>
    <row r="5204">
      <c r="A5204" t="inlineStr">
        <is>
          <t>CLI005972</t>
        </is>
      </c>
      <c r="B5204" t="inlineStr">
        <is>
          <t>Prueba</t>
        </is>
      </c>
      <c r="C5204" t="inlineStr">
        <is>
          <t>Sí</t>
        </is>
      </c>
      <c r="D5204">
        <f>--(C5204="Sí")</f>
        <v/>
      </c>
      <c r="E5204" t="n">
        <v>35</v>
      </c>
      <c r="F5204" t="n">
        <v>1</v>
      </c>
      <c r="G5204" t="n">
        <v>0</v>
      </c>
      <c r="H5204" t="n">
        <v>1</v>
      </c>
      <c r="I5204" t="n">
        <v>0</v>
      </c>
    </row>
    <row r="5205">
      <c r="A5205" t="inlineStr">
        <is>
          <t>CLI005973</t>
        </is>
      </c>
      <c r="B5205" t="inlineStr">
        <is>
          <t>Entrenamiento</t>
        </is>
      </c>
      <c r="C5205" t="inlineStr">
        <is>
          <t>No</t>
        </is>
      </c>
      <c r="D5205">
        <f>--(C5205="Sí")</f>
        <v/>
      </c>
      <c r="E5205" t="n">
        <v>37</v>
      </c>
      <c r="F5205" t="n">
        <v>1</v>
      </c>
      <c r="G5205" t="n">
        <v>0</v>
      </c>
      <c r="H5205" t="n">
        <v>0</v>
      </c>
      <c r="I5205" t="n">
        <v>0</v>
      </c>
    </row>
    <row r="5206">
      <c r="A5206" t="inlineStr">
        <is>
          <t>CLI005974</t>
        </is>
      </c>
      <c r="B5206" t="inlineStr">
        <is>
          <t>Entrenamiento</t>
        </is>
      </c>
      <c r="C5206" t="inlineStr">
        <is>
          <t>No</t>
        </is>
      </c>
      <c r="D5206">
        <f>--(C5206="Sí")</f>
        <v/>
      </c>
      <c r="E5206" t="n">
        <v>43</v>
      </c>
      <c r="F5206" t="n">
        <v>1</v>
      </c>
      <c r="G5206" t="n">
        <v>1</v>
      </c>
      <c r="H5206" t="n">
        <v>1</v>
      </c>
      <c r="I5206" t="n">
        <v>0</v>
      </c>
    </row>
    <row r="5207">
      <c r="A5207" t="inlineStr">
        <is>
          <t>CLI005976</t>
        </is>
      </c>
      <c r="B5207" t="inlineStr">
        <is>
          <t>Prueba</t>
        </is>
      </c>
      <c r="C5207" t="inlineStr">
        <is>
          <t>Sí</t>
        </is>
      </c>
      <c r="D5207">
        <f>--(C5207="Sí")</f>
        <v/>
      </c>
      <c r="E5207" t="n">
        <v>29</v>
      </c>
      <c r="F5207" t="n">
        <v>1</v>
      </c>
      <c r="G5207" t="n">
        <v>2</v>
      </c>
      <c r="H5207" t="n">
        <v>1</v>
      </c>
      <c r="I5207" t="n">
        <v>1</v>
      </c>
    </row>
    <row r="5208">
      <c r="A5208" t="inlineStr">
        <is>
          <t>CLI005977</t>
        </is>
      </c>
      <c r="B5208" t="inlineStr">
        <is>
          <t>Entrenamiento</t>
        </is>
      </c>
      <c r="C5208" t="inlineStr">
        <is>
          <t>No</t>
        </is>
      </c>
      <c r="D5208">
        <f>--(C5208="Sí")</f>
        <v/>
      </c>
      <c r="E5208" t="n">
        <v>36</v>
      </c>
      <c r="F5208" t="n">
        <v>4</v>
      </c>
      <c r="G5208" t="n">
        <v>0</v>
      </c>
      <c r="H5208" t="n">
        <v>0</v>
      </c>
      <c r="I5208" t="n">
        <v>0</v>
      </c>
    </row>
    <row r="5209">
      <c r="A5209" t="inlineStr">
        <is>
          <t>CLI005978</t>
        </is>
      </c>
      <c r="B5209" t="inlineStr">
        <is>
          <t>Entrenamiento</t>
        </is>
      </c>
      <c r="C5209" t="inlineStr">
        <is>
          <t>No</t>
        </is>
      </c>
      <c r="D5209">
        <f>--(C5209="Sí")</f>
        <v/>
      </c>
      <c r="E5209" t="n">
        <v>31</v>
      </c>
      <c r="F5209" t="n">
        <v>2</v>
      </c>
      <c r="G5209" t="n">
        <v>0</v>
      </c>
      <c r="H5209" t="n">
        <v>0</v>
      </c>
      <c r="I5209" t="n">
        <v>0</v>
      </c>
    </row>
    <row r="5210">
      <c r="A5210" t="inlineStr">
        <is>
          <t>CLI005979</t>
        </is>
      </c>
      <c r="B5210" t="inlineStr">
        <is>
          <t>Entrenamiento</t>
        </is>
      </c>
      <c r="C5210" t="inlineStr">
        <is>
          <t>No</t>
        </is>
      </c>
      <c r="D5210">
        <f>--(C5210="Sí")</f>
        <v/>
      </c>
      <c r="E5210" t="n">
        <v>34</v>
      </c>
      <c r="F5210" t="n">
        <v>13</v>
      </c>
      <c r="G5210" t="n">
        <v>0</v>
      </c>
      <c r="H5210" t="n">
        <v>0</v>
      </c>
      <c r="I5210" t="n">
        <v>0</v>
      </c>
    </row>
    <row r="5211">
      <c r="A5211" t="inlineStr">
        <is>
          <t>CLI005981</t>
        </is>
      </c>
      <c r="B5211" t="inlineStr">
        <is>
          <t>Entrenamiento</t>
        </is>
      </c>
      <c r="C5211" t="inlineStr">
        <is>
          <t>Sí</t>
        </is>
      </c>
      <c r="D5211">
        <f>--(C5211="Sí")</f>
        <v/>
      </c>
      <c r="E5211" t="n">
        <v>36</v>
      </c>
      <c r="F5211" t="n">
        <v>1</v>
      </c>
      <c r="G5211" t="n">
        <v>0</v>
      </c>
      <c r="H5211" t="n">
        <v>1</v>
      </c>
      <c r="I5211" t="n">
        <v>0</v>
      </c>
    </row>
    <row r="5212">
      <c r="A5212" t="inlineStr">
        <is>
          <t>CLI005984</t>
        </is>
      </c>
      <c r="B5212" t="inlineStr">
        <is>
          <t>Prueba</t>
        </is>
      </c>
      <c r="C5212" t="inlineStr">
        <is>
          <t>No</t>
        </is>
      </c>
      <c r="D5212">
        <f>--(C5212="Sí")</f>
        <v/>
      </c>
      <c r="E5212" t="n">
        <v>33</v>
      </c>
      <c r="F5212" t="n">
        <v>10</v>
      </c>
      <c r="G5212" t="n">
        <v>0</v>
      </c>
      <c r="H5212" t="n">
        <v>1</v>
      </c>
      <c r="I5212" t="n">
        <v>0</v>
      </c>
    </row>
    <row r="5213">
      <c r="A5213" t="inlineStr">
        <is>
          <t>CLI005985</t>
        </is>
      </c>
      <c r="B5213" t="inlineStr">
        <is>
          <t>Entrenamiento</t>
        </is>
      </c>
      <c r="C5213" t="inlineStr">
        <is>
          <t>No</t>
        </is>
      </c>
      <c r="D5213">
        <f>--(C5213="Sí")</f>
        <v/>
      </c>
      <c r="E5213" t="n">
        <v>31</v>
      </c>
      <c r="F5213" t="n">
        <v>5</v>
      </c>
      <c r="G5213" t="n">
        <v>0</v>
      </c>
      <c r="H5213" t="n">
        <v>1</v>
      </c>
      <c r="I5213" t="n">
        <v>0</v>
      </c>
    </row>
    <row r="5214">
      <c r="A5214" t="inlineStr">
        <is>
          <t>CLI005986</t>
        </is>
      </c>
      <c r="B5214" t="inlineStr">
        <is>
          <t>Entrenamiento</t>
        </is>
      </c>
      <c r="C5214" t="inlineStr">
        <is>
          <t>No</t>
        </is>
      </c>
      <c r="D5214">
        <f>--(C5214="Sí")</f>
        <v/>
      </c>
      <c r="E5214" t="n">
        <v>47</v>
      </c>
      <c r="F5214" t="n">
        <v>5</v>
      </c>
      <c r="G5214" t="n">
        <v>0</v>
      </c>
      <c r="H5214" t="n">
        <v>1</v>
      </c>
      <c r="I5214" t="n">
        <v>0</v>
      </c>
    </row>
    <row r="5215">
      <c r="A5215" t="inlineStr">
        <is>
          <t>CLI005987</t>
        </is>
      </c>
      <c r="B5215" t="inlineStr">
        <is>
          <t>Entrenamiento</t>
        </is>
      </c>
      <c r="C5215" t="inlineStr">
        <is>
          <t>No</t>
        </is>
      </c>
      <c r="D5215">
        <f>--(C5215="Sí")</f>
        <v/>
      </c>
      <c r="E5215" t="n">
        <v>51</v>
      </c>
      <c r="F5215" t="n">
        <v>3</v>
      </c>
      <c r="G5215" t="n">
        <v>0</v>
      </c>
      <c r="H5215" t="n">
        <v>1</v>
      </c>
      <c r="I5215" t="n">
        <v>0</v>
      </c>
    </row>
    <row r="5216">
      <c r="A5216" t="inlineStr">
        <is>
          <t>CLI005989</t>
        </is>
      </c>
      <c r="B5216" t="inlineStr">
        <is>
          <t>Entrenamiento</t>
        </is>
      </c>
      <c r="C5216" t="inlineStr">
        <is>
          <t>No</t>
        </is>
      </c>
      <c r="D5216">
        <f>--(C5216="Sí")</f>
        <v/>
      </c>
      <c r="E5216" t="n">
        <v>40</v>
      </c>
      <c r="F5216" t="n">
        <v>5</v>
      </c>
      <c r="G5216" t="n">
        <v>0</v>
      </c>
      <c r="H5216" t="n">
        <v>1</v>
      </c>
      <c r="I5216" t="n">
        <v>0</v>
      </c>
    </row>
    <row r="5217">
      <c r="A5217" t="inlineStr">
        <is>
          <t>CLI005990</t>
        </is>
      </c>
      <c r="B5217" t="inlineStr">
        <is>
          <t>Entrenamiento</t>
        </is>
      </c>
      <c r="C5217" t="inlineStr">
        <is>
          <t>No</t>
        </is>
      </c>
      <c r="D5217">
        <f>--(C5217="Sí")</f>
        <v/>
      </c>
      <c r="E5217" t="n">
        <v>45</v>
      </c>
      <c r="F5217" t="n">
        <v>1</v>
      </c>
      <c r="G5217" t="n">
        <v>0</v>
      </c>
      <c r="H5217" t="n">
        <v>1</v>
      </c>
      <c r="I5217" t="n">
        <v>0</v>
      </c>
    </row>
    <row r="5218">
      <c r="A5218" t="inlineStr">
        <is>
          <t>CLI005991</t>
        </is>
      </c>
      <c r="B5218" t="inlineStr">
        <is>
          <t>Entrenamiento</t>
        </is>
      </c>
      <c r="C5218" t="inlineStr">
        <is>
          <t>Sí</t>
        </is>
      </c>
      <c r="D5218">
        <f>--(C5218="Sí")</f>
        <v/>
      </c>
      <c r="E5218" t="n">
        <v>37</v>
      </c>
      <c r="F5218" t="n">
        <v>2</v>
      </c>
      <c r="G5218" t="n">
        <v>0</v>
      </c>
      <c r="H5218" t="n">
        <v>0</v>
      </c>
      <c r="I5218" t="n">
        <v>0</v>
      </c>
    </row>
    <row r="5219">
      <c r="A5219" t="inlineStr">
        <is>
          <t>CLI005992</t>
        </is>
      </c>
      <c r="B5219" t="inlineStr">
        <is>
          <t>Prueba</t>
        </is>
      </c>
      <c r="C5219" t="inlineStr">
        <is>
          <t>No</t>
        </is>
      </c>
      <c r="D5219">
        <f>--(C5219="Sí")</f>
        <v/>
      </c>
      <c r="E5219" t="n">
        <v>31</v>
      </c>
      <c r="F5219" t="n">
        <v>5</v>
      </c>
      <c r="G5219" t="n">
        <v>0</v>
      </c>
      <c r="H5219" t="n">
        <v>1</v>
      </c>
      <c r="I5219" t="n">
        <v>0</v>
      </c>
    </row>
    <row r="5220">
      <c r="A5220" t="inlineStr">
        <is>
          <t>CLI005994</t>
        </is>
      </c>
      <c r="B5220" t="inlineStr">
        <is>
          <t>Entrenamiento</t>
        </is>
      </c>
      <c r="C5220" t="inlineStr">
        <is>
          <t>No</t>
        </is>
      </c>
      <c r="D5220">
        <f>--(C5220="Sí")</f>
        <v/>
      </c>
      <c r="E5220" t="n">
        <v>42</v>
      </c>
      <c r="F5220" t="n">
        <v>3</v>
      </c>
      <c r="G5220" t="n">
        <v>0</v>
      </c>
      <c r="H5220" t="n">
        <v>1</v>
      </c>
      <c r="I5220" t="n">
        <v>0</v>
      </c>
    </row>
    <row r="5221">
      <c r="A5221" t="inlineStr">
        <is>
          <t>CLI005995</t>
        </is>
      </c>
      <c r="B5221" t="inlineStr">
        <is>
          <t>Entrenamiento</t>
        </is>
      </c>
      <c r="C5221" t="inlineStr">
        <is>
          <t>No</t>
        </is>
      </c>
      <c r="D5221">
        <f>--(C5221="Sí")</f>
        <v/>
      </c>
      <c r="E5221" t="n">
        <v>46</v>
      </c>
      <c r="F5221" t="n">
        <v>2</v>
      </c>
      <c r="G5221" t="n">
        <v>0</v>
      </c>
      <c r="H5221" t="n">
        <v>1</v>
      </c>
      <c r="I5221" t="n">
        <v>0</v>
      </c>
    </row>
    <row r="5222">
      <c r="A5222" t="inlineStr">
        <is>
          <t>CLI005996</t>
        </is>
      </c>
      <c r="B5222" t="inlineStr">
        <is>
          <t>Prueba</t>
        </is>
      </c>
      <c r="C5222" t="inlineStr">
        <is>
          <t>Sí</t>
        </is>
      </c>
      <c r="D5222">
        <f>--(C5222="Sí")</f>
        <v/>
      </c>
      <c r="E5222" t="n">
        <v>54</v>
      </c>
      <c r="F5222" t="n">
        <v>3</v>
      </c>
      <c r="G5222" t="n">
        <v>0</v>
      </c>
      <c r="H5222" t="n">
        <v>1</v>
      </c>
      <c r="I5222" t="n">
        <v>0</v>
      </c>
    </row>
    <row r="5223">
      <c r="A5223" t="inlineStr">
        <is>
          <t>CLI005997</t>
        </is>
      </c>
      <c r="B5223" t="inlineStr">
        <is>
          <t>Entrenamiento</t>
        </is>
      </c>
      <c r="C5223" t="inlineStr">
        <is>
          <t>No</t>
        </is>
      </c>
      <c r="D5223">
        <f>--(C5223="Sí")</f>
        <v/>
      </c>
      <c r="E5223" t="n">
        <v>51</v>
      </c>
      <c r="F5223" t="n">
        <v>1</v>
      </c>
      <c r="G5223" t="n">
        <v>0</v>
      </c>
      <c r="H5223" t="n">
        <v>1</v>
      </c>
      <c r="I5223" t="n">
        <v>0</v>
      </c>
    </row>
    <row r="5224">
      <c r="A5224" t="inlineStr">
        <is>
          <t>CLI005999</t>
        </is>
      </c>
      <c r="B5224" t="inlineStr">
        <is>
          <t>Entrenamiento</t>
        </is>
      </c>
      <c r="C5224" t="inlineStr">
        <is>
          <t>No</t>
        </is>
      </c>
      <c r="D5224">
        <f>--(C5224="Sí")</f>
        <v/>
      </c>
      <c r="E5224" t="n">
        <v>30</v>
      </c>
      <c r="F5224" t="n">
        <v>2</v>
      </c>
      <c r="G5224" t="n">
        <v>0</v>
      </c>
      <c r="H5224" t="n">
        <v>0</v>
      </c>
      <c r="I5224" t="n">
        <v>0</v>
      </c>
    </row>
    <row r="5225">
      <c r="A5225" t="inlineStr">
        <is>
          <t>CLI006001</t>
        </is>
      </c>
      <c r="B5225" t="inlineStr">
        <is>
          <t>Entrenamiento</t>
        </is>
      </c>
      <c r="C5225" t="inlineStr">
        <is>
          <t>No</t>
        </is>
      </c>
      <c r="D5225">
        <f>--(C5225="Sí")</f>
        <v/>
      </c>
      <c r="E5225" t="n">
        <v>32</v>
      </c>
      <c r="F5225" t="n">
        <v>4</v>
      </c>
      <c r="G5225" t="n">
        <v>0</v>
      </c>
      <c r="H5225" t="n">
        <v>0</v>
      </c>
      <c r="I5225" t="n">
        <v>0</v>
      </c>
    </row>
    <row r="5226">
      <c r="A5226" t="inlineStr">
        <is>
          <t>CLI006002</t>
        </is>
      </c>
      <c r="B5226" t="inlineStr">
        <is>
          <t>Entrenamiento</t>
        </is>
      </c>
      <c r="C5226" t="inlineStr">
        <is>
          <t>No</t>
        </is>
      </c>
      <c r="D5226">
        <f>--(C5226="Sí")</f>
        <v/>
      </c>
      <c r="E5226" t="n">
        <v>39</v>
      </c>
      <c r="F5226" t="n">
        <v>2</v>
      </c>
      <c r="G5226" t="n">
        <v>0</v>
      </c>
      <c r="H5226" t="n">
        <v>0</v>
      </c>
      <c r="I5226" t="n">
        <v>0</v>
      </c>
    </row>
    <row r="5227">
      <c r="A5227" t="inlineStr">
        <is>
          <t>CLI006003</t>
        </is>
      </c>
      <c r="B5227" t="inlineStr">
        <is>
          <t>Entrenamiento</t>
        </is>
      </c>
      <c r="C5227" t="inlineStr">
        <is>
          <t>No</t>
        </is>
      </c>
      <c r="D5227">
        <f>--(C5227="Sí")</f>
        <v/>
      </c>
      <c r="E5227" t="n">
        <v>36</v>
      </c>
      <c r="F5227" t="n">
        <v>1</v>
      </c>
      <c r="G5227" t="n">
        <v>0</v>
      </c>
      <c r="H5227" t="n">
        <v>1</v>
      </c>
      <c r="I5227" t="n">
        <v>0</v>
      </c>
    </row>
    <row r="5228">
      <c r="A5228" t="inlineStr">
        <is>
          <t>CLI006005</t>
        </is>
      </c>
      <c r="B5228" t="inlineStr">
        <is>
          <t>Entrenamiento</t>
        </is>
      </c>
      <c r="C5228" t="inlineStr">
        <is>
          <t>No</t>
        </is>
      </c>
      <c r="D5228">
        <f>--(C5228="Sí")</f>
        <v/>
      </c>
      <c r="E5228" t="n">
        <v>45</v>
      </c>
      <c r="F5228" t="n">
        <v>1</v>
      </c>
      <c r="G5228" t="n">
        <v>0</v>
      </c>
      <c r="H5228" t="n">
        <v>1</v>
      </c>
      <c r="I5228" t="n">
        <v>0</v>
      </c>
    </row>
    <row r="5229">
      <c r="A5229" t="inlineStr">
        <is>
          <t>CLI006006</t>
        </is>
      </c>
      <c r="B5229" t="inlineStr">
        <is>
          <t>Entrenamiento</t>
        </is>
      </c>
      <c r="C5229" t="inlineStr">
        <is>
          <t>No</t>
        </is>
      </c>
      <c r="D5229">
        <f>--(C5229="Sí")</f>
        <v/>
      </c>
      <c r="E5229" t="n">
        <v>31</v>
      </c>
      <c r="F5229" t="n">
        <v>1</v>
      </c>
      <c r="G5229" t="n">
        <v>0</v>
      </c>
      <c r="H5229" t="n">
        <v>1</v>
      </c>
      <c r="I5229" t="n">
        <v>0</v>
      </c>
    </row>
    <row r="5230">
      <c r="A5230" t="inlineStr">
        <is>
          <t>CLI006007</t>
        </is>
      </c>
      <c r="B5230" t="inlineStr">
        <is>
          <t>Entrenamiento</t>
        </is>
      </c>
      <c r="C5230" t="inlineStr">
        <is>
          <t>No</t>
        </is>
      </c>
      <c r="D5230">
        <f>--(C5230="Sí")</f>
        <v/>
      </c>
      <c r="E5230" t="n">
        <v>29</v>
      </c>
      <c r="F5230" t="n">
        <v>7</v>
      </c>
      <c r="G5230" t="n">
        <v>0</v>
      </c>
      <c r="H5230" t="n">
        <v>1</v>
      </c>
      <c r="I5230" t="n">
        <v>0</v>
      </c>
    </row>
    <row r="5231">
      <c r="A5231" t="inlineStr">
        <is>
          <t>CLI006008</t>
        </is>
      </c>
      <c r="B5231" t="inlineStr">
        <is>
          <t>Prueba</t>
        </is>
      </c>
      <c r="C5231" t="inlineStr">
        <is>
          <t>No</t>
        </is>
      </c>
      <c r="D5231">
        <f>--(C5231="Sí")</f>
        <v/>
      </c>
      <c r="E5231" t="n">
        <v>43</v>
      </c>
      <c r="F5231" t="n">
        <v>5</v>
      </c>
      <c r="G5231" t="n">
        <v>1</v>
      </c>
      <c r="H5231" t="n">
        <v>1</v>
      </c>
      <c r="I5231" t="n">
        <v>0</v>
      </c>
    </row>
    <row r="5232">
      <c r="A5232" t="inlineStr">
        <is>
          <t>CLI006009</t>
        </is>
      </c>
      <c r="B5232" t="inlineStr">
        <is>
          <t>Entrenamiento</t>
        </is>
      </c>
      <c r="C5232" t="inlineStr">
        <is>
          <t>No</t>
        </is>
      </c>
      <c r="D5232">
        <f>--(C5232="Sí")</f>
        <v/>
      </c>
      <c r="E5232" t="n">
        <v>43</v>
      </c>
      <c r="F5232" t="n">
        <v>2</v>
      </c>
      <c r="G5232" t="n">
        <v>0</v>
      </c>
      <c r="H5232" t="n">
        <v>0</v>
      </c>
      <c r="I5232" t="n">
        <v>0</v>
      </c>
    </row>
    <row r="5233">
      <c r="A5233" t="inlineStr">
        <is>
          <t>CLI006010</t>
        </is>
      </c>
      <c r="B5233" t="inlineStr">
        <is>
          <t>Entrenamiento</t>
        </is>
      </c>
      <c r="C5233" t="inlineStr">
        <is>
          <t>No</t>
        </is>
      </c>
      <c r="D5233">
        <f>--(C5233="Sí")</f>
        <v/>
      </c>
      <c r="E5233" t="n">
        <v>42</v>
      </c>
      <c r="F5233" t="n">
        <v>3</v>
      </c>
      <c r="G5233" t="n">
        <v>0</v>
      </c>
      <c r="H5233" t="n">
        <v>0</v>
      </c>
      <c r="I5233" t="n">
        <v>0</v>
      </c>
    </row>
    <row r="5234">
      <c r="A5234" t="inlineStr">
        <is>
          <t>CLI006011</t>
        </is>
      </c>
      <c r="B5234" t="inlineStr">
        <is>
          <t>Entrenamiento</t>
        </is>
      </c>
      <c r="C5234" t="inlineStr">
        <is>
          <t>No</t>
        </is>
      </c>
      <c r="D5234">
        <f>--(C5234="Sí")</f>
        <v/>
      </c>
      <c r="E5234" t="n">
        <v>41</v>
      </c>
      <c r="F5234" t="n">
        <v>2</v>
      </c>
      <c r="G5234" t="n">
        <v>0</v>
      </c>
      <c r="H5234" t="n">
        <v>1</v>
      </c>
      <c r="I5234" t="n">
        <v>0</v>
      </c>
    </row>
    <row r="5235">
      <c r="A5235" t="inlineStr">
        <is>
          <t>CLI006013</t>
        </is>
      </c>
      <c r="B5235" t="inlineStr">
        <is>
          <t>Entrenamiento</t>
        </is>
      </c>
      <c r="C5235" t="inlineStr">
        <is>
          <t>No</t>
        </is>
      </c>
      <c r="D5235">
        <f>--(C5235="Sí")</f>
        <v/>
      </c>
      <c r="E5235" t="n">
        <v>34</v>
      </c>
      <c r="F5235" t="n">
        <v>4</v>
      </c>
      <c r="G5235" t="n">
        <v>0</v>
      </c>
      <c r="H5235" t="n">
        <v>0</v>
      </c>
      <c r="I5235" t="n">
        <v>0</v>
      </c>
    </row>
    <row r="5236">
      <c r="A5236" t="inlineStr">
        <is>
          <t>CLI006014</t>
        </is>
      </c>
      <c r="B5236" t="inlineStr">
        <is>
          <t>Entrenamiento</t>
        </is>
      </c>
      <c r="C5236" t="inlineStr">
        <is>
          <t>No</t>
        </is>
      </c>
      <c r="D5236">
        <f>--(C5236="Sí")</f>
        <v/>
      </c>
      <c r="E5236" t="n">
        <v>50</v>
      </c>
      <c r="F5236" t="n">
        <v>2</v>
      </c>
      <c r="G5236" t="n">
        <v>3</v>
      </c>
      <c r="H5236" t="n">
        <v>1</v>
      </c>
      <c r="I5236" t="n">
        <v>1</v>
      </c>
    </row>
    <row r="5237">
      <c r="A5237" t="inlineStr">
        <is>
          <t>CLI006016</t>
        </is>
      </c>
      <c r="B5237" t="inlineStr">
        <is>
          <t>Prueba</t>
        </is>
      </c>
      <c r="C5237" t="inlineStr">
        <is>
          <t>No</t>
        </is>
      </c>
      <c r="D5237">
        <f>--(C5237="Sí")</f>
        <v/>
      </c>
      <c r="E5237" t="n">
        <v>36</v>
      </c>
      <c r="F5237" t="n">
        <v>3</v>
      </c>
      <c r="G5237" t="n">
        <v>0</v>
      </c>
      <c r="H5237" t="n">
        <v>0</v>
      </c>
      <c r="I5237" t="n">
        <v>0</v>
      </c>
    </row>
    <row r="5238">
      <c r="A5238" t="inlineStr">
        <is>
          <t>CLI006017</t>
        </is>
      </c>
      <c r="B5238" t="inlineStr">
        <is>
          <t>Entrenamiento</t>
        </is>
      </c>
      <c r="C5238" t="inlineStr">
        <is>
          <t>No</t>
        </is>
      </c>
      <c r="D5238">
        <f>--(C5238="Sí")</f>
        <v/>
      </c>
      <c r="E5238" t="n">
        <v>59</v>
      </c>
      <c r="F5238" t="n">
        <v>2</v>
      </c>
      <c r="G5238" t="n">
        <v>1</v>
      </c>
      <c r="H5238" t="n">
        <v>1</v>
      </c>
      <c r="I5238" t="n">
        <v>0</v>
      </c>
    </row>
    <row r="5239">
      <c r="A5239" t="inlineStr">
        <is>
          <t>CLI006018</t>
        </is>
      </c>
      <c r="B5239" t="inlineStr">
        <is>
          <t>Entrenamiento</t>
        </is>
      </c>
      <c r="C5239" t="inlineStr">
        <is>
          <t>No</t>
        </is>
      </c>
      <c r="D5239">
        <f>--(C5239="Sí")</f>
        <v/>
      </c>
      <c r="E5239" t="n">
        <v>33</v>
      </c>
      <c r="F5239" t="n">
        <v>2</v>
      </c>
      <c r="G5239" t="n">
        <v>0</v>
      </c>
      <c r="H5239" t="n">
        <v>1</v>
      </c>
      <c r="I5239" t="n">
        <v>0</v>
      </c>
    </row>
    <row r="5240">
      <c r="A5240" t="inlineStr">
        <is>
          <t>CLI006019</t>
        </is>
      </c>
      <c r="B5240" t="inlineStr">
        <is>
          <t>Entrenamiento</t>
        </is>
      </c>
      <c r="C5240" t="inlineStr">
        <is>
          <t>Sí</t>
        </is>
      </c>
      <c r="D5240">
        <f>--(C5240="Sí")</f>
        <v/>
      </c>
      <c r="E5240" t="n">
        <v>29</v>
      </c>
      <c r="F5240" t="n">
        <v>1</v>
      </c>
      <c r="G5240" t="n">
        <v>0</v>
      </c>
      <c r="H5240" t="n">
        <v>1</v>
      </c>
      <c r="I5240" t="n">
        <v>0</v>
      </c>
    </row>
    <row r="5241">
      <c r="A5241" t="inlineStr">
        <is>
          <t>CLI006020</t>
        </is>
      </c>
      <c r="B5241" t="inlineStr">
        <is>
          <t>Prueba</t>
        </is>
      </c>
      <c r="C5241" t="inlineStr">
        <is>
          <t>No</t>
        </is>
      </c>
      <c r="D5241">
        <f>--(C5241="Sí")</f>
        <v/>
      </c>
      <c r="E5241" t="n">
        <v>39</v>
      </c>
      <c r="F5241" t="n">
        <v>1</v>
      </c>
      <c r="G5241" t="n">
        <v>0</v>
      </c>
      <c r="H5241" t="n">
        <v>1</v>
      </c>
      <c r="I5241" t="n">
        <v>0</v>
      </c>
    </row>
    <row r="5242">
      <c r="A5242" t="inlineStr">
        <is>
          <t>CLI006021</t>
        </is>
      </c>
      <c r="B5242" t="inlineStr">
        <is>
          <t>Entrenamiento</t>
        </is>
      </c>
      <c r="C5242" t="inlineStr">
        <is>
          <t>No</t>
        </is>
      </c>
      <c r="D5242">
        <f>--(C5242="Sí")</f>
        <v/>
      </c>
      <c r="E5242" t="n">
        <v>33</v>
      </c>
      <c r="F5242" t="n">
        <v>1</v>
      </c>
      <c r="G5242" t="n">
        <v>0</v>
      </c>
      <c r="H5242" t="n">
        <v>1</v>
      </c>
      <c r="I5242" t="n">
        <v>0</v>
      </c>
    </row>
    <row r="5243">
      <c r="A5243" t="inlineStr">
        <is>
          <t>CLI006022</t>
        </is>
      </c>
      <c r="B5243" t="inlineStr">
        <is>
          <t>Entrenamiento</t>
        </is>
      </c>
      <c r="C5243" t="inlineStr">
        <is>
          <t>Sí</t>
        </is>
      </c>
      <c r="D5243">
        <f>--(C5243="Sí")</f>
        <v/>
      </c>
      <c r="E5243" t="n">
        <v>32</v>
      </c>
      <c r="F5243" t="n">
        <v>2</v>
      </c>
      <c r="G5243" t="n">
        <v>0</v>
      </c>
      <c r="H5243" t="n">
        <v>1</v>
      </c>
      <c r="I5243" t="n">
        <v>0</v>
      </c>
    </row>
    <row r="5244">
      <c r="A5244" t="inlineStr">
        <is>
          <t>CLI006023</t>
        </is>
      </c>
      <c r="B5244" t="inlineStr">
        <is>
          <t>Entrenamiento</t>
        </is>
      </c>
      <c r="C5244" t="inlineStr">
        <is>
          <t>No</t>
        </is>
      </c>
      <c r="D5244">
        <f>--(C5244="Sí")</f>
        <v/>
      </c>
      <c r="E5244" t="n">
        <v>24</v>
      </c>
      <c r="F5244" t="n">
        <v>11</v>
      </c>
      <c r="G5244" t="n">
        <v>0</v>
      </c>
      <c r="H5244" t="n">
        <v>0</v>
      </c>
      <c r="I5244" t="n">
        <v>0</v>
      </c>
    </row>
    <row r="5245">
      <c r="A5245" t="inlineStr">
        <is>
          <t>CLI006024</t>
        </is>
      </c>
      <c r="B5245" t="inlineStr">
        <is>
          <t>Prueba</t>
        </is>
      </c>
      <c r="C5245" t="inlineStr">
        <is>
          <t>No</t>
        </is>
      </c>
      <c r="D5245">
        <f>--(C5245="Sí")</f>
        <v/>
      </c>
      <c r="E5245" t="n">
        <v>24</v>
      </c>
      <c r="F5245" t="n">
        <v>4</v>
      </c>
      <c r="G5245" t="n">
        <v>0</v>
      </c>
      <c r="H5245" t="n">
        <v>1</v>
      </c>
      <c r="I5245" t="n">
        <v>0</v>
      </c>
    </row>
    <row r="5246">
      <c r="A5246" t="inlineStr">
        <is>
          <t>CLI006026</t>
        </is>
      </c>
      <c r="B5246" t="inlineStr">
        <is>
          <t>Entrenamiento</t>
        </is>
      </c>
      <c r="C5246" t="inlineStr">
        <is>
          <t>No</t>
        </is>
      </c>
      <c r="D5246">
        <f>--(C5246="Sí")</f>
        <v/>
      </c>
      <c r="E5246" t="n">
        <v>38</v>
      </c>
      <c r="F5246" t="n">
        <v>3</v>
      </c>
      <c r="G5246" t="n">
        <v>0</v>
      </c>
      <c r="H5246" t="n">
        <v>1</v>
      </c>
      <c r="I5246" t="n">
        <v>0</v>
      </c>
    </row>
    <row r="5247">
      <c r="A5247" t="inlineStr">
        <is>
          <t>CLI006027</t>
        </is>
      </c>
      <c r="B5247" t="inlineStr">
        <is>
          <t>Entrenamiento</t>
        </is>
      </c>
      <c r="C5247" t="inlineStr">
        <is>
          <t>No</t>
        </is>
      </c>
      <c r="D5247">
        <f>--(C5247="Sí")</f>
        <v/>
      </c>
      <c r="E5247" t="n">
        <v>36</v>
      </c>
      <c r="F5247" t="n">
        <v>2</v>
      </c>
      <c r="G5247" t="n">
        <v>0</v>
      </c>
      <c r="H5247" t="n">
        <v>0</v>
      </c>
      <c r="I5247" t="n">
        <v>0</v>
      </c>
    </row>
    <row r="5248">
      <c r="A5248" t="inlineStr">
        <is>
          <t>CLI006028</t>
        </is>
      </c>
      <c r="B5248" t="inlineStr">
        <is>
          <t>Prueba</t>
        </is>
      </c>
      <c r="C5248" t="inlineStr">
        <is>
          <t>No</t>
        </is>
      </c>
      <c r="D5248">
        <f>--(C5248="Sí")</f>
        <v/>
      </c>
      <c r="E5248" t="n">
        <v>40</v>
      </c>
      <c r="F5248" t="n">
        <v>6</v>
      </c>
      <c r="G5248" t="n">
        <v>0</v>
      </c>
      <c r="H5248" t="n">
        <v>1</v>
      </c>
      <c r="I5248" t="n">
        <v>0</v>
      </c>
    </row>
    <row r="5249">
      <c r="A5249" t="inlineStr">
        <is>
          <t>CLI006029</t>
        </is>
      </c>
      <c r="B5249" t="inlineStr">
        <is>
          <t>Entrenamiento</t>
        </is>
      </c>
      <c r="C5249" t="inlineStr">
        <is>
          <t>No</t>
        </is>
      </c>
      <c r="D5249">
        <f>--(C5249="Sí")</f>
        <v/>
      </c>
      <c r="E5249" t="n">
        <v>36</v>
      </c>
      <c r="F5249" t="n">
        <v>2</v>
      </c>
      <c r="G5249" t="n">
        <v>0</v>
      </c>
      <c r="H5249" t="n">
        <v>0</v>
      </c>
      <c r="I5249" t="n">
        <v>0</v>
      </c>
    </row>
    <row r="5250">
      <c r="A5250" t="inlineStr">
        <is>
          <t>CLI006030</t>
        </is>
      </c>
      <c r="B5250" t="inlineStr">
        <is>
          <t>Entrenamiento</t>
        </is>
      </c>
      <c r="C5250" t="inlineStr">
        <is>
          <t>No</t>
        </is>
      </c>
      <c r="D5250">
        <f>--(C5250="Sí")</f>
        <v/>
      </c>
      <c r="E5250" t="n">
        <v>37</v>
      </c>
      <c r="F5250" t="n">
        <v>12</v>
      </c>
      <c r="G5250" t="n">
        <v>0</v>
      </c>
      <c r="H5250" t="n">
        <v>0</v>
      </c>
      <c r="I5250" t="n">
        <v>0</v>
      </c>
    </row>
    <row r="5251">
      <c r="A5251" t="inlineStr">
        <is>
          <t>CLI006032</t>
        </is>
      </c>
      <c r="B5251" t="inlineStr">
        <is>
          <t>Prueba</t>
        </is>
      </c>
      <c r="C5251" t="inlineStr">
        <is>
          <t>No</t>
        </is>
      </c>
      <c r="D5251">
        <f>--(C5251="Sí")</f>
        <v/>
      </c>
      <c r="E5251" t="n">
        <v>37</v>
      </c>
      <c r="F5251" t="n">
        <v>2</v>
      </c>
      <c r="G5251" t="n">
        <v>0</v>
      </c>
      <c r="H5251" t="n">
        <v>0</v>
      </c>
      <c r="I5251" t="n">
        <v>0</v>
      </c>
    </row>
    <row r="5252">
      <c r="A5252" t="inlineStr">
        <is>
          <t>CLI006033</t>
        </is>
      </c>
      <c r="B5252" t="inlineStr">
        <is>
          <t>Entrenamiento</t>
        </is>
      </c>
      <c r="C5252" t="inlineStr">
        <is>
          <t>No</t>
        </is>
      </c>
      <c r="D5252">
        <f>--(C5252="Sí")</f>
        <v/>
      </c>
      <c r="E5252" t="n">
        <v>38</v>
      </c>
      <c r="F5252" t="n">
        <v>1</v>
      </c>
      <c r="G5252" t="n">
        <v>0</v>
      </c>
      <c r="H5252" t="n">
        <v>1</v>
      </c>
      <c r="I5252" t="n">
        <v>0</v>
      </c>
    </row>
    <row r="5253">
      <c r="A5253" t="inlineStr">
        <is>
          <t>CLI006034</t>
        </is>
      </c>
      <c r="B5253" t="inlineStr">
        <is>
          <t>Entrenamiento</t>
        </is>
      </c>
      <c r="C5253" t="inlineStr">
        <is>
          <t>No</t>
        </is>
      </c>
      <c r="D5253">
        <f>--(C5253="Sí")</f>
        <v/>
      </c>
      <c r="E5253" t="n">
        <v>29</v>
      </c>
      <c r="F5253" t="n">
        <v>1</v>
      </c>
      <c r="G5253" t="n">
        <v>0</v>
      </c>
      <c r="H5253" t="n">
        <v>1</v>
      </c>
      <c r="I5253" t="n">
        <v>0</v>
      </c>
    </row>
    <row r="5254">
      <c r="A5254" t="inlineStr">
        <is>
          <t>CLI006035</t>
        </is>
      </c>
      <c r="B5254" t="inlineStr">
        <is>
          <t>Entrenamiento</t>
        </is>
      </c>
      <c r="C5254" t="inlineStr">
        <is>
          <t>Sí</t>
        </is>
      </c>
      <c r="D5254">
        <f>--(C5254="Sí")</f>
        <v/>
      </c>
      <c r="E5254" t="n">
        <v>25</v>
      </c>
      <c r="F5254" t="n">
        <v>2</v>
      </c>
      <c r="G5254" t="n">
        <v>3</v>
      </c>
      <c r="H5254" t="n">
        <v>1</v>
      </c>
      <c r="I5254" t="n">
        <v>1</v>
      </c>
    </row>
    <row r="5255">
      <c r="A5255" t="inlineStr">
        <is>
          <t>CLI006036</t>
        </is>
      </c>
      <c r="B5255" t="inlineStr">
        <is>
          <t>Prueba</t>
        </is>
      </c>
      <c r="C5255" t="inlineStr">
        <is>
          <t>No</t>
        </is>
      </c>
      <c r="D5255">
        <f>--(C5255="Sí")</f>
        <v/>
      </c>
      <c r="E5255" t="n">
        <v>34</v>
      </c>
      <c r="F5255" t="n">
        <v>1</v>
      </c>
      <c r="G5255" t="n">
        <v>0</v>
      </c>
      <c r="H5255" t="n">
        <v>1</v>
      </c>
      <c r="I5255" t="n">
        <v>0</v>
      </c>
    </row>
    <row r="5256">
      <c r="A5256" t="inlineStr">
        <is>
          <t>CLI006037</t>
        </is>
      </c>
      <c r="B5256" t="inlineStr">
        <is>
          <t>Entrenamiento</t>
        </is>
      </c>
      <c r="C5256" t="inlineStr">
        <is>
          <t>No</t>
        </is>
      </c>
      <c r="D5256">
        <f>--(C5256="Sí")</f>
        <v/>
      </c>
      <c r="E5256" t="n">
        <v>41</v>
      </c>
      <c r="F5256" t="n">
        <v>2</v>
      </c>
      <c r="G5256" t="n">
        <v>0</v>
      </c>
      <c r="H5256" t="n">
        <v>0</v>
      </c>
      <c r="I5256" t="n">
        <v>0</v>
      </c>
    </row>
    <row r="5257">
      <c r="A5257" t="inlineStr">
        <is>
          <t>CLI006038</t>
        </is>
      </c>
      <c r="B5257" t="inlineStr">
        <is>
          <t>Entrenamiento</t>
        </is>
      </c>
      <c r="C5257" t="inlineStr">
        <is>
          <t>No</t>
        </is>
      </c>
      <c r="D5257">
        <f>--(C5257="Sí")</f>
        <v/>
      </c>
      <c r="E5257" t="n">
        <v>34</v>
      </c>
      <c r="F5257" t="n">
        <v>1</v>
      </c>
      <c r="G5257" t="n">
        <v>0</v>
      </c>
      <c r="H5257" t="n">
        <v>1</v>
      </c>
      <c r="I5257" t="n">
        <v>0</v>
      </c>
    </row>
    <row r="5258">
      <c r="A5258" t="inlineStr">
        <is>
          <t>CLI006039</t>
        </is>
      </c>
      <c r="B5258" t="inlineStr">
        <is>
          <t>Entrenamiento</t>
        </is>
      </c>
      <c r="C5258" t="inlineStr">
        <is>
          <t>No</t>
        </is>
      </c>
      <c r="D5258">
        <f>--(C5258="Sí")</f>
        <v/>
      </c>
      <c r="E5258" t="n">
        <v>51</v>
      </c>
      <c r="F5258" t="n">
        <v>3</v>
      </c>
      <c r="G5258" t="n">
        <v>0</v>
      </c>
      <c r="H5258" t="n">
        <v>1</v>
      </c>
      <c r="I5258" t="n">
        <v>0</v>
      </c>
    </row>
    <row r="5259">
      <c r="A5259" t="inlineStr">
        <is>
          <t>CLI006041</t>
        </is>
      </c>
      <c r="B5259" t="inlineStr">
        <is>
          <t>Entrenamiento</t>
        </is>
      </c>
      <c r="C5259" t="inlineStr">
        <is>
          <t>No</t>
        </is>
      </c>
      <c r="D5259">
        <f>--(C5259="Sí")</f>
        <v/>
      </c>
      <c r="E5259" t="n">
        <v>39</v>
      </c>
      <c r="F5259" t="n">
        <v>3</v>
      </c>
      <c r="G5259" t="n">
        <v>0</v>
      </c>
      <c r="H5259" t="n">
        <v>0</v>
      </c>
      <c r="I5259" t="n">
        <v>0</v>
      </c>
    </row>
    <row r="5260">
      <c r="A5260" t="inlineStr">
        <is>
          <t>CLI006042</t>
        </is>
      </c>
      <c r="B5260" t="inlineStr">
        <is>
          <t>Entrenamiento</t>
        </is>
      </c>
      <c r="C5260" t="inlineStr">
        <is>
          <t>No</t>
        </is>
      </c>
      <c r="D5260">
        <f>--(C5260="Sí")</f>
        <v/>
      </c>
      <c r="E5260" t="n">
        <v>43</v>
      </c>
      <c r="F5260" t="n">
        <v>2</v>
      </c>
      <c r="G5260" t="n">
        <v>0</v>
      </c>
      <c r="H5260" t="n">
        <v>0</v>
      </c>
      <c r="I5260" t="n">
        <v>0</v>
      </c>
    </row>
    <row r="5261">
      <c r="A5261" t="inlineStr">
        <is>
          <t>CLI006043</t>
        </is>
      </c>
      <c r="B5261" t="inlineStr">
        <is>
          <t>Entrenamiento</t>
        </is>
      </c>
      <c r="C5261" t="inlineStr">
        <is>
          <t>No</t>
        </is>
      </c>
      <c r="D5261">
        <f>--(C5261="Sí")</f>
        <v/>
      </c>
      <c r="E5261" t="n">
        <v>32</v>
      </c>
      <c r="F5261" t="n">
        <v>1</v>
      </c>
      <c r="G5261" t="n">
        <v>0</v>
      </c>
      <c r="H5261" t="n">
        <v>1</v>
      </c>
      <c r="I5261" t="n">
        <v>0</v>
      </c>
    </row>
    <row r="5262">
      <c r="A5262" t="inlineStr">
        <is>
          <t>CLI006045</t>
        </is>
      </c>
      <c r="B5262" t="inlineStr">
        <is>
          <t>Entrenamiento</t>
        </is>
      </c>
      <c r="C5262" t="inlineStr">
        <is>
          <t>No</t>
        </is>
      </c>
      <c r="D5262">
        <f>--(C5262="Sí")</f>
        <v/>
      </c>
      <c r="E5262" t="n">
        <v>50</v>
      </c>
      <c r="F5262" t="n">
        <v>2</v>
      </c>
      <c r="G5262" t="n">
        <v>0</v>
      </c>
      <c r="H5262" t="n">
        <v>0</v>
      </c>
      <c r="I5262" t="n">
        <v>0</v>
      </c>
    </row>
    <row r="5263">
      <c r="A5263" t="inlineStr">
        <is>
          <t>CLI006046</t>
        </is>
      </c>
      <c r="B5263" t="inlineStr">
        <is>
          <t>Entrenamiento</t>
        </is>
      </c>
      <c r="C5263" t="inlineStr">
        <is>
          <t>No</t>
        </is>
      </c>
      <c r="D5263">
        <f>--(C5263="Sí")</f>
        <v/>
      </c>
      <c r="E5263" t="n">
        <v>39</v>
      </c>
      <c r="F5263" t="n">
        <v>1</v>
      </c>
      <c r="G5263" t="n">
        <v>0</v>
      </c>
      <c r="H5263" t="n">
        <v>0</v>
      </c>
      <c r="I5263" t="n">
        <v>0</v>
      </c>
    </row>
    <row r="5264">
      <c r="A5264" t="inlineStr">
        <is>
          <t>CLI006048</t>
        </is>
      </c>
      <c r="B5264" t="inlineStr">
        <is>
          <t>Prueba</t>
        </is>
      </c>
      <c r="C5264" t="inlineStr">
        <is>
          <t>No</t>
        </is>
      </c>
      <c r="D5264">
        <f>--(C5264="Sí")</f>
        <v/>
      </c>
      <c r="E5264" t="n">
        <v>58</v>
      </c>
      <c r="F5264" t="n">
        <v>1</v>
      </c>
      <c r="G5264" t="n">
        <v>0</v>
      </c>
      <c r="H5264" t="n">
        <v>1</v>
      </c>
      <c r="I5264" t="n">
        <v>0</v>
      </c>
    </row>
    <row r="5265">
      <c r="A5265" t="inlineStr">
        <is>
          <t>CLI006049</t>
        </is>
      </c>
      <c r="B5265" t="inlineStr">
        <is>
          <t>Entrenamiento</t>
        </is>
      </c>
      <c r="C5265" t="inlineStr">
        <is>
          <t>No</t>
        </is>
      </c>
      <c r="D5265">
        <f>--(C5265="Sí")</f>
        <v/>
      </c>
      <c r="E5265" t="n">
        <v>36</v>
      </c>
      <c r="F5265" t="n">
        <v>7</v>
      </c>
      <c r="G5265" t="n">
        <v>0</v>
      </c>
      <c r="H5265" t="n">
        <v>1</v>
      </c>
      <c r="I5265" t="n">
        <v>0</v>
      </c>
    </row>
    <row r="5266">
      <c r="A5266" t="inlineStr">
        <is>
          <t>CLI006051</t>
        </is>
      </c>
      <c r="B5266" t="inlineStr">
        <is>
          <t>Entrenamiento</t>
        </is>
      </c>
      <c r="C5266" t="inlineStr">
        <is>
          <t>No</t>
        </is>
      </c>
      <c r="D5266">
        <f>--(C5266="Sí")</f>
        <v/>
      </c>
      <c r="E5266" t="n">
        <v>35</v>
      </c>
      <c r="F5266" t="n">
        <v>1</v>
      </c>
      <c r="G5266" t="n">
        <v>0</v>
      </c>
      <c r="H5266" t="n">
        <v>1</v>
      </c>
      <c r="I5266" t="n">
        <v>0</v>
      </c>
    </row>
    <row r="5267">
      <c r="A5267" t="inlineStr">
        <is>
          <t>CLI006052</t>
        </is>
      </c>
      <c r="B5267" t="inlineStr">
        <is>
          <t>Prueba</t>
        </is>
      </c>
      <c r="C5267" t="inlineStr">
        <is>
          <t>No</t>
        </is>
      </c>
      <c r="D5267">
        <f>--(C5267="Sí")</f>
        <v/>
      </c>
      <c r="E5267" t="n">
        <v>37</v>
      </c>
      <c r="F5267" t="n">
        <v>1</v>
      </c>
      <c r="G5267" t="n">
        <v>0</v>
      </c>
      <c r="H5267" t="n">
        <v>0</v>
      </c>
      <c r="I5267" t="n">
        <v>0</v>
      </c>
    </row>
    <row r="5268">
      <c r="A5268" t="inlineStr">
        <is>
          <t>CLI006053</t>
        </is>
      </c>
      <c r="B5268" t="inlineStr">
        <is>
          <t>Entrenamiento</t>
        </is>
      </c>
      <c r="C5268" t="inlineStr">
        <is>
          <t>No</t>
        </is>
      </c>
      <c r="D5268">
        <f>--(C5268="Sí")</f>
        <v/>
      </c>
      <c r="E5268" t="n">
        <v>45</v>
      </c>
      <c r="F5268" t="n">
        <v>4</v>
      </c>
      <c r="G5268" t="n">
        <v>0</v>
      </c>
      <c r="H5268" t="n">
        <v>1</v>
      </c>
      <c r="I5268" t="n">
        <v>0</v>
      </c>
    </row>
    <row r="5269">
      <c r="A5269" t="inlineStr">
        <is>
          <t>CLI006055</t>
        </is>
      </c>
      <c r="B5269" t="inlineStr">
        <is>
          <t>Entrenamiento</t>
        </is>
      </c>
      <c r="C5269" t="inlineStr">
        <is>
          <t>No</t>
        </is>
      </c>
      <c r="D5269">
        <f>--(C5269="Sí")</f>
        <v/>
      </c>
      <c r="E5269" t="n">
        <v>36</v>
      </c>
      <c r="F5269" t="n">
        <v>1</v>
      </c>
      <c r="G5269" t="n">
        <v>0</v>
      </c>
      <c r="H5269" t="n">
        <v>0</v>
      </c>
      <c r="I5269" t="n">
        <v>0</v>
      </c>
    </row>
    <row r="5270">
      <c r="A5270" t="inlineStr">
        <is>
          <t>CLI006056</t>
        </is>
      </c>
      <c r="B5270" t="inlineStr">
        <is>
          <t>Prueba</t>
        </is>
      </c>
      <c r="C5270" t="inlineStr">
        <is>
          <t>No</t>
        </is>
      </c>
      <c r="D5270">
        <f>--(C5270="Sí")</f>
        <v/>
      </c>
      <c r="E5270" t="n">
        <v>56</v>
      </c>
      <c r="F5270" t="n">
        <v>9</v>
      </c>
      <c r="G5270" t="n">
        <v>0</v>
      </c>
      <c r="H5270" t="n">
        <v>1</v>
      </c>
      <c r="I5270" t="n">
        <v>0</v>
      </c>
    </row>
    <row r="5271">
      <c r="A5271" t="inlineStr">
        <is>
          <t>CLI006057</t>
        </is>
      </c>
      <c r="B5271" t="inlineStr">
        <is>
          <t>Entrenamiento</t>
        </is>
      </c>
      <c r="C5271" t="inlineStr">
        <is>
          <t>No</t>
        </is>
      </c>
      <c r="D5271">
        <f>--(C5271="Sí")</f>
        <v/>
      </c>
      <c r="E5271" t="n">
        <v>50</v>
      </c>
      <c r="F5271" t="n">
        <v>1</v>
      </c>
      <c r="G5271" t="n">
        <v>0</v>
      </c>
      <c r="H5271" t="n">
        <v>1</v>
      </c>
      <c r="I5271" t="n">
        <v>0</v>
      </c>
    </row>
    <row r="5272">
      <c r="A5272" t="inlineStr">
        <is>
          <t>CLI006058</t>
        </is>
      </c>
      <c r="B5272" t="inlineStr">
        <is>
          <t>Entrenamiento</t>
        </is>
      </c>
      <c r="C5272" t="inlineStr">
        <is>
          <t>No</t>
        </is>
      </c>
      <c r="D5272">
        <f>--(C5272="Sí")</f>
        <v/>
      </c>
      <c r="E5272" t="n">
        <v>34</v>
      </c>
      <c r="F5272" t="n">
        <v>1</v>
      </c>
      <c r="G5272" t="n">
        <v>0</v>
      </c>
      <c r="H5272" t="n">
        <v>1</v>
      </c>
      <c r="I5272" t="n">
        <v>0</v>
      </c>
    </row>
    <row r="5273">
      <c r="A5273" t="inlineStr">
        <is>
          <t>CLI006060</t>
        </is>
      </c>
      <c r="B5273" t="inlineStr">
        <is>
          <t>Prueba</t>
        </is>
      </c>
      <c r="C5273" t="inlineStr">
        <is>
          <t>No</t>
        </is>
      </c>
      <c r="D5273">
        <f>--(C5273="Sí")</f>
        <v/>
      </c>
      <c r="E5273" t="n">
        <v>33</v>
      </c>
      <c r="F5273" t="n">
        <v>1</v>
      </c>
      <c r="G5273" t="n">
        <v>0</v>
      </c>
      <c r="H5273" t="n">
        <v>1</v>
      </c>
      <c r="I5273" t="n">
        <v>0</v>
      </c>
    </row>
    <row r="5274">
      <c r="A5274" t="inlineStr">
        <is>
          <t>CLI006061</t>
        </is>
      </c>
      <c r="B5274" t="inlineStr">
        <is>
          <t>Entrenamiento</t>
        </is>
      </c>
      <c r="C5274" t="inlineStr">
        <is>
          <t>No</t>
        </is>
      </c>
      <c r="D5274">
        <f>--(C5274="Sí")</f>
        <v/>
      </c>
      <c r="E5274" t="n">
        <v>32</v>
      </c>
      <c r="F5274" t="n">
        <v>2</v>
      </c>
      <c r="G5274" t="n">
        <v>0</v>
      </c>
      <c r="H5274" t="n">
        <v>1</v>
      </c>
      <c r="I5274" t="n">
        <v>0</v>
      </c>
    </row>
    <row r="5275">
      <c r="A5275" t="inlineStr">
        <is>
          <t>CLI006062</t>
        </is>
      </c>
      <c r="B5275" t="inlineStr">
        <is>
          <t>Entrenamiento</t>
        </is>
      </c>
      <c r="C5275" t="inlineStr">
        <is>
          <t>Sí</t>
        </is>
      </c>
      <c r="D5275">
        <f>--(C5275="Sí")</f>
        <v/>
      </c>
      <c r="E5275" t="n">
        <v>54</v>
      </c>
      <c r="F5275" t="n">
        <v>2</v>
      </c>
      <c r="G5275" t="n">
        <v>0</v>
      </c>
      <c r="H5275" t="n">
        <v>0</v>
      </c>
      <c r="I5275" t="n">
        <v>0</v>
      </c>
    </row>
    <row r="5276">
      <c r="A5276" t="inlineStr">
        <is>
          <t>CLI006064</t>
        </is>
      </c>
      <c r="B5276" t="inlineStr">
        <is>
          <t>Prueba</t>
        </is>
      </c>
      <c r="C5276" t="inlineStr">
        <is>
          <t>No</t>
        </is>
      </c>
      <c r="D5276">
        <f>--(C5276="Sí")</f>
        <v/>
      </c>
      <c r="E5276" t="n">
        <v>56</v>
      </c>
      <c r="F5276" t="n">
        <v>2</v>
      </c>
      <c r="G5276" t="n">
        <v>0</v>
      </c>
      <c r="H5276" t="n">
        <v>0</v>
      </c>
      <c r="I5276" t="n">
        <v>0</v>
      </c>
    </row>
    <row r="5277">
      <c r="A5277" t="inlineStr">
        <is>
          <t>CLI006065</t>
        </is>
      </c>
      <c r="B5277" t="inlineStr">
        <is>
          <t>Entrenamiento</t>
        </is>
      </c>
      <c r="C5277" t="inlineStr">
        <is>
          <t>No</t>
        </is>
      </c>
      <c r="D5277">
        <f>--(C5277="Sí")</f>
        <v/>
      </c>
      <c r="E5277" t="n">
        <v>34</v>
      </c>
      <c r="F5277" t="n">
        <v>2</v>
      </c>
      <c r="G5277" t="n">
        <v>0</v>
      </c>
      <c r="H5277" t="n">
        <v>0</v>
      </c>
      <c r="I5277" t="n">
        <v>0</v>
      </c>
    </row>
    <row r="5278">
      <c r="A5278" t="inlineStr">
        <is>
          <t>CLI006066</t>
        </is>
      </c>
      <c r="B5278" t="inlineStr">
        <is>
          <t>Entrenamiento</t>
        </is>
      </c>
      <c r="C5278" t="inlineStr">
        <is>
          <t>No</t>
        </is>
      </c>
      <c r="D5278">
        <f>--(C5278="Sí")</f>
        <v/>
      </c>
      <c r="E5278" t="n">
        <v>50</v>
      </c>
      <c r="F5278" t="n">
        <v>1</v>
      </c>
      <c r="G5278" t="n">
        <v>1</v>
      </c>
      <c r="H5278" t="n">
        <v>1</v>
      </c>
      <c r="I5278" t="n">
        <v>0</v>
      </c>
    </row>
    <row r="5279">
      <c r="A5279" t="inlineStr">
        <is>
          <t>CLI006067</t>
        </is>
      </c>
      <c r="B5279" t="inlineStr">
        <is>
          <t>Entrenamiento</t>
        </is>
      </c>
      <c r="C5279" t="inlineStr">
        <is>
          <t>No</t>
        </is>
      </c>
      <c r="D5279">
        <f>--(C5279="Sí")</f>
        <v/>
      </c>
      <c r="E5279" t="n">
        <v>43</v>
      </c>
      <c r="F5279" t="n">
        <v>1</v>
      </c>
      <c r="G5279" t="n">
        <v>0</v>
      </c>
      <c r="H5279" t="n">
        <v>1</v>
      </c>
      <c r="I5279" t="n">
        <v>0</v>
      </c>
    </row>
    <row r="5280">
      <c r="A5280" t="inlineStr">
        <is>
          <t>CLI006068</t>
        </is>
      </c>
      <c r="B5280" t="inlineStr">
        <is>
          <t>Prueba</t>
        </is>
      </c>
      <c r="C5280" t="inlineStr">
        <is>
          <t>No</t>
        </is>
      </c>
      <c r="D5280">
        <f>--(C5280="Sí")</f>
        <v/>
      </c>
      <c r="E5280" t="n">
        <v>29</v>
      </c>
      <c r="F5280" t="n">
        <v>2</v>
      </c>
      <c r="G5280" t="n">
        <v>0</v>
      </c>
      <c r="H5280" t="n">
        <v>0</v>
      </c>
      <c r="I5280" t="n">
        <v>0</v>
      </c>
    </row>
    <row r="5281">
      <c r="A5281" t="inlineStr">
        <is>
          <t>CLI006069</t>
        </is>
      </c>
      <c r="B5281" t="inlineStr">
        <is>
          <t>Entrenamiento</t>
        </is>
      </c>
      <c r="C5281" t="inlineStr">
        <is>
          <t>Sí</t>
        </is>
      </c>
      <c r="D5281">
        <f>--(C5281="Sí")</f>
        <v/>
      </c>
      <c r="E5281" t="n">
        <v>65</v>
      </c>
      <c r="F5281" t="n">
        <v>2</v>
      </c>
      <c r="G5281" t="n">
        <v>1</v>
      </c>
      <c r="H5281" t="n">
        <v>1</v>
      </c>
      <c r="I5281" t="n">
        <v>0</v>
      </c>
    </row>
    <row r="5282">
      <c r="A5282" t="inlineStr">
        <is>
          <t>CLI006070</t>
        </is>
      </c>
      <c r="B5282" t="inlineStr">
        <is>
          <t>Entrenamiento</t>
        </is>
      </c>
      <c r="C5282" t="inlineStr">
        <is>
          <t>No</t>
        </is>
      </c>
      <c r="D5282">
        <f>--(C5282="Sí")</f>
        <v/>
      </c>
      <c r="E5282" t="n">
        <v>47</v>
      </c>
      <c r="F5282" t="n">
        <v>3</v>
      </c>
      <c r="G5282" t="n">
        <v>0</v>
      </c>
      <c r="H5282" t="n">
        <v>1</v>
      </c>
      <c r="I5282" t="n">
        <v>0</v>
      </c>
    </row>
    <row r="5283">
      <c r="A5283" t="inlineStr">
        <is>
          <t>CLI006071</t>
        </is>
      </c>
      <c r="B5283" t="inlineStr">
        <is>
          <t>Entrenamiento</t>
        </is>
      </c>
      <c r="C5283" t="inlineStr">
        <is>
          <t>No</t>
        </is>
      </c>
      <c r="D5283">
        <f>--(C5283="Sí")</f>
        <v/>
      </c>
      <c r="E5283" t="n">
        <v>42</v>
      </c>
      <c r="F5283" t="n">
        <v>6</v>
      </c>
      <c r="G5283" t="n">
        <v>0</v>
      </c>
      <c r="H5283" t="n">
        <v>0</v>
      </c>
      <c r="I5283" t="n">
        <v>0</v>
      </c>
    </row>
    <row r="5284">
      <c r="A5284" t="inlineStr">
        <is>
          <t>CLI006072</t>
        </is>
      </c>
      <c r="B5284" t="inlineStr">
        <is>
          <t>Prueba</t>
        </is>
      </c>
      <c r="C5284" t="inlineStr">
        <is>
          <t>No</t>
        </is>
      </c>
      <c r="D5284">
        <f>--(C5284="Sí")</f>
        <v/>
      </c>
      <c r="E5284" t="n">
        <v>48</v>
      </c>
      <c r="F5284" t="n">
        <v>3</v>
      </c>
      <c r="G5284" t="n">
        <v>0</v>
      </c>
      <c r="H5284" t="n">
        <v>1</v>
      </c>
      <c r="I5284" t="n">
        <v>0</v>
      </c>
    </row>
    <row r="5285">
      <c r="A5285" t="inlineStr">
        <is>
          <t>CLI006073</t>
        </is>
      </c>
      <c r="B5285" t="inlineStr">
        <is>
          <t>Entrenamiento</t>
        </is>
      </c>
      <c r="C5285" t="inlineStr">
        <is>
          <t>Sí</t>
        </is>
      </c>
      <c r="D5285">
        <f>--(C5285="Sí")</f>
        <v/>
      </c>
      <c r="E5285" t="n">
        <v>55</v>
      </c>
      <c r="F5285" t="n">
        <v>1</v>
      </c>
      <c r="G5285" t="n">
        <v>0</v>
      </c>
      <c r="H5285" t="n">
        <v>0</v>
      </c>
      <c r="I5285" t="n">
        <v>0</v>
      </c>
    </row>
    <row r="5286">
      <c r="A5286" t="inlineStr">
        <is>
          <t>CLI006074</t>
        </is>
      </c>
      <c r="B5286" t="inlineStr">
        <is>
          <t>Entrenamiento</t>
        </is>
      </c>
      <c r="C5286" t="inlineStr">
        <is>
          <t>No</t>
        </is>
      </c>
      <c r="D5286">
        <f>--(C5286="Sí")</f>
        <v/>
      </c>
      <c r="E5286" t="n">
        <v>36</v>
      </c>
      <c r="F5286" t="n">
        <v>4</v>
      </c>
      <c r="G5286" t="n">
        <v>0</v>
      </c>
      <c r="H5286" t="n">
        <v>0</v>
      </c>
      <c r="I5286" t="n">
        <v>0</v>
      </c>
    </row>
    <row r="5287">
      <c r="A5287" t="inlineStr">
        <is>
          <t>CLI006075</t>
        </is>
      </c>
      <c r="B5287" t="inlineStr">
        <is>
          <t>Entrenamiento</t>
        </is>
      </c>
      <c r="C5287" t="inlineStr">
        <is>
          <t>No</t>
        </is>
      </c>
      <c r="D5287">
        <f>--(C5287="Sí")</f>
        <v/>
      </c>
      <c r="E5287" t="n">
        <v>31</v>
      </c>
      <c r="F5287" t="n">
        <v>1</v>
      </c>
      <c r="G5287" t="n">
        <v>0</v>
      </c>
      <c r="H5287" t="n">
        <v>1</v>
      </c>
      <c r="I5287" t="n">
        <v>0</v>
      </c>
    </row>
    <row r="5288">
      <c r="A5288" t="inlineStr">
        <is>
          <t>CLI006077</t>
        </is>
      </c>
      <c r="B5288" t="inlineStr">
        <is>
          <t>Entrenamiento</t>
        </is>
      </c>
      <c r="C5288" t="inlineStr">
        <is>
          <t>No</t>
        </is>
      </c>
      <c r="D5288">
        <f>--(C5288="Sí")</f>
        <v/>
      </c>
      <c r="E5288" t="n">
        <v>60</v>
      </c>
      <c r="F5288" t="n">
        <v>3</v>
      </c>
      <c r="G5288" t="n">
        <v>0</v>
      </c>
      <c r="H5288" t="n">
        <v>0</v>
      </c>
      <c r="I5288" t="n">
        <v>0</v>
      </c>
    </row>
    <row r="5289">
      <c r="A5289" t="inlineStr">
        <is>
          <t>CLI006079</t>
        </is>
      </c>
      <c r="B5289" t="inlineStr">
        <is>
          <t>Entrenamiento</t>
        </is>
      </c>
      <c r="C5289" t="inlineStr">
        <is>
          <t>No</t>
        </is>
      </c>
      <c r="D5289">
        <f>--(C5289="Sí")</f>
        <v/>
      </c>
      <c r="E5289" t="n">
        <v>33</v>
      </c>
      <c r="F5289" t="n">
        <v>1</v>
      </c>
      <c r="G5289" t="n">
        <v>0</v>
      </c>
      <c r="H5289" t="n">
        <v>1</v>
      </c>
      <c r="I5289" t="n">
        <v>0</v>
      </c>
    </row>
    <row r="5290">
      <c r="A5290" t="inlineStr">
        <is>
          <t>CLI006080</t>
        </is>
      </c>
      <c r="B5290" t="inlineStr">
        <is>
          <t>Prueba</t>
        </is>
      </c>
      <c r="C5290" t="inlineStr">
        <is>
          <t>No</t>
        </is>
      </c>
      <c r="D5290">
        <f>--(C5290="Sí")</f>
        <v/>
      </c>
      <c r="E5290" t="n">
        <v>30</v>
      </c>
      <c r="F5290" t="n">
        <v>3</v>
      </c>
      <c r="G5290" t="n">
        <v>0</v>
      </c>
      <c r="H5290" t="n">
        <v>0</v>
      </c>
      <c r="I5290" t="n">
        <v>0</v>
      </c>
    </row>
    <row r="5291">
      <c r="A5291" t="inlineStr">
        <is>
          <t>CLI006081</t>
        </is>
      </c>
      <c r="B5291" t="inlineStr">
        <is>
          <t>Entrenamiento</t>
        </is>
      </c>
      <c r="C5291" t="inlineStr">
        <is>
          <t>No</t>
        </is>
      </c>
      <c r="D5291">
        <f>--(C5291="Sí")</f>
        <v/>
      </c>
      <c r="E5291" t="n">
        <v>31</v>
      </c>
      <c r="F5291" t="n">
        <v>2</v>
      </c>
      <c r="G5291" t="n">
        <v>0</v>
      </c>
      <c r="H5291" t="n">
        <v>0</v>
      </c>
      <c r="I5291" t="n">
        <v>0</v>
      </c>
    </row>
    <row r="5292">
      <c r="A5292" t="inlineStr">
        <is>
          <t>CLI006082</t>
        </is>
      </c>
      <c r="B5292" t="inlineStr">
        <is>
          <t>Entrenamiento</t>
        </is>
      </c>
      <c r="C5292" t="inlineStr">
        <is>
          <t>No</t>
        </is>
      </c>
      <c r="D5292">
        <f>--(C5292="Sí")</f>
        <v/>
      </c>
      <c r="E5292" t="n">
        <v>32</v>
      </c>
      <c r="F5292" t="n">
        <v>1</v>
      </c>
      <c r="G5292" t="n">
        <v>0</v>
      </c>
      <c r="H5292" t="n">
        <v>0</v>
      </c>
      <c r="I5292" t="n">
        <v>0</v>
      </c>
    </row>
    <row r="5293">
      <c r="A5293" t="inlineStr">
        <is>
          <t>CLI006083</t>
        </is>
      </c>
      <c r="B5293" t="inlineStr">
        <is>
          <t>Entrenamiento</t>
        </is>
      </c>
      <c r="C5293" t="inlineStr">
        <is>
          <t>No</t>
        </is>
      </c>
      <c r="D5293">
        <f>--(C5293="Sí")</f>
        <v/>
      </c>
      <c r="E5293" t="n">
        <v>34</v>
      </c>
      <c r="F5293" t="n">
        <v>1</v>
      </c>
      <c r="G5293" t="n">
        <v>1</v>
      </c>
      <c r="H5293" t="n">
        <v>1</v>
      </c>
      <c r="I5293" t="n">
        <v>0</v>
      </c>
    </row>
    <row r="5294">
      <c r="A5294" t="inlineStr">
        <is>
          <t>CLI006084</t>
        </is>
      </c>
      <c r="B5294" t="inlineStr">
        <is>
          <t>Prueba</t>
        </is>
      </c>
      <c r="C5294" t="inlineStr">
        <is>
          <t>No</t>
        </is>
      </c>
      <c r="D5294">
        <f>--(C5294="Sí")</f>
        <v/>
      </c>
      <c r="E5294" t="n">
        <v>50</v>
      </c>
      <c r="F5294" t="n">
        <v>1</v>
      </c>
      <c r="G5294" t="n">
        <v>0</v>
      </c>
      <c r="H5294" t="n">
        <v>1</v>
      </c>
      <c r="I5294" t="n">
        <v>0</v>
      </c>
    </row>
    <row r="5295">
      <c r="A5295" t="inlineStr">
        <is>
          <t>CLI006085</t>
        </is>
      </c>
      <c r="B5295" t="inlineStr">
        <is>
          <t>Entrenamiento</t>
        </is>
      </c>
      <c r="C5295" t="inlineStr">
        <is>
          <t>No</t>
        </is>
      </c>
      <c r="D5295">
        <f>--(C5295="Sí")</f>
        <v/>
      </c>
      <c r="E5295" t="n">
        <v>30</v>
      </c>
      <c r="F5295" t="n">
        <v>1</v>
      </c>
      <c r="G5295" t="n">
        <v>0</v>
      </c>
      <c r="H5295" t="n">
        <v>0</v>
      </c>
      <c r="I5295" t="n">
        <v>0</v>
      </c>
    </row>
    <row r="5296">
      <c r="A5296" t="inlineStr">
        <is>
          <t>CLI006086</t>
        </is>
      </c>
      <c r="B5296" t="inlineStr">
        <is>
          <t>Entrenamiento</t>
        </is>
      </c>
      <c r="C5296" t="inlineStr">
        <is>
          <t>No</t>
        </is>
      </c>
      <c r="D5296">
        <f>--(C5296="Sí")</f>
        <v/>
      </c>
      <c r="E5296" t="n">
        <v>49</v>
      </c>
      <c r="F5296" t="n">
        <v>1</v>
      </c>
      <c r="G5296" t="n">
        <v>0</v>
      </c>
      <c r="H5296" t="n">
        <v>1</v>
      </c>
      <c r="I5296" t="n">
        <v>0</v>
      </c>
    </row>
    <row r="5297">
      <c r="A5297" t="inlineStr">
        <is>
          <t>CLI006087</t>
        </is>
      </c>
      <c r="B5297" t="inlineStr">
        <is>
          <t>Entrenamiento</t>
        </is>
      </c>
      <c r="C5297" t="inlineStr">
        <is>
          <t>No</t>
        </is>
      </c>
      <c r="D5297">
        <f>--(C5297="Sí")</f>
        <v/>
      </c>
      <c r="E5297" t="n">
        <v>46</v>
      </c>
      <c r="F5297" t="n">
        <v>2</v>
      </c>
      <c r="G5297" t="n">
        <v>0</v>
      </c>
      <c r="H5297" t="n">
        <v>0</v>
      </c>
      <c r="I5297" t="n">
        <v>0</v>
      </c>
    </row>
    <row r="5298">
      <c r="A5298" t="inlineStr">
        <is>
          <t>CLI006088</t>
        </is>
      </c>
      <c r="B5298" t="inlineStr">
        <is>
          <t>Prueba</t>
        </is>
      </c>
      <c r="C5298" t="inlineStr">
        <is>
          <t>No</t>
        </is>
      </c>
      <c r="D5298">
        <f>--(C5298="Sí")</f>
        <v/>
      </c>
      <c r="E5298" t="n">
        <v>25</v>
      </c>
      <c r="F5298" t="n">
        <v>3</v>
      </c>
      <c r="G5298" t="n">
        <v>0</v>
      </c>
      <c r="H5298" t="n">
        <v>0</v>
      </c>
      <c r="I5298" t="n">
        <v>0</v>
      </c>
    </row>
    <row r="5299">
      <c r="A5299" t="inlineStr">
        <is>
          <t>CLI006089</t>
        </is>
      </c>
      <c r="B5299" t="inlineStr">
        <is>
          <t>Entrenamiento</t>
        </is>
      </c>
      <c r="C5299" t="inlineStr">
        <is>
          <t>No</t>
        </is>
      </c>
      <c r="D5299">
        <f>--(C5299="Sí")</f>
        <v/>
      </c>
      <c r="E5299" t="n">
        <v>54</v>
      </c>
      <c r="F5299" t="n">
        <v>3</v>
      </c>
      <c r="G5299" t="n">
        <v>0</v>
      </c>
      <c r="H5299" t="n">
        <v>1</v>
      </c>
      <c r="I5299" t="n">
        <v>0</v>
      </c>
    </row>
    <row r="5300">
      <c r="A5300" t="inlineStr">
        <is>
          <t>CLI006091</t>
        </is>
      </c>
      <c r="B5300" t="inlineStr">
        <is>
          <t>Entrenamiento</t>
        </is>
      </c>
      <c r="C5300" t="inlineStr">
        <is>
          <t>No</t>
        </is>
      </c>
      <c r="D5300">
        <f>--(C5300="Sí")</f>
        <v/>
      </c>
      <c r="E5300" t="n">
        <v>29</v>
      </c>
      <c r="F5300" t="n">
        <v>3</v>
      </c>
      <c r="G5300" t="n">
        <v>1</v>
      </c>
      <c r="H5300" t="n">
        <v>1</v>
      </c>
      <c r="I5300" t="n">
        <v>1</v>
      </c>
    </row>
    <row r="5301">
      <c r="A5301" t="inlineStr">
        <is>
          <t>CLI006092</t>
        </is>
      </c>
      <c r="B5301" t="inlineStr">
        <is>
          <t>Prueba</t>
        </is>
      </c>
      <c r="C5301" t="inlineStr">
        <is>
          <t>No</t>
        </is>
      </c>
      <c r="D5301">
        <f>--(C5301="Sí")</f>
        <v/>
      </c>
      <c r="E5301" t="n">
        <v>32</v>
      </c>
      <c r="F5301" t="n">
        <v>2</v>
      </c>
      <c r="G5301" t="n">
        <v>0</v>
      </c>
      <c r="H5301" t="n">
        <v>1</v>
      </c>
      <c r="I5301" t="n">
        <v>0</v>
      </c>
    </row>
    <row r="5302">
      <c r="A5302" t="inlineStr">
        <is>
          <t>CLI006093</t>
        </is>
      </c>
      <c r="B5302" t="inlineStr">
        <is>
          <t>Entrenamiento</t>
        </is>
      </c>
      <c r="C5302" t="inlineStr">
        <is>
          <t>No</t>
        </is>
      </c>
      <c r="D5302">
        <f>--(C5302="Sí")</f>
        <v/>
      </c>
      <c r="E5302" t="n">
        <v>44</v>
      </c>
      <c r="F5302" t="n">
        <v>3</v>
      </c>
      <c r="G5302" t="n">
        <v>0</v>
      </c>
      <c r="H5302" t="n">
        <v>1</v>
      </c>
      <c r="I5302" t="n">
        <v>0</v>
      </c>
    </row>
    <row r="5303">
      <c r="A5303" t="inlineStr">
        <is>
          <t>CLI006094</t>
        </is>
      </c>
      <c r="B5303" t="inlineStr">
        <is>
          <t>Entrenamiento</t>
        </is>
      </c>
      <c r="C5303" t="inlineStr">
        <is>
          <t>No</t>
        </is>
      </c>
      <c r="D5303">
        <f>--(C5303="Sí")</f>
        <v/>
      </c>
      <c r="E5303" t="n">
        <v>34</v>
      </c>
      <c r="F5303" t="n">
        <v>4</v>
      </c>
      <c r="G5303" t="n">
        <v>0</v>
      </c>
      <c r="H5303" t="n">
        <v>1</v>
      </c>
      <c r="I5303" t="n">
        <v>0</v>
      </c>
    </row>
    <row r="5304">
      <c r="A5304" t="inlineStr">
        <is>
          <t>CLI006096</t>
        </is>
      </c>
      <c r="B5304" t="inlineStr">
        <is>
          <t>Prueba</t>
        </is>
      </c>
      <c r="C5304" t="inlineStr">
        <is>
          <t>No</t>
        </is>
      </c>
      <c r="D5304">
        <f>--(C5304="Sí")</f>
        <v/>
      </c>
      <c r="E5304" t="n">
        <v>44</v>
      </c>
      <c r="F5304" t="n">
        <v>1</v>
      </c>
      <c r="G5304" t="n">
        <v>0</v>
      </c>
      <c r="H5304" t="n">
        <v>1</v>
      </c>
      <c r="I5304" t="n">
        <v>0</v>
      </c>
    </row>
    <row r="5305">
      <c r="A5305" t="inlineStr">
        <is>
          <t>CLI006097</t>
        </is>
      </c>
      <c r="B5305" t="inlineStr">
        <is>
          <t>Entrenamiento</t>
        </is>
      </c>
      <c r="C5305" t="inlineStr">
        <is>
          <t>No</t>
        </is>
      </c>
      <c r="D5305">
        <f>--(C5305="Sí")</f>
        <v/>
      </c>
      <c r="E5305" t="n">
        <v>58</v>
      </c>
      <c r="F5305" t="n">
        <v>1</v>
      </c>
      <c r="G5305" t="n">
        <v>0</v>
      </c>
      <c r="H5305" t="n">
        <v>1</v>
      </c>
      <c r="I5305" t="n">
        <v>0</v>
      </c>
    </row>
    <row r="5306">
      <c r="A5306" t="inlineStr">
        <is>
          <t>CLI006098</t>
        </is>
      </c>
      <c r="B5306" t="inlineStr">
        <is>
          <t>Entrenamiento</t>
        </is>
      </c>
      <c r="C5306" t="inlineStr">
        <is>
          <t>No</t>
        </is>
      </c>
      <c r="D5306">
        <f>--(C5306="Sí")</f>
        <v/>
      </c>
      <c r="E5306" t="n">
        <v>32</v>
      </c>
      <c r="F5306" t="n">
        <v>1</v>
      </c>
      <c r="G5306" t="n">
        <v>0</v>
      </c>
      <c r="H5306" t="n">
        <v>1</v>
      </c>
      <c r="I5306" t="n">
        <v>0</v>
      </c>
    </row>
    <row r="5307">
      <c r="A5307" t="inlineStr">
        <is>
          <t>CLI006099</t>
        </is>
      </c>
      <c r="B5307" t="inlineStr">
        <is>
          <t>Entrenamiento</t>
        </is>
      </c>
      <c r="C5307" t="inlineStr">
        <is>
          <t>No</t>
        </is>
      </c>
      <c r="D5307">
        <f>--(C5307="Sí")</f>
        <v/>
      </c>
      <c r="E5307" t="n">
        <v>45</v>
      </c>
      <c r="F5307" t="n">
        <v>5</v>
      </c>
      <c r="G5307" t="n">
        <v>0</v>
      </c>
      <c r="H5307" t="n">
        <v>1</v>
      </c>
      <c r="I5307" t="n">
        <v>0</v>
      </c>
    </row>
    <row r="5308">
      <c r="A5308" t="inlineStr">
        <is>
          <t>CLI006101</t>
        </is>
      </c>
      <c r="B5308" t="inlineStr">
        <is>
          <t>Entrenamiento</t>
        </is>
      </c>
      <c r="C5308" t="inlineStr">
        <is>
          <t>No</t>
        </is>
      </c>
      <c r="D5308">
        <f>--(C5308="Sí")</f>
        <v/>
      </c>
      <c r="E5308" t="n">
        <v>57</v>
      </c>
      <c r="F5308" t="n">
        <v>2</v>
      </c>
      <c r="G5308" t="n">
        <v>0</v>
      </c>
      <c r="H5308" t="n">
        <v>0</v>
      </c>
      <c r="I5308" t="n">
        <v>0</v>
      </c>
    </row>
    <row r="5309">
      <c r="A5309" t="inlineStr">
        <is>
          <t>CLI006102</t>
        </is>
      </c>
      <c r="B5309" t="inlineStr">
        <is>
          <t>Entrenamiento</t>
        </is>
      </c>
      <c r="C5309" t="inlineStr">
        <is>
          <t>No</t>
        </is>
      </c>
      <c r="D5309">
        <f>--(C5309="Sí")</f>
        <v/>
      </c>
      <c r="E5309" t="n">
        <v>31</v>
      </c>
      <c r="F5309" t="n">
        <v>1</v>
      </c>
      <c r="G5309" t="n">
        <v>0</v>
      </c>
      <c r="H5309" t="n">
        <v>1</v>
      </c>
      <c r="I5309" t="n">
        <v>0</v>
      </c>
    </row>
    <row r="5310">
      <c r="A5310" t="inlineStr">
        <is>
          <t>CLI006103</t>
        </is>
      </c>
      <c r="B5310" t="inlineStr">
        <is>
          <t>Entrenamiento</t>
        </is>
      </c>
      <c r="C5310" t="inlineStr">
        <is>
          <t>No</t>
        </is>
      </c>
      <c r="D5310">
        <f>--(C5310="Sí")</f>
        <v/>
      </c>
      <c r="E5310" t="n">
        <v>40</v>
      </c>
      <c r="F5310" t="n">
        <v>1</v>
      </c>
      <c r="G5310" t="n">
        <v>0</v>
      </c>
      <c r="H5310" t="n">
        <v>0</v>
      </c>
      <c r="I5310" t="n">
        <v>0</v>
      </c>
    </row>
    <row r="5311">
      <c r="A5311" t="inlineStr">
        <is>
          <t>CLI006104</t>
        </is>
      </c>
      <c r="B5311" t="inlineStr">
        <is>
          <t>Prueba</t>
        </is>
      </c>
      <c r="C5311" t="inlineStr">
        <is>
          <t>No</t>
        </is>
      </c>
      <c r="D5311">
        <f>--(C5311="Sí")</f>
        <v/>
      </c>
      <c r="E5311" t="n">
        <v>49</v>
      </c>
      <c r="F5311" t="n">
        <v>2</v>
      </c>
      <c r="G5311" t="n">
        <v>0</v>
      </c>
      <c r="H5311" t="n">
        <v>0</v>
      </c>
      <c r="I5311" t="n">
        <v>0</v>
      </c>
    </row>
    <row r="5312">
      <c r="A5312" t="inlineStr">
        <is>
          <t>CLI006105</t>
        </is>
      </c>
      <c r="B5312" t="inlineStr">
        <is>
          <t>Entrenamiento</t>
        </is>
      </c>
      <c r="C5312" t="inlineStr">
        <is>
          <t>Sí</t>
        </is>
      </c>
      <c r="D5312">
        <f>--(C5312="Sí")</f>
        <v/>
      </c>
      <c r="E5312" t="n">
        <v>54</v>
      </c>
      <c r="F5312" t="n">
        <v>2</v>
      </c>
      <c r="G5312" t="n">
        <v>1</v>
      </c>
      <c r="H5312" t="n">
        <v>1</v>
      </c>
      <c r="I5312" t="n">
        <v>1</v>
      </c>
    </row>
    <row r="5313">
      <c r="A5313" t="inlineStr">
        <is>
          <t>CLI006106</t>
        </is>
      </c>
      <c r="B5313" t="inlineStr">
        <is>
          <t>Entrenamiento</t>
        </is>
      </c>
      <c r="C5313" t="inlineStr">
        <is>
          <t>No</t>
        </is>
      </c>
      <c r="D5313">
        <f>--(C5313="Sí")</f>
        <v/>
      </c>
      <c r="E5313" t="n">
        <v>33</v>
      </c>
      <c r="F5313" t="n">
        <v>2</v>
      </c>
      <c r="G5313" t="n">
        <v>0</v>
      </c>
      <c r="H5313" t="n">
        <v>1</v>
      </c>
      <c r="I5313" t="n">
        <v>0</v>
      </c>
    </row>
    <row r="5314">
      <c r="A5314" t="inlineStr">
        <is>
          <t>CLI006107</t>
        </is>
      </c>
      <c r="B5314" t="inlineStr">
        <is>
          <t>Entrenamiento</t>
        </is>
      </c>
      <c r="C5314" t="inlineStr">
        <is>
          <t>No</t>
        </is>
      </c>
      <c r="D5314">
        <f>--(C5314="Sí")</f>
        <v/>
      </c>
      <c r="E5314" t="n">
        <v>40</v>
      </c>
      <c r="F5314" t="n">
        <v>5</v>
      </c>
      <c r="G5314" t="n">
        <v>0</v>
      </c>
      <c r="H5314" t="n">
        <v>0</v>
      </c>
      <c r="I5314" t="n">
        <v>0</v>
      </c>
    </row>
    <row r="5315">
      <c r="A5315" t="inlineStr">
        <is>
          <t>CLI006108</t>
        </is>
      </c>
      <c r="B5315" t="inlineStr">
        <is>
          <t>Prueba</t>
        </is>
      </c>
      <c r="C5315" t="inlineStr">
        <is>
          <t>No</t>
        </is>
      </c>
      <c r="D5315">
        <f>--(C5315="Sí")</f>
        <v/>
      </c>
      <c r="E5315" t="n">
        <v>26</v>
      </c>
      <c r="F5315" t="n">
        <v>2</v>
      </c>
      <c r="G5315" t="n">
        <v>1</v>
      </c>
      <c r="H5315" t="n">
        <v>1</v>
      </c>
      <c r="I5315" t="n">
        <v>0</v>
      </c>
    </row>
    <row r="5316">
      <c r="A5316" t="inlineStr">
        <is>
          <t>CLI006109</t>
        </is>
      </c>
      <c r="B5316" t="inlineStr">
        <is>
          <t>Entrenamiento</t>
        </is>
      </c>
      <c r="C5316" t="inlineStr">
        <is>
          <t>Sí</t>
        </is>
      </c>
      <c r="D5316">
        <f>--(C5316="Sí")</f>
        <v/>
      </c>
      <c r="E5316" t="n">
        <v>40</v>
      </c>
      <c r="F5316" t="n">
        <v>2</v>
      </c>
      <c r="G5316" t="n">
        <v>0</v>
      </c>
      <c r="H5316" t="n">
        <v>0</v>
      </c>
      <c r="I5316" t="n">
        <v>0</v>
      </c>
    </row>
    <row r="5317">
      <c r="A5317" t="inlineStr">
        <is>
          <t>CLI006110</t>
        </is>
      </c>
      <c r="B5317" t="inlineStr">
        <is>
          <t>Entrenamiento</t>
        </is>
      </c>
      <c r="C5317" t="inlineStr">
        <is>
          <t>No</t>
        </is>
      </c>
      <c r="D5317">
        <f>--(C5317="Sí")</f>
        <v/>
      </c>
      <c r="E5317" t="n">
        <v>40</v>
      </c>
      <c r="F5317" t="n">
        <v>3</v>
      </c>
      <c r="G5317" t="n">
        <v>0</v>
      </c>
      <c r="H5317" t="n">
        <v>1</v>
      </c>
      <c r="I5317" t="n">
        <v>0</v>
      </c>
    </row>
    <row r="5318">
      <c r="A5318" t="inlineStr">
        <is>
          <t>CLI006112</t>
        </is>
      </c>
      <c r="B5318" t="inlineStr">
        <is>
          <t>Prueba</t>
        </is>
      </c>
      <c r="C5318" t="inlineStr">
        <is>
          <t>No</t>
        </is>
      </c>
      <c r="D5318">
        <f>--(C5318="Sí")</f>
        <v/>
      </c>
      <c r="E5318" t="n">
        <v>29</v>
      </c>
      <c r="F5318" t="n">
        <v>3</v>
      </c>
      <c r="G5318" t="n">
        <v>0</v>
      </c>
      <c r="H5318" t="n">
        <v>0</v>
      </c>
      <c r="I5318" t="n">
        <v>0</v>
      </c>
    </row>
    <row r="5319">
      <c r="A5319" t="inlineStr">
        <is>
          <t>CLI006113</t>
        </is>
      </c>
      <c r="B5319" t="inlineStr">
        <is>
          <t>Entrenamiento</t>
        </is>
      </c>
      <c r="C5319" t="inlineStr">
        <is>
          <t>No</t>
        </is>
      </c>
      <c r="D5319">
        <f>--(C5319="Sí")</f>
        <v/>
      </c>
      <c r="E5319" t="n">
        <v>34</v>
      </c>
      <c r="F5319" t="n">
        <v>2</v>
      </c>
      <c r="G5319" t="n">
        <v>0</v>
      </c>
      <c r="H5319" t="n">
        <v>1</v>
      </c>
      <c r="I5319" t="n">
        <v>0</v>
      </c>
    </row>
    <row r="5320">
      <c r="A5320" t="inlineStr">
        <is>
          <t>CLI006114</t>
        </is>
      </c>
      <c r="B5320" t="inlineStr">
        <is>
          <t>Entrenamiento</t>
        </is>
      </c>
      <c r="C5320" t="inlineStr">
        <is>
          <t>No</t>
        </is>
      </c>
      <c r="D5320">
        <f>--(C5320="Sí")</f>
        <v/>
      </c>
      <c r="E5320" t="n">
        <v>47</v>
      </c>
      <c r="F5320" t="n">
        <v>1</v>
      </c>
      <c r="G5320" t="n">
        <v>0</v>
      </c>
      <c r="H5320" t="n">
        <v>1</v>
      </c>
      <c r="I5320" t="n">
        <v>0</v>
      </c>
    </row>
    <row r="5321">
      <c r="A5321" t="inlineStr">
        <is>
          <t>CLI006115</t>
        </is>
      </c>
      <c r="B5321" t="inlineStr">
        <is>
          <t>Entrenamiento</t>
        </is>
      </c>
      <c r="C5321" t="inlineStr">
        <is>
          <t>No</t>
        </is>
      </c>
      <c r="D5321">
        <f>--(C5321="Sí")</f>
        <v/>
      </c>
      <c r="E5321" t="n">
        <v>73</v>
      </c>
      <c r="F5321" t="n">
        <v>1</v>
      </c>
      <c r="G5321" t="n">
        <v>0</v>
      </c>
      <c r="H5321" t="n">
        <v>1</v>
      </c>
      <c r="I5321" t="n">
        <v>0</v>
      </c>
    </row>
    <row r="5322">
      <c r="A5322" t="inlineStr">
        <is>
          <t>CLI006116</t>
        </is>
      </c>
      <c r="B5322" t="inlineStr">
        <is>
          <t>Prueba</t>
        </is>
      </c>
      <c r="C5322" t="inlineStr">
        <is>
          <t>No</t>
        </is>
      </c>
      <c r="D5322">
        <f>--(C5322="Sí")</f>
        <v/>
      </c>
      <c r="E5322" t="n">
        <v>58</v>
      </c>
      <c r="F5322" t="n">
        <v>1</v>
      </c>
      <c r="G5322" t="n">
        <v>0</v>
      </c>
      <c r="H5322" t="n">
        <v>0</v>
      </c>
      <c r="I5322" t="n">
        <v>0</v>
      </c>
    </row>
    <row r="5323">
      <c r="A5323" t="inlineStr">
        <is>
          <t>CLI006117</t>
        </is>
      </c>
      <c r="B5323" t="inlineStr">
        <is>
          <t>Entrenamiento</t>
        </is>
      </c>
      <c r="C5323" t="inlineStr">
        <is>
          <t>No</t>
        </is>
      </c>
      <c r="D5323">
        <f>--(C5323="Sí")</f>
        <v/>
      </c>
      <c r="E5323" t="n">
        <v>37</v>
      </c>
      <c r="F5323" t="n">
        <v>2</v>
      </c>
      <c r="G5323" t="n">
        <v>1</v>
      </c>
      <c r="H5323" t="n">
        <v>1</v>
      </c>
      <c r="I5323" t="n">
        <v>0</v>
      </c>
    </row>
    <row r="5324">
      <c r="A5324" t="inlineStr">
        <is>
          <t>CLI006118</t>
        </is>
      </c>
      <c r="B5324" t="inlineStr">
        <is>
          <t>Entrenamiento</t>
        </is>
      </c>
      <c r="C5324" t="inlineStr">
        <is>
          <t>No</t>
        </is>
      </c>
      <c r="D5324">
        <f>--(C5324="Sí")</f>
        <v/>
      </c>
      <c r="E5324" t="n">
        <v>56</v>
      </c>
      <c r="F5324" t="n">
        <v>2</v>
      </c>
      <c r="G5324" t="n">
        <v>0</v>
      </c>
      <c r="H5324" t="n">
        <v>0</v>
      </c>
      <c r="I5324" t="n">
        <v>0</v>
      </c>
    </row>
    <row r="5325">
      <c r="A5325" t="inlineStr">
        <is>
          <t>CLI006119</t>
        </is>
      </c>
      <c r="B5325" t="inlineStr">
        <is>
          <t>Entrenamiento</t>
        </is>
      </c>
      <c r="C5325" t="inlineStr">
        <is>
          <t>No</t>
        </is>
      </c>
      <c r="D5325">
        <f>--(C5325="Sí")</f>
        <v/>
      </c>
      <c r="E5325" t="n">
        <v>45</v>
      </c>
      <c r="F5325" t="n">
        <v>3</v>
      </c>
      <c r="G5325" t="n">
        <v>0</v>
      </c>
      <c r="H5325" t="n">
        <v>1</v>
      </c>
      <c r="I5325" t="n">
        <v>0</v>
      </c>
    </row>
    <row r="5326">
      <c r="A5326" t="inlineStr">
        <is>
          <t>CLI006120</t>
        </is>
      </c>
      <c r="B5326" t="inlineStr">
        <is>
          <t>Prueba</t>
        </is>
      </c>
      <c r="C5326" t="inlineStr">
        <is>
          <t>No</t>
        </is>
      </c>
      <c r="D5326">
        <f>--(C5326="Sí")</f>
        <v/>
      </c>
      <c r="E5326" t="n">
        <v>41</v>
      </c>
      <c r="F5326" t="n">
        <v>2</v>
      </c>
      <c r="G5326" t="n">
        <v>0</v>
      </c>
      <c r="H5326" t="n">
        <v>0</v>
      </c>
      <c r="I5326" t="n">
        <v>0</v>
      </c>
    </row>
    <row r="5327">
      <c r="A5327" t="inlineStr">
        <is>
          <t>CLI006121</t>
        </is>
      </c>
      <c r="B5327" t="inlineStr">
        <is>
          <t>Entrenamiento</t>
        </is>
      </c>
      <c r="C5327" t="inlineStr">
        <is>
          <t>No</t>
        </is>
      </c>
      <c r="D5327">
        <f>--(C5327="Sí")</f>
        <v/>
      </c>
      <c r="E5327" t="n">
        <v>49</v>
      </c>
      <c r="F5327" t="n">
        <v>2</v>
      </c>
      <c r="G5327" t="n">
        <v>0</v>
      </c>
      <c r="H5327" t="n">
        <v>1</v>
      </c>
      <c r="I5327" t="n">
        <v>0</v>
      </c>
    </row>
    <row r="5328">
      <c r="A5328" t="inlineStr">
        <is>
          <t>CLI006122</t>
        </is>
      </c>
      <c r="B5328" t="inlineStr">
        <is>
          <t>Entrenamiento</t>
        </is>
      </c>
      <c r="C5328" t="inlineStr">
        <is>
          <t>Sí</t>
        </is>
      </c>
      <c r="D5328">
        <f>--(C5328="Sí")</f>
        <v/>
      </c>
      <c r="E5328" t="n">
        <v>36</v>
      </c>
      <c r="F5328" t="n">
        <v>1</v>
      </c>
      <c r="G5328" t="n">
        <v>0</v>
      </c>
      <c r="H5328" t="n">
        <v>0</v>
      </c>
      <c r="I5328" t="n">
        <v>0</v>
      </c>
    </row>
    <row r="5329">
      <c r="A5329" t="inlineStr">
        <is>
          <t>CLI006123</t>
        </is>
      </c>
      <c r="B5329" t="inlineStr">
        <is>
          <t>Entrenamiento</t>
        </is>
      </c>
      <c r="C5329" t="inlineStr">
        <is>
          <t>Sí</t>
        </is>
      </c>
      <c r="D5329">
        <f>--(C5329="Sí")</f>
        <v/>
      </c>
      <c r="E5329" t="n">
        <v>46</v>
      </c>
      <c r="F5329" t="n">
        <v>3</v>
      </c>
      <c r="G5329" t="n">
        <v>0</v>
      </c>
      <c r="H5329" t="n">
        <v>1</v>
      </c>
      <c r="I5329" t="n">
        <v>0</v>
      </c>
    </row>
    <row r="5330">
      <c r="A5330" t="inlineStr">
        <is>
          <t>CLI006124</t>
        </is>
      </c>
      <c r="B5330" t="inlineStr">
        <is>
          <t>Prueba</t>
        </is>
      </c>
      <c r="C5330" t="inlineStr">
        <is>
          <t>No</t>
        </is>
      </c>
      <c r="D5330">
        <f>--(C5330="Sí")</f>
        <v/>
      </c>
      <c r="E5330" t="n">
        <v>24</v>
      </c>
      <c r="F5330" t="n">
        <v>1</v>
      </c>
      <c r="G5330" t="n">
        <v>0</v>
      </c>
      <c r="H5330" t="n">
        <v>1</v>
      </c>
      <c r="I5330" t="n">
        <v>0</v>
      </c>
    </row>
    <row r="5331">
      <c r="A5331" t="inlineStr">
        <is>
          <t>CLI006125</t>
        </is>
      </c>
      <c r="B5331" t="inlineStr">
        <is>
          <t>Entrenamiento</t>
        </is>
      </c>
      <c r="C5331" t="inlineStr">
        <is>
          <t>No</t>
        </is>
      </c>
      <c r="D5331">
        <f>--(C5331="Sí")</f>
        <v/>
      </c>
      <c r="E5331" t="n">
        <v>42</v>
      </c>
      <c r="F5331" t="n">
        <v>2</v>
      </c>
      <c r="G5331" t="n">
        <v>0</v>
      </c>
      <c r="H5331" t="n">
        <v>1</v>
      </c>
      <c r="I5331" t="n">
        <v>0</v>
      </c>
    </row>
    <row r="5332">
      <c r="A5332" t="inlineStr">
        <is>
          <t>CLI006126</t>
        </is>
      </c>
      <c r="B5332" t="inlineStr">
        <is>
          <t>Entrenamiento</t>
        </is>
      </c>
      <c r="C5332" t="inlineStr">
        <is>
          <t>No</t>
        </is>
      </c>
      <c r="D5332">
        <f>--(C5332="Sí")</f>
        <v/>
      </c>
      <c r="E5332" t="n">
        <v>29</v>
      </c>
      <c r="F5332" t="n">
        <v>2</v>
      </c>
      <c r="G5332" t="n">
        <v>0</v>
      </c>
      <c r="H5332" t="n">
        <v>1</v>
      </c>
      <c r="I5332" t="n">
        <v>0</v>
      </c>
    </row>
    <row r="5333">
      <c r="A5333" t="inlineStr">
        <is>
          <t>CLI006127</t>
        </is>
      </c>
      <c r="B5333" t="inlineStr">
        <is>
          <t>Entrenamiento</t>
        </is>
      </c>
      <c r="C5333" t="inlineStr">
        <is>
          <t>No</t>
        </is>
      </c>
      <c r="D5333">
        <f>--(C5333="Sí")</f>
        <v/>
      </c>
      <c r="E5333" t="n">
        <v>43</v>
      </c>
      <c r="F5333" t="n">
        <v>1</v>
      </c>
      <c r="G5333" t="n">
        <v>0</v>
      </c>
      <c r="H5333" t="n">
        <v>0</v>
      </c>
      <c r="I5333" t="n">
        <v>0</v>
      </c>
    </row>
    <row r="5334">
      <c r="A5334" t="inlineStr">
        <is>
          <t>CLI006128</t>
        </is>
      </c>
      <c r="B5334" t="inlineStr">
        <is>
          <t>Prueba</t>
        </is>
      </c>
      <c r="C5334" t="inlineStr">
        <is>
          <t>No</t>
        </is>
      </c>
      <c r="D5334">
        <f>--(C5334="Sí")</f>
        <v/>
      </c>
      <c r="E5334" t="n">
        <v>29</v>
      </c>
      <c r="F5334" t="n">
        <v>2</v>
      </c>
      <c r="G5334" t="n">
        <v>0</v>
      </c>
      <c r="H5334" t="n">
        <v>0</v>
      </c>
      <c r="I5334" t="n">
        <v>0</v>
      </c>
    </row>
    <row r="5335">
      <c r="A5335" t="inlineStr">
        <is>
          <t>CLI006129</t>
        </is>
      </c>
      <c r="B5335" t="inlineStr">
        <is>
          <t>Entrenamiento</t>
        </is>
      </c>
      <c r="C5335" t="inlineStr">
        <is>
          <t>No</t>
        </is>
      </c>
      <c r="D5335">
        <f>--(C5335="Sí")</f>
        <v/>
      </c>
      <c r="E5335" t="n">
        <v>52</v>
      </c>
      <c r="F5335" t="n">
        <v>3</v>
      </c>
      <c r="G5335" t="n">
        <v>0</v>
      </c>
      <c r="H5335" t="n">
        <v>1</v>
      </c>
      <c r="I5335" t="n">
        <v>0</v>
      </c>
    </row>
    <row r="5336">
      <c r="A5336" t="inlineStr">
        <is>
          <t>CLI006130</t>
        </is>
      </c>
      <c r="B5336" t="inlineStr">
        <is>
          <t>Entrenamiento</t>
        </is>
      </c>
      <c r="C5336" t="inlineStr">
        <is>
          <t>No</t>
        </is>
      </c>
      <c r="D5336">
        <f>--(C5336="Sí")</f>
        <v/>
      </c>
      <c r="E5336" t="n">
        <v>53</v>
      </c>
      <c r="F5336" t="n">
        <v>1</v>
      </c>
      <c r="G5336" t="n">
        <v>0</v>
      </c>
      <c r="H5336" t="n">
        <v>0</v>
      </c>
      <c r="I5336" t="n">
        <v>0</v>
      </c>
    </row>
    <row r="5337">
      <c r="A5337" t="inlineStr">
        <is>
          <t>CLI006131</t>
        </is>
      </c>
      <c r="B5337" t="inlineStr">
        <is>
          <t>Entrenamiento</t>
        </is>
      </c>
      <c r="C5337" t="inlineStr">
        <is>
          <t>Sí</t>
        </is>
      </c>
      <c r="D5337">
        <f>--(C5337="Sí")</f>
        <v/>
      </c>
      <c r="E5337" t="n">
        <v>22</v>
      </c>
      <c r="F5337" t="n">
        <v>2</v>
      </c>
      <c r="G5337" t="n">
        <v>3</v>
      </c>
      <c r="H5337" t="n">
        <v>1</v>
      </c>
      <c r="I5337" t="n">
        <v>0</v>
      </c>
    </row>
    <row r="5338">
      <c r="A5338" t="inlineStr">
        <is>
          <t>CLI006132</t>
        </is>
      </c>
      <c r="B5338" t="inlineStr">
        <is>
          <t>Prueba</t>
        </is>
      </c>
      <c r="C5338" t="inlineStr">
        <is>
          <t>No</t>
        </is>
      </c>
      <c r="D5338">
        <f>--(C5338="Sí")</f>
        <v/>
      </c>
      <c r="E5338" t="n">
        <v>51</v>
      </c>
      <c r="F5338" t="n">
        <v>17</v>
      </c>
      <c r="G5338" t="n">
        <v>0</v>
      </c>
      <c r="H5338" t="n">
        <v>0</v>
      </c>
      <c r="I5338" t="n">
        <v>0</v>
      </c>
    </row>
    <row r="5339">
      <c r="A5339" t="inlineStr">
        <is>
          <t>CLI006133</t>
        </is>
      </c>
      <c r="B5339" t="inlineStr">
        <is>
          <t>Entrenamiento</t>
        </is>
      </c>
      <c r="C5339" t="inlineStr">
        <is>
          <t>No</t>
        </is>
      </c>
      <c r="D5339">
        <f>--(C5339="Sí")</f>
        <v/>
      </c>
      <c r="E5339" t="n">
        <v>30</v>
      </c>
      <c r="F5339" t="n">
        <v>2</v>
      </c>
      <c r="G5339" t="n">
        <v>1</v>
      </c>
      <c r="H5339" t="n">
        <v>1</v>
      </c>
      <c r="I5339" t="n">
        <v>0</v>
      </c>
    </row>
    <row r="5340">
      <c r="A5340" t="inlineStr">
        <is>
          <t>CLI006134</t>
        </is>
      </c>
      <c r="B5340" t="inlineStr">
        <is>
          <t>Entrenamiento</t>
        </is>
      </c>
      <c r="C5340" t="inlineStr">
        <is>
          <t>No</t>
        </is>
      </c>
      <c r="D5340">
        <f>--(C5340="Sí")</f>
        <v/>
      </c>
      <c r="E5340" t="n">
        <v>33</v>
      </c>
      <c r="F5340" t="n">
        <v>3</v>
      </c>
      <c r="G5340" t="n">
        <v>0</v>
      </c>
      <c r="H5340" t="n">
        <v>1</v>
      </c>
      <c r="I5340" t="n">
        <v>0</v>
      </c>
    </row>
    <row r="5341">
      <c r="A5341" t="inlineStr">
        <is>
          <t>CLI006136</t>
        </is>
      </c>
      <c r="B5341" t="inlineStr">
        <is>
          <t>Prueba</t>
        </is>
      </c>
      <c r="C5341" t="inlineStr">
        <is>
          <t>Sí</t>
        </is>
      </c>
      <c r="D5341">
        <f>--(C5341="Sí")</f>
        <v/>
      </c>
      <c r="E5341" t="n">
        <v>52</v>
      </c>
      <c r="F5341" t="n">
        <v>4</v>
      </c>
      <c r="G5341" t="n">
        <v>0</v>
      </c>
      <c r="H5341" t="n">
        <v>0</v>
      </c>
      <c r="I5341" t="n">
        <v>0</v>
      </c>
    </row>
    <row r="5342">
      <c r="A5342" t="inlineStr">
        <is>
          <t>CLI006137</t>
        </is>
      </c>
      <c r="B5342" t="inlineStr">
        <is>
          <t>Entrenamiento</t>
        </is>
      </c>
      <c r="C5342" t="inlineStr">
        <is>
          <t>No</t>
        </is>
      </c>
      <c r="D5342">
        <f>--(C5342="Sí")</f>
        <v/>
      </c>
      <c r="E5342" t="n">
        <v>32</v>
      </c>
      <c r="F5342" t="n">
        <v>8</v>
      </c>
      <c r="G5342" t="n">
        <v>0</v>
      </c>
      <c r="H5342" t="n">
        <v>0</v>
      </c>
      <c r="I5342" t="n">
        <v>0</v>
      </c>
    </row>
    <row r="5343">
      <c r="A5343" t="inlineStr">
        <is>
          <t>CLI006138</t>
        </is>
      </c>
      <c r="B5343" t="inlineStr">
        <is>
          <t>Entrenamiento</t>
        </is>
      </c>
      <c r="C5343" t="inlineStr">
        <is>
          <t>No</t>
        </is>
      </c>
      <c r="D5343">
        <f>--(C5343="Sí")</f>
        <v/>
      </c>
      <c r="E5343" t="n">
        <v>26</v>
      </c>
      <c r="F5343" t="n">
        <v>1</v>
      </c>
      <c r="G5343" t="n">
        <v>0</v>
      </c>
      <c r="H5343" t="n">
        <v>0</v>
      </c>
      <c r="I5343" t="n">
        <v>0</v>
      </c>
    </row>
    <row r="5344">
      <c r="A5344" t="inlineStr">
        <is>
          <t>CLI006140</t>
        </is>
      </c>
      <c r="B5344" t="inlineStr">
        <is>
          <t>Prueba</t>
        </is>
      </c>
      <c r="C5344" t="inlineStr">
        <is>
          <t>No</t>
        </is>
      </c>
      <c r="D5344">
        <f>--(C5344="Sí")</f>
        <v/>
      </c>
      <c r="E5344" t="n">
        <v>41</v>
      </c>
      <c r="F5344" t="n">
        <v>3</v>
      </c>
      <c r="G5344" t="n">
        <v>0</v>
      </c>
      <c r="H5344" t="n">
        <v>0</v>
      </c>
      <c r="I5344" t="n">
        <v>0</v>
      </c>
    </row>
    <row r="5345">
      <c r="A5345" t="inlineStr">
        <is>
          <t>CLI006143</t>
        </is>
      </c>
      <c r="B5345" t="inlineStr">
        <is>
          <t>Entrenamiento</t>
        </is>
      </c>
      <c r="C5345" t="inlineStr">
        <is>
          <t>Sí</t>
        </is>
      </c>
      <c r="D5345">
        <f>--(C5345="Sí")</f>
        <v/>
      </c>
      <c r="E5345" t="n">
        <v>74</v>
      </c>
      <c r="F5345" t="n">
        <v>2</v>
      </c>
      <c r="G5345" t="n">
        <v>0</v>
      </c>
      <c r="H5345" t="n">
        <v>1</v>
      </c>
      <c r="I5345" t="n">
        <v>0</v>
      </c>
    </row>
    <row r="5346">
      <c r="A5346" t="inlineStr">
        <is>
          <t>CLI006144</t>
        </is>
      </c>
      <c r="B5346" t="inlineStr">
        <is>
          <t>Prueba</t>
        </is>
      </c>
      <c r="C5346" t="inlineStr">
        <is>
          <t>No</t>
        </is>
      </c>
      <c r="D5346">
        <f>--(C5346="Sí")</f>
        <v/>
      </c>
      <c r="E5346" t="n">
        <v>33</v>
      </c>
      <c r="F5346" t="n">
        <v>1</v>
      </c>
      <c r="G5346" t="n">
        <v>0</v>
      </c>
      <c r="H5346" t="n">
        <v>1</v>
      </c>
      <c r="I5346" t="n">
        <v>0</v>
      </c>
    </row>
    <row r="5347">
      <c r="A5347" t="inlineStr">
        <is>
          <t>CLI006145</t>
        </is>
      </c>
      <c r="B5347" t="inlineStr">
        <is>
          <t>Entrenamiento</t>
        </is>
      </c>
      <c r="C5347" t="inlineStr">
        <is>
          <t>No</t>
        </is>
      </c>
      <c r="D5347">
        <f>--(C5347="Sí")</f>
        <v/>
      </c>
      <c r="E5347" t="n">
        <v>42</v>
      </c>
      <c r="F5347" t="n">
        <v>2</v>
      </c>
      <c r="G5347" t="n">
        <v>0</v>
      </c>
      <c r="H5347" t="n">
        <v>0</v>
      </c>
      <c r="I5347" t="n">
        <v>0</v>
      </c>
    </row>
    <row r="5348">
      <c r="A5348" t="inlineStr">
        <is>
          <t>CLI006146</t>
        </is>
      </c>
      <c r="B5348" t="inlineStr">
        <is>
          <t>Entrenamiento</t>
        </is>
      </c>
      <c r="C5348" t="inlineStr">
        <is>
          <t>No</t>
        </is>
      </c>
      <c r="D5348">
        <f>--(C5348="Sí")</f>
        <v/>
      </c>
      <c r="E5348" t="n">
        <v>56</v>
      </c>
      <c r="F5348" t="n">
        <v>1</v>
      </c>
      <c r="G5348" t="n">
        <v>1</v>
      </c>
      <c r="H5348" t="n">
        <v>1</v>
      </c>
      <c r="I5348" t="n">
        <v>0</v>
      </c>
    </row>
    <row r="5349">
      <c r="A5349" t="inlineStr">
        <is>
          <t>CLI006147</t>
        </is>
      </c>
      <c r="B5349" t="inlineStr">
        <is>
          <t>Entrenamiento</t>
        </is>
      </c>
      <c r="C5349" t="inlineStr">
        <is>
          <t>Sí</t>
        </is>
      </c>
      <c r="D5349">
        <f>--(C5349="Sí")</f>
        <v/>
      </c>
      <c r="E5349" t="n">
        <v>24</v>
      </c>
      <c r="F5349" t="n">
        <v>1</v>
      </c>
      <c r="G5349" t="n">
        <v>0</v>
      </c>
      <c r="H5349" t="n">
        <v>1</v>
      </c>
      <c r="I5349" t="n">
        <v>0</v>
      </c>
    </row>
    <row r="5350">
      <c r="A5350" t="inlineStr">
        <is>
          <t>CLI006148</t>
        </is>
      </c>
      <c r="B5350" t="inlineStr">
        <is>
          <t>Prueba</t>
        </is>
      </c>
      <c r="C5350" t="inlineStr">
        <is>
          <t>No</t>
        </is>
      </c>
      <c r="D5350">
        <f>--(C5350="Sí")</f>
        <v/>
      </c>
      <c r="E5350" t="n">
        <v>30</v>
      </c>
      <c r="F5350" t="n">
        <v>2</v>
      </c>
      <c r="G5350" t="n">
        <v>0</v>
      </c>
      <c r="H5350" t="n">
        <v>1</v>
      </c>
      <c r="I5350" t="n">
        <v>0</v>
      </c>
    </row>
    <row r="5351">
      <c r="A5351" t="inlineStr">
        <is>
          <t>CLI006149</t>
        </is>
      </c>
      <c r="B5351" t="inlineStr">
        <is>
          <t>Entrenamiento</t>
        </is>
      </c>
      <c r="C5351" t="inlineStr">
        <is>
          <t>No</t>
        </is>
      </c>
      <c r="D5351">
        <f>--(C5351="Sí")</f>
        <v/>
      </c>
      <c r="E5351" t="n">
        <v>43</v>
      </c>
      <c r="F5351" t="n">
        <v>6</v>
      </c>
      <c r="G5351" t="n">
        <v>0</v>
      </c>
      <c r="H5351" t="n">
        <v>1</v>
      </c>
      <c r="I5351" t="n">
        <v>0</v>
      </c>
    </row>
    <row r="5352">
      <c r="A5352" t="inlineStr">
        <is>
          <t>CLI006150</t>
        </is>
      </c>
      <c r="B5352" t="inlineStr">
        <is>
          <t>Entrenamiento</t>
        </is>
      </c>
      <c r="C5352" t="inlineStr">
        <is>
          <t>No</t>
        </is>
      </c>
      <c r="D5352">
        <f>--(C5352="Sí")</f>
        <v/>
      </c>
      <c r="E5352" t="n">
        <v>45</v>
      </c>
      <c r="F5352" t="n">
        <v>1</v>
      </c>
      <c r="G5352" t="n">
        <v>0</v>
      </c>
      <c r="H5352" t="n">
        <v>1</v>
      </c>
      <c r="I5352" t="n">
        <v>0</v>
      </c>
    </row>
    <row r="5353">
      <c r="A5353" t="inlineStr">
        <is>
          <t>CLI006151</t>
        </is>
      </c>
      <c r="B5353" t="inlineStr">
        <is>
          <t>Entrenamiento</t>
        </is>
      </c>
      <c r="C5353" t="inlineStr">
        <is>
          <t>No</t>
        </is>
      </c>
      <c r="D5353">
        <f>--(C5353="Sí")</f>
        <v/>
      </c>
      <c r="E5353" t="n">
        <v>41</v>
      </c>
      <c r="F5353" t="n">
        <v>1</v>
      </c>
      <c r="G5353" t="n">
        <v>0</v>
      </c>
      <c r="H5353" t="n">
        <v>1</v>
      </c>
      <c r="I5353" t="n">
        <v>0</v>
      </c>
    </row>
    <row r="5354">
      <c r="A5354" t="inlineStr">
        <is>
          <t>CLI006152</t>
        </is>
      </c>
      <c r="B5354" t="inlineStr">
        <is>
          <t>Prueba</t>
        </is>
      </c>
      <c r="C5354" t="inlineStr">
        <is>
          <t>No</t>
        </is>
      </c>
      <c r="D5354">
        <f>--(C5354="Sí")</f>
        <v/>
      </c>
      <c r="E5354" t="n">
        <v>31</v>
      </c>
      <c r="F5354" t="n">
        <v>1</v>
      </c>
      <c r="G5354" t="n">
        <v>1</v>
      </c>
      <c r="H5354" t="n">
        <v>1</v>
      </c>
      <c r="I5354" t="n">
        <v>0</v>
      </c>
    </row>
    <row r="5355">
      <c r="A5355" t="inlineStr">
        <is>
          <t>CLI006153</t>
        </is>
      </c>
      <c r="B5355" t="inlineStr">
        <is>
          <t>Entrenamiento</t>
        </is>
      </c>
      <c r="C5355" t="inlineStr">
        <is>
          <t>No</t>
        </is>
      </c>
      <c r="D5355">
        <f>--(C5355="Sí")</f>
        <v/>
      </c>
      <c r="E5355" t="n">
        <v>47</v>
      </c>
      <c r="F5355" t="n">
        <v>1</v>
      </c>
      <c r="G5355" t="n">
        <v>0</v>
      </c>
      <c r="H5355" t="n">
        <v>1</v>
      </c>
      <c r="I5355" t="n">
        <v>0</v>
      </c>
    </row>
    <row r="5356">
      <c r="A5356" t="inlineStr">
        <is>
          <t>CLI006154</t>
        </is>
      </c>
      <c r="B5356" t="inlineStr">
        <is>
          <t>Entrenamiento</t>
        </is>
      </c>
      <c r="C5356" t="inlineStr">
        <is>
          <t>No</t>
        </is>
      </c>
      <c r="D5356">
        <f>--(C5356="Sí")</f>
        <v/>
      </c>
      <c r="E5356" t="n">
        <v>39</v>
      </c>
      <c r="F5356" t="n">
        <v>1</v>
      </c>
      <c r="G5356" t="n">
        <v>2</v>
      </c>
      <c r="H5356" t="n">
        <v>1</v>
      </c>
      <c r="I5356" t="n">
        <v>0</v>
      </c>
    </row>
    <row r="5357">
      <c r="A5357" t="inlineStr">
        <is>
          <t>CLI006155</t>
        </is>
      </c>
      <c r="B5357" t="inlineStr">
        <is>
          <t>Entrenamiento</t>
        </is>
      </c>
      <c r="C5357" t="inlineStr">
        <is>
          <t>No</t>
        </is>
      </c>
      <c r="D5357">
        <f>--(C5357="Sí")</f>
        <v/>
      </c>
      <c r="E5357" t="n">
        <v>47</v>
      </c>
      <c r="F5357" t="n">
        <v>1</v>
      </c>
      <c r="G5357" t="n">
        <v>0</v>
      </c>
      <c r="H5357" t="n">
        <v>1</v>
      </c>
      <c r="I5357" t="n">
        <v>0</v>
      </c>
    </row>
    <row r="5358">
      <c r="A5358" t="inlineStr">
        <is>
          <t>CLI006156</t>
        </is>
      </c>
      <c r="B5358" t="inlineStr">
        <is>
          <t>Prueba</t>
        </is>
      </c>
      <c r="C5358" t="inlineStr">
        <is>
          <t>No</t>
        </is>
      </c>
      <c r="D5358">
        <f>--(C5358="Sí")</f>
        <v/>
      </c>
      <c r="E5358" t="n">
        <v>43</v>
      </c>
      <c r="F5358" t="n">
        <v>1</v>
      </c>
      <c r="G5358" t="n">
        <v>0</v>
      </c>
      <c r="H5358" t="n">
        <v>1</v>
      </c>
      <c r="I5358" t="n">
        <v>0</v>
      </c>
    </row>
    <row r="5359">
      <c r="A5359" t="inlineStr">
        <is>
          <t>CLI006157</t>
        </is>
      </c>
      <c r="B5359" t="inlineStr">
        <is>
          <t>Entrenamiento</t>
        </is>
      </c>
      <c r="C5359" t="inlineStr">
        <is>
          <t>No</t>
        </is>
      </c>
      <c r="D5359">
        <f>--(C5359="Sí")</f>
        <v/>
      </c>
      <c r="E5359" t="n">
        <v>36</v>
      </c>
      <c r="F5359" t="n">
        <v>3</v>
      </c>
      <c r="G5359" t="n">
        <v>0</v>
      </c>
      <c r="H5359" t="n">
        <v>0</v>
      </c>
      <c r="I5359" t="n">
        <v>0</v>
      </c>
    </row>
    <row r="5360">
      <c r="A5360" t="inlineStr">
        <is>
          <t>CLI006158</t>
        </is>
      </c>
      <c r="B5360" t="inlineStr">
        <is>
          <t>Entrenamiento</t>
        </is>
      </c>
      <c r="C5360" t="inlineStr">
        <is>
          <t>No</t>
        </is>
      </c>
      <c r="D5360">
        <f>--(C5360="Sí")</f>
        <v/>
      </c>
      <c r="E5360" t="n">
        <v>34</v>
      </c>
      <c r="F5360" t="n">
        <v>2</v>
      </c>
      <c r="G5360" t="n">
        <v>0</v>
      </c>
      <c r="H5360" t="n">
        <v>0</v>
      </c>
      <c r="I5360" t="n">
        <v>0</v>
      </c>
    </row>
    <row r="5361">
      <c r="A5361" t="inlineStr">
        <is>
          <t>CLI006159</t>
        </is>
      </c>
      <c r="B5361" t="inlineStr">
        <is>
          <t>Entrenamiento</t>
        </is>
      </c>
      <c r="C5361" t="inlineStr">
        <is>
          <t>Sí</t>
        </is>
      </c>
      <c r="D5361">
        <f>--(C5361="Sí")</f>
        <v/>
      </c>
      <c r="E5361" t="n">
        <v>36</v>
      </c>
      <c r="F5361" t="n">
        <v>3</v>
      </c>
      <c r="G5361" t="n">
        <v>0</v>
      </c>
      <c r="H5361" t="n">
        <v>1</v>
      </c>
      <c r="I5361" t="n">
        <v>0</v>
      </c>
    </row>
    <row r="5362">
      <c r="A5362" t="inlineStr">
        <is>
          <t>CLI006160</t>
        </is>
      </c>
      <c r="B5362" t="inlineStr">
        <is>
          <t>Prueba</t>
        </is>
      </c>
      <c r="C5362" t="inlineStr">
        <is>
          <t>Sí</t>
        </is>
      </c>
      <c r="D5362">
        <f>--(C5362="Sí")</f>
        <v/>
      </c>
      <c r="E5362" t="n">
        <v>31</v>
      </c>
      <c r="F5362" t="n">
        <v>6</v>
      </c>
      <c r="G5362" t="n">
        <v>0</v>
      </c>
      <c r="H5362" t="n">
        <v>1</v>
      </c>
      <c r="I5362" t="n">
        <v>0</v>
      </c>
    </row>
    <row r="5363">
      <c r="A5363" t="inlineStr">
        <is>
          <t>CLI006162</t>
        </is>
      </c>
      <c r="B5363" t="inlineStr">
        <is>
          <t>Entrenamiento</t>
        </is>
      </c>
      <c r="C5363" t="inlineStr">
        <is>
          <t>No</t>
        </is>
      </c>
      <c r="D5363">
        <f>--(C5363="Sí")</f>
        <v/>
      </c>
      <c r="E5363" t="n">
        <v>38</v>
      </c>
      <c r="F5363" t="n">
        <v>5</v>
      </c>
      <c r="G5363" t="n">
        <v>0</v>
      </c>
      <c r="H5363" t="n">
        <v>0</v>
      </c>
      <c r="I5363" t="n">
        <v>0</v>
      </c>
    </row>
    <row r="5364">
      <c r="A5364" t="inlineStr">
        <is>
          <t>CLI006163</t>
        </is>
      </c>
      <c r="B5364" t="inlineStr">
        <is>
          <t>Entrenamiento</t>
        </is>
      </c>
      <c r="C5364" t="inlineStr">
        <is>
          <t>Sí</t>
        </is>
      </c>
      <c r="D5364">
        <f>--(C5364="Sí")</f>
        <v/>
      </c>
      <c r="E5364" t="n">
        <v>30</v>
      </c>
      <c r="F5364" t="n">
        <v>2</v>
      </c>
      <c r="G5364" t="n">
        <v>0</v>
      </c>
      <c r="H5364" t="n">
        <v>1</v>
      </c>
      <c r="I5364" t="n">
        <v>0</v>
      </c>
    </row>
    <row r="5365">
      <c r="A5365" t="inlineStr">
        <is>
          <t>CLI006164</t>
        </is>
      </c>
      <c r="B5365" t="inlineStr">
        <is>
          <t>Prueba</t>
        </is>
      </c>
      <c r="C5365" t="inlineStr">
        <is>
          <t>No</t>
        </is>
      </c>
      <c r="D5365">
        <f>--(C5365="Sí")</f>
        <v/>
      </c>
      <c r="E5365" t="n">
        <v>39</v>
      </c>
      <c r="F5365" t="n">
        <v>2</v>
      </c>
      <c r="G5365" t="n">
        <v>0</v>
      </c>
      <c r="H5365" t="n">
        <v>0</v>
      </c>
      <c r="I5365" t="n">
        <v>0</v>
      </c>
    </row>
    <row r="5366">
      <c r="A5366" t="inlineStr">
        <is>
          <t>CLI006165</t>
        </is>
      </c>
      <c r="B5366" t="inlineStr">
        <is>
          <t>Entrenamiento</t>
        </is>
      </c>
      <c r="C5366" t="inlineStr">
        <is>
          <t>No</t>
        </is>
      </c>
      <c r="D5366">
        <f>--(C5366="Sí")</f>
        <v/>
      </c>
      <c r="E5366" t="n">
        <v>46</v>
      </c>
      <c r="F5366" t="n">
        <v>17</v>
      </c>
      <c r="G5366" t="n">
        <v>0</v>
      </c>
      <c r="H5366" t="n">
        <v>1</v>
      </c>
      <c r="I5366" t="n">
        <v>0</v>
      </c>
    </row>
    <row r="5367">
      <c r="A5367" t="inlineStr">
        <is>
          <t>CLI006166</t>
        </is>
      </c>
      <c r="B5367" t="inlineStr">
        <is>
          <t>Entrenamiento</t>
        </is>
      </c>
      <c r="C5367" t="inlineStr">
        <is>
          <t>No</t>
        </is>
      </c>
      <c r="D5367">
        <f>--(C5367="Sí")</f>
        <v/>
      </c>
      <c r="E5367" t="n">
        <v>35</v>
      </c>
      <c r="F5367" t="n">
        <v>1</v>
      </c>
      <c r="G5367" t="n">
        <v>0</v>
      </c>
      <c r="H5367" t="n">
        <v>0</v>
      </c>
      <c r="I5367" t="n">
        <v>0</v>
      </c>
    </row>
    <row r="5368">
      <c r="A5368" t="inlineStr">
        <is>
          <t>CLI006167</t>
        </is>
      </c>
      <c r="B5368" t="inlineStr">
        <is>
          <t>Entrenamiento</t>
        </is>
      </c>
      <c r="C5368" t="inlineStr">
        <is>
          <t>No</t>
        </is>
      </c>
      <c r="D5368">
        <f>--(C5368="Sí")</f>
        <v/>
      </c>
      <c r="E5368" t="n">
        <v>34</v>
      </c>
      <c r="F5368" t="n">
        <v>2</v>
      </c>
      <c r="G5368" t="n">
        <v>0</v>
      </c>
      <c r="H5368" t="n">
        <v>1</v>
      </c>
      <c r="I5368" t="n">
        <v>0</v>
      </c>
    </row>
    <row r="5369">
      <c r="A5369" t="inlineStr">
        <is>
          <t>CLI006168</t>
        </is>
      </c>
      <c r="B5369" t="inlineStr">
        <is>
          <t>Prueba</t>
        </is>
      </c>
      <c r="C5369" t="inlineStr">
        <is>
          <t>No</t>
        </is>
      </c>
      <c r="D5369">
        <f>--(C5369="Sí")</f>
        <v/>
      </c>
      <c r="E5369" t="n">
        <v>47</v>
      </c>
      <c r="F5369" t="n">
        <v>2</v>
      </c>
      <c r="G5369" t="n">
        <v>0</v>
      </c>
      <c r="H5369" t="n">
        <v>1</v>
      </c>
      <c r="I5369" t="n">
        <v>0</v>
      </c>
    </row>
    <row r="5370">
      <c r="A5370" t="inlineStr">
        <is>
          <t>CLI006169</t>
        </is>
      </c>
      <c r="B5370" t="inlineStr">
        <is>
          <t>Entrenamiento</t>
        </is>
      </c>
      <c r="C5370" t="inlineStr">
        <is>
          <t>No</t>
        </is>
      </c>
      <c r="D5370">
        <f>--(C5370="Sí")</f>
        <v/>
      </c>
      <c r="E5370" t="n">
        <v>33</v>
      </c>
      <c r="F5370" t="n">
        <v>1</v>
      </c>
      <c r="G5370" t="n">
        <v>0</v>
      </c>
      <c r="H5370" t="n">
        <v>0</v>
      </c>
      <c r="I5370" t="n">
        <v>0</v>
      </c>
    </row>
    <row r="5371">
      <c r="A5371" t="inlineStr">
        <is>
          <t>CLI006170</t>
        </is>
      </c>
      <c r="B5371" t="inlineStr">
        <is>
          <t>Entrenamiento</t>
        </is>
      </c>
      <c r="C5371" t="inlineStr">
        <is>
          <t>No</t>
        </is>
      </c>
      <c r="D5371">
        <f>--(C5371="Sí")</f>
        <v/>
      </c>
      <c r="E5371" t="n">
        <v>46</v>
      </c>
      <c r="F5371" t="n">
        <v>4</v>
      </c>
      <c r="G5371" t="n">
        <v>0</v>
      </c>
      <c r="H5371" t="n">
        <v>0</v>
      </c>
      <c r="I5371" t="n">
        <v>0</v>
      </c>
    </row>
    <row r="5372">
      <c r="A5372" t="inlineStr">
        <is>
          <t>CLI006171</t>
        </is>
      </c>
      <c r="B5372" t="inlineStr">
        <is>
          <t>Entrenamiento</t>
        </is>
      </c>
      <c r="C5372" t="inlineStr">
        <is>
          <t>No</t>
        </is>
      </c>
      <c r="D5372">
        <f>--(C5372="Sí")</f>
        <v/>
      </c>
      <c r="E5372" t="n">
        <v>52</v>
      </c>
      <c r="F5372" t="n">
        <v>2</v>
      </c>
      <c r="G5372" t="n">
        <v>0</v>
      </c>
      <c r="H5372" t="n">
        <v>1</v>
      </c>
      <c r="I5372" t="n">
        <v>0</v>
      </c>
    </row>
    <row r="5373">
      <c r="A5373" t="inlineStr">
        <is>
          <t>CLI006172</t>
        </is>
      </c>
      <c r="B5373" t="inlineStr">
        <is>
          <t>Prueba</t>
        </is>
      </c>
      <c r="C5373" t="inlineStr">
        <is>
          <t>No</t>
        </is>
      </c>
      <c r="D5373">
        <f>--(C5373="Sí")</f>
        <v/>
      </c>
      <c r="E5373" t="n">
        <v>28</v>
      </c>
      <c r="F5373" t="n">
        <v>1</v>
      </c>
      <c r="G5373" t="n">
        <v>0</v>
      </c>
      <c r="H5373" t="n">
        <v>0</v>
      </c>
      <c r="I5373" t="n">
        <v>0</v>
      </c>
    </row>
    <row r="5374">
      <c r="A5374" t="inlineStr">
        <is>
          <t>CLI006173</t>
        </is>
      </c>
      <c r="B5374" t="inlineStr">
        <is>
          <t>Entrenamiento</t>
        </is>
      </c>
      <c r="C5374" t="inlineStr">
        <is>
          <t>No</t>
        </is>
      </c>
      <c r="D5374">
        <f>--(C5374="Sí")</f>
        <v/>
      </c>
      <c r="E5374" t="n">
        <v>36</v>
      </c>
      <c r="F5374" t="n">
        <v>1</v>
      </c>
      <c r="G5374" t="n">
        <v>0</v>
      </c>
      <c r="H5374" t="n">
        <v>0</v>
      </c>
      <c r="I5374" t="n">
        <v>0</v>
      </c>
    </row>
    <row r="5375">
      <c r="A5375" t="inlineStr">
        <is>
          <t>CLI006174</t>
        </is>
      </c>
      <c r="B5375" t="inlineStr">
        <is>
          <t>Entrenamiento</t>
        </is>
      </c>
      <c r="C5375" t="inlineStr">
        <is>
          <t>No</t>
        </is>
      </c>
      <c r="D5375">
        <f>--(C5375="Sí")</f>
        <v/>
      </c>
      <c r="E5375" t="n">
        <v>42</v>
      </c>
      <c r="F5375" t="n">
        <v>6</v>
      </c>
      <c r="G5375" t="n">
        <v>0</v>
      </c>
      <c r="H5375" t="n">
        <v>1</v>
      </c>
      <c r="I5375" t="n">
        <v>0</v>
      </c>
    </row>
    <row r="5376">
      <c r="A5376" t="inlineStr">
        <is>
          <t>CLI006175</t>
        </is>
      </c>
      <c r="B5376" t="inlineStr">
        <is>
          <t>Entrenamiento</t>
        </is>
      </c>
      <c r="C5376" t="inlineStr">
        <is>
          <t>No</t>
        </is>
      </c>
      <c r="D5376">
        <f>--(C5376="Sí")</f>
        <v/>
      </c>
      <c r="E5376" t="n">
        <v>47</v>
      </c>
      <c r="F5376" t="n">
        <v>1</v>
      </c>
      <c r="G5376" t="n">
        <v>1</v>
      </c>
      <c r="H5376" t="n">
        <v>0</v>
      </c>
      <c r="I5376" t="n">
        <v>0</v>
      </c>
    </row>
    <row r="5377">
      <c r="A5377" t="inlineStr">
        <is>
          <t>CLI006176</t>
        </is>
      </c>
      <c r="B5377" t="inlineStr">
        <is>
          <t>Prueba</t>
        </is>
      </c>
      <c r="C5377" t="inlineStr">
        <is>
          <t>No</t>
        </is>
      </c>
      <c r="D5377">
        <f>--(C5377="Sí")</f>
        <v/>
      </c>
      <c r="E5377" t="n">
        <v>42</v>
      </c>
      <c r="F5377" t="n">
        <v>1</v>
      </c>
      <c r="G5377" t="n">
        <v>0</v>
      </c>
      <c r="H5377" t="n">
        <v>1</v>
      </c>
      <c r="I5377" t="n">
        <v>0</v>
      </c>
    </row>
    <row r="5378">
      <c r="A5378" t="inlineStr">
        <is>
          <t>CLI006178</t>
        </is>
      </c>
      <c r="B5378" t="inlineStr">
        <is>
          <t>Entrenamiento</t>
        </is>
      </c>
      <c r="C5378" t="inlineStr">
        <is>
          <t>No</t>
        </is>
      </c>
      <c r="D5378">
        <f>--(C5378="Sí")</f>
        <v/>
      </c>
      <c r="E5378" t="n">
        <v>34</v>
      </c>
      <c r="F5378" t="n">
        <v>1</v>
      </c>
      <c r="G5378" t="n">
        <v>0</v>
      </c>
      <c r="H5378" t="n">
        <v>1</v>
      </c>
      <c r="I5378" t="n">
        <v>0</v>
      </c>
    </row>
    <row r="5379">
      <c r="A5379" t="inlineStr">
        <is>
          <t>CLI006179</t>
        </is>
      </c>
      <c r="B5379" t="inlineStr">
        <is>
          <t>Entrenamiento</t>
        </is>
      </c>
      <c r="C5379" t="inlineStr">
        <is>
          <t>No</t>
        </is>
      </c>
      <c r="D5379">
        <f>--(C5379="Sí")</f>
        <v/>
      </c>
      <c r="E5379" t="n">
        <v>32</v>
      </c>
      <c r="F5379" t="n">
        <v>4</v>
      </c>
      <c r="G5379" t="n">
        <v>0</v>
      </c>
      <c r="H5379" t="n">
        <v>0</v>
      </c>
      <c r="I5379" t="n">
        <v>0</v>
      </c>
    </row>
    <row r="5380">
      <c r="A5380" t="inlineStr">
        <is>
          <t>CLI006180</t>
        </is>
      </c>
      <c r="B5380" t="inlineStr">
        <is>
          <t>Prueba</t>
        </is>
      </c>
      <c r="C5380" t="inlineStr">
        <is>
          <t>Sí</t>
        </is>
      </c>
      <c r="D5380">
        <f>--(C5380="Sí")</f>
        <v/>
      </c>
      <c r="E5380" t="n">
        <v>42</v>
      </c>
      <c r="F5380" t="n">
        <v>1</v>
      </c>
      <c r="G5380" t="n">
        <v>1</v>
      </c>
      <c r="H5380" t="n">
        <v>1</v>
      </c>
      <c r="I5380" t="n">
        <v>1</v>
      </c>
    </row>
    <row r="5381">
      <c r="A5381" t="inlineStr">
        <is>
          <t>CLI006181</t>
        </is>
      </c>
      <c r="B5381" t="inlineStr">
        <is>
          <t>Entrenamiento</t>
        </is>
      </c>
      <c r="C5381" t="inlineStr">
        <is>
          <t>No</t>
        </is>
      </c>
      <c r="D5381">
        <f>--(C5381="Sí")</f>
        <v/>
      </c>
      <c r="E5381" t="n">
        <v>37</v>
      </c>
      <c r="F5381" t="n">
        <v>2</v>
      </c>
      <c r="G5381" t="n">
        <v>0</v>
      </c>
      <c r="H5381" t="n">
        <v>1</v>
      </c>
      <c r="I5381" t="n">
        <v>0</v>
      </c>
    </row>
    <row r="5382">
      <c r="A5382" t="inlineStr">
        <is>
          <t>CLI006182</t>
        </is>
      </c>
      <c r="B5382" t="inlineStr">
        <is>
          <t>Entrenamiento</t>
        </is>
      </c>
      <c r="C5382" t="inlineStr">
        <is>
          <t>No</t>
        </is>
      </c>
      <c r="D5382">
        <f>--(C5382="Sí")</f>
        <v/>
      </c>
      <c r="E5382" t="n">
        <v>42</v>
      </c>
      <c r="F5382" t="n">
        <v>3</v>
      </c>
      <c r="G5382" t="n">
        <v>0</v>
      </c>
      <c r="H5382" t="n">
        <v>0</v>
      </c>
      <c r="I5382" t="n">
        <v>0</v>
      </c>
    </row>
    <row r="5383">
      <c r="A5383" t="inlineStr">
        <is>
          <t>CLI006183</t>
        </is>
      </c>
      <c r="B5383" t="inlineStr">
        <is>
          <t>Entrenamiento</t>
        </is>
      </c>
      <c r="C5383" t="inlineStr">
        <is>
          <t>Sí</t>
        </is>
      </c>
      <c r="D5383">
        <f>--(C5383="Sí")</f>
        <v/>
      </c>
      <c r="E5383" t="n">
        <v>32</v>
      </c>
      <c r="F5383" t="n">
        <v>1</v>
      </c>
      <c r="G5383" t="n">
        <v>1</v>
      </c>
      <c r="H5383" t="n">
        <v>1</v>
      </c>
      <c r="I5383" t="n">
        <v>0</v>
      </c>
    </row>
    <row r="5384">
      <c r="A5384" t="inlineStr">
        <is>
          <t>CLI006184</t>
        </is>
      </c>
      <c r="B5384" t="inlineStr">
        <is>
          <t>Prueba</t>
        </is>
      </c>
      <c r="C5384" t="inlineStr">
        <is>
          <t>No</t>
        </is>
      </c>
      <c r="D5384">
        <f>--(C5384="Sí")</f>
        <v/>
      </c>
      <c r="E5384" t="n">
        <v>47</v>
      </c>
      <c r="F5384" t="n">
        <v>1</v>
      </c>
      <c r="G5384" t="n">
        <v>0</v>
      </c>
      <c r="H5384" t="n">
        <v>0</v>
      </c>
      <c r="I5384" t="n">
        <v>0</v>
      </c>
    </row>
    <row r="5385">
      <c r="A5385" t="inlineStr">
        <is>
          <t>CLI006185</t>
        </is>
      </c>
      <c r="B5385" t="inlineStr">
        <is>
          <t>Entrenamiento</t>
        </is>
      </c>
      <c r="C5385" t="inlineStr">
        <is>
          <t>No</t>
        </is>
      </c>
      <c r="D5385">
        <f>--(C5385="Sí")</f>
        <v/>
      </c>
      <c r="E5385" t="n">
        <v>47</v>
      </c>
      <c r="F5385" t="n">
        <v>2</v>
      </c>
      <c r="G5385" t="n">
        <v>0</v>
      </c>
      <c r="H5385" t="n">
        <v>0</v>
      </c>
      <c r="I5385" t="n">
        <v>0</v>
      </c>
    </row>
    <row r="5386">
      <c r="A5386" t="inlineStr">
        <is>
          <t>CLI006186</t>
        </is>
      </c>
      <c r="B5386" t="inlineStr">
        <is>
          <t>Entrenamiento</t>
        </is>
      </c>
      <c r="C5386" t="inlineStr">
        <is>
          <t>No</t>
        </is>
      </c>
      <c r="D5386">
        <f>--(C5386="Sí")</f>
        <v/>
      </c>
      <c r="E5386" t="n">
        <v>58</v>
      </c>
      <c r="F5386" t="n">
        <v>2</v>
      </c>
      <c r="G5386" t="n">
        <v>0</v>
      </c>
      <c r="H5386" t="n">
        <v>0</v>
      </c>
      <c r="I5386" t="n">
        <v>0</v>
      </c>
    </row>
    <row r="5387">
      <c r="A5387" t="inlineStr">
        <is>
          <t>CLI006187</t>
        </is>
      </c>
      <c r="B5387" t="inlineStr">
        <is>
          <t>Entrenamiento</t>
        </is>
      </c>
      <c r="C5387" t="inlineStr">
        <is>
          <t>No</t>
        </is>
      </c>
      <c r="D5387">
        <f>--(C5387="Sí")</f>
        <v/>
      </c>
      <c r="E5387" t="n">
        <v>49</v>
      </c>
      <c r="F5387" t="n">
        <v>1</v>
      </c>
      <c r="G5387" t="n">
        <v>0</v>
      </c>
      <c r="H5387" t="n">
        <v>0</v>
      </c>
      <c r="I5387" t="n">
        <v>0</v>
      </c>
    </row>
    <row r="5388">
      <c r="A5388" t="inlineStr">
        <is>
          <t>CLI006188</t>
        </is>
      </c>
      <c r="B5388" t="inlineStr">
        <is>
          <t>Prueba</t>
        </is>
      </c>
      <c r="C5388" t="inlineStr">
        <is>
          <t>No</t>
        </is>
      </c>
      <c r="D5388">
        <f>--(C5388="Sí")</f>
        <v/>
      </c>
      <c r="E5388" t="n">
        <v>46</v>
      </c>
      <c r="F5388" t="n">
        <v>1</v>
      </c>
      <c r="G5388" t="n">
        <v>0</v>
      </c>
      <c r="H5388" t="n">
        <v>0</v>
      </c>
      <c r="I5388" t="n">
        <v>0</v>
      </c>
    </row>
    <row r="5389">
      <c r="A5389" t="inlineStr">
        <is>
          <t>CLI006189</t>
        </is>
      </c>
      <c r="B5389" t="inlineStr">
        <is>
          <t>Entrenamiento</t>
        </is>
      </c>
      <c r="C5389" t="inlineStr">
        <is>
          <t>Sí</t>
        </is>
      </c>
      <c r="D5389">
        <f>--(C5389="Sí")</f>
        <v/>
      </c>
      <c r="E5389" t="n">
        <v>25</v>
      </c>
      <c r="F5389" t="n">
        <v>1</v>
      </c>
      <c r="G5389" t="n">
        <v>0</v>
      </c>
      <c r="H5389" t="n">
        <v>1</v>
      </c>
      <c r="I5389" t="n">
        <v>0</v>
      </c>
    </row>
    <row r="5390">
      <c r="A5390" t="inlineStr">
        <is>
          <t>CLI006190</t>
        </is>
      </c>
      <c r="B5390" t="inlineStr">
        <is>
          <t>Entrenamiento</t>
        </is>
      </c>
      <c r="C5390" t="inlineStr">
        <is>
          <t>No</t>
        </is>
      </c>
      <c r="D5390">
        <f>--(C5390="Sí")</f>
        <v/>
      </c>
      <c r="E5390" t="n">
        <v>36</v>
      </c>
      <c r="F5390" t="n">
        <v>2</v>
      </c>
      <c r="G5390" t="n">
        <v>0</v>
      </c>
      <c r="H5390" t="n">
        <v>0</v>
      </c>
      <c r="I5390" t="n">
        <v>0</v>
      </c>
    </row>
    <row r="5391">
      <c r="A5391" t="inlineStr">
        <is>
          <t>CLI006191</t>
        </is>
      </c>
      <c r="B5391" t="inlineStr">
        <is>
          <t>Entrenamiento</t>
        </is>
      </c>
      <c r="C5391" t="inlineStr">
        <is>
          <t>No</t>
        </is>
      </c>
      <c r="D5391">
        <f>--(C5391="Sí")</f>
        <v/>
      </c>
      <c r="E5391" t="n">
        <v>46</v>
      </c>
      <c r="F5391" t="n">
        <v>2</v>
      </c>
      <c r="G5391" t="n">
        <v>0</v>
      </c>
      <c r="H5391" t="n">
        <v>1</v>
      </c>
      <c r="I5391" t="n">
        <v>0</v>
      </c>
    </row>
    <row r="5392">
      <c r="A5392" t="inlineStr">
        <is>
          <t>CLI006192</t>
        </is>
      </c>
      <c r="B5392" t="inlineStr">
        <is>
          <t>Prueba</t>
        </is>
      </c>
      <c r="C5392" t="inlineStr">
        <is>
          <t>No</t>
        </is>
      </c>
      <c r="D5392">
        <f>--(C5392="Sí")</f>
        <v/>
      </c>
      <c r="E5392" t="n">
        <v>40</v>
      </c>
      <c r="F5392" t="n">
        <v>1</v>
      </c>
      <c r="G5392" t="n">
        <v>0</v>
      </c>
      <c r="H5392" t="n">
        <v>0</v>
      </c>
      <c r="I5392" t="n">
        <v>0</v>
      </c>
    </row>
    <row r="5393">
      <c r="A5393" t="inlineStr">
        <is>
          <t>CLI006193</t>
        </is>
      </c>
      <c r="B5393" t="inlineStr">
        <is>
          <t>Entrenamiento</t>
        </is>
      </c>
      <c r="C5393" t="inlineStr">
        <is>
          <t>No</t>
        </is>
      </c>
      <c r="D5393">
        <f>--(C5393="Sí")</f>
        <v/>
      </c>
      <c r="E5393" t="n">
        <v>56</v>
      </c>
      <c r="F5393" t="n">
        <v>1</v>
      </c>
      <c r="G5393" t="n">
        <v>0</v>
      </c>
      <c r="H5393" t="n">
        <v>1</v>
      </c>
      <c r="I5393" t="n">
        <v>0</v>
      </c>
    </row>
    <row r="5394">
      <c r="A5394" t="inlineStr">
        <is>
          <t>CLI006194</t>
        </is>
      </c>
      <c r="B5394" t="inlineStr">
        <is>
          <t>Entrenamiento</t>
        </is>
      </c>
      <c r="C5394" t="inlineStr">
        <is>
          <t>No</t>
        </is>
      </c>
      <c r="D5394">
        <f>--(C5394="Sí")</f>
        <v/>
      </c>
      <c r="E5394" t="n">
        <v>44</v>
      </c>
      <c r="F5394" t="n">
        <v>2</v>
      </c>
      <c r="G5394" t="n">
        <v>0</v>
      </c>
      <c r="H5394" t="n">
        <v>1</v>
      </c>
      <c r="I5394" t="n">
        <v>0</v>
      </c>
    </row>
    <row r="5395">
      <c r="A5395" t="inlineStr">
        <is>
          <t>CLI006195</t>
        </is>
      </c>
      <c r="B5395" t="inlineStr">
        <is>
          <t>Entrenamiento</t>
        </is>
      </c>
      <c r="C5395" t="inlineStr">
        <is>
          <t>No</t>
        </is>
      </c>
      <c r="D5395">
        <f>--(C5395="Sí")</f>
        <v/>
      </c>
      <c r="E5395" t="n">
        <v>28</v>
      </c>
      <c r="F5395" t="n">
        <v>1</v>
      </c>
      <c r="G5395" t="n">
        <v>0</v>
      </c>
      <c r="H5395" t="n">
        <v>1</v>
      </c>
      <c r="I5395" t="n">
        <v>0</v>
      </c>
    </row>
    <row r="5396">
      <c r="A5396" t="inlineStr">
        <is>
          <t>CLI006196</t>
        </is>
      </c>
      <c r="B5396" t="inlineStr">
        <is>
          <t>Prueba</t>
        </is>
      </c>
      <c r="C5396" t="inlineStr">
        <is>
          <t>No</t>
        </is>
      </c>
      <c r="D5396">
        <f>--(C5396="Sí")</f>
        <v/>
      </c>
      <c r="E5396" t="n">
        <v>35</v>
      </c>
      <c r="F5396" t="n">
        <v>3</v>
      </c>
      <c r="G5396" t="n">
        <v>0</v>
      </c>
      <c r="H5396" t="n">
        <v>0</v>
      </c>
      <c r="I5396" t="n">
        <v>0</v>
      </c>
    </row>
    <row r="5397">
      <c r="A5397" t="inlineStr">
        <is>
          <t>CLI006197</t>
        </is>
      </c>
      <c r="B5397" t="inlineStr">
        <is>
          <t>Entrenamiento</t>
        </is>
      </c>
      <c r="C5397" t="inlineStr">
        <is>
          <t>No</t>
        </is>
      </c>
      <c r="D5397">
        <f>--(C5397="Sí")</f>
        <v/>
      </c>
      <c r="E5397" t="n">
        <v>52</v>
      </c>
      <c r="F5397" t="n">
        <v>2</v>
      </c>
      <c r="G5397" t="n">
        <v>0</v>
      </c>
      <c r="H5397" t="n">
        <v>0</v>
      </c>
      <c r="I5397" t="n">
        <v>0</v>
      </c>
    </row>
    <row r="5398">
      <c r="A5398" t="inlineStr">
        <is>
          <t>CLI006198</t>
        </is>
      </c>
      <c r="B5398" t="inlineStr">
        <is>
          <t>Entrenamiento</t>
        </is>
      </c>
      <c r="C5398" t="inlineStr">
        <is>
          <t>No</t>
        </is>
      </c>
      <c r="D5398">
        <f>--(C5398="Sí")</f>
        <v/>
      </c>
      <c r="E5398" t="n">
        <v>41</v>
      </c>
      <c r="F5398" t="n">
        <v>2</v>
      </c>
      <c r="G5398" t="n">
        <v>0</v>
      </c>
      <c r="H5398" t="n">
        <v>0</v>
      </c>
      <c r="I5398" t="n">
        <v>0</v>
      </c>
    </row>
    <row r="5399">
      <c r="A5399" t="inlineStr">
        <is>
          <t>CLI006199</t>
        </is>
      </c>
      <c r="B5399" t="inlineStr">
        <is>
          <t>Entrenamiento</t>
        </is>
      </c>
      <c r="C5399" t="inlineStr">
        <is>
          <t>Sí</t>
        </is>
      </c>
      <c r="D5399">
        <f>--(C5399="Sí")</f>
        <v/>
      </c>
      <c r="E5399" t="n">
        <v>30</v>
      </c>
      <c r="F5399" t="n">
        <v>3</v>
      </c>
      <c r="G5399" t="n">
        <v>0</v>
      </c>
      <c r="H5399" t="n">
        <v>0</v>
      </c>
      <c r="I5399" t="n">
        <v>0</v>
      </c>
    </row>
    <row r="5400">
      <c r="A5400" t="inlineStr">
        <is>
          <t>CLI006201</t>
        </is>
      </c>
      <c r="B5400" t="inlineStr">
        <is>
          <t>Entrenamiento</t>
        </is>
      </c>
      <c r="C5400" t="inlineStr">
        <is>
          <t>Sí</t>
        </is>
      </c>
      <c r="D5400">
        <f>--(C5400="Sí")</f>
        <v/>
      </c>
      <c r="E5400" t="n">
        <v>50</v>
      </c>
      <c r="F5400" t="n">
        <v>6</v>
      </c>
      <c r="G5400" t="n">
        <v>1</v>
      </c>
      <c r="H5400" t="n">
        <v>0</v>
      </c>
      <c r="I5400" t="n">
        <v>0</v>
      </c>
    </row>
    <row r="5401">
      <c r="A5401" t="inlineStr">
        <is>
          <t>CLI006202</t>
        </is>
      </c>
      <c r="B5401" t="inlineStr">
        <is>
          <t>Entrenamiento</t>
        </is>
      </c>
      <c r="C5401" t="inlineStr">
        <is>
          <t>Sí</t>
        </is>
      </c>
      <c r="D5401">
        <f>--(C5401="Sí")</f>
        <v/>
      </c>
      <c r="E5401" t="n">
        <v>54</v>
      </c>
      <c r="F5401" t="n">
        <v>1</v>
      </c>
      <c r="G5401" t="n">
        <v>0</v>
      </c>
      <c r="H5401" t="n">
        <v>1</v>
      </c>
      <c r="I5401" t="n">
        <v>0</v>
      </c>
    </row>
    <row r="5402">
      <c r="A5402" t="inlineStr">
        <is>
          <t>CLI006203</t>
        </is>
      </c>
      <c r="B5402" t="inlineStr">
        <is>
          <t>Entrenamiento</t>
        </is>
      </c>
      <c r="C5402" t="inlineStr">
        <is>
          <t>No</t>
        </is>
      </c>
      <c r="D5402">
        <f>--(C5402="Sí")</f>
        <v/>
      </c>
      <c r="E5402" t="n">
        <v>27</v>
      </c>
      <c r="F5402" t="n">
        <v>3</v>
      </c>
      <c r="G5402" t="n">
        <v>0</v>
      </c>
      <c r="H5402" t="n">
        <v>1</v>
      </c>
      <c r="I5402" t="n">
        <v>0</v>
      </c>
    </row>
    <row r="5403">
      <c r="A5403" t="inlineStr">
        <is>
          <t>CLI006204</t>
        </is>
      </c>
      <c r="B5403" t="inlineStr">
        <is>
          <t>Prueba</t>
        </is>
      </c>
      <c r="C5403" t="inlineStr">
        <is>
          <t>No</t>
        </is>
      </c>
      <c r="D5403">
        <f>--(C5403="Sí")</f>
        <v/>
      </c>
      <c r="E5403" t="n">
        <v>41</v>
      </c>
      <c r="F5403" t="n">
        <v>1</v>
      </c>
      <c r="G5403" t="n">
        <v>0</v>
      </c>
      <c r="H5403" t="n">
        <v>1</v>
      </c>
      <c r="I5403" t="n">
        <v>0</v>
      </c>
    </row>
    <row r="5404">
      <c r="A5404" t="inlineStr">
        <is>
          <t>CLI006205</t>
        </is>
      </c>
      <c r="B5404" t="inlineStr">
        <is>
          <t>Entrenamiento</t>
        </is>
      </c>
      <c r="C5404" t="inlineStr">
        <is>
          <t>No</t>
        </is>
      </c>
      <c r="D5404">
        <f>--(C5404="Sí")</f>
        <v/>
      </c>
      <c r="E5404" t="n">
        <v>44</v>
      </c>
      <c r="F5404" t="n">
        <v>1</v>
      </c>
      <c r="G5404" t="n">
        <v>0</v>
      </c>
      <c r="H5404" t="n">
        <v>0</v>
      </c>
      <c r="I5404" t="n">
        <v>0</v>
      </c>
    </row>
    <row r="5405">
      <c r="A5405" t="inlineStr">
        <is>
          <t>CLI006206</t>
        </is>
      </c>
      <c r="B5405" t="inlineStr">
        <is>
          <t>Entrenamiento</t>
        </is>
      </c>
      <c r="C5405" t="inlineStr">
        <is>
          <t>No</t>
        </is>
      </c>
      <c r="D5405">
        <f>--(C5405="Sí")</f>
        <v/>
      </c>
      <c r="E5405" t="n">
        <v>44</v>
      </c>
      <c r="F5405" t="n">
        <v>1</v>
      </c>
      <c r="G5405" t="n">
        <v>0</v>
      </c>
      <c r="H5405" t="n">
        <v>0</v>
      </c>
      <c r="I5405" t="n">
        <v>0</v>
      </c>
    </row>
    <row r="5406">
      <c r="A5406" t="inlineStr">
        <is>
          <t>CLI006207</t>
        </is>
      </c>
      <c r="B5406" t="inlineStr">
        <is>
          <t>Entrenamiento</t>
        </is>
      </c>
      <c r="C5406" t="inlineStr">
        <is>
          <t>No</t>
        </is>
      </c>
      <c r="D5406">
        <f>--(C5406="Sí")</f>
        <v/>
      </c>
      <c r="E5406" t="n">
        <v>28</v>
      </c>
      <c r="F5406" t="n">
        <v>1</v>
      </c>
      <c r="G5406" t="n">
        <v>0</v>
      </c>
      <c r="H5406" t="n">
        <v>1</v>
      </c>
      <c r="I5406" t="n">
        <v>0</v>
      </c>
    </row>
    <row r="5407">
      <c r="A5407" t="inlineStr">
        <is>
          <t>CLI006208</t>
        </is>
      </c>
      <c r="B5407" t="inlineStr">
        <is>
          <t>Prueba</t>
        </is>
      </c>
      <c r="C5407" t="inlineStr">
        <is>
          <t>No</t>
        </is>
      </c>
      <c r="D5407">
        <f>--(C5407="Sí")</f>
        <v/>
      </c>
      <c r="E5407" t="n">
        <v>27</v>
      </c>
      <c r="F5407" t="n">
        <v>2</v>
      </c>
      <c r="G5407" t="n">
        <v>0</v>
      </c>
      <c r="H5407" t="n">
        <v>1</v>
      </c>
      <c r="I5407" t="n">
        <v>0</v>
      </c>
    </row>
    <row r="5408">
      <c r="A5408" t="inlineStr">
        <is>
          <t>CLI006209</t>
        </is>
      </c>
      <c r="B5408" t="inlineStr">
        <is>
          <t>Entrenamiento</t>
        </is>
      </c>
      <c r="C5408" t="inlineStr">
        <is>
          <t>No</t>
        </is>
      </c>
      <c r="D5408">
        <f>--(C5408="Sí")</f>
        <v/>
      </c>
      <c r="E5408" t="n">
        <v>33</v>
      </c>
      <c r="F5408" t="n">
        <v>1</v>
      </c>
      <c r="G5408" t="n">
        <v>0</v>
      </c>
      <c r="H5408" t="n">
        <v>0</v>
      </c>
      <c r="I5408" t="n">
        <v>0</v>
      </c>
    </row>
    <row r="5409">
      <c r="A5409" t="inlineStr">
        <is>
          <t>CLI006211</t>
        </is>
      </c>
      <c r="B5409" t="inlineStr">
        <is>
          <t>Entrenamiento</t>
        </is>
      </c>
      <c r="C5409" t="inlineStr">
        <is>
          <t>No</t>
        </is>
      </c>
      <c r="D5409">
        <f>--(C5409="Sí")</f>
        <v/>
      </c>
      <c r="E5409" t="n">
        <v>31</v>
      </c>
      <c r="F5409" t="n">
        <v>2</v>
      </c>
      <c r="G5409" t="n">
        <v>0</v>
      </c>
      <c r="H5409" t="n">
        <v>0</v>
      </c>
      <c r="I5409" t="n">
        <v>0</v>
      </c>
    </row>
    <row r="5410">
      <c r="A5410" t="inlineStr">
        <is>
          <t>CLI006212</t>
        </is>
      </c>
      <c r="B5410" t="inlineStr">
        <is>
          <t>Prueba</t>
        </is>
      </c>
      <c r="C5410" t="inlineStr">
        <is>
          <t>No</t>
        </is>
      </c>
      <c r="D5410">
        <f>--(C5410="Sí")</f>
        <v/>
      </c>
      <c r="E5410" t="n">
        <v>50</v>
      </c>
      <c r="F5410" t="n">
        <v>1</v>
      </c>
      <c r="G5410" t="n">
        <v>0</v>
      </c>
      <c r="H5410" t="n">
        <v>0</v>
      </c>
      <c r="I5410" t="n">
        <v>0</v>
      </c>
    </row>
    <row r="5411">
      <c r="A5411" t="inlineStr">
        <is>
          <t>CLI006213</t>
        </is>
      </c>
      <c r="B5411" t="inlineStr">
        <is>
          <t>Entrenamiento</t>
        </is>
      </c>
      <c r="C5411" t="inlineStr">
        <is>
          <t>Sí</t>
        </is>
      </c>
      <c r="D5411">
        <f>--(C5411="Sí")</f>
        <v/>
      </c>
      <c r="E5411" t="n">
        <v>50</v>
      </c>
      <c r="F5411" t="n">
        <v>1</v>
      </c>
      <c r="G5411" t="n">
        <v>0</v>
      </c>
      <c r="H5411" t="n">
        <v>0</v>
      </c>
      <c r="I5411" t="n">
        <v>0</v>
      </c>
    </row>
    <row r="5412">
      <c r="A5412" t="inlineStr">
        <is>
          <t>CLI006214</t>
        </is>
      </c>
      <c r="B5412" t="inlineStr">
        <is>
          <t>Entrenamiento</t>
        </is>
      </c>
      <c r="C5412" t="inlineStr">
        <is>
          <t>No</t>
        </is>
      </c>
      <c r="D5412">
        <f>--(C5412="Sí")</f>
        <v/>
      </c>
      <c r="E5412" t="n">
        <v>36</v>
      </c>
      <c r="F5412" t="n">
        <v>3</v>
      </c>
      <c r="G5412" t="n">
        <v>0</v>
      </c>
      <c r="H5412" t="n">
        <v>1</v>
      </c>
      <c r="I5412" t="n">
        <v>0</v>
      </c>
    </row>
    <row r="5413">
      <c r="A5413" t="inlineStr">
        <is>
          <t>CLI006215</t>
        </is>
      </c>
      <c r="B5413" t="inlineStr">
        <is>
          <t>Entrenamiento</t>
        </is>
      </c>
      <c r="C5413" t="inlineStr">
        <is>
          <t>No</t>
        </is>
      </c>
      <c r="D5413">
        <f>--(C5413="Sí")</f>
        <v/>
      </c>
      <c r="E5413" t="n">
        <v>34</v>
      </c>
      <c r="F5413" t="n">
        <v>1</v>
      </c>
      <c r="G5413" t="n">
        <v>0</v>
      </c>
      <c r="H5413" t="n">
        <v>1</v>
      </c>
      <c r="I5413" t="n">
        <v>0</v>
      </c>
    </row>
    <row r="5414">
      <c r="A5414" t="inlineStr">
        <is>
          <t>CLI006216</t>
        </is>
      </c>
      <c r="B5414" t="inlineStr">
        <is>
          <t>Prueba</t>
        </is>
      </c>
      <c r="C5414" t="inlineStr">
        <is>
          <t>No</t>
        </is>
      </c>
      <c r="D5414">
        <f>--(C5414="Sí")</f>
        <v/>
      </c>
      <c r="E5414" t="n">
        <v>40</v>
      </c>
      <c r="F5414" t="n">
        <v>18</v>
      </c>
      <c r="G5414" t="n">
        <v>0</v>
      </c>
      <c r="H5414" t="n">
        <v>0</v>
      </c>
      <c r="I5414" t="n">
        <v>0</v>
      </c>
    </row>
    <row r="5415">
      <c r="A5415" t="inlineStr">
        <is>
          <t>CLI006217</t>
        </is>
      </c>
      <c r="B5415" t="inlineStr">
        <is>
          <t>Entrenamiento</t>
        </is>
      </c>
      <c r="C5415" t="inlineStr">
        <is>
          <t>No</t>
        </is>
      </c>
      <c r="D5415">
        <f>--(C5415="Sí")</f>
        <v/>
      </c>
      <c r="E5415" t="n">
        <v>28</v>
      </c>
      <c r="F5415" t="n">
        <v>2</v>
      </c>
      <c r="G5415" t="n">
        <v>1</v>
      </c>
      <c r="H5415" t="n">
        <v>1</v>
      </c>
      <c r="I5415" t="n">
        <v>1</v>
      </c>
    </row>
    <row r="5416">
      <c r="A5416" t="inlineStr">
        <is>
          <t>CLI006218</t>
        </is>
      </c>
      <c r="B5416" t="inlineStr">
        <is>
          <t>Entrenamiento</t>
        </is>
      </c>
      <c r="C5416" t="inlineStr">
        <is>
          <t>No</t>
        </is>
      </c>
      <c r="D5416">
        <f>--(C5416="Sí")</f>
        <v/>
      </c>
      <c r="E5416" t="n">
        <v>35</v>
      </c>
      <c r="F5416" t="n">
        <v>1</v>
      </c>
      <c r="G5416" t="n">
        <v>0</v>
      </c>
      <c r="H5416" t="n">
        <v>1</v>
      </c>
      <c r="I5416" t="n">
        <v>0</v>
      </c>
    </row>
    <row r="5417">
      <c r="A5417" t="inlineStr">
        <is>
          <t>CLI006219</t>
        </is>
      </c>
      <c r="B5417" t="inlineStr">
        <is>
          <t>Entrenamiento</t>
        </is>
      </c>
      <c r="C5417" t="inlineStr">
        <is>
          <t>No</t>
        </is>
      </c>
      <c r="D5417">
        <f>--(C5417="Sí")</f>
        <v/>
      </c>
      <c r="E5417" t="n">
        <v>31</v>
      </c>
      <c r="F5417" t="n">
        <v>15</v>
      </c>
      <c r="G5417" t="n">
        <v>0</v>
      </c>
      <c r="H5417" t="n">
        <v>0</v>
      </c>
      <c r="I5417" t="n">
        <v>0</v>
      </c>
    </row>
    <row r="5418">
      <c r="A5418" t="inlineStr">
        <is>
          <t>CLI006220</t>
        </is>
      </c>
      <c r="B5418" t="inlineStr">
        <is>
          <t>Prueba</t>
        </is>
      </c>
      <c r="C5418" t="inlineStr">
        <is>
          <t>No</t>
        </is>
      </c>
      <c r="D5418">
        <f>--(C5418="Sí")</f>
        <v/>
      </c>
      <c r="E5418" t="n">
        <v>44</v>
      </c>
      <c r="F5418" t="n">
        <v>8</v>
      </c>
      <c r="G5418" t="n">
        <v>0</v>
      </c>
      <c r="H5418" t="n">
        <v>0</v>
      </c>
      <c r="I5418" t="n">
        <v>0</v>
      </c>
    </row>
    <row r="5419">
      <c r="A5419" t="inlineStr">
        <is>
          <t>CLI006221</t>
        </is>
      </c>
      <c r="B5419" t="inlineStr">
        <is>
          <t>Entrenamiento</t>
        </is>
      </c>
      <c r="C5419" t="inlineStr">
        <is>
          <t>No</t>
        </is>
      </c>
      <c r="D5419">
        <f>--(C5419="Sí")</f>
        <v/>
      </c>
      <c r="E5419" t="n">
        <v>54</v>
      </c>
      <c r="F5419" t="n">
        <v>4</v>
      </c>
      <c r="G5419" t="n">
        <v>0</v>
      </c>
      <c r="H5419" t="n">
        <v>1</v>
      </c>
      <c r="I5419" t="n">
        <v>0</v>
      </c>
    </row>
    <row r="5420">
      <c r="A5420" t="inlineStr">
        <is>
          <t>CLI006222</t>
        </is>
      </c>
      <c r="B5420" t="inlineStr">
        <is>
          <t>Entrenamiento</t>
        </is>
      </c>
      <c r="C5420" t="inlineStr">
        <is>
          <t>No</t>
        </is>
      </c>
      <c r="D5420">
        <f>--(C5420="Sí")</f>
        <v/>
      </c>
      <c r="E5420" t="n">
        <v>30</v>
      </c>
      <c r="F5420" t="n">
        <v>1</v>
      </c>
      <c r="G5420" t="n">
        <v>1</v>
      </c>
      <c r="H5420" t="n">
        <v>1</v>
      </c>
      <c r="I5420" t="n">
        <v>0</v>
      </c>
    </row>
    <row r="5421">
      <c r="A5421" t="inlineStr">
        <is>
          <t>CLI006223</t>
        </is>
      </c>
      <c r="B5421" t="inlineStr">
        <is>
          <t>Entrenamiento</t>
        </is>
      </c>
      <c r="C5421" t="inlineStr">
        <is>
          <t>No</t>
        </is>
      </c>
      <c r="D5421">
        <f>--(C5421="Sí")</f>
        <v/>
      </c>
      <c r="E5421" t="n">
        <v>58</v>
      </c>
      <c r="F5421" t="n">
        <v>3</v>
      </c>
      <c r="G5421" t="n">
        <v>1</v>
      </c>
      <c r="H5421" t="n">
        <v>1</v>
      </c>
      <c r="I5421" t="n">
        <v>0</v>
      </c>
    </row>
    <row r="5422">
      <c r="A5422" t="inlineStr">
        <is>
          <t>CLI006224</t>
        </is>
      </c>
      <c r="B5422" t="inlineStr">
        <is>
          <t>Prueba</t>
        </is>
      </c>
      <c r="C5422" t="inlineStr">
        <is>
          <t>Sí</t>
        </is>
      </c>
      <c r="D5422">
        <f>--(C5422="Sí")</f>
        <v/>
      </c>
      <c r="E5422" t="n">
        <v>37</v>
      </c>
      <c r="F5422" t="n">
        <v>2</v>
      </c>
      <c r="G5422" t="n">
        <v>2</v>
      </c>
      <c r="H5422" t="n">
        <v>1</v>
      </c>
      <c r="I5422" t="n">
        <v>0</v>
      </c>
    </row>
    <row r="5423">
      <c r="A5423" t="inlineStr">
        <is>
          <t>CLI006226</t>
        </is>
      </c>
      <c r="B5423" t="inlineStr">
        <is>
          <t>Entrenamiento</t>
        </is>
      </c>
      <c r="C5423" t="inlineStr">
        <is>
          <t>No</t>
        </is>
      </c>
      <c r="D5423">
        <f>--(C5423="Sí")</f>
        <v/>
      </c>
      <c r="E5423" t="n">
        <v>43</v>
      </c>
      <c r="F5423" t="n">
        <v>2</v>
      </c>
      <c r="G5423" t="n">
        <v>1</v>
      </c>
      <c r="H5423" t="n">
        <v>1</v>
      </c>
      <c r="I5423" t="n">
        <v>0</v>
      </c>
    </row>
    <row r="5424">
      <c r="A5424" t="inlineStr">
        <is>
          <t>CLI006227</t>
        </is>
      </c>
      <c r="B5424" t="inlineStr">
        <is>
          <t>Entrenamiento</t>
        </is>
      </c>
      <c r="C5424" t="inlineStr">
        <is>
          <t>No</t>
        </is>
      </c>
      <c r="D5424">
        <f>--(C5424="Sí")</f>
        <v/>
      </c>
      <c r="E5424" t="n">
        <v>49</v>
      </c>
      <c r="F5424" t="n">
        <v>5</v>
      </c>
      <c r="G5424" t="n">
        <v>0</v>
      </c>
      <c r="H5424" t="n">
        <v>0</v>
      </c>
      <c r="I5424" t="n">
        <v>0</v>
      </c>
    </row>
    <row r="5425">
      <c r="A5425" t="inlineStr">
        <is>
          <t>CLI006228</t>
        </is>
      </c>
      <c r="B5425" t="inlineStr">
        <is>
          <t>Prueba</t>
        </is>
      </c>
      <c r="C5425" t="inlineStr">
        <is>
          <t>No</t>
        </is>
      </c>
      <c r="D5425">
        <f>--(C5425="Sí")</f>
        <v/>
      </c>
      <c r="E5425" t="n">
        <v>45</v>
      </c>
      <c r="F5425" t="n">
        <v>3</v>
      </c>
      <c r="G5425" t="n">
        <v>0</v>
      </c>
      <c r="H5425" t="n">
        <v>0</v>
      </c>
      <c r="I5425" t="n">
        <v>0</v>
      </c>
    </row>
    <row r="5426">
      <c r="A5426" t="inlineStr">
        <is>
          <t>CLI006230</t>
        </is>
      </c>
      <c r="B5426" t="inlineStr">
        <is>
          <t>Entrenamiento</t>
        </is>
      </c>
      <c r="C5426" t="inlineStr">
        <is>
          <t>No</t>
        </is>
      </c>
      <c r="D5426">
        <f>--(C5426="Sí")</f>
        <v/>
      </c>
      <c r="E5426" t="n">
        <v>39</v>
      </c>
      <c r="F5426" t="n">
        <v>1</v>
      </c>
      <c r="G5426" t="n">
        <v>0</v>
      </c>
      <c r="H5426" t="n">
        <v>0</v>
      </c>
      <c r="I5426" t="n">
        <v>0</v>
      </c>
    </row>
    <row r="5427">
      <c r="A5427" t="inlineStr">
        <is>
          <t>CLI006231</t>
        </is>
      </c>
      <c r="B5427" t="inlineStr">
        <is>
          <t>Entrenamiento</t>
        </is>
      </c>
      <c r="C5427" t="inlineStr">
        <is>
          <t>No</t>
        </is>
      </c>
      <c r="D5427">
        <f>--(C5427="Sí")</f>
        <v/>
      </c>
      <c r="E5427" t="n">
        <v>32</v>
      </c>
      <c r="F5427" t="n">
        <v>5</v>
      </c>
      <c r="G5427" t="n">
        <v>0</v>
      </c>
      <c r="H5427" t="n">
        <v>1</v>
      </c>
      <c r="I5427" t="n">
        <v>0</v>
      </c>
    </row>
    <row r="5428">
      <c r="A5428" t="inlineStr">
        <is>
          <t>CLI006232</t>
        </is>
      </c>
      <c r="B5428" t="inlineStr">
        <is>
          <t>Prueba</t>
        </is>
      </c>
      <c r="C5428" t="inlineStr">
        <is>
          <t>No</t>
        </is>
      </c>
      <c r="D5428">
        <f>--(C5428="Sí")</f>
        <v/>
      </c>
      <c r="E5428" t="n">
        <v>46</v>
      </c>
      <c r="F5428" t="n">
        <v>2</v>
      </c>
      <c r="G5428" t="n">
        <v>0</v>
      </c>
      <c r="H5428" t="n">
        <v>0</v>
      </c>
      <c r="I5428" t="n">
        <v>0</v>
      </c>
    </row>
    <row r="5429">
      <c r="A5429" t="inlineStr">
        <is>
          <t>CLI006233</t>
        </is>
      </c>
      <c r="B5429" t="inlineStr">
        <is>
          <t>Entrenamiento</t>
        </is>
      </c>
      <c r="C5429" t="inlineStr">
        <is>
          <t>No</t>
        </is>
      </c>
      <c r="D5429">
        <f>--(C5429="Sí")</f>
        <v/>
      </c>
      <c r="E5429" t="n">
        <v>40</v>
      </c>
      <c r="F5429" t="n">
        <v>1</v>
      </c>
      <c r="G5429" t="n">
        <v>0</v>
      </c>
      <c r="H5429" t="n">
        <v>0</v>
      </c>
      <c r="I5429" t="n">
        <v>0</v>
      </c>
    </row>
    <row r="5430">
      <c r="A5430" t="inlineStr">
        <is>
          <t>CLI006234</t>
        </is>
      </c>
      <c r="B5430" t="inlineStr">
        <is>
          <t>Entrenamiento</t>
        </is>
      </c>
      <c r="C5430" t="inlineStr">
        <is>
          <t>No</t>
        </is>
      </c>
      <c r="D5430">
        <f>--(C5430="Sí")</f>
        <v/>
      </c>
      <c r="E5430" t="n">
        <v>46</v>
      </c>
      <c r="F5430" t="n">
        <v>1</v>
      </c>
      <c r="G5430" t="n">
        <v>0</v>
      </c>
      <c r="H5430" t="n">
        <v>1</v>
      </c>
      <c r="I5430" t="n">
        <v>0</v>
      </c>
    </row>
    <row r="5431">
      <c r="A5431" t="inlineStr">
        <is>
          <t>CLI006235</t>
        </is>
      </c>
      <c r="B5431" t="inlineStr">
        <is>
          <t>Entrenamiento</t>
        </is>
      </c>
      <c r="C5431" t="inlineStr">
        <is>
          <t>Sí</t>
        </is>
      </c>
      <c r="D5431">
        <f>--(C5431="Sí")</f>
        <v/>
      </c>
      <c r="E5431" t="n">
        <v>38</v>
      </c>
      <c r="F5431" t="n">
        <v>1</v>
      </c>
      <c r="G5431" t="n">
        <v>3</v>
      </c>
      <c r="H5431" t="n">
        <v>1</v>
      </c>
      <c r="I5431" t="n">
        <v>1</v>
      </c>
    </row>
    <row r="5432">
      <c r="A5432" t="inlineStr">
        <is>
          <t>CLI006236</t>
        </is>
      </c>
      <c r="B5432" t="inlineStr">
        <is>
          <t>Prueba</t>
        </is>
      </c>
      <c r="C5432" t="inlineStr">
        <is>
          <t>No</t>
        </is>
      </c>
      <c r="D5432">
        <f>--(C5432="Sí")</f>
        <v/>
      </c>
      <c r="E5432" t="n">
        <v>44</v>
      </c>
      <c r="F5432" t="n">
        <v>1</v>
      </c>
      <c r="G5432" t="n">
        <v>0</v>
      </c>
      <c r="H5432" t="n">
        <v>1</v>
      </c>
      <c r="I5432" t="n">
        <v>0</v>
      </c>
    </row>
    <row r="5433">
      <c r="A5433" t="inlineStr">
        <is>
          <t>CLI006237</t>
        </is>
      </c>
      <c r="B5433" t="inlineStr">
        <is>
          <t>Entrenamiento</t>
        </is>
      </c>
      <c r="C5433" t="inlineStr">
        <is>
          <t>No</t>
        </is>
      </c>
      <c r="D5433">
        <f>--(C5433="Sí")</f>
        <v/>
      </c>
      <c r="E5433" t="n">
        <v>33</v>
      </c>
      <c r="F5433" t="n">
        <v>2</v>
      </c>
      <c r="G5433" t="n">
        <v>0</v>
      </c>
      <c r="H5433" t="n">
        <v>1</v>
      </c>
      <c r="I5433" t="n">
        <v>0</v>
      </c>
    </row>
    <row r="5434">
      <c r="A5434" t="inlineStr">
        <is>
          <t>CLI006238</t>
        </is>
      </c>
      <c r="B5434" t="inlineStr">
        <is>
          <t>Entrenamiento</t>
        </is>
      </c>
      <c r="C5434" t="inlineStr">
        <is>
          <t>No</t>
        </is>
      </c>
      <c r="D5434">
        <f>--(C5434="Sí")</f>
        <v/>
      </c>
      <c r="E5434" t="n">
        <v>29</v>
      </c>
      <c r="F5434" t="n">
        <v>1</v>
      </c>
      <c r="G5434" t="n">
        <v>0</v>
      </c>
      <c r="H5434" t="n">
        <v>1</v>
      </c>
      <c r="I5434" t="n">
        <v>0</v>
      </c>
    </row>
    <row r="5435">
      <c r="A5435" t="inlineStr">
        <is>
          <t>CLI006239</t>
        </is>
      </c>
      <c r="B5435" t="inlineStr">
        <is>
          <t>Entrenamiento</t>
        </is>
      </c>
      <c r="C5435" t="inlineStr">
        <is>
          <t>Sí</t>
        </is>
      </c>
      <c r="D5435">
        <f>--(C5435="Sí")</f>
        <v/>
      </c>
      <c r="E5435" t="n">
        <v>45</v>
      </c>
      <c r="F5435" t="n">
        <v>1</v>
      </c>
      <c r="G5435" t="n">
        <v>0</v>
      </c>
      <c r="H5435" t="n">
        <v>1</v>
      </c>
      <c r="I5435" t="n">
        <v>0</v>
      </c>
    </row>
    <row r="5436">
      <c r="A5436" t="inlineStr">
        <is>
          <t>CLI006240</t>
        </is>
      </c>
      <c r="B5436" t="inlineStr">
        <is>
          <t>Prueba</t>
        </is>
      </c>
      <c r="C5436" t="inlineStr">
        <is>
          <t>No</t>
        </is>
      </c>
      <c r="D5436">
        <f>--(C5436="Sí")</f>
        <v/>
      </c>
      <c r="E5436" t="n">
        <v>36</v>
      </c>
      <c r="F5436" t="n">
        <v>2</v>
      </c>
      <c r="G5436" t="n">
        <v>0</v>
      </c>
      <c r="H5436" t="n">
        <v>0</v>
      </c>
      <c r="I5436" t="n">
        <v>0</v>
      </c>
    </row>
    <row r="5437">
      <c r="A5437" t="inlineStr">
        <is>
          <t>CLI006241</t>
        </is>
      </c>
      <c r="B5437" t="inlineStr">
        <is>
          <t>Entrenamiento</t>
        </is>
      </c>
      <c r="C5437" t="inlineStr">
        <is>
          <t>No</t>
        </is>
      </c>
      <c r="D5437">
        <f>--(C5437="Sí")</f>
        <v/>
      </c>
      <c r="E5437" t="n">
        <v>48</v>
      </c>
      <c r="F5437" t="n">
        <v>1</v>
      </c>
      <c r="G5437" t="n">
        <v>0</v>
      </c>
      <c r="H5437" t="n">
        <v>0</v>
      </c>
      <c r="I5437" t="n">
        <v>0</v>
      </c>
    </row>
    <row r="5438">
      <c r="A5438" t="inlineStr">
        <is>
          <t>CLI006242</t>
        </is>
      </c>
      <c r="B5438" t="inlineStr">
        <is>
          <t>Entrenamiento</t>
        </is>
      </c>
      <c r="C5438" t="inlineStr">
        <is>
          <t>Sí</t>
        </is>
      </c>
      <c r="D5438">
        <f>--(C5438="Sí")</f>
        <v/>
      </c>
      <c r="E5438" t="n">
        <v>25</v>
      </c>
      <c r="F5438" t="n">
        <v>1</v>
      </c>
      <c r="G5438" t="n">
        <v>0</v>
      </c>
      <c r="H5438" t="n">
        <v>1</v>
      </c>
      <c r="I5438" t="n">
        <v>0</v>
      </c>
    </row>
    <row r="5439">
      <c r="A5439" t="inlineStr">
        <is>
          <t>CLI006243</t>
        </is>
      </c>
      <c r="B5439" t="inlineStr">
        <is>
          <t>Entrenamiento</t>
        </is>
      </c>
      <c r="C5439" t="inlineStr">
        <is>
          <t>No</t>
        </is>
      </c>
      <c r="D5439">
        <f>--(C5439="Sí")</f>
        <v/>
      </c>
      <c r="E5439" t="n">
        <v>67</v>
      </c>
      <c r="F5439" t="n">
        <v>1</v>
      </c>
      <c r="G5439" t="n">
        <v>1</v>
      </c>
      <c r="H5439" t="n">
        <v>1</v>
      </c>
      <c r="I5439" t="n">
        <v>0</v>
      </c>
    </row>
    <row r="5440">
      <c r="A5440" t="inlineStr">
        <is>
          <t>CLI006244</t>
        </is>
      </c>
      <c r="B5440" t="inlineStr">
        <is>
          <t>Prueba</t>
        </is>
      </c>
      <c r="C5440" t="inlineStr">
        <is>
          <t>No</t>
        </is>
      </c>
      <c r="D5440">
        <f>--(C5440="Sí")</f>
        <v/>
      </c>
      <c r="E5440" t="n">
        <v>32</v>
      </c>
      <c r="F5440" t="n">
        <v>2</v>
      </c>
      <c r="G5440" t="n">
        <v>0</v>
      </c>
      <c r="H5440" t="n">
        <v>1</v>
      </c>
      <c r="I5440" t="n">
        <v>0</v>
      </c>
    </row>
    <row r="5441">
      <c r="A5441" t="inlineStr">
        <is>
          <t>CLI006245</t>
        </is>
      </c>
      <c r="B5441" t="inlineStr">
        <is>
          <t>Entrenamiento</t>
        </is>
      </c>
      <c r="C5441" t="inlineStr">
        <is>
          <t>No</t>
        </is>
      </c>
      <c r="D5441">
        <f>--(C5441="Sí")</f>
        <v/>
      </c>
      <c r="E5441" t="n">
        <v>37</v>
      </c>
      <c r="F5441" t="n">
        <v>22</v>
      </c>
      <c r="G5441" t="n">
        <v>0</v>
      </c>
      <c r="H5441" t="n">
        <v>1</v>
      </c>
      <c r="I5441" t="n">
        <v>0</v>
      </c>
    </row>
    <row r="5442">
      <c r="A5442" t="inlineStr">
        <is>
          <t>CLI006246</t>
        </is>
      </c>
      <c r="B5442" t="inlineStr">
        <is>
          <t>Entrenamiento</t>
        </is>
      </c>
      <c r="C5442" t="inlineStr">
        <is>
          <t>No</t>
        </is>
      </c>
      <c r="D5442">
        <f>--(C5442="Sí")</f>
        <v/>
      </c>
      <c r="E5442" t="n">
        <v>35</v>
      </c>
      <c r="F5442" t="n">
        <v>2</v>
      </c>
      <c r="G5442" t="n">
        <v>0</v>
      </c>
      <c r="H5442" t="n">
        <v>1</v>
      </c>
      <c r="I5442" t="n">
        <v>0</v>
      </c>
    </row>
    <row r="5443">
      <c r="A5443" t="inlineStr">
        <is>
          <t>CLI006247</t>
        </is>
      </c>
      <c r="B5443" t="inlineStr">
        <is>
          <t>Entrenamiento</t>
        </is>
      </c>
      <c r="C5443" t="inlineStr">
        <is>
          <t>Sí</t>
        </is>
      </c>
      <c r="D5443">
        <f>--(C5443="Sí")</f>
        <v/>
      </c>
      <c r="E5443" t="n">
        <v>50</v>
      </c>
      <c r="F5443" t="n">
        <v>1</v>
      </c>
      <c r="G5443" t="n">
        <v>0</v>
      </c>
      <c r="H5443" t="n">
        <v>0</v>
      </c>
      <c r="I5443" t="n">
        <v>0</v>
      </c>
    </row>
    <row r="5444">
      <c r="A5444" t="inlineStr">
        <is>
          <t>CLI006248</t>
        </is>
      </c>
      <c r="B5444" t="inlineStr">
        <is>
          <t>Prueba</t>
        </is>
      </c>
      <c r="C5444" t="inlineStr">
        <is>
          <t>No</t>
        </is>
      </c>
      <c r="D5444">
        <f>--(C5444="Sí")</f>
        <v/>
      </c>
      <c r="E5444" t="n">
        <v>46</v>
      </c>
      <c r="F5444" t="n">
        <v>4</v>
      </c>
      <c r="G5444" t="n">
        <v>0</v>
      </c>
      <c r="H5444" t="n">
        <v>1</v>
      </c>
      <c r="I5444" t="n">
        <v>0</v>
      </c>
    </row>
    <row r="5445">
      <c r="A5445" t="inlineStr">
        <is>
          <t>CLI006249</t>
        </is>
      </c>
      <c r="B5445" t="inlineStr">
        <is>
          <t>Entrenamiento</t>
        </is>
      </c>
      <c r="C5445" t="inlineStr">
        <is>
          <t>No</t>
        </is>
      </c>
      <c r="D5445">
        <f>--(C5445="Sí")</f>
        <v/>
      </c>
      <c r="E5445" t="n">
        <v>46</v>
      </c>
      <c r="F5445" t="n">
        <v>2</v>
      </c>
      <c r="G5445" t="n">
        <v>0</v>
      </c>
      <c r="H5445" t="n">
        <v>0</v>
      </c>
      <c r="I5445" t="n">
        <v>0</v>
      </c>
    </row>
    <row r="5446">
      <c r="A5446" t="inlineStr">
        <is>
          <t>CLI006250</t>
        </is>
      </c>
      <c r="B5446" t="inlineStr">
        <is>
          <t>Entrenamiento</t>
        </is>
      </c>
      <c r="C5446" t="inlineStr">
        <is>
          <t>No</t>
        </is>
      </c>
      <c r="D5446">
        <f>--(C5446="Sí")</f>
        <v/>
      </c>
      <c r="E5446" t="n">
        <v>57</v>
      </c>
      <c r="F5446" t="n">
        <v>6</v>
      </c>
      <c r="G5446" t="n">
        <v>0</v>
      </c>
      <c r="H5446" t="n">
        <v>1</v>
      </c>
      <c r="I5446" t="n">
        <v>0</v>
      </c>
    </row>
    <row r="5447">
      <c r="A5447" t="inlineStr">
        <is>
          <t>CLI006251</t>
        </is>
      </c>
      <c r="B5447" t="inlineStr">
        <is>
          <t>Entrenamiento</t>
        </is>
      </c>
      <c r="C5447" t="inlineStr">
        <is>
          <t>No</t>
        </is>
      </c>
      <c r="D5447">
        <f>--(C5447="Sí")</f>
        <v/>
      </c>
      <c r="E5447" t="n">
        <v>57</v>
      </c>
      <c r="F5447" t="n">
        <v>1</v>
      </c>
      <c r="G5447" t="n">
        <v>0</v>
      </c>
      <c r="H5447" t="n">
        <v>1</v>
      </c>
      <c r="I5447" t="n">
        <v>0</v>
      </c>
    </row>
    <row r="5448">
      <c r="A5448" t="inlineStr">
        <is>
          <t>CLI006254</t>
        </is>
      </c>
      <c r="B5448" t="inlineStr">
        <is>
          <t>Entrenamiento</t>
        </is>
      </c>
      <c r="C5448" t="inlineStr">
        <is>
          <t>No</t>
        </is>
      </c>
      <c r="D5448">
        <f>--(C5448="Sí")</f>
        <v/>
      </c>
      <c r="E5448" t="n">
        <v>32</v>
      </c>
      <c r="F5448" t="n">
        <v>1</v>
      </c>
      <c r="G5448" t="n">
        <v>0</v>
      </c>
      <c r="H5448" t="n">
        <v>0</v>
      </c>
      <c r="I5448" t="n">
        <v>0</v>
      </c>
    </row>
    <row r="5449">
      <c r="A5449" t="inlineStr">
        <is>
          <t>CLI006255</t>
        </is>
      </c>
      <c r="B5449" t="inlineStr">
        <is>
          <t>Entrenamiento</t>
        </is>
      </c>
      <c r="C5449" t="inlineStr">
        <is>
          <t>No</t>
        </is>
      </c>
      <c r="D5449">
        <f>--(C5449="Sí")</f>
        <v/>
      </c>
      <c r="E5449" t="n">
        <v>35</v>
      </c>
      <c r="F5449" t="n">
        <v>13</v>
      </c>
      <c r="G5449" t="n">
        <v>0</v>
      </c>
      <c r="H5449" t="n">
        <v>0</v>
      </c>
      <c r="I5449" t="n">
        <v>0</v>
      </c>
    </row>
    <row r="5450">
      <c r="A5450" t="inlineStr">
        <is>
          <t>CLI006256</t>
        </is>
      </c>
      <c r="B5450" t="inlineStr">
        <is>
          <t>Prueba</t>
        </is>
      </c>
      <c r="C5450" t="inlineStr">
        <is>
          <t>No</t>
        </is>
      </c>
      <c r="D5450">
        <f>--(C5450="Sí")</f>
        <v/>
      </c>
      <c r="E5450" t="n">
        <v>39</v>
      </c>
      <c r="F5450" t="n">
        <v>1</v>
      </c>
      <c r="G5450" t="n">
        <v>0</v>
      </c>
      <c r="H5450" t="n">
        <v>1</v>
      </c>
      <c r="I5450" t="n">
        <v>0</v>
      </c>
    </row>
    <row r="5451">
      <c r="A5451" t="inlineStr">
        <is>
          <t>CLI006257</t>
        </is>
      </c>
      <c r="B5451" t="inlineStr">
        <is>
          <t>Entrenamiento</t>
        </is>
      </c>
      <c r="C5451" t="inlineStr">
        <is>
          <t>No</t>
        </is>
      </c>
      <c r="D5451">
        <f>--(C5451="Sí")</f>
        <v/>
      </c>
      <c r="E5451" t="n">
        <v>33</v>
      </c>
      <c r="F5451" t="n">
        <v>13</v>
      </c>
      <c r="G5451" t="n">
        <v>0</v>
      </c>
      <c r="H5451" t="n">
        <v>0</v>
      </c>
      <c r="I5451" t="n">
        <v>0</v>
      </c>
    </row>
    <row r="5452">
      <c r="A5452" t="inlineStr">
        <is>
          <t>CLI006258</t>
        </is>
      </c>
      <c r="B5452" t="inlineStr">
        <is>
          <t>Entrenamiento</t>
        </is>
      </c>
      <c r="C5452" t="inlineStr">
        <is>
          <t>No</t>
        </is>
      </c>
      <c r="D5452">
        <f>--(C5452="Sí")</f>
        <v/>
      </c>
      <c r="E5452" t="n">
        <v>33</v>
      </c>
      <c r="F5452" t="n">
        <v>1</v>
      </c>
      <c r="G5452" t="n">
        <v>0</v>
      </c>
      <c r="H5452" t="n">
        <v>1</v>
      </c>
      <c r="I5452" t="n">
        <v>0</v>
      </c>
    </row>
    <row r="5453">
      <c r="A5453" t="inlineStr">
        <is>
          <t>CLI006259</t>
        </is>
      </c>
      <c r="B5453" t="inlineStr">
        <is>
          <t>Entrenamiento</t>
        </is>
      </c>
      <c r="C5453" t="inlineStr">
        <is>
          <t>No</t>
        </is>
      </c>
      <c r="D5453">
        <f>--(C5453="Sí")</f>
        <v/>
      </c>
      <c r="E5453" t="n">
        <v>45</v>
      </c>
      <c r="F5453" t="n">
        <v>10</v>
      </c>
      <c r="G5453" t="n">
        <v>0</v>
      </c>
      <c r="H5453" t="n">
        <v>1</v>
      </c>
      <c r="I5453" t="n">
        <v>0</v>
      </c>
    </row>
    <row r="5454">
      <c r="A5454" t="inlineStr">
        <is>
          <t>CLI006260</t>
        </is>
      </c>
      <c r="B5454" t="inlineStr">
        <is>
          <t>Prueba</t>
        </is>
      </c>
      <c r="C5454" t="inlineStr">
        <is>
          <t>No</t>
        </is>
      </c>
      <c r="D5454">
        <f>--(C5454="Sí")</f>
        <v/>
      </c>
      <c r="E5454" t="n">
        <v>45</v>
      </c>
      <c r="F5454" t="n">
        <v>3</v>
      </c>
      <c r="G5454" t="n">
        <v>0</v>
      </c>
      <c r="H5454" t="n">
        <v>1</v>
      </c>
      <c r="I5454" t="n">
        <v>0</v>
      </c>
    </row>
    <row r="5455">
      <c r="A5455" t="inlineStr">
        <is>
          <t>CLI006261</t>
        </is>
      </c>
      <c r="B5455" t="inlineStr">
        <is>
          <t>Entrenamiento</t>
        </is>
      </c>
      <c r="C5455" t="inlineStr">
        <is>
          <t>No</t>
        </is>
      </c>
      <c r="D5455">
        <f>--(C5455="Sí")</f>
        <v/>
      </c>
      <c r="E5455" t="n">
        <v>36</v>
      </c>
      <c r="F5455" t="n">
        <v>1</v>
      </c>
      <c r="G5455" t="n">
        <v>0</v>
      </c>
      <c r="H5455" t="n">
        <v>0</v>
      </c>
      <c r="I5455" t="n">
        <v>0</v>
      </c>
    </row>
    <row r="5456">
      <c r="A5456" t="inlineStr">
        <is>
          <t>CLI006262</t>
        </is>
      </c>
      <c r="B5456" t="inlineStr">
        <is>
          <t>Entrenamiento</t>
        </is>
      </c>
      <c r="C5456" t="inlineStr">
        <is>
          <t>No</t>
        </is>
      </c>
      <c r="D5456">
        <f>--(C5456="Sí")</f>
        <v/>
      </c>
      <c r="E5456" t="n">
        <v>26</v>
      </c>
      <c r="F5456" t="n">
        <v>1</v>
      </c>
      <c r="G5456" t="n">
        <v>0</v>
      </c>
      <c r="H5456" t="n">
        <v>0</v>
      </c>
      <c r="I5456" t="n">
        <v>0</v>
      </c>
    </row>
    <row r="5457">
      <c r="A5457" t="inlineStr">
        <is>
          <t>CLI006264</t>
        </is>
      </c>
      <c r="B5457" t="inlineStr">
        <is>
          <t>Prueba</t>
        </is>
      </c>
      <c r="C5457" t="inlineStr">
        <is>
          <t>No</t>
        </is>
      </c>
      <c r="D5457">
        <f>--(C5457="Sí")</f>
        <v/>
      </c>
      <c r="E5457" t="n">
        <v>37</v>
      </c>
      <c r="F5457" t="n">
        <v>1</v>
      </c>
      <c r="G5457" t="n">
        <v>0</v>
      </c>
      <c r="H5457" t="n">
        <v>1</v>
      </c>
      <c r="I5457" t="n">
        <v>0</v>
      </c>
    </row>
    <row r="5458">
      <c r="A5458" t="inlineStr">
        <is>
          <t>CLI006265</t>
        </is>
      </c>
      <c r="B5458" t="inlineStr">
        <is>
          <t>Entrenamiento</t>
        </is>
      </c>
      <c r="C5458" t="inlineStr">
        <is>
          <t>No</t>
        </is>
      </c>
      <c r="D5458">
        <f>--(C5458="Sí")</f>
        <v/>
      </c>
      <c r="E5458" t="n">
        <v>34</v>
      </c>
      <c r="F5458" t="n">
        <v>5</v>
      </c>
      <c r="G5458" t="n">
        <v>0</v>
      </c>
      <c r="H5458" t="n">
        <v>1</v>
      </c>
      <c r="I5458" t="n">
        <v>0</v>
      </c>
    </row>
    <row r="5459">
      <c r="A5459" t="inlineStr">
        <is>
          <t>CLI006266</t>
        </is>
      </c>
      <c r="B5459" t="inlineStr">
        <is>
          <t>Entrenamiento</t>
        </is>
      </c>
      <c r="C5459" t="inlineStr">
        <is>
          <t>No</t>
        </is>
      </c>
      <c r="D5459">
        <f>--(C5459="Sí")</f>
        <v/>
      </c>
      <c r="E5459" t="n">
        <v>33</v>
      </c>
      <c r="F5459" t="n">
        <v>1</v>
      </c>
      <c r="G5459" t="n">
        <v>0</v>
      </c>
      <c r="H5459" t="n">
        <v>0</v>
      </c>
      <c r="I5459" t="n">
        <v>0</v>
      </c>
    </row>
    <row r="5460">
      <c r="A5460" t="inlineStr">
        <is>
          <t>CLI006267</t>
        </is>
      </c>
      <c r="B5460" t="inlineStr">
        <is>
          <t>Entrenamiento</t>
        </is>
      </c>
      <c r="C5460" t="inlineStr">
        <is>
          <t>No</t>
        </is>
      </c>
      <c r="D5460">
        <f>--(C5460="Sí")</f>
        <v/>
      </c>
      <c r="E5460" t="n">
        <v>48</v>
      </c>
      <c r="F5460" t="n">
        <v>1</v>
      </c>
      <c r="G5460" t="n">
        <v>0</v>
      </c>
      <c r="H5460" t="n">
        <v>1</v>
      </c>
      <c r="I5460" t="n">
        <v>0</v>
      </c>
    </row>
    <row r="5461">
      <c r="A5461" t="inlineStr">
        <is>
          <t>CLI006268</t>
        </is>
      </c>
      <c r="B5461" t="inlineStr">
        <is>
          <t>Prueba</t>
        </is>
      </c>
      <c r="C5461" t="inlineStr">
        <is>
          <t>No</t>
        </is>
      </c>
      <c r="D5461">
        <f>--(C5461="Sí")</f>
        <v/>
      </c>
      <c r="E5461" t="n">
        <v>49</v>
      </c>
      <c r="F5461" t="n">
        <v>1</v>
      </c>
      <c r="G5461" t="n">
        <v>0</v>
      </c>
      <c r="H5461" t="n">
        <v>1</v>
      </c>
      <c r="I5461" t="n">
        <v>0</v>
      </c>
    </row>
    <row r="5462">
      <c r="A5462" t="inlineStr">
        <is>
          <t>CLI006269</t>
        </is>
      </c>
      <c r="B5462" t="inlineStr">
        <is>
          <t>Entrenamiento</t>
        </is>
      </c>
      <c r="C5462" t="inlineStr">
        <is>
          <t>Sí</t>
        </is>
      </c>
      <c r="D5462">
        <f>--(C5462="Sí")</f>
        <v/>
      </c>
      <c r="E5462" t="n">
        <v>50</v>
      </c>
      <c r="F5462" t="n">
        <v>1</v>
      </c>
      <c r="G5462" t="n">
        <v>0</v>
      </c>
      <c r="H5462" t="n">
        <v>1</v>
      </c>
      <c r="I5462" t="n">
        <v>0</v>
      </c>
    </row>
    <row r="5463">
      <c r="A5463" t="inlineStr">
        <is>
          <t>CLI006270</t>
        </is>
      </c>
      <c r="B5463" t="inlineStr">
        <is>
          <t>Entrenamiento</t>
        </is>
      </c>
      <c r="C5463" t="inlineStr">
        <is>
          <t>Sí</t>
        </is>
      </c>
      <c r="D5463">
        <f>--(C5463="Sí")</f>
        <v/>
      </c>
      <c r="E5463" t="n">
        <v>26</v>
      </c>
      <c r="F5463" t="n">
        <v>1</v>
      </c>
      <c r="G5463" t="n">
        <v>0</v>
      </c>
      <c r="H5463" t="n">
        <v>1</v>
      </c>
      <c r="I5463" t="n">
        <v>0</v>
      </c>
    </row>
    <row r="5464">
      <c r="A5464" t="inlineStr">
        <is>
          <t>CLI006271</t>
        </is>
      </c>
      <c r="B5464" t="inlineStr">
        <is>
          <t>Entrenamiento</t>
        </is>
      </c>
      <c r="C5464" t="inlineStr">
        <is>
          <t>No</t>
        </is>
      </c>
      <c r="D5464">
        <f>--(C5464="Sí")</f>
        <v/>
      </c>
      <c r="E5464" t="n">
        <v>30</v>
      </c>
      <c r="F5464" t="n">
        <v>3</v>
      </c>
      <c r="G5464" t="n">
        <v>1</v>
      </c>
      <c r="H5464" t="n">
        <v>1</v>
      </c>
      <c r="I5464" t="n">
        <v>0</v>
      </c>
    </row>
    <row r="5465">
      <c r="A5465" t="inlineStr">
        <is>
          <t>CLI006272</t>
        </is>
      </c>
      <c r="B5465" t="inlineStr">
        <is>
          <t>Prueba</t>
        </is>
      </c>
      <c r="C5465" t="inlineStr">
        <is>
          <t>No</t>
        </is>
      </c>
      <c r="D5465">
        <f>--(C5465="Sí")</f>
        <v/>
      </c>
      <c r="E5465" t="n">
        <v>55</v>
      </c>
      <c r="F5465" t="n">
        <v>1</v>
      </c>
      <c r="G5465" t="n">
        <v>0</v>
      </c>
      <c r="H5465" t="n">
        <v>0</v>
      </c>
      <c r="I5465" t="n">
        <v>0</v>
      </c>
    </row>
    <row r="5466">
      <c r="A5466" t="inlineStr">
        <is>
          <t>CLI006274</t>
        </is>
      </c>
      <c r="B5466" t="inlineStr">
        <is>
          <t>Entrenamiento</t>
        </is>
      </c>
      <c r="C5466" t="inlineStr">
        <is>
          <t>No</t>
        </is>
      </c>
      <c r="D5466">
        <f>--(C5466="Sí")</f>
        <v/>
      </c>
      <c r="E5466" t="n">
        <v>45</v>
      </c>
      <c r="F5466" t="n">
        <v>1</v>
      </c>
      <c r="G5466" t="n">
        <v>0</v>
      </c>
      <c r="H5466" t="n">
        <v>0</v>
      </c>
      <c r="I5466" t="n">
        <v>0</v>
      </c>
    </row>
    <row r="5467">
      <c r="A5467" t="inlineStr">
        <is>
          <t>CLI006275</t>
        </is>
      </c>
      <c r="B5467" t="inlineStr">
        <is>
          <t>Entrenamiento</t>
        </is>
      </c>
      <c r="C5467" t="inlineStr">
        <is>
          <t>No</t>
        </is>
      </c>
      <c r="D5467">
        <f>--(C5467="Sí")</f>
        <v/>
      </c>
      <c r="E5467" t="n">
        <v>34</v>
      </c>
      <c r="F5467" t="n">
        <v>1</v>
      </c>
      <c r="G5467" t="n">
        <v>0</v>
      </c>
      <c r="H5467" t="n">
        <v>1</v>
      </c>
      <c r="I5467" t="n">
        <v>0</v>
      </c>
    </row>
    <row r="5468">
      <c r="A5468" t="inlineStr">
        <is>
          <t>CLI006276</t>
        </is>
      </c>
      <c r="B5468" t="inlineStr">
        <is>
          <t>Prueba</t>
        </is>
      </c>
      <c r="C5468" t="inlineStr">
        <is>
          <t>No</t>
        </is>
      </c>
      <c r="D5468">
        <f>--(C5468="Sí")</f>
        <v/>
      </c>
      <c r="E5468" t="n">
        <v>38</v>
      </c>
      <c r="F5468" t="n">
        <v>6</v>
      </c>
      <c r="G5468" t="n">
        <v>0</v>
      </c>
      <c r="H5468" t="n">
        <v>0</v>
      </c>
      <c r="I5468" t="n">
        <v>0</v>
      </c>
    </row>
    <row r="5469">
      <c r="A5469" t="inlineStr">
        <is>
          <t>CLI006277</t>
        </is>
      </c>
      <c r="B5469" t="inlineStr">
        <is>
          <t>Entrenamiento</t>
        </is>
      </c>
      <c r="C5469" t="inlineStr">
        <is>
          <t>Sí</t>
        </is>
      </c>
      <c r="D5469">
        <f>--(C5469="Sí")</f>
        <v/>
      </c>
      <c r="E5469" t="n">
        <v>30</v>
      </c>
      <c r="F5469" t="n">
        <v>1</v>
      </c>
      <c r="G5469" t="n">
        <v>0</v>
      </c>
      <c r="H5469" t="n">
        <v>1</v>
      </c>
      <c r="I5469" t="n">
        <v>0</v>
      </c>
    </row>
    <row r="5470">
      <c r="A5470" t="inlineStr">
        <is>
          <t>CLI006278</t>
        </is>
      </c>
      <c r="B5470" t="inlineStr">
        <is>
          <t>Entrenamiento</t>
        </is>
      </c>
      <c r="C5470" t="inlineStr">
        <is>
          <t>No</t>
        </is>
      </c>
      <c r="D5470">
        <f>--(C5470="Sí")</f>
        <v/>
      </c>
      <c r="E5470" t="n">
        <v>26</v>
      </c>
      <c r="F5470" t="n">
        <v>1</v>
      </c>
      <c r="G5470" t="n">
        <v>0</v>
      </c>
      <c r="H5470" t="n">
        <v>0</v>
      </c>
      <c r="I5470" t="n">
        <v>0</v>
      </c>
    </row>
    <row r="5471">
      <c r="A5471" t="inlineStr">
        <is>
          <t>CLI006279</t>
        </is>
      </c>
      <c r="B5471" t="inlineStr">
        <is>
          <t>Entrenamiento</t>
        </is>
      </c>
      <c r="C5471" t="inlineStr">
        <is>
          <t>No</t>
        </is>
      </c>
      <c r="D5471">
        <f>--(C5471="Sí")</f>
        <v/>
      </c>
      <c r="E5471" t="n">
        <v>42</v>
      </c>
      <c r="F5471" t="n">
        <v>1</v>
      </c>
      <c r="G5471" t="n">
        <v>0</v>
      </c>
      <c r="H5471" t="n">
        <v>1</v>
      </c>
      <c r="I5471" t="n">
        <v>0</v>
      </c>
    </row>
    <row r="5472">
      <c r="A5472" t="inlineStr">
        <is>
          <t>CLI006280</t>
        </is>
      </c>
      <c r="B5472" t="inlineStr">
        <is>
          <t>Prueba</t>
        </is>
      </c>
      <c r="C5472" t="inlineStr">
        <is>
          <t>No</t>
        </is>
      </c>
      <c r="D5472">
        <f>--(C5472="Sí")</f>
        <v/>
      </c>
      <c r="E5472" t="n">
        <v>49</v>
      </c>
      <c r="F5472" t="n">
        <v>2</v>
      </c>
      <c r="G5472" t="n">
        <v>0</v>
      </c>
      <c r="H5472" t="n">
        <v>1</v>
      </c>
      <c r="I5472" t="n">
        <v>0</v>
      </c>
    </row>
    <row r="5473">
      <c r="A5473" t="inlineStr">
        <is>
          <t>CLI006283</t>
        </is>
      </c>
      <c r="B5473" t="inlineStr">
        <is>
          <t>Entrenamiento</t>
        </is>
      </c>
      <c r="C5473" t="inlineStr">
        <is>
          <t>No</t>
        </is>
      </c>
      <c r="D5473">
        <f>--(C5473="Sí")</f>
        <v/>
      </c>
      <c r="E5473" t="n">
        <v>33</v>
      </c>
      <c r="F5473" t="n">
        <v>2</v>
      </c>
      <c r="G5473" t="n">
        <v>1</v>
      </c>
      <c r="H5473" t="n">
        <v>1</v>
      </c>
      <c r="I5473" t="n">
        <v>0</v>
      </c>
    </row>
    <row r="5474">
      <c r="A5474" t="inlineStr">
        <is>
          <t>CLI006284</t>
        </is>
      </c>
      <c r="B5474" t="inlineStr">
        <is>
          <t>Prueba</t>
        </is>
      </c>
      <c r="C5474" t="inlineStr">
        <is>
          <t>No</t>
        </is>
      </c>
      <c r="D5474">
        <f>--(C5474="Sí")</f>
        <v/>
      </c>
      <c r="E5474" t="n">
        <v>41</v>
      </c>
      <c r="F5474" t="n">
        <v>5</v>
      </c>
      <c r="G5474" t="n">
        <v>1</v>
      </c>
      <c r="H5474" t="n">
        <v>1</v>
      </c>
      <c r="I5474" t="n">
        <v>0</v>
      </c>
    </row>
    <row r="5475">
      <c r="A5475" t="inlineStr">
        <is>
          <t>CLI006285</t>
        </is>
      </c>
      <c r="B5475" t="inlineStr">
        <is>
          <t>Entrenamiento</t>
        </is>
      </c>
      <c r="C5475" t="inlineStr">
        <is>
          <t>No</t>
        </is>
      </c>
      <c r="D5475">
        <f>--(C5475="Sí")</f>
        <v/>
      </c>
      <c r="E5475" t="n">
        <v>47</v>
      </c>
      <c r="F5475" t="n">
        <v>1</v>
      </c>
      <c r="G5475" t="n">
        <v>1</v>
      </c>
      <c r="H5475" t="n">
        <v>1</v>
      </c>
      <c r="I5475" t="n">
        <v>1</v>
      </c>
    </row>
    <row r="5476">
      <c r="A5476" t="inlineStr">
        <is>
          <t>CLI006286</t>
        </is>
      </c>
      <c r="B5476" t="inlineStr">
        <is>
          <t>Entrenamiento</t>
        </is>
      </c>
      <c r="C5476" t="inlineStr">
        <is>
          <t>No</t>
        </is>
      </c>
      <c r="D5476">
        <f>--(C5476="Sí")</f>
        <v/>
      </c>
      <c r="E5476" t="n">
        <v>34</v>
      </c>
      <c r="F5476" t="n">
        <v>1</v>
      </c>
      <c r="G5476" t="n">
        <v>0</v>
      </c>
      <c r="H5476" t="n">
        <v>0</v>
      </c>
      <c r="I5476" t="n">
        <v>0</v>
      </c>
    </row>
    <row r="5477">
      <c r="A5477" t="inlineStr">
        <is>
          <t>CLI006287</t>
        </is>
      </c>
      <c r="B5477" t="inlineStr">
        <is>
          <t>Entrenamiento</t>
        </is>
      </c>
      <c r="C5477" t="inlineStr">
        <is>
          <t>Sí</t>
        </is>
      </c>
      <c r="D5477">
        <f>--(C5477="Sí")</f>
        <v/>
      </c>
      <c r="E5477" t="n">
        <v>33</v>
      </c>
      <c r="F5477" t="n">
        <v>1</v>
      </c>
      <c r="G5477" t="n">
        <v>2</v>
      </c>
      <c r="H5477" t="n">
        <v>1</v>
      </c>
      <c r="I5477" t="n">
        <v>1</v>
      </c>
    </row>
    <row r="5478">
      <c r="A5478" t="inlineStr">
        <is>
          <t>CLI006288</t>
        </is>
      </c>
      <c r="B5478" t="inlineStr">
        <is>
          <t>Prueba</t>
        </is>
      </c>
      <c r="C5478" t="inlineStr">
        <is>
          <t>No</t>
        </is>
      </c>
      <c r="D5478">
        <f>--(C5478="Sí")</f>
        <v/>
      </c>
      <c r="E5478" t="n">
        <v>57</v>
      </c>
      <c r="F5478" t="n">
        <v>2</v>
      </c>
      <c r="G5478" t="n">
        <v>0</v>
      </c>
      <c r="H5478" t="n">
        <v>1</v>
      </c>
      <c r="I5478" t="n">
        <v>0</v>
      </c>
    </row>
    <row r="5479">
      <c r="A5479" t="inlineStr">
        <is>
          <t>CLI006289</t>
        </is>
      </c>
      <c r="B5479" t="inlineStr">
        <is>
          <t>Entrenamiento</t>
        </is>
      </c>
      <c r="C5479" t="inlineStr">
        <is>
          <t>No</t>
        </is>
      </c>
      <c r="D5479">
        <f>--(C5479="Sí")</f>
        <v/>
      </c>
      <c r="E5479" t="n">
        <v>35</v>
      </c>
      <c r="F5479" t="n">
        <v>1</v>
      </c>
      <c r="G5479" t="n">
        <v>0</v>
      </c>
      <c r="H5479" t="n">
        <v>0</v>
      </c>
      <c r="I5479" t="n">
        <v>0</v>
      </c>
    </row>
    <row r="5480">
      <c r="A5480" t="inlineStr">
        <is>
          <t>CLI006290</t>
        </is>
      </c>
      <c r="B5480" t="inlineStr">
        <is>
          <t>Entrenamiento</t>
        </is>
      </c>
      <c r="C5480" t="inlineStr">
        <is>
          <t>No</t>
        </is>
      </c>
      <c r="D5480">
        <f>--(C5480="Sí")</f>
        <v/>
      </c>
      <c r="E5480" t="n">
        <v>56</v>
      </c>
      <c r="F5480" t="n">
        <v>4</v>
      </c>
      <c r="G5480" t="n">
        <v>0</v>
      </c>
      <c r="H5480" t="n">
        <v>1</v>
      </c>
      <c r="I5480" t="n">
        <v>0</v>
      </c>
    </row>
    <row r="5481">
      <c r="A5481" t="inlineStr">
        <is>
          <t>CLI006291</t>
        </is>
      </c>
      <c r="B5481" t="inlineStr">
        <is>
          <t>Entrenamiento</t>
        </is>
      </c>
      <c r="C5481" t="inlineStr">
        <is>
          <t>No</t>
        </is>
      </c>
      <c r="D5481">
        <f>--(C5481="Sí")</f>
        <v/>
      </c>
      <c r="E5481" t="n">
        <v>51</v>
      </c>
      <c r="F5481" t="n">
        <v>1</v>
      </c>
      <c r="G5481" t="n">
        <v>0</v>
      </c>
      <c r="H5481" t="n">
        <v>1</v>
      </c>
      <c r="I5481" t="n">
        <v>0</v>
      </c>
    </row>
    <row r="5482">
      <c r="A5482" t="inlineStr">
        <is>
          <t>CLI006292</t>
        </is>
      </c>
      <c r="B5482" t="inlineStr">
        <is>
          <t>Prueba</t>
        </is>
      </c>
      <c r="C5482" t="inlineStr">
        <is>
          <t>No</t>
        </is>
      </c>
      <c r="D5482">
        <f>--(C5482="Sí")</f>
        <v/>
      </c>
      <c r="E5482" t="n">
        <v>44</v>
      </c>
      <c r="F5482" t="n">
        <v>3</v>
      </c>
      <c r="G5482" t="n">
        <v>0</v>
      </c>
      <c r="H5482" t="n">
        <v>0</v>
      </c>
      <c r="I5482" t="n">
        <v>0</v>
      </c>
    </row>
    <row r="5483">
      <c r="A5483" t="inlineStr">
        <is>
          <t>CLI006293</t>
        </is>
      </c>
      <c r="B5483" t="inlineStr">
        <is>
          <t>Entrenamiento</t>
        </is>
      </c>
      <c r="C5483" t="inlineStr">
        <is>
          <t>No</t>
        </is>
      </c>
      <c r="D5483">
        <f>--(C5483="Sí")</f>
        <v/>
      </c>
      <c r="E5483" t="n">
        <v>49</v>
      </c>
      <c r="F5483" t="n">
        <v>1</v>
      </c>
      <c r="G5483" t="n">
        <v>1</v>
      </c>
      <c r="H5483" t="n">
        <v>1</v>
      </c>
      <c r="I5483" t="n">
        <v>0</v>
      </c>
    </row>
    <row r="5484">
      <c r="A5484" t="inlineStr">
        <is>
          <t>CLI006294</t>
        </is>
      </c>
      <c r="B5484" t="inlineStr">
        <is>
          <t>Entrenamiento</t>
        </is>
      </c>
      <c r="C5484" t="inlineStr">
        <is>
          <t>No</t>
        </is>
      </c>
      <c r="D5484">
        <f>--(C5484="Sí")</f>
        <v/>
      </c>
      <c r="E5484" t="n">
        <v>50</v>
      </c>
      <c r="F5484" t="n">
        <v>1</v>
      </c>
      <c r="G5484" t="n">
        <v>1</v>
      </c>
      <c r="H5484" t="n">
        <v>1</v>
      </c>
      <c r="I5484" t="n">
        <v>0</v>
      </c>
    </row>
    <row r="5485">
      <c r="A5485" t="inlineStr">
        <is>
          <t>CLI006295</t>
        </is>
      </c>
      <c r="B5485" t="inlineStr">
        <is>
          <t>Entrenamiento</t>
        </is>
      </c>
      <c r="C5485" t="inlineStr">
        <is>
          <t>No</t>
        </is>
      </c>
      <c r="D5485">
        <f>--(C5485="Sí")</f>
        <v/>
      </c>
      <c r="E5485" t="n">
        <v>27</v>
      </c>
      <c r="F5485" t="n">
        <v>1</v>
      </c>
      <c r="G5485" t="n">
        <v>0</v>
      </c>
      <c r="H5485" t="n">
        <v>1</v>
      </c>
      <c r="I5485" t="n">
        <v>0</v>
      </c>
    </row>
    <row r="5486">
      <c r="A5486" t="inlineStr">
        <is>
          <t>CLI006296</t>
        </is>
      </c>
      <c r="B5486" t="inlineStr">
        <is>
          <t>Prueba</t>
        </is>
      </c>
      <c r="C5486" t="inlineStr">
        <is>
          <t>No</t>
        </is>
      </c>
      <c r="D5486">
        <f>--(C5486="Sí")</f>
        <v/>
      </c>
      <c r="E5486" t="n">
        <v>75</v>
      </c>
      <c r="F5486" t="n">
        <v>3</v>
      </c>
      <c r="G5486" t="n">
        <v>3</v>
      </c>
      <c r="H5486" t="n">
        <v>1</v>
      </c>
      <c r="I5486" t="n">
        <v>0</v>
      </c>
    </row>
    <row r="5487">
      <c r="A5487" t="inlineStr">
        <is>
          <t>CLI006297</t>
        </is>
      </c>
      <c r="B5487" t="inlineStr">
        <is>
          <t>Entrenamiento</t>
        </is>
      </c>
      <c r="C5487" t="inlineStr">
        <is>
          <t>Sí</t>
        </is>
      </c>
      <c r="D5487">
        <f>--(C5487="Sí")</f>
        <v/>
      </c>
      <c r="E5487" t="n">
        <v>35</v>
      </c>
      <c r="F5487" t="n">
        <v>1</v>
      </c>
      <c r="G5487" t="n">
        <v>0</v>
      </c>
      <c r="H5487" t="n">
        <v>1</v>
      </c>
      <c r="I5487" t="n">
        <v>0</v>
      </c>
    </row>
    <row r="5488">
      <c r="A5488" t="inlineStr">
        <is>
          <t>CLI006298</t>
        </is>
      </c>
      <c r="B5488" t="inlineStr">
        <is>
          <t>Entrenamiento</t>
        </is>
      </c>
      <c r="C5488" t="inlineStr">
        <is>
          <t>No</t>
        </is>
      </c>
      <c r="D5488">
        <f>--(C5488="Sí")</f>
        <v/>
      </c>
      <c r="E5488" t="n">
        <v>39</v>
      </c>
      <c r="F5488" t="n">
        <v>1</v>
      </c>
      <c r="G5488" t="n">
        <v>1</v>
      </c>
      <c r="H5488" t="n">
        <v>1</v>
      </c>
      <c r="I5488" t="n">
        <v>0</v>
      </c>
    </row>
    <row r="5489">
      <c r="A5489" t="inlineStr">
        <is>
          <t>CLI006299</t>
        </is>
      </c>
      <c r="B5489" t="inlineStr">
        <is>
          <t>Entrenamiento</t>
        </is>
      </c>
      <c r="C5489" t="inlineStr">
        <is>
          <t>No</t>
        </is>
      </c>
      <c r="D5489">
        <f>--(C5489="Sí")</f>
        <v/>
      </c>
      <c r="E5489" t="n">
        <v>27</v>
      </c>
      <c r="F5489" t="n">
        <v>1</v>
      </c>
      <c r="G5489" t="n">
        <v>0</v>
      </c>
      <c r="H5489" t="n">
        <v>1</v>
      </c>
      <c r="I5489" t="n">
        <v>0</v>
      </c>
    </row>
    <row r="5490">
      <c r="A5490" t="inlineStr">
        <is>
          <t>CLI006300</t>
        </is>
      </c>
      <c r="B5490" t="inlineStr">
        <is>
          <t>Prueba</t>
        </is>
      </c>
      <c r="C5490" t="inlineStr">
        <is>
          <t>No</t>
        </is>
      </c>
      <c r="D5490">
        <f>--(C5490="Sí")</f>
        <v/>
      </c>
      <c r="E5490" t="n">
        <v>33</v>
      </c>
      <c r="F5490" t="n">
        <v>2</v>
      </c>
      <c r="G5490" t="n">
        <v>0</v>
      </c>
      <c r="H5490" t="n">
        <v>0</v>
      </c>
      <c r="I5490" t="n">
        <v>0</v>
      </c>
    </row>
    <row r="5491">
      <c r="A5491" t="inlineStr">
        <is>
          <t>CLI006301</t>
        </is>
      </c>
      <c r="B5491" t="inlineStr">
        <is>
          <t>Entrenamiento</t>
        </is>
      </c>
      <c r="C5491" t="inlineStr">
        <is>
          <t>No</t>
        </is>
      </c>
      <c r="D5491">
        <f>--(C5491="Sí")</f>
        <v/>
      </c>
      <c r="E5491" t="n">
        <v>43</v>
      </c>
      <c r="F5491" t="n">
        <v>3</v>
      </c>
      <c r="G5491" t="n">
        <v>0</v>
      </c>
      <c r="H5491" t="n">
        <v>0</v>
      </c>
      <c r="I5491" t="n">
        <v>0</v>
      </c>
    </row>
    <row r="5492">
      <c r="A5492" t="inlineStr">
        <is>
          <t>CLI006303</t>
        </is>
      </c>
      <c r="B5492" t="inlineStr">
        <is>
          <t>Entrenamiento</t>
        </is>
      </c>
      <c r="C5492" t="inlineStr">
        <is>
          <t>No</t>
        </is>
      </c>
      <c r="D5492">
        <f>--(C5492="Sí")</f>
        <v/>
      </c>
      <c r="E5492" t="n">
        <v>30</v>
      </c>
      <c r="F5492" t="n">
        <v>1</v>
      </c>
      <c r="G5492" t="n">
        <v>0</v>
      </c>
      <c r="H5492" t="n">
        <v>1</v>
      </c>
      <c r="I5492" t="n">
        <v>0</v>
      </c>
    </row>
    <row r="5493">
      <c r="A5493" t="inlineStr">
        <is>
          <t>CLI006304</t>
        </is>
      </c>
      <c r="B5493" t="inlineStr">
        <is>
          <t>Prueba</t>
        </is>
      </c>
      <c r="C5493" t="inlineStr">
        <is>
          <t>Sí</t>
        </is>
      </c>
      <c r="D5493">
        <f>--(C5493="Sí")</f>
        <v/>
      </c>
      <c r="E5493" t="n">
        <v>37</v>
      </c>
      <c r="F5493" t="n">
        <v>2</v>
      </c>
      <c r="G5493" t="n">
        <v>0</v>
      </c>
      <c r="H5493" t="n">
        <v>1</v>
      </c>
      <c r="I5493" t="n">
        <v>0</v>
      </c>
    </row>
    <row r="5494">
      <c r="A5494" t="inlineStr">
        <is>
          <t>CLI006305</t>
        </is>
      </c>
      <c r="B5494" t="inlineStr">
        <is>
          <t>Entrenamiento</t>
        </is>
      </c>
      <c r="C5494" t="inlineStr">
        <is>
          <t>Sí</t>
        </is>
      </c>
      <c r="D5494">
        <f>--(C5494="Sí")</f>
        <v/>
      </c>
      <c r="E5494" t="n">
        <v>37</v>
      </c>
      <c r="F5494" t="n">
        <v>3</v>
      </c>
      <c r="G5494" t="n">
        <v>1</v>
      </c>
      <c r="H5494" t="n">
        <v>1</v>
      </c>
      <c r="I5494" t="n">
        <v>1</v>
      </c>
    </row>
    <row r="5495">
      <c r="A5495" t="inlineStr">
        <is>
          <t>CLI006306</t>
        </is>
      </c>
      <c r="B5495" t="inlineStr">
        <is>
          <t>Entrenamiento</t>
        </is>
      </c>
      <c r="C5495" t="inlineStr">
        <is>
          <t>No</t>
        </is>
      </c>
      <c r="D5495">
        <f>--(C5495="Sí")</f>
        <v/>
      </c>
      <c r="E5495" t="n">
        <v>28</v>
      </c>
      <c r="F5495" t="n">
        <v>1</v>
      </c>
      <c r="G5495" t="n">
        <v>0</v>
      </c>
      <c r="H5495" t="n">
        <v>0</v>
      </c>
      <c r="I5495" t="n">
        <v>0</v>
      </c>
    </row>
    <row r="5496">
      <c r="A5496" t="inlineStr">
        <is>
          <t>CLI006307</t>
        </is>
      </c>
      <c r="B5496" t="inlineStr">
        <is>
          <t>Entrenamiento</t>
        </is>
      </c>
      <c r="C5496" t="inlineStr">
        <is>
          <t>No</t>
        </is>
      </c>
      <c r="D5496">
        <f>--(C5496="Sí")</f>
        <v/>
      </c>
      <c r="E5496" t="n">
        <v>59</v>
      </c>
      <c r="F5496" t="n">
        <v>2</v>
      </c>
      <c r="G5496" t="n">
        <v>0</v>
      </c>
      <c r="H5496" t="n">
        <v>1</v>
      </c>
      <c r="I5496" t="n">
        <v>0</v>
      </c>
    </row>
    <row r="5497">
      <c r="A5497" t="inlineStr">
        <is>
          <t>CLI006310</t>
        </is>
      </c>
      <c r="B5497" t="inlineStr">
        <is>
          <t>Entrenamiento</t>
        </is>
      </c>
      <c r="C5497" t="inlineStr">
        <is>
          <t>Sí</t>
        </is>
      </c>
      <c r="D5497">
        <f>--(C5497="Sí")</f>
        <v/>
      </c>
      <c r="E5497" t="n">
        <v>34</v>
      </c>
      <c r="F5497" t="n">
        <v>2</v>
      </c>
      <c r="G5497" t="n">
        <v>1</v>
      </c>
      <c r="H5497" t="n">
        <v>1</v>
      </c>
      <c r="I5497" t="n">
        <v>1</v>
      </c>
    </row>
    <row r="5498">
      <c r="A5498" t="inlineStr">
        <is>
          <t>CLI006312</t>
        </is>
      </c>
      <c r="B5498" t="inlineStr">
        <is>
          <t>Prueba</t>
        </is>
      </c>
      <c r="C5498" t="inlineStr">
        <is>
          <t>No</t>
        </is>
      </c>
      <c r="D5498">
        <f>--(C5498="Sí")</f>
        <v/>
      </c>
      <c r="E5498" t="n">
        <v>28</v>
      </c>
      <c r="F5498" t="n">
        <v>7</v>
      </c>
      <c r="G5498" t="n">
        <v>1</v>
      </c>
      <c r="H5498" t="n">
        <v>1</v>
      </c>
      <c r="I5498" t="n">
        <v>0</v>
      </c>
    </row>
    <row r="5499">
      <c r="A5499" t="inlineStr">
        <is>
          <t>CLI006313</t>
        </is>
      </c>
      <c r="B5499" t="inlineStr">
        <is>
          <t>Entrenamiento</t>
        </is>
      </c>
      <c r="C5499" t="inlineStr">
        <is>
          <t>No</t>
        </is>
      </c>
      <c r="D5499">
        <f>--(C5499="Sí")</f>
        <v/>
      </c>
      <c r="E5499" t="n">
        <v>36</v>
      </c>
      <c r="F5499" t="n">
        <v>3</v>
      </c>
      <c r="G5499" t="n">
        <v>0</v>
      </c>
      <c r="H5499" t="n">
        <v>1</v>
      </c>
      <c r="I5499" t="n">
        <v>0</v>
      </c>
    </row>
    <row r="5500">
      <c r="A5500" t="inlineStr">
        <is>
          <t>CLI006315</t>
        </is>
      </c>
      <c r="B5500" t="inlineStr">
        <is>
          <t>Entrenamiento</t>
        </is>
      </c>
      <c r="C5500" t="inlineStr">
        <is>
          <t>No</t>
        </is>
      </c>
      <c r="D5500">
        <f>--(C5500="Sí")</f>
        <v/>
      </c>
      <c r="E5500" t="n">
        <v>48</v>
      </c>
      <c r="F5500" t="n">
        <v>1</v>
      </c>
      <c r="G5500" t="n">
        <v>0</v>
      </c>
      <c r="H5500" t="n">
        <v>0</v>
      </c>
      <c r="I5500" t="n">
        <v>0</v>
      </c>
    </row>
    <row r="5501">
      <c r="A5501" t="inlineStr">
        <is>
          <t>CLI006317</t>
        </is>
      </c>
      <c r="B5501" t="inlineStr">
        <is>
          <t>Entrenamiento</t>
        </is>
      </c>
      <c r="C5501" t="inlineStr">
        <is>
          <t>No</t>
        </is>
      </c>
      <c r="D5501">
        <f>--(C5501="Sí")</f>
        <v/>
      </c>
      <c r="E5501" t="n">
        <v>57</v>
      </c>
      <c r="F5501" t="n">
        <v>3</v>
      </c>
      <c r="G5501" t="n">
        <v>0</v>
      </c>
      <c r="H5501" t="n">
        <v>0</v>
      </c>
      <c r="I5501" t="n">
        <v>0</v>
      </c>
    </row>
    <row r="5502">
      <c r="A5502" t="inlineStr">
        <is>
          <t>CLI006318</t>
        </is>
      </c>
      <c r="B5502" t="inlineStr">
        <is>
          <t>Entrenamiento</t>
        </is>
      </c>
      <c r="C5502" t="inlineStr">
        <is>
          <t>No</t>
        </is>
      </c>
      <c r="D5502">
        <f>--(C5502="Sí")</f>
        <v/>
      </c>
      <c r="E5502" t="n">
        <v>36</v>
      </c>
      <c r="F5502" t="n">
        <v>3</v>
      </c>
      <c r="G5502" t="n">
        <v>0</v>
      </c>
      <c r="H5502" t="n">
        <v>1</v>
      </c>
      <c r="I5502" t="n">
        <v>0</v>
      </c>
    </row>
    <row r="5503">
      <c r="A5503" t="inlineStr">
        <is>
          <t>CLI006319</t>
        </is>
      </c>
      <c r="B5503" t="inlineStr">
        <is>
          <t>Entrenamiento</t>
        </is>
      </c>
      <c r="C5503" t="inlineStr">
        <is>
          <t>No</t>
        </is>
      </c>
      <c r="D5503">
        <f>--(C5503="Sí")</f>
        <v/>
      </c>
      <c r="E5503" t="n">
        <v>53</v>
      </c>
      <c r="F5503" t="n">
        <v>3</v>
      </c>
      <c r="G5503" t="n">
        <v>0</v>
      </c>
      <c r="H5503" t="n">
        <v>1</v>
      </c>
      <c r="I5503" t="n">
        <v>0</v>
      </c>
    </row>
    <row r="5504">
      <c r="A5504" t="inlineStr">
        <is>
          <t>CLI006320</t>
        </is>
      </c>
      <c r="B5504" t="inlineStr">
        <is>
          <t>Prueba</t>
        </is>
      </c>
      <c r="C5504" t="inlineStr">
        <is>
          <t>No</t>
        </is>
      </c>
      <c r="D5504">
        <f>--(C5504="Sí")</f>
        <v/>
      </c>
      <c r="E5504" t="n">
        <v>41</v>
      </c>
      <c r="F5504" t="n">
        <v>1</v>
      </c>
      <c r="G5504" t="n">
        <v>0</v>
      </c>
      <c r="H5504" t="n">
        <v>1</v>
      </c>
      <c r="I5504" t="n">
        <v>0</v>
      </c>
    </row>
    <row r="5505">
      <c r="A5505" t="inlineStr">
        <is>
          <t>CLI006321</t>
        </is>
      </c>
      <c r="B5505" t="inlineStr">
        <is>
          <t>Entrenamiento</t>
        </is>
      </c>
      <c r="C5505" t="inlineStr">
        <is>
          <t>No</t>
        </is>
      </c>
      <c r="D5505">
        <f>--(C5505="Sí")</f>
        <v/>
      </c>
      <c r="E5505" t="n">
        <v>35</v>
      </c>
      <c r="F5505" t="n">
        <v>2</v>
      </c>
      <c r="G5505" t="n">
        <v>0</v>
      </c>
      <c r="H5505" t="n">
        <v>1</v>
      </c>
      <c r="I5505" t="n">
        <v>0</v>
      </c>
    </row>
    <row r="5506">
      <c r="A5506" t="inlineStr">
        <is>
          <t>CLI006322</t>
        </is>
      </c>
      <c r="B5506" t="inlineStr">
        <is>
          <t>Entrenamiento</t>
        </is>
      </c>
      <c r="C5506" t="inlineStr">
        <is>
          <t>Sí</t>
        </is>
      </c>
      <c r="D5506">
        <f>--(C5506="Sí")</f>
        <v/>
      </c>
      <c r="E5506" t="n">
        <v>26</v>
      </c>
      <c r="F5506" t="n">
        <v>1</v>
      </c>
      <c r="G5506" t="n">
        <v>0</v>
      </c>
      <c r="H5506" t="n">
        <v>0</v>
      </c>
      <c r="I5506" t="n">
        <v>0</v>
      </c>
    </row>
    <row r="5507">
      <c r="A5507" t="inlineStr">
        <is>
          <t>CLI006323</t>
        </is>
      </c>
      <c r="B5507" t="inlineStr">
        <is>
          <t>Entrenamiento</t>
        </is>
      </c>
      <c r="C5507" t="inlineStr">
        <is>
          <t>No</t>
        </is>
      </c>
      <c r="D5507">
        <f>--(C5507="Sí")</f>
        <v/>
      </c>
      <c r="E5507" t="n">
        <v>31</v>
      </c>
      <c r="F5507" t="n">
        <v>1</v>
      </c>
      <c r="G5507" t="n">
        <v>0</v>
      </c>
      <c r="H5507" t="n">
        <v>1</v>
      </c>
      <c r="I5507" t="n">
        <v>0</v>
      </c>
    </row>
    <row r="5508">
      <c r="A5508" t="inlineStr">
        <is>
          <t>CLI006324</t>
        </is>
      </c>
      <c r="B5508" t="inlineStr">
        <is>
          <t>Prueba</t>
        </is>
      </c>
      <c r="C5508" t="inlineStr">
        <is>
          <t>No</t>
        </is>
      </c>
      <c r="D5508">
        <f>--(C5508="Sí")</f>
        <v/>
      </c>
      <c r="E5508" t="n">
        <v>43</v>
      </c>
      <c r="F5508" t="n">
        <v>1</v>
      </c>
      <c r="G5508" t="n">
        <v>0</v>
      </c>
      <c r="H5508" t="n">
        <v>0</v>
      </c>
      <c r="I5508" t="n">
        <v>0</v>
      </c>
    </row>
    <row r="5509">
      <c r="A5509" t="inlineStr">
        <is>
          <t>CLI006325</t>
        </is>
      </c>
      <c r="B5509" t="inlineStr">
        <is>
          <t>Entrenamiento</t>
        </is>
      </c>
      <c r="C5509" t="inlineStr">
        <is>
          <t>No</t>
        </is>
      </c>
      <c r="D5509">
        <f>--(C5509="Sí")</f>
        <v/>
      </c>
      <c r="E5509" t="n">
        <v>41</v>
      </c>
      <c r="F5509" t="n">
        <v>1</v>
      </c>
      <c r="G5509" t="n">
        <v>0</v>
      </c>
      <c r="H5509" t="n">
        <v>0</v>
      </c>
      <c r="I5509" t="n">
        <v>0</v>
      </c>
    </row>
    <row r="5510">
      <c r="A5510" t="inlineStr">
        <is>
          <t>CLI006326</t>
        </is>
      </c>
      <c r="B5510" t="inlineStr">
        <is>
          <t>Entrenamiento</t>
        </is>
      </c>
      <c r="C5510" t="inlineStr">
        <is>
          <t>No</t>
        </is>
      </c>
      <c r="D5510">
        <f>--(C5510="Sí")</f>
        <v/>
      </c>
      <c r="E5510" t="n">
        <v>45</v>
      </c>
      <c r="F5510" t="n">
        <v>2</v>
      </c>
      <c r="G5510" t="n">
        <v>0</v>
      </c>
      <c r="H5510" t="n">
        <v>0</v>
      </c>
      <c r="I5510" t="n">
        <v>0</v>
      </c>
    </row>
    <row r="5511">
      <c r="A5511" t="inlineStr">
        <is>
          <t>CLI006327</t>
        </is>
      </c>
      <c r="B5511" t="inlineStr">
        <is>
          <t>Entrenamiento</t>
        </is>
      </c>
      <c r="C5511" t="inlineStr">
        <is>
          <t>Sí</t>
        </is>
      </c>
      <c r="D5511">
        <f>--(C5511="Sí")</f>
        <v/>
      </c>
      <c r="E5511" t="n">
        <v>30</v>
      </c>
      <c r="F5511" t="n">
        <v>1</v>
      </c>
      <c r="G5511" t="n">
        <v>0</v>
      </c>
      <c r="H5511" t="n">
        <v>1</v>
      </c>
      <c r="I5511" t="n">
        <v>0</v>
      </c>
    </row>
    <row r="5512">
      <c r="A5512" t="inlineStr">
        <is>
          <t>CLI006328</t>
        </is>
      </c>
      <c r="B5512" t="inlineStr">
        <is>
          <t>Prueba</t>
        </is>
      </c>
      <c r="C5512" t="inlineStr">
        <is>
          <t>No</t>
        </is>
      </c>
      <c r="D5512">
        <f>--(C5512="Sí")</f>
        <v/>
      </c>
      <c r="E5512" t="n">
        <v>33</v>
      </c>
      <c r="F5512" t="n">
        <v>2</v>
      </c>
      <c r="G5512" t="n">
        <v>0</v>
      </c>
      <c r="H5512" t="n">
        <v>0</v>
      </c>
      <c r="I5512" t="n">
        <v>0</v>
      </c>
    </row>
    <row r="5513">
      <c r="A5513" t="inlineStr">
        <is>
          <t>CLI006329</t>
        </is>
      </c>
      <c r="B5513" t="inlineStr">
        <is>
          <t>Entrenamiento</t>
        </is>
      </c>
      <c r="C5513" t="inlineStr">
        <is>
          <t>No</t>
        </is>
      </c>
      <c r="D5513">
        <f>--(C5513="Sí")</f>
        <v/>
      </c>
      <c r="E5513" t="n">
        <v>34</v>
      </c>
      <c r="F5513" t="n">
        <v>1</v>
      </c>
      <c r="G5513" t="n">
        <v>0</v>
      </c>
      <c r="H5513" t="n">
        <v>0</v>
      </c>
      <c r="I5513" t="n">
        <v>0</v>
      </c>
    </row>
    <row r="5514">
      <c r="A5514" t="inlineStr">
        <is>
          <t>CLI006330</t>
        </is>
      </c>
      <c r="B5514" t="inlineStr">
        <is>
          <t>Entrenamiento</t>
        </is>
      </c>
      <c r="C5514" t="inlineStr">
        <is>
          <t>No</t>
        </is>
      </c>
      <c r="D5514">
        <f>--(C5514="Sí")</f>
        <v/>
      </c>
      <c r="E5514" t="n">
        <v>32</v>
      </c>
      <c r="F5514" t="n">
        <v>3</v>
      </c>
      <c r="G5514" t="n">
        <v>1</v>
      </c>
      <c r="H5514" t="n">
        <v>0</v>
      </c>
      <c r="I5514" t="n">
        <v>1</v>
      </c>
    </row>
    <row r="5515">
      <c r="A5515" t="inlineStr">
        <is>
          <t>CLI006331</t>
        </is>
      </c>
      <c r="B5515" t="inlineStr">
        <is>
          <t>Entrenamiento</t>
        </is>
      </c>
      <c r="C5515" t="inlineStr">
        <is>
          <t>No</t>
        </is>
      </c>
      <c r="D5515">
        <f>--(C5515="Sí")</f>
        <v/>
      </c>
      <c r="E5515" t="n">
        <v>40</v>
      </c>
      <c r="F5515" t="n">
        <v>1</v>
      </c>
      <c r="G5515" t="n">
        <v>0</v>
      </c>
      <c r="H5515" t="n">
        <v>1</v>
      </c>
      <c r="I5515" t="n">
        <v>0</v>
      </c>
    </row>
    <row r="5516">
      <c r="A5516" t="inlineStr">
        <is>
          <t>CLI006332</t>
        </is>
      </c>
      <c r="B5516" t="inlineStr">
        <is>
          <t>Prueba</t>
        </is>
      </c>
      <c r="C5516" t="inlineStr">
        <is>
          <t>No</t>
        </is>
      </c>
      <c r="D5516">
        <f>--(C5516="Sí")</f>
        <v/>
      </c>
      <c r="E5516" t="n">
        <v>38</v>
      </c>
      <c r="F5516" t="n">
        <v>2</v>
      </c>
      <c r="G5516" t="n">
        <v>0</v>
      </c>
      <c r="H5516" t="n">
        <v>0</v>
      </c>
      <c r="I5516" t="n">
        <v>0</v>
      </c>
    </row>
    <row r="5517">
      <c r="A5517" t="inlineStr">
        <is>
          <t>CLI006333</t>
        </is>
      </c>
      <c r="B5517" t="inlineStr">
        <is>
          <t>Entrenamiento</t>
        </is>
      </c>
      <c r="C5517" t="inlineStr">
        <is>
          <t>No</t>
        </is>
      </c>
      <c r="D5517">
        <f>--(C5517="Sí")</f>
        <v/>
      </c>
      <c r="E5517" t="n">
        <v>53</v>
      </c>
      <c r="F5517" t="n">
        <v>1</v>
      </c>
      <c r="G5517" t="n">
        <v>0</v>
      </c>
      <c r="H5517" t="n">
        <v>0</v>
      </c>
      <c r="I5517" t="n">
        <v>0</v>
      </c>
    </row>
    <row r="5518">
      <c r="A5518" t="inlineStr">
        <is>
          <t>CLI006334</t>
        </is>
      </c>
      <c r="B5518" t="inlineStr">
        <is>
          <t>Entrenamiento</t>
        </is>
      </c>
      <c r="C5518" t="inlineStr">
        <is>
          <t>No</t>
        </is>
      </c>
      <c r="D5518">
        <f>--(C5518="Sí")</f>
        <v/>
      </c>
      <c r="E5518" t="n">
        <v>28</v>
      </c>
      <c r="F5518" t="n">
        <v>7</v>
      </c>
      <c r="G5518" t="n">
        <v>0</v>
      </c>
      <c r="H5518" t="n">
        <v>0</v>
      </c>
      <c r="I5518" t="n">
        <v>0</v>
      </c>
    </row>
    <row r="5519">
      <c r="A5519" t="inlineStr">
        <is>
          <t>CLI006335</t>
        </is>
      </c>
      <c r="B5519" t="inlineStr">
        <is>
          <t>Entrenamiento</t>
        </is>
      </c>
      <c r="C5519" t="inlineStr">
        <is>
          <t>No</t>
        </is>
      </c>
      <c r="D5519">
        <f>--(C5519="Sí")</f>
        <v/>
      </c>
      <c r="E5519" t="n">
        <v>46</v>
      </c>
      <c r="F5519" t="n">
        <v>2</v>
      </c>
      <c r="G5519" t="n">
        <v>1</v>
      </c>
      <c r="H5519" t="n">
        <v>1</v>
      </c>
      <c r="I5519" t="n">
        <v>1</v>
      </c>
    </row>
    <row r="5520">
      <c r="A5520" t="inlineStr">
        <is>
          <t>CLI006336</t>
        </is>
      </c>
      <c r="B5520" t="inlineStr">
        <is>
          <t>Prueba</t>
        </is>
      </c>
      <c r="C5520" t="inlineStr">
        <is>
          <t>No</t>
        </is>
      </c>
      <c r="D5520">
        <f>--(C5520="Sí")</f>
        <v/>
      </c>
      <c r="E5520" t="n">
        <v>46</v>
      </c>
      <c r="F5520" t="n">
        <v>2</v>
      </c>
      <c r="G5520" t="n">
        <v>0</v>
      </c>
      <c r="H5520" t="n">
        <v>0</v>
      </c>
      <c r="I5520" t="n">
        <v>0</v>
      </c>
    </row>
    <row r="5521">
      <c r="A5521" t="inlineStr">
        <is>
          <t>CLI006337</t>
        </is>
      </c>
      <c r="B5521" t="inlineStr">
        <is>
          <t>Entrenamiento</t>
        </is>
      </c>
      <c r="C5521" t="inlineStr">
        <is>
          <t>No</t>
        </is>
      </c>
      <c r="D5521">
        <f>--(C5521="Sí")</f>
        <v/>
      </c>
      <c r="E5521" t="n">
        <v>42</v>
      </c>
      <c r="F5521" t="n">
        <v>4</v>
      </c>
      <c r="G5521" t="n">
        <v>0</v>
      </c>
      <c r="H5521" t="n">
        <v>1</v>
      </c>
      <c r="I5521" t="n">
        <v>0</v>
      </c>
    </row>
    <row r="5522">
      <c r="A5522" t="inlineStr">
        <is>
          <t>CLI006338</t>
        </is>
      </c>
      <c r="B5522" t="inlineStr">
        <is>
          <t>Entrenamiento</t>
        </is>
      </c>
      <c r="C5522" t="inlineStr">
        <is>
          <t>No</t>
        </is>
      </c>
      <c r="D5522">
        <f>--(C5522="Sí")</f>
        <v/>
      </c>
      <c r="E5522" t="n">
        <v>34</v>
      </c>
      <c r="F5522" t="n">
        <v>1</v>
      </c>
      <c r="G5522" t="n">
        <v>1</v>
      </c>
      <c r="H5522" t="n">
        <v>1</v>
      </c>
      <c r="I5522" t="n">
        <v>0</v>
      </c>
    </row>
    <row r="5523">
      <c r="A5523" t="inlineStr">
        <is>
          <t>CLI006339</t>
        </is>
      </c>
      <c r="B5523" t="inlineStr">
        <is>
          <t>Entrenamiento</t>
        </is>
      </c>
      <c r="C5523" t="inlineStr">
        <is>
          <t>No</t>
        </is>
      </c>
      <c r="D5523">
        <f>--(C5523="Sí")</f>
        <v/>
      </c>
      <c r="E5523" t="n">
        <v>37</v>
      </c>
      <c r="F5523" t="n">
        <v>1</v>
      </c>
      <c r="G5523" t="n">
        <v>0</v>
      </c>
      <c r="H5523" t="n">
        <v>1</v>
      </c>
      <c r="I5523" t="n">
        <v>0</v>
      </c>
    </row>
    <row r="5524">
      <c r="A5524" t="inlineStr">
        <is>
          <t>CLI006340</t>
        </is>
      </c>
      <c r="B5524" t="inlineStr">
        <is>
          <t>Prueba</t>
        </is>
      </c>
      <c r="C5524" t="inlineStr">
        <is>
          <t>No</t>
        </is>
      </c>
      <c r="D5524">
        <f>--(C5524="Sí")</f>
        <v/>
      </c>
      <c r="E5524" t="n">
        <v>44</v>
      </c>
      <c r="F5524" t="n">
        <v>1</v>
      </c>
      <c r="G5524" t="n">
        <v>0</v>
      </c>
      <c r="H5524" t="n">
        <v>1</v>
      </c>
      <c r="I5524" t="n">
        <v>0</v>
      </c>
    </row>
    <row r="5525">
      <c r="A5525" t="inlineStr">
        <is>
          <t>CLI006341</t>
        </is>
      </c>
      <c r="B5525" t="inlineStr">
        <is>
          <t>Entrenamiento</t>
        </is>
      </c>
      <c r="C5525" t="inlineStr">
        <is>
          <t>No</t>
        </is>
      </c>
      <c r="D5525">
        <f>--(C5525="Sí")</f>
        <v/>
      </c>
      <c r="E5525" t="n">
        <v>35</v>
      </c>
      <c r="F5525" t="n">
        <v>5</v>
      </c>
      <c r="G5525" t="n">
        <v>0</v>
      </c>
      <c r="H5525" t="n">
        <v>1</v>
      </c>
      <c r="I5525" t="n">
        <v>0</v>
      </c>
    </row>
    <row r="5526">
      <c r="A5526" t="inlineStr">
        <is>
          <t>CLI006343</t>
        </is>
      </c>
      <c r="B5526" t="inlineStr">
        <is>
          <t>Entrenamiento</t>
        </is>
      </c>
      <c r="C5526" t="inlineStr">
        <is>
          <t>No</t>
        </is>
      </c>
      <c r="D5526">
        <f>--(C5526="Sí")</f>
        <v/>
      </c>
      <c r="E5526" t="n">
        <v>69</v>
      </c>
      <c r="F5526" t="n">
        <v>5</v>
      </c>
      <c r="G5526" t="n">
        <v>0</v>
      </c>
      <c r="H5526" t="n">
        <v>0</v>
      </c>
      <c r="I5526" t="n">
        <v>0</v>
      </c>
    </row>
    <row r="5527">
      <c r="A5527" t="inlineStr">
        <is>
          <t>CLI006344</t>
        </is>
      </c>
      <c r="B5527" t="inlineStr">
        <is>
          <t>Prueba</t>
        </is>
      </c>
      <c r="C5527" t="inlineStr">
        <is>
          <t>No</t>
        </is>
      </c>
      <c r="D5527">
        <f>--(C5527="Sí")</f>
        <v/>
      </c>
      <c r="E5527" t="n">
        <v>43</v>
      </c>
      <c r="F5527" t="n">
        <v>1</v>
      </c>
      <c r="G5527" t="n">
        <v>0</v>
      </c>
      <c r="H5527" t="n">
        <v>1</v>
      </c>
      <c r="I5527" t="n">
        <v>0</v>
      </c>
    </row>
    <row r="5528">
      <c r="A5528" t="inlineStr">
        <is>
          <t>CLI006345</t>
        </is>
      </c>
      <c r="B5528" t="inlineStr">
        <is>
          <t>Entrenamiento</t>
        </is>
      </c>
      <c r="C5528" t="inlineStr">
        <is>
          <t>No</t>
        </is>
      </c>
      <c r="D5528">
        <f>--(C5528="Sí")</f>
        <v/>
      </c>
      <c r="E5528" t="n">
        <v>34</v>
      </c>
      <c r="F5528" t="n">
        <v>7</v>
      </c>
      <c r="G5528" t="n">
        <v>0</v>
      </c>
      <c r="H5528" t="n">
        <v>1</v>
      </c>
      <c r="I5528" t="n">
        <v>0</v>
      </c>
    </row>
    <row r="5529">
      <c r="A5529" t="inlineStr">
        <is>
          <t>CLI006346</t>
        </is>
      </c>
      <c r="B5529" t="inlineStr">
        <is>
          <t>Entrenamiento</t>
        </is>
      </c>
      <c r="C5529" t="inlineStr">
        <is>
          <t>No</t>
        </is>
      </c>
      <c r="D5529">
        <f>--(C5529="Sí")</f>
        <v/>
      </c>
      <c r="E5529" t="n">
        <v>58</v>
      </c>
      <c r="F5529" t="n">
        <v>2</v>
      </c>
      <c r="G5529" t="n">
        <v>0</v>
      </c>
      <c r="H5529" t="n">
        <v>1</v>
      </c>
      <c r="I5529" t="n">
        <v>0</v>
      </c>
    </row>
    <row r="5530">
      <c r="A5530" t="inlineStr">
        <is>
          <t>CLI006347</t>
        </is>
      </c>
      <c r="B5530" t="inlineStr">
        <is>
          <t>Entrenamiento</t>
        </is>
      </c>
      <c r="C5530" t="inlineStr">
        <is>
          <t>No</t>
        </is>
      </c>
      <c r="D5530">
        <f>--(C5530="Sí")</f>
        <v/>
      </c>
      <c r="E5530" t="n">
        <v>31</v>
      </c>
      <c r="F5530" t="n">
        <v>2</v>
      </c>
      <c r="G5530" t="n">
        <v>0</v>
      </c>
      <c r="H5530" t="n">
        <v>1</v>
      </c>
      <c r="I5530" t="n">
        <v>0</v>
      </c>
    </row>
    <row r="5531">
      <c r="A5531" t="inlineStr">
        <is>
          <t>CLI006348</t>
        </is>
      </c>
      <c r="B5531" t="inlineStr">
        <is>
          <t>Prueba</t>
        </is>
      </c>
      <c r="C5531" t="inlineStr">
        <is>
          <t>Sí</t>
        </is>
      </c>
      <c r="D5531">
        <f>--(C5531="Sí")</f>
        <v/>
      </c>
      <c r="E5531" t="n">
        <v>43</v>
      </c>
      <c r="F5531" t="n">
        <v>4</v>
      </c>
      <c r="G5531" t="n">
        <v>0</v>
      </c>
      <c r="H5531" t="n">
        <v>1</v>
      </c>
      <c r="I5531" t="n">
        <v>0</v>
      </c>
    </row>
    <row r="5532">
      <c r="A5532" t="inlineStr">
        <is>
          <t>CLI006349</t>
        </is>
      </c>
      <c r="B5532" t="inlineStr">
        <is>
          <t>Entrenamiento</t>
        </is>
      </c>
      <c r="C5532" t="inlineStr">
        <is>
          <t>No</t>
        </is>
      </c>
      <c r="D5532">
        <f>--(C5532="Sí")</f>
        <v/>
      </c>
      <c r="E5532" t="n">
        <v>37</v>
      </c>
      <c r="F5532" t="n">
        <v>1</v>
      </c>
      <c r="G5532" t="n">
        <v>0</v>
      </c>
      <c r="H5532" t="n">
        <v>1</v>
      </c>
      <c r="I5532" t="n">
        <v>0</v>
      </c>
    </row>
    <row r="5533">
      <c r="A5533" t="inlineStr">
        <is>
          <t>CLI006350</t>
        </is>
      </c>
      <c r="B5533" t="inlineStr">
        <is>
          <t>Entrenamiento</t>
        </is>
      </c>
      <c r="C5533" t="inlineStr">
        <is>
          <t>No</t>
        </is>
      </c>
      <c r="D5533">
        <f>--(C5533="Sí")</f>
        <v/>
      </c>
      <c r="E5533" t="n">
        <v>85</v>
      </c>
      <c r="F5533" t="n">
        <v>2</v>
      </c>
      <c r="G5533" t="n">
        <v>0</v>
      </c>
      <c r="H5533" t="n">
        <v>1</v>
      </c>
      <c r="I5533" t="n">
        <v>0</v>
      </c>
    </row>
    <row r="5534">
      <c r="A5534" t="inlineStr">
        <is>
          <t>CLI006352</t>
        </is>
      </c>
      <c r="B5534" t="inlineStr">
        <is>
          <t>Prueba</t>
        </is>
      </c>
      <c r="C5534" t="inlineStr">
        <is>
          <t>No</t>
        </is>
      </c>
      <c r="D5534">
        <f>--(C5534="Sí")</f>
        <v/>
      </c>
      <c r="E5534" t="n">
        <v>28</v>
      </c>
      <c r="F5534" t="n">
        <v>7</v>
      </c>
      <c r="G5534" t="n">
        <v>0</v>
      </c>
      <c r="H5534" t="n">
        <v>0</v>
      </c>
      <c r="I5534" t="n">
        <v>0</v>
      </c>
    </row>
    <row r="5535">
      <c r="A5535" t="inlineStr">
        <is>
          <t>CLI006353</t>
        </is>
      </c>
      <c r="B5535" t="inlineStr">
        <is>
          <t>Entrenamiento</t>
        </is>
      </c>
      <c r="C5535" t="inlineStr">
        <is>
          <t>No</t>
        </is>
      </c>
      <c r="D5535">
        <f>--(C5535="Sí")</f>
        <v/>
      </c>
      <c r="E5535" t="n">
        <v>33</v>
      </c>
      <c r="F5535" t="n">
        <v>2</v>
      </c>
      <c r="G5535" t="n">
        <v>0</v>
      </c>
      <c r="H5535" t="n">
        <v>1</v>
      </c>
      <c r="I5535" t="n">
        <v>0</v>
      </c>
    </row>
    <row r="5536">
      <c r="A5536" t="inlineStr">
        <is>
          <t>CLI006355</t>
        </is>
      </c>
      <c r="B5536" t="inlineStr">
        <is>
          <t>Entrenamiento</t>
        </is>
      </c>
      <c r="C5536" t="inlineStr">
        <is>
          <t>No</t>
        </is>
      </c>
      <c r="D5536">
        <f>--(C5536="Sí")</f>
        <v/>
      </c>
      <c r="E5536" t="n">
        <v>31</v>
      </c>
      <c r="F5536" t="n">
        <v>3</v>
      </c>
      <c r="G5536" t="n">
        <v>0</v>
      </c>
      <c r="H5536" t="n">
        <v>0</v>
      </c>
      <c r="I5536" t="n">
        <v>0</v>
      </c>
    </row>
    <row r="5537">
      <c r="A5537" t="inlineStr">
        <is>
          <t>CLI006356</t>
        </is>
      </c>
      <c r="B5537" t="inlineStr">
        <is>
          <t>Prueba</t>
        </is>
      </c>
      <c r="C5537" t="inlineStr">
        <is>
          <t>No</t>
        </is>
      </c>
      <c r="D5537">
        <f>--(C5537="Sí")</f>
        <v/>
      </c>
      <c r="E5537" t="n">
        <v>35</v>
      </c>
      <c r="F5537" t="n">
        <v>1</v>
      </c>
      <c r="G5537" t="n">
        <v>0</v>
      </c>
      <c r="H5537" t="n">
        <v>1</v>
      </c>
      <c r="I5537" t="n">
        <v>0</v>
      </c>
    </row>
    <row r="5538">
      <c r="A5538" t="inlineStr">
        <is>
          <t>CLI006358</t>
        </is>
      </c>
      <c r="B5538" t="inlineStr">
        <is>
          <t>Entrenamiento</t>
        </is>
      </c>
      <c r="C5538" t="inlineStr">
        <is>
          <t>No</t>
        </is>
      </c>
      <c r="D5538">
        <f>--(C5538="Sí")</f>
        <v/>
      </c>
      <c r="E5538" t="n">
        <v>35</v>
      </c>
      <c r="F5538" t="n">
        <v>2</v>
      </c>
      <c r="G5538" t="n">
        <v>1</v>
      </c>
      <c r="H5538" t="n">
        <v>1</v>
      </c>
      <c r="I5538" t="n">
        <v>0</v>
      </c>
    </row>
    <row r="5539">
      <c r="A5539" t="inlineStr">
        <is>
          <t>CLI006361</t>
        </is>
      </c>
      <c r="B5539" t="inlineStr">
        <is>
          <t>Entrenamiento</t>
        </is>
      </c>
      <c r="C5539" t="inlineStr">
        <is>
          <t>No</t>
        </is>
      </c>
      <c r="D5539">
        <f>--(C5539="Sí")</f>
        <v/>
      </c>
      <c r="E5539" t="n">
        <v>46</v>
      </c>
      <c r="F5539" t="n">
        <v>1</v>
      </c>
      <c r="G5539" t="n">
        <v>1</v>
      </c>
      <c r="H5539" t="n">
        <v>1</v>
      </c>
      <c r="I5539" t="n">
        <v>0</v>
      </c>
    </row>
    <row r="5540">
      <c r="A5540" t="inlineStr">
        <is>
          <t>CLI006362</t>
        </is>
      </c>
      <c r="B5540" t="inlineStr">
        <is>
          <t>Entrenamiento</t>
        </is>
      </c>
      <c r="C5540" t="inlineStr">
        <is>
          <t>No</t>
        </is>
      </c>
      <c r="D5540">
        <f>--(C5540="Sí")</f>
        <v/>
      </c>
      <c r="E5540" t="n">
        <v>46</v>
      </c>
      <c r="F5540" t="n">
        <v>2</v>
      </c>
      <c r="G5540" t="n">
        <v>0</v>
      </c>
      <c r="H5540" t="n">
        <v>1</v>
      </c>
      <c r="I5540" t="n">
        <v>0</v>
      </c>
    </row>
    <row r="5541">
      <c r="A5541" t="inlineStr">
        <is>
          <t>CLI006363</t>
        </is>
      </c>
      <c r="B5541" t="inlineStr">
        <is>
          <t>Entrenamiento</t>
        </is>
      </c>
      <c r="C5541" t="inlineStr">
        <is>
          <t>Sí</t>
        </is>
      </c>
      <c r="D5541">
        <f>--(C5541="Sí")</f>
        <v/>
      </c>
      <c r="E5541" t="n">
        <v>77</v>
      </c>
      <c r="F5541" t="n">
        <v>1</v>
      </c>
      <c r="G5541" t="n">
        <v>0</v>
      </c>
      <c r="H5541" t="n">
        <v>1</v>
      </c>
      <c r="I5541" t="n">
        <v>0</v>
      </c>
    </row>
    <row r="5542">
      <c r="A5542" t="inlineStr">
        <is>
          <t>CLI006364</t>
        </is>
      </c>
      <c r="B5542" t="inlineStr">
        <is>
          <t>Prueba</t>
        </is>
      </c>
      <c r="C5542" t="inlineStr">
        <is>
          <t>No</t>
        </is>
      </c>
      <c r="D5542">
        <f>--(C5542="Sí")</f>
        <v/>
      </c>
      <c r="E5542" t="n">
        <v>32</v>
      </c>
      <c r="F5542" t="n">
        <v>1</v>
      </c>
      <c r="G5542" t="n">
        <v>0</v>
      </c>
      <c r="H5542" t="n">
        <v>1</v>
      </c>
      <c r="I5542" t="n">
        <v>0</v>
      </c>
    </row>
    <row r="5543">
      <c r="A5543" t="inlineStr">
        <is>
          <t>CLI006365</t>
        </is>
      </c>
      <c r="B5543" t="inlineStr">
        <is>
          <t>Entrenamiento</t>
        </is>
      </c>
      <c r="C5543" t="inlineStr">
        <is>
          <t>No</t>
        </is>
      </c>
      <c r="D5543">
        <f>--(C5543="Sí")</f>
        <v/>
      </c>
      <c r="E5543" t="n">
        <v>23</v>
      </c>
      <c r="F5543" t="n">
        <v>3</v>
      </c>
      <c r="G5543" t="n">
        <v>0</v>
      </c>
      <c r="H5543" t="n">
        <v>1</v>
      </c>
      <c r="I5543" t="n">
        <v>0</v>
      </c>
    </row>
    <row r="5544">
      <c r="A5544" t="inlineStr">
        <is>
          <t>CLI006366</t>
        </is>
      </c>
      <c r="B5544" t="inlineStr">
        <is>
          <t>Entrenamiento</t>
        </is>
      </c>
      <c r="C5544" t="inlineStr">
        <is>
          <t>No</t>
        </is>
      </c>
      <c r="D5544">
        <f>--(C5544="Sí")</f>
        <v/>
      </c>
      <c r="E5544" t="n">
        <v>39</v>
      </c>
      <c r="F5544" t="n">
        <v>1</v>
      </c>
      <c r="G5544" t="n">
        <v>0</v>
      </c>
      <c r="H5544" t="n">
        <v>1</v>
      </c>
      <c r="I5544" t="n">
        <v>0</v>
      </c>
    </row>
    <row r="5545">
      <c r="A5545" t="inlineStr">
        <is>
          <t>CLI006367</t>
        </is>
      </c>
      <c r="B5545" t="inlineStr">
        <is>
          <t>Entrenamiento</t>
        </is>
      </c>
      <c r="C5545" t="inlineStr">
        <is>
          <t>No</t>
        </is>
      </c>
      <c r="D5545">
        <f>--(C5545="Sí")</f>
        <v/>
      </c>
      <c r="E5545" t="n">
        <v>31</v>
      </c>
      <c r="F5545" t="n">
        <v>3</v>
      </c>
      <c r="G5545" t="n">
        <v>0</v>
      </c>
      <c r="H5545" t="n">
        <v>1</v>
      </c>
      <c r="I5545" t="n">
        <v>0</v>
      </c>
    </row>
    <row r="5546">
      <c r="A5546" t="inlineStr">
        <is>
          <t>CLI006368</t>
        </is>
      </c>
      <c r="B5546" t="inlineStr">
        <is>
          <t>Prueba</t>
        </is>
      </c>
      <c r="C5546" t="inlineStr">
        <is>
          <t>Sí</t>
        </is>
      </c>
      <c r="D5546">
        <f>--(C5546="Sí")</f>
        <v/>
      </c>
      <c r="E5546" t="n">
        <v>36</v>
      </c>
      <c r="F5546" t="n">
        <v>1</v>
      </c>
      <c r="G5546" t="n">
        <v>1</v>
      </c>
      <c r="H5546" t="n">
        <v>1</v>
      </c>
      <c r="I5546" t="n">
        <v>0</v>
      </c>
    </row>
    <row r="5547">
      <c r="A5547" t="inlineStr">
        <is>
          <t>CLI006370</t>
        </is>
      </c>
      <c r="B5547" t="inlineStr">
        <is>
          <t>Entrenamiento</t>
        </is>
      </c>
      <c r="C5547" t="inlineStr">
        <is>
          <t>No</t>
        </is>
      </c>
      <c r="D5547">
        <f>--(C5547="Sí")</f>
        <v/>
      </c>
      <c r="E5547" t="n">
        <v>51</v>
      </c>
      <c r="F5547" t="n">
        <v>3</v>
      </c>
      <c r="G5547" t="n">
        <v>0</v>
      </c>
      <c r="H5547" t="n">
        <v>0</v>
      </c>
      <c r="I5547" t="n">
        <v>0</v>
      </c>
    </row>
    <row r="5548">
      <c r="A5548" t="inlineStr">
        <is>
          <t>CLI006371</t>
        </is>
      </c>
      <c r="B5548" t="inlineStr">
        <is>
          <t>Entrenamiento</t>
        </is>
      </c>
      <c r="C5548" t="inlineStr">
        <is>
          <t>No</t>
        </is>
      </c>
      <c r="D5548">
        <f>--(C5548="Sí")</f>
        <v/>
      </c>
      <c r="E5548" t="n">
        <v>27</v>
      </c>
      <c r="F5548" t="n">
        <v>1</v>
      </c>
      <c r="G5548" t="n">
        <v>0</v>
      </c>
      <c r="H5548" t="n">
        <v>1</v>
      </c>
      <c r="I5548" t="n">
        <v>0</v>
      </c>
    </row>
    <row r="5549">
      <c r="A5549" t="inlineStr">
        <is>
          <t>CLI006372</t>
        </is>
      </c>
      <c r="B5549" t="inlineStr">
        <is>
          <t>Prueba</t>
        </is>
      </c>
      <c r="C5549" t="inlineStr">
        <is>
          <t>No</t>
        </is>
      </c>
      <c r="D5549">
        <f>--(C5549="Sí")</f>
        <v/>
      </c>
      <c r="E5549" t="n">
        <v>35</v>
      </c>
      <c r="F5549" t="n">
        <v>3</v>
      </c>
      <c r="G5549" t="n">
        <v>0</v>
      </c>
      <c r="H5549" t="n">
        <v>0</v>
      </c>
      <c r="I5549" t="n">
        <v>0</v>
      </c>
    </row>
    <row r="5550">
      <c r="A5550" t="inlineStr">
        <is>
          <t>CLI006374</t>
        </is>
      </c>
      <c r="B5550" t="inlineStr">
        <is>
          <t>Entrenamiento</t>
        </is>
      </c>
      <c r="C5550" t="inlineStr">
        <is>
          <t>Sí</t>
        </is>
      </c>
      <c r="D5550">
        <f>--(C5550="Sí")</f>
        <v/>
      </c>
      <c r="E5550" t="n">
        <v>41</v>
      </c>
      <c r="F5550" t="n">
        <v>3</v>
      </c>
      <c r="G5550" t="n">
        <v>0</v>
      </c>
      <c r="H5550" t="n">
        <v>0</v>
      </c>
      <c r="I5550" t="n">
        <v>0</v>
      </c>
    </row>
    <row r="5551">
      <c r="A5551" t="inlineStr">
        <is>
          <t>CLI006375</t>
        </is>
      </c>
      <c r="B5551" t="inlineStr">
        <is>
          <t>Entrenamiento</t>
        </is>
      </c>
      <c r="C5551" t="inlineStr">
        <is>
          <t>No</t>
        </is>
      </c>
      <c r="D5551">
        <f>--(C5551="Sí")</f>
        <v/>
      </c>
      <c r="E5551" t="n">
        <v>35</v>
      </c>
      <c r="F5551" t="n">
        <v>1</v>
      </c>
      <c r="G5551" t="n">
        <v>1</v>
      </c>
      <c r="H5551" t="n">
        <v>1</v>
      </c>
      <c r="I5551" t="n">
        <v>0</v>
      </c>
    </row>
    <row r="5552">
      <c r="A5552" t="inlineStr">
        <is>
          <t>CLI006376</t>
        </is>
      </c>
      <c r="B5552" t="inlineStr">
        <is>
          <t>Prueba</t>
        </is>
      </c>
      <c r="C5552" t="inlineStr">
        <is>
          <t>No</t>
        </is>
      </c>
      <c r="D5552">
        <f>--(C5552="Sí")</f>
        <v/>
      </c>
      <c r="E5552" t="n">
        <v>36</v>
      </c>
      <c r="F5552" t="n">
        <v>1</v>
      </c>
      <c r="G5552" t="n">
        <v>0</v>
      </c>
      <c r="H5552" t="n">
        <v>1</v>
      </c>
      <c r="I5552" t="n">
        <v>0</v>
      </c>
    </row>
    <row r="5553">
      <c r="A5553" t="inlineStr">
        <is>
          <t>CLI006377</t>
        </is>
      </c>
      <c r="B5553" t="inlineStr">
        <is>
          <t>Entrenamiento</t>
        </is>
      </c>
      <c r="C5553" t="inlineStr">
        <is>
          <t>No</t>
        </is>
      </c>
      <c r="D5553">
        <f>--(C5553="Sí")</f>
        <v/>
      </c>
      <c r="E5553" t="n">
        <v>53</v>
      </c>
      <c r="F5553" t="n">
        <v>1</v>
      </c>
      <c r="G5553" t="n">
        <v>0</v>
      </c>
      <c r="H5553" t="n">
        <v>1</v>
      </c>
      <c r="I5553" t="n">
        <v>0</v>
      </c>
    </row>
    <row r="5554">
      <c r="A5554" t="inlineStr">
        <is>
          <t>CLI006379</t>
        </is>
      </c>
      <c r="B5554" t="inlineStr">
        <is>
          <t>Entrenamiento</t>
        </is>
      </c>
      <c r="C5554" t="inlineStr">
        <is>
          <t>No</t>
        </is>
      </c>
      <c r="D5554">
        <f>--(C5554="Sí")</f>
        <v/>
      </c>
      <c r="E5554" t="n">
        <v>37</v>
      </c>
      <c r="F5554" t="n">
        <v>1</v>
      </c>
      <c r="G5554" t="n">
        <v>0</v>
      </c>
      <c r="H5554" t="n">
        <v>0</v>
      </c>
      <c r="I5554" t="n">
        <v>0</v>
      </c>
    </row>
    <row r="5555">
      <c r="A5555" t="inlineStr">
        <is>
          <t>CLI006381</t>
        </is>
      </c>
      <c r="B5555" t="inlineStr">
        <is>
          <t>Entrenamiento</t>
        </is>
      </c>
      <c r="C5555" t="inlineStr">
        <is>
          <t>Sí</t>
        </is>
      </c>
      <c r="D5555">
        <f>--(C5555="Sí")</f>
        <v/>
      </c>
      <c r="E5555" t="n">
        <v>36</v>
      </c>
      <c r="F5555" t="n">
        <v>4</v>
      </c>
      <c r="G5555" t="n">
        <v>0</v>
      </c>
      <c r="H5555" t="n">
        <v>1</v>
      </c>
      <c r="I5555" t="n">
        <v>0</v>
      </c>
    </row>
    <row r="5556">
      <c r="A5556" t="inlineStr">
        <is>
          <t>CLI006382</t>
        </is>
      </c>
      <c r="B5556" t="inlineStr">
        <is>
          <t>Entrenamiento</t>
        </is>
      </c>
      <c r="C5556" t="inlineStr">
        <is>
          <t>No</t>
        </is>
      </c>
      <c r="D5556">
        <f>--(C5556="Sí")</f>
        <v/>
      </c>
      <c r="E5556" t="n">
        <v>41</v>
      </c>
      <c r="F5556" t="n">
        <v>2</v>
      </c>
      <c r="G5556" t="n">
        <v>0</v>
      </c>
      <c r="H5556" t="n">
        <v>0</v>
      </c>
      <c r="I5556" t="n">
        <v>0</v>
      </c>
    </row>
    <row r="5557">
      <c r="A5557" t="inlineStr">
        <is>
          <t>CLI006383</t>
        </is>
      </c>
      <c r="B5557" t="inlineStr">
        <is>
          <t>Entrenamiento</t>
        </is>
      </c>
      <c r="C5557" t="inlineStr">
        <is>
          <t>No</t>
        </is>
      </c>
      <c r="D5557">
        <f>--(C5557="Sí")</f>
        <v/>
      </c>
      <c r="E5557" t="n">
        <v>49</v>
      </c>
      <c r="F5557" t="n">
        <v>2</v>
      </c>
      <c r="G5557" t="n">
        <v>0</v>
      </c>
      <c r="H5557" t="n">
        <v>0</v>
      </c>
      <c r="I5557" t="n">
        <v>0</v>
      </c>
    </row>
    <row r="5558">
      <c r="A5558" t="inlineStr">
        <is>
          <t>CLI006385</t>
        </is>
      </c>
      <c r="B5558" t="inlineStr">
        <is>
          <t>Entrenamiento</t>
        </is>
      </c>
      <c r="C5558" t="inlineStr">
        <is>
          <t>No</t>
        </is>
      </c>
      <c r="D5558">
        <f>--(C5558="Sí")</f>
        <v/>
      </c>
      <c r="E5558" t="n">
        <v>32</v>
      </c>
      <c r="F5558" t="n">
        <v>4</v>
      </c>
      <c r="G5558" t="n">
        <v>0</v>
      </c>
      <c r="H5558" t="n">
        <v>1</v>
      </c>
      <c r="I5558" t="n">
        <v>0</v>
      </c>
    </row>
    <row r="5559">
      <c r="A5559" t="inlineStr">
        <is>
          <t>CLI006386</t>
        </is>
      </c>
      <c r="B5559" t="inlineStr">
        <is>
          <t>Entrenamiento</t>
        </is>
      </c>
      <c r="C5559" t="inlineStr">
        <is>
          <t>No</t>
        </is>
      </c>
      <c r="D5559">
        <f>--(C5559="Sí")</f>
        <v/>
      </c>
      <c r="E5559" t="n">
        <v>35</v>
      </c>
      <c r="F5559" t="n">
        <v>1</v>
      </c>
      <c r="G5559" t="n">
        <v>1</v>
      </c>
      <c r="H5559" t="n">
        <v>1</v>
      </c>
      <c r="I5559" t="n">
        <v>0</v>
      </c>
    </row>
    <row r="5560">
      <c r="A5560" t="inlineStr">
        <is>
          <t>CLI006387</t>
        </is>
      </c>
      <c r="B5560" t="inlineStr">
        <is>
          <t>Entrenamiento</t>
        </is>
      </c>
      <c r="C5560" t="inlineStr">
        <is>
          <t>No</t>
        </is>
      </c>
      <c r="D5560">
        <f>--(C5560="Sí")</f>
        <v/>
      </c>
      <c r="E5560" t="n">
        <v>53</v>
      </c>
      <c r="F5560" t="n">
        <v>9</v>
      </c>
      <c r="G5560" t="n">
        <v>0</v>
      </c>
      <c r="H5560" t="n">
        <v>0</v>
      </c>
      <c r="I5560" t="n">
        <v>0</v>
      </c>
    </row>
    <row r="5561">
      <c r="A5561" t="inlineStr">
        <is>
          <t>CLI006388</t>
        </is>
      </c>
      <c r="B5561" t="inlineStr">
        <is>
          <t>Prueba</t>
        </is>
      </c>
      <c r="C5561" t="inlineStr">
        <is>
          <t>No</t>
        </is>
      </c>
      <c r="D5561">
        <f>--(C5561="Sí")</f>
        <v/>
      </c>
      <c r="E5561" t="n">
        <v>39</v>
      </c>
      <c r="F5561" t="n">
        <v>2</v>
      </c>
      <c r="G5561" t="n">
        <v>0</v>
      </c>
      <c r="H5561" t="n">
        <v>0</v>
      </c>
      <c r="I5561" t="n">
        <v>0</v>
      </c>
    </row>
    <row r="5562">
      <c r="A5562" t="inlineStr">
        <is>
          <t>CLI006389</t>
        </is>
      </c>
      <c r="B5562" t="inlineStr">
        <is>
          <t>Entrenamiento</t>
        </is>
      </c>
      <c r="C5562" t="inlineStr">
        <is>
          <t>No</t>
        </is>
      </c>
      <c r="D5562">
        <f>--(C5562="Sí")</f>
        <v/>
      </c>
      <c r="E5562" t="n">
        <v>37</v>
      </c>
      <c r="F5562" t="n">
        <v>1</v>
      </c>
      <c r="G5562" t="n">
        <v>0</v>
      </c>
      <c r="H5562" t="n">
        <v>1</v>
      </c>
      <c r="I5562" t="n">
        <v>0</v>
      </c>
    </row>
    <row r="5563">
      <c r="A5563" t="inlineStr">
        <is>
          <t>CLI006390</t>
        </is>
      </c>
      <c r="B5563" t="inlineStr">
        <is>
          <t>Entrenamiento</t>
        </is>
      </c>
      <c r="C5563" t="inlineStr">
        <is>
          <t>No</t>
        </is>
      </c>
      <c r="D5563">
        <f>--(C5563="Sí")</f>
        <v/>
      </c>
      <c r="E5563" t="n">
        <v>21</v>
      </c>
      <c r="F5563" t="n">
        <v>4</v>
      </c>
      <c r="G5563" t="n">
        <v>1</v>
      </c>
      <c r="H5563" t="n">
        <v>1</v>
      </c>
      <c r="I5563" t="n">
        <v>0</v>
      </c>
    </row>
    <row r="5564">
      <c r="A5564" t="inlineStr">
        <is>
          <t>CLI006391</t>
        </is>
      </c>
      <c r="B5564" t="inlineStr">
        <is>
          <t>Entrenamiento</t>
        </is>
      </c>
      <c r="C5564" t="inlineStr">
        <is>
          <t>No</t>
        </is>
      </c>
      <c r="D5564">
        <f>--(C5564="Sí")</f>
        <v/>
      </c>
      <c r="E5564" t="n">
        <v>31</v>
      </c>
      <c r="F5564" t="n">
        <v>17</v>
      </c>
      <c r="G5564" t="n">
        <v>0</v>
      </c>
      <c r="H5564" t="n">
        <v>1</v>
      </c>
      <c r="I5564" t="n">
        <v>0</v>
      </c>
    </row>
    <row r="5565">
      <c r="A5565" t="inlineStr">
        <is>
          <t>CLI006392</t>
        </is>
      </c>
      <c r="B5565" t="inlineStr">
        <is>
          <t>Prueba</t>
        </is>
      </c>
      <c r="C5565" t="inlineStr">
        <is>
          <t>No</t>
        </is>
      </c>
      <c r="D5565">
        <f>--(C5565="Sí")</f>
        <v/>
      </c>
      <c r="E5565" t="n">
        <v>32</v>
      </c>
      <c r="F5565" t="n">
        <v>4</v>
      </c>
      <c r="G5565" t="n">
        <v>0</v>
      </c>
      <c r="H5565" t="n">
        <v>1</v>
      </c>
      <c r="I5565" t="n">
        <v>0</v>
      </c>
    </row>
    <row r="5566">
      <c r="A5566" t="inlineStr">
        <is>
          <t>CLI006393</t>
        </is>
      </c>
      <c r="B5566" t="inlineStr">
        <is>
          <t>Entrenamiento</t>
        </is>
      </c>
      <c r="C5566" t="inlineStr">
        <is>
          <t>No</t>
        </is>
      </c>
      <c r="D5566">
        <f>--(C5566="Sí")</f>
        <v/>
      </c>
      <c r="E5566" t="n">
        <v>27</v>
      </c>
      <c r="F5566" t="n">
        <v>2</v>
      </c>
      <c r="G5566" t="n">
        <v>0</v>
      </c>
      <c r="H5566" t="n">
        <v>1</v>
      </c>
      <c r="I5566" t="n">
        <v>0</v>
      </c>
    </row>
    <row r="5567">
      <c r="A5567" t="inlineStr">
        <is>
          <t>CLI006394</t>
        </is>
      </c>
      <c r="B5567" t="inlineStr">
        <is>
          <t>Entrenamiento</t>
        </is>
      </c>
      <c r="C5567" t="inlineStr">
        <is>
          <t>No</t>
        </is>
      </c>
      <c r="D5567">
        <f>--(C5567="Sí")</f>
        <v/>
      </c>
      <c r="E5567" t="n">
        <v>40</v>
      </c>
      <c r="F5567" t="n">
        <v>5</v>
      </c>
      <c r="G5567" t="n">
        <v>0</v>
      </c>
      <c r="H5567" t="n">
        <v>0</v>
      </c>
      <c r="I5567" t="n">
        <v>0</v>
      </c>
    </row>
    <row r="5568">
      <c r="A5568" t="inlineStr">
        <is>
          <t>CLI006396</t>
        </is>
      </c>
      <c r="B5568" t="inlineStr">
        <is>
          <t>Prueba</t>
        </is>
      </c>
      <c r="C5568" t="inlineStr">
        <is>
          <t>No</t>
        </is>
      </c>
      <c r="D5568">
        <f>--(C5568="Sí")</f>
        <v/>
      </c>
      <c r="E5568" t="n">
        <v>25</v>
      </c>
      <c r="F5568" t="n">
        <v>1</v>
      </c>
      <c r="G5568" t="n">
        <v>0</v>
      </c>
      <c r="H5568" t="n">
        <v>1</v>
      </c>
      <c r="I5568" t="n">
        <v>0</v>
      </c>
    </row>
    <row r="5569">
      <c r="A5569" t="inlineStr">
        <is>
          <t>CLI006397</t>
        </is>
      </c>
      <c r="B5569" t="inlineStr">
        <is>
          <t>Entrenamiento</t>
        </is>
      </c>
      <c r="C5569" t="inlineStr">
        <is>
          <t>No</t>
        </is>
      </c>
      <c r="D5569">
        <f>--(C5569="Sí")</f>
        <v/>
      </c>
      <c r="E5569" t="n">
        <v>43</v>
      </c>
      <c r="F5569" t="n">
        <v>4</v>
      </c>
      <c r="G5569" t="n">
        <v>0</v>
      </c>
      <c r="H5569" t="n">
        <v>0</v>
      </c>
      <c r="I5569" t="n">
        <v>0</v>
      </c>
    </row>
    <row r="5570">
      <c r="A5570" t="inlineStr">
        <is>
          <t>CLI006398</t>
        </is>
      </c>
      <c r="B5570" t="inlineStr">
        <is>
          <t>Entrenamiento</t>
        </is>
      </c>
      <c r="C5570" t="inlineStr">
        <is>
          <t>No</t>
        </is>
      </c>
      <c r="D5570">
        <f>--(C5570="Sí")</f>
        <v/>
      </c>
      <c r="E5570" t="n">
        <v>24</v>
      </c>
      <c r="F5570" t="n">
        <v>1</v>
      </c>
      <c r="G5570" t="n">
        <v>0</v>
      </c>
      <c r="H5570" t="n">
        <v>1</v>
      </c>
      <c r="I5570" t="n">
        <v>0</v>
      </c>
    </row>
    <row r="5571">
      <c r="A5571" t="inlineStr">
        <is>
          <t>CLI006401</t>
        </is>
      </c>
      <c r="B5571" t="inlineStr">
        <is>
          <t>Entrenamiento</t>
        </is>
      </c>
      <c r="C5571" t="inlineStr">
        <is>
          <t>No</t>
        </is>
      </c>
      <c r="D5571">
        <f>--(C5571="Sí")</f>
        <v/>
      </c>
      <c r="E5571" t="n">
        <v>34</v>
      </c>
      <c r="F5571" t="n">
        <v>1</v>
      </c>
      <c r="G5571" t="n">
        <v>1</v>
      </c>
      <c r="H5571" t="n">
        <v>1</v>
      </c>
      <c r="I5571" t="n">
        <v>1</v>
      </c>
    </row>
    <row r="5572">
      <c r="A5572" t="inlineStr">
        <is>
          <t>CLI006403</t>
        </is>
      </c>
      <c r="B5572" t="inlineStr">
        <is>
          <t>Entrenamiento</t>
        </is>
      </c>
      <c r="C5572" t="inlineStr">
        <is>
          <t>No</t>
        </is>
      </c>
      <c r="D5572">
        <f>--(C5572="Sí")</f>
        <v/>
      </c>
      <c r="E5572" t="n">
        <v>41</v>
      </c>
      <c r="F5572" t="n">
        <v>1</v>
      </c>
      <c r="G5572" t="n">
        <v>0</v>
      </c>
      <c r="H5572" t="n">
        <v>1</v>
      </c>
      <c r="I5572" t="n">
        <v>0</v>
      </c>
    </row>
    <row r="5573">
      <c r="A5573" t="inlineStr">
        <is>
          <t>CLI006404</t>
        </is>
      </c>
      <c r="B5573" t="inlineStr">
        <is>
          <t>Prueba</t>
        </is>
      </c>
      <c r="C5573" t="inlineStr">
        <is>
          <t>No</t>
        </is>
      </c>
      <c r="D5573">
        <f>--(C5573="Sí")</f>
        <v/>
      </c>
      <c r="E5573" t="n">
        <v>28</v>
      </c>
      <c r="F5573" t="n">
        <v>1</v>
      </c>
      <c r="G5573" t="n">
        <v>0</v>
      </c>
      <c r="H5573" t="n">
        <v>1</v>
      </c>
      <c r="I5573" t="n">
        <v>0</v>
      </c>
    </row>
    <row r="5574">
      <c r="A5574" t="inlineStr">
        <is>
          <t>CLI006405</t>
        </is>
      </c>
      <c r="B5574" t="inlineStr">
        <is>
          <t>Entrenamiento</t>
        </is>
      </c>
      <c r="C5574" t="inlineStr">
        <is>
          <t>No</t>
        </is>
      </c>
      <c r="D5574">
        <f>--(C5574="Sí")</f>
        <v/>
      </c>
      <c r="E5574" t="n">
        <v>25</v>
      </c>
      <c r="F5574" t="n">
        <v>4</v>
      </c>
      <c r="G5574" t="n">
        <v>0</v>
      </c>
      <c r="H5574" t="n">
        <v>0</v>
      </c>
      <c r="I5574" t="n">
        <v>0</v>
      </c>
    </row>
    <row r="5575">
      <c r="A5575" t="inlineStr">
        <is>
          <t>CLI006406</t>
        </is>
      </c>
      <c r="B5575" t="inlineStr">
        <is>
          <t>Entrenamiento</t>
        </is>
      </c>
      <c r="C5575" t="inlineStr">
        <is>
          <t>No</t>
        </is>
      </c>
      <c r="D5575">
        <f>--(C5575="Sí")</f>
        <v/>
      </c>
      <c r="E5575" t="n">
        <v>39</v>
      </c>
      <c r="F5575" t="n">
        <v>1</v>
      </c>
      <c r="G5575" t="n">
        <v>0</v>
      </c>
      <c r="H5575" t="n">
        <v>1</v>
      </c>
      <c r="I5575" t="n">
        <v>0</v>
      </c>
    </row>
    <row r="5576">
      <c r="A5576" t="inlineStr">
        <is>
          <t>CLI006407</t>
        </is>
      </c>
      <c r="B5576" t="inlineStr">
        <is>
          <t>Entrenamiento</t>
        </is>
      </c>
      <c r="C5576" t="inlineStr">
        <is>
          <t>No</t>
        </is>
      </c>
      <c r="D5576">
        <f>--(C5576="Sí")</f>
        <v/>
      </c>
      <c r="E5576" t="n">
        <v>52</v>
      </c>
      <c r="F5576" t="n">
        <v>1</v>
      </c>
      <c r="G5576" t="n">
        <v>0</v>
      </c>
      <c r="H5576" t="n">
        <v>0</v>
      </c>
      <c r="I5576" t="n">
        <v>0</v>
      </c>
    </row>
    <row r="5577">
      <c r="A5577" t="inlineStr">
        <is>
          <t>CLI006408</t>
        </is>
      </c>
      <c r="B5577" t="inlineStr">
        <is>
          <t>Prueba</t>
        </is>
      </c>
      <c r="C5577" t="inlineStr">
        <is>
          <t>No</t>
        </is>
      </c>
      <c r="D5577">
        <f>--(C5577="Sí")</f>
        <v/>
      </c>
      <c r="E5577" t="n">
        <v>28</v>
      </c>
      <c r="F5577" t="n">
        <v>2</v>
      </c>
      <c r="G5577" t="n">
        <v>0</v>
      </c>
      <c r="H5577" t="n">
        <v>0</v>
      </c>
      <c r="I5577" t="n">
        <v>0</v>
      </c>
    </row>
    <row r="5578">
      <c r="A5578" t="inlineStr">
        <is>
          <t>CLI006410</t>
        </is>
      </c>
      <c r="B5578" t="inlineStr">
        <is>
          <t>Entrenamiento</t>
        </is>
      </c>
      <c r="C5578" t="inlineStr">
        <is>
          <t>No</t>
        </is>
      </c>
      <c r="D5578">
        <f>--(C5578="Sí")</f>
        <v/>
      </c>
      <c r="E5578" t="n">
        <v>51</v>
      </c>
      <c r="F5578" t="n">
        <v>2</v>
      </c>
      <c r="G5578" t="n">
        <v>0</v>
      </c>
      <c r="H5578" t="n">
        <v>0</v>
      </c>
      <c r="I5578" t="n">
        <v>0</v>
      </c>
    </row>
    <row r="5579">
      <c r="A5579" t="inlineStr">
        <is>
          <t>CLI006411</t>
        </is>
      </c>
      <c r="B5579" t="inlineStr">
        <is>
          <t>Entrenamiento</t>
        </is>
      </c>
      <c r="C5579" t="inlineStr">
        <is>
          <t>No</t>
        </is>
      </c>
      <c r="D5579">
        <f>--(C5579="Sí")</f>
        <v/>
      </c>
      <c r="E5579" t="n">
        <v>46</v>
      </c>
      <c r="F5579" t="n">
        <v>6</v>
      </c>
      <c r="G5579" t="n">
        <v>0</v>
      </c>
      <c r="H5579" t="n">
        <v>0</v>
      </c>
      <c r="I5579" t="n">
        <v>0</v>
      </c>
    </row>
    <row r="5580">
      <c r="A5580" t="inlineStr">
        <is>
          <t>CLI006412</t>
        </is>
      </c>
      <c r="B5580" t="inlineStr">
        <is>
          <t>Prueba</t>
        </is>
      </c>
      <c r="C5580" t="inlineStr">
        <is>
          <t>No</t>
        </is>
      </c>
      <c r="D5580">
        <f>--(C5580="Sí")</f>
        <v/>
      </c>
      <c r="E5580" t="n">
        <v>36</v>
      </c>
      <c r="F5580" t="n">
        <v>2</v>
      </c>
      <c r="G5580" t="n">
        <v>0</v>
      </c>
      <c r="H5580" t="n">
        <v>1</v>
      </c>
      <c r="I5580" t="n">
        <v>0</v>
      </c>
    </row>
    <row r="5581">
      <c r="A5581" t="inlineStr">
        <is>
          <t>CLI006413</t>
        </is>
      </c>
      <c r="B5581" t="inlineStr">
        <is>
          <t>Entrenamiento</t>
        </is>
      </c>
      <c r="C5581" t="inlineStr">
        <is>
          <t>No</t>
        </is>
      </c>
      <c r="D5581">
        <f>--(C5581="Sí")</f>
        <v/>
      </c>
      <c r="E5581" t="n">
        <v>53</v>
      </c>
      <c r="F5581" t="n">
        <v>1</v>
      </c>
      <c r="G5581" t="n">
        <v>0</v>
      </c>
      <c r="H5581" t="n">
        <v>0</v>
      </c>
      <c r="I5581" t="n">
        <v>0</v>
      </c>
    </row>
    <row r="5582">
      <c r="A5582" t="inlineStr">
        <is>
          <t>CLI006415</t>
        </is>
      </c>
      <c r="B5582" t="inlineStr">
        <is>
          <t>Entrenamiento</t>
        </is>
      </c>
      <c r="C5582" t="inlineStr">
        <is>
          <t>No</t>
        </is>
      </c>
      <c r="D5582">
        <f>--(C5582="Sí")</f>
        <v/>
      </c>
      <c r="E5582" t="n">
        <v>41</v>
      </c>
      <c r="F5582" t="n">
        <v>2</v>
      </c>
      <c r="G5582" t="n">
        <v>0</v>
      </c>
      <c r="H5582" t="n">
        <v>1</v>
      </c>
      <c r="I5582" t="n">
        <v>0</v>
      </c>
    </row>
    <row r="5583">
      <c r="A5583" t="inlineStr">
        <is>
          <t>CLI006416</t>
        </is>
      </c>
      <c r="B5583" t="inlineStr">
        <is>
          <t>Prueba</t>
        </is>
      </c>
      <c r="C5583" t="inlineStr">
        <is>
          <t>No</t>
        </is>
      </c>
      <c r="D5583">
        <f>--(C5583="Sí")</f>
        <v/>
      </c>
      <c r="E5583" t="n">
        <v>41</v>
      </c>
      <c r="F5583" t="n">
        <v>2</v>
      </c>
      <c r="G5583" t="n">
        <v>0</v>
      </c>
      <c r="H5583" t="n">
        <v>1</v>
      </c>
      <c r="I5583" t="n">
        <v>0</v>
      </c>
    </row>
    <row r="5584">
      <c r="A5584" t="inlineStr">
        <is>
          <t>CLI006417</t>
        </is>
      </c>
      <c r="B5584" t="inlineStr">
        <is>
          <t>Entrenamiento</t>
        </is>
      </c>
      <c r="C5584" t="inlineStr">
        <is>
          <t>No</t>
        </is>
      </c>
      <c r="D5584">
        <f>--(C5584="Sí")</f>
        <v/>
      </c>
      <c r="E5584" t="n">
        <v>46</v>
      </c>
      <c r="F5584" t="n">
        <v>2</v>
      </c>
      <c r="G5584" t="n">
        <v>0</v>
      </c>
      <c r="H5584" t="n">
        <v>0</v>
      </c>
      <c r="I5584" t="n">
        <v>0</v>
      </c>
    </row>
    <row r="5585">
      <c r="A5585" t="inlineStr">
        <is>
          <t>CLI006418</t>
        </is>
      </c>
      <c r="B5585" t="inlineStr">
        <is>
          <t>Entrenamiento</t>
        </is>
      </c>
      <c r="C5585" t="inlineStr">
        <is>
          <t>No</t>
        </is>
      </c>
      <c r="D5585">
        <f>--(C5585="Sí")</f>
        <v/>
      </c>
      <c r="E5585" t="n">
        <v>32</v>
      </c>
      <c r="F5585" t="n">
        <v>4</v>
      </c>
      <c r="G5585" t="n">
        <v>0</v>
      </c>
      <c r="H5585" t="n">
        <v>0</v>
      </c>
      <c r="I5585" t="n">
        <v>0</v>
      </c>
    </row>
    <row r="5586">
      <c r="A5586" t="inlineStr">
        <is>
          <t>CLI006419</t>
        </is>
      </c>
      <c r="B5586" t="inlineStr">
        <is>
          <t>Entrenamiento</t>
        </is>
      </c>
      <c r="C5586" t="inlineStr">
        <is>
          <t>Sí</t>
        </is>
      </c>
      <c r="D5586">
        <f>--(C5586="Sí")</f>
        <v/>
      </c>
      <c r="E5586" t="n">
        <v>32</v>
      </c>
      <c r="F5586" t="n">
        <v>3</v>
      </c>
      <c r="G5586" t="n">
        <v>0</v>
      </c>
      <c r="H5586" t="n">
        <v>1</v>
      </c>
      <c r="I5586" t="n">
        <v>0</v>
      </c>
    </row>
    <row r="5587">
      <c r="A5587" t="inlineStr">
        <is>
          <t>CLI006420</t>
        </is>
      </c>
      <c r="B5587" t="inlineStr">
        <is>
          <t>Prueba</t>
        </is>
      </c>
      <c r="C5587" t="inlineStr">
        <is>
          <t>No</t>
        </is>
      </c>
      <c r="D5587">
        <f>--(C5587="Sí")</f>
        <v/>
      </c>
      <c r="E5587" t="n">
        <v>24</v>
      </c>
      <c r="F5587" t="n">
        <v>1</v>
      </c>
      <c r="G5587" t="n">
        <v>0</v>
      </c>
      <c r="H5587" t="n">
        <v>1</v>
      </c>
      <c r="I5587" t="n">
        <v>0</v>
      </c>
    </row>
    <row r="5588">
      <c r="A5588" t="inlineStr">
        <is>
          <t>CLI006421</t>
        </is>
      </c>
      <c r="B5588" t="inlineStr">
        <is>
          <t>Entrenamiento</t>
        </is>
      </c>
      <c r="C5588" t="inlineStr">
        <is>
          <t>No</t>
        </is>
      </c>
      <c r="D5588">
        <f>--(C5588="Sí")</f>
        <v/>
      </c>
      <c r="E5588" t="n">
        <v>42</v>
      </c>
      <c r="F5588" t="n">
        <v>2</v>
      </c>
      <c r="G5588" t="n">
        <v>0</v>
      </c>
      <c r="H5588" t="n">
        <v>1</v>
      </c>
      <c r="I5588" t="n">
        <v>0</v>
      </c>
    </row>
    <row r="5589">
      <c r="A5589" t="inlineStr">
        <is>
          <t>CLI006422</t>
        </is>
      </c>
      <c r="B5589" t="inlineStr">
        <is>
          <t>Entrenamiento</t>
        </is>
      </c>
      <c r="C5589" t="inlineStr">
        <is>
          <t>No</t>
        </is>
      </c>
      <c r="D5589">
        <f>--(C5589="Sí")</f>
        <v/>
      </c>
      <c r="E5589" t="n">
        <v>40</v>
      </c>
      <c r="F5589" t="n">
        <v>5</v>
      </c>
      <c r="G5589" t="n">
        <v>0</v>
      </c>
      <c r="H5589" t="n">
        <v>1</v>
      </c>
      <c r="I5589" t="n">
        <v>0</v>
      </c>
    </row>
    <row r="5590">
      <c r="A5590" t="inlineStr">
        <is>
          <t>CLI006423</t>
        </is>
      </c>
      <c r="B5590" t="inlineStr">
        <is>
          <t>Entrenamiento</t>
        </is>
      </c>
      <c r="C5590" t="inlineStr">
        <is>
          <t>No</t>
        </is>
      </c>
      <c r="D5590">
        <f>--(C5590="Sí")</f>
        <v/>
      </c>
      <c r="E5590" t="n">
        <v>44</v>
      </c>
      <c r="F5590" t="n">
        <v>2</v>
      </c>
      <c r="G5590" t="n">
        <v>0</v>
      </c>
      <c r="H5590" t="n">
        <v>1</v>
      </c>
      <c r="I5590" t="n">
        <v>0</v>
      </c>
    </row>
    <row r="5591">
      <c r="A5591" t="inlineStr">
        <is>
          <t>CLI006424</t>
        </is>
      </c>
      <c r="B5591" t="inlineStr">
        <is>
          <t>Prueba</t>
        </is>
      </c>
      <c r="C5591" t="inlineStr">
        <is>
          <t>No</t>
        </is>
      </c>
      <c r="D5591">
        <f>--(C5591="Sí")</f>
        <v/>
      </c>
      <c r="E5591" t="n">
        <v>51</v>
      </c>
      <c r="F5591" t="n">
        <v>1</v>
      </c>
      <c r="G5591" t="n">
        <v>0</v>
      </c>
      <c r="H5591" t="n">
        <v>0</v>
      </c>
      <c r="I5591" t="n">
        <v>0</v>
      </c>
    </row>
    <row r="5592">
      <c r="A5592" t="inlineStr">
        <is>
          <t>CLI006425</t>
        </is>
      </c>
      <c r="B5592" t="inlineStr">
        <is>
          <t>Entrenamiento</t>
        </is>
      </c>
      <c r="C5592" t="inlineStr">
        <is>
          <t>No</t>
        </is>
      </c>
      <c r="D5592">
        <f>--(C5592="Sí")</f>
        <v/>
      </c>
      <c r="E5592" t="n">
        <v>44</v>
      </c>
      <c r="F5592" t="n">
        <v>1</v>
      </c>
      <c r="G5592" t="n">
        <v>0</v>
      </c>
      <c r="H5592" t="n">
        <v>0</v>
      </c>
      <c r="I5592" t="n">
        <v>0</v>
      </c>
    </row>
    <row r="5593">
      <c r="A5593" t="inlineStr">
        <is>
          <t>CLI006426</t>
        </is>
      </c>
      <c r="B5593" t="inlineStr">
        <is>
          <t>Entrenamiento</t>
        </is>
      </c>
      <c r="C5593" t="inlineStr">
        <is>
          <t>No</t>
        </is>
      </c>
      <c r="D5593">
        <f>--(C5593="Sí")</f>
        <v/>
      </c>
      <c r="E5593" t="n">
        <v>42</v>
      </c>
      <c r="F5593" t="n">
        <v>2</v>
      </c>
      <c r="G5593" t="n">
        <v>0</v>
      </c>
      <c r="H5593" t="n">
        <v>0</v>
      </c>
      <c r="I5593" t="n">
        <v>0</v>
      </c>
    </row>
    <row r="5594">
      <c r="A5594" t="inlineStr">
        <is>
          <t>CLI006427</t>
        </is>
      </c>
      <c r="B5594" t="inlineStr">
        <is>
          <t>Entrenamiento</t>
        </is>
      </c>
      <c r="C5594" t="inlineStr">
        <is>
          <t>No</t>
        </is>
      </c>
      <c r="D5594">
        <f>--(C5594="Sí")</f>
        <v/>
      </c>
      <c r="E5594" t="n">
        <v>39</v>
      </c>
      <c r="F5594" t="n">
        <v>1</v>
      </c>
      <c r="G5594" t="n">
        <v>0</v>
      </c>
      <c r="H5594" t="n">
        <v>1</v>
      </c>
      <c r="I5594" t="n">
        <v>0</v>
      </c>
    </row>
    <row r="5595">
      <c r="A5595" t="inlineStr">
        <is>
          <t>CLI006428</t>
        </is>
      </c>
      <c r="B5595" t="inlineStr">
        <is>
          <t>Prueba</t>
        </is>
      </c>
      <c r="C5595" t="inlineStr">
        <is>
          <t>No</t>
        </is>
      </c>
      <c r="D5595">
        <f>--(C5595="Sí")</f>
        <v/>
      </c>
      <c r="E5595" t="n">
        <v>38</v>
      </c>
      <c r="F5595" t="n">
        <v>1</v>
      </c>
      <c r="G5595" t="n">
        <v>1</v>
      </c>
      <c r="H5595" t="n">
        <v>1</v>
      </c>
      <c r="I5595" t="n">
        <v>0</v>
      </c>
    </row>
    <row r="5596">
      <c r="A5596" t="inlineStr">
        <is>
          <t>CLI006432</t>
        </is>
      </c>
      <c r="B5596" t="inlineStr">
        <is>
          <t>Prueba</t>
        </is>
      </c>
      <c r="C5596" t="inlineStr">
        <is>
          <t>No</t>
        </is>
      </c>
      <c r="D5596">
        <f>--(C5596="Sí")</f>
        <v/>
      </c>
      <c r="E5596" t="n">
        <v>32</v>
      </c>
      <c r="F5596" t="n">
        <v>7</v>
      </c>
      <c r="G5596" t="n">
        <v>1</v>
      </c>
      <c r="H5596" t="n">
        <v>1</v>
      </c>
      <c r="I5596" t="n">
        <v>0</v>
      </c>
    </row>
    <row r="5597">
      <c r="A5597" t="inlineStr">
        <is>
          <t>CLI006433</t>
        </is>
      </c>
      <c r="B5597" t="inlineStr">
        <is>
          <t>Entrenamiento</t>
        </is>
      </c>
      <c r="C5597" t="inlineStr">
        <is>
          <t>No</t>
        </is>
      </c>
      <c r="D5597">
        <f>--(C5597="Sí")</f>
        <v/>
      </c>
      <c r="E5597" t="n">
        <v>49</v>
      </c>
      <c r="F5597" t="n">
        <v>3</v>
      </c>
      <c r="G5597" t="n">
        <v>0</v>
      </c>
      <c r="H5597" t="n">
        <v>0</v>
      </c>
      <c r="I5597" t="n">
        <v>0</v>
      </c>
    </row>
    <row r="5598">
      <c r="A5598" t="inlineStr">
        <is>
          <t>CLI006434</t>
        </is>
      </c>
      <c r="B5598" t="inlineStr">
        <is>
          <t>Entrenamiento</t>
        </is>
      </c>
      <c r="C5598" t="inlineStr">
        <is>
          <t>Sí</t>
        </is>
      </c>
      <c r="D5598">
        <f>--(C5598="Sí")</f>
        <v/>
      </c>
      <c r="E5598" t="n">
        <v>67</v>
      </c>
      <c r="F5598" t="n">
        <v>2</v>
      </c>
      <c r="G5598" t="n">
        <v>0</v>
      </c>
      <c r="H5598" t="n">
        <v>1</v>
      </c>
      <c r="I5598" t="n">
        <v>0</v>
      </c>
    </row>
    <row r="5599">
      <c r="A5599" t="inlineStr">
        <is>
          <t>CLI006435</t>
        </is>
      </c>
      <c r="B5599" t="inlineStr">
        <is>
          <t>Entrenamiento</t>
        </is>
      </c>
      <c r="C5599" t="inlineStr">
        <is>
          <t>No</t>
        </is>
      </c>
      <c r="D5599">
        <f>--(C5599="Sí")</f>
        <v/>
      </c>
      <c r="E5599" t="n">
        <v>35</v>
      </c>
      <c r="F5599" t="n">
        <v>1</v>
      </c>
      <c r="G5599" t="n">
        <v>0</v>
      </c>
      <c r="H5599" t="n">
        <v>0</v>
      </c>
      <c r="I5599" t="n">
        <v>0</v>
      </c>
    </row>
    <row r="5600">
      <c r="A5600" t="inlineStr">
        <is>
          <t>CLI006436</t>
        </is>
      </c>
      <c r="B5600" t="inlineStr">
        <is>
          <t>Prueba</t>
        </is>
      </c>
      <c r="C5600" t="inlineStr">
        <is>
          <t>No</t>
        </is>
      </c>
      <c r="D5600">
        <f>--(C5600="Sí")</f>
        <v/>
      </c>
      <c r="E5600" t="n">
        <v>50</v>
      </c>
      <c r="F5600" t="n">
        <v>2</v>
      </c>
      <c r="G5600" t="n">
        <v>0</v>
      </c>
      <c r="H5600" t="n">
        <v>1</v>
      </c>
      <c r="I5600" t="n">
        <v>0</v>
      </c>
    </row>
    <row r="5601">
      <c r="A5601" t="inlineStr">
        <is>
          <t>CLI006437</t>
        </is>
      </c>
      <c r="B5601" t="inlineStr">
        <is>
          <t>Entrenamiento</t>
        </is>
      </c>
      <c r="C5601" t="inlineStr">
        <is>
          <t>Sí</t>
        </is>
      </c>
      <c r="D5601">
        <f>--(C5601="Sí")</f>
        <v/>
      </c>
      <c r="E5601" t="n">
        <v>27</v>
      </c>
      <c r="F5601" t="n">
        <v>1</v>
      </c>
      <c r="G5601" t="n">
        <v>0</v>
      </c>
      <c r="H5601" t="n">
        <v>1</v>
      </c>
      <c r="I5601" t="n">
        <v>0</v>
      </c>
    </row>
    <row r="5602">
      <c r="A5602" t="inlineStr">
        <is>
          <t>CLI006439</t>
        </is>
      </c>
      <c r="B5602" t="inlineStr">
        <is>
          <t>Entrenamiento</t>
        </is>
      </c>
      <c r="C5602" t="inlineStr">
        <is>
          <t>No</t>
        </is>
      </c>
      <c r="D5602">
        <f>--(C5602="Sí")</f>
        <v/>
      </c>
      <c r="E5602" t="n">
        <v>43</v>
      </c>
      <c r="F5602" t="n">
        <v>2</v>
      </c>
      <c r="G5602" t="n">
        <v>0</v>
      </c>
      <c r="H5602" t="n">
        <v>0</v>
      </c>
      <c r="I5602" t="n">
        <v>0</v>
      </c>
    </row>
    <row r="5603">
      <c r="A5603" t="inlineStr">
        <is>
          <t>CLI006441</t>
        </is>
      </c>
      <c r="B5603" t="inlineStr">
        <is>
          <t>Entrenamiento</t>
        </is>
      </c>
      <c r="C5603" t="inlineStr">
        <is>
          <t>No</t>
        </is>
      </c>
      <c r="D5603">
        <f>--(C5603="Sí")</f>
        <v/>
      </c>
      <c r="E5603" t="n">
        <v>52</v>
      </c>
      <c r="F5603" t="n">
        <v>2</v>
      </c>
      <c r="G5603" t="n">
        <v>0</v>
      </c>
      <c r="H5603" t="n">
        <v>0</v>
      </c>
      <c r="I5603" t="n">
        <v>0</v>
      </c>
    </row>
    <row r="5604">
      <c r="A5604" t="inlineStr">
        <is>
          <t>CLI006442</t>
        </is>
      </c>
      <c r="B5604" t="inlineStr">
        <is>
          <t>Entrenamiento</t>
        </is>
      </c>
      <c r="C5604" t="inlineStr">
        <is>
          <t>No</t>
        </is>
      </c>
      <c r="D5604">
        <f>--(C5604="Sí")</f>
        <v/>
      </c>
      <c r="E5604" t="n">
        <v>45</v>
      </c>
      <c r="F5604" t="n">
        <v>5</v>
      </c>
      <c r="G5604" t="n">
        <v>0</v>
      </c>
      <c r="H5604" t="n">
        <v>0</v>
      </c>
      <c r="I5604" t="n">
        <v>0</v>
      </c>
    </row>
    <row r="5605">
      <c r="A5605" t="inlineStr">
        <is>
          <t>CLI006443</t>
        </is>
      </c>
      <c r="B5605" t="inlineStr">
        <is>
          <t>Entrenamiento</t>
        </is>
      </c>
      <c r="C5605" t="inlineStr">
        <is>
          <t>No</t>
        </is>
      </c>
      <c r="D5605">
        <f>--(C5605="Sí")</f>
        <v/>
      </c>
      <c r="E5605" t="n">
        <v>47</v>
      </c>
      <c r="F5605" t="n">
        <v>4</v>
      </c>
      <c r="G5605" t="n">
        <v>0</v>
      </c>
      <c r="H5605" t="n">
        <v>0</v>
      </c>
      <c r="I5605" t="n">
        <v>0</v>
      </c>
    </row>
    <row r="5606">
      <c r="A5606" t="inlineStr">
        <is>
          <t>CLI006444</t>
        </is>
      </c>
      <c r="B5606" t="inlineStr">
        <is>
          <t>Prueba</t>
        </is>
      </c>
      <c r="C5606" t="inlineStr">
        <is>
          <t>No</t>
        </is>
      </c>
      <c r="D5606">
        <f>--(C5606="Sí")</f>
        <v/>
      </c>
      <c r="E5606" t="n">
        <v>46</v>
      </c>
      <c r="F5606" t="n">
        <v>6</v>
      </c>
      <c r="G5606" t="n">
        <v>0</v>
      </c>
      <c r="H5606" t="n">
        <v>0</v>
      </c>
      <c r="I5606" t="n">
        <v>0</v>
      </c>
    </row>
    <row r="5607">
      <c r="A5607" t="inlineStr">
        <is>
          <t>CLI006445</t>
        </is>
      </c>
      <c r="B5607" t="inlineStr">
        <is>
          <t>Entrenamiento</t>
        </is>
      </c>
      <c r="C5607" t="inlineStr">
        <is>
          <t>No</t>
        </is>
      </c>
      <c r="D5607">
        <f>--(C5607="Sí")</f>
        <v/>
      </c>
      <c r="E5607" t="n">
        <v>32</v>
      </c>
      <c r="F5607" t="n">
        <v>2</v>
      </c>
      <c r="G5607" t="n">
        <v>0</v>
      </c>
      <c r="H5607" t="n">
        <v>0</v>
      </c>
      <c r="I5607" t="n">
        <v>0</v>
      </c>
    </row>
    <row r="5608">
      <c r="A5608" t="inlineStr">
        <is>
          <t>CLI006446</t>
        </is>
      </c>
      <c r="B5608" t="inlineStr">
        <is>
          <t>Entrenamiento</t>
        </is>
      </c>
      <c r="C5608" t="inlineStr">
        <is>
          <t>No</t>
        </is>
      </c>
      <c r="D5608">
        <f>--(C5608="Sí")</f>
        <v/>
      </c>
      <c r="E5608" t="n">
        <v>54</v>
      </c>
      <c r="F5608" t="n">
        <v>2</v>
      </c>
      <c r="G5608" t="n">
        <v>0</v>
      </c>
      <c r="H5608" t="n">
        <v>0</v>
      </c>
      <c r="I5608" t="n">
        <v>0</v>
      </c>
    </row>
    <row r="5609">
      <c r="A5609" t="inlineStr">
        <is>
          <t>CLI006447</t>
        </is>
      </c>
      <c r="B5609" t="inlineStr">
        <is>
          <t>Entrenamiento</t>
        </is>
      </c>
      <c r="C5609" t="inlineStr">
        <is>
          <t>No</t>
        </is>
      </c>
      <c r="D5609">
        <f>--(C5609="Sí")</f>
        <v/>
      </c>
      <c r="E5609" t="n">
        <v>33</v>
      </c>
      <c r="F5609" t="n">
        <v>1</v>
      </c>
      <c r="G5609" t="n">
        <v>1</v>
      </c>
      <c r="H5609" t="n">
        <v>1</v>
      </c>
      <c r="I5609" t="n">
        <v>0</v>
      </c>
    </row>
    <row r="5610">
      <c r="A5610" t="inlineStr">
        <is>
          <t>CLI006448</t>
        </is>
      </c>
      <c r="B5610" t="inlineStr">
        <is>
          <t>Prueba</t>
        </is>
      </c>
      <c r="C5610" t="inlineStr">
        <is>
          <t>No</t>
        </is>
      </c>
      <c r="D5610">
        <f>--(C5610="Sí")</f>
        <v/>
      </c>
      <c r="E5610" t="n">
        <v>35</v>
      </c>
      <c r="F5610" t="n">
        <v>1</v>
      </c>
      <c r="G5610" t="n">
        <v>0</v>
      </c>
      <c r="H5610" t="n">
        <v>1</v>
      </c>
      <c r="I5610" t="n">
        <v>0</v>
      </c>
    </row>
    <row r="5611">
      <c r="A5611" t="inlineStr">
        <is>
          <t>CLI006449</t>
        </is>
      </c>
      <c r="B5611" t="inlineStr">
        <is>
          <t>Entrenamiento</t>
        </is>
      </c>
      <c r="C5611" t="inlineStr">
        <is>
          <t>No</t>
        </is>
      </c>
      <c r="D5611">
        <f>--(C5611="Sí")</f>
        <v/>
      </c>
      <c r="E5611" t="n">
        <v>46</v>
      </c>
      <c r="F5611" t="n">
        <v>4</v>
      </c>
      <c r="G5611" t="n">
        <v>1</v>
      </c>
      <c r="H5611" t="n">
        <v>1</v>
      </c>
      <c r="I5611" t="n">
        <v>0</v>
      </c>
    </row>
    <row r="5612">
      <c r="A5612" t="inlineStr">
        <is>
          <t>CLI006450</t>
        </is>
      </c>
      <c r="B5612" t="inlineStr">
        <is>
          <t>Entrenamiento</t>
        </is>
      </c>
      <c r="C5612" t="inlineStr">
        <is>
          <t>No</t>
        </is>
      </c>
      <c r="D5612">
        <f>--(C5612="Sí")</f>
        <v/>
      </c>
      <c r="E5612" t="n">
        <v>52</v>
      </c>
      <c r="F5612" t="n">
        <v>1</v>
      </c>
      <c r="G5612" t="n">
        <v>0</v>
      </c>
      <c r="H5612" t="n">
        <v>1</v>
      </c>
      <c r="I5612" t="n">
        <v>0</v>
      </c>
    </row>
    <row r="5613">
      <c r="A5613" t="inlineStr">
        <is>
          <t>CLI006452</t>
        </is>
      </c>
      <c r="B5613" t="inlineStr">
        <is>
          <t>Prueba</t>
        </is>
      </c>
      <c r="C5613" t="inlineStr">
        <is>
          <t>No</t>
        </is>
      </c>
      <c r="D5613">
        <f>--(C5613="Sí")</f>
        <v/>
      </c>
      <c r="E5613" t="n">
        <v>31</v>
      </c>
      <c r="F5613" t="n">
        <v>1</v>
      </c>
      <c r="G5613" t="n">
        <v>0</v>
      </c>
      <c r="H5613" t="n">
        <v>0</v>
      </c>
      <c r="I5613" t="n">
        <v>0</v>
      </c>
    </row>
    <row r="5614">
      <c r="A5614" t="inlineStr">
        <is>
          <t>CLI006453</t>
        </is>
      </c>
      <c r="B5614" t="inlineStr">
        <is>
          <t>Entrenamiento</t>
        </is>
      </c>
      <c r="C5614" t="inlineStr">
        <is>
          <t>No</t>
        </is>
      </c>
      <c r="D5614">
        <f>--(C5614="Sí")</f>
        <v/>
      </c>
      <c r="E5614" t="n">
        <v>36</v>
      </c>
      <c r="F5614" t="n">
        <v>2</v>
      </c>
      <c r="G5614" t="n">
        <v>0</v>
      </c>
      <c r="H5614" t="n">
        <v>1</v>
      </c>
      <c r="I5614" t="n">
        <v>0</v>
      </c>
    </row>
    <row r="5615">
      <c r="A5615" t="inlineStr">
        <is>
          <t>CLI006454</t>
        </is>
      </c>
      <c r="B5615" t="inlineStr">
        <is>
          <t>Entrenamiento</t>
        </is>
      </c>
      <c r="C5615" t="inlineStr">
        <is>
          <t>No</t>
        </is>
      </c>
      <c r="D5615">
        <f>--(C5615="Sí")</f>
        <v/>
      </c>
      <c r="E5615" t="n">
        <v>30</v>
      </c>
      <c r="F5615" t="n">
        <v>1</v>
      </c>
      <c r="G5615" t="n">
        <v>0</v>
      </c>
      <c r="H5615" t="n">
        <v>1</v>
      </c>
      <c r="I5615" t="n">
        <v>0</v>
      </c>
    </row>
    <row r="5616">
      <c r="A5616" t="inlineStr">
        <is>
          <t>CLI006455</t>
        </is>
      </c>
      <c r="B5616" t="inlineStr">
        <is>
          <t>Entrenamiento</t>
        </is>
      </c>
      <c r="C5616" t="inlineStr">
        <is>
          <t>No</t>
        </is>
      </c>
      <c r="D5616">
        <f>--(C5616="Sí")</f>
        <v/>
      </c>
      <c r="E5616" t="n">
        <v>45</v>
      </c>
      <c r="F5616" t="n">
        <v>1</v>
      </c>
      <c r="G5616" t="n">
        <v>0</v>
      </c>
      <c r="H5616" t="n">
        <v>1</v>
      </c>
      <c r="I5616" t="n">
        <v>0</v>
      </c>
    </row>
    <row r="5617">
      <c r="A5617" t="inlineStr">
        <is>
          <t>CLI006456</t>
        </is>
      </c>
      <c r="B5617" t="inlineStr">
        <is>
          <t>Prueba</t>
        </is>
      </c>
      <c r="C5617" t="inlineStr">
        <is>
          <t>No</t>
        </is>
      </c>
      <c r="D5617">
        <f>--(C5617="Sí")</f>
        <v/>
      </c>
      <c r="E5617" t="n">
        <v>30</v>
      </c>
      <c r="F5617" t="n">
        <v>1</v>
      </c>
      <c r="G5617" t="n">
        <v>0</v>
      </c>
      <c r="H5617" t="n">
        <v>0</v>
      </c>
      <c r="I5617" t="n">
        <v>0</v>
      </c>
    </row>
    <row r="5618">
      <c r="A5618" t="inlineStr">
        <is>
          <t>CLI006457</t>
        </is>
      </c>
      <c r="B5618" t="inlineStr">
        <is>
          <t>Entrenamiento</t>
        </is>
      </c>
      <c r="C5618" t="inlineStr">
        <is>
          <t>No</t>
        </is>
      </c>
      <c r="D5618">
        <f>--(C5618="Sí")</f>
        <v/>
      </c>
      <c r="E5618" t="n">
        <v>26</v>
      </c>
      <c r="F5618" t="n">
        <v>3</v>
      </c>
      <c r="G5618" t="n">
        <v>0</v>
      </c>
      <c r="H5618" t="n">
        <v>1</v>
      </c>
      <c r="I5618" t="n">
        <v>0</v>
      </c>
    </row>
    <row r="5619">
      <c r="A5619" t="inlineStr">
        <is>
          <t>CLI006458</t>
        </is>
      </c>
      <c r="B5619" t="inlineStr">
        <is>
          <t>Entrenamiento</t>
        </is>
      </c>
      <c r="C5619" t="inlineStr">
        <is>
          <t>No</t>
        </is>
      </c>
      <c r="D5619">
        <f>--(C5619="Sí")</f>
        <v/>
      </c>
      <c r="E5619" t="n">
        <v>44</v>
      </c>
      <c r="F5619" t="n">
        <v>4</v>
      </c>
      <c r="G5619" t="n">
        <v>0</v>
      </c>
      <c r="H5619" t="n">
        <v>1</v>
      </c>
      <c r="I5619" t="n">
        <v>0</v>
      </c>
    </row>
    <row r="5620">
      <c r="A5620" t="inlineStr">
        <is>
          <t>CLI006459</t>
        </is>
      </c>
      <c r="B5620" t="inlineStr">
        <is>
          <t>Entrenamiento</t>
        </is>
      </c>
      <c r="C5620" t="inlineStr">
        <is>
          <t>Sí</t>
        </is>
      </c>
      <c r="D5620">
        <f>--(C5620="Sí")</f>
        <v/>
      </c>
      <c r="E5620" t="n">
        <v>38</v>
      </c>
      <c r="F5620" t="n">
        <v>5</v>
      </c>
      <c r="G5620" t="n">
        <v>0</v>
      </c>
      <c r="H5620" t="n">
        <v>1</v>
      </c>
      <c r="I5620" t="n">
        <v>0</v>
      </c>
    </row>
    <row r="5621">
      <c r="A5621" t="inlineStr">
        <is>
          <t>CLI006460</t>
        </is>
      </c>
      <c r="B5621" t="inlineStr">
        <is>
          <t>Prueba</t>
        </is>
      </c>
      <c r="C5621" t="inlineStr">
        <is>
          <t>No</t>
        </is>
      </c>
      <c r="D5621">
        <f>--(C5621="Sí")</f>
        <v/>
      </c>
      <c r="E5621" t="n">
        <v>30</v>
      </c>
      <c r="F5621" t="n">
        <v>1</v>
      </c>
      <c r="G5621" t="n">
        <v>1</v>
      </c>
      <c r="H5621" t="n">
        <v>1</v>
      </c>
      <c r="I5621" t="n">
        <v>0</v>
      </c>
    </row>
    <row r="5622">
      <c r="A5622" t="inlineStr">
        <is>
          <t>CLI006461</t>
        </is>
      </c>
      <c r="B5622" t="inlineStr">
        <is>
          <t>Entrenamiento</t>
        </is>
      </c>
      <c r="C5622" t="inlineStr">
        <is>
          <t>No</t>
        </is>
      </c>
      <c r="D5622">
        <f>--(C5622="Sí")</f>
        <v/>
      </c>
      <c r="E5622" t="n">
        <v>37</v>
      </c>
      <c r="F5622" t="n">
        <v>2</v>
      </c>
      <c r="G5622" t="n">
        <v>0</v>
      </c>
      <c r="H5622" t="n">
        <v>0</v>
      </c>
      <c r="I5622" t="n">
        <v>0</v>
      </c>
    </row>
    <row r="5623">
      <c r="A5623" t="inlineStr">
        <is>
          <t>CLI006462</t>
        </is>
      </c>
      <c r="B5623" t="inlineStr">
        <is>
          <t>Entrenamiento</t>
        </is>
      </c>
      <c r="C5623" t="inlineStr">
        <is>
          <t>No</t>
        </is>
      </c>
      <c r="D5623">
        <f>--(C5623="Sí")</f>
        <v/>
      </c>
      <c r="E5623" t="n">
        <v>20</v>
      </c>
      <c r="F5623" t="n">
        <v>1</v>
      </c>
      <c r="G5623" t="n">
        <v>0</v>
      </c>
      <c r="H5623" t="n">
        <v>1</v>
      </c>
      <c r="I5623" t="n">
        <v>0</v>
      </c>
    </row>
    <row r="5624">
      <c r="A5624" t="inlineStr">
        <is>
          <t>CLI006463</t>
        </is>
      </c>
      <c r="B5624" t="inlineStr">
        <is>
          <t>Entrenamiento</t>
        </is>
      </c>
      <c r="C5624" t="inlineStr">
        <is>
          <t>No</t>
        </is>
      </c>
      <c r="D5624">
        <f>--(C5624="Sí")</f>
        <v/>
      </c>
      <c r="E5624" t="n">
        <v>47</v>
      </c>
      <c r="F5624" t="n">
        <v>4</v>
      </c>
      <c r="G5624" t="n">
        <v>0</v>
      </c>
      <c r="H5624" t="n">
        <v>0</v>
      </c>
      <c r="I5624" t="n">
        <v>0</v>
      </c>
    </row>
    <row r="5625">
      <c r="A5625" t="inlineStr">
        <is>
          <t>CLI006464</t>
        </is>
      </c>
      <c r="B5625" t="inlineStr">
        <is>
          <t>Prueba</t>
        </is>
      </c>
      <c r="C5625" t="inlineStr">
        <is>
          <t>Sí</t>
        </is>
      </c>
      <c r="D5625">
        <f>--(C5625="Sí")</f>
        <v/>
      </c>
      <c r="E5625" t="n">
        <v>42</v>
      </c>
      <c r="F5625" t="n">
        <v>1</v>
      </c>
      <c r="G5625" t="n">
        <v>0</v>
      </c>
      <c r="H5625" t="n">
        <v>1</v>
      </c>
      <c r="I5625" t="n">
        <v>0</v>
      </c>
    </row>
    <row r="5626">
      <c r="A5626" t="inlineStr">
        <is>
          <t>CLI006465</t>
        </is>
      </c>
      <c r="B5626" t="inlineStr">
        <is>
          <t>Entrenamiento</t>
        </is>
      </c>
      <c r="C5626" t="inlineStr">
        <is>
          <t>No</t>
        </is>
      </c>
      <c r="D5626">
        <f>--(C5626="Sí")</f>
        <v/>
      </c>
      <c r="E5626" t="n">
        <v>46</v>
      </c>
      <c r="F5626" t="n">
        <v>1</v>
      </c>
      <c r="G5626" t="n">
        <v>0</v>
      </c>
      <c r="H5626" t="n">
        <v>1</v>
      </c>
      <c r="I5626" t="n">
        <v>0</v>
      </c>
    </row>
    <row r="5627">
      <c r="A5627" t="inlineStr">
        <is>
          <t>CLI006466</t>
        </is>
      </c>
      <c r="B5627" t="inlineStr">
        <is>
          <t>Entrenamiento</t>
        </is>
      </c>
      <c r="C5627" t="inlineStr">
        <is>
          <t>No</t>
        </is>
      </c>
      <c r="D5627">
        <f>--(C5627="Sí")</f>
        <v/>
      </c>
      <c r="E5627" t="n">
        <v>29</v>
      </c>
      <c r="F5627" t="n">
        <v>5</v>
      </c>
      <c r="G5627" t="n">
        <v>0</v>
      </c>
      <c r="H5627" t="n">
        <v>1</v>
      </c>
      <c r="I5627" t="n">
        <v>0</v>
      </c>
    </row>
    <row r="5628">
      <c r="A5628" t="inlineStr">
        <is>
          <t>CLI006468</t>
        </is>
      </c>
      <c r="B5628" t="inlineStr">
        <is>
          <t>Prueba</t>
        </is>
      </c>
      <c r="C5628" t="inlineStr">
        <is>
          <t>No</t>
        </is>
      </c>
      <c r="D5628">
        <f>--(C5628="Sí")</f>
        <v/>
      </c>
      <c r="E5628" t="n">
        <v>75</v>
      </c>
      <c r="F5628" t="n">
        <v>1</v>
      </c>
      <c r="G5628" t="n">
        <v>0</v>
      </c>
      <c r="H5628" t="n">
        <v>1</v>
      </c>
      <c r="I5628" t="n">
        <v>0</v>
      </c>
    </row>
    <row r="5629">
      <c r="A5629" t="inlineStr">
        <is>
          <t>CLI006469</t>
        </is>
      </c>
      <c r="B5629" t="inlineStr">
        <is>
          <t>Entrenamiento</t>
        </is>
      </c>
      <c r="C5629" t="inlineStr">
        <is>
          <t>No</t>
        </is>
      </c>
      <c r="D5629">
        <f>--(C5629="Sí")</f>
        <v/>
      </c>
      <c r="E5629" t="n">
        <v>53</v>
      </c>
      <c r="F5629" t="n">
        <v>4</v>
      </c>
      <c r="G5629" t="n">
        <v>0</v>
      </c>
      <c r="H5629" t="n">
        <v>1</v>
      </c>
      <c r="I5629" t="n">
        <v>0</v>
      </c>
    </row>
    <row r="5630">
      <c r="A5630" t="inlineStr">
        <is>
          <t>CLI006470</t>
        </is>
      </c>
      <c r="B5630" t="inlineStr">
        <is>
          <t>Entrenamiento</t>
        </is>
      </c>
      <c r="C5630" t="inlineStr">
        <is>
          <t>No</t>
        </is>
      </c>
      <c r="D5630">
        <f>--(C5630="Sí")</f>
        <v/>
      </c>
      <c r="E5630" t="n">
        <v>35</v>
      </c>
      <c r="F5630" t="n">
        <v>1</v>
      </c>
      <c r="G5630" t="n">
        <v>0</v>
      </c>
      <c r="H5630" t="n">
        <v>1</v>
      </c>
      <c r="I5630" t="n">
        <v>0</v>
      </c>
    </row>
    <row r="5631">
      <c r="A5631" t="inlineStr">
        <is>
          <t>CLI006471</t>
        </is>
      </c>
      <c r="B5631" t="inlineStr">
        <is>
          <t>Entrenamiento</t>
        </is>
      </c>
      <c r="C5631" t="inlineStr">
        <is>
          <t>No</t>
        </is>
      </c>
      <c r="D5631">
        <f>--(C5631="Sí")</f>
        <v/>
      </c>
      <c r="E5631" t="n">
        <v>37</v>
      </c>
      <c r="F5631" t="n">
        <v>1</v>
      </c>
      <c r="G5631" t="n">
        <v>0</v>
      </c>
      <c r="H5631" t="n">
        <v>0</v>
      </c>
      <c r="I5631" t="n">
        <v>0</v>
      </c>
    </row>
    <row r="5632">
      <c r="A5632" t="inlineStr">
        <is>
          <t>CLI006472</t>
        </is>
      </c>
      <c r="B5632" t="inlineStr">
        <is>
          <t>Prueba</t>
        </is>
      </c>
      <c r="C5632" t="inlineStr">
        <is>
          <t>No</t>
        </is>
      </c>
      <c r="D5632">
        <f>--(C5632="Sí")</f>
        <v/>
      </c>
      <c r="E5632" t="n">
        <v>49</v>
      </c>
      <c r="F5632" t="n">
        <v>1</v>
      </c>
      <c r="G5632" t="n">
        <v>0</v>
      </c>
      <c r="H5632" t="n">
        <v>0</v>
      </c>
      <c r="I5632" t="n">
        <v>0</v>
      </c>
    </row>
    <row r="5633">
      <c r="A5633" t="inlineStr">
        <is>
          <t>CLI006473</t>
        </is>
      </c>
      <c r="B5633" t="inlineStr">
        <is>
          <t>Entrenamiento</t>
        </is>
      </c>
      <c r="C5633" t="inlineStr">
        <is>
          <t>No</t>
        </is>
      </c>
      <c r="D5633">
        <f>--(C5633="Sí")</f>
        <v/>
      </c>
      <c r="E5633" t="n">
        <v>36</v>
      </c>
      <c r="F5633" t="n">
        <v>1</v>
      </c>
      <c r="G5633" t="n">
        <v>0</v>
      </c>
      <c r="H5633" t="n">
        <v>0</v>
      </c>
      <c r="I5633" t="n">
        <v>0</v>
      </c>
    </row>
    <row r="5634">
      <c r="A5634" t="inlineStr">
        <is>
          <t>CLI006474</t>
        </is>
      </c>
      <c r="B5634" t="inlineStr">
        <is>
          <t>Entrenamiento</t>
        </is>
      </c>
      <c r="C5634" t="inlineStr">
        <is>
          <t>No</t>
        </is>
      </c>
      <c r="D5634">
        <f>--(C5634="Sí")</f>
        <v/>
      </c>
      <c r="E5634" t="n">
        <v>43</v>
      </c>
      <c r="F5634" t="n">
        <v>1</v>
      </c>
      <c r="G5634" t="n">
        <v>0</v>
      </c>
      <c r="H5634" t="n">
        <v>1</v>
      </c>
      <c r="I5634" t="n">
        <v>0</v>
      </c>
    </row>
    <row r="5635">
      <c r="A5635" t="inlineStr">
        <is>
          <t>CLI006475</t>
        </is>
      </c>
      <c r="B5635" t="inlineStr">
        <is>
          <t>Entrenamiento</t>
        </is>
      </c>
      <c r="C5635" t="inlineStr">
        <is>
          <t>No</t>
        </is>
      </c>
      <c r="D5635">
        <f>--(C5635="Sí")</f>
        <v/>
      </c>
      <c r="E5635" t="n">
        <v>27</v>
      </c>
      <c r="F5635" t="n">
        <v>3</v>
      </c>
      <c r="G5635" t="n">
        <v>0</v>
      </c>
      <c r="H5635" t="n">
        <v>0</v>
      </c>
      <c r="I5635" t="n">
        <v>0</v>
      </c>
    </row>
    <row r="5636">
      <c r="A5636" t="inlineStr">
        <is>
          <t>CLI006476</t>
        </is>
      </c>
      <c r="B5636" t="inlineStr">
        <is>
          <t>Prueba</t>
        </is>
      </c>
      <c r="C5636" t="inlineStr">
        <is>
          <t>No</t>
        </is>
      </c>
      <c r="D5636">
        <f>--(C5636="Sí")</f>
        <v/>
      </c>
      <c r="E5636" t="n">
        <v>54</v>
      </c>
      <c r="F5636" t="n">
        <v>1</v>
      </c>
      <c r="G5636" t="n">
        <v>0</v>
      </c>
      <c r="H5636" t="n">
        <v>1</v>
      </c>
      <c r="I5636" t="n">
        <v>0</v>
      </c>
    </row>
    <row r="5637">
      <c r="A5637" t="inlineStr">
        <is>
          <t>CLI006478</t>
        </is>
      </c>
      <c r="B5637" t="inlineStr">
        <is>
          <t>Entrenamiento</t>
        </is>
      </c>
      <c r="C5637" t="inlineStr">
        <is>
          <t>No</t>
        </is>
      </c>
      <c r="D5637">
        <f>--(C5637="Sí")</f>
        <v/>
      </c>
      <c r="E5637" t="n">
        <v>60</v>
      </c>
      <c r="F5637" t="n">
        <v>1</v>
      </c>
      <c r="G5637" t="n">
        <v>0</v>
      </c>
      <c r="H5637" t="n">
        <v>1</v>
      </c>
      <c r="I5637" t="n">
        <v>0</v>
      </c>
    </row>
    <row r="5638">
      <c r="A5638" t="inlineStr">
        <is>
          <t>CLI006479</t>
        </is>
      </c>
      <c r="B5638" t="inlineStr">
        <is>
          <t>Entrenamiento</t>
        </is>
      </c>
      <c r="C5638" t="inlineStr">
        <is>
          <t>No</t>
        </is>
      </c>
      <c r="D5638">
        <f>--(C5638="Sí")</f>
        <v/>
      </c>
      <c r="E5638" t="n">
        <v>21</v>
      </c>
      <c r="F5638" t="n">
        <v>1</v>
      </c>
      <c r="G5638" t="n">
        <v>1</v>
      </c>
      <c r="H5638" t="n">
        <v>1</v>
      </c>
      <c r="I5638" t="n">
        <v>0</v>
      </c>
    </row>
    <row r="5639">
      <c r="A5639" t="inlineStr">
        <is>
          <t>CLI006480</t>
        </is>
      </c>
      <c r="B5639" t="inlineStr">
        <is>
          <t>Prueba</t>
        </is>
      </c>
      <c r="C5639" t="inlineStr">
        <is>
          <t>No</t>
        </is>
      </c>
      <c r="D5639">
        <f>--(C5639="Sí")</f>
        <v/>
      </c>
      <c r="E5639" t="n">
        <v>55</v>
      </c>
      <c r="F5639" t="n">
        <v>1</v>
      </c>
      <c r="G5639" t="n">
        <v>0</v>
      </c>
      <c r="H5639" t="n">
        <v>1</v>
      </c>
      <c r="I5639" t="n">
        <v>0</v>
      </c>
    </row>
    <row r="5640">
      <c r="A5640" t="inlineStr">
        <is>
          <t>CLI006481</t>
        </is>
      </c>
      <c r="B5640" t="inlineStr">
        <is>
          <t>Entrenamiento</t>
        </is>
      </c>
      <c r="C5640" t="inlineStr">
        <is>
          <t>No</t>
        </is>
      </c>
      <c r="D5640">
        <f>--(C5640="Sí")</f>
        <v/>
      </c>
      <c r="E5640" t="n">
        <v>41</v>
      </c>
      <c r="F5640" t="n">
        <v>1</v>
      </c>
      <c r="G5640" t="n">
        <v>0</v>
      </c>
      <c r="H5640" t="n">
        <v>0</v>
      </c>
      <c r="I5640" t="n">
        <v>0</v>
      </c>
    </row>
    <row r="5641">
      <c r="A5641" t="inlineStr">
        <is>
          <t>CLI006482</t>
        </is>
      </c>
      <c r="B5641" t="inlineStr">
        <is>
          <t>Entrenamiento</t>
        </is>
      </c>
      <c r="C5641" t="inlineStr">
        <is>
          <t>No</t>
        </is>
      </c>
      <c r="D5641">
        <f>--(C5641="Sí")</f>
        <v/>
      </c>
      <c r="E5641" t="n">
        <v>25</v>
      </c>
      <c r="F5641" t="n">
        <v>2</v>
      </c>
      <c r="G5641" t="n">
        <v>0</v>
      </c>
      <c r="H5641" t="n">
        <v>1</v>
      </c>
      <c r="I5641" t="n">
        <v>0</v>
      </c>
    </row>
    <row r="5642">
      <c r="A5642" t="inlineStr">
        <is>
          <t>CLI006484</t>
        </is>
      </c>
      <c r="B5642" t="inlineStr">
        <is>
          <t>Prueba</t>
        </is>
      </c>
      <c r="C5642" t="inlineStr">
        <is>
          <t>No</t>
        </is>
      </c>
      <c r="D5642">
        <f>--(C5642="Sí")</f>
        <v/>
      </c>
      <c r="E5642" t="n">
        <v>55</v>
      </c>
      <c r="F5642" t="n">
        <v>2</v>
      </c>
      <c r="G5642" t="n">
        <v>0</v>
      </c>
      <c r="H5642" t="n">
        <v>1</v>
      </c>
      <c r="I5642" t="n">
        <v>0</v>
      </c>
    </row>
    <row r="5643">
      <c r="A5643" t="inlineStr">
        <is>
          <t>CLI006485</t>
        </is>
      </c>
      <c r="B5643" t="inlineStr">
        <is>
          <t>Entrenamiento</t>
        </is>
      </c>
      <c r="C5643" t="inlineStr">
        <is>
          <t>No</t>
        </is>
      </c>
      <c r="D5643">
        <f>--(C5643="Sí")</f>
        <v/>
      </c>
      <c r="E5643" t="n">
        <v>38</v>
      </c>
      <c r="F5643" t="n">
        <v>1</v>
      </c>
      <c r="G5643" t="n">
        <v>0</v>
      </c>
      <c r="H5643" t="n">
        <v>1</v>
      </c>
      <c r="I5643" t="n">
        <v>0</v>
      </c>
    </row>
    <row r="5644">
      <c r="A5644" t="inlineStr">
        <is>
          <t>CLI006486</t>
        </is>
      </c>
      <c r="B5644" t="inlineStr">
        <is>
          <t>Entrenamiento</t>
        </is>
      </c>
      <c r="C5644" t="inlineStr">
        <is>
          <t>Sí</t>
        </is>
      </c>
      <c r="D5644">
        <f>--(C5644="Sí")</f>
        <v/>
      </c>
      <c r="E5644" t="n">
        <v>35</v>
      </c>
      <c r="F5644" t="n">
        <v>1</v>
      </c>
      <c r="G5644" t="n">
        <v>0</v>
      </c>
      <c r="H5644" t="n">
        <v>0</v>
      </c>
      <c r="I5644" t="n">
        <v>0</v>
      </c>
    </row>
    <row r="5645">
      <c r="A5645" t="inlineStr">
        <is>
          <t>CLI006487</t>
        </is>
      </c>
      <c r="B5645" t="inlineStr">
        <is>
          <t>Entrenamiento</t>
        </is>
      </c>
      <c r="C5645" t="inlineStr">
        <is>
          <t>No</t>
        </is>
      </c>
      <c r="D5645">
        <f>--(C5645="Sí")</f>
        <v/>
      </c>
      <c r="E5645" t="n">
        <v>36</v>
      </c>
      <c r="F5645" t="n">
        <v>1</v>
      </c>
      <c r="G5645" t="n">
        <v>1</v>
      </c>
      <c r="H5645" t="n">
        <v>1</v>
      </c>
      <c r="I5645" t="n">
        <v>0</v>
      </c>
    </row>
    <row r="5646">
      <c r="A5646" t="inlineStr">
        <is>
          <t>CLI006488</t>
        </is>
      </c>
      <c r="B5646" t="inlineStr">
        <is>
          <t>Prueba</t>
        </is>
      </c>
      <c r="C5646" t="inlineStr">
        <is>
          <t>No</t>
        </is>
      </c>
      <c r="D5646">
        <f>--(C5646="Sí")</f>
        <v/>
      </c>
      <c r="E5646" t="n">
        <v>29</v>
      </c>
      <c r="F5646" t="n">
        <v>2</v>
      </c>
      <c r="G5646" t="n">
        <v>0</v>
      </c>
      <c r="H5646" t="n">
        <v>1</v>
      </c>
      <c r="I5646" t="n">
        <v>0</v>
      </c>
    </row>
    <row r="5647">
      <c r="A5647" t="inlineStr">
        <is>
          <t>CLI006489</t>
        </is>
      </c>
      <c r="B5647" t="inlineStr">
        <is>
          <t>Entrenamiento</t>
        </is>
      </c>
      <c r="C5647" t="inlineStr">
        <is>
          <t>Sí</t>
        </is>
      </c>
      <c r="D5647">
        <f>--(C5647="Sí")</f>
        <v/>
      </c>
      <c r="E5647" t="n">
        <v>31</v>
      </c>
      <c r="F5647" t="n">
        <v>1</v>
      </c>
      <c r="G5647" t="n">
        <v>0</v>
      </c>
      <c r="H5647" t="n">
        <v>1</v>
      </c>
      <c r="I5647" t="n">
        <v>0</v>
      </c>
    </row>
    <row r="5648">
      <c r="A5648" t="inlineStr">
        <is>
          <t>CLI006490</t>
        </is>
      </c>
      <c r="B5648" t="inlineStr">
        <is>
          <t>Entrenamiento</t>
        </is>
      </c>
      <c r="C5648" t="inlineStr">
        <is>
          <t>No</t>
        </is>
      </c>
      <c r="D5648">
        <f>--(C5648="Sí")</f>
        <v/>
      </c>
      <c r="E5648" t="n">
        <v>34</v>
      </c>
      <c r="F5648" t="n">
        <v>5</v>
      </c>
      <c r="G5648" t="n">
        <v>0</v>
      </c>
      <c r="H5648" t="n">
        <v>1</v>
      </c>
      <c r="I5648" t="n">
        <v>0</v>
      </c>
    </row>
    <row r="5649">
      <c r="A5649" t="inlineStr">
        <is>
          <t>CLI006491</t>
        </is>
      </c>
      <c r="B5649" t="inlineStr">
        <is>
          <t>Entrenamiento</t>
        </is>
      </c>
      <c r="C5649" t="inlineStr">
        <is>
          <t>No</t>
        </is>
      </c>
      <c r="D5649">
        <f>--(C5649="Sí")</f>
        <v/>
      </c>
      <c r="E5649" t="n">
        <v>30</v>
      </c>
      <c r="F5649" t="n">
        <v>17</v>
      </c>
      <c r="G5649" t="n">
        <v>0</v>
      </c>
      <c r="H5649" t="n">
        <v>1</v>
      </c>
      <c r="I5649" t="n">
        <v>0</v>
      </c>
    </row>
    <row r="5650">
      <c r="A5650" t="inlineStr">
        <is>
          <t>CLI006492</t>
        </is>
      </c>
      <c r="B5650" t="inlineStr">
        <is>
          <t>Prueba</t>
        </is>
      </c>
      <c r="C5650" t="inlineStr">
        <is>
          <t>No</t>
        </is>
      </c>
      <c r="D5650">
        <f>--(C5650="Sí")</f>
        <v/>
      </c>
      <c r="E5650" t="n">
        <v>39</v>
      </c>
      <c r="F5650" t="n">
        <v>2</v>
      </c>
      <c r="G5650" t="n">
        <v>0</v>
      </c>
      <c r="H5650" t="n">
        <v>0</v>
      </c>
      <c r="I5650" t="n">
        <v>0</v>
      </c>
    </row>
    <row r="5651">
      <c r="A5651" t="inlineStr">
        <is>
          <t>CLI006494</t>
        </is>
      </c>
      <c r="B5651" t="inlineStr">
        <is>
          <t>Entrenamiento</t>
        </is>
      </c>
      <c r="C5651" t="inlineStr">
        <is>
          <t>No</t>
        </is>
      </c>
      <c r="D5651">
        <f>--(C5651="Sí")</f>
        <v/>
      </c>
      <c r="E5651" t="n">
        <v>33</v>
      </c>
      <c r="F5651" t="n">
        <v>4</v>
      </c>
      <c r="G5651" t="n">
        <v>0</v>
      </c>
      <c r="H5651" t="n">
        <v>0</v>
      </c>
      <c r="I5651" t="n">
        <v>0</v>
      </c>
    </row>
    <row r="5652">
      <c r="A5652" t="inlineStr">
        <is>
          <t>CLI006495</t>
        </is>
      </c>
      <c r="B5652" t="inlineStr">
        <is>
          <t>Entrenamiento</t>
        </is>
      </c>
      <c r="C5652" t="inlineStr">
        <is>
          <t>No</t>
        </is>
      </c>
      <c r="D5652">
        <f>--(C5652="Sí")</f>
        <v/>
      </c>
      <c r="E5652" t="n">
        <v>52</v>
      </c>
      <c r="F5652" t="n">
        <v>1</v>
      </c>
      <c r="G5652" t="n">
        <v>0</v>
      </c>
      <c r="H5652" t="n">
        <v>0</v>
      </c>
      <c r="I5652" t="n">
        <v>0</v>
      </c>
    </row>
    <row r="5653">
      <c r="A5653" t="inlineStr">
        <is>
          <t>CLI006496</t>
        </is>
      </c>
      <c r="B5653" t="inlineStr">
        <is>
          <t>Prueba</t>
        </is>
      </c>
      <c r="C5653" t="inlineStr">
        <is>
          <t>No</t>
        </is>
      </c>
      <c r="D5653">
        <f>--(C5653="Sí")</f>
        <v/>
      </c>
      <c r="E5653" t="n">
        <v>37</v>
      </c>
      <c r="F5653" t="n">
        <v>1</v>
      </c>
      <c r="G5653" t="n">
        <v>0</v>
      </c>
      <c r="H5653" t="n">
        <v>0</v>
      </c>
      <c r="I5653" t="n">
        <v>0</v>
      </c>
    </row>
    <row r="5654">
      <c r="A5654" t="inlineStr">
        <is>
          <t>CLI006498</t>
        </is>
      </c>
      <c r="B5654" t="inlineStr">
        <is>
          <t>Entrenamiento</t>
        </is>
      </c>
      <c r="C5654" t="inlineStr">
        <is>
          <t>No</t>
        </is>
      </c>
      <c r="D5654">
        <f>--(C5654="Sí")</f>
        <v/>
      </c>
      <c r="E5654" t="n">
        <v>52</v>
      </c>
      <c r="F5654" t="n">
        <v>2</v>
      </c>
      <c r="G5654" t="n">
        <v>0</v>
      </c>
      <c r="H5654" t="n">
        <v>1</v>
      </c>
      <c r="I5654" t="n">
        <v>0</v>
      </c>
    </row>
    <row r="5655">
      <c r="A5655" t="inlineStr">
        <is>
          <t>CLI006499</t>
        </is>
      </c>
      <c r="B5655" t="inlineStr">
        <is>
          <t>Entrenamiento</t>
        </is>
      </c>
      <c r="C5655" t="inlineStr">
        <is>
          <t>No</t>
        </is>
      </c>
      <c r="D5655">
        <f>--(C5655="Sí")</f>
        <v/>
      </c>
      <c r="E5655" t="n">
        <v>32</v>
      </c>
      <c r="F5655" t="n">
        <v>1</v>
      </c>
      <c r="G5655" t="n">
        <v>0</v>
      </c>
      <c r="H5655" t="n">
        <v>0</v>
      </c>
      <c r="I5655" t="n">
        <v>0</v>
      </c>
    </row>
    <row r="5656">
      <c r="A5656" t="inlineStr">
        <is>
          <t>CLI006500</t>
        </is>
      </c>
      <c r="B5656" t="inlineStr">
        <is>
          <t>Prueba</t>
        </is>
      </c>
      <c r="C5656" t="inlineStr">
        <is>
          <t>No</t>
        </is>
      </c>
      <c r="D5656">
        <f>--(C5656="Sí")</f>
        <v/>
      </c>
      <c r="E5656" t="n">
        <v>50</v>
      </c>
      <c r="F5656" t="n">
        <v>2</v>
      </c>
      <c r="G5656" t="n">
        <v>0</v>
      </c>
      <c r="H5656" t="n">
        <v>1</v>
      </c>
      <c r="I5656" t="n">
        <v>0</v>
      </c>
    </row>
    <row r="5657">
      <c r="A5657" t="inlineStr">
        <is>
          <t>CLI006501</t>
        </is>
      </c>
      <c r="B5657" t="inlineStr">
        <is>
          <t>Entrenamiento</t>
        </is>
      </c>
      <c r="C5657" t="inlineStr">
        <is>
          <t>No</t>
        </is>
      </c>
      <c r="D5657">
        <f>--(C5657="Sí")</f>
        <v/>
      </c>
      <c r="E5657" t="n">
        <v>42</v>
      </c>
      <c r="F5657" t="n">
        <v>6</v>
      </c>
      <c r="G5657" t="n">
        <v>0</v>
      </c>
      <c r="H5657" t="n">
        <v>0</v>
      </c>
      <c r="I5657" t="n">
        <v>0</v>
      </c>
    </row>
    <row r="5658">
      <c r="A5658" t="inlineStr">
        <is>
          <t>CLI006502</t>
        </is>
      </c>
      <c r="B5658" t="inlineStr">
        <is>
          <t>Entrenamiento</t>
        </is>
      </c>
      <c r="C5658" t="inlineStr">
        <is>
          <t>No</t>
        </is>
      </c>
      <c r="D5658">
        <f>--(C5658="Sí")</f>
        <v/>
      </c>
      <c r="E5658" t="n">
        <v>31</v>
      </c>
      <c r="F5658" t="n">
        <v>12</v>
      </c>
      <c r="G5658" t="n">
        <v>0</v>
      </c>
      <c r="H5658" t="n">
        <v>0</v>
      </c>
      <c r="I5658" t="n">
        <v>0</v>
      </c>
    </row>
    <row r="5659">
      <c r="A5659" t="inlineStr">
        <is>
          <t>CLI006503</t>
        </is>
      </c>
      <c r="B5659" t="inlineStr">
        <is>
          <t>Entrenamiento</t>
        </is>
      </c>
      <c r="C5659" t="inlineStr">
        <is>
          <t>No</t>
        </is>
      </c>
      <c r="D5659">
        <f>--(C5659="Sí")</f>
        <v/>
      </c>
      <c r="E5659" t="n">
        <v>38</v>
      </c>
      <c r="F5659" t="n">
        <v>1</v>
      </c>
      <c r="G5659" t="n">
        <v>1</v>
      </c>
      <c r="H5659" t="n">
        <v>1</v>
      </c>
      <c r="I5659" t="n">
        <v>0</v>
      </c>
    </row>
    <row r="5660">
      <c r="A5660" t="inlineStr">
        <is>
          <t>CLI006504</t>
        </is>
      </c>
      <c r="B5660" t="inlineStr">
        <is>
          <t>Prueba</t>
        </is>
      </c>
      <c r="C5660" t="inlineStr">
        <is>
          <t>No</t>
        </is>
      </c>
      <c r="D5660">
        <f>--(C5660="Sí")</f>
        <v/>
      </c>
      <c r="E5660" t="n">
        <v>41</v>
      </c>
      <c r="F5660" t="n">
        <v>2</v>
      </c>
      <c r="G5660" t="n">
        <v>0</v>
      </c>
      <c r="H5660" t="n">
        <v>1</v>
      </c>
      <c r="I5660" t="n">
        <v>0</v>
      </c>
    </row>
    <row r="5661">
      <c r="A5661" t="inlineStr">
        <is>
          <t>CLI006505</t>
        </is>
      </c>
      <c r="B5661" t="inlineStr">
        <is>
          <t>Entrenamiento</t>
        </is>
      </c>
      <c r="C5661" t="inlineStr">
        <is>
          <t>No</t>
        </is>
      </c>
      <c r="D5661">
        <f>--(C5661="Sí")</f>
        <v/>
      </c>
      <c r="E5661" t="n">
        <v>34</v>
      </c>
      <c r="F5661" t="n">
        <v>4</v>
      </c>
      <c r="G5661" t="n">
        <v>0</v>
      </c>
      <c r="H5661" t="n">
        <v>1</v>
      </c>
      <c r="I5661" t="n">
        <v>0</v>
      </c>
    </row>
    <row r="5662">
      <c r="A5662" t="inlineStr">
        <is>
          <t>CLI006506</t>
        </is>
      </c>
      <c r="B5662" t="inlineStr">
        <is>
          <t>Entrenamiento</t>
        </is>
      </c>
      <c r="C5662" t="inlineStr">
        <is>
          <t>No</t>
        </is>
      </c>
      <c r="D5662">
        <f>--(C5662="Sí")</f>
        <v/>
      </c>
      <c r="E5662" t="n">
        <v>34</v>
      </c>
      <c r="F5662" t="n">
        <v>1</v>
      </c>
      <c r="G5662" t="n">
        <v>0</v>
      </c>
      <c r="H5662" t="n">
        <v>1</v>
      </c>
      <c r="I5662" t="n">
        <v>0</v>
      </c>
    </row>
    <row r="5663">
      <c r="A5663" t="inlineStr">
        <is>
          <t>CLI006507</t>
        </is>
      </c>
      <c r="B5663" t="inlineStr">
        <is>
          <t>Entrenamiento</t>
        </is>
      </c>
      <c r="C5663" t="inlineStr">
        <is>
          <t>No</t>
        </is>
      </c>
      <c r="D5663">
        <f>--(C5663="Sí")</f>
        <v/>
      </c>
      <c r="E5663" t="n">
        <v>50</v>
      </c>
      <c r="F5663" t="n">
        <v>2</v>
      </c>
      <c r="G5663" t="n">
        <v>0</v>
      </c>
      <c r="H5663" t="n">
        <v>0</v>
      </c>
      <c r="I5663" t="n">
        <v>0</v>
      </c>
    </row>
    <row r="5664">
      <c r="A5664" t="inlineStr">
        <is>
          <t>CLI006509</t>
        </is>
      </c>
      <c r="B5664" t="inlineStr">
        <is>
          <t>Entrenamiento</t>
        </is>
      </c>
      <c r="C5664" t="inlineStr">
        <is>
          <t>Sí</t>
        </is>
      </c>
      <c r="D5664">
        <f>--(C5664="Sí")</f>
        <v/>
      </c>
      <c r="E5664" t="n">
        <v>45</v>
      </c>
      <c r="F5664" t="n">
        <v>2</v>
      </c>
      <c r="G5664" t="n">
        <v>0</v>
      </c>
      <c r="H5664" t="n">
        <v>1</v>
      </c>
      <c r="I5664" t="n">
        <v>0</v>
      </c>
    </row>
    <row r="5665">
      <c r="A5665" t="inlineStr">
        <is>
          <t>CLI006510</t>
        </is>
      </c>
      <c r="B5665" t="inlineStr">
        <is>
          <t>Entrenamiento</t>
        </is>
      </c>
      <c r="C5665" t="inlineStr">
        <is>
          <t>No</t>
        </is>
      </c>
      <c r="D5665">
        <f>--(C5665="Sí")</f>
        <v/>
      </c>
      <c r="E5665" t="n">
        <v>63</v>
      </c>
      <c r="F5665" t="n">
        <v>1</v>
      </c>
      <c r="G5665" t="n">
        <v>1</v>
      </c>
      <c r="H5665" t="n">
        <v>1</v>
      </c>
      <c r="I5665" t="n">
        <v>0</v>
      </c>
    </row>
    <row r="5666">
      <c r="A5666" t="inlineStr">
        <is>
          <t>CLI006511</t>
        </is>
      </c>
      <c r="B5666" t="inlineStr">
        <is>
          <t>Entrenamiento</t>
        </is>
      </c>
      <c r="C5666" t="inlineStr">
        <is>
          <t>No</t>
        </is>
      </c>
      <c r="D5666">
        <f>--(C5666="Sí")</f>
        <v/>
      </c>
      <c r="E5666" t="n">
        <v>41</v>
      </c>
      <c r="F5666" t="n">
        <v>1</v>
      </c>
      <c r="G5666" t="n">
        <v>0</v>
      </c>
      <c r="H5666" t="n">
        <v>1</v>
      </c>
      <c r="I5666" t="n">
        <v>0</v>
      </c>
    </row>
    <row r="5667">
      <c r="A5667" t="inlineStr">
        <is>
          <t>CLI006512</t>
        </is>
      </c>
      <c r="B5667" t="inlineStr">
        <is>
          <t>Prueba</t>
        </is>
      </c>
      <c r="C5667" t="inlineStr">
        <is>
          <t>Sí</t>
        </is>
      </c>
      <c r="D5667">
        <f>--(C5667="Sí")</f>
        <v/>
      </c>
      <c r="E5667" t="n">
        <v>23</v>
      </c>
      <c r="F5667" t="n">
        <v>4</v>
      </c>
      <c r="G5667" t="n">
        <v>1</v>
      </c>
      <c r="H5667" t="n">
        <v>1</v>
      </c>
      <c r="I5667" t="n">
        <v>0</v>
      </c>
    </row>
    <row r="5668">
      <c r="A5668" t="inlineStr">
        <is>
          <t>CLI006513</t>
        </is>
      </c>
      <c r="B5668" t="inlineStr">
        <is>
          <t>Entrenamiento</t>
        </is>
      </c>
      <c r="C5668" t="inlineStr">
        <is>
          <t>No</t>
        </is>
      </c>
      <c r="D5668">
        <f>--(C5668="Sí")</f>
        <v/>
      </c>
      <c r="E5668" t="n">
        <v>32</v>
      </c>
      <c r="F5668" t="n">
        <v>2</v>
      </c>
      <c r="G5668" t="n">
        <v>1</v>
      </c>
      <c r="H5668" t="n">
        <v>1</v>
      </c>
      <c r="I5668" t="n">
        <v>0</v>
      </c>
    </row>
    <row r="5669">
      <c r="A5669" t="inlineStr">
        <is>
          <t>CLI006514</t>
        </is>
      </c>
      <c r="B5669" t="inlineStr">
        <is>
          <t>Entrenamiento</t>
        </is>
      </c>
      <c r="C5669" t="inlineStr">
        <is>
          <t>No</t>
        </is>
      </c>
      <c r="D5669">
        <f>--(C5669="Sí")</f>
        <v/>
      </c>
      <c r="E5669" t="n">
        <v>47</v>
      </c>
      <c r="F5669" t="n">
        <v>3</v>
      </c>
      <c r="G5669" t="n">
        <v>0</v>
      </c>
      <c r="H5669" t="n">
        <v>1</v>
      </c>
      <c r="I5669" t="n">
        <v>0</v>
      </c>
    </row>
    <row r="5670">
      <c r="A5670" t="inlineStr">
        <is>
          <t>CLI006515</t>
        </is>
      </c>
      <c r="B5670" t="inlineStr">
        <is>
          <t>Entrenamiento</t>
        </is>
      </c>
      <c r="C5670" t="inlineStr">
        <is>
          <t>No</t>
        </is>
      </c>
      <c r="D5670">
        <f>--(C5670="Sí")</f>
        <v/>
      </c>
      <c r="E5670" t="n">
        <v>34</v>
      </c>
      <c r="F5670" t="n">
        <v>2</v>
      </c>
      <c r="G5670" t="n">
        <v>0</v>
      </c>
      <c r="H5670" t="n">
        <v>0</v>
      </c>
      <c r="I5670" t="n">
        <v>0</v>
      </c>
    </row>
    <row r="5671">
      <c r="A5671" t="inlineStr">
        <is>
          <t>CLI006516</t>
        </is>
      </c>
      <c r="B5671" t="inlineStr">
        <is>
          <t>Prueba</t>
        </is>
      </c>
      <c r="C5671" t="inlineStr">
        <is>
          <t>No</t>
        </is>
      </c>
      <c r="D5671">
        <f>--(C5671="Sí")</f>
        <v/>
      </c>
      <c r="E5671" t="n">
        <v>50</v>
      </c>
      <c r="F5671" t="n">
        <v>5</v>
      </c>
      <c r="G5671" t="n">
        <v>0</v>
      </c>
      <c r="H5671" t="n">
        <v>1</v>
      </c>
      <c r="I5671" t="n">
        <v>0</v>
      </c>
    </row>
    <row r="5672">
      <c r="A5672" t="inlineStr">
        <is>
          <t>CLI006517</t>
        </is>
      </c>
      <c r="B5672" t="inlineStr">
        <is>
          <t>Entrenamiento</t>
        </is>
      </c>
      <c r="C5672" t="inlineStr">
        <is>
          <t>No</t>
        </is>
      </c>
      <c r="D5672">
        <f>--(C5672="Sí")</f>
        <v/>
      </c>
      <c r="E5672" t="n">
        <v>59</v>
      </c>
      <c r="F5672" t="n">
        <v>2</v>
      </c>
      <c r="G5672" t="n">
        <v>0</v>
      </c>
      <c r="H5672" t="n">
        <v>1</v>
      </c>
      <c r="I5672" t="n">
        <v>0</v>
      </c>
    </row>
    <row r="5673">
      <c r="A5673" t="inlineStr">
        <is>
          <t>CLI006518</t>
        </is>
      </c>
      <c r="B5673" t="inlineStr">
        <is>
          <t>Entrenamiento</t>
        </is>
      </c>
      <c r="C5673" t="inlineStr">
        <is>
          <t>No</t>
        </is>
      </c>
      <c r="D5673">
        <f>--(C5673="Sí")</f>
        <v/>
      </c>
      <c r="E5673" t="n">
        <v>32</v>
      </c>
      <c r="F5673" t="n">
        <v>1</v>
      </c>
      <c r="G5673" t="n">
        <v>0</v>
      </c>
      <c r="H5673" t="n">
        <v>0</v>
      </c>
      <c r="I5673" t="n">
        <v>0</v>
      </c>
    </row>
    <row r="5674">
      <c r="A5674" t="inlineStr">
        <is>
          <t>CLI006519</t>
        </is>
      </c>
      <c r="B5674" t="inlineStr">
        <is>
          <t>Entrenamiento</t>
        </is>
      </c>
      <c r="C5674" t="inlineStr">
        <is>
          <t>No</t>
        </is>
      </c>
      <c r="D5674">
        <f>--(C5674="Sí")</f>
        <v/>
      </c>
      <c r="E5674" t="n">
        <v>45</v>
      </c>
      <c r="F5674" t="n">
        <v>2</v>
      </c>
      <c r="G5674" t="n">
        <v>0</v>
      </c>
      <c r="H5674" t="n">
        <v>1</v>
      </c>
      <c r="I5674" t="n">
        <v>0</v>
      </c>
    </row>
    <row r="5675">
      <c r="A5675" t="inlineStr">
        <is>
          <t>CLI006520</t>
        </is>
      </c>
      <c r="B5675" t="inlineStr">
        <is>
          <t>Prueba</t>
        </is>
      </c>
      <c r="C5675" t="inlineStr">
        <is>
          <t>No</t>
        </is>
      </c>
      <c r="D5675">
        <f>--(C5675="Sí")</f>
        <v/>
      </c>
      <c r="E5675" t="n">
        <v>46</v>
      </c>
      <c r="F5675" t="n">
        <v>6</v>
      </c>
      <c r="G5675" t="n">
        <v>0</v>
      </c>
      <c r="H5675" t="n">
        <v>0</v>
      </c>
      <c r="I5675" t="n">
        <v>0</v>
      </c>
    </row>
    <row r="5676">
      <c r="A5676" t="inlineStr">
        <is>
          <t>CLI006521</t>
        </is>
      </c>
      <c r="B5676" t="inlineStr">
        <is>
          <t>Entrenamiento</t>
        </is>
      </c>
      <c r="C5676" t="inlineStr">
        <is>
          <t>No</t>
        </is>
      </c>
      <c r="D5676">
        <f>--(C5676="Sí")</f>
        <v/>
      </c>
      <c r="E5676" t="n">
        <v>36</v>
      </c>
      <c r="F5676" t="n">
        <v>1</v>
      </c>
      <c r="G5676" t="n">
        <v>0</v>
      </c>
      <c r="H5676" t="n">
        <v>0</v>
      </c>
      <c r="I5676" t="n">
        <v>0</v>
      </c>
    </row>
    <row r="5677">
      <c r="A5677" t="inlineStr">
        <is>
          <t>CLI006522</t>
        </is>
      </c>
      <c r="B5677" t="inlineStr">
        <is>
          <t>Entrenamiento</t>
        </is>
      </c>
      <c r="C5677" t="inlineStr">
        <is>
          <t>No</t>
        </is>
      </c>
      <c r="D5677">
        <f>--(C5677="Sí")</f>
        <v/>
      </c>
      <c r="E5677" t="n">
        <v>39</v>
      </c>
      <c r="F5677" t="n">
        <v>3</v>
      </c>
      <c r="G5677" t="n">
        <v>0</v>
      </c>
      <c r="H5677" t="n">
        <v>0</v>
      </c>
      <c r="I5677" t="n">
        <v>0</v>
      </c>
    </row>
    <row r="5678">
      <c r="A5678" t="inlineStr">
        <is>
          <t>CLI006525</t>
        </is>
      </c>
      <c r="B5678" t="inlineStr">
        <is>
          <t>Entrenamiento</t>
        </is>
      </c>
      <c r="C5678" t="inlineStr">
        <is>
          <t>No</t>
        </is>
      </c>
      <c r="D5678">
        <f>--(C5678="Sí")</f>
        <v/>
      </c>
      <c r="E5678" t="n">
        <v>34</v>
      </c>
      <c r="F5678" t="n">
        <v>1</v>
      </c>
      <c r="G5678" t="n">
        <v>0</v>
      </c>
      <c r="H5678" t="n">
        <v>1</v>
      </c>
      <c r="I5678" t="n">
        <v>0</v>
      </c>
    </row>
    <row r="5679">
      <c r="A5679" t="inlineStr">
        <is>
          <t>CLI006526</t>
        </is>
      </c>
      <c r="B5679" t="inlineStr">
        <is>
          <t>Entrenamiento</t>
        </is>
      </c>
      <c r="C5679" t="inlineStr">
        <is>
          <t>No</t>
        </is>
      </c>
      <c r="D5679">
        <f>--(C5679="Sí")</f>
        <v/>
      </c>
      <c r="E5679" t="n">
        <v>26</v>
      </c>
      <c r="F5679" t="n">
        <v>1</v>
      </c>
      <c r="G5679" t="n">
        <v>0</v>
      </c>
      <c r="H5679" t="n">
        <v>1</v>
      </c>
      <c r="I5679" t="n">
        <v>0</v>
      </c>
    </row>
    <row r="5680">
      <c r="A5680" t="inlineStr">
        <is>
          <t>CLI006530</t>
        </is>
      </c>
      <c r="B5680" t="inlineStr">
        <is>
          <t>Entrenamiento</t>
        </is>
      </c>
      <c r="C5680" t="inlineStr">
        <is>
          <t>No</t>
        </is>
      </c>
      <c r="D5680">
        <f>--(C5680="Sí")</f>
        <v/>
      </c>
      <c r="E5680" t="n">
        <v>35</v>
      </c>
      <c r="F5680" t="n">
        <v>3</v>
      </c>
      <c r="G5680" t="n">
        <v>0</v>
      </c>
      <c r="H5680" t="n">
        <v>1</v>
      </c>
      <c r="I5680" t="n">
        <v>0</v>
      </c>
    </row>
    <row r="5681">
      <c r="A5681" t="inlineStr">
        <is>
          <t>CLI006532</t>
        </is>
      </c>
      <c r="B5681" t="inlineStr">
        <is>
          <t>Prueba</t>
        </is>
      </c>
      <c r="C5681" t="inlineStr">
        <is>
          <t>No</t>
        </is>
      </c>
      <c r="D5681">
        <f>--(C5681="Sí")</f>
        <v/>
      </c>
      <c r="E5681" t="n">
        <v>27</v>
      </c>
      <c r="F5681" t="n">
        <v>1</v>
      </c>
      <c r="G5681" t="n">
        <v>0</v>
      </c>
      <c r="H5681" t="n">
        <v>1</v>
      </c>
      <c r="I5681" t="n">
        <v>0</v>
      </c>
    </row>
    <row r="5682">
      <c r="A5682" t="inlineStr">
        <is>
          <t>CLI006533</t>
        </is>
      </c>
      <c r="B5682" t="inlineStr">
        <is>
          <t>Entrenamiento</t>
        </is>
      </c>
      <c r="C5682" t="inlineStr">
        <is>
          <t>No</t>
        </is>
      </c>
      <c r="D5682">
        <f>--(C5682="Sí")</f>
        <v/>
      </c>
      <c r="E5682" t="n">
        <v>29</v>
      </c>
      <c r="F5682" t="n">
        <v>1</v>
      </c>
      <c r="G5682" t="n">
        <v>0</v>
      </c>
      <c r="H5682" t="n">
        <v>0</v>
      </c>
      <c r="I5682" t="n">
        <v>0</v>
      </c>
    </row>
    <row r="5683">
      <c r="A5683" t="inlineStr">
        <is>
          <t>CLI006534</t>
        </is>
      </c>
      <c r="B5683" t="inlineStr">
        <is>
          <t>Entrenamiento</t>
        </is>
      </c>
      <c r="C5683" t="inlineStr">
        <is>
          <t>No</t>
        </is>
      </c>
      <c r="D5683">
        <f>--(C5683="Sí")</f>
        <v/>
      </c>
      <c r="E5683" t="n">
        <v>28</v>
      </c>
      <c r="F5683" t="n">
        <v>2</v>
      </c>
      <c r="G5683" t="n">
        <v>0</v>
      </c>
      <c r="H5683" t="n">
        <v>0</v>
      </c>
      <c r="I5683" t="n">
        <v>0</v>
      </c>
    </row>
    <row r="5684">
      <c r="A5684" t="inlineStr">
        <is>
          <t>CLI006535</t>
        </is>
      </c>
      <c r="B5684" t="inlineStr">
        <is>
          <t>Entrenamiento</t>
        </is>
      </c>
      <c r="C5684" t="inlineStr">
        <is>
          <t>No</t>
        </is>
      </c>
      <c r="D5684">
        <f>--(C5684="Sí")</f>
        <v/>
      </c>
      <c r="E5684" t="n">
        <v>30</v>
      </c>
      <c r="F5684" t="n">
        <v>2</v>
      </c>
      <c r="G5684" t="n">
        <v>0</v>
      </c>
      <c r="H5684" t="n">
        <v>1</v>
      </c>
      <c r="I5684" t="n">
        <v>0</v>
      </c>
    </row>
    <row r="5685">
      <c r="A5685" t="inlineStr">
        <is>
          <t>CLI006537</t>
        </is>
      </c>
      <c r="B5685" t="inlineStr">
        <is>
          <t>Entrenamiento</t>
        </is>
      </c>
      <c r="C5685" t="inlineStr">
        <is>
          <t>No</t>
        </is>
      </c>
      <c r="D5685">
        <f>--(C5685="Sí")</f>
        <v/>
      </c>
      <c r="E5685" t="n">
        <v>34</v>
      </c>
      <c r="F5685" t="n">
        <v>2</v>
      </c>
      <c r="G5685" t="n">
        <v>0</v>
      </c>
      <c r="H5685" t="n">
        <v>1</v>
      </c>
      <c r="I5685" t="n">
        <v>0</v>
      </c>
    </row>
    <row r="5686">
      <c r="A5686" t="inlineStr">
        <is>
          <t>CLI006538</t>
        </is>
      </c>
      <c r="B5686" t="inlineStr">
        <is>
          <t>Entrenamiento</t>
        </is>
      </c>
      <c r="C5686" t="inlineStr">
        <is>
          <t>No</t>
        </is>
      </c>
      <c r="D5686">
        <f>--(C5686="Sí")</f>
        <v/>
      </c>
      <c r="E5686" t="n">
        <v>45</v>
      </c>
      <c r="F5686" t="n">
        <v>1</v>
      </c>
      <c r="G5686" t="n">
        <v>0</v>
      </c>
      <c r="H5686" t="n">
        <v>1</v>
      </c>
      <c r="I5686" t="n">
        <v>0</v>
      </c>
    </row>
    <row r="5687">
      <c r="A5687" t="inlineStr">
        <is>
          <t>CLI006539</t>
        </is>
      </c>
      <c r="B5687" t="inlineStr">
        <is>
          <t>Entrenamiento</t>
        </is>
      </c>
      <c r="C5687" t="inlineStr">
        <is>
          <t>No</t>
        </is>
      </c>
      <c r="D5687">
        <f>--(C5687="Sí")</f>
        <v/>
      </c>
      <c r="E5687" t="n">
        <v>41</v>
      </c>
      <c r="F5687" t="n">
        <v>7</v>
      </c>
      <c r="G5687" t="n">
        <v>0</v>
      </c>
      <c r="H5687" t="n">
        <v>0</v>
      </c>
      <c r="I5687" t="n">
        <v>0</v>
      </c>
    </row>
    <row r="5688">
      <c r="A5688" t="inlineStr">
        <is>
          <t>CLI006540</t>
        </is>
      </c>
      <c r="B5688" t="inlineStr">
        <is>
          <t>Prueba</t>
        </is>
      </c>
      <c r="C5688" t="inlineStr">
        <is>
          <t>No</t>
        </is>
      </c>
      <c r="D5688">
        <f>--(C5688="Sí")</f>
        <v/>
      </c>
      <c r="E5688" t="n">
        <v>51</v>
      </c>
      <c r="F5688" t="n">
        <v>2</v>
      </c>
      <c r="G5688" t="n">
        <v>0</v>
      </c>
      <c r="H5688" t="n">
        <v>1</v>
      </c>
      <c r="I5688" t="n">
        <v>0</v>
      </c>
    </row>
    <row r="5689">
      <c r="A5689" t="inlineStr">
        <is>
          <t>CLI006541</t>
        </is>
      </c>
      <c r="B5689" t="inlineStr">
        <is>
          <t>Entrenamiento</t>
        </is>
      </c>
      <c r="C5689" t="inlineStr">
        <is>
          <t>No</t>
        </is>
      </c>
      <c r="D5689">
        <f>--(C5689="Sí")</f>
        <v/>
      </c>
      <c r="E5689" t="n">
        <v>54</v>
      </c>
      <c r="F5689" t="n">
        <v>2</v>
      </c>
      <c r="G5689" t="n">
        <v>0</v>
      </c>
      <c r="H5689" t="n">
        <v>1</v>
      </c>
      <c r="I5689" t="n">
        <v>0</v>
      </c>
    </row>
    <row r="5690">
      <c r="A5690" t="inlineStr">
        <is>
          <t>CLI006543</t>
        </is>
      </c>
      <c r="B5690" t="inlineStr">
        <is>
          <t>Entrenamiento</t>
        </is>
      </c>
      <c r="C5690" t="inlineStr">
        <is>
          <t>No</t>
        </is>
      </c>
      <c r="D5690">
        <f>--(C5690="Sí")</f>
        <v/>
      </c>
      <c r="E5690" t="n">
        <v>29</v>
      </c>
      <c r="F5690" t="n">
        <v>1</v>
      </c>
      <c r="G5690" t="n">
        <v>0</v>
      </c>
      <c r="H5690" t="n">
        <v>1</v>
      </c>
      <c r="I5690" t="n">
        <v>0</v>
      </c>
    </row>
    <row r="5691">
      <c r="A5691" t="inlineStr">
        <is>
          <t>CLI006544</t>
        </is>
      </c>
      <c r="B5691" t="inlineStr">
        <is>
          <t>Prueba</t>
        </is>
      </c>
      <c r="C5691" t="inlineStr">
        <is>
          <t>No</t>
        </is>
      </c>
      <c r="D5691">
        <f>--(C5691="Sí")</f>
        <v/>
      </c>
      <c r="E5691" t="n">
        <v>30</v>
      </c>
      <c r="F5691" t="n">
        <v>1</v>
      </c>
      <c r="G5691" t="n">
        <v>0</v>
      </c>
      <c r="H5691" t="n">
        <v>0</v>
      </c>
      <c r="I5691" t="n">
        <v>0</v>
      </c>
    </row>
    <row r="5692">
      <c r="A5692" t="inlineStr">
        <is>
          <t>CLI006545</t>
        </is>
      </c>
      <c r="B5692" t="inlineStr">
        <is>
          <t>Entrenamiento</t>
        </is>
      </c>
      <c r="C5692" t="inlineStr">
        <is>
          <t>Sí</t>
        </is>
      </c>
      <c r="D5692">
        <f>--(C5692="Sí")</f>
        <v/>
      </c>
      <c r="E5692" t="n">
        <v>33</v>
      </c>
      <c r="F5692" t="n">
        <v>2</v>
      </c>
      <c r="G5692" t="n">
        <v>0</v>
      </c>
      <c r="H5692" t="n">
        <v>1</v>
      </c>
      <c r="I5692" t="n">
        <v>0</v>
      </c>
    </row>
    <row r="5693">
      <c r="A5693" t="inlineStr">
        <is>
          <t>CLI006546</t>
        </is>
      </c>
      <c r="B5693" t="inlineStr">
        <is>
          <t>Entrenamiento</t>
        </is>
      </c>
      <c r="C5693" t="inlineStr">
        <is>
          <t>No</t>
        </is>
      </c>
      <c r="D5693">
        <f>--(C5693="Sí")</f>
        <v/>
      </c>
      <c r="E5693" t="n">
        <v>33</v>
      </c>
      <c r="F5693" t="n">
        <v>2</v>
      </c>
      <c r="G5693" t="n">
        <v>0</v>
      </c>
      <c r="H5693" t="n">
        <v>0</v>
      </c>
      <c r="I5693" t="n">
        <v>0</v>
      </c>
    </row>
    <row r="5694">
      <c r="A5694" t="inlineStr">
        <is>
          <t>CLI006547</t>
        </is>
      </c>
      <c r="B5694" t="inlineStr">
        <is>
          <t>Entrenamiento</t>
        </is>
      </c>
      <c r="C5694" t="inlineStr">
        <is>
          <t>No</t>
        </is>
      </c>
      <c r="D5694">
        <f>--(C5694="Sí")</f>
        <v/>
      </c>
      <c r="E5694" t="n">
        <v>31</v>
      </c>
      <c r="F5694" t="n">
        <v>1</v>
      </c>
      <c r="G5694" t="n">
        <v>0</v>
      </c>
      <c r="H5694" t="n">
        <v>1</v>
      </c>
      <c r="I5694" t="n">
        <v>0</v>
      </c>
    </row>
    <row r="5695">
      <c r="A5695" t="inlineStr">
        <is>
          <t>CLI006548</t>
        </is>
      </c>
      <c r="B5695" t="inlineStr">
        <is>
          <t>Prueba</t>
        </is>
      </c>
      <c r="C5695" t="inlineStr">
        <is>
          <t>Sí</t>
        </is>
      </c>
      <c r="D5695">
        <f>--(C5695="Sí")</f>
        <v/>
      </c>
      <c r="E5695" t="n">
        <v>33</v>
      </c>
      <c r="F5695" t="n">
        <v>1</v>
      </c>
      <c r="G5695" t="n">
        <v>1</v>
      </c>
      <c r="H5695" t="n">
        <v>1</v>
      </c>
      <c r="I5695" t="n">
        <v>1</v>
      </c>
    </row>
    <row r="5696">
      <c r="A5696" t="inlineStr">
        <is>
          <t>CLI006549</t>
        </is>
      </c>
      <c r="B5696" t="inlineStr">
        <is>
          <t>Entrenamiento</t>
        </is>
      </c>
      <c r="C5696" t="inlineStr">
        <is>
          <t>No</t>
        </is>
      </c>
      <c r="D5696">
        <f>--(C5696="Sí")</f>
        <v/>
      </c>
      <c r="E5696" t="n">
        <v>40</v>
      </c>
      <c r="F5696" t="n">
        <v>1</v>
      </c>
      <c r="G5696" t="n">
        <v>0</v>
      </c>
      <c r="H5696" t="n">
        <v>1</v>
      </c>
      <c r="I5696" t="n">
        <v>0</v>
      </c>
    </row>
    <row r="5697">
      <c r="A5697" t="inlineStr">
        <is>
          <t>CLI006550</t>
        </is>
      </c>
      <c r="B5697" t="inlineStr">
        <is>
          <t>Entrenamiento</t>
        </is>
      </c>
      <c r="C5697" t="inlineStr">
        <is>
          <t>No</t>
        </is>
      </c>
      <c r="D5697">
        <f>--(C5697="Sí")</f>
        <v/>
      </c>
      <c r="E5697" t="n">
        <v>35</v>
      </c>
      <c r="F5697" t="n">
        <v>16</v>
      </c>
      <c r="G5697" t="n">
        <v>0</v>
      </c>
      <c r="H5697" t="n">
        <v>1</v>
      </c>
      <c r="I5697" t="n">
        <v>0</v>
      </c>
    </row>
    <row r="5698">
      <c r="A5698" t="inlineStr">
        <is>
          <t>CLI006551</t>
        </is>
      </c>
      <c r="B5698" t="inlineStr">
        <is>
          <t>Entrenamiento</t>
        </is>
      </c>
      <c r="C5698" t="inlineStr">
        <is>
          <t>No</t>
        </is>
      </c>
      <c r="D5698">
        <f>--(C5698="Sí")</f>
        <v/>
      </c>
      <c r="E5698" t="n">
        <v>32</v>
      </c>
      <c r="F5698" t="n">
        <v>1</v>
      </c>
      <c r="G5698" t="n">
        <v>0</v>
      </c>
      <c r="H5698" t="n">
        <v>0</v>
      </c>
      <c r="I5698" t="n">
        <v>0</v>
      </c>
    </row>
    <row r="5699">
      <c r="A5699" t="inlineStr">
        <is>
          <t>CLI006552</t>
        </is>
      </c>
      <c r="B5699" t="inlineStr">
        <is>
          <t>Prueba</t>
        </is>
      </c>
      <c r="C5699" t="inlineStr">
        <is>
          <t>No</t>
        </is>
      </c>
      <c r="D5699">
        <f>--(C5699="Sí")</f>
        <v/>
      </c>
      <c r="E5699" t="n">
        <v>35</v>
      </c>
      <c r="F5699" t="n">
        <v>4</v>
      </c>
      <c r="G5699" t="n">
        <v>0</v>
      </c>
      <c r="H5699" t="n">
        <v>0</v>
      </c>
      <c r="I5699" t="n">
        <v>0</v>
      </c>
    </row>
    <row r="5700">
      <c r="A5700" t="inlineStr">
        <is>
          <t>CLI006553</t>
        </is>
      </c>
      <c r="B5700" t="inlineStr">
        <is>
          <t>Entrenamiento</t>
        </is>
      </c>
      <c r="C5700" t="inlineStr">
        <is>
          <t>No</t>
        </is>
      </c>
      <c r="D5700">
        <f>--(C5700="Sí")</f>
        <v/>
      </c>
      <c r="E5700" t="n">
        <v>38</v>
      </c>
      <c r="F5700" t="n">
        <v>5</v>
      </c>
      <c r="G5700" t="n">
        <v>0</v>
      </c>
      <c r="H5700" t="n">
        <v>1</v>
      </c>
      <c r="I5700" t="n">
        <v>0</v>
      </c>
    </row>
    <row r="5701">
      <c r="A5701" t="inlineStr">
        <is>
          <t>CLI006554</t>
        </is>
      </c>
      <c r="B5701" t="inlineStr">
        <is>
          <t>Entrenamiento</t>
        </is>
      </c>
      <c r="C5701" t="inlineStr">
        <is>
          <t>No</t>
        </is>
      </c>
      <c r="D5701">
        <f>--(C5701="Sí")</f>
        <v/>
      </c>
      <c r="E5701" t="n">
        <v>53</v>
      </c>
      <c r="F5701" t="n">
        <v>4</v>
      </c>
      <c r="G5701" t="n">
        <v>0</v>
      </c>
      <c r="H5701" t="n">
        <v>1</v>
      </c>
      <c r="I5701" t="n">
        <v>0</v>
      </c>
    </row>
    <row r="5702">
      <c r="A5702" t="inlineStr">
        <is>
          <t>CLI006555</t>
        </is>
      </c>
      <c r="B5702" t="inlineStr">
        <is>
          <t>Entrenamiento</t>
        </is>
      </c>
      <c r="C5702" t="inlineStr">
        <is>
          <t>Sí</t>
        </is>
      </c>
      <c r="D5702">
        <f>--(C5702="Sí")</f>
        <v/>
      </c>
      <c r="E5702" t="n">
        <v>56</v>
      </c>
      <c r="F5702" t="n">
        <v>3</v>
      </c>
      <c r="G5702" t="n">
        <v>0</v>
      </c>
      <c r="H5702" t="n">
        <v>1</v>
      </c>
      <c r="I5702" t="n">
        <v>0</v>
      </c>
    </row>
    <row r="5703">
      <c r="A5703" t="inlineStr">
        <is>
          <t>CLI006556</t>
        </is>
      </c>
      <c r="B5703" t="inlineStr">
        <is>
          <t>Prueba</t>
        </is>
      </c>
      <c r="C5703" t="inlineStr">
        <is>
          <t>No</t>
        </is>
      </c>
      <c r="D5703">
        <f>--(C5703="Sí")</f>
        <v/>
      </c>
      <c r="E5703" t="n">
        <v>40</v>
      </c>
      <c r="F5703" t="n">
        <v>5</v>
      </c>
      <c r="G5703" t="n">
        <v>0</v>
      </c>
      <c r="H5703" t="n">
        <v>1</v>
      </c>
      <c r="I5703" t="n">
        <v>0</v>
      </c>
    </row>
    <row r="5704">
      <c r="A5704" t="inlineStr">
        <is>
          <t>CLI006558</t>
        </is>
      </c>
      <c r="B5704" t="inlineStr">
        <is>
          <t>Entrenamiento</t>
        </is>
      </c>
      <c r="C5704" t="inlineStr">
        <is>
          <t>No</t>
        </is>
      </c>
      <c r="D5704">
        <f>--(C5704="Sí")</f>
        <v/>
      </c>
      <c r="E5704" t="n">
        <v>33</v>
      </c>
      <c r="F5704" t="n">
        <v>1</v>
      </c>
      <c r="G5704" t="n">
        <v>0</v>
      </c>
      <c r="H5704" t="n">
        <v>0</v>
      </c>
      <c r="I5704" t="n">
        <v>0</v>
      </c>
    </row>
    <row r="5705">
      <c r="A5705" t="inlineStr">
        <is>
          <t>CLI006560</t>
        </is>
      </c>
      <c r="B5705" t="inlineStr">
        <is>
          <t>Prueba</t>
        </is>
      </c>
      <c r="C5705" t="inlineStr">
        <is>
          <t>No</t>
        </is>
      </c>
      <c r="D5705">
        <f>--(C5705="Sí")</f>
        <v/>
      </c>
      <c r="E5705" t="n">
        <v>30</v>
      </c>
      <c r="F5705" t="n">
        <v>1</v>
      </c>
      <c r="G5705" t="n">
        <v>0</v>
      </c>
      <c r="H5705" t="n">
        <v>1</v>
      </c>
      <c r="I5705" t="n">
        <v>0</v>
      </c>
    </row>
    <row r="5706">
      <c r="A5706" t="inlineStr">
        <is>
          <t>CLI006561</t>
        </is>
      </c>
      <c r="B5706" t="inlineStr">
        <is>
          <t>Entrenamiento</t>
        </is>
      </c>
      <c r="C5706" t="inlineStr">
        <is>
          <t>No</t>
        </is>
      </c>
      <c r="D5706">
        <f>--(C5706="Sí")</f>
        <v/>
      </c>
      <c r="E5706" t="n">
        <v>49</v>
      </c>
      <c r="F5706" t="n">
        <v>1</v>
      </c>
      <c r="G5706" t="n">
        <v>0</v>
      </c>
      <c r="H5706" t="n">
        <v>0</v>
      </c>
      <c r="I5706" t="n">
        <v>0</v>
      </c>
    </row>
    <row r="5707">
      <c r="A5707" t="inlineStr">
        <is>
          <t>CLI006562</t>
        </is>
      </c>
      <c r="B5707" t="inlineStr">
        <is>
          <t>Entrenamiento</t>
        </is>
      </c>
      <c r="C5707" t="inlineStr">
        <is>
          <t>No</t>
        </is>
      </c>
      <c r="D5707">
        <f>--(C5707="Sí")</f>
        <v/>
      </c>
      <c r="E5707" t="n">
        <v>40</v>
      </c>
      <c r="F5707" t="n">
        <v>1</v>
      </c>
      <c r="G5707" t="n">
        <v>1</v>
      </c>
      <c r="H5707" t="n">
        <v>1</v>
      </c>
      <c r="I5707" t="n">
        <v>0</v>
      </c>
    </row>
    <row r="5708">
      <c r="A5708" t="inlineStr">
        <is>
          <t>CLI006563</t>
        </is>
      </c>
      <c r="B5708" t="inlineStr">
        <is>
          <t>Entrenamiento</t>
        </is>
      </c>
      <c r="C5708" t="inlineStr">
        <is>
          <t>No</t>
        </is>
      </c>
      <c r="D5708">
        <f>--(C5708="Sí")</f>
        <v/>
      </c>
      <c r="E5708" t="n">
        <v>58</v>
      </c>
      <c r="F5708" t="n">
        <v>1</v>
      </c>
      <c r="G5708" t="n">
        <v>0</v>
      </c>
      <c r="H5708" t="n">
        <v>1</v>
      </c>
      <c r="I5708" t="n">
        <v>0</v>
      </c>
    </row>
    <row r="5709">
      <c r="A5709" t="inlineStr">
        <is>
          <t>CLI006564</t>
        </is>
      </c>
      <c r="B5709" t="inlineStr">
        <is>
          <t>Prueba</t>
        </is>
      </c>
      <c r="C5709" t="inlineStr">
        <is>
          <t>No</t>
        </is>
      </c>
      <c r="D5709">
        <f>--(C5709="Sí")</f>
        <v/>
      </c>
      <c r="E5709" t="n">
        <v>29</v>
      </c>
      <c r="F5709" t="n">
        <v>3</v>
      </c>
      <c r="G5709" t="n">
        <v>0</v>
      </c>
      <c r="H5709" t="n">
        <v>0</v>
      </c>
      <c r="I5709" t="n">
        <v>0</v>
      </c>
    </row>
    <row r="5710">
      <c r="A5710" t="inlineStr">
        <is>
          <t>CLI006566</t>
        </is>
      </c>
      <c r="B5710" t="inlineStr">
        <is>
          <t>Entrenamiento</t>
        </is>
      </c>
      <c r="C5710" t="inlineStr">
        <is>
          <t>No</t>
        </is>
      </c>
      <c r="D5710">
        <f>--(C5710="Sí")</f>
        <v/>
      </c>
      <c r="E5710" t="n">
        <v>33</v>
      </c>
      <c r="F5710" t="n">
        <v>1</v>
      </c>
      <c r="G5710" t="n">
        <v>1</v>
      </c>
      <c r="H5710" t="n">
        <v>1</v>
      </c>
      <c r="I5710" t="n">
        <v>0</v>
      </c>
    </row>
    <row r="5711">
      <c r="A5711" t="inlineStr">
        <is>
          <t>CLI006567</t>
        </is>
      </c>
      <c r="B5711" t="inlineStr">
        <is>
          <t>Entrenamiento</t>
        </is>
      </c>
      <c r="C5711" t="inlineStr">
        <is>
          <t>No</t>
        </is>
      </c>
      <c r="D5711">
        <f>--(C5711="Sí")</f>
        <v/>
      </c>
      <c r="E5711" t="n">
        <v>25</v>
      </c>
      <c r="F5711" t="n">
        <v>4</v>
      </c>
      <c r="G5711" t="n">
        <v>0</v>
      </c>
      <c r="H5711" t="n">
        <v>0</v>
      </c>
      <c r="I5711" t="n">
        <v>0</v>
      </c>
    </row>
    <row r="5712">
      <c r="A5712" t="inlineStr">
        <is>
          <t>CLI006568</t>
        </is>
      </c>
      <c r="B5712" t="inlineStr">
        <is>
          <t>Prueba</t>
        </is>
      </c>
      <c r="C5712" t="inlineStr">
        <is>
          <t>No</t>
        </is>
      </c>
      <c r="D5712">
        <f>--(C5712="Sí")</f>
        <v/>
      </c>
      <c r="E5712" t="n">
        <v>42</v>
      </c>
      <c r="F5712" t="n">
        <v>2</v>
      </c>
      <c r="G5712" t="n">
        <v>0</v>
      </c>
      <c r="H5712" t="n">
        <v>1</v>
      </c>
      <c r="I5712" t="n">
        <v>0</v>
      </c>
    </row>
    <row r="5713">
      <c r="A5713" t="inlineStr">
        <is>
          <t>CLI006569</t>
        </is>
      </c>
      <c r="B5713" t="inlineStr">
        <is>
          <t>Entrenamiento</t>
        </is>
      </c>
      <c r="C5713" t="inlineStr">
        <is>
          <t>No</t>
        </is>
      </c>
      <c r="D5713">
        <f>--(C5713="Sí")</f>
        <v/>
      </c>
      <c r="E5713" t="n">
        <v>34</v>
      </c>
      <c r="F5713" t="n">
        <v>1</v>
      </c>
      <c r="G5713" t="n">
        <v>0</v>
      </c>
      <c r="H5713" t="n">
        <v>0</v>
      </c>
      <c r="I5713" t="n">
        <v>0</v>
      </c>
    </row>
    <row r="5714">
      <c r="A5714" t="inlineStr">
        <is>
          <t>CLI006570</t>
        </is>
      </c>
      <c r="B5714" t="inlineStr">
        <is>
          <t>Entrenamiento</t>
        </is>
      </c>
      <c r="C5714" t="inlineStr">
        <is>
          <t>No</t>
        </is>
      </c>
      <c r="D5714">
        <f>--(C5714="Sí")</f>
        <v/>
      </c>
      <c r="E5714" t="n">
        <v>48</v>
      </c>
      <c r="F5714" t="n">
        <v>2</v>
      </c>
      <c r="G5714" t="n">
        <v>0</v>
      </c>
      <c r="H5714" t="n">
        <v>1</v>
      </c>
      <c r="I5714" t="n">
        <v>0</v>
      </c>
    </row>
    <row r="5715">
      <c r="A5715" t="inlineStr">
        <is>
          <t>CLI006571</t>
        </is>
      </c>
      <c r="B5715" t="inlineStr">
        <is>
          <t>Entrenamiento</t>
        </is>
      </c>
      <c r="C5715" t="inlineStr">
        <is>
          <t>No</t>
        </is>
      </c>
      <c r="D5715">
        <f>--(C5715="Sí")</f>
        <v/>
      </c>
      <c r="E5715" t="n">
        <v>55</v>
      </c>
      <c r="F5715" t="n">
        <v>8</v>
      </c>
      <c r="G5715" t="n">
        <v>0</v>
      </c>
      <c r="H5715" t="n">
        <v>1</v>
      </c>
      <c r="I5715" t="n">
        <v>0</v>
      </c>
    </row>
    <row r="5716">
      <c r="A5716" t="inlineStr">
        <is>
          <t>CLI006572</t>
        </is>
      </c>
      <c r="B5716" t="inlineStr">
        <is>
          <t>Prueba</t>
        </is>
      </c>
      <c r="C5716" t="inlineStr">
        <is>
          <t>No</t>
        </is>
      </c>
      <c r="D5716">
        <f>--(C5716="Sí")</f>
        <v/>
      </c>
      <c r="E5716" t="n">
        <v>38</v>
      </c>
      <c r="F5716" t="n">
        <v>2</v>
      </c>
      <c r="G5716" t="n">
        <v>0</v>
      </c>
      <c r="H5716" t="n">
        <v>0</v>
      </c>
      <c r="I5716" t="n">
        <v>0</v>
      </c>
    </row>
    <row r="5717">
      <c r="A5717" t="inlineStr">
        <is>
          <t>CLI006574</t>
        </is>
      </c>
      <c r="B5717" t="inlineStr">
        <is>
          <t>Entrenamiento</t>
        </is>
      </c>
      <c r="C5717" t="inlineStr">
        <is>
          <t>No</t>
        </is>
      </c>
      <c r="D5717">
        <f>--(C5717="Sí")</f>
        <v/>
      </c>
      <c r="E5717" t="n">
        <v>39</v>
      </c>
      <c r="F5717" t="n">
        <v>3</v>
      </c>
      <c r="G5717" t="n">
        <v>0</v>
      </c>
      <c r="H5717" t="n">
        <v>0</v>
      </c>
      <c r="I5717" t="n">
        <v>0</v>
      </c>
    </row>
    <row r="5718">
      <c r="A5718" t="inlineStr">
        <is>
          <t>CLI006575</t>
        </is>
      </c>
      <c r="B5718" t="inlineStr">
        <is>
          <t>Entrenamiento</t>
        </is>
      </c>
      <c r="C5718" t="inlineStr">
        <is>
          <t>No</t>
        </is>
      </c>
      <c r="D5718">
        <f>--(C5718="Sí")</f>
        <v/>
      </c>
      <c r="E5718" t="n">
        <v>46</v>
      </c>
      <c r="F5718" t="n">
        <v>1</v>
      </c>
      <c r="G5718" t="n">
        <v>0</v>
      </c>
      <c r="H5718" t="n">
        <v>1</v>
      </c>
      <c r="I5718" t="n">
        <v>0</v>
      </c>
    </row>
    <row r="5719">
      <c r="A5719" t="inlineStr">
        <is>
          <t>CLI006576</t>
        </is>
      </c>
      <c r="B5719" t="inlineStr">
        <is>
          <t>Prueba</t>
        </is>
      </c>
      <c r="C5719" t="inlineStr">
        <is>
          <t>No</t>
        </is>
      </c>
      <c r="D5719">
        <f>--(C5719="Sí")</f>
        <v/>
      </c>
      <c r="E5719" t="n">
        <v>57</v>
      </c>
      <c r="F5719" t="n">
        <v>2</v>
      </c>
      <c r="G5719" t="n">
        <v>0</v>
      </c>
      <c r="H5719" t="n">
        <v>0</v>
      </c>
      <c r="I5719" t="n">
        <v>0</v>
      </c>
    </row>
    <row r="5720">
      <c r="A5720" t="inlineStr">
        <is>
          <t>CLI006577</t>
        </is>
      </c>
      <c r="B5720" t="inlineStr">
        <is>
          <t>Entrenamiento</t>
        </is>
      </c>
      <c r="C5720" t="inlineStr">
        <is>
          <t>No</t>
        </is>
      </c>
      <c r="D5720">
        <f>--(C5720="Sí")</f>
        <v/>
      </c>
      <c r="E5720" t="n">
        <v>35</v>
      </c>
      <c r="F5720" t="n">
        <v>3</v>
      </c>
      <c r="G5720" t="n">
        <v>0</v>
      </c>
      <c r="H5720" t="n">
        <v>0</v>
      </c>
      <c r="I5720" t="n">
        <v>0</v>
      </c>
    </row>
    <row r="5721">
      <c r="A5721" t="inlineStr">
        <is>
          <t>CLI006578</t>
        </is>
      </c>
      <c r="B5721" t="inlineStr">
        <is>
          <t>Entrenamiento</t>
        </is>
      </c>
      <c r="C5721" t="inlineStr">
        <is>
          <t>No</t>
        </is>
      </c>
      <c r="D5721">
        <f>--(C5721="Sí")</f>
        <v/>
      </c>
      <c r="E5721" t="n">
        <v>40</v>
      </c>
      <c r="F5721" t="n">
        <v>4</v>
      </c>
      <c r="G5721" t="n">
        <v>0</v>
      </c>
      <c r="H5721" t="n">
        <v>0</v>
      </c>
      <c r="I5721" t="n">
        <v>0</v>
      </c>
    </row>
    <row r="5722">
      <c r="A5722" t="inlineStr">
        <is>
          <t>CLI006581</t>
        </is>
      </c>
      <c r="B5722" t="inlineStr">
        <is>
          <t>Entrenamiento</t>
        </is>
      </c>
      <c r="C5722" t="inlineStr">
        <is>
          <t>No</t>
        </is>
      </c>
      <c r="D5722">
        <f>--(C5722="Sí")</f>
        <v/>
      </c>
      <c r="E5722" t="n">
        <v>45</v>
      </c>
      <c r="F5722" t="n">
        <v>2</v>
      </c>
      <c r="G5722" t="n">
        <v>0</v>
      </c>
      <c r="H5722" t="n">
        <v>1</v>
      </c>
      <c r="I5722" t="n">
        <v>0</v>
      </c>
    </row>
    <row r="5723">
      <c r="A5723" t="inlineStr">
        <is>
          <t>CLI006582</t>
        </is>
      </c>
      <c r="B5723" t="inlineStr">
        <is>
          <t>Entrenamiento</t>
        </is>
      </c>
      <c r="C5723" t="inlineStr">
        <is>
          <t>No</t>
        </is>
      </c>
      <c r="D5723">
        <f>--(C5723="Sí")</f>
        <v/>
      </c>
      <c r="E5723" t="n">
        <v>45</v>
      </c>
      <c r="F5723" t="n">
        <v>12</v>
      </c>
      <c r="G5723" t="n">
        <v>0</v>
      </c>
      <c r="H5723" t="n">
        <v>0</v>
      </c>
      <c r="I5723" t="n">
        <v>0</v>
      </c>
    </row>
    <row r="5724">
      <c r="A5724" t="inlineStr">
        <is>
          <t>CLI006583</t>
        </is>
      </c>
      <c r="B5724" t="inlineStr">
        <is>
          <t>Entrenamiento</t>
        </is>
      </c>
      <c r="C5724" t="inlineStr">
        <is>
          <t>No</t>
        </is>
      </c>
      <c r="D5724">
        <f>--(C5724="Sí")</f>
        <v/>
      </c>
      <c r="E5724" t="n">
        <v>50</v>
      </c>
      <c r="F5724" t="n">
        <v>4</v>
      </c>
      <c r="G5724" t="n">
        <v>0</v>
      </c>
      <c r="H5724" t="n">
        <v>0</v>
      </c>
      <c r="I5724" t="n">
        <v>0</v>
      </c>
    </row>
    <row r="5725">
      <c r="A5725" t="inlineStr">
        <is>
          <t>CLI006584</t>
        </is>
      </c>
      <c r="B5725" t="inlineStr">
        <is>
          <t>Prueba</t>
        </is>
      </c>
      <c r="C5725" t="inlineStr">
        <is>
          <t>No</t>
        </is>
      </c>
      <c r="D5725">
        <f>--(C5725="Sí")</f>
        <v/>
      </c>
      <c r="E5725" t="n">
        <v>26</v>
      </c>
      <c r="F5725" t="n">
        <v>1</v>
      </c>
      <c r="G5725" t="n">
        <v>0</v>
      </c>
      <c r="H5725" t="n">
        <v>1</v>
      </c>
      <c r="I5725" t="n">
        <v>0</v>
      </c>
    </row>
    <row r="5726">
      <c r="A5726" t="inlineStr">
        <is>
          <t>CLI006585</t>
        </is>
      </c>
      <c r="B5726" t="inlineStr">
        <is>
          <t>Entrenamiento</t>
        </is>
      </c>
      <c r="C5726" t="inlineStr">
        <is>
          <t>Sí</t>
        </is>
      </c>
      <c r="D5726">
        <f>--(C5726="Sí")</f>
        <v/>
      </c>
      <c r="E5726" t="n">
        <v>59</v>
      </c>
      <c r="F5726" t="n">
        <v>3</v>
      </c>
      <c r="G5726" t="n">
        <v>1</v>
      </c>
      <c r="H5726" t="n">
        <v>1</v>
      </c>
      <c r="I5726" t="n">
        <v>0</v>
      </c>
    </row>
    <row r="5727">
      <c r="A5727" t="inlineStr">
        <is>
          <t>CLI006586</t>
        </is>
      </c>
      <c r="B5727" t="inlineStr">
        <is>
          <t>Entrenamiento</t>
        </is>
      </c>
      <c r="C5727" t="inlineStr">
        <is>
          <t>No</t>
        </is>
      </c>
      <c r="D5727">
        <f>--(C5727="Sí")</f>
        <v/>
      </c>
      <c r="E5727" t="n">
        <v>37</v>
      </c>
      <c r="F5727" t="n">
        <v>2</v>
      </c>
      <c r="G5727" t="n">
        <v>0</v>
      </c>
      <c r="H5727" t="n">
        <v>1</v>
      </c>
      <c r="I5727" t="n">
        <v>0</v>
      </c>
    </row>
    <row r="5728">
      <c r="A5728" t="inlineStr">
        <is>
          <t>CLI006587</t>
        </is>
      </c>
      <c r="B5728" t="inlineStr">
        <is>
          <t>Entrenamiento</t>
        </is>
      </c>
      <c r="C5728" t="inlineStr">
        <is>
          <t>No</t>
        </is>
      </c>
      <c r="D5728">
        <f>--(C5728="Sí")</f>
        <v/>
      </c>
      <c r="E5728" t="n">
        <v>58</v>
      </c>
      <c r="F5728" t="n">
        <v>2</v>
      </c>
      <c r="G5728" t="n">
        <v>0</v>
      </c>
      <c r="H5728" t="n">
        <v>1</v>
      </c>
      <c r="I5728" t="n">
        <v>0</v>
      </c>
    </row>
    <row r="5729">
      <c r="A5729" t="inlineStr">
        <is>
          <t>CLI006588</t>
        </is>
      </c>
      <c r="B5729" t="inlineStr">
        <is>
          <t>Prueba</t>
        </is>
      </c>
      <c r="C5729" t="inlineStr">
        <is>
          <t>Sí</t>
        </is>
      </c>
      <c r="D5729">
        <f>--(C5729="Sí")</f>
        <v/>
      </c>
      <c r="E5729" t="n">
        <v>57</v>
      </c>
      <c r="F5729" t="n">
        <v>2</v>
      </c>
      <c r="G5729" t="n">
        <v>0</v>
      </c>
      <c r="H5729" t="n">
        <v>1</v>
      </c>
      <c r="I5729" t="n">
        <v>0</v>
      </c>
    </row>
    <row r="5730">
      <c r="A5730" t="inlineStr">
        <is>
          <t>CLI006589</t>
        </is>
      </c>
      <c r="B5730" t="inlineStr">
        <is>
          <t>Entrenamiento</t>
        </is>
      </c>
      <c r="C5730" t="inlineStr">
        <is>
          <t>No</t>
        </is>
      </c>
      <c r="D5730">
        <f>--(C5730="Sí")</f>
        <v/>
      </c>
      <c r="E5730" t="n">
        <v>36</v>
      </c>
      <c r="F5730" t="n">
        <v>1</v>
      </c>
      <c r="G5730" t="n">
        <v>0</v>
      </c>
      <c r="H5730" t="n">
        <v>0</v>
      </c>
      <c r="I5730" t="n">
        <v>0</v>
      </c>
    </row>
    <row r="5731">
      <c r="A5731" t="inlineStr">
        <is>
          <t>CLI006590</t>
        </is>
      </c>
      <c r="B5731" t="inlineStr">
        <is>
          <t>Entrenamiento</t>
        </is>
      </c>
      <c r="C5731" t="inlineStr">
        <is>
          <t>No</t>
        </is>
      </c>
      <c r="D5731">
        <f>--(C5731="Sí")</f>
        <v/>
      </c>
      <c r="E5731" t="n">
        <v>52</v>
      </c>
      <c r="F5731" t="n">
        <v>1</v>
      </c>
      <c r="G5731" t="n">
        <v>0</v>
      </c>
      <c r="H5731" t="n">
        <v>0</v>
      </c>
      <c r="I5731" t="n">
        <v>0</v>
      </c>
    </row>
    <row r="5732">
      <c r="A5732" t="inlineStr">
        <is>
          <t>CLI006591</t>
        </is>
      </c>
      <c r="B5732" t="inlineStr">
        <is>
          <t>Entrenamiento</t>
        </is>
      </c>
      <c r="C5732" t="inlineStr">
        <is>
          <t>No</t>
        </is>
      </c>
      <c r="D5732">
        <f>--(C5732="Sí")</f>
        <v/>
      </c>
      <c r="E5732" t="n">
        <v>35</v>
      </c>
      <c r="F5732" t="n">
        <v>1</v>
      </c>
      <c r="G5732" t="n">
        <v>0</v>
      </c>
      <c r="H5732" t="n">
        <v>0</v>
      </c>
      <c r="I5732" t="n">
        <v>0</v>
      </c>
    </row>
    <row r="5733">
      <c r="A5733" t="inlineStr">
        <is>
          <t>CLI006592</t>
        </is>
      </c>
      <c r="B5733" t="inlineStr">
        <is>
          <t>Prueba</t>
        </is>
      </c>
      <c r="C5733" t="inlineStr">
        <is>
          <t>No</t>
        </is>
      </c>
      <c r="D5733">
        <f>--(C5733="Sí")</f>
        <v/>
      </c>
      <c r="E5733" t="n">
        <v>29</v>
      </c>
      <c r="F5733" t="n">
        <v>2</v>
      </c>
      <c r="G5733" t="n">
        <v>0</v>
      </c>
      <c r="H5733" t="n">
        <v>1</v>
      </c>
      <c r="I5733" t="n">
        <v>0</v>
      </c>
    </row>
    <row r="5734">
      <c r="A5734" t="inlineStr">
        <is>
          <t>CLI006593</t>
        </is>
      </c>
      <c r="B5734" t="inlineStr">
        <is>
          <t>Entrenamiento</t>
        </is>
      </c>
      <c r="C5734" t="inlineStr">
        <is>
          <t>No</t>
        </is>
      </c>
      <c r="D5734">
        <f>--(C5734="Sí")</f>
        <v/>
      </c>
      <c r="E5734" t="n">
        <v>32</v>
      </c>
      <c r="F5734" t="n">
        <v>17</v>
      </c>
      <c r="G5734" t="n">
        <v>0</v>
      </c>
      <c r="H5734" t="n">
        <v>0</v>
      </c>
      <c r="I5734" t="n">
        <v>0</v>
      </c>
    </row>
    <row r="5735">
      <c r="A5735" t="inlineStr">
        <is>
          <t>CLI006595</t>
        </is>
      </c>
      <c r="B5735" t="inlineStr">
        <is>
          <t>Entrenamiento</t>
        </is>
      </c>
      <c r="C5735" t="inlineStr">
        <is>
          <t>No</t>
        </is>
      </c>
      <c r="D5735">
        <f>--(C5735="Sí")</f>
        <v/>
      </c>
      <c r="E5735" t="n">
        <v>34</v>
      </c>
      <c r="F5735" t="n">
        <v>1</v>
      </c>
      <c r="G5735" t="n">
        <v>0</v>
      </c>
      <c r="H5735" t="n">
        <v>0</v>
      </c>
      <c r="I5735" t="n">
        <v>0</v>
      </c>
    </row>
    <row r="5736">
      <c r="A5736" t="inlineStr">
        <is>
          <t>CLI006596</t>
        </is>
      </c>
      <c r="B5736" t="inlineStr">
        <is>
          <t>Prueba</t>
        </is>
      </c>
      <c r="C5736" t="inlineStr">
        <is>
          <t>Sí</t>
        </is>
      </c>
      <c r="D5736">
        <f>--(C5736="Sí")</f>
        <v/>
      </c>
      <c r="E5736" t="n">
        <v>31</v>
      </c>
      <c r="F5736" t="n">
        <v>1</v>
      </c>
      <c r="G5736" t="n">
        <v>0</v>
      </c>
      <c r="H5736" t="n">
        <v>0</v>
      </c>
      <c r="I5736" t="n">
        <v>0</v>
      </c>
    </row>
    <row r="5737">
      <c r="A5737" t="inlineStr">
        <is>
          <t>CLI006597</t>
        </is>
      </c>
      <c r="B5737" t="inlineStr">
        <is>
          <t>Entrenamiento</t>
        </is>
      </c>
      <c r="C5737" t="inlineStr">
        <is>
          <t>No</t>
        </is>
      </c>
      <c r="D5737">
        <f>--(C5737="Sí")</f>
        <v/>
      </c>
      <c r="E5737" t="n">
        <v>34</v>
      </c>
      <c r="F5737" t="n">
        <v>2</v>
      </c>
      <c r="G5737" t="n">
        <v>1</v>
      </c>
      <c r="H5737" t="n">
        <v>1</v>
      </c>
      <c r="I5737" t="n">
        <v>0</v>
      </c>
    </row>
    <row r="5738">
      <c r="A5738" t="inlineStr">
        <is>
          <t>CLI006600</t>
        </is>
      </c>
      <c r="B5738" t="inlineStr">
        <is>
          <t>Prueba</t>
        </is>
      </c>
      <c r="C5738" t="inlineStr">
        <is>
          <t>No</t>
        </is>
      </c>
      <c r="D5738">
        <f>--(C5738="Sí")</f>
        <v/>
      </c>
      <c r="E5738" t="n">
        <v>24</v>
      </c>
      <c r="F5738" t="n">
        <v>1</v>
      </c>
      <c r="G5738" t="n">
        <v>0</v>
      </c>
      <c r="H5738" t="n">
        <v>0</v>
      </c>
      <c r="I5738" t="n">
        <v>0</v>
      </c>
    </row>
    <row r="5739">
      <c r="A5739" t="inlineStr">
        <is>
          <t>CLI006601</t>
        </is>
      </c>
      <c r="B5739" t="inlineStr">
        <is>
          <t>Entrenamiento</t>
        </is>
      </c>
      <c r="C5739" t="inlineStr">
        <is>
          <t>No</t>
        </is>
      </c>
      <c r="D5739">
        <f>--(C5739="Sí")</f>
        <v/>
      </c>
      <c r="E5739" t="n">
        <v>29</v>
      </c>
      <c r="F5739" t="n">
        <v>4</v>
      </c>
      <c r="G5739" t="n">
        <v>0</v>
      </c>
      <c r="H5739" t="n">
        <v>1</v>
      </c>
      <c r="I5739" t="n">
        <v>0</v>
      </c>
    </row>
    <row r="5740">
      <c r="A5740" t="inlineStr">
        <is>
          <t>CLI006602</t>
        </is>
      </c>
      <c r="B5740" t="inlineStr">
        <is>
          <t>Entrenamiento</t>
        </is>
      </c>
      <c r="C5740" t="inlineStr">
        <is>
          <t>No</t>
        </is>
      </c>
      <c r="D5740">
        <f>--(C5740="Sí")</f>
        <v/>
      </c>
      <c r="E5740" t="n">
        <v>50</v>
      </c>
      <c r="F5740" t="n">
        <v>1</v>
      </c>
      <c r="G5740" t="n">
        <v>1</v>
      </c>
      <c r="H5740" t="n">
        <v>1</v>
      </c>
      <c r="I5740" t="n">
        <v>1</v>
      </c>
    </row>
    <row r="5741">
      <c r="A5741" t="inlineStr">
        <is>
          <t>CLI006603</t>
        </is>
      </c>
      <c r="B5741" t="inlineStr">
        <is>
          <t>Entrenamiento</t>
        </is>
      </c>
      <c r="C5741" t="inlineStr">
        <is>
          <t>No</t>
        </is>
      </c>
      <c r="D5741">
        <f>--(C5741="Sí")</f>
        <v/>
      </c>
      <c r="E5741" t="n">
        <v>46</v>
      </c>
      <c r="F5741" t="n">
        <v>3</v>
      </c>
      <c r="G5741" t="n">
        <v>0</v>
      </c>
      <c r="H5741" t="n">
        <v>1</v>
      </c>
      <c r="I5741" t="n">
        <v>0</v>
      </c>
    </row>
    <row r="5742">
      <c r="A5742" t="inlineStr">
        <is>
          <t>CLI006604</t>
        </is>
      </c>
      <c r="B5742" t="inlineStr">
        <is>
          <t>Prueba</t>
        </is>
      </c>
      <c r="C5742" t="inlineStr">
        <is>
          <t>Sí</t>
        </is>
      </c>
      <c r="D5742">
        <f>--(C5742="Sí")</f>
        <v/>
      </c>
      <c r="E5742" t="n">
        <v>35</v>
      </c>
      <c r="F5742" t="n">
        <v>2</v>
      </c>
      <c r="G5742" t="n">
        <v>3</v>
      </c>
      <c r="H5742" t="n">
        <v>1</v>
      </c>
      <c r="I5742" t="n">
        <v>1</v>
      </c>
    </row>
    <row r="5743">
      <c r="A5743" t="inlineStr">
        <is>
          <t>CLI006607</t>
        </is>
      </c>
      <c r="B5743" t="inlineStr">
        <is>
          <t>Entrenamiento</t>
        </is>
      </c>
      <c r="C5743" t="inlineStr">
        <is>
          <t>Sí</t>
        </is>
      </c>
      <c r="D5743">
        <f>--(C5743="Sí")</f>
        <v/>
      </c>
      <c r="E5743" t="n">
        <v>63</v>
      </c>
      <c r="F5743" t="n">
        <v>1</v>
      </c>
      <c r="G5743" t="n">
        <v>1</v>
      </c>
      <c r="H5743" t="n">
        <v>1</v>
      </c>
      <c r="I5743" t="n">
        <v>0</v>
      </c>
    </row>
    <row r="5744">
      <c r="A5744" t="inlineStr">
        <is>
          <t>CLI006609</t>
        </is>
      </c>
      <c r="B5744" t="inlineStr">
        <is>
          <t>Entrenamiento</t>
        </is>
      </c>
      <c r="C5744" t="inlineStr">
        <is>
          <t>No</t>
        </is>
      </c>
      <c r="D5744">
        <f>--(C5744="Sí")</f>
        <v/>
      </c>
      <c r="E5744" t="n">
        <v>31</v>
      </c>
      <c r="F5744" t="n">
        <v>2</v>
      </c>
      <c r="G5744" t="n">
        <v>2</v>
      </c>
      <c r="H5744" t="n">
        <v>1</v>
      </c>
      <c r="I5744" t="n">
        <v>0</v>
      </c>
    </row>
    <row r="5745">
      <c r="A5745" t="inlineStr">
        <is>
          <t>CLI006610</t>
        </is>
      </c>
      <c r="B5745" t="inlineStr">
        <is>
          <t>Entrenamiento</t>
        </is>
      </c>
      <c r="C5745" t="inlineStr">
        <is>
          <t>No</t>
        </is>
      </c>
      <c r="D5745">
        <f>--(C5745="Sí")</f>
        <v/>
      </c>
      <c r="E5745" t="n">
        <v>27</v>
      </c>
      <c r="F5745" t="n">
        <v>2</v>
      </c>
      <c r="G5745" t="n">
        <v>0</v>
      </c>
      <c r="H5745" t="n">
        <v>1</v>
      </c>
      <c r="I5745" t="n">
        <v>0</v>
      </c>
    </row>
    <row r="5746">
      <c r="A5746" t="inlineStr">
        <is>
          <t>CLI006611</t>
        </is>
      </c>
      <c r="B5746" t="inlineStr">
        <is>
          <t>Entrenamiento</t>
        </is>
      </c>
      <c r="C5746" t="inlineStr">
        <is>
          <t>No</t>
        </is>
      </c>
      <c r="D5746">
        <f>--(C5746="Sí")</f>
        <v/>
      </c>
      <c r="E5746" t="n">
        <v>30</v>
      </c>
      <c r="F5746" t="n">
        <v>1</v>
      </c>
      <c r="G5746" t="n">
        <v>2</v>
      </c>
      <c r="H5746" t="n">
        <v>1</v>
      </c>
      <c r="I5746" t="n">
        <v>0</v>
      </c>
    </row>
    <row r="5747">
      <c r="A5747" t="inlineStr">
        <is>
          <t>CLI006612</t>
        </is>
      </c>
      <c r="B5747" t="inlineStr">
        <is>
          <t>Prueba</t>
        </is>
      </c>
      <c r="C5747" t="inlineStr">
        <is>
          <t>No</t>
        </is>
      </c>
      <c r="D5747">
        <f>--(C5747="Sí")</f>
        <v/>
      </c>
      <c r="E5747" t="n">
        <v>32</v>
      </c>
      <c r="F5747" t="n">
        <v>1</v>
      </c>
      <c r="G5747" t="n">
        <v>0</v>
      </c>
      <c r="H5747" t="n">
        <v>1</v>
      </c>
      <c r="I5747" t="n">
        <v>0</v>
      </c>
    </row>
    <row r="5748">
      <c r="A5748" t="inlineStr">
        <is>
          <t>CLI006613</t>
        </is>
      </c>
      <c r="B5748" t="inlineStr">
        <is>
          <t>Entrenamiento</t>
        </is>
      </c>
      <c r="C5748" t="inlineStr">
        <is>
          <t>No</t>
        </is>
      </c>
      <c r="D5748">
        <f>--(C5748="Sí")</f>
        <v/>
      </c>
      <c r="E5748" t="n">
        <v>56</v>
      </c>
      <c r="F5748" t="n">
        <v>1</v>
      </c>
      <c r="G5748" t="n">
        <v>0</v>
      </c>
      <c r="H5748" t="n">
        <v>1</v>
      </c>
      <c r="I5748" t="n">
        <v>0</v>
      </c>
    </row>
    <row r="5749">
      <c r="A5749" t="inlineStr">
        <is>
          <t>CLI006614</t>
        </is>
      </c>
      <c r="B5749" t="inlineStr">
        <is>
          <t>Entrenamiento</t>
        </is>
      </c>
      <c r="C5749" t="inlineStr">
        <is>
          <t>No</t>
        </is>
      </c>
      <c r="D5749">
        <f>--(C5749="Sí")</f>
        <v/>
      </c>
      <c r="E5749" t="n">
        <v>36</v>
      </c>
      <c r="F5749" t="n">
        <v>2</v>
      </c>
      <c r="G5749" t="n">
        <v>0</v>
      </c>
      <c r="H5749" t="n">
        <v>1</v>
      </c>
      <c r="I5749" t="n">
        <v>0</v>
      </c>
    </row>
    <row r="5750">
      <c r="A5750" t="inlineStr">
        <is>
          <t>CLI006615</t>
        </is>
      </c>
      <c r="B5750" t="inlineStr">
        <is>
          <t>Entrenamiento</t>
        </is>
      </c>
      <c r="C5750" t="inlineStr">
        <is>
          <t>No</t>
        </is>
      </c>
      <c r="D5750">
        <f>--(C5750="Sí")</f>
        <v/>
      </c>
      <c r="E5750" t="n">
        <v>40</v>
      </c>
      <c r="F5750" t="n">
        <v>2</v>
      </c>
      <c r="G5750" t="n">
        <v>0</v>
      </c>
      <c r="H5750" t="n">
        <v>1</v>
      </c>
      <c r="I5750" t="n">
        <v>0</v>
      </c>
    </row>
    <row r="5751">
      <c r="A5751" t="inlineStr">
        <is>
          <t>CLI006616</t>
        </is>
      </c>
      <c r="B5751" t="inlineStr">
        <is>
          <t>Prueba</t>
        </is>
      </c>
      <c r="C5751" t="inlineStr">
        <is>
          <t>No</t>
        </is>
      </c>
      <c r="D5751">
        <f>--(C5751="Sí")</f>
        <v/>
      </c>
      <c r="E5751" t="n">
        <v>47</v>
      </c>
      <c r="F5751" t="n">
        <v>1</v>
      </c>
      <c r="G5751" t="n">
        <v>0</v>
      </c>
      <c r="H5751" t="n">
        <v>0</v>
      </c>
      <c r="I5751" t="n">
        <v>0</v>
      </c>
    </row>
    <row r="5752">
      <c r="A5752" t="inlineStr">
        <is>
          <t>CLI006617</t>
        </is>
      </c>
      <c r="B5752" t="inlineStr">
        <is>
          <t>Entrenamiento</t>
        </is>
      </c>
      <c r="C5752" t="inlineStr">
        <is>
          <t>No</t>
        </is>
      </c>
      <c r="D5752">
        <f>--(C5752="Sí")</f>
        <v/>
      </c>
      <c r="E5752" t="n">
        <v>50</v>
      </c>
      <c r="F5752" t="n">
        <v>1</v>
      </c>
      <c r="G5752" t="n">
        <v>0</v>
      </c>
      <c r="H5752" t="n">
        <v>0</v>
      </c>
      <c r="I5752" t="n">
        <v>0</v>
      </c>
    </row>
    <row r="5753">
      <c r="A5753" t="inlineStr">
        <is>
          <t>CLI006618</t>
        </is>
      </c>
      <c r="B5753" t="inlineStr">
        <is>
          <t>Entrenamiento</t>
        </is>
      </c>
      <c r="C5753" t="inlineStr">
        <is>
          <t>No</t>
        </is>
      </c>
      <c r="D5753">
        <f>--(C5753="Sí")</f>
        <v/>
      </c>
      <c r="E5753" t="n">
        <v>38</v>
      </c>
      <c r="F5753" t="n">
        <v>1</v>
      </c>
      <c r="G5753" t="n">
        <v>0</v>
      </c>
      <c r="H5753" t="n">
        <v>0</v>
      </c>
      <c r="I5753" t="n">
        <v>0</v>
      </c>
    </row>
    <row r="5754">
      <c r="A5754" t="inlineStr">
        <is>
          <t>CLI006620</t>
        </is>
      </c>
      <c r="B5754" t="inlineStr">
        <is>
          <t>Prueba</t>
        </is>
      </c>
      <c r="C5754" t="inlineStr">
        <is>
          <t>No</t>
        </is>
      </c>
      <c r="D5754">
        <f>--(C5754="Sí")</f>
        <v/>
      </c>
      <c r="E5754" t="n">
        <v>63</v>
      </c>
      <c r="F5754" t="n">
        <v>1</v>
      </c>
      <c r="G5754" t="n">
        <v>2</v>
      </c>
      <c r="H5754" t="n">
        <v>1</v>
      </c>
      <c r="I5754" t="n">
        <v>0</v>
      </c>
    </row>
    <row r="5755">
      <c r="A5755" t="inlineStr">
        <is>
          <t>CLI006621</t>
        </is>
      </c>
      <c r="B5755" t="inlineStr">
        <is>
          <t>Entrenamiento</t>
        </is>
      </c>
      <c r="C5755" t="inlineStr">
        <is>
          <t>No</t>
        </is>
      </c>
      <c r="D5755">
        <f>--(C5755="Sí")</f>
        <v/>
      </c>
      <c r="E5755" t="n">
        <v>40</v>
      </c>
      <c r="F5755" t="n">
        <v>3</v>
      </c>
      <c r="G5755" t="n">
        <v>0</v>
      </c>
      <c r="H5755" t="n">
        <v>0</v>
      </c>
      <c r="I5755" t="n">
        <v>0</v>
      </c>
    </row>
    <row r="5756">
      <c r="A5756" t="inlineStr">
        <is>
          <t>CLI006622</t>
        </is>
      </c>
      <c r="B5756" t="inlineStr">
        <is>
          <t>Entrenamiento</t>
        </is>
      </c>
      <c r="C5756" t="inlineStr">
        <is>
          <t>Sí</t>
        </is>
      </c>
      <c r="D5756">
        <f>--(C5756="Sí")</f>
        <v/>
      </c>
      <c r="E5756" t="n">
        <v>24</v>
      </c>
      <c r="F5756" t="n">
        <v>1</v>
      </c>
      <c r="G5756" t="n">
        <v>0</v>
      </c>
      <c r="H5756" t="n">
        <v>0</v>
      </c>
      <c r="I5756" t="n">
        <v>0</v>
      </c>
    </row>
    <row r="5757">
      <c r="A5757" t="inlineStr">
        <is>
          <t>CLI006623</t>
        </is>
      </c>
      <c r="B5757" t="inlineStr">
        <is>
          <t>Entrenamiento</t>
        </is>
      </c>
      <c r="C5757" t="inlineStr">
        <is>
          <t>No</t>
        </is>
      </c>
      <c r="D5757">
        <f>--(C5757="Sí")</f>
        <v/>
      </c>
      <c r="E5757" t="n">
        <v>33</v>
      </c>
      <c r="F5757" t="n">
        <v>1</v>
      </c>
      <c r="G5757" t="n">
        <v>1</v>
      </c>
      <c r="H5757" t="n">
        <v>1</v>
      </c>
      <c r="I5757" t="n">
        <v>1</v>
      </c>
    </row>
    <row r="5758">
      <c r="A5758" t="inlineStr">
        <is>
          <t>CLI006624</t>
        </is>
      </c>
      <c r="B5758" t="inlineStr">
        <is>
          <t>Prueba</t>
        </is>
      </c>
      <c r="C5758" t="inlineStr">
        <is>
          <t>No</t>
        </is>
      </c>
      <c r="D5758">
        <f>--(C5758="Sí")</f>
        <v/>
      </c>
      <c r="E5758" t="n">
        <v>45</v>
      </c>
      <c r="F5758" t="n">
        <v>1</v>
      </c>
      <c r="G5758" t="n">
        <v>0</v>
      </c>
      <c r="H5758" t="n">
        <v>0</v>
      </c>
      <c r="I5758" t="n">
        <v>0</v>
      </c>
    </row>
    <row r="5759">
      <c r="A5759" t="inlineStr">
        <is>
          <t>CLI006625</t>
        </is>
      </c>
      <c r="B5759" t="inlineStr">
        <is>
          <t>Entrenamiento</t>
        </is>
      </c>
      <c r="C5759" t="inlineStr">
        <is>
          <t>No</t>
        </is>
      </c>
      <c r="D5759">
        <f>--(C5759="Sí")</f>
        <v/>
      </c>
      <c r="E5759" t="n">
        <v>43</v>
      </c>
      <c r="F5759" t="n">
        <v>1</v>
      </c>
      <c r="G5759" t="n">
        <v>0</v>
      </c>
      <c r="H5759" t="n">
        <v>0</v>
      </c>
      <c r="I5759" t="n">
        <v>0</v>
      </c>
    </row>
    <row r="5760">
      <c r="A5760" t="inlineStr">
        <is>
          <t>CLI006626</t>
        </is>
      </c>
      <c r="B5760" t="inlineStr">
        <is>
          <t>Entrenamiento</t>
        </is>
      </c>
      <c r="C5760" t="inlineStr">
        <is>
          <t>No</t>
        </is>
      </c>
      <c r="D5760">
        <f>--(C5760="Sí")</f>
        <v/>
      </c>
      <c r="E5760" t="n">
        <v>37</v>
      </c>
      <c r="F5760" t="n">
        <v>1</v>
      </c>
      <c r="G5760" t="n">
        <v>0</v>
      </c>
      <c r="H5760" t="n">
        <v>1</v>
      </c>
      <c r="I5760" t="n">
        <v>0</v>
      </c>
    </row>
    <row r="5761">
      <c r="A5761" t="inlineStr">
        <is>
          <t>CLI006627</t>
        </is>
      </c>
      <c r="B5761" t="inlineStr">
        <is>
          <t>Entrenamiento</t>
        </is>
      </c>
      <c r="C5761" t="inlineStr">
        <is>
          <t>No</t>
        </is>
      </c>
      <c r="D5761">
        <f>--(C5761="Sí")</f>
        <v/>
      </c>
      <c r="E5761" t="n">
        <v>32</v>
      </c>
      <c r="F5761" t="n">
        <v>17</v>
      </c>
      <c r="G5761" t="n">
        <v>0</v>
      </c>
      <c r="H5761" t="n">
        <v>0</v>
      </c>
      <c r="I5761" t="n">
        <v>0</v>
      </c>
    </row>
    <row r="5762">
      <c r="A5762" t="inlineStr">
        <is>
          <t>CLI006628</t>
        </is>
      </c>
      <c r="B5762" t="inlineStr">
        <is>
          <t>Prueba</t>
        </is>
      </c>
      <c r="C5762" t="inlineStr">
        <is>
          <t>No</t>
        </is>
      </c>
      <c r="D5762">
        <f>--(C5762="Sí")</f>
        <v/>
      </c>
      <c r="E5762" t="n">
        <v>24</v>
      </c>
      <c r="F5762" t="n">
        <v>3</v>
      </c>
      <c r="G5762" t="n">
        <v>0</v>
      </c>
      <c r="H5762" t="n">
        <v>1</v>
      </c>
      <c r="I5762" t="n">
        <v>0</v>
      </c>
    </row>
    <row r="5763">
      <c r="A5763" t="inlineStr">
        <is>
          <t>CLI006629</t>
        </is>
      </c>
      <c r="B5763" t="inlineStr">
        <is>
          <t>Entrenamiento</t>
        </is>
      </c>
      <c r="C5763" t="inlineStr">
        <is>
          <t>No</t>
        </is>
      </c>
      <c r="D5763">
        <f>--(C5763="Sí")</f>
        <v/>
      </c>
      <c r="E5763" t="n">
        <v>36</v>
      </c>
      <c r="F5763" t="n">
        <v>1</v>
      </c>
      <c r="G5763" t="n">
        <v>1</v>
      </c>
      <c r="H5763" t="n">
        <v>1</v>
      </c>
      <c r="I5763" t="n">
        <v>0</v>
      </c>
    </row>
    <row r="5764">
      <c r="A5764" t="inlineStr">
        <is>
          <t>CLI006630</t>
        </is>
      </c>
      <c r="B5764" t="inlineStr">
        <is>
          <t>Entrenamiento</t>
        </is>
      </c>
      <c r="C5764" t="inlineStr">
        <is>
          <t>No</t>
        </is>
      </c>
      <c r="D5764">
        <f>--(C5764="Sí")</f>
        <v/>
      </c>
      <c r="E5764" t="n">
        <v>41</v>
      </c>
      <c r="F5764" t="n">
        <v>2</v>
      </c>
      <c r="G5764" t="n">
        <v>1</v>
      </c>
      <c r="H5764" t="n">
        <v>1</v>
      </c>
      <c r="I5764" t="n">
        <v>0</v>
      </c>
    </row>
    <row r="5765">
      <c r="A5765" t="inlineStr">
        <is>
          <t>CLI006631</t>
        </is>
      </c>
      <c r="B5765" t="inlineStr">
        <is>
          <t>Entrenamiento</t>
        </is>
      </c>
      <c r="C5765" t="inlineStr">
        <is>
          <t>No</t>
        </is>
      </c>
      <c r="D5765">
        <f>--(C5765="Sí")</f>
        <v/>
      </c>
      <c r="E5765" t="n">
        <v>47</v>
      </c>
      <c r="F5765" t="n">
        <v>1</v>
      </c>
      <c r="G5765" t="n">
        <v>0</v>
      </c>
      <c r="H5765" t="n">
        <v>1</v>
      </c>
      <c r="I5765" t="n">
        <v>0</v>
      </c>
    </row>
    <row r="5766">
      <c r="A5766" t="inlineStr">
        <is>
          <t>CLI006632</t>
        </is>
      </c>
      <c r="B5766" t="inlineStr">
        <is>
          <t>Prueba</t>
        </is>
      </c>
      <c r="C5766" t="inlineStr">
        <is>
          <t>No</t>
        </is>
      </c>
      <c r="D5766">
        <f>--(C5766="Sí")</f>
        <v/>
      </c>
      <c r="E5766" t="n">
        <v>36</v>
      </c>
      <c r="F5766" t="n">
        <v>1</v>
      </c>
      <c r="G5766" t="n">
        <v>0</v>
      </c>
      <c r="H5766" t="n">
        <v>1</v>
      </c>
      <c r="I5766" t="n">
        <v>0</v>
      </c>
    </row>
    <row r="5767">
      <c r="A5767" t="inlineStr">
        <is>
          <t>CLI006633</t>
        </is>
      </c>
      <c r="B5767" t="inlineStr">
        <is>
          <t>Entrenamiento</t>
        </is>
      </c>
      <c r="C5767" t="inlineStr">
        <is>
          <t>No</t>
        </is>
      </c>
      <c r="D5767">
        <f>--(C5767="Sí")</f>
        <v/>
      </c>
      <c r="E5767" t="n">
        <v>33</v>
      </c>
      <c r="F5767" t="n">
        <v>2</v>
      </c>
      <c r="G5767" t="n">
        <v>0</v>
      </c>
      <c r="H5767" t="n">
        <v>1</v>
      </c>
      <c r="I5767" t="n">
        <v>0</v>
      </c>
    </row>
    <row r="5768">
      <c r="A5768" t="inlineStr">
        <is>
          <t>CLI006634</t>
        </is>
      </c>
      <c r="B5768" t="inlineStr">
        <is>
          <t>Entrenamiento</t>
        </is>
      </c>
      <c r="C5768" t="inlineStr">
        <is>
          <t>No</t>
        </is>
      </c>
      <c r="D5768">
        <f>--(C5768="Sí")</f>
        <v/>
      </c>
      <c r="E5768" t="n">
        <v>43</v>
      </c>
      <c r="F5768" t="n">
        <v>2</v>
      </c>
      <c r="G5768" t="n">
        <v>0</v>
      </c>
      <c r="H5768" t="n">
        <v>1</v>
      </c>
      <c r="I5768" t="n">
        <v>0</v>
      </c>
    </row>
    <row r="5769">
      <c r="A5769" t="inlineStr">
        <is>
          <t>CLI006635</t>
        </is>
      </c>
      <c r="B5769" t="inlineStr">
        <is>
          <t>Entrenamiento</t>
        </is>
      </c>
      <c r="C5769" t="inlineStr">
        <is>
          <t>No</t>
        </is>
      </c>
      <c r="D5769">
        <f>--(C5769="Sí")</f>
        <v/>
      </c>
      <c r="E5769" t="n">
        <v>30</v>
      </c>
      <c r="F5769" t="n">
        <v>3</v>
      </c>
      <c r="G5769" t="n">
        <v>0</v>
      </c>
      <c r="H5769" t="n">
        <v>1</v>
      </c>
      <c r="I5769" t="n">
        <v>0</v>
      </c>
    </row>
    <row r="5770">
      <c r="A5770" t="inlineStr">
        <is>
          <t>CLI006636</t>
        </is>
      </c>
      <c r="B5770" t="inlineStr">
        <is>
          <t>Prueba</t>
        </is>
      </c>
      <c r="C5770" t="inlineStr">
        <is>
          <t>No</t>
        </is>
      </c>
      <c r="D5770">
        <f>--(C5770="Sí")</f>
        <v/>
      </c>
      <c r="E5770" t="n">
        <v>29</v>
      </c>
      <c r="F5770" t="n">
        <v>4</v>
      </c>
      <c r="G5770" t="n">
        <v>0</v>
      </c>
      <c r="H5770" t="n">
        <v>1</v>
      </c>
      <c r="I5770" t="n">
        <v>0</v>
      </c>
    </row>
    <row r="5771">
      <c r="A5771" t="inlineStr">
        <is>
          <t>CLI006637</t>
        </is>
      </c>
      <c r="B5771" t="inlineStr">
        <is>
          <t>Entrenamiento</t>
        </is>
      </c>
      <c r="C5771" t="inlineStr">
        <is>
          <t>No</t>
        </is>
      </c>
      <c r="D5771">
        <f>--(C5771="Sí")</f>
        <v/>
      </c>
      <c r="E5771" t="n">
        <v>32</v>
      </c>
      <c r="F5771" t="n">
        <v>1</v>
      </c>
      <c r="G5771" t="n">
        <v>0</v>
      </c>
      <c r="H5771" t="n">
        <v>1</v>
      </c>
      <c r="I5771" t="n">
        <v>0</v>
      </c>
    </row>
    <row r="5772">
      <c r="A5772" t="inlineStr">
        <is>
          <t>CLI006638</t>
        </is>
      </c>
      <c r="B5772" t="inlineStr">
        <is>
          <t>Entrenamiento</t>
        </is>
      </c>
      <c r="C5772" t="inlineStr">
        <is>
          <t>No</t>
        </is>
      </c>
      <c r="D5772">
        <f>--(C5772="Sí")</f>
        <v/>
      </c>
      <c r="E5772" t="n">
        <v>26</v>
      </c>
      <c r="F5772" t="n">
        <v>3</v>
      </c>
      <c r="G5772" t="n">
        <v>0</v>
      </c>
      <c r="H5772" t="n">
        <v>0</v>
      </c>
      <c r="I5772" t="n">
        <v>0</v>
      </c>
    </row>
    <row r="5773">
      <c r="A5773" t="inlineStr">
        <is>
          <t>CLI006639</t>
        </is>
      </c>
      <c r="B5773" t="inlineStr">
        <is>
          <t>Entrenamiento</t>
        </is>
      </c>
      <c r="C5773" t="inlineStr">
        <is>
          <t>No</t>
        </is>
      </c>
      <c r="D5773">
        <f>--(C5773="Sí")</f>
        <v/>
      </c>
      <c r="E5773" t="n">
        <v>31</v>
      </c>
      <c r="F5773" t="n">
        <v>1</v>
      </c>
      <c r="G5773" t="n">
        <v>0</v>
      </c>
      <c r="H5773" t="n">
        <v>1</v>
      </c>
      <c r="I5773" t="n">
        <v>0</v>
      </c>
    </row>
    <row r="5774">
      <c r="A5774" t="inlineStr">
        <is>
          <t>CLI006640</t>
        </is>
      </c>
      <c r="B5774" t="inlineStr">
        <is>
          <t>Prueba</t>
        </is>
      </c>
      <c r="C5774" t="inlineStr">
        <is>
          <t>No</t>
        </is>
      </c>
      <c r="D5774">
        <f>--(C5774="Sí")</f>
        <v/>
      </c>
      <c r="E5774" t="n">
        <v>31</v>
      </c>
      <c r="F5774" t="n">
        <v>1</v>
      </c>
      <c r="G5774" t="n">
        <v>0</v>
      </c>
      <c r="H5774" t="n">
        <v>1</v>
      </c>
      <c r="I5774" t="n">
        <v>0</v>
      </c>
    </row>
    <row r="5775">
      <c r="A5775" t="inlineStr">
        <is>
          <t>CLI006641</t>
        </is>
      </c>
      <c r="B5775" t="inlineStr">
        <is>
          <t>Entrenamiento</t>
        </is>
      </c>
      <c r="C5775" t="inlineStr">
        <is>
          <t>No</t>
        </is>
      </c>
      <c r="D5775">
        <f>--(C5775="Sí")</f>
        <v/>
      </c>
      <c r="E5775" t="n">
        <v>25</v>
      </c>
      <c r="F5775" t="n">
        <v>2</v>
      </c>
      <c r="G5775" t="n">
        <v>0</v>
      </c>
      <c r="H5775" t="n">
        <v>1</v>
      </c>
      <c r="I5775" t="n">
        <v>0</v>
      </c>
    </row>
    <row r="5776">
      <c r="A5776" t="inlineStr">
        <is>
          <t>CLI006642</t>
        </is>
      </c>
      <c r="B5776" t="inlineStr">
        <is>
          <t>Entrenamiento</t>
        </is>
      </c>
      <c r="C5776" t="inlineStr">
        <is>
          <t>No</t>
        </is>
      </c>
      <c r="D5776">
        <f>--(C5776="Sí")</f>
        <v/>
      </c>
      <c r="E5776" t="n">
        <v>53</v>
      </c>
      <c r="F5776" t="n">
        <v>1</v>
      </c>
      <c r="G5776" t="n">
        <v>0</v>
      </c>
      <c r="H5776" t="n">
        <v>1</v>
      </c>
      <c r="I5776" t="n">
        <v>0</v>
      </c>
    </row>
    <row r="5777">
      <c r="A5777" t="inlineStr">
        <is>
          <t>CLI006643</t>
        </is>
      </c>
      <c r="B5777" t="inlineStr">
        <is>
          <t>Entrenamiento</t>
        </is>
      </c>
      <c r="C5777" t="inlineStr">
        <is>
          <t>No</t>
        </is>
      </c>
      <c r="D5777">
        <f>--(C5777="Sí")</f>
        <v/>
      </c>
      <c r="E5777" t="n">
        <v>31</v>
      </c>
      <c r="F5777" t="n">
        <v>2</v>
      </c>
      <c r="G5777" t="n">
        <v>0</v>
      </c>
      <c r="H5777" t="n">
        <v>1</v>
      </c>
      <c r="I5777" t="n">
        <v>0</v>
      </c>
    </row>
    <row r="5778">
      <c r="A5778" t="inlineStr">
        <is>
          <t>CLI006644</t>
        </is>
      </c>
      <c r="B5778" t="inlineStr">
        <is>
          <t>Prueba</t>
        </is>
      </c>
      <c r="C5778" t="inlineStr">
        <is>
          <t>No</t>
        </is>
      </c>
      <c r="D5778">
        <f>--(C5778="Sí")</f>
        <v/>
      </c>
      <c r="E5778" t="n">
        <v>35</v>
      </c>
      <c r="F5778" t="n">
        <v>1</v>
      </c>
      <c r="G5778" t="n">
        <v>0</v>
      </c>
      <c r="H5778" t="n">
        <v>0</v>
      </c>
      <c r="I5778" t="n">
        <v>0</v>
      </c>
    </row>
    <row r="5779">
      <c r="A5779" t="inlineStr">
        <is>
          <t>CLI006645</t>
        </is>
      </c>
      <c r="B5779" t="inlineStr">
        <is>
          <t>Entrenamiento</t>
        </is>
      </c>
      <c r="C5779" t="inlineStr">
        <is>
          <t>No</t>
        </is>
      </c>
      <c r="D5779">
        <f>--(C5779="Sí")</f>
        <v/>
      </c>
      <c r="E5779" t="n">
        <v>47</v>
      </c>
      <c r="F5779" t="n">
        <v>2</v>
      </c>
      <c r="G5779" t="n">
        <v>0</v>
      </c>
      <c r="H5779" t="n">
        <v>0</v>
      </c>
      <c r="I5779" t="n">
        <v>0</v>
      </c>
    </row>
    <row r="5780">
      <c r="A5780" t="inlineStr">
        <is>
          <t>CLI006646</t>
        </is>
      </c>
      <c r="B5780" t="inlineStr">
        <is>
          <t>Entrenamiento</t>
        </is>
      </c>
      <c r="C5780" t="inlineStr">
        <is>
          <t>No</t>
        </is>
      </c>
      <c r="D5780">
        <f>--(C5780="Sí")</f>
        <v/>
      </c>
      <c r="E5780" t="n">
        <v>31</v>
      </c>
      <c r="F5780" t="n">
        <v>1</v>
      </c>
      <c r="G5780" t="n">
        <v>0</v>
      </c>
      <c r="H5780" t="n">
        <v>1</v>
      </c>
      <c r="I5780" t="n">
        <v>0</v>
      </c>
    </row>
    <row r="5781">
      <c r="A5781" t="inlineStr">
        <is>
          <t>CLI006647</t>
        </is>
      </c>
      <c r="B5781" t="inlineStr">
        <is>
          <t>Entrenamiento</t>
        </is>
      </c>
      <c r="C5781" t="inlineStr">
        <is>
          <t>No</t>
        </is>
      </c>
      <c r="D5781">
        <f>--(C5781="Sí")</f>
        <v/>
      </c>
      <c r="E5781" t="n">
        <v>61</v>
      </c>
      <c r="F5781" t="n">
        <v>2</v>
      </c>
      <c r="G5781" t="n">
        <v>0</v>
      </c>
      <c r="H5781" t="n">
        <v>1</v>
      </c>
      <c r="I5781" t="n">
        <v>0</v>
      </c>
    </row>
    <row r="5782">
      <c r="A5782" t="inlineStr">
        <is>
          <t>CLI006648</t>
        </is>
      </c>
      <c r="B5782" t="inlineStr">
        <is>
          <t>Prueba</t>
        </is>
      </c>
      <c r="C5782" t="inlineStr">
        <is>
          <t>No</t>
        </is>
      </c>
      <c r="D5782">
        <f>--(C5782="Sí")</f>
        <v/>
      </c>
      <c r="E5782" t="n">
        <v>32</v>
      </c>
      <c r="F5782" t="n">
        <v>2</v>
      </c>
      <c r="G5782" t="n">
        <v>0</v>
      </c>
      <c r="H5782" t="n">
        <v>0</v>
      </c>
      <c r="I5782" t="n">
        <v>0</v>
      </c>
    </row>
    <row r="5783">
      <c r="A5783" t="inlineStr">
        <is>
          <t>CLI006649</t>
        </is>
      </c>
      <c r="B5783" t="inlineStr">
        <is>
          <t>Entrenamiento</t>
        </is>
      </c>
      <c r="C5783" t="inlineStr">
        <is>
          <t>No</t>
        </is>
      </c>
      <c r="D5783">
        <f>--(C5783="Sí")</f>
        <v/>
      </c>
      <c r="E5783" t="n">
        <v>30</v>
      </c>
      <c r="F5783" t="n">
        <v>1</v>
      </c>
      <c r="G5783" t="n">
        <v>0</v>
      </c>
      <c r="H5783" t="n">
        <v>1</v>
      </c>
      <c r="I5783" t="n">
        <v>0</v>
      </c>
    </row>
    <row r="5784">
      <c r="A5784" t="inlineStr">
        <is>
          <t>CLI006650</t>
        </is>
      </c>
      <c r="B5784" t="inlineStr">
        <is>
          <t>Entrenamiento</t>
        </is>
      </c>
      <c r="C5784" t="inlineStr">
        <is>
          <t>No</t>
        </is>
      </c>
      <c r="D5784">
        <f>--(C5784="Sí")</f>
        <v/>
      </c>
      <c r="E5784" t="n">
        <v>19</v>
      </c>
      <c r="F5784" t="n">
        <v>4</v>
      </c>
      <c r="G5784" t="n">
        <v>0</v>
      </c>
      <c r="H5784" t="n">
        <v>1</v>
      </c>
      <c r="I5784" t="n">
        <v>0</v>
      </c>
    </row>
    <row r="5785">
      <c r="A5785" t="inlineStr">
        <is>
          <t>CLI006651</t>
        </is>
      </c>
      <c r="B5785" t="inlineStr">
        <is>
          <t>Entrenamiento</t>
        </is>
      </c>
      <c r="C5785" t="inlineStr">
        <is>
          <t>No</t>
        </is>
      </c>
      <c r="D5785">
        <f>--(C5785="Sí")</f>
        <v/>
      </c>
      <c r="E5785" t="n">
        <v>48</v>
      </c>
      <c r="F5785" t="n">
        <v>6</v>
      </c>
      <c r="G5785" t="n">
        <v>0</v>
      </c>
      <c r="H5785" t="n">
        <v>0</v>
      </c>
      <c r="I5785" t="n">
        <v>0</v>
      </c>
    </row>
    <row r="5786">
      <c r="A5786" t="inlineStr">
        <is>
          <t>CLI006652</t>
        </is>
      </c>
      <c r="B5786" t="inlineStr">
        <is>
          <t>Prueba</t>
        </is>
      </c>
      <c r="C5786" t="inlineStr">
        <is>
          <t>No</t>
        </is>
      </c>
      <c r="D5786">
        <f>--(C5786="Sí")</f>
        <v/>
      </c>
      <c r="E5786" t="n">
        <v>30</v>
      </c>
      <c r="F5786" t="n">
        <v>1</v>
      </c>
      <c r="G5786" t="n">
        <v>0</v>
      </c>
      <c r="H5786" t="n">
        <v>1</v>
      </c>
      <c r="I5786" t="n">
        <v>0</v>
      </c>
    </row>
    <row r="5787">
      <c r="A5787" t="inlineStr">
        <is>
          <t>CLI006653</t>
        </is>
      </c>
      <c r="B5787" t="inlineStr">
        <is>
          <t>Entrenamiento</t>
        </is>
      </c>
      <c r="C5787" t="inlineStr">
        <is>
          <t>Sí</t>
        </is>
      </c>
      <c r="D5787">
        <f>--(C5787="Sí")</f>
        <v/>
      </c>
      <c r="E5787" t="n">
        <v>52</v>
      </c>
      <c r="F5787" t="n">
        <v>2</v>
      </c>
      <c r="G5787" t="n">
        <v>0</v>
      </c>
      <c r="H5787" t="n">
        <v>1</v>
      </c>
      <c r="I5787" t="n">
        <v>0</v>
      </c>
    </row>
    <row r="5788">
      <c r="A5788" t="inlineStr">
        <is>
          <t>CLI006654</t>
        </is>
      </c>
      <c r="B5788" t="inlineStr">
        <is>
          <t>Entrenamiento</t>
        </is>
      </c>
      <c r="C5788" t="inlineStr">
        <is>
          <t>No</t>
        </is>
      </c>
      <c r="D5788">
        <f>--(C5788="Sí")</f>
        <v/>
      </c>
      <c r="E5788" t="n">
        <v>26</v>
      </c>
      <c r="F5788" t="n">
        <v>3</v>
      </c>
      <c r="G5788" t="n">
        <v>0</v>
      </c>
      <c r="H5788" t="n">
        <v>1</v>
      </c>
      <c r="I5788" t="n">
        <v>0</v>
      </c>
    </row>
    <row r="5789">
      <c r="A5789" t="inlineStr">
        <is>
          <t>CLI006655</t>
        </is>
      </c>
      <c r="B5789" t="inlineStr">
        <is>
          <t>Entrenamiento</t>
        </is>
      </c>
      <c r="C5789" t="inlineStr">
        <is>
          <t>No</t>
        </is>
      </c>
      <c r="D5789">
        <f>--(C5789="Sí")</f>
        <v/>
      </c>
      <c r="E5789" t="n">
        <v>35</v>
      </c>
      <c r="F5789" t="n">
        <v>4</v>
      </c>
      <c r="G5789" t="n">
        <v>0</v>
      </c>
      <c r="H5789" t="n">
        <v>1</v>
      </c>
      <c r="I5789" t="n">
        <v>0</v>
      </c>
    </row>
    <row r="5790">
      <c r="A5790" t="inlineStr">
        <is>
          <t>CLI006656</t>
        </is>
      </c>
      <c r="B5790" t="inlineStr">
        <is>
          <t>Prueba</t>
        </is>
      </c>
      <c r="C5790" t="inlineStr">
        <is>
          <t>Sí</t>
        </is>
      </c>
      <c r="D5790">
        <f>--(C5790="Sí")</f>
        <v/>
      </c>
      <c r="E5790" t="n">
        <v>21</v>
      </c>
      <c r="F5790" t="n">
        <v>3</v>
      </c>
      <c r="G5790" t="n">
        <v>2</v>
      </c>
      <c r="H5790" t="n">
        <v>1</v>
      </c>
      <c r="I5790" t="n">
        <v>1</v>
      </c>
    </row>
    <row r="5791">
      <c r="A5791" t="inlineStr">
        <is>
          <t>CLI006657</t>
        </is>
      </c>
      <c r="B5791" t="inlineStr">
        <is>
          <t>Entrenamiento</t>
        </is>
      </c>
      <c r="C5791" t="inlineStr">
        <is>
          <t>No</t>
        </is>
      </c>
      <c r="D5791">
        <f>--(C5791="Sí")</f>
        <v/>
      </c>
      <c r="E5791" t="n">
        <v>28</v>
      </c>
      <c r="F5791" t="n">
        <v>5</v>
      </c>
      <c r="G5791" t="n">
        <v>0</v>
      </c>
      <c r="H5791" t="n">
        <v>0</v>
      </c>
      <c r="I5791" t="n">
        <v>0</v>
      </c>
    </row>
    <row r="5792">
      <c r="A5792" t="inlineStr">
        <is>
          <t>CLI006659</t>
        </is>
      </c>
      <c r="B5792" t="inlineStr">
        <is>
          <t>Entrenamiento</t>
        </is>
      </c>
      <c r="C5792" t="inlineStr">
        <is>
          <t>No</t>
        </is>
      </c>
      <c r="D5792">
        <f>--(C5792="Sí")</f>
        <v/>
      </c>
      <c r="E5792" t="n">
        <v>49</v>
      </c>
      <c r="F5792" t="n">
        <v>1</v>
      </c>
      <c r="G5792" t="n">
        <v>0</v>
      </c>
      <c r="H5792" t="n">
        <v>1</v>
      </c>
      <c r="I5792" t="n">
        <v>0</v>
      </c>
    </row>
    <row r="5793">
      <c r="A5793" t="inlineStr">
        <is>
          <t>CLI006660</t>
        </is>
      </c>
      <c r="B5793" t="inlineStr">
        <is>
          <t>Prueba</t>
        </is>
      </c>
      <c r="C5793" t="inlineStr">
        <is>
          <t>No</t>
        </is>
      </c>
      <c r="D5793">
        <f>--(C5793="Sí")</f>
        <v/>
      </c>
      <c r="E5793" t="n">
        <v>46</v>
      </c>
      <c r="F5793" t="n">
        <v>1</v>
      </c>
      <c r="G5793" t="n">
        <v>0</v>
      </c>
      <c r="H5793" t="n">
        <v>0</v>
      </c>
      <c r="I5793" t="n">
        <v>0</v>
      </c>
    </row>
    <row r="5794">
      <c r="A5794" t="inlineStr">
        <is>
          <t>CLI006661</t>
        </is>
      </c>
      <c r="B5794" t="inlineStr">
        <is>
          <t>Entrenamiento</t>
        </is>
      </c>
      <c r="C5794" t="inlineStr">
        <is>
          <t>No</t>
        </is>
      </c>
      <c r="D5794">
        <f>--(C5794="Sí")</f>
        <v/>
      </c>
      <c r="E5794" t="n">
        <v>57</v>
      </c>
      <c r="F5794" t="n">
        <v>5</v>
      </c>
      <c r="G5794" t="n">
        <v>0</v>
      </c>
      <c r="H5794" t="n">
        <v>1</v>
      </c>
      <c r="I5794" t="n">
        <v>0</v>
      </c>
    </row>
    <row r="5795">
      <c r="A5795" t="inlineStr">
        <is>
          <t>CLI006662</t>
        </is>
      </c>
      <c r="B5795" t="inlineStr">
        <is>
          <t>Entrenamiento</t>
        </is>
      </c>
      <c r="C5795" t="inlineStr">
        <is>
          <t>No</t>
        </is>
      </c>
      <c r="D5795">
        <f>--(C5795="Sí")</f>
        <v/>
      </c>
      <c r="E5795" t="n">
        <v>36</v>
      </c>
      <c r="F5795" t="n">
        <v>6</v>
      </c>
      <c r="G5795" t="n">
        <v>0</v>
      </c>
      <c r="H5795" t="n">
        <v>0</v>
      </c>
      <c r="I5795" t="n">
        <v>0</v>
      </c>
    </row>
    <row r="5796">
      <c r="A5796" t="inlineStr">
        <is>
          <t>CLI006663</t>
        </is>
      </c>
      <c r="B5796" t="inlineStr">
        <is>
          <t>Entrenamiento</t>
        </is>
      </c>
      <c r="C5796" t="inlineStr">
        <is>
          <t>No</t>
        </is>
      </c>
      <c r="D5796">
        <f>--(C5796="Sí")</f>
        <v/>
      </c>
      <c r="E5796" t="n">
        <v>38</v>
      </c>
      <c r="F5796" t="n">
        <v>1</v>
      </c>
      <c r="G5796" t="n">
        <v>0</v>
      </c>
      <c r="H5796" t="n">
        <v>1</v>
      </c>
      <c r="I5796" t="n">
        <v>0</v>
      </c>
    </row>
    <row r="5797">
      <c r="A5797" t="inlineStr">
        <is>
          <t>CLI006664</t>
        </is>
      </c>
      <c r="B5797" t="inlineStr">
        <is>
          <t>Prueba</t>
        </is>
      </c>
      <c r="C5797" t="inlineStr">
        <is>
          <t>No</t>
        </is>
      </c>
      <c r="D5797">
        <f>--(C5797="Sí")</f>
        <v/>
      </c>
      <c r="E5797" t="n">
        <v>51</v>
      </c>
      <c r="F5797" t="n">
        <v>6</v>
      </c>
      <c r="G5797" t="n">
        <v>0</v>
      </c>
      <c r="H5797" t="n">
        <v>0</v>
      </c>
      <c r="I5797" t="n">
        <v>0</v>
      </c>
    </row>
    <row r="5798">
      <c r="A5798" t="inlineStr">
        <is>
          <t>CLI006667</t>
        </is>
      </c>
      <c r="B5798" t="inlineStr">
        <is>
          <t>Entrenamiento</t>
        </is>
      </c>
      <c r="C5798" t="inlineStr">
        <is>
          <t>No</t>
        </is>
      </c>
      <c r="D5798">
        <f>--(C5798="Sí")</f>
        <v/>
      </c>
      <c r="E5798" t="n">
        <v>47</v>
      </c>
      <c r="F5798" t="n">
        <v>1</v>
      </c>
      <c r="G5798" t="n">
        <v>0</v>
      </c>
      <c r="H5798" t="n">
        <v>1</v>
      </c>
      <c r="I5798" t="n">
        <v>0</v>
      </c>
    </row>
    <row r="5799">
      <c r="A5799" t="inlineStr">
        <is>
          <t>CLI006668</t>
        </is>
      </c>
      <c r="B5799" t="inlineStr">
        <is>
          <t>Prueba</t>
        </is>
      </c>
      <c r="C5799" t="inlineStr">
        <is>
          <t>No</t>
        </is>
      </c>
      <c r="D5799">
        <f>--(C5799="Sí")</f>
        <v/>
      </c>
      <c r="E5799" t="n">
        <v>47</v>
      </c>
      <c r="F5799" t="n">
        <v>5</v>
      </c>
      <c r="G5799" t="n">
        <v>0</v>
      </c>
      <c r="H5799" t="n">
        <v>1</v>
      </c>
      <c r="I5799" t="n">
        <v>0</v>
      </c>
    </row>
    <row r="5800">
      <c r="A5800" t="inlineStr">
        <is>
          <t>CLI006669</t>
        </is>
      </c>
      <c r="B5800" t="inlineStr">
        <is>
          <t>Entrenamiento</t>
        </is>
      </c>
      <c r="C5800" t="inlineStr">
        <is>
          <t>No</t>
        </is>
      </c>
      <c r="D5800">
        <f>--(C5800="Sí")</f>
        <v/>
      </c>
      <c r="E5800" t="n">
        <v>42</v>
      </c>
      <c r="F5800" t="n">
        <v>8</v>
      </c>
      <c r="G5800" t="n">
        <v>0</v>
      </c>
      <c r="H5800" t="n">
        <v>0</v>
      </c>
      <c r="I5800" t="n">
        <v>0</v>
      </c>
    </row>
    <row r="5801">
      <c r="A5801" t="inlineStr">
        <is>
          <t>CLI006670</t>
        </is>
      </c>
      <c r="B5801" t="inlineStr">
        <is>
          <t>Entrenamiento</t>
        </is>
      </c>
      <c r="C5801" t="inlineStr">
        <is>
          <t>No</t>
        </is>
      </c>
      <c r="D5801">
        <f>--(C5801="Sí")</f>
        <v/>
      </c>
      <c r="E5801" t="n">
        <v>32</v>
      </c>
      <c r="F5801" t="n">
        <v>1</v>
      </c>
      <c r="G5801" t="n">
        <v>0</v>
      </c>
      <c r="H5801" t="n">
        <v>0</v>
      </c>
      <c r="I5801" t="n">
        <v>0</v>
      </c>
    </row>
    <row r="5802">
      <c r="A5802" t="inlineStr">
        <is>
          <t>CLI006671</t>
        </is>
      </c>
      <c r="B5802" t="inlineStr">
        <is>
          <t>Entrenamiento</t>
        </is>
      </c>
      <c r="C5802" t="inlineStr">
        <is>
          <t>No</t>
        </is>
      </c>
      <c r="D5802">
        <f>--(C5802="Sí")</f>
        <v/>
      </c>
      <c r="E5802" t="n">
        <v>30</v>
      </c>
      <c r="F5802" t="n">
        <v>2</v>
      </c>
      <c r="G5802" t="n">
        <v>0</v>
      </c>
      <c r="H5802" t="n">
        <v>0</v>
      </c>
      <c r="I5802" t="n">
        <v>0</v>
      </c>
    </row>
    <row r="5803">
      <c r="A5803" t="inlineStr">
        <is>
          <t>CLI006672</t>
        </is>
      </c>
      <c r="B5803" t="inlineStr">
        <is>
          <t>Prueba</t>
        </is>
      </c>
      <c r="C5803" t="inlineStr">
        <is>
          <t>No</t>
        </is>
      </c>
      <c r="D5803">
        <f>--(C5803="Sí")</f>
        <v/>
      </c>
      <c r="E5803" t="n">
        <v>35</v>
      </c>
      <c r="F5803" t="n">
        <v>3</v>
      </c>
      <c r="G5803" t="n">
        <v>0</v>
      </c>
      <c r="H5803" t="n">
        <v>1</v>
      </c>
      <c r="I5803" t="n">
        <v>0</v>
      </c>
    </row>
    <row r="5804">
      <c r="A5804" t="inlineStr">
        <is>
          <t>CLI006673</t>
        </is>
      </c>
      <c r="B5804" t="inlineStr">
        <is>
          <t>Entrenamiento</t>
        </is>
      </c>
      <c r="C5804" t="inlineStr">
        <is>
          <t>No</t>
        </is>
      </c>
      <c r="D5804">
        <f>--(C5804="Sí")</f>
        <v/>
      </c>
      <c r="E5804" t="n">
        <v>37</v>
      </c>
      <c r="F5804" t="n">
        <v>4</v>
      </c>
      <c r="G5804" t="n">
        <v>0</v>
      </c>
      <c r="H5804" t="n">
        <v>0</v>
      </c>
      <c r="I5804" t="n">
        <v>0</v>
      </c>
    </row>
    <row r="5805">
      <c r="A5805" t="inlineStr">
        <is>
          <t>CLI006674</t>
        </is>
      </c>
      <c r="B5805" t="inlineStr">
        <is>
          <t>Entrenamiento</t>
        </is>
      </c>
      <c r="C5805" t="inlineStr">
        <is>
          <t>No</t>
        </is>
      </c>
      <c r="D5805">
        <f>--(C5805="Sí")</f>
        <v/>
      </c>
      <c r="E5805" t="n">
        <v>50</v>
      </c>
      <c r="F5805" t="n">
        <v>4</v>
      </c>
      <c r="G5805" t="n">
        <v>0</v>
      </c>
      <c r="H5805" t="n">
        <v>0</v>
      </c>
      <c r="I5805" t="n">
        <v>0</v>
      </c>
    </row>
    <row r="5806">
      <c r="A5806" t="inlineStr">
        <is>
          <t>CLI006676</t>
        </is>
      </c>
      <c r="B5806" t="inlineStr">
        <is>
          <t>Prueba</t>
        </is>
      </c>
      <c r="C5806" t="inlineStr">
        <is>
          <t>No</t>
        </is>
      </c>
      <c r="D5806">
        <f>--(C5806="Sí")</f>
        <v/>
      </c>
      <c r="E5806" t="n">
        <v>32</v>
      </c>
      <c r="F5806" t="n">
        <v>3</v>
      </c>
      <c r="G5806" t="n">
        <v>0</v>
      </c>
      <c r="H5806" t="n">
        <v>0</v>
      </c>
      <c r="I5806" t="n">
        <v>0</v>
      </c>
    </row>
    <row r="5807">
      <c r="A5807" t="inlineStr">
        <is>
          <t>CLI006677</t>
        </is>
      </c>
      <c r="B5807" t="inlineStr">
        <is>
          <t>Entrenamiento</t>
        </is>
      </c>
      <c r="C5807" t="inlineStr">
        <is>
          <t>No</t>
        </is>
      </c>
      <c r="D5807">
        <f>--(C5807="Sí")</f>
        <v/>
      </c>
      <c r="E5807" t="n">
        <v>35</v>
      </c>
      <c r="F5807" t="n">
        <v>3</v>
      </c>
      <c r="G5807" t="n">
        <v>0</v>
      </c>
      <c r="H5807" t="n">
        <v>1</v>
      </c>
      <c r="I5807" t="n">
        <v>0</v>
      </c>
    </row>
    <row r="5808">
      <c r="A5808" t="inlineStr">
        <is>
          <t>CLI006678</t>
        </is>
      </c>
      <c r="B5808" t="inlineStr">
        <is>
          <t>Entrenamiento</t>
        </is>
      </c>
      <c r="C5808" t="inlineStr">
        <is>
          <t>No</t>
        </is>
      </c>
      <c r="D5808">
        <f>--(C5808="Sí")</f>
        <v/>
      </c>
      <c r="E5808" t="n">
        <v>35</v>
      </c>
      <c r="F5808" t="n">
        <v>1</v>
      </c>
      <c r="G5808" t="n">
        <v>0</v>
      </c>
      <c r="H5808" t="n">
        <v>1</v>
      </c>
      <c r="I5808" t="n">
        <v>0</v>
      </c>
    </row>
    <row r="5809">
      <c r="A5809" t="inlineStr">
        <is>
          <t>CLI006679</t>
        </is>
      </c>
      <c r="B5809" t="inlineStr">
        <is>
          <t>Entrenamiento</t>
        </is>
      </c>
      <c r="C5809" t="inlineStr">
        <is>
          <t>No</t>
        </is>
      </c>
      <c r="D5809">
        <f>--(C5809="Sí")</f>
        <v/>
      </c>
      <c r="E5809" t="n">
        <v>36</v>
      </c>
      <c r="F5809" t="n">
        <v>2</v>
      </c>
      <c r="G5809" t="n">
        <v>0</v>
      </c>
      <c r="H5809" t="n">
        <v>1</v>
      </c>
      <c r="I5809" t="n">
        <v>0</v>
      </c>
    </row>
    <row r="5810">
      <c r="A5810" t="inlineStr">
        <is>
          <t>CLI006682</t>
        </is>
      </c>
      <c r="B5810" t="inlineStr">
        <is>
          <t>Entrenamiento</t>
        </is>
      </c>
      <c r="C5810" t="inlineStr">
        <is>
          <t>No</t>
        </is>
      </c>
      <c r="D5810">
        <f>--(C5810="Sí")</f>
        <v/>
      </c>
      <c r="E5810" t="n">
        <v>37</v>
      </c>
      <c r="F5810" t="n">
        <v>1</v>
      </c>
      <c r="G5810" t="n">
        <v>0</v>
      </c>
      <c r="H5810" t="n">
        <v>1</v>
      </c>
      <c r="I5810" t="n">
        <v>0</v>
      </c>
    </row>
    <row r="5811">
      <c r="A5811" t="inlineStr">
        <is>
          <t>CLI006683</t>
        </is>
      </c>
      <c r="B5811" t="inlineStr">
        <is>
          <t>Entrenamiento</t>
        </is>
      </c>
      <c r="C5811" t="inlineStr">
        <is>
          <t>No</t>
        </is>
      </c>
      <c r="D5811">
        <f>--(C5811="Sí")</f>
        <v/>
      </c>
      <c r="E5811" t="n">
        <v>45</v>
      </c>
      <c r="F5811" t="n">
        <v>1</v>
      </c>
      <c r="G5811" t="n">
        <v>0</v>
      </c>
      <c r="H5811" t="n">
        <v>1</v>
      </c>
      <c r="I5811" t="n">
        <v>0</v>
      </c>
    </row>
    <row r="5812">
      <c r="A5812" t="inlineStr">
        <is>
          <t>CLI006684</t>
        </is>
      </c>
      <c r="B5812" t="inlineStr">
        <is>
          <t>Prueba</t>
        </is>
      </c>
      <c r="C5812" t="inlineStr">
        <is>
          <t>No</t>
        </is>
      </c>
      <c r="D5812">
        <f>--(C5812="Sí")</f>
        <v/>
      </c>
      <c r="E5812" t="n">
        <v>50</v>
      </c>
      <c r="F5812" t="n">
        <v>3</v>
      </c>
      <c r="G5812" t="n">
        <v>0</v>
      </c>
      <c r="H5812" t="n">
        <v>0</v>
      </c>
      <c r="I5812" t="n">
        <v>0</v>
      </c>
    </row>
    <row r="5813">
      <c r="A5813" t="inlineStr">
        <is>
          <t>CLI006685</t>
        </is>
      </c>
      <c r="B5813" t="inlineStr">
        <is>
          <t>Entrenamiento</t>
        </is>
      </c>
      <c r="C5813" t="inlineStr">
        <is>
          <t>No</t>
        </is>
      </c>
      <c r="D5813">
        <f>--(C5813="Sí")</f>
        <v/>
      </c>
      <c r="E5813" t="n">
        <v>34</v>
      </c>
      <c r="F5813" t="n">
        <v>1</v>
      </c>
      <c r="G5813" t="n">
        <v>0</v>
      </c>
      <c r="H5813" t="n">
        <v>1</v>
      </c>
      <c r="I5813" t="n">
        <v>0</v>
      </c>
    </row>
    <row r="5814">
      <c r="A5814" t="inlineStr">
        <is>
          <t>CLI006686</t>
        </is>
      </c>
      <c r="B5814" t="inlineStr">
        <is>
          <t>Entrenamiento</t>
        </is>
      </c>
      <c r="C5814" t="inlineStr">
        <is>
          <t>No</t>
        </is>
      </c>
      <c r="D5814">
        <f>--(C5814="Sí")</f>
        <v/>
      </c>
      <c r="E5814" t="n">
        <v>55</v>
      </c>
      <c r="F5814" t="n">
        <v>2</v>
      </c>
      <c r="G5814" t="n">
        <v>0</v>
      </c>
      <c r="H5814" t="n">
        <v>1</v>
      </c>
      <c r="I5814" t="n">
        <v>0</v>
      </c>
    </row>
    <row r="5815">
      <c r="A5815" t="inlineStr">
        <is>
          <t>CLI006687</t>
        </is>
      </c>
      <c r="B5815" t="inlineStr">
        <is>
          <t>Entrenamiento</t>
        </is>
      </c>
      <c r="C5815" t="inlineStr">
        <is>
          <t>No</t>
        </is>
      </c>
      <c r="D5815">
        <f>--(C5815="Sí")</f>
        <v/>
      </c>
      <c r="E5815" t="n">
        <v>35</v>
      </c>
      <c r="F5815" t="n">
        <v>2</v>
      </c>
      <c r="G5815" t="n">
        <v>0</v>
      </c>
      <c r="H5815" t="n">
        <v>0</v>
      </c>
      <c r="I5815" t="n">
        <v>0</v>
      </c>
    </row>
    <row r="5816">
      <c r="A5816" t="inlineStr">
        <is>
          <t>CLI006688</t>
        </is>
      </c>
      <c r="B5816" t="inlineStr">
        <is>
          <t>Prueba</t>
        </is>
      </c>
      <c r="C5816" t="inlineStr">
        <is>
          <t>No</t>
        </is>
      </c>
      <c r="D5816">
        <f>--(C5816="Sí")</f>
        <v/>
      </c>
      <c r="E5816" t="n">
        <v>37</v>
      </c>
      <c r="F5816" t="n">
        <v>1</v>
      </c>
      <c r="G5816" t="n">
        <v>0</v>
      </c>
      <c r="H5816" t="n">
        <v>0</v>
      </c>
      <c r="I5816" t="n">
        <v>0</v>
      </c>
    </row>
    <row r="5817">
      <c r="A5817" t="inlineStr">
        <is>
          <t>CLI006691</t>
        </is>
      </c>
      <c r="B5817" t="inlineStr">
        <is>
          <t>Entrenamiento</t>
        </is>
      </c>
      <c r="C5817" t="inlineStr">
        <is>
          <t>No</t>
        </is>
      </c>
      <c r="D5817">
        <f>--(C5817="Sí")</f>
        <v/>
      </c>
      <c r="E5817" t="n">
        <v>29</v>
      </c>
      <c r="F5817" t="n">
        <v>4</v>
      </c>
      <c r="G5817" t="n">
        <v>0</v>
      </c>
      <c r="H5817" t="n">
        <v>0</v>
      </c>
      <c r="I5817" t="n">
        <v>0</v>
      </c>
    </row>
    <row r="5818">
      <c r="A5818" t="inlineStr">
        <is>
          <t>CLI006692</t>
        </is>
      </c>
      <c r="B5818" t="inlineStr">
        <is>
          <t>Prueba</t>
        </is>
      </c>
      <c r="C5818" t="inlineStr">
        <is>
          <t>No</t>
        </is>
      </c>
      <c r="D5818">
        <f>--(C5818="Sí")</f>
        <v/>
      </c>
      <c r="E5818" t="n">
        <v>25</v>
      </c>
      <c r="F5818" t="n">
        <v>1</v>
      </c>
      <c r="G5818" t="n">
        <v>0</v>
      </c>
      <c r="H5818" t="n">
        <v>0</v>
      </c>
      <c r="I5818" t="n">
        <v>0</v>
      </c>
    </row>
    <row r="5819">
      <c r="A5819" t="inlineStr">
        <is>
          <t>CLI006694</t>
        </is>
      </c>
      <c r="B5819" t="inlineStr">
        <is>
          <t>Entrenamiento</t>
        </is>
      </c>
      <c r="C5819" t="inlineStr">
        <is>
          <t>No</t>
        </is>
      </c>
      <c r="D5819">
        <f>--(C5819="Sí")</f>
        <v/>
      </c>
      <c r="E5819" t="n">
        <v>53</v>
      </c>
      <c r="F5819" t="n">
        <v>4</v>
      </c>
      <c r="G5819" t="n">
        <v>0</v>
      </c>
      <c r="H5819" t="n">
        <v>1</v>
      </c>
      <c r="I5819" t="n">
        <v>0</v>
      </c>
    </row>
    <row r="5820">
      <c r="A5820" t="inlineStr">
        <is>
          <t>CLI006696</t>
        </is>
      </c>
      <c r="B5820" t="inlineStr">
        <is>
          <t>Prueba</t>
        </is>
      </c>
      <c r="C5820" t="inlineStr">
        <is>
          <t>No</t>
        </is>
      </c>
      <c r="D5820">
        <f>--(C5820="Sí")</f>
        <v/>
      </c>
      <c r="E5820" t="n">
        <v>47</v>
      </c>
      <c r="F5820" t="n">
        <v>1</v>
      </c>
      <c r="G5820" t="n">
        <v>0</v>
      </c>
      <c r="H5820" t="n">
        <v>0</v>
      </c>
      <c r="I5820" t="n">
        <v>0</v>
      </c>
    </row>
    <row r="5821">
      <c r="A5821" t="inlineStr">
        <is>
          <t>CLI006697</t>
        </is>
      </c>
      <c r="B5821" t="inlineStr">
        <is>
          <t>Entrenamiento</t>
        </is>
      </c>
      <c r="C5821" t="inlineStr">
        <is>
          <t>No</t>
        </is>
      </c>
      <c r="D5821">
        <f>--(C5821="Sí")</f>
        <v/>
      </c>
      <c r="E5821" t="n">
        <v>36</v>
      </c>
      <c r="F5821" t="n">
        <v>5</v>
      </c>
      <c r="G5821" t="n">
        <v>0</v>
      </c>
      <c r="H5821" t="n">
        <v>0</v>
      </c>
      <c r="I5821" t="n">
        <v>0</v>
      </c>
    </row>
    <row r="5822">
      <c r="A5822" t="inlineStr">
        <is>
          <t>CLI006698</t>
        </is>
      </c>
      <c r="B5822" t="inlineStr">
        <is>
          <t>Entrenamiento</t>
        </is>
      </c>
      <c r="C5822" t="inlineStr">
        <is>
          <t>No</t>
        </is>
      </c>
      <c r="D5822">
        <f>--(C5822="Sí")</f>
        <v/>
      </c>
      <c r="E5822" t="n">
        <v>50</v>
      </c>
      <c r="F5822" t="n">
        <v>1</v>
      </c>
      <c r="G5822" t="n">
        <v>0</v>
      </c>
      <c r="H5822" t="n">
        <v>0</v>
      </c>
      <c r="I5822" t="n">
        <v>0</v>
      </c>
    </row>
    <row r="5823">
      <c r="A5823" t="inlineStr">
        <is>
          <t>CLI006699</t>
        </is>
      </c>
      <c r="B5823" t="inlineStr">
        <is>
          <t>Entrenamiento</t>
        </is>
      </c>
      <c r="C5823" t="inlineStr">
        <is>
          <t>Sí</t>
        </is>
      </c>
      <c r="D5823">
        <f>--(C5823="Sí")</f>
        <v/>
      </c>
      <c r="E5823" t="n">
        <v>20</v>
      </c>
      <c r="F5823" t="n">
        <v>1</v>
      </c>
      <c r="G5823" t="n">
        <v>0</v>
      </c>
      <c r="H5823" t="n">
        <v>1</v>
      </c>
      <c r="I5823" t="n">
        <v>0</v>
      </c>
    </row>
    <row r="5824">
      <c r="A5824" t="inlineStr">
        <is>
          <t>CLI006700</t>
        </is>
      </c>
      <c r="B5824" t="inlineStr">
        <is>
          <t>Prueba</t>
        </is>
      </c>
      <c r="C5824" t="inlineStr">
        <is>
          <t>No</t>
        </is>
      </c>
      <c r="D5824">
        <f>--(C5824="Sí")</f>
        <v/>
      </c>
      <c r="E5824" t="n">
        <v>33</v>
      </c>
      <c r="F5824" t="n">
        <v>4</v>
      </c>
      <c r="G5824" t="n">
        <v>0</v>
      </c>
      <c r="H5824" t="n">
        <v>0</v>
      </c>
      <c r="I5824" t="n">
        <v>0</v>
      </c>
    </row>
    <row r="5825">
      <c r="A5825" t="inlineStr">
        <is>
          <t>CLI006701</t>
        </is>
      </c>
      <c r="B5825" t="inlineStr">
        <is>
          <t>Entrenamiento</t>
        </is>
      </c>
      <c r="C5825" t="inlineStr">
        <is>
          <t>No</t>
        </is>
      </c>
      <c r="D5825">
        <f>--(C5825="Sí")</f>
        <v/>
      </c>
      <c r="E5825" t="n">
        <v>50</v>
      </c>
      <c r="F5825" t="n">
        <v>2</v>
      </c>
      <c r="G5825" t="n">
        <v>0</v>
      </c>
      <c r="H5825" t="n">
        <v>1</v>
      </c>
      <c r="I5825" t="n">
        <v>0</v>
      </c>
    </row>
    <row r="5826">
      <c r="A5826" t="inlineStr">
        <is>
          <t>CLI006702</t>
        </is>
      </c>
      <c r="B5826" t="inlineStr">
        <is>
          <t>Entrenamiento</t>
        </is>
      </c>
      <c r="C5826" t="inlineStr">
        <is>
          <t>No</t>
        </is>
      </c>
      <c r="D5826">
        <f>--(C5826="Sí")</f>
        <v/>
      </c>
      <c r="E5826" t="n">
        <v>30</v>
      </c>
      <c r="F5826" t="n">
        <v>1</v>
      </c>
      <c r="G5826" t="n">
        <v>0</v>
      </c>
      <c r="H5826" t="n">
        <v>0</v>
      </c>
      <c r="I5826" t="n">
        <v>0</v>
      </c>
    </row>
    <row r="5827">
      <c r="A5827" t="inlineStr">
        <is>
          <t>CLI006703</t>
        </is>
      </c>
      <c r="B5827" t="inlineStr">
        <is>
          <t>Entrenamiento</t>
        </is>
      </c>
      <c r="C5827" t="inlineStr">
        <is>
          <t>No</t>
        </is>
      </c>
      <c r="D5827">
        <f>--(C5827="Sí")</f>
        <v/>
      </c>
      <c r="E5827" t="n">
        <v>54</v>
      </c>
      <c r="F5827" t="n">
        <v>2</v>
      </c>
      <c r="G5827" t="n">
        <v>2</v>
      </c>
      <c r="H5827" t="n">
        <v>1</v>
      </c>
      <c r="I5827" t="n">
        <v>1</v>
      </c>
    </row>
    <row r="5828">
      <c r="A5828" t="inlineStr">
        <is>
          <t>CLI006704</t>
        </is>
      </c>
      <c r="B5828" t="inlineStr">
        <is>
          <t>Prueba</t>
        </is>
      </c>
      <c r="C5828" t="inlineStr">
        <is>
          <t>No</t>
        </is>
      </c>
      <c r="D5828">
        <f>--(C5828="Sí")</f>
        <v/>
      </c>
      <c r="E5828" t="n">
        <v>50</v>
      </c>
      <c r="F5828" t="n">
        <v>1</v>
      </c>
      <c r="G5828" t="n">
        <v>0</v>
      </c>
      <c r="H5828" t="n">
        <v>1</v>
      </c>
      <c r="I5828" t="n">
        <v>0</v>
      </c>
    </row>
    <row r="5829">
      <c r="A5829" t="inlineStr">
        <is>
          <t>CLI006706</t>
        </is>
      </c>
      <c r="B5829" t="inlineStr">
        <is>
          <t>Entrenamiento</t>
        </is>
      </c>
      <c r="C5829" t="inlineStr">
        <is>
          <t>No</t>
        </is>
      </c>
      <c r="D5829">
        <f>--(C5829="Sí")</f>
        <v/>
      </c>
      <c r="E5829" t="n">
        <v>57</v>
      </c>
      <c r="F5829" t="n">
        <v>1</v>
      </c>
      <c r="G5829" t="n">
        <v>0</v>
      </c>
      <c r="H5829" t="n">
        <v>0</v>
      </c>
      <c r="I5829" t="n">
        <v>0</v>
      </c>
    </row>
    <row r="5830">
      <c r="A5830" t="inlineStr">
        <is>
          <t>CLI006707</t>
        </is>
      </c>
      <c r="B5830" t="inlineStr">
        <is>
          <t>Entrenamiento</t>
        </is>
      </c>
      <c r="C5830" t="inlineStr">
        <is>
          <t>Sí</t>
        </is>
      </c>
      <c r="D5830">
        <f>--(C5830="Sí")</f>
        <v/>
      </c>
      <c r="E5830" t="n">
        <v>58</v>
      </c>
      <c r="F5830" t="n">
        <v>1</v>
      </c>
      <c r="G5830" t="n">
        <v>1</v>
      </c>
      <c r="H5830" t="n">
        <v>1</v>
      </c>
      <c r="I5830" t="n">
        <v>1</v>
      </c>
    </row>
    <row r="5831">
      <c r="A5831" t="inlineStr">
        <is>
          <t>CLI006709</t>
        </is>
      </c>
      <c r="B5831" t="inlineStr">
        <is>
          <t>Entrenamiento</t>
        </is>
      </c>
      <c r="C5831" t="inlineStr">
        <is>
          <t>No</t>
        </is>
      </c>
      <c r="D5831">
        <f>--(C5831="Sí")</f>
        <v/>
      </c>
      <c r="E5831" t="n">
        <v>35</v>
      </c>
      <c r="F5831" t="n">
        <v>1</v>
      </c>
      <c r="G5831" t="n">
        <v>0</v>
      </c>
      <c r="H5831" t="n">
        <v>1</v>
      </c>
      <c r="I5831" t="n">
        <v>0</v>
      </c>
    </row>
    <row r="5832">
      <c r="A5832" t="inlineStr">
        <is>
          <t>CLI006711</t>
        </is>
      </c>
      <c r="B5832" t="inlineStr">
        <is>
          <t>Entrenamiento</t>
        </is>
      </c>
      <c r="C5832" t="inlineStr">
        <is>
          <t>No</t>
        </is>
      </c>
      <c r="D5832">
        <f>--(C5832="Sí")</f>
        <v/>
      </c>
      <c r="E5832" t="n">
        <v>35</v>
      </c>
      <c r="F5832" t="n">
        <v>1</v>
      </c>
      <c r="G5832" t="n">
        <v>0</v>
      </c>
      <c r="H5832" t="n">
        <v>1</v>
      </c>
      <c r="I5832" t="n">
        <v>0</v>
      </c>
    </row>
    <row r="5833">
      <c r="A5833" t="inlineStr">
        <is>
          <t>CLI006712</t>
        </is>
      </c>
      <c r="B5833" t="inlineStr">
        <is>
          <t>Prueba</t>
        </is>
      </c>
      <c r="C5833" t="inlineStr">
        <is>
          <t>No</t>
        </is>
      </c>
      <c r="D5833">
        <f>--(C5833="Sí")</f>
        <v/>
      </c>
      <c r="E5833" t="n">
        <v>47</v>
      </c>
      <c r="F5833" t="n">
        <v>1</v>
      </c>
      <c r="G5833" t="n">
        <v>0</v>
      </c>
      <c r="H5833" t="n">
        <v>1</v>
      </c>
      <c r="I5833" t="n">
        <v>0</v>
      </c>
    </row>
    <row r="5834">
      <c r="A5834" t="inlineStr">
        <is>
          <t>CLI006714</t>
        </is>
      </c>
      <c r="B5834" t="inlineStr">
        <is>
          <t>Entrenamiento</t>
        </is>
      </c>
      <c r="C5834" t="inlineStr">
        <is>
          <t>No</t>
        </is>
      </c>
      <c r="D5834">
        <f>--(C5834="Sí")</f>
        <v/>
      </c>
      <c r="E5834" t="n">
        <v>58</v>
      </c>
      <c r="F5834" t="n">
        <v>3</v>
      </c>
      <c r="G5834" t="n">
        <v>0</v>
      </c>
      <c r="H5834" t="n">
        <v>1</v>
      </c>
      <c r="I5834" t="n">
        <v>0</v>
      </c>
    </row>
    <row r="5835">
      <c r="A5835" t="inlineStr">
        <is>
          <t>CLI006715</t>
        </is>
      </c>
      <c r="B5835" t="inlineStr">
        <is>
          <t>Entrenamiento</t>
        </is>
      </c>
      <c r="C5835" t="inlineStr">
        <is>
          <t>No</t>
        </is>
      </c>
      <c r="D5835">
        <f>--(C5835="Sí")</f>
        <v/>
      </c>
      <c r="E5835" t="n">
        <v>49</v>
      </c>
      <c r="F5835" t="n">
        <v>1</v>
      </c>
      <c r="G5835" t="n">
        <v>0</v>
      </c>
      <c r="H5835" t="n">
        <v>0</v>
      </c>
      <c r="I5835" t="n">
        <v>0</v>
      </c>
    </row>
    <row r="5836">
      <c r="A5836" t="inlineStr">
        <is>
          <t>CLI006716</t>
        </is>
      </c>
      <c r="B5836" t="inlineStr">
        <is>
          <t>Prueba</t>
        </is>
      </c>
      <c r="C5836" t="inlineStr">
        <is>
          <t>No</t>
        </is>
      </c>
      <c r="D5836">
        <f>--(C5836="Sí")</f>
        <v/>
      </c>
      <c r="E5836" t="n">
        <v>38</v>
      </c>
      <c r="F5836" t="n">
        <v>1</v>
      </c>
      <c r="G5836" t="n">
        <v>0</v>
      </c>
      <c r="H5836" t="n">
        <v>1</v>
      </c>
      <c r="I5836" t="n">
        <v>0</v>
      </c>
    </row>
    <row r="5837">
      <c r="A5837" t="inlineStr">
        <is>
          <t>CLI006717</t>
        </is>
      </c>
      <c r="B5837" t="inlineStr">
        <is>
          <t>Entrenamiento</t>
        </is>
      </c>
      <c r="C5837" t="inlineStr">
        <is>
          <t>No</t>
        </is>
      </c>
      <c r="D5837">
        <f>--(C5837="Sí")</f>
        <v/>
      </c>
      <c r="E5837" t="n">
        <v>54</v>
      </c>
      <c r="F5837" t="n">
        <v>1</v>
      </c>
      <c r="G5837" t="n">
        <v>0</v>
      </c>
      <c r="H5837" t="n">
        <v>1</v>
      </c>
      <c r="I5837" t="n">
        <v>0</v>
      </c>
    </row>
    <row r="5838">
      <c r="A5838" t="inlineStr">
        <is>
          <t>CLI006718</t>
        </is>
      </c>
      <c r="B5838" t="inlineStr">
        <is>
          <t>Entrenamiento</t>
        </is>
      </c>
      <c r="C5838" t="inlineStr">
        <is>
          <t>No</t>
        </is>
      </c>
      <c r="D5838">
        <f>--(C5838="Sí")</f>
        <v/>
      </c>
      <c r="E5838" t="n">
        <v>34</v>
      </c>
      <c r="F5838" t="n">
        <v>1</v>
      </c>
      <c r="G5838" t="n">
        <v>0</v>
      </c>
      <c r="H5838" t="n">
        <v>1</v>
      </c>
      <c r="I5838" t="n">
        <v>0</v>
      </c>
    </row>
    <row r="5839">
      <c r="A5839" t="inlineStr">
        <is>
          <t>CLI006719</t>
        </is>
      </c>
      <c r="B5839" t="inlineStr">
        <is>
          <t>Entrenamiento</t>
        </is>
      </c>
      <c r="C5839" t="inlineStr">
        <is>
          <t>No</t>
        </is>
      </c>
      <c r="D5839">
        <f>--(C5839="Sí")</f>
        <v/>
      </c>
      <c r="E5839" t="n">
        <v>33</v>
      </c>
      <c r="F5839" t="n">
        <v>1</v>
      </c>
      <c r="G5839" t="n">
        <v>0</v>
      </c>
      <c r="H5839" t="n">
        <v>0</v>
      </c>
      <c r="I5839" t="n">
        <v>0</v>
      </c>
    </row>
    <row r="5840">
      <c r="A5840" t="inlineStr">
        <is>
          <t>CLI006720</t>
        </is>
      </c>
      <c r="B5840" t="inlineStr">
        <is>
          <t>Prueba</t>
        </is>
      </c>
      <c r="C5840" t="inlineStr">
        <is>
          <t>Sí</t>
        </is>
      </c>
      <c r="D5840">
        <f>--(C5840="Sí")</f>
        <v/>
      </c>
      <c r="E5840" t="n">
        <v>27</v>
      </c>
      <c r="F5840" t="n">
        <v>3</v>
      </c>
      <c r="G5840" t="n">
        <v>0</v>
      </c>
      <c r="H5840" t="n">
        <v>0</v>
      </c>
      <c r="I5840" t="n">
        <v>0</v>
      </c>
    </row>
    <row r="5841">
      <c r="A5841" t="inlineStr">
        <is>
          <t>CLI006721</t>
        </is>
      </c>
      <c r="B5841" t="inlineStr">
        <is>
          <t>Entrenamiento</t>
        </is>
      </c>
      <c r="C5841" t="inlineStr">
        <is>
          <t>No</t>
        </is>
      </c>
      <c r="D5841">
        <f>--(C5841="Sí")</f>
        <v/>
      </c>
      <c r="E5841" t="n">
        <v>55</v>
      </c>
      <c r="F5841" t="n">
        <v>1</v>
      </c>
      <c r="G5841" t="n">
        <v>0</v>
      </c>
      <c r="H5841" t="n">
        <v>1</v>
      </c>
      <c r="I5841" t="n">
        <v>0</v>
      </c>
    </row>
    <row r="5842">
      <c r="A5842" t="inlineStr">
        <is>
          <t>CLI006723</t>
        </is>
      </c>
      <c r="B5842" t="inlineStr">
        <is>
          <t>Entrenamiento</t>
        </is>
      </c>
      <c r="C5842" t="inlineStr">
        <is>
          <t>No</t>
        </is>
      </c>
      <c r="D5842">
        <f>--(C5842="Sí")</f>
        <v/>
      </c>
      <c r="E5842" t="n">
        <v>31</v>
      </c>
      <c r="F5842" t="n">
        <v>1</v>
      </c>
      <c r="G5842" t="n">
        <v>0</v>
      </c>
      <c r="H5842" t="n">
        <v>1</v>
      </c>
      <c r="I5842" t="n">
        <v>0</v>
      </c>
    </row>
    <row r="5843">
      <c r="A5843" t="inlineStr">
        <is>
          <t>CLI006724</t>
        </is>
      </c>
      <c r="B5843" t="inlineStr">
        <is>
          <t>Prueba</t>
        </is>
      </c>
      <c r="C5843" t="inlineStr">
        <is>
          <t>No</t>
        </is>
      </c>
      <c r="D5843">
        <f>--(C5843="Sí")</f>
        <v/>
      </c>
      <c r="E5843" t="n">
        <v>39</v>
      </c>
      <c r="F5843" t="n">
        <v>3</v>
      </c>
      <c r="G5843" t="n">
        <v>0</v>
      </c>
      <c r="H5843" t="n">
        <v>1</v>
      </c>
      <c r="I5843" t="n">
        <v>0</v>
      </c>
    </row>
    <row r="5844">
      <c r="A5844" t="inlineStr">
        <is>
          <t>CLI006725</t>
        </is>
      </c>
      <c r="B5844" t="inlineStr">
        <is>
          <t>Entrenamiento</t>
        </is>
      </c>
      <c r="C5844" t="inlineStr">
        <is>
          <t>No</t>
        </is>
      </c>
      <c r="D5844">
        <f>--(C5844="Sí")</f>
        <v/>
      </c>
      <c r="E5844" t="n">
        <v>31</v>
      </c>
      <c r="F5844" t="n">
        <v>3</v>
      </c>
      <c r="G5844" t="n">
        <v>0</v>
      </c>
      <c r="H5844" t="n">
        <v>1</v>
      </c>
      <c r="I5844" t="n">
        <v>0</v>
      </c>
    </row>
    <row r="5845">
      <c r="A5845" t="inlineStr">
        <is>
          <t>CLI006727</t>
        </is>
      </c>
      <c r="B5845" t="inlineStr">
        <is>
          <t>Entrenamiento</t>
        </is>
      </c>
      <c r="C5845" t="inlineStr">
        <is>
          <t>No</t>
        </is>
      </c>
      <c r="D5845">
        <f>--(C5845="Sí")</f>
        <v/>
      </c>
      <c r="E5845" t="n">
        <v>33</v>
      </c>
      <c r="F5845" t="n">
        <v>2</v>
      </c>
      <c r="G5845" t="n">
        <v>0</v>
      </c>
      <c r="H5845" t="n">
        <v>0</v>
      </c>
      <c r="I5845" t="n">
        <v>0</v>
      </c>
    </row>
    <row r="5846">
      <c r="A5846" t="inlineStr">
        <is>
          <t>CLI006728</t>
        </is>
      </c>
      <c r="B5846" t="inlineStr">
        <is>
          <t>Prueba</t>
        </is>
      </c>
      <c r="C5846" t="inlineStr">
        <is>
          <t>No</t>
        </is>
      </c>
      <c r="D5846">
        <f>--(C5846="Sí")</f>
        <v/>
      </c>
      <c r="E5846" t="n">
        <v>36</v>
      </c>
      <c r="F5846" t="n">
        <v>10</v>
      </c>
      <c r="G5846" t="n">
        <v>0</v>
      </c>
      <c r="H5846" t="n">
        <v>0</v>
      </c>
      <c r="I5846" t="n">
        <v>0</v>
      </c>
    </row>
    <row r="5847">
      <c r="A5847" t="inlineStr">
        <is>
          <t>CLI006729</t>
        </is>
      </c>
      <c r="B5847" t="inlineStr">
        <is>
          <t>Entrenamiento</t>
        </is>
      </c>
      <c r="C5847" t="inlineStr">
        <is>
          <t>No</t>
        </is>
      </c>
      <c r="D5847">
        <f>--(C5847="Sí")</f>
        <v/>
      </c>
      <c r="E5847" t="n">
        <v>24</v>
      </c>
      <c r="F5847" t="n">
        <v>1</v>
      </c>
      <c r="G5847" t="n">
        <v>0</v>
      </c>
      <c r="H5847" t="n">
        <v>0</v>
      </c>
      <c r="I5847" t="n">
        <v>0</v>
      </c>
    </row>
    <row r="5848">
      <c r="A5848" t="inlineStr">
        <is>
          <t>CLI006730</t>
        </is>
      </c>
      <c r="B5848" t="inlineStr">
        <is>
          <t>Entrenamiento</t>
        </is>
      </c>
      <c r="C5848" t="inlineStr">
        <is>
          <t>No</t>
        </is>
      </c>
      <c r="D5848">
        <f>--(C5848="Sí")</f>
        <v/>
      </c>
      <c r="E5848" t="n">
        <v>40</v>
      </c>
      <c r="F5848" t="n">
        <v>2</v>
      </c>
      <c r="G5848" t="n">
        <v>0</v>
      </c>
      <c r="H5848" t="n">
        <v>1</v>
      </c>
      <c r="I5848" t="n">
        <v>0</v>
      </c>
    </row>
    <row r="5849">
      <c r="A5849" t="inlineStr">
        <is>
          <t>CLI006731</t>
        </is>
      </c>
      <c r="B5849" t="inlineStr">
        <is>
          <t>Entrenamiento</t>
        </is>
      </c>
      <c r="C5849" t="inlineStr">
        <is>
          <t>No</t>
        </is>
      </c>
      <c r="D5849">
        <f>--(C5849="Sí")</f>
        <v/>
      </c>
      <c r="E5849" t="n">
        <v>32</v>
      </c>
      <c r="F5849" t="n">
        <v>2</v>
      </c>
      <c r="G5849" t="n">
        <v>0</v>
      </c>
      <c r="H5849" t="n">
        <v>1</v>
      </c>
      <c r="I5849" t="n">
        <v>0</v>
      </c>
    </row>
    <row r="5850">
      <c r="A5850" t="inlineStr">
        <is>
          <t>CLI006733</t>
        </is>
      </c>
      <c r="B5850" t="inlineStr">
        <is>
          <t>Entrenamiento</t>
        </is>
      </c>
      <c r="C5850" t="inlineStr">
        <is>
          <t>No</t>
        </is>
      </c>
      <c r="D5850">
        <f>--(C5850="Sí")</f>
        <v/>
      </c>
      <c r="E5850" t="n">
        <v>33</v>
      </c>
      <c r="F5850" t="n">
        <v>2</v>
      </c>
      <c r="G5850" t="n">
        <v>0</v>
      </c>
      <c r="H5850" t="n">
        <v>1</v>
      </c>
      <c r="I5850" t="n">
        <v>0</v>
      </c>
    </row>
    <row r="5851">
      <c r="A5851" t="inlineStr">
        <is>
          <t>CLI006735</t>
        </is>
      </c>
      <c r="B5851" t="inlineStr">
        <is>
          <t>Entrenamiento</t>
        </is>
      </c>
      <c r="C5851" t="inlineStr">
        <is>
          <t>No</t>
        </is>
      </c>
      <c r="D5851">
        <f>--(C5851="Sí")</f>
        <v/>
      </c>
      <c r="E5851" t="n">
        <v>45</v>
      </c>
      <c r="F5851" t="n">
        <v>5</v>
      </c>
      <c r="G5851" t="n">
        <v>0</v>
      </c>
      <c r="H5851" t="n">
        <v>1</v>
      </c>
      <c r="I5851" t="n">
        <v>0</v>
      </c>
    </row>
    <row r="5852">
      <c r="A5852" t="inlineStr">
        <is>
          <t>CLI006737</t>
        </is>
      </c>
      <c r="B5852" t="inlineStr">
        <is>
          <t>Entrenamiento</t>
        </is>
      </c>
      <c r="C5852" t="inlineStr">
        <is>
          <t>No</t>
        </is>
      </c>
      <c r="D5852">
        <f>--(C5852="Sí")</f>
        <v/>
      </c>
      <c r="E5852" t="n">
        <v>28</v>
      </c>
      <c r="F5852" t="n">
        <v>4</v>
      </c>
      <c r="G5852" t="n">
        <v>0</v>
      </c>
      <c r="H5852" t="n">
        <v>0</v>
      </c>
      <c r="I5852" t="n">
        <v>0</v>
      </c>
    </row>
    <row r="5853">
      <c r="A5853" t="inlineStr">
        <is>
          <t>CLI006738</t>
        </is>
      </c>
      <c r="B5853" t="inlineStr">
        <is>
          <t>Entrenamiento</t>
        </is>
      </c>
      <c r="C5853" t="inlineStr">
        <is>
          <t>No</t>
        </is>
      </c>
      <c r="D5853">
        <f>--(C5853="Sí")</f>
        <v/>
      </c>
      <c r="E5853" t="n">
        <v>59</v>
      </c>
      <c r="F5853" t="n">
        <v>1</v>
      </c>
      <c r="G5853" t="n">
        <v>0</v>
      </c>
      <c r="H5853" t="n">
        <v>1</v>
      </c>
      <c r="I5853" t="n">
        <v>0</v>
      </c>
    </row>
    <row r="5854">
      <c r="A5854" t="inlineStr">
        <is>
          <t>CLI006739</t>
        </is>
      </c>
      <c r="B5854" t="inlineStr">
        <is>
          <t>Entrenamiento</t>
        </is>
      </c>
      <c r="C5854" t="inlineStr">
        <is>
          <t>No</t>
        </is>
      </c>
      <c r="D5854">
        <f>--(C5854="Sí")</f>
        <v/>
      </c>
      <c r="E5854" t="n">
        <v>51</v>
      </c>
      <c r="F5854" t="n">
        <v>2</v>
      </c>
      <c r="G5854" t="n">
        <v>0</v>
      </c>
      <c r="H5854" t="n">
        <v>1</v>
      </c>
      <c r="I5854" t="n">
        <v>0</v>
      </c>
    </row>
    <row r="5855">
      <c r="A5855" t="inlineStr">
        <is>
          <t>CLI006740</t>
        </is>
      </c>
      <c r="B5855" t="inlineStr">
        <is>
          <t>Prueba</t>
        </is>
      </c>
      <c r="C5855" t="inlineStr">
        <is>
          <t>Sí</t>
        </is>
      </c>
      <c r="D5855">
        <f>--(C5855="Sí")</f>
        <v/>
      </c>
      <c r="E5855" t="n">
        <v>47</v>
      </c>
      <c r="F5855" t="n">
        <v>1</v>
      </c>
      <c r="G5855" t="n">
        <v>0</v>
      </c>
      <c r="H5855" t="n">
        <v>0</v>
      </c>
      <c r="I5855" t="n">
        <v>0</v>
      </c>
    </row>
    <row r="5856">
      <c r="A5856" t="inlineStr">
        <is>
          <t>CLI006741</t>
        </is>
      </c>
      <c r="B5856" t="inlineStr">
        <is>
          <t>Entrenamiento</t>
        </is>
      </c>
      <c r="C5856" t="inlineStr">
        <is>
          <t>No</t>
        </is>
      </c>
      <c r="D5856">
        <f>--(C5856="Sí")</f>
        <v/>
      </c>
      <c r="E5856" t="n">
        <v>31</v>
      </c>
      <c r="F5856" t="n">
        <v>1</v>
      </c>
      <c r="G5856" t="n">
        <v>0</v>
      </c>
      <c r="H5856" t="n">
        <v>1</v>
      </c>
      <c r="I5856" t="n">
        <v>0</v>
      </c>
    </row>
    <row r="5857">
      <c r="A5857" t="inlineStr">
        <is>
          <t>CLI006742</t>
        </is>
      </c>
      <c r="B5857" t="inlineStr">
        <is>
          <t>Entrenamiento</t>
        </is>
      </c>
      <c r="C5857" t="inlineStr">
        <is>
          <t>No</t>
        </is>
      </c>
      <c r="D5857">
        <f>--(C5857="Sí")</f>
        <v/>
      </c>
      <c r="E5857" t="n">
        <v>37</v>
      </c>
      <c r="F5857" t="n">
        <v>3</v>
      </c>
      <c r="G5857" t="n">
        <v>0</v>
      </c>
      <c r="H5857" t="n">
        <v>1</v>
      </c>
      <c r="I5857" t="n">
        <v>0</v>
      </c>
    </row>
    <row r="5858">
      <c r="A5858" t="inlineStr">
        <is>
          <t>CLI006743</t>
        </is>
      </c>
      <c r="B5858" t="inlineStr">
        <is>
          <t>Entrenamiento</t>
        </is>
      </c>
      <c r="C5858" t="inlineStr">
        <is>
          <t>No</t>
        </is>
      </c>
      <c r="D5858">
        <f>--(C5858="Sí")</f>
        <v/>
      </c>
      <c r="E5858" t="n">
        <v>50</v>
      </c>
      <c r="F5858" t="n">
        <v>1</v>
      </c>
      <c r="G5858" t="n">
        <v>0</v>
      </c>
      <c r="H5858" t="n">
        <v>0</v>
      </c>
      <c r="I5858" t="n">
        <v>0</v>
      </c>
    </row>
    <row r="5859">
      <c r="A5859" t="inlineStr">
        <is>
          <t>CLI006744</t>
        </is>
      </c>
      <c r="B5859" t="inlineStr">
        <is>
          <t>Prueba</t>
        </is>
      </c>
      <c r="C5859" t="inlineStr">
        <is>
          <t>No</t>
        </is>
      </c>
      <c r="D5859">
        <f>--(C5859="Sí")</f>
        <v/>
      </c>
      <c r="E5859" t="n">
        <v>30</v>
      </c>
      <c r="F5859" t="n">
        <v>2</v>
      </c>
      <c r="G5859" t="n">
        <v>0</v>
      </c>
      <c r="H5859" t="n">
        <v>0</v>
      </c>
      <c r="I5859" t="n">
        <v>0</v>
      </c>
    </row>
    <row r="5860">
      <c r="A5860" t="inlineStr">
        <is>
          <t>CLI006745</t>
        </is>
      </c>
      <c r="B5860" t="inlineStr">
        <is>
          <t>Entrenamiento</t>
        </is>
      </c>
      <c r="C5860" t="inlineStr">
        <is>
          <t>No</t>
        </is>
      </c>
      <c r="D5860">
        <f>--(C5860="Sí")</f>
        <v/>
      </c>
      <c r="E5860" t="n">
        <v>38</v>
      </c>
      <c r="F5860" t="n">
        <v>2</v>
      </c>
      <c r="G5860" t="n">
        <v>0</v>
      </c>
      <c r="H5860" t="n">
        <v>0</v>
      </c>
      <c r="I5860" t="n">
        <v>0</v>
      </c>
    </row>
    <row r="5861">
      <c r="A5861" t="inlineStr">
        <is>
          <t>CLI006746</t>
        </is>
      </c>
      <c r="B5861" t="inlineStr">
        <is>
          <t>Entrenamiento</t>
        </is>
      </c>
      <c r="C5861" t="inlineStr">
        <is>
          <t>No</t>
        </is>
      </c>
      <c r="D5861">
        <f>--(C5861="Sí")</f>
        <v/>
      </c>
      <c r="E5861" t="n">
        <v>57</v>
      </c>
      <c r="F5861" t="n">
        <v>1</v>
      </c>
      <c r="G5861" t="n">
        <v>2</v>
      </c>
      <c r="H5861" t="n">
        <v>1</v>
      </c>
      <c r="I5861" t="n">
        <v>1</v>
      </c>
    </row>
    <row r="5862">
      <c r="A5862" t="inlineStr">
        <is>
          <t>CLI006747</t>
        </is>
      </c>
      <c r="B5862" t="inlineStr">
        <is>
          <t>Entrenamiento</t>
        </is>
      </c>
      <c r="C5862" t="inlineStr">
        <is>
          <t>No</t>
        </is>
      </c>
      <c r="D5862">
        <f>--(C5862="Sí")</f>
        <v/>
      </c>
      <c r="E5862" t="n">
        <v>45</v>
      </c>
      <c r="F5862" t="n">
        <v>3</v>
      </c>
      <c r="G5862" t="n">
        <v>0</v>
      </c>
      <c r="H5862" t="n">
        <v>1</v>
      </c>
      <c r="I5862" t="n">
        <v>0</v>
      </c>
    </row>
    <row r="5863">
      <c r="A5863" t="inlineStr">
        <is>
          <t>CLI006749</t>
        </is>
      </c>
      <c r="B5863" t="inlineStr">
        <is>
          <t>Entrenamiento</t>
        </is>
      </c>
      <c r="C5863" t="inlineStr">
        <is>
          <t>No</t>
        </is>
      </c>
      <c r="D5863">
        <f>--(C5863="Sí")</f>
        <v/>
      </c>
      <c r="E5863" t="n">
        <v>33</v>
      </c>
      <c r="F5863" t="n">
        <v>2</v>
      </c>
      <c r="G5863" t="n">
        <v>0</v>
      </c>
      <c r="H5863" t="n">
        <v>1</v>
      </c>
      <c r="I5863" t="n">
        <v>0</v>
      </c>
    </row>
    <row r="5864">
      <c r="A5864" t="inlineStr">
        <is>
          <t>CLI006750</t>
        </is>
      </c>
      <c r="B5864" t="inlineStr">
        <is>
          <t>Entrenamiento</t>
        </is>
      </c>
      <c r="C5864" t="inlineStr">
        <is>
          <t>No</t>
        </is>
      </c>
      <c r="D5864">
        <f>--(C5864="Sí")</f>
        <v/>
      </c>
      <c r="E5864" t="n">
        <v>40</v>
      </c>
      <c r="F5864" t="n">
        <v>1</v>
      </c>
      <c r="G5864" t="n">
        <v>0</v>
      </c>
      <c r="H5864" t="n">
        <v>0</v>
      </c>
      <c r="I5864" t="n">
        <v>0</v>
      </c>
    </row>
    <row r="5865">
      <c r="A5865" t="inlineStr">
        <is>
          <t>CLI006751</t>
        </is>
      </c>
      <c r="B5865" t="inlineStr">
        <is>
          <t>Entrenamiento</t>
        </is>
      </c>
      <c r="C5865" t="inlineStr">
        <is>
          <t>No</t>
        </is>
      </c>
      <c r="D5865">
        <f>--(C5865="Sí")</f>
        <v/>
      </c>
      <c r="E5865" t="n">
        <v>58</v>
      </c>
      <c r="F5865" t="n">
        <v>1</v>
      </c>
      <c r="G5865" t="n">
        <v>0</v>
      </c>
      <c r="H5865" t="n">
        <v>1</v>
      </c>
      <c r="I5865" t="n">
        <v>0</v>
      </c>
    </row>
    <row r="5866">
      <c r="A5866" t="inlineStr">
        <is>
          <t>CLI006752</t>
        </is>
      </c>
      <c r="B5866" t="inlineStr">
        <is>
          <t>Prueba</t>
        </is>
      </c>
      <c r="C5866" t="inlineStr">
        <is>
          <t>No</t>
        </is>
      </c>
      <c r="D5866">
        <f>--(C5866="Sí")</f>
        <v/>
      </c>
      <c r="E5866" t="n">
        <v>24</v>
      </c>
      <c r="F5866" t="n">
        <v>2</v>
      </c>
      <c r="G5866" t="n">
        <v>0</v>
      </c>
      <c r="H5866" t="n">
        <v>0</v>
      </c>
      <c r="I5866" t="n">
        <v>0</v>
      </c>
    </row>
    <row r="5867">
      <c r="A5867" t="inlineStr">
        <is>
          <t>CLI006753</t>
        </is>
      </c>
      <c r="B5867" t="inlineStr">
        <is>
          <t>Entrenamiento</t>
        </is>
      </c>
      <c r="C5867" t="inlineStr">
        <is>
          <t>No</t>
        </is>
      </c>
      <c r="D5867">
        <f>--(C5867="Sí")</f>
        <v/>
      </c>
      <c r="E5867" t="n">
        <v>60</v>
      </c>
      <c r="F5867" t="n">
        <v>3</v>
      </c>
      <c r="G5867" t="n">
        <v>1</v>
      </c>
      <c r="H5867" t="n">
        <v>1</v>
      </c>
      <c r="I5867" t="n">
        <v>0</v>
      </c>
    </row>
    <row r="5868">
      <c r="A5868" t="inlineStr">
        <is>
          <t>CLI006754</t>
        </is>
      </c>
      <c r="B5868" t="inlineStr">
        <is>
          <t>Entrenamiento</t>
        </is>
      </c>
      <c r="C5868" t="inlineStr">
        <is>
          <t>No</t>
        </is>
      </c>
      <c r="D5868">
        <f>--(C5868="Sí")</f>
        <v/>
      </c>
      <c r="E5868" t="n">
        <v>50</v>
      </c>
      <c r="F5868" t="n">
        <v>1</v>
      </c>
      <c r="G5868" t="n">
        <v>0</v>
      </c>
      <c r="H5868" t="n">
        <v>1</v>
      </c>
      <c r="I5868" t="n">
        <v>0</v>
      </c>
    </row>
    <row r="5869">
      <c r="A5869" t="inlineStr">
        <is>
          <t>CLI006755</t>
        </is>
      </c>
      <c r="B5869" t="inlineStr">
        <is>
          <t>Entrenamiento</t>
        </is>
      </c>
      <c r="C5869" t="inlineStr">
        <is>
          <t>No</t>
        </is>
      </c>
      <c r="D5869">
        <f>--(C5869="Sí")</f>
        <v/>
      </c>
      <c r="E5869" t="n">
        <v>32</v>
      </c>
      <c r="F5869" t="n">
        <v>2</v>
      </c>
      <c r="G5869" t="n">
        <v>1</v>
      </c>
      <c r="H5869" t="n">
        <v>1</v>
      </c>
      <c r="I5869" t="n">
        <v>0</v>
      </c>
    </row>
    <row r="5870">
      <c r="A5870" t="inlineStr">
        <is>
          <t>CLI006756</t>
        </is>
      </c>
      <c r="B5870" t="inlineStr">
        <is>
          <t>Prueba</t>
        </is>
      </c>
      <c r="C5870" t="inlineStr">
        <is>
          <t>No</t>
        </is>
      </c>
      <c r="D5870">
        <f>--(C5870="Sí")</f>
        <v/>
      </c>
      <c r="E5870" t="n">
        <v>40</v>
      </c>
      <c r="F5870" t="n">
        <v>5</v>
      </c>
      <c r="G5870" t="n">
        <v>0</v>
      </c>
      <c r="H5870" t="n">
        <v>1</v>
      </c>
      <c r="I5870" t="n">
        <v>0</v>
      </c>
    </row>
    <row r="5871">
      <c r="A5871" t="inlineStr">
        <is>
          <t>CLI006757</t>
        </is>
      </c>
      <c r="B5871" t="inlineStr">
        <is>
          <t>Entrenamiento</t>
        </is>
      </c>
      <c r="C5871" t="inlineStr">
        <is>
          <t>No</t>
        </is>
      </c>
      <c r="D5871">
        <f>--(C5871="Sí")</f>
        <v/>
      </c>
      <c r="E5871" t="n">
        <v>31</v>
      </c>
      <c r="F5871" t="n">
        <v>1</v>
      </c>
      <c r="G5871" t="n">
        <v>0</v>
      </c>
      <c r="H5871" t="n">
        <v>1</v>
      </c>
      <c r="I5871" t="n">
        <v>0</v>
      </c>
    </row>
    <row r="5872">
      <c r="A5872" t="inlineStr">
        <is>
          <t>CLI006758</t>
        </is>
      </c>
      <c r="B5872" t="inlineStr">
        <is>
          <t>Entrenamiento</t>
        </is>
      </c>
      <c r="C5872" t="inlineStr">
        <is>
          <t>No</t>
        </is>
      </c>
      <c r="D5872">
        <f>--(C5872="Sí")</f>
        <v/>
      </c>
      <c r="E5872" t="n">
        <v>51</v>
      </c>
      <c r="F5872" t="n">
        <v>3</v>
      </c>
      <c r="G5872" t="n">
        <v>0</v>
      </c>
      <c r="H5872" t="n">
        <v>1</v>
      </c>
      <c r="I5872" t="n">
        <v>0</v>
      </c>
    </row>
    <row r="5873">
      <c r="A5873" t="inlineStr">
        <is>
          <t>CLI006759</t>
        </is>
      </c>
      <c r="B5873" t="inlineStr">
        <is>
          <t>Entrenamiento</t>
        </is>
      </c>
      <c r="C5873" t="inlineStr">
        <is>
          <t>No</t>
        </is>
      </c>
      <c r="D5873">
        <f>--(C5873="Sí")</f>
        <v/>
      </c>
      <c r="E5873" t="n">
        <v>27</v>
      </c>
      <c r="F5873" t="n">
        <v>4</v>
      </c>
      <c r="G5873" t="n">
        <v>0</v>
      </c>
      <c r="H5873" t="n">
        <v>1</v>
      </c>
      <c r="I5873" t="n">
        <v>0</v>
      </c>
    </row>
    <row r="5874">
      <c r="A5874" t="inlineStr">
        <is>
          <t>CLI006760</t>
        </is>
      </c>
      <c r="B5874" t="inlineStr">
        <is>
          <t>Prueba</t>
        </is>
      </c>
      <c r="C5874" t="inlineStr">
        <is>
          <t>No</t>
        </is>
      </c>
      <c r="D5874">
        <f>--(C5874="Sí")</f>
        <v/>
      </c>
      <c r="E5874" t="n">
        <v>34</v>
      </c>
      <c r="F5874" t="n">
        <v>1</v>
      </c>
      <c r="G5874" t="n">
        <v>0</v>
      </c>
      <c r="H5874" t="n">
        <v>1</v>
      </c>
      <c r="I5874" t="n">
        <v>0</v>
      </c>
    </row>
    <row r="5875">
      <c r="A5875" t="inlineStr">
        <is>
          <t>CLI006761</t>
        </is>
      </c>
      <c r="B5875" t="inlineStr">
        <is>
          <t>Entrenamiento</t>
        </is>
      </c>
      <c r="C5875" t="inlineStr">
        <is>
          <t>No</t>
        </is>
      </c>
      <c r="D5875">
        <f>--(C5875="Sí")</f>
        <v/>
      </c>
      <c r="E5875" t="n">
        <v>54</v>
      </c>
      <c r="F5875" t="n">
        <v>1</v>
      </c>
      <c r="G5875" t="n">
        <v>0</v>
      </c>
      <c r="H5875" t="n">
        <v>1</v>
      </c>
      <c r="I5875" t="n">
        <v>0</v>
      </c>
    </row>
    <row r="5876">
      <c r="A5876" t="inlineStr">
        <is>
          <t>CLI006762</t>
        </is>
      </c>
      <c r="B5876" t="inlineStr">
        <is>
          <t>Entrenamiento</t>
        </is>
      </c>
      <c r="C5876" t="inlineStr">
        <is>
          <t>No</t>
        </is>
      </c>
      <c r="D5876">
        <f>--(C5876="Sí")</f>
        <v/>
      </c>
      <c r="E5876" t="n">
        <v>31</v>
      </c>
      <c r="F5876" t="n">
        <v>1</v>
      </c>
      <c r="G5876" t="n">
        <v>0</v>
      </c>
      <c r="H5876" t="n">
        <v>1</v>
      </c>
      <c r="I5876" t="n">
        <v>0</v>
      </c>
    </row>
    <row r="5877">
      <c r="A5877" t="inlineStr">
        <is>
          <t>CLI006763</t>
        </is>
      </c>
      <c r="B5877" t="inlineStr">
        <is>
          <t>Entrenamiento</t>
        </is>
      </c>
      <c r="C5877" t="inlineStr">
        <is>
          <t>No</t>
        </is>
      </c>
      <c r="D5877">
        <f>--(C5877="Sí")</f>
        <v/>
      </c>
      <c r="E5877" t="n">
        <v>29</v>
      </c>
      <c r="F5877" t="n">
        <v>1</v>
      </c>
      <c r="G5877" t="n">
        <v>0</v>
      </c>
      <c r="H5877" t="n">
        <v>1</v>
      </c>
      <c r="I5877" t="n">
        <v>0</v>
      </c>
    </row>
    <row r="5878">
      <c r="A5878" t="inlineStr">
        <is>
          <t>CLI006764</t>
        </is>
      </c>
      <c r="B5878" t="inlineStr">
        <is>
          <t>Prueba</t>
        </is>
      </c>
      <c r="C5878" t="inlineStr">
        <is>
          <t>No</t>
        </is>
      </c>
      <c r="D5878">
        <f>--(C5878="Sí")</f>
        <v/>
      </c>
      <c r="E5878" t="n">
        <v>44</v>
      </c>
      <c r="F5878" t="n">
        <v>2</v>
      </c>
      <c r="G5878" t="n">
        <v>0</v>
      </c>
      <c r="H5878" t="n">
        <v>1</v>
      </c>
      <c r="I5878" t="n">
        <v>0</v>
      </c>
    </row>
    <row r="5879">
      <c r="A5879" t="inlineStr">
        <is>
          <t>CLI006765</t>
        </is>
      </c>
      <c r="B5879" t="inlineStr">
        <is>
          <t>Entrenamiento</t>
        </is>
      </c>
      <c r="C5879" t="inlineStr">
        <is>
          <t>No</t>
        </is>
      </c>
      <c r="D5879">
        <f>--(C5879="Sí")</f>
        <v/>
      </c>
      <c r="E5879" t="n">
        <v>44</v>
      </c>
      <c r="F5879" t="n">
        <v>3</v>
      </c>
      <c r="G5879" t="n">
        <v>0</v>
      </c>
      <c r="H5879" t="n">
        <v>0</v>
      </c>
      <c r="I5879" t="n">
        <v>0</v>
      </c>
    </row>
    <row r="5880">
      <c r="A5880" t="inlineStr">
        <is>
          <t>CLI006766</t>
        </is>
      </c>
      <c r="B5880" t="inlineStr">
        <is>
          <t>Entrenamiento</t>
        </is>
      </c>
      <c r="C5880" t="inlineStr">
        <is>
          <t>No</t>
        </is>
      </c>
      <c r="D5880">
        <f>--(C5880="Sí")</f>
        <v/>
      </c>
      <c r="E5880" t="n">
        <v>57</v>
      </c>
      <c r="F5880" t="n">
        <v>1</v>
      </c>
      <c r="G5880" t="n">
        <v>1</v>
      </c>
      <c r="H5880" t="n">
        <v>1</v>
      </c>
      <c r="I5880" t="n">
        <v>0</v>
      </c>
    </row>
    <row r="5881">
      <c r="A5881" t="inlineStr">
        <is>
          <t>CLI006767</t>
        </is>
      </c>
      <c r="B5881" t="inlineStr">
        <is>
          <t>Entrenamiento</t>
        </is>
      </c>
      <c r="C5881" t="inlineStr">
        <is>
          <t>No</t>
        </is>
      </c>
      <c r="D5881">
        <f>--(C5881="Sí")</f>
        <v/>
      </c>
      <c r="E5881" t="n">
        <v>31</v>
      </c>
      <c r="F5881" t="n">
        <v>3</v>
      </c>
      <c r="G5881" t="n">
        <v>0</v>
      </c>
      <c r="H5881" t="n">
        <v>1</v>
      </c>
      <c r="I5881" t="n">
        <v>0</v>
      </c>
    </row>
    <row r="5882">
      <c r="A5882" t="inlineStr">
        <is>
          <t>CLI006768</t>
        </is>
      </c>
      <c r="B5882" t="inlineStr">
        <is>
          <t>Prueba</t>
        </is>
      </c>
      <c r="C5882" t="inlineStr">
        <is>
          <t>Sí</t>
        </is>
      </c>
      <c r="D5882">
        <f>--(C5882="Sí")</f>
        <v/>
      </c>
      <c r="E5882" t="n">
        <v>49</v>
      </c>
      <c r="F5882" t="n">
        <v>1</v>
      </c>
      <c r="G5882" t="n">
        <v>1</v>
      </c>
      <c r="H5882" t="n">
        <v>1</v>
      </c>
      <c r="I5882" t="n">
        <v>0</v>
      </c>
    </row>
    <row r="5883">
      <c r="A5883" t="inlineStr">
        <is>
          <t>CLI006769</t>
        </is>
      </c>
      <c r="B5883" t="inlineStr">
        <is>
          <t>Entrenamiento</t>
        </is>
      </c>
      <c r="C5883" t="inlineStr">
        <is>
          <t>Sí</t>
        </is>
      </c>
      <c r="D5883">
        <f>--(C5883="Sí")</f>
        <v/>
      </c>
      <c r="E5883" t="n">
        <v>52</v>
      </c>
      <c r="F5883" t="n">
        <v>3</v>
      </c>
      <c r="G5883" t="n">
        <v>3</v>
      </c>
      <c r="H5883" t="n">
        <v>1</v>
      </c>
      <c r="I5883" t="n">
        <v>1</v>
      </c>
    </row>
    <row r="5884">
      <c r="A5884" t="inlineStr">
        <is>
          <t>CLI006771</t>
        </is>
      </c>
      <c r="B5884" t="inlineStr">
        <is>
          <t>Entrenamiento</t>
        </is>
      </c>
      <c r="C5884" t="inlineStr">
        <is>
          <t>No</t>
        </is>
      </c>
      <c r="D5884">
        <f>--(C5884="Sí")</f>
        <v/>
      </c>
      <c r="E5884" t="n">
        <v>49</v>
      </c>
      <c r="F5884" t="n">
        <v>1</v>
      </c>
      <c r="G5884" t="n">
        <v>0</v>
      </c>
      <c r="H5884" t="n">
        <v>1</v>
      </c>
      <c r="I5884" t="n">
        <v>0</v>
      </c>
    </row>
    <row r="5885">
      <c r="A5885" t="inlineStr">
        <is>
          <t>CLI006772</t>
        </is>
      </c>
      <c r="B5885" t="inlineStr">
        <is>
          <t>Prueba</t>
        </is>
      </c>
      <c r="C5885" t="inlineStr">
        <is>
          <t>No</t>
        </is>
      </c>
      <c r="D5885">
        <f>--(C5885="Sí")</f>
        <v/>
      </c>
      <c r="E5885" t="n">
        <v>41</v>
      </c>
      <c r="F5885" t="n">
        <v>1</v>
      </c>
      <c r="G5885" t="n">
        <v>0</v>
      </c>
      <c r="H5885" t="n">
        <v>0</v>
      </c>
      <c r="I5885" t="n">
        <v>0</v>
      </c>
    </row>
    <row r="5886">
      <c r="A5886" t="inlineStr">
        <is>
          <t>CLI006773</t>
        </is>
      </c>
      <c r="B5886" t="inlineStr">
        <is>
          <t>Entrenamiento</t>
        </is>
      </c>
      <c r="C5886" t="inlineStr">
        <is>
          <t>No</t>
        </is>
      </c>
      <c r="D5886">
        <f>--(C5886="Sí")</f>
        <v/>
      </c>
      <c r="E5886" t="n">
        <v>32</v>
      </c>
      <c r="F5886" t="n">
        <v>1</v>
      </c>
      <c r="G5886" t="n">
        <v>0</v>
      </c>
      <c r="H5886" t="n">
        <v>1</v>
      </c>
      <c r="I5886" t="n">
        <v>0</v>
      </c>
    </row>
    <row r="5887">
      <c r="A5887" t="inlineStr">
        <is>
          <t>CLI006774</t>
        </is>
      </c>
      <c r="B5887" t="inlineStr">
        <is>
          <t>Entrenamiento</t>
        </is>
      </c>
      <c r="C5887" t="inlineStr">
        <is>
          <t>No</t>
        </is>
      </c>
      <c r="D5887">
        <f>--(C5887="Sí")</f>
        <v/>
      </c>
      <c r="E5887" t="n">
        <v>34</v>
      </c>
      <c r="F5887" t="n">
        <v>1</v>
      </c>
      <c r="G5887" t="n">
        <v>0</v>
      </c>
      <c r="H5887" t="n">
        <v>1</v>
      </c>
      <c r="I5887" t="n">
        <v>0</v>
      </c>
    </row>
    <row r="5888">
      <c r="A5888" t="inlineStr">
        <is>
          <t>CLI006775</t>
        </is>
      </c>
      <c r="B5888" t="inlineStr">
        <is>
          <t>Entrenamiento</t>
        </is>
      </c>
      <c r="C5888" t="inlineStr">
        <is>
          <t>No</t>
        </is>
      </c>
      <c r="D5888">
        <f>--(C5888="Sí")</f>
        <v/>
      </c>
      <c r="E5888" t="n">
        <v>55</v>
      </c>
      <c r="F5888" t="n">
        <v>1</v>
      </c>
      <c r="G5888" t="n">
        <v>0</v>
      </c>
      <c r="H5888" t="n">
        <v>1</v>
      </c>
      <c r="I5888" t="n">
        <v>0</v>
      </c>
    </row>
    <row r="5889">
      <c r="A5889" t="inlineStr">
        <is>
          <t>CLI006776</t>
        </is>
      </c>
      <c r="B5889" t="inlineStr">
        <is>
          <t>Prueba</t>
        </is>
      </c>
      <c r="C5889" t="inlineStr">
        <is>
          <t>No</t>
        </is>
      </c>
      <c r="D5889">
        <f>--(C5889="Sí")</f>
        <v/>
      </c>
      <c r="E5889" t="n">
        <v>37</v>
      </c>
      <c r="F5889" t="n">
        <v>2</v>
      </c>
      <c r="G5889" t="n">
        <v>0</v>
      </c>
      <c r="H5889" t="n">
        <v>1</v>
      </c>
      <c r="I5889" t="n">
        <v>0</v>
      </c>
    </row>
    <row r="5890">
      <c r="A5890" t="inlineStr">
        <is>
          <t>CLI006778</t>
        </is>
      </c>
      <c r="B5890" t="inlineStr">
        <is>
          <t>Entrenamiento</t>
        </is>
      </c>
      <c r="C5890" t="inlineStr">
        <is>
          <t>No</t>
        </is>
      </c>
      <c r="D5890">
        <f>--(C5890="Sí")</f>
        <v/>
      </c>
      <c r="E5890" t="n">
        <v>31</v>
      </c>
      <c r="F5890" t="n">
        <v>2</v>
      </c>
      <c r="G5890" t="n">
        <v>0</v>
      </c>
      <c r="H5890" t="n">
        <v>1</v>
      </c>
      <c r="I5890" t="n">
        <v>0</v>
      </c>
    </row>
    <row r="5891">
      <c r="A5891" t="inlineStr">
        <is>
          <t>CLI006779</t>
        </is>
      </c>
      <c r="B5891" t="inlineStr">
        <is>
          <t>Entrenamiento</t>
        </is>
      </c>
      <c r="C5891" t="inlineStr">
        <is>
          <t>Sí</t>
        </is>
      </c>
      <c r="D5891">
        <f>--(C5891="Sí")</f>
        <v/>
      </c>
      <c r="E5891" t="n">
        <v>59</v>
      </c>
      <c r="F5891" t="n">
        <v>3</v>
      </c>
      <c r="G5891" t="n">
        <v>1</v>
      </c>
      <c r="H5891" t="n">
        <v>1</v>
      </c>
      <c r="I5891" t="n">
        <v>1</v>
      </c>
    </row>
    <row r="5892">
      <c r="A5892" t="inlineStr">
        <is>
          <t>CLI006780</t>
        </is>
      </c>
      <c r="B5892" t="inlineStr">
        <is>
          <t>Prueba</t>
        </is>
      </c>
      <c r="C5892" t="inlineStr">
        <is>
          <t>No</t>
        </is>
      </c>
      <c r="D5892">
        <f>--(C5892="Sí")</f>
        <v/>
      </c>
      <c r="E5892" t="n">
        <v>50</v>
      </c>
      <c r="F5892" t="n">
        <v>4</v>
      </c>
      <c r="G5892" t="n">
        <v>0</v>
      </c>
      <c r="H5892" t="n">
        <v>0</v>
      </c>
      <c r="I5892" t="n">
        <v>0</v>
      </c>
    </row>
    <row r="5893">
      <c r="A5893" t="inlineStr">
        <is>
          <t>CLI006781</t>
        </is>
      </c>
      <c r="B5893" t="inlineStr">
        <is>
          <t>Entrenamiento</t>
        </is>
      </c>
      <c r="C5893" t="inlineStr">
        <is>
          <t>No</t>
        </is>
      </c>
      <c r="D5893">
        <f>--(C5893="Sí")</f>
        <v/>
      </c>
      <c r="E5893" t="n">
        <v>53</v>
      </c>
      <c r="F5893" t="n">
        <v>3</v>
      </c>
      <c r="G5893" t="n">
        <v>0</v>
      </c>
      <c r="H5893" t="n">
        <v>1</v>
      </c>
      <c r="I5893" t="n">
        <v>0</v>
      </c>
    </row>
    <row r="5894">
      <c r="A5894" t="inlineStr">
        <is>
          <t>CLI006783</t>
        </is>
      </c>
      <c r="B5894" t="inlineStr">
        <is>
          <t>Entrenamiento</t>
        </is>
      </c>
      <c r="C5894" t="inlineStr">
        <is>
          <t>No</t>
        </is>
      </c>
      <c r="D5894">
        <f>--(C5894="Sí")</f>
        <v/>
      </c>
      <c r="E5894" t="n">
        <v>32</v>
      </c>
      <c r="F5894" t="n">
        <v>1</v>
      </c>
      <c r="G5894" t="n">
        <v>0</v>
      </c>
      <c r="H5894" t="n">
        <v>1</v>
      </c>
      <c r="I5894" t="n">
        <v>0</v>
      </c>
    </row>
    <row r="5895">
      <c r="A5895" t="inlineStr">
        <is>
          <t>CLI006784</t>
        </is>
      </c>
      <c r="B5895" t="inlineStr">
        <is>
          <t>Prueba</t>
        </is>
      </c>
      <c r="C5895" t="inlineStr">
        <is>
          <t>No</t>
        </is>
      </c>
      <c r="D5895">
        <f>--(C5895="Sí")</f>
        <v/>
      </c>
      <c r="E5895" t="n">
        <v>53</v>
      </c>
      <c r="F5895" t="n">
        <v>2</v>
      </c>
      <c r="G5895" t="n">
        <v>0</v>
      </c>
      <c r="H5895" t="n">
        <v>1</v>
      </c>
      <c r="I5895" t="n">
        <v>0</v>
      </c>
    </row>
    <row r="5896">
      <c r="A5896" t="inlineStr">
        <is>
          <t>CLI006785</t>
        </is>
      </c>
      <c r="B5896" t="inlineStr">
        <is>
          <t>Entrenamiento</t>
        </is>
      </c>
      <c r="C5896" t="inlineStr">
        <is>
          <t>No</t>
        </is>
      </c>
      <c r="D5896">
        <f>--(C5896="Sí")</f>
        <v/>
      </c>
      <c r="E5896" t="n">
        <v>48</v>
      </c>
      <c r="F5896" t="n">
        <v>1</v>
      </c>
      <c r="G5896" t="n">
        <v>0</v>
      </c>
      <c r="H5896" t="n">
        <v>1</v>
      </c>
      <c r="I5896" t="n">
        <v>0</v>
      </c>
    </row>
    <row r="5897">
      <c r="A5897" t="inlineStr">
        <is>
          <t>CLI006786</t>
        </is>
      </c>
      <c r="B5897" t="inlineStr">
        <is>
          <t>Entrenamiento</t>
        </is>
      </c>
      <c r="C5897" t="inlineStr">
        <is>
          <t>No</t>
        </is>
      </c>
      <c r="D5897">
        <f>--(C5897="Sí")</f>
        <v/>
      </c>
      <c r="E5897" t="n">
        <v>46</v>
      </c>
      <c r="F5897" t="n">
        <v>1</v>
      </c>
      <c r="G5897" t="n">
        <v>0</v>
      </c>
      <c r="H5897" t="n">
        <v>0</v>
      </c>
      <c r="I5897" t="n">
        <v>0</v>
      </c>
    </row>
    <row r="5898">
      <c r="A5898" t="inlineStr">
        <is>
          <t>CLI006787</t>
        </is>
      </c>
      <c r="B5898" t="inlineStr">
        <is>
          <t>Entrenamiento</t>
        </is>
      </c>
      <c r="C5898" t="inlineStr">
        <is>
          <t>No</t>
        </is>
      </c>
      <c r="D5898">
        <f>--(C5898="Sí")</f>
        <v/>
      </c>
      <c r="E5898" t="n">
        <v>26</v>
      </c>
      <c r="F5898" t="n">
        <v>1</v>
      </c>
      <c r="G5898" t="n">
        <v>0</v>
      </c>
      <c r="H5898" t="n">
        <v>1</v>
      </c>
      <c r="I5898" t="n">
        <v>0</v>
      </c>
    </row>
    <row r="5899">
      <c r="A5899" t="inlineStr">
        <is>
          <t>CLI006788</t>
        </is>
      </c>
      <c r="B5899" t="inlineStr">
        <is>
          <t>Prueba</t>
        </is>
      </c>
      <c r="C5899" t="inlineStr">
        <is>
          <t>Sí</t>
        </is>
      </c>
      <c r="D5899">
        <f>--(C5899="Sí")</f>
        <v/>
      </c>
      <c r="E5899" t="n">
        <v>39</v>
      </c>
      <c r="F5899" t="n">
        <v>3</v>
      </c>
      <c r="G5899" t="n">
        <v>1</v>
      </c>
      <c r="H5899" t="n">
        <v>0</v>
      </c>
      <c r="I5899" t="n">
        <v>1</v>
      </c>
    </row>
    <row r="5900">
      <c r="A5900" t="inlineStr">
        <is>
          <t>CLI006789</t>
        </is>
      </c>
      <c r="B5900" t="inlineStr">
        <is>
          <t>Entrenamiento</t>
        </is>
      </c>
      <c r="C5900" t="inlineStr">
        <is>
          <t>Sí</t>
        </is>
      </c>
      <c r="D5900">
        <f>--(C5900="Sí")</f>
        <v/>
      </c>
      <c r="E5900" t="n">
        <v>51</v>
      </c>
      <c r="F5900" t="n">
        <v>2</v>
      </c>
      <c r="G5900" t="n">
        <v>1</v>
      </c>
      <c r="H5900" t="n">
        <v>1</v>
      </c>
      <c r="I5900" t="n">
        <v>0</v>
      </c>
    </row>
    <row r="5901">
      <c r="A5901" t="inlineStr">
        <is>
          <t>CLI006790</t>
        </is>
      </c>
      <c r="B5901" t="inlineStr">
        <is>
          <t>Entrenamiento</t>
        </is>
      </c>
      <c r="C5901" t="inlineStr">
        <is>
          <t>No</t>
        </is>
      </c>
      <c r="D5901">
        <f>--(C5901="Sí")</f>
        <v/>
      </c>
      <c r="E5901" t="n">
        <v>51</v>
      </c>
      <c r="F5901" t="n">
        <v>4</v>
      </c>
      <c r="G5901" t="n">
        <v>0</v>
      </c>
      <c r="H5901" t="n">
        <v>1</v>
      </c>
      <c r="I5901" t="n">
        <v>0</v>
      </c>
    </row>
    <row r="5902">
      <c r="A5902" t="inlineStr">
        <is>
          <t>CLI006791</t>
        </is>
      </c>
      <c r="B5902" t="inlineStr">
        <is>
          <t>Entrenamiento</t>
        </is>
      </c>
      <c r="C5902" t="inlineStr">
        <is>
          <t>Sí</t>
        </is>
      </c>
      <c r="D5902">
        <f>--(C5902="Sí")</f>
        <v/>
      </c>
      <c r="E5902" t="n">
        <v>24</v>
      </c>
      <c r="F5902" t="n">
        <v>2</v>
      </c>
      <c r="G5902" t="n">
        <v>0</v>
      </c>
      <c r="H5902" t="n">
        <v>1</v>
      </c>
      <c r="I5902" t="n">
        <v>0</v>
      </c>
    </row>
    <row r="5903">
      <c r="A5903" t="inlineStr">
        <is>
          <t>CLI006792</t>
        </is>
      </c>
      <c r="B5903" t="inlineStr">
        <is>
          <t>Prueba</t>
        </is>
      </c>
      <c r="C5903" t="inlineStr">
        <is>
          <t>No</t>
        </is>
      </c>
      <c r="D5903">
        <f>--(C5903="Sí")</f>
        <v/>
      </c>
      <c r="E5903" t="n">
        <v>46</v>
      </c>
      <c r="F5903" t="n">
        <v>6</v>
      </c>
      <c r="G5903" t="n">
        <v>0</v>
      </c>
      <c r="H5903" t="n">
        <v>1</v>
      </c>
      <c r="I5903" t="n">
        <v>0</v>
      </c>
    </row>
    <row r="5904">
      <c r="A5904" t="inlineStr">
        <is>
          <t>CLI006793</t>
        </is>
      </c>
      <c r="B5904" t="inlineStr">
        <is>
          <t>Entrenamiento</t>
        </is>
      </c>
      <c r="C5904" t="inlineStr">
        <is>
          <t>No</t>
        </is>
      </c>
      <c r="D5904">
        <f>--(C5904="Sí")</f>
        <v/>
      </c>
      <c r="E5904" t="n">
        <v>51</v>
      </c>
      <c r="F5904" t="n">
        <v>1</v>
      </c>
      <c r="G5904" t="n">
        <v>0</v>
      </c>
      <c r="H5904" t="n">
        <v>0</v>
      </c>
      <c r="I5904" t="n">
        <v>0</v>
      </c>
    </row>
    <row r="5905">
      <c r="A5905" t="inlineStr">
        <is>
          <t>CLI006794</t>
        </is>
      </c>
      <c r="B5905" t="inlineStr">
        <is>
          <t>Entrenamiento</t>
        </is>
      </c>
      <c r="C5905" t="inlineStr">
        <is>
          <t>Sí</t>
        </is>
      </c>
      <c r="D5905">
        <f>--(C5905="Sí")</f>
        <v/>
      </c>
      <c r="E5905" t="n">
        <v>49</v>
      </c>
      <c r="F5905" t="n">
        <v>2</v>
      </c>
      <c r="G5905" t="n">
        <v>0</v>
      </c>
      <c r="H5905" t="n">
        <v>0</v>
      </c>
      <c r="I5905" t="n">
        <v>0</v>
      </c>
    </row>
    <row r="5906">
      <c r="A5906" t="inlineStr">
        <is>
          <t>CLI006795</t>
        </is>
      </c>
      <c r="B5906" t="inlineStr">
        <is>
          <t>Entrenamiento</t>
        </is>
      </c>
      <c r="C5906" t="inlineStr">
        <is>
          <t>Sí</t>
        </is>
      </c>
      <c r="D5906">
        <f>--(C5906="Sí")</f>
        <v/>
      </c>
      <c r="E5906" t="n">
        <v>57</v>
      </c>
      <c r="F5906" t="n">
        <v>1</v>
      </c>
      <c r="G5906" t="n">
        <v>0</v>
      </c>
      <c r="H5906" t="n">
        <v>1</v>
      </c>
      <c r="I5906" t="n">
        <v>0</v>
      </c>
    </row>
    <row r="5907">
      <c r="A5907" t="inlineStr">
        <is>
          <t>CLI006796</t>
        </is>
      </c>
      <c r="B5907" t="inlineStr">
        <is>
          <t>Prueba</t>
        </is>
      </c>
      <c r="C5907" t="inlineStr">
        <is>
          <t>No</t>
        </is>
      </c>
      <c r="D5907">
        <f>--(C5907="Sí")</f>
        <v/>
      </c>
      <c r="E5907" t="n">
        <v>55</v>
      </c>
      <c r="F5907" t="n">
        <v>1</v>
      </c>
      <c r="G5907" t="n">
        <v>0</v>
      </c>
      <c r="H5907" t="n">
        <v>0</v>
      </c>
      <c r="I5907" t="n">
        <v>0</v>
      </c>
    </row>
    <row r="5908">
      <c r="A5908" t="inlineStr">
        <is>
          <t>CLI006797</t>
        </is>
      </c>
      <c r="B5908" t="inlineStr">
        <is>
          <t>Entrenamiento</t>
        </is>
      </c>
      <c r="C5908" t="inlineStr">
        <is>
          <t>No</t>
        </is>
      </c>
      <c r="D5908">
        <f>--(C5908="Sí")</f>
        <v/>
      </c>
      <c r="E5908" t="n">
        <v>41</v>
      </c>
      <c r="F5908" t="n">
        <v>1</v>
      </c>
      <c r="G5908" t="n">
        <v>1</v>
      </c>
      <c r="H5908" t="n">
        <v>1</v>
      </c>
      <c r="I5908" t="n">
        <v>0</v>
      </c>
    </row>
    <row r="5909">
      <c r="A5909" t="inlineStr">
        <is>
          <t>CLI006798</t>
        </is>
      </c>
      <c r="B5909" t="inlineStr">
        <is>
          <t>Entrenamiento</t>
        </is>
      </c>
      <c r="C5909" t="inlineStr">
        <is>
          <t>No</t>
        </is>
      </c>
      <c r="D5909">
        <f>--(C5909="Sí")</f>
        <v/>
      </c>
      <c r="E5909" t="n">
        <v>30</v>
      </c>
      <c r="F5909" t="n">
        <v>1</v>
      </c>
      <c r="G5909" t="n">
        <v>1</v>
      </c>
      <c r="H5909" t="n">
        <v>1</v>
      </c>
      <c r="I5909" t="n">
        <v>0</v>
      </c>
    </row>
    <row r="5910">
      <c r="A5910" t="inlineStr">
        <is>
          <t>CLI006799</t>
        </is>
      </c>
      <c r="B5910" t="inlineStr">
        <is>
          <t>Entrenamiento</t>
        </is>
      </c>
      <c r="C5910" t="inlineStr">
        <is>
          <t>No</t>
        </is>
      </c>
      <c r="D5910">
        <f>--(C5910="Sí")</f>
        <v/>
      </c>
      <c r="E5910" t="n">
        <v>29</v>
      </c>
      <c r="F5910" t="n">
        <v>1</v>
      </c>
      <c r="G5910" t="n">
        <v>0</v>
      </c>
      <c r="H5910" t="n">
        <v>0</v>
      </c>
      <c r="I5910" t="n">
        <v>0</v>
      </c>
    </row>
    <row r="5911">
      <c r="A5911" t="inlineStr">
        <is>
          <t>CLI006800</t>
        </is>
      </c>
      <c r="B5911" t="inlineStr">
        <is>
          <t>Prueba</t>
        </is>
      </c>
      <c r="C5911" t="inlineStr">
        <is>
          <t>No</t>
        </is>
      </c>
      <c r="D5911">
        <f>--(C5911="Sí")</f>
        <v/>
      </c>
      <c r="E5911" t="n">
        <v>54</v>
      </c>
      <c r="F5911" t="n">
        <v>1</v>
      </c>
      <c r="G5911" t="n">
        <v>0</v>
      </c>
      <c r="H5911" t="n">
        <v>0</v>
      </c>
      <c r="I5911" t="n">
        <v>0</v>
      </c>
    </row>
    <row r="5912">
      <c r="A5912" t="inlineStr">
        <is>
          <t>CLI006801</t>
        </is>
      </c>
      <c r="B5912" t="inlineStr">
        <is>
          <t>Entrenamiento</t>
        </is>
      </c>
      <c r="C5912" t="inlineStr">
        <is>
          <t>No</t>
        </is>
      </c>
      <c r="D5912">
        <f>--(C5912="Sí")</f>
        <v/>
      </c>
      <c r="E5912" t="n">
        <v>42</v>
      </c>
      <c r="F5912" t="n">
        <v>2</v>
      </c>
      <c r="G5912" t="n">
        <v>0</v>
      </c>
      <c r="H5912" t="n">
        <v>1</v>
      </c>
      <c r="I5912" t="n">
        <v>0</v>
      </c>
    </row>
    <row r="5913">
      <c r="A5913" t="inlineStr">
        <is>
          <t>CLI006802</t>
        </is>
      </c>
      <c r="B5913" t="inlineStr">
        <is>
          <t>Entrenamiento</t>
        </is>
      </c>
      <c r="C5913" t="inlineStr">
        <is>
          <t>Sí</t>
        </is>
      </c>
      <c r="D5913">
        <f>--(C5913="Sí")</f>
        <v/>
      </c>
      <c r="E5913" t="n">
        <v>38</v>
      </c>
      <c r="F5913" t="n">
        <v>1</v>
      </c>
      <c r="G5913" t="n">
        <v>0</v>
      </c>
      <c r="H5913" t="n">
        <v>1</v>
      </c>
      <c r="I5913" t="n">
        <v>0</v>
      </c>
    </row>
    <row r="5914">
      <c r="A5914" t="inlineStr">
        <is>
          <t>CLI006803</t>
        </is>
      </c>
      <c r="B5914" t="inlineStr">
        <is>
          <t>Entrenamiento</t>
        </is>
      </c>
      <c r="C5914" t="inlineStr">
        <is>
          <t>No</t>
        </is>
      </c>
      <c r="D5914">
        <f>--(C5914="Sí")</f>
        <v/>
      </c>
      <c r="E5914" t="n">
        <v>28</v>
      </c>
      <c r="F5914" t="n">
        <v>1</v>
      </c>
      <c r="G5914" t="n">
        <v>1</v>
      </c>
      <c r="H5914" t="n">
        <v>1</v>
      </c>
      <c r="I5914" t="n">
        <v>0</v>
      </c>
    </row>
    <row r="5915">
      <c r="A5915" t="inlineStr">
        <is>
          <t>CLI006804</t>
        </is>
      </c>
      <c r="B5915" t="inlineStr">
        <is>
          <t>Prueba</t>
        </is>
      </c>
      <c r="C5915" t="inlineStr">
        <is>
          <t>No</t>
        </is>
      </c>
      <c r="D5915">
        <f>--(C5915="Sí")</f>
        <v/>
      </c>
      <c r="E5915" t="n">
        <v>25</v>
      </c>
      <c r="F5915" t="n">
        <v>1</v>
      </c>
      <c r="G5915" t="n">
        <v>0</v>
      </c>
      <c r="H5915" t="n">
        <v>1</v>
      </c>
      <c r="I5915" t="n">
        <v>0</v>
      </c>
    </row>
    <row r="5916">
      <c r="A5916" t="inlineStr">
        <is>
          <t>CLI006805</t>
        </is>
      </c>
      <c r="B5916" t="inlineStr">
        <is>
          <t>Entrenamiento</t>
        </is>
      </c>
      <c r="C5916" t="inlineStr">
        <is>
          <t>No</t>
        </is>
      </c>
      <c r="D5916">
        <f>--(C5916="Sí")</f>
        <v/>
      </c>
      <c r="E5916" t="n">
        <v>41</v>
      </c>
      <c r="F5916" t="n">
        <v>1</v>
      </c>
      <c r="G5916" t="n">
        <v>0</v>
      </c>
      <c r="H5916" t="n">
        <v>1</v>
      </c>
      <c r="I5916" t="n">
        <v>0</v>
      </c>
    </row>
    <row r="5917">
      <c r="A5917" t="inlineStr">
        <is>
          <t>CLI006807</t>
        </is>
      </c>
      <c r="B5917" t="inlineStr">
        <is>
          <t>Entrenamiento</t>
        </is>
      </c>
      <c r="C5917" t="inlineStr">
        <is>
          <t>No</t>
        </is>
      </c>
      <c r="D5917">
        <f>--(C5917="Sí")</f>
        <v/>
      </c>
      <c r="E5917" t="n">
        <v>40</v>
      </c>
      <c r="F5917" t="n">
        <v>2</v>
      </c>
      <c r="G5917" t="n">
        <v>0</v>
      </c>
      <c r="H5917" t="n">
        <v>1</v>
      </c>
      <c r="I5917" t="n">
        <v>0</v>
      </c>
    </row>
    <row r="5918">
      <c r="A5918" t="inlineStr">
        <is>
          <t>CLI006808</t>
        </is>
      </c>
      <c r="B5918" t="inlineStr">
        <is>
          <t>Prueba</t>
        </is>
      </c>
      <c r="C5918" t="inlineStr">
        <is>
          <t>No</t>
        </is>
      </c>
      <c r="D5918">
        <f>--(C5918="Sí")</f>
        <v/>
      </c>
      <c r="E5918" t="n">
        <v>30</v>
      </c>
      <c r="F5918" t="n">
        <v>11</v>
      </c>
      <c r="G5918" t="n">
        <v>0</v>
      </c>
      <c r="H5918" t="n">
        <v>0</v>
      </c>
      <c r="I5918" t="n">
        <v>0</v>
      </c>
    </row>
    <row r="5919">
      <c r="A5919" t="inlineStr">
        <is>
          <t>CLI006810</t>
        </is>
      </c>
      <c r="B5919" t="inlineStr">
        <is>
          <t>Entrenamiento</t>
        </is>
      </c>
      <c r="C5919" t="inlineStr">
        <is>
          <t>No</t>
        </is>
      </c>
      <c r="D5919">
        <f>--(C5919="Sí")</f>
        <v/>
      </c>
      <c r="E5919" t="n">
        <v>42</v>
      </c>
      <c r="F5919" t="n">
        <v>3</v>
      </c>
      <c r="G5919" t="n">
        <v>0</v>
      </c>
      <c r="H5919" t="n">
        <v>0</v>
      </c>
      <c r="I5919" t="n">
        <v>0</v>
      </c>
    </row>
    <row r="5920">
      <c r="A5920" t="inlineStr">
        <is>
          <t>CLI006811</t>
        </is>
      </c>
      <c r="B5920" t="inlineStr">
        <is>
          <t>Entrenamiento</t>
        </is>
      </c>
      <c r="C5920" t="inlineStr">
        <is>
          <t>No</t>
        </is>
      </c>
      <c r="D5920">
        <f>--(C5920="Sí")</f>
        <v/>
      </c>
      <c r="E5920" t="n">
        <v>25</v>
      </c>
      <c r="F5920" t="n">
        <v>2</v>
      </c>
      <c r="G5920" t="n">
        <v>0</v>
      </c>
      <c r="H5920" t="n">
        <v>1</v>
      </c>
      <c r="I5920" t="n">
        <v>0</v>
      </c>
    </row>
    <row r="5921">
      <c r="A5921" t="inlineStr">
        <is>
          <t>CLI006812</t>
        </is>
      </c>
      <c r="B5921" t="inlineStr">
        <is>
          <t>Prueba</t>
        </is>
      </c>
      <c r="C5921" t="inlineStr">
        <is>
          <t>No</t>
        </is>
      </c>
      <c r="D5921">
        <f>--(C5921="Sí")</f>
        <v/>
      </c>
      <c r="E5921" t="n">
        <v>49</v>
      </c>
      <c r="F5921" t="n">
        <v>3</v>
      </c>
      <c r="G5921" t="n">
        <v>0</v>
      </c>
      <c r="H5921" t="n">
        <v>1</v>
      </c>
      <c r="I5921" t="n">
        <v>0</v>
      </c>
    </row>
    <row r="5922">
      <c r="A5922" t="inlineStr">
        <is>
          <t>CLI006813</t>
        </is>
      </c>
      <c r="B5922" t="inlineStr">
        <is>
          <t>Entrenamiento</t>
        </is>
      </c>
      <c r="C5922" t="inlineStr">
        <is>
          <t>No</t>
        </is>
      </c>
      <c r="D5922">
        <f>--(C5922="Sí")</f>
        <v/>
      </c>
      <c r="E5922" t="n">
        <v>36</v>
      </c>
      <c r="F5922" t="n">
        <v>1</v>
      </c>
      <c r="G5922" t="n">
        <v>0</v>
      </c>
      <c r="H5922" t="n">
        <v>1</v>
      </c>
      <c r="I5922" t="n">
        <v>0</v>
      </c>
    </row>
    <row r="5923">
      <c r="A5923" t="inlineStr">
        <is>
          <t>CLI006814</t>
        </is>
      </c>
      <c r="B5923" t="inlineStr">
        <is>
          <t>Entrenamiento</t>
        </is>
      </c>
      <c r="C5923" t="inlineStr">
        <is>
          <t>No</t>
        </is>
      </c>
      <c r="D5923">
        <f>--(C5923="Sí")</f>
        <v/>
      </c>
      <c r="E5923" t="n">
        <v>31</v>
      </c>
      <c r="F5923" t="n">
        <v>6</v>
      </c>
      <c r="G5923" t="n">
        <v>0</v>
      </c>
      <c r="H5923" t="n">
        <v>1</v>
      </c>
      <c r="I5923" t="n">
        <v>0</v>
      </c>
    </row>
    <row r="5924">
      <c r="A5924" t="inlineStr">
        <is>
          <t>CLI006816</t>
        </is>
      </c>
      <c r="B5924" t="inlineStr">
        <is>
          <t>Prueba</t>
        </is>
      </c>
      <c r="C5924" t="inlineStr">
        <is>
          <t>No</t>
        </is>
      </c>
      <c r="D5924">
        <f>--(C5924="Sí")</f>
        <v/>
      </c>
      <c r="E5924" t="n">
        <v>58</v>
      </c>
      <c r="F5924" t="n">
        <v>1</v>
      </c>
      <c r="G5924" t="n">
        <v>0</v>
      </c>
      <c r="H5924" t="n">
        <v>1</v>
      </c>
      <c r="I5924" t="n">
        <v>0</v>
      </c>
    </row>
    <row r="5925">
      <c r="A5925" t="inlineStr">
        <is>
          <t>CLI006819</t>
        </is>
      </c>
      <c r="B5925" t="inlineStr">
        <is>
          <t>Entrenamiento</t>
        </is>
      </c>
      <c r="C5925" t="inlineStr">
        <is>
          <t>No</t>
        </is>
      </c>
      <c r="D5925">
        <f>--(C5925="Sí")</f>
        <v/>
      </c>
      <c r="E5925" t="n">
        <v>38</v>
      </c>
      <c r="F5925" t="n">
        <v>2</v>
      </c>
      <c r="G5925" t="n">
        <v>0</v>
      </c>
      <c r="H5925" t="n">
        <v>0</v>
      </c>
      <c r="I5925" t="n">
        <v>0</v>
      </c>
    </row>
    <row r="5926">
      <c r="A5926" t="inlineStr">
        <is>
          <t>CLI006821</t>
        </is>
      </c>
      <c r="B5926" t="inlineStr">
        <is>
          <t>Entrenamiento</t>
        </is>
      </c>
      <c r="C5926" t="inlineStr">
        <is>
          <t>No</t>
        </is>
      </c>
      <c r="D5926">
        <f>--(C5926="Sí")</f>
        <v/>
      </c>
      <c r="E5926" t="n">
        <v>34</v>
      </c>
      <c r="F5926" t="n">
        <v>1</v>
      </c>
      <c r="G5926" t="n">
        <v>0</v>
      </c>
      <c r="H5926" t="n">
        <v>0</v>
      </c>
      <c r="I5926" t="n">
        <v>0</v>
      </c>
    </row>
    <row r="5927">
      <c r="A5927" t="inlineStr">
        <is>
          <t>CLI006822</t>
        </is>
      </c>
      <c r="B5927" t="inlineStr">
        <is>
          <t>Entrenamiento</t>
        </is>
      </c>
      <c r="C5927" t="inlineStr">
        <is>
          <t>No</t>
        </is>
      </c>
      <c r="D5927">
        <f>--(C5927="Sí")</f>
        <v/>
      </c>
      <c r="E5927" t="n">
        <v>35</v>
      </c>
      <c r="F5927" t="n">
        <v>6</v>
      </c>
      <c r="G5927" t="n">
        <v>0</v>
      </c>
      <c r="H5927" t="n">
        <v>0</v>
      </c>
      <c r="I5927" t="n">
        <v>0</v>
      </c>
    </row>
    <row r="5928">
      <c r="A5928" t="inlineStr">
        <is>
          <t>CLI006823</t>
        </is>
      </c>
      <c r="B5928" t="inlineStr">
        <is>
          <t>Entrenamiento</t>
        </is>
      </c>
      <c r="C5928" t="inlineStr">
        <is>
          <t>No</t>
        </is>
      </c>
      <c r="D5928">
        <f>--(C5928="Sí")</f>
        <v/>
      </c>
      <c r="E5928" t="n">
        <v>41</v>
      </c>
      <c r="F5928" t="n">
        <v>4</v>
      </c>
      <c r="G5928" t="n">
        <v>0</v>
      </c>
      <c r="H5928" t="n">
        <v>0</v>
      </c>
      <c r="I5928" t="n">
        <v>0</v>
      </c>
    </row>
    <row r="5929">
      <c r="A5929" t="inlineStr">
        <is>
          <t>CLI006824</t>
        </is>
      </c>
      <c r="B5929" t="inlineStr">
        <is>
          <t>Prueba</t>
        </is>
      </c>
      <c r="C5929" t="inlineStr">
        <is>
          <t>No</t>
        </is>
      </c>
      <c r="D5929">
        <f>--(C5929="Sí")</f>
        <v/>
      </c>
      <c r="E5929" t="n">
        <v>24</v>
      </c>
      <c r="F5929" t="n">
        <v>3</v>
      </c>
      <c r="G5929" t="n">
        <v>0</v>
      </c>
      <c r="H5929" t="n">
        <v>0</v>
      </c>
      <c r="I5929" t="n">
        <v>0</v>
      </c>
    </row>
    <row r="5930">
      <c r="A5930" t="inlineStr">
        <is>
          <t>CLI006825</t>
        </is>
      </c>
      <c r="B5930" t="inlineStr">
        <is>
          <t>Entrenamiento</t>
        </is>
      </c>
      <c r="C5930" t="inlineStr">
        <is>
          <t>No</t>
        </is>
      </c>
      <c r="D5930">
        <f>--(C5930="Sí")</f>
        <v/>
      </c>
      <c r="E5930" t="n">
        <v>60</v>
      </c>
      <c r="F5930" t="n">
        <v>1</v>
      </c>
      <c r="G5930" t="n">
        <v>0</v>
      </c>
      <c r="H5930" t="n">
        <v>1</v>
      </c>
      <c r="I5930" t="n">
        <v>0</v>
      </c>
    </row>
    <row r="5931">
      <c r="A5931" t="inlineStr">
        <is>
          <t>CLI006827</t>
        </is>
      </c>
      <c r="B5931" t="inlineStr">
        <is>
          <t>Entrenamiento</t>
        </is>
      </c>
      <c r="C5931" t="inlineStr">
        <is>
          <t>No</t>
        </is>
      </c>
      <c r="D5931">
        <f>--(C5931="Sí")</f>
        <v/>
      </c>
      <c r="E5931" t="n">
        <v>23</v>
      </c>
      <c r="F5931" t="n">
        <v>8</v>
      </c>
      <c r="G5931" t="n">
        <v>0</v>
      </c>
      <c r="H5931" t="n">
        <v>1</v>
      </c>
      <c r="I5931" t="n">
        <v>0</v>
      </c>
    </row>
    <row r="5932">
      <c r="A5932" t="inlineStr">
        <is>
          <t>CLI006829</t>
        </is>
      </c>
      <c r="B5932" t="inlineStr">
        <is>
          <t>Entrenamiento</t>
        </is>
      </c>
      <c r="C5932" t="inlineStr">
        <is>
          <t>No</t>
        </is>
      </c>
      <c r="D5932">
        <f>--(C5932="Sí")</f>
        <v/>
      </c>
      <c r="E5932" t="n">
        <v>32</v>
      </c>
      <c r="F5932" t="n">
        <v>1</v>
      </c>
      <c r="G5932" t="n">
        <v>0</v>
      </c>
      <c r="H5932" t="n">
        <v>0</v>
      </c>
      <c r="I5932" t="n">
        <v>0</v>
      </c>
    </row>
    <row r="5933">
      <c r="A5933" t="inlineStr">
        <is>
          <t>CLI006830</t>
        </is>
      </c>
      <c r="B5933" t="inlineStr">
        <is>
          <t>Entrenamiento</t>
        </is>
      </c>
      <c r="C5933" t="inlineStr">
        <is>
          <t>No</t>
        </is>
      </c>
      <c r="D5933">
        <f>--(C5933="Sí")</f>
        <v/>
      </c>
      <c r="E5933" t="n">
        <v>26</v>
      </c>
      <c r="F5933" t="n">
        <v>9</v>
      </c>
      <c r="G5933" t="n">
        <v>1</v>
      </c>
      <c r="H5933" t="n">
        <v>1</v>
      </c>
      <c r="I5933" t="n">
        <v>0</v>
      </c>
    </row>
    <row r="5934">
      <c r="A5934" t="inlineStr">
        <is>
          <t>CLI006832</t>
        </is>
      </c>
      <c r="B5934" t="inlineStr">
        <is>
          <t>Prueba</t>
        </is>
      </c>
      <c r="C5934" t="inlineStr">
        <is>
          <t>No</t>
        </is>
      </c>
      <c r="D5934">
        <f>--(C5934="Sí")</f>
        <v/>
      </c>
      <c r="E5934" t="n">
        <v>30</v>
      </c>
      <c r="F5934" t="n">
        <v>3</v>
      </c>
      <c r="G5934" t="n">
        <v>0</v>
      </c>
      <c r="H5934" t="n">
        <v>0</v>
      </c>
      <c r="I5934" t="n">
        <v>0</v>
      </c>
    </row>
    <row r="5935">
      <c r="A5935" t="inlineStr">
        <is>
          <t>CLI006833</t>
        </is>
      </c>
      <c r="B5935" t="inlineStr">
        <is>
          <t>Entrenamiento</t>
        </is>
      </c>
      <c r="C5935" t="inlineStr">
        <is>
          <t>No</t>
        </is>
      </c>
      <c r="D5935">
        <f>--(C5935="Sí")</f>
        <v/>
      </c>
      <c r="E5935" t="n">
        <v>48</v>
      </c>
      <c r="F5935" t="n">
        <v>3</v>
      </c>
      <c r="G5935" t="n">
        <v>0</v>
      </c>
      <c r="H5935" t="n">
        <v>0</v>
      </c>
      <c r="I5935" t="n">
        <v>0</v>
      </c>
    </row>
    <row r="5936">
      <c r="A5936" t="inlineStr">
        <is>
          <t>CLI006834</t>
        </is>
      </c>
      <c r="B5936" t="inlineStr">
        <is>
          <t>Entrenamiento</t>
        </is>
      </c>
      <c r="C5936" t="inlineStr">
        <is>
          <t>No</t>
        </is>
      </c>
      <c r="D5936">
        <f>--(C5936="Sí")</f>
        <v/>
      </c>
      <c r="E5936" t="n">
        <v>32</v>
      </c>
      <c r="F5936" t="n">
        <v>4</v>
      </c>
      <c r="G5936" t="n">
        <v>0</v>
      </c>
      <c r="H5936" t="n">
        <v>0</v>
      </c>
      <c r="I5936" t="n">
        <v>0</v>
      </c>
    </row>
    <row r="5937">
      <c r="A5937" t="inlineStr">
        <is>
          <t>CLI006835</t>
        </is>
      </c>
      <c r="B5937" t="inlineStr">
        <is>
          <t>Entrenamiento</t>
        </is>
      </c>
      <c r="C5937" t="inlineStr">
        <is>
          <t>No</t>
        </is>
      </c>
      <c r="D5937">
        <f>--(C5937="Sí")</f>
        <v/>
      </c>
      <c r="E5937" t="n">
        <v>47</v>
      </c>
      <c r="F5937" t="n">
        <v>1</v>
      </c>
      <c r="G5937" t="n">
        <v>0</v>
      </c>
      <c r="H5937" t="n">
        <v>1</v>
      </c>
      <c r="I5937" t="n">
        <v>0</v>
      </c>
    </row>
    <row r="5938">
      <c r="A5938" t="inlineStr">
        <is>
          <t>CLI006836</t>
        </is>
      </c>
      <c r="B5938" t="inlineStr">
        <is>
          <t>Prueba</t>
        </is>
      </c>
      <c r="C5938" t="inlineStr">
        <is>
          <t>No</t>
        </is>
      </c>
      <c r="D5938">
        <f>--(C5938="Sí")</f>
        <v/>
      </c>
      <c r="E5938" t="n">
        <v>43</v>
      </c>
      <c r="F5938" t="n">
        <v>3</v>
      </c>
      <c r="G5938" t="n">
        <v>0</v>
      </c>
      <c r="H5938" t="n">
        <v>1</v>
      </c>
      <c r="I5938" t="n">
        <v>0</v>
      </c>
    </row>
    <row r="5939">
      <c r="A5939" t="inlineStr">
        <is>
          <t>CLI006837</t>
        </is>
      </c>
      <c r="B5939" t="inlineStr">
        <is>
          <t>Entrenamiento</t>
        </is>
      </c>
      <c r="C5939" t="inlineStr">
        <is>
          <t>No</t>
        </is>
      </c>
      <c r="D5939">
        <f>--(C5939="Sí")</f>
        <v/>
      </c>
      <c r="E5939" t="n">
        <v>49</v>
      </c>
      <c r="F5939" t="n">
        <v>3</v>
      </c>
      <c r="G5939" t="n">
        <v>1</v>
      </c>
      <c r="H5939" t="n">
        <v>1</v>
      </c>
      <c r="I5939" t="n">
        <v>0</v>
      </c>
    </row>
    <row r="5940">
      <c r="A5940" t="inlineStr">
        <is>
          <t>CLI006838</t>
        </is>
      </c>
      <c r="B5940" t="inlineStr">
        <is>
          <t>Entrenamiento</t>
        </is>
      </c>
      <c r="C5940" t="inlineStr">
        <is>
          <t>No</t>
        </is>
      </c>
      <c r="D5940">
        <f>--(C5940="Sí")</f>
        <v/>
      </c>
      <c r="E5940" t="n">
        <v>29</v>
      </c>
      <c r="F5940" t="n">
        <v>1</v>
      </c>
      <c r="G5940" t="n">
        <v>1</v>
      </c>
      <c r="H5940" t="n">
        <v>1</v>
      </c>
      <c r="I5940" t="n">
        <v>0</v>
      </c>
    </row>
    <row r="5941">
      <c r="A5941" t="inlineStr">
        <is>
          <t>CLI006839</t>
        </is>
      </c>
      <c r="B5941" t="inlineStr">
        <is>
          <t>Entrenamiento</t>
        </is>
      </c>
      <c r="C5941" t="inlineStr">
        <is>
          <t>No</t>
        </is>
      </c>
      <c r="D5941">
        <f>--(C5941="Sí")</f>
        <v/>
      </c>
      <c r="E5941" t="n">
        <v>43</v>
      </c>
      <c r="F5941" t="n">
        <v>2</v>
      </c>
      <c r="G5941" t="n">
        <v>0</v>
      </c>
      <c r="H5941" t="n">
        <v>1</v>
      </c>
      <c r="I5941" t="n">
        <v>0</v>
      </c>
    </row>
    <row r="5942">
      <c r="A5942" t="inlineStr">
        <is>
          <t>CLI006840</t>
        </is>
      </c>
      <c r="B5942" t="inlineStr">
        <is>
          <t>Prueba</t>
        </is>
      </c>
      <c r="C5942" t="inlineStr">
        <is>
          <t>No</t>
        </is>
      </c>
      <c r="D5942">
        <f>--(C5942="Sí")</f>
        <v/>
      </c>
      <c r="E5942" t="n">
        <v>30</v>
      </c>
      <c r="F5942" t="n">
        <v>3</v>
      </c>
      <c r="G5942" t="n">
        <v>1</v>
      </c>
      <c r="H5942" t="n">
        <v>1</v>
      </c>
      <c r="I5942" t="n">
        <v>0</v>
      </c>
    </row>
    <row r="5943">
      <c r="A5943" t="inlineStr">
        <is>
          <t>CLI006841</t>
        </is>
      </c>
      <c r="B5943" t="inlineStr">
        <is>
          <t>Entrenamiento</t>
        </is>
      </c>
      <c r="C5943" t="inlineStr">
        <is>
          <t>No</t>
        </is>
      </c>
      <c r="D5943">
        <f>--(C5943="Sí")</f>
        <v/>
      </c>
      <c r="E5943" t="n">
        <v>37</v>
      </c>
      <c r="F5943" t="n">
        <v>4</v>
      </c>
      <c r="G5943" t="n">
        <v>0</v>
      </c>
      <c r="H5943" t="n">
        <v>1</v>
      </c>
      <c r="I5943" t="n">
        <v>0</v>
      </c>
    </row>
    <row r="5944">
      <c r="A5944" t="inlineStr">
        <is>
          <t>CLI006842</t>
        </is>
      </c>
      <c r="B5944" t="inlineStr">
        <is>
          <t>Entrenamiento</t>
        </is>
      </c>
      <c r="C5944" t="inlineStr">
        <is>
          <t>No</t>
        </is>
      </c>
      <c r="D5944">
        <f>--(C5944="Sí")</f>
        <v/>
      </c>
      <c r="E5944" t="n">
        <v>38</v>
      </c>
      <c r="F5944" t="n">
        <v>2</v>
      </c>
      <c r="G5944" t="n">
        <v>0</v>
      </c>
      <c r="H5944" t="n">
        <v>1</v>
      </c>
      <c r="I5944" t="n">
        <v>0</v>
      </c>
    </row>
    <row r="5945">
      <c r="A5945" t="inlineStr">
        <is>
          <t>CLI006843</t>
        </is>
      </c>
      <c r="B5945" t="inlineStr">
        <is>
          <t>Entrenamiento</t>
        </is>
      </c>
      <c r="C5945" t="inlineStr">
        <is>
          <t>Sí</t>
        </is>
      </c>
      <c r="D5945">
        <f>--(C5945="Sí")</f>
        <v/>
      </c>
      <c r="E5945" t="n">
        <v>32</v>
      </c>
      <c r="F5945" t="n">
        <v>1</v>
      </c>
      <c r="G5945" t="n">
        <v>0</v>
      </c>
      <c r="H5945" t="n">
        <v>0</v>
      </c>
      <c r="I5945" t="n">
        <v>0</v>
      </c>
    </row>
    <row r="5946">
      <c r="A5946" t="inlineStr">
        <is>
          <t>CLI006844</t>
        </is>
      </c>
      <c r="B5946" t="inlineStr">
        <is>
          <t>Prueba</t>
        </is>
      </c>
      <c r="C5946" t="inlineStr">
        <is>
          <t>Sí</t>
        </is>
      </c>
      <c r="D5946">
        <f>--(C5946="Sí")</f>
        <v/>
      </c>
      <c r="E5946" t="n">
        <v>36</v>
      </c>
      <c r="F5946" t="n">
        <v>1</v>
      </c>
      <c r="G5946" t="n">
        <v>0</v>
      </c>
      <c r="H5946" t="n">
        <v>1</v>
      </c>
      <c r="I5946" t="n">
        <v>0</v>
      </c>
    </row>
    <row r="5947">
      <c r="A5947" t="inlineStr">
        <is>
          <t>CLI006845</t>
        </is>
      </c>
      <c r="B5947" t="inlineStr">
        <is>
          <t>Entrenamiento</t>
        </is>
      </c>
      <c r="C5947" t="inlineStr">
        <is>
          <t>No</t>
        </is>
      </c>
      <c r="D5947">
        <f>--(C5947="Sí")</f>
        <v/>
      </c>
      <c r="E5947" t="n">
        <v>28</v>
      </c>
      <c r="F5947" t="n">
        <v>1</v>
      </c>
      <c r="G5947" t="n">
        <v>0</v>
      </c>
      <c r="H5947" t="n">
        <v>1</v>
      </c>
      <c r="I5947" t="n">
        <v>0</v>
      </c>
    </row>
    <row r="5948">
      <c r="A5948" t="inlineStr">
        <is>
          <t>CLI006847</t>
        </is>
      </c>
      <c r="B5948" t="inlineStr">
        <is>
          <t>Entrenamiento</t>
        </is>
      </c>
      <c r="C5948" t="inlineStr">
        <is>
          <t>No</t>
        </is>
      </c>
      <c r="D5948">
        <f>--(C5948="Sí")</f>
        <v/>
      </c>
      <c r="E5948" t="n">
        <v>41</v>
      </c>
      <c r="F5948" t="n">
        <v>1</v>
      </c>
      <c r="G5948" t="n">
        <v>0</v>
      </c>
      <c r="H5948" t="n">
        <v>0</v>
      </c>
      <c r="I5948" t="n">
        <v>0</v>
      </c>
    </row>
    <row r="5949">
      <c r="A5949" t="inlineStr">
        <is>
          <t>CLI006848</t>
        </is>
      </c>
      <c r="B5949" t="inlineStr">
        <is>
          <t>Prueba</t>
        </is>
      </c>
      <c r="C5949" t="inlineStr">
        <is>
          <t>No</t>
        </is>
      </c>
      <c r="D5949">
        <f>--(C5949="Sí")</f>
        <v/>
      </c>
      <c r="E5949" t="n">
        <v>31</v>
      </c>
      <c r="F5949" t="n">
        <v>1</v>
      </c>
      <c r="G5949" t="n">
        <v>0</v>
      </c>
      <c r="H5949" t="n">
        <v>0</v>
      </c>
      <c r="I5949" t="n">
        <v>0</v>
      </c>
    </row>
    <row r="5950">
      <c r="A5950" t="inlineStr">
        <is>
          <t>CLI006849</t>
        </is>
      </c>
      <c r="B5950" t="inlineStr">
        <is>
          <t>Entrenamiento</t>
        </is>
      </c>
      <c r="C5950" t="inlineStr">
        <is>
          <t>No</t>
        </is>
      </c>
      <c r="D5950">
        <f>--(C5950="Sí")</f>
        <v/>
      </c>
      <c r="E5950" t="n">
        <v>37</v>
      </c>
      <c r="F5950" t="n">
        <v>1</v>
      </c>
      <c r="G5950" t="n">
        <v>1</v>
      </c>
      <c r="H5950" t="n">
        <v>1</v>
      </c>
      <c r="I5950" t="n">
        <v>0</v>
      </c>
    </row>
    <row r="5951">
      <c r="A5951" t="inlineStr">
        <is>
          <t>CLI006851</t>
        </is>
      </c>
      <c r="B5951" t="inlineStr">
        <is>
          <t>Entrenamiento</t>
        </is>
      </c>
      <c r="C5951" t="inlineStr">
        <is>
          <t>Sí</t>
        </is>
      </c>
      <c r="D5951">
        <f>--(C5951="Sí")</f>
        <v/>
      </c>
      <c r="E5951" t="n">
        <v>69</v>
      </c>
      <c r="F5951" t="n">
        <v>6</v>
      </c>
      <c r="G5951" t="n">
        <v>2</v>
      </c>
      <c r="H5951" t="n">
        <v>1</v>
      </c>
      <c r="I5951" t="n">
        <v>0</v>
      </c>
    </row>
    <row r="5952">
      <c r="A5952" t="inlineStr">
        <is>
          <t>CLI006852</t>
        </is>
      </c>
      <c r="B5952" t="inlineStr">
        <is>
          <t>Prueba</t>
        </is>
      </c>
      <c r="C5952" t="inlineStr">
        <is>
          <t>No</t>
        </is>
      </c>
      <c r="D5952">
        <f>--(C5952="Sí")</f>
        <v/>
      </c>
      <c r="E5952" t="n">
        <v>53</v>
      </c>
      <c r="F5952" t="n">
        <v>1</v>
      </c>
      <c r="G5952" t="n">
        <v>0</v>
      </c>
      <c r="H5952" t="n">
        <v>0</v>
      </c>
      <c r="I5952" t="n">
        <v>0</v>
      </c>
    </row>
    <row r="5953">
      <c r="A5953" t="inlineStr">
        <is>
          <t>CLI006853</t>
        </is>
      </c>
      <c r="B5953" t="inlineStr">
        <is>
          <t>Entrenamiento</t>
        </is>
      </c>
      <c r="C5953" t="inlineStr">
        <is>
          <t>No</t>
        </is>
      </c>
      <c r="D5953">
        <f>--(C5953="Sí")</f>
        <v/>
      </c>
      <c r="E5953" t="n">
        <v>27</v>
      </c>
      <c r="F5953" t="n">
        <v>1</v>
      </c>
      <c r="G5953" t="n">
        <v>0</v>
      </c>
      <c r="H5953" t="n">
        <v>1</v>
      </c>
      <c r="I5953" t="n">
        <v>0</v>
      </c>
    </row>
    <row r="5954">
      <c r="A5954" t="inlineStr">
        <is>
          <t>CLI006854</t>
        </is>
      </c>
      <c r="B5954" t="inlineStr">
        <is>
          <t>Entrenamiento</t>
        </is>
      </c>
      <c r="C5954" t="inlineStr">
        <is>
          <t>No</t>
        </is>
      </c>
      <c r="D5954">
        <f>--(C5954="Sí")</f>
        <v/>
      </c>
      <c r="E5954" t="n">
        <v>25</v>
      </c>
      <c r="F5954" t="n">
        <v>2</v>
      </c>
      <c r="G5954" t="n">
        <v>0</v>
      </c>
      <c r="H5954" t="n">
        <v>0</v>
      </c>
      <c r="I5954" t="n">
        <v>0</v>
      </c>
    </row>
    <row r="5955">
      <c r="A5955" t="inlineStr">
        <is>
          <t>CLI006855</t>
        </is>
      </c>
      <c r="B5955" t="inlineStr">
        <is>
          <t>Entrenamiento</t>
        </is>
      </c>
      <c r="C5955" t="inlineStr">
        <is>
          <t>No</t>
        </is>
      </c>
      <c r="D5955">
        <f>--(C5955="Sí")</f>
        <v/>
      </c>
      <c r="E5955" t="n">
        <v>25</v>
      </c>
      <c r="F5955" t="n">
        <v>2</v>
      </c>
      <c r="G5955" t="n">
        <v>0</v>
      </c>
      <c r="H5955" t="n">
        <v>0</v>
      </c>
      <c r="I5955" t="n">
        <v>0</v>
      </c>
    </row>
    <row r="5956">
      <c r="A5956" t="inlineStr">
        <is>
          <t>CLI006856</t>
        </is>
      </c>
      <c r="B5956" t="inlineStr">
        <is>
          <t>Prueba</t>
        </is>
      </c>
      <c r="C5956" t="inlineStr">
        <is>
          <t>No</t>
        </is>
      </c>
      <c r="D5956">
        <f>--(C5956="Sí")</f>
        <v/>
      </c>
      <c r="E5956" t="n">
        <v>40</v>
      </c>
      <c r="F5956" t="n">
        <v>6</v>
      </c>
      <c r="G5956" t="n">
        <v>0</v>
      </c>
      <c r="H5956" t="n">
        <v>1</v>
      </c>
      <c r="I5956" t="n">
        <v>0</v>
      </c>
    </row>
    <row r="5957">
      <c r="A5957" t="inlineStr">
        <is>
          <t>CLI006857</t>
        </is>
      </c>
      <c r="B5957" t="inlineStr">
        <is>
          <t>Entrenamiento</t>
        </is>
      </c>
      <c r="C5957" t="inlineStr">
        <is>
          <t>No</t>
        </is>
      </c>
      <c r="D5957">
        <f>--(C5957="Sí")</f>
        <v/>
      </c>
      <c r="E5957" t="n">
        <v>73</v>
      </c>
      <c r="F5957" t="n">
        <v>1</v>
      </c>
      <c r="G5957" t="n">
        <v>1</v>
      </c>
      <c r="H5957" t="n">
        <v>1</v>
      </c>
      <c r="I5957" t="n">
        <v>1</v>
      </c>
    </row>
    <row r="5958">
      <c r="A5958" t="inlineStr">
        <is>
          <t>CLI006858</t>
        </is>
      </c>
      <c r="B5958" t="inlineStr">
        <is>
          <t>Entrenamiento</t>
        </is>
      </c>
      <c r="C5958" t="inlineStr">
        <is>
          <t>No</t>
        </is>
      </c>
      <c r="D5958">
        <f>--(C5958="Sí")</f>
        <v/>
      </c>
      <c r="E5958" t="n">
        <v>47</v>
      </c>
      <c r="F5958" t="n">
        <v>2</v>
      </c>
      <c r="G5958" t="n">
        <v>1</v>
      </c>
      <c r="H5958" t="n">
        <v>1</v>
      </c>
      <c r="I5958" t="n">
        <v>0</v>
      </c>
    </row>
    <row r="5959">
      <c r="A5959" t="inlineStr">
        <is>
          <t>CLI006859</t>
        </is>
      </c>
      <c r="B5959" t="inlineStr">
        <is>
          <t>Entrenamiento</t>
        </is>
      </c>
      <c r="C5959" t="inlineStr">
        <is>
          <t>No</t>
        </is>
      </c>
      <c r="D5959">
        <f>--(C5959="Sí")</f>
        <v/>
      </c>
      <c r="E5959" t="n">
        <v>29</v>
      </c>
      <c r="F5959" t="n">
        <v>1</v>
      </c>
      <c r="G5959" t="n">
        <v>0</v>
      </c>
      <c r="H5959" t="n">
        <v>0</v>
      </c>
      <c r="I5959" t="n">
        <v>0</v>
      </c>
    </row>
    <row r="5960">
      <c r="A5960" t="inlineStr">
        <is>
          <t>CLI006860</t>
        </is>
      </c>
      <c r="B5960" t="inlineStr">
        <is>
          <t>Prueba</t>
        </is>
      </c>
      <c r="C5960" t="inlineStr">
        <is>
          <t>No</t>
        </is>
      </c>
      <c r="D5960">
        <f>--(C5960="Sí")</f>
        <v/>
      </c>
      <c r="E5960" t="n">
        <v>32</v>
      </c>
      <c r="F5960" t="n">
        <v>1</v>
      </c>
      <c r="G5960" t="n">
        <v>0</v>
      </c>
      <c r="H5960" t="n">
        <v>1</v>
      </c>
      <c r="I5960" t="n">
        <v>0</v>
      </c>
    </row>
    <row r="5961">
      <c r="A5961" t="inlineStr">
        <is>
          <t>CLI006861</t>
        </is>
      </c>
      <c r="B5961" t="inlineStr">
        <is>
          <t>Entrenamiento</t>
        </is>
      </c>
      <c r="C5961" t="inlineStr">
        <is>
          <t>No</t>
        </is>
      </c>
      <c r="D5961">
        <f>--(C5961="Sí")</f>
        <v/>
      </c>
      <c r="E5961" t="n">
        <v>34</v>
      </c>
      <c r="F5961" t="n">
        <v>1</v>
      </c>
      <c r="G5961" t="n">
        <v>0</v>
      </c>
      <c r="H5961" t="n">
        <v>1</v>
      </c>
      <c r="I5961" t="n">
        <v>0</v>
      </c>
    </row>
    <row r="5962">
      <c r="A5962" t="inlineStr">
        <is>
          <t>CLI006862</t>
        </is>
      </c>
      <c r="B5962" t="inlineStr">
        <is>
          <t>Entrenamiento</t>
        </is>
      </c>
      <c r="C5962" t="inlineStr">
        <is>
          <t>No</t>
        </is>
      </c>
      <c r="D5962">
        <f>--(C5962="Sí")</f>
        <v/>
      </c>
      <c r="E5962" t="n">
        <v>40</v>
      </c>
      <c r="F5962" t="n">
        <v>2</v>
      </c>
      <c r="G5962" t="n">
        <v>0</v>
      </c>
      <c r="H5962" t="n">
        <v>0</v>
      </c>
      <c r="I5962" t="n">
        <v>0</v>
      </c>
    </row>
    <row r="5963">
      <c r="A5963" t="inlineStr">
        <is>
          <t>CLI006863</t>
        </is>
      </c>
      <c r="B5963" t="inlineStr">
        <is>
          <t>Entrenamiento</t>
        </is>
      </c>
      <c r="C5963" t="inlineStr">
        <is>
          <t>No</t>
        </is>
      </c>
      <c r="D5963">
        <f>--(C5963="Sí")</f>
        <v/>
      </c>
      <c r="E5963" t="n">
        <v>46</v>
      </c>
      <c r="F5963" t="n">
        <v>1</v>
      </c>
      <c r="G5963" t="n">
        <v>0</v>
      </c>
      <c r="H5963" t="n">
        <v>0</v>
      </c>
      <c r="I5963" t="n">
        <v>0</v>
      </c>
    </row>
    <row r="5964">
      <c r="A5964" t="inlineStr">
        <is>
          <t>CLI006864</t>
        </is>
      </c>
      <c r="B5964" t="inlineStr">
        <is>
          <t>Prueba</t>
        </is>
      </c>
      <c r="C5964" t="inlineStr">
        <is>
          <t>No</t>
        </is>
      </c>
      <c r="D5964">
        <f>--(C5964="Sí")</f>
        <v/>
      </c>
      <c r="E5964" t="n">
        <v>52</v>
      </c>
      <c r="F5964" t="n">
        <v>3</v>
      </c>
      <c r="G5964" t="n">
        <v>0</v>
      </c>
      <c r="H5964" t="n">
        <v>0</v>
      </c>
      <c r="I5964" t="n">
        <v>0</v>
      </c>
    </row>
    <row r="5965">
      <c r="A5965" t="inlineStr">
        <is>
          <t>CLI006865</t>
        </is>
      </c>
      <c r="B5965" t="inlineStr">
        <is>
          <t>Entrenamiento</t>
        </is>
      </c>
      <c r="C5965" t="inlineStr">
        <is>
          <t>No</t>
        </is>
      </c>
      <c r="D5965">
        <f>--(C5965="Sí")</f>
        <v/>
      </c>
      <c r="E5965" t="n">
        <v>53</v>
      </c>
      <c r="F5965" t="n">
        <v>2</v>
      </c>
      <c r="G5965" t="n">
        <v>0</v>
      </c>
      <c r="H5965" t="n">
        <v>0</v>
      </c>
      <c r="I5965" t="n">
        <v>0</v>
      </c>
    </row>
    <row r="5966">
      <c r="A5966" t="inlineStr">
        <is>
          <t>CLI006866</t>
        </is>
      </c>
      <c r="B5966" t="inlineStr">
        <is>
          <t>Entrenamiento</t>
        </is>
      </c>
      <c r="C5966" t="inlineStr">
        <is>
          <t>No</t>
        </is>
      </c>
      <c r="D5966">
        <f>--(C5966="Sí")</f>
        <v/>
      </c>
      <c r="E5966" t="n">
        <v>34</v>
      </c>
      <c r="F5966" t="n">
        <v>1</v>
      </c>
      <c r="G5966" t="n">
        <v>0</v>
      </c>
      <c r="H5966" t="n">
        <v>1</v>
      </c>
      <c r="I5966" t="n">
        <v>0</v>
      </c>
    </row>
    <row r="5967">
      <c r="A5967" t="inlineStr">
        <is>
          <t>CLI006867</t>
        </is>
      </c>
      <c r="B5967" t="inlineStr">
        <is>
          <t>Entrenamiento</t>
        </is>
      </c>
      <c r="C5967" t="inlineStr">
        <is>
          <t>No</t>
        </is>
      </c>
      <c r="D5967">
        <f>--(C5967="Sí")</f>
        <v/>
      </c>
      <c r="E5967" t="n">
        <v>37</v>
      </c>
      <c r="F5967" t="n">
        <v>1</v>
      </c>
      <c r="G5967" t="n">
        <v>0</v>
      </c>
      <c r="H5967" t="n">
        <v>0</v>
      </c>
      <c r="I5967" t="n">
        <v>0</v>
      </c>
    </row>
    <row r="5968">
      <c r="A5968" t="inlineStr">
        <is>
          <t>CLI006868</t>
        </is>
      </c>
      <c r="B5968" t="inlineStr">
        <is>
          <t>Prueba</t>
        </is>
      </c>
      <c r="C5968" t="inlineStr">
        <is>
          <t>No</t>
        </is>
      </c>
      <c r="D5968">
        <f>--(C5968="Sí")</f>
        <v/>
      </c>
      <c r="E5968" t="n">
        <v>50</v>
      </c>
      <c r="F5968" t="n">
        <v>3</v>
      </c>
      <c r="G5968" t="n">
        <v>0</v>
      </c>
      <c r="H5968" t="n">
        <v>0</v>
      </c>
      <c r="I5968" t="n">
        <v>0</v>
      </c>
    </row>
    <row r="5969">
      <c r="A5969" t="inlineStr">
        <is>
          <t>CLI006869</t>
        </is>
      </c>
      <c r="B5969" t="inlineStr">
        <is>
          <t>Entrenamiento</t>
        </is>
      </c>
      <c r="C5969" t="inlineStr">
        <is>
          <t>No</t>
        </is>
      </c>
      <c r="D5969">
        <f>--(C5969="Sí")</f>
        <v/>
      </c>
      <c r="E5969" t="n">
        <v>53</v>
      </c>
      <c r="F5969" t="n">
        <v>1</v>
      </c>
      <c r="G5969" t="n">
        <v>1</v>
      </c>
      <c r="H5969" t="n">
        <v>1</v>
      </c>
      <c r="I5969" t="n">
        <v>0</v>
      </c>
    </row>
    <row r="5970">
      <c r="A5970" t="inlineStr">
        <is>
          <t>CLI006870</t>
        </is>
      </c>
      <c r="B5970" t="inlineStr">
        <is>
          <t>Entrenamiento</t>
        </is>
      </c>
      <c r="C5970" t="inlineStr">
        <is>
          <t>No</t>
        </is>
      </c>
      <c r="D5970">
        <f>--(C5970="Sí")</f>
        <v/>
      </c>
      <c r="E5970" t="n">
        <v>37</v>
      </c>
      <c r="F5970" t="n">
        <v>1</v>
      </c>
      <c r="G5970" t="n">
        <v>1</v>
      </c>
      <c r="H5970" t="n">
        <v>1</v>
      </c>
      <c r="I5970" t="n">
        <v>0</v>
      </c>
    </row>
    <row r="5971">
      <c r="A5971" t="inlineStr">
        <is>
          <t>CLI006871</t>
        </is>
      </c>
      <c r="B5971" t="inlineStr">
        <is>
          <t>Entrenamiento</t>
        </is>
      </c>
      <c r="C5971" t="inlineStr">
        <is>
          <t>No</t>
        </is>
      </c>
      <c r="D5971">
        <f>--(C5971="Sí")</f>
        <v/>
      </c>
      <c r="E5971" t="n">
        <v>42</v>
      </c>
      <c r="F5971" t="n">
        <v>1</v>
      </c>
      <c r="G5971" t="n">
        <v>0</v>
      </c>
      <c r="H5971" t="n">
        <v>0</v>
      </c>
      <c r="I5971" t="n">
        <v>0</v>
      </c>
    </row>
    <row r="5972">
      <c r="A5972" t="inlineStr">
        <is>
          <t>CLI006872</t>
        </is>
      </c>
      <c r="B5972" t="inlineStr">
        <is>
          <t>Prueba</t>
        </is>
      </c>
      <c r="C5972" t="inlineStr">
        <is>
          <t>No</t>
        </is>
      </c>
      <c r="D5972">
        <f>--(C5972="Sí")</f>
        <v/>
      </c>
      <c r="E5972" t="n">
        <v>39</v>
      </c>
      <c r="F5972" t="n">
        <v>9</v>
      </c>
      <c r="G5972" t="n">
        <v>0</v>
      </c>
      <c r="H5972" t="n">
        <v>0</v>
      </c>
      <c r="I5972" t="n">
        <v>0</v>
      </c>
    </row>
    <row r="5973">
      <c r="A5973" t="inlineStr">
        <is>
          <t>CLI006873</t>
        </is>
      </c>
      <c r="B5973" t="inlineStr">
        <is>
          <t>Entrenamiento</t>
        </is>
      </c>
      <c r="C5973" t="inlineStr">
        <is>
          <t>No</t>
        </is>
      </c>
      <c r="D5973">
        <f>--(C5973="Sí")</f>
        <v/>
      </c>
      <c r="E5973" t="n">
        <v>47</v>
      </c>
      <c r="F5973" t="n">
        <v>1</v>
      </c>
      <c r="G5973" t="n">
        <v>0</v>
      </c>
      <c r="H5973" t="n">
        <v>0</v>
      </c>
      <c r="I5973" t="n">
        <v>0</v>
      </c>
    </row>
    <row r="5974">
      <c r="A5974" t="inlineStr">
        <is>
          <t>CLI006875</t>
        </is>
      </c>
      <c r="B5974" t="inlineStr">
        <is>
          <t>Entrenamiento</t>
        </is>
      </c>
      <c r="C5974" t="inlineStr">
        <is>
          <t>No</t>
        </is>
      </c>
      <c r="D5974">
        <f>--(C5974="Sí")</f>
        <v/>
      </c>
      <c r="E5974" t="n">
        <v>32</v>
      </c>
      <c r="F5974" t="n">
        <v>1</v>
      </c>
      <c r="G5974" t="n">
        <v>0</v>
      </c>
      <c r="H5974" t="n">
        <v>0</v>
      </c>
      <c r="I5974" t="n">
        <v>0</v>
      </c>
    </row>
    <row r="5975">
      <c r="A5975" t="inlineStr">
        <is>
          <t>CLI006876</t>
        </is>
      </c>
      <c r="B5975" t="inlineStr">
        <is>
          <t>Prueba</t>
        </is>
      </c>
      <c r="C5975" t="inlineStr">
        <is>
          <t>No</t>
        </is>
      </c>
      <c r="D5975">
        <f>--(C5975="Sí")</f>
        <v/>
      </c>
      <c r="E5975" t="n">
        <v>37</v>
      </c>
      <c r="F5975" t="n">
        <v>1</v>
      </c>
      <c r="G5975" t="n">
        <v>0</v>
      </c>
      <c r="H5975" t="n">
        <v>1</v>
      </c>
      <c r="I5975" t="n">
        <v>0</v>
      </c>
    </row>
    <row r="5976">
      <c r="A5976" t="inlineStr">
        <is>
          <t>CLI006877</t>
        </is>
      </c>
      <c r="B5976" t="inlineStr">
        <is>
          <t>Entrenamiento</t>
        </is>
      </c>
      <c r="C5976" t="inlineStr">
        <is>
          <t>No</t>
        </is>
      </c>
      <c r="D5976">
        <f>--(C5976="Sí")</f>
        <v/>
      </c>
      <c r="E5976" t="n">
        <v>51</v>
      </c>
      <c r="F5976" t="n">
        <v>1</v>
      </c>
      <c r="G5976" t="n">
        <v>0</v>
      </c>
      <c r="H5976" t="n">
        <v>1</v>
      </c>
      <c r="I5976" t="n">
        <v>0</v>
      </c>
    </row>
    <row r="5977">
      <c r="A5977" t="inlineStr">
        <is>
          <t>CLI006878</t>
        </is>
      </c>
      <c r="B5977" t="inlineStr">
        <is>
          <t>Entrenamiento</t>
        </is>
      </c>
      <c r="C5977" t="inlineStr">
        <is>
          <t>Sí</t>
        </is>
      </c>
      <c r="D5977">
        <f>--(C5977="Sí")</f>
        <v/>
      </c>
      <c r="E5977" t="n">
        <v>26</v>
      </c>
      <c r="F5977" t="n">
        <v>1</v>
      </c>
      <c r="G5977" t="n">
        <v>3</v>
      </c>
      <c r="H5977" t="n">
        <v>1</v>
      </c>
      <c r="I5977" t="n">
        <v>1</v>
      </c>
    </row>
    <row r="5978">
      <c r="A5978" t="inlineStr">
        <is>
          <t>CLI006879</t>
        </is>
      </c>
      <c r="B5978" t="inlineStr">
        <is>
          <t>Entrenamiento</t>
        </is>
      </c>
      <c r="C5978" t="inlineStr">
        <is>
          <t>No</t>
        </is>
      </c>
      <c r="D5978">
        <f>--(C5978="Sí")</f>
        <v/>
      </c>
      <c r="E5978" t="n">
        <v>40</v>
      </c>
      <c r="F5978" t="n">
        <v>1</v>
      </c>
      <c r="G5978" t="n">
        <v>0</v>
      </c>
      <c r="H5978" t="n">
        <v>0</v>
      </c>
      <c r="I5978" t="n">
        <v>0</v>
      </c>
    </row>
    <row r="5979">
      <c r="A5979" t="inlineStr">
        <is>
          <t>CLI006880</t>
        </is>
      </c>
      <c r="B5979" t="inlineStr">
        <is>
          <t>Prueba</t>
        </is>
      </c>
      <c r="C5979" t="inlineStr">
        <is>
          <t>No</t>
        </is>
      </c>
      <c r="D5979">
        <f>--(C5979="Sí")</f>
        <v/>
      </c>
      <c r="E5979" t="n">
        <v>26</v>
      </c>
      <c r="F5979" t="n">
        <v>2</v>
      </c>
      <c r="G5979" t="n">
        <v>0</v>
      </c>
      <c r="H5979" t="n">
        <v>0</v>
      </c>
      <c r="I5979" t="n">
        <v>0</v>
      </c>
    </row>
    <row r="5980">
      <c r="A5980" t="inlineStr">
        <is>
          <t>CLI006881</t>
        </is>
      </c>
      <c r="B5980" t="inlineStr">
        <is>
          <t>Entrenamiento</t>
        </is>
      </c>
      <c r="C5980" t="inlineStr">
        <is>
          <t>No</t>
        </is>
      </c>
      <c r="D5980">
        <f>--(C5980="Sí")</f>
        <v/>
      </c>
      <c r="E5980" t="n">
        <v>40</v>
      </c>
      <c r="F5980" t="n">
        <v>1</v>
      </c>
      <c r="G5980" t="n">
        <v>0</v>
      </c>
      <c r="H5980" t="n">
        <v>0</v>
      </c>
      <c r="I5980" t="n">
        <v>0</v>
      </c>
    </row>
    <row r="5981">
      <c r="A5981" t="inlineStr">
        <is>
          <t>CLI006882</t>
        </is>
      </c>
      <c r="B5981" t="inlineStr">
        <is>
          <t>Entrenamiento</t>
        </is>
      </c>
      <c r="C5981" t="inlineStr">
        <is>
          <t>No</t>
        </is>
      </c>
      <c r="D5981">
        <f>--(C5981="Sí")</f>
        <v/>
      </c>
      <c r="E5981" t="n">
        <v>42</v>
      </c>
      <c r="F5981" t="n">
        <v>5</v>
      </c>
      <c r="G5981" t="n">
        <v>0</v>
      </c>
      <c r="H5981" t="n">
        <v>1</v>
      </c>
      <c r="I5981" t="n">
        <v>0</v>
      </c>
    </row>
    <row r="5982">
      <c r="A5982" t="inlineStr">
        <is>
          <t>CLI006883</t>
        </is>
      </c>
      <c r="B5982" t="inlineStr">
        <is>
          <t>Entrenamiento</t>
        </is>
      </c>
      <c r="C5982" t="inlineStr">
        <is>
          <t>Sí</t>
        </is>
      </c>
      <c r="D5982">
        <f>--(C5982="Sí")</f>
        <v/>
      </c>
      <c r="E5982" t="n">
        <v>36</v>
      </c>
      <c r="F5982" t="n">
        <v>2</v>
      </c>
      <c r="G5982" t="n">
        <v>0</v>
      </c>
      <c r="H5982" t="n">
        <v>0</v>
      </c>
      <c r="I5982" t="n">
        <v>0</v>
      </c>
    </row>
    <row r="5983">
      <c r="A5983" t="inlineStr">
        <is>
          <t>CLI006884</t>
        </is>
      </c>
      <c r="B5983" t="inlineStr">
        <is>
          <t>Prueba</t>
        </is>
      </c>
      <c r="C5983" t="inlineStr">
        <is>
          <t>No</t>
        </is>
      </c>
      <c r="D5983">
        <f>--(C5983="Sí")</f>
        <v/>
      </c>
      <c r="E5983" t="n">
        <v>55</v>
      </c>
      <c r="F5983" t="n">
        <v>2</v>
      </c>
      <c r="G5983" t="n">
        <v>0</v>
      </c>
      <c r="H5983" t="n">
        <v>1</v>
      </c>
      <c r="I5983" t="n">
        <v>0</v>
      </c>
    </row>
    <row r="5984">
      <c r="A5984" t="inlineStr">
        <is>
          <t>CLI006885</t>
        </is>
      </c>
      <c r="B5984" t="inlineStr">
        <is>
          <t>Entrenamiento</t>
        </is>
      </c>
      <c r="C5984" t="inlineStr">
        <is>
          <t>Sí</t>
        </is>
      </c>
      <c r="D5984">
        <f>--(C5984="Sí")</f>
        <v/>
      </c>
      <c r="E5984" t="n">
        <v>35</v>
      </c>
      <c r="F5984" t="n">
        <v>1</v>
      </c>
      <c r="G5984" t="n">
        <v>0</v>
      </c>
      <c r="H5984" t="n">
        <v>1</v>
      </c>
      <c r="I5984" t="n">
        <v>0</v>
      </c>
    </row>
    <row r="5985">
      <c r="A5985" t="inlineStr">
        <is>
          <t>CLI006886</t>
        </is>
      </c>
      <c r="B5985" t="inlineStr">
        <is>
          <t>Entrenamiento</t>
        </is>
      </c>
      <c r="C5985" t="inlineStr">
        <is>
          <t>Sí</t>
        </is>
      </c>
      <c r="D5985">
        <f>--(C5985="Sí")</f>
        <v/>
      </c>
      <c r="E5985" t="n">
        <v>37</v>
      </c>
      <c r="F5985" t="n">
        <v>2</v>
      </c>
      <c r="G5985" t="n">
        <v>2</v>
      </c>
      <c r="H5985" t="n">
        <v>1</v>
      </c>
      <c r="I5985" t="n">
        <v>1</v>
      </c>
    </row>
    <row r="5986">
      <c r="A5986" t="inlineStr">
        <is>
          <t>CLI006889</t>
        </is>
      </c>
      <c r="B5986" t="inlineStr">
        <is>
          <t>Entrenamiento</t>
        </is>
      </c>
      <c r="C5986" t="inlineStr">
        <is>
          <t>No</t>
        </is>
      </c>
      <c r="D5986">
        <f>--(C5986="Sí")</f>
        <v/>
      </c>
      <c r="E5986" t="n">
        <v>52</v>
      </c>
      <c r="F5986" t="n">
        <v>1</v>
      </c>
      <c r="G5986" t="n">
        <v>0</v>
      </c>
      <c r="H5986" t="n">
        <v>0</v>
      </c>
      <c r="I5986" t="n">
        <v>0</v>
      </c>
    </row>
    <row r="5987">
      <c r="A5987" t="inlineStr">
        <is>
          <t>CLI006890</t>
        </is>
      </c>
      <c r="B5987" t="inlineStr">
        <is>
          <t>Entrenamiento</t>
        </is>
      </c>
      <c r="C5987" t="inlineStr">
        <is>
          <t>No</t>
        </is>
      </c>
      <c r="D5987">
        <f>--(C5987="Sí")</f>
        <v/>
      </c>
      <c r="E5987" t="n">
        <v>43</v>
      </c>
      <c r="F5987" t="n">
        <v>4</v>
      </c>
      <c r="G5987" t="n">
        <v>0</v>
      </c>
      <c r="H5987" t="n">
        <v>0</v>
      </c>
      <c r="I5987" t="n">
        <v>0</v>
      </c>
    </row>
    <row r="5988">
      <c r="A5988" t="inlineStr">
        <is>
          <t>CLI006891</t>
        </is>
      </c>
      <c r="B5988" t="inlineStr">
        <is>
          <t>Entrenamiento</t>
        </is>
      </c>
      <c r="C5988" t="inlineStr">
        <is>
          <t>No</t>
        </is>
      </c>
      <c r="D5988">
        <f>--(C5988="Sí")</f>
        <v/>
      </c>
      <c r="E5988" t="n">
        <v>24</v>
      </c>
      <c r="F5988" t="n">
        <v>1</v>
      </c>
      <c r="G5988" t="n">
        <v>1</v>
      </c>
      <c r="H5988" t="n">
        <v>1</v>
      </c>
      <c r="I5988" t="n">
        <v>0</v>
      </c>
    </row>
    <row r="5989">
      <c r="A5989" t="inlineStr">
        <is>
          <t>CLI006892</t>
        </is>
      </c>
      <c r="B5989" t="inlineStr">
        <is>
          <t>Prueba</t>
        </is>
      </c>
      <c r="C5989" t="inlineStr">
        <is>
          <t>No</t>
        </is>
      </c>
      <c r="D5989">
        <f>--(C5989="Sí")</f>
        <v/>
      </c>
      <c r="E5989" t="n">
        <v>40</v>
      </c>
      <c r="F5989" t="n">
        <v>1</v>
      </c>
      <c r="G5989" t="n">
        <v>1</v>
      </c>
      <c r="H5989" t="n">
        <v>1</v>
      </c>
      <c r="I5989" t="n">
        <v>1</v>
      </c>
    </row>
    <row r="5990">
      <c r="A5990" t="inlineStr">
        <is>
          <t>CLI006893</t>
        </is>
      </c>
      <c r="B5990" t="inlineStr">
        <is>
          <t>Entrenamiento</t>
        </is>
      </c>
      <c r="C5990" t="inlineStr">
        <is>
          <t>No</t>
        </is>
      </c>
      <c r="D5990">
        <f>--(C5990="Sí")</f>
        <v/>
      </c>
      <c r="E5990" t="n">
        <v>42</v>
      </c>
      <c r="F5990" t="n">
        <v>1</v>
      </c>
      <c r="G5990" t="n">
        <v>0</v>
      </c>
      <c r="H5990" t="n">
        <v>1</v>
      </c>
      <c r="I5990" t="n">
        <v>0</v>
      </c>
    </row>
    <row r="5991">
      <c r="A5991" t="inlineStr">
        <is>
          <t>CLI006894</t>
        </is>
      </c>
      <c r="B5991" t="inlineStr">
        <is>
          <t>Entrenamiento</t>
        </is>
      </c>
      <c r="C5991" t="inlineStr">
        <is>
          <t>No</t>
        </is>
      </c>
      <c r="D5991">
        <f>--(C5991="Sí")</f>
        <v/>
      </c>
      <c r="E5991" t="n">
        <v>40</v>
      </c>
      <c r="F5991" t="n">
        <v>2</v>
      </c>
      <c r="G5991" t="n">
        <v>0</v>
      </c>
      <c r="H5991" t="n">
        <v>0</v>
      </c>
      <c r="I5991" t="n">
        <v>0</v>
      </c>
    </row>
    <row r="5992">
      <c r="A5992" t="inlineStr">
        <is>
          <t>CLI006895</t>
        </is>
      </c>
      <c r="B5992" t="inlineStr">
        <is>
          <t>Entrenamiento</t>
        </is>
      </c>
      <c r="C5992" t="inlineStr">
        <is>
          <t>No</t>
        </is>
      </c>
      <c r="D5992">
        <f>--(C5992="Sí")</f>
        <v/>
      </c>
      <c r="E5992" t="n">
        <v>40</v>
      </c>
      <c r="F5992" t="n">
        <v>1</v>
      </c>
      <c r="G5992" t="n">
        <v>0</v>
      </c>
      <c r="H5992" t="n">
        <v>0</v>
      </c>
      <c r="I5992" t="n">
        <v>0</v>
      </c>
    </row>
    <row r="5993">
      <c r="A5993" t="inlineStr">
        <is>
          <t>CLI006896</t>
        </is>
      </c>
      <c r="B5993" t="inlineStr">
        <is>
          <t>Prueba</t>
        </is>
      </c>
      <c r="C5993" t="inlineStr">
        <is>
          <t>No</t>
        </is>
      </c>
      <c r="D5993">
        <f>--(C5993="Sí")</f>
        <v/>
      </c>
      <c r="E5993" t="n">
        <v>27</v>
      </c>
      <c r="F5993" t="n">
        <v>3</v>
      </c>
      <c r="G5993" t="n">
        <v>0</v>
      </c>
      <c r="H5993" t="n">
        <v>0</v>
      </c>
      <c r="I5993" t="n">
        <v>0</v>
      </c>
    </row>
    <row r="5994">
      <c r="A5994" t="inlineStr">
        <is>
          <t>CLI006897</t>
        </is>
      </c>
      <c r="B5994" t="inlineStr">
        <is>
          <t>Entrenamiento</t>
        </is>
      </c>
      <c r="C5994" t="inlineStr">
        <is>
          <t>No</t>
        </is>
      </c>
      <c r="D5994">
        <f>--(C5994="Sí")</f>
        <v/>
      </c>
      <c r="E5994" t="n">
        <v>49</v>
      </c>
      <c r="F5994" t="n">
        <v>2</v>
      </c>
      <c r="G5994" t="n">
        <v>0</v>
      </c>
      <c r="H5994" t="n">
        <v>0</v>
      </c>
      <c r="I5994" t="n">
        <v>0</v>
      </c>
    </row>
    <row r="5995">
      <c r="A5995" t="inlineStr">
        <is>
          <t>CLI006898</t>
        </is>
      </c>
      <c r="B5995" t="inlineStr">
        <is>
          <t>Entrenamiento</t>
        </is>
      </c>
      <c r="C5995" t="inlineStr">
        <is>
          <t>No</t>
        </is>
      </c>
      <c r="D5995">
        <f>--(C5995="Sí")</f>
        <v/>
      </c>
      <c r="E5995" t="n">
        <v>26</v>
      </c>
      <c r="F5995" t="n">
        <v>4</v>
      </c>
      <c r="G5995" t="n">
        <v>0</v>
      </c>
      <c r="H5995" t="n">
        <v>1</v>
      </c>
      <c r="I5995" t="n">
        <v>0</v>
      </c>
    </row>
    <row r="5996">
      <c r="A5996" t="inlineStr">
        <is>
          <t>CLI006899</t>
        </is>
      </c>
      <c r="B5996" t="inlineStr">
        <is>
          <t>Entrenamiento</t>
        </is>
      </c>
      <c r="C5996" t="inlineStr">
        <is>
          <t>No</t>
        </is>
      </c>
      <c r="D5996">
        <f>--(C5996="Sí")</f>
        <v/>
      </c>
      <c r="E5996" t="n">
        <v>28</v>
      </c>
      <c r="F5996" t="n">
        <v>2</v>
      </c>
      <c r="G5996" t="n">
        <v>0</v>
      </c>
      <c r="H5996" t="n">
        <v>0</v>
      </c>
      <c r="I5996" t="n">
        <v>0</v>
      </c>
    </row>
    <row r="5997">
      <c r="A5997" t="inlineStr">
        <is>
          <t>CLI006900</t>
        </is>
      </c>
      <c r="B5997" t="inlineStr">
        <is>
          <t>Prueba</t>
        </is>
      </c>
      <c r="C5997" t="inlineStr">
        <is>
          <t>No</t>
        </is>
      </c>
      <c r="D5997">
        <f>--(C5997="Sí")</f>
        <v/>
      </c>
      <c r="E5997" t="n">
        <v>40</v>
      </c>
      <c r="F5997" t="n">
        <v>2</v>
      </c>
      <c r="G5997" t="n">
        <v>1</v>
      </c>
      <c r="H5997" t="n">
        <v>1</v>
      </c>
      <c r="I5997" t="n">
        <v>0</v>
      </c>
    </row>
    <row r="5998">
      <c r="A5998" t="inlineStr">
        <is>
          <t>CLI006901</t>
        </is>
      </c>
      <c r="B5998" t="inlineStr">
        <is>
          <t>Entrenamiento</t>
        </is>
      </c>
      <c r="C5998" t="inlineStr">
        <is>
          <t>No</t>
        </is>
      </c>
      <c r="D5998">
        <f>--(C5998="Sí")</f>
        <v/>
      </c>
      <c r="E5998" t="n">
        <v>36</v>
      </c>
      <c r="F5998" t="n">
        <v>1</v>
      </c>
      <c r="G5998" t="n">
        <v>0</v>
      </c>
      <c r="H5998" t="n">
        <v>1</v>
      </c>
      <c r="I5998" t="n">
        <v>0</v>
      </c>
    </row>
    <row r="5999">
      <c r="A5999" t="inlineStr">
        <is>
          <t>CLI006903</t>
        </is>
      </c>
      <c r="B5999" t="inlineStr">
        <is>
          <t>Entrenamiento</t>
        </is>
      </c>
      <c r="C5999" t="inlineStr">
        <is>
          <t>No</t>
        </is>
      </c>
      <c r="D5999">
        <f>--(C5999="Sí")</f>
        <v/>
      </c>
      <c r="E5999" t="n">
        <v>55</v>
      </c>
      <c r="F5999" t="n">
        <v>3</v>
      </c>
      <c r="G5999" t="n">
        <v>0</v>
      </c>
      <c r="H5999" t="n">
        <v>0</v>
      </c>
      <c r="I5999" t="n">
        <v>0</v>
      </c>
    </row>
    <row r="6000">
      <c r="A6000" t="inlineStr">
        <is>
          <t>CLI006904</t>
        </is>
      </c>
      <c r="B6000" t="inlineStr">
        <is>
          <t>Prueba</t>
        </is>
      </c>
      <c r="C6000" t="inlineStr">
        <is>
          <t>No</t>
        </is>
      </c>
      <c r="D6000">
        <f>--(C6000="Sí")</f>
        <v/>
      </c>
      <c r="E6000" t="n">
        <v>29</v>
      </c>
      <c r="F6000" t="n">
        <v>2</v>
      </c>
      <c r="G6000" t="n">
        <v>1</v>
      </c>
      <c r="H6000" t="n">
        <v>1</v>
      </c>
      <c r="I6000" t="n">
        <v>0</v>
      </c>
    </row>
    <row r="6001">
      <c r="A6001" t="inlineStr">
        <is>
          <t>CLI006905</t>
        </is>
      </c>
      <c r="B6001" t="inlineStr">
        <is>
          <t>Entrenamiento</t>
        </is>
      </c>
      <c r="C6001" t="inlineStr">
        <is>
          <t>No</t>
        </is>
      </c>
      <c r="D6001">
        <f>--(C6001="Sí")</f>
        <v/>
      </c>
      <c r="E6001" t="n">
        <v>40</v>
      </c>
      <c r="F6001" t="n">
        <v>1</v>
      </c>
      <c r="G6001" t="n">
        <v>0</v>
      </c>
      <c r="H6001" t="n">
        <v>1</v>
      </c>
      <c r="I6001" t="n">
        <v>0</v>
      </c>
    </row>
    <row r="6002">
      <c r="A6002" t="inlineStr">
        <is>
          <t>CLI006906</t>
        </is>
      </c>
      <c r="B6002" t="inlineStr">
        <is>
          <t>Entrenamiento</t>
        </is>
      </c>
      <c r="C6002" t="inlineStr">
        <is>
          <t>No</t>
        </is>
      </c>
      <c r="D6002">
        <f>--(C6002="Sí")</f>
        <v/>
      </c>
      <c r="E6002" t="n">
        <v>38</v>
      </c>
      <c r="F6002" t="n">
        <v>1</v>
      </c>
      <c r="G6002" t="n">
        <v>0</v>
      </c>
      <c r="H6002" t="n">
        <v>0</v>
      </c>
      <c r="I6002" t="n">
        <v>0</v>
      </c>
    </row>
    <row r="6003">
      <c r="A6003" t="inlineStr">
        <is>
          <t>CLI006908</t>
        </is>
      </c>
      <c r="B6003" t="inlineStr">
        <is>
          <t>Prueba</t>
        </is>
      </c>
      <c r="C6003" t="inlineStr">
        <is>
          <t>No</t>
        </is>
      </c>
      <c r="D6003">
        <f>--(C6003="Sí")</f>
        <v/>
      </c>
      <c r="E6003" t="n">
        <v>30</v>
      </c>
      <c r="F6003" t="n">
        <v>2</v>
      </c>
      <c r="G6003" t="n">
        <v>0</v>
      </c>
      <c r="H6003" t="n">
        <v>1</v>
      </c>
      <c r="I6003" t="n">
        <v>0</v>
      </c>
    </row>
    <row r="6004">
      <c r="A6004" t="inlineStr">
        <is>
          <t>CLI006909</t>
        </is>
      </c>
      <c r="B6004" t="inlineStr">
        <is>
          <t>Entrenamiento</t>
        </is>
      </c>
      <c r="C6004" t="inlineStr">
        <is>
          <t>No</t>
        </is>
      </c>
      <c r="D6004">
        <f>--(C6004="Sí")</f>
        <v/>
      </c>
      <c r="E6004" t="n">
        <v>29</v>
      </c>
      <c r="F6004" t="n">
        <v>2</v>
      </c>
      <c r="G6004" t="n">
        <v>0</v>
      </c>
      <c r="H6004" t="n">
        <v>0</v>
      </c>
      <c r="I6004" t="n">
        <v>0</v>
      </c>
    </row>
    <row r="6005">
      <c r="A6005" t="inlineStr">
        <is>
          <t>CLI006910</t>
        </is>
      </c>
      <c r="B6005" t="inlineStr">
        <is>
          <t>Entrenamiento</t>
        </is>
      </c>
      <c r="C6005" t="inlineStr">
        <is>
          <t>No</t>
        </is>
      </c>
      <c r="D6005">
        <f>--(C6005="Sí")</f>
        <v/>
      </c>
      <c r="E6005" t="n">
        <v>46</v>
      </c>
      <c r="F6005" t="n">
        <v>1</v>
      </c>
      <c r="G6005" t="n">
        <v>0</v>
      </c>
      <c r="H6005" t="n">
        <v>0</v>
      </c>
      <c r="I6005" t="n">
        <v>0</v>
      </c>
    </row>
    <row r="6006">
      <c r="A6006" t="inlineStr">
        <is>
          <t>CLI006911</t>
        </is>
      </c>
      <c r="B6006" t="inlineStr">
        <is>
          <t>Entrenamiento</t>
        </is>
      </c>
      <c r="C6006" t="inlineStr">
        <is>
          <t>No</t>
        </is>
      </c>
      <c r="D6006">
        <f>--(C6006="Sí")</f>
        <v/>
      </c>
      <c r="E6006" t="n">
        <v>29</v>
      </c>
      <c r="F6006" t="n">
        <v>1</v>
      </c>
      <c r="G6006" t="n">
        <v>0</v>
      </c>
      <c r="H6006" t="n">
        <v>1</v>
      </c>
      <c r="I6006" t="n">
        <v>0</v>
      </c>
    </row>
    <row r="6007">
      <c r="A6007" t="inlineStr">
        <is>
          <t>CLI006912</t>
        </is>
      </c>
      <c r="B6007" t="inlineStr">
        <is>
          <t>Prueba</t>
        </is>
      </c>
      <c r="C6007" t="inlineStr">
        <is>
          <t>No</t>
        </is>
      </c>
      <c r="D6007">
        <f>--(C6007="Sí")</f>
        <v/>
      </c>
      <c r="E6007" t="n">
        <v>51</v>
      </c>
      <c r="F6007" t="n">
        <v>5</v>
      </c>
      <c r="G6007" t="n">
        <v>0</v>
      </c>
      <c r="H6007" t="n">
        <v>1</v>
      </c>
      <c r="I6007" t="n">
        <v>0</v>
      </c>
    </row>
    <row r="6008">
      <c r="A6008" t="inlineStr">
        <is>
          <t>CLI006913</t>
        </is>
      </c>
      <c r="B6008" t="inlineStr">
        <is>
          <t>Entrenamiento</t>
        </is>
      </c>
      <c r="C6008" t="inlineStr">
        <is>
          <t>No</t>
        </is>
      </c>
      <c r="D6008">
        <f>--(C6008="Sí")</f>
        <v/>
      </c>
      <c r="E6008" t="n">
        <v>42</v>
      </c>
      <c r="F6008" t="n">
        <v>1</v>
      </c>
      <c r="G6008" t="n">
        <v>0</v>
      </c>
      <c r="H6008" t="n">
        <v>1</v>
      </c>
      <c r="I6008" t="n">
        <v>0</v>
      </c>
    </row>
    <row r="6009">
      <c r="A6009" t="inlineStr">
        <is>
          <t>CLI006914</t>
        </is>
      </c>
      <c r="B6009" t="inlineStr">
        <is>
          <t>Entrenamiento</t>
        </is>
      </c>
      <c r="C6009" t="inlineStr">
        <is>
          <t>No</t>
        </is>
      </c>
      <c r="D6009">
        <f>--(C6009="Sí")</f>
        <v/>
      </c>
      <c r="E6009" t="n">
        <v>47</v>
      </c>
      <c r="F6009" t="n">
        <v>1</v>
      </c>
      <c r="G6009" t="n">
        <v>0</v>
      </c>
      <c r="H6009" t="n">
        <v>1</v>
      </c>
      <c r="I6009" t="n">
        <v>0</v>
      </c>
    </row>
    <row r="6010">
      <c r="A6010" t="inlineStr">
        <is>
          <t>CLI006915</t>
        </is>
      </c>
      <c r="B6010" t="inlineStr">
        <is>
          <t>Entrenamiento</t>
        </is>
      </c>
      <c r="C6010" t="inlineStr">
        <is>
          <t>Sí</t>
        </is>
      </c>
      <c r="D6010">
        <f>--(C6010="Sí")</f>
        <v/>
      </c>
      <c r="E6010" t="n">
        <v>37</v>
      </c>
      <c r="F6010" t="n">
        <v>1</v>
      </c>
      <c r="G6010" t="n">
        <v>0</v>
      </c>
      <c r="H6010" t="n">
        <v>1</v>
      </c>
      <c r="I6010" t="n">
        <v>0</v>
      </c>
    </row>
    <row r="6011">
      <c r="A6011" t="inlineStr">
        <is>
          <t>CLI006916</t>
        </is>
      </c>
      <c r="B6011" t="inlineStr">
        <is>
          <t>Prueba</t>
        </is>
      </c>
      <c r="C6011" t="inlineStr">
        <is>
          <t>No</t>
        </is>
      </c>
      <c r="D6011">
        <f>--(C6011="Sí")</f>
        <v/>
      </c>
      <c r="E6011" t="n">
        <v>30</v>
      </c>
      <c r="F6011" t="n">
        <v>1</v>
      </c>
      <c r="G6011" t="n">
        <v>1</v>
      </c>
      <c r="H6011" t="n">
        <v>1</v>
      </c>
      <c r="I6011" t="n">
        <v>1</v>
      </c>
    </row>
    <row r="6012">
      <c r="A6012" t="inlineStr">
        <is>
          <t>CLI006917</t>
        </is>
      </c>
      <c r="B6012" t="inlineStr">
        <is>
          <t>Entrenamiento</t>
        </is>
      </c>
      <c r="C6012" t="inlineStr">
        <is>
          <t>No</t>
        </is>
      </c>
      <c r="D6012">
        <f>--(C6012="Sí")</f>
        <v/>
      </c>
      <c r="E6012" t="n">
        <v>36</v>
      </c>
      <c r="F6012" t="n">
        <v>1</v>
      </c>
      <c r="G6012" t="n">
        <v>0</v>
      </c>
      <c r="H6012" t="n">
        <v>1</v>
      </c>
      <c r="I6012" t="n">
        <v>0</v>
      </c>
    </row>
    <row r="6013">
      <c r="A6013" t="inlineStr">
        <is>
          <t>CLI006918</t>
        </is>
      </c>
      <c r="B6013" t="inlineStr">
        <is>
          <t>Entrenamiento</t>
        </is>
      </c>
      <c r="C6013" t="inlineStr">
        <is>
          <t>No</t>
        </is>
      </c>
      <c r="D6013">
        <f>--(C6013="Sí")</f>
        <v/>
      </c>
      <c r="E6013" t="n">
        <v>29</v>
      </c>
      <c r="F6013" t="n">
        <v>4</v>
      </c>
      <c r="G6013" t="n">
        <v>0</v>
      </c>
      <c r="H6013" t="n">
        <v>1</v>
      </c>
      <c r="I6013" t="n">
        <v>0</v>
      </c>
    </row>
    <row r="6014">
      <c r="A6014" t="inlineStr">
        <is>
          <t>CLI006919</t>
        </is>
      </c>
      <c r="B6014" t="inlineStr">
        <is>
          <t>Entrenamiento</t>
        </is>
      </c>
      <c r="C6014" t="inlineStr">
        <is>
          <t>No</t>
        </is>
      </c>
      <c r="D6014">
        <f>--(C6014="Sí")</f>
        <v/>
      </c>
      <c r="E6014" t="n">
        <v>44</v>
      </c>
      <c r="F6014" t="n">
        <v>1</v>
      </c>
      <c r="G6014" t="n">
        <v>0</v>
      </c>
      <c r="H6014" t="n">
        <v>0</v>
      </c>
      <c r="I6014" t="n">
        <v>0</v>
      </c>
    </row>
    <row r="6015">
      <c r="A6015" t="inlineStr">
        <is>
          <t>CLI006920</t>
        </is>
      </c>
      <c r="B6015" t="inlineStr">
        <is>
          <t>Prueba</t>
        </is>
      </c>
      <c r="C6015" t="inlineStr">
        <is>
          <t>No</t>
        </is>
      </c>
      <c r="D6015">
        <f>--(C6015="Sí")</f>
        <v/>
      </c>
      <c r="E6015" t="n">
        <v>35</v>
      </c>
      <c r="F6015" t="n">
        <v>2</v>
      </c>
      <c r="G6015" t="n">
        <v>0</v>
      </c>
      <c r="H6015" t="n">
        <v>1</v>
      </c>
      <c r="I6015" t="n">
        <v>0</v>
      </c>
    </row>
    <row r="6016">
      <c r="A6016" t="inlineStr">
        <is>
          <t>CLI006921</t>
        </is>
      </c>
      <c r="B6016" t="inlineStr">
        <is>
          <t>Entrenamiento</t>
        </is>
      </c>
      <c r="C6016" t="inlineStr">
        <is>
          <t>No</t>
        </is>
      </c>
      <c r="D6016">
        <f>--(C6016="Sí")</f>
        <v/>
      </c>
      <c r="E6016" t="n">
        <v>58</v>
      </c>
      <c r="F6016" t="n">
        <v>1</v>
      </c>
      <c r="G6016" t="n">
        <v>1</v>
      </c>
      <c r="H6016" t="n">
        <v>1</v>
      </c>
      <c r="I6016" t="n">
        <v>0</v>
      </c>
    </row>
    <row r="6017">
      <c r="A6017" t="inlineStr">
        <is>
          <t>CLI006922</t>
        </is>
      </c>
      <c r="B6017" t="inlineStr">
        <is>
          <t>Entrenamiento</t>
        </is>
      </c>
      <c r="C6017" t="inlineStr">
        <is>
          <t>No</t>
        </is>
      </c>
      <c r="D6017">
        <f>--(C6017="Sí")</f>
        <v/>
      </c>
      <c r="E6017" t="n">
        <v>32</v>
      </c>
      <c r="F6017" t="n">
        <v>1</v>
      </c>
      <c r="G6017" t="n">
        <v>0</v>
      </c>
      <c r="H6017" t="n">
        <v>1</v>
      </c>
      <c r="I6017" t="n">
        <v>0</v>
      </c>
    </row>
    <row r="6018">
      <c r="A6018" t="inlineStr">
        <is>
          <t>CLI006923</t>
        </is>
      </c>
      <c r="B6018" t="inlineStr">
        <is>
          <t>Entrenamiento</t>
        </is>
      </c>
      <c r="C6018" t="inlineStr">
        <is>
          <t>No</t>
        </is>
      </c>
      <c r="D6018">
        <f>--(C6018="Sí")</f>
        <v/>
      </c>
      <c r="E6018" t="n">
        <v>28</v>
      </c>
      <c r="F6018" t="n">
        <v>1</v>
      </c>
      <c r="G6018" t="n">
        <v>2</v>
      </c>
      <c r="H6018" t="n">
        <v>1</v>
      </c>
      <c r="I6018" t="n">
        <v>0</v>
      </c>
    </row>
    <row r="6019">
      <c r="A6019" t="inlineStr">
        <is>
          <t>CLI006924</t>
        </is>
      </c>
      <c r="B6019" t="inlineStr">
        <is>
          <t>Prueba</t>
        </is>
      </c>
      <c r="C6019" t="inlineStr">
        <is>
          <t>No</t>
        </is>
      </c>
      <c r="D6019">
        <f>--(C6019="Sí")</f>
        <v/>
      </c>
      <c r="E6019" t="n">
        <v>39</v>
      </c>
      <c r="F6019" t="n">
        <v>1</v>
      </c>
      <c r="G6019" t="n">
        <v>1</v>
      </c>
      <c r="H6019" t="n">
        <v>1</v>
      </c>
      <c r="I6019" t="n">
        <v>0</v>
      </c>
    </row>
    <row r="6020">
      <c r="A6020" t="inlineStr">
        <is>
          <t>CLI006925</t>
        </is>
      </c>
      <c r="B6020" t="inlineStr">
        <is>
          <t>Entrenamiento</t>
        </is>
      </c>
      <c r="C6020" t="inlineStr">
        <is>
          <t>No</t>
        </is>
      </c>
      <c r="D6020">
        <f>--(C6020="Sí")</f>
        <v/>
      </c>
      <c r="E6020" t="n">
        <v>33</v>
      </c>
      <c r="F6020" t="n">
        <v>6</v>
      </c>
      <c r="G6020" t="n">
        <v>0</v>
      </c>
      <c r="H6020" t="n">
        <v>0</v>
      </c>
      <c r="I6020" t="n">
        <v>0</v>
      </c>
    </row>
    <row r="6021">
      <c r="A6021" t="inlineStr">
        <is>
          <t>CLI006926</t>
        </is>
      </c>
      <c r="B6021" t="inlineStr">
        <is>
          <t>Entrenamiento</t>
        </is>
      </c>
      <c r="C6021" t="inlineStr">
        <is>
          <t>No</t>
        </is>
      </c>
      <c r="D6021">
        <f>--(C6021="Sí")</f>
        <v/>
      </c>
      <c r="E6021" t="n">
        <v>29</v>
      </c>
      <c r="F6021" t="n">
        <v>2</v>
      </c>
      <c r="G6021" t="n">
        <v>0</v>
      </c>
      <c r="H6021" t="n">
        <v>1</v>
      </c>
      <c r="I6021" t="n">
        <v>0</v>
      </c>
    </row>
    <row r="6022">
      <c r="A6022" t="inlineStr">
        <is>
          <t>CLI006927</t>
        </is>
      </c>
      <c r="B6022" t="inlineStr">
        <is>
          <t>Entrenamiento</t>
        </is>
      </c>
      <c r="C6022" t="inlineStr">
        <is>
          <t>No</t>
        </is>
      </c>
      <c r="D6022">
        <f>--(C6022="Sí")</f>
        <v/>
      </c>
      <c r="E6022" t="n">
        <v>53</v>
      </c>
      <c r="F6022" t="n">
        <v>3</v>
      </c>
      <c r="G6022" t="n">
        <v>0</v>
      </c>
      <c r="H6022" t="n">
        <v>1</v>
      </c>
      <c r="I6022" t="n">
        <v>0</v>
      </c>
    </row>
    <row r="6023">
      <c r="A6023" t="inlineStr">
        <is>
          <t>CLI006928</t>
        </is>
      </c>
      <c r="B6023" t="inlineStr">
        <is>
          <t>Prueba</t>
        </is>
      </c>
      <c r="C6023" t="inlineStr">
        <is>
          <t>No</t>
        </is>
      </c>
      <c r="D6023">
        <f>--(C6023="Sí")</f>
        <v/>
      </c>
      <c r="E6023" t="n">
        <v>31</v>
      </c>
      <c r="F6023" t="n">
        <v>2</v>
      </c>
      <c r="G6023" t="n">
        <v>0</v>
      </c>
      <c r="H6023" t="n">
        <v>1</v>
      </c>
      <c r="I6023" t="n">
        <v>0</v>
      </c>
    </row>
    <row r="6024">
      <c r="A6024" t="inlineStr">
        <is>
          <t>CLI006929</t>
        </is>
      </c>
      <c r="B6024" t="inlineStr">
        <is>
          <t>Entrenamiento</t>
        </is>
      </c>
      <c r="C6024" t="inlineStr">
        <is>
          <t>Sí</t>
        </is>
      </c>
      <c r="D6024">
        <f>--(C6024="Sí")</f>
        <v/>
      </c>
      <c r="E6024" t="n">
        <v>47</v>
      </c>
      <c r="F6024" t="n">
        <v>2</v>
      </c>
      <c r="G6024" t="n">
        <v>1</v>
      </c>
      <c r="H6024" t="n">
        <v>1</v>
      </c>
      <c r="I6024" t="n">
        <v>1</v>
      </c>
    </row>
    <row r="6025">
      <c r="A6025" t="inlineStr">
        <is>
          <t>CLI006930</t>
        </is>
      </c>
      <c r="B6025" t="inlineStr">
        <is>
          <t>Entrenamiento</t>
        </is>
      </c>
      <c r="C6025" t="inlineStr">
        <is>
          <t>No</t>
        </is>
      </c>
      <c r="D6025">
        <f>--(C6025="Sí")</f>
        <v/>
      </c>
      <c r="E6025" t="n">
        <v>52</v>
      </c>
      <c r="F6025" t="n">
        <v>1</v>
      </c>
      <c r="G6025" t="n">
        <v>0</v>
      </c>
      <c r="H6025" t="n">
        <v>0</v>
      </c>
      <c r="I6025" t="n">
        <v>0</v>
      </c>
    </row>
    <row r="6026">
      <c r="A6026" t="inlineStr">
        <is>
          <t>CLI006931</t>
        </is>
      </c>
      <c r="B6026" t="inlineStr">
        <is>
          <t>Entrenamiento</t>
        </is>
      </c>
      <c r="C6026" t="inlineStr">
        <is>
          <t>Sí</t>
        </is>
      </c>
      <c r="D6026">
        <f>--(C6026="Sí")</f>
        <v/>
      </c>
      <c r="E6026" t="n">
        <v>22</v>
      </c>
      <c r="F6026" t="n">
        <v>2</v>
      </c>
      <c r="G6026" t="n">
        <v>2</v>
      </c>
      <c r="H6026" t="n">
        <v>1</v>
      </c>
      <c r="I6026" t="n">
        <v>1</v>
      </c>
    </row>
    <row r="6027">
      <c r="A6027" t="inlineStr">
        <is>
          <t>CLI006932</t>
        </is>
      </c>
      <c r="B6027" t="inlineStr">
        <is>
          <t>Prueba</t>
        </is>
      </c>
      <c r="C6027" t="inlineStr">
        <is>
          <t>No</t>
        </is>
      </c>
      <c r="D6027">
        <f>--(C6027="Sí")</f>
        <v/>
      </c>
      <c r="E6027" t="n">
        <v>38</v>
      </c>
      <c r="F6027" t="n">
        <v>5</v>
      </c>
      <c r="G6027" t="n">
        <v>0</v>
      </c>
      <c r="H6027" t="n">
        <v>1</v>
      </c>
      <c r="I6027" t="n">
        <v>0</v>
      </c>
    </row>
    <row r="6028">
      <c r="A6028" t="inlineStr">
        <is>
          <t>CLI006933</t>
        </is>
      </c>
      <c r="B6028" t="inlineStr">
        <is>
          <t>Entrenamiento</t>
        </is>
      </c>
      <c r="C6028" t="inlineStr">
        <is>
          <t>No</t>
        </is>
      </c>
      <c r="D6028">
        <f>--(C6028="Sí")</f>
        <v/>
      </c>
      <c r="E6028" t="n">
        <v>36</v>
      </c>
      <c r="F6028" t="n">
        <v>1</v>
      </c>
      <c r="G6028" t="n">
        <v>0</v>
      </c>
      <c r="H6028" t="n">
        <v>1</v>
      </c>
      <c r="I6028" t="n">
        <v>0</v>
      </c>
    </row>
    <row r="6029">
      <c r="A6029" t="inlineStr">
        <is>
          <t>CLI006934</t>
        </is>
      </c>
      <c r="B6029" t="inlineStr">
        <is>
          <t>Entrenamiento</t>
        </is>
      </c>
      <c r="C6029" t="inlineStr">
        <is>
          <t>No</t>
        </is>
      </c>
      <c r="D6029">
        <f>--(C6029="Sí")</f>
        <v/>
      </c>
      <c r="E6029" t="n">
        <v>39</v>
      </c>
      <c r="F6029" t="n">
        <v>1</v>
      </c>
      <c r="G6029" t="n">
        <v>0</v>
      </c>
      <c r="H6029" t="n">
        <v>1</v>
      </c>
      <c r="I6029" t="n">
        <v>0</v>
      </c>
    </row>
    <row r="6030">
      <c r="A6030" t="inlineStr">
        <is>
          <t>CLI006935</t>
        </is>
      </c>
      <c r="B6030" t="inlineStr">
        <is>
          <t>Entrenamiento</t>
        </is>
      </c>
      <c r="C6030" t="inlineStr">
        <is>
          <t>Sí</t>
        </is>
      </c>
      <c r="D6030">
        <f>--(C6030="Sí")</f>
        <v/>
      </c>
      <c r="E6030" t="n">
        <v>42</v>
      </c>
      <c r="F6030" t="n">
        <v>1</v>
      </c>
      <c r="G6030" t="n">
        <v>1</v>
      </c>
      <c r="H6030" t="n">
        <v>1</v>
      </c>
      <c r="I6030" t="n">
        <v>0</v>
      </c>
    </row>
    <row r="6031">
      <c r="A6031" t="inlineStr">
        <is>
          <t>CLI006937</t>
        </is>
      </c>
      <c r="B6031" t="inlineStr">
        <is>
          <t>Entrenamiento</t>
        </is>
      </c>
      <c r="C6031" t="inlineStr">
        <is>
          <t>No</t>
        </is>
      </c>
      <c r="D6031">
        <f>--(C6031="Sí")</f>
        <v/>
      </c>
      <c r="E6031" t="n">
        <v>52</v>
      </c>
      <c r="F6031" t="n">
        <v>3</v>
      </c>
      <c r="G6031" t="n">
        <v>0</v>
      </c>
      <c r="H6031" t="n">
        <v>0</v>
      </c>
      <c r="I6031" t="n">
        <v>0</v>
      </c>
    </row>
    <row r="6032">
      <c r="A6032" t="inlineStr">
        <is>
          <t>CLI006938</t>
        </is>
      </c>
      <c r="B6032" t="inlineStr">
        <is>
          <t>Entrenamiento</t>
        </is>
      </c>
      <c r="C6032" t="inlineStr">
        <is>
          <t>No</t>
        </is>
      </c>
      <c r="D6032">
        <f>--(C6032="Sí")</f>
        <v/>
      </c>
      <c r="E6032" t="n">
        <v>40</v>
      </c>
      <c r="F6032" t="n">
        <v>1</v>
      </c>
      <c r="G6032" t="n">
        <v>0</v>
      </c>
      <c r="H6032" t="n">
        <v>1</v>
      </c>
      <c r="I6032" t="n">
        <v>0</v>
      </c>
    </row>
    <row r="6033">
      <c r="A6033" t="inlineStr">
        <is>
          <t>CLI006939</t>
        </is>
      </c>
      <c r="B6033" t="inlineStr">
        <is>
          <t>Entrenamiento</t>
        </is>
      </c>
      <c r="C6033" t="inlineStr">
        <is>
          <t>Sí</t>
        </is>
      </c>
      <c r="D6033">
        <f>--(C6033="Sí")</f>
        <v/>
      </c>
      <c r="E6033" t="n">
        <v>24</v>
      </c>
      <c r="F6033" t="n">
        <v>2</v>
      </c>
      <c r="G6033" t="n">
        <v>0</v>
      </c>
      <c r="H6033" t="n">
        <v>1</v>
      </c>
      <c r="I6033" t="n">
        <v>0</v>
      </c>
    </row>
    <row r="6034">
      <c r="A6034" t="inlineStr">
        <is>
          <t>CLI006940</t>
        </is>
      </c>
      <c r="B6034" t="inlineStr">
        <is>
          <t>Prueba</t>
        </is>
      </c>
      <c r="C6034" t="inlineStr">
        <is>
          <t>No</t>
        </is>
      </c>
      <c r="D6034">
        <f>--(C6034="Sí")</f>
        <v/>
      </c>
      <c r="E6034" t="n">
        <v>33</v>
      </c>
      <c r="F6034" t="n">
        <v>1</v>
      </c>
      <c r="G6034" t="n">
        <v>0</v>
      </c>
      <c r="H6034" t="n">
        <v>0</v>
      </c>
      <c r="I6034" t="n">
        <v>0</v>
      </c>
    </row>
    <row r="6035">
      <c r="A6035" t="inlineStr">
        <is>
          <t>CLI006941</t>
        </is>
      </c>
      <c r="B6035" t="inlineStr">
        <is>
          <t>Entrenamiento</t>
        </is>
      </c>
      <c r="C6035" t="inlineStr">
        <is>
          <t>No</t>
        </is>
      </c>
      <c r="D6035">
        <f>--(C6035="Sí")</f>
        <v/>
      </c>
      <c r="E6035" t="n">
        <v>47</v>
      </c>
      <c r="F6035" t="n">
        <v>1</v>
      </c>
      <c r="G6035" t="n">
        <v>0</v>
      </c>
      <c r="H6035" t="n">
        <v>1</v>
      </c>
      <c r="I6035" t="n">
        <v>0</v>
      </c>
    </row>
    <row r="6036">
      <c r="A6036" t="inlineStr">
        <is>
          <t>CLI006942</t>
        </is>
      </c>
      <c r="B6036" t="inlineStr">
        <is>
          <t>Entrenamiento</t>
        </is>
      </c>
      <c r="C6036" t="inlineStr">
        <is>
          <t>No</t>
        </is>
      </c>
      <c r="D6036">
        <f>--(C6036="Sí")</f>
        <v/>
      </c>
      <c r="E6036" t="n">
        <v>35</v>
      </c>
      <c r="F6036" t="n">
        <v>2</v>
      </c>
      <c r="G6036" t="n">
        <v>0</v>
      </c>
      <c r="H6036" t="n">
        <v>1</v>
      </c>
      <c r="I6036" t="n">
        <v>0</v>
      </c>
    </row>
    <row r="6037">
      <c r="A6037" t="inlineStr">
        <is>
          <t>CLI006943</t>
        </is>
      </c>
      <c r="B6037" t="inlineStr">
        <is>
          <t>Entrenamiento</t>
        </is>
      </c>
      <c r="C6037" t="inlineStr">
        <is>
          <t>No</t>
        </is>
      </c>
      <c r="D6037">
        <f>--(C6037="Sí")</f>
        <v/>
      </c>
      <c r="E6037" t="n">
        <v>49</v>
      </c>
      <c r="F6037" t="n">
        <v>3</v>
      </c>
      <c r="G6037" t="n">
        <v>0</v>
      </c>
      <c r="H6037" t="n">
        <v>1</v>
      </c>
      <c r="I6037" t="n">
        <v>0</v>
      </c>
    </row>
    <row r="6038">
      <c r="A6038" t="inlineStr">
        <is>
          <t>CLI006944</t>
        </is>
      </c>
      <c r="B6038" t="inlineStr">
        <is>
          <t>Prueba</t>
        </is>
      </c>
      <c r="C6038" t="inlineStr">
        <is>
          <t>Sí</t>
        </is>
      </c>
      <c r="D6038">
        <f>--(C6038="Sí")</f>
        <v/>
      </c>
      <c r="E6038" t="n">
        <v>34</v>
      </c>
      <c r="F6038" t="n">
        <v>4</v>
      </c>
      <c r="G6038" t="n">
        <v>0</v>
      </c>
      <c r="H6038" t="n">
        <v>1</v>
      </c>
      <c r="I6038" t="n">
        <v>0</v>
      </c>
    </row>
    <row r="6039">
      <c r="A6039" t="inlineStr">
        <is>
          <t>CLI006945</t>
        </is>
      </c>
      <c r="B6039" t="inlineStr">
        <is>
          <t>Entrenamiento</t>
        </is>
      </c>
      <c r="C6039" t="inlineStr">
        <is>
          <t>No</t>
        </is>
      </c>
      <c r="D6039">
        <f>--(C6039="Sí")</f>
        <v/>
      </c>
      <c r="E6039" t="n">
        <v>25</v>
      </c>
      <c r="F6039" t="n">
        <v>5</v>
      </c>
      <c r="G6039" t="n">
        <v>0</v>
      </c>
      <c r="H6039" t="n">
        <v>1</v>
      </c>
      <c r="I6039" t="n">
        <v>0</v>
      </c>
    </row>
    <row r="6040">
      <c r="A6040" t="inlineStr">
        <is>
          <t>CLI006947</t>
        </is>
      </c>
      <c r="B6040" t="inlineStr">
        <is>
          <t>Entrenamiento</t>
        </is>
      </c>
      <c r="C6040" t="inlineStr">
        <is>
          <t>No</t>
        </is>
      </c>
      <c r="D6040">
        <f>--(C6040="Sí")</f>
        <v/>
      </c>
      <c r="E6040" t="n">
        <v>38</v>
      </c>
      <c r="F6040" t="n">
        <v>1</v>
      </c>
      <c r="G6040" t="n">
        <v>1</v>
      </c>
      <c r="H6040" t="n">
        <v>1</v>
      </c>
      <c r="I6040" t="n">
        <v>0</v>
      </c>
    </row>
    <row r="6041">
      <c r="A6041" t="inlineStr">
        <is>
          <t>CLI006948</t>
        </is>
      </c>
      <c r="B6041" t="inlineStr">
        <is>
          <t>Prueba</t>
        </is>
      </c>
      <c r="C6041" t="inlineStr">
        <is>
          <t>No</t>
        </is>
      </c>
      <c r="D6041">
        <f>--(C6041="Sí")</f>
        <v/>
      </c>
      <c r="E6041" t="n">
        <v>32</v>
      </c>
      <c r="F6041" t="n">
        <v>2</v>
      </c>
      <c r="G6041" t="n">
        <v>0</v>
      </c>
      <c r="H6041" t="n">
        <v>1</v>
      </c>
      <c r="I6041" t="n">
        <v>0</v>
      </c>
    </row>
    <row r="6042">
      <c r="A6042" t="inlineStr">
        <is>
          <t>CLI006949</t>
        </is>
      </c>
      <c r="B6042" t="inlineStr">
        <is>
          <t>Entrenamiento</t>
        </is>
      </c>
      <c r="C6042" t="inlineStr">
        <is>
          <t>No</t>
        </is>
      </c>
      <c r="D6042">
        <f>--(C6042="Sí")</f>
        <v/>
      </c>
      <c r="E6042" t="n">
        <v>34</v>
      </c>
      <c r="F6042" t="n">
        <v>1</v>
      </c>
      <c r="G6042" t="n">
        <v>0</v>
      </c>
      <c r="H6042" t="n">
        <v>0</v>
      </c>
      <c r="I6042" t="n">
        <v>0</v>
      </c>
    </row>
    <row r="6043">
      <c r="A6043" t="inlineStr">
        <is>
          <t>CLI006950</t>
        </is>
      </c>
      <c r="B6043" t="inlineStr">
        <is>
          <t>Entrenamiento</t>
        </is>
      </c>
      <c r="C6043" t="inlineStr">
        <is>
          <t>No</t>
        </is>
      </c>
      <c r="D6043">
        <f>--(C6043="Sí")</f>
        <v/>
      </c>
      <c r="E6043" t="n">
        <v>27</v>
      </c>
      <c r="F6043" t="n">
        <v>4</v>
      </c>
      <c r="G6043" t="n">
        <v>1</v>
      </c>
      <c r="H6043" t="n">
        <v>1</v>
      </c>
      <c r="I6043" t="n">
        <v>0</v>
      </c>
    </row>
    <row r="6044">
      <c r="A6044" t="inlineStr">
        <is>
          <t>CLI006951</t>
        </is>
      </c>
      <c r="B6044" t="inlineStr">
        <is>
          <t>Entrenamiento</t>
        </is>
      </c>
      <c r="C6044" t="inlineStr">
        <is>
          <t>No</t>
        </is>
      </c>
      <c r="D6044">
        <f>--(C6044="Sí")</f>
        <v/>
      </c>
      <c r="E6044" t="n">
        <v>32</v>
      </c>
      <c r="F6044" t="n">
        <v>1</v>
      </c>
      <c r="G6044" t="n">
        <v>0</v>
      </c>
      <c r="H6044" t="n">
        <v>0</v>
      </c>
      <c r="I6044" t="n">
        <v>0</v>
      </c>
    </row>
    <row r="6045">
      <c r="A6045" t="inlineStr">
        <is>
          <t>CLI006952</t>
        </is>
      </c>
      <c r="B6045" t="inlineStr">
        <is>
          <t>Prueba</t>
        </is>
      </c>
      <c r="C6045" t="inlineStr">
        <is>
          <t>No</t>
        </is>
      </c>
      <c r="D6045">
        <f>--(C6045="Sí")</f>
        <v/>
      </c>
      <c r="E6045" t="n">
        <v>26</v>
      </c>
      <c r="F6045" t="n">
        <v>1</v>
      </c>
      <c r="G6045" t="n">
        <v>0</v>
      </c>
      <c r="H6045" t="n">
        <v>0</v>
      </c>
      <c r="I6045" t="n">
        <v>0</v>
      </c>
    </row>
    <row r="6046">
      <c r="A6046" t="inlineStr">
        <is>
          <t>CLI006953</t>
        </is>
      </c>
      <c r="B6046" t="inlineStr">
        <is>
          <t>Entrenamiento</t>
        </is>
      </c>
      <c r="C6046" t="inlineStr">
        <is>
          <t>No</t>
        </is>
      </c>
      <c r="D6046">
        <f>--(C6046="Sí")</f>
        <v/>
      </c>
      <c r="E6046" t="n">
        <v>33</v>
      </c>
      <c r="F6046" t="n">
        <v>3</v>
      </c>
      <c r="G6046" t="n">
        <v>0</v>
      </c>
      <c r="H6046" t="n">
        <v>1</v>
      </c>
      <c r="I6046" t="n">
        <v>0</v>
      </c>
    </row>
    <row r="6047">
      <c r="A6047" t="inlineStr">
        <is>
          <t>CLI006954</t>
        </is>
      </c>
      <c r="B6047" t="inlineStr">
        <is>
          <t>Entrenamiento</t>
        </is>
      </c>
      <c r="C6047" t="inlineStr">
        <is>
          <t>No</t>
        </is>
      </c>
      <c r="D6047">
        <f>--(C6047="Sí")</f>
        <v/>
      </c>
      <c r="E6047" t="n">
        <v>35</v>
      </c>
      <c r="F6047" t="n">
        <v>2</v>
      </c>
      <c r="G6047" t="n">
        <v>0</v>
      </c>
      <c r="H6047" t="n">
        <v>0</v>
      </c>
      <c r="I6047" t="n">
        <v>0</v>
      </c>
    </row>
    <row r="6048">
      <c r="A6048" t="inlineStr">
        <is>
          <t>CLI006955</t>
        </is>
      </c>
      <c r="B6048" t="inlineStr">
        <is>
          <t>Entrenamiento</t>
        </is>
      </c>
      <c r="C6048" t="inlineStr">
        <is>
          <t>No</t>
        </is>
      </c>
      <c r="D6048">
        <f>--(C6048="Sí")</f>
        <v/>
      </c>
      <c r="E6048" t="n">
        <v>41</v>
      </c>
      <c r="F6048" t="n">
        <v>2</v>
      </c>
      <c r="G6048" t="n">
        <v>1</v>
      </c>
      <c r="H6048" t="n">
        <v>1</v>
      </c>
      <c r="I6048" t="n">
        <v>0</v>
      </c>
    </row>
    <row r="6049">
      <c r="A6049" t="inlineStr">
        <is>
          <t>CLI006956</t>
        </is>
      </c>
      <c r="B6049" t="inlineStr">
        <is>
          <t>Prueba</t>
        </is>
      </c>
      <c r="C6049" t="inlineStr">
        <is>
          <t>No</t>
        </is>
      </c>
      <c r="D6049">
        <f>--(C6049="Sí")</f>
        <v/>
      </c>
      <c r="E6049" t="n">
        <v>41</v>
      </c>
      <c r="F6049" t="n">
        <v>13</v>
      </c>
      <c r="G6049" t="n">
        <v>0</v>
      </c>
      <c r="H6049" t="n">
        <v>1</v>
      </c>
      <c r="I6049" t="n">
        <v>0</v>
      </c>
    </row>
    <row r="6050">
      <c r="A6050" t="inlineStr">
        <is>
          <t>CLI006957</t>
        </is>
      </c>
      <c r="B6050" t="inlineStr">
        <is>
          <t>Entrenamiento</t>
        </is>
      </c>
      <c r="C6050" t="inlineStr">
        <is>
          <t>No</t>
        </is>
      </c>
      <c r="D6050">
        <f>--(C6050="Sí")</f>
        <v/>
      </c>
      <c r="E6050" t="n">
        <v>32</v>
      </c>
      <c r="F6050" t="n">
        <v>1</v>
      </c>
      <c r="G6050" t="n">
        <v>0</v>
      </c>
      <c r="H6050" t="n">
        <v>0</v>
      </c>
      <c r="I6050" t="n">
        <v>0</v>
      </c>
    </row>
    <row r="6051">
      <c r="A6051" t="inlineStr">
        <is>
          <t>CLI006958</t>
        </is>
      </c>
      <c r="B6051" t="inlineStr">
        <is>
          <t>Entrenamiento</t>
        </is>
      </c>
      <c r="C6051" t="inlineStr">
        <is>
          <t>No</t>
        </is>
      </c>
      <c r="D6051">
        <f>--(C6051="Sí")</f>
        <v/>
      </c>
      <c r="E6051" t="n">
        <v>44</v>
      </c>
      <c r="F6051" t="n">
        <v>1</v>
      </c>
      <c r="G6051" t="n">
        <v>0</v>
      </c>
      <c r="H6051" t="n">
        <v>0</v>
      </c>
      <c r="I6051" t="n">
        <v>0</v>
      </c>
    </row>
    <row r="6052">
      <c r="A6052" t="inlineStr">
        <is>
          <t>CLI006959</t>
        </is>
      </c>
      <c r="B6052" t="inlineStr">
        <is>
          <t>Entrenamiento</t>
        </is>
      </c>
      <c r="C6052" t="inlineStr">
        <is>
          <t>No</t>
        </is>
      </c>
      <c r="D6052">
        <f>--(C6052="Sí")</f>
        <v/>
      </c>
      <c r="E6052" t="n">
        <v>31</v>
      </c>
      <c r="F6052" t="n">
        <v>1</v>
      </c>
      <c r="G6052" t="n">
        <v>0</v>
      </c>
      <c r="H6052" t="n">
        <v>0</v>
      </c>
      <c r="I6052" t="n">
        <v>0</v>
      </c>
    </row>
    <row r="6053">
      <c r="A6053" t="inlineStr">
        <is>
          <t>CLI006960</t>
        </is>
      </c>
      <c r="B6053" t="inlineStr">
        <is>
          <t>Prueba</t>
        </is>
      </c>
      <c r="C6053" t="inlineStr">
        <is>
          <t>No</t>
        </is>
      </c>
      <c r="D6053">
        <f>--(C6053="Sí")</f>
        <v/>
      </c>
      <c r="E6053" t="n">
        <v>44</v>
      </c>
      <c r="F6053" t="n">
        <v>1</v>
      </c>
      <c r="G6053" t="n">
        <v>1</v>
      </c>
      <c r="H6053" t="n">
        <v>1</v>
      </c>
      <c r="I6053" t="n">
        <v>0</v>
      </c>
    </row>
    <row r="6054">
      <c r="A6054" t="inlineStr">
        <is>
          <t>CLI006961</t>
        </is>
      </c>
      <c r="B6054" t="inlineStr">
        <is>
          <t>Entrenamiento</t>
        </is>
      </c>
      <c r="C6054" t="inlineStr">
        <is>
          <t>No</t>
        </is>
      </c>
      <c r="D6054">
        <f>--(C6054="Sí")</f>
        <v/>
      </c>
      <c r="E6054" t="n">
        <v>36</v>
      </c>
      <c r="F6054" t="n">
        <v>2</v>
      </c>
      <c r="G6054" t="n">
        <v>0</v>
      </c>
      <c r="H6054" t="n">
        <v>1</v>
      </c>
      <c r="I6054" t="n">
        <v>0</v>
      </c>
    </row>
    <row r="6055">
      <c r="A6055" t="inlineStr">
        <is>
          <t>CLI006962</t>
        </is>
      </c>
      <c r="B6055" t="inlineStr">
        <is>
          <t>Entrenamiento</t>
        </is>
      </c>
      <c r="C6055" t="inlineStr">
        <is>
          <t>No</t>
        </is>
      </c>
      <c r="D6055">
        <f>--(C6055="Sí")</f>
        <v/>
      </c>
      <c r="E6055" t="n">
        <v>39</v>
      </c>
      <c r="F6055" t="n">
        <v>8</v>
      </c>
      <c r="G6055" t="n">
        <v>0</v>
      </c>
      <c r="H6055" t="n">
        <v>1</v>
      </c>
      <c r="I6055" t="n">
        <v>0</v>
      </c>
    </row>
    <row r="6056">
      <c r="A6056" t="inlineStr">
        <is>
          <t>CLI006963</t>
        </is>
      </c>
      <c r="B6056" t="inlineStr">
        <is>
          <t>Entrenamiento</t>
        </is>
      </c>
      <c r="C6056" t="inlineStr">
        <is>
          <t>No</t>
        </is>
      </c>
      <c r="D6056">
        <f>--(C6056="Sí")</f>
        <v/>
      </c>
      <c r="E6056" t="n">
        <v>28</v>
      </c>
      <c r="F6056" t="n">
        <v>3</v>
      </c>
      <c r="G6056" t="n">
        <v>0</v>
      </c>
      <c r="H6056" t="n">
        <v>1</v>
      </c>
      <c r="I6056" t="n">
        <v>0</v>
      </c>
    </row>
    <row r="6057">
      <c r="A6057" t="inlineStr">
        <is>
          <t>CLI006964</t>
        </is>
      </c>
      <c r="B6057" t="inlineStr">
        <is>
          <t>Prueba</t>
        </is>
      </c>
      <c r="C6057" t="inlineStr">
        <is>
          <t>Sí</t>
        </is>
      </c>
      <c r="D6057">
        <f>--(C6057="Sí")</f>
        <v/>
      </c>
      <c r="E6057" t="n">
        <v>52</v>
      </c>
      <c r="F6057" t="n">
        <v>5</v>
      </c>
      <c r="G6057" t="n">
        <v>0</v>
      </c>
      <c r="H6057" t="n">
        <v>1</v>
      </c>
      <c r="I6057" t="n">
        <v>0</v>
      </c>
    </row>
    <row r="6058">
      <c r="A6058" t="inlineStr">
        <is>
          <t>CLI006965</t>
        </is>
      </c>
      <c r="B6058" t="inlineStr">
        <is>
          <t>Entrenamiento</t>
        </is>
      </c>
      <c r="C6058" t="inlineStr">
        <is>
          <t>No</t>
        </is>
      </c>
      <c r="D6058">
        <f>--(C6058="Sí")</f>
        <v/>
      </c>
      <c r="E6058" t="n">
        <v>43</v>
      </c>
      <c r="F6058" t="n">
        <v>2</v>
      </c>
      <c r="G6058" t="n">
        <v>0</v>
      </c>
      <c r="H6058" t="n">
        <v>1</v>
      </c>
      <c r="I6058" t="n">
        <v>0</v>
      </c>
    </row>
    <row r="6059">
      <c r="A6059" t="inlineStr">
        <is>
          <t>CLI006966</t>
        </is>
      </c>
      <c r="B6059" t="inlineStr">
        <is>
          <t>Entrenamiento</t>
        </is>
      </c>
      <c r="C6059" t="inlineStr">
        <is>
          <t>No</t>
        </is>
      </c>
      <c r="D6059">
        <f>--(C6059="Sí")</f>
        <v/>
      </c>
      <c r="E6059" t="n">
        <v>57</v>
      </c>
      <c r="F6059" t="n">
        <v>3</v>
      </c>
      <c r="G6059" t="n">
        <v>1</v>
      </c>
      <c r="H6059" t="n">
        <v>1</v>
      </c>
      <c r="I6059" t="n">
        <v>0</v>
      </c>
    </row>
    <row r="6060">
      <c r="A6060" t="inlineStr">
        <is>
          <t>CLI006967</t>
        </is>
      </c>
      <c r="B6060" t="inlineStr">
        <is>
          <t>Entrenamiento</t>
        </is>
      </c>
      <c r="C6060" t="inlineStr">
        <is>
          <t>No</t>
        </is>
      </c>
      <c r="D6060">
        <f>--(C6060="Sí")</f>
        <v/>
      </c>
      <c r="E6060" t="n">
        <v>31</v>
      </c>
      <c r="F6060" t="n">
        <v>2</v>
      </c>
      <c r="G6060" t="n">
        <v>0</v>
      </c>
      <c r="H6060" t="n">
        <v>1</v>
      </c>
      <c r="I6060" t="n">
        <v>0</v>
      </c>
    </row>
    <row r="6061">
      <c r="A6061" t="inlineStr">
        <is>
          <t>CLI006968</t>
        </is>
      </c>
      <c r="B6061" t="inlineStr">
        <is>
          <t>Prueba</t>
        </is>
      </c>
      <c r="C6061" t="inlineStr">
        <is>
          <t>No</t>
        </is>
      </c>
      <c r="D6061">
        <f>--(C6061="Sí")</f>
        <v/>
      </c>
      <c r="E6061" t="n">
        <v>39</v>
      </c>
      <c r="F6061" t="n">
        <v>5</v>
      </c>
      <c r="G6061" t="n">
        <v>0</v>
      </c>
      <c r="H6061" t="n">
        <v>1</v>
      </c>
      <c r="I6061" t="n">
        <v>0</v>
      </c>
    </row>
    <row r="6062">
      <c r="A6062" t="inlineStr">
        <is>
          <t>CLI006969</t>
        </is>
      </c>
      <c r="B6062" t="inlineStr">
        <is>
          <t>Entrenamiento</t>
        </is>
      </c>
      <c r="C6062" t="inlineStr">
        <is>
          <t>No</t>
        </is>
      </c>
      <c r="D6062">
        <f>--(C6062="Sí")</f>
        <v/>
      </c>
      <c r="E6062" t="n">
        <v>51</v>
      </c>
      <c r="F6062" t="n">
        <v>2</v>
      </c>
      <c r="G6062" t="n">
        <v>0</v>
      </c>
      <c r="H6062" t="n">
        <v>1</v>
      </c>
      <c r="I6062" t="n">
        <v>0</v>
      </c>
    </row>
    <row r="6063">
      <c r="A6063" t="inlineStr">
        <is>
          <t>CLI006970</t>
        </is>
      </c>
      <c r="B6063" t="inlineStr">
        <is>
          <t>Entrenamiento</t>
        </is>
      </c>
      <c r="C6063" t="inlineStr">
        <is>
          <t>No</t>
        </is>
      </c>
      <c r="D6063">
        <f>--(C6063="Sí")</f>
        <v/>
      </c>
      <c r="E6063" t="n">
        <v>43</v>
      </c>
      <c r="F6063" t="n">
        <v>6</v>
      </c>
      <c r="G6063" t="n">
        <v>0</v>
      </c>
      <c r="H6063" t="n">
        <v>0</v>
      </c>
      <c r="I6063" t="n">
        <v>0</v>
      </c>
    </row>
    <row r="6064">
      <c r="A6064" t="inlineStr">
        <is>
          <t>CLI006971</t>
        </is>
      </c>
      <c r="B6064" t="inlineStr">
        <is>
          <t>Entrenamiento</t>
        </is>
      </c>
      <c r="C6064" t="inlineStr">
        <is>
          <t>No</t>
        </is>
      </c>
      <c r="D6064">
        <f>--(C6064="Sí")</f>
        <v/>
      </c>
      <c r="E6064" t="n">
        <v>32</v>
      </c>
      <c r="F6064" t="n">
        <v>1</v>
      </c>
      <c r="G6064" t="n">
        <v>0</v>
      </c>
      <c r="H6064" t="n">
        <v>0</v>
      </c>
      <c r="I6064" t="n">
        <v>0</v>
      </c>
    </row>
    <row r="6065">
      <c r="A6065" t="inlineStr">
        <is>
          <t>CLI006972</t>
        </is>
      </c>
      <c r="B6065" t="inlineStr">
        <is>
          <t>Prueba</t>
        </is>
      </c>
      <c r="C6065" t="inlineStr">
        <is>
          <t>No</t>
        </is>
      </c>
      <c r="D6065">
        <f>--(C6065="Sí")</f>
        <v/>
      </c>
      <c r="E6065" t="n">
        <v>46</v>
      </c>
      <c r="F6065" t="n">
        <v>3</v>
      </c>
      <c r="G6065" t="n">
        <v>0</v>
      </c>
      <c r="H6065" t="n">
        <v>1</v>
      </c>
      <c r="I6065" t="n">
        <v>0</v>
      </c>
    </row>
    <row r="6066">
      <c r="A6066" t="inlineStr">
        <is>
          <t>CLI006973</t>
        </is>
      </c>
      <c r="B6066" t="inlineStr">
        <is>
          <t>Entrenamiento</t>
        </is>
      </c>
      <c r="C6066" t="inlineStr">
        <is>
          <t>No</t>
        </is>
      </c>
      <c r="D6066">
        <f>--(C6066="Sí")</f>
        <v/>
      </c>
      <c r="E6066" t="n">
        <v>44</v>
      </c>
      <c r="F6066" t="n">
        <v>1</v>
      </c>
      <c r="G6066" t="n">
        <v>0</v>
      </c>
      <c r="H6066" t="n">
        <v>0</v>
      </c>
      <c r="I6066" t="n">
        <v>0</v>
      </c>
    </row>
    <row r="6067">
      <c r="A6067" t="inlineStr">
        <is>
          <t>CLI006974</t>
        </is>
      </c>
      <c r="B6067" t="inlineStr">
        <is>
          <t>Entrenamiento</t>
        </is>
      </c>
      <c r="C6067" t="inlineStr">
        <is>
          <t>No</t>
        </is>
      </c>
      <c r="D6067">
        <f>--(C6067="Sí")</f>
        <v/>
      </c>
      <c r="E6067" t="n">
        <v>33</v>
      </c>
      <c r="F6067" t="n">
        <v>1</v>
      </c>
      <c r="G6067" t="n">
        <v>0</v>
      </c>
      <c r="H6067" t="n">
        <v>0</v>
      </c>
      <c r="I6067" t="n">
        <v>0</v>
      </c>
    </row>
    <row r="6068">
      <c r="A6068" t="inlineStr">
        <is>
          <t>CLI006975</t>
        </is>
      </c>
      <c r="B6068" t="inlineStr">
        <is>
          <t>Entrenamiento</t>
        </is>
      </c>
      <c r="C6068" t="inlineStr">
        <is>
          <t>No</t>
        </is>
      </c>
      <c r="D6068">
        <f>--(C6068="Sí")</f>
        <v/>
      </c>
      <c r="E6068" t="n">
        <v>30</v>
      </c>
      <c r="F6068" t="n">
        <v>2</v>
      </c>
      <c r="G6068" t="n">
        <v>0</v>
      </c>
      <c r="H6068" t="n">
        <v>1</v>
      </c>
      <c r="I6068" t="n">
        <v>0</v>
      </c>
    </row>
    <row r="6069">
      <c r="A6069" t="inlineStr">
        <is>
          <t>CLI006976</t>
        </is>
      </c>
      <c r="B6069" t="inlineStr">
        <is>
          <t>Prueba</t>
        </is>
      </c>
      <c r="C6069" t="inlineStr">
        <is>
          <t>No</t>
        </is>
      </c>
      <c r="D6069">
        <f>--(C6069="Sí")</f>
        <v/>
      </c>
      <c r="E6069" t="n">
        <v>33</v>
      </c>
      <c r="F6069" t="n">
        <v>4</v>
      </c>
      <c r="G6069" t="n">
        <v>0</v>
      </c>
      <c r="H6069" t="n">
        <v>1</v>
      </c>
      <c r="I6069" t="n">
        <v>0</v>
      </c>
    </row>
    <row r="6070">
      <c r="A6070" t="inlineStr">
        <is>
          <t>CLI006978</t>
        </is>
      </c>
      <c r="B6070" t="inlineStr">
        <is>
          <t>Entrenamiento</t>
        </is>
      </c>
      <c r="C6070" t="inlineStr">
        <is>
          <t>No</t>
        </is>
      </c>
      <c r="D6070">
        <f>--(C6070="Sí")</f>
        <v/>
      </c>
      <c r="E6070" t="n">
        <v>29</v>
      </c>
      <c r="F6070" t="n">
        <v>8</v>
      </c>
      <c r="G6070" t="n">
        <v>0</v>
      </c>
      <c r="H6070" t="n">
        <v>1</v>
      </c>
      <c r="I6070" t="n">
        <v>0</v>
      </c>
    </row>
    <row r="6071">
      <c r="A6071" t="inlineStr">
        <is>
          <t>CLI006979</t>
        </is>
      </c>
      <c r="B6071" t="inlineStr">
        <is>
          <t>Entrenamiento</t>
        </is>
      </c>
      <c r="C6071" t="inlineStr">
        <is>
          <t>No</t>
        </is>
      </c>
      <c r="D6071">
        <f>--(C6071="Sí")</f>
        <v/>
      </c>
      <c r="E6071" t="n">
        <v>35</v>
      </c>
      <c r="F6071" t="n">
        <v>1</v>
      </c>
      <c r="G6071" t="n">
        <v>0</v>
      </c>
      <c r="H6071" t="n">
        <v>1</v>
      </c>
      <c r="I6071" t="n">
        <v>0</v>
      </c>
    </row>
    <row r="6072">
      <c r="A6072" t="inlineStr">
        <is>
          <t>CLI006980</t>
        </is>
      </c>
      <c r="B6072" t="inlineStr">
        <is>
          <t>Prueba</t>
        </is>
      </c>
      <c r="C6072" t="inlineStr">
        <is>
          <t>No</t>
        </is>
      </c>
      <c r="D6072">
        <f>--(C6072="Sí")</f>
        <v/>
      </c>
      <c r="E6072" t="n">
        <v>41</v>
      </c>
      <c r="F6072" t="n">
        <v>1</v>
      </c>
      <c r="G6072" t="n">
        <v>0</v>
      </c>
      <c r="H6072" t="n">
        <v>1</v>
      </c>
      <c r="I6072" t="n">
        <v>0</v>
      </c>
    </row>
    <row r="6073">
      <c r="A6073" t="inlineStr">
        <is>
          <t>CLI006981</t>
        </is>
      </c>
      <c r="B6073" t="inlineStr">
        <is>
          <t>Entrenamiento</t>
        </is>
      </c>
      <c r="C6073" t="inlineStr">
        <is>
          <t>No</t>
        </is>
      </c>
      <c r="D6073">
        <f>--(C6073="Sí")</f>
        <v/>
      </c>
      <c r="E6073" t="n">
        <v>52</v>
      </c>
      <c r="F6073" t="n">
        <v>12</v>
      </c>
      <c r="G6073" t="n">
        <v>0</v>
      </c>
      <c r="H6073" t="n">
        <v>0</v>
      </c>
      <c r="I6073" t="n">
        <v>0</v>
      </c>
    </row>
    <row r="6074">
      <c r="A6074" t="inlineStr">
        <is>
          <t>CLI006982</t>
        </is>
      </c>
      <c r="B6074" t="inlineStr">
        <is>
          <t>Entrenamiento</t>
        </is>
      </c>
      <c r="C6074" t="inlineStr">
        <is>
          <t>No</t>
        </is>
      </c>
      <c r="D6074">
        <f>--(C6074="Sí")</f>
        <v/>
      </c>
      <c r="E6074" t="n">
        <v>58</v>
      </c>
      <c r="F6074" t="n">
        <v>1</v>
      </c>
      <c r="G6074" t="n">
        <v>0</v>
      </c>
      <c r="H6074" t="n">
        <v>1</v>
      </c>
      <c r="I6074" t="n">
        <v>0</v>
      </c>
    </row>
    <row r="6075">
      <c r="A6075" t="inlineStr">
        <is>
          <t>CLI006983</t>
        </is>
      </c>
      <c r="B6075" t="inlineStr">
        <is>
          <t>Entrenamiento</t>
        </is>
      </c>
      <c r="C6075" t="inlineStr">
        <is>
          <t>No</t>
        </is>
      </c>
      <c r="D6075">
        <f>--(C6075="Sí")</f>
        <v/>
      </c>
      <c r="E6075" t="n">
        <v>34</v>
      </c>
      <c r="F6075" t="n">
        <v>2</v>
      </c>
      <c r="G6075" t="n">
        <v>0</v>
      </c>
      <c r="H6075" t="n">
        <v>0</v>
      </c>
      <c r="I6075" t="n">
        <v>0</v>
      </c>
    </row>
    <row r="6076">
      <c r="A6076" t="inlineStr">
        <is>
          <t>CLI006984</t>
        </is>
      </c>
      <c r="B6076" t="inlineStr">
        <is>
          <t>Prueba</t>
        </is>
      </c>
      <c r="C6076" t="inlineStr">
        <is>
          <t>No</t>
        </is>
      </c>
      <c r="D6076">
        <f>--(C6076="Sí")</f>
        <v/>
      </c>
      <c r="E6076" t="n">
        <v>41</v>
      </c>
      <c r="F6076" t="n">
        <v>3</v>
      </c>
      <c r="G6076" t="n">
        <v>0</v>
      </c>
      <c r="H6076" t="n">
        <v>1</v>
      </c>
      <c r="I6076" t="n">
        <v>0</v>
      </c>
    </row>
    <row r="6077">
      <c r="A6077" t="inlineStr">
        <is>
          <t>CLI006985</t>
        </is>
      </c>
      <c r="B6077" t="inlineStr">
        <is>
          <t>Entrenamiento</t>
        </is>
      </c>
      <c r="C6077" t="inlineStr">
        <is>
          <t>No</t>
        </is>
      </c>
      <c r="D6077">
        <f>--(C6077="Sí")</f>
        <v/>
      </c>
      <c r="E6077" t="n">
        <v>43</v>
      </c>
      <c r="F6077" t="n">
        <v>1</v>
      </c>
      <c r="G6077" t="n">
        <v>0</v>
      </c>
      <c r="H6077" t="n">
        <v>1</v>
      </c>
      <c r="I6077" t="n">
        <v>0</v>
      </c>
    </row>
    <row r="6078">
      <c r="A6078" t="inlineStr">
        <is>
          <t>CLI006986</t>
        </is>
      </c>
      <c r="B6078" t="inlineStr">
        <is>
          <t>Entrenamiento</t>
        </is>
      </c>
      <c r="C6078" t="inlineStr">
        <is>
          <t>No</t>
        </is>
      </c>
      <c r="D6078">
        <f>--(C6078="Sí")</f>
        <v/>
      </c>
      <c r="E6078" t="n">
        <v>34</v>
      </c>
      <c r="F6078" t="n">
        <v>2</v>
      </c>
      <c r="G6078" t="n">
        <v>0</v>
      </c>
      <c r="H6078" t="n">
        <v>1</v>
      </c>
      <c r="I6078" t="n">
        <v>0</v>
      </c>
    </row>
    <row r="6079">
      <c r="A6079" t="inlineStr">
        <is>
          <t>CLI006987</t>
        </is>
      </c>
      <c r="B6079" t="inlineStr">
        <is>
          <t>Entrenamiento</t>
        </is>
      </c>
      <c r="C6079" t="inlineStr">
        <is>
          <t>No</t>
        </is>
      </c>
      <c r="D6079">
        <f>--(C6079="Sí")</f>
        <v/>
      </c>
      <c r="E6079" t="n">
        <v>30</v>
      </c>
      <c r="F6079" t="n">
        <v>2</v>
      </c>
      <c r="G6079" t="n">
        <v>0</v>
      </c>
      <c r="H6079" t="n">
        <v>1</v>
      </c>
      <c r="I6079" t="n">
        <v>0</v>
      </c>
    </row>
    <row r="6080">
      <c r="A6080" t="inlineStr">
        <is>
          <t>CLI006988</t>
        </is>
      </c>
      <c r="B6080" t="inlineStr">
        <is>
          <t>Prueba</t>
        </is>
      </c>
      <c r="C6080" t="inlineStr">
        <is>
          <t>No</t>
        </is>
      </c>
      <c r="D6080">
        <f>--(C6080="Sí")</f>
        <v/>
      </c>
      <c r="E6080" t="n">
        <v>54</v>
      </c>
      <c r="F6080" t="n">
        <v>1</v>
      </c>
      <c r="G6080" t="n">
        <v>0</v>
      </c>
      <c r="H6080" t="n">
        <v>0</v>
      </c>
      <c r="I6080" t="n">
        <v>0</v>
      </c>
    </row>
    <row r="6081">
      <c r="A6081" t="inlineStr">
        <is>
          <t>CLI006989</t>
        </is>
      </c>
      <c r="B6081" t="inlineStr">
        <is>
          <t>Entrenamiento</t>
        </is>
      </c>
      <c r="C6081" t="inlineStr">
        <is>
          <t>No</t>
        </is>
      </c>
      <c r="D6081">
        <f>--(C6081="Sí")</f>
        <v/>
      </c>
      <c r="E6081" t="n">
        <v>48</v>
      </c>
      <c r="F6081" t="n">
        <v>1</v>
      </c>
      <c r="G6081" t="n">
        <v>0</v>
      </c>
      <c r="H6081" t="n">
        <v>0</v>
      </c>
      <c r="I6081" t="n">
        <v>0</v>
      </c>
    </row>
    <row r="6082">
      <c r="A6082" t="inlineStr">
        <is>
          <t>CLI006990</t>
        </is>
      </c>
      <c r="B6082" t="inlineStr">
        <is>
          <t>Entrenamiento</t>
        </is>
      </c>
      <c r="C6082" t="inlineStr">
        <is>
          <t>No</t>
        </is>
      </c>
      <c r="D6082">
        <f>--(C6082="Sí")</f>
        <v/>
      </c>
      <c r="E6082" t="n">
        <v>25</v>
      </c>
      <c r="F6082" t="n">
        <v>2</v>
      </c>
      <c r="G6082" t="n">
        <v>0</v>
      </c>
      <c r="H6082" t="n">
        <v>1</v>
      </c>
      <c r="I6082" t="n">
        <v>0</v>
      </c>
    </row>
    <row r="6083">
      <c r="A6083" t="inlineStr">
        <is>
          <t>CLI006991</t>
        </is>
      </c>
      <c r="B6083" t="inlineStr">
        <is>
          <t>Entrenamiento</t>
        </is>
      </c>
      <c r="C6083" t="inlineStr">
        <is>
          <t>No</t>
        </is>
      </c>
      <c r="D6083">
        <f>--(C6083="Sí")</f>
        <v/>
      </c>
      <c r="E6083" t="n">
        <v>25</v>
      </c>
      <c r="F6083" t="n">
        <v>1</v>
      </c>
      <c r="G6083" t="n">
        <v>0</v>
      </c>
      <c r="H6083" t="n">
        <v>1</v>
      </c>
      <c r="I6083" t="n">
        <v>0</v>
      </c>
    </row>
    <row r="6084">
      <c r="A6084" t="inlineStr">
        <is>
          <t>CLI006992</t>
        </is>
      </c>
      <c r="B6084" t="inlineStr">
        <is>
          <t>Prueba</t>
        </is>
      </c>
      <c r="C6084" t="inlineStr">
        <is>
          <t>No</t>
        </is>
      </c>
      <c r="D6084">
        <f>--(C6084="Sí")</f>
        <v/>
      </c>
      <c r="E6084" t="n">
        <v>59</v>
      </c>
      <c r="F6084" t="n">
        <v>13</v>
      </c>
      <c r="G6084" t="n">
        <v>0</v>
      </c>
      <c r="H6084" t="n">
        <v>1</v>
      </c>
      <c r="I6084" t="n">
        <v>0</v>
      </c>
    </row>
    <row r="6085">
      <c r="A6085" t="inlineStr">
        <is>
          <t>CLI006993</t>
        </is>
      </c>
      <c r="B6085" t="inlineStr">
        <is>
          <t>Entrenamiento</t>
        </is>
      </c>
      <c r="C6085" t="inlineStr">
        <is>
          <t>No</t>
        </is>
      </c>
      <c r="D6085">
        <f>--(C6085="Sí")</f>
        <v/>
      </c>
      <c r="E6085" t="n">
        <v>66</v>
      </c>
      <c r="F6085" t="n">
        <v>4</v>
      </c>
      <c r="G6085" t="n">
        <v>1</v>
      </c>
      <c r="H6085" t="n">
        <v>1</v>
      </c>
      <c r="I6085" t="n">
        <v>1</v>
      </c>
    </row>
    <row r="6086">
      <c r="A6086" t="inlineStr">
        <is>
          <t>CLI006994</t>
        </is>
      </c>
      <c r="B6086" t="inlineStr">
        <is>
          <t>Entrenamiento</t>
        </is>
      </c>
      <c r="C6086" t="inlineStr">
        <is>
          <t>No</t>
        </is>
      </c>
      <c r="D6086">
        <f>--(C6086="Sí")</f>
        <v/>
      </c>
      <c r="E6086" t="n">
        <v>42</v>
      </c>
      <c r="F6086" t="n">
        <v>3</v>
      </c>
      <c r="G6086" t="n">
        <v>0</v>
      </c>
      <c r="H6086" t="n">
        <v>1</v>
      </c>
      <c r="I6086" t="n">
        <v>0</v>
      </c>
    </row>
    <row r="6087">
      <c r="A6087" t="inlineStr">
        <is>
          <t>CLI006995</t>
        </is>
      </c>
      <c r="B6087" t="inlineStr">
        <is>
          <t>Entrenamiento</t>
        </is>
      </c>
      <c r="C6087" t="inlineStr">
        <is>
          <t>No</t>
        </is>
      </c>
      <c r="D6087">
        <f>--(C6087="Sí")</f>
        <v/>
      </c>
      <c r="E6087" t="n">
        <v>34</v>
      </c>
      <c r="F6087" t="n">
        <v>3</v>
      </c>
      <c r="G6087" t="n">
        <v>0</v>
      </c>
      <c r="H6087" t="n">
        <v>1</v>
      </c>
      <c r="I6087" t="n">
        <v>0</v>
      </c>
    </row>
    <row r="6088">
      <c r="A6088" t="inlineStr">
        <is>
          <t>CLI006996</t>
        </is>
      </c>
      <c r="B6088" t="inlineStr">
        <is>
          <t>Prueba</t>
        </is>
      </c>
      <c r="C6088" t="inlineStr">
        <is>
          <t>No</t>
        </is>
      </c>
      <c r="D6088">
        <f>--(C6088="Sí")</f>
        <v/>
      </c>
      <c r="E6088" t="n">
        <v>42</v>
      </c>
      <c r="F6088" t="n">
        <v>1</v>
      </c>
      <c r="G6088" t="n">
        <v>0</v>
      </c>
      <c r="H6088" t="n">
        <v>0</v>
      </c>
      <c r="I6088" t="n">
        <v>0</v>
      </c>
    </row>
    <row r="6089">
      <c r="A6089" t="inlineStr">
        <is>
          <t>CLI006997</t>
        </is>
      </c>
      <c r="B6089" t="inlineStr">
        <is>
          <t>Entrenamiento</t>
        </is>
      </c>
      <c r="C6089" t="inlineStr">
        <is>
          <t>No</t>
        </is>
      </c>
      <c r="D6089">
        <f>--(C6089="Sí")</f>
        <v/>
      </c>
      <c r="E6089" t="n">
        <v>35</v>
      </c>
      <c r="F6089" t="n">
        <v>3</v>
      </c>
      <c r="G6089" t="n">
        <v>0</v>
      </c>
      <c r="H6089" t="n">
        <v>0</v>
      </c>
      <c r="I6089" t="n">
        <v>0</v>
      </c>
    </row>
    <row r="6090">
      <c r="A6090" t="inlineStr">
        <is>
          <t>CLI006998</t>
        </is>
      </c>
      <c r="B6090" t="inlineStr">
        <is>
          <t>Entrenamiento</t>
        </is>
      </c>
      <c r="C6090" t="inlineStr">
        <is>
          <t>No</t>
        </is>
      </c>
      <c r="D6090">
        <f>--(C6090="Sí")</f>
        <v/>
      </c>
      <c r="E6090" t="n">
        <v>39</v>
      </c>
      <c r="F6090" t="n">
        <v>1</v>
      </c>
      <c r="G6090" t="n">
        <v>0</v>
      </c>
      <c r="H6090" t="n">
        <v>1</v>
      </c>
      <c r="I6090" t="n">
        <v>0</v>
      </c>
    </row>
    <row r="6091">
      <c r="A6091" t="inlineStr">
        <is>
          <t>CLI006999</t>
        </is>
      </c>
      <c r="B6091" t="inlineStr">
        <is>
          <t>Entrenamiento</t>
        </is>
      </c>
      <c r="C6091" t="inlineStr">
        <is>
          <t>No</t>
        </is>
      </c>
      <c r="D6091">
        <f>--(C6091="Sí")</f>
        <v/>
      </c>
      <c r="E6091" t="n">
        <v>47</v>
      </c>
      <c r="F6091" t="n">
        <v>1</v>
      </c>
      <c r="G6091" t="n">
        <v>0</v>
      </c>
      <c r="H6091" t="n">
        <v>1</v>
      </c>
      <c r="I6091" t="n">
        <v>0</v>
      </c>
    </row>
    <row r="6092">
      <c r="A6092" t="inlineStr">
        <is>
          <t>CLI007002</t>
        </is>
      </c>
      <c r="B6092" t="inlineStr">
        <is>
          <t>Entrenamiento</t>
        </is>
      </c>
      <c r="C6092" t="inlineStr">
        <is>
          <t>No</t>
        </is>
      </c>
      <c r="D6092">
        <f>--(C6092="Sí")</f>
        <v/>
      </c>
      <c r="E6092" t="n">
        <v>55</v>
      </c>
      <c r="F6092" t="n">
        <v>2</v>
      </c>
      <c r="G6092" t="n">
        <v>0</v>
      </c>
      <c r="H6092" t="n">
        <v>1</v>
      </c>
      <c r="I6092" t="n">
        <v>0</v>
      </c>
    </row>
    <row r="6093">
      <c r="A6093" t="inlineStr">
        <is>
          <t>CLI007003</t>
        </is>
      </c>
      <c r="B6093" t="inlineStr">
        <is>
          <t>Entrenamiento</t>
        </is>
      </c>
      <c r="C6093" t="inlineStr">
        <is>
          <t>No</t>
        </is>
      </c>
      <c r="D6093">
        <f>--(C6093="Sí")</f>
        <v/>
      </c>
      <c r="E6093" t="n">
        <v>35</v>
      </c>
      <c r="F6093" t="n">
        <v>2</v>
      </c>
      <c r="G6093" t="n">
        <v>0</v>
      </c>
      <c r="H6093" t="n">
        <v>0</v>
      </c>
      <c r="I6093" t="n">
        <v>0</v>
      </c>
    </row>
    <row r="6094">
      <c r="A6094" t="inlineStr">
        <is>
          <t>CLI007004</t>
        </is>
      </c>
      <c r="B6094" t="inlineStr">
        <is>
          <t>Prueba</t>
        </is>
      </c>
      <c r="C6094" t="inlineStr">
        <is>
          <t>No</t>
        </is>
      </c>
      <c r="D6094">
        <f>--(C6094="Sí")</f>
        <v/>
      </c>
      <c r="E6094" t="n">
        <v>43</v>
      </c>
      <c r="F6094" t="n">
        <v>1</v>
      </c>
      <c r="G6094" t="n">
        <v>0</v>
      </c>
      <c r="H6094" t="n">
        <v>1</v>
      </c>
      <c r="I6094" t="n">
        <v>0</v>
      </c>
    </row>
    <row r="6095">
      <c r="A6095" t="inlineStr">
        <is>
          <t>CLI007005</t>
        </is>
      </c>
      <c r="B6095" t="inlineStr">
        <is>
          <t>Entrenamiento</t>
        </is>
      </c>
      <c r="C6095" t="inlineStr">
        <is>
          <t>No</t>
        </is>
      </c>
      <c r="D6095">
        <f>--(C6095="Sí")</f>
        <v/>
      </c>
      <c r="E6095" t="n">
        <v>49</v>
      </c>
      <c r="F6095" t="n">
        <v>2</v>
      </c>
      <c r="G6095" t="n">
        <v>0</v>
      </c>
      <c r="H6095" t="n">
        <v>0</v>
      </c>
      <c r="I6095" t="n">
        <v>0</v>
      </c>
    </row>
    <row r="6096">
      <c r="A6096" t="inlineStr">
        <is>
          <t>CLI007006</t>
        </is>
      </c>
      <c r="B6096" t="inlineStr">
        <is>
          <t>Entrenamiento</t>
        </is>
      </c>
      <c r="C6096" t="inlineStr">
        <is>
          <t>Sí</t>
        </is>
      </c>
      <c r="D6096">
        <f>--(C6096="Sí")</f>
        <v/>
      </c>
      <c r="E6096" t="n">
        <v>46</v>
      </c>
      <c r="F6096" t="n">
        <v>3</v>
      </c>
      <c r="G6096" t="n">
        <v>0</v>
      </c>
      <c r="H6096" t="n">
        <v>1</v>
      </c>
      <c r="I6096" t="n">
        <v>0</v>
      </c>
    </row>
    <row r="6097">
      <c r="A6097" t="inlineStr">
        <is>
          <t>CLI007007</t>
        </is>
      </c>
      <c r="B6097" t="inlineStr">
        <is>
          <t>Entrenamiento</t>
        </is>
      </c>
      <c r="C6097" t="inlineStr">
        <is>
          <t>No</t>
        </is>
      </c>
      <c r="D6097">
        <f>--(C6097="Sí")</f>
        <v/>
      </c>
      <c r="E6097" t="n">
        <v>51</v>
      </c>
      <c r="F6097" t="n">
        <v>1</v>
      </c>
      <c r="G6097" t="n">
        <v>1</v>
      </c>
      <c r="H6097" t="n">
        <v>1</v>
      </c>
      <c r="I6097" t="n">
        <v>1</v>
      </c>
    </row>
    <row r="6098">
      <c r="A6098" t="inlineStr">
        <is>
          <t>CLI007008</t>
        </is>
      </c>
      <c r="B6098" t="inlineStr">
        <is>
          <t>Prueba</t>
        </is>
      </c>
      <c r="C6098" t="inlineStr">
        <is>
          <t>No</t>
        </is>
      </c>
      <c r="D6098">
        <f>--(C6098="Sí")</f>
        <v/>
      </c>
      <c r="E6098" t="n">
        <v>49</v>
      </c>
      <c r="F6098" t="n">
        <v>1</v>
      </c>
      <c r="G6098" t="n">
        <v>0</v>
      </c>
      <c r="H6098" t="n">
        <v>0</v>
      </c>
      <c r="I6098" t="n">
        <v>0</v>
      </c>
    </row>
    <row r="6099">
      <c r="A6099" t="inlineStr">
        <is>
          <t>CLI007010</t>
        </is>
      </c>
      <c r="B6099" t="inlineStr">
        <is>
          <t>Entrenamiento</t>
        </is>
      </c>
      <c r="C6099" t="inlineStr">
        <is>
          <t>Sí</t>
        </is>
      </c>
      <c r="D6099">
        <f>--(C6099="Sí")</f>
        <v/>
      </c>
      <c r="E6099" t="n">
        <v>65</v>
      </c>
      <c r="F6099" t="n">
        <v>1</v>
      </c>
      <c r="G6099" t="n">
        <v>1</v>
      </c>
      <c r="H6099" t="n">
        <v>1</v>
      </c>
      <c r="I6099" t="n">
        <v>1</v>
      </c>
    </row>
    <row r="6100">
      <c r="A6100" t="inlineStr">
        <is>
          <t>CLI007011</t>
        </is>
      </c>
      <c r="B6100" t="inlineStr">
        <is>
          <t>Entrenamiento</t>
        </is>
      </c>
      <c r="C6100" t="inlineStr">
        <is>
          <t>No</t>
        </is>
      </c>
      <c r="D6100">
        <f>--(C6100="Sí")</f>
        <v/>
      </c>
      <c r="E6100" t="n">
        <v>43</v>
      </c>
      <c r="F6100" t="n">
        <v>7</v>
      </c>
      <c r="G6100" t="n">
        <v>0</v>
      </c>
      <c r="H6100" t="n">
        <v>1</v>
      </c>
      <c r="I6100" t="n">
        <v>0</v>
      </c>
    </row>
    <row r="6101">
      <c r="A6101" t="inlineStr">
        <is>
          <t>CLI007012</t>
        </is>
      </c>
      <c r="B6101" t="inlineStr">
        <is>
          <t>Prueba</t>
        </is>
      </c>
      <c r="C6101" t="inlineStr">
        <is>
          <t>No</t>
        </is>
      </c>
      <c r="D6101">
        <f>--(C6101="Sí")</f>
        <v/>
      </c>
      <c r="E6101" t="n">
        <v>37</v>
      </c>
      <c r="F6101" t="n">
        <v>3</v>
      </c>
      <c r="G6101" t="n">
        <v>0</v>
      </c>
      <c r="H6101" t="n">
        <v>0</v>
      </c>
      <c r="I6101" t="n">
        <v>0</v>
      </c>
    </row>
    <row r="6102">
      <c r="A6102" t="inlineStr">
        <is>
          <t>CLI007013</t>
        </is>
      </c>
      <c r="B6102" t="inlineStr">
        <is>
          <t>Entrenamiento</t>
        </is>
      </c>
      <c r="C6102" t="inlineStr">
        <is>
          <t>No</t>
        </is>
      </c>
      <c r="D6102">
        <f>--(C6102="Sí")</f>
        <v/>
      </c>
      <c r="E6102" t="n">
        <v>41</v>
      </c>
      <c r="F6102" t="n">
        <v>1</v>
      </c>
      <c r="G6102" t="n">
        <v>0</v>
      </c>
      <c r="H6102" t="n">
        <v>0</v>
      </c>
      <c r="I6102" t="n">
        <v>0</v>
      </c>
    </row>
    <row r="6103">
      <c r="A6103" t="inlineStr">
        <is>
          <t>CLI007015</t>
        </is>
      </c>
      <c r="B6103" t="inlineStr">
        <is>
          <t>Entrenamiento</t>
        </is>
      </c>
      <c r="C6103" t="inlineStr">
        <is>
          <t>No</t>
        </is>
      </c>
      <c r="D6103">
        <f>--(C6103="Sí")</f>
        <v/>
      </c>
      <c r="E6103" t="n">
        <v>29</v>
      </c>
      <c r="F6103" t="n">
        <v>10</v>
      </c>
      <c r="G6103" t="n">
        <v>0</v>
      </c>
      <c r="H6103" t="n">
        <v>1</v>
      </c>
      <c r="I6103" t="n">
        <v>0</v>
      </c>
    </row>
    <row r="6104">
      <c r="A6104" t="inlineStr">
        <is>
          <t>CLI007016</t>
        </is>
      </c>
      <c r="B6104" t="inlineStr">
        <is>
          <t>Prueba</t>
        </is>
      </c>
      <c r="C6104" t="inlineStr">
        <is>
          <t>No</t>
        </is>
      </c>
      <c r="D6104">
        <f>--(C6104="Sí")</f>
        <v/>
      </c>
      <c r="E6104" t="n">
        <v>38</v>
      </c>
      <c r="F6104" t="n">
        <v>3</v>
      </c>
      <c r="G6104" t="n">
        <v>0</v>
      </c>
      <c r="H6104" t="n">
        <v>1</v>
      </c>
      <c r="I6104" t="n">
        <v>0</v>
      </c>
    </row>
    <row r="6105">
      <c r="A6105" t="inlineStr">
        <is>
          <t>CLI007017</t>
        </is>
      </c>
      <c r="B6105" t="inlineStr">
        <is>
          <t>Entrenamiento</t>
        </is>
      </c>
      <c r="C6105" t="inlineStr">
        <is>
          <t>No</t>
        </is>
      </c>
      <c r="D6105">
        <f>--(C6105="Sí")</f>
        <v/>
      </c>
      <c r="E6105" t="n">
        <v>36</v>
      </c>
      <c r="F6105" t="n">
        <v>7</v>
      </c>
      <c r="G6105" t="n">
        <v>0</v>
      </c>
      <c r="H6105" t="n">
        <v>1</v>
      </c>
      <c r="I6105" t="n">
        <v>0</v>
      </c>
    </row>
    <row r="6106">
      <c r="A6106" t="inlineStr">
        <is>
          <t>CLI007018</t>
        </is>
      </c>
      <c r="B6106" t="inlineStr">
        <is>
          <t>Entrenamiento</t>
        </is>
      </c>
      <c r="C6106" t="inlineStr">
        <is>
          <t>No</t>
        </is>
      </c>
      <c r="D6106">
        <f>--(C6106="Sí")</f>
        <v/>
      </c>
      <c r="E6106" t="n">
        <v>38</v>
      </c>
      <c r="F6106" t="n">
        <v>2</v>
      </c>
      <c r="G6106" t="n">
        <v>0</v>
      </c>
      <c r="H6106" t="n">
        <v>1</v>
      </c>
      <c r="I6106" t="n">
        <v>0</v>
      </c>
    </row>
    <row r="6107">
      <c r="A6107" t="inlineStr">
        <is>
          <t>CLI007019</t>
        </is>
      </c>
      <c r="B6107" t="inlineStr">
        <is>
          <t>Entrenamiento</t>
        </is>
      </c>
      <c r="C6107" t="inlineStr">
        <is>
          <t>No</t>
        </is>
      </c>
      <c r="D6107">
        <f>--(C6107="Sí")</f>
        <v/>
      </c>
      <c r="E6107" t="n">
        <v>35</v>
      </c>
      <c r="F6107" t="n">
        <v>1</v>
      </c>
      <c r="G6107" t="n">
        <v>0</v>
      </c>
      <c r="H6107" t="n">
        <v>1</v>
      </c>
      <c r="I6107" t="n">
        <v>0</v>
      </c>
    </row>
    <row r="6108">
      <c r="A6108" t="inlineStr">
        <is>
          <t>CLI007021</t>
        </is>
      </c>
      <c r="B6108" t="inlineStr">
        <is>
          <t>Entrenamiento</t>
        </is>
      </c>
      <c r="C6108" t="inlineStr">
        <is>
          <t>Sí</t>
        </is>
      </c>
      <c r="D6108">
        <f>--(C6108="Sí")</f>
        <v/>
      </c>
      <c r="E6108" t="n">
        <v>27</v>
      </c>
      <c r="F6108" t="n">
        <v>1</v>
      </c>
      <c r="G6108" t="n">
        <v>0</v>
      </c>
      <c r="H6108" t="n">
        <v>0</v>
      </c>
      <c r="I6108" t="n">
        <v>0</v>
      </c>
    </row>
    <row r="6109">
      <c r="A6109" t="inlineStr">
        <is>
          <t>CLI007022</t>
        </is>
      </c>
      <c r="B6109" t="inlineStr">
        <is>
          <t>Entrenamiento</t>
        </is>
      </c>
      <c r="C6109" t="inlineStr">
        <is>
          <t>No</t>
        </is>
      </c>
      <c r="D6109">
        <f>--(C6109="Sí")</f>
        <v/>
      </c>
      <c r="E6109" t="n">
        <v>50</v>
      </c>
      <c r="F6109" t="n">
        <v>4</v>
      </c>
      <c r="G6109" t="n">
        <v>0</v>
      </c>
      <c r="H6109" t="n">
        <v>1</v>
      </c>
      <c r="I6109" t="n">
        <v>0</v>
      </c>
    </row>
    <row r="6110">
      <c r="A6110" t="inlineStr">
        <is>
          <t>CLI007024</t>
        </is>
      </c>
      <c r="B6110" t="inlineStr">
        <is>
          <t>Prueba</t>
        </is>
      </c>
      <c r="C6110" t="inlineStr">
        <is>
          <t>No</t>
        </is>
      </c>
      <c r="D6110">
        <f>--(C6110="Sí")</f>
        <v/>
      </c>
      <c r="E6110" t="n">
        <v>45</v>
      </c>
      <c r="F6110" t="n">
        <v>5</v>
      </c>
      <c r="G6110" t="n">
        <v>0</v>
      </c>
      <c r="H6110" t="n">
        <v>1</v>
      </c>
      <c r="I6110" t="n">
        <v>0</v>
      </c>
    </row>
    <row r="6111">
      <c r="A6111" t="inlineStr">
        <is>
          <t>CLI007025</t>
        </is>
      </c>
      <c r="B6111" t="inlineStr">
        <is>
          <t>Entrenamiento</t>
        </is>
      </c>
      <c r="C6111" t="inlineStr">
        <is>
          <t>No</t>
        </is>
      </c>
      <c r="D6111">
        <f>--(C6111="Sí")</f>
        <v/>
      </c>
      <c r="E6111" t="n">
        <v>54</v>
      </c>
      <c r="F6111" t="n">
        <v>3</v>
      </c>
      <c r="G6111" t="n">
        <v>0</v>
      </c>
      <c r="H6111" t="n">
        <v>1</v>
      </c>
      <c r="I6111" t="n">
        <v>0</v>
      </c>
    </row>
    <row r="6112">
      <c r="A6112" t="inlineStr">
        <is>
          <t>CLI007026</t>
        </is>
      </c>
      <c r="B6112" t="inlineStr">
        <is>
          <t>Entrenamiento</t>
        </is>
      </c>
      <c r="C6112" t="inlineStr">
        <is>
          <t>No</t>
        </is>
      </c>
      <c r="D6112">
        <f>--(C6112="Sí")</f>
        <v/>
      </c>
      <c r="E6112" t="n">
        <v>47</v>
      </c>
      <c r="F6112" t="n">
        <v>4</v>
      </c>
      <c r="G6112" t="n">
        <v>0</v>
      </c>
      <c r="H6112" t="n">
        <v>0</v>
      </c>
      <c r="I6112" t="n">
        <v>0</v>
      </c>
    </row>
    <row r="6113">
      <c r="A6113" t="inlineStr">
        <is>
          <t>CLI007027</t>
        </is>
      </c>
      <c r="B6113" t="inlineStr">
        <is>
          <t>Entrenamiento</t>
        </is>
      </c>
      <c r="C6113" t="inlineStr">
        <is>
          <t>No</t>
        </is>
      </c>
      <c r="D6113">
        <f>--(C6113="Sí")</f>
        <v/>
      </c>
      <c r="E6113" t="n">
        <v>56</v>
      </c>
      <c r="F6113" t="n">
        <v>1</v>
      </c>
      <c r="G6113" t="n">
        <v>0</v>
      </c>
      <c r="H6113" t="n">
        <v>0</v>
      </c>
      <c r="I6113" t="n">
        <v>0</v>
      </c>
    </row>
    <row r="6114">
      <c r="A6114" t="inlineStr">
        <is>
          <t>CLI007028</t>
        </is>
      </c>
      <c r="B6114" t="inlineStr">
        <is>
          <t>Prueba</t>
        </is>
      </c>
      <c r="C6114" t="inlineStr">
        <is>
          <t>No</t>
        </is>
      </c>
      <c r="D6114">
        <f>--(C6114="Sí")</f>
        <v/>
      </c>
      <c r="E6114" t="n">
        <v>34</v>
      </c>
      <c r="F6114" t="n">
        <v>3</v>
      </c>
      <c r="G6114" t="n">
        <v>0</v>
      </c>
      <c r="H6114" t="n">
        <v>1</v>
      </c>
      <c r="I6114" t="n">
        <v>0</v>
      </c>
    </row>
    <row r="6115">
      <c r="A6115" t="inlineStr">
        <is>
          <t>CLI007029</t>
        </is>
      </c>
      <c r="B6115" t="inlineStr">
        <is>
          <t>Entrenamiento</t>
        </is>
      </c>
      <c r="C6115" t="inlineStr">
        <is>
          <t>No</t>
        </is>
      </c>
      <c r="D6115">
        <f>--(C6115="Sí")</f>
        <v/>
      </c>
      <c r="E6115" t="n">
        <v>41</v>
      </c>
      <c r="F6115" t="n">
        <v>2</v>
      </c>
      <c r="G6115" t="n">
        <v>0</v>
      </c>
      <c r="H6115" t="n">
        <v>1</v>
      </c>
      <c r="I6115" t="n">
        <v>0</v>
      </c>
    </row>
    <row r="6116">
      <c r="A6116" t="inlineStr">
        <is>
          <t>CLI007030</t>
        </is>
      </c>
      <c r="B6116" t="inlineStr">
        <is>
          <t>Entrenamiento</t>
        </is>
      </c>
      <c r="C6116" t="inlineStr">
        <is>
          <t>No</t>
        </is>
      </c>
      <c r="D6116">
        <f>--(C6116="Sí")</f>
        <v/>
      </c>
      <c r="E6116" t="n">
        <v>31</v>
      </c>
      <c r="F6116" t="n">
        <v>3</v>
      </c>
      <c r="G6116" t="n">
        <v>0</v>
      </c>
      <c r="H6116" t="n">
        <v>1</v>
      </c>
      <c r="I6116" t="n">
        <v>0</v>
      </c>
    </row>
    <row r="6117">
      <c r="A6117" t="inlineStr">
        <is>
          <t>CLI007031</t>
        </is>
      </c>
      <c r="B6117" t="inlineStr">
        <is>
          <t>Entrenamiento</t>
        </is>
      </c>
      <c r="C6117" t="inlineStr">
        <is>
          <t>No</t>
        </is>
      </c>
      <c r="D6117">
        <f>--(C6117="Sí")</f>
        <v/>
      </c>
      <c r="E6117" t="n">
        <v>43</v>
      </c>
      <c r="F6117" t="n">
        <v>1</v>
      </c>
      <c r="G6117" t="n">
        <v>0</v>
      </c>
      <c r="H6117" t="n">
        <v>0</v>
      </c>
      <c r="I6117" t="n">
        <v>0</v>
      </c>
    </row>
    <row r="6118">
      <c r="A6118" t="inlineStr">
        <is>
          <t>CLI007033</t>
        </is>
      </c>
      <c r="B6118" t="inlineStr">
        <is>
          <t>Entrenamiento</t>
        </is>
      </c>
      <c r="C6118" t="inlineStr">
        <is>
          <t>No</t>
        </is>
      </c>
      <c r="D6118">
        <f>--(C6118="Sí")</f>
        <v/>
      </c>
      <c r="E6118" t="n">
        <v>45</v>
      </c>
      <c r="F6118" t="n">
        <v>1</v>
      </c>
      <c r="G6118" t="n">
        <v>0</v>
      </c>
      <c r="H6118" t="n">
        <v>1</v>
      </c>
      <c r="I6118" t="n">
        <v>0</v>
      </c>
    </row>
    <row r="6119">
      <c r="A6119" t="inlineStr">
        <is>
          <t>CLI007034</t>
        </is>
      </c>
      <c r="B6119" t="inlineStr">
        <is>
          <t>Entrenamiento</t>
        </is>
      </c>
      <c r="C6119" t="inlineStr">
        <is>
          <t>No</t>
        </is>
      </c>
      <c r="D6119">
        <f>--(C6119="Sí")</f>
        <v/>
      </c>
      <c r="E6119" t="n">
        <v>30</v>
      </c>
      <c r="F6119" t="n">
        <v>2</v>
      </c>
      <c r="G6119" t="n">
        <v>0</v>
      </c>
      <c r="H6119" t="n">
        <v>1</v>
      </c>
      <c r="I6119" t="n">
        <v>0</v>
      </c>
    </row>
    <row r="6120">
      <c r="A6120" t="inlineStr">
        <is>
          <t>CLI007036</t>
        </is>
      </c>
      <c r="B6120" t="inlineStr">
        <is>
          <t>Prueba</t>
        </is>
      </c>
      <c r="C6120" t="inlineStr">
        <is>
          <t>No</t>
        </is>
      </c>
      <c r="D6120">
        <f>--(C6120="Sí")</f>
        <v/>
      </c>
      <c r="E6120" t="n">
        <v>29</v>
      </c>
      <c r="F6120" t="n">
        <v>1</v>
      </c>
      <c r="G6120" t="n">
        <v>0</v>
      </c>
      <c r="H6120" t="n">
        <v>1</v>
      </c>
      <c r="I6120" t="n">
        <v>0</v>
      </c>
    </row>
    <row r="6121">
      <c r="A6121" t="inlineStr">
        <is>
          <t>CLI007037</t>
        </is>
      </c>
      <c r="B6121" t="inlineStr">
        <is>
          <t>Entrenamiento</t>
        </is>
      </c>
      <c r="C6121" t="inlineStr">
        <is>
          <t>No</t>
        </is>
      </c>
      <c r="D6121">
        <f>--(C6121="Sí")</f>
        <v/>
      </c>
      <c r="E6121" t="n">
        <v>46</v>
      </c>
      <c r="F6121" t="n">
        <v>1</v>
      </c>
      <c r="G6121" t="n">
        <v>0</v>
      </c>
      <c r="H6121" t="n">
        <v>0</v>
      </c>
      <c r="I6121" t="n">
        <v>0</v>
      </c>
    </row>
    <row r="6122">
      <c r="A6122" t="inlineStr">
        <is>
          <t>CLI007038</t>
        </is>
      </c>
      <c r="B6122" t="inlineStr">
        <is>
          <t>Entrenamiento</t>
        </is>
      </c>
      <c r="C6122" t="inlineStr">
        <is>
          <t>No</t>
        </is>
      </c>
      <c r="D6122">
        <f>--(C6122="Sí")</f>
        <v/>
      </c>
      <c r="E6122" t="n">
        <v>58</v>
      </c>
      <c r="F6122" t="n">
        <v>1</v>
      </c>
      <c r="G6122" t="n">
        <v>0</v>
      </c>
      <c r="H6122" t="n">
        <v>1</v>
      </c>
      <c r="I6122" t="n">
        <v>0</v>
      </c>
    </row>
    <row r="6123">
      <c r="A6123" t="inlineStr">
        <is>
          <t>CLI007039</t>
        </is>
      </c>
      <c r="B6123" t="inlineStr">
        <is>
          <t>Entrenamiento</t>
        </is>
      </c>
      <c r="C6123" t="inlineStr">
        <is>
          <t>No</t>
        </is>
      </c>
      <c r="D6123">
        <f>--(C6123="Sí")</f>
        <v/>
      </c>
      <c r="E6123" t="n">
        <v>29</v>
      </c>
      <c r="F6123" t="n">
        <v>2</v>
      </c>
      <c r="G6123" t="n">
        <v>0</v>
      </c>
      <c r="H6123" t="n">
        <v>1</v>
      </c>
      <c r="I6123" t="n">
        <v>0</v>
      </c>
    </row>
    <row r="6124">
      <c r="A6124" t="inlineStr">
        <is>
          <t>CLI007040</t>
        </is>
      </c>
      <c r="B6124" t="inlineStr">
        <is>
          <t>Prueba</t>
        </is>
      </c>
      <c r="C6124" t="inlineStr">
        <is>
          <t>No</t>
        </is>
      </c>
      <c r="D6124">
        <f>--(C6124="Sí")</f>
        <v/>
      </c>
      <c r="E6124" t="n">
        <v>27</v>
      </c>
      <c r="F6124" t="n">
        <v>8</v>
      </c>
      <c r="G6124" t="n">
        <v>0</v>
      </c>
      <c r="H6124" t="n">
        <v>0</v>
      </c>
      <c r="I6124" t="n">
        <v>0</v>
      </c>
    </row>
    <row r="6125">
      <c r="A6125" t="inlineStr">
        <is>
          <t>CLI007042</t>
        </is>
      </c>
      <c r="B6125" t="inlineStr">
        <is>
          <t>Entrenamiento</t>
        </is>
      </c>
      <c r="C6125" t="inlineStr">
        <is>
          <t>Sí</t>
        </is>
      </c>
      <c r="D6125">
        <f>--(C6125="Sí")</f>
        <v/>
      </c>
      <c r="E6125" t="n">
        <v>55</v>
      </c>
      <c r="F6125" t="n">
        <v>1</v>
      </c>
      <c r="G6125" t="n">
        <v>1</v>
      </c>
      <c r="H6125" t="n">
        <v>1</v>
      </c>
      <c r="I6125" t="n">
        <v>0</v>
      </c>
    </row>
    <row r="6126">
      <c r="A6126" t="inlineStr">
        <is>
          <t>CLI007044</t>
        </is>
      </c>
      <c r="B6126" t="inlineStr">
        <is>
          <t>Prueba</t>
        </is>
      </c>
      <c r="C6126" t="inlineStr">
        <is>
          <t>No</t>
        </is>
      </c>
      <c r="D6126">
        <f>--(C6126="Sí")</f>
        <v/>
      </c>
      <c r="E6126" t="n">
        <v>59</v>
      </c>
      <c r="F6126" t="n">
        <v>2</v>
      </c>
      <c r="G6126" t="n">
        <v>0</v>
      </c>
      <c r="H6126" t="n">
        <v>0</v>
      </c>
      <c r="I6126" t="n">
        <v>0</v>
      </c>
    </row>
    <row r="6127">
      <c r="A6127" t="inlineStr">
        <is>
          <t>CLI007045</t>
        </is>
      </c>
      <c r="B6127" t="inlineStr">
        <is>
          <t>Entrenamiento</t>
        </is>
      </c>
      <c r="C6127" t="inlineStr">
        <is>
          <t>No</t>
        </is>
      </c>
      <c r="D6127">
        <f>--(C6127="Sí")</f>
        <v/>
      </c>
      <c r="E6127" t="n">
        <v>24</v>
      </c>
      <c r="F6127" t="n">
        <v>2</v>
      </c>
      <c r="G6127" t="n">
        <v>0</v>
      </c>
      <c r="H6127" t="n">
        <v>1</v>
      </c>
      <c r="I6127" t="n">
        <v>0</v>
      </c>
    </row>
    <row r="6128">
      <c r="A6128" t="inlineStr">
        <is>
          <t>CLI007046</t>
        </is>
      </c>
      <c r="B6128" t="inlineStr">
        <is>
          <t>Entrenamiento</t>
        </is>
      </c>
      <c r="C6128" t="inlineStr">
        <is>
          <t>No</t>
        </is>
      </c>
      <c r="D6128">
        <f>--(C6128="Sí")</f>
        <v/>
      </c>
      <c r="E6128" t="n">
        <v>28</v>
      </c>
      <c r="F6128" t="n">
        <v>2</v>
      </c>
      <c r="G6128" t="n">
        <v>0</v>
      </c>
      <c r="H6128" t="n">
        <v>1</v>
      </c>
      <c r="I6128" t="n">
        <v>0</v>
      </c>
    </row>
    <row r="6129">
      <c r="A6129" t="inlineStr">
        <is>
          <t>CLI007047</t>
        </is>
      </c>
      <c r="B6129" t="inlineStr">
        <is>
          <t>Entrenamiento</t>
        </is>
      </c>
      <c r="C6129" t="inlineStr">
        <is>
          <t>No</t>
        </is>
      </c>
      <c r="D6129">
        <f>--(C6129="Sí")</f>
        <v/>
      </c>
      <c r="E6129" t="n">
        <v>26</v>
      </c>
      <c r="F6129" t="n">
        <v>10</v>
      </c>
      <c r="G6129" t="n">
        <v>2</v>
      </c>
      <c r="H6129" t="n">
        <v>0</v>
      </c>
      <c r="I6129" t="n">
        <v>0</v>
      </c>
    </row>
    <row r="6130">
      <c r="A6130" t="inlineStr">
        <is>
          <t>CLI007048</t>
        </is>
      </c>
      <c r="B6130" t="inlineStr">
        <is>
          <t>Prueba</t>
        </is>
      </c>
      <c r="C6130" t="inlineStr">
        <is>
          <t>No</t>
        </is>
      </c>
      <c r="D6130">
        <f>--(C6130="Sí")</f>
        <v/>
      </c>
      <c r="E6130" t="n">
        <v>25</v>
      </c>
      <c r="F6130" t="n">
        <v>4</v>
      </c>
      <c r="G6130" t="n">
        <v>0</v>
      </c>
      <c r="H6130" t="n">
        <v>0</v>
      </c>
      <c r="I6130" t="n">
        <v>0</v>
      </c>
    </row>
    <row r="6131">
      <c r="A6131" t="inlineStr">
        <is>
          <t>CLI007049</t>
        </is>
      </c>
      <c r="B6131" t="inlineStr">
        <is>
          <t>Entrenamiento</t>
        </is>
      </c>
      <c r="C6131" t="inlineStr">
        <is>
          <t>No</t>
        </is>
      </c>
      <c r="D6131">
        <f>--(C6131="Sí")</f>
        <v/>
      </c>
      <c r="E6131" t="n">
        <v>35</v>
      </c>
      <c r="F6131" t="n">
        <v>4</v>
      </c>
      <c r="G6131" t="n">
        <v>0</v>
      </c>
      <c r="H6131" t="n">
        <v>1</v>
      </c>
      <c r="I6131" t="n">
        <v>0</v>
      </c>
    </row>
    <row r="6132">
      <c r="A6132" t="inlineStr">
        <is>
          <t>CLI007051</t>
        </is>
      </c>
      <c r="B6132" t="inlineStr">
        <is>
          <t>Entrenamiento</t>
        </is>
      </c>
      <c r="C6132" t="inlineStr">
        <is>
          <t>No</t>
        </is>
      </c>
      <c r="D6132">
        <f>--(C6132="Sí")</f>
        <v/>
      </c>
      <c r="E6132" t="n">
        <v>35</v>
      </c>
      <c r="F6132" t="n">
        <v>17</v>
      </c>
      <c r="G6132" t="n">
        <v>0</v>
      </c>
      <c r="H6132" t="n">
        <v>1</v>
      </c>
      <c r="I6132" t="n">
        <v>0</v>
      </c>
    </row>
    <row r="6133">
      <c r="A6133" t="inlineStr">
        <is>
          <t>CLI007052</t>
        </is>
      </c>
      <c r="B6133" t="inlineStr">
        <is>
          <t>Prueba</t>
        </is>
      </c>
      <c r="C6133" t="inlineStr">
        <is>
          <t>No</t>
        </is>
      </c>
      <c r="D6133">
        <f>--(C6133="Sí")</f>
        <v/>
      </c>
      <c r="E6133" t="n">
        <v>26</v>
      </c>
      <c r="F6133" t="n">
        <v>2</v>
      </c>
      <c r="G6133" t="n">
        <v>0</v>
      </c>
      <c r="H6133" t="n">
        <v>0</v>
      </c>
      <c r="I6133" t="n">
        <v>0</v>
      </c>
    </row>
    <row r="6134">
      <c r="A6134" t="inlineStr">
        <is>
          <t>CLI007053</t>
        </is>
      </c>
      <c r="B6134" t="inlineStr">
        <is>
          <t>Entrenamiento</t>
        </is>
      </c>
      <c r="C6134" t="inlineStr">
        <is>
          <t>No</t>
        </is>
      </c>
      <c r="D6134">
        <f>--(C6134="Sí")</f>
        <v/>
      </c>
      <c r="E6134" t="n">
        <v>28</v>
      </c>
      <c r="F6134" t="n">
        <v>4</v>
      </c>
      <c r="G6134" t="n">
        <v>0</v>
      </c>
      <c r="H6134" t="n">
        <v>1</v>
      </c>
      <c r="I6134" t="n">
        <v>0</v>
      </c>
    </row>
    <row r="6135">
      <c r="A6135" t="inlineStr">
        <is>
          <t>CLI007054</t>
        </is>
      </c>
      <c r="B6135" t="inlineStr">
        <is>
          <t>Entrenamiento</t>
        </is>
      </c>
      <c r="C6135" t="inlineStr">
        <is>
          <t>No</t>
        </is>
      </c>
      <c r="D6135">
        <f>--(C6135="Sí")</f>
        <v/>
      </c>
      <c r="E6135" t="n">
        <v>36</v>
      </c>
      <c r="F6135" t="n">
        <v>3</v>
      </c>
      <c r="G6135" t="n">
        <v>0</v>
      </c>
      <c r="H6135" t="n">
        <v>1</v>
      </c>
      <c r="I6135" t="n">
        <v>0</v>
      </c>
    </row>
    <row r="6136">
      <c r="A6136" t="inlineStr">
        <is>
          <t>CLI007055</t>
        </is>
      </c>
      <c r="B6136" t="inlineStr">
        <is>
          <t>Entrenamiento</t>
        </is>
      </c>
      <c r="C6136" t="inlineStr">
        <is>
          <t>No</t>
        </is>
      </c>
      <c r="D6136">
        <f>--(C6136="Sí")</f>
        <v/>
      </c>
      <c r="E6136" t="n">
        <v>31</v>
      </c>
      <c r="F6136" t="n">
        <v>2</v>
      </c>
      <c r="G6136" t="n">
        <v>0</v>
      </c>
      <c r="H6136" t="n">
        <v>1</v>
      </c>
      <c r="I6136" t="n">
        <v>0</v>
      </c>
    </row>
    <row r="6137">
      <c r="A6137" t="inlineStr">
        <is>
          <t>CLI007056</t>
        </is>
      </c>
      <c r="B6137" t="inlineStr">
        <is>
          <t>Prueba</t>
        </is>
      </c>
      <c r="C6137" t="inlineStr">
        <is>
          <t>No</t>
        </is>
      </c>
      <c r="D6137">
        <f>--(C6137="Sí")</f>
        <v/>
      </c>
      <c r="E6137" t="n">
        <v>35</v>
      </c>
      <c r="F6137" t="n">
        <v>4</v>
      </c>
      <c r="G6137" t="n">
        <v>0</v>
      </c>
      <c r="H6137" t="n">
        <v>1</v>
      </c>
      <c r="I6137" t="n">
        <v>0</v>
      </c>
    </row>
    <row r="6138">
      <c r="A6138" t="inlineStr">
        <is>
          <t>CLI007057</t>
        </is>
      </c>
      <c r="B6138" t="inlineStr">
        <is>
          <t>Entrenamiento</t>
        </is>
      </c>
      <c r="C6138" t="inlineStr">
        <is>
          <t>No</t>
        </is>
      </c>
      <c r="D6138">
        <f>--(C6138="Sí")</f>
        <v/>
      </c>
      <c r="E6138" t="n">
        <v>43</v>
      </c>
      <c r="F6138" t="n">
        <v>2</v>
      </c>
      <c r="G6138" t="n">
        <v>0</v>
      </c>
      <c r="H6138" t="n">
        <v>0</v>
      </c>
      <c r="I6138" t="n">
        <v>0</v>
      </c>
    </row>
    <row r="6139">
      <c r="A6139" t="inlineStr">
        <is>
          <t>CLI007060</t>
        </is>
      </c>
      <c r="B6139" t="inlineStr">
        <is>
          <t>Prueba</t>
        </is>
      </c>
      <c r="C6139" t="inlineStr">
        <is>
          <t>No</t>
        </is>
      </c>
      <c r="D6139">
        <f>--(C6139="Sí")</f>
        <v/>
      </c>
      <c r="E6139" t="n">
        <v>42</v>
      </c>
      <c r="F6139" t="n">
        <v>2</v>
      </c>
      <c r="G6139" t="n">
        <v>0</v>
      </c>
      <c r="H6139" t="n">
        <v>0</v>
      </c>
      <c r="I6139" t="n">
        <v>0</v>
      </c>
    </row>
    <row r="6140">
      <c r="A6140" t="inlineStr">
        <is>
          <t>CLI007061</t>
        </is>
      </c>
      <c r="B6140" t="inlineStr">
        <is>
          <t>Entrenamiento</t>
        </is>
      </c>
      <c r="C6140" t="inlineStr">
        <is>
          <t>No</t>
        </is>
      </c>
      <c r="D6140">
        <f>--(C6140="Sí")</f>
        <v/>
      </c>
      <c r="E6140" t="n">
        <v>44</v>
      </c>
      <c r="F6140" t="n">
        <v>3</v>
      </c>
      <c r="G6140" t="n">
        <v>0</v>
      </c>
      <c r="H6140" t="n">
        <v>0</v>
      </c>
      <c r="I6140" t="n">
        <v>0</v>
      </c>
    </row>
    <row r="6141">
      <c r="A6141" t="inlineStr">
        <is>
          <t>CLI007063</t>
        </is>
      </c>
      <c r="B6141" t="inlineStr">
        <is>
          <t>Entrenamiento</t>
        </is>
      </c>
      <c r="C6141" t="inlineStr">
        <is>
          <t>No</t>
        </is>
      </c>
      <c r="D6141">
        <f>--(C6141="Sí")</f>
        <v/>
      </c>
      <c r="E6141" t="n">
        <v>47</v>
      </c>
      <c r="F6141" t="n">
        <v>2</v>
      </c>
      <c r="G6141" t="n">
        <v>0</v>
      </c>
      <c r="H6141" t="n">
        <v>0</v>
      </c>
      <c r="I6141" t="n">
        <v>0</v>
      </c>
    </row>
    <row r="6142">
      <c r="A6142" t="inlineStr">
        <is>
          <t>CLI007064</t>
        </is>
      </c>
      <c r="B6142" t="inlineStr">
        <is>
          <t>Prueba</t>
        </is>
      </c>
      <c r="C6142" t="inlineStr">
        <is>
          <t>No</t>
        </is>
      </c>
      <c r="D6142">
        <f>--(C6142="Sí")</f>
        <v/>
      </c>
      <c r="E6142" t="n">
        <v>30</v>
      </c>
      <c r="F6142" t="n">
        <v>2</v>
      </c>
      <c r="G6142" t="n">
        <v>0</v>
      </c>
      <c r="H6142" t="n">
        <v>0</v>
      </c>
      <c r="I6142" t="n">
        <v>0</v>
      </c>
    </row>
    <row r="6143">
      <c r="A6143" t="inlineStr">
        <is>
          <t>CLI007065</t>
        </is>
      </c>
      <c r="B6143" t="inlineStr">
        <is>
          <t>Entrenamiento</t>
        </is>
      </c>
      <c r="C6143" t="inlineStr">
        <is>
          <t>No</t>
        </is>
      </c>
      <c r="D6143">
        <f>--(C6143="Sí")</f>
        <v/>
      </c>
      <c r="E6143" t="n">
        <v>43</v>
      </c>
      <c r="F6143" t="n">
        <v>1</v>
      </c>
      <c r="G6143" t="n">
        <v>0</v>
      </c>
      <c r="H6143" t="n">
        <v>0</v>
      </c>
      <c r="I6143" t="n">
        <v>0</v>
      </c>
    </row>
    <row r="6144">
      <c r="A6144" t="inlineStr">
        <is>
          <t>CLI007066</t>
        </is>
      </c>
      <c r="B6144" t="inlineStr">
        <is>
          <t>Entrenamiento</t>
        </is>
      </c>
      <c r="C6144" t="inlineStr">
        <is>
          <t>Sí</t>
        </is>
      </c>
      <c r="D6144">
        <f>--(C6144="Sí")</f>
        <v/>
      </c>
      <c r="E6144" t="n">
        <v>46</v>
      </c>
      <c r="F6144" t="n">
        <v>1</v>
      </c>
      <c r="G6144" t="n">
        <v>2</v>
      </c>
      <c r="H6144" t="n">
        <v>1</v>
      </c>
      <c r="I6144" t="n">
        <v>1</v>
      </c>
    </row>
    <row r="6145">
      <c r="A6145" t="inlineStr">
        <is>
          <t>CLI007067</t>
        </is>
      </c>
      <c r="B6145" t="inlineStr">
        <is>
          <t>Entrenamiento</t>
        </is>
      </c>
      <c r="C6145" t="inlineStr">
        <is>
          <t>No</t>
        </is>
      </c>
      <c r="D6145">
        <f>--(C6145="Sí")</f>
        <v/>
      </c>
      <c r="E6145" t="n">
        <v>35</v>
      </c>
      <c r="F6145" t="n">
        <v>1</v>
      </c>
      <c r="G6145" t="n">
        <v>1</v>
      </c>
      <c r="H6145" t="n">
        <v>1</v>
      </c>
      <c r="I6145" t="n">
        <v>0</v>
      </c>
    </row>
    <row r="6146">
      <c r="A6146" t="inlineStr">
        <is>
          <t>CLI007069</t>
        </is>
      </c>
      <c r="B6146" t="inlineStr">
        <is>
          <t>Entrenamiento</t>
        </is>
      </c>
      <c r="C6146" t="inlineStr">
        <is>
          <t>No</t>
        </is>
      </c>
      <c r="D6146">
        <f>--(C6146="Sí")</f>
        <v/>
      </c>
      <c r="E6146" t="n">
        <v>31</v>
      </c>
      <c r="F6146" t="n">
        <v>2</v>
      </c>
      <c r="G6146" t="n">
        <v>0</v>
      </c>
      <c r="H6146" t="n">
        <v>0</v>
      </c>
      <c r="I6146" t="n">
        <v>0</v>
      </c>
    </row>
    <row r="6147">
      <c r="A6147" t="inlineStr">
        <is>
          <t>CLI007070</t>
        </is>
      </c>
      <c r="B6147" t="inlineStr">
        <is>
          <t>Entrenamiento</t>
        </is>
      </c>
      <c r="C6147" t="inlineStr">
        <is>
          <t>No</t>
        </is>
      </c>
      <c r="D6147">
        <f>--(C6147="Sí")</f>
        <v/>
      </c>
      <c r="E6147" t="n">
        <v>65</v>
      </c>
      <c r="F6147" t="n">
        <v>3</v>
      </c>
      <c r="G6147" t="n">
        <v>1</v>
      </c>
      <c r="H6147" t="n">
        <v>0</v>
      </c>
      <c r="I6147" t="n">
        <v>0</v>
      </c>
    </row>
    <row r="6148">
      <c r="A6148" t="inlineStr">
        <is>
          <t>CLI007071</t>
        </is>
      </c>
      <c r="B6148" t="inlineStr">
        <is>
          <t>Entrenamiento</t>
        </is>
      </c>
      <c r="C6148" t="inlineStr">
        <is>
          <t>No</t>
        </is>
      </c>
      <c r="D6148">
        <f>--(C6148="Sí")</f>
        <v/>
      </c>
      <c r="E6148" t="n">
        <v>35</v>
      </c>
      <c r="F6148" t="n">
        <v>1</v>
      </c>
      <c r="G6148" t="n">
        <v>0</v>
      </c>
      <c r="H6148" t="n">
        <v>0</v>
      </c>
      <c r="I6148" t="n">
        <v>0</v>
      </c>
    </row>
    <row r="6149">
      <c r="A6149" t="inlineStr">
        <is>
          <t>CLI007072</t>
        </is>
      </c>
      <c r="B6149" t="inlineStr">
        <is>
          <t>Prueba</t>
        </is>
      </c>
      <c r="C6149" t="inlineStr">
        <is>
          <t>No</t>
        </is>
      </c>
      <c r="D6149">
        <f>--(C6149="Sí")</f>
        <v/>
      </c>
      <c r="E6149" t="n">
        <v>33</v>
      </c>
      <c r="F6149" t="n">
        <v>1</v>
      </c>
      <c r="G6149" t="n">
        <v>0</v>
      </c>
      <c r="H6149" t="n">
        <v>1</v>
      </c>
      <c r="I6149" t="n">
        <v>0</v>
      </c>
    </row>
    <row r="6150">
      <c r="A6150" t="inlineStr">
        <is>
          <t>CLI007073</t>
        </is>
      </c>
      <c r="B6150" t="inlineStr">
        <is>
          <t>Entrenamiento</t>
        </is>
      </c>
      <c r="C6150" t="inlineStr">
        <is>
          <t>Sí</t>
        </is>
      </c>
      <c r="D6150">
        <f>--(C6150="Sí")</f>
        <v/>
      </c>
      <c r="E6150" t="n">
        <v>29</v>
      </c>
      <c r="F6150" t="n">
        <v>1</v>
      </c>
      <c r="G6150" t="n">
        <v>1</v>
      </c>
      <c r="H6150" t="n">
        <v>1</v>
      </c>
      <c r="I6150" t="n">
        <v>1</v>
      </c>
    </row>
    <row r="6151">
      <c r="A6151" t="inlineStr">
        <is>
          <t>CLI007074</t>
        </is>
      </c>
      <c r="B6151" t="inlineStr">
        <is>
          <t>Entrenamiento</t>
        </is>
      </c>
      <c r="C6151" t="inlineStr">
        <is>
          <t>No</t>
        </is>
      </c>
      <c r="D6151">
        <f>--(C6151="Sí")</f>
        <v/>
      </c>
      <c r="E6151" t="n">
        <v>49</v>
      </c>
      <c r="F6151" t="n">
        <v>2</v>
      </c>
      <c r="G6151" t="n">
        <v>0</v>
      </c>
      <c r="H6151" t="n">
        <v>1</v>
      </c>
      <c r="I6151" t="n">
        <v>0</v>
      </c>
    </row>
    <row r="6152">
      <c r="A6152" t="inlineStr">
        <is>
          <t>CLI007075</t>
        </is>
      </c>
      <c r="B6152" t="inlineStr">
        <is>
          <t>Entrenamiento</t>
        </is>
      </c>
      <c r="C6152" t="inlineStr">
        <is>
          <t>No</t>
        </is>
      </c>
      <c r="D6152">
        <f>--(C6152="Sí")</f>
        <v/>
      </c>
      <c r="E6152" t="n">
        <v>40</v>
      </c>
      <c r="F6152" t="n">
        <v>2</v>
      </c>
      <c r="G6152" t="n">
        <v>0</v>
      </c>
      <c r="H6152" t="n">
        <v>1</v>
      </c>
      <c r="I6152" t="n">
        <v>0</v>
      </c>
    </row>
    <row r="6153">
      <c r="A6153" t="inlineStr">
        <is>
          <t>CLI007076</t>
        </is>
      </c>
      <c r="B6153" t="inlineStr">
        <is>
          <t>Prueba</t>
        </is>
      </c>
      <c r="C6153" t="inlineStr">
        <is>
          <t>No</t>
        </is>
      </c>
      <c r="D6153">
        <f>--(C6153="Sí")</f>
        <v/>
      </c>
      <c r="E6153" t="n">
        <v>40</v>
      </c>
      <c r="F6153" t="n">
        <v>6</v>
      </c>
      <c r="G6153" t="n">
        <v>0</v>
      </c>
      <c r="H6153" t="n">
        <v>1</v>
      </c>
      <c r="I6153" t="n">
        <v>0</v>
      </c>
    </row>
    <row r="6154">
      <c r="A6154" t="inlineStr">
        <is>
          <t>CLI007077</t>
        </is>
      </c>
      <c r="B6154" t="inlineStr">
        <is>
          <t>Entrenamiento</t>
        </is>
      </c>
      <c r="C6154" t="inlineStr">
        <is>
          <t>No</t>
        </is>
      </c>
      <c r="D6154">
        <f>--(C6154="Sí")</f>
        <v/>
      </c>
      <c r="E6154" t="n">
        <v>47</v>
      </c>
      <c r="F6154" t="n">
        <v>8</v>
      </c>
      <c r="G6154" t="n">
        <v>0</v>
      </c>
      <c r="H6154" t="n">
        <v>0</v>
      </c>
      <c r="I6154" t="n">
        <v>0</v>
      </c>
    </row>
    <row r="6155">
      <c r="A6155" t="inlineStr">
        <is>
          <t>CLI007078</t>
        </is>
      </c>
      <c r="B6155" t="inlineStr">
        <is>
          <t>Entrenamiento</t>
        </is>
      </c>
      <c r="C6155" t="inlineStr">
        <is>
          <t>No</t>
        </is>
      </c>
      <c r="D6155">
        <f>--(C6155="Sí")</f>
        <v/>
      </c>
      <c r="E6155" t="n">
        <v>27</v>
      </c>
      <c r="F6155" t="n">
        <v>4</v>
      </c>
      <c r="G6155" t="n">
        <v>0</v>
      </c>
      <c r="H6155" t="n">
        <v>1</v>
      </c>
      <c r="I6155" t="n">
        <v>0</v>
      </c>
    </row>
    <row r="6156">
      <c r="A6156" t="inlineStr">
        <is>
          <t>CLI007079</t>
        </is>
      </c>
      <c r="B6156" t="inlineStr">
        <is>
          <t>Entrenamiento</t>
        </is>
      </c>
      <c r="C6156" t="inlineStr">
        <is>
          <t>No</t>
        </is>
      </c>
      <c r="D6156">
        <f>--(C6156="Sí")</f>
        <v/>
      </c>
      <c r="E6156" t="n">
        <v>30</v>
      </c>
      <c r="F6156" t="n">
        <v>1</v>
      </c>
      <c r="G6156" t="n">
        <v>0</v>
      </c>
      <c r="H6156" t="n">
        <v>0</v>
      </c>
      <c r="I6156" t="n">
        <v>0</v>
      </c>
    </row>
    <row r="6157">
      <c r="A6157" t="inlineStr">
        <is>
          <t>CLI007080</t>
        </is>
      </c>
      <c r="B6157" t="inlineStr">
        <is>
          <t>Prueba</t>
        </is>
      </c>
      <c r="C6157" t="inlineStr">
        <is>
          <t>No</t>
        </is>
      </c>
      <c r="D6157">
        <f>--(C6157="Sí")</f>
        <v/>
      </c>
      <c r="E6157" t="n">
        <v>54</v>
      </c>
      <c r="F6157" t="n">
        <v>1</v>
      </c>
      <c r="G6157" t="n">
        <v>0</v>
      </c>
      <c r="H6157" t="n">
        <v>0</v>
      </c>
      <c r="I6157" t="n">
        <v>0</v>
      </c>
    </row>
    <row r="6158">
      <c r="A6158" t="inlineStr">
        <is>
          <t>CLI007081</t>
        </is>
      </c>
      <c r="B6158" t="inlineStr">
        <is>
          <t>Entrenamiento</t>
        </is>
      </c>
      <c r="C6158" t="inlineStr">
        <is>
          <t>No</t>
        </is>
      </c>
      <c r="D6158">
        <f>--(C6158="Sí")</f>
        <v/>
      </c>
      <c r="E6158" t="n">
        <v>41</v>
      </c>
      <c r="F6158" t="n">
        <v>1</v>
      </c>
      <c r="G6158" t="n">
        <v>0</v>
      </c>
      <c r="H6158" t="n">
        <v>1</v>
      </c>
      <c r="I6158" t="n">
        <v>0</v>
      </c>
    </row>
    <row r="6159">
      <c r="A6159" t="inlineStr">
        <is>
          <t>CLI007082</t>
        </is>
      </c>
      <c r="B6159" t="inlineStr">
        <is>
          <t>Entrenamiento</t>
        </is>
      </c>
      <c r="C6159" t="inlineStr">
        <is>
          <t>No</t>
        </is>
      </c>
      <c r="D6159">
        <f>--(C6159="Sí")</f>
        <v/>
      </c>
      <c r="E6159" t="n">
        <v>27</v>
      </c>
      <c r="F6159" t="n">
        <v>11</v>
      </c>
      <c r="G6159" t="n">
        <v>0</v>
      </c>
      <c r="H6159" t="n">
        <v>1</v>
      </c>
      <c r="I6159" t="n">
        <v>0</v>
      </c>
    </row>
    <row r="6160">
      <c r="A6160" t="inlineStr">
        <is>
          <t>CLI007083</t>
        </is>
      </c>
      <c r="B6160" t="inlineStr">
        <is>
          <t>Entrenamiento</t>
        </is>
      </c>
      <c r="C6160" t="inlineStr">
        <is>
          <t>No</t>
        </is>
      </c>
      <c r="D6160">
        <f>--(C6160="Sí")</f>
        <v/>
      </c>
      <c r="E6160" t="n">
        <v>57</v>
      </c>
      <c r="F6160" t="n">
        <v>3</v>
      </c>
      <c r="G6160" t="n">
        <v>0</v>
      </c>
      <c r="H6160" t="n">
        <v>1</v>
      </c>
      <c r="I6160" t="n">
        <v>0</v>
      </c>
    </row>
    <row r="6161">
      <c r="A6161" t="inlineStr">
        <is>
          <t>CLI007084</t>
        </is>
      </c>
      <c r="B6161" t="inlineStr">
        <is>
          <t>Prueba</t>
        </is>
      </c>
      <c r="C6161" t="inlineStr">
        <is>
          <t>No</t>
        </is>
      </c>
      <c r="D6161">
        <f>--(C6161="Sí")</f>
        <v/>
      </c>
      <c r="E6161" t="n">
        <v>43</v>
      </c>
      <c r="F6161" t="n">
        <v>2</v>
      </c>
      <c r="G6161" t="n">
        <v>1</v>
      </c>
      <c r="H6161" t="n">
        <v>1</v>
      </c>
      <c r="I6161" t="n">
        <v>0</v>
      </c>
    </row>
    <row r="6162">
      <c r="A6162" t="inlineStr">
        <is>
          <t>CLI007085</t>
        </is>
      </c>
      <c r="B6162" t="inlineStr">
        <is>
          <t>Entrenamiento</t>
        </is>
      </c>
      <c r="C6162" t="inlineStr">
        <is>
          <t>No</t>
        </is>
      </c>
      <c r="D6162">
        <f>--(C6162="Sí")</f>
        <v/>
      </c>
      <c r="E6162" t="n">
        <v>32</v>
      </c>
      <c r="F6162" t="n">
        <v>3</v>
      </c>
      <c r="G6162" t="n">
        <v>0</v>
      </c>
      <c r="H6162" t="n">
        <v>1</v>
      </c>
      <c r="I6162" t="n">
        <v>0</v>
      </c>
    </row>
    <row r="6163">
      <c r="A6163" t="inlineStr">
        <is>
          <t>CLI007086</t>
        </is>
      </c>
      <c r="B6163" t="inlineStr">
        <is>
          <t>Entrenamiento</t>
        </is>
      </c>
      <c r="C6163" t="inlineStr">
        <is>
          <t>No</t>
        </is>
      </c>
      <c r="D6163">
        <f>--(C6163="Sí")</f>
        <v/>
      </c>
      <c r="E6163" t="n">
        <v>52</v>
      </c>
      <c r="F6163" t="n">
        <v>2</v>
      </c>
      <c r="G6163" t="n">
        <v>1</v>
      </c>
      <c r="H6163" t="n">
        <v>0</v>
      </c>
      <c r="I6163" t="n">
        <v>0</v>
      </c>
    </row>
    <row r="6164">
      <c r="A6164" t="inlineStr">
        <is>
          <t>CLI007087</t>
        </is>
      </c>
      <c r="B6164" t="inlineStr">
        <is>
          <t>Entrenamiento</t>
        </is>
      </c>
      <c r="C6164" t="inlineStr">
        <is>
          <t>No</t>
        </is>
      </c>
      <c r="D6164">
        <f>--(C6164="Sí")</f>
        <v/>
      </c>
      <c r="E6164" t="n">
        <v>47</v>
      </c>
      <c r="F6164" t="n">
        <v>1</v>
      </c>
      <c r="G6164" t="n">
        <v>1</v>
      </c>
      <c r="H6164" t="n">
        <v>1</v>
      </c>
      <c r="I6164" t="n">
        <v>0</v>
      </c>
    </row>
    <row r="6165">
      <c r="A6165" t="inlineStr">
        <is>
          <t>CLI007088</t>
        </is>
      </c>
      <c r="B6165" t="inlineStr">
        <is>
          <t>Prueba</t>
        </is>
      </c>
      <c r="C6165" t="inlineStr">
        <is>
          <t>No</t>
        </is>
      </c>
      <c r="D6165">
        <f>--(C6165="Sí")</f>
        <v/>
      </c>
      <c r="E6165" t="n">
        <v>41</v>
      </c>
      <c r="F6165" t="n">
        <v>2</v>
      </c>
      <c r="G6165" t="n">
        <v>0</v>
      </c>
      <c r="H6165" t="n">
        <v>0</v>
      </c>
      <c r="I6165" t="n">
        <v>0</v>
      </c>
    </row>
    <row r="6166">
      <c r="A6166" t="inlineStr">
        <is>
          <t>CLI007090</t>
        </is>
      </c>
      <c r="B6166" t="inlineStr">
        <is>
          <t>Entrenamiento</t>
        </is>
      </c>
      <c r="C6166" t="inlineStr">
        <is>
          <t>No</t>
        </is>
      </c>
      <c r="D6166">
        <f>--(C6166="Sí")</f>
        <v/>
      </c>
      <c r="E6166" t="n">
        <v>41</v>
      </c>
      <c r="F6166" t="n">
        <v>1</v>
      </c>
      <c r="G6166" t="n">
        <v>0</v>
      </c>
      <c r="H6166" t="n">
        <v>0</v>
      </c>
      <c r="I6166" t="n">
        <v>0</v>
      </c>
    </row>
    <row r="6167">
      <c r="A6167" t="inlineStr">
        <is>
          <t>CLI007092</t>
        </is>
      </c>
      <c r="B6167" t="inlineStr">
        <is>
          <t>Prueba</t>
        </is>
      </c>
      <c r="C6167" t="inlineStr">
        <is>
          <t>No</t>
        </is>
      </c>
      <c r="D6167">
        <f>--(C6167="Sí")</f>
        <v/>
      </c>
      <c r="E6167" t="n">
        <v>53</v>
      </c>
      <c r="F6167" t="n">
        <v>5</v>
      </c>
      <c r="G6167" t="n">
        <v>0</v>
      </c>
      <c r="H6167" t="n">
        <v>0</v>
      </c>
      <c r="I6167" t="n">
        <v>0</v>
      </c>
    </row>
    <row r="6168">
      <c r="A6168" t="inlineStr">
        <is>
          <t>CLI007095</t>
        </is>
      </c>
      <c r="B6168" t="inlineStr">
        <is>
          <t>Entrenamiento</t>
        </is>
      </c>
      <c r="C6168" t="inlineStr">
        <is>
          <t>No</t>
        </is>
      </c>
      <c r="D6168">
        <f>--(C6168="Sí")</f>
        <v/>
      </c>
      <c r="E6168" t="n">
        <v>32</v>
      </c>
      <c r="F6168" t="n">
        <v>1</v>
      </c>
      <c r="G6168" t="n">
        <v>0</v>
      </c>
      <c r="H6168" t="n">
        <v>1</v>
      </c>
      <c r="I6168" t="n">
        <v>0</v>
      </c>
    </row>
    <row r="6169">
      <c r="A6169" t="inlineStr">
        <is>
          <t>CLI007096</t>
        </is>
      </c>
      <c r="B6169" t="inlineStr">
        <is>
          <t>Prueba</t>
        </is>
      </c>
      <c r="C6169" t="inlineStr">
        <is>
          <t>No</t>
        </is>
      </c>
      <c r="D6169">
        <f>--(C6169="Sí")</f>
        <v/>
      </c>
      <c r="E6169" t="n">
        <v>42</v>
      </c>
      <c r="F6169" t="n">
        <v>1</v>
      </c>
      <c r="G6169" t="n">
        <v>0</v>
      </c>
      <c r="H6169" t="n">
        <v>0</v>
      </c>
      <c r="I6169" t="n">
        <v>0</v>
      </c>
    </row>
    <row r="6170">
      <c r="A6170" t="inlineStr">
        <is>
          <t>CLI007097</t>
        </is>
      </c>
      <c r="B6170" t="inlineStr">
        <is>
          <t>Entrenamiento</t>
        </is>
      </c>
      <c r="C6170" t="inlineStr">
        <is>
          <t>No</t>
        </is>
      </c>
      <c r="D6170">
        <f>--(C6170="Sí")</f>
        <v/>
      </c>
      <c r="E6170" t="n">
        <v>44</v>
      </c>
      <c r="F6170" t="n">
        <v>3</v>
      </c>
      <c r="G6170" t="n">
        <v>0</v>
      </c>
      <c r="H6170" t="n">
        <v>0</v>
      </c>
      <c r="I6170" t="n">
        <v>0</v>
      </c>
    </row>
    <row r="6171">
      <c r="A6171" t="inlineStr">
        <is>
          <t>CLI007098</t>
        </is>
      </c>
      <c r="B6171" t="inlineStr">
        <is>
          <t>Entrenamiento</t>
        </is>
      </c>
      <c r="C6171" t="inlineStr">
        <is>
          <t>No</t>
        </is>
      </c>
      <c r="D6171">
        <f>--(C6171="Sí")</f>
        <v/>
      </c>
      <c r="E6171" t="n">
        <v>56</v>
      </c>
      <c r="F6171" t="n">
        <v>1</v>
      </c>
      <c r="G6171" t="n">
        <v>0</v>
      </c>
      <c r="H6171" t="n">
        <v>0</v>
      </c>
      <c r="I6171" t="n">
        <v>0</v>
      </c>
    </row>
    <row r="6172">
      <c r="A6172" t="inlineStr">
        <is>
          <t>CLI007099</t>
        </is>
      </c>
      <c r="B6172" t="inlineStr">
        <is>
          <t>Entrenamiento</t>
        </is>
      </c>
      <c r="C6172" t="inlineStr">
        <is>
          <t>No</t>
        </is>
      </c>
      <c r="D6172">
        <f>--(C6172="Sí")</f>
        <v/>
      </c>
      <c r="E6172" t="n">
        <v>39</v>
      </c>
      <c r="F6172" t="n">
        <v>4</v>
      </c>
      <c r="G6172" t="n">
        <v>0</v>
      </c>
      <c r="H6172" t="n">
        <v>1</v>
      </c>
      <c r="I6172" t="n">
        <v>0</v>
      </c>
    </row>
    <row r="6173">
      <c r="A6173" t="inlineStr">
        <is>
          <t>CLI007100</t>
        </is>
      </c>
      <c r="B6173" t="inlineStr">
        <is>
          <t>Prueba</t>
        </is>
      </c>
      <c r="C6173" t="inlineStr">
        <is>
          <t>No</t>
        </is>
      </c>
      <c r="D6173">
        <f>--(C6173="Sí")</f>
        <v/>
      </c>
      <c r="E6173" t="n">
        <v>51</v>
      </c>
      <c r="F6173" t="n">
        <v>3</v>
      </c>
      <c r="G6173" t="n">
        <v>0</v>
      </c>
      <c r="H6173" t="n">
        <v>1</v>
      </c>
      <c r="I6173" t="n">
        <v>0</v>
      </c>
    </row>
    <row r="6174">
      <c r="A6174" t="inlineStr">
        <is>
          <t>CLI007102</t>
        </is>
      </c>
      <c r="B6174" t="inlineStr">
        <is>
          <t>Entrenamiento</t>
        </is>
      </c>
      <c r="C6174" t="inlineStr">
        <is>
          <t>No</t>
        </is>
      </c>
      <c r="D6174">
        <f>--(C6174="Sí")</f>
        <v/>
      </c>
      <c r="E6174" t="n">
        <v>43</v>
      </c>
      <c r="F6174" t="n">
        <v>9</v>
      </c>
      <c r="G6174" t="n">
        <v>0</v>
      </c>
      <c r="H6174" t="n">
        <v>1</v>
      </c>
      <c r="I6174" t="n">
        <v>0</v>
      </c>
    </row>
    <row r="6175">
      <c r="A6175" t="inlineStr">
        <is>
          <t>CLI007103</t>
        </is>
      </c>
      <c r="B6175" t="inlineStr">
        <is>
          <t>Entrenamiento</t>
        </is>
      </c>
      <c r="C6175" t="inlineStr">
        <is>
          <t>Sí</t>
        </is>
      </c>
      <c r="D6175">
        <f>--(C6175="Sí")</f>
        <v/>
      </c>
      <c r="E6175" t="n">
        <v>45</v>
      </c>
      <c r="F6175" t="n">
        <v>1</v>
      </c>
      <c r="G6175" t="n">
        <v>0</v>
      </c>
      <c r="H6175" t="n">
        <v>1</v>
      </c>
      <c r="I6175" t="n">
        <v>0</v>
      </c>
    </row>
    <row r="6176">
      <c r="A6176" t="inlineStr">
        <is>
          <t>CLI007104</t>
        </is>
      </c>
      <c r="B6176" t="inlineStr">
        <is>
          <t>Prueba</t>
        </is>
      </c>
      <c r="C6176" t="inlineStr">
        <is>
          <t>No</t>
        </is>
      </c>
      <c r="D6176">
        <f>--(C6176="Sí")</f>
        <v/>
      </c>
      <c r="E6176" t="n">
        <v>41</v>
      </c>
      <c r="F6176" t="n">
        <v>3</v>
      </c>
      <c r="G6176" t="n">
        <v>0</v>
      </c>
      <c r="H6176" t="n">
        <v>0</v>
      </c>
      <c r="I6176" t="n">
        <v>0</v>
      </c>
    </row>
    <row r="6177">
      <c r="A6177" t="inlineStr">
        <is>
          <t>CLI007105</t>
        </is>
      </c>
      <c r="B6177" t="inlineStr">
        <is>
          <t>Entrenamiento</t>
        </is>
      </c>
      <c r="C6177" t="inlineStr">
        <is>
          <t>Sí</t>
        </is>
      </c>
      <c r="D6177">
        <f>--(C6177="Sí")</f>
        <v/>
      </c>
      <c r="E6177" t="n">
        <v>44</v>
      </c>
      <c r="F6177" t="n">
        <v>2</v>
      </c>
      <c r="G6177" t="n">
        <v>0</v>
      </c>
      <c r="H6177" t="n">
        <v>1</v>
      </c>
      <c r="I6177" t="n">
        <v>0</v>
      </c>
    </row>
    <row r="6178">
      <c r="A6178" t="inlineStr">
        <is>
          <t>CLI007106</t>
        </is>
      </c>
      <c r="B6178" t="inlineStr">
        <is>
          <t>Entrenamiento</t>
        </is>
      </c>
      <c r="C6178" t="inlineStr">
        <is>
          <t>No</t>
        </is>
      </c>
      <c r="D6178">
        <f>--(C6178="Sí")</f>
        <v/>
      </c>
      <c r="E6178" t="n">
        <v>46</v>
      </c>
      <c r="F6178" t="n">
        <v>1</v>
      </c>
      <c r="G6178" t="n">
        <v>0</v>
      </c>
      <c r="H6178" t="n">
        <v>1</v>
      </c>
      <c r="I6178" t="n">
        <v>0</v>
      </c>
    </row>
    <row r="6179">
      <c r="A6179" t="inlineStr">
        <is>
          <t>CLI007107</t>
        </is>
      </c>
      <c r="B6179" t="inlineStr">
        <is>
          <t>Entrenamiento</t>
        </is>
      </c>
      <c r="C6179" t="inlineStr">
        <is>
          <t>No</t>
        </is>
      </c>
      <c r="D6179">
        <f>--(C6179="Sí")</f>
        <v/>
      </c>
      <c r="E6179" t="n">
        <v>26</v>
      </c>
      <c r="F6179" t="n">
        <v>1</v>
      </c>
      <c r="G6179" t="n">
        <v>0</v>
      </c>
      <c r="H6179" t="n">
        <v>0</v>
      </c>
      <c r="I6179" t="n">
        <v>0</v>
      </c>
    </row>
    <row r="6180">
      <c r="A6180" t="inlineStr">
        <is>
          <t>CLI007108</t>
        </is>
      </c>
      <c r="B6180" t="inlineStr">
        <is>
          <t>Prueba</t>
        </is>
      </c>
      <c r="C6180" t="inlineStr">
        <is>
          <t>No</t>
        </is>
      </c>
      <c r="D6180">
        <f>--(C6180="Sí")</f>
        <v/>
      </c>
      <c r="E6180" t="n">
        <v>49</v>
      </c>
      <c r="F6180" t="n">
        <v>6</v>
      </c>
      <c r="G6180" t="n">
        <v>0</v>
      </c>
      <c r="H6180" t="n">
        <v>0</v>
      </c>
      <c r="I6180" t="n">
        <v>0</v>
      </c>
    </row>
    <row r="6181">
      <c r="A6181" t="inlineStr">
        <is>
          <t>CLI007109</t>
        </is>
      </c>
      <c r="B6181" t="inlineStr">
        <is>
          <t>Entrenamiento</t>
        </is>
      </c>
      <c r="C6181" t="inlineStr">
        <is>
          <t>No</t>
        </is>
      </c>
      <c r="D6181">
        <f>--(C6181="Sí")</f>
        <v/>
      </c>
      <c r="E6181" t="n">
        <v>46</v>
      </c>
      <c r="F6181" t="n">
        <v>4</v>
      </c>
      <c r="G6181" t="n">
        <v>0</v>
      </c>
      <c r="H6181" t="n">
        <v>0</v>
      </c>
      <c r="I6181" t="n">
        <v>0</v>
      </c>
    </row>
    <row r="6182">
      <c r="A6182" t="inlineStr">
        <is>
          <t>CLI007110</t>
        </is>
      </c>
      <c r="B6182" t="inlineStr">
        <is>
          <t>Entrenamiento</t>
        </is>
      </c>
      <c r="C6182" t="inlineStr">
        <is>
          <t>No</t>
        </is>
      </c>
      <c r="D6182">
        <f>--(C6182="Sí")</f>
        <v/>
      </c>
      <c r="E6182" t="n">
        <v>34</v>
      </c>
      <c r="F6182" t="n">
        <v>1</v>
      </c>
      <c r="G6182" t="n">
        <v>0</v>
      </c>
      <c r="H6182" t="n">
        <v>1</v>
      </c>
      <c r="I6182" t="n">
        <v>0</v>
      </c>
    </row>
    <row r="6183">
      <c r="A6183" t="inlineStr">
        <is>
          <t>CLI007111</t>
        </is>
      </c>
      <c r="B6183" t="inlineStr">
        <is>
          <t>Entrenamiento</t>
        </is>
      </c>
      <c r="C6183" t="inlineStr">
        <is>
          <t>Sí</t>
        </is>
      </c>
      <c r="D6183">
        <f>--(C6183="Sí")</f>
        <v/>
      </c>
      <c r="E6183" t="n">
        <v>30</v>
      </c>
      <c r="F6183" t="n">
        <v>11</v>
      </c>
      <c r="G6183" t="n">
        <v>0</v>
      </c>
      <c r="H6183" t="n">
        <v>1</v>
      </c>
      <c r="I6183" t="n">
        <v>0</v>
      </c>
    </row>
    <row r="6184">
      <c r="A6184" t="inlineStr">
        <is>
          <t>CLI007112</t>
        </is>
      </c>
      <c r="B6184" t="inlineStr">
        <is>
          <t>Prueba</t>
        </is>
      </c>
      <c r="C6184" t="inlineStr">
        <is>
          <t>No</t>
        </is>
      </c>
      <c r="D6184">
        <f>--(C6184="Sí")</f>
        <v/>
      </c>
      <c r="E6184" t="n">
        <v>33</v>
      </c>
      <c r="F6184" t="n">
        <v>1</v>
      </c>
      <c r="G6184" t="n">
        <v>0</v>
      </c>
      <c r="H6184" t="n">
        <v>0</v>
      </c>
      <c r="I6184" t="n">
        <v>0</v>
      </c>
    </row>
    <row r="6185">
      <c r="A6185" t="inlineStr">
        <is>
          <t>CLI007113</t>
        </is>
      </c>
      <c r="B6185" t="inlineStr">
        <is>
          <t>Entrenamiento</t>
        </is>
      </c>
      <c r="C6185" t="inlineStr">
        <is>
          <t>No</t>
        </is>
      </c>
      <c r="D6185">
        <f>--(C6185="Sí")</f>
        <v/>
      </c>
      <c r="E6185" t="n">
        <v>46</v>
      </c>
      <c r="F6185" t="n">
        <v>1</v>
      </c>
      <c r="G6185" t="n">
        <v>0</v>
      </c>
      <c r="H6185" t="n">
        <v>0</v>
      </c>
      <c r="I6185" t="n">
        <v>0</v>
      </c>
    </row>
    <row r="6186">
      <c r="A6186" t="inlineStr">
        <is>
          <t>CLI007114</t>
        </is>
      </c>
      <c r="B6186" t="inlineStr">
        <is>
          <t>Entrenamiento</t>
        </is>
      </c>
      <c r="C6186" t="inlineStr">
        <is>
          <t>No</t>
        </is>
      </c>
      <c r="D6186">
        <f>--(C6186="Sí")</f>
        <v/>
      </c>
      <c r="E6186" t="n">
        <v>35</v>
      </c>
      <c r="F6186" t="n">
        <v>1</v>
      </c>
      <c r="G6186" t="n">
        <v>0</v>
      </c>
      <c r="H6186" t="n">
        <v>1</v>
      </c>
      <c r="I6186" t="n">
        <v>0</v>
      </c>
    </row>
    <row r="6187">
      <c r="A6187" t="inlineStr">
        <is>
          <t>CLI007115</t>
        </is>
      </c>
      <c r="B6187" t="inlineStr">
        <is>
          <t>Entrenamiento</t>
        </is>
      </c>
      <c r="C6187" t="inlineStr">
        <is>
          <t>No</t>
        </is>
      </c>
      <c r="D6187">
        <f>--(C6187="Sí")</f>
        <v/>
      </c>
      <c r="E6187" t="n">
        <v>34</v>
      </c>
      <c r="F6187" t="n">
        <v>1</v>
      </c>
      <c r="G6187" t="n">
        <v>0</v>
      </c>
      <c r="H6187" t="n">
        <v>0</v>
      </c>
      <c r="I6187" t="n">
        <v>0</v>
      </c>
    </row>
    <row r="6188">
      <c r="A6188" t="inlineStr">
        <is>
          <t>CLI007116</t>
        </is>
      </c>
      <c r="B6188" t="inlineStr">
        <is>
          <t>Prueba</t>
        </is>
      </c>
      <c r="C6188" t="inlineStr">
        <is>
          <t>No</t>
        </is>
      </c>
      <c r="D6188">
        <f>--(C6188="Sí")</f>
        <v/>
      </c>
      <c r="E6188" t="n">
        <v>29</v>
      </c>
      <c r="F6188" t="n">
        <v>1</v>
      </c>
      <c r="G6188" t="n">
        <v>1</v>
      </c>
      <c r="H6188" t="n">
        <v>1</v>
      </c>
      <c r="I6188" t="n">
        <v>0</v>
      </c>
    </row>
    <row r="6189">
      <c r="A6189" t="inlineStr">
        <is>
          <t>CLI007117</t>
        </is>
      </c>
      <c r="B6189" t="inlineStr">
        <is>
          <t>Entrenamiento</t>
        </is>
      </c>
      <c r="C6189" t="inlineStr">
        <is>
          <t>No</t>
        </is>
      </c>
      <c r="D6189">
        <f>--(C6189="Sí")</f>
        <v/>
      </c>
      <c r="E6189" t="n">
        <v>71</v>
      </c>
      <c r="F6189" t="n">
        <v>1</v>
      </c>
      <c r="G6189" t="n">
        <v>0</v>
      </c>
      <c r="H6189" t="n">
        <v>1</v>
      </c>
      <c r="I6189" t="n">
        <v>0</v>
      </c>
    </row>
    <row r="6190">
      <c r="A6190" t="inlineStr">
        <is>
          <t>CLI007118</t>
        </is>
      </c>
      <c r="B6190" t="inlineStr">
        <is>
          <t>Entrenamiento</t>
        </is>
      </c>
      <c r="C6190" t="inlineStr">
        <is>
          <t>No</t>
        </is>
      </c>
      <c r="D6190">
        <f>--(C6190="Sí")</f>
        <v/>
      </c>
      <c r="E6190" t="n">
        <v>51</v>
      </c>
      <c r="F6190" t="n">
        <v>1</v>
      </c>
      <c r="G6190" t="n">
        <v>0</v>
      </c>
      <c r="H6190" t="n">
        <v>0</v>
      </c>
      <c r="I6190" t="n">
        <v>0</v>
      </c>
    </row>
    <row r="6191">
      <c r="A6191" t="inlineStr">
        <is>
          <t>CLI007119</t>
        </is>
      </c>
      <c r="B6191" t="inlineStr">
        <is>
          <t>Entrenamiento</t>
        </is>
      </c>
      <c r="C6191" t="inlineStr">
        <is>
          <t>No</t>
        </is>
      </c>
      <c r="D6191">
        <f>--(C6191="Sí")</f>
        <v/>
      </c>
      <c r="E6191" t="n">
        <v>41</v>
      </c>
      <c r="F6191" t="n">
        <v>2</v>
      </c>
      <c r="G6191" t="n">
        <v>0</v>
      </c>
      <c r="H6191" t="n">
        <v>1</v>
      </c>
      <c r="I6191" t="n">
        <v>0</v>
      </c>
    </row>
    <row r="6192">
      <c r="A6192" t="inlineStr">
        <is>
          <t>CLI007120</t>
        </is>
      </c>
      <c r="B6192" t="inlineStr">
        <is>
          <t>Prueba</t>
        </is>
      </c>
      <c r="C6192" t="inlineStr">
        <is>
          <t>No</t>
        </is>
      </c>
      <c r="D6192">
        <f>--(C6192="Sí")</f>
        <v/>
      </c>
      <c r="E6192" t="n">
        <v>58</v>
      </c>
      <c r="F6192" t="n">
        <v>6</v>
      </c>
      <c r="G6192" t="n">
        <v>0</v>
      </c>
      <c r="H6192" t="n">
        <v>1</v>
      </c>
      <c r="I6192" t="n">
        <v>0</v>
      </c>
    </row>
    <row r="6193">
      <c r="A6193" t="inlineStr">
        <is>
          <t>CLI007121</t>
        </is>
      </c>
      <c r="B6193" t="inlineStr">
        <is>
          <t>Entrenamiento</t>
        </is>
      </c>
      <c r="C6193" t="inlineStr">
        <is>
          <t>No</t>
        </is>
      </c>
      <c r="D6193">
        <f>--(C6193="Sí")</f>
        <v/>
      </c>
      <c r="E6193" t="n">
        <v>52</v>
      </c>
      <c r="F6193" t="n">
        <v>11</v>
      </c>
      <c r="G6193" t="n">
        <v>0</v>
      </c>
      <c r="H6193" t="n">
        <v>1</v>
      </c>
      <c r="I6193" t="n">
        <v>0</v>
      </c>
    </row>
    <row r="6194">
      <c r="A6194" t="inlineStr">
        <is>
          <t>CLI007122</t>
        </is>
      </c>
      <c r="B6194" t="inlineStr">
        <is>
          <t>Entrenamiento</t>
        </is>
      </c>
      <c r="C6194" t="inlineStr">
        <is>
          <t>No</t>
        </is>
      </c>
      <c r="D6194">
        <f>--(C6194="Sí")</f>
        <v/>
      </c>
      <c r="E6194" t="n">
        <v>24</v>
      </c>
      <c r="F6194" t="n">
        <v>2</v>
      </c>
      <c r="G6194" t="n">
        <v>0</v>
      </c>
      <c r="H6194" t="n">
        <v>0</v>
      </c>
      <c r="I6194" t="n">
        <v>0</v>
      </c>
    </row>
    <row r="6195">
      <c r="A6195" t="inlineStr">
        <is>
          <t>CLI007123</t>
        </is>
      </c>
      <c r="B6195" t="inlineStr">
        <is>
          <t>Entrenamiento</t>
        </is>
      </c>
      <c r="C6195" t="inlineStr">
        <is>
          <t>No</t>
        </is>
      </c>
      <c r="D6195">
        <f>--(C6195="Sí")</f>
        <v/>
      </c>
      <c r="E6195" t="n">
        <v>41</v>
      </c>
      <c r="F6195" t="n">
        <v>2</v>
      </c>
      <c r="G6195" t="n">
        <v>0</v>
      </c>
      <c r="H6195" t="n">
        <v>0</v>
      </c>
      <c r="I6195" t="n">
        <v>0</v>
      </c>
    </row>
    <row r="6196">
      <c r="A6196" t="inlineStr">
        <is>
          <t>CLI007124</t>
        </is>
      </c>
      <c r="B6196" t="inlineStr">
        <is>
          <t>Prueba</t>
        </is>
      </c>
      <c r="C6196" t="inlineStr">
        <is>
          <t>No</t>
        </is>
      </c>
      <c r="D6196">
        <f>--(C6196="Sí")</f>
        <v/>
      </c>
      <c r="E6196" t="n">
        <v>41</v>
      </c>
      <c r="F6196" t="n">
        <v>2</v>
      </c>
      <c r="G6196" t="n">
        <v>0</v>
      </c>
      <c r="H6196" t="n">
        <v>1</v>
      </c>
      <c r="I6196" t="n">
        <v>0</v>
      </c>
    </row>
    <row r="6197">
      <c r="A6197" t="inlineStr">
        <is>
          <t>CLI007125</t>
        </is>
      </c>
      <c r="B6197" t="inlineStr">
        <is>
          <t>Entrenamiento</t>
        </is>
      </c>
      <c r="C6197" t="inlineStr">
        <is>
          <t>No</t>
        </is>
      </c>
      <c r="D6197">
        <f>--(C6197="Sí")</f>
        <v/>
      </c>
      <c r="E6197" t="n">
        <v>60</v>
      </c>
      <c r="F6197" t="n">
        <v>2</v>
      </c>
      <c r="G6197" t="n">
        <v>0</v>
      </c>
      <c r="H6197" t="n">
        <v>1</v>
      </c>
      <c r="I6197" t="n">
        <v>0</v>
      </c>
    </row>
    <row r="6198">
      <c r="A6198" t="inlineStr">
        <is>
          <t>CLI007126</t>
        </is>
      </c>
      <c r="B6198" t="inlineStr">
        <is>
          <t>Entrenamiento</t>
        </is>
      </c>
      <c r="C6198" t="inlineStr">
        <is>
          <t>No</t>
        </is>
      </c>
      <c r="D6198">
        <f>--(C6198="Sí")</f>
        <v/>
      </c>
      <c r="E6198" t="n">
        <v>29</v>
      </c>
      <c r="F6198" t="n">
        <v>2</v>
      </c>
      <c r="G6198" t="n">
        <v>1</v>
      </c>
      <c r="H6198" t="n">
        <v>1</v>
      </c>
      <c r="I6198" t="n">
        <v>0</v>
      </c>
    </row>
    <row r="6199">
      <c r="A6199" t="inlineStr">
        <is>
          <t>CLI007128</t>
        </is>
      </c>
      <c r="B6199" t="inlineStr">
        <is>
          <t>Prueba</t>
        </is>
      </c>
      <c r="C6199" t="inlineStr">
        <is>
          <t>No</t>
        </is>
      </c>
      <c r="D6199">
        <f>--(C6199="Sí")</f>
        <v/>
      </c>
      <c r="E6199" t="n">
        <v>28</v>
      </c>
      <c r="F6199" t="n">
        <v>1</v>
      </c>
      <c r="G6199" t="n">
        <v>0</v>
      </c>
      <c r="H6199" t="n">
        <v>0</v>
      </c>
      <c r="I6199" t="n">
        <v>0</v>
      </c>
    </row>
    <row r="6200">
      <c r="A6200" t="inlineStr">
        <is>
          <t>CLI007129</t>
        </is>
      </c>
      <c r="B6200" t="inlineStr">
        <is>
          <t>Entrenamiento</t>
        </is>
      </c>
      <c r="C6200" t="inlineStr">
        <is>
          <t>No</t>
        </is>
      </c>
      <c r="D6200">
        <f>--(C6200="Sí")</f>
        <v/>
      </c>
      <c r="E6200" t="n">
        <v>31</v>
      </c>
      <c r="F6200" t="n">
        <v>1</v>
      </c>
      <c r="G6200" t="n">
        <v>0</v>
      </c>
      <c r="H6200" t="n">
        <v>1</v>
      </c>
      <c r="I6200" t="n">
        <v>0</v>
      </c>
    </row>
    <row r="6201">
      <c r="A6201" t="inlineStr">
        <is>
          <t>CLI007130</t>
        </is>
      </c>
      <c r="B6201" t="inlineStr">
        <is>
          <t>Entrenamiento</t>
        </is>
      </c>
      <c r="C6201" t="inlineStr">
        <is>
          <t>No</t>
        </is>
      </c>
      <c r="D6201">
        <f>--(C6201="Sí")</f>
        <v/>
      </c>
      <c r="E6201" t="n">
        <v>31</v>
      </c>
      <c r="F6201" t="n">
        <v>3</v>
      </c>
      <c r="G6201" t="n">
        <v>0</v>
      </c>
      <c r="H6201" t="n">
        <v>0</v>
      </c>
      <c r="I6201" t="n">
        <v>0</v>
      </c>
    </row>
    <row r="6202">
      <c r="A6202" t="inlineStr">
        <is>
          <t>CLI007131</t>
        </is>
      </c>
      <c r="B6202" t="inlineStr">
        <is>
          <t>Entrenamiento</t>
        </is>
      </c>
      <c r="C6202" t="inlineStr">
        <is>
          <t>No</t>
        </is>
      </c>
      <c r="D6202">
        <f>--(C6202="Sí")</f>
        <v/>
      </c>
      <c r="E6202" t="n">
        <v>58</v>
      </c>
      <c r="F6202" t="n">
        <v>7</v>
      </c>
      <c r="G6202" t="n">
        <v>0</v>
      </c>
      <c r="H6202" t="n">
        <v>1</v>
      </c>
      <c r="I6202" t="n">
        <v>0</v>
      </c>
    </row>
    <row r="6203">
      <c r="A6203" t="inlineStr">
        <is>
          <t>CLI007132</t>
        </is>
      </c>
      <c r="B6203" t="inlineStr">
        <is>
          <t>Prueba</t>
        </is>
      </c>
      <c r="C6203" t="inlineStr">
        <is>
          <t>No</t>
        </is>
      </c>
      <c r="D6203">
        <f>--(C6203="Sí")</f>
        <v/>
      </c>
      <c r="E6203" t="n">
        <v>53</v>
      </c>
      <c r="F6203" t="n">
        <v>1</v>
      </c>
      <c r="G6203" t="n">
        <v>0</v>
      </c>
      <c r="H6203" t="n">
        <v>1</v>
      </c>
      <c r="I6203" t="n">
        <v>0</v>
      </c>
    </row>
    <row r="6204">
      <c r="A6204" t="inlineStr">
        <is>
          <t>CLI007133</t>
        </is>
      </c>
      <c r="B6204" t="inlineStr">
        <is>
          <t>Entrenamiento</t>
        </is>
      </c>
      <c r="C6204" t="inlineStr">
        <is>
          <t>No</t>
        </is>
      </c>
      <c r="D6204">
        <f>--(C6204="Sí")</f>
        <v/>
      </c>
      <c r="E6204" t="n">
        <v>60</v>
      </c>
      <c r="F6204" t="n">
        <v>1</v>
      </c>
      <c r="G6204" t="n">
        <v>0</v>
      </c>
      <c r="H6204" t="n">
        <v>1</v>
      </c>
      <c r="I6204" t="n">
        <v>0</v>
      </c>
    </row>
    <row r="6205">
      <c r="A6205" t="inlineStr">
        <is>
          <t>CLI007134</t>
        </is>
      </c>
      <c r="B6205" t="inlineStr">
        <is>
          <t>Entrenamiento</t>
        </is>
      </c>
      <c r="C6205" t="inlineStr">
        <is>
          <t>No</t>
        </is>
      </c>
      <c r="D6205">
        <f>--(C6205="Sí")</f>
        <v/>
      </c>
      <c r="E6205" t="n">
        <v>33</v>
      </c>
      <c r="F6205" t="n">
        <v>1</v>
      </c>
      <c r="G6205" t="n">
        <v>0</v>
      </c>
      <c r="H6205" t="n">
        <v>0</v>
      </c>
      <c r="I6205" t="n">
        <v>0</v>
      </c>
    </row>
    <row r="6206">
      <c r="A6206" t="inlineStr">
        <is>
          <t>CLI007135</t>
        </is>
      </c>
      <c r="B6206" t="inlineStr">
        <is>
          <t>Entrenamiento</t>
        </is>
      </c>
      <c r="C6206" t="inlineStr">
        <is>
          <t>No</t>
        </is>
      </c>
      <c r="D6206">
        <f>--(C6206="Sí")</f>
        <v/>
      </c>
      <c r="E6206" t="n">
        <v>40</v>
      </c>
      <c r="F6206" t="n">
        <v>2</v>
      </c>
      <c r="G6206" t="n">
        <v>0</v>
      </c>
      <c r="H6206" t="n">
        <v>0</v>
      </c>
      <c r="I6206" t="n">
        <v>0</v>
      </c>
    </row>
    <row r="6207">
      <c r="A6207" t="inlineStr">
        <is>
          <t>CLI007136</t>
        </is>
      </c>
      <c r="B6207" t="inlineStr">
        <is>
          <t>Prueba</t>
        </is>
      </c>
      <c r="C6207" t="inlineStr">
        <is>
          <t>No</t>
        </is>
      </c>
      <c r="D6207">
        <f>--(C6207="Sí")</f>
        <v/>
      </c>
      <c r="E6207" t="n">
        <v>31</v>
      </c>
      <c r="F6207" t="n">
        <v>1</v>
      </c>
      <c r="G6207" t="n">
        <v>0</v>
      </c>
      <c r="H6207" t="n">
        <v>1</v>
      </c>
      <c r="I6207" t="n">
        <v>0</v>
      </c>
    </row>
    <row r="6208">
      <c r="A6208" t="inlineStr">
        <is>
          <t>CLI007137</t>
        </is>
      </c>
      <c r="B6208" t="inlineStr">
        <is>
          <t>Entrenamiento</t>
        </is>
      </c>
      <c r="C6208" t="inlineStr">
        <is>
          <t>No</t>
        </is>
      </c>
      <c r="D6208">
        <f>--(C6208="Sí")</f>
        <v/>
      </c>
      <c r="E6208" t="n">
        <v>34</v>
      </c>
      <c r="F6208" t="n">
        <v>2</v>
      </c>
      <c r="G6208" t="n">
        <v>0</v>
      </c>
      <c r="H6208" t="n">
        <v>1</v>
      </c>
      <c r="I6208" t="n">
        <v>0</v>
      </c>
    </row>
    <row r="6209">
      <c r="A6209" t="inlineStr">
        <is>
          <t>CLI007139</t>
        </is>
      </c>
      <c r="B6209" t="inlineStr">
        <is>
          <t>Entrenamiento</t>
        </is>
      </c>
      <c r="C6209" t="inlineStr">
        <is>
          <t>No</t>
        </is>
      </c>
      <c r="D6209">
        <f>--(C6209="Sí")</f>
        <v/>
      </c>
      <c r="E6209" t="n">
        <v>42</v>
      </c>
      <c r="F6209" t="n">
        <v>1</v>
      </c>
      <c r="G6209" t="n">
        <v>0</v>
      </c>
      <c r="H6209" t="n">
        <v>0</v>
      </c>
      <c r="I6209" t="n">
        <v>0</v>
      </c>
    </row>
    <row r="6210">
      <c r="A6210" t="inlineStr">
        <is>
          <t>CLI007141</t>
        </is>
      </c>
      <c r="B6210" t="inlineStr">
        <is>
          <t>Entrenamiento</t>
        </is>
      </c>
      <c r="C6210" t="inlineStr">
        <is>
          <t>No</t>
        </is>
      </c>
      <c r="D6210">
        <f>--(C6210="Sí")</f>
        <v/>
      </c>
      <c r="E6210" t="n">
        <v>38</v>
      </c>
      <c r="F6210" t="n">
        <v>1</v>
      </c>
      <c r="G6210" t="n">
        <v>1</v>
      </c>
      <c r="H6210" t="n">
        <v>1</v>
      </c>
      <c r="I6210" t="n">
        <v>0</v>
      </c>
    </row>
    <row r="6211">
      <c r="A6211" t="inlineStr">
        <is>
          <t>CLI007142</t>
        </is>
      </c>
      <c r="B6211" t="inlineStr">
        <is>
          <t>Entrenamiento</t>
        </is>
      </c>
      <c r="C6211" t="inlineStr">
        <is>
          <t>Sí</t>
        </is>
      </c>
      <c r="D6211">
        <f>--(C6211="Sí")</f>
        <v/>
      </c>
      <c r="E6211" t="n">
        <v>31</v>
      </c>
      <c r="F6211" t="n">
        <v>2</v>
      </c>
      <c r="G6211" t="n">
        <v>0</v>
      </c>
      <c r="H6211" t="n">
        <v>1</v>
      </c>
      <c r="I6211" t="n">
        <v>0</v>
      </c>
    </row>
    <row r="6212">
      <c r="A6212" t="inlineStr">
        <is>
          <t>CLI007143</t>
        </is>
      </c>
      <c r="B6212" t="inlineStr">
        <is>
          <t>Entrenamiento</t>
        </is>
      </c>
      <c r="C6212" t="inlineStr">
        <is>
          <t>No</t>
        </is>
      </c>
      <c r="D6212">
        <f>--(C6212="Sí")</f>
        <v/>
      </c>
      <c r="E6212" t="n">
        <v>33</v>
      </c>
      <c r="F6212" t="n">
        <v>3</v>
      </c>
      <c r="G6212" t="n">
        <v>0</v>
      </c>
      <c r="H6212" t="n">
        <v>1</v>
      </c>
      <c r="I6212" t="n">
        <v>0</v>
      </c>
    </row>
    <row r="6213">
      <c r="A6213" t="inlineStr">
        <is>
          <t>CLI007144</t>
        </is>
      </c>
      <c r="B6213" t="inlineStr">
        <is>
          <t>Prueba</t>
        </is>
      </c>
      <c r="C6213" t="inlineStr">
        <is>
          <t>No</t>
        </is>
      </c>
      <c r="D6213">
        <f>--(C6213="Sí")</f>
        <v/>
      </c>
      <c r="E6213" t="n">
        <v>54</v>
      </c>
      <c r="F6213" t="n">
        <v>5</v>
      </c>
      <c r="G6213" t="n">
        <v>0</v>
      </c>
      <c r="H6213" t="n">
        <v>0</v>
      </c>
      <c r="I6213" t="n">
        <v>0</v>
      </c>
    </row>
    <row r="6214">
      <c r="A6214" t="inlineStr">
        <is>
          <t>CLI007145</t>
        </is>
      </c>
      <c r="B6214" t="inlineStr">
        <is>
          <t>Entrenamiento</t>
        </is>
      </c>
      <c r="C6214" t="inlineStr">
        <is>
          <t>No</t>
        </is>
      </c>
      <c r="D6214">
        <f>--(C6214="Sí")</f>
        <v/>
      </c>
      <c r="E6214" t="n">
        <v>51</v>
      </c>
      <c r="F6214" t="n">
        <v>2</v>
      </c>
      <c r="G6214" t="n">
        <v>0</v>
      </c>
      <c r="H6214" t="n">
        <v>1</v>
      </c>
      <c r="I6214" t="n">
        <v>0</v>
      </c>
    </row>
    <row r="6215">
      <c r="A6215" t="inlineStr">
        <is>
          <t>CLI007147</t>
        </is>
      </c>
      <c r="B6215" t="inlineStr">
        <is>
          <t>Entrenamiento</t>
        </is>
      </c>
      <c r="C6215" t="inlineStr">
        <is>
          <t>No</t>
        </is>
      </c>
      <c r="D6215">
        <f>--(C6215="Sí")</f>
        <v/>
      </c>
      <c r="E6215" t="n">
        <v>35</v>
      </c>
      <c r="F6215" t="n">
        <v>2</v>
      </c>
      <c r="G6215" t="n">
        <v>0</v>
      </c>
      <c r="H6215" t="n">
        <v>1</v>
      </c>
      <c r="I6215" t="n">
        <v>0</v>
      </c>
    </row>
    <row r="6216">
      <c r="A6216" t="inlineStr">
        <is>
          <t>CLI007148</t>
        </is>
      </c>
      <c r="B6216" t="inlineStr">
        <is>
          <t>Prueba</t>
        </is>
      </c>
      <c r="C6216" t="inlineStr">
        <is>
          <t>No</t>
        </is>
      </c>
      <c r="D6216">
        <f>--(C6216="Sí")</f>
        <v/>
      </c>
      <c r="E6216" t="n">
        <v>32</v>
      </c>
      <c r="F6216" t="n">
        <v>3</v>
      </c>
      <c r="G6216" t="n">
        <v>0</v>
      </c>
      <c r="H6216" t="n">
        <v>1</v>
      </c>
      <c r="I6216" t="n">
        <v>0</v>
      </c>
    </row>
    <row r="6217">
      <c r="A6217" t="inlineStr">
        <is>
          <t>CLI007149</t>
        </is>
      </c>
      <c r="B6217" t="inlineStr">
        <is>
          <t>Entrenamiento</t>
        </is>
      </c>
      <c r="C6217" t="inlineStr">
        <is>
          <t>No</t>
        </is>
      </c>
      <c r="D6217">
        <f>--(C6217="Sí")</f>
        <v/>
      </c>
      <c r="E6217" t="n">
        <v>29</v>
      </c>
      <c r="F6217" t="n">
        <v>1</v>
      </c>
      <c r="G6217" t="n">
        <v>1</v>
      </c>
      <c r="H6217" t="n">
        <v>1</v>
      </c>
      <c r="I6217" t="n">
        <v>0</v>
      </c>
    </row>
    <row r="6218">
      <c r="A6218" t="inlineStr">
        <is>
          <t>CLI007150</t>
        </is>
      </c>
      <c r="B6218" t="inlineStr">
        <is>
          <t>Entrenamiento</t>
        </is>
      </c>
      <c r="C6218" t="inlineStr">
        <is>
          <t>Sí</t>
        </is>
      </c>
      <c r="D6218">
        <f>--(C6218="Sí")</f>
        <v/>
      </c>
      <c r="E6218" t="n">
        <v>67</v>
      </c>
      <c r="F6218" t="n">
        <v>2</v>
      </c>
      <c r="G6218" t="n">
        <v>2</v>
      </c>
      <c r="H6218" t="n">
        <v>1</v>
      </c>
      <c r="I6218" t="n">
        <v>1</v>
      </c>
    </row>
    <row r="6219">
      <c r="A6219" t="inlineStr">
        <is>
          <t>CLI007151</t>
        </is>
      </c>
      <c r="B6219" t="inlineStr">
        <is>
          <t>Entrenamiento</t>
        </is>
      </c>
      <c r="C6219" t="inlineStr">
        <is>
          <t>No</t>
        </is>
      </c>
      <c r="D6219">
        <f>--(C6219="Sí")</f>
        <v/>
      </c>
      <c r="E6219" t="n">
        <v>34</v>
      </c>
      <c r="F6219" t="n">
        <v>2</v>
      </c>
      <c r="G6219" t="n">
        <v>0</v>
      </c>
      <c r="H6219" t="n">
        <v>0</v>
      </c>
      <c r="I6219" t="n">
        <v>0</v>
      </c>
    </row>
    <row r="6220">
      <c r="A6220" t="inlineStr">
        <is>
          <t>CLI007153</t>
        </is>
      </c>
      <c r="B6220" t="inlineStr">
        <is>
          <t>Entrenamiento</t>
        </is>
      </c>
      <c r="C6220" t="inlineStr">
        <is>
          <t>No</t>
        </is>
      </c>
      <c r="D6220">
        <f>--(C6220="Sí")</f>
        <v/>
      </c>
      <c r="E6220" t="n">
        <v>22</v>
      </c>
      <c r="F6220" t="n">
        <v>1</v>
      </c>
      <c r="G6220" t="n">
        <v>0</v>
      </c>
      <c r="H6220" t="n">
        <v>1</v>
      </c>
      <c r="I6220" t="n">
        <v>0</v>
      </c>
    </row>
    <row r="6221">
      <c r="A6221" t="inlineStr">
        <is>
          <t>CLI007154</t>
        </is>
      </c>
      <c r="B6221" t="inlineStr">
        <is>
          <t>Entrenamiento</t>
        </is>
      </c>
      <c r="C6221" t="inlineStr">
        <is>
          <t>No</t>
        </is>
      </c>
      <c r="D6221">
        <f>--(C6221="Sí")</f>
        <v/>
      </c>
      <c r="E6221" t="n">
        <v>33</v>
      </c>
      <c r="F6221" t="n">
        <v>3</v>
      </c>
      <c r="G6221" t="n">
        <v>0</v>
      </c>
      <c r="H6221" t="n">
        <v>1</v>
      </c>
      <c r="I6221" t="n">
        <v>0</v>
      </c>
    </row>
    <row r="6222">
      <c r="A6222" t="inlineStr">
        <is>
          <t>CLI007155</t>
        </is>
      </c>
      <c r="B6222" t="inlineStr">
        <is>
          <t>Entrenamiento</t>
        </is>
      </c>
      <c r="C6222" t="inlineStr">
        <is>
          <t>No</t>
        </is>
      </c>
      <c r="D6222">
        <f>--(C6222="Sí")</f>
        <v/>
      </c>
      <c r="E6222" t="n">
        <v>36</v>
      </c>
      <c r="F6222" t="n">
        <v>4</v>
      </c>
      <c r="G6222" t="n">
        <v>0</v>
      </c>
      <c r="H6222" t="n">
        <v>1</v>
      </c>
      <c r="I6222" t="n">
        <v>0</v>
      </c>
    </row>
    <row r="6223">
      <c r="A6223" t="inlineStr">
        <is>
          <t>CLI007156</t>
        </is>
      </c>
      <c r="B6223" t="inlineStr">
        <is>
          <t>Prueba</t>
        </is>
      </c>
      <c r="C6223" t="inlineStr">
        <is>
          <t>No</t>
        </is>
      </c>
      <c r="D6223">
        <f>--(C6223="Sí")</f>
        <v/>
      </c>
      <c r="E6223" t="n">
        <v>30</v>
      </c>
      <c r="F6223" t="n">
        <v>2</v>
      </c>
      <c r="G6223" t="n">
        <v>0</v>
      </c>
      <c r="H6223" t="n">
        <v>0</v>
      </c>
      <c r="I6223" t="n">
        <v>0</v>
      </c>
    </row>
    <row r="6224">
      <c r="A6224" t="inlineStr">
        <is>
          <t>CLI007157</t>
        </is>
      </c>
      <c r="B6224" t="inlineStr">
        <is>
          <t>Entrenamiento</t>
        </is>
      </c>
      <c r="C6224" t="inlineStr">
        <is>
          <t>No</t>
        </is>
      </c>
      <c r="D6224">
        <f>--(C6224="Sí")</f>
        <v/>
      </c>
      <c r="E6224" t="n">
        <v>52</v>
      </c>
      <c r="F6224" t="n">
        <v>1</v>
      </c>
      <c r="G6224" t="n">
        <v>0</v>
      </c>
      <c r="H6224" t="n">
        <v>0</v>
      </c>
      <c r="I6224" t="n">
        <v>0</v>
      </c>
    </row>
    <row r="6225">
      <c r="A6225" t="inlineStr">
        <is>
          <t>CLI007158</t>
        </is>
      </c>
      <c r="B6225" t="inlineStr">
        <is>
          <t>Entrenamiento</t>
        </is>
      </c>
      <c r="C6225" t="inlineStr">
        <is>
          <t>Sí</t>
        </is>
      </c>
      <c r="D6225">
        <f>--(C6225="Sí")</f>
        <v/>
      </c>
      <c r="E6225" t="n">
        <v>38</v>
      </c>
      <c r="F6225" t="n">
        <v>1</v>
      </c>
      <c r="G6225" t="n">
        <v>1</v>
      </c>
      <c r="H6225" t="n">
        <v>1</v>
      </c>
      <c r="I6225" t="n">
        <v>0</v>
      </c>
    </row>
    <row r="6226">
      <c r="A6226" t="inlineStr">
        <is>
          <t>CLI007160</t>
        </is>
      </c>
      <c r="B6226" t="inlineStr">
        <is>
          <t>Prueba</t>
        </is>
      </c>
      <c r="C6226" t="inlineStr">
        <is>
          <t>Sí</t>
        </is>
      </c>
      <c r="D6226">
        <f>--(C6226="Sí")</f>
        <v/>
      </c>
      <c r="E6226" t="n">
        <v>63</v>
      </c>
      <c r="F6226" t="n">
        <v>1</v>
      </c>
      <c r="G6226" t="n">
        <v>1</v>
      </c>
      <c r="H6226" t="n">
        <v>1</v>
      </c>
      <c r="I6226" t="n">
        <v>0</v>
      </c>
    </row>
    <row r="6227">
      <c r="A6227" t="inlineStr">
        <is>
          <t>CLI007163</t>
        </is>
      </c>
      <c r="B6227" t="inlineStr">
        <is>
          <t>Entrenamiento</t>
        </is>
      </c>
      <c r="C6227" t="inlineStr">
        <is>
          <t>No</t>
        </is>
      </c>
      <c r="D6227">
        <f>--(C6227="Sí")</f>
        <v/>
      </c>
      <c r="E6227" t="n">
        <v>33</v>
      </c>
      <c r="F6227" t="n">
        <v>1</v>
      </c>
      <c r="G6227" t="n">
        <v>0</v>
      </c>
      <c r="H6227" t="n">
        <v>0</v>
      </c>
      <c r="I6227" t="n">
        <v>0</v>
      </c>
    </row>
    <row r="6228">
      <c r="A6228" t="inlineStr">
        <is>
          <t>CLI007164</t>
        </is>
      </c>
      <c r="B6228" t="inlineStr">
        <is>
          <t>Prueba</t>
        </is>
      </c>
      <c r="C6228" t="inlineStr">
        <is>
          <t>No</t>
        </is>
      </c>
      <c r="D6228">
        <f>--(C6228="Sí")</f>
        <v/>
      </c>
      <c r="E6228" t="n">
        <v>41</v>
      </c>
      <c r="F6228" t="n">
        <v>1</v>
      </c>
      <c r="G6228" t="n">
        <v>0</v>
      </c>
      <c r="H6228" t="n">
        <v>1</v>
      </c>
      <c r="I6228" t="n">
        <v>0</v>
      </c>
    </row>
    <row r="6229">
      <c r="A6229" t="inlineStr">
        <is>
          <t>CLI007165</t>
        </is>
      </c>
      <c r="B6229" t="inlineStr">
        <is>
          <t>Entrenamiento</t>
        </is>
      </c>
      <c r="C6229" t="inlineStr">
        <is>
          <t>No</t>
        </is>
      </c>
      <c r="D6229">
        <f>--(C6229="Sí")</f>
        <v/>
      </c>
      <c r="E6229" t="n">
        <v>36</v>
      </c>
      <c r="F6229" t="n">
        <v>2</v>
      </c>
      <c r="G6229" t="n">
        <v>0</v>
      </c>
      <c r="H6229" t="n">
        <v>1</v>
      </c>
      <c r="I6229" t="n">
        <v>0</v>
      </c>
    </row>
    <row r="6230">
      <c r="A6230" t="inlineStr">
        <is>
          <t>CLI007166</t>
        </is>
      </c>
      <c r="B6230" t="inlineStr">
        <is>
          <t>Entrenamiento</t>
        </is>
      </c>
      <c r="C6230" t="inlineStr">
        <is>
          <t>No</t>
        </is>
      </c>
      <c r="D6230">
        <f>--(C6230="Sí")</f>
        <v/>
      </c>
      <c r="E6230" t="n">
        <v>33</v>
      </c>
      <c r="F6230" t="n">
        <v>1</v>
      </c>
      <c r="G6230" t="n">
        <v>0</v>
      </c>
      <c r="H6230" t="n">
        <v>1</v>
      </c>
      <c r="I6230" t="n">
        <v>0</v>
      </c>
    </row>
    <row r="6231">
      <c r="A6231" t="inlineStr">
        <is>
          <t>CLI007167</t>
        </is>
      </c>
      <c r="B6231" t="inlineStr">
        <is>
          <t>Entrenamiento</t>
        </is>
      </c>
      <c r="C6231" t="inlineStr">
        <is>
          <t>No</t>
        </is>
      </c>
      <c r="D6231">
        <f>--(C6231="Sí")</f>
        <v/>
      </c>
      <c r="E6231" t="n">
        <v>34</v>
      </c>
      <c r="F6231" t="n">
        <v>8</v>
      </c>
      <c r="G6231" t="n">
        <v>0</v>
      </c>
      <c r="H6231" t="n">
        <v>0</v>
      </c>
      <c r="I6231" t="n">
        <v>0</v>
      </c>
    </row>
    <row r="6232">
      <c r="A6232" t="inlineStr">
        <is>
          <t>CLI007168</t>
        </is>
      </c>
      <c r="B6232" t="inlineStr">
        <is>
          <t>Prueba</t>
        </is>
      </c>
      <c r="C6232" t="inlineStr">
        <is>
          <t>No</t>
        </is>
      </c>
      <c r="D6232">
        <f>--(C6232="Sí")</f>
        <v/>
      </c>
      <c r="E6232" t="n">
        <v>37</v>
      </c>
      <c r="F6232" t="n">
        <v>2</v>
      </c>
      <c r="G6232" t="n">
        <v>0</v>
      </c>
      <c r="H6232" t="n">
        <v>1</v>
      </c>
      <c r="I6232" t="n">
        <v>0</v>
      </c>
    </row>
    <row r="6233">
      <c r="A6233" t="inlineStr">
        <is>
          <t>CLI007169</t>
        </is>
      </c>
      <c r="B6233" t="inlineStr">
        <is>
          <t>Entrenamiento</t>
        </is>
      </c>
      <c r="C6233" t="inlineStr">
        <is>
          <t>No</t>
        </is>
      </c>
      <c r="D6233">
        <f>--(C6233="Sí")</f>
        <v/>
      </c>
      <c r="E6233" t="n">
        <v>29</v>
      </c>
      <c r="F6233" t="n">
        <v>1</v>
      </c>
      <c r="G6233" t="n">
        <v>0</v>
      </c>
      <c r="H6233" t="n">
        <v>1</v>
      </c>
      <c r="I6233" t="n">
        <v>0</v>
      </c>
    </row>
    <row r="6234">
      <c r="A6234" t="inlineStr">
        <is>
          <t>CLI007171</t>
        </is>
      </c>
      <c r="B6234" t="inlineStr">
        <is>
          <t>Entrenamiento</t>
        </is>
      </c>
      <c r="C6234" t="inlineStr">
        <is>
          <t>No</t>
        </is>
      </c>
      <c r="D6234">
        <f>--(C6234="Sí")</f>
        <v/>
      </c>
      <c r="E6234" t="n">
        <v>29</v>
      </c>
      <c r="F6234" t="n">
        <v>4</v>
      </c>
      <c r="G6234" t="n">
        <v>0</v>
      </c>
      <c r="H6234" t="n">
        <v>0</v>
      </c>
      <c r="I6234" t="n">
        <v>0</v>
      </c>
    </row>
    <row r="6235">
      <c r="A6235" t="inlineStr">
        <is>
          <t>CLI007172</t>
        </is>
      </c>
      <c r="B6235" t="inlineStr">
        <is>
          <t>Prueba</t>
        </is>
      </c>
      <c r="C6235" t="inlineStr">
        <is>
          <t>No</t>
        </is>
      </c>
      <c r="D6235">
        <f>--(C6235="Sí")</f>
        <v/>
      </c>
      <c r="E6235" t="n">
        <v>35</v>
      </c>
      <c r="F6235" t="n">
        <v>1</v>
      </c>
      <c r="G6235" t="n">
        <v>0</v>
      </c>
      <c r="H6235" t="n">
        <v>1</v>
      </c>
      <c r="I6235" t="n">
        <v>0</v>
      </c>
    </row>
    <row r="6236">
      <c r="A6236" t="inlineStr">
        <is>
          <t>CLI007173</t>
        </is>
      </c>
      <c r="B6236" t="inlineStr">
        <is>
          <t>Entrenamiento</t>
        </is>
      </c>
      <c r="C6236" t="inlineStr">
        <is>
          <t>Sí</t>
        </is>
      </c>
      <c r="D6236">
        <f>--(C6236="Sí")</f>
        <v/>
      </c>
      <c r="E6236" t="n">
        <v>38</v>
      </c>
      <c r="F6236" t="n">
        <v>2</v>
      </c>
      <c r="G6236" t="n">
        <v>1</v>
      </c>
      <c r="H6236" t="n">
        <v>1</v>
      </c>
      <c r="I6236" t="n">
        <v>1</v>
      </c>
    </row>
    <row r="6237">
      <c r="A6237" t="inlineStr">
        <is>
          <t>CLI007174</t>
        </is>
      </c>
      <c r="B6237" t="inlineStr">
        <is>
          <t>Entrenamiento</t>
        </is>
      </c>
      <c r="C6237" t="inlineStr">
        <is>
          <t>No</t>
        </is>
      </c>
      <c r="D6237">
        <f>--(C6237="Sí")</f>
        <v/>
      </c>
      <c r="E6237" t="n">
        <v>42</v>
      </c>
      <c r="F6237" t="n">
        <v>5</v>
      </c>
      <c r="G6237" t="n">
        <v>0</v>
      </c>
      <c r="H6237" t="n">
        <v>0</v>
      </c>
      <c r="I6237" t="n">
        <v>0</v>
      </c>
    </row>
    <row r="6238">
      <c r="A6238" t="inlineStr">
        <is>
          <t>CLI007175</t>
        </is>
      </c>
      <c r="B6238" t="inlineStr">
        <is>
          <t>Entrenamiento</t>
        </is>
      </c>
      <c r="C6238" t="inlineStr">
        <is>
          <t>No</t>
        </is>
      </c>
      <c r="D6238">
        <f>--(C6238="Sí")</f>
        <v/>
      </c>
      <c r="E6238" t="n">
        <v>49</v>
      </c>
      <c r="F6238" t="n">
        <v>5</v>
      </c>
      <c r="G6238" t="n">
        <v>0</v>
      </c>
      <c r="H6238" t="n">
        <v>1</v>
      </c>
      <c r="I6238" t="n">
        <v>0</v>
      </c>
    </row>
    <row r="6239">
      <c r="A6239" t="inlineStr">
        <is>
          <t>CLI007176</t>
        </is>
      </c>
      <c r="B6239" t="inlineStr">
        <is>
          <t>Prueba</t>
        </is>
      </c>
      <c r="C6239" t="inlineStr">
        <is>
          <t>No</t>
        </is>
      </c>
      <c r="D6239">
        <f>--(C6239="Sí")</f>
        <v/>
      </c>
      <c r="E6239" t="n">
        <v>34</v>
      </c>
      <c r="F6239" t="n">
        <v>1</v>
      </c>
      <c r="G6239" t="n">
        <v>0</v>
      </c>
      <c r="H6239" t="n">
        <v>1</v>
      </c>
      <c r="I6239" t="n">
        <v>0</v>
      </c>
    </row>
    <row r="6240">
      <c r="A6240" t="inlineStr">
        <is>
          <t>CLI007177</t>
        </is>
      </c>
      <c r="B6240" t="inlineStr">
        <is>
          <t>Entrenamiento</t>
        </is>
      </c>
      <c r="C6240" t="inlineStr">
        <is>
          <t>No</t>
        </is>
      </c>
      <c r="D6240">
        <f>--(C6240="Sí")</f>
        <v/>
      </c>
      <c r="E6240" t="n">
        <v>43</v>
      </c>
      <c r="F6240" t="n">
        <v>1</v>
      </c>
      <c r="G6240" t="n">
        <v>1</v>
      </c>
      <c r="H6240" t="n">
        <v>1</v>
      </c>
      <c r="I6240" t="n">
        <v>0</v>
      </c>
    </row>
    <row r="6241">
      <c r="A6241" t="inlineStr">
        <is>
          <t>CLI007179</t>
        </is>
      </c>
      <c r="B6241" t="inlineStr">
        <is>
          <t>Entrenamiento</t>
        </is>
      </c>
      <c r="C6241" t="inlineStr">
        <is>
          <t>No</t>
        </is>
      </c>
      <c r="D6241">
        <f>--(C6241="Sí")</f>
        <v/>
      </c>
      <c r="E6241" t="n">
        <v>56</v>
      </c>
      <c r="F6241" t="n">
        <v>3</v>
      </c>
      <c r="G6241" t="n">
        <v>0</v>
      </c>
      <c r="H6241" t="n">
        <v>1</v>
      </c>
      <c r="I6241" t="n">
        <v>0</v>
      </c>
    </row>
    <row r="6242">
      <c r="A6242" t="inlineStr">
        <is>
          <t>CLI007180</t>
        </is>
      </c>
      <c r="B6242" t="inlineStr">
        <is>
          <t>Prueba</t>
        </is>
      </c>
      <c r="C6242" t="inlineStr">
        <is>
          <t>No</t>
        </is>
      </c>
      <c r="D6242">
        <f>--(C6242="Sí")</f>
        <v/>
      </c>
      <c r="E6242" t="n">
        <v>49</v>
      </c>
      <c r="F6242" t="n">
        <v>2</v>
      </c>
      <c r="G6242" t="n">
        <v>1</v>
      </c>
      <c r="H6242" t="n">
        <v>1</v>
      </c>
      <c r="I6242" t="n">
        <v>0</v>
      </c>
    </row>
    <row r="6243">
      <c r="A6243" t="inlineStr">
        <is>
          <t>CLI007182</t>
        </is>
      </c>
      <c r="B6243" t="inlineStr">
        <is>
          <t>Entrenamiento</t>
        </is>
      </c>
      <c r="C6243" t="inlineStr">
        <is>
          <t>No</t>
        </is>
      </c>
      <c r="D6243">
        <f>--(C6243="Sí")</f>
        <v/>
      </c>
      <c r="E6243" t="n">
        <v>54</v>
      </c>
      <c r="F6243" t="n">
        <v>3</v>
      </c>
      <c r="G6243" t="n">
        <v>0</v>
      </c>
      <c r="H6243" t="n">
        <v>1</v>
      </c>
      <c r="I6243" t="n">
        <v>0</v>
      </c>
    </row>
    <row r="6244">
      <c r="A6244" t="inlineStr">
        <is>
          <t>CLI007183</t>
        </is>
      </c>
      <c r="B6244" t="inlineStr">
        <is>
          <t>Entrenamiento</t>
        </is>
      </c>
      <c r="C6244" t="inlineStr">
        <is>
          <t>No</t>
        </is>
      </c>
      <c r="D6244">
        <f>--(C6244="Sí")</f>
        <v/>
      </c>
      <c r="E6244" t="n">
        <v>32</v>
      </c>
      <c r="F6244" t="n">
        <v>1</v>
      </c>
      <c r="G6244" t="n">
        <v>0</v>
      </c>
      <c r="H6244" t="n">
        <v>0</v>
      </c>
      <c r="I6244" t="n">
        <v>0</v>
      </c>
    </row>
    <row r="6245">
      <c r="A6245" t="inlineStr">
        <is>
          <t>CLI007184</t>
        </is>
      </c>
      <c r="B6245" t="inlineStr">
        <is>
          <t>Prueba</t>
        </is>
      </c>
      <c r="C6245" t="inlineStr">
        <is>
          <t>No</t>
        </is>
      </c>
      <c r="D6245">
        <f>--(C6245="Sí")</f>
        <v/>
      </c>
      <c r="E6245" t="n">
        <v>33</v>
      </c>
      <c r="F6245" t="n">
        <v>1</v>
      </c>
      <c r="G6245" t="n">
        <v>0</v>
      </c>
      <c r="H6245" t="n">
        <v>0</v>
      </c>
      <c r="I6245" t="n">
        <v>0</v>
      </c>
    </row>
    <row r="6246">
      <c r="A6246" t="inlineStr">
        <is>
          <t>CLI007185</t>
        </is>
      </c>
      <c r="B6246" t="inlineStr">
        <is>
          <t>Entrenamiento</t>
        </is>
      </c>
      <c r="C6246" t="inlineStr">
        <is>
          <t>No</t>
        </is>
      </c>
      <c r="D6246">
        <f>--(C6246="Sí")</f>
        <v/>
      </c>
      <c r="E6246" t="n">
        <v>66</v>
      </c>
      <c r="F6246" t="n">
        <v>1</v>
      </c>
      <c r="G6246" t="n">
        <v>1</v>
      </c>
      <c r="H6246" t="n">
        <v>1</v>
      </c>
      <c r="I6246" t="n">
        <v>0</v>
      </c>
    </row>
    <row r="6247">
      <c r="A6247" t="inlineStr">
        <is>
          <t>CLI007186</t>
        </is>
      </c>
      <c r="B6247" t="inlineStr">
        <is>
          <t>Entrenamiento</t>
        </is>
      </c>
      <c r="C6247" t="inlineStr">
        <is>
          <t>Sí</t>
        </is>
      </c>
      <c r="D6247">
        <f>--(C6247="Sí")</f>
        <v/>
      </c>
      <c r="E6247" t="n">
        <v>54</v>
      </c>
      <c r="F6247" t="n">
        <v>7</v>
      </c>
      <c r="G6247" t="n">
        <v>2</v>
      </c>
      <c r="H6247" t="n">
        <v>1</v>
      </c>
      <c r="I6247" t="n">
        <v>1</v>
      </c>
    </row>
    <row r="6248">
      <c r="A6248" t="inlineStr">
        <is>
          <t>CLI007187</t>
        </is>
      </c>
      <c r="B6248" t="inlineStr">
        <is>
          <t>Entrenamiento</t>
        </is>
      </c>
      <c r="C6248" t="inlineStr">
        <is>
          <t>No</t>
        </is>
      </c>
      <c r="D6248">
        <f>--(C6248="Sí")</f>
        <v/>
      </c>
      <c r="E6248" t="n">
        <v>49</v>
      </c>
      <c r="F6248" t="n">
        <v>3</v>
      </c>
      <c r="G6248" t="n">
        <v>1</v>
      </c>
      <c r="H6248" t="n">
        <v>1</v>
      </c>
      <c r="I6248" t="n">
        <v>0</v>
      </c>
    </row>
    <row r="6249">
      <c r="A6249" t="inlineStr">
        <is>
          <t>CLI007188</t>
        </is>
      </c>
      <c r="B6249" t="inlineStr">
        <is>
          <t>Prueba</t>
        </is>
      </c>
      <c r="C6249" t="inlineStr">
        <is>
          <t>Sí</t>
        </is>
      </c>
      <c r="D6249">
        <f>--(C6249="Sí")</f>
        <v/>
      </c>
      <c r="E6249" t="n">
        <v>33</v>
      </c>
      <c r="F6249" t="n">
        <v>1</v>
      </c>
      <c r="G6249" t="n">
        <v>0</v>
      </c>
      <c r="H6249" t="n">
        <v>1</v>
      </c>
      <c r="I6249" t="n">
        <v>0</v>
      </c>
    </row>
    <row r="6250">
      <c r="A6250" t="inlineStr">
        <is>
          <t>CLI007191</t>
        </is>
      </c>
      <c r="B6250" t="inlineStr">
        <is>
          <t>Entrenamiento</t>
        </is>
      </c>
      <c r="C6250" t="inlineStr">
        <is>
          <t>No</t>
        </is>
      </c>
      <c r="D6250">
        <f>--(C6250="Sí")</f>
        <v/>
      </c>
      <c r="E6250" t="n">
        <v>30</v>
      </c>
      <c r="F6250" t="n">
        <v>4</v>
      </c>
      <c r="G6250" t="n">
        <v>1</v>
      </c>
      <c r="H6250" t="n">
        <v>0</v>
      </c>
      <c r="I6250" t="n">
        <v>0</v>
      </c>
    </row>
    <row r="6251">
      <c r="A6251" t="inlineStr">
        <is>
          <t>CLI007192</t>
        </is>
      </c>
      <c r="B6251" t="inlineStr">
        <is>
          <t>Prueba</t>
        </is>
      </c>
      <c r="C6251" t="inlineStr">
        <is>
          <t>No</t>
        </is>
      </c>
      <c r="D6251">
        <f>--(C6251="Sí")</f>
        <v/>
      </c>
      <c r="E6251" t="n">
        <v>41</v>
      </c>
      <c r="F6251" t="n">
        <v>1</v>
      </c>
      <c r="G6251" t="n">
        <v>0</v>
      </c>
      <c r="H6251" t="n">
        <v>1</v>
      </c>
      <c r="I6251" t="n">
        <v>0</v>
      </c>
    </row>
    <row r="6252">
      <c r="A6252" t="inlineStr">
        <is>
          <t>CLI007193</t>
        </is>
      </c>
      <c r="B6252" t="inlineStr">
        <is>
          <t>Entrenamiento</t>
        </is>
      </c>
      <c r="C6252" t="inlineStr">
        <is>
          <t>No</t>
        </is>
      </c>
      <c r="D6252">
        <f>--(C6252="Sí")</f>
        <v/>
      </c>
      <c r="E6252" t="n">
        <v>47</v>
      </c>
      <c r="F6252" t="n">
        <v>1</v>
      </c>
      <c r="G6252" t="n">
        <v>0</v>
      </c>
      <c r="H6252" t="n">
        <v>1</v>
      </c>
      <c r="I6252" t="n">
        <v>0</v>
      </c>
    </row>
    <row r="6253">
      <c r="A6253" t="inlineStr">
        <is>
          <t>CLI007194</t>
        </is>
      </c>
      <c r="B6253" t="inlineStr">
        <is>
          <t>Entrenamiento</t>
        </is>
      </c>
      <c r="C6253" t="inlineStr">
        <is>
          <t>No</t>
        </is>
      </c>
      <c r="D6253">
        <f>--(C6253="Sí")</f>
        <v/>
      </c>
      <c r="E6253" t="n">
        <v>31</v>
      </c>
      <c r="F6253" t="n">
        <v>1</v>
      </c>
      <c r="G6253" t="n">
        <v>0</v>
      </c>
      <c r="H6253" t="n">
        <v>0</v>
      </c>
      <c r="I6253" t="n">
        <v>0</v>
      </c>
    </row>
    <row r="6254">
      <c r="A6254" t="inlineStr">
        <is>
          <t>CLI007195</t>
        </is>
      </c>
      <c r="B6254" t="inlineStr">
        <is>
          <t>Entrenamiento</t>
        </is>
      </c>
      <c r="C6254" t="inlineStr">
        <is>
          <t>No</t>
        </is>
      </c>
      <c r="D6254">
        <f>--(C6254="Sí")</f>
        <v/>
      </c>
      <c r="E6254" t="n">
        <v>26</v>
      </c>
      <c r="F6254" t="n">
        <v>2</v>
      </c>
      <c r="G6254" t="n">
        <v>1</v>
      </c>
      <c r="H6254" t="n">
        <v>1</v>
      </c>
      <c r="I6254" t="n">
        <v>0</v>
      </c>
    </row>
    <row r="6255">
      <c r="A6255" t="inlineStr">
        <is>
          <t>CLI007197</t>
        </is>
      </c>
      <c r="B6255" t="inlineStr">
        <is>
          <t>Entrenamiento</t>
        </is>
      </c>
      <c r="C6255" t="inlineStr">
        <is>
          <t>No</t>
        </is>
      </c>
      <c r="D6255">
        <f>--(C6255="Sí")</f>
        <v/>
      </c>
      <c r="E6255" t="n">
        <v>27</v>
      </c>
      <c r="F6255" t="n">
        <v>2</v>
      </c>
      <c r="G6255" t="n">
        <v>1</v>
      </c>
      <c r="H6255" t="n">
        <v>1</v>
      </c>
      <c r="I6255" t="n">
        <v>0</v>
      </c>
    </row>
    <row r="6256">
      <c r="A6256" t="inlineStr">
        <is>
          <t>CLI007198</t>
        </is>
      </c>
      <c r="B6256" t="inlineStr">
        <is>
          <t>Entrenamiento</t>
        </is>
      </c>
      <c r="C6256" t="inlineStr">
        <is>
          <t>No</t>
        </is>
      </c>
      <c r="D6256">
        <f>--(C6256="Sí")</f>
        <v/>
      </c>
      <c r="E6256" t="n">
        <v>20</v>
      </c>
      <c r="F6256" t="n">
        <v>7</v>
      </c>
      <c r="G6256" t="n">
        <v>0</v>
      </c>
      <c r="H6256" t="n">
        <v>1</v>
      </c>
      <c r="I6256" t="n">
        <v>0</v>
      </c>
    </row>
    <row r="6257">
      <c r="A6257" t="inlineStr">
        <is>
          <t>CLI007199</t>
        </is>
      </c>
      <c r="B6257" t="inlineStr">
        <is>
          <t>Entrenamiento</t>
        </is>
      </c>
      <c r="C6257" t="inlineStr">
        <is>
          <t>No</t>
        </is>
      </c>
      <c r="D6257">
        <f>--(C6257="Sí")</f>
        <v/>
      </c>
      <c r="E6257" t="n">
        <v>33</v>
      </c>
      <c r="F6257" t="n">
        <v>2</v>
      </c>
      <c r="G6257" t="n">
        <v>1</v>
      </c>
      <c r="H6257" t="n">
        <v>1</v>
      </c>
      <c r="I6257" t="n">
        <v>0</v>
      </c>
    </row>
    <row r="6258">
      <c r="A6258" t="inlineStr">
        <is>
          <t>CLI007200</t>
        </is>
      </c>
      <c r="B6258" t="inlineStr">
        <is>
          <t>Prueba</t>
        </is>
      </c>
      <c r="C6258" t="inlineStr">
        <is>
          <t>No</t>
        </is>
      </c>
      <c r="D6258">
        <f>--(C6258="Sí")</f>
        <v/>
      </c>
      <c r="E6258" t="n">
        <v>49</v>
      </c>
      <c r="F6258" t="n">
        <v>4</v>
      </c>
      <c r="G6258" t="n">
        <v>0</v>
      </c>
      <c r="H6258" t="n">
        <v>1</v>
      </c>
      <c r="I6258" t="n">
        <v>0</v>
      </c>
    </row>
    <row r="6259">
      <c r="A6259" t="inlineStr">
        <is>
          <t>CLI007202</t>
        </is>
      </c>
      <c r="B6259" t="inlineStr">
        <is>
          <t>Entrenamiento</t>
        </is>
      </c>
      <c r="C6259" t="inlineStr">
        <is>
          <t>No</t>
        </is>
      </c>
      <c r="D6259">
        <f>--(C6259="Sí")</f>
        <v/>
      </c>
      <c r="E6259" t="n">
        <v>55</v>
      </c>
      <c r="F6259" t="n">
        <v>2</v>
      </c>
      <c r="G6259" t="n">
        <v>0</v>
      </c>
      <c r="H6259" t="n">
        <v>0</v>
      </c>
      <c r="I6259" t="n">
        <v>0</v>
      </c>
    </row>
    <row r="6260">
      <c r="A6260" t="inlineStr">
        <is>
          <t>CLI007203</t>
        </is>
      </c>
      <c r="B6260" t="inlineStr">
        <is>
          <t>Entrenamiento</t>
        </is>
      </c>
      <c r="C6260" t="inlineStr">
        <is>
          <t>No</t>
        </is>
      </c>
      <c r="D6260">
        <f>--(C6260="Sí")</f>
        <v/>
      </c>
      <c r="E6260" t="n">
        <v>30</v>
      </c>
      <c r="F6260" t="n">
        <v>1</v>
      </c>
      <c r="G6260" t="n">
        <v>1</v>
      </c>
      <c r="H6260" t="n">
        <v>1</v>
      </c>
      <c r="I6260" t="n">
        <v>0</v>
      </c>
    </row>
    <row r="6261">
      <c r="A6261" t="inlineStr">
        <is>
          <t>CLI007204</t>
        </is>
      </c>
      <c r="B6261" t="inlineStr">
        <is>
          <t>Prueba</t>
        </is>
      </c>
      <c r="C6261" t="inlineStr">
        <is>
          <t>No</t>
        </is>
      </c>
      <c r="D6261">
        <f>--(C6261="Sí")</f>
        <v/>
      </c>
      <c r="E6261" t="n">
        <v>33</v>
      </c>
      <c r="F6261" t="n">
        <v>2</v>
      </c>
      <c r="G6261" t="n">
        <v>0</v>
      </c>
      <c r="H6261" t="n">
        <v>1</v>
      </c>
      <c r="I6261" t="n">
        <v>0</v>
      </c>
    </row>
    <row r="6262">
      <c r="A6262" t="inlineStr">
        <is>
          <t>CLI007207</t>
        </is>
      </c>
      <c r="B6262" t="inlineStr">
        <is>
          <t>Entrenamiento</t>
        </is>
      </c>
      <c r="C6262" t="inlineStr">
        <is>
          <t>No</t>
        </is>
      </c>
      <c r="D6262">
        <f>--(C6262="Sí")</f>
        <v/>
      </c>
      <c r="E6262" t="n">
        <v>34</v>
      </c>
      <c r="F6262" t="n">
        <v>1</v>
      </c>
      <c r="G6262" t="n">
        <v>0</v>
      </c>
      <c r="H6262" t="n">
        <v>1</v>
      </c>
      <c r="I6262" t="n">
        <v>0</v>
      </c>
    </row>
    <row r="6263">
      <c r="A6263" t="inlineStr">
        <is>
          <t>CLI007208</t>
        </is>
      </c>
      <c r="B6263" t="inlineStr">
        <is>
          <t>Prueba</t>
        </is>
      </c>
      <c r="C6263" t="inlineStr">
        <is>
          <t>No</t>
        </is>
      </c>
      <c r="D6263">
        <f>--(C6263="Sí")</f>
        <v/>
      </c>
      <c r="E6263" t="n">
        <v>27</v>
      </c>
      <c r="F6263" t="n">
        <v>2</v>
      </c>
      <c r="G6263" t="n">
        <v>1</v>
      </c>
      <c r="H6263" t="n">
        <v>1</v>
      </c>
      <c r="I6263" t="n">
        <v>1</v>
      </c>
    </row>
    <row r="6264">
      <c r="A6264" t="inlineStr">
        <is>
          <t>CLI007209</t>
        </is>
      </c>
      <c r="B6264" t="inlineStr">
        <is>
          <t>Entrenamiento</t>
        </is>
      </c>
      <c r="C6264" t="inlineStr">
        <is>
          <t>No</t>
        </is>
      </c>
      <c r="D6264">
        <f>--(C6264="Sí")</f>
        <v/>
      </c>
      <c r="E6264" t="n">
        <v>36</v>
      </c>
      <c r="F6264" t="n">
        <v>1</v>
      </c>
      <c r="G6264" t="n">
        <v>2</v>
      </c>
      <c r="H6264" t="n">
        <v>1</v>
      </c>
      <c r="I6264" t="n">
        <v>0</v>
      </c>
    </row>
    <row r="6265">
      <c r="A6265" t="inlineStr">
        <is>
          <t>CLI007210</t>
        </is>
      </c>
      <c r="B6265" t="inlineStr">
        <is>
          <t>Entrenamiento</t>
        </is>
      </c>
      <c r="C6265" t="inlineStr">
        <is>
          <t>No</t>
        </is>
      </c>
      <c r="D6265">
        <f>--(C6265="Sí")</f>
        <v/>
      </c>
      <c r="E6265" t="n">
        <v>39</v>
      </c>
      <c r="F6265" t="n">
        <v>2</v>
      </c>
      <c r="G6265" t="n">
        <v>0</v>
      </c>
      <c r="H6265" t="n">
        <v>0</v>
      </c>
      <c r="I6265" t="n">
        <v>0</v>
      </c>
    </row>
    <row r="6266">
      <c r="A6266" t="inlineStr">
        <is>
          <t>CLI007211</t>
        </is>
      </c>
      <c r="B6266" t="inlineStr">
        <is>
          <t>Entrenamiento</t>
        </is>
      </c>
      <c r="C6266" t="inlineStr">
        <is>
          <t>No</t>
        </is>
      </c>
      <c r="D6266">
        <f>--(C6266="Sí")</f>
        <v/>
      </c>
      <c r="E6266" t="n">
        <v>31</v>
      </c>
      <c r="F6266" t="n">
        <v>3</v>
      </c>
      <c r="G6266" t="n">
        <v>0</v>
      </c>
      <c r="H6266" t="n">
        <v>1</v>
      </c>
      <c r="I6266" t="n">
        <v>0</v>
      </c>
    </row>
    <row r="6267">
      <c r="A6267" t="inlineStr">
        <is>
          <t>CLI007213</t>
        </is>
      </c>
      <c r="B6267" t="inlineStr">
        <is>
          <t>Entrenamiento</t>
        </is>
      </c>
      <c r="C6267" t="inlineStr">
        <is>
          <t>No</t>
        </is>
      </c>
      <c r="D6267">
        <f>--(C6267="Sí")</f>
        <v/>
      </c>
      <c r="E6267" t="n">
        <v>29</v>
      </c>
      <c r="F6267" t="n">
        <v>2</v>
      </c>
      <c r="G6267" t="n">
        <v>2</v>
      </c>
      <c r="H6267" t="n">
        <v>1</v>
      </c>
      <c r="I6267" t="n">
        <v>0</v>
      </c>
    </row>
    <row r="6268">
      <c r="A6268" t="inlineStr">
        <is>
          <t>CLI007214</t>
        </is>
      </c>
      <c r="B6268" t="inlineStr">
        <is>
          <t>Entrenamiento</t>
        </is>
      </c>
      <c r="C6268" t="inlineStr">
        <is>
          <t>No</t>
        </is>
      </c>
      <c r="D6268">
        <f>--(C6268="Sí")</f>
        <v/>
      </c>
      <c r="E6268" t="n">
        <v>51</v>
      </c>
      <c r="F6268" t="n">
        <v>2</v>
      </c>
      <c r="G6268" t="n">
        <v>0</v>
      </c>
      <c r="H6268" t="n">
        <v>0</v>
      </c>
      <c r="I6268" t="n">
        <v>0</v>
      </c>
    </row>
    <row r="6269">
      <c r="A6269" t="inlineStr">
        <is>
          <t>CLI007215</t>
        </is>
      </c>
      <c r="B6269" t="inlineStr">
        <is>
          <t>Entrenamiento</t>
        </is>
      </c>
      <c r="C6269" t="inlineStr">
        <is>
          <t>No</t>
        </is>
      </c>
      <c r="D6269">
        <f>--(C6269="Sí")</f>
        <v/>
      </c>
      <c r="E6269" t="n">
        <v>48</v>
      </c>
      <c r="F6269" t="n">
        <v>2</v>
      </c>
      <c r="G6269" t="n">
        <v>0</v>
      </c>
      <c r="H6269" t="n">
        <v>1</v>
      </c>
      <c r="I6269" t="n">
        <v>0</v>
      </c>
    </row>
    <row r="6270">
      <c r="A6270" t="inlineStr">
        <is>
          <t>CLI007216</t>
        </is>
      </c>
      <c r="B6270" t="inlineStr">
        <is>
          <t>Prueba</t>
        </is>
      </c>
      <c r="C6270" t="inlineStr">
        <is>
          <t>No</t>
        </is>
      </c>
      <c r="D6270">
        <f>--(C6270="Sí")</f>
        <v/>
      </c>
      <c r="E6270" t="n">
        <v>32</v>
      </c>
      <c r="F6270" t="n">
        <v>2</v>
      </c>
      <c r="G6270" t="n">
        <v>0</v>
      </c>
      <c r="H6270" t="n">
        <v>0</v>
      </c>
      <c r="I6270" t="n">
        <v>0</v>
      </c>
    </row>
    <row r="6271">
      <c r="A6271" t="inlineStr">
        <is>
          <t>CLI007217</t>
        </is>
      </c>
      <c r="B6271" t="inlineStr">
        <is>
          <t>Entrenamiento</t>
        </is>
      </c>
      <c r="C6271" t="inlineStr">
        <is>
          <t>No</t>
        </is>
      </c>
      <c r="D6271">
        <f>--(C6271="Sí")</f>
        <v/>
      </c>
      <c r="E6271" t="n">
        <v>56</v>
      </c>
      <c r="F6271" t="n">
        <v>1</v>
      </c>
      <c r="G6271" t="n">
        <v>0</v>
      </c>
      <c r="H6271" t="n">
        <v>0</v>
      </c>
      <c r="I6271" t="n">
        <v>0</v>
      </c>
    </row>
    <row r="6272">
      <c r="A6272" t="inlineStr">
        <is>
          <t>CLI007218</t>
        </is>
      </c>
      <c r="B6272" t="inlineStr">
        <is>
          <t>Entrenamiento</t>
        </is>
      </c>
      <c r="C6272" t="inlineStr">
        <is>
          <t>No</t>
        </is>
      </c>
      <c r="D6272">
        <f>--(C6272="Sí")</f>
        <v/>
      </c>
      <c r="E6272" t="n">
        <v>45</v>
      </c>
      <c r="F6272" t="n">
        <v>1</v>
      </c>
      <c r="G6272" t="n">
        <v>0</v>
      </c>
      <c r="H6272" t="n">
        <v>1</v>
      </c>
      <c r="I6272" t="n">
        <v>0</v>
      </c>
    </row>
    <row r="6273">
      <c r="A6273" t="inlineStr">
        <is>
          <t>CLI007219</t>
        </is>
      </c>
      <c r="B6273" t="inlineStr">
        <is>
          <t>Entrenamiento</t>
        </is>
      </c>
      <c r="C6273" t="inlineStr">
        <is>
          <t>Sí</t>
        </is>
      </c>
      <c r="D6273">
        <f>--(C6273="Sí")</f>
        <v/>
      </c>
      <c r="E6273" t="n">
        <v>60</v>
      </c>
      <c r="F6273" t="n">
        <v>3</v>
      </c>
      <c r="G6273" t="n">
        <v>1</v>
      </c>
      <c r="H6273" t="n">
        <v>1</v>
      </c>
      <c r="I6273" t="n">
        <v>1</v>
      </c>
    </row>
    <row r="6274">
      <c r="A6274" t="inlineStr">
        <is>
          <t>CLI007221</t>
        </is>
      </c>
      <c r="B6274" t="inlineStr">
        <is>
          <t>Entrenamiento</t>
        </is>
      </c>
      <c r="C6274" t="inlineStr">
        <is>
          <t>No</t>
        </is>
      </c>
      <c r="D6274">
        <f>--(C6274="Sí")</f>
        <v/>
      </c>
      <c r="E6274" t="n">
        <v>51</v>
      </c>
      <c r="F6274" t="n">
        <v>2</v>
      </c>
      <c r="G6274" t="n">
        <v>0</v>
      </c>
      <c r="H6274" t="n">
        <v>1</v>
      </c>
      <c r="I6274" t="n">
        <v>0</v>
      </c>
    </row>
    <row r="6275">
      <c r="A6275" t="inlineStr">
        <is>
          <t>CLI007223</t>
        </is>
      </c>
      <c r="B6275" t="inlineStr">
        <is>
          <t>Entrenamiento</t>
        </is>
      </c>
      <c r="C6275" t="inlineStr">
        <is>
          <t>No</t>
        </is>
      </c>
      <c r="D6275">
        <f>--(C6275="Sí")</f>
        <v/>
      </c>
      <c r="E6275" t="n">
        <v>28</v>
      </c>
      <c r="F6275" t="n">
        <v>2</v>
      </c>
      <c r="G6275" t="n">
        <v>0</v>
      </c>
      <c r="H6275" t="n">
        <v>1</v>
      </c>
      <c r="I6275" t="n">
        <v>0</v>
      </c>
    </row>
    <row r="6276">
      <c r="A6276" t="inlineStr">
        <is>
          <t>CLI007224</t>
        </is>
      </c>
      <c r="B6276" t="inlineStr">
        <is>
          <t>Prueba</t>
        </is>
      </c>
      <c r="C6276" t="inlineStr">
        <is>
          <t>No</t>
        </is>
      </c>
      <c r="D6276">
        <f>--(C6276="Sí")</f>
        <v/>
      </c>
      <c r="E6276" t="n">
        <v>30</v>
      </c>
      <c r="F6276" t="n">
        <v>1</v>
      </c>
      <c r="G6276" t="n">
        <v>0</v>
      </c>
      <c r="H6276" t="n">
        <v>1</v>
      </c>
      <c r="I6276" t="n">
        <v>0</v>
      </c>
    </row>
    <row r="6277">
      <c r="A6277" t="inlineStr">
        <is>
          <t>CLI007225</t>
        </is>
      </c>
      <c r="B6277" t="inlineStr">
        <is>
          <t>Entrenamiento</t>
        </is>
      </c>
      <c r="C6277" t="inlineStr">
        <is>
          <t>No</t>
        </is>
      </c>
      <c r="D6277">
        <f>--(C6277="Sí")</f>
        <v/>
      </c>
      <c r="E6277" t="n">
        <v>51</v>
      </c>
      <c r="F6277" t="n">
        <v>5</v>
      </c>
      <c r="G6277" t="n">
        <v>0</v>
      </c>
      <c r="H6277" t="n">
        <v>1</v>
      </c>
      <c r="I6277" t="n">
        <v>0</v>
      </c>
    </row>
    <row r="6278">
      <c r="A6278" t="inlineStr">
        <is>
          <t>CLI007226</t>
        </is>
      </c>
      <c r="B6278" t="inlineStr">
        <is>
          <t>Entrenamiento</t>
        </is>
      </c>
      <c r="C6278" t="inlineStr">
        <is>
          <t>No</t>
        </is>
      </c>
      <c r="D6278">
        <f>--(C6278="Sí")</f>
        <v/>
      </c>
      <c r="E6278" t="n">
        <v>39</v>
      </c>
      <c r="F6278" t="n">
        <v>2</v>
      </c>
      <c r="G6278" t="n">
        <v>0</v>
      </c>
      <c r="H6278" t="n">
        <v>1</v>
      </c>
      <c r="I6278" t="n">
        <v>0</v>
      </c>
    </row>
    <row r="6279">
      <c r="A6279" t="inlineStr">
        <is>
          <t>CLI007227</t>
        </is>
      </c>
      <c r="B6279" t="inlineStr">
        <is>
          <t>Entrenamiento</t>
        </is>
      </c>
      <c r="C6279" t="inlineStr">
        <is>
          <t>No</t>
        </is>
      </c>
      <c r="D6279">
        <f>--(C6279="Sí")</f>
        <v/>
      </c>
      <c r="E6279" t="n">
        <v>44</v>
      </c>
      <c r="F6279" t="n">
        <v>1</v>
      </c>
      <c r="G6279" t="n">
        <v>0</v>
      </c>
      <c r="H6279" t="n">
        <v>1</v>
      </c>
      <c r="I6279" t="n">
        <v>0</v>
      </c>
    </row>
    <row r="6280">
      <c r="A6280" t="inlineStr">
        <is>
          <t>CLI007228</t>
        </is>
      </c>
      <c r="B6280" t="inlineStr">
        <is>
          <t>Prueba</t>
        </is>
      </c>
      <c r="C6280" t="inlineStr">
        <is>
          <t>No</t>
        </is>
      </c>
      <c r="D6280">
        <f>--(C6280="Sí")</f>
        <v/>
      </c>
      <c r="E6280" t="n">
        <v>32</v>
      </c>
      <c r="F6280" t="n">
        <v>2</v>
      </c>
      <c r="G6280" t="n">
        <v>0</v>
      </c>
      <c r="H6280" t="n">
        <v>1</v>
      </c>
      <c r="I6280" t="n">
        <v>0</v>
      </c>
    </row>
    <row r="6281">
      <c r="A6281" t="inlineStr">
        <is>
          <t>CLI007229</t>
        </is>
      </c>
      <c r="B6281" t="inlineStr">
        <is>
          <t>Entrenamiento</t>
        </is>
      </c>
      <c r="C6281" t="inlineStr">
        <is>
          <t>No</t>
        </is>
      </c>
      <c r="D6281">
        <f>--(C6281="Sí")</f>
        <v/>
      </c>
      <c r="E6281" t="n">
        <v>23</v>
      </c>
      <c r="F6281" t="n">
        <v>5</v>
      </c>
      <c r="G6281" t="n">
        <v>0</v>
      </c>
      <c r="H6281" t="n">
        <v>1</v>
      </c>
      <c r="I6281" t="n">
        <v>0</v>
      </c>
    </row>
    <row r="6282">
      <c r="A6282" t="inlineStr">
        <is>
          <t>CLI007230</t>
        </is>
      </c>
      <c r="B6282" t="inlineStr">
        <is>
          <t>Entrenamiento</t>
        </is>
      </c>
      <c r="C6282" t="inlineStr">
        <is>
          <t>No</t>
        </is>
      </c>
      <c r="D6282">
        <f>--(C6282="Sí")</f>
        <v/>
      </c>
      <c r="E6282" t="n">
        <v>38</v>
      </c>
      <c r="F6282" t="n">
        <v>2</v>
      </c>
      <c r="G6282" t="n">
        <v>0</v>
      </c>
      <c r="H6282" t="n">
        <v>0</v>
      </c>
      <c r="I6282" t="n">
        <v>0</v>
      </c>
    </row>
    <row r="6283">
      <c r="A6283" t="inlineStr">
        <is>
          <t>CLI007231</t>
        </is>
      </c>
      <c r="B6283" t="inlineStr">
        <is>
          <t>Entrenamiento</t>
        </is>
      </c>
      <c r="C6283" t="inlineStr">
        <is>
          <t>No</t>
        </is>
      </c>
      <c r="D6283">
        <f>--(C6283="Sí")</f>
        <v/>
      </c>
      <c r="E6283" t="n">
        <v>32</v>
      </c>
      <c r="F6283" t="n">
        <v>1</v>
      </c>
      <c r="G6283" t="n">
        <v>0</v>
      </c>
      <c r="H6283" t="n">
        <v>1</v>
      </c>
      <c r="I6283" t="n">
        <v>0</v>
      </c>
    </row>
    <row r="6284">
      <c r="A6284" t="inlineStr">
        <is>
          <t>CLI007233</t>
        </is>
      </c>
      <c r="B6284" t="inlineStr">
        <is>
          <t>Entrenamiento</t>
        </is>
      </c>
      <c r="C6284" t="inlineStr">
        <is>
          <t>No</t>
        </is>
      </c>
      <c r="D6284">
        <f>--(C6284="Sí")</f>
        <v/>
      </c>
      <c r="E6284" t="n">
        <v>33</v>
      </c>
      <c r="F6284" t="n">
        <v>4</v>
      </c>
      <c r="G6284" t="n">
        <v>0</v>
      </c>
      <c r="H6284" t="n">
        <v>1</v>
      </c>
      <c r="I6284" t="n">
        <v>0</v>
      </c>
    </row>
    <row r="6285">
      <c r="A6285" t="inlineStr">
        <is>
          <t>CLI007234</t>
        </is>
      </c>
      <c r="B6285" t="inlineStr">
        <is>
          <t>Entrenamiento</t>
        </is>
      </c>
      <c r="C6285" t="inlineStr">
        <is>
          <t>No</t>
        </is>
      </c>
      <c r="D6285">
        <f>--(C6285="Sí")</f>
        <v/>
      </c>
      <c r="E6285" t="n">
        <v>54</v>
      </c>
      <c r="F6285" t="n">
        <v>2</v>
      </c>
      <c r="G6285" t="n">
        <v>1</v>
      </c>
      <c r="H6285" t="n">
        <v>1</v>
      </c>
      <c r="I6285" t="n">
        <v>0</v>
      </c>
    </row>
    <row r="6286">
      <c r="A6286" t="inlineStr">
        <is>
          <t>CLI007236</t>
        </is>
      </c>
      <c r="B6286" t="inlineStr">
        <is>
          <t>Prueba</t>
        </is>
      </c>
      <c r="C6286" t="inlineStr">
        <is>
          <t>No</t>
        </is>
      </c>
      <c r="D6286">
        <f>--(C6286="Sí")</f>
        <v/>
      </c>
      <c r="E6286" t="n">
        <v>40</v>
      </c>
      <c r="F6286" t="n">
        <v>1</v>
      </c>
      <c r="G6286" t="n">
        <v>0</v>
      </c>
      <c r="H6286" t="n">
        <v>1</v>
      </c>
      <c r="I6286" t="n">
        <v>0</v>
      </c>
    </row>
    <row r="6287">
      <c r="A6287" t="inlineStr">
        <is>
          <t>CLI007237</t>
        </is>
      </c>
      <c r="B6287" t="inlineStr">
        <is>
          <t>Entrenamiento</t>
        </is>
      </c>
      <c r="C6287" t="inlineStr">
        <is>
          <t>No</t>
        </is>
      </c>
      <c r="D6287">
        <f>--(C6287="Sí")</f>
        <v/>
      </c>
      <c r="E6287" t="n">
        <v>35</v>
      </c>
      <c r="F6287" t="n">
        <v>1</v>
      </c>
      <c r="G6287" t="n">
        <v>0</v>
      </c>
      <c r="H6287" t="n">
        <v>0</v>
      </c>
      <c r="I6287" t="n">
        <v>0</v>
      </c>
    </row>
    <row r="6288">
      <c r="A6288" t="inlineStr">
        <is>
          <t>CLI007238</t>
        </is>
      </c>
      <c r="B6288" t="inlineStr">
        <is>
          <t>Entrenamiento</t>
        </is>
      </c>
      <c r="C6288" t="inlineStr">
        <is>
          <t>No</t>
        </is>
      </c>
      <c r="D6288">
        <f>--(C6288="Sí")</f>
        <v/>
      </c>
      <c r="E6288" t="n">
        <v>35</v>
      </c>
      <c r="F6288" t="n">
        <v>4</v>
      </c>
      <c r="G6288" t="n">
        <v>0</v>
      </c>
      <c r="H6288" t="n">
        <v>0</v>
      </c>
      <c r="I6288" t="n">
        <v>0</v>
      </c>
    </row>
    <row r="6289">
      <c r="A6289" t="inlineStr">
        <is>
          <t>CLI007239</t>
        </is>
      </c>
      <c r="B6289" t="inlineStr">
        <is>
          <t>Entrenamiento</t>
        </is>
      </c>
      <c r="C6289" t="inlineStr">
        <is>
          <t>No</t>
        </is>
      </c>
      <c r="D6289">
        <f>--(C6289="Sí")</f>
        <v/>
      </c>
      <c r="E6289" t="n">
        <v>26</v>
      </c>
      <c r="F6289" t="n">
        <v>11</v>
      </c>
      <c r="G6289" t="n">
        <v>0</v>
      </c>
      <c r="H6289" t="n">
        <v>0</v>
      </c>
      <c r="I6289" t="n">
        <v>0</v>
      </c>
    </row>
    <row r="6290">
      <c r="A6290" t="inlineStr">
        <is>
          <t>CLI007240</t>
        </is>
      </c>
      <c r="B6290" t="inlineStr">
        <is>
          <t>Prueba</t>
        </is>
      </c>
      <c r="C6290" t="inlineStr">
        <is>
          <t>No</t>
        </is>
      </c>
      <c r="D6290">
        <f>--(C6290="Sí")</f>
        <v/>
      </c>
      <c r="E6290" t="n">
        <v>29</v>
      </c>
      <c r="F6290" t="n">
        <v>2</v>
      </c>
      <c r="G6290" t="n">
        <v>0</v>
      </c>
      <c r="H6290" t="n">
        <v>1</v>
      </c>
      <c r="I6290" t="n">
        <v>0</v>
      </c>
    </row>
    <row r="6291">
      <c r="A6291" t="inlineStr">
        <is>
          <t>CLI007242</t>
        </is>
      </c>
      <c r="B6291" t="inlineStr">
        <is>
          <t>Entrenamiento</t>
        </is>
      </c>
      <c r="C6291" t="inlineStr">
        <is>
          <t>No</t>
        </is>
      </c>
      <c r="D6291">
        <f>--(C6291="Sí")</f>
        <v/>
      </c>
      <c r="E6291" t="n">
        <v>42</v>
      </c>
      <c r="F6291" t="n">
        <v>9</v>
      </c>
      <c r="G6291" t="n">
        <v>0</v>
      </c>
      <c r="H6291" t="n">
        <v>1</v>
      </c>
      <c r="I6291" t="n">
        <v>0</v>
      </c>
    </row>
    <row r="6292">
      <c r="A6292" t="inlineStr">
        <is>
          <t>CLI007243</t>
        </is>
      </c>
      <c r="B6292" t="inlineStr">
        <is>
          <t>Entrenamiento</t>
        </is>
      </c>
      <c r="C6292" t="inlineStr">
        <is>
          <t>No</t>
        </is>
      </c>
      <c r="D6292">
        <f>--(C6292="Sí")</f>
        <v/>
      </c>
      <c r="E6292" t="n">
        <v>51</v>
      </c>
      <c r="F6292" t="n">
        <v>1</v>
      </c>
      <c r="G6292" t="n">
        <v>0</v>
      </c>
      <c r="H6292" t="n">
        <v>0</v>
      </c>
      <c r="I6292" t="n">
        <v>0</v>
      </c>
    </row>
    <row r="6293">
      <c r="A6293" t="inlineStr">
        <is>
          <t>CLI007244</t>
        </is>
      </c>
      <c r="B6293" t="inlineStr">
        <is>
          <t>Prueba</t>
        </is>
      </c>
      <c r="C6293" t="inlineStr">
        <is>
          <t>No</t>
        </is>
      </c>
      <c r="D6293">
        <f>--(C6293="Sí")</f>
        <v/>
      </c>
      <c r="E6293" t="n">
        <v>33</v>
      </c>
      <c r="F6293" t="n">
        <v>6</v>
      </c>
      <c r="G6293" t="n">
        <v>0</v>
      </c>
      <c r="H6293" t="n">
        <v>1</v>
      </c>
      <c r="I6293" t="n">
        <v>0</v>
      </c>
    </row>
    <row r="6294">
      <c r="A6294" t="inlineStr">
        <is>
          <t>CLI007245</t>
        </is>
      </c>
      <c r="B6294" t="inlineStr">
        <is>
          <t>Entrenamiento</t>
        </is>
      </c>
      <c r="C6294" t="inlineStr">
        <is>
          <t>No</t>
        </is>
      </c>
      <c r="D6294">
        <f>--(C6294="Sí")</f>
        <v/>
      </c>
      <c r="E6294" t="n">
        <v>47</v>
      </c>
      <c r="F6294" t="n">
        <v>1</v>
      </c>
      <c r="G6294" t="n">
        <v>0</v>
      </c>
      <c r="H6294" t="n">
        <v>1</v>
      </c>
      <c r="I6294" t="n">
        <v>0</v>
      </c>
    </row>
    <row r="6295">
      <c r="A6295" t="inlineStr">
        <is>
          <t>CLI007246</t>
        </is>
      </c>
      <c r="B6295" t="inlineStr">
        <is>
          <t>Entrenamiento</t>
        </is>
      </c>
      <c r="C6295" t="inlineStr">
        <is>
          <t>Sí</t>
        </is>
      </c>
      <c r="D6295">
        <f>--(C6295="Sí")</f>
        <v/>
      </c>
      <c r="E6295" t="n">
        <v>31</v>
      </c>
      <c r="F6295" t="n">
        <v>3</v>
      </c>
      <c r="G6295" t="n">
        <v>0</v>
      </c>
      <c r="H6295" t="n">
        <v>0</v>
      </c>
      <c r="I6295" t="n">
        <v>0</v>
      </c>
    </row>
    <row r="6296">
      <c r="A6296" t="inlineStr">
        <is>
          <t>CLI007249</t>
        </is>
      </c>
      <c r="B6296" t="inlineStr">
        <is>
          <t>Entrenamiento</t>
        </is>
      </c>
      <c r="C6296" t="inlineStr">
        <is>
          <t>No</t>
        </is>
      </c>
      <c r="D6296">
        <f>--(C6296="Sí")</f>
        <v/>
      </c>
      <c r="E6296" t="n">
        <v>45</v>
      </c>
      <c r="F6296" t="n">
        <v>4</v>
      </c>
      <c r="G6296" t="n">
        <v>0</v>
      </c>
      <c r="H6296" t="n">
        <v>1</v>
      </c>
      <c r="I6296" t="n">
        <v>0</v>
      </c>
    </row>
    <row r="6297">
      <c r="A6297" t="inlineStr">
        <is>
          <t>CLI007250</t>
        </is>
      </c>
      <c r="B6297" t="inlineStr">
        <is>
          <t>Entrenamiento</t>
        </is>
      </c>
      <c r="C6297" t="inlineStr">
        <is>
          <t>No</t>
        </is>
      </c>
      <c r="D6297">
        <f>--(C6297="Sí")</f>
        <v/>
      </c>
      <c r="E6297" t="n">
        <v>28</v>
      </c>
      <c r="F6297" t="n">
        <v>1</v>
      </c>
      <c r="G6297" t="n">
        <v>0</v>
      </c>
      <c r="H6297" t="n">
        <v>1</v>
      </c>
      <c r="I6297" t="n">
        <v>0</v>
      </c>
    </row>
    <row r="6298">
      <c r="A6298" t="inlineStr">
        <is>
          <t>CLI007251</t>
        </is>
      </c>
      <c r="B6298" t="inlineStr">
        <is>
          <t>Entrenamiento</t>
        </is>
      </c>
      <c r="C6298" t="inlineStr">
        <is>
          <t>No</t>
        </is>
      </c>
      <c r="D6298">
        <f>--(C6298="Sí")</f>
        <v/>
      </c>
      <c r="E6298" t="n">
        <v>58</v>
      </c>
      <c r="F6298" t="n">
        <v>1</v>
      </c>
      <c r="G6298" t="n">
        <v>0</v>
      </c>
      <c r="H6298" t="n">
        <v>1</v>
      </c>
      <c r="I6298" t="n">
        <v>0</v>
      </c>
    </row>
    <row r="6299">
      <c r="A6299" t="inlineStr">
        <is>
          <t>CLI007252</t>
        </is>
      </c>
      <c r="B6299" t="inlineStr">
        <is>
          <t>Prueba</t>
        </is>
      </c>
      <c r="C6299" t="inlineStr">
        <is>
          <t>Sí</t>
        </is>
      </c>
      <c r="D6299">
        <f>--(C6299="Sí")</f>
        <v/>
      </c>
      <c r="E6299" t="n">
        <v>39</v>
      </c>
      <c r="F6299" t="n">
        <v>5</v>
      </c>
      <c r="G6299" t="n">
        <v>0</v>
      </c>
      <c r="H6299" t="n">
        <v>1</v>
      </c>
      <c r="I6299" t="n">
        <v>0</v>
      </c>
    </row>
    <row r="6300">
      <c r="A6300" t="inlineStr">
        <is>
          <t>CLI007253</t>
        </is>
      </c>
      <c r="B6300" t="inlineStr">
        <is>
          <t>Entrenamiento</t>
        </is>
      </c>
      <c r="C6300" t="inlineStr">
        <is>
          <t>No</t>
        </is>
      </c>
      <c r="D6300">
        <f>--(C6300="Sí")</f>
        <v/>
      </c>
      <c r="E6300" t="n">
        <v>30</v>
      </c>
      <c r="F6300" t="n">
        <v>4</v>
      </c>
      <c r="G6300" t="n">
        <v>0</v>
      </c>
      <c r="H6300" t="n">
        <v>1</v>
      </c>
      <c r="I6300" t="n">
        <v>0</v>
      </c>
    </row>
    <row r="6301">
      <c r="A6301" t="inlineStr">
        <is>
          <t>CLI007254</t>
        </is>
      </c>
      <c r="B6301" t="inlineStr">
        <is>
          <t>Entrenamiento</t>
        </is>
      </c>
      <c r="C6301" t="inlineStr">
        <is>
          <t>No</t>
        </is>
      </c>
      <c r="D6301">
        <f>--(C6301="Sí")</f>
        <v/>
      </c>
      <c r="E6301" t="n">
        <v>29</v>
      </c>
      <c r="F6301" t="n">
        <v>2</v>
      </c>
      <c r="G6301" t="n">
        <v>0</v>
      </c>
      <c r="H6301" t="n">
        <v>0</v>
      </c>
      <c r="I6301" t="n">
        <v>0</v>
      </c>
    </row>
    <row r="6302">
      <c r="A6302" t="inlineStr">
        <is>
          <t>CLI007255</t>
        </is>
      </c>
      <c r="B6302" t="inlineStr">
        <is>
          <t>Entrenamiento</t>
        </is>
      </c>
      <c r="C6302" t="inlineStr">
        <is>
          <t>No</t>
        </is>
      </c>
      <c r="D6302">
        <f>--(C6302="Sí")</f>
        <v/>
      </c>
      <c r="E6302" t="n">
        <v>32</v>
      </c>
      <c r="F6302" t="n">
        <v>4</v>
      </c>
      <c r="G6302" t="n">
        <v>0</v>
      </c>
      <c r="H6302" t="n">
        <v>1</v>
      </c>
      <c r="I6302" t="n">
        <v>0</v>
      </c>
    </row>
    <row r="6303">
      <c r="A6303" t="inlineStr">
        <is>
          <t>CLI007257</t>
        </is>
      </c>
      <c r="B6303" t="inlineStr">
        <is>
          <t>Entrenamiento</t>
        </is>
      </c>
      <c r="C6303" t="inlineStr">
        <is>
          <t>No</t>
        </is>
      </c>
      <c r="D6303">
        <f>--(C6303="Sí")</f>
        <v/>
      </c>
      <c r="E6303" t="n">
        <v>38</v>
      </c>
      <c r="F6303" t="n">
        <v>2</v>
      </c>
      <c r="G6303" t="n">
        <v>0</v>
      </c>
      <c r="H6303" t="n">
        <v>1</v>
      </c>
      <c r="I6303" t="n">
        <v>0</v>
      </c>
    </row>
    <row r="6304">
      <c r="A6304" t="inlineStr">
        <is>
          <t>CLI007258</t>
        </is>
      </c>
      <c r="B6304" t="inlineStr">
        <is>
          <t>Entrenamiento</t>
        </is>
      </c>
      <c r="C6304" t="inlineStr">
        <is>
          <t>No</t>
        </is>
      </c>
      <c r="D6304">
        <f>--(C6304="Sí")</f>
        <v/>
      </c>
      <c r="E6304" t="n">
        <v>32</v>
      </c>
      <c r="F6304" t="n">
        <v>1</v>
      </c>
      <c r="G6304" t="n">
        <v>0</v>
      </c>
      <c r="H6304" t="n">
        <v>1</v>
      </c>
      <c r="I6304" t="n">
        <v>0</v>
      </c>
    </row>
    <row r="6305">
      <c r="A6305" t="inlineStr">
        <is>
          <t>CLI007259</t>
        </is>
      </c>
      <c r="B6305" t="inlineStr">
        <is>
          <t>Entrenamiento</t>
        </is>
      </c>
      <c r="C6305" t="inlineStr">
        <is>
          <t>No</t>
        </is>
      </c>
      <c r="D6305">
        <f>--(C6305="Sí")</f>
        <v/>
      </c>
      <c r="E6305" t="n">
        <v>48</v>
      </c>
      <c r="F6305" t="n">
        <v>2</v>
      </c>
      <c r="G6305" t="n">
        <v>0</v>
      </c>
      <c r="H6305" t="n">
        <v>0</v>
      </c>
      <c r="I6305" t="n">
        <v>0</v>
      </c>
    </row>
    <row r="6306">
      <c r="A6306" t="inlineStr">
        <is>
          <t>CLI007260</t>
        </is>
      </c>
      <c r="B6306" t="inlineStr">
        <is>
          <t>Prueba</t>
        </is>
      </c>
      <c r="C6306" t="inlineStr">
        <is>
          <t>No</t>
        </is>
      </c>
      <c r="D6306">
        <f>--(C6306="Sí")</f>
        <v/>
      </c>
      <c r="E6306" t="n">
        <v>34</v>
      </c>
      <c r="F6306" t="n">
        <v>2</v>
      </c>
      <c r="G6306" t="n">
        <v>0</v>
      </c>
      <c r="H6306" t="n">
        <v>1</v>
      </c>
      <c r="I6306" t="n">
        <v>0</v>
      </c>
    </row>
    <row r="6307">
      <c r="A6307" t="inlineStr">
        <is>
          <t>CLI007261</t>
        </is>
      </c>
      <c r="B6307" t="inlineStr">
        <is>
          <t>Entrenamiento</t>
        </is>
      </c>
      <c r="C6307" t="inlineStr">
        <is>
          <t>Sí</t>
        </is>
      </c>
      <c r="D6307">
        <f>--(C6307="Sí")</f>
        <v/>
      </c>
      <c r="E6307" t="n">
        <v>55</v>
      </c>
      <c r="F6307" t="n">
        <v>1</v>
      </c>
      <c r="G6307" t="n">
        <v>1</v>
      </c>
      <c r="H6307" t="n">
        <v>1</v>
      </c>
      <c r="I6307" t="n">
        <v>1</v>
      </c>
    </row>
    <row r="6308">
      <c r="A6308" t="inlineStr">
        <is>
          <t>CLI007262</t>
        </is>
      </c>
      <c r="B6308" t="inlineStr">
        <is>
          <t>Entrenamiento</t>
        </is>
      </c>
      <c r="C6308" t="inlineStr">
        <is>
          <t>No</t>
        </is>
      </c>
      <c r="D6308">
        <f>--(C6308="Sí")</f>
        <v/>
      </c>
      <c r="E6308" t="n">
        <v>36</v>
      </c>
      <c r="F6308" t="n">
        <v>5</v>
      </c>
      <c r="G6308" t="n">
        <v>0</v>
      </c>
      <c r="H6308" t="n">
        <v>1</v>
      </c>
      <c r="I6308" t="n">
        <v>0</v>
      </c>
    </row>
    <row r="6309">
      <c r="A6309" t="inlineStr">
        <is>
          <t>CLI007263</t>
        </is>
      </c>
      <c r="B6309" t="inlineStr">
        <is>
          <t>Entrenamiento</t>
        </is>
      </c>
      <c r="C6309" t="inlineStr">
        <is>
          <t>No</t>
        </is>
      </c>
      <c r="D6309">
        <f>--(C6309="Sí")</f>
        <v/>
      </c>
      <c r="E6309" t="n">
        <v>52</v>
      </c>
      <c r="F6309" t="n">
        <v>2</v>
      </c>
      <c r="G6309" t="n">
        <v>0</v>
      </c>
      <c r="H6309" t="n">
        <v>0</v>
      </c>
      <c r="I6309" t="n">
        <v>0</v>
      </c>
    </row>
    <row r="6310">
      <c r="A6310" t="inlineStr">
        <is>
          <t>CLI007264</t>
        </is>
      </c>
      <c r="B6310" t="inlineStr">
        <is>
          <t>Prueba</t>
        </is>
      </c>
      <c r="C6310" t="inlineStr">
        <is>
          <t>No</t>
        </is>
      </c>
      <c r="D6310">
        <f>--(C6310="Sí")</f>
        <v/>
      </c>
      <c r="E6310" t="n">
        <v>48</v>
      </c>
      <c r="F6310" t="n">
        <v>1</v>
      </c>
      <c r="G6310" t="n">
        <v>0</v>
      </c>
      <c r="H6310" t="n">
        <v>1</v>
      </c>
      <c r="I6310" t="n">
        <v>0</v>
      </c>
    </row>
    <row r="6311">
      <c r="A6311" t="inlineStr">
        <is>
          <t>CLI007265</t>
        </is>
      </c>
      <c r="B6311" t="inlineStr">
        <is>
          <t>Entrenamiento</t>
        </is>
      </c>
      <c r="C6311" t="inlineStr">
        <is>
          <t>No</t>
        </is>
      </c>
      <c r="D6311">
        <f>--(C6311="Sí")</f>
        <v/>
      </c>
      <c r="E6311" t="n">
        <v>29</v>
      </c>
      <c r="F6311" t="n">
        <v>2</v>
      </c>
      <c r="G6311" t="n">
        <v>0</v>
      </c>
      <c r="H6311" t="n">
        <v>0</v>
      </c>
      <c r="I6311" t="n">
        <v>0</v>
      </c>
    </row>
    <row r="6312">
      <c r="A6312" t="inlineStr">
        <is>
          <t>CLI007268</t>
        </is>
      </c>
      <c r="B6312" t="inlineStr">
        <is>
          <t>Prueba</t>
        </is>
      </c>
      <c r="C6312" t="inlineStr">
        <is>
          <t>No</t>
        </is>
      </c>
      <c r="D6312">
        <f>--(C6312="Sí")</f>
        <v/>
      </c>
      <c r="E6312" t="n">
        <v>42</v>
      </c>
      <c r="F6312" t="n">
        <v>3</v>
      </c>
      <c r="G6312" t="n">
        <v>0</v>
      </c>
      <c r="H6312" t="n">
        <v>0</v>
      </c>
      <c r="I6312" t="n">
        <v>0</v>
      </c>
    </row>
    <row r="6313">
      <c r="A6313" t="inlineStr">
        <is>
          <t>CLI007269</t>
        </is>
      </c>
      <c r="B6313" t="inlineStr">
        <is>
          <t>Entrenamiento</t>
        </is>
      </c>
      <c r="C6313" t="inlineStr">
        <is>
          <t>No</t>
        </is>
      </c>
      <c r="D6313">
        <f>--(C6313="Sí")</f>
        <v/>
      </c>
      <c r="E6313" t="n">
        <v>38</v>
      </c>
      <c r="F6313" t="n">
        <v>3</v>
      </c>
      <c r="G6313" t="n">
        <v>0</v>
      </c>
      <c r="H6313" t="n">
        <v>0</v>
      </c>
      <c r="I6313" t="n">
        <v>0</v>
      </c>
    </row>
    <row r="6314">
      <c r="A6314" t="inlineStr">
        <is>
          <t>CLI007270</t>
        </is>
      </c>
      <c r="B6314" t="inlineStr">
        <is>
          <t>Entrenamiento</t>
        </is>
      </c>
      <c r="C6314" t="inlineStr">
        <is>
          <t>No</t>
        </is>
      </c>
      <c r="D6314">
        <f>--(C6314="Sí")</f>
        <v/>
      </c>
      <c r="E6314" t="n">
        <v>19</v>
      </c>
      <c r="F6314" t="n">
        <v>5</v>
      </c>
      <c r="G6314" t="n">
        <v>0</v>
      </c>
      <c r="H6314" t="n">
        <v>1</v>
      </c>
      <c r="I6314" t="n">
        <v>0</v>
      </c>
    </row>
    <row r="6315">
      <c r="A6315" t="inlineStr">
        <is>
          <t>CLI007274</t>
        </is>
      </c>
      <c r="B6315" t="inlineStr">
        <is>
          <t>Entrenamiento</t>
        </is>
      </c>
      <c r="C6315" t="inlineStr">
        <is>
          <t>No</t>
        </is>
      </c>
      <c r="D6315">
        <f>--(C6315="Sí")</f>
        <v/>
      </c>
      <c r="E6315" t="n">
        <v>31</v>
      </c>
      <c r="F6315" t="n">
        <v>1</v>
      </c>
      <c r="G6315" t="n">
        <v>0</v>
      </c>
      <c r="H6315" t="n">
        <v>1</v>
      </c>
      <c r="I6315" t="n">
        <v>0</v>
      </c>
    </row>
    <row r="6316">
      <c r="A6316" t="inlineStr">
        <is>
          <t>CLI007275</t>
        </is>
      </c>
      <c r="B6316" t="inlineStr">
        <is>
          <t>Entrenamiento</t>
        </is>
      </c>
      <c r="C6316" t="inlineStr">
        <is>
          <t>No</t>
        </is>
      </c>
      <c r="D6316">
        <f>--(C6316="Sí")</f>
        <v/>
      </c>
      <c r="E6316" t="n">
        <v>37</v>
      </c>
      <c r="F6316" t="n">
        <v>2</v>
      </c>
      <c r="G6316" t="n">
        <v>1</v>
      </c>
      <c r="H6316" t="n">
        <v>1</v>
      </c>
      <c r="I6316" t="n">
        <v>0</v>
      </c>
    </row>
    <row r="6317">
      <c r="A6317" t="inlineStr">
        <is>
          <t>CLI007276</t>
        </is>
      </c>
      <c r="B6317" t="inlineStr">
        <is>
          <t>Prueba</t>
        </is>
      </c>
      <c r="C6317" t="inlineStr">
        <is>
          <t>No</t>
        </is>
      </c>
      <c r="D6317">
        <f>--(C6317="Sí")</f>
        <v/>
      </c>
      <c r="E6317" t="n">
        <v>48</v>
      </c>
      <c r="F6317" t="n">
        <v>1</v>
      </c>
      <c r="G6317" t="n">
        <v>0</v>
      </c>
      <c r="H6317" t="n">
        <v>1</v>
      </c>
      <c r="I6317" t="n">
        <v>0</v>
      </c>
    </row>
    <row r="6318">
      <c r="A6318" t="inlineStr">
        <is>
          <t>CLI007278</t>
        </is>
      </c>
      <c r="B6318" t="inlineStr">
        <is>
          <t>Entrenamiento</t>
        </is>
      </c>
      <c r="C6318" t="inlineStr">
        <is>
          <t>No</t>
        </is>
      </c>
      <c r="D6318">
        <f>--(C6318="Sí")</f>
        <v/>
      </c>
      <c r="E6318" t="n">
        <v>31</v>
      </c>
      <c r="F6318" t="n">
        <v>4</v>
      </c>
      <c r="G6318" t="n">
        <v>0</v>
      </c>
      <c r="H6318" t="n">
        <v>0</v>
      </c>
      <c r="I6318" t="n">
        <v>0</v>
      </c>
    </row>
    <row r="6319">
      <c r="A6319" t="inlineStr">
        <is>
          <t>CLI007279</t>
        </is>
      </c>
      <c r="B6319" t="inlineStr">
        <is>
          <t>Entrenamiento</t>
        </is>
      </c>
      <c r="C6319" t="inlineStr">
        <is>
          <t>No</t>
        </is>
      </c>
      <c r="D6319">
        <f>--(C6319="Sí")</f>
        <v/>
      </c>
      <c r="E6319" t="n">
        <v>42</v>
      </c>
      <c r="F6319" t="n">
        <v>2</v>
      </c>
      <c r="G6319" t="n">
        <v>0</v>
      </c>
      <c r="H6319" t="n">
        <v>0</v>
      </c>
      <c r="I6319" t="n">
        <v>0</v>
      </c>
    </row>
    <row r="6320">
      <c r="A6320" t="inlineStr">
        <is>
          <t>CLI007280</t>
        </is>
      </c>
      <c r="B6320" t="inlineStr">
        <is>
          <t>Prueba</t>
        </is>
      </c>
      <c r="C6320" t="inlineStr">
        <is>
          <t>No</t>
        </is>
      </c>
      <c r="D6320">
        <f>--(C6320="Sí")</f>
        <v/>
      </c>
      <c r="E6320" t="n">
        <v>35</v>
      </c>
      <c r="F6320" t="n">
        <v>1</v>
      </c>
      <c r="G6320" t="n">
        <v>0</v>
      </c>
      <c r="H6320" t="n">
        <v>0</v>
      </c>
      <c r="I6320" t="n">
        <v>0</v>
      </c>
    </row>
    <row r="6321">
      <c r="A6321" t="inlineStr">
        <is>
          <t>CLI007281</t>
        </is>
      </c>
      <c r="B6321" t="inlineStr">
        <is>
          <t>Entrenamiento</t>
        </is>
      </c>
      <c r="C6321" t="inlineStr">
        <is>
          <t>No</t>
        </is>
      </c>
      <c r="D6321">
        <f>--(C6321="Sí")</f>
        <v/>
      </c>
      <c r="E6321" t="n">
        <v>30</v>
      </c>
      <c r="F6321" t="n">
        <v>2</v>
      </c>
      <c r="G6321" t="n">
        <v>0</v>
      </c>
      <c r="H6321" t="n">
        <v>1</v>
      </c>
      <c r="I6321" t="n">
        <v>0</v>
      </c>
    </row>
    <row r="6322">
      <c r="A6322" t="inlineStr">
        <is>
          <t>CLI007282</t>
        </is>
      </c>
      <c r="B6322" t="inlineStr">
        <is>
          <t>Entrenamiento</t>
        </is>
      </c>
      <c r="C6322" t="inlineStr">
        <is>
          <t>No</t>
        </is>
      </c>
      <c r="D6322">
        <f>--(C6322="Sí")</f>
        <v/>
      </c>
      <c r="E6322" t="n">
        <v>45</v>
      </c>
      <c r="F6322" t="n">
        <v>2</v>
      </c>
      <c r="G6322" t="n">
        <v>1</v>
      </c>
      <c r="H6322" t="n">
        <v>1</v>
      </c>
      <c r="I6322" t="n">
        <v>0</v>
      </c>
    </row>
    <row r="6323">
      <c r="A6323" t="inlineStr">
        <is>
          <t>CLI007284</t>
        </is>
      </c>
      <c r="B6323" t="inlineStr">
        <is>
          <t>Prueba</t>
        </is>
      </c>
      <c r="C6323" t="inlineStr">
        <is>
          <t>No</t>
        </is>
      </c>
      <c r="D6323">
        <f>--(C6323="Sí")</f>
        <v/>
      </c>
      <c r="E6323" t="n">
        <v>47</v>
      </c>
      <c r="F6323" t="n">
        <v>3</v>
      </c>
      <c r="G6323" t="n">
        <v>0</v>
      </c>
      <c r="H6323" t="n">
        <v>0</v>
      </c>
      <c r="I6323" t="n">
        <v>0</v>
      </c>
    </row>
    <row r="6324">
      <c r="A6324" t="inlineStr">
        <is>
          <t>CLI007285</t>
        </is>
      </c>
      <c r="B6324" t="inlineStr">
        <is>
          <t>Entrenamiento</t>
        </is>
      </c>
      <c r="C6324" t="inlineStr">
        <is>
          <t>No</t>
        </is>
      </c>
      <c r="D6324">
        <f>--(C6324="Sí")</f>
        <v/>
      </c>
      <c r="E6324" t="n">
        <v>34</v>
      </c>
      <c r="F6324" t="n">
        <v>3</v>
      </c>
      <c r="G6324" t="n">
        <v>0</v>
      </c>
      <c r="H6324" t="n">
        <v>1</v>
      </c>
      <c r="I6324" t="n">
        <v>0</v>
      </c>
    </row>
    <row r="6325">
      <c r="A6325" t="inlineStr">
        <is>
          <t>CLI007286</t>
        </is>
      </c>
      <c r="B6325" t="inlineStr">
        <is>
          <t>Entrenamiento</t>
        </is>
      </c>
      <c r="C6325" t="inlineStr">
        <is>
          <t>No</t>
        </is>
      </c>
      <c r="D6325">
        <f>--(C6325="Sí")</f>
        <v/>
      </c>
      <c r="E6325" t="n">
        <v>57</v>
      </c>
      <c r="F6325" t="n">
        <v>4</v>
      </c>
      <c r="G6325" t="n">
        <v>0</v>
      </c>
      <c r="H6325" t="n">
        <v>1</v>
      </c>
      <c r="I6325" t="n">
        <v>0</v>
      </c>
    </row>
    <row r="6326">
      <c r="A6326" t="inlineStr">
        <is>
          <t>CLI007287</t>
        </is>
      </c>
      <c r="B6326" t="inlineStr">
        <is>
          <t>Entrenamiento</t>
        </is>
      </c>
      <c r="C6326" t="inlineStr">
        <is>
          <t>No</t>
        </is>
      </c>
      <c r="D6326">
        <f>--(C6326="Sí")</f>
        <v/>
      </c>
      <c r="E6326" t="n">
        <v>26</v>
      </c>
      <c r="F6326" t="n">
        <v>1</v>
      </c>
      <c r="G6326" t="n">
        <v>1</v>
      </c>
      <c r="H6326" t="n">
        <v>1</v>
      </c>
      <c r="I6326" t="n">
        <v>0</v>
      </c>
    </row>
    <row r="6327">
      <c r="A6327" t="inlineStr">
        <is>
          <t>CLI007288</t>
        </is>
      </c>
      <c r="B6327" t="inlineStr">
        <is>
          <t>Prueba</t>
        </is>
      </c>
      <c r="C6327" t="inlineStr">
        <is>
          <t>No</t>
        </is>
      </c>
      <c r="D6327">
        <f>--(C6327="Sí")</f>
        <v/>
      </c>
      <c r="E6327" t="n">
        <v>44</v>
      </c>
      <c r="F6327" t="n">
        <v>7</v>
      </c>
      <c r="G6327" t="n">
        <v>0</v>
      </c>
      <c r="H6327" t="n">
        <v>0</v>
      </c>
      <c r="I6327" t="n">
        <v>0</v>
      </c>
    </row>
    <row r="6328">
      <c r="A6328" t="inlineStr">
        <is>
          <t>CLI007289</t>
        </is>
      </c>
      <c r="B6328" t="inlineStr">
        <is>
          <t>Entrenamiento</t>
        </is>
      </c>
      <c r="C6328" t="inlineStr">
        <is>
          <t>Sí</t>
        </is>
      </c>
      <c r="D6328">
        <f>--(C6328="Sí")</f>
        <v/>
      </c>
      <c r="E6328" t="n">
        <v>24</v>
      </c>
      <c r="F6328" t="n">
        <v>2</v>
      </c>
      <c r="G6328" t="n">
        <v>3</v>
      </c>
      <c r="H6328" t="n">
        <v>1</v>
      </c>
      <c r="I6328" t="n">
        <v>1</v>
      </c>
    </row>
    <row r="6329">
      <c r="A6329" t="inlineStr">
        <is>
          <t>CLI007292</t>
        </is>
      </c>
      <c r="B6329" t="inlineStr">
        <is>
          <t>Prueba</t>
        </is>
      </c>
      <c r="C6329" t="inlineStr">
        <is>
          <t>No</t>
        </is>
      </c>
      <c r="D6329">
        <f>--(C6329="Sí")</f>
        <v/>
      </c>
      <c r="E6329" t="n">
        <v>37</v>
      </c>
      <c r="F6329" t="n">
        <v>2</v>
      </c>
      <c r="G6329" t="n">
        <v>0</v>
      </c>
      <c r="H6329" t="n">
        <v>1</v>
      </c>
      <c r="I6329" t="n">
        <v>0</v>
      </c>
    </row>
    <row r="6330">
      <c r="A6330" t="inlineStr">
        <is>
          <t>CLI007294</t>
        </is>
      </c>
      <c r="B6330" t="inlineStr">
        <is>
          <t>Entrenamiento</t>
        </is>
      </c>
      <c r="C6330" t="inlineStr">
        <is>
          <t>Sí</t>
        </is>
      </c>
      <c r="D6330">
        <f>--(C6330="Sí")</f>
        <v/>
      </c>
      <c r="E6330" t="n">
        <v>34</v>
      </c>
      <c r="F6330" t="n">
        <v>1</v>
      </c>
      <c r="G6330" t="n">
        <v>1</v>
      </c>
      <c r="H6330" t="n">
        <v>1</v>
      </c>
      <c r="I6330" t="n">
        <v>0</v>
      </c>
    </row>
    <row r="6331">
      <c r="A6331" t="inlineStr">
        <is>
          <t>CLI007295</t>
        </is>
      </c>
      <c r="B6331" t="inlineStr">
        <is>
          <t>Entrenamiento</t>
        </is>
      </c>
      <c r="C6331" t="inlineStr">
        <is>
          <t>No</t>
        </is>
      </c>
      <c r="D6331">
        <f>--(C6331="Sí")</f>
        <v/>
      </c>
      <c r="E6331" t="n">
        <v>45</v>
      </c>
      <c r="F6331" t="n">
        <v>3</v>
      </c>
      <c r="G6331" t="n">
        <v>0</v>
      </c>
      <c r="H6331" t="n">
        <v>0</v>
      </c>
      <c r="I6331" t="n">
        <v>0</v>
      </c>
    </row>
    <row r="6332">
      <c r="A6332" t="inlineStr">
        <is>
          <t>CLI007296</t>
        </is>
      </c>
      <c r="B6332" t="inlineStr">
        <is>
          <t>Prueba</t>
        </is>
      </c>
      <c r="C6332" t="inlineStr">
        <is>
          <t>No</t>
        </is>
      </c>
      <c r="D6332">
        <f>--(C6332="Sí")</f>
        <v/>
      </c>
      <c r="E6332" t="n">
        <v>42</v>
      </c>
      <c r="F6332" t="n">
        <v>1</v>
      </c>
      <c r="G6332" t="n">
        <v>0</v>
      </c>
      <c r="H6332" t="n">
        <v>0</v>
      </c>
      <c r="I6332" t="n">
        <v>0</v>
      </c>
    </row>
    <row r="6333">
      <c r="A6333" t="inlineStr">
        <is>
          <t>CLI007297</t>
        </is>
      </c>
      <c r="B6333" t="inlineStr">
        <is>
          <t>Entrenamiento</t>
        </is>
      </c>
      <c r="C6333" t="inlineStr">
        <is>
          <t>No</t>
        </is>
      </c>
      <c r="D6333">
        <f>--(C6333="Sí")</f>
        <v/>
      </c>
      <c r="E6333" t="n">
        <v>24</v>
      </c>
      <c r="F6333" t="n">
        <v>1</v>
      </c>
      <c r="G6333" t="n">
        <v>0</v>
      </c>
      <c r="H6333" t="n">
        <v>1</v>
      </c>
      <c r="I6333" t="n">
        <v>0</v>
      </c>
    </row>
    <row r="6334">
      <c r="A6334" t="inlineStr">
        <is>
          <t>CLI007298</t>
        </is>
      </c>
      <c r="B6334" t="inlineStr">
        <is>
          <t>Entrenamiento</t>
        </is>
      </c>
      <c r="C6334" t="inlineStr">
        <is>
          <t>Sí</t>
        </is>
      </c>
      <c r="D6334">
        <f>--(C6334="Sí")</f>
        <v/>
      </c>
      <c r="E6334" t="n">
        <v>26</v>
      </c>
      <c r="F6334" t="n">
        <v>1</v>
      </c>
      <c r="G6334" t="n">
        <v>0</v>
      </c>
      <c r="H6334" t="n">
        <v>1</v>
      </c>
      <c r="I6334" t="n">
        <v>0</v>
      </c>
    </row>
    <row r="6335">
      <c r="A6335" t="inlineStr">
        <is>
          <t>CLI007299</t>
        </is>
      </c>
      <c r="B6335" t="inlineStr">
        <is>
          <t>Entrenamiento</t>
        </is>
      </c>
      <c r="C6335" t="inlineStr">
        <is>
          <t>No</t>
        </is>
      </c>
      <c r="D6335">
        <f>--(C6335="Sí")</f>
        <v/>
      </c>
      <c r="E6335" t="n">
        <v>36</v>
      </c>
      <c r="F6335" t="n">
        <v>1</v>
      </c>
      <c r="G6335" t="n">
        <v>0</v>
      </c>
      <c r="H6335" t="n">
        <v>1</v>
      </c>
      <c r="I6335" t="n">
        <v>0</v>
      </c>
    </row>
    <row r="6336">
      <c r="A6336" t="inlineStr">
        <is>
          <t>CLI007301</t>
        </is>
      </c>
      <c r="B6336" t="inlineStr">
        <is>
          <t>Entrenamiento</t>
        </is>
      </c>
      <c r="C6336" t="inlineStr">
        <is>
          <t>Sí</t>
        </is>
      </c>
      <c r="D6336">
        <f>--(C6336="Sí")</f>
        <v/>
      </c>
      <c r="E6336" t="n">
        <v>29</v>
      </c>
      <c r="F6336" t="n">
        <v>1</v>
      </c>
      <c r="G6336" t="n">
        <v>0</v>
      </c>
      <c r="H6336" t="n">
        <v>0</v>
      </c>
      <c r="I6336" t="n">
        <v>0</v>
      </c>
    </row>
    <row r="6337">
      <c r="A6337" t="inlineStr">
        <is>
          <t>CLI007303</t>
        </is>
      </c>
      <c r="B6337" t="inlineStr">
        <is>
          <t>Entrenamiento</t>
        </is>
      </c>
      <c r="C6337" t="inlineStr">
        <is>
          <t>Sí</t>
        </is>
      </c>
      <c r="D6337">
        <f>--(C6337="Sí")</f>
        <v/>
      </c>
      <c r="E6337" t="n">
        <v>36</v>
      </c>
      <c r="F6337" t="n">
        <v>1</v>
      </c>
      <c r="G6337" t="n">
        <v>0</v>
      </c>
      <c r="H6337" t="n">
        <v>1</v>
      </c>
      <c r="I6337" t="n">
        <v>0</v>
      </c>
    </row>
    <row r="6338">
      <c r="A6338" t="inlineStr">
        <is>
          <t>CLI007304</t>
        </is>
      </c>
      <c r="B6338" t="inlineStr">
        <is>
          <t>Prueba</t>
        </is>
      </c>
      <c r="C6338" t="inlineStr">
        <is>
          <t>No</t>
        </is>
      </c>
      <c r="D6338">
        <f>--(C6338="Sí")</f>
        <v/>
      </c>
      <c r="E6338" t="n">
        <v>59</v>
      </c>
      <c r="F6338" t="n">
        <v>2</v>
      </c>
      <c r="G6338" t="n">
        <v>1</v>
      </c>
      <c r="H6338" t="n">
        <v>1</v>
      </c>
      <c r="I6338" t="n">
        <v>0</v>
      </c>
    </row>
    <row r="6339">
      <c r="A6339" t="inlineStr">
        <is>
          <t>CLI007305</t>
        </is>
      </c>
      <c r="B6339" t="inlineStr">
        <is>
          <t>Entrenamiento</t>
        </is>
      </c>
      <c r="C6339" t="inlineStr">
        <is>
          <t>No</t>
        </is>
      </c>
      <c r="D6339">
        <f>--(C6339="Sí")</f>
        <v/>
      </c>
      <c r="E6339" t="n">
        <v>43</v>
      </c>
      <c r="F6339" t="n">
        <v>2</v>
      </c>
      <c r="G6339" t="n">
        <v>0</v>
      </c>
      <c r="H6339" t="n">
        <v>1</v>
      </c>
      <c r="I6339" t="n">
        <v>0</v>
      </c>
    </row>
    <row r="6340">
      <c r="A6340" t="inlineStr">
        <is>
          <t>CLI007306</t>
        </is>
      </c>
      <c r="B6340" t="inlineStr">
        <is>
          <t>Entrenamiento</t>
        </is>
      </c>
      <c r="C6340" t="inlineStr">
        <is>
          <t>No</t>
        </is>
      </c>
      <c r="D6340">
        <f>--(C6340="Sí")</f>
        <v/>
      </c>
      <c r="E6340" t="n">
        <v>34</v>
      </c>
      <c r="F6340" t="n">
        <v>2</v>
      </c>
      <c r="G6340" t="n">
        <v>0</v>
      </c>
      <c r="H6340" t="n">
        <v>1</v>
      </c>
      <c r="I6340" t="n">
        <v>0</v>
      </c>
    </row>
    <row r="6341">
      <c r="A6341" t="inlineStr">
        <is>
          <t>CLI007307</t>
        </is>
      </c>
      <c r="B6341" t="inlineStr">
        <is>
          <t>Entrenamiento</t>
        </is>
      </c>
      <c r="C6341" t="inlineStr">
        <is>
          <t>No</t>
        </is>
      </c>
      <c r="D6341">
        <f>--(C6341="Sí")</f>
        <v/>
      </c>
      <c r="E6341" t="n">
        <v>57</v>
      </c>
      <c r="F6341" t="n">
        <v>1</v>
      </c>
      <c r="G6341" t="n">
        <v>0</v>
      </c>
      <c r="H6341" t="n">
        <v>0</v>
      </c>
      <c r="I6341" t="n">
        <v>0</v>
      </c>
    </row>
    <row r="6342">
      <c r="A6342" t="inlineStr">
        <is>
          <t>CLI007308</t>
        </is>
      </c>
      <c r="B6342" t="inlineStr">
        <is>
          <t>Prueba</t>
        </is>
      </c>
      <c r="C6342" t="inlineStr">
        <is>
          <t>No</t>
        </is>
      </c>
      <c r="D6342">
        <f>--(C6342="Sí")</f>
        <v/>
      </c>
      <c r="E6342" t="n">
        <v>26</v>
      </c>
      <c r="F6342" t="n">
        <v>1</v>
      </c>
      <c r="G6342" t="n">
        <v>0</v>
      </c>
      <c r="H6342" t="n">
        <v>0</v>
      </c>
      <c r="I6342" t="n">
        <v>0</v>
      </c>
    </row>
    <row r="6343">
      <c r="A6343" t="inlineStr">
        <is>
          <t>CLI007309</t>
        </is>
      </c>
      <c r="B6343" t="inlineStr">
        <is>
          <t>Entrenamiento</t>
        </is>
      </c>
      <c r="C6343" t="inlineStr">
        <is>
          <t>No</t>
        </is>
      </c>
      <c r="D6343">
        <f>--(C6343="Sí")</f>
        <v/>
      </c>
      <c r="E6343" t="n">
        <v>28</v>
      </c>
      <c r="F6343" t="n">
        <v>2</v>
      </c>
      <c r="G6343" t="n">
        <v>0</v>
      </c>
      <c r="H6343" t="n">
        <v>0</v>
      </c>
      <c r="I6343" t="n">
        <v>0</v>
      </c>
    </row>
    <row r="6344">
      <c r="A6344" t="inlineStr">
        <is>
          <t>CLI007312</t>
        </is>
      </c>
      <c r="B6344" t="inlineStr">
        <is>
          <t>Prueba</t>
        </is>
      </c>
      <c r="C6344" t="inlineStr">
        <is>
          <t>No</t>
        </is>
      </c>
      <c r="D6344">
        <f>--(C6344="Sí")</f>
        <v/>
      </c>
      <c r="E6344" t="n">
        <v>45</v>
      </c>
      <c r="F6344" t="n">
        <v>2</v>
      </c>
      <c r="G6344" t="n">
        <v>0</v>
      </c>
      <c r="H6344" t="n">
        <v>1</v>
      </c>
      <c r="I6344" t="n">
        <v>0</v>
      </c>
    </row>
    <row r="6345">
      <c r="A6345" t="inlineStr">
        <is>
          <t>CLI007313</t>
        </is>
      </c>
      <c r="B6345" t="inlineStr">
        <is>
          <t>Entrenamiento</t>
        </is>
      </c>
      <c r="C6345" t="inlineStr">
        <is>
          <t>Sí</t>
        </is>
      </c>
      <c r="D6345">
        <f>--(C6345="Sí")</f>
        <v/>
      </c>
      <c r="E6345" t="n">
        <v>19</v>
      </c>
      <c r="F6345" t="n">
        <v>1</v>
      </c>
      <c r="G6345" t="n">
        <v>0</v>
      </c>
      <c r="H6345" t="n">
        <v>1</v>
      </c>
      <c r="I6345" t="n">
        <v>0</v>
      </c>
    </row>
    <row r="6346">
      <c r="A6346" t="inlineStr">
        <is>
          <t>CLI007314</t>
        </is>
      </c>
      <c r="B6346" t="inlineStr">
        <is>
          <t>Entrenamiento</t>
        </is>
      </c>
      <c r="C6346" t="inlineStr">
        <is>
          <t>No</t>
        </is>
      </c>
      <c r="D6346">
        <f>--(C6346="Sí")</f>
        <v/>
      </c>
      <c r="E6346" t="n">
        <v>30</v>
      </c>
      <c r="F6346" t="n">
        <v>1</v>
      </c>
      <c r="G6346" t="n">
        <v>0</v>
      </c>
      <c r="H6346" t="n">
        <v>1</v>
      </c>
      <c r="I6346" t="n">
        <v>0</v>
      </c>
    </row>
    <row r="6347">
      <c r="A6347" t="inlineStr">
        <is>
          <t>CLI007315</t>
        </is>
      </c>
      <c r="B6347" t="inlineStr">
        <is>
          <t>Entrenamiento</t>
        </is>
      </c>
      <c r="C6347" t="inlineStr">
        <is>
          <t>No</t>
        </is>
      </c>
      <c r="D6347">
        <f>--(C6347="Sí")</f>
        <v/>
      </c>
      <c r="E6347" t="n">
        <v>45</v>
      </c>
      <c r="F6347" t="n">
        <v>1</v>
      </c>
      <c r="G6347" t="n">
        <v>0</v>
      </c>
      <c r="H6347" t="n">
        <v>1</v>
      </c>
      <c r="I6347" t="n">
        <v>0</v>
      </c>
    </row>
    <row r="6348">
      <c r="A6348" t="inlineStr">
        <is>
          <t>CLI007317</t>
        </is>
      </c>
      <c r="B6348" t="inlineStr">
        <is>
          <t>Entrenamiento</t>
        </is>
      </c>
      <c r="C6348" t="inlineStr">
        <is>
          <t>No</t>
        </is>
      </c>
      <c r="D6348">
        <f>--(C6348="Sí")</f>
        <v/>
      </c>
      <c r="E6348" t="n">
        <v>39</v>
      </c>
      <c r="F6348" t="n">
        <v>1</v>
      </c>
      <c r="G6348" t="n">
        <v>0</v>
      </c>
      <c r="H6348" t="n">
        <v>0</v>
      </c>
      <c r="I6348" t="n">
        <v>0</v>
      </c>
    </row>
    <row r="6349">
      <c r="A6349" t="inlineStr">
        <is>
          <t>CLI007318</t>
        </is>
      </c>
      <c r="B6349" t="inlineStr">
        <is>
          <t>Entrenamiento</t>
        </is>
      </c>
      <c r="C6349" t="inlineStr">
        <is>
          <t>No</t>
        </is>
      </c>
      <c r="D6349">
        <f>--(C6349="Sí")</f>
        <v/>
      </c>
      <c r="E6349" t="n">
        <v>36</v>
      </c>
      <c r="F6349" t="n">
        <v>2</v>
      </c>
      <c r="G6349" t="n">
        <v>0</v>
      </c>
      <c r="H6349" t="n">
        <v>0</v>
      </c>
      <c r="I6349" t="n">
        <v>0</v>
      </c>
    </row>
    <row r="6350">
      <c r="A6350" t="inlineStr">
        <is>
          <t>CLI007319</t>
        </is>
      </c>
      <c r="B6350" t="inlineStr">
        <is>
          <t>Entrenamiento</t>
        </is>
      </c>
      <c r="C6350" t="inlineStr">
        <is>
          <t>No</t>
        </is>
      </c>
      <c r="D6350">
        <f>--(C6350="Sí")</f>
        <v/>
      </c>
      <c r="E6350" t="n">
        <v>51</v>
      </c>
      <c r="F6350" t="n">
        <v>1</v>
      </c>
      <c r="G6350" t="n">
        <v>0</v>
      </c>
      <c r="H6350" t="n">
        <v>1</v>
      </c>
      <c r="I6350" t="n">
        <v>0</v>
      </c>
    </row>
    <row r="6351">
      <c r="A6351" t="inlineStr">
        <is>
          <t>CLI007320</t>
        </is>
      </c>
      <c r="B6351" t="inlineStr">
        <is>
          <t>Prueba</t>
        </is>
      </c>
      <c r="C6351" t="inlineStr">
        <is>
          <t>No</t>
        </is>
      </c>
      <c r="D6351">
        <f>--(C6351="Sí")</f>
        <v/>
      </c>
      <c r="E6351" t="n">
        <v>39</v>
      </c>
      <c r="F6351" t="n">
        <v>12</v>
      </c>
      <c r="G6351" t="n">
        <v>0</v>
      </c>
      <c r="H6351" t="n">
        <v>0</v>
      </c>
      <c r="I6351" t="n">
        <v>0</v>
      </c>
    </row>
    <row r="6352">
      <c r="A6352" t="inlineStr">
        <is>
          <t>CLI007321</t>
        </is>
      </c>
      <c r="B6352" t="inlineStr">
        <is>
          <t>Entrenamiento</t>
        </is>
      </c>
      <c r="C6352" t="inlineStr">
        <is>
          <t>No</t>
        </is>
      </c>
      <c r="D6352">
        <f>--(C6352="Sí")</f>
        <v/>
      </c>
      <c r="E6352" t="n">
        <v>59</v>
      </c>
      <c r="F6352" t="n">
        <v>2</v>
      </c>
      <c r="G6352" t="n">
        <v>0</v>
      </c>
      <c r="H6352" t="n">
        <v>0</v>
      </c>
      <c r="I6352" t="n">
        <v>0</v>
      </c>
    </row>
    <row r="6353">
      <c r="A6353" t="inlineStr">
        <is>
          <t>CLI007322</t>
        </is>
      </c>
      <c r="B6353" t="inlineStr">
        <is>
          <t>Entrenamiento</t>
        </is>
      </c>
      <c r="C6353" t="inlineStr">
        <is>
          <t>No</t>
        </is>
      </c>
      <c r="D6353">
        <f>--(C6353="Sí")</f>
        <v/>
      </c>
      <c r="E6353" t="n">
        <v>30</v>
      </c>
      <c r="F6353" t="n">
        <v>4</v>
      </c>
      <c r="G6353" t="n">
        <v>0</v>
      </c>
      <c r="H6353" t="n">
        <v>0</v>
      </c>
      <c r="I6353" t="n">
        <v>0</v>
      </c>
    </row>
    <row r="6354">
      <c r="A6354" t="inlineStr">
        <is>
          <t>CLI007324</t>
        </is>
      </c>
      <c r="B6354" t="inlineStr">
        <is>
          <t>Prueba</t>
        </is>
      </c>
      <c r="C6354" t="inlineStr">
        <is>
          <t>No</t>
        </is>
      </c>
      <c r="D6354">
        <f>--(C6354="Sí")</f>
        <v/>
      </c>
      <c r="E6354" t="n">
        <v>53</v>
      </c>
      <c r="F6354" t="n">
        <v>1</v>
      </c>
      <c r="G6354" t="n">
        <v>1</v>
      </c>
      <c r="H6354" t="n">
        <v>1</v>
      </c>
      <c r="I6354" t="n">
        <v>0</v>
      </c>
    </row>
    <row r="6355">
      <c r="A6355" t="inlineStr">
        <is>
          <t>CLI007325</t>
        </is>
      </c>
      <c r="B6355" t="inlineStr">
        <is>
          <t>Entrenamiento</t>
        </is>
      </c>
      <c r="C6355" t="inlineStr">
        <is>
          <t>No</t>
        </is>
      </c>
      <c r="D6355">
        <f>--(C6355="Sí")</f>
        <v/>
      </c>
      <c r="E6355" t="n">
        <v>45</v>
      </c>
      <c r="F6355" t="n">
        <v>3</v>
      </c>
      <c r="G6355" t="n">
        <v>0</v>
      </c>
      <c r="H6355" t="n">
        <v>0</v>
      </c>
      <c r="I6355" t="n">
        <v>0</v>
      </c>
    </row>
    <row r="6356">
      <c r="A6356" t="inlineStr">
        <is>
          <t>CLI007326</t>
        </is>
      </c>
      <c r="B6356" t="inlineStr">
        <is>
          <t>Entrenamiento</t>
        </is>
      </c>
      <c r="C6356" t="inlineStr">
        <is>
          <t>No</t>
        </is>
      </c>
      <c r="D6356">
        <f>--(C6356="Sí")</f>
        <v/>
      </c>
      <c r="E6356" t="n">
        <v>46</v>
      </c>
      <c r="F6356" t="n">
        <v>4</v>
      </c>
      <c r="G6356" t="n">
        <v>0</v>
      </c>
      <c r="H6356" t="n">
        <v>0</v>
      </c>
      <c r="I6356" t="n">
        <v>0</v>
      </c>
    </row>
    <row r="6357">
      <c r="A6357" t="inlineStr">
        <is>
          <t>CLI007327</t>
        </is>
      </c>
      <c r="B6357" t="inlineStr">
        <is>
          <t>Entrenamiento</t>
        </is>
      </c>
      <c r="C6357" t="inlineStr">
        <is>
          <t>No</t>
        </is>
      </c>
      <c r="D6357">
        <f>--(C6357="Sí")</f>
        <v/>
      </c>
      <c r="E6357" t="n">
        <v>52</v>
      </c>
      <c r="F6357" t="n">
        <v>1</v>
      </c>
      <c r="G6357" t="n">
        <v>0</v>
      </c>
      <c r="H6357" t="n">
        <v>0</v>
      </c>
      <c r="I6357" t="n">
        <v>0</v>
      </c>
    </row>
    <row r="6358">
      <c r="A6358" t="inlineStr">
        <is>
          <t>CLI007328</t>
        </is>
      </c>
      <c r="B6358" t="inlineStr">
        <is>
          <t>Prueba</t>
        </is>
      </c>
      <c r="C6358" t="inlineStr">
        <is>
          <t>No</t>
        </is>
      </c>
      <c r="D6358">
        <f>--(C6358="Sí")</f>
        <v/>
      </c>
      <c r="E6358" t="n">
        <v>72</v>
      </c>
      <c r="F6358" t="n">
        <v>16</v>
      </c>
      <c r="G6358" t="n">
        <v>1</v>
      </c>
      <c r="H6358" t="n">
        <v>1</v>
      </c>
      <c r="I6358" t="n">
        <v>0</v>
      </c>
    </row>
    <row r="6359">
      <c r="A6359" t="inlineStr">
        <is>
          <t>CLI007329</t>
        </is>
      </c>
      <c r="B6359" t="inlineStr">
        <is>
          <t>Entrenamiento</t>
        </is>
      </c>
      <c r="C6359" t="inlineStr">
        <is>
          <t>No</t>
        </is>
      </c>
      <c r="D6359">
        <f>--(C6359="Sí")</f>
        <v/>
      </c>
      <c r="E6359" t="n">
        <v>33</v>
      </c>
      <c r="F6359" t="n">
        <v>1</v>
      </c>
      <c r="G6359" t="n">
        <v>0</v>
      </c>
      <c r="H6359" t="n">
        <v>0</v>
      </c>
      <c r="I6359" t="n">
        <v>0</v>
      </c>
    </row>
    <row r="6360">
      <c r="A6360" t="inlineStr">
        <is>
          <t>CLI007330</t>
        </is>
      </c>
      <c r="B6360" t="inlineStr">
        <is>
          <t>Entrenamiento</t>
        </is>
      </c>
      <c r="C6360" t="inlineStr">
        <is>
          <t>No</t>
        </is>
      </c>
      <c r="D6360">
        <f>--(C6360="Sí")</f>
        <v/>
      </c>
      <c r="E6360" t="n">
        <v>29</v>
      </c>
      <c r="F6360" t="n">
        <v>4</v>
      </c>
      <c r="G6360" t="n">
        <v>0</v>
      </c>
      <c r="H6360" t="n">
        <v>1</v>
      </c>
      <c r="I6360" t="n">
        <v>0</v>
      </c>
    </row>
    <row r="6361">
      <c r="A6361" t="inlineStr">
        <is>
          <t>CLI007331</t>
        </is>
      </c>
      <c r="B6361" t="inlineStr">
        <is>
          <t>Entrenamiento</t>
        </is>
      </c>
      <c r="C6361" t="inlineStr">
        <is>
          <t>No</t>
        </is>
      </c>
      <c r="D6361">
        <f>--(C6361="Sí")</f>
        <v/>
      </c>
      <c r="E6361" t="n">
        <v>32</v>
      </c>
      <c r="F6361" t="n">
        <v>3</v>
      </c>
      <c r="G6361" t="n">
        <v>0</v>
      </c>
      <c r="H6361" t="n">
        <v>0</v>
      </c>
      <c r="I6361" t="n">
        <v>0</v>
      </c>
    </row>
    <row r="6362">
      <c r="A6362" t="inlineStr">
        <is>
          <t>CLI007334</t>
        </is>
      </c>
      <c r="B6362" t="inlineStr">
        <is>
          <t>Entrenamiento</t>
        </is>
      </c>
      <c r="C6362" t="inlineStr">
        <is>
          <t>No</t>
        </is>
      </c>
      <c r="D6362">
        <f>--(C6362="Sí")</f>
        <v/>
      </c>
      <c r="E6362" t="n">
        <v>33</v>
      </c>
      <c r="F6362" t="n">
        <v>11</v>
      </c>
      <c r="G6362" t="n">
        <v>0</v>
      </c>
      <c r="H6362" t="n">
        <v>1</v>
      </c>
      <c r="I6362" t="n">
        <v>0</v>
      </c>
    </row>
    <row r="6363">
      <c r="A6363" t="inlineStr">
        <is>
          <t>CLI007335</t>
        </is>
      </c>
      <c r="B6363" t="inlineStr">
        <is>
          <t>Entrenamiento</t>
        </is>
      </c>
      <c r="C6363" t="inlineStr">
        <is>
          <t>No</t>
        </is>
      </c>
      <c r="D6363">
        <f>--(C6363="Sí")</f>
        <v/>
      </c>
      <c r="E6363" t="n">
        <v>32</v>
      </c>
      <c r="F6363" t="n">
        <v>1</v>
      </c>
      <c r="G6363" t="n">
        <v>0</v>
      </c>
      <c r="H6363" t="n">
        <v>1</v>
      </c>
      <c r="I6363" t="n">
        <v>0</v>
      </c>
    </row>
    <row r="6364">
      <c r="A6364" t="inlineStr">
        <is>
          <t>CLI007336</t>
        </is>
      </c>
      <c r="B6364" t="inlineStr">
        <is>
          <t>Prueba</t>
        </is>
      </c>
      <c r="C6364" t="inlineStr">
        <is>
          <t>No</t>
        </is>
      </c>
      <c r="D6364">
        <f>--(C6364="Sí")</f>
        <v/>
      </c>
      <c r="E6364" t="n">
        <v>39</v>
      </c>
      <c r="F6364" t="n">
        <v>1</v>
      </c>
      <c r="G6364" t="n">
        <v>0</v>
      </c>
      <c r="H6364" t="n">
        <v>1</v>
      </c>
      <c r="I6364" t="n">
        <v>0</v>
      </c>
    </row>
    <row r="6365">
      <c r="A6365" t="inlineStr">
        <is>
          <t>CLI007337</t>
        </is>
      </c>
      <c r="B6365" t="inlineStr">
        <is>
          <t>Entrenamiento</t>
        </is>
      </c>
      <c r="C6365" t="inlineStr">
        <is>
          <t>Sí</t>
        </is>
      </c>
      <c r="D6365">
        <f>--(C6365="Sí")</f>
        <v/>
      </c>
      <c r="E6365" t="n">
        <v>36</v>
      </c>
      <c r="F6365" t="n">
        <v>1</v>
      </c>
      <c r="G6365" t="n">
        <v>2</v>
      </c>
      <c r="H6365" t="n">
        <v>1</v>
      </c>
      <c r="I6365" t="n">
        <v>1</v>
      </c>
    </row>
    <row r="6366">
      <c r="A6366" t="inlineStr">
        <is>
          <t>CLI007338</t>
        </is>
      </c>
      <c r="B6366" t="inlineStr">
        <is>
          <t>Entrenamiento</t>
        </is>
      </c>
      <c r="C6366" t="inlineStr">
        <is>
          <t>No</t>
        </is>
      </c>
      <c r="D6366">
        <f>--(C6366="Sí")</f>
        <v/>
      </c>
      <c r="E6366" t="n">
        <v>39</v>
      </c>
      <c r="F6366" t="n">
        <v>1</v>
      </c>
      <c r="G6366" t="n">
        <v>0</v>
      </c>
      <c r="H6366" t="n">
        <v>1</v>
      </c>
      <c r="I6366" t="n">
        <v>0</v>
      </c>
    </row>
    <row r="6367">
      <c r="A6367" t="inlineStr">
        <is>
          <t>CLI007340</t>
        </is>
      </c>
      <c r="B6367" t="inlineStr">
        <is>
          <t>Prueba</t>
        </is>
      </c>
      <c r="C6367" t="inlineStr">
        <is>
          <t>Sí</t>
        </is>
      </c>
      <c r="D6367">
        <f>--(C6367="Sí")</f>
        <v/>
      </c>
      <c r="E6367" t="n">
        <v>57</v>
      </c>
      <c r="F6367" t="n">
        <v>2</v>
      </c>
      <c r="G6367" t="n">
        <v>0</v>
      </c>
      <c r="H6367" t="n">
        <v>0</v>
      </c>
      <c r="I6367" t="n">
        <v>0</v>
      </c>
    </row>
    <row r="6368">
      <c r="A6368" t="inlineStr">
        <is>
          <t>CLI007342</t>
        </is>
      </c>
      <c r="B6368" t="inlineStr">
        <is>
          <t>Entrenamiento</t>
        </is>
      </c>
      <c r="C6368" t="inlineStr">
        <is>
          <t>No</t>
        </is>
      </c>
      <c r="D6368">
        <f>--(C6368="Sí")</f>
        <v/>
      </c>
      <c r="E6368" t="n">
        <v>26</v>
      </c>
      <c r="F6368" t="n">
        <v>1</v>
      </c>
      <c r="G6368" t="n">
        <v>0</v>
      </c>
      <c r="H6368" t="n">
        <v>0</v>
      </c>
      <c r="I6368" t="n">
        <v>0</v>
      </c>
    </row>
    <row r="6369">
      <c r="A6369" t="inlineStr">
        <is>
          <t>CLI007343</t>
        </is>
      </c>
      <c r="B6369" t="inlineStr">
        <is>
          <t>Entrenamiento</t>
        </is>
      </c>
      <c r="C6369" t="inlineStr">
        <is>
          <t>No</t>
        </is>
      </c>
      <c r="D6369">
        <f>--(C6369="Sí")</f>
        <v/>
      </c>
      <c r="E6369" t="n">
        <v>52</v>
      </c>
      <c r="F6369" t="n">
        <v>2</v>
      </c>
      <c r="G6369" t="n">
        <v>0</v>
      </c>
      <c r="H6369" t="n">
        <v>1</v>
      </c>
      <c r="I6369" t="n">
        <v>0</v>
      </c>
    </row>
    <row r="6370">
      <c r="A6370" t="inlineStr">
        <is>
          <t>CLI007344</t>
        </is>
      </c>
      <c r="B6370" t="inlineStr">
        <is>
          <t>Prueba</t>
        </is>
      </c>
      <c r="C6370" t="inlineStr">
        <is>
          <t>Sí</t>
        </is>
      </c>
      <c r="D6370">
        <f>--(C6370="Sí")</f>
        <v/>
      </c>
      <c r="E6370" t="n">
        <v>48</v>
      </c>
      <c r="F6370" t="n">
        <v>3</v>
      </c>
      <c r="G6370" t="n">
        <v>2</v>
      </c>
      <c r="H6370" t="n">
        <v>1</v>
      </c>
      <c r="I6370" t="n">
        <v>0</v>
      </c>
    </row>
    <row r="6371">
      <c r="A6371" t="inlineStr">
        <is>
          <t>CLI007346</t>
        </is>
      </c>
      <c r="B6371" t="inlineStr">
        <is>
          <t>Entrenamiento</t>
        </is>
      </c>
      <c r="C6371" t="inlineStr">
        <is>
          <t>No</t>
        </is>
      </c>
      <c r="D6371">
        <f>--(C6371="Sí")</f>
        <v/>
      </c>
      <c r="E6371" t="n">
        <v>51</v>
      </c>
      <c r="F6371" t="n">
        <v>1</v>
      </c>
      <c r="G6371" t="n">
        <v>0</v>
      </c>
      <c r="H6371" t="n">
        <v>1</v>
      </c>
      <c r="I6371" t="n">
        <v>0</v>
      </c>
    </row>
    <row r="6372">
      <c r="A6372" t="inlineStr">
        <is>
          <t>CLI007347</t>
        </is>
      </c>
      <c r="B6372" t="inlineStr">
        <is>
          <t>Entrenamiento</t>
        </is>
      </c>
      <c r="C6372" t="inlineStr">
        <is>
          <t>No</t>
        </is>
      </c>
      <c r="D6372">
        <f>--(C6372="Sí")</f>
        <v/>
      </c>
      <c r="E6372" t="n">
        <v>31</v>
      </c>
      <c r="F6372" t="n">
        <v>1</v>
      </c>
      <c r="G6372" t="n">
        <v>0</v>
      </c>
      <c r="H6372" t="n">
        <v>1</v>
      </c>
      <c r="I6372" t="n">
        <v>0</v>
      </c>
    </row>
    <row r="6373">
      <c r="A6373" t="inlineStr">
        <is>
          <t>CLI007348</t>
        </is>
      </c>
      <c r="B6373" t="inlineStr">
        <is>
          <t>Prueba</t>
        </is>
      </c>
      <c r="C6373" t="inlineStr">
        <is>
          <t>No</t>
        </is>
      </c>
      <c r="D6373">
        <f>--(C6373="Sí")</f>
        <v/>
      </c>
      <c r="E6373" t="n">
        <v>35</v>
      </c>
      <c r="F6373" t="n">
        <v>3</v>
      </c>
      <c r="G6373" t="n">
        <v>0</v>
      </c>
      <c r="H6373" t="n">
        <v>1</v>
      </c>
      <c r="I6373" t="n">
        <v>0</v>
      </c>
    </row>
    <row r="6374">
      <c r="A6374" t="inlineStr">
        <is>
          <t>CLI007349</t>
        </is>
      </c>
      <c r="B6374" t="inlineStr">
        <is>
          <t>Entrenamiento</t>
        </is>
      </c>
      <c r="C6374" t="inlineStr">
        <is>
          <t>No</t>
        </is>
      </c>
      <c r="D6374">
        <f>--(C6374="Sí")</f>
        <v/>
      </c>
      <c r="E6374" t="n">
        <v>34</v>
      </c>
      <c r="F6374" t="n">
        <v>1</v>
      </c>
      <c r="G6374" t="n">
        <v>0</v>
      </c>
      <c r="H6374" t="n">
        <v>1</v>
      </c>
      <c r="I6374" t="n">
        <v>0</v>
      </c>
    </row>
    <row r="6375">
      <c r="A6375" t="inlineStr">
        <is>
          <t>CLI007350</t>
        </is>
      </c>
      <c r="B6375" t="inlineStr">
        <is>
          <t>Entrenamiento</t>
        </is>
      </c>
      <c r="C6375" t="inlineStr">
        <is>
          <t>No</t>
        </is>
      </c>
      <c r="D6375">
        <f>--(C6375="Sí")</f>
        <v/>
      </c>
      <c r="E6375" t="n">
        <v>25</v>
      </c>
      <c r="F6375" t="n">
        <v>1</v>
      </c>
      <c r="G6375" t="n">
        <v>0</v>
      </c>
      <c r="H6375" t="n">
        <v>1</v>
      </c>
      <c r="I6375" t="n">
        <v>0</v>
      </c>
    </row>
    <row r="6376">
      <c r="A6376" t="inlineStr">
        <is>
          <t>CLI007351</t>
        </is>
      </c>
      <c r="B6376" t="inlineStr">
        <is>
          <t>Entrenamiento</t>
        </is>
      </c>
      <c r="C6376" t="inlineStr">
        <is>
          <t>No</t>
        </is>
      </c>
      <c r="D6376">
        <f>--(C6376="Sí")</f>
        <v/>
      </c>
      <c r="E6376" t="n">
        <v>35</v>
      </c>
      <c r="F6376" t="n">
        <v>1</v>
      </c>
      <c r="G6376" t="n">
        <v>0</v>
      </c>
      <c r="H6376" t="n">
        <v>0</v>
      </c>
      <c r="I6376" t="n">
        <v>0</v>
      </c>
    </row>
    <row r="6377">
      <c r="A6377" t="inlineStr">
        <is>
          <t>CLI007352</t>
        </is>
      </c>
      <c r="B6377" t="inlineStr">
        <is>
          <t>Prueba</t>
        </is>
      </c>
      <c r="C6377" t="inlineStr">
        <is>
          <t>No</t>
        </is>
      </c>
      <c r="D6377">
        <f>--(C6377="Sí")</f>
        <v/>
      </c>
      <c r="E6377" t="n">
        <v>43</v>
      </c>
      <c r="F6377" t="n">
        <v>3</v>
      </c>
      <c r="G6377" t="n">
        <v>0</v>
      </c>
      <c r="H6377" t="n">
        <v>1</v>
      </c>
      <c r="I6377" t="n">
        <v>0</v>
      </c>
    </row>
    <row r="6378">
      <c r="A6378" t="inlineStr">
        <is>
          <t>CLI007353</t>
        </is>
      </c>
      <c r="B6378" t="inlineStr">
        <is>
          <t>Entrenamiento</t>
        </is>
      </c>
      <c r="C6378" t="inlineStr">
        <is>
          <t>No</t>
        </is>
      </c>
      <c r="D6378">
        <f>--(C6378="Sí")</f>
        <v/>
      </c>
      <c r="E6378" t="n">
        <v>44</v>
      </c>
      <c r="F6378" t="n">
        <v>1</v>
      </c>
      <c r="G6378" t="n">
        <v>0</v>
      </c>
      <c r="H6378" t="n">
        <v>1</v>
      </c>
      <c r="I6378" t="n">
        <v>0</v>
      </c>
    </row>
    <row r="6379">
      <c r="A6379" t="inlineStr">
        <is>
          <t>CLI007354</t>
        </is>
      </c>
      <c r="B6379" t="inlineStr">
        <is>
          <t>Entrenamiento</t>
        </is>
      </c>
      <c r="C6379" t="inlineStr">
        <is>
          <t>No</t>
        </is>
      </c>
      <c r="D6379">
        <f>--(C6379="Sí")</f>
        <v/>
      </c>
      <c r="E6379" t="n">
        <v>41</v>
      </c>
      <c r="F6379" t="n">
        <v>3</v>
      </c>
      <c r="G6379" t="n">
        <v>1</v>
      </c>
      <c r="H6379" t="n">
        <v>1</v>
      </c>
      <c r="I6379" t="n">
        <v>0</v>
      </c>
    </row>
    <row r="6380">
      <c r="A6380" t="inlineStr">
        <is>
          <t>CLI007357</t>
        </is>
      </c>
      <c r="B6380" t="inlineStr">
        <is>
          <t>Entrenamiento</t>
        </is>
      </c>
      <c r="C6380" t="inlineStr">
        <is>
          <t>No</t>
        </is>
      </c>
      <c r="D6380">
        <f>--(C6380="Sí")</f>
        <v/>
      </c>
      <c r="E6380" t="n">
        <v>33</v>
      </c>
      <c r="F6380" t="n">
        <v>1</v>
      </c>
      <c r="G6380" t="n">
        <v>0</v>
      </c>
      <c r="H6380" t="n">
        <v>1</v>
      </c>
      <c r="I6380" t="n">
        <v>0</v>
      </c>
    </row>
    <row r="6381">
      <c r="A6381" t="inlineStr">
        <is>
          <t>CLI007358</t>
        </is>
      </c>
      <c r="B6381" t="inlineStr">
        <is>
          <t>Entrenamiento</t>
        </is>
      </c>
      <c r="C6381" t="inlineStr">
        <is>
          <t>No</t>
        </is>
      </c>
      <c r="D6381">
        <f>--(C6381="Sí")</f>
        <v/>
      </c>
      <c r="E6381" t="n">
        <v>31</v>
      </c>
      <c r="F6381" t="n">
        <v>7</v>
      </c>
      <c r="G6381" t="n">
        <v>0</v>
      </c>
      <c r="H6381" t="n">
        <v>0</v>
      </c>
      <c r="I6381" t="n">
        <v>0</v>
      </c>
    </row>
    <row r="6382">
      <c r="A6382" t="inlineStr">
        <is>
          <t>CLI007359</t>
        </is>
      </c>
      <c r="B6382" t="inlineStr">
        <is>
          <t>Entrenamiento</t>
        </is>
      </c>
      <c r="C6382" t="inlineStr">
        <is>
          <t>No</t>
        </is>
      </c>
      <c r="D6382">
        <f>--(C6382="Sí")</f>
        <v/>
      </c>
      <c r="E6382" t="n">
        <v>52</v>
      </c>
      <c r="F6382" t="n">
        <v>5</v>
      </c>
      <c r="G6382" t="n">
        <v>0</v>
      </c>
      <c r="H6382" t="n">
        <v>1</v>
      </c>
      <c r="I6382" t="n">
        <v>0</v>
      </c>
    </row>
    <row r="6383">
      <c r="A6383" t="inlineStr">
        <is>
          <t>CLI007360</t>
        </is>
      </c>
      <c r="B6383" t="inlineStr">
        <is>
          <t>Prueba</t>
        </is>
      </c>
      <c r="C6383" t="inlineStr">
        <is>
          <t>No</t>
        </is>
      </c>
      <c r="D6383">
        <f>--(C6383="Sí")</f>
        <v/>
      </c>
      <c r="E6383" t="n">
        <v>28</v>
      </c>
      <c r="F6383" t="n">
        <v>1</v>
      </c>
      <c r="G6383" t="n">
        <v>1</v>
      </c>
      <c r="H6383" t="n">
        <v>1</v>
      </c>
      <c r="I6383" t="n">
        <v>0</v>
      </c>
    </row>
    <row r="6384">
      <c r="A6384" t="inlineStr">
        <is>
          <t>CLI007361</t>
        </is>
      </c>
      <c r="B6384" t="inlineStr">
        <is>
          <t>Entrenamiento</t>
        </is>
      </c>
      <c r="C6384" t="inlineStr">
        <is>
          <t>No</t>
        </is>
      </c>
      <c r="D6384">
        <f>--(C6384="Sí")</f>
        <v/>
      </c>
      <c r="E6384" t="n">
        <v>36</v>
      </c>
      <c r="F6384" t="n">
        <v>2</v>
      </c>
      <c r="G6384" t="n">
        <v>0</v>
      </c>
      <c r="H6384" t="n">
        <v>1</v>
      </c>
      <c r="I6384" t="n">
        <v>0</v>
      </c>
    </row>
    <row r="6385">
      <c r="A6385" t="inlineStr">
        <is>
          <t>CLI007362</t>
        </is>
      </c>
      <c r="B6385" t="inlineStr">
        <is>
          <t>Entrenamiento</t>
        </is>
      </c>
      <c r="C6385" t="inlineStr">
        <is>
          <t>No</t>
        </is>
      </c>
      <c r="D6385">
        <f>--(C6385="Sí")</f>
        <v/>
      </c>
      <c r="E6385" t="n">
        <v>40</v>
      </c>
      <c r="F6385" t="n">
        <v>6</v>
      </c>
      <c r="G6385" t="n">
        <v>0</v>
      </c>
      <c r="H6385" t="n">
        <v>1</v>
      </c>
      <c r="I6385" t="n">
        <v>0</v>
      </c>
    </row>
    <row r="6386">
      <c r="A6386" t="inlineStr">
        <is>
          <t>CLI007363</t>
        </is>
      </c>
      <c r="B6386" t="inlineStr">
        <is>
          <t>Entrenamiento</t>
        </is>
      </c>
      <c r="C6386" t="inlineStr">
        <is>
          <t>No</t>
        </is>
      </c>
      <c r="D6386">
        <f>--(C6386="Sí")</f>
        <v/>
      </c>
      <c r="E6386" t="n">
        <v>36</v>
      </c>
      <c r="F6386" t="n">
        <v>1</v>
      </c>
      <c r="G6386" t="n">
        <v>0</v>
      </c>
      <c r="H6386" t="n">
        <v>0</v>
      </c>
      <c r="I6386" t="n">
        <v>0</v>
      </c>
    </row>
    <row r="6387">
      <c r="A6387" t="inlineStr">
        <is>
          <t>CLI007364</t>
        </is>
      </c>
      <c r="B6387" t="inlineStr">
        <is>
          <t>Prueba</t>
        </is>
      </c>
      <c r="C6387" t="inlineStr">
        <is>
          <t>No</t>
        </is>
      </c>
      <c r="D6387">
        <f>--(C6387="Sí")</f>
        <v/>
      </c>
      <c r="E6387" t="n">
        <v>32</v>
      </c>
      <c r="F6387" t="n">
        <v>1</v>
      </c>
      <c r="G6387" t="n">
        <v>0</v>
      </c>
      <c r="H6387" t="n">
        <v>0</v>
      </c>
      <c r="I6387" t="n">
        <v>0</v>
      </c>
    </row>
    <row r="6388">
      <c r="A6388" t="inlineStr">
        <is>
          <t>CLI007365</t>
        </is>
      </c>
      <c r="B6388" t="inlineStr">
        <is>
          <t>Entrenamiento</t>
        </is>
      </c>
      <c r="C6388" t="inlineStr">
        <is>
          <t>No</t>
        </is>
      </c>
      <c r="D6388">
        <f>--(C6388="Sí")</f>
        <v/>
      </c>
      <c r="E6388" t="n">
        <v>30</v>
      </c>
      <c r="F6388" t="n">
        <v>2</v>
      </c>
      <c r="G6388" t="n">
        <v>0</v>
      </c>
      <c r="H6388" t="n">
        <v>0</v>
      </c>
      <c r="I6388" t="n">
        <v>0</v>
      </c>
    </row>
    <row r="6389">
      <c r="A6389" t="inlineStr">
        <is>
          <t>CLI007366</t>
        </is>
      </c>
      <c r="B6389" t="inlineStr">
        <is>
          <t>Entrenamiento</t>
        </is>
      </c>
      <c r="C6389" t="inlineStr">
        <is>
          <t>No</t>
        </is>
      </c>
      <c r="D6389">
        <f>--(C6389="Sí")</f>
        <v/>
      </c>
      <c r="E6389" t="n">
        <v>28</v>
      </c>
      <c r="F6389" t="n">
        <v>1</v>
      </c>
      <c r="G6389" t="n">
        <v>0</v>
      </c>
      <c r="H6389" t="n">
        <v>0</v>
      </c>
      <c r="I6389" t="n">
        <v>0</v>
      </c>
    </row>
    <row r="6390">
      <c r="A6390" t="inlineStr">
        <is>
          <t>CLI007367</t>
        </is>
      </c>
      <c r="B6390" t="inlineStr">
        <is>
          <t>Entrenamiento</t>
        </is>
      </c>
      <c r="C6390" t="inlineStr">
        <is>
          <t>No</t>
        </is>
      </c>
      <c r="D6390">
        <f>--(C6390="Sí")</f>
        <v/>
      </c>
      <c r="E6390" t="n">
        <v>44</v>
      </c>
      <c r="F6390" t="n">
        <v>2</v>
      </c>
      <c r="G6390" t="n">
        <v>0</v>
      </c>
      <c r="H6390" t="n">
        <v>1</v>
      </c>
      <c r="I6390" t="n">
        <v>0</v>
      </c>
    </row>
    <row r="6391">
      <c r="A6391" t="inlineStr">
        <is>
          <t>CLI007368</t>
        </is>
      </c>
      <c r="B6391" t="inlineStr">
        <is>
          <t>Prueba</t>
        </is>
      </c>
      <c r="C6391" t="inlineStr">
        <is>
          <t>No</t>
        </is>
      </c>
      <c r="D6391">
        <f>--(C6391="Sí")</f>
        <v/>
      </c>
      <c r="E6391" t="n">
        <v>41</v>
      </c>
      <c r="F6391" t="n">
        <v>2</v>
      </c>
      <c r="G6391" t="n">
        <v>0</v>
      </c>
      <c r="H6391" t="n">
        <v>0</v>
      </c>
      <c r="I6391" t="n">
        <v>0</v>
      </c>
    </row>
    <row r="6392">
      <c r="A6392" t="inlineStr">
        <is>
          <t>CLI007369</t>
        </is>
      </c>
      <c r="B6392" t="inlineStr">
        <is>
          <t>Entrenamiento</t>
        </is>
      </c>
      <c r="C6392" t="inlineStr">
        <is>
          <t>No</t>
        </is>
      </c>
      <c r="D6392">
        <f>--(C6392="Sí")</f>
        <v/>
      </c>
      <c r="E6392" t="n">
        <v>48</v>
      </c>
      <c r="F6392" t="n">
        <v>3</v>
      </c>
      <c r="G6392" t="n">
        <v>0</v>
      </c>
      <c r="H6392" t="n">
        <v>1</v>
      </c>
      <c r="I6392" t="n">
        <v>0</v>
      </c>
    </row>
    <row r="6393">
      <c r="A6393" t="inlineStr">
        <is>
          <t>CLI007370</t>
        </is>
      </c>
      <c r="B6393" t="inlineStr">
        <is>
          <t>Entrenamiento</t>
        </is>
      </c>
      <c r="C6393" t="inlineStr">
        <is>
          <t>No</t>
        </is>
      </c>
      <c r="D6393">
        <f>--(C6393="Sí")</f>
        <v/>
      </c>
      <c r="E6393" t="n">
        <v>53</v>
      </c>
      <c r="F6393" t="n">
        <v>7</v>
      </c>
      <c r="G6393" t="n">
        <v>0</v>
      </c>
      <c r="H6393" t="n">
        <v>0</v>
      </c>
      <c r="I6393" t="n">
        <v>0</v>
      </c>
    </row>
    <row r="6394">
      <c r="A6394" t="inlineStr">
        <is>
          <t>CLI007371</t>
        </is>
      </c>
      <c r="B6394" t="inlineStr">
        <is>
          <t>Entrenamiento</t>
        </is>
      </c>
      <c r="C6394" t="inlineStr">
        <is>
          <t>No</t>
        </is>
      </c>
      <c r="D6394">
        <f>--(C6394="Sí")</f>
        <v/>
      </c>
      <c r="E6394" t="n">
        <v>35</v>
      </c>
      <c r="F6394" t="n">
        <v>14</v>
      </c>
      <c r="G6394" t="n">
        <v>0</v>
      </c>
      <c r="H6394" t="n">
        <v>0</v>
      </c>
      <c r="I6394" t="n">
        <v>0</v>
      </c>
    </row>
    <row r="6395">
      <c r="A6395" t="inlineStr">
        <is>
          <t>CLI007372</t>
        </is>
      </c>
      <c r="B6395" t="inlineStr">
        <is>
          <t>Prueba</t>
        </is>
      </c>
      <c r="C6395" t="inlineStr">
        <is>
          <t>No</t>
        </is>
      </c>
      <c r="D6395">
        <f>--(C6395="Sí")</f>
        <v/>
      </c>
      <c r="E6395" t="n">
        <v>31</v>
      </c>
      <c r="F6395" t="n">
        <v>2</v>
      </c>
      <c r="G6395" t="n">
        <v>0</v>
      </c>
      <c r="H6395" t="n">
        <v>1</v>
      </c>
      <c r="I6395" t="n">
        <v>0</v>
      </c>
    </row>
    <row r="6396">
      <c r="A6396" t="inlineStr">
        <is>
          <t>CLI007373</t>
        </is>
      </c>
      <c r="B6396" t="inlineStr">
        <is>
          <t>Entrenamiento</t>
        </is>
      </c>
      <c r="C6396" t="inlineStr">
        <is>
          <t>No</t>
        </is>
      </c>
      <c r="D6396">
        <f>--(C6396="Sí")</f>
        <v/>
      </c>
      <c r="E6396" t="n">
        <v>27</v>
      </c>
      <c r="F6396" t="n">
        <v>1</v>
      </c>
      <c r="G6396" t="n">
        <v>0</v>
      </c>
      <c r="H6396" t="n">
        <v>1</v>
      </c>
      <c r="I6396" t="n">
        <v>0</v>
      </c>
    </row>
    <row r="6397">
      <c r="A6397" t="inlineStr">
        <is>
          <t>CLI007374</t>
        </is>
      </c>
      <c r="B6397" t="inlineStr">
        <is>
          <t>Entrenamiento</t>
        </is>
      </c>
      <c r="C6397" t="inlineStr">
        <is>
          <t>No</t>
        </is>
      </c>
      <c r="D6397">
        <f>--(C6397="Sí")</f>
        <v/>
      </c>
      <c r="E6397" t="n">
        <v>29</v>
      </c>
      <c r="F6397" t="n">
        <v>2</v>
      </c>
      <c r="G6397" t="n">
        <v>0</v>
      </c>
      <c r="H6397" t="n">
        <v>1</v>
      </c>
      <c r="I6397" t="n">
        <v>0</v>
      </c>
    </row>
    <row r="6398">
      <c r="A6398" t="inlineStr">
        <is>
          <t>CLI007375</t>
        </is>
      </c>
      <c r="B6398" t="inlineStr">
        <is>
          <t>Entrenamiento</t>
        </is>
      </c>
      <c r="C6398" t="inlineStr">
        <is>
          <t>No</t>
        </is>
      </c>
      <c r="D6398">
        <f>--(C6398="Sí")</f>
        <v/>
      </c>
      <c r="E6398" t="n">
        <v>34</v>
      </c>
      <c r="F6398" t="n">
        <v>7</v>
      </c>
      <c r="G6398" t="n">
        <v>0</v>
      </c>
      <c r="H6398" t="n">
        <v>1</v>
      </c>
      <c r="I6398" t="n">
        <v>0</v>
      </c>
    </row>
    <row r="6399">
      <c r="A6399" t="inlineStr">
        <is>
          <t>CLI007376</t>
        </is>
      </c>
      <c r="B6399" t="inlineStr">
        <is>
          <t>Prueba</t>
        </is>
      </c>
      <c r="C6399" t="inlineStr">
        <is>
          <t>No</t>
        </is>
      </c>
      <c r="D6399">
        <f>--(C6399="Sí")</f>
        <v/>
      </c>
      <c r="E6399" t="n">
        <v>47</v>
      </c>
      <c r="F6399" t="n">
        <v>2</v>
      </c>
      <c r="G6399" t="n">
        <v>0</v>
      </c>
      <c r="H6399" t="n">
        <v>0</v>
      </c>
      <c r="I6399" t="n">
        <v>0</v>
      </c>
    </row>
    <row r="6400">
      <c r="A6400" t="inlineStr">
        <is>
          <t>CLI007377</t>
        </is>
      </c>
      <c r="B6400" t="inlineStr">
        <is>
          <t>Entrenamiento</t>
        </is>
      </c>
      <c r="C6400" t="inlineStr">
        <is>
          <t>No</t>
        </is>
      </c>
      <c r="D6400">
        <f>--(C6400="Sí")</f>
        <v/>
      </c>
      <c r="E6400" t="n">
        <v>47</v>
      </c>
      <c r="F6400" t="n">
        <v>4</v>
      </c>
      <c r="G6400" t="n">
        <v>0</v>
      </c>
      <c r="H6400" t="n">
        <v>1</v>
      </c>
      <c r="I6400" t="n">
        <v>0</v>
      </c>
    </row>
    <row r="6401">
      <c r="A6401" t="inlineStr">
        <is>
          <t>CLI007379</t>
        </is>
      </c>
      <c r="B6401" t="inlineStr">
        <is>
          <t>Entrenamiento</t>
        </is>
      </c>
      <c r="C6401" t="inlineStr">
        <is>
          <t>No</t>
        </is>
      </c>
      <c r="D6401">
        <f>--(C6401="Sí")</f>
        <v/>
      </c>
      <c r="E6401" t="n">
        <v>46</v>
      </c>
      <c r="F6401" t="n">
        <v>8</v>
      </c>
      <c r="G6401" t="n">
        <v>0</v>
      </c>
      <c r="H6401" t="n">
        <v>1</v>
      </c>
      <c r="I6401" t="n">
        <v>0</v>
      </c>
    </row>
    <row r="6402">
      <c r="A6402" t="inlineStr">
        <is>
          <t>CLI007381</t>
        </is>
      </c>
      <c r="B6402" t="inlineStr">
        <is>
          <t>Entrenamiento</t>
        </is>
      </c>
      <c r="C6402" t="inlineStr">
        <is>
          <t>No</t>
        </is>
      </c>
      <c r="D6402">
        <f>--(C6402="Sí")</f>
        <v/>
      </c>
      <c r="E6402" t="n">
        <v>31</v>
      </c>
      <c r="F6402" t="n">
        <v>3</v>
      </c>
      <c r="G6402" t="n">
        <v>1</v>
      </c>
      <c r="H6402" t="n">
        <v>0</v>
      </c>
      <c r="I6402" t="n">
        <v>0</v>
      </c>
    </row>
    <row r="6403">
      <c r="A6403" t="inlineStr">
        <is>
          <t>CLI007382</t>
        </is>
      </c>
      <c r="B6403" t="inlineStr">
        <is>
          <t>Entrenamiento</t>
        </is>
      </c>
      <c r="C6403" t="inlineStr">
        <is>
          <t>No</t>
        </is>
      </c>
      <c r="D6403">
        <f>--(C6403="Sí")</f>
        <v/>
      </c>
      <c r="E6403" t="n">
        <v>33</v>
      </c>
      <c r="F6403" t="n">
        <v>1</v>
      </c>
      <c r="G6403" t="n">
        <v>0</v>
      </c>
      <c r="H6403" t="n">
        <v>1</v>
      </c>
      <c r="I6403" t="n">
        <v>0</v>
      </c>
    </row>
    <row r="6404">
      <c r="A6404" t="inlineStr">
        <is>
          <t>CLI007384</t>
        </is>
      </c>
      <c r="B6404" t="inlineStr">
        <is>
          <t>Prueba</t>
        </is>
      </c>
      <c r="C6404" t="inlineStr">
        <is>
          <t>No</t>
        </is>
      </c>
      <c r="D6404">
        <f>--(C6404="Sí")</f>
        <v/>
      </c>
      <c r="E6404" t="n">
        <v>41</v>
      </c>
      <c r="F6404" t="n">
        <v>1</v>
      </c>
      <c r="G6404" t="n">
        <v>0</v>
      </c>
      <c r="H6404" t="n">
        <v>0</v>
      </c>
      <c r="I6404" t="n">
        <v>0</v>
      </c>
    </row>
    <row r="6405">
      <c r="A6405" t="inlineStr">
        <is>
          <t>CLI007385</t>
        </is>
      </c>
      <c r="B6405" t="inlineStr">
        <is>
          <t>Entrenamiento</t>
        </is>
      </c>
      <c r="C6405" t="inlineStr">
        <is>
          <t>No</t>
        </is>
      </c>
      <c r="D6405">
        <f>--(C6405="Sí")</f>
        <v/>
      </c>
      <c r="E6405" t="n">
        <v>31</v>
      </c>
      <c r="F6405" t="n">
        <v>12</v>
      </c>
      <c r="G6405" t="n">
        <v>0</v>
      </c>
      <c r="H6405" t="n">
        <v>0</v>
      </c>
      <c r="I6405" t="n">
        <v>0</v>
      </c>
    </row>
    <row r="6406">
      <c r="A6406" t="inlineStr">
        <is>
          <t>CLI007386</t>
        </is>
      </c>
      <c r="B6406" t="inlineStr">
        <is>
          <t>Entrenamiento</t>
        </is>
      </c>
      <c r="C6406" t="inlineStr">
        <is>
          <t>No</t>
        </is>
      </c>
      <c r="D6406">
        <f>--(C6406="Sí")</f>
        <v/>
      </c>
      <c r="E6406" t="n">
        <v>57</v>
      </c>
      <c r="F6406" t="n">
        <v>2</v>
      </c>
      <c r="G6406" t="n">
        <v>0</v>
      </c>
      <c r="H6406" t="n">
        <v>0</v>
      </c>
      <c r="I6406" t="n">
        <v>0</v>
      </c>
    </row>
    <row r="6407">
      <c r="A6407" t="inlineStr">
        <is>
          <t>CLI007387</t>
        </is>
      </c>
      <c r="B6407" t="inlineStr">
        <is>
          <t>Entrenamiento</t>
        </is>
      </c>
      <c r="C6407" t="inlineStr">
        <is>
          <t>No</t>
        </is>
      </c>
      <c r="D6407">
        <f>--(C6407="Sí")</f>
        <v/>
      </c>
      <c r="E6407" t="n">
        <v>43</v>
      </c>
      <c r="F6407" t="n">
        <v>4</v>
      </c>
      <c r="G6407" t="n">
        <v>0</v>
      </c>
      <c r="H6407" t="n">
        <v>1</v>
      </c>
      <c r="I6407" t="n">
        <v>0</v>
      </c>
    </row>
    <row r="6408">
      <c r="A6408" t="inlineStr">
        <is>
          <t>CLI007388</t>
        </is>
      </c>
      <c r="B6408" t="inlineStr">
        <is>
          <t>Prueba</t>
        </is>
      </c>
      <c r="C6408" t="inlineStr">
        <is>
          <t>No</t>
        </is>
      </c>
      <c r="D6408">
        <f>--(C6408="Sí")</f>
        <v/>
      </c>
      <c r="E6408" t="n">
        <v>43</v>
      </c>
      <c r="F6408" t="n">
        <v>2</v>
      </c>
      <c r="G6408" t="n">
        <v>0</v>
      </c>
      <c r="H6408" t="n">
        <v>1</v>
      </c>
      <c r="I6408" t="n">
        <v>0</v>
      </c>
    </row>
    <row r="6409">
      <c r="A6409" t="inlineStr">
        <is>
          <t>CLI007389</t>
        </is>
      </c>
      <c r="B6409" t="inlineStr">
        <is>
          <t>Entrenamiento</t>
        </is>
      </c>
      <c r="C6409" t="inlineStr">
        <is>
          <t>No</t>
        </is>
      </c>
      <c r="D6409">
        <f>--(C6409="Sí")</f>
        <v/>
      </c>
      <c r="E6409" t="n">
        <v>49</v>
      </c>
      <c r="F6409" t="n">
        <v>1</v>
      </c>
      <c r="G6409" t="n">
        <v>0</v>
      </c>
      <c r="H6409" t="n">
        <v>0</v>
      </c>
      <c r="I6409" t="n">
        <v>0</v>
      </c>
    </row>
    <row r="6410">
      <c r="A6410" t="inlineStr">
        <is>
          <t>CLI007390</t>
        </is>
      </c>
      <c r="B6410" t="inlineStr">
        <is>
          <t>Entrenamiento</t>
        </is>
      </c>
      <c r="C6410" t="inlineStr">
        <is>
          <t>No</t>
        </is>
      </c>
      <c r="D6410">
        <f>--(C6410="Sí")</f>
        <v/>
      </c>
      <c r="E6410" t="n">
        <v>33</v>
      </c>
      <c r="F6410" t="n">
        <v>1</v>
      </c>
      <c r="G6410" t="n">
        <v>0</v>
      </c>
      <c r="H6410" t="n">
        <v>1</v>
      </c>
      <c r="I6410" t="n">
        <v>0</v>
      </c>
    </row>
    <row r="6411">
      <c r="A6411" t="inlineStr">
        <is>
          <t>CLI007391</t>
        </is>
      </c>
      <c r="B6411" t="inlineStr">
        <is>
          <t>Entrenamiento</t>
        </is>
      </c>
      <c r="C6411" t="inlineStr">
        <is>
          <t>No</t>
        </is>
      </c>
      <c r="D6411">
        <f>--(C6411="Sí")</f>
        <v/>
      </c>
      <c r="E6411" t="n">
        <v>33</v>
      </c>
      <c r="F6411" t="n">
        <v>1</v>
      </c>
      <c r="G6411" t="n">
        <v>0</v>
      </c>
      <c r="H6411" t="n">
        <v>1</v>
      </c>
      <c r="I6411" t="n">
        <v>0</v>
      </c>
    </row>
    <row r="6412">
      <c r="A6412" t="inlineStr">
        <is>
          <t>CLI007392</t>
        </is>
      </c>
      <c r="B6412" t="inlineStr">
        <is>
          <t>Prueba</t>
        </is>
      </c>
      <c r="C6412" t="inlineStr">
        <is>
          <t>No</t>
        </is>
      </c>
      <c r="D6412">
        <f>--(C6412="Sí")</f>
        <v/>
      </c>
      <c r="E6412" t="n">
        <v>28</v>
      </c>
      <c r="F6412" t="n">
        <v>2</v>
      </c>
      <c r="G6412" t="n">
        <v>0</v>
      </c>
      <c r="H6412" t="n">
        <v>1</v>
      </c>
      <c r="I6412" t="n">
        <v>0</v>
      </c>
    </row>
    <row r="6413">
      <c r="A6413" t="inlineStr">
        <is>
          <t>CLI007393</t>
        </is>
      </c>
      <c r="B6413" t="inlineStr">
        <is>
          <t>Entrenamiento</t>
        </is>
      </c>
      <c r="C6413" t="inlineStr">
        <is>
          <t>No</t>
        </is>
      </c>
      <c r="D6413">
        <f>--(C6413="Sí")</f>
        <v/>
      </c>
      <c r="E6413" t="n">
        <v>41</v>
      </c>
      <c r="F6413" t="n">
        <v>1</v>
      </c>
      <c r="G6413" t="n">
        <v>0</v>
      </c>
      <c r="H6413" t="n">
        <v>0</v>
      </c>
      <c r="I6413" t="n">
        <v>0</v>
      </c>
    </row>
    <row r="6414">
      <c r="A6414" t="inlineStr">
        <is>
          <t>CLI007394</t>
        </is>
      </c>
      <c r="B6414" t="inlineStr">
        <is>
          <t>Entrenamiento</t>
        </is>
      </c>
      <c r="C6414" t="inlineStr">
        <is>
          <t>Sí</t>
        </is>
      </c>
      <c r="D6414">
        <f>--(C6414="Sí")</f>
        <v/>
      </c>
      <c r="E6414" t="n">
        <v>38</v>
      </c>
      <c r="F6414" t="n">
        <v>2</v>
      </c>
      <c r="G6414" t="n">
        <v>1</v>
      </c>
      <c r="H6414" t="n">
        <v>1</v>
      </c>
      <c r="I6414" t="n">
        <v>0</v>
      </c>
    </row>
    <row r="6415">
      <c r="A6415" t="inlineStr">
        <is>
          <t>CLI007395</t>
        </is>
      </c>
      <c r="B6415" t="inlineStr">
        <is>
          <t>Entrenamiento</t>
        </is>
      </c>
      <c r="C6415" t="inlineStr">
        <is>
          <t>No</t>
        </is>
      </c>
      <c r="D6415">
        <f>--(C6415="Sí")</f>
        <v/>
      </c>
      <c r="E6415" t="n">
        <v>50</v>
      </c>
      <c r="F6415" t="n">
        <v>12</v>
      </c>
      <c r="G6415" t="n">
        <v>0</v>
      </c>
      <c r="H6415" t="n">
        <v>0</v>
      </c>
      <c r="I6415" t="n">
        <v>0</v>
      </c>
    </row>
    <row r="6416">
      <c r="A6416" t="inlineStr">
        <is>
          <t>CLI007396</t>
        </is>
      </c>
      <c r="B6416" t="inlineStr">
        <is>
          <t>Prueba</t>
        </is>
      </c>
      <c r="C6416" t="inlineStr">
        <is>
          <t>No</t>
        </is>
      </c>
      <c r="D6416">
        <f>--(C6416="Sí")</f>
        <v/>
      </c>
      <c r="E6416" t="n">
        <v>37</v>
      </c>
      <c r="F6416" t="n">
        <v>8</v>
      </c>
      <c r="G6416" t="n">
        <v>0</v>
      </c>
      <c r="H6416" t="n">
        <v>0</v>
      </c>
      <c r="I6416" t="n">
        <v>0</v>
      </c>
    </row>
    <row r="6417">
      <c r="A6417" t="inlineStr">
        <is>
          <t>CLI007397</t>
        </is>
      </c>
      <c r="B6417" t="inlineStr">
        <is>
          <t>Entrenamiento</t>
        </is>
      </c>
      <c r="C6417" t="inlineStr">
        <is>
          <t>No</t>
        </is>
      </c>
      <c r="D6417">
        <f>--(C6417="Sí")</f>
        <v/>
      </c>
      <c r="E6417" t="n">
        <v>36</v>
      </c>
      <c r="F6417" t="n">
        <v>1</v>
      </c>
      <c r="G6417" t="n">
        <v>1</v>
      </c>
      <c r="H6417" t="n">
        <v>1</v>
      </c>
      <c r="I6417" t="n">
        <v>0</v>
      </c>
    </row>
    <row r="6418">
      <c r="A6418" t="inlineStr">
        <is>
          <t>CLI007398</t>
        </is>
      </c>
      <c r="B6418" t="inlineStr">
        <is>
          <t>Entrenamiento</t>
        </is>
      </c>
      <c r="C6418" t="inlineStr">
        <is>
          <t>No</t>
        </is>
      </c>
      <c r="D6418">
        <f>--(C6418="Sí")</f>
        <v/>
      </c>
      <c r="E6418" t="n">
        <v>50</v>
      </c>
      <c r="F6418" t="n">
        <v>1</v>
      </c>
      <c r="G6418" t="n">
        <v>0</v>
      </c>
      <c r="H6418" t="n">
        <v>0</v>
      </c>
      <c r="I6418" t="n">
        <v>0</v>
      </c>
    </row>
    <row r="6419">
      <c r="A6419" t="inlineStr">
        <is>
          <t>CLI007399</t>
        </is>
      </c>
      <c r="B6419" t="inlineStr">
        <is>
          <t>Entrenamiento</t>
        </is>
      </c>
      <c r="C6419" t="inlineStr">
        <is>
          <t>No</t>
        </is>
      </c>
      <c r="D6419">
        <f>--(C6419="Sí")</f>
        <v/>
      </c>
      <c r="E6419" t="n">
        <v>39</v>
      </c>
      <c r="F6419" t="n">
        <v>1</v>
      </c>
      <c r="G6419" t="n">
        <v>0</v>
      </c>
      <c r="H6419" t="n">
        <v>1</v>
      </c>
      <c r="I6419" t="n">
        <v>0</v>
      </c>
    </row>
    <row r="6420">
      <c r="A6420" t="inlineStr">
        <is>
          <t>CLI007400</t>
        </is>
      </c>
      <c r="B6420" t="inlineStr">
        <is>
          <t>Prueba</t>
        </is>
      </c>
      <c r="C6420" t="inlineStr">
        <is>
          <t>No</t>
        </is>
      </c>
      <c r="D6420">
        <f>--(C6420="Sí")</f>
        <v/>
      </c>
      <c r="E6420" t="n">
        <v>26</v>
      </c>
      <c r="F6420" t="n">
        <v>1</v>
      </c>
      <c r="G6420" t="n">
        <v>0</v>
      </c>
      <c r="H6420" t="n">
        <v>0</v>
      </c>
      <c r="I6420" t="n">
        <v>0</v>
      </c>
    </row>
    <row r="6421">
      <c r="A6421" t="inlineStr">
        <is>
          <t>CLI007402</t>
        </is>
      </c>
      <c r="B6421" t="inlineStr">
        <is>
          <t>Entrenamiento</t>
        </is>
      </c>
      <c r="C6421" t="inlineStr">
        <is>
          <t>No</t>
        </is>
      </c>
      <c r="D6421">
        <f>--(C6421="Sí")</f>
        <v/>
      </c>
      <c r="E6421" t="n">
        <v>42</v>
      </c>
      <c r="F6421" t="n">
        <v>5</v>
      </c>
      <c r="G6421" t="n">
        <v>0</v>
      </c>
      <c r="H6421" t="n">
        <v>0</v>
      </c>
      <c r="I6421" t="n">
        <v>0</v>
      </c>
    </row>
    <row r="6422">
      <c r="A6422" t="inlineStr">
        <is>
          <t>CLI007403</t>
        </is>
      </c>
      <c r="B6422" t="inlineStr">
        <is>
          <t>Entrenamiento</t>
        </is>
      </c>
      <c r="C6422" t="inlineStr">
        <is>
          <t>Sí</t>
        </is>
      </c>
      <c r="D6422">
        <f>--(C6422="Sí")</f>
        <v/>
      </c>
      <c r="E6422" t="n">
        <v>38</v>
      </c>
      <c r="F6422" t="n">
        <v>3</v>
      </c>
      <c r="G6422" t="n">
        <v>1</v>
      </c>
      <c r="H6422" t="n">
        <v>1</v>
      </c>
      <c r="I6422" t="n">
        <v>1</v>
      </c>
    </row>
    <row r="6423">
      <c r="A6423" t="inlineStr">
        <is>
          <t>CLI007404</t>
        </is>
      </c>
      <c r="B6423" t="inlineStr">
        <is>
          <t>Prueba</t>
        </is>
      </c>
      <c r="C6423" t="inlineStr">
        <is>
          <t>No</t>
        </is>
      </c>
      <c r="D6423">
        <f>--(C6423="Sí")</f>
        <v/>
      </c>
      <c r="E6423" t="n">
        <v>30</v>
      </c>
      <c r="F6423" t="n">
        <v>1</v>
      </c>
      <c r="G6423" t="n">
        <v>0</v>
      </c>
      <c r="H6423" t="n">
        <v>0</v>
      </c>
      <c r="I6423" t="n">
        <v>0</v>
      </c>
    </row>
    <row r="6424">
      <c r="A6424" t="inlineStr">
        <is>
          <t>CLI007405</t>
        </is>
      </c>
      <c r="B6424" t="inlineStr">
        <is>
          <t>Entrenamiento</t>
        </is>
      </c>
      <c r="C6424" t="inlineStr">
        <is>
          <t>No</t>
        </is>
      </c>
      <c r="D6424">
        <f>--(C6424="Sí")</f>
        <v/>
      </c>
      <c r="E6424" t="n">
        <v>53</v>
      </c>
      <c r="F6424" t="n">
        <v>2</v>
      </c>
      <c r="G6424" t="n">
        <v>0</v>
      </c>
      <c r="H6424" t="n">
        <v>0</v>
      </c>
      <c r="I6424" t="n">
        <v>0</v>
      </c>
    </row>
    <row r="6425">
      <c r="A6425" t="inlineStr">
        <is>
          <t>CLI007406</t>
        </is>
      </c>
      <c r="B6425" t="inlineStr">
        <is>
          <t>Entrenamiento</t>
        </is>
      </c>
      <c r="C6425" t="inlineStr">
        <is>
          <t>No</t>
        </is>
      </c>
      <c r="D6425">
        <f>--(C6425="Sí")</f>
        <v/>
      </c>
      <c r="E6425" t="n">
        <v>82</v>
      </c>
      <c r="F6425" t="n">
        <v>3</v>
      </c>
      <c r="G6425" t="n">
        <v>4</v>
      </c>
      <c r="H6425" t="n">
        <v>1</v>
      </c>
      <c r="I6425" t="n">
        <v>1</v>
      </c>
    </row>
    <row r="6426">
      <c r="A6426" t="inlineStr">
        <is>
          <t>CLI007407</t>
        </is>
      </c>
      <c r="B6426" t="inlineStr">
        <is>
          <t>Entrenamiento</t>
        </is>
      </c>
      <c r="C6426" t="inlineStr">
        <is>
          <t>Sí</t>
        </is>
      </c>
      <c r="D6426">
        <f>--(C6426="Sí")</f>
        <v/>
      </c>
      <c r="E6426" t="n">
        <v>48</v>
      </c>
      <c r="F6426" t="n">
        <v>1</v>
      </c>
      <c r="G6426" t="n">
        <v>0</v>
      </c>
      <c r="H6426" t="n">
        <v>1</v>
      </c>
      <c r="I6426" t="n">
        <v>0</v>
      </c>
    </row>
    <row r="6427">
      <c r="A6427" t="inlineStr">
        <is>
          <t>CLI007409</t>
        </is>
      </c>
      <c r="B6427" t="inlineStr">
        <is>
          <t>Entrenamiento</t>
        </is>
      </c>
      <c r="C6427" t="inlineStr">
        <is>
          <t>No</t>
        </is>
      </c>
      <c r="D6427">
        <f>--(C6427="Sí")</f>
        <v/>
      </c>
      <c r="E6427" t="n">
        <v>59</v>
      </c>
      <c r="F6427" t="n">
        <v>1</v>
      </c>
      <c r="G6427" t="n">
        <v>0</v>
      </c>
      <c r="H6427" t="n">
        <v>0</v>
      </c>
      <c r="I6427" t="n">
        <v>0</v>
      </c>
    </row>
    <row r="6428">
      <c r="A6428" t="inlineStr">
        <is>
          <t>CLI007412</t>
        </is>
      </c>
      <c r="B6428" t="inlineStr">
        <is>
          <t>Prueba</t>
        </is>
      </c>
      <c r="C6428" t="inlineStr">
        <is>
          <t>No</t>
        </is>
      </c>
      <c r="D6428">
        <f>--(C6428="Sí")</f>
        <v/>
      </c>
      <c r="E6428" t="n">
        <v>29</v>
      </c>
      <c r="F6428" t="n">
        <v>4</v>
      </c>
      <c r="G6428" t="n">
        <v>0</v>
      </c>
      <c r="H6428" t="n">
        <v>0</v>
      </c>
      <c r="I6428" t="n">
        <v>0</v>
      </c>
    </row>
    <row r="6429">
      <c r="A6429" t="inlineStr">
        <is>
          <t>CLI007413</t>
        </is>
      </c>
      <c r="B6429" t="inlineStr">
        <is>
          <t>Entrenamiento</t>
        </is>
      </c>
      <c r="C6429" t="inlineStr">
        <is>
          <t>No</t>
        </is>
      </c>
      <c r="D6429">
        <f>--(C6429="Sí")</f>
        <v/>
      </c>
      <c r="E6429" t="n">
        <v>49</v>
      </c>
      <c r="F6429" t="n">
        <v>3</v>
      </c>
      <c r="G6429" t="n">
        <v>0</v>
      </c>
      <c r="H6429" t="n">
        <v>0</v>
      </c>
      <c r="I6429" t="n">
        <v>0</v>
      </c>
    </row>
    <row r="6430">
      <c r="A6430" t="inlineStr">
        <is>
          <t>CLI007415</t>
        </is>
      </c>
      <c r="B6430" t="inlineStr">
        <is>
          <t>Entrenamiento</t>
        </is>
      </c>
      <c r="C6430" t="inlineStr">
        <is>
          <t>No</t>
        </is>
      </c>
      <c r="D6430">
        <f>--(C6430="Sí")</f>
        <v/>
      </c>
      <c r="E6430" t="n">
        <v>52</v>
      </c>
      <c r="F6430" t="n">
        <v>2</v>
      </c>
      <c r="G6430" t="n">
        <v>0</v>
      </c>
      <c r="H6430" t="n">
        <v>1</v>
      </c>
      <c r="I6430" t="n">
        <v>0</v>
      </c>
    </row>
    <row r="6431">
      <c r="A6431" t="inlineStr">
        <is>
          <t>CLI007416</t>
        </is>
      </c>
      <c r="B6431" t="inlineStr">
        <is>
          <t>Prueba</t>
        </is>
      </c>
      <c r="C6431" t="inlineStr">
        <is>
          <t>Sí</t>
        </is>
      </c>
      <c r="D6431">
        <f>--(C6431="Sí")</f>
        <v/>
      </c>
      <c r="E6431" t="n">
        <v>62</v>
      </c>
      <c r="F6431" t="n">
        <v>2</v>
      </c>
      <c r="G6431" t="n">
        <v>3</v>
      </c>
      <c r="H6431" t="n">
        <v>1</v>
      </c>
      <c r="I6431" t="n">
        <v>1</v>
      </c>
    </row>
    <row r="6432">
      <c r="A6432" t="inlineStr">
        <is>
          <t>CLI007417</t>
        </is>
      </c>
      <c r="B6432" t="inlineStr">
        <is>
          <t>Entrenamiento</t>
        </is>
      </c>
      <c r="C6432" t="inlineStr">
        <is>
          <t>Sí</t>
        </is>
      </c>
      <c r="D6432">
        <f>--(C6432="Sí")</f>
        <v/>
      </c>
      <c r="E6432" t="n">
        <v>58</v>
      </c>
      <c r="F6432" t="n">
        <v>2</v>
      </c>
      <c r="G6432" t="n">
        <v>0</v>
      </c>
      <c r="H6432" t="n">
        <v>1</v>
      </c>
      <c r="I6432" t="n">
        <v>0</v>
      </c>
    </row>
    <row r="6433">
      <c r="A6433" t="inlineStr">
        <is>
          <t>CLI007418</t>
        </is>
      </c>
      <c r="B6433" t="inlineStr">
        <is>
          <t>Entrenamiento</t>
        </is>
      </c>
      <c r="C6433" t="inlineStr">
        <is>
          <t>No</t>
        </is>
      </c>
      <c r="D6433">
        <f>--(C6433="Sí")</f>
        <v/>
      </c>
      <c r="E6433" t="n">
        <v>46</v>
      </c>
      <c r="F6433" t="n">
        <v>1</v>
      </c>
      <c r="G6433" t="n">
        <v>0</v>
      </c>
      <c r="H6433" t="n">
        <v>0</v>
      </c>
      <c r="I6433" t="n">
        <v>0</v>
      </c>
    </row>
    <row r="6434">
      <c r="A6434" t="inlineStr">
        <is>
          <t>CLI007419</t>
        </is>
      </c>
      <c r="B6434" t="inlineStr">
        <is>
          <t>Entrenamiento</t>
        </is>
      </c>
      <c r="C6434" t="inlineStr">
        <is>
          <t>No</t>
        </is>
      </c>
      <c r="D6434">
        <f>--(C6434="Sí")</f>
        <v/>
      </c>
      <c r="E6434" t="n">
        <v>31</v>
      </c>
      <c r="F6434" t="n">
        <v>1</v>
      </c>
      <c r="G6434" t="n">
        <v>1</v>
      </c>
      <c r="H6434" t="n">
        <v>1</v>
      </c>
      <c r="I6434" t="n">
        <v>0</v>
      </c>
    </row>
    <row r="6435">
      <c r="A6435" t="inlineStr">
        <is>
          <t>CLI007420</t>
        </is>
      </c>
      <c r="B6435" t="inlineStr">
        <is>
          <t>Prueba</t>
        </is>
      </c>
      <c r="C6435" t="inlineStr">
        <is>
          <t>No</t>
        </is>
      </c>
      <c r="D6435">
        <f>--(C6435="Sí")</f>
        <v/>
      </c>
      <c r="E6435" t="n">
        <v>34</v>
      </c>
      <c r="F6435" t="n">
        <v>3</v>
      </c>
      <c r="G6435" t="n">
        <v>0</v>
      </c>
      <c r="H6435" t="n">
        <v>0</v>
      </c>
      <c r="I6435" t="n">
        <v>0</v>
      </c>
    </row>
    <row r="6436">
      <c r="A6436" t="inlineStr">
        <is>
          <t>CLI007421</t>
        </is>
      </c>
      <c r="B6436" t="inlineStr">
        <is>
          <t>Entrenamiento</t>
        </is>
      </c>
      <c r="C6436" t="inlineStr">
        <is>
          <t>No</t>
        </is>
      </c>
      <c r="D6436">
        <f>--(C6436="Sí")</f>
        <v/>
      </c>
      <c r="E6436" t="n">
        <v>49</v>
      </c>
      <c r="F6436" t="n">
        <v>4</v>
      </c>
      <c r="G6436" t="n">
        <v>1</v>
      </c>
      <c r="H6436" t="n">
        <v>1</v>
      </c>
      <c r="I6436" t="n">
        <v>0</v>
      </c>
    </row>
    <row r="6437">
      <c r="A6437" t="inlineStr">
        <is>
          <t>CLI007423</t>
        </is>
      </c>
      <c r="B6437" t="inlineStr">
        <is>
          <t>Entrenamiento</t>
        </is>
      </c>
      <c r="C6437" t="inlineStr">
        <is>
          <t>Sí</t>
        </is>
      </c>
      <c r="D6437">
        <f>--(C6437="Sí")</f>
        <v/>
      </c>
      <c r="E6437" t="n">
        <v>31</v>
      </c>
      <c r="F6437" t="n">
        <v>1</v>
      </c>
      <c r="G6437" t="n">
        <v>0</v>
      </c>
      <c r="H6437" t="n">
        <v>1</v>
      </c>
      <c r="I6437" t="n">
        <v>0</v>
      </c>
    </row>
    <row r="6438">
      <c r="A6438" t="inlineStr">
        <is>
          <t>CLI007424</t>
        </is>
      </c>
      <c r="B6438" t="inlineStr">
        <is>
          <t>Prueba</t>
        </is>
      </c>
      <c r="C6438" t="inlineStr">
        <is>
          <t>Sí</t>
        </is>
      </c>
      <c r="D6438">
        <f>--(C6438="Sí")</f>
        <v/>
      </c>
      <c r="E6438" t="n">
        <v>30</v>
      </c>
      <c r="F6438" t="n">
        <v>1</v>
      </c>
      <c r="G6438" t="n">
        <v>1</v>
      </c>
      <c r="H6438" t="n">
        <v>1</v>
      </c>
      <c r="I6438" t="n">
        <v>1</v>
      </c>
    </row>
    <row r="6439">
      <c r="A6439" t="inlineStr">
        <is>
          <t>CLI007425</t>
        </is>
      </c>
      <c r="B6439" t="inlineStr">
        <is>
          <t>Entrenamiento</t>
        </is>
      </c>
      <c r="C6439" t="inlineStr">
        <is>
          <t>No</t>
        </is>
      </c>
      <c r="D6439">
        <f>--(C6439="Sí")</f>
        <v/>
      </c>
      <c r="E6439" t="n">
        <v>45</v>
      </c>
      <c r="F6439" t="n">
        <v>1</v>
      </c>
      <c r="G6439" t="n">
        <v>1</v>
      </c>
      <c r="H6439" t="n">
        <v>1</v>
      </c>
      <c r="I6439" t="n">
        <v>0</v>
      </c>
    </row>
    <row r="6440">
      <c r="A6440" t="inlineStr">
        <is>
          <t>CLI007426</t>
        </is>
      </c>
      <c r="B6440" t="inlineStr">
        <is>
          <t>Entrenamiento</t>
        </is>
      </c>
      <c r="C6440" t="inlineStr">
        <is>
          <t>No</t>
        </is>
      </c>
      <c r="D6440">
        <f>--(C6440="Sí")</f>
        <v/>
      </c>
      <c r="E6440" t="n">
        <v>28</v>
      </c>
      <c r="F6440" t="n">
        <v>2</v>
      </c>
      <c r="G6440" t="n">
        <v>0</v>
      </c>
      <c r="H6440" t="n">
        <v>0</v>
      </c>
      <c r="I6440" t="n">
        <v>0</v>
      </c>
    </row>
    <row r="6441">
      <c r="A6441" t="inlineStr">
        <is>
          <t>CLI007427</t>
        </is>
      </c>
      <c r="B6441" t="inlineStr">
        <is>
          <t>Entrenamiento</t>
        </is>
      </c>
      <c r="C6441" t="inlineStr">
        <is>
          <t>No</t>
        </is>
      </c>
      <c r="D6441">
        <f>--(C6441="Sí")</f>
        <v/>
      </c>
      <c r="E6441" t="n">
        <v>38</v>
      </c>
      <c r="F6441" t="n">
        <v>1</v>
      </c>
      <c r="G6441" t="n">
        <v>0</v>
      </c>
      <c r="H6441" t="n">
        <v>1</v>
      </c>
      <c r="I6441" t="n">
        <v>0</v>
      </c>
    </row>
    <row r="6442">
      <c r="A6442" t="inlineStr">
        <is>
          <t>CLI007428</t>
        </is>
      </c>
      <c r="B6442" t="inlineStr">
        <is>
          <t>Prueba</t>
        </is>
      </c>
      <c r="C6442" t="inlineStr">
        <is>
          <t>No</t>
        </is>
      </c>
      <c r="D6442">
        <f>--(C6442="Sí")</f>
        <v/>
      </c>
      <c r="E6442" t="n">
        <v>33</v>
      </c>
      <c r="F6442" t="n">
        <v>4</v>
      </c>
      <c r="G6442" t="n">
        <v>0</v>
      </c>
      <c r="H6442" t="n">
        <v>1</v>
      </c>
      <c r="I6442" t="n">
        <v>0</v>
      </c>
    </row>
    <row r="6443">
      <c r="A6443" t="inlineStr">
        <is>
          <t>CLI007429</t>
        </is>
      </c>
      <c r="B6443" t="inlineStr">
        <is>
          <t>Entrenamiento</t>
        </is>
      </c>
      <c r="C6443" t="inlineStr">
        <is>
          <t>Sí</t>
        </is>
      </c>
      <c r="D6443">
        <f>--(C6443="Sí")</f>
        <v/>
      </c>
      <c r="E6443" t="n">
        <v>70</v>
      </c>
      <c r="F6443" t="n">
        <v>1</v>
      </c>
      <c r="G6443" t="n">
        <v>0</v>
      </c>
      <c r="H6443" t="n">
        <v>1</v>
      </c>
      <c r="I6443" t="n">
        <v>0</v>
      </c>
    </row>
    <row r="6444">
      <c r="A6444" t="inlineStr">
        <is>
          <t>CLI007430</t>
        </is>
      </c>
      <c r="B6444" t="inlineStr">
        <is>
          <t>Entrenamiento</t>
        </is>
      </c>
      <c r="C6444" t="inlineStr">
        <is>
          <t>No</t>
        </is>
      </c>
      <c r="D6444">
        <f>--(C6444="Sí")</f>
        <v/>
      </c>
      <c r="E6444" t="n">
        <v>44</v>
      </c>
      <c r="F6444" t="n">
        <v>2</v>
      </c>
      <c r="G6444" t="n">
        <v>0</v>
      </c>
      <c r="H6444" t="n">
        <v>1</v>
      </c>
      <c r="I6444" t="n">
        <v>0</v>
      </c>
    </row>
    <row r="6445">
      <c r="A6445" t="inlineStr">
        <is>
          <t>CLI007431</t>
        </is>
      </c>
      <c r="B6445" t="inlineStr">
        <is>
          <t>Entrenamiento</t>
        </is>
      </c>
      <c r="C6445" t="inlineStr">
        <is>
          <t>No</t>
        </is>
      </c>
      <c r="D6445">
        <f>--(C6445="Sí")</f>
        <v/>
      </c>
      <c r="E6445" t="n">
        <v>33</v>
      </c>
      <c r="F6445" t="n">
        <v>4</v>
      </c>
      <c r="G6445" t="n">
        <v>1</v>
      </c>
      <c r="H6445" t="n">
        <v>1</v>
      </c>
      <c r="I6445" t="n">
        <v>0</v>
      </c>
    </row>
    <row r="6446">
      <c r="A6446" t="inlineStr">
        <is>
          <t>CLI007432</t>
        </is>
      </c>
      <c r="B6446" t="inlineStr">
        <is>
          <t>Prueba</t>
        </is>
      </c>
      <c r="C6446" t="inlineStr">
        <is>
          <t>No</t>
        </is>
      </c>
      <c r="D6446">
        <f>--(C6446="Sí")</f>
        <v/>
      </c>
      <c r="E6446" t="n">
        <v>60</v>
      </c>
      <c r="F6446" t="n">
        <v>8</v>
      </c>
      <c r="G6446" t="n">
        <v>0</v>
      </c>
      <c r="H6446" t="n">
        <v>1</v>
      </c>
      <c r="I6446" t="n">
        <v>0</v>
      </c>
    </row>
    <row r="6447">
      <c r="A6447" t="inlineStr">
        <is>
          <t>CLI007433</t>
        </is>
      </c>
      <c r="B6447" t="inlineStr">
        <is>
          <t>Entrenamiento</t>
        </is>
      </c>
      <c r="C6447" t="inlineStr">
        <is>
          <t>No</t>
        </is>
      </c>
      <c r="D6447">
        <f>--(C6447="Sí")</f>
        <v/>
      </c>
      <c r="E6447" t="n">
        <v>46</v>
      </c>
      <c r="F6447" t="n">
        <v>2</v>
      </c>
      <c r="G6447" t="n">
        <v>1</v>
      </c>
      <c r="H6447" t="n">
        <v>1</v>
      </c>
      <c r="I6447" t="n">
        <v>0</v>
      </c>
    </row>
    <row r="6448">
      <c r="A6448" t="inlineStr">
        <is>
          <t>CLI007434</t>
        </is>
      </c>
      <c r="B6448" t="inlineStr">
        <is>
          <t>Entrenamiento</t>
        </is>
      </c>
      <c r="C6448" t="inlineStr">
        <is>
          <t>No</t>
        </is>
      </c>
      <c r="D6448">
        <f>--(C6448="Sí")</f>
        <v/>
      </c>
      <c r="E6448" t="n">
        <v>39</v>
      </c>
      <c r="F6448" t="n">
        <v>1</v>
      </c>
      <c r="G6448" t="n">
        <v>0</v>
      </c>
      <c r="H6448" t="n">
        <v>1</v>
      </c>
      <c r="I6448" t="n">
        <v>0</v>
      </c>
    </row>
    <row r="6449">
      <c r="A6449" t="inlineStr">
        <is>
          <t>CLI007435</t>
        </is>
      </c>
      <c r="B6449" t="inlineStr">
        <is>
          <t>Entrenamiento</t>
        </is>
      </c>
      <c r="C6449" t="inlineStr">
        <is>
          <t>No</t>
        </is>
      </c>
      <c r="D6449">
        <f>--(C6449="Sí")</f>
        <v/>
      </c>
      <c r="E6449" t="n">
        <v>60</v>
      </c>
      <c r="F6449" t="n">
        <v>3</v>
      </c>
      <c r="G6449" t="n">
        <v>0</v>
      </c>
      <c r="H6449" t="n">
        <v>1</v>
      </c>
      <c r="I6449" t="n">
        <v>0</v>
      </c>
    </row>
    <row r="6450">
      <c r="A6450" t="inlineStr">
        <is>
          <t>CLI007436</t>
        </is>
      </c>
      <c r="B6450" t="inlineStr">
        <is>
          <t>Prueba</t>
        </is>
      </c>
      <c r="C6450" t="inlineStr">
        <is>
          <t>No</t>
        </is>
      </c>
      <c r="D6450">
        <f>--(C6450="Sí")</f>
        <v/>
      </c>
      <c r="E6450" t="n">
        <v>38</v>
      </c>
      <c r="F6450" t="n">
        <v>9</v>
      </c>
      <c r="G6450" t="n">
        <v>0</v>
      </c>
      <c r="H6450" t="n">
        <v>1</v>
      </c>
      <c r="I6450" t="n">
        <v>0</v>
      </c>
    </row>
    <row r="6451">
      <c r="A6451" t="inlineStr">
        <is>
          <t>CLI007437</t>
        </is>
      </c>
      <c r="B6451" t="inlineStr">
        <is>
          <t>Entrenamiento</t>
        </is>
      </c>
      <c r="C6451" t="inlineStr">
        <is>
          <t>No</t>
        </is>
      </c>
      <c r="D6451">
        <f>--(C6451="Sí")</f>
        <v/>
      </c>
      <c r="E6451" t="n">
        <v>54</v>
      </c>
      <c r="F6451" t="n">
        <v>1</v>
      </c>
      <c r="G6451" t="n">
        <v>0</v>
      </c>
      <c r="H6451" t="n">
        <v>1</v>
      </c>
      <c r="I6451" t="n">
        <v>0</v>
      </c>
    </row>
    <row r="6452">
      <c r="A6452" t="inlineStr">
        <is>
          <t>CLI007438</t>
        </is>
      </c>
      <c r="B6452" t="inlineStr">
        <is>
          <t>Entrenamiento</t>
        </is>
      </c>
      <c r="C6452" t="inlineStr">
        <is>
          <t>No</t>
        </is>
      </c>
      <c r="D6452">
        <f>--(C6452="Sí")</f>
        <v/>
      </c>
      <c r="E6452" t="n">
        <v>23</v>
      </c>
      <c r="F6452" t="n">
        <v>1</v>
      </c>
      <c r="G6452" t="n">
        <v>1</v>
      </c>
      <c r="H6452" t="n">
        <v>1</v>
      </c>
      <c r="I6452" t="n">
        <v>0</v>
      </c>
    </row>
    <row r="6453">
      <c r="A6453" t="inlineStr">
        <is>
          <t>CLI007439</t>
        </is>
      </c>
      <c r="B6453" t="inlineStr">
        <is>
          <t>Entrenamiento</t>
        </is>
      </c>
      <c r="C6453" t="inlineStr">
        <is>
          <t>Sí</t>
        </is>
      </c>
      <c r="D6453">
        <f>--(C6453="Sí")</f>
        <v/>
      </c>
      <c r="E6453" t="n">
        <v>33</v>
      </c>
      <c r="F6453" t="n">
        <v>2</v>
      </c>
      <c r="G6453" t="n">
        <v>0</v>
      </c>
      <c r="H6453" t="n">
        <v>1</v>
      </c>
      <c r="I6453" t="n">
        <v>0</v>
      </c>
    </row>
    <row r="6454">
      <c r="A6454" t="inlineStr">
        <is>
          <t>CLI007440</t>
        </is>
      </c>
      <c r="B6454" t="inlineStr">
        <is>
          <t>Prueba</t>
        </is>
      </c>
      <c r="C6454" t="inlineStr">
        <is>
          <t>No</t>
        </is>
      </c>
      <c r="D6454">
        <f>--(C6454="Sí")</f>
        <v/>
      </c>
      <c r="E6454" t="n">
        <v>46</v>
      </c>
      <c r="F6454" t="n">
        <v>3</v>
      </c>
      <c r="G6454" t="n">
        <v>1</v>
      </c>
      <c r="H6454" t="n">
        <v>0</v>
      </c>
      <c r="I6454" t="n">
        <v>0</v>
      </c>
    </row>
    <row r="6455">
      <c r="A6455" t="inlineStr">
        <is>
          <t>CLI007441</t>
        </is>
      </c>
      <c r="B6455" t="inlineStr">
        <is>
          <t>Entrenamiento</t>
        </is>
      </c>
      <c r="C6455" t="inlineStr">
        <is>
          <t>No</t>
        </is>
      </c>
      <c r="D6455">
        <f>--(C6455="Sí")</f>
        <v/>
      </c>
      <c r="E6455" t="n">
        <v>33</v>
      </c>
      <c r="F6455" t="n">
        <v>1</v>
      </c>
      <c r="G6455" t="n">
        <v>0</v>
      </c>
      <c r="H6455" t="n">
        <v>1</v>
      </c>
      <c r="I6455" t="n">
        <v>0</v>
      </c>
    </row>
    <row r="6456">
      <c r="A6456" t="inlineStr">
        <is>
          <t>CLI007442</t>
        </is>
      </c>
      <c r="B6456" t="inlineStr">
        <is>
          <t>Entrenamiento</t>
        </is>
      </c>
      <c r="C6456" t="inlineStr">
        <is>
          <t>No</t>
        </is>
      </c>
      <c r="D6456">
        <f>--(C6456="Sí")</f>
        <v/>
      </c>
      <c r="E6456" t="n">
        <v>34</v>
      </c>
      <c r="F6456" t="n">
        <v>3</v>
      </c>
      <c r="G6456" t="n">
        <v>0</v>
      </c>
      <c r="H6456" t="n">
        <v>1</v>
      </c>
      <c r="I6456" t="n">
        <v>0</v>
      </c>
    </row>
    <row r="6457">
      <c r="A6457" t="inlineStr">
        <is>
          <t>CLI007443</t>
        </is>
      </c>
      <c r="B6457" t="inlineStr">
        <is>
          <t>Entrenamiento</t>
        </is>
      </c>
      <c r="C6457" t="inlineStr">
        <is>
          <t>Sí</t>
        </is>
      </c>
      <c r="D6457">
        <f>--(C6457="Sí")</f>
        <v/>
      </c>
      <c r="E6457" t="n">
        <v>19</v>
      </c>
      <c r="F6457" t="n">
        <v>3</v>
      </c>
      <c r="G6457" t="n">
        <v>0</v>
      </c>
      <c r="H6457" t="n">
        <v>1</v>
      </c>
      <c r="I6457" t="n">
        <v>0</v>
      </c>
    </row>
    <row r="6458">
      <c r="A6458" t="inlineStr">
        <is>
          <t>CLI007446</t>
        </is>
      </c>
      <c r="B6458" t="inlineStr">
        <is>
          <t>Entrenamiento</t>
        </is>
      </c>
      <c r="C6458" t="inlineStr">
        <is>
          <t>No</t>
        </is>
      </c>
      <c r="D6458">
        <f>--(C6458="Sí")</f>
        <v/>
      </c>
      <c r="E6458" t="n">
        <v>57</v>
      </c>
      <c r="F6458" t="n">
        <v>1</v>
      </c>
      <c r="G6458" t="n">
        <v>0</v>
      </c>
      <c r="H6458" t="n">
        <v>1</v>
      </c>
      <c r="I6458" t="n">
        <v>0</v>
      </c>
    </row>
    <row r="6459">
      <c r="A6459" t="inlineStr">
        <is>
          <t>CLI007447</t>
        </is>
      </c>
      <c r="B6459" t="inlineStr">
        <is>
          <t>Entrenamiento</t>
        </is>
      </c>
      <c r="C6459" t="inlineStr">
        <is>
          <t>No</t>
        </is>
      </c>
      <c r="D6459">
        <f>--(C6459="Sí")</f>
        <v/>
      </c>
      <c r="E6459" t="n">
        <v>35</v>
      </c>
      <c r="F6459" t="n">
        <v>1</v>
      </c>
      <c r="G6459" t="n">
        <v>1</v>
      </c>
      <c r="H6459" t="n">
        <v>1</v>
      </c>
      <c r="I6459" t="n">
        <v>0</v>
      </c>
    </row>
    <row r="6460">
      <c r="A6460" t="inlineStr">
        <is>
          <t>CLI007448</t>
        </is>
      </c>
      <c r="B6460" t="inlineStr">
        <is>
          <t>Prueba</t>
        </is>
      </c>
      <c r="C6460" t="inlineStr">
        <is>
          <t>No</t>
        </is>
      </c>
      <c r="D6460">
        <f>--(C6460="Sí")</f>
        <v/>
      </c>
      <c r="E6460" t="n">
        <v>40</v>
      </c>
      <c r="F6460" t="n">
        <v>1</v>
      </c>
      <c r="G6460" t="n">
        <v>0</v>
      </c>
      <c r="H6460" t="n">
        <v>1</v>
      </c>
      <c r="I6460" t="n">
        <v>0</v>
      </c>
    </row>
    <row r="6461">
      <c r="A6461" t="inlineStr">
        <is>
          <t>CLI007449</t>
        </is>
      </c>
      <c r="B6461" t="inlineStr">
        <is>
          <t>Entrenamiento</t>
        </is>
      </c>
      <c r="C6461" t="inlineStr">
        <is>
          <t>No</t>
        </is>
      </c>
      <c r="D6461">
        <f>--(C6461="Sí")</f>
        <v/>
      </c>
      <c r="E6461" t="n">
        <v>33</v>
      </c>
      <c r="F6461" t="n">
        <v>7</v>
      </c>
      <c r="G6461" t="n">
        <v>0</v>
      </c>
      <c r="H6461" t="n">
        <v>1</v>
      </c>
      <c r="I6461" t="n">
        <v>0</v>
      </c>
    </row>
    <row r="6462">
      <c r="A6462" t="inlineStr">
        <is>
          <t>CLI007450</t>
        </is>
      </c>
      <c r="B6462" t="inlineStr">
        <is>
          <t>Entrenamiento</t>
        </is>
      </c>
      <c r="C6462" t="inlineStr">
        <is>
          <t>No</t>
        </is>
      </c>
      <c r="D6462">
        <f>--(C6462="Sí")</f>
        <v/>
      </c>
      <c r="E6462" t="n">
        <v>24</v>
      </c>
      <c r="F6462" t="n">
        <v>2</v>
      </c>
      <c r="G6462" t="n">
        <v>1</v>
      </c>
      <c r="H6462" t="n">
        <v>1</v>
      </c>
      <c r="I6462" t="n">
        <v>1</v>
      </c>
    </row>
    <row r="6463">
      <c r="A6463" t="inlineStr">
        <is>
          <t>CLI007451</t>
        </is>
      </c>
      <c r="B6463" t="inlineStr">
        <is>
          <t>Entrenamiento</t>
        </is>
      </c>
      <c r="C6463" t="inlineStr">
        <is>
          <t>No</t>
        </is>
      </c>
      <c r="D6463">
        <f>--(C6463="Sí")</f>
        <v/>
      </c>
      <c r="E6463" t="n">
        <v>30</v>
      </c>
      <c r="F6463" t="n">
        <v>1</v>
      </c>
      <c r="G6463" t="n">
        <v>1</v>
      </c>
      <c r="H6463" t="n">
        <v>1</v>
      </c>
      <c r="I6463" t="n">
        <v>0</v>
      </c>
    </row>
    <row r="6464">
      <c r="A6464" t="inlineStr">
        <is>
          <t>CLI007452</t>
        </is>
      </c>
      <c r="B6464" t="inlineStr">
        <is>
          <t>Prueba</t>
        </is>
      </c>
      <c r="C6464" t="inlineStr">
        <is>
          <t>No</t>
        </is>
      </c>
      <c r="D6464">
        <f>--(C6464="Sí")</f>
        <v/>
      </c>
      <c r="E6464" t="n">
        <v>35</v>
      </c>
      <c r="F6464" t="n">
        <v>3</v>
      </c>
      <c r="G6464" t="n">
        <v>0</v>
      </c>
      <c r="H6464" t="n">
        <v>1</v>
      </c>
      <c r="I6464" t="n">
        <v>0</v>
      </c>
    </row>
    <row r="6465">
      <c r="A6465" t="inlineStr">
        <is>
          <t>CLI007453</t>
        </is>
      </c>
      <c r="B6465" t="inlineStr">
        <is>
          <t>Entrenamiento</t>
        </is>
      </c>
      <c r="C6465" t="inlineStr">
        <is>
          <t>No</t>
        </is>
      </c>
      <c r="D6465">
        <f>--(C6465="Sí")</f>
        <v/>
      </c>
      <c r="E6465" t="n">
        <v>40</v>
      </c>
      <c r="F6465" t="n">
        <v>2</v>
      </c>
      <c r="G6465" t="n">
        <v>0</v>
      </c>
      <c r="H6465" t="n">
        <v>1</v>
      </c>
      <c r="I6465" t="n">
        <v>0</v>
      </c>
    </row>
    <row r="6466">
      <c r="A6466" t="inlineStr">
        <is>
          <t>CLI007454</t>
        </is>
      </c>
      <c r="B6466" t="inlineStr">
        <is>
          <t>Entrenamiento</t>
        </is>
      </c>
      <c r="C6466" t="inlineStr">
        <is>
          <t>No</t>
        </is>
      </c>
      <c r="D6466">
        <f>--(C6466="Sí")</f>
        <v/>
      </c>
      <c r="E6466" t="n">
        <v>36</v>
      </c>
      <c r="F6466" t="n">
        <v>2</v>
      </c>
      <c r="G6466" t="n">
        <v>0</v>
      </c>
      <c r="H6466" t="n">
        <v>0</v>
      </c>
      <c r="I6466" t="n">
        <v>0</v>
      </c>
    </row>
    <row r="6467">
      <c r="A6467" t="inlineStr">
        <is>
          <t>CLI007455</t>
        </is>
      </c>
      <c r="B6467" t="inlineStr">
        <is>
          <t>Entrenamiento</t>
        </is>
      </c>
      <c r="C6467" t="inlineStr">
        <is>
          <t>No</t>
        </is>
      </c>
      <c r="D6467">
        <f>--(C6467="Sí")</f>
        <v/>
      </c>
      <c r="E6467" t="n">
        <v>30</v>
      </c>
      <c r="F6467" t="n">
        <v>1</v>
      </c>
      <c r="G6467" t="n">
        <v>0</v>
      </c>
      <c r="H6467" t="n">
        <v>0</v>
      </c>
      <c r="I6467" t="n">
        <v>0</v>
      </c>
    </row>
    <row r="6468">
      <c r="A6468" t="inlineStr">
        <is>
          <t>CLI007456</t>
        </is>
      </c>
      <c r="B6468" t="inlineStr">
        <is>
          <t>Prueba</t>
        </is>
      </c>
      <c r="C6468" t="inlineStr">
        <is>
          <t>No</t>
        </is>
      </c>
      <c r="D6468">
        <f>--(C6468="Sí")</f>
        <v/>
      </c>
      <c r="E6468" t="n">
        <v>58</v>
      </c>
      <c r="F6468" t="n">
        <v>3</v>
      </c>
      <c r="G6468" t="n">
        <v>0</v>
      </c>
      <c r="H6468" t="n">
        <v>0</v>
      </c>
      <c r="I6468" t="n">
        <v>0</v>
      </c>
    </row>
    <row r="6469">
      <c r="A6469" t="inlineStr">
        <is>
          <t>CLI007457</t>
        </is>
      </c>
      <c r="B6469" t="inlineStr">
        <is>
          <t>Entrenamiento</t>
        </is>
      </c>
      <c r="C6469" t="inlineStr">
        <is>
          <t>No</t>
        </is>
      </c>
      <c r="D6469">
        <f>--(C6469="Sí")</f>
        <v/>
      </c>
      <c r="E6469" t="n">
        <v>36</v>
      </c>
      <c r="F6469" t="n">
        <v>11</v>
      </c>
      <c r="G6469" t="n">
        <v>0</v>
      </c>
      <c r="H6469" t="n">
        <v>1</v>
      </c>
      <c r="I6469" t="n">
        <v>0</v>
      </c>
    </row>
    <row r="6470">
      <c r="A6470" t="inlineStr">
        <is>
          <t>CLI007458</t>
        </is>
      </c>
      <c r="B6470" t="inlineStr">
        <is>
          <t>Entrenamiento</t>
        </is>
      </c>
      <c r="C6470" t="inlineStr">
        <is>
          <t>No</t>
        </is>
      </c>
      <c r="D6470">
        <f>--(C6470="Sí")</f>
        <v/>
      </c>
      <c r="E6470" t="n">
        <v>28</v>
      </c>
      <c r="F6470" t="n">
        <v>3</v>
      </c>
      <c r="G6470" t="n">
        <v>0</v>
      </c>
      <c r="H6470" t="n">
        <v>0</v>
      </c>
      <c r="I6470" t="n">
        <v>0</v>
      </c>
    </row>
    <row r="6471">
      <c r="A6471" t="inlineStr">
        <is>
          <t>CLI007459</t>
        </is>
      </c>
      <c r="B6471" t="inlineStr">
        <is>
          <t>Entrenamiento</t>
        </is>
      </c>
      <c r="C6471" t="inlineStr">
        <is>
          <t>No</t>
        </is>
      </c>
      <c r="D6471">
        <f>--(C6471="Sí")</f>
        <v/>
      </c>
      <c r="E6471" t="n">
        <v>36</v>
      </c>
      <c r="F6471" t="n">
        <v>1</v>
      </c>
      <c r="G6471" t="n">
        <v>0</v>
      </c>
      <c r="H6471" t="n">
        <v>1</v>
      </c>
      <c r="I6471" t="n">
        <v>0</v>
      </c>
    </row>
    <row r="6472">
      <c r="A6472" t="inlineStr">
        <is>
          <t>CLI007460</t>
        </is>
      </c>
      <c r="B6472" t="inlineStr">
        <is>
          <t>Prueba</t>
        </is>
      </c>
      <c r="C6472" t="inlineStr">
        <is>
          <t>No</t>
        </is>
      </c>
      <c r="D6472">
        <f>--(C6472="Sí")</f>
        <v/>
      </c>
      <c r="E6472" t="n">
        <v>38</v>
      </c>
      <c r="F6472" t="n">
        <v>1</v>
      </c>
      <c r="G6472" t="n">
        <v>0</v>
      </c>
      <c r="H6472" t="n">
        <v>1</v>
      </c>
      <c r="I6472" t="n">
        <v>0</v>
      </c>
    </row>
    <row r="6473">
      <c r="A6473" t="inlineStr">
        <is>
          <t>CLI007461</t>
        </is>
      </c>
      <c r="B6473" t="inlineStr">
        <is>
          <t>Entrenamiento</t>
        </is>
      </c>
      <c r="C6473" t="inlineStr">
        <is>
          <t>No</t>
        </is>
      </c>
      <c r="D6473">
        <f>--(C6473="Sí")</f>
        <v/>
      </c>
      <c r="E6473" t="n">
        <v>53</v>
      </c>
      <c r="F6473" t="n">
        <v>6</v>
      </c>
      <c r="G6473" t="n">
        <v>0</v>
      </c>
      <c r="H6473" t="n">
        <v>0</v>
      </c>
      <c r="I6473" t="n">
        <v>0</v>
      </c>
    </row>
    <row r="6474">
      <c r="A6474" t="inlineStr">
        <is>
          <t>CLI007462</t>
        </is>
      </c>
      <c r="B6474" t="inlineStr">
        <is>
          <t>Entrenamiento</t>
        </is>
      </c>
      <c r="C6474" t="inlineStr">
        <is>
          <t>No</t>
        </is>
      </c>
      <c r="D6474">
        <f>--(C6474="Sí")</f>
        <v/>
      </c>
      <c r="E6474" t="n">
        <v>29</v>
      </c>
      <c r="F6474" t="n">
        <v>5</v>
      </c>
      <c r="G6474" t="n">
        <v>0</v>
      </c>
      <c r="H6474" t="n">
        <v>1</v>
      </c>
      <c r="I6474" t="n">
        <v>0</v>
      </c>
    </row>
    <row r="6475">
      <c r="A6475" t="inlineStr">
        <is>
          <t>CLI007463</t>
        </is>
      </c>
      <c r="B6475" t="inlineStr">
        <is>
          <t>Entrenamiento</t>
        </is>
      </c>
      <c r="C6475" t="inlineStr">
        <is>
          <t>Sí</t>
        </is>
      </c>
      <c r="D6475">
        <f>--(C6475="Sí")</f>
        <v/>
      </c>
      <c r="E6475" t="n">
        <v>68</v>
      </c>
      <c r="F6475" t="n">
        <v>2</v>
      </c>
      <c r="G6475" t="n">
        <v>0</v>
      </c>
      <c r="H6475" t="n">
        <v>1</v>
      </c>
      <c r="I6475" t="n">
        <v>0</v>
      </c>
    </row>
    <row r="6476">
      <c r="A6476" t="inlineStr">
        <is>
          <t>CLI007464</t>
        </is>
      </c>
      <c r="B6476" t="inlineStr">
        <is>
          <t>Prueba</t>
        </is>
      </c>
      <c r="C6476" t="inlineStr">
        <is>
          <t>No</t>
        </is>
      </c>
      <c r="D6476">
        <f>--(C6476="Sí")</f>
        <v/>
      </c>
      <c r="E6476" t="n">
        <v>39</v>
      </c>
      <c r="F6476" t="n">
        <v>5</v>
      </c>
      <c r="G6476" t="n">
        <v>0</v>
      </c>
      <c r="H6476" t="n">
        <v>0</v>
      </c>
      <c r="I6476" t="n">
        <v>0</v>
      </c>
    </row>
    <row r="6477">
      <c r="A6477" t="inlineStr">
        <is>
          <t>CLI007465</t>
        </is>
      </c>
      <c r="B6477" t="inlineStr">
        <is>
          <t>Entrenamiento</t>
        </is>
      </c>
      <c r="C6477" t="inlineStr">
        <is>
          <t>No</t>
        </is>
      </c>
      <c r="D6477">
        <f>--(C6477="Sí")</f>
        <v/>
      </c>
      <c r="E6477" t="n">
        <v>39</v>
      </c>
      <c r="F6477" t="n">
        <v>2</v>
      </c>
      <c r="G6477" t="n">
        <v>0</v>
      </c>
      <c r="H6477" t="n">
        <v>1</v>
      </c>
      <c r="I6477" t="n">
        <v>0</v>
      </c>
    </row>
    <row r="6478">
      <c r="A6478" t="inlineStr">
        <is>
          <t>CLI007466</t>
        </is>
      </c>
      <c r="B6478" t="inlineStr">
        <is>
          <t>Entrenamiento</t>
        </is>
      </c>
      <c r="C6478" t="inlineStr">
        <is>
          <t>No</t>
        </is>
      </c>
      <c r="D6478">
        <f>--(C6478="Sí")</f>
        <v/>
      </c>
      <c r="E6478" t="n">
        <v>71</v>
      </c>
      <c r="F6478" t="n">
        <v>1</v>
      </c>
      <c r="G6478" t="n">
        <v>0</v>
      </c>
      <c r="H6478" t="n">
        <v>0</v>
      </c>
      <c r="I6478" t="n">
        <v>0</v>
      </c>
    </row>
    <row r="6479">
      <c r="A6479" t="inlineStr">
        <is>
          <t>CLI007467</t>
        </is>
      </c>
      <c r="B6479" t="inlineStr">
        <is>
          <t>Entrenamiento</t>
        </is>
      </c>
      <c r="C6479" t="inlineStr">
        <is>
          <t>Sí</t>
        </is>
      </c>
      <c r="D6479">
        <f>--(C6479="Sí")</f>
        <v/>
      </c>
      <c r="E6479" t="n">
        <v>59</v>
      </c>
      <c r="F6479" t="n">
        <v>1</v>
      </c>
      <c r="G6479" t="n">
        <v>0</v>
      </c>
      <c r="H6479" t="n">
        <v>0</v>
      </c>
      <c r="I6479" t="n">
        <v>0</v>
      </c>
    </row>
    <row r="6480">
      <c r="A6480" t="inlineStr">
        <is>
          <t>CLI007468</t>
        </is>
      </c>
      <c r="B6480" t="inlineStr">
        <is>
          <t>Prueba</t>
        </is>
      </c>
      <c r="C6480" t="inlineStr">
        <is>
          <t>No</t>
        </is>
      </c>
      <c r="D6480">
        <f>--(C6480="Sí")</f>
        <v/>
      </c>
      <c r="E6480" t="n">
        <v>51</v>
      </c>
      <c r="F6480" t="n">
        <v>1</v>
      </c>
      <c r="G6480" t="n">
        <v>0</v>
      </c>
      <c r="H6480" t="n">
        <v>0</v>
      </c>
      <c r="I6480" t="n">
        <v>0</v>
      </c>
    </row>
    <row r="6481">
      <c r="A6481" t="inlineStr">
        <is>
          <t>CLI007470</t>
        </is>
      </c>
      <c r="B6481" t="inlineStr">
        <is>
          <t>Entrenamiento</t>
        </is>
      </c>
      <c r="C6481" t="inlineStr">
        <is>
          <t>No</t>
        </is>
      </c>
      <c r="D6481">
        <f>--(C6481="Sí")</f>
        <v/>
      </c>
      <c r="E6481" t="n">
        <v>38</v>
      </c>
      <c r="F6481" t="n">
        <v>1</v>
      </c>
      <c r="G6481" t="n">
        <v>0</v>
      </c>
      <c r="H6481" t="n">
        <v>0</v>
      </c>
      <c r="I6481" t="n">
        <v>0</v>
      </c>
    </row>
    <row r="6482">
      <c r="A6482" t="inlineStr">
        <is>
          <t>CLI007471</t>
        </is>
      </c>
      <c r="B6482" t="inlineStr">
        <is>
          <t>Entrenamiento</t>
        </is>
      </c>
      <c r="C6482" t="inlineStr">
        <is>
          <t>No</t>
        </is>
      </c>
      <c r="D6482">
        <f>--(C6482="Sí")</f>
        <v/>
      </c>
      <c r="E6482" t="n">
        <v>51</v>
      </c>
      <c r="F6482" t="n">
        <v>1</v>
      </c>
      <c r="G6482" t="n">
        <v>0</v>
      </c>
      <c r="H6482" t="n">
        <v>0</v>
      </c>
      <c r="I6482" t="n">
        <v>0</v>
      </c>
    </row>
    <row r="6483">
      <c r="A6483" t="inlineStr">
        <is>
          <t>CLI007473</t>
        </is>
      </c>
      <c r="B6483" t="inlineStr">
        <is>
          <t>Entrenamiento</t>
        </is>
      </c>
      <c r="C6483" t="inlineStr">
        <is>
          <t>No</t>
        </is>
      </c>
      <c r="D6483">
        <f>--(C6483="Sí")</f>
        <v/>
      </c>
      <c r="E6483" t="n">
        <v>57</v>
      </c>
      <c r="F6483" t="n">
        <v>1</v>
      </c>
      <c r="G6483" t="n">
        <v>0</v>
      </c>
      <c r="H6483" t="n">
        <v>1</v>
      </c>
      <c r="I6483" t="n">
        <v>0</v>
      </c>
    </row>
    <row r="6484">
      <c r="A6484" t="inlineStr">
        <is>
          <t>CLI007474</t>
        </is>
      </c>
      <c r="B6484" t="inlineStr">
        <is>
          <t>Entrenamiento</t>
        </is>
      </c>
      <c r="C6484" t="inlineStr">
        <is>
          <t>No</t>
        </is>
      </c>
      <c r="D6484">
        <f>--(C6484="Sí")</f>
        <v/>
      </c>
      <c r="E6484" t="n">
        <v>41</v>
      </c>
      <c r="F6484" t="n">
        <v>1</v>
      </c>
      <c r="G6484" t="n">
        <v>0</v>
      </c>
      <c r="H6484" t="n">
        <v>1</v>
      </c>
      <c r="I6484" t="n">
        <v>0</v>
      </c>
    </row>
    <row r="6485">
      <c r="A6485" t="inlineStr">
        <is>
          <t>CLI007475</t>
        </is>
      </c>
      <c r="B6485" t="inlineStr">
        <is>
          <t>Entrenamiento</t>
        </is>
      </c>
      <c r="C6485" t="inlineStr">
        <is>
          <t>No</t>
        </is>
      </c>
      <c r="D6485">
        <f>--(C6485="Sí")</f>
        <v/>
      </c>
      <c r="E6485" t="n">
        <v>58</v>
      </c>
      <c r="F6485" t="n">
        <v>1</v>
      </c>
      <c r="G6485" t="n">
        <v>0</v>
      </c>
      <c r="H6485" t="n">
        <v>0</v>
      </c>
      <c r="I6485" t="n">
        <v>0</v>
      </c>
    </row>
    <row r="6486">
      <c r="A6486" t="inlineStr">
        <is>
          <t>CLI007476</t>
        </is>
      </c>
      <c r="B6486" t="inlineStr">
        <is>
          <t>Prueba</t>
        </is>
      </c>
      <c r="C6486" t="inlineStr">
        <is>
          <t>No</t>
        </is>
      </c>
      <c r="D6486">
        <f>--(C6486="Sí")</f>
        <v/>
      </c>
      <c r="E6486" t="n">
        <v>31</v>
      </c>
      <c r="F6486" t="n">
        <v>1</v>
      </c>
      <c r="G6486" t="n">
        <v>1</v>
      </c>
      <c r="H6486" t="n">
        <v>1</v>
      </c>
      <c r="I6486" t="n">
        <v>1</v>
      </c>
    </row>
    <row r="6487">
      <c r="A6487" t="inlineStr">
        <is>
          <t>CLI007477</t>
        </is>
      </c>
      <c r="B6487" t="inlineStr">
        <is>
          <t>Entrenamiento</t>
        </is>
      </c>
      <c r="C6487" t="inlineStr">
        <is>
          <t>No</t>
        </is>
      </c>
      <c r="D6487">
        <f>--(C6487="Sí")</f>
        <v/>
      </c>
      <c r="E6487" t="n">
        <v>21</v>
      </c>
      <c r="F6487" t="n">
        <v>2</v>
      </c>
      <c r="G6487" t="n">
        <v>0</v>
      </c>
      <c r="H6487" t="n">
        <v>1</v>
      </c>
      <c r="I6487" t="n">
        <v>0</v>
      </c>
    </row>
    <row r="6488">
      <c r="A6488" t="inlineStr">
        <is>
          <t>CLI007478</t>
        </is>
      </c>
      <c r="B6488" t="inlineStr">
        <is>
          <t>Entrenamiento</t>
        </is>
      </c>
      <c r="C6488" t="inlineStr">
        <is>
          <t>No</t>
        </is>
      </c>
      <c r="D6488">
        <f>--(C6488="Sí")</f>
        <v/>
      </c>
      <c r="E6488" t="n">
        <v>43</v>
      </c>
      <c r="F6488" t="n">
        <v>2</v>
      </c>
      <c r="G6488" t="n">
        <v>0</v>
      </c>
      <c r="H6488" t="n">
        <v>1</v>
      </c>
      <c r="I6488" t="n">
        <v>0</v>
      </c>
    </row>
    <row r="6489">
      <c r="A6489" t="inlineStr">
        <is>
          <t>CLI007479</t>
        </is>
      </c>
      <c r="B6489" t="inlineStr">
        <is>
          <t>Entrenamiento</t>
        </is>
      </c>
      <c r="C6489" t="inlineStr">
        <is>
          <t>No</t>
        </is>
      </c>
      <c r="D6489">
        <f>--(C6489="Sí")</f>
        <v/>
      </c>
      <c r="E6489" t="n">
        <v>30</v>
      </c>
      <c r="F6489" t="n">
        <v>4</v>
      </c>
      <c r="G6489" t="n">
        <v>0</v>
      </c>
      <c r="H6489" t="n">
        <v>1</v>
      </c>
      <c r="I6489" t="n">
        <v>0</v>
      </c>
    </row>
    <row r="6490">
      <c r="A6490" t="inlineStr">
        <is>
          <t>CLI007480</t>
        </is>
      </c>
      <c r="B6490" t="inlineStr">
        <is>
          <t>Prueba</t>
        </is>
      </c>
      <c r="C6490" t="inlineStr">
        <is>
          <t>No</t>
        </is>
      </c>
      <c r="D6490">
        <f>--(C6490="Sí")</f>
        <v/>
      </c>
      <c r="E6490" t="n">
        <v>48</v>
      </c>
      <c r="F6490" t="n">
        <v>2</v>
      </c>
      <c r="G6490" t="n">
        <v>0</v>
      </c>
      <c r="H6490" t="n">
        <v>1</v>
      </c>
      <c r="I6490" t="n">
        <v>0</v>
      </c>
    </row>
    <row r="6491">
      <c r="A6491" t="inlineStr">
        <is>
          <t>CLI007481</t>
        </is>
      </c>
      <c r="B6491" t="inlineStr">
        <is>
          <t>Entrenamiento</t>
        </is>
      </c>
      <c r="C6491" t="inlineStr">
        <is>
          <t>No</t>
        </is>
      </c>
      <c r="D6491">
        <f>--(C6491="Sí")</f>
        <v/>
      </c>
      <c r="E6491" t="n">
        <v>33</v>
      </c>
      <c r="F6491" t="n">
        <v>1</v>
      </c>
      <c r="G6491" t="n">
        <v>0</v>
      </c>
      <c r="H6491" t="n">
        <v>0</v>
      </c>
      <c r="I6491" t="n">
        <v>0</v>
      </c>
    </row>
    <row r="6492">
      <c r="A6492" t="inlineStr">
        <is>
          <t>CLI007482</t>
        </is>
      </c>
      <c r="B6492" t="inlineStr">
        <is>
          <t>Entrenamiento</t>
        </is>
      </c>
      <c r="C6492" t="inlineStr">
        <is>
          <t>No</t>
        </is>
      </c>
      <c r="D6492">
        <f>--(C6492="Sí")</f>
        <v/>
      </c>
      <c r="E6492" t="n">
        <v>32</v>
      </c>
      <c r="F6492" t="n">
        <v>1</v>
      </c>
      <c r="G6492" t="n">
        <v>0</v>
      </c>
      <c r="H6492" t="n">
        <v>1</v>
      </c>
      <c r="I6492" t="n">
        <v>0</v>
      </c>
    </row>
    <row r="6493">
      <c r="A6493" t="inlineStr">
        <is>
          <t>CLI007483</t>
        </is>
      </c>
      <c r="B6493" t="inlineStr">
        <is>
          <t>Entrenamiento</t>
        </is>
      </c>
      <c r="C6493" t="inlineStr">
        <is>
          <t>No</t>
        </is>
      </c>
      <c r="D6493">
        <f>--(C6493="Sí")</f>
        <v/>
      </c>
      <c r="E6493" t="n">
        <v>31</v>
      </c>
      <c r="F6493" t="n">
        <v>1</v>
      </c>
      <c r="G6493" t="n">
        <v>0</v>
      </c>
      <c r="H6493" t="n">
        <v>0</v>
      </c>
      <c r="I6493" t="n">
        <v>0</v>
      </c>
    </row>
    <row r="6494">
      <c r="A6494" t="inlineStr">
        <is>
          <t>CLI007485</t>
        </is>
      </c>
      <c r="B6494" t="inlineStr">
        <is>
          <t>Entrenamiento</t>
        </is>
      </c>
      <c r="C6494" t="inlineStr">
        <is>
          <t>No</t>
        </is>
      </c>
      <c r="D6494">
        <f>--(C6494="Sí")</f>
        <v/>
      </c>
      <c r="E6494" t="n">
        <v>41</v>
      </c>
      <c r="F6494" t="n">
        <v>1</v>
      </c>
      <c r="G6494" t="n">
        <v>0</v>
      </c>
      <c r="H6494" t="n">
        <v>0</v>
      </c>
      <c r="I6494" t="n">
        <v>0</v>
      </c>
    </row>
    <row r="6495">
      <c r="A6495" t="inlineStr">
        <is>
          <t>CLI007487</t>
        </is>
      </c>
      <c r="B6495" t="inlineStr">
        <is>
          <t>Entrenamiento</t>
        </is>
      </c>
      <c r="C6495" t="inlineStr">
        <is>
          <t>No</t>
        </is>
      </c>
      <c r="D6495">
        <f>--(C6495="Sí")</f>
        <v/>
      </c>
      <c r="E6495" t="n">
        <v>46</v>
      </c>
      <c r="F6495" t="n">
        <v>1</v>
      </c>
      <c r="G6495" t="n">
        <v>1</v>
      </c>
      <c r="H6495" t="n">
        <v>1</v>
      </c>
      <c r="I6495" t="n">
        <v>0</v>
      </c>
    </row>
    <row r="6496">
      <c r="A6496" t="inlineStr">
        <is>
          <t>CLI007489</t>
        </is>
      </c>
      <c r="B6496" t="inlineStr">
        <is>
          <t>Entrenamiento</t>
        </is>
      </c>
      <c r="C6496" t="inlineStr">
        <is>
          <t>No</t>
        </is>
      </c>
      <c r="D6496">
        <f>--(C6496="Sí")</f>
        <v/>
      </c>
      <c r="E6496" t="n">
        <v>49</v>
      </c>
      <c r="F6496" t="n">
        <v>1</v>
      </c>
      <c r="G6496" t="n">
        <v>1</v>
      </c>
      <c r="H6496" t="n">
        <v>1</v>
      </c>
      <c r="I6496" t="n">
        <v>0</v>
      </c>
    </row>
    <row r="6497">
      <c r="A6497" t="inlineStr">
        <is>
          <t>CLI007490</t>
        </is>
      </c>
      <c r="B6497" t="inlineStr">
        <is>
          <t>Entrenamiento</t>
        </is>
      </c>
      <c r="C6497" t="inlineStr">
        <is>
          <t>No</t>
        </is>
      </c>
      <c r="D6497">
        <f>--(C6497="Sí")</f>
        <v/>
      </c>
      <c r="E6497" t="n">
        <v>59</v>
      </c>
      <c r="F6497" t="n">
        <v>5</v>
      </c>
      <c r="G6497" t="n">
        <v>0</v>
      </c>
      <c r="H6497" t="n">
        <v>1</v>
      </c>
      <c r="I6497" t="n">
        <v>0</v>
      </c>
    </row>
    <row r="6498">
      <c r="A6498" t="inlineStr">
        <is>
          <t>CLI007491</t>
        </is>
      </c>
      <c r="B6498" t="inlineStr">
        <is>
          <t>Entrenamiento</t>
        </is>
      </c>
      <c r="C6498" t="inlineStr">
        <is>
          <t>No</t>
        </is>
      </c>
      <c r="D6498">
        <f>--(C6498="Sí")</f>
        <v/>
      </c>
      <c r="E6498" t="n">
        <v>29</v>
      </c>
      <c r="F6498" t="n">
        <v>2</v>
      </c>
      <c r="G6498" t="n">
        <v>0</v>
      </c>
      <c r="H6498" t="n">
        <v>0</v>
      </c>
      <c r="I6498" t="n">
        <v>0</v>
      </c>
    </row>
    <row r="6499">
      <c r="A6499" t="inlineStr">
        <is>
          <t>CLI007492</t>
        </is>
      </c>
      <c r="B6499" t="inlineStr">
        <is>
          <t>Prueba</t>
        </is>
      </c>
      <c r="C6499" t="inlineStr">
        <is>
          <t>No</t>
        </is>
      </c>
      <c r="D6499">
        <f>--(C6499="Sí")</f>
        <v/>
      </c>
      <c r="E6499" t="n">
        <v>37</v>
      </c>
      <c r="F6499" t="n">
        <v>3</v>
      </c>
      <c r="G6499" t="n">
        <v>0</v>
      </c>
      <c r="H6499" t="n">
        <v>1</v>
      </c>
      <c r="I6499" t="n">
        <v>0</v>
      </c>
    </row>
    <row r="6500">
      <c r="A6500" t="inlineStr">
        <is>
          <t>CLI007493</t>
        </is>
      </c>
      <c r="B6500" t="inlineStr">
        <is>
          <t>Entrenamiento</t>
        </is>
      </c>
      <c r="C6500" t="inlineStr">
        <is>
          <t>Sí</t>
        </is>
      </c>
      <c r="D6500">
        <f>--(C6500="Sí")</f>
        <v/>
      </c>
      <c r="E6500" t="n">
        <v>32</v>
      </c>
      <c r="F6500" t="n">
        <v>2</v>
      </c>
      <c r="G6500" t="n">
        <v>0</v>
      </c>
      <c r="H6500" t="n">
        <v>1</v>
      </c>
      <c r="I6500" t="n">
        <v>0</v>
      </c>
    </row>
    <row r="6501">
      <c r="A6501" t="inlineStr">
        <is>
          <t>CLI007494</t>
        </is>
      </c>
      <c r="B6501" t="inlineStr">
        <is>
          <t>Entrenamiento</t>
        </is>
      </c>
      <c r="C6501" t="inlineStr">
        <is>
          <t>No</t>
        </is>
      </c>
      <c r="D6501">
        <f>--(C6501="Sí")</f>
        <v/>
      </c>
      <c r="E6501" t="n">
        <v>30</v>
      </c>
      <c r="F6501" t="n">
        <v>1</v>
      </c>
      <c r="G6501" t="n">
        <v>0</v>
      </c>
      <c r="H6501" t="n">
        <v>1</v>
      </c>
      <c r="I6501" t="n">
        <v>0</v>
      </c>
    </row>
    <row r="6502">
      <c r="A6502" t="inlineStr">
        <is>
          <t>CLI007495</t>
        </is>
      </c>
      <c r="B6502" t="inlineStr">
        <is>
          <t>Entrenamiento</t>
        </is>
      </c>
      <c r="C6502" t="inlineStr">
        <is>
          <t>No</t>
        </is>
      </c>
      <c r="D6502">
        <f>--(C6502="Sí")</f>
        <v/>
      </c>
      <c r="E6502" t="n">
        <v>46</v>
      </c>
      <c r="F6502" t="n">
        <v>18</v>
      </c>
      <c r="G6502" t="n">
        <v>0</v>
      </c>
      <c r="H6502" t="n">
        <v>1</v>
      </c>
      <c r="I6502" t="n">
        <v>0</v>
      </c>
    </row>
    <row r="6503">
      <c r="A6503" t="inlineStr">
        <is>
          <t>CLI007496</t>
        </is>
      </c>
      <c r="B6503" t="inlineStr">
        <is>
          <t>Prueba</t>
        </is>
      </c>
      <c r="C6503" t="inlineStr">
        <is>
          <t>No</t>
        </is>
      </c>
      <c r="D6503">
        <f>--(C6503="Sí")</f>
        <v/>
      </c>
      <c r="E6503" t="n">
        <v>37</v>
      </c>
      <c r="F6503" t="n">
        <v>2</v>
      </c>
      <c r="G6503" t="n">
        <v>0</v>
      </c>
      <c r="H6503" t="n">
        <v>0</v>
      </c>
      <c r="I6503" t="n">
        <v>0</v>
      </c>
    </row>
    <row r="6504">
      <c r="A6504" t="inlineStr">
        <is>
          <t>CLI007497</t>
        </is>
      </c>
      <c r="B6504" t="inlineStr">
        <is>
          <t>Entrenamiento</t>
        </is>
      </c>
      <c r="C6504" t="inlineStr">
        <is>
          <t>No</t>
        </is>
      </c>
      <c r="D6504">
        <f>--(C6504="Sí")</f>
        <v/>
      </c>
      <c r="E6504" t="n">
        <v>53</v>
      </c>
      <c r="F6504" t="n">
        <v>3</v>
      </c>
      <c r="G6504" t="n">
        <v>0</v>
      </c>
      <c r="H6504" t="n">
        <v>1</v>
      </c>
      <c r="I6504" t="n">
        <v>0</v>
      </c>
    </row>
    <row r="6505">
      <c r="A6505" t="inlineStr">
        <is>
          <t>CLI007498</t>
        </is>
      </c>
      <c r="B6505" t="inlineStr">
        <is>
          <t>Entrenamiento</t>
        </is>
      </c>
      <c r="C6505" t="inlineStr">
        <is>
          <t>No</t>
        </is>
      </c>
      <c r="D6505">
        <f>--(C6505="Sí")</f>
        <v/>
      </c>
      <c r="E6505" t="n">
        <v>33</v>
      </c>
      <c r="F6505" t="n">
        <v>6</v>
      </c>
      <c r="G6505" t="n">
        <v>0</v>
      </c>
      <c r="H6505" t="n">
        <v>1</v>
      </c>
      <c r="I6505" t="n">
        <v>0</v>
      </c>
    </row>
    <row r="6506">
      <c r="A6506" t="inlineStr">
        <is>
          <t>CLI007499</t>
        </is>
      </c>
      <c r="B6506" t="inlineStr">
        <is>
          <t>Entrenamiento</t>
        </is>
      </c>
      <c r="C6506" t="inlineStr">
        <is>
          <t>No</t>
        </is>
      </c>
      <c r="D6506">
        <f>--(C6506="Sí")</f>
        <v/>
      </c>
      <c r="E6506" t="n">
        <v>43</v>
      </c>
      <c r="F6506" t="n">
        <v>1</v>
      </c>
      <c r="G6506" t="n">
        <v>0</v>
      </c>
      <c r="H6506" t="n">
        <v>1</v>
      </c>
      <c r="I6506" t="n">
        <v>0</v>
      </c>
    </row>
    <row r="6507">
      <c r="A6507" t="inlineStr">
        <is>
          <t>CLI007500</t>
        </is>
      </c>
      <c r="B6507" t="inlineStr">
        <is>
          <t>Prueba</t>
        </is>
      </c>
      <c r="C6507" t="inlineStr">
        <is>
          <t>No</t>
        </is>
      </c>
      <c r="D6507">
        <f>--(C6507="Sí")</f>
        <v/>
      </c>
      <c r="E6507" t="n">
        <v>37</v>
      </c>
      <c r="F6507" t="n">
        <v>1</v>
      </c>
      <c r="G6507" t="n">
        <v>0</v>
      </c>
      <c r="H6507" t="n">
        <v>0</v>
      </c>
      <c r="I6507" t="n">
        <v>0</v>
      </c>
    </row>
    <row r="6508">
      <c r="A6508" t="inlineStr">
        <is>
          <t>CLI007501</t>
        </is>
      </c>
      <c r="B6508" t="inlineStr">
        <is>
          <t>Entrenamiento</t>
        </is>
      </c>
      <c r="C6508" t="inlineStr">
        <is>
          <t>Sí</t>
        </is>
      </c>
      <c r="D6508">
        <f>--(C6508="Sí")</f>
        <v/>
      </c>
      <c r="E6508" t="n">
        <v>52</v>
      </c>
      <c r="F6508" t="n">
        <v>2</v>
      </c>
      <c r="G6508" t="n">
        <v>0</v>
      </c>
      <c r="H6508" t="n">
        <v>1</v>
      </c>
      <c r="I6508" t="n">
        <v>0</v>
      </c>
    </row>
    <row r="6509">
      <c r="A6509" t="inlineStr">
        <is>
          <t>CLI007502</t>
        </is>
      </c>
      <c r="B6509" t="inlineStr">
        <is>
          <t>Entrenamiento</t>
        </is>
      </c>
      <c r="C6509" t="inlineStr">
        <is>
          <t>No</t>
        </is>
      </c>
      <c r="D6509">
        <f>--(C6509="Sí")</f>
        <v/>
      </c>
      <c r="E6509" t="n">
        <v>44</v>
      </c>
      <c r="F6509" t="n">
        <v>3</v>
      </c>
      <c r="G6509" t="n">
        <v>2</v>
      </c>
      <c r="H6509" t="n">
        <v>1</v>
      </c>
      <c r="I6509" t="n">
        <v>0</v>
      </c>
    </row>
    <row r="6510">
      <c r="A6510" t="inlineStr">
        <is>
          <t>CLI007503</t>
        </is>
      </c>
      <c r="B6510" t="inlineStr">
        <is>
          <t>Entrenamiento</t>
        </is>
      </c>
      <c r="C6510" t="inlineStr">
        <is>
          <t>No</t>
        </is>
      </c>
      <c r="D6510">
        <f>--(C6510="Sí")</f>
        <v/>
      </c>
      <c r="E6510" t="n">
        <v>43</v>
      </c>
      <c r="F6510" t="n">
        <v>14</v>
      </c>
      <c r="G6510" t="n">
        <v>0</v>
      </c>
      <c r="H6510" t="n">
        <v>0</v>
      </c>
      <c r="I6510" t="n">
        <v>0</v>
      </c>
    </row>
    <row r="6511">
      <c r="A6511" t="inlineStr">
        <is>
          <t>CLI007504</t>
        </is>
      </c>
      <c r="B6511" t="inlineStr">
        <is>
          <t>Prueba</t>
        </is>
      </c>
      <c r="C6511" t="inlineStr">
        <is>
          <t>No</t>
        </is>
      </c>
      <c r="D6511">
        <f>--(C6511="Sí")</f>
        <v/>
      </c>
      <c r="E6511" t="n">
        <v>45</v>
      </c>
      <c r="F6511" t="n">
        <v>1</v>
      </c>
      <c r="G6511" t="n">
        <v>0</v>
      </c>
      <c r="H6511" t="n">
        <v>0</v>
      </c>
      <c r="I6511" t="n">
        <v>0</v>
      </c>
    </row>
    <row r="6512">
      <c r="A6512" t="inlineStr">
        <is>
          <t>CLI007505</t>
        </is>
      </c>
      <c r="B6512" t="inlineStr">
        <is>
          <t>Entrenamiento</t>
        </is>
      </c>
      <c r="C6512" t="inlineStr">
        <is>
          <t>Sí</t>
        </is>
      </c>
      <c r="D6512">
        <f>--(C6512="Sí")</f>
        <v/>
      </c>
      <c r="E6512" t="n">
        <v>79</v>
      </c>
      <c r="F6512" t="n">
        <v>1</v>
      </c>
      <c r="G6512" t="n">
        <v>1</v>
      </c>
      <c r="H6512" t="n">
        <v>1</v>
      </c>
      <c r="I6512" t="n">
        <v>1</v>
      </c>
    </row>
    <row r="6513">
      <c r="A6513" t="inlineStr">
        <is>
          <t>CLI007506</t>
        </is>
      </c>
      <c r="B6513" t="inlineStr">
        <is>
          <t>Entrenamiento</t>
        </is>
      </c>
      <c r="C6513" t="inlineStr">
        <is>
          <t>No</t>
        </is>
      </c>
      <c r="D6513">
        <f>--(C6513="Sí")</f>
        <v/>
      </c>
      <c r="E6513" t="n">
        <v>47</v>
      </c>
      <c r="F6513" t="n">
        <v>2</v>
      </c>
      <c r="G6513" t="n">
        <v>0</v>
      </c>
      <c r="H6513" t="n">
        <v>0</v>
      </c>
      <c r="I6513" t="n">
        <v>0</v>
      </c>
    </row>
    <row r="6514">
      <c r="A6514" t="inlineStr">
        <is>
          <t>CLI007507</t>
        </is>
      </c>
      <c r="B6514" t="inlineStr">
        <is>
          <t>Entrenamiento</t>
        </is>
      </c>
      <c r="C6514" t="inlineStr">
        <is>
          <t>No</t>
        </is>
      </c>
      <c r="D6514">
        <f>--(C6514="Sí")</f>
        <v/>
      </c>
      <c r="E6514" t="n">
        <v>42</v>
      </c>
      <c r="F6514" t="n">
        <v>2</v>
      </c>
      <c r="G6514" t="n">
        <v>0</v>
      </c>
      <c r="H6514" t="n">
        <v>0</v>
      </c>
      <c r="I6514" t="n">
        <v>0</v>
      </c>
    </row>
    <row r="6515">
      <c r="A6515" t="inlineStr">
        <is>
          <t>CLI007508</t>
        </is>
      </c>
      <c r="B6515" t="inlineStr">
        <is>
          <t>Prueba</t>
        </is>
      </c>
      <c r="C6515" t="inlineStr">
        <is>
          <t>No</t>
        </is>
      </c>
      <c r="D6515">
        <f>--(C6515="Sí")</f>
        <v/>
      </c>
      <c r="E6515" t="n">
        <v>37</v>
      </c>
      <c r="F6515" t="n">
        <v>1</v>
      </c>
      <c r="G6515" t="n">
        <v>0</v>
      </c>
      <c r="H6515" t="n">
        <v>0</v>
      </c>
      <c r="I6515" t="n">
        <v>0</v>
      </c>
    </row>
    <row r="6516">
      <c r="A6516" t="inlineStr">
        <is>
          <t>CLI007509</t>
        </is>
      </c>
      <c r="B6516" t="inlineStr">
        <is>
          <t>Entrenamiento</t>
        </is>
      </c>
      <c r="C6516" t="inlineStr">
        <is>
          <t>No</t>
        </is>
      </c>
      <c r="D6516">
        <f>--(C6516="Sí")</f>
        <v/>
      </c>
      <c r="E6516" t="n">
        <v>50</v>
      </c>
      <c r="F6516" t="n">
        <v>3</v>
      </c>
      <c r="G6516" t="n">
        <v>0</v>
      </c>
      <c r="H6516" t="n">
        <v>1</v>
      </c>
      <c r="I6516" t="n">
        <v>0</v>
      </c>
    </row>
    <row r="6517">
      <c r="A6517" t="inlineStr">
        <is>
          <t>CLI007510</t>
        </is>
      </c>
      <c r="B6517" t="inlineStr">
        <is>
          <t>Entrenamiento</t>
        </is>
      </c>
      <c r="C6517" t="inlineStr">
        <is>
          <t>No</t>
        </is>
      </c>
      <c r="D6517">
        <f>--(C6517="Sí")</f>
        <v/>
      </c>
      <c r="E6517" t="n">
        <v>45</v>
      </c>
      <c r="F6517" t="n">
        <v>1</v>
      </c>
      <c r="G6517" t="n">
        <v>0</v>
      </c>
      <c r="H6517" t="n">
        <v>1</v>
      </c>
      <c r="I6517" t="n">
        <v>0</v>
      </c>
    </row>
    <row r="6518">
      <c r="A6518" t="inlineStr">
        <is>
          <t>CLI007511</t>
        </is>
      </c>
      <c r="B6518" t="inlineStr">
        <is>
          <t>Entrenamiento</t>
        </is>
      </c>
      <c r="C6518" t="inlineStr">
        <is>
          <t>No</t>
        </is>
      </c>
      <c r="D6518">
        <f>--(C6518="Sí")</f>
        <v/>
      </c>
      <c r="E6518" t="n">
        <v>36</v>
      </c>
      <c r="F6518" t="n">
        <v>2</v>
      </c>
      <c r="G6518" t="n">
        <v>0</v>
      </c>
      <c r="H6518" t="n">
        <v>1</v>
      </c>
      <c r="I6518" t="n">
        <v>0</v>
      </c>
    </row>
    <row r="6519">
      <c r="A6519" t="inlineStr">
        <is>
          <t>CLI007512</t>
        </is>
      </c>
      <c r="B6519" t="inlineStr">
        <is>
          <t>Prueba</t>
        </is>
      </c>
      <c r="C6519" t="inlineStr">
        <is>
          <t>No</t>
        </is>
      </c>
      <c r="D6519">
        <f>--(C6519="Sí")</f>
        <v/>
      </c>
      <c r="E6519" t="n">
        <v>42</v>
      </c>
      <c r="F6519" t="n">
        <v>2</v>
      </c>
      <c r="G6519" t="n">
        <v>0</v>
      </c>
      <c r="H6519" t="n">
        <v>1</v>
      </c>
      <c r="I6519" t="n">
        <v>0</v>
      </c>
    </row>
    <row r="6520">
      <c r="A6520" t="inlineStr">
        <is>
          <t>CLI007513</t>
        </is>
      </c>
      <c r="B6520" t="inlineStr">
        <is>
          <t>Entrenamiento</t>
        </is>
      </c>
      <c r="C6520" t="inlineStr">
        <is>
          <t>No</t>
        </is>
      </c>
      <c r="D6520">
        <f>--(C6520="Sí")</f>
        <v/>
      </c>
      <c r="E6520" t="n">
        <v>56</v>
      </c>
      <c r="F6520" t="n">
        <v>1</v>
      </c>
      <c r="G6520" t="n">
        <v>1</v>
      </c>
      <c r="H6520" t="n">
        <v>1</v>
      </c>
      <c r="I6520" t="n">
        <v>0</v>
      </c>
    </row>
    <row r="6521">
      <c r="A6521" t="inlineStr">
        <is>
          <t>CLI007514</t>
        </is>
      </c>
      <c r="B6521" t="inlineStr">
        <is>
          <t>Entrenamiento</t>
        </is>
      </c>
      <c r="C6521" t="inlineStr">
        <is>
          <t>No</t>
        </is>
      </c>
      <c r="D6521">
        <f>--(C6521="Sí")</f>
        <v/>
      </c>
      <c r="E6521" t="n">
        <v>30</v>
      </c>
      <c r="F6521" t="n">
        <v>10</v>
      </c>
      <c r="G6521" t="n">
        <v>0</v>
      </c>
      <c r="H6521" t="n">
        <v>0</v>
      </c>
      <c r="I6521" t="n">
        <v>0</v>
      </c>
    </row>
    <row r="6522">
      <c r="A6522" t="inlineStr">
        <is>
          <t>CLI007515</t>
        </is>
      </c>
      <c r="B6522" t="inlineStr">
        <is>
          <t>Entrenamiento</t>
        </is>
      </c>
      <c r="C6522" t="inlineStr">
        <is>
          <t>No</t>
        </is>
      </c>
      <c r="D6522">
        <f>--(C6522="Sí")</f>
        <v/>
      </c>
      <c r="E6522" t="n">
        <v>52</v>
      </c>
      <c r="F6522" t="n">
        <v>3</v>
      </c>
      <c r="G6522" t="n">
        <v>0</v>
      </c>
      <c r="H6522" t="n">
        <v>0</v>
      </c>
      <c r="I6522" t="n">
        <v>0</v>
      </c>
    </row>
    <row r="6523">
      <c r="A6523" t="inlineStr">
        <is>
          <t>CLI007516</t>
        </is>
      </c>
      <c r="B6523" t="inlineStr">
        <is>
          <t>Prueba</t>
        </is>
      </c>
      <c r="C6523" t="inlineStr">
        <is>
          <t>Sí</t>
        </is>
      </c>
      <c r="D6523">
        <f>--(C6523="Sí")</f>
        <v/>
      </c>
      <c r="E6523" t="n">
        <v>31</v>
      </c>
      <c r="F6523" t="n">
        <v>9</v>
      </c>
      <c r="G6523" t="n">
        <v>0</v>
      </c>
      <c r="H6523" t="n">
        <v>1</v>
      </c>
      <c r="I6523" t="n">
        <v>0</v>
      </c>
    </row>
    <row r="6524">
      <c r="A6524" t="inlineStr">
        <is>
          <t>CLI007517</t>
        </is>
      </c>
      <c r="B6524" t="inlineStr">
        <is>
          <t>Entrenamiento</t>
        </is>
      </c>
      <c r="C6524" t="inlineStr">
        <is>
          <t>No</t>
        </is>
      </c>
      <c r="D6524">
        <f>--(C6524="Sí")</f>
        <v/>
      </c>
      <c r="E6524" t="n">
        <v>52</v>
      </c>
      <c r="F6524" t="n">
        <v>1</v>
      </c>
      <c r="G6524" t="n">
        <v>0</v>
      </c>
      <c r="H6524" t="n">
        <v>0</v>
      </c>
      <c r="I6524" t="n">
        <v>0</v>
      </c>
    </row>
    <row r="6525">
      <c r="A6525" t="inlineStr">
        <is>
          <t>CLI007518</t>
        </is>
      </c>
      <c r="B6525" t="inlineStr">
        <is>
          <t>Entrenamiento</t>
        </is>
      </c>
      <c r="C6525" t="inlineStr">
        <is>
          <t>No</t>
        </is>
      </c>
      <c r="D6525">
        <f>--(C6525="Sí")</f>
        <v/>
      </c>
      <c r="E6525" t="n">
        <v>51</v>
      </c>
      <c r="F6525" t="n">
        <v>2</v>
      </c>
      <c r="G6525" t="n">
        <v>0</v>
      </c>
      <c r="H6525" t="n">
        <v>1</v>
      </c>
      <c r="I6525" t="n">
        <v>0</v>
      </c>
    </row>
    <row r="6526">
      <c r="A6526" t="inlineStr">
        <is>
          <t>CLI007519</t>
        </is>
      </c>
      <c r="B6526" t="inlineStr">
        <is>
          <t>Entrenamiento</t>
        </is>
      </c>
      <c r="C6526" t="inlineStr">
        <is>
          <t>No</t>
        </is>
      </c>
      <c r="D6526">
        <f>--(C6526="Sí")</f>
        <v/>
      </c>
      <c r="E6526" t="n">
        <v>59</v>
      </c>
      <c r="F6526" t="n">
        <v>2</v>
      </c>
      <c r="G6526" t="n">
        <v>0</v>
      </c>
      <c r="H6526" t="n">
        <v>0</v>
      </c>
      <c r="I6526" t="n">
        <v>0</v>
      </c>
    </row>
    <row r="6527">
      <c r="A6527" t="inlineStr">
        <is>
          <t>CLI007520</t>
        </is>
      </c>
      <c r="B6527" t="inlineStr">
        <is>
          <t>Prueba</t>
        </is>
      </c>
      <c r="C6527" t="inlineStr">
        <is>
          <t>No</t>
        </is>
      </c>
      <c r="D6527">
        <f>--(C6527="Sí")</f>
        <v/>
      </c>
      <c r="E6527" t="n">
        <v>29</v>
      </c>
      <c r="F6527" t="n">
        <v>3</v>
      </c>
      <c r="G6527" t="n">
        <v>0</v>
      </c>
      <c r="H6527" t="n">
        <v>0</v>
      </c>
      <c r="I6527" t="n">
        <v>0</v>
      </c>
    </row>
    <row r="6528">
      <c r="A6528" t="inlineStr">
        <is>
          <t>CLI007521</t>
        </is>
      </c>
      <c r="B6528" t="inlineStr">
        <is>
          <t>Entrenamiento</t>
        </is>
      </c>
      <c r="C6528" t="inlineStr">
        <is>
          <t>Sí</t>
        </is>
      </c>
      <c r="D6528">
        <f>--(C6528="Sí")</f>
        <v/>
      </c>
      <c r="E6528" t="n">
        <v>69</v>
      </c>
      <c r="F6528" t="n">
        <v>1</v>
      </c>
      <c r="G6528" t="n">
        <v>1</v>
      </c>
      <c r="H6528" t="n">
        <v>1</v>
      </c>
      <c r="I6528" t="n">
        <v>1</v>
      </c>
    </row>
    <row r="6529">
      <c r="A6529" t="inlineStr">
        <is>
          <t>CLI007522</t>
        </is>
      </c>
      <c r="B6529" t="inlineStr">
        <is>
          <t>Entrenamiento</t>
        </is>
      </c>
      <c r="C6529" t="inlineStr">
        <is>
          <t>No</t>
        </is>
      </c>
      <c r="D6529">
        <f>--(C6529="Sí")</f>
        <v/>
      </c>
      <c r="E6529" t="n">
        <v>58</v>
      </c>
      <c r="F6529" t="n">
        <v>2</v>
      </c>
      <c r="G6529" t="n">
        <v>0</v>
      </c>
      <c r="H6529" t="n">
        <v>1</v>
      </c>
      <c r="I6529" t="n">
        <v>0</v>
      </c>
    </row>
    <row r="6530">
      <c r="A6530" t="inlineStr">
        <is>
          <t>CLI007524</t>
        </is>
      </c>
      <c r="B6530" t="inlineStr">
        <is>
          <t>Prueba</t>
        </is>
      </c>
      <c r="C6530" t="inlineStr">
        <is>
          <t>No</t>
        </is>
      </c>
      <c r="D6530">
        <f>--(C6530="Sí")</f>
        <v/>
      </c>
      <c r="E6530" t="n">
        <v>35</v>
      </c>
      <c r="F6530" t="n">
        <v>21</v>
      </c>
      <c r="G6530" t="n">
        <v>0</v>
      </c>
      <c r="H6530" t="n">
        <v>0</v>
      </c>
      <c r="I6530" t="n">
        <v>0</v>
      </c>
    </row>
    <row r="6531">
      <c r="A6531" t="inlineStr">
        <is>
          <t>CLI007525</t>
        </is>
      </c>
      <c r="B6531" t="inlineStr">
        <is>
          <t>Entrenamiento</t>
        </is>
      </c>
      <c r="C6531" t="inlineStr">
        <is>
          <t>No</t>
        </is>
      </c>
      <c r="D6531">
        <f>--(C6531="Sí")</f>
        <v/>
      </c>
      <c r="E6531" t="n">
        <v>51</v>
      </c>
      <c r="F6531" t="n">
        <v>2</v>
      </c>
      <c r="G6531" t="n">
        <v>0</v>
      </c>
      <c r="H6531" t="n">
        <v>1</v>
      </c>
      <c r="I6531" t="n">
        <v>0</v>
      </c>
    </row>
    <row r="6532">
      <c r="A6532" t="inlineStr">
        <is>
          <t>CLI007526</t>
        </is>
      </c>
      <c r="B6532" t="inlineStr">
        <is>
          <t>Entrenamiento</t>
        </is>
      </c>
      <c r="C6532" t="inlineStr">
        <is>
          <t>No</t>
        </is>
      </c>
      <c r="D6532">
        <f>--(C6532="Sí")</f>
        <v/>
      </c>
      <c r="E6532" t="n">
        <v>40</v>
      </c>
      <c r="F6532" t="n">
        <v>6</v>
      </c>
      <c r="G6532" t="n">
        <v>0</v>
      </c>
      <c r="H6532" t="n">
        <v>1</v>
      </c>
      <c r="I6532" t="n">
        <v>0</v>
      </c>
    </row>
    <row r="6533">
      <c r="A6533" t="inlineStr">
        <is>
          <t>CLI007527</t>
        </is>
      </c>
      <c r="B6533" t="inlineStr">
        <is>
          <t>Entrenamiento</t>
        </is>
      </c>
      <c r="C6533" t="inlineStr">
        <is>
          <t>No</t>
        </is>
      </c>
      <c r="D6533">
        <f>--(C6533="Sí")</f>
        <v/>
      </c>
      <c r="E6533" t="n">
        <v>31</v>
      </c>
      <c r="F6533" t="n">
        <v>3</v>
      </c>
      <c r="G6533" t="n">
        <v>0</v>
      </c>
      <c r="H6533" t="n">
        <v>0</v>
      </c>
      <c r="I6533" t="n">
        <v>0</v>
      </c>
    </row>
    <row r="6534">
      <c r="A6534" t="inlineStr">
        <is>
          <t>CLI007528</t>
        </is>
      </c>
      <c r="B6534" t="inlineStr">
        <is>
          <t>Prueba</t>
        </is>
      </c>
      <c r="C6534" t="inlineStr">
        <is>
          <t>No</t>
        </is>
      </c>
      <c r="D6534">
        <f>--(C6534="Sí")</f>
        <v/>
      </c>
      <c r="E6534" t="n">
        <v>50</v>
      </c>
      <c r="F6534" t="n">
        <v>6</v>
      </c>
      <c r="G6534" t="n">
        <v>0</v>
      </c>
      <c r="H6534" t="n">
        <v>0</v>
      </c>
      <c r="I6534" t="n">
        <v>0</v>
      </c>
    </row>
    <row r="6535">
      <c r="A6535" t="inlineStr">
        <is>
          <t>CLI007530</t>
        </is>
      </c>
      <c r="B6535" t="inlineStr">
        <is>
          <t>Entrenamiento</t>
        </is>
      </c>
      <c r="C6535" t="inlineStr">
        <is>
          <t>No</t>
        </is>
      </c>
      <c r="D6535">
        <f>--(C6535="Sí")</f>
        <v/>
      </c>
      <c r="E6535" t="n">
        <v>57</v>
      </c>
      <c r="F6535" t="n">
        <v>2</v>
      </c>
      <c r="G6535" t="n">
        <v>0</v>
      </c>
      <c r="H6535" t="n">
        <v>1</v>
      </c>
      <c r="I6535" t="n">
        <v>0</v>
      </c>
    </row>
    <row r="6536">
      <c r="A6536" t="inlineStr">
        <is>
          <t>CLI007531</t>
        </is>
      </c>
      <c r="B6536" t="inlineStr">
        <is>
          <t>Entrenamiento</t>
        </is>
      </c>
      <c r="C6536" t="inlineStr">
        <is>
          <t>No</t>
        </is>
      </c>
      <c r="D6536">
        <f>--(C6536="Sí")</f>
        <v/>
      </c>
      <c r="E6536" t="n">
        <v>50</v>
      </c>
      <c r="F6536" t="n">
        <v>4</v>
      </c>
      <c r="G6536" t="n">
        <v>3</v>
      </c>
      <c r="H6536" t="n">
        <v>1</v>
      </c>
      <c r="I6536" t="n">
        <v>0</v>
      </c>
    </row>
    <row r="6537">
      <c r="A6537" t="inlineStr">
        <is>
          <t>CLI007532</t>
        </is>
      </c>
      <c r="B6537" t="inlineStr">
        <is>
          <t>Prueba</t>
        </is>
      </c>
      <c r="C6537" t="inlineStr">
        <is>
          <t>Sí</t>
        </is>
      </c>
      <c r="D6537">
        <f>--(C6537="Sí")</f>
        <v/>
      </c>
      <c r="E6537" t="n">
        <v>27</v>
      </c>
      <c r="F6537" t="n">
        <v>1</v>
      </c>
      <c r="G6537" t="n">
        <v>0</v>
      </c>
      <c r="H6537" t="n">
        <v>1</v>
      </c>
      <c r="I6537" t="n">
        <v>0</v>
      </c>
    </row>
    <row r="6538">
      <c r="A6538" t="inlineStr">
        <is>
          <t>CLI007533</t>
        </is>
      </c>
      <c r="B6538" t="inlineStr">
        <is>
          <t>Entrenamiento</t>
        </is>
      </c>
      <c r="C6538" t="inlineStr">
        <is>
          <t>No</t>
        </is>
      </c>
      <c r="D6538">
        <f>--(C6538="Sí")</f>
        <v/>
      </c>
      <c r="E6538" t="n">
        <v>31</v>
      </c>
      <c r="F6538" t="n">
        <v>2</v>
      </c>
      <c r="G6538" t="n">
        <v>1</v>
      </c>
      <c r="H6538" t="n">
        <v>1</v>
      </c>
      <c r="I6538" t="n">
        <v>0</v>
      </c>
    </row>
    <row r="6539">
      <c r="A6539" t="inlineStr">
        <is>
          <t>CLI007534</t>
        </is>
      </c>
      <c r="B6539" t="inlineStr">
        <is>
          <t>Entrenamiento</t>
        </is>
      </c>
      <c r="C6539" t="inlineStr">
        <is>
          <t>Sí</t>
        </is>
      </c>
      <c r="D6539">
        <f>--(C6539="Sí")</f>
        <v/>
      </c>
      <c r="E6539" t="n">
        <v>21</v>
      </c>
      <c r="F6539" t="n">
        <v>1</v>
      </c>
      <c r="G6539" t="n">
        <v>0</v>
      </c>
      <c r="H6539" t="n">
        <v>1</v>
      </c>
      <c r="I6539" t="n">
        <v>0</v>
      </c>
    </row>
    <row r="6540">
      <c r="A6540" t="inlineStr">
        <is>
          <t>CLI007535</t>
        </is>
      </c>
      <c r="B6540" t="inlineStr">
        <is>
          <t>Entrenamiento</t>
        </is>
      </c>
      <c r="C6540" t="inlineStr">
        <is>
          <t>No</t>
        </is>
      </c>
      <c r="D6540">
        <f>--(C6540="Sí")</f>
        <v/>
      </c>
      <c r="E6540" t="n">
        <v>32</v>
      </c>
      <c r="F6540" t="n">
        <v>1</v>
      </c>
      <c r="G6540" t="n">
        <v>0</v>
      </c>
      <c r="H6540" t="n">
        <v>0</v>
      </c>
      <c r="I6540" t="n">
        <v>0</v>
      </c>
    </row>
    <row r="6541">
      <c r="A6541" t="inlineStr">
        <is>
          <t>CLI007536</t>
        </is>
      </c>
      <c r="B6541" t="inlineStr">
        <is>
          <t>Prueba</t>
        </is>
      </c>
      <c r="C6541" t="inlineStr">
        <is>
          <t>Sí</t>
        </is>
      </c>
      <c r="D6541">
        <f>--(C6541="Sí")</f>
        <v/>
      </c>
      <c r="E6541" t="n">
        <v>37</v>
      </c>
      <c r="F6541" t="n">
        <v>2</v>
      </c>
      <c r="G6541" t="n">
        <v>2</v>
      </c>
      <c r="H6541" t="n">
        <v>1</v>
      </c>
      <c r="I6541" t="n">
        <v>1</v>
      </c>
    </row>
    <row r="6542">
      <c r="A6542" t="inlineStr">
        <is>
          <t>CLI007537</t>
        </is>
      </c>
      <c r="B6542" t="inlineStr">
        <is>
          <t>Entrenamiento</t>
        </is>
      </c>
      <c r="C6542" t="inlineStr">
        <is>
          <t>No</t>
        </is>
      </c>
      <c r="D6542">
        <f>--(C6542="Sí")</f>
        <v/>
      </c>
      <c r="E6542" t="n">
        <v>42</v>
      </c>
      <c r="F6542" t="n">
        <v>2</v>
      </c>
      <c r="G6542" t="n">
        <v>0</v>
      </c>
      <c r="H6542" t="n">
        <v>0</v>
      </c>
      <c r="I6542" t="n">
        <v>0</v>
      </c>
    </row>
    <row r="6543">
      <c r="A6543" t="inlineStr">
        <is>
          <t>CLI007538</t>
        </is>
      </c>
      <c r="B6543" t="inlineStr">
        <is>
          <t>Entrenamiento</t>
        </is>
      </c>
      <c r="C6543" t="inlineStr">
        <is>
          <t>No</t>
        </is>
      </c>
      <c r="D6543">
        <f>--(C6543="Sí")</f>
        <v/>
      </c>
      <c r="E6543" t="n">
        <v>46</v>
      </c>
      <c r="F6543" t="n">
        <v>2</v>
      </c>
      <c r="G6543" t="n">
        <v>0</v>
      </c>
      <c r="H6543" t="n">
        <v>1</v>
      </c>
      <c r="I6543" t="n">
        <v>0</v>
      </c>
    </row>
    <row r="6544">
      <c r="A6544" t="inlineStr">
        <is>
          <t>CLI007540</t>
        </is>
      </c>
      <c r="B6544" t="inlineStr">
        <is>
          <t>Prueba</t>
        </is>
      </c>
      <c r="C6544" t="inlineStr">
        <is>
          <t>No</t>
        </is>
      </c>
      <c r="D6544">
        <f>--(C6544="Sí")</f>
        <v/>
      </c>
      <c r="E6544" t="n">
        <v>47</v>
      </c>
      <c r="F6544" t="n">
        <v>2</v>
      </c>
      <c r="G6544" t="n">
        <v>0</v>
      </c>
      <c r="H6544" t="n">
        <v>1</v>
      </c>
      <c r="I6544" t="n">
        <v>0</v>
      </c>
    </row>
    <row r="6545">
      <c r="A6545" t="inlineStr">
        <is>
          <t>CLI007541</t>
        </is>
      </c>
      <c r="B6545" t="inlineStr">
        <is>
          <t>Entrenamiento</t>
        </is>
      </c>
      <c r="C6545" t="inlineStr">
        <is>
          <t>No</t>
        </is>
      </c>
      <c r="D6545">
        <f>--(C6545="Sí")</f>
        <v/>
      </c>
      <c r="E6545" t="n">
        <v>36</v>
      </c>
      <c r="F6545" t="n">
        <v>4</v>
      </c>
      <c r="G6545" t="n">
        <v>0</v>
      </c>
      <c r="H6545" t="n">
        <v>1</v>
      </c>
      <c r="I6545" t="n">
        <v>0</v>
      </c>
    </row>
    <row r="6546">
      <c r="A6546" t="inlineStr">
        <is>
          <t>CLI007542</t>
        </is>
      </c>
      <c r="B6546" t="inlineStr">
        <is>
          <t>Entrenamiento</t>
        </is>
      </c>
      <c r="C6546" t="inlineStr">
        <is>
          <t>No</t>
        </is>
      </c>
      <c r="D6546">
        <f>--(C6546="Sí")</f>
        <v/>
      </c>
      <c r="E6546" t="n">
        <v>35</v>
      </c>
      <c r="F6546" t="n">
        <v>10</v>
      </c>
      <c r="G6546" t="n">
        <v>0</v>
      </c>
      <c r="H6546" t="n">
        <v>1</v>
      </c>
      <c r="I6546" t="n">
        <v>0</v>
      </c>
    </row>
    <row r="6547">
      <c r="A6547" t="inlineStr">
        <is>
          <t>CLI007543</t>
        </is>
      </c>
      <c r="B6547" t="inlineStr">
        <is>
          <t>Entrenamiento</t>
        </is>
      </c>
      <c r="C6547" t="inlineStr">
        <is>
          <t>No</t>
        </is>
      </c>
      <c r="D6547">
        <f>--(C6547="Sí")</f>
        <v/>
      </c>
      <c r="E6547" t="n">
        <v>55</v>
      </c>
      <c r="F6547" t="n">
        <v>2</v>
      </c>
      <c r="G6547" t="n">
        <v>0</v>
      </c>
      <c r="H6547" t="n">
        <v>1</v>
      </c>
      <c r="I6547" t="n">
        <v>0</v>
      </c>
    </row>
    <row r="6548">
      <c r="A6548" t="inlineStr">
        <is>
          <t>CLI007544</t>
        </is>
      </c>
      <c r="B6548" t="inlineStr">
        <is>
          <t>Prueba</t>
        </is>
      </c>
      <c r="C6548" t="inlineStr">
        <is>
          <t>No</t>
        </is>
      </c>
      <c r="D6548">
        <f>--(C6548="Sí")</f>
        <v/>
      </c>
      <c r="E6548" t="n">
        <v>37</v>
      </c>
      <c r="F6548" t="n">
        <v>3</v>
      </c>
      <c r="G6548" t="n">
        <v>0</v>
      </c>
      <c r="H6548" t="n">
        <v>1</v>
      </c>
      <c r="I6548" t="n">
        <v>0</v>
      </c>
    </row>
    <row r="6549">
      <c r="A6549" t="inlineStr">
        <is>
          <t>CLI007545</t>
        </is>
      </c>
      <c r="B6549" t="inlineStr">
        <is>
          <t>Entrenamiento</t>
        </is>
      </c>
      <c r="C6549" t="inlineStr">
        <is>
          <t>No</t>
        </is>
      </c>
      <c r="D6549">
        <f>--(C6549="Sí")</f>
        <v/>
      </c>
      <c r="E6549" t="n">
        <v>54</v>
      </c>
      <c r="F6549" t="n">
        <v>5</v>
      </c>
      <c r="G6549" t="n">
        <v>0</v>
      </c>
      <c r="H6549" t="n">
        <v>0</v>
      </c>
      <c r="I6549" t="n">
        <v>0</v>
      </c>
    </row>
    <row r="6550">
      <c r="A6550" t="inlineStr">
        <is>
          <t>CLI007546</t>
        </is>
      </c>
      <c r="B6550" t="inlineStr">
        <is>
          <t>Entrenamiento</t>
        </is>
      </c>
      <c r="C6550" t="inlineStr">
        <is>
          <t>No</t>
        </is>
      </c>
      <c r="D6550">
        <f>--(C6550="Sí")</f>
        <v/>
      </c>
      <c r="E6550" t="n">
        <v>22</v>
      </c>
      <c r="F6550" t="n">
        <v>4</v>
      </c>
      <c r="G6550" t="n">
        <v>0</v>
      </c>
      <c r="H6550" t="n">
        <v>1</v>
      </c>
      <c r="I6550" t="n">
        <v>0</v>
      </c>
    </row>
    <row r="6551">
      <c r="A6551" t="inlineStr">
        <is>
          <t>CLI007547</t>
        </is>
      </c>
      <c r="B6551" t="inlineStr">
        <is>
          <t>Entrenamiento</t>
        </is>
      </c>
      <c r="C6551" t="inlineStr">
        <is>
          <t>No</t>
        </is>
      </c>
      <c r="D6551">
        <f>--(C6551="Sí")</f>
        <v/>
      </c>
      <c r="E6551" t="n">
        <v>47</v>
      </c>
      <c r="F6551" t="n">
        <v>1</v>
      </c>
      <c r="G6551" t="n">
        <v>1</v>
      </c>
      <c r="H6551" t="n">
        <v>1</v>
      </c>
      <c r="I6551" t="n">
        <v>0</v>
      </c>
    </row>
    <row r="6552">
      <c r="A6552" t="inlineStr">
        <is>
          <t>CLI007548</t>
        </is>
      </c>
      <c r="B6552" t="inlineStr">
        <is>
          <t>Prueba</t>
        </is>
      </c>
      <c r="C6552" t="inlineStr">
        <is>
          <t>No</t>
        </is>
      </c>
      <c r="D6552">
        <f>--(C6552="Sí")</f>
        <v/>
      </c>
      <c r="E6552" t="n">
        <v>54</v>
      </c>
      <c r="F6552" t="n">
        <v>14</v>
      </c>
      <c r="G6552" t="n">
        <v>0</v>
      </c>
      <c r="H6552" t="n">
        <v>1</v>
      </c>
      <c r="I6552" t="n">
        <v>0</v>
      </c>
    </row>
    <row r="6553">
      <c r="A6553" t="inlineStr">
        <is>
          <t>CLI007549</t>
        </is>
      </c>
      <c r="B6553" t="inlineStr">
        <is>
          <t>Entrenamiento</t>
        </is>
      </c>
      <c r="C6553" t="inlineStr">
        <is>
          <t>No</t>
        </is>
      </c>
      <c r="D6553">
        <f>--(C6553="Sí")</f>
        <v/>
      </c>
      <c r="E6553" t="n">
        <v>21</v>
      </c>
      <c r="F6553" t="n">
        <v>1</v>
      </c>
      <c r="G6553" t="n">
        <v>0</v>
      </c>
      <c r="H6553" t="n">
        <v>1</v>
      </c>
      <c r="I6553" t="n">
        <v>0</v>
      </c>
    </row>
    <row r="6554">
      <c r="A6554" t="inlineStr">
        <is>
          <t>CLI007551</t>
        </is>
      </c>
      <c r="B6554" t="inlineStr">
        <is>
          <t>Entrenamiento</t>
        </is>
      </c>
      <c r="C6554" t="inlineStr">
        <is>
          <t>No</t>
        </is>
      </c>
      <c r="D6554">
        <f>--(C6554="Sí")</f>
        <v/>
      </c>
      <c r="E6554" t="n">
        <v>37</v>
      </c>
      <c r="F6554" t="n">
        <v>2</v>
      </c>
      <c r="G6554" t="n">
        <v>1</v>
      </c>
      <c r="H6554" t="n">
        <v>1</v>
      </c>
      <c r="I6554" t="n">
        <v>0</v>
      </c>
    </row>
    <row r="6555">
      <c r="A6555" t="inlineStr">
        <is>
          <t>CLI007552</t>
        </is>
      </c>
      <c r="B6555" t="inlineStr">
        <is>
          <t>Prueba</t>
        </is>
      </c>
      <c r="C6555" t="inlineStr">
        <is>
          <t>No</t>
        </is>
      </c>
      <c r="D6555">
        <f>--(C6555="Sí")</f>
        <v/>
      </c>
      <c r="E6555" t="n">
        <v>42</v>
      </c>
      <c r="F6555" t="n">
        <v>4</v>
      </c>
      <c r="G6555" t="n">
        <v>0</v>
      </c>
      <c r="H6555" t="n">
        <v>1</v>
      </c>
      <c r="I6555" t="n">
        <v>0</v>
      </c>
    </row>
    <row r="6556">
      <c r="A6556" t="inlineStr">
        <is>
          <t>CLI007553</t>
        </is>
      </c>
      <c r="B6556" t="inlineStr">
        <is>
          <t>Entrenamiento</t>
        </is>
      </c>
      <c r="C6556" t="inlineStr">
        <is>
          <t>No</t>
        </is>
      </c>
      <c r="D6556">
        <f>--(C6556="Sí")</f>
        <v/>
      </c>
      <c r="E6556" t="n">
        <v>36</v>
      </c>
      <c r="F6556" t="n">
        <v>6</v>
      </c>
      <c r="G6556" t="n">
        <v>1</v>
      </c>
      <c r="H6556" t="n">
        <v>1</v>
      </c>
      <c r="I6556" t="n">
        <v>0</v>
      </c>
    </row>
    <row r="6557">
      <c r="A6557" t="inlineStr">
        <is>
          <t>CLI007555</t>
        </is>
      </c>
      <c r="B6557" t="inlineStr">
        <is>
          <t>Entrenamiento</t>
        </is>
      </c>
      <c r="C6557" t="inlineStr">
        <is>
          <t>Sí</t>
        </is>
      </c>
      <c r="D6557">
        <f>--(C6557="Sí")</f>
        <v/>
      </c>
      <c r="E6557" t="n">
        <v>42</v>
      </c>
      <c r="F6557" t="n">
        <v>2</v>
      </c>
      <c r="G6557" t="n">
        <v>0</v>
      </c>
      <c r="H6557" t="n">
        <v>1</v>
      </c>
      <c r="I6557" t="n">
        <v>0</v>
      </c>
    </row>
    <row r="6558">
      <c r="A6558" t="inlineStr">
        <is>
          <t>CLI007556</t>
        </is>
      </c>
      <c r="B6558" t="inlineStr">
        <is>
          <t>Prueba</t>
        </is>
      </c>
      <c r="C6558" t="inlineStr">
        <is>
          <t>No</t>
        </is>
      </c>
      <c r="D6558">
        <f>--(C6558="Sí")</f>
        <v/>
      </c>
      <c r="E6558" t="n">
        <v>45</v>
      </c>
      <c r="F6558" t="n">
        <v>1</v>
      </c>
      <c r="G6558" t="n">
        <v>0</v>
      </c>
      <c r="H6558" t="n">
        <v>0</v>
      </c>
      <c r="I6558" t="n">
        <v>0</v>
      </c>
    </row>
    <row r="6559">
      <c r="A6559" t="inlineStr">
        <is>
          <t>CLI007557</t>
        </is>
      </c>
      <c r="B6559" t="inlineStr">
        <is>
          <t>Entrenamiento</t>
        </is>
      </c>
      <c r="C6559" t="inlineStr">
        <is>
          <t>No</t>
        </is>
      </c>
      <c r="D6559">
        <f>--(C6559="Sí")</f>
        <v/>
      </c>
      <c r="E6559" t="n">
        <v>30</v>
      </c>
      <c r="F6559" t="n">
        <v>2</v>
      </c>
      <c r="G6559" t="n">
        <v>0</v>
      </c>
      <c r="H6559" t="n">
        <v>0</v>
      </c>
      <c r="I6559" t="n">
        <v>0</v>
      </c>
    </row>
    <row r="6560">
      <c r="A6560" t="inlineStr">
        <is>
          <t>CLI007558</t>
        </is>
      </c>
      <c r="B6560" t="inlineStr">
        <is>
          <t>Entrenamiento</t>
        </is>
      </c>
      <c r="C6560" t="inlineStr">
        <is>
          <t>No</t>
        </is>
      </c>
      <c r="D6560">
        <f>--(C6560="Sí")</f>
        <v/>
      </c>
      <c r="E6560" t="n">
        <v>37</v>
      </c>
      <c r="F6560" t="n">
        <v>2</v>
      </c>
      <c r="G6560" t="n">
        <v>1</v>
      </c>
      <c r="H6560" t="n">
        <v>1</v>
      </c>
      <c r="I6560" t="n">
        <v>0</v>
      </c>
    </row>
    <row r="6561">
      <c r="A6561" t="inlineStr">
        <is>
          <t>CLI007559</t>
        </is>
      </c>
      <c r="B6561" t="inlineStr">
        <is>
          <t>Entrenamiento</t>
        </is>
      </c>
      <c r="C6561" t="inlineStr">
        <is>
          <t>No</t>
        </is>
      </c>
      <c r="D6561">
        <f>--(C6561="Sí")</f>
        <v/>
      </c>
      <c r="E6561" t="n">
        <v>39</v>
      </c>
      <c r="F6561" t="n">
        <v>2</v>
      </c>
      <c r="G6561" t="n">
        <v>0</v>
      </c>
      <c r="H6561" t="n">
        <v>0</v>
      </c>
      <c r="I6561" t="n">
        <v>0</v>
      </c>
    </row>
    <row r="6562">
      <c r="A6562" t="inlineStr">
        <is>
          <t>CLI007560</t>
        </is>
      </c>
      <c r="B6562" t="inlineStr">
        <is>
          <t>Prueba</t>
        </is>
      </c>
      <c r="C6562" t="inlineStr">
        <is>
          <t>No</t>
        </is>
      </c>
      <c r="D6562">
        <f>--(C6562="Sí")</f>
        <v/>
      </c>
      <c r="E6562" t="n">
        <v>41</v>
      </c>
      <c r="F6562" t="n">
        <v>2</v>
      </c>
      <c r="G6562" t="n">
        <v>0</v>
      </c>
      <c r="H6562" t="n">
        <v>0</v>
      </c>
      <c r="I6562" t="n">
        <v>0</v>
      </c>
    </row>
    <row r="6563">
      <c r="A6563" t="inlineStr">
        <is>
          <t>CLI007561</t>
        </is>
      </c>
      <c r="B6563" t="inlineStr">
        <is>
          <t>Entrenamiento</t>
        </is>
      </c>
      <c r="C6563" t="inlineStr">
        <is>
          <t>No</t>
        </is>
      </c>
      <c r="D6563">
        <f>--(C6563="Sí")</f>
        <v/>
      </c>
      <c r="E6563" t="n">
        <v>42</v>
      </c>
      <c r="F6563" t="n">
        <v>1</v>
      </c>
      <c r="G6563" t="n">
        <v>0</v>
      </c>
      <c r="H6563" t="n">
        <v>1</v>
      </c>
      <c r="I6563" t="n">
        <v>0</v>
      </c>
    </row>
    <row r="6564">
      <c r="A6564" t="inlineStr">
        <is>
          <t>CLI007562</t>
        </is>
      </c>
      <c r="B6564" t="inlineStr">
        <is>
          <t>Entrenamiento</t>
        </is>
      </c>
      <c r="C6564" t="inlineStr">
        <is>
          <t>No</t>
        </is>
      </c>
      <c r="D6564">
        <f>--(C6564="Sí")</f>
        <v/>
      </c>
      <c r="E6564" t="n">
        <v>49</v>
      </c>
      <c r="F6564" t="n">
        <v>1</v>
      </c>
      <c r="G6564" t="n">
        <v>0</v>
      </c>
      <c r="H6564" t="n">
        <v>0</v>
      </c>
      <c r="I6564" t="n">
        <v>0</v>
      </c>
    </row>
    <row r="6565">
      <c r="A6565" t="inlineStr">
        <is>
          <t>CLI007564</t>
        </is>
      </c>
      <c r="B6565" t="inlineStr">
        <is>
          <t>Prueba</t>
        </is>
      </c>
      <c r="C6565" t="inlineStr">
        <is>
          <t>Sí</t>
        </is>
      </c>
      <c r="D6565">
        <f>--(C6565="Sí")</f>
        <v/>
      </c>
      <c r="E6565" t="n">
        <v>29</v>
      </c>
      <c r="F6565" t="n">
        <v>2</v>
      </c>
      <c r="G6565" t="n">
        <v>2</v>
      </c>
      <c r="H6565" t="n">
        <v>1</v>
      </c>
      <c r="I6565" t="n">
        <v>0</v>
      </c>
    </row>
    <row r="6566">
      <c r="A6566" t="inlineStr">
        <is>
          <t>CLI007565</t>
        </is>
      </c>
      <c r="B6566" t="inlineStr">
        <is>
          <t>Entrenamiento</t>
        </is>
      </c>
      <c r="C6566" t="inlineStr">
        <is>
          <t>No</t>
        </is>
      </c>
      <c r="D6566">
        <f>--(C6566="Sí")</f>
        <v/>
      </c>
      <c r="E6566" t="n">
        <v>33</v>
      </c>
      <c r="F6566" t="n">
        <v>1</v>
      </c>
      <c r="G6566" t="n">
        <v>0</v>
      </c>
      <c r="H6566" t="n">
        <v>1</v>
      </c>
      <c r="I6566" t="n">
        <v>0</v>
      </c>
    </row>
    <row r="6567">
      <c r="A6567" t="inlineStr">
        <is>
          <t>CLI007566</t>
        </is>
      </c>
      <c r="B6567" t="inlineStr">
        <is>
          <t>Entrenamiento</t>
        </is>
      </c>
      <c r="C6567" t="inlineStr">
        <is>
          <t>No</t>
        </is>
      </c>
      <c r="D6567">
        <f>--(C6567="Sí")</f>
        <v/>
      </c>
      <c r="E6567" t="n">
        <v>30</v>
      </c>
      <c r="F6567" t="n">
        <v>1</v>
      </c>
      <c r="G6567" t="n">
        <v>0</v>
      </c>
      <c r="H6567" t="n">
        <v>1</v>
      </c>
      <c r="I6567" t="n">
        <v>0</v>
      </c>
    </row>
    <row r="6568">
      <c r="A6568" t="inlineStr">
        <is>
          <t>CLI007567</t>
        </is>
      </c>
      <c r="B6568" t="inlineStr">
        <is>
          <t>Entrenamiento</t>
        </is>
      </c>
      <c r="C6568" t="inlineStr">
        <is>
          <t>No</t>
        </is>
      </c>
      <c r="D6568">
        <f>--(C6568="Sí")</f>
        <v/>
      </c>
      <c r="E6568" t="n">
        <v>53</v>
      </c>
      <c r="F6568" t="n">
        <v>1</v>
      </c>
      <c r="G6568" t="n">
        <v>0</v>
      </c>
      <c r="H6568" t="n">
        <v>1</v>
      </c>
      <c r="I6568" t="n">
        <v>0</v>
      </c>
    </row>
    <row r="6569">
      <c r="A6569" t="inlineStr">
        <is>
          <t>CLI007568</t>
        </is>
      </c>
      <c r="B6569" t="inlineStr">
        <is>
          <t>Prueba</t>
        </is>
      </c>
      <c r="C6569" t="inlineStr">
        <is>
          <t>No</t>
        </is>
      </c>
      <c r="D6569">
        <f>--(C6569="Sí")</f>
        <v/>
      </c>
      <c r="E6569" t="n">
        <v>37</v>
      </c>
      <c r="F6569" t="n">
        <v>5</v>
      </c>
      <c r="G6569" t="n">
        <v>0</v>
      </c>
      <c r="H6569" t="n">
        <v>1</v>
      </c>
      <c r="I6569" t="n">
        <v>0</v>
      </c>
    </row>
    <row r="6570">
      <c r="A6570" t="inlineStr">
        <is>
          <t>CLI007569</t>
        </is>
      </c>
      <c r="B6570" t="inlineStr">
        <is>
          <t>Entrenamiento</t>
        </is>
      </c>
      <c r="C6570" t="inlineStr">
        <is>
          <t>Sí</t>
        </is>
      </c>
      <c r="D6570">
        <f>--(C6570="Sí")</f>
        <v/>
      </c>
      <c r="E6570" t="n">
        <v>26</v>
      </c>
      <c r="F6570" t="n">
        <v>1</v>
      </c>
      <c r="G6570" t="n">
        <v>0</v>
      </c>
      <c r="H6570" t="n">
        <v>0</v>
      </c>
      <c r="I6570" t="n">
        <v>0</v>
      </c>
    </row>
    <row r="6571">
      <c r="A6571" t="inlineStr">
        <is>
          <t>CLI007570</t>
        </is>
      </c>
      <c r="B6571" t="inlineStr">
        <is>
          <t>Entrenamiento</t>
        </is>
      </c>
      <c r="C6571" t="inlineStr">
        <is>
          <t>No</t>
        </is>
      </c>
      <c r="D6571">
        <f>--(C6571="Sí")</f>
        <v/>
      </c>
      <c r="E6571" t="n">
        <v>34</v>
      </c>
      <c r="F6571" t="n">
        <v>2</v>
      </c>
      <c r="G6571" t="n">
        <v>0</v>
      </c>
      <c r="H6571" t="n">
        <v>1</v>
      </c>
      <c r="I6571" t="n">
        <v>0</v>
      </c>
    </row>
    <row r="6572">
      <c r="A6572" t="inlineStr">
        <is>
          <t>CLI007571</t>
        </is>
      </c>
      <c r="B6572" t="inlineStr">
        <is>
          <t>Entrenamiento</t>
        </is>
      </c>
      <c r="C6572" t="inlineStr">
        <is>
          <t>No</t>
        </is>
      </c>
      <c r="D6572">
        <f>--(C6572="Sí")</f>
        <v/>
      </c>
      <c r="E6572" t="n">
        <v>36</v>
      </c>
      <c r="F6572" t="n">
        <v>1</v>
      </c>
      <c r="G6572" t="n">
        <v>0</v>
      </c>
      <c r="H6572" t="n">
        <v>1</v>
      </c>
      <c r="I6572" t="n">
        <v>0</v>
      </c>
    </row>
    <row r="6573">
      <c r="A6573" t="inlineStr">
        <is>
          <t>CLI007572</t>
        </is>
      </c>
      <c r="B6573" t="inlineStr">
        <is>
          <t>Prueba</t>
        </is>
      </c>
      <c r="C6573" t="inlineStr">
        <is>
          <t>No</t>
        </is>
      </c>
      <c r="D6573">
        <f>--(C6573="Sí")</f>
        <v/>
      </c>
      <c r="E6573" t="n">
        <v>44</v>
      </c>
      <c r="F6573" t="n">
        <v>2</v>
      </c>
      <c r="G6573" t="n">
        <v>0</v>
      </c>
      <c r="H6573" t="n">
        <v>0</v>
      </c>
      <c r="I6573" t="n">
        <v>0</v>
      </c>
    </row>
    <row r="6574">
      <c r="A6574" t="inlineStr">
        <is>
          <t>CLI007573</t>
        </is>
      </c>
      <c r="B6574" t="inlineStr">
        <is>
          <t>Entrenamiento</t>
        </is>
      </c>
      <c r="C6574" t="inlineStr">
        <is>
          <t>No</t>
        </is>
      </c>
      <c r="D6574">
        <f>--(C6574="Sí")</f>
        <v/>
      </c>
      <c r="E6574" t="n">
        <v>57</v>
      </c>
      <c r="F6574" t="n">
        <v>1</v>
      </c>
      <c r="G6574" t="n">
        <v>0</v>
      </c>
      <c r="H6574" t="n">
        <v>0</v>
      </c>
      <c r="I6574" t="n">
        <v>0</v>
      </c>
    </row>
    <row r="6575">
      <c r="A6575" t="inlineStr">
        <is>
          <t>CLI007574</t>
        </is>
      </c>
      <c r="B6575" t="inlineStr">
        <is>
          <t>Entrenamiento</t>
        </is>
      </c>
      <c r="C6575" t="inlineStr">
        <is>
          <t>No</t>
        </is>
      </c>
      <c r="D6575">
        <f>--(C6575="Sí")</f>
        <v/>
      </c>
      <c r="E6575" t="n">
        <v>47</v>
      </c>
      <c r="F6575" t="n">
        <v>1</v>
      </c>
      <c r="G6575" t="n">
        <v>0</v>
      </c>
      <c r="H6575" t="n">
        <v>0</v>
      </c>
      <c r="I6575" t="n">
        <v>0</v>
      </c>
    </row>
    <row r="6576">
      <c r="A6576" t="inlineStr">
        <is>
          <t>CLI007575</t>
        </is>
      </c>
      <c r="B6576" t="inlineStr">
        <is>
          <t>Entrenamiento</t>
        </is>
      </c>
      <c r="C6576" t="inlineStr">
        <is>
          <t>No</t>
        </is>
      </c>
      <c r="D6576">
        <f>--(C6576="Sí")</f>
        <v/>
      </c>
      <c r="E6576" t="n">
        <v>36</v>
      </c>
      <c r="F6576" t="n">
        <v>2</v>
      </c>
      <c r="G6576" t="n">
        <v>0</v>
      </c>
      <c r="H6576" t="n">
        <v>1</v>
      </c>
      <c r="I6576" t="n">
        <v>0</v>
      </c>
    </row>
    <row r="6577">
      <c r="A6577" t="inlineStr">
        <is>
          <t>CLI007576</t>
        </is>
      </c>
      <c r="B6577" t="inlineStr">
        <is>
          <t>Prueba</t>
        </is>
      </c>
      <c r="C6577" t="inlineStr">
        <is>
          <t>No</t>
        </is>
      </c>
      <c r="D6577">
        <f>--(C6577="Sí")</f>
        <v/>
      </c>
      <c r="E6577" t="n">
        <v>49</v>
      </c>
      <c r="F6577" t="n">
        <v>1</v>
      </c>
      <c r="G6577" t="n">
        <v>0</v>
      </c>
      <c r="H6577" t="n">
        <v>1</v>
      </c>
      <c r="I6577" t="n">
        <v>0</v>
      </c>
    </row>
    <row r="6578">
      <c r="A6578" t="inlineStr">
        <is>
          <t>CLI007577</t>
        </is>
      </c>
      <c r="B6578" t="inlineStr">
        <is>
          <t>Entrenamiento</t>
        </is>
      </c>
      <c r="C6578" t="inlineStr">
        <is>
          <t>No</t>
        </is>
      </c>
      <c r="D6578">
        <f>--(C6578="Sí")</f>
        <v/>
      </c>
      <c r="E6578" t="n">
        <v>55</v>
      </c>
      <c r="F6578" t="n">
        <v>1</v>
      </c>
      <c r="G6578" t="n">
        <v>0</v>
      </c>
      <c r="H6578" t="n">
        <v>1</v>
      </c>
      <c r="I6578" t="n">
        <v>0</v>
      </c>
    </row>
    <row r="6579">
      <c r="A6579" t="inlineStr">
        <is>
          <t>CLI007578</t>
        </is>
      </c>
      <c r="B6579" t="inlineStr">
        <is>
          <t>Entrenamiento</t>
        </is>
      </c>
      <c r="C6579" t="inlineStr">
        <is>
          <t>No</t>
        </is>
      </c>
      <c r="D6579">
        <f>--(C6579="Sí")</f>
        <v/>
      </c>
      <c r="E6579" t="n">
        <v>45</v>
      </c>
      <c r="F6579" t="n">
        <v>1</v>
      </c>
      <c r="G6579" t="n">
        <v>0</v>
      </c>
      <c r="H6579" t="n">
        <v>0</v>
      </c>
      <c r="I6579" t="n">
        <v>0</v>
      </c>
    </row>
    <row r="6580">
      <c r="A6580" t="inlineStr">
        <is>
          <t>CLI007581</t>
        </is>
      </c>
      <c r="B6580" t="inlineStr">
        <is>
          <t>Entrenamiento</t>
        </is>
      </c>
      <c r="C6580" t="inlineStr">
        <is>
          <t>No</t>
        </is>
      </c>
      <c r="D6580">
        <f>--(C6580="Sí")</f>
        <v/>
      </c>
      <c r="E6580" t="n">
        <v>24</v>
      </c>
      <c r="F6580" t="n">
        <v>1</v>
      </c>
      <c r="G6580" t="n">
        <v>0</v>
      </c>
      <c r="H6580" t="n">
        <v>1</v>
      </c>
      <c r="I6580" t="n">
        <v>0</v>
      </c>
    </row>
    <row r="6581">
      <c r="A6581" t="inlineStr">
        <is>
          <t>CLI007582</t>
        </is>
      </c>
      <c r="B6581" t="inlineStr">
        <is>
          <t>Entrenamiento</t>
        </is>
      </c>
      <c r="C6581" t="inlineStr">
        <is>
          <t>No</t>
        </is>
      </c>
      <c r="D6581">
        <f>--(C6581="Sí")</f>
        <v/>
      </c>
      <c r="E6581" t="n">
        <v>34</v>
      </c>
      <c r="F6581" t="n">
        <v>2</v>
      </c>
      <c r="G6581" t="n">
        <v>0</v>
      </c>
      <c r="H6581" t="n">
        <v>1</v>
      </c>
      <c r="I6581" t="n">
        <v>0</v>
      </c>
    </row>
    <row r="6582">
      <c r="A6582" t="inlineStr">
        <is>
          <t>CLI007583</t>
        </is>
      </c>
      <c r="B6582" t="inlineStr">
        <is>
          <t>Entrenamiento</t>
        </is>
      </c>
      <c r="C6582" t="inlineStr">
        <is>
          <t>No</t>
        </is>
      </c>
      <c r="D6582">
        <f>--(C6582="Sí")</f>
        <v/>
      </c>
      <c r="E6582" t="n">
        <v>31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inlineStr">
        <is>
          <t>CLI007585</t>
        </is>
      </c>
      <c r="B6583" t="inlineStr">
        <is>
          <t>Entrenamiento</t>
        </is>
      </c>
      <c r="C6583" t="inlineStr">
        <is>
          <t>No</t>
        </is>
      </c>
      <c r="D6583">
        <f>--(C6583="Sí")</f>
        <v/>
      </c>
      <c r="E6583" t="n">
        <v>35</v>
      </c>
      <c r="F6583" t="n">
        <v>2</v>
      </c>
      <c r="G6583" t="n">
        <v>0</v>
      </c>
      <c r="H6583" t="n">
        <v>0</v>
      </c>
      <c r="I6583" t="n">
        <v>0</v>
      </c>
    </row>
    <row r="6584">
      <c r="A6584" t="inlineStr">
        <is>
          <t>CLI007586</t>
        </is>
      </c>
      <c r="B6584" t="inlineStr">
        <is>
          <t>Entrenamiento</t>
        </is>
      </c>
      <c r="C6584" t="inlineStr">
        <is>
          <t>No</t>
        </is>
      </c>
      <c r="D6584">
        <f>--(C6584="Sí")</f>
        <v/>
      </c>
      <c r="E6584" t="n">
        <v>34</v>
      </c>
      <c r="F6584" t="n">
        <v>1</v>
      </c>
      <c r="G6584" t="n">
        <v>0</v>
      </c>
      <c r="H6584" t="n">
        <v>0</v>
      </c>
      <c r="I6584" t="n">
        <v>0</v>
      </c>
    </row>
    <row r="6585">
      <c r="A6585" t="inlineStr">
        <is>
          <t>CLI007587</t>
        </is>
      </c>
      <c r="B6585" t="inlineStr">
        <is>
          <t>Entrenamiento</t>
        </is>
      </c>
      <c r="C6585" t="inlineStr">
        <is>
          <t>No</t>
        </is>
      </c>
      <c r="D6585">
        <f>--(C6585="Sí")</f>
        <v/>
      </c>
      <c r="E6585" t="n">
        <v>41</v>
      </c>
      <c r="F6585" t="n">
        <v>2</v>
      </c>
      <c r="G6585" t="n">
        <v>0</v>
      </c>
      <c r="H6585" t="n">
        <v>1</v>
      </c>
      <c r="I6585" t="n">
        <v>0</v>
      </c>
    </row>
    <row r="6586">
      <c r="A6586" t="inlineStr">
        <is>
          <t>CLI007588</t>
        </is>
      </c>
      <c r="B6586" t="inlineStr">
        <is>
          <t>Prueba</t>
        </is>
      </c>
      <c r="C6586" t="inlineStr">
        <is>
          <t>No</t>
        </is>
      </c>
      <c r="D6586">
        <f>--(C6586="Sí")</f>
        <v/>
      </c>
      <c r="E6586" t="n">
        <v>37</v>
      </c>
      <c r="F6586" t="n">
        <v>3</v>
      </c>
      <c r="G6586" t="n">
        <v>0</v>
      </c>
      <c r="H6586" t="n">
        <v>0</v>
      </c>
      <c r="I6586" t="n">
        <v>0</v>
      </c>
    </row>
    <row r="6587">
      <c r="A6587" t="inlineStr">
        <is>
          <t>CLI007589</t>
        </is>
      </c>
      <c r="B6587" t="inlineStr">
        <is>
          <t>Entrenamiento</t>
        </is>
      </c>
      <c r="C6587" t="inlineStr">
        <is>
          <t>No</t>
        </is>
      </c>
      <c r="D6587">
        <f>--(C6587="Sí")</f>
        <v/>
      </c>
      <c r="E6587" t="n">
        <v>30</v>
      </c>
      <c r="F6587" t="n">
        <v>1</v>
      </c>
      <c r="G6587" t="n">
        <v>1</v>
      </c>
      <c r="H6587" t="n">
        <v>1</v>
      </c>
      <c r="I6587" t="n">
        <v>0</v>
      </c>
    </row>
    <row r="6588">
      <c r="A6588" t="inlineStr">
        <is>
          <t>CLI007590</t>
        </is>
      </c>
      <c r="B6588" t="inlineStr">
        <is>
          <t>Entrenamiento</t>
        </is>
      </c>
      <c r="C6588" t="inlineStr">
        <is>
          <t>No</t>
        </is>
      </c>
      <c r="D6588">
        <f>--(C6588="Sí")</f>
        <v/>
      </c>
      <c r="E6588" t="n">
        <v>43</v>
      </c>
      <c r="F6588" t="n">
        <v>4</v>
      </c>
      <c r="G6588" t="n">
        <v>0</v>
      </c>
      <c r="H6588" t="n">
        <v>0</v>
      </c>
      <c r="I6588" t="n">
        <v>0</v>
      </c>
    </row>
    <row r="6589">
      <c r="A6589" t="inlineStr">
        <is>
          <t>CLI007591</t>
        </is>
      </c>
      <c r="B6589" t="inlineStr">
        <is>
          <t>Entrenamiento</t>
        </is>
      </c>
      <c r="C6589" t="inlineStr">
        <is>
          <t>No</t>
        </is>
      </c>
      <c r="D6589">
        <f>--(C6589="Sí")</f>
        <v/>
      </c>
      <c r="E6589" t="n">
        <v>59</v>
      </c>
      <c r="F6589" t="n">
        <v>3</v>
      </c>
      <c r="G6589" t="n">
        <v>0</v>
      </c>
      <c r="H6589" t="n">
        <v>0</v>
      </c>
      <c r="I6589" t="n">
        <v>0</v>
      </c>
    </row>
    <row r="6590">
      <c r="A6590" t="inlineStr">
        <is>
          <t>CLI007592</t>
        </is>
      </c>
      <c r="B6590" t="inlineStr">
        <is>
          <t>Prueba</t>
        </is>
      </c>
      <c r="C6590" t="inlineStr">
        <is>
          <t>No</t>
        </is>
      </c>
      <c r="D6590">
        <f>--(C6590="Sí")</f>
        <v/>
      </c>
      <c r="E6590" t="n">
        <v>54</v>
      </c>
      <c r="F6590" t="n">
        <v>3</v>
      </c>
      <c r="G6590" t="n">
        <v>0</v>
      </c>
      <c r="H6590" t="n">
        <v>0</v>
      </c>
      <c r="I6590" t="n">
        <v>0</v>
      </c>
    </row>
    <row r="6591">
      <c r="A6591" t="inlineStr">
        <is>
          <t>CLI007593</t>
        </is>
      </c>
      <c r="B6591" t="inlineStr">
        <is>
          <t>Entrenamiento</t>
        </is>
      </c>
      <c r="C6591" t="inlineStr">
        <is>
          <t>No</t>
        </is>
      </c>
      <c r="D6591">
        <f>--(C6591="Sí")</f>
        <v/>
      </c>
      <c r="E6591" t="n">
        <v>26</v>
      </c>
      <c r="F6591" t="n">
        <v>2</v>
      </c>
      <c r="G6591" t="n">
        <v>0</v>
      </c>
      <c r="H6591" t="n">
        <v>1</v>
      </c>
      <c r="I6591" t="n">
        <v>0</v>
      </c>
    </row>
    <row r="6592">
      <c r="A6592" t="inlineStr">
        <is>
          <t>CLI007594</t>
        </is>
      </c>
      <c r="B6592" t="inlineStr">
        <is>
          <t>Entrenamiento</t>
        </is>
      </c>
      <c r="C6592" t="inlineStr">
        <is>
          <t>No</t>
        </is>
      </c>
      <c r="D6592">
        <f>--(C6592="Sí")</f>
        <v/>
      </c>
      <c r="E6592" t="n">
        <v>45</v>
      </c>
      <c r="F6592" t="n">
        <v>1</v>
      </c>
      <c r="G6592" t="n">
        <v>0</v>
      </c>
      <c r="H6592" t="n">
        <v>1</v>
      </c>
      <c r="I6592" t="n">
        <v>0</v>
      </c>
    </row>
    <row r="6593">
      <c r="A6593" t="inlineStr">
        <is>
          <t>CLI007595</t>
        </is>
      </c>
      <c r="B6593" t="inlineStr">
        <is>
          <t>Entrenamiento</t>
        </is>
      </c>
      <c r="C6593" t="inlineStr">
        <is>
          <t>Sí</t>
        </is>
      </c>
      <c r="D6593">
        <f>--(C6593="Sí")</f>
        <v/>
      </c>
      <c r="E6593" t="n">
        <v>27</v>
      </c>
      <c r="F6593" t="n">
        <v>1</v>
      </c>
      <c r="G6593" t="n">
        <v>0</v>
      </c>
      <c r="H6593" t="n">
        <v>1</v>
      </c>
      <c r="I6593" t="n">
        <v>0</v>
      </c>
    </row>
    <row r="6594">
      <c r="A6594" t="inlineStr">
        <is>
          <t>CLI007596</t>
        </is>
      </c>
      <c r="B6594" t="inlineStr">
        <is>
          <t>Prueba</t>
        </is>
      </c>
      <c r="C6594" t="inlineStr">
        <is>
          <t>No</t>
        </is>
      </c>
      <c r="D6594">
        <f>--(C6594="Sí")</f>
        <v/>
      </c>
      <c r="E6594" t="n">
        <v>88</v>
      </c>
      <c r="F6594" t="n">
        <v>1</v>
      </c>
      <c r="G6594" t="n">
        <v>0</v>
      </c>
      <c r="H6594" t="n">
        <v>1</v>
      </c>
      <c r="I6594" t="n">
        <v>0</v>
      </c>
    </row>
    <row r="6595">
      <c r="A6595" t="inlineStr">
        <is>
          <t>CLI007597</t>
        </is>
      </c>
      <c r="B6595" t="inlineStr">
        <is>
          <t>Entrenamiento</t>
        </is>
      </c>
      <c r="C6595" t="inlineStr">
        <is>
          <t>No</t>
        </is>
      </c>
      <c r="D6595">
        <f>--(C6595="Sí")</f>
        <v/>
      </c>
      <c r="E6595" t="n">
        <v>38</v>
      </c>
      <c r="F6595" t="n">
        <v>1</v>
      </c>
      <c r="G6595" t="n">
        <v>1</v>
      </c>
      <c r="H6595" t="n">
        <v>1</v>
      </c>
      <c r="I6595" t="n">
        <v>0</v>
      </c>
    </row>
    <row r="6596">
      <c r="A6596" t="inlineStr">
        <is>
          <t>CLI007598</t>
        </is>
      </c>
      <c r="B6596" t="inlineStr">
        <is>
          <t>Entrenamiento</t>
        </is>
      </c>
      <c r="C6596" t="inlineStr">
        <is>
          <t>No</t>
        </is>
      </c>
      <c r="D6596">
        <f>--(C6596="Sí")</f>
        <v/>
      </c>
      <c r="E6596" t="n">
        <v>51</v>
      </c>
      <c r="F6596" t="n">
        <v>2</v>
      </c>
      <c r="G6596" t="n">
        <v>0</v>
      </c>
      <c r="H6596" t="n">
        <v>1</v>
      </c>
      <c r="I6596" t="n">
        <v>0</v>
      </c>
    </row>
    <row r="6597">
      <c r="A6597" t="inlineStr">
        <is>
          <t>CLI007599</t>
        </is>
      </c>
      <c r="B6597" t="inlineStr">
        <is>
          <t>Entrenamiento</t>
        </is>
      </c>
      <c r="C6597" t="inlineStr">
        <is>
          <t>No</t>
        </is>
      </c>
      <c r="D6597">
        <f>--(C6597="Sí")</f>
        <v/>
      </c>
      <c r="E6597" t="n">
        <v>30</v>
      </c>
      <c r="F6597" t="n">
        <v>1</v>
      </c>
      <c r="G6597" t="n">
        <v>0</v>
      </c>
      <c r="H6597" t="n">
        <v>1</v>
      </c>
      <c r="I6597" t="n">
        <v>0</v>
      </c>
    </row>
    <row r="6598">
      <c r="A6598" t="inlineStr">
        <is>
          <t>CLI007600</t>
        </is>
      </c>
      <c r="B6598" t="inlineStr">
        <is>
          <t>Prueba</t>
        </is>
      </c>
      <c r="C6598" t="inlineStr">
        <is>
          <t>No</t>
        </is>
      </c>
      <c r="D6598">
        <f>--(C6598="Sí")</f>
        <v/>
      </c>
      <c r="E6598" t="n">
        <v>39</v>
      </c>
      <c r="F6598" t="n">
        <v>1</v>
      </c>
      <c r="G6598" t="n">
        <v>0</v>
      </c>
      <c r="H6598" t="n">
        <v>1</v>
      </c>
      <c r="I6598" t="n">
        <v>0</v>
      </c>
    </row>
    <row r="6599">
      <c r="A6599" t="inlineStr">
        <is>
          <t>CLI007601</t>
        </is>
      </c>
      <c r="B6599" t="inlineStr">
        <is>
          <t>Entrenamiento</t>
        </is>
      </c>
      <c r="C6599" t="inlineStr">
        <is>
          <t>No</t>
        </is>
      </c>
      <c r="D6599">
        <f>--(C6599="Sí")</f>
        <v/>
      </c>
      <c r="E6599" t="n">
        <v>36</v>
      </c>
      <c r="F6599" t="n">
        <v>1</v>
      </c>
      <c r="G6599" t="n">
        <v>0</v>
      </c>
      <c r="H6599" t="n">
        <v>0</v>
      </c>
      <c r="I6599" t="n">
        <v>0</v>
      </c>
    </row>
    <row r="6600">
      <c r="A6600" t="inlineStr">
        <is>
          <t>CLI007602</t>
        </is>
      </c>
      <c r="B6600" t="inlineStr">
        <is>
          <t>Entrenamiento</t>
        </is>
      </c>
      <c r="C6600" t="inlineStr">
        <is>
          <t>No</t>
        </is>
      </c>
      <c r="D6600">
        <f>--(C6600="Sí")</f>
        <v/>
      </c>
      <c r="E6600" t="n">
        <v>30</v>
      </c>
      <c r="F6600" t="n">
        <v>1</v>
      </c>
      <c r="G6600" t="n">
        <v>0</v>
      </c>
      <c r="H6600" t="n">
        <v>1</v>
      </c>
      <c r="I6600" t="n">
        <v>0</v>
      </c>
    </row>
    <row r="6601">
      <c r="A6601" t="inlineStr">
        <is>
          <t>CLI007603</t>
        </is>
      </c>
      <c r="B6601" t="inlineStr">
        <is>
          <t>Entrenamiento</t>
        </is>
      </c>
      <c r="C6601" t="inlineStr">
        <is>
          <t>No</t>
        </is>
      </c>
      <c r="D6601">
        <f>--(C6601="Sí")</f>
        <v/>
      </c>
      <c r="E6601" t="n">
        <v>28</v>
      </c>
      <c r="F6601" t="n">
        <v>1</v>
      </c>
      <c r="G6601" t="n">
        <v>0</v>
      </c>
      <c r="H6601" t="n">
        <v>0</v>
      </c>
      <c r="I6601" t="n">
        <v>0</v>
      </c>
    </row>
    <row r="6602">
      <c r="A6602" t="inlineStr">
        <is>
          <t>CLI007604</t>
        </is>
      </c>
      <c r="B6602" t="inlineStr">
        <is>
          <t>Prueba</t>
        </is>
      </c>
      <c r="C6602" t="inlineStr">
        <is>
          <t>No</t>
        </is>
      </c>
      <c r="D6602">
        <f>--(C6602="Sí")</f>
        <v/>
      </c>
      <c r="E6602" t="n">
        <v>35</v>
      </c>
      <c r="F6602" t="n">
        <v>2</v>
      </c>
      <c r="G6602" t="n">
        <v>0</v>
      </c>
      <c r="H6602" t="n">
        <v>0</v>
      </c>
      <c r="I6602" t="n">
        <v>0</v>
      </c>
    </row>
    <row r="6603">
      <c r="A6603" t="inlineStr">
        <is>
          <t>CLI007605</t>
        </is>
      </c>
      <c r="B6603" t="inlineStr">
        <is>
          <t>Entrenamiento</t>
        </is>
      </c>
      <c r="C6603" t="inlineStr">
        <is>
          <t>No</t>
        </is>
      </c>
      <c r="D6603">
        <f>--(C6603="Sí")</f>
        <v/>
      </c>
      <c r="E6603" t="n">
        <v>41</v>
      </c>
      <c r="F6603" t="n">
        <v>1</v>
      </c>
      <c r="G6603" t="n">
        <v>0</v>
      </c>
      <c r="H6603" t="n">
        <v>0</v>
      </c>
      <c r="I6603" t="n">
        <v>0</v>
      </c>
    </row>
    <row r="6604">
      <c r="A6604" t="inlineStr">
        <is>
          <t>CLI007606</t>
        </is>
      </c>
      <c r="B6604" t="inlineStr">
        <is>
          <t>Entrenamiento</t>
        </is>
      </c>
      <c r="C6604" t="inlineStr">
        <is>
          <t>No</t>
        </is>
      </c>
      <c r="D6604">
        <f>--(C6604="Sí")</f>
        <v/>
      </c>
      <c r="E6604" t="n">
        <v>34</v>
      </c>
      <c r="F6604" t="n">
        <v>1</v>
      </c>
      <c r="G6604" t="n">
        <v>0</v>
      </c>
      <c r="H6604" t="n">
        <v>1</v>
      </c>
      <c r="I6604" t="n">
        <v>0</v>
      </c>
    </row>
    <row r="6605">
      <c r="A6605" t="inlineStr">
        <is>
          <t>CLI007607</t>
        </is>
      </c>
      <c r="B6605" t="inlineStr">
        <is>
          <t>Entrenamiento</t>
        </is>
      </c>
      <c r="C6605" t="inlineStr">
        <is>
          <t>No</t>
        </is>
      </c>
      <c r="D6605">
        <f>--(C6605="Sí")</f>
        <v/>
      </c>
      <c r="E6605" t="n">
        <v>28</v>
      </c>
      <c r="F6605" t="n">
        <v>4</v>
      </c>
      <c r="G6605" t="n">
        <v>0</v>
      </c>
      <c r="H6605" t="n">
        <v>1</v>
      </c>
      <c r="I6605" t="n">
        <v>0</v>
      </c>
    </row>
    <row r="6606">
      <c r="A6606" t="inlineStr">
        <is>
          <t>CLI007608</t>
        </is>
      </c>
      <c r="B6606" t="inlineStr">
        <is>
          <t>Prueba</t>
        </is>
      </c>
      <c r="C6606" t="inlineStr">
        <is>
          <t>No</t>
        </is>
      </c>
      <c r="D6606">
        <f>--(C6606="Sí")</f>
        <v/>
      </c>
      <c r="E6606" t="n">
        <v>60</v>
      </c>
      <c r="F6606" t="n">
        <v>3</v>
      </c>
      <c r="G6606" t="n">
        <v>0</v>
      </c>
      <c r="H6606" t="n">
        <v>1</v>
      </c>
      <c r="I6606" t="n">
        <v>0</v>
      </c>
    </row>
    <row r="6607">
      <c r="A6607" t="inlineStr">
        <is>
          <t>CLI007609</t>
        </is>
      </c>
      <c r="B6607" t="inlineStr">
        <is>
          <t>Entrenamiento</t>
        </is>
      </c>
      <c r="C6607" t="inlineStr">
        <is>
          <t>Sí</t>
        </is>
      </c>
      <c r="D6607">
        <f>--(C6607="Sí")</f>
        <v/>
      </c>
      <c r="E6607" t="n">
        <v>40</v>
      </c>
      <c r="F6607" t="n">
        <v>1</v>
      </c>
      <c r="G6607" t="n">
        <v>0</v>
      </c>
      <c r="H6607" t="n">
        <v>1</v>
      </c>
      <c r="I6607" t="n">
        <v>0</v>
      </c>
    </row>
    <row r="6608">
      <c r="A6608" t="inlineStr">
        <is>
          <t>CLI007610</t>
        </is>
      </c>
      <c r="B6608" t="inlineStr">
        <is>
          <t>Entrenamiento</t>
        </is>
      </c>
      <c r="C6608" t="inlineStr">
        <is>
          <t>No</t>
        </is>
      </c>
      <c r="D6608">
        <f>--(C6608="Sí")</f>
        <v/>
      </c>
      <c r="E6608" t="n">
        <v>51</v>
      </c>
      <c r="F6608" t="n">
        <v>1</v>
      </c>
      <c r="G6608" t="n">
        <v>0</v>
      </c>
      <c r="H6608" t="n">
        <v>1</v>
      </c>
      <c r="I6608" t="n">
        <v>0</v>
      </c>
    </row>
    <row r="6609">
      <c r="A6609" t="inlineStr">
        <is>
          <t>CLI007611</t>
        </is>
      </c>
      <c r="B6609" t="inlineStr">
        <is>
          <t>Entrenamiento</t>
        </is>
      </c>
      <c r="C6609" t="inlineStr">
        <is>
          <t>No</t>
        </is>
      </c>
      <c r="D6609">
        <f>--(C6609="Sí")</f>
        <v/>
      </c>
      <c r="E6609" t="n">
        <v>34</v>
      </c>
      <c r="F6609" t="n">
        <v>1</v>
      </c>
      <c r="G6609" t="n">
        <v>0</v>
      </c>
      <c r="H6609" t="n">
        <v>0</v>
      </c>
      <c r="I6609" t="n">
        <v>0</v>
      </c>
    </row>
    <row r="6610">
      <c r="A6610" t="inlineStr">
        <is>
          <t>CLI007613</t>
        </is>
      </c>
      <c r="B6610" t="inlineStr">
        <is>
          <t>Entrenamiento</t>
        </is>
      </c>
      <c r="C6610" t="inlineStr">
        <is>
          <t>No</t>
        </is>
      </c>
      <c r="D6610">
        <f>--(C6610="Sí")</f>
        <v/>
      </c>
      <c r="E6610" t="n">
        <v>26</v>
      </c>
      <c r="F6610" t="n">
        <v>1</v>
      </c>
      <c r="G6610" t="n">
        <v>0</v>
      </c>
      <c r="H6610" t="n">
        <v>0</v>
      </c>
      <c r="I6610" t="n">
        <v>0</v>
      </c>
    </row>
    <row r="6611">
      <c r="A6611" t="inlineStr">
        <is>
          <t>CLI007614</t>
        </is>
      </c>
      <c r="B6611" t="inlineStr">
        <is>
          <t>Entrenamiento</t>
        </is>
      </c>
      <c r="C6611" t="inlineStr">
        <is>
          <t>Sí</t>
        </is>
      </c>
      <c r="D6611">
        <f>--(C6611="Sí")</f>
        <v/>
      </c>
      <c r="E6611" t="n">
        <v>61</v>
      </c>
      <c r="F6611" t="n">
        <v>2</v>
      </c>
      <c r="G6611" t="n">
        <v>1</v>
      </c>
      <c r="H6611" t="n">
        <v>0</v>
      </c>
      <c r="I6611" t="n">
        <v>1</v>
      </c>
    </row>
    <row r="6612">
      <c r="A6612" t="inlineStr">
        <is>
          <t>CLI007615</t>
        </is>
      </c>
      <c r="B6612" t="inlineStr">
        <is>
          <t>Entrenamiento</t>
        </is>
      </c>
      <c r="C6612" t="inlineStr">
        <is>
          <t>No</t>
        </is>
      </c>
      <c r="D6612">
        <f>--(C6612="Sí")</f>
        <v/>
      </c>
      <c r="E6612" t="n">
        <v>34</v>
      </c>
      <c r="F6612" t="n">
        <v>3</v>
      </c>
      <c r="G6612" t="n">
        <v>2</v>
      </c>
      <c r="H6612" t="n">
        <v>1</v>
      </c>
      <c r="I6612" t="n">
        <v>0</v>
      </c>
    </row>
    <row r="6613">
      <c r="A6613" t="inlineStr">
        <is>
          <t>CLI007616</t>
        </is>
      </c>
      <c r="B6613" t="inlineStr">
        <is>
          <t>Prueba</t>
        </is>
      </c>
      <c r="C6613" t="inlineStr">
        <is>
          <t>No</t>
        </is>
      </c>
      <c r="D6613">
        <f>--(C6613="Sí")</f>
        <v/>
      </c>
      <c r="E6613" t="n">
        <v>44</v>
      </c>
      <c r="F6613" t="n">
        <v>1</v>
      </c>
      <c r="G6613" t="n">
        <v>0</v>
      </c>
      <c r="H6613" t="n">
        <v>0</v>
      </c>
      <c r="I6613" t="n">
        <v>0</v>
      </c>
    </row>
    <row r="6614">
      <c r="A6614" t="inlineStr">
        <is>
          <t>CLI007617</t>
        </is>
      </c>
      <c r="B6614" t="inlineStr">
        <is>
          <t>Entrenamiento</t>
        </is>
      </c>
      <c r="C6614" t="inlineStr">
        <is>
          <t>No</t>
        </is>
      </c>
      <c r="D6614">
        <f>--(C6614="Sí")</f>
        <v/>
      </c>
      <c r="E6614" t="n">
        <v>38</v>
      </c>
      <c r="F6614" t="n">
        <v>2</v>
      </c>
      <c r="G6614" t="n">
        <v>1</v>
      </c>
      <c r="H6614" t="n">
        <v>1</v>
      </c>
      <c r="I6614" t="n">
        <v>0</v>
      </c>
    </row>
    <row r="6615">
      <c r="A6615" t="inlineStr">
        <is>
          <t>CLI007618</t>
        </is>
      </c>
      <c r="B6615" t="inlineStr">
        <is>
          <t>Entrenamiento</t>
        </is>
      </c>
      <c r="C6615" t="inlineStr">
        <is>
          <t>No</t>
        </is>
      </c>
      <c r="D6615">
        <f>--(C6615="Sí")</f>
        <v/>
      </c>
      <c r="E6615" t="n">
        <v>32</v>
      </c>
      <c r="F6615" t="n">
        <v>2</v>
      </c>
      <c r="G6615" t="n">
        <v>0</v>
      </c>
      <c r="H6615" t="n">
        <v>0</v>
      </c>
      <c r="I6615" t="n">
        <v>0</v>
      </c>
    </row>
    <row r="6616">
      <c r="A6616" t="inlineStr">
        <is>
          <t>CLI007620</t>
        </is>
      </c>
      <c r="B6616" t="inlineStr">
        <is>
          <t>Prueba</t>
        </is>
      </c>
      <c r="C6616" t="inlineStr">
        <is>
          <t>No</t>
        </is>
      </c>
      <c r="D6616">
        <f>--(C6616="Sí")</f>
        <v/>
      </c>
      <c r="E6616" t="n">
        <v>40</v>
      </c>
      <c r="F6616" t="n">
        <v>1</v>
      </c>
      <c r="G6616" t="n">
        <v>0</v>
      </c>
      <c r="H6616" t="n">
        <v>1</v>
      </c>
      <c r="I6616" t="n">
        <v>0</v>
      </c>
    </row>
    <row r="6617">
      <c r="A6617" t="inlineStr">
        <is>
          <t>CLI007621</t>
        </is>
      </c>
      <c r="B6617" t="inlineStr">
        <is>
          <t>Entrenamiento</t>
        </is>
      </c>
      <c r="C6617" t="inlineStr">
        <is>
          <t>No</t>
        </is>
      </c>
      <c r="D6617">
        <f>--(C6617="Sí")</f>
        <v/>
      </c>
      <c r="E6617" t="n">
        <v>29</v>
      </c>
      <c r="F6617" t="n">
        <v>3</v>
      </c>
      <c r="G6617" t="n">
        <v>0</v>
      </c>
      <c r="H6617" t="n">
        <v>1</v>
      </c>
      <c r="I6617" t="n">
        <v>0</v>
      </c>
    </row>
    <row r="6618">
      <c r="A6618" t="inlineStr">
        <is>
          <t>CLI007622</t>
        </is>
      </c>
      <c r="B6618" t="inlineStr">
        <is>
          <t>Entrenamiento</t>
        </is>
      </c>
      <c r="C6618" t="inlineStr">
        <is>
          <t>No</t>
        </is>
      </c>
      <c r="D6618">
        <f>--(C6618="Sí")</f>
        <v/>
      </c>
      <c r="E6618" t="n">
        <v>56</v>
      </c>
      <c r="F6618" t="n">
        <v>1</v>
      </c>
      <c r="G6618" t="n">
        <v>0</v>
      </c>
      <c r="H6618" t="n">
        <v>0</v>
      </c>
      <c r="I6618" t="n">
        <v>0</v>
      </c>
    </row>
    <row r="6619">
      <c r="A6619" t="inlineStr">
        <is>
          <t>CLI007623</t>
        </is>
      </c>
      <c r="B6619" t="inlineStr">
        <is>
          <t>Entrenamiento</t>
        </is>
      </c>
      <c r="C6619" t="inlineStr">
        <is>
          <t>No</t>
        </is>
      </c>
      <c r="D6619">
        <f>--(C6619="Sí")</f>
        <v/>
      </c>
      <c r="E6619" t="n">
        <v>35</v>
      </c>
      <c r="F6619" t="n">
        <v>1</v>
      </c>
      <c r="G6619" t="n">
        <v>0</v>
      </c>
      <c r="H6619" t="n">
        <v>1</v>
      </c>
      <c r="I6619" t="n">
        <v>0</v>
      </c>
    </row>
    <row r="6620">
      <c r="A6620" t="inlineStr">
        <is>
          <t>CLI007624</t>
        </is>
      </c>
      <c r="B6620" t="inlineStr">
        <is>
          <t>Prueba</t>
        </is>
      </c>
      <c r="C6620" t="inlineStr">
        <is>
          <t>No</t>
        </is>
      </c>
      <c r="D6620">
        <f>--(C6620="Sí")</f>
        <v/>
      </c>
      <c r="E6620" t="n">
        <v>30</v>
      </c>
      <c r="F6620" t="n">
        <v>2</v>
      </c>
      <c r="G6620" t="n">
        <v>0</v>
      </c>
      <c r="H6620" t="n">
        <v>1</v>
      </c>
      <c r="I6620" t="n">
        <v>0</v>
      </c>
    </row>
    <row r="6621">
      <c r="A6621" t="inlineStr">
        <is>
          <t>CLI007625</t>
        </is>
      </c>
      <c r="B6621" t="inlineStr">
        <is>
          <t>Entrenamiento</t>
        </is>
      </c>
      <c r="C6621" t="inlineStr">
        <is>
          <t>No</t>
        </is>
      </c>
      <c r="D6621">
        <f>--(C6621="Sí")</f>
        <v/>
      </c>
      <c r="E6621" t="n">
        <v>35</v>
      </c>
      <c r="F6621" t="n">
        <v>1</v>
      </c>
      <c r="G6621" t="n">
        <v>0</v>
      </c>
      <c r="H6621" t="n">
        <v>1</v>
      </c>
      <c r="I6621" t="n">
        <v>0</v>
      </c>
    </row>
    <row r="6622">
      <c r="A6622" t="inlineStr">
        <is>
          <t>CLI007626</t>
        </is>
      </c>
      <c r="B6622" t="inlineStr">
        <is>
          <t>Entrenamiento</t>
        </is>
      </c>
      <c r="C6622" t="inlineStr">
        <is>
          <t>No</t>
        </is>
      </c>
      <c r="D6622">
        <f>--(C6622="Sí")</f>
        <v/>
      </c>
      <c r="E6622" t="n">
        <v>41</v>
      </c>
      <c r="F6622" t="n">
        <v>4</v>
      </c>
      <c r="G6622" t="n">
        <v>0</v>
      </c>
      <c r="H6622" t="n">
        <v>0</v>
      </c>
      <c r="I6622" t="n">
        <v>0</v>
      </c>
    </row>
    <row r="6623">
      <c r="A6623" t="inlineStr">
        <is>
          <t>CLI007627</t>
        </is>
      </c>
      <c r="B6623" t="inlineStr">
        <is>
          <t>Entrenamiento</t>
        </is>
      </c>
      <c r="C6623" t="inlineStr">
        <is>
          <t>No</t>
        </is>
      </c>
      <c r="D6623">
        <f>--(C6623="Sí")</f>
        <v/>
      </c>
      <c r="E6623" t="n">
        <v>53</v>
      </c>
      <c r="F6623" t="n">
        <v>13</v>
      </c>
      <c r="G6623" t="n">
        <v>1</v>
      </c>
      <c r="H6623" t="n">
        <v>1</v>
      </c>
      <c r="I6623" t="n">
        <v>0</v>
      </c>
    </row>
    <row r="6624">
      <c r="A6624" t="inlineStr">
        <is>
          <t>CLI007628</t>
        </is>
      </c>
      <c r="B6624" t="inlineStr">
        <is>
          <t>Prueba</t>
        </is>
      </c>
      <c r="C6624" t="inlineStr">
        <is>
          <t>No</t>
        </is>
      </c>
      <c r="D6624">
        <f>--(C6624="Sí")</f>
        <v/>
      </c>
      <c r="E6624" t="n">
        <v>37</v>
      </c>
      <c r="F6624" t="n">
        <v>1</v>
      </c>
      <c r="G6624" t="n">
        <v>0</v>
      </c>
      <c r="H6624" t="n">
        <v>1</v>
      </c>
      <c r="I6624" t="n">
        <v>0</v>
      </c>
    </row>
    <row r="6625">
      <c r="A6625" t="inlineStr">
        <is>
          <t>CLI007629</t>
        </is>
      </c>
      <c r="B6625" t="inlineStr">
        <is>
          <t>Entrenamiento</t>
        </is>
      </c>
      <c r="C6625" t="inlineStr">
        <is>
          <t>No</t>
        </is>
      </c>
      <c r="D6625">
        <f>--(C6625="Sí")</f>
        <v/>
      </c>
      <c r="E6625" t="n">
        <v>41</v>
      </c>
      <c r="F6625" t="n">
        <v>1</v>
      </c>
      <c r="G6625" t="n">
        <v>0</v>
      </c>
      <c r="H6625" t="n">
        <v>0</v>
      </c>
      <c r="I6625" t="n">
        <v>0</v>
      </c>
    </row>
    <row r="6626">
      <c r="A6626" t="inlineStr">
        <is>
          <t>CLI007630</t>
        </is>
      </c>
      <c r="B6626" t="inlineStr">
        <is>
          <t>Entrenamiento</t>
        </is>
      </c>
      <c r="C6626" t="inlineStr">
        <is>
          <t>No</t>
        </is>
      </c>
      <c r="D6626">
        <f>--(C6626="Sí")</f>
        <v/>
      </c>
      <c r="E6626" t="n">
        <v>45</v>
      </c>
      <c r="F6626" t="n">
        <v>1</v>
      </c>
      <c r="G6626" t="n">
        <v>0</v>
      </c>
      <c r="H6626" t="n">
        <v>0</v>
      </c>
      <c r="I6626" t="n">
        <v>0</v>
      </c>
    </row>
    <row r="6627">
      <c r="A6627" t="inlineStr">
        <is>
          <t>CLI007631</t>
        </is>
      </c>
      <c r="B6627" t="inlineStr">
        <is>
          <t>Entrenamiento</t>
        </is>
      </c>
      <c r="C6627" t="inlineStr">
        <is>
          <t>No</t>
        </is>
      </c>
      <c r="D6627">
        <f>--(C6627="Sí")</f>
        <v/>
      </c>
      <c r="E6627" t="n">
        <v>41</v>
      </c>
      <c r="F6627" t="n">
        <v>3</v>
      </c>
      <c r="G6627" t="n">
        <v>0</v>
      </c>
      <c r="H6627" t="n">
        <v>1</v>
      </c>
      <c r="I6627" t="n">
        <v>0</v>
      </c>
    </row>
    <row r="6628">
      <c r="A6628" t="inlineStr">
        <is>
          <t>CLI007632</t>
        </is>
      </c>
      <c r="B6628" t="inlineStr">
        <is>
          <t>Prueba</t>
        </is>
      </c>
      <c r="C6628" t="inlineStr">
        <is>
          <t>No</t>
        </is>
      </c>
      <c r="D6628">
        <f>--(C6628="Sí")</f>
        <v/>
      </c>
      <c r="E6628" t="n">
        <v>45</v>
      </c>
      <c r="F6628" t="n">
        <v>3</v>
      </c>
      <c r="G6628" t="n">
        <v>0</v>
      </c>
      <c r="H6628" t="n">
        <v>1</v>
      </c>
      <c r="I6628" t="n">
        <v>0</v>
      </c>
    </row>
    <row r="6629">
      <c r="A6629" t="inlineStr">
        <is>
          <t>CLI007633</t>
        </is>
      </c>
      <c r="B6629" t="inlineStr">
        <is>
          <t>Entrenamiento</t>
        </is>
      </c>
      <c r="C6629" t="inlineStr">
        <is>
          <t>No</t>
        </is>
      </c>
      <c r="D6629">
        <f>--(C6629="Sí")</f>
        <v/>
      </c>
      <c r="E6629" t="n">
        <v>44</v>
      </c>
      <c r="F6629" t="n">
        <v>2</v>
      </c>
      <c r="G6629" t="n">
        <v>0</v>
      </c>
      <c r="H6629" t="n">
        <v>1</v>
      </c>
      <c r="I6629" t="n">
        <v>0</v>
      </c>
    </row>
    <row r="6630">
      <c r="A6630" t="inlineStr">
        <is>
          <t>CLI007634</t>
        </is>
      </c>
      <c r="B6630" t="inlineStr">
        <is>
          <t>Entrenamiento</t>
        </is>
      </c>
      <c r="C6630" t="inlineStr">
        <is>
          <t>No</t>
        </is>
      </c>
      <c r="D6630">
        <f>--(C6630="Sí")</f>
        <v/>
      </c>
      <c r="E6630" t="n">
        <v>37</v>
      </c>
      <c r="F6630" t="n">
        <v>1</v>
      </c>
      <c r="G6630" t="n">
        <v>1</v>
      </c>
      <c r="H6630" t="n">
        <v>1</v>
      </c>
      <c r="I6630" t="n">
        <v>0</v>
      </c>
    </row>
    <row r="6631">
      <c r="A6631" t="inlineStr">
        <is>
          <t>CLI007635</t>
        </is>
      </c>
      <c r="B6631" t="inlineStr">
        <is>
          <t>Entrenamiento</t>
        </is>
      </c>
      <c r="C6631" t="inlineStr">
        <is>
          <t>No</t>
        </is>
      </c>
      <c r="D6631">
        <f>--(C6631="Sí")</f>
        <v/>
      </c>
      <c r="E6631" t="n">
        <v>46</v>
      </c>
      <c r="F6631" t="n">
        <v>2</v>
      </c>
      <c r="G6631" t="n">
        <v>0</v>
      </c>
      <c r="H6631" t="n">
        <v>1</v>
      </c>
      <c r="I6631" t="n">
        <v>0</v>
      </c>
    </row>
    <row r="6632">
      <c r="A6632" t="inlineStr">
        <is>
          <t>CLI007636</t>
        </is>
      </c>
      <c r="B6632" t="inlineStr">
        <is>
          <t>Prueba</t>
        </is>
      </c>
      <c r="C6632" t="inlineStr">
        <is>
          <t>No</t>
        </is>
      </c>
      <c r="D6632">
        <f>--(C6632="Sí")</f>
        <v/>
      </c>
      <c r="E6632" t="n">
        <v>52</v>
      </c>
      <c r="F6632" t="n">
        <v>3</v>
      </c>
      <c r="G6632" t="n">
        <v>0</v>
      </c>
      <c r="H6632" t="n">
        <v>0</v>
      </c>
      <c r="I6632" t="n">
        <v>0</v>
      </c>
    </row>
    <row r="6633">
      <c r="A6633" t="inlineStr">
        <is>
          <t>CLI007639</t>
        </is>
      </c>
      <c r="B6633" t="inlineStr">
        <is>
          <t>Entrenamiento</t>
        </is>
      </c>
      <c r="C6633" t="inlineStr">
        <is>
          <t>No</t>
        </is>
      </c>
      <c r="D6633">
        <f>--(C6633="Sí")</f>
        <v/>
      </c>
      <c r="E6633" t="n">
        <v>53</v>
      </c>
      <c r="F6633" t="n">
        <v>1</v>
      </c>
      <c r="G6633" t="n">
        <v>0</v>
      </c>
      <c r="H6633" t="n">
        <v>1</v>
      </c>
      <c r="I6633" t="n">
        <v>0</v>
      </c>
    </row>
    <row r="6634">
      <c r="A6634" t="inlineStr">
        <is>
          <t>CLI007640</t>
        </is>
      </c>
      <c r="B6634" t="inlineStr">
        <is>
          <t>Prueba</t>
        </is>
      </c>
      <c r="C6634" t="inlineStr">
        <is>
          <t>No</t>
        </is>
      </c>
      <c r="D6634">
        <f>--(C6634="Sí")</f>
        <v/>
      </c>
      <c r="E6634" t="n">
        <v>41</v>
      </c>
      <c r="F6634" t="n">
        <v>1</v>
      </c>
      <c r="G6634" t="n">
        <v>0</v>
      </c>
      <c r="H6634" t="n">
        <v>1</v>
      </c>
      <c r="I6634" t="n">
        <v>0</v>
      </c>
    </row>
    <row r="6635">
      <c r="A6635" t="inlineStr">
        <is>
          <t>CLI007641</t>
        </is>
      </c>
      <c r="B6635" t="inlineStr">
        <is>
          <t>Entrenamiento</t>
        </is>
      </c>
      <c r="C6635" t="inlineStr">
        <is>
          <t>No</t>
        </is>
      </c>
      <c r="D6635">
        <f>--(C6635="Sí")</f>
        <v/>
      </c>
      <c r="E6635" t="n">
        <v>33</v>
      </c>
      <c r="F6635" t="n">
        <v>1</v>
      </c>
      <c r="G6635" t="n">
        <v>0</v>
      </c>
      <c r="H6635" t="n">
        <v>1</v>
      </c>
      <c r="I6635" t="n">
        <v>0</v>
      </c>
    </row>
    <row r="6636">
      <c r="A6636" t="inlineStr">
        <is>
          <t>CLI007642</t>
        </is>
      </c>
      <c r="B6636" t="inlineStr">
        <is>
          <t>Entrenamiento</t>
        </is>
      </c>
      <c r="C6636" t="inlineStr">
        <is>
          <t>No</t>
        </is>
      </c>
      <c r="D6636">
        <f>--(C6636="Sí")</f>
        <v/>
      </c>
      <c r="E6636" t="n">
        <v>27</v>
      </c>
      <c r="F6636" t="n">
        <v>3</v>
      </c>
      <c r="G6636" t="n">
        <v>1</v>
      </c>
      <c r="H6636" t="n">
        <v>1</v>
      </c>
      <c r="I6636" t="n">
        <v>0</v>
      </c>
    </row>
    <row r="6637">
      <c r="A6637" t="inlineStr">
        <is>
          <t>CLI007644</t>
        </is>
      </c>
      <c r="B6637" t="inlineStr">
        <is>
          <t>Prueba</t>
        </is>
      </c>
      <c r="C6637" t="inlineStr">
        <is>
          <t>No</t>
        </is>
      </c>
      <c r="D6637">
        <f>--(C6637="Sí")</f>
        <v/>
      </c>
      <c r="E6637" t="n">
        <v>35</v>
      </c>
      <c r="F6637" t="n">
        <v>1</v>
      </c>
      <c r="G6637" t="n">
        <v>0</v>
      </c>
      <c r="H6637" t="n">
        <v>1</v>
      </c>
      <c r="I6637" t="n">
        <v>0</v>
      </c>
    </row>
    <row r="6638">
      <c r="A6638" t="inlineStr">
        <is>
          <t>CLI007645</t>
        </is>
      </c>
      <c r="B6638" t="inlineStr">
        <is>
          <t>Entrenamiento</t>
        </is>
      </c>
      <c r="C6638" t="inlineStr">
        <is>
          <t>No</t>
        </is>
      </c>
      <c r="D6638">
        <f>--(C6638="Sí")</f>
        <v/>
      </c>
      <c r="E6638" t="n">
        <v>37</v>
      </c>
      <c r="F6638" t="n">
        <v>3</v>
      </c>
      <c r="G6638" t="n">
        <v>0</v>
      </c>
      <c r="H6638" t="n">
        <v>1</v>
      </c>
      <c r="I6638" t="n">
        <v>0</v>
      </c>
    </row>
    <row r="6639">
      <c r="A6639" t="inlineStr">
        <is>
          <t>CLI007646</t>
        </is>
      </c>
      <c r="B6639" t="inlineStr">
        <is>
          <t>Entrenamiento</t>
        </is>
      </c>
      <c r="C6639" t="inlineStr">
        <is>
          <t>No</t>
        </is>
      </c>
      <c r="D6639">
        <f>--(C6639="Sí")</f>
        <v/>
      </c>
      <c r="E6639" t="n">
        <v>34</v>
      </c>
      <c r="F6639" t="n">
        <v>5</v>
      </c>
      <c r="G6639" t="n">
        <v>0</v>
      </c>
      <c r="H6639" t="n">
        <v>1</v>
      </c>
      <c r="I6639" t="n">
        <v>0</v>
      </c>
    </row>
    <row r="6640">
      <c r="A6640" t="inlineStr">
        <is>
          <t>CLI007647</t>
        </is>
      </c>
      <c r="B6640" t="inlineStr">
        <is>
          <t>Entrenamiento</t>
        </is>
      </c>
      <c r="C6640" t="inlineStr">
        <is>
          <t>No</t>
        </is>
      </c>
      <c r="D6640">
        <f>--(C6640="Sí")</f>
        <v/>
      </c>
      <c r="E6640" t="n">
        <v>32</v>
      </c>
      <c r="F6640" t="n">
        <v>56</v>
      </c>
      <c r="G6640" t="n">
        <v>0</v>
      </c>
      <c r="H6640" t="n">
        <v>0</v>
      </c>
      <c r="I6640" t="n">
        <v>0</v>
      </c>
    </row>
    <row r="6641">
      <c r="A6641" t="inlineStr">
        <is>
          <t>CLI007650</t>
        </is>
      </c>
      <c r="B6641" t="inlineStr">
        <is>
          <t>Entrenamiento</t>
        </is>
      </c>
      <c r="C6641" t="inlineStr">
        <is>
          <t>No</t>
        </is>
      </c>
      <c r="D6641">
        <f>--(C6641="Sí")</f>
        <v/>
      </c>
      <c r="E6641" t="n">
        <v>41</v>
      </c>
      <c r="F6641" t="n">
        <v>1</v>
      </c>
      <c r="G6641" t="n">
        <v>0</v>
      </c>
      <c r="H6641" t="n">
        <v>0</v>
      </c>
      <c r="I6641" t="n">
        <v>0</v>
      </c>
    </row>
    <row r="6642">
      <c r="A6642" t="inlineStr">
        <is>
          <t>CLI007651</t>
        </is>
      </c>
      <c r="B6642" t="inlineStr">
        <is>
          <t>Entrenamiento</t>
        </is>
      </c>
      <c r="C6642" t="inlineStr">
        <is>
          <t>No</t>
        </is>
      </c>
      <c r="D6642">
        <f>--(C6642="Sí")</f>
        <v/>
      </c>
      <c r="E6642" t="n">
        <v>24</v>
      </c>
      <c r="F6642" t="n">
        <v>2</v>
      </c>
      <c r="G6642" t="n">
        <v>0</v>
      </c>
      <c r="H6642" t="n">
        <v>1</v>
      </c>
      <c r="I6642" t="n">
        <v>0</v>
      </c>
    </row>
    <row r="6643">
      <c r="A6643" t="inlineStr">
        <is>
          <t>CLI007653</t>
        </is>
      </c>
      <c r="B6643" t="inlineStr">
        <is>
          <t>Entrenamiento</t>
        </is>
      </c>
      <c r="C6643" t="inlineStr">
        <is>
          <t>No</t>
        </is>
      </c>
      <c r="D6643">
        <f>--(C6643="Sí")</f>
        <v/>
      </c>
      <c r="E6643" t="n">
        <v>55</v>
      </c>
      <c r="F6643" t="n">
        <v>1</v>
      </c>
      <c r="G6643" t="n">
        <v>0</v>
      </c>
      <c r="H6643" t="n">
        <v>0</v>
      </c>
      <c r="I6643" t="n">
        <v>0</v>
      </c>
    </row>
    <row r="6644">
      <c r="A6644" t="inlineStr">
        <is>
          <t>CLI007654</t>
        </is>
      </c>
      <c r="B6644" t="inlineStr">
        <is>
          <t>Entrenamiento</t>
        </is>
      </c>
      <c r="C6644" t="inlineStr">
        <is>
          <t>No</t>
        </is>
      </c>
      <c r="D6644">
        <f>--(C6644="Sí")</f>
        <v/>
      </c>
      <c r="E6644" t="n">
        <v>46</v>
      </c>
      <c r="F6644" t="n">
        <v>3</v>
      </c>
      <c r="G6644" t="n">
        <v>0</v>
      </c>
      <c r="H6644" t="n">
        <v>1</v>
      </c>
      <c r="I6644" t="n">
        <v>0</v>
      </c>
    </row>
    <row r="6645">
      <c r="A6645" t="inlineStr">
        <is>
          <t>CLI007655</t>
        </is>
      </c>
      <c r="B6645" t="inlineStr">
        <is>
          <t>Entrenamiento</t>
        </is>
      </c>
      <c r="C6645" t="inlineStr">
        <is>
          <t>No</t>
        </is>
      </c>
      <c r="D6645">
        <f>--(C6645="Sí")</f>
        <v/>
      </c>
      <c r="E6645" t="n">
        <v>29</v>
      </c>
      <c r="F6645" t="n">
        <v>1</v>
      </c>
      <c r="G6645" t="n">
        <v>0</v>
      </c>
      <c r="H6645" t="n">
        <v>0</v>
      </c>
      <c r="I6645" t="n">
        <v>0</v>
      </c>
    </row>
    <row r="6646">
      <c r="A6646" t="inlineStr">
        <is>
          <t>CLI007656</t>
        </is>
      </c>
      <c r="B6646" t="inlineStr">
        <is>
          <t>Prueba</t>
        </is>
      </c>
      <c r="C6646" t="inlineStr">
        <is>
          <t>No</t>
        </is>
      </c>
      <c r="D6646">
        <f>--(C6646="Sí")</f>
        <v/>
      </c>
      <c r="E6646" t="n">
        <v>40</v>
      </c>
      <c r="F6646" t="n">
        <v>4</v>
      </c>
      <c r="G6646" t="n">
        <v>0</v>
      </c>
      <c r="H6646" t="n">
        <v>1</v>
      </c>
      <c r="I6646" t="n">
        <v>0</v>
      </c>
    </row>
    <row r="6647">
      <c r="A6647" t="inlineStr">
        <is>
          <t>CLI007659</t>
        </is>
      </c>
      <c r="B6647" t="inlineStr">
        <is>
          <t>Entrenamiento</t>
        </is>
      </c>
      <c r="C6647" t="inlineStr">
        <is>
          <t>No</t>
        </is>
      </c>
      <c r="D6647">
        <f>--(C6647="Sí")</f>
        <v/>
      </c>
      <c r="E6647" t="n">
        <v>47</v>
      </c>
      <c r="F6647" t="n">
        <v>1</v>
      </c>
      <c r="G6647" t="n">
        <v>0</v>
      </c>
      <c r="H6647" t="n">
        <v>1</v>
      </c>
      <c r="I6647" t="n">
        <v>0</v>
      </c>
    </row>
    <row r="6648">
      <c r="A6648" t="inlineStr">
        <is>
          <t>CLI007660</t>
        </is>
      </c>
      <c r="B6648" t="inlineStr">
        <is>
          <t>Prueba</t>
        </is>
      </c>
      <c r="C6648" t="inlineStr">
        <is>
          <t>No</t>
        </is>
      </c>
      <c r="D6648">
        <f>--(C6648="Sí")</f>
        <v/>
      </c>
      <c r="E6648" t="n">
        <v>37</v>
      </c>
      <c r="F6648" t="n">
        <v>1</v>
      </c>
      <c r="G6648" t="n">
        <v>0</v>
      </c>
      <c r="H6648" t="n">
        <v>1</v>
      </c>
      <c r="I6648" t="n">
        <v>0</v>
      </c>
    </row>
    <row r="6649">
      <c r="A6649" t="inlineStr">
        <is>
          <t>CLI007661</t>
        </is>
      </c>
      <c r="B6649" t="inlineStr">
        <is>
          <t>Entrenamiento</t>
        </is>
      </c>
      <c r="C6649" t="inlineStr">
        <is>
          <t>No</t>
        </is>
      </c>
      <c r="D6649">
        <f>--(C6649="Sí")</f>
        <v/>
      </c>
      <c r="E6649" t="n">
        <v>52</v>
      </c>
      <c r="F6649" t="n">
        <v>7</v>
      </c>
      <c r="G6649" t="n">
        <v>1</v>
      </c>
      <c r="H6649" t="n">
        <v>1</v>
      </c>
      <c r="I6649" t="n">
        <v>0</v>
      </c>
    </row>
    <row r="6650">
      <c r="A6650" t="inlineStr">
        <is>
          <t>CLI007662</t>
        </is>
      </c>
      <c r="B6650" t="inlineStr">
        <is>
          <t>Entrenamiento</t>
        </is>
      </c>
      <c r="C6650" t="inlineStr">
        <is>
          <t>No</t>
        </is>
      </c>
      <c r="D6650">
        <f>--(C6650="Sí")</f>
        <v/>
      </c>
      <c r="E6650" t="n">
        <v>37</v>
      </c>
      <c r="F6650" t="n">
        <v>10</v>
      </c>
      <c r="G6650" t="n">
        <v>0</v>
      </c>
      <c r="H6650" t="n">
        <v>1</v>
      </c>
      <c r="I6650" t="n">
        <v>0</v>
      </c>
    </row>
    <row r="6651">
      <c r="A6651" t="inlineStr">
        <is>
          <t>CLI007663</t>
        </is>
      </c>
      <c r="B6651" t="inlineStr">
        <is>
          <t>Entrenamiento</t>
        </is>
      </c>
      <c r="C6651" t="inlineStr">
        <is>
          <t>No</t>
        </is>
      </c>
      <c r="D6651">
        <f>--(C6651="Sí")</f>
        <v/>
      </c>
      <c r="E6651" t="n">
        <v>31</v>
      </c>
      <c r="F6651" t="n">
        <v>5</v>
      </c>
      <c r="G6651" t="n">
        <v>0</v>
      </c>
      <c r="H6651" t="n">
        <v>0</v>
      </c>
      <c r="I6651" t="n">
        <v>0</v>
      </c>
    </row>
    <row r="6652">
      <c r="A6652" t="inlineStr">
        <is>
          <t>CLI007664</t>
        </is>
      </c>
      <c r="B6652" t="inlineStr">
        <is>
          <t>Prueba</t>
        </is>
      </c>
      <c r="C6652" t="inlineStr">
        <is>
          <t>No</t>
        </is>
      </c>
      <c r="D6652">
        <f>--(C6652="Sí")</f>
        <v/>
      </c>
      <c r="E6652" t="n">
        <v>38</v>
      </c>
      <c r="F6652" t="n">
        <v>3</v>
      </c>
      <c r="G6652" t="n">
        <v>0</v>
      </c>
      <c r="H6652" t="n">
        <v>1</v>
      </c>
      <c r="I6652" t="n">
        <v>0</v>
      </c>
    </row>
    <row r="6653">
      <c r="A6653" t="inlineStr">
        <is>
          <t>CLI007665</t>
        </is>
      </c>
      <c r="B6653" t="inlineStr">
        <is>
          <t>Entrenamiento</t>
        </is>
      </c>
      <c r="C6653" t="inlineStr">
        <is>
          <t>No</t>
        </is>
      </c>
      <c r="D6653">
        <f>--(C6653="Sí")</f>
        <v/>
      </c>
      <c r="E6653" t="n">
        <v>55</v>
      </c>
      <c r="F6653" t="n">
        <v>6</v>
      </c>
      <c r="G6653" t="n">
        <v>0</v>
      </c>
      <c r="H6653" t="n">
        <v>0</v>
      </c>
      <c r="I6653" t="n">
        <v>0</v>
      </c>
    </row>
    <row r="6654">
      <c r="A6654" t="inlineStr">
        <is>
          <t>CLI007666</t>
        </is>
      </c>
      <c r="B6654" t="inlineStr">
        <is>
          <t>Entrenamiento</t>
        </is>
      </c>
      <c r="C6654" t="inlineStr">
        <is>
          <t>No</t>
        </is>
      </c>
      <c r="D6654">
        <f>--(C6654="Sí")</f>
        <v/>
      </c>
      <c r="E6654" t="n">
        <v>55</v>
      </c>
      <c r="F6654" t="n">
        <v>2</v>
      </c>
      <c r="G6654" t="n">
        <v>0</v>
      </c>
      <c r="H6654" t="n">
        <v>0</v>
      </c>
      <c r="I6654" t="n">
        <v>0</v>
      </c>
    </row>
    <row r="6655">
      <c r="A6655" t="inlineStr">
        <is>
          <t>CLI007667</t>
        </is>
      </c>
      <c r="B6655" t="inlineStr">
        <is>
          <t>Entrenamiento</t>
        </is>
      </c>
      <c r="C6655" t="inlineStr">
        <is>
          <t>No</t>
        </is>
      </c>
      <c r="D6655">
        <f>--(C6655="Sí")</f>
        <v/>
      </c>
      <c r="E6655" t="n">
        <v>52</v>
      </c>
      <c r="F6655" t="n">
        <v>2</v>
      </c>
      <c r="G6655" t="n">
        <v>0</v>
      </c>
      <c r="H6655" t="n">
        <v>1</v>
      </c>
      <c r="I6655" t="n">
        <v>0</v>
      </c>
    </row>
    <row r="6656">
      <c r="A6656" t="inlineStr">
        <is>
          <t>CLI007668</t>
        </is>
      </c>
      <c r="B6656" t="inlineStr">
        <is>
          <t>Prueba</t>
        </is>
      </c>
      <c r="C6656" t="inlineStr">
        <is>
          <t>Sí</t>
        </is>
      </c>
      <c r="D6656">
        <f>--(C6656="Sí")</f>
        <v/>
      </c>
      <c r="E6656" t="n">
        <v>38</v>
      </c>
      <c r="F6656" t="n">
        <v>1</v>
      </c>
      <c r="G6656" t="n">
        <v>0</v>
      </c>
      <c r="H6656" t="n">
        <v>1</v>
      </c>
      <c r="I6656" t="n">
        <v>0</v>
      </c>
    </row>
    <row r="6657">
      <c r="A6657" t="inlineStr">
        <is>
          <t>CLI007669</t>
        </is>
      </c>
      <c r="B6657" t="inlineStr">
        <is>
          <t>Entrenamiento</t>
        </is>
      </c>
      <c r="C6657" t="inlineStr">
        <is>
          <t>No</t>
        </is>
      </c>
      <c r="D6657">
        <f>--(C6657="Sí")</f>
        <v/>
      </c>
      <c r="E6657" t="n">
        <v>37</v>
      </c>
      <c r="F6657" t="n">
        <v>1</v>
      </c>
      <c r="G6657" t="n">
        <v>1</v>
      </c>
      <c r="H6657" t="n">
        <v>1</v>
      </c>
      <c r="I6657" t="n">
        <v>0</v>
      </c>
    </row>
    <row r="6658">
      <c r="A6658" t="inlineStr">
        <is>
          <t>CLI007670</t>
        </is>
      </c>
      <c r="B6658" t="inlineStr">
        <is>
          <t>Entrenamiento</t>
        </is>
      </c>
      <c r="C6658" t="inlineStr">
        <is>
          <t>No</t>
        </is>
      </c>
      <c r="D6658">
        <f>--(C6658="Sí")</f>
        <v/>
      </c>
      <c r="E6658" t="n">
        <v>35</v>
      </c>
      <c r="F6658" t="n">
        <v>2</v>
      </c>
      <c r="G6658" t="n">
        <v>0</v>
      </c>
      <c r="H6658" t="n">
        <v>1</v>
      </c>
      <c r="I6658" t="n">
        <v>0</v>
      </c>
    </row>
    <row r="6659">
      <c r="A6659" t="inlineStr">
        <is>
          <t>CLI007672</t>
        </is>
      </c>
      <c r="B6659" t="inlineStr">
        <is>
          <t>Prueba</t>
        </is>
      </c>
      <c r="C6659" t="inlineStr">
        <is>
          <t>No</t>
        </is>
      </c>
      <c r="D6659">
        <f>--(C6659="Sí")</f>
        <v/>
      </c>
      <c r="E6659" t="n">
        <v>33</v>
      </c>
      <c r="F6659" t="n">
        <v>3</v>
      </c>
      <c r="G6659" t="n">
        <v>0</v>
      </c>
      <c r="H6659" t="n">
        <v>1</v>
      </c>
      <c r="I6659" t="n">
        <v>0</v>
      </c>
    </row>
    <row r="6660">
      <c r="A6660" t="inlineStr">
        <is>
          <t>CLI007673</t>
        </is>
      </c>
      <c r="B6660" t="inlineStr">
        <is>
          <t>Entrenamiento</t>
        </is>
      </c>
      <c r="C6660" t="inlineStr">
        <is>
          <t>Sí</t>
        </is>
      </c>
      <c r="D6660">
        <f>--(C6660="Sí")</f>
        <v/>
      </c>
      <c r="E6660" t="n">
        <v>62</v>
      </c>
      <c r="F6660" t="n">
        <v>4</v>
      </c>
      <c r="G6660" t="n">
        <v>3</v>
      </c>
      <c r="H6660" t="n">
        <v>1</v>
      </c>
      <c r="I6660" t="n">
        <v>1</v>
      </c>
    </row>
    <row r="6661">
      <c r="A6661" t="inlineStr">
        <is>
          <t>CLI007674</t>
        </is>
      </c>
      <c r="B6661" t="inlineStr">
        <is>
          <t>Entrenamiento</t>
        </is>
      </c>
      <c r="C6661" t="inlineStr">
        <is>
          <t>No</t>
        </is>
      </c>
      <c r="D6661">
        <f>--(C6661="Sí")</f>
        <v/>
      </c>
      <c r="E6661" t="n">
        <v>33</v>
      </c>
      <c r="F6661" t="n">
        <v>2</v>
      </c>
      <c r="G6661" t="n">
        <v>0</v>
      </c>
      <c r="H6661" t="n">
        <v>0</v>
      </c>
      <c r="I6661" t="n">
        <v>0</v>
      </c>
    </row>
    <row r="6662">
      <c r="A6662" t="inlineStr">
        <is>
          <t>CLI007675</t>
        </is>
      </c>
      <c r="B6662" t="inlineStr">
        <is>
          <t>Entrenamiento</t>
        </is>
      </c>
      <c r="C6662" t="inlineStr">
        <is>
          <t>No</t>
        </is>
      </c>
      <c r="D6662">
        <f>--(C6662="Sí")</f>
        <v/>
      </c>
      <c r="E6662" t="n">
        <v>36</v>
      </c>
      <c r="F6662" t="n">
        <v>2</v>
      </c>
      <c r="G6662" t="n">
        <v>0</v>
      </c>
      <c r="H6662" t="n">
        <v>0</v>
      </c>
      <c r="I6662" t="n">
        <v>0</v>
      </c>
    </row>
    <row r="6663">
      <c r="A6663" t="inlineStr">
        <is>
          <t>CLI007676</t>
        </is>
      </c>
      <c r="B6663" t="inlineStr">
        <is>
          <t>Prueba</t>
        </is>
      </c>
      <c r="C6663" t="inlineStr">
        <is>
          <t>No</t>
        </is>
      </c>
      <c r="D6663">
        <f>--(C6663="Sí")</f>
        <v/>
      </c>
      <c r="E6663" t="n">
        <v>38</v>
      </c>
      <c r="F6663" t="n">
        <v>1</v>
      </c>
      <c r="G6663" t="n">
        <v>0</v>
      </c>
      <c r="H6663" t="n">
        <v>1</v>
      </c>
      <c r="I6663" t="n">
        <v>0</v>
      </c>
    </row>
    <row r="6664">
      <c r="A6664" t="inlineStr">
        <is>
          <t>CLI007677</t>
        </is>
      </c>
      <c r="B6664" t="inlineStr">
        <is>
          <t>Entrenamiento</t>
        </is>
      </c>
      <c r="C6664" t="inlineStr">
        <is>
          <t>No</t>
        </is>
      </c>
      <c r="D6664">
        <f>--(C6664="Sí")</f>
        <v/>
      </c>
      <c r="E6664" t="n">
        <v>33</v>
      </c>
      <c r="F6664" t="n">
        <v>1</v>
      </c>
      <c r="G6664" t="n">
        <v>0</v>
      </c>
      <c r="H6664" t="n">
        <v>1</v>
      </c>
      <c r="I6664" t="n">
        <v>0</v>
      </c>
    </row>
    <row r="6665">
      <c r="A6665" t="inlineStr">
        <is>
          <t>CLI007678</t>
        </is>
      </c>
      <c r="B6665" t="inlineStr">
        <is>
          <t>Entrenamiento</t>
        </is>
      </c>
      <c r="C6665" t="inlineStr">
        <is>
          <t>No</t>
        </is>
      </c>
      <c r="D6665">
        <f>--(C6665="Sí")</f>
        <v/>
      </c>
      <c r="E6665" t="n">
        <v>31</v>
      </c>
      <c r="F6665" t="n">
        <v>11</v>
      </c>
      <c r="G6665" t="n">
        <v>0</v>
      </c>
      <c r="H6665" t="n">
        <v>1</v>
      </c>
      <c r="I6665" t="n">
        <v>0</v>
      </c>
    </row>
    <row r="6666">
      <c r="A6666" t="inlineStr">
        <is>
          <t>CLI007679</t>
        </is>
      </c>
      <c r="B6666" t="inlineStr">
        <is>
          <t>Entrenamiento</t>
        </is>
      </c>
      <c r="C6666" t="inlineStr">
        <is>
          <t>No</t>
        </is>
      </c>
      <c r="D6666">
        <f>--(C6666="Sí")</f>
        <v/>
      </c>
      <c r="E6666" t="n">
        <v>55</v>
      </c>
      <c r="F6666" t="n">
        <v>3</v>
      </c>
      <c r="G6666" t="n">
        <v>0</v>
      </c>
      <c r="H6666" t="n">
        <v>0</v>
      </c>
      <c r="I6666" t="n">
        <v>0</v>
      </c>
    </row>
    <row r="6667">
      <c r="A6667" t="inlineStr">
        <is>
          <t>CLI007681</t>
        </is>
      </c>
      <c r="B6667" t="inlineStr">
        <is>
          <t>Entrenamiento</t>
        </is>
      </c>
      <c r="C6667" t="inlineStr">
        <is>
          <t>Sí</t>
        </is>
      </c>
      <c r="D6667">
        <f>--(C6667="Sí")</f>
        <v/>
      </c>
      <c r="E6667" t="n">
        <v>61</v>
      </c>
      <c r="F6667" t="n">
        <v>2</v>
      </c>
      <c r="G6667" t="n">
        <v>1</v>
      </c>
      <c r="H6667" t="n">
        <v>0</v>
      </c>
      <c r="I6667" t="n">
        <v>1</v>
      </c>
    </row>
    <row r="6668">
      <c r="A6668" t="inlineStr">
        <is>
          <t>CLI007682</t>
        </is>
      </c>
      <c r="B6668" t="inlineStr">
        <is>
          <t>Entrenamiento</t>
        </is>
      </c>
      <c r="C6668" t="inlineStr">
        <is>
          <t>No</t>
        </is>
      </c>
      <c r="D6668">
        <f>--(C6668="Sí")</f>
        <v/>
      </c>
      <c r="E6668" t="n">
        <v>27</v>
      </c>
      <c r="F6668" t="n">
        <v>1</v>
      </c>
      <c r="G6668" t="n">
        <v>1</v>
      </c>
      <c r="H6668" t="n">
        <v>1</v>
      </c>
      <c r="I6668" t="n">
        <v>0</v>
      </c>
    </row>
    <row r="6669">
      <c r="A6669" t="inlineStr">
        <is>
          <t>CLI007683</t>
        </is>
      </c>
      <c r="B6669" t="inlineStr">
        <is>
          <t>Entrenamiento</t>
        </is>
      </c>
      <c r="C6669" t="inlineStr">
        <is>
          <t>No</t>
        </is>
      </c>
      <c r="D6669">
        <f>--(C6669="Sí")</f>
        <v/>
      </c>
      <c r="E6669" t="n">
        <v>47</v>
      </c>
      <c r="F6669" t="n">
        <v>1</v>
      </c>
      <c r="G6669" t="n">
        <v>0</v>
      </c>
      <c r="H6669" t="n">
        <v>1</v>
      </c>
      <c r="I6669" t="n">
        <v>0</v>
      </c>
    </row>
    <row r="6670">
      <c r="A6670" t="inlineStr">
        <is>
          <t>CLI007684</t>
        </is>
      </c>
      <c r="B6670" t="inlineStr">
        <is>
          <t>Prueba</t>
        </is>
      </c>
      <c r="C6670" t="inlineStr">
        <is>
          <t>No</t>
        </is>
      </c>
      <c r="D6670">
        <f>--(C6670="Sí")</f>
        <v/>
      </c>
      <c r="E6670" t="n">
        <v>37</v>
      </c>
      <c r="F6670" t="n">
        <v>4</v>
      </c>
      <c r="G6670" t="n">
        <v>1</v>
      </c>
      <c r="H6670" t="n">
        <v>1</v>
      </c>
      <c r="I6670" t="n">
        <v>0</v>
      </c>
    </row>
    <row r="6671">
      <c r="A6671" t="inlineStr">
        <is>
          <t>CLI007686</t>
        </is>
      </c>
      <c r="B6671" t="inlineStr">
        <is>
          <t>Entrenamiento</t>
        </is>
      </c>
      <c r="C6671" t="inlineStr">
        <is>
          <t>No</t>
        </is>
      </c>
      <c r="D6671">
        <f>--(C6671="Sí")</f>
        <v/>
      </c>
      <c r="E6671" t="n">
        <v>50</v>
      </c>
      <c r="F6671" t="n">
        <v>1</v>
      </c>
      <c r="G6671" t="n">
        <v>0</v>
      </c>
      <c r="H6671" t="n">
        <v>0</v>
      </c>
      <c r="I6671" t="n">
        <v>0</v>
      </c>
    </row>
    <row r="6672">
      <c r="A6672" t="inlineStr">
        <is>
          <t>CLI007687</t>
        </is>
      </c>
      <c r="B6672" t="inlineStr">
        <is>
          <t>Entrenamiento</t>
        </is>
      </c>
      <c r="C6672" t="inlineStr">
        <is>
          <t>No</t>
        </is>
      </c>
      <c r="D6672">
        <f>--(C6672="Sí")</f>
        <v/>
      </c>
      <c r="E6672" t="n">
        <v>34</v>
      </c>
      <c r="F6672" t="n">
        <v>1</v>
      </c>
      <c r="G6672" t="n">
        <v>0</v>
      </c>
      <c r="H6672" t="n">
        <v>1</v>
      </c>
      <c r="I6672" t="n">
        <v>0</v>
      </c>
    </row>
    <row r="6673">
      <c r="A6673" t="inlineStr">
        <is>
          <t>CLI007689</t>
        </is>
      </c>
      <c r="B6673" t="inlineStr">
        <is>
          <t>Entrenamiento</t>
        </is>
      </c>
      <c r="C6673" t="inlineStr">
        <is>
          <t>Sí</t>
        </is>
      </c>
      <c r="D6673">
        <f>--(C6673="Sí")</f>
        <v/>
      </c>
      <c r="E6673" t="n">
        <v>37</v>
      </c>
      <c r="F6673" t="n">
        <v>3</v>
      </c>
      <c r="G6673" t="n">
        <v>2</v>
      </c>
      <c r="H6673" t="n">
        <v>1</v>
      </c>
      <c r="I6673" t="n">
        <v>1</v>
      </c>
    </row>
    <row r="6674">
      <c r="A6674" t="inlineStr">
        <is>
          <t>CLI007690</t>
        </is>
      </c>
      <c r="B6674" t="inlineStr">
        <is>
          <t>Entrenamiento</t>
        </is>
      </c>
      <c r="C6674" t="inlineStr">
        <is>
          <t>No</t>
        </is>
      </c>
      <c r="D6674">
        <f>--(C6674="Sí")</f>
        <v/>
      </c>
      <c r="E6674" t="n">
        <v>29</v>
      </c>
      <c r="F6674" t="n">
        <v>14</v>
      </c>
      <c r="G6674" t="n">
        <v>0</v>
      </c>
      <c r="H6674" t="n">
        <v>0</v>
      </c>
      <c r="I6674" t="n">
        <v>0</v>
      </c>
    </row>
    <row r="6675">
      <c r="A6675" t="inlineStr">
        <is>
          <t>CLI007691</t>
        </is>
      </c>
      <c r="B6675" t="inlineStr">
        <is>
          <t>Entrenamiento</t>
        </is>
      </c>
      <c r="C6675" t="inlineStr">
        <is>
          <t>No</t>
        </is>
      </c>
      <c r="D6675">
        <f>--(C6675="Sí")</f>
        <v/>
      </c>
      <c r="E6675" t="n">
        <v>30</v>
      </c>
      <c r="F6675" t="n">
        <v>4</v>
      </c>
      <c r="G6675" t="n">
        <v>0</v>
      </c>
      <c r="H6675" t="n">
        <v>0</v>
      </c>
      <c r="I6675" t="n">
        <v>0</v>
      </c>
    </row>
    <row r="6676">
      <c r="A6676" t="inlineStr">
        <is>
          <t>CLI007692</t>
        </is>
      </c>
      <c r="B6676" t="inlineStr">
        <is>
          <t>Prueba</t>
        </is>
      </c>
      <c r="C6676" t="inlineStr">
        <is>
          <t>No</t>
        </is>
      </c>
      <c r="D6676">
        <f>--(C6676="Sí")</f>
        <v/>
      </c>
      <c r="E6676" t="n">
        <v>52</v>
      </c>
      <c r="F6676" t="n">
        <v>1</v>
      </c>
      <c r="G6676" t="n">
        <v>0</v>
      </c>
      <c r="H6676" t="n">
        <v>1</v>
      </c>
      <c r="I6676" t="n">
        <v>0</v>
      </c>
    </row>
    <row r="6677">
      <c r="A6677" t="inlineStr">
        <is>
          <t>CLI007693</t>
        </is>
      </c>
      <c r="B6677" t="inlineStr">
        <is>
          <t>Entrenamiento</t>
        </is>
      </c>
      <c r="C6677" t="inlineStr">
        <is>
          <t>No</t>
        </is>
      </c>
      <c r="D6677">
        <f>--(C6677="Sí")</f>
        <v/>
      </c>
      <c r="E6677" t="n">
        <v>38</v>
      </c>
      <c r="F6677" t="n">
        <v>2</v>
      </c>
      <c r="G6677" t="n">
        <v>0</v>
      </c>
      <c r="H6677" t="n">
        <v>1</v>
      </c>
      <c r="I6677" t="n">
        <v>0</v>
      </c>
    </row>
    <row r="6678">
      <c r="A6678" t="inlineStr">
        <is>
          <t>CLI007694</t>
        </is>
      </c>
      <c r="B6678" t="inlineStr">
        <is>
          <t>Entrenamiento</t>
        </is>
      </c>
      <c r="C6678" t="inlineStr">
        <is>
          <t>No</t>
        </is>
      </c>
      <c r="D6678">
        <f>--(C6678="Sí")</f>
        <v/>
      </c>
      <c r="E6678" t="n">
        <v>29</v>
      </c>
      <c r="F6678" t="n">
        <v>2</v>
      </c>
      <c r="G6678" t="n">
        <v>0</v>
      </c>
      <c r="H6678" t="n">
        <v>0</v>
      </c>
      <c r="I6678" t="n">
        <v>0</v>
      </c>
    </row>
    <row r="6679">
      <c r="A6679" t="inlineStr">
        <is>
          <t>CLI007695</t>
        </is>
      </c>
      <c r="B6679" t="inlineStr">
        <is>
          <t>Entrenamiento</t>
        </is>
      </c>
      <c r="C6679" t="inlineStr">
        <is>
          <t>Sí</t>
        </is>
      </c>
      <c r="D6679">
        <f>--(C6679="Sí")</f>
        <v/>
      </c>
      <c r="E6679" t="n">
        <v>60</v>
      </c>
      <c r="F6679" t="n">
        <v>1</v>
      </c>
      <c r="G6679" t="n">
        <v>1</v>
      </c>
      <c r="H6679" t="n">
        <v>1</v>
      </c>
      <c r="I6679" t="n">
        <v>1</v>
      </c>
    </row>
    <row r="6680">
      <c r="A6680" t="inlineStr">
        <is>
          <t>CLI007696</t>
        </is>
      </c>
      <c r="B6680" t="inlineStr">
        <is>
          <t>Prueba</t>
        </is>
      </c>
      <c r="C6680" t="inlineStr">
        <is>
          <t>No</t>
        </is>
      </c>
      <c r="D6680">
        <f>--(C6680="Sí")</f>
        <v/>
      </c>
      <c r="E6680" t="n">
        <v>30</v>
      </c>
      <c r="F6680" t="n">
        <v>2</v>
      </c>
      <c r="G6680" t="n">
        <v>0</v>
      </c>
      <c r="H6680" t="n">
        <v>1</v>
      </c>
      <c r="I6680" t="n">
        <v>0</v>
      </c>
    </row>
    <row r="6681">
      <c r="A6681" t="inlineStr">
        <is>
          <t>CLI007697</t>
        </is>
      </c>
      <c r="B6681" t="inlineStr">
        <is>
          <t>Entrenamiento</t>
        </is>
      </c>
      <c r="C6681" t="inlineStr">
        <is>
          <t>No</t>
        </is>
      </c>
      <c r="D6681">
        <f>--(C6681="Sí")</f>
        <v/>
      </c>
      <c r="E6681" t="n">
        <v>33</v>
      </c>
      <c r="F6681" t="n">
        <v>3</v>
      </c>
      <c r="G6681" t="n">
        <v>0</v>
      </c>
      <c r="H6681" t="n">
        <v>1</v>
      </c>
      <c r="I6681" t="n">
        <v>0</v>
      </c>
    </row>
    <row r="6682">
      <c r="A6682" t="inlineStr">
        <is>
          <t>CLI007698</t>
        </is>
      </c>
      <c r="B6682" t="inlineStr">
        <is>
          <t>Entrenamiento</t>
        </is>
      </c>
      <c r="C6682" t="inlineStr">
        <is>
          <t>No</t>
        </is>
      </c>
      <c r="D6682">
        <f>--(C6682="Sí")</f>
        <v/>
      </c>
      <c r="E6682" t="n">
        <v>26</v>
      </c>
      <c r="F6682" t="n">
        <v>3</v>
      </c>
      <c r="G6682" t="n">
        <v>0</v>
      </c>
      <c r="H6682" t="n">
        <v>1</v>
      </c>
      <c r="I6682" t="n">
        <v>0</v>
      </c>
    </row>
    <row r="6683">
      <c r="A6683" t="inlineStr">
        <is>
          <t>CLI007699</t>
        </is>
      </c>
      <c r="B6683" t="inlineStr">
        <is>
          <t>Entrenamiento</t>
        </is>
      </c>
      <c r="C6683" t="inlineStr">
        <is>
          <t>Sí</t>
        </is>
      </c>
      <c r="D6683">
        <f>--(C6683="Sí")</f>
        <v/>
      </c>
      <c r="E6683" t="n">
        <v>41</v>
      </c>
      <c r="F6683" t="n">
        <v>2</v>
      </c>
      <c r="G6683" t="n">
        <v>0</v>
      </c>
      <c r="H6683" t="n">
        <v>1</v>
      </c>
      <c r="I6683" t="n">
        <v>0</v>
      </c>
    </row>
    <row r="6684">
      <c r="A6684" t="inlineStr">
        <is>
          <t>CLI007701</t>
        </is>
      </c>
      <c r="B6684" t="inlineStr">
        <is>
          <t>Entrenamiento</t>
        </is>
      </c>
      <c r="C6684" t="inlineStr">
        <is>
          <t>No</t>
        </is>
      </c>
      <c r="D6684">
        <f>--(C6684="Sí")</f>
        <v/>
      </c>
      <c r="E6684" t="n">
        <v>53</v>
      </c>
      <c r="F6684" t="n">
        <v>3</v>
      </c>
      <c r="G6684" t="n">
        <v>0</v>
      </c>
      <c r="H6684" t="n">
        <v>0</v>
      </c>
      <c r="I6684" t="n">
        <v>0</v>
      </c>
    </row>
    <row r="6685">
      <c r="A6685" t="inlineStr">
        <is>
          <t>CLI007702</t>
        </is>
      </c>
      <c r="B6685" t="inlineStr">
        <is>
          <t>Entrenamiento</t>
        </is>
      </c>
      <c r="C6685" t="inlineStr">
        <is>
          <t>No</t>
        </is>
      </c>
      <c r="D6685">
        <f>--(C6685="Sí")</f>
        <v/>
      </c>
      <c r="E6685" t="n">
        <v>28</v>
      </c>
      <c r="F6685" t="n">
        <v>1</v>
      </c>
      <c r="G6685" t="n">
        <v>0</v>
      </c>
      <c r="H6685" t="n">
        <v>1</v>
      </c>
      <c r="I6685" t="n">
        <v>0</v>
      </c>
    </row>
    <row r="6686">
      <c r="A6686" t="inlineStr">
        <is>
          <t>CLI007703</t>
        </is>
      </c>
      <c r="B6686" t="inlineStr">
        <is>
          <t>Entrenamiento</t>
        </is>
      </c>
      <c r="C6686" t="inlineStr">
        <is>
          <t>Sí</t>
        </is>
      </c>
      <c r="D6686">
        <f>--(C6686="Sí")</f>
        <v/>
      </c>
      <c r="E6686" t="n">
        <v>76</v>
      </c>
      <c r="F6686" t="n">
        <v>1</v>
      </c>
      <c r="G6686" t="n">
        <v>0</v>
      </c>
      <c r="H6686" t="n">
        <v>1</v>
      </c>
      <c r="I6686" t="n">
        <v>0</v>
      </c>
    </row>
    <row r="6687">
      <c r="A6687" t="inlineStr">
        <is>
          <t>CLI007704</t>
        </is>
      </c>
      <c r="B6687" t="inlineStr">
        <is>
          <t>Prueba</t>
        </is>
      </c>
      <c r="C6687" t="inlineStr">
        <is>
          <t>No</t>
        </is>
      </c>
      <c r="D6687">
        <f>--(C6687="Sí")</f>
        <v/>
      </c>
      <c r="E6687" t="n">
        <v>57</v>
      </c>
      <c r="F6687" t="n">
        <v>4</v>
      </c>
      <c r="G6687" t="n">
        <v>0</v>
      </c>
      <c r="H6687" t="n">
        <v>1</v>
      </c>
      <c r="I6687" t="n">
        <v>0</v>
      </c>
    </row>
    <row r="6688">
      <c r="A6688" t="inlineStr">
        <is>
          <t>CLI007707</t>
        </is>
      </c>
      <c r="B6688" t="inlineStr">
        <is>
          <t>Entrenamiento</t>
        </is>
      </c>
      <c r="C6688" t="inlineStr">
        <is>
          <t>No</t>
        </is>
      </c>
      <c r="D6688">
        <f>--(C6688="Sí")</f>
        <v/>
      </c>
      <c r="E6688" t="n">
        <v>44</v>
      </c>
      <c r="F6688" t="n">
        <v>1</v>
      </c>
      <c r="G6688" t="n">
        <v>0</v>
      </c>
      <c r="H6688" t="n">
        <v>0</v>
      </c>
      <c r="I6688" t="n">
        <v>0</v>
      </c>
    </row>
    <row r="6689">
      <c r="A6689" t="inlineStr">
        <is>
          <t>CLI007708</t>
        </is>
      </c>
      <c r="B6689" t="inlineStr">
        <is>
          <t>Prueba</t>
        </is>
      </c>
      <c r="C6689" t="inlineStr">
        <is>
          <t>No</t>
        </is>
      </c>
      <c r="D6689">
        <f>--(C6689="Sí")</f>
        <v/>
      </c>
      <c r="E6689" t="n">
        <v>32</v>
      </c>
      <c r="F6689" t="n">
        <v>4</v>
      </c>
      <c r="G6689" t="n">
        <v>0</v>
      </c>
      <c r="H6689" t="n">
        <v>1</v>
      </c>
      <c r="I6689" t="n">
        <v>0</v>
      </c>
    </row>
    <row r="6690">
      <c r="A6690" t="inlineStr">
        <is>
          <t>CLI007710</t>
        </is>
      </c>
      <c r="B6690" t="inlineStr">
        <is>
          <t>Entrenamiento</t>
        </is>
      </c>
      <c r="C6690" t="inlineStr">
        <is>
          <t>No</t>
        </is>
      </c>
      <c r="D6690">
        <f>--(C6690="Sí")</f>
        <v/>
      </c>
      <c r="E6690" t="n">
        <v>33</v>
      </c>
      <c r="F6690" t="n">
        <v>4</v>
      </c>
      <c r="G6690" t="n">
        <v>0</v>
      </c>
      <c r="H6690" t="n">
        <v>1</v>
      </c>
      <c r="I6690" t="n">
        <v>0</v>
      </c>
    </row>
    <row r="6691">
      <c r="A6691" t="inlineStr">
        <is>
          <t>CLI007711</t>
        </is>
      </c>
      <c r="B6691" t="inlineStr">
        <is>
          <t>Entrenamiento</t>
        </is>
      </c>
      <c r="C6691" t="inlineStr">
        <is>
          <t>No</t>
        </is>
      </c>
      <c r="D6691">
        <f>--(C6691="Sí")</f>
        <v/>
      </c>
      <c r="E6691" t="n">
        <v>31</v>
      </c>
      <c r="F6691" t="n">
        <v>1</v>
      </c>
      <c r="G6691" t="n">
        <v>0</v>
      </c>
      <c r="H6691" t="n">
        <v>1</v>
      </c>
      <c r="I6691" t="n">
        <v>0</v>
      </c>
    </row>
    <row r="6692">
      <c r="A6692" t="inlineStr">
        <is>
          <t>CLI007712</t>
        </is>
      </c>
      <c r="B6692" t="inlineStr">
        <is>
          <t>Prueba</t>
        </is>
      </c>
      <c r="C6692" t="inlineStr">
        <is>
          <t>No</t>
        </is>
      </c>
      <c r="D6692">
        <f>--(C6692="Sí")</f>
        <v/>
      </c>
      <c r="E6692" t="n">
        <v>34</v>
      </c>
      <c r="F6692" t="n">
        <v>1</v>
      </c>
      <c r="G6692" t="n">
        <v>0</v>
      </c>
      <c r="H6692" t="n">
        <v>1</v>
      </c>
      <c r="I6692" t="n">
        <v>0</v>
      </c>
    </row>
    <row r="6693">
      <c r="A6693" t="inlineStr">
        <is>
          <t>CLI007713</t>
        </is>
      </c>
      <c r="B6693" t="inlineStr">
        <is>
          <t>Entrenamiento</t>
        </is>
      </c>
      <c r="C6693" t="inlineStr">
        <is>
          <t>No</t>
        </is>
      </c>
      <c r="D6693">
        <f>--(C6693="Sí")</f>
        <v/>
      </c>
      <c r="E6693" t="n">
        <v>56</v>
      </c>
      <c r="F6693" t="n">
        <v>5</v>
      </c>
      <c r="G6693" t="n">
        <v>0</v>
      </c>
      <c r="H6693" t="n">
        <v>0</v>
      </c>
      <c r="I6693" t="n">
        <v>0</v>
      </c>
    </row>
    <row r="6694">
      <c r="A6694" t="inlineStr">
        <is>
          <t>CLI007714</t>
        </is>
      </c>
      <c r="B6694" t="inlineStr">
        <is>
          <t>Entrenamiento</t>
        </is>
      </c>
      <c r="C6694" t="inlineStr">
        <is>
          <t>No</t>
        </is>
      </c>
      <c r="D6694">
        <f>--(C6694="Sí")</f>
        <v/>
      </c>
      <c r="E6694" t="n">
        <v>36</v>
      </c>
      <c r="F6694" t="n">
        <v>7</v>
      </c>
      <c r="G6694" t="n">
        <v>0</v>
      </c>
      <c r="H6694" t="n">
        <v>1</v>
      </c>
      <c r="I6694" t="n">
        <v>0</v>
      </c>
    </row>
    <row r="6695">
      <c r="A6695" t="inlineStr">
        <is>
          <t>CLI007715</t>
        </is>
      </c>
      <c r="B6695" t="inlineStr">
        <is>
          <t>Entrenamiento</t>
        </is>
      </c>
      <c r="C6695" t="inlineStr">
        <is>
          <t>No</t>
        </is>
      </c>
      <c r="D6695">
        <f>--(C6695="Sí")</f>
        <v/>
      </c>
      <c r="E6695" t="n">
        <v>36</v>
      </c>
      <c r="F6695" t="n">
        <v>10</v>
      </c>
      <c r="G6695" t="n">
        <v>0</v>
      </c>
      <c r="H6695" t="n">
        <v>0</v>
      </c>
      <c r="I6695" t="n">
        <v>0</v>
      </c>
    </row>
    <row r="6696">
      <c r="A6696" t="inlineStr">
        <is>
          <t>CLI007716</t>
        </is>
      </c>
      <c r="B6696" t="inlineStr">
        <is>
          <t>Prueba</t>
        </is>
      </c>
      <c r="C6696" t="inlineStr">
        <is>
          <t>No</t>
        </is>
      </c>
      <c r="D6696">
        <f>--(C6696="Sí")</f>
        <v/>
      </c>
      <c r="E6696" t="n">
        <v>24</v>
      </c>
      <c r="F6696" t="n">
        <v>2</v>
      </c>
      <c r="G6696" t="n">
        <v>1</v>
      </c>
      <c r="H6696" t="n">
        <v>1</v>
      </c>
      <c r="I6696" t="n">
        <v>0</v>
      </c>
    </row>
    <row r="6697">
      <c r="A6697" t="inlineStr">
        <is>
          <t>CLI007717</t>
        </is>
      </c>
      <c r="B6697" t="inlineStr">
        <is>
          <t>Entrenamiento</t>
        </is>
      </c>
      <c r="C6697" t="inlineStr">
        <is>
          <t>No</t>
        </is>
      </c>
      <c r="D6697">
        <f>--(C6697="Sí")</f>
        <v/>
      </c>
      <c r="E6697" t="n">
        <v>26</v>
      </c>
      <c r="F6697" t="n">
        <v>2</v>
      </c>
      <c r="G6697" t="n">
        <v>0</v>
      </c>
      <c r="H6697" t="n">
        <v>0</v>
      </c>
      <c r="I6697" t="n">
        <v>0</v>
      </c>
    </row>
    <row r="6698">
      <c r="A6698" t="inlineStr">
        <is>
          <t>CLI007718</t>
        </is>
      </c>
      <c r="B6698" t="inlineStr">
        <is>
          <t>Entrenamiento</t>
        </is>
      </c>
      <c r="C6698" t="inlineStr">
        <is>
          <t>No</t>
        </is>
      </c>
      <c r="D6698">
        <f>--(C6698="Sí")</f>
        <v/>
      </c>
      <c r="E6698" t="n">
        <v>31</v>
      </c>
      <c r="F6698" t="n">
        <v>1</v>
      </c>
      <c r="G6698" t="n">
        <v>0</v>
      </c>
      <c r="H6698" t="n">
        <v>1</v>
      </c>
      <c r="I6698" t="n">
        <v>0</v>
      </c>
    </row>
    <row r="6699">
      <c r="A6699" t="inlineStr">
        <is>
          <t>CLI007720</t>
        </is>
      </c>
      <c r="B6699" t="inlineStr">
        <is>
          <t>Prueba</t>
        </is>
      </c>
      <c r="C6699" t="inlineStr">
        <is>
          <t>No</t>
        </is>
      </c>
      <c r="D6699">
        <f>--(C6699="Sí")</f>
        <v/>
      </c>
      <c r="E6699" t="n">
        <v>31</v>
      </c>
      <c r="F6699" t="n">
        <v>1</v>
      </c>
      <c r="G6699" t="n">
        <v>0</v>
      </c>
      <c r="H6699" t="n">
        <v>0</v>
      </c>
      <c r="I6699" t="n">
        <v>0</v>
      </c>
    </row>
    <row r="6700">
      <c r="A6700" t="inlineStr">
        <is>
          <t>CLI007721</t>
        </is>
      </c>
      <c r="B6700" t="inlineStr">
        <is>
          <t>Entrenamiento</t>
        </is>
      </c>
      <c r="C6700" t="inlineStr">
        <is>
          <t>No</t>
        </is>
      </c>
      <c r="D6700">
        <f>--(C6700="Sí")</f>
        <v/>
      </c>
      <c r="E6700" t="n">
        <v>25</v>
      </c>
      <c r="F6700" t="n">
        <v>4</v>
      </c>
      <c r="G6700" t="n">
        <v>0</v>
      </c>
      <c r="H6700" t="n">
        <v>0</v>
      </c>
      <c r="I6700" t="n">
        <v>0</v>
      </c>
    </row>
    <row r="6701">
      <c r="A6701" t="inlineStr">
        <is>
          <t>CLI007722</t>
        </is>
      </c>
      <c r="B6701" t="inlineStr">
        <is>
          <t>Entrenamiento</t>
        </is>
      </c>
      <c r="C6701" t="inlineStr">
        <is>
          <t>No</t>
        </is>
      </c>
      <c r="D6701">
        <f>--(C6701="Sí")</f>
        <v/>
      </c>
      <c r="E6701" t="n">
        <v>36</v>
      </c>
      <c r="F6701" t="n">
        <v>2</v>
      </c>
      <c r="G6701" t="n">
        <v>0</v>
      </c>
      <c r="H6701" t="n">
        <v>1</v>
      </c>
      <c r="I6701" t="n">
        <v>0</v>
      </c>
    </row>
    <row r="6702">
      <c r="A6702" t="inlineStr">
        <is>
          <t>CLI007723</t>
        </is>
      </c>
      <c r="B6702" t="inlineStr">
        <is>
          <t>Entrenamiento</t>
        </is>
      </c>
      <c r="C6702" t="inlineStr">
        <is>
          <t>No</t>
        </is>
      </c>
      <c r="D6702">
        <f>--(C6702="Sí")</f>
        <v/>
      </c>
      <c r="E6702" t="n">
        <v>43</v>
      </c>
      <c r="F6702" t="n">
        <v>3</v>
      </c>
      <c r="G6702" t="n">
        <v>0</v>
      </c>
      <c r="H6702" t="n">
        <v>0</v>
      </c>
      <c r="I6702" t="n">
        <v>0</v>
      </c>
    </row>
    <row r="6703">
      <c r="A6703" t="inlineStr">
        <is>
          <t>CLI007724</t>
        </is>
      </c>
      <c r="B6703" t="inlineStr">
        <is>
          <t>Prueba</t>
        </is>
      </c>
      <c r="C6703" t="inlineStr">
        <is>
          <t>No</t>
        </is>
      </c>
      <c r="D6703">
        <f>--(C6703="Sí")</f>
        <v/>
      </c>
      <c r="E6703" t="n">
        <v>47</v>
      </c>
      <c r="F6703" t="n">
        <v>5</v>
      </c>
      <c r="G6703" t="n">
        <v>0</v>
      </c>
      <c r="H6703" t="n">
        <v>1</v>
      </c>
      <c r="I6703" t="n">
        <v>0</v>
      </c>
    </row>
    <row r="6704">
      <c r="A6704" t="inlineStr">
        <is>
          <t>CLI007726</t>
        </is>
      </c>
      <c r="B6704" t="inlineStr">
        <is>
          <t>Entrenamiento</t>
        </is>
      </c>
      <c r="C6704" t="inlineStr">
        <is>
          <t>No</t>
        </is>
      </c>
      <c r="D6704">
        <f>--(C6704="Sí")</f>
        <v/>
      </c>
      <c r="E6704" t="n">
        <v>36</v>
      </c>
      <c r="F6704" t="n">
        <v>1</v>
      </c>
      <c r="G6704" t="n">
        <v>0</v>
      </c>
      <c r="H6704" t="n">
        <v>0</v>
      </c>
      <c r="I6704" t="n">
        <v>0</v>
      </c>
    </row>
    <row r="6705">
      <c r="A6705" t="inlineStr">
        <is>
          <t>CLI007727</t>
        </is>
      </c>
      <c r="B6705" t="inlineStr">
        <is>
          <t>Entrenamiento</t>
        </is>
      </c>
      <c r="C6705" t="inlineStr">
        <is>
          <t>No</t>
        </is>
      </c>
      <c r="D6705">
        <f>--(C6705="Sí")</f>
        <v/>
      </c>
      <c r="E6705" t="n">
        <v>41</v>
      </c>
      <c r="F6705" t="n">
        <v>1</v>
      </c>
      <c r="G6705" t="n">
        <v>0</v>
      </c>
      <c r="H6705" t="n">
        <v>0</v>
      </c>
      <c r="I6705" t="n">
        <v>0</v>
      </c>
    </row>
    <row r="6706">
      <c r="A6706" t="inlineStr">
        <is>
          <t>CLI007728</t>
        </is>
      </c>
      <c r="B6706" t="inlineStr">
        <is>
          <t>Prueba</t>
        </is>
      </c>
      <c r="C6706" t="inlineStr">
        <is>
          <t>No</t>
        </is>
      </c>
      <c r="D6706">
        <f>--(C6706="Sí")</f>
        <v/>
      </c>
      <c r="E6706" t="n">
        <v>47</v>
      </c>
      <c r="F6706" t="n">
        <v>9</v>
      </c>
      <c r="G6706" t="n">
        <v>0</v>
      </c>
      <c r="H6706" t="n">
        <v>0</v>
      </c>
      <c r="I6706" t="n">
        <v>0</v>
      </c>
    </row>
    <row r="6707">
      <c r="A6707" t="inlineStr">
        <is>
          <t>CLI007729</t>
        </is>
      </c>
      <c r="B6707" t="inlineStr">
        <is>
          <t>Entrenamiento</t>
        </is>
      </c>
      <c r="C6707" t="inlineStr">
        <is>
          <t>No</t>
        </is>
      </c>
      <c r="D6707">
        <f>--(C6707="Sí")</f>
        <v/>
      </c>
      <c r="E6707" t="n">
        <v>59</v>
      </c>
      <c r="F6707" t="n">
        <v>1</v>
      </c>
      <c r="G6707" t="n">
        <v>0</v>
      </c>
      <c r="H6707" t="n">
        <v>0</v>
      </c>
      <c r="I6707" t="n">
        <v>0</v>
      </c>
    </row>
    <row r="6708">
      <c r="A6708" t="inlineStr">
        <is>
          <t>CLI007730</t>
        </is>
      </c>
      <c r="B6708" t="inlineStr">
        <is>
          <t>Entrenamiento</t>
        </is>
      </c>
      <c r="C6708" t="inlineStr">
        <is>
          <t>No</t>
        </is>
      </c>
      <c r="D6708">
        <f>--(C6708="Sí")</f>
        <v/>
      </c>
      <c r="E6708" t="n">
        <v>27</v>
      </c>
      <c r="F6708" t="n">
        <v>1</v>
      </c>
      <c r="G6708" t="n">
        <v>0</v>
      </c>
      <c r="H6708" t="n">
        <v>1</v>
      </c>
      <c r="I6708" t="n">
        <v>0</v>
      </c>
    </row>
    <row r="6709">
      <c r="A6709" t="inlineStr">
        <is>
          <t>CLI007731</t>
        </is>
      </c>
      <c r="B6709" t="inlineStr">
        <is>
          <t>Entrenamiento</t>
        </is>
      </c>
      <c r="C6709" t="inlineStr">
        <is>
          <t>No</t>
        </is>
      </c>
      <c r="D6709">
        <f>--(C6709="Sí")</f>
        <v/>
      </c>
      <c r="E6709" t="n">
        <v>32</v>
      </c>
      <c r="F6709" t="n">
        <v>1</v>
      </c>
      <c r="G6709" t="n">
        <v>0</v>
      </c>
      <c r="H6709" t="n">
        <v>1</v>
      </c>
      <c r="I6709" t="n">
        <v>0</v>
      </c>
    </row>
    <row r="6710">
      <c r="A6710" t="inlineStr">
        <is>
          <t>CLI007732</t>
        </is>
      </c>
      <c r="B6710" t="inlineStr">
        <is>
          <t>Prueba</t>
        </is>
      </c>
      <c r="C6710" t="inlineStr">
        <is>
          <t>No</t>
        </is>
      </c>
      <c r="D6710">
        <f>--(C6710="Sí")</f>
        <v/>
      </c>
      <c r="E6710" t="n">
        <v>59</v>
      </c>
      <c r="F6710" t="n">
        <v>2</v>
      </c>
      <c r="G6710" t="n">
        <v>1</v>
      </c>
      <c r="H6710" t="n">
        <v>1</v>
      </c>
      <c r="I6710" t="n">
        <v>0</v>
      </c>
    </row>
    <row r="6711">
      <c r="A6711" t="inlineStr">
        <is>
          <t>CLI007733</t>
        </is>
      </c>
      <c r="B6711" t="inlineStr">
        <is>
          <t>Entrenamiento</t>
        </is>
      </c>
      <c r="C6711" t="inlineStr">
        <is>
          <t>No</t>
        </is>
      </c>
      <c r="D6711">
        <f>--(C6711="Sí")</f>
        <v/>
      </c>
      <c r="E6711" t="n">
        <v>37</v>
      </c>
      <c r="F6711" t="n">
        <v>1</v>
      </c>
      <c r="G6711" t="n">
        <v>0</v>
      </c>
      <c r="H6711" t="n">
        <v>0</v>
      </c>
      <c r="I6711" t="n">
        <v>0</v>
      </c>
    </row>
    <row r="6712">
      <c r="A6712" t="inlineStr">
        <is>
          <t>CLI007734</t>
        </is>
      </c>
      <c r="B6712" t="inlineStr">
        <is>
          <t>Entrenamiento</t>
        </is>
      </c>
      <c r="C6712" t="inlineStr">
        <is>
          <t>No</t>
        </is>
      </c>
      <c r="D6712">
        <f>--(C6712="Sí")</f>
        <v/>
      </c>
      <c r="E6712" t="n">
        <v>40</v>
      </c>
      <c r="F6712" t="n">
        <v>2</v>
      </c>
      <c r="G6712" t="n">
        <v>0</v>
      </c>
      <c r="H6712" t="n">
        <v>1</v>
      </c>
      <c r="I6712" t="n">
        <v>0</v>
      </c>
    </row>
    <row r="6713">
      <c r="A6713" t="inlineStr">
        <is>
          <t>CLI007736</t>
        </is>
      </c>
      <c r="B6713" t="inlineStr">
        <is>
          <t>Prueba</t>
        </is>
      </c>
      <c r="C6713" t="inlineStr">
        <is>
          <t>No</t>
        </is>
      </c>
      <c r="D6713">
        <f>--(C6713="Sí")</f>
        <v/>
      </c>
      <c r="E6713" t="n">
        <v>54</v>
      </c>
      <c r="F6713" t="n">
        <v>3</v>
      </c>
      <c r="G6713" t="n">
        <v>0</v>
      </c>
      <c r="H6713" t="n">
        <v>1</v>
      </c>
      <c r="I6713" t="n">
        <v>0</v>
      </c>
    </row>
    <row r="6714">
      <c r="A6714" t="inlineStr">
        <is>
          <t>CLI007737</t>
        </is>
      </c>
      <c r="B6714" t="inlineStr">
        <is>
          <t>Entrenamiento</t>
        </is>
      </c>
      <c r="C6714" t="inlineStr">
        <is>
          <t>No</t>
        </is>
      </c>
      <c r="D6714">
        <f>--(C6714="Sí")</f>
        <v/>
      </c>
      <c r="E6714" t="n">
        <v>42</v>
      </c>
      <c r="F6714" t="n">
        <v>1</v>
      </c>
      <c r="G6714" t="n">
        <v>0</v>
      </c>
      <c r="H6714" t="n">
        <v>0</v>
      </c>
      <c r="I6714" t="n">
        <v>0</v>
      </c>
    </row>
    <row r="6715">
      <c r="A6715" t="inlineStr">
        <is>
          <t>CLI007738</t>
        </is>
      </c>
      <c r="B6715" t="inlineStr">
        <is>
          <t>Entrenamiento</t>
        </is>
      </c>
      <c r="C6715" t="inlineStr">
        <is>
          <t>No</t>
        </is>
      </c>
      <c r="D6715">
        <f>--(C6715="Sí")</f>
        <v/>
      </c>
      <c r="E6715" t="n">
        <v>29</v>
      </c>
      <c r="F6715" t="n">
        <v>1</v>
      </c>
      <c r="G6715" t="n">
        <v>1</v>
      </c>
      <c r="H6715" t="n">
        <v>1</v>
      </c>
      <c r="I6715" t="n">
        <v>0</v>
      </c>
    </row>
    <row r="6716">
      <c r="A6716" t="inlineStr">
        <is>
          <t>CLI007739</t>
        </is>
      </c>
      <c r="B6716" t="inlineStr">
        <is>
          <t>Entrenamiento</t>
        </is>
      </c>
      <c r="C6716" t="inlineStr">
        <is>
          <t>No</t>
        </is>
      </c>
      <c r="D6716">
        <f>--(C6716="Sí")</f>
        <v/>
      </c>
      <c r="E6716" t="n">
        <v>33</v>
      </c>
      <c r="F6716" t="n">
        <v>3</v>
      </c>
      <c r="G6716" t="n">
        <v>0</v>
      </c>
      <c r="H6716" t="n">
        <v>0</v>
      </c>
      <c r="I6716" t="n">
        <v>0</v>
      </c>
    </row>
    <row r="6717">
      <c r="A6717" t="inlineStr">
        <is>
          <t>CLI007740</t>
        </is>
      </c>
      <c r="B6717" t="inlineStr">
        <is>
          <t>Prueba</t>
        </is>
      </c>
      <c r="C6717" t="inlineStr">
        <is>
          <t>No</t>
        </is>
      </c>
      <c r="D6717">
        <f>--(C6717="Sí")</f>
        <v/>
      </c>
      <c r="E6717" t="n">
        <v>46</v>
      </c>
      <c r="F6717" t="n">
        <v>20</v>
      </c>
      <c r="G6717" t="n">
        <v>0</v>
      </c>
      <c r="H6717" t="n">
        <v>1</v>
      </c>
      <c r="I6717" t="n">
        <v>0</v>
      </c>
    </row>
    <row r="6718">
      <c r="A6718" t="inlineStr">
        <is>
          <t>CLI007741</t>
        </is>
      </c>
      <c r="B6718" t="inlineStr">
        <is>
          <t>Entrenamiento</t>
        </is>
      </c>
      <c r="C6718" t="inlineStr">
        <is>
          <t>No</t>
        </is>
      </c>
      <c r="D6718">
        <f>--(C6718="Sí")</f>
        <v/>
      </c>
      <c r="E6718" t="n">
        <v>39</v>
      </c>
      <c r="F6718" t="n">
        <v>1</v>
      </c>
      <c r="G6718" t="n">
        <v>0</v>
      </c>
      <c r="H6718" t="n">
        <v>0</v>
      </c>
      <c r="I6718" t="n">
        <v>0</v>
      </c>
    </row>
    <row r="6719">
      <c r="A6719" t="inlineStr">
        <is>
          <t>CLI007742</t>
        </is>
      </c>
      <c r="B6719" t="inlineStr">
        <is>
          <t>Entrenamiento</t>
        </is>
      </c>
      <c r="C6719" t="inlineStr">
        <is>
          <t>No</t>
        </is>
      </c>
      <c r="D6719">
        <f>--(C6719="Sí")</f>
        <v/>
      </c>
      <c r="E6719" t="n">
        <v>45</v>
      </c>
      <c r="F6719" t="n">
        <v>3</v>
      </c>
      <c r="G6719" t="n">
        <v>0</v>
      </c>
      <c r="H6719" t="n">
        <v>1</v>
      </c>
      <c r="I6719" t="n">
        <v>0</v>
      </c>
    </row>
    <row r="6720">
      <c r="A6720" t="inlineStr">
        <is>
          <t>CLI007743</t>
        </is>
      </c>
      <c r="B6720" t="inlineStr">
        <is>
          <t>Entrenamiento</t>
        </is>
      </c>
      <c r="C6720" t="inlineStr">
        <is>
          <t>No</t>
        </is>
      </c>
      <c r="D6720">
        <f>--(C6720="Sí")</f>
        <v/>
      </c>
      <c r="E6720" t="n">
        <v>37</v>
      </c>
      <c r="F6720" t="n">
        <v>1</v>
      </c>
      <c r="G6720" t="n">
        <v>0</v>
      </c>
      <c r="H6720" t="n">
        <v>1</v>
      </c>
      <c r="I6720" t="n">
        <v>0</v>
      </c>
    </row>
    <row r="6721">
      <c r="A6721" t="inlineStr">
        <is>
          <t>CLI007744</t>
        </is>
      </c>
      <c r="B6721" t="inlineStr">
        <is>
          <t>Prueba</t>
        </is>
      </c>
      <c r="C6721" t="inlineStr">
        <is>
          <t>No</t>
        </is>
      </c>
      <c r="D6721">
        <f>--(C6721="Sí")</f>
        <v/>
      </c>
      <c r="E6721" t="n">
        <v>36</v>
      </c>
      <c r="F6721" t="n">
        <v>1</v>
      </c>
      <c r="G6721" t="n">
        <v>0</v>
      </c>
      <c r="H6721" t="n">
        <v>1</v>
      </c>
      <c r="I6721" t="n">
        <v>0</v>
      </c>
    </row>
    <row r="6722">
      <c r="A6722" t="inlineStr">
        <is>
          <t>CLI007745</t>
        </is>
      </c>
      <c r="B6722" t="inlineStr">
        <is>
          <t>Entrenamiento</t>
        </is>
      </c>
      <c r="C6722" t="inlineStr">
        <is>
          <t>No</t>
        </is>
      </c>
      <c r="D6722">
        <f>--(C6722="Sí")</f>
        <v/>
      </c>
      <c r="E6722" t="n">
        <v>23</v>
      </c>
      <c r="F6722" t="n">
        <v>1</v>
      </c>
      <c r="G6722" t="n">
        <v>0</v>
      </c>
      <c r="H6722" t="n">
        <v>1</v>
      </c>
      <c r="I6722" t="n">
        <v>0</v>
      </c>
    </row>
    <row r="6723">
      <c r="A6723" t="inlineStr">
        <is>
          <t>CLI007746</t>
        </is>
      </c>
      <c r="B6723" t="inlineStr">
        <is>
          <t>Entrenamiento</t>
        </is>
      </c>
      <c r="C6723" t="inlineStr">
        <is>
          <t>No</t>
        </is>
      </c>
      <c r="D6723">
        <f>--(C6723="Sí")</f>
        <v/>
      </c>
      <c r="E6723" t="n">
        <v>45</v>
      </c>
      <c r="F6723" t="n">
        <v>1</v>
      </c>
      <c r="G6723" t="n">
        <v>0</v>
      </c>
      <c r="H6723" t="n">
        <v>1</v>
      </c>
      <c r="I6723" t="n">
        <v>0</v>
      </c>
    </row>
    <row r="6724">
      <c r="A6724" t="inlineStr">
        <is>
          <t>CLI007747</t>
        </is>
      </c>
      <c r="B6724" t="inlineStr">
        <is>
          <t>Entrenamiento</t>
        </is>
      </c>
      <c r="C6724" t="inlineStr">
        <is>
          <t>Sí</t>
        </is>
      </c>
      <c r="D6724">
        <f>--(C6724="Sí")</f>
        <v/>
      </c>
      <c r="E6724" t="n">
        <v>29</v>
      </c>
      <c r="F6724" t="n">
        <v>4</v>
      </c>
      <c r="G6724" t="n">
        <v>1</v>
      </c>
      <c r="H6724" t="n">
        <v>1</v>
      </c>
      <c r="I6724" t="n">
        <v>0</v>
      </c>
    </row>
    <row r="6725">
      <c r="A6725" t="inlineStr">
        <is>
          <t>CLI007748</t>
        </is>
      </c>
      <c r="B6725" t="inlineStr">
        <is>
          <t>Prueba</t>
        </is>
      </c>
      <c r="C6725" t="inlineStr">
        <is>
          <t>No</t>
        </is>
      </c>
      <c r="D6725">
        <f>--(C6725="Sí")</f>
        <v/>
      </c>
      <c r="E6725" t="n">
        <v>37</v>
      </c>
      <c r="F6725" t="n">
        <v>6</v>
      </c>
      <c r="G6725" t="n">
        <v>0</v>
      </c>
      <c r="H6725" t="n">
        <v>0</v>
      </c>
      <c r="I6725" t="n">
        <v>0</v>
      </c>
    </row>
    <row r="6726">
      <c r="A6726" t="inlineStr">
        <is>
          <t>CLI007749</t>
        </is>
      </c>
      <c r="B6726" t="inlineStr">
        <is>
          <t>Entrenamiento</t>
        </is>
      </c>
      <c r="C6726" t="inlineStr">
        <is>
          <t>No</t>
        </is>
      </c>
      <c r="D6726">
        <f>--(C6726="Sí")</f>
        <v/>
      </c>
      <c r="E6726" t="n">
        <v>38</v>
      </c>
      <c r="F6726" t="n">
        <v>3</v>
      </c>
      <c r="G6726" t="n">
        <v>1</v>
      </c>
      <c r="H6726" t="n">
        <v>1</v>
      </c>
      <c r="I6726" t="n">
        <v>0</v>
      </c>
    </row>
    <row r="6727">
      <c r="A6727" t="inlineStr">
        <is>
          <t>CLI007750</t>
        </is>
      </c>
      <c r="B6727" t="inlineStr">
        <is>
          <t>Entrenamiento</t>
        </is>
      </c>
      <c r="C6727" t="inlineStr">
        <is>
          <t>No</t>
        </is>
      </c>
      <c r="D6727">
        <f>--(C6727="Sí")</f>
        <v/>
      </c>
      <c r="E6727" t="n">
        <v>34</v>
      </c>
      <c r="F6727" t="n">
        <v>3</v>
      </c>
      <c r="G6727" t="n">
        <v>0</v>
      </c>
      <c r="H6727" t="n">
        <v>0</v>
      </c>
      <c r="I6727" t="n">
        <v>0</v>
      </c>
    </row>
    <row r="6728">
      <c r="A6728" t="inlineStr">
        <is>
          <t>CLI007751</t>
        </is>
      </c>
      <c r="B6728" t="inlineStr">
        <is>
          <t>Entrenamiento</t>
        </is>
      </c>
      <c r="C6728" t="inlineStr">
        <is>
          <t>No</t>
        </is>
      </c>
      <c r="D6728">
        <f>--(C6728="Sí")</f>
        <v/>
      </c>
      <c r="E6728" t="n">
        <v>28</v>
      </c>
      <c r="F6728" t="n">
        <v>2</v>
      </c>
      <c r="G6728" t="n">
        <v>0</v>
      </c>
      <c r="H6728" t="n">
        <v>1</v>
      </c>
      <c r="I6728" t="n">
        <v>0</v>
      </c>
    </row>
    <row r="6729">
      <c r="A6729" t="inlineStr">
        <is>
          <t>CLI007752</t>
        </is>
      </c>
      <c r="B6729" t="inlineStr">
        <is>
          <t>Prueba</t>
        </is>
      </c>
      <c r="C6729" t="inlineStr">
        <is>
          <t>No</t>
        </is>
      </c>
      <c r="D6729">
        <f>--(C6729="Sí")</f>
        <v/>
      </c>
      <c r="E6729" t="n">
        <v>46</v>
      </c>
      <c r="F6729" t="n">
        <v>2</v>
      </c>
      <c r="G6729" t="n">
        <v>0</v>
      </c>
      <c r="H6729" t="n">
        <v>1</v>
      </c>
      <c r="I6729" t="n">
        <v>0</v>
      </c>
    </row>
    <row r="6730">
      <c r="A6730" t="inlineStr">
        <is>
          <t>CLI007753</t>
        </is>
      </c>
      <c r="B6730" t="inlineStr">
        <is>
          <t>Entrenamiento</t>
        </is>
      </c>
      <c r="C6730" t="inlineStr">
        <is>
          <t>No</t>
        </is>
      </c>
      <c r="D6730">
        <f>--(C6730="Sí")</f>
        <v/>
      </c>
      <c r="E6730" t="n">
        <v>31</v>
      </c>
      <c r="F6730" t="n">
        <v>2</v>
      </c>
      <c r="G6730" t="n">
        <v>0</v>
      </c>
      <c r="H6730" t="n">
        <v>0</v>
      </c>
      <c r="I6730" t="n">
        <v>0</v>
      </c>
    </row>
    <row r="6731">
      <c r="A6731" t="inlineStr">
        <is>
          <t>CLI007754</t>
        </is>
      </c>
      <c r="B6731" t="inlineStr">
        <is>
          <t>Entrenamiento</t>
        </is>
      </c>
      <c r="C6731" t="inlineStr">
        <is>
          <t>No</t>
        </is>
      </c>
      <c r="D6731">
        <f>--(C6731="Sí")</f>
        <v/>
      </c>
      <c r="E6731" t="n">
        <v>27</v>
      </c>
      <c r="F6731" t="n">
        <v>2</v>
      </c>
      <c r="G6731" t="n">
        <v>0</v>
      </c>
      <c r="H6731" t="n">
        <v>1</v>
      </c>
      <c r="I6731" t="n">
        <v>0</v>
      </c>
    </row>
    <row r="6732">
      <c r="A6732" t="inlineStr">
        <is>
          <t>CLI007755</t>
        </is>
      </c>
      <c r="B6732" t="inlineStr">
        <is>
          <t>Entrenamiento</t>
        </is>
      </c>
      <c r="C6732" t="inlineStr">
        <is>
          <t>No</t>
        </is>
      </c>
      <c r="D6732">
        <f>--(C6732="Sí")</f>
        <v/>
      </c>
      <c r="E6732" t="n">
        <v>43</v>
      </c>
      <c r="F6732" t="n">
        <v>1</v>
      </c>
      <c r="G6732" t="n">
        <v>0</v>
      </c>
      <c r="H6732" t="n">
        <v>0</v>
      </c>
      <c r="I6732" t="n">
        <v>0</v>
      </c>
    </row>
    <row r="6733">
      <c r="A6733" t="inlineStr">
        <is>
          <t>CLI007757</t>
        </is>
      </c>
      <c r="B6733" t="inlineStr">
        <is>
          <t>Entrenamiento</t>
        </is>
      </c>
      <c r="C6733" t="inlineStr">
        <is>
          <t>No</t>
        </is>
      </c>
      <c r="D6733">
        <f>--(C6733="Sí")</f>
        <v/>
      </c>
      <c r="E6733" t="n">
        <v>30</v>
      </c>
      <c r="F6733" t="n">
        <v>1</v>
      </c>
      <c r="G6733" t="n">
        <v>1</v>
      </c>
      <c r="H6733" t="n">
        <v>1</v>
      </c>
      <c r="I6733" t="n">
        <v>0</v>
      </c>
    </row>
    <row r="6734">
      <c r="A6734" t="inlineStr">
        <is>
          <t>CLI007758</t>
        </is>
      </c>
      <c r="B6734" t="inlineStr">
        <is>
          <t>Entrenamiento</t>
        </is>
      </c>
      <c r="C6734" t="inlineStr">
        <is>
          <t>No</t>
        </is>
      </c>
      <c r="D6734">
        <f>--(C6734="Sí")</f>
        <v/>
      </c>
      <c r="E6734" t="n">
        <v>36</v>
      </c>
      <c r="F6734" t="n">
        <v>1</v>
      </c>
      <c r="G6734" t="n">
        <v>0</v>
      </c>
      <c r="H6734" t="n">
        <v>1</v>
      </c>
      <c r="I6734" t="n">
        <v>0</v>
      </c>
    </row>
    <row r="6735">
      <c r="A6735" t="inlineStr">
        <is>
          <t>CLI007759</t>
        </is>
      </c>
      <c r="B6735" t="inlineStr">
        <is>
          <t>Entrenamiento</t>
        </is>
      </c>
      <c r="C6735" t="inlineStr">
        <is>
          <t>No</t>
        </is>
      </c>
      <c r="D6735">
        <f>--(C6735="Sí")</f>
        <v/>
      </c>
      <c r="E6735" t="n">
        <v>48</v>
      </c>
      <c r="F6735" t="n">
        <v>1</v>
      </c>
      <c r="G6735" t="n">
        <v>0</v>
      </c>
      <c r="H6735" t="n">
        <v>0</v>
      </c>
      <c r="I6735" t="n">
        <v>0</v>
      </c>
    </row>
    <row r="6736">
      <c r="A6736" t="inlineStr">
        <is>
          <t>CLI007760</t>
        </is>
      </c>
      <c r="B6736" t="inlineStr">
        <is>
          <t>Prueba</t>
        </is>
      </c>
      <c r="C6736" t="inlineStr">
        <is>
          <t>No</t>
        </is>
      </c>
      <c r="D6736">
        <f>--(C6736="Sí")</f>
        <v/>
      </c>
      <c r="E6736" t="n">
        <v>28</v>
      </c>
      <c r="F6736" t="n">
        <v>1</v>
      </c>
      <c r="G6736" t="n">
        <v>1</v>
      </c>
      <c r="H6736" t="n">
        <v>1</v>
      </c>
      <c r="I6736" t="n">
        <v>0</v>
      </c>
    </row>
    <row r="6737">
      <c r="A6737" t="inlineStr">
        <is>
          <t>CLI007761</t>
        </is>
      </c>
      <c r="B6737" t="inlineStr">
        <is>
          <t>Entrenamiento</t>
        </is>
      </c>
      <c r="C6737" t="inlineStr">
        <is>
          <t>No</t>
        </is>
      </c>
      <c r="D6737">
        <f>--(C6737="Sí")</f>
        <v/>
      </c>
      <c r="E6737" t="n">
        <v>30</v>
      </c>
      <c r="F6737" t="n">
        <v>2</v>
      </c>
      <c r="G6737" t="n">
        <v>0</v>
      </c>
      <c r="H6737" t="n">
        <v>1</v>
      </c>
      <c r="I6737" t="n">
        <v>0</v>
      </c>
    </row>
    <row r="6738">
      <c r="A6738" t="inlineStr">
        <is>
          <t>CLI007762</t>
        </is>
      </c>
      <c r="B6738" t="inlineStr">
        <is>
          <t>Entrenamiento</t>
        </is>
      </c>
      <c r="C6738" t="inlineStr">
        <is>
          <t>No</t>
        </is>
      </c>
      <c r="D6738">
        <f>--(C6738="Sí")</f>
        <v/>
      </c>
      <c r="E6738" t="n">
        <v>50</v>
      </c>
      <c r="F6738" t="n">
        <v>4</v>
      </c>
      <c r="G6738" t="n">
        <v>0</v>
      </c>
      <c r="H6738" t="n">
        <v>0</v>
      </c>
      <c r="I6738" t="n">
        <v>0</v>
      </c>
    </row>
    <row r="6739">
      <c r="A6739" t="inlineStr">
        <is>
          <t>CLI007763</t>
        </is>
      </c>
      <c r="B6739" t="inlineStr">
        <is>
          <t>Entrenamiento</t>
        </is>
      </c>
      <c r="C6739" t="inlineStr">
        <is>
          <t>No</t>
        </is>
      </c>
      <c r="D6739">
        <f>--(C6739="Sí")</f>
        <v/>
      </c>
      <c r="E6739" t="n">
        <v>50</v>
      </c>
      <c r="F6739" t="n">
        <v>4</v>
      </c>
      <c r="G6739" t="n">
        <v>0</v>
      </c>
      <c r="H6739" t="n">
        <v>1</v>
      </c>
      <c r="I6739" t="n">
        <v>0</v>
      </c>
    </row>
    <row r="6740">
      <c r="A6740" t="inlineStr">
        <is>
          <t>CLI007764</t>
        </is>
      </c>
      <c r="B6740" t="inlineStr">
        <is>
          <t>Prueba</t>
        </is>
      </c>
      <c r="C6740" t="inlineStr">
        <is>
          <t>No</t>
        </is>
      </c>
      <c r="D6740">
        <f>--(C6740="Sí")</f>
        <v/>
      </c>
      <c r="E6740" t="n">
        <v>44</v>
      </c>
      <c r="F6740" t="n">
        <v>1</v>
      </c>
      <c r="G6740" t="n">
        <v>0</v>
      </c>
      <c r="H6740" t="n">
        <v>1</v>
      </c>
      <c r="I6740" t="n">
        <v>0</v>
      </c>
    </row>
    <row r="6741">
      <c r="A6741" t="inlineStr">
        <is>
          <t>CLI007765</t>
        </is>
      </c>
      <c r="B6741" t="inlineStr">
        <is>
          <t>Entrenamiento</t>
        </is>
      </c>
      <c r="C6741" t="inlineStr">
        <is>
          <t>No</t>
        </is>
      </c>
      <c r="D6741">
        <f>--(C6741="Sí")</f>
        <v/>
      </c>
      <c r="E6741" t="n">
        <v>30</v>
      </c>
      <c r="F6741" t="n">
        <v>2</v>
      </c>
      <c r="G6741" t="n">
        <v>0</v>
      </c>
      <c r="H6741" t="n">
        <v>0</v>
      </c>
      <c r="I6741" t="n">
        <v>0</v>
      </c>
    </row>
    <row r="6742">
      <c r="A6742" t="inlineStr">
        <is>
          <t>CLI007766</t>
        </is>
      </c>
      <c r="B6742" t="inlineStr">
        <is>
          <t>Entrenamiento</t>
        </is>
      </c>
      <c r="C6742" t="inlineStr">
        <is>
          <t>No</t>
        </is>
      </c>
      <c r="D6742">
        <f>--(C6742="Sí")</f>
        <v/>
      </c>
      <c r="E6742" t="n">
        <v>37</v>
      </c>
      <c r="F6742" t="n">
        <v>4</v>
      </c>
      <c r="G6742" t="n">
        <v>0</v>
      </c>
      <c r="H6742" t="n">
        <v>0</v>
      </c>
      <c r="I6742" t="n">
        <v>0</v>
      </c>
    </row>
    <row r="6743">
      <c r="A6743" t="inlineStr">
        <is>
          <t>CLI007768</t>
        </is>
      </c>
      <c r="B6743" t="inlineStr">
        <is>
          <t>Prueba</t>
        </is>
      </c>
      <c r="C6743" t="inlineStr">
        <is>
          <t>No</t>
        </is>
      </c>
      <c r="D6743">
        <f>--(C6743="Sí")</f>
        <v/>
      </c>
      <c r="E6743" t="n">
        <v>41</v>
      </c>
      <c r="F6743" t="n">
        <v>1</v>
      </c>
      <c r="G6743" t="n">
        <v>0</v>
      </c>
      <c r="H6743" t="n">
        <v>0</v>
      </c>
      <c r="I6743" t="n">
        <v>0</v>
      </c>
    </row>
    <row r="6744">
      <c r="A6744" t="inlineStr">
        <is>
          <t>CLI007769</t>
        </is>
      </c>
      <c r="B6744" t="inlineStr">
        <is>
          <t>Entrenamiento</t>
        </is>
      </c>
      <c r="C6744" t="inlineStr">
        <is>
          <t>No</t>
        </is>
      </c>
      <c r="D6744">
        <f>--(C6744="Sí")</f>
        <v/>
      </c>
      <c r="E6744" t="n">
        <v>42</v>
      </c>
      <c r="F6744" t="n">
        <v>1</v>
      </c>
      <c r="G6744" t="n">
        <v>0</v>
      </c>
      <c r="H6744" t="n">
        <v>0</v>
      </c>
      <c r="I6744" t="n">
        <v>0</v>
      </c>
    </row>
    <row r="6745">
      <c r="A6745" t="inlineStr">
        <is>
          <t>CLI007770</t>
        </is>
      </c>
      <c r="B6745" t="inlineStr">
        <is>
          <t>Entrenamiento</t>
        </is>
      </c>
      <c r="C6745" t="inlineStr">
        <is>
          <t>No</t>
        </is>
      </c>
      <c r="D6745">
        <f>--(C6745="Sí")</f>
        <v/>
      </c>
      <c r="E6745" t="n">
        <v>35</v>
      </c>
      <c r="F6745" t="n">
        <v>1</v>
      </c>
      <c r="G6745" t="n">
        <v>0</v>
      </c>
      <c r="H6745" t="n">
        <v>1</v>
      </c>
      <c r="I6745" t="n">
        <v>0</v>
      </c>
    </row>
    <row r="6746">
      <c r="A6746" t="inlineStr">
        <is>
          <t>CLI007771</t>
        </is>
      </c>
      <c r="B6746" t="inlineStr">
        <is>
          <t>Entrenamiento</t>
        </is>
      </c>
      <c r="C6746" t="inlineStr">
        <is>
          <t>No</t>
        </is>
      </c>
      <c r="D6746">
        <f>--(C6746="Sí")</f>
        <v/>
      </c>
      <c r="E6746" t="n">
        <v>45</v>
      </c>
      <c r="F6746" t="n">
        <v>2</v>
      </c>
      <c r="G6746" t="n">
        <v>0</v>
      </c>
      <c r="H6746" t="n">
        <v>0</v>
      </c>
      <c r="I6746" t="n">
        <v>0</v>
      </c>
    </row>
    <row r="6747">
      <c r="A6747" t="inlineStr">
        <is>
          <t>CLI007772</t>
        </is>
      </c>
      <c r="B6747" t="inlineStr">
        <is>
          <t>Prueba</t>
        </is>
      </c>
      <c r="C6747" t="inlineStr">
        <is>
          <t>No</t>
        </is>
      </c>
      <c r="D6747">
        <f>--(C6747="Sí")</f>
        <v/>
      </c>
      <c r="E6747" t="n">
        <v>48</v>
      </c>
      <c r="F6747" t="n">
        <v>5</v>
      </c>
      <c r="G6747" t="n">
        <v>0</v>
      </c>
      <c r="H6747" t="n">
        <v>1</v>
      </c>
      <c r="I6747" t="n">
        <v>0</v>
      </c>
    </row>
    <row r="6748">
      <c r="A6748" t="inlineStr">
        <is>
          <t>CLI007773</t>
        </is>
      </c>
      <c r="B6748" t="inlineStr">
        <is>
          <t>Entrenamiento</t>
        </is>
      </c>
      <c r="C6748" t="inlineStr">
        <is>
          <t>No</t>
        </is>
      </c>
      <c r="D6748">
        <f>--(C6748="Sí")</f>
        <v/>
      </c>
      <c r="E6748" t="n">
        <v>58</v>
      </c>
      <c r="F6748" t="n">
        <v>1</v>
      </c>
      <c r="G6748" t="n">
        <v>0</v>
      </c>
      <c r="H6748" t="n">
        <v>0</v>
      </c>
      <c r="I6748" t="n">
        <v>0</v>
      </c>
    </row>
    <row r="6749">
      <c r="A6749" t="inlineStr">
        <is>
          <t>CLI007774</t>
        </is>
      </c>
      <c r="B6749" t="inlineStr">
        <is>
          <t>Entrenamiento</t>
        </is>
      </c>
      <c r="C6749" t="inlineStr">
        <is>
          <t>No</t>
        </is>
      </c>
      <c r="D6749">
        <f>--(C6749="Sí")</f>
        <v/>
      </c>
      <c r="E6749" t="n">
        <v>56</v>
      </c>
      <c r="F6749" t="n">
        <v>1</v>
      </c>
      <c r="G6749" t="n">
        <v>0</v>
      </c>
      <c r="H6749" t="n">
        <v>0</v>
      </c>
      <c r="I6749" t="n">
        <v>0</v>
      </c>
    </row>
    <row r="6750">
      <c r="A6750" t="inlineStr">
        <is>
          <t>CLI007775</t>
        </is>
      </c>
      <c r="B6750" t="inlineStr">
        <is>
          <t>Entrenamiento</t>
        </is>
      </c>
      <c r="C6750" t="inlineStr">
        <is>
          <t>No</t>
        </is>
      </c>
      <c r="D6750">
        <f>--(C6750="Sí")</f>
        <v/>
      </c>
      <c r="E6750" t="n">
        <v>41</v>
      </c>
      <c r="F6750" t="n">
        <v>2</v>
      </c>
      <c r="G6750" t="n">
        <v>0</v>
      </c>
      <c r="H6750" t="n">
        <v>1</v>
      </c>
      <c r="I6750" t="n">
        <v>0</v>
      </c>
    </row>
    <row r="6751">
      <c r="A6751" t="inlineStr">
        <is>
          <t>CLI007776</t>
        </is>
      </c>
      <c r="B6751" t="inlineStr">
        <is>
          <t>Prueba</t>
        </is>
      </c>
      <c r="C6751" t="inlineStr">
        <is>
          <t>No</t>
        </is>
      </c>
      <c r="D6751">
        <f>--(C6751="Sí")</f>
        <v/>
      </c>
      <c r="E6751" t="n">
        <v>46</v>
      </c>
      <c r="F6751" t="n">
        <v>1</v>
      </c>
      <c r="G6751" t="n">
        <v>0</v>
      </c>
      <c r="H6751" t="n">
        <v>0</v>
      </c>
      <c r="I6751" t="n">
        <v>0</v>
      </c>
    </row>
    <row r="6752">
      <c r="A6752" t="inlineStr">
        <is>
          <t>CLI007778</t>
        </is>
      </c>
      <c r="B6752" t="inlineStr">
        <is>
          <t>Entrenamiento</t>
        </is>
      </c>
      <c r="C6752" t="inlineStr">
        <is>
          <t>No</t>
        </is>
      </c>
      <c r="D6752">
        <f>--(C6752="Sí")</f>
        <v/>
      </c>
      <c r="E6752" t="n">
        <v>37</v>
      </c>
      <c r="F6752" t="n">
        <v>9</v>
      </c>
      <c r="G6752" t="n">
        <v>0</v>
      </c>
      <c r="H6752" t="n">
        <v>0</v>
      </c>
      <c r="I6752" t="n">
        <v>0</v>
      </c>
    </row>
    <row r="6753">
      <c r="A6753" t="inlineStr">
        <is>
          <t>CLI007779</t>
        </is>
      </c>
      <c r="B6753" t="inlineStr">
        <is>
          <t>Entrenamiento</t>
        </is>
      </c>
      <c r="C6753" t="inlineStr">
        <is>
          <t>No</t>
        </is>
      </c>
      <c r="D6753">
        <f>--(C6753="Sí")</f>
        <v/>
      </c>
      <c r="E6753" t="n">
        <v>51</v>
      </c>
      <c r="F6753" t="n">
        <v>1</v>
      </c>
      <c r="G6753" t="n">
        <v>0</v>
      </c>
      <c r="H6753" t="n">
        <v>1</v>
      </c>
      <c r="I6753" t="n">
        <v>0</v>
      </c>
    </row>
    <row r="6754">
      <c r="A6754" t="inlineStr">
        <is>
          <t>CLI007780</t>
        </is>
      </c>
      <c r="B6754" t="inlineStr">
        <is>
          <t>Prueba</t>
        </is>
      </c>
      <c r="C6754" t="inlineStr">
        <is>
          <t>No</t>
        </is>
      </c>
      <c r="D6754">
        <f>--(C6754="Sí")</f>
        <v/>
      </c>
      <c r="E6754" t="n">
        <v>29</v>
      </c>
      <c r="F6754" t="n">
        <v>3</v>
      </c>
      <c r="G6754" t="n">
        <v>0</v>
      </c>
      <c r="H6754" t="n">
        <v>1</v>
      </c>
      <c r="I6754" t="n">
        <v>0</v>
      </c>
    </row>
    <row r="6755">
      <c r="A6755" t="inlineStr">
        <is>
          <t>CLI007781</t>
        </is>
      </c>
      <c r="B6755" t="inlineStr">
        <is>
          <t>Entrenamiento</t>
        </is>
      </c>
      <c r="C6755" t="inlineStr">
        <is>
          <t>No</t>
        </is>
      </c>
      <c r="D6755">
        <f>--(C6755="Sí")</f>
        <v/>
      </c>
      <c r="E6755" t="n">
        <v>43</v>
      </c>
      <c r="F6755" t="n">
        <v>1</v>
      </c>
      <c r="G6755" t="n">
        <v>0</v>
      </c>
      <c r="H6755" t="n">
        <v>0</v>
      </c>
      <c r="I6755" t="n">
        <v>0</v>
      </c>
    </row>
    <row r="6756">
      <c r="A6756" t="inlineStr">
        <is>
          <t>CLI007782</t>
        </is>
      </c>
      <c r="B6756" t="inlineStr">
        <is>
          <t>Entrenamiento</t>
        </is>
      </c>
      <c r="C6756" t="inlineStr">
        <is>
          <t>No</t>
        </is>
      </c>
      <c r="D6756">
        <f>--(C6756="Sí")</f>
        <v/>
      </c>
      <c r="E6756" t="n">
        <v>33</v>
      </c>
      <c r="F6756" t="n">
        <v>3</v>
      </c>
      <c r="G6756" t="n">
        <v>0</v>
      </c>
      <c r="H6756" t="n">
        <v>1</v>
      </c>
      <c r="I6756" t="n">
        <v>0</v>
      </c>
    </row>
    <row r="6757">
      <c r="A6757" t="inlineStr">
        <is>
          <t>CLI007783</t>
        </is>
      </c>
      <c r="B6757" t="inlineStr">
        <is>
          <t>Entrenamiento</t>
        </is>
      </c>
      <c r="C6757" t="inlineStr">
        <is>
          <t>No</t>
        </is>
      </c>
      <c r="D6757">
        <f>--(C6757="Sí")</f>
        <v/>
      </c>
      <c r="E6757" t="n">
        <v>58</v>
      </c>
      <c r="F6757" t="n">
        <v>1</v>
      </c>
      <c r="G6757" t="n">
        <v>0</v>
      </c>
      <c r="H6757" t="n">
        <v>1</v>
      </c>
      <c r="I6757" t="n">
        <v>0</v>
      </c>
    </row>
    <row r="6758">
      <c r="A6758" t="inlineStr">
        <is>
          <t>CLI007785</t>
        </is>
      </c>
      <c r="B6758" t="inlineStr">
        <is>
          <t>Entrenamiento</t>
        </is>
      </c>
      <c r="C6758" t="inlineStr">
        <is>
          <t>No</t>
        </is>
      </c>
      <c r="D6758">
        <f>--(C6758="Sí")</f>
        <v/>
      </c>
      <c r="E6758" t="n">
        <v>37</v>
      </c>
      <c r="F6758" t="n">
        <v>4</v>
      </c>
      <c r="G6758" t="n">
        <v>0</v>
      </c>
      <c r="H6758" t="n">
        <v>0</v>
      </c>
      <c r="I6758" t="n">
        <v>0</v>
      </c>
    </row>
    <row r="6759">
      <c r="A6759" t="inlineStr">
        <is>
          <t>CLI007786</t>
        </is>
      </c>
      <c r="B6759" t="inlineStr">
        <is>
          <t>Entrenamiento</t>
        </is>
      </c>
      <c r="C6759" t="inlineStr">
        <is>
          <t>No</t>
        </is>
      </c>
      <c r="D6759">
        <f>--(C6759="Sí")</f>
        <v/>
      </c>
      <c r="E6759" t="n">
        <v>52</v>
      </c>
      <c r="F6759" t="n">
        <v>1</v>
      </c>
      <c r="G6759" t="n">
        <v>0</v>
      </c>
      <c r="H6759" t="n">
        <v>1</v>
      </c>
      <c r="I6759" t="n">
        <v>0</v>
      </c>
    </row>
    <row r="6760">
      <c r="A6760" t="inlineStr">
        <is>
          <t>CLI007787</t>
        </is>
      </c>
      <c r="B6760" t="inlineStr">
        <is>
          <t>Entrenamiento</t>
        </is>
      </c>
      <c r="C6760" t="inlineStr">
        <is>
          <t>No</t>
        </is>
      </c>
      <c r="D6760">
        <f>--(C6760="Sí")</f>
        <v/>
      </c>
      <c r="E6760" t="n">
        <v>41</v>
      </c>
      <c r="F6760" t="n">
        <v>1</v>
      </c>
      <c r="G6760" t="n">
        <v>1</v>
      </c>
      <c r="H6760" t="n">
        <v>1</v>
      </c>
      <c r="I6760" t="n">
        <v>0</v>
      </c>
    </row>
    <row r="6761">
      <c r="A6761" t="inlineStr">
        <is>
          <t>CLI007788</t>
        </is>
      </c>
      <c r="B6761" t="inlineStr">
        <is>
          <t>Prueba</t>
        </is>
      </c>
      <c r="C6761" t="inlineStr">
        <is>
          <t>No</t>
        </is>
      </c>
      <c r="D6761">
        <f>--(C6761="Sí")</f>
        <v/>
      </c>
      <c r="E6761" t="n">
        <v>45</v>
      </c>
      <c r="F6761" t="n">
        <v>14</v>
      </c>
      <c r="G6761" t="n">
        <v>0</v>
      </c>
      <c r="H6761" t="n">
        <v>1</v>
      </c>
      <c r="I6761" t="n">
        <v>0</v>
      </c>
    </row>
    <row r="6762">
      <c r="A6762" t="inlineStr">
        <is>
          <t>CLI007789</t>
        </is>
      </c>
      <c r="B6762" t="inlineStr">
        <is>
          <t>Entrenamiento</t>
        </is>
      </c>
      <c r="C6762" t="inlineStr">
        <is>
          <t>No</t>
        </is>
      </c>
      <c r="D6762">
        <f>--(C6762="Sí")</f>
        <v/>
      </c>
      <c r="E6762" t="n">
        <v>32</v>
      </c>
      <c r="F6762" t="n">
        <v>5</v>
      </c>
      <c r="G6762" t="n">
        <v>1</v>
      </c>
      <c r="H6762" t="n">
        <v>1</v>
      </c>
      <c r="I6762" t="n">
        <v>0</v>
      </c>
    </row>
    <row r="6763">
      <c r="A6763" t="inlineStr">
        <is>
          <t>CLI007790</t>
        </is>
      </c>
      <c r="B6763" t="inlineStr">
        <is>
          <t>Entrenamiento</t>
        </is>
      </c>
      <c r="C6763" t="inlineStr">
        <is>
          <t>No</t>
        </is>
      </c>
      <c r="D6763">
        <f>--(C6763="Sí")</f>
        <v/>
      </c>
      <c r="E6763" t="n">
        <v>56</v>
      </c>
      <c r="F6763" t="n">
        <v>1</v>
      </c>
      <c r="G6763" t="n">
        <v>0</v>
      </c>
      <c r="H6763" t="n">
        <v>1</v>
      </c>
      <c r="I6763" t="n">
        <v>0</v>
      </c>
    </row>
    <row r="6764">
      <c r="A6764" t="inlineStr">
        <is>
          <t>CLI007791</t>
        </is>
      </c>
      <c r="B6764" t="inlineStr">
        <is>
          <t>Entrenamiento</t>
        </is>
      </c>
      <c r="C6764" t="inlineStr">
        <is>
          <t>No</t>
        </is>
      </c>
      <c r="D6764">
        <f>--(C6764="Sí")</f>
        <v/>
      </c>
      <c r="E6764" t="n">
        <v>71</v>
      </c>
      <c r="F6764" t="n">
        <v>1</v>
      </c>
      <c r="G6764" t="n">
        <v>0</v>
      </c>
      <c r="H6764" t="n">
        <v>0</v>
      </c>
      <c r="I6764" t="n">
        <v>0</v>
      </c>
    </row>
    <row r="6765">
      <c r="A6765" t="inlineStr">
        <is>
          <t>CLI007792</t>
        </is>
      </c>
      <c r="B6765" t="inlineStr">
        <is>
          <t>Prueba</t>
        </is>
      </c>
      <c r="C6765" t="inlineStr">
        <is>
          <t>No</t>
        </is>
      </c>
      <c r="D6765">
        <f>--(C6765="Sí")</f>
        <v/>
      </c>
      <c r="E6765" t="n">
        <v>81</v>
      </c>
      <c r="F6765" t="n">
        <v>2</v>
      </c>
      <c r="G6765" t="n">
        <v>0</v>
      </c>
      <c r="H6765" t="n">
        <v>1</v>
      </c>
      <c r="I6765" t="n">
        <v>0</v>
      </c>
    </row>
    <row r="6766">
      <c r="A6766" t="inlineStr">
        <is>
          <t>CLI007793</t>
        </is>
      </c>
      <c r="B6766" t="inlineStr">
        <is>
          <t>Entrenamiento</t>
        </is>
      </c>
      <c r="C6766" t="inlineStr">
        <is>
          <t>No</t>
        </is>
      </c>
      <c r="D6766">
        <f>--(C6766="Sí")</f>
        <v/>
      </c>
      <c r="E6766" t="n">
        <v>36</v>
      </c>
      <c r="F6766" t="n">
        <v>1</v>
      </c>
      <c r="G6766" t="n">
        <v>0</v>
      </c>
      <c r="H6766" t="n">
        <v>1</v>
      </c>
      <c r="I6766" t="n">
        <v>0</v>
      </c>
    </row>
    <row r="6767">
      <c r="A6767" t="inlineStr">
        <is>
          <t>CLI007794</t>
        </is>
      </c>
      <c r="B6767" t="inlineStr">
        <is>
          <t>Entrenamiento</t>
        </is>
      </c>
      <c r="C6767" t="inlineStr">
        <is>
          <t>No</t>
        </is>
      </c>
      <c r="D6767">
        <f>--(C6767="Sí")</f>
        <v/>
      </c>
      <c r="E6767" t="n">
        <v>56</v>
      </c>
      <c r="F6767" t="n">
        <v>1</v>
      </c>
      <c r="G6767" t="n">
        <v>0</v>
      </c>
      <c r="H6767" t="n">
        <v>1</v>
      </c>
      <c r="I6767" t="n">
        <v>0</v>
      </c>
    </row>
    <row r="6768">
      <c r="A6768" t="inlineStr">
        <is>
          <t>CLI007795</t>
        </is>
      </c>
      <c r="B6768" t="inlineStr">
        <is>
          <t>Entrenamiento</t>
        </is>
      </c>
      <c r="C6768" t="inlineStr">
        <is>
          <t>No</t>
        </is>
      </c>
      <c r="D6768">
        <f>--(C6768="Sí")</f>
        <v/>
      </c>
      <c r="E6768" t="n">
        <v>37</v>
      </c>
      <c r="F6768" t="n">
        <v>1</v>
      </c>
      <c r="G6768" t="n">
        <v>0</v>
      </c>
      <c r="H6768" t="n">
        <v>1</v>
      </c>
      <c r="I6768" t="n">
        <v>0</v>
      </c>
    </row>
    <row r="6769">
      <c r="A6769" t="inlineStr">
        <is>
          <t>CLI007797</t>
        </is>
      </c>
      <c r="B6769" t="inlineStr">
        <is>
          <t>Entrenamiento</t>
        </is>
      </c>
      <c r="C6769" t="inlineStr">
        <is>
          <t>No</t>
        </is>
      </c>
      <c r="D6769">
        <f>--(C6769="Sí")</f>
        <v/>
      </c>
      <c r="E6769" t="n">
        <v>41</v>
      </c>
      <c r="F6769" t="n">
        <v>1</v>
      </c>
      <c r="G6769" t="n">
        <v>0</v>
      </c>
      <c r="H6769" t="n">
        <v>0</v>
      </c>
      <c r="I6769" t="n">
        <v>0</v>
      </c>
    </row>
    <row r="6770">
      <c r="A6770" t="inlineStr">
        <is>
          <t>CLI007799</t>
        </is>
      </c>
      <c r="B6770" t="inlineStr">
        <is>
          <t>Entrenamiento</t>
        </is>
      </c>
      <c r="C6770" t="inlineStr">
        <is>
          <t>No</t>
        </is>
      </c>
      <c r="D6770">
        <f>--(C6770="Sí")</f>
        <v/>
      </c>
      <c r="E6770" t="n">
        <v>55</v>
      </c>
      <c r="F6770" t="n">
        <v>1</v>
      </c>
      <c r="G6770" t="n">
        <v>2</v>
      </c>
      <c r="H6770" t="n">
        <v>1</v>
      </c>
      <c r="I6770" t="n">
        <v>0</v>
      </c>
    </row>
    <row r="6771">
      <c r="A6771" t="inlineStr">
        <is>
          <t>CLI007800</t>
        </is>
      </c>
      <c r="B6771" t="inlineStr">
        <is>
          <t>Prueba</t>
        </is>
      </c>
      <c r="C6771" t="inlineStr">
        <is>
          <t>No</t>
        </is>
      </c>
      <c r="D6771">
        <f>--(C6771="Sí")</f>
        <v/>
      </c>
      <c r="E6771" t="n">
        <v>43</v>
      </c>
      <c r="F6771" t="n">
        <v>2</v>
      </c>
      <c r="G6771" t="n">
        <v>0</v>
      </c>
      <c r="H6771" t="n">
        <v>1</v>
      </c>
      <c r="I6771" t="n">
        <v>0</v>
      </c>
    </row>
    <row r="6772">
      <c r="A6772" t="inlineStr">
        <is>
          <t>CLI007801</t>
        </is>
      </c>
      <c r="B6772" t="inlineStr">
        <is>
          <t>Entrenamiento</t>
        </is>
      </c>
      <c r="C6772" t="inlineStr">
        <is>
          <t>No</t>
        </is>
      </c>
      <c r="D6772">
        <f>--(C6772="Sí")</f>
        <v/>
      </c>
      <c r="E6772" t="n">
        <v>45</v>
      </c>
      <c r="F6772" t="n">
        <v>1</v>
      </c>
      <c r="G6772" t="n">
        <v>0</v>
      </c>
      <c r="H6772" t="n">
        <v>1</v>
      </c>
      <c r="I6772" t="n">
        <v>0</v>
      </c>
    </row>
    <row r="6773">
      <c r="A6773" t="inlineStr">
        <is>
          <t>CLI007802</t>
        </is>
      </c>
      <c r="B6773" t="inlineStr">
        <is>
          <t>Entrenamiento</t>
        </is>
      </c>
      <c r="C6773" t="inlineStr">
        <is>
          <t>No</t>
        </is>
      </c>
      <c r="D6773">
        <f>--(C6773="Sí")</f>
        <v/>
      </c>
      <c r="E6773" t="n">
        <v>49</v>
      </c>
      <c r="F6773" t="n">
        <v>3</v>
      </c>
      <c r="G6773" t="n">
        <v>0</v>
      </c>
      <c r="H6773" t="n">
        <v>1</v>
      </c>
      <c r="I6773" t="n">
        <v>0</v>
      </c>
    </row>
    <row r="6774">
      <c r="A6774" t="inlineStr">
        <is>
          <t>CLI007803</t>
        </is>
      </c>
      <c r="B6774" t="inlineStr">
        <is>
          <t>Entrenamiento</t>
        </is>
      </c>
      <c r="C6774" t="inlineStr">
        <is>
          <t>No</t>
        </is>
      </c>
      <c r="D6774">
        <f>--(C6774="Sí")</f>
        <v/>
      </c>
      <c r="E6774" t="n">
        <v>34</v>
      </c>
      <c r="F6774" t="n">
        <v>5</v>
      </c>
      <c r="G6774" t="n">
        <v>0</v>
      </c>
      <c r="H6774" t="n">
        <v>1</v>
      </c>
      <c r="I6774" t="n">
        <v>0</v>
      </c>
    </row>
    <row r="6775">
      <c r="A6775" t="inlineStr">
        <is>
          <t>CLI007804</t>
        </is>
      </c>
      <c r="B6775" t="inlineStr">
        <is>
          <t>Prueba</t>
        </is>
      </c>
      <c r="C6775" t="inlineStr">
        <is>
          <t>No</t>
        </is>
      </c>
      <c r="D6775">
        <f>--(C6775="Sí")</f>
        <v/>
      </c>
      <c r="E6775" t="n">
        <v>32</v>
      </c>
      <c r="F6775" t="n">
        <v>1</v>
      </c>
      <c r="G6775" t="n">
        <v>0</v>
      </c>
      <c r="H6775" t="n">
        <v>1</v>
      </c>
      <c r="I6775" t="n">
        <v>0</v>
      </c>
    </row>
    <row r="6776">
      <c r="A6776" t="inlineStr">
        <is>
          <t>CLI007805</t>
        </is>
      </c>
      <c r="B6776" t="inlineStr">
        <is>
          <t>Entrenamiento</t>
        </is>
      </c>
      <c r="C6776" t="inlineStr">
        <is>
          <t>No</t>
        </is>
      </c>
      <c r="D6776">
        <f>--(C6776="Sí")</f>
        <v/>
      </c>
      <c r="E6776" t="n">
        <v>52</v>
      </c>
      <c r="F6776" t="n">
        <v>1</v>
      </c>
      <c r="G6776" t="n">
        <v>0</v>
      </c>
      <c r="H6776" t="n">
        <v>1</v>
      </c>
      <c r="I6776" t="n">
        <v>0</v>
      </c>
    </row>
    <row r="6777">
      <c r="A6777" t="inlineStr">
        <is>
          <t>CLI007806</t>
        </is>
      </c>
      <c r="B6777" t="inlineStr">
        <is>
          <t>Entrenamiento</t>
        </is>
      </c>
      <c r="C6777" t="inlineStr">
        <is>
          <t>Sí</t>
        </is>
      </c>
      <c r="D6777">
        <f>--(C6777="Sí")</f>
        <v/>
      </c>
      <c r="E6777" t="n">
        <v>60</v>
      </c>
      <c r="F6777" t="n">
        <v>1</v>
      </c>
      <c r="G6777" t="n">
        <v>0</v>
      </c>
      <c r="H6777" t="n">
        <v>1</v>
      </c>
      <c r="I6777" t="n">
        <v>0</v>
      </c>
    </row>
    <row r="6778">
      <c r="A6778" t="inlineStr">
        <is>
          <t>CLI007808</t>
        </is>
      </c>
      <c r="B6778" t="inlineStr">
        <is>
          <t>Prueba</t>
        </is>
      </c>
      <c r="C6778" t="inlineStr">
        <is>
          <t>No</t>
        </is>
      </c>
      <c r="D6778">
        <f>--(C6778="Sí")</f>
        <v/>
      </c>
      <c r="E6778" t="n">
        <v>33</v>
      </c>
      <c r="F6778" t="n">
        <v>2</v>
      </c>
      <c r="G6778" t="n">
        <v>0</v>
      </c>
      <c r="H6778" t="n">
        <v>1</v>
      </c>
      <c r="I6778" t="n">
        <v>0</v>
      </c>
    </row>
    <row r="6779">
      <c r="A6779" t="inlineStr">
        <is>
          <t>CLI007809</t>
        </is>
      </c>
      <c r="B6779" t="inlineStr">
        <is>
          <t>Entrenamiento</t>
        </is>
      </c>
      <c r="C6779" t="inlineStr">
        <is>
          <t>Sí</t>
        </is>
      </c>
      <c r="D6779">
        <f>--(C6779="Sí")</f>
        <v/>
      </c>
      <c r="E6779" t="n">
        <v>31</v>
      </c>
      <c r="F6779" t="n">
        <v>3</v>
      </c>
      <c r="G6779" t="n">
        <v>0</v>
      </c>
      <c r="H6779" t="n">
        <v>1</v>
      </c>
      <c r="I6779" t="n">
        <v>0</v>
      </c>
    </row>
    <row r="6780">
      <c r="A6780" t="inlineStr">
        <is>
          <t>CLI007810</t>
        </is>
      </c>
      <c r="B6780" t="inlineStr">
        <is>
          <t>Entrenamiento</t>
        </is>
      </c>
      <c r="C6780" t="inlineStr">
        <is>
          <t>No</t>
        </is>
      </c>
      <c r="D6780">
        <f>--(C6780="Sí")</f>
        <v/>
      </c>
      <c r="E6780" t="n">
        <v>32</v>
      </c>
      <c r="F6780" t="n">
        <v>2</v>
      </c>
      <c r="G6780" t="n">
        <v>0</v>
      </c>
      <c r="H6780" t="n">
        <v>1</v>
      </c>
      <c r="I6780" t="n">
        <v>0</v>
      </c>
    </row>
    <row r="6781">
      <c r="A6781" t="inlineStr">
        <is>
          <t>CLI007811</t>
        </is>
      </c>
      <c r="B6781" t="inlineStr">
        <is>
          <t>Entrenamiento</t>
        </is>
      </c>
      <c r="C6781" t="inlineStr">
        <is>
          <t>No</t>
        </is>
      </c>
      <c r="D6781">
        <f>--(C6781="Sí")</f>
        <v/>
      </c>
      <c r="E6781" t="n">
        <v>38</v>
      </c>
      <c r="F6781" t="n">
        <v>1</v>
      </c>
      <c r="G6781" t="n">
        <v>0</v>
      </c>
      <c r="H6781" t="n">
        <v>1</v>
      </c>
      <c r="I6781" t="n">
        <v>0</v>
      </c>
    </row>
    <row r="6782">
      <c r="A6782" t="inlineStr">
        <is>
          <t>CLI007812</t>
        </is>
      </c>
      <c r="B6782" t="inlineStr">
        <is>
          <t>Prueba</t>
        </is>
      </c>
      <c r="C6782" t="inlineStr">
        <is>
          <t>No</t>
        </is>
      </c>
      <c r="D6782">
        <f>--(C6782="Sí")</f>
        <v/>
      </c>
      <c r="E6782" t="n">
        <v>27</v>
      </c>
      <c r="F6782" t="n">
        <v>1</v>
      </c>
      <c r="G6782" t="n">
        <v>0</v>
      </c>
      <c r="H6782" t="n">
        <v>1</v>
      </c>
      <c r="I6782" t="n">
        <v>0</v>
      </c>
    </row>
    <row r="6783">
      <c r="A6783" t="inlineStr">
        <is>
          <t>CLI007813</t>
        </is>
      </c>
      <c r="B6783" t="inlineStr">
        <is>
          <t>Entrenamiento</t>
        </is>
      </c>
      <c r="C6783" t="inlineStr">
        <is>
          <t>No</t>
        </is>
      </c>
      <c r="D6783">
        <f>--(C6783="Sí")</f>
        <v/>
      </c>
      <c r="E6783" t="n">
        <v>58</v>
      </c>
      <c r="F6783" t="n">
        <v>2</v>
      </c>
      <c r="G6783" t="n">
        <v>0</v>
      </c>
      <c r="H6783" t="n">
        <v>0</v>
      </c>
      <c r="I6783" t="n">
        <v>0</v>
      </c>
    </row>
    <row r="6784">
      <c r="A6784" t="inlineStr">
        <is>
          <t>CLI007814</t>
        </is>
      </c>
      <c r="B6784" t="inlineStr">
        <is>
          <t>Entrenamiento</t>
        </is>
      </c>
      <c r="C6784" t="inlineStr">
        <is>
          <t>No</t>
        </is>
      </c>
      <c r="D6784">
        <f>--(C6784="Sí")</f>
        <v/>
      </c>
      <c r="E6784" t="n">
        <v>39</v>
      </c>
      <c r="F6784" t="n">
        <v>1</v>
      </c>
      <c r="G6784" t="n">
        <v>0</v>
      </c>
      <c r="H6784" t="n">
        <v>0</v>
      </c>
      <c r="I6784" t="n">
        <v>0</v>
      </c>
    </row>
    <row r="6785">
      <c r="A6785" t="inlineStr">
        <is>
          <t>CLI007815</t>
        </is>
      </c>
      <c r="B6785" t="inlineStr">
        <is>
          <t>Entrenamiento</t>
        </is>
      </c>
      <c r="C6785" t="inlineStr">
        <is>
          <t>No</t>
        </is>
      </c>
      <c r="D6785">
        <f>--(C6785="Sí")</f>
        <v/>
      </c>
      <c r="E6785" t="n">
        <v>31</v>
      </c>
      <c r="F6785" t="n">
        <v>1</v>
      </c>
      <c r="G6785" t="n">
        <v>0</v>
      </c>
      <c r="H6785" t="n">
        <v>1</v>
      </c>
      <c r="I6785" t="n">
        <v>0</v>
      </c>
    </row>
    <row r="6786">
      <c r="A6786" t="inlineStr">
        <is>
          <t>CLI007816</t>
        </is>
      </c>
      <c r="B6786" t="inlineStr">
        <is>
          <t>Prueba</t>
        </is>
      </c>
      <c r="C6786" t="inlineStr">
        <is>
          <t>Sí</t>
        </is>
      </c>
      <c r="D6786">
        <f>--(C6786="Sí")</f>
        <v/>
      </c>
      <c r="E6786" t="n">
        <v>57</v>
      </c>
      <c r="F6786" t="n">
        <v>4</v>
      </c>
      <c r="G6786" t="n">
        <v>0</v>
      </c>
      <c r="H6786" t="n">
        <v>1</v>
      </c>
      <c r="I6786" t="n">
        <v>0</v>
      </c>
    </row>
    <row r="6787">
      <c r="A6787" t="inlineStr">
        <is>
          <t>CLI007818</t>
        </is>
      </c>
      <c r="B6787" t="inlineStr">
        <is>
          <t>Entrenamiento</t>
        </is>
      </c>
      <c r="C6787" t="inlineStr">
        <is>
          <t>No</t>
        </is>
      </c>
      <c r="D6787">
        <f>--(C6787="Sí")</f>
        <v/>
      </c>
      <c r="E6787" t="n">
        <v>54</v>
      </c>
      <c r="F6787" t="n">
        <v>3</v>
      </c>
      <c r="G6787" t="n">
        <v>0</v>
      </c>
      <c r="H6787" t="n">
        <v>0</v>
      </c>
      <c r="I6787" t="n">
        <v>0</v>
      </c>
    </row>
    <row r="6788">
      <c r="A6788" t="inlineStr">
        <is>
          <t>CLI007819</t>
        </is>
      </c>
      <c r="B6788" t="inlineStr">
        <is>
          <t>Entrenamiento</t>
        </is>
      </c>
      <c r="C6788" t="inlineStr">
        <is>
          <t>Sí</t>
        </is>
      </c>
      <c r="D6788">
        <f>--(C6788="Sí")</f>
        <v/>
      </c>
      <c r="E6788" t="n">
        <v>31</v>
      </c>
      <c r="F6788" t="n">
        <v>2</v>
      </c>
      <c r="G6788" t="n">
        <v>0</v>
      </c>
      <c r="H6788" t="n">
        <v>1</v>
      </c>
      <c r="I6788" t="n">
        <v>0</v>
      </c>
    </row>
    <row r="6789">
      <c r="A6789" t="inlineStr">
        <is>
          <t>CLI007820</t>
        </is>
      </c>
      <c r="B6789" t="inlineStr">
        <is>
          <t>Prueba</t>
        </is>
      </c>
      <c r="C6789" t="inlineStr">
        <is>
          <t>No</t>
        </is>
      </c>
      <c r="D6789">
        <f>--(C6789="Sí")</f>
        <v/>
      </c>
      <c r="E6789" t="n">
        <v>32</v>
      </c>
      <c r="F6789" t="n">
        <v>1</v>
      </c>
      <c r="G6789" t="n">
        <v>0</v>
      </c>
      <c r="H6789" t="n">
        <v>1</v>
      </c>
      <c r="I6789" t="n">
        <v>0</v>
      </c>
    </row>
    <row r="6790">
      <c r="A6790" t="inlineStr">
        <is>
          <t>CLI007821</t>
        </is>
      </c>
      <c r="B6790" t="inlineStr">
        <is>
          <t>Entrenamiento</t>
        </is>
      </c>
      <c r="C6790" t="inlineStr">
        <is>
          <t>No</t>
        </is>
      </c>
      <c r="D6790">
        <f>--(C6790="Sí")</f>
        <v/>
      </c>
      <c r="E6790" t="n">
        <v>35</v>
      </c>
      <c r="F6790" t="n">
        <v>3</v>
      </c>
      <c r="G6790" t="n">
        <v>0</v>
      </c>
      <c r="H6790" t="n">
        <v>1</v>
      </c>
      <c r="I6790" t="n">
        <v>0</v>
      </c>
    </row>
    <row r="6791">
      <c r="A6791" t="inlineStr">
        <is>
          <t>CLI007822</t>
        </is>
      </c>
      <c r="B6791" t="inlineStr">
        <is>
          <t>Entrenamiento</t>
        </is>
      </c>
      <c r="C6791" t="inlineStr">
        <is>
          <t>Sí</t>
        </is>
      </c>
      <c r="D6791">
        <f>--(C6791="Sí")</f>
        <v/>
      </c>
      <c r="E6791" t="n">
        <v>98</v>
      </c>
      <c r="F6791" t="n">
        <v>2</v>
      </c>
      <c r="G6791" t="n">
        <v>0</v>
      </c>
      <c r="H6791" t="n">
        <v>1</v>
      </c>
      <c r="I6791" t="n">
        <v>0</v>
      </c>
    </row>
    <row r="6792">
      <c r="A6792" t="inlineStr">
        <is>
          <t>CLI007823</t>
        </is>
      </c>
      <c r="B6792" t="inlineStr">
        <is>
          <t>Entrenamiento</t>
        </is>
      </c>
      <c r="C6792" t="inlineStr">
        <is>
          <t>No</t>
        </is>
      </c>
      <c r="D6792">
        <f>--(C6792="Sí")</f>
        <v/>
      </c>
      <c r="E6792" t="n">
        <v>33</v>
      </c>
      <c r="F6792" t="n">
        <v>3</v>
      </c>
      <c r="G6792" t="n">
        <v>0</v>
      </c>
      <c r="H6792" t="n">
        <v>0</v>
      </c>
      <c r="I6792" t="n">
        <v>0</v>
      </c>
    </row>
    <row r="6793">
      <c r="A6793" t="inlineStr">
        <is>
          <t>CLI007825</t>
        </is>
      </c>
      <c r="B6793" t="inlineStr">
        <is>
          <t>Entrenamiento</t>
        </is>
      </c>
      <c r="C6793" t="inlineStr">
        <is>
          <t>No</t>
        </is>
      </c>
      <c r="D6793">
        <f>--(C6793="Sí")</f>
        <v/>
      </c>
      <c r="E6793" t="n">
        <v>60</v>
      </c>
      <c r="F6793" t="n">
        <v>2</v>
      </c>
      <c r="G6793" t="n">
        <v>0</v>
      </c>
      <c r="H6793" t="n">
        <v>1</v>
      </c>
      <c r="I6793" t="n">
        <v>0</v>
      </c>
    </row>
    <row r="6794">
      <c r="A6794" t="inlineStr">
        <is>
          <t>CLI007826</t>
        </is>
      </c>
      <c r="B6794" t="inlineStr">
        <is>
          <t>Entrenamiento</t>
        </is>
      </c>
      <c r="C6794" t="inlineStr">
        <is>
          <t>No</t>
        </is>
      </c>
      <c r="D6794">
        <f>--(C6794="Sí")</f>
        <v/>
      </c>
      <c r="E6794" t="n">
        <v>48</v>
      </c>
      <c r="F6794" t="n">
        <v>1</v>
      </c>
      <c r="G6794" t="n">
        <v>0</v>
      </c>
      <c r="H6794" t="n">
        <v>1</v>
      </c>
      <c r="I6794" t="n">
        <v>0</v>
      </c>
    </row>
    <row r="6795">
      <c r="A6795" t="inlineStr">
        <is>
          <t>CLI007827</t>
        </is>
      </c>
      <c r="B6795" t="inlineStr">
        <is>
          <t>Entrenamiento</t>
        </is>
      </c>
      <c r="C6795" t="inlineStr">
        <is>
          <t>No</t>
        </is>
      </c>
      <c r="D6795">
        <f>--(C6795="Sí")</f>
        <v/>
      </c>
      <c r="E6795" t="n">
        <v>36</v>
      </c>
      <c r="F6795" t="n">
        <v>2</v>
      </c>
      <c r="G6795" t="n">
        <v>0</v>
      </c>
      <c r="H6795" t="n">
        <v>1</v>
      </c>
      <c r="I6795" t="n">
        <v>0</v>
      </c>
    </row>
    <row r="6796">
      <c r="A6796" t="inlineStr">
        <is>
          <t>CLI007828</t>
        </is>
      </c>
      <c r="B6796" t="inlineStr">
        <is>
          <t>Prueba</t>
        </is>
      </c>
      <c r="C6796" t="inlineStr">
        <is>
          <t>No</t>
        </is>
      </c>
      <c r="D6796">
        <f>--(C6796="Sí")</f>
        <v/>
      </c>
      <c r="E6796" t="n">
        <v>32</v>
      </c>
      <c r="F6796" t="n">
        <v>8</v>
      </c>
      <c r="G6796" t="n">
        <v>0</v>
      </c>
      <c r="H6796" t="n">
        <v>0</v>
      </c>
      <c r="I6796" t="n">
        <v>0</v>
      </c>
    </row>
    <row r="6797">
      <c r="A6797" t="inlineStr">
        <is>
          <t>CLI007829</t>
        </is>
      </c>
      <c r="B6797" t="inlineStr">
        <is>
          <t>Entrenamiento</t>
        </is>
      </c>
      <c r="C6797" t="inlineStr">
        <is>
          <t>No</t>
        </is>
      </c>
      <c r="D6797">
        <f>--(C6797="Sí")</f>
        <v/>
      </c>
      <c r="E6797" t="n">
        <v>64</v>
      </c>
      <c r="F6797" t="n">
        <v>1</v>
      </c>
      <c r="G6797" t="n">
        <v>1</v>
      </c>
      <c r="H6797" t="n">
        <v>1</v>
      </c>
      <c r="I6797" t="n">
        <v>1</v>
      </c>
    </row>
    <row r="6798">
      <c r="A6798" t="inlineStr">
        <is>
          <t>CLI007830</t>
        </is>
      </c>
      <c r="B6798" t="inlineStr">
        <is>
          <t>Entrenamiento</t>
        </is>
      </c>
      <c r="C6798" t="inlineStr">
        <is>
          <t>No</t>
        </is>
      </c>
      <c r="D6798">
        <f>--(C6798="Sí")</f>
        <v/>
      </c>
      <c r="E6798" t="n">
        <v>38</v>
      </c>
      <c r="F6798" t="n">
        <v>1</v>
      </c>
      <c r="G6798" t="n">
        <v>0</v>
      </c>
      <c r="H6798" t="n">
        <v>0</v>
      </c>
      <c r="I6798" t="n">
        <v>0</v>
      </c>
    </row>
    <row r="6799">
      <c r="A6799" t="inlineStr">
        <is>
          <t>CLI007831</t>
        </is>
      </c>
      <c r="B6799" t="inlineStr">
        <is>
          <t>Entrenamiento</t>
        </is>
      </c>
      <c r="C6799" t="inlineStr">
        <is>
          <t>No</t>
        </is>
      </c>
      <c r="D6799">
        <f>--(C6799="Sí")</f>
        <v/>
      </c>
      <c r="E6799" t="n">
        <v>37</v>
      </c>
      <c r="F6799" t="n">
        <v>1</v>
      </c>
      <c r="G6799" t="n">
        <v>0</v>
      </c>
      <c r="H6799" t="n">
        <v>1</v>
      </c>
      <c r="I6799" t="n">
        <v>0</v>
      </c>
    </row>
    <row r="6800">
      <c r="A6800" t="inlineStr">
        <is>
          <t>CLI007832</t>
        </is>
      </c>
      <c r="B6800" t="inlineStr">
        <is>
          <t>Prueba</t>
        </is>
      </c>
      <c r="C6800" t="inlineStr">
        <is>
          <t>No</t>
        </is>
      </c>
      <c r="D6800">
        <f>--(C6800="Sí")</f>
        <v/>
      </c>
      <c r="E6800" t="n">
        <v>49</v>
      </c>
      <c r="F6800" t="n">
        <v>3</v>
      </c>
      <c r="G6800" t="n">
        <v>2</v>
      </c>
      <c r="H6800" t="n">
        <v>1</v>
      </c>
      <c r="I6800" t="n">
        <v>1</v>
      </c>
    </row>
    <row r="6801">
      <c r="A6801" t="inlineStr">
        <is>
          <t>CLI007833</t>
        </is>
      </c>
      <c r="B6801" t="inlineStr">
        <is>
          <t>Entrenamiento</t>
        </is>
      </c>
      <c r="C6801" t="inlineStr">
        <is>
          <t>No</t>
        </is>
      </c>
      <c r="D6801">
        <f>--(C6801="Sí")</f>
        <v/>
      </c>
      <c r="E6801" t="n">
        <v>49</v>
      </c>
      <c r="F6801" t="n">
        <v>2</v>
      </c>
      <c r="G6801" t="n">
        <v>0</v>
      </c>
      <c r="H6801" t="n">
        <v>1</v>
      </c>
      <c r="I6801" t="n">
        <v>0</v>
      </c>
    </row>
    <row r="6802">
      <c r="A6802" t="inlineStr">
        <is>
          <t>CLI007834</t>
        </is>
      </c>
      <c r="B6802" t="inlineStr">
        <is>
          <t>Entrenamiento</t>
        </is>
      </c>
      <c r="C6802" t="inlineStr">
        <is>
          <t>No</t>
        </is>
      </c>
      <c r="D6802">
        <f>--(C6802="Sí")</f>
        <v/>
      </c>
      <c r="E6802" t="n">
        <v>48</v>
      </c>
      <c r="F6802" t="n">
        <v>4</v>
      </c>
      <c r="G6802" t="n">
        <v>0</v>
      </c>
      <c r="H6802" t="n">
        <v>1</v>
      </c>
      <c r="I6802" t="n">
        <v>0</v>
      </c>
    </row>
    <row r="6803">
      <c r="A6803" t="inlineStr">
        <is>
          <t>CLI007835</t>
        </is>
      </c>
      <c r="B6803" t="inlineStr">
        <is>
          <t>Entrenamiento</t>
        </is>
      </c>
      <c r="C6803" t="inlineStr">
        <is>
          <t>Sí</t>
        </is>
      </c>
      <c r="D6803">
        <f>--(C6803="Sí")</f>
        <v/>
      </c>
      <c r="E6803" t="n">
        <v>19</v>
      </c>
      <c r="F6803" t="n">
        <v>3</v>
      </c>
      <c r="G6803" t="n">
        <v>0</v>
      </c>
      <c r="H6803" t="n">
        <v>1</v>
      </c>
      <c r="I6803" t="n">
        <v>0</v>
      </c>
    </row>
    <row r="6804">
      <c r="A6804" t="inlineStr">
        <is>
          <t>CLI007836</t>
        </is>
      </c>
      <c r="B6804" t="inlineStr">
        <is>
          <t>Prueba</t>
        </is>
      </c>
      <c r="C6804" t="inlineStr">
        <is>
          <t>No</t>
        </is>
      </c>
      <c r="D6804">
        <f>--(C6804="Sí")</f>
        <v/>
      </c>
      <c r="E6804" t="n">
        <v>33</v>
      </c>
      <c r="F6804" t="n">
        <v>1</v>
      </c>
      <c r="G6804" t="n">
        <v>0</v>
      </c>
      <c r="H6804" t="n">
        <v>1</v>
      </c>
      <c r="I6804" t="n">
        <v>0</v>
      </c>
    </row>
    <row r="6805">
      <c r="A6805" t="inlineStr">
        <is>
          <t>CLI007838</t>
        </is>
      </c>
      <c r="B6805" t="inlineStr">
        <is>
          <t>Entrenamiento</t>
        </is>
      </c>
      <c r="C6805" t="inlineStr">
        <is>
          <t>No</t>
        </is>
      </c>
      <c r="D6805">
        <f>--(C6805="Sí")</f>
        <v/>
      </c>
      <c r="E6805" t="n">
        <v>40</v>
      </c>
      <c r="F6805" t="n">
        <v>1</v>
      </c>
      <c r="G6805" t="n">
        <v>0</v>
      </c>
      <c r="H6805" t="n">
        <v>1</v>
      </c>
      <c r="I6805" t="n">
        <v>0</v>
      </c>
    </row>
    <row r="6806">
      <c r="A6806" t="inlineStr">
        <is>
          <t>CLI007839</t>
        </is>
      </c>
      <c r="B6806" t="inlineStr">
        <is>
          <t>Entrenamiento</t>
        </is>
      </c>
      <c r="C6806" t="inlineStr">
        <is>
          <t>No</t>
        </is>
      </c>
      <c r="D6806">
        <f>--(C6806="Sí")</f>
        <v/>
      </c>
      <c r="E6806" t="n">
        <v>39</v>
      </c>
      <c r="F6806" t="n">
        <v>2</v>
      </c>
      <c r="G6806" t="n">
        <v>0</v>
      </c>
      <c r="H6806" t="n">
        <v>0</v>
      </c>
      <c r="I6806" t="n">
        <v>0</v>
      </c>
    </row>
    <row r="6807">
      <c r="A6807" t="inlineStr">
        <is>
          <t>CLI007840</t>
        </is>
      </c>
      <c r="B6807" t="inlineStr">
        <is>
          <t>Prueba</t>
        </is>
      </c>
      <c r="C6807" t="inlineStr">
        <is>
          <t>No</t>
        </is>
      </c>
      <c r="D6807">
        <f>--(C6807="Sí")</f>
        <v/>
      </c>
      <c r="E6807" t="n">
        <v>43</v>
      </c>
      <c r="F6807" t="n">
        <v>1</v>
      </c>
      <c r="G6807" t="n">
        <v>0</v>
      </c>
      <c r="H6807" t="n">
        <v>0</v>
      </c>
      <c r="I6807" t="n">
        <v>0</v>
      </c>
    </row>
    <row r="6808">
      <c r="A6808" t="inlineStr">
        <is>
          <t>CLI007841</t>
        </is>
      </c>
      <c r="B6808" t="inlineStr">
        <is>
          <t>Entrenamiento</t>
        </is>
      </c>
      <c r="C6808" t="inlineStr">
        <is>
          <t>No</t>
        </is>
      </c>
      <c r="D6808">
        <f>--(C6808="Sí")</f>
        <v/>
      </c>
      <c r="E6808" t="n">
        <v>32</v>
      </c>
      <c r="F6808" t="n">
        <v>2</v>
      </c>
      <c r="G6808" t="n">
        <v>1</v>
      </c>
      <c r="H6808" t="n">
        <v>1</v>
      </c>
      <c r="I6808" t="n">
        <v>0</v>
      </c>
    </row>
    <row r="6809">
      <c r="A6809" t="inlineStr">
        <is>
          <t>CLI007842</t>
        </is>
      </c>
      <c r="B6809" t="inlineStr">
        <is>
          <t>Entrenamiento</t>
        </is>
      </c>
      <c r="C6809" t="inlineStr">
        <is>
          <t>No</t>
        </is>
      </c>
      <c r="D6809">
        <f>--(C6809="Sí")</f>
        <v/>
      </c>
      <c r="E6809" t="n">
        <v>47</v>
      </c>
      <c r="F6809" t="n">
        <v>3</v>
      </c>
      <c r="G6809" t="n">
        <v>0</v>
      </c>
      <c r="H6809" t="n">
        <v>1</v>
      </c>
      <c r="I6809" t="n">
        <v>0</v>
      </c>
    </row>
    <row r="6810">
      <c r="A6810" t="inlineStr">
        <is>
          <t>CLI007844</t>
        </is>
      </c>
      <c r="B6810" t="inlineStr">
        <is>
          <t>Prueba</t>
        </is>
      </c>
      <c r="C6810" t="inlineStr">
        <is>
          <t>No</t>
        </is>
      </c>
      <c r="D6810">
        <f>--(C6810="Sí")</f>
        <v/>
      </c>
      <c r="E6810" t="n">
        <v>29</v>
      </c>
      <c r="F6810" t="n">
        <v>1</v>
      </c>
      <c r="G6810" t="n">
        <v>1</v>
      </c>
      <c r="H6810" t="n">
        <v>1</v>
      </c>
      <c r="I6810" t="n">
        <v>0</v>
      </c>
    </row>
    <row r="6811">
      <c r="A6811" t="inlineStr">
        <is>
          <t>CLI007846</t>
        </is>
      </c>
      <c r="B6811" t="inlineStr">
        <is>
          <t>Entrenamiento</t>
        </is>
      </c>
      <c r="C6811" t="inlineStr">
        <is>
          <t>No</t>
        </is>
      </c>
      <c r="D6811">
        <f>--(C6811="Sí")</f>
        <v/>
      </c>
      <c r="E6811" t="n">
        <v>42</v>
      </c>
      <c r="F6811" t="n">
        <v>1</v>
      </c>
      <c r="G6811" t="n">
        <v>0</v>
      </c>
      <c r="H6811" t="n">
        <v>0</v>
      </c>
      <c r="I6811" t="n">
        <v>0</v>
      </c>
    </row>
    <row r="6812">
      <c r="A6812" t="inlineStr">
        <is>
          <t>CLI007847</t>
        </is>
      </c>
      <c r="B6812" t="inlineStr">
        <is>
          <t>Entrenamiento</t>
        </is>
      </c>
      <c r="C6812" t="inlineStr">
        <is>
          <t>No</t>
        </is>
      </c>
      <c r="D6812">
        <f>--(C6812="Sí")</f>
        <v/>
      </c>
      <c r="E6812" t="n">
        <v>29</v>
      </c>
      <c r="F6812" t="n">
        <v>1</v>
      </c>
      <c r="G6812" t="n">
        <v>0</v>
      </c>
      <c r="H6812" t="n">
        <v>1</v>
      </c>
      <c r="I6812" t="n">
        <v>0</v>
      </c>
    </row>
    <row r="6813">
      <c r="A6813" t="inlineStr">
        <is>
          <t>CLI007848</t>
        </is>
      </c>
      <c r="B6813" t="inlineStr">
        <is>
          <t>Prueba</t>
        </is>
      </c>
      <c r="C6813" t="inlineStr">
        <is>
          <t>No</t>
        </is>
      </c>
      <c r="D6813">
        <f>--(C6813="Sí")</f>
        <v/>
      </c>
      <c r="E6813" t="n">
        <v>30</v>
      </c>
      <c r="F6813" t="n">
        <v>1</v>
      </c>
      <c r="G6813" t="n">
        <v>0</v>
      </c>
      <c r="H6813" t="n">
        <v>1</v>
      </c>
      <c r="I6813" t="n">
        <v>0</v>
      </c>
    </row>
    <row r="6814">
      <c r="A6814" t="inlineStr">
        <is>
          <t>CLI007849</t>
        </is>
      </c>
      <c r="B6814" t="inlineStr">
        <is>
          <t>Entrenamiento</t>
        </is>
      </c>
      <c r="C6814" t="inlineStr">
        <is>
          <t>No</t>
        </is>
      </c>
      <c r="D6814">
        <f>--(C6814="Sí")</f>
        <v/>
      </c>
      <c r="E6814" t="n">
        <v>52</v>
      </c>
      <c r="F6814" t="n">
        <v>2</v>
      </c>
      <c r="G6814" t="n">
        <v>0</v>
      </c>
      <c r="H6814" t="n">
        <v>0</v>
      </c>
      <c r="I6814" t="n">
        <v>0</v>
      </c>
    </row>
    <row r="6815">
      <c r="A6815" t="inlineStr">
        <is>
          <t>CLI007850</t>
        </is>
      </c>
      <c r="B6815" t="inlineStr">
        <is>
          <t>Entrenamiento</t>
        </is>
      </c>
      <c r="C6815" t="inlineStr">
        <is>
          <t>No</t>
        </is>
      </c>
      <c r="D6815">
        <f>--(C6815="Sí")</f>
        <v/>
      </c>
      <c r="E6815" t="n">
        <v>26</v>
      </c>
      <c r="F6815" t="n">
        <v>1</v>
      </c>
      <c r="G6815" t="n">
        <v>0</v>
      </c>
      <c r="H6815" t="n">
        <v>1</v>
      </c>
      <c r="I6815" t="n">
        <v>0</v>
      </c>
    </row>
    <row r="6816">
      <c r="A6816" t="inlineStr">
        <is>
          <t>CLI007851</t>
        </is>
      </c>
      <c r="B6816" t="inlineStr">
        <is>
          <t>Entrenamiento</t>
        </is>
      </c>
      <c r="C6816" t="inlineStr">
        <is>
          <t>No</t>
        </is>
      </c>
      <c r="D6816">
        <f>--(C6816="Sí")</f>
        <v/>
      </c>
      <c r="E6816" t="n">
        <v>44</v>
      </c>
      <c r="F6816" t="n">
        <v>5</v>
      </c>
      <c r="G6816" t="n">
        <v>0</v>
      </c>
      <c r="H6816" t="n">
        <v>1</v>
      </c>
      <c r="I6816" t="n">
        <v>0</v>
      </c>
    </row>
    <row r="6817">
      <c r="A6817" t="inlineStr">
        <is>
          <t>CLI007852</t>
        </is>
      </c>
      <c r="B6817" t="inlineStr">
        <is>
          <t>Prueba</t>
        </is>
      </c>
      <c r="C6817" t="inlineStr">
        <is>
          <t>No</t>
        </is>
      </c>
      <c r="D6817">
        <f>--(C6817="Sí")</f>
        <v/>
      </c>
      <c r="E6817" t="n">
        <v>44</v>
      </c>
      <c r="F6817" t="n">
        <v>4</v>
      </c>
      <c r="G6817" t="n">
        <v>0</v>
      </c>
      <c r="H6817" t="n">
        <v>1</v>
      </c>
      <c r="I6817" t="n">
        <v>0</v>
      </c>
    </row>
    <row r="6818">
      <c r="A6818" t="inlineStr">
        <is>
          <t>CLI007853</t>
        </is>
      </c>
      <c r="B6818" t="inlineStr">
        <is>
          <t>Entrenamiento</t>
        </is>
      </c>
      <c r="C6818" t="inlineStr">
        <is>
          <t>No</t>
        </is>
      </c>
      <c r="D6818">
        <f>--(C6818="Sí")</f>
        <v/>
      </c>
      <c r="E6818" t="n">
        <v>56</v>
      </c>
      <c r="F6818" t="n">
        <v>1</v>
      </c>
      <c r="G6818" t="n">
        <v>0</v>
      </c>
      <c r="H6818" t="n">
        <v>1</v>
      </c>
      <c r="I6818" t="n">
        <v>0</v>
      </c>
    </row>
    <row r="6819">
      <c r="A6819" t="inlineStr">
        <is>
          <t>CLI007854</t>
        </is>
      </c>
      <c r="B6819" t="inlineStr">
        <is>
          <t>Entrenamiento</t>
        </is>
      </c>
      <c r="C6819" t="inlineStr">
        <is>
          <t>No</t>
        </is>
      </c>
      <c r="D6819">
        <f>--(C6819="Sí")</f>
        <v/>
      </c>
      <c r="E6819" t="n">
        <v>38</v>
      </c>
      <c r="F6819" t="n">
        <v>1</v>
      </c>
      <c r="G6819" t="n">
        <v>0</v>
      </c>
      <c r="H6819" t="n">
        <v>1</v>
      </c>
      <c r="I6819" t="n">
        <v>0</v>
      </c>
    </row>
    <row r="6820">
      <c r="A6820" t="inlineStr">
        <is>
          <t>CLI007855</t>
        </is>
      </c>
      <c r="B6820" t="inlineStr">
        <is>
          <t>Entrenamiento</t>
        </is>
      </c>
      <c r="C6820" t="inlineStr">
        <is>
          <t>No</t>
        </is>
      </c>
      <c r="D6820">
        <f>--(C6820="Sí")</f>
        <v/>
      </c>
      <c r="E6820" t="n">
        <v>56</v>
      </c>
      <c r="F6820" t="n">
        <v>3</v>
      </c>
      <c r="G6820" t="n">
        <v>0</v>
      </c>
      <c r="H6820" t="n">
        <v>0</v>
      </c>
      <c r="I6820" t="n">
        <v>0</v>
      </c>
    </row>
    <row r="6821">
      <c r="A6821" t="inlineStr">
        <is>
          <t>CLI007856</t>
        </is>
      </c>
      <c r="B6821" t="inlineStr">
        <is>
          <t>Prueba</t>
        </is>
      </c>
      <c r="C6821" t="inlineStr">
        <is>
          <t>No</t>
        </is>
      </c>
      <c r="D6821">
        <f>--(C6821="Sí")</f>
        <v/>
      </c>
      <c r="E6821" t="n">
        <v>45</v>
      </c>
      <c r="F6821" t="n">
        <v>1</v>
      </c>
      <c r="G6821" t="n">
        <v>0</v>
      </c>
      <c r="H6821" t="n">
        <v>0</v>
      </c>
      <c r="I6821" t="n">
        <v>0</v>
      </c>
    </row>
    <row r="6822">
      <c r="A6822" t="inlineStr">
        <is>
          <t>CLI007858</t>
        </is>
      </c>
      <c r="B6822" t="inlineStr">
        <is>
          <t>Entrenamiento</t>
        </is>
      </c>
      <c r="C6822" t="inlineStr">
        <is>
          <t>No</t>
        </is>
      </c>
      <c r="D6822">
        <f>--(C6822="Sí")</f>
        <v/>
      </c>
      <c r="E6822" t="n">
        <v>25</v>
      </c>
      <c r="F6822" t="n">
        <v>1</v>
      </c>
      <c r="G6822" t="n">
        <v>0</v>
      </c>
      <c r="H6822" t="n">
        <v>1</v>
      </c>
      <c r="I6822" t="n">
        <v>0</v>
      </c>
    </row>
    <row r="6823">
      <c r="A6823" t="inlineStr">
        <is>
          <t>CLI007859</t>
        </is>
      </c>
      <c r="B6823" t="inlineStr">
        <is>
          <t>Entrenamiento</t>
        </is>
      </c>
      <c r="C6823" t="inlineStr">
        <is>
          <t>No</t>
        </is>
      </c>
      <c r="D6823">
        <f>--(C6823="Sí")</f>
        <v/>
      </c>
      <c r="E6823" t="n">
        <v>37</v>
      </c>
      <c r="F6823" t="n">
        <v>1</v>
      </c>
      <c r="G6823" t="n">
        <v>0</v>
      </c>
      <c r="H6823" t="n">
        <v>0</v>
      </c>
      <c r="I6823" t="n">
        <v>0</v>
      </c>
    </row>
    <row r="6824">
      <c r="A6824" t="inlineStr">
        <is>
          <t>CLI007860</t>
        </is>
      </c>
      <c r="B6824" t="inlineStr">
        <is>
          <t>Prueba</t>
        </is>
      </c>
      <c r="C6824" t="inlineStr">
        <is>
          <t>No</t>
        </is>
      </c>
      <c r="D6824">
        <f>--(C6824="Sí")</f>
        <v/>
      </c>
      <c r="E6824" t="n">
        <v>44</v>
      </c>
      <c r="F6824" t="n">
        <v>5</v>
      </c>
      <c r="G6824" t="n">
        <v>0</v>
      </c>
      <c r="H6824" t="n">
        <v>1</v>
      </c>
      <c r="I6824" t="n">
        <v>0</v>
      </c>
    </row>
    <row r="6825">
      <c r="A6825" t="inlineStr">
        <is>
          <t>CLI007861</t>
        </is>
      </c>
      <c r="B6825" t="inlineStr">
        <is>
          <t>Entrenamiento</t>
        </is>
      </c>
      <c r="C6825" t="inlineStr">
        <is>
          <t>No</t>
        </is>
      </c>
      <c r="D6825">
        <f>--(C6825="Sí")</f>
        <v/>
      </c>
      <c r="E6825" t="n">
        <v>31</v>
      </c>
      <c r="F6825" t="n">
        <v>1</v>
      </c>
      <c r="G6825" t="n">
        <v>0</v>
      </c>
      <c r="H6825" t="n">
        <v>0</v>
      </c>
      <c r="I6825" t="n">
        <v>0</v>
      </c>
    </row>
    <row r="6826">
      <c r="A6826" t="inlineStr">
        <is>
          <t>CLI007862</t>
        </is>
      </c>
      <c r="B6826" t="inlineStr">
        <is>
          <t>Entrenamiento</t>
        </is>
      </c>
      <c r="C6826" t="inlineStr">
        <is>
          <t>No</t>
        </is>
      </c>
      <c r="D6826">
        <f>--(C6826="Sí")</f>
        <v/>
      </c>
      <c r="E6826" t="n">
        <v>36</v>
      </c>
      <c r="F6826" t="n">
        <v>8</v>
      </c>
      <c r="G6826" t="n">
        <v>1</v>
      </c>
      <c r="H6826" t="n">
        <v>1</v>
      </c>
      <c r="I6826" t="n">
        <v>0</v>
      </c>
    </row>
    <row r="6827">
      <c r="A6827" t="inlineStr">
        <is>
          <t>CLI007864</t>
        </is>
      </c>
      <c r="B6827" t="inlineStr">
        <is>
          <t>Prueba</t>
        </is>
      </c>
      <c r="C6827" t="inlineStr">
        <is>
          <t>No</t>
        </is>
      </c>
      <c r="D6827">
        <f>--(C6827="Sí")</f>
        <v/>
      </c>
      <c r="E6827" t="n">
        <v>42</v>
      </c>
      <c r="F6827" t="n">
        <v>2</v>
      </c>
      <c r="G6827" t="n">
        <v>0</v>
      </c>
      <c r="H6827" t="n">
        <v>0</v>
      </c>
      <c r="I6827" t="n">
        <v>0</v>
      </c>
    </row>
    <row r="6828">
      <c r="A6828" t="inlineStr">
        <is>
          <t>CLI007865</t>
        </is>
      </c>
      <c r="B6828" t="inlineStr">
        <is>
          <t>Entrenamiento</t>
        </is>
      </c>
      <c r="C6828" t="inlineStr">
        <is>
          <t>No</t>
        </is>
      </c>
      <c r="D6828">
        <f>--(C6828="Sí")</f>
        <v/>
      </c>
      <c r="E6828" t="n">
        <v>28</v>
      </c>
      <c r="F6828" t="n">
        <v>1</v>
      </c>
      <c r="G6828" t="n">
        <v>0</v>
      </c>
      <c r="H6828" t="n">
        <v>1</v>
      </c>
      <c r="I6828" t="n">
        <v>0</v>
      </c>
    </row>
    <row r="6829">
      <c r="A6829" t="inlineStr">
        <is>
          <t>CLI007866</t>
        </is>
      </c>
      <c r="B6829" t="inlineStr">
        <is>
          <t>Entrenamiento</t>
        </is>
      </c>
      <c r="C6829" t="inlineStr">
        <is>
          <t>No</t>
        </is>
      </c>
      <c r="D6829">
        <f>--(C6829="Sí")</f>
        <v/>
      </c>
      <c r="E6829" t="n">
        <v>44</v>
      </c>
      <c r="F6829" t="n">
        <v>1</v>
      </c>
      <c r="G6829" t="n">
        <v>0</v>
      </c>
      <c r="H6829" t="n">
        <v>1</v>
      </c>
      <c r="I6829" t="n">
        <v>0</v>
      </c>
    </row>
    <row r="6830">
      <c r="A6830" t="inlineStr">
        <is>
          <t>CLI007867</t>
        </is>
      </c>
      <c r="B6830" t="inlineStr">
        <is>
          <t>Entrenamiento</t>
        </is>
      </c>
      <c r="C6830" t="inlineStr">
        <is>
          <t>No</t>
        </is>
      </c>
      <c r="D6830">
        <f>--(C6830="Sí")</f>
        <v/>
      </c>
      <c r="E6830" t="n">
        <v>36</v>
      </c>
      <c r="F6830" t="n">
        <v>1</v>
      </c>
      <c r="G6830" t="n">
        <v>0</v>
      </c>
      <c r="H6830" t="n">
        <v>1</v>
      </c>
      <c r="I6830" t="n">
        <v>0</v>
      </c>
    </row>
    <row r="6831">
      <c r="A6831" t="inlineStr">
        <is>
          <t>CLI007868</t>
        </is>
      </c>
      <c r="B6831" t="inlineStr">
        <is>
          <t>Prueba</t>
        </is>
      </c>
      <c r="C6831" t="inlineStr">
        <is>
          <t>Sí</t>
        </is>
      </c>
      <c r="D6831">
        <f>--(C6831="Sí")</f>
        <v/>
      </c>
      <c r="E6831" t="n">
        <v>38</v>
      </c>
      <c r="F6831" t="n">
        <v>1</v>
      </c>
      <c r="G6831" t="n">
        <v>0</v>
      </c>
      <c r="H6831" t="n">
        <v>1</v>
      </c>
      <c r="I6831" t="n">
        <v>0</v>
      </c>
    </row>
    <row r="6832">
      <c r="A6832" t="inlineStr">
        <is>
          <t>CLI007869</t>
        </is>
      </c>
      <c r="B6832" t="inlineStr">
        <is>
          <t>Entrenamiento</t>
        </is>
      </c>
      <c r="C6832" t="inlineStr">
        <is>
          <t>No</t>
        </is>
      </c>
      <c r="D6832">
        <f>--(C6832="Sí")</f>
        <v/>
      </c>
      <c r="E6832" t="n">
        <v>36</v>
      </c>
      <c r="F6832" t="n">
        <v>1</v>
      </c>
      <c r="G6832" t="n">
        <v>0</v>
      </c>
      <c r="H6832" t="n">
        <v>1</v>
      </c>
      <c r="I6832" t="n">
        <v>0</v>
      </c>
    </row>
    <row r="6833">
      <c r="A6833" t="inlineStr">
        <is>
          <t>CLI007870</t>
        </is>
      </c>
      <c r="B6833" t="inlineStr">
        <is>
          <t>Entrenamiento</t>
        </is>
      </c>
      <c r="C6833" t="inlineStr">
        <is>
          <t>No</t>
        </is>
      </c>
      <c r="D6833">
        <f>--(C6833="Sí")</f>
        <v/>
      </c>
      <c r="E6833" t="n">
        <v>46</v>
      </c>
      <c r="F6833" t="n">
        <v>3</v>
      </c>
      <c r="G6833" t="n">
        <v>0</v>
      </c>
      <c r="H6833" t="n">
        <v>1</v>
      </c>
      <c r="I6833" t="n">
        <v>0</v>
      </c>
    </row>
    <row r="6834">
      <c r="A6834" t="inlineStr">
        <is>
          <t>CLI007871</t>
        </is>
      </c>
      <c r="B6834" t="inlineStr">
        <is>
          <t>Entrenamiento</t>
        </is>
      </c>
      <c r="C6834" t="inlineStr">
        <is>
          <t>No</t>
        </is>
      </c>
      <c r="D6834">
        <f>--(C6834="Sí")</f>
        <v/>
      </c>
      <c r="E6834" t="n">
        <v>23</v>
      </c>
      <c r="F6834" t="n">
        <v>2</v>
      </c>
      <c r="G6834" t="n">
        <v>0</v>
      </c>
      <c r="H6834" t="n">
        <v>1</v>
      </c>
      <c r="I6834" t="n">
        <v>0</v>
      </c>
    </row>
    <row r="6835">
      <c r="A6835" t="inlineStr">
        <is>
          <t>CLI007872</t>
        </is>
      </c>
      <c r="B6835" t="inlineStr">
        <is>
          <t>Prueba</t>
        </is>
      </c>
      <c r="C6835" t="inlineStr">
        <is>
          <t>No</t>
        </is>
      </c>
      <c r="D6835">
        <f>--(C6835="Sí")</f>
        <v/>
      </c>
      <c r="E6835" t="n">
        <v>60</v>
      </c>
      <c r="F6835" t="n">
        <v>1</v>
      </c>
      <c r="G6835" t="n">
        <v>0</v>
      </c>
      <c r="H6835" t="n">
        <v>1</v>
      </c>
      <c r="I6835" t="n">
        <v>0</v>
      </c>
    </row>
    <row r="6836">
      <c r="A6836" t="inlineStr">
        <is>
          <t>CLI007873</t>
        </is>
      </c>
      <c r="B6836" t="inlineStr">
        <is>
          <t>Entrenamiento</t>
        </is>
      </c>
      <c r="C6836" t="inlineStr">
        <is>
          <t>Sí</t>
        </is>
      </c>
      <c r="D6836">
        <f>--(C6836="Sí")</f>
        <v/>
      </c>
      <c r="E6836" t="n">
        <v>29</v>
      </c>
      <c r="F6836" t="n">
        <v>4</v>
      </c>
      <c r="G6836" t="n">
        <v>0</v>
      </c>
      <c r="H6836" t="n">
        <v>0</v>
      </c>
      <c r="I6836" t="n">
        <v>0</v>
      </c>
    </row>
    <row r="6837">
      <c r="A6837" t="inlineStr">
        <is>
          <t>CLI007874</t>
        </is>
      </c>
      <c r="B6837" t="inlineStr">
        <is>
          <t>Entrenamiento</t>
        </is>
      </c>
      <c r="C6837" t="inlineStr">
        <is>
          <t>Sí</t>
        </is>
      </c>
      <c r="D6837">
        <f>--(C6837="Sí")</f>
        <v/>
      </c>
      <c r="E6837" t="n">
        <v>60</v>
      </c>
      <c r="F6837" t="n">
        <v>2</v>
      </c>
      <c r="G6837" t="n">
        <v>0</v>
      </c>
      <c r="H6837" t="n">
        <v>1</v>
      </c>
      <c r="I6837" t="n">
        <v>0</v>
      </c>
    </row>
    <row r="6838">
      <c r="A6838" t="inlineStr">
        <is>
          <t>CLI007875</t>
        </is>
      </c>
      <c r="B6838" t="inlineStr">
        <is>
          <t>Entrenamiento</t>
        </is>
      </c>
      <c r="C6838" t="inlineStr">
        <is>
          <t>No</t>
        </is>
      </c>
      <c r="D6838">
        <f>--(C6838="Sí")</f>
        <v/>
      </c>
      <c r="E6838" t="n">
        <v>57</v>
      </c>
      <c r="F6838" t="n">
        <v>4</v>
      </c>
      <c r="G6838" t="n">
        <v>0</v>
      </c>
      <c r="H6838" t="n">
        <v>0</v>
      </c>
      <c r="I6838" t="n">
        <v>0</v>
      </c>
    </row>
    <row r="6839">
      <c r="A6839" t="inlineStr">
        <is>
          <t>CLI007876</t>
        </is>
      </c>
      <c r="B6839" t="inlineStr">
        <is>
          <t>Prueba</t>
        </is>
      </c>
      <c r="C6839" t="inlineStr">
        <is>
          <t>No</t>
        </is>
      </c>
      <c r="D6839">
        <f>--(C6839="Sí")</f>
        <v/>
      </c>
      <c r="E6839" t="n">
        <v>37</v>
      </c>
      <c r="F6839" t="n">
        <v>2</v>
      </c>
      <c r="G6839" t="n">
        <v>0</v>
      </c>
      <c r="H6839" t="n">
        <v>1</v>
      </c>
      <c r="I6839" t="n">
        <v>0</v>
      </c>
    </row>
    <row r="6840">
      <c r="A6840" t="inlineStr">
        <is>
          <t>CLI007877</t>
        </is>
      </c>
      <c r="B6840" t="inlineStr">
        <is>
          <t>Entrenamiento</t>
        </is>
      </c>
      <c r="C6840" t="inlineStr">
        <is>
          <t>No</t>
        </is>
      </c>
      <c r="D6840">
        <f>--(C6840="Sí")</f>
        <v/>
      </c>
      <c r="E6840" t="n">
        <v>44</v>
      </c>
      <c r="F6840" t="n">
        <v>3</v>
      </c>
      <c r="G6840" t="n">
        <v>1</v>
      </c>
      <c r="H6840" t="n">
        <v>1</v>
      </c>
      <c r="I6840" t="n">
        <v>0</v>
      </c>
    </row>
    <row r="6841">
      <c r="A6841" t="inlineStr">
        <is>
          <t>CLI007878</t>
        </is>
      </c>
      <c r="B6841" t="inlineStr">
        <is>
          <t>Entrenamiento</t>
        </is>
      </c>
      <c r="C6841" t="inlineStr">
        <is>
          <t>No</t>
        </is>
      </c>
      <c r="D6841">
        <f>--(C6841="Sí")</f>
        <v/>
      </c>
      <c r="E6841" t="n">
        <v>35</v>
      </c>
      <c r="F6841" t="n">
        <v>2</v>
      </c>
      <c r="G6841" t="n">
        <v>0</v>
      </c>
      <c r="H6841" t="n">
        <v>1</v>
      </c>
      <c r="I6841" t="n">
        <v>0</v>
      </c>
    </row>
    <row r="6842">
      <c r="A6842" t="inlineStr">
        <is>
          <t>CLI007879</t>
        </is>
      </c>
      <c r="B6842" t="inlineStr">
        <is>
          <t>Entrenamiento</t>
        </is>
      </c>
      <c r="C6842" t="inlineStr">
        <is>
          <t>No</t>
        </is>
      </c>
      <c r="D6842">
        <f>--(C6842="Sí")</f>
        <v/>
      </c>
      <c r="E6842" t="n">
        <v>51</v>
      </c>
      <c r="F6842" t="n">
        <v>5</v>
      </c>
      <c r="G6842" t="n">
        <v>0</v>
      </c>
      <c r="H6842" t="n">
        <v>0</v>
      </c>
      <c r="I6842" t="n">
        <v>0</v>
      </c>
    </row>
    <row r="6843">
      <c r="A6843" t="inlineStr">
        <is>
          <t>CLI007881</t>
        </is>
      </c>
      <c r="B6843" t="inlineStr">
        <is>
          <t>Entrenamiento</t>
        </is>
      </c>
      <c r="C6843" t="inlineStr">
        <is>
          <t>Sí</t>
        </is>
      </c>
      <c r="D6843">
        <f>--(C6843="Sí")</f>
        <v/>
      </c>
      <c r="E6843" t="n">
        <v>35</v>
      </c>
      <c r="F6843" t="n">
        <v>2</v>
      </c>
      <c r="G6843" t="n">
        <v>0</v>
      </c>
      <c r="H6843" t="n">
        <v>1</v>
      </c>
      <c r="I6843" t="n">
        <v>0</v>
      </c>
    </row>
    <row r="6844">
      <c r="A6844" t="inlineStr">
        <is>
          <t>CLI007882</t>
        </is>
      </c>
      <c r="B6844" t="inlineStr">
        <is>
          <t>Entrenamiento</t>
        </is>
      </c>
      <c r="C6844" t="inlineStr">
        <is>
          <t>Sí</t>
        </is>
      </c>
      <c r="D6844">
        <f>--(C6844="Sí")</f>
        <v/>
      </c>
      <c r="E6844" t="n">
        <v>49</v>
      </c>
      <c r="F6844" t="n">
        <v>1</v>
      </c>
      <c r="G6844" t="n">
        <v>0</v>
      </c>
      <c r="H6844" t="n">
        <v>1</v>
      </c>
      <c r="I6844" t="n">
        <v>0</v>
      </c>
    </row>
    <row r="6845">
      <c r="A6845" t="inlineStr">
        <is>
          <t>CLI007883</t>
        </is>
      </c>
      <c r="B6845" t="inlineStr">
        <is>
          <t>Entrenamiento</t>
        </is>
      </c>
      <c r="C6845" t="inlineStr">
        <is>
          <t>No</t>
        </is>
      </c>
      <c r="D6845">
        <f>--(C6845="Sí")</f>
        <v/>
      </c>
      <c r="E6845" t="n">
        <v>42</v>
      </c>
      <c r="F6845" t="n">
        <v>3</v>
      </c>
      <c r="G6845" t="n">
        <v>0</v>
      </c>
      <c r="H6845" t="n">
        <v>1</v>
      </c>
      <c r="I6845" t="n">
        <v>0</v>
      </c>
    </row>
    <row r="6846">
      <c r="A6846" t="inlineStr">
        <is>
          <t>CLI007884</t>
        </is>
      </c>
      <c r="B6846" t="inlineStr">
        <is>
          <t>Prueba</t>
        </is>
      </c>
      <c r="C6846" t="inlineStr">
        <is>
          <t>No</t>
        </is>
      </c>
      <c r="D6846">
        <f>--(C6846="Sí")</f>
        <v/>
      </c>
      <c r="E6846" t="n">
        <v>31</v>
      </c>
      <c r="F6846" t="n">
        <v>1</v>
      </c>
      <c r="G6846" t="n">
        <v>0</v>
      </c>
      <c r="H6846" t="n">
        <v>1</v>
      </c>
      <c r="I6846" t="n">
        <v>0</v>
      </c>
    </row>
    <row r="6847">
      <c r="A6847" t="inlineStr">
        <is>
          <t>CLI007885</t>
        </is>
      </c>
      <c r="B6847" t="inlineStr">
        <is>
          <t>Entrenamiento</t>
        </is>
      </c>
      <c r="C6847" t="inlineStr">
        <is>
          <t>No</t>
        </is>
      </c>
      <c r="D6847">
        <f>--(C6847="Sí")</f>
        <v/>
      </c>
      <c r="E6847" t="n">
        <v>30</v>
      </c>
      <c r="F6847" t="n">
        <v>2</v>
      </c>
      <c r="G6847" t="n">
        <v>0</v>
      </c>
      <c r="H6847" t="n">
        <v>0</v>
      </c>
      <c r="I6847" t="n">
        <v>0</v>
      </c>
    </row>
    <row r="6848">
      <c r="A6848" t="inlineStr">
        <is>
          <t>CLI007886</t>
        </is>
      </c>
      <c r="B6848" t="inlineStr">
        <is>
          <t>Entrenamiento</t>
        </is>
      </c>
      <c r="C6848" t="inlineStr">
        <is>
          <t>No</t>
        </is>
      </c>
      <c r="D6848">
        <f>--(C6848="Sí")</f>
        <v/>
      </c>
      <c r="E6848" t="n">
        <v>52</v>
      </c>
      <c r="F6848" t="n">
        <v>2</v>
      </c>
      <c r="G6848" t="n">
        <v>0</v>
      </c>
      <c r="H6848" t="n">
        <v>1</v>
      </c>
      <c r="I6848" t="n">
        <v>0</v>
      </c>
    </row>
    <row r="6849">
      <c r="A6849" t="inlineStr">
        <is>
          <t>CLI007887</t>
        </is>
      </c>
      <c r="B6849" t="inlineStr">
        <is>
          <t>Entrenamiento</t>
        </is>
      </c>
      <c r="C6849" t="inlineStr">
        <is>
          <t>No</t>
        </is>
      </c>
      <c r="D6849">
        <f>--(C6849="Sí")</f>
        <v/>
      </c>
      <c r="E6849" t="n">
        <v>39</v>
      </c>
      <c r="F6849" t="n">
        <v>1</v>
      </c>
      <c r="G6849" t="n">
        <v>0</v>
      </c>
      <c r="H6849" t="n">
        <v>0</v>
      </c>
      <c r="I6849" t="n">
        <v>0</v>
      </c>
    </row>
    <row r="6850">
      <c r="A6850" t="inlineStr">
        <is>
          <t>CLI007888</t>
        </is>
      </c>
      <c r="B6850" t="inlineStr">
        <is>
          <t>Prueba</t>
        </is>
      </c>
      <c r="C6850" t="inlineStr">
        <is>
          <t>No</t>
        </is>
      </c>
      <c r="D6850">
        <f>--(C6850="Sí")</f>
        <v/>
      </c>
      <c r="E6850" t="n">
        <v>38</v>
      </c>
      <c r="F6850" t="n">
        <v>1</v>
      </c>
      <c r="G6850" t="n">
        <v>0</v>
      </c>
      <c r="H6850" t="n">
        <v>1</v>
      </c>
      <c r="I6850" t="n">
        <v>0</v>
      </c>
    </row>
    <row r="6851">
      <c r="A6851" t="inlineStr">
        <is>
          <t>CLI007889</t>
        </is>
      </c>
      <c r="B6851" t="inlineStr">
        <is>
          <t>Entrenamiento</t>
        </is>
      </c>
      <c r="C6851" t="inlineStr">
        <is>
          <t>No</t>
        </is>
      </c>
      <c r="D6851">
        <f>--(C6851="Sí")</f>
        <v/>
      </c>
      <c r="E6851" t="n">
        <v>39</v>
      </c>
      <c r="F6851" t="n">
        <v>1</v>
      </c>
      <c r="G6851" t="n">
        <v>0</v>
      </c>
      <c r="H6851" t="n">
        <v>0</v>
      </c>
      <c r="I6851" t="n">
        <v>0</v>
      </c>
    </row>
    <row r="6852">
      <c r="A6852" t="inlineStr">
        <is>
          <t>CLI007891</t>
        </is>
      </c>
      <c r="B6852" t="inlineStr">
        <is>
          <t>Entrenamiento</t>
        </is>
      </c>
      <c r="C6852" t="inlineStr">
        <is>
          <t>No</t>
        </is>
      </c>
      <c r="D6852">
        <f>--(C6852="Sí")</f>
        <v/>
      </c>
      <c r="E6852" t="n">
        <v>38</v>
      </c>
      <c r="F6852" t="n">
        <v>1</v>
      </c>
      <c r="G6852" t="n">
        <v>0</v>
      </c>
      <c r="H6852" t="n">
        <v>0</v>
      </c>
      <c r="I6852" t="n">
        <v>0</v>
      </c>
    </row>
    <row r="6853">
      <c r="A6853" t="inlineStr">
        <is>
          <t>CLI007892</t>
        </is>
      </c>
      <c r="B6853" t="inlineStr">
        <is>
          <t>Prueba</t>
        </is>
      </c>
      <c r="C6853" t="inlineStr">
        <is>
          <t>No</t>
        </is>
      </c>
      <c r="D6853">
        <f>--(C6853="Sí")</f>
        <v/>
      </c>
      <c r="E6853" t="n">
        <v>51</v>
      </c>
      <c r="F6853" t="n">
        <v>1</v>
      </c>
      <c r="G6853" t="n">
        <v>1</v>
      </c>
      <c r="H6853" t="n">
        <v>1</v>
      </c>
      <c r="I6853" t="n">
        <v>0</v>
      </c>
    </row>
    <row r="6854">
      <c r="A6854" t="inlineStr">
        <is>
          <t>CLI007893</t>
        </is>
      </c>
      <c r="B6854" t="inlineStr">
        <is>
          <t>Entrenamiento</t>
        </is>
      </c>
      <c r="C6854" t="inlineStr">
        <is>
          <t>No</t>
        </is>
      </c>
      <c r="D6854">
        <f>--(C6854="Sí")</f>
        <v/>
      </c>
      <c r="E6854" t="n">
        <v>35</v>
      </c>
      <c r="F6854" t="n">
        <v>1</v>
      </c>
      <c r="G6854" t="n">
        <v>0</v>
      </c>
      <c r="H6854" t="n">
        <v>1</v>
      </c>
      <c r="I6854" t="n">
        <v>0</v>
      </c>
    </row>
    <row r="6855">
      <c r="A6855" t="inlineStr">
        <is>
          <t>CLI007894</t>
        </is>
      </c>
      <c r="B6855" t="inlineStr">
        <is>
          <t>Entrenamiento</t>
        </is>
      </c>
      <c r="C6855" t="inlineStr">
        <is>
          <t>No</t>
        </is>
      </c>
      <c r="D6855">
        <f>--(C6855="Sí")</f>
        <v/>
      </c>
      <c r="E6855" t="n">
        <v>39</v>
      </c>
      <c r="F6855" t="n">
        <v>3</v>
      </c>
      <c r="G6855" t="n">
        <v>0</v>
      </c>
      <c r="H6855" t="n">
        <v>0</v>
      </c>
      <c r="I6855" t="n">
        <v>0</v>
      </c>
    </row>
    <row r="6856">
      <c r="A6856" t="inlineStr">
        <is>
          <t>CLI007896</t>
        </is>
      </c>
      <c r="B6856" t="inlineStr">
        <is>
          <t>Prueba</t>
        </is>
      </c>
      <c r="C6856" t="inlineStr">
        <is>
          <t>No</t>
        </is>
      </c>
      <c r="D6856">
        <f>--(C6856="Sí")</f>
        <v/>
      </c>
      <c r="E6856" t="n">
        <v>40</v>
      </c>
      <c r="F6856" t="n">
        <v>2</v>
      </c>
      <c r="G6856" t="n">
        <v>0</v>
      </c>
      <c r="H6856" t="n">
        <v>0</v>
      </c>
      <c r="I6856" t="n">
        <v>0</v>
      </c>
    </row>
    <row r="6857">
      <c r="A6857" t="inlineStr">
        <is>
          <t>CLI007897</t>
        </is>
      </c>
      <c r="B6857" t="inlineStr">
        <is>
          <t>Entrenamiento</t>
        </is>
      </c>
      <c r="C6857" t="inlineStr">
        <is>
          <t>Sí</t>
        </is>
      </c>
      <c r="D6857">
        <f>--(C6857="Sí")</f>
        <v/>
      </c>
      <c r="E6857" t="n">
        <v>76</v>
      </c>
      <c r="F6857" t="n">
        <v>2</v>
      </c>
      <c r="G6857" t="n">
        <v>3</v>
      </c>
      <c r="H6857" t="n">
        <v>1</v>
      </c>
      <c r="I6857" t="n">
        <v>1</v>
      </c>
    </row>
    <row r="6858">
      <c r="A6858" t="inlineStr">
        <is>
          <t>CLI007898</t>
        </is>
      </c>
      <c r="B6858" t="inlineStr">
        <is>
          <t>Entrenamiento</t>
        </is>
      </c>
      <c r="C6858" t="inlineStr">
        <is>
          <t>No</t>
        </is>
      </c>
      <c r="D6858">
        <f>--(C6858="Sí")</f>
        <v/>
      </c>
      <c r="E6858" t="n">
        <v>30</v>
      </c>
      <c r="F6858" t="n">
        <v>1</v>
      </c>
      <c r="G6858" t="n">
        <v>0</v>
      </c>
      <c r="H6858" t="n">
        <v>0</v>
      </c>
      <c r="I6858" t="n">
        <v>0</v>
      </c>
    </row>
    <row r="6859">
      <c r="A6859" t="inlineStr">
        <is>
          <t>CLI007900</t>
        </is>
      </c>
      <c r="B6859" t="inlineStr">
        <is>
          <t>Prueba</t>
        </is>
      </c>
      <c r="C6859" t="inlineStr">
        <is>
          <t>No</t>
        </is>
      </c>
      <c r="D6859">
        <f>--(C6859="Sí")</f>
        <v/>
      </c>
      <c r="E6859" t="n">
        <v>39</v>
      </c>
      <c r="F6859" t="n">
        <v>2</v>
      </c>
      <c r="G6859" t="n">
        <v>0</v>
      </c>
      <c r="H6859" t="n">
        <v>0</v>
      </c>
      <c r="I6859" t="n">
        <v>0</v>
      </c>
    </row>
    <row r="6860">
      <c r="A6860" t="inlineStr">
        <is>
          <t>CLI007901</t>
        </is>
      </c>
      <c r="B6860" t="inlineStr">
        <is>
          <t>Entrenamiento</t>
        </is>
      </c>
      <c r="C6860" t="inlineStr">
        <is>
          <t>No</t>
        </is>
      </c>
      <c r="D6860">
        <f>--(C6860="Sí")</f>
        <v/>
      </c>
      <c r="E6860" t="n">
        <v>35</v>
      </c>
      <c r="F6860" t="n">
        <v>5</v>
      </c>
      <c r="G6860" t="n">
        <v>0</v>
      </c>
      <c r="H6860" t="n">
        <v>1</v>
      </c>
      <c r="I6860" t="n">
        <v>0</v>
      </c>
    </row>
    <row r="6861">
      <c r="A6861" t="inlineStr">
        <is>
          <t>CLI007902</t>
        </is>
      </c>
      <c r="B6861" t="inlineStr">
        <is>
          <t>Entrenamiento</t>
        </is>
      </c>
      <c r="C6861" t="inlineStr">
        <is>
          <t>No</t>
        </is>
      </c>
      <c r="D6861">
        <f>--(C6861="Sí")</f>
        <v/>
      </c>
      <c r="E6861" t="n">
        <v>34</v>
      </c>
      <c r="F6861" t="n">
        <v>2</v>
      </c>
      <c r="G6861" t="n">
        <v>1</v>
      </c>
      <c r="H6861" t="n">
        <v>1</v>
      </c>
      <c r="I6861" t="n">
        <v>0</v>
      </c>
    </row>
    <row r="6862">
      <c r="A6862" t="inlineStr">
        <is>
          <t>CLI007904</t>
        </is>
      </c>
      <c r="B6862" t="inlineStr">
        <is>
          <t>Prueba</t>
        </is>
      </c>
      <c r="C6862" t="inlineStr">
        <is>
          <t>No</t>
        </is>
      </c>
      <c r="D6862">
        <f>--(C6862="Sí")</f>
        <v/>
      </c>
      <c r="E6862" t="n">
        <v>40</v>
      </c>
      <c r="F6862" t="n">
        <v>2</v>
      </c>
      <c r="G6862" t="n">
        <v>0</v>
      </c>
      <c r="H6862" t="n">
        <v>1</v>
      </c>
      <c r="I6862" t="n">
        <v>0</v>
      </c>
    </row>
    <row r="6863">
      <c r="A6863" t="inlineStr">
        <is>
          <t>CLI007905</t>
        </is>
      </c>
      <c r="B6863" t="inlineStr">
        <is>
          <t>Entrenamiento</t>
        </is>
      </c>
      <c r="C6863" t="inlineStr">
        <is>
          <t>No</t>
        </is>
      </c>
      <c r="D6863">
        <f>--(C6863="Sí")</f>
        <v/>
      </c>
      <c r="E6863" t="n">
        <v>54</v>
      </c>
      <c r="F6863" t="n">
        <v>1</v>
      </c>
      <c r="G6863" t="n">
        <v>0</v>
      </c>
      <c r="H6863" t="n">
        <v>0</v>
      </c>
      <c r="I6863" t="n">
        <v>0</v>
      </c>
    </row>
    <row r="6864">
      <c r="A6864" t="inlineStr">
        <is>
          <t>CLI007906</t>
        </is>
      </c>
      <c r="B6864" t="inlineStr">
        <is>
          <t>Entrenamiento</t>
        </is>
      </c>
      <c r="C6864" t="inlineStr">
        <is>
          <t>No</t>
        </is>
      </c>
      <c r="D6864">
        <f>--(C6864="Sí")</f>
        <v/>
      </c>
      <c r="E6864" t="n">
        <v>45</v>
      </c>
      <c r="F6864" t="n">
        <v>1</v>
      </c>
      <c r="G6864" t="n">
        <v>0</v>
      </c>
      <c r="H6864" t="n">
        <v>0</v>
      </c>
      <c r="I6864" t="n">
        <v>0</v>
      </c>
    </row>
    <row r="6865">
      <c r="A6865" t="inlineStr">
        <is>
          <t>CLI007907</t>
        </is>
      </c>
      <c r="B6865" t="inlineStr">
        <is>
          <t>Entrenamiento</t>
        </is>
      </c>
      <c r="C6865" t="inlineStr">
        <is>
          <t>No</t>
        </is>
      </c>
      <c r="D6865">
        <f>--(C6865="Sí")</f>
        <v/>
      </c>
      <c r="E6865" t="n">
        <v>40</v>
      </c>
      <c r="F6865" t="n">
        <v>4</v>
      </c>
      <c r="G6865" t="n">
        <v>0</v>
      </c>
      <c r="H6865" t="n">
        <v>0</v>
      </c>
      <c r="I6865" t="n">
        <v>0</v>
      </c>
    </row>
    <row r="6866">
      <c r="A6866" t="inlineStr">
        <is>
          <t>CLI007909</t>
        </is>
      </c>
      <c r="B6866" t="inlineStr">
        <is>
          <t>Entrenamiento</t>
        </is>
      </c>
      <c r="C6866" t="inlineStr">
        <is>
          <t>No</t>
        </is>
      </c>
      <c r="D6866">
        <f>--(C6866="Sí")</f>
        <v/>
      </c>
      <c r="E6866" t="n">
        <v>33</v>
      </c>
      <c r="F6866" t="n">
        <v>3</v>
      </c>
      <c r="G6866" t="n">
        <v>0</v>
      </c>
      <c r="H6866" t="n">
        <v>1</v>
      </c>
      <c r="I6866" t="n">
        <v>0</v>
      </c>
    </row>
    <row r="6867">
      <c r="A6867" t="inlineStr">
        <is>
          <t>CLI007910</t>
        </is>
      </c>
      <c r="B6867" t="inlineStr">
        <is>
          <t>Entrenamiento</t>
        </is>
      </c>
      <c r="C6867" t="inlineStr">
        <is>
          <t>No</t>
        </is>
      </c>
      <c r="D6867">
        <f>--(C6867="Sí")</f>
        <v/>
      </c>
      <c r="E6867" t="n">
        <v>39</v>
      </c>
      <c r="F6867" t="n">
        <v>1</v>
      </c>
      <c r="G6867" t="n">
        <v>0</v>
      </c>
      <c r="H6867" t="n">
        <v>1</v>
      </c>
      <c r="I6867" t="n">
        <v>0</v>
      </c>
    </row>
    <row r="6868">
      <c r="A6868" t="inlineStr">
        <is>
          <t>CLI007911</t>
        </is>
      </c>
      <c r="B6868" t="inlineStr">
        <is>
          <t>Entrenamiento</t>
        </is>
      </c>
      <c r="C6868" t="inlineStr">
        <is>
          <t>No</t>
        </is>
      </c>
      <c r="D6868">
        <f>--(C6868="Sí")</f>
        <v/>
      </c>
      <c r="E6868" t="n">
        <v>27</v>
      </c>
      <c r="F6868" t="n">
        <v>3</v>
      </c>
      <c r="G6868" t="n">
        <v>0</v>
      </c>
      <c r="H6868" t="n">
        <v>0</v>
      </c>
      <c r="I6868" t="n">
        <v>0</v>
      </c>
    </row>
    <row r="6869">
      <c r="A6869" t="inlineStr">
        <is>
          <t>CLI007912</t>
        </is>
      </c>
      <c r="B6869" t="inlineStr">
        <is>
          <t>Prueba</t>
        </is>
      </c>
      <c r="C6869" t="inlineStr">
        <is>
          <t>No</t>
        </is>
      </c>
      <c r="D6869">
        <f>--(C6869="Sí")</f>
        <v/>
      </c>
      <c r="E6869" t="n">
        <v>29</v>
      </c>
      <c r="F6869" t="n">
        <v>1</v>
      </c>
      <c r="G6869" t="n">
        <v>1</v>
      </c>
      <c r="H6869" t="n">
        <v>1</v>
      </c>
      <c r="I6869" t="n">
        <v>0</v>
      </c>
    </row>
    <row r="6870">
      <c r="A6870" t="inlineStr">
        <is>
          <t>CLI007913</t>
        </is>
      </c>
      <c r="B6870" t="inlineStr">
        <is>
          <t>Entrenamiento</t>
        </is>
      </c>
      <c r="C6870" t="inlineStr">
        <is>
          <t>No</t>
        </is>
      </c>
      <c r="D6870">
        <f>--(C6870="Sí")</f>
        <v/>
      </c>
      <c r="E6870" t="n">
        <v>44</v>
      </c>
      <c r="F6870" t="n">
        <v>1</v>
      </c>
      <c r="G6870" t="n">
        <v>0</v>
      </c>
      <c r="H6870" t="n">
        <v>1</v>
      </c>
      <c r="I6870" t="n">
        <v>0</v>
      </c>
    </row>
    <row r="6871">
      <c r="A6871" t="inlineStr">
        <is>
          <t>CLI007914</t>
        </is>
      </c>
      <c r="B6871" t="inlineStr">
        <is>
          <t>Entrenamiento</t>
        </is>
      </c>
      <c r="C6871" t="inlineStr">
        <is>
          <t>No</t>
        </is>
      </c>
      <c r="D6871">
        <f>--(C6871="Sí")</f>
        <v/>
      </c>
      <c r="E6871" t="n">
        <v>43</v>
      </c>
      <c r="F6871" t="n">
        <v>1</v>
      </c>
      <c r="G6871" t="n">
        <v>0</v>
      </c>
      <c r="H6871" t="n">
        <v>1</v>
      </c>
      <c r="I6871" t="n">
        <v>0</v>
      </c>
    </row>
    <row r="6872">
      <c r="A6872" t="inlineStr">
        <is>
          <t>CLI007915</t>
        </is>
      </c>
      <c r="B6872" t="inlineStr">
        <is>
          <t>Entrenamiento</t>
        </is>
      </c>
      <c r="C6872" t="inlineStr">
        <is>
          <t>Sí</t>
        </is>
      </c>
      <c r="D6872">
        <f>--(C6872="Sí")</f>
        <v/>
      </c>
      <c r="E6872" t="n">
        <v>51</v>
      </c>
      <c r="F6872" t="n">
        <v>1</v>
      </c>
      <c r="G6872" t="n">
        <v>1</v>
      </c>
      <c r="H6872" t="n">
        <v>1</v>
      </c>
      <c r="I6872" t="n">
        <v>0</v>
      </c>
    </row>
    <row r="6873">
      <c r="A6873" t="inlineStr">
        <is>
          <t>CLI007916</t>
        </is>
      </c>
      <c r="B6873" t="inlineStr">
        <is>
          <t>Prueba</t>
        </is>
      </c>
      <c r="C6873" t="inlineStr">
        <is>
          <t>No</t>
        </is>
      </c>
      <c r="D6873">
        <f>--(C6873="Sí")</f>
        <v/>
      </c>
      <c r="E6873" t="n">
        <v>40</v>
      </c>
      <c r="F6873" t="n">
        <v>4</v>
      </c>
      <c r="G6873" t="n">
        <v>0</v>
      </c>
      <c r="H6873" t="n">
        <v>1</v>
      </c>
      <c r="I6873" t="n">
        <v>0</v>
      </c>
    </row>
    <row r="6874">
      <c r="A6874" t="inlineStr">
        <is>
          <t>CLI007917</t>
        </is>
      </c>
      <c r="B6874" t="inlineStr">
        <is>
          <t>Entrenamiento</t>
        </is>
      </c>
      <c r="C6874" t="inlineStr">
        <is>
          <t>Sí</t>
        </is>
      </c>
      <c r="D6874">
        <f>--(C6874="Sí")</f>
        <v/>
      </c>
      <c r="E6874" t="n">
        <v>59</v>
      </c>
      <c r="F6874" t="n">
        <v>1</v>
      </c>
      <c r="G6874" t="n">
        <v>0</v>
      </c>
      <c r="H6874" t="n">
        <v>1</v>
      </c>
      <c r="I6874" t="n">
        <v>0</v>
      </c>
    </row>
    <row r="6875">
      <c r="A6875" t="inlineStr">
        <is>
          <t>CLI007919</t>
        </is>
      </c>
      <c r="B6875" t="inlineStr">
        <is>
          <t>Entrenamiento</t>
        </is>
      </c>
      <c r="C6875" t="inlineStr">
        <is>
          <t>No</t>
        </is>
      </c>
      <c r="D6875">
        <f>--(C6875="Sí")</f>
        <v/>
      </c>
      <c r="E6875" t="n">
        <v>37</v>
      </c>
      <c r="F6875" t="n">
        <v>1</v>
      </c>
      <c r="G6875" t="n">
        <v>1</v>
      </c>
      <c r="H6875" t="n">
        <v>1</v>
      </c>
      <c r="I6875" t="n">
        <v>1</v>
      </c>
    </row>
    <row r="6876">
      <c r="A6876" t="inlineStr">
        <is>
          <t>CLI007920</t>
        </is>
      </c>
      <c r="B6876" t="inlineStr">
        <is>
          <t>Prueba</t>
        </is>
      </c>
      <c r="C6876" t="inlineStr">
        <is>
          <t>No</t>
        </is>
      </c>
      <c r="D6876">
        <f>--(C6876="Sí")</f>
        <v/>
      </c>
      <c r="E6876" t="n">
        <v>45</v>
      </c>
      <c r="F6876" t="n">
        <v>2</v>
      </c>
      <c r="G6876" t="n">
        <v>0</v>
      </c>
      <c r="H6876" t="n">
        <v>1</v>
      </c>
      <c r="I6876" t="n">
        <v>0</v>
      </c>
    </row>
    <row r="6877">
      <c r="A6877" t="inlineStr">
        <is>
          <t>CLI007923</t>
        </is>
      </c>
      <c r="B6877" t="inlineStr">
        <is>
          <t>Entrenamiento</t>
        </is>
      </c>
      <c r="C6877" t="inlineStr">
        <is>
          <t>No</t>
        </is>
      </c>
      <c r="D6877">
        <f>--(C6877="Sí")</f>
        <v/>
      </c>
      <c r="E6877" t="n">
        <v>28</v>
      </c>
      <c r="F6877" t="n">
        <v>1</v>
      </c>
      <c r="G6877" t="n">
        <v>0</v>
      </c>
      <c r="H6877" t="n">
        <v>1</v>
      </c>
      <c r="I6877" t="n">
        <v>0</v>
      </c>
    </row>
    <row r="6878">
      <c r="A6878" t="inlineStr">
        <is>
          <t>CLI007926</t>
        </is>
      </c>
      <c r="B6878" t="inlineStr">
        <is>
          <t>Entrenamiento</t>
        </is>
      </c>
      <c r="C6878" t="inlineStr">
        <is>
          <t>No</t>
        </is>
      </c>
      <c r="D6878">
        <f>--(C6878="Sí")</f>
        <v/>
      </c>
      <c r="E6878" t="n">
        <v>60</v>
      </c>
      <c r="F6878" t="n">
        <v>2</v>
      </c>
      <c r="G6878" t="n">
        <v>1</v>
      </c>
      <c r="H6878" t="n">
        <v>1</v>
      </c>
      <c r="I6878" t="n">
        <v>1</v>
      </c>
    </row>
    <row r="6879">
      <c r="A6879" t="inlineStr">
        <is>
          <t>CLI007928</t>
        </is>
      </c>
      <c r="B6879" t="inlineStr">
        <is>
          <t>Prueba</t>
        </is>
      </c>
      <c r="C6879" t="inlineStr">
        <is>
          <t>No</t>
        </is>
      </c>
      <c r="D6879">
        <f>--(C6879="Sí")</f>
        <v/>
      </c>
      <c r="E6879" t="n">
        <v>29</v>
      </c>
      <c r="F6879" t="n">
        <v>1</v>
      </c>
      <c r="G6879" t="n">
        <v>0</v>
      </c>
      <c r="H6879" t="n">
        <v>1</v>
      </c>
      <c r="I6879" t="n">
        <v>0</v>
      </c>
    </row>
    <row r="6880">
      <c r="A6880" t="inlineStr">
        <is>
          <t>CLI007929</t>
        </is>
      </c>
      <c r="B6880" t="inlineStr">
        <is>
          <t>Entrenamiento</t>
        </is>
      </c>
      <c r="C6880" t="inlineStr">
        <is>
          <t>No</t>
        </is>
      </c>
      <c r="D6880">
        <f>--(C6880="Sí")</f>
        <v/>
      </c>
      <c r="E6880" t="n">
        <v>35</v>
      </c>
      <c r="F6880" t="n">
        <v>10</v>
      </c>
      <c r="G6880" t="n">
        <v>0</v>
      </c>
      <c r="H6880" t="n">
        <v>0</v>
      </c>
      <c r="I6880" t="n">
        <v>0</v>
      </c>
    </row>
    <row r="6881">
      <c r="A6881" t="inlineStr">
        <is>
          <t>CLI007930</t>
        </is>
      </c>
      <c r="B6881" t="inlineStr">
        <is>
          <t>Entrenamiento</t>
        </is>
      </c>
      <c r="C6881" t="inlineStr">
        <is>
          <t>Sí</t>
        </is>
      </c>
      <c r="D6881">
        <f>--(C6881="Sí")</f>
        <v/>
      </c>
      <c r="E6881" t="n">
        <v>36</v>
      </c>
      <c r="F6881" t="n">
        <v>1</v>
      </c>
      <c r="G6881" t="n">
        <v>4</v>
      </c>
      <c r="H6881" t="n">
        <v>1</v>
      </c>
      <c r="I6881" t="n">
        <v>0</v>
      </c>
    </row>
    <row r="6882">
      <c r="A6882" t="inlineStr">
        <is>
          <t>CLI007931</t>
        </is>
      </c>
      <c r="B6882" t="inlineStr">
        <is>
          <t>Entrenamiento</t>
        </is>
      </c>
      <c r="C6882" t="inlineStr">
        <is>
          <t>No</t>
        </is>
      </c>
      <c r="D6882">
        <f>--(C6882="Sí")</f>
        <v/>
      </c>
      <c r="E6882" t="n">
        <v>53</v>
      </c>
      <c r="F6882" t="n">
        <v>2</v>
      </c>
      <c r="G6882" t="n">
        <v>1</v>
      </c>
      <c r="H6882" t="n">
        <v>1</v>
      </c>
      <c r="I6882" t="n">
        <v>0</v>
      </c>
    </row>
    <row r="6883">
      <c r="A6883" t="inlineStr">
        <is>
          <t>CLI007932</t>
        </is>
      </c>
      <c r="B6883" t="inlineStr">
        <is>
          <t>Prueba</t>
        </is>
      </c>
      <c r="C6883" t="inlineStr">
        <is>
          <t>No</t>
        </is>
      </c>
      <c r="D6883">
        <f>--(C6883="Sí")</f>
        <v/>
      </c>
      <c r="E6883" t="n">
        <v>76</v>
      </c>
      <c r="F6883" t="n">
        <v>6</v>
      </c>
      <c r="G6883" t="n">
        <v>1</v>
      </c>
      <c r="H6883" t="n">
        <v>1</v>
      </c>
      <c r="I6883" t="n">
        <v>0</v>
      </c>
    </row>
    <row r="6884">
      <c r="A6884" t="inlineStr">
        <is>
          <t>CLI007933</t>
        </is>
      </c>
      <c r="B6884" t="inlineStr">
        <is>
          <t>Entrenamiento</t>
        </is>
      </c>
      <c r="C6884" t="inlineStr">
        <is>
          <t>Sí</t>
        </is>
      </c>
      <c r="D6884">
        <f>--(C6884="Sí")</f>
        <v/>
      </c>
      <c r="E6884" t="n">
        <v>45</v>
      </c>
      <c r="F6884" t="n">
        <v>1</v>
      </c>
      <c r="G6884" t="n">
        <v>0</v>
      </c>
      <c r="H6884" t="n">
        <v>1</v>
      </c>
      <c r="I6884" t="n">
        <v>0</v>
      </c>
    </row>
    <row r="6885">
      <c r="A6885" t="inlineStr">
        <is>
          <t>CLI007934</t>
        </is>
      </c>
      <c r="B6885" t="inlineStr">
        <is>
          <t>Entrenamiento</t>
        </is>
      </c>
      <c r="C6885" t="inlineStr">
        <is>
          <t>No</t>
        </is>
      </c>
      <c r="D6885">
        <f>--(C6885="Sí")</f>
        <v/>
      </c>
      <c r="E6885" t="n">
        <v>33</v>
      </c>
      <c r="F6885" t="n">
        <v>1</v>
      </c>
      <c r="G6885" t="n">
        <v>0</v>
      </c>
      <c r="H6885" t="n">
        <v>0</v>
      </c>
      <c r="I6885" t="n">
        <v>0</v>
      </c>
    </row>
    <row r="6886">
      <c r="A6886" t="inlineStr">
        <is>
          <t>CLI007935</t>
        </is>
      </c>
      <c r="B6886" t="inlineStr">
        <is>
          <t>Entrenamiento</t>
        </is>
      </c>
      <c r="C6886" t="inlineStr">
        <is>
          <t>No</t>
        </is>
      </c>
      <c r="D6886">
        <f>--(C6886="Sí")</f>
        <v/>
      </c>
      <c r="E6886" t="n">
        <v>46</v>
      </c>
      <c r="F6886" t="n">
        <v>2</v>
      </c>
      <c r="G6886" t="n">
        <v>1</v>
      </c>
      <c r="H6886" t="n">
        <v>1</v>
      </c>
      <c r="I6886" t="n">
        <v>0</v>
      </c>
    </row>
    <row r="6887">
      <c r="A6887" t="inlineStr">
        <is>
          <t>CLI007936</t>
        </is>
      </c>
      <c r="B6887" t="inlineStr">
        <is>
          <t>Prueba</t>
        </is>
      </c>
      <c r="C6887" t="inlineStr">
        <is>
          <t>No</t>
        </is>
      </c>
      <c r="D6887">
        <f>--(C6887="Sí")</f>
        <v/>
      </c>
      <c r="E6887" t="n">
        <v>51</v>
      </c>
      <c r="F6887" t="n">
        <v>2</v>
      </c>
      <c r="G6887" t="n">
        <v>4</v>
      </c>
      <c r="H6887" t="n">
        <v>1</v>
      </c>
      <c r="I6887" t="n">
        <v>0</v>
      </c>
    </row>
    <row r="6888">
      <c r="A6888" t="inlineStr">
        <is>
          <t>CLI007937</t>
        </is>
      </c>
      <c r="B6888" t="inlineStr">
        <is>
          <t>Entrenamiento</t>
        </is>
      </c>
      <c r="C6888" t="inlineStr">
        <is>
          <t>No</t>
        </is>
      </c>
      <c r="D6888">
        <f>--(C6888="Sí")</f>
        <v/>
      </c>
      <c r="E6888" t="n">
        <v>39</v>
      </c>
      <c r="F6888" t="n">
        <v>2</v>
      </c>
      <c r="G6888" t="n">
        <v>0</v>
      </c>
      <c r="H6888" t="n">
        <v>0</v>
      </c>
      <c r="I6888" t="n">
        <v>0</v>
      </c>
    </row>
    <row r="6889">
      <c r="A6889" t="inlineStr">
        <is>
          <t>CLI007938</t>
        </is>
      </c>
      <c r="B6889" t="inlineStr">
        <is>
          <t>Entrenamiento</t>
        </is>
      </c>
      <c r="C6889" t="inlineStr">
        <is>
          <t>No</t>
        </is>
      </c>
      <c r="D6889">
        <f>--(C6889="Sí")</f>
        <v/>
      </c>
      <c r="E6889" t="n">
        <v>29</v>
      </c>
      <c r="F6889" t="n">
        <v>2</v>
      </c>
      <c r="G6889" t="n">
        <v>0</v>
      </c>
      <c r="H6889" t="n">
        <v>1</v>
      </c>
      <c r="I6889" t="n">
        <v>0</v>
      </c>
    </row>
    <row r="6890">
      <c r="A6890" t="inlineStr">
        <is>
          <t>CLI007939</t>
        </is>
      </c>
      <c r="B6890" t="inlineStr">
        <is>
          <t>Entrenamiento</t>
        </is>
      </c>
      <c r="C6890" t="inlineStr">
        <is>
          <t>Sí</t>
        </is>
      </c>
      <c r="D6890">
        <f>--(C6890="Sí")</f>
        <v/>
      </c>
      <c r="E6890" t="n">
        <v>51</v>
      </c>
      <c r="F6890" t="n">
        <v>3</v>
      </c>
      <c r="G6890" t="n">
        <v>0</v>
      </c>
      <c r="H6890" t="n">
        <v>1</v>
      </c>
      <c r="I6890" t="n">
        <v>0</v>
      </c>
    </row>
    <row r="6891">
      <c r="A6891" t="inlineStr">
        <is>
          <t>CLI007940</t>
        </is>
      </c>
      <c r="B6891" t="inlineStr">
        <is>
          <t>Prueba</t>
        </is>
      </c>
      <c r="C6891" t="inlineStr">
        <is>
          <t>No</t>
        </is>
      </c>
      <c r="D6891">
        <f>--(C6891="Sí")</f>
        <v/>
      </c>
      <c r="E6891" t="n">
        <v>33</v>
      </c>
      <c r="F6891" t="n">
        <v>2</v>
      </c>
      <c r="G6891" t="n">
        <v>1</v>
      </c>
      <c r="H6891" t="n">
        <v>1</v>
      </c>
      <c r="I6891" t="n">
        <v>0</v>
      </c>
    </row>
    <row r="6892">
      <c r="A6892" t="inlineStr">
        <is>
          <t>CLI007941</t>
        </is>
      </c>
      <c r="B6892" t="inlineStr">
        <is>
          <t>Entrenamiento</t>
        </is>
      </c>
      <c r="C6892" t="inlineStr">
        <is>
          <t>No</t>
        </is>
      </c>
      <c r="D6892">
        <f>--(C6892="Sí")</f>
        <v/>
      </c>
      <c r="E6892" t="n">
        <v>49</v>
      </c>
      <c r="F6892" t="n">
        <v>2</v>
      </c>
      <c r="G6892" t="n">
        <v>0</v>
      </c>
      <c r="H6892" t="n">
        <v>1</v>
      </c>
      <c r="I6892" t="n">
        <v>0</v>
      </c>
    </row>
    <row r="6893">
      <c r="A6893" t="inlineStr">
        <is>
          <t>CLI007942</t>
        </is>
      </c>
      <c r="B6893" t="inlineStr">
        <is>
          <t>Entrenamiento</t>
        </is>
      </c>
      <c r="C6893" t="inlineStr">
        <is>
          <t>No</t>
        </is>
      </c>
      <c r="D6893">
        <f>--(C6893="Sí")</f>
        <v/>
      </c>
      <c r="E6893" t="n">
        <v>53</v>
      </c>
      <c r="F6893" t="n">
        <v>2</v>
      </c>
      <c r="G6893" t="n">
        <v>0</v>
      </c>
      <c r="H6893" t="n">
        <v>0</v>
      </c>
      <c r="I6893" t="n">
        <v>0</v>
      </c>
    </row>
    <row r="6894">
      <c r="A6894" t="inlineStr">
        <is>
          <t>CLI007943</t>
        </is>
      </c>
      <c r="B6894" t="inlineStr">
        <is>
          <t>Entrenamiento</t>
        </is>
      </c>
      <c r="C6894" t="inlineStr">
        <is>
          <t>No</t>
        </is>
      </c>
      <c r="D6894">
        <f>--(C6894="Sí")</f>
        <v/>
      </c>
      <c r="E6894" t="n">
        <v>26</v>
      </c>
      <c r="F6894" t="n">
        <v>1</v>
      </c>
      <c r="G6894" t="n">
        <v>0</v>
      </c>
      <c r="H6894" t="n">
        <v>1</v>
      </c>
      <c r="I6894" t="n">
        <v>0</v>
      </c>
    </row>
    <row r="6895">
      <c r="A6895" t="inlineStr">
        <is>
          <t>CLI007944</t>
        </is>
      </c>
      <c r="B6895" t="inlineStr">
        <is>
          <t>Prueba</t>
        </is>
      </c>
      <c r="C6895" t="inlineStr">
        <is>
          <t>No</t>
        </is>
      </c>
      <c r="D6895">
        <f>--(C6895="Sí")</f>
        <v/>
      </c>
      <c r="E6895" t="n">
        <v>57</v>
      </c>
      <c r="F6895" t="n">
        <v>7</v>
      </c>
      <c r="G6895" t="n">
        <v>2</v>
      </c>
      <c r="H6895" t="n">
        <v>1</v>
      </c>
      <c r="I6895" t="n">
        <v>1</v>
      </c>
    </row>
    <row r="6896">
      <c r="A6896" t="inlineStr">
        <is>
          <t>CLI007945</t>
        </is>
      </c>
      <c r="B6896" t="inlineStr">
        <is>
          <t>Entrenamiento</t>
        </is>
      </c>
      <c r="C6896" t="inlineStr">
        <is>
          <t>No</t>
        </is>
      </c>
      <c r="D6896">
        <f>--(C6896="Sí")</f>
        <v/>
      </c>
      <c r="E6896" t="n">
        <v>32</v>
      </c>
      <c r="F6896" t="n">
        <v>1</v>
      </c>
      <c r="G6896" t="n">
        <v>0</v>
      </c>
      <c r="H6896" t="n">
        <v>0</v>
      </c>
      <c r="I6896" t="n">
        <v>0</v>
      </c>
    </row>
    <row r="6897">
      <c r="A6897" t="inlineStr">
        <is>
          <t>CLI007946</t>
        </is>
      </c>
      <c r="B6897" t="inlineStr">
        <is>
          <t>Entrenamiento</t>
        </is>
      </c>
      <c r="C6897" t="inlineStr">
        <is>
          <t>No</t>
        </is>
      </c>
      <c r="D6897">
        <f>--(C6897="Sí")</f>
        <v/>
      </c>
      <c r="E6897" t="n">
        <v>27</v>
      </c>
      <c r="F6897" t="n">
        <v>1</v>
      </c>
      <c r="G6897" t="n">
        <v>0</v>
      </c>
      <c r="H6897" t="n">
        <v>0</v>
      </c>
      <c r="I6897" t="n">
        <v>0</v>
      </c>
    </row>
    <row r="6898">
      <c r="A6898" t="inlineStr">
        <is>
          <t>CLI007947</t>
        </is>
      </c>
      <c r="B6898" t="inlineStr">
        <is>
          <t>Entrenamiento</t>
        </is>
      </c>
      <c r="C6898" t="inlineStr">
        <is>
          <t>No</t>
        </is>
      </c>
      <c r="D6898">
        <f>--(C6898="Sí")</f>
        <v/>
      </c>
      <c r="E6898" t="n">
        <v>47</v>
      </c>
      <c r="F6898" t="n">
        <v>2</v>
      </c>
      <c r="G6898" t="n">
        <v>0</v>
      </c>
      <c r="H6898" t="n">
        <v>1</v>
      </c>
      <c r="I6898" t="n">
        <v>0</v>
      </c>
    </row>
    <row r="6899">
      <c r="A6899" t="inlineStr">
        <is>
          <t>CLI007948</t>
        </is>
      </c>
      <c r="B6899" t="inlineStr">
        <is>
          <t>Prueba</t>
        </is>
      </c>
      <c r="C6899" t="inlineStr">
        <is>
          <t>No</t>
        </is>
      </c>
      <c r="D6899">
        <f>--(C6899="Sí")</f>
        <v/>
      </c>
      <c r="E6899" t="n">
        <v>39</v>
      </c>
      <c r="F6899" t="n">
        <v>2</v>
      </c>
      <c r="G6899" t="n">
        <v>0</v>
      </c>
      <c r="H6899" t="n">
        <v>0</v>
      </c>
      <c r="I6899" t="n">
        <v>0</v>
      </c>
    </row>
    <row r="6900">
      <c r="A6900" t="inlineStr">
        <is>
          <t>CLI007949</t>
        </is>
      </c>
      <c r="B6900" t="inlineStr">
        <is>
          <t>Entrenamiento</t>
        </is>
      </c>
      <c r="C6900" t="inlineStr">
        <is>
          <t>No</t>
        </is>
      </c>
      <c r="D6900">
        <f>--(C6900="Sí")</f>
        <v/>
      </c>
      <c r="E6900" t="n">
        <v>54</v>
      </c>
      <c r="F6900" t="n">
        <v>1</v>
      </c>
      <c r="G6900" t="n">
        <v>0</v>
      </c>
      <c r="H6900" t="n">
        <v>0</v>
      </c>
      <c r="I6900" t="n">
        <v>0</v>
      </c>
    </row>
    <row r="6901">
      <c r="A6901" t="inlineStr">
        <is>
          <t>CLI007950</t>
        </is>
      </c>
      <c r="B6901" t="inlineStr">
        <is>
          <t>Entrenamiento</t>
        </is>
      </c>
      <c r="C6901" t="inlineStr">
        <is>
          <t>No</t>
        </is>
      </c>
      <c r="D6901">
        <f>--(C6901="Sí")</f>
        <v/>
      </c>
      <c r="E6901" t="n">
        <v>47</v>
      </c>
      <c r="F6901" t="n">
        <v>8</v>
      </c>
      <c r="G6901" t="n">
        <v>0</v>
      </c>
      <c r="H6901" t="n">
        <v>0</v>
      </c>
      <c r="I6901" t="n">
        <v>0</v>
      </c>
    </row>
    <row r="6902">
      <c r="A6902" t="inlineStr">
        <is>
          <t>CLI007951</t>
        </is>
      </c>
      <c r="B6902" t="inlineStr">
        <is>
          <t>Entrenamiento</t>
        </is>
      </c>
      <c r="C6902" t="inlineStr">
        <is>
          <t>No</t>
        </is>
      </c>
      <c r="D6902">
        <f>--(C6902="Sí")</f>
        <v/>
      </c>
      <c r="E6902" t="n">
        <v>31</v>
      </c>
      <c r="F6902" t="n">
        <v>2</v>
      </c>
      <c r="G6902" t="n">
        <v>0</v>
      </c>
      <c r="H6902" t="n">
        <v>0</v>
      </c>
      <c r="I6902" t="n">
        <v>0</v>
      </c>
    </row>
    <row r="6903">
      <c r="A6903" t="inlineStr">
        <is>
          <t>CLI007952</t>
        </is>
      </c>
      <c r="B6903" t="inlineStr">
        <is>
          <t>Prueba</t>
        </is>
      </c>
      <c r="C6903" t="inlineStr">
        <is>
          <t>Sí</t>
        </is>
      </c>
      <c r="D6903">
        <f>--(C6903="Sí")</f>
        <v/>
      </c>
      <c r="E6903" t="n">
        <v>32</v>
      </c>
      <c r="F6903" t="n">
        <v>3</v>
      </c>
      <c r="G6903" t="n">
        <v>0</v>
      </c>
      <c r="H6903" t="n">
        <v>1</v>
      </c>
      <c r="I6903" t="n">
        <v>0</v>
      </c>
    </row>
    <row r="6904">
      <c r="A6904" t="inlineStr">
        <is>
          <t>CLI007953</t>
        </is>
      </c>
      <c r="B6904" t="inlineStr">
        <is>
          <t>Entrenamiento</t>
        </is>
      </c>
      <c r="C6904" t="inlineStr">
        <is>
          <t>No</t>
        </is>
      </c>
      <c r="D6904">
        <f>--(C6904="Sí")</f>
        <v/>
      </c>
      <c r="E6904" t="n">
        <v>30</v>
      </c>
      <c r="F6904" t="n">
        <v>2</v>
      </c>
      <c r="G6904" t="n">
        <v>0</v>
      </c>
      <c r="H6904" t="n">
        <v>0</v>
      </c>
      <c r="I6904" t="n">
        <v>0</v>
      </c>
    </row>
    <row r="6905">
      <c r="A6905" t="inlineStr">
        <is>
          <t>CLI007954</t>
        </is>
      </c>
      <c r="B6905" t="inlineStr">
        <is>
          <t>Entrenamiento</t>
        </is>
      </c>
      <c r="C6905" t="inlineStr">
        <is>
          <t>No</t>
        </is>
      </c>
      <c r="D6905">
        <f>--(C6905="Sí")</f>
        <v/>
      </c>
      <c r="E6905" t="n">
        <v>29</v>
      </c>
      <c r="F6905" t="n">
        <v>3</v>
      </c>
      <c r="G6905" t="n">
        <v>0</v>
      </c>
      <c r="H6905" t="n">
        <v>1</v>
      </c>
      <c r="I6905" t="n">
        <v>0</v>
      </c>
    </row>
    <row r="6906">
      <c r="A6906" t="inlineStr">
        <is>
          <t>CLI007955</t>
        </is>
      </c>
      <c r="B6906" t="inlineStr">
        <is>
          <t>Entrenamiento</t>
        </is>
      </c>
      <c r="C6906" t="inlineStr">
        <is>
          <t>No</t>
        </is>
      </c>
      <c r="D6906">
        <f>--(C6906="Sí")</f>
        <v/>
      </c>
      <c r="E6906" t="n">
        <v>38</v>
      </c>
      <c r="F6906" t="n">
        <v>2</v>
      </c>
      <c r="G6906" t="n">
        <v>0</v>
      </c>
      <c r="H6906" t="n">
        <v>1</v>
      </c>
      <c r="I6906" t="n">
        <v>0</v>
      </c>
    </row>
    <row r="6907">
      <c r="A6907" t="inlineStr">
        <is>
          <t>CLI007956</t>
        </is>
      </c>
      <c r="B6907" t="inlineStr">
        <is>
          <t>Prueba</t>
        </is>
      </c>
      <c r="C6907" t="inlineStr">
        <is>
          <t>No</t>
        </is>
      </c>
      <c r="D6907">
        <f>--(C6907="Sí")</f>
        <v/>
      </c>
      <c r="E6907" t="n">
        <v>39</v>
      </c>
      <c r="F6907" t="n">
        <v>5</v>
      </c>
      <c r="G6907" t="n">
        <v>1</v>
      </c>
      <c r="H6907" t="n">
        <v>1</v>
      </c>
      <c r="I6907" t="n">
        <v>0</v>
      </c>
    </row>
    <row r="6908">
      <c r="A6908" t="inlineStr">
        <is>
          <t>CLI007957</t>
        </is>
      </c>
      <c r="B6908" t="inlineStr">
        <is>
          <t>Entrenamiento</t>
        </is>
      </c>
      <c r="C6908" t="inlineStr">
        <is>
          <t>No</t>
        </is>
      </c>
      <c r="D6908">
        <f>--(C6908="Sí")</f>
        <v/>
      </c>
      <c r="E6908" t="n">
        <v>33</v>
      </c>
      <c r="F6908" t="n">
        <v>1</v>
      </c>
      <c r="G6908" t="n">
        <v>0</v>
      </c>
      <c r="H6908" t="n">
        <v>0</v>
      </c>
      <c r="I6908" t="n">
        <v>0</v>
      </c>
    </row>
    <row r="6909">
      <c r="A6909" t="inlineStr">
        <is>
          <t>CLI007958</t>
        </is>
      </c>
      <c r="B6909" t="inlineStr">
        <is>
          <t>Entrenamiento</t>
        </is>
      </c>
      <c r="C6909" t="inlineStr">
        <is>
          <t>No</t>
        </is>
      </c>
      <c r="D6909">
        <f>--(C6909="Sí")</f>
        <v/>
      </c>
      <c r="E6909" t="n">
        <v>28</v>
      </c>
      <c r="F6909" t="n">
        <v>1</v>
      </c>
      <c r="G6909" t="n">
        <v>0</v>
      </c>
      <c r="H6909" t="n">
        <v>0</v>
      </c>
      <c r="I6909" t="n">
        <v>0</v>
      </c>
    </row>
    <row r="6910">
      <c r="A6910" t="inlineStr">
        <is>
          <t>CLI007959</t>
        </is>
      </c>
      <c r="B6910" t="inlineStr">
        <is>
          <t>Entrenamiento</t>
        </is>
      </c>
      <c r="C6910" t="inlineStr">
        <is>
          <t>No</t>
        </is>
      </c>
      <c r="D6910">
        <f>--(C6910="Sí")</f>
        <v/>
      </c>
      <c r="E6910" t="n">
        <v>37</v>
      </c>
      <c r="F6910" t="n">
        <v>1</v>
      </c>
      <c r="G6910" t="n">
        <v>0</v>
      </c>
      <c r="H6910" t="n">
        <v>0</v>
      </c>
      <c r="I6910" t="n">
        <v>0</v>
      </c>
    </row>
    <row r="6911">
      <c r="A6911" t="inlineStr">
        <is>
          <t>CLI007960</t>
        </is>
      </c>
      <c r="B6911" t="inlineStr">
        <is>
          <t>Prueba</t>
        </is>
      </c>
      <c r="C6911" t="inlineStr">
        <is>
          <t>No</t>
        </is>
      </c>
      <c r="D6911">
        <f>--(C6911="Sí")</f>
        <v/>
      </c>
      <c r="E6911" t="n">
        <v>31</v>
      </c>
      <c r="F6911" t="n">
        <v>3</v>
      </c>
      <c r="G6911" t="n">
        <v>0</v>
      </c>
      <c r="H6911" t="n">
        <v>1</v>
      </c>
      <c r="I6911" t="n">
        <v>0</v>
      </c>
    </row>
    <row r="6912">
      <c r="A6912" t="inlineStr">
        <is>
          <t>CLI007961</t>
        </is>
      </c>
      <c r="B6912" t="inlineStr">
        <is>
          <t>Entrenamiento</t>
        </is>
      </c>
      <c r="C6912" t="inlineStr">
        <is>
          <t>Sí</t>
        </is>
      </c>
      <c r="D6912">
        <f>--(C6912="Sí")</f>
        <v/>
      </c>
      <c r="E6912" t="n">
        <v>62</v>
      </c>
      <c r="F6912" t="n">
        <v>2</v>
      </c>
      <c r="G6912" t="n">
        <v>1</v>
      </c>
      <c r="H6912" t="n">
        <v>1</v>
      </c>
      <c r="I6912" t="n">
        <v>0</v>
      </c>
    </row>
    <row r="6913">
      <c r="A6913" t="inlineStr">
        <is>
          <t>CLI007962</t>
        </is>
      </c>
      <c r="B6913" t="inlineStr">
        <is>
          <t>Entrenamiento</t>
        </is>
      </c>
      <c r="C6913" t="inlineStr">
        <is>
          <t>No</t>
        </is>
      </c>
      <c r="D6913">
        <f>--(C6913="Sí")</f>
        <v/>
      </c>
      <c r="E6913" t="n">
        <v>32</v>
      </c>
      <c r="F6913" t="n">
        <v>2</v>
      </c>
      <c r="G6913" t="n">
        <v>0</v>
      </c>
      <c r="H6913" t="n">
        <v>0</v>
      </c>
      <c r="I6913" t="n">
        <v>0</v>
      </c>
    </row>
    <row r="6914">
      <c r="A6914" t="inlineStr">
        <is>
          <t>CLI007963</t>
        </is>
      </c>
      <c r="B6914" t="inlineStr">
        <is>
          <t>Entrenamiento</t>
        </is>
      </c>
      <c r="C6914" t="inlineStr">
        <is>
          <t>No</t>
        </is>
      </c>
      <c r="D6914">
        <f>--(C6914="Sí")</f>
        <v/>
      </c>
      <c r="E6914" t="n">
        <v>45</v>
      </c>
      <c r="F6914" t="n">
        <v>2</v>
      </c>
      <c r="G6914" t="n">
        <v>0</v>
      </c>
      <c r="H6914" t="n">
        <v>0</v>
      </c>
      <c r="I6914" t="n">
        <v>0</v>
      </c>
    </row>
    <row r="6915">
      <c r="A6915" t="inlineStr">
        <is>
          <t>CLI007964</t>
        </is>
      </c>
      <c r="B6915" t="inlineStr">
        <is>
          <t>Prueba</t>
        </is>
      </c>
      <c r="C6915" t="inlineStr">
        <is>
          <t>No</t>
        </is>
      </c>
      <c r="D6915">
        <f>--(C6915="Sí")</f>
        <v/>
      </c>
      <c r="E6915" t="n">
        <v>28</v>
      </c>
      <c r="F6915" t="n">
        <v>1</v>
      </c>
      <c r="G6915" t="n">
        <v>1</v>
      </c>
      <c r="H6915" t="n">
        <v>1</v>
      </c>
      <c r="I6915" t="n">
        <v>1</v>
      </c>
    </row>
    <row r="6916">
      <c r="A6916" t="inlineStr">
        <is>
          <t>CLI007965</t>
        </is>
      </c>
      <c r="B6916" t="inlineStr">
        <is>
          <t>Entrenamiento</t>
        </is>
      </c>
      <c r="C6916" t="inlineStr">
        <is>
          <t>No</t>
        </is>
      </c>
      <c r="D6916">
        <f>--(C6916="Sí")</f>
        <v/>
      </c>
      <c r="E6916" t="n">
        <v>50</v>
      </c>
      <c r="F6916" t="n">
        <v>2</v>
      </c>
      <c r="G6916" t="n">
        <v>0</v>
      </c>
      <c r="H6916" t="n">
        <v>0</v>
      </c>
      <c r="I6916" t="n">
        <v>0</v>
      </c>
    </row>
    <row r="6917">
      <c r="A6917" t="inlineStr">
        <is>
          <t>CLI007966</t>
        </is>
      </c>
      <c r="B6917" t="inlineStr">
        <is>
          <t>Entrenamiento</t>
        </is>
      </c>
      <c r="C6917" t="inlineStr">
        <is>
          <t>No</t>
        </is>
      </c>
      <c r="D6917">
        <f>--(C6917="Sí")</f>
        <v/>
      </c>
      <c r="E6917" t="n">
        <v>55</v>
      </c>
      <c r="F6917" t="n">
        <v>4</v>
      </c>
      <c r="G6917" t="n">
        <v>0</v>
      </c>
      <c r="H6917" t="n">
        <v>1</v>
      </c>
      <c r="I6917" t="n">
        <v>0</v>
      </c>
    </row>
    <row r="6918">
      <c r="A6918" t="inlineStr">
        <is>
          <t>CLI007967</t>
        </is>
      </c>
      <c r="B6918" t="inlineStr">
        <is>
          <t>Entrenamiento</t>
        </is>
      </c>
      <c r="C6918" t="inlineStr">
        <is>
          <t>No</t>
        </is>
      </c>
      <c r="D6918">
        <f>--(C6918="Sí")</f>
        <v/>
      </c>
      <c r="E6918" t="n">
        <v>32</v>
      </c>
      <c r="F6918" t="n">
        <v>1</v>
      </c>
      <c r="G6918" t="n">
        <v>0</v>
      </c>
      <c r="H6918" t="n">
        <v>1</v>
      </c>
      <c r="I6918" t="n">
        <v>0</v>
      </c>
    </row>
    <row r="6919">
      <c r="A6919" t="inlineStr">
        <is>
          <t>CLI007968</t>
        </is>
      </c>
      <c r="B6919" t="inlineStr">
        <is>
          <t>Prueba</t>
        </is>
      </c>
      <c r="C6919" t="inlineStr">
        <is>
          <t>No</t>
        </is>
      </c>
      <c r="D6919">
        <f>--(C6919="Sí")</f>
        <v/>
      </c>
      <c r="E6919" t="n">
        <v>45</v>
      </c>
      <c r="F6919" t="n">
        <v>1</v>
      </c>
      <c r="G6919" t="n">
        <v>0</v>
      </c>
      <c r="H6919" t="n">
        <v>1</v>
      </c>
      <c r="I6919" t="n">
        <v>0</v>
      </c>
    </row>
    <row r="6920">
      <c r="A6920" t="inlineStr">
        <is>
          <t>CLI007971</t>
        </is>
      </c>
      <c r="B6920" t="inlineStr">
        <is>
          <t>Entrenamiento</t>
        </is>
      </c>
      <c r="C6920" t="inlineStr">
        <is>
          <t>No</t>
        </is>
      </c>
      <c r="D6920">
        <f>--(C6920="Sí")</f>
        <v/>
      </c>
      <c r="E6920" t="n">
        <v>50</v>
      </c>
      <c r="F6920" t="n">
        <v>11</v>
      </c>
      <c r="G6920" t="n">
        <v>0</v>
      </c>
      <c r="H6920" t="n">
        <v>1</v>
      </c>
      <c r="I6920" t="n">
        <v>0</v>
      </c>
    </row>
    <row r="6921">
      <c r="A6921" t="inlineStr">
        <is>
          <t>CLI007972</t>
        </is>
      </c>
      <c r="B6921" t="inlineStr">
        <is>
          <t>Prueba</t>
        </is>
      </c>
      <c r="C6921" t="inlineStr">
        <is>
          <t>No</t>
        </is>
      </c>
      <c r="D6921">
        <f>--(C6921="Sí")</f>
        <v/>
      </c>
      <c r="E6921" t="n">
        <v>29</v>
      </c>
      <c r="F6921" t="n">
        <v>8</v>
      </c>
      <c r="G6921" t="n">
        <v>0</v>
      </c>
      <c r="H6921" t="n">
        <v>0</v>
      </c>
      <c r="I6921" t="n">
        <v>0</v>
      </c>
    </row>
    <row r="6922">
      <c r="A6922" t="inlineStr">
        <is>
          <t>CLI007974</t>
        </is>
      </c>
      <c r="B6922" t="inlineStr">
        <is>
          <t>Entrenamiento</t>
        </is>
      </c>
      <c r="C6922" t="inlineStr">
        <is>
          <t>No</t>
        </is>
      </c>
      <c r="D6922">
        <f>--(C6922="Sí")</f>
        <v/>
      </c>
      <c r="E6922" t="n">
        <v>57</v>
      </c>
      <c r="F6922" t="n">
        <v>4</v>
      </c>
      <c r="G6922" t="n">
        <v>0</v>
      </c>
      <c r="H6922" t="n">
        <v>0</v>
      </c>
      <c r="I6922" t="n">
        <v>0</v>
      </c>
    </row>
    <row r="6923">
      <c r="A6923" t="inlineStr">
        <is>
          <t>CLI007976</t>
        </is>
      </c>
      <c r="B6923" t="inlineStr">
        <is>
          <t>Prueba</t>
        </is>
      </c>
      <c r="C6923" t="inlineStr">
        <is>
          <t>No</t>
        </is>
      </c>
      <c r="D6923">
        <f>--(C6923="Sí")</f>
        <v/>
      </c>
      <c r="E6923" t="n">
        <v>35</v>
      </c>
      <c r="F6923" t="n">
        <v>2</v>
      </c>
      <c r="G6923" t="n">
        <v>0</v>
      </c>
      <c r="H6923" t="n">
        <v>0</v>
      </c>
      <c r="I6923" t="n">
        <v>0</v>
      </c>
    </row>
    <row r="6924">
      <c r="A6924" t="inlineStr">
        <is>
          <t>CLI007977</t>
        </is>
      </c>
      <c r="B6924" t="inlineStr">
        <is>
          <t>Entrenamiento</t>
        </is>
      </c>
      <c r="C6924" t="inlineStr">
        <is>
          <t>No</t>
        </is>
      </c>
      <c r="D6924">
        <f>--(C6924="Sí")</f>
        <v/>
      </c>
      <c r="E6924" t="n">
        <v>36</v>
      </c>
      <c r="F6924" t="n">
        <v>5</v>
      </c>
      <c r="G6924" t="n">
        <v>0</v>
      </c>
      <c r="H6924" t="n">
        <v>1</v>
      </c>
      <c r="I6924" t="n">
        <v>0</v>
      </c>
    </row>
    <row r="6925">
      <c r="A6925" t="inlineStr">
        <is>
          <t>CLI007978</t>
        </is>
      </c>
      <c r="B6925" t="inlineStr">
        <is>
          <t>Entrenamiento</t>
        </is>
      </c>
      <c r="C6925" t="inlineStr">
        <is>
          <t>Sí</t>
        </is>
      </c>
      <c r="D6925">
        <f>--(C6925="Sí")</f>
        <v/>
      </c>
      <c r="E6925" t="n">
        <v>33</v>
      </c>
      <c r="F6925" t="n">
        <v>1</v>
      </c>
      <c r="G6925" t="n">
        <v>0</v>
      </c>
      <c r="H6925" t="n">
        <v>0</v>
      </c>
      <c r="I6925" t="n">
        <v>0</v>
      </c>
    </row>
    <row r="6926">
      <c r="A6926" t="inlineStr">
        <is>
          <t>CLI007979</t>
        </is>
      </c>
      <c r="B6926" t="inlineStr">
        <is>
          <t>Entrenamiento</t>
        </is>
      </c>
      <c r="C6926" t="inlineStr">
        <is>
          <t>No</t>
        </is>
      </c>
      <c r="D6926">
        <f>--(C6926="Sí")</f>
        <v/>
      </c>
      <c r="E6926" t="n">
        <v>47</v>
      </c>
      <c r="F6926" t="n">
        <v>1</v>
      </c>
      <c r="G6926" t="n">
        <v>0</v>
      </c>
      <c r="H6926" t="n">
        <v>1</v>
      </c>
      <c r="I6926" t="n">
        <v>0</v>
      </c>
    </row>
    <row r="6927">
      <c r="A6927" t="inlineStr">
        <is>
          <t>CLI007980</t>
        </is>
      </c>
      <c r="B6927" t="inlineStr">
        <is>
          <t>Prueba</t>
        </is>
      </c>
      <c r="C6927" t="inlineStr">
        <is>
          <t>No</t>
        </is>
      </c>
      <c r="D6927">
        <f>--(C6927="Sí")</f>
        <v/>
      </c>
      <c r="E6927" t="n">
        <v>46</v>
      </c>
      <c r="F6927" t="n">
        <v>4</v>
      </c>
      <c r="G6927" t="n">
        <v>0</v>
      </c>
      <c r="H6927" t="n">
        <v>0</v>
      </c>
      <c r="I6927" t="n">
        <v>0</v>
      </c>
    </row>
    <row r="6928">
      <c r="A6928" t="inlineStr">
        <is>
          <t>CLI007982</t>
        </is>
      </c>
      <c r="B6928" t="inlineStr">
        <is>
          <t>Entrenamiento</t>
        </is>
      </c>
      <c r="C6928" t="inlineStr">
        <is>
          <t>No</t>
        </is>
      </c>
      <c r="D6928">
        <f>--(C6928="Sí")</f>
        <v/>
      </c>
      <c r="E6928" t="n">
        <v>50</v>
      </c>
      <c r="F6928" t="n">
        <v>1</v>
      </c>
      <c r="G6928" t="n">
        <v>0</v>
      </c>
      <c r="H6928" t="n">
        <v>0</v>
      </c>
      <c r="I6928" t="n">
        <v>0</v>
      </c>
    </row>
    <row r="6929">
      <c r="A6929" t="inlineStr">
        <is>
          <t>CLI007984</t>
        </is>
      </c>
      <c r="B6929" t="inlineStr">
        <is>
          <t>Prueba</t>
        </is>
      </c>
      <c r="C6929" t="inlineStr">
        <is>
          <t>No</t>
        </is>
      </c>
      <c r="D6929">
        <f>--(C6929="Sí")</f>
        <v/>
      </c>
      <c r="E6929" t="n">
        <v>39</v>
      </c>
      <c r="F6929" t="n">
        <v>4</v>
      </c>
      <c r="G6929" t="n">
        <v>0</v>
      </c>
      <c r="H6929" t="n">
        <v>0</v>
      </c>
      <c r="I6929" t="n">
        <v>0</v>
      </c>
    </row>
    <row r="6930">
      <c r="A6930" t="inlineStr">
        <is>
          <t>CLI007986</t>
        </is>
      </c>
      <c r="B6930" t="inlineStr">
        <is>
          <t>Entrenamiento</t>
        </is>
      </c>
      <c r="C6930" t="inlineStr">
        <is>
          <t>No</t>
        </is>
      </c>
      <c r="D6930">
        <f>--(C6930="Sí")</f>
        <v/>
      </c>
      <c r="E6930" t="n">
        <v>55</v>
      </c>
      <c r="F6930" t="n">
        <v>5</v>
      </c>
      <c r="G6930" t="n">
        <v>0</v>
      </c>
      <c r="H6930" t="n">
        <v>0</v>
      </c>
      <c r="I6930" t="n">
        <v>0</v>
      </c>
    </row>
    <row r="6931">
      <c r="A6931" t="inlineStr">
        <is>
          <t>CLI007987</t>
        </is>
      </c>
      <c r="B6931" t="inlineStr">
        <is>
          <t>Entrenamiento</t>
        </is>
      </c>
      <c r="C6931" t="inlineStr">
        <is>
          <t>No</t>
        </is>
      </c>
      <c r="D6931">
        <f>--(C6931="Sí")</f>
        <v/>
      </c>
      <c r="E6931" t="n">
        <v>21</v>
      </c>
      <c r="F6931" t="n">
        <v>2</v>
      </c>
      <c r="G6931" t="n">
        <v>0</v>
      </c>
      <c r="H6931" t="n">
        <v>1</v>
      </c>
      <c r="I6931" t="n">
        <v>0</v>
      </c>
    </row>
    <row r="6932">
      <c r="A6932" t="inlineStr">
        <is>
          <t>CLI007988</t>
        </is>
      </c>
      <c r="B6932" t="inlineStr">
        <is>
          <t>Prueba</t>
        </is>
      </c>
      <c r="C6932" t="inlineStr">
        <is>
          <t>No</t>
        </is>
      </c>
      <c r="D6932">
        <f>--(C6932="Sí")</f>
        <v/>
      </c>
      <c r="E6932" t="n">
        <v>59</v>
      </c>
      <c r="F6932" t="n">
        <v>9</v>
      </c>
      <c r="G6932" t="n">
        <v>0</v>
      </c>
      <c r="H6932" t="n">
        <v>0</v>
      </c>
      <c r="I6932" t="n">
        <v>0</v>
      </c>
    </row>
    <row r="6933">
      <c r="A6933" t="inlineStr">
        <is>
          <t>CLI007990</t>
        </is>
      </c>
      <c r="B6933" t="inlineStr">
        <is>
          <t>Entrenamiento</t>
        </is>
      </c>
      <c r="C6933" t="inlineStr">
        <is>
          <t>Sí</t>
        </is>
      </c>
      <c r="D6933">
        <f>--(C6933="Sí")</f>
        <v/>
      </c>
      <c r="E6933" t="n">
        <v>48</v>
      </c>
      <c r="F6933" t="n">
        <v>1</v>
      </c>
      <c r="G6933" t="n">
        <v>2</v>
      </c>
      <c r="H6933" t="n">
        <v>1</v>
      </c>
      <c r="I6933" t="n">
        <v>1</v>
      </c>
    </row>
    <row r="6934">
      <c r="A6934" t="inlineStr">
        <is>
          <t>CLI007991</t>
        </is>
      </c>
      <c r="B6934" t="inlineStr">
        <is>
          <t>Entrenamiento</t>
        </is>
      </c>
      <c r="C6934" t="inlineStr">
        <is>
          <t>No</t>
        </is>
      </c>
      <c r="D6934">
        <f>--(C6934="Sí")</f>
        <v/>
      </c>
      <c r="E6934" t="n">
        <v>45</v>
      </c>
      <c r="F6934" t="n">
        <v>13</v>
      </c>
      <c r="G6934" t="n">
        <v>0</v>
      </c>
      <c r="H6934" t="n">
        <v>0</v>
      </c>
      <c r="I6934" t="n">
        <v>0</v>
      </c>
    </row>
    <row r="6935">
      <c r="A6935" t="inlineStr">
        <is>
          <t>CLI007992</t>
        </is>
      </c>
      <c r="B6935" t="inlineStr">
        <is>
          <t>Prueba</t>
        </is>
      </c>
      <c r="C6935" t="inlineStr">
        <is>
          <t>No</t>
        </is>
      </c>
      <c r="D6935">
        <f>--(C6935="Sí")</f>
        <v/>
      </c>
      <c r="E6935" t="n">
        <v>47</v>
      </c>
      <c r="F6935" t="n">
        <v>1</v>
      </c>
      <c r="G6935" t="n">
        <v>0</v>
      </c>
      <c r="H6935" t="n">
        <v>1</v>
      </c>
      <c r="I6935" t="n">
        <v>0</v>
      </c>
    </row>
    <row r="6936">
      <c r="A6936" t="inlineStr">
        <is>
          <t>CLI007993</t>
        </is>
      </c>
      <c r="B6936" t="inlineStr">
        <is>
          <t>Entrenamiento</t>
        </is>
      </c>
      <c r="C6936" t="inlineStr">
        <is>
          <t>No</t>
        </is>
      </c>
      <c r="D6936">
        <f>--(C6936="Sí")</f>
        <v/>
      </c>
      <c r="E6936" t="n">
        <v>50</v>
      </c>
      <c r="F6936" t="n">
        <v>1</v>
      </c>
      <c r="G6936" t="n">
        <v>0</v>
      </c>
      <c r="H6936" t="n">
        <v>0</v>
      </c>
      <c r="I6936" t="n">
        <v>0</v>
      </c>
    </row>
    <row r="6937">
      <c r="A6937" t="inlineStr">
        <is>
          <t>CLI007994</t>
        </is>
      </c>
      <c r="B6937" t="inlineStr">
        <is>
          <t>Entrenamiento</t>
        </is>
      </c>
      <c r="C6937" t="inlineStr">
        <is>
          <t>No</t>
        </is>
      </c>
      <c r="D6937">
        <f>--(C6937="Sí")</f>
        <v/>
      </c>
      <c r="E6937" t="n">
        <v>43</v>
      </c>
      <c r="F6937" t="n">
        <v>2</v>
      </c>
      <c r="G6937" t="n">
        <v>0</v>
      </c>
      <c r="H6937" t="n">
        <v>1</v>
      </c>
      <c r="I6937" t="n">
        <v>0</v>
      </c>
    </row>
    <row r="6938">
      <c r="A6938" t="inlineStr">
        <is>
          <t>CLI007995</t>
        </is>
      </c>
      <c r="B6938" t="inlineStr">
        <is>
          <t>Entrenamiento</t>
        </is>
      </c>
      <c r="C6938" t="inlineStr">
        <is>
          <t>No</t>
        </is>
      </c>
      <c r="D6938">
        <f>--(C6938="Sí")</f>
        <v/>
      </c>
      <c r="E6938" t="n">
        <v>26</v>
      </c>
      <c r="F6938" t="n">
        <v>2</v>
      </c>
      <c r="G6938" t="n">
        <v>0</v>
      </c>
      <c r="H6938" t="n">
        <v>0</v>
      </c>
      <c r="I6938" t="n">
        <v>0</v>
      </c>
    </row>
    <row r="6939">
      <c r="A6939" t="inlineStr">
        <is>
          <t>CLI007996</t>
        </is>
      </c>
      <c r="B6939" t="inlineStr">
        <is>
          <t>Prueba</t>
        </is>
      </c>
      <c r="C6939" t="inlineStr">
        <is>
          <t>No</t>
        </is>
      </c>
      <c r="D6939">
        <f>--(C6939="Sí")</f>
        <v/>
      </c>
      <c r="E6939" t="n">
        <v>54</v>
      </c>
      <c r="F6939" t="n">
        <v>2</v>
      </c>
      <c r="G6939" t="n">
        <v>0</v>
      </c>
      <c r="H6939" t="n">
        <v>1</v>
      </c>
      <c r="I6939" t="n">
        <v>0</v>
      </c>
    </row>
    <row r="6940">
      <c r="A6940" t="inlineStr">
        <is>
          <t>CLI007997</t>
        </is>
      </c>
      <c r="B6940" t="inlineStr">
        <is>
          <t>Entrenamiento</t>
        </is>
      </c>
      <c r="C6940" t="inlineStr">
        <is>
          <t>No</t>
        </is>
      </c>
      <c r="D6940">
        <f>--(C6940="Sí")</f>
        <v/>
      </c>
      <c r="E6940" t="n">
        <v>45</v>
      </c>
      <c r="F6940" t="n">
        <v>5</v>
      </c>
      <c r="G6940" t="n">
        <v>0</v>
      </c>
      <c r="H6940" t="n">
        <v>1</v>
      </c>
      <c r="I6940" t="n">
        <v>0</v>
      </c>
    </row>
    <row r="6941">
      <c r="A6941" t="inlineStr">
        <is>
          <t>CLI007998</t>
        </is>
      </c>
      <c r="B6941" t="inlineStr">
        <is>
          <t>Entrenamiento</t>
        </is>
      </c>
      <c r="C6941" t="inlineStr">
        <is>
          <t>Sí</t>
        </is>
      </c>
      <c r="D6941">
        <f>--(C6941="Sí")</f>
        <v/>
      </c>
      <c r="E6941" t="n">
        <v>31</v>
      </c>
      <c r="F6941" t="n">
        <v>5</v>
      </c>
      <c r="G6941" t="n">
        <v>0</v>
      </c>
      <c r="H6941" t="n">
        <v>1</v>
      </c>
      <c r="I6941" t="n">
        <v>0</v>
      </c>
    </row>
    <row r="6942">
      <c r="A6942" t="inlineStr">
        <is>
          <t>CLI007999</t>
        </is>
      </c>
      <c r="B6942" t="inlineStr">
        <is>
          <t>Entrenamiento</t>
        </is>
      </c>
      <c r="C6942" t="inlineStr">
        <is>
          <t>No</t>
        </is>
      </c>
      <c r="D6942">
        <f>--(C6942="Sí")</f>
        <v/>
      </c>
      <c r="E6942" t="n">
        <v>40</v>
      </c>
      <c r="F6942" t="n">
        <v>1</v>
      </c>
      <c r="G6942" t="n">
        <v>0</v>
      </c>
      <c r="H6942" t="n">
        <v>1</v>
      </c>
      <c r="I6942" t="n">
        <v>0</v>
      </c>
    </row>
    <row r="6943">
      <c r="A6943" t="inlineStr">
        <is>
          <t>CLI008000</t>
        </is>
      </c>
      <c r="B6943" t="inlineStr">
        <is>
          <t>Prueba</t>
        </is>
      </c>
      <c r="C6943" t="inlineStr">
        <is>
          <t>No</t>
        </is>
      </c>
      <c r="D6943">
        <f>--(C6943="Sí")</f>
        <v/>
      </c>
      <c r="E6943" t="n">
        <v>57</v>
      </c>
      <c r="F6943" t="n">
        <v>15</v>
      </c>
      <c r="G6943" t="n">
        <v>0</v>
      </c>
      <c r="H6943" t="n">
        <v>1</v>
      </c>
      <c r="I6943" t="n">
        <v>0</v>
      </c>
    </row>
  </sheetData>
  <autoFilter ref="A3:I6943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&amp;C&amp;9 &amp;K5B6573&amp;P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28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4" customWidth="1" min="11" max="11"/>
    <col width="18" customWidth="1" min="12" max="12"/>
    <col width="14" customWidth="1" min="13" max="13"/>
  </cols>
  <sheetData>
    <row r="1" ht="30" customHeight="1">
      <c r="A1" s="1" t="inlineStr">
        <is>
          <t>Siete árboles en una sola tabla</t>
        </is>
      </c>
    </row>
    <row r="2" ht="30" customHeight="1">
      <c r="A2" s="2" t="inlineStr">
        <is>
          <t>Cada fila es un nodo. Gini y reducción Gini son fórmulas; las probabilidades de hoja son la proporción ponderada de clase 1.</t>
        </is>
      </c>
    </row>
    <row r="3">
      <c r="A3" s="3" t="inlineStr">
        <is>
          <t>Árbol</t>
        </is>
      </c>
      <c r="B3" s="3" t="inlineStr">
        <is>
          <t>Nodo</t>
        </is>
      </c>
      <c r="C3" s="3" t="inlineStr">
        <is>
          <t>¿Hoja?</t>
        </is>
      </c>
      <c r="D3" s="3" t="inlineStr">
        <is>
          <t>Variable</t>
        </is>
      </c>
      <c r="E3" s="3" t="inlineStr">
        <is>
          <t>Umbral</t>
        </is>
      </c>
      <c r="F3" s="3" t="inlineStr">
        <is>
          <t>Hijo izq.</t>
        </is>
      </c>
      <c r="G3" s="3" t="inlineStr">
        <is>
          <t>Hijo der.</t>
        </is>
      </c>
      <c r="H3" s="3" t="inlineStr">
        <is>
          <t>N ponderado</t>
        </is>
      </c>
      <c r="I3" s="3" t="inlineStr">
        <is>
          <t>Clase 0</t>
        </is>
      </c>
      <c r="J3" s="3" t="inlineStr">
        <is>
          <t>Clase 1</t>
        </is>
      </c>
      <c r="K3" s="3" t="inlineStr">
        <is>
          <t>Gini</t>
        </is>
      </c>
      <c r="L3" s="3" t="inlineStr">
        <is>
          <t>Reducción Gini</t>
        </is>
      </c>
      <c r="M3" s="3" t="inlineStr">
        <is>
          <t>Prob. hoja</t>
        </is>
      </c>
    </row>
    <row r="4">
      <c r="A4" t="n">
        <v>1</v>
      </c>
      <c r="B4" t="n">
        <v>0</v>
      </c>
      <c r="C4" t="inlineStr">
        <is>
          <t>No</t>
        </is>
      </c>
      <c r="D4" t="inlineStr">
        <is>
          <t>contactos_previos</t>
        </is>
      </c>
      <c r="E4" s="4" t="n">
        <v>0.5</v>
      </c>
      <c r="F4" s="4" t="n">
        <v>1</v>
      </c>
      <c r="G4" s="4" t="n">
        <v>4</v>
      </c>
      <c r="H4" s="4" t="n">
        <v>5220</v>
      </c>
      <c r="I4" s="4" t="n">
        <v>4620</v>
      </c>
      <c r="J4" s="4" t="n">
        <v>600</v>
      </c>
      <c r="K4" s="4">
        <f>IF(H4=0,0,1-(I4/H4)^2-(J4/H4)^2)</f>
        <v/>
      </c>
      <c r="L4" s="4">
        <f>K4-(H5/H4)*K5-(H8/H4)*K8</f>
        <v/>
      </c>
      <c r="M4" s="4" t="n"/>
    </row>
    <row r="5">
      <c r="A5" t="n">
        <v>1</v>
      </c>
      <c r="B5" t="n">
        <v>1</v>
      </c>
      <c r="C5" t="inlineStr">
        <is>
          <t>No</t>
        </is>
      </c>
      <c r="D5" t="inlineStr">
        <is>
          <t>contacto_celular</t>
        </is>
      </c>
      <c r="E5" s="4" t="n">
        <v>0.5</v>
      </c>
      <c r="F5" s="4" t="n">
        <v>2</v>
      </c>
      <c r="G5" s="4" t="n">
        <v>3</v>
      </c>
      <c r="H5" s="4" t="n">
        <v>4531</v>
      </c>
      <c r="I5" s="4" t="n">
        <v>4120</v>
      </c>
      <c r="J5" s="4" t="n">
        <v>411</v>
      </c>
      <c r="K5" s="4">
        <f>IF(H5=0,0,1-(I5/H5)^2-(J5/H5)^2)</f>
        <v/>
      </c>
      <c r="L5" s="4">
        <f>K5-(H6/H5)*K6-(H7/H5)*K7</f>
        <v/>
      </c>
      <c r="M5" s="4" t="n"/>
    </row>
    <row r="6">
      <c r="A6" t="n">
        <v>1</v>
      </c>
      <c r="B6" t="n">
        <v>2</v>
      </c>
      <c r="C6" t="inlineStr">
        <is>
          <t>Sí</t>
        </is>
      </c>
      <c r="D6" t="inlineStr">
        <is>
          <t>Hoja</t>
        </is>
      </c>
      <c r="E6" s="4" t="n"/>
      <c r="F6" s="4" t="n"/>
      <c r="G6" s="4" t="n"/>
      <c r="H6" s="4" t="n">
        <v>1880</v>
      </c>
      <c r="I6" s="4" t="n">
        <v>1791</v>
      </c>
      <c r="J6" s="4" t="n">
        <v>89</v>
      </c>
      <c r="K6" s="4">
        <f>IF(H6=0,0,1-(I6/H6)^2-(J6/H6)^2)</f>
        <v/>
      </c>
      <c r="L6" s="4" t="n">
        <v>0</v>
      </c>
      <c r="M6" s="4">
        <f>IF(H6=0,0,J6/H6)</f>
        <v/>
      </c>
    </row>
    <row r="7">
      <c r="A7" t="n">
        <v>1</v>
      </c>
      <c r="B7" t="n">
        <v>3</v>
      </c>
      <c r="C7" t="inlineStr">
        <is>
          <t>Sí</t>
        </is>
      </c>
      <c r="D7" t="inlineStr">
        <is>
          <t>Hoja</t>
        </is>
      </c>
      <c r="E7" s="4" t="n"/>
      <c r="F7" s="4" t="n"/>
      <c r="G7" s="4" t="n"/>
      <c r="H7" s="4" t="n">
        <v>2651</v>
      </c>
      <c r="I7" s="4" t="n">
        <v>2329</v>
      </c>
      <c r="J7" s="4" t="n">
        <v>322</v>
      </c>
      <c r="K7" s="4">
        <f>IF(H7=0,0,1-(I7/H7)^2-(J7/H7)^2)</f>
        <v/>
      </c>
      <c r="L7" s="4" t="n">
        <v>0</v>
      </c>
      <c r="M7" s="4">
        <f>IF(H7=0,0,J7/H7)</f>
        <v/>
      </c>
    </row>
    <row r="8">
      <c r="A8" t="n">
        <v>1</v>
      </c>
      <c r="B8" t="n">
        <v>4</v>
      </c>
      <c r="C8" t="inlineStr">
        <is>
          <t>No</t>
        </is>
      </c>
      <c r="D8" t="inlineStr">
        <is>
          <t>contactos_previos</t>
        </is>
      </c>
      <c r="E8" s="4" t="n">
        <v>1.5</v>
      </c>
      <c r="F8" s="4" t="n">
        <v>5</v>
      </c>
      <c r="G8" s="4" t="n">
        <v>6</v>
      </c>
      <c r="H8" s="4" t="n">
        <v>689</v>
      </c>
      <c r="I8" s="4" t="n">
        <v>500</v>
      </c>
      <c r="J8" s="4" t="n">
        <v>189</v>
      </c>
      <c r="K8" s="4">
        <f>IF(H8=0,0,1-(I8/H8)^2-(J8/H8)^2)</f>
        <v/>
      </c>
      <c r="L8" s="4">
        <f>K8-(H9/H8)*K9-(H10/H8)*K10</f>
        <v/>
      </c>
      <c r="M8" s="4" t="n"/>
    </row>
    <row r="9">
      <c r="A9" t="n">
        <v>1</v>
      </c>
      <c r="B9" t="n">
        <v>5</v>
      </c>
      <c r="C9" t="inlineStr">
        <is>
          <t>Sí</t>
        </is>
      </c>
      <c r="D9" t="inlineStr">
        <is>
          <t>Hoja</t>
        </is>
      </c>
      <c r="E9" s="4" t="n"/>
      <c r="F9" s="4" t="n"/>
      <c r="G9" s="4" t="n"/>
      <c r="H9" s="4" t="n">
        <v>552</v>
      </c>
      <c r="I9" s="4" t="n">
        <v>425</v>
      </c>
      <c r="J9" s="4" t="n">
        <v>127</v>
      </c>
      <c r="K9" s="4">
        <f>IF(H9=0,0,1-(I9/H9)^2-(J9/H9)^2)</f>
        <v/>
      </c>
      <c r="L9" s="4" t="n">
        <v>0</v>
      </c>
      <c r="M9" s="4">
        <f>IF(H9=0,0,J9/H9)</f>
        <v/>
      </c>
    </row>
    <row r="10">
      <c r="A10" t="n">
        <v>1</v>
      </c>
      <c r="B10" t="n">
        <v>6</v>
      </c>
      <c r="C10" t="inlineStr">
        <is>
          <t>Sí</t>
        </is>
      </c>
      <c r="D10" t="inlineStr">
        <is>
          <t>Hoja</t>
        </is>
      </c>
      <c r="E10" s="4" t="n"/>
      <c r="F10" s="4" t="n"/>
      <c r="G10" s="4" t="n"/>
      <c r="H10" s="4" t="n">
        <v>137</v>
      </c>
      <c r="I10" s="4" t="n">
        <v>75</v>
      </c>
      <c r="J10" s="4" t="n">
        <v>62</v>
      </c>
      <c r="K10" s="4">
        <f>IF(H10=0,0,1-(I10/H10)^2-(J10/H10)^2)</f>
        <v/>
      </c>
      <c r="L10" s="4" t="n">
        <v>0</v>
      </c>
      <c r="M10" s="4">
        <f>IF(H10=0,0,J10/H10)</f>
        <v/>
      </c>
    </row>
    <row r="11">
      <c r="A11" t="n">
        <v>2</v>
      </c>
      <c r="B11" t="n">
        <v>0</v>
      </c>
      <c r="C11" t="inlineStr">
        <is>
          <t>No</t>
        </is>
      </c>
      <c r="D11" t="inlineStr">
        <is>
          <t>contacto_celular</t>
        </is>
      </c>
      <c r="E11" s="4" t="n">
        <v>0.5</v>
      </c>
      <c r="F11" s="4" t="n">
        <v>1</v>
      </c>
      <c r="G11" s="4" t="n">
        <v>4</v>
      </c>
      <c r="H11" s="4" t="n">
        <v>5220</v>
      </c>
      <c r="I11" s="4" t="n">
        <v>4605</v>
      </c>
      <c r="J11" s="4" t="n">
        <v>615</v>
      </c>
      <c r="K11" s="4">
        <f>IF(H11=0,0,1-(I11/H11)^2-(J11/H11)^2)</f>
        <v/>
      </c>
      <c r="L11" s="4">
        <f>K11-(H12/H11)*K12-(H15/H11)*K15</f>
        <v/>
      </c>
      <c r="M11" s="4" t="n"/>
    </row>
    <row r="12">
      <c r="A12" t="n">
        <v>2</v>
      </c>
      <c r="B12" t="n">
        <v>1</v>
      </c>
      <c r="C12" t="inlineStr">
        <is>
          <t>No</t>
        </is>
      </c>
      <c r="D12" t="inlineStr">
        <is>
          <t>edad</t>
        </is>
      </c>
      <c r="E12" s="4" t="n">
        <v>58.5</v>
      </c>
      <c r="F12" s="4" t="n">
        <v>2</v>
      </c>
      <c r="G12" s="4" t="n">
        <v>3</v>
      </c>
      <c r="H12" s="4" t="n">
        <v>1873</v>
      </c>
      <c r="I12" s="4" t="n">
        <v>1772</v>
      </c>
      <c r="J12" s="4" t="n">
        <v>101</v>
      </c>
      <c r="K12" s="4">
        <f>IF(H12=0,0,1-(I12/H12)^2-(J12/H12)^2)</f>
        <v/>
      </c>
      <c r="L12" s="4">
        <f>K12-(H13/H12)*K13-(H14/H12)*K14</f>
        <v/>
      </c>
      <c r="M12" s="4" t="n"/>
    </row>
    <row r="13">
      <c r="A13" t="n">
        <v>2</v>
      </c>
      <c r="B13" t="n">
        <v>2</v>
      </c>
      <c r="C13" t="inlineStr">
        <is>
          <t>Sí</t>
        </is>
      </c>
      <c r="D13" t="inlineStr">
        <is>
          <t>Hoja</t>
        </is>
      </c>
      <c r="E13" s="4" t="n"/>
      <c r="F13" s="4" t="n"/>
      <c r="G13" s="4" t="n"/>
      <c r="H13" s="4" t="n">
        <v>1810</v>
      </c>
      <c r="I13" s="4" t="n">
        <v>1718</v>
      </c>
      <c r="J13" s="4" t="n">
        <v>92</v>
      </c>
      <c r="K13" s="4">
        <f>IF(H13=0,0,1-(I13/H13)^2-(J13/H13)^2)</f>
        <v/>
      </c>
      <c r="L13" s="4" t="n">
        <v>0</v>
      </c>
      <c r="M13" s="4">
        <f>IF(H13=0,0,J13/H13)</f>
        <v/>
      </c>
    </row>
    <row r="14">
      <c r="A14" t="n">
        <v>2</v>
      </c>
      <c r="B14" t="n">
        <v>3</v>
      </c>
      <c r="C14" t="inlineStr">
        <is>
          <t>Sí</t>
        </is>
      </c>
      <c r="D14" t="inlineStr">
        <is>
          <t>Hoja</t>
        </is>
      </c>
      <c r="E14" s="4" t="n"/>
      <c r="F14" s="4" t="n"/>
      <c r="G14" s="4" t="n"/>
      <c r="H14" s="4" t="n">
        <v>63</v>
      </c>
      <c r="I14" s="4" t="n">
        <v>54</v>
      </c>
      <c r="J14" s="4" t="n">
        <v>9</v>
      </c>
      <c r="K14" s="4">
        <f>IF(H14=0,0,1-(I14/H14)^2-(J14/H14)^2)</f>
        <v/>
      </c>
      <c r="L14" s="4" t="n">
        <v>0</v>
      </c>
      <c r="M14" s="4">
        <f>IF(H14=0,0,J14/H14)</f>
        <v/>
      </c>
    </row>
    <row r="15">
      <c r="A15" t="n">
        <v>2</v>
      </c>
      <c r="B15" t="n">
        <v>4</v>
      </c>
      <c r="C15" t="inlineStr">
        <is>
          <t>No</t>
        </is>
      </c>
      <c r="D15" t="inlineStr">
        <is>
          <t>resultado_previo_exitoso</t>
        </is>
      </c>
      <c r="E15" s="4" t="n">
        <v>0.5</v>
      </c>
      <c r="F15" s="4" t="n">
        <v>5</v>
      </c>
      <c r="G15" s="4" t="n">
        <v>6</v>
      </c>
      <c r="H15" s="4" t="n">
        <v>3347</v>
      </c>
      <c r="I15" s="4" t="n">
        <v>2833</v>
      </c>
      <c r="J15" s="4" t="n">
        <v>514</v>
      </c>
      <c r="K15" s="4">
        <f>IF(H15=0,0,1-(I15/H15)^2-(J15/H15)^2)</f>
        <v/>
      </c>
      <c r="L15" s="4">
        <f>K15-(H16/H15)*K16-(H17/H15)*K17</f>
        <v/>
      </c>
      <c r="M15" s="4" t="n"/>
    </row>
    <row r="16">
      <c r="A16" t="n">
        <v>2</v>
      </c>
      <c r="B16" t="n">
        <v>5</v>
      </c>
      <c r="C16" t="inlineStr">
        <is>
          <t>Sí</t>
        </is>
      </c>
      <c r="D16" t="inlineStr">
        <is>
          <t>Hoja</t>
        </is>
      </c>
      <c r="E16" s="4" t="n"/>
      <c r="F16" s="4" t="n"/>
      <c r="G16" s="4" t="n"/>
      <c r="H16" s="4" t="n">
        <v>3186</v>
      </c>
      <c r="I16" s="4" t="n">
        <v>2783</v>
      </c>
      <c r="J16" s="4" t="n">
        <v>403</v>
      </c>
      <c r="K16" s="4">
        <f>IF(H16=0,0,1-(I16/H16)^2-(J16/H16)^2)</f>
        <v/>
      </c>
      <c r="L16" s="4" t="n">
        <v>0</v>
      </c>
      <c r="M16" s="4">
        <f>IF(H16=0,0,J16/H16)</f>
        <v/>
      </c>
    </row>
    <row r="17">
      <c r="A17" t="n">
        <v>2</v>
      </c>
      <c r="B17" t="n">
        <v>6</v>
      </c>
      <c r="C17" t="inlineStr">
        <is>
          <t>Sí</t>
        </is>
      </c>
      <c r="D17" t="inlineStr">
        <is>
          <t>Hoja</t>
        </is>
      </c>
      <c r="E17" s="4" t="n"/>
      <c r="F17" s="4" t="n"/>
      <c r="G17" s="4" t="n"/>
      <c r="H17" s="4" t="n">
        <v>161</v>
      </c>
      <c r="I17" s="4" t="n">
        <v>49.99999999999999</v>
      </c>
      <c r="J17" s="4" t="n">
        <v>111</v>
      </c>
      <c r="K17" s="4">
        <f>IF(H17=0,0,1-(I17/H17)^2-(J17/H17)^2)</f>
        <v/>
      </c>
      <c r="L17" s="4" t="n">
        <v>0</v>
      </c>
      <c r="M17" s="4">
        <f>IF(H17=0,0,J17/H17)</f>
        <v/>
      </c>
    </row>
    <row r="18">
      <c r="A18" t="n">
        <v>3</v>
      </c>
      <c r="B18" t="n">
        <v>0</v>
      </c>
      <c r="C18" t="inlineStr">
        <is>
          <t>No</t>
        </is>
      </c>
      <c r="D18" t="inlineStr">
        <is>
          <t>edad</t>
        </is>
      </c>
      <c r="E18" s="4" t="n">
        <v>60.5</v>
      </c>
      <c r="F18" s="4" t="n">
        <v>1</v>
      </c>
      <c r="G18" s="4" t="n">
        <v>4</v>
      </c>
      <c r="H18" s="4" t="n">
        <v>5220</v>
      </c>
      <c r="I18" s="4" t="n">
        <v>4614</v>
      </c>
      <c r="J18" s="4" t="n">
        <v>606</v>
      </c>
      <c r="K18" s="4">
        <f>IF(H18=0,0,1-(I18/H18)^2-(J18/H18)^2)</f>
        <v/>
      </c>
      <c r="L18" s="4">
        <f>K18-(H19/H18)*K19-(H22/H18)*K22</f>
        <v/>
      </c>
      <c r="M18" s="4" t="n"/>
    </row>
    <row r="19">
      <c r="A19" t="n">
        <v>3</v>
      </c>
      <c r="B19" t="n">
        <v>1</v>
      </c>
      <c r="C19" t="inlineStr">
        <is>
          <t>No</t>
        </is>
      </c>
      <c r="D19" t="inlineStr">
        <is>
          <t>resultado_previo_exitoso</t>
        </is>
      </c>
      <c r="E19" s="4" t="n">
        <v>0.5</v>
      </c>
      <c r="F19" s="4" t="n">
        <v>2</v>
      </c>
      <c r="G19" s="4" t="n">
        <v>3</v>
      </c>
      <c r="H19" s="4" t="n">
        <v>5102</v>
      </c>
      <c r="I19" s="4" t="n">
        <v>4556</v>
      </c>
      <c r="J19" s="4" t="n">
        <v>546</v>
      </c>
      <c r="K19" s="4">
        <f>IF(H19=0,0,1-(I19/H19)^2-(J19/H19)^2)</f>
        <v/>
      </c>
      <c r="L19" s="4">
        <f>K19-(H20/H19)*K20-(H21/H19)*K21</f>
        <v/>
      </c>
      <c r="M19" s="4" t="n"/>
    </row>
    <row r="20">
      <c r="A20" t="n">
        <v>3</v>
      </c>
      <c r="B20" t="n">
        <v>2</v>
      </c>
      <c r="C20" t="inlineStr">
        <is>
          <t>Sí</t>
        </is>
      </c>
      <c r="D20" t="inlineStr">
        <is>
          <t>Hoja</t>
        </is>
      </c>
      <c r="E20" s="4" t="n"/>
      <c r="F20" s="4" t="n"/>
      <c r="G20" s="4" t="n"/>
      <c r="H20" s="4" t="n">
        <v>4959</v>
      </c>
      <c r="I20" s="4" t="n">
        <v>4508</v>
      </c>
      <c r="J20" s="4" t="n">
        <v>451</v>
      </c>
      <c r="K20" s="4">
        <f>IF(H20=0,0,1-(I20/H20)^2-(J20/H20)^2)</f>
        <v/>
      </c>
      <c r="L20" s="4" t="n">
        <v>0</v>
      </c>
      <c r="M20" s="4">
        <f>IF(H20=0,0,J20/H20)</f>
        <v/>
      </c>
    </row>
    <row r="21">
      <c r="A21" t="n">
        <v>3</v>
      </c>
      <c r="B21" t="n">
        <v>3</v>
      </c>
      <c r="C21" t="inlineStr">
        <is>
          <t>Sí</t>
        </is>
      </c>
      <c r="D21" t="inlineStr">
        <is>
          <t>Hoja</t>
        </is>
      </c>
      <c r="E21" s="4" t="n"/>
      <c r="F21" s="4" t="n"/>
      <c r="G21" s="4" t="n"/>
      <c r="H21" s="4" t="n">
        <v>143</v>
      </c>
      <c r="I21" s="4" t="n">
        <v>48</v>
      </c>
      <c r="J21" s="4" t="n">
        <v>95</v>
      </c>
      <c r="K21" s="4">
        <f>IF(H21=0,0,1-(I21/H21)^2-(J21/H21)^2)</f>
        <v/>
      </c>
      <c r="L21" s="4" t="n">
        <v>0</v>
      </c>
      <c r="M21" s="4">
        <f>IF(H21=0,0,J21/H21)</f>
        <v/>
      </c>
    </row>
    <row r="22">
      <c r="A22" t="n">
        <v>3</v>
      </c>
      <c r="B22" t="n">
        <v>4</v>
      </c>
      <c r="C22" t="inlineStr">
        <is>
          <t>Sí</t>
        </is>
      </c>
      <c r="D22" t="inlineStr">
        <is>
          <t>Hoja</t>
        </is>
      </c>
      <c r="E22" s="4" t="n"/>
      <c r="F22" s="4" t="n"/>
      <c r="G22" s="4" t="n"/>
      <c r="H22" s="4" t="n">
        <v>118</v>
      </c>
      <c r="I22" s="4" t="n">
        <v>58</v>
      </c>
      <c r="J22" s="4" t="n">
        <v>60</v>
      </c>
      <c r="K22" s="4">
        <f>IF(H22=0,0,1-(I22/H22)^2-(J22/H22)^2)</f>
        <v/>
      </c>
      <c r="L22" s="4" t="n">
        <v>0</v>
      </c>
      <c r="M22" s="4">
        <f>IF(H22=0,0,J22/H22)</f>
        <v/>
      </c>
    </row>
    <row r="23">
      <c r="A23" t="n">
        <v>4</v>
      </c>
      <c r="B23" t="n">
        <v>0</v>
      </c>
      <c r="C23" t="inlineStr">
        <is>
          <t>No</t>
        </is>
      </c>
      <c r="D23" t="inlineStr">
        <is>
          <t>edad</t>
        </is>
      </c>
      <c r="E23" s="4" t="n">
        <v>59.5</v>
      </c>
      <c r="F23" s="4" t="n">
        <v>1</v>
      </c>
      <c r="G23" s="4" t="n">
        <v>4</v>
      </c>
      <c r="H23" s="4" t="n">
        <v>5220</v>
      </c>
      <c r="I23" s="4" t="n">
        <v>4647</v>
      </c>
      <c r="J23" s="4" t="n">
        <v>573</v>
      </c>
      <c r="K23" s="4">
        <f>IF(H23=0,0,1-(I23/H23)^2-(J23/H23)^2)</f>
        <v/>
      </c>
      <c r="L23" s="4">
        <f>K23-(H24/H23)*K24-(H27/H23)*K27</f>
        <v/>
      </c>
      <c r="M23" s="4" t="n"/>
    </row>
    <row r="24">
      <c r="A24" t="n">
        <v>4</v>
      </c>
      <c r="B24" t="n">
        <v>1</v>
      </c>
      <c r="C24" t="inlineStr">
        <is>
          <t>No</t>
        </is>
      </c>
      <c r="D24" t="inlineStr">
        <is>
          <t>edad</t>
        </is>
      </c>
      <c r="E24" s="4" t="n">
        <v>24.5</v>
      </c>
      <c r="F24" s="4" t="n">
        <v>2</v>
      </c>
      <c r="G24" s="4" t="n">
        <v>3</v>
      </c>
      <c r="H24" s="4" t="n">
        <v>5047</v>
      </c>
      <c r="I24" s="4" t="n">
        <v>4547</v>
      </c>
      <c r="J24" s="4" t="n">
        <v>500</v>
      </c>
      <c r="K24" s="4">
        <f>IF(H24=0,0,1-(I24/H24)^2-(J24/H24)^2)</f>
        <v/>
      </c>
      <c r="L24" s="4">
        <f>K24-(H25/H24)*K25-(H26/H24)*K26</f>
        <v/>
      </c>
      <c r="M24" s="4" t="n"/>
    </row>
    <row r="25">
      <c r="A25" t="n">
        <v>4</v>
      </c>
      <c r="B25" t="n">
        <v>2</v>
      </c>
      <c r="C25" t="inlineStr">
        <is>
          <t>Sí</t>
        </is>
      </c>
      <c r="D25" t="inlineStr">
        <is>
          <t>Hoja</t>
        </is>
      </c>
      <c r="E25" s="4" t="n"/>
      <c r="F25" s="4" t="n"/>
      <c r="G25" s="4" t="n"/>
      <c r="H25" s="4" t="n">
        <v>144</v>
      </c>
      <c r="I25" s="4" t="n">
        <v>96</v>
      </c>
      <c r="J25" s="4" t="n">
        <v>48</v>
      </c>
      <c r="K25" s="4">
        <f>IF(H25=0,0,1-(I25/H25)^2-(J25/H25)^2)</f>
        <v/>
      </c>
      <c r="L25" s="4" t="n">
        <v>0</v>
      </c>
      <c r="M25" s="4">
        <f>IF(H25=0,0,J25/H25)</f>
        <v/>
      </c>
    </row>
    <row r="26">
      <c r="A26" t="n">
        <v>4</v>
      </c>
      <c r="B26" t="n">
        <v>3</v>
      </c>
      <c r="C26" t="inlineStr">
        <is>
          <t>Sí</t>
        </is>
      </c>
      <c r="D26" t="inlineStr">
        <is>
          <t>Hoja</t>
        </is>
      </c>
      <c r="E26" s="4" t="n"/>
      <c r="F26" s="4" t="n"/>
      <c r="G26" s="4" t="n"/>
      <c r="H26" s="4" t="n">
        <v>4903</v>
      </c>
      <c r="I26" s="4" t="n">
        <v>4451</v>
      </c>
      <c r="J26" s="4" t="n">
        <v>452</v>
      </c>
      <c r="K26" s="4">
        <f>IF(H26=0,0,1-(I26/H26)^2-(J26/H26)^2)</f>
        <v/>
      </c>
      <c r="L26" s="4" t="n">
        <v>0</v>
      </c>
      <c r="M26" s="4">
        <f>IF(H26=0,0,J26/H26)</f>
        <v/>
      </c>
    </row>
    <row r="27">
      <c r="A27" t="n">
        <v>4</v>
      </c>
      <c r="B27" t="n">
        <v>4</v>
      </c>
      <c r="C27" t="inlineStr">
        <is>
          <t>No</t>
        </is>
      </c>
      <c r="D27" t="inlineStr">
        <is>
          <t>edad</t>
        </is>
      </c>
      <c r="E27" s="4" t="n">
        <v>67.5</v>
      </c>
      <c r="F27" s="4" t="n">
        <v>5</v>
      </c>
      <c r="G27" s="4" t="n">
        <v>6</v>
      </c>
      <c r="H27" s="4" t="n">
        <v>173</v>
      </c>
      <c r="I27" s="4" t="n">
        <v>100</v>
      </c>
      <c r="J27" s="4" t="n">
        <v>73</v>
      </c>
      <c r="K27" s="4">
        <f>IF(H27=0,0,1-(I27/H27)^2-(J27/H27)^2)</f>
        <v/>
      </c>
      <c r="L27" s="4">
        <f>K27-(H28/H27)*K28-(H29/H27)*K29</f>
        <v/>
      </c>
      <c r="M27" s="4" t="n"/>
    </row>
    <row r="28">
      <c r="A28" t="n">
        <v>4</v>
      </c>
      <c r="B28" t="n">
        <v>5</v>
      </c>
      <c r="C28" t="inlineStr">
        <is>
          <t>Sí</t>
        </is>
      </c>
      <c r="D28" t="inlineStr">
        <is>
          <t>Hoja</t>
        </is>
      </c>
      <c r="E28" s="4" t="n"/>
      <c r="F28" s="4" t="n"/>
      <c r="G28" s="4" t="n"/>
      <c r="H28" s="4" t="n">
        <v>101</v>
      </c>
      <c r="I28" s="4" t="n">
        <v>66</v>
      </c>
      <c r="J28" s="4" t="n">
        <v>35</v>
      </c>
      <c r="K28" s="4">
        <f>IF(H28=0,0,1-(I28/H28)^2-(J28/H28)^2)</f>
        <v/>
      </c>
      <c r="L28" s="4" t="n">
        <v>0</v>
      </c>
      <c r="M28" s="4">
        <f>IF(H28=0,0,J28/H28)</f>
        <v/>
      </c>
    </row>
    <row r="29">
      <c r="A29" t="n">
        <v>4</v>
      </c>
      <c r="B29" t="n">
        <v>6</v>
      </c>
      <c r="C29" t="inlineStr">
        <is>
          <t>Sí</t>
        </is>
      </c>
      <c r="D29" t="inlineStr">
        <is>
          <t>Hoja</t>
        </is>
      </c>
      <c r="E29" s="4" t="n"/>
      <c r="F29" s="4" t="n"/>
      <c r="G29" s="4" t="n"/>
      <c r="H29" s="4" t="n">
        <v>72</v>
      </c>
      <c r="I29" s="4" t="n">
        <v>34</v>
      </c>
      <c r="J29" s="4" t="n">
        <v>38</v>
      </c>
      <c r="K29" s="4">
        <f>IF(H29=0,0,1-(I29/H29)^2-(J29/H29)^2)</f>
        <v/>
      </c>
      <c r="L29" s="4" t="n">
        <v>0</v>
      </c>
      <c r="M29" s="4">
        <f>IF(H29=0,0,J29/H29)</f>
        <v/>
      </c>
    </row>
    <row r="30">
      <c r="A30" t="n">
        <v>5</v>
      </c>
      <c r="B30" t="n">
        <v>0</v>
      </c>
      <c r="C30" t="inlineStr">
        <is>
          <t>No</t>
        </is>
      </c>
      <c r="D30" t="inlineStr">
        <is>
          <t>contactos_previos</t>
        </is>
      </c>
      <c r="E30" s="4" t="n">
        <v>1.5</v>
      </c>
      <c r="F30" s="4" t="n">
        <v>1</v>
      </c>
      <c r="G30" s="4" t="n">
        <v>4</v>
      </c>
      <c r="H30" s="4" t="n">
        <v>5220</v>
      </c>
      <c r="I30" s="4" t="n">
        <v>4635</v>
      </c>
      <c r="J30" s="4" t="n">
        <v>585</v>
      </c>
      <c r="K30" s="4">
        <f>IF(H30=0,0,1-(I30/H30)^2-(J30/H30)^2)</f>
        <v/>
      </c>
      <c r="L30" s="4">
        <f>K30-(H31/H30)*K31-(H34/H30)*K34</f>
        <v/>
      </c>
      <c r="M30" s="4" t="n"/>
    </row>
    <row r="31">
      <c r="A31" t="n">
        <v>5</v>
      </c>
      <c r="B31" t="n">
        <v>1</v>
      </c>
      <c r="C31" t="inlineStr">
        <is>
          <t>No</t>
        </is>
      </c>
      <c r="D31" t="inlineStr">
        <is>
          <t>edad</t>
        </is>
      </c>
      <c r="E31" s="4" t="n">
        <v>60.5</v>
      </c>
      <c r="F31" s="4" t="n">
        <v>2</v>
      </c>
      <c r="G31" s="4" t="n">
        <v>3</v>
      </c>
      <c r="H31" s="4" t="n">
        <v>5089</v>
      </c>
      <c r="I31" s="4" t="n">
        <v>4567</v>
      </c>
      <c r="J31" s="4" t="n">
        <v>522</v>
      </c>
      <c r="K31" s="4">
        <f>IF(H31=0,0,1-(I31/H31)^2-(J31/H31)^2)</f>
        <v/>
      </c>
      <c r="L31" s="4">
        <f>K31-(H32/H31)*K32-(H33/H31)*K33</f>
        <v/>
      </c>
      <c r="M31" s="4" t="n"/>
    </row>
    <row r="32">
      <c r="A32" t="n">
        <v>5</v>
      </c>
      <c r="B32" t="n">
        <v>2</v>
      </c>
      <c r="C32" t="inlineStr">
        <is>
          <t>Sí</t>
        </is>
      </c>
      <c r="D32" t="inlineStr">
        <is>
          <t>Hoja</t>
        </is>
      </c>
      <c r="E32" s="4" t="n"/>
      <c r="F32" s="4" t="n"/>
      <c r="G32" s="4" t="n"/>
      <c r="H32" s="4" t="n">
        <v>4984</v>
      </c>
      <c r="I32" s="4" t="n">
        <v>4495</v>
      </c>
      <c r="J32" s="4" t="n">
        <v>489</v>
      </c>
      <c r="K32" s="4">
        <f>IF(H32=0,0,1-(I32/H32)^2-(J32/H32)^2)</f>
        <v/>
      </c>
      <c r="L32" s="4" t="n">
        <v>0</v>
      </c>
      <c r="M32" s="4">
        <f>IF(H32=0,0,J32/H32)</f>
        <v/>
      </c>
    </row>
    <row r="33">
      <c r="A33" t="n">
        <v>5</v>
      </c>
      <c r="B33" t="n">
        <v>3</v>
      </c>
      <c r="C33" t="inlineStr">
        <is>
          <t>Sí</t>
        </is>
      </c>
      <c r="D33" t="inlineStr">
        <is>
          <t>Hoja</t>
        </is>
      </c>
      <c r="E33" s="4" t="n"/>
      <c r="F33" s="4" t="n"/>
      <c r="G33" s="4" t="n"/>
      <c r="H33" s="4" t="n">
        <v>105</v>
      </c>
      <c r="I33" s="4" t="n">
        <v>72</v>
      </c>
      <c r="J33" s="4" t="n">
        <v>33</v>
      </c>
      <c r="K33" s="4">
        <f>IF(H33=0,0,1-(I33/H33)^2-(J33/H33)^2)</f>
        <v/>
      </c>
      <c r="L33" s="4" t="n">
        <v>0</v>
      </c>
      <c r="M33" s="4">
        <f>IF(H33=0,0,J33/H33)</f>
        <v/>
      </c>
    </row>
    <row r="34">
      <c r="A34" t="n">
        <v>5</v>
      </c>
      <c r="B34" t="n">
        <v>4</v>
      </c>
      <c r="C34" t="inlineStr">
        <is>
          <t>No</t>
        </is>
      </c>
      <c r="D34" t="inlineStr">
        <is>
          <t>edad</t>
        </is>
      </c>
      <c r="E34" s="4" t="n">
        <v>36.5</v>
      </c>
      <c r="F34" s="4" t="n">
        <v>5</v>
      </c>
      <c r="G34" s="4" t="n">
        <v>6</v>
      </c>
      <c r="H34" s="4" t="n">
        <v>131</v>
      </c>
      <c r="I34" s="4" t="n">
        <v>68</v>
      </c>
      <c r="J34" s="4" t="n">
        <v>63</v>
      </c>
      <c r="K34" s="4">
        <f>IF(H34=0,0,1-(I34/H34)^2-(J34/H34)^2)</f>
        <v/>
      </c>
      <c r="L34" s="4">
        <f>K34-(H35/H34)*K35-(H36/H34)*K36</f>
        <v/>
      </c>
      <c r="M34" s="4" t="n"/>
    </row>
    <row r="35">
      <c r="A35" t="n">
        <v>5</v>
      </c>
      <c r="B35" t="n">
        <v>5</v>
      </c>
      <c r="C35" t="inlineStr">
        <is>
          <t>Sí</t>
        </is>
      </c>
      <c r="D35" t="inlineStr">
        <is>
          <t>Hoja</t>
        </is>
      </c>
      <c r="E35" s="4" t="n"/>
      <c r="F35" s="4" t="n"/>
      <c r="G35" s="4" t="n"/>
      <c r="H35" s="4" t="n">
        <v>61</v>
      </c>
      <c r="I35" s="4" t="n">
        <v>34</v>
      </c>
      <c r="J35" s="4" t="n">
        <v>27</v>
      </c>
      <c r="K35" s="4">
        <f>IF(H35=0,0,1-(I35/H35)^2-(J35/H35)^2)</f>
        <v/>
      </c>
      <c r="L35" s="4" t="n">
        <v>0</v>
      </c>
      <c r="M35" s="4">
        <f>IF(H35=0,0,J35/H35)</f>
        <v/>
      </c>
    </row>
    <row r="36">
      <c r="A36" t="n">
        <v>5</v>
      </c>
      <c r="B36" t="n">
        <v>6</v>
      </c>
      <c r="C36" t="inlineStr">
        <is>
          <t>Sí</t>
        </is>
      </c>
      <c r="D36" t="inlineStr">
        <is>
          <t>Hoja</t>
        </is>
      </c>
      <c r="E36" s="4" t="n"/>
      <c r="F36" s="4" t="n"/>
      <c r="G36" s="4" t="n"/>
      <c r="H36" s="4" t="n">
        <v>70</v>
      </c>
      <c r="I36" s="4" t="n">
        <v>34</v>
      </c>
      <c r="J36" s="4" t="n">
        <v>36</v>
      </c>
      <c r="K36" s="4">
        <f>IF(H36=0,0,1-(I36/H36)^2-(J36/H36)^2)</f>
        <v/>
      </c>
      <c r="L36" s="4" t="n">
        <v>0</v>
      </c>
      <c r="M36" s="4">
        <f>IF(H36=0,0,J36/H36)</f>
        <v/>
      </c>
    </row>
    <row r="37">
      <c r="A37" t="n">
        <v>6</v>
      </c>
      <c r="B37" t="n">
        <v>0</v>
      </c>
      <c r="C37" t="inlineStr">
        <is>
          <t>No</t>
        </is>
      </c>
      <c r="D37" t="inlineStr">
        <is>
          <t>resultado_previo_exitoso</t>
        </is>
      </c>
      <c r="E37" s="4" t="n">
        <v>0.5</v>
      </c>
      <c r="F37" s="4" t="n">
        <v>1</v>
      </c>
      <c r="G37" s="4" t="n">
        <v>4</v>
      </c>
      <c r="H37" s="4" t="n">
        <v>5220</v>
      </c>
      <c r="I37" s="4" t="n">
        <v>4630</v>
      </c>
      <c r="J37" s="4" t="n">
        <v>590</v>
      </c>
      <c r="K37" s="4">
        <f>IF(H37=0,0,1-(I37/H37)^2-(J37/H37)^2)</f>
        <v/>
      </c>
      <c r="L37" s="4">
        <f>K37-(H38/H37)*K38-(H41/H37)*K41</f>
        <v/>
      </c>
      <c r="M37" s="4" t="n"/>
    </row>
    <row r="38">
      <c r="A38" t="n">
        <v>6</v>
      </c>
      <c r="B38" t="n">
        <v>1</v>
      </c>
      <c r="C38" t="inlineStr">
        <is>
          <t>No</t>
        </is>
      </c>
      <c r="D38" t="inlineStr">
        <is>
          <t>contacto_celular</t>
        </is>
      </c>
      <c r="E38" s="4" t="n">
        <v>0.5</v>
      </c>
      <c r="F38" s="4" t="n">
        <v>2</v>
      </c>
      <c r="G38" s="4" t="n">
        <v>3</v>
      </c>
      <c r="H38" s="4" t="n">
        <v>5048</v>
      </c>
      <c r="I38" s="4" t="n">
        <v>4581</v>
      </c>
      <c r="J38" s="4" t="n">
        <v>467</v>
      </c>
      <c r="K38" s="4">
        <f>IF(H38=0,0,1-(I38/H38)^2-(J38/H38)^2)</f>
        <v/>
      </c>
      <c r="L38" s="4">
        <f>K38-(H39/H38)*K39-(H40/H38)*K40</f>
        <v/>
      </c>
      <c r="M38" s="4" t="n"/>
    </row>
    <row r="39">
      <c r="A39" t="n">
        <v>6</v>
      </c>
      <c r="B39" t="n">
        <v>2</v>
      </c>
      <c r="C39" t="inlineStr">
        <is>
          <t>Sí</t>
        </is>
      </c>
      <c r="D39" t="inlineStr">
        <is>
          <t>Hoja</t>
        </is>
      </c>
      <c r="E39" s="4" t="n"/>
      <c r="F39" s="4" t="n"/>
      <c r="G39" s="4" t="n"/>
      <c r="H39" s="4" t="n">
        <v>1920</v>
      </c>
      <c r="I39" s="4" t="n">
        <v>1812</v>
      </c>
      <c r="J39" s="4" t="n">
        <v>108</v>
      </c>
      <c r="K39" s="4">
        <f>IF(H39=0,0,1-(I39/H39)^2-(J39/H39)^2)</f>
        <v/>
      </c>
      <c r="L39" s="4" t="n">
        <v>0</v>
      </c>
      <c r="M39" s="4">
        <f>IF(H39=0,0,J39/H39)</f>
        <v/>
      </c>
    </row>
    <row r="40">
      <c r="A40" t="n">
        <v>6</v>
      </c>
      <c r="B40" t="n">
        <v>3</v>
      </c>
      <c r="C40" t="inlineStr">
        <is>
          <t>Sí</t>
        </is>
      </c>
      <c r="D40" t="inlineStr">
        <is>
          <t>Hoja</t>
        </is>
      </c>
      <c r="E40" s="4" t="n"/>
      <c r="F40" s="4" t="n"/>
      <c r="G40" s="4" t="n"/>
      <c r="H40" s="4" t="n">
        <v>3128</v>
      </c>
      <c r="I40" s="4" t="n">
        <v>2769</v>
      </c>
      <c r="J40" s="4" t="n">
        <v>359</v>
      </c>
      <c r="K40" s="4">
        <f>IF(H40=0,0,1-(I40/H40)^2-(J40/H40)^2)</f>
        <v/>
      </c>
      <c r="L40" s="4" t="n">
        <v>0</v>
      </c>
      <c r="M40" s="4">
        <f>IF(H40=0,0,J40/H40)</f>
        <v/>
      </c>
    </row>
    <row r="41">
      <c r="A41" t="n">
        <v>6</v>
      </c>
      <c r="B41" t="n">
        <v>4</v>
      </c>
      <c r="C41" t="inlineStr">
        <is>
          <t>No</t>
        </is>
      </c>
      <c r="D41" t="inlineStr">
        <is>
          <t>contactos_campana</t>
        </is>
      </c>
      <c r="E41" s="4" t="n">
        <v>1.5</v>
      </c>
      <c r="F41" s="4" t="n">
        <v>5</v>
      </c>
      <c r="G41" s="4" t="n">
        <v>6</v>
      </c>
      <c r="H41" s="4" t="n">
        <v>172</v>
      </c>
      <c r="I41" s="4" t="n">
        <v>49</v>
      </c>
      <c r="J41" s="4" t="n">
        <v>123</v>
      </c>
      <c r="K41" s="4">
        <f>IF(H41=0,0,1-(I41/H41)^2-(J41/H41)^2)</f>
        <v/>
      </c>
      <c r="L41" s="4">
        <f>K41-(H42/H41)*K42-(H43/H41)*K43</f>
        <v/>
      </c>
      <c r="M41" s="4" t="n"/>
    </row>
    <row r="42">
      <c r="A42" t="n">
        <v>6</v>
      </c>
      <c r="B42" t="n">
        <v>5</v>
      </c>
      <c r="C42" t="inlineStr">
        <is>
          <t>Sí</t>
        </is>
      </c>
      <c r="D42" t="inlineStr">
        <is>
          <t>Hoja</t>
        </is>
      </c>
      <c r="E42" s="4" t="n"/>
      <c r="F42" s="4" t="n"/>
      <c r="G42" s="4" t="n"/>
      <c r="H42" s="4" t="n">
        <v>86</v>
      </c>
      <c r="I42" s="4" t="n">
        <v>18</v>
      </c>
      <c r="J42" s="4" t="n">
        <v>68</v>
      </c>
      <c r="K42" s="4">
        <f>IF(H42=0,0,1-(I42/H42)^2-(J42/H42)^2)</f>
        <v/>
      </c>
      <c r="L42" s="4" t="n">
        <v>0</v>
      </c>
      <c r="M42" s="4">
        <f>IF(H42=0,0,J42/H42)</f>
        <v/>
      </c>
    </row>
    <row r="43">
      <c r="A43" t="n">
        <v>6</v>
      </c>
      <c r="B43" t="n">
        <v>6</v>
      </c>
      <c r="C43" t="inlineStr">
        <is>
          <t>Sí</t>
        </is>
      </c>
      <c r="D43" t="inlineStr">
        <is>
          <t>Hoja</t>
        </is>
      </c>
      <c r="E43" s="4" t="n"/>
      <c r="F43" s="4" t="n"/>
      <c r="G43" s="4" t="n"/>
      <c r="H43" s="4" t="n">
        <v>86</v>
      </c>
      <c r="I43" s="4" t="n">
        <v>31</v>
      </c>
      <c r="J43" s="4" t="n">
        <v>55</v>
      </c>
      <c r="K43" s="4">
        <f>IF(H43=0,0,1-(I43/H43)^2-(J43/H43)^2)</f>
        <v/>
      </c>
      <c r="L43" s="4" t="n">
        <v>0</v>
      </c>
      <c r="M43" s="4">
        <f>IF(H43=0,0,J43/H43)</f>
        <v/>
      </c>
    </row>
    <row r="44">
      <c r="A44" t="n">
        <v>7</v>
      </c>
      <c r="B44" t="n">
        <v>0</v>
      </c>
      <c r="C44" t="inlineStr">
        <is>
          <t>No</t>
        </is>
      </c>
      <c r="D44" t="inlineStr">
        <is>
          <t>contactos_previos</t>
        </is>
      </c>
      <c r="E44" s="4" t="n">
        <v>0.5</v>
      </c>
      <c r="F44" s="4" t="n">
        <v>1</v>
      </c>
      <c r="G44" s="4" t="n">
        <v>4</v>
      </c>
      <c r="H44" s="4" t="n">
        <v>5220</v>
      </c>
      <c r="I44" s="4" t="n">
        <v>4613</v>
      </c>
      <c r="J44" s="4" t="n">
        <v>607</v>
      </c>
      <c r="K44" s="4">
        <f>IF(H44=0,0,1-(I44/H44)^2-(J44/H44)^2)</f>
        <v/>
      </c>
      <c r="L44" s="4">
        <f>K44-(H45/H44)*K45-(H48/H44)*K48</f>
        <v/>
      </c>
      <c r="M44" s="4" t="n"/>
    </row>
    <row r="45">
      <c r="A45" t="n">
        <v>7</v>
      </c>
      <c r="B45" t="n">
        <v>1</v>
      </c>
      <c r="C45" t="inlineStr">
        <is>
          <t>No</t>
        </is>
      </c>
      <c r="D45" t="inlineStr">
        <is>
          <t>contacto_celular</t>
        </is>
      </c>
      <c r="E45" s="4" t="n">
        <v>0.5</v>
      </c>
      <c r="F45" s="4" t="n">
        <v>2</v>
      </c>
      <c r="G45" s="4" t="n">
        <v>3</v>
      </c>
      <c r="H45" s="4" t="n">
        <v>4509</v>
      </c>
      <c r="I45" s="4" t="n">
        <v>4088</v>
      </c>
      <c r="J45" s="4" t="n">
        <v>421</v>
      </c>
      <c r="K45" s="4">
        <f>IF(H45=0,0,1-(I45/H45)^2-(J45/H45)^2)</f>
        <v/>
      </c>
      <c r="L45" s="4">
        <f>K45-(H46/H45)*K46-(H47/H45)*K47</f>
        <v/>
      </c>
      <c r="M45" s="4" t="n"/>
    </row>
    <row r="46">
      <c r="A46" t="n">
        <v>7</v>
      </c>
      <c r="B46" t="n">
        <v>2</v>
      </c>
      <c r="C46" t="inlineStr">
        <is>
          <t>Sí</t>
        </is>
      </c>
      <c r="D46" t="inlineStr">
        <is>
          <t>Hoja</t>
        </is>
      </c>
      <c r="E46" s="4" t="n"/>
      <c r="F46" s="4" t="n"/>
      <c r="G46" s="4" t="n"/>
      <c r="H46" s="4" t="n">
        <v>1850</v>
      </c>
      <c r="I46" s="4" t="n">
        <v>1750</v>
      </c>
      <c r="J46" s="4" t="n">
        <v>100</v>
      </c>
      <c r="K46" s="4">
        <f>IF(H46=0,0,1-(I46/H46)^2-(J46/H46)^2)</f>
        <v/>
      </c>
      <c r="L46" s="4" t="n">
        <v>0</v>
      </c>
      <c r="M46" s="4">
        <f>IF(H46=0,0,J46/H46)</f>
        <v/>
      </c>
    </row>
    <row r="47">
      <c r="A47" t="n">
        <v>7</v>
      </c>
      <c r="B47" t="n">
        <v>3</v>
      </c>
      <c r="C47" t="inlineStr">
        <is>
          <t>Sí</t>
        </is>
      </c>
      <c r="D47" t="inlineStr">
        <is>
          <t>Hoja</t>
        </is>
      </c>
      <c r="E47" s="4" t="n"/>
      <c r="F47" s="4" t="n"/>
      <c r="G47" s="4" t="n"/>
      <c r="H47" s="4" t="n">
        <v>2659</v>
      </c>
      <c r="I47" s="4" t="n">
        <v>2338</v>
      </c>
      <c r="J47" s="4" t="n">
        <v>321</v>
      </c>
      <c r="K47" s="4">
        <f>IF(H47=0,0,1-(I47/H47)^2-(J47/H47)^2)</f>
        <v/>
      </c>
      <c r="L47" s="4" t="n">
        <v>0</v>
      </c>
      <c r="M47" s="4">
        <f>IF(H47=0,0,J47/H47)</f>
        <v/>
      </c>
    </row>
    <row r="48">
      <c r="A48" t="n">
        <v>7</v>
      </c>
      <c r="B48" t="n">
        <v>4</v>
      </c>
      <c r="C48" t="inlineStr">
        <is>
          <t>No</t>
        </is>
      </c>
      <c r="D48" t="inlineStr">
        <is>
          <t>contactos_campana</t>
        </is>
      </c>
      <c r="E48" s="4" t="n">
        <v>2.5</v>
      </c>
      <c r="F48" s="4" t="n">
        <v>5</v>
      </c>
      <c r="G48" s="4" t="n">
        <v>6</v>
      </c>
      <c r="H48" s="4" t="n">
        <v>711</v>
      </c>
      <c r="I48" s="4" t="n">
        <v>525</v>
      </c>
      <c r="J48" s="4" t="n">
        <v>186</v>
      </c>
      <c r="K48" s="4">
        <f>IF(H48=0,0,1-(I48/H48)^2-(J48/H48)^2)</f>
        <v/>
      </c>
      <c r="L48" s="4">
        <f>K48-(H49/H48)*K49-(H50/H48)*K50</f>
        <v/>
      </c>
      <c r="M48" s="4" t="n"/>
    </row>
    <row r="49">
      <c r="A49" t="n">
        <v>7</v>
      </c>
      <c r="B49" t="n">
        <v>5</v>
      </c>
      <c r="C49" t="inlineStr">
        <is>
          <t>Sí</t>
        </is>
      </c>
      <c r="D49" t="inlineStr">
        <is>
          <t>Hoja</t>
        </is>
      </c>
      <c r="E49" s="4" t="n"/>
      <c r="F49" s="4" t="n"/>
      <c r="G49" s="4" t="n"/>
      <c r="H49" s="4" t="n">
        <v>580</v>
      </c>
      <c r="I49" s="4" t="n">
        <v>419</v>
      </c>
      <c r="J49" s="4" t="n">
        <v>161</v>
      </c>
      <c r="K49" s="4">
        <f>IF(H49=0,0,1-(I49/H49)^2-(J49/H49)^2)</f>
        <v/>
      </c>
      <c r="L49" s="4" t="n">
        <v>0</v>
      </c>
      <c r="M49" s="4">
        <f>IF(H49=0,0,J49/H49)</f>
        <v/>
      </c>
    </row>
    <row r="50">
      <c r="A50" t="n">
        <v>7</v>
      </c>
      <c r="B50" t="n">
        <v>6</v>
      </c>
      <c r="C50" t="inlineStr">
        <is>
          <t>Sí</t>
        </is>
      </c>
      <c r="D50" t="inlineStr">
        <is>
          <t>Hoja</t>
        </is>
      </c>
      <c r="E50" s="4" t="n"/>
      <c r="F50" s="4" t="n"/>
      <c r="G50" s="4" t="n"/>
      <c r="H50" s="4" t="n">
        <v>131</v>
      </c>
      <c r="I50" s="4" t="n">
        <v>106</v>
      </c>
      <c r="J50" s="4" t="n">
        <v>25</v>
      </c>
      <c r="K50" s="4">
        <f>IF(H50=0,0,1-(I50/H50)^2-(J50/H50)^2)</f>
        <v/>
      </c>
      <c r="L50" s="4" t="n">
        <v>0</v>
      </c>
      <c r="M50" s="4">
        <f>IF(H50=0,0,J50/H50)</f>
        <v/>
      </c>
    </row>
  </sheetData>
  <mergeCells count="2">
    <mergeCell ref="A2:M2"/>
    <mergeCell ref="A1:M1"/>
  </mergeCells>
  <pageMargins left="0.75" right="0.75" top="1" bottom="1" header="0.5" footer="0.5"/>
  <pageSetup orientation="landscape" fitToHeight="2" fitToWidth="1"/>
  <headerFooter>
    <oddHeader/>
    <oddFooter>&amp;C&amp;9 &amp;K5B6573&amp;P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94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12" customWidth="1" min="14" max="14"/>
    <col width="7" customWidth="1" min="15" max="15"/>
    <col width="7" customWidth="1" min="16" max="16"/>
    <col width="7" customWidth="1" min="17" max="17"/>
    <col width="7" customWidth="1" min="18" max="18"/>
    <col width="10" customWidth="1" min="19" max="19"/>
    <col width="16" customWidth="1" min="20" max="20"/>
    <col width="28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4" customWidth="1" min="29" max="29"/>
  </cols>
  <sheetData>
    <row r="1" ht="30" customHeight="1">
      <c r="A1" s="1" t="inlineStr">
        <is>
          <t>Predicción, decisión e importancia</t>
        </is>
      </c>
    </row>
    <row r="2" ht="30" customHeight="1">
      <c r="A2" s="2" t="inlineStr">
        <is>
          <t>Cambie el punto de corte en M2. Las siete probabilidades se calculan recorriendo los nodos de Bosque; la importancia es la reducción Gini normalizada por árbol.</t>
        </is>
      </c>
      <c r="M2" s="5" t="n">
        <v>0.2</v>
      </c>
      <c r="N2" s="6" t="inlineStr">
        <is>
          <t>← Punto de corte editable</t>
        </is>
      </c>
      <c r="U2" s="7" t="inlineStr">
        <is>
          <t>Variable</t>
        </is>
      </c>
      <c r="V2" s="7" t="n">
        <v>1</v>
      </c>
      <c r="W2" s="7" t="n">
        <v>2</v>
      </c>
      <c r="X2" s="7" t="n">
        <v>3</v>
      </c>
      <c r="Y2" s="7" t="n">
        <v>4</v>
      </c>
      <c r="Z2" s="7" t="n">
        <v>5</v>
      </c>
      <c r="AA2" s="7" t="n">
        <v>6</v>
      </c>
      <c r="AB2" s="7" t="n">
        <v>7</v>
      </c>
      <c r="AC2" s="7" t="inlineStr">
        <is>
          <t>Promedio</t>
        </is>
      </c>
    </row>
    <row r="3">
      <c r="A3" s="3" t="inlineStr">
        <is>
          <t>id_cliente</t>
        </is>
      </c>
      <c r="B3" s="3" t="inlineStr">
        <is>
          <t>partición</t>
        </is>
      </c>
      <c r="C3" s="3" t="inlineStr">
        <is>
          <t>y real</t>
        </is>
      </c>
      <c r="D3" s="3" t="inlineStr">
        <is>
          <t>fila Datos</t>
        </is>
      </c>
      <c r="E3" s="3" t="inlineStr">
        <is>
          <t>Árbol 1</t>
        </is>
      </c>
      <c r="F3" s="3" t="inlineStr">
        <is>
          <t>Árbol 2</t>
        </is>
      </c>
      <c r="G3" s="3" t="inlineStr">
        <is>
          <t>Árbol 3</t>
        </is>
      </c>
      <c r="H3" s="3" t="inlineStr">
        <is>
          <t>Árbol 4</t>
        </is>
      </c>
      <c r="I3" s="3" t="inlineStr">
        <is>
          <t>Árbol 5</t>
        </is>
      </c>
      <c r="J3" s="3" t="inlineStr">
        <is>
          <t>Árbol 6</t>
        </is>
      </c>
      <c r="K3" s="3" t="inlineStr">
        <is>
          <t>Árbol 7</t>
        </is>
      </c>
      <c r="L3" s="3" t="inlineStr">
        <is>
          <t>Prob. bosque</t>
        </is>
      </c>
      <c r="M3" s="3" t="inlineStr">
        <is>
          <t>Punto de corte</t>
        </is>
      </c>
      <c r="N3" s="3" t="inlineStr">
        <is>
          <t>Contactar</t>
        </is>
      </c>
      <c r="O3" s="3" t="inlineStr">
        <is>
          <t>TP</t>
        </is>
      </c>
      <c r="P3" s="3" t="inlineStr">
        <is>
          <t>FP</t>
        </is>
      </c>
      <c r="Q3" s="3" t="inlineStr">
        <is>
          <t>FN</t>
        </is>
      </c>
      <c r="R3" s="3" t="inlineStr">
        <is>
          <t>TN</t>
        </is>
      </c>
      <c r="S3" s="3" t="inlineStr">
        <is>
          <t>Acierto</t>
        </is>
      </c>
      <c r="T3" s="3" t="inlineStr">
        <is>
          <t>Valor esperado</t>
        </is>
      </c>
      <c r="U3" s="8" t="inlineStr">
        <is>
          <t>resultado_previo_exitoso</t>
        </is>
      </c>
      <c r="V3" s="9">
        <f>IFERROR(SUMIFS(Bosque!$L:$L,Bosque!$A:$A,V$2,Bosque!$D:$D,$U3)/SUMIFS(Bosque!$L:$L,Bosque!$A:$A,V$2),0)</f>
        <v/>
      </c>
      <c r="W3" s="9">
        <f>IFERROR(SUMIFS(Bosque!$L:$L,Bosque!$A:$A,W$2,Bosque!$D:$D,$U3)/SUMIFS(Bosque!$L:$L,Bosque!$A:$A,W$2),0)</f>
        <v/>
      </c>
      <c r="X3" s="9">
        <f>IFERROR(SUMIFS(Bosque!$L:$L,Bosque!$A:$A,X$2,Bosque!$D:$D,$U3)/SUMIFS(Bosque!$L:$L,Bosque!$A:$A,X$2),0)</f>
        <v/>
      </c>
      <c r="Y3" s="9">
        <f>IFERROR(SUMIFS(Bosque!$L:$L,Bosque!$A:$A,Y$2,Bosque!$D:$D,$U3)/SUMIFS(Bosque!$L:$L,Bosque!$A:$A,Y$2),0)</f>
        <v/>
      </c>
      <c r="Z3" s="9">
        <f>IFERROR(SUMIFS(Bosque!$L:$L,Bosque!$A:$A,Z$2,Bosque!$D:$D,$U3)/SUMIFS(Bosque!$L:$L,Bosque!$A:$A,Z$2),0)</f>
        <v/>
      </c>
      <c r="AA3" s="9">
        <f>IFERROR(SUMIFS(Bosque!$L:$L,Bosque!$A:$A,AA$2,Bosque!$D:$D,$U3)/SUMIFS(Bosque!$L:$L,Bosque!$A:$A,AA$2),0)</f>
        <v/>
      </c>
      <c r="AB3" s="9">
        <f>IFERROR(SUMIFS(Bosque!$L:$L,Bosque!$A:$A,AB$2,Bosque!$D:$D,$U3)/SUMIFS(Bosque!$L:$L,Bosque!$A:$A,AB$2),0)</f>
        <v/>
      </c>
      <c r="AC3" s="9">
        <f>AVERAGE(V3:AB3)</f>
        <v/>
      </c>
    </row>
    <row r="4">
      <c r="A4">
        <f>Datos!A4</f>
        <v/>
      </c>
      <c r="B4">
        <f>Datos!B4</f>
        <v/>
      </c>
      <c r="C4">
        <f>Datos!D4</f>
        <v/>
      </c>
      <c r="D4" t="n">
        <v>4</v>
      </c>
      <c r="E4" s="10">
        <f>IF(Datos!$G$4&lt;=Bosque!$E$4,IF(Datos!$H$4&lt;=Bosque!$E$5,Bosque!$M$6,Bosque!$M$7),IF(Datos!$G$4&lt;=Bosque!$E$8,Bosque!$M$9,Bosque!$M$10))</f>
        <v/>
      </c>
      <c r="F4" s="10">
        <f>IF(Datos!$H$4&lt;=Bosque!$E$11,IF(Datos!$E$4&lt;=Bosque!$E$12,Bosque!$M$13,Bosque!$M$14),IF(Datos!$I$4&lt;=Bosque!$E$15,Bosque!$M$16,Bosque!$M$17))</f>
        <v/>
      </c>
      <c r="G4" s="10">
        <f>IF(Datos!$E$4&lt;=Bosque!$E$18,IF(Datos!$I$4&lt;=Bosque!$E$19,Bosque!$M$20,Bosque!$M$21),Bosque!$M$22)</f>
        <v/>
      </c>
      <c r="H4" s="10">
        <f>IF(Datos!$E$4&lt;=Bosque!$E$23,IF(Datos!$E$4&lt;=Bosque!$E$24,Bosque!$M$25,Bosque!$M$26),IF(Datos!$E$4&lt;=Bosque!$E$27,Bosque!$M$28,Bosque!$M$29))</f>
        <v/>
      </c>
      <c r="I4" s="10">
        <f>IF(Datos!$G$4&lt;=Bosque!$E$30,IF(Datos!$E$4&lt;=Bosque!$E$31,Bosque!$M$32,Bosque!$M$33),IF(Datos!$E$4&lt;=Bosque!$E$34,Bosque!$M$35,Bosque!$M$36))</f>
        <v/>
      </c>
      <c r="J4" s="10">
        <f>IF(Datos!$I$4&lt;=Bosque!$E$37,IF(Datos!$H$4&lt;=Bosque!$E$38,Bosque!$M$39,Bosque!$M$40),IF(Datos!$F$4&lt;=Bosque!$E$41,Bosque!$M$42,Bosque!$M$43))</f>
        <v/>
      </c>
      <c r="K4" s="10">
        <f>IF(Datos!$G$4&lt;=Bosque!$E$44,IF(Datos!$H$4&lt;=Bosque!$E$45,Bosque!$M$46,Bosque!$M$47),IF(Datos!$F$4&lt;=Bosque!$E$48,Bosque!$M$49,Bosque!$M$50))</f>
        <v/>
      </c>
      <c r="L4" s="10">
        <f>AVERAGE(E4:K4)</f>
        <v/>
      </c>
      <c r="M4" s="10">
        <f>$M$2</f>
        <v/>
      </c>
      <c r="N4">
        <f>IF(L4&gt;=M4,"Sí","No")</f>
        <v/>
      </c>
      <c r="O4">
        <f>--AND(C4=1,N4="Sí")</f>
        <v/>
      </c>
      <c r="P4">
        <f>--AND(C4=0,N4="Sí")</f>
        <v/>
      </c>
      <c r="Q4">
        <f>--AND(C4=1,N4="No")</f>
        <v/>
      </c>
      <c r="R4">
        <f>--AND(C4=0,N4="No")</f>
        <v/>
      </c>
      <c r="S4">
        <f>--(C4=--(L4&gt;=M4))</f>
        <v/>
      </c>
      <c r="T4" s="11">
        <f>O4*60000-P4*3000</f>
        <v/>
      </c>
      <c r="U4" s="8" t="inlineStr">
        <is>
          <t>contactos_previos</t>
        </is>
      </c>
      <c r="V4" s="9">
        <f>IFERROR(SUMIFS(Bosque!$L:$L,Bosque!$A:$A,V$2,Bosque!$D:$D,$U4)/SUMIFS(Bosque!$L:$L,Bosque!$A:$A,V$2),0)</f>
        <v/>
      </c>
      <c r="W4" s="9">
        <f>IFERROR(SUMIFS(Bosque!$L:$L,Bosque!$A:$A,W$2,Bosque!$D:$D,$U4)/SUMIFS(Bosque!$L:$L,Bosque!$A:$A,W$2),0)</f>
        <v/>
      </c>
      <c r="X4" s="9">
        <f>IFERROR(SUMIFS(Bosque!$L:$L,Bosque!$A:$A,X$2,Bosque!$D:$D,$U4)/SUMIFS(Bosque!$L:$L,Bosque!$A:$A,X$2),0)</f>
        <v/>
      </c>
      <c r="Y4" s="9">
        <f>IFERROR(SUMIFS(Bosque!$L:$L,Bosque!$A:$A,Y$2,Bosque!$D:$D,$U4)/SUMIFS(Bosque!$L:$L,Bosque!$A:$A,Y$2),0)</f>
        <v/>
      </c>
      <c r="Z4" s="9">
        <f>IFERROR(SUMIFS(Bosque!$L:$L,Bosque!$A:$A,Z$2,Bosque!$D:$D,$U4)/SUMIFS(Bosque!$L:$L,Bosque!$A:$A,Z$2),0)</f>
        <v/>
      </c>
      <c r="AA4" s="9">
        <f>IFERROR(SUMIFS(Bosque!$L:$L,Bosque!$A:$A,AA$2,Bosque!$D:$D,$U4)/SUMIFS(Bosque!$L:$L,Bosque!$A:$A,AA$2),0)</f>
        <v/>
      </c>
      <c r="AB4" s="9">
        <f>IFERROR(SUMIFS(Bosque!$L:$L,Bosque!$A:$A,AB$2,Bosque!$D:$D,$U4)/SUMIFS(Bosque!$L:$L,Bosque!$A:$A,AB$2),0)</f>
        <v/>
      </c>
      <c r="AC4" s="9">
        <f>AVERAGE(V4:AB4)</f>
        <v/>
      </c>
    </row>
    <row r="5">
      <c r="A5">
        <f>Datos!A5</f>
        <v/>
      </c>
      <c r="B5">
        <f>Datos!B5</f>
        <v/>
      </c>
      <c r="C5">
        <f>Datos!D5</f>
        <v/>
      </c>
      <c r="D5" t="n">
        <v>5</v>
      </c>
      <c r="E5" s="10">
        <f>IF(Datos!$G$5&lt;=Bosque!$E$4,IF(Datos!$H$5&lt;=Bosque!$E$5,Bosque!$M$6,Bosque!$M$7),IF(Datos!$G$5&lt;=Bosque!$E$8,Bosque!$M$9,Bosque!$M$10))</f>
        <v/>
      </c>
      <c r="F5" s="10">
        <f>IF(Datos!$H$5&lt;=Bosque!$E$11,IF(Datos!$E$5&lt;=Bosque!$E$12,Bosque!$M$13,Bosque!$M$14),IF(Datos!$I$5&lt;=Bosque!$E$15,Bosque!$M$16,Bosque!$M$17))</f>
        <v/>
      </c>
      <c r="G5" s="10">
        <f>IF(Datos!$E$5&lt;=Bosque!$E$18,IF(Datos!$I$5&lt;=Bosque!$E$19,Bosque!$M$20,Bosque!$M$21),Bosque!$M$22)</f>
        <v/>
      </c>
      <c r="H5" s="10">
        <f>IF(Datos!$E$5&lt;=Bosque!$E$23,IF(Datos!$E$5&lt;=Bosque!$E$24,Bosque!$M$25,Bosque!$M$26),IF(Datos!$E$5&lt;=Bosque!$E$27,Bosque!$M$28,Bosque!$M$29))</f>
        <v/>
      </c>
      <c r="I5" s="10">
        <f>IF(Datos!$G$5&lt;=Bosque!$E$30,IF(Datos!$E$5&lt;=Bosque!$E$31,Bosque!$M$32,Bosque!$M$33),IF(Datos!$E$5&lt;=Bosque!$E$34,Bosque!$M$35,Bosque!$M$36))</f>
        <v/>
      </c>
      <c r="J5" s="10">
        <f>IF(Datos!$I$5&lt;=Bosque!$E$37,IF(Datos!$H$5&lt;=Bosque!$E$38,Bosque!$M$39,Bosque!$M$40),IF(Datos!$F$5&lt;=Bosque!$E$41,Bosque!$M$42,Bosque!$M$43))</f>
        <v/>
      </c>
      <c r="K5" s="10">
        <f>IF(Datos!$G$5&lt;=Bosque!$E$44,IF(Datos!$H$5&lt;=Bosque!$E$45,Bosque!$M$46,Bosque!$M$47),IF(Datos!$F$5&lt;=Bosque!$E$48,Bosque!$M$49,Bosque!$M$50))</f>
        <v/>
      </c>
      <c r="L5" s="10">
        <f>AVERAGE(E5:K5)</f>
        <v/>
      </c>
      <c r="M5" s="10">
        <f>$M$2</f>
        <v/>
      </c>
      <c r="N5">
        <f>IF(L5&gt;=M5,"Sí","No")</f>
        <v/>
      </c>
      <c r="O5">
        <f>--AND(C5=1,N5="Sí")</f>
        <v/>
      </c>
      <c r="P5">
        <f>--AND(C5=0,N5="Sí")</f>
        <v/>
      </c>
      <c r="Q5">
        <f>--AND(C5=1,N5="No")</f>
        <v/>
      </c>
      <c r="R5">
        <f>--AND(C5=0,N5="No")</f>
        <v/>
      </c>
      <c r="S5">
        <f>--(C5=--(L5&gt;=M5))</f>
        <v/>
      </c>
      <c r="T5" s="11">
        <f>O5*60000-P5*3000</f>
        <v/>
      </c>
      <c r="U5" s="8" t="inlineStr">
        <is>
          <t>edad</t>
        </is>
      </c>
      <c r="V5" s="9">
        <f>IFERROR(SUMIFS(Bosque!$L:$L,Bosque!$A:$A,V$2,Bosque!$D:$D,$U5)/SUMIFS(Bosque!$L:$L,Bosque!$A:$A,V$2),0)</f>
        <v/>
      </c>
      <c r="W5" s="9">
        <f>IFERROR(SUMIFS(Bosque!$L:$L,Bosque!$A:$A,W$2,Bosque!$D:$D,$U5)/SUMIFS(Bosque!$L:$L,Bosque!$A:$A,W$2),0)</f>
        <v/>
      </c>
      <c r="X5" s="9">
        <f>IFERROR(SUMIFS(Bosque!$L:$L,Bosque!$A:$A,X$2,Bosque!$D:$D,$U5)/SUMIFS(Bosque!$L:$L,Bosque!$A:$A,X$2),0)</f>
        <v/>
      </c>
      <c r="Y5" s="9">
        <f>IFERROR(SUMIFS(Bosque!$L:$L,Bosque!$A:$A,Y$2,Bosque!$D:$D,$U5)/SUMIFS(Bosque!$L:$L,Bosque!$A:$A,Y$2),0)</f>
        <v/>
      </c>
      <c r="Z5" s="9">
        <f>IFERROR(SUMIFS(Bosque!$L:$L,Bosque!$A:$A,Z$2,Bosque!$D:$D,$U5)/SUMIFS(Bosque!$L:$L,Bosque!$A:$A,Z$2),0)</f>
        <v/>
      </c>
      <c r="AA5" s="9">
        <f>IFERROR(SUMIFS(Bosque!$L:$L,Bosque!$A:$A,AA$2,Bosque!$D:$D,$U5)/SUMIFS(Bosque!$L:$L,Bosque!$A:$A,AA$2),0)</f>
        <v/>
      </c>
      <c r="AB5" s="9">
        <f>IFERROR(SUMIFS(Bosque!$L:$L,Bosque!$A:$A,AB$2,Bosque!$D:$D,$U5)/SUMIFS(Bosque!$L:$L,Bosque!$A:$A,AB$2),0)</f>
        <v/>
      </c>
      <c r="AC5" s="9">
        <f>AVERAGE(V5:AB5)</f>
        <v/>
      </c>
    </row>
    <row r="6">
      <c r="A6">
        <f>Datos!A6</f>
        <v/>
      </c>
      <c r="B6">
        <f>Datos!B6</f>
        <v/>
      </c>
      <c r="C6">
        <f>Datos!D6</f>
        <v/>
      </c>
      <c r="D6" t="n">
        <v>6</v>
      </c>
      <c r="E6" s="10">
        <f>IF(Datos!$G$6&lt;=Bosque!$E$4,IF(Datos!$H$6&lt;=Bosque!$E$5,Bosque!$M$6,Bosque!$M$7),IF(Datos!$G$6&lt;=Bosque!$E$8,Bosque!$M$9,Bosque!$M$10))</f>
        <v/>
      </c>
      <c r="F6" s="10">
        <f>IF(Datos!$H$6&lt;=Bosque!$E$11,IF(Datos!$E$6&lt;=Bosque!$E$12,Bosque!$M$13,Bosque!$M$14),IF(Datos!$I$6&lt;=Bosque!$E$15,Bosque!$M$16,Bosque!$M$17))</f>
        <v/>
      </c>
      <c r="G6" s="10">
        <f>IF(Datos!$E$6&lt;=Bosque!$E$18,IF(Datos!$I$6&lt;=Bosque!$E$19,Bosque!$M$20,Bosque!$M$21),Bosque!$M$22)</f>
        <v/>
      </c>
      <c r="H6" s="10">
        <f>IF(Datos!$E$6&lt;=Bosque!$E$23,IF(Datos!$E$6&lt;=Bosque!$E$24,Bosque!$M$25,Bosque!$M$26),IF(Datos!$E$6&lt;=Bosque!$E$27,Bosque!$M$28,Bosque!$M$29))</f>
        <v/>
      </c>
      <c r="I6" s="10">
        <f>IF(Datos!$G$6&lt;=Bosque!$E$30,IF(Datos!$E$6&lt;=Bosque!$E$31,Bosque!$M$32,Bosque!$M$33),IF(Datos!$E$6&lt;=Bosque!$E$34,Bosque!$M$35,Bosque!$M$36))</f>
        <v/>
      </c>
      <c r="J6" s="10">
        <f>IF(Datos!$I$6&lt;=Bosque!$E$37,IF(Datos!$H$6&lt;=Bosque!$E$38,Bosque!$M$39,Bosque!$M$40),IF(Datos!$F$6&lt;=Bosque!$E$41,Bosque!$M$42,Bosque!$M$43))</f>
        <v/>
      </c>
      <c r="K6" s="10">
        <f>IF(Datos!$G$6&lt;=Bosque!$E$44,IF(Datos!$H$6&lt;=Bosque!$E$45,Bosque!$M$46,Bosque!$M$47),IF(Datos!$F$6&lt;=Bosque!$E$48,Bosque!$M$49,Bosque!$M$50))</f>
        <v/>
      </c>
      <c r="L6" s="10">
        <f>AVERAGE(E6:K6)</f>
        <v/>
      </c>
      <c r="M6" s="10">
        <f>$M$2</f>
        <v/>
      </c>
      <c r="N6">
        <f>IF(L6&gt;=M6,"Sí","No")</f>
        <v/>
      </c>
      <c r="O6">
        <f>--AND(C6=1,N6="Sí")</f>
        <v/>
      </c>
      <c r="P6">
        <f>--AND(C6=0,N6="Sí")</f>
        <v/>
      </c>
      <c r="Q6">
        <f>--AND(C6=1,N6="No")</f>
        <v/>
      </c>
      <c r="R6">
        <f>--AND(C6=0,N6="No")</f>
        <v/>
      </c>
      <c r="S6">
        <f>--(C6=--(L6&gt;=M6))</f>
        <v/>
      </c>
      <c r="T6" s="11">
        <f>O6*60000-P6*3000</f>
        <v/>
      </c>
      <c r="U6" s="8" t="inlineStr">
        <is>
          <t>contacto_celular</t>
        </is>
      </c>
      <c r="V6" s="9">
        <f>IFERROR(SUMIFS(Bosque!$L:$L,Bosque!$A:$A,V$2,Bosque!$D:$D,$U6)/SUMIFS(Bosque!$L:$L,Bosque!$A:$A,V$2),0)</f>
        <v/>
      </c>
      <c r="W6" s="9">
        <f>IFERROR(SUMIFS(Bosque!$L:$L,Bosque!$A:$A,W$2,Bosque!$D:$D,$U6)/SUMIFS(Bosque!$L:$L,Bosque!$A:$A,W$2),0)</f>
        <v/>
      </c>
      <c r="X6" s="9">
        <f>IFERROR(SUMIFS(Bosque!$L:$L,Bosque!$A:$A,X$2,Bosque!$D:$D,$U6)/SUMIFS(Bosque!$L:$L,Bosque!$A:$A,X$2),0)</f>
        <v/>
      </c>
      <c r="Y6" s="9">
        <f>IFERROR(SUMIFS(Bosque!$L:$L,Bosque!$A:$A,Y$2,Bosque!$D:$D,$U6)/SUMIFS(Bosque!$L:$L,Bosque!$A:$A,Y$2),0)</f>
        <v/>
      </c>
      <c r="Z6" s="9">
        <f>IFERROR(SUMIFS(Bosque!$L:$L,Bosque!$A:$A,Z$2,Bosque!$D:$D,$U6)/SUMIFS(Bosque!$L:$L,Bosque!$A:$A,Z$2),0)</f>
        <v/>
      </c>
      <c r="AA6" s="9">
        <f>IFERROR(SUMIFS(Bosque!$L:$L,Bosque!$A:$A,AA$2,Bosque!$D:$D,$U6)/SUMIFS(Bosque!$L:$L,Bosque!$A:$A,AA$2),0)</f>
        <v/>
      </c>
      <c r="AB6" s="9">
        <f>IFERROR(SUMIFS(Bosque!$L:$L,Bosque!$A:$A,AB$2,Bosque!$D:$D,$U6)/SUMIFS(Bosque!$L:$L,Bosque!$A:$A,AB$2),0)</f>
        <v/>
      </c>
      <c r="AC6" s="9">
        <f>AVERAGE(V6:AB6)</f>
        <v/>
      </c>
    </row>
    <row r="7">
      <c r="A7">
        <f>Datos!A7</f>
        <v/>
      </c>
      <c r="B7">
        <f>Datos!B7</f>
        <v/>
      </c>
      <c r="C7">
        <f>Datos!D7</f>
        <v/>
      </c>
      <c r="D7" t="n">
        <v>7</v>
      </c>
      <c r="E7" s="10">
        <f>IF(Datos!$G$7&lt;=Bosque!$E$4,IF(Datos!$H$7&lt;=Bosque!$E$5,Bosque!$M$6,Bosque!$M$7),IF(Datos!$G$7&lt;=Bosque!$E$8,Bosque!$M$9,Bosque!$M$10))</f>
        <v/>
      </c>
      <c r="F7" s="10">
        <f>IF(Datos!$H$7&lt;=Bosque!$E$11,IF(Datos!$E$7&lt;=Bosque!$E$12,Bosque!$M$13,Bosque!$M$14),IF(Datos!$I$7&lt;=Bosque!$E$15,Bosque!$M$16,Bosque!$M$17))</f>
        <v/>
      </c>
      <c r="G7" s="10">
        <f>IF(Datos!$E$7&lt;=Bosque!$E$18,IF(Datos!$I$7&lt;=Bosque!$E$19,Bosque!$M$20,Bosque!$M$21),Bosque!$M$22)</f>
        <v/>
      </c>
      <c r="H7" s="10">
        <f>IF(Datos!$E$7&lt;=Bosque!$E$23,IF(Datos!$E$7&lt;=Bosque!$E$24,Bosque!$M$25,Bosque!$M$26),IF(Datos!$E$7&lt;=Bosque!$E$27,Bosque!$M$28,Bosque!$M$29))</f>
        <v/>
      </c>
      <c r="I7" s="10">
        <f>IF(Datos!$G$7&lt;=Bosque!$E$30,IF(Datos!$E$7&lt;=Bosque!$E$31,Bosque!$M$32,Bosque!$M$33),IF(Datos!$E$7&lt;=Bosque!$E$34,Bosque!$M$35,Bosque!$M$36))</f>
        <v/>
      </c>
      <c r="J7" s="10">
        <f>IF(Datos!$I$7&lt;=Bosque!$E$37,IF(Datos!$H$7&lt;=Bosque!$E$38,Bosque!$M$39,Bosque!$M$40),IF(Datos!$F$7&lt;=Bosque!$E$41,Bosque!$M$42,Bosque!$M$43))</f>
        <v/>
      </c>
      <c r="K7" s="10">
        <f>IF(Datos!$G$7&lt;=Bosque!$E$44,IF(Datos!$H$7&lt;=Bosque!$E$45,Bosque!$M$46,Bosque!$M$47),IF(Datos!$F$7&lt;=Bosque!$E$48,Bosque!$M$49,Bosque!$M$50))</f>
        <v/>
      </c>
      <c r="L7" s="10">
        <f>AVERAGE(E7:K7)</f>
        <v/>
      </c>
      <c r="M7" s="10">
        <f>$M$2</f>
        <v/>
      </c>
      <c r="N7">
        <f>IF(L7&gt;=M7,"Sí","No")</f>
        <v/>
      </c>
      <c r="O7">
        <f>--AND(C7=1,N7="Sí")</f>
        <v/>
      </c>
      <c r="P7">
        <f>--AND(C7=0,N7="Sí")</f>
        <v/>
      </c>
      <c r="Q7">
        <f>--AND(C7=1,N7="No")</f>
        <v/>
      </c>
      <c r="R7">
        <f>--AND(C7=0,N7="No")</f>
        <v/>
      </c>
      <c r="S7">
        <f>--(C7=--(L7&gt;=M7))</f>
        <v/>
      </c>
      <c r="T7" s="11">
        <f>O7*60000-P7*3000</f>
        <v/>
      </c>
      <c r="U7" s="8" t="inlineStr">
        <is>
          <t>contactos_campana</t>
        </is>
      </c>
      <c r="V7" s="9">
        <f>IFERROR(SUMIFS(Bosque!$L:$L,Bosque!$A:$A,V$2,Bosque!$D:$D,$U7)/SUMIFS(Bosque!$L:$L,Bosque!$A:$A,V$2),0)</f>
        <v/>
      </c>
      <c r="W7" s="9">
        <f>IFERROR(SUMIFS(Bosque!$L:$L,Bosque!$A:$A,W$2,Bosque!$D:$D,$U7)/SUMIFS(Bosque!$L:$L,Bosque!$A:$A,W$2),0)</f>
        <v/>
      </c>
      <c r="X7" s="9">
        <f>IFERROR(SUMIFS(Bosque!$L:$L,Bosque!$A:$A,X$2,Bosque!$D:$D,$U7)/SUMIFS(Bosque!$L:$L,Bosque!$A:$A,X$2),0)</f>
        <v/>
      </c>
      <c r="Y7" s="9">
        <f>IFERROR(SUMIFS(Bosque!$L:$L,Bosque!$A:$A,Y$2,Bosque!$D:$D,$U7)/SUMIFS(Bosque!$L:$L,Bosque!$A:$A,Y$2),0)</f>
        <v/>
      </c>
      <c r="Z7" s="9">
        <f>IFERROR(SUMIFS(Bosque!$L:$L,Bosque!$A:$A,Z$2,Bosque!$D:$D,$U7)/SUMIFS(Bosque!$L:$L,Bosque!$A:$A,Z$2),0)</f>
        <v/>
      </c>
      <c r="AA7" s="9">
        <f>IFERROR(SUMIFS(Bosque!$L:$L,Bosque!$A:$A,AA$2,Bosque!$D:$D,$U7)/SUMIFS(Bosque!$L:$L,Bosque!$A:$A,AA$2),0)</f>
        <v/>
      </c>
      <c r="AB7" s="9">
        <f>IFERROR(SUMIFS(Bosque!$L:$L,Bosque!$A:$A,AB$2,Bosque!$D:$D,$U7)/SUMIFS(Bosque!$L:$L,Bosque!$A:$A,AB$2),0)</f>
        <v/>
      </c>
      <c r="AC7" s="9">
        <f>AVERAGE(V7:AB7)</f>
        <v/>
      </c>
    </row>
    <row r="8">
      <c r="A8">
        <f>Datos!A8</f>
        <v/>
      </c>
      <c r="B8">
        <f>Datos!B8</f>
        <v/>
      </c>
      <c r="C8">
        <f>Datos!D8</f>
        <v/>
      </c>
      <c r="D8" t="n">
        <v>8</v>
      </c>
      <c r="E8" s="10">
        <f>IF(Datos!$G$8&lt;=Bosque!$E$4,IF(Datos!$H$8&lt;=Bosque!$E$5,Bosque!$M$6,Bosque!$M$7),IF(Datos!$G$8&lt;=Bosque!$E$8,Bosque!$M$9,Bosque!$M$10))</f>
        <v/>
      </c>
      <c r="F8" s="10">
        <f>IF(Datos!$H$8&lt;=Bosque!$E$11,IF(Datos!$E$8&lt;=Bosque!$E$12,Bosque!$M$13,Bosque!$M$14),IF(Datos!$I$8&lt;=Bosque!$E$15,Bosque!$M$16,Bosque!$M$17))</f>
        <v/>
      </c>
      <c r="G8" s="10">
        <f>IF(Datos!$E$8&lt;=Bosque!$E$18,IF(Datos!$I$8&lt;=Bosque!$E$19,Bosque!$M$20,Bosque!$M$21),Bosque!$M$22)</f>
        <v/>
      </c>
      <c r="H8" s="10">
        <f>IF(Datos!$E$8&lt;=Bosque!$E$23,IF(Datos!$E$8&lt;=Bosque!$E$24,Bosque!$M$25,Bosque!$M$26),IF(Datos!$E$8&lt;=Bosque!$E$27,Bosque!$M$28,Bosque!$M$29))</f>
        <v/>
      </c>
      <c r="I8" s="10">
        <f>IF(Datos!$G$8&lt;=Bosque!$E$30,IF(Datos!$E$8&lt;=Bosque!$E$31,Bosque!$M$32,Bosque!$M$33),IF(Datos!$E$8&lt;=Bosque!$E$34,Bosque!$M$35,Bosque!$M$36))</f>
        <v/>
      </c>
      <c r="J8" s="10">
        <f>IF(Datos!$I$8&lt;=Bosque!$E$37,IF(Datos!$H$8&lt;=Bosque!$E$38,Bosque!$M$39,Bosque!$M$40),IF(Datos!$F$8&lt;=Bosque!$E$41,Bosque!$M$42,Bosque!$M$43))</f>
        <v/>
      </c>
      <c r="K8" s="10">
        <f>IF(Datos!$G$8&lt;=Bosque!$E$44,IF(Datos!$H$8&lt;=Bosque!$E$45,Bosque!$M$46,Bosque!$M$47),IF(Datos!$F$8&lt;=Bosque!$E$48,Bosque!$M$49,Bosque!$M$50))</f>
        <v/>
      </c>
      <c r="L8" s="10">
        <f>AVERAGE(E8:K8)</f>
        <v/>
      </c>
      <c r="M8" s="10">
        <f>$M$2</f>
        <v/>
      </c>
      <c r="N8">
        <f>IF(L8&gt;=M8,"Sí","No")</f>
        <v/>
      </c>
      <c r="O8">
        <f>--AND(C8=1,N8="Sí")</f>
        <v/>
      </c>
      <c r="P8">
        <f>--AND(C8=0,N8="Sí")</f>
        <v/>
      </c>
      <c r="Q8">
        <f>--AND(C8=1,N8="No")</f>
        <v/>
      </c>
      <c r="R8">
        <f>--AND(C8=0,N8="No")</f>
        <v/>
      </c>
      <c r="S8">
        <f>--(C8=--(L8&gt;=M8))</f>
        <v/>
      </c>
      <c r="T8" s="11">
        <f>O8*60000-P8*3000</f>
        <v/>
      </c>
    </row>
    <row r="9">
      <c r="A9">
        <f>Datos!A9</f>
        <v/>
      </c>
      <c r="B9">
        <f>Datos!B9</f>
        <v/>
      </c>
      <c r="C9">
        <f>Datos!D9</f>
        <v/>
      </c>
      <c r="D9" t="n">
        <v>9</v>
      </c>
      <c r="E9" s="10">
        <f>IF(Datos!$G$9&lt;=Bosque!$E$4,IF(Datos!$H$9&lt;=Bosque!$E$5,Bosque!$M$6,Bosque!$M$7),IF(Datos!$G$9&lt;=Bosque!$E$8,Bosque!$M$9,Bosque!$M$10))</f>
        <v/>
      </c>
      <c r="F9" s="10">
        <f>IF(Datos!$H$9&lt;=Bosque!$E$11,IF(Datos!$E$9&lt;=Bosque!$E$12,Bosque!$M$13,Bosque!$M$14),IF(Datos!$I$9&lt;=Bosque!$E$15,Bosque!$M$16,Bosque!$M$17))</f>
        <v/>
      </c>
      <c r="G9" s="10">
        <f>IF(Datos!$E$9&lt;=Bosque!$E$18,IF(Datos!$I$9&lt;=Bosque!$E$19,Bosque!$M$20,Bosque!$M$21),Bosque!$M$22)</f>
        <v/>
      </c>
      <c r="H9" s="10">
        <f>IF(Datos!$E$9&lt;=Bosque!$E$23,IF(Datos!$E$9&lt;=Bosque!$E$24,Bosque!$M$25,Bosque!$M$26),IF(Datos!$E$9&lt;=Bosque!$E$27,Bosque!$M$28,Bosque!$M$29))</f>
        <v/>
      </c>
      <c r="I9" s="10">
        <f>IF(Datos!$G$9&lt;=Bosque!$E$30,IF(Datos!$E$9&lt;=Bosque!$E$31,Bosque!$M$32,Bosque!$M$33),IF(Datos!$E$9&lt;=Bosque!$E$34,Bosque!$M$35,Bosque!$M$36))</f>
        <v/>
      </c>
      <c r="J9" s="10">
        <f>IF(Datos!$I$9&lt;=Bosque!$E$37,IF(Datos!$H$9&lt;=Bosque!$E$38,Bosque!$M$39,Bosque!$M$40),IF(Datos!$F$9&lt;=Bosque!$E$41,Bosque!$M$42,Bosque!$M$43))</f>
        <v/>
      </c>
      <c r="K9" s="10">
        <f>IF(Datos!$G$9&lt;=Bosque!$E$44,IF(Datos!$H$9&lt;=Bosque!$E$45,Bosque!$M$46,Bosque!$M$47),IF(Datos!$F$9&lt;=Bosque!$E$48,Bosque!$M$49,Bosque!$M$50))</f>
        <v/>
      </c>
      <c r="L9" s="10">
        <f>AVERAGE(E9:K9)</f>
        <v/>
      </c>
      <c r="M9" s="10">
        <f>$M$2</f>
        <v/>
      </c>
      <c r="N9">
        <f>IF(L9&gt;=M9,"Sí","No")</f>
        <v/>
      </c>
      <c r="O9">
        <f>--AND(C9=1,N9="Sí")</f>
        <v/>
      </c>
      <c r="P9">
        <f>--AND(C9=0,N9="Sí")</f>
        <v/>
      </c>
      <c r="Q9">
        <f>--AND(C9=1,N9="No")</f>
        <v/>
      </c>
      <c r="R9">
        <f>--AND(C9=0,N9="No")</f>
        <v/>
      </c>
      <c r="S9">
        <f>--(C9=--(L9&gt;=M9))</f>
        <v/>
      </c>
      <c r="T9" s="11">
        <f>O9*60000-P9*3000</f>
        <v/>
      </c>
    </row>
    <row r="10">
      <c r="A10">
        <f>Datos!A10</f>
        <v/>
      </c>
      <c r="B10">
        <f>Datos!B10</f>
        <v/>
      </c>
      <c r="C10">
        <f>Datos!D10</f>
        <v/>
      </c>
      <c r="D10" t="n">
        <v>10</v>
      </c>
      <c r="E10" s="10">
        <f>IF(Datos!$G$10&lt;=Bosque!$E$4,IF(Datos!$H$10&lt;=Bosque!$E$5,Bosque!$M$6,Bosque!$M$7),IF(Datos!$G$10&lt;=Bosque!$E$8,Bosque!$M$9,Bosque!$M$10))</f>
        <v/>
      </c>
      <c r="F10" s="10">
        <f>IF(Datos!$H$10&lt;=Bosque!$E$11,IF(Datos!$E$10&lt;=Bosque!$E$12,Bosque!$M$13,Bosque!$M$14),IF(Datos!$I$10&lt;=Bosque!$E$15,Bosque!$M$16,Bosque!$M$17))</f>
        <v/>
      </c>
      <c r="G10" s="10">
        <f>IF(Datos!$E$10&lt;=Bosque!$E$18,IF(Datos!$I$10&lt;=Bosque!$E$19,Bosque!$M$20,Bosque!$M$21),Bosque!$M$22)</f>
        <v/>
      </c>
      <c r="H10" s="10">
        <f>IF(Datos!$E$10&lt;=Bosque!$E$23,IF(Datos!$E$10&lt;=Bosque!$E$24,Bosque!$M$25,Bosque!$M$26),IF(Datos!$E$10&lt;=Bosque!$E$27,Bosque!$M$28,Bosque!$M$29))</f>
        <v/>
      </c>
      <c r="I10" s="10">
        <f>IF(Datos!$G$10&lt;=Bosque!$E$30,IF(Datos!$E$10&lt;=Bosque!$E$31,Bosque!$M$32,Bosque!$M$33),IF(Datos!$E$10&lt;=Bosque!$E$34,Bosque!$M$35,Bosque!$M$36))</f>
        <v/>
      </c>
      <c r="J10" s="10">
        <f>IF(Datos!$I$10&lt;=Bosque!$E$37,IF(Datos!$H$10&lt;=Bosque!$E$38,Bosque!$M$39,Bosque!$M$40),IF(Datos!$F$10&lt;=Bosque!$E$41,Bosque!$M$42,Bosque!$M$43))</f>
        <v/>
      </c>
      <c r="K10" s="10">
        <f>IF(Datos!$G$10&lt;=Bosque!$E$44,IF(Datos!$H$10&lt;=Bosque!$E$45,Bosque!$M$46,Bosque!$M$47),IF(Datos!$F$10&lt;=Bosque!$E$48,Bosque!$M$49,Bosque!$M$50))</f>
        <v/>
      </c>
      <c r="L10" s="10">
        <f>AVERAGE(E10:K10)</f>
        <v/>
      </c>
      <c r="M10" s="10">
        <f>$M$2</f>
        <v/>
      </c>
      <c r="N10">
        <f>IF(L10&gt;=M10,"Sí","No")</f>
        <v/>
      </c>
      <c r="O10">
        <f>--AND(C10=1,N10="Sí")</f>
        <v/>
      </c>
      <c r="P10">
        <f>--AND(C10=0,N10="Sí")</f>
        <v/>
      </c>
      <c r="Q10">
        <f>--AND(C10=1,N10="No")</f>
        <v/>
      </c>
      <c r="R10">
        <f>--AND(C10=0,N10="No")</f>
        <v/>
      </c>
      <c r="S10">
        <f>--(C10=--(L10&gt;=M10))</f>
        <v/>
      </c>
      <c r="T10" s="11">
        <f>O10*60000-P10*3000</f>
        <v/>
      </c>
    </row>
    <row r="11">
      <c r="A11">
        <f>Datos!A11</f>
        <v/>
      </c>
      <c r="B11">
        <f>Datos!B11</f>
        <v/>
      </c>
      <c r="C11">
        <f>Datos!D11</f>
        <v/>
      </c>
      <c r="D11" t="n">
        <v>11</v>
      </c>
      <c r="E11" s="10">
        <f>IF(Datos!$G$11&lt;=Bosque!$E$4,IF(Datos!$H$11&lt;=Bosque!$E$5,Bosque!$M$6,Bosque!$M$7),IF(Datos!$G$11&lt;=Bosque!$E$8,Bosque!$M$9,Bosque!$M$10))</f>
        <v/>
      </c>
      <c r="F11" s="10">
        <f>IF(Datos!$H$11&lt;=Bosque!$E$11,IF(Datos!$E$11&lt;=Bosque!$E$12,Bosque!$M$13,Bosque!$M$14),IF(Datos!$I$11&lt;=Bosque!$E$15,Bosque!$M$16,Bosque!$M$17))</f>
        <v/>
      </c>
      <c r="G11" s="10">
        <f>IF(Datos!$E$11&lt;=Bosque!$E$18,IF(Datos!$I$11&lt;=Bosque!$E$19,Bosque!$M$20,Bosque!$M$21),Bosque!$M$22)</f>
        <v/>
      </c>
      <c r="H11" s="10">
        <f>IF(Datos!$E$11&lt;=Bosque!$E$23,IF(Datos!$E$11&lt;=Bosque!$E$24,Bosque!$M$25,Bosque!$M$26),IF(Datos!$E$11&lt;=Bosque!$E$27,Bosque!$M$28,Bosque!$M$29))</f>
        <v/>
      </c>
      <c r="I11" s="10">
        <f>IF(Datos!$G$11&lt;=Bosque!$E$30,IF(Datos!$E$11&lt;=Bosque!$E$31,Bosque!$M$32,Bosque!$M$33),IF(Datos!$E$11&lt;=Bosque!$E$34,Bosque!$M$35,Bosque!$M$36))</f>
        <v/>
      </c>
      <c r="J11" s="10">
        <f>IF(Datos!$I$11&lt;=Bosque!$E$37,IF(Datos!$H$11&lt;=Bosque!$E$38,Bosque!$M$39,Bosque!$M$40),IF(Datos!$F$11&lt;=Bosque!$E$41,Bosque!$M$42,Bosque!$M$43))</f>
        <v/>
      </c>
      <c r="K11" s="10">
        <f>IF(Datos!$G$11&lt;=Bosque!$E$44,IF(Datos!$H$11&lt;=Bosque!$E$45,Bosque!$M$46,Bosque!$M$47),IF(Datos!$F$11&lt;=Bosque!$E$48,Bosque!$M$49,Bosque!$M$50))</f>
        <v/>
      </c>
      <c r="L11" s="10">
        <f>AVERAGE(E11:K11)</f>
        <v/>
      </c>
      <c r="M11" s="10">
        <f>$M$2</f>
        <v/>
      </c>
      <c r="N11">
        <f>IF(L11&gt;=M11,"Sí","No")</f>
        <v/>
      </c>
      <c r="O11">
        <f>--AND(C11=1,N11="Sí")</f>
        <v/>
      </c>
      <c r="P11">
        <f>--AND(C11=0,N11="Sí")</f>
        <v/>
      </c>
      <c r="Q11">
        <f>--AND(C11=1,N11="No")</f>
        <v/>
      </c>
      <c r="R11">
        <f>--AND(C11=0,N11="No")</f>
        <v/>
      </c>
      <c r="S11">
        <f>--(C11=--(L11&gt;=M11))</f>
        <v/>
      </c>
      <c r="T11" s="11">
        <f>O11*60000-P11*3000</f>
        <v/>
      </c>
    </row>
    <row r="12">
      <c r="A12">
        <f>Datos!A12</f>
        <v/>
      </c>
      <c r="B12">
        <f>Datos!B12</f>
        <v/>
      </c>
      <c r="C12">
        <f>Datos!D12</f>
        <v/>
      </c>
      <c r="D12" t="n">
        <v>12</v>
      </c>
      <c r="E12" s="10">
        <f>IF(Datos!$G$12&lt;=Bosque!$E$4,IF(Datos!$H$12&lt;=Bosque!$E$5,Bosque!$M$6,Bosque!$M$7),IF(Datos!$G$12&lt;=Bosque!$E$8,Bosque!$M$9,Bosque!$M$10))</f>
        <v/>
      </c>
      <c r="F12" s="10">
        <f>IF(Datos!$H$12&lt;=Bosque!$E$11,IF(Datos!$E$12&lt;=Bosque!$E$12,Bosque!$M$13,Bosque!$M$14),IF(Datos!$I$12&lt;=Bosque!$E$15,Bosque!$M$16,Bosque!$M$17))</f>
        <v/>
      </c>
      <c r="G12" s="10">
        <f>IF(Datos!$E$12&lt;=Bosque!$E$18,IF(Datos!$I$12&lt;=Bosque!$E$19,Bosque!$M$20,Bosque!$M$21),Bosque!$M$22)</f>
        <v/>
      </c>
      <c r="H12" s="10">
        <f>IF(Datos!$E$12&lt;=Bosque!$E$23,IF(Datos!$E$12&lt;=Bosque!$E$24,Bosque!$M$25,Bosque!$M$26),IF(Datos!$E$12&lt;=Bosque!$E$27,Bosque!$M$28,Bosque!$M$29))</f>
        <v/>
      </c>
      <c r="I12" s="10">
        <f>IF(Datos!$G$12&lt;=Bosque!$E$30,IF(Datos!$E$12&lt;=Bosque!$E$31,Bosque!$M$32,Bosque!$M$33),IF(Datos!$E$12&lt;=Bosque!$E$34,Bosque!$M$35,Bosque!$M$36))</f>
        <v/>
      </c>
      <c r="J12" s="10">
        <f>IF(Datos!$I$12&lt;=Bosque!$E$37,IF(Datos!$H$12&lt;=Bosque!$E$38,Bosque!$M$39,Bosque!$M$40),IF(Datos!$F$12&lt;=Bosque!$E$41,Bosque!$M$42,Bosque!$M$43))</f>
        <v/>
      </c>
      <c r="K12" s="10">
        <f>IF(Datos!$G$12&lt;=Bosque!$E$44,IF(Datos!$H$12&lt;=Bosque!$E$45,Bosque!$M$46,Bosque!$M$47),IF(Datos!$F$12&lt;=Bosque!$E$48,Bosque!$M$49,Bosque!$M$50))</f>
        <v/>
      </c>
      <c r="L12" s="10">
        <f>AVERAGE(E12:K12)</f>
        <v/>
      </c>
      <c r="M12" s="10">
        <f>$M$2</f>
        <v/>
      </c>
      <c r="N12">
        <f>IF(L12&gt;=M12,"Sí","No")</f>
        <v/>
      </c>
      <c r="O12">
        <f>--AND(C12=1,N12="Sí")</f>
        <v/>
      </c>
      <c r="P12">
        <f>--AND(C12=0,N12="Sí")</f>
        <v/>
      </c>
      <c r="Q12">
        <f>--AND(C12=1,N12="No")</f>
        <v/>
      </c>
      <c r="R12">
        <f>--AND(C12=0,N12="No")</f>
        <v/>
      </c>
      <c r="S12">
        <f>--(C12=--(L12&gt;=M12))</f>
        <v/>
      </c>
      <c r="T12" s="11">
        <f>O12*60000-P12*3000</f>
        <v/>
      </c>
    </row>
    <row r="13">
      <c r="A13">
        <f>Datos!A13</f>
        <v/>
      </c>
      <c r="B13">
        <f>Datos!B13</f>
        <v/>
      </c>
      <c r="C13">
        <f>Datos!D13</f>
        <v/>
      </c>
      <c r="D13" t="n">
        <v>13</v>
      </c>
      <c r="E13" s="10">
        <f>IF(Datos!$G$13&lt;=Bosque!$E$4,IF(Datos!$H$13&lt;=Bosque!$E$5,Bosque!$M$6,Bosque!$M$7),IF(Datos!$G$13&lt;=Bosque!$E$8,Bosque!$M$9,Bosque!$M$10))</f>
        <v/>
      </c>
      <c r="F13" s="10">
        <f>IF(Datos!$H$13&lt;=Bosque!$E$11,IF(Datos!$E$13&lt;=Bosque!$E$12,Bosque!$M$13,Bosque!$M$14),IF(Datos!$I$13&lt;=Bosque!$E$15,Bosque!$M$16,Bosque!$M$17))</f>
        <v/>
      </c>
      <c r="G13" s="10">
        <f>IF(Datos!$E$13&lt;=Bosque!$E$18,IF(Datos!$I$13&lt;=Bosque!$E$19,Bosque!$M$20,Bosque!$M$21),Bosque!$M$22)</f>
        <v/>
      </c>
      <c r="H13" s="10">
        <f>IF(Datos!$E$13&lt;=Bosque!$E$23,IF(Datos!$E$13&lt;=Bosque!$E$24,Bosque!$M$25,Bosque!$M$26),IF(Datos!$E$13&lt;=Bosque!$E$27,Bosque!$M$28,Bosque!$M$29))</f>
        <v/>
      </c>
      <c r="I13" s="10">
        <f>IF(Datos!$G$13&lt;=Bosque!$E$30,IF(Datos!$E$13&lt;=Bosque!$E$31,Bosque!$M$32,Bosque!$M$33),IF(Datos!$E$13&lt;=Bosque!$E$34,Bosque!$M$35,Bosque!$M$36))</f>
        <v/>
      </c>
      <c r="J13" s="10">
        <f>IF(Datos!$I$13&lt;=Bosque!$E$37,IF(Datos!$H$13&lt;=Bosque!$E$38,Bosque!$M$39,Bosque!$M$40),IF(Datos!$F$13&lt;=Bosque!$E$41,Bosque!$M$42,Bosque!$M$43))</f>
        <v/>
      </c>
      <c r="K13" s="10">
        <f>IF(Datos!$G$13&lt;=Bosque!$E$44,IF(Datos!$H$13&lt;=Bosque!$E$45,Bosque!$M$46,Bosque!$M$47),IF(Datos!$F$13&lt;=Bosque!$E$48,Bosque!$M$49,Bosque!$M$50))</f>
        <v/>
      </c>
      <c r="L13" s="10">
        <f>AVERAGE(E13:K13)</f>
        <v/>
      </c>
      <c r="M13" s="10">
        <f>$M$2</f>
        <v/>
      </c>
      <c r="N13">
        <f>IF(L13&gt;=M13,"Sí","No")</f>
        <v/>
      </c>
      <c r="O13">
        <f>--AND(C13=1,N13="Sí")</f>
        <v/>
      </c>
      <c r="P13">
        <f>--AND(C13=0,N13="Sí")</f>
        <v/>
      </c>
      <c r="Q13">
        <f>--AND(C13=1,N13="No")</f>
        <v/>
      </c>
      <c r="R13">
        <f>--AND(C13=0,N13="No")</f>
        <v/>
      </c>
      <c r="S13">
        <f>--(C13=--(L13&gt;=M13))</f>
        <v/>
      </c>
      <c r="T13" s="11">
        <f>O13*60000-P13*3000</f>
        <v/>
      </c>
    </row>
    <row r="14">
      <c r="A14">
        <f>Datos!A14</f>
        <v/>
      </c>
      <c r="B14">
        <f>Datos!B14</f>
        <v/>
      </c>
      <c r="C14">
        <f>Datos!D14</f>
        <v/>
      </c>
      <c r="D14" t="n">
        <v>14</v>
      </c>
      <c r="E14" s="10">
        <f>IF(Datos!$G$14&lt;=Bosque!$E$4,IF(Datos!$H$14&lt;=Bosque!$E$5,Bosque!$M$6,Bosque!$M$7),IF(Datos!$G$14&lt;=Bosque!$E$8,Bosque!$M$9,Bosque!$M$10))</f>
        <v/>
      </c>
      <c r="F14" s="10">
        <f>IF(Datos!$H$14&lt;=Bosque!$E$11,IF(Datos!$E$14&lt;=Bosque!$E$12,Bosque!$M$13,Bosque!$M$14),IF(Datos!$I$14&lt;=Bosque!$E$15,Bosque!$M$16,Bosque!$M$17))</f>
        <v/>
      </c>
      <c r="G14" s="10">
        <f>IF(Datos!$E$14&lt;=Bosque!$E$18,IF(Datos!$I$14&lt;=Bosque!$E$19,Bosque!$M$20,Bosque!$M$21),Bosque!$M$22)</f>
        <v/>
      </c>
      <c r="H14" s="10">
        <f>IF(Datos!$E$14&lt;=Bosque!$E$23,IF(Datos!$E$14&lt;=Bosque!$E$24,Bosque!$M$25,Bosque!$M$26),IF(Datos!$E$14&lt;=Bosque!$E$27,Bosque!$M$28,Bosque!$M$29))</f>
        <v/>
      </c>
      <c r="I14" s="10">
        <f>IF(Datos!$G$14&lt;=Bosque!$E$30,IF(Datos!$E$14&lt;=Bosque!$E$31,Bosque!$M$32,Bosque!$M$33),IF(Datos!$E$14&lt;=Bosque!$E$34,Bosque!$M$35,Bosque!$M$36))</f>
        <v/>
      </c>
      <c r="J14" s="10">
        <f>IF(Datos!$I$14&lt;=Bosque!$E$37,IF(Datos!$H$14&lt;=Bosque!$E$38,Bosque!$M$39,Bosque!$M$40),IF(Datos!$F$14&lt;=Bosque!$E$41,Bosque!$M$42,Bosque!$M$43))</f>
        <v/>
      </c>
      <c r="K14" s="10">
        <f>IF(Datos!$G$14&lt;=Bosque!$E$44,IF(Datos!$H$14&lt;=Bosque!$E$45,Bosque!$M$46,Bosque!$M$47),IF(Datos!$F$14&lt;=Bosque!$E$48,Bosque!$M$49,Bosque!$M$50))</f>
        <v/>
      </c>
      <c r="L14" s="10">
        <f>AVERAGE(E14:K14)</f>
        <v/>
      </c>
      <c r="M14" s="10">
        <f>$M$2</f>
        <v/>
      </c>
      <c r="N14">
        <f>IF(L14&gt;=M14,"Sí","No")</f>
        <v/>
      </c>
      <c r="O14">
        <f>--AND(C14=1,N14="Sí")</f>
        <v/>
      </c>
      <c r="P14">
        <f>--AND(C14=0,N14="Sí")</f>
        <v/>
      </c>
      <c r="Q14">
        <f>--AND(C14=1,N14="No")</f>
        <v/>
      </c>
      <c r="R14">
        <f>--AND(C14=0,N14="No")</f>
        <v/>
      </c>
      <c r="S14">
        <f>--(C14=--(L14&gt;=M14))</f>
        <v/>
      </c>
      <c r="T14" s="11">
        <f>O14*60000-P14*3000</f>
        <v/>
      </c>
    </row>
    <row r="15">
      <c r="A15">
        <f>Datos!A15</f>
        <v/>
      </c>
      <c r="B15">
        <f>Datos!B15</f>
        <v/>
      </c>
      <c r="C15">
        <f>Datos!D15</f>
        <v/>
      </c>
      <c r="D15" t="n">
        <v>15</v>
      </c>
      <c r="E15" s="10">
        <f>IF(Datos!$G$15&lt;=Bosque!$E$4,IF(Datos!$H$15&lt;=Bosque!$E$5,Bosque!$M$6,Bosque!$M$7),IF(Datos!$G$15&lt;=Bosque!$E$8,Bosque!$M$9,Bosque!$M$10))</f>
        <v/>
      </c>
      <c r="F15" s="10">
        <f>IF(Datos!$H$15&lt;=Bosque!$E$11,IF(Datos!$E$15&lt;=Bosque!$E$12,Bosque!$M$13,Bosque!$M$14),IF(Datos!$I$15&lt;=Bosque!$E$15,Bosque!$M$16,Bosque!$M$17))</f>
        <v/>
      </c>
      <c r="G15" s="10">
        <f>IF(Datos!$E$15&lt;=Bosque!$E$18,IF(Datos!$I$15&lt;=Bosque!$E$19,Bosque!$M$20,Bosque!$M$21),Bosque!$M$22)</f>
        <v/>
      </c>
      <c r="H15" s="10">
        <f>IF(Datos!$E$15&lt;=Bosque!$E$23,IF(Datos!$E$15&lt;=Bosque!$E$24,Bosque!$M$25,Bosque!$M$26),IF(Datos!$E$15&lt;=Bosque!$E$27,Bosque!$M$28,Bosque!$M$29))</f>
        <v/>
      </c>
      <c r="I15" s="10">
        <f>IF(Datos!$G$15&lt;=Bosque!$E$30,IF(Datos!$E$15&lt;=Bosque!$E$31,Bosque!$M$32,Bosque!$M$33),IF(Datos!$E$15&lt;=Bosque!$E$34,Bosque!$M$35,Bosque!$M$36))</f>
        <v/>
      </c>
      <c r="J15" s="10">
        <f>IF(Datos!$I$15&lt;=Bosque!$E$37,IF(Datos!$H$15&lt;=Bosque!$E$38,Bosque!$M$39,Bosque!$M$40),IF(Datos!$F$15&lt;=Bosque!$E$41,Bosque!$M$42,Bosque!$M$43))</f>
        <v/>
      </c>
      <c r="K15" s="10">
        <f>IF(Datos!$G$15&lt;=Bosque!$E$44,IF(Datos!$H$15&lt;=Bosque!$E$45,Bosque!$M$46,Bosque!$M$47),IF(Datos!$F$15&lt;=Bosque!$E$48,Bosque!$M$49,Bosque!$M$50))</f>
        <v/>
      </c>
      <c r="L15" s="10">
        <f>AVERAGE(E15:K15)</f>
        <v/>
      </c>
      <c r="M15" s="10">
        <f>$M$2</f>
        <v/>
      </c>
      <c r="N15">
        <f>IF(L15&gt;=M15,"Sí","No")</f>
        <v/>
      </c>
      <c r="O15">
        <f>--AND(C15=1,N15="Sí")</f>
        <v/>
      </c>
      <c r="P15">
        <f>--AND(C15=0,N15="Sí")</f>
        <v/>
      </c>
      <c r="Q15">
        <f>--AND(C15=1,N15="No")</f>
        <v/>
      </c>
      <c r="R15">
        <f>--AND(C15=0,N15="No")</f>
        <v/>
      </c>
      <c r="S15">
        <f>--(C15=--(L15&gt;=M15))</f>
        <v/>
      </c>
      <c r="T15" s="11">
        <f>O15*60000-P15*3000</f>
        <v/>
      </c>
    </row>
    <row r="16">
      <c r="A16">
        <f>Datos!A16</f>
        <v/>
      </c>
      <c r="B16">
        <f>Datos!B16</f>
        <v/>
      </c>
      <c r="C16">
        <f>Datos!D16</f>
        <v/>
      </c>
      <c r="D16" t="n">
        <v>16</v>
      </c>
      <c r="E16" s="10">
        <f>IF(Datos!$G$16&lt;=Bosque!$E$4,IF(Datos!$H$16&lt;=Bosque!$E$5,Bosque!$M$6,Bosque!$M$7),IF(Datos!$G$16&lt;=Bosque!$E$8,Bosque!$M$9,Bosque!$M$10))</f>
        <v/>
      </c>
      <c r="F16" s="10">
        <f>IF(Datos!$H$16&lt;=Bosque!$E$11,IF(Datos!$E$16&lt;=Bosque!$E$12,Bosque!$M$13,Bosque!$M$14),IF(Datos!$I$16&lt;=Bosque!$E$15,Bosque!$M$16,Bosque!$M$17))</f>
        <v/>
      </c>
      <c r="G16" s="10">
        <f>IF(Datos!$E$16&lt;=Bosque!$E$18,IF(Datos!$I$16&lt;=Bosque!$E$19,Bosque!$M$20,Bosque!$M$21),Bosque!$M$22)</f>
        <v/>
      </c>
      <c r="H16" s="10">
        <f>IF(Datos!$E$16&lt;=Bosque!$E$23,IF(Datos!$E$16&lt;=Bosque!$E$24,Bosque!$M$25,Bosque!$M$26),IF(Datos!$E$16&lt;=Bosque!$E$27,Bosque!$M$28,Bosque!$M$29))</f>
        <v/>
      </c>
      <c r="I16" s="10">
        <f>IF(Datos!$G$16&lt;=Bosque!$E$30,IF(Datos!$E$16&lt;=Bosque!$E$31,Bosque!$M$32,Bosque!$M$33),IF(Datos!$E$16&lt;=Bosque!$E$34,Bosque!$M$35,Bosque!$M$36))</f>
        <v/>
      </c>
      <c r="J16" s="10">
        <f>IF(Datos!$I$16&lt;=Bosque!$E$37,IF(Datos!$H$16&lt;=Bosque!$E$38,Bosque!$M$39,Bosque!$M$40),IF(Datos!$F$16&lt;=Bosque!$E$41,Bosque!$M$42,Bosque!$M$43))</f>
        <v/>
      </c>
      <c r="K16" s="10">
        <f>IF(Datos!$G$16&lt;=Bosque!$E$44,IF(Datos!$H$16&lt;=Bosque!$E$45,Bosque!$M$46,Bosque!$M$47),IF(Datos!$F$16&lt;=Bosque!$E$48,Bosque!$M$49,Bosque!$M$50))</f>
        <v/>
      </c>
      <c r="L16" s="10">
        <f>AVERAGE(E16:K16)</f>
        <v/>
      </c>
      <c r="M16" s="10">
        <f>$M$2</f>
        <v/>
      </c>
      <c r="N16">
        <f>IF(L16&gt;=M16,"Sí","No")</f>
        <v/>
      </c>
      <c r="O16">
        <f>--AND(C16=1,N16="Sí")</f>
        <v/>
      </c>
      <c r="P16">
        <f>--AND(C16=0,N16="Sí")</f>
        <v/>
      </c>
      <c r="Q16">
        <f>--AND(C16=1,N16="No")</f>
        <v/>
      </c>
      <c r="R16">
        <f>--AND(C16=0,N16="No")</f>
        <v/>
      </c>
      <c r="S16">
        <f>--(C16=--(L16&gt;=M16))</f>
        <v/>
      </c>
      <c r="T16" s="11">
        <f>O16*60000-P16*3000</f>
        <v/>
      </c>
    </row>
    <row r="17">
      <c r="A17">
        <f>Datos!A17</f>
        <v/>
      </c>
      <c r="B17">
        <f>Datos!B17</f>
        <v/>
      </c>
      <c r="C17">
        <f>Datos!D17</f>
        <v/>
      </c>
      <c r="D17" t="n">
        <v>17</v>
      </c>
      <c r="E17" s="10">
        <f>IF(Datos!$G$17&lt;=Bosque!$E$4,IF(Datos!$H$17&lt;=Bosque!$E$5,Bosque!$M$6,Bosque!$M$7),IF(Datos!$G$17&lt;=Bosque!$E$8,Bosque!$M$9,Bosque!$M$10))</f>
        <v/>
      </c>
      <c r="F17" s="10">
        <f>IF(Datos!$H$17&lt;=Bosque!$E$11,IF(Datos!$E$17&lt;=Bosque!$E$12,Bosque!$M$13,Bosque!$M$14),IF(Datos!$I$17&lt;=Bosque!$E$15,Bosque!$M$16,Bosque!$M$17))</f>
        <v/>
      </c>
      <c r="G17" s="10">
        <f>IF(Datos!$E$17&lt;=Bosque!$E$18,IF(Datos!$I$17&lt;=Bosque!$E$19,Bosque!$M$20,Bosque!$M$21),Bosque!$M$22)</f>
        <v/>
      </c>
      <c r="H17" s="10">
        <f>IF(Datos!$E$17&lt;=Bosque!$E$23,IF(Datos!$E$17&lt;=Bosque!$E$24,Bosque!$M$25,Bosque!$M$26),IF(Datos!$E$17&lt;=Bosque!$E$27,Bosque!$M$28,Bosque!$M$29))</f>
        <v/>
      </c>
      <c r="I17" s="10">
        <f>IF(Datos!$G$17&lt;=Bosque!$E$30,IF(Datos!$E$17&lt;=Bosque!$E$31,Bosque!$M$32,Bosque!$M$33),IF(Datos!$E$17&lt;=Bosque!$E$34,Bosque!$M$35,Bosque!$M$36))</f>
        <v/>
      </c>
      <c r="J17" s="10">
        <f>IF(Datos!$I$17&lt;=Bosque!$E$37,IF(Datos!$H$17&lt;=Bosque!$E$38,Bosque!$M$39,Bosque!$M$40),IF(Datos!$F$17&lt;=Bosque!$E$41,Bosque!$M$42,Bosque!$M$43))</f>
        <v/>
      </c>
      <c r="K17" s="10">
        <f>IF(Datos!$G$17&lt;=Bosque!$E$44,IF(Datos!$H$17&lt;=Bosque!$E$45,Bosque!$M$46,Bosque!$M$47),IF(Datos!$F$17&lt;=Bosque!$E$48,Bosque!$M$49,Bosque!$M$50))</f>
        <v/>
      </c>
      <c r="L17" s="10">
        <f>AVERAGE(E17:K17)</f>
        <v/>
      </c>
      <c r="M17" s="10">
        <f>$M$2</f>
        <v/>
      </c>
      <c r="N17">
        <f>IF(L17&gt;=M17,"Sí","No")</f>
        <v/>
      </c>
      <c r="O17">
        <f>--AND(C17=1,N17="Sí")</f>
        <v/>
      </c>
      <c r="P17">
        <f>--AND(C17=0,N17="Sí")</f>
        <v/>
      </c>
      <c r="Q17">
        <f>--AND(C17=1,N17="No")</f>
        <v/>
      </c>
      <c r="R17">
        <f>--AND(C17=0,N17="No")</f>
        <v/>
      </c>
      <c r="S17">
        <f>--(C17=--(L17&gt;=M17))</f>
        <v/>
      </c>
      <c r="T17" s="11">
        <f>O17*60000-P17*3000</f>
        <v/>
      </c>
    </row>
    <row r="18">
      <c r="A18">
        <f>Datos!A18</f>
        <v/>
      </c>
      <c r="B18">
        <f>Datos!B18</f>
        <v/>
      </c>
      <c r="C18">
        <f>Datos!D18</f>
        <v/>
      </c>
      <c r="D18" t="n">
        <v>18</v>
      </c>
      <c r="E18" s="10">
        <f>IF(Datos!$G$18&lt;=Bosque!$E$4,IF(Datos!$H$18&lt;=Bosque!$E$5,Bosque!$M$6,Bosque!$M$7),IF(Datos!$G$18&lt;=Bosque!$E$8,Bosque!$M$9,Bosque!$M$10))</f>
        <v/>
      </c>
      <c r="F18" s="10">
        <f>IF(Datos!$H$18&lt;=Bosque!$E$11,IF(Datos!$E$18&lt;=Bosque!$E$12,Bosque!$M$13,Bosque!$M$14),IF(Datos!$I$18&lt;=Bosque!$E$15,Bosque!$M$16,Bosque!$M$17))</f>
        <v/>
      </c>
      <c r="G18" s="10">
        <f>IF(Datos!$E$18&lt;=Bosque!$E$18,IF(Datos!$I$18&lt;=Bosque!$E$19,Bosque!$M$20,Bosque!$M$21),Bosque!$M$22)</f>
        <v/>
      </c>
      <c r="H18" s="10">
        <f>IF(Datos!$E$18&lt;=Bosque!$E$23,IF(Datos!$E$18&lt;=Bosque!$E$24,Bosque!$M$25,Bosque!$M$26),IF(Datos!$E$18&lt;=Bosque!$E$27,Bosque!$M$28,Bosque!$M$29))</f>
        <v/>
      </c>
      <c r="I18" s="10">
        <f>IF(Datos!$G$18&lt;=Bosque!$E$30,IF(Datos!$E$18&lt;=Bosque!$E$31,Bosque!$M$32,Bosque!$M$33),IF(Datos!$E$18&lt;=Bosque!$E$34,Bosque!$M$35,Bosque!$M$36))</f>
        <v/>
      </c>
      <c r="J18" s="10">
        <f>IF(Datos!$I$18&lt;=Bosque!$E$37,IF(Datos!$H$18&lt;=Bosque!$E$38,Bosque!$M$39,Bosque!$M$40),IF(Datos!$F$18&lt;=Bosque!$E$41,Bosque!$M$42,Bosque!$M$43))</f>
        <v/>
      </c>
      <c r="K18" s="10">
        <f>IF(Datos!$G$18&lt;=Bosque!$E$44,IF(Datos!$H$18&lt;=Bosque!$E$45,Bosque!$M$46,Bosque!$M$47),IF(Datos!$F$18&lt;=Bosque!$E$48,Bosque!$M$49,Bosque!$M$50))</f>
        <v/>
      </c>
      <c r="L18" s="10">
        <f>AVERAGE(E18:K18)</f>
        <v/>
      </c>
      <c r="M18" s="10">
        <f>$M$2</f>
        <v/>
      </c>
      <c r="N18">
        <f>IF(L18&gt;=M18,"Sí","No")</f>
        <v/>
      </c>
      <c r="O18">
        <f>--AND(C18=1,N18="Sí")</f>
        <v/>
      </c>
      <c r="P18">
        <f>--AND(C18=0,N18="Sí")</f>
        <v/>
      </c>
      <c r="Q18">
        <f>--AND(C18=1,N18="No")</f>
        <v/>
      </c>
      <c r="R18">
        <f>--AND(C18=0,N18="No")</f>
        <v/>
      </c>
      <c r="S18">
        <f>--(C18=--(L18&gt;=M18))</f>
        <v/>
      </c>
      <c r="T18" s="11">
        <f>O18*60000-P18*3000</f>
        <v/>
      </c>
    </row>
    <row r="19">
      <c r="A19">
        <f>Datos!A19</f>
        <v/>
      </c>
      <c r="B19">
        <f>Datos!B19</f>
        <v/>
      </c>
      <c r="C19">
        <f>Datos!D19</f>
        <v/>
      </c>
      <c r="D19" t="n">
        <v>19</v>
      </c>
      <c r="E19" s="10">
        <f>IF(Datos!$G$19&lt;=Bosque!$E$4,IF(Datos!$H$19&lt;=Bosque!$E$5,Bosque!$M$6,Bosque!$M$7),IF(Datos!$G$19&lt;=Bosque!$E$8,Bosque!$M$9,Bosque!$M$10))</f>
        <v/>
      </c>
      <c r="F19" s="10">
        <f>IF(Datos!$H$19&lt;=Bosque!$E$11,IF(Datos!$E$19&lt;=Bosque!$E$12,Bosque!$M$13,Bosque!$M$14),IF(Datos!$I$19&lt;=Bosque!$E$15,Bosque!$M$16,Bosque!$M$17))</f>
        <v/>
      </c>
      <c r="G19" s="10">
        <f>IF(Datos!$E$19&lt;=Bosque!$E$18,IF(Datos!$I$19&lt;=Bosque!$E$19,Bosque!$M$20,Bosque!$M$21),Bosque!$M$22)</f>
        <v/>
      </c>
      <c r="H19" s="10">
        <f>IF(Datos!$E$19&lt;=Bosque!$E$23,IF(Datos!$E$19&lt;=Bosque!$E$24,Bosque!$M$25,Bosque!$M$26),IF(Datos!$E$19&lt;=Bosque!$E$27,Bosque!$M$28,Bosque!$M$29))</f>
        <v/>
      </c>
      <c r="I19" s="10">
        <f>IF(Datos!$G$19&lt;=Bosque!$E$30,IF(Datos!$E$19&lt;=Bosque!$E$31,Bosque!$M$32,Bosque!$M$33),IF(Datos!$E$19&lt;=Bosque!$E$34,Bosque!$M$35,Bosque!$M$36))</f>
        <v/>
      </c>
      <c r="J19" s="10">
        <f>IF(Datos!$I$19&lt;=Bosque!$E$37,IF(Datos!$H$19&lt;=Bosque!$E$38,Bosque!$M$39,Bosque!$M$40),IF(Datos!$F$19&lt;=Bosque!$E$41,Bosque!$M$42,Bosque!$M$43))</f>
        <v/>
      </c>
      <c r="K19" s="10">
        <f>IF(Datos!$G$19&lt;=Bosque!$E$44,IF(Datos!$H$19&lt;=Bosque!$E$45,Bosque!$M$46,Bosque!$M$47),IF(Datos!$F$19&lt;=Bosque!$E$48,Bosque!$M$49,Bosque!$M$50))</f>
        <v/>
      </c>
      <c r="L19" s="10">
        <f>AVERAGE(E19:K19)</f>
        <v/>
      </c>
      <c r="M19" s="10">
        <f>$M$2</f>
        <v/>
      </c>
      <c r="N19">
        <f>IF(L19&gt;=M19,"Sí","No")</f>
        <v/>
      </c>
      <c r="O19">
        <f>--AND(C19=1,N19="Sí")</f>
        <v/>
      </c>
      <c r="P19">
        <f>--AND(C19=0,N19="Sí")</f>
        <v/>
      </c>
      <c r="Q19">
        <f>--AND(C19=1,N19="No")</f>
        <v/>
      </c>
      <c r="R19">
        <f>--AND(C19=0,N19="No")</f>
        <v/>
      </c>
      <c r="S19">
        <f>--(C19=--(L19&gt;=M19))</f>
        <v/>
      </c>
      <c r="T19" s="11">
        <f>O19*60000-P19*3000</f>
        <v/>
      </c>
    </row>
    <row r="20">
      <c r="A20">
        <f>Datos!A20</f>
        <v/>
      </c>
      <c r="B20">
        <f>Datos!B20</f>
        <v/>
      </c>
      <c r="C20">
        <f>Datos!D20</f>
        <v/>
      </c>
      <c r="D20" t="n">
        <v>20</v>
      </c>
      <c r="E20" s="10">
        <f>IF(Datos!$G$20&lt;=Bosque!$E$4,IF(Datos!$H$20&lt;=Bosque!$E$5,Bosque!$M$6,Bosque!$M$7),IF(Datos!$G$20&lt;=Bosque!$E$8,Bosque!$M$9,Bosque!$M$10))</f>
        <v/>
      </c>
      <c r="F20" s="10">
        <f>IF(Datos!$H$20&lt;=Bosque!$E$11,IF(Datos!$E$20&lt;=Bosque!$E$12,Bosque!$M$13,Bosque!$M$14),IF(Datos!$I$20&lt;=Bosque!$E$15,Bosque!$M$16,Bosque!$M$17))</f>
        <v/>
      </c>
      <c r="G20" s="10">
        <f>IF(Datos!$E$20&lt;=Bosque!$E$18,IF(Datos!$I$20&lt;=Bosque!$E$19,Bosque!$M$20,Bosque!$M$21),Bosque!$M$22)</f>
        <v/>
      </c>
      <c r="H20" s="10">
        <f>IF(Datos!$E$20&lt;=Bosque!$E$23,IF(Datos!$E$20&lt;=Bosque!$E$24,Bosque!$M$25,Bosque!$M$26),IF(Datos!$E$20&lt;=Bosque!$E$27,Bosque!$M$28,Bosque!$M$29))</f>
        <v/>
      </c>
      <c r="I20" s="10">
        <f>IF(Datos!$G$20&lt;=Bosque!$E$30,IF(Datos!$E$20&lt;=Bosque!$E$31,Bosque!$M$32,Bosque!$M$33),IF(Datos!$E$20&lt;=Bosque!$E$34,Bosque!$M$35,Bosque!$M$36))</f>
        <v/>
      </c>
      <c r="J20" s="10">
        <f>IF(Datos!$I$20&lt;=Bosque!$E$37,IF(Datos!$H$20&lt;=Bosque!$E$38,Bosque!$M$39,Bosque!$M$40),IF(Datos!$F$20&lt;=Bosque!$E$41,Bosque!$M$42,Bosque!$M$43))</f>
        <v/>
      </c>
      <c r="K20" s="10">
        <f>IF(Datos!$G$20&lt;=Bosque!$E$44,IF(Datos!$H$20&lt;=Bosque!$E$45,Bosque!$M$46,Bosque!$M$47),IF(Datos!$F$20&lt;=Bosque!$E$48,Bosque!$M$49,Bosque!$M$50))</f>
        <v/>
      </c>
      <c r="L20" s="10">
        <f>AVERAGE(E20:K20)</f>
        <v/>
      </c>
      <c r="M20" s="10">
        <f>$M$2</f>
        <v/>
      </c>
      <c r="N20">
        <f>IF(L20&gt;=M20,"Sí","No")</f>
        <v/>
      </c>
      <c r="O20">
        <f>--AND(C20=1,N20="Sí")</f>
        <v/>
      </c>
      <c r="P20">
        <f>--AND(C20=0,N20="Sí")</f>
        <v/>
      </c>
      <c r="Q20">
        <f>--AND(C20=1,N20="No")</f>
        <v/>
      </c>
      <c r="R20">
        <f>--AND(C20=0,N20="No")</f>
        <v/>
      </c>
      <c r="S20">
        <f>--(C20=--(L20&gt;=M20))</f>
        <v/>
      </c>
      <c r="T20" s="11">
        <f>O20*60000-P20*3000</f>
        <v/>
      </c>
    </row>
    <row r="21">
      <c r="A21">
        <f>Datos!A21</f>
        <v/>
      </c>
      <c r="B21">
        <f>Datos!B21</f>
        <v/>
      </c>
      <c r="C21">
        <f>Datos!D21</f>
        <v/>
      </c>
      <c r="D21" t="n">
        <v>21</v>
      </c>
      <c r="E21" s="10">
        <f>IF(Datos!$G$21&lt;=Bosque!$E$4,IF(Datos!$H$21&lt;=Bosque!$E$5,Bosque!$M$6,Bosque!$M$7),IF(Datos!$G$21&lt;=Bosque!$E$8,Bosque!$M$9,Bosque!$M$10))</f>
        <v/>
      </c>
      <c r="F21" s="10">
        <f>IF(Datos!$H$21&lt;=Bosque!$E$11,IF(Datos!$E$21&lt;=Bosque!$E$12,Bosque!$M$13,Bosque!$M$14),IF(Datos!$I$21&lt;=Bosque!$E$15,Bosque!$M$16,Bosque!$M$17))</f>
        <v/>
      </c>
      <c r="G21" s="10">
        <f>IF(Datos!$E$21&lt;=Bosque!$E$18,IF(Datos!$I$21&lt;=Bosque!$E$19,Bosque!$M$20,Bosque!$M$21),Bosque!$M$22)</f>
        <v/>
      </c>
      <c r="H21" s="10">
        <f>IF(Datos!$E$21&lt;=Bosque!$E$23,IF(Datos!$E$21&lt;=Bosque!$E$24,Bosque!$M$25,Bosque!$M$26),IF(Datos!$E$21&lt;=Bosque!$E$27,Bosque!$M$28,Bosque!$M$29))</f>
        <v/>
      </c>
      <c r="I21" s="10">
        <f>IF(Datos!$G$21&lt;=Bosque!$E$30,IF(Datos!$E$21&lt;=Bosque!$E$31,Bosque!$M$32,Bosque!$M$33),IF(Datos!$E$21&lt;=Bosque!$E$34,Bosque!$M$35,Bosque!$M$36))</f>
        <v/>
      </c>
      <c r="J21" s="10">
        <f>IF(Datos!$I$21&lt;=Bosque!$E$37,IF(Datos!$H$21&lt;=Bosque!$E$38,Bosque!$M$39,Bosque!$M$40),IF(Datos!$F$21&lt;=Bosque!$E$41,Bosque!$M$42,Bosque!$M$43))</f>
        <v/>
      </c>
      <c r="K21" s="10">
        <f>IF(Datos!$G$21&lt;=Bosque!$E$44,IF(Datos!$H$21&lt;=Bosque!$E$45,Bosque!$M$46,Bosque!$M$47),IF(Datos!$F$21&lt;=Bosque!$E$48,Bosque!$M$49,Bosque!$M$50))</f>
        <v/>
      </c>
      <c r="L21" s="10">
        <f>AVERAGE(E21:K21)</f>
        <v/>
      </c>
      <c r="M21" s="10">
        <f>$M$2</f>
        <v/>
      </c>
      <c r="N21">
        <f>IF(L21&gt;=M21,"Sí","No")</f>
        <v/>
      </c>
      <c r="O21">
        <f>--AND(C21=1,N21="Sí")</f>
        <v/>
      </c>
      <c r="P21">
        <f>--AND(C21=0,N21="Sí")</f>
        <v/>
      </c>
      <c r="Q21">
        <f>--AND(C21=1,N21="No")</f>
        <v/>
      </c>
      <c r="R21">
        <f>--AND(C21=0,N21="No")</f>
        <v/>
      </c>
      <c r="S21">
        <f>--(C21=--(L21&gt;=M21))</f>
        <v/>
      </c>
      <c r="T21" s="11">
        <f>O21*60000-P21*3000</f>
        <v/>
      </c>
    </row>
    <row r="22">
      <c r="A22">
        <f>Datos!A22</f>
        <v/>
      </c>
      <c r="B22">
        <f>Datos!B22</f>
        <v/>
      </c>
      <c r="C22">
        <f>Datos!D22</f>
        <v/>
      </c>
      <c r="D22" t="n">
        <v>22</v>
      </c>
      <c r="E22" s="10">
        <f>IF(Datos!$G$22&lt;=Bosque!$E$4,IF(Datos!$H$22&lt;=Bosque!$E$5,Bosque!$M$6,Bosque!$M$7),IF(Datos!$G$22&lt;=Bosque!$E$8,Bosque!$M$9,Bosque!$M$10))</f>
        <v/>
      </c>
      <c r="F22" s="10">
        <f>IF(Datos!$H$22&lt;=Bosque!$E$11,IF(Datos!$E$22&lt;=Bosque!$E$12,Bosque!$M$13,Bosque!$M$14),IF(Datos!$I$22&lt;=Bosque!$E$15,Bosque!$M$16,Bosque!$M$17))</f>
        <v/>
      </c>
      <c r="G22" s="10">
        <f>IF(Datos!$E$22&lt;=Bosque!$E$18,IF(Datos!$I$22&lt;=Bosque!$E$19,Bosque!$M$20,Bosque!$M$21),Bosque!$M$22)</f>
        <v/>
      </c>
      <c r="H22" s="10">
        <f>IF(Datos!$E$22&lt;=Bosque!$E$23,IF(Datos!$E$22&lt;=Bosque!$E$24,Bosque!$M$25,Bosque!$M$26),IF(Datos!$E$22&lt;=Bosque!$E$27,Bosque!$M$28,Bosque!$M$29))</f>
        <v/>
      </c>
      <c r="I22" s="10">
        <f>IF(Datos!$G$22&lt;=Bosque!$E$30,IF(Datos!$E$22&lt;=Bosque!$E$31,Bosque!$M$32,Bosque!$M$33),IF(Datos!$E$22&lt;=Bosque!$E$34,Bosque!$M$35,Bosque!$M$36))</f>
        <v/>
      </c>
      <c r="J22" s="10">
        <f>IF(Datos!$I$22&lt;=Bosque!$E$37,IF(Datos!$H$22&lt;=Bosque!$E$38,Bosque!$M$39,Bosque!$M$40),IF(Datos!$F$22&lt;=Bosque!$E$41,Bosque!$M$42,Bosque!$M$43))</f>
        <v/>
      </c>
      <c r="K22" s="10">
        <f>IF(Datos!$G$22&lt;=Bosque!$E$44,IF(Datos!$H$22&lt;=Bosque!$E$45,Bosque!$M$46,Bosque!$M$47),IF(Datos!$F$22&lt;=Bosque!$E$48,Bosque!$M$49,Bosque!$M$50))</f>
        <v/>
      </c>
      <c r="L22" s="10">
        <f>AVERAGE(E22:K22)</f>
        <v/>
      </c>
      <c r="M22" s="10">
        <f>$M$2</f>
        <v/>
      </c>
      <c r="N22">
        <f>IF(L22&gt;=M22,"Sí","No")</f>
        <v/>
      </c>
      <c r="O22">
        <f>--AND(C22=1,N22="Sí")</f>
        <v/>
      </c>
      <c r="P22">
        <f>--AND(C22=0,N22="Sí")</f>
        <v/>
      </c>
      <c r="Q22">
        <f>--AND(C22=1,N22="No")</f>
        <v/>
      </c>
      <c r="R22">
        <f>--AND(C22=0,N22="No")</f>
        <v/>
      </c>
      <c r="S22">
        <f>--(C22=--(L22&gt;=M22))</f>
        <v/>
      </c>
      <c r="T22" s="11">
        <f>O22*60000-P22*3000</f>
        <v/>
      </c>
    </row>
    <row r="23">
      <c r="A23">
        <f>Datos!A23</f>
        <v/>
      </c>
      <c r="B23">
        <f>Datos!B23</f>
        <v/>
      </c>
      <c r="C23">
        <f>Datos!D23</f>
        <v/>
      </c>
      <c r="D23" t="n">
        <v>23</v>
      </c>
      <c r="E23" s="10">
        <f>IF(Datos!$G$23&lt;=Bosque!$E$4,IF(Datos!$H$23&lt;=Bosque!$E$5,Bosque!$M$6,Bosque!$M$7),IF(Datos!$G$23&lt;=Bosque!$E$8,Bosque!$M$9,Bosque!$M$10))</f>
        <v/>
      </c>
      <c r="F23" s="10">
        <f>IF(Datos!$H$23&lt;=Bosque!$E$11,IF(Datos!$E$23&lt;=Bosque!$E$12,Bosque!$M$13,Bosque!$M$14),IF(Datos!$I$23&lt;=Bosque!$E$15,Bosque!$M$16,Bosque!$M$17))</f>
        <v/>
      </c>
      <c r="G23" s="10">
        <f>IF(Datos!$E$23&lt;=Bosque!$E$18,IF(Datos!$I$23&lt;=Bosque!$E$19,Bosque!$M$20,Bosque!$M$21),Bosque!$M$22)</f>
        <v/>
      </c>
      <c r="H23" s="10">
        <f>IF(Datos!$E$23&lt;=Bosque!$E$23,IF(Datos!$E$23&lt;=Bosque!$E$24,Bosque!$M$25,Bosque!$M$26),IF(Datos!$E$23&lt;=Bosque!$E$27,Bosque!$M$28,Bosque!$M$29))</f>
        <v/>
      </c>
      <c r="I23" s="10">
        <f>IF(Datos!$G$23&lt;=Bosque!$E$30,IF(Datos!$E$23&lt;=Bosque!$E$31,Bosque!$M$32,Bosque!$M$33),IF(Datos!$E$23&lt;=Bosque!$E$34,Bosque!$M$35,Bosque!$M$36))</f>
        <v/>
      </c>
      <c r="J23" s="10">
        <f>IF(Datos!$I$23&lt;=Bosque!$E$37,IF(Datos!$H$23&lt;=Bosque!$E$38,Bosque!$M$39,Bosque!$M$40),IF(Datos!$F$23&lt;=Bosque!$E$41,Bosque!$M$42,Bosque!$M$43))</f>
        <v/>
      </c>
      <c r="K23" s="10">
        <f>IF(Datos!$G$23&lt;=Bosque!$E$44,IF(Datos!$H$23&lt;=Bosque!$E$45,Bosque!$M$46,Bosque!$M$47),IF(Datos!$F$23&lt;=Bosque!$E$48,Bosque!$M$49,Bosque!$M$50))</f>
        <v/>
      </c>
      <c r="L23" s="10">
        <f>AVERAGE(E23:K23)</f>
        <v/>
      </c>
      <c r="M23" s="10">
        <f>$M$2</f>
        <v/>
      </c>
      <c r="N23">
        <f>IF(L23&gt;=M23,"Sí","No")</f>
        <v/>
      </c>
      <c r="O23">
        <f>--AND(C23=1,N23="Sí")</f>
        <v/>
      </c>
      <c r="P23">
        <f>--AND(C23=0,N23="Sí")</f>
        <v/>
      </c>
      <c r="Q23">
        <f>--AND(C23=1,N23="No")</f>
        <v/>
      </c>
      <c r="R23">
        <f>--AND(C23=0,N23="No")</f>
        <v/>
      </c>
      <c r="S23">
        <f>--(C23=--(L23&gt;=M23))</f>
        <v/>
      </c>
      <c r="T23" s="11">
        <f>O23*60000-P23*3000</f>
        <v/>
      </c>
    </row>
    <row r="24">
      <c r="A24">
        <f>Datos!A24</f>
        <v/>
      </c>
      <c r="B24">
        <f>Datos!B24</f>
        <v/>
      </c>
      <c r="C24">
        <f>Datos!D24</f>
        <v/>
      </c>
      <c r="D24" t="n">
        <v>24</v>
      </c>
      <c r="E24" s="10">
        <f>IF(Datos!$G$24&lt;=Bosque!$E$4,IF(Datos!$H$24&lt;=Bosque!$E$5,Bosque!$M$6,Bosque!$M$7),IF(Datos!$G$24&lt;=Bosque!$E$8,Bosque!$M$9,Bosque!$M$10))</f>
        <v/>
      </c>
      <c r="F24" s="10">
        <f>IF(Datos!$H$24&lt;=Bosque!$E$11,IF(Datos!$E$24&lt;=Bosque!$E$12,Bosque!$M$13,Bosque!$M$14),IF(Datos!$I$24&lt;=Bosque!$E$15,Bosque!$M$16,Bosque!$M$17))</f>
        <v/>
      </c>
      <c r="G24" s="10">
        <f>IF(Datos!$E$24&lt;=Bosque!$E$18,IF(Datos!$I$24&lt;=Bosque!$E$19,Bosque!$M$20,Bosque!$M$21),Bosque!$M$22)</f>
        <v/>
      </c>
      <c r="H24" s="10">
        <f>IF(Datos!$E$24&lt;=Bosque!$E$23,IF(Datos!$E$24&lt;=Bosque!$E$24,Bosque!$M$25,Bosque!$M$26),IF(Datos!$E$24&lt;=Bosque!$E$27,Bosque!$M$28,Bosque!$M$29))</f>
        <v/>
      </c>
      <c r="I24" s="10">
        <f>IF(Datos!$G$24&lt;=Bosque!$E$30,IF(Datos!$E$24&lt;=Bosque!$E$31,Bosque!$M$32,Bosque!$M$33),IF(Datos!$E$24&lt;=Bosque!$E$34,Bosque!$M$35,Bosque!$M$36))</f>
        <v/>
      </c>
      <c r="J24" s="10">
        <f>IF(Datos!$I$24&lt;=Bosque!$E$37,IF(Datos!$H$24&lt;=Bosque!$E$38,Bosque!$M$39,Bosque!$M$40),IF(Datos!$F$24&lt;=Bosque!$E$41,Bosque!$M$42,Bosque!$M$43))</f>
        <v/>
      </c>
      <c r="K24" s="10">
        <f>IF(Datos!$G$24&lt;=Bosque!$E$44,IF(Datos!$H$24&lt;=Bosque!$E$45,Bosque!$M$46,Bosque!$M$47),IF(Datos!$F$24&lt;=Bosque!$E$48,Bosque!$M$49,Bosque!$M$50))</f>
        <v/>
      </c>
      <c r="L24" s="10">
        <f>AVERAGE(E24:K24)</f>
        <v/>
      </c>
      <c r="M24" s="10">
        <f>$M$2</f>
        <v/>
      </c>
      <c r="N24">
        <f>IF(L24&gt;=M24,"Sí","No")</f>
        <v/>
      </c>
      <c r="O24">
        <f>--AND(C24=1,N24="Sí")</f>
        <v/>
      </c>
      <c r="P24">
        <f>--AND(C24=0,N24="Sí")</f>
        <v/>
      </c>
      <c r="Q24">
        <f>--AND(C24=1,N24="No")</f>
        <v/>
      </c>
      <c r="R24">
        <f>--AND(C24=0,N24="No")</f>
        <v/>
      </c>
      <c r="S24">
        <f>--(C24=--(L24&gt;=M24))</f>
        <v/>
      </c>
      <c r="T24" s="11">
        <f>O24*60000-P24*3000</f>
        <v/>
      </c>
    </row>
    <row r="25">
      <c r="A25">
        <f>Datos!A25</f>
        <v/>
      </c>
      <c r="B25">
        <f>Datos!B25</f>
        <v/>
      </c>
      <c r="C25">
        <f>Datos!D25</f>
        <v/>
      </c>
      <c r="D25" t="n">
        <v>25</v>
      </c>
      <c r="E25" s="10">
        <f>IF(Datos!$G$25&lt;=Bosque!$E$4,IF(Datos!$H$25&lt;=Bosque!$E$5,Bosque!$M$6,Bosque!$M$7),IF(Datos!$G$25&lt;=Bosque!$E$8,Bosque!$M$9,Bosque!$M$10))</f>
        <v/>
      </c>
      <c r="F25" s="10">
        <f>IF(Datos!$H$25&lt;=Bosque!$E$11,IF(Datos!$E$25&lt;=Bosque!$E$12,Bosque!$M$13,Bosque!$M$14),IF(Datos!$I$25&lt;=Bosque!$E$15,Bosque!$M$16,Bosque!$M$17))</f>
        <v/>
      </c>
      <c r="G25" s="10">
        <f>IF(Datos!$E$25&lt;=Bosque!$E$18,IF(Datos!$I$25&lt;=Bosque!$E$19,Bosque!$M$20,Bosque!$M$21),Bosque!$M$22)</f>
        <v/>
      </c>
      <c r="H25" s="10">
        <f>IF(Datos!$E$25&lt;=Bosque!$E$23,IF(Datos!$E$25&lt;=Bosque!$E$24,Bosque!$M$25,Bosque!$M$26),IF(Datos!$E$25&lt;=Bosque!$E$27,Bosque!$M$28,Bosque!$M$29))</f>
        <v/>
      </c>
      <c r="I25" s="10">
        <f>IF(Datos!$G$25&lt;=Bosque!$E$30,IF(Datos!$E$25&lt;=Bosque!$E$31,Bosque!$M$32,Bosque!$M$33),IF(Datos!$E$25&lt;=Bosque!$E$34,Bosque!$M$35,Bosque!$M$36))</f>
        <v/>
      </c>
      <c r="J25" s="10">
        <f>IF(Datos!$I$25&lt;=Bosque!$E$37,IF(Datos!$H$25&lt;=Bosque!$E$38,Bosque!$M$39,Bosque!$M$40),IF(Datos!$F$25&lt;=Bosque!$E$41,Bosque!$M$42,Bosque!$M$43))</f>
        <v/>
      </c>
      <c r="K25" s="10">
        <f>IF(Datos!$G$25&lt;=Bosque!$E$44,IF(Datos!$H$25&lt;=Bosque!$E$45,Bosque!$M$46,Bosque!$M$47),IF(Datos!$F$25&lt;=Bosque!$E$48,Bosque!$M$49,Bosque!$M$50))</f>
        <v/>
      </c>
      <c r="L25" s="10">
        <f>AVERAGE(E25:K25)</f>
        <v/>
      </c>
      <c r="M25" s="10">
        <f>$M$2</f>
        <v/>
      </c>
      <c r="N25">
        <f>IF(L25&gt;=M25,"Sí","No")</f>
        <v/>
      </c>
      <c r="O25">
        <f>--AND(C25=1,N25="Sí")</f>
        <v/>
      </c>
      <c r="P25">
        <f>--AND(C25=0,N25="Sí")</f>
        <v/>
      </c>
      <c r="Q25">
        <f>--AND(C25=1,N25="No")</f>
        <v/>
      </c>
      <c r="R25">
        <f>--AND(C25=0,N25="No")</f>
        <v/>
      </c>
      <c r="S25">
        <f>--(C25=--(L25&gt;=M25))</f>
        <v/>
      </c>
      <c r="T25" s="11">
        <f>O25*60000-P25*3000</f>
        <v/>
      </c>
    </row>
    <row r="26">
      <c r="A26">
        <f>Datos!A26</f>
        <v/>
      </c>
      <c r="B26">
        <f>Datos!B26</f>
        <v/>
      </c>
      <c r="C26">
        <f>Datos!D26</f>
        <v/>
      </c>
      <c r="D26" t="n">
        <v>26</v>
      </c>
      <c r="E26" s="10">
        <f>IF(Datos!$G$26&lt;=Bosque!$E$4,IF(Datos!$H$26&lt;=Bosque!$E$5,Bosque!$M$6,Bosque!$M$7),IF(Datos!$G$26&lt;=Bosque!$E$8,Bosque!$M$9,Bosque!$M$10))</f>
        <v/>
      </c>
      <c r="F26" s="10">
        <f>IF(Datos!$H$26&lt;=Bosque!$E$11,IF(Datos!$E$26&lt;=Bosque!$E$12,Bosque!$M$13,Bosque!$M$14),IF(Datos!$I$26&lt;=Bosque!$E$15,Bosque!$M$16,Bosque!$M$17))</f>
        <v/>
      </c>
      <c r="G26" s="10">
        <f>IF(Datos!$E$26&lt;=Bosque!$E$18,IF(Datos!$I$26&lt;=Bosque!$E$19,Bosque!$M$20,Bosque!$M$21),Bosque!$M$22)</f>
        <v/>
      </c>
      <c r="H26" s="10">
        <f>IF(Datos!$E$26&lt;=Bosque!$E$23,IF(Datos!$E$26&lt;=Bosque!$E$24,Bosque!$M$25,Bosque!$M$26),IF(Datos!$E$26&lt;=Bosque!$E$27,Bosque!$M$28,Bosque!$M$29))</f>
        <v/>
      </c>
      <c r="I26" s="10">
        <f>IF(Datos!$G$26&lt;=Bosque!$E$30,IF(Datos!$E$26&lt;=Bosque!$E$31,Bosque!$M$32,Bosque!$M$33),IF(Datos!$E$26&lt;=Bosque!$E$34,Bosque!$M$35,Bosque!$M$36))</f>
        <v/>
      </c>
      <c r="J26" s="10">
        <f>IF(Datos!$I$26&lt;=Bosque!$E$37,IF(Datos!$H$26&lt;=Bosque!$E$38,Bosque!$M$39,Bosque!$M$40),IF(Datos!$F$26&lt;=Bosque!$E$41,Bosque!$M$42,Bosque!$M$43))</f>
        <v/>
      </c>
      <c r="K26" s="10">
        <f>IF(Datos!$G$26&lt;=Bosque!$E$44,IF(Datos!$H$26&lt;=Bosque!$E$45,Bosque!$M$46,Bosque!$M$47),IF(Datos!$F$26&lt;=Bosque!$E$48,Bosque!$M$49,Bosque!$M$50))</f>
        <v/>
      </c>
      <c r="L26" s="10">
        <f>AVERAGE(E26:K26)</f>
        <v/>
      </c>
      <c r="M26" s="10">
        <f>$M$2</f>
        <v/>
      </c>
      <c r="N26">
        <f>IF(L26&gt;=M26,"Sí","No")</f>
        <v/>
      </c>
      <c r="O26">
        <f>--AND(C26=1,N26="Sí")</f>
        <v/>
      </c>
      <c r="P26">
        <f>--AND(C26=0,N26="Sí")</f>
        <v/>
      </c>
      <c r="Q26">
        <f>--AND(C26=1,N26="No")</f>
        <v/>
      </c>
      <c r="R26">
        <f>--AND(C26=0,N26="No")</f>
        <v/>
      </c>
      <c r="S26">
        <f>--(C26=--(L26&gt;=M26))</f>
        <v/>
      </c>
      <c r="T26" s="11">
        <f>O26*60000-P26*3000</f>
        <v/>
      </c>
    </row>
    <row r="27">
      <c r="A27">
        <f>Datos!A27</f>
        <v/>
      </c>
      <c r="B27">
        <f>Datos!B27</f>
        <v/>
      </c>
      <c r="C27">
        <f>Datos!D27</f>
        <v/>
      </c>
      <c r="D27" t="n">
        <v>27</v>
      </c>
      <c r="E27" s="10">
        <f>IF(Datos!$G$27&lt;=Bosque!$E$4,IF(Datos!$H$27&lt;=Bosque!$E$5,Bosque!$M$6,Bosque!$M$7),IF(Datos!$G$27&lt;=Bosque!$E$8,Bosque!$M$9,Bosque!$M$10))</f>
        <v/>
      </c>
      <c r="F27" s="10">
        <f>IF(Datos!$H$27&lt;=Bosque!$E$11,IF(Datos!$E$27&lt;=Bosque!$E$12,Bosque!$M$13,Bosque!$M$14),IF(Datos!$I$27&lt;=Bosque!$E$15,Bosque!$M$16,Bosque!$M$17))</f>
        <v/>
      </c>
      <c r="G27" s="10">
        <f>IF(Datos!$E$27&lt;=Bosque!$E$18,IF(Datos!$I$27&lt;=Bosque!$E$19,Bosque!$M$20,Bosque!$M$21),Bosque!$M$22)</f>
        <v/>
      </c>
      <c r="H27" s="10">
        <f>IF(Datos!$E$27&lt;=Bosque!$E$23,IF(Datos!$E$27&lt;=Bosque!$E$24,Bosque!$M$25,Bosque!$M$26),IF(Datos!$E$27&lt;=Bosque!$E$27,Bosque!$M$28,Bosque!$M$29))</f>
        <v/>
      </c>
      <c r="I27" s="10">
        <f>IF(Datos!$G$27&lt;=Bosque!$E$30,IF(Datos!$E$27&lt;=Bosque!$E$31,Bosque!$M$32,Bosque!$M$33),IF(Datos!$E$27&lt;=Bosque!$E$34,Bosque!$M$35,Bosque!$M$36))</f>
        <v/>
      </c>
      <c r="J27" s="10">
        <f>IF(Datos!$I$27&lt;=Bosque!$E$37,IF(Datos!$H$27&lt;=Bosque!$E$38,Bosque!$M$39,Bosque!$M$40),IF(Datos!$F$27&lt;=Bosque!$E$41,Bosque!$M$42,Bosque!$M$43))</f>
        <v/>
      </c>
      <c r="K27" s="10">
        <f>IF(Datos!$G$27&lt;=Bosque!$E$44,IF(Datos!$H$27&lt;=Bosque!$E$45,Bosque!$M$46,Bosque!$M$47),IF(Datos!$F$27&lt;=Bosque!$E$48,Bosque!$M$49,Bosque!$M$50))</f>
        <v/>
      </c>
      <c r="L27" s="10">
        <f>AVERAGE(E27:K27)</f>
        <v/>
      </c>
      <c r="M27" s="10">
        <f>$M$2</f>
        <v/>
      </c>
      <c r="N27">
        <f>IF(L27&gt;=M27,"Sí","No")</f>
        <v/>
      </c>
      <c r="O27">
        <f>--AND(C27=1,N27="Sí")</f>
        <v/>
      </c>
      <c r="P27">
        <f>--AND(C27=0,N27="Sí")</f>
        <v/>
      </c>
      <c r="Q27">
        <f>--AND(C27=1,N27="No")</f>
        <v/>
      </c>
      <c r="R27">
        <f>--AND(C27=0,N27="No")</f>
        <v/>
      </c>
      <c r="S27">
        <f>--(C27=--(L27&gt;=M27))</f>
        <v/>
      </c>
      <c r="T27" s="11">
        <f>O27*60000-P27*3000</f>
        <v/>
      </c>
    </row>
    <row r="28">
      <c r="A28">
        <f>Datos!A28</f>
        <v/>
      </c>
      <c r="B28">
        <f>Datos!B28</f>
        <v/>
      </c>
      <c r="C28">
        <f>Datos!D28</f>
        <v/>
      </c>
      <c r="D28" t="n">
        <v>28</v>
      </c>
      <c r="E28" s="10">
        <f>IF(Datos!$G$28&lt;=Bosque!$E$4,IF(Datos!$H$28&lt;=Bosque!$E$5,Bosque!$M$6,Bosque!$M$7),IF(Datos!$G$28&lt;=Bosque!$E$8,Bosque!$M$9,Bosque!$M$10))</f>
        <v/>
      </c>
      <c r="F28" s="10">
        <f>IF(Datos!$H$28&lt;=Bosque!$E$11,IF(Datos!$E$28&lt;=Bosque!$E$12,Bosque!$M$13,Bosque!$M$14),IF(Datos!$I$28&lt;=Bosque!$E$15,Bosque!$M$16,Bosque!$M$17))</f>
        <v/>
      </c>
      <c r="G28" s="10">
        <f>IF(Datos!$E$28&lt;=Bosque!$E$18,IF(Datos!$I$28&lt;=Bosque!$E$19,Bosque!$M$20,Bosque!$M$21),Bosque!$M$22)</f>
        <v/>
      </c>
      <c r="H28" s="10">
        <f>IF(Datos!$E$28&lt;=Bosque!$E$23,IF(Datos!$E$28&lt;=Bosque!$E$24,Bosque!$M$25,Bosque!$M$26),IF(Datos!$E$28&lt;=Bosque!$E$27,Bosque!$M$28,Bosque!$M$29))</f>
        <v/>
      </c>
      <c r="I28" s="10">
        <f>IF(Datos!$G$28&lt;=Bosque!$E$30,IF(Datos!$E$28&lt;=Bosque!$E$31,Bosque!$M$32,Bosque!$M$33),IF(Datos!$E$28&lt;=Bosque!$E$34,Bosque!$M$35,Bosque!$M$36))</f>
        <v/>
      </c>
      <c r="J28" s="10">
        <f>IF(Datos!$I$28&lt;=Bosque!$E$37,IF(Datos!$H$28&lt;=Bosque!$E$38,Bosque!$M$39,Bosque!$M$40),IF(Datos!$F$28&lt;=Bosque!$E$41,Bosque!$M$42,Bosque!$M$43))</f>
        <v/>
      </c>
      <c r="K28" s="10">
        <f>IF(Datos!$G$28&lt;=Bosque!$E$44,IF(Datos!$H$28&lt;=Bosque!$E$45,Bosque!$M$46,Bosque!$M$47),IF(Datos!$F$28&lt;=Bosque!$E$48,Bosque!$M$49,Bosque!$M$50))</f>
        <v/>
      </c>
      <c r="L28" s="10">
        <f>AVERAGE(E28:K28)</f>
        <v/>
      </c>
      <c r="M28" s="10">
        <f>$M$2</f>
        <v/>
      </c>
      <c r="N28">
        <f>IF(L28&gt;=M28,"Sí","No")</f>
        <v/>
      </c>
      <c r="O28">
        <f>--AND(C28=1,N28="Sí")</f>
        <v/>
      </c>
      <c r="P28">
        <f>--AND(C28=0,N28="Sí")</f>
        <v/>
      </c>
      <c r="Q28">
        <f>--AND(C28=1,N28="No")</f>
        <v/>
      </c>
      <c r="R28">
        <f>--AND(C28=0,N28="No")</f>
        <v/>
      </c>
      <c r="S28">
        <f>--(C28=--(L28&gt;=M28))</f>
        <v/>
      </c>
      <c r="T28" s="11">
        <f>O28*60000-P28*3000</f>
        <v/>
      </c>
    </row>
    <row r="29">
      <c r="A29">
        <f>Datos!A29</f>
        <v/>
      </c>
      <c r="B29">
        <f>Datos!B29</f>
        <v/>
      </c>
      <c r="C29">
        <f>Datos!D29</f>
        <v/>
      </c>
      <c r="D29" t="n">
        <v>29</v>
      </c>
      <c r="E29" s="10">
        <f>IF(Datos!$G$29&lt;=Bosque!$E$4,IF(Datos!$H$29&lt;=Bosque!$E$5,Bosque!$M$6,Bosque!$M$7),IF(Datos!$G$29&lt;=Bosque!$E$8,Bosque!$M$9,Bosque!$M$10))</f>
        <v/>
      </c>
      <c r="F29" s="10">
        <f>IF(Datos!$H$29&lt;=Bosque!$E$11,IF(Datos!$E$29&lt;=Bosque!$E$12,Bosque!$M$13,Bosque!$M$14),IF(Datos!$I$29&lt;=Bosque!$E$15,Bosque!$M$16,Bosque!$M$17))</f>
        <v/>
      </c>
      <c r="G29" s="10">
        <f>IF(Datos!$E$29&lt;=Bosque!$E$18,IF(Datos!$I$29&lt;=Bosque!$E$19,Bosque!$M$20,Bosque!$M$21),Bosque!$M$22)</f>
        <v/>
      </c>
      <c r="H29" s="10">
        <f>IF(Datos!$E$29&lt;=Bosque!$E$23,IF(Datos!$E$29&lt;=Bosque!$E$24,Bosque!$M$25,Bosque!$M$26),IF(Datos!$E$29&lt;=Bosque!$E$27,Bosque!$M$28,Bosque!$M$29))</f>
        <v/>
      </c>
      <c r="I29" s="10">
        <f>IF(Datos!$G$29&lt;=Bosque!$E$30,IF(Datos!$E$29&lt;=Bosque!$E$31,Bosque!$M$32,Bosque!$M$33),IF(Datos!$E$29&lt;=Bosque!$E$34,Bosque!$M$35,Bosque!$M$36))</f>
        <v/>
      </c>
      <c r="J29" s="10">
        <f>IF(Datos!$I$29&lt;=Bosque!$E$37,IF(Datos!$H$29&lt;=Bosque!$E$38,Bosque!$M$39,Bosque!$M$40),IF(Datos!$F$29&lt;=Bosque!$E$41,Bosque!$M$42,Bosque!$M$43))</f>
        <v/>
      </c>
      <c r="K29" s="10">
        <f>IF(Datos!$G$29&lt;=Bosque!$E$44,IF(Datos!$H$29&lt;=Bosque!$E$45,Bosque!$M$46,Bosque!$M$47),IF(Datos!$F$29&lt;=Bosque!$E$48,Bosque!$M$49,Bosque!$M$50))</f>
        <v/>
      </c>
      <c r="L29" s="10">
        <f>AVERAGE(E29:K29)</f>
        <v/>
      </c>
      <c r="M29" s="10">
        <f>$M$2</f>
        <v/>
      </c>
      <c r="N29">
        <f>IF(L29&gt;=M29,"Sí","No")</f>
        <v/>
      </c>
      <c r="O29">
        <f>--AND(C29=1,N29="Sí")</f>
        <v/>
      </c>
      <c r="P29">
        <f>--AND(C29=0,N29="Sí")</f>
        <v/>
      </c>
      <c r="Q29">
        <f>--AND(C29=1,N29="No")</f>
        <v/>
      </c>
      <c r="R29">
        <f>--AND(C29=0,N29="No")</f>
        <v/>
      </c>
      <c r="S29">
        <f>--(C29=--(L29&gt;=M29))</f>
        <v/>
      </c>
      <c r="T29" s="11">
        <f>O29*60000-P29*3000</f>
        <v/>
      </c>
    </row>
    <row r="30">
      <c r="A30">
        <f>Datos!A30</f>
        <v/>
      </c>
      <c r="B30">
        <f>Datos!B30</f>
        <v/>
      </c>
      <c r="C30">
        <f>Datos!D30</f>
        <v/>
      </c>
      <c r="D30" t="n">
        <v>30</v>
      </c>
      <c r="E30" s="10">
        <f>IF(Datos!$G$30&lt;=Bosque!$E$4,IF(Datos!$H$30&lt;=Bosque!$E$5,Bosque!$M$6,Bosque!$M$7),IF(Datos!$G$30&lt;=Bosque!$E$8,Bosque!$M$9,Bosque!$M$10))</f>
        <v/>
      </c>
      <c r="F30" s="10">
        <f>IF(Datos!$H$30&lt;=Bosque!$E$11,IF(Datos!$E$30&lt;=Bosque!$E$12,Bosque!$M$13,Bosque!$M$14),IF(Datos!$I$30&lt;=Bosque!$E$15,Bosque!$M$16,Bosque!$M$17))</f>
        <v/>
      </c>
      <c r="G30" s="10">
        <f>IF(Datos!$E$30&lt;=Bosque!$E$18,IF(Datos!$I$30&lt;=Bosque!$E$19,Bosque!$M$20,Bosque!$M$21),Bosque!$M$22)</f>
        <v/>
      </c>
      <c r="H30" s="10">
        <f>IF(Datos!$E$30&lt;=Bosque!$E$23,IF(Datos!$E$30&lt;=Bosque!$E$24,Bosque!$M$25,Bosque!$M$26),IF(Datos!$E$30&lt;=Bosque!$E$27,Bosque!$M$28,Bosque!$M$29))</f>
        <v/>
      </c>
      <c r="I30" s="10">
        <f>IF(Datos!$G$30&lt;=Bosque!$E$30,IF(Datos!$E$30&lt;=Bosque!$E$31,Bosque!$M$32,Bosque!$M$33),IF(Datos!$E$30&lt;=Bosque!$E$34,Bosque!$M$35,Bosque!$M$36))</f>
        <v/>
      </c>
      <c r="J30" s="10">
        <f>IF(Datos!$I$30&lt;=Bosque!$E$37,IF(Datos!$H$30&lt;=Bosque!$E$38,Bosque!$M$39,Bosque!$M$40),IF(Datos!$F$30&lt;=Bosque!$E$41,Bosque!$M$42,Bosque!$M$43))</f>
        <v/>
      </c>
      <c r="K30" s="10">
        <f>IF(Datos!$G$30&lt;=Bosque!$E$44,IF(Datos!$H$30&lt;=Bosque!$E$45,Bosque!$M$46,Bosque!$M$47),IF(Datos!$F$30&lt;=Bosque!$E$48,Bosque!$M$49,Bosque!$M$50))</f>
        <v/>
      </c>
      <c r="L30" s="10">
        <f>AVERAGE(E30:K30)</f>
        <v/>
      </c>
      <c r="M30" s="10">
        <f>$M$2</f>
        <v/>
      </c>
      <c r="N30">
        <f>IF(L30&gt;=M30,"Sí","No")</f>
        <v/>
      </c>
      <c r="O30">
        <f>--AND(C30=1,N30="Sí")</f>
        <v/>
      </c>
      <c r="P30">
        <f>--AND(C30=0,N30="Sí")</f>
        <v/>
      </c>
      <c r="Q30">
        <f>--AND(C30=1,N30="No")</f>
        <v/>
      </c>
      <c r="R30">
        <f>--AND(C30=0,N30="No")</f>
        <v/>
      </c>
      <c r="S30">
        <f>--(C30=--(L30&gt;=M30))</f>
        <v/>
      </c>
      <c r="T30" s="11">
        <f>O30*60000-P30*3000</f>
        <v/>
      </c>
    </row>
    <row r="31">
      <c r="A31">
        <f>Datos!A31</f>
        <v/>
      </c>
      <c r="B31">
        <f>Datos!B31</f>
        <v/>
      </c>
      <c r="C31">
        <f>Datos!D31</f>
        <v/>
      </c>
      <c r="D31" t="n">
        <v>31</v>
      </c>
      <c r="E31" s="10">
        <f>IF(Datos!$G$31&lt;=Bosque!$E$4,IF(Datos!$H$31&lt;=Bosque!$E$5,Bosque!$M$6,Bosque!$M$7),IF(Datos!$G$31&lt;=Bosque!$E$8,Bosque!$M$9,Bosque!$M$10))</f>
        <v/>
      </c>
      <c r="F31" s="10">
        <f>IF(Datos!$H$31&lt;=Bosque!$E$11,IF(Datos!$E$31&lt;=Bosque!$E$12,Bosque!$M$13,Bosque!$M$14),IF(Datos!$I$31&lt;=Bosque!$E$15,Bosque!$M$16,Bosque!$M$17))</f>
        <v/>
      </c>
      <c r="G31" s="10">
        <f>IF(Datos!$E$31&lt;=Bosque!$E$18,IF(Datos!$I$31&lt;=Bosque!$E$19,Bosque!$M$20,Bosque!$M$21),Bosque!$M$22)</f>
        <v/>
      </c>
      <c r="H31" s="10">
        <f>IF(Datos!$E$31&lt;=Bosque!$E$23,IF(Datos!$E$31&lt;=Bosque!$E$24,Bosque!$M$25,Bosque!$M$26),IF(Datos!$E$31&lt;=Bosque!$E$27,Bosque!$M$28,Bosque!$M$29))</f>
        <v/>
      </c>
      <c r="I31" s="10">
        <f>IF(Datos!$G$31&lt;=Bosque!$E$30,IF(Datos!$E$31&lt;=Bosque!$E$31,Bosque!$M$32,Bosque!$M$33),IF(Datos!$E$31&lt;=Bosque!$E$34,Bosque!$M$35,Bosque!$M$36))</f>
        <v/>
      </c>
      <c r="J31" s="10">
        <f>IF(Datos!$I$31&lt;=Bosque!$E$37,IF(Datos!$H$31&lt;=Bosque!$E$38,Bosque!$M$39,Bosque!$M$40),IF(Datos!$F$31&lt;=Bosque!$E$41,Bosque!$M$42,Bosque!$M$43))</f>
        <v/>
      </c>
      <c r="K31" s="10">
        <f>IF(Datos!$G$31&lt;=Bosque!$E$44,IF(Datos!$H$31&lt;=Bosque!$E$45,Bosque!$M$46,Bosque!$M$47),IF(Datos!$F$31&lt;=Bosque!$E$48,Bosque!$M$49,Bosque!$M$50))</f>
        <v/>
      </c>
      <c r="L31" s="10">
        <f>AVERAGE(E31:K31)</f>
        <v/>
      </c>
      <c r="M31" s="10">
        <f>$M$2</f>
        <v/>
      </c>
      <c r="N31">
        <f>IF(L31&gt;=M31,"Sí","No")</f>
        <v/>
      </c>
      <c r="O31">
        <f>--AND(C31=1,N31="Sí")</f>
        <v/>
      </c>
      <c r="P31">
        <f>--AND(C31=0,N31="Sí")</f>
        <v/>
      </c>
      <c r="Q31">
        <f>--AND(C31=1,N31="No")</f>
        <v/>
      </c>
      <c r="R31">
        <f>--AND(C31=0,N31="No")</f>
        <v/>
      </c>
      <c r="S31">
        <f>--(C31=--(L31&gt;=M31))</f>
        <v/>
      </c>
      <c r="T31" s="11">
        <f>O31*60000-P31*3000</f>
        <v/>
      </c>
    </row>
    <row r="32">
      <c r="A32">
        <f>Datos!A32</f>
        <v/>
      </c>
      <c r="B32">
        <f>Datos!B32</f>
        <v/>
      </c>
      <c r="C32">
        <f>Datos!D32</f>
        <v/>
      </c>
      <c r="D32" t="n">
        <v>32</v>
      </c>
      <c r="E32" s="10">
        <f>IF(Datos!$G$32&lt;=Bosque!$E$4,IF(Datos!$H$32&lt;=Bosque!$E$5,Bosque!$M$6,Bosque!$M$7),IF(Datos!$G$32&lt;=Bosque!$E$8,Bosque!$M$9,Bosque!$M$10))</f>
        <v/>
      </c>
      <c r="F32" s="10">
        <f>IF(Datos!$H$32&lt;=Bosque!$E$11,IF(Datos!$E$32&lt;=Bosque!$E$12,Bosque!$M$13,Bosque!$M$14),IF(Datos!$I$32&lt;=Bosque!$E$15,Bosque!$M$16,Bosque!$M$17))</f>
        <v/>
      </c>
      <c r="G32" s="10">
        <f>IF(Datos!$E$32&lt;=Bosque!$E$18,IF(Datos!$I$32&lt;=Bosque!$E$19,Bosque!$M$20,Bosque!$M$21),Bosque!$M$22)</f>
        <v/>
      </c>
      <c r="H32" s="10">
        <f>IF(Datos!$E$32&lt;=Bosque!$E$23,IF(Datos!$E$32&lt;=Bosque!$E$24,Bosque!$M$25,Bosque!$M$26),IF(Datos!$E$32&lt;=Bosque!$E$27,Bosque!$M$28,Bosque!$M$29))</f>
        <v/>
      </c>
      <c r="I32" s="10">
        <f>IF(Datos!$G$32&lt;=Bosque!$E$30,IF(Datos!$E$32&lt;=Bosque!$E$31,Bosque!$M$32,Bosque!$M$33),IF(Datos!$E$32&lt;=Bosque!$E$34,Bosque!$M$35,Bosque!$M$36))</f>
        <v/>
      </c>
      <c r="J32" s="10">
        <f>IF(Datos!$I$32&lt;=Bosque!$E$37,IF(Datos!$H$32&lt;=Bosque!$E$38,Bosque!$M$39,Bosque!$M$40),IF(Datos!$F$32&lt;=Bosque!$E$41,Bosque!$M$42,Bosque!$M$43))</f>
        <v/>
      </c>
      <c r="K32" s="10">
        <f>IF(Datos!$G$32&lt;=Bosque!$E$44,IF(Datos!$H$32&lt;=Bosque!$E$45,Bosque!$M$46,Bosque!$M$47),IF(Datos!$F$32&lt;=Bosque!$E$48,Bosque!$M$49,Bosque!$M$50))</f>
        <v/>
      </c>
      <c r="L32" s="10">
        <f>AVERAGE(E32:K32)</f>
        <v/>
      </c>
      <c r="M32" s="10">
        <f>$M$2</f>
        <v/>
      </c>
      <c r="N32">
        <f>IF(L32&gt;=M32,"Sí","No")</f>
        <v/>
      </c>
      <c r="O32">
        <f>--AND(C32=1,N32="Sí")</f>
        <v/>
      </c>
      <c r="P32">
        <f>--AND(C32=0,N32="Sí")</f>
        <v/>
      </c>
      <c r="Q32">
        <f>--AND(C32=1,N32="No")</f>
        <v/>
      </c>
      <c r="R32">
        <f>--AND(C32=0,N32="No")</f>
        <v/>
      </c>
      <c r="S32">
        <f>--(C32=--(L32&gt;=M32))</f>
        <v/>
      </c>
      <c r="T32" s="11">
        <f>O32*60000-P32*3000</f>
        <v/>
      </c>
    </row>
    <row r="33">
      <c r="A33">
        <f>Datos!A33</f>
        <v/>
      </c>
      <c r="B33">
        <f>Datos!B33</f>
        <v/>
      </c>
      <c r="C33">
        <f>Datos!D33</f>
        <v/>
      </c>
      <c r="D33" t="n">
        <v>33</v>
      </c>
      <c r="E33" s="10">
        <f>IF(Datos!$G$33&lt;=Bosque!$E$4,IF(Datos!$H$33&lt;=Bosque!$E$5,Bosque!$M$6,Bosque!$M$7),IF(Datos!$G$33&lt;=Bosque!$E$8,Bosque!$M$9,Bosque!$M$10))</f>
        <v/>
      </c>
      <c r="F33" s="10">
        <f>IF(Datos!$H$33&lt;=Bosque!$E$11,IF(Datos!$E$33&lt;=Bosque!$E$12,Bosque!$M$13,Bosque!$M$14),IF(Datos!$I$33&lt;=Bosque!$E$15,Bosque!$M$16,Bosque!$M$17))</f>
        <v/>
      </c>
      <c r="G33" s="10">
        <f>IF(Datos!$E$33&lt;=Bosque!$E$18,IF(Datos!$I$33&lt;=Bosque!$E$19,Bosque!$M$20,Bosque!$M$21),Bosque!$M$22)</f>
        <v/>
      </c>
      <c r="H33" s="10">
        <f>IF(Datos!$E$33&lt;=Bosque!$E$23,IF(Datos!$E$33&lt;=Bosque!$E$24,Bosque!$M$25,Bosque!$M$26),IF(Datos!$E$33&lt;=Bosque!$E$27,Bosque!$M$28,Bosque!$M$29))</f>
        <v/>
      </c>
      <c r="I33" s="10">
        <f>IF(Datos!$G$33&lt;=Bosque!$E$30,IF(Datos!$E$33&lt;=Bosque!$E$31,Bosque!$M$32,Bosque!$M$33),IF(Datos!$E$33&lt;=Bosque!$E$34,Bosque!$M$35,Bosque!$M$36))</f>
        <v/>
      </c>
      <c r="J33" s="10">
        <f>IF(Datos!$I$33&lt;=Bosque!$E$37,IF(Datos!$H$33&lt;=Bosque!$E$38,Bosque!$M$39,Bosque!$M$40),IF(Datos!$F$33&lt;=Bosque!$E$41,Bosque!$M$42,Bosque!$M$43))</f>
        <v/>
      </c>
      <c r="K33" s="10">
        <f>IF(Datos!$G$33&lt;=Bosque!$E$44,IF(Datos!$H$33&lt;=Bosque!$E$45,Bosque!$M$46,Bosque!$M$47),IF(Datos!$F$33&lt;=Bosque!$E$48,Bosque!$M$49,Bosque!$M$50))</f>
        <v/>
      </c>
      <c r="L33" s="10">
        <f>AVERAGE(E33:K33)</f>
        <v/>
      </c>
      <c r="M33" s="10">
        <f>$M$2</f>
        <v/>
      </c>
      <c r="N33">
        <f>IF(L33&gt;=M33,"Sí","No")</f>
        <v/>
      </c>
      <c r="O33">
        <f>--AND(C33=1,N33="Sí")</f>
        <v/>
      </c>
      <c r="P33">
        <f>--AND(C33=0,N33="Sí")</f>
        <v/>
      </c>
      <c r="Q33">
        <f>--AND(C33=1,N33="No")</f>
        <v/>
      </c>
      <c r="R33">
        <f>--AND(C33=0,N33="No")</f>
        <v/>
      </c>
      <c r="S33">
        <f>--(C33=--(L33&gt;=M33))</f>
        <v/>
      </c>
      <c r="T33" s="11">
        <f>O33*60000-P33*3000</f>
        <v/>
      </c>
    </row>
    <row r="34">
      <c r="A34">
        <f>Datos!A34</f>
        <v/>
      </c>
      <c r="B34">
        <f>Datos!B34</f>
        <v/>
      </c>
      <c r="C34">
        <f>Datos!D34</f>
        <v/>
      </c>
      <c r="D34" t="n">
        <v>34</v>
      </c>
      <c r="E34" s="10">
        <f>IF(Datos!$G$34&lt;=Bosque!$E$4,IF(Datos!$H$34&lt;=Bosque!$E$5,Bosque!$M$6,Bosque!$M$7),IF(Datos!$G$34&lt;=Bosque!$E$8,Bosque!$M$9,Bosque!$M$10))</f>
        <v/>
      </c>
      <c r="F34" s="10">
        <f>IF(Datos!$H$34&lt;=Bosque!$E$11,IF(Datos!$E$34&lt;=Bosque!$E$12,Bosque!$M$13,Bosque!$M$14),IF(Datos!$I$34&lt;=Bosque!$E$15,Bosque!$M$16,Bosque!$M$17))</f>
        <v/>
      </c>
      <c r="G34" s="10">
        <f>IF(Datos!$E$34&lt;=Bosque!$E$18,IF(Datos!$I$34&lt;=Bosque!$E$19,Bosque!$M$20,Bosque!$M$21),Bosque!$M$22)</f>
        <v/>
      </c>
      <c r="H34" s="10">
        <f>IF(Datos!$E$34&lt;=Bosque!$E$23,IF(Datos!$E$34&lt;=Bosque!$E$24,Bosque!$M$25,Bosque!$M$26),IF(Datos!$E$34&lt;=Bosque!$E$27,Bosque!$M$28,Bosque!$M$29))</f>
        <v/>
      </c>
      <c r="I34" s="10">
        <f>IF(Datos!$G$34&lt;=Bosque!$E$30,IF(Datos!$E$34&lt;=Bosque!$E$31,Bosque!$M$32,Bosque!$M$33),IF(Datos!$E$34&lt;=Bosque!$E$34,Bosque!$M$35,Bosque!$M$36))</f>
        <v/>
      </c>
      <c r="J34" s="10">
        <f>IF(Datos!$I$34&lt;=Bosque!$E$37,IF(Datos!$H$34&lt;=Bosque!$E$38,Bosque!$M$39,Bosque!$M$40),IF(Datos!$F$34&lt;=Bosque!$E$41,Bosque!$M$42,Bosque!$M$43))</f>
        <v/>
      </c>
      <c r="K34" s="10">
        <f>IF(Datos!$G$34&lt;=Bosque!$E$44,IF(Datos!$H$34&lt;=Bosque!$E$45,Bosque!$M$46,Bosque!$M$47),IF(Datos!$F$34&lt;=Bosque!$E$48,Bosque!$M$49,Bosque!$M$50))</f>
        <v/>
      </c>
      <c r="L34" s="10">
        <f>AVERAGE(E34:K34)</f>
        <v/>
      </c>
      <c r="M34" s="10">
        <f>$M$2</f>
        <v/>
      </c>
      <c r="N34">
        <f>IF(L34&gt;=M34,"Sí","No")</f>
        <v/>
      </c>
      <c r="O34">
        <f>--AND(C34=1,N34="Sí")</f>
        <v/>
      </c>
      <c r="P34">
        <f>--AND(C34=0,N34="Sí")</f>
        <v/>
      </c>
      <c r="Q34">
        <f>--AND(C34=1,N34="No")</f>
        <v/>
      </c>
      <c r="R34">
        <f>--AND(C34=0,N34="No")</f>
        <v/>
      </c>
      <c r="S34">
        <f>--(C34=--(L34&gt;=M34))</f>
        <v/>
      </c>
      <c r="T34" s="11">
        <f>O34*60000-P34*3000</f>
        <v/>
      </c>
    </row>
    <row r="35">
      <c r="A35">
        <f>Datos!A35</f>
        <v/>
      </c>
      <c r="B35">
        <f>Datos!B35</f>
        <v/>
      </c>
      <c r="C35">
        <f>Datos!D35</f>
        <v/>
      </c>
      <c r="D35" t="n">
        <v>35</v>
      </c>
      <c r="E35" s="10">
        <f>IF(Datos!$G$35&lt;=Bosque!$E$4,IF(Datos!$H$35&lt;=Bosque!$E$5,Bosque!$M$6,Bosque!$M$7),IF(Datos!$G$35&lt;=Bosque!$E$8,Bosque!$M$9,Bosque!$M$10))</f>
        <v/>
      </c>
      <c r="F35" s="10">
        <f>IF(Datos!$H$35&lt;=Bosque!$E$11,IF(Datos!$E$35&lt;=Bosque!$E$12,Bosque!$M$13,Bosque!$M$14),IF(Datos!$I$35&lt;=Bosque!$E$15,Bosque!$M$16,Bosque!$M$17))</f>
        <v/>
      </c>
      <c r="G35" s="10">
        <f>IF(Datos!$E$35&lt;=Bosque!$E$18,IF(Datos!$I$35&lt;=Bosque!$E$19,Bosque!$M$20,Bosque!$M$21),Bosque!$M$22)</f>
        <v/>
      </c>
      <c r="H35" s="10">
        <f>IF(Datos!$E$35&lt;=Bosque!$E$23,IF(Datos!$E$35&lt;=Bosque!$E$24,Bosque!$M$25,Bosque!$M$26),IF(Datos!$E$35&lt;=Bosque!$E$27,Bosque!$M$28,Bosque!$M$29))</f>
        <v/>
      </c>
      <c r="I35" s="10">
        <f>IF(Datos!$G$35&lt;=Bosque!$E$30,IF(Datos!$E$35&lt;=Bosque!$E$31,Bosque!$M$32,Bosque!$M$33),IF(Datos!$E$35&lt;=Bosque!$E$34,Bosque!$M$35,Bosque!$M$36))</f>
        <v/>
      </c>
      <c r="J35" s="10">
        <f>IF(Datos!$I$35&lt;=Bosque!$E$37,IF(Datos!$H$35&lt;=Bosque!$E$38,Bosque!$M$39,Bosque!$M$40),IF(Datos!$F$35&lt;=Bosque!$E$41,Bosque!$M$42,Bosque!$M$43))</f>
        <v/>
      </c>
      <c r="K35" s="10">
        <f>IF(Datos!$G$35&lt;=Bosque!$E$44,IF(Datos!$H$35&lt;=Bosque!$E$45,Bosque!$M$46,Bosque!$M$47),IF(Datos!$F$35&lt;=Bosque!$E$48,Bosque!$M$49,Bosque!$M$50))</f>
        <v/>
      </c>
      <c r="L35" s="10">
        <f>AVERAGE(E35:K35)</f>
        <v/>
      </c>
      <c r="M35" s="10">
        <f>$M$2</f>
        <v/>
      </c>
      <c r="N35">
        <f>IF(L35&gt;=M35,"Sí","No")</f>
        <v/>
      </c>
      <c r="O35">
        <f>--AND(C35=1,N35="Sí")</f>
        <v/>
      </c>
      <c r="P35">
        <f>--AND(C35=0,N35="Sí")</f>
        <v/>
      </c>
      <c r="Q35">
        <f>--AND(C35=1,N35="No")</f>
        <v/>
      </c>
      <c r="R35">
        <f>--AND(C35=0,N35="No")</f>
        <v/>
      </c>
      <c r="S35">
        <f>--(C35=--(L35&gt;=M35))</f>
        <v/>
      </c>
      <c r="T35" s="11">
        <f>O35*60000-P35*3000</f>
        <v/>
      </c>
    </row>
    <row r="36">
      <c r="A36">
        <f>Datos!A36</f>
        <v/>
      </c>
      <c r="B36">
        <f>Datos!B36</f>
        <v/>
      </c>
      <c r="C36">
        <f>Datos!D36</f>
        <v/>
      </c>
      <c r="D36" t="n">
        <v>36</v>
      </c>
      <c r="E36" s="10">
        <f>IF(Datos!$G$36&lt;=Bosque!$E$4,IF(Datos!$H$36&lt;=Bosque!$E$5,Bosque!$M$6,Bosque!$M$7),IF(Datos!$G$36&lt;=Bosque!$E$8,Bosque!$M$9,Bosque!$M$10))</f>
        <v/>
      </c>
      <c r="F36" s="10">
        <f>IF(Datos!$H$36&lt;=Bosque!$E$11,IF(Datos!$E$36&lt;=Bosque!$E$12,Bosque!$M$13,Bosque!$M$14),IF(Datos!$I$36&lt;=Bosque!$E$15,Bosque!$M$16,Bosque!$M$17))</f>
        <v/>
      </c>
      <c r="G36" s="10">
        <f>IF(Datos!$E$36&lt;=Bosque!$E$18,IF(Datos!$I$36&lt;=Bosque!$E$19,Bosque!$M$20,Bosque!$M$21),Bosque!$M$22)</f>
        <v/>
      </c>
      <c r="H36" s="10">
        <f>IF(Datos!$E$36&lt;=Bosque!$E$23,IF(Datos!$E$36&lt;=Bosque!$E$24,Bosque!$M$25,Bosque!$M$26),IF(Datos!$E$36&lt;=Bosque!$E$27,Bosque!$M$28,Bosque!$M$29))</f>
        <v/>
      </c>
      <c r="I36" s="10">
        <f>IF(Datos!$G$36&lt;=Bosque!$E$30,IF(Datos!$E$36&lt;=Bosque!$E$31,Bosque!$M$32,Bosque!$M$33),IF(Datos!$E$36&lt;=Bosque!$E$34,Bosque!$M$35,Bosque!$M$36))</f>
        <v/>
      </c>
      <c r="J36" s="10">
        <f>IF(Datos!$I$36&lt;=Bosque!$E$37,IF(Datos!$H$36&lt;=Bosque!$E$38,Bosque!$M$39,Bosque!$M$40),IF(Datos!$F$36&lt;=Bosque!$E$41,Bosque!$M$42,Bosque!$M$43))</f>
        <v/>
      </c>
      <c r="K36" s="10">
        <f>IF(Datos!$G$36&lt;=Bosque!$E$44,IF(Datos!$H$36&lt;=Bosque!$E$45,Bosque!$M$46,Bosque!$M$47),IF(Datos!$F$36&lt;=Bosque!$E$48,Bosque!$M$49,Bosque!$M$50))</f>
        <v/>
      </c>
      <c r="L36" s="10">
        <f>AVERAGE(E36:K36)</f>
        <v/>
      </c>
      <c r="M36" s="10">
        <f>$M$2</f>
        <v/>
      </c>
      <c r="N36">
        <f>IF(L36&gt;=M36,"Sí","No")</f>
        <v/>
      </c>
      <c r="O36">
        <f>--AND(C36=1,N36="Sí")</f>
        <v/>
      </c>
      <c r="P36">
        <f>--AND(C36=0,N36="Sí")</f>
        <v/>
      </c>
      <c r="Q36">
        <f>--AND(C36=1,N36="No")</f>
        <v/>
      </c>
      <c r="R36">
        <f>--AND(C36=0,N36="No")</f>
        <v/>
      </c>
      <c r="S36">
        <f>--(C36=--(L36&gt;=M36))</f>
        <v/>
      </c>
      <c r="T36" s="11">
        <f>O36*60000-P36*3000</f>
        <v/>
      </c>
    </row>
    <row r="37">
      <c r="A37">
        <f>Datos!A37</f>
        <v/>
      </c>
      <c r="B37">
        <f>Datos!B37</f>
        <v/>
      </c>
      <c r="C37">
        <f>Datos!D37</f>
        <v/>
      </c>
      <c r="D37" t="n">
        <v>37</v>
      </c>
      <c r="E37" s="10">
        <f>IF(Datos!$G$37&lt;=Bosque!$E$4,IF(Datos!$H$37&lt;=Bosque!$E$5,Bosque!$M$6,Bosque!$M$7),IF(Datos!$G$37&lt;=Bosque!$E$8,Bosque!$M$9,Bosque!$M$10))</f>
        <v/>
      </c>
      <c r="F37" s="10">
        <f>IF(Datos!$H$37&lt;=Bosque!$E$11,IF(Datos!$E$37&lt;=Bosque!$E$12,Bosque!$M$13,Bosque!$M$14),IF(Datos!$I$37&lt;=Bosque!$E$15,Bosque!$M$16,Bosque!$M$17))</f>
        <v/>
      </c>
      <c r="G37" s="10">
        <f>IF(Datos!$E$37&lt;=Bosque!$E$18,IF(Datos!$I$37&lt;=Bosque!$E$19,Bosque!$M$20,Bosque!$M$21),Bosque!$M$22)</f>
        <v/>
      </c>
      <c r="H37" s="10">
        <f>IF(Datos!$E$37&lt;=Bosque!$E$23,IF(Datos!$E$37&lt;=Bosque!$E$24,Bosque!$M$25,Bosque!$M$26),IF(Datos!$E$37&lt;=Bosque!$E$27,Bosque!$M$28,Bosque!$M$29))</f>
        <v/>
      </c>
      <c r="I37" s="10">
        <f>IF(Datos!$G$37&lt;=Bosque!$E$30,IF(Datos!$E$37&lt;=Bosque!$E$31,Bosque!$M$32,Bosque!$M$33),IF(Datos!$E$37&lt;=Bosque!$E$34,Bosque!$M$35,Bosque!$M$36))</f>
        <v/>
      </c>
      <c r="J37" s="10">
        <f>IF(Datos!$I$37&lt;=Bosque!$E$37,IF(Datos!$H$37&lt;=Bosque!$E$38,Bosque!$M$39,Bosque!$M$40),IF(Datos!$F$37&lt;=Bosque!$E$41,Bosque!$M$42,Bosque!$M$43))</f>
        <v/>
      </c>
      <c r="K37" s="10">
        <f>IF(Datos!$G$37&lt;=Bosque!$E$44,IF(Datos!$H$37&lt;=Bosque!$E$45,Bosque!$M$46,Bosque!$M$47),IF(Datos!$F$37&lt;=Bosque!$E$48,Bosque!$M$49,Bosque!$M$50))</f>
        <v/>
      </c>
      <c r="L37" s="10">
        <f>AVERAGE(E37:K37)</f>
        <v/>
      </c>
      <c r="M37" s="10">
        <f>$M$2</f>
        <v/>
      </c>
      <c r="N37">
        <f>IF(L37&gt;=M37,"Sí","No")</f>
        <v/>
      </c>
      <c r="O37">
        <f>--AND(C37=1,N37="Sí")</f>
        <v/>
      </c>
      <c r="P37">
        <f>--AND(C37=0,N37="Sí")</f>
        <v/>
      </c>
      <c r="Q37">
        <f>--AND(C37=1,N37="No")</f>
        <v/>
      </c>
      <c r="R37">
        <f>--AND(C37=0,N37="No")</f>
        <v/>
      </c>
      <c r="S37">
        <f>--(C37=--(L37&gt;=M37))</f>
        <v/>
      </c>
      <c r="T37" s="11">
        <f>O37*60000-P37*3000</f>
        <v/>
      </c>
    </row>
    <row r="38">
      <c r="A38">
        <f>Datos!A38</f>
        <v/>
      </c>
      <c r="B38">
        <f>Datos!B38</f>
        <v/>
      </c>
      <c r="C38">
        <f>Datos!D38</f>
        <v/>
      </c>
      <c r="D38" t="n">
        <v>38</v>
      </c>
      <c r="E38" s="10">
        <f>IF(Datos!$G$38&lt;=Bosque!$E$4,IF(Datos!$H$38&lt;=Bosque!$E$5,Bosque!$M$6,Bosque!$M$7),IF(Datos!$G$38&lt;=Bosque!$E$8,Bosque!$M$9,Bosque!$M$10))</f>
        <v/>
      </c>
      <c r="F38" s="10">
        <f>IF(Datos!$H$38&lt;=Bosque!$E$11,IF(Datos!$E$38&lt;=Bosque!$E$12,Bosque!$M$13,Bosque!$M$14),IF(Datos!$I$38&lt;=Bosque!$E$15,Bosque!$M$16,Bosque!$M$17))</f>
        <v/>
      </c>
      <c r="G38" s="10">
        <f>IF(Datos!$E$38&lt;=Bosque!$E$18,IF(Datos!$I$38&lt;=Bosque!$E$19,Bosque!$M$20,Bosque!$M$21),Bosque!$M$22)</f>
        <v/>
      </c>
      <c r="H38" s="10">
        <f>IF(Datos!$E$38&lt;=Bosque!$E$23,IF(Datos!$E$38&lt;=Bosque!$E$24,Bosque!$M$25,Bosque!$M$26),IF(Datos!$E$38&lt;=Bosque!$E$27,Bosque!$M$28,Bosque!$M$29))</f>
        <v/>
      </c>
      <c r="I38" s="10">
        <f>IF(Datos!$G$38&lt;=Bosque!$E$30,IF(Datos!$E$38&lt;=Bosque!$E$31,Bosque!$M$32,Bosque!$M$33),IF(Datos!$E$38&lt;=Bosque!$E$34,Bosque!$M$35,Bosque!$M$36))</f>
        <v/>
      </c>
      <c r="J38" s="10">
        <f>IF(Datos!$I$38&lt;=Bosque!$E$37,IF(Datos!$H$38&lt;=Bosque!$E$38,Bosque!$M$39,Bosque!$M$40),IF(Datos!$F$38&lt;=Bosque!$E$41,Bosque!$M$42,Bosque!$M$43))</f>
        <v/>
      </c>
      <c r="K38" s="10">
        <f>IF(Datos!$G$38&lt;=Bosque!$E$44,IF(Datos!$H$38&lt;=Bosque!$E$45,Bosque!$M$46,Bosque!$M$47),IF(Datos!$F$38&lt;=Bosque!$E$48,Bosque!$M$49,Bosque!$M$50))</f>
        <v/>
      </c>
      <c r="L38" s="10">
        <f>AVERAGE(E38:K38)</f>
        <v/>
      </c>
      <c r="M38" s="10">
        <f>$M$2</f>
        <v/>
      </c>
      <c r="N38">
        <f>IF(L38&gt;=M38,"Sí","No")</f>
        <v/>
      </c>
      <c r="O38">
        <f>--AND(C38=1,N38="Sí")</f>
        <v/>
      </c>
      <c r="P38">
        <f>--AND(C38=0,N38="Sí")</f>
        <v/>
      </c>
      <c r="Q38">
        <f>--AND(C38=1,N38="No")</f>
        <v/>
      </c>
      <c r="R38">
        <f>--AND(C38=0,N38="No")</f>
        <v/>
      </c>
      <c r="S38">
        <f>--(C38=--(L38&gt;=M38))</f>
        <v/>
      </c>
      <c r="T38" s="11">
        <f>O38*60000-P38*3000</f>
        <v/>
      </c>
    </row>
    <row r="39">
      <c r="A39">
        <f>Datos!A39</f>
        <v/>
      </c>
      <c r="B39">
        <f>Datos!B39</f>
        <v/>
      </c>
      <c r="C39">
        <f>Datos!D39</f>
        <v/>
      </c>
      <c r="D39" t="n">
        <v>39</v>
      </c>
      <c r="E39" s="10">
        <f>IF(Datos!$G$39&lt;=Bosque!$E$4,IF(Datos!$H$39&lt;=Bosque!$E$5,Bosque!$M$6,Bosque!$M$7),IF(Datos!$G$39&lt;=Bosque!$E$8,Bosque!$M$9,Bosque!$M$10))</f>
        <v/>
      </c>
      <c r="F39" s="10">
        <f>IF(Datos!$H$39&lt;=Bosque!$E$11,IF(Datos!$E$39&lt;=Bosque!$E$12,Bosque!$M$13,Bosque!$M$14),IF(Datos!$I$39&lt;=Bosque!$E$15,Bosque!$M$16,Bosque!$M$17))</f>
        <v/>
      </c>
      <c r="G39" s="10">
        <f>IF(Datos!$E$39&lt;=Bosque!$E$18,IF(Datos!$I$39&lt;=Bosque!$E$19,Bosque!$M$20,Bosque!$M$21),Bosque!$M$22)</f>
        <v/>
      </c>
      <c r="H39" s="10">
        <f>IF(Datos!$E$39&lt;=Bosque!$E$23,IF(Datos!$E$39&lt;=Bosque!$E$24,Bosque!$M$25,Bosque!$M$26),IF(Datos!$E$39&lt;=Bosque!$E$27,Bosque!$M$28,Bosque!$M$29))</f>
        <v/>
      </c>
      <c r="I39" s="10">
        <f>IF(Datos!$G$39&lt;=Bosque!$E$30,IF(Datos!$E$39&lt;=Bosque!$E$31,Bosque!$M$32,Bosque!$M$33),IF(Datos!$E$39&lt;=Bosque!$E$34,Bosque!$M$35,Bosque!$M$36))</f>
        <v/>
      </c>
      <c r="J39" s="10">
        <f>IF(Datos!$I$39&lt;=Bosque!$E$37,IF(Datos!$H$39&lt;=Bosque!$E$38,Bosque!$M$39,Bosque!$M$40),IF(Datos!$F$39&lt;=Bosque!$E$41,Bosque!$M$42,Bosque!$M$43))</f>
        <v/>
      </c>
      <c r="K39" s="10">
        <f>IF(Datos!$G$39&lt;=Bosque!$E$44,IF(Datos!$H$39&lt;=Bosque!$E$45,Bosque!$M$46,Bosque!$M$47),IF(Datos!$F$39&lt;=Bosque!$E$48,Bosque!$M$49,Bosque!$M$50))</f>
        <v/>
      </c>
      <c r="L39" s="10">
        <f>AVERAGE(E39:K39)</f>
        <v/>
      </c>
      <c r="M39" s="10">
        <f>$M$2</f>
        <v/>
      </c>
      <c r="N39">
        <f>IF(L39&gt;=M39,"Sí","No")</f>
        <v/>
      </c>
      <c r="O39">
        <f>--AND(C39=1,N39="Sí")</f>
        <v/>
      </c>
      <c r="P39">
        <f>--AND(C39=0,N39="Sí")</f>
        <v/>
      </c>
      <c r="Q39">
        <f>--AND(C39=1,N39="No")</f>
        <v/>
      </c>
      <c r="R39">
        <f>--AND(C39=0,N39="No")</f>
        <v/>
      </c>
      <c r="S39">
        <f>--(C39=--(L39&gt;=M39))</f>
        <v/>
      </c>
      <c r="T39" s="11">
        <f>O39*60000-P39*3000</f>
        <v/>
      </c>
    </row>
    <row r="40">
      <c r="A40">
        <f>Datos!A40</f>
        <v/>
      </c>
      <c r="B40">
        <f>Datos!B40</f>
        <v/>
      </c>
      <c r="C40">
        <f>Datos!D40</f>
        <v/>
      </c>
      <c r="D40" t="n">
        <v>40</v>
      </c>
      <c r="E40" s="10">
        <f>IF(Datos!$G$40&lt;=Bosque!$E$4,IF(Datos!$H$40&lt;=Bosque!$E$5,Bosque!$M$6,Bosque!$M$7),IF(Datos!$G$40&lt;=Bosque!$E$8,Bosque!$M$9,Bosque!$M$10))</f>
        <v/>
      </c>
      <c r="F40" s="10">
        <f>IF(Datos!$H$40&lt;=Bosque!$E$11,IF(Datos!$E$40&lt;=Bosque!$E$12,Bosque!$M$13,Bosque!$M$14),IF(Datos!$I$40&lt;=Bosque!$E$15,Bosque!$M$16,Bosque!$M$17))</f>
        <v/>
      </c>
      <c r="G40" s="10">
        <f>IF(Datos!$E$40&lt;=Bosque!$E$18,IF(Datos!$I$40&lt;=Bosque!$E$19,Bosque!$M$20,Bosque!$M$21),Bosque!$M$22)</f>
        <v/>
      </c>
      <c r="H40" s="10">
        <f>IF(Datos!$E$40&lt;=Bosque!$E$23,IF(Datos!$E$40&lt;=Bosque!$E$24,Bosque!$M$25,Bosque!$M$26),IF(Datos!$E$40&lt;=Bosque!$E$27,Bosque!$M$28,Bosque!$M$29))</f>
        <v/>
      </c>
      <c r="I40" s="10">
        <f>IF(Datos!$G$40&lt;=Bosque!$E$30,IF(Datos!$E$40&lt;=Bosque!$E$31,Bosque!$M$32,Bosque!$M$33),IF(Datos!$E$40&lt;=Bosque!$E$34,Bosque!$M$35,Bosque!$M$36))</f>
        <v/>
      </c>
      <c r="J40" s="10">
        <f>IF(Datos!$I$40&lt;=Bosque!$E$37,IF(Datos!$H$40&lt;=Bosque!$E$38,Bosque!$M$39,Bosque!$M$40),IF(Datos!$F$40&lt;=Bosque!$E$41,Bosque!$M$42,Bosque!$M$43))</f>
        <v/>
      </c>
      <c r="K40" s="10">
        <f>IF(Datos!$G$40&lt;=Bosque!$E$44,IF(Datos!$H$40&lt;=Bosque!$E$45,Bosque!$M$46,Bosque!$M$47),IF(Datos!$F$40&lt;=Bosque!$E$48,Bosque!$M$49,Bosque!$M$50))</f>
        <v/>
      </c>
      <c r="L40" s="10">
        <f>AVERAGE(E40:K40)</f>
        <v/>
      </c>
      <c r="M40" s="10">
        <f>$M$2</f>
        <v/>
      </c>
      <c r="N40">
        <f>IF(L40&gt;=M40,"Sí","No")</f>
        <v/>
      </c>
      <c r="O40">
        <f>--AND(C40=1,N40="Sí")</f>
        <v/>
      </c>
      <c r="P40">
        <f>--AND(C40=0,N40="Sí")</f>
        <v/>
      </c>
      <c r="Q40">
        <f>--AND(C40=1,N40="No")</f>
        <v/>
      </c>
      <c r="R40">
        <f>--AND(C40=0,N40="No")</f>
        <v/>
      </c>
      <c r="S40">
        <f>--(C40=--(L40&gt;=M40))</f>
        <v/>
      </c>
      <c r="T40" s="11">
        <f>O40*60000-P40*3000</f>
        <v/>
      </c>
    </row>
    <row r="41">
      <c r="A41">
        <f>Datos!A41</f>
        <v/>
      </c>
      <c r="B41">
        <f>Datos!B41</f>
        <v/>
      </c>
      <c r="C41">
        <f>Datos!D41</f>
        <v/>
      </c>
      <c r="D41" t="n">
        <v>41</v>
      </c>
      <c r="E41" s="10">
        <f>IF(Datos!$G$41&lt;=Bosque!$E$4,IF(Datos!$H$41&lt;=Bosque!$E$5,Bosque!$M$6,Bosque!$M$7),IF(Datos!$G$41&lt;=Bosque!$E$8,Bosque!$M$9,Bosque!$M$10))</f>
        <v/>
      </c>
      <c r="F41" s="10">
        <f>IF(Datos!$H$41&lt;=Bosque!$E$11,IF(Datos!$E$41&lt;=Bosque!$E$12,Bosque!$M$13,Bosque!$M$14),IF(Datos!$I$41&lt;=Bosque!$E$15,Bosque!$M$16,Bosque!$M$17))</f>
        <v/>
      </c>
      <c r="G41" s="10">
        <f>IF(Datos!$E$41&lt;=Bosque!$E$18,IF(Datos!$I$41&lt;=Bosque!$E$19,Bosque!$M$20,Bosque!$M$21),Bosque!$M$22)</f>
        <v/>
      </c>
      <c r="H41" s="10">
        <f>IF(Datos!$E$41&lt;=Bosque!$E$23,IF(Datos!$E$41&lt;=Bosque!$E$24,Bosque!$M$25,Bosque!$M$26),IF(Datos!$E$41&lt;=Bosque!$E$27,Bosque!$M$28,Bosque!$M$29))</f>
        <v/>
      </c>
      <c r="I41" s="10">
        <f>IF(Datos!$G$41&lt;=Bosque!$E$30,IF(Datos!$E$41&lt;=Bosque!$E$31,Bosque!$M$32,Bosque!$M$33),IF(Datos!$E$41&lt;=Bosque!$E$34,Bosque!$M$35,Bosque!$M$36))</f>
        <v/>
      </c>
      <c r="J41" s="10">
        <f>IF(Datos!$I$41&lt;=Bosque!$E$37,IF(Datos!$H$41&lt;=Bosque!$E$38,Bosque!$M$39,Bosque!$M$40),IF(Datos!$F$41&lt;=Bosque!$E$41,Bosque!$M$42,Bosque!$M$43))</f>
        <v/>
      </c>
      <c r="K41" s="10">
        <f>IF(Datos!$G$41&lt;=Bosque!$E$44,IF(Datos!$H$41&lt;=Bosque!$E$45,Bosque!$M$46,Bosque!$M$47),IF(Datos!$F$41&lt;=Bosque!$E$48,Bosque!$M$49,Bosque!$M$50))</f>
        <v/>
      </c>
      <c r="L41" s="10">
        <f>AVERAGE(E41:K41)</f>
        <v/>
      </c>
      <c r="M41" s="10">
        <f>$M$2</f>
        <v/>
      </c>
      <c r="N41">
        <f>IF(L41&gt;=M41,"Sí","No")</f>
        <v/>
      </c>
      <c r="O41">
        <f>--AND(C41=1,N41="Sí")</f>
        <v/>
      </c>
      <c r="P41">
        <f>--AND(C41=0,N41="Sí")</f>
        <v/>
      </c>
      <c r="Q41">
        <f>--AND(C41=1,N41="No")</f>
        <v/>
      </c>
      <c r="R41">
        <f>--AND(C41=0,N41="No")</f>
        <v/>
      </c>
      <c r="S41">
        <f>--(C41=--(L41&gt;=M41))</f>
        <v/>
      </c>
      <c r="T41" s="11">
        <f>O41*60000-P41*3000</f>
        <v/>
      </c>
    </row>
    <row r="42">
      <c r="A42">
        <f>Datos!A42</f>
        <v/>
      </c>
      <c r="B42">
        <f>Datos!B42</f>
        <v/>
      </c>
      <c r="C42">
        <f>Datos!D42</f>
        <v/>
      </c>
      <c r="D42" t="n">
        <v>42</v>
      </c>
      <c r="E42" s="10">
        <f>IF(Datos!$G$42&lt;=Bosque!$E$4,IF(Datos!$H$42&lt;=Bosque!$E$5,Bosque!$M$6,Bosque!$M$7),IF(Datos!$G$42&lt;=Bosque!$E$8,Bosque!$M$9,Bosque!$M$10))</f>
        <v/>
      </c>
      <c r="F42" s="10">
        <f>IF(Datos!$H$42&lt;=Bosque!$E$11,IF(Datos!$E$42&lt;=Bosque!$E$12,Bosque!$M$13,Bosque!$M$14),IF(Datos!$I$42&lt;=Bosque!$E$15,Bosque!$M$16,Bosque!$M$17))</f>
        <v/>
      </c>
      <c r="G42" s="10">
        <f>IF(Datos!$E$42&lt;=Bosque!$E$18,IF(Datos!$I$42&lt;=Bosque!$E$19,Bosque!$M$20,Bosque!$M$21),Bosque!$M$22)</f>
        <v/>
      </c>
      <c r="H42" s="10">
        <f>IF(Datos!$E$42&lt;=Bosque!$E$23,IF(Datos!$E$42&lt;=Bosque!$E$24,Bosque!$M$25,Bosque!$M$26),IF(Datos!$E$42&lt;=Bosque!$E$27,Bosque!$M$28,Bosque!$M$29))</f>
        <v/>
      </c>
      <c r="I42" s="10">
        <f>IF(Datos!$G$42&lt;=Bosque!$E$30,IF(Datos!$E$42&lt;=Bosque!$E$31,Bosque!$M$32,Bosque!$M$33),IF(Datos!$E$42&lt;=Bosque!$E$34,Bosque!$M$35,Bosque!$M$36))</f>
        <v/>
      </c>
      <c r="J42" s="10">
        <f>IF(Datos!$I$42&lt;=Bosque!$E$37,IF(Datos!$H$42&lt;=Bosque!$E$38,Bosque!$M$39,Bosque!$M$40),IF(Datos!$F$42&lt;=Bosque!$E$41,Bosque!$M$42,Bosque!$M$43))</f>
        <v/>
      </c>
      <c r="K42" s="10">
        <f>IF(Datos!$G$42&lt;=Bosque!$E$44,IF(Datos!$H$42&lt;=Bosque!$E$45,Bosque!$M$46,Bosque!$M$47),IF(Datos!$F$42&lt;=Bosque!$E$48,Bosque!$M$49,Bosque!$M$50))</f>
        <v/>
      </c>
      <c r="L42" s="10">
        <f>AVERAGE(E42:K42)</f>
        <v/>
      </c>
      <c r="M42" s="10">
        <f>$M$2</f>
        <v/>
      </c>
      <c r="N42">
        <f>IF(L42&gt;=M42,"Sí","No")</f>
        <v/>
      </c>
      <c r="O42">
        <f>--AND(C42=1,N42="Sí")</f>
        <v/>
      </c>
      <c r="P42">
        <f>--AND(C42=0,N42="Sí")</f>
        <v/>
      </c>
      <c r="Q42">
        <f>--AND(C42=1,N42="No")</f>
        <v/>
      </c>
      <c r="R42">
        <f>--AND(C42=0,N42="No")</f>
        <v/>
      </c>
      <c r="S42">
        <f>--(C42=--(L42&gt;=M42))</f>
        <v/>
      </c>
      <c r="T42" s="11">
        <f>O42*60000-P42*3000</f>
        <v/>
      </c>
    </row>
    <row r="43">
      <c r="A43">
        <f>Datos!A43</f>
        <v/>
      </c>
      <c r="B43">
        <f>Datos!B43</f>
        <v/>
      </c>
      <c r="C43">
        <f>Datos!D43</f>
        <v/>
      </c>
      <c r="D43" t="n">
        <v>43</v>
      </c>
      <c r="E43" s="10">
        <f>IF(Datos!$G$43&lt;=Bosque!$E$4,IF(Datos!$H$43&lt;=Bosque!$E$5,Bosque!$M$6,Bosque!$M$7),IF(Datos!$G$43&lt;=Bosque!$E$8,Bosque!$M$9,Bosque!$M$10))</f>
        <v/>
      </c>
      <c r="F43" s="10">
        <f>IF(Datos!$H$43&lt;=Bosque!$E$11,IF(Datos!$E$43&lt;=Bosque!$E$12,Bosque!$M$13,Bosque!$M$14),IF(Datos!$I$43&lt;=Bosque!$E$15,Bosque!$M$16,Bosque!$M$17))</f>
        <v/>
      </c>
      <c r="G43" s="10">
        <f>IF(Datos!$E$43&lt;=Bosque!$E$18,IF(Datos!$I$43&lt;=Bosque!$E$19,Bosque!$M$20,Bosque!$M$21),Bosque!$M$22)</f>
        <v/>
      </c>
      <c r="H43" s="10">
        <f>IF(Datos!$E$43&lt;=Bosque!$E$23,IF(Datos!$E$43&lt;=Bosque!$E$24,Bosque!$M$25,Bosque!$M$26),IF(Datos!$E$43&lt;=Bosque!$E$27,Bosque!$M$28,Bosque!$M$29))</f>
        <v/>
      </c>
      <c r="I43" s="10">
        <f>IF(Datos!$G$43&lt;=Bosque!$E$30,IF(Datos!$E$43&lt;=Bosque!$E$31,Bosque!$M$32,Bosque!$M$33),IF(Datos!$E$43&lt;=Bosque!$E$34,Bosque!$M$35,Bosque!$M$36))</f>
        <v/>
      </c>
      <c r="J43" s="10">
        <f>IF(Datos!$I$43&lt;=Bosque!$E$37,IF(Datos!$H$43&lt;=Bosque!$E$38,Bosque!$M$39,Bosque!$M$40),IF(Datos!$F$43&lt;=Bosque!$E$41,Bosque!$M$42,Bosque!$M$43))</f>
        <v/>
      </c>
      <c r="K43" s="10">
        <f>IF(Datos!$G$43&lt;=Bosque!$E$44,IF(Datos!$H$43&lt;=Bosque!$E$45,Bosque!$M$46,Bosque!$M$47),IF(Datos!$F$43&lt;=Bosque!$E$48,Bosque!$M$49,Bosque!$M$50))</f>
        <v/>
      </c>
      <c r="L43" s="10">
        <f>AVERAGE(E43:K43)</f>
        <v/>
      </c>
      <c r="M43" s="10">
        <f>$M$2</f>
        <v/>
      </c>
      <c r="N43">
        <f>IF(L43&gt;=M43,"Sí","No")</f>
        <v/>
      </c>
      <c r="O43">
        <f>--AND(C43=1,N43="Sí")</f>
        <v/>
      </c>
      <c r="P43">
        <f>--AND(C43=0,N43="Sí")</f>
        <v/>
      </c>
      <c r="Q43">
        <f>--AND(C43=1,N43="No")</f>
        <v/>
      </c>
      <c r="R43">
        <f>--AND(C43=0,N43="No")</f>
        <v/>
      </c>
      <c r="S43">
        <f>--(C43=--(L43&gt;=M43))</f>
        <v/>
      </c>
      <c r="T43" s="11">
        <f>O43*60000-P43*3000</f>
        <v/>
      </c>
    </row>
    <row r="44">
      <c r="A44">
        <f>Datos!A44</f>
        <v/>
      </c>
      <c r="B44">
        <f>Datos!B44</f>
        <v/>
      </c>
      <c r="C44">
        <f>Datos!D44</f>
        <v/>
      </c>
      <c r="D44" t="n">
        <v>44</v>
      </c>
      <c r="E44" s="10">
        <f>IF(Datos!$G$44&lt;=Bosque!$E$4,IF(Datos!$H$44&lt;=Bosque!$E$5,Bosque!$M$6,Bosque!$M$7),IF(Datos!$G$44&lt;=Bosque!$E$8,Bosque!$M$9,Bosque!$M$10))</f>
        <v/>
      </c>
      <c r="F44" s="10">
        <f>IF(Datos!$H$44&lt;=Bosque!$E$11,IF(Datos!$E$44&lt;=Bosque!$E$12,Bosque!$M$13,Bosque!$M$14),IF(Datos!$I$44&lt;=Bosque!$E$15,Bosque!$M$16,Bosque!$M$17))</f>
        <v/>
      </c>
      <c r="G44" s="10">
        <f>IF(Datos!$E$44&lt;=Bosque!$E$18,IF(Datos!$I$44&lt;=Bosque!$E$19,Bosque!$M$20,Bosque!$M$21),Bosque!$M$22)</f>
        <v/>
      </c>
      <c r="H44" s="10">
        <f>IF(Datos!$E$44&lt;=Bosque!$E$23,IF(Datos!$E$44&lt;=Bosque!$E$24,Bosque!$M$25,Bosque!$M$26),IF(Datos!$E$44&lt;=Bosque!$E$27,Bosque!$M$28,Bosque!$M$29))</f>
        <v/>
      </c>
      <c r="I44" s="10">
        <f>IF(Datos!$G$44&lt;=Bosque!$E$30,IF(Datos!$E$44&lt;=Bosque!$E$31,Bosque!$M$32,Bosque!$M$33),IF(Datos!$E$44&lt;=Bosque!$E$34,Bosque!$M$35,Bosque!$M$36))</f>
        <v/>
      </c>
      <c r="J44" s="10">
        <f>IF(Datos!$I$44&lt;=Bosque!$E$37,IF(Datos!$H$44&lt;=Bosque!$E$38,Bosque!$M$39,Bosque!$M$40),IF(Datos!$F$44&lt;=Bosque!$E$41,Bosque!$M$42,Bosque!$M$43))</f>
        <v/>
      </c>
      <c r="K44" s="10">
        <f>IF(Datos!$G$44&lt;=Bosque!$E$44,IF(Datos!$H$44&lt;=Bosque!$E$45,Bosque!$M$46,Bosque!$M$47),IF(Datos!$F$44&lt;=Bosque!$E$48,Bosque!$M$49,Bosque!$M$50))</f>
        <v/>
      </c>
      <c r="L44" s="10">
        <f>AVERAGE(E44:K44)</f>
        <v/>
      </c>
      <c r="M44" s="10">
        <f>$M$2</f>
        <v/>
      </c>
      <c r="N44">
        <f>IF(L44&gt;=M44,"Sí","No")</f>
        <v/>
      </c>
      <c r="O44">
        <f>--AND(C44=1,N44="Sí")</f>
        <v/>
      </c>
      <c r="P44">
        <f>--AND(C44=0,N44="Sí")</f>
        <v/>
      </c>
      <c r="Q44">
        <f>--AND(C44=1,N44="No")</f>
        <v/>
      </c>
      <c r="R44">
        <f>--AND(C44=0,N44="No")</f>
        <v/>
      </c>
      <c r="S44">
        <f>--(C44=--(L44&gt;=M44))</f>
        <v/>
      </c>
      <c r="T44" s="11">
        <f>O44*60000-P44*3000</f>
        <v/>
      </c>
    </row>
    <row r="45">
      <c r="A45">
        <f>Datos!A45</f>
        <v/>
      </c>
      <c r="B45">
        <f>Datos!B45</f>
        <v/>
      </c>
      <c r="C45">
        <f>Datos!D45</f>
        <v/>
      </c>
      <c r="D45" t="n">
        <v>45</v>
      </c>
      <c r="E45" s="10">
        <f>IF(Datos!$G$45&lt;=Bosque!$E$4,IF(Datos!$H$45&lt;=Bosque!$E$5,Bosque!$M$6,Bosque!$M$7),IF(Datos!$G$45&lt;=Bosque!$E$8,Bosque!$M$9,Bosque!$M$10))</f>
        <v/>
      </c>
      <c r="F45" s="10">
        <f>IF(Datos!$H$45&lt;=Bosque!$E$11,IF(Datos!$E$45&lt;=Bosque!$E$12,Bosque!$M$13,Bosque!$M$14),IF(Datos!$I$45&lt;=Bosque!$E$15,Bosque!$M$16,Bosque!$M$17))</f>
        <v/>
      </c>
      <c r="G45" s="10">
        <f>IF(Datos!$E$45&lt;=Bosque!$E$18,IF(Datos!$I$45&lt;=Bosque!$E$19,Bosque!$M$20,Bosque!$M$21),Bosque!$M$22)</f>
        <v/>
      </c>
      <c r="H45" s="10">
        <f>IF(Datos!$E$45&lt;=Bosque!$E$23,IF(Datos!$E$45&lt;=Bosque!$E$24,Bosque!$M$25,Bosque!$M$26),IF(Datos!$E$45&lt;=Bosque!$E$27,Bosque!$M$28,Bosque!$M$29))</f>
        <v/>
      </c>
      <c r="I45" s="10">
        <f>IF(Datos!$G$45&lt;=Bosque!$E$30,IF(Datos!$E$45&lt;=Bosque!$E$31,Bosque!$M$32,Bosque!$M$33),IF(Datos!$E$45&lt;=Bosque!$E$34,Bosque!$M$35,Bosque!$M$36))</f>
        <v/>
      </c>
      <c r="J45" s="10">
        <f>IF(Datos!$I$45&lt;=Bosque!$E$37,IF(Datos!$H$45&lt;=Bosque!$E$38,Bosque!$M$39,Bosque!$M$40),IF(Datos!$F$45&lt;=Bosque!$E$41,Bosque!$M$42,Bosque!$M$43))</f>
        <v/>
      </c>
      <c r="K45" s="10">
        <f>IF(Datos!$G$45&lt;=Bosque!$E$44,IF(Datos!$H$45&lt;=Bosque!$E$45,Bosque!$M$46,Bosque!$M$47),IF(Datos!$F$45&lt;=Bosque!$E$48,Bosque!$M$49,Bosque!$M$50))</f>
        <v/>
      </c>
      <c r="L45" s="10">
        <f>AVERAGE(E45:K45)</f>
        <v/>
      </c>
      <c r="M45" s="10">
        <f>$M$2</f>
        <v/>
      </c>
      <c r="N45">
        <f>IF(L45&gt;=M45,"Sí","No")</f>
        <v/>
      </c>
      <c r="O45">
        <f>--AND(C45=1,N45="Sí")</f>
        <v/>
      </c>
      <c r="P45">
        <f>--AND(C45=0,N45="Sí")</f>
        <v/>
      </c>
      <c r="Q45">
        <f>--AND(C45=1,N45="No")</f>
        <v/>
      </c>
      <c r="R45">
        <f>--AND(C45=0,N45="No")</f>
        <v/>
      </c>
      <c r="S45">
        <f>--(C45=--(L45&gt;=M45))</f>
        <v/>
      </c>
      <c r="T45" s="11">
        <f>O45*60000-P45*3000</f>
        <v/>
      </c>
    </row>
    <row r="46">
      <c r="A46">
        <f>Datos!A46</f>
        <v/>
      </c>
      <c r="B46">
        <f>Datos!B46</f>
        <v/>
      </c>
      <c r="C46">
        <f>Datos!D46</f>
        <v/>
      </c>
      <c r="D46" t="n">
        <v>46</v>
      </c>
      <c r="E46" s="10">
        <f>IF(Datos!$G$46&lt;=Bosque!$E$4,IF(Datos!$H$46&lt;=Bosque!$E$5,Bosque!$M$6,Bosque!$M$7),IF(Datos!$G$46&lt;=Bosque!$E$8,Bosque!$M$9,Bosque!$M$10))</f>
        <v/>
      </c>
      <c r="F46" s="10">
        <f>IF(Datos!$H$46&lt;=Bosque!$E$11,IF(Datos!$E$46&lt;=Bosque!$E$12,Bosque!$M$13,Bosque!$M$14),IF(Datos!$I$46&lt;=Bosque!$E$15,Bosque!$M$16,Bosque!$M$17))</f>
        <v/>
      </c>
      <c r="G46" s="10">
        <f>IF(Datos!$E$46&lt;=Bosque!$E$18,IF(Datos!$I$46&lt;=Bosque!$E$19,Bosque!$M$20,Bosque!$M$21),Bosque!$M$22)</f>
        <v/>
      </c>
      <c r="H46" s="10">
        <f>IF(Datos!$E$46&lt;=Bosque!$E$23,IF(Datos!$E$46&lt;=Bosque!$E$24,Bosque!$M$25,Bosque!$M$26),IF(Datos!$E$46&lt;=Bosque!$E$27,Bosque!$M$28,Bosque!$M$29))</f>
        <v/>
      </c>
      <c r="I46" s="10">
        <f>IF(Datos!$G$46&lt;=Bosque!$E$30,IF(Datos!$E$46&lt;=Bosque!$E$31,Bosque!$M$32,Bosque!$M$33),IF(Datos!$E$46&lt;=Bosque!$E$34,Bosque!$M$35,Bosque!$M$36))</f>
        <v/>
      </c>
      <c r="J46" s="10">
        <f>IF(Datos!$I$46&lt;=Bosque!$E$37,IF(Datos!$H$46&lt;=Bosque!$E$38,Bosque!$M$39,Bosque!$M$40),IF(Datos!$F$46&lt;=Bosque!$E$41,Bosque!$M$42,Bosque!$M$43))</f>
        <v/>
      </c>
      <c r="K46" s="10">
        <f>IF(Datos!$G$46&lt;=Bosque!$E$44,IF(Datos!$H$46&lt;=Bosque!$E$45,Bosque!$M$46,Bosque!$M$47),IF(Datos!$F$46&lt;=Bosque!$E$48,Bosque!$M$49,Bosque!$M$50))</f>
        <v/>
      </c>
      <c r="L46" s="10">
        <f>AVERAGE(E46:K46)</f>
        <v/>
      </c>
      <c r="M46" s="10">
        <f>$M$2</f>
        <v/>
      </c>
      <c r="N46">
        <f>IF(L46&gt;=M46,"Sí","No")</f>
        <v/>
      </c>
      <c r="O46">
        <f>--AND(C46=1,N46="Sí")</f>
        <v/>
      </c>
      <c r="P46">
        <f>--AND(C46=0,N46="Sí")</f>
        <v/>
      </c>
      <c r="Q46">
        <f>--AND(C46=1,N46="No")</f>
        <v/>
      </c>
      <c r="R46">
        <f>--AND(C46=0,N46="No")</f>
        <v/>
      </c>
      <c r="S46">
        <f>--(C46=--(L46&gt;=M46))</f>
        <v/>
      </c>
      <c r="T46" s="11">
        <f>O46*60000-P46*3000</f>
        <v/>
      </c>
    </row>
    <row r="47">
      <c r="A47">
        <f>Datos!A47</f>
        <v/>
      </c>
      <c r="B47">
        <f>Datos!B47</f>
        <v/>
      </c>
      <c r="C47">
        <f>Datos!D47</f>
        <v/>
      </c>
      <c r="D47" t="n">
        <v>47</v>
      </c>
      <c r="E47" s="10">
        <f>IF(Datos!$G$47&lt;=Bosque!$E$4,IF(Datos!$H$47&lt;=Bosque!$E$5,Bosque!$M$6,Bosque!$M$7),IF(Datos!$G$47&lt;=Bosque!$E$8,Bosque!$M$9,Bosque!$M$10))</f>
        <v/>
      </c>
      <c r="F47" s="10">
        <f>IF(Datos!$H$47&lt;=Bosque!$E$11,IF(Datos!$E$47&lt;=Bosque!$E$12,Bosque!$M$13,Bosque!$M$14),IF(Datos!$I$47&lt;=Bosque!$E$15,Bosque!$M$16,Bosque!$M$17))</f>
        <v/>
      </c>
      <c r="G47" s="10">
        <f>IF(Datos!$E$47&lt;=Bosque!$E$18,IF(Datos!$I$47&lt;=Bosque!$E$19,Bosque!$M$20,Bosque!$M$21),Bosque!$M$22)</f>
        <v/>
      </c>
      <c r="H47" s="10">
        <f>IF(Datos!$E$47&lt;=Bosque!$E$23,IF(Datos!$E$47&lt;=Bosque!$E$24,Bosque!$M$25,Bosque!$M$26),IF(Datos!$E$47&lt;=Bosque!$E$27,Bosque!$M$28,Bosque!$M$29))</f>
        <v/>
      </c>
      <c r="I47" s="10">
        <f>IF(Datos!$G$47&lt;=Bosque!$E$30,IF(Datos!$E$47&lt;=Bosque!$E$31,Bosque!$M$32,Bosque!$M$33),IF(Datos!$E$47&lt;=Bosque!$E$34,Bosque!$M$35,Bosque!$M$36))</f>
        <v/>
      </c>
      <c r="J47" s="10">
        <f>IF(Datos!$I$47&lt;=Bosque!$E$37,IF(Datos!$H$47&lt;=Bosque!$E$38,Bosque!$M$39,Bosque!$M$40),IF(Datos!$F$47&lt;=Bosque!$E$41,Bosque!$M$42,Bosque!$M$43))</f>
        <v/>
      </c>
      <c r="K47" s="10">
        <f>IF(Datos!$G$47&lt;=Bosque!$E$44,IF(Datos!$H$47&lt;=Bosque!$E$45,Bosque!$M$46,Bosque!$M$47),IF(Datos!$F$47&lt;=Bosque!$E$48,Bosque!$M$49,Bosque!$M$50))</f>
        <v/>
      </c>
      <c r="L47" s="10">
        <f>AVERAGE(E47:K47)</f>
        <v/>
      </c>
      <c r="M47" s="10">
        <f>$M$2</f>
        <v/>
      </c>
      <c r="N47">
        <f>IF(L47&gt;=M47,"Sí","No")</f>
        <v/>
      </c>
      <c r="O47">
        <f>--AND(C47=1,N47="Sí")</f>
        <v/>
      </c>
      <c r="P47">
        <f>--AND(C47=0,N47="Sí")</f>
        <v/>
      </c>
      <c r="Q47">
        <f>--AND(C47=1,N47="No")</f>
        <v/>
      </c>
      <c r="R47">
        <f>--AND(C47=0,N47="No")</f>
        <v/>
      </c>
      <c r="S47">
        <f>--(C47=--(L47&gt;=M47))</f>
        <v/>
      </c>
      <c r="T47" s="11">
        <f>O47*60000-P47*3000</f>
        <v/>
      </c>
    </row>
    <row r="48">
      <c r="A48">
        <f>Datos!A48</f>
        <v/>
      </c>
      <c r="B48">
        <f>Datos!B48</f>
        <v/>
      </c>
      <c r="C48">
        <f>Datos!D48</f>
        <v/>
      </c>
      <c r="D48" t="n">
        <v>48</v>
      </c>
      <c r="E48" s="10">
        <f>IF(Datos!$G$48&lt;=Bosque!$E$4,IF(Datos!$H$48&lt;=Bosque!$E$5,Bosque!$M$6,Bosque!$M$7),IF(Datos!$G$48&lt;=Bosque!$E$8,Bosque!$M$9,Bosque!$M$10))</f>
        <v/>
      </c>
      <c r="F48" s="10">
        <f>IF(Datos!$H$48&lt;=Bosque!$E$11,IF(Datos!$E$48&lt;=Bosque!$E$12,Bosque!$M$13,Bosque!$M$14),IF(Datos!$I$48&lt;=Bosque!$E$15,Bosque!$M$16,Bosque!$M$17))</f>
        <v/>
      </c>
      <c r="G48" s="10">
        <f>IF(Datos!$E$48&lt;=Bosque!$E$18,IF(Datos!$I$48&lt;=Bosque!$E$19,Bosque!$M$20,Bosque!$M$21),Bosque!$M$22)</f>
        <v/>
      </c>
      <c r="H48" s="10">
        <f>IF(Datos!$E$48&lt;=Bosque!$E$23,IF(Datos!$E$48&lt;=Bosque!$E$24,Bosque!$M$25,Bosque!$M$26),IF(Datos!$E$48&lt;=Bosque!$E$27,Bosque!$M$28,Bosque!$M$29))</f>
        <v/>
      </c>
      <c r="I48" s="10">
        <f>IF(Datos!$G$48&lt;=Bosque!$E$30,IF(Datos!$E$48&lt;=Bosque!$E$31,Bosque!$M$32,Bosque!$M$33),IF(Datos!$E$48&lt;=Bosque!$E$34,Bosque!$M$35,Bosque!$M$36))</f>
        <v/>
      </c>
      <c r="J48" s="10">
        <f>IF(Datos!$I$48&lt;=Bosque!$E$37,IF(Datos!$H$48&lt;=Bosque!$E$38,Bosque!$M$39,Bosque!$M$40),IF(Datos!$F$48&lt;=Bosque!$E$41,Bosque!$M$42,Bosque!$M$43))</f>
        <v/>
      </c>
      <c r="K48" s="10">
        <f>IF(Datos!$G$48&lt;=Bosque!$E$44,IF(Datos!$H$48&lt;=Bosque!$E$45,Bosque!$M$46,Bosque!$M$47),IF(Datos!$F$48&lt;=Bosque!$E$48,Bosque!$M$49,Bosque!$M$50))</f>
        <v/>
      </c>
      <c r="L48" s="10">
        <f>AVERAGE(E48:K48)</f>
        <v/>
      </c>
      <c r="M48" s="10">
        <f>$M$2</f>
        <v/>
      </c>
      <c r="N48">
        <f>IF(L48&gt;=M48,"Sí","No")</f>
        <v/>
      </c>
      <c r="O48">
        <f>--AND(C48=1,N48="Sí")</f>
        <v/>
      </c>
      <c r="P48">
        <f>--AND(C48=0,N48="Sí")</f>
        <v/>
      </c>
      <c r="Q48">
        <f>--AND(C48=1,N48="No")</f>
        <v/>
      </c>
      <c r="R48">
        <f>--AND(C48=0,N48="No")</f>
        <v/>
      </c>
      <c r="S48">
        <f>--(C48=--(L48&gt;=M48))</f>
        <v/>
      </c>
      <c r="T48" s="11">
        <f>O48*60000-P48*3000</f>
        <v/>
      </c>
    </row>
    <row r="49">
      <c r="A49">
        <f>Datos!A49</f>
        <v/>
      </c>
      <c r="B49">
        <f>Datos!B49</f>
        <v/>
      </c>
      <c r="C49">
        <f>Datos!D49</f>
        <v/>
      </c>
      <c r="D49" t="n">
        <v>49</v>
      </c>
      <c r="E49" s="10">
        <f>IF(Datos!$G$49&lt;=Bosque!$E$4,IF(Datos!$H$49&lt;=Bosque!$E$5,Bosque!$M$6,Bosque!$M$7),IF(Datos!$G$49&lt;=Bosque!$E$8,Bosque!$M$9,Bosque!$M$10))</f>
        <v/>
      </c>
      <c r="F49" s="10">
        <f>IF(Datos!$H$49&lt;=Bosque!$E$11,IF(Datos!$E$49&lt;=Bosque!$E$12,Bosque!$M$13,Bosque!$M$14),IF(Datos!$I$49&lt;=Bosque!$E$15,Bosque!$M$16,Bosque!$M$17))</f>
        <v/>
      </c>
      <c r="G49" s="10">
        <f>IF(Datos!$E$49&lt;=Bosque!$E$18,IF(Datos!$I$49&lt;=Bosque!$E$19,Bosque!$M$20,Bosque!$M$21),Bosque!$M$22)</f>
        <v/>
      </c>
      <c r="H49" s="10">
        <f>IF(Datos!$E$49&lt;=Bosque!$E$23,IF(Datos!$E$49&lt;=Bosque!$E$24,Bosque!$M$25,Bosque!$M$26),IF(Datos!$E$49&lt;=Bosque!$E$27,Bosque!$M$28,Bosque!$M$29))</f>
        <v/>
      </c>
      <c r="I49" s="10">
        <f>IF(Datos!$G$49&lt;=Bosque!$E$30,IF(Datos!$E$49&lt;=Bosque!$E$31,Bosque!$M$32,Bosque!$M$33),IF(Datos!$E$49&lt;=Bosque!$E$34,Bosque!$M$35,Bosque!$M$36))</f>
        <v/>
      </c>
      <c r="J49" s="10">
        <f>IF(Datos!$I$49&lt;=Bosque!$E$37,IF(Datos!$H$49&lt;=Bosque!$E$38,Bosque!$M$39,Bosque!$M$40),IF(Datos!$F$49&lt;=Bosque!$E$41,Bosque!$M$42,Bosque!$M$43))</f>
        <v/>
      </c>
      <c r="K49" s="10">
        <f>IF(Datos!$G$49&lt;=Bosque!$E$44,IF(Datos!$H$49&lt;=Bosque!$E$45,Bosque!$M$46,Bosque!$M$47),IF(Datos!$F$49&lt;=Bosque!$E$48,Bosque!$M$49,Bosque!$M$50))</f>
        <v/>
      </c>
      <c r="L49" s="10">
        <f>AVERAGE(E49:K49)</f>
        <v/>
      </c>
      <c r="M49" s="10">
        <f>$M$2</f>
        <v/>
      </c>
      <c r="N49">
        <f>IF(L49&gt;=M49,"Sí","No")</f>
        <v/>
      </c>
      <c r="O49">
        <f>--AND(C49=1,N49="Sí")</f>
        <v/>
      </c>
      <c r="P49">
        <f>--AND(C49=0,N49="Sí")</f>
        <v/>
      </c>
      <c r="Q49">
        <f>--AND(C49=1,N49="No")</f>
        <v/>
      </c>
      <c r="R49">
        <f>--AND(C49=0,N49="No")</f>
        <v/>
      </c>
      <c r="S49">
        <f>--(C49=--(L49&gt;=M49))</f>
        <v/>
      </c>
      <c r="T49" s="11">
        <f>O49*60000-P49*3000</f>
        <v/>
      </c>
    </row>
    <row r="50">
      <c r="A50">
        <f>Datos!A50</f>
        <v/>
      </c>
      <c r="B50">
        <f>Datos!B50</f>
        <v/>
      </c>
      <c r="C50">
        <f>Datos!D50</f>
        <v/>
      </c>
      <c r="D50" t="n">
        <v>50</v>
      </c>
      <c r="E50" s="10">
        <f>IF(Datos!$G$50&lt;=Bosque!$E$4,IF(Datos!$H$50&lt;=Bosque!$E$5,Bosque!$M$6,Bosque!$M$7),IF(Datos!$G$50&lt;=Bosque!$E$8,Bosque!$M$9,Bosque!$M$10))</f>
        <v/>
      </c>
      <c r="F50" s="10">
        <f>IF(Datos!$H$50&lt;=Bosque!$E$11,IF(Datos!$E$50&lt;=Bosque!$E$12,Bosque!$M$13,Bosque!$M$14),IF(Datos!$I$50&lt;=Bosque!$E$15,Bosque!$M$16,Bosque!$M$17))</f>
        <v/>
      </c>
      <c r="G50" s="10">
        <f>IF(Datos!$E$50&lt;=Bosque!$E$18,IF(Datos!$I$50&lt;=Bosque!$E$19,Bosque!$M$20,Bosque!$M$21),Bosque!$M$22)</f>
        <v/>
      </c>
      <c r="H50" s="10">
        <f>IF(Datos!$E$50&lt;=Bosque!$E$23,IF(Datos!$E$50&lt;=Bosque!$E$24,Bosque!$M$25,Bosque!$M$26),IF(Datos!$E$50&lt;=Bosque!$E$27,Bosque!$M$28,Bosque!$M$29))</f>
        <v/>
      </c>
      <c r="I50" s="10">
        <f>IF(Datos!$G$50&lt;=Bosque!$E$30,IF(Datos!$E$50&lt;=Bosque!$E$31,Bosque!$M$32,Bosque!$M$33),IF(Datos!$E$50&lt;=Bosque!$E$34,Bosque!$M$35,Bosque!$M$36))</f>
        <v/>
      </c>
      <c r="J50" s="10">
        <f>IF(Datos!$I$50&lt;=Bosque!$E$37,IF(Datos!$H$50&lt;=Bosque!$E$38,Bosque!$M$39,Bosque!$M$40),IF(Datos!$F$50&lt;=Bosque!$E$41,Bosque!$M$42,Bosque!$M$43))</f>
        <v/>
      </c>
      <c r="K50" s="10">
        <f>IF(Datos!$G$50&lt;=Bosque!$E$44,IF(Datos!$H$50&lt;=Bosque!$E$45,Bosque!$M$46,Bosque!$M$47),IF(Datos!$F$50&lt;=Bosque!$E$48,Bosque!$M$49,Bosque!$M$50))</f>
        <v/>
      </c>
      <c r="L50" s="10">
        <f>AVERAGE(E50:K50)</f>
        <v/>
      </c>
      <c r="M50" s="10">
        <f>$M$2</f>
        <v/>
      </c>
      <c r="N50">
        <f>IF(L50&gt;=M50,"Sí","No")</f>
        <v/>
      </c>
      <c r="O50">
        <f>--AND(C50=1,N50="Sí")</f>
        <v/>
      </c>
      <c r="P50">
        <f>--AND(C50=0,N50="Sí")</f>
        <v/>
      </c>
      <c r="Q50">
        <f>--AND(C50=1,N50="No")</f>
        <v/>
      </c>
      <c r="R50">
        <f>--AND(C50=0,N50="No")</f>
        <v/>
      </c>
      <c r="S50">
        <f>--(C50=--(L50&gt;=M50))</f>
        <v/>
      </c>
      <c r="T50" s="11">
        <f>O50*60000-P50*3000</f>
        <v/>
      </c>
    </row>
    <row r="51">
      <c r="A51">
        <f>Datos!A51</f>
        <v/>
      </c>
      <c r="B51">
        <f>Datos!B51</f>
        <v/>
      </c>
      <c r="C51">
        <f>Datos!D51</f>
        <v/>
      </c>
      <c r="D51" t="n">
        <v>51</v>
      </c>
      <c r="E51" s="10">
        <f>IF(Datos!$G$51&lt;=Bosque!$E$4,IF(Datos!$H$51&lt;=Bosque!$E$5,Bosque!$M$6,Bosque!$M$7),IF(Datos!$G$51&lt;=Bosque!$E$8,Bosque!$M$9,Bosque!$M$10))</f>
        <v/>
      </c>
      <c r="F51" s="10">
        <f>IF(Datos!$H$51&lt;=Bosque!$E$11,IF(Datos!$E$51&lt;=Bosque!$E$12,Bosque!$M$13,Bosque!$M$14),IF(Datos!$I$51&lt;=Bosque!$E$15,Bosque!$M$16,Bosque!$M$17))</f>
        <v/>
      </c>
      <c r="G51" s="10">
        <f>IF(Datos!$E$51&lt;=Bosque!$E$18,IF(Datos!$I$51&lt;=Bosque!$E$19,Bosque!$M$20,Bosque!$M$21),Bosque!$M$22)</f>
        <v/>
      </c>
      <c r="H51" s="10">
        <f>IF(Datos!$E$51&lt;=Bosque!$E$23,IF(Datos!$E$51&lt;=Bosque!$E$24,Bosque!$M$25,Bosque!$M$26),IF(Datos!$E$51&lt;=Bosque!$E$27,Bosque!$M$28,Bosque!$M$29))</f>
        <v/>
      </c>
      <c r="I51" s="10">
        <f>IF(Datos!$G$51&lt;=Bosque!$E$30,IF(Datos!$E$51&lt;=Bosque!$E$31,Bosque!$M$32,Bosque!$M$33),IF(Datos!$E$51&lt;=Bosque!$E$34,Bosque!$M$35,Bosque!$M$36))</f>
        <v/>
      </c>
      <c r="J51" s="10">
        <f>IF(Datos!$I$51&lt;=Bosque!$E$37,IF(Datos!$H$51&lt;=Bosque!$E$38,Bosque!$M$39,Bosque!$M$40),IF(Datos!$F$51&lt;=Bosque!$E$41,Bosque!$M$42,Bosque!$M$43))</f>
        <v/>
      </c>
      <c r="K51" s="10">
        <f>IF(Datos!$G$51&lt;=Bosque!$E$44,IF(Datos!$H$51&lt;=Bosque!$E$45,Bosque!$M$46,Bosque!$M$47),IF(Datos!$F$51&lt;=Bosque!$E$48,Bosque!$M$49,Bosque!$M$50))</f>
        <v/>
      </c>
      <c r="L51" s="10">
        <f>AVERAGE(E51:K51)</f>
        <v/>
      </c>
      <c r="M51" s="10">
        <f>$M$2</f>
        <v/>
      </c>
      <c r="N51">
        <f>IF(L51&gt;=M51,"Sí","No")</f>
        <v/>
      </c>
      <c r="O51">
        <f>--AND(C51=1,N51="Sí")</f>
        <v/>
      </c>
      <c r="P51">
        <f>--AND(C51=0,N51="Sí")</f>
        <v/>
      </c>
      <c r="Q51">
        <f>--AND(C51=1,N51="No")</f>
        <v/>
      </c>
      <c r="R51">
        <f>--AND(C51=0,N51="No")</f>
        <v/>
      </c>
      <c r="S51">
        <f>--(C51=--(L51&gt;=M51))</f>
        <v/>
      </c>
      <c r="T51" s="11">
        <f>O51*60000-P51*3000</f>
        <v/>
      </c>
    </row>
    <row r="52">
      <c r="A52">
        <f>Datos!A52</f>
        <v/>
      </c>
      <c r="B52">
        <f>Datos!B52</f>
        <v/>
      </c>
      <c r="C52">
        <f>Datos!D52</f>
        <v/>
      </c>
      <c r="D52" t="n">
        <v>52</v>
      </c>
      <c r="E52" s="10">
        <f>IF(Datos!$G$52&lt;=Bosque!$E$4,IF(Datos!$H$52&lt;=Bosque!$E$5,Bosque!$M$6,Bosque!$M$7),IF(Datos!$G$52&lt;=Bosque!$E$8,Bosque!$M$9,Bosque!$M$10))</f>
        <v/>
      </c>
      <c r="F52" s="10">
        <f>IF(Datos!$H$52&lt;=Bosque!$E$11,IF(Datos!$E$52&lt;=Bosque!$E$12,Bosque!$M$13,Bosque!$M$14),IF(Datos!$I$52&lt;=Bosque!$E$15,Bosque!$M$16,Bosque!$M$17))</f>
        <v/>
      </c>
      <c r="G52" s="10">
        <f>IF(Datos!$E$52&lt;=Bosque!$E$18,IF(Datos!$I$52&lt;=Bosque!$E$19,Bosque!$M$20,Bosque!$M$21),Bosque!$M$22)</f>
        <v/>
      </c>
      <c r="H52" s="10">
        <f>IF(Datos!$E$52&lt;=Bosque!$E$23,IF(Datos!$E$52&lt;=Bosque!$E$24,Bosque!$M$25,Bosque!$M$26),IF(Datos!$E$52&lt;=Bosque!$E$27,Bosque!$M$28,Bosque!$M$29))</f>
        <v/>
      </c>
      <c r="I52" s="10">
        <f>IF(Datos!$G$52&lt;=Bosque!$E$30,IF(Datos!$E$52&lt;=Bosque!$E$31,Bosque!$M$32,Bosque!$M$33),IF(Datos!$E$52&lt;=Bosque!$E$34,Bosque!$M$35,Bosque!$M$36))</f>
        <v/>
      </c>
      <c r="J52" s="10">
        <f>IF(Datos!$I$52&lt;=Bosque!$E$37,IF(Datos!$H$52&lt;=Bosque!$E$38,Bosque!$M$39,Bosque!$M$40),IF(Datos!$F$52&lt;=Bosque!$E$41,Bosque!$M$42,Bosque!$M$43))</f>
        <v/>
      </c>
      <c r="K52" s="10">
        <f>IF(Datos!$G$52&lt;=Bosque!$E$44,IF(Datos!$H$52&lt;=Bosque!$E$45,Bosque!$M$46,Bosque!$M$47),IF(Datos!$F$52&lt;=Bosque!$E$48,Bosque!$M$49,Bosque!$M$50))</f>
        <v/>
      </c>
      <c r="L52" s="10">
        <f>AVERAGE(E52:K52)</f>
        <v/>
      </c>
      <c r="M52" s="10">
        <f>$M$2</f>
        <v/>
      </c>
      <c r="N52">
        <f>IF(L52&gt;=M52,"Sí","No")</f>
        <v/>
      </c>
      <c r="O52">
        <f>--AND(C52=1,N52="Sí")</f>
        <v/>
      </c>
      <c r="P52">
        <f>--AND(C52=0,N52="Sí")</f>
        <v/>
      </c>
      <c r="Q52">
        <f>--AND(C52=1,N52="No")</f>
        <v/>
      </c>
      <c r="R52">
        <f>--AND(C52=0,N52="No")</f>
        <v/>
      </c>
      <c r="S52">
        <f>--(C52=--(L52&gt;=M52))</f>
        <v/>
      </c>
      <c r="T52" s="11">
        <f>O52*60000-P52*3000</f>
        <v/>
      </c>
    </row>
    <row r="53">
      <c r="A53">
        <f>Datos!A53</f>
        <v/>
      </c>
      <c r="B53">
        <f>Datos!B53</f>
        <v/>
      </c>
      <c r="C53">
        <f>Datos!D53</f>
        <v/>
      </c>
      <c r="D53" t="n">
        <v>53</v>
      </c>
      <c r="E53" s="10">
        <f>IF(Datos!$G$53&lt;=Bosque!$E$4,IF(Datos!$H$53&lt;=Bosque!$E$5,Bosque!$M$6,Bosque!$M$7),IF(Datos!$G$53&lt;=Bosque!$E$8,Bosque!$M$9,Bosque!$M$10))</f>
        <v/>
      </c>
      <c r="F53" s="10">
        <f>IF(Datos!$H$53&lt;=Bosque!$E$11,IF(Datos!$E$53&lt;=Bosque!$E$12,Bosque!$M$13,Bosque!$M$14),IF(Datos!$I$53&lt;=Bosque!$E$15,Bosque!$M$16,Bosque!$M$17))</f>
        <v/>
      </c>
      <c r="G53" s="10">
        <f>IF(Datos!$E$53&lt;=Bosque!$E$18,IF(Datos!$I$53&lt;=Bosque!$E$19,Bosque!$M$20,Bosque!$M$21),Bosque!$M$22)</f>
        <v/>
      </c>
      <c r="H53" s="10">
        <f>IF(Datos!$E$53&lt;=Bosque!$E$23,IF(Datos!$E$53&lt;=Bosque!$E$24,Bosque!$M$25,Bosque!$M$26),IF(Datos!$E$53&lt;=Bosque!$E$27,Bosque!$M$28,Bosque!$M$29))</f>
        <v/>
      </c>
      <c r="I53" s="10">
        <f>IF(Datos!$G$53&lt;=Bosque!$E$30,IF(Datos!$E$53&lt;=Bosque!$E$31,Bosque!$M$32,Bosque!$M$33),IF(Datos!$E$53&lt;=Bosque!$E$34,Bosque!$M$35,Bosque!$M$36))</f>
        <v/>
      </c>
      <c r="J53" s="10">
        <f>IF(Datos!$I$53&lt;=Bosque!$E$37,IF(Datos!$H$53&lt;=Bosque!$E$38,Bosque!$M$39,Bosque!$M$40),IF(Datos!$F$53&lt;=Bosque!$E$41,Bosque!$M$42,Bosque!$M$43))</f>
        <v/>
      </c>
      <c r="K53" s="10">
        <f>IF(Datos!$G$53&lt;=Bosque!$E$44,IF(Datos!$H$53&lt;=Bosque!$E$45,Bosque!$M$46,Bosque!$M$47),IF(Datos!$F$53&lt;=Bosque!$E$48,Bosque!$M$49,Bosque!$M$50))</f>
        <v/>
      </c>
      <c r="L53" s="10">
        <f>AVERAGE(E53:K53)</f>
        <v/>
      </c>
      <c r="M53" s="10">
        <f>$M$2</f>
        <v/>
      </c>
      <c r="N53">
        <f>IF(L53&gt;=M53,"Sí","No")</f>
        <v/>
      </c>
      <c r="O53">
        <f>--AND(C53=1,N53="Sí")</f>
        <v/>
      </c>
      <c r="P53">
        <f>--AND(C53=0,N53="Sí")</f>
        <v/>
      </c>
      <c r="Q53">
        <f>--AND(C53=1,N53="No")</f>
        <v/>
      </c>
      <c r="R53">
        <f>--AND(C53=0,N53="No")</f>
        <v/>
      </c>
      <c r="S53">
        <f>--(C53=--(L53&gt;=M53))</f>
        <v/>
      </c>
      <c r="T53" s="11">
        <f>O53*60000-P53*3000</f>
        <v/>
      </c>
    </row>
    <row r="54">
      <c r="A54">
        <f>Datos!A54</f>
        <v/>
      </c>
      <c r="B54">
        <f>Datos!B54</f>
        <v/>
      </c>
      <c r="C54">
        <f>Datos!D54</f>
        <v/>
      </c>
      <c r="D54" t="n">
        <v>54</v>
      </c>
      <c r="E54" s="10">
        <f>IF(Datos!$G$54&lt;=Bosque!$E$4,IF(Datos!$H$54&lt;=Bosque!$E$5,Bosque!$M$6,Bosque!$M$7),IF(Datos!$G$54&lt;=Bosque!$E$8,Bosque!$M$9,Bosque!$M$10))</f>
        <v/>
      </c>
      <c r="F54" s="10">
        <f>IF(Datos!$H$54&lt;=Bosque!$E$11,IF(Datos!$E$54&lt;=Bosque!$E$12,Bosque!$M$13,Bosque!$M$14),IF(Datos!$I$54&lt;=Bosque!$E$15,Bosque!$M$16,Bosque!$M$17))</f>
        <v/>
      </c>
      <c r="G54" s="10">
        <f>IF(Datos!$E$54&lt;=Bosque!$E$18,IF(Datos!$I$54&lt;=Bosque!$E$19,Bosque!$M$20,Bosque!$M$21),Bosque!$M$22)</f>
        <v/>
      </c>
      <c r="H54" s="10">
        <f>IF(Datos!$E$54&lt;=Bosque!$E$23,IF(Datos!$E$54&lt;=Bosque!$E$24,Bosque!$M$25,Bosque!$M$26),IF(Datos!$E$54&lt;=Bosque!$E$27,Bosque!$M$28,Bosque!$M$29))</f>
        <v/>
      </c>
      <c r="I54" s="10">
        <f>IF(Datos!$G$54&lt;=Bosque!$E$30,IF(Datos!$E$54&lt;=Bosque!$E$31,Bosque!$M$32,Bosque!$M$33),IF(Datos!$E$54&lt;=Bosque!$E$34,Bosque!$M$35,Bosque!$M$36))</f>
        <v/>
      </c>
      <c r="J54" s="10">
        <f>IF(Datos!$I$54&lt;=Bosque!$E$37,IF(Datos!$H$54&lt;=Bosque!$E$38,Bosque!$M$39,Bosque!$M$40),IF(Datos!$F$54&lt;=Bosque!$E$41,Bosque!$M$42,Bosque!$M$43))</f>
        <v/>
      </c>
      <c r="K54" s="10">
        <f>IF(Datos!$G$54&lt;=Bosque!$E$44,IF(Datos!$H$54&lt;=Bosque!$E$45,Bosque!$M$46,Bosque!$M$47),IF(Datos!$F$54&lt;=Bosque!$E$48,Bosque!$M$49,Bosque!$M$50))</f>
        <v/>
      </c>
      <c r="L54" s="10">
        <f>AVERAGE(E54:K54)</f>
        <v/>
      </c>
      <c r="M54" s="10">
        <f>$M$2</f>
        <v/>
      </c>
      <c r="N54">
        <f>IF(L54&gt;=M54,"Sí","No")</f>
        <v/>
      </c>
      <c r="O54">
        <f>--AND(C54=1,N54="Sí")</f>
        <v/>
      </c>
      <c r="P54">
        <f>--AND(C54=0,N54="Sí")</f>
        <v/>
      </c>
      <c r="Q54">
        <f>--AND(C54=1,N54="No")</f>
        <v/>
      </c>
      <c r="R54">
        <f>--AND(C54=0,N54="No")</f>
        <v/>
      </c>
      <c r="S54">
        <f>--(C54=--(L54&gt;=M54))</f>
        <v/>
      </c>
      <c r="T54" s="11">
        <f>O54*60000-P54*3000</f>
        <v/>
      </c>
    </row>
    <row r="55">
      <c r="A55">
        <f>Datos!A55</f>
        <v/>
      </c>
      <c r="B55">
        <f>Datos!B55</f>
        <v/>
      </c>
      <c r="C55">
        <f>Datos!D55</f>
        <v/>
      </c>
      <c r="D55" t="n">
        <v>55</v>
      </c>
      <c r="E55" s="10">
        <f>IF(Datos!$G$55&lt;=Bosque!$E$4,IF(Datos!$H$55&lt;=Bosque!$E$5,Bosque!$M$6,Bosque!$M$7),IF(Datos!$G$55&lt;=Bosque!$E$8,Bosque!$M$9,Bosque!$M$10))</f>
        <v/>
      </c>
      <c r="F55" s="10">
        <f>IF(Datos!$H$55&lt;=Bosque!$E$11,IF(Datos!$E$55&lt;=Bosque!$E$12,Bosque!$M$13,Bosque!$M$14),IF(Datos!$I$55&lt;=Bosque!$E$15,Bosque!$M$16,Bosque!$M$17))</f>
        <v/>
      </c>
      <c r="G55" s="10">
        <f>IF(Datos!$E$55&lt;=Bosque!$E$18,IF(Datos!$I$55&lt;=Bosque!$E$19,Bosque!$M$20,Bosque!$M$21),Bosque!$M$22)</f>
        <v/>
      </c>
      <c r="H55" s="10">
        <f>IF(Datos!$E$55&lt;=Bosque!$E$23,IF(Datos!$E$55&lt;=Bosque!$E$24,Bosque!$M$25,Bosque!$M$26),IF(Datos!$E$55&lt;=Bosque!$E$27,Bosque!$M$28,Bosque!$M$29))</f>
        <v/>
      </c>
      <c r="I55" s="10">
        <f>IF(Datos!$G$55&lt;=Bosque!$E$30,IF(Datos!$E$55&lt;=Bosque!$E$31,Bosque!$M$32,Bosque!$M$33),IF(Datos!$E$55&lt;=Bosque!$E$34,Bosque!$M$35,Bosque!$M$36))</f>
        <v/>
      </c>
      <c r="J55" s="10">
        <f>IF(Datos!$I$55&lt;=Bosque!$E$37,IF(Datos!$H$55&lt;=Bosque!$E$38,Bosque!$M$39,Bosque!$M$40),IF(Datos!$F$55&lt;=Bosque!$E$41,Bosque!$M$42,Bosque!$M$43))</f>
        <v/>
      </c>
      <c r="K55" s="10">
        <f>IF(Datos!$G$55&lt;=Bosque!$E$44,IF(Datos!$H$55&lt;=Bosque!$E$45,Bosque!$M$46,Bosque!$M$47),IF(Datos!$F$55&lt;=Bosque!$E$48,Bosque!$M$49,Bosque!$M$50))</f>
        <v/>
      </c>
      <c r="L55" s="10">
        <f>AVERAGE(E55:K55)</f>
        <v/>
      </c>
      <c r="M55" s="10">
        <f>$M$2</f>
        <v/>
      </c>
      <c r="N55">
        <f>IF(L55&gt;=M55,"Sí","No")</f>
        <v/>
      </c>
      <c r="O55">
        <f>--AND(C55=1,N55="Sí")</f>
        <v/>
      </c>
      <c r="P55">
        <f>--AND(C55=0,N55="Sí")</f>
        <v/>
      </c>
      <c r="Q55">
        <f>--AND(C55=1,N55="No")</f>
        <v/>
      </c>
      <c r="R55">
        <f>--AND(C55=0,N55="No")</f>
        <v/>
      </c>
      <c r="S55">
        <f>--(C55=--(L55&gt;=M55))</f>
        <v/>
      </c>
      <c r="T55" s="11">
        <f>O55*60000-P55*3000</f>
        <v/>
      </c>
    </row>
    <row r="56">
      <c r="A56">
        <f>Datos!A56</f>
        <v/>
      </c>
      <c r="B56">
        <f>Datos!B56</f>
        <v/>
      </c>
      <c r="C56">
        <f>Datos!D56</f>
        <v/>
      </c>
      <c r="D56" t="n">
        <v>56</v>
      </c>
      <c r="E56" s="10">
        <f>IF(Datos!$G$56&lt;=Bosque!$E$4,IF(Datos!$H$56&lt;=Bosque!$E$5,Bosque!$M$6,Bosque!$M$7),IF(Datos!$G$56&lt;=Bosque!$E$8,Bosque!$M$9,Bosque!$M$10))</f>
        <v/>
      </c>
      <c r="F56" s="10">
        <f>IF(Datos!$H$56&lt;=Bosque!$E$11,IF(Datos!$E$56&lt;=Bosque!$E$12,Bosque!$M$13,Bosque!$M$14),IF(Datos!$I$56&lt;=Bosque!$E$15,Bosque!$M$16,Bosque!$M$17))</f>
        <v/>
      </c>
      <c r="G56" s="10">
        <f>IF(Datos!$E$56&lt;=Bosque!$E$18,IF(Datos!$I$56&lt;=Bosque!$E$19,Bosque!$M$20,Bosque!$M$21),Bosque!$M$22)</f>
        <v/>
      </c>
      <c r="H56" s="10">
        <f>IF(Datos!$E$56&lt;=Bosque!$E$23,IF(Datos!$E$56&lt;=Bosque!$E$24,Bosque!$M$25,Bosque!$M$26),IF(Datos!$E$56&lt;=Bosque!$E$27,Bosque!$M$28,Bosque!$M$29))</f>
        <v/>
      </c>
      <c r="I56" s="10">
        <f>IF(Datos!$G$56&lt;=Bosque!$E$30,IF(Datos!$E$56&lt;=Bosque!$E$31,Bosque!$M$32,Bosque!$M$33),IF(Datos!$E$56&lt;=Bosque!$E$34,Bosque!$M$35,Bosque!$M$36))</f>
        <v/>
      </c>
      <c r="J56" s="10">
        <f>IF(Datos!$I$56&lt;=Bosque!$E$37,IF(Datos!$H$56&lt;=Bosque!$E$38,Bosque!$M$39,Bosque!$M$40),IF(Datos!$F$56&lt;=Bosque!$E$41,Bosque!$M$42,Bosque!$M$43))</f>
        <v/>
      </c>
      <c r="K56" s="10">
        <f>IF(Datos!$G$56&lt;=Bosque!$E$44,IF(Datos!$H$56&lt;=Bosque!$E$45,Bosque!$M$46,Bosque!$M$47),IF(Datos!$F$56&lt;=Bosque!$E$48,Bosque!$M$49,Bosque!$M$50))</f>
        <v/>
      </c>
      <c r="L56" s="10">
        <f>AVERAGE(E56:K56)</f>
        <v/>
      </c>
      <c r="M56" s="10">
        <f>$M$2</f>
        <v/>
      </c>
      <c r="N56">
        <f>IF(L56&gt;=M56,"Sí","No")</f>
        <v/>
      </c>
      <c r="O56">
        <f>--AND(C56=1,N56="Sí")</f>
        <v/>
      </c>
      <c r="P56">
        <f>--AND(C56=0,N56="Sí")</f>
        <v/>
      </c>
      <c r="Q56">
        <f>--AND(C56=1,N56="No")</f>
        <v/>
      </c>
      <c r="R56">
        <f>--AND(C56=0,N56="No")</f>
        <v/>
      </c>
      <c r="S56">
        <f>--(C56=--(L56&gt;=M56))</f>
        <v/>
      </c>
      <c r="T56" s="11">
        <f>O56*60000-P56*3000</f>
        <v/>
      </c>
    </row>
    <row r="57">
      <c r="A57">
        <f>Datos!A57</f>
        <v/>
      </c>
      <c r="B57">
        <f>Datos!B57</f>
        <v/>
      </c>
      <c r="C57">
        <f>Datos!D57</f>
        <v/>
      </c>
      <c r="D57" t="n">
        <v>57</v>
      </c>
      <c r="E57" s="10">
        <f>IF(Datos!$G$57&lt;=Bosque!$E$4,IF(Datos!$H$57&lt;=Bosque!$E$5,Bosque!$M$6,Bosque!$M$7),IF(Datos!$G$57&lt;=Bosque!$E$8,Bosque!$M$9,Bosque!$M$10))</f>
        <v/>
      </c>
      <c r="F57" s="10">
        <f>IF(Datos!$H$57&lt;=Bosque!$E$11,IF(Datos!$E$57&lt;=Bosque!$E$12,Bosque!$M$13,Bosque!$M$14),IF(Datos!$I$57&lt;=Bosque!$E$15,Bosque!$M$16,Bosque!$M$17))</f>
        <v/>
      </c>
      <c r="G57" s="10">
        <f>IF(Datos!$E$57&lt;=Bosque!$E$18,IF(Datos!$I$57&lt;=Bosque!$E$19,Bosque!$M$20,Bosque!$M$21),Bosque!$M$22)</f>
        <v/>
      </c>
      <c r="H57" s="10">
        <f>IF(Datos!$E$57&lt;=Bosque!$E$23,IF(Datos!$E$57&lt;=Bosque!$E$24,Bosque!$M$25,Bosque!$M$26),IF(Datos!$E$57&lt;=Bosque!$E$27,Bosque!$M$28,Bosque!$M$29))</f>
        <v/>
      </c>
      <c r="I57" s="10">
        <f>IF(Datos!$G$57&lt;=Bosque!$E$30,IF(Datos!$E$57&lt;=Bosque!$E$31,Bosque!$M$32,Bosque!$M$33),IF(Datos!$E$57&lt;=Bosque!$E$34,Bosque!$M$35,Bosque!$M$36))</f>
        <v/>
      </c>
      <c r="J57" s="10">
        <f>IF(Datos!$I$57&lt;=Bosque!$E$37,IF(Datos!$H$57&lt;=Bosque!$E$38,Bosque!$M$39,Bosque!$M$40),IF(Datos!$F$57&lt;=Bosque!$E$41,Bosque!$M$42,Bosque!$M$43))</f>
        <v/>
      </c>
      <c r="K57" s="10">
        <f>IF(Datos!$G$57&lt;=Bosque!$E$44,IF(Datos!$H$57&lt;=Bosque!$E$45,Bosque!$M$46,Bosque!$M$47),IF(Datos!$F$57&lt;=Bosque!$E$48,Bosque!$M$49,Bosque!$M$50))</f>
        <v/>
      </c>
      <c r="L57" s="10">
        <f>AVERAGE(E57:K57)</f>
        <v/>
      </c>
      <c r="M57" s="10">
        <f>$M$2</f>
        <v/>
      </c>
      <c r="N57">
        <f>IF(L57&gt;=M57,"Sí","No")</f>
        <v/>
      </c>
      <c r="O57">
        <f>--AND(C57=1,N57="Sí")</f>
        <v/>
      </c>
      <c r="P57">
        <f>--AND(C57=0,N57="Sí")</f>
        <v/>
      </c>
      <c r="Q57">
        <f>--AND(C57=1,N57="No")</f>
        <v/>
      </c>
      <c r="R57">
        <f>--AND(C57=0,N57="No")</f>
        <v/>
      </c>
      <c r="S57">
        <f>--(C57=--(L57&gt;=M57))</f>
        <v/>
      </c>
      <c r="T57" s="11">
        <f>O57*60000-P57*3000</f>
        <v/>
      </c>
    </row>
    <row r="58">
      <c r="A58">
        <f>Datos!A58</f>
        <v/>
      </c>
      <c r="B58">
        <f>Datos!B58</f>
        <v/>
      </c>
      <c r="C58">
        <f>Datos!D58</f>
        <v/>
      </c>
      <c r="D58" t="n">
        <v>58</v>
      </c>
      <c r="E58" s="10">
        <f>IF(Datos!$G$58&lt;=Bosque!$E$4,IF(Datos!$H$58&lt;=Bosque!$E$5,Bosque!$M$6,Bosque!$M$7),IF(Datos!$G$58&lt;=Bosque!$E$8,Bosque!$M$9,Bosque!$M$10))</f>
        <v/>
      </c>
      <c r="F58" s="10">
        <f>IF(Datos!$H$58&lt;=Bosque!$E$11,IF(Datos!$E$58&lt;=Bosque!$E$12,Bosque!$M$13,Bosque!$M$14),IF(Datos!$I$58&lt;=Bosque!$E$15,Bosque!$M$16,Bosque!$M$17))</f>
        <v/>
      </c>
      <c r="G58" s="10">
        <f>IF(Datos!$E$58&lt;=Bosque!$E$18,IF(Datos!$I$58&lt;=Bosque!$E$19,Bosque!$M$20,Bosque!$M$21),Bosque!$M$22)</f>
        <v/>
      </c>
      <c r="H58" s="10">
        <f>IF(Datos!$E$58&lt;=Bosque!$E$23,IF(Datos!$E$58&lt;=Bosque!$E$24,Bosque!$M$25,Bosque!$M$26),IF(Datos!$E$58&lt;=Bosque!$E$27,Bosque!$M$28,Bosque!$M$29))</f>
        <v/>
      </c>
      <c r="I58" s="10">
        <f>IF(Datos!$G$58&lt;=Bosque!$E$30,IF(Datos!$E$58&lt;=Bosque!$E$31,Bosque!$M$32,Bosque!$M$33),IF(Datos!$E$58&lt;=Bosque!$E$34,Bosque!$M$35,Bosque!$M$36))</f>
        <v/>
      </c>
      <c r="J58" s="10">
        <f>IF(Datos!$I$58&lt;=Bosque!$E$37,IF(Datos!$H$58&lt;=Bosque!$E$38,Bosque!$M$39,Bosque!$M$40),IF(Datos!$F$58&lt;=Bosque!$E$41,Bosque!$M$42,Bosque!$M$43))</f>
        <v/>
      </c>
      <c r="K58" s="10">
        <f>IF(Datos!$G$58&lt;=Bosque!$E$44,IF(Datos!$H$58&lt;=Bosque!$E$45,Bosque!$M$46,Bosque!$M$47),IF(Datos!$F$58&lt;=Bosque!$E$48,Bosque!$M$49,Bosque!$M$50))</f>
        <v/>
      </c>
      <c r="L58" s="10">
        <f>AVERAGE(E58:K58)</f>
        <v/>
      </c>
      <c r="M58" s="10">
        <f>$M$2</f>
        <v/>
      </c>
      <c r="N58">
        <f>IF(L58&gt;=M58,"Sí","No")</f>
        <v/>
      </c>
      <c r="O58">
        <f>--AND(C58=1,N58="Sí")</f>
        <v/>
      </c>
      <c r="P58">
        <f>--AND(C58=0,N58="Sí")</f>
        <v/>
      </c>
      <c r="Q58">
        <f>--AND(C58=1,N58="No")</f>
        <v/>
      </c>
      <c r="R58">
        <f>--AND(C58=0,N58="No")</f>
        <v/>
      </c>
      <c r="S58">
        <f>--(C58=--(L58&gt;=M58))</f>
        <v/>
      </c>
      <c r="T58" s="11">
        <f>O58*60000-P58*3000</f>
        <v/>
      </c>
    </row>
    <row r="59">
      <c r="A59">
        <f>Datos!A59</f>
        <v/>
      </c>
      <c r="B59">
        <f>Datos!B59</f>
        <v/>
      </c>
      <c r="C59">
        <f>Datos!D59</f>
        <v/>
      </c>
      <c r="D59" t="n">
        <v>59</v>
      </c>
      <c r="E59" s="10">
        <f>IF(Datos!$G$59&lt;=Bosque!$E$4,IF(Datos!$H$59&lt;=Bosque!$E$5,Bosque!$M$6,Bosque!$M$7),IF(Datos!$G$59&lt;=Bosque!$E$8,Bosque!$M$9,Bosque!$M$10))</f>
        <v/>
      </c>
      <c r="F59" s="10">
        <f>IF(Datos!$H$59&lt;=Bosque!$E$11,IF(Datos!$E$59&lt;=Bosque!$E$12,Bosque!$M$13,Bosque!$M$14),IF(Datos!$I$59&lt;=Bosque!$E$15,Bosque!$M$16,Bosque!$M$17))</f>
        <v/>
      </c>
      <c r="G59" s="10">
        <f>IF(Datos!$E$59&lt;=Bosque!$E$18,IF(Datos!$I$59&lt;=Bosque!$E$19,Bosque!$M$20,Bosque!$M$21),Bosque!$M$22)</f>
        <v/>
      </c>
      <c r="H59" s="10">
        <f>IF(Datos!$E$59&lt;=Bosque!$E$23,IF(Datos!$E$59&lt;=Bosque!$E$24,Bosque!$M$25,Bosque!$M$26),IF(Datos!$E$59&lt;=Bosque!$E$27,Bosque!$M$28,Bosque!$M$29))</f>
        <v/>
      </c>
      <c r="I59" s="10">
        <f>IF(Datos!$G$59&lt;=Bosque!$E$30,IF(Datos!$E$59&lt;=Bosque!$E$31,Bosque!$M$32,Bosque!$M$33),IF(Datos!$E$59&lt;=Bosque!$E$34,Bosque!$M$35,Bosque!$M$36))</f>
        <v/>
      </c>
      <c r="J59" s="10">
        <f>IF(Datos!$I$59&lt;=Bosque!$E$37,IF(Datos!$H$59&lt;=Bosque!$E$38,Bosque!$M$39,Bosque!$M$40),IF(Datos!$F$59&lt;=Bosque!$E$41,Bosque!$M$42,Bosque!$M$43))</f>
        <v/>
      </c>
      <c r="K59" s="10">
        <f>IF(Datos!$G$59&lt;=Bosque!$E$44,IF(Datos!$H$59&lt;=Bosque!$E$45,Bosque!$M$46,Bosque!$M$47),IF(Datos!$F$59&lt;=Bosque!$E$48,Bosque!$M$49,Bosque!$M$50))</f>
        <v/>
      </c>
      <c r="L59" s="10">
        <f>AVERAGE(E59:K59)</f>
        <v/>
      </c>
      <c r="M59" s="10">
        <f>$M$2</f>
        <v/>
      </c>
      <c r="N59">
        <f>IF(L59&gt;=M59,"Sí","No")</f>
        <v/>
      </c>
      <c r="O59">
        <f>--AND(C59=1,N59="Sí")</f>
        <v/>
      </c>
      <c r="P59">
        <f>--AND(C59=0,N59="Sí")</f>
        <v/>
      </c>
      <c r="Q59">
        <f>--AND(C59=1,N59="No")</f>
        <v/>
      </c>
      <c r="R59">
        <f>--AND(C59=0,N59="No")</f>
        <v/>
      </c>
      <c r="S59">
        <f>--(C59=--(L59&gt;=M59))</f>
        <v/>
      </c>
      <c r="T59" s="11">
        <f>O59*60000-P59*3000</f>
        <v/>
      </c>
    </row>
    <row r="60">
      <c r="A60">
        <f>Datos!A60</f>
        <v/>
      </c>
      <c r="B60">
        <f>Datos!B60</f>
        <v/>
      </c>
      <c r="C60">
        <f>Datos!D60</f>
        <v/>
      </c>
      <c r="D60" t="n">
        <v>60</v>
      </c>
      <c r="E60" s="10">
        <f>IF(Datos!$G$60&lt;=Bosque!$E$4,IF(Datos!$H$60&lt;=Bosque!$E$5,Bosque!$M$6,Bosque!$M$7),IF(Datos!$G$60&lt;=Bosque!$E$8,Bosque!$M$9,Bosque!$M$10))</f>
        <v/>
      </c>
      <c r="F60" s="10">
        <f>IF(Datos!$H$60&lt;=Bosque!$E$11,IF(Datos!$E$60&lt;=Bosque!$E$12,Bosque!$M$13,Bosque!$M$14),IF(Datos!$I$60&lt;=Bosque!$E$15,Bosque!$M$16,Bosque!$M$17))</f>
        <v/>
      </c>
      <c r="G60" s="10">
        <f>IF(Datos!$E$60&lt;=Bosque!$E$18,IF(Datos!$I$60&lt;=Bosque!$E$19,Bosque!$M$20,Bosque!$M$21),Bosque!$M$22)</f>
        <v/>
      </c>
      <c r="H60" s="10">
        <f>IF(Datos!$E$60&lt;=Bosque!$E$23,IF(Datos!$E$60&lt;=Bosque!$E$24,Bosque!$M$25,Bosque!$M$26),IF(Datos!$E$60&lt;=Bosque!$E$27,Bosque!$M$28,Bosque!$M$29))</f>
        <v/>
      </c>
      <c r="I60" s="10">
        <f>IF(Datos!$G$60&lt;=Bosque!$E$30,IF(Datos!$E$60&lt;=Bosque!$E$31,Bosque!$M$32,Bosque!$M$33),IF(Datos!$E$60&lt;=Bosque!$E$34,Bosque!$M$35,Bosque!$M$36))</f>
        <v/>
      </c>
      <c r="J60" s="10">
        <f>IF(Datos!$I$60&lt;=Bosque!$E$37,IF(Datos!$H$60&lt;=Bosque!$E$38,Bosque!$M$39,Bosque!$M$40),IF(Datos!$F$60&lt;=Bosque!$E$41,Bosque!$M$42,Bosque!$M$43))</f>
        <v/>
      </c>
      <c r="K60" s="10">
        <f>IF(Datos!$G$60&lt;=Bosque!$E$44,IF(Datos!$H$60&lt;=Bosque!$E$45,Bosque!$M$46,Bosque!$M$47),IF(Datos!$F$60&lt;=Bosque!$E$48,Bosque!$M$49,Bosque!$M$50))</f>
        <v/>
      </c>
      <c r="L60" s="10">
        <f>AVERAGE(E60:K60)</f>
        <v/>
      </c>
      <c r="M60" s="10">
        <f>$M$2</f>
        <v/>
      </c>
      <c r="N60">
        <f>IF(L60&gt;=M60,"Sí","No")</f>
        <v/>
      </c>
      <c r="O60">
        <f>--AND(C60=1,N60="Sí")</f>
        <v/>
      </c>
      <c r="P60">
        <f>--AND(C60=0,N60="Sí")</f>
        <v/>
      </c>
      <c r="Q60">
        <f>--AND(C60=1,N60="No")</f>
        <v/>
      </c>
      <c r="R60">
        <f>--AND(C60=0,N60="No")</f>
        <v/>
      </c>
      <c r="S60">
        <f>--(C60=--(L60&gt;=M60))</f>
        <v/>
      </c>
      <c r="T60" s="11">
        <f>O60*60000-P60*3000</f>
        <v/>
      </c>
    </row>
    <row r="61">
      <c r="A61">
        <f>Datos!A61</f>
        <v/>
      </c>
      <c r="B61">
        <f>Datos!B61</f>
        <v/>
      </c>
      <c r="C61">
        <f>Datos!D61</f>
        <v/>
      </c>
      <c r="D61" t="n">
        <v>61</v>
      </c>
      <c r="E61" s="10">
        <f>IF(Datos!$G$61&lt;=Bosque!$E$4,IF(Datos!$H$61&lt;=Bosque!$E$5,Bosque!$M$6,Bosque!$M$7),IF(Datos!$G$61&lt;=Bosque!$E$8,Bosque!$M$9,Bosque!$M$10))</f>
        <v/>
      </c>
      <c r="F61" s="10">
        <f>IF(Datos!$H$61&lt;=Bosque!$E$11,IF(Datos!$E$61&lt;=Bosque!$E$12,Bosque!$M$13,Bosque!$M$14),IF(Datos!$I$61&lt;=Bosque!$E$15,Bosque!$M$16,Bosque!$M$17))</f>
        <v/>
      </c>
      <c r="G61" s="10">
        <f>IF(Datos!$E$61&lt;=Bosque!$E$18,IF(Datos!$I$61&lt;=Bosque!$E$19,Bosque!$M$20,Bosque!$M$21),Bosque!$M$22)</f>
        <v/>
      </c>
      <c r="H61" s="10">
        <f>IF(Datos!$E$61&lt;=Bosque!$E$23,IF(Datos!$E$61&lt;=Bosque!$E$24,Bosque!$M$25,Bosque!$M$26),IF(Datos!$E$61&lt;=Bosque!$E$27,Bosque!$M$28,Bosque!$M$29))</f>
        <v/>
      </c>
      <c r="I61" s="10">
        <f>IF(Datos!$G$61&lt;=Bosque!$E$30,IF(Datos!$E$61&lt;=Bosque!$E$31,Bosque!$M$32,Bosque!$M$33),IF(Datos!$E$61&lt;=Bosque!$E$34,Bosque!$M$35,Bosque!$M$36))</f>
        <v/>
      </c>
      <c r="J61" s="10">
        <f>IF(Datos!$I$61&lt;=Bosque!$E$37,IF(Datos!$H$61&lt;=Bosque!$E$38,Bosque!$M$39,Bosque!$M$40),IF(Datos!$F$61&lt;=Bosque!$E$41,Bosque!$M$42,Bosque!$M$43))</f>
        <v/>
      </c>
      <c r="K61" s="10">
        <f>IF(Datos!$G$61&lt;=Bosque!$E$44,IF(Datos!$H$61&lt;=Bosque!$E$45,Bosque!$M$46,Bosque!$M$47),IF(Datos!$F$61&lt;=Bosque!$E$48,Bosque!$M$49,Bosque!$M$50))</f>
        <v/>
      </c>
      <c r="L61" s="10">
        <f>AVERAGE(E61:K61)</f>
        <v/>
      </c>
      <c r="M61" s="10">
        <f>$M$2</f>
        <v/>
      </c>
      <c r="N61">
        <f>IF(L61&gt;=M61,"Sí","No")</f>
        <v/>
      </c>
      <c r="O61">
        <f>--AND(C61=1,N61="Sí")</f>
        <v/>
      </c>
      <c r="P61">
        <f>--AND(C61=0,N61="Sí")</f>
        <v/>
      </c>
      <c r="Q61">
        <f>--AND(C61=1,N61="No")</f>
        <v/>
      </c>
      <c r="R61">
        <f>--AND(C61=0,N61="No")</f>
        <v/>
      </c>
      <c r="S61">
        <f>--(C61=--(L61&gt;=M61))</f>
        <v/>
      </c>
      <c r="T61" s="11">
        <f>O61*60000-P61*3000</f>
        <v/>
      </c>
    </row>
    <row r="62">
      <c r="A62">
        <f>Datos!A62</f>
        <v/>
      </c>
      <c r="B62">
        <f>Datos!B62</f>
        <v/>
      </c>
      <c r="C62">
        <f>Datos!D62</f>
        <v/>
      </c>
      <c r="D62" t="n">
        <v>62</v>
      </c>
      <c r="E62" s="10">
        <f>IF(Datos!$G$62&lt;=Bosque!$E$4,IF(Datos!$H$62&lt;=Bosque!$E$5,Bosque!$M$6,Bosque!$M$7),IF(Datos!$G$62&lt;=Bosque!$E$8,Bosque!$M$9,Bosque!$M$10))</f>
        <v/>
      </c>
      <c r="F62" s="10">
        <f>IF(Datos!$H$62&lt;=Bosque!$E$11,IF(Datos!$E$62&lt;=Bosque!$E$12,Bosque!$M$13,Bosque!$M$14),IF(Datos!$I$62&lt;=Bosque!$E$15,Bosque!$M$16,Bosque!$M$17))</f>
        <v/>
      </c>
      <c r="G62" s="10">
        <f>IF(Datos!$E$62&lt;=Bosque!$E$18,IF(Datos!$I$62&lt;=Bosque!$E$19,Bosque!$M$20,Bosque!$M$21),Bosque!$M$22)</f>
        <v/>
      </c>
      <c r="H62" s="10">
        <f>IF(Datos!$E$62&lt;=Bosque!$E$23,IF(Datos!$E$62&lt;=Bosque!$E$24,Bosque!$M$25,Bosque!$M$26),IF(Datos!$E$62&lt;=Bosque!$E$27,Bosque!$M$28,Bosque!$M$29))</f>
        <v/>
      </c>
      <c r="I62" s="10">
        <f>IF(Datos!$G$62&lt;=Bosque!$E$30,IF(Datos!$E$62&lt;=Bosque!$E$31,Bosque!$M$32,Bosque!$M$33),IF(Datos!$E$62&lt;=Bosque!$E$34,Bosque!$M$35,Bosque!$M$36))</f>
        <v/>
      </c>
      <c r="J62" s="10">
        <f>IF(Datos!$I$62&lt;=Bosque!$E$37,IF(Datos!$H$62&lt;=Bosque!$E$38,Bosque!$M$39,Bosque!$M$40),IF(Datos!$F$62&lt;=Bosque!$E$41,Bosque!$M$42,Bosque!$M$43))</f>
        <v/>
      </c>
      <c r="K62" s="10">
        <f>IF(Datos!$G$62&lt;=Bosque!$E$44,IF(Datos!$H$62&lt;=Bosque!$E$45,Bosque!$M$46,Bosque!$M$47),IF(Datos!$F$62&lt;=Bosque!$E$48,Bosque!$M$49,Bosque!$M$50))</f>
        <v/>
      </c>
      <c r="L62" s="10">
        <f>AVERAGE(E62:K62)</f>
        <v/>
      </c>
      <c r="M62" s="10">
        <f>$M$2</f>
        <v/>
      </c>
      <c r="N62">
        <f>IF(L62&gt;=M62,"Sí","No")</f>
        <v/>
      </c>
      <c r="O62">
        <f>--AND(C62=1,N62="Sí")</f>
        <v/>
      </c>
      <c r="P62">
        <f>--AND(C62=0,N62="Sí")</f>
        <v/>
      </c>
      <c r="Q62">
        <f>--AND(C62=1,N62="No")</f>
        <v/>
      </c>
      <c r="R62">
        <f>--AND(C62=0,N62="No")</f>
        <v/>
      </c>
      <c r="S62">
        <f>--(C62=--(L62&gt;=M62))</f>
        <v/>
      </c>
      <c r="T62" s="11">
        <f>O62*60000-P62*3000</f>
        <v/>
      </c>
    </row>
    <row r="63">
      <c r="A63">
        <f>Datos!A63</f>
        <v/>
      </c>
      <c r="B63">
        <f>Datos!B63</f>
        <v/>
      </c>
      <c r="C63">
        <f>Datos!D63</f>
        <v/>
      </c>
      <c r="D63" t="n">
        <v>63</v>
      </c>
      <c r="E63" s="10">
        <f>IF(Datos!$G$63&lt;=Bosque!$E$4,IF(Datos!$H$63&lt;=Bosque!$E$5,Bosque!$M$6,Bosque!$M$7),IF(Datos!$G$63&lt;=Bosque!$E$8,Bosque!$M$9,Bosque!$M$10))</f>
        <v/>
      </c>
      <c r="F63" s="10">
        <f>IF(Datos!$H$63&lt;=Bosque!$E$11,IF(Datos!$E$63&lt;=Bosque!$E$12,Bosque!$M$13,Bosque!$M$14),IF(Datos!$I$63&lt;=Bosque!$E$15,Bosque!$M$16,Bosque!$M$17))</f>
        <v/>
      </c>
      <c r="G63" s="10">
        <f>IF(Datos!$E$63&lt;=Bosque!$E$18,IF(Datos!$I$63&lt;=Bosque!$E$19,Bosque!$M$20,Bosque!$M$21),Bosque!$M$22)</f>
        <v/>
      </c>
      <c r="H63" s="10">
        <f>IF(Datos!$E$63&lt;=Bosque!$E$23,IF(Datos!$E$63&lt;=Bosque!$E$24,Bosque!$M$25,Bosque!$M$26),IF(Datos!$E$63&lt;=Bosque!$E$27,Bosque!$M$28,Bosque!$M$29))</f>
        <v/>
      </c>
      <c r="I63" s="10">
        <f>IF(Datos!$G$63&lt;=Bosque!$E$30,IF(Datos!$E$63&lt;=Bosque!$E$31,Bosque!$M$32,Bosque!$M$33),IF(Datos!$E$63&lt;=Bosque!$E$34,Bosque!$M$35,Bosque!$M$36))</f>
        <v/>
      </c>
      <c r="J63" s="10">
        <f>IF(Datos!$I$63&lt;=Bosque!$E$37,IF(Datos!$H$63&lt;=Bosque!$E$38,Bosque!$M$39,Bosque!$M$40),IF(Datos!$F$63&lt;=Bosque!$E$41,Bosque!$M$42,Bosque!$M$43))</f>
        <v/>
      </c>
      <c r="K63" s="10">
        <f>IF(Datos!$G$63&lt;=Bosque!$E$44,IF(Datos!$H$63&lt;=Bosque!$E$45,Bosque!$M$46,Bosque!$M$47),IF(Datos!$F$63&lt;=Bosque!$E$48,Bosque!$M$49,Bosque!$M$50))</f>
        <v/>
      </c>
      <c r="L63" s="10">
        <f>AVERAGE(E63:K63)</f>
        <v/>
      </c>
      <c r="M63" s="10">
        <f>$M$2</f>
        <v/>
      </c>
      <c r="N63">
        <f>IF(L63&gt;=M63,"Sí","No")</f>
        <v/>
      </c>
      <c r="O63">
        <f>--AND(C63=1,N63="Sí")</f>
        <v/>
      </c>
      <c r="P63">
        <f>--AND(C63=0,N63="Sí")</f>
        <v/>
      </c>
      <c r="Q63">
        <f>--AND(C63=1,N63="No")</f>
        <v/>
      </c>
      <c r="R63">
        <f>--AND(C63=0,N63="No")</f>
        <v/>
      </c>
      <c r="S63">
        <f>--(C63=--(L63&gt;=M63))</f>
        <v/>
      </c>
      <c r="T63" s="11">
        <f>O63*60000-P63*3000</f>
        <v/>
      </c>
    </row>
    <row r="64">
      <c r="A64">
        <f>Datos!A64</f>
        <v/>
      </c>
      <c r="B64">
        <f>Datos!B64</f>
        <v/>
      </c>
      <c r="C64">
        <f>Datos!D64</f>
        <v/>
      </c>
      <c r="D64" t="n">
        <v>64</v>
      </c>
      <c r="E64" s="10">
        <f>IF(Datos!$G$64&lt;=Bosque!$E$4,IF(Datos!$H$64&lt;=Bosque!$E$5,Bosque!$M$6,Bosque!$M$7),IF(Datos!$G$64&lt;=Bosque!$E$8,Bosque!$M$9,Bosque!$M$10))</f>
        <v/>
      </c>
      <c r="F64" s="10">
        <f>IF(Datos!$H$64&lt;=Bosque!$E$11,IF(Datos!$E$64&lt;=Bosque!$E$12,Bosque!$M$13,Bosque!$M$14),IF(Datos!$I$64&lt;=Bosque!$E$15,Bosque!$M$16,Bosque!$M$17))</f>
        <v/>
      </c>
      <c r="G64" s="10">
        <f>IF(Datos!$E$64&lt;=Bosque!$E$18,IF(Datos!$I$64&lt;=Bosque!$E$19,Bosque!$M$20,Bosque!$M$21),Bosque!$M$22)</f>
        <v/>
      </c>
      <c r="H64" s="10">
        <f>IF(Datos!$E$64&lt;=Bosque!$E$23,IF(Datos!$E$64&lt;=Bosque!$E$24,Bosque!$M$25,Bosque!$M$26),IF(Datos!$E$64&lt;=Bosque!$E$27,Bosque!$M$28,Bosque!$M$29))</f>
        <v/>
      </c>
      <c r="I64" s="10">
        <f>IF(Datos!$G$64&lt;=Bosque!$E$30,IF(Datos!$E$64&lt;=Bosque!$E$31,Bosque!$M$32,Bosque!$M$33),IF(Datos!$E$64&lt;=Bosque!$E$34,Bosque!$M$35,Bosque!$M$36))</f>
        <v/>
      </c>
      <c r="J64" s="10">
        <f>IF(Datos!$I$64&lt;=Bosque!$E$37,IF(Datos!$H$64&lt;=Bosque!$E$38,Bosque!$M$39,Bosque!$M$40),IF(Datos!$F$64&lt;=Bosque!$E$41,Bosque!$M$42,Bosque!$M$43))</f>
        <v/>
      </c>
      <c r="K64" s="10">
        <f>IF(Datos!$G$64&lt;=Bosque!$E$44,IF(Datos!$H$64&lt;=Bosque!$E$45,Bosque!$M$46,Bosque!$M$47),IF(Datos!$F$64&lt;=Bosque!$E$48,Bosque!$M$49,Bosque!$M$50))</f>
        <v/>
      </c>
      <c r="L64" s="10">
        <f>AVERAGE(E64:K64)</f>
        <v/>
      </c>
      <c r="M64" s="10">
        <f>$M$2</f>
        <v/>
      </c>
      <c r="N64">
        <f>IF(L64&gt;=M64,"Sí","No")</f>
        <v/>
      </c>
      <c r="O64">
        <f>--AND(C64=1,N64="Sí")</f>
        <v/>
      </c>
      <c r="P64">
        <f>--AND(C64=0,N64="Sí")</f>
        <v/>
      </c>
      <c r="Q64">
        <f>--AND(C64=1,N64="No")</f>
        <v/>
      </c>
      <c r="R64">
        <f>--AND(C64=0,N64="No")</f>
        <v/>
      </c>
      <c r="S64">
        <f>--(C64=--(L64&gt;=M64))</f>
        <v/>
      </c>
      <c r="T64" s="11">
        <f>O64*60000-P64*3000</f>
        <v/>
      </c>
    </row>
    <row r="65">
      <c r="A65">
        <f>Datos!A65</f>
        <v/>
      </c>
      <c r="B65">
        <f>Datos!B65</f>
        <v/>
      </c>
      <c r="C65">
        <f>Datos!D65</f>
        <v/>
      </c>
      <c r="D65" t="n">
        <v>65</v>
      </c>
      <c r="E65" s="10">
        <f>IF(Datos!$G$65&lt;=Bosque!$E$4,IF(Datos!$H$65&lt;=Bosque!$E$5,Bosque!$M$6,Bosque!$M$7),IF(Datos!$G$65&lt;=Bosque!$E$8,Bosque!$M$9,Bosque!$M$10))</f>
        <v/>
      </c>
      <c r="F65" s="10">
        <f>IF(Datos!$H$65&lt;=Bosque!$E$11,IF(Datos!$E$65&lt;=Bosque!$E$12,Bosque!$M$13,Bosque!$M$14),IF(Datos!$I$65&lt;=Bosque!$E$15,Bosque!$M$16,Bosque!$M$17))</f>
        <v/>
      </c>
      <c r="G65" s="10">
        <f>IF(Datos!$E$65&lt;=Bosque!$E$18,IF(Datos!$I$65&lt;=Bosque!$E$19,Bosque!$M$20,Bosque!$M$21),Bosque!$M$22)</f>
        <v/>
      </c>
      <c r="H65" s="10">
        <f>IF(Datos!$E$65&lt;=Bosque!$E$23,IF(Datos!$E$65&lt;=Bosque!$E$24,Bosque!$M$25,Bosque!$M$26),IF(Datos!$E$65&lt;=Bosque!$E$27,Bosque!$M$28,Bosque!$M$29))</f>
        <v/>
      </c>
      <c r="I65" s="10">
        <f>IF(Datos!$G$65&lt;=Bosque!$E$30,IF(Datos!$E$65&lt;=Bosque!$E$31,Bosque!$M$32,Bosque!$M$33),IF(Datos!$E$65&lt;=Bosque!$E$34,Bosque!$M$35,Bosque!$M$36))</f>
        <v/>
      </c>
      <c r="J65" s="10">
        <f>IF(Datos!$I$65&lt;=Bosque!$E$37,IF(Datos!$H$65&lt;=Bosque!$E$38,Bosque!$M$39,Bosque!$M$40),IF(Datos!$F$65&lt;=Bosque!$E$41,Bosque!$M$42,Bosque!$M$43))</f>
        <v/>
      </c>
      <c r="K65" s="10">
        <f>IF(Datos!$G$65&lt;=Bosque!$E$44,IF(Datos!$H$65&lt;=Bosque!$E$45,Bosque!$M$46,Bosque!$M$47),IF(Datos!$F$65&lt;=Bosque!$E$48,Bosque!$M$49,Bosque!$M$50))</f>
        <v/>
      </c>
      <c r="L65" s="10">
        <f>AVERAGE(E65:K65)</f>
        <v/>
      </c>
      <c r="M65" s="10">
        <f>$M$2</f>
        <v/>
      </c>
      <c r="N65">
        <f>IF(L65&gt;=M65,"Sí","No")</f>
        <v/>
      </c>
      <c r="O65">
        <f>--AND(C65=1,N65="Sí")</f>
        <v/>
      </c>
      <c r="P65">
        <f>--AND(C65=0,N65="Sí")</f>
        <v/>
      </c>
      <c r="Q65">
        <f>--AND(C65=1,N65="No")</f>
        <v/>
      </c>
      <c r="R65">
        <f>--AND(C65=0,N65="No")</f>
        <v/>
      </c>
      <c r="S65">
        <f>--(C65=--(L65&gt;=M65))</f>
        <v/>
      </c>
      <c r="T65" s="11">
        <f>O65*60000-P65*3000</f>
        <v/>
      </c>
    </row>
    <row r="66">
      <c r="A66">
        <f>Datos!A66</f>
        <v/>
      </c>
      <c r="B66">
        <f>Datos!B66</f>
        <v/>
      </c>
      <c r="C66">
        <f>Datos!D66</f>
        <v/>
      </c>
      <c r="D66" t="n">
        <v>66</v>
      </c>
      <c r="E66" s="10">
        <f>IF(Datos!$G$66&lt;=Bosque!$E$4,IF(Datos!$H$66&lt;=Bosque!$E$5,Bosque!$M$6,Bosque!$M$7),IF(Datos!$G$66&lt;=Bosque!$E$8,Bosque!$M$9,Bosque!$M$10))</f>
        <v/>
      </c>
      <c r="F66" s="10">
        <f>IF(Datos!$H$66&lt;=Bosque!$E$11,IF(Datos!$E$66&lt;=Bosque!$E$12,Bosque!$M$13,Bosque!$M$14),IF(Datos!$I$66&lt;=Bosque!$E$15,Bosque!$M$16,Bosque!$M$17))</f>
        <v/>
      </c>
      <c r="G66" s="10">
        <f>IF(Datos!$E$66&lt;=Bosque!$E$18,IF(Datos!$I$66&lt;=Bosque!$E$19,Bosque!$M$20,Bosque!$M$21),Bosque!$M$22)</f>
        <v/>
      </c>
      <c r="H66" s="10">
        <f>IF(Datos!$E$66&lt;=Bosque!$E$23,IF(Datos!$E$66&lt;=Bosque!$E$24,Bosque!$M$25,Bosque!$M$26),IF(Datos!$E$66&lt;=Bosque!$E$27,Bosque!$M$28,Bosque!$M$29))</f>
        <v/>
      </c>
      <c r="I66" s="10">
        <f>IF(Datos!$G$66&lt;=Bosque!$E$30,IF(Datos!$E$66&lt;=Bosque!$E$31,Bosque!$M$32,Bosque!$M$33),IF(Datos!$E$66&lt;=Bosque!$E$34,Bosque!$M$35,Bosque!$M$36))</f>
        <v/>
      </c>
      <c r="J66" s="10">
        <f>IF(Datos!$I$66&lt;=Bosque!$E$37,IF(Datos!$H$66&lt;=Bosque!$E$38,Bosque!$M$39,Bosque!$M$40),IF(Datos!$F$66&lt;=Bosque!$E$41,Bosque!$M$42,Bosque!$M$43))</f>
        <v/>
      </c>
      <c r="K66" s="10">
        <f>IF(Datos!$G$66&lt;=Bosque!$E$44,IF(Datos!$H$66&lt;=Bosque!$E$45,Bosque!$M$46,Bosque!$M$47),IF(Datos!$F$66&lt;=Bosque!$E$48,Bosque!$M$49,Bosque!$M$50))</f>
        <v/>
      </c>
      <c r="L66" s="10">
        <f>AVERAGE(E66:K66)</f>
        <v/>
      </c>
      <c r="M66" s="10">
        <f>$M$2</f>
        <v/>
      </c>
      <c r="N66">
        <f>IF(L66&gt;=M66,"Sí","No")</f>
        <v/>
      </c>
      <c r="O66">
        <f>--AND(C66=1,N66="Sí")</f>
        <v/>
      </c>
      <c r="P66">
        <f>--AND(C66=0,N66="Sí")</f>
        <v/>
      </c>
      <c r="Q66">
        <f>--AND(C66=1,N66="No")</f>
        <v/>
      </c>
      <c r="R66">
        <f>--AND(C66=0,N66="No")</f>
        <v/>
      </c>
      <c r="S66">
        <f>--(C66=--(L66&gt;=M66))</f>
        <v/>
      </c>
      <c r="T66" s="11">
        <f>O66*60000-P66*3000</f>
        <v/>
      </c>
    </row>
    <row r="67">
      <c r="A67">
        <f>Datos!A67</f>
        <v/>
      </c>
      <c r="B67">
        <f>Datos!B67</f>
        <v/>
      </c>
      <c r="C67">
        <f>Datos!D67</f>
        <v/>
      </c>
      <c r="D67" t="n">
        <v>67</v>
      </c>
      <c r="E67" s="10">
        <f>IF(Datos!$G$67&lt;=Bosque!$E$4,IF(Datos!$H$67&lt;=Bosque!$E$5,Bosque!$M$6,Bosque!$M$7),IF(Datos!$G$67&lt;=Bosque!$E$8,Bosque!$M$9,Bosque!$M$10))</f>
        <v/>
      </c>
      <c r="F67" s="10">
        <f>IF(Datos!$H$67&lt;=Bosque!$E$11,IF(Datos!$E$67&lt;=Bosque!$E$12,Bosque!$M$13,Bosque!$M$14),IF(Datos!$I$67&lt;=Bosque!$E$15,Bosque!$M$16,Bosque!$M$17))</f>
        <v/>
      </c>
      <c r="G67" s="10">
        <f>IF(Datos!$E$67&lt;=Bosque!$E$18,IF(Datos!$I$67&lt;=Bosque!$E$19,Bosque!$M$20,Bosque!$M$21),Bosque!$M$22)</f>
        <v/>
      </c>
      <c r="H67" s="10">
        <f>IF(Datos!$E$67&lt;=Bosque!$E$23,IF(Datos!$E$67&lt;=Bosque!$E$24,Bosque!$M$25,Bosque!$M$26),IF(Datos!$E$67&lt;=Bosque!$E$27,Bosque!$M$28,Bosque!$M$29))</f>
        <v/>
      </c>
      <c r="I67" s="10">
        <f>IF(Datos!$G$67&lt;=Bosque!$E$30,IF(Datos!$E$67&lt;=Bosque!$E$31,Bosque!$M$32,Bosque!$M$33),IF(Datos!$E$67&lt;=Bosque!$E$34,Bosque!$M$35,Bosque!$M$36))</f>
        <v/>
      </c>
      <c r="J67" s="10">
        <f>IF(Datos!$I$67&lt;=Bosque!$E$37,IF(Datos!$H$67&lt;=Bosque!$E$38,Bosque!$M$39,Bosque!$M$40),IF(Datos!$F$67&lt;=Bosque!$E$41,Bosque!$M$42,Bosque!$M$43))</f>
        <v/>
      </c>
      <c r="K67" s="10">
        <f>IF(Datos!$G$67&lt;=Bosque!$E$44,IF(Datos!$H$67&lt;=Bosque!$E$45,Bosque!$M$46,Bosque!$M$47),IF(Datos!$F$67&lt;=Bosque!$E$48,Bosque!$M$49,Bosque!$M$50))</f>
        <v/>
      </c>
      <c r="L67" s="10">
        <f>AVERAGE(E67:K67)</f>
        <v/>
      </c>
      <c r="M67" s="10">
        <f>$M$2</f>
        <v/>
      </c>
      <c r="N67">
        <f>IF(L67&gt;=M67,"Sí","No")</f>
        <v/>
      </c>
      <c r="O67">
        <f>--AND(C67=1,N67="Sí")</f>
        <v/>
      </c>
      <c r="P67">
        <f>--AND(C67=0,N67="Sí")</f>
        <v/>
      </c>
      <c r="Q67">
        <f>--AND(C67=1,N67="No")</f>
        <v/>
      </c>
      <c r="R67">
        <f>--AND(C67=0,N67="No")</f>
        <v/>
      </c>
      <c r="S67">
        <f>--(C67=--(L67&gt;=M67))</f>
        <v/>
      </c>
      <c r="T67" s="11">
        <f>O67*60000-P67*3000</f>
        <v/>
      </c>
    </row>
    <row r="68">
      <c r="A68">
        <f>Datos!A68</f>
        <v/>
      </c>
      <c r="B68">
        <f>Datos!B68</f>
        <v/>
      </c>
      <c r="C68">
        <f>Datos!D68</f>
        <v/>
      </c>
      <c r="D68" t="n">
        <v>68</v>
      </c>
      <c r="E68" s="10">
        <f>IF(Datos!$G$68&lt;=Bosque!$E$4,IF(Datos!$H$68&lt;=Bosque!$E$5,Bosque!$M$6,Bosque!$M$7),IF(Datos!$G$68&lt;=Bosque!$E$8,Bosque!$M$9,Bosque!$M$10))</f>
        <v/>
      </c>
      <c r="F68" s="10">
        <f>IF(Datos!$H$68&lt;=Bosque!$E$11,IF(Datos!$E$68&lt;=Bosque!$E$12,Bosque!$M$13,Bosque!$M$14),IF(Datos!$I$68&lt;=Bosque!$E$15,Bosque!$M$16,Bosque!$M$17))</f>
        <v/>
      </c>
      <c r="G68" s="10">
        <f>IF(Datos!$E$68&lt;=Bosque!$E$18,IF(Datos!$I$68&lt;=Bosque!$E$19,Bosque!$M$20,Bosque!$M$21),Bosque!$M$22)</f>
        <v/>
      </c>
      <c r="H68" s="10">
        <f>IF(Datos!$E$68&lt;=Bosque!$E$23,IF(Datos!$E$68&lt;=Bosque!$E$24,Bosque!$M$25,Bosque!$M$26),IF(Datos!$E$68&lt;=Bosque!$E$27,Bosque!$M$28,Bosque!$M$29))</f>
        <v/>
      </c>
      <c r="I68" s="10">
        <f>IF(Datos!$G$68&lt;=Bosque!$E$30,IF(Datos!$E$68&lt;=Bosque!$E$31,Bosque!$M$32,Bosque!$M$33),IF(Datos!$E$68&lt;=Bosque!$E$34,Bosque!$M$35,Bosque!$M$36))</f>
        <v/>
      </c>
      <c r="J68" s="10">
        <f>IF(Datos!$I$68&lt;=Bosque!$E$37,IF(Datos!$H$68&lt;=Bosque!$E$38,Bosque!$M$39,Bosque!$M$40),IF(Datos!$F$68&lt;=Bosque!$E$41,Bosque!$M$42,Bosque!$M$43))</f>
        <v/>
      </c>
      <c r="K68" s="10">
        <f>IF(Datos!$G$68&lt;=Bosque!$E$44,IF(Datos!$H$68&lt;=Bosque!$E$45,Bosque!$M$46,Bosque!$M$47),IF(Datos!$F$68&lt;=Bosque!$E$48,Bosque!$M$49,Bosque!$M$50))</f>
        <v/>
      </c>
      <c r="L68" s="10">
        <f>AVERAGE(E68:K68)</f>
        <v/>
      </c>
      <c r="M68" s="10">
        <f>$M$2</f>
        <v/>
      </c>
      <c r="N68">
        <f>IF(L68&gt;=M68,"Sí","No")</f>
        <v/>
      </c>
      <c r="O68">
        <f>--AND(C68=1,N68="Sí")</f>
        <v/>
      </c>
      <c r="P68">
        <f>--AND(C68=0,N68="Sí")</f>
        <v/>
      </c>
      <c r="Q68">
        <f>--AND(C68=1,N68="No")</f>
        <v/>
      </c>
      <c r="R68">
        <f>--AND(C68=0,N68="No")</f>
        <v/>
      </c>
      <c r="S68">
        <f>--(C68=--(L68&gt;=M68))</f>
        <v/>
      </c>
      <c r="T68" s="11">
        <f>O68*60000-P68*3000</f>
        <v/>
      </c>
    </row>
    <row r="69">
      <c r="A69">
        <f>Datos!A69</f>
        <v/>
      </c>
      <c r="B69">
        <f>Datos!B69</f>
        <v/>
      </c>
      <c r="C69">
        <f>Datos!D69</f>
        <v/>
      </c>
      <c r="D69" t="n">
        <v>69</v>
      </c>
      <c r="E69" s="10">
        <f>IF(Datos!$G$69&lt;=Bosque!$E$4,IF(Datos!$H$69&lt;=Bosque!$E$5,Bosque!$M$6,Bosque!$M$7),IF(Datos!$G$69&lt;=Bosque!$E$8,Bosque!$M$9,Bosque!$M$10))</f>
        <v/>
      </c>
      <c r="F69" s="10">
        <f>IF(Datos!$H$69&lt;=Bosque!$E$11,IF(Datos!$E$69&lt;=Bosque!$E$12,Bosque!$M$13,Bosque!$M$14),IF(Datos!$I$69&lt;=Bosque!$E$15,Bosque!$M$16,Bosque!$M$17))</f>
        <v/>
      </c>
      <c r="G69" s="10">
        <f>IF(Datos!$E$69&lt;=Bosque!$E$18,IF(Datos!$I$69&lt;=Bosque!$E$19,Bosque!$M$20,Bosque!$M$21),Bosque!$M$22)</f>
        <v/>
      </c>
      <c r="H69" s="10">
        <f>IF(Datos!$E$69&lt;=Bosque!$E$23,IF(Datos!$E$69&lt;=Bosque!$E$24,Bosque!$M$25,Bosque!$M$26),IF(Datos!$E$69&lt;=Bosque!$E$27,Bosque!$M$28,Bosque!$M$29))</f>
        <v/>
      </c>
      <c r="I69" s="10">
        <f>IF(Datos!$G$69&lt;=Bosque!$E$30,IF(Datos!$E$69&lt;=Bosque!$E$31,Bosque!$M$32,Bosque!$M$33),IF(Datos!$E$69&lt;=Bosque!$E$34,Bosque!$M$35,Bosque!$M$36))</f>
        <v/>
      </c>
      <c r="J69" s="10">
        <f>IF(Datos!$I$69&lt;=Bosque!$E$37,IF(Datos!$H$69&lt;=Bosque!$E$38,Bosque!$M$39,Bosque!$M$40),IF(Datos!$F$69&lt;=Bosque!$E$41,Bosque!$M$42,Bosque!$M$43))</f>
        <v/>
      </c>
      <c r="K69" s="10">
        <f>IF(Datos!$G$69&lt;=Bosque!$E$44,IF(Datos!$H$69&lt;=Bosque!$E$45,Bosque!$M$46,Bosque!$M$47),IF(Datos!$F$69&lt;=Bosque!$E$48,Bosque!$M$49,Bosque!$M$50))</f>
        <v/>
      </c>
      <c r="L69" s="10">
        <f>AVERAGE(E69:K69)</f>
        <v/>
      </c>
      <c r="M69" s="10">
        <f>$M$2</f>
        <v/>
      </c>
      <c r="N69">
        <f>IF(L69&gt;=M69,"Sí","No")</f>
        <v/>
      </c>
      <c r="O69">
        <f>--AND(C69=1,N69="Sí")</f>
        <v/>
      </c>
      <c r="P69">
        <f>--AND(C69=0,N69="Sí")</f>
        <v/>
      </c>
      <c r="Q69">
        <f>--AND(C69=1,N69="No")</f>
        <v/>
      </c>
      <c r="R69">
        <f>--AND(C69=0,N69="No")</f>
        <v/>
      </c>
      <c r="S69">
        <f>--(C69=--(L69&gt;=M69))</f>
        <v/>
      </c>
      <c r="T69" s="11">
        <f>O69*60000-P69*3000</f>
        <v/>
      </c>
    </row>
    <row r="70">
      <c r="A70">
        <f>Datos!A70</f>
        <v/>
      </c>
      <c r="B70">
        <f>Datos!B70</f>
        <v/>
      </c>
      <c r="C70">
        <f>Datos!D70</f>
        <v/>
      </c>
      <c r="D70" t="n">
        <v>70</v>
      </c>
      <c r="E70" s="10">
        <f>IF(Datos!$G$70&lt;=Bosque!$E$4,IF(Datos!$H$70&lt;=Bosque!$E$5,Bosque!$M$6,Bosque!$M$7),IF(Datos!$G$70&lt;=Bosque!$E$8,Bosque!$M$9,Bosque!$M$10))</f>
        <v/>
      </c>
      <c r="F70" s="10">
        <f>IF(Datos!$H$70&lt;=Bosque!$E$11,IF(Datos!$E$70&lt;=Bosque!$E$12,Bosque!$M$13,Bosque!$M$14),IF(Datos!$I$70&lt;=Bosque!$E$15,Bosque!$M$16,Bosque!$M$17))</f>
        <v/>
      </c>
      <c r="G70" s="10">
        <f>IF(Datos!$E$70&lt;=Bosque!$E$18,IF(Datos!$I$70&lt;=Bosque!$E$19,Bosque!$M$20,Bosque!$M$21),Bosque!$M$22)</f>
        <v/>
      </c>
      <c r="H70" s="10">
        <f>IF(Datos!$E$70&lt;=Bosque!$E$23,IF(Datos!$E$70&lt;=Bosque!$E$24,Bosque!$M$25,Bosque!$M$26),IF(Datos!$E$70&lt;=Bosque!$E$27,Bosque!$M$28,Bosque!$M$29))</f>
        <v/>
      </c>
      <c r="I70" s="10">
        <f>IF(Datos!$G$70&lt;=Bosque!$E$30,IF(Datos!$E$70&lt;=Bosque!$E$31,Bosque!$M$32,Bosque!$M$33),IF(Datos!$E$70&lt;=Bosque!$E$34,Bosque!$M$35,Bosque!$M$36))</f>
        <v/>
      </c>
      <c r="J70" s="10">
        <f>IF(Datos!$I$70&lt;=Bosque!$E$37,IF(Datos!$H$70&lt;=Bosque!$E$38,Bosque!$M$39,Bosque!$M$40),IF(Datos!$F$70&lt;=Bosque!$E$41,Bosque!$M$42,Bosque!$M$43))</f>
        <v/>
      </c>
      <c r="K70" s="10">
        <f>IF(Datos!$G$70&lt;=Bosque!$E$44,IF(Datos!$H$70&lt;=Bosque!$E$45,Bosque!$M$46,Bosque!$M$47),IF(Datos!$F$70&lt;=Bosque!$E$48,Bosque!$M$49,Bosque!$M$50))</f>
        <v/>
      </c>
      <c r="L70" s="10">
        <f>AVERAGE(E70:K70)</f>
        <v/>
      </c>
      <c r="M70" s="10">
        <f>$M$2</f>
        <v/>
      </c>
      <c r="N70">
        <f>IF(L70&gt;=M70,"Sí","No")</f>
        <v/>
      </c>
      <c r="O70">
        <f>--AND(C70=1,N70="Sí")</f>
        <v/>
      </c>
      <c r="P70">
        <f>--AND(C70=0,N70="Sí")</f>
        <v/>
      </c>
      <c r="Q70">
        <f>--AND(C70=1,N70="No")</f>
        <v/>
      </c>
      <c r="R70">
        <f>--AND(C70=0,N70="No")</f>
        <v/>
      </c>
      <c r="S70">
        <f>--(C70=--(L70&gt;=M70))</f>
        <v/>
      </c>
      <c r="T70" s="11">
        <f>O70*60000-P70*3000</f>
        <v/>
      </c>
    </row>
    <row r="71">
      <c r="A71">
        <f>Datos!A71</f>
        <v/>
      </c>
      <c r="B71">
        <f>Datos!B71</f>
        <v/>
      </c>
      <c r="C71">
        <f>Datos!D71</f>
        <v/>
      </c>
      <c r="D71" t="n">
        <v>71</v>
      </c>
      <c r="E71" s="10">
        <f>IF(Datos!$G$71&lt;=Bosque!$E$4,IF(Datos!$H$71&lt;=Bosque!$E$5,Bosque!$M$6,Bosque!$M$7),IF(Datos!$G$71&lt;=Bosque!$E$8,Bosque!$M$9,Bosque!$M$10))</f>
        <v/>
      </c>
      <c r="F71" s="10">
        <f>IF(Datos!$H$71&lt;=Bosque!$E$11,IF(Datos!$E$71&lt;=Bosque!$E$12,Bosque!$M$13,Bosque!$M$14),IF(Datos!$I$71&lt;=Bosque!$E$15,Bosque!$M$16,Bosque!$M$17))</f>
        <v/>
      </c>
      <c r="G71" s="10">
        <f>IF(Datos!$E$71&lt;=Bosque!$E$18,IF(Datos!$I$71&lt;=Bosque!$E$19,Bosque!$M$20,Bosque!$M$21),Bosque!$M$22)</f>
        <v/>
      </c>
      <c r="H71" s="10">
        <f>IF(Datos!$E$71&lt;=Bosque!$E$23,IF(Datos!$E$71&lt;=Bosque!$E$24,Bosque!$M$25,Bosque!$M$26),IF(Datos!$E$71&lt;=Bosque!$E$27,Bosque!$M$28,Bosque!$M$29))</f>
        <v/>
      </c>
      <c r="I71" s="10">
        <f>IF(Datos!$G$71&lt;=Bosque!$E$30,IF(Datos!$E$71&lt;=Bosque!$E$31,Bosque!$M$32,Bosque!$M$33),IF(Datos!$E$71&lt;=Bosque!$E$34,Bosque!$M$35,Bosque!$M$36))</f>
        <v/>
      </c>
      <c r="J71" s="10">
        <f>IF(Datos!$I$71&lt;=Bosque!$E$37,IF(Datos!$H$71&lt;=Bosque!$E$38,Bosque!$M$39,Bosque!$M$40),IF(Datos!$F$71&lt;=Bosque!$E$41,Bosque!$M$42,Bosque!$M$43))</f>
        <v/>
      </c>
      <c r="K71" s="10">
        <f>IF(Datos!$G$71&lt;=Bosque!$E$44,IF(Datos!$H$71&lt;=Bosque!$E$45,Bosque!$M$46,Bosque!$M$47),IF(Datos!$F$71&lt;=Bosque!$E$48,Bosque!$M$49,Bosque!$M$50))</f>
        <v/>
      </c>
      <c r="L71" s="10">
        <f>AVERAGE(E71:K71)</f>
        <v/>
      </c>
      <c r="M71" s="10">
        <f>$M$2</f>
        <v/>
      </c>
      <c r="N71">
        <f>IF(L71&gt;=M71,"Sí","No")</f>
        <v/>
      </c>
      <c r="O71">
        <f>--AND(C71=1,N71="Sí")</f>
        <v/>
      </c>
      <c r="P71">
        <f>--AND(C71=0,N71="Sí")</f>
        <v/>
      </c>
      <c r="Q71">
        <f>--AND(C71=1,N71="No")</f>
        <v/>
      </c>
      <c r="R71">
        <f>--AND(C71=0,N71="No")</f>
        <v/>
      </c>
      <c r="S71">
        <f>--(C71=--(L71&gt;=M71))</f>
        <v/>
      </c>
      <c r="T71" s="11">
        <f>O71*60000-P71*3000</f>
        <v/>
      </c>
    </row>
    <row r="72">
      <c r="A72">
        <f>Datos!A72</f>
        <v/>
      </c>
      <c r="B72">
        <f>Datos!B72</f>
        <v/>
      </c>
      <c r="C72">
        <f>Datos!D72</f>
        <v/>
      </c>
      <c r="D72" t="n">
        <v>72</v>
      </c>
      <c r="E72" s="10">
        <f>IF(Datos!$G$72&lt;=Bosque!$E$4,IF(Datos!$H$72&lt;=Bosque!$E$5,Bosque!$M$6,Bosque!$M$7),IF(Datos!$G$72&lt;=Bosque!$E$8,Bosque!$M$9,Bosque!$M$10))</f>
        <v/>
      </c>
      <c r="F72" s="10">
        <f>IF(Datos!$H$72&lt;=Bosque!$E$11,IF(Datos!$E$72&lt;=Bosque!$E$12,Bosque!$M$13,Bosque!$M$14),IF(Datos!$I$72&lt;=Bosque!$E$15,Bosque!$M$16,Bosque!$M$17))</f>
        <v/>
      </c>
      <c r="G72" s="10">
        <f>IF(Datos!$E$72&lt;=Bosque!$E$18,IF(Datos!$I$72&lt;=Bosque!$E$19,Bosque!$M$20,Bosque!$M$21),Bosque!$M$22)</f>
        <v/>
      </c>
      <c r="H72" s="10">
        <f>IF(Datos!$E$72&lt;=Bosque!$E$23,IF(Datos!$E$72&lt;=Bosque!$E$24,Bosque!$M$25,Bosque!$M$26),IF(Datos!$E$72&lt;=Bosque!$E$27,Bosque!$M$28,Bosque!$M$29))</f>
        <v/>
      </c>
      <c r="I72" s="10">
        <f>IF(Datos!$G$72&lt;=Bosque!$E$30,IF(Datos!$E$72&lt;=Bosque!$E$31,Bosque!$M$32,Bosque!$M$33),IF(Datos!$E$72&lt;=Bosque!$E$34,Bosque!$M$35,Bosque!$M$36))</f>
        <v/>
      </c>
      <c r="J72" s="10">
        <f>IF(Datos!$I$72&lt;=Bosque!$E$37,IF(Datos!$H$72&lt;=Bosque!$E$38,Bosque!$M$39,Bosque!$M$40),IF(Datos!$F$72&lt;=Bosque!$E$41,Bosque!$M$42,Bosque!$M$43))</f>
        <v/>
      </c>
      <c r="K72" s="10">
        <f>IF(Datos!$G$72&lt;=Bosque!$E$44,IF(Datos!$H$72&lt;=Bosque!$E$45,Bosque!$M$46,Bosque!$M$47),IF(Datos!$F$72&lt;=Bosque!$E$48,Bosque!$M$49,Bosque!$M$50))</f>
        <v/>
      </c>
      <c r="L72" s="10">
        <f>AVERAGE(E72:K72)</f>
        <v/>
      </c>
      <c r="M72" s="10">
        <f>$M$2</f>
        <v/>
      </c>
      <c r="N72">
        <f>IF(L72&gt;=M72,"Sí","No")</f>
        <v/>
      </c>
      <c r="O72">
        <f>--AND(C72=1,N72="Sí")</f>
        <v/>
      </c>
      <c r="P72">
        <f>--AND(C72=0,N72="Sí")</f>
        <v/>
      </c>
      <c r="Q72">
        <f>--AND(C72=1,N72="No")</f>
        <v/>
      </c>
      <c r="R72">
        <f>--AND(C72=0,N72="No")</f>
        <v/>
      </c>
      <c r="S72">
        <f>--(C72=--(L72&gt;=M72))</f>
        <v/>
      </c>
      <c r="T72" s="11">
        <f>O72*60000-P72*3000</f>
        <v/>
      </c>
    </row>
    <row r="73">
      <c r="A73">
        <f>Datos!A73</f>
        <v/>
      </c>
      <c r="B73">
        <f>Datos!B73</f>
        <v/>
      </c>
      <c r="C73">
        <f>Datos!D73</f>
        <v/>
      </c>
      <c r="D73" t="n">
        <v>73</v>
      </c>
      <c r="E73" s="10">
        <f>IF(Datos!$G$73&lt;=Bosque!$E$4,IF(Datos!$H$73&lt;=Bosque!$E$5,Bosque!$M$6,Bosque!$M$7),IF(Datos!$G$73&lt;=Bosque!$E$8,Bosque!$M$9,Bosque!$M$10))</f>
        <v/>
      </c>
      <c r="F73" s="10">
        <f>IF(Datos!$H$73&lt;=Bosque!$E$11,IF(Datos!$E$73&lt;=Bosque!$E$12,Bosque!$M$13,Bosque!$M$14),IF(Datos!$I$73&lt;=Bosque!$E$15,Bosque!$M$16,Bosque!$M$17))</f>
        <v/>
      </c>
      <c r="G73" s="10">
        <f>IF(Datos!$E$73&lt;=Bosque!$E$18,IF(Datos!$I$73&lt;=Bosque!$E$19,Bosque!$M$20,Bosque!$M$21),Bosque!$M$22)</f>
        <v/>
      </c>
      <c r="H73" s="10">
        <f>IF(Datos!$E$73&lt;=Bosque!$E$23,IF(Datos!$E$73&lt;=Bosque!$E$24,Bosque!$M$25,Bosque!$M$26),IF(Datos!$E$73&lt;=Bosque!$E$27,Bosque!$M$28,Bosque!$M$29))</f>
        <v/>
      </c>
      <c r="I73" s="10">
        <f>IF(Datos!$G$73&lt;=Bosque!$E$30,IF(Datos!$E$73&lt;=Bosque!$E$31,Bosque!$M$32,Bosque!$M$33),IF(Datos!$E$73&lt;=Bosque!$E$34,Bosque!$M$35,Bosque!$M$36))</f>
        <v/>
      </c>
      <c r="J73" s="10">
        <f>IF(Datos!$I$73&lt;=Bosque!$E$37,IF(Datos!$H$73&lt;=Bosque!$E$38,Bosque!$M$39,Bosque!$M$40),IF(Datos!$F$73&lt;=Bosque!$E$41,Bosque!$M$42,Bosque!$M$43))</f>
        <v/>
      </c>
      <c r="K73" s="10">
        <f>IF(Datos!$G$73&lt;=Bosque!$E$44,IF(Datos!$H$73&lt;=Bosque!$E$45,Bosque!$M$46,Bosque!$M$47),IF(Datos!$F$73&lt;=Bosque!$E$48,Bosque!$M$49,Bosque!$M$50))</f>
        <v/>
      </c>
      <c r="L73" s="10">
        <f>AVERAGE(E73:K73)</f>
        <v/>
      </c>
      <c r="M73" s="10">
        <f>$M$2</f>
        <v/>
      </c>
      <c r="N73">
        <f>IF(L73&gt;=M73,"Sí","No")</f>
        <v/>
      </c>
      <c r="O73">
        <f>--AND(C73=1,N73="Sí")</f>
        <v/>
      </c>
      <c r="P73">
        <f>--AND(C73=0,N73="Sí")</f>
        <v/>
      </c>
      <c r="Q73">
        <f>--AND(C73=1,N73="No")</f>
        <v/>
      </c>
      <c r="R73">
        <f>--AND(C73=0,N73="No")</f>
        <v/>
      </c>
      <c r="S73">
        <f>--(C73=--(L73&gt;=M73))</f>
        <v/>
      </c>
      <c r="T73" s="11">
        <f>O73*60000-P73*3000</f>
        <v/>
      </c>
    </row>
    <row r="74">
      <c r="A74">
        <f>Datos!A74</f>
        <v/>
      </c>
      <c r="B74">
        <f>Datos!B74</f>
        <v/>
      </c>
      <c r="C74">
        <f>Datos!D74</f>
        <v/>
      </c>
      <c r="D74" t="n">
        <v>74</v>
      </c>
      <c r="E74" s="10">
        <f>IF(Datos!$G$74&lt;=Bosque!$E$4,IF(Datos!$H$74&lt;=Bosque!$E$5,Bosque!$M$6,Bosque!$M$7),IF(Datos!$G$74&lt;=Bosque!$E$8,Bosque!$M$9,Bosque!$M$10))</f>
        <v/>
      </c>
      <c r="F74" s="10">
        <f>IF(Datos!$H$74&lt;=Bosque!$E$11,IF(Datos!$E$74&lt;=Bosque!$E$12,Bosque!$M$13,Bosque!$M$14),IF(Datos!$I$74&lt;=Bosque!$E$15,Bosque!$M$16,Bosque!$M$17))</f>
        <v/>
      </c>
      <c r="G74" s="10">
        <f>IF(Datos!$E$74&lt;=Bosque!$E$18,IF(Datos!$I$74&lt;=Bosque!$E$19,Bosque!$M$20,Bosque!$M$21),Bosque!$M$22)</f>
        <v/>
      </c>
      <c r="H74" s="10">
        <f>IF(Datos!$E$74&lt;=Bosque!$E$23,IF(Datos!$E$74&lt;=Bosque!$E$24,Bosque!$M$25,Bosque!$M$26),IF(Datos!$E$74&lt;=Bosque!$E$27,Bosque!$M$28,Bosque!$M$29))</f>
        <v/>
      </c>
      <c r="I74" s="10">
        <f>IF(Datos!$G$74&lt;=Bosque!$E$30,IF(Datos!$E$74&lt;=Bosque!$E$31,Bosque!$M$32,Bosque!$M$33),IF(Datos!$E$74&lt;=Bosque!$E$34,Bosque!$M$35,Bosque!$M$36))</f>
        <v/>
      </c>
      <c r="J74" s="10">
        <f>IF(Datos!$I$74&lt;=Bosque!$E$37,IF(Datos!$H$74&lt;=Bosque!$E$38,Bosque!$M$39,Bosque!$M$40),IF(Datos!$F$74&lt;=Bosque!$E$41,Bosque!$M$42,Bosque!$M$43))</f>
        <v/>
      </c>
      <c r="K74" s="10">
        <f>IF(Datos!$G$74&lt;=Bosque!$E$44,IF(Datos!$H$74&lt;=Bosque!$E$45,Bosque!$M$46,Bosque!$M$47),IF(Datos!$F$74&lt;=Bosque!$E$48,Bosque!$M$49,Bosque!$M$50))</f>
        <v/>
      </c>
      <c r="L74" s="10">
        <f>AVERAGE(E74:K74)</f>
        <v/>
      </c>
      <c r="M74" s="10">
        <f>$M$2</f>
        <v/>
      </c>
      <c r="N74">
        <f>IF(L74&gt;=M74,"Sí","No")</f>
        <v/>
      </c>
      <c r="O74">
        <f>--AND(C74=1,N74="Sí")</f>
        <v/>
      </c>
      <c r="P74">
        <f>--AND(C74=0,N74="Sí")</f>
        <v/>
      </c>
      <c r="Q74">
        <f>--AND(C74=1,N74="No")</f>
        <v/>
      </c>
      <c r="R74">
        <f>--AND(C74=0,N74="No")</f>
        <v/>
      </c>
      <c r="S74">
        <f>--(C74=--(L74&gt;=M74))</f>
        <v/>
      </c>
      <c r="T74" s="11">
        <f>O74*60000-P74*3000</f>
        <v/>
      </c>
    </row>
    <row r="75">
      <c r="A75">
        <f>Datos!A75</f>
        <v/>
      </c>
      <c r="B75">
        <f>Datos!B75</f>
        <v/>
      </c>
      <c r="C75">
        <f>Datos!D75</f>
        <v/>
      </c>
      <c r="D75" t="n">
        <v>75</v>
      </c>
      <c r="E75" s="10">
        <f>IF(Datos!$G$75&lt;=Bosque!$E$4,IF(Datos!$H$75&lt;=Bosque!$E$5,Bosque!$M$6,Bosque!$M$7),IF(Datos!$G$75&lt;=Bosque!$E$8,Bosque!$M$9,Bosque!$M$10))</f>
        <v/>
      </c>
      <c r="F75" s="10">
        <f>IF(Datos!$H$75&lt;=Bosque!$E$11,IF(Datos!$E$75&lt;=Bosque!$E$12,Bosque!$M$13,Bosque!$M$14),IF(Datos!$I$75&lt;=Bosque!$E$15,Bosque!$M$16,Bosque!$M$17))</f>
        <v/>
      </c>
      <c r="G75" s="10">
        <f>IF(Datos!$E$75&lt;=Bosque!$E$18,IF(Datos!$I$75&lt;=Bosque!$E$19,Bosque!$M$20,Bosque!$M$21),Bosque!$M$22)</f>
        <v/>
      </c>
      <c r="H75" s="10">
        <f>IF(Datos!$E$75&lt;=Bosque!$E$23,IF(Datos!$E$75&lt;=Bosque!$E$24,Bosque!$M$25,Bosque!$M$26),IF(Datos!$E$75&lt;=Bosque!$E$27,Bosque!$M$28,Bosque!$M$29))</f>
        <v/>
      </c>
      <c r="I75" s="10">
        <f>IF(Datos!$G$75&lt;=Bosque!$E$30,IF(Datos!$E$75&lt;=Bosque!$E$31,Bosque!$M$32,Bosque!$M$33),IF(Datos!$E$75&lt;=Bosque!$E$34,Bosque!$M$35,Bosque!$M$36))</f>
        <v/>
      </c>
      <c r="J75" s="10">
        <f>IF(Datos!$I$75&lt;=Bosque!$E$37,IF(Datos!$H$75&lt;=Bosque!$E$38,Bosque!$M$39,Bosque!$M$40),IF(Datos!$F$75&lt;=Bosque!$E$41,Bosque!$M$42,Bosque!$M$43))</f>
        <v/>
      </c>
      <c r="K75" s="10">
        <f>IF(Datos!$G$75&lt;=Bosque!$E$44,IF(Datos!$H$75&lt;=Bosque!$E$45,Bosque!$M$46,Bosque!$M$47),IF(Datos!$F$75&lt;=Bosque!$E$48,Bosque!$M$49,Bosque!$M$50))</f>
        <v/>
      </c>
      <c r="L75" s="10">
        <f>AVERAGE(E75:K75)</f>
        <v/>
      </c>
      <c r="M75" s="10">
        <f>$M$2</f>
        <v/>
      </c>
      <c r="N75">
        <f>IF(L75&gt;=M75,"Sí","No")</f>
        <v/>
      </c>
      <c r="O75">
        <f>--AND(C75=1,N75="Sí")</f>
        <v/>
      </c>
      <c r="P75">
        <f>--AND(C75=0,N75="Sí")</f>
        <v/>
      </c>
      <c r="Q75">
        <f>--AND(C75=1,N75="No")</f>
        <v/>
      </c>
      <c r="R75">
        <f>--AND(C75=0,N75="No")</f>
        <v/>
      </c>
      <c r="S75">
        <f>--(C75=--(L75&gt;=M75))</f>
        <v/>
      </c>
      <c r="T75" s="11">
        <f>O75*60000-P75*3000</f>
        <v/>
      </c>
    </row>
    <row r="76">
      <c r="A76">
        <f>Datos!A76</f>
        <v/>
      </c>
      <c r="B76">
        <f>Datos!B76</f>
        <v/>
      </c>
      <c r="C76">
        <f>Datos!D76</f>
        <v/>
      </c>
      <c r="D76" t="n">
        <v>76</v>
      </c>
      <c r="E76" s="10">
        <f>IF(Datos!$G$76&lt;=Bosque!$E$4,IF(Datos!$H$76&lt;=Bosque!$E$5,Bosque!$M$6,Bosque!$M$7),IF(Datos!$G$76&lt;=Bosque!$E$8,Bosque!$M$9,Bosque!$M$10))</f>
        <v/>
      </c>
      <c r="F76" s="10">
        <f>IF(Datos!$H$76&lt;=Bosque!$E$11,IF(Datos!$E$76&lt;=Bosque!$E$12,Bosque!$M$13,Bosque!$M$14),IF(Datos!$I$76&lt;=Bosque!$E$15,Bosque!$M$16,Bosque!$M$17))</f>
        <v/>
      </c>
      <c r="G76" s="10">
        <f>IF(Datos!$E$76&lt;=Bosque!$E$18,IF(Datos!$I$76&lt;=Bosque!$E$19,Bosque!$M$20,Bosque!$M$21),Bosque!$M$22)</f>
        <v/>
      </c>
      <c r="H76" s="10">
        <f>IF(Datos!$E$76&lt;=Bosque!$E$23,IF(Datos!$E$76&lt;=Bosque!$E$24,Bosque!$M$25,Bosque!$M$26),IF(Datos!$E$76&lt;=Bosque!$E$27,Bosque!$M$28,Bosque!$M$29))</f>
        <v/>
      </c>
      <c r="I76" s="10">
        <f>IF(Datos!$G$76&lt;=Bosque!$E$30,IF(Datos!$E$76&lt;=Bosque!$E$31,Bosque!$M$32,Bosque!$M$33),IF(Datos!$E$76&lt;=Bosque!$E$34,Bosque!$M$35,Bosque!$M$36))</f>
        <v/>
      </c>
      <c r="J76" s="10">
        <f>IF(Datos!$I$76&lt;=Bosque!$E$37,IF(Datos!$H$76&lt;=Bosque!$E$38,Bosque!$M$39,Bosque!$M$40),IF(Datos!$F$76&lt;=Bosque!$E$41,Bosque!$M$42,Bosque!$M$43))</f>
        <v/>
      </c>
      <c r="K76" s="10">
        <f>IF(Datos!$G$76&lt;=Bosque!$E$44,IF(Datos!$H$76&lt;=Bosque!$E$45,Bosque!$M$46,Bosque!$M$47),IF(Datos!$F$76&lt;=Bosque!$E$48,Bosque!$M$49,Bosque!$M$50))</f>
        <v/>
      </c>
      <c r="L76" s="10">
        <f>AVERAGE(E76:K76)</f>
        <v/>
      </c>
      <c r="M76" s="10">
        <f>$M$2</f>
        <v/>
      </c>
      <c r="N76">
        <f>IF(L76&gt;=M76,"Sí","No")</f>
        <v/>
      </c>
      <c r="O76">
        <f>--AND(C76=1,N76="Sí")</f>
        <v/>
      </c>
      <c r="P76">
        <f>--AND(C76=0,N76="Sí")</f>
        <v/>
      </c>
      <c r="Q76">
        <f>--AND(C76=1,N76="No")</f>
        <v/>
      </c>
      <c r="R76">
        <f>--AND(C76=0,N76="No")</f>
        <v/>
      </c>
      <c r="S76">
        <f>--(C76=--(L76&gt;=M76))</f>
        <v/>
      </c>
      <c r="T76" s="11">
        <f>O76*60000-P76*3000</f>
        <v/>
      </c>
    </row>
    <row r="77">
      <c r="A77">
        <f>Datos!A77</f>
        <v/>
      </c>
      <c r="B77">
        <f>Datos!B77</f>
        <v/>
      </c>
      <c r="C77">
        <f>Datos!D77</f>
        <v/>
      </c>
      <c r="D77" t="n">
        <v>77</v>
      </c>
      <c r="E77" s="10">
        <f>IF(Datos!$G$77&lt;=Bosque!$E$4,IF(Datos!$H$77&lt;=Bosque!$E$5,Bosque!$M$6,Bosque!$M$7),IF(Datos!$G$77&lt;=Bosque!$E$8,Bosque!$M$9,Bosque!$M$10))</f>
        <v/>
      </c>
      <c r="F77" s="10">
        <f>IF(Datos!$H$77&lt;=Bosque!$E$11,IF(Datos!$E$77&lt;=Bosque!$E$12,Bosque!$M$13,Bosque!$M$14),IF(Datos!$I$77&lt;=Bosque!$E$15,Bosque!$M$16,Bosque!$M$17))</f>
        <v/>
      </c>
      <c r="G77" s="10">
        <f>IF(Datos!$E$77&lt;=Bosque!$E$18,IF(Datos!$I$77&lt;=Bosque!$E$19,Bosque!$M$20,Bosque!$M$21),Bosque!$M$22)</f>
        <v/>
      </c>
      <c r="H77" s="10">
        <f>IF(Datos!$E$77&lt;=Bosque!$E$23,IF(Datos!$E$77&lt;=Bosque!$E$24,Bosque!$M$25,Bosque!$M$26),IF(Datos!$E$77&lt;=Bosque!$E$27,Bosque!$M$28,Bosque!$M$29))</f>
        <v/>
      </c>
      <c r="I77" s="10">
        <f>IF(Datos!$G$77&lt;=Bosque!$E$30,IF(Datos!$E$77&lt;=Bosque!$E$31,Bosque!$M$32,Bosque!$M$33),IF(Datos!$E$77&lt;=Bosque!$E$34,Bosque!$M$35,Bosque!$M$36))</f>
        <v/>
      </c>
      <c r="J77" s="10">
        <f>IF(Datos!$I$77&lt;=Bosque!$E$37,IF(Datos!$H$77&lt;=Bosque!$E$38,Bosque!$M$39,Bosque!$M$40),IF(Datos!$F$77&lt;=Bosque!$E$41,Bosque!$M$42,Bosque!$M$43))</f>
        <v/>
      </c>
      <c r="K77" s="10">
        <f>IF(Datos!$G$77&lt;=Bosque!$E$44,IF(Datos!$H$77&lt;=Bosque!$E$45,Bosque!$M$46,Bosque!$M$47),IF(Datos!$F$77&lt;=Bosque!$E$48,Bosque!$M$49,Bosque!$M$50))</f>
        <v/>
      </c>
      <c r="L77" s="10">
        <f>AVERAGE(E77:K77)</f>
        <v/>
      </c>
      <c r="M77" s="10">
        <f>$M$2</f>
        <v/>
      </c>
      <c r="N77">
        <f>IF(L77&gt;=M77,"Sí","No")</f>
        <v/>
      </c>
      <c r="O77">
        <f>--AND(C77=1,N77="Sí")</f>
        <v/>
      </c>
      <c r="P77">
        <f>--AND(C77=0,N77="Sí")</f>
        <v/>
      </c>
      <c r="Q77">
        <f>--AND(C77=1,N77="No")</f>
        <v/>
      </c>
      <c r="R77">
        <f>--AND(C77=0,N77="No")</f>
        <v/>
      </c>
      <c r="S77">
        <f>--(C77=--(L77&gt;=M77))</f>
        <v/>
      </c>
      <c r="T77" s="11">
        <f>O77*60000-P77*3000</f>
        <v/>
      </c>
    </row>
    <row r="78">
      <c r="A78">
        <f>Datos!A78</f>
        <v/>
      </c>
      <c r="B78">
        <f>Datos!B78</f>
        <v/>
      </c>
      <c r="C78">
        <f>Datos!D78</f>
        <v/>
      </c>
      <c r="D78" t="n">
        <v>78</v>
      </c>
      <c r="E78" s="10">
        <f>IF(Datos!$G$78&lt;=Bosque!$E$4,IF(Datos!$H$78&lt;=Bosque!$E$5,Bosque!$M$6,Bosque!$M$7),IF(Datos!$G$78&lt;=Bosque!$E$8,Bosque!$M$9,Bosque!$M$10))</f>
        <v/>
      </c>
      <c r="F78" s="10">
        <f>IF(Datos!$H$78&lt;=Bosque!$E$11,IF(Datos!$E$78&lt;=Bosque!$E$12,Bosque!$M$13,Bosque!$M$14),IF(Datos!$I$78&lt;=Bosque!$E$15,Bosque!$M$16,Bosque!$M$17))</f>
        <v/>
      </c>
      <c r="G78" s="10">
        <f>IF(Datos!$E$78&lt;=Bosque!$E$18,IF(Datos!$I$78&lt;=Bosque!$E$19,Bosque!$M$20,Bosque!$M$21),Bosque!$M$22)</f>
        <v/>
      </c>
      <c r="H78" s="10">
        <f>IF(Datos!$E$78&lt;=Bosque!$E$23,IF(Datos!$E$78&lt;=Bosque!$E$24,Bosque!$M$25,Bosque!$M$26),IF(Datos!$E$78&lt;=Bosque!$E$27,Bosque!$M$28,Bosque!$M$29))</f>
        <v/>
      </c>
      <c r="I78" s="10">
        <f>IF(Datos!$G$78&lt;=Bosque!$E$30,IF(Datos!$E$78&lt;=Bosque!$E$31,Bosque!$M$32,Bosque!$M$33),IF(Datos!$E$78&lt;=Bosque!$E$34,Bosque!$M$35,Bosque!$M$36))</f>
        <v/>
      </c>
      <c r="J78" s="10">
        <f>IF(Datos!$I$78&lt;=Bosque!$E$37,IF(Datos!$H$78&lt;=Bosque!$E$38,Bosque!$M$39,Bosque!$M$40),IF(Datos!$F$78&lt;=Bosque!$E$41,Bosque!$M$42,Bosque!$M$43))</f>
        <v/>
      </c>
      <c r="K78" s="10">
        <f>IF(Datos!$G$78&lt;=Bosque!$E$44,IF(Datos!$H$78&lt;=Bosque!$E$45,Bosque!$M$46,Bosque!$M$47),IF(Datos!$F$78&lt;=Bosque!$E$48,Bosque!$M$49,Bosque!$M$50))</f>
        <v/>
      </c>
      <c r="L78" s="10">
        <f>AVERAGE(E78:K78)</f>
        <v/>
      </c>
      <c r="M78" s="10">
        <f>$M$2</f>
        <v/>
      </c>
      <c r="N78">
        <f>IF(L78&gt;=M78,"Sí","No")</f>
        <v/>
      </c>
      <c r="O78">
        <f>--AND(C78=1,N78="Sí")</f>
        <v/>
      </c>
      <c r="P78">
        <f>--AND(C78=0,N78="Sí")</f>
        <v/>
      </c>
      <c r="Q78">
        <f>--AND(C78=1,N78="No")</f>
        <v/>
      </c>
      <c r="R78">
        <f>--AND(C78=0,N78="No")</f>
        <v/>
      </c>
      <c r="S78">
        <f>--(C78=--(L78&gt;=M78))</f>
        <v/>
      </c>
      <c r="T78" s="11">
        <f>O78*60000-P78*3000</f>
        <v/>
      </c>
    </row>
    <row r="79">
      <c r="A79">
        <f>Datos!A79</f>
        <v/>
      </c>
      <c r="B79">
        <f>Datos!B79</f>
        <v/>
      </c>
      <c r="C79">
        <f>Datos!D79</f>
        <v/>
      </c>
      <c r="D79" t="n">
        <v>79</v>
      </c>
      <c r="E79" s="10">
        <f>IF(Datos!$G$79&lt;=Bosque!$E$4,IF(Datos!$H$79&lt;=Bosque!$E$5,Bosque!$M$6,Bosque!$M$7),IF(Datos!$G$79&lt;=Bosque!$E$8,Bosque!$M$9,Bosque!$M$10))</f>
        <v/>
      </c>
      <c r="F79" s="10">
        <f>IF(Datos!$H$79&lt;=Bosque!$E$11,IF(Datos!$E$79&lt;=Bosque!$E$12,Bosque!$M$13,Bosque!$M$14),IF(Datos!$I$79&lt;=Bosque!$E$15,Bosque!$M$16,Bosque!$M$17))</f>
        <v/>
      </c>
      <c r="G79" s="10">
        <f>IF(Datos!$E$79&lt;=Bosque!$E$18,IF(Datos!$I$79&lt;=Bosque!$E$19,Bosque!$M$20,Bosque!$M$21),Bosque!$M$22)</f>
        <v/>
      </c>
      <c r="H79" s="10">
        <f>IF(Datos!$E$79&lt;=Bosque!$E$23,IF(Datos!$E$79&lt;=Bosque!$E$24,Bosque!$M$25,Bosque!$M$26),IF(Datos!$E$79&lt;=Bosque!$E$27,Bosque!$M$28,Bosque!$M$29))</f>
        <v/>
      </c>
      <c r="I79" s="10">
        <f>IF(Datos!$G$79&lt;=Bosque!$E$30,IF(Datos!$E$79&lt;=Bosque!$E$31,Bosque!$M$32,Bosque!$M$33),IF(Datos!$E$79&lt;=Bosque!$E$34,Bosque!$M$35,Bosque!$M$36))</f>
        <v/>
      </c>
      <c r="J79" s="10">
        <f>IF(Datos!$I$79&lt;=Bosque!$E$37,IF(Datos!$H$79&lt;=Bosque!$E$38,Bosque!$M$39,Bosque!$M$40),IF(Datos!$F$79&lt;=Bosque!$E$41,Bosque!$M$42,Bosque!$M$43))</f>
        <v/>
      </c>
      <c r="K79" s="10">
        <f>IF(Datos!$G$79&lt;=Bosque!$E$44,IF(Datos!$H$79&lt;=Bosque!$E$45,Bosque!$M$46,Bosque!$M$47),IF(Datos!$F$79&lt;=Bosque!$E$48,Bosque!$M$49,Bosque!$M$50))</f>
        <v/>
      </c>
      <c r="L79" s="10">
        <f>AVERAGE(E79:K79)</f>
        <v/>
      </c>
      <c r="M79" s="10">
        <f>$M$2</f>
        <v/>
      </c>
      <c r="N79">
        <f>IF(L79&gt;=M79,"Sí","No")</f>
        <v/>
      </c>
      <c r="O79">
        <f>--AND(C79=1,N79="Sí")</f>
        <v/>
      </c>
      <c r="P79">
        <f>--AND(C79=0,N79="Sí")</f>
        <v/>
      </c>
      <c r="Q79">
        <f>--AND(C79=1,N79="No")</f>
        <v/>
      </c>
      <c r="R79">
        <f>--AND(C79=0,N79="No")</f>
        <v/>
      </c>
      <c r="S79">
        <f>--(C79=--(L79&gt;=M79))</f>
        <v/>
      </c>
      <c r="T79" s="11">
        <f>O79*60000-P79*3000</f>
        <v/>
      </c>
    </row>
    <row r="80">
      <c r="A80">
        <f>Datos!A80</f>
        <v/>
      </c>
      <c r="B80">
        <f>Datos!B80</f>
        <v/>
      </c>
      <c r="C80">
        <f>Datos!D80</f>
        <v/>
      </c>
      <c r="D80" t="n">
        <v>80</v>
      </c>
      <c r="E80" s="10">
        <f>IF(Datos!$G$80&lt;=Bosque!$E$4,IF(Datos!$H$80&lt;=Bosque!$E$5,Bosque!$M$6,Bosque!$M$7),IF(Datos!$G$80&lt;=Bosque!$E$8,Bosque!$M$9,Bosque!$M$10))</f>
        <v/>
      </c>
      <c r="F80" s="10">
        <f>IF(Datos!$H$80&lt;=Bosque!$E$11,IF(Datos!$E$80&lt;=Bosque!$E$12,Bosque!$M$13,Bosque!$M$14),IF(Datos!$I$80&lt;=Bosque!$E$15,Bosque!$M$16,Bosque!$M$17))</f>
        <v/>
      </c>
      <c r="G80" s="10">
        <f>IF(Datos!$E$80&lt;=Bosque!$E$18,IF(Datos!$I$80&lt;=Bosque!$E$19,Bosque!$M$20,Bosque!$M$21),Bosque!$M$22)</f>
        <v/>
      </c>
      <c r="H80" s="10">
        <f>IF(Datos!$E$80&lt;=Bosque!$E$23,IF(Datos!$E$80&lt;=Bosque!$E$24,Bosque!$M$25,Bosque!$M$26),IF(Datos!$E$80&lt;=Bosque!$E$27,Bosque!$M$28,Bosque!$M$29))</f>
        <v/>
      </c>
      <c r="I80" s="10">
        <f>IF(Datos!$G$80&lt;=Bosque!$E$30,IF(Datos!$E$80&lt;=Bosque!$E$31,Bosque!$M$32,Bosque!$M$33),IF(Datos!$E$80&lt;=Bosque!$E$34,Bosque!$M$35,Bosque!$M$36))</f>
        <v/>
      </c>
      <c r="J80" s="10">
        <f>IF(Datos!$I$80&lt;=Bosque!$E$37,IF(Datos!$H$80&lt;=Bosque!$E$38,Bosque!$M$39,Bosque!$M$40),IF(Datos!$F$80&lt;=Bosque!$E$41,Bosque!$M$42,Bosque!$M$43))</f>
        <v/>
      </c>
      <c r="K80" s="10">
        <f>IF(Datos!$G$80&lt;=Bosque!$E$44,IF(Datos!$H$80&lt;=Bosque!$E$45,Bosque!$M$46,Bosque!$M$47),IF(Datos!$F$80&lt;=Bosque!$E$48,Bosque!$M$49,Bosque!$M$50))</f>
        <v/>
      </c>
      <c r="L80" s="10">
        <f>AVERAGE(E80:K80)</f>
        <v/>
      </c>
      <c r="M80" s="10">
        <f>$M$2</f>
        <v/>
      </c>
      <c r="N80">
        <f>IF(L80&gt;=M80,"Sí","No")</f>
        <v/>
      </c>
      <c r="O80">
        <f>--AND(C80=1,N80="Sí")</f>
        <v/>
      </c>
      <c r="P80">
        <f>--AND(C80=0,N80="Sí")</f>
        <v/>
      </c>
      <c r="Q80">
        <f>--AND(C80=1,N80="No")</f>
        <v/>
      </c>
      <c r="R80">
        <f>--AND(C80=0,N80="No")</f>
        <v/>
      </c>
      <c r="S80">
        <f>--(C80=--(L80&gt;=M80))</f>
        <v/>
      </c>
      <c r="T80" s="11">
        <f>O80*60000-P80*3000</f>
        <v/>
      </c>
    </row>
    <row r="81">
      <c r="A81">
        <f>Datos!A81</f>
        <v/>
      </c>
      <c r="B81">
        <f>Datos!B81</f>
        <v/>
      </c>
      <c r="C81">
        <f>Datos!D81</f>
        <v/>
      </c>
      <c r="D81" t="n">
        <v>81</v>
      </c>
      <c r="E81" s="10">
        <f>IF(Datos!$G$81&lt;=Bosque!$E$4,IF(Datos!$H$81&lt;=Bosque!$E$5,Bosque!$M$6,Bosque!$M$7),IF(Datos!$G$81&lt;=Bosque!$E$8,Bosque!$M$9,Bosque!$M$10))</f>
        <v/>
      </c>
      <c r="F81" s="10">
        <f>IF(Datos!$H$81&lt;=Bosque!$E$11,IF(Datos!$E$81&lt;=Bosque!$E$12,Bosque!$M$13,Bosque!$M$14),IF(Datos!$I$81&lt;=Bosque!$E$15,Bosque!$M$16,Bosque!$M$17))</f>
        <v/>
      </c>
      <c r="G81" s="10">
        <f>IF(Datos!$E$81&lt;=Bosque!$E$18,IF(Datos!$I$81&lt;=Bosque!$E$19,Bosque!$M$20,Bosque!$M$21),Bosque!$M$22)</f>
        <v/>
      </c>
      <c r="H81" s="10">
        <f>IF(Datos!$E$81&lt;=Bosque!$E$23,IF(Datos!$E$81&lt;=Bosque!$E$24,Bosque!$M$25,Bosque!$M$26),IF(Datos!$E$81&lt;=Bosque!$E$27,Bosque!$M$28,Bosque!$M$29))</f>
        <v/>
      </c>
      <c r="I81" s="10">
        <f>IF(Datos!$G$81&lt;=Bosque!$E$30,IF(Datos!$E$81&lt;=Bosque!$E$31,Bosque!$M$32,Bosque!$M$33),IF(Datos!$E$81&lt;=Bosque!$E$34,Bosque!$M$35,Bosque!$M$36))</f>
        <v/>
      </c>
      <c r="J81" s="10">
        <f>IF(Datos!$I$81&lt;=Bosque!$E$37,IF(Datos!$H$81&lt;=Bosque!$E$38,Bosque!$M$39,Bosque!$M$40),IF(Datos!$F$81&lt;=Bosque!$E$41,Bosque!$M$42,Bosque!$M$43))</f>
        <v/>
      </c>
      <c r="K81" s="10">
        <f>IF(Datos!$G$81&lt;=Bosque!$E$44,IF(Datos!$H$81&lt;=Bosque!$E$45,Bosque!$M$46,Bosque!$M$47),IF(Datos!$F$81&lt;=Bosque!$E$48,Bosque!$M$49,Bosque!$M$50))</f>
        <v/>
      </c>
      <c r="L81" s="10">
        <f>AVERAGE(E81:K81)</f>
        <v/>
      </c>
      <c r="M81" s="10">
        <f>$M$2</f>
        <v/>
      </c>
      <c r="N81">
        <f>IF(L81&gt;=M81,"Sí","No")</f>
        <v/>
      </c>
      <c r="O81">
        <f>--AND(C81=1,N81="Sí")</f>
        <v/>
      </c>
      <c r="P81">
        <f>--AND(C81=0,N81="Sí")</f>
        <v/>
      </c>
      <c r="Q81">
        <f>--AND(C81=1,N81="No")</f>
        <v/>
      </c>
      <c r="R81">
        <f>--AND(C81=0,N81="No")</f>
        <v/>
      </c>
      <c r="S81">
        <f>--(C81=--(L81&gt;=M81))</f>
        <v/>
      </c>
      <c r="T81" s="11">
        <f>O81*60000-P81*3000</f>
        <v/>
      </c>
    </row>
    <row r="82">
      <c r="A82">
        <f>Datos!A82</f>
        <v/>
      </c>
      <c r="B82">
        <f>Datos!B82</f>
        <v/>
      </c>
      <c r="C82">
        <f>Datos!D82</f>
        <v/>
      </c>
      <c r="D82" t="n">
        <v>82</v>
      </c>
      <c r="E82" s="10">
        <f>IF(Datos!$G$82&lt;=Bosque!$E$4,IF(Datos!$H$82&lt;=Bosque!$E$5,Bosque!$M$6,Bosque!$M$7),IF(Datos!$G$82&lt;=Bosque!$E$8,Bosque!$M$9,Bosque!$M$10))</f>
        <v/>
      </c>
      <c r="F82" s="10">
        <f>IF(Datos!$H$82&lt;=Bosque!$E$11,IF(Datos!$E$82&lt;=Bosque!$E$12,Bosque!$M$13,Bosque!$M$14),IF(Datos!$I$82&lt;=Bosque!$E$15,Bosque!$M$16,Bosque!$M$17))</f>
        <v/>
      </c>
      <c r="G82" s="10">
        <f>IF(Datos!$E$82&lt;=Bosque!$E$18,IF(Datos!$I$82&lt;=Bosque!$E$19,Bosque!$M$20,Bosque!$M$21),Bosque!$M$22)</f>
        <v/>
      </c>
      <c r="H82" s="10">
        <f>IF(Datos!$E$82&lt;=Bosque!$E$23,IF(Datos!$E$82&lt;=Bosque!$E$24,Bosque!$M$25,Bosque!$M$26),IF(Datos!$E$82&lt;=Bosque!$E$27,Bosque!$M$28,Bosque!$M$29))</f>
        <v/>
      </c>
      <c r="I82" s="10">
        <f>IF(Datos!$G$82&lt;=Bosque!$E$30,IF(Datos!$E$82&lt;=Bosque!$E$31,Bosque!$M$32,Bosque!$M$33),IF(Datos!$E$82&lt;=Bosque!$E$34,Bosque!$M$35,Bosque!$M$36))</f>
        <v/>
      </c>
      <c r="J82" s="10">
        <f>IF(Datos!$I$82&lt;=Bosque!$E$37,IF(Datos!$H$82&lt;=Bosque!$E$38,Bosque!$M$39,Bosque!$M$40),IF(Datos!$F$82&lt;=Bosque!$E$41,Bosque!$M$42,Bosque!$M$43))</f>
        <v/>
      </c>
      <c r="K82" s="10">
        <f>IF(Datos!$G$82&lt;=Bosque!$E$44,IF(Datos!$H$82&lt;=Bosque!$E$45,Bosque!$M$46,Bosque!$M$47),IF(Datos!$F$82&lt;=Bosque!$E$48,Bosque!$M$49,Bosque!$M$50))</f>
        <v/>
      </c>
      <c r="L82" s="10">
        <f>AVERAGE(E82:K82)</f>
        <v/>
      </c>
      <c r="M82" s="10">
        <f>$M$2</f>
        <v/>
      </c>
      <c r="N82">
        <f>IF(L82&gt;=M82,"Sí","No")</f>
        <v/>
      </c>
      <c r="O82">
        <f>--AND(C82=1,N82="Sí")</f>
        <v/>
      </c>
      <c r="P82">
        <f>--AND(C82=0,N82="Sí")</f>
        <v/>
      </c>
      <c r="Q82">
        <f>--AND(C82=1,N82="No")</f>
        <v/>
      </c>
      <c r="R82">
        <f>--AND(C82=0,N82="No")</f>
        <v/>
      </c>
      <c r="S82">
        <f>--(C82=--(L82&gt;=M82))</f>
        <v/>
      </c>
      <c r="T82" s="11">
        <f>O82*60000-P82*3000</f>
        <v/>
      </c>
    </row>
    <row r="83">
      <c r="A83">
        <f>Datos!A83</f>
        <v/>
      </c>
      <c r="B83">
        <f>Datos!B83</f>
        <v/>
      </c>
      <c r="C83">
        <f>Datos!D83</f>
        <v/>
      </c>
      <c r="D83" t="n">
        <v>83</v>
      </c>
      <c r="E83" s="10">
        <f>IF(Datos!$G$83&lt;=Bosque!$E$4,IF(Datos!$H$83&lt;=Bosque!$E$5,Bosque!$M$6,Bosque!$M$7),IF(Datos!$G$83&lt;=Bosque!$E$8,Bosque!$M$9,Bosque!$M$10))</f>
        <v/>
      </c>
      <c r="F83" s="10">
        <f>IF(Datos!$H$83&lt;=Bosque!$E$11,IF(Datos!$E$83&lt;=Bosque!$E$12,Bosque!$M$13,Bosque!$M$14),IF(Datos!$I$83&lt;=Bosque!$E$15,Bosque!$M$16,Bosque!$M$17))</f>
        <v/>
      </c>
      <c r="G83" s="10">
        <f>IF(Datos!$E$83&lt;=Bosque!$E$18,IF(Datos!$I$83&lt;=Bosque!$E$19,Bosque!$M$20,Bosque!$M$21),Bosque!$M$22)</f>
        <v/>
      </c>
      <c r="H83" s="10">
        <f>IF(Datos!$E$83&lt;=Bosque!$E$23,IF(Datos!$E$83&lt;=Bosque!$E$24,Bosque!$M$25,Bosque!$M$26),IF(Datos!$E$83&lt;=Bosque!$E$27,Bosque!$M$28,Bosque!$M$29))</f>
        <v/>
      </c>
      <c r="I83" s="10">
        <f>IF(Datos!$G$83&lt;=Bosque!$E$30,IF(Datos!$E$83&lt;=Bosque!$E$31,Bosque!$M$32,Bosque!$M$33),IF(Datos!$E$83&lt;=Bosque!$E$34,Bosque!$M$35,Bosque!$M$36))</f>
        <v/>
      </c>
      <c r="J83" s="10">
        <f>IF(Datos!$I$83&lt;=Bosque!$E$37,IF(Datos!$H$83&lt;=Bosque!$E$38,Bosque!$M$39,Bosque!$M$40),IF(Datos!$F$83&lt;=Bosque!$E$41,Bosque!$M$42,Bosque!$M$43))</f>
        <v/>
      </c>
      <c r="K83" s="10">
        <f>IF(Datos!$G$83&lt;=Bosque!$E$44,IF(Datos!$H$83&lt;=Bosque!$E$45,Bosque!$M$46,Bosque!$M$47),IF(Datos!$F$83&lt;=Bosque!$E$48,Bosque!$M$49,Bosque!$M$50))</f>
        <v/>
      </c>
      <c r="L83" s="10">
        <f>AVERAGE(E83:K83)</f>
        <v/>
      </c>
      <c r="M83" s="10">
        <f>$M$2</f>
        <v/>
      </c>
      <c r="N83">
        <f>IF(L83&gt;=M83,"Sí","No")</f>
        <v/>
      </c>
      <c r="O83">
        <f>--AND(C83=1,N83="Sí")</f>
        <v/>
      </c>
      <c r="P83">
        <f>--AND(C83=0,N83="Sí")</f>
        <v/>
      </c>
      <c r="Q83">
        <f>--AND(C83=1,N83="No")</f>
        <v/>
      </c>
      <c r="R83">
        <f>--AND(C83=0,N83="No")</f>
        <v/>
      </c>
      <c r="S83">
        <f>--(C83=--(L83&gt;=M83))</f>
        <v/>
      </c>
      <c r="T83" s="11">
        <f>O83*60000-P83*3000</f>
        <v/>
      </c>
    </row>
    <row r="84">
      <c r="A84">
        <f>Datos!A84</f>
        <v/>
      </c>
      <c r="B84">
        <f>Datos!B84</f>
        <v/>
      </c>
      <c r="C84">
        <f>Datos!D84</f>
        <v/>
      </c>
      <c r="D84" t="n">
        <v>84</v>
      </c>
      <c r="E84" s="10">
        <f>IF(Datos!$G$84&lt;=Bosque!$E$4,IF(Datos!$H$84&lt;=Bosque!$E$5,Bosque!$M$6,Bosque!$M$7),IF(Datos!$G$84&lt;=Bosque!$E$8,Bosque!$M$9,Bosque!$M$10))</f>
        <v/>
      </c>
      <c r="F84" s="10">
        <f>IF(Datos!$H$84&lt;=Bosque!$E$11,IF(Datos!$E$84&lt;=Bosque!$E$12,Bosque!$M$13,Bosque!$M$14),IF(Datos!$I$84&lt;=Bosque!$E$15,Bosque!$M$16,Bosque!$M$17))</f>
        <v/>
      </c>
      <c r="G84" s="10">
        <f>IF(Datos!$E$84&lt;=Bosque!$E$18,IF(Datos!$I$84&lt;=Bosque!$E$19,Bosque!$M$20,Bosque!$M$21),Bosque!$M$22)</f>
        <v/>
      </c>
      <c r="H84" s="10">
        <f>IF(Datos!$E$84&lt;=Bosque!$E$23,IF(Datos!$E$84&lt;=Bosque!$E$24,Bosque!$M$25,Bosque!$M$26),IF(Datos!$E$84&lt;=Bosque!$E$27,Bosque!$M$28,Bosque!$M$29))</f>
        <v/>
      </c>
      <c r="I84" s="10">
        <f>IF(Datos!$G$84&lt;=Bosque!$E$30,IF(Datos!$E$84&lt;=Bosque!$E$31,Bosque!$M$32,Bosque!$M$33),IF(Datos!$E$84&lt;=Bosque!$E$34,Bosque!$M$35,Bosque!$M$36))</f>
        <v/>
      </c>
      <c r="J84" s="10">
        <f>IF(Datos!$I$84&lt;=Bosque!$E$37,IF(Datos!$H$84&lt;=Bosque!$E$38,Bosque!$M$39,Bosque!$M$40),IF(Datos!$F$84&lt;=Bosque!$E$41,Bosque!$M$42,Bosque!$M$43))</f>
        <v/>
      </c>
      <c r="K84" s="10">
        <f>IF(Datos!$G$84&lt;=Bosque!$E$44,IF(Datos!$H$84&lt;=Bosque!$E$45,Bosque!$M$46,Bosque!$M$47),IF(Datos!$F$84&lt;=Bosque!$E$48,Bosque!$M$49,Bosque!$M$50))</f>
        <v/>
      </c>
      <c r="L84" s="10">
        <f>AVERAGE(E84:K84)</f>
        <v/>
      </c>
      <c r="M84" s="10">
        <f>$M$2</f>
        <v/>
      </c>
      <c r="N84">
        <f>IF(L84&gt;=M84,"Sí","No")</f>
        <v/>
      </c>
      <c r="O84">
        <f>--AND(C84=1,N84="Sí")</f>
        <v/>
      </c>
      <c r="P84">
        <f>--AND(C84=0,N84="Sí")</f>
        <v/>
      </c>
      <c r="Q84">
        <f>--AND(C84=1,N84="No")</f>
        <v/>
      </c>
      <c r="R84">
        <f>--AND(C84=0,N84="No")</f>
        <v/>
      </c>
      <c r="S84">
        <f>--(C84=--(L84&gt;=M84))</f>
        <v/>
      </c>
      <c r="T84" s="11">
        <f>O84*60000-P84*3000</f>
        <v/>
      </c>
    </row>
    <row r="85">
      <c r="A85">
        <f>Datos!A85</f>
        <v/>
      </c>
      <c r="B85">
        <f>Datos!B85</f>
        <v/>
      </c>
      <c r="C85">
        <f>Datos!D85</f>
        <v/>
      </c>
      <c r="D85" t="n">
        <v>85</v>
      </c>
      <c r="E85" s="10">
        <f>IF(Datos!$G$85&lt;=Bosque!$E$4,IF(Datos!$H$85&lt;=Bosque!$E$5,Bosque!$M$6,Bosque!$M$7),IF(Datos!$G$85&lt;=Bosque!$E$8,Bosque!$M$9,Bosque!$M$10))</f>
        <v/>
      </c>
      <c r="F85" s="10">
        <f>IF(Datos!$H$85&lt;=Bosque!$E$11,IF(Datos!$E$85&lt;=Bosque!$E$12,Bosque!$M$13,Bosque!$M$14),IF(Datos!$I$85&lt;=Bosque!$E$15,Bosque!$M$16,Bosque!$M$17))</f>
        <v/>
      </c>
      <c r="G85" s="10">
        <f>IF(Datos!$E$85&lt;=Bosque!$E$18,IF(Datos!$I$85&lt;=Bosque!$E$19,Bosque!$M$20,Bosque!$M$21),Bosque!$M$22)</f>
        <v/>
      </c>
      <c r="H85" s="10">
        <f>IF(Datos!$E$85&lt;=Bosque!$E$23,IF(Datos!$E$85&lt;=Bosque!$E$24,Bosque!$M$25,Bosque!$M$26),IF(Datos!$E$85&lt;=Bosque!$E$27,Bosque!$M$28,Bosque!$M$29))</f>
        <v/>
      </c>
      <c r="I85" s="10">
        <f>IF(Datos!$G$85&lt;=Bosque!$E$30,IF(Datos!$E$85&lt;=Bosque!$E$31,Bosque!$M$32,Bosque!$M$33),IF(Datos!$E$85&lt;=Bosque!$E$34,Bosque!$M$35,Bosque!$M$36))</f>
        <v/>
      </c>
      <c r="J85" s="10">
        <f>IF(Datos!$I$85&lt;=Bosque!$E$37,IF(Datos!$H$85&lt;=Bosque!$E$38,Bosque!$M$39,Bosque!$M$40),IF(Datos!$F$85&lt;=Bosque!$E$41,Bosque!$M$42,Bosque!$M$43))</f>
        <v/>
      </c>
      <c r="K85" s="10">
        <f>IF(Datos!$G$85&lt;=Bosque!$E$44,IF(Datos!$H$85&lt;=Bosque!$E$45,Bosque!$M$46,Bosque!$M$47),IF(Datos!$F$85&lt;=Bosque!$E$48,Bosque!$M$49,Bosque!$M$50))</f>
        <v/>
      </c>
      <c r="L85" s="10">
        <f>AVERAGE(E85:K85)</f>
        <v/>
      </c>
      <c r="M85" s="10">
        <f>$M$2</f>
        <v/>
      </c>
      <c r="N85">
        <f>IF(L85&gt;=M85,"Sí","No")</f>
        <v/>
      </c>
      <c r="O85">
        <f>--AND(C85=1,N85="Sí")</f>
        <v/>
      </c>
      <c r="P85">
        <f>--AND(C85=0,N85="Sí")</f>
        <v/>
      </c>
      <c r="Q85">
        <f>--AND(C85=1,N85="No")</f>
        <v/>
      </c>
      <c r="R85">
        <f>--AND(C85=0,N85="No")</f>
        <v/>
      </c>
      <c r="S85">
        <f>--(C85=--(L85&gt;=M85))</f>
        <v/>
      </c>
      <c r="T85" s="11">
        <f>O85*60000-P85*3000</f>
        <v/>
      </c>
    </row>
    <row r="86">
      <c r="A86">
        <f>Datos!A86</f>
        <v/>
      </c>
      <c r="B86">
        <f>Datos!B86</f>
        <v/>
      </c>
      <c r="C86">
        <f>Datos!D86</f>
        <v/>
      </c>
      <c r="D86" t="n">
        <v>86</v>
      </c>
      <c r="E86" s="10">
        <f>IF(Datos!$G$86&lt;=Bosque!$E$4,IF(Datos!$H$86&lt;=Bosque!$E$5,Bosque!$M$6,Bosque!$M$7),IF(Datos!$G$86&lt;=Bosque!$E$8,Bosque!$M$9,Bosque!$M$10))</f>
        <v/>
      </c>
      <c r="F86" s="10">
        <f>IF(Datos!$H$86&lt;=Bosque!$E$11,IF(Datos!$E$86&lt;=Bosque!$E$12,Bosque!$M$13,Bosque!$M$14),IF(Datos!$I$86&lt;=Bosque!$E$15,Bosque!$M$16,Bosque!$M$17))</f>
        <v/>
      </c>
      <c r="G86" s="10">
        <f>IF(Datos!$E$86&lt;=Bosque!$E$18,IF(Datos!$I$86&lt;=Bosque!$E$19,Bosque!$M$20,Bosque!$M$21),Bosque!$M$22)</f>
        <v/>
      </c>
      <c r="H86" s="10">
        <f>IF(Datos!$E$86&lt;=Bosque!$E$23,IF(Datos!$E$86&lt;=Bosque!$E$24,Bosque!$M$25,Bosque!$M$26),IF(Datos!$E$86&lt;=Bosque!$E$27,Bosque!$M$28,Bosque!$M$29))</f>
        <v/>
      </c>
      <c r="I86" s="10">
        <f>IF(Datos!$G$86&lt;=Bosque!$E$30,IF(Datos!$E$86&lt;=Bosque!$E$31,Bosque!$M$32,Bosque!$M$33),IF(Datos!$E$86&lt;=Bosque!$E$34,Bosque!$M$35,Bosque!$M$36))</f>
        <v/>
      </c>
      <c r="J86" s="10">
        <f>IF(Datos!$I$86&lt;=Bosque!$E$37,IF(Datos!$H$86&lt;=Bosque!$E$38,Bosque!$M$39,Bosque!$M$40),IF(Datos!$F$86&lt;=Bosque!$E$41,Bosque!$M$42,Bosque!$M$43))</f>
        <v/>
      </c>
      <c r="K86" s="10">
        <f>IF(Datos!$G$86&lt;=Bosque!$E$44,IF(Datos!$H$86&lt;=Bosque!$E$45,Bosque!$M$46,Bosque!$M$47),IF(Datos!$F$86&lt;=Bosque!$E$48,Bosque!$M$49,Bosque!$M$50))</f>
        <v/>
      </c>
      <c r="L86" s="10">
        <f>AVERAGE(E86:K86)</f>
        <v/>
      </c>
      <c r="M86" s="10">
        <f>$M$2</f>
        <v/>
      </c>
      <c r="N86">
        <f>IF(L86&gt;=M86,"Sí","No")</f>
        <v/>
      </c>
      <c r="O86">
        <f>--AND(C86=1,N86="Sí")</f>
        <v/>
      </c>
      <c r="P86">
        <f>--AND(C86=0,N86="Sí")</f>
        <v/>
      </c>
      <c r="Q86">
        <f>--AND(C86=1,N86="No")</f>
        <v/>
      </c>
      <c r="R86">
        <f>--AND(C86=0,N86="No")</f>
        <v/>
      </c>
      <c r="S86">
        <f>--(C86=--(L86&gt;=M86))</f>
        <v/>
      </c>
      <c r="T86" s="11">
        <f>O86*60000-P86*3000</f>
        <v/>
      </c>
    </row>
    <row r="87">
      <c r="A87">
        <f>Datos!A87</f>
        <v/>
      </c>
      <c r="B87">
        <f>Datos!B87</f>
        <v/>
      </c>
      <c r="C87">
        <f>Datos!D87</f>
        <v/>
      </c>
      <c r="D87" t="n">
        <v>87</v>
      </c>
      <c r="E87" s="10">
        <f>IF(Datos!$G$87&lt;=Bosque!$E$4,IF(Datos!$H$87&lt;=Bosque!$E$5,Bosque!$M$6,Bosque!$M$7),IF(Datos!$G$87&lt;=Bosque!$E$8,Bosque!$M$9,Bosque!$M$10))</f>
        <v/>
      </c>
      <c r="F87" s="10">
        <f>IF(Datos!$H$87&lt;=Bosque!$E$11,IF(Datos!$E$87&lt;=Bosque!$E$12,Bosque!$M$13,Bosque!$M$14),IF(Datos!$I$87&lt;=Bosque!$E$15,Bosque!$M$16,Bosque!$M$17))</f>
        <v/>
      </c>
      <c r="G87" s="10">
        <f>IF(Datos!$E$87&lt;=Bosque!$E$18,IF(Datos!$I$87&lt;=Bosque!$E$19,Bosque!$M$20,Bosque!$M$21),Bosque!$M$22)</f>
        <v/>
      </c>
      <c r="H87" s="10">
        <f>IF(Datos!$E$87&lt;=Bosque!$E$23,IF(Datos!$E$87&lt;=Bosque!$E$24,Bosque!$M$25,Bosque!$M$26),IF(Datos!$E$87&lt;=Bosque!$E$27,Bosque!$M$28,Bosque!$M$29))</f>
        <v/>
      </c>
      <c r="I87" s="10">
        <f>IF(Datos!$G$87&lt;=Bosque!$E$30,IF(Datos!$E$87&lt;=Bosque!$E$31,Bosque!$M$32,Bosque!$M$33),IF(Datos!$E$87&lt;=Bosque!$E$34,Bosque!$M$35,Bosque!$M$36))</f>
        <v/>
      </c>
      <c r="J87" s="10">
        <f>IF(Datos!$I$87&lt;=Bosque!$E$37,IF(Datos!$H$87&lt;=Bosque!$E$38,Bosque!$M$39,Bosque!$M$40),IF(Datos!$F$87&lt;=Bosque!$E$41,Bosque!$M$42,Bosque!$M$43))</f>
        <v/>
      </c>
      <c r="K87" s="10">
        <f>IF(Datos!$G$87&lt;=Bosque!$E$44,IF(Datos!$H$87&lt;=Bosque!$E$45,Bosque!$M$46,Bosque!$M$47),IF(Datos!$F$87&lt;=Bosque!$E$48,Bosque!$M$49,Bosque!$M$50))</f>
        <v/>
      </c>
      <c r="L87" s="10">
        <f>AVERAGE(E87:K87)</f>
        <v/>
      </c>
      <c r="M87" s="10">
        <f>$M$2</f>
        <v/>
      </c>
      <c r="N87">
        <f>IF(L87&gt;=M87,"Sí","No")</f>
        <v/>
      </c>
      <c r="O87">
        <f>--AND(C87=1,N87="Sí")</f>
        <v/>
      </c>
      <c r="P87">
        <f>--AND(C87=0,N87="Sí")</f>
        <v/>
      </c>
      <c r="Q87">
        <f>--AND(C87=1,N87="No")</f>
        <v/>
      </c>
      <c r="R87">
        <f>--AND(C87=0,N87="No")</f>
        <v/>
      </c>
      <c r="S87">
        <f>--(C87=--(L87&gt;=M87))</f>
        <v/>
      </c>
      <c r="T87" s="11">
        <f>O87*60000-P87*3000</f>
        <v/>
      </c>
    </row>
    <row r="88">
      <c r="A88">
        <f>Datos!A88</f>
        <v/>
      </c>
      <c r="B88">
        <f>Datos!B88</f>
        <v/>
      </c>
      <c r="C88">
        <f>Datos!D88</f>
        <v/>
      </c>
      <c r="D88" t="n">
        <v>88</v>
      </c>
      <c r="E88" s="10">
        <f>IF(Datos!$G$88&lt;=Bosque!$E$4,IF(Datos!$H$88&lt;=Bosque!$E$5,Bosque!$M$6,Bosque!$M$7),IF(Datos!$G$88&lt;=Bosque!$E$8,Bosque!$M$9,Bosque!$M$10))</f>
        <v/>
      </c>
      <c r="F88" s="10">
        <f>IF(Datos!$H$88&lt;=Bosque!$E$11,IF(Datos!$E$88&lt;=Bosque!$E$12,Bosque!$M$13,Bosque!$M$14),IF(Datos!$I$88&lt;=Bosque!$E$15,Bosque!$M$16,Bosque!$M$17))</f>
        <v/>
      </c>
      <c r="G88" s="10">
        <f>IF(Datos!$E$88&lt;=Bosque!$E$18,IF(Datos!$I$88&lt;=Bosque!$E$19,Bosque!$M$20,Bosque!$M$21),Bosque!$M$22)</f>
        <v/>
      </c>
      <c r="H88" s="10">
        <f>IF(Datos!$E$88&lt;=Bosque!$E$23,IF(Datos!$E$88&lt;=Bosque!$E$24,Bosque!$M$25,Bosque!$M$26),IF(Datos!$E$88&lt;=Bosque!$E$27,Bosque!$M$28,Bosque!$M$29))</f>
        <v/>
      </c>
      <c r="I88" s="10">
        <f>IF(Datos!$G$88&lt;=Bosque!$E$30,IF(Datos!$E$88&lt;=Bosque!$E$31,Bosque!$M$32,Bosque!$M$33),IF(Datos!$E$88&lt;=Bosque!$E$34,Bosque!$M$35,Bosque!$M$36))</f>
        <v/>
      </c>
      <c r="J88" s="10">
        <f>IF(Datos!$I$88&lt;=Bosque!$E$37,IF(Datos!$H$88&lt;=Bosque!$E$38,Bosque!$M$39,Bosque!$M$40),IF(Datos!$F$88&lt;=Bosque!$E$41,Bosque!$M$42,Bosque!$M$43))</f>
        <v/>
      </c>
      <c r="K88" s="10">
        <f>IF(Datos!$G$88&lt;=Bosque!$E$44,IF(Datos!$H$88&lt;=Bosque!$E$45,Bosque!$M$46,Bosque!$M$47),IF(Datos!$F$88&lt;=Bosque!$E$48,Bosque!$M$49,Bosque!$M$50))</f>
        <v/>
      </c>
      <c r="L88" s="10">
        <f>AVERAGE(E88:K88)</f>
        <v/>
      </c>
      <c r="M88" s="10">
        <f>$M$2</f>
        <v/>
      </c>
      <c r="N88">
        <f>IF(L88&gt;=M88,"Sí","No")</f>
        <v/>
      </c>
      <c r="O88">
        <f>--AND(C88=1,N88="Sí")</f>
        <v/>
      </c>
      <c r="P88">
        <f>--AND(C88=0,N88="Sí")</f>
        <v/>
      </c>
      <c r="Q88">
        <f>--AND(C88=1,N88="No")</f>
        <v/>
      </c>
      <c r="R88">
        <f>--AND(C88=0,N88="No")</f>
        <v/>
      </c>
      <c r="S88">
        <f>--(C88=--(L88&gt;=M88))</f>
        <v/>
      </c>
      <c r="T88" s="11">
        <f>O88*60000-P88*3000</f>
        <v/>
      </c>
    </row>
    <row r="89">
      <c r="A89">
        <f>Datos!A89</f>
        <v/>
      </c>
      <c r="B89">
        <f>Datos!B89</f>
        <v/>
      </c>
      <c r="C89">
        <f>Datos!D89</f>
        <v/>
      </c>
      <c r="D89" t="n">
        <v>89</v>
      </c>
      <c r="E89" s="10">
        <f>IF(Datos!$G$89&lt;=Bosque!$E$4,IF(Datos!$H$89&lt;=Bosque!$E$5,Bosque!$M$6,Bosque!$M$7),IF(Datos!$G$89&lt;=Bosque!$E$8,Bosque!$M$9,Bosque!$M$10))</f>
        <v/>
      </c>
      <c r="F89" s="10">
        <f>IF(Datos!$H$89&lt;=Bosque!$E$11,IF(Datos!$E$89&lt;=Bosque!$E$12,Bosque!$M$13,Bosque!$M$14),IF(Datos!$I$89&lt;=Bosque!$E$15,Bosque!$M$16,Bosque!$M$17))</f>
        <v/>
      </c>
      <c r="G89" s="10">
        <f>IF(Datos!$E$89&lt;=Bosque!$E$18,IF(Datos!$I$89&lt;=Bosque!$E$19,Bosque!$M$20,Bosque!$M$21),Bosque!$M$22)</f>
        <v/>
      </c>
      <c r="H89" s="10">
        <f>IF(Datos!$E$89&lt;=Bosque!$E$23,IF(Datos!$E$89&lt;=Bosque!$E$24,Bosque!$M$25,Bosque!$M$26),IF(Datos!$E$89&lt;=Bosque!$E$27,Bosque!$M$28,Bosque!$M$29))</f>
        <v/>
      </c>
      <c r="I89" s="10">
        <f>IF(Datos!$G$89&lt;=Bosque!$E$30,IF(Datos!$E$89&lt;=Bosque!$E$31,Bosque!$M$32,Bosque!$M$33),IF(Datos!$E$89&lt;=Bosque!$E$34,Bosque!$M$35,Bosque!$M$36))</f>
        <v/>
      </c>
      <c r="J89" s="10">
        <f>IF(Datos!$I$89&lt;=Bosque!$E$37,IF(Datos!$H$89&lt;=Bosque!$E$38,Bosque!$M$39,Bosque!$M$40),IF(Datos!$F$89&lt;=Bosque!$E$41,Bosque!$M$42,Bosque!$M$43))</f>
        <v/>
      </c>
      <c r="K89" s="10">
        <f>IF(Datos!$G$89&lt;=Bosque!$E$44,IF(Datos!$H$89&lt;=Bosque!$E$45,Bosque!$M$46,Bosque!$M$47),IF(Datos!$F$89&lt;=Bosque!$E$48,Bosque!$M$49,Bosque!$M$50))</f>
        <v/>
      </c>
      <c r="L89" s="10">
        <f>AVERAGE(E89:K89)</f>
        <v/>
      </c>
      <c r="M89" s="10">
        <f>$M$2</f>
        <v/>
      </c>
      <c r="N89">
        <f>IF(L89&gt;=M89,"Sí","No")</f>
        <v/>
      </c>
      <c r="O89">
        <f>--AND(C89=1,N89="Sí")</f>
        <v/>
      </c>
      <c r="P89">
        <f>--AND(C89=0,N89="Sí")</f>
        <v/>
      </c>
      <c r="Q89">
        <f>--AND(C89=1,N89="No")</f>
        <v/>
      </c>
      <c r="R89">
        <f>--AND(C89=0,N89="No")</f>
        <v/>
      </c>
      <c r="S89">
        <f>--(C89=--(L89&gt;=M89))</f>
        <v/>
      </c>
      <c r="T89" s="11">
        <f>O89*60000-P89*3000</f>
        <v/>
      </c>
    </row>
    <row r="90">
      <c r="A90">
        <f>Datos!A90</f>
        <v/>
      </c>
      <c r="B90">
        <f>Datos!B90</f>
        <v/>
      </c>
      <c r="C90">
        <f>Datos!D90</f>
        <v/>
      </c>
      <c r="D90" t="n">
        <v>90</v>
      </c>
      <c r="E90" s="10">
        <f>IF(Datos!$G$90&lt;=Bosque!$E$4,IF(Datos!$H$90&lt;=Bosque!$E$5,Bosque!$M$6,Bosque!$M$7),IF(Datos!$G$90&lt;=Bosque!$E$8,Bosque!$M$9,Bosque!$M$10))</f>
        <v/>
      </c>
      <c r="F90" s="10">
        <f>IF(Datos!$H$90&lt;=Bosque!$E$11,IF(Datos!$E$90&lt;=Bosque!$E$12,Bosque!$M$13,Bosque!$M$14),IF(Datos!$I$90&lt;=Bosque!$E$15,Bosque!$M$16,Bosque!$M$17))</f>
        <v/>
      </c>
      <c r="G90" s="10">
        <f>IF(Datos!$E$90&lt;=Bosque!$E$18,IF(Datos!$I$90&lt;=Bosque!$E$19,Bosque!$M$20,Bosque!$M$21),Bosque!$M$22)</f>
        <v/>
      </c>
      <c r="H90" s="10">
        <f>IF(Datos!$E$90&lt;=Bosque!$E$23,IF(Datos!$E$90&lt;=Bosque!$E$24,Bosque!$M$25,Bosque!$M$26),IF(Datos!$E$90&lt;=Bosque!$E$27,Bosque!$M$28,Bosque!$M$29))</f>
        <v/>
      </c>
      <c r="I90" s="10">
        <f>IF(Datos!$G$90&lt;=Bosque!$E$30,IF(Datos!$E$90&lt;=Bosque!$E$31,Bosque!$M$32,Bosque!$M$33),IF(Datos!$E$90&lt;=Bosque!$E$34,Bosque!$M$35,Bosque!$M$36))</f>
        <v/>
      </c>
      <c r="J90" s="10">
        <f>IF(Datos!$I$90&lt;=Bosque!$E$37,IF(Datos!$H$90&lt;=Bosque!$E$38,Bosque!$M$39,Bosque!$M$40),IF(Datos!$F$90&lt;=Bosque!$E$41,Bosque!$M$42,Bosque!$M$43))</f>
        <v/>
      </c>
      <c r="K90" s="10">
        <f>IF(Datos!$G$90&lt;=Bosque!$E$44,IF(Datos!$H$90&lt;=Bosque!$E$45,Bosque!$M$46,Bosque!$M$47),IF(Datos!$F$90&lt;=Bosque!$E$48,Bosque!$M$49,Bosque!$M$50))</f>
        <v/>
      </c>
      <c r="L90" s="10">
        <f>AVERAGE(E90:K90)</f>
        <v/>
      </c>
      <c r="M90" s="10">
        <f>$M$2</f>
        <v/>
      </c>
      <c r="N90">
        <f>IF(L90&gt;=M90,"Sí","No")</f>
        <v/>
      </c>
      <c r="O90">
        <f>--AND(C90=1,N90="Sí")</f>
        <v/>
      </c>
      <c r="P90">
        <f>--AND(C90=0,N90="Sí")</f>
        <v/>
      </c>
      <c r="Q90">
        <f>--AND(C90=1,N90="No")</f>
        <v/>
      </c>
      <c r="R90">
        <f>--AND(C90=0,N90="No")</f>
        <v/>
      </c>
      <c r="S90">
        <f>--(C90=--(L90&gt;=M90))</f>
        <v/>
      </c>
      <c r="T90" s="11">
        <f>O90*60000-P90*3000</f>
        <v/>
      </c>
    </row>
    <row r="91">
      <c r="A91">
        <f>Datos!A91</f>
        <v/>
      </c>
      <c r="B91">
        <f>Datos!B91</f>
        <v/>
      </c>
      <c r="C91">
        <f>Datos!D91</f>
        <v/>
      </c>
      <c r="D91" t="n">
        <v>91</v>
      </c>
      <c r="E91" s="10">
        <f>IF(Datos!$G$91&lt;=Bosque!$E$4,IF(Datos!$H$91&lt;=Bosque!$E$5,Bosque!$M$6,Bosque!$M$7),IF(Datos!$G$91&lt;=Bosque!$E$8,Bosque!$M$9,Bosque!$M$10))</f>
        <v/>
      </c>
      <c r="F91" s="10">
        <f>IF(Datos!$H$91&lt;=Bosque!$E$11,IF(Datos!$E$91&lt;=Bosque!$E$12,Bosque!$M$13,Bosque!$M$14),IF(Datos!$I$91&lt;=Bosque!$E$15,Bosque!$M$16,Bosque!$M$17))</f>
        <v/>
      </c>
      <c r="G91" s="10">
        <f>IF(Datos!$E$91&lt;=Bosque!$E$18,IF(Datos!$I$91&lt;=Bosque!$E$19,Bosque!$M$20,Bosque!$M$21),Bosque!$M$22)</f>
        <v/>
      </c>
      <c r="H91" s="10">
        <f>IF(Datos!$E$91&lt;=Bosque!$E$23,IF(Datos!$E$91&lt;=Bosque!$E$24,Bosque!$M$25,Bosque!$M$26),IF(Datos!$E$91&lt;=Bosque!$E$27,Bosque!$M$28,Bosque!$M$29))</f>
        <v/>
      </c>
      <c r="I91" s="10">
        <f>IF(Datos!$G$91&lt;=Bosque!$E$30,IF(Datos!$E$91&lt;=Bosque!$E$31,Bosque!$M$32,Bosque!$M$33),IF(Datos!$E$91&lt;=Bosque!$E$34,Bosque!$M$35,Bosque!$M$36))</f>
        <v/>
      </c>
      <c r="J91" s="10">
        <f>IF(Datos!$I$91&lt;=Bosque!$E$37,IF(Datos!$H$91&lt;=Bosque!$E$38,Bosque!$M$39,Bosque!$M$40),IF(Datos!$F$91&lt;=Bosque!$E$41,Bosque!$M$42,Bosque!$M$43))</f>
        <v/>
      </c>
      <c r="K91" s="10">
        <f>IF(Datos!$G$91&lt;=Bosque!$E$44,IF(Datos!$H$91&lt;=Bosque!$E$45,Bosque!$M$46,Bosque!$M$47),IF(Datos!$F$91&lt;=Bosque!$E$48,Bosque!$M$49,Bosque!$M$50))</f>
        <v/>
      </c>
      <c r="L91" s="10">
        <f>AVERAGE(E91:K91)</f>
        <v/>
      </c>
      <c r="M91" s="10">
        <f>$M$2</f>
        <v/>
      </c>
      <c r="N91">
        <f>IF(L91&gt;=M91,"Sí","No")</f>
        <v/>
      </c>
      <c r="O91">
        <f>--AND(C91=1,N91="Sí")</f>
        <v/>
      </c>
      <c r="P91">
        <f>--AND(C91=0,N91="Sí")</f>
        <v/>
      </c>
      <c r="Q91">
        <f>--AND(C91=1,N91="No")</f>
        <v/>
      </c>
      <c r="R91">
        <f>--AND(C91=0,N91="No")</f>
        <v/>
      </c>
      <c r="S91">
        <f>--(C91=--(L91&gt;=M91))</f>
        <v/>
      </c>
      <c r="T91" s="11">
        <f>O91*60000-P91*3000</f>
        <v/>
      </c>
    </row>
    <row r="92">
      <c r="A92">
        <f>Datos!A92</f>
        <v/>
      </c>
      <c r="B92">
        <f>Datos!B92</f>
        <v/>
      </c>
      <c r="C92">
        <f>Datos!D92</f>
        <v/>
      </c>
      <c r="D92" t="n">
        <v>92</v>
      </c>
      <c r="E92" s="10">
        <f>IF(Datos!$G$92&lt;=Bosque!$E$4,IF(Datos!$H$92&lt;=Bosque!$E$5,Bosque!$M$6,Bosque!$M$7),IF(Datos!$G$92&lt;=Bosque!$E$8,Bosque!$M$9,Bosque!$M$10))</f>
        <v/>
      </c>
      <c r="F92" s="10">
        <f>IF(Datos!$H$92&lt;=Bosque!$E$11,IF(Datos!$E$92&lt;=Bosque!$E$12,Bosque!$M$13,Bosque!$M$14),IF(Datos!$I$92&lt;=Bosque!$E$15,Bosque!$M$16,Bosque!$M$17))</f>
        <v/>
      </c>
      <c r="G92" s="10">
        <f>IF(Datos!$E$92&lt;=Bosque!$E$18,IF(Datos!$I$92&lt;=Bosque!$E$19,Bosque!$M$20,Bosque!$M$21),Bosque!$M$22)</f>
        <v/>
      </c>
      <c r="H92" s="10">
        <f>IF(Datos!$E$92&lt;=Bosque!$E$23,IF(Datos!$E$92&lt;=Bosque!$E$24,Bosque!$M$25,Bosque!$M$26),IF(Datos!$E$92&lt;=Bosque!$E$27,Bosque!$M$28,Bosque!$M$29))</f>
        <v/>
      </c>
      <c r="I92" s="10">
        <f>IF(Datos!$G$92&lt;=Bosque!$E$30,IF(Datos!$E$92&lt;=Bosque!$E$31,Bosque!$M$32,Bosque!$M$33),IF(Datos!$E$92&lt;=Bosque!$E$34,Bosque!$M$35,Bosque!$M$36))</f>
        <v/>
      </c>
      <c r="J92" s="10">
        <f>IF(Datos!$I$92&lt;=Bosque!$E$37,IF(Datos!$H$92&lt;=Bosque!$E$38,Bosque!$M$39,Bosque!$M$40),IF(Datos!$F$92&lt;=Bosque!$E$41,Bosque!$M$42,Bosque!$M$43))</f>
        <v/>
      </c>
      <c r="K92" s="10">
        <f>IF(Datos!$G$92&lt;=Bosque!$E$44,IF(Datos!$H$92&lt;=Bosque!$E$45,Bosque!$M$46,Bosque!$M$47),IF(Datos!$F$92&lt;=Bosque!$E$48,Bosque!$M$49,Bosque!$M$50))</f>
        <v/>
      </c>
      <c r="L92" s="10">
        <f>AVERAGE(E92:K92)</f>
        <v/>
      </c>
      <c r="M92" s="10">
        <f>$M$2</f>
        <v/>
      </c>
      <c r="N92">
        <f>IF(L92&gt;=M92,"Sí","No")</f>
        <v/>
      </c>
      <c r="O92">
        <f>--AND(C92=1,N92="Sí")</f>
        <v/>
      </c>
      <c r="P92">
        <f>--AND(C92=0,N92="Sí")</f>
        <v/>
      </c>
      <c r="Q92">
        <f>--AND(C92=1,N92="No")</f>
        <v/>
      </c>
      <c r="R92">
        <f>--AND(C92=0,N92="No")</f>
        <v/>
      </c>
      <c r="S92">
        <f>--(C92=--(L92&gt;=M92))</f>
        <v/>
      </c>
      <c r="T92" s="11">
        <f>O92*60000-P92*3000</f>
        <v/>
      </c>
    </row>
    <row r="93">
      <c r="A93">
        <f>Datos!A93</f>
        <v/>
      </c>
      <c r="B93">
        <f>Datos!B93</f>
        <v/>
      </c>
      <c r="C93">
        <f>Datos!D93</f>
        <v/>
      </c>
      <c r="D93" t="n">
        <v>93</v>
      </c>
      <c r="E93" s="10">
        <f>IF(Datos!$G$93&lt;=Bosque!$E$4,IF(Datos!$H$93&lt;=Bosque!$E$5,Bosque!$M$6,Bosque!$M$7),IF(Datos!$G$93&lt;=Bosque!$E$8,Bosque!$M$9,Bosque!$M$10))</f>
        <v/>
      </c>
      <c r="F93" s="10">
        <f>IF(Datos!$H$93&lt;=Bosque!$E$11,IF(Datos!$E$93&lt;=Bosque!$E$12,Bosque!$M$13,Bosque!$M$14),IF(Datos!$I$93&lt;=Bosque!$E$15,Bosque!$M$16,Bosque!$M$17))</f>
        <v/>
      </c>
      <c r="G93" s="10">
        <f>IF(Datos!$E$93&lt;=Bosque!$E$18,IF(Datos!$I$93&lt;=Bosque!$E$19,Bosque!$M$20,Bosque!$M$21),Bosque!$M$22)</f>
        <v/>
      </c>
      <c r="H93" s="10">
        <f>IF(Datos!$E$93&lt;=Bosque!$E$23,IF(Datos!$E$93&lt;=Bosque!$E$24,Bosque!$M$25,Bosque!$M$26),IF(Datos!$E$93&lt;=Bosque!$E$27,Bosque!$M$28,Bosque!$M$29))</f>
        <v/>
      </c>
      <c r="I93" s="10">
        <f>IF(Datos!$G$93&lt;=Bosque!$E$30,IF(Datos!$E$93&lt;=Bosque!$E$31,Bosque!$M$32,Bosque!$M$33),IF(Datos!$E$93&lt;=Bosque!$E$34,Bosque!$M$35,Bosque!$M$36))</f>
        <v/>
      </c>
      <c r="J93" s="10">
        <f>IF(Datos!$I$93&lt;=Bosque!$E$37,IF(Datos!$H$93&lt;=Bosque!$E$38,Bosque!$M$39,Bosque!$M$40),IF(Datos!$F$93&lt;=Bosque!$E$41,Bosque!$M$42,Bosque!$M$43))</f>
        <v/>
      </c>
      <c r="K93" s="10">
        <f>IF(Datos!$G$93&lt;=Bosque!$E$44,IF(Datos!$H$93&lt;=Bosque!$E$45,Bosque!$M$46,Bosque!$M$47),IF(Datos!$F$93&lt;=Bosque!$E$48,Bosque!$M$49,Bosque!$M$50))</f>
        <v/>
      </c>
      <c r="L93" s="10">
        <f>AVERAGE(E93:K93)</f>
        <v/>
      </c>
      <c r="M93" s="10">
        <f>$M$2</f>
        <v/>
      </c>
      <c r="N93">
        <f>IF(L93&gt;=M93,"Sí","No")</f>
        <v/>
      </c>
      <c r="O93">
        <f>--AND(C93=1,N93="Sí")</f>
        <v/>
      </c>
      <c r="P93">
        <f>--AND(C93=0,N93="Sí")</f>
        <v/>
      </c>
      <c r="Q93">
        <f>--AND(C93=1,N93="No")</f>
        <v/>
      </c>
      <c r="R93">
        <f>--AND(C93=0,N93="No")</f>
        <v/>
      </c>
      <c r="S93">
        <f>--(C93=--(L93&gt;=M93))</f>
        <v/>
      </c>
      <c r="T93" s="11">
        <f>O93*60000-P93*3000</f>
        <v/>
      </c>
    </row>
    <row r="94">
      <c r="A94">
        <f>Datos!A94</f>
        <v/>
      </c>
      <c r="B94">
        <f>Datos!B94</f>
        <v/>
      </c>
      <c r="C94">
        <f>Datos!D94</f>
        <v/>
      </c>
      <c r="D94" t="n">
        <v>94</v>
      </c>
      <c r="E94" s="10">
        <f>IF(Datos!$G$94&lt;=Bosque!$E$4,IF(Datos!$H$94&lt;=Bosque!$E$5,Bosque!$M$6,Bosque!$M$7),IF(Datos!$G$94&lt;=Bosque!$E$8,Bosque!$M$9,Bosque!$M$10))</f>
        <v/>
      </c>
      <c r="F94" s="10">
        <f>IF(Datos!$H$94&lt;=Bosque!$E$11,IF(Datos!$E$94&lt;=Bosque!$E$12,Bosque!$M$13,Bosque!$M$14),IF(Datos!$I$94&lt;=Bosque!$E$15,Bosque!$M$16,Bosque!$M$17))</f>
        <v/>
      </c>
      <c r="G94" s="10">
        <f>IF(Datos!$E$94&lt;=Bosque!$E$18,IF(Datos!$I$94&lt;=Bosque!$E$19,Bosque!$M$20,Bosque!$M$21),Bosque!$M$22)</f>
        <v/>
      </c>
      <c r="H94" s="10">
        <f>IF(Datos!$E$94&lt;=Bosque!$E$23,IF(Datos!$E$94&lt;=Bosque!$E$24,Bosque!$M$25,Bosque!$M$26),IF(Datos!$E$94&lt;=Bosque!$E$27,Bosque!$M$28,Bosque!$M$29))</f>
        <v/>
      </c>
      <c r="I94" s="10">
        <f>IF(Datos!$G$94&lt;=Bosque!$E$30,IF(Datos!$E$94&lt;=Bosque!$E$31,Bosque!$M$32,Bosque!$M$33),IF(Datos!$E$94&lt;=Bosque!$E$34,Bosque!$M$35,Bosque!$M$36))</f>
        <v/>
      </c>
      <c r="J94" s="10">
        <f>IF(Datos!$I$94&lt;=Bosque!$E$37,IF(Datos!$H$94&lt;=Bosque!$E$38,Bosque!$M$39,Bosque!$M$40),IF(Datos!$F$94&lt;=Bosque!$E$41,Bosque!$M$42,Bosque!$M$43))</f>
        <v/>
      </c>
      <c r="K94" s="10">
        <f>IF(Datos!$G$94&lt;=Bosque!$E$44,IF(Datos!$H$94&lt;=Bosque!$E$45,Bosque!$M$46,Bosque!$M$47),IF(Datos!$F$94&lt;=Bosque!$E$48,Bosque!$M$49,Bosque!$M$50))</f>
        <v/>
      </c>
      <c r="L94" s="10">
        <f>AVERAGE(E94:K94)</f>
        <v/>
      </c>
      <c r="M94" s="10">
        <f>$M$2</f>
        <v/>
      </c>
      <c r="N94">
        <f>IF(L94&gt;=M94,"Sí","No")</f>
        <v/>
      </c>
      <c r="O94">
        <f>--AND(C94=1,N94="Sí")</f>
        <v/>
      </c>
      <c r="P94">
        <f>--AND(C94=0,N94="Sí")</f>
        <v/>
      </c>
      <c r="Q94">
        <f>--AND(C94=1,N94="No")</f>
        <v/>
      </c>
      <c r="R94">
        <f>--AND(C94=0,N94="No")</f>
        <v/>
      </c>
      <c r="S94">
        <f>--(C94=--(L94&gt;=M94))</f>
        <v/>
      </c>
      <c r="T94" s="11">
        <f>O94*60000-P94*3000</f>
        <v/>
      </c>
    </row>
    <row r="95">
      <c r="A95">
        <f>Datos!A95</f>
        <v/>
      </c>
      <c r="B95">
        <f>Datos!B95</f>
        <v/>
      </c>
      <c r="C95">
        <f>Datos!D95</f>
        <v/>
      </c>
      <c r="D95" t="n">
        <v>95</v>
      </c>
      <c r="E95" s="10">
        <f>IF(Datos!$G$95&lt;=Bosque!$E$4,IF(Datos!$H$95&lt;=Bosque!$E$5,Bosque!$M$6,Bosque!$M$7),IF(Datos!$G$95&lt;=Bosque!$E$8,Bosque!$M$9,Bosque!$M$10))</f>
        <v/>
      </c>
      <c r="F95" s="10">
        <f>IF(Datos!$H$95&lt;=Bosque!$E$11,IF(Datos!$E$95&lt;=Bosque!$E$12,Bosque!$M$13,Bosque!$M$14),IF(Datos!$I$95&lt;=Bosque!$E$15,Bosque!$M$16,Bosque!$M$17))</f>
        <v/>
      </c>
      <c r="G95" s="10">
        <f>IF(Datos!$E$95&lt;=Bosque!$E$18,IF(Datos!$I$95&lt;=Bosque!$E$19,Bosque!$M$20,Bosque!$M$21),Bosque!$M$22)</f>
        <v/>
      </c>
      <c r="H95" s="10">
        <f>IF(Datos!$E$95&lt;=Bosque!$E$23,IF(Datos!$E$95&lt;=Bosque!$E$24,Bosque!$M$25,Bosque!$M$26),IF(Datos!$E$95&lt;=Bosque!$E$27,Bosque!$M$28,Bosque!$M$29))</f>
        <v/>
      </c>
      <c r="I95" s="10">
        <f>IF(Datos!$G$95&lt;=Bosque!$E$30,IF(Datos!$E$95&lt;=Bosque!$E$31,Bosque!$M$32,Bosque!$M$33),IF(Datos!$E$95&lt;=Bosque!$E$34,Bosque!$M$35,Bosque!$M$36))</f>
        <v/>
      </c>
      <c r="J95" s="10">
        <f>IF(Datos!$I$95&lt;=Bosque!$E$37,IF(Datos!$H$95&lt;=Bosque!$E$38,Bosque!$M$39,Bosque!$M$40),IF(Datos!$F$95&lt;=Bosque!$E$41,Bosque!$M$42,Bosque!$M$43))</f>
        <v/>
      </c>
      <c r="K95" s="10">
        <f>IF(Datos!$G$95&lt;=Bosque!$E$44,IF(Datos!$H$95&lt;=Bosque!$E$45,Bosque!$M$46,Bosque!$M$47),IF(Datos!$F$95&lt;=Bosque!$E$48,Bosque!$M$49,Bosque!$M$50))</f>
        <v/>
      </c>
      <c r="L95" s="10">
        <f>AVERAGE(E95:K95)</f>
        <v/>
      </c>
      <c r="M95" s="10">
        <f>$M$2</f>
        <v/>
      </c>
      <c r="N95">
        <f>IF(L95&gt;=M95,"Sí","No")</f>
        <v/>
      </c>
      <c r="O95">
        <f>--AND(C95=1,N95="Sí")</f>
        <v/>
      </c>
      <c r="P95">
        <f>--AND(C95=0,N95="Sí")</f>
        <v/>
      </c>
      <c r="Q95">
        <f>--AND(C95=1,N95="No")</f>
        <v/>
      </c>
      <c r="R95">
        <f>--AND(C95=0,N95="No")</f>
        <v/>
      </c>
      <c r="S95">
        <f>--(C95=--(L95&gt;=M95))</f>
        <v/>
      </c>
      <c r="T95" s="11">
        <f>O95*60000-P95*3000</f>
        <v/>
      </c>
    </row>
    <row r="96">
      <c r="A96">
        <f>Datos!A96</f>
        <v/>
      </c>
      <c r="B96">
        <f>Datos!B96</f>
        <v/>
      </c>
      <c r="C96">
        <f>Datos!D96</f>
        <v/>
      </c>
      <c r="D96" t="n">
        <v>96</v>
      </c>
      <c r="E96" s="10">
        <f>IF(Datos!$G$96&lt;=Bosque!$E$4,IF(Datos!$H$96&lt;=Bosque!$E$5,Bosque!$M$6,Bosque!$M$7),IF(Datos!$G$96&lt;=Bosque!$E$8,Bosque!$M$9,Bosque!$M$10))</f>
        <v/>
      </c>
      <c r="F96" s="10">
        <f>IF(Datos!$H$96&lt;=Bosque!$E$11,IF(Datos!$E$96&lt;=Bosque!$E$12,Bosque!$M$13,Bosque!$M$14),IF(Datos!$I$96&lt;=Bosque!$E$15,Bosque!$M$16,Bosque!$M$17))</f>
        <v/>
      </c>
      <c r="G96" s="10">
        <f>IF(Datos!$E$96&lt;=Bosque!$E$18,IF(Datos!$I$96&lt;=Bosque!$E$19,Bosque!$M$20,Bosque!$M$21),Bosque!$M$22)</f>
        <v/>
      </c>
      <c r="H96" s="10">
        <f>IF(Datos!$E$96&lt;=Bosque!$E$23,IF(Datos!$E$96&lt;=Bosque!$E$24,Bosque!$M$25,Bosque!$M$26),IF(Datos!$E$96&lt;=Bosque!$E$27,Bosque!$M$28,Bosque!$M$29))</f>
        <v/>
      </c>
      <c r="I96" s="10">
        <f>IF(Datos!$G$96&lt;=Bosque!$E$30,IF(Datos!$E$96&lt;=Bosque!$E$31,Bosque!$M$32,Bosque!$M$33),IF(Datos!$E$96&lt;=Bosque!$E$34,Bosque!$M$35,Bosque!$M$36))</f>
        <v/>
      </c>
      <c r="J96" s="10">
        <f>IF(Datos!$I$96&lt;=Bosque!$E$37,IF(Datos!$H$96&lt;=Bosque!$E$38,Bosque!$M$39,Bosque!$M$40),IF(Datos!$F$96&lt;=Bosque!$E$41,Bosque!$M$42,Bosque!$M$43))</f>
        <v/>
      </c>
      <c r="K96" s="10">
        <f>IF(Datos!$G$96&lt;=Bosque!$E$44,IF(Datos!$H$96&lt;=Bosque!$E$45,Bosque!$M$46,Bosque!$M$47),IF(Datos!$F$96&lt;=Bosque!$E$48,Bosque!$M$49,Bosque!$M$50))</f>
        <v/>
      </c>
      <c r="L96" s="10">
        <f>AVERAGE(E96:K96)</f>
        <v/>
      </c>
      <c r="M96" s="10">
        <f>$M$2</f>
        <v/>
      </c>
      <c r="N96">
        <f>IF(L96&gt;=M96,"Sí","No")</f>
        <v/>
      </c>
      <c r="O96">
        <f>--AND(C96=1,N96="Sí")</f>
        <v/>
      </c>
      <c r="P96">
        <f>--AND(C96=0,N96="Sí")</f>
        <v/>
      </c>
      <c r="Q96">
        <f>--AND(C96=1,N96="No")</f>
        <v/>
      </c>
      <c r="R96">
        <f>--AND(C96=0,N96="No")</f>
        <v/>
      </c>
      <c r="S96">
        <f>--(C96=--(L96&gt;=M96))</f>
        <v/>
      </c>
      <c r="T96" s="11">
        <f>O96*60000-P96*3000</f>
        <v/>
      </c>
    </row>
    <row r="97">
      <c r="A97">
        <f>Datos!A97</f>
        <v/>
      </c>
      <c r="B97">
        <f>Datos!B97</f>
        <v/>
      </c>
      <c r="C97">
        <f>Datos!D97</f>
        <v/>
      </c>
      <c r="D97" t="n">
        <v>97</v>
      </c>
      <c r="E97" s="10">
        <f>IF(Datos!$G$97&lt;=Bosque!$E$4,IF(Datos!$H$97&lt;=Bosque!$E$5,Bosque!$M$6,Bosque!$M$7),IF(Datos!$G$97&lt;=Bosque!$E$8,Bosque!$M$9,Bosque!$M$10))</f>
        <v/>
      </c>
      <c r="F97" s="10">
        <f>IF(Datos!$H$97&lt;=Bosque!$E$11,IF(Datos!$E$97&lt;=Bosque!$E$12,Bosque!$M$13,Bosque!$M$14),IF(Datos!$I$97&lt;=Bosque!$E$15,Bosque!$M$16,Bosque!$M$17))</f>
        <v/>
      </c>
      <c r="G97" s="10">
        <f>IF(Datos!$E$97&lt;=Bosque!$E$18,IF(Datos!$I$97&lt;=Bosque!$E$19,Bosque!$M$20,Bosque!$M$21),Bosque!$M$22)</f>
        <v/>
      </c>
      <c r="H97" s="10">
        <f>IF(Datos!$E$97&lt;=Bosque!$E$23,IF(Datos!$E$97&lt;=Bosque!$E$24,Bosque!$M$25,Bosque!$M$26),IF(Datos!$E$97&lt;=Bosque!$E$27,Bosque!$M$28,Bosque!$M$29))</f>
        <v/>
      </c>
      <c r="I97" s="10">
        <f>IF(Datos!$G$97&lt;=Bosque!$E$30,IF(Datos!$E$97&lt;=Bosque!$E$31,Bosque!$M$32,Bosque!$M$33),IF(Datos!$E$97&lt;=Bosque!$E$34,Bosque!$M$35,Bosque!$M$36))</f>
        <v/>
      </c>
      <c r="J97" s="10">
        <f>IF(Datos!$I$97&lt;=Bosque!$E$37,IF(Datos!$H$97&lt;=Bosque!$E$38,Bosque!$M$39,Bosque!$M$40),IF(Datos!$F$97&lt;=Bosque!$E$41,Bosque!$M$42,Bosque!$M$43))</f>
        <v/>
      </c>
      <c r="K97" s="10">
        <f>IF(Datos!$G$97&lt;=Bosque!$E$44,IF(Datos!$H$97&lt;=Bosque!$E$45,Bosque!$M$46,Bosque!$M$47),IF(Datos!$F$97&lt;=Bosque!$E$48,Bosque!$M$49,Bosque!$M$50))</f>
        <v/>
      </c>
      <c r="L97" s="10">
        <f>AVERAGE(E97:K97)</f>
        <v/>
      </c>
      <c r="M97" s="10">
        <f>$M$2</f>
        <v/>
      </c>
      <c r="N97">
        <f>IF(L97&gt;=M97,"Sí","No")</f>
        <v/>
      </c>
      <c r="O97">
        <f>--AND(C97=1,N97="Sí")</f>
        <v/>
      </c>
      <c r="P97">
        <f>--AND(C97=0,N97="Sí")</f>
        <v/>
      </c>
      <c r="Q97">
        <f>--AND(C97=1,N97="No")</f>
        <v/>
      </c>
      <c r="R97">
        <f>--AND(C97=0,N97="No")</f>
        <v/>
      </c>
      <c r="S97">
        <f>--(C97=--(L97&gt;=M97))</f>
        <v/>
      </c>
      <c r="T97" s="11">
        <f>O97*60000-P97*3000</f>
        <v/>
      </c>
    </row>
    <row r="98">
      <c r="A98">
        <f>Datos!A98</f>
        <v/>
      </c>
      <c r="B98">
        <f>Datos!B98</f>
        <v/>
      </c>
      <c r="C98">
        <f>Datos!D98</f>
        <v/>
      </c>
      <c r="D98" t="n">
        <v>98</v>
      </c>
      <c r="E98" s="10">
        <f>IF(Datos!$G$98&lt;=Bosque!$E$4,IF(Datos!$H$98&lt;=Bosque!$E$5,Bosque!$M$6,Bosque!$M$7),IF(Datos!$G$98&lt;=Bosque!$E$8,Bosque!$M$9,Bosque!$M$10))</f>
        <v/>
      </c>
      <c r="F98" s="10">
        <f>IF(Datos!$H$98&lt;=Bosque!$E$11,IF(Datos!$E$98&lt;=Bosque!$E$12,Bosque!$M$13,Bosque!$M$14),IF(Datos!$I$98&lt;=Bosque!$E$15,Bosque!$M$16,Bosque!$M$17))</f>
        <v/>
      </c>
      <c r="G98" s="10">
        <f>IF(Datos!$E$98&lt;=Bosque!$E$18,IF(Datos!$I$98&lt;=Bosque!$E$19,Bosque!$M$20,Bosque!$M$21),Bosque!$M$22)</f>
        <v/>
      </c>
      <c r="H98" s="10">
        <f>IF(Datos!$E$98&lt;=Bosque!$E$23,IF(Datos!$E$98&lt;=Bosque!$E$24,Bosque!$M$25,Bosque!$M$26),IF(Datos!$E$98&lt;=Bosque!$E$27,Bosque!$M$28,Bosque!$M$29))</f>
        <v/>
      </c>
      <c r="I98" s="10">
        <f>IF(Datos!$G$98&lt;=Bosque!$E$30,IF(Datos!$E$98&lt;=Bosque!$E$31,Bosque!$M$32,Bosque!$M$33),IF(Datos!$E$98&lt;=Bosque!$E$34,Bosque!$M$35,Bosque!$M$36))</f>
        <v/>
      </c>
      <c r="J98" s="10">
        <f>IF(Datos!$I$98&lt;=Bosque!$E$37,IF(Datos!$H$98&lt;=Bosque!$E$38,Bosque!$M$39,Bosque!$M$40),IF(Datos!$F$98&lt;=Bosque!$E$41,Bosque!$M$42,Bosque!$M$43))</f>
        <v/>
      </c>
      <c r="K98" s="10">
        <f>IF(Datos!$G$98&lt;=Bosque!$E$44,IF(Datos!$H$98&lt;=Bosque!$E$45,Bosque!$M$46,Bosque!$M$47),IF(Datos!$F$98&lt;=Bosque!$E$48,Bosque!$M$49,Bosque!$M$50))</f>
        <v/>
      </c>
      <c r="L98" s="10">
        <f>AVERAGE(E98:K98)</f>
        <v/>
      </c>
      <c r="M98" s="10">
        <f>$M$2</f>
        <v/>
      </c>
      <c r="N98">
        <f>IF(L98&gt;=M98,"Sí","No")</f>
        <v/>
      </c>
      <c r="O98">
        <f>--AND(C98=1,N98="Sí")</f>
        <v/>
      </c>
      <c r="P98">
        <f>--AND(C98=0,N98="Sí")</f>
        <v/>
      </c>
      <c r="Q98">
        <f>--AND(C98=1,N98="No")</f>
        <v/>
      </c>
      <c r="R98">
        <f>--AND(C98=0,N98="No")</f>
        <v/>
      </c>
      <c r="S98">
        <f>--(C98=--(L98&gt;=M98))</f>
        <v/>
      </c>
      <c r="T98" s="11">
        <f>O98*60000-P98*3000</f>
        <v/>
      </c>
    </row>
    <row r="99">
      <c r="A99">
        <f>Datos!A99</f>
        <v/>
      </c>
      <c r="B99">
        <f>Datos!B99</f>
        <v/>
      </c>
      <c r="C99">
        <f>Datos!D99</f>
        <v/>
      </c>
      <c r="D99" t="n">
        <v>99</v>
      </c>
      <c r="E99" s="10">
        <f>IF(Datos!$G$99&lt;=Bosque!$E$4,IF(Datos!$H$99&lt;=Bosque!$E$5,Bosque!$M$6,Bosque!$M$7),IF(Datos!$G$99&lt;=Bosque!$E$8,Bosque!$M$9,Bosque!$M$10))</f>
        <v/>
      </c>
      <c r="F99" s="10">
        <f>IF(Datos!$H$99&lt;=Bosque!$E$11,IF(Datos!$E$99&lt;=Bosque!$E$12,Bosque!$M$13,Bosque!$M$14),IF(Datos!$I$99&lt;=Bosque!$E$15,Bosque!$M$16,Bosque!$M$17))</f>
        <v/>
      </c>
      <c r="G99" s="10">
        <f>IF(Datos!$E$99&lt;=Bosque!$E$18,IF(Datos!$I$99&lt;=Bosque!$E$19,Bosque!$M$20,Bosque!$M$21),Bosque!$M$22)</f>
        <v/>
      </c>
      <c r="H99" s="10">
        <f>IF(Datos!$E$99&lt;=Bosque!$E$23,IF(Datos!$E$99&lt;=Bosque!$E$24,Bosque!$M$25,Bosque!$M$26),IF(Datos!$E$99&lt;=Bosque!$E$27,Bosque!$M$28,Bosque!$M$29))</f>
        <v/>
      </c>
      <c r="I99" s="10">
        <f>IF(Datos!$G$99&lt;=Bosque!$E$30,IF(Datos!$E$99&lt;=Bosque!$E$31,Bosque!$M$32,Bosque!$M$33),IF(Datos!$E$99&lt;=Bosque!$E$34,Bosque!$M$35,Bosque!$M$36))</f>
        <v/>
      </c>
      <c r="J99" s="10">
        <f>IF(Datos!$I$99&lt;=Bosque!$E$37,IF(Datos!$H$99&lt;=Bosque!$E$38,Bosque!$M$39,Bosque!$M$40),IF(Datos!$F$99&lt;=Bosque!$E$41,Bosque!$M$42,Bosque!$M$43))</f>
        <v/>
      </c>
      <c r="K99" s="10">
        <f>IF(Datos!$G$99&lt;=Bosque!$E$44,IF(Datos!$H$99&lt;=Bosque!$E$45,Bosque!$M$46,Bosque!$M$47),IF(Datos!$F$99&lt;=Bosque!$E$48,Bosque!$M$49,Bosque!$M$50))</f>
        <v/>
      </c>
      <c r="L99" s="10">
        <f>AVERAGE(E99:K99)</f>
        <v/>
      </c>
      <c r="M99" s="10">
        <f>$M$2</f>
        <v/>
      </c>
      <c r="N99">
        <f>IF(L99&gt;=M99,"Sí","No")</f>
        <v/>
      </c>
      <c r="O99">
        <f>--AND(C99=1,N99="Sí")</f>
        <v/>
      </c>
      <c r="P99">
        <f>--AND(C99=0,N99="Sí")</f>
        <v/>
      </c>
      <c r="Q99">
        <f>--AND(C99=1,N99="No")</f>
        <v/>
      </c>
      <c r="R99">
        <f>--AND(C99=0,N99="No")</f>
        <v/>
      </c>
      <c r="S99">
        <f>--(C99=--(L99&gt;=M99))</f>
        <v/>
      </c>
      <c r="T99" s="11">
        <f>O99*60000-P99*3000</f>
        <v/>
      </c>
    </row>
    <row r="100">
      <c r="A100">
        <f>Datos!A100</f>
        <v/>
      </c>
      <c r="B100">
        <f>Datos!B100</f>
        <v/>
      </c>
      <c r="C100">
        <f>Datos!D100</f>
        <v/>
      </c>
      <c r="D100" t="n">
        <v>100</v>
      </c>
      <c r="E100" s="10">
        <f>IF(Datos!$G$100&lt;=Bosque!$E$4,IF(Datos!$H$100&lt;=Bosque!$E$5,Bosque!$M$6,Bosque!$M$7),IF(Datos!$G$100&lt;=Bosque!$E$8,Bosque!$M$9,Bosque!$M$10))</f>
        <v/>
      </c>
      <c r="F100" s="10">
        <f>IF(Datos!$H$100&lt;=Bosque!$E$11,IF(Datos!$E$100&lt;=Bosque!$E$12,Bosque!$M$13,Bosque!$M$14),IF(Datos!$I$100&lt;=Bosque!$E$15,Bosque!$M$16,Bosque!$M$17))</f>
        <v/>
      </c>
      <c r="G100" s="10">
        <f>IF(Datos!$E$100&lt;=Bosque!$E$18,IF(Datos!$I$100&lt;=Bosque!$E$19,Bosque!$M$20,Bosque!$M$21),Bosque!$M$22)</f>
        <v/>
      </c>
      <c r="H100" s="10">
        <f>IF(Datos!$E$100&lt;=Bosque!$E$23,IF(Datos!$E$100&lt;=Bosque!$E$24,Bosque!$M$25,Bosque!$M$26),IF(Datos!$E$100&lt;=Bosque!$E$27,Bosque!$M$28,Bosque!$M$29))</f>
        <v/>
      </c>
      <c r="I100" s="10">
        <f>IF(Datos!$G$100&lt;=Bosque!$E$30,IF(Datos!$E$100&lt;=Bosque!$E$31,Bosque!$M$32,Bosque!$M$33),IF(Datos!$E$100&lt;=Bosque!$E$34,Bosque!$M$35,Bosque!$M$36))</f>
        <v/>
      </c>
      <c r="J100" s="10">
        <f>IF(Datos!$I$100&lt;=Bosque!$E$37,IF(Datos!$H$100&lt;=Bosque!$E$38,Bosque!$M$39,Bosque!$M$40),IF(Datos!$F$100&lt;=Bosque!$E$41,Bosque!$M$42,Bosque!$M$43))</f>
        <v/>
      </c>
      <c r="K100" s="10">
        <f>IF(Datos!$G$100&lt;=Bosque!$E$44,IF(Datos!$H$100&lt;=Bosque!$E$45,Bosque!$M$46,Bosque!$M$47),IF(Datos!$F$100&lt;=Bosque!$E$48,Bosque!$M$49,Bosque!$M$50))</f>
        <v/>
      </c>
      <c r="L100" s="10">
        <f>AVERAGE(E100:K100)</f>
        <v/>
      </c>
      <c r="M100" s="10">
        <f>$M$2</f>
        <v/>
      </c>
      <c r="N100">
        <f>IF(L100&gt;=M100,"Sí","No")</f>
        <v/>
      </c>
      <c r="O100">
        <f>--AND(C100=1,N100="Sí")</f>
        <v/>
      </c>
      <c r="P100">
        <f>--AND(C100=0,N100="Sí")</f>
        <v/>
      </c>
      <c r="Q100">
        <f>--AND(C100=1,N100="No")</f>
        <v/>
      </c>
      <c r="R100">
        <f>--AND(C100=0,N100="No")</f>
        <v/>
      </c>
      <c r="S100">
        <f>--(C100=--(L100&gt;=M100))</f>
        <v/>
      </c>
      <c r="T100" s="11">
        <f>O100*60000-P100*3000</f>
        <v/>
      </c>
    </row>
    <row r="101">
      <c r="A101">
        <f>Datos!A101</f>
        <v/>
      </c>
      <c r="B101">
        <f>Datos!B101</f>
        <v/>
      </c>
      <c r="C101">
        <f>Datos!D101</f>
        <v/>
      </c>
      <c r="D101" t="n">
        <v>101</v>
      </c>
      <c r="E101" s="10">
        <f>IF(Datos!$G$101&lt;=Bosque!$E$4,IF(Datos!$H$101&lt;=Bosque!$E$5,Bosque!$M$6,Bosque!$M$7),IF(Datos!$G$101&lt;=Bosque!$E$8,Bosque!$M$9,Bosque!$M$10))</f>
        <v/>
      </c>
      <c r="F101" s="10">
        <f>IF(Datos!$H$101&lt;=Bosque!$E$11,IF(Datos!$E$101&lt;=Bosque!$E$12,Bosque!$M$13,Bosque!$M$14),IF(Datos!$I$101&lt;=Bosque!$E$15,Bosque!$M$16,Bosque!$M$17))</f>
        <v/>
      </c>
      <c r="G101" s="10">
        <f>IF(Datos!$E$101&lt;=Bosque!$E$18,IF(Datos!$I$101&lt;=Bosque!$E$19,Bosque!$M$20,Bosque!$M$21),Bosque!$M$22)</f>
        <v/>
      </c>
      <c r="H101" s="10">
        <f>IF(Datos!$E$101&lt;=Bosque!$E$23,IF(Datos!$E$101&lt;=Bosque!$E$24,Bosque!$M$25,Bosque!$M$26),IF(Datos!$E$101&lt;=Bosque!$E$27,Bosque!$M$28,Bosque!$M$29))</f>
        <v/>
      </c>
      <c r="I101" s="10">
        <f>IF(Datos!$G$101&lt;=Bosque!$E$30,IF(Datos!$E$101&lt;=Bosque!$E$31,Bosque!$M$32,Bosque!$M$33),IF(Datos!$E$101&lt;=Bosque!$E$34,Bosque!$M$35,Bosque!$M$36))</f>
        <v/>
      </c>
      <c r="J101" s="10">
        <f>IF(Datos!$I$101&lt;=Bosque!$E$37,IF(Datos!$H$101&lt;=Bosque!$E$38,Bosque!$M$39,Bosque!$M$40),IF(Datos!$F$101&lt;=Bosque!$E$41,Bosque!$M$42,Bosque!$M$43))</f>
        <v/>
      </c>
      <c r="K101" s="10">
        <f>IF(Datos!$G$101&lt;=Bosque!$E$44,IF(Datos!$H$101&lt;=Bosque!$E$45,Bosque!$M$46,Bosque!$M$47),IF(Datos!$F$101&lt;=Bosque!$E$48,Bosque!$M$49,Bosque!$M$50))</f>
        <v/>
      </c>
      <c r="L101" s="10">
        <f>AVERAGE(E101:K101)</f>
        <v/>
      </c>
      <c r="M101" s="10">
        <f>$M$2</f>
        <v/>
      </c>
      <c r="N101">
        <f>IF(L101&gt;=M101,"Sí","No")</f>
        <v/>
      </c>
      <c r="O101">
        <f>--AND(C101=1,N101="Sí")</f>
        <v/>
      </c>
      <c r="P101">
        <f>--AND(C101=0,N101="Sí")</f>
        <v/>
      </c>
      <c r="Q101">
        <f>--AND(C101=1,N101="No")</f>
        <v/>
      </c>
      <c r="R101">
        <f>--AND(C101=0,N101="No")</f>
        <v/>
      </c>
      <c r="S101">
        <f>--(C101=--(L101&gt;=M101))</f>
        <v/>
      </c>
      <c r="T101" s="11">
        <f>O101*60000-P101*3000</f>
        <v/>
      </c>
    </row>
    <row r="102">
      <c r="A102">
        <f>Datos!A102</f>
        <v/>
      </c>
      <c r="B102">
        <f>Datos!B102</f>
        <v/>
      </c>
      <c r="C102">
        <f>Datos!D102</f>
        <v/>
      </c>
      <c r="D102" t="n">
        <v>102</v>
      </c>
      <c r="E102" s="10">
        <f>IF(Datos!$G$102&lt;=Bosque!$E$4,IF(Datos!$H$102&lt;=Bosque!$E$5,Bosque!$M$6,Bosque!$M$7),IF(Datos!$G$102&lt;=Bosque!$E$8,Bosque!$M$9,Bosque!$M$10))</f>
        <v/>
      </c>
      <c r="F102" s="10">
        <f>IF(Datos!$H$102&lt;=Bosque!$E$11,IF(Datos!$E$102&lt;=Bosque!$E$12,Bosque!$M$13,Bosque!$M$14),IF(Datos!$I$102&lt;=Bosque!$E$15,Bosque!$M$16,Bosque!$M$17))</f>
        <v/>
      </c>
      <c r="G102" s="10">
        <f>IF(Datos!$E$102&lt;=Bosque!$E$18,IF(Datos!$I$102&lt;=Bosque!$E$19,Bosque!$M$20,Bosque!$M$21),Bosque!$M$22)</f>
        <v/>
      </c>
      <c r="H102" s="10">
        <f>IF(Datos!$E$102&lt;=Bosque!$E$23,IF(Datos!$E$102&lt;=Bosque!$E$24,Bosque!$M$25,Bosque!$M$26),IF(Datos!$E$102&lt;=Bosque!$E$27,Bosque!$M$28,Bosque!$M$29))</f>
        <v/>
      </c>
      <c r="I102" s="10">
        <f>IF(Datos!$G$102&lt;=Bosque!$E$30,IF(Datos!$E$102&lt;=Bosque!$E$31,Bosque!$M$32,Bosque!$M$33),IF(Datos!$E$102&lt;=Bosque!$E$34,Bosque!$M$35,Bosque!$M$36))</f>
        <v/>
      </c>
      <c r="J102" s="10">
        <f>IF(Datos!$I$102&lt;=Bosque!$E$37,IF(Datos!$H$102&lt;=Bosque!$E$38,Bosque!$M$39,Bosque!$M$40),IF(Datos!$F$102&lt;=Bosque!$E$41,Bosque!$M$42,Bosque!$M$43))</f>
        <v/>
      </c>
      <c r="K102" s="10">
        <f>IF(Datos!$G$102&lt;=Bosque!$E$44,IF(Datos!$H$102&lt;=Bosque!$E$45,Bosque!$M$46,Bosque!$M$47),IF(Datos!$F$102&lt;=Bosque!$E$48,Bosque!$M$49,Bosque!$M$50))</f>
        <v/>
      </c>
      <c r="L102" s="10">
        <f>AVERAGE(E102:K102)</f>
        <v/>
      </c>
      <c r="M102" s="10">
        <f>$M$2</f>
        <v/>
      </c>
      <c r="N102">
        <f>IF(L102&gt;=M102,"Sí","No")</f>
        <v/>
      </c>
      <c r="O102">
        <f>--AND(C102=1,N102="Sí")</f>
        <v/>
      </c>
      <c r="P102">
        <f>--AND(C102=0,N102="Sí")</f>
        <v/>
      </c>
      <c r="Q102">
        <f>--AND(C102=1,N102="No")</f>
        <v/>
      </c>
      <c r="R102">
        <f>--AND(C102=0,N102="No")</f>
        <v/>
      </c>
      <c r="S102">
        <f>--(C102=--(L102&gt;=M102))</f>
        <v/>
      </c>
      <c r="T102" s="11">
        <f>O102*60000-P102*3000</f>
        <v/>
      </c>
    </row>
    <row r="103">
      <c r="A103">
        <f>Datos!A103</f>
        <v/>
      </c>
      <c r="B103">
        <f>Datos!B103</f>
        <v/>
      </c>
      <c r="C103">
        <f>Datos!D103</f>
        <v/>
      </c>
      <c r="D103" t="n">
        <v>103</v>
      </c>
      <c r="E103" s="10">
        <f>IF(Datos!$G$103&lt;=Bosque!$E$4,IF(Datos!$H$103&lt;=Bosque!$E$5,Bosque!$M$6,Bosque!$M$7),IF(Datos!$G$103&lt;=Bosque!$E$8,Bosque!$M$9,Bosque!$M$10))</f>
        <v/>
      </c>
      <c r="F103" s="10">
        <f>IF(Datos!$H$103&lt;=Bosque!$E$11,IF(Datos!$E$103&lt;=Bosque!$E$12,Bosque!$M$13,Bosque!$M$14),IF(Datos!$I$103&lt;=Bosque!$E$15,Bosque!$M$16,Bosque!$M$17))</f>
        <v/>
      </c>
      <c r="G103" s="10">
        <f>IF(Datos!$E$103&lt;=Bosque!$E$18,IF(Datos!$I$103&lt;=Bosque!$E$19,Bosque!$M$20,Bosque!$M$21),Bosque!$M$22)</f>
        <v/>
      </c>
      <c r="H103" s="10">
        <f>IF(Datos!$E$103&lt;=Bosque!$E$23,IF(Datos!$E$103&lt;=Bosque!$E$24,Bosque!$M$25,Bosque!$M$26),IF(Datos!$E$103&lt;=Bosque!$E$27,Bosque!$M$28,Bosque!$M$29))</f>
        <v/>
      </c>
      <c r="I103" s="10">
        <f>IF(Datos!$G$103&lt;=Bosque!$E$30,IF(Datos!$E$103&lt;=Bosque!$E$31,Bosque!$M$32,Bosque!$M$33),IF(Datos!$E$103&lt;=Bosque!$E$34,Bosque!$M$35,Bosque!$M$36))</f>
        <v/>
      </c>
      <c r="J103" s="10">
        <f>IF(Datos!$I$103&lt;=Bosque!$E$37,IF(Datos!$H$103&lt;=Bosque!$E$38,Bosque!$M$39,Bosque!$M$40),IF(Datos!$F$103&lt;=Bosque!$E$41,Bosque!$M$42,Bosque!$M$43))</f>
        <v/>
      </c>
      <c r="K103" s="10">
        <f>IF(Datos!$G$103&lt;=Bosque!$E$44,IF(Datos!$H$103&lt;=Bosque!$E$45,Bosque!$M$46,Bosque!$M$47),IF(Datos!$F$103&lt;=Bosque!$E$48,Bosque!$M$49,Bosque!$M$50))</f>
        <v/>
      </c>
      <c r="L103" s="10">
        <f>AVERAGE(E103:K103)</f>
        <v/>
      </c>
      <c r="M103" s="10">
        <f>$M$2</f>
        <v/>
      </c>
      <c r="N103">
        <f>IF(L103&gt;=M103,"Sí","No")</f>
        <v/>
      </c>
      <c r="O103">
        <f>--AND(C103=1,N103="Sí")</f>
        <v/>
      </c>
      <c r="P103">
        <f>--AND(C103=0,N103="Sí")</f>
        <v/>
      </c>
      <c r="Q103">
        <f>--AND(C103=1,N103="No")</f>
        <v/>
      </c>
      <c r="R103">
        <f>--AND(C103=0,N103="No")</f>
        <v/>
      </c>
      <c r="S103">
        <f>--(C103=--(L103&gt;=M103))</f>
        <v/>
      </c>
      <c r="T103" s="11">
        <f>O103*60000-P103*3000</f>
        <v/>
      </c>
    </row>
    <row r="104">
      <c r="A104">
        <f>Datos!A104</f>
        <v/>
      </c>
      <c r="B104">
        <f>Datos!B104</f>
        <v/>
      </c>
      <c r="C104">
        <f>Datos!D104</f>
        <v/>
      </c>
      <c r="D104" t="n">
        <v>104</v>
      </c>
      <c r="E104" s="10">
        <f>IF(Datos!$G$104&lt;=Bosque!$E$4,IF(Datos!$H$104&lt;=Bosque!$E$5,Bosque!$M$6,Bosque!$M$7),IF(Datos!$G$104&lt;=Bosque!$E$8,Bosque!$M$9,Bosque!$M$10))</f>
        <v/>
      </c>
      <c r="F104" s="10">
        <f>IF(Datos!$H$104&lt;=Bosque!$E$11,IF(Datos!$E$104&lt;=Bosque!$E$12,Bosque!$M$13,Bosque!$M$14),IF(Datos!$I$104&lt;=Bosque!$E$15,Bosque!$M$16,Bosque!$M$17))</f>
        <v/>
      </c>
      <c r="G104" s="10">
        <f>IF(Datos!$E$104&lt;=Bosque!$E$18,IF(Datos!$I$104&lt;=Bosque!$E$19,Bosque!$M$20,Bosque!$M$21),Bosque!$M$22)</f>
        <v/>
      </c>
      <c r="H104" s="10">
        <f>IF(Datos!$E$104&lt;=Bosque!$E$23,IF(Datos!$E$104&lt;=Bosque!$E$24,Bosque!$M$25,Bosque!$M$26),IF(Datos!$E$104&lt;=Bosque!$E$27,Bosque!$M$28,Bosque!$M$29))</f>
        <v/>
      </c>
      <c r="I104" s="10">
        <f>IF(Datos!$G$104&lt;=Bosque!$E$30,IF(Datos!$E$104&lt;=Bosque!$E$31,Bosque!$M$32,Bosque!$M$33),IF(Datos!$E$104&lt;=Bosque!$E$34,Bosque!$M$35,Bosque!$M$36))</f>
        <v/>
      </c>
      <c r="J104" s="10">
        <f>IF(Datos!$I$104&lt;=Bosque!$E$37,IF(Datos!$H$104&lt;=Bosque!$E$38,Bosque!$M$39,Bosque!$M$40),IF(Datos!$F$104&lt;=Bosque!$E$41,Bosque!$M$42,Bosque!$M$43))</f>
        <v/>
      </c>
      <c r="K104" s="10">
        <f>IF(Datos!$G$104&lt;=Bosque!$E$44,IF(Datos!$H$104&lt;=Bosque!$E$45,Bosque!$M$46,Bosque!$M$47),IF(Datos!$F$104&lt;=Bosque!$E$48,Bosque!$M$49,Bosque!$M$50))</f>
        <v/>
      </c>
      <c r="L104" s="10">
        <f>AVERAGE(E104:K104)</f>
        <v/>
      </c>
      <c r="M104" s="10">
        <f>$M$2</f>
        <v/>
      </c>
      <c r="N104">
        <f>IF(L104&gt;=M104,"Sí","No")</f>
        <v/>
      </c>
      <c r="O104">
        <f>--AND(C104=1,N104="Sí")</f>
        <v/>
      </c>
      <c r="P104">
        <f>--AND(C104=0,N104="Sí")</f>
        <v/>
      </c>
      <c r="Q104">
        <f>--AND(C104=1,N104="No")</f>
        <v/>
      </c>
      <c r="R104">
        <f>--AND(C104=0,N104="No")</f>
        <v/>
      </c>
      <c r="S104">
        <f>--(C104=--(L104&gt;=M104))</f>
        <v/>
      </c>
      <c r="T104" s="11">
        <f>O104*60000-P104*3000</f>
        <v/>
      </c>
    </row>
    <row r="105">
      <c r="A105">
        <f>Datos!A105</f>
        <v/>
      </c>
      <c r="B105">
        <f>Datos!B105</f>
        <v/>
      </c>
      <c r="C105">
        <f>Datos!D105</f>
        <v/>
      </c>
      <c r="D105" t="n">
        <v>105</v>
      </c>
      <c r="E105" s="10">
        <f>IF(Datos!$G$105&lt;=Bosque!$E$4,IF(Datos!$H$105&lt;=Bosque!$E$5,Bosque!$M$6,Bosque!$M$7),IF(Datos!$G$105&lt;=Bosque!$E$8,Bosque!$M$9,Bosque!$M$10))</f>
        <v/>
      </c>
      <c r="F105" s="10">
        <f>IF(Datos!$H$105&lt;=Bosque!$E$11,IF(Datos!$E$105&lt;=Bosque!$E$12,Bosque!$M$13,Bosque!$M$14),IF(Datos!$I$105&lt;=Bosque!$E$15,Bosque!$M$16,Bosque!$M$17))</f>
        <v/>
      </c>
      <c r="G105" s="10">
        <f>IF(Datos!$E$105&lt;=Bosque!$E$18,IF(Datos!$I$105&lt;=Bosque!$E$19,Bosque!$M$20,Bosque!$M$21),Bosque!$M$22)</f>
        <v/>
      </c>
      <c r="H105" s="10">
        <f>IF(Datos!$E$105&lt;=Bosque!$E$23,IF(Datos!$E$105&lt;=Bosque!$E$24,Bosque!$M$25,Bosque!$M$26),IF(Datos!$E$105&lt;=Bosque!$E$27,Bosque!$M$28,Bosque!$M$29))</f>
        <v/>
      </c>
      <c r="I105" s="10">
        <f>IF(Datos!$G$105&lt;=Bosque!$E$30,IF(Datos!$E$105&lt;=Bosque!$E$31,Bosque!$M$32,Bosque!$M$33),IF(Datos!$E$105&lt;=Bosque!$E$34,Bosque!$M$35,Bosque!$M$36))</f>
        <v/>
      </c>
      <c r="J105" s="10">
        <f>IF(Datos!$I$105&lt;=Bosque!$E$37,IF(Datos!$H$105&lt;=Bosque!$E$38,Bosque!$M$39,Bosque!$M$40),IF(Datos!$F$105&lt;=Bosque!$E$41,Bosque!$M$42,Bosque!$M$43))</f>
        <v/>
      </c>
      <c r="K105" s="10">
        <f>IF(Datos!$G$105&lt;=Bosque!$E$44,IF(Datos!$H$105&lt;=Bosque!$E$45,Bosque!$M$46,Bosque!$M$47),IF(Datos!$F$105&lt;=Bosque!$E$48,Bosque!$M$49,Bosque!$M$50))</f>
        <v/>
      </c>
      <c r="L105" s="10">
        <f>AVERAGE(E105:K105)</f>
        <v/>
      </c>
      <c r="M105" s="10">
        <f>$M$2</f>
        <v/>
      </c>
      <c r="N105">
        <f>IF(L105&gt;=M105,"Sí","No")</f>
        <v/>
      </c>
      <c r="O105">
        <f>--AND(C105=1,N105="Sí")</f>
        <v/>
      </c>
      <c r="P105">
        <f>--AND(C105=0,N105="Sí")</f>
        <v/>
      </c>
      <c r="Q105">
        <f>--AND(C105=1,N105="No")</f>
        <v/>
      </c>
      <c r="R105">
        <f>--AND(C105=0,N105="No")</f>
        <v/>
      </c>
      <c r="S105">
        <f>--(C105=--(L105&gt;=M105))</f>
        <v/>
      </c>
      <c r="T105" s="11">
        <f>O105*60000-P105*3000</f>
        <v/>
      </c>
    </row>
    <row r="106">
      <c r="A106">
        <f>Datos!A106</f>
        <v/>
      </c>
      <c r="B106">
        <f>Datos!B106</f>
        <v/>
      </c>
      <c r="C106">
        <f>Datos!D106</f>
        <v/>
      </c>
      <c r="D106" t="n">
        <v>106</v>
      </c>
      <c r="E106" s="10">
        <f>IF(Datos!$G$106&lt;=Bosque!$E$4,IF(Datos!$H$106&lt;=Bosque!$E$5,Bosque!$M$6,Bosque!$M$7),IF(Datos!$G$106&lt;=Bosque!$E$8,Bosque!$M$9,Bosque!$M$10))</f>
        <v/>
      </c>
      <c r="F106" s="10">
        <f>IF(Datos!$H$106&lt;=Bosque!$E$11,IF(Datos!$E$106&lt;=Bosque!$E$12,Bosque!$M$13,Bosque!$M$14),IF(Datos!$I$106&lt;=Bosque!$E$15,Bosque!$M$16,Bosque!$M$17))</f>
        <v/>
      </c>
      <c r="G106" s="10">
        <f>IF(Datos!$E$106&lt;=Bosque!$E$18,IF(Datos!$I$106&lt;=Bosque!$E$19,Bosque!$M$20,Bosque!$M$21),Bosque!$M$22)</f>
        <v/>
      </c>
      <c r="H106" s="10">
        <f>IF(Datos!$E$106&lt;=Bosque!$E$23,IF(Datos!$E$106&lt;=Bosque!$E$24,Bosque!$M$25,Bosque!$M$26),IF(Datos!$E$106&lt;=Bosque!$E$27,Bosque!$M$28,Bosque!$M$29))</f>
        <v/>
      </c>
      <c r="I106" s="10">
        <f>IF(Datos!$G$106&lt;=Bosque!$E$30,IF(Datos!$E$106&lt;=Bosque!$E$31,Bosque!$M$32,Bosque!$M$33),IF(Datos!$E$106&lt;=Bosque!$E$34,Bosque!$M$35,Bosque!$M$36))</f>
        <v/>
      </c>
      <c r="J106" s="10">
        <f>IF(Datos!$I$106&lt;=Bosque!$E$37,IF(Datos!$H$106&lt;=Bosque!$E$38,Bosque!$M$39,Bosque!$M$40),IF(Datos!$F$106&lt;=Bosque!$E$41,Bosque!$M$42,Bosque!$M$43))</f>
        <v/>
      </c>
      <c r="K106" s="10">
        <f>IF(Datos!$G$106&lt;=Bosque!$E$44,IF(Datos!$H$106&lt;=Bosque!$E$45,Bosque!$M$46,Bosque!$M$47),IF(Datos!$F$106&lt;=Bosque!$E$48,Bosque!$M$49,Bosque!$M$50))</f>
        <v/>
      </c>
      <c r="L106" s="10">
        <f>AVERAGE(E106:K106)</f>
        <v/>
      </c>
      <c r="M106" s="10">
        <f>$M$2</f>
        <v/>
      </c>
      <c r="N106">
        <f>IF(L106&gt;=M106,"Sí","No")</f>
        <v/>
      </c>
      <c r="O106">
        <f>--AND(C106=1,N106="Sí")</f>
        <v/>
      </c>
      <c r="P106">
        <f>--AND(C106=0,N106="Sí")</f>
        <v/>
      </c>
      <c r="Q106">
        <f>--AND(C106=1,N106="No")</f>
        <v/>
      </c>
      <c r="R106">
        <f>--AND(C106=0,N106="No")</f>
        <v/>
      </c>
      <c r="S106">
        <f>--(C106=--(L106&gt;=M106))</f>
        <v/>
      </c>
      <c r="T106" s="11">
        <f>O106*60000-P106*3000</f>
        <v/>
      </c>
    </row>
    <row r="107">
      <c r="A107">
        <f>Datos!A107</f>
        <v/>
      </c>
      <c r="B107">
        <f>Datos!B107</f>
        <v/>
      </c>
      <c r="C107">
        <f>Datos!D107</f>
        <v/>
      </c>
      <c r="D107" t="n">
        <v>107</v>
      </c>
      <c r="E107" s="10">
        <f>IF(Datos!$G$107&lt;=Bosque!$E$4,IF(Datos!$H$107&lt;=Bosque!$E$5,Bosque!$M$6,Bosque!$M$7),IF(Datos!$G$107&lt;=Bosque!$E$8,Bosque!$M$9,Bosque!$M$10))</f>
        <v/>
      </c>
      <c r="F107" s="10">
        <f>IF(Datos!$H$107&lt;=Bosque!$E$11,IF(Datos!$E$107&lt;=Bosque!$E$12,Bosque!$M$13,Bosque!$M$14),IF(Datos!$I$107&lt;=Bosque!$E$15,Bosque!$M$16,Bosque!$M$17))</f>
        <v/>
      </c>
      <c r="G107" s="10">
        <f>IF(Datos!$E$107&lt;=Bosque!$E$18,IF(Datos!$I$107&lt;=Bosque!$E$19,Bosque!$M$20,Bosque!$M$21),Bosque!$M$22)</f>
        <v/>
      </c>
      <c r="H107" s="10">
        <f>IF(Datos!$E$107&lt;=Bosque!$E$23,IF(Datos!$E$107&lt;=Bosque!$E$24,Bosque!$M$25,Bosque!$M$26),IF(Datos!$E$107&lt;=Bosque!$E$27,Bosque!$M$28,Bosque!$M$29))</f>
        <v/>
      </c>
      <c r="I107" s="10">
        <f>IF(Datos!$G$107&lt;=Bosque!$E$30,IF(Datos!$E$107&lt;=Bosque!$E$31,Bosque!$M$32,Bosque!$M$33),IF(Datos!$E$107&lt;=Bosque!$E$34,Bosque!$M$35,Bosque!$M$36))</f>
        <v/>
      </c>
      <c r="J107" s="10">
        <f>IF(Datos!$I$107&lt;=Bosque!$E$37,IF(Datos!$H$107&lt;=Bosque!$E$38,Bosque!$M$39,Bosque!$M$40),IF(Datos!$F$107&lt;=Bosque!$E$41,Bosque!$M$42,Bosque!$M$43))</f>
        <v/>
      </c>
      <c r="K107" s="10">
        <f>IF(Datos!$G$107&lt;=Bosque!$E$44,IF(Datos!$H$107&lt;=Bosque!$E$45,Bosque!$M$46,Bosque!$M$47),IF(Datos!$F$107&lt;=Bosque!$E$48,Bosque!$M$49,Bosque!$M$50))</f>
        <v/>
      </c>
      <c r="L107" s="10">
        <f>AVERAGE(E107:K107)</f>
        <v/>
      </c>
      <c r="M107" s="10">
        <f>$M$2</f>
        <v/>
      </c>
      <c r="N107">
        <f>IF(L107&gt;=M107,"Sí","No")</f>
        <v/>
      </c>
      <c r="O107">
        <f>--AND(C107=1,N107="Sí")</f>
        <v/>
      </c>
      <c r="P107">
        <f>--AND(C107=0,N107="Sí")</f>
        <v/>
      </c>
      <c r="Q107">
        <f>--AND(C107=1,N107="No")</f>
        <v/>
      </c>
      <c r="R107">
        <f>--AND(C107=0,N107="No")</f>
        <v/>
      </c>
      <c r="S107">
        <f>--(C107=--(L107&gt;=M107))</f>
        <v/>
      </c>
      <c r="T107" s="11">
        <f>O107*60000-P107*3000</f>
        <v/>
      </c>
    </row>
    <row r="108">
      <c r="A108">
        <f>Datos!A108</f>
        <v/>
      </c>
      <c r="B108">
        <f>Datos!B108</f>
        <v/>
      </c>
      <c r="C108">
        <f>Datos!D108</f>
        <v/>
      </c>
      <c r="D108" t="n">
        <v>108</v>
      </c>
      <c r="E108" s="10">
        <f>IF(Datos!$G$108&lt;=Bosque!$E$4,IF(Datos!$H$108&lt;=Bosque!$E$5,Bosque!$M$6,Bosque!$M$7),IF(Datos!$G$108&lt;=Bosque!$E$8,Bosque!$M$9,Bosque!$M$10))</f>
        <v/>
      </c>
      <c r="F108" s="10">
        <f>IF(Datos!$H$108&lt;=Bosque!$E$11,IF(Datos!$E$108&lt;=Bosque!$E$12,Bosque!$M$13,Bosque!$M$14),IF(Datos!$I$108&lt;=Bosque!$E$15,Bosque!$M$16,Bosque!$M$17))</f>
        <v/>
      </c>
      <c r="G108" s="10">
        <f>IF(Datos!$E$108&lt;=Bosque!$E$18,IF(Datos!$I$108&lt;=Bosque!$E$19,Bosque!$M$20,Bosque!$M$21),Bosque!$M$22)</f>
        <v/>
      </c>
      <c r="H108" s="10">
        <f>IF(Datos!$E$108&lt;=Bosque!$E$23,IF(Datos!$E$108&lt;=Bosque!$E$24,Bosque!$M$25,Bosque!$M$26),IF(Datos!$E$108&lt;=Bosque!$E$27,Bosque!$M$28,Bosque!$M$29))</f>
        <v/>
      </c>
      <c r="I108" s="10">
        <f>IF(Datos!$G$108&lt;=Bosque!$E$30,IF(Datos!$E$108&lt;=Bosque!$E$31,Bosque!$M$32,Bosque!$M$33),IF(Datos!$E$108&lt;=Bosque!$E$34,Bosque!$M$35,Bosque!$M$36))</f>
        <v/>
      </c>
      <c r="J108" s="10">
        <f>IF(Datos!$I$108&lt;=Bosque!$E$37,IF(Datos!$H$108&lt;=Bosque!$E$38,Bosque!$M$39,Bosque!$M$40),IF(Datos!$F$108&lt;=Bosque!$E$41,Bosque!$M$42,Bosque!$M$43))</f>
        <v/>
      </c>
      <c r="K108" s="10">
        <f>IF(Datos!$G$108&lt;=Bosque!$E$44,IF(Datos!$H$108&lt;=Bosque!$E$45,Bosque!$M$46,Bosque!$M$47),IF(Datos!$F$108&lt;=Bosque!$E$48,Bosque!$M$49,Bosque!$M$50))</f>
        <v/>
      </c>
      <c r="L108" s="10">
        <f>AVERAGE(E108:K108)</f>
        <v/>
      </c>
      <c r="M108" s="10">
        <f>$M$2</f>
        <v/>
      </c>
      <c r="N108">
        <f>IF(L108&gt;=M108,"Sí","No")</f>
        <v/>
      </c>
      <c r="O108">
        <f>--AND(C108=1,N108="Sí")</f>
        <v/>
      </c>
      <c r="P108">
        <f>--AND(C108=0,N108="Sí")</f>
        <v/>
      </c>
      <c r="Q108">
        <f>--AND(C108=1,N108="No")</f>
        <v/>
      </c>
      <c r="R108">
        <f>--AND(C108=0,N108="No")</f>
        <v/>
      </c>
      <c r="S108">
        <f>--(C108=--(L108&gt;=M108))</f>
        <v/>
      </c>
      <c r="T108" s="11">
        <f>O108*60000-P108*3000</f>
        <v/>
      </c>
    </row>
    <row r="109">
      <c r="A109">
        <f>Datos!A109</f>
        <v/>
      </c>
      <c r="B109">
        <f>Datos!B109</f>
        <v/>
      </c>
      <c r="C109">
        <f>Datos!D109</f>
        <v/>
      </c>
      <c r="D109" t="n">
        <v>109</v>
      </c>
      <c r="E109" s="10">
        <f>IF(Datos!$G$109&lt;=Bosque!$E$4,IF(Datos!$H$109&lt;=Bosque!$E$5,Bosque!$M$6,Bosque!$M$7),IF(Datos!$G$109&lt;=Bosque!$E$8,Bosque!$M$9,Bosque!$M$10))</f>
        <v/>
      </c>
      <c r="F109" s="10">
        <f>IF(Datos!$H$109&lt;=Bosque!$E$11,IF(Datos!$E$109&lt;=Bosque!$E$12,Bosque!$M$13,Bosque!$M$14),IF(Datos!$I$109&lt;=Bosque!$E$15,Bosque!$M$16,Bosque!$M$17))</f>
        <v/>
      </c>
      <c r="G109" s="10">
        <f>IF(Datos!$E$109&lt;=Bosque!$E$18,IF(Datos!$I$109&lt;=Bosque!$E$19,Bosque!$M$20,Bosque!$M$21),Bosque!$M$22)</f>
        <v/>
      </c>
      <c r="H109" s="10">
        <f>IF(Datos!$E$109&lt;=Bosque!$E$23,IF(Datos!$E$109&lt;=Bosque!$E$24,Bosque!$M$25,Bosque!$M$26),IF(Datos!$E$109&lt;=Bosque!$E$27,Bosque!$M$28,Bosque!$M$29))</f>
        <v/>
      </c>
      <c r="I109" s="10">
        <f>IF(Datos!$G$109&lt;=Bosque!$E$30,IF(Datos!$E$109&lt;=Bosque!$E$31,Bosque!$M$32,Bosque!$M$33),IF(Datos!$E$109&lt;=Bosque!$E$34,Bosque!$M$35,Bosque!$M$36))</f>
        <v/>
      </c>
      <c r="J109" s="10">
        <f>IF(Datos!$I$109&lt;=Bosque!$E$37,IF(Datos!$H$109&lt;=Bosque!$E$38,Bosque!$M$39,Bosque!$M$40),IF(Datos!$F$109&lt;=Bosque!$E$41,Bosque!$M$42,Bosque!$M$43))</f>
        <v/>
      </c>
      <c r="K109" s="10">
        <f>IF(Datos!$G$109&lt;=Bosque!$E$44,IF(Datos!$H$109&lt;=Bosque!$E$45,Bosque!$M$46,Bosque!$M$47),IF(Datos!$F$109&lt;=Bosque!$E$48,Bosque!$M$49,Bosque!$M$50))</f>
        <v/>
      </c>
      <c r="L109" s="10">
        <f>AVERAGE(E109:K109)</f>
        <v/>
      </c>
      <c r="M109" s="10">
        <f>$M$2</f>
        <v/>
      </c>
      <c r="N109">
        <f>IF(L109&gt;=M109,"Sí","No")</f>
        <v/>
      </c>
      <c r="O109">
        <f>--AND(C109=1,N109="Sí")</f>
        <v/>
      </c>
      <c r="P109">
        <f>--AND(C109=0,N109="Sí")</f>
        <v/>
      </c>
      <c r="Q109">
        <f>--AND(C109=1,N109="No")</f>
        <v/>
      </c>
      <c r="R109">
        <f>--AND(C109=0,N109="No")</f>
        <v/>
      </c>
      <c r="S109">
        <f>--(C109=--(L109&gt;=M109))</f>
        <v/>
      </c>
      <c r="T109" s="11">
        <f>O109*60000-P109*3000</f>
        <v/>
      </c>
    </row>
    <row r="110">
      <c r="A110">
        <f>Datos!A110</f>
        <v/>
      </c>
      <c r="B110">
        <f>Datos!B110</f>
        <v/>
      </c>
      <c r="C110">
        <f>Datos!D110</f>
        <v/>
      </c>
      <c r="D110" t="n">
        <v>110</v>
      </c>
      <c r="E110" s="10">
        <f>IF(Datos!$G$110&lt;=Bosque!$E$4,IF(Datos!$H$110&lt;=Bosque!$E$5,Bosque!$M$6,Bosque!$M$7),IF(Datos!$G$110&lt;=Bosque!$E$8,Bosque!$M$9,Bosque!$M$10))</f>
        <v/>
      </c>
      <c r="F110" s="10">
        <f>IF(Datos!$H$110&lt;=Bosque!$E$11,IF(Datos!$E$110&lt;=Bosque!$E$12,Bosque!$M$13,Bosque!$M$14),IF(Datos!$I$110&lt;=Bosque!$E$15,Bosque!$M$16,Bosque!$M$17))</f>
        <v/>
      </c>
      <c r="G110" s="10">
        <f>IF(Datos!$E$110&lt;=Bosque!$E$18,IF(Datos!$I$110&lt;=Bosque!$E$19,Bosque!$M$20,Bosque!$M$21),Bosque!$M$22)</f>
        <v/>
      </c>
      <c r="H110" s="10">
        <f>IF(Datos!$E$110&lt;=Bosque!$E$23,IF(Datos!$E$110&lt;=Bosque!$E$24,Bosque!$M$25,Bosque!$M$26),IF(Datos!$E$110&lt;=Bosque!$E$27,Bosque!$M$28,Bosque!$M$29))</f>
        <v/>
      </c>
      <c r="I110" s="10">
        <f>IF(Datos!$G$110&lt;=Bosque!$E$30,IF(Datos!$E$110&lt;=Bosque!$E$31,Bosque!$M$32,Bosque!$M$33),IF(Datos!$E$110&lt;=Bosque!$E$34,Bosque!$M$35,Bosque!$M$36))</f>
        <v/>
      </c>
      <c r="J110" s="10">
        <f>IF(Datos!$I$110&lt;=Bosque!$E$37,IF(Datos!$H$110&lt;=Bosque!$E$38,Bosque!$M$39,Bosque!$M$40),IF(Datos!$F$110&lt;=Bosque!$E$41,Bosque!$M$42,Bosque!$M$43))</f>
        <v/>
      </c>
      <c r="K110" s="10">
        <f>IF(Datos!$G$110&lt;=Bosque!$E$44,IF(Datos!$H$110&lt;=Bosque!$E$45,Bosque!$M$46,Bosque!$M$47),IF(Datos!$F$110&lt;=Bosque!$E$48,Bosque!$M$49,Bosque!$M$50))</f>
        <v/>
      </c>
      <c r="L110" s="10">
        <f>AVERAGE(E110:K110)</f>
        <v/>
      </c>
      <c r="M110" s="10">
        <f>$M$2</f>
        <v/>
      </c>
      <c r="N110">
        <f>IF(L110&gt;=M110,"Sí","No")</f>
        <v/>
      </c>
      <c r="O110">
        <f>--AND(C110=1,N110="Sí")</f>
        <v/>
      </c>
      <c r="P110">
        <f>--AND(C110=0,N110="Sí")</f>
        <v/>
      </c>
      <c r="Q110">
        <f>--AND(C110=1,N110="No")</f>
        <v/>
      </c>
      <c r="R110">
        <f>--AND(C110=0,N110="No")</f>
        <v/>
      </c>
      <c r="S110">
        <f>--(C110=--(L110&gt;=M110))</f>
        <v/>
      </c>
      <c r="T110" s="11">
        <f>O110*60000-P110*3000</f>
        <v/>
      </c>
    </row>
    <row r="111">
      <c r="A111">
        <f>Datos!A111</f>
        <v/>
      </c>
      <c r="B111">
        <f>Datos!B111</f>
        <v/>
      </c>
      <c r="C111">
        <f>Datos!D111</f>
        <v/>
      </c>
      <c r="D111" t="n">
        <v>111</v>
      </c>
      <c r="E111" s="10">
        <f>IF(Datos!$G$111&lt;=Bosque!$E$4,IF(Datos!$H$111&lt;=Bosque!$E$5,Bosque!$M$6,Bosque!$M$7),IF(Datos!$G$111&lt;=Bosque!$E$8,Bosque!$M$9,Bosque!$M$10))</f>
        <v/>
      </c>
      <c r="F111" s="10">
        <f>IF(Datos!$H$111&lt;=Bosque!$E$11,IF(Datos!$E$111&lt;=Bosque!$E$12,Bosque!$M$13,Bosque!$M$14),IF(Datos!$I$111&lt;=Bosque!$E$15,Bosque!$M$16,Bosque!$M$17))</f>
        <v/>
      </c>
      <c r="G111" s="10">
        <f>IF(Datos!$E$111&lt;=Bosque!$E$18,IF(Datos!$I$111&lt;=Bosque!$E$19,Bosque!$M$20,Bosque!$M$21),Bosque!$M$22)</f>
        <v/>
      </c>
      <c r="H111" s="10">
        <f>IF(Datos!$E$111&lt;=Bosque!$E$23,IF(Datos!$E$111&lt;=Bosque!$E$24,Bosque!$M$25,Bosque!$M$26),IF(Datos!$E$111&lt;=Bosque!$E$27,Bosque!$M$28,Bosque!$M$29))</f>
        <v/>
      </c>
      <c r="I111" s="10">
        <f>IF(Datos!$G$111&lt;=Bosque!$E$30,IF(Datos!$E$111&lt;=Bosque!$E$31,Bosque!$M$32,Bosque!$M$33),IF(Datos!$E$111&lt;=Bosque!$E$34,Bosque!$M$35,Bosque!$M$36))</f>
        <v/>
      </c>
      <c r="J111" s="10">
        <f>IF(Datos!$I$111&lt;=Bosque!$E$37,IF(Datos!$H$111&lt;=Bosque!$E$38,Bosque!$M$39,Bosque!$M$40),IF(Datos!$F$111&lt;=Bosque!$E$41,Bosque!$M$42,Bosque!$M$43))</f>
        <v/>
      </c>
      <c r="K111" s="10">
        <f>IF(Datos!$G$111&lt;=Bosque!$E$44,IF(Datos!$H$111&lt;=Bosque!$E$45,Bosque!$M$46,Bosque!$M$47),IF(Datos!$F$111&lt;=Bosque!$E$48,Bosque!$M$49,Bosque!$M$50))</f>
        <v/>
      </c>
      <c r="L111" s="10">
        <f>AVERAGE(E111:K111)</f>
        <v/>
      </c>
      <c r="M111" s="10">
        <f>$M$2</f>
        <v/>
      </c>
      <c r="N111">
        <f>IF(L111&gt;=M111,"Sí","No")</f>
        <v/>
      </c>
      <c r="O111">
        <f>--AND(C111=1,N111="Sí")</f>
        <v/>
      </c>
      <c r="P111">
        <f>--AND(C111=0,N111="Sí")</f>
        <v/>
      </c>
      <c r="Q111">
        <f>--AND(C111=1,N111="No")</f>
        <v/>
      </c>
      <c r="R111">
        <f>--AND(C111=0,N111="No")</f>
        <v/>
      </c>
      <c r="S111">
        <f>--(C111=--(L111&gt;=M111))</f>
        <v/>
      </c>
      <c r="T111" s="11">
        <f>O111*60000-P111*3000</f>
        <v/>
      </c>
    </row>
    <row r="112">
      <c r="A112">
        <f>Datos!A112</f>
        <v/>
      </c>
      <c r="B112">
        <f>Datos!B112</f>
        <v/>
      </c>
      <c r="C112">
        <f>Datos!D112</f>
        <v/>
      </c>
      <c r="D112" t="n">
        <v>112</v>
      </c>
      <c r="E112" s="10">
        <f>IF(Datos!$G$112&lt;=Bosque!$E$4,IF(Datos!$H$112&lt;=Bosque!$E$5,Bosque!$M$6,Bosque!$M$7),IF(Datos!$G$112&lt;=Bosque!$E$8,Bosque!$M$9,Bosque!$M$10))</f>
        <v/>
      </c>
      <c r="F112" s="10">
        <f>IF(Datos!$H$112&lt;=Bosque!$E$11,IF(Datos!$E$112&lt;=Bosque!$E$12,Bosque!$M$13,Bosque!$M$14),IF(Datos!$I$112&lt;=Bosque!$E$15,Bosque!$M$16,Bosque!$M$17))</f>
        <v/>
      </c>
      <c r="G112" s="10">
        <f>IF(Datos!$E$112&lt;=Bosque!$E$18,IF(Datos!$I$112&lt;=Bosque!$E$19,Bosque!$M$20,Bosque!$M$21),Bosque!$M$22)</f>
        <v/>
      </c>
      <c r="H112" s="10">
        <f>IF(Datos!$E$112&lt;=Bosque!$E$23,IF(Datos!$E$112&lt;=Bosque!$E$24,Bosque!$M$25,Bosque!$M$26),IF(Datos!$E$112&lt;=Bosque!$E$27,Bosque!$M$28,Bosque!$M$29))</f>
        <v/>
      </c>
      <c r="I112" s="10">
        <f>IF(Datos!$G$112&lt;=Bosque!$E$30,IF(Datos!$E$112&lt;=Bosque!$E$31,Bosque!$M$32,Bosque!$M$33),IF(Datos!$E$112&lt;=Bosque!$E$34,Bosque!$M$35,Bosque!$M$36))</f>
        <v/>
      </c>
      <c r="J112" s="10">
        <f>IF(Datos!$I$112&lt;=Bosque!$E$37,IF(Datos!$H$112&lt;=Bosque!$E$38,Bosque!$M$39,Bosque!$M$40),IF(Datos!$F$112&lt;=Bosque!$E$41,Bosque!$M$42,Bosque!$M$43))</f>
        <v/>
      </c>
      <c r="K112" s="10">
        <f>IF(Datos!$G$112&lt;=Bosque!$E$44,IF(Datos!$H$112&lt;=Bosque!$E$45,Bosque!$M$46,Bosque!$M$47),IF(Datos!$F$112&lt;=Bosque!$E$48,Bosque!$M$49,Bosque!$M$50))</f>
        <v/>
      </c>
      <c r="L112" s="10">
        <f>AVERAGE(E112:K112)</f>
        <v/>
      </c>
      <c r="M112" s="10">
        <f>$M$2</f>
        <v/>
      </c>
      <c r="N112">
        <f>IF(L112&gt;=M112,"Sí","No")</f>
        <v/>
      </c>
      <c r="O112">
        <f>--AND(C112=1,N112="Sí")</f>
        <v/>
      </c>
      <c r="P112">
        <f>--AND(C112=0,N112="Sí")</f>
        <v/>
      </c>
      <c r="Q112">
        <f>--AND(C112=1,N112="No")</f>
        <v/>
      </c>
      <c r="R112">
        <f>--AND(C112=0,N112="No")</f>
        <v/>
      </c>
      <c r="S112">
        <f>--(C112=--(L112&gt;=M112))</f>
        <v/>
      </c>
      <c r="T112" s="11">
        <f>O112*60000-P112*3000</f>
        <v/>
      </c>
    </row>
    <row r="113">
      <c r="A113">
        <f>Datos!A113</f>
        <v/>
      </c>
      <c r="B113">
        <f>Datos!B113</f>
        <v/>
      </c>
      <c r="C113">
        <f>Datos!D113</f>
        <v/>
      </c>
      <c r="D113" t="n">
        <v>113</v>
      </c>
      <c r="E113" s="10">
        <f>IF(Datos!$G$113&lt;=Bosque!$E$4,IF(Datos!$H$113&lt;=Bosque!$E$5,Bosque!$M$6,Bosque!$M$7),IF(Datos!$G$113&lt;=Bosque!$E$8,Bosque!$M$9,Bosque!$M$10))</f>
        <v/>
      </c>
      <c r="F113" s="10">
        <f>IF(Datos!$H$113&lt;=Bosque!$E$11,IF(Datos!$E$113&lt;=Bosque!$E$12,Bosque!$M$13,Bosque!$M$14),IF(Datos!$I$113&lt;=Bosque!$E$15,Bosque!$M$16,Bosque!$M$17))</f>
        <v/>
      </c>
      <c r="G113" s="10">
        <f>IF(Datos!$E$113&lt;=Bosque!$E$18,IF(Datos!$I$113&lt;=Bosque!$E$19,Bosque!$M$20,Bosque!$M$21),Bosque!$M$22)</f>
        <v/>
      </c>
      <c r="H113" s="10">
        <f>IF(Datos!$E$113&lt;=Bosque!$E$23,IF(Datos!$E$113&lt;=Bosque!$E$24,Bosque!$M$25,Bosque!$M$26),IF(Datos!$E$113&lt;=Bosque!$E$27,Bosque!$M$28,Bosque!$M$29))</f>
        <v/>
      </c>
      <c r="I113" s="10">
        <f>IF(Datos!$G$113&lt;=Bosque!$E$30,IF(Datos!$E$113&lt;=Bosque!$E$31,Bosque!$M$32,Bosque!$M$33),IF(Datos!$E$113&lt;=Bosque!$E$34,Bosque!$M$35,Bosque!$M$36))</f>
        <v/>
      </c>
      <c r="J113" s="10">
        <f>IF(Datos!$I$113&lt;=Bosque!$E$37,IF(Datos!$H$113&lt;=Bosque!$E$38,Bosque!$M$39,Bosque!$M$40),IF(Datos!$F$113&lt;=Bosque!$E$41,Bosque!$M$42,Bosque!$M$43))</f>
        <v/>
      </c>
      <c r="K113" s="10">
        <f>IF(Datos!$G$113&lt;=Bosque!$E$44,IF(Datos!$H$113&lt;=Bosque!$E$45,Bosque!$M$46,Bosque!$M$47),IF(Datos!$F$113&lt;=Bosque!$E$48,Bosque!$M$49,Bosque!$M$50))</f>
        <v/>
      </c>
      <c r="L113" s="10">
        <f>AVERAGE(E113:K113)</f>
        <v/>
      </c>
      <c r="M113" s="10">
        <f>$M$2</f>
        <v/>
      </c>
      <c r="N113">
        <f>IF(L113&gt;=M113,"Sí","No")</f>
        <v/>
      </c>
      <c r="O113">
        <f>--AND(C113=1,N113="Sí")</f>
        <v/>
      </c>
      <c r="P113">
        <f>--AND(C113=0,N113="Sí")</f>
        <v/>
      </c>
      <c r="Q113">
        <f>--AND(C113=1,N113="No")</f>
        <v/>
      </c>
      <c r="R113">
        <f>--AND(C113=0,N113="No")</f>
        <v/>
      </c>
      <c r="S113">
        <f>--(C113=--(L113&gt;=M113))</f>
        <v/>
      </c>
      <c r="T113" s="11">
        <f>O113*60000-P113*3000</f>
        <v/>
      </c>
    </row>
    <row r="114">
      <c r="A114">
        <f>Datos!A114</f>
        <v/>
      </c>
      <c r="B114">
        <f>Datos!B114</f>
        <v/>
      </c>
      <c r="C114">
        <f>Datos!D114</f>
        <v/>
      </c>
      <c r="D114" t="n">
        <v>114</v>
      </c>
      <c r="E114" s="10">
        <f>IF(Datos!$G$114&lt;=Bosque!$E$4,IF(Datos!$H$114&lt;=Bosque!$E$5,Bosque!$M$6,Bosque!$M$7),IF(Datos!$G$114&lt;=Bosque!$E$8,Bosque!$M$9,Bosque!$M$10))</f>
        <v/>
      </c>
      <c r="F114" s="10">
        <f>IF(Datos!$H$114&lt;=Bosque!$E$11,IF(Datos!$E$114&lt;=Bosque!$E$12,Bosque!$M$13,Bosque!$M$14),IF(Datos!$I$114&lt;=Bosque!$E$15,Bosque!$M$16,Bosque!$M$17))</f>
        <v/>
      </c>
      <c r="G114" s="10">
        <f>IF(Datos!$E$114&lt;=Bosque!$E$18,IF(Datos!$I$114&lt;=Bosque!$E$19,Bosque!$M$20,Bosque!$M$21),Bosque!$M$22)</f>
        <v/>
      </c>
      <c r="H114" s="10">
        <f>IF(Datos!$E$114&lt;=Bosque!$E$23,IF(Datos!$E$114&lt;=Bosque!$E$24,Bosque!$M$25,Bosque!$M$26),IF(Datos!$E$114&lt;=Bosque!$E$27,Bosque!$M$28,Bosque!$M$29))</f>
        <v/>
      </c>
      <c r="I114" s="10">
        <f>IF(Datos!$G$114&lt;=Bosque!$E$30,IF(Datos!$E$114&lt;=Bosque!$E$31,Bosque!$M$32,Bosque!$M$33),IF(Datos!$E$114&lt;=Bosque!$E$34,Bosque!$M$35,Bosque!$M$36))</f>
        <v/>
      </c>
      <c r="J114" s="10">
        <f>IF(Datos!$I$114&lt;=Bosque!$E$37,IF(Datos!$H$114&lt;=Bosque!$E$38,Bosque!$M$39,Bosque!$M$40),IF(Datos!$F$114&lt;=Bosque!$E$41,Bosque!$M$42,Bosque!$M$43))</f>
        <v/>
      </c>
      <c r="K114" s="10">
        <f>IF(Datos!$G$114&lt;=Bosque!$E$44,IF(Datos!$H$114&lt;=Bosque!$E$45,Bosque!$M$46,Bosque!$M$47),IF(Datos!$F$114&lt;=Bosque!$E$48,Bosque!$M$49,Bosque!$M$50))</f>
        <v/>
      </c>
      <c r="L114" s="10">
        <f>AVERAGE(E114:K114)</f>
        <v/>
      </c>
      <c r="M114" s="10">
        <f>$M$2</f>
        <v/>
      </c>
      <c r="N114">
        <f>IF(L114&gt;=M114,"Sí","No")</f>
        <v/>
      </c>
      <c r="O114">
        <f>--AND(C114=1,N114="Sí")</f>
        <v/>
      </c>
      <c r="P114">
        <f>--AND(C114=0,N114="Sí")</f>
        <v/>
      </c>
      <c r="Q114">
        <f>--AND(C114=1,N114="No")</f>
        <v/>
      </c>
      <c r="R114">
        <f>--AND(C114=0,N114="No")</f>
        <v/>
      </c>
      <c r="S114">
        <f>--(C114=--(L114&gt;=M114))</f>
        <v/>
      </c>
      <c r="T114" s="11">
        <f>O114*60000-P114*3000</f>
        <v/>
      </c>
    </row>
    <row r="115">
      <c r="A115">
        <f>Datos!A115</f>
        <v/>
      </c>
      <c r="B115">
        <f>Datos!B115</f>
        <v/>
      </c>
      <c r="C115">
        <f>Datos!D115</f>
        <v/>
      </c>
      <c r="D115" t="n">
        <v>115</v>
      </c>
      <c r="E115" s="10">
        <f>IF(Datos!$G$115&lt;=Bosque!$E$4,IF(Datos!$H$115&lt;=Bosque!$E$5,Bosque!$M$6,Bosque!$M$7),IF(Datos!$G$115&lt;=Bosque!$E$8,Bosque!$M$9,Bosque!$M$10))</f>
        <v/>
      </c>
      <c r="F115" s="10">
        <f>IF(Datos!$H$115&lt;=Bosque!$E$11,IF(Datos!$E$115&lt;=Bosque!$E$12,Bosque!$M$13,Bosque!$M$14),IF(Datos!$I$115&lt;=Bosque!$E$15,Bosque!$M$16,Bosque!$M$17))</f>
        <v/>
      </c>
      <c r="G115" s="10">
        <f>IF(Datos!$E$115&lt;=Bosque!$E$18,IF(Datos!$I$115&lt;=Bosque!$E$19,Bosque!$M$20,Bosque!$M$21),Bosque!$M$22)</f>
        <v/>
      </c>
      <c r="H115" s="10">
        <f>IF(Datos!$E$115&lt;=Bosque!$E$23,IF(Datos!$E$115&lt;=Bosque!$E$24,Bosque!$M$25,Bosque!$M$26),IF(Datos!$E$115&lt;=Bosque!$E$27,Bosque!$M$28,Bosque!$M$29))</f>
        <v/>
      </c>
      <c r="I115" s="10">
        <f>IF(Datos!$G$115&lt;=Bosque!$E$30,IF(Datos!$E$115&lt;=Bosque!$E$31,Bosque!$M$32,Bosque!$M$33),IF(Datos!$E$115&lt;=Bosque!$E$34,Bosque!$M$35,Bosque!$M$36))</f>
        <v/>
      </c>
      <c r="J115" s="10">
        <f>IF(Datos!$I$115&lt;=Bosque!$E$37,IF(Datos!$H$115&lt;=Bosque!$E$38,Bosque!$M$39,Bosque!$M$40),IF(Datos!$F$115&lt;=Bosque!$E$41,Bosque!$M$42,Bosque!$M$43))</f>
        <v/>
      </c>
      <c r="K115" s="10">
        <f>IF(Datos!$G$115&lt;=Bosque!$E$44,IF(Datos!$H$115&lt;=Bosque!$E$45,Bosque!$M$46,Bosque!$M$47),IF(Datos!$F$115&lt;=Bosque!$E$48,Bosque!$M$49,Bosque!$M$50))</f>
        <v/>
      </c>
      <c r="L115" s="10">
        <f>AVERAGE(E115:K115)</f>
        <v/>
      </c>
      <c r="M115" s="10">
        <f>$M$2</f>
        <v/>
      </c>
      <c r="N115">
        <f>IF(L115&gt;=M115,"Sí","No")</f>
        <v/>
      </c>
      <c r="O115">
        <f>--AND(C115=1,N115="Sí")</f>
        <v/>
      </c>
      <c r="P115">
        <f>--AND(C115=0,N115="Sí")</f>
        <v/>
      </c>
      <c r="Q115">
        <f>--AND(C115=1,N115="No")</f>
        <v/>
      </c>
      <c r="R115">
        <f>--AND(C115=0,N115="No")</f>
        <v/>
      </c>
      <c r="S115">
        <f>--(C115=--(L115&gt;=M115))</f>
        <v/>
      </c>
      <c r="T115" s="11">
        <f>O115*60000-P115*3000</f>
        <v/>
      </c>
    </row>
    <row r="116">
      <c r="A116">
        <f>Datos!A116</f>
        <v/>
      </c>
      <c r="B116">
        <f>Datos!B116</f>
        <v/>
      </c>
      <c r="C116">
        <f>Datos!D116</f>
        <v/>
      </c>
      <c r="D116" t="n">
        <v>116</v>
      </c>
      <c r="E116" s="10">
        <f>IF(Datos!$G$116&lt;=Bosque!$E$4,IF(Datos!$H$116&lt;=Bosque!$E$5,Bosque!$M$6,Bosque!$M$7),IF(Datos!$G$116&lt;=Bosque!$E$8,Bosque!$M$9,Bosque!$M$10))</f>
        <v/>
      </c>
      <c r="F116" s="10">
        <f>IF(Datos!$H$116&lt;=Bosque!$E$11,IF(Datos!$E$116&lt;=Bosque!$E$12,Bosque!$M$13,Bosque!$M$14),IF(Datos!$I$116&lt;=Bosque!$E$15,Bosque!$M$16,Bosque!$M$17))</f>
        <v/>
      </c>
      <c r="G116" s="10">
        <f>IF(Datos!$E$116&lt;=Bosque!$E$18,IF(Datos!$I$116&lt;=Bosque!$E$19,Bosque!$M$20,Bosque!$M$21),Bosque!$M$22)</f>
        <v/>
      </c>
      <c r="H116" s="10">
        <f>IF(Datos!$E$116&lt;=Bosque!$E$23,IF(Datos!$E$116&lt;=Bosque!$E$24,Bosque!$M$25,Bosque!$M$26),IF(Datos!$E$116&lt;=Bosque!$E$27,Bosque!$M$28,Bosque!$M$29))</f>
        <v/>
      </c>
      <c r="I116" s="10">
        <f>IF(Datos!$G$116&lt;=Bosque!$E$30,IF(Datos!$E$116&lt;=Bosque!$E$31,Bosque!$M$32,Bosque!$M$33),IF(Datos!$E$116&lt;=Bosque!$E$34,Bosque!$M$35,Bosque!$M$36))</f>
        <v/>
      </c>
      <c r="J116" s="10">
        <f>IF(Datos!$I$116&lt;=Bosque!$E$37,IF(Datos!$H$116&lt;=Bosque!$E$38,Bosque!$M$39,Bosque!$M$40),IF(Datos!$F$116&lt;=Bosque!$E$41,Bosque!$M$42,Bosque!$M$43))</f>
        <v/>
      </c>
      <c r="K116" s="10">
        <f>IF(Datos!$G$116&lt;=Bosque!$E$44,IF(Datos!$H$116&lt;=Bosque!$E$45,Bosque!$M$46,Bosque!$M$47),IF(Datos!$F$116&lt;=Bosque!$E$48,Bosque!$M$49,Bosque!$M$50))</f>
        <v/>
      </c>
      <c r="L116" s="10">
        <f>AVERAGE(E116:K116)</f>
        <v/>
      </c>
      <c r="M116" s="10">
        <f>$M$2</f>
        <v/>
      </c>
      <c r="N116">
        <f>IF(L116&gt;=M116,"Sí","No")</f>
        <v/>
      </c>
      <c r="O116">
        <f>--AND(C116=1,N116="Sí")</f>
        <v/>
      </c>
      <c r="P116">
        <f>--AND(C116=0,N116="Sí")</f>
        <v/>
      </c>
      <c r="Q116">
        <f>--AND(C116=1,N116="No")</f>
        <v/>
      </c>
      <c r="R116">
        <f>--AND(C116=0,N116="No")</f>
        <v/>
      </c>
      <c r="S116">
        <f>--(C116=--(L116&gt;=M116))</f>
        <v/>
      </c>
      <c r="T116" s="11">
        <f>O116*60000-P116*3000</f>
        <v/>
      </c>
    </row>
    <row r="117">
      <c r="A117">
        <f>Datos!A117</f>
        <v/>
      </c>
      <c r="B117">
        <f>Datos!B117</f>
        <v/>
      </c>
      <c r="C117">
        <f>Datos!D117</f>
        <v/>
      </c>
      <c r="D117" t="n">
        <v>117</v>
      </c>
      <c r="E117" s="10">
        <f>IF(Datos!$G$117&lt;=Bosque!$E$4,IF(Datos!$H$117&lt;=Bosque!$E$5,Bosque!$M$6,Bosque!$M$7),IF(Datos!$G$117&lt;=Bosque!$E$8,Bosque!$M$9,Bosque!$M$10))</f>
        <v/>
      </c>
      <c r="F117" s="10">
        <f>IF(Datos!$H$117&lt;=Bosque!$E$11,IF(Datos!$E$117&lt;=Bosque!$E$12,Bosque!$M$13,Bosque!$M$14),IF(Datos!$I$117&lt;=Bosque!$E$15,Bosque!$M$16,Bosque!$M$17))</f>
        <v/>
      </c>
      <c r="G117" s="10">
        <f>IF(Datos!$E$117&lt;=Bosque!$E$18,IF(Datos!$I$117&lt;=Bosque!$E$19,Bosque!$M$20,Bosque!$M$21),Bosque!$M$22)</f>
        <v/>
      </c>
      <c r="H117" s="10">
        <f>IF(Datos!$E$117&lt;=Bosque!$E$23,IF(Datos!$E$117&lt;=Bosque!$E$24,Bosque!$M$25,Bosque!$M$26),IF(Datos!$E$117&lt;=Bosque!$E$27,Bosque!$M$28,Bosque!$M$29))</f>
        <v/>
      </c>
      <c r="I117" s="10">
        <f>IF(Datos!$G$117&lt;=Bosque!$E$30,IF(Datos!$E$117&lt;=Bosque!$E$31,Bosque!$M$32,Bosque!$M$33),IF(Datos!$E$117&lt;=Bosque!$E$34,Bosque!$M$35,Bosque!$M$36))</f>
        <v/>
      </c>
      <c r="J117" s="10">
        <f>IF(Datos!$I$117&lt;=Bosque!$E$37,IF(Datos!$H$117&lt;=Bosque!$E$38,Bosque!$M$39,Bosque!$M$40),IF(Datos!$F$117&lt;=Bosque!$E$41,Bosque!$M$42,Bosque!$M$43))</f>
        <v/>
      </c>
      <c r="K117" s="10">
        <f>IF(Datos!$G$117&lt;=Bosque!$E$44,IF(Datos!$H$117&lt;=Bosque!$E$45,Bosque!$M$46,Bosque!$M$47),IF(Datos!$F$117&lt;=Bosque!$E$48,Bosque!$M$49,Bosque!$M$50))</f>
        <v/>
      </c>
      <c r="L117" s="10">
        <f>AVERAGE(E117:K117)</f>
        <v/>
      </c>
      <c r="M117" s="10">
        <f>$M$2</f>
        <v/>
      </c>
      <c r="N117">
        <f>IF(L117&gt;=M117,"Sí","No")</f>
        <v/>
      </c>
      <c r="O117">
        <f>--AND(C117=1,N117="Sí")</f>
        <v/>
      </c>
      <c r="P117">
        <f>--AND(C117=0,N117="Sí")</f>
        <v/>
      </c>
      <c r="Q117">
        <f>--AND(C117=1,N117="No")</f>
        <v/>
      </c>
      <c r="R117">
        <f>--AND(C117=0,N117="No")</f>
        <v/>
      </c>
      <c r="S117">
        <f>--(C117=--(L117&gt;=M117))</f>
        <v/>
      </c>
      <c r="T117" s="11">
        <f>O117*60000-P117*3000</f>
        <v/>
      </c>
    </row>
    <row r="118">
      <c r="A118">
        <f>Datos!A118</f>
        <v/>
      </c>
      <c r="B118">
        <f>Datos!B118</f>
        <v/>
      </c>
      <c r="C118">
        <f>Datos!D118</f>
        <v/>
      </c>
      <c r="D118" t="n">
        <v>118</v>
      </c>
      <c r="E118" s="10">
        <f>IF(Datos!$G$118&lt;=Bosque!$E$4,IF(Datos!$H$118&lt;=Bosque!$E$5,Bosque!$M$6,Bosque!$M$7),IF(Datos!$G$118&lt;=Bosque!$E$8,Bosque!$M$9,Bosque!$M$10))</f>
        <v/>
      </c>
      <c r="F118" s="10">
        <f>IF(Datos!$H$118&lt;=Bosque!$E$11,IF(Datos!$E$118&lt;=Bosque!$E$12,Bosque!$M$13,Bosque!$M$14),IF(Datos!$I$118&lt;=Bosque!$E$15,Bosque!$M$16,Bosque!$M$17))</f>
        <v/>
      </c>
      <c r="G118" s="10">
        <f>IF(Datos!$E$118&lt;=Bosque!$E$18,IF(Datos!$I$118&lt;=Bosque!$E$19,Bosque!$M$20,Bosque!$M$21),Bosque!$M$22)</f>
        <v/>
      </c>
      <c r="H118" s="10">
        <f>IF(Datos!$E$118&lt;=Bosque!$E$23,IF(Datos!$E$118&lt;=Bosque!$E$24,Bosque!$M$25,Bosque!$M$26),IF(Datos!$E$118&lt;=Bosque!$E$27,Bosque!$M$28,Bosque!$M$29))</f>
        <v/>
      </c>
      <c r="I118" s="10">
        <f>IF(Datos!$G$118&lt;=Bosque!$E$30,IF(Datos!$E$118&lt;=Bosque!$E$31,Bosque!$M$32,Bosque!$M$33),IF(Datos!$E$118&lt;=Bosque!$E$34,Bosque!$M$35,Bosque!$M$36))</f>
        <v/>
      </c>
      <c r="J118" s="10">
        <f>IF(Datos!$I$118&lt;=Bosque!$E$37,IF(Datos!$H$118&lt;=Bosque!$E$38,Bosque!$M$39,Bosque!$M$40),IF(Datos!$F$118&lt;=Bosque!$E$41,Bosque!$M$42,Bosque!$M$43))</f>
        <v/>
      </c>
      <c r="K118" s="10">
        <f>IF(Datos!$G$118&lt;=Bosque!$E$44,IF(Datos!$H$118&lt;=Bosque!$E$45,Bosque!$M$46,Bosque!$M$47),IF(Datos!$F$118&lt;=Bosque!$E$48,Bosque!$M$49,Bosque!$M$50))</f>
        <v/>
      </c>
      <c r="L118" s="10">
        <f>AVERAGE(E118:K118)</f>
        <v/>
      </c>
      <c r="M118" s="10">
        <f>$M$2</f>
        <v/>
      </c>
      <c r="N118">
        <f>IF(L118&gt;=M118,"Sí","No")</f>
        <v/>
      </c>
      <c r="O118">
        <f>--AND(C118=1,N118="Sí")</f>
        <v/>
      </c>
      <c r="P118">
        <f>--AND(C118=0,N118="Sí")</f>
        <v/>
      </c>
      <c r="Q118">
        <f>--AND(C118=1,N118="No")</f>
        <v/>
      </c>
      <c r="R118">
        <f>--AND(C118=0,N118="No")</f>
        <v/>
      </c>
      <c r="S118">
        <f>--(C118=--(L118&gt;=M118))</f>
        <v/>
      </c>
      <c r="T118" s="11">
        <f>O118*60000-P118*3000</f>
        <v/>
      </c>
    </row>
    <row r="119">
      <c r="A119">
        <f>Datos!A119</f>
        <v/>
      </c>
      <c r="B119">
        <f>Datos!B119</f>
        <v/>
      </c>
      <c r="C119">
        <f>Datos!D119</f>
        <v/>
      </c>
      <c r="D119" t="n">
        <v>119</v>
      </c>
      <c r="E119" s="10">
        <f>IF(Datos!$G$119&lt;=Bosque!$E$4,IF(Datos!$H$119&lt;=Bosque!$E$5,Bosque!$M$6,Bosque!$M$7),IF(Datos!$G$119&lt;=Bosque!$E$8,Bosque!$M$9,Bosque!$M$10))</f>
        <v/>
      </c>
      <c r="F119" s="10">
        <f>IF(Datos!$H$119&lt;=Bosque!$E$11,IF(Datos!$E$119&lt;=Bosque!$E$12,Bosque!$M$13,Bosque!$M$14),IF(Datos!$I$119&lt;=Bosque!$E$15,Bosque!$M$16,Bosque!$M$17))</f>
        <v/>
      </c>
      <c r="G119" s="10">
        <f>IF(Datos!$E$119&lt;=Bosque!$E$18,IF(Datos!$I$119&lt;=Bosque!$E$19,Bosque!$M$20,Bosque!$M$21),Bosque!$M$22)</f>
        <v/>
      </c>
      <c r="H119" s="10">
        <f>IF(Datos!$E$119&lt;=Bosque!$E$23,IF(Datos!$E$119&lt;=Bosque!$E$24,Bosque!$M$25,Bosque!$M$26),IF(Datos!$E$119&lt;=Bosque!$E$27,Bosque!$M$28,Bosque!$M$29))</f>
        <v/>
      </c>
      <c r="I119" s="10">
        <f>IF(Datos!$G$119&lt;=Bosque!$E$30,IF(Datos!$E$119&lt;=Bosque!$E$31,Bosque!$M$32,Bosque!$M$33),IF(Datos!$E$119&lt;=Bosque!$E$34,Bosque!$M$35,Bosque!$M$36))</f>
        <v/>
      </c>
      <c r="J119" s="10">
        <f>IF(Datos!$I$119&lt;=Bosque!$E$37,IF(Datos!$H$119&lt;=Bosque!$E$38,Bosque!$M$39,Bosque!$M$40),IF(Datos!$F$119&lt;=Bosque!$E$41,Bosque!$M$42,Bosque!$M$43))</f>
        <v/>
      </c>
      <c r="K119" s="10">
        <f>IF(Datos!$G$119&lt;=Bosque!$E$44,IF(Datos!$H$119&lt;=Bosque!$E$45,Bosque!$M$46,Bosque!$M$47),IF(Datos!$F$119&lt;=Bosque!$E$48,Bosque!$M$49,Bosque!$M$50))</f>
        <v/>
      </c>
      <c r="L119" s="10">
        <f>AVERAGE(E119:K119)</f>
        <v/>
      </c>
      <c r="M119" s="10">
        <f>$M$2</f>
        <v/>
      </c>
      <c r="N119">
        <f>IF(L119&gt;=M119,"Sí","No")</f>
        <v/>
      </c>
      <c r="O119">
        <f>--AND(C119=1,N119="Sí")</f>
        <v/>
      </c>
      <c r="P119">
        <f>--AND(C119=0,N119="Sí")</f>
        <v/>
      </c>
      <c r="Q119">
        <f>--AND(C119=1,N119="No")</f>
        <v/>
      </c>
      <c r="R119">
        <f>--AND(C119=0,N119="No")</f>
        <v/>
      </c>
      <c r="S119">
        <f>--(C119=--(L119&gt;=M119))</f>
        <v/>
      </c>
      <c r="T119" s="11">
        <f>O119*60000-P119*3000</f>
        <v/>
      </c>
    </row>
    <row r="120">
      <c r="A120">
        <f>Datos!A120</f>
        <v/>
      </c>
      <c r="B120">
        <f>Datos!B120</f>
        <v/>
      </c>
      <c r="C120">
        <f>Datos!D120</f>
        <v/>
      </c>
      <c r="D120" t="n">
        <v>120</v>
      </c>
      <c r="E120" s="10">
        <f>IF(Datos!$G$120&lt;=Bosque!$E$4,IF(Datos!$H$120&lt;=Bosque!$E$5,Bosque!$M$6,Bosque!$M$7),IF(Datos!$G$120&lt;=Bosque!$E$8,Bosque!$M$9,Bosque!$M$10))</f>
        <v/>
      </c>
      <c r="F120" s="10">
        <f>IF(Datos!$H$120&lt;=Bosque!$E$11,IF(Datos!$E$120&lt;=Bosque!$E$12,Bosque!$M$13,Bosque!$M$14),IF(Datos!$I$120&lt;=Bosque!$E$15,Bosque!$M$16,Bosque!$M$17))</f>
        <v/>
      </c>
      <c r="G120" s="10">
        <f>IF(Datos!$E$120&lt;=Bosque!$E$18,IF(Datos!$I$120&lt;=Bosque!$E$19,Bosque!$M$20,Bosque!$M$21),Bosque!$M$22)</f>
        <v/>
      </c>
      <c r="H120" s="10">
        <f>IF(Datos!$E$120&lt;=Bosque!$E$23,IF(Datos!$E$120&lt;=Bosque!$E$24,Bosque!$M$25,Bosque!$M$26),IF(Datos!$E$120&lt;=Bosque!$E$27,Bosque!$M$28,Bosque!$M$29))</f>
        <v/>
      </c>
      <c r="I120" s="10">
        <f>IF(Datos!$G$120&lt;=Bosque!$E$30,IF(Datos!$E$120&lt;=Bosque!$E$31,Bosque!$M$32,Bosque!$M$33),IF(Datos!$E$120&lt;=Bosque!$E$34,Bosque!$M$35,Bosque!$M$36))</f>
        <v/>
      </c>
      <c r="J120" s="10">
        <f>IF(Datos!$I$120&lt;=Bosque!$E$37,IF(Datos!$H$120&lt;=Bosque!$E$38,Bosque!$M$39,Bosque!$M$40),IF(Datos!$F$120&lt;=Bosque!$E$41,Bosque!$M$42,Bosque!$M$43))</f>
        <v/>
      </c>
      <c r="K120" s="10">
        <f>IF(Datos!$G$120&lt;=Bosque!$E$44,IF(Datos!$H$120&lt;=Bosque!$E$45,Bosque!$M$46,Bosque!$M$47),IF(Datos!$F$120&lt;=Bosque!$E$48,Bosque!$M$49,Bosque!$M$50))</f>
        <v/>
      </c>
      <c r="L120" s="10">
        <f>AVERAGE(E120:K120)</f>
        <v/>
      </c>
      <c r="M120" s="10">
        <f>$M$2</f>
        <v/>
      </c>
      <c r="N120">
        <f>IF(L120&gt;=M120,"Sí","No")</f>
        <v/>
      </c>
      <c r="O120">
        <f>--AND(C120=1,N120="Sí")</f>
        <v/>
      </c>
      <c r="P120">
        <f>--AND(C120=0,N120="Sí")</f>
        <v/>
      </c>
      <c r="Q120">
        <f>--AND(C120=1,N120="No")</f>
        <v/>
      </c>
      <c r="R120">
        <f>--AND(C120=0,N120="No")</f>
        <v/>
      </c>
      <c r="S120">
        <f>--(C120=--(L120&gt;=M120))</f>
        <v/>
      </c>
      <c r="T120" s="11">
        <f>O120*60000-P120*3000</f>
        <v/>
      </c>
    </row>
    <row r="121">
      <c r="A121">
        <f>Datos!A121</f>
        <v/>
      </c>
      <c r="B121">
        <f>Datos!B121</f>
        <v/>
      </c>
      <c r="C121">
        <f>Datos!D121</f>
        <v/>
      </c>
      <c r="D121" t="n">
        <v>121</v>
      </c>
      <c r="E121" s="10">
        <f>IF(Datos!$G$121&lt;=Bosque!$E$4,IF(Datos!$H$121&lt;=Bosque!$E$5,Bosque!$M$6,Bosque!$M$7),IF(Datos!$G$121&lt;=Bosque!$E$8,Bosque!$M$9,Bosque!$M$10))</f>
        <v/>
      </c>
      <c r="F121" s="10">
        <f>IF(Datos!$H$121&lt;=Bosque!$E$11,IF(Datos!$E$121&lt;=Bosque!$E$12,Bosque!$M$13,Bosque!$M$14),IF(Datos!$I$121&lt;=Bosque!$E$15,Bosque!$M$16,Bosque!$M$17))</f>
        <v/>
      </c>
      <c r="G121" s="10">
        <f>IF(Datos!$E$121&lt;=Bosque!$E$18,IF(Datos!$I$121&lt;=Bosque!$E$19,Bosque!$M$20,Bosque!$M$21),Bosque!$M$22)</f>
        <v/>
      </c>
      <c r="H121" s="10">
        <f>IF(Datos!$E$121&lt;=Bosque!$E$23,IF(Datos!$E$121&lt;=Bosque!$E$24,Bosque!$M$25,Bosque!$M$26),IF(Datos!$E$121&lt;=Bosque!$E$27,Bosque!$M$28,Bosque!$M$29))</f>
        <v/>
      </c>
      <c r="I121" s="10">
        <f>IF(Datos!$G$121&lt;=Bosque!$E$30,IF(Datos!$E$121&lt;=Bosque!$E$31,Bosque!$M$32,Bosque!$M$33),IF(Datos!$E$121&lt;=Bosque!$E$34,Bosque!$M$35,Bosque!$M$36))</f>
        <v/>
      </c>
      <c r="J121" s="10">
        <f>IF(Datos!$I$121&lt;=Bosque!$E$37,IF(Datos!$H$121&lt;=Bosque!$E$38,Bosque!$M$39,Bosque!$M$40),IF(Datos!$F$121&lt;=Bosque!$E$41,Bosque!$M$42,Bosque!$M$43))</f>
        <v/>
      </c>
      <c r="K121" s="10">
        <f>IF(Datos!$G$121&lt;=Bosque!$E$44,IF(Datos!$H$121&lt;=Bosque!$E$45,Bosque!$M$46,Bosque!$M$47),IF(Datos!$F$121&lt;=Bosque!$E$48,Bosque!$M$49,Bosque!$M$50))</f>
        <v/>
      </c>
      <c r="L121" s="10">
        <f>AVERAGE(E121:K121)</f>
        <v/>
      </c>
      <c r="M121" s="10">
        <f>$M$2</f>
        <v/>
      </c>
      <c r="N121">
        <f>IF(L121&gt;=M121,"Sí","No")</f>
        <v/>
      </c>
      <c r="O121">
        <f>--AND(C121=1,N121="Sí")</f>
        <v/>
      </c>
      <c r="P121">
        <f>--AND(C121=0,N121="Sí")</f>
        <v/>
      </c>
      <c r="Q121">
        <f>--AND(C121=1,N121="No")</f>
        <v/>
      </c>
      <c r="R121">
        <f>--AND(C121=0,N121="No")</f>
        <v/>
      </c>
      <c r="S121">
        <f>--(C121=--(L121&gt;=M121))</f>
        <v/>
      </c>
      <c r="T121" s="11">
        <f>O121*60000-P121*3000</f>
        <v/>
      </c>
    </row>
    <row r="122">
      <c r="A122">
        <f>Datos!A122</f>
        <v/>
      </c>
      <c r="B122">
        <f>Datos!B122</f>
        <v/>
      </c>
      <c r="C122">
        <f>Datos!D122</f>
        <v/>
      </c>
      <c r="D122" t="n">
        <v>122</v>
      </c>
      <c r="E122" s="10">
        <f>IF(Datos!$G$122&lt;=Bosque!$E$4,IF(Datos!$H$122&lt;=Bosque!$E$5,Bosque!$M$6,Bosque!$M$7),IF(Datos!$G$122&lt;=Bosque!$E$8,Bosque!$M$9,Bosque!$M$10))</f>
        <v/>
      </c>
      <c r="F122" s="10">
        <f>IF(Datos!$H$122&lt;=Bosque!$E$11,IF(Datos!$E$122&lt;=Bosque!$E$12,Bosque!$M$13,Bosque!$M$14),IF(Datos!$I$122&lt;=Bosque!$E$15,Bosque!$M$16,Bosque!$M$17))</f>
        <v/>
      </c>
      <c r="G122" s="10">
        <f>IF(Datos!$E$122&lt;=Bosque!$E$18,IF(Datos!$I$122&lt;=Bosque!$E$19,Bosque!$M$20,Bosque!$M$21),Bosque!$M$22)</f>
        <v/>
      </c>
      <c r="H122" s="10">
        <f>IF(Datos!$E$122&lt;=Bosque!$E$23,IF(Datos!$E$122&lt;=Bosque!$E$24,Bosque!$M$25,Bosque!$M$26),IF(Datos!$E$122&lt;=Bosque!$E$27,Bosque!$M$28,Bosque!$M$29))</f>
        <v/>
      </c>
      <c r="I122" s="10">
        <f>IF(Datos!$G$122&lt;=Bosque!$E$30,IF(Datos!$E$122&lt;=Bosque!$E$31,Bosque!$M$32,Bosque!$M$33),IF(Datos!$E$122&lt;=Bosque!$E$34,Bosque!$M$35,Bosque!$M$36))</f>
        <v/>
      </c>
      <c r="J122" s="10">
        <f>IF(Datos!$I$122&lt;=Bosque!$E$37,IF(Datos!$H$122&lt;=Bosque!$E$38,Bosque!$M$39,Bosque!$M$40),IF(Datos!$F$122&lt;=Bosque!$E$41,Bosque!$M$42,Bosque!$M$43))</f>
        <v/>
      </c>
      <c r="K122" s="10">
        <f>IF(Datos!$G$122&lt;=Bosque!$E$44,IF(Datos!$H$122&lt;=Bosque!$E$45,Bosque!$M$46,Bosque!$M$47),IF(Datos!$F$122&lt;=Bosque!$E$48,Bosque!$M$49,Bosque!$M$50))</f>
        <v/>
      </c>
      <c r="L122" s="10">
        <f>AVERAGE(E122:K122)</f>
        <v/>
      </c>
      <c r="M122" s="10">
        <f>$M$2</f>
        <v/>
      </c>
      <c r="N122">
        <f>IF(L122&gt;=M122,"Sí","No")</f>
        <v/>
      </c>
      <c r="O122">
        <f>--AND(C122=1,N122="Sí")</f>
        <v/>
      </c>
      <c r="P122">
        <f>--AND(C122=0,N122="Sí")</f>
        <v/>
      </c>
      <c r="Q122">
        <f>--AND(C122=1,N122="No")</f>
        <v/>
      </c>
      <c r="R122">
        <f>--AND(C122=0,N122="No")</f>
        <v/>
      </c>
      <c r="S122">
        <f>--(C122=--(L122&gt;=M122))</f>
        <v/>
      </c>
      <c r="T122" s="11">
        <f>O122*60000-P122*3000</f>
        <v/>
      </c>
    </row>
    <row r="123">
      <c r="A123">
        <f>Datos!A123</f>
        <v/>
      </c>
      <c r="B123">
        <f>Datos!B123</f>
        <v/>
      </c>
      <c r="C123">
        <f>Datos!D123</f>
        <v/>
      </c>
      <c r="D123" t="n">
        <v>123</v>
      </c>
      <c r="E123" s="10">
        <f>IF(Datos!$G$123&lt;=Bosque!$E$4,IF(Datos!$H$123&lt;=Bosque!$E$5,Bosque!$M$6,Bosque!$M$7),IF(Datos!$G$123&lt;=Bosque!$E$8,Bosque!$M$9,Bosque!$M$10))</f>
        <v/>
      </c>
      <c r="F123" s="10">
        <f>IF(Datos!$H$123&lt;=Bosque!$E$11,IF(Datos!$E$123&lt;=Bosque!$E$12,Bosque!$M$13,Bosque!$M$14),IF(Datos!$I$123&lt;=Bosque!$E$15,Bosque!$M$16,Bosque!$M$17))</f>
        <v/>
      </c>
      <c r="G123" s="10">
        <f>IF(Datos!$E$123&lt;=Bosque!$E$18,IF(Datos!$I$123&lt;=Bosque!$E$19,Bosque!$M$20,Bosque!$M$21),Bosque!$M$22)</f>
        <v/>
      </c>
      <c r="H123" s="10">
        <f>IF(Datos!$E$123&lt;=Bosque!$E$23,IF(Datos!$E$123&lt;=Bosque!$E$24,Bosque!$M$25,Bosque!$M$26),IF(Datos!$E$123&lt;=Bosque!$E$27,Bosque!$M$28,Bosque!$M$29))</f>
        <v/>
      </c>
      <c r="I123" s="10">
        <f>IF(Datos!$G$123&lt;=Bosque!$E$30,IF(Datos!$E$123&lt;=Bosque!$E$31,Bosque!$M$32,Bosque!$M$33),IF(Datos!$E$123&lt;=Bosque!$E$34,Bosque!$M$35,Bosque!$M$36))</f>
        <v/>
      </c>
      <c r="J123" s="10">
        <f>IF(Datos!$I$123&lt;=Bosque!$E$37,IF(Datos!$H$123&lt;=Bosque!$E$38,Bosque!$M$39,Bosque!$M$40),IF(Datos!$F$123&lt;=Bosque!$E$41,Bosque!$M$42,Bosque!$M$43))</f>
        <v/>
      </c>
      <c r="K123" s="10">
        <f>IF(Datos!$G$123&lt;=Bosque!$E$44,IF(Datos!$H$123&lt;=Bosque!$E$45,Bosque!$M$46,Bosque!$M$47),IF(Datos!$F$123&lt;=Bosque!$E$48,Bosque!$M$49,Bosque!$M$50))</f>
        <v/>
      </c>
      <c r="L123" s="10">
        <f>AVERAGE(E123:K123)</f>
        <v/>
      </c>
      <c r="M123" s="10">
        <f>$M$2</f>
        <v/>
      </c>
      <c r="N123">
        <f>IF(L123&gt;=M123,"Sí","No")</f>
        <v/>
      </c>
      <c r="O123">
        <f>--AND(C123=1,N123="Sí")</f>
        <v/>
      </c>
      <c r="P123">
        <f>--AND(C123=0,N123="Sí")</f>
        <v/>
      </c>
      <c r="Q123">
        <f>--AND(C123=1,N123="No")</f>
        <v/>
      </c>
      <c r="R123">
        <f>--AND(C123=0,N123="No")</f>
        <v/>
      </c>
      <c r="S123">
        <f>--(C123=--(L123&gt;=M123))</f>
        <v/>
      </c>
      <c r="T123" s="11">
        <f>O123*60000-P123*3000</f>
        <v/>
      </c>
    </row>
    <row r="124">
      <c r="A124">
        <f>Datos!A124</f>
        <v/>
      </c>
      <c r="B124">
        <f>Datos!B124</f>
        <v/>
      </c>
      <c r="C124">
        <f>Datos!D124</f>
        <v/>
      </c>
      <c r="D124" t="n">
        <v>124</v>
      </c>
      <c r="E124" s="10">
        <f>IF(Datos!$G$124&lt;=Bosque!$E$4,IF(Datos!$H$124&lt;=Bosque!$E$5,Bosque!$M$6,Bosque!$M$7),IF(Datos!$G$124&lt;=Bosque!$E$8,Bosque!$M$9,Bosque!$M$10))</f>
        <v/>
      </c>
      <c r="F124" s="10">
        <f>IF(Datos!$H$124&lt;=Bosque!$E$11,IF(Datos!$E$124&lt;=Bosque!$E$12,Bosque!$M$13,Bosque!$M$14),IF(Datos!$I$124&lt;=Bosque!$E$15,Bosque!$M$16,Bosque!$M$17))</f>
        <v/>
      </c>
      <c r="G124" s="10">
        <f>IF(Datos!$E$124&lt;=Bosque!$E$18,IF(Datos!$I$124&lt;=Bosque!$E$19,Bosque!$M$20,Bosque!$M$21),Bosque!$M$22)</f>
        <v/>
      </c>
      <c r="H124" s="10">
        <f>IF(Datos!$E$124&lt;=Bosque!$E$23,IF(Datos!$E$124&lt;=Bosque!$E$24,Bosque!$M$25,Bosque!$M$26),IF(Datos!$E$124&lt;=Bosque!$E$27,Bosque!$M$28,Bosque!$M$29))</f>
        <v/>
      </c>
      <c r="I124" s="10">
        <f>IF(Datos!$G$124&lt;=Bosque!$E$30,IF(Datos!$E$124&lt;=Bosque!$E$31,Bosque!$M$32,Bosque!$M$33),IF(Datos!$E$124&lt;=Bosque!$E$34,Bosque!$M$35,Bosque!$M$36))</f>
        <v/>
      </c>
      <c r="J124" s="10">
        <f>IF(Datos!$I$124&lt;=Bosque!$E$37,IF(Datos!$H$124&lt;=Bosque!$E$38,Bosque!$M$39,Bosque!$M$40),IF(Datos!$F$124&lt;=Bosque!$E$41,Bosque!$M$42,Bosque!$M$43))</f>
        <v/>
      </c>
      <c r="K124" s="10">
        <f>IF(Datos!$G$124&lt;=Bosque!$E$44,IF(Datos!$H$124&lt;=Bosque!$E$45,Bosque!$M$46,Bosque!$M$47),IF(Datos!$F$124&lt;=Bosque!$E$48,Bosque!$M$49,Bosque!$M$50))</f>
        <v/>
      </c>
      <c r="L124" s="10">
        <f>AVERAGE(E124:K124)</f>
        <v/>
      </c>
      <c r="M124" s="10">
        <f>$M$2</f>
        <v/>
      </c>
      <c r="N124">
        <f>IF(L124&gt;=M124,"Sí","No")</f>
        <v/>
      </c>
      <c r="O124">
        <f>--AND(C124=1,N124="Sí")</f>
        <v/>
      </c>
      <c r="P124">
        <f>--AND(C124=0,N124="Sí")</f>
        <v/>
      </c>
      <c r="Q124">
        <f>--AND(C124=1,N124="No")</f>
        <v/>
      </c>
      <c r="R124">
        <f>--AND(C124=0,N124="No")</f>
        <v/>
      </c>
      <c r="S124">
        <f>--(C124=--(L124&gt;=M124))</f>
        <v/>
      </c>
      <c r="T124" s="11">
        <f>O124*60000-P124*3000</f>
        <v/>
      </c>
    </row>
    <row r="125">
      <c r="A125">
        <f>Datos!A125</f>
        <v/>
      </c>
      <c r="B125">
        <f>Datos!B125</f>
        <v/>
      </c>
      <c r="C125">
        <f>Datos!D125</f>
        <v/>
      </c>
      <c r="D125" t="n">
        <v>125</v>
      </c>
      <c r="E125" s="10">
        <f>IF(Datos!$G$125&lt;=Bosque!$E$4,IF(Datos!$H$125&lt;=Bosque!$E$5,Bosque!$M$6,Bosque!$M$7),IF(Datos!$G$125&lt;=Bosque!$E$8,Bosque!$M$9,Bosque!$M$10))</f>
        <v/>
      </c>
      <c r="F125" s="10">
        <f>IF(Datos!$H$125&lt;=Bosque!$E$11,IF(Datos!$E$125&lt;=Bosque!$E$12,Bosque!$M$13,Bosque!$M$14),IF(Datos!$I$125&lt;=Bosque!$E$15,Bosque!$M$16,Bosque!$M$17))</f>
        <v/>
      </c>
      <c r="G125" s="10">
        <f>IF(Datos!$E$125&lt;=Bosque!$E$18,IF(Datos!$I$125&lt;=Bosque!$E$19,Bosque!$M$20,Bosque!$M$21),Bosque!$M$22)</f>
        <v/>
      </c>
      <c r="H125" s="10">
        <f>IF(Datos!$E$125&lt;=Bosque!$E$23,IF(Datos!$E$125&lt;=Bosque!$E$24,Bosque!$M$25,Bosque!$M$26),IF(Datos!$E$125&lt;=Bosque!$E$27,Bosque!$M$28,Bosque!$M$29))</f>
        <v/>
      </c>
      <c r="I125" s="10">
        <f>IF(Datos!$G$125&lt;=Bosque!$E$30,IF(Datos!$E$125&lt;=Bosque!$E$31,Bosque!$M$32,Bosque!$M$33),IF(Datos!$E$125&lt;=Bosque!$E$34,Bosque!$M$35,Bosque!$M$36))</f>
        <v/>
      </c>
      <c r="J125" s="10">
        <f>IF(Datos!$I$125&lt;=Bosque!$E$37,IF(Datos!$H$125&lt;=Bosque!$E$38,Bosque!$M$39,Bosque!$M$40),IF(Datos!$F$125&lt;=Bosque!$E$41,Bosque!$M$42,Bosque!$M$43))</f>
        <v/>
      </c>
      <c r="K125" s="10">
        <f>IF(Datos!$G$125&lt;=Bosque!$E$44,IF(Datos!$H$125&lt;=Bosque!$E$45,Bosque!$M$46,Bosque!$M$47),IF(Datos!$F$125&lt;=Bosque!$E$48,Bosque!$M$49,Bosque!$M$50))</f>
        <v/>
      </c>
      <c r="L125" s="10">
        <f>AVERAGE(E125:K125)</f>
        <v/>
      </c>
      <c r="M125" s="10">
        <f>$M$2</f>
        <v/>
      </c>
      <c r="N125">
        <f>IF(L125&gt;=M125,"Sí","No")</f>
        <v/>
      </c>
      <c r="O125">
        <f>--AND(C125=1,N125="Sí")</f>
        <v/>
      </c>
      <c r="P125">
        <f>--AND(C125=0,N125="Sí")</f>
        <v/>
      </c>
      <c r="Q125">
        <f>--AND(C125=1,N125="No")</f>
        <v/>
      </c>
      <c r="R125">
        <f>--AND(C125=0,N125="No")</f>
        <v/>
      </c>
      <c r="S125">
        <f>--(C125=--(L125&gt;=M125))</f>
        <v/>
      </c>
      <c r="T125" s="11">
        <f>O125*60000-P125*3000</f>
        <v/>
      </c>
    </row>
    <row r="126">
      <c r="A126">
        <f>Datos!A126</f>
        <v/>
      </c>
      <c r="B126">
        <f>Datos!B126</f>
        <v/>
      </c>
      <c r="C126">
        <f>Datos!D126</f>
        <v/>
      </c>
      <c r="D126" t="n">
        <v>126</v>
      </c>
      <c r="E126" s="10">
        <f>IF(Datos!$G$126&lt;=Bosque!$E$4,IF(Datos!$H$126&lt;=Bosque!$E$5,Bosque!$M$6,Bosque!$M$7),IF(Datos!$G$126&lt;=Bosque!$E$8,Bosque!$M$9,Bosque!$M$10))</f>
        <v/>
      </c>
      <c r="F126" s="10">
        <f>IF(Datos!$H$126&lt;=Bosque!$E$11,IF(Datos!$E$126&lt;=Bosque!$E$12,Bosque!$M$13,Bosque!$M$14),IF(Datos!$I$126&lt;=Bosque!$E$15,Bosque!$M$16,Bosque!$M$17))</f>
        <v/>
      </c>
      <c r="G126" s="10">
        <f>IF(Datos!$E$126&lt;=Bosque!$E$18,IF(Datos!$I$126&lt;=Bosque!$E$19,Bosque!$M$20,Bosque!$M$21),Bosque!$M$22)</f>
        <v/>
      </c>
      <c r="H126" s="10">
        <f>IF(Datos!$E$126&lt;=Bosque!$E$23,IF(Datos!$E$126&lt;=Bosque!$E$24,Bosque!$M$25,Bosque!$M$26),IF(Datos!$E$126&lt;=Bosque!$E$27,Bosque!$M$28,Bosque!$M$29))</f>
        <v/>
      </c>
      <c r="I126" s="10">
        <f>IF(Datos!$G$126&lt;=Bosque!$E$30,IF(Datos!$E$126&lt;=Bosque!$E$31,Bosque!$M$32,Bosque!$M$33),IF(Datos!$E$126&lt;=Bosque!$E$34,Bosque!$M$35,Bosque!$M$36))</f>
        <v/>
      </c>
      <c r="J126" s="10">
        <f>IF(Datos!$I$126&lt;=Bosque!$E$37,IF(Datos!$H$126&lt;=Bosque!$E$38,Bosque!$M$39,Bosque!$M$40),IF(Datos!$F$126&lt;=Bosque!$E$41,Bosque!$M$42,Bosque!$M$43))</f>
        <v/>
      </c>
      <c r="K126" s="10">
        <f>IF(Datos!$G$126&lt;=Bosque!$E$44,IF(Datos!$H$126&lt;=Bosque!$E$45,Bosque!$M$46,Bosque!$M$47),IF(Datos!$F$126&lt;=Bosque!$E$48,Bosque!$M$49,Bosque!$M$50))</f>
        <v/>
      </c>
      <c r="L126" s="10">
        <f>AVERAGE(E126:K126)</f>
        <v/>
      </c>
      <c r="M126" s="10">
        <f>$M$2</f>
        <v/>
      </c>
      <c r="N126">
        <f>IF(L126&gt;=M126,"Sí","No")</f>
        <v/>
      </c>
      <c r="O126">
        <f>--AND(C126=1,N126="Sí")</f>
        <v/>
      </c>
      <c r="P126">
        <f>--AND(C126=0,N126="Sí")</f>
        <v/>
      </c>
      <c r="Q126">
        <f>--AND(C126=1,N126="No")</f>
        <v/>
      </c>
      <c r="R126">
        <f>--AND(C126=0,N126="No")</f>
        <v/>
      </c>
      <c r="S126">
        <f>--(C126=--(L126&gt;=M126))</f>
        <v/>
      </c>
      <c r="T126" s="11">
        <f>O126*60000-P126*3000</f>
        <v/>
      </c>
    </row>
    <row r="127">
      <c r="A127">
        <f>Datos!A127</f>
        <v/>
      </c>
      <c r="B127">
        <f>Datos!B127</f>
        <v/>
      </c>
      <c r="C127">
        <f>Datos!D127</f>
        <v/>
      </c>
      <c r="D127" t="n">
        <v>127</v>
      </c>
      <c r="E127" s="10">
        <f>IF(Datos!$G$127&lt;=Bosque!$E$4,IF(Datos!$H$127&lt;=Bosque!$E$5,Bosque!$M$6,Bosque!$M$7),IF(Datos!$G$127&lt;=Bosque!$E$8,Bosque!$M$9,Bosque!$M$10))</f>
        <v/>
      </c>
      <c r="F127" s="10">
        <f>IF(Datos!$H$127&lt;=Bosque!$E$11,IF(Datos!$E$127&lt;=Bosque!$E$12,Bosque!$M$13,Bosque!$M$14),IF(Datos!$I$127&lt;=Bosque!$E$15,Bosque!$M$16,Bosque!$M$17))</f>
        <v/>
      </c>
      <c r="G127" s="10">
        <f>IF(Datos!$E$127&lt;=Bosque!$E$18,IF(Datos!$I$127&lt;=Bosque!$E$19,Bosque!$M$20,Bosque!$M$21),Bosque!$M$22)</f>
        <v/>
      </c>
      <c r="H127" s="10">
        <f>IF(Datos!$E$127&lt;=Bosque!$E$23,IF(Datos!$E$127&lt;=Bosque!$E$24,Bosque!$M$25,Bosque!$M$26),IF(Datos!$E$127&lt;=Bosque!$E$27,Bosque!$M$28,Bosque!$M$29))</f>
        <v/>
      </c>
      <c r="I127" s="10">
        <f>IF(Datos!$G$127&lt;=Bosque!$E$30,IF(Datos!$E$127&lt;=Bosque!$E$31,Bosque!$M$32,Bosque!$M$33),IF(Datos!$E$127&lt;=Bosque!$E$34,Bosque!$M$35,Bosque!$M$36))</f>
        <v/>
      </c>
      <c r="J127" s="10">
        <f>IF(Datos!$I$127&lt;=Bosque!$E$37,IF(Datos!$H$127&lt;=Bosque!$E$38,Bosque!$M$39,Bosque!$M$40),IF(Datos!$F$127&lt;=Bosque!$E$41,Bosque!$M$42,Bosque!$M$43))</f>
        <v/>
      </c>
      <c r="K127" s="10">
        <f>IF(Datos!$G$127&lt;=Bosque!$E$44,IF(Datos!$H$127&lt;=Bosque!$E$45,Bosque!$M$46,Bosque!$M$47),IF(Datos!$F$127&lt;=Bosque!$E$48,Bosque!$M$49,Bosque!$M$50))</f>
        <v/>
      </c>
      <c r="L127" s="10">
        <f>AVERAGE(E127:K127)</f>
        <v/>
      </c>
      <c r="M127" s="10">
        <f>$M$2</f>
        <v/>
      </c>
      <c r="N127">
        <f>IF(L127&gt;=M127,"Sí","No")</f>
        <v/>
      </c>
      <c r="O127">
        <f>--AND(C127=1,N127="Sí")</f>
        <v/>
      </c>
      <c r="P127">
        <f>--AND(C127=0,N127="Sí")</f>
        <v/>
      </c>
      <c r="Q127">
        <f>--AND(C127=1,N127="No")</f>
        <v/>
      </c>
      <c r="R127">
        <f>--AND(C127=0,N127="No")</f>
        <v/>
      </c>
      <c r="S127">
        <f>--(C127=--(L127&gt;=M127))</f>
        <v/>
      </c>
      <c r="T127" s="11">
        <f>O127*60000-P127*3000</f>
        <v/>
      </c>
    </row>
    <row r="128">
      <c r="A128">
        <f>Datos!A128</f>
        <v/>
      </c>
      <c r="B128">
        <f>Datos!B128</f>
        <v/>
      </c>
      <c r="C128">
        <f>Datos!D128</f>
        <v/>
      </c>
      <c r="D128" t="n">
        <v>128</v>
      </c>
      <c r="E128" s="10">
        <f>IF(Datos!$G$128&lt;=Bosque!$E$4,IF(Datos!$H$128&lt;=Bosque!$E$5,Bosque!$M$6,Bosque!$M$7),IF(Datos!$G$128&lt;=Bosque!$E$8,Bosque!$M$9,Bosque!$M$10))</f>
        <v/>
      </c>
      <c r="F128" s="10">
        <f>IF(Datos!$H$128&lt;=Bosque!$E$11,IF(Datos!$E$128&lt;=Bosque!$E$12,Bosque!$M$13,Bosque!$M$14),IF(Datos!$I$128&lt;=Bosque!$E$15,Bosque!$M$16,Bosque!$M$17))</f>
        <v/>
      </c>
      <c r="G128" s="10">
        <f>IF(Datos!$E$128&lt;=Bosque!$E$18,IF(Datos!$I$128&lt;=Bosque!$E$19,Bosque!$M$20,Bosque!$M$21),Bosque!$M$22)</f>
        <v/>
      </c>
      <c r="H128" s="10">
        <f>IF(Datos!$E$128&lt;=Bosque!$E$23,IF(Datos!$E$128&lt;=Bosque!$E$24,Bosque!$M$25,Bosque!$M$26),IF(Datos!$E$128&lt;=Bosque!$E$27,Bosque!$M$28,Bosque!$M$29))</f>
        <v/>
      </c>
      <c r="I128" s="10">
        <f>IF(Datos!$G$128&lt;=Bosque!$E$30,IF(Datos!$E$128&lt;=Bosque!$E$31,Bosque!$M$32,Bosque!$M$33),IF(Datos!$E$128&lt;=Bosque!$E$34,Bosque!$M$35,Bosque!$M$36))</f>
        <v/>
      </c>
      <c r="J128" s="10">
        <f>IF(Datos!$I$128&lt;=Bosque!$E$37,IF(Datos!$H$128&lt;=Bosque!$E$38,Bosque!$M$39,Bosque!$M$40),IF(Datos!$F$128&lt;=Bosque!$E$41,Bosque!$M$42,Bosque!$M$43))</f>
        <v/>
      </c>
      <c r="K128" s="10">
        <f>IF(Datos!$G$128&lt;=Bosque!$E$44,IF(Datos!$H$128&lt;=Bosque!$E$45,Bosque!$M$46,Bosque!$M$47),IF(Datos!$F$128&lt;=Bosque!$E$48,Bosque!$M$49,Bosque!$M$50))</f>
        <v/>
      </c>
      <c r="L128" s="10">
        <f>AVERAGE(E128:K128)</f>
        <v/>
      </c>
      <c r="M128" s="10">
        <f>$M$2</f>
        <v/>
      </c>
      <c r="N128">
        <f>IF(L128&gt;=M128,"Sí","No")</f>
        <v/>
      </c>
      <c r="O128">
        <f>--AND(C128=1,N128="Sí")</f>
        <v/>
      </c>
      <c r="P128">
        <f>--AND(C128=0,N128="Sí")</f>
        <v/>
      </c>
      <c r="Q128">
        <f>--AND(C128=1,N128="No")</f>
        <v/>
      </c>
      <c r="R128">
        <f>--AND(C128=0,N128="No")</f>
        <v/>
      </c>
      <c r="S128">
        <f>--(C128=--(L128&gt;=M128))</f>
        <v/>
      </c>
      <c r="T128" s="11">
        <f>O128*60000-P128*3000</f>
        <v/>
      </c>
    </row>
    <row r="129">
      <c r="A129">
        <f>Datos!A129</f>
        <v/>
      </c>
      <c r="B129">
        <f>Datos!B129</f>
        <v/>
      </c>
      <c r="C129">
        <f>Datos!D129</f>
        <v/>
      </c>
      <c r="D129" t="n">
        <v>129</v>
      </c>
      <c r="E129" s="10">
        <f>IF(Datos!$G$129&lt;=Bosque!$E$4,IF(Datos!$H$129&lt;=Bosque!$E$5,Bosque!$M$6,Bosque!$M$7),IF(Datos!$G$129&lt;=Bosque!$E$8,Bosque!$M$9,Bosque!$M$10))</f>
        <v/>
      </c>
      <c r="F129" s="10">
        <f>IF(Datos!$H$129&lt;=Bosque!$E$11,IF(Datos!$E$129&lt;=Bosque!$E$12,Bosque!$M$13,Bosque!$M$14),IF(Datos!$I$129&lt;=Bosque!$E$15,Bosque!$M$16,Bosque!$M$17))</f>
        <v/>
      </c>
      <c r="G129" s="10">
        <f>IF(Datos!$E$129&lt;=Bosque!$E$18,IF(Datos!$I$129&lt;=Bosque!$E$19,Bosque!$M$20,Bosque!$M$21),Bosque!$M$22)</f>
        <v/>
      </c>
      <c r="H129" s="10">
        <f>IF(Datos!$E$129&lt;=Bosque!$E$23,IF(Datos!$E$129&lt;=Bosque!$E$24,Bosque!$M$25,Bosque!$M$26),IF(Datos!$E$129&lt;=Bosque!$E$27,Bosque!$M$28,Bosque!$M$29))</f>
        <v/>
      </c>
      <c r="I129" s="10">
        <f>IF(Datos!$G$129&lt;=Bosque!$E$30,IF(Datos!$E$129&lt;=Bosque!$E$31,Bosque!$M$32,Bosque!$M$33),IF(Datos!$E$129&lt;=Bosque!$E$34,Bosque!$M$35,Bosque!$M$36))</f>
        <v/>
      </c>
      <c r="J129" s="10">
        <f>IF(Datos!$I$129&lt;=Bosque!$E$37,IF(Datos!$H$129&lt;=Bosque!$E$38,Bosque!$M$39,Bosque!$M$40),IF(Datos!$F$129&lt;=Bosque!$E$41,Bosque!$M$42,Bosque!$M$43))</f>
        <v/>
      </c>
      <c r="K129" s="10">
        <f>IF(Datos!$G$129&lt;=Bosque!$E$44,IF(Datos!$H$129&lt;=Bosque!$E$45,Bosque!$M$46,Bosque!$M$47),IF(Datos!$F$129&lt;=Bosque!$E$48,Bosque!$M$49,Bosque!$M$50))</f>
        <v/>
      </c>
      <c r="L129" s="10">
        <f>AVERAGE(E129:K129)</f>
        <v/>
      </c>
      <c r="M129" s="10">
        <f>$M$2</f>
        <v/>
      </c>
      <c r="N129">
        <f>IF(L129&gt;=M129,"Sí","No")</f>
        <v/>
      </c>
      <c r="O129">
        <f>--AND(C129=1,N129="Sí")</f>
        <v/>
      </c>
      <c r="P129">
        <f>--AND(C129=0,N129="Sí")</f>
        <v/>
      </c>
      <c r="Q129">
        <f>--AND(C129=1,N129="No")</f>
        <v/>
      </c>
      <c r="R129">
        <f>--AND(C129=0,N129="No")</f>
        <v/>
      </c>
      <c r="S129">
        <f>--(C129=--(L129&gt;=M129))</f>
        <v/>
      </c>
      <c r="T129" s="11">
        <f>O129*60000-P129*3000</f>
        <v/>
      </c>
    </row>
    <row r="130">
      <c r="A130">
        <f>Datos!A130</f>
        <v/>
      </c>
      <c r="B130">
        <f>Datos!B130</f>
        <v/>
      </c>
      <c r="C130">
        <f>Datos!D130</f>
        <v/>
      </c>
      <c r="D130" t="n">
        <v>130</v>
      </c>
      <c r="E130" s="10">
        <f>IF(Datos!$G$130&lt;=Bosque!$E$4,IF(Datos!$H$130&lt;=Bosque!$E$5,Bosque!$M$6,Bosque!$M$7),IF(Datos!$G$130&lt;=Bosque!$E$8,Bosque!$M$9,Bosque!$M$10))</f>
        <v/>
      </c>
      <c r="F130" s="10">
        <f>IF(Datos!$H$130&lt;=Bosque!$E$11,IF(Datos!$E$130&lt;=Bosque!$E$12,Bosque!$M$13,Bosque!$M$14),IF(Datos!$I$130&lt;=Bosque!$E$15,Bosque!$M$16,Bosque!$M$17))</f>
        <v/>
      </c>
      <c r="G130" s="10">
        <f>IF(Datos!$E$130&lt;=Bosque!$E$18,IF(Datos!$I$130&lt;=Bosque!$E$19,Bosque!$M$20,Bosque!$M$21),Bosque!$M$22)</f>
        <v/>
      </c>
      <c r="H130" s="10">
        <f>IF(Datos!$E$130&lt;=Bosque!$E$23,IF(Datos!$E$130&lt;=Bosque!$E$24,Bosque!$M$25,Bosque!$M$26),IF(Datos!$E$130&lt;=Bosque!$E$27,Bosque!$M$28,Bosque!$M$29))</f>
        <v/>
      </c>
      <c r="I130" s="10">
        <f>IF(Datos!$G$130&lt;=Bosque!$E$30,IF(Datos!$E$130&lt;=Bosque!$E$31,Bosque!$M$32,Bosque!$M$33),IF(Datos!$E$130&lt;=Bosque!$E$34,Bosque!$M$35,Bosque!$M$36))</f>
        <v/>
      </c>
      <c r="J130" s="10">
        <f>IF(Datos!$I$130&lt;=Bosque!$E$37,IF(Datos!$H$130&lt;=Bosque!$E$38,Bosque!$M$39,Bosque!$M$40),IF(Datos!$F$130&lt;=Bosque!$E$41,Bosque!$M$42,Bosque!$M$43))</f>
        <v/>
      </c>
      <c r="K130" s="10">
        <f>IF(Datos!$G$130&lt;=Bosque!$E$44,IF(Datos!$H$130&lt;=Bosque!$E$45,Bosque!$M$46,Bosque!$M$47),IF(Datos!$F$130&lt;=Bosque!$E$48,Bosque!$M$49,Bosque!$M$50))</f>
        <v/>
      </c>
      <c r="L130" s="10">
        <f>AVERAGE(E130:K130)</f>
        <v/>
      </c>
      <c r="M130" s="10">
        <f>$M$2</f>
        <v/>
      </c>
      <c r="N130">
        <f>IF(L130&gt;=M130,"Sí","No")</f>
        <v/>
      </c>
      <c r="O130">
        <f>--AND(C130=1,N130="Sí")</f>
        <v/>
      </c>
      <c r="P130">
        <f>--AND(C130=0,N130="Sí")</f>
        <v/>
      </c>
      <c r="Q130">
        <f>--AND(C130=1,N130="No")</f>
        <v/>
      </c>
      <c r="R130">
        <f>--AND(C130=0,N130="No")</f>
        <v/>
      </c>
      <c r="S130">
        <f>--(C130=--(L130&gt;=M130))</f>
        <v/>
      </c>
      <c r="T130" s="11">
        <f>O130*60000-P130*3000</f>
        <v/>
      </c>
    </row>
    <row r="131">
      <c r="A131">
        <f>Datos!A131</f>
        <v/>
      </c>
      <c r="B131">
        <f>Datos!B131</f>
        <v/>
      </c>
      <c r="C131">
        <f>Datos!D131</f>
        <v/>
      </c>
      <c r="D131" t="n">
        <v>131</v>
      </c>
      <c r="E131" s="10">
        <f>IF(Datos!$G$131&lt;=Bosque!$E$4,IF(Datos!$H$131&lt;=Bosque!$E$5,Bosque!$M$6,Bosque!$M$7),IF(Datos!$G$131&lt;=Bosque!$E$8,Bosque!$M$9,Bosque!$M$10))</f>
        <v/>
      </c>
      <c r="F131" s="10">
        <f>IF(Datos!$H$131&lt;=Bosque!$E$11,IF(Datos!$E$131&lt;=Bosque!$E$12,Bosque!$M$13,Bosque!$M$14),IF(Datos!$I$131&lt;=Bosque!$E$15,Bosque!$M$16,Bosque!$M$17))</f>
        <v/>
      </c>
      <c r="G131" s="10">
        <f>IF(Datos!$E$131&lt;=Bosque!$E$18,IF(Datos!$I$131&lt;=Bosque!$E$19,Bosque!$M$20,Bosque!$M$21),Bosque!$M$22)</f>
        <v/>
      </c>
      <c r="H131" s="10">
        <f>IF(Datos!$E$131&lt;=Bosque!$E$23,IF(Datos!$E$131&lt;=Bosque!$E$24,Bosque!$M$25,Bosque!$M$26),IF(Datos!$E$131&lt;=Bosque!$E$27,Bosque!$M$28,Bosque!$M$29))</f>
        <v/>
      </c>
      <c r="I131" s="10">
        <f>IF(Datos!$G$131&lt;=Bosque!$E$30,IF(Datos!$E$131&lt;=Bosque!$E$31,Bosque!$M$32,Bosque!$M$33),IF(Datos!$E$131&lt;=Bosque!$E$34,Bosque!$M$35,Bosque!$M$36))</f>
        <v/>
      </c>
      <c r="J131" s="10">
        <f>IF(Datos!$I$131&lt;=Bosque!$E$37,IF(Datos!$H$131&lt;=Bosque!$E$38,Bosque!$M$39,Bosque!$M$40),IF(Datos!$F$131&lt;=Bosque!$E$41,Bosque!$M$42,Bosque!$M$43))</f>
        <v/>
      </c>
      <c r="K131" s="10">
        <f>IF(Datos!$G$131&lt;=Bosque!$E$44,IF(Datos!$H$131&lt;=Bosque!$E$45,Bosque!$M$46,Bosque!$M$47),IF(Datos!$F$131&lt;=Bosque!$E$48,Bosque!$M$49,Bosque!$M$50))</f>
        <v/>
      </c>
      <c r="L131" s="10">
        <f>AVERAGE(E131:K131)</f>
        <v/>
      </c>
      <c r="M131" s="10">
        <f>$M$2</f>
        <v/>
      </c>
      <c r="N131">
        <f>IF(L131&gt;=M131,"Sí","No")</f>
        <v/>
      </c>
      <c r="O131">
        <f>--AND(C131=1,N131="Sí")</f>
        <v/>
      </c>
      <c r="P131">
        <f>--AND(C131=0,N131="Sí")</f>
        <v/>
      </c>
      <c r="Q131">
        <f>--AND(C131=1,N131="No")</f>
        <v/>
      </c>
      <c r="R131">
        <f>--AND(C131=0,N131="No")</f>
        <v/>
      </c>
      <c r="S131">
        <f>--(C131=--(L131&gt;=M131))</f>
        <v/>
      </c>
      <c r="T131" s="11">
        <f>O131*60000-P131*3000</f>
        <v/>
      </c>
    </row>
    <row r="132">
      <c r="A132">
        <f>Datos!A132</f>
        <v/>
      </c>
      <c r="B132">
        <f>Datos!B132</f>
        <v/>
      </c>
      <c r="C132">
        <f>Datos!D132</f>
        <v/>
      </c>
      <c r="D132" t="n">
        <v>132</v>
      </c>
      <c r="E132" s="10">
        <f>IF(Datos!$G$132&lt;=Bosque!$E$4,IF(Datos!$H$132&lt;=Bosque!$E$5,Bosque!$M$6,Bosque!$M$7),IF(Datos!$G$132&lt;=Bosque!$E$8,Bosque!$M$9,Bosque!$M$10))</f>
        <v/>
      </c>
      <c r="F132" s="10">
        <f>IF(Datos!$H$132&lt;=Bosque!$E$11,IF(Datos!$E$132&lt;=Bosque!$E$12,Bosque!$M$13,Bosque!$M$14),IF(Datos!$I$132&lt;=Bosque!$E$15,Bosque!$M$16,Bosque!$M$17))</f>
        <v/>
      </c>
      <c r="G132" s="10">
        <f>IF(Datos!$E$132&lt;=Bosque!$E$18,IF(Datos!$I$132&lt;=Bosque!$E$19,Bosque!$M$20,Bosque!$M$21),Bosque!$M$22)</f>
        <v/>
      </c>
      <c r="H132" s="10">
        <f>IF(Datos!$E$132&lt;=Bosque!$E$23,IF(Datos!$E$132&lt;=Bosque!$E$24,Bosque!$M$25,Bosque!$M$26),IF(Datos!$E$132&lt;=Bosque!$E$27,Bosque!$M$28,Bosque!$M$29))</f>
        <v/>
      </c>
      <c r="I132" s="10">
        <f>IF(Datos!$G$132&lt;=Bosque!$E$30,IF(Datos!$E$132&lt;=Bosque!$E$31,Bosque!$M$32,Bosque!$M$33),IF(Datos!$E$132&lt;=Bosque!$E$34,Bosque!$M$35,Bosque!$M$36))</f>
        <v/>
      </c>
      <c r="J132" s="10">
        <f>IF(Datos!$I$132&lt;=Bosque!$E$37,IF(Datos!$H$132&lt;=Bosque!$E$38,Bosque!$M$39,Bosque!$M$40),IF(Datos!$F$132&lt;=Bosque!$E$41,Bosque!$M$42,Bosque!$M$43))</f>
        <v/>
      </c>
      <c r="K132" s="10">
        <f>IF(Datos!$G$132&lt;=Bosque!$E$44,IF(Datos!$H$132&lt;=Bosque!$E$45,Bosque!$M$46,Bosque!$M$47),IF(Datos!$F$132&lt;=Bosque!$E$48,Bosque!$M$49,Bosque!$M$50))</f>
        <v/>
      </c>
      <c r="L132" s="10">
        <f>AVERAGE(E132:K132)</f>
        <v/>
      </c>
      <c r="M132" s="10">
        <f>$M$2</f>
        <v/>
      </c>
      <c r="N132">
        <f>IF(L132&gt;=M132,"Sí","No")</f>
        <v/>
      </c>
      <c r="O132">
        <f>--AND(C132=1,N132="Sí")</f>
        <v/>
      </c>
      <c r="P132">
        <f>--AND(C132=0,N132="Sí")</f>
        <v/>
      </c>
      <c r="Q132">
        <f>--AND(C132=1,N132="No")</f>
        <v/>
      </c>
      <c r="R132">
        <f>--AND(C132=0,N132="No")</f>
        <v/>
      </c>
      <c r="S132">
        <f>--(C132=--(L132&gt;=M132))</f>
        <v/>
      </c>
      <c r="T132" s="11">
        <f>O132*60000-P132*3000</f>
        <v/>
      </c>
    </row>
    <row r="133">
      <c r="A133">
        <f>Datos!A133</f>
        <v/>
      </c>
      <c r="B133">
        <f>Datos!B133</f>
        <v/>
      </c>
      <c r="C133">
        <f>Datos!D133</f>
        <v/>
      </c>
      <c r="D133" t="n">
        <v>133</v>
      </c>
      <c r="E133" s="10">
        <f>IF(Datos!$G$133&lt;=Bosque!$E$4,IF(Datos!$H$133&lt;=Bosque!$E$5,Bosque!$M$6,Bosque!$M$7),IF(Datos!$G$133&lt;=Bosque!$E$8,Bosque!$M$9,Bosque!$M$10))</f>
        <v/>
      </c>
      <c r="F133" s="10">
        <f>IF(Datos!$H$133&lt;=Bosque!$E$11,IF(Datos!$E$133&lt;=Bosque!$E$12,Bosque!$M$13,Bosque!$M$14),IF(Datos!$I$133&lt;=Bosque!$E$15,Bosque!$M$16,Bosque!$M$17))</f>
        <v/>
      </c>
      <c r="G133" s="10">
        <f>IF(Datos!$E$133&lt;=Bosque!$E$18,IF(Datos!$I$133&lt;=Bosque!$E$19,Bosque!$M$20,Bosque!$M$21),Bosque!$M$22)</f>
        <v/>
      </c>
      <c r="H133" s="10">
        <f>IF(Datos!$E$133&lt;=Bosque!$E$23,IF(Datos!$E$133&lt;=Bosque!$E$24,Bosque!$M$25,Bosque!$M$26),IF(Datos!$E$133&lt;=Bosque!$E$27,Bosque!$M$28,Bosque!$M$29))</f>
        <v/>
      </c>
      <c r="I133" s="10">
        <f>IF(Datos!$G$133&lt;=Bosque!$E$30,IF(Datos!$E$133&lt;=Bosque!$E$31,Bosque!$M$32,Bosque!$M$33),IF(Datos!$E$133&lt;=Bosque!$E$34,Bosque!$M$35,Bosque!$M$36))</f>
        <v/>
      </c>
      <c r="J133" s="10">
        <f>IF(Datos!$I$133&lt;=Bosque!$E$37,IF(Datos!$H$133&lt;=Bosque!$E$38,Bosque!$M$39,Bosque!$M$40),IF(Datos!$F$133&lt;=Bosque!$E$41,Bosque!$M$42,Bosque!$M$43))</f>
        <v/>
      </c>
      <c r="K133" s="10">
        <f>IF(Datos!$G$133&lt;=Bosque!$E$44,IF(Datos!$H$133&lt;=Bosque!$E$45,Bosque!$M$46,Bosque!$M$47),IF(Datos!$F$133&lt;=Bosque!$E$48,Bosque!$M$49,Bosque!$M$50))</f>
        <v/>
      </c>
      <c r="L133" s="10">
        <f>AVERAGE(E133:K133)</f>
        <v/>
      </c>
      <c r="M133" s="10">
        <f>$M$2</f>
        <v/>
      </c>
      <c r="N133">
        <f>IF(L133&gt;=M133,"Sí","No")</f>
        <v/>
      </c>
      <c r="O133">
        <f>--AND(C133=1,N133="Sí")</f>
        <v/>
      </c>
      <c r="P133">
        <f>--AND(C133=0,N133="Sí")</f>
        <v/>
      </c>
      <c r="Q133">
        <f>--AND(C133=1,N133="No")</f>
        <v/>
      </c>
      <c r="R133">
        <f>--AND(C133=0,N133="No")</f>
        <v/>
      </c>
      <c r="S133">
        <f>--(C133=--(L133&gt;=M133))</f>
        <v/>
      </c>
      <c r="T133" s="11">
        <f>O133*60000-P133*3000</f>
        <v/>
      </c>
    </row>
    <row r="134">
      <c r="A134">
        <f>Datos!A134</f>
        <v/>
      </c>
      <c r="B134">
        <f>Datos!B134</f>
        <v/>
      </c>
      <c r="C134">
        <f>Datos!D134</f>
        <v/>
      </c>
      <c r="D134" t="n">
        <v>134</v>
      </c>
      <c r="E134" s="10">
        <f>IF(Datos!$G$134&lt;=Bosque!$E$4,IF(Datos!$H$134&lt;=Bosque!$E$5,Bosque!$M$6,Bosque!$M$7),IF(Datos!$G$134&lt;=Bosque!$E$8,Bosque!$M$9,Bosque!$M$10))</f>
        <v/>
      </c>
      <c r="F134" s="10">
        <f>IF(Datos!$H$134&lt;=Bosque!$E$11,IF(Datos!$E$134&lt;=Bosque!$E$12,Bosque!$M$13,Bosque!$M$14),IF(Datos!$I$134&lt;=Bosque!$E$15,Bosque!$M$16,Bosque!$M$17))</f>
        <v/>
      </c>
      <c r="G134" s="10">
        <f>IF(Datos!$E$134&lt;=Bosque!$E$18,IF(Datos!$I$134&lt;=Bosque!$E$19,Bosque!$M$20,Bosque!$M$21),Bosque!$M$22)</f>
        <v/>
      </c>
      <c r="H134" s="10">
        <f>IF(Datos!$E$134&lt;=Bosque!$E$23,IF(Datos!$E$134&lt;=Bosque!$E$24,Bosque!$M$25,Bosque!$M$26),IF(Datos!$E$134&lt;=Bosque!$E$27,Bosque!$M$28,Bosque!$M$29))</f>
        <v/>
      </c>
      <c r="I134" s="10">
        <f>IF(Datos!$G$134&lt;=Bosque!$E$30,IF(Datos!$E$134&lt;=Bosque!$E$31,Bosque!$M$32,Bosque!$M$33),IF(Datos!$E$134&lt;=Bosque!$E$34,Bosque!$M$35,Bosque!$M$36))</f>
        <v/>
      </c>
      <c r="J134" s="10">
        <f>IF(Datos!$I$134&lt;=Bosque!$E$37,IF(Datos!$H$134&lt;=Bosque!$E$38,Bosque!$M$39,Bosque!$M$40),IF(Datos!$F$134&lt;=Bosque!$E$41,Bosque!$M$42,Bosque!$M$43))</f>
        <v/>
      </c>
      <c r="K134" s="10">
        <f>IF(Datos!$G$134&lt;=Bosque!$E$44,IF(Datos!$H$134&lt;=Bosque!$E$45,Bosque!$M$46,Bosque!$M$47),IF(Datos!$F$134&lt;=Bosque!$E$48,Bosque!$M$49,Bosque!$M$50))</f>
        <v/>
      </c>
      <c r="L134" s="10">
        <f>AVERAGE(E134:K134)</f>
        <v/>
      </c>
      <c r="M134" s="10">
        <f>$M$2</f>
        <v/>
      </c>
      <c r="N134">
        <f>IF(L134&gt;=M134,"Sí","No")</f>
        <v/>
      </c>
      <c r="O134">
        <f>--AND(C134=1,N134="Sí")</f>
        <v/>
      </c>
      <c r="P134">
        <f>--AND(C134=0,N134="Sí")</f>
        <v/>
      </c>
      <c r="Q134">
        <f>--AND(C134=1,N134="No")</f>
        <v/>
      </c>
      <c r="R134">
        <f>--AND(C134=0,N134="No")</f>
        <v/>
      </c>
      <c r="S134">
        <f>--(C134=--(L134&gt;=M134))</f>
        <v/>
      </c>
      <c r="T134" s="11">
        <f>O134*60000-P134*3000</f>
        <v/>
      </c>
    </row>
    <row r="135">
      <c r="A135">
        <f>Datos!A135</f>
        <v/>
      </c>
      <c r="B135">
        <f>Datos!B135</f>
        <v/>
      </c>
      <c r="C135">
        <f>Datos!D135</f>
        <v/>
      </c>
      <c r="D135" t="n">
        <v>135</v>
      </c>
      <c r="E135" s="10">
        <f>IF(Datos!$G$135&lt;=Bosque!$E$4,IF(Datos!$H$135&lt;=Bosque!$E$5,Bosque!$M$6,Bosque!$M$7),IF(Datos!$G$135&lt;=Bosque!$E$8,Bosque!$M$9,Bosque!$M$10))</f>
        <v/>
      </c>
      <c r="F135" s="10">
        <f>IF(Datos!$H$135&lt;=Bosque!$E$11,IF(Datos!$E$135&lt;=Bosque!$E$12,Bosque!$M$13,Bosque!$M$14),IF(Datos!$I$135&lt;=Bosque!$E$15,Bosque!$M$16,Bosque!$M$17))</f>
        <v/>
      </c>
      <c r="G135" s="10">
        <f>IF(Datos!$E$135&lt;=Bosque!$E$18,IF(Datos!$I$135&lt;=Bosque!$E$19,Bosque!$M$20,Bosque!$M$21),Bosque!$M$22)</f>
        <v/>
      </c>
      <c r="H135" s="10">
        <f>IF(Datos!$E$135&lt;=Bosque!$E$23,IF(Datos!$E$135&lt;=Bosque!$E$24,Bosque!$M$25,Bosque!$M$26),IF(Datos!$E$135&lt;=Bosque!$E$27,Bosque!$M$28,Bosque!$M$29))</f>
        <v/>
      </c>
      <c r="I135" s="10">
        <f>IF(Datos!$G$135&lt;=Bosque!$E$30,IF(Datos!$E$135&lt;=Bosque!$E$31,Bosque!$M$32,Bosque!$M$33),IF(Datos!$E$135&lt;=Bosque!$E$34,Bosque!$M$35,Bosque!$M$36))</f>
        <v/>
      </c>
      <c r="J135" s="10">
        <f>IF(Datos!$I$135&lt;=Bosque!$E$37,IF(Datos!$H$135&lt;=Bosque!$E$38,Bosque!$M$39,Bosque!$M$40),IF(Datos!$F$135&lt;=Bosque!$E$41,Bosque!$M$42,Bosque!$M$43))</f>
        <v/>
      </c>
      <c r="K135" s="10">
        <f>IF(Datos!$G$135&lt;=Bosque!$E$44,IF(Datos!$H$135&lt;=Bosque!$E$45,Bosque!$M$46,Bosque!$M$47),IF(Datos!$F$135&lt;=Bosque!$E$48,Bosque!$M$49,Bosque!$M$50))</f>
        <v/>
      </c>
      <c r="L135" s="10">
        <f>AVERAGE(E135:K135)</f>
        <v/>
      </c>
      <c r="M135" s="10">
        <f>$M$2</f>
        <v/>
      </c>
      <c r="N135">
        <f>IF(L135&gt;=M135,"Sí","No")</f>
        <v/>
      </c>
      <c r="O135">
        <f>--AND(C135=1,N135="Sí")</f>
        <v/>
      </c>
      <c r="P135">
        <f>--AND(C135=0,N135="Sí")</f>
        <v/>
      </c>
      <c r="Q135">
        <f>--AND(C135=1,N135="No")</f>
        <v/>
      </c>
      <c r="R135">
        <f>--AND(C135=0,N135="No")</f>
        <v/>
      </c>
      <c r="S135">
        <f>--(C135=--(L135&gt;=M135))</f>
        <v/>
      </c>
      <c r="T135" s="11">
        <f>O135*60000-P135*3000</f>
        <v/>
      </c>
    </row>
    <row r="136">
      <c r="A136">
        <f>Datos!A136</f>
        <v/>
      </c>
      <c r="B136">
        <f>Datos!B136</f>
        <v/>
      </c>
      <c r="C136">
        <f>Datos!D136</f>
        <v/>
      </c>
      <c r="D136" t="n">
        <v>136</v>
      </c>
      <c r="E136" s="10">
        <f>IF(Datos!$G$136&lt;=Bosque!$E$4,IF(Datos!$H$136&lt;=Bosque!$E$5,Bosque!$M$6,Bosque!$M$7),IF(Datos!$G$136&lt;=Bosque!$E$8,Bosque!$M$9,Bosque!$M$10))</f>
        <v/>
      </c>
      <c r="F136" s="10">
        <f>IF(Datos!$H$136&lt;=Bosque!$E$11,IF(Datos!$E$136&lt;=Bosque!$E$12,Bosque!$M$13,Bosque!$M$14),IF(Datos!$I$136&lt;=Bosque!$E$15,Bosque!$M$16,Bosque!$M$17))</f>
        <v/>
      </c>
      <c r="G136" s="10">
        <f>IF(Datos!$E$136&lt;=Bosque!$E$18,IF(Datos!$I$136&lt;=Bosque!$E$19,Bosque!$M$20,Bosque!$M$21),Bosque!$M$22)</f>
        <v/>
      </c>
      <c r="H136" s="10">
        <f>IF(Datos!$E$136&lt;=Bosque!$E$23,IF(Datos!$E$136&lt;=Bosque!$E$24,Bosque!$M$25,Bosque!$M$26),IF(Datos!$E$136&lt;=Bosque!$E$27,Bosque!$M$28,Bosque!$M$29))</f>
        <v/>
      </c>
      <c r="I136" s="10">
        <f>IF(Datos!$G$136&lt;=Bosque!$E$30,IF(Datos!$E$136&lt;=Bosque!$E$31,Bosque!$M$32,Bosque!$M$33),IF(Datos!$E$136&lt;=Bosque!$E$34,Bosque!$M$35,Bosque!$M$36))</f>
        <v/>
      </c>
      <c r="J136" s="10">
        <f>IF(Datos!$I$136&lt;=Bosque!$E$37,IF(Datos!$H$136&lt;=Bosque!$E$38,Bosque!$M$39,Bosque!$M$40),IF(Datos!$F$136&lt;=Bosque!$E$41,Bosque!$M$42,Bosque!$M$43))</f>
        <v/>
      </c>
      <c r="K136" s="10">
        <f>IF(Datos!$G$136&lt;=Bosque!$E$44,IF(Datos!$H$136&lt;=Bosque!$E$45,Bosque!$M$46,Bosque!$M$47),IF(Datos!$F$136&lt;=Bosque!$E$48,Bosque!$M$49,Bosque!$M$50))</f>
        <v/>
      </c>
      <c r="L136" s="10">
        <f>AVERAGE(E136:K136)</f>
        <v/>
      </c>
      <c r="M136" s="10">
        <f>$M$2</f>
        <v/>
      </c>
      <c r="N136">
        <f>IF(L136&gt;=M136,"Sí","No")</f>
        <v/>
      </c>
      <c r="O136">
        <f>--AND(C136=1,N136="Sí")</f>
        <v/>
      </c>
      <c r="P136">
        <f>--AND(C136=0,N136="Sí")</f>
        <v/>
      </c>
      <c r="Q136">
        <f>--AND(C136=1,N136="No")</f>
        <v/>
      </c>
      <c r="R136">
        <f>--AND(C136=0,N136="No")</f>
        <v/>
      </c>
      <c r="S136">
        <f>--(C136=--(L136&gt;=M136))</f>
        <v/>
      </c>
      <c r="T136" s="11">
        <f>O136*60000-P136*3000</f>
        <v/>
      </c>
    </row>
    <row r="137">
      <c r="A137">
        <f>Datos!A137</f>
        <v/>
      </c>
      <c r="B137">
        <f>Datos!B137</f>
        <v/>
      </c>
      <c r="C137">
        <f>Datos!D137</f>
        <v/>
      </c>
      <c r="D137" t="n">
        <v>137</v>
      </c>
      <c r="E137" s="10">
        <f>IF(Datos!$G$137&lt;=Bosque!$E$4,IF(Datos!$H$137&lt;=Bosque!$E$5,Bosque!$M$6,Bosque!$M$7),IF(Datos!$G$137&lt;=Bosque!$E$8,Bosque!$M$9,Bosque!$M$10))</f>
        <v/>
      </c>
      <c r="F137" s="10">
        <f>IF(Datos!$H$137&lt;=Bosque!$E$11,IF(Datos!$E$137&lt;=Bosque!$E$12,Bosque!$M$13,Bosque!$M$14),IF(Datos!$I$137&lt;=Bosque!$E$15,Bosque!$M$16,Bosque!$M$17))</f>
        <v/>
      </c>
      <c r="G137" s="10">
        <f>IF(Datos!$E$137&lt;=Bosque!$E$18,IF(Datos!$I$137&lt;=Bosque!$E$19,Bosque!$M$20,Bosque!$M$21),Bosque!$M$22)</f>
        <v/>
      </c>
      <c r="H137" s="10">
        <f>IF(Datos!$E$137&lt;=Bosque!$E$23,IF(Datos!$E$137&lt;=Bosque!$E$24,Bosque!$M$25,Bosque!$M$26),IF(Datos!$E$137&lt;=Bosque!$E$27,Bosque!$M$28,Bosque!$M$29))</f>
        <v/>
      </c>
      <c r="I137" s="10">
        <f>IF(Datos!$G$137&lt;=Bosque!$E$30,IF(Datos!$E$137&lt;=Bosque!$E$31,Bosque!$M$32,Bosque!$M$33),IF(Datos!$E$137&lt;=Bosque!$E$34,Bosque!$M$35,Bosque!$M$36))</f>
        <v/>
      </c>
      <c r="J137" s="10">
        <f>IF(Datos!$I$137&lt;=Bosque!$E$37,IF(Datos!$H$137&lt;=Bosque!$E$38,Bosque!$M$39,Bosque!$M$40),IF(Datos!$F$137&lt;=Bosque!$E$41,Bosque!$M$42,Bosque!$M$43))</f>
        <v/>
      </c>
      <c r="K137" s="10">
        <f>IF(Datos!$G$137&lt;=Bosque!$E$44,IF(Datos!$H$137&lt;=Bosque!$E$45,Bosque!$M$46,Bosque!$M$47),IF(Datos!$F$137&lt;=Bosque!$E$48,Bosque!$M$49,Bosque!$M$50))</f>
        <v/>
      </c>
      <c r="L137" s="10">
        <f>AVERAGE(E137:K137)</f>
        <v/>
      </c>
      <c r="M137" s="10">
        <f>$M$2</f>
        <v/>
      </c>
      <c r="N137">
        <f>IF(L137&gt;=M137,"Sí","No")</f>
        <v/>
      </c>
      <c r="O137">
        <f>--AND(C137=1,N137="Sí")</f>
        <v/>
      </c>
      <c r="P137">
        <f>--AND(C137=0,N137="Sí")</f>
        <v/>
      </c>
      <c r="Q137">
        <f>--AND(C137=1,N137="No")</f>
        <v/>
      </c>
      <c r="R137">
        <f>--AND(C137=0,N137="No")</f>
        <v/>
      </c>
      <c r="S137">
        <f>--(C137=--(L137&gt;=M137))</f>
        <v/>
      </c>
      <c r="T137" s="11">
        <f>O137*60000-P137*3000</f>
        <v/>
      </c>
    </row>
    <row r="138">
      <c r="A138">
        <f>Datos!A138</f>
        <v/>
      </c>
      <c r="B138">
        <f>Datos!B138</f>
        <v/>
      </c>
      <c r="C138">
        <f>Datos!D138</f>
        <v/>
      </c>
      <c r="D138" t="n">
        <v>138</v>
      </c>
      <c r="E138" s="10">
        <f>IF(Datos!$G$138&lt;=Bosque!$E$4,IF(Datos!$H$138&lt;=Bosque!$E$5,Bosque!$M$6,Bosque!$M$7),IF(Datos!$G$138&lt;=Bosque!$E$8,Bosque!$M$9,Bosque!$M$10))</f>
        <v/>
      </c>
      <c r="F138" s="10">
        <f>IF(Datos!$H$138&lt;=Bosque!$E$11,IF(Datos!$E$138&lt;=Bosque!$E$12,Bosque!$M$13,Bosque!$M$14),IF(Datos!$I$138&lt;=Bosque!$E$15,Bosque!$M$16,Bosque!$M$17))</f>
        <v/>
      </c>
      <c r="G138" s="10">
        <f>IF(Datos!$E$138&lt;=Bosque!$E$18,IF(Datos!$I$138&lt;=Bosque!$E$19,Bosque!$M$20,Bosque!$M$21),Bosque!$M$22)</f>
        <v/>
      </c>
      <c r="H138" s="10">
        <f>IF(Datos!$E$138&lt;=Bosque!$E$23,IF(Datos!$E$138&lt;=Bosque!$E$24,Bosque!$M$25,Bosque!$M$26),IF(Datos!$E$138&lt;=Bosque!$E$27,Bosque!$M$28,Bosque!$M$29))</f>
        <v/>
      </c>
      <c r="I138" s="10">
        <f>IF(Datos!$G$138&lt;=Bosque!$E$30,IF(Datos!$E$138&lt;=Bosque!$E$31,Bosque!$M$32,Bosque!$M$33),IF(Datos!$E$138&lt;=Bosque!$E$34,Bosque!$M$35,Bosque!$M$36))</f>
        <v/>
      </c>
      <c r="J138" s="10">
        <f>IF(Datos!$I$138&lt;=Bosque!$E$37,IF(Datos!$H$138&lt;=Bosque!$E$38,Bosque!$M$39,Bosque!$M$40),IF(Datos!$F$138&lt;=Bosque!$E$41,Bosque!$M$42,Bosque!$M$43))</f>
        <v/>
      </c>
      <c r="K138" s="10">
        <f>IF(Datos!$G$138&lt;=Bosque!$E$44,IF(Datos!$H$138&lt;=Bosque!$E$45,Bosque!$M$46,Bosque!$M$47),IF(Datos!$F$138&lt;=Bosque!$E$48,Bosque!$M$49,Bosque!$M$50))</f>
        <v/>
      </c>
      <c r="L138" s="10">
        <f>AVERAGE(E138:K138)</f>
        <v/>
      </c>
      <c r="M138" s="10">
        <f>$M$2</f>
        <v/>
      </c>
      <c r="N138">
        <f>IF(L138&gt;=M138,"Sí","No")</f>
        <v/>
      </c>
      <c r="O138">
        <f>--AND(C138=1,N138="Sí")</f>
        <v/>
      </c>
      <c r="P138">
        <f>--AND(C138=0,N138="Sí")</f>
        <v/>
      </c>
      <c r="Q138">
        <f>--AND(C138=1,N138="No")</f>
        <v/>
      </c>
      <c r="R138">
        <f>--AND(C138=0,N138="No")</f>
        <v/>
      </c>
      <c r="S138">
        <f>--(C138=--(L138&gt;=M138))</f>
        <v/>
      </c>
      <c r="T138" s="11">
        <f>O138*60000-P138*3000</f>
        <v/>
      </c>
    </row>
    <row r="139">
      <c r="A139">
        <f>Datos!A139</f>
        <v/>
      </c>
      <c r="B139">
        <f>Datos!B139</f>
        <v/>
      </c>
      <c r="C139">
        <f>Datos!D139</f>
        <v/>
      </c>
      <c r="D139" t="n">
        <v>139</v>
      </c>
      <c r="E139" s="10">
        <f>IF(Datos!$G$139&lt;=Bosque!$E$4,IF(Datos!$H$139&lt;=Bosque!$E$5,Bosque!$M$6,Bosque!$M$7),IF(Datos!$G$139&lt;=Bosque!$E$8,Bosque!$M$9,Bosque!$M$10))</f>
        <v/>
      </c>
      <c r="F139" s="10">
        <f>IF(Datos!$H$139&lt;=Bosque!$E$11,IF(Datos!$E$139&lt;=Bosque!$E$12,Bosque!$M$13,Bosque!$M$14),IF(Datos!$I$139&lt;=Bosque!$E$15,Bosque!$M$16,Bosque!$M$17))</f>
        <v/>
      </c>
      <c r="G139" s="10">
        <f>IF(Datos!$E$139&lt;=Bosque!$E$18,IF(Datos!$I$139&lt;=Bosque!$E$19,Bosque!$M$20,Bosque!$M$21),Bosque!$M$22)</f>
        <v/>
      </c>
      <c r="H139" s="10">
        <f>IF(Datos!$E$139&lt;=Bosque!$E$23,IF(Datos!$E$139&lt;=Bosque!$E$24,Bosque!$M$25,Bosque!$M$26),IF(Datos!$E$139&lt;=Bosque!$E$27,Bosque!$M$28,Bosque!$M$29))</f>
        <v/>
      </c>
      <c r="I139" s="10">
        <f>IF(Datos!$G$139&lt;=Bosque!$E$30,IF(Datos!$E$139&lt;=Bosque!$E$31,Bosque!$M$32,Bosque!$M$33),IF(Datos!$E$139&lt;=Bosque!$E$34,Bosque!$M$35,Bosque!$M$36))</f>
        <v/>
      </c>
      <c r="J139" s="10">
        <f>IF(Datos!$I$139&lt;=Bosque!$E$37,IF(Datos!$H$139&lt;=Bosque!$E$38,Bosque!$M$39,Bosque!$M$40),IF(Datos!$F$139&lt;=Bosque!$E$41,Bosque!$M$42,Bosque!$M$43))</f>
        <v/>
      </c>
      <c r="K139" s="10">
        <f>IF(Datos!$G$139&lt;=Bosque!$E$44,IF(Datos!$H$139&lt;=Bosque!$E$45,Bosque!$M$46,Bosque!$M$47),IF(Datos!$F$139&lt;=Bosque!$E$48,Bosque!$M$49,Bosque!$M$50))</f>
        <v/>
      </c>
      <c r="L139" s="10">
        <f>AVERAGE(E139:K139)</f>
        <v/>
      </c>
      <c r="M139" s="10">
        <f>$M$2</f>
        <v/>
      </c>
      <c r="N139">
        <f>IF(L139&gt;=M139,"Sí","No")</f>
        <v/>
      </c>
      <c r="O139">
        <f>--AND(C139=1,N139="Sí")</f>
        <v/>
      </c>
      <c r="P139">
        <f>--AND(C139=0,N139="Sí")</f>
        <v/>
      </c>
      <c r="Q139">
        <f>--AND(C139=1,N139="No")</f>
        <v/>
      </c>
      <c r="R139">
        <f>--AND(C139=0,N139="No")</f>
        <v/>
      </c>
      <c r="S139">
        <f>--(C139=--(L139&gt;=M139))</f>
        <v/>
      </c>
      <c r="T139" s="11">
        <f>O139*60000-P139*3000</f>
        <v/>
      </c>
    </row>
    <row r="140">
      <c r="A140">
        <f>Datos!A140</f>
        <v/>
      </c>
      <c r="B140">
        <f>Datos!B140</f>
        <v/>
      </c>
      <c r="C140">
        <f>Datos!D140</f>
        <v/>
      </c>
      <c r="D140" t="n">
        <v>140</v>
      </c>
      <c r="E140" s="10">
        <f>IF(Datos!$G$140&lt;=Bosque!$E$4,IF(Datos!$H$140&lt;=Bosque!$E$5,Bosque!$M$6,Bosque!$M$7),IF(Datos!$G$140&lt;=Bosque!$E$8,Bosque!$M$9,Bosque!$M$10))</f>
        <v/>
      </c>
      <c r="F140" s="10">
        <f>IF(Datos!$H$140&lt;=Bosque!$E$11,IF(Datos!$E$140&lt;=Bosque!$E$12,Bosque!$M$13,Bosque!$M$14),IF(Datos!$I$140&lt;=Bosque!$E$15,Bosque!$M$16,Bosque!$M$17))</f>
        <v/>
      </c>
      <c r="G140" s="10">
        <f>IF(Datos!$E$140&lt;=Bosque!$E$18,IF(Datos!$I$140&lt;=Bosque!$E$19,Bosque!$M$20,Bosque!$M$21),Bosque!$M$22)</f>
        <v/>
      </c>
      <c r="H140" s="10">
        <f>IF(Datos!$E$140&lt;=Bosque!$E$23,IF(Datos!$E$140&lt;=Bosque!$E$24,Bosque!$M$25,Bosque!$M$26),IF(Datos!$E$140&lt;=Bosque!$E$27,Bosque!$M$28,Bosque!$M$29))</f>
        <v/>
      </c>
      <c r="I140" s="10">
        <f>IF(Datos!$G$140&lt;=Bosque!$E$30,IF(Datos!$E$140&lt;=Bosque!$E$31,Bosque!$M$32,Bosque!$M$33),IF(Datos!$E$140&lt;=Bosque!$E$34,Bosque!$M$35,Bosque!$M$36))</f>
        <v/>
      </c>
      <c r="J140" s="10">
        <f>IF(Datos!$I$140&lt;=Bosque!$E$37,IF(Datos!$H$140&lt;=Bosque!$E$38,Bosque!$M$39,Bosque!$M$40),IF(Datos!$F$140&lt;=Bosque!$E$41,Bosque!$M$42,Bosque!$M$43))</f>
        <v/>
      </c>
      <c r="K140" s="10">
        <f>IF(Datos!$G$140&lt;=Bosque!$E$44,IF(Datos!$H$140&lt;=Bosque!$E$45,Bosque!$M$46,Bosque!$M$47),IF(Datos!$F$140&lt;=Bosque!$E$48,Bosque!$M$49,Bosque!$M$50))</f>
        <v/>
      </c>
      <c r="L140" s="10">
        <f>AVERAGE(E140:K140)</f>
        <v/>
      </c>
      <c r="M140" s="10">
        <f>$M$2</f>
        <v/>
      </c>
      <c r="N140">
        <f>IF(L140&gt;=M140,"Sí","No")</f>
        <v/>
      </c>
      <c r="O140">
        <f>--AND(C140=1,N140="Sí")</f>
        <v/>
      </c>
      <c r="P140">
        <f>--AND(C140=0,N140="Sí")</f>
        <v/>
      </c>
      <c r="Q140">
        <f>--AND(C140=1,N140="No")</f>
        <v/>
      </c>
      <c r="R140">
        <f>--AND(C140=0,N140="No")</f>
        <v/>
      </c>
      <c r="S140">
        <f>--(C140=--(L140&gt;=M140))</f>
        <v/>
      </c>
      <c r="T140" s="11">
        <f>O140*60000-P140*3000</f>
        <v/>
      </c>
    </row>
    <row r="141">
      <c r="A141">
        <f>Datos!A141</f>
        <v/>
      </c>
      <c r="B141">
        <f>Datos!B141</f>
        <v/>
      </c>
      <c r="C141">
        <f>Datos!D141</f>
        <v/>
      </c>
      <c r="D141" t="n">
        <v>141</v>
      </c>
      <c r="E141" s="10">
        <f>IF(Datos!$G$141&lt;=Bosque!$E$4,IF(Datos!$H$141&lt;=Bosque!$E$5,Bosque!$M$6,Bosque!$M$7),IF(Datos!$G$141&lt;=Bosque!$E$8,Bosque!$M$9,Bosque!$M$10))</f>
        <v/>
      </c>
      <c r="F141" s="10">
        <f>IF(Datos!$H$141&lt;=Bosque!$E$11,IF(Datos!$E$141&lt;=Bosque!$E$12,Bosque!$M$13,Bosque!$M$14),IF(Datos!$I$141&lt;=Bosque!$E$15,Bosque!$M$16,Bosque!$M$17))</f>
        <v/>
      </c>
      <c r="G141" s="10">
        <f>IF(Datos!$E$141&lt;=Bosque!$E$18,IF(Datos!$I$141&lt;=Bosque!$E$19,Bosque!$M$20,Bosque!$M$21),Bosque!$M$22)</f>
        <v/>
      </c>
      <c r="H141" s="10">
        <f>IF(Datos!$E$141&lt;=Bosque!$E$23,IF(Datos!$E$141&lt;=Bosque!$E$24,Bosque!$M$25,Bosque!$M$26),IF(Datos!$E$141&lt;=Bosque!$E$27,Bosque!$M$28,Bosque!$M$29))</f>
        <v/>
      </c>
      <c r="I141" s="10">
        <f>IF(Datos!$G$141&lt;=Bosque!$E$30,IF(Datos!$E$141&lt;=Bosque!$E$31,Bosque!$M$32,Bosque!$M$33),IF(Datos!$E$141&lt;=Bosque!$E$34,Bosque!$M$35,Bosque!$M$36))</f>
        <v/>
      </c>
      <c r="J141" s="10">
        <f>IF(Datos!$I$141&lt;=Bosque!$E$37,IF(Datos!$H$141&lt;=Bosque!$E$38,Bosque!$M$39,Bosque!$M$40),IF(Datos!$F$141&lt;=Bosque!$E$41,Bosque!$M$42,Bosque!$M$43))</f>
        <v/>
      </c>
      <c r="K141" s="10">
        <f>IF(Datos!$G$141&lt;=Bosque!$E$44,IF(Datos!$H$141&lt;=Bosque!$E$45,Bosque!$M$46,Bosque!$M$47),IF(Datos!$F$141&lt;=Bosque!$E$48,Bosque!$M$49,Bosque!$M$50))</f>
        <v/>
      </c>
      <c r="L141" s="10">
        <f>AVERAGE(E141:K141)</f>
        <v/>
      </c>
      <c r="M141" s="10">
        <f>$M$2</f>
        <v/>
      </c>
      <c r="N141">
        <f>IF(L141&gt;=M141,"Sí","No")</f>
        <v/>
      </c>
      <c r="O141">
        <f>--AND(C141=1,N141="Sí")</f>
        <v/>
      </c>
      <c r="P141">
        <f>--AND(C141=0,N141="Sí")</f>
        <v/>
      </c>
      <c r="Q141">
        <f>--AND(C141=1,N141="No")</f>
        <v/>
      </c>
      <c r="R141">
        <f>--AND(C141=0,N141="No")</f>
        <v/>
      </c>
      <c r="S141">
        <f>--(C141=--(L141&gt;=M141))</f>
        <v/>
      </c>
      <c r="T141" s="11">
        <f>O141*60000-P141*3000</f>
        <v/>
      </c>
    </row>
    <row r="142">
      <c r="A142">
        <f>Datos!A142</f>
        <v/>
      </c>
      <c r="B142">
        <f>Datos!B142</f>
        <v/>
      </c>
      <c r="C142">
        <f>Datos!D142</f>
        <v/>
      </c>
      <c r="D142" t="n">
        <v>142</v>
      </c>
      <c r="E142" s="10">
        <f>IF(Datos!$G$142&lt;=Bosque!$E$4,IF(Datos!$H$142&lt;=Bosque!$E$5,Bosque!$M$6,Bosque!$M$7),IF(Datos!$G$142&lt;=Bosque!$E$8,Bosque!$M$9,Bosque!$M$10))</f>
        <v/>
      </c>
      <c r="F142" s="10">
        <f>IF(Datos!$H$142&lt;=Bosque!$E$11,IF(Datos!$E$142&lt;=Bosque!$E$12,Bosque!$M$13,Bosque!$M$14),IF(Datos!$I$142&lt;=Bosque!$E$15,Bosque!$M$16,Bosque!$M$17))</f>
        <v/>
      </c>
      <c r="G142" s="10">
        <f>IF(Datos!$E$142&lt;=Bosque!$E$18,IF(Datos!$I$142&lt;=Bosque!$E$19,Bosque!$M$20,Bosque!$M$21),Bosque!$M$22)</f>
        <v/>
      </c>
      <c r="H142" s="10">
        <f>IF(Datos!$E$142&lt;=Bosque!$E$23,IF(Datos!$E$142&lt;=Bosque!$E$24,Bosque!$M$25,Bosque!$M$26),IF(Datos!$E$142&lt;=Bosque!$E$27,Bosque!$M$28,Bosque!$M$29))</f>
        <v/>
      </c>
      <c r="I142" s="10">
        <f>IF(Datos!$G$142&lt;=Bosque!$E$30,IF(Datos!$E$142&lt;=Bosque!$E$31,Bosque!$M$32,Bosque!$M$33),IF(Datos!$E$142&lt;=Bosque!$E$34,Bosque!$M$35,Bosque!$M$36))</f>
        <v/>
      </c>
      <c r="J142" s="10">
        <f>IF(Datos!$I$142&lt;=Bosque!$E$37,IF(Datos!$H$142&lt;=Bosque!$E$38,Bosque!$M$39,Bosque!$M$40),IF(Datos!$F$142&lt;=Bosque!$E$41,Bosque!$M$42,Bosque!$M$43))</f>
        <v/>
      </c>
      <c r="K142" s="10">
        <f>IF(Datos!$G$142&lt;=Bosque!$E$44,IF(Datos!$H$142&lt;=Bosque!$E$45,Bosque!$M$46,Bosque!$M$47),IF(Datos!$F$142&lt;=Bosque!$E$48,Bosque!$M$49,Bosque!$M$50))</f>
        <v/>
      </c>
      <c r="L142" s="10">
        <f>AVERAGE(E142:K142)</f>
        <v/>
      </c>
      <c r="M142" s="10">
        <f>$M$2</f>
        <v/>
      </c>
      <c r="N142">
        <f>IF(L142&gt;=M142,"Sí","No")</f>
        <v/>
      </c>
      <c r="O142">
        <f>--AND(C142=1,N142="Sí")</f>
        <v/>
      </c>
      <c r="P142">
        <f>--AND(C142=0,N142="Sí")</f>
        <v/>
      </c>
      <c r="Q142">
        <f>--AND(C142=1,N142="No")</f>
        <v/>
      </c>
      <c r="R142">
        <f>--AND(C142=0,N142="No")</f>
        <v/>
      </c>
      <c r="S142">
        <f>--(C142=--(L142&gt;=M142))</f>
        <v/>
      </c>
      <c r="T142" s="11">
        <f>O142*60000-P142*3000</f>
        <v/>
      </c>
    </row>
    <row r="143">
      <c r="A143">
        <f>Datos!A143</f>
        <v/>
      </c>
      <c r="B143">
        <f>Datos!B143</f>
        <v/>
      </c>
      <c r="C143">
        <f>Datos!D143</f>
        <v/>
      </c>
      <c r="D143" t="n">
        <v>143</v>
      </c>
      <c r="E143" s="10">
        <f>IF(Datos!$G$143&lt;=Bosque!$E$4,IF(Datos!$H$143&lt;=Bosque!$E$5,Bosque!$M$6,Bosque!$M$7),IF(Datos!$G$143&lt;=Bosque!$E$8,Bosque!$M$9,Bosque!$M$10))</f>
        <v/>
      </c>
      <c r="F143" s="10">
        <f>IF(Datos!$H$143&lt;=Bosque!$E$11,IF(Datos!$E$143&lt;=Bosque!$E$12,Bosque!$M$13,Bosque!$M$14),IF(Datos!$I$143&lt;=Bosque!$E$15,Bosque!$M$16,Bosque!$M$17))</f>
        <v/>
      </c>
      <c r="G143" s="10">
        <f>IF(Datos!$E$143&lt;=Bosque!$E$18,IF(Datos!$I$143&lt;=Bosque!$E$19,Bosque!$M$20,Bosque!$M$21),Bosque!$M$22)</f>
        <v/>
      </c>
      <c r="H143" s="10">
        <f>IF(Datos!$E$143&lt;=Bosque!$E$23,IF(Datos!$E$143&lt;=Bosque!$E$24,Bosque!$M$25,Bosque!$M$26),IF(Datos!$E$143&lt;=Bosque!$E$27,Bosque!$M$28,Bosque!$M$29))</f>
        <v/>
      </c>
      <c r="I143" s="10">
        <f>IF(Datos!$G$143&lt;=Bosque!$E$30,IF(Datos!$E$143&lt;=Bosque!$E$31,Bosque!$M$32,Bosque!$M$33),IF(Datos!$E$143&lt;=Bosque!$E$34,Bosque!$M$35,Bosque!$M$36))</f>
        <v/>
      </c>
      <c r="J143" s="10">
        <f>IF(Datos!$I$143&lt;=Bosque!$E$37,IF(Datos!$H$143&lt;=Bosque!$E$38,Bosque!$M$39,Bosque!$M$40),IF(Datos!$F$143&lt;=Bosque!$E$41,Bosque!$M$42,Bosque!$M$43))</f>
        <v/>
      </c>
      <c r="K143" s="10">
        <f>IF(Datos!$G$143&lt;=Bosque!$E$44,IF(Datos!$H$143&lt;=Bosque!$E$45,Bosque!$M$46,Bosque!$M$47),IF(Datos!$F$143&lt;=Bosque!$E$48,Bosque!$M$49,Bosque!$M$50))</f>
        <v/>
      </c>
      <c r="L143" s="10">
        <f>AVERAGE(E143:K143)</f>
        <v/>
      </c>
      <c r="M143" s="10">
        <f>$M$2</f>
        <v/>
      </c>
      <c r="N143">
        <f>IF(L143&gt;=M143,"Sí","No")</f>
        <v/>
      </c>
      <c r="O143">
        <f>--AND(C143=1,N143="Sí")</f>
        <v/>
      </c>
      <c r="P143">
        <f>--AND(C143=0,N143="Sí")</f>
        <v/>
      </c>
      <c r="Q143">
        <f>--AND(C143=1,N143="No")</f>
        <v/>
      </c>
      <c r="R143">
        <f>--AND(C143=0,N143="No")</f>
        <v/>
      </c>
      <c r="S143">
        <f>--(C143=--(L143&gt;=M143))</f>
        <v/>
      </c>
      <c r="T143" s="11">
        <f>O143*60000-P143*3000</f>
        <v/>
      </c>
    </row>
    <row r="144">
      <c r="A144">
        <f>Datos!A144</f>
        <v/>
      </c>
      <c r="B144">
        <f>Datos!B144</f>
        <v/>
      </c>
      <c r="C144">
        <f>Datos!D144</f>
        <v/>
      </c>
      <c r="D144" t="n">
        <v>144</v>
      </c>
      <c r="E144" s="10">
        <f>IF(Datos!$G$144&lt;=Bosque!$E$4,IF(Datos!$H$144&lt;=Bosque!$E$5,Bosque!$M$6,Bosque!$M$7),IF(Datos!$G$144&lt;=Bosque!$E$8,Bosque!$M$9,Bosque!$M$10))</f>
        <v/>
      </c>
      <c r="F144" s="10">
        <f>IF(Datos!$H$144&lt;=Bosque!$E$11,IF(Datos!$E$144&lt;=Bosque!$E$12,Bosque!$M$13,Bosque!$M$14),IF(Datos!$I$144&lt;=Bosque!$E$15,Bosque!$M$16,Bosque!$M$17))</f>
        <v/>
      </c>
      <c r="G144" s="10">
        <f>IF(Datos!$E$144&lt;=Bosque!$E$18,IF(Datos!$I$144&lt;=Bosque!$E$19,Bosque!$M$20,Bosque!$M$21),Bosque!$M$22)</f>
        <v/>
      </c>
      <c r="H144" s="10">
        <f>IF(Datos!$E$144&lt;=Bosque!$E$23,IF(Datos!$E$144&lt;=Bosque!$E$24,Bosque!$M$25,Bosque!$M$26),IF(Datos!$E$144&lt;=Bosque!$E$27,Bosque!$M$28,Bosque!$M$29))</f>
        <v/>
      </c>
      <c r="I144" s="10">
        <f>IF(Datos!$G$144&lt;=Bosque!$E$30,IF(Datos!$E$144&lt;=Bosque!$E$31,Bosque!$M$32,Bosque!$M$33),IF(Datos!$E$144&lt;=Bosque!$E$34,Bosque!$M$35,Bosque!$M$36))</f>
        <v/>
      </c>
      <c r="J144" s="10">
        <f>IF(Datos!$I$144&lt;=Bosque!$E$37,IF(Datos!$H$144&lt;=Bosque!$E$38,Bosque!$M$39,Bosque!$M$40),IF(Datos!$F$144&lt;=Bosque!$E$41,Bosque!$M$42,Bosque!$M$43))</f>
        <v/>
      </c>
      <c r="K144" s="10">
        <f>IF(Datos!$G$144&lt;=Bosque!$E$44,IF(Datos!$H$144&lt;=Bosque!$E$45,Bosque!$M$46,Bosque!$M$47),IF(Datos!$F$144&lt;=Bosque!$E$48,Bosque!$M$49,Bosque!$M$50))</f>
        <v/>
      </c>
      <c r="L144" s="10">
        <f>AVERAGE(E144:K144)</f>
        <v/>
      </c>
      <c r="M144" s="10">
        <f>$M$2</f>
        <v/>
      </c>
      <c r="N144">
        <f>IF(L144&gt;=M144,"Sí","No")</f>
        <v/>
      </c>
      <c r="O144">
        <f>--AND(C144=1,N144="Sí")</f>
        <v/>
      </c>
      <c r="P144">
        <f>--AND(C144=0,N144="Sí")</f>
        <v/>
      </c>
      <c r="Q144">
        <f>--AND(C144=1,N144="No")</f>
        <v/>
      </c>
      <c r="R144">
        <f>--AND(C144=0,N144="No")</f>
        <v/>
      </c>
      <c r="S144">
        <f>--(C144=--(L144&gt;=M144))</f>
        <v/>
      </c>
      <c r="T144" s="11">
        <f>O144*60000-P144*3000</f>
        <v/>
      </c>
    </row>
    <row r="145">
      <c r="A145">
        <f>Datos!A145</f>
        <v/>
      </c>
      <c r="B145">
        <f>Datos!B145</f>
        <v/>
      </c>
      <c r="C145">
        <f>Datos!D145</f>
        <v/>
      </c>
      <c r="D145" t="n">
        <v>145</v>
      </c>
      <c r="E145" s="10">
        <f>IF(Datos!$G$145&lt;=Bosque!$E$4,IF(Datos!$H$145&lt;=Bosque!$E$5,Bosque!$M$6,Bosque!$M$7),IF(Datos!$G$145&lt;=Bosque!$E$8,Bosque!$M$9,Bosque!$M$10))</f>
        <v/>
      </c>
      <c r="F145" s="10">
        <f>IF(Datos!$H$145&lt;=Bosque!$E$11,IF(Datos!$E$145&lt;=Bosque!$E$12,Bosque!$M$13,Bosque!$M$14),IF(Datos!$I$145&lt;=Bosque!$E$15,Bosque!$M$16,Bosque!$M$17))</f>
        <v/>
      </c>
      <c r="G145" s="10">
        <f>IF(Datos!$E$145&lt;=Bosque!$E$18,IF(Datos!$I$145&lt;=Bosque!$E$19,Bosque!$M$20,Bosque!$M$21),Bosque!$M$22)</f>
        <v/>
      </c>
      <c r="H145" s="10">
        <f>IF(Datos!$E$145&lt;=Bosque!$E$23,IF(Datos!$E$145&lt;=Bosque!$E$24,Bosque!$M$25,Bosque!$M$26),IF(Datos!$E$145&lt;=Bosque!$E$27,Bosque!$M$28,Bosque!$M$29))</f>
        <v/>
      </c>
      <c r="I145" s="10">
        <f>IF(Datos!$G$145&lt;=Bosque!$E$30,IF(Datos!$E$145&lt;=Bosque!$E$31,Bosque!$M$32,Bosque!$M$33),IF(Datos!$E$145&lt;=Bosque!$E$34,Bosque!$M$35,Bosque!$M$36))</f>
        <v/>
      </c>
      <c r="J145" s="10">
        <f>IF(Datos!$I$145&lt;=Bosque!$E$37,IF(Datos!$H$145&lt;=Bosque!$E$38,Bosque!$M$39,Bosque!$M$40),IF(Datos!$F$145&lt;=Bosque!$E$41,Bosque!$M$42,Bosque!$M$43))</f>
        <v/>
      </c>
      <c r="K145" s="10">
        <f>IF(Datos!$G$145&lt;=Bosque!$E$44,IF(Datos!$H$145&lt;=Bosque!$E$45,Bosque!$M$46,Bosque!$M$47),IF(Datos!$F$145&lt;=Bosque!$E$48,Bosque!$M$49,Bosque!$M$50))</f>
        <v/>
      </c>
      <c r="L145" s="10">
        <f>AVERAGE(E145:K145)</f>
        <v/>
      </c>
      <c r="M145" s="10">
        <f>$M$2</f>
        <v/>
      </c>
      <c r="N145">
        <f>IF(L145&gt;=M145,"Sí","No")</f>
        <v/>
      </c>
      <c r="O145">
        <f>--AND(C145=1,N145="Sí")</f>
        <v/>
      </c>
      <c r="P145">
        <f>--AND(C145=0,N145="Sí")</f>
        <v/>
      </c>
      <c r="Q145">
        <f>--AND(C145=1,N145="No")</f>
        <v/>
      </c>
      <c r="R145">
        <f>--AND(C145=0,N145="No")</f>
        <v/>
      </c>
      <c r="S145">
        <f>--(C145=--(L145&gt;=M145))</f>
        <v/>
      </c>
      <c r="T145" s="11">
        <f>O145*60000-P145*3000</f>
        <v/>
      </c>
    </row>
    <row r="146">
      <c r="A146">
        <f>Datos!A146</f>
        <v/>
      </c>
      <c r="B146">
        <f>Datos!B146</f>
        <v/>
      </c>
      <c r="C146">
        <f>Datos!D146</f>
        <v/>
      </c>
      <c r="D146" t="n">
        <v>146</v>
      </c>
      <c r="E146" s="10">
        <f>IF(Datos!$G$146&lt;=Bosque!$E$4,IF(Datos!$H$146&lt;=Bosque!$E$5,Bosque!$M$6,Bosque!$M$7),IF(Datos!$G$146&lt;=Bosque!$E$8,Bosque!$M$9,Bosque!$M$10))</f>
        <v/>
      </c>
      <c r="F146" s="10">
        <f>IF(Datos!$H$146&lt;=Bosque!$E$11,IF(Datos!$E$146&lt;=Bosque!$E$12,Bosque!$M$13,Bosque!$M$14),IF(Datos!$I$146&lt;=Bosque!$E$15,Bosque!$M$16,Bosque!$M$17))</f>
        <v/>
      </c>
      <c r="G146" s="10">
        <f>IF(Datos!$E$146&lt;=Bosque!$E$18,IF(Datos!$I$146&lt;=Bosque!$E$19,Bosque!$M$20,Bosque!$M$21),Bosque!$M$22)</f>
        <v/>
      </c>
      <c r="H146" s="10">
        <f>IF(Datos!$E$146&lt;=Bosque!$E$23,IF(Datos!$E$146&lt;=Bosque!$E$24,Bosque!$M$25,Bosque!$M$26),IF(Datos!$E$146&lt;=Bosque!$E$27,Bosque!$M$28,Bosque!$M$29))</f>
        <v/>
      </c>
      <c r="I146" s="10">
        <f>IF(Datos!$G$146&lt;=Bosque!$E$30,IF(Datos!$E$146&lt;=Bosque!$E$31,Bosque!$M$32,Bosque!$M$33),IF(Datos!$E$146&lt;=Bosque!$E$34,Bosque!$M$35,Bosque!$M$36))</f>
        <v/>
      </c>
      <c r="J146" s="10">
        <f>IF(Datos!$I$146&lt;=Bosque!$E$37,IF(Datos!$H$146&lt;=Bosque!$E$38,Bosque!$M$39,Bosque!$M$40),IF(Datos!$F$146&lt;=Bosque!$E$41,Bosque!$M$42,Bosque!$M$43))</f>
        <v/>
      </c>
      <c r="K146" s="10">
        <f>IF(Datos!$G$146&lt;=Bosque!$E$44,IF(Datos!$H$146&lt;=Bosque!$E$45,Bosque!$M$46,Bosque!$M$47),IF(Datos!$F$146&lt;=Bosque!$E$48,Bosque!$M$49,Bosque!$M$50))</f>
        <v/>
      </c>
      <c r="L146" s="10">
        <f>AVERAGE(E146:K146)</f>
        <v/>
      </c>
      <c r="M146" s="10">
        <f>$M$2</f>
        <v/>
      </c>
      <c r="N146">
        <f>IF(L146&gt;=M146,"Sí","No")</f>
        <v/>
      </c>
      <c r="O146">
        <f>--AND(C146=1,N146="Sí")</f>
        <v/>
      </c>
      <c r="P146">
        <f>--AND(C146=0,N146="Sí")</f>
        <v/>
      </c>
      <c r="Q146">
        <f>--AND(C146=1,N146="No")</f>
        <v/>
      </c>
      <c r="R146">
        <f>--AND(C146=0,N146="No")</f>
        <v/>
      </c>
      <c r="S146">
        <f>--(C146=--(L146&gt;=M146))</f>
        <v/>
      </c>
      <c r="T146" s="11">
        <f>O146*60000-P146*3000</f>
        <v/>
      </c>
    </row>
    <row r="147">
      <c r="A147">
        <f>Datos!A147</f>
        <v/>
      </c>
      <c r="B147">
        <f>Datos!B147</f>
        <v/>
      </c>
      <c r="C147">
        <f>Datos!D147</f>
        <v/>
      </c>
      <c r="D147" t="n">
        <v>147</v>
      </c>
      <c r="E147" s="10">
        <f>IF(Datos!$G$147&lt;=Bosque!$E$4,IF(Datos!$H$147&lt;=Bosque!$E$5,Bosque!$M$6,Bosque!$M$7),IF(Datos!$G$147&lt;=Bosque!$E$8,Bosque!$M$9,Bosque!$M$10))</f>
        <v/>
      </c>
      <c r="F147" s="10">
        <f>IF(Datos!$H$147&lt;=Bosque!$E$11,IF(Datos!$E$147&lt;=Bosque!$E$12,Bosque!$M$13,Bosque!$M$14),IF(Datos!$I$147&lt;=Bosque!$E$15,Bosque!$M$16,Bosque!$M$17))</f>
        <v/>
      </c>
      <c r="G147" s="10">
        <f>IF(Datos!$E$147&lt;=Bosque!$E$18,IF(Datos!$I$147&lt;=Bosque!$E$19,Bosque!$M$20,Bosque!$M$21),Bosque!$M$22)</f>
        <v/>
      </c>
      <c r="H147" s="10">
        <f>IF(Datos!$E$147&lt;=Bosque!$E$23,IF(Datos!$E$147&lt;=Bosque!$E$24,Bosque!$M$25,Bosque!$M$26),IF(Datos!$E$147&lt;=Bosque!$E$27,Bosque!$M$28,Bosque!$M$29))</f>
        <v/>
      </c>
      <c r="I147" s="10">
        <f>IF(Datos!$G$147&lt;=Bosque!$E$30,IF(Datos!$E$147&lt;=Bosque!$E$31,Bosque!$M$32,Bosque!$M$33),IF(Datos!$E$147&lt;=Bosque!$E$34,Bosque!$M$35,Bosque!$M$36))</f>
        <v/>
      </c>
      <c r="J147" s="10">
        <f>IF(Datos!$I$147&lt;=Bosque!$E$37,IF(Datos!$H$147&lt;=Bosque!$E$38,Bosque!$M$39,Bosque!$M$40),IF(Datos!$F$147&lt;=Bosque!$E$41,Bosque!$M$42,Bosque!$M$43))</f>
        <v/>
      </c>
      <c r="K147" s="10">
        <f>IF(Datos!$G$147&lt;=Bosque!$E$44,IF(Datos!$H$147&lt;=Bosque!$E$45,Bosque!$M$46,Bosque!$M$47),IF(Datos!$F$147&lt;=Bosque!$E$48,Bosque!$M$49,Bosque!$M$50))</f>
        <v/>
      </c>
      <c r="L147" s="10">
        <f>AVERAGE(E147:K147)</f>
        <v/>
      </c>
      <c r="M147" s="10">
        <f>$M$2</f>
        <v/>
      </c>
      <c r="N147">
        <f>IF(L147&gt;=M147,"Sí","No")</f>
        <v/>
      </c>
      <c r="O147">
        <f>--AND(C147=1,N147="Sí")</f>
        <v/>
      </c>
      <c r="P147">
        <f>--AND(C147=0,N147="Sí")</f>
        <v/>
      </c>
      <c r="Q147">
        <f>--AND(C147=1,N147="No")</f>
        <v/>
      </c>
      <c r="R147">
        <f>--AND(C147=0,N147="No")</f>
        <v/>
      </c>
      <c r="S147">
        <f>--(C147=--(L147&gt;=M147))</f>
        <v/>
      </c>
      <c r="T147" s="11">
        <f>O147*60000-P147*3000</f>
        <v/>
      </c>
    </row>
    <row r="148">
      <c r="A148">
        <f>Datos!A148</f>
        <v/>
      </c>
      <c r="B148">
        <f>Datos!B148</f>
        <v/>
      </c>
      <c r="C148">
        <f>Datos!D148</f>
        <v/>
      </c>
      <c r="D148" t="n">
        <v>148</v>
      </c>
      <c r="E148" s="10">
        <f>IF(Datos!$G$148&lt;=Bosque!$E$4,IF(Datos!$H$148&lt;=Bosque!$E$5,Bosque!$M$6,Bosque!$M$7),IF(Datos!$G$148&lt;=Bosque!$E$8,Bosque!$M$9,Bosque!$M$10))</f>
        <v/>
      </c>
      <c r="F148" s="10">
        <f>IF(Datos!$H$148&lt;=Bosque!$E$11,IF(Datos!$E$148&lt;=Bosque!$E$12,Bosque!$M$13,Bosque!$M$14),IF(Datos!$I$148&lt;=Bosque!$E$15,Bosque!$M$16,Bosque!$M$17))</f>
        <v/>
      </c>
      <c r="G148" s="10">
        <f>IF(Datos!$E$148&lt;=Bosque!$E$18,IF(Datos!$I$148&lt;=Bosque!$E$19,Bosque!$M$20,Bosque!$M$21),Bosque!$M$22)</f>
        <v/>
      </c>
      <c r="H148" s="10">
        <f>IF(Datos!$E$148&lt;=Bosque!$E$23,IF(Datos!$E$148&lt;=Bosque!$E$24,Bosque!$M$25,Bosque!$M$26),IF(Datos!$E$148&lt;=Bosque!$E$27,Bosque!$M$28,Bosque!$M$29))</f>
        <v/>
      </c>
      <c r="I148" s="10">
        <f>IF(Datos!$G$148&lt;=Bosque!$E$30,IF(Datos!$E$148&lt;=Bosque!$E$31,Bosque!$M$32,Bosque!$M$33),IF(Datos!$E$148&lt;=Bosque!$E$34,Bosque!$M$35,Bosque!$M$36))</f>
        <v/>
      </c>
      <c r="J148" s="10">
        <f>IF(Datos!$I$148&lt;=Bosque!$E$37,IF(Datos!$H$148&lt;=Bosque!$E$38,Bosque!$M$39,Bosque!$M$40),IF(Datos!$F$148&lt;=Bosque!$E$41,Bosque!$M$42,Bosque!$M$43))</f>
        <v/>
      </c>
      <c r="K148" s="10">
        <f>IF(Datos!$G$148&lt;=Bosque!$E$44,IF(Datos!$H$148&lt;=Bosque!$E$45,Bosque!$M$46,Bosque!$M$47),IF(Datos!$F$148&lt;=Bosque!$E$48,Bosque!$M$49,Bosque!$M$50))</f>
        <v/>
      </c>
      <c r="L148" s="10">
        <f>AVERAGE(E148:K148)</f>
        <v/>
      </c>
      <c r="M148" s="10">
        <f>$M$2</f>
        <v/>
      </c>
      <c r="N148">
        <f>IF(L148&gt;=M148,"Sí","No")</f>
        <v/>
      </c>
      <c r="O148">
        <f>--AND(C148=1,N148="Sí")</f>
        <v/>
      </c>
      <c r="P148">
        <f>--AND(C148=0,N148="Sí")</f>
        <v/>
      </c>
      <c r="Q148">
        <f>--AND(C148=1,N148="No")</f>
        <v/>
      </c>
      <c r="R148">
        <f>--AND(C148=0,N148="No")</f>
        <v/>
      </c>
      <c r="S148">
        <f>--(C148=--(L148&gt;=M148))</f>
        <v/>
      </c>
      <c r="T148" s="11">
        <f>O148*60000-P148*3000</f>
        <v/>
      </c>
    </row>
    <row r="149">
      <c r="A149">
        <f>Datos!A149</f>
        <v/>
      </c>
      <c r="B149">
        <f>Datos!B149</f>
        <v/>
      </c>
      <c r="C149">
        <f>Datos!D149</f>
        <v/>
      </c>
      <c r="D149" t="n">
        <v>149</v>
      </c>
      <c r="E149" s="10">
        <f>IF(Datos!$G$149&lt;=Bosque!$E$4,IF(Datos!$H$149&lt;=Bosque!$E$5,Bosque!$M$6,Bosque!$M$7),IF(Datos!$G$149&lt;=Bosque!$E$8,Bosque!$M$9,Bosque!$M$10))</f>
        <v/>
      </c>
      <c r="F149" s="10">
        <f>IF(Datos!$H$149&lt;=Bosque!$E$11,IF(Datos!$E$149&lt;=Bosque!$E$12,Bosque!$M$13,Bosque!$M$14),IF(Datos!$I$149&lt;=Bosque!$E$15,Bosque!$M$16,Bosque!$M$17))</f>
        <v/>
      </c>
      <c r="G149" s="10">
        <f>IF(Datos!$E$149&lt;=Bosque!$E$18,IF(Datos!$I$149&lt;=Bosque!$E$19,Bosque!$M$20,Bosque!$M$21),Bosque!$M$22)</f>
        <v/>
      </c>
      <c r="H149" s="10">
        <f>IF(Datos!$E$149&lt;=Bosque!$E$23,IF(Datos!$E$149&lt;=Bosque!$E$24,Bosque!$M$25,Bosque!$M$26),IF(Datos!$E$149&lt;=Bosque!$E$27,Bosque!$M$28,Bosque!$M$29))</f>
        <v/>
      </c>
      <c r="I149" s="10">
        <f>IF(Datos!$G$149&lt;=Bosque!$E$30,IF(Datos!$E$149&lt;=Bosque!$E$31,Bosque!$M$32,Bosque!$M$33),IF(Datos!$E$149&lt;=Bosque!$E$34,Bosque!$M$35,Bosque!$M$36))</f>
        <v/>
      </c>
      <c r="J149" s="10">
        <f>IF(Datos!$I$149&lt;=Bosque!$E$37,IF(Datos!$H$149&lt;=Bosque!$E$38,Bosque!$M$39,Bosque!$M$40),IF(Datos!$F$149&lt;=Bosque!$E$41,Bosque!$M$42,Bosque!$M$43))</f>
        <v/>
      </c>
      <c r="K149" s="10">
        <f>IF(Datos!$G$149&lt;=Bosque!$E$44,IF(Datos!$H$149&lt;=Bosque!$E$45,Bosque!$M$46,Bosque!$M$47),IF(Datos!$F$149&lt;=Bosque!$E$48,Bosque!$M$49,Bosque!$M$50))</f>
        <v/>
      </c>
      <c r="L149" s="10">
        <f>AVERAGE(E149:K149)</f>
        <v/>
      </c>
      <c r="M149" s="10">
        <f>$M$2</f>
        <v/>
      </c>
      <c r="N149">
        <f>IF(L149&gt;=M149,"Sí","No")</f>
        <v/>
      </c>
      <c r="O149">
        <f>--AND(C149=1,N149="Sí")</f>
        <v/>
      </c>
      <c r="P149">
        <f>--AND(C149=0,N149="Sí")</f>
        <v/>
      </c>
      <c r="Q149">
        <f>--AND(C149=1,N149="No")</f>
        <v/>
      </c>
      <c r="R149">
        <f>--AND(C149=0,N149="No")</f>
        <v/>
      </c>
      <c r="S149">
        <f>--(C149=--(L149&gt;=M149))</f>
        <v/>
      </c>
      <c r="T149" s="11">
        <f>O149*60000-P149*3000</f>
        <v/>
      </c>
    </row>
    <row r="150">
      <c r="A150">
        <f>Datos!A150</f>
        <v/>
      </c>
      <c r="B150">
        <f>Datos!B150</f>
        <v/>
      </c>
      <c r="C150">
        <f>Datos!D150</f>
        <v/>
      </c>
      <c r="D150" t="n">
        <v>150</v>
      </c>
      <c r="E150" s="10">
        <f>IF(Datos!$G$150&lt;=Bosque!$E$4,IF(Datos!$H$150&lt;=Bosque!$E$5,Bosque!$M$6,Bosque!$M$7),IF(Datos!$G$150&lt;=Bosque!$E$8,Bosque!$M$9,Bosque!$M$10))</f>
        <v/>
      </c>
      <c r="F150" s="10">
        <f>IF(Datos!$H$150&lt;=Bosque!$E$11,IF(Datos!$E$150&lt;=Bosque!$E$12,Bosque!$M$13,Bosque!$M$14),IF(Datos!$I$150&lt;=Bosque!$E$15,Bosque!$M$16,Bosque!$M$17))</f>
        <v/>
      </c>
      <c r="G150" s="10">
        <f>IF(Datos!$E$150&lt;=Bosque!$E$18,IF(Datos!$I$150&lt;=Bosque!$E$19,Bosque!$M$20,Bosque!$M$21),Bosque!$M$22)</f>
        <v/>
      </c>
      <c r="H150" s="10">
        <f>IF(Datos!$E$150&lt;=Bosque!$E$23,IF(Datos!$E$150&lt;=Bosque!$E$24,Bosque!$M$25,Bosque!$M$26),IF(Datos!$E$150&lt;=Bosque!$E$27,Bosque!$M$28,Bosque!$M$29))</f>
        <v/>
      </c>
      <c r="I150" s="10">
        <f>IF(Datos!$G$150&lt;=Bosque!$E$30,IF(Datos!$E$150&lt;=Bosque!$E$31,Bosque!$M$32,Bosque!$M$33),IF(Datos!$E$150&lt;=Bosque!$E$34,Bosque!$M$35,Bosque!$M$36))</f>
        <v/>
      </c>
      <c r="J150" s="10">
        <f>IF(Datos!$I$150&lt;=Bosque!$E$37,IF(Datos!$H$150&lt;=Bosque!$E$38,Bosque!$M$39,Bosque!$M$40),IF(Datos!$F$150&lt;=Bosque!$E$41,Bosque!$M$42,Bosque!$M$43))</f>
        <v/>
      </c>
      <c r="K150" s="10">
        <f>IF(Datos!$G$150&lt;=Bosque!$E$44,IF(Datos!$H$150&lt;=Bosque!$E$45,Bosque!$M$46,Bosque!$M$47),IF(Datos!$F$150&lt;=Bosque!$E$48,Bosque!$M$49,Bosque!$M$50))</f>
        <v/>
      </c>
      <c r="L150" s="10">
        <f>AVERAGE(E150:K150)</f>
        <v/>
      </c>
      <c r="M150" s="10">
        <f>$M$2</f>
        <v/>
      </c>
      <c r="N150">
        <f>IF(L150&gt;=M150,"Sí","No")</f>
        <v/>
      </c>
      <c r="O150">
        <f>--AND(C150=1,N150="Sí")</f>
        <v/>
      </c>
      <c r="P150">
        <f>--AND(C150=0,N150="Sí")</f>
        <v/>
      </c>
      <c r="Q150">
        <f>--AND(C150=1,N150="No")</f>
        <v/>
      </c>
      <c r="R150">
        <f>--AND(C150=0,N150="No")</f>
        <v/>
      </c>
      <c r="S150">
        <f>--(C150=--(L150&gt;=M150))</f>
        <v/>
      </c>
      <c r="T150" s="11">
        <f>O150*60000-P150*3000</f>
        <v/>
      </c>
    </row>
    <row r="151">
      <c r="A151">
        <f>Datos!A151</f>
        <v/>
      </c>
      <c r="B151">
        <f>Datos!B151</f>
        <v/>
      </c>
      <c r="C151">
        <f>Datos!D151</f>
        <v/>
      </c>
      <c r="D151" t="n">
        <v>151</v>
      </c>
      <c r="E151" s="10">
        <f>IF(Datos!$G$151&lt;=Bosque!$E$4,IF(Datos!$H$151&lt;=Bosque!$E$5,Bosque!$M$6,Bosque!$M$7),IF(Datos!$G$151&lt;=Bosque!$E$8,Bosque!$M$9,Bosque!$M$10))</f>
        <v/>
      </c>
      <c r="F151" s="10">
        <f>IF(Datos!$H$151&lt;=Bosque!$E$11,IF(Datos!$E$151&lt;=Bosque!$E$12,Bosque!$M$13,Bosque!$M$14),IF(Datos!$I$151&lt;=Bosque!$E$15,Bosque!$M$16,Bosque!$M$17))</f>
        <v/>
      </c>
      <c r="G151" s="10">
        <f>IF(Datos!$E$151&lt;=Bosque!$E$18,IF(Datos!$I$151&lt;=Bosque!$E$19,Bosque!$M$20,Bosque!$M$21),Bosque!$M$22)</f>
        <v/>
      </c>
      <c r="H151" s="10">
        <f>IF(Datos!$E$151&lt;=Bosque!$E$23,IF(Datos!$E$151&lt;=Bosque!$E$24,Bosque!$M$25,Bosque!$M$26),IF(Datos!$E$151&lt;=Bosque!$E$27,Bosque!$M$28,Bosque!$M$29))</f>
        <v/>
      </c>
      <c r="I151" s="10">
        <f>IF(Datos!$G$151&lt;=Bosque!$E$30,IF(Datos!$E$151&lt;=Bosque!$E$31,Bosque!$M$32,Bosque!$M$33),IF(Datos!$E$151&lt;=Bosque!$E$34,Bosque!$M$35,Bosque!$M$36))</f>
        <v/>
      </c>
      <c r="J151" s="10">
        <f>IF(Datos!$I$151&lt;=Bosque!$E$37,IF(Datos!$H$151&lt;=Bosque!$E$38,Bosque!$M$39,Bosque!$M$40),IF(Datos!$F$151&lt;=Bosque!$E$41,Bosque!$M$42,Bosque!$M$43))</f>
        <v/>
      </c>
      <c r="K151" s="10">
        <f>IF(Datos!$G$151&lt;=Bosque!$E$44,IF(Datos!$H$151&lt;=Bosque!$E$45,Bosque!$M$46,Bosque!$M$47),IF(Datos!$F$151&lt;=Bosque!$E$48,Bosque!$M$49,Bosque!$M$50))</f>
        <v/>
      </c>
      <c r="L151" s="10">
        <f>AVERAGE(E151:K151)</f>
        <v/>
      </c>
      <c r="M151" s="10">
        <f>$M$2</f>
        <v/>
      </c>
      <c r="N151">
        <f>IF(L151&gt;=M151,"Sí","No")</f>
        <v/>
      </c>
      <c r="O151">
        <f>--AND(C151=1,N151="Sí")</f>
        <v/>
      </c>
      <c r="P151">
        <f>--AND(C151=0,N151="Sí")</f>
        <v/>
      </c>
      <c r="Q151">
        <f>--AND(C151=1,N151="No")</f>
        <v/>
      </c>
      <c r="R151">
        <f>--AND(C151=0,N151="No")</f>
        <v/>
      </c>
      <c r="S151">
        <f>--(C151=--(L151&gt;=M151))</f>
        <v/>
      </c>
      <c r="T151" s="11">
        <f>O151*60000-P151*3000</f>
        <v/>
      </c>
    </row>
    <row r="152">
      <c r="A152">
        <f>Datos!A152</f>
        <v/>
      </c>
      <c r="B152">
        <f>Datos!B152</f>
        <v/>
      </c>
      <c r="C152">
        <f>Datos!D152</f>
        <v/>
      </c>
      <c r="D152" t="n">
        <v>152</v>
      </c>
      <c r="E152" s="10">
        <f>IF(Datos!$G$152&lt;=Bosque!$E$4,IF(Datos!$H$152&lt;=Bosque!$E$5,Bosque!$M$6,Bosque!$M$7),IF(Datos!$G$152&lt;=Bosque!$E$8,Bosque!$M$9,Bosque!$M$10))</f>
        <v/>
      </c>
      <c r="F152" s="10">
        <f>IF(Datos!$H$152&lt;=Bosque!$E$11,IF(Datos!$E$152&lt;=Bosque!$E$12,Bosque!$M$13,Bosque!$M$14),IF(Datos!$I$152&lt;=Bosque!$E$15,Bosque!$M$16,Bosque!$M$17))</f>
        <v/>
      </c>
      <c r="G152" s="10">
        <f>IF(Datos!$E$152&lt;=Bosque!$E$18,IF(Datos!$I$152&lt;=Bosque!$E$19,Bosque!$M$20,Bosque!$M$21),Bosque!$M$22)</f>
        <v/>
      </c>
      <c r="H152" s="10">
        <f>IF(Datos!$E$152&lt;=Bosque!$E$23,IF(Datos!$E$152&lt;=Bosque!$E$24,Bosque!$M$25,Bosque!$M$26),IF(Datos!$E$152&lt;=Bosque!$E$27,Bosque!$M$28,Bosque!$M$29))</f>
        <v/>
      </c>
      <c r="I152" s="10">
        <f>IF(Datos!$G$152&lt;=Bosque!$E$30,IF(Datos!$E$152&lt;=Bosque!$E$31,Bosque!$M$32,Bosque!$M$33),IF(Datos!$E$152&lt;=Bosque!$E$34,Bosque!$M$35,Bosque!$M$36))</f>
        <v/>
      </c>
      <c r="J152" s="10">
        <f>IF(Datos!$I$152&lt;=Bosque!$E$37,IF(Datos!$H$152&lt;=Bosque!$E$38,Bosque!$M$39,Bosque!$M$40),IF(Datos!$F$152&lt;=Bosque!$E$41,Bosque!$M$42,Bosque!$M$43))</f>
        <v/>
      </c>
      <c r="K152" s="10">
        <f>IF(Datos!$G$152&lt;=Bosque!$E$44,IF(Datos!$H$152&lt;=Bosque!$E$45,Bosque!$M$46,Bosque!$M$47),IF(Datos!$F$152&lt;=Bosque!$E$48,Bosque!$M$49,Bosque!$M$50))</f>
        <v/>
      </c>
      <c r="L152" s="10">
        <f>AVERAGE(E152:K152)</f>
        <v/>
      </c>
      <c r="M152" s="10">
        <f>$M$2</f>
        <v/>
      </c>
      <c r="N152">
        <f>IF(L152&gt;=M152,"Sí","No")</f>
        <v/>
      </c>
      <c r="O152">
        <f>--AND(C152=1,N152="Sí")</f>
        <v/>
      </c>
      <c r="P152">
        <f>--AND(C152=0,N152="Sí")</f>
        <v/>
      </c>
      <c r="Q152">
        <f>--AND(C152=1,N152="No")</f>
        <v/>
      </c>
      <c r="R152">
        <f>--AND(C152=0,N152="No")</f>
        <v/>
      </c>
      <c r="S152">
        <f>--(C152=--(L152&gt;=M152))</f>
        <v/>
      </c>
      <c r="T152" s="11">
        <f>O152*60000-P152*3000</f>
        <v/>
      </c>
    </row>
    <row r="153">
      <c r="A153">
        <f>Datos!A153</f>
        <v/>
      </c>
      <c r="B153">
        <f>Datos!B153</f>
        <v/>
      </c>
      <c r="C153">
        <f>Datos!D153</f>
        <v/>
      </c>
      <c r="D153" t="n">
        <v>153</v>
      </c>
      <c r="E153" s="10">
        <f>IF(Datos!$G$153&lt;=Bosque!$E$4,IF(Datos!$H$153&lt;=Bosque!$E$5,Bosque!$M$6,Bosque!$M$7),IF(Datos!$G$153&lt;=Bosque!$E$8,Bosque!$M$9,Bosque!$M$10))</f>
        <v/>
      </c>
      <c r="F153" s="10">
        <f>IF(Datos!$H$153&lt;=Bosque!$E$11,IF(Datos!$E$153&lt;=Bosque!$E$12,Bosque!$M$13,Bosque!$M$14),IF(Datos!$I$153&lt;=Bosque!$E$15,Bosque!$M$16,Bosque!$M$17))</f>
        <v/>
      </c>
      <c r="G153" s="10">
        <f>IF(Datos!$E$153&lt;=Bosque!$E$18,IF(Datos!$I$153&lt;=Bosque!$E$19,Bosque!$M$20,Bosque!$M$21),Bosque!$M$22)</f>
        <v/>
      </c>
      <c r="H153" s="10">
        <f>IF(Datos!$E$153&lt;=Bosque!$E$23,IF(Datos!$E$153&lt;=Bosque!$E$24,Bosque!$M$25,Bosque!$M$26),IF(Datos!$E$153&lt;=Bosque!$E$27,Bosque!$M$28,Bosque!$M$29))</f>
        <v/>
      </c>
      <c r="I153" s="10">
        <f>IF(Datos!$G$153&lt;=Bosque!$E$30,IF(Datos!$E$153&lt;=Bosque!$E$31,Bosque!$M$32,Bosque!$M$33),IF(Datos!$E$153&lt;=Bosque!$E$34,Bosque!$M$35,Bosque!$M$36))</f>
        <v/>
      </c>
      <c r="J153" s="10">
        <f>IF(Datos!$I$153&lt;=Bosque!$E$37,IF(Datos!$H$153&lt;=Bosque!$E$38,Bosque!$M$39,Bosque!$M$40),IF(Datos!$F$153&lt;=Bosque!$E$41,Bosque!$M$42,Bosque!$M$43))</f>
        <v/>
      </c>
      <c r="K153" s="10">
        <f>IF(Datos!$G$153&lt;=Bosque!$E$44,IF(Datos!$H$153&lt;=Bosque!$E$45,Bosque!$M$46,Bosque!$M$47),IF(Datos!$F$153&lt;=Bosque!$E$48,Bosque!$M$49,Bosque!$M$50))</f>
        <v/>
      </c>
      <c r="L153" s="10">
        <f>AVERAGE(E153:K153)</f>
        <v/>
      </c>
      <c r="M153" s="10">
        <f>$M$2</f>
        <v/>
      </c>
      <c r="N153">
        <f>IF(L153&gt;=M153,"Sí","No")</f>
        <v/>
      </c>
      <c r="O153">
        <f>--AND(C153=1,N153="Sí")</f>
        <v/>
      </c>
      <c r="P153">
        <f>--AND(C153=0,N153="Sí")</f>
        <v/>
      </c>
      <c r="Q153">
        <f>--AND(C153=1,N153="No")</f>
        <v/>
      </c>
      <c r="R153">
        <f>--AND(C153=0,N153="No")</f>
        <v/>
      </c>
      <c r="S153">
        <f>--(C153=--(L153&gt;=M153))</f>
        <v/>
      </c>
      <c r="T153" s="11">
        <f>O153*60000-P153*3000</f>
        <v/>
      </c>
    </row>
    <row r="154">
      <c r="A154">
        <f>Datos!A154</f>
        <v/>
      </c>
      <c r="B154">
        <f>Datos!B154</f>
        <v/>
      </c>
      <c r="C154">
        <f>Datos!D154</f>
        <v/>
      </c>
      <c r="D154" t="n">
        <v>154</v>
      </c>
      <c r="E154" s="10">
        <f>IF(Datos!$G$154&lt;=Bosque!$E$4,IF(Datos!$H$154&lt;=Bosque!$E$5,Bosque!$M$6,Bosque!$M$7),IF(Datos!$G$154&lt;=Bosque!$E$8,Bosque!$M$9,Bosque!$M$10))</f>
        <v/>
      </c>
      <c r="F154" s="10">
        <f>IF(Datos!$H$154&lt;=Bosque!$E$11,IF(Datos!$E$154&lt;=Bosque!$E$12,Bosque!$M$13,Bosque!$M$14),IF(Datos!$I$154&lt;=Bosque!$E$15,Bosque!$M$16,Bosque!$M$17))</f>
        <v/>
      </c>
      <c r="G154" s="10">
        <f>IF(Datos!$E$154&lt;=Bosque!$E$18,IF(Datos!$I$154&lt;=Bosque!$E$19,Bosque!$M$20,Bosque!$M$21),Bosque!$M$22)</f>
        <v/>
      </c>
      <c r="H154" s="10">
        <f>IF(Datos!$E$154&lt;=Bosque!$E$23,IF(Datos!$E$154&lt;=Bosque!$E$24,Bosque!$M$25,Bosque!$M$26),IF(Datos!$E$154&lt;=Bosque!$E$27,Bosque!$M$28,Bosque!$M$29))</f>
        <v/>
      </c>
      <c r="I154" s="10">
        <f>IF(Datos!$G$154&lt;=Bosque!$E$30,IF(Datos!$E$154&lt;=Bosque!$E$31,Bosque!$M$32,Bosque!$M$33),IF(Datos!$E$154&lt;=Bosque!$E$34,Bosque!$M$35,Bosque!$M$36))</f>
        <v/>
      </c>
      <c r="J154" s="10">
        <f>IF(Datos!$I$154&lt;=Bosque!$E$37,IF(Datos!$H$154&lt;=Bosque!$E$38,Bosque!$M$39,Bosque!$M$40),IF(Datos!$F$154&lt;=Bosque!$E$41,Bosque!$M$42,Bosque!$M$43))</f>
        <v/>
      </c>
      <c r="K154" s="10">
        <f>IF(Datos!$G$154&lt;=Bosque!$E$44,IF(Datos!$H$154&lt;=Bosque!$E$45,Bosque!$M$46,Bosque!$M$47),IF(Datos!$F$154&lt;=Bosque!$E$48,Bosque!$M$49,Bosque!$M$50))</f>
        <v/>
      </c>
      <c r="L154" s="10">
        <f>AVERAGE(E154:K154)</f>
        <v/>
      </c>
      <c r="M154" s="10">
        <f>$M$2</f>
        <v/>
      </c>
      <c r="N154">
        <f>IF(L154&gt;=M154,"Sí","No")</f>
        <v/>
      </c>
      <c r="O154">
        <f>--AND(C154=1,N154="Sí")</f>
        <v/>
      </c>
      <c r="P154">
        <f>--AND(C154=0,N154="Sí")</f>
        <v/>
      </c>
      <c r="Q154">
        <f>--AND(C154=1,N154="No")</f>
        <v/>
      </c>
      <c r="R154">
        <f>--AND(C154=0,N154="No")</f>
        <v/>
      </c>
      <c r="S154">
        <f>--(C154=--(L154&gt;=M154))</f>
        <v/>
      </c>
      <c r="T154" s="11">
        <f>O154*60000-P154*3000</f>
        <v/>
      </c>
    </row>
    <row r="155">
      <c r="A155">
        <f>Datos!A155</f>
        <v/>
      </c>
      <c r="B155">
        <f>Datos!B155</f>
        <v/>
      </c>
      <c r="C155">
        <f>Datos!D155</f>
        <v/>
      </c>
      <c r="D155" t="n">
        <v>155</v>
      </c>
      <c r="E155" s="10">
        <f>IF(Datos!$G$155&lt;=Bosque!$E$4,IF(Datos!$H$155&lt;=Bosque!$E$5,Bosque!$M$6,Bosque!$M$7),IF(Datos!$G$155&lt;=Bosque!$E$8,Bosque!$M$9,Bosque!$M$10))</f>
        <v/>
      </c>
      <c r="F155" s="10">
        <f>IF(Datos!$H$155&lt;=Bosque!$E$11,IF(Datos!$E$155&lt;=Bosque!$E$12,Bosque!$M$13,Bosque!$M$14),IF(Datos!$I$155&lt;=Bosque!$E$15,Bosque!$M$16,Bosque!$M$17))</f>
        <v/>
      </c>
      <c r="G155" s="10">
        <f>IF(Datos!$E$155&lt;=Bosque!$E$18,IF(Datos!$I$155&lt;=Bosque!$E$19,Bosque!$M$20,Bosque!$M$21),Bosque!$M$22)</f>
        <v/>
      </c>
      <c r="H155" s="10">
        <f>IF(Datos!$E$155&lt;=Bosque!$E$23,IF(Datos!$E$155&lt;=Bosque!$E$24,Bosque!$M$25,Bosque!$M$26),IF(Datos!$E$155&lt;=Bosque!$E$27,Bosque!$M$28,Bosque!$M$29))</f>
        <v/>
      </c>
      <c r="I155" s="10">
        <f>IF(Datos!$G$155&lt;=Bosque!$E$30,IF(Datos!$E$155&lt;=Bosque!$E$31,Bosque!$M$32,Bosque!$M$33),IF(Datos!$E$155&lt;=Bosque!$E$34,Bosque!$M$35,Bosque!$M$36))</f>
        <v/>
      </c>
      <c r="J155" s="10">
        <f>IF(Datos!$I$155&lt;=Bosque!$E$37,IF(Datos!$H$155&lt;=Bosque!$E$38,Bosque!$M$39,Bosque!$M$40),IF(Datos!$F$155&lt;=Bosque!$E$41,Bosque!$M$42,Bosque!$M$43))</f>
        <v/>
      </c>
      <c r="K155" s="10">
        <f>IF(Datos!$G$155&lt;=Bosque!$E$44,IF(Datos!$H$155&lt;=Bosque!$E$45,Bosque!$M$46,Bosque!$M$47),IF(Datos!$F$155&lt;=Bosque!$E$48,Bosque!$M$49,Bosque!$M$50))</f>
        <v/>
      </c>
      <c r="L155" s="10">
        <f>AVERAGE(E155:K155)</f>
        <v/>
      </c>
      <c r="M155" s="10">
        <f>$M$2</f>
        <v/>
      </c>
      <c r="N155">
        <f>IF(L155&gt;=M155,"Sí","No")</f>
        <v/>
      </c>
      <c r="O155">
        <f>--AND(C155=1,N155="Sí")</f>
        <v/>
      </c>
      <c r="P155">
        <f>--AND(C155=0,N155="Sí")</f>
        <v/>
      </c>
      <c r="Q155">
        <f>--AND(C155=1,N155="No")</f>
        <v/>
      </c>
      <c r="R155">
        <f>--AND(C155=0,N155="No")</f>
        <v/>
      </c>
      <c r="S155">
        <f>--(C155=--(L155&gt;=M155))</f>
        <v/>
      </c>
      <c r="T155" s="11">
        <f>O155*60000-P155*3000</f>
        <v/>
      </c>
    </row>
    <row r="156">
      <c r="A156">
        <f>Datos!A156</f>
        <v/>
      </c>
      <c r="B156">
        <f>Datos!B156</f>
        <v/>
      </c>
      <c r="C156">
        <f>Datos!D156</f>
        <v/>
      </c>
      <c r="D156" t="n">
        <v>156</v>
      </c>
      <c r="E156" s="10">
        <f>IF(Datos!$G$156&lt;=Bosque!$E$4,IF(Datos!$H$156&lt;=Bosque!$E$5,Bosque!$M$6,Bosque!$M$7),IF(Datos!$G$156&lt;=Bosque!$E$8,Bosque!$M$9,Bosque!$M$10))</f>
        <v/>
      </c>
      <c r="F156" s="10">
        <f>IF(Datos!$H$156&lt;=Bosque!$E$11,IF(Datos!$E$156&lt;=Bosque!$E$12,Bosque!$M$13,Bosque!$M$14),IF(Datos!$I$156&lt;=Bosque!$E$15,Bosque!$M$16,Bosque!$M$17))</f>
        <v/>
      </c>
      <c r="G156" s="10">
        <f>IF(Datos!$E$156&lt;=Bosque!$E$18,IF(Datos!$I$156&lt;=Bosque!$E$19,Bosque!$M$20,Bosque!$M$21),Bosque!$M$22)</f>
        <v/>
      </c>
      <c r="H156" s="10">
        <f>IF(Datos!$E$156&lt;=Bosque!$E$23,IF(Datos!$E$156&lt;=Bosque!$E$24,Bosque!$M$25,Bosque!$M$26),IF(Datos!$E$156&lt;=Bosque!$E$27,Bosque!$M$28,Bosque!$M$29))</f>
        <v/>
      </c>
      <c r="I156" s="10">
        <f>IF(Datos!$G$156&lt;=Bosque!$E$30,IF(Datos!$E$156&lt;=Bosque!$E$31,Bosque!$M$32,Bosque!$M$33),IF(Datos!$E$156&lt;=Bosque!$E$34,Bosque!$M$35,Bosque!$M$36))</f>
        <v/>
      </c>
      <c r="J156" s="10">
        <f>IF(Datos!$I$156&lt;=Bosque!$E$37,IF(Datos!$H$156&lt;=Bosque!$E$38,Bosque!$M$39,Bosque!$M$40),IF(Datos!$F$156&lt;=Bosque!$E$41,Bosque!$M$42,Bosque!$M$43))</f>
        <v/>
      </c>
      <c r="K156" s="10">
        <f>IF(Datos!$G$156&lt;=Bosque!$E$44,IF(Datos!$H$156&lt;=Bosque!$E$45,Bosque!$M$46,Bosque!$M$47),IF(Datos!$F$156&lt;=Bosque!$E$48,Bosque!$M$49,Bosque!$M$50))</f>
        <v/>
      </c>
      <c r="L156" s="10">
        <f>AVERAGE(E156:K156)</f>
        <v/>
      </c>
      <c r="M156" s="10">
        <f>$M$2</f>
        <v/>
      </c>
      <c r="N156">
        <f>IF(L156&gt;=M156,"Sí","No")</f>
        <v/>
      </c>
      <c r="O156">
        <f>--AND(C156=1,N156="Sí")</f>
        <v/>
      </c>
      <c r="P156">
        <f>--AND(C156=0,N156="Sí")</f>
        <v/>
      </c>
      <c r="Q156">
        <f>--AND(C156=1,N156="No")</f>
        <v/>
      </c>
      <c r="R156">
        <f>--AND(C156=0,N156="No")</f>
        <v/>
      </c>
      <c r="S156">
        <f>--(C156=--(L156&gt;=M156))</f>
        <v/>
      </c>
      <c r="T156" s="11">
        <f>O156*60000-P156*3000</f>
        <v/>
      </c>
    </row>
    <row r="157">
      <c r="A157">
        <f>Datos!A157</f>
        <v/>
      </c>
      <c r="B157">
        <f>Datos!B157</f>
        <v/>
      </c>
      <c r="C157">
        <f>Datos!D157</f>
        <v/>
      </c>
      <c r="D157" t="n">
        <v>157</v>
      </c>
      <c r="E157" s="10">
        <f>IF(Datos!$G$157&lt;=Bosque!$E$4,IF(Datos!$H$157&lt;=Bosque!$E$5,Bosque!$M$6,Bosque!$M$7),IF(Datos!$G$157&lt;=Bosque!$E$8,Bosque!$M$9,Bosque!$M$10))</f>
        <v/>
      </c>
      <c r="F157" s="10">
        <f>IF(Datos!$H$157&lt;=Bosque!$E$11,IF(Datos!$E$157&lt;=Bosque!$E$12,Bosque!$M$13,Bosque!$M$14),IF(Datos!$I$157&lt;=Bosque!$E$15,Bosque!$M$16,Bosque!$M$17))</f>
        <v/>
      </c>
      <c r="G157" s="10">
        <f>IF(Datos!$E$157&lt;=Bosque!$E$18,IF(Datos!$I$157&lt;=Bosque!$E$19,Bosque!$M$20,Bosque!$M$21),Bosque!$M$22)</f>
        <v/>
      </c>
      <c r="H157" s="10">
        <f>IF(Datos!$E$157&lt;=Bosque!$E$23,IF(Datos!$E$157&lt;=Bosque!$E$24,Bosque!$M$25,Bosque!$M$26),IF(Datos!$E$157&lt;=Bosque!$E$27,Bosque!$M$28,Bosque!$M$29))</f>
        <v/>
      </c>
      <c r="I157" s="10">
        <f>IF(Datos!$G$157&lt;=Bosque!$E$30,IF(Datos!$E$157&lt;=Bosque!$E$31,Bosque!$M$32,Bosque!$M$33),IF(Datos!$E$157&lt;=Bosque!$E$34,Bosque!$M$35,Bosque!$M$36))</f>
        <v/>
      </c>
      <c r="J157" s="10">
        <f>IF(Datos!$I$157&lt;=Bosque!$E$37,IF(Datos!$H$157&lt;=Bosque!$E$38,Bosque!$M$39,Bosque!$M$40),IF(Datos!$F$157&lt;=Bosque!$E$41,Bosque!$M$42,Bosque!$M$43))</f>
        <v/>
      </c>
      <c r="K157" s="10">
        <f>IF(Datos!$G$157&lt;=Bosque!$E$44,IF(Datos!$H$157&lt;=Bosque!$E$45,Bosque!$M$46,Bosque!$M$47),IF(Datos!$F$157&lt;=Bosque!$E$48,Bosque!$M$49,Bosque!$M$50))</f>
        <v/>
      </c>
      <c r="L157" s="10">
        <f>AVERAGE(E157:K157)</f>
        <v/>
      </c>
      <c r="M157" s="10">
        <f>$M$2</f>
        <v/>
      </c>
      <c r="N157">
        <f>IF(L157&gt;=M157,"Sí","No")</f>
        <v/>
      </c>
      <c r="O157">
        <f>--AND(C157=1,N157="Sí")</f>
        <v/>
      </c>
      <c r="P157">
        <f>--AND(C157=0,N157="Sí")</f>
        <v/>
      </c>
      <c r="Q157">
        <f>--AND(C157=1,N157="No")</f>
        <v/>
      </c>
      <c r="R157">
        <f>--AND(C157=0,N157="No")</f>
        <v/>
      </c>
      <c r="S157">
        <f>--(C157=--(L157&gt;=M157))</f>
        <v/>
      </c>
      <c r="T157" s="11">
        <f>O157*60000-P157*3000</f>
        <v/>
      </c>
    </row>
    <row r="158">
      <c r="A158">
        <f>Datos!A158</f>
        <v/>
      </c>
      <c r="B158">
        <f>Datos!B158</f>
        <v/>
      </c>
      <c r="C158">
        <f>Datos!D158</f>
        <v/>
      </c>
      <c r="D158" t="n">
        <v>158</v>
      </c>
      <c r="E158" s="10">
        <f>IF(Datos!$G$158&lt;=Bosque!$E$4,IF(Datos!$H$158&lt;=Bosque!$E$5,Bosque!$M$6,Bosque!$M$7),IF(Datos!$G$158&lt;=Bosque!$E$8,Bosque!$M$9,Bosque!$M$10))</f>
        <v/>
      </c>
      <c r="F158" s="10">
        <f>IF(Datos!$H$158&lt;=Bosque!$E$11,IF(Datos!$E$158&lt;=Bosque!$E$12,Bosque!$M$13,Bosque!$M$14),IF(Datos!$I$158&lt;=Bosque!$E$15,Bosque!$M$16,Bosque!$M$17))</f>
        <v/>
      </c>
      <c r="G158" s="10">
        <f>IF(Datos!$E$158&lt;=Bosque!$E$18,IF(Datos!$I$158&lt;=Bosque!$E$19,Bosque!$M$20,Bosque!$M$21),Bosque!$M$22)</f>
        <v/>
      </c>
      <c r="H158" s="10">
        <f>IF(Datos!$E$158&lt;=Bosque!$E$23,IF(Datos!$E$158&lt;=Bosque!$E$24,Bosque!$M$25,Bosque!$M$26),IF(Datos!$E$158&lt;=Bosque!$E$27,Bosque!$M$28,Bosque!$M$29))</f>
        <v/>
      </c>
      <c r="I158" s="10">
        <f>IF(Datos!$G$158&lt;=Bosque!$E$30,IF(Datos!$E$158&lt;=Bosque!$E$31,Bosque!$M$32,Bosque!$M$33),IF(Datos!$E$158&lt;=Bosque!$E$34,Bosque!$M$35,Bosque!$M$36))</f>
        <v/>
      </c>
      <c r="J158" s="10">
        <f>IF(Datos!$I$158&lt;=Bosque!$E$37,IF(Datos!$H$158&lt;=Bosque!$E$38,Bosque!$M$39,Bosque!$M$40),IF(Datos!$F$158&lt;=Bosque!$E$41,Bosque!$M$42,Bosque!$M$43))</f>
        <v/>
      </c>
      <c r="K158" s="10">
        <f>IF(Datos!$G$158&lt;=Bosque!$E$44,IF(Datos!$H$158&lt;=Bosque!$E$45,Bosque!$M$46,Bosque!$M$47),IF(Datos!$F$158&lt;=Bosque!$E$48,Bosque!$M$49,Bosque!$M$50))</f>
        <v/>
      </c>
      <c r="L158" s="10">
        <f>AVERAGE(E158:K158)</f>
        <v/>
      </c>
      <c r="M158" s="10">
        <f>$M$2</f>
        <v/>
      </c>
      <c r="N158">
        <f>IF(L158&gt;=M158,"Sí","No")</f>
        <v/>
      </c>
      <c r="O158">
        <f>--AND(C158=1,N158="Sí")</f>
        <v/>
      </c>
      <c r="P158">
        <f>--AND(C158=0,N158="Sí")</f>
        <v/>
      </c>
      <c r="Q158">
        <f>--AND(C158=1,N158="No")</f>
        <v/>
      </c>
      <c r="R158">
        <f>--AND(C158=0,N158="No")</f>
        <v/>
      </c>
      <c r="S158">
        <f>--(C158=--(L158&gt;=M158))</f>
        <v/>
      </c>
      <c r="T158" s="11">
        <f>O158*60000-P158*3000</f>
        <v/>
      </c>
    </row>
    <row r="159">
      <c r="A159">
        <f>Datos!A159</f>
        <v/>
      </c>
      <c r="B159">
        <f>Datos!B159</f>
        <v/>
      </c>
      <c r="C159">
        <f>Datos!D159</f>
        <v/>
      </c>
      <c r="D159" t="n">
        <v>159</v>
      </c>
      <c r="E159" s="10">
        <f>IF(Datos!$G$159&lt;=Bosque!$E$4,IF(Datos!$H$159&lt;=Bosque!$E$5,Bosque!$M$6,Bosque!$M$7),IF(Datos!$G$159&lt;=Bosque!$E$8,Bosque!$M$9,Bosque!$M$10))</f>
        <v/>
      </c>
      <c r="F159" s="10">
        <f>IF(Datos!$H$159&lt;=Bosque!$E$11,IF(Datos!$E$159&lt;=Bosque!$E$12,Bosque!$M$13,Bosque!$M$14),IF(Datos!$I$159&lt;=Bosque!$E$15,Bosque!$M$16,Bosque!$M$17))</f>
        <v/>
      </c>
      <c r="G159" s="10">
        <f>IF(Datos!$E$159&lt;=Bosque!$E$18,IF(Datos!$I$159&lt;=Bosque!$E$19,Bosque!$M$20,Bosque!$M$21),Bosque!$M$22)</f>
        <v/>
      </c>
      <c r="H159" s="10">
        <f>IF(Datos!$E$159&lt;=Bosque!$E$23,IF(Datos!$E$159&lt;=Bosque!$E$24,Bosque!$M$25,Bosque!$M$26),IF(Datos!$E$159&lt;=Bosque!$E$27,Bosque!$M$28,Bosque!$M$29))</f>
        <v/>
      </c>
      <c r="I159" s="10">
        <f>IF(Datos!$G$159&lt;=Bosque!$E$30,IF(Datos!$E$159&lt;=Bosque!$E$31,Bosque!$M$32,Bosque!$M$33),IF(Datos!$E$159&lt;=Bosque!$E$34,Bosque!$M$35,Bosque!$M$36))</f>
        <v/>
      </c>
      <c r="J159" s="10">
        <f>IF(Datos!$I$159&lt;=Bosque!$E$37,IF(Datos!$H$159&lt;=Bosque!$E$38,Bosque!$M$39,Bosque!$M$40),IF(Datos!$F$159&lt;=Bosque!$E$41,Bosque!$M$42,Bosque!$M$43))</f>
        <v/>
      </c>
      <c r="K159" s="10">
        <f>IF(Datos!$G$159&lt;=Bosque!$E$44,IF(Datos!$H$159&lt;=Bosque!$E$45,Bosque!$M$46,Bosque!$M$47),IF(Datos!$F$159&lt;=Bosque!$E$48,Bosque!$M$49,Bosque!$M$50))</f>
        <v/>
      </c>
      <c r="L159" s="10">
        <f>AVERAGE(E159:K159)</f>
        <v/>
      </c>
      <c r="M159" s="10">
        <f>$M$2</f>
        <v/>
      </c>
      <c r="N159">
        <f>IF(L159&gt;=M159,"Sí","No")</f>
        <v/>
      </c>
      <c r="O159">
        <f>--AND(C159=1,N159="Sí")</f>
        <v/>
      </c>
      <c r="P159">
        <f>--AND(C159=0,N159="Sí")</f>
        <v/>
      </c>
      <c r="Q159">
        <f>--AND(C159=1,N159="No")</f>
        <v/>
      </c>
      <c r="R159">
        <f>--AND(C159=0,N159="No")</f>
        <v/>
      </c>
      <c r="S159">
        <f>--(C159=--(L159&gt;=M159))</f>
        <v/>
      </c>
      <c r="T159" s="11">
        <f>O159*60000-P159*3000</f>
        <v/>
      </c>
    </row>
    <row r="160">
      <c r="A160">
        <f>Datos!A160</f>
        <v/>
      </c>
      <c r="B160">
        <f>Datos!B160</f>
        <v/>
      </c>
      <c r="C160">
        <f>Datos!D160</f>
        <v/>
      </c>
      <c r="D160" t="n">
        <v>160</v>
      </c>
      <c r="E160" s="10">
        <f>IF(Datos!$G$160&lt;=Bosque!$E$4,IF(Datos!$H$160&lt;=Bosque!$E$5,Bosque!$M$6,Bosque!$M$7),IF(Datos!$G$160&lt;=Bosque!$E$8,Bosque!$M$9,Bosque!$M$10))</f>
        <v/>
      </c>
      <c r="F160" s="10">
        <f>IF(Datos!$H$160&lt;=Bosque!$E$11,IF(Datos!$E$160&lt;=Bosque!$E$12,Bosque!$M$13,Bosque!$M$14),IF(Datos!$I$160&lt;=Bosque!$E$15,Bosque!$M$16,Bosque!$M$17))</f>
        <v/>
      </c>
      <c r="G160" s="10">
        <f>IF(Datos!$E$160&lt;=Bosque!$E$18,IF(Datos!$I$160&lt;=Bosque!$E$19,Bosque!$M$20,Bosque!$M$21),Bosque!$M$22)</f>
        <v/>
      </c>
      <c r="H160" s="10">
        <f>IF(Datos!$E$160&lt;=Bosque!$E$23,IF(Datos!$E$160&lt;=Bosque!$E$24,Bosque!$M$25,Bosque!$M$26),IF(Datos!$E$160&lt;=Bosque!$E$27,Bosque!$M$28,Bosque!$M$29))</f>
        <v/>
      </c>
      <c r="I160" s="10">
        <f>IF(Datos!$G$160&lt;=Bosque!$E$30,IF(Datos!$E$160&lt;=Bosque!$E$31,Bosque!$M$32,Bosque!$M$33),IF(Datos!$E$160&lt;=Bosque!$E$34,Bosque!$M$35,Bosque!$M$36))</f>
        <v/>
      </c>
      <c r="J160" s="10">
        <f>IF(Datos!$I$160&lt;=Bosque!$E$37,IF(Datos!$H$160&lt;=Bosque!$E$38,Bosque!$M$39,Bosque!$M$40),IF(Datos!$F$160&lt;=Bosque!$E$41,Bosque!$M$42,Bosque!$M$43))</f>
        <v/>
      </c>
      <c r="K160" s="10">
        <f>IF(Datos!$G$160&lt;=Bosque!$E$44,IF(Datos!$H$160&lt;=Bosque!$E$45,Bosque!$M$46,Bosque!$M$47),IF(Datos!$F$160&lt;=Bosque!$E$48,Bosque!$M$49,Bosque!$M$50))</f>
        <v/>
      </c>
      <c r="L160" s="10">
        <f>AVERAGE(E160:K160)</f>
        <v/>
      </c>
      <c r="M160" s="10">
        <f>$M$2</f>
        <v/>
      </c>
      <c r="N160">
        <f>IF(L160&gt;=M160,"Sí","No")</f>
        <v/>
      </c>
      <c r="O160">
        <f>--AND(C160=1,N160="Sí")</f>
        <v/>
      </c>
      <c r="P160">
        <f>--AND(C160=0,N160="Sí")</f>
        <v/>
      </c>
      <c r="Q160">
        <f>--AND(C160=1,N160="No")</f>
        <v/>
      </c>
      <c r="R160">
        <f>--AND(C160=0,N160="No")</f>
        <v/>
      </c>
      <c r="S160">
        <f>--(C160=--(L160&gt;=M160))</f>
        <v/>
      </c>
      <c r="T160" s="11">
        <f>O160*60000-P160*3000</f>
        <v/>
      </c>
    </row>
    <row r="161">
      <c r="A161">
        <f>Datos!A161</f>
        <v/>
      </c>
      <c r="B161">
        <f>Datos!B161</f>
        <v/>
      </c>
      <c r="C161">
        <f>Datos!D161</f>
        <v/>
      </c>
      <c r="D161" t="n">
        <v>161</v>
      </c>
      <c r="E161" s="10">
        <f>IF(Datos!$G$161&lt;=Bosque!$E$4,IF(Datos!$H$161&lt;=Bosque!$E$5,Bosque!$M$6,Bosque!$M$7),IF(Datos!$G$161&lt;=Bosque!$E$8,Bosque!$M$9,Bosque!$M$10))</f>
        <v/>
      </c>
      <c r="F161" s="10">
        <f>IF(Datos!$H$161&lt;=Bosque!$E$11,IF(Datos!$E$161&lt;=Bosque!$E$12,Bosque!$M$13,Bosque!$M$14),IF(Datos!$I$161&lt;=Bosque!$E$15,Bosque!$M$16,Bosque!$M$17))</f>
        <v/>
      </c>
      <c r="G161" s="10">
        <f>IF(Datos!$E$161&lt;=Bosque!$E$18,IF(Datos!$I$161&lt;=Bosque!$E$19,Bosque!$M$20,Bosque!$M$21),Bosque!$M$22)</f>
        <v/>
      </c>
      <c r="H161" s="10">
        <f>IF(Datos!$E$161&lt;=Bosque!$E$23,IF(Datos!$E$161&lt;=Bosque!$E$24,Bosque!$M$25,Bosque!$M$26),IF(Datos!$E$161&lt;=Bosque!$E$27,Bosque!$M$28,Bosque!$M$29))</f>
        <v/>
      </c>
      <c r="I161" s="10">
        <f>IF(Datos!$G$161&lt;=Bosque!$E$30,IF(Datos!$E$161&lt;=Bosque!$E$31,Bosque!$M$32,Bosque!$M$33),IF(Datos!$E$161&lt;=Bosque!$E$34,Bosque!$M$35,Bosque!$M$36))</f>
        <v/>
      </c>
      <c r="J161" s="10">
        <f>IF(Datos!$I$161&lt;=Bosque!$E$37,IF(Datos!$H$161&lt;=Bosque!$E$38,Bosque!$M$39,Bosque!$M$40),IF(Datos!$F$161&lt;=Bosque!$E$41,Bosque!$M$42,Bosque!$M$43))</f>
        <v/>
      </c>
      <c r="K161" s="10">
        <f>IF(Datos!$G$161&lt;=Bosque!$E$44,IF(Datos!$H$161&lt;=Bosque!$E$45,Bosque!$M$46,Bosque!$M$47),IF(Datos!$F$161&lt;=Bosque!$E$48,Bosque!$M$49,Bosque!$M$50))</f>
        <v/>
      </c>
      <c r="L161" s="10">
        <f>AVERAGE(E161:K161)</f>
        <v/>
      </c>
      <c r="M161" s="10">
        <f>$M$2</f>
        <v/>
      </c>
      <c r="N161">
        <f>IF(L161&gt;=M161,"Sí","No")</f>
        <v/>
      </c>
      <c r="O161">
        <f>--AND(C161=1,N161="Sí")</f>
        <v/>
      </c>
      <c r="P161">
        <f>--AND(C161=0,N161="Sí")</f>
        <v/>
      </c>
      <c r="Q161">
        <f>--AND(C161=1,N161="No")</f>
        <v/>
      </c>
      <c r="R161">
        <f>--AND(C161=0,N161="No")</f>
        <v/>
      </c>
      <c r="S161">
        <f>--(C161=--(L161&gt;=M161))</f>
        <v/>
      </c>
      <c r="T161" s="11">
        <f>O161*60000-P161*3000</f>
        <v/>
      </c>
    </row>
    <row r="162">
      <c r="A162">
        <f>Datos!A162</f>
        <v/>
      </c>
      <c r="B162">
        <f>Datos!B162</f>
        <v/>
      </c>
      <c r="C162">
        <f>Datos!D162</f>
        <v/>
      </c>
      <c r="D162" t="n">
        <v>162</v>
      </c>
      <c r="E162" s="10">
        <f>IF(Datos!$G$162&lt;=Bosque!$E$4,IF(Datos!$H$162&lt;=Bosque!$E$5,Bosque!$M$6,Bosque!$M$7),IF(Datos!$G$162&lt;=Bosque!$E$8,Bosque!$M$9,Bosque!$M$10))</f>
        <v/>
      </c>
      <c r="F162" s="10">
        <f>IF(Datos!$H$162&lt;=Bosque!$E$11,IF(Datos!$E$162&lt;=Bosque!$E$12,Bosque!$M$13,Bosque!$M$14),IF(Datos!$I$162&lt;=Bosque!$E$15,Bosque!$M$16,Bosque!$M$17))</f>
        <v/>
      </c>
      <c r="G162" s="10">
        <f>IF(Datos!$E$162&lt;=Bosque!$E$18,IF(Datos!$I$162&lt;=Bosque!$E$19,Bosque!$M$20,Bosque!$M$21),Bosque!$M$22)</f>
        <v/>
      </c>
      <c r="H162" s="10">
        <f>IF(Datos!$E$162&lt;=Bosque!$E$23,IF(Datos!$E$162&lt;=Bosque!$E$24,Bosque!$M$25,Bosque!$M$26),IF(Datos!$E$162&lt;=Bosque!$E$27,Bosque!$M$28,Bosque!$M$29))</f>
        <v/>
      </c>
      <c r="I162" s="10">
        <f>IF(Datos!$G$162&lt;=Bosque!$E$30,IF(Datos!$E$162&lt;=Bosque!$E$31,Bosque!$M$32,Bosque!$M$33),IF(Datos!$E$162&lt;=Bosque!$E$34,Bosque!$M$35,Bosque!$M$36))</f>
        <v/>
      </c>
      <c r="J162" s="10">
        <f>IF(Datos!$I$162&lt;=Bosque!$E$37,IF(Datos!$H$162&lt;=Bosque!$E$38,Bosque!$M$39,Bosque!$M$40),IF(Datos!$F$162&lt;=Bosque!$E$41,Bosque!$M$42,Bosque!$M$43))</f>
        <v/>
      </c>
      <c r="K162" s="10">
        <f>IF(Datos!$G$162&lt;=Bosque!$E$44,IF(Datos!$H$162&lt;=Bosque!$E$45,Bosque!$M$46,Bosque!$M$47),IF(Datos!$F$162&lt;=Bosque!$E$48,Bosque!$M$49,Bosque!$M$50))</f>
        <v/>
      </c>
      <c r="L162" s="10">
        <f>AVERAGE(E162:K162)</f>
        <v/>
      </c>
      <c r="M162" s="10">
        <f>$M$2</f>
        <v/>
      </c>
      <c r="N162">
        <f>IF(L162&gt;=M162,"Sí","No")</f>
        <v/>
      </c>
      <c r="O162">
        <f>--AND(C162=1,N162="Sí")</f>
        <v/>
      </c>
      <c r="P162">
        <f>--AND(C162=0,N162="Sí")</f>
        <v/>
      </c>
      <c r="Q162">
        <f>--AND(C162=1,N162="No")</f>
        <v/>
      </c>
      <c r="R162">
        <f>--AND(C162=0,N162="No")</f>
        <v/>
      </c>
      <c r="S162">
        <f>--(C162=--(L162&gt;=M162))</f>
        <v/>
      </c>
      <c r="T162" s="11">
        <f>O162*60000-P162*3000</f>
        <v/>
      </c>
    </row>
    <row r="163">
      <c r="A163">
        <f>Datos!A163</f>
        <v/>
      </c>
      <c r="B163">
        <f>Datos!B163</f>
        <v/>
      </c>
      <c r="C163">
        <f>Datos!D163</f>
        <v/>
      </c>
      <c r="D163" t="n">
        <v>163</v>
      </c>
      <c r="E163" s="10">
        <f>IF(Datos!$G$163&lt;=Bosque!$E$4,IF(Datos!$H$163&lt;=Bosque!$E$5,Bosque!$M$6,Bosque!$M$7),IF(Datos!$G$163&lt;=Bosque!$E$8,Bosque!$M$9,Bosque!$M$10))</f>
        <v/>
      </c>
      <c r="F163" s="10">
        <f>IF(Datos!$H$163&lt;=Bosque!$E$11,IF(Datos!$E$163&lt;=Bosque!$E$12,Bosque!$M$13,Bosque!$M$14),IF(Datos!$I$163&lt;=Bosque!$E$15,Bosque!$M$16,Bosque!$M$17))</f>
        <v/>
      </c>
      <c r="G163" s="10">
        <f>IF(Datos!$E$163&lt;=Bosque!$E$18,IF(Datos!$I$163&lt;=Bosque!$E$19,Bosque!$M$20,Bosque!$M$21),Bosque!$M$22)</f>
        <v/>
      </c>
      <c r="H163" s="10">
        <f>IF(Datos!$E$163&lt;=Bosque!$E$23,IF(Datos!$E$163&lt;=Bosque!$E$24,Bosque!$M$25,Bosque!$M$26),IF(Datos!$E$163&lt;=Bosque!$E$27,Bosque!$M$28,Bosque!$M$29))</f>
        <v/>
      </c>
      <c r="I163" s="10">
        <f>IF(Datos!$G$163&lt;=Bosque!$E$30,IF(Datos!$E$163&lt;=Bosque!$E$31,Bosque!$M$32,Bosque!$M$33),IF(Datos!$E$163&lt;=Bosque!$E$34,Bosque!$M$35,Bosque!$M$36))</f>
        <v/>
      </c>
      <c r="J163" s="10">
        <f>IF(Datos!$I$163&lt;=Bosque!$E$37,IF(Datos!$H$163&lt;=Bosque!$E$38,Bosque!$M$39,Bosque!$M$40),IF(Datos!$F$163&lt;=Bosque!$E$41,Bosque!$M$42,Bosque!$M$43))</f>
        <v/>
      </c>
      <c r="K163" s="10">
        <f>IF(Datos!$G$163&lt;=Bosque!$E$44,IF(Datos!$H$163&lt;=Bosque!$E$45,Bosque!$M$46,Bosque!$M$47),IF(Datos!$F$163&lt;=Bosque!$E$48,Bosque!$M$49,Bosque!$M$50))</f>
        <v/>
      </c>
      <c r="L163" s="10">
        <f>AVERAGE(E163:K163)</f>
        <v/>
      </c>
      <c r="M163" s="10">
        <f>$M$2</f>
        <v/>
      </c>
      <c r="N163">
        <f>IF(L163&gt;=M163,"Sí","No")</f>
        <v/>
      </c>
      <c r="O163">
        <f>--AND(C163=1,N163="Sí")</f>
        <v/>
      </c>
      <c r="P163">
        <f>--AND(C163=0,N163="Sí")</f>
        <v/>
      </c>
      <c r="Q163">
        <f>--AND(C163=1,N163="No")</f>
        <v/>
      </c>
      <c r="R163">
        <f>--AND(C163=0,N163="No")</f>
        <v/>
      </c>
      <c r="S163">
        <f>--(C163=--(L163&gt;=M163))</f>
        <v/>
      </c>
      <c r="T163" s="11">
        <f>O163*60000-P163*3000</f>
        <v/>
      </c>
    </row>
    <row r="164">
      <c r="A164">
        <f>Datos!A164</f>
        <v/>
      </c>
      <c r="B164">
        <f>Datos!B164</f>
        <v/>
      </c>
      <c r="C164">
        <f>Datos!D164</f>
        <v/>
      </c>
      <c r="D164" t="n">
        <v>164</v>
      </c>
      <c r="E164" s="10">
        <f>IF(Datos!$G$164&lt;=Bosque!$E$4,IF(Datos!$H$164&lt;=Bosque!$E$5,Bosque!$M$6,Bosque!$M$7),IF(Datos!$G$164&lt;=Bosque!$E$8,Bosque!$M$9,Bosque!$M$10))</f>
        <v/>
      </c>
      <c r="F164" s="10">
        <f>IF(Datos!$H$164&lt;=Bosque!$E$11,IF(Datos!$E$164&lt;=Bosque!$E$12,Bosque!$M$13,Bosque!$M$14),IF(Datos!$I$164&lt;=Bosque!$E$15,Bosque!$M$16,Bosque!$M$17))</f>
        <v/>
      </c>
      <c r="G164" s="10">
        <f>IF(Datos!$E$164&lt;=Bosque!$E$18,IF(Datos!$I$164&lt;=Bosque!$E$19,Bosque!$M$20,Bosque!$M$21),Bosque!$M$22)</f>
        <v/>
      </c>
      <c r="H164" s="10">
        <f>IF(Datos!$E$164&lt;=Bosque!$E$23,IF(Datos!$E$164&lt;=Bosque!$E$24,Bosque!$M$25,Bosque!$M$26),IF(Datos!$E$164&lt;=Bosque!$E$27,Bosque!$M$28,Bosque!$M$29))</f>
        <v/>
      </c>
      <c r="I164" s="10">
        <f>IF(Datos!$G$164&lt;=Bosque!$E$30,IF(Datos!$E$164&lt;=Bosque!$E$31,Bosque!$M$32,Bosque!$M$33),IF(Datos!$E$164&lt;=Bosque!$E$34,Bosque!$M$35,Bosque!$M$36))</f>
        <v/>
      </c>
      <c r="J164" s="10">
        <f>IF(Datos!$I$164&lt;=Bosque!$E$37,IF(Datos!$H$164&lt;=Bosque!$E$38,Bosque!$M$39,Bosque!$M$40),IF(Datos!$F$164&lt;=Bosque!$E$41,Bosque!$M$42,Bosque!$M$43))</f>
        <v/>
      </c>
      <c r="K164" s="10">
        <f>IF(Datos!$G$164&lt;=Bosque!$E$44,IF(Datos!$H$164&lt;=Bosque!$E$45,Bosque!$M$46,Bosque!$M$47),IF(Datos!$F$164&lt;=Bosque!$E$48,Bosque!$M$49,Bosque!$M$50))</f>
        <v/>
      </c>
      <c r="L164" s="10">
        <f>AVERAGE(E164:K164)</f>
        <v/>
      </c>
      <c r="M164" s="10">
        <f>$M$2</f>
        <v/>
      </c>
      <c r="N164">
        <f>IF(L164&gt;=M164,"Sí","No")</f>
        <v/>
      </c>
      <c r="O164">
        <f>--AND(C164=1,N164="Sí")</f>
        <v/>
      </c>
      <c r="P164">
        <f>--AND(C164=0,N164="Sí")</f>
        <v/>
      </c>
      <c r="Q164">
        <f>--AND(C164=1,N164="No")</f>
        <v/>
      </c>
      <c r="R164">
        <f>--AND(C164=0,N164="No")</f>
        <v/>
      </c>
      <c r="S164">
        <f>--(C164=--(L164&gt;=M164))</f>
        <v/>
      </c>
      <c r="T164" s="11">
        <f>O164*60000-P164*3000</f>
        <v/>
      </c>
    </row>
    <row r="165">
      <c r="A165">
        <f>Datos!A165</f>
        <v/>
      </c>
      <c r="B165">
        <f>Datos!B165</f>
        <v/>
      </c>
      <c r="C165">
        <f>Datos!D165</f>
        <v/>
      </c>
      <c r="D165" t="n">
        <v>165</v>
      </c>
      <c r="E165" s="10">
        <f>IF(Datos!$G$165&lt;=Bosque!$E$4,IF(Datos!$H$165&lt;=Bosque!$E$5,Bosque!$M$6,Bosque!$M$7),IF(Datos!$G$165&lt;=Bosque!$E$8,Bosque!$M$9,Bosque!$M$10))</f>
        <v/>
      </c>
      <c r="F165" s="10">
        <f>IF(Datos!$H$165&lt;=Bosque!$E$11,IF(Datos!$E$165&lt;=Bosque!$E$12,Bosque!$M$13,Bosque!$M$14),IF(Datos!$I$165&lt;=Bosque!$E$15,Bosque!$M$16,Bosque!$M$17))</f>
        <v/>
      </c>
      <c r="G165" s="10">
        <f>IF(Datos!$E$165&lt;=Bosque!$E$18,IF(Datos!$I$165&lt;=Bosque!$E$19,Bosque!$M$20,Bosque!$M$21),Bosque!$M$22)</f>
        <v/>
      </c>
      <c r="H165" s="10">
        <f>IF(Datos!$E$165&lt;=Bosque!$E$23,IF(Datos!$E$165&lt;=Bosque!$E$24,Bosque!$M$25,Bosque!$M$26),IF(Datos!$E$165&lt;=Bosque!$E$27,Bosque!$M$28,Bosque!$M$29))</f>
        <v/>
      </c>
      <c r="I165" s="10">
        <f>IF(Datos!$G$165&lt;=Bosque!$E$30,IF(Datos!$E$165&lt;=Bosque!$E$31,Bosque!$M$32,Bosque!$M$33),IF(Datos!$E$165&lt;=Bosque!$E$34,Bosque!$M$35,Bosque!$M$36))</f>
        <v/>
      </c>
      <c r="J165" s="10">
        <f>IF(Datos!$I$165&lt;=Bosque!$E$37,IF(Datos!$H$165&lt;=Bosque!$E$38,Bosque!$M$39,Bosque!$M$40),IF(Datos!$F$165&lt;=Bosque!$E$41,Bosque!$M$42,Bosque!$M$43))</f>
        <v/>
      </c>
      <c r="K165" s="10">
        <f>IF(Datos!$G$165&lt;=Bosque!$E$44,IF(Datos!$H$165&lt;=Bosque!$E$45,Bosque!$M$46,Bosque!$M$47),IF(Datos!$F$165&lt;=Bosque!$E$48,Bosque!$M$49,Bosque!$M$50))</f>
        <v/>
      </c>
      <c r="L165" s="10">
        <f>AVERAGE(E165:K165)</f>
        <v/>
      </c>
      <c r="M165" s="10">
        <f>$M$2</f>
        <v/>
      </c>
      <c r="N165">
        <f>IF(L165&gt;=M165,"Sí","No")</f>
        <v/>
      </c>
      <c r="O165">
        <f>--AND(C165=1,N165="Sí")</f>
        <v/>
      </c>
      <c r="P165">
        <f>--AND(C165=0,N165="Sí")</f>
        <v/>
      </c>
      <c r="Q165">
        <f>--AND(C165=1,N165="No")</f>
        <v/>
      </c>
      <c r="R165">
        <f>--AND(C165=0,N165="No")</f>
        <v/>
      </c>
      <c r="S165">
        <f>--(C165=--(L165&gt;=M165))</f>
        <v/>
      </c>
      <c r="T165" s="11">
        <f>O165*60000-P165*3000</f>
        <v/>
      </c>
    </row>
    <row r="166">
      <c r="A166">
        <f>Datos!A166</f>
        <v/>
      </c>
      <c r="B166">
        <f>Datos!B166</f>
        <v/>
      </c>
      <c r="C166">
        <f>Datos!D166</f>
        <v/>
      </c>
      <c r="D166" t="n">
        <v>166</v>
      </c>
      <c r="E166" s="10">
        <f>IF(Datos!$G$166&lt;=Bosque!$E$4,IF(Datos!$H$166&lt;=Bosque!$E$5,Bosque!$M$6,Bosque!$M$7),IF(Datos!$G$166&lt;=Bosque!$E$8,Bosque!$M$9,Bosque!$M$10))</f>
        <v/>
      </c>
      <c r="F166" s="10">
        <f>IF(Datos!$H$166&lt;=Bosque!$E$11,IF(Datos!$E$166&lt;=Bosque!$E$12,Bosque!$M$13,Bosque!$M$14),IF(Datos!$I$166&lt;=Bosque!$E$15,Bosque!$M$16,Bosque!$M$17))</f>
        <v/>
      </c>
      <c r="G166" s="10">
        <f>IF(Datos!$E$166&lt;=Bosque!$E$18,IF(Datos!$I$166&lt;=Bosque!$E$19,Bosque!$M$20,Bosque!$M$21),Bosque!$M$22)</f>
        <v/>
      </c>
      <c r="H166" s="10">
        <f>IF(Datos!$E$166&lt;=Bosque!$E$23,IF(Datos!$E$166&lt;=Bosque!$E$24,Bosque!$M$25,Bosque!$M$26),IF(Datos!$E$166&lt;=Bosque!$E$27,Bosque!$M$28,Bosque!$M$29))</f>
        <v/>
      </c>
      <c r="I166" s="10">
        <f>IF(Datos!$G$166&lt;=Bosque!$E$30,IF(Datos!$E$166&lt;=Bosque!$E$31,Bosque!$M$32,Bosque!$M$33),IF(Datos!$E$166&lt;=Bosque!$E$34,Bosque!$M$35,Bosque!$M$36))</f>
        <v/>
      </c>
      <c r="J166" s="10">
        <f>IF(Datos!$I$166&lt;=Bosque!$E$37,IF(Datos!$H$166&lt;=Bosque!$E$38,Bosque!$M$39,Bosque!$M$40),IF(Datos!$F$166&lt;=Bosque!$E$41,Bosque!$M$42,Bosque!$M$43))</f>
        <v/>
      </c>
      <c r="K166" s="10">
        <f>IF(Datos!$G$166&lt;=Bosque!$E$44,IF(Datos!$H$166&lt;=Bosque!$E$45,Bosque!$M$46,Bosque!$M$47),IF(Datos!$F$166&lt;=Bosque!$E$48,Bosque!$M$49,Bosque!$M$50))</f>
        <v/>
      </c>
      <c r="L166" s="10">
        <f>AVERAGE(E166:K166)</f>
        <v/>
      </c>
      <c r="M166" s="10">
        <f>$M$2</f>
        <v/>
      </c>
      <c r="N166">
        <f>IF(L166&gt;=M166,"Sí","No")</f>
        <v/>
      </c>
      <c r="O166">
        <f>--AND(C166=1,N166="Sí")</f>
        <v/>
      </c>
      <c r="P166">
        <f>--AND(C166=0,N166="Sí")</f>
        <v/>
      </c>
      <c r="Q166">
        <f>--AND(C166=1,N166="No")</f>
        <v/>
      </c>
      <c r="R166">
        <f>--AND(C166=0,N166="No")</f>
        <v/>
      </c>
      <c r="S166">
        <f>--(C166=--(L166&gt;=M166))</f>
        <v/>
      </c>
      <c r="T166" s="11">
        <f>O166*60000-P166*3000</f>
        <v/>
      </c>
    </row>
    <row r="167">
      <c r="A167">
        <f>Datos!A167</f>
        <v/>
      </c>
      <c r="B167">
        <f>Datos!B167</f>
        <v/>
      </c>
      <c r="C167">
        <f>Datos!D167</f>
        <v/>
      </c>
      <c r="D167" t="n">
        <v>167</v>
      </c>
      <c r="E167" s="10">
        <f>IF(Datos!$G$167&lt;=Bosque!$E$4,IF(Datos!$H$167&lt;=Bosque!$E$5,Bosque!$M$6,Bosque!$M$7),IF(Datos!$G$167&lt;=Bosque!$E$8,Bosque!$M$9,Bosque!$M$10))</f>
        <v/>
      </c>
      <c r="F167" s="10">
        <f>IF(Datos!$H$167&lt;=Bosque!$E$11,IF(Datos!$E$167&lt;=Bosque!$E$12,Bosque!$M$13,Bosque!$M$14),IF(Datos!$I$167&lt;=Bosque!$E$15,Bosque!$M$16,Bosque!$M$17))</f>
        <v/>
      </c>
      <c r="G167" s="10">
        <f>IF(Datos!$E$167&lt;=Bosque!$E$18,IF(Datos!$I$167&lt;=Bosque!$E$19,Bosque!$M$20,Bosque!$M$21),Bosque!$M$22)</f>
        <v/>
      </c>
      <c r="H167" s="10">
        <f>IF(Datos!$E$167&lt;=Bosque!$E$23,IF(Datos!$E$167&lt;=Bosque!$E$24,Bosque!$M$25,Bosque!$M$26),IF(Datos!$E$167&lt;=Bosque!$E$27,Bosque!$M$28,Bosque!$M$29))</f>
        <v/>
      </c>
      <c r="I167" s="10">
        <f>IF(Datos!$G$167&lt;=Bosque!$E$30,IF(Datos!$E$167&lt;=Bosque!$E$31,Bosque!$M$32,Bosque!$M$33),IF(Datos!$E$167&lt;=Bosque!$E$34,Bosque!$M$35,Bosque!$M$36))</f>
        <v/>
      </c>
      <c r="J167" s="10">
        <f>IF(Datos!$I$167&lt;=Bosque!$E$37,IF(Datos!$H$167&lt;=Bosque!$E$38,Bosque!$M$39,Bosque!$M$40),IF(Datos!$F$167&lt;=Bosque!$E$41,Bosque!$M$42,Bosque!$M$43))</f>
        <v/>
      </c>
      <c r="K167" s="10">
        <f>IF(Datos!$G$167&lt;=Bosque!$E$44,IF(Datos!$H$167&lt;=Bosque!$E$45,Bosque!$M$46,Bosque!$M$47),IF(Datos!$F$167&lt;=Bosque!$E$48,Bosque!$M$49,Bosque!$M$50))</f>
        <v/>
      </c>
      <c r="L167" s="10">
        <f>AVERAGE(E167:K167)</f>
        <v/>
      </c>
      <c r="M167" s="10">
        <f>$M$2</f>
        <v/>
      </c>
      <c r="N167">
        <f>IF(L167&gt;=M167,"Sí","No")</f>
        <v/>
      </c>
      <c r="O167">
        <f>--AND(C167=1,N167="Sí")</f>
        <v/>
      </c>
      <c r="P167">
        <f>--AND(C167=0,N167="Sí")</f>
        <v/>
      </c>
      <c r="Q167">
        <f>--AND(C167=1,N167="No")</f>
        <v/>
      </c>
      <c r="R167">
        <f>--AND(C167=0,N167="No")</f>
        <v/>
      </c>
      <c r="S167">
        <f>--(C167=--(L167&gt;=M167))</f>
        <v/>
      </c>
      <c r="T167" s="11">
        <f>O167*60000-P167*3000</f>
        <v/>
      </c>
    </row>
    <row r="168">
      <c r="A168">
        <f>Datos!A168</f>
        <v/>
      </c>
      <c r="B168">
        <f>Datos!B168</f>
        <v/>
      </c>
      <c r="C168">
        <f>Datos!D168</f>
        <v/>
      </c>
      <c r="D168" t="n">
        <v>168</v>
      </c>
      <c r="E168" s="10">
        <f>IF(Datos!$G$168&lt;=Bosque!$E$4,IF(Datos!$H$168&lt;=Bosque!$E$5,Bosque!$M$6,Bosque!$M$7),IF(Datos!$G$168&lt;=Bosque!$E$8,Bosque!$M$9,Bosque!$M$10))</f>
        <v/>
      </c>
      <c r="F168" s="10">
        <f>IF(Datos!$H$168&lt;=Bosque!$E$11,IF(Datos!$E$168&lt;=Bosque!$E$12,Bosque!$M$13,Bosque!$M$14),IF(Datos!$I$168&lt;=Bosque!$E$15,Bosque!$M$16,Bosque!$M$17))</f>
        <v/>
      </c>
      <c r="G168" s="10">
        <f>IF(Datos!$E$168&lt;=Bosque!$E$18,IF(Datos!$I$168&lt;=Bosque!$E$19,Bosque!$M$20,Bosque!$M$21),Bosque!$M$22)</f>
        <v/>
      </c>
      <c r="H168" s="10">
        <f>IF(Datos!$E$168&lt;=Bosque!$E$23,IF(Datos!$E$168&lt;=Bosque!$E$24,Bosque!$M$25,Bosque!$M$26),IF(Datos!$E$168&lt;=Bosque!$E$27,Bosque!$M$28,Bosque!$M$29))</f>
        <v/>
      </c>
      <c r="I168" s="10">
        <f>IF(Datos!$G$168&lt;=Bosque!$E$30,IF(Datos!$E$168&lt;=Bosque!$E$31,Bosque!$M$32,Bosque!$M$33),IF(Datos!$E$168&lt;=Bosque!$E$34,Bosque!$M$35,Bosque!$M$36))</f>
        <v/>
      </c>
      <c r="J168" s="10">
        <f>IF(Datos!$I$168&lt;=Bosque!$E$37,IF(Datos!$H$168&lt;=Bosque!$E$38,Bosque!$M$39,Bosque!$M$40),IF(Datos!$F$168&lt;=Bosque!$E$41,Bosque!$M$42,Bosque!$M$43))</f>
        <v/>
      </c>
      <c r="K168" s="10">
        <f>IF(Datos!$G$168&lt;=Bosque!$E$44,IF(Datos!$H$168&lt;=Bosque!$E$45,Bosque!$M$46,Bosque!$M$47),IF(Datos!$F$168&lt;=Bosque!$E$48,Bosque!$M$49,Bosque!$M$50))</f>
        <v/>
      </c>
      <c r="L168" s="10">
        <f>AVERAGE(E168:K168)</f>
        <v/>
      </c>
      <c r="M168" s="10">
        <f>$M$2</f>
        <v/>
      </c>
      <c r="N168">
        <f>IF(L168&gt;=M168,"Sí","No")</f>
        <v/>
      </c>
      <c r="O168">
        <f>--AND(C168=1,N168="Sí")</f>
        <v/>
      </c>
      <c r="P168">
        <f>--AND(C168=0,N168="Sí")</f>
        <v/>
      </c>
      <c r="Q168">
        <f>--AND(C168=1,N168="No")</f>
        <v/>
      </c>
      <c r="R168">
        <f>--AND(C168=0,N168="No")</f>
        <v/>
      </c>
      <c r="S168">
        <f>--(C168=--(L168&gt;=M168))</f>
        <v/>
      </c>
      <c r="T168" s="11">
        <f>O168*60000-P168*3000</f>
        <v/>
      </c>
    </row>
    <row r="169">
      <c r="A169">
        <f>Datos!A169</f>
        <v/>
      </c>
      <c r="B169">
        <f>Datos!B169</f>
        <v/>
      </c>
      <c r="C169">
        <f>Datos!D169</f>
        <v/>
      </c>
      <c r="D169" t="n">
        <v>169</v>
      </c>
      <c r="E169" s="10">
        <f>IF(Datos!$G$169&lt;=Bosque!$E$4,IF(Datos!$H$169&lt;=Bosque!$E$5,Bosque!$M$6,Bosque!$M$7),IF(Datos!$G$169&lt;=Bosque!$E$8,Bosque!$M$9,Bosque!$M$10))</f>
        <v/>
      </c>
      <c r="F169" s="10">
        <f>IF(Datos!$H$169&lt;=Bosque!$E$11,IF(Datos!$E$169&lt;=Bosque!$E$12,Bosque!$M$13,Bosque!$M$14),IF(Datos!$I$169&lt;=Bosque!$E$15,Bosque!$M$16,Bosque!$M$17))</f>
        <v/>
      </c>
      <c r="G169" s="10">
        <f>IF(Datos!$E$169&lt;=Bosque!$E$18,IF(Datos!$I$169&lt;=Bosque!$E$19,Bosque!$M$20,Bosque!$M$21),Bosque!$M$22)</f>
        <v/>
      </c>
      <c r="H169" s="10">
        <f>IF(Datos!$E$169&lt;=Bosque!$E$23,IF(Datos!$E$169&lt;=Bosque!$E$24,Bosque!$M$25,Bosque!$M$26),IF(Datos!$E$169&lt;=Bosque!$E$27,Bosque!$M$28,Bosque!$M$29))</f>
        <v/>
      </c>
      <c r="I169" s="10">
        <f>IF(Datos!$G$169&lt;=Bosque!$E$30,IF(Datos!$E$169&lt;=Bosque!$E$31,Bosque!$M$32,Bosque!$M$33),IF(Datos!$E$169&lt;=Bosque!$E$34,Bosque!$M$35,Bosque!$M$36))</f>
        <v/>
      </c>
      <c r="J169" s="10">
        <f>IF(Datos!$I$169&lt;=Bosque!$E$37,IF(Datos!$H$169&lt;=Bosque!$E$38,Bosque!$M$39,Bosque!$M$40),IF(Datos!$F$169&lt;=Bosque!$E$41,Bosque!$M$42,Bosque!$M$43))</f>
        <v/>
      </c>
      <c r="K169" s="10">
        <f>IF(Datos!$G$169&lt;=Bosque!$E$44,IF(Datos!$H$169&lt;=Bosque!$E$45,Bosque!$M$46,Bosque!$M$47),IF(Datos!$F$169&lt;=Bosque!$E$48,Bosque!$M$49,Bosque!$M$50))</f>
        <v/>
      </c>
      <c r="L169" s="10">
        <f>AVERAGE(E169:K169)</f>
        <v/>
      </c>
      <c r="M169" s="10">
        <f>$M$2</f>
        <v/>
      </c>
      <c r="N169">
        <f>IF(L169&gt;=M169,"Sí","No")</f>
        <v/>
      </c>
      <c r="O169">
        <f>--AND(C169=1,N169="Sí")</f>
        <v/>
      </c>
      <c r="P169">
        <f>--AND(C169=0,N169="Sí")</f>
        <v/>
      </c>
      <c r="Q169">
        <f>--AND(C169=1,N169="No")</f>
        <v/>
      </c>
      <c r="R169">
        <f>--AND(C169=0,N169="No")</f>
        <v/>
      </c>
      <c r="S169">
        <f>--(C169=--(L169&gt;=M169))</f>
        <v/>
      </c>
      <c r="T169" s="11">
        <f>O169*60000-P169*3000</f>
        <v/>
      </c>
    </row>
    <row r="170">
      <c r="A170">
        <f>Datos!A170</f>
        <v/>
      </c>
      <c r="B170">
        <f>Datos!B170</f>
        <v/>
      </c>
      <c r="C170">
        <f>Datos!D170</f>
        <v/>
      </c>
      <c r="D170" t="n">
        <v>170</v>
      </c>
      <c r="E170" s="10">
        <f>IF(Datos!$G$170&lt;=Bosque!$E$4,IF(Datos!$H$170&lt;=Bosque!$E$5,Bosque!$M$6,Bosque!$M$7),IF(Datos!$G$170&lt;=Bosque!$E$8,Bosque!$M$9,Bosque!$M$10))</f>
        <v/>
      </c>
      <c r="F170" s="10">
        <f>IF(Datos!$H$170&lt;=Bosque!$E$11,IF(Datos!$E$170&lt;=Bosque!$E$12,Bosque!$M$13,Bosque!$M$14),IF(Datos!$I$170&lt;=Bosque!$E$15,Bosque!$M$16,Bosque!$M$17))</f>
        <v/>
      </c>
      <c r="G170" s="10">
        <f>IF(Datos!$E$170&lt;=Bosque!$E$18,IF(Datos!$I$170&lt;=Bosque!$E$19,Bosque!$M$20,Bosque!$M$21),Bosque!$M$22)</f>
        <v/>
      </c>
      <c r="H170" s="10">
        <f>IF(Datos!$E$170&lt;=Bosque!$E$23,IF(Datos!$E$170&lt;=Bosque!$E$24,Bosque!$M$25,Bosque!$M$26),IF(Datos!$E$170&lt;=Bosque!$E$27,Bosque!$M$28,Bosque!$M$29))</f>
        <v/>
      </c>
      <c r="I170" s="10">
        <f>IF(Datos!$G$170&lt;=Bosque!$E$30,IF(Datos!$E$170&lt;=Bosque!$E$31,Bosque!$M$32,Bosque!$M$33),IF(Datos!$E$170&lt;=Bosque!$E$34,Bosque!$M$35,Bosque!$M$36))</f>
        <v/>
      </c>
      <c r="J170" s="10">
        <f>IF(Datos!$I$170&lt;=Bosque!$E$37,IF(Datos!$H$170&lt;=Bosque!$E$38,Bosque!$M$39,Bosque!$M$40),IF(Datos!$F$170&lt;=Bosque!$E$41,Bosque!$M$42,Bosque!$M$43))</f>
        <v/>
      </c>
      <c r="K170" s="10">
        <f>IF(Datos!$G$170&lt;=Bosque!$E$44,IF(Datos!$H$170&lt;=Bosque!$E$45,Bosque!$M$46,Bosque!$M$47),IF(Datos!$F$170&lt;=Bosque!$E$48,Bosque!$M$49,Bosque!$M$50))</f>
        <v/>
      </c>
      <c r="L170" s="10">
        <f>AVERAGE(E170:K170)</f>
        <v/>
      </c>
      <c r="M170" s="10">
        <f>$M$2</f>
        <v/>
      </c>
      <c r="N170">
        <f>IF(L170&gt;=M170,"Sí","No")</f>
        <v/>
      </c>
      <c r="O170">
        <f>--AND(C170=1,N170="Sí")</f>
        <v/>
      </c>
      <c r="P170">
        <f>--AND(C170=0,N170="Sí")</f>
        <v/>
      </c>
      <c r="Q170">
        <f>--AND(C170=1,N170="No")</f>
        <v/>
      </c>
      <c r="R170">
        <f>--AND(C170=0,N170="No")</f>
        <v/>
      </c>
      <c r="S170">
        <f>--(C170=--(L170&gt;=M170))</f>
        <v/>
      </c>
      <c r="T170" s="11">
        <f>O170*60000-P170*3000</f>
        <v/>
      </c>
    </row>
    <row r="171">
      <c r="A171">
        <f>Datos!A171</f>
        <v/>
      </c>
      <c r="B171">
        <f>Datos!B171</f>
        <v/>
      </c>
      <c r="C171">
        <f>Datos!D171</f>
        <v/>
      </c>
      <c r="D171" t="n">
        <v>171</v>
      </c>
      <c r="E171" s="10">
        <f>IF(Datos!$G$171&lt;=Bosque!$E$4,IF(Datos!$H$171&lt;=Bosque!$E$5,Bosque!$M$6,Bosque!$M$7),IF(Datos!$G$171&lt;=Bosque!$E$8,Bosque!$M$9,Bosque!$M$10))</f>
        <v/>
      </c>
      <c r="F171" s="10">
        <f>IF(Datos!$H$171&lt;=Bosque!$E$11,IF(Datos!$E$171&lt;=Bosque!$E$12,Bosque!$M$13,Bosque!$M$14),IF(Datos!$I$171&lt;=Bosque!$E$15,Bosque!$M$16,Bosque!$M$17))</f>
        <v/>
      </c>
      <c r="G171" s="10">
        <f>IF(Datos!$E$171&lt;=Bosque!$E$18,IF(Datos!$I$171&lt;=Bosque!$E$19,Bosque!$M$20,Bosque!$M$21),Bosque!$M$22)</f>
        <v/>
      </c>
      <c r="H171" s="10">
        <f>IF(Datos!$E$171&lt;=Bosque!$E$23,IF(Datos!$E$171&lt;=Bosque!$E$24,Bosque!$M$25,Bosque!$M$26),IF(Datos!$E$171&lt;=Bosque!$E$27,Bosque!$M$28,Bosque!$M$29))</f>
        <v/>
      </c>
      <c r="I171" s="10">
        <f>IF(Datos!$G$171&lt;=Bosque!$E$30,IF(Datos!$E$171&lt;=Bosque!$E$31,Bosque!$M$32,Bosque!$M$33),IF(Datos!$E$171&lt;=Bosque!$E$34,Bosque!$M$35,Bosque!$M$36))</f>
        <v/>
      </c>
      <c r="J171" s="10">
        <f>IF(Datos!$I$171&lt;=Bosque!$E$37,IF(Datos!$H$171&lt;=Bosque!$E$38,Bosque!$M$39,Bosque!$M$40),IF(Datos!$F$171&lt;=Bosque!$E$41,Bosque!$M$42,Bosque!$M$43))</f>
        <v/>
      </c>
      <c r="K171" s="10">
        <f>IF(Datos!$G$171&lt;=Bosque!$E$44,IF(Datos!$H$171&lt;=Bosque!$E$45,Bosque!$M$46,Bosque!$M$47),IF(Datos!$F$171&lt;=Bosque!$E$48,Bosque!$M$49,Bosque!$M$50))</f>
        <v/>
      </c>
      <c r="L171" s="10">
        <f>AVERAGE(E171:K171)</f>
        <v/>
      </c>
      <c r="M171" s="10">
        <f>$M$2</f>
        <v/>
      </c>
      <c r="N171">
        <f>IF(L171&gt;=M171,"Sí","No")</f>
        <v/>
      </c>
      <c r="O171">
        <f>--AND(C171=1,N171="Sí")</f>
        <v/>
      </c>
      <c r="P171">
        <f>--AND(C171=0,N171="Sí")</f>
        <v/>
      </c>
      <c r="Q171">
        <f>--AND(C171=1,N171="No")</f>
        <v/>
      </c>
      <c r="R171">
        <f>--AND(C171=0,N171="No")</f>
        <v/>
      </c>
      <c r="S171">
        <f>--(C171=--(L171&gt;=M171))</f>
        <v/>
      </c>
      <c r="T171" s="11">
        <f>O171*60000-P171*3000</f>
        <v/>
      </c>
    </row>
    <row r="172">
      <c r="A172">
        <f>Datos!A172</f>
        <v/>
      </c>
      <c r="B172">
        <f>Datos!B172</f>
        <v/>
      </c>
      <c r="C172">
        <f>Datos!D172</f>
        <v/>
      </c>
      <c r="D172" t="n">
        <v>172</v>
      </c>
      <c r="E172" s="10">
        <f>IF(Datos!$G$172&lt;=Bosque!$E$4,IF(Datos!$H$172&lt;=Bosque!$E$5,Bosque!$M$6,Bosque!$M$7),IF(Datos!$G$172&lt;=Bosque!$E$8,Bosque!$M$9,Bosque!$M$10))</f>
        <v/>
      </c>
      <c r="F172" s="10">
        <f>IF(Datos!$H$172&lt;=Bosque!$E$11,IF(Datos!$E$172&lt;=Bosque!$E$12,Bosque!$M$13,Bosque!$M$14),IF(Datos!$I$172&lt;=Bosque!$E$15,Bosque!$M$16,Bosque!$M$17))</f>
        <v/>
      </c>
      <c r="G172" s="10">
        <f>IF(Datos!$E$172&lt;=Bosque!$E$18,IF(Datos!$I$172&lt;=Bosque!$E$19,Bosque!$M$20,Bosque!$M$21),Bosque!$M$22)</f>
        <v/>
      </c>
      <c r="H172" s="10">
        <f>IF(Datos!$E$172&lt;=Bosque!$E$23,IF(Datos!$E$172&lt;=Bosque!$E$24,Bosque!$M$25,Bosque!$M$26),IF(Datos!$E$172&lt;=Bosque!$E$27,Bosque!$M$28,Bosque!$M$29))</f>
        <v/>
      </c>
      <c r="I172" s="10">
        <f>IF(Datos!$G$172&lt;=Bosque!$E$30,IF(Datos!$E$172&lt;=Bosque!$E$31,Bosque!$M$32,Bosque!$M$33),IF(Datos!$E$172&lt;=Bosque!$E$34,Bosque!$M$35,Bosque!$M$36))</f>
        <v/>
      </c>
      <c r="J172" s="10">
        <f>IF(Datos!$I$172&lt;=Bosque!$E$37,IF(Datos!$H$172&lt;=Bosque!$E$38,Bosque!$M$39,Bosque!$M$40),IF(Datos!$F$172&lt;=Bosque!$E$41,Bosque!$M$42,Bosque!$M$43))</f>
        <v/>
      </c>
      <c r="K172" s="10">
        <f>IF(Datos!$G$172&lt;=Bosque!$E$44,IF(Datos!$H$172&lt;=Bosque!$E$45,Bosque!$M$46,Bosque!$M$47),IF(Datos!$F$172&lt;=Bosque!$E$48,Bosque!$M$49,Bosque!$M$50))</f>
        <v/>
      </c>
      <c r="L172" s="10">
        <f>AVERAGE(E172:K172)</f>
        <v/>
      </c>
      <c r="M172" s="10">
        <f>$M$2</f>
        <v/>
      </c>
      <c r="N172">
        <f>IF(L172&gt;=M172,"Sí","No")</f>
        <v/>
      </c>
      <c r="O172">
        <f>--AND(C172=1,N172="Sí")</f>
        <v/>
      </c>
      <c r="P172">
        <f>--AND(C172=0,N172="Sí")</f>
        <v/>
      </c>
      <c r="Q172">
        <f>--AND(C172=1,N172="No")</f>
        <v/>
      </c>
      <c r="R172">
        <f>--AND(C172=0,N172="No")</f>
        <v/>
      </c>
      <c r="S172">
        <f>--(C172=--(L172&gt;=M172))</f>
        <v/>
      </c>
      <c r="T172" s="11">
        <f>O172*60000-P172*3000</f>
        <v/>
      </c>
    </row>
    <row r="173">
      <c r="A173">
        <f>Datos!A173</f>
        <v/>
      </c>
      <c r="B173">
        <f>Datos!B173</f>
        <v/>
      </c>
      <c r="C173">
        <f>Datos!D173</f>
        <v/>
      </c>
      <c r="D173" t="n">
        <v>173</v>
      </c>
      <c r="E173" s="10">
        <f>IF(Datos!$G$173&lt;=Bosque!$E$4,IF(Datos!$H$173&lt;=Bosque!$E$5,Bosque!$M$6,Bosque!$M$7),IF(Datos!$G$173&lt;=Bosque!$E$8,Bosque!$M$9,Bosque!$M$10))</f>
        <v/>
      </c>
      <c r="F173" s="10">
        <f>IF(Datos!$H$173&lt;=Bosque!$E$11,IF(Datos!$E$173&lt;=Bosque!$E$12,Bosque!$M$13,Bosque!$M$14),IF(Datos!$I$173&lt;=Bosque!$E$15,Bosque!$M$16,Bosque!$M$17))</f>
        <v/>
      </c>
      <c r="G173" s="10">
        <f>IF(Datos!$E$173&lt;=Bosque!$E$18,IF(Datos!$I$173&lt;=Bosque!$E$19,Bosque!$M$20,Bosque!$M$21),Bosque!$M$22)</f>
        <v/>
      </c>
      <c r="H173" s="10">
        <f>IF(Datos!$E$173&lt;=Bosque!$E$23,IF(Datos!$E$173&lt;=Bosque!$E$24,Bosque!$M$25,Bosque!$M$26),IF(Datos!$E$173&lt;=Bosque!$E$27,Bosque!$M$28,Bosque!$M$29))</f>
        <v/>
      </c>
      <c r="I173" s="10">
        <f>IF(Datos!$G$173&lt;=Bosque!$E$30,IF(Datos!$E$173&lt;=Bosque!$E$31,Bosque!$M$32,Bosque!$M$33),IF(Datos!$E$173&lt;=Bosque!$E$34,Bosque!$M$35,Bosque!$M$36))</f>
        <v/>
      </c>
      <c r="J173" s="10">
        <f>IF(Datos!$I$173&lt;=Bosque!$E$37,IF(Datos!$H$173&lt;=Bosque!$E$38,Bosque!$M$39,Bosque!$M$40),IF(Datos!$F$173&lt;=Bosque!$E$41,Bosque!$M$42,Bosque!$M$43))</f>
        <v/>
      </c>
      <c r="K173" s="10">
        <f>IF(Datos!$G$173&lt;=Bosque!$E$44,IF(Datos!$H$173&lt;=Bosque!$E$45,Bosque!$M$46,Bosque!$M$47),IF(Datos!$F$173&lt;=Bosque!$E$48,Bosque!$M$49,Bosque!$M$50))</f>
        <v/>
      </c>
      <c r="L173" s="10">
        <f>AVERAGE(E173:K173)</f>
        <v/>
      </c>
      <c r="M173" s="10">
        <f>$M$2</f>
        <v/>
      </c>
      <c r="N173">
        <f>IF(L173&gt;=M173,"Sí","No")</f>
        <v/>
      </c>
      <c r="O173">
        <f>--AND(C173=1,N173="Sí")</f>
        <v/>
      </c>
      <c r="P173">
        <f>--AND(C173=0,N173="Sí")</f>
        <v/>
      </c>
      <c r="Q173">
        <f>--AND(C173=1,N173="No")</f>
        <v/>
      </c>
      <c r="R173">
        <f>--AND(C173=0,N173="No")</f>
        <v/>
      </c>
      <c r="S173">
        <f>--(C173=--(L173&gt;=M173))</f>
        <v/>
      </c>
      <c r="T173" s="11">
        <f>O173*60000-P173*3000</f>
        <v/>
      </c>
    </row>
    <row r="174">
      <c r="A174">
        <f>Datos!A174</f>
        <v/>
      </c>
      <c r="B174">
        <f>Datos!B174</f>
        <v/>
      </c>
      <c r="C174">
        <f>Datos!D174</f>
        <v/>
      </c>
      <c r="D174" t="n">
        <v>174</v>
      </c>
      <c r="E174" s="10">
        <f>IF(Datos!$G$174&lt;=Bosque!$E$4,IF(Datos!$H$174&lt;=Bosque!$E$5,Bosque!$M$6,Bosque!$M$7),IF(Datos!$G$174&lt;=Bosque!$E$8,Bosque!$M$9,Bosque!$M$10))</f>
        <v/>
      </c>
      <c r="F174" s="10">
        <f>IF(Datos!$H$174&lt;=Bosque!$E$11,IF(Datos!$E$174&lt;=Bosque!$E$12,Bosque!$M$13,Bosque!$M$14),IF(Datos!$I$174&lt;=Bosque!$E$15,Bosque!$M$16,Bosque!$M$17))</f>
        <v/>
      </c>
      <c r="G174" s="10">
        <f>IF(Datos!$E$174&lt;=Bosque!$E$18,IF(Datos!$I$174&lt;=Bosque!$E$19,Bosque!$M$20,Bosque!$M$21),Bosque!$M$22)</f>
        <v/>
      </c>
      <c r="H174" s="10">
        <f>IF(Datos!$E$174&lt;=Bosque!$E$23,IF(Datos!$E$174&lt;=Bosque!$E$24,Bosque!$M$25,Bosque!$M$26),IF(Datos!$E$174&lt;=Bosque!$E$27,Bosque!$M$28,Bosque!$M$29))</f>
        <v/>
      </c>
      <c r="I174" s="10">
        <f>IF(Datos!$G$174&lt;=Bosque!$E$30,IF(Datos!$E$174&lt;=Bosque!$E$31,Bosque!$M$32,Bosque!$M$33),IF(Datos!$E$174&lt;=Bosque!$E$34,Bosque!$M$35,Bosque!$M$36))</f>
        <v/>
      </c>
      <c r="J174" s="10">
        <f>IF(Datos!$I$174&lt;=Bosque!$E$37,IF(Datos!$H$174&lt;=Bosque!$E$38,Bosque!$M$39,Bosque!$M$40),IF(Datos!$F$174&lt;=Bosque!$E$41,Bosque!$M$42,Bosque!$M$43))</f>
        <v/>
      </c>
      <c r="K174" s="10">
        <f>IF(Datos!$G$174&lt;=Bosque!$E$44,IF(Datos!$H$174&lt;=Bosque!$E$45,Bosque!$M$46,Bosque!$M$47),IF(Datos!$F$174&lt;=Bosque!$E$48,Bosque!$M$49,Bosque!$M$50))</f>
        <v/>
      </c>
      <c r="L174" s="10">
        <f>AVERAGE(E174:K174)</f>
        <v/>
      </c>
      <c r="M174" s="10">
        <f>$M$2</f>
        <v/>
      </c>
      <c r="N174">
        <f>IF(L174&gt;=M174,"Sí","No")</f>
        <v/>
      </c>
      <c r="O174">
        <f>--AND(C174=1,N174="Sí")</f>
        <v/>
      </c>
      <c r="P174">
        <f>--AND(C174=0,N174="Sí")</f>
        <v/>
      </c>
      <c r="Q174">
        <f>--AND(C174=1,N174="No")</f>
        <v/>
      </c>
      <c r="R174">
        <f>--AND(C174=0,N174="No")</f>
        <v/>
      </c>
      <c r="S174">
        <f>--(C174=--(L174&gt;=M174))</f>
        <v/>
      </c>
      <c r="T174" s="11">
        <f>O174*60000-P174*3000</f>
        <v/>
      </c>
    </row>
    <row r="175">
      <c r="A175">
        <f>Datos!A175</f>
        <v/>
      </c>
      <c r="B175">
        <f>Datos!B175</f>
        <v/>
      </c>
      <c r="C175">
        <f>Datos!D175</f>
        <v/>
      </c>
      <c r="D175" t="n">
        <v>175</v>
      </c>
      <c r="E175" s="10">
        <f>IF(Datos!$G$175&lt;=Bosque!$E$4,IF(Datos!$H$175&lt;=Bosque!$E$5,Bosque!$M$6,Bosque!$M$7),IF(Datos!$G$175&lt;=Bosque!$E$8,Bosque!$M$9,Bosque!$M$10))</f>
        <v/>
      </c>
      <c r="F175" s="10">
        <f>IF(Datos!$H$175&lt;=Bosque!$E$11,IF(Datos!$E$175&lt;=Bosque!$E$12,Bosque!$M$13,Bosque!$M$14),IF(Datos!$I$175&lt;=Bosque!$E$15,Bosque!$M$16,Bosque!$M$17))</f>
        <v/>
      </c>
      <c r="G175" s="10">
        <f>IF(Datos!$E$175&lt;=Bosque!$E$18,IF(Datos!$I$175&lt;=Bosque!$E$19,Bosque!$M$20,Bosque!$M$21),Bosque!$M$22)</f>
        <v/>
      </c>
      <c r="H175" s="10">
        <f>IF(Datos!$E$175&lt;=Bosque!$E$23,IF(Datos!$E$175&lt;=Bosque!$E$24,Bosque!$M$25,Bosque!$M$26),IF(Datos!$E$175&lt;=Bosque!$E$27,Bosque!$M$28,Bosque!$M$29))</f>
        <v/>
      </c>
      <c r="I175" s="10">
        <f>IF(Datos!$G$175&lt;=Bosque!$E$30,IF(Datos!$E$175&lt;=Bosque!$E$31,Bosque!$M$32,Bosque!$M$33),IF(Datos!$E$175&lt;=Bosque!$E$34,Bosque!$M$35,Bosque!$M$36))</f>
        <v/>
      </c>
      <c r="J175" s="10">
        <f>IF(Datos!$I$175&lt;=Bosque!$E$37,IF(Datos!$H$175&lt;=Bosque!$E$38,Bosque!$M$39,Bosque!$M$40),IF(Datos!$F$175&lt;=Bosque!$E$41,Bosque!$M$42,Bosque!$M$43))</f>
        <v/>
      </c>
      <c r="K175" s="10">
        <f>IF(Datos!$G$175&lt;=Bosque!$E$44,IF(Datos!$H$175&lt;=Bosque!$E$45,Bosque!$M$46,Bosque!$M$47),IF(Datos!$F$175&lt;=Bosque!$E$48,Bosque!$M$49,Bosque!$M$50))</f>
        <v/>
      </c>
      <c r="L175" s="10">
        <f>AVERAGE(E175:K175)</f>
        <v/>
      </c>
      <c r="M175" s="10">
        <f>$M$2</f>
        <v/>
      </c>
      <c r="N175">
        <f>IF(L175&gt;=M175,"Sí","No")</f>
        <v/>
      </c>
      <c r="O175">
        <f>--AND(C175=1,N175="Sí")</f>
        <v/>
      </c>
      <c r="P175">
        <f>--AND(C175=0,N175="Sí")</f>
        <v/>
      </c>
      <c r="Q175">
        <f>--AND(C175=1,N175="No")</f>
        <v/>
      </c>
      <c r="R175">
        <f>--AND(C175=0,N175="No")</f>
        <v/>
      </c>
      <c r="S175">
        <f>--(C175=--(L175&gt;=M175))</f>
        <v/>
      </c>
      <c r="T175" s="11">
        <f>O175*60000-P175*3000</f>
        <v/>
      </c>
    </row>
    <row r="176">
      <c r="A176">
        <f>Datos!A176</f>
        <v/>
      </c>
      <c r="B176">
        <f>Datos!B176</f>
        <v/>
      </c>
      <c r="C176">
        <f>Datos!D176</f>
        <v/>
      </c>
      <c r="D176" t="n">
        <v>176</v>
      </c>
      <c r="E176" s="10">
        <f>IF(Datos!$G$176&lt;=Bosque!$E$4,IF(Datos!$H$176&lt;=Bosque!$E$5,Bosque!$M$6,Bosque!$M$7),IF(Datos!$G$176&lt;=Bosque!$E$8,Bosque!$M$9,Bosque!$M$10))</f>
        <v/>
      </c>
      <c r="F176" s="10">
        <f>IF(Datos!$H$176&lt;=Bosque!$E$11,IF(Datos!$E$176&lt;=Bosque!$E$12,Bosque!$M$13,Bosque!$M$14),IF(Datos!$I$176&lt;=Bosque!$E$15,Bosque!$M$16,Bosque!$M$17))</f>
        <v/>
      </c>
      <c r="G176" s="10">
        <f>IF(Datos!$E$176&lt;=Bosque!$E$18,IF(Datos!$I$176&lt;=Bosque!$E$19,Bosque!$M$20,Bosque!$M$21),Bosque!$M$22)</f>
        <v/>
      </c>
      <c r="H176" s="10">
        <f>IF(Datos!$E$176&lt;=Bosque!$E$23,IF(Datos!$E$176&lt;=Bosque!$E$24,Bosque!$M$25,Bosque!$M$26),IF(Datos!$E$176&lt;=Bosque!$E$27,Bosque!$M$28,Bosque!$M$29))</f>
        <v/>
      </c>
      <c r="I176" s="10">
        <f>IF(Datos!$G$176&lt;=Bosque!$E$30,IF(Datos!$E$176&lt;=Bosque!$E$31,Bosque!$M$32,Bosque!$M$33),IF(Datos!$E$176&lt;=Bosque!$E$34,Bosque!$M$35,Bosque!$M$36))</f>
        <v/>
      </c>
      <c r="J176" s="10">
        <f>IF(Datos!$I$176&lt;=Bosque!$E$37,IF(Datos!$H$176&lt;=Bosque!$E$38,Bosque!$M$39,Bosque!$M$40),IF(Datos!$F$176&lt;=Bosque!$E$41,Bosque!$M$42,Bosque!$M$43))</f>
        <v/>
      </c>
      <c r="K176" s="10">
        <f>IF(Datos!$G$176&lt;=Bosque!$E$44,IF(Datos!$H$176&lt;=Bosque!$E$45,Bosque!$M$46,Bosque!$M$47),IF(Datos!$F$176&lt;=Bosque!$E$48,Bosque!$M$49,Bosque!$M$50))</f>
        <v/>
      </c>
      <c r="L176" s="10">
        <f>AVERAGE(E176:K176)</f>
        <v/>
      </c>
      <c r="M176" s="10">
        <f>$M$2</f>
        <v/>
      </c>
      <c r="N176">
        <f>IF(L176&gt;=M176,"Sí","No")</f>
        <v/>
      </c>
      <c r="O176">
        <f>--AND(C176=1,N176="Sí")</f>
        <v/>
      </c>
      <c r="P176">
        <f>--AND(C176=0,N176="Sí")</f>
        <v/>
      </c>
      <c r="Q176">
        <f>--AND(C176=1,N176="No")</f>
        <v/>
      </c>
      <c r="R176">
        <f>--AND(C176=0,N176="No")</f>
        <v/>
      </c>
      <c r="S176">
        <f>--(C176=--(L176&gt;=M176))</f>
        <v/>
      </c>
      <c r="T176" s="11">
        <f>O176*60000-P176*3000</f>
        <v/>
      </c>
    </row>
    <row r="177">
      <c r="A177">
        <f>Datos!A177</f>
        <v/>
      </c>
      <c r="B177">
        <f>Datos!B177</f>
        <v/>
      </c>
      <c r="C177">
        <f>Datos!D177</f>
        <v/>
      </c>
      <c r="D177" t="n">
        <v>177</v>
      </c>
      <c r="E177" s="10">
        <f>IF(Datos!$G$177&lt;=Bosque!$E$4,IF(Datos!$H$177&lt;=Bosque!$E$5,Bosque!$M$6,Bosque!$M$7),IF(Datos!$G$177&lt;=Bosque!$E$8,Bosque!$M$9,Bosque!$M$10))</f>
        <v/>
      </c>
      <c r="F177" s="10">
        <f>IF(Datos!$H$177&lt;=Bosque!$E$11,IF(Datos!$E$177&lt;=Bosque!$E$12,Bosque!$M$13,Bosque!$M$14),IF(Datos!$I$177&lt;=Bosque!$E$15,Bosque!$M$16,Bosque!$M$17))</f>
        <v/>
      </c>
      <c r="G177" s="10">
        <f>IF(Datos!$E$177&lt;=Bosque!$E$18,IF(Datos!$I$177&lt;=Bosque!$E$19,Bosque!$M$20,Bosque!$M$21),Bosque!$M$22)</f>
        <v/>
      </c>
      <c r="H177" s="10">
        <f>IF(Datos!$E$177&lt;=Bosque!$E$23,IF(Datos!$E$177&lt;=Bosque!$E$24,Bosque!$M$25,Bosque!$M$26),IF(Datos!$E$177&lt;=Bosque!$E$27,Bosque!$M$28,Bosque!$M$29))</f>
        <v/>
      </c>
      <c r="I177" s="10">
        <f>IF(Datos!$G$177&lt;=Bosque!$E$30,IF(Datos!$E$177&lt;=Bosque!$E$31,Bosque!$M$32,Bosque!$M$33),IF(Datos!$E$177&lt;=Bosque!$E$34,Bosque!$M$35,Bosque!$M$36))</f>
        <v/>
      </c>
      <c r="J177" s="10">
        <f>IF(Datos!$I$177&lt;=Bosque!$E$37,IF(Datos!$H$177&lt;=Bosque!$E$38,Bosque!$M$39,Bosque!$M$40),IF(Datos!$F$177&lt;=Bosque!$E$41,Bosque!$M$42,Bosque!$M$43))</f>
        <v/>
      </c>
      <c r="K177" s="10">
        <f>IF(Datos!$G$177&lt;=Bosque!$E$44,IF(Datos!$H$177&lt;=Bosque!$E$45,Bosque!$M$46,Bosque!$M$47),IF(Datos!$F$177&lt;=Bosque!$E$48,Bosque!$M$49,Bosque!$M$50))</f>
        <v/>
      </c>
      <c r="L177" s="10">
        <f>AVERAGE(E177:K177)</f>
        <v/>
      </c>
      <c r="M177" s="10">
        <f>$M$2</f>
        <v/>
      </c>
      <c r="N177">
        <f>IF(L177&gt;=M177,"Sí","No")</f>
        <v/>
      </c>
      <c r="O177">
        <f>--AND(C177=1,N177="Sí")</f>
        <v/>
      </c>
      <c r="P177">
        <f>--AND(C177=0,N177="Sí")</f>
        <v/>
      </c>
      <c r="Q177">
        <f>--AND(C177=1,N177="No")</f>
        <v/>
      </c>
      <c r="R177">
        <f>--AND(C177=0,N177="No")</f>
        <v/>
      </c>
      <c r="S177">
        <f>--(C177=--(L177&gt;=M177))</f>
        <v/>
      </c>
      <c r="T177" s="11">
        <f>O177*60000-P177*3000</f>
        <v/>
      </c>
    </row>
    <row r="178">
      <c r="A178">
        <f>Datos!A178</f>
        <v/>
      </c>
      <c r="B178">
        <f>Datos!B178</f>
        <v/>
      </c>
      <c r="C178">
        <f>Datos!D178</f>
        <v/>
      </c>
      <c r="D178" t="n">
        <v>178</v>
      </c>
      <c r="E178" s="10">
        <f>IF(Datos!$G$178&lt;=Bosque!$E$4,IF(Datos!$H$178&lt;=Bosque!$E$5,Bosque!$M$6,Bosque!$M$7),IF(Datos!$G$178&lt;=Bosque!$E$8,Bosque!$M$9,Bosque!$M$10))</f>
        <v/>
      </c>
      <c r="F178" s="10">
        <f>IF(Datos!$H$178&lt;=Bosque!$E$11,IF(Datos!$E$178&lt;=Bosque!$E$12,Bosque!$M$13,Bosque!$M$14),IF(Datos!$I$178&lt;=Bosque!$E$15,Bosque!$M$16,Bosque!$M$17))</f>
        <v/>
      </c>
      <c r="G178" s="10">
        <f>IF(Datos!$E$178&lt;=Bosque!$E$18,IF(Datos!$I$178&lt;=Bosque!$E$19,Bosque!$M$20,Bosque!$M$21),Bosque!$M$22)</f>
        <v/>
      </c>
      <c r="H178" s="10">
        <f>IF(Datos!$E$178&lt;=Bosque!$E$23,IF(Datos!$E$178&lt;=Bosque!$E$24,Bosque!$M$25,Bosque!$M$26),IF(Datos!$E$178&lt;=Bosque!$E$27,Bosque!$M$28,Bosque!$M$29))</f>
        <v/>
      </c>
      <c r="I178" s="10">
        <f>IF(Datos!$G$178&lt;=Bosque!$E$30,IF(Datos!$E$178&lt;=Bosque!$E$31,Bosque!$M$32,Bosque!$M$33),IF(Datos!$E$178&lt;=Bosque!$E$34,Bosque!$M$35,Bosque!$M$36))</f>
        <v/>
      </c>
      <c r="J178" s="10">
        <f>IF(Datos!$I$178&lt;=Bosque!$E$37,IF(Datos!$H$178&lt;=Bosque!$E$38,Bosque!$M$39,Bosque!$M$40),IF(Datos!$F$178&lt;=Bosque!$E$41,Bosque!$M$42,Bosque!$M$43))</f>
        <v/>
      </c>
      <c r="K178" s="10">
        <f>IF(Datos!$G$178&lt;=Bosque!$E$44,IF(Datos!$H$178&lt;=Bosque!$E$45,Bosque!$M$46,Bosque!$M$47),IF(Datos!$F$178&lt;=Bosque!$E$48,Bosque!$M$49,Bosque!$M$50))</f>
        <v/>
      </c>
      <c r="L178" s="10">
        <f>AVERAGE(E178:K178)</f>
        <v/>
      </c>
      <c r="M178" s="10">
        <f>$M$2</f>
        <v/>
      </c>
      <c r="N178">
        <f>IF(L178&gt;=M178,"Sí","No")</f>
        <v/>
      </c>
      <c r="O178">
        <f>--AND(C178=1,N178="Sí")</f>
        <v/>
      </c>
      <c r="P178">
        <f>--AND(C178=0,N178="Sí")</f>
        <v/>
      </c>
      <c r="Q178">
        <f>--AND(C178=1,N178="No")</f>
        <v/>
      </c>
      <c r="R178">
        <f>--AND(C178=0,N178="No")</f>
        <v/>
      </c>
      <c r="S178">
        <f>--(C178=--(L178&gt;=M178))</f>
        <v/>
      </c>
      <c r="T178" s="11">
        <f>O178*60000-P178*3000</f>
        <v/>
      </c>
    </row>
    <row r="179">
      <c r="A179">
        <f>Datos!A179</f>
        <v/>
      </c>
      <c r="B179">
        <f>Datos!B179</f>
        <v/>
      </c>
      <c r="C179">
        <f>Datos!D179</f>
        <v/>
      </c>
      <c r="D179" t="n">
        <v>179</v>
      </c>
      <c r="E179" s="10">
        <f>IF(Datos!$G$179&lt;=Bosque!$E$4,IF(Datos!$H$179&lt;=Bosque!$E$5,Bosque!$M$6,Bosque!$M$7),IF(Datos!$G$179&lt;=Bosque!$E$8,Bosque!$M$9,Bosque!$M$10))</f>
        <v/>
      </c>
      <c r="F179" s="10">
        <f>IF(Datos!$H$179&lt;=Bosque!$E$11,IF(Datos!$E$179&lt;=Bosque!$E$12,Bosque!$M$13,Bosque!$M$14),IF(Datos!$I$179&lt;=Bosque!$E$15,Bosque!$M$16,Bosque!$M$17))</f>
        <v/>
      </c>
      <c r="G179" s="10">
        <f>IF(Datos!$E$179&lt;=Bosque!$E$18,IF(Datos!$I$179&lt;=Bosque!$E$19,Bosque!$M$20,Bosque!$M$21),Bosque!$M$22)</f>
        <v/>
      </c>
      <c r="H179" s="10">
        <f>IF(Datos!$E$179&lt;=Bosque!$E$23,IF(Datos!$E$179&lt;=Bosque!$E$24,Bosque!$M$25,Bosque!$M$26),IF(Datos!$E$179&lt;=Bosque!$E$27,Bosque!$M$28,Bosque!$M$29))</f>
        <v/>
      </c>
      <c r="I179" s="10">
        <f>IF(Datos!$G$179&lt;=Bosque!$E$30,IF(Datos!$E$179&lt;=Bosque!$E$31,Bosque!$M$32,Bosque!$M$33),IF(Datos!$E$179&lt;=Bosque!$E$34,Bosque!$M$35,Bosque!$M$36))</f>
        <v/>
      </c>
      <c r="J179" s="10">
        <f>IF(Datos!$I$179&lt;=Bosque!$E$37,IF(Datos!$H$179&lt;=Bosque!$E$38,Bosque!$M$39,Bosque!$M$40),IF(Datos!$F$179&lt;=Bosque!$E$41,Bosque!$M$42,Bosque!$M$43))</f>
        <v/>
      </c>
      <c r="K179" s="10">
        <f>IF(Datos!$G$179&lt;=Bosque!$E$44,IF(Datos!$H$179&lt;=Bosque!$E$45,Bosque!$M$46,Bosque!$M$47),IF(Datos!$F$179&lt;=Bosque!$E$48,Bosque!$M$49,Bosque!$M$50))</f>
        <v/>
      </c>
      <c r="L179" s="10">
        <f>AVERAGE(E179:K179)</f>
        <v/>
      </c>
      <c r="M179" s="10">
        <f>$M$2</f>
        <v/>
      </c>
      <c r="N179">
        <f>IF(L179&gt;=M179,"Sí","No")</f>
        <v/>
      </c>
      <c r="O179">
        <f>--AND(C179=1,N179="Sí")</f>
        <v/>
      </c>
      <c r="P179">
        <f>--AND(C179=0,N179="Sí")</f>
        <v/>
      </c>
      <c r="Q179">
        <f>--AND(C179=1,N179="No")</f>
        <v/>
      </c>
      <c r="R179">
        <f>--AND(C179=0,N179="No")</f>
        <v/>
      </c>
      <c r="S179">
        <f>--(C179=--(L179&gt;=M179))</f>
        <v/>
      </c>
      <c r="T179" s="11">
        <f>O179*60000-P179*3000</f>
        <v/>
      </c>
    </row>
    <row r="180">
      <c r="A180">
        <f>Datos!A180</f>
        <v/>
      </c>
      <c r="B180">
        <f>Datos!B180</f>
        <v/>
      </c>
      <c r="C180">
        <f>Datos!D180</f>
        <v/>
      </c>
      <c r="D180" t="n">
        <v>180</v>
      </c>
      <c r="E180" s="10">
        <f>IF(Datos!$G$180&lt;=Bosque!$E$4,IF(Datos!$H$180&lt;=Bosque!$E$5,Bosque!$M$6,Bosque!$M$7),IF(Datos!$G$180&lt;=Bosque!$E$8,Bosque!$M$9,Bosque!$M$10))</f>
        <v/>
      </c>
      <c r="F180" s="10">
        <f>IF(Datos!$H$180&lt;=Bosque!$E$11,IF(Datos!$E$180&lt;=Bosque!$E$12,Bosque!$M$13,Bosque!$M$14),IF(Datos!$I$180&lt;=Bosque!$E$15,Bosque!$M$16,Bosque!$M$17))</f>
        <v/>
      </c>
      <c r="G180" s="10">
        <f>IF(Datos!$E$180&lt;=Bosque!$E$18,IF(Datos!$I$180&lt;=Bosque!$E$19,Bosque!$M$20,Bosque!$M$21),Bosque!$M$22)</f>
        <v/>
      </c>
      <c r="H180" s="10">
        <f>IF(Datos!$E$180&lt;=Bosque!$E$23,IF(Datos!$E$180&lt;=Bosque!$E$24,Bosque!$M$25,Bosque!$M$26),IF(Datos!$E$180&lt;=Bosque!$E$27,Bosque!$M$28,Bosque!$M$29))</f>
        <v/>
      </c>
      <c r="I180" s="10">
        <f>IF(Datos!$G$180&lt;=Bosque!$E$30,IF(Datos!$E$180&lt;=Bosque!$E$31,Bosque!$M$32,Bosque!$M$33),IF(Datos!$E$180&lt;=Bosque!$E$34,Bosque!$M$35,Bosque!$M$36))</f>
        <v/>
      </c>
      <c r="J180" s="10">
        <f>IF(Datos!$I$180&lt;=Bosque!$E$37,IF(Datos!$H$180&lt;=Bosque!$E$38,Bosque!$M$39,Bosque!$M$40),IF(Datos!$F$180&lt;=Bosque!$E$41,Bosque!$M$42,Bosque!$M$43))</f>
        <v/>
      </c>
      <c r="K180" s="10">
        <f>IF(Datos!$G$180&lt;=Bosque!$E$44,IF(Datos!$H$180&lt;=Bosque!$E$45,Bosque!$M$46,Bosque!$M$47),IF(Datos!$F$180&lt;=Bosque!$E$48,Bosque!$M$49,Bosque!$M$50))</f>
        <v/>
      </c>
      <c r="L180" s="10">
        <f>AVERAGE(E180:K180)</f>
        <v/>
      </c>
      <c r="M180" s="10">
        <f>$M$2</f>
        <v/>
      </c>
      <c r="N180">
        <f>IF(L180&gt;=M180,"Sí","No")</f>
        <v/>
      </c>
      <c r="O180">
        <f>--AND(C180=1,N180="Sí")</f>
        <v/>
      </c>
      <c r="P180">
        <f>--AND(C180=0,N180="Sí")</f>
        <v/>
      </c>
      <c r="Q180">
        <f>--AND(C180=1,N180="No")</f>
        <v/>
      </c>
      <c r="R180">
        <f>--AND(C180=0,N180="No")</f>
        <v/>
      </c>
      <c r="S180">
        <f>--(C180=--(L180&gt;=M180))</f>
        <v/>
      </c>
      <c r="T180" s="11">
        <f>O180*60000-P180*3000</f>
        <v/>
      </c>
    </row>
    <row r="181">
      <c r="A181">
        <f>Datos!A181</f>
        <v/>
      </c>
      <c r="B181">
        <f>Datos!B181</f>
        <v/>
      </c>
      <c r="C181">
        <f>Datos!D181</f>
        <v/>
      </c>
      <c r="D181" t="n">
        <v>181</v>
      </c>
      <c r="E181" s="10">
        <f>IF(Datos!$G$181&lt;=Bosque!$E$4,IF(Datos!$H$181&lt;=Bosque!$E$5,Bosque!$M$6,Bosque!$M$7),IF(Datos!$G$181&lt;=Bosque!$E$8,Bosque!$M$9,Bosque!$M$10))</f>
        <v/>
      </c>
      <c r="F181" s="10">
        <f>IF(Datos!$H$181&lt;=Bosque!$E$11,IF(Datos!$E$181&lt;=Bosque!$E$12,Bosque!$M$13,Bosque!$M$14),IF(Datos!$I$181&lt;=Bosque!$E$15,Bosque!$M$16,Bosque!$M$17))</f>
        <v/>
      </c>
      <c r="G181" s="10">
        <f>IF(Datos!$E$181&lt;=Bosque!$E$18,IF(Datos!$I$181&lt;=Bosque!$E$19,Bosque!$M$20,Bosque!$M$21),Bosque!$M$22)</f>
        <v/>
      </c>
      <c r="H181" s="10">
        <f>IF(Datos!$E$181&lt;=Bosque!$E$23,IF(Datos!$E$181&lt;=Bosque!$E$24,Bosque!$M$25,Bosque!$M$26),IF(Datos!$E$181&lt;=Bosque!$E$27,Bosque!$M$28,Bosque!$M$29))</f>
        <v/>
      </c>
      <c r="I181" s="10">
        <f>IF(Datos!$G$181&lt;=Bosque!$E$30,IF(Datos!$E$181&lt;=Bosque!$E$31,Bosque!$M$32,Bosque!$M$33),IF(Datos!$E$181&lt;=Bosque!$E$34,Bosque!$M$35,Bosque!$M$36))</f>
        <v/>
      </c>
      <c r="J181" s="10">
        <f>IF(Datos!$I$181&lt;=Bosque!$E$37,IF(Datos!$H$181&lt;=Bosque!$E$38,Bosque!$M$39,Bosque!$M$40),IF(Datos!$F$181&lt;=Bosque!$E$41,Bosque!$M$42,Bosque!$M$43))</f>
        <v/>
      </c>
      <c r="K181" s="10">
        <f>IF(Datos!$G$181&lt;=Bosque!$E$44,IF(Datos!$H$181&lt;=Bosque!$E$45,Bosque!$M$46,Bosque!$M$47),IF(Datos!$F$181&lt;=Bosque!$E$48,Bosque!$M$49,Bosque!$M$50))</f>
        <v/>
      </c>
      <c r="L181" s="10">
        <f>AVERAGE(E181:K181)</f>
        <v/>
      </c>
      <c r="M181" s="10">
        <f>$M$2</f>
        <v/>
      </c>
      <c r="N181">
        <f>IF(L181&gt;=M181,"Sí","No")</f>
        <v/>
      </c>
      <c r="O181">
        <f>--AND(C181=1,N181="Sí")</f>
        <v/>
      </c>
      <c r="P181">
        <f>--AND(C181=0,N181="Sí")</f>
        <v/>
      </c>
      <c r="Q181">
        <f>--AND(C181=1,N181="No")</f>
        <v/>
      </c>
      <c r="R181">
        <f>--AND(C181=0,N181="No")</f>
        <v/>
      </c>
      <c r="S181">
        <f>--(C181=--(L181&gt;=M181))</f>
        <v/>
      </c>
      <c r="T181" s="11">
        <f>O181*60000-P181*3000</f>
        <v/>
      </c>
    </row>
    <row r="182">
      <c r="A182">
        <f>Datos!A182</f>
        <v/>
      </c>
      <c r="B182">
        <f>Datos!B182</f>
        <v/>
      </c>
      <c r="C182">
        <f>Datos!D182</f>
        <v/>
      </c>
      <c r="D182" t="n">
        <v>182</v>
      </c>
      <c r="E182" s="10">
        <f>IF(Datos!$G$182&lt;=Bosque!$E$4,IF(Datos!$H$182&lt;=Bosque!$E$5,Bosque!$M$6,Bosque!$M$7),IF(Datos!$G$182&lt;=Bosque!$E$8,Bosque!$M$9,Bosque!$M$10))</f>
        <v/>
      </c>
      <c r="F182" s="10">
        <f>IF(Datos!$H$182&lt;=Bosque!$E$11,IF(Datos!$E$182&lt;=Bosque!$E$12,Bosque!$M$13,Bosque!$M$14),IF(Datos!$I$182&lt;=Bosque!$E$15,Bosque!$M$16,Bosque!$M$17))</f>
        <v/>
      </c>
      <c r="G182" s="10">
        <f>IF(Datos!$E$182&lt;=Bosque!$E$18,IF(Datos!$I$182&lt;=Bosque!$E$19,Bosque!$M$20,Bosque!$M$21),Bosque!$M$22)</f>
        <v/>
      </c>
      <c r="H182" s="10">
        <f>IF(Datos!$E$182&lt;=Bosque!$E$23,IF(Datos!$E$182&lt;=Bosque!$E$24,Bosque!$M$25,Bosque!$M$26),IF(Datos!$E$182&lt;=Bosque!$E$27,Bosque!$M$28,Bosque!$M$29))</f>
        <v/>
      </c>
      <c r="I182" s="10">
        <f>IF(Datos!$G$182&lt;=Bosque!$E$30,IF(Datos!$E$182&lt;=Bosque!$E$31,Bosque!$M$32,Bosque!$M$33),IF(Datos!$E$182&lt;=Bosque!$E$34,Bosque!$M$35,Bosque!$M$36))</f>
        <v/>
      </c>
      <c r="J182" s="10">
        <f>IF(Datos!$I$182&lt;=Bosque!$E$37,IF(Datos!$H$182&lt;=Bosque!$E$38,Bosque!$M$39,Bosque!$M$40),IF(Datos!$F$182&lt;=Bosque!$E$41,Bosque!$M$42,Bosque!$M$43))</f>
        <v/>
      </c>
      <c r="K182" s="10">
        <f>IF(Datos!$G$182&lt;=Bosque!$E$44,IF(Datos!$H$182&lt;=Bosque!$E$45,Bosque!$M$46,Bosque!$M$47),IF(Datos!$F$182&lt;=Bosque!$E$48,Bosque!$M$49,Bosque!$M$50))</f>
        <v/>
      </c>
      <c r="L182" s="10">
        <f>AVERAGE(E182:K182)</f>
        <v/>
      </c>
      <c r="M182" s="10">
        <f>$M$2</f>
        <v/>
      </c>
      <c r="N182">
        <f>IF(L182&gt;=M182,"Sí","No")</f>
        <v/>
      </c>
      <c r="O182">
        <f>--AND(C182=1,N182="Sí")</f>
        <v/>
      </c>
      <c r="P182">
        <f>--AND(C182=0,N182="Sí")</f>
        <v/>
      </c>
      <c r="Q182">
        <f>--AND(C182=1,N182="No")</f>
        <v/>
      </c>
      <c r="R182">
        <f>--AND(C182=0,N182="No")</f>
        <v/>
      </c>
      <c r="S182">
        <f>--(C182=--(L182&gt;=M182))</f>
        <v/>
      </c>
      <c r="T182" s="11">
        <f>O182*60000-P182*3000</f>
        <v/>
      </c>
    </row>
    <row r="183">
      <c r="A183">
        <f>Datos!A183</f>
        <v/>
      </c>
      <c r="B183">
        <f>Datos!B183</f>
        <v/>
      </c>
      <c r="C183">
        <f>Datos!D183</f>
        <v/>
      </c>
      <c r="D183" t="n">
        <v>183</v>
      </c>
      <c r="E183" s="10">
        <f>IF(Datos!$G$183&lt;=Bosque!$E$4,IF(Datos!$H$183&lt;=Bosque!$E$5,Bosque!$M$6,Bosque!$M$7),IF(Datos!$G$183&lt;=Bosque!$E$8,Bosque!$M$9,Bosque!$M$10))</f>
        <v/>
      </c>
      <c r="F183" s="10">
        <f>IF(Datos!$H$183&lt;=Bosque!$E$11,IF(Datos!$E$183&lt;=Bosque!$E$12,Bosque!$M$13,Bosque!$M$14),IF(Datos!$I$183&lt;=Bosque!$E$15,Bosque!$M$16,Bosque!$M$17))</f>
        <v/>
      </c>
      <c r="G183" s="10">
        <f>IF(Datos!$E$183&lt;=Bosque!$E$18,IF(Datos!$I$183&lt;=Bosque!$E$19,Bosque!$M$20,Bosque!$M$21),Bosque!$M$22)</f>
        <v/>
      </c>
      <c r="H183" s="10">
        <f>IF(Datos!$E$183&lt;=Bosque!$E$23,IF(Datos!$E$183&lt;=Bosque!$E$24,Bosque!$M$25,Bosque!$M$26),IF(Datos!$E$183&lt;=Bosque!$E$27,Bosque!$M$28,Bosque!$M$29))</f>
        <v/>
      </c>
      <c r="I183" s="10">
        <f>IF(Datos!$G$183&lt;=Bosque!$E$30,IF(Datos!$E$183&lt;=Bosque!$E$31,Bosque!$M$32,Bosque!$M$33),IF(Datos!$E$183&lt;=Bosque!$E$34,Bosque!$M$35,Bosque!$M$36))</f>
        <v/>
      </c>
      <c r="J183" s="10">
        <f>IF(Datos!$I$183&lt;=Bosque!$E$37,IF(Datos!$H$183&lt;=Bosque!$E$38,Bosque!$M$39,Bosque!$M$40),IF(Datos!$F$183&lt;=Bosque!$E$41,Bosque!$M$42,Bosque!$M$43))</f>
        <v/>
      </c>
      <c r="K183" s="10">
        <f>IF(Datos!$G$183&lt;=Bosque!$E$44,IF(Datos!$H$183&lt;=Bosque!$E$45,Bosque!$M$46,Bosque!$M$47),IF(Datos!$F$183&lt;=Bosque!$E$48,Bosque!$M$49,Bosque!$M$50))</f>
        <v/>
      </c>
      <c r="L183" s="10">
        <f>AVERAGE(E183:K183)</f>
        <v/>
      </c>
      <c r="M183" s="10">
        <f>$M$2</f>
        <v/>
      </c>
      <c r="N183">
        <f>IF(L183&gt;=M183,"Sí","No")</f>
        <v/>
      </c>
      <c r="O183">
        <f>--AND(C183=1,N183="Sí")</f>
        <v/>
      </c>
      <c r="P183">
        <f>--AND(C183=0,N183="Sí")</f>
        <v/>
      </c>
      <c r="Q183">
        <f>--AND(C183=1,N183="No")</f>
        <v/>
      </c>
      <c r="R183">
        <f>--AND(C183=0,N183="No")</f>
        <v/>
      </c>
      <c r="S183">
        <f>--(C183=--(L183&gt;=M183))</f>
        <v/>
      </c>
      <c r="T183" s="11">
        <f>O183*60000-P183*3000</f>
        <v/>
      </c>
    </row>
    <row r="184">
      <c r="A184">
        <f>Datos!A184</f>
        <v/>
      </c>
      <c r="B184">
        <f>Datos!B184</f>
        <v/>
      </c>
      <c r="C184">
        <f>Datos!D184</f>
        <v/>
      </c>
      <c r="D184" t="n">
        <v>184</v>
      </c>
      <c r="E184" s="10">
        <f>IF(Datos!$G$184&lt;=Bosque!$E$4,IF(Datos!$H$184&lt;=Bosque!$E$5,Bosque!$M$6,Bosque!$M$7),IF(Datos!$G$184&lt;=Bosque!$E$8,Bosque!$M$9,Bosque!$M$10))</f>
        <v/>
      </c>
      <c r="F184" s="10">
        <f>IF(Datos!$H$184&lt;=Bosque!$E$11,IF(Datos!$E$184&lt;=Bosque!$E$12,Bosque!$M$13,Bosque!$M$14),IF(Datos!$I$184&lt;=Bosque!$E$15,Bosque!$M$16,Bosque!$M$17))</f>
        <v/>
      </c>
      <c r="G184" s="10">
        <f>IF(Datos!$E$184&lt;=Bosque!$E$18,IF(Datos!$I$184&lt;=Bosque!$E$19,Bosque!$M$20,Bosque!$M$21),Bosque!$M$22)</f>
        <v/>
      </c>
      <c r="H184" s="10">
        <f>IF(Datos!$E$184&lt;=Bosque!$E$23,IF(Datos!$E$184&lt;=Bosque!$E$24,Bosque!$M$25,Bosque!$M$26),IF(Datos!$E$184&lt;=Bosque!$E$27,Bosque!$M$28,Bosque!$M$29))</f>
        <v/>
      </c>
      <c r="I184" s="10">
        <f>IF(Datos!$G$184&lt;=Bosque!$E$30,IF(Datos!$E$184&lt;=Bosque!$E$31,Bosque!$M$32,Bosque!$M$33),IF(Datos!$E$184&lt;=Bosque!$E$34,Bosque!$M$35,Bosque!$M$36))</f>
        <v/>
      </c>
      <c r="J184" s="10">
        <f>IF(Datos!$I$184&lt;=Bosque!$E$37,IF(Datos!$H$184&lt;=Bosque!$E$38,Bosque!$M$39,Bosque!$M$40),IF(Datos!$F$184&lt;=Bosque!$E$41,Bosque!$M$42,Bosque!$M$43))</f>
        <v/>
      </c>
      <c r="K184" s="10">
        <f>IF(Datos!$G$184&lt;=Bosque!$E$44,IF(Datos!$H$184&lt;=Bosque!$E$45,Bosque!$M$46,Bosque!$M$47),IF(Datos!$F$184&lt;=Bosque!$E$48,Bosque!$M$49,Bosque!$M$50))</f>
        <v/>
      </c>
      <c r="L184" s="10">
        <f>AVERAGE(E184:K184)</f>
        <v/>
      </c>
      <c r="M184" s="10">
        <f>$M$2</f>
        <v/>
      </c>
      <c r="N184">
        <f>IF(L184&gt;=M184,"Sí","No")</f>
        <v/>
      </c>
      <c r="O184">
        <f>--AND(C184=1,N184="Sí")</f>
        <v/>
      </c>
      <c r="P184">
        <f>--AND(C184=0,N184="Sí")</f>
        <v/>
      </c>
      <c r="Q184">
        <f>--AND(C184=1,N184="No")</f>
        <v/>
      </c>
      <c r="R184">
        <f>--AND(C184=0,N184="No")</f>
        <v/>
      </c>
      <c r="S184">
        <f>--(C184=--(L184&gt;=M184))</f>
        <v/>
      </c>
      <c r="T184" s="11">
        <f>O184*60000-P184*3000</f>
        <v/>
      </c>
    </row>
    <row r="185">
      <c r="A185">
        <f>Datos!A185</f>
        <v/>
      </c>
      <c r="B185">
        <f>Datos!B185</f>
        <v/>
      </c>
      <c r="C185">
        <f>Datos!D185</f>
        <v/>
      </c>
      <c r="D185" t="n">
        <v>185</v>
      </c>
      <c r="E185" s="10">
        <f>IF(Datos!$G$185&lt;=Bosque!$E$4,IF(Datos!$H$185&lt;=Bosque!$E$5,Bosque!$M$6,Bosque!$M$7),IF(Datos!$G$185&lt;=Bosque!$E$8,Bosque!$M$9,Bosque!$M$10))</f>
        <v/>
      </c>
      <c r="F185" s="10">
        <f>IF(Datos!$H$185&lt;=Bosque!$E$11,IF(Datos!$E$185&lt;=Bosque!$E$12,Bosque!$M$13,Bosque!$M$14),IF(Datos!$I$185&lt;=Bosque!$E$15,Bosque!$M$16,Bosque!$M$17))</f>
        <v/>
      </c>
      <c r="G185" s="10">
        <f>IF(Datos!$E$185&lt;=Bosque!$E$18,IF(Datos!$I$185&lt;=Bosque!$E$19,Bosque!$M$20,Bosque!$M$21),Bosque!$M$22)</f>
        <v/>
      </c>
      <c r="H185" s="10">
        <f>IF(Datos!$E$185&lt;=Bosque!$E$23,IF(Datos!$E$185&lt;=Bosque!$E$24,Bosque!$M$25,Bosque!$M$26),IF(Datos!$E$185&lt;=Bosque!$E$27,Bosque!$M$28,Bosque!$M$29))</f>
        <v/>
      </c>
      <c r="I185" s="10">
        <f>IF(Datos!$G$185&lt;=Bosque!$E$30,IF(Datos!$E$185&lt;=Bosque!$E$31,Bosque!$M$32,Bosque!$M$33),IF(Datos!$E$185&lt;=Bosque!$E$34,Bosque!$M$35,Bosque!$M$36))</f>
        <v/>
      </c>
      <c r="J185" s="10">
        <f>IF(Datos!$I$185&lt;=Bosque!$E$37,IF(Datos!$H$185&lt;=Bosque!$E$38,Bosque!$M$39,Bosque!$M$40),IF(Datos!$F$185&lt;=Bosque!$E$41,Bosque!$M$42,Bosque!$M$43))</f>
        <v/>
      </c>
      <c r="K185" s="10">
        <f>IF(Datos!$G$185&lt;=Bosque!$E$44,IF(Datos!$H$185&lt;=Bosque!$E$45,Bosque!$M$46,Bosque!$M$47),IF(Datos!$F$185&lt;=Bosque!$E$48,Bosque!$M$49,Bosque!$M$50))</f>
        <v/>
      </c>
      <c r="L185" s="10">
        <f>AVERAGE(E185:K185)</f>
        <v/>
      </c>
      <c r="M185" s="10">
        <f>$M$2</f>
        <v/>
      </c>
      <c r="N185">
        <f>IF(L185&gt;=M185,"Sí","No")</f>
        <v/>
      </c>
      <c r="O185">
        <f>--AND(C185=1,N185="Sí")</f>
        <v/>
      </c>
      <c r="P185">
        <f>--AND(C185=0,N185="Sí")</f>
        <v/>
      </c>
      <c r="Q185">
        <f>--AND(C185=1,N185="No")</f>
        <v/>
      </c>
      <c r="R185">
        <f>--AND(C185=0,N185="No")</f>
        <v/>
      </c>
      <c r="S185">
        <f>--(C185=--(L185&gt;=M185))</f>
        <v/>
      </c>
      <c r="T185" s="11">
        <f>O185*60000-P185*3000</f>
        <v/>
      </c>
    </row>
    <row r="186">
      <c r="A186">
        <f>Datos!A186</f>
        <v/>
      </c>
      <c r="B186">
        <f>Datos!B186</f>
        <v/>
      </c>
      <c r="C186">
        <f>Datos!D186</f>
        <v/>
      </c>
      <c r="D186" t="n">
        <v>186</v>
      </c>
      <c r="E186" s="10">
        <f>IF(Datos!$G$186&lt;=Bosque!$E$4,IF(Datos!$H$186&lt;=Bosque!$E$5,Bosque!$M$6,Bosque!$M$7),IF(Datos!$G$186&lt;=Bosque!$E$8,Bosque!$M$9,Bosque!$M$10))</f>
        <v/>
      </c>
      <c r="F186" s="10">
        <f>IF(Datos!$H$186&lt;=Bosque!$E$11,IF(Datos!$E$186&lt;=Bosque!$E$12,Bosque!$M$13,Bosque!$M$14),IF(Datos!$I$186&lt;=Bosque!$E$15,Bosque!$M$16,Bosque!$M$17))</f>
        <v/>
      </c>
      <c r="G186" s="10">
        <f>IF(Datos!$E$186&lt;=Bosque!$E$18,IF(Datos!$I$186&lt;=Bosque!$E$19,Bosque!$M$20,Bosque!$M$21),Bosque!$M$22)</f>
        <v/>
      </c>
      <c r="H186" s="10">
        <f>IF(Datos!$E$186&lt;=Bosque!$E$23,IF(Datos!$E$186&lt;=Bosque!$E$24,Bosque!$M$25,Bosque!$M$26),IF(Datos!$E$186&lt;=Bosque!$E$27,Bosque!$M$28,Bosque!$M$29))</f>
        <v/>
      </c>
      <c r="I186" s="10">
        <f>IF(Datos!$G$186&lt;=Bosque!$E$30,IF(Datos!$E$186&lt;=Bosque!$E$31,Bosque!$M$32,Bosque!$M$33),IF(Datos!$E$186&lt;=Bosque!$E$34,Bosque!$M$35,Bosque!$M$36))</f>
        <v/>
      </c>
      <c r="J186" s="10">
        <f>IF(Datos!$I$186&lt;=Bosque!$E$37,IF(Datos!$H$186&lt;=Bosque!$E$38,Bosque!$M$39,Bosque!$M$40),IF(Datos!$F$186&lt;=Bosque!$E$41,Bosque!$M$42,Bosque!$M$43))</f>
        <v/>
      </c>
      <c r="K186" s="10">
        <f>IF(Datos!$G$186&lt;=Bosque!$E$44,IF(Datos!$H$186&lt;=Bosque!$E$45,Bosque!$M$46,Bosque!$M$47),IF(Datos!$F$186&lt;=Bosque!$E$48,Bosque!$M$49,Bosque!$M$50))</f>
        <v/>
      </c>
      <c r="L186" s="10">
        <f>AVERAGE(E186:K186)</f>
        <v/>
      </c>
      <c r="M186" s="10">
        <f>$M$2</f>
        <v/>
      </c>
      <c r="N186">
        <f>IF(L186&gt;=M186,"Sí","No")</f>
        <v/>
      </c>
      <c r="O186">
        <f>--AND(C186=1,N186="Sí")</f>
        <v/>
      </c>
      <c r="P186">
        <f>--AND(C186=0,N186="Sí")</f>
        <v/>
      </c>
      <c r="Q186">
        <f>--AND(C186=1,N186="No")</f>
        <v/>
      </c>
      <c r="R186">
        <f>--AND(C186=0,N186="No")</f>
        <v/>
      </c>
      <c r="S186">
        <f>--(C186=--(L186&gt;=M186))</f>
        <v/>
      </c>
      <c r="T186" s="11">
        <f>O186*60000-P186*3000</f>
        <v/>
      </c>
    </row>
    <row r="187">
      <c r="A187">
        <f>Datos!A187</f>
        <v/>
      </c>
      <c r="B187">
        <f>Datos!B187</f>
        <v/>
      </c>
      <c r="C187">
        <f>Datos!D187</f>
        <v/>
      </c>
      <c r="D187" t="n">
        <v>187</v>
      </c>
      <c r="E187" s="10">
        <f>IF(Datos!$G$187&lt;=Bosque!$E$4,IF(Datos!$H$187&lt;=Bosque!$E$5,Bosque!$M$6,Bosque!$M$7),IF(Datos!$G$187&lt;=Bosque!$E$8,Bosque!$M$9,Bosque!$M$10))</f>
        <v/>
      </c>
      <c r="F187" s="10">
        <f>IF(Datos!$H$187&lt;=Bosque!$E$11,IF(Datos!$E$187&lt;=Bosque!$E$12,Bosque!$M$13,Bosque!$M$14),IF(Datos!$I$187&lt;=Bosque!$E$15,Bosque!$M$16,Bosque!$M$17))</f>
        <v/>
      </c>
      <c r="G187" s="10">
        <f>IF(Datos!$E$187&lt;=Bosque!$E$18,IF(Datos!$I$187&lt;=Bosque!$E$19,Bosque!$M$20,Bosque!$M$21),Bosque!$M$22)</f>
        <v/>
      </c>
      <c r="H187" s="10">
        <f>IF(Datos!$E$187&lt;=Bosque!$E$23,IF(Datos!$E$187&lt;=Bosque!$E$24,Bosque!$M$25,Bosque!$M$26),IF(Datos!$E$187&lt;=Bosque!$E$27,Bosque!$M$28,Bosque!$M$29))</f>
        <v/>
      </c>
      <c r="I187" s="10">
        <f>IF(Datos!$G$187&lt;=Bosque!$E$30,IF(Datos!$E$187&lt;=Bosque!$E$31,Bosque!$M$32,Bosque!$M$33),IF(Datos!$E$187&lt;=Bosque!$E$34,Bosque!$M$35,Bosque!$M$36))</f>
        <v/>
      </c>
      <c r="J187" s="10">
        <f>IF(Datos!$I$187&lt;=Bosque!$E$37,IF(Datos!$H$187&lt;=Bosque!$E$38,Bosque!$M$39,Bosque!$M$40),IF(Datos!$F$187&lt;=Bosque!$E$41,Bosque!$M$42,Bosque!$M$43))</f>
        <v/>
      </c>
      <c r="K187" s="10">
        <f>IF(Datos!$G$187&lt;=Bosque!$E$44,IF(Datos!$H$187&lt;=Bosque!$E$45,Bosque!$M$46,Bosque!$M$47),IF(Datos!$F$187&lt;=Bosque!$E$48,Bosque!$M$49,Bosque!$M$50))</f>
        <v/>
      </c>
      <c r="L187" s="10">
        <f>AVERAGE(E187:K187)</f>
        <v/>
      </c>
      <c r="M187" s="10">
        <f>$M$2</f>
        <v/>
      </c>
      <c r="N187">
        <f>IF(L187&gt;=M187,"Sí","No")</f>
        <v/>
      </c>
      <c r="O187">
        <f>--AND(C187=1,N187="Sí")</f>
        <v/>
      </c>
      <c r="P187">
        <f>--AND(C187=0,N187="Sí")</f>
        <v/>
      </c>
      <c r="Q187">
        <f>--AND(C187=1,N187="No")</f>
        <v/>
      </c>
      <c r="R187">
        <f>--AND(C187=0,N187="No")</f>
        <v/>
      </c>
      <c r="S187">
        <f>--(C187=--(L187&gt;=M187))</f>
        <v/>
      </c>
      <c r="T187" s="11">
        <f>O187*60000-P187*3000</f>
        <v/>
      </c>
    </row>
    <row r="188">
      <c r="A188">
        <f>Datos!A188</f>
        <v/>
      </c>
      <c r="B188">
        <f>Datos!B188</f>
        <v/>
      </c>
      <c r="C188">
        <f>Datos!D188</f>
        <v/>
      </c>
      <c r="D188" t="n">
        <v>188</v>
      </c>
      <c r="E188" s="10">
        <f>IF(Datos!$G$188&lt;=Bosque!$E$4,IF(Datos!$H$188&lt;=Bosque!$E$5,Bosque!$M$6,Bosque!$M$7),IF(Datos!$G$188&lt;=Bosque!$E$8,Bosque!$M$9,Bosque!$M$10))</f>
        <v/>
      </c>
      <c r="F188" s="10">
        <f>IF(Datos!$H$188&lt;=Bosque!$E$11,IF(Datos!$E$188&lt;=Bosque!$E$12,Bosque!$M$13,Bosque!$M$14),IF(Datos!$I$188&lt;=Bosque!$E$15,Bosque!$M$16,Bosque!$M$17))</f>
        <v/>
      </c>
      <c r="G188" s="10">
        <f>IF(Datos!$E$188&lt;=Bosque!$E$18,IF(Datos!$I$188&lt;=Bosque!$E$19,Bosque!$M$20,Bosque!$M$21),Bosque!$M$22)</f>
        <v/>
      </c>
      <c r="H188" s="10">
        <f>IF(Datos!$E$188&lt;=Bosque!$E$23,IF(Datos!$E$188&lt;=Bosque!$E$24,Bosque!$M$25,Bosque!$M$26),IF(Datos!$E$188&lt;=Bosque!$E$27,Bosque!$M$28,Bosque!$M$29))</f>
        <v/>
      </c>
      <c r="I188" s="10">
        <f>IF(Datos!$G$188&lt;=Bosque!$E$30,IF(Datos!$E$188&lt;=Bosque!$E$31,Bosque!$M$32,Bosque!$M$33),IF(Datos!$E$188&lt;=Bosque!$E$34,Bosque!$M$35,Bosque!$M$36))</f>
        <v/>
      </c>
      <c r="J188" s="10">
        <f>IF(Datos!$I$188&lt;=Bosque!$E$37,IF(Datos!$H$188&lt;=Bosque!$E$38,Bosque!$M$39,Bosque!$M$40),IF(Datos!$F$188&lt;=Bosque!$E$41,Bosque!$M$42,Bosque!$M$43))</f>
        <v/>
      </c>
      <c r="K188" s="10">
        <f>IF(Datos!$G$188&lt;=Bosque!$E$44,IF(Datos!$H$188&lt;=Bosque!$E$45,Bosque!$M$46,Bosque!$M$47),IF(Datos!$F$188&lt;=Bosque!$E$48,Bosque!$M$49,Bosque!$M$50))</f>
        <v/>
      </c>
      <c r="L188" s="10">
        <f>AVERAGE(E188:K188)</f>
        <v/>
      </c>
      <c r="M188" s="10">
        <f>$M$2</f>
        <v/>
      </c>
      <c r="N188">
        <f>IF(L188&gt;=M188,"Sí","No")</f>
        <v/>
      </c>
      <c r="O188">
        <f>--AND(C188=1,N188="Sí")</f>
        <v/>
      </c>
      <c r="P188">
        <f>--AND(C188=0,N188="Sí")</f>
        <v/>
      </c>
      <c r="Q188">
        <f>--AND(C188=1,N188="No")</f>
        <v/>
      </c>
      <c r="R188">
        <f>--AND(C188=0,N188="No")</f>
        <v/>
      </c>
      <c r="S188">
        <f>--(C188=--(L188&gt;=M188))</f>
        <v/>
      </c>
      <c r="T188" s="11">
        <f>O188*60000-P188*3000</f>
        <v/>
      </c>
    </row>
    <row r="189">
      <c r="A189">
        <f>Datos!A189</f>
        <v/>
      </c>
      <c r="B189">
        <f>Datos!B189</f>
        <v/>
      </c>
      <c r="C189">
        <f>Datos!D189</f>
        <v/>
      </c>
      <c r="D189" t="n">
        <v>189</v>
      </c>
      <c r="E189" s="10">
        <f>IF(Datos!$G$189&lt;=Bosque!$E$4,IF(Datos!$H$189&lt;=Bosque!$E$5,Bosque!$M$6,Bosque!$M$7),IF(Datos!$G$189&lt;=Bosque!$E$8,Bosque!$M$9,Bosque!$M$10))</f>
        <v/>
      </c>
      <c r="F189" s="10">
        <f>IF(Datos!$H$189&lt;=Bosque!$E$11,IF(Datos!$E$189&lt;=Bosque!$E$12,Bosque!$M$13,Bosque!$M$14),IF(Datos!$I$189&lt;=Bosque!$E$15,Bosque!$M$16,Bosque!$M$17))</f>
        <v/>
      </c>
      <c r="G189" s="10">
        <f>IF(Datos!$E$189&lt;=Bosque!$E$18,IF(Datos!$I$189&lt;=Bosque!$E$19,Bosque!$M$20,Bosque!$M$21),Bosque!$M$22)</f>
        <v/>
      </c>
      <c r="H189" s="10">
        <f>IF(Datos!$E$189&lt;=Bosque!$E$23,IF(Datos!$E$189&lt;=Bosque!$E$24,Bosque!$M$25,Bosque!$M$26),IF(Datos!$E$189&lt;=Bosque!$E$27,Bosque!$M$28,Bosque!$M$29))</f>
        <v/>
      </c>
      <c r="I189" s="10">
        <f>IF(Datos!$G$189&lt;=Bosque!$E$30,IF(Datos!$E$189&lt;=Bosque!$E$31,Bosque!$M$32,Bosque!$M$33),IF(Datos!$E$189&lt;=Bosque!$E$34,Bosque!$M$35,Bosque!$M$36))</f>
        <v/>
      </c>
      <c r="J189" s="10">
        <f>IF(Datos!$I$189&lt;=Bosque!$E$37,IF(Datos!$H$189&lt;=Bosque!$E$38,Bosque!$M$39,Bosque!$M$40),IF(Datos!$F$189&lt;=Bosque!$E$41,Bosque!$M$42,Bosque!$M$43))</f>
        <v/>
      </c>
      <c r="K189" s="10">
        <f>IF(Datos!$G$189&lt;=Bosque!$E$44,IF(Datos!$H$189&lt;=Bosque!$E$45,Bosque!$M$46,Bosque!$M$47),IF(Datos!$F$189&lt;=Bosque!$E$48,Bosque!$M$49,Bosque!$M$50))</f>
        <v/>
      </c>
      <c r="L189" s="10">
        <f>AVERAGE(E189:K189)</f>
        <v/>
      </c>
      <c r="M189" s="10">
        <f>$M$2</f>
        <v/>
      </c>
      <c r="N189">
        <f>IF(L189&gt;=M189,"Sí","No")</f>
        <v/>
      </c>
      <c r="O189">
        <f>--AND(C189=1,N189="Sí")</f>
        <v/>
      </c>
      <c r="P189">
        <f>--AND(C189=0,N189="Sí")</f>
        <v/>
      </c>
      <c r="Q189">
        <f>--AND(C189=1,N189="No")</f>
        <v/>
      </c>
      <c r="R189">
        <f>--AND(C189=0,N189="No")</f>
        <v/>
      </c>
      <c r="S189">
        <f>--(C189=--(L189&gt;=M189))</f>
        <v/>
      </c>
      <c r="T189" s="11">
        <f>O189*60000-P189*3000</f>
        <v/>
      </c>
    </row>
    <row r="190">
      <c r="A190">
        <f>Datos!A190</f>
        <v/>
      </c>
      <c r="B190">
        <f>Datos!B190</f>
        <v/>
      </c>
      <c r="C190">
        <f>Datos!D190</f>
        <v/>
      </c>
      <c r="D190" t="n">
        <v>190</v>
      </c>
      <c r="E190" s="10">
        <f>IF(Datos!$G$190&lt;=Bosque!$E$4,IF(Datos!$H$190&lt;=Bosque!$E$5,Bosque!$M$6,Bosque!$M$7),IF(Datos!$G$190&lt;=Bosque!$E$8,Bosque!$M$9,Bosque!$M$10))</f>
        <v/>
      </c>
      <c r="F190" s="10">
        <f>IF(Datos!$H$190&lt;=Bosque!$E$11,IF(Datos!$E$190&lt;=Bosque!$E$12,Bosque!$M$13,Bosque!$M$14),IF(Datos!$I$190&lt;=Bosque!$E$15,Bosque!$M$16,Bosque!$M$17))</f>
        <v/>
      </c>
      <c r="G190" s="10">
        <f>IF(Datos!$E$190&lt;=Bosque!$E$18,IF(Datos!$I$190&lt;=Bosque!$E$19,Bosque!$M$20,Bosque!$M$21),Bosque!$M$22)</f>
        <v/>
      </c>
      <c r="H190" s="10">
        <f>IF(Datos!$E$190&lt;=Bosque!$E$23,IF(Datos!$E$190&lt;=Bosque!$E$24,Bosque!$M$25,Bosque!$M$26),IF(Datos!$E$190&lt;=Bosque!$E$27,Bosque!$M$28,Bosque!$M$29))</f>
        <v/>
      </c>
      <c r="I190" s="10">
        <f>IF(Datos!$G$190&lt;=Bosque!$E$30,IF(Datos!$E$190&lt;=Bosque!$E$31,Bosque!$M$32,Bosque!$M$33),IF(Datos!$E$190&lt;=Bosque!$E$34,Bosque!$M$35,Bosque!$M$36))</f>
        <v/>
      </c>
      <c r="J190" s="10">
        <f>IF(Datos!$I$190&lt;=Bosque!$E$37,IF(Datos!$H$190&lt;=Bosque!$E$38,Bosque!$M$39,Bosque!$M$40),IF(Datos!$F$190&lt;=Bosque!$E$41,Bosque!$M$42,Bosque!$M$43))</f>
        <v/>
      </c>
      <c r="K190" s="10">
        <f>IF(Datos!$G$190&lt;=Bosque!$E$44,IF(Datos!$H$190&lt;=Bosque!$E$45,Bosque!$M$46,Bosque!$M$47),IF(Datos!$F$190&lt;=Bosque!$E$48,Bosque!$M$49,Bosque!$M$50))</f>
        <v/>
      </c>
      <c r="L190" s="10">
        <f>AVERAGE(E190:K190)</f>
        <v/>
      </c>
      <c r="M190" s="10">
        <f>$M$2</f>
        <v/>
      </c>
      <c r="N190">
        <f>IF(L190&gt;=M190,"Sí","No")</f>
        <v/>
      </c>
      <c r="O190">
        <f>--AND(C190=1,N190="Sí")</f>
        <v/>
      </c>
      <c r="P190">
        <f>--AND(C190=0,N190="Sí")</f>
        <v/>
      </c>
      <c r="Q190">
        <f>--AND(C190=1,N190="No")</f>
        <v/>
      </c>
      <c r="R190">
        <f>--AND(C190=0,N190="No")</f>
        <v/>
      </c>
      <c r="S190">
        <f>--(C190=--(L190&gt;=M190))</f>
        <v/>
      </c>
      <c r="T190" s="11">
        <f>O190*60000-P190*3000</f>
        <v/>
      </c>
    </row>
    <row r="191">
      <c r="A191">
        <f>Datos!A191</f>
        <v/>
      </c>
      <c r="B191">
        <f>Datos!B191</f>
        <v/>
      </c>
      <c r="C191">
        <f>Datos!D191</f>
        <v/>
      </c>
      <c r="D191" t="n">
        <v>191</v>
      </c>
      <c r="E191" s="10">
        <f>IF(Datos!$G$191&lt;=Bosque!$E$4,IF(Datos!$H$191&lt;=Bosque!$E$5,Bosque!$M$6,Bosque!$M$7),IF(Datos!$G$191&lt;=Bosque!$E$8,Bosque!$M$9,Bosque!$M$10))</f>
        <v/>
      </c>
      <c r="F191" s="10">
        <f>IF(Datos!$H$191&lt;=Bosque!$E$11,IF(Datos!$E$191&lt;=Bosque!$E$12,Bosque!$M$13,Bosque!$M$14),IF(Datos!$I$191&lt;=Bosque!$E$15,Bosque!$M$16,Bosque!$M$17))</f>
        <v/>
      </c>
      <c r="G191" s="10">
        <f>IF(Datos!$E$191&lt;=Bosque!$E$18,IF(Datos!$I$191&lt;=Bosque!$E$19,Bosque!$M$20,Bosque!$M$21),Bosque!$M$22)</f>
        <v/>
      </c>
      <c r="H191" s="10">
        <f>IF(Datos!$E$191&lt;=Bosque!$E$23,IF(Datos!$E$191&lt;=Bosque!$E$24,Bosque!$M$25,Bosque!$M$26),IF(Datos!$E$191&lt;=Bosque!$E$27,Bosque!$M$28,Bosque!$M$29))</f>
        <v/>
      </c>
      <c r="I191" s="10">
        <f>IF(Datos!$G$191&lt;=Bosque!$E$30,IF(Datos!$E$191&lt;=Bosque!$E$31,Bosque!$M$32,Bosque!$M$33),IF(Datos!$E$191&lt;=Bosque!$E$34,Bosque!$M$35,Bosque!$M$36))</f>
        <v/>
      </c>
      <c r="J191" s="10">
        <f>IF(Datos!$I$191&lt;=Bosque!$E$37,IF(Datos!$H$191&lt;=Bosque!$E$38,Bosque!$M$39,Bosque!$M$40),IF(Datos!$F$191&lt;=Bosque!$E$41,Bosque!$M$42,Bosque!$M$43))</f>
        <v/>
      </c>
      <c r="K191" s="10">
        <f>IF(Datos!$G$191&lt;=Bosque!$E$44,IF(Datos!$H$191&lt;=Bosque!$E$45,Bosque!$M$46,Bosque!$M$47),IF(Datos!$F$191&lt;=Bosque!$E$48,Bosque!$M$49,Bosque!$M$50))</f>
        <v/>
      </c>
      <c r="L191" s="10">
        <f>AVERAGE(E191:K191)</f>
        <v/>
      </c>
      <c r="M191" s="10">
        <f>$M$2</f>
        <v/>
      </c>
      <c r="N191">
        <f>IF(L191&gt;=M191,"Sí","No")</f>
        <v/>
      </c>
      <c r="O191">
        <f>--AND(C191=1,N191="Sí")</f>
        <v/>
      </c>
      <c r="P191">
        <f>--AND(C191=0,N191="Sí")</f>
        <v/>
      </c>
      <c r="Q191">
        <f>--AND(C191=1,N191="No")</f>
        <v/>
      </c>
      <c r="R191">
        <f>--AND(C191=0,N191="No")</f>
        <v/>
      </c>
      <c r="S191">
        <f>--(C191=--(L191&gt;=M191))</f>
        <v/>
      </c>
      <c r="T191" s="11">
        <f>O191*60000-P191*3000</f>
        <v/>
      </c>
    </row>
    <row r="192">
      <c r="A192">
        <f>Datos!A192</f>
        <v/>
      </c>
      <c r="B192">
        <f>Datos!B192</f>
        <v/>
      </c>
      <c r="C192">
        <f>Datos!D192</f>
        <v/>
      </c>
      <c r="D192" t="n">
        <v>192</v>
      </c>
      <c r="E192" s="10">
        <f>IF(Datos!$G$192&lt;=Bosque!$E$4,IF(Datos!$H$192&lt;=Bosque!$E$5,Bosque!$M$6,Bosque!$M$7),IF(Datos!$G$192&lt;=Bosque!$E$8,Bosque!$M$9,Bosque!$M$10))</f>
        <v/>
      </c>
      <c r="F192" s="10">
        <f>IF(Datos!$H$192&lt;=Bosque!$E$11,IF(Datos!$E$192&lt;=Bosque!$E$12,Bosque!$M$13,Bosque!$M$14),IF(Datos!$I$192&lt;=Bosque!$E$15,Bosque!$M$16,Bosque!$M$17))</f>
        <v/>
      </c>
      <c r="G192" s="10">
        <f>IF(Datos!$E$192&lt;=Bosque!$E$18,IF(Datos!$I$192&lt;=Bosque!$E$19,Bosque!$M$20,Bosque!$M$21),Bosque!$M$22)</f>
        <v/>
      </c>
      <c r="H192" s="10">
        <f>IF(Datos!$E$192&lt;=Bosque!$E$23,IF(Datos!$E$192&lt;=Bosque!$E$24,Bosque!$M$25,Bosque!$M$26),IF(Datos!$E$192&lt;=Bosque!$E$27,Bosque!$M$28,Bosque!$M$29))</f>
        <v/>
      </c>
      <c r="I192" s="10">
        <f>IF(Datos!$G$192&lt;=Bosque!$E$30,IF(Datos!$E$192&lt;=Bosque!$E$31,Bosque!$M$32,Bosque!$M$33),IF(Datos!$E$192&lt;=Bosque!$E$34,Bosque!$M$35,Bosque!$M$36))</f>
        <v/>
      </c>
      <c r="J192" s="10">
        <f>IF(Datos!$I$192&lt;=Bosque!$E$37,IF(Datos!$H$192&lt;=Bosque!$E$38,Bosque!$M$39,Bosque!$M$40),IF(Datos!$F$192&lt;=Bosque!$E$41,Bosque!$M$42,Bosque!$M$43))</f>
        <v/>
      </c>
      <c r="K192" s="10">
        <f>IF(Datos!$G$192&lt;=Bosque!$E$44,IF(Datos!$H$192&lt;=Bosque!$E$45,Bosque!$M$46,Bosque!$M$47),IF(Datos!$F$192&lt;=Bosque!$E$48,Bosque!$M$49,Bosque!$M$50))</f>
        <v/>
      </c>
      <c r="L192" s="10">
        <f>AVERAGE(E192:K192)</f>
        <v/>
      </c>
      <c r="M192" s="10">
        <f>$M$2</f>
        <v/>
      </c>
      <c r="N192">
        <f>IF(L192&gt;=M192,"Sí","No")</f>
        <v/>
      </c>
      <c r="O192">
        <f>--AND(C192=1,N192="Sí")</f>
        <v/>
      </c>
      <c r="P192">
        <f>--AND(C192=0,N192="Sí")</f>
        <v/>
      </c>
      <c r="Q192">
        <f>--AND(C192=1,N192="No")</f>
        <v/>
      </c>
      <c r="R192">
        <f>--AND(C192=0,N192="No")</f>
        <v/>
      </c>
      <c r="S192">
        <f>--(C192=--(L192&gt;=M192))</f>
        <v/>
      </c>
      <c r="T192" s="11">
        <f>O192*60000-P192*3000</f>
        <v/>
      </c>
    </row>
    <row r="193">
      <c r="A193">
        <f>Datos!A193</f>
        <v/>
      </c>
      <c r="B193">
        <f>Datos!B193</f>
        <v/>
      </c>
      <c r="C193">
        <f>Datos!D193</f>
        <v/>
      </c>
      <c r="D193" t="n">
        <v>193</v>
      </c>
      <c r="E193" s="10">
        <f>IF(Datos!$G$193&lt;=Bosque!$E$4,IF(Datos!$H$193&lt;=Bosque!$E$5,Bosque!$M$6,Bosque!$M$7),IF(Datos!$G$193&lt;=Bosque!$E$8,Bosque!$M$9,Bosque!$M$10))</f>
        <v/>
      </c>
      <c r="F193" s="10">
        <f>IF(Datos!$H$193&lt;=Bosque!$E$11,IF(Datos!$E$193&lt;=Bosque!$E$12,Bosque!$M$13,Bosque!$M$14),IF(Datos!$I$193&lt;=Bosque!$E$15,Bosque!$M$16,Bosque!$M$17))</f>
        <v/>
      </c>
      <c r="G193" s="10">
        <f>IF(Datos!$E$193&lt;=Bosque!$E$18,IF(Datos!$I$193&lt;=Bosque!$E$19,Bosque!$M$20,Bosque!$M$21),Bosque!$M$22)</f>
        <v/>
      </c>
      <c r="H193" s="10">
        <f>IF(Datos!$E$193&lt;=Bosque!$E$23,IF(Datos!$E$193&lt;=Bosque!$E$24,Bosque!$M$25,Bosque!$M$26),IF(Datos!$E$193&lt;=Bosque!$E$27,Bosque!$M$28,Bosque!$M$29))</f>
        <v/>
      </c>
      <c r="I193" s="10">
        <f>IF(Datos!$G$193&lt;=Bosque!$E$30,IF(Datos!$E$193&lt;=Bosque!$E$31,Bosque!$M$32,Bosque!$M$33),IF(Datos!$E$193&lt;=Bosque!$E$34,Bosque!$M$35,Bosque!$M$36))</f>
        <v/>
      </c>
      <c r="J193" s="10">
        <f>IF(Datos!$I$193&lt;=Bosque!$E$37,IF(Datos!$H$193&lt;=Bosque!$E$38,Bosque!$M$39,Bosque!$M$40),IF(Datos!$F$193&lt;=Bosque!$E$41,Bosque!$M$42,Bosque!$M$43))</f>
        <v/>
      </c>
      <c r="K193" s="10">
        <f>IF(Datos!$G$193&lt;=Bosque!$E$44,IF(Datos!$H$193&lt;=Bosque!$E$45,Bosque!$M$46,Bosque!$M$47),IF(Datos!$F$193&lt;=Bosque!$E$48,Bosque!$M$49,Bosque!$M$50))</f>
        <v/>
      </c>
      <c r="L193" s="10">
        <f>AVERAGE(E193:K193)</f>
        <v/>
      </c>
      <c r="M193" s="10">
        <f>$M$2</f>
        <v/>
      </c>
      <c r="N193">
        <f>IF(L193&gt;=M193,"Sí","No")</f>
        <v/>
      </c>
      <c r="O193">
        <f>--AND(C193=1,N193="Sí")</f>
        <v/>
      </c>
      <c r="P193">
        <f>--AND(C193=0,N193="Sí")</f>
        <v/>
      </c>
      <c r="Q193">
        <f>--AND(C193=1,N193="No")</f>
        <v/>
      </c>
      <c r="R193">
        <f>--AND(C193=0,N193="No")</f>
        <v/>
      </c>
      <c r="S193">
        <f>--(C193=--(L193&gt;=M193))</f>
        <v/>
      </c>
      <c r="T193" s="11">
        <f>O193*60000-P193*3000</f>
        <v/>
      </c>
    </row>
    <row r="194">
      <c r="A194">
        <f>Datos!A194</f>
        <v/>
      </c>
      <c r="B194">
        <f>Datos!B194</f>
        <v/>
      </c>
      <c r="C194">
        <f>Datos!D194</f>
        <v/>
      </c>
      <c r="D194" t="n">
        <v>194</v>
      </c>
      <c r="E194" s="10">
        <f>IF(Datos!$G$194&lt;=Bosque!$E$4,IF(Datos!$H$194&lt;=Bosque!$E$5,Bosque!$M$6,Bosque!$M$7),IF(Datos!$G$194&lt;=Bosque!$E$8,Bosque!$M$9,Bosque!$M$10))</f>
        <v/>
      </c>
      <c r="F194" s="10">
        <f>IF(Datos!$H$194&lt;=Bosque!$E$11,IF(Datos!$E$194&lt;=Bosque!$E$12,Bosque!$M$13,Bosque!$M$14),IF(Datos!$I$194&lt;=Bosque!$E$15,Bosque!$M$16,Bosque!$M$17))</f>
        <v/>
      </c>
      <c r="G194" s="10">
        <f>IF(Datos!$E$194&lt;=Bosque!$E$18,IF(Datos!$I$194&lt;=Bosque!$E$19,Bosque!$M$20,Bosque!$M$21),Bosque!$M$22)</f>
        <v/>
      </c>
      <c r="H194" s="10">
        <f>IF(Datos!$E$194&lt;=Bosque!$E$23,IF(Datos!$E$194&lt;=Bosque!$E$24,Bosque!$M$25,Bosque!$M$26),IF(Datos!$E$194&lt;=Bosque!$E$27,Bosque!$M$28,Bosque!$M$29))</f>
        <v/>
      </c>
      <c r="I194" s="10">
        <f>IF(Datos!$G$194&lt;=Bosque!$E$30,IF(Datos!$E$194&lt;=Bosque!$E$31,Bosque!$M$32,Bosque!$M$33),IF(Datos!$E$194&lt;=Bosque!$E$34,Bosque!$M$35,Bosque!$M$36))</f>
        <v/>
      </c>
      <c r="J194" s="10">
        <f>IF(Datos!$I$194&lt;=Bosque!$E$37,IF(Datos!$H$194&lt;=Bosque!$E$38,Bosque!$M$39,Bosque!$M$40),IF(Datos!$F$194&lt;=Bosque!$E$41,Bosque!$M$42,Bosque!$M$43))</f>
        <v/>
      </c>
      <c r="K194" s="10">
        <f>IF(Datos!$G$194&lt;=Bosque!$E$44,IF(Datos!$H$194&lt;=Bosque!$E$45,Bosque!$M$46,Bosque!$M$47),IF(Datos!$F$194&lt;=Bosque!$E$48,Bosque!$M$49,Bosque!$M$50))</f>
        <v/>
      </c>
      <c r="L194" s="10">
        <f>AVERAGE(E194:K194)</f>
        <v/>
      </c>
      <c r="M194" s="10">
        <f>$M$2</f>
        <v/>
      </c>
      <c r="N194">
        <f>IF(L194&gt;=M194,"Sí","No")</f>
        <v/>
      </c>
      <c r="O194">
        <f>--AND(C194=1,N194="Sí")</f>
        <v/>
      </c>
      <c r="P194">
        <f>--AND(C194=0,N194="Sí")</f>
        <v/>
      </c>
      <c r="Q194">
        <f>--AND(C194=1,N194="No")</f>
        <v/>
      </c>
      <c r="R194">
        <f>--AND(C194=0,N194="No")</f>
        <v/>
      </c>
      <c r="S194">
        <f>--(C194=--(L194&gt;=M194))</f>
        <v/>
      </c>
      <c r="T194" s="11">
        <f>O194*60000-P194*3000</f>
        <v/>
      </c>
    </row>
    <row r="195">
      <c r="A195">
        <f>Datos!A195</f>
        <v/>
      </c>
      <c r="B195">
        <f>Datos!B195</f>
        <v/>
      </c>
      <c r="C195">
        <f>Datos!D195</f>
        <v/>
      </c>
      <c r="D195" t="n">
        <v>195</v>
      </c>
      <c r="E195" s="10">
        <f>IF(Datos!$G$195&lt;=Bosque!$E$4,IF(Datos!$H$195&lt;=Bosque!$E$5,Bosque!$M$6,Bosque!$M$7),IF(Datos!$G$195&lt;=Bosque!$E$8,Bosque!$M$9,Bosque!$M$10))</f>
        <v/>
      </c>
      <c r="F195" s="10">
        <f>IF(Datos!$H$195&lt;=Bosque!$E$11,IF(Datos!$E$195&lt;=Bosque!$E$12,Bosque!$M$13,Bosque!$M$14),IF(Datos!$I$195&lt;=Bosque!$E$15,Bosque!$M$16,Bosque!$M$17))</f>
        <v/>
      </c>
      <c r="G195" s="10">
        <f>IF(Datos!$E$195&lt;=Bosque!$E$18,IF(Datos!$I$195&lt;=Bosque!$E$19,Bosque!$M$20,Bosque!$M$21),Bosque!$M$22)</f>
        <v/>
      </c>
      <c r="H195" s="10">
        <f>IF(Datos!$E$195&lt;=Bosque!$E$23,IF(Datos!$E$195&lt;=Bosque!$E$24,Bosque!$M$25,Bosque!$M$26),IF(Datos!$E$195&lt;=Bosque!$E$27,Bosque!$M$28,Bosque!$M$29))</f>
        <v/>
      </c>
      <c r="I195" s="10">
        <f>IF(Datos!$G$195&lt;=Bosque!$E$30,IF(Datos!$E$195&lt;=Bosque!$E$31,Bosque!$M$32,Bosque!$M$33),IF(Datos!$E$195&lt;=Bosque!$E$34,Bosque!$M$35,Bosque!$M$36))</f>
        <v/>
      </c>
      <c r="J195" s="10">
        <f>IF(Datos!$I$195&lt;=Bosque!$E$37,IF(Datos!$H$195&lt;=Bosque!$E$38,Bosque!$M$39,Bosque!$M$40),IF(Datos!$F$195&lt;=Bosque!$E$41,Bosque!$M$42,Bosque!$M$43))</f>
        <v/>
      </c>
      <c r="K195" s="10">
        <f>IF(Datos!$G$195&lt;=Bosque!$E$44,IF(Datos!$H$195&lt;=Bosque!$E$45,Bosque!$M$46,Bosque!$M$47),IF(Datos!$F$195&lt;=Bosque!$E$48,Bosque!$M$49,Bosque!$M$50))</f>
        <v/>
      </c>
      <c r="L195" s="10">
        <f>AVERAGE(E195:K195)</f>
        <v/>
      </c>
      <c r="M195" s="10">
        <f>$M$2</f>
        <v/>
      </c>
      <c r="N195">
        <f>IF(L195&gt;=M195,"Sí","No")</f>
        <v/>
      </c>
      <c r="O195">
        <f>--AND(C195=1,N195="Sí")</f>
        <v/>
      </c>
      <c r="P195">
        <f>--AND(C195=0,N195="Sí")</f>
        <v/>
      </c>
      <c r="Q195">
        <f>--AND(C195=1,N195="No")</f>
        <v/>
      </c>
      <c r="R195">
        <f>--AND(C195=0,N195="No")</f>
        <v/>
      </c>
      <c r="S195">
        <f>--(C195=--(L195&gt;=M195))</f>
        <v/>
      </c>
      <c r="T195" s="11">
        <f>O195*60000-P195*3000</f>
        <v/>
      </c>
    </row>
    <row r="196">
      <c r="A196">
        <f>Datos!A196</f>
        <v/>
      </c>
      <c r="B196">
        <f>Datos!B196</f>
        <v/>
      </c>
      <c r="C196">
        <f>Datos!D196</f>
        <v/>
      </c>
      <c r="D196" t="n">
        <v>196</v>
      </c>
      <c r="E196" s="10">
        <f>IF(Datos!$G$196&lt;=Bosque!$E$4,IF(Datos!$H$196&lt;=Bosque!$E$5,Bosque!$M$6,Bosque!$M$7),IF(Datos!$G$196&lt;=Bosque!$E$8,Bosque!$M$9,Bosque!$M$10))</f>
        <v/>
      </c>
      <c r="F196" s="10">
        <f>IF(Datos!$H$196&lt;=Bosque!$E$11,IF(Datos!$E$196&lt;=Bosque!$E$12,Bosque!$M$13,Bosque!$M$14),IF(Datos!$I$196&lt;=Bosque!$E$15,Bosque!$M$16,Bosque!$M$17))</f>
        <v/>
      </c>
      <c r="G196" s="10">
        <f>IF(Datos!$E$196&lt;=Bosque!$E$18,IF(Datos!$I$196&lt;=Bosque!$E$19,Bosque!$M$20,Bosque!$M$21),Bosque!$M$22)</f>
        <v/>
      </c>
      <c r="H196" s="10">
        <f>IF(Datos!$E$196&lt;=Bosque!$E$23,IF(Datos!$E$196&lt;=Bosque!$E$24,Bosque!$M$25,Bosque!$M$26),IF(Datos!$E$196&lt;=Bosque!$E$27,Bosque!$M$28,Bosque!$M$29))</f>
        <v/>
      </c>
      <c r="I196" s="10">
        <f>IF(Datos!$G$196&lt;=Bosque!$E$30,IF(Datos!$E$196&lt;=Bosque!$E$31,Bosque!$M$32,Bosque!$M$33),IF(Datos!$E$196&lt;=Bosque!$E$34,Bosque!$M$35,Bosque!$M$36))</f>
        <v/>
      </c>
      <c r="J196" s="10">
        <f>IF(Datos!$I$196&lt;=Bosque!$E$37,IF(Datos!$H$196&lt;=Bosque!$E$38,Bosque!$M$39,Bosque!$M$40),IF(Datos!$F$196&lt;=Bosque!$E$41,Bosque!$M$42,Bosque!$M$43))</f>
        <v/>
      </c>
      <c r="K196" s="10">
        <f>IF(Datos!$G$196&lt;=Bosque!$E$44,IF(Datos!$H$196&lt;=Bosque!$E$45,Bosque!$M$46,Bosque!$M$47),IF(Datos!$F$196&lt;=Bosque!$E$48,Bosque!$M$49,Bosque!$M$50))</f>
        <v/>
      </c>
      <c r="L196" s="10">
        <f>AVERAGE(E196:K196)</f>
        <v/>
      </c>
      <c r="M196" s="10">
        <f>$M$2</f>
        <v/>
      </c>
      <c r="N196">
        <f>IF(L196&gt;=M196,"Sí","No")</f>
        <v/>
      </c>
      <c r="O196">
        <f>--AND(C196=1,N196="Sí")</f>
        <v/>
      </c>
      <c r="P196">
        <f>--AND(C196=0,N196="Sí")</f>
        <v/>
      </c>
      <c r="Q196">
        <f>--AND(C196=1,N196="No")</f>
        <v/>
      </c>
      <c r="R196">
        <f>--AND(C196=0,N196="No")</f>
        <v/>
      </c>
      <c r="S196">
        <f>--(C196=--(L196&gt;=M196))</f>
        <v/>
      </c>
      <c r="T196" s="11">
        <f>O196*60000-P196*3000</f>
        <v/>
      </c>
    </row>
    <row r="197">
      <c r="A197">
        <f>Datos!A197</f>
        <v/>
      </c>
      <c r="B197">
        <f>Datos!B197</f>
        <v/>
      </c>
      <c r="C197">
        <f>Datos!D197</f>
        <v/>
      </c>
      <c r="D197" t="n">
        <v>197</v>
      </c>
      <c r="E197" s="10">
        <f>IF(Datos!$G$197&lt;=Bosque!$E$4,IF(Datos!$H$197&lt;=Bosque!$E$5,Bosque!$M$6,Bosque!$M$7),IF(Datos!$G$197&lt;=Bosque!$E$8,Bosque!$M$9,Bosque!$M$10))</f>
        <v/>
      </c>
      <c r="F197" s="10">
        <f>IF(Datos!$H$197&lt;=Bosque!$E$11,IF(Datos!$E$197&lt;=Bosque!$E$12,Bosque!$M$13,Bosque!$M$14),IF(Datos!$I$197&lt;=Bosque!$E$15,Bosque!$M$16,Bosque!$M$17))</f>
        <v/>
      </c>
      <c r="G197" s="10">
        <f>IF(Datos!$E$197&lt;=Bosque!$E$18,IF(Datos!$I$197&lt;=Bosque!$E$19,Bosque!$M$20,Bosque!$M$21),Bosque!$M$22)</f>
        <v/>
      </c>
      <c r="H197" s="10">
        <f>IF(Datos!$E$197&lt;=Bosque!$E$23,IF(Datos!$E$197&lt;=Bosque!$E$24,Bosque!$M$25,Bosque!$M$26),IF(Datos!$E$197&lt;=Bosque!$E$27,Bosque!$M$28,Bosque!$M$29))</f>
        <v/>
      </c>
      <c r="I197" s="10">
        <f>IF(Datos!$G$197&lt;=Bosque!$E$30,IF(Datos!$E$197&lt;=Bosque!$E$31,Bosque!$M$32,Bosque!$M$33),IF(Datos!$E$197&lt;=Bosque!$E$34,Bosque!$M$35,Bosque!$M$36))</f>
        <v/>
      </c>
      <c r="J197" s="10">
        <f>IF(Datos!$I$197&lt;=Bosque!$E$37,IF(Datos!$H$197&lt;=Bosque!$E$38,Bosque!$M$39,Bosque!$M$40),IF(Datos!$F$197&lt;=Bosque!$E$41,Bosque!$M$42,Bosque!$M$43))</f>
        <v/>
      </c>
      <c r="K197" s="10">
        <f>IF(Datos!$G$197&lt;=Bosque!$E$44,IF(Datos!$H$197&lt;=Bosque!$E$45,Bosque!$M$46,Bosque!$M$47),IF(Datos!$F$197&lt;=Bosque!$E$48,Bosque!$M$49,Bosque!$M$50))</f>
        <v/>
      </c>
      <c r="L197" s="10">
        <f>AVERAGE(E197:K197)</f>
        <v/>
      </c>
      <c r="M197" s="10">
        <f>$M$2</f>
        <v/>
      </c>
      <c r="N197">
        <f>IF(L197&gt;=M197,"Sí","No")</f>
        <v/>
      </c>
      <c r="O197">
        <f>--AND(C197=1,N197="Sí")</f>
        <v/>
      </c>
      <c r="P197">
        <f>--AND(C197=0,N197="Sí")</f>
        <v/>
      </c>
      <c r="Q197">
        <f>--AND(C197=1,N197="No")</f>
        <v/>
      </c>
      <c r="R197">
        <f>--AND(C197=0,N197="No")</f>
        <v/>
      </c>
      <c r="S197">
        <f>--(C197=--(L197&gt;=M197))</f>
        <v/>
      </c>
      <c r="T197" s="11">
        <f>O197*60000-P197*3000</f>
        <v/>
      </c>
    </row>
    <row r="198">
      <c r="A198">
        <f>Datos!A198</f>
        <v/>
      </c>
      <c r="B198">
        <f>Datos!B198</f>
        <v/>
      </c>
      <c r="C198">
        <f>Datos!D198</f>
        <v/>
      </c>
      <c r="D198" t="n">
        <v>198</v>
      </c>
      <c r="E198" s="10">
        <f>IF(Datos!$G$198&lt;=Bosque!$E$4,IF(Datos!$H$198&lt;=Bosque!$E$5,Bosque!$M$6,Bosque!$M$7),IF(Datos!$G$198&lt;=Bosque!$E$8,Bosque!$M$9,Bosque!$M$10))</f>
        <v/>
      </c>
      <c r="F198" s="10">
        <f>IF(Datos!$H$198&lt;=Bosque!$E$11,IF(Datos!$E$198&lt;=Bosque!$E$12,Bosque!$M$13,Bosque!$M$14),IF(Datos!$I$198&lt;=Bosque!$E$15,Bosque!$M$16,Bosque!$M$17))</f>
        <v/>
      </c>
      <c r="G198" s="10">
        <f>IF(Datos!$E$198&lt;=Bosque!$E$18,IF(Datos!$I$198&lt;=Bosque!$E$19,Bosque!$M$20,Bosque!$M$21),Bosque!$M$22)</f>
        <v/>
      </c>
      <c r="H198" s="10">
        <f>IF(Datos!$E$198&lt;=Bosque!$E$23,IF(Datos!$E$198&lt;=Bosque!$E$24,Bosque!$M$25,Bosque!$M$26),IF(Datos!$E$198&lt;=Bosque!$E$27,Bosque!$M$28,Bosque!$M$29))</f>
        <v/>
      </c>
      <c r="I198" s="10">
        <f>IF(Datos!$G$198&lt;=Bosque!$E$30,IF(Datos!$E$198&lt;=Bosque!$E$31,Bosque!$M$32,Bosque!$M$33),IF(Datos!$E$198&lt;=Bosque!$E$34,Bosque!$M$35,Bosque!$M$36))</f>
        <v/>
      </c>
      <c r="J198" s="10">
        <f>IF(Datos!$I$198&lt;=Bosque!$E$37,IF(Datos!$H$198&lt;=Bosque!$E$38,Bosque!$M$39,Bosque!$M$40),IF(Datos!$F$198&lt;=Bosque!$E$41,Bosque!$M$42,Bosque!$M$43))</f>
        <v/>
      </c>
      <c r="K198" s="10">
        <f>IF(Datos!$G$198&lt;=Bosque!$E$44,IF(Datos!$H$198&lt;=Bosque!$E$45,Bosque!$M$46,Bosque!$M$47),IF(Datos!$F$198&lt;=Bosque!$E$48,Bosque!$M$49,Bosque!$M$50))</f>
        <v/>
      </c>
      <c r="L198" s="10">
        <f>AVERAGE(E198:K198)</f>
        <v/>
      </c>
      <c r="M198" s="10">
        <f>$M$2</f>
        <v/>
      </c>
      <c r="N198">
        <f>IF(L198&gt;=M198,"Sí","No")</f>
        <v/>
      </c>
      <c r="O198">
        <f>--AND(C198=1,N198="Sí")</f>
        <v/>
      </c>
      <c r="P198">
        <f>--AND(C198=0,N198="Sí")</f>
        <v/>
      </c>
      <c r="Q198">
        <f>--AND(C198=1,N198="No")</f>
        <v/>
      </c>
      <c r="R198">
        <f>--AND(C198=0,N198="No")</f>
        <v/>
      </c>
      <c r="S198">
        <f>--(C198=--(L198&gt;=M198))</f>
        <v/>
      </c>
      <c r="T198" s="11">
        <f>O198*60000-P198*3000</f>
        <v/>
      </c>
    </row>
    <row r="199">
      <c r="A199">
        <f>Datos!A199</f>
        <v/>
      </c>
      <c r="B199">
        <f>Datos!B199</f>
        <v/>
      </c>
      <c r="C199">
        <f>Datos!D199</f>
        <v/>
      </c>
      <c r="D199" t="n">
        <v>199</v>
      </c>
      <c r="E199" s="10">
        <f>IF(Datos!$G$199&lt;=Bosque!$E$4,IF(Datos!$H$199&lt;=Bosque!$E$5,Bosque!$M$6,Bosque!$M$7),IF(Datos!$G$199&lt;=Bosque!$E$8,Bosque!$M$9,Bosque!$M$10))</f>
        <v/>
      </c>
      <c r="F199" s="10">
        <f>IF(Datos!$H$199&lt;=Bosque!$E$11,IF(Datos!$E$199&lt;=Bosque!$E$12,Bosque!$M$13,Bosque!$M$14),IF(Datos!$I$199&lt;=Bosque!$E$15,Bosque!$M$16,Bosque!$M$17))</f>
        <v/>
      </c>
      <c r="G199" s="10">
        <f>IF(Datos!$E$199&lt;=Bosque!$E$18,IF(Datos!$I$199&lt;=Bosque!$E$19,Bosque!$M$20,Bosque!$M$21),Bosque!$M$22)</f>
        <v/>
      </c>
      <c r="H199" s="10">
        <f>IF(Datos!$E$199&lt;=Bosque!$E$23,IF(Datos!$E$199&lt;=Bosque!$E$24,Bosque!$M$25,Bosque!$M$26),IF(Datos!$E$199&lt;=Bosque!$E$27,Bosque!$M$28,Bosque!$M$29))</f>
        <v/>
      </c>
      <c r="I199" s="10">
        <f>IF(Datos!$G$199&lt;=Bosque!$E$30,IF(Datos!$E$199&lt;=Bosque!$E$31,Bosque!$M$32,Bosque!$M$33),IF(Datos!$E$199&lt;=Bosque!$E$34,Bosque!$M$35,Bosque!$M$36))</f>
        <v/>
      </c>
      <c r="J199" s="10">
        <f>IF(Datos!$I$199&lt;=Bosque!$E$37,IF(Datos!$H$199&lt;=Bosque!$E$38,Bosque!$M$39,Bosque!$M$40),IF(Datos!$F$199&lt;=Bosque!$E$41,Bosque!$M$42,Bosque!$M$43))</f>
        <v/>
      </c>
      <c r="K199" s="10">
        <f>IF(Datos!$G$199&lt;=Bosque!$E$44,IF(Datos!$H$199&lt;=Bosque!$E$45,Bosque!$M$46,Bosque!$M$47),IF(Datos!$F$199&lt;=Bosque!$E$48,Bosque!$M$49,Bosque!$M$50))</f>
        <v/>
      </c>
      <c r="L199" s="10">
        <f>AVERAGE(E199:K199)</f>
        <v/>
      </c>
      <c r="M199" s="10">
        <f>$M$2</f>
        <v/>
      </c>
      <c r="N199">
        <f>IF(L199&gt;=M199,"Sí","No")</f>
        <v/>
      </c>
      <c r="O199">
        <f>--AND(C199=1,N199="Sí")</f>
        <v/>
      </c>
      <c r="P199">
        <f>--AND(C199=0,N199="Sí")</f>
        <v/>
      </c>
      <c r="Q199">
        <f>--AND(C199=1,N199="No")</f>
        <v/>
      </c>
      <c r="R199">
        <f>--AND(C199=0,N199="No")</f>
        <v/>
      </c>
      <c r="S199">
        <f>--(C199=--(L199&gt;=M199))</f>
        <v/>
      </c>
      <c r="T199" s="11">
        <f>O199*60000-P199*3000</f>
        <v/>
      </c>
    </row>
    <row r="200">
      <c r="A200">
        <f>Datos!A200</f>
        <v/>
      </c>
      <c r="B200">
        <f>Datos!B200</f>
        <v/>
      </c>
      <c r="C200">
        <f>Datos!D200</f>
        <v/>
      </c>
      <c r="D200" t="n">
        <v>200</v>
      </c>
      <c r="E200" s="10">
        <f>IF(Datos!$G$200&lt;=Bosque!$E$4,IF(Datos!$H$200&lt;=Bosque!$E$5,Bosque!$M$6,Bosque!$M$7),IF(Datos!$G$200&lt;=Bosque!$E$8,Bosque!$M$9,Bosque!$M$10))</f>
        <v/>
      </c>
      <c r="F200" s="10">
        <f>IF(Datos!$H$200&lt;=Bosque!$E$11,IF(Datos!$E$200&lt;=Bosque!$E$12,Bosque!$M$13,Bosque!$M$14),IF(Datos!$I$200&lt;=Bosque!$E$15,Bosque!$M$16,Bosque!$M$17))</f>
        <v/>
      </c>
      <c r="G200" s="10">
        <f>IF(Datos!$E$200&lt;=Bosque!$E$18,IF(Datos!$I$200&lt;=Bosque!$E$19,Bosque!$M$20,Bosque!$M$21),Bosque!$M$22)</f>
        <v/>
      </c>
      <c r="H200" s="10">
        <f>IF(Datos!$E$200&lt;=Bosque!$E$23,IF(Datos!$E$200&lt;=Bosque!$E$24,Bosque!$M$25,Bosque!$M$26),IF(Datos!$E$200&lt;=Bosque!$E$27,Bosque!$M$28,Bosque!$M$29))</f>
        <v/>
      </c>
      <c r="I200" s="10">
        <f>IF(Datos!$G$200&lt;=Bosque!$E$30,IF(Datos!$E$200&lt;=Bosque!$E$31,Bosque!$M$32,Bosque!$M$33),IF(Datos!$E$200&lt;=Bosque!$E$34,Bosque!$M$35,Bosque!$M$36))</f>
        <v/>
      </c>
      <c r="J200" s="10">
        <f>IF(Datos!$I$200&lt;=Bosque!$E$37,IF(Datos!$H$200&lt;=Bosque!$E$38,Bosque!$M$39,Bosque!$M$40),IF(Datos!$F$200&lt;=Bosque!$E$41,Bosque!$M$42,Bosque!$M$43))</f>
        <v/>
      </c>
      <c r="K200" s="10">
        <f>IF(Datos!$G$200&lt;=Bosque!$E$44,IF(Datos!$H$200&lt;=Bosque!$E$45,Bosque!$M$46,Bosque!$M$47),IF(Datos!$F$200&lt;=Bosque!$E$48,Bosque!$M$49,Bosque!$M$50))</f>
        <v/>
      </c>
      <c r="L200" s="10">
        <f>AVERAGE(E200:K200)</f>
        <v/>
      </c>
      <c r="M200" s="10">
        <f>$M$2</f>
        <v/>
      </c>
      <c r="N200">
        <f>IF(L200&gt;=M200,"Sí","No")</f>
        <v/>
      </c>
      <c r="O200">
        <f>--AND(C200=1,N200="Sí")</f>
        <v/>
      </c>
      <c r="P200">
        <f>--AND(C200=0,N200="Sí")</f>
        <v/>
      </c>
      <c r="Q200">
        <f>--AND(C200=1,N200="No")</f>
        <v/>
      </c>
      <c r="R200">
        <f>--AND(C200=0,N200="No")</f>
        <v/>
      </c>
      <c r="S200">
        <f>--(C200=--(L200&gt;=M200))</f>
        <v/>
      </c>
      <c r="T200" s="11">
        <f>O200*60000-P200*3000</f>
        <v/>
      </c>
    </row>
    <row r="201">
      <c r="A201">
        <f>Datos!A201</f>
        <v/>
      </c>
      <c r="B201">
        <f>Datos!B201</f>
        <v/>
      </c>
      <c r="C201">
        <f>Datos!D201</f>
        <v/>
      </c>
      <c r="D201" t="n">
        <v>201</v>
      </c>
      <c r="E201" s="10">
        <f>IF(Datos!$G$201&lt;=Bosque!$E$4,IF(Datos!$H$201&lt;=Bosque!$E$5,Bosque!$M$6,Bosque!$M$7),IF(Datos!$G$201&lt;=Bosque!$E$8,Bosque!$M$9,Bosque!$M$10))</f>
        <v/>
      </c>
      <c r="F201" s="10">
        <f>IF(Datos!$H$201&lt;=Bosque!$E$11,IF(Datos!$E$201&lt;=Bosque!$E$12,Bosque!$M$13,Bosque!$M$14),IF(Datos!$I$201&lt;=Bosque!$E$15,Bosque!$M$16,Bosque!$M$17))</f>
        <v/>
      </c>
      <c r="G201" s="10">
        <f>IF(Datos!$E$201&lt;=Bosque!$E$18,IF(Datos!$I$201&lt;=Bosque!$E$19,Bosque!$M$20,Bosque!$M$21),Bosque!$M$22)</f>
        <v/>
      </c>
      <c r="H201" s="10">
        <f>IF(Datos!$E$201&lt;=Bosque!$E$23,IF(Datos!$E$201&lt;=Bosque!$E$24,Bosque!$M$25,Bosque!$M$26),IF(Datos!$E$201&lt;=Bosque!$E$27,Bosque!$M$28,Bosque!$M$29))</f>
        <v/>
      </c>
      <c r="I201" s="10">
        <f>IF(Datos!$G$201&lt;=Bosque!$E$30,IF(Datos!$E$201&lt;=Bosque!$E$31,Bosque!$M$32,Bosque!$M$33),IF(Datos!$E$201&lt;=Bosque!$E$34,Bosque!$M$35,Bosque!$M$36))</f>
        <v/>
      </c>
      <c r="J201" s="10">
        <f>IF(Datos!$I$201&lt;=Bosque!$E$37,IF(Datos!$H$201&lt;=Bosque!$E$38,Bosque!$M$39,Bosque!$M$40),IF(Datos!$F$201&lt;=Bosque!$E$41,Bosque!$M$42,Bosque!$M$43))</f>
        <v/>
      </c>
      <c r="K201" s="10">
        <f>IF(Datos!$G$201&lt;=Bosque!$E$44,IF(Datos!$H$201&lt;=Bosque!$E$45,Bosque!$M$46,Bosque!$M$47),IF(Datos!$F$201&lt;=Bosque!$E$48,Bosque!$M$49,Bosque!$M$50))</f>
        <v/>
      </c>
      <c r="L201" s="10">
        <f>AVERAGE(E201:K201)</f>
        <v/>
      </c>
      <c r="M201" s="10">
        <f>$M$2</f>
        <v/>
      </c>
      <c r="N201">
        <f>IF(L201&gt;=M201,"Sí","No")</f>
        <v/>
      </c>
      <c r="O201">
        <f>--AND(C201=1,N201="Sí")</f>
        <v/>
      </c>
      <c r="P201">
        <f>--AND(C201=0,N201="Sí")</f>
        <v/>
      </c>
      <c r="Q201">
        <f>--AND(C201=1,N201="No")</f>
        <v/>
      </c>
      <c r="R201">
        <f>--AND(C201=0,N201="No")</f>
        <v/>
      </c>
      <c r="S201">
        <f>--(C201=--(L201&gt;=M201))</f>
        <v/>
      </c>
      <c r="T201" s="11">
        <f>O201*60000-P201*3000</f>
        <v/>
      </c>
    </row>
    <row r="202">
      <c r="A202">
        <f>Datos!A202</f>
        <v/>
      </c>
      <c r="B202">
        <f>Datos!B202</f>
        <v/>
      </c>
      <c r="C202">
        <f>Datos!D202</f>
        <v/>
      </c>
      <c r="D202" t="n">
        <v>202</v>
      </c>
      <c r="E202" s="10">
        <f>IF(Datos!$G$202&lt;=Bosque!$E$4,IF(Datos!$H$202&lt;=Bosque!$E$5,Bosque!$M$6,Bosque!$M$7),IF(Datos!$G$202&lt;=Bosque!$E$8,Bosque!$M$9,Bosque!$M$10))</f>
        <v/>
      </c>
      <c r="F202" s="10">
        <f>IF(Datos!$H$202&lt;=Bosque!$E$11,IF(Datos!$E$202&lt;=Bosque!$E$12,Bosque!$M$13,Bosque!$M$14),IF(Datos!$I$202&lt;=Bosque!$E$15,Bosque!$M$16,Bosque!$M$17))</f>
        <v/>
      </c>
      <c r="G202" s="10">
        <f>IF(Datos!$E$202&lt;=Bosque!$E$18,IF(Datos!$I$202&lt;=Bosque!$E$19,Bosque!$M$20,Bosque!$M$21),Bosque!$M$22)</f>
        <v/>
      </c>
      <c r="H202" s="10">
        <f>IF(Datos!$E$202&lt;=Bosque!$E$23,IF(Datos!$E$202&lt;=Bosque!$E$24,Bosque!$M$25,Bosque!$M$26),IF(Datos!$E$202&lt;=Bosque!$E$27,Bosque!$M$28,Bosque!$M$29))</f>
        <v/>
      </c>
      <c r="I202" s="10">
        <f>IF(Datos!$G$202&lt;=Bosque!$E$30,IF(Datos!$E$202&lt;=Bosque!$E$31,Bosque!$M$32,Bosque!$M$33),IF(Datos!$E$202&lt;=Bosque!$E$34,Bosque!$M$35,Bosque!$M$36))</f>
        <v/>
      </c>
      <c r="J202" s="10">
        <f>IF(Datos!$I$202&lt;=Bosque!$E$37,IF(Datos!$H$202&lt;=Bosque!$E$38,Bosque!$M$39,Bosque!$M$40),IF(Datos!$F$202&lt;=Bosque!$E$41,Bosque!$M$42,Bosque!$M$43))</f>
        <v/>
      </c>
      <c r="K202" s="10">
        <f>IF(Datos!$G$202&lt;=Bosque!$E$44,IF(Datos!$H$202&lt;=Bosque!$E$45,Bosque!$M$46,Bosque!$M$47),IF(Datos!$F$202&lt;=Bosque!$E$48,Bosque!$M$49,Bosque!$M$50))</f>
        <v/>
      </c>
      <c r="L202" s="10">
        <f>AVERAGE(E202:K202)</f>
        <v/>
      </c>
      <c r="M202" s="10">
        <f>$M$2</f>
        <v/>
      </c>
      <c r="N202">
        <f>IF(L202&gt;=M202,"Sí","No")</f>
        <v/>
      </c>
      <c r="O202">
        <f>--AND(C202=1,N202="Sí")</f>
        <v/>
      </c>
      <c r="P202">
        <f>--AND(C202=0,N202="Sí")</f>
        <v/>
      </c>
      <c r="Q202">
        <f>--AND(C202=1,N202="No")</f>
        <v/>
      </c>
      <c r="R202">
        <f>--AND(C202=0,N202="No")</f>
        <v/>
      </c>
      <c r="S202">
        <f>--(C202=--(L202&gt;=M202))</f>
        <v/>
      </c>
      <c r="T202" s="11">
        <f>O202*60000-P202*3000</f>
        <v/>
      </c>
    </row>
    <row r="203">
      <c r="A203">
        <f>Datos!A203</f>
        <v/>
      </c>
      <c r="B203">
        <f>Datos!B203</f>
        <v/>
      </c>
      <c r="C203">
        <f>Datos!D203</f>
        <v/>
      </c>
      <c r="D203" t="n">
        <v>203</v>
      </c>
      <c r="E203" s="10">
        <f>IF(Datos!$G$203&lt;=Bosque!$E$4,IF(Datos!$H$203&lt;=Bosque!$E$5,Bosque!$M$6,Bosque!$M$7),IF(Datos!$G$203&lt;=Bosque!$E$8,Bosque!$M$9,Bosque!$M$10))</f>
        <v/>
      </c>
      <c r="F203" s="10">
        <f>IF(Datos!$H$203&lt;=Bosque!$E$11,IF(Datos!$E$203&lt;=Bosque!$E$12,Bosque!$M$13,Bosque!$M$14),IF(Datos!$I$203&lt;=Bosque!$E$15,Bosque!$M$16,Bosque!$M$17))</f>
        <v/>
      </c>
      <c r="G203" s="10">
        <f>IF(Datos!$E$203&lt;=Bosque!$E$18,IF(Datos!$I$203&lt;=Bosque!$E$19,Bosque!$M$20,Bosque!$M$21),Bosque!$M$22)</f>
        <v/>
      </c>
      <c r="H203" s="10">
        <f>IF(Datos!$E$203&lt;=Bosque!$E$23,IF(Datos!$E$203&lt;=Bosque!$E$24,Bosque!$M$25,Bosque!$M$26),IF(Datos!$E$203&lt;=Bosque!$E$27,Bosque!$M$28,Bosque!$M$29))</f>
        <v/>
      </c>
      <c r="I203" s="10">
        <f>IF(Datos!$G$203&lt;=Bosque!$E$30,IF(Datos!$E$203&lt;=Bosque!$E$31,Bosque!$M$32,Bosque!$M$33),IF(Datos!$E$203&lt;=Bosque!$E$34,Bosque!$M$35,Bosque!$M$36))</f>
        <v/>
      </c>
      <c r="J203" s="10">
        <f>IF(Datos!$I$203&lt;=Bosque!$E$37,IF(Datos!$H$203&lt;=Bosque!$E$38,Bosque!$M$39,Bosque!$M$40),IF(Datos!$F$203&lt;=Bosque!$E$41,Bosque!$M$42,Bosque!$M$43))</f>
        <v/>
      </c>
      <c r="K203" s="10">
        <f>IF(Datos!$G$203&lt;=Bosque!$E$44,IF(Datos!$H$203&lt;=Bosque!$E$45,Bosque!$M$46,Bosque!$M$47),IF(Datos!$F$203&lt;=Bosque!$E$48,Bosque!$M$49,Bosque!$M$50))</f>
        <v/>
      </c>
      <c r="L203" s="10">
        <f>AVERAGE(E203:K203)</f>
        <v/>
      </c>
      <c r="M203" s="10">
        <f>$M$2</f>
        <v/>
      </c>
      <c r="N203">
        <f>IF(L203&gt;=M203,"Sí","No")</f>
        <v/>
      </c>
      <c r="O203">
        <f>--AND(C203=1,N203="Sí")</f>
        <v/>
      </c>
      <c r="P203">
        <f>--AND(C203=0,N203="Sí")</f>
        <v/>
      </c>
      <c r="Q203">
        <f>--AND(C203=1,N203="No")</f>
        <v/>
      </c>
      <c r="R203">
        <f>--AND(C203=0,N203="No")</f>
        <v/>
      </c>
      <c r="S203">
        <f>--(C203=--(L203&gt;=M203))</f>
        <v/>
      </c>
      <c r="T203" s="11">
        <f>O203*60000-P203*3000</f>
        <v/>
      </c>
    </row>
    <row r="204">
      <c r="A204">
        <f>Datos!A204</f>
        <v/>
      </c>
      <c r="B204">
        <f>Datos!B204</f>
        <v/>
      </c>
      <c r="C204">
        <f>Datos!D204</f>
        <v/>
      </c>
      <c r="D204" t="n">
        <v>204</v>
      </c>
      <c r="E204" s="10">
        <f>IF(Datos!$G$204&lt;=Bosque!$E$4,IF(Datos!$H$204&lt;=Bosque!$E$5,Bosque!$M$6,Bosque!$M$7),IF(Datos!$G$204&lt;=Bosque!$E$8,Bosque!$M$9,Bosque!$M$10))</f>
        <v/>
      </c>
      <c r="F204" s="10">
        <f>IF(Datos!$H$204&lt;=Bosque!$E$11,IF(Datos!$E$204&lt;=Bosque!$E$12,Bosque!$M$13,Bosque!$M$14),IF(Datos!$I$204&lt;=Bosque!$E$15,Bosque!$M$16,Bosque!$M$17))</f>
        <v/>
      </c>
      <c r="G204" s="10">
        <f>IF(Datos!$E$204&lt;=Bosque!$E$18,IF(Datos!$I$204&lt;=Bosque!$E$19,Bosque!$M$20,Bosque!$M$21),Bosque!$M$22)</f>
        <v/>
      </c>
      <c r="H204" s="10">
        <f>IF(Datos!$E$204&lt;=Bosque!$E$23,IF(Datos!$E$204&lt;=Bosque!$E$24,Bosque!$M$25,Bosque!$M$26),IF(Datos!$E$204&lt;=Bosque!$E$27,Bosque!$M$28,Bosque!$M$29))</f>
        <v/>
      </c>
      <c r="I204" s="10">
        <f>IF(Datos!$G$204&lt;=Bosque!$E$30,IF(Datos!$E$204&lt;=Bosque!$E$31,Bosque!$M$32,Bosque!$M$33),IF(Datos!$E$204&lt;=Bosque!$E$34,Bosque!$M$35,Bosque!$M$36))</f>
        <v/>
      </c>
      <c r="J204" s="10">
        <f>IF(Datos!$I$204&lt;=Bosque!$E$37,IF(Datos!$H$204&lt;=Bosque!$E$38,Bosque!$M$39,Bosque!$M$40),IF(Datos!$F$204&lt;=Bosque!$E$41,Bosque!$M$42,Bosque!$M$43))</f>
        <v/>
      </c>
      <c r="K204" s="10">
        <f>IF(Datos!$G$204&lt;=Bosque!$E$44,IF(Datos!$H$204&lt;=Bosque!$E$45,Bosque!$M$46,Bosque!$M$47),IF(Datos!$F$204&lt;=Bosque!$E$48,Bosque!$M$49,Bosque!$M$50))</f>
        <v/>
      </c>
      <c r="L204" s="10">
        <f>AVERAGE(E204:K204)</f>
        <v/>
      </c>
      <c r="M204" s="10">
        <f>$M$2</f>
        <v/>
      </c>
      <c r="N204">
        <f>IF(L204&gt;=M204,"Sí","No")</f>
        <v/>
      </c>
      <c r="O204">
        <f>--AND(C204=1,N204="Sí")</f>
        <v/>
      </c>
      <c r="P204">
        <f>--AND(C204=0,N204="Sí")</f>
        <v/>
      </c>
      <c r="Q204">
        <f>--AND(C204=1,N204="No")</f>
        <v/>
      </c>
      <c r="R204">
        <f>--AND(C204=0,N204="No")</f>
        <v/>
      </c>
      <c r="S204">
        <f>--(C204=--(L204&gt;=M204))</f>
        <v/>
      </c>
      <c r="T204" s="11">
        <f>O204*60000-P204*3000</f>
        <v/>
      </c>
    </row>
    <row r="205">
      <c r="A205">
        <f>Datos!A205</f>
        <v/>
      </c>
      <c r="B205">
        <f>Datos!B205</f>
        <v/>
      </c>
      <c r="C205">
        <f>Datos!D205</f>
        <v/>
      </c>
      <c r="D205" t="n">
        <v>205</v>
      </c>
      <c r="E205" s="10">
        <f>IF(Datos!$G$205&lt;=Bosque!$E$4,IF(Datos!$H$205&lt;=Bosque!$E$5,Bosque!$M$6,Bosque!$M$7),IF(Datos!$G$205&lt;=Bosque!$E$8,Bosque!$M$9,Bosque!$M$10))</f>
        <v/>
      </c>
      <c r="F205" s="10">
        <f>IF(Datos!$H$205&lt;=Bosque!$E$11,IF(Datos!$E$205&lt;=Bosque!$E$12,Bosque!$M$13,Bosque!$M$14),IF(Datos!$I$205&lt;=Bosque!$E$15,Bosque!$M$16,Bosque!$M$17))</f>
        <v/>
      </c>
      <c r="G205" s="10">
        <f>IF(Datos!$E$205&lt;=Bosque!$E$18,IF(Datos!$I$205&lt;=Bosque!$E$19,Bosque!$M$20,Bosque!$M$21),Bosque!$M$22)</f>
        <v/>
      </c>
      <c r="H205" s="10">
        <f>IF(Datos!$E$205&lt;=Bosque!$E$23,IF(Datos!$E$205&lt;=Bosque!$E$24,Bosque!$M$25,Bosque!$M$26),IF(Datos!$E$205&lt;=Bosque!$E$27,Bosque!$M$28,Bosque!$M$29))</f>
        <v/>
      </c>
      <c r="I205" s="10">
        <f>IF(Datos!$G$205&lt;=Bosque!$E$30,IF(Datos!$E$205&lt;=Bosque!$E$31,Bosque!$M$32,Bosque!$M$33),IF(Datos!$E$205&lt;=Bosque!$E$34,Bosque!$M$35,Bosque!$M$36))</f>
        <v/>
      </c>
      <c r="J205" s="10">
        <f>IF(Datos!$I$205&lt;=Bosque!$E$37,IF(Datos!$H$205&lt;=Bosque!$E$38,Bosque!$M$39,Bosque!$M$40),IF(Datos!$F$205&lt;=Bosque!$E$41,Bosque!$M$42,Bosque!$M$43))</f>
        <v/>
      </c>
      <c r="K205" s="10">
        <f>IF(Datos!$G$205&lt;=Bosque!$E$44,IF(Datos!$H$205&lt;=Bosque!$E$45,Bosque!$M$46,Bosque!$M$47),IF(Datos!$F$205&lt;=Bosque!$E$48,Bosque!$M$49,Bosque!$M$50))</f>
        <v/>
      </c>
      <c r="L205" s="10">
        <f>AVERAGE(E205:K205)</f>
        <v/>
      </c>
      <c r="M205" s="10">
        <f>$M$2</f>
        <v/>
      </c>
      <c r="N205">
        <f>IF(L205&gt;=M205,"Sí","No")</f>
        <v/>
      </c>
      <c r="O205">
        <f>--AND(C205=1,N205="Sí")</f>
        <v/>
      </c>
      <c r="P205">
        <f>--AND(C205=0,N205="Sí")</f>
        <v/>
      </c>
      <c r="Q205">
        <f>--AND(C205=1,N205="No")</f>
        <v/>
      </c>
      <c r="R205">
        <f>--AND(C205=0,N205="No")</f>
        <v/>
      </c>
      <c r="S205">
        <f>--(C205=--(L205&gt;=M205))</f>
        <v/>
      </c>
      <c r="T205" s="11">
        <f>O205*60000-P205*3000</f>
        <v/>
      </c>
    </row>
    <row r="206">
      <c r="A206">
        <f>Datos!A206</f>
        <v/>
      </c>
      <c r="B206">
        <f>Datos!B206</f>
        <v/>
      </c>
      <c r="C206">
        <f>Datos!D206</f>
        <v/>
      </c>
      <c r="D206" t="n">
        <v>206</v>
      </c>
      <c r="E206" s="10">
        <f>IF(Datos!$G$206&lt;=Bosque!$E$4,IF(Datos!$H$206&lt;=Bosque!$E$5,Bosque!$M$6,Bosque!$M$7),IF(Datos!$G$206&lt;=Bosque!$E$8,Bosque!$M$9,Bosque!$M$10))</f>
        <v/>
      </c>
      <c r="F206" s="10">
        <f>IF(Datos!$H$206&lt;=Bosque!$E$11,IF(Datos!$E$206&lt;=Bosque!$E$12,Bosque!$M$13,Bosque!$M$14),IF(Datos!$I$206&lt;=Bosque!$E$15,Bosque!$M$16,Bosque!$M$17))</f>
        <v/>
      </c>
      <c r="G206" s="10">
        <f>IF(Datos!$E$206&lt;=Bosque!$E$18,IF(Datos!$I$206&lt;=Bosque!$E$19,Bosque!$M$20,Bosque!$M$21),Bosque!$M$22)</f>
        <v/>
      </c>
      <c r="H206" s="10">
        <f>IF(Datos!$E$206&lt;=Bosque!$E$23,IF(Datos!$E$206&lt;=Bosque!$E$24,Bosque!$M$25,Bosque!$M$26),IF(Datos!$E$206&lt;=Bosque!$E$27,Bosque!$M$28,Bosque!$M$29))</f>
        <v/>
      </c>
      <c r="I206" s="10">
        <f>IF(Datos!$G$206&lt;=Bosque!$E$30,IF(Datos!$E$206&lt;=Bosque!$E$31,Bosque!$M$32,Bosque!$M$33),IF(Datos!$E$206&lt;=Bosque!$E$34,Bosque!$M$35,Bosque!$M$36))</f>
        <v/>
      </c>
      <c r="J206" s="10">
        <f>IF(Datos!$I$206&lt;=Bosque!$E$37,IF(Datos!$H$206&lt;=Bosque!$E$38,Bosque!$M$39,Bosque!$M$40),IF(Datos!$F$206&lt;=Bosque!$E$41,Bosque!$M$42,Bosque!$M$43))</f>
        <v/>
      </c>
      <c r="K206" s="10">
        <f>IF(Datos!$G$206&lt;=Bosque!$E$44,IF(Datos!$H$206&lt;=Bosque!$E$45,Bosque!$M$46,Bosque!$M$47),IF(Datos!$F$206&lt;=Bosque!$E$48,Bosque!$M$49,Bosque!$M$50))</f>
        <v/>
      </c>
      <c r="L206" s="10">
        <f>AVERAGE(E206:K206)</f>
        <v/>
      </c>
      <c r="M206" s="10">
        <f>$M$2</f>
        <v/>
      </c>
      <c r="N206">
        <f>IF(L206&gt;=M206,"Sí","No")</f>
        <v/>
      </c>
      <c r="O206">
        <f>--AND(C206=1,N206="Sí")</f>
        <v/>
      </c>
      <c r="P206">
        <f>--AND(C206=0,N206="Sí")</f>
        <v/>
      </c>
      <c r="Q206">
        <f>--AND(C206=1,N206="No")</f>
        <v/>
      </c>
      <c r="R206">
        <f>--AND(C206=0,N206="No")</f>
        <v/>
      </c>
      <c r="S206">
        <f>--(C206=--(L206&gt;=M206))</f>
        <v/>
      </c>
      <c r="T206" s="11">
        <f>O206*60000-P206*3000</f>
        <v/>
      </c>
    </row>
    <row r="207">
      <c r="A207">
        <f>Datos!A207</f>
        <v/>
      </c>
      <c r="B207">
        <f>Datos!B207</f>
        <v/>
      </c>
      <c r="C207">
        <f>Datos!D207</f>
        <v/>
      </c>
      <c r="D207" t="n">
        <v>207</v>
      </c>
      <c r="E207" s="10">
        <f>IF(Datos!$G$207&lt;=Bosque!$E$4,IF(Datos!$H$207&lt;=Bosque!$E$5,Bosque!$M$6,Bosque!$M$7),IF(Datos!$G$207&lt;=Bosque!$E$8,Bosque!$M$9,Bosque!$M$10))</f>
        <v/>
      </c>
      <c r="F207" s="10">
        <f>IF(Datos!$H$207&lt;=Bosque!$E$11,IF(Datos!$E$207&lt;=Bosque!$E$12,Bosque!$M$13,Bosque!$M$14),IF(Datos!$I$207&lt;=Bosque!$E$15,Bosque!$M$16,Bosque!$M$17))</f>
        <v/>
      </c>
      <c r="G207" s="10">
        <f>IF(Datos!$E$207&lt;=Bosque!$E$18,IF(Datos!$I$207&lt;=Bosque!$E$19,Bosque!$M$20,Bosque!$M$21),Bosque!$M$22)</f>
        <v/>
      </c>
      <c r="H207" s="10">
        <f>IF(Datos!$E$207&lt;=Bosque!$E$23,IF(Datos!$E$207&lt;=Bosque!$E$24,Bosque!$M$25,Bosque!$M$26),IF(Datos!$E$207&lt;=Bosque!$E$27,Bosque!$M$28,Bosque!$M$29))</f>
        <v/>
      </c>
      <c r="I207" s="10">
        <f>IF(Datos!$G$207&lt;=Bosque!$E$30,IF(Datos!$E$207&lt;=Bosque!$E$31,Bosque!$M$32,Bosque!$M$33),IF(Datos!$E$207&lt;=Bosque!$E$34,Bosque!$M$35,Bosque!$M$36))</f>
        <v/>
      </c>
      <c r="J207" s="10">
        <f>IF(Datos!$I$207&lt;=Bosque!$E$37,IF(Datos!$H$207&lt;=Bosque!$E$38,Bosque!$M$39,Bosque!$M$40),IF(Datos!$F$207&lt;=Bosque!$E$41,Bosque!$M$42,Bosque!$M$43))</f>
        <v/>
      </c>
      <c r="K207" s="10">
        <f>IF(Datos!$G$207&lt;=Bosque!$E$44,IF(Datos!$H$207&lt;=Bosque!$E$45,Bosque!$M$46,Bosque!$M$47),IF(Datos!$F$207&lt;=Bosque!$E$48,Bosque!$M$49,Bosque!$M$50))</f>
        <v/>
      </c>
      <c r="L207" s="10">
        <f>AVERAGE(E207:K207)</f>
        <v/>
      </c>
      <c r="M207" s="10">
        <f>$M$2</f>
        <v/>
      </c>
      <c r="N207">
        <f>IF(L207&gt;=M207,"Sí","No")</f>
        <v/>
      </c>
      <c r="O207">
        <f>--AND(C207=1,N207="Sí")</f>
        <v/>
      </c>
      <c r="P207">
        <f>--AND(C207=0,N207="Sí")</f>
        <v/>
      </c>
      <c r="Q207">
        <f>--AND(C207=1,N207="No")</f>
        <v/>
      </c>
      <c r="R207">
        <f>--AND(C207=0,N207="No")</f>
        <v/>
      </c>
      <c r="S207">
        <f>--(C207=--(L207&gt;=M207))</f>
        <v/>
      </c>
      <c r="T207" s="11">
        <f>O207*60000-P207*3000</f>
        <v/>
      </c>
    </row>
    <row r="208">
      <c r="A208">
        <f>Datos!A208</f>
        <v/>
      </c>
      <c r="B208">
        <f>Datos!B208</f>
        <v/>
      </c>
      <c r="C208">
        <f>Datos!D208</f>
        <v/>
      </c>
      <c r="D208" t="n">
        <v>208</v>
      </c>
      <c r="E208" s="10">
        <f>IF(Datos!$G$208&lt;=Bosque!$E$4,IF(Datos!$H$208&lt;=Bosque!$E$5,Bosque!$M$6,Bosque!$M$7),IF(Datos!$G$208&lt;=Bosque!$E$8,Bosque!$M$9,Bosque!$M$10))</f>
        <v/>
      </c>
      <c r="F208" s="10">
        <f>IF(Datos!$H$208&lt;=Bosque!$E$11,IF(Datos!$E$208&lt;=Bosque!$E$12,Bosque!$M$13,Bosque!$M$14),IF(Datos!$I$208&lt;=Bosque!$E$15,Bosque!$M$16,Bosque!$M$17))</f>
        <v/>
      </c>
      <c r="G208" s="10">
        <f>IF(Datos!$E$208&lt;=Bosque!$E$18,IF(Datos!$I$208&lt;=Bosque!$E$19,Bosque!$M$20,Bosque!$M$21),Bosque!$M$22)</f>
        <v/>
      </c>
      <c r="H208" s="10">
        <f>IF(Datos!$E$208&lt;=Bosque!$E$23,IF(Datos!$E$208&lt;=Bosque!$E$24,Bosque!$M$25,Bosque!$M$26),IF(Datos!$E$208&lt;=Bosque!$E$27,Bosque!$M$28,Bosque!$M$29))</f>
        <v/>
      </c>
      <c r="I208" s="10">
        <f>IF(Datos!$G$208&lt;=Bosque!$E$30,IF(Datos!$E$208&lt;=Bosque!$E$31,Bosque!$M$32,Bosque!$M$33),IF(Datos!$E$208&lt;=Bosque!$E$34,Bosque!$M$35,Bosque!$M$36))</f>
        <v/>
      </c>
      <c r="J208" s="10">
        <f>IF(Datos!$I$208&lt;=Bosque!$E$37,IF(Datos!$H$208&lt;=Bosque!$E$38,Bosque!$M$39,Bosque!$M$40),IF(Datos!$F$208&lt;=Bosque!$E$41,Bosque!$M$42,Bosque!$M$43))</f>
        <v/>
      </c>
      <c r="K208" s="10">
        <f>IF(Datos!$G$208&lt;=Bosque!$E$44,IF(Datos!$H$208&lt;=Bosque!$E$45,Bosque!$M$46,Bosque!$M$47),IF(Datos!$F$208&lt;=Bosque!$E$48,Bosque!$M$49,Bosque!$M$50))</f>
        <v/>
      </c>
      <c r="L208" s="10">
        <f>AVERAGE(E208:K208)</f>
        <v/>
      </c>
      <c r="M208" s="10">
        <f>$M$2</f>
        <v/>
      </c>
      <c r="N208">
        <f>IF(L208&gt;=M208,"Sí","No")</f>
        <v/>
      </c>
      <c r="O208">
        <f>--AND(C208=1,N208="Sí")</f>
        <v/>
      </c>
      <c r="P208">
        <f>--AND(C208=0,N208="Sí")</f>
        <v/>
      </c>
      <c r="Q208">
        <f>--AND(C208=1,N208="No")</f>
        <v/>
      </c>
      <c r="R208">
        <f>--AND(C208=0,N208="No")</f>
        <v/>
      </c>
      <c r="S208">
        <f>--(C208=--(L208&gt;=M208))</f>
        <v/>
      </c>
      <c r="T208" s="11">
        <f>O208*60000-P208*3000</f>
        <v/>
      </c>
    </row>
    <row r="209">
      <c r="A209">
        <f>Datos!A209</f>
        <v/>
      </c>
      <c r="B209">
        <f>Datos!B209</f>
        <v/>
      </c>
      <c r="C209">
        <f>Datos!D209</f>
        <v/>
      </c>
      <c r="D209" t="n">
        <v>209</v>
      </c>
      <c r="E209" s="10">
        <f>IF(Datos!$G$209&lt;=Bosque!$E$4,IF(Datos!$H$209&lt;=Bosque!$E$5,Bosque!$M$6,Bosque!$M$7),IF(Datos!$G$209&lt;=Bosque!$E$8,Bosque!$M$9,Bosque!$M$10))</f>
        <v/>
      </c>
      <c r="F209" s="10">
        <f>IF(Datos!$H$209&lt;=Bosque!$E$11,IF(Datos!$E$209&lt;=Bosque!$E$12,Bosque!$M$13,Bosque!$M$14),IF(Datos!$I$209&lt;=Bosque!$E$15,Bosque!$M$16,Bosque!$M$17))</f>
        <v/>
      </c>
      <c r="G209" s="10">
        <f>IF(Datos!$E$209&lt;=Bosque!$E$18,IF(Datos!$I$209&lt;=Bosque!$E$19,Bosque!$M$20,Bosque!$M$21),Bosque!$M$22)</f>
        <v/>
      </c>
      <c r="H209" s="10">
        <f>IF(Datos!$E$209&lt;=Bosque!$E$23,IF(Datos!$E$209&lt;=Bosque!$E$24,Bosque!$M$25,Bosque!$M$26),IF(Datos!$E$209&lt;=Bosque!$E$27,Bosque!$M$28,Bosque!$M$29))</f>
        <v/>
      </c>
      <c r="I209" s="10">
        <f>IF(Datos!$G$209&lt;=Bosque!$E$30,IF(Datos!$E$209&lt;=Bosque!$E$31,Bosque!$M$32,Bosque!$M$33),IF(Datos!$E$209&lt;=Bosque!$E$34,Bosque!$M$35,Bosque!$M$36))</f>
        <v/>
      </c>
      <c r="J209" s="10">
        <f>IF(Datos!$I$209&lt;=Bosque!$E$37,IF(Datos!$H$209&lt;=Bosque!$E$38,Bosque!$M$39,Bosque!$M$40),IF(Datos!$F$209&lt;=Bosque!$E$41,Bosque!$M$42,Bosque!$M$43))</f>
        <v/>
      </c>
      <c r="K209" s="10">
        <f>IF(Datos!$G$209&lt;=Bosque!$E$44,IF(Datos!$H$209&lt;=Bosque!$E$45,Bosque!$M$46,Bosque!$M$47),IF(Datos!$F$209&lt;=Bosque!$E$48,Bosque!$M$49,Bosque!$M$50))</f>
        <v/>
      </c>
      <c r="L209" s="10">
        <f>AVERAGE(E209:K209)</f>
        <v/>
      </c>
      <c r="M209" s="10">
        <f>$M$2</f>
        <v/>
      </c>
      <c r="N209">
        <f>IF(L209&gt;=M209,"Sí","No")</f>
        <v/>
      </c>
      <c r="O209">
        <f>--AND(C209=1,N209="Sí")</f>
        <v/>
      </c>
      <c r="P209">
        <f>--AND(C209=0,N209="Sí")</f>
        <v/>
      </c>
      <c r="Q209">
        <f>--AND(C209=1,N209="No")</f>
        <v/>
      </c>
      <c r="R209">
        <f>--AND(C209=0,N209="No")</f>
        <v/>
      </c>
      <c r="S209">
        <f>--(C209=--(L209&gt;=M209))</f>
        <v/>
      </c>
      <c r="T209" s="11">
        <f>O209*60000-P209*3000</f>
        <v/>
      </c>
    </row>
    <row r="210">
      <c r="A210">
        <f>Datos!A210</f>
        <v/>
      </c>
      <c r="B210">
        <f>Datos!B210</f>
        <v/>
      </c>
      <c r="C210">
        <f>Datos!D210</f>
        <v/>
      </c>
      <c r="D210" t="n">
        <v>210</v>
      </c>
      <c r="E210" s="10">
        <f>IF(Datos!$G$210&lt;=Bosque!$E$4,IF(Datos!$H$210&lt;=Bosque!$E$5,Bosque!$M$6,Bosque!$M$7),IF(Datos!$G$210&lt;=Bosque!$E$8,Bosque!$M$9,Bosque!$M$10))</f>
        <v/>
      </c>
      <c r="F210" s="10">
        <f>IF(Datos!$H$210&lt;=Bosque!$E$11,IF(Datos!$E$210&lt;=Bosque!$E$12,Bosque!$M$13,Bosque!$M$14),IF(Datos!$I$210&lt;=Bosque!$E$15,Bosque!$M$16,Bosque!$M$17))</f>
        <v/>
      </c>
      <c r="G210" s="10">
        <f>IF(Datos!$E$210&lt;=Bosque!$E$18,IF(Datos!$I$210&lt;=Bosque!$E$19,Bosque!$M$20,Bosque!$M$21),Bosque!$M$22)</f>
        <v/>
      </c>
      <c r="H210" s="10">
        <f>IF(Datos!$E$210&lt;=Bosque!$E$23,IF(Datos!$E$210&lt;=Bosque!$E$24,Bosque!$M$25,Bosque!$M$26),IF(Datos!$E$210&lt;=Bosque!$E$27,Bosque!$M$28,Bosque!$M$29))</f>
        <v/>
      </c>
      <c r="I210" s="10">
        <f>IF(Datos!$G$210&lt;=Bosque!$E$30,IF(Datos!$E$210&lt;=Bosque!$E$31,Bosque!$M$32,Bosque!$M$33),IF(Datos!$E$210&lt;=Bosque!$E$34,Bosque!$M$35,Bosque!$M$36))</f>
        <v/>
      </c>
      <c r="J210" s="10">
        <f>IF(Datos!$I$210&lt;=Bosque!$E$37,IF(Datos!$H$210&lt;=Bosque!$E$38,Bosque!$M$39,Bosque!$M$40),IF(Datos!$F$210&lt;=Bosque!$E$41,Bosque!$M$42,Bosque!$M$43))</f>
        <v/>
      </c>
      <c r="K210" s="10">
        <f>IF(Datos!$G$210&lt;=Bosque!$E$44,IF(Datos!$H$210&lt;=Bosque!$E$45,Bosque!$M$46,Bosque!$M$47),IF(Datos!$F$210&lt;=Bosque!$E$48,Bosque!$M$49,Bosque!$M$50))</f>
        <v/>
      </c>
      <c r="L210" s="10">
        <f>AVERAGE(E210:K210)</f>
        <v/>
      </c>
      <c r="M210" s="10">
        <f>$M$2</f>
        <v/>
      </c>
      <c r="N210">
        <f>IF(L210&gt;=M210,"Sí","No")</f>
        <v/>
      </c>
      <c r="O210">
        <f>--AND(C210=1,N210="Sí")</f>
        <v/>
      </c>
      <c r="P210">
        <f>--AND(C210=0,N210="Sí")</f>
        <v/>
      </c>
      <c r="Q210">
        <f>--AND(C210=1,N210="No")</f>
        <v/>
      </c>
      <c r="R210">
        <f>--AND(C210=0,N210="No")</f>
        <v/>
      </c>
      <c r="S210">
        <f>--(C210=--(L210&gt;=M210))</f>
        <v/>
      </c>
      <c r="T210" s="11">
        <f>O210*60000-P210*3000</f>
        <v/>
      </c>
    </row>
    <row r="211">
      <c r="A211">
        <f>Datos!A211</f>
        <v/>
      </c>
      <c r="B211">
        <f>Datos!B211</f>
        <v/>
      </c>
      <c r="C211">
        <f>Datos!D211</f>
        <v/>
      </c>
      <c r="D211" t="n">
        <v>211</v>
      </c>
      <c r="E211" s="10">
        <f>IF(Datos!$G$211&lt;=Bosque!$E$4,IF(Datos!$H$211&lt;=Bosque!$E$5,Bosque!$M$6,Bosque!$M$7),IF(Datos!$G$211&lt;=Bosque!$E$8,Bosque!$M$9,Bosque!$M$10))</f>
        <v/>
      </c>
      <c r="F211" s="10">
        <f>IF(Datos!$H$211&lt;=Bosque!$E$11,IF(Datos!$E$211&lt;=Bosque!$E$12,Bosque!$M$13,Bosque!$M$14),IF(Datos!$I$211&lt;=Bosque!$E$15,Bosque!$M$16,Bosque!$M$17))</f>
        <v/>
      </c>
      <c r="G211" s="10">
        <f>IF(Datos!$E$211&lt;=Bosque!$E$18,IF(Datos!$I$211&lt;=Bosque!$E$19,Bosque!$M$20,Bosque!$M$21),Bosque!$M$22)</f>
        <v/>
      </c>
      <c r="H211" s="10">
        <f>IF(Datos!$E$211&lt;=Bosque!$E$23,IF(Datos!$E$211&lt;=Bosque!$E$24,Bosque!$M$25,Bosque!$M$26),IF(Datos!$E$211&lt;=Bosque!$E$27,Bosque!$M$28,Bosque!$M$29))</f>
        <v/>
      </c>
      <c r="I211" s="10">
        <f>IF(Datos!$G$211&lt;=Bosque!$E$30,IF(Datos!$E$211&lt;=Bosque!$E$31,Bosque!$M$32,Bosque!$M$33),IF(Datos!$E$211&lt;=Bosque!$E$34,Bosque!$M$35,Bosque!$M$36))</f>
        <v/>
      </c>
      <c r="J211" s="10">
        <f>IF(Datos!$I$211&lt;=Bosque!$E$37,IF(Datos!$H$211&lt;=Bosque!$E$38,Bosque!$M$39,Bosque!$M$40),IF(Datos!$F$211&lt;=Bosque!$E$41,Bosque!$M$42,Bosque!$M$43))</f>
        <v/>
      </c>
      <c r="K211" s="10">
        <f>IF(Datos!$G$211&lt;=Bosque!$E$44,IF(Datos!$H$211&lt;=Bosque!$E$45,Bosque!$M$46,Bosque!$M$47),IF(Datos!$F$211&lt;=Bosque!$E$48,Bosque!$M$49,Bosque!$M$50))</f>
        <v/>
      </c>
      <c r="L211" s="10">
        <f>AVERAGE(E211:K211)</f>
        <v/>
      </c>
      <c r="M211" s="10">
        <f>$M$2</f>
        <v/>
      </c>
      <c r="N211">
        <f>IF(L211&gt;=M211,"Sí","No")</f>
        <v/>
      </c>
      <c r="O211">
        <f>--AND(C211=1,N211="Sí")</f>
        <v/>
      </c>
      <c r="P211">
        <f>--AND(C211=0,N211="Sí")</f>
        <v/>
      </c>
      <c r="Q211">
        <f>--AND(C211=1,N211="No")</f>
        <v/>
      </c>
      <c r="R211">
        <f>--AND(C211=0,N211="No")</f>
        <v/>
      </c>
      <c r="S211">
        <f>--(C211=--(L211&gt;=M211))</f>
        <v/>
      </c>
      <c r="T211" s="11">
        <f>O211*60000-P211*3000</f>
        <v/>
      </c>
    </row>
    <row r="212">
      <c r="A212">
        <f>Datos!A212</f>
        <v/>
      </c>
      <c r="B212">
        <f>Datos!B212</f>
        <v/>
      </c>
      <c r="C212">
        <f>Datos!D212</f>
        <v/>
      </c>
      <c r="D212" t="n">
        <v>212</v>
      </c>
      <c r="E212" s="10">
        <f>IF(Datos!$G$212&lt;=Bosque!$E$4,IF(Datos!$H$212&lt;=Bosque!$E$5,Bosque!$M$6,Bosque!$M$7),IF(Datos!$G$212&lt;=Bosque!$E$8,Bosque!$M$9,Bosque!$M$10))</f>
        <v/>
      </c>
      <c r="F212" s="10">
        <f>IF(Datos!$H$212&lt;=Bosque!$E$11,IF(Datos!$E$212&lt;=Bosque!$E$12,Bosque!$M$13,Bosque!$M$14),IF(Datos!$I$212&lt;=Bosque!$E$15,Bosque!$M$16,Bosque!$M$17))</f>
        <v/>
      </c>
      <c r="G212" s="10">
        <f>IF(Datos!$E$212&lt;=Bosque!$E$18,IF(Datos!$I$212&lt;=Bosque!$E$19,Bosque!$M$20,Bosque!$M$21),Bosque!$M$22)</f>
        <v/>
      </c>
      <c r="H212" s="10">
        <f>IF(Datos!$E$212&lt;=Bosque!$E$23,IF(Datos!$E$212&lt;=Bosque!$E$24,Bosque!$M$25,Bosque!$M$26),IF(Datos!$E$212&lt;=Bosque!$E$27,Bosque!$M$28,Bosque!$M$29))</f>
        <v/>
      </c>
      <c r="I212" s="10">
        <f>IF(Datos!$G$212&lt;=Bosque!$E$30,IF(Datos!$E$212&lt;=Bosque!$E$31,Bosque!$M$32,Bosque!$M$33),IF(Datos!$E$212&lt;=Bosque!$E$34,Bosque!$M$35,Bosque!$M$36))</f>
        <v/>
      </c>
      <c r="J212" s="10">
        <f>IF(Datos!$I$212&lt;=Bosque!$E$37,IF(Datos!$H$212&lt;=Bosque!$E$38,Bosque!$M$39,Bosque!$M$40),IF(Datos!$F$212&lt;=Bosque!$E$41,Bosque!$M$42,Bosque!$M$43))</f>
        <v/>
      </c>
      <c r="K212" s="10">
        <f>IF(Datos!$G$212&lt;=Bosque!$E$44,IF(Datos!$H$212&lt;=Bosque!$E$45,Bosque!$M$46,Bosque!$M$47),IF(Datos!$F$212&lt;=Bosque!$E$48,Bosque!$M$49,Bosque!$M$50))</f>
        <v/>
      </c>
      <c r="L212" s="10">
        <f>AVERAGE(E212:K212)</f>
        <v/>
      </c>
      <c r="M212" s="10">
        <f>$M$2</f>
        <v/>
      </c>
      <c r="N212">
        <f>IF(L212&gt;=M212,"Sí","No")</f>
        <v/>
      </c>
      <c r="O212">
        <f>--AND(C212=1,N212="Sí")</f>
        <v/>
      </c>
      <c r="P212">
        <f>--AND(C212=0,N212="Sí")</f>
        <v/>
      </c>
      <c r="Q212">
        <f>--AND(C212=1,N212="No")</f>
        <v/>
      </c>
      <c r="R212">
        <f>--AND(C212=0,N212="No")</f>
        <v/>
      </c>
      <c r="S212">
        <f>--(C212=--(L212&gt;=M212))</f>
        <v/>
      </c>
      <c r="T212" s="11">
        <f>O212*60000-P212*3000</f>
        <v/>
      </c>
    </row>
    <row r="213">
      <c r="A213">
        <f>Datos!A213</f>
        <v/>
      </c>
      <c r="B213">
        <f>Datos!B213</f>
        <v/>
      </c>
      <c r="C213">
        <f>Datos!D213</f>
        <v/>
      </c>
      <c r="D213" t="n">
        <v>213</v>
      </c>
      <c r="E213" s="10">
        <f>IF(Datos!$G$213&lt;=Bosque!$E$4,IF(Datos!$H$213&lt;=Bosque!$E$5,Bosque!$M$6,Bosque!$M$7),IF(Datos!$G$213&lt;=Bosque!$E$8,Bosque!$M$9,Bosque!$M$10))</f>
        <v/>
      </c>
      <c r="F213" s="10">
        <f>IF(Datos!$H$213&lt;=Bosque!$E$11,IF(Datos!$E$213&lt;=Bosque!$E$12,Bosque!$M$13,Bosque!$M$14),IF(Datos!$I$213&lt;=Bosque!$E$15,Bosque!$M$16,Bosque!$M$17))</f>
        <v/>
      </c>
      <c r="G213" s="10">
        <f>IF(Datos!$E$213&lt;=Bosque!$E$18,IF(Datos!$I$213&lt;=Bosque!$E$19,Bosque!$M$20,Bosque!$M$21),Bosque!$M$22)</f>
        <v/>
      </c>
      <c r="H213" s="10">
        <f>IF(Datos!$E$213&lt;=Bosque!$E$23,IF(Datos!$E$213&lt;=Bosque!$E$24,Bosque!$M$25,Bosque!$M$26),IF(Datos!$E$213&lt;=Bosque!$E$27,Bosque!$M$28,Bosque!$M$29))</f>
        <v/>
      </c>
      <c r="I213" s="10">
        <f>IF(Datos!$G$213&lt;=Bosque!$E$30,IF(Datos!$E$213&lt;=Bosque!$E$31,Bosque!$M$32,Bosque!$M$33),IF(Datos!$E$213&lt;=Bosque!$E$34,Bosque!$M$35,Bosque!$M$36))</f>
        <v/>
      </c>
      <c r="J213" s="10">
        <f>IF(Datos!$I$213&lt;=Bosque!$E$37,IF(Datos!$H$213&lt;=Bosque!$E$38,Bosque!$M$39,Bosque!$M$40),IF(Datos!$F$213&lt;=Bosque!$E$41,Bosque!$M$42,Bosque!$M$43))</f>
        <v/>
      </c>
      <c r="K213" s="10">
        <f>IF(Datos!$G$213&lt;=Bosque!$E$44,IF(Datos!$H$213&lt;=Bosque!$E$45,Bosque!$M$46,Bosque!$M$47),IF(Datos!$F$213&lt;=Bosque!$E$48,Bosque!$M$49,Bosque!$M$50))</f>
        <v/>
      </c>
      <c r="L213" s="10">
        <f>AVERAGE(E213:K213)</f>
        <v/>
      </c>
      <c r="M213" s="10">
        <f>$M$2</f>
        <v/>
      </c>
      <c r="N213">
        <f>IF(L213&gt;=M213,"Sí","No")</f>
        <v/>
      </c>
      <c r="O213">
        <f>--AND(C213=1,N213="Sí")</f>
        <v/>
      </c>
      <c r="P213">
        <f>--AND(C213=0,N213="Sí")</f>
        <v/>
      </c>
      <c r="Q213">
        <f>--AND(C213=1,N213="No")</f>
        <v/>
      </c>
      <c r="R213">
        <f>--AND(C213=0,N213="No")</f>
        <v/>
      </c>
      <c r="S213">
        <f>--(C213=--(L213&gt;=M213))</f>
        <v/>
      </c>
      <c r="T213" s="11">
        <f>O213*60000-P213*3000</f>
        <v/>
      </c>
    </row>
    <row r="214">
      <c r="A214">
        <f>Datos!A214</f>
        <v/>
      </c>
      <c r="B214">
        <f>Datos!B214</f>
        <v/>
      </c>
      <c r="C214">
        <f>Datos!D214</f>
        <v/>
      </c>
      <c r="D214" t="n">
        <v>214</v>
      </c>
      <c r="E214" s="10">
        <f>IF(Datos!$G$214&lt;=Bosque!$E$4,IF(Datos!$H$214&lt;=Bosque!$E$5,Bosque!$M$6,Bosque!$M$7),IF(Datos!$G$214&lt;=Bosque!$E$8,Bosque!$M$9,Bosque!$M$10))</f>
        <v/>
      </c>
      <c r="F214" s="10">
        <f>IF(Datos!$H$214&lt;=Bosque!$E$11,IF(Datos!$E$214&lt;=Bosque!$E$12,Bosque!$M$13,Bosque!$M$14),IF(Datos!$I$214&lt;=Bosque!$E$15,Bosque!$M$16,Bosque!$M$17))</f>
        <v/>
      </c>
      <c r="G214" s="10">
        <f>IF(Datos!$E$214&lt;=Bosque!$E$18,IF(Datos!$I$214&lt;=Bosque!$E$19,Bosque!$M$20,Bosque!$M$21),Bosque!$M$22)</f>
        <v/>
      </c>
      <c r="H214" s="10">
        <f>IF(Datos!$E$214&lt;=Bosque!$E$23,IF(Datos!$E$214&lt;=Bosque!$E$24,Bosque!$M$25,Bosque!$M$26),IF(Datos!$E$214&lt;=Bosque!$E$27,Bosque!$M$28,Bosque!$M$29))</f>
        <v/>
      </c>
      <c r="I214" s="10">
        <f>IF(Datos!$G$214&lt;=Bosque!$E$30,IF(Datos!$E$214&lt;=Bosque!$E$31,Bosque!$M$32,Bosque!$M$33),IF(Datos!$E$214&lt;=Bosque!$E$34,Bosque!$M$35,Bosque!$M$36))</f>
        <v/>
      </c>
      <c r="J214" s="10">
        <f>IF(Datos!$I$214&lt;=Bosque!$E$37,IF(Datos!$H$214&lt;=Bosque!$E$38,Bosque!$M$39,Bosque!$M$40),IF(Datos!$F$214&lt;=Bosque!$E$41,Bosque!$M$42,Bosque!$M$43))</f>
        <v/>
      </c>
      <c r="K214" s="10">
        <f>IF(Datos!$G$214&lt;=Bosque!$E$44,IF(Datos!$H$214&lt;=Bosque!$E$45,Bosque!$M$46,Bosque!$M$47),IF(Datos!$F$214&lt;=Bosque!$E$48,Bosque!$M$49,Bosque!$M$50))</f>
        <v/>
      </c>
      <c r="L214" s="10">
        <f>AVERAGE(E214:K214)</f>
        <v/>
      </c>
      <c r="M214" s="10">
        <f>$M$2</f>
        <v/>
      </c>
      <c r="N214">
        <f>IF(L214&gt;=M214,"Sí","No")</f>
        <v/>
      </c>
      <c r="O214">
        <f>--AND(C214=1,N214="Sí")</f>
        <v/>
      </c>
      <c r="P214">
        <f>--AND(C214=0,N214="Sí")</f>
        <v/>
      </c>
      <c r="Q214">
        <f>--AND(C214=1,N214="No")</f>
        <v/>
      </c>
      <c r="R214">
        <f>--AND(C214=0,N214="No")</f>
        <v/>
      </c>
      <c r="S214">
        <f>--(C214=--(L214&gt;=M214))</f>
        <v/>
      </c>
      <c r="T214" s="11">
        <f>O214*60000-P214*3000</f>
        <v/>
      </c>
    </row>
    <row r="215">
      <c r="A215">
        <f>Datos!A215</f>
        <v/>
      </c>
      <c r="B215">
        <f>Datos!B215</f>
        <v/>
      </c>
      <c r="C215">
        <f>Datos!D215</f>
        <v/>
      </c>
      <c r="D215" t="n">
        <v>215</v>
      </c>
      <c r="E215" s="10">
        <f>IF(Datos!$G$215&lt;=Bosque!$E$4,IF(Datos!$H$215&lt;=Bosque!$E$5,Bosque!$M$6,Bosque!$M$7),IF(Datos!$G$215&lt;=Bosque!$E$8,Bosque!$M$9,Bosque!$M$10))</f>
        <v/>
      </c>
      <c r="F215" s="10">
        <f>IF(Datos!$H$215&lt;=Bosque!$E$11,IF(Datos!$E$215&lt;=Bosque!$E$12,Bosque!$M$13,Bosque!$M$14),IF(Datos!$I$215&lt;=Bosque!$E$15,Bosque!$M$16,Bosque!$M$17))</f>
        <v/>
      </c>
      <c r="G215" s="10">
        <f>IF(Datos!$E$215&lt;=Bosque!$E$18,IF(Datos!$I$215&lt;=Bosque!$E$19,Bosque!$M$20,Bosque!$M$21),Bosque!$M$22)</f>
        <v/>
      </c>
      <c r="H215" s="10">
        <f>IF(Datos!$E$215&lt;=Bosque!$E$23,IF(Datos!$E$215&lt;=Bosque!$E$24,Bosque!$M$25,Bosque!$M$26),IF(Datos!$E$215&lt;=Bosque!$E$27,Bosque!$M$28,Bosque!$M$29))</f>
        <v/>
      </c>
      <c r="I215" s="10">
        <f>IF(Datos!$G$215&lt;=Bosque!$E$30,IF(Datos!$E$215&lt;=Bosque!$E$31,Bosque!$M$32,Bosque!$M$33),IF(Datos!$E$215&lt;=Bosque!$E$34,Bosque!$M$35,Bosque!$M$36))</f>
        <v/>
      </c>
      <c r="J215" s="10">
        <f>IF(Datos!$I$215&lt;=Bosque!$E$37,IF(Datos!$H$215&lt;=Bosque!$E$38,Bosque!$M$39,Bosque!$M$40),IF(Datos!$F$215&lt;=Bosque!$E$41,Bosque!$M$42,Bosque!$M$43))</f>
        <v/>
      </c>
      <c r="K215" s="10">
        <f>IF(Datos!$G$215&lt;=Bosque!$E$44,IF(Datos!$H$215&lt;=Bosque!$E$45,Bosque!$M$46,Bosque!$M$47),IF(Datos!$F$215&lt;=Bosque!$E$48,Bosque!$M$49,Bosque!$M$50))</f>
        <v/>
      </c>
      <c r="L215" s="10">
        <f>AVERAGE(E215:K215)</f>
        <v/>
      </c>
      <c r="M215" s="10">
        <f>$M$2</f>
        <v/>
      </c>
      <c r="N215">
        <f>IF(L215&gt;=M215,"Sí","No")</f>
        <v/>
      </c>
      <c r="O215">
        <f>--AND(C215=1,N215="Sí")</f>
        <v/>
      </c>
      <c r="P215">
        <f>--AND(C215=0,N215="Sí")</f>
        <v/>
      </c>
      <c r="Q215">
        <f>--AND(C215=1,N215="No")</f>
        <v/>
      </c>
      <c r="R215">
        <f>--AND(C215=0,N215="No")</f>
        <v/>
      </c>
      <c r="S215">
        <f>--(C215=--(L215&gt;=M215))</f>
        <v/>
      </c>
      <c r="T215" s="11">
        <f>O215*60000-P215*3000</f>
        <v/>
      </c>
    </row>
    <row r="216">
      <c r="A216">
        <f>Datos!A216</f>
        <v/>
      </c>
      <c r="B216">
        <f>Datos!B216</f>
        <v/>
      </c>
      <c r="C216">
        <f>Datos!D216</f>
        <v/>
      </c>
      <c r="D216" t="n">
        <v>216</v>
      </c>
      <c r="E216" s="10">
        <f>IF(Datos!$G$216&lt;=Bosque!$E$4,IF(Datos!$H$216&lt;=Bosque!$E$5,Bosque!$M$6,Bosque!$M$7),IF(Datos!$G$216&lt;=Bosque!$E$8,Bosque!$M$9,Bosque!$M$10))</f>
        <v/>
      </c>
      <c r="F216" s="10">
        <f>IF(Datos!$H$216&lt;=Bosque!$E$11,IF(Datos!$E$216&lt;=Bosque!$E$12,Bosque!$M$13,Bosque!$M$14),IF(Datos!$I$216&lt;=Bosque!$E$15,Bosque!$M$16,Bosque!$M$17))</f>
        <v/>
      </c>
      <c r="G216" s="10">
        <f>IF(Datos!$E$216&lt;=Bosque!$E$18,IF(Datos!$I$216&lt;=Bosque!$E$19,Bosque!$M$20,Bosque!$M$21),Bosque!$M$22)</f>
        <v/>
      </c>
      <c r="H216" s="10">
        <f>IF(Datos!$E$216&lt;=Bosque!$E$23,IF(Datos!$E$216&lt;=Bosque!$E$24,Bosque!$M$25,Bosque!$M$26),IF(Datos!$E$216&lt;=Bosque!$E$27,Bosque!$M$28,Bosque!$M$29))</f>
        <v/>
      </c>
      <c r="I216" s="10">
        <f>IF(Datos!$G$216&lt;=Bosque!$E$30,IF(Datos!$E$216&lt;=Bosque!$E$31,Bosque!$M$32,Bosque!$M$33),IF(Datos!$E$216&lt;=Bosque!$E$34,Bosque!$M$35,Bosque!$M$36))</f>
        <v/>
      </c>
      <c r="J216" s="10">
        <f>IF(Datos!$I$216&lt;=Bosque!$E$37,IF(Datos!$H$216&lt;=Bosque!$E$38,Bosque!$M$39,Bosque!$M$40),IF(Datos!$F$216&lt;=Bosque!$E$41,Bosque!$M$42,Bosque!$M$43))</f>
        <v/>
      </c>
      <c r="K216" s="10">
        <f>IF(Datos!$G$216&lt;=Bosque!$E$44,IF(Datos!$H$216&lt;=Bosque!$E$45,Bosque!$M$46,Bosque!$M$47),IF(Datos!$F$216&lt;=Bosque!$E$48,Bosque!$M$49,Bosque!$M$50))</f>
        <v/>
      </c>
      <c r="L216" s="10">
        <f>AVERAGE(E216:K216)</f>
        <v/>
      </c>
      <c r="M216" s="10">
        <f>$M$2</f>
        <v/>
      </c>
      <c r="N216">
        <f>IF(L216&gt;=M216,"Sí","No")</f>
        <v/>
      </c>
      <c r="O216">
        <f>--AND(C216=1,N216="Sí")</f>
        <v/>
      </c>
      <c r="P216">
        <f>--AND(C216=0,N216="Sí")</f>
        <v/>
      </c>
      <c r="Q216">
        <f>--AND(C216=1,N216="No")</f>
        <v/>
      </c>
      <c r="R216">
        <f>--AND(C216=0,N216="No")</f>
        <v/>
      </c>
      <c r="S216">
        <f>--(C216=--(L216&gt;=M216))</f>
        <v/>
      </c>
      <c r="T216" s="11">
        <f>O216*60000-P216*3000</f>
        <v/>
      </c>
    </row>
    <row r="217">
      <c r="A217">
        <f>Datos!A217</f>
        <v/>
      </c>
      <c r="B217">
        <f>Datos!B217</f>
        <v/>
      </c>
      <c r="C217">
        <f>Datos!D217</f>
        <v/>
      </c>
      <c r="D217" t="n">
        <v>217</v>
      </c>
      <c r="E217" s="10">
        <f>IF(Datos!$G$217&lt;=Bosque!$E$4,IF(Datos!$H$217&lt;=Bosque!$E$5,Bosque!$M$6,Bosque!$M$7),IF(Datos!$G$217&lt;=Bosque!$E$8,Bosque!$M$9,Bosque!$M$10))</f>
        <v/>
      </c>
      <c r="F217" s="10">
        <f>IF(Datos!$H$217&lt;=Bosque!$E$11,IF(Datos!$E$217&lt;=Bosque!$E$12,Bosque!$M$13,Bosque!$M$14),IF(Datos!$I$217&lt;=Bosque!$E$15,Bosque!$M$16,Bosque!$M$17))</f>
        <v/>
      </c>
      <c r="G217" s="10">
        <f>IF(Datos!$E$217&lt;=Bosque!$E$18,IF(Datos!$I$217&lt;=Bosque!$E$19,Bosque!$M$20,Bosque!$M$21),Bosque!$M$22)</f>
        <v/>
      </c>
      <c r="H217" s="10">
        <f>IF(Datos!$E$217&lt;=Bosque!$E$23,IF(Datos!$E$217&lt;=Bosque!$E$24,Bosque!$M$25,Bosque!$M$26),IF(Datos!$E$217&lt;=Bosque!$E$27,Bosque!$M$28,Bosque!$M$29))</f>
        <v/>
      </c>
      <c r="I217" s="10">
        <f>IF(Datos!$G$217&lt;=Bosque!$E$30,IF(Datos!$E$217&lt;=Bosque!$E$31,Bosque!$M$32,Bosque!$M$33),IF(Datos!$E$217&lt;=Bosque!$E$34,Bosque!$M$35,Bosque!$M$36))</f>
        <v/>
      </c>
      <c r="J217" s="10">
        <f>IF(Datos!$I$217&lt;=Bosque!$E$37,IF(Datos!$H$217&lt;=Bosque!$E$38,Bosque!$M$39,Bosque!$M$40),IF(Datos!$F$217&lt;=Bosque!$E$41,Bosque!$M$42,Bosque!$M$43))</f>
        <v/>
      </c>
      <c r="K217" s="10">
        <f>IF(Datos!$G$217&lt;=Bosque!$E$44,IF(Datos!$H$217&lt;=Bosque!$E$45,Bosque!$M$46,Bosque!$M$47),IF(Datos!$F$217&lt;=Bosque!$E$48,Bosque!$M$49,Bosque!$M$50))</f>
        <v/>
      </c>
      <c r="L217" s="10">
        <f>AVERAGE(E217:K217)</f>
        <v/>
      </c>
      <c r="M217" s="10">
        <f>$M$2</f>
        <v/>
      </c>
      <c r="N217">
        <f>IF(L217&gt;=M217,"Sí","No")</f>
        <v/>
      </c>
      <c r="O217">
        <f>--AND(C217=1,N217="Sí")</f>
        <v/>
      </c>
      <c r="P217">
        <f>--AND(C217=0,N217="Sí")</f>
        <v/>
      </c>
      <c r="Q217">
        <f>--AND(C217=1,N217="No")</f>
        <v/>
      </c>
      <c r="R217">
        <f>--AND(C217=0,N217="No")</f>
        <v/>
      </c>
      <c r="S217">
        <f>--(C217=--(L217&gt;=M217))</f>
        <v/>
      </c>
      <c r="T217" s="11">
        <f>O217*60000-P217*3000</f>
        <v/>
      </c>
    </row>
    <row r="218">
      <c r="A218">
        <f>Datos!A218</f>
        <v/>
      </c>
      <c r="B218">
        <f>Datos!B218</f>
        <v/>
      </c>
      <c r="C218">
        <f>Datos!D218</f>
        <v/>
      </c>
      <c r="D218" t="n">
        <v>218</v>
      </c>
      <c r="E218" s="10">
        <f>IF(Datos!$G$218&lt;=Bosque!$E$4,IF(Datos!$H$218&lt;=Bosque!$E$5,Bosque!$M$6,Bosque!$M$7),IF(Datos!$G$218&lt;=Bosque!$E$8,Bosque!$M$9,Bosque!$M$10))</f>
        <v/>
      </c>
      <c r="F218" s="10">
        <f>IF(Datos!$H$218&lt;=Bosque!$E$11,IF(Datos!$E$218&lt;=Bosque!$E$12,Bosque!$M$13,Bosque!$M$14),IF(Datos!$I$218&lt;=Bosque!$E$15,Bosque!$M$16,Bosque!$M$17))</f>
        <v/>
      </c>
      <c r="G218" s="10">
        <f>IF(Datos!$E$218&lt;=Bosque!$E$18,IF(Datos!$I$218&lt;=Bosque!$E$19,Bosque!$M$20,Bosque!$M$21),Bosque!$M$22)</f>
        <v/>
      </c>
      <c r="H218" s="10">
        <f>IF(Datos!$E$218&lt;=Bosque!$E$23,IF(Datos!$E$218&lt;=Bosque!$E$24,Bosque!$M$25,Bosque!$M$26),IF(Datos!$E$218&lt;=Bosque!$E$27,Bosque!$M$28,Bosque!$M$29))</f>
        <v/>
      </c>
      <c r="I218" s="10">
        <f>IF(Datos!$G$218&lt;=Bosque!$E$30,IF(Datos!$E$218&lt;=Bosque!$E$31,Bosque!$M$32,Bosque!$M$33),IF(Datos!$E$218&lt;=Bosque!$E$34,Bosque!$M$35,Bosque!$M$36))</f>
        <v/>
      </c>
      <c r="J218" s="10">
        <f>IF(Datos!$I$218&lt;=Bosque!$E$37,IF(Datos!$H$218&lt;=Bosque!$E$38,Bosque!$M$39,Bosque!$M$40),IF(Datos!$F$218&lt;=Bosque!$E$41,Bosque!$M$42,Bosque!$M$43))</f>
        <v/>
      </c>
      <c r="K218" s="10">
        <f>IF(Datos!$G$218&lt;=Bosque!$E$44,IF(Datos!$H$218&lt;=Bosque!$E$45,Bosque!$M$46,Bosque!$M$47),IF(Datos!$F$218&lt;=Bosque!$E$48,Bosque!$M$49,Bosque!$M$50))</f>
        <v/>
      </c>
      <c r="L218" s="10">
        <f>AVERAGE(E218:K218)</f>
        <v/>
      </c>
      <c r="M218" s="10">
        <f>$M$2</f>
        <v/>
      </c>
      <c r="N218">
        <f>IF(L218&gt;=M218,"Sí","No")</f>
        <v/>
      </c>
      <c r="O218">
        <f>--AND(C218=1,N218="Sí")</f>
        <v/>
      </c>
      <c r="P218">
        <f>--AND(C218=0,N218="Sí")</f>
        <v/>
      </c>
      <c r="Q218">
        <f>--AND(C218=1,N218="No")</f>
        <v/>
      </c>
      <c r="R218">
        <f>--AND(C218=0,N218="No")</f>
        <v/>
      </c>
      <c r="S218">
        <f>--(C218=--(L218&gt;=M218))</f>
        <v/>
      </c>
      <c r="T218" s="11">
        <f>O218*60000-P218*3000</f>
        <v/>
      </c>
    </row>
    <row r="219">
      <c r="A219">
        <f>Datos!A219</f>
        <v/>
      </c>
      <c r="B219">
        <f>Datos!B219</f>
        <v/>
      </c>
      <c r="C219">
        <f>Datos!D219</f>
        <v/>
      </c>
      <c r="D219" t="n">
        <v>219</v>
      </c>
      <c r="E219" s="10">
        <f>IF(Datos!$G$219&lt;=Bosque!$E$4,IF(Datos!$H$219&lt;=Bosque!$E$5,Bosque!$M$6,Bosque!$M$7),IF(Datos!$G$219&lt;=Bosque!$E$8,Bosque!$M$9,Bosque!$M$10))</f>
        <v/>
      </c>
      <c r="F219" s="10">
        <f>IF(Datos!$H$219&lt;=Bosque!$E$11,IF(Datos!$E$219&lt;=Bosque!$E$12,Bosque!$M$13,Bosque!$M$14),IF(Datos!$I$219&lt;=Bosque!$E$15,Bosque!$M$16,Bosque!$M$17))</f>
        <v/>
      </c>
      <c r="G219" s="10">
        <f>IF(Datos!$E$219&lt;=Bosque!$E$18,IF(Datos!$I$219&lt;=Bosque!$E$19,Bosque!$M$20,Bosque!$M$21),Bosque!$M$22)</f>
        <v/>
      </c>
      <c r="H219" s="10">
        <f>IF(Datos!$E$219&lt;=Bosque!$E$23,IF(Datos!$E$219&lt;=Bosque!$E$24,Bosque!$M$25,Bosque!$M$26),IF(Datos!$E$219&lt;=Bosque!$E$27,Bosque!$M$28,Bosque!$M$29))</f>
        <v/>
      </c>
      <c r="I219" s="10">
        <f>IF(Datos!$G$219&lt;=Bosque!$E$30,IF(Datos!$E$219&lt;=Bosque!$E$31,Bosque!$M$32,Bosque!$M$33),IF(Datos!$E$219&lt;=Bosque!$E$34,Bosque!$M$35,Bosque!$M$36))</f>
        <v/>
      </c>
      <c r="J219" s="10">
        <f>IF(Datos!$I$219&lt;=Bosque!$E$37,IF(Datos!$H$219&lt;=Bosque!$E$38,Bosque!$M$39,Bosque!$M$40),IF(Datos!$F$219&lt;=Bosque!$E$41,Bosque!$M$42,Bosque!$M$43))</f>
        <v/>
      </c>
      <c r="K219" s="10">
        <f>IF(Datos!$G$219&lt;=Bosque!$E$44,IF(Datos!$H$219&lt;=Bosque!$E$45,Bosque!$M$46,Bosque!$M$47),IF(Datos!$F$219&lt;=Bosque!$E$48,Bosque!$M$49,Bosque!$M$50))</f>
        <v/>
      </c>
      <c r="L219" s="10">
        <f>AVERAGE(E219:K219)</f>
        <v/>
      </c>
      <c r="M219" s="10">
        <f>$M$2</f>
        <v/>
      </c>
      <c r="N219">
        <f>IF(L219&gt;=M219,"Sí","No")</f>
        <v/>
      </c>
      <c r="O219">
        <f>--AND(C219=1,N219="Sí")</f>
        <v/>
      </c>
      <c r="P219">
        <f>--AND(C219=0,N219="Sí")</f>
        <v/>
      </c>
      <c r="Q219">
        <f>--AND(C219=1,N219="No")</f>
        <v/>
      </c>
      <c r="R219">
        <f>--AND(C219=0,N219="No")</f>
        <v/>
      </c>
      <c r="S219">
        <f>--(C219=--(L219&gt;=M219))</f>
        <v/>
      </c>
      <c r="T219" s="11">
        <f>O219*60000-P219*3000</f>
        <v/>
      </c>
    </row>
    <row r="220">
      <c r="A220">
        <f>Datos!A220</f>
        <v/>
      </c>
      <c r="B220">
        <f>Datos!B220</f>
        <v/>
      </c>
      <c r="C220">
        <f>Datos!D220</f>
        <v/>
      </c>
      <c r="D220" t="n">
        <v>220</v>
      </c>
      <c r="E220" s="10">
        <f>IF(Datos!$G$220&lt;=Bosque!$E$4,IF(Datos!$H$220&lt;=Bosque!$E$5,Bosque!$M$6,Bosque!$M$7),IF(Datos!$G$220&lt;=Bosque!$E$8,Bosque!$M$9,Bosque!$M$10))</f>
        <v/>
      </c>
      <c r="F220" s="10">
        <f>IF(Datos!$H$220&lt;=Bosque!$E$11,IF(Datos!$E$220&lt;=Bosque!$E$12,Bosque!$M$13,Bosque!$M$14),IF(Datos!$I$220&lt;=Bosque!$E$15,Bosque!$M$16,Bosque!$M$17))</f>
        <v/>
      </c>
      <c r="G220" s="10">
        <f>IF(Datos!$E$220&lt;=Bosque!$E$18,IF(Datos!$I$220&lt;=Bosque!$E$19,Bosque!$M$20,Bosque!$M$21),Bosque!$M$22)</f>
        <v/>
      </c>
      <c r="H220" s="10">
        <f>IF(Datos!$E$220&lt;=Bosque!$E$23,IF(Datos!$E$220&lt;=Bosque!$E$24,Bosque!$M$25,Bosque!$M$26),IF(Datos!$E$220&lt;=Bosque!$E$27,Bosque!$M$28,Bosque!$M$29))</f>
        <v/>
      </c>
      <c r="I220" s="10">
        <f>IF(Datos!$G$220&lt;=Bosque!$E$30,IF(Datos!$E$220&lt;=Bosque!$E$31,Bosque!$M$32,Bosque!$M$33),IF(Datos!$E$220&lt;=Bosque!$E$34,Bosque!$M$35,Bosque!$M$36))</f>
        <v/>
      </c>
      <c r="J220" s="10">
        <f>IF(Datos!$I$220&lt;=Bosque!$E$37,IF(Datos!$H$220&lt;=Bosque!$E$38,Bosque!$M$39,Bosque!$M$40),IF(Datos!$F$220&lt;=Bosque!$E$41,Bosque!$M$42,Bosque!$M$43))</f>
        <v/>
      </c>
      <c r="K220" s="10">
        <f>IF(Datos!$G$220&lt;=Bosque!$E$44,IF(Datos!$H$220&lt;=Bosque!$E$45,Bosque!$M$46,Bosque!$M$47),IF(Datos!$F$220&lt;=Bosque!$E$48,Bosque!$M$49,Bosque!$M$50))</f>
        <v/>
      </c>
      <c r="L220" s="10">
        <f>AVERAGE(E220:K220)</f>
        <v/>
      </c>
      <c r="M220" s="10">
        <f>$M$2</f>
        <v/>
      </c>
      <c r="N220">
        <f>IF(L220&gt;=M220,"Sí","No")</f>
        <v/>
      </c>
      <c r="O220">
        <f>--AND(C220=1,N220="Sí")</f>
        <v/>
      </c>
      <c r="P220">
        <f>--AND(C220=0,N220="Sí")</f>
        <v/>
      </c>
      <c r="Q220">
        <f>--AND(C220=1,N220="No")</f>
        <v/>
      </c>
      <c r="R220">
        <f>--AND(C220=0,N220="No")</f>
        <v/>
      </c>
      <c r="S220">
        <f>--(C220=--(L220&gt;=M220))</f>
        <v/>
      </c>
      <c r="T220" s="11">
        <f>O220*60000-P220*3000</f>
        <v/>
      </c>
    </row>
    <row r="221">
      <c r="A221">
        <f>Datos!A221</f>
        <v/>
      </c>
      <c r="B221">
        <f>Datos!B221</f>
        <v/>
      </c>
      <c r="C221">
        <f>Datos!D221</f>
        <v/>
      </c>
      <c r="D221" t="n">
        <v>221</v>
      </c>
      <c r="E221" s="10">
        <f>IF(Datos!$G$221&lt;=Bosque!$E$4,IF(Datos!$H$221&lt;=Bosque!$E$5,Bosque!$M$6,Bosque!$M$7),IF(Datos!$G$221&lt;=Bosque!$E$8,Bosque!$M$9,Bosque!$M$10))</f>
        <v/>
      </c>
      <c r="F221" s="10">
        <f>IF(Datos!$H$221&lt;=Bosque!$E$11,IF(Datos!$E$221&lt;=Bosque!$E$12,Bosque!$M$13,Bosque!$M$14),IF(Datos!$I$221&lt;=Bosque!$E$15,Bosque!$M$16,Bosque!$M$17))</f>
        <v/>
      </c>
      <c r="G221" s="10">
        <f>IF(Datos!$E$221&lt;=Bosque!$E$18,IF(Datos!$I$221&lt;=Bosque!$E$19,Bosque!$M$20,Bosque!$M$21),Bosque!$M$22)</f>
        <v/>
      </c>
      <c r="H221" s="10">
        <f>IF(Datos!$E$221&lt;=Bosque!$E$23,IF(Datos!$E$221&lt;=Bosque!$E$24,Bosque!$M$25,Bosque!$M$26),IF(Datos!$E$221&lt;=Bosque!$E$27,Bosque!$M$28,Bosque!$M$29))</f>
        <v/>
      </c>
      <c r="I221" s="10">
        <f>IF(Datos!$G$221&lt;=Bosque!$E$30,IF(Datos!$E$221&lt;=Bosque!$E$31,Bosque!$M$32,Bosque!$M$33),IF(Datos!$E$221&lt;=Bosque!$E$34,Bosque!$M$35,Bosque!$M$36))</f>
        <v/>
      </c>
      <c r="J221" s="10">
        <f>IF(Datos!$I$221&lt;=Bosque!$E$37,IF(Datos!$H$221&lt;=Bosque!$E$38,Bosque!$M$39,Bosque!$M$40),IF(Datos!$F$221&lt;=Bosque!$E$41,Bosque!$M$42,Bosque!$M$43))</f>
        <v/>
      </c>
      <c r="K221" s="10">
        <f>IF(Datos!$G$221&lt;=Bosque!$E$44,IF(Datos!$H$221&lt;=Bosque!$E$45,Bosque!$M$46,Bosque!$M$47),IF(Datos!$F$221&lt;=Bosque!$E$48,Bosque!$M$49,Bosque!$M$50))</f>
        <v/>
      </c>
      <c r="L221" s="10">
        <f>AVERAGE(E221:K221)</f>
        <v/>
      </c>
      <c r="M221" s="10">
        <f>$M$2</f>
        <v/>
      </c>
      <c r="N221">
        <f>IF(L221&gt;=M221,"Sí","No")</f>
        <v/>
      </c>
      <c r="O221">
        <f>--AND(C221=1,N221="Sí")</f>
        <v/>
      </c>
      <c r="P221">
        <f>--AND(C221=0,N221="Sí")</f>
        <v/>
      </c>
      <c r="Q221">
        <f>--AND(C221=1,N221="No")</f>
        <v/>
      </c>
      <c r="R221">
        <f>--AND(C221=0,N221="No")</f>
        <v/>
      </c>
      <c r="S221">
        <f>--(C221=--(L221&gt;=M221))</f>
        <v/>
      </c>
      <c r="T221" s="11">
        <f>O221*60000-P221*3000</f>
        <v/>
      </c>
    </row>
    <row r="222">
      <c r="A222">
        <f>Datos!A222</f>
        <v/>
      </c>
      <c r="B222">
        <f>Datos!B222</f>
        <v/>
      </c>
      <c r="C222">
        <f>Datos!D222</f>
        <v/>
      </c>
      <c r="D222" t="n">
        <v>222</v>
      </c>
      <c r="E222" s="10">
        <f>IF(Datos!$G$222&lt;=Bosque!$E$4,IF(Datos!$H$222&lt;=Bosque!$E$5,Bosque!$M$6,Bosque!$M$7),IF(Datos!$G$222&lt;=Bosque!$E$8,Bosque!$M$9,Bosque!$M$10))</f>
        <v/>
      </c>
      <c r="F222" s="10">
        <f>IF(Datos!$H$222&lt;=Bosque!$E$11,IF(Datos!$E$222&lt;=Bosque!$E$12,Bosque!$M$13,Bosque!$M$14),IF(Datos!$I$222&lt;=Bosque!$E$15,Bosque!$M$16,Bosque!$M$17))</f>
        <v/>
      </c>
      <c r="G222" s="10">
        <f>IF(Datos!$E$222&lt;=Bosque!$E$18,IF(Datos!$I$222&lt;=Bosque!$E$19,Bosque!$M$20,Bosque!$M$21),Bosque!$M$22)</f>
        <v/>
      </c>
      <c r="H222" s="10">
        <f>IF(Datos!$E$222&lt;=Bosque!$E$23,IF(Datos!$E$222&lt;=Bosque!$E$24,Bosque!$M$25,Bosque!$M$26),IF(Datos!$E$222&lt;=Bosque!$E$27,Bosque!$M$28,Bosque!$M$29))</f>
        <v/>
      </c>
      <c r="I222" s="10">
        <f>IF(Datos!$G$222&lt;=Bosque!$E$30,IF(Datos!$E$222&lt;=Bosque!$E$31,Bosque!$M$32,Bosque!$M$33),IF(Datos!$E$222&lt;=Bosque!$E$34,Bosque!$M$35,Bosque!$M$36))</f>
        <v/>
      </c>
      <c r="J222" s="10">
        <f>IF(Datos!$I$222&lt;=Bosque!$E$37,IF(Datos!$H$222&lt;=Bosque!$E$38,Bosque!$M$39,Bosque!$M$40),IF(Datos!$F$222&lt;=Bosque!$E$41,Bosque!$M$42,Bosque!$M$43))</f>
        <v/>
      </c>
      <c r="K222" s="10">
        <f>IF(Datos!$G$222&lt;=Bosque!$E$44,IF(Datos!$H$222&lt;=Bosque!$E$45,Bosque!$M$46,Bosque!$M$47),IF(Datos!$F$222&lt;=Bosque!$E$48,Bosque!$M$49,Bosque!$M$50))</f>
        <v/>
      </c>
      <c r="L222" s="10">
        <f>AVERAGE(E222:K222)</f>
        <v/>
      </c>
      <c r="M222" s="10">
        <f>$M$2</f>
        <v/>
      </c>
      <c r="N222">
        <f>IF(L222&gt;=M222,"Sí","No")</f>
        <v/>
      </c>
      <c r="O222">
        <f>--AND(C222=1,N222="Sí")</f>
        <v/>
      </c>
      <c r="P222">
        <f>--AND(C222=0,N222="Sí")</f>
        <v/>
      </c>
      <c r="Q222">
        <f>--AND(C222=1,N222="No")</f>
        <v/>
      </c>
      <c r="R222">
        <f>--AND(C222=0,N222="No")</f>
        <v/>
      </c>
      <c r="S222">
        <f>--(C222=--(L222&gt;=M222))</f>
        <v/>
      </c>
      <c r="T222" s="11">
        <f>O222*60000-P222*3000</f>
        <v/>
      </c>
    </row>
    <row r="223">
      <c r="A223">
        <f>Datos!A223</f>
        <v/>
      </c>
      <c r="B223">
        <f>Datos!B223</f>
        <v/>
      </c>
      <c r="C223">
        <f>Datos!D223</f>
        <v/>
      </c>
      <c r="D223" t="n">
        <v>223</v>
      </c>
      <c r="E223" s="10">
        <f>IF(Datos!$G$223&lt;=Bosque!$E$4,IF(Datos!$H$223&lt;=Bosque!$E$5,Bosque!$M$6,Bosque!$M$7),IF(Datos!$G$223&lt;=Bosque!$E$8,Bosque!$M$9,Bosque!$M$10))</f>
        <v/>
      </c>
      <c r="F223" s="10">
        <f>IF(Datos!$H$223&lt;=Bosque!$E$11,IF(Datos!$E$223&lt;=Bosque!$E$12,Bosque!$M$13,Bosque!$M$14),IF(Datos!$I$223&lt;=Bosque!$E$15,Bosque!$M$16,Bosque!$M$17))</f>
        <v/>
      </c>
      <c r="G223" s="10">
        <f>IF(Datos!$E$223&lt;=Bosque!$E$18,IF(Datos!$I$223&lt;=Bosque!$E$19,Bosque!$M$20,Bosque!$M$21),Bosque!$M$22)</f>
        <v/>
      </c>
      <c r="H223" s="10">
        <f>IF(Datos!$E$223&lt;=Bosque!$E$23,IF(Datos!$E$223&lt;=Bosque!$E$24,Bosque!$M$25,Bosque!$M$26),IF(Datos!$E$223&lt;=Bosque!$E$27,Bosque!$M$28,Bosque!$M$29))</f>
        <v/>
      </c>
      <c r="I223" s="10">
        <f>IF(Datos!$G$223&lt;=Bosque!$E$30,IF(Datos!$E$223&lt;=Bosque!$E$31,Bosque!$M$32,Bosque!$M$33),IF(Datos!$E$223&lt;=Bosque!$E$34,Bosque!$M$35,Bosque!$M$36))</f>
        <v/>
      </c>
      <c r="J223" s="10">
        <f>IF(Datos!$I$223&lt;=Bosque!$E$37,IF(Datos!$H$223&lt;=Bosque!$E$38,Bosque!$M$39,Bosque!$M$40),IF(Datos!$F$223&lt;=Bosque!$E$41,Bosque!$M$42,Bosque!$M$43))</f>
        <v/>
      </c>
      <c r="K223" s="10">
        <f>IF(Datos!$G$223&lt;=Bosque!$E$44,IF(Datos!$H$223&lt;=Bosque!$E$45,Bosque!$M$46,Bosque!$M$47),IF(Datos!$F$223&lt;=Bosque!$E$48,Bosque!$M$49,Bosque!$M$50))</f>
        <v/>
      </c>
      <c r="L223" s="10">
        <f>AVERAGE(E223:K223)</f>
        <v/>
      </c>
      <c r="M223" s="10">
        <f>$M$2</f>
        <v/>
      </c>
      <c r="N223">
        <f>IF(L223&gt;=M223,"Sí","No")</f>
        <v/>
      </c>
      <c r="O223">
        <f>--AND(C223=1,N223="Sí")</f>
        <v/>
      </c>
      <c r="P223">
        <f>--AND(C223=0,N223="Sí")</f>
        <v/>
      </c>
      <c r="Q223">
        <f>--AND(C223=1,N223="No")</f>
        <v/>
      </c>
      <c r="R223">
        <f>--AND(C223=0,N223="No")</f>
        <v/>
      </c>
      <c r="S223">
        <f>--(C223=--(L223&gt;=M223))</f>
        <v/>
      </c>
      <c r="T223" s="11">
        <f>O223*60000-P223*3000</f>
        <v/>
      </c>
    </row>
    <row r="224">
      <c r="A224">
        <f>Datos!A224</f>
        <v/>
      </c>
      <c r="B224">
        <f>Datos!B224</f>
        <v/>
      </c>
      <c r="C224">
        <f>Datos!D224</f>
        <v/>
      </c>
      <c r="D224" t="n">
        <v>224</v>
      </c>
      <c r="E224" s="10">
        <f>IF(Datos!$G$224&lt;=Bosque!$E$4,IF(Datos!$H$224&lt;=Bosque!$E$5,Bosque!$M$6,Bosque!$M$7),IF(Datos!$G$224&lt;=Bosque!$E$8,Bosque!$M$9,Bosque!$M$10))</f>
        <v/>
      </c>
      <c r="F224" s="10">
        <f>IF(Datos!$H$224&lt;=Bosque!$E$11,IF(Datos!$E$224&lt;=Bosque!$E$12,Bosque!$M$13,Bosque!$M$14),IF(Datos!$I$224&lt;=Bosque!$E$15,Bosque!$M$16,Bosque!$M$17))</f>
        <v/>
      </c>
      <c r="G224" s="10">
        <f>IF(Datos!$E$224&lt;=Bosque!$E$18,IF(Datos!$I$224&lt;=Bosque!$E$19,Bosque!$M$20,Bosque!$M$21),Bosque!$M$22)</f>
        <v/>
      </c>
      <c r="H224" s="10">
        <f>IF(Datos!$E$224&lt;=Bosque!$E$23,IF(Datos!$E$224&lt;=Bosque!$E$24,Bosque!$M$25,Bosque!$M$26),IF(Datos!$E$224&lt;=Bosque!$E$27,Bosque!$M$28,Bosque!$M$29))</f>
        <v/>
      </c>
      <c r="I224" s="10">
        <f>IF(Datos!$G$224&lt;=Bosque!$E$30,IF(Datos!$E$224&lt;=Bosque!$E$31,Bosque!$M$32,Bosque!$M$33),IF(Datos!$E$224&lt;=Bosque!$E$34,Bosque!$M$35,Bosque!$M$36))</f>
        <v/>
      </c>
      <c r="J224" s="10">
        <f>IF(Datos!$I$224&lt;=Bosque!$E$37,IF(Datos!$H$224&lt;=Bosque!$E$38,Bosque!$M$39,Bosque!$M$40),IF(Datos!$F$224&lt;=Bosque!$E$41,Bosque!$M$42,Bosque!$M$43))</f>
        <v/>
      </c>
      <c r="K224" s="10">
        <f>IF(Datos!$G$224&lt;=Bosque!$E$44,IF(Datos!$H$224&lt;=Bosque!$E$45,Bosque!$M$46,Bosque!$M$47),IF(Datos!$F$224&lt;=Bosque!$E$48,Bosque!$M$49,Bosque!$M$50))</f>
        <v/>
      </c>
      <c r="L224" s="10">
        <f>AVERAGE(E224:K224)</f>
        <v/>
      </c>
      <c r="M224" s="10">
        <f>$M$2</f>
        <v/>
      </c>
      <c r="N224">
        <f>IF(L224&gt;=M224,"Sí","No")</f>
        <v/>
      </c>
      <c r="O224">
        <f>--AND(C224=1,N224="Sí")</f>
        <v/>
      </c>
      <c r="P224">
        <f>--AND(C224=0,N224="Sí")</f>
        <v/>
      </c>
      <c r="Q224">
        <f>--AND(C224=1,N224="No")</f>
        <v/>
      </c>
      <c r="R224">
        <f>--AND(C224=0,N224="No")</f>
        <v/>
      </c>
      <c r="S224">
        <f>--(C224=--(L224&gt;=M224))</f>
        <v/>
      </c>
      <c r="T224" s="11">
        <f>O224*60000-P224*3000</f>
        <v/>
      </c>
    </row>
    <row r="225">
      <c r="A225">
        <f>Datos!A225</f>
        <v/>
      </c>
      <c r="B225">
        <f>Datos!B225</f>
        <v/>
      </c>
      <c r="C225">
        <f>Datos!D225</f>
        <v/>
      </c>
      <c r="D225" t="n">
        <v>225</v>
      </c>
      <c r="E225" s="10">
        <f>IF(Datos!$G$225&lt;=Bosque!$E$4,IF(Datos!$H$225&lt;=Bosque!$E$5,Bosque!$M$6,Bosque!$M$7),IF(Datos!$G$225&lt;=Bosque!$E$8,Bosque!$M$9,Bosque!$M$10))</f>
        <v/>
      </c>
      <c r="F225" s="10">
        <f>IF(Datos!$H$225&lt;=Bosque!$E$11,IF(Datos!$E$225&lt;=Bosque!$E$12,Bosque!$M$13,Bosque!$M$14),IF(Datos!$I$225&lt;=Bosque!$E$15,Bosque!$M$16,Bosque!$M$17))</f>
        <v/>
      </c>
      <c r="G225" s="10">
        <f>IF(Datos!$E$225&lt;=Bosque!$E$18,IF(Datos!$I$225&lt;=Bosque!$E$19,Bosque!$M$20,Bosque!$M$21),Bosque!$M$22)</f>
        <v/>
      </c>
      <c r="H225" s="10">
        <f>IF(Datos!$E$225&lt;=Bosque!$E$23,IF(Datos!$E$225&lt;=Bosque!$E$24,Bosque!$M$25,Bosque!$M$26),IF(Datos!$E$225&lt;=Bosque!$E$27,Bosque!$M$28,Bosque!$M$29))</f>
        <v/>
      </c>
      <c r="I225" s="10">
        <f>IF(Datos!$G$225&lt;=Bosque!$E$30,IF(Datos!$E$225&lt;=Bosque!$E$31,Bosque!$M$32,Bosque!$M$33),IF(Datos!$E$225&lt;=Bosque!$E$34,Bosque!$M$35,Bosque!$M$36))</f>
        <v/>
      </c>
      <c r="J225" s="10">
        <f>IF(Datos!$I$225&lt;=Bosque!$E$37,IF(Datos!$H$225&lt;=Bosque!$E$38,Bosque!$M$39,Bosque!$M$40),IF(Datos!$F$225&lt;=Bosque!$E$41,Bosque!$M$42,Bosque!$M$43))</f>
        <v/>
      </c>
      <c r="K225" s="10">
        <f>IF(Datos!$G$225&lt;=Bosque!$E$44,IF(Datos!$H$225&lt;=Bosque!$E$45,Bosque!$M$46,Bosque!$M$47),IF(Datos!$F$225&lt;=Bosque!$E$48,Bosque!$M$49,Bosque!$M$50))</f>
        <v/>
      </c>
      <c r="L225" s="10">
        <f>AVERAGE(E225:K225)</f>
        <v/>
      </c>
      <c r="M225" s="10">
        <f>$M$2</f>
        <v/>
      </c>
      <c r="N225">
        <f>IF(L225&gt;=M225,"Sí","No")</f>
        <v/>
      </c>
      <c r="O225">
        <f>--AND(C225=1,N225="Sí")</f>
        <v/>
      </c>
      <c r="P225">
        <f>--AND(C225=0,N225="Sí")</f>
        <v/>
      </c>
      <c r="Q225">
        <f>--AND(C225=1,N225="No")</f>
        <v/>
      </c>
      <c r="R225">
        <f>--AND(C225=0,N225="No")</f>
        <v/>
      </c>
      <c r="S225">
        <f>--(C225=--(L225&gt;=M225))</f>
        <v/>
      </c>
      <c r="T225" s="11">
        <f>O225*60000-P225*3000</f>
        <v/>
      </c>
    </row>
    <row r="226">
      <c r="A226">
        <f>Datos!A226</f>
        <v/>
      </c>
      <c r="B226">
        <f>Datos!B226</f>
        <v/>
      </c>
      <c r="C226">
        <f>Datos!D226</f>
        <v/>
      </c>
      <c r="D226" t="n">
        <v>226</v>
      </c>
      <c r="E226" s="10">
        <f>IF(Datos!$G$226&lt;=Bosque!$E$4,IF(Datos!$H$226&lt;=Bosque!$E$5,Bosque!$M$6,Bosque!$M$7),IF(Datos!$G$226&lt;=Bosque!$E$8,Bosque!$M$9,Bosque!$M$10))</f>
        <v/>
      </c>
      <c r="F226" s="10">
        <f>IF(Datos!$H$226&lt;=Bosque!$E$11,IF(Datos!$E$226&lt;=Bosque!$E$12,Bosque!$M$13,Bosque!$M$14),IF(Datos!$I$226&lt;=Bosque!$E$15,Bosque!$M$16,Bosque!$M$17))</f>
        <v/>
      </c>
      <c r="G226" s="10">
        <f>IF(Datos!$E$226&lt;=Bosque!$E$18,IF(Datos!$I$226&lt;=Bosque!$E$19,Bosque!$M$20,Bosque!$M$21),Bosque!$M$22)</f>
        <v/>
      </c>
      <c r="H226" s="10">
        <f>IF(Datos!$E$226&lt;=Bosque!$E$23,IF(Datos!$E$226&lt;=Bosque!$E$24,Bosque!$M$25,Bosque!$M$26),IF(Datos!$E$226&lt;=Bosque!$E$27,Bosque!$M$28,Bosque!$M$29))</f>
        <v/>
      </c>
      <c r="I226" s="10">
        <f>IF(Datos!$G$226&lt;=Bosque!$E$30,IF(Datos!$E$226&lt;=Bosque!$E$31,Bosque!$M$32,Bosque!$M$33),IF(Datos!$E$226&lt;=Bosque!$E$34,Bosque!$M$35,Bosque!$M$36))</f>
        <v/>
      </c>
      <c r="J226" s="10">
        <f>IF(Datos!$I$226&lt;=Bosque!$E$37,IF(Datos!$H$226&lt;=Bosque!$E$38,Bosque!$M$39,Bosque!$M$40),IF(Datos!$F$226&lt;=Bosque!$E$41,Bosque!$M$42,Bosque!$M$43))</f>
        <v/>
      </c>
      <c r="K226" s="10">
        <f>IF(Datos!$G$226&lt;=Bosque!$E$44,IF(Datos!$H$226&lt;=Bosque!$E$45,Bosque!$M$46,Bosque!$M$47),IF(Datos!$F$226&lt;=Bosque!$E$48,Bosque!$M$49,Bosque!$M$50))</f>
        <v/>
      </c>
      <c r="L226" s="10">
        <f>AVERAGE(E226:K226)</f>
        <v/>
      </c>
      <c r="M226" s="10">
        <f>$M$2</f>
        <v/>
      </c>
      <c r="N226">
        <f>IF(L226&gt;=M226,"Sí","No")</f>
        <v/>
      </c>
      <c r="O226">
        <f>--AND(C226=1,N226="Sí")</f>
        <v/>
      </c>
      <c r="P226">
        <f>--AND(C226=0,N226="Sí")</f>
        <v/>
      </c>
      <c r="Q226">
        <f>--AND(C226=1,N226="No")</f>
        <v/>
      </c>
      <c r="R226">
        <f>--AND(C226=0,N226="No")</f>
        <v/>
      </c>
      <c r="S226">
        <f>--(C226=--(L226&gt;=M226))</f>
        <v/>
      </c>
      <c r="T226" s="11">
        <f>O226*60000-P226*3000</f>
        <v/>
      </c>
    </row>
    <row r="227">
      <c r="A227">
        <f>Datos!A227</f>
        <v/>
      </c>
      <c r="B227">
        <f>Datos!B227</f>
        <v/>
      </c>
      <c r="C227">
        <f>Datos!D227</f>
        <v/>
      </c>
      <c r="D227" t="n">
        <v>227</v>
      </c>
      <c r="E227" s="10">
        <f>IF(Datos!$G$227&lt;=Bosque!$E$4,IF(Datos!$H$227&lt;=Bosque!$E$5,Bosque!$M$6,Bosque!$M$7),IF(Datos!$G$227&lt;=Bosque!$E$8,Bosque!$M$9,Bosque!$M$10))</f>
        <v/>
      </c>
      <c r="F227" s="10">
        <f>IF(Datos!$H$227&lt;=Bosque!$E$11,IF(Datos!$E$227&lt;=Bosque!$E$12,Bosque!$M$13,Bosque!$M$14),IF(Datos!$I$227&lt;=Bosque!$E$15,Bosque!$M$16,Bosque!$M$17))</f>
        <v/>
      </c>
      <c r="G227" s="10">
        <f>IF(Datos!$E$227&lt;=Bosque!$E$18,IF(Datos!$I$227&lt;=Bosque!$E$19,Bosque!$M$20,Bosque!$M$21),Bosque!$M$22)</f>
        <v/>
      </c>
      <c r="H227" s="10">
        <f>IF(Datos!$E$227&lt;=Bosque!$E$23,IF(Datos!$E$227&lt;=Bosque!$E$24,Bosque!$M$25,Bosque!$M$26),IF(Datos!$E$227&lt;=Bosque!$E$27,Bosque!$M$28,Bosque!$M$29))</f>
        <v/>
      </c>
      <c r="I227" s="10">
        <f>IF(Datos!$G$227&lt;=Bosque!$E$30,IF(Datos!$E$227&lt;=Bosque!$E$31,Bosque!$M$32,Bosque!$M$33),IF(Datos!$E$227&lt;=Bosque!$E$34,Bosque!$M$35,Bosque!$M$36))</f>
        <v/>
      </c>
      <c r="J227" s="10">
        <f>IF(Datos!$I$227&lt;=Bosque!$E$37,IF(Datos!$H$227&lt;=Bosque!$E$38,Bosque!$M$39,Bosque!$M$40),IF(Datos!$F$227&lt;=Bosque!$E$41,Bosque!$M$42,Bosque!$M$43))</f>
        <v/>
      </c>
      <c r="K227" s="10">
        <f>IF(Datos!$G$227&lt;=Bosque!$E$44,IF(Datos!$H$227&lt;=Bosque!$E$45,Bosque!$M$46,Bosque!$M$47),IF(Datos!$F$227&lt;=Bosque!$E$48,Bosque!$M$49,Bosque!$M$50))</f>
        <v/>
      </c>
      <c r="L227" s="10">
        <f>AVERAGE(E227:K227)</f>
        <v/>
      </c>
      <c r="M227" s="10">
        <f>$M$2</f>
        <v/>
      </c>
      <c r="N227">
        <f>IF(L227&gt;=M227,"Sí","No")</f>
        <v/>
      </c>
      <c r="O227">
        <f>--AND(C227=1,N227="Sí")</f>
        <v/>
      </c>
      <c r="P227">
        <f>--AND(C227=0,N227="Sí")</f>
        <v/>
      </c>
      <c r="Q227">
        <f>--AND(C227=1,N227="No")</f>
        <v/>
      </c>
      <c r="R227">
        <f>--AND(C227=0,N227="No")</f>
        <v/>
      </c>
      <c r="S227">
        <f>--(C227=--(L227&gt;=M227))</f>
        <v/>
      </c>
      <c r="T227" s="11">
        <f>O227*60000-P227*3000</f>
        <v/>
      </c>
    </row>
    <row r="228">
      <c r="A228">
        <f>Datos!A228</f>
        <v/>
      </c>
      <c r="B228">
        <f>Datos!B228</f>
        <v/>
      </c>
      <c r="C228">
        <f>Datos!D228</f>
        <v/>
      </c>
      <c r="D228" t="n">
        <v>228</v>
      </c>
      <c r="E228" s="10">
        <f>IF(Datos!$G$228&lt;=Bosque!$E$4,IF(Datos!$H$228&lt;=Bosque!$E$5,Bosque!$M$6,Bosque!$M$7),IF(Datos!$G$228&lt;=Bosque!$E$8,Bosque!$M$9,Bosque!$M$10))</f>
        <v/>
      </c>
      <c r="F228" s="10">
        <f>IF(Datos!$H$228&lt;=Bosque!$E$11,IF(Datos!$E$228&lt;=Bosque!$E$12,Bosque!$M$13,Bosque!$M$14),IF(Datos!$I$228&lt;=Bosque!$E$15,Bosque!$M$16,Bosque!$M$17))</f>
        <v/>
      </c>
      <c r="G228" s="10">
        <f>IF(Datos!$E$228&lt;=Bosque!$E$18,IF(Datos!$I$228&lt;=Bosque!$E$19,Bosque!$M$20,Bosque!$M$21),Bosque!$M$22)</f>
        <v/>
      </c>
      <c r="H228" s="10">
        <f>IF(Datos!$E$228&lt;=Bosque!$E$23,IF(Datos!$E$228&lt;=Bosque!$E$24,Bosque!$M$25,Bosque!$M$26),IF(Datos!$E$228&lt;=Bosque!$E$27,Bosque!$M$28,Bosque!$M$29))</f>
        <v/>
      </c>
      <c r="I228" s="10">
        <f>IF(Datos!$G$228&lt;=Bosque!$E$30,IF(Datos!$E$228&lt;=Bosque!$E$31,Bosque!$M$32,Bosque!$M$33),IF(Datos!$E$228&lt;=Bosque!$E$34,Bosque!$M$35,Bosque!$M$36))</f>
        <v/>
      </c>
      <c r="J228" s="10">
        <f>IF(Datos!$I$228&lt;=Bosque!$E$37,IF(Datos!$H$228&lt;=Bosque!$E$38,Bosque!$M$39,Bosque!$M$40),IF(Datos!$F$228&lt;=Bosque!$E$41,Bosque!$M$42,Bosque!$M$43))</f>
        <v/>
      </c>
      <c r="K228" s="10">
        <f>IF(Datos!$G$228&lt;=Bosque!$E$44,IF(Datos!$H$228&lt;=Bosque!$E$45,Bosque!$M$46,Bosque!$M$47),IF(Datos!$F$228&lt;=Bosque!$E$48,Bosque!$M$49,Bosque!$M$50))</f>
        <v/>
      </c>
      <c r="L228" s="10">
        <f>AVERAGE(E228:K228)</f>
        <v/>
      </c>
      <c r="M228" s="10">
        <f>$M$2</f>
        <v/>
      </c>
      <c r="N228">
        <f>IF(L228&gt;=M228,"Sí","No")</f>
        <v/>
      </c>
      <c r="O228">
        <f>--AND(C228=1,N228="Sí")</f>
        <v/>
      </c>
      <c r="P228">
        <f>--AND(C228=0,N228="Sí")</f>
        <v/>
      </c>
      <c r="Q228">
        <f>--AND(C228=1,N228="No")</f>
        <v/>
      </c>
      <c r="R228">
        <f>--AND(C228=0,N228="No")</f>
        <v/>
      </c>
      <c r="S228">
        <f>--(C228=--(L228&gt;=M228))</f>
        <v/>
      </c>
      <c r="T228" s="11">
        <f>O228*60000-P228*3000</f>
        <v/>
      </c>
    </row>
    <row r="229">
      <c r="A229">
        <f>Datos!A229</f>
        <v/>
      </c>
      <c r="B229">
        <f>Datos!B229</f>
        <v/>
      </c>
      <c r="C229">
        <f>Datos!D229</f>
        <v/>
      </c>
      <c r="D229" t="n">
        <v>229</v>
      </c>
      <c r="E229" s="10">
        <f>IF(Datos!$G$229&lt;=Bosque!$E$4,IF(Datos!$H$229&lt;=Bosque!$E$5,Bosque!$M$6,Bosque!$M$7),IF(Datos!$G$229&lt;=Bosque!$E$8,Bosque!$M$9,Bosque!$M$10))</f>
        <v/>
      </c>
      <c r="F229" s="10">
        <f>IF(Datos!$H$229&lt;=Bosque!$E$11,IF(Datos!$E$229&lt;=Bosque!$E$12,Bosque!$M$13,Bosque!$M$14),IF(Datos!$I$229&lt;=Bosque!$E$15,Bosque!$M$16,Bosque!$M$17))</f>
        <v/>
      </c>
      <c r="G229" s="10">
        <f>IF(Datos!$E$229&lt;=Bosque!$E$18,IF(Datos!$I$229&lt;=Bosque!$E$19,Bosque!$M$20,Bosque!$M$21),Bosque!$M$22)</f>
        <v/>
      </c>
      <c r="H229" s="10">
        <f>IF(Datos!$E$229&lt;=Bosque!$E$23,IF(Datos!$E$229&lt;=Bosque!$E$24,Bosque!$M$25,Bosque!$M$26),IF(Datos!$E$229&lt;=Bosque!$E$27,Bosque!$M$28,Bosque!$M$29))</f>
        <v/>
      </c>
      <c r="I229" s="10">
        <f>IF(Datos!$G$229&lt;=Bosque!$E$30,IF(Datos!$E$229&lt;=Bosque!$E$31,Bosque!$M$32,Bosque!$M$33),IF(Datos!$E$229&lt;=Bosque!$E$34,Bosque!$M$35,Bosque!$M$36))</f>
        <v/>
      </c>
      <c r="J229" s="10">
        <f>IF(Datos!$I$229&lt;=Bosque!$E$37,IF(Datos!$H$229&lt;=Bosque!$E$38,Bosque!$M$39,Bosque!$M$40),IF(Datos!$F$229&lt;=Bosque!$E$41,Bosque!$M$42,Bosque!$M$43))</f>
        <v/>
      </c>
      <c r="K229" s="10">
        <f>IF(Datos!$G$229&lt;=Bosque!$E$44,IF(Datos!$H$229&lt;=Bosque!$E$45,Bosque!$M$46,Bosque!$M$47),IF(Datos!$F$229&lt;=Bosque!$E$48,Bosque!$M$49,Bosque!$M$50))</f>
        <v/>
      </c>
      <c r="L229" s="10">
        <f>AVERAGE(E229:K229)</f>
        <v/>
      </c>
      <c r="M229" s="10">
        <f>$M$2</f>
        <v/>
      </c>
      <c r="N229">
        <f>IF(L229&gt;=M229,"Sí","No")</f>
        <v/>
      </c>
      <c r="O229">
        <f>--AND(C229=1,N229="Sí")</f>
        <v/>
      </c>
      <c r="P229">
        <f>--AND(C229=0,N229="Sí")</f>
        <v/>
      </c>
      <c r="Q229">
        <f>--AND(C229=1,N229="No")</f>
        <v/>
      </c>
      <c r="R229">
        <f>--AND(C229=0,N229="No")</f>
        <v/>
      </c>
      <c r="S229">
        <f>--(C229=--(L229&gt;=M229))</f>
        <v/>
      </c>
      <c r="T229" s="11">
        <f>O229*60000-P229*3000</f>
        <v/>
      </c>
    </row>
    <row r="230">
      <c r="A230">
        <f>Datos!A230</f>
        <v/>
      </c>
      <c r="B230">
        <f>Datos!B230</f>
        <v/>
      </c>
      <c r="C230">
        <f>Datos!D230</f>
        <v/>
      </c>
      <c r="D230" t="n">
        <v>230</v>
      </c>
      <c r="E230" s="10">
        <f>IF(Datos!$G$230&lt;=Bosque!$E$4,IF(Datos!$H$230&lt;=Bosque!$E$5,Bosque!$M$6,Bosque!$M$7),IF(Datos!$G$230&lt;=Bosque!$E$8,Bosque!$M$9,Bosque!$M$10))</f>
        <v/>
      </c>
      <c r="F230" s="10">
        <f>IF(Datos!$H$230&lt;=Bosque!$E$11,IF(Datos!$E$230&lt;=Bosque!$E$12,Bosque!$M$13,Bosque!$M$14),IF(Datos!$I$230&lt;=Bosque!$E$15,Bosque!$M$16,Bosque!$M$17))</f>
        <v/>
      </c>
      <c r="G230" s="10">
        <f>IF(Datos!$E$230&lt;=Bosque!$E$18,IF(Datos!$I$230&lt;=Bosque!$E$19,Bosque!$M$20,Bosque!$M$21),Bosque!$M$22)</f>
        <v/>
      </c>
      <c r="H230" s="10">
        <f>IF(Datos!$E$230&lt;=Bosque!$E$23,IF(Datos!$E$230&lt;=Bosque!$E$24,Bosque!$M$25,Bosque!$M$26),IF(Datos!$E$230&lt;=Bosque!$E$27,Bosque!$M$28,Bosque!$M$29))</f>
        <v/>
      </c>
      <c r="I230" s="10">
        <f>IF(Datos!$G$230&lt;=Bosque!$E$30,IF(Datos!$E$230&lt;=Bosque!$E$31,Bosque!$M$32,Bosque!$M$33),IF(Datos!$E$230&lt;=Bosque!$E$34,Bosque!$M$35,Bosque!$M$36))</f>
        <v/>
      </c>
      <c r="J230" s="10">
        <f>IF(Datos!$I$230&lt;=Bosque!$E$37,IF(Datos!$H$230&lt;=Bosque!$E$38,Bosque!$M$39,Bosque!$M$40),IF(Datos!$F$230&lt;=Bosque!$E$41,Bosque!$M$42,Bosque!$M$43))</f>
        <v/>
      </c>
      <c r="K230" s="10">
        <f>IF(Datos!$G$230&lt;=Bosque!$E$44,IF(Datos!$H$230&lt;=Bosque!$E$45,Bosque!$M$46,Bosque!$M$47),IF(Datos!$F$230&lt;=Bosque!$E$48,Bosque!$M$49,Bosque!$M$50))</f>
        <v/>
      </c>
      <c r="L230" s="10">
        <f>AVERAGE(E230:K230)</f>
        <v/>
      </c>
      <c r="M230" s="10">
        <f>$M$2</f>
        <v/>
      </c>
      <c r="N230">
        <f>IF(L230&gt;=M230,"Sí","No")</f>
        <v/>
      </c>
      <c r="O230">
        <f>--AND(C230=1,N230="Sí")</f>
        <v/>
      </c>
      <c r="P230">
        <f>--AND(C230=0,N230="Sí")</f>
        <v/>
      </c>
      <c r="Q230">
        <f>--AND(C230=1,N230="No")</f>
        <v/>
      </c>
      <c r="R230">
        <f>--AND(C230=0,N230="No")</f>
        <v/>
      </c>
      <c r="S230">
        <f>--(C230=--(L230&gt;=M230))</f>
        <v/>
      </c>
      <c r="T230" s="11">
        <f>O230*60000-P230*3000</f>
        <v/>
      </c>
    </row>
    <row r="231">
      <c r="A231">
        <f>Datos!A231</f>
        <v/>
      </c>
      <c r="B231">
        <f>Datos!B231</f>
        <v/>
      </c>
      <c r="C231">
        <f>Datos!D231</f>
        <v/>
      </c>
      <c r="D231" t="n">
        <v>231</v>
      </c>
      <c r="E231" s="10">
        <f>IF(Datos!$G$231&lt;=Bosque!$E$4,IF(Datos!$H$231&lt;=Bosque!$E$5,Bosque!$M$6,Bosque!$M$7),IF(Datos!$G$231&lt;=Bosque!$E$8,Bosque!$M$9,Bosque!$M$10))</f>
        <v/>
      </c>
      <c r="F231" s="10">
        <f>IF(Datos!$H$231&lt;=Bosque!$E$11,IF(Datos!$E$231&lt;=Bosque!$E$12,Bosque!$M$13,Bosque!$M$14),IF(Datos!$I$231&lt;=Bosque!$E$15,Bosque!$M$16,Bosque!$M$17))</f>
        <v/>
      </c>
      <c r="G231" s="10">
        <f>IF(Datos!$E$231&lt;=Bosque!$E$18,IF(Datos!$I$231&lt;=Bosque!$E$19,Bosque!$M$20,Bosque!$M$21),Bosque!$M$22)</f>
        <v/>
      </c>
      <c r="H231" s="10">
        <f>IF(Datos!$E$231&lt;=Bosque!$E$23,IF(Datos!$E$231&lt;=Bosque!$E$24,Bosque!$M$25,Bosque!$M$26),IF(Datos!$E$231&lt;=Bosque!$E$27,Bosque!$M$28,Bosque!$M$29))</f>
        <v/>
      </c>
      <c r="I231" s="10">
        <f>IF(Datos!$G$231&lt;=Bosque!$E$30,IF(Datos!$E$231&lt;=Bosque!$E$31,Bosque!$M$32,Bosque!$M$33),IF(Datos!$E$231&lt;=Bosque!$E$34,Bosque!$M$35,Bosque!$M$36))</f>
        <v/>
      </c>
      <c r="J231" s="10">
        <f>IF(Datos!$I$231&lt;=Bosque!$E$37,IF(Datos!$H$231&lt;=Bosque!$E$38,Bosque!$M$39,Bosque!$M$40),IF(Datos!$F$231&lt;=Bosque!$E$41,Bosque!$M$42,Bosque!$M$43))</f>
        <v/>
      </c>
      <c r="K231" s="10">
        <f>IF(Datos!$G$231&lt;=Bosque!$E$44,IF(Datos!$H$231&lt;=Bosque!$E$45,Bosque!$M$46,Bosque!$M$47),IF(Datos!$F$231&lt;=Bosque!$E$48,Bosque!$M$49,Bosque!$M$50))</f>
        <v/>
      </c>
      <c r="L231" s="10">
        <f>AVERAGE(E231:K231)</f>
        <v/>
      </c>
      <c r="M231" s="10">
        <f>$M$2</f>
        <v/>
      </c>
      <c r="N231">
        <f>IF(L231&gt;=M231,"Sí","No")</f>
        <v/>
      </c>
      <c r="O231">
        <f>--AND(C231=1,N231="Sí")</f>
        <v/>
      </c>
      <c r="P231">
        <f>--AND(C231=0,N231="Sí")</f>
        <v/>
      </c>
      <c r="Q231">
        <f>--AND(C231=1,N231="No")</f>
        <v/>
      </c>
      <c r="R231">
        <f>--AND(C231=0,N231="No")</f>
        <v/>
      </c>
      <c r="S231">
        <f>--(C231=--(L231&gt;=M231))</f>
        <v/>
      </c>
      <c r="T231" s="11">
        <f>O231*60000-P231*3000</f>
        <v/>
      </c>
    </row>
    <row r="232">
      <c r="A232">
        <f>Datos!A232</f>
        <v/>
      </c>
      <c r="B232">
        <f>Datos!B232</f>
        <v/>
      </c>
      <c r="C232">
        <f>Datos!D232</f>
        <v/>
      </c>
      <c r="D232" t="n">
        <v>232</v>
      </c>
      <c r="E232" s="10">
        <f>IF(Datos!$G$232&lt;=Bosque!$E$4,IF(Datos!$H$232&lt;=Bosque!$E$5,Bosque!$M$6,Bosque!$M$7),IF(Datos!$G$232&lt;=Bosque!$E$8,Bosque!$M$9,Bosque!$M$10))</f>
        <v/>
      </c>
      <c r="F232" s="10">
        <f>IF(Datos!$H$232&lt;=Bosque!$E$11,IF(Datos!$E$232&lt;=Bosque!$E$12,Bosque!$M$13,Bosque!$M$14),IF(Datos!$I$232&lt;=Bosque!$E$15,Bosque!$M$16,Bosque!$M$17))</f>
        <v/>
      </c>
      <c r="G232" s="10">
        <f>IF(Datos!$E$232&lt;=Bosque!$E$18,IF(Datos!$I$232&lt;=Bosque!$E$19,Bosque!$M$20,Bosque!$M$21),Bosque!$M$22)</f>
        <v/>
      </c>
      <c r="H232" s="10">
        <f>IF(Datos!$E$232&lt;=Bosque!$E$23,IF(Datos!$E$232&lt;=Bosque!$E$24,Bosque!$M$25,Bosque!$M$26),IF(Datos!$E$232&lt;=Bosque!$E$27,Bosque!$M$28,Bosque!$M$29))</f>
        <v/>
      </c>
      <c r="I232" s="10">
        <f>IF(Datos!$G$232&lt;=Bosque!$E$30,IF(Datos!$E$232&lt;=Bosque!$E$31,Bosque!$M$32,Bosque!$M$33),IF(Datos!$E$232&lt;=Bosque!$E$34,Bosque!$M$35,Bosque!$M$36))</f>
        <v/>
      </c>
      <c r="J232" s="10">
        <f>IF(Datos!$I$232&lt;=Bosque!$E$37,IF(Datos!$H$232&lt;=Bosque!$E$38,Bosque!$M$39,Bosque!$M$40),IF(Datos!$F$232&lt;=Bosque!$E$41,Bosque!$M$42,Bosque!$M$43))</f>
        <v/>
      </c>
      <c r="K232" s="10">
        <f>IF(Datos!$G$232&lt;=Bosque!$E$44,IF(Datos!$H$232&lt;=Bosque!$E$45,Bosque!$M$46,Bosque!$M$47),IF(Datos!$F$232&lt;=Bosque!$E$48,Bosque!$M$49,Bosque!$M$50))</f>
        <v/>
      </c>
      <c r="L232" s="10">
        <f>AVERAGE(E232:K232)</f>
        <v/>
      </c>
      <c r="M232" s="10">
        <f>$M$2</f>
        <v/>
      </c>
      <c r="N232">
        <f>IF(L232&gt;=M232,"Sí","No")</f>
        <v/>
      </c>
      <c r="O232">
        <f>--AND(C232=1,N232="Sí")</f>
        <v/>
      </c>
      <c r="P232">
        <f>--AND(C232=0,N232="Sí")</f>
        <v/>
      </c>
      <c r="Q232">
        <f>--AND(C232=1,N232="No")</f>
        <v/>
      </c>
      <c r="R232">
        <f>--AND(C232=0,N232="No")</f>
        <v/>
      </c>
      <c r="S232">
        <f>--(C232=--(L232&gt;=M232))</f>
        <v/>
      </c>
      <c r="T232" s="11">
        <f>O232*60000-P232*3000</f>
        <v/>
      </c>
    </row>
    <row r="233">
      <c r="A233">
        <f>Datos!A233</f>
        <v/>
      </c>
      <c r="B233">
        <f>Datos!B233</f>
        <v/>
      </c>
      <c r="C233">
        <f>Datos!D233</f>
        <v/>
      </c>
      <c r="D233" t="n">
        <v>233</v>
      </c>
      <c r="E233" s="10">
        <f>IF(Datos!$G$233&lt;=Bosque!$E$4,IF(Datos!$H$233&lt;=Bosque!$E$5,Bosque!$M$6,Bosque!$M$7),IF(Datos!$G$233&lt;=Bosque!$E$8,Bosque!$M$9,Bosque!$M$10))</f>
        <v/>
      </c>
      <c r="F233" s="10">
        <f>IF(Datos!$H$233&lt;=Bosque!$E$11,IF(Datos!$E$233&lt;=Bosque!$E$12,Bosque!$M$13,Bosque!$M$14),IF(Datos!$I$233&lt;=Bosque!$E$15,Bosque!$M$16,Bosque!$M$17))</f>
        <v/>
      </c>
      <c r="G233" s="10">
        <f>IF(Datos!$E$233&lt;=Bosque!$E$18,IF(Datos!$I$233&lt;=Bosque!$E$19,Bosque!$M$20,Bosque!$M$21),Bosque!$M$22)</f>
        <v/>
      </c>
      <c r="H233" s="10">
        <f>IF(Datos!$E$233&lt;=Bosque!$E$23,IF(Datos!$E$233&lt;=Bosque!$E$24,Bosque!$M$25,Bosque!$M$26),IF(Datos!$E$233&lt;=Bosque!$E$27,Bosque!$M$28,Bosque!$M$29))</f>
        <v/>
      </c>
      <c r="I233" s="10">
        <f>IF(Datos!$G$233&lt;=Bosque!$E$30,IF(Datos!$E$233&lt;=Bosque!$E$31,Bosque!$M$32,Bosque!$M$33),IF(Datos!$E$233&lt;=Bosque!$E$34,Bosque!$M$35,Bosque!$M$36))</f>
        <v/>
      </c>
      <c r="J233" s="10">
        <f>IF(Datos!$I$233&lt;=Bosque!$E$37,IF(Datos!$H$233&lt;=Bosque!$E$38,Bosque!$M$39,Bosque!$M$40),IF(Datos!$F$233&lt;=Bosque!$E$41,Bosque!$M$42,Bosque!$M$43))</f>
        <v/>
      </c>
      <c r="K233" s="10">
        <f>IF(Datos!$G$233&lt;=Bosque!$E$44,IF(Datos!$H$233&lt;=Bosque!$E$45,Bosque!$M$46,Bosque!$M$47),IF(Datos!$F$233&lt;=Bosque!$E$48,Bosque!$M$49,Bosque!$M$50))</f>
        <v/>
      </c>
      <c r="L233" s="10">
        <f>AVERAGE(E233:K233)</f>
        <v/>
      </c>
      <c r="M233" s="10">
        <f>$M$2</f>
        <v/>
      </c>
      <c r="N233">
        <f>IF(L233&gt;=M233,"Sí","No")</f>
        <v/>
      </c>
      <c r="O233">
        <f>--AND(C233=1,N233="Sí")</f>
        <v/>
      </c>
      <c r="P233">
        <f>--AND(C233=0,N233="Sí")</f>
        <v/>
      </c>
      <c r="Q233">
        <f>--AND(C233=1,N233="No")</f>
        <v/>
      </c>
      <c r="R233">
        <f>--AND(C233=0,N233="No")</f>
        <v/>
      </c>
      <c r="S233">
        <f>--(C233=--(L233&gt;=M233))</f>
        <v/>
      </c>
      <c r="T233" s="11">
        <f>O233*60000-P233*3000</f>
        <v/>
      </c>
    </row>
    <row r="234">
      <c r="A234">
        <f>Datos!A234</f>
        <v/>
      </c>
      <c r="B234">
        <f>Datos!B234</f>
        <v/>
      </c>
      <c r="C234">
        <f>Datos!D234</f>
        <v/>
      </c>
      <c r="D234" t="n">
        <v>234</v>
      </c>
      <c r="E234" s="10">
        <f>IF(Datos!$G$234&lt;=Bosque!$E$4,IF(Datos!$H$234&lt;=Bosque!$E$5,Bosque!$M$6,Bosque!$M$7),IF(Datos!$G$234&lt;=Bosque!$E$8,Bosque!$M$9,Bosque!$M$10))</f>
        <v/>
      </c>
      <c r="F234" s="10">
        <f>IF(Datos!$H$234&lt;=Bosque!$E$11,IF(Datos!$E$234&lt;=Bosque!$E$12,Bosque!$M$13,Bosque!$M$14),IF(Datos!$I$234&lt;=Bosque!$E$15,Bosque!$M$16,Bosque!$M$17))</f>
        <v/>
      </c>
      <c r="G234" s="10">
        <f>IF(Datos!$E$234&lt;=Bosque!$E$18,IF(Datos!$I$234&lt;=Bosque!$E$19,Bosque!$M$20,Bosque!$M$21),Bosque!$M$22)</f>
        <v/>
      </c>
      <c r="H234" s="10">
        <f>IF(Datos!$E$234&lt;=Bosque!$E$23,IF(Datos!$E$234&lt;=Bosque!$E$24,Bosque!$M$25,Bosque!$M$26),IF(Datos!$E$234&lt;=Bosque!$E$27,Bosque!$M$28,Bosque!$M$29))</f>
        <v/>
      </c>
      <c r="I234" s="10">
        <f>IF(Datos!$G$234&lt;=Bosque!$E$30,IF(Datos!$E$234&lt;=Bosque!$E$31,Bosque!$M$32,Bosque!$M$33),IF(Datos!$E$234&lt;=Bosque!$E$34,Bosque!$M$35,Bosque!$M$36))</f>
        <v/>
      </c>
      <c r="J234" s="10">
        <f>IF(Datos!$I$234&lt;=Bosque!$E$37,IF(Datos!$H$234&lt;=Bosque!$E$38,Bosque!$M$39,Bosque!$M$40),IF(Datos!$F$234&lt;=Bosque!$E$41,Bosque!$M$42,Bosque!$M$43))</f>
        <v/>
      </c>
      <c r="K234" s="10">
        <f>IF(Datos!$G$234&lt;=Bosque!$E$44,IF(Datos!$H$234&lt;=Bosque!$E$45,Bosque!$M$46,Bosque!$M$47),IF(Datos!$F$234&lt;=Bosque!$E$48,Bosque!$M$49,Bosque!$M$50))</f>
        <v/>
      </c>
      <c r="L234" s="10">
        <f>AVERAGE(E234:K234)</f>
        <v/>
      </c>
      <c r="M234" s="10">
        <f>$M$2</f>
        <v/>
      </c>
      <c r="N234">
        <f>IF(L234&gt;=M234,"Sí","No")</f>
        <v/>
      </c>
      <c r="O234">
        <f>--AND(C234=1,N234="Sí")</f>
        <v/>
      </c>
      <c r="P234">
        <f>--AND(C234=0,N234="Sí")</f>
        <v/>
      </c>
      <c r="Q234">
        <f>--AND(C234=1,N234="No")</f>
        <v/>
      </c>
      <c r="R234">
        <f>--AND(C234=0,N234="No")</f>
        <v/>
      </c>
      <c r="S234">
        <f>--(C234=--(L234&gt;=M234))</f>
        <v/>
      </c>
      <c r="T234" s="11">
        <f>O234*60000-P234*3000</f>
        <v/>
      </c>
    </row>
    <row r="235">
      <c r="A235">
        <f>Datos!A235</f>
        <v/>
      </c>
      <c r="B235">
        <f>Datos!B235</f>
        <v/>
      </c>
      <c r="C235">
        <f>Datos!D235</f>
        <v/>
      </c>
      <c r="D235" t="n">
        <v>235</v>
      </c>
      <c r="E235" s="10">
        <f>IF(Datos!$G$235&lt;=Bosque!$E$4,IF(Datos!$H$235&lt;=Bosque!$E$5,Bosque!$M$6,Bosque!$M$7),IF(Datos!$G$235&lt;=Bosque!$E$8,Bosque!$M$9,Bosque!$M$10))</f>
        <v/>
      </c>
      <c r="F235" s="10">
        <f>IF(Datos!$H$235&lt;=Bosque!$E$11,IF(Datos!$E$235&lt;=Bosque!$E$12,Bosque!$M$13,Bosque!$M$14),IF(Datos!$I$235&lt;=Bosque!$E$15,Bosque!$M$16,Bosque!$M$17))</f>
        <v/>
      </c>
      <c r="G235" s="10">
        <f>IF(Datos!$E$235&lt;=Bosque!$E$18,IF(Datos!$I$235&lt;=Bosque!$E$19,Bosque!$M$20,Bosque!$M$21),Bosque!$M$22)</f>
        <v/>
      </c>
      <c r="H235" s="10">
        <f>IF(Datos!$E$235&lt;=Bosque!$E$23,IF(Datos!$E$235&lt;=Bosque!$E$24,Bosque!$M$25,Bosque!$M$26),IF(Datos!$E$235&lt;=Bosque!$E$27,Bosque!$M$28,Bosque!$M$29))</f>
        <v/>
      </c>
      <c r="I235" s="10">
        <f>IF(Datos!$G$235&lt;=Bosque!$E$30,IF(Datos!$E$235&lt;=Bosque!$E$31,Bosque!$M$32,Bosque!$M$33),IF(Datos!$E$235&lt;=Bosque!$E$34,Bosque!$M$35,Bosque!$M$36))</f>
        <v/>
      </c>
      <c r="J235" s="10">
        <f>IF(Datos!$I$235&lt;=Bosque!$E$37,IF(Datos!$H$235&lt;=Bosque!$E$38,Bosque!$M$39,Bosque!$M$40),IF(Datos!$F$235&lt;=Bosque!$E$41,Bosque!$M$42,Bosque!$M$43))</f>
        <v/>
      </c>
      <c r="K235" s="10">
        <f>IF(Datos!$G$235&lt;=Bosque!$E$44,IF(Datos!$H$235&lt;=Bosque!$E$45,Bosque!$M$46,Bosque!$M$47),IF(Datos!$F$235&lt;=Bosque!$E$48,Bosque!$M$49,Bosque!$M$50))</f>
        <v/>
      </c>
      <c r="L235" s="10">
        <f>AVERAGE(E235:K235)</f>
        <v/>
      </c>
      <c r="M235" s="10">
        <f>$M$2</f>
        <v/>
      </c>
      <c r="N235">
        <f>IF(L235&gt;=M235,"Sí","No")</f>
        <v/>
      </c>
      <c r="O235">
        <f>--AND(C235=1,N235="Sí")</f>
        <v/>
      </c>
      <c r="P235">
        <f>--AND(C235=0,N235="Sí")</f>
        <v/>
      </c>
      <c r="Q235">
        <f>--AND(C235=1,N235="No")</f>
        <v/>
      </c>
      <c r="R235">
        <f>--AND(C235=0,N235="No")</f>
        <v/>
      </c>
      <c r="S235">
        <f>--(C235=--(L235&gt;=M235))</f>
        <v/>
      </c>
      <c r="T235" s="11">
        <f>O235*60000-P235*3000</f>
        <v/>
      </c>
    </row>
    <row r="236">
      <c r="A236">
        <f>Datos!A236</f>
        <v/>
      </c>
      <c r="B236">
        <f>Datos!B236</f>
        <v/>
      </c>
      <c r="C236">
        <f>Datos!D236</f>
        <v/>
      </c>
      <c r="D236" t="n">
        <v>236</v>
      </c>
      <c r="E236" s="10">
        <f>IF(Datos!$G$236&lt;=Bosque!$E$4,IF(Datos!$H$236&lt;=Bosque!$E$5,Bosque!$M$6,Bosque!$M$7),IF(Datos!$G$236&lt;=Bosque!$E$8,Bosque!$M$9,Bosque!$M$10))</f>
        <v/>
      </c>
      <c r="F236" s="10">
        <f>IF(Datos!$H$236&lt;=Bosque!$E$11,IF(Datos!$E$236&lt;=Bosque!$E$12,Bosque!$M$13,Bosque!$M$14),IF(Datos!$I$236&lt;=Bosque!$E$15,Bosque!$M$16,Bosque!$M$17))</f>
        <v/>
      </c>
      <c r="G236" s="10">
        <f>IF(Datos!$E$236&lt;=Bosque!$E$18,IF(Datos!$I$236&lt;=Bosque!$E$19,Bosque!$M$20,Bosque!$M$21),Bosque!$M$22)</f>
        <v/>
      </c>
      <c r="H236" s="10">
        <f>IF(Datos!$E$236&lt;=Bosque!$E$23,IF(Datos!$E$236&lt;=Bosque!$E$24,Bosque!$M$25,Bosque!$M$26),IF(Datos!$E$236&lt;=Bosque!$E$27,Bosque!$M$28,Bosque!$M$29))</f>
        <v/>
      </c>
      <c r="I236" s="10">
        <f>IF(Datos!$G$236&lt;=Bosque!$E$30,IF(Datos!$E$236&lt;=Bosque!$E$31,Bosque!$M$32,Bosque!$M$33),IF(Datos!$E$236&lt;=Bosque!$E$34,Bosque!$M$35,Bosque!$M$36))</f>
        <v/>
      </c>
      <c r="J236" s="10">
        <f>IF(Datos!$I$236&lt;=Bosque!$E$37,IF(Datos!$H$236&lt;=Bosque!$E$38,Bosque!$M$39,Bosque!$M$40),IF(Datos!$F$236&lt;=Bosque!$E$41,Bosque!$M$42,Bosque!$M$43))</f>
        <v/>
      </c>
      <c r="K236" s="10">
        <f>IF(Datos!$G$236&lt;=Bosque!$E$44,IF(Datos!$H$236&lt;=Bosque!$E$45,Bosque!$M$46,Bosque!$M$47),IF(Datos!$F$236&lt;=Bosque!$E$48,Bosque!$M$49,Bosque!$M$50))</f>
        <v/>
      </c>
      <c r="L236" s="10">
        <f>AVERAGE(E236:K236)</f>
        <v/>
      </c>
      <c r="M236" s="10">
        <f>$M$2</f>
        <v/>
      </c>
      <c r="N236">
        <f>IF(L236&gt;=M236,"Sí","No")</f>
        <v/>
      </c>
      <c r="O236">
        <f>--AND(C236=1,N236="Sí")</f>
        <v/>
      </c>
      <c r="P236">
        <f>--AND(C236=0,N236="Sí")</f>
        <v/>
      </c>
      <c r="Q236">
        <f>--AND(C236=1,N236="No")</f>
        <v/>
      </c>
      <c r="R236">
        <f>--AND(C236=0,N236="No")</f>
        <v/>
      </c>
      <c r="S236">
        <f>--(C236=--(L236&gt;=M236))</f>
        <v/>
      </c>
      <c r="T236" s="11">
        <f>O236*60000-P236*3000</f>
        <v/>
      </c>
    </row>
    <row r="237">
      <c r="A237">
        <f>Datos!A237</f>
        <v/>
      </c>
      <c r="B237">
        <f>Datos!B237</f>
        <v/>
      </c>
      <c r="C237">
        <f>Datos!D237</f>
        <v/>
      </c>
      <c r="D237" t="n">
        <v>237</v>
      </c>
      <c r="E237" s="10">
        <f>IF(Datos!$G$237&lt;=Bosque!$E$4,IF(Datos!$H$237&lt;=Bosque!$E$5,Bosque!$M$6,Bosque!$M$7),IF(Datos!$G$237&lt;=Bosque!$E$8,Bosque!$M$9,Bosque!$M$10))</f>
        <v/>
      </c>
      <c r="F237" s="10">
        <f>IF(Datos!$H$237&lt;=Bosque!$E$11,IF(Datos!$E$237&lt;=Bosque!$E$12,Bosque!$M$13,Bosque!$M$14),IF(Datos!$I$237&lt;=Bosque!$E$15,Bosque!$M$16,Bosque!$M$17))</f>
        <v/>
      </c>
      <c r="G237" s="10">
        <f>IF(Datos!$E$237&lt;=Bosque!$E$18,IF(Datos!$I$237&lt;=Bosque!$E$19,Bosque!$M$20,Bosque!$M$21),Bosque!$M$22)</f>
        <v/>
      </c>
      <c r="H237" s="10">
        <f>IF(Datos!$E$237&lt;=Bosque!$E$23,IF(Datos!$E$237&lt;=Bosque!$E$24,Bosque!$M$25,Bosque!$M$26),IF(Datos!$E$237&lt;=Bosque!$E$27,Bosque!$M$28,Bosque!$M$29))</f>
        <v/>
      </c>
      <c r="I237" s="10">
        <f>IF(Datos!$G$237&lt;=Bosque!$E$30,IF(Datos!$E$237&lt;=Bosque!$E$31,Bosque!$M$32,Bosque!$M$33),IF(Datos!$E$237&lt;=Bosque!$E$34,Bosque!$M$35,Bosque!$M$36))</f>
        <v/>
      </c>
      <c r="J237" s="10">
        <f>IF(Datos!$I$237&lt;=Bosque!$E$37,IF(Datos!$H$237&lt;=Bosque!$E$38,Bosque!$M$39,Bosque!$M$40),IF(Datos!$F$237&lt;=Bosque!$E$41,Bosque!$M$42,Bosque!$M$43))</f>
        <v/>
      </c>
      <c r="K237" s="10">
        <f>IF(Datos!$G$237&lt;=Bosque!$E$44,IF(Datos!$H$237&lt;=Bosque!$E$45,Bosque!$M$46,Bosque!$M$47),IF(Datos!$F$237&lt;=Bosque!$E$48,Bosque!$M$49,Bosque!$M$50))</f>
        <v/>
      </c>
      <c r="L237" s="10">
        <f>AVERAGE(E237:K237)</f>
        <v/>
      </c>
      <c r="M237" s="10">
        <f>$M$2</f>
        <v/>
      </c>
      <c r="N237">
        <f>IF(L237&gt;=M237,"Sí","No")</f>
        <v/>
      </c>
      <c r="O237">
        <f>--AND(C237=1,N237="Sí")</f>
        <v/>
      </c>
      <c r="P237">
        <f>--AND(C237=0,N237="Sí")</f>
        <v/>
      </c>
      <c r="Q237">
        <f>--AND(C237=1,N237="No")</f>
        <v/>
      </c>
      <c r="R237">
        <f>--AND(C237=0,N237="No")</f>
        <v/>
      </c>
      <c r="S237">
        <f>--(C237=--(L237&gt;=M237))</f>
        <v/>
      </c>
      <c r="T237" s="11">
        <f>O237*60000-P237*3000</f>
        <v/>
      </c>
    </row>
    <row r="238">
      <c r="A238">
        <f>Datos!A238</f>
        <v/>
      </c>
      <c r="B238">
        <f>Datos!B238</f>
        <v/>
      </c>
      <c r="C238">
        <f>Datos!D238</f>
        <v/>
      </c>
      <c r="D238" t="n">
        <v>238</v>
      </c>
      <c r="E238" s="10">
        <f>IF(Datos!$G$238&lt;=Bosque!$E$4,IF(Datos!$H$238&lt;=Bosque!$E$5,Bosque!$M$6,Bosque!$M$7),IF(Datos!$G$238&lt;=Bosque!$E$8,Bosque!$M$9,Bosque!$M$10))</f>
        <v/>
      </c>
      <c r="F238" s="10">
        <f>IF(Datos!$H$238&lt;=Bosque!$E$11,IF(Datos!$E$238&lt;=Bosque!$E$12,Bosque!$M$13,Bosque!$M$14),IF(Datos!$I$238&lt;=Bosque!$E$15,Bosque!$M$16,Bosque!$M$17))</f>
        <v/>
      </c>
      <c r="G238" s="10">
        <f>IF(Datos!$E$238&lt;=Bosque!$E$18,IF(Datos!$I$238&lt;=Bosque!$E$19,Bosque!$M$20,Bosque!$M$21),Bosque!$M$22)</f>
        <v/>
      </c>
      <c r="H238" s="10">
        <f>IF(Datos!$E$238&lt;=Bosque!$E$23,IF(Datos!$E$238&lt;=Bosque!$E$24,Bosque!$M$25,Bosque!$M$26),IF(Datos!$E$238&lt;=Bosque!$E$27,Bosque!$M$28,Bosque!$M$29))</f>
        <v/>
      </c>
      <c r="I238" s="10">
        <f>IF(Datos!$G$238&lt;=Bosque!$E$30,IF(Datos!$E$238&lt;=Bosque!$E$31,Bosque!$M$32,Bosque!$M$33),IF(Datos!$E$238&lt;=Bosque!$E$34,Bosque!$M$35,Bosque!$M$36))</f>
        <v/>
      </c>
      <c r="J238" s="10">
        <f>IF(Datos!$I$238&lt;=Bosque!$E$37,IF(Datos!$H$238&lt;=Bosque!$E$38,Bosque!$M$39,Bosque!$M$40),IF(Datos!$F$238&lt;=Bosque!$E$41,Bosque!$M$42,Bosque!$M$43))</f>
        <v/>
      </c>
      <c r="K238" s="10">
        <f>IF(Datos!$G$238&lt;=Bosque!$E$44,IF(Datos!$H$238&lt;=Bosque!$E$45,Bosque!$M$46,Bosque!$M$47),IF(Datos!$F$238&lt;=Bosque!$E$48,Bosque!$M$49,Bosque!$M$50))</f>
        <v/>
      </c>
      <c r="L238" s="10">
        <f>AVERAGE(E238:K238)</f>
        <v/>
      </c>
      <c r="M238" s="10">
        <f>$M$2</f>
        <v/>
      </c>
      <c r="N238">
        <f>IF(L238&gt;=M238,"Sí","No")</f>
        <v/>
      </c>
      <c r="O238">
        <f>--AND(C238=1,N238="Sí")</f>
        <v/>
      </c>
      <c r="P238">
        <f>--AND(C238=0,N238="Sí")</f>
        <v/>
      </c>
      <c r="Q238">
        <f>--AND(C238=1,N238="No")</f>
        <v/>
      </c>
      <c r="R238">
        <f>--AND(C238=0,N238="No")</f>
        <v/>
      </c>
      <c r="S238">
        <f>--(C238=--(L238&gt;=M238))</f>
        <v/>
      </c>
      <c r="T238" s="11">
        <f>O238*60000-P238*3000</f>
        <v/>
      </c>
    </row>
    <row r="239">
      <c r="A239">
        <f>Datos!A239</f>
        <v/>
      </c>
      <c r="B239">
        <f>Datos!B239</f>
        <v/>
      </c>
      <c r="C239">
        <f>Datos!D239</f>
        <v/>
      </c>
      <c r="D239" t="n">
        <v>239</v>
      </c>
      <c r="E239" s="10">
        <f>IF(Datos!$G$239&lt;=Bosque!$E$4,IF(Datos!$H$239&lt;=Bosque!$E$5,Bosque!$M$6,Bosque!$M$7),IF(Datos!$G$239&lt;=Bosque!$E$8,Bosque!$M$9,Bosque!$M$10))</f>
        <v/>
      </c>
      <c r="F239" s="10">
        <f>IF(Datos!$H$239&lt;=Bosque!$E$11,IF(Datos!$E$239&lt;=Bosque!$E$12,Bosque!$M$13,Bosque!$M$14),IF(Datos!$I$239&lt;=Bosque!$E$15,Bosque!$M$16,Bosque!$M$17))</f>
        <v/>
      </c>
      <c r="G239" s="10">
        <f>IF(Datos!$E$239&lt;=Bosque!$E$18,IF(Datos!$I$239&lt;=Bosque!$E$19,Bosque!$M$20,Bosque!$M$21),Bosque!$M$22)</f>
        <v/>
      </c>
      <c r="H239" s="10">
        <f>IF(Datos!$E$239&lt;=Bosque!$E$23,IF(Datos!$E$239&lt;=Bosque!$E$24,Bosque!$M$25,Bosque!$M$26),IF(Datos!$E$239&lt;=Bosque!$E$27,Bosque!$M$28,Bosque!$M$29))</f>
        <v/>
      </c>
      <c r="I239" s="10">
        <f>IF(Datos!$G$239&lt;=Bosque!$E$30,IF(Datos!$E$239&lt;=Bosque!$E$31,Bosque!$M$32,Bosque!$M$33),IF(Datos!$E$239&lt;=Bosque!$E$34,Bosque!$M$35,Bosque!$M$36))</f>
        <v/>
      </c>
      <c r="J239" s="10">
        <f>IF(Datos!$I$239&lt;=Bosque!$E$37,IF(Datos!$H$239&lt;=Bosque!$E$38,Bosque!$M$39,Bosque!$M$40),IF(Datos!$F$239&lt;=Bosque!$E$41,Bosque!$M$42,Bosque!$M$43))</f>
        <v/>
      </c>
      <c r="K239" s="10">
        <f>IF(Datos!$G$239&lt;=Bosque!$E$44,IF(Datos!$H$239&lt;=Bosque!$E$45,Bosque!$M$46,Bosque!$M$47),IF(Datos!$F$239&lt;=Bosque!$E$48,Bosque!$M$49,Bosque!$M$50))</f>
        <v/>
      </c>
      <c r="L239" s="10">
        <f>AVERAGE(E239:K239)</f>
        <v/>
      </c>
      <c r="M239" s="10">
        <f>$M$2</f>
        <v/>
      </c>
      <c r="N239">
        <f>IF(L239&gt;=M239,"Sí","No")</f>
        <v/>
      </c>
      <c r="O239">
        <f>--AND(C239=1,N239="Sí")</f>
        <v/>
      </c>
      <c r="P239">
        <f>--AND(C239=0,N239="Sí")</f>
        <v/>
      </c>
      <c r="Q239">
        <f>--AND(C239=1,N239="No")</f>
        <v/>
      </c>
      <c r="R239">
        <f>--AND(C239=0,N239="No")</f>
        <v/>
      </c>
      <c r="S239">
        <f>--(C239=--(L239&gt;=M239))</f>
        <v/>
      </c>
      <c r="T239" s="11">
        <f>O239*60000-P239*3000</f>
        <v/>
      </c>
    </row>
    <row r="240">
      <c r="A240">
        <f>Datos!A240</f>
        <v/>
      </c>
      <c r="B240">
        <f>Datos!B240</f>
        <v/>
      </c>
      <c r="C240">
        <f>Datos!D240</f>
        <v/>
      </c>
      <c r="D240" t="n">
        <v>240</v>
      </c>
      <c r="E240" s="10">
        <f>IF(Datos!$G$240&lt;=Bosque!$E$4,IF(Datos!$H$240&lt;=Bosque!$E$5,Bosque!$M$6,Bosque!$M$7),IF(Datos!$G$240&lt;=Bosque!$E$8,Bosque!$M$9,Bosque!$M$10))</f>
        <v/>
      </c>
      <c r="F240" s="10">
        <f>IF(Datos!$H$240&lt;=Bosque!$E$11,IF(Datos!$E$240&lt;=Bosque!$E$12,Bosque!$M$13,Bosque!$M$14),IF(Datos!$I$240&lt;=Bosque!$E$15,Bosque!$M$16,Bosque!$M$17))</f>
        <v/>
      </c>
      <c r="G240" s="10">
        <f>IF(Datos!$E$240&lt;=Bosque!$E$18,IF(Datos!$I$240&lt;=Bosque!$E$19,Bosque!$M$20,Bosque!$M$21),Bosque!$M$22)</f>
        <v/>
      </c>
      <c r="H240" s="10">
        <f>IF(Datos!$E$240&lt;=Bosque!$E$23,IF(Datos!$E$240&lt;=Bosque!$E$24,Bosque!$M$25,Bosque!$M$26),IF(Datos!$E$240&lt;=Bosque!$E$27,Bosque!$M$28,Bosque!$M$29))</f>
        <v/>
      </c>
      <c r="I240" s="10">
        <f>IF(Datos!$G$240&lt;=Bosque!$E$30,IF(Datos!$E$240&lt;=Bosque!$E$31,Bosque!$M$32,Bosque!$M$33),IF(Datos!$E$240&lt;=Bosque!$E$34,Bosque!$M$35,Bosque!$M$36))</f>
        <v/>
      </c>
      <c r="J240" s="10">
        <f>IF(Datos!$I$240&lt;=Bosque!$E$37,IF(Datos!$H$240&lt;=Bosque!$E$38,Bosque!$M$39,Bosque!$M$40),IF(Datos!$F$240&lt;=Bosque!$E$41,Bosque!$M$42,Bosque!$M$43))</f>
        <v/>
      </c>
      <c r="K240" s="10">
        <f>IF(Datos!$G$240&lt;=Bosque!$E$44,IF(Datos!$H$240&lt;=Bosque!$E$45,Bosque!$M$46,Bosque!$M$47),IF(Datos!$F$240&lt;=Bosque!$E$48,Bosque!$M$49,Bosque!$M$50))</f>
        <v/>
      </c>
      <c r="L240" s="10">
        <f>AVERAGE(E240:K240)</f>
        <v/>
      </c>
      <c r="M240" s="10">
        <f>$M$2</f>
        <v/>
      </c>
      <c r="N240">
        <f>IF(L240&gt;=M240,"Sí","No")</f>
        <v/>
      </c>
      <c r="O240">
        <f>--AND(C240=1,N240="Sí")</f>
        <v/>
      </c>
      <c r="P240">
        <f>--AND(C240=0,N240="Sí")</f>
        <v/>
      </c>
      <c r="Q240">
        <f>--AND(C240=1,N240="No")</f>
        <v/>
      </c>
      <c r="R240">
        <f>--AND(C240=0,N240="No")</f>
        <v/>
      </c>
      <c r="S240">
        <f>--(C240=--(L240&gt;=M240))</f>
        <v/>
      </c>
      <c r="T240" s="11">
        <f>O240*60000-P240*3000</f>
        <v/>
      </c>
    </row>
    <row r="241">
      <c r="A241">
        <f>Datos!A241</f>
        <v/>
      </c>
      <c r="B241">
        <f>Datos!B241</f>
        <v/>
      </c>
      <c r="C241">
        <f>Datos!D241</f>
        <v/>
      </c>
      <c r="D241" t="n">
        <v>241</v>
      </c>
      <c r="E241" s="10">
        <f>IF(Datos!$G$241&lt;=Bosque!$E$4,IF(Datos!$H$241&lt;=Bosque!$E$5,Bosque!$M$6,Bosque!$M$7),IF(Datos!$G$241&lt;=Bosque!$E$8,Bosque!$M$9,Bosque!$M$10))</f>
        <v/>
      </c>
      <c r="F241" s="10">
        <f>IF(Datos!$H$241&lt;=Bosque!$E$11,IF(Datos!$E$241&lt;=Bosque!$E$12,Bosque!$M$13,Bosque!$M$14),IF(Datos!$I$241&lt;=Bosque!$E$15,Bosque!$M$16,Bosque!$M$17))</f>
        <v/>
      </c>
      <c r="G241" s="10">
        <f>IF(Datos!$E$241&lt;=Bosque!$E$18,IF(Datos!$I$241&lt;=Bosque!$E$19,Bosque!$M$20,Bosque!$M$21),Bosque!$M$22)</f>
        <v/>
      </c>
      <c r="H241" s="10">
        <f>IF(Datos!$E$241&lt;=Bosque!$E$23,IF(Datos!$E$241&lt;=Bosque!$E$24,Bosque!$M$25,Bosque!$M$26),IF(Datos!$E$241&lt;=Bosque!$E$27,Bosque!$M$28,Bosque!$M$29))</f>
        <v/>
      </c>
      <c r="I241" s="10">
        <f>IF(Datos!$G$241&lt;=Bosque!$E$30,IF(Datos!$E$241&lt;=Bosque!$E$31,Bosque!$M$32,Bosque!$M$33),IF(Datos!$E$241&lt;=Bosque!$E$34,Bosque!$M$35,Bosque!$M$36))</f>
        <v/>
      </c>
      <c r="J241" s="10">
        <f>IF(Datos!$I$241&lt;=Bosque!$E$37,IF(Datos!$H$241&lt;=Bosque!$E$38,Bosque!$M$39,Bosque!$M$40),IF(Datos!$F$241&lt;=Bosque!$E$41,Bosque!$M$42,Bosque!$M$43))</f>
        <v/>
      </c>
      <c r="K241" s="10">
        <f>IF(Datos!$G$241&lt;=Bosque!$E$44,IF(Datos!$H$241&lt;=Bosque!$E$45,Bosque!$M$46,Bosque!$M$47),IF(Datos!$F$241&lt;=Bosque!$E$48,Bosque!$M$49,Bosque!$M$50))</f>
        <v/>
      </c>
      <c r="L241" s="10">
        <f>AVERAGE(E241:K241)</f>
        <v/>
      </c>
      <c r="M241" s="10">
        <f>$M$2</f>
        <v/>
      </c>
      <c r="N241">
        <f>IF(L241&gt;=M241,"Sí","No")</f>
        <v/>
      </c>
      <c r="O241">
        <f>--AND(C241=1,N241="Sí")</f>
        <v/>
      </c>
      <c r="P241">
        <f>--AND(C241=0,N241="Sí")</f>
        <v/>
      </c>
      <c r="Q241">
        <f>--AND(C241=1,N241="No")</f>
        <v/>
      </c>
      <c r="R241">
        <f>--AND(C241=0,N241="No")</f>
        <v/>
      </c>
      <c r="S241">
        <f>--(C241=--(L241&gt;=M241))</f>
        <v/>
      </c>
      <c r="T241" s="11">
        <f>O241*60000-P241*3000</f>
        <v/>
      </c>
    </row>
    <row r="242">
      <c r="A242">
        <f>Datos!A242</f>
        <v/>
      </c>
      <c r="B242">
        <f>Datos!B242</f>
        <v/>
      </c>
      <c r="C242">
        <f>Datos!D242</f>
        <v/>
      </c>
      <c r="D242" t="n">
        <v>242</v>
      </c>
      <c r="E242" s="10">
        <f>IF(Datos!$G$242&lt;=Bosque!$E$4,IF(Datos!$H$242&lt;=Bosque!$E$5,Bosque!$M$6,Bosque!$M$7),IF(Datos!$G$242&lt;=Bosque!$E$8,Bosque!$M$9,Bosque!$M$10))</f>
        <v/>
      </c>
      <c r="F242" s="10">
        <f>IF(Datos!$H$242&lt;=Bosque!$E$11,IF(Datos!$E$242&lt;=Bosque!$E$12,Bosque!$M$13,Bosque!$M$14),IF(Datos!$I$242&lt;=Bosque!$E$15,Bosque!$M$16,Bosque!$M$17))</f>
        <v/>
      </c>
      <c r="G242" s="10">
        <f>IF(Datos!$E$242&lt;=Bosque!$E$18,IF(Datos!$I$242&lt;=Bosque!$E$19,Bosque!$M$20,Bosque!$M$21),Bosque!$M$22)</f>
        <v/>
      </c>
      <c r="H242" s="10">
        <f>IF(Datos!$E$242&lt;=Bosque!$E$23,IF(Datos!$E$242&lt;=Bosque!$E$24,Bosque!$M$25,Bosque!$M$26),IF(Datos!$E$242&lt;=Bosque!$E$27,Bosque!$M$28,Bosque!$M$29))</f>
        <v/>
      </c>
      <c r="I242" s="10">
        <f>IF(Datos!$G$242&lt;=Bosque!$E$30,IF(Datos!$E$242&lt;=Bosque!$E$31,Bosque!$M$32,Bosque!$M$33),IF(Datos!$E$242&lt;=Bosque!$E$34,Bosque!$M$35,Bosque!$M$36))</f>
        <v/>
      </c>
      <c r="J242" s="10">
        <f>IF(Datos!$I$242&lt;=Bosque!$E$37,IF(Datos!$H$242&lt;=Bosque!$E$38,Bosque!$M$39,Bosque!$M$40),IF(Datos!$F$242&lt;=Bosque!$E$41,Bosque!$M$42,Bosque!$M$43))</f>
        <v/>
      </c>
      <c r="K242" s="10">
        <f>IF(Datos!$G$242&lt;=Bosque!$E$44,IF(Datos!$H$242&lt;=Bosque!$E$45,Bosque!$M$46,Bosque!$M$47),IF(Datos!$F$242&lt;=Bosque!$E$48,Bosque!$M$49,Bosque!$M$50))</f>
        <v/>
      </c>
      <c r="L242" s="10">
        <f>AVERAGE(E242:K242)</f>
        <v/>
      </c>
      <c r="M242" s="10">
        <f>$M$2</f>
        <v/>
      </c>
      <c r="N242">
        <f>IF(L242&gt;=M242,"Sí","No")</f>
        <v/>
      </c>
      <c r="O242">
        <f>--AND(C242=1,N242="Sí")</f>
        <v/>
      </c>
      <c r="P242">
        <f>--AND(C242=0,N242="Sí")</f>
        <v/>
      </c>
      <c r="Q242">
        <f>--AND(C242=1,N242="No")</f>
        <v/>
      </c>
      <c r="R242">
        <f>--AND(C242=0,N242="No")</f>
        <v/>
      </c>
      <c r="S242">
        <f>--(C242=--(L242&gt;=M242))</f>
        <v/>
      </c>
      <c r="T242" s="11">
        <f>O242*60000-P242*3000</f>
        <v/>
      </c>
    </row>
    <row r="243">
      <c r="A243">
        <f>Datos!A243</f>
        <v/>
      </c>
      <c r="B243">
        <f>Datos!B243</f>
        <v/>
      </c>
      <c r="C243">
        <f>Datos!D243</f>
        <v/>
      </c>
      <c r="D243" t="n">
        <v>243</v>
      </c>
      <c r="E243" s="10">
        <f>IF(Datos!$G$243&lt;=Bosque!$E$4,IF(Datos!$H$243&lt;=Bosque!$E$5,Bosque!$M$6,Bosque!$M$7),IF(Datos!$G$243&lt;=Bosque!$E$8,Bosque!$M$9,Bosque!$M$10))</f>
        <v/>
      </c>
      <c r="F243" s="10">
        <f>IF(Datos!$H$243&lt;=Bosque!$E$11,IF(Datos!$E$243&lt;=Bosque!$E$12,Bosque!$M$13,Bosque!$M$14),IF(Datos!$I$243&lt;=Bosque!$E$15,Bosque!$M$16,Bosque!$M$17))</f>
        <v/>
      </c>
      <c r="G243" s="10">
        <f>IF(Datos!$E$243&lt;=Bosque!$E$18,IF(Datos!$I$243&lt;=Bosque!$E$19,Bosque!$M$20,Bosque!$M$21),Bosque!$M$22)</f>
        <v/>
      </c>
      <c r="H243" s="10">
        <f>IF(Datos!$E$243&lt;=Bosque!$E$23,IF(Datos!$E$243&lt;=Bosque!$E$24,Bosque!$M$25,Bosque!$M$26),IF(Datos!$E$243&lt;=Bosque!$E$27,Bosque!$M$28,Bosque!$M$29))</f>
        <v/>
      </c>
      <c r="I243" s="10">
        <f>IF(Datos!$G$243&lt;=Bosque!$E$30,IF(Datos!$E$243&lt;=Bosque!$E$31,Bosque!$M$32,Bosque!$M$33),IF(Datos!$E$243&lt;=Bosque!$E$34,Bosque!$M$35,Bosque!$M$36))</f>
        <v/>
      </c>
      <c r="J243" s="10">
        <f>IF(Datos!$I$243&lt;=Bosque!$E$37,IF(Datos!$H$243&lt;=Bosque!$E$38,Bosque!$M$39,Bosque!$M$40),IF(Datos!$F$243&lt;=Bosque!$E$41,Bosque!$M$42,Bosque!$M$43))</f>
        <v/>
      </c>
      <c r="K243" s="10">
        <f>IF(Datos!$G$243&lt;=Bosque!$E$44,IF(Datos!$H$243&lt;=Bosque!$E$45,Bosque!$M$46,Bosque!$M$47),IF(Datos!$F$243&lt;=Bosque!$E$48,Bosque!$M$49,Bosque!$M$50))</f>
        <v/>
      </c>
      <c r="L243" s="10">
        <f>AVERAGE(E243:K243)</f>
        <v/>
      </c>
      <c r="M243" s="10">
        <f>$M$2</f>
        <v/>
      </c>
      <c r="N243">
        <f>IF(L243&gt;=M243,"Sí","No")</f>
        <v/>
      </c>
      <c r="O243">
        <f>--AND(C243=1,N243="Sí")</f>
        <v/>
      </c>
      <c r="P243">
        <f>--AND(C243=0,N243="Sí")</f>
        <v/>
      </c>
      <c r="Q243">
        <f>--AND(C243=1,N243="No")</f>
        <v/>
      </c>
      <c r="R243">
        <f>--AND(C243=0,N243="No")</f>
        <v/>
      </c>
      <c r="S243">
        <f>--(C243=--(L243&gt;=M243))</f>
        <v/>
      </c>
      <c r="T243" s="11">
        <f>O243*60000-P243*3000</f>
        <v/>
      </c>
    </row>
    <row r="244">
      <c r="A244">
        <f>Datos!A244</f>
        <v/>
      </c>
      <c r="B244">
        <f>Datos!B244</f>
        <v/>
      </c>
      <c r="C244">
        <f>Datos!D244</f>
        <v/>
      </c>
      <c r="D244" t="n">
        <v>244</v>
      </c>
      <c r="E244" s="10">
        <f>IF(Datos!$G$244&lt;=Bosque!$E$4,IF(Datos!$H$244&lt;=Bosque!$E$5,Bosque!$M$6,Bosque!$M$7),IF(Datos!$G$244&lt;=Bosque!$E$8,Bosque!$M$9,Bosque!$M$10))</f>
        <v/>
      </c>
      <c r="F244" s="10">
        <f>IF(Datos!$H$244&lt;=Bosque!$E$11,IF(Datos!$E$244&lt;=Bosque!$E$12,Bosque!$M$13,Bosque!$M$14),IF(Datos!$I$244&lt;=Bosque!$E$15,Bosque!$M$16,Bosque!$M$17))</f>
        <v/>
      </c>
      <c r="G244" s="10">
        <f>IF(Datos!$E$244&lt;=Bosque!$E$18,IF(Datos!$I$244&lt;=Bosque!$E$19,Bosque!$M$20,Bosque!$M$21),Bosque!$M$22)</f>
        <v/>
      </c>
      <c r="H244" s="10">
        <f>IF(Datos!$E$244&lt;=Bosque!$E$23,IF(Datos!$E$244&lt;=Bosque!$E$24,Bosque!$M$25,Bosque!$M$26),IF(Datos!$E$244&lt;=Bosque!$E$27,Bosque!$M$28,Bosque!$M$29))</f>
        <v/>
      </c>
      <c r="I244" s="10">
        <f>IF(Datos!$G$244&lt;=Bosque!$E$30,IF(Datos!$E$244&lt;=Bosque!$E$31,Bosque!$M$32,Bosque!$M$33),IF(Datos!$E$244&lt;=Bosque!$E$34,Bosque!$M$35,Bosque!$M$36))</f>
        <v/>
      </c>
      <c r="J244" s="10">
        <f>IF(Datos!$I$244&lt;=Bosque!$E$37,IF(Datos!$H$244&lt;=Bosque!$E$38,Bosque!$M$39,Bosque!$M$40),IF(Datos!$F$244&lt;=Bosque!$E$41,Bosque!$M$42,Bosque!$M$43))</f>
        <v/>
      </c>
      <c r="K244" s="10">
        <f>IF(Datos!$G$244&lt;=Bosque!$E$44,IF(Datos!$H$244&lt;=Bosque!$E$45,Bosque!$M$46,Bosque!$M$47),IF(Datos!$F$244&lt;=Bosque!$E$48,Bosque!$M$49,Bosque!$M$50))</f>
        <v/>
      </c>
      <c r="L244" s="10">
        <f>AVERAGE(E244:K244)</f>
        <v/>
      </c>
      <c r="M244" s="10">
        <f>$M$2</f>
        <v/>
      </c>
      <c r="N244">
        <f>IF(L244&gt;=M244,"Sí","No")</f>
        <v/>
      </c>
      <c r="O244">
        <f>--AND(C244=1,N244="Sí")</f>
        <v/>
      </c>
      <c r="P244">
        <f>--AND(C244=0,N244="Sí")</f>
        <v/>
      </c>
      <c r="Q244">
        <f>--AND(C244=1,N244="No")</f>
        <v/>
      </c>
      <c r="R244">
        <f>--AND(C244=0,N244="No")</f>
        <v/>
      </c>
      <c r="S244">
        <f>--(C244=--(L244&gt;=M244))</f>
        <v/>
      </c>
      <c r="T244" s="11">
        <f>O244*60000-P244*3000</f>
        <v/>
      </c>
    </row>
    <row r="245">
      <c r="A245">
        <f>Datos!A245</f>
        <v/>
      </c>
      <c r="B245">
        <f>Datos!B245</f>
        <v/>
      </c>
      <c r="C245">
        <f>Datos!D245</f>
        <v/>
      </c>
      <c r="D245" t="n">
        <v>245</v>
      </c>
      <c r="E245" s="10">
        <f>IF(Datos!$G$245&lt;=Bosque!$E$4,IF(Datos!$H$245&lt;=Bosque!$E$5,Bosque!$M$6,Bosque!$M$7),IF(Datos!$G$245&lt;=Bosque!$E$8,Bosque!$M$9,Bosque!$M$10))</f>
        <v/>
      </c>
      <c r="F245" s="10">
        <f>IF(Datos!$H$245&lt;=Bosque!$E$11,IF(Datos!$E$245&lt;=Bosque!$E$12,Bosque!$M$13,Bosque!$M$14),IF(Datos!$I$245&lt;=Bosque!$E$15,Bosque!$M$16,Bosque!$M$17))</f>
        <v/>
      </c>
      <c r="G245" s="10">
        <f>IF(Datos!$E$245&lt;=Bosque!$E$18,IF(Datos!$I$245&lt;=Bosque!$E$19,Bosque!$M$20,Bosque!$M$21),Bosque!$M$22)</f>
        <v/>
      </c>
      <c r="H245" s="10">
        <f>IF(Datos!$E$245&lt;=Bosque!$E$23,IF(Datos!$E$245&lt;=Bosque!$E$24,Bosque!$M$25,Bosque!$M$26),IF(Datos!$E$245&lt;=Bosque!$E$27,Bosque!$M$28,Bosque!$M$29))</f>
        <v/>
      </c>
      <c r="I245" s="10">
        <f>IF(Datos!$G$245&lt;=Bosque!$E$30,IF(Datos!$E$245&lt;=Bosque!$E$31,Bosque!$M$32,Bosque!$M$33),IF(Datos!$E$245&lt;=Bosque!$E$34,Bosque!$M$35,Bosque!$M$36))</f>
        <v/>
      </c>
      <c r="J245" s="10">
        <f>IF(Datos!$I$245&lt;=Bosque!$E$37,IF(Datos!$H$245&lt;=Bosque!$E$38,Bosque!$M$39,Bosque!$M$40),IF(Datos!$F$245&lt;=Bosque!$E$41,Bosque!$M$42,Bosque!$M$43))</f>
        <v/>
      </c>
      <c r="K245" s="10">
        <f>IF(Datos!$G$245&lt;=Bosque!$E$44,IF(Datos!$H$245&lt;=Bosque!$E$45,Bosque!$M$46,Bosque!$M$47),IF(Datos!$F$245&lt;=Bosque!$E$48,Bosque!$M$49,Bosque!$M$50))</f>
        <v/>
      </c>
      <c r="L245" s="10">
        <f>AVERAGE(E245:K245)</f>
        <v/>
      </c>
      <c r="M245" s="10">
        <f>$M$2</f>
        <v/>
      </c>
      <c r="N245">
        <f>IF(L245&gt;=M245,"Sí","No")</f>
        <v/>
      </c>
      <c r="O245">
        <f>--AND(C245=1,N245="Sí")</f>
        <v/>
      </c>
      <c r="P245">
        <f>--AND(C245=0,N245="Sí")</f>
        <v/>
      </c>
      <c r="Q245">
        <f>--AND(C245=1,N245="No")</f>
        <v/>
      </c>
      <c r="R245">
        <f>--AND(C245=0,N245="No")</f>
        <v/>
      </c>
      <c r="S245">
        <f>--(C245=--(L245&gt;=M245))</f>
        <v/>
      </c>
      <c r="T245" s="11">
        <f>O245*60000-P245*3000</f>
        <v/>
      </c>
    </row>
    <row r="246">
      <c r="A246">
        <f>Datos!A246</f>
        <v/>
      </c>
      <c r="B246">
        <f>Datos!B246</f>
        <v/>
      </c>
      <c r="C246">
        <f>Datos!D246</f>
        <v/>
      </c>
      <c r="D246" t="n">
        <v>246</v>
      </c>
      <c r="E246" s="10">
        <f>IF(Datos!$G$246&lt;=Bosque!$E$4,IF(Datos!$H$246&lt;=Bosque!$E$5,Bosque!$M$6,Bosque!$M$7),IF(Datos!$G$246&lt;=Bosque!$E$8,Bosque!$M$9,Bosque!$M$10))</f>
        <v/>
      </c>
      <c r="F246" s="10">
        <f>IF(Datos!$H$246&lt;=Bosque!$E$11,IF(Datos!$E$246&lt;=Bosque!$E$12,Bosque!$M$13,Bosque!$M$14),IF(Datos!$I$246&lt;=Bosque!$E$15,Bosque!$M$16,Bosque!$M$17))</f>
        <v/>
      </c>
      <c r="G246" s="10">
        <f>IF(Datos!$E$246&lt;=Bosque!$E$18,IF(Datos!$I$246&lt;=Bosque!$E$19,Bosque!$M$20,Bosque!$M$21),Bosque!$M$22)</f>
        <v/>
      </c>
      <c r="H246" s="10">
        <f>IF(Datos!$E$246&lt;=Bosque!$E$23,IF(Datos!$E$246&lt;=Bosque!$E$24,Bosque!$M$25,Bosque!$M$26),IF(Datos!$E$246&lt;=Bosque!$E$27,Bosque!$M$28,Bosque!$M$29))</f>
        <v/>
      </c>
      <c r="I246" s="10">
        <f>IF(Datos!$G$246&lt;=Bosque!$E$30,IF(Datos!$E$246&lt;=Bosque!$E$31,Bosque!$M$32,Bosque!$M$33),IF(Datos!$E$246&lt;=Bosque!$E$34,Bosque!$M$35,Bosque!$M$36))</f>
        <v/>
      </c>
      <c r="J246" s="10">
        <f>IF(Datos!$I$246&lt;=Bosque!$E$37,IF(Datos!$H$246&lt;=Bosque!$E$38,Bosque!$M$39,Bosque!$M$40),IF(Datos!$F$246&lt;=Bosque!$E$41,Bosque!$M$42,Bosque!$M$43))</f>
        <v/>
      </c>
      <c r="K246" s="10">
        <f>IF(Datos!$G$246&lt;=Bosque!$E$44,IF(Datos!$H$246&lt;=Bosque!$E$45,Bosque!$M$46,Bosque!$M$47),IF(Datos!$F$246&lt;=Bosque!$E$48,Bosque!$M$49,Bosque!$M$50))</f>
        <v/>
      </c>
      <c r="L246" s="10">
        <f>AVERAGE(E246:K246)</f>
        <v/>
      </c>
      <c r="M246" s="10">
        <f>$M$2</f>
        <v/>
      </c>
      <c r="N246">
        <f>IF(L246&gt;=M246,"Sí","No")</f>
        <v/>
      </c>
      <c r="O246">
        <f>--AND(C246=1,N246="Sí")</f>
        <v/>
      </c>
      <c r="P246">
        <f>--AND(C246=0,N246="Sí")</f>
        <v/>
      </c>
      <c r="Q246">
        <f>--AND(C246=1,N246="No")</f>
        <v/>
      </c>
      <c r="R246">
        <f>--AND(C246=0,N246="No")</f>
        <v/>
      </c>
      <c r="S246">
        <f>--(C246=--(L246&gt;=M246))</f>
        <v/>
      </c>
      <c r="T246" s="11">
        <f>O246*60000-P246*3000</f>
        <v/>
      </c>
    </row>
    <row r="247">
      <c r="A247">
        <f>Datos!A247</f>
        <v/>
      </c>
      <c r="B247">
        <f>Datos!B247</f>
        <v/>
      </c>
      <c r="C247">
        <f>Datos!D247</f>
        <v/>
      </c>
      <c r="D247" t="n">
        <v>247</v>
      </c>
      <c r="E247" s="10">
        <f>IF(Datos!$G$247&lt;=Bosque!$E$4,IF(Datos!$H$247&lt;=Bosque!$E$5,Bosque!$M$6,Bosque!$M$7),IF(Datos!$G$247&lt;=Bosque!$E$8,Bosque!$M$9,Bosque!$M$10))</f>
        <v/>
      </c>
      <c r="F247" s="10">
        <f>IF(Datos!$H$247&lt;=Bosque!$E$11,IF(Datos!$E$247&lt;=Bosque!$E$12,Bosque!$M$13,Bosque!$M$14),IF(Datos!$I$247&lt;=Bosque!$E$15,Bosque!$M$16,Bosque!$M$17))</f>
        <v/>
      </c>
      <c r="G247" s="10">
        <f>IF(Datos!$E$247&lt;=Bosque!$E$18,IF(Datos!$I$247&lt;=Bosque!$E$19,Bosque!$M$20,Bosque!$M$21),Bosque!$M$22)</f>
        <v/>
      </c>
      <c r="H247" s="10">
        <f>IF(Datos!$E$247&lt;=Bosque!$E$23,IF(Datos!$E$247&lt;=Bosque!$E$24,Bosque!$M$25,Bosque!$M$26),IF(Datos!$E$247&lt;=Bosque!$E$27,Bosque!$M$28,Bosque!$M$29))</f>
        <v/>
      </c>
      <c r="I247" s="10">
        <f>IF(Datos!$G$247&lt;=Bosque!$E$30,IF(Datos!$E$247&lt;=Bosque!$E$31,Bosque!$M$32,Bosque!$M$33),IF(Datos!$E$247&lt;=Bosque!$E$34,Bosque!$M$35,Bosque!$M$36))</f>
        <v/>
      </c>
      <c r="J247" s="10">
        <f>IF(Datos!$I$247&lt;=Bosque!$E$37,IF(Datos!$H$247&lt;=Bosque!$E$38,Bosque!$M$39,Bosque!$M$40),IF(Datos!$F$247&lt;=Bosque!$E$41,Bosque!$M$42,Bosque!$M$43))</f>
        <v/>
      </c>
      <c r="K247" s="10">
        <f>IF(Datos!$G$247&lt;=Bosque!$E$44,IF(Datos!$H$247&lt;=Bosque!$E$45,Bosque!$M$46,Bosque!$M$47),IF(Datos!$F$247&lt;=Bosque!$E$48,Bosque!$M$49,Bosque!$M$50))</f>
        <v/>
      </c>
      <c r="L247" s="10">
        <f>AVERAGE(E247:K247)</f>
        <v/>
      </c>
      <c r="M247" s="10">
        <f>$M$2</f>
        <v/>
      </c>
      <c r="N247">
        <f>IF(L247&gt;=M247,"Sí","No")</f>
        <v/>
      </c>
      <c r="O247">
        <f>--AND(C247=1,N247="Sí")</f>
        <v/>
      </c>
      <c r="P247">
        <f>--AND(C247=0,N247="Sí")</f>
        <v/>
      </c>
      <c r="Q247">
        <f>--AND(C247=1,N247="No")</f>
        <v/>
      </c>
      <c r="R247">
        <f>--AND(C247=0,N247="No")</f>
        <v/>
      </c>
      <c r="S247">
        <f>--(C247=--(L247&gt;=M247))</f>
        <v/>
      </c>
      <c r="T247" s="11">
        <f>O247*60000-P247*3000</f>
        <v/>
      </c>
    </row>
    <row r="248">
      <c r="A248">
        <f>Datos!A248</f>
        <v/>
      </c>
      <c r="B248">
        <f>Datos!B248</f>
        <v/>
      </c>
      <c r="C248">
        <f>Datos!D248</f>
        <v/>
      </c>
      <c r="D248" t="n">
        <v>248</v>
      </c>
      <c r="E248" s="10">
        <f>IF(Datos!$G$248&lt;=Bosque!$E$4,IF(Datos!$H$248&lt;=Bosque!$E$5,Bosque!$M$6,Bosque!$M$7),IF(Datos!$G$248&lt;=Bosque!$E$8,Bosque!$M$9,Bosque!$M$10))</f>
        <v/>
      </c>
      <c r="F248" s="10">
        <f>IF(Datos!$H$248&lt;=Bosque!$E$11,IF(Datos!$E$248&lt;=Bosque!$E$12,Bosque!$M$13,Bosque!$M$14),IF(Datos!$I$248&lt;=Bosque!$E$15,Bosque!$M$16,Bosque!$M$17))</f>
        <v/>
      </c>
      <c r="G248" s="10">
        <f>IF(Datos!$E$248&lt;=Bosque!$E$18,IF(Datos!$I$248&lt;=Bosque!$E$19,Bosque!$M$20,Bosque!$M$21),Bosque!$M$22)</f>
        <v/>
      </c>
      <c r="H248" s="10">
        <f>IF(Datos!$E$248&lt;=Bosque!$E$23,IF(Datos!$E$248&lt;=Bosque!$E$24,Bosque!$M$25,Bosque!$M$26),IF(Datos!$E$248&lt;=Bosque!$E$27,Bosque!$M$28,Bosque!$M$29))</f>
        <v/>
      </c>
      <c r="I248" s="10">
        <f>IF(Datos!$G$248&lt;=Bosque!$E$30,IF(Datos!$E$248&lt;=Bosque!$E$31,Bosque!$M$32,Bosque!$M$33),IF(Datos!$E$248&lt;=Bosque!$E$34,Bosque!$M$35,Bosque!$M$36))</f>
        <v/>
      </c>
      <c r="J248" s="10">
        <f>IF(Datos!$I$248&lt;=Bosque!$E$37,IF(Datos!$H$248&lt;=Bosque!$E$38,Bosque!$M$39,Bosque!$M$40),IF(Datos!$F$248&lt;=Bosque!$E$41,Bosque!$M$42,Bosque!$M$43))</f>
        <v/>
      </c>
      <c r="K248" s="10">
        <f>IF(Datos!$G$248&lt;=Bosque!$E$44,IF(Datos!$H$248&lt;=Bosque!$E$45,Bosque!$M$46,Bosque!$M$47),IF(Datos!$F$248&lt;=Bosque!$E$48,Bosque!$M$49,Bosque!$M$50))</f>
        <v/>
      </c>
      <c r="L248" s="10">
        <f>AVERAGE(E248:K248)</f>
        <v/>
      </c>
      <c r="M248" s="10">
        <f>$M$2</f>
        <v/>
      </c>
      <c r="N248">
        <f>IF(L248&gt;=M248,"Sí","No")</f>
        <v/>
      </c>
      <c r="O248">
        <f>--AND(C248=1,N248="Sí")</f>
        <v/>
      </c>
      <c r="P248">
        <f>--AND(C248=0,N248="Sí")</f>
        <v/>
      </c>
      <c r="Q248">
        <f>--AND(C248=1,N248="No")</f>
        <v/>
      </c>
      <c r="R248">
        <f>--AND(C248=0,N248="No")</f>
        <v/>
      </c>
      <c r="S248">
        <f>--(C248=--(L248&gt;=M248))</f>
        <v/>
      </c>
      <c r="T248" s="11">
        <f>O248*60000-P248*3000</f>
        <v/>
      </c>
    </row>
    <row r="249">
      <c r="A249">
        <f>Datos!A249</f>
        <v/>
      </c>
      <c r="B249">
        <f>Datos!B249</f>
        <v/>
      </c>
      <c r="C249">
        <f>Datos!D249</f>
        <v/>
      </c>
      <c r="D249" t="n">
        <v>249</v>
      </c>
      <c r="E249" s="10">
        <f>IF(Datos!$G$249&lt;=Bosque!$E$4,IF(Datos!$H$249&lt;=Bosque!$E$5,Bosque!$M$6,Bosque!$M$7),IF(Datos!$G$249&lt;=Bosque!$E$8,Bosque!$M$9,Bosque!$M$10))</f>
        <v/>
      </c>
      <c r="F249" s="10">
        <f>IF(Datos!$H$249&lt;=Bosque!$E$11,IF(Datos!$E$249&lt;=Bosque!$E$12,Bosque!$M$13,Bosque!$M$14),IF(Datos!$I$249&lt;=Bosque!$E$15,Bosque!$M$16,Bosque!$M$17))</f>
        <v/>
      </c>
      <c r="G249" s="10">
        <f>IF(Datos!$E$249&lt;=Bosque!$E$18,IF(Datos!$I$249&lt;=Bosque!$E$19,Bosque!$M$20,Bosque!$M$21),Bosque!$M$22)</f>
        <v/>
      </c>
      <c r="H249" s="10">
        <f>IF(Datos!$E$249&lt;=Bosque!$E$23,IF(Datos!$E$249&lt;=Bosque!$E$24,Bosque!$M$25,Bosque!$M$26),IF(Datos!$E$249&lt;=Bosque!$E$27,Bosque!$M$28,Bosque!$M$29))</f>
        <v/>
      </c>
      <c r="I249" s="10">
        <f>IF(Datos!$G$249&lt;=Bosque!$E$30,IF(Datos!$E$249&lt;=Bosque!$E$31,Bosque!$M$32,Bosque!$M$33),IF(Datos!$E$249&lt;=Bosque!$E$34,Bosque!$M$35,Bosque!$M$36))</f>
        <v/>
      </c>
      <c r="J249" s="10">
        <f>IF(Datos!$I$249&lt;=Bosque!$E$37,IF(Datos!$H$249&lt;=Bosque!$E$38,Bosque!$M$39,Bosque!$M$40),IF(Datos!$F$249&lt;=Bosque!$E$41,Bosque!$M$42,Bosque!$M$43))</f>
        <v/>
      </c>
      <c r="K249" s="10">
        <f>IF(Datos!$G$249&lt;=Bosque!$E$44,IF(Datos!$H$249&lt;=Bosque!$E$45,Bosque!$M$46,Bosque!$M$47),IF(Datos!$F$249&lt;=Bosque!$E$48,Bosque!$M$49,Bosque!$M$50))</f>
        <v/>
      </c>
      <c r="L249" s="10">
        <f>AVERAGE(E249:K249)</f>
        <v/>
      </c>
      <c r="M249" s="10">
        <f>$M$2</f>
        <v/>
      </c>
      <c r="N249">
        <f>IF(L249&gt;=M249,"Sí","No")</f>
        <v/>
      </c>
      <c r="O249">
        <f>--AND(C249=1,N249="Sí")</f>
        <v/>
      </c>
      <c r="P249">
        <f>--AND(C249=0,N249="Sí")</f>
        <v/>
      </c>
      <c r="Q249">
        <f>--AND(C249=1,N249="No")</f>
        <v/>
      </c>
      <c r="R249">
        <f>--AND(C249=0,N249="No")</f>
        <v/>
      </c>
      <c r="S249">
        <f>--(C249=--(L249&gt;=M249))</f>
        <v/>
      </c>
      <c r="T249" s="11">
        <f>O249*60000-P249*3000</f>
        <v/>
      </c>
    </row>
    <row r="250">
      <c r="A250">
        <f>Datos!A250</f>
        <v/>
      </c>
      <c r="B250">
        <f>Datos!B250</f>
        <v/>
      </c>
      <c r="C250">
        <f>Datos!D250</f>
        <v/>
      </c>
      <c r="D250" t="n">
        <v>250</v>
      </c>
      <c r="E250" s="10">
        <f>IF(Datos!$G$250&lt;=Bosque!$E$4,IF(Datos!$H$250&lt;=Bosque!$E$5,Bosque!$M$6,Bosque!$M$7),IF(Datos!$G$250&lt;=Bosque!$E$8,Bosque!$M$9,Bosque!$M$10))</f>
        <v/>
      </c>
      <c r="F250" s="10">
        <f>IF(Datos!$H$250&lt;=Bosque!$E$11,IF(Datos!$E$250&lt;=Bosque!$E$12,Bosque!$M$13,Bosque!$M$14),IF(Datos!$I$250&lt;=Bosque!$E$15,Bosque!$M$16,Bosque!$M$17))</f>
        <v/>
      </c>
      <c r="G250" s="10">
        <f>IF(Datos!$E$250&lt;=Bosque!$E$18,IF(Datos!$I$250&lt;=Bosque!$E$19,Bosque!$M$20,Bosque!$M$21),Bosque!$M$22)</f>
        <v/>
      </c>
      <c r="H250" s="10">
        <f>IF(Datos!$E$250&lt;=Bosque!$E$23,IF(Datos!$E$250&lt;=Bosque!$E$24,Bosque!$M$25,Bosque!$M$26),IF(Datos!$E$250&lt;=Bosque!$E$27,Bosque!$M$28,Bosque!$M$29))</f>
        <v/>
      </c>
      <c r="I250" s="10">
        <f>IF(Datos!$G$250&lt;=Bosque!$E$30,IF(Datos!$E$250&lt;=Bosque!$E$31,Bosque!$M$32,Bosque!$M$33),IF(Datos!$E$250&lt;=Bosque!$E$34,Bosque!$M$35,Bosque!$M$36))</f>
        <v/>
      </c>
      <c r="J250" s="10">
        <f>IF(Datos!$I$250&lt;=Bosque!$E$37,IF(Datos!$H$250&lt;=Bosque!$E$38,Bosque!$M$39,Bosque!$M$40),IF(Datos!$F$250&lt;=Bosque!$E$41,Bosque!$M$42,Bosque!$M$43))</f>
        <v/>
      </c>
      <c r="K250" s="10">
        <f>IF(Datos!$G$250&lt;=Bosque!$E$44,IF(Datos!$H$250&lt;=Bosque!$E$45,Bosque!$M$46,Bosque!$M$47),IF(Datos!$F$250&lt;=Bosque!$E$48,Bosque!$M$49,Bosque!$M$50))</f>
        <v/>
      </c>
      <c r="L250" s="10">
        <f>AVERAGE(E250:K250)</f>
        <v/>
      </c>
      <c r="M250" s="10">
        <f>$M$2</f>
        <v/>
      </c>
      <c r="N250">
        <f>IF(L250&gt;=M250,"Sí","No")</f>
        <v/>
      </c>
      <c r="O250">
        <f>--AND(C250=1,N250="Sí")</f>
        <v/>
      </c>
      <c r="P250">
        <f>--AND(C250=0,N250="Sí")</f>
        <v/>
      </c>
      <c r="Q250">
        <f>--AND(C250=1,N250="No")</f>
        <v/>
      </c>
      <c r="R250">
        <f>--AND(C250=0,N250="No")</f>
        <v/>
      </c>
      <c r="S250">
        <f>--(C250=--(L250&gt;=M250))</f>
        <v/>
      </c>
      <c r="T250" s="11">
        <f>O250*60000-P250*3000</f>
        <v/>
      </c>
    </row>
    <row r="251">
      <c r="A251">
        <f>Datos!A251</f>
        <v/>
      </c>
      <c r="B251">
        <f>Datos!B251</f>
        <v/>
      </c>
      <c r="C251">
        <f>Datos!D251</f>
        <v/>
      </c>
      <c r="D251" t="n">
        <v>251</v>
      </c>
      <c r="E251" s="10">
        <f>IF(Datos!$G$251&lt;=Bosque!$E$4,IF(Datos!$H$251&lt;=Bosque!$E$5,Bosque!$M$6,Bosque!$M$7),IF(Datos!$G$251&lt;=Bosque!$E$8,Bosque!$M$9,Bosque!$M$10))</f>
        <v/>
      </c>
      <c r="F251" s="10">
        <f>IF(Datos!$H$251&lt;=Bosque!$E$11,IF(Datos!$E$251&lt;=Bosque!$E$12,Bosque!$M$13,Bosque!$M$14),IF(Datos!$I$251&lt;=Bosque!$E$15,Bosque!$M$16,Bosque!$M$17))</f>
        <v/>
      </c>
      <c r="G251" s="10">
        <f>IF(Datos!$E$251&lt;=Bosque!$E$18,IF(Datos!$I$251&lt;=Bosque!$E$19,Bosque!$M$20,Bosque!$M$21),Bosque!$M$22)</f>
        <v/>
      </c>
      <c r="H251" s="10">
        <f>IF(Datos!$E$251&lt;=Bosque!$E$23,IF(Datos!$E$251&lt;=Bosque!$E$24,Bosque!$M$25,Bosque!$M$26),IF(Datos!$E$251&lt;=Bosque!$E$27,Bosque!$M$28,Bosque!$M$29))</f>
        <v/>
      </c>
      <c r="I251" s="10">
        <f>IF(Datos!$G$251&lt;=Bosque!$E$30,IF(Datos!$E$251&lt;=Bosque!$E$31,Bosque!$M$32,Bosque!$M$33),IF(Datos!$E$251&lt;=Bosque!$E$34,Bosque!$M$35,Bosque!$M$36))</f>
        <v/>
      </c>
      <c r="J251" s="10">
        <f>IF(Datos!$I$251&lt;=Bosque!$E$37,IF(Datos!$H$251&lt;=Bosque!$E$38,Bosque!$M$39,Bosque!$M$40),IF(Datos!$F$251&lt;=Bosque!$E$41,Bosque!$M$42,Bosque!$M$43))</f>
        <v/>
      </c>
      <c r="K251" s="10">
        <f>IF(Datos!$G$251&lt;=Bosque!$E$44,IF(Datos!$H$251&lt;=Bosque!$E$45,Bosque!$M$46,Bosque!$M$47),IF(Datos!$F$251&lt;=Bosque!$E$48,Bosque!$M$49,Bosque!$M$50))</f>
        <v/>
      </c>
      <c r="L251" s="10">
        <f>AVERAGE(E251:K251)</f>
        <v/>
      </c>
      <c r="M251" s="10">
        <f>$M$2</f>
        <v/>
      </c>
      <c r="N251">
        <f>IF(L251&gt;=M251,"Sí","No")</f>
        <v/>
      </c>
      <c r="O251">
        <f>--AND(C251=1,N251="Sí")</f>
        <v/>
      </c>
      <c r="P251">
        <f>--AND(C251=0,N251="Sí")</f>
        <v/>
      </c>
      <c r="Q251">
        <f>--AND(C251=1,N251="No")</f>
        <v/>
      </c>
      <c r="R251">
        <f>--AND(C251=0,N251="No")</f>
        <v/>
      </c>
      <c r="S251">
        <f>--(C251=--(L251&gt;=M251))</f>
        <v/>
      </c>
      <c r="T251" s="11">
        <f>O251*60000-P251*3000</f>
        <v/>
      </c>
    </row>
    <row r="252">
      <c r="A252">
        <f>Datos!A252</f>
        <v/>
      </c>
      <c r="B252">
        <f>Datos!B252</f>
        <v/>
      </c>
      <c r="C252">
        <f>Datos!D252</f>
        <v/>
      </c>
      <c r="D252" t="n">
        <v>252</v>
      </c>
      <c r="E252" s="10">
        <f>IF(Datos!$G$252&lt;=Bosque!$E$4,IF(Datos!$H$252&lt;=Bosque!$E$5,Bosque!$M$6,Bosque!$M$7),IF(Datos!$G$252&lt;=Bosque!$E$8,Bosque!$M$9,Bosque!$M$10))</f>
        <v/>
      </c>
      <c r="F252" s="10">
        <f>IF(Datos!$H$252&lt;=Bosque!$E$11,IF(Datos!$E$252&lt;=Bosque!$E$12,Bosque!$M$13,Bosque!$M$14),IF(Datos!$I$252&lt;=Bosque!$E$15,Bosque!$M$16,Bosque!$M$17))</f>
        <v/>
      </c>
      <c r="G252" s="10">
        <f>IF(Datos!$E$252&lt;=Bosque!$E$18,IF(Datos!$I$252&lt;=Bosque!$E$19,Bosque!$M$20,Bosque!$M$21),Bosque!$M$22)</f>
        <v/>
      </c>
      <c r="H252" s="10">
        <f>IF(Datos!$E$252&lt;=Bosque!$E$23,IF(Datos!$E$252&lt;=Bosque!$E$24,Bosque!$M$25,Bosque!$M$26),IF(Datos!$E$252&lt;=Bosque!$E$27,Bosque!$M$28,Bosque!$M$29))</f>
        <v/>
      </c>
      <c r="I252" s="10">
        <f>IF(Datos!$G$252&lt;=Bosque!$E$30,IF(Datos!$E$252&lt;=Bosque!$E$31,Bosque!$M$32,Bosque!$M$33),IF(Datos!$E$252&lt;=Bosque!$E$34,Bosque!$M$35,Bosque!$M$36))</f>
        <v/>
      </c>
      <c r="J252" s="10">
        <f>IF(Datos!$I$252&lt;=Bosque!$E$37,IF(Datos!$H$252&lt;=Bosque!$E$38,Bosque!$M$39,Bosque!$M$40),IF(Datos!$F$252&lt;=Bosque!$E$41,Bosque!$M$42,Bosque!$M$43))</f>
        <v/>
      </c>
      <c r="K252" s="10">
        <f>IF(Datos!$G$252&lt;=Bosque!$E$44,IF(Datos!$H$252&lt;=Bosque!$E$45,Bosque!$M$46,Bosque!$M$47),IF(Datos!$F$252&lt;=Bosque!$E$48,Bosque!$M$49,Bosque!$M$50))</f>
        <v/>
      </c>
      <c r="L252" s="10">
        <f>AVERAGE(E252:K252)</f>
        <v/>
      </c>
      <c r="M252" s="10">
        <f>$M$2</f>
        <v/>
      </c>
      <c r="N252">
        <f>IF(L252&gt;=M252,"Sí","No")</f>
        <v/>
      </c>
      <c r="O252">
        <f>--AND(C252=1,N252="Sí")</f>
        <v/>
      </c>
      <c r="P252">
        <f>--AND(C252=0,N252="Sí")</f>
        <v/>
      </c>
      <c r="Q252">
        <f>--AND(C252=1,N252="No")</f>
        <v/>
      </c>
      <c r="R252">
        <f>--AND(C252=0,N252="No")</f>
        <v/>
      </c>
      <c r="S252">
        <f>--(C252=--(L252&gt;=M252))</f>
        <v/>
      </c>
      <c r="T252" s="11">
        <f>O252*60000-P252*3000</f>
        <v/>
      </c>
    </row>
    <row r="253">
      <c r="A253">
        <f>Datos!A253</f>
        <v/>
      </c>
      <c r="B253">
        <f>Datos!B253</f>
        <v/>
      </c>
      <c r="C253">
        <f>Datos!D253</f>
        <v/>
      </c>
      <c r="D253" t="n">
        <v>253</v>
      </c>
      <c r="E253" s="10">
        <f>IF(Datos!$G$253&lt;=Bosque!$E$4,IF(Datos!$H$253&lt;=Bosque!$E$5,Bosque!$M$6,Bosque!$M$7),IF(Datos!$G$253&lt;=Bosque!$E$8,Bosque!$M$9,Bosque!$M$10))</f>
        <v/>
      </c>
      <c r="F253" s="10">
        <f>IF(Datos!$H$253&lt;=Bosque!$E$11,IF(Datos!$E$253&lt;=Bosque!$E$12,Bosque!$M$13,Bosque!$M$14),IF(Datos!$I$253&lt;=Bosque!$E$15,Bosque!$M$16,Bosque!$M$17))</f>
        <v/>
      </c>
      <c r="G253" s="10">
        <f>IF(Datos!$E$253&lt;=Bosque!$E$18,IF(Datos!$I$253&lt;=Bosque!$E$19,Bosque!$M$20,Bosque!$M$21),Bosque!$M$22)</f>
        <v/>
      </c>
      <c r="H253" s="10">
        <f>IF(Datos!$E$253&lt;=Bosque!$E$23,IF(Datos!$E$253&lt;=Bosque!$E$24,Bosque!$M$25,Bosque!$M$26),IF(Datos!$E$253&lt;=Bosque!$E$27,Bosque!$M$28,Bosque!$M$29))</f>
        <v/>
      </c>
      <c r="I253" s="10">
        <f>IF(Datos!$G$253&lt;=Bosque!$E$30,IF(Datos!$E$253&lt;=Bosque!$E$31,Bosque!$M$32,Bosque!$M$33),IF(Datos!$E$253&lt;=Bosque!$E$34,Bosque!$M$35,Bosque!$M$36))</f>
        <v/>
      </c>
      <c r="J253" s="10">
        <f>IF(Datos!$I$253&lt;=Bosque!$E$37,IF(Datos!$H$253&lt;=Bosque!$E$38,Bosque!$M$39,Bosque!$M$40),IF(Datos!$F$253&lt;=Bosque!$E$41,Bosque!$M$42,Bosque!$M$43))</f>
        <v/>
      </c>
      <c r="K253" s="10">
        <f>IF(Datos!$G$253&lt;=Bosque!$E$44,IF(Datos!$H$253&lt;=Bosque!$E$45,Bosque!$M$46,Bosque!$M$47),IF(Datos!$F$253&lt;=Bosque!$E$48,Bosque!$M$49,Bosque!$M$50))</f>
        <v/>
      </c>
      <c r="L253" s="10">
        <f>AVERAGE(E253:K253)</f>
        <v/>
      </c>
      <c r="M253" s="10">
        <f>$M$2</f>
        <v/>
      </c>
      <c r="N253">
        <f>IF(L253&gt;=M253,"Sí","No")</f>
        <v/>
      </c>
      <c r="O253">
        <f>--AND(C253=1,N253="Sí")</f>
        <v/>
      </c>
      <c r="P253">
        <f>--AND(C253=0,N253="Sí")</f>
        <v/>
      </c>
      <c r="Q253">
        <f>--AND(C253=1,N253="No")</f>
        <v/>
      </c>
      <c r="R253">
        <f>--AND(C253=0,N253="No")</f>
        <v/>
      </c>
      <c r="S253">
        <f>--(C253=--(L253&gt;=M253))</f>
        <v/>
      </c>
      <c r="T253" s="11">
        <f>O253*60000-P253*3000</f>
        <v/>
      </c>
    </row>
    <row r="254">
      <c r="A254">
        <f>Datos!A254</f>
        <v/>
      </c>
      <c r="B254">
        <f>Datos!B254</f>
        <v/>
      </c>
      <c r="C254">
        <f>Datos!D254</f>
        <v/>
      </c>
      <c r="D254" t="n">
        <v>254</v>
      </c>
      <c r="E254" s="10">
        <f>IF(Datos!$G$254&lt;=Bosque!$E$4,IF(Datos!$H$254&lt;=Bosque!$E$5,Bosque!$M$6,Bosque!$M$7),IF(Datos!$G$254&lt;=Bosque!$E$8,Bosque!$M$9,Bosque!$M$10))</f>
        <v/>
      </c>
      <c r="F254" s="10">
        <f>IF(Datos!$H$254&lt;=Bosque!$E$11,IF(Datos!$E$254&lt;=Bosque!$E$12,Bosque!$M$13,Bosque!$M$14),IF(Datos!$I$254&lt;=Bosque!$E$15,Bosque!$M$16,Bosque!$M$17))</f>
        <v/>
      </c>
      <c r="G254" s="10">
        <f>IF(Datos!$E$254&lt;=Bosque!$E$18,IF(Datos!$I$254&lt;=Bosque!$E$19,Bosque!$M$20,Bosque!$M$21),Bosque!$M$22)</f>
        <v/>
      </c>
      <c r="H254" s="10">
        <f>IF(Datos!$E$254&lt;=Bosque!$E$23,IF(Datos!$E$254&lt;=Bosque!$E$24,Bosque!$M$25,Bosque!$M$26),IF(Datos!$E$254&lt;=Bosque!$E$27,Bosque!$M$28,Bosque!$M$29))</f>
        <v/>
      </c>
      <c r="I254" s="10">
        <f>IF(Datos!$G$254&lt;=Bosque!$E$30,IF(Datos!$E$254&lt;=Bosque!$E$31,Bosque!$M$32,Bosque!$M$33),IF(Datos!$E$254&lt;=Bosque!$E$34,Bosque!$M$35,Bosque!$M$36))</f>
        <v/>
      </c>
      <c r="J254" s="10">
        <f>IF(Datos!$I$254&lt;=Bosque!$E$37,IF(Datos!$H$254&lt;=Bosque!$E$38,Bosque!$M$39,Bosque!$M$40),IF(Datos!$F$254&lt;=Bosque!$E$41,Bosque!$M$42,Bosque!$M$43))</f>
        <v/>
      </c>
      <c r="K254" s="10">
        <f>IF(Datos!$G$254&lt;=Bosque!$E$44,IF(Datos!$H$254&lt;=Bosque!$E$45,Bosque!$M$46,Bosque!$M$47),IF(Datos!$F$254&lt;=Bosque!$E$48,Bosque!$M$49,Bosque!$M$50))</f>
        <v/>
      </c>
      <c r="L254" s="10">
        <f>AVERAGE(E254:K254)</f>
        <v/>
      </c>
      <c r="M254" s="10">
        <f>$M$2</f>
        <v/>
      </c>
      <c r="N254">
        <f>IF(L254&gt;=M254,"Sí","No")</f>
        <v/>
      </c>
      <c r="O254">
        <f>--AND(C254=1,N254="Sí")</f>
        <v/>
      </c>
      <c r="P254">
        <f>--AND(C254=0,N254="Sí")</f>
        <v/>
      </c>
      <c r="Q254">
        <f>--AND(C254=1,N254="No")</f>
        <v/>
      </c>
      <c r="R254">
        <f>--AND(C254=0,N254="No")</f>
        <v/>
      </c>
      <c r="S254">
        <f>--(C254=--(L254&gt;=M254))</f>
        <v/>
      </c>
      <c r="T254" s="11">
        <f>O254*60000-P254*3000</f>
        <v/>
      </c>
    </row>
    <row r="255">
      <c r="A255">
        <f>Datos!A255</f>
        <v/>
      </c>
      <c r="B255">
        <f>Datos!B255</f>
        <v/>
      </c>
      <c r="C255">
        <f>Datos!D255</f>
        <v/>
      </c>
      <c r="D255" t="n">
        <v>255</v>
      </c>
      <c r="E255" s="10">
        <f>IF(Datos!$G$255&lt;=Bosque!$E$4,IF(Datos!$H$255&lt;=Bosque!$E$5,Bosque!$M$6,Bosque!$M$7),IF(Datos!$G$255&lt;=Bosque!$E$8,Bosque!$M$9,Bosque!$M$10))</f>
        <v/>
      </c>
      <c r="F255" s="10">
        <f>IF(Datos!$H$255&lt;=Bosque!$E$11,IF(Datos!$E$255&lt;=Bosque!$E$12,Bosque!$M$13,Bosque!$M$14),IF(Datos!$I$255&lt;=Bosque!$E$15,Bosque!$M$16,Bosque!$M$17))</f>
        <v/>
      </c>
      <c r="G255" s="10">
        <f>IF(Datos!$E$255&lt;=Bosque!$E$18,IF(Datos!$I$255&lt;=Bosque!$E$19,Bosque!$M$20,Bosque!$M$21),Bosque!$M$22)</f>
        <v/>
      </c>
      <c r="H255" s="10">
        <f>IF(Datos!$E$255&lt;=Bosque!$E$23,IF(Datos!$E$255&lt;=Bosque!$E$24,Bosque!$M$25,Bosque!$M$26),IF(Datos!$E$255&lt;=Bosque!$E$27,Bosque!$M$28,Bosque!$M$29))</f>
        <v/>
      </c>
      <c r="I255" s="10">
        <f>IF(Datos!$G$255&lt;=Bosque!$E$30,IF(Datos!$E$255&lt;=Bosque!$E$31,Bosque!$M$32,Bosque!$M$33),IF(Datos!$E$255&lt;=Bosque!$E$34,Bosque!$M$35,Bosque!$M$36))</f>
        <v/>
      </c>
      <c r="J255" s="10">
        <f>IF(Datos!$I$255&lt;=Bosque!$E$37,IF(Datos!$H$255&lt;=Bosque!$E$38,Bosque!$M$39,Bosque!$M$40),IF(Datos!$F$255&lt;=Bosque!$E$41,Bosque!$M$42,Bosque!$M$43))</f>
        <v/>
      </c>
      <c r="K255" s="10">
        <f>IF(Datos!$G$255&lt;=Bosque!$E$44,IF(Datos!$H$255&lt;=Bosque!$E$45,Bosque!$M$46,Bosque!$M$47),IF(Datos!$F$255&lt;=Bosque!$E$48,Bosque!$M$49,Bosque!$M$50))</f>
        <v/>
      </c>
      <c r="L255" s="10">
        <f>AVERAGE(E255:K255)</f>
        <v/>
      </c>
      <c r="M255" s="10">
        <f>$M$2</f>
        <v/>
      </c>
      <c r="N255">
        <f>IF(L255&gt;=M255,"Sí","No")</f>
        <v/>
      </c>
      <c r="O255">
        <f>--AND(C255=1,N255="Sí")</f>
        <v/>
      </c>
      <c r="P255">
        <f>--AND(C255=0,N255="Sí")</f>
        <v/>
      </c>
      <c r="Q255">
        <f>--AND(C255=1,N255="No")</f>
        <v/>
      </c>
      <c r="R255">
        <f>--AND(C255=0,N255="No")</f>
        <v/>
      </c>
      <c r="S255">
        <f>--(C255=--(L255&gt;=M255))</f>
        <v/>
      </c>
      <c r="T255" s="11">
        <f>O255*60000-P255*3000</f>
        <v/>
      </c>
    </row>
    <row r="256">
      <c r="A256">
        <f>Datos!A256</f>
        <v/>
      </c>
      <c r="B256">
        <f>Datos!B256</f>
        <v/>
      </c>
      <c r="C256">
        <f>Datos!D256</f>
        <v/>
      </c>
      <c r="D256" t="n">
        <v>256</v>
      </c>
      <c r="E256" s="10">
        <f>IF(Datos!$G$256&lt;=Bosque!$E$4,IF(Datos!$H$256&lt;=Bosque!$E$5,Bosque!$M$6,Bosque!$M$7),IF(Datos!$G$256&lt;=Bosque!$E$8,Bosque!$M$9,Bosque!$M$10))</f>
        <v/>
      </c>
      <c r="F256" s="10">
        <f>IF(Datos!$H$256&lt;=Bosque!$E$11,IF(Datos!$E$256&lt;=Bosque!$E$12,Bosque!$M$13,Bosque!$M$14),IF(Datos!$I$256&lt;=Bosque!$E$15,Bosque!$M$16,Bosque!$M$17))</f>
        <v/>
      </c>
      <c r="G256" s="10">
        <f>IF(Datos!$E$256&lt;=Bosque!$E$18,IF(Datos!$I$256&lt;=Bosque!$E$19,Bosque!$M$20,Bosque!$M$21),Bosque!$M$22)</f>
        <v/>
      </c>
      <c r="H256" s="10">
        <f>IF(Datos!$E$256&lt;=Bosque!$E$23,IF(Datos!$E$256&lt;=Bosque!$E$24,Bosque!$M$25,Bosque!$M$26),IF(Datos!$E$256&lt;=Bosque!$E$27,Bosque!$M$28,Bosque!$M$29))</f>
        <v/>
      </c>
      <c r="I256" s="10">
        <f>IF(Datos!$G$256&lt;=Bosque!$E$30,IF(Datos!$E$256&lt;=Bosque!$E$31,Bosque!$M$32,Bosque!$M$33),IF(Datos!$E$256&lt;=Bosque!$E$34,Bosque!$M$35,Bosque!$M$36))</f>
        <v/>
      </c>
      <c r="J256" s="10">
        <f>IF(Datos!$I$256&lt;=Bosque!$E$37,IF(Datos!$H$256&lt;=Bosque!$E$38,Bosque!$M$39,Bosque!$M$40),IF(Datos!$F$256&lt;=Bosque!$E$41,Bosque!$M$42,Bosque!$M$43))</f>
        <v/>
      </c>
      <c r="K256" s="10">
        <f>IF(Datos!$G$256&lt;=Bosque!$E$44,IF(Datos!$H$256&lt;=Bosque!$E$45,Bosque!$M$46,Bosque!$M$47),IF(Datos!$F$256&lt;=Bosque!$E$48,Bosque!$M$49,Bosque!$M$50))</f>
        <v/>
      </c>
      <c r="L256" s="10">
        <f>AVERAGE(E256:K256)</f>
        <v/>
      </c>
      <c r="M256" s="10">
        <f>$M$2</f>
        <v/>
      </c>
      <c r="N256">
        <f>IF(L256&gt;=M256,"Sí","No")</f>
        <v/>
      </c>
      <c r="O256">
        <f>--AND(C256=1,N256="Sí")</f>
        <v/>
      </c>
      <c r="P256">
        <f>--AND(C256=0,N256="Sí")</f>
        <v/>
      </c>
      <c r="Q256">
        <f>--AND(C256=1,N256="No")</f>
        <v/>
      </c>
      <c r="R256">
        <f>--AND(C256=0,N256="No")</f>
        <v/>
      </c>
      <c r="S256">
        <f>--(C256=--(L256&gt;=M256))</f>
        <v/>
      </c>
      <c r="T256" s="11">
        <f>O256*60000-P256*3000</f>
        <v/>
      </c>
    </row>
    <row r="257">
      <c r="A257">
        <f>Datos!A257</f>
        <v/>
      </c>
      <c r="B257">
        <f>Datos!B257</f>
        <v/>
      </c>
      <c r="C257">
        <f>Datos!D257</f>
        <v/>
      </c>
      <c r="D257" t="n">
        <v>257</v>
      </c>
      <c r="E257" s="10">
        <f>IF(Datos!$G$257&lt;=Bosque!$E$4,IF(Datos!$H$257&lt;=Bosque!$E$5,Bosque!$M$6,Bosque!$M$7),IF(Datos!$G$257&lt;=Bosque!$E$8,Bosque!$M$9,Bosque!$M$10))</f>
        <v/>
      </c>
      <c r="F257" s="10">
        <f>IF(Datos!$H$257&lt;=Bosque!$E$11,IF(Datos!$E$257&lt;=Bosque!$E$12,Bosque!$M$13,Bosque!$M$14),IF(Datos!$I$257&lt;=Bosque!$E$15,Bosque!$M$16,Bosque!$M$17))</f>
        <v/>
      </c>
      <c r="G257" s="10">
        <f>IF(Datos!$E$257&lt;=Bosque!$E$18,IF(Datos!$I$257&lt;=Bosque!$E$19,Bosque!$M$20,Bosque!$M$21),Bosque!$M$22)</f>
        <v/>
      </c>
      <c r="H257" s="10">
        <f>IF(Datos!$E$257&lt;=Bosque!$E$23,IF(Datos!$E$257&lt;=Bosque!$E$24,Bosque!$M$25,Bosque!$M$26),IF(Datos!$E$257&lt;=Bosque!$E$27,Bosque!$M$28,Bosque!$M$29))</f>
        <v/>
      </c>
      <c r="I257" s="10">
        <f>IF(Datos!$G$257&lt;=Bosque!$E$30,IF(Datos!$E$257&lt;=Bosque!$E$31,Bosque!$M$32,Bosque!$M$33),IF(Datos!$E$257&lt;=Bosque!$E$34,Bosque!$M$35,Bosque!$M$36))</f>
        <v/>
      </c>
      <c r="J257" s="10">
        <f>IF(Datos!$I$257&lt;=Bosque!$E$37,IF(Datos!$H$257&lt;=Bosque!$E$38,Bosque!$M$39,Bosque!$M$40),IF(Datos!$F$257&lt;=Bosque!$E$41,Bosque!$M$42,Bosque!$M$43))</f>
        <v/>
      </c>
      <c r="K257" s="10">
        <f>IF(Datos!$G$257&lt;=Bosque!$E$44,IF(Datos!$H$257&lt;=Bosque!$E$45,Bosque!$M$46,Bosque!$M$47),IF(Datos!$F$257&lt;=Bosque!$E$48,Bosque!$M$49,Bosque!$M$50))</f>
        <v/>
      </c>
      <c r="L257" s="10">
        <f>AVERAGE(E257:K257)</f>
        <v/>
      </c>
      <c r="M257" s="10">
        <f>$M$2</f>
        <v/>
      </c>
      <c r="N257">
        <f>IF(L257&gt;=M257,"Sí","No")</f>
        <v/>
      </c>
      <c r="O257">
        <f>--AND(C257=1,N257="Sí")</f>
        <v/>
      </c>
      <c r="P257">
        <f>--AND(C257=0,N257="Sí")</f>
        <v/>
      </c>
      <c r="Q257">
        <f>--AND(C257=1,N257="No")</f>
        <v/>
      </c>
      <c r="R257">
        <f>--AND(C257=0,N257="No")</f>
        <v/>
      </c>
      <c r="S257">
        <f>--(C257=--(L257&gt;=M257))</f>
        <v/>
      </c>
      <c r="T257" s="11">
        <f>O257*60000-P257*3000</f>
        <v/>
      </c>
    </row>
    <row r="258">
      <c r="A258">
        <f>Datos!A258</f>
        <v/>
      </c>
      <c r="B258">
        <f>Datos!B258</f>
        <v/>
      </c>
      <c r="C258">
        <f>Datos!D258</f>
        <v/>
      </c>
      <c r="D258" t="n">
        <v>258</v>
      </c>
      <c r="E258" s="10">
        <f>IF(Datos!$G$258&lt;=Bosque!$E$4,IF(Datos!$H$258&lt;=Bosque!$E$5,Bosque!$M$6,Bosque!$M$7),IF(Datos!$G$258&lt;=Bosque!$E$8,Bosque!$M$9,Bosque!$M$10))</f>
        <v/>
      </c>
      <c r="F258" s="10">
        <f>IF(Datos!$H$258&lt;=Bosque!$E$11,IF(Datos!$E$258&lt;=Bosque!$E$12,Bosque!$M$13,Bosque!$M$14),IF(Datos!$I$258&lt;=Bosque!$E$15,Bosque!$M$16,Bosque!$M$17))</f>
        <v/>
      </c>
      <c r="G258" s="10">
        <f>IF(Datos!$E$258&lt;=Bosque!$E$18,IF(Datos!$I$258&lt;=Bosque!$E$19,Bosque!$M$20,Bosque!$M$21),Bosque!$M$22)</f>
        <v/>
      </c>
      <c r="H258" s="10">
        <f>IF(Datos!$E$258&lt;=Bosque!$E$23,IF(Datos!$E$258&lt;=Bosque!$E$24,Bosque!$M$25,Bosque!$M$26),IF(Datos!$E$258&lt;=Bosque!$E$27,Bosque!$M$28,Bosque!$M$29))</f>
        <v/>
      </c>
      <c r="I258" s="10">
        <f>IF(Datos!$G$258&lt;=Bosque!$E$30,IF(Datos!$E$258&lt;=Bosque!$E$31,Bosque!$M$32,Bosque!$M$33),IF(Datos!$E$258&lt;=Bosque!$E$34,Bosque!$M$35,Bosque!$M$36))</f>
        <v/>
      </c>
      <c r="J258" s="10">
        <f>IF(Datos!$I$258&lt;=Bosque!$E$37,IF(Datos!$H$258&lt;=Bosque!$E$38,Bosque!$M$39,Bosque!$M$40),IF(Datos!$F$258&lt;=Bosque!$E$41,Bosque!$M$42,Bosque!$M$43))</f>
        <v/>
      </c>
      <c r="K258" s="10">
        <f>IF(Datos!$G$258&lt;=Bosque!$E$44,IF(Datos!$H$258&lt;=Bosque!$E$45,Bosque!$M$46,Bosque!$M$47),IF(Datos!$F$258&lt;=Bosque!$E$48,Bosque!$M$49,Bosque!$M$50))</f>
        <v/>
      </c>
      <c r="L258" s="10">
        <f>AVERAGE(E258:K258)</f>
        <v/>
      </c>
      <c r="M258" s="10">
        <f>$M$2</f>
        <v/>
      </c>
      <c r="N258">
        <f>IF(L258&gt;=M258,"Sí","No")</f>
        <v/>
      </c>
      <c r="O258">
        <f>--AND(C258=1,N258="Sí")</f>
        <v/>
      </c>
      <c r="P258">
        <f>--AND(C258=0,N258="Sí")</f>
        <v/>
      </c>
      <c r="Q258">
        <f>--AND(C258=1,N258="No")</f>
        <v/>
      </c>
      <c r="R258">
        <f>--AND(C258=0,N258="No")</f>
        <v/>
      </c>
      <c r="S258">
        <f>--(C258=--(L258&gt;=M258))</f>
        <v/>
      </c>
      <c r="T258" s="11">
        <f>O258*60000-P258*3000</f>
        <v/>
      </c>
    </row>
    <row r="259">
      <c r="A259">
        <f>Datos!A259</f>
        <v/>
      </c>
      <c r="B259">
        <f>Datos!B259</f>
        <v/>
      </c>
      <c r="C259">
        <f>Datos!D259</f>
        <v/>
      </c>
      <c r="D259" t="n">
        <v>259</v>
      </c>
      <c r="E259" s="10">
        <f>IF(Datos!$G$259&lt;=Bosque!$E$4,IF(Datos!$H$259&lt;=Bosque!$E$5,Bosque!$M$6,Bosque!$M$7),IF(Datos!$G$259&lt;=Bosque!$E$8,Bosque!$M$9,Bosque!$M$10))</f>
        <v/>
      </c>
      <c r="F259" s="10">
        <f>IF(Datos!$H$259&lt;=Bosque!$E$11,IF(Datos!$E$259&lt;=Bosque!$E$12,Bosque!$M$13,Bosque!$M$14),IF(Datos!$I$259&lt;=Bosque!$E$15,Bosque!$M$16,Bosque!$M$17))</f>
        <v/>
      </c>
      <c r="G259" s="10">
        <f>IF(Datos!$E$259&lt;=Bosque!$E$18,IF(Datos!$I$259&lt;=Bosque!$E$19,Bosque!$M$20,Bosque!$M$21),Bosque!$M$22)</f>
        <v/>
      </c>
      <c r="H259" s="10">
        <f>IF(Datos!$E$259&lt;=Bosque!$E$23,IF(Datos!$E$259&lt;=Bosque!$E$24,Bosque!$M$25,Bosque!$M$26),IF(Datos!$E$259&lt;=Bosque!$E$27,Bosque!$M$28,Bosque!$M$29))</f>
        <v/>
      </c>
      <c r="I259" s="10">
        <f>IF(Datos!$G$259&lt;=Bosque!$E$30,IF(Datos!$E$259&lt;=Bosque!$E$31,Bosque!$M$32,Bosque!$M$33),IF(Datos!$E$259&lt;=Bosque!$E$34,Bosque!$M$35,Bosque!$M$36))</f>
        <v/>
      </c>
      <c r="J259" s="10">
        <f>IF(Datos!$I$259&lt;=Bosque!$E$37,IF(Datos!$H$259&lt;=Bosque!$E$38,Bosque!$M$39,Bosque!$M$40),IF(Datos!$F$259&lt;=Bosque!$E$41,Bosque!$M$42,Bosque!$M$43))</f>
        <v/>
      </c>
      <c r="K259" s="10">
        <f>IF(Datos!$G$259&lt;=Bosque!$E$44,IF(Datos!$H$259&lt;=Bosque!$E$45,Bosque!$M$46,Bosque!$M$47),IF(Datos!$F$259&lt;=Bosque!$E$48,Bosque!$M$49,Bosque!$M$50))</f>
        <v/>
      </c>
      <c r="L259" s="10">
        <f>AVERAGE(E259:K259)</f>
        <v/>
      </c>
      <c r="M259" s="10">
        <f>$M$2</f>
        <v/>
      </c>
      <c r="N259">
        <f>IF(L259&gt;=M259,"Sí","No")</f>
        <v/>
      </c>
      <c r="O259">
        <f>--AND(C259=1,N259="Sí")</f>
        <v/>
      </c>
      <c r="P259">
        <f>--AND(C259=0,N259="Sí")</f>
        <v/>
      </c>
      <c r="Q259">
        <f>--AND(C259=1,N259="No")</f>
        <v/>
      </c>
      <c r="R259">
        <f>--AND(C259=0,N259="No")</f>
        <v/>
      </c>
      <c r="S259">
        <f>--(C259=--(L259&gt;=M259))</f>
        <v/>
      </c>
      <c r="T259" s="11">
        <f>O259*60000-P259*3000</f>
        <v/>
      </c>
    </row>
    <row r="260">
      <c r="A260">
        <f>Datos!A260</f>
        <v/>
      </c>
      <c r="B260">
        <f>Datos!B260</f>
        <v/>
      </c>
      <c r="C260">
        <f>Datos!D260</f>
        <v/>
      </c>
      <c r="D260" t="n">
        <v>260</v>
      </c>
      <c r="E260" s="10">
        <f>IF(Datos!$G$260&lt;=Bosque!$E$4,IF(Datos!$H$260&lt;=Bosque!$E$5,Bosque!$M$6,Bosque!$M$7),IF(Datos!$G$260&lt;=Bosque!$E$8,Bosque!$M$9,Bosque!$M$10))</f>
        <v/>
      </c>
      <c r="F260" s="10">
        <f>IF(Datos!$H$260&lt;=Bosque!$E$11,IF(Datos!$E$260&lt;=Bosque!$E$12,Bosque!$M$13,Bosque!$M$14),IF(Datos!$I$260&lt;=Bosque!$E$15,Bosque!$M$16,Bosque!$M$17))</f>
        <v/>
      </c>
      <c r="G260" s="10">
        <f>IF(Datos!$E$260&lt;=Bosque!$E$18,IF(Datos!$I$260&lt;=Bosque!$E$19,Bosque!$M$20,Bosque!$M$21),Bosque!$M$22)</f>
        <v/>
      </c>
      <c r="H260" s="10">
        <f>IF(Datos!$E$260&lt;=Bosque!$E$23,IF(Datos!$E$260&lt;=Bosque!$E$24,Bosque!$M$25,Bosque!$M$26),IF(Datos!$E$260&lt;=Bosque!$E$27,Bosque!$M$28,Bosque!$M$29))</f>
        <v/>
      </c>
      <c r="I260" s="10">
        <f>IF(Datos!$G$260&lt;=Bosque!$E$30,IF(Datos!$E$260&lt;=Bosque!$E$31,Bosque!$M$32,Bosque!$M$33),IF(Datos!$E$260&lt;=Bosque!$E$34,Bosque!$M$35,Bosque!$M$36))</f>
        <v/>
      </c>
      <c r="J260" s="10">
        <f>IF(Datos!$I$260&lt;=Bosque!$E$37,IF(Datos!$H$260&lt;=Bosque!$E$38,Bosque!$M$39,Bosque!$M$40),IF(Datos!$F$260&lt;=Bosque!$E$41,Bosque!$M$42,Bosque!$M$43))</f>
        <v/>
      </c>
      <c r="K260" s="10">
        <f>IF(Datos!$G$260&lt;=Bosque!$E$44,IF(Datos!$H$260&lt;=Bosque!$E$45,Bosque!$M$46,Bosque!$M$47),IF(Datos!$F$260&lt;=Bosque!$E$48,Bosque!$M$49,Bosque!$M$50))</f>
        <v/>
      </c>
      <c r="L260" s="10">
        <f>AVERAGE(E260:K260)</f>
        <v/>
      </c>
      <c r="M260" s="10">
        <f>$M$2</f>
        <v/>
      </c>
      <c r="N260">
        <f>IF(L260&gt;=M260,"Sí","No")</f>
        <v/>
      </c>
      <c r="O260">
        <f>--AND(C260=1,N260="Sí")</f>
        <v/>
      </c>
      <c r="P260">
        <f>--AND(C260=0,N260="Sí")</f>
        <v/>
      </c>
      <c r="Q260">
        <f>--AND(C260=1,N260="No")</f>
        <v/>
      </c>
      <c r="R260">
        <f>--AND(C260=0,N260="No")</f>
        <v/>
      </c>
      <c r="S260">
        <f>--(C260=--(L260&gt;=M260))</f>
        <v/>
      </c>
      <c r="T260" s="11">
        <f>O260*60000-P260*3000</f>
        <v/>
      </c>
    </row>
    <row r="261">
      <c r="A261">
        <f>Datos!A261</f>
        <v/>
      </c>
      <c r="B261">
        <f>Datos!B261</f>
        <v/>
      </c>
      <c r="C261">
        <f>Datos!D261</f>
        <v/>
      </c>
      <c r="D261" t="n">
        <v>261</v>
      </c>
      <c r="E261" s="10">
        <f>IF(Datos!$G$261&lt;=Bosque!$E$4,IF(Datos!$H$261&lt;=Bosque!$E$5,Bosque!$M$6,Bosque!$M$7),IF(Datos!$G$261&lt;=Bosque!$E$8,Bosque!$M$9,Bosque!$M$10))</f>
        <v/>
      </c>
      <c r="F261" s="10">
        <f>IF(Datos!$H$261&lt;=Bosque!$E$11,IF(Datos!$E$261&lt;=Bosque!$E$12,Bosque!$M$13,Bosque!$M$14),IF(Datos!$I$261&lt;=Bosque!$E$15,Bosque!$M$16,Bosque!$M$17))</f>
        <v/>
      </c>
      <c r="G261" s="10">
        <f>IF(Datos!$E$261&lt;=Bosque!$E$18,IF(Datos!$I$261&lt;=Bosque!$E$19,Bosque!$M$20,Bosque!$M$21),Bosque!$M$22)</f>
        <v/>
      </c>
      <c r="H261" s="10">
        <f>IF(Datos!$E$261&lt;=Bosque!$E$23,IF(Datos!$E$261&lt;=Bosque!$E$24,Bosque!$M$25,Bosque!$M$26),IF(Datos!$E$261&lt;=Bosque!$E$27,Bosque!$M$28,Bosque!$M$29))</f>
        <v/>
      </c>
      <c r="I261" s="10">
        <f>IF(Datos!$G$261&lt;=Bosque!$E$30,IF(Datos!$E$261&lt;=Bosque!$E$31,Bosque!$M$32,Bosque!$M$33),IF(Datos!$E$261&lt;=Bosque!$E$34,Bosque!$M$35,Bosque!$M$36))</f>
        <v/>
      </c>
      <c r="J261" s="10">
        <f>IF(Datos!$I$261&lt;=Bosque!$E$37,IF(Datos!$H$261&lt;=Bosque!$E$38,Bosque!$M$39,Bosque!$M$40),IF(Datos!$F$261&lt;=Bosque!$E$41,Bosque!$M$42,Bosque!$M$43))</f>
        <v/>
      </c>
      <c r="K261" s="10">
        <f>IF(Datos!$G$261&lt;=Bosque!$E$44,IF(Datos!$H$261&lt;=Bosque!$E$45,Bosque!$M$46,Bosque!$M$47),IF(Datos!$F$261&lt;=Bosque!$E$48,Bosque!$M$49,Bosque!$M$50))</f>
        <v/>
      </c>
      <c r="L261" s="10">
        <f>AVERAGE(E261:K261)</f>
        <v/>
      </c>
      <c r="M261" s="10">
        <f>$M$2</f>
        <v/>
      </c>
      <c r="N261">
        <f>IF(L261&gt;=M261,"Sí","No")</f>
        <v/>
      </c>
      <c r="O261">
        <f>--AND(C261=1,N261="Sí")</f>
        <v/>
      </c>
      <c r="P261">
        <f>--AND(C261=0,N261="Sí")</f>
        <v/>
      </c>
      <c r="Q261">
        <f>--AND(C261=1,N261="No")</f>
        <v/>
      </c>
      <c r="R261">
        <f>--AND(C261=0,N261="No")</f>
        <v/>
      </c>
      <c r="S261">
        <f>--(C261=--(L261&gt;=M261))</f>
        <v/>
      </c>
      <c r="T261" s="11">
        <f>O261*60000-P261*3000</f>
        <v/>
      </c>
    </row>
    <row r="262">
      <c r="A262">
        <f>Datos!A262</f>
        <v/>
      </c>
      <c r="B262">
        <f>Datos!B262</f>
        <v/>
      </c>
      <c r="C262">
        <f>Datos!D262</f>
        <v/>
      </c>
      <c r="D262" t="n">
        <v>262</v>
      </c>
      <c r="E262" s="10">
        <f>IF(Datos!$G$262&lt;=Bosque!$E$4,IF(Datos!$H$262&lt;=Bosque!$E$5,Bosque!$M$6,Bosque!$M$7),IF(Datos!$G$262&lt;=Bosque!$E$8,Bosque!$M$9,Bosque!$M$10))</f>
        <v/>
      </c>
      <c r="F262" s="10">
        <f>IF(Datos!$H$262&lt;=Bosque!$E$11,IF(Datos!$E$262&lt;=Bosque!$E$12,Bosque!$M$13,Bosque!$M$14),IF(Datos!$I$262&lt;=Bosque!$E$15,Bosque!$M$16,Bosque!$M$17))</f>
        <v/>
      </c>
      <c r="G262" s="10">
        <f>IF(Datos!$E$262&lt;=Bosque!$E$18,IF(Datos!$I$262&lt;=Bosque!$E$19,Bosque!$M$20,Bosque!$M$21),Bosque!$M$22)</f>
        <v/>
      </c>
      <c r="H262" s="10">
        <f>IF(Datos!$E$262&lt;=Bosque!$E$23,IF(Datos!$E$262&lt;=Bosque!$E$24,Bosque!$M$25,Bosque!$M$26),IF(Datos!$E$262&lt;=Bosque!$E$27,Bosque!$M$28,Bosque!$M$29))</f>
        <v/>
      </c>
      <c r="I262" s="10">
        <f>IF(Datos!$G$262&lt;=Bosque!$E$30,IF(Datos!$E$262&lt;=Bosque!$E$31,Bosque!$M$32,Bosque!$M$33),IF(Datos!$E$262&lt;=Bosque!$E$34,Bosque!$M$35,Bosque!$M$36))</f>
        <v/>
      </c>
      <c r="J262" s="10">
        <f>IF(Datos!$I$262&lt;=Bosque!$E$37,IF(Datos!$H$262&lt;=Bosque!$E$38,Bosque!$M$39,Bosque!$M$40),IF(Datos!$F$262&lt;=Bosque!$E$41,Bosque!$M$42,Bosque!$M$43))</f>
        <v/>
      </c>
      <c r="K262" s="10">
        <f>IF(Datos!$G$262&lt;=Bosque!$E$44,IF(Datos!$H$262&lt;=Bosque!$E$45,Bosque!$M$46,Bosque!$M$47),IF(Datos!$F$262&lt;=Bosque!$E$48,Bosque!$M$49,Bosque!$M$50))</f>
        <v/>
      </c>
      <c r="L262" s="10">
        <f>AVERAGE(E262:K262)</f>
        <v/>
      </c>
      <c r="M262" s="10">
        <f>$M$2</f>
        <v/>
      </c>
      <c r="N262">
        <f>IF(L262&gt;=M262,"Sí","No")</f>
        <v/>
      </c>
      <c r="O262">
        <f>--AND(C262=1,N262="Sí")</f>
        <v/>
      </c>
      <c r="P262">
        <f>--AND(C262=0,N262="Sí")</f>
        <v/>
      </c>
      <c r="Q262">
        <f>--AND(C262=1,N262="No")</f>
        <v/>
      </c>
      <c r="R262">
        <f>--AND(C262=0,N262="No")</f>
        <v/>
      </c>
      <c r="S262">
        <f>--(C262=--(L262&gt;=M262))</f>
        <v/>
      </c>
      <c r="T262" s="11">
        <f>O262*60000-P262*3000</f>
        <v/>
      </c>
    </row>
    <row r="263">
      <c r="A263">
        <f>Datos!A263</f>
        <v/>
      </c>
      <c r="B263">
        <f>Datos!B263</f>
        <v/>
      </c>
      <c r="C263">
        <f>Datos!D263</f>
        <v/>
      </c>
      <c r="D263" t="n">
        <v>263</v>
      </c>
      <c r="E263" s="10">
        <f>IF(Datos!$G$263&lt;=Bosque!$E$4,IF(Datos!$H$263&lt;=Bosque!$E$5,Bosque!$M$6,Bosque!$M$7),IF(Datos!$G$263&lt;=Bosque!$E$8,Bosque!$M$9,Bosque!$M$10))</f>
        <v/>
      </c>
      <c r="F263" s="10">
        <f>IF(Datos!$H$263&lt;=Bosque!$E$11,IF(Datos!$E$263&lt;=Bosque!$E$12,Bosque!$M$13,Bosque!$M$14),IF(Datos!$I$263&lt;=Bosque!$E$15,Bosque!$M$16,Bosque!$M$17))</f>
        <v/>
      </c>
      <c r="G263" s="10">
        <f>IF(Datos!$E$263&lt;=Bosque!$E$18,IF(Datos!$I$263&lt;=Bosque!$E$19,Bosque!$M$20,Bosque!$M$21),Bosque!$M$22)</f>
        <v/>
      </c>
      <c r="H263" s="10">
        <f>IF(Datos!$E$263&lt;=Bosque!$E$23,IF(Datos!$E$263&lt;=Bosque!$E$24,Bosque!$M$25,Bosque!$M$26),IF(Datos!$E$263&lt;=Bosque!$E$27,Bosque!$M$28,Bosque!$M$29))</f>
        <v/>
      </c>
      <c r="I263" s="10">
        <f>IF(Datos!$G$263&lt;=Bosque!$E$30,IF(Datos!$E$263&lt;=Bosque!$E$31,Bosque!$M$32,Bosque!$M$33),IF(Datos!$E$263&lt;=Bosque!$E$34,Bosque!$M$35,Bosque!$M$36))</f>
        <v/>
      </c>
      <c r="J263" s="10">
        <f>IF(Datos!$I$263&lt;=Bosque!$E$37,IF(Datos!$H$263&lt;=Bosque!$E$38,Bosque!$M$39,Bosque!$M$40),IF(Datos!$F$263&lt;=Bosque!$E$41,Bosque!$M$42,Bosque!$M$43))</f>
        <v/>
      </c>
      <c r="K263" s="10">
        <f>IF(Datos!$G$263&lt;=Bosque!$E$44,IF(Datos!$H$263&lt;=Bosque!$E$45,Bosque!$M$46,Bosque!$M$47),IF(Datos!$F$263&lt;=Bosque!$E$48,Bosque!$M$49,Bosque!$M$50))</f>
        <v/>
      </c>
      <c r="L263" s="10">
        <f>AVERAGE(E263:K263)</f>
        <v/>
      </c>
      <c r="M263" s="10">
        <f>$M$2</f>
        <v/>
      </c>
      <c r="N263">
        <f>IF(L263&gt;=M263,"Sí","No")</f>
        <v/>
      </c>
      <c r="O263">
        <f>--AND(C263=1,N263="Sí")</f>
        <v/>
      </c>
      <c r="P263">
        <f>--AND(C263=0,N263="Sí")</f>
        <v/>
      </c>
      <c r="Q263">
        <f>--AND(C263=1,N263="No")</f>
        <v/>
      </c>
      <c r="R263">
        <f>--AND(C263=0,N263="No")</f>
        <v/>
      </c>
      <c r="S263">
        <f>--(C263=--(L263&gt;=M263))</f>
        <v/>
      </c>
      <c r="T263" s="11">
        <f>O263*60000-P263*3000</f>
        <v/>
      </c>
    </row>
    <row r="264">
      <c r="A264">
        <f>Datos!A264</f>
        <v/>
      </c>
      <c r="B264">
        <f>Datos!B264</f>
        <v/>
      </c>
      <c r="C264">
        <f>Datos!D264</f>
        <v/>
      </c>
      <c r="D264" t="n">
        <v>264</v>
      </c>
      <c r="E264" s="10">
        <f>IF(Datos!$G$264&lt;=Bosque!$E$4,IF(Datos!$H$264&lt;=Bosque!$E$5,Bosque!$M$6,Bosque!$M$7),IF(Datos!$G$264&lt;=Bosque!$E$8,Bosque!$M$9,Bosque!$M$10))</f>
        <v/>
      </c>
      <c r="F264" s="10">
        <f>IF(Datos!$H$264&lt;=Bosque!$E$11,IF(Datos!$E$264&lt;=Bosque!$E$12,Bosque!$M$13,Bosque!$M$14),IF(Datos!$I$264&lt;=Bosque!$E$15,Bosque!$M$16,Bosque!$M$17))</f>
        <v/>
      </c>
      <c r="G264" s="10">
        <f>IF(Datos!$E$264&lt;=Bosque!$E$18,IF(Datos!$I$264&lt;=Bosque!$E$19,Bosque!$M$20,Bosque!$M$21),Bosque!$M$22)</f>
        <v/>
      </c>
      <c r="H264" s="10">
        <f>IF(Datos!$E$264&lt;=Bosque!$E$23,IF(Datos!$E$264&lt;=Bosque!$E$24,Bosque!$M$25,Bosque!$M$26),IF(Datos!$E$264&lt;=Bosque!$E$27,Bosque!$M$28,Bosque!$M$29))</f>
        <v/>
      </c>
      <c r="I264" s="10">
        <f>IF(Datos!$G$264&lt;=Bosque!$E$30,IF(Datos!$E$264&lt;=Bosque!$E$31,Bosque!$M$32,Bosque!$M$33),IF(Datos!$E$264&lt;=Bosque!$E$34,Bosque!$M$35,Bosque!$M$36))</f>
        <v/>
      </c>
      <c r="J264" s="10">
        <f>IF(Datos!$I$264&lt;=Bosque!$E$37,IF(Datos!$H$264&lt;=Bosque!$E$38,Bosque!$M$39,Bosque!$M$40),IF(Datos!$F$264&lt;=Bosque!$E$41,Bosque!$M$42,Bosque!$M$43))</f>
        <v/>
      </c>
      <c r="K264" s="10">
        <f>IF(Datos!$G$264&lt;=Bosque!$E$44,IF(Datos!$H$264&lt;=Bosque!$E$45,Bosque!$M$46,Bosque!$M$47),IF(Datos!$F$264&lt;=Bosque!$E$48,Bosque!$M$49,Bosque!$M$50))</f>
        <v/>
      </c>
      <c r="L264" s="10">
        <f>AVERAGE(E264:K264)</f>
        <v/>
      </c>
      <c r="M264" s="10">
        <f>$M$2</f>
        <v/>
      </c>
      <c r="N264">
        <f>IF(L264&gt;=M264,"Sí","No")</f>
        <v/>
      </c>
      <c r="O264">
        <f>--AND(C264=1,N264="Sí")</f>
        <v/>
      </c>
      <c r="P264">
        <f>--AND(C264=0,N264="Sí")</f>
        <v/>
      </c>
      <c r="Q264">
        <f>--AND(C264=1,N264="No")</f>
        <v/>
      </c>
      <c r="R264">
        <f>--AND(C264=0,N264="No")</f>
        <v/>
      </c>
      <c r="S264">
        <f>--(C264=--(L264&gt;=M264))</f>
        <v/>
      </c>
      <c r="T264" s="11">
        <f>O264*60000-P264*3000</f>
        <v/>
      </c>
    </row>
    <row r="265">
      <c r="A265">
        <f>Datos!A265</f>
        <v/>
      </c>
      <c r="B265">
        <f>Datos!B265</f>
        <v/>
      </c>
      <c r="C265">
        <f>Datos!D265</f>
        <v/>
      </c>
      <c r="D265" t="n">
        <v>265</v>
      </c>
      <c r="E265" s="10">
        <f>IF(Datos!$G$265&lt;=Bosque!$E$4,IF(Datos!$H$265&lt;=Bosque!$E$5,Bosque!$M$6,Bosque!$M$7),IF(Datos!$G$265&lt;=Bosque!$E$8,Bosque!$M$9,Bosque!$M$10))</f>
        <v/>
      </c>
      <c r="F265" s="10">
        <f>IF(Datos!$H$265&lt;=Bosque!$E$11,IF(Datos!$E$265&lt;=Bosque!$E$12,Bosque!$M$13,Bosque!$M$14),IF(Datos!$I$265&lt;=Bosque!$E$15,Bosque!$M$16,Bosque!$M$17))</f>
        <v/>
      </c>
      <c r="G265" s="10">
        <f>IF(Datos!$E$265&lt;=Bosque!$E$18,IF(Datos!$I$265&lt;=Bosque!$E$19,Bosque!$M$20,Bosque!$M$21),Bosque!$M$22)</f>
        <v/>
      </c>
      <c r="H265" s="10">
        <f>IF(Datos!$E$265&lt;=Bosque!$E$23,IF(Datos!$E$265&lt;=Bosque!$E$24,Bosque!$M$25,Bosque!$M$26),IF(Datos!$E$265&lt;=Bosque!$E$27,Bosque!$M$28,Bosque!$M$29))</f>
        <v/>
      </c>
      <c r="I265" s="10">
        <f>IF(Datos!$G$265&lt;=Bosque!$E$30,IF(Datos!$E$265&lt;=Bosque!$E$31,Bosque!$M$32,Bosque!$M$33),IF(Datos!$E$265&lt;=Bosque!$E$34,Bosque!$M$35,Bosque!$M$36))</f>
        <v/>
      </c>
      <c r="J265" s="10">
        <f>IF(Datos!$I$265&lt;=Bosque!$E$37,IF(Datos!$H$265&lt;=Bosque!$E$38,Bosque!$M$39,Bosque!$M$40),IF(Datos!$F$265&lt;=Bosque!$E$41,Bosque!$M$42,Bosque!$M$43))</f>
        <v/>
      </c>
      <c r="K265" s="10">
        <f>IF(Datos!$G$265&lt;=Bosque!$E$44,IF(Datos!$H$265&lt;=Bosque!$E$45,Bosque!$M$46,Bosque!$M$47),IF(Datos!$F$265&lt;=Bosque!$E$48,Bosque!$M$49,Bosque!$M$50))</f>
        <v/>
      </c>
      <c r="L265" s="10">
        <f>AVERAGE(E265:K265)</f>
        <v/>
      </c>
      <c r="M265" s="10">
        <f>$M$2</f>
        <v/>
      </c>
      <c r="N265">
        <f>IF(L265&gt;=M265,"Sí","No")</f>
        <v/>
      </c>
      <c r="O265">
        <f>--AND(C265=1,N265="Sí")</f>
        <v/>
      </c>
      <c r="P265">
        <f>--AND(C265=0,N265="Sí")</f>
        <v/>
      </c>
      <c r="Q265">
        <f>--AND(C265=1,N265="No")</f>
        <v/>
      </c>
      <c r="R265">
        <f>--AND(C265=0,N265="No")</f>
        <v/>
      </c>
      <c r="S265">
        <f>--(C265=--(L265&gt;=M265))</f>
        <v/>
      </c>
      <c r="T265" s="11">
        <f>O265*60000-P265*3000</f>
        <v/>
      </c>
    </row>
    <row r="266">
      <c r="A266">
        <f>Datos!A266</f>
        <v/>
      </c>
      <c r="B266">
        <f>Datos!B266</f>
        <v/>
      </c>
      <c r="C266">
        <f>Datos!D266</f>
        <v/>
      </c>
      <c r="D266" t="n">
        <v>266</v>
      </c>
      <c r="E266" s="10">
        <f>IF(Datos!$G$266&lt;=Bosque!$E$4,IF(Datos!$H$266&lt;=Bosque!$E$5,Bosque!$M$6,Bosque!$M$7),IF(Datos!$G$266&lt;=Bosque!$E$8,Bosque!$M$9,Bosque!$M$10))</f>
        <v/>
      </c>
      <c r="F266" s="10">
        <f>IF(Datos!$H$266&lt;=Bosque!$E$11,IF(Datos!$E$266&lt;=Bosque!$E$12,Bosque!$M$13,Bosque!$M$14),IF(Datos!$I$266&lt;=Bosque!$E$15,Bosque!$M$16,Bosque!$M$17))</f>
        <v/>
      </c>
      <c r="G266" s="10">
        <f>IF(Datos!$E$266&lt;=Bosque!$E$18,IF(Datos!$I$266&lt;=Bosque!$E$19,Bosque!$M$20,Bosque!$M$21),Bosque!$M$22)</f>
        <v/>
      </c>
      <c r="H266" s="10">
        <f>IF(Datos!$E$266&lt;=Bosque!$E$23,IF(Datos!$E$266&lt;=Bosque!$E$24,Bosque!$M$25,Bosque!$M$26),IF(Datos!$E$266&lt;=Bosque!$E$27,Bosque!$M$28,Bosque!$M$29))</f>
        <v/>
      </c>
      <c r="I266" s="10">
        <f>IF(Datos!$G$266&lt;=Bosque!$E$30,IF(Datos!$E$266&lt;=Bosque!$E$31,Bosque!$M$32,Bosque!$M$33),IF(Datos!$E$266&lt;=Bosque!$E$34,Bosque!$M$35,Bosque!$M$36))</f>
        <v/>
      </c>
      <c r="J266" s="10">
        <f>IF(Datos!$I$266&lt;=Bosque!$E$37,IF(Datos!$H$266&lt;=Bosque!$E$38,Bosque!$M$39,Bosque!$M$40),IF(Datos!$F$266&lt;=Bosque!$E$41,Bosque!$M$42,Bosque!$M$43))</f>
        <v/>
      </c>
      <c r="K266" s="10">
        <f>IF(Datos!$G$266&lt;=Bosque!$E$44,IF(Datos!$H$266&lt;=Bosque!$E$45,Bosque!$M$46,Bosque!$M$47),IF(Datos!$F$266&lt;=Bosque!$E$48,Bosque!$M$49,Bosque!$M$50))</f>
        <v/>
      </c>
      <c r="L266" s="10">
        <f>AVERAGE(E266:K266)</f>
        <v/>
      </c>
      <c r="M266" s="10">
        <f>$M$2</f>
        <v/>
      </c>
      <c r="N266">
        <f>IF(L266&gt;=M266,"Sí","No")</f>
        <v/>
      </c>
      <c r="O266">
        <f>--AND(C266=1,N266="Sí")</f>
        <v/>
      </c>
      <c r="P266">
        <f>--AND(C266=0,N266="Sí")</f>
        <v/>
      </c>
      <c r="Q266">
        <f>--AND(C266=1,N266="No")</f>
        <v/>
      </c>
      <c r="R266">
        <f>--AND(C266=0,N266="No")</f>
        <v/>
      </c>
      <c r="S266">
        <f>--(C266=--(L266&gt;=M266))</f>
        <v/>
      </c>
      <c r="T266" s="11">
        <f>O266*60000-P266*3000</f>
        <v/>
      </c>
    </row>
    <row r="267">
      <c r="A267">
        <f>Datos!A267</f>
        <v/>
      </c>
      <c r="B267">
        <f>Datos!B267</f>
        <v/>
      </c>
      <c r="C267">
        <f>Datos!D267</f>
        <v/>
      </c>
      <c r="D267" t="n">
        <v>267</v>
      </c>
      <c r="E267" s="10">
        <f>IF(Datos!$G$267&lt;=Bosque!$E$4,IF(Datos!$H$267&lt;=Bosque!$E$5,Bosque!$M$6,Bosque!$M$7),IF(Datos!$G$267&lt;=Bosque!$E$8,Bosque!$M$9,Bosque!$M$10))</f>
        <v/>
      </c>
      <c r="F267" s="10">
        <f>IF(Datos!$H$267&lt;=Bosque!$E$11,IF(Datos!$E$267&lt;=Bosque!$E$12,Bosque!$M$13,Bosque!$M$14),IF(Datos!$I$267&lt;=Bosque!$E$15,Bosque!$M$16,Bosque!$M$17))</f>
        <v/>
      </c>
      <c r="G267" s="10">
        <f>IF(Datos!$E$267&lt;=Bosque!$E$18,IF(Datos!$I$267&lt;=Bosque!$E$19,Bosque!$M$20,Bosque!$M$21),Bosque!$M$22)</f>
        <v/>
      </c>
      <c r="H267" s="10">
        <f>IF(Datos!$E$267&lt;=Bosque!$E$23,IF(Datos!$E$267&lt;=Bosque!$E$24,Bosque!$M$25,Bosque!$M$26),IF(Datos!$E$267&lt;=Bosque!$E$27,Bosque!$M$28,Bosque!$M$29))</f>
        <v/>
      </c>
      <c r="I267" s="10">
        <f>IF(Datos!$G$267&lt;=Bosque!$E$30,IF(Datos!$E$267&lt;=Bosque!$E$31,Bosque!$M$32,Bosque!$M$33),IF(Datos!$E$267&lt;=Bosque!$E$34,Bosque!$M$35,Bosque!$M$36))</f>
        <v/>
      </c>
      <c r="J267" s="10">
        <f>IF(Datos!$I$267&lt;=Bosque!$E$37,IF(Datos!$H$267&lt;=Bosque!$E$38,Bosque!$M$39,Bosque!$M$40),IF(Datos!$F$267&lt;=Bosque!$E$41,Bosque!$M$42,Bosque!$M$43))</f>
        <v/>
      </c>
      <c r="K267" s="10">
        <f>IF(Datos!$G$267&lt;=Bosque!$E$44,IF(Datos!$H$267&lt;=Bosque!$E$45,Bosque!$M$46,Bosque!$M$47),IF(Datos!$F$267&lt;=Bosque!$E$48,Bosque!$M$49,Bosque!$M$50))</f>
        <v/>
      </c>
      <c r="L267" s="10">
        <f>AVERAGE(E267:K267)</f>
        <v/>
      </c>
      <c r="M267" s="10">
        <f>$M$2</f>
        <v/>
      </c>
      <c r="N267">
        <f>IF(L267&gt;=M267,"Sí","No")</f>
        <v/>
      </c>
      <c r="O267">
        <f>--AND(C267=1,N267="Sí")</f>
        <v/>
      </c>
      <c r="P267">
        <f>--AND(C267=0,N267="Sí")</f>
        <v/>
      </c>
      <c r="Q267">
        <f>--AND(C267=1,N267="No")</f>
        <v/>
      </c>
      <c r="R267">
        <f>--AND(C267=0,N267="No")</f>
        <v/>
      </c>
      <c r="S267">
        <f>--(C267=--(L267&gt;=M267))</f>
        <v/>
      </c>
      <c r="T267" s="11">
        <f>O267*60000-P267*3000</f>
        <v/>
      </c>
    </row>
    <row r="268">
      <c r="A268">
        <f>Datos!A268</f>
        <v/>
      </c>
      <c r="B268">
        <f>Datos!B268</f>
        <v/>
      </c>
      <c r="C268">
        <f>Datos!D268</f>
        <v/>
      </c>
      <c r="D268" t="n">
        <v>268</v>
      </c>
      <c r="E268" s="10">
        <f>IF(Datos!$G$268&lt;=Bosque!$E$4,IF(Datos!$H$268&lt;=Bosque!$E$5,Bosque!$M$6,Bosque!$M$7),IF(Datos!$G$268&lt;=Bosque!$E$8,Bosque!$M$9,Bosque!$M$10))</f>
        <v/>
      </c>
      <c r="F268" s="10">
        <f>IF(Datos!$H$268&lt;=Bosque!$E$11,IF(Datos!$E$268&lt;=Bosque!$E$12,Bosque!$M$13,Bosque!$M$14),IF(Datos!$I$268&lt;=Bosque!$E$15,Bosque!$M$16,Bosque!$M$17))</f>
        <v/>
      </c>
      <c r="G268" s="10">
        <f>IF(Datos!$E$268&lt;=Bosque!$E$18,IF(Datos!$I$268&lt;=Bosque!$E$19,Bosque!$M$20,Bosque!$M$21),Bosque!$M$22)</f>
        <v/>
      </c>
      <c r="H268" s="10">
        <f>IF(Datos!$E$268&lt;=Bosque!$E$23,IF(Datos!$E$268&lt;=Bosque!$E$24,Bosque!$M$25,Bosque!$M$26),IF(Datos!$E$268&lt;=Bosque!$E$27,Bosque!$M$28,Bosque!$M$29))</f>
        <v/>
      </c>
      <c r="I268" s="10">
        <f>IF(Datos!$G$268&lt;=Bosque!$E$30,IF(Datos!$E$268&lt;=Bosque!$E$31,Bosque!$M$32,Bosque!$M$33),IF(Datos!$E$268&lt;=Bosque!$E$34,Bosque!$M$35,Bosque!$M$36))</f>
        <v/>
      </c>
      <c r="J268" s="10">
        <f>IF(Datos!$I$268&lt;=Bosque!$E$37,IF(Datos!$H$268&lt;=Bosque!$E$38,Bosque!$M$39,Bosque!$M$40),IF(Datos!$F$268&lt;=Bosque!$E$41,Bosque!$M$42,Bosque!$M$43))</f>
        <v/>
      </c>
      <c r="K268" s="10">
        <f>IF(Datos!$G$268&lt;=Bosque!$E$44,IF(Datos!$H$268&lt;=Bosque!$E$45,Bosque!$M$46,Bosque!$M$47),IF(Datos!$F$268&lt;=Bosque!$E$48,Bosque!$M$49,Bosque!$M$50))</f>
        <v/>
      </c>
      <c r="L268" s="10">
        <f>AVERAGE(E268:K268)</f>
        <v/>
      </c>
      <c r="M268" s="10">
        <f>$M$2</f>
        <v/>
      </c>
      <c r="N268">
        <f>IF(L268&gt;=M268,"Sí","No")</f>
        <v/>
      </c>
      <c r="O268">
        <f>--AND(C268=1,N268="Sí")</f>
        <v/>
      </c>
      <c r="P268">
        <f>--AND(C268=0,N268="Sí")</f>
        <v/>
      </c>
      <c r="Q268">
        <f>--AND(C268=1,N268="No")</f>
        <v/>
      </c>
      <c r="R268">
        <f>--AND(C268=0,N268="No")</f>
        <v/>
      </c>
      <c r="S268">
        <f>--(C268=--(L268&gt;=M268))</f>
        <v/>
      </c>
      <c r="T268" s="11">
        <f>O268*60000-P268*3000</f>
        <v/>
      </c>
    </row>
    <row r="269">
      <c r="A269">
        <f>Datos!A269</f>
        <v/>
      </c>
      <c r="B269">
        <f>Datos!B269</f>
        <v/>
      </c>
      <c r="C269">
        <f>Datos!D269</f>
        <v/>
      </c>
      <c r="D269" t="n">
        <v>269</v>
      </c>
      <c r="E269" s="10">
        <f>IF(Datos!$G$269&lt;=Bosque!$E$4,IF(Datos!$H$269&lt;=Bosque!$E$5,Bosque!$M$6,Bosque!$M$7),IF(Datos!$G$269&lt;=Bosque!$E$8,Bosque!$M$9,Bosque!$M$10))</f>
        <v/>
      </c>
      <c r="F269" s="10">
        <f>IF(Datos!$H$269&lt;=Bosque!$E$11,IF(Datos!$E$269&lt;=Bosque!$E$12,Bosque!$M$13,Bosque!$M$14),IF(Datos!$I$269&lt;=Bosque!$E$15,Bosque!$M$16,Bosque!$M$17))</f>
        <v/>
      </c>
      <c r="G269" s="10">
        <f>IF(Datos!$E$269&lt;=Bosque!$E$18,IF(Datos!$I$269&lt;=Bosque!$E$19,Bosque!$M$20,Bosque!$M$21),Bosque!$M$22)</f>
        <v/>
      </c>
      <c r="H269" s="10">
        <f>IF(Datos!$E$269&lt;=Bosque!$E$23,IF(Datos!$E$269&lt;=Bosque!$E$24,Bosque!$M$25,Bosque!$M$26),IF(Datos!$E$269&lt;=Bosque!$E$27,Bosque!$M$28,Bosque!$M$29))</f>
        <v/>
      </c>
      <c r="I269" s="10">
        <f>IF(Datos!$G$269&lt;=Bosque!$E$30,IF(Datos!$E$269&lt;=Bosque!$E$31,Bosque!$M$32,Bosque!$M$33),IF(Datos!$E$269&lt;=Bosque!$E$34,Bosque!$M$35,Bosque!$M$36))</f>
        <v/>
      </c>
      <c r="J269" s="10">
        <f>IF(Datos!$I$269&lt;=Bosque!$E$37,IF(Datos!$H$269&lt;=Bosque!$E$38,Bosque!$M$39,Bosque!$M$40),IF(Datos!$F$269&lt;=Bosque!$E$41,Bosque!$M$42,Bosque!$M$43))</f>
        <v/>
      </c>
      <c r="K269" s="10">
        <f>IF(Datos!$G$269&lt;=Bosque!$E$44,IF(Datos!$H$269&lt;=Bosque!$E$45,Bosque!$M$46,Bosque!$M$47),IF(Datos!$F$269&lt;=Bosque!$E$48,Bosque!$M$49,Bosque!$M$50))</f>
        <v/>
      </c>
      <c r="L269" s="10">
        <f>AVERAGE(E269:K269)</f>
        <v/>
      </c>
      <c r="M269" s="10">
        <f>$M$2</f>
        <v/>
      </c>
      <c r="N269">
        <f>IF(L269&gt;=M269,"Sí","No")</f>
        <v/>
      </c>
      <c r="O269">
        <f>--AND(C269=1,N269="Sí")</f>
        <v/>
      </c>
      <c r="P269">
        <f>--AND(C269=0,N269="Sí")</f>
        <v/>
      </c>
      <c r="Q269">
        <f>--AND(C269=1,N269="No")</f>
        <v/>
      </c>
      <c r="R269">
        <f>--AND(C269=0,N269="No")</f>
        <v/>
      </c>
      <c r="S269">
        <f>--(C269=--(L269&gt;=M269))</f>
        <v/>
      </c>
      <c r="T269" s="11">
        <f>O269*60000-P269*3000</f>
        <v/>
      </c>
    </row>
    <row r="270">
      <c r="A270">
        <f>Datos!A270</f>
        <v/>
      </c>
      <c r="B270">
        <f>Datos!B270</f>
        <v/>
      </c>
      <c r="C270">
        <f>Datos!D270</f>
        <v/>
      </c>
      <c r="D270" t="n">
        <v>270</v>
      </c>
      <c r="E270" s="10">
        <f>IF(Datos!$G$270&lt;=Bosque!$E$4,IF(Datos!$H$270&lt;=Bosque!$E$5,Bosque!$M$6,Bosque!$M$7),IF(Datos!$G$270&lt;=Bosque!$E$8,Bosque!$M$9,Bosque!$M$10))</f>
        <v/>
      </c>
      <c r="F270" s="10">
        <f>IF(Datos!$H$270&lt;=Bosque!$E$11,IF(Datos!$E$270&lt;=Bosque!$E$12,Bosque!$M$13,Bosque!$M$14),IF(Datos!$I$270&lt;=Bosque!$E$15,Bosque!$M$16,Bosque!$M$17))</f>
        <v/>
      </c>
      <c r="G270" s="10">
        <f>IF(Datos!$E$270&lt;=Bosque!$E$18,IF(Datos!$I$270&lt;=Bosque!$E$19,Bosque!$M$20,Bosque!$M$21),Bosque!$M$22)</f>
        <v/>
      </c>
      <c r="H270" s="10">
        <f>IF(Datos!$E$270&lt;=Bosque!$E$23,IF(Datos!$E$270&lt;=Bosque!$E$24,Bosque!$M$25,Bosque!$M$26),IF(Datos!$E$270&lt;=Bosque!$E$27,Bosque!$M$28,Bosque!$M$29))</f>
        <v/>
      </c>
      <c r="I270" s="10">
        <f>IF(Datos!$G$270&lt;=Bosque!$E$30,IF(Datos!$E$270&lt;=Bosque!$E$31,Bosque!$M$32,Bosque!$M$33),IF(Datos!$E$270&lt;=Bosque!$E$34,Bosque!$M$35,Bosque!$M$36))</f>
        <v/>
      </c>
      <c r="J270" s="10">
        <f>IF(Datos!$I$270&lt;=Bosque!$E$37,IF(Datos!$H$270&lt;=Bosque!$E$38,Bosque!$M$39,Bosque!$M$40),IF(Datos!$F$270&lt;=Bosque!$E$41,Bosque!$M$42,Bosque!$M$43))</f>
        <v/>
      </c>
      <c r="K270" s="10">
        <f>IF(Datos!$G$270&lt;=Bosque!$E$44,IF(Datos!$H$270&lt;=Bosque!$E$45,Bosque!$M$46,Bosque!$M$47),IF(Datos!$F$270&lt;=Bosque!$E$48,Bosque!$M$49,Bosque!$M$50))</f>
        <v/>
      </c>
      <c r="L270" s="10">
        <f>AVERAGE(E270:K270)</f>
        <v/>
      </c>
      <c r="M270" s="10">
        <f>$M$2</f>
        <v/>
      </c>
      <c r="N270">
        <f>IF(L270&gt;=M270,"Sí","No")</f>
        <v/>
      </c>
      <c r="O270">
        <f>--AND(C270=1,N270="Sí")</f>
        <v/>
      </c>
      <c r="P270">
        <f>--AND(C270=0,N270="Sí")</f>
        <v/>
      </c>
      <c r="Q270">
        <f>--AND(C270=1,N270="No")</f>
        <v/>
      </c>
      <c r="R270">
        <f>--AND(C270=0,N270="No")</f>
        <v/>
      </c>
      <c r="S270">
        <f>--(C270=--(L270&gt;=M270))</f>
        <v/>
      </c>
      <c r="T270" s="11">
        <f>O270*60000-P270*3000</f>
        <v/>
      </c>
    </row>
    <row r="271">
      <c r="A271">
        <f>Datos!A271</f>
        <v/>
      </c>
      <c r="B271">
        <f>Datos!B271</f>
        <v/>
      </c>
      <c r="C271">
        <f>Datos!D271</f>
        <v/>
      </c>
      <c r="D271" t="n">
        <v>271</v>
      </c>
      <c r="E271" s="10">
        <f>IF(Datos!$G$271&lt;=Bosque!$E$4,IF(Datos!$H$271&lt;=Bosque!$E$5,Bosque!$M$6,Bosque!$M$7),IF(Datos!$G$271&lt;=Bosque!$E$8,Bosque!$M$9,Bosque!$M$10))</f>
        <v/>
      </c>
      <c r="F271" s="10">
        <f>IF(Datos!$H$271&lt;=Bosque!$E$11,IF(Datos!$E$271&lt;=Bosque!$E$12,Bosque!$M$13,Bosque!$M$14),IF(Datos!$I$271&lt;=Bosque!$E$15,Bosque!$M$16,Bosque!$M$17))</f>
        <v/>
      </c>
      <c r="G271" s="10">
        <f>IF(Datos!$E$271&lt;=Bosque!$E$18,IF(Datos!$I$271&lt;=Bosque!$E$19,Bosque!$M$20,Bosque!$M$21),Bosque!$M$22)</f>
        <v/>
      </c>
      <c r="H271" s="10">
        <f>IF(Datos!$E$271&lt;=Bosque!$E$23,IF(Datos!$E$271&lt;=Bosque!$E$24,Bosque!$M$25,Bosque!$M$26),IF(Datos!$E$271&lt;=Bosque!$E$27,Bosque!$M$28,Bosque!$M$29))</f>
        <v/>
      </c>
      <c r="I271" s="10">
        <f>IF(Datos!$G$271&lt;=Bosque!$E$30,IF(Datos!$E$271&lt;=Bosque!$E$31,Bosque!$M$32,Bosque!$M$33),IF(Datos!$E$271&lt;=Bosque!$E$34,Bosque!$M$35,Bosque!$M$36))</f>
        <v/>
      </c>
      <c r="J271" s="10">
        <f>IF(Datos!$I$271&lt;=Bosque!$E$37,IF(Datos!$H$271&lt;=Bosque!$E$38,Bosque!$M$39,Bosque!$M$40),IF(Datos!$F$271&lt;=Bosque!$E$41,Bosque!$M$42,Bosque!$M$43))</f>
        <v/>
      </c>
      <c r="K271" s="10">
        <f>IF(Datos!$G$271&lt;=Bosque!$E$44,IF(Datos!$H$271&lt;=Bosque!$E$45,Bosque!$M$46,Bosque!$M$47),IF(Datos!$F$271&lt;=Bosque!$E$48,Bosque!$M$49,Bosque!$M$50))</f>
        <v/>
      </c>
      <c r="L271" s="10">
        <f>AVERAGE(E271:K271)</f>
        <v/>
      </c>
      <c r="M271" s="10">
        <f>$M$2</f>
        <v/>
      </c>
      <c r="N271">
        <f>IF(L271&gt;=M271,"Sí","No")</f>
        <v/>
      </c>
      <c r="O271">
        <f>--AND(C271=1,N271="Sí")</f>
        <v/>
      </c>
      <c r="P271">
        <f>--AND(C271=0,N271="Sí")</f>
        <v/>
      </c>
      <c r="Q271">
        <f>--AND(C271=1,N271="No")</f>
        <v/>
      </c>
      <c r="R271">
        <f>--AND(C271=0,N271="No")</f>
        <v/>
      </c>
      <c r="S271">
        <f>--(C271=--(L271&gt;=M271))</f>
        <v/>
      </c>
      <c r="T271" s="11">
        <f>O271*60000-P271*3000</f>
        <v/>
      </c>
    </row>
    <row r="272">
      <c r="A272">
        <f>Datos!A272</f>
        <v/>
      </c>
      <c r="B272">
        <f>Datos!B272</f>
        <v/>
      </c>
      <c r="C272">
        <f>Datos!D272</f>
        <v/>
      </c>
      <c r="D272" t="n">
        <v>272</v>
      </c>
      <c r="E272" s="10">
        <f>IF(Datos!$G$272&lt;=Bosque!$E$4,IF(Datos!$H$272&lt;=Bosque!$E$5,Bosque!$M$6,Bosque!$M$7),IF(Datos!$G$272&lt;=Bosque!$E$8,Bosque!$M$9,Bosque!$M$10))</f>
        <v/>
      </c>
      <c r="F272" s="10">
        <f>IF(Datos!$H$272&lt;=Bosque!$E$11,IF(Datos!$E$272&lt;=Bosque!$E$12,Bosque!$M$13,Bosque!$M$14),IF(Datos!$I$272&lt;=Bosque!$E$15,Bosque!$M$16,Bosque!$M$17))</f>
        <v/>
      </c>
      <c r="G272" s="10">
        <f>IF(Datos!$E$272&lt;=Bosque!$E$18,IF(Datos!$I$272&lt;=Bosque!$E$19,Bosque!$M$20,Bosque!$M$21),Bosque!$M$22)</f>
        <v/>
      </c>
      <c r="H272" s="10">
        <f>IF(Datos!$E$272&lt;=Bosque!$E$23,IF(Datos!$E$272&lt;=Bosque!$E$24,Bosque!$M$25,Bosque!$M$26),IF(Datos!$E$272&lt;=Bosque!$E$27,Bosque!$M$28,Bosque!$M$29))</f>
        <v/>
      </c>
      <c r="I272" s="10">
        <f>IF(Datos!$G$272&lt;=Bosque!$E$30,IF(Datos!$E$272&lt;=Bosque!$E$31,Bosque!$M$32,Bosque!$M$33),IF(Datos!$E$272&lt;=Bosque!$E$34,Bosque!$M$35,Bosque!$M$36))</f>
        <v/>
      </c>
      <c r="J272" s="10">
        <f>IF(Datos!$I$272&lt;=Bosque!$E$37,IF(Datos!$H$272&lt;=Bosque!$E$38,Bosque!$M$39,Bosque!$M$40),IF(Datos!$F$272&lt;=Bosque!$E$41,Bosque!$M$42,Bosque!$M$43))</f>
        <v/>
      </c>
      <c r="K272" s="10">
        <f>IF(Datos!$G$272&lt;=Bosque!$E$44,IF(Datos!$H$272&lt;=Bosque!$E$45,Bosque!$M$46,Bosque!$M$47),IF(Datos!$F$272&lt;=Bosque!$E$48,Bosque!$M$49,Bosque!$M$50))</f>
        <v/>
      </c>
      <c r="L272" s="10">
        <f>AVERAGE(E272:K272)</f>
        <v/>
      </c>
      <c r="M272" s="10">
        <f>$M$2</f>
        <v/>
      </c>
      <c r="N272">
        <f>IF(L272&gt;=M272,"Sí","No")</f>
        <v/>
      </c>
      <c r="O272">
        <f>--AND(C272=1,N272="Sí")</f>
        <v/>
      </c>
      <c r="P272">
        <f>--AND(C272=0,N272="Sí")</f>
        <v/>
      </c>
      <c r="Q272">
        <f>--AND(C272=1,N272="No")</f>
        <v/>
      </c>
      <c r="R272">
        <f>--AND(C272=0,N272="No")</f>
        <v/>
      </c>
      <c r="S272">
        <f>--(C272=--(L272&gt;=M272))</f>
        <v/>
      </c>
      <c r="T272" s="11">
        <f>O272*60000-P272*3000</f>
        <v/>
      </c>
    </row>
    <row r="273">
      <c r="A273">
        <f>Datos!A273</f>
        <v/>
      </c>
      <c r="B273">
        <f>Datos!B273</f>
        <v/>
      </c>
      <c r="C273">
        <f>Datos!D273</f>
        <v/>
      </c>
      <c r="D273" t="n">
        <v>273</v>
      </c>
      <c r="E273" s="10">
        <f>IF(Datos!$G$273&lt;=Bosque!$E$4,IF(Datos!$H$273&lt;=Bosque!$E$5,Bosque!$M$6,Bosque!$M$7),IF(Datos!$G$273&lt;=Bosque!$E$8,Bosque!$M$9,Bosque!$M$10))</f>
        <v/>
      </c>
      <c r="F273" s="10">
        <f>IF(Datos!$H$273&lt;=Bosque!$E$11,IF(Datos!$E$273&lt;=Bosque!$E$12,Bosque!$M$13,Bosque!$M$14),IF(Datos!$I$273&lt;=Bosque!$E$15,Bosque!$M$16,Bosque!$M$17))</f>
        <v/>
      </c>
      <c r="G273" s="10">
        <f>IF(Datos!$E$273&lt;=Bosque!$E$18,IF(Datos!$I$273&lt;=Bosque!$E$19,Bosque!$M$20,Bosque!$M$21),Bosque!$M$22)</f>
        <v/>
      </c>
      <c r="H273" s="10">
        <f>IF(Datos!$E$273&lt;=Bosque!$E$23,IF(Datos!$E$273&lt;=Bosque!$E$24,Bosque!$M$25,Bosque!$M$26),IF(Datos!$E$273&lt;=Bosque!$E$27,Bosque!$M$28,Bosque!$M$29))</f>
        <v/>
      </c>
      <c r="I273" s="10">
        <f>IF(Datos!$G$273&lt;=Bosque!$E$30,IF(Datos!$E$273&lt;=Bosque!$E$31,Bosque!$M$32,Bosque!$M$33),IF(Datos!$E$273&lt;=Bosque!$E$34,Bosque!$M$35,Bosque!$M$36))</f>
        <v/>
      </c>
      <c r="J273" s="10">
        <f>IF(Datos!$I$273&lt;=Bosque!$E$37,IF(Datos!$H$273&lt;=Bosque!$E$38,Bosque!$M$39,Bosque!$M$40),IF(Datos!$F$273&lt;=Bosque!$E$41,Bosque!$M$42,Bosque!$M$43))</f>
        <v/>
      </c>
      <c r="K273" s="10">
        <f>IF(Datos!$G$273&lt;=Bosque!$E$44,IF(Datos!$H$273&lt;=Bosque!$E$45,Bosque!$M$46,Bosque!$M$47),IF(Datos!$F$273&lt;=Bosque!$E$48,Bosque!$M$49,Bosque!$M$50))</f>
        <v/>
      </c>
      <c r="L273" s="10">
        <f>AVERAGE(E273:K273)</f>
        <v/>
      </c>
      <c r="M273" s="10">
        <f>$M$2</f>
        <v/>
      </c>
      <c r="N273">
        <f>IF(L273&gt;=M273,"Sí","No")</f>
        <v/>
      </c>
      <c r="O273">
        <f>--AND(C273=1,N273="Sí")</f>
        <v/>
      </c>
      <c r="P273">
        <f>--AND(C273=0,N273="Sí")</f>
        <v/>
      </c>
      <c r="Q273">
        <f>--AND(C273=1,N273="No")</f>
        <v/>
      </c>
      <c r="R273">
        <f>--AND(C273=0,N273="No")</f>
        <v/>
      </c>
      <c r="S273">
        <f>--(C273=--(L273&gt;=M273))</f>
        <v/>
      </c>
      <c r="T273" s="11">
        <f>O273*60000-P273*3000</f>
        <v/>
      </c>
    </row>
    <row r="274">
      <c r="A274">
        <f>Datos!A274</f>
        <v/>
      </c>
      <c r="B274">
        <f>Datos!B274</f>
        <v/>
      </c>
      <c r="C274">
        <f>Datos!D274</f>
        <v/>
      </c>
      <c r="D274" t="n">
        <v>274</v>
      </c>
      <c r="E274" s="10">
        <f>IF(Datos!$G$274&lt;=Bosque!$E$4,IF(Datos!$H$274&lt;=Bosque!$E$5,Bosque!$M$6,Bosque!$M$7),IF(Datos!$G$274&lt;=Bosque!$E$8,Bosque!$M$9,Bosque!$M$10))</f>
        <v/>
      </c>
      <c r="F274" s="10">
        <f>IF(Datos!$H$274&lt;=Bosque!$E$11,IF(Datos!$E$274&lt;=Bosque!$E$12,Bosque!$M$13,Bosque!$M$14),IF(Datos!$I$274&lt;=Bosque!$E$15,Bosque!$M$16,Bosque!$M$17))</f>
        <v/>
      </c>
      <c r="G274" s="10">
        <f>IF(Datos!$E$274&lt;=Bosque!$E$18,IF(Datos!$I$274&lt;=Bosque!$E$19,Bosque!$M$20,Bosque!$M$21),Bosque!$M$22)</f>
        <v/>
      </c>
      <c r="H274" s="10">
        <f>IF(Datos!$E$274&lt;=Bosque!$E$23,IF(Datos!$E$274&lt;=Bosque!$E$24,Bosque!$M$25,Bosque!$M$26),IF(Datos!$E$274&lt;=Bosque!$E$27,Bosque!$M$28,Bosque!$M$29))</f>
        <v/>
      </c>
      <c r="I274" s="10">
        <f>IF(Datos!$G$274&lt;=Bosque!$E$30,IF(Datos!$E$274&lt;=Bosque!$E$31,Bosque!$M$32,Bosque!$M$33),IF(Datos!$E$274&lt;=Bosque!$E$34,Bosque!$M$35,Bosque!$M$36))</f>
        <v/>
      </c>
      <c r="J274" s="10">
        <f>IF(Datos!$I$274&lt;=Bosque!$E$37,IF(Datos!$H$274&lt;=Bosque!$E$38,Bosque!$M$39,Bosque!$M$40),IF(Datos!$F$274&lt;=Bosque!$E$41,Bosque!$M$42,Bosque!$M$43))</f>
        <v/>
      </c>
      <c r="K274" s="10">
        <f>IF(Datos!$G$274&lt;=Bosque!$E$44,IF(Datos!$H$274&lt;=Bosque!$E$45,Bosque!$M$46,Bosque!$M$47),IF(Datos!$F$274&lt;=Bosque!$E$48,Bosque!$M$49,Bosque!$M$50))</f>
        <v/>
      </c>
      <c r="L274" s="10">
        <f>AVERAGE(E274:K274)</f>
        <v/>
      </c>
      <c r="M274" s="10">
        <f>$M$2</f>
        <v/>
      </c>
      <c r="N274">
        <f>IF(L274&gt;=M274,"Sí","No")</f>
        <v/>
      </c>
      <c r="O274">
        <f>--AND(C274=1,N274="Sí")</f>
        <v/>
      </c>
      <c r="P274">
        <f>--AND(C274=0,N274="Sí")</f>
        <v/>
      </c>
      <c r="Q274">
        <f>--AND(C274=1,N274="No")</f>
        <v/>
      </c>
      <c r="R274">
        <f>--AND(C274=0,N274="No")</f>
        <v/>
      </c>
      <c r="S274">
        <f>--(C274=--(L274&gt;=M274))</f>
        <v/>
      </c>
      <c r="T274" s="11">
        <f>O274*60000-P274*3000</f>
        <v/>
      </c>
    </row>
    <row r="275">
      <c r="A275">
        <f>Datos!A275</f>
        <v/>
      </c>
      <c r="B275">
        <f>Datos!B275</f>
        <v/>
      </c>
      <c r="C275">
        <f>Datos!D275</f>
        <v/>
      </c>
      <c r="D275" t="n">
        <v>275</v>
      </c>
      <c r="E275" s="10">
        <f>IF(Datos!$G$275&lt;=Bosque!$E$4,IF(Datos!$H$275&lt;=Bosque!$E$5,Bosque!$M$6,Bosque!$M$7),IF(Datos!$G$275&lt;=Bosque!$E$8,Bosque!$M$9,Bosque!$M$10))</f>
        <v/>
      </c>
      <c r="F275" s="10">
        <f>IF(Datos!$H$275&lt;=Bosque!$E$11,IF(Datos!$E$275&lt;=Bosque!$E$12,Bosque!$M$13,Bosque!$M$14),IF(Datos!$I$275&lt;=Bosque!$E$15,Bosque!$M$16,Bosque!$M$17))</f>
        <v/>
      </c>
      <c r="G275" s="10">
        <f>IF(Datos!$E$275&lt;=Bosque!$E$18,IF(Datos!$I$275&lt;=Bosque!$E$19,Bosque!$M$20,Bosque!$M$21),Bosque!$M$22)</f>
        <v/>
      </c>
      <c r="H275" s="10">
        <f>IF(Datos!$E$275&lt;=Bosque!$E$23,IF(Datos!$E$275&lt;=Bosque!$E$24,Bosque!$M$25,Bosque!$M$26),IF(Datos!$E$275&lt;=Bosque!$E$27,Bosque!$M$28,Bosque!$M$29))</f>
        <v/>
      </c>
      <c r="I275" s="10">
        <f>IF(Datos!$G$275&lt;=Bosque!$E$30,IF(Datos!$E$275&lt;=Bosque!$E$31,Bosque!$M$32,Bosque!$M$33),IF(Datos!$E$275&lt;=Bosque!$E$34,Bosque!$M$35,Bosque!$M$36))</f>
        <v/>
      </c>
      <c r="J275" s="10">
        <f>IF(Datos!$I$275&lt;=Bosque!$E$37,IF(Datos!$H$275&lt;=Bosque!$E$38,Bosque!$M$39,Bosque!$M$40),IF(Datos!$F$275&lt;=Bosque!$E$41,Bosque!$M$42,Bosque!$M$43))</f>
        <v/>
      </c>
      <c r="K275" s="10">
        <f>IF(Datos!$G$275&lt;=Bosque!$E$44,IF(Datos!$H$275&lt;=Bosque!$E$45,Bosque!$M$46,Bosque!$M$47),IF(Datos!$F$275&lt;=Bosque!$E$48,Bosque!$M$49,Bosque!$M$50))</f>
        <v/>
      </c>
      <c r="L275" s="10">
        <f>AVERAGE(E275:K275)</f>
        <v/>
      </c>
      <c r="M275" s="10">
        <f>$M$2</f>
        <v/>
      </c>
      <c r="N275">
        <f>IF(L275&gt;=M275,"Sí","No")</f>
        <v/>
      </c>
      <c r="O275">
        <f>--AND(C275=1,N275="Sí")</f>
        <v/>
      </c>
      <c r="P275">
        <f>--AND(C275=0,N275="Sí")</f>
        <v/>
      </c>
      <c r="Q275">
        <f>--AND(C275=1,N275="No")</f>
        <v/>
      </c>
      <c r="R275">
        <f>--AND(C275=0,N275="No")</f>
        <v/>
      </c>
      <c r="S275">
        <f>--(C275=--(L275&gt;=M275))</f>
        <v/>
      </c>
      <c r="T275" s="11">
        <f>O275*60000-P275*3000</f>
        <v/>
      </c>
    </row>
    <row r="276">
      <c r="A276">
        <f>Datos!A276</f>
        <v/>
      </c>
      <c r="B276">
        <f>Datos!B276</f>
        <v/>
      </c>
      <c r="C276">
        <f>Datos!D276</f>
        <v/>
      </c>
      <c r="D276" t="n">
        <v>276</v>
      </c>
      <c r="E276" s="10">
        <f>IF(Datos!$G$276&lt;=Bosque!$E$4,IF(Datos!$H$276&lt;=Bosque!$E$5,Bosque!$M$6,Bosque!$M$7),IF(Datos!$G$276&lt;=Bosque!$E$8,Bosque!$M$9,Bosque!$M$10))</f>
        <v/>
      </c>
      <c r="F276" s="10">
        <f>IF(Datos!$H$276&lt;=Bosque!$E$11,IF(Datos!$E$276&lt;=Bosque!$E$12,Bosque!$M$13,Bosque!$M$14),IF(Datos!$I$276&lt;=Bosque!$E$15,Bosque!$M$16,Bosque!$M$17))</f>
        <v/>
      </c>
      <c r="G276" s="10">
        <f>IF(Datos!$E$276&lt;=Bosque!$E$18,IF(Datos!$I$276&lt;=Bosque!$E$19,Bosque!$M$20,Bosque!$M$21),Bosque!$M$22)</f>
        <v/>
      </c>
      <c r="H276" s="10">
        <f>IF(Datos!$E$276&lt;=Bosque!$E$23,IF(Datos!$E$276&lt;=Bosque!$E$24,Bosque!$M$25,Bosque!$M$26),IF(Datos!$E$276&lt;=Bosque!$E$27,Bosque!$M$28,Bosque!$M$29))</f>
        <v/>
      </c>
      <c r="I276" s="10">
        <f>IF(Datos!$G$276&lt;=Bosque!$E$30,IF(Datos!$E$276&lt;=Bosque!$E$31,Bosque!$M$32,Bosque!$M$33),IF(Datos!$E$276&lt;=Bosque!$E$34,Bosque!$M$35,Bosque!$M$36))</f>
        <v/>
      </c>
      <c r="J276" s="10">
        <f>IF(Datos!$I$276&lt;=Bosque!$E$37,IF(Datos!$H$276&lt;=Bosque!$E$38,Bosque!$M$39,Bosque!$M$40),IF(Datos!$F$276&lt;=Bosque!$E$41,Bosque!$M$42,Bosque!$M$43))</f>
        <v/>
      </c>
      <c r="K276" s="10">
        <f>IF(Datos!$G$276&lt;=Bosque!$E$44,IF(Datos!$H$276&lt;=Bosque!$E$45,Bosque!$M$46,Bosque!$M$47),IF(Datos!$F$276&lt;=Bosque!$E$48,Bosque!$M$49,Bosque!$M$50))</f>
        <v/>
      </c>
      <c r="L276" s="10">
        <f>AVERAGE(E276:K276)</f>
        <v/>
      </c>
      <c r="M276" s="10">
        <f>$M$2</f>
        <v/>
      </c>
      <c r="N276">
        <f>IF(L276&gt;=M276,"Sí","No")</f>
        <v/>
      </c>
      <c r="O276">
        <f>--AND(C276=1,N276="Sí")</f>
        <v/>
      </c>
      <c r="P276">
        <f>--AND(C276=0,N276="Sí")</f>
        <v/>
      </c>
      <c r="Q276">
        <f>--AND(C276=1,N276="No")</f>
        <v/>
      </c>
      <c r="R276">
        <f>--AND(C276=0,N276="No")</f>
        <v/>
      </c>
      <c r="S276">
        <f>--(C276=--(L276&gt;=M276))</f>
        <v/>
      </c>
      <c r="T276" s="11">
        <f>O276*60000-P276*3000</f>
        <v/>
      </c>
    </row>
    <row r="277">
      <c r="A277">
        <f>Datos!A277</f>
        <v/>
      </c>
      <c r="B277">
        <f>Datos!B277</f>
        <v/>
      </c>
      <c r="C277">
        <f>Datos!D277</f>
        <v/>
      </c>
      <c r="D277" t="n">
        <v>277</v>
      </c>
      <c r="E277" s="10">
        <f>IF(Datos!$G$277&lt;=Bosque!$E$4,IF(Datos!$H$277&lt;=Bosque!$E$5,Bosque!$M$6,Bosque!$M$7),IF(Datos!$G$277&lt;=Bosque!$E$8,Bosque!$M$9,Bosque!$M$10))</f>
        <v/>
      </c>
      <c r="F277" s="10">
        <f>IF(Datos!$H$277&lt;=Bosque!$E$11,IF(Datos!$E$277&lt;=Bosque!$E$12,Bosque!$M$13,Bosque!$M$14),IF(Datos!$I$277&lt;=Bosque!$E$15,Bosque!$M$16,Bosque!$M$17))</f>
        <v/>
      </c>
      <c r="G277" s="10">
        <f>IF(Datos!$E$277&lt;=Bosque!$E$18,IF(Datos!$I$277&lt;=Bosque!$E$19,Bosque!$M$20,Bosque!$M$21),Bosque!$M$22)</f>
        <v/>
      </c>
      <c r="H277" s="10">
        <f>IF(Datos!$E$277&lt;=Bosque!$E$23,IF(Datos!$E$277&lt;=Bosque!$E$24,Bosque!$M$25,Bosque!$M$26),IF(Datos!$E$277&lt;=Bosque!$E$27,Bosque!$M$28,Bosque!$M$29))</f>
        <v/>
      </c>
      <c r="I277" s="10">
        <f>IF(Datos!$G$277&lt;=Bosque!$E$30,IF(Datos!$E$277&lt;=Bosque!$E$31,Bosque!$M$32,Bosque!$M$33),IF(Datos!$E$277&lt;=Bosque!$E$34,Bosque!$M$35,Bosque!$M$36))</f>
        <v/>
      </c>
      <c r="J277" s="10">
        <f>IF(Datos!$I$277&lt;=Bosque!$E$37,IF(Datos!$H$277&lt;=Bosque!$E$38,Bosque!$M$39,Bosque!$M$40),IF(Datos!$F$277&lt;=Bosque!$E$41,Bosque!$M$42,Bosque!$M$43))</f>
        <v/>
      </c>
      <c r="K277" s="10">
        <f>IF(Datos!$G$277&lt;=Bosque!$E$44,IF(Datos!$H$277&lt;=Bosque!$E$45,Bosque!$M$46,Bosque!$M$47),IF(Datos!$F$277&lt;=Bosque!$E$48,Bosque!$M$49,Bosque!$M$50))</f>
        <v/>
      </c>
      <c r="L277" s="10">
        <f>AVERAGE(E277:K277)</f>
        <v/>
      </c>
      <c r="M277" s="10">
        <f>$M$2</f>
        <v/>
      </c>
      <c r="N277">
        <f>IF(L277&gt;=M277,"Sí","No")</f>
        <v/>
      </c>
      <c r="O277">
        <f>--AND(C277=1,N277="Sí")</f>
        <v/>
      </c>
      <c r="P277">
        <f>--AND(C277=0,N277="Sí")</f>
        <v/>
      </c>
      <c r="Q277">
        <f>--AND(C277=1,N277="No")</f>
        <v/>
      </c>
      <c r="R277">
        <f>--AND(C277=0,N277="No")</f>
        <v/>
      </c>
      <c r="S277">
        <f>--(C277=--(L277&gt;=M277))</f>
        <v/>
      </c>
      <c r="T277" s="11">
        <f>O277*60000-P277*3000</f>
        <v/>
      </c>
    </row>
    <row r="278">
      <c r="A278">
        <f>Datos!A278</f>
        <v/>
      </c>
      <c r="B278">
        <f>Datos!B278</f>
        <v/>
      </c>
      <c r="C278">
        <f>Datos!D278</f>
        <v/>
      </c>
      <c r="D278" t="n">
        <v>278</v>
      </c>
      <c r="E278" s="10">
        <f>IF(Datos!$G$278&lt;=Bosque!$E$4,IF(Datos!$H$278&lt;=Bosque!$E$5,Bosque!$M$6,Bosque!$M$7),IF(Datos!$G$278&lt;=Bosque!$E$8,Bosque!$M$9,Bosque!$M$10))</f>
        <v/>
      </c>
      <c r="F278" s="10">
        <f>IF(Datos!$H$278&lt;=Bosque!$E$11,IF(Datos!$E$278&lt;=Bosque!$E$12,Bosque!$M$13,Bosque!$M$14),IF(Datos!$I$278&lt;=Bosque!$E$15,Bosque!$M$16,Bosque!$M$17))</f>
        <v/>
      </c>
      <c r="G278" s="10">
        <f>IF(Datos!$E$278&lt;=Bosque!$E$18,IF(Datos!$I$278&lt;=Bosque!$E$19,Bosque!$M$20,Bosque!$M$21),Bosque!$M$22)</f>
        <v/>
      </c>
      <c r="H278" s="10">
        <f>IF(Datos!$E$278&lt;=Bosque!$E$23,IF(Datos!$E$278&lt;=Bosque!$E$24,Bosque!$M$25,Bosque!$M$26),IF(Datos!$E$278&lt;=Bosque!$E$27,Bosque!$M$28,Bosque!$M$29))</f>
        <v/>
      </c>
      <c r="I278" s="10">
        <f>IF(Datos!$G$278&lt;=Bosque!$E$30,IF(Datos!$E$278&lt;=Bosque!$E$31,Bosque!$M$32,Bosque!$M$33),IF(Datos!$E$278&lt;=Bosque!$E$34,Bosque!$M$35,Bosque!$M$36))</f>
        <v/>
      </c>
      <c r="J278" s="10">
        <f>IF(Datos!$I$278&lt;=Bosque!$E$37,IF(Datos!$H$278&lt;=Bosque!$E$38,Bosque!$M$39,Bosque!$M$40),IF(Datos!$F$278&lt;=Bosque!$E$41,Bosque!$M$42,Bosque!$M$43))</f>
        <v/>
      </c>
      <c r="K278" s="10">
        <f>IF(Datos!$G$278&lt;=Bosque!$E$44,IF(Datos!$H$278&lt;=Bosque!$E$45,Bosque!$M$46,Bosque!$M$47),IF(Datos!$F$278&lt;=Bosque!$E$48,Bosque!$M$49,Bosque!$M$50))</f>
        <v/>
      </c>
      <c r="L278" s="10">
        <f>AVERAGE(E278:K278)</f>
        <v/>
      </c>
      <c r="M278" s="10">
        <f>$M$2</f>
        <v/>
      </c>
      <c r="N278">
        <f>IF(L278&gt;=M278,"Sí","No")</f>
        <v/>
      </c>
      <c r="O278">
        <f>--AND(C278=1,N278="Sí")</f>
        <v/>
      </c>
      <c r="P278">
        <f>--AND(C278=0,N278="Sí")</f>
        <v/>
      </c>
      <c r="Q278">
        <f>--AND(C278=1,N278="No")</f>
        <v/>
      </c>
      <c r="R278">
        <f>--AND(C278=0,N278="No")</f>
        <v/>
      </c>
      <c r="S278">
        <f>--(C278=--(L278&gt;=M278))</f>
        <v/>
      </c>
      <c r="T278" s="11">
        <f>O278*60000-P278*3000</f>
        <v/>
      </c>
    </row>
    <row r="279">
      <c r="A279">
        <f>Datos!A279</f>
        <v/>
      </c>
      <c r="B279">
        <f>Datos!B279</f>
        <v/>
      </c>
      <c r="C279">
        <f>Datos!D279</f>
        <v/>
      </c>
      <c r="D279" t="n">
        <v>279</v>
      </c>
      <c r="E279" s="10">
        <f>IF(Datos!$G$279&lt;=Bosque!$E$4,IF(Datos!$H$279&lt;=Bosque!$E$5,Bosque!$M$6,Bosque!$M$7),IF(Datos!$G$279&lt;=Bosque!$E$8,Bosque!$M$9,Bosque!$M$10))</f>
        <v/>
      </c>
      <c r="F279" s="10">
        <f>IF(Datos!$H$279&lt;=Bosque!$E$11,IF(Datos!$E$279&lt;=Bosque!$E$12,Bosque!$M$13,Bosque!$M$14),IF(Datos!$I$279&lt;=Bosque!$E$15,Bosque!$M$16,Bosque!$M$17))</f>
        <v/>
      </c>
      <c r="G279" s="10">
        <f>IF(Datos!$E$279&lt;=Bosque!$E$18,IF(Datos!$I$279&lt;=Bosque!$E$19,Bosque!$M$20,Bosque!$M$21),Bosque!$M$22)</f>
        <v/>
      </c>
      <c r="H279" s="10">
        <f>IF(Datos!$E$279&lt;=Bosque!$E$23,IF(Datos!$E$279&lt;=Bosque!$E$24,Bosque!$M$25,Bosque!$M$26),IF(Datos!$E$279&lt;=Bosque!$E$27,Bosque!$M$28,Bosque!$M$29))</f>
        <v/>
      </c>
      <c r="I279" s="10">
        <f>IF(Datos!$G$279&lt;=Bosque!$E$30,IF(Datos!$E$279&lt;=Bosque!$E$31,Bosque!$M$32,Bosque!$M$33),IF(Datos!$E$279&lt;=Bosque!$E$34,Bosque!$M$35,Bosque!$M$36))</f>
        <v/>
      </c>
      <c r="J279" s="10">
        <f>IF(Datos!$I$279&lt;=Bosque!$E$37,IF(Datos!$H$279&lt;=Bosque!$E$38,Bosque!$M$39,Bosque!$M$40),IF(Datos!$F$279&lt;=Bosque!$E$41,Bosque!$M$42,Bosque!$M$43))</f>
        <v/>
      </c>
      <c r="K279" s="10">
        <f>IF(Datos!$G$279&lt;=Bosque!$E$44,IF(Datos!$H$279&lt;=Bosque!$E$45,Bosque!$M$46,Bosque!$M$47),IF(Datos!$F$279&lt;=Bosque!$E$48,Bosque!$M$49,Bosque!$M$50))</f>
        <v/>
      </c>
      <c r="L279" s="10">
        <f>AVERAGE(E279:K279)</f>
        <v/>
      </c>
      <c r="M279" s="10">
        <f>$M$2</f>
        <v/>
      </c>
      <c r="N279">
        <f>IF(L279&gt;=M279,"Sí","No")</f>
        <v/>
      </c>
      <c r="O279">
        <f>--AND(C279=1,N279="Sí")</f>
        <v/>
      </c>
      <c r="P279">
        <f>--AND(C279=0,N279="Sí")</f>
        <v/>
      </c>
      <c r="Q279">
        <f>--AND(C279=1,N279="No")</f>
        <v/>
      </c>
      <c r="R279">
        <f>--AND(C279=0,N279="No")</f>
        <v/>
      </c>
      <c r="S279">
        <f>--(C279=--(L279&gt;=M279))</f>
        <v/>
      </c>
      <c r="T279" s="11">
        <f>O279*60000-P279*3000</f>
        <v/>
      </c>
    </row>
    <row r="280">
      <c r="A280">
        <f>Datos!A280</f>
        <v/>
      </c>
      <c r="B280">
        <f>Datos!B280</f>
        <v/>
      </c>
      <c r="C280">
        <f>Datos!D280</f>
        <v/>
      </c>
      <c r="D280" t="n">
        <v>280</v>
      </c>
      <c r="E280" s="10">
        <f>IF(Datos!$G$280&lt;=Bosque!$E$4,IF(Datos!$H$280&lt;=Bosque!$E$5,Bosque!$M$6,Bosque!$M$7),IF(Datos!$G$280&lt;=Bosque!$E$8,Bosque!$M$9,Bosque!$M$10))</f>
        <v/>
      </c>
      <c r="F280" s="10">
        <f>IF(Datos!$H$280&lt;=Bosque!$E$11,IF(Datos!$E$280&lt;=Bosque!$E$12,Bosque!$M$13,Bosque!$M$14),IF(Datos!$I$280&lt;=Bosque!$E$15,Bosque!$M$16,Bosque!$M$17))</f>
        <v/>
      </c>
      <c r="G280" s="10">
        <f>IF(Datos!$E$280&lt;=Bosque!$E$18,IF(Datos!$I$280&lt;=Bosque!$E$19,Bosque!$M$20,Bosque!$M$21),Bosque!$M$22)</f>
        <v/>
      </c>
      <c r="H280" s="10">
        <f>IF(Datos!$E$280&lt;=Bosque!$E$23,IF(Datos!$E$280&lt;=Bosque!$E$24,Bosque!$M$25,Bosque!$M$26),IF(Datos!$E$280&lt;=Bosque!$E$27,Bosque!$M$28,Bosque!$M$29))</f>
        <v/>
      </c>
      <c r="I280" s="10">
        <f>IF(Datos!$G$280&lt;=Bosque!$E$30,IF(Datos!$E$280&lt;=Bosque!$E$31,Bosque!$M$32,Bosque!$M$33),IF(Datos!$E$280&lt;=Bosque!$E$34,Bosque!$M$35,Bosque!$M$36))</f>
        <v/>
      </c>
      <c r="J280" s="10">
        <f>IF(Datos!$I$280&lt;=Bosque!$E$37,IF(Datos!$H$280&lt;=Bosque!$E$38,Bosque!$M$39,Bosque!$M$40),IF(Datos!$F$280&lt;=Bosque!$E$41,Bosque!$M$42,Bosque!$M$43))</f>
        <v/>
      </c>
      <c r="K280" s="10">
        <f>IF(Datos!$G$280&lt;=Bosque!$E$44,IF(Datos!$H$280&lt;=Bosque!$E$45,Bosque!$M$46,Bosque!$M$47),IF(Datos!$F$280&lt;=Bosque!$E$48,Bosque!$M$49,Bosque!$M$50))</f>
        <v/>
      </c>
      <c r="L280" s="10">
        <f>AVERAGE(E280:K280)</f>
        <v/>
      </c>
      <c r="M280" s="10">
        <f>$M$2</f>
        <v/>
      </c>
      <c r="N280">
        <f>IF(L280&gt;=M280,"Sí","No")</f>
        <v/>
      </c>
      <c r="O280">
        <f>--AND(C280=1,N280="Sí")</f>
        <v/>
      </c>
      <c r="P280">
        <f>--AND(C280=0,N280="Sí")</f>
        <v/>
      </c>
      <c r="Q280">
        <f>--AND(C280=1,N280="No")</f>
        <v/>
      </c>
      <c r="R280">
        <f>--AND(C280=0,N280="No")</f>
        <v/>
      </c>
      <c r="S280">
        <f>--(C280=--(L280&gt;=M280))</f>
        <v/>
      </c>
      <c r="T280" s="11">
        <f>O280*60000-P280*3000</f>
        <v/>
      </c>
    </row>
    <row r="281">
      <c r="A281">
        <f>Datos!A281</f>
        <v/>
      </c>
      <c r="B281">
        <f>Datos!B281</f>
        <v/>
      </c>
      <c r="C281">
        <f>Datos!D281</f>
        <v/>
      </c>
      <c r="D281" t="n">
        <v>281</v>
      </c>
      <c r="E281" s="10">
        <f>IF(Datos!$G$281&lt;=Bosque!$E$4,IF(Datos!$H$281&lt;=Bosque!$E$5,Bosque!$M$6,Bosque!$M$7),IF(Datos!$G$281&lt;=Bosque!$E$8,Bosque!$M$9,Bosque!$M$10))</f>
        <v/>
      </c>
      <c r="F281" s="10">
        <f>IF(Datos!$H$281&lt;=Bosque!$E$11,IF(Datos!$E$281&lt;=Bosque!$E$12,Bosque!$M$13,Bosque!$M$14),IF(Datos!$I$281&lt;=Bosque!$E$15,Bosque!$M$16,Bosque!$M$17))</f>
        <v/>
      </c>
      <c r="G281" s="10">
        <f>IF(Datos!$E$281&lt;=Bosque!$E$18,IF(Datos!$I$281&lt;=Bosque!$E$19,Bosque!$M$20,Bosque!$M$21),Bosque!$M$22)</f>
        <v/>
      </c>
      <c r="H281" s="10">
        <f>IF(Datos!$E$281&lt;=Bosque!$E$23,IF(Datos!$E$281&lt;=Bosque!$E$24,Bosque!$M$25,Bosque!$M$26),IF(Datos!$E$281&lt;=Bosque!$E$27,Bosque!$M$28,Bosque!$M$29))</f>
        <v/>
      </c>
      <c r="I281" s="10">
        <f>IF(Datos!$G$281&lt;=Bosque!$E$30,IF(Datos!$E$281&lt;=Bosque!$E$31,Bosque!$M$32,Bosque!$M$33),IF(Datos!$E$281&lt;=Bosque!$E$34,Bosque!$M$35,Bosque!$M$36))</f>
        <v/>
      </c>
      <c r="J281" s="10">
        <f>IF(Datos!$I$281&lt;=Bosque!$E$37,IF(Datos!$H$281&lt;=Bosque!$E$38,Bosque!$M$39,Bosque!$M$40),IF(Datos!$F$281&lt;=Bosque!$E$41,Bosque!$M$42,Bosque!$M$43))</f>
        <v/>
      </c>
      <c r="K281" s="10">
        <f>IF(Datos!$G$281&lt;=Bosque!$E$44,IF(Datos!$H$281&lt;=Bosque!$E$45,Bosque!$M$46,Bosque!$M$47),IF(Datos!$F$281&lt;=Bosque!$E$48,Bosque!$M$49,Bosque!$M$50))</f>
        <v/>
      </c>
      <c r="L281" s="10">
        <f>AVERAGE(E281:K281)</f>
        <v/>
      </c>
      <c r="M281" s="10">
        <f>$M$2</f>
        <v/>
      </c>
      <c r="N281">
        <f>IF(L281&gt;=M281,"Sí","No")</f>
        <v/>
      </c>
      <c r="O281">
        <f>--AND(C281=1,N281="Sí")</f>
        <v/>
      </c>
      <c r="P281">
        <f>--AND(C281=0,N281="Sí")</f>
        <v/>
      </c>
      <c r="Q281">
        <f>--AND(C281=1,N281="No")</f>
        <v/>
      </c>
      <c r="R281">
        <f>--AND(C281=0,N281="No")</f>
        <v/>
      </c>
      <c r="S281">
        <f>--(C281=--(L281&gt;=M281))</f>
        <v/>
      </c>
      <c r="T281" s="11">
        <f>O281*60000-P281*3000</f>
        <v/>
      </c>
    </row>
    <row r="282">
      <c r="A282">
        <f>Datos!A282</f>
        <v/>
      </c>
      <c r="B282">
        <f>Datos!B282</f>
        <v/>
      </c>
      <c r="C282">
        <f>Datos!D282</f>
        <v/>
      </c>
      <c r="D282" t="n">
        <v>282</v>
      </c>
      <c r="E282" s="10">
        <f>IF(Datos!$G$282&lt;=Bosque!$E$4,IF(Datos!$H$282&lt;=Bosque!$E$5,Bosque!$M$6,Bosque!$M$7),IF(Datos!$G$282&lt;=Bosque!$E$8,Bosque!$M$9,Bosque!$M$10))</f>
        <v/>
      </c>
      <c r="F282" s="10">
        <f>IF(Datos!$H$282&lt;=Bosque!$E$11,IF(Datos!$E$282&lt;=Bosque!$E$12,Bosque!$M$13,Bosque!$M$14),IF(Datos!$I$282&lt;=Bosque!$E$15,Bosque!$M$16,Bosque!$M$17))</f>
        <v/>
      </c>
      <c r="G282" s="10">
        <f>IF(Datos!$E$282&lt;=Bosque!$E$18,IF(Datos!$I$282&lt;=Bosque!$E$19,Bosque!$M$20,Bosque!$M$21),Bosque!$M$22)</f>
        <v/>
      </c>
      <c r="H282" s="10">
        <f>IF(Datos!$E$282&lt;=Bosque!$E$23,IF(Datos!$E$282&lt;=Bosque!$E$24,Bosque!$M$25,Bosque!$M$26),IF(Datos!$E$282&lt;=Bosque!$E$27,Bosque!$M$28,Bosque!$M$29))</f>
        <v/>
      </c>
      <c r="I282" s="10">
        <f>IF(Datos!$G$282&lt;=Bosque!$E$30,IF(Datos!$E$282&lt;=Bosque!$E$31,Bosque!$M$32,Bosque!$M$33),IF(Datos!$E$282&lt;=Bosque!$E$34,Bosque!$M$35,Bosque!$M$36))</f>
        <v/>
      </c>
      <c r="J282" s="10">
        <f>IF(Datos!$I$282&lt;=Bosque!$E$37,IF(Datos!$H$282&lt;=Bosque!$E$38,Bosque!$M$39,Bosque!$M$40),IF(Datos!$F$282&lt;=Bosque!$E$41,Bosque!$M$42,Bosque!$M$43))</f>
        <v/>
      </c>
      <c r="K282" s="10">
        <f>IF(Datos!$G$282&lt;=Bosque!$E$44,IF(Datos!$H$282&lt;=Bosque!$E$45,Bosque!$M$46,Bosque!$M$47),IF(Datos!$F$282&lt;=Bosque!$E$48,Bosque!$M$49,Bosque!$M$50))</f>
        <v/>
      </c>
      <c r="L282" s="10">
        <f>AVERAGE(E282:K282)</f>
        <v/>
      </c>
      <c r="M282" s="10">
        <f>$M$2</f>
        <v/>
      </c>
      <c r="N282">
        <f>IF(L282&gt;=M282,"Sí","No")</f>
        <v/>
      </c>
      <c r="O282">
        <f>--AND(C282=1,N282="Sí")</f>
        <v/>
      </c>
      <c r="P282">
        <f>--AND(C282=0,N282="Sí")</f>
        <v/>
      </c>
      <c r="Q282">
        <f>--AND(C282=1,N282="No")</f>
        <v/>
      </c>
      <c r="R282">
        <f>--AND(C282=0,N282="No")</f>
        <v/>
      </c>
      <c r="S282">
        <f>--(C282=--(L282&gt;=M282))</f>
        <v/>
      </c>
      <c r="T282" s="11">
        <f>O282*60000-P282*3000</f>
        <v/>
      </c>
    </row>
    <row r="283">
      <c r="A283">
        <f>Datos!A283</f>
        <v/>
      </c>
      <c r="B283">
        <f>Datos!B283</f>
        <v/>
      </c>
      <c r="C283">
        <f>Datos!D283</f>
        <v/>
      </c>
      <c r="D283" t="n">
        <v>283</v>
      </c>
      <c r="E283" s="10">
        <f>IF(Datos!$G$283&lt;=Bosque!$E$4,IF(Datos!$H$283&lt;=Bosque!$E$5,Bosque!$M$6,Bosque!$M$7),IF(Datos!$G$283&lt;=Bosque!$E$8,Bosque!$M$9,Bosque!$M$10))</f>
        <v/>
      </c>
      <c r="F283" s="10">
        <f>IF(Datos!$H$283&lt;=Bosque!$E$11,IF(Datos!$E$283&lt;=Bosque!$E$12,Bosque!$M$13,Bosque!$M$14),IF(Datos!$I$283&lt;=Bosque!$E$15,Bosque!$M$16,Bosque!$M$17))</f>
        <v/>
      </c>
      <c r="G283" s="10">
        <f>IF(Datos!$E$283&lt;=Bosque!$E$18,IF(Datos!$I$283&lt;=Bosque!$E$19,Bosque!$M$20,Bosque!$M$21),Bosque!$M$22)</f>
        <v/>
      </c>
      <c r="H283" s="10">
        <f>IF(Datos!$E$283&lt;=Bosque!$E$23,IF(Datos!$E$283&lt;=Bosque!$E$24,Bosque!$M$25,Bosque!$M$26),IF(Datos!$E$283&lt;=Bosque!$E$27,Bosque!$M$28,Bosque!$M$29))</f>
        <v/>
      </c>
      <c r="I283" s="10">
        <f>IF(Datos!$G$283&lt;=Bosque!$E$30,IF(Datos!$E$283&lt;=Bosque!$E$31,Bosque!$M$32,Bosque!$M$33),IF(Datos!$E$283&lt;=Bosque!$E$34,Bosque!$M$35,Bosque!$M$36))</f>
        <v/>
      </c>
      <c r="J283" s="10">
        <f>IF(Datos!$I$283&lt;=Bosque!$E$37,IF(Datos!$H$283&lt;=Bosque!$E$38,Bosque!$M$39,Bosque!$M$40),IF(Datos!$F$283&lt;=Bosque!$E$41,Bosque!$M$42,Bosque!$M$43))</f>
        <v/>
      </c>
      <c r="K283" s="10">
        <f>IF(Datos!$G$283&lt;=Bosque!$E$44,IF(Datos!$H$283&lt;=Bosque!$E$45,Bosque!$M$46,Bosque!$M$47),IF(Datos!$F$283&lt;=Bosque!$E$48,Bosque!$M$49,Bosque!$M$50))</f>
        <v/>
      </c>
      <c r="L283" s="10">
        <f>AVERAGE(E283:K283)</f>
        <v/>
      </c>
      <c r="M283" s="10">
        <f>$M$2</f>
        <v/>
      </c>
      <c r="N283">
        <f>IF(L283&gt;=M283,"Sí","No")</f>
        <v/>
      </c>
      <c r="O283">
        <f>--AND(C283=1,N283="Sí")</f>
        <v/>
      </c>
      <c r="P283">
        <f>--AND(C283=0,N283="Sí")</f>
        <v/>
      </c>
      <c r="Q283">
        <f>--AND(C283=1,N283="No")</f>
        <v/>
      </c>
      <c r="R283">
        <f>--AND(C283=0,N283="No")</f>
        <v/>
      </c>
      <c r="S283">
        <f>--(C283=--(L283&gt;=M283))</f>
        <v/>
      </c>
      <c r="T283" s="11">
        <f>O283*60000-P283*3000</f>
        <v/>
      </c>
    </row>
    <row r="284">
      <c r="A284">
        <f>Datos!A284</f>
        <v/>
      </c>
      <c r="B284">
        <f>Datos!B284</f>
        <v/>
      </c>
      <c r="C284">
        <f>Datos!D284</f>
        <v/>
      </c>
      <c r="D284" t="n">
        <v>284</v>
      </c>
      <c r="E284" s="10">
        <f>IF(Datos!$G$284&lt;=Bosque!$E$4,IF(Datos!$H$284&lt;=Bosque!$E$5,Bosque!$M$6,Bosque!$M$7),IF(Datos!$G$284&lt;=Bosque!$E$8,Bosque!$M$9,Bosque!$M$10))</f>
        <v/>
      </c>
      <c r="F284" s="10">
        <f>IF(Datos!$H$284&lt;=Bosque!$E$11,IF(Datos!$E$284&lt;=Bosque!$E$12,Bosque!$M$13,Bosque!$M$14),IF(Datos!$I$284&lt;=Bosque!$E$15,Bosque!$M$16,Bosque!$M$17))</f>
        <v/>
      </c>
      <c r="G284" s="10">
        <f>IF(Datos!$E$284&lt;=Bosque!$E$18,IF(Datos!$I$284&lt;=Bosque!$E$19,Bosque!$M$20,Bosque!$M$21),Bosque!$M$22)</f>
        <v/>
      </c>
      <c r="H284" s="10">
        <f>IF(Datos!$E$284&lt;=Bosque!$E$23,IF(Datos!$E$284&lt;=Bosque!$E$24,Bosque!$M$25,Bosque!$M$26),IF(Datos!$E$284&lt;=Bosque!$E$27,Bosque!$M$28,Bosque!$M$29))</f>
        <v/>
      </c>
      <c r="I284" s="10">
        <f>IF(Datos!$G$284&lt;=Bosque!$E$30,IF(Datos!$E$284&lt;=Bosque!$E$31,Bosque!$M$32,Bosque!$M$33),IF(Datos!$E$284&lt;=Bosque!$E$34,Bosque!$M$35,Bosque!$M$36))</f>
        <v/>
      </c>
      <c r="J284" s="10">
        <f>IF(Datos!$I$284&lt;=Bosque!$E$37,IF(Datos!$H$284&lt;=Bosque!$E$38,Bosque!$M$39,Bosque!$M$40),IF(Datos!$F$284&lt;=Bosque!$E$41,Bosque!$M$42,Bosque!$M$43))</f>
        <v/>
      </c>
      <c r="K284" s="10">
        <f>IF(Datos!$G$284&lt;=Bosque!$E$44,IF(Datos!$H$284&lt;=Bosque!$E$45,Bosque!$M$46,Bosque!$M$47),IF(Datos!$F$284&lt;=Bosque!$E$48,Bosque!$M$49,Bosque!$M$50))</f>
        <v/>
      </c>
      <c r="L284" s="10">
        <f>AVERAGE(E284:K284)</f>
        <v/>
      </c>
      <c r="M284" s="10">
        <f>$M$2</f>
        <v/>
      </c>
      <c r="N284">
        <f>IF(L284&gt;=M284,"Sí","No")</f>
        <v/>
      </c>
      <c r="O284">
        <f>--AND(C284=1,N284="Sí")</f>
        <v/>
      </c>
      <c r="P284">
        <f>--AND(C284=0,N284="Sí")</f>
        <v/>
      </c>
      <c r="Q284">
        <f>--AND(C284=1,N284="No")</f>
        <v/>
      </c>
      <c r="R284">
        <f>--AND(C284=0,N284="No")</f>
        <v/>
      </c>
      <c r="S284">
        <f>--(C284=--(L284&gt;=M284))</f>
        <v/>
      </c>
      <c r="T284" s="11">
        <f>O284*60000-P284*3000</f>
        <v/>
      </c>
    </row>
    <row r="285">
      <c r="A285">
        <f>Datos!A285</f>
        <v/>
      </c>
      <c r="B285">
        <f>Datos!B285</f>
        <v/>
      </c>
      <c r="C285">
        <f>Datos!D285</f>
        <v/>
      </c>
      <c r="D285" t="n">
        <v>285</v>
      </c>
      <c r="E285" s="10">
        <f>IF(Datos!$G$285&lt;=Bosque!$E$4,IF(Datos!$H$285&lt;=Bosque!$E$5,Bosque!$M$6,Bosque!$M$7),IF(Datos!$G$285&lt;=Bosque!$E$8,Bosque!$M$9,Bosque!$M$10))</f>
        <v/>
      </c>
      <c r="F285" s="10">
        <f>IF(Datos!$H$285&lt;=Bosque!$E$11,IF(Datos!$E$285&lt;=Bosque!$E$12,Bosque!$M$13,Bosque!$M$14),IF(Datos!$I$285&lt;=Bosque!$E$15,Bosque!$M$16,Bosque!$M$17))</f>
        <v/>
      </c>
      <c r="G285" s="10">
        <f>IF(Datos!$E$285&lt;=Bosque!$E$18,IF(Datos!$I$285&lt;=Bosque!$E$19,Bosque!$M$20,Bosque!$M$21),Bosque!$M$22)</f>
        <v/>
      </c>
      <c r="H285" s="10">
        <f>IF(Datos!$E$285&lt;=Bosque!$E$23,IF(Datos!$E$285&lt;=Bosque!$E$24,Bosque!$M$25,Bosque!$M$26),IF(Datos!$E$285&lt;=Bosque!$E$27,Bosque!$M$28,Bosque!$M$29))</f>
        <v/>
      </c>
      <c r="I285" s="10">
        <f>IF(Datos!$G$285&lt;=Bosque!$E$30,IF(Datos!$E$285&lt;=Bosque!$E$31,Bosque!$M$32,Bosque!$M$33),IF(Datos!$E$285&lt;=Bosque!$E$34,Bosque!$M$35,Bosque!$M$36))</f>
        <v/>
      </c>
      <c r="J285" s="10">
        <f>IF(Datos!$I$285&lt;=Bosque!$E$37,IF(Datos!$H$285&lt;=Bosque!$E$38,Bosque!$M$39,Bosque!$M$40),IF(Datos!$F$285&lt;=Bosque!$E$41,Bosque!$M$42,Bosque!$M$43))</f>
        <v/>
      </c>
      <c r="K285" s="10">
        <f>IF(Datos!$G$285&lt;=Bosque!$E$44,IF(Datos!$H$285&lt;=Bosque!$E$45,Bosque!$M$46,Bosque!$M$47),IF(Datos!$F$285&lt;=Bosque!$E$48,Bosque!$M$49,Bosque!$M$50))</f>
        <v/>
      </c>
      <c r="L285" s="10">
        <f>AVERAGE(E285:K285)</f>
        <v/>
      </c>
      <c r="M285" s="10">
        <f>$M$2</f>
        <v/>
      </c>
      <c r="N285">
        <f>IF(L285&gt;=M285,"Sí","No")</f>
        <v/>
      </c>
      <c r="O285">
        <f>--AND(C285=1,N285="Sí")</f>
        <v/>
      </c>
      <c r="P285">
        <f>--AND(C285=0,N285="Sí")</f>
        <v/>
      </c>
      <c r="Q285">
        <f>--AND(C285=1,N285="No")</f>
        <v/>
      </c>
      <c r="R285">
        <f>--AND(C285=0,N285="No")</f>
        <v/>
      </c>
      <c r="S285">
        <f>--(C285=--(L285&gt;=M285))</f>
        <v/>
      </c>
      <c r="T285" s="11">
        <f>O285*60000-P285*3000</f>
        <v/>
      </c>
    </row>
    <row r="286">
      <c r="A286">
        <f>Datos!A286</f>
        <v/>
      </c>
      <c r="B286">
        <f>Datos!B286</f>
        <v/>
      </c>
      <c r="C286">
        <f>Datos!D286</f>
        <v/>
      </c>
      <c r="D286" t="n">
        <v>286</v>
      </c>
      <c r="E286" s="10">
        <f>IF(Datos!$G$286&lt;=Bosque!$E$4,IF(Datos!$H$286&lt;=Bosque!$E$5,Bosque!$M$6,Bosque!$M$7),IF(Datos!$G$286&lt;=Bosque!$E$8,Bosque!$M$9,Bosque!$M$10))</f>
        <v/>
      </c>
      <c r="F286" s="10">
        <f>IF(Datos!$H$286&lt;=Bosque!$E$11,IF(Datos!$E$286&lt;=Bosque!$E$12,Bosque!$M$13,Bosque!$M$14),IF(Datos!$I$286&lt;=Bosque!$E$15,Bosque!$M$16,Bosque!$M$17))</f>
        <v/>
      </c>
      <c r="G286" s="10">
        <f>IF(Datos!$E$286&lt;=Bosque!$E$18,IF(Datos!$I$286&lt;=Bosque!$E$19,Bosque!$M$20,Bosque!$M$21),Bosque!$M$22)</f>
        <v/>
      </c>
      <c r="H286" s="10">
        <f>IF(Datos!$E$286&lt;=Bosque!$E$23,IF(Datos!$E$286&lt;=Bosque!$E$24,Bosque!$M$25,Bosque!$M$26),IF(Datos!$E$286&lt;=Bosque!$E$27,Bosque!$M$28,Bosque!$M$29))</f>
        <v/>
      </c>
      <c r="I286" s="10">
        <f>IF(Datos!$G$286&lt;=Bosque!$E$30,IF(Datos!$E$286&lt;=Bosque!$E$31,Bosque!$M$32,Bosque!$M$33),IF(Datos!$E$286&lt;=Bosque!$E$34,Bosque!$M$35,Bosque!$M$36))</f>
        <v/>
      </c>
      <c r="J286" s="10">
        <f>IF(Datos!$I$286&lt;=Bosque!$E$37,IF(Datos!$H$286&lt;=Bosque!$E$38,Bosque!$M$39,Bosque!$M$40),IF(Datos!$F$286&lt;=Bosque!$E$41,Bosque!$M$42,Bosque!$M$43))</f>
        <v/>
      </c>
      <c r="K286" s="10">
        <f>IF(Datos!$G$286&lt;=Bosque!$E$44,IF(Datos!$H$286&lt;=Bosque!$E$45,Bosque!$M$46,Bosque!$M$47),IF(Datos!$F$286&lt;=Bosque!$E$48,Bosque!$M$49,Bosque!$M$50))</f>
        <v/>
      </c>
      <c r="L286" s="10">
        <f>AVERAGE(E286:K286)</f>
        <v/>
      </c>
      <c r="M286" s="10">
        <f>$M$2</f>
        <v/>
      </c>
      <c r="N286">
        <f>IF(L286&gt;=M286,"Sí","No")</f>
        <v/>
      </c>
      <c r="O286">
        <f>--AND(C286=1,N286="Sí")</f>
        <v/>
      </c>
      <c r="P286">
        <f>--AND(C286=0,N286="Sí")</f>
        <v/>
      </c>
      <c r="Q286">
        <f>--AND(C286=1,N286="No")</f>
        <v/>
      </c>
      <c r="R286">
        <f>--AND(C286=0,N286="No")</f>
        <v/>
      </c>
      <c r="S286">
        <f>--(C286=--(L286&gt;=M286))</f>
        <v/>
      </c>
      <c r="T286" s="11">
        <f>O286*60000-P286*3000</f>
        <v/>
      </c>
    </row>
    <row r="287">
      <c r="A287">
        <f>Datos!A287</f>
        <v/>
      </c>
      <c r="B287">
        <f>Datos!B287</f>
        <v/>
      </c>
      <c r="C287">
        <f>Datos!D287</f>
        <v/>
      </c>
      <c r="D287" t="n">
        <v>287</v>
      </c>
      <c r="E287" s="10">
        <f>IF(Datos!$G$287&lt;=Bosque!$E$4,IF(Datos!$H$287&lt;=Bosque!$E$5,Bosque!$M$6,Bosque!$M$7),IF(Datos!$G$287&lt;=Bosque!$E$8,Bosque!$M$9,Bosque!$M$10))</f>
        <v/>
      </c>
      <c r="F287" s="10">
        <f>IF(Datos!$H$287&lt;=Bosque!$E$11,IF(Datos!$E$287&lt;=Bosque!$E$12,Bosque!$M$13,Bosque!$M$14),IF(Datos!$I$287&lt;=Bosque!$E$15,Bosque!$M$16,Bosque!$M$17))</f>
        <v/>
      </c>
      <c r="G287" s="10">
        <f>IF(Datos!$E$287&lt;=Bosque!$E$18,IF(Datos!$I$287&lt;=Bosque!$E$19,Bosque!$M$20,Bosque!$M$21),Bosque!$M$22)</f>
        <v/>
      </c>
      <c r="H287" s="10">
        <f>IF(Datos!$E$287&lt;=Bosque!$E$23,IF(Datos!$E$287&lt;=Bosque!$E$24,Bosque!$M$25,Bosque!$M$26),IF(Datos!$E$287&lt;=Bosque!$E$27,Bosque!$M$28,Bosque!$M$29))</f>
        <v/>
      </c>
      <c r="I287" s="10">
        <f>IF(Datos!$G$287&lt;=Bosque!$E$30,IF(Datos!$E$287&lt;=Bosque!$E$31,Bosque!$M$32,Bosque!$M$33),IF(Datos!$E$287&lt;=Bosque!$E$34,Bosque!$M$35,Bosque!$M$36))</f>
        <v/>
      </c>
      <c r="J287" s="10">
        <f>IF(Datos!$I$287&lt;=Bosque!$E$37,IF(Datos!$H$287&lt;=Bosque!$E$38,Bosque!$M$39,Bosque!$M$40),IF(Datos!$F$287&lt;=Bosque!$E$41,Bosque!$M$42,Bosque!$M$43))</f>
        <v/>
      </c>
      <c r="K287" s="10">
        <f>IF(Datos!$G$287&lt;=Bosque!$E$44,IF(Datos!$H$287&lt;=Bosque!$E$45,Bosque!$M$46,Bosque!$M$47),IF(Datos!$F$287&lt;=Bosque!$E$48,Bosque!$M$49,Bosque!$M$50))</f>
        <v/>
      </c>
      <c r="L287" s="10">
        <f>AVERAGE(E287:K287)</f>
        <v/>
      </c>
      <c r="M287" s="10">
        <f>$M$2</f>
        <v/>
      </c>
      <c r="N287">
        <f>IF(L287&gt;=M287,"Sí","No")</f>
        <v/>
      </c>
      <c r="O287">
        <f>--AND(C287=1,N287="Sí")</f>
        <v/>
      </c>
      <c r="P287">
        <f>--AND(C287=0,N287="Sí")</f>
        <v/>
      </c>
      <c r="Q287">
        <f>--AND(C287=1,N287="No")</f>
        <v/>
      </c>
      <c r="R287">
        <f>--AND(C287=0,N287="No")</f>
        <v/>
      </c>
      <c r="S287">
        <f>--(C287=--(L287&gt;=M287))</f>
        <v/>
      </c>
      <c r="T287" s="11">
        <f>O287*60000-P287*3000</f>
        <v/>
      </c>
    </row>
    <row r="288">
      <c r="A288">
        <f>Datos!A288</f>
        <v/>
      </c>
      <c r="B288">
        <f>Datos!B288</f>
        <v/>
      </c>
      <c r="C288">
        <f>Datos!D288</f>
        <v/>
      </c>
      <c r="D288" t="n">
        <v>288</v>
      </c>
      <c r="E288" s="10">
        <f>IF(Datos!$G$288&lt;=Bosque!$E$4,IF(Datos!$H$288&lt;=Bosque!$E$5,Bosque!$M$6,Bosque!$M$7),IF(Datos!$G$288&lt;=Bosque!$E$8,Bosque!$M$9,Bosque!$M$10))</f>
        <v/>
      </c>
      <c r="F288" s="10">
        <f>IF(Datos!$H$288&lt;=Bosque!$E$11,IF(Datos!$E$288&lt;=Bosque!$E$12,Bosque!$M$13,Bosque!$M$14),IF(Datos!$I$288&lt;=Bosque!$E$15,Bosque!$M$16,Bosque!$M$17))</f>
        <v/>
      </c>
      <c r="G288" s="10">
        <f>IF(Datos!$E$288&lt;=Bosque!$E$18,IF(Datos!$I$288&lt;=Bosque!$E$19,Bosque!$M$20,Bosque!$M$21),Bosque!$M$22)</f>
        <v/>
      </c>
      <c r="H288" s="10">
        <f>IF(Datos!$E$288&lt;=Bosque!$E$23,IF(Datos!$E$288&lt;=Bosque!$E$24,Bosque!$M$25,Bosque!$M$26),IF(Datos!$E$288&lt;=Bosque!$E$27,Bosque!$M$28,Bosque!$M$29))</f>
        <v/>
      </c>
      <c r="I288" s="10">
        <f>IF(Datos!$G$288&lt;=Bosque!$E$30,IF(Datos!$E$288&lt;=Bosque!$E$31,Bosque!$M$32,Bosque!$M$33),IF(Datos!$E$288&lt;=Bosque!$E$34,Bosque!$M$35,Bosque!$M$36))</f>
        <v/>
      </c>
      <c r="J288" s="10">
        <f>IF(Datos!$I$288&lt;=Bosque!$E$37,IF(Datos!$H$288&lt;=Bosque!$E$38,Bosque!$M$39,Bosque!$M$40),IF(Datos!$F$288&lt;=Bosque!$E$41,Bosque!$M$42,Bosque!$M$43))</f>
        <v/>
      </c>
      <c r="K288" s="10">
        <f>IF(Datos!$G$288&lt;=Bosque!$E$44,IF(Datos!$H$288&lt;=Bosque!$E$45,Bosque!$M$46,Bosque!$M$47),IF(Datos!$F$288&lt;=Bosque!$E$48,Bosque!$M$49,Bosque!$M$50))</f>
        <v/>
      </c>
      <c r="L288" s="10">
        <f>AVERAGE(E288:K288)</f>
        <v/>
      </c>
      <c r="M288" s="10">
        <f>$M$2</f>
        <v/>
      </c>
      <c r="N288">
        <f>IF(L288&gt;=M288,"Sí","No")</f>
        <v/>
      </c>
      <c r="O288">
        <f>--AND(C288=1,N288="Sí")</f>
        <v/>
      </c>
      <c r="P288">
        <f>--AND(C288=0,N288="Sí")</f>
        <v/>
      </c>
      <c r="Q288">
        <f>--AND(C288=1,N288="No")</f>
        <v/>
      </c>
      <c r="R288">
        <f>--AND(C288=0,N288="No")</f>
        <v/>
      </c>
      <c r="S288">
        <f>--(C288=--(L288&gt;=M288))</f>
        <v/>
      </c>
      <c r="T288" s="11">
        <f>O288*60000-P288*3000</f>
        <v/>
      </c>
    </row>
    <row r="289">
      <c r="A289">
        <f>Datos!A289</f>
        <v/>
      </c>
      <c r="B289">
        <f>Datos!B289</f>
        <v/>
      </c>
      <c r="C289">
        <f>Datos!D289</f>
        <v/>
      </c>
      <c r="D289" t="n">
        <v>289</v>
      </c>
      <c r="E289" s="10">
        <f>IF(Datos!$G$289&lt;=Bosque!$E$4,IF(Datos!$H$289&lt;=Bosque!$E$5,Bosque!$M$6,Bosque!$M$7),IF(Datos!$G$289&lt;=Bosque!$E$8,Bosque!$M$9,Bosque!$M$10))</f>
        <v/>
      </c>
      <c r="F289" s="10">
        <f>IF(Datos!$H$289&lt;=Bosque!$E$11,IF(Datos!$E$289&lt;=Bosque!$E$12,Bosque!$M$13,Bosque!$M$14),IF(Datos!$I$289&lt;=Bosque!$E$15,Bosque!$M$16,Bosque!$M$17))</f>
        <v/>
      </c>
      <c r="G289" s="10">
        <f>IF(Datos!$E$289&lt;=Bosque!$E$18,IF(Datos!$I$289&lt;=Bosque!$E$19,Bosque!$M$20,Bosque!$M$21),Bosque!$M$22)</f>
        <v/>
      </c>
      <c r="H289" s="10">
        <f>IF(Datos!$E$289&lt;=Bosque!$E$23,IF(Datos!$E$289&lt;=Bosque!$E$24,Bosque!$M$25,Bosque!$M$26),IF(Datos!$E$289&lt;=Bosque!$E$27,Bosque!$M$28,Bosque!$M$29))</f>
        <v/>
      </c>
      <c r="I289" s="10">
        <f>IF(Datos!$G$289&lt;=Bosque!$E$30,IF(Datos!$E$289&lt;=Bosque!$E$31,Bosque!$M$32,Bosque!$M$33),IF(Datos!$E$289&lt;=Bosque!$E$34,Bosque!$M$35,Bosque!$M$36))</f>
        <v/>
      </c>
      <c r="J289" s="10">
        <f>IF(Datos!$I$289&lt;=Bosque!$E$37,IF(Datos!$H$289&lt;=Bosque!$E$38,Bosque!$M$39,Bosque!$M$40),IF(Datos!$F$289&lt;=Bosque!$E$41,Bosque!$M$42,Bosque!$M$43))</f>
        <v/>
      </c>
      <c r="K289" s="10">
        <f>IF(Datos!$G$289&lt;=Bosque!$E$44,IF(Datos!$H$289&lt;=Bosque!$E$45,Bosque!$M$46,Bosque!$M$47),IF(Datos!$F$289&lt;=Bosque!$E$48,Bosque!$M$49,Bosque!$M$50))</f>
        <v/>
      </c>
      <c r="L289" s="10">
        <f>AVERAGE(E289:K289)</f>
        <v/>
      </c>
      <c r="M289" s="10">
        <f>$M$2</f>
        <v/>
      </c>
      <c r="N289">
        <f>IF(L289&gt;=M289,"Sí","No")</f>
        <v/>
      </c>
      <c r="O289">
        <f>--AND(C289=1,N289="Sí")</f>
        <v/>
      </c>
      <c r="P289">
        <f>--AND(C289=0,N289="Sí")</f>
        <v/>
      </c>
      <c r="Q289">
        <f>--AND(C289=1,N289="No")</f>
        <v/>
      </c>
      <c r="R289">
        <f>--AND(C289=0,N289="No")</f>
        <v/>
      </c>
      <c r="S289">
        <f>--(C289=--(L289&gt;=M289))</f>
        <v/>
      </c>
      <c r="T289" s="11">
        <f>O289*60000-P289*3000</f>
        <v/>
      </c>
    </row>
    <row r="290">
      <c r="A290">
        <f>Datos!A290</f>
        <v/>
      </c>
      <c r="B290">
        <f>Datos!B290</f>
        <v/>
      </c>
      <c r="C290">
        <f>Datos!D290</f>
        <v/>
      </c>
      <c r="D290" t="n">
        <v>290</v>
      </c>
      <c r="E290" s="10">
        <f>IF(Datos!$G$290&lt;=Bosque!$E$4,IF(Datos!$H$290&lt;=Bosque!$E$5,Bosque!$M$6,Bosque!$M$7),IF(Datos!$G$290&lt;=Bosque!$E$8,Bosque!$M$9,Bosque!$M$10))</f>
        <v/>
      </c>
      <c r="F290" s="10">
        <f>IF(Datos!$H$290&lt;=Bosque!$E$11,IF(Datos!$E$290&lt;=Bosque!$E$12,Bosque!$M$13,Bosque!$M$14),IF(Datos!$I$290&lt;=Bosque!$E$15,Bosque!$M$16,Bosque!$M$17))</f>
        <v/>
      </c>
      <c r="G290" s="10">
        <f>IF(Datos!$E$290&lt;=Bosque!$E$18,IF(Datos!$I$290&lt;=Bosque!$E$19,Bosque!$M$20,Bosque!$M$21),Bosque!$M$22)</f>
        <v/>
      </c>
      <c r="H290" s="10">
        <f>IF(Datos!$E$290&lt;=Bosque!$E$23,IF(Datos!$E$290&lt;=Bosque!$E$24,Bosque!$M$25,Bosque!$M$26),IF(Datos!$E$290&lt;=Bosque!$E$27,Bosque!$M$28,Bosque!$M$29))</f>
        <v/>
      </c>
      <c r="I290" s="10">
        <f>IF(Datos!$G$290&lt;=Bosque!$E$30,IF(Datos!$E$290&lt;=Bosque!$E$31,Bosque!$M$32,Bosque!$M$33),IF(Datos!$E$290&lt;=Bosque!$E$34,Bosque!$M$35,Bosque!$M$36))</f>
        <v/>
      </c>
      <c r="J290" s="10">
        <f>IF(Datos!$I$290&lt;=Bosque!$E$37,IF(Datos!$H$290&lt;=Bosque!$E$38,Bosque!$M$39,Bosque!$M$40),IF(Datos!$F$290&lt;=Bosque!$E$41,Bosque!$M$42,Bosque!$M$43))</f>
        <v/>
      </c>
      <c r="K290" s="10">
        <f>IF(Datos!$G$290&lt;=Bosque!$E$44,IF(Datos!$H$290&lt;=Bosque!$E$45,Bosque!$M$46,Bosque!$M$47),IF(Datos!$F$290&lt;=Bosque!$E$48,Bosque!$M$49,Bosque!$M$50))</f>
        <v/>
      </c>
      <c r="L290" s="10">
        <f>AVERAGE(E290:K290)</f>
        <v/>
      </c>
      <c r="M290" s="10">
        <f>$M$2</f>
        <v/>
      </c>
      <c r="N290">
        <f>IF(L290&gt;=M290,"Sí","No")</f>
        <v/>
      </c>
      <c r="O290">
        <f>--AND(C290=1,N290="Sí")</f>
        <v/>
      </c>
      <c r="P290">
        <f>--AND(C290=0,N290="Sí")</f>
        <v/>
      </c>
      <c r="Q290">
        <f>--AND(C290=1,N290="No")</f>
        <v/>
      </c>
      <c r="R290">
        <f>--AND(C290=0,N290="No")</f>
        <v/>
      </c>
      <c r="S290">
        <f>--(C290=--(L290&gt;=M290))</f>
        <v/>
      </c>
      <c r="T290" s="11">
        <f>O290*60000-P290*3000</f>
        <v/>
      </c>
    </row>
    <row r="291">
      <c r="A291">
        <f>Datos!A291</f>
        <v/>
      </c>
      <c r="B291">
        <f>Datos!B291</f>
        <v/>
      </c>
      <c r="C291">
        <f>Datos!D291</f>
        <v/>
      </c>
      <c r="D291" t="n">
        <v>291</v>
      </c>
      <c r="E291" s="10">
        <f>IF(Datos!$G$291&lt;=Bosque!$E$4,IF(Datos!$H$291&lt;=Bosque!$E$5,Bosque!$M$6,Bosque!$M$7),IF(Datos!$G$291&lt;=Bosque!$E$8,Bosque!$M$9,Bosque!$M$10))</f>
        <v/>
      </c>
      <c r="F291" s="10">
        <f>IF(Datos!$H$291&lt;=Bosque!$E$11,IF(Datos!$E$291&lt;=Bosque!$E$12,Bosque!$M$13,Bosque!$M$14),IF(Datos!$I$291&lt;=Bosque!$E$15,Bosque!$M$16,Bosque!$M$17))</f>
        <v/>
      </c>
      <c r="G291" s="10">
        <f>IF(Datos!$E$291&lt;=Bosque!$E$18,IF(Datos!$I$291&lt;=Bosque!$E$19,Bosque!$M$20,Bosque!$M$21),Bosque!$M$22)</f>
        <v/>
      </c>
      <c r="H291" s="10">
        <f>IF(Datos!$E$291&lt;=Bosque!$E$23,IF(Datos!$E$291&lt;=Bosque!$E$24,Bosque!$M$25,Bosque!$M$26),IF(Datos!$E$291&lt;=Bosque!$E$27,Bosque!$M$28,Bosque!$M$29))</f>
        <v/>
      </c>
      <c r="I291" s="10">
        <f>IF(Datos!$G$291&lt;=Bosque!$E$30,IF(Datos!$E$291&lt;=Bosque!$E$31,Bosque!$M$32,Bosque!$M$33),IF(Datos!$E$291&lt;=Bosque!$E$34,Bosque!$M$35,Bosque!$M$36))</f>
        <v/>
      </c>
      <c r="J291" s="10">
        <f>IF(Datos!$I$291&lt;=Bosque!$E$37,IF(Datos!$H$291&lt;=Bosque!$E$38,Bosque!$M$39,Bosque!$M$40),IF(Datos!$F$291&lt;=Bosque!$E$41,Bosque!$M$42,Bosque!$M$43))</f>
        <v/>
      </c>
      <c r="K291" s="10">
        <f>IF(Datos!$G$291&lt;=Bosque!$E$44,IF(Datos!$H$291&lt;=Bosque!$E$45,Bosque!$M$46,Bosque!$M$47),IF(Datos!$F$291&lt;=Bosque!$E$48,Bosque!$M$49,Bosque!$M$50))</f>
        <v/>
      </c>
      <c r="L291" s="10">
        <f>AVERAGE(E291:K291)</f>
        <v/>
      </c>
      <c r="M291" s="10">
        <f>$M$2</f>
        <v/>
      </c>
      <c r="N291">
        <f>IF(L291&gt;=M291,"Sí","No")</f>
        <v/>
      </c>
      <c r="O291">
        <f>--AND(C291=1,N291="Sí")</f>
        <v/>
      </c>
      <c r="P291">
        <f>--AND(C291=0,N291="Sí")</f>
        <v/>
      </c>
      <c r="Q291">
        <f>--AND(C291=1,N291="No")</f>
        <v/>
      </c>
      <c r="R291">
        <f>--AND(C291=0,N291="No")</f>
        <v/>
      </c>
      <c r="S291">
        <f>--(C291=--(L291&gt;=M291))</f>
        <v/>
      </c>
      <c r="T291" s="11">
        <f>O291*60000-P291*3000</f>
        <v/>
      </c>
    </row>
    <row r="292">
      <c r="A292">
        <f>Datos!A292</f>
        <v/>
      </c>
      <c r="B292">
        <f>Datos!B292</f>
        <v/>
      </c>
      <c r="C292">
        <f>Datos!D292</f>
        <v/>
      </c>
      <c r="D292" t="n">
        <v>292</v>
      </c>
      <c r="E292" s="10">
        <f>IF(Datos!$G$292&lt;=Bosque!$E$4,IF(Datos!$H$292&lt;=Bosque!$E$5,Bosque!$M$6,Bosque!$M$7),IF(Datos!$G$292&lt;=Bosque!$E$8,Bosque!$M$9,Bosque!$M$10))</f>
        <v/>
      </c>
      <c r="F292" s="10">
        <f>IF(Datos!$H$292&lt;=Bosque!$E$11,IF(Datos!$E$292&lt;=Bosque!$E$12,Bosque!$M$13,Bosque!$M$14),IF(Datos!$I$292&lt;=Bosque!$E$15,Bosque!$M$16,Bosque!$M$17))</f>
        <v/>
      </c>
      <c r="G292" s="10">
        <f>IF(Datos!$E$292&lt;=Bosque!$E$18,IF(Datos!$I$292&lt;=Bosque!$E$19,Bosque!$M$20,Bosque!$M$21),Bosque!$M$22)</f>
        <v/>
      </c>
      <c r="H292" s="10">
        <f>IF(Datos!$E$292&lt;=Bosque!$E$23,IF(Datos!$E$292&lt;=Bosque!$E$24,Bosque!$M$25,Bosque!$M$26),IF(Datos!$E$292&lt;=Bosque!$E$27,Bosque!$M$28,Bosque!$M$29))</f>
        <v/>
      </c>
      <c r="I292" s="10">
        <f>IF(Datos!$G$292&lt;=Bosque!$E$30,IF(Datos!$E$292&lt;=Bosque!$E$31,Bosque!$M$32,Bosque!$M$33),IF(Datos!$E$292&lt;=Bosque!$E$34,Bosque!$M$35,Bosque!$M$36))</f>
        <v/>
      </c>
      <c r="J292" s="10">
        <f>IF(Datos!$I$292&lt;=Bosque!$E$37,IF(Datos!$H$292&lt;=Bosque!$E$38,Bosque!$M$39,Bosque!$M$40),IF(Datos!$F$292&lt;=Bosque!$E$41,Bosque!$M$42,Bosque!$M$43))</f>
        <v/>
      </c>
      <c r="K292" s="10">
        <f>IF(Datos!$G$292&lt;=Bosque!$E$44,IF(Datos!$H$292&lt;=Bosque!$E$45,Bosque!$M$46,Bosque!$M$47),IF(Datos!$F$292&lt;=Bosque!$E$48,Bosque!$M$49,Bosque!$M$50))</f>
        <v/>
      </c>
      <c r="L292" s="10">
        <f>AVERAGE(E292:K292)</f>
        <v/>
      </c>
      <c r="M292" s="10">
        <f>$M$2</f>
        <v/>
      </c>
      <c r="N292">
        <f>IF(L292&gt;=M292,"Sí","No")</f>
        <v/>
      </c>
      <c r="O292">
        <f>--AND(C292=1,N292="Sí")</f>
        <v/>
      </c>
      <c r="P292">
        <f>--AND(C292=0,N292="Sí")</f>
        <v/>
      </c>
      <c r="Q292">
        <f>--AND(C292=1,N292="No")</f>
        <v/>
      </c>
      <c r="R292">
        <f>--AND(C292=0,N292="No")</f>
        <v/>
      </c>
      <c r="S292">
        <f>--(C292=--(L292&gt;=M292))</f>
        <v/>
      </c>
      <c r="T292" s="11">
        <f>O292*60000-P292*3000</f>
        <v/>
      </c>
    </row>
    <row r="293">
      <c r="A293">
        <f>Datos!A293</f>
        <v/>
      </c>
      <c r="B293">
        <f>Datos!B293</f>
        <v/>
      </c>
      <c r="C293">
        <f>Datos!D293</f>
        <v/>
      </c>
      <c r="D293" t="n">
        <v>293</v>
      </c>
      <c r="E293" s="10">
        <f>IF(Datos!$G$293&lt;=Bosque!$E$4,IF(Datos!$H$293&lt;=Bosque!$E$5,Bosque!$M$6,Bosque!$M$7),IF(Datos!$G$293&lt;=Bosque!$E$8,Bosque!$M$9,Bosque!$M$10))</f>
        <v/>
      </c>
      <c r="F293" s="10">
        <f>IF(Datos!$H$293&lt;=Bosque!$E$11,IF(Datos!$E$293&lt;=Bosque!$E$12,Bosque!$M$13,Bosque!$M$14),IF(Datos!$I$293&lt;=Bosque!$E$15,Bosque!$M$16,Bosque!$M$17))</f>
        <v/>
      </c>
      <c r="G293" s="10">
        <f>IF(Datos!$E$293&lt;=Bosque!$E$18,IF(Datos!$I$293&lt;=Bosque!$E$19,Bosque!$M$20,Bosque!$M$21),Bosque!$M$22)</f>
        <v/>
      </c>
      <c r="H293" s="10">
        <f>IF(Datos!$E$293&lt;=Bosque!$E$23,IF(Datos!$E$293&lt;=Bosque!$E$24,Bosque!$M$25,Bosque!$M$26),IF(Datos!$E$293&lt;=Bosque!$E$27,Bosque!$M$28,Bosque!$M$29))</f>
        <v/>
      </c>
      <c r="I293" s="10">
        <f>IF(Datos!$G$293&lt;=Bosque!$E$30,IF(Datos!$E$293&lt;=Bosque!$E$31,Bosque!$M$32,Bosque!$M$33),IF(Datos!$E$293&lt;=Bosque!$E$34,Bosque!$M$35,Bosque!$M$36))</f>
        <v/>
      </c>
      <c r="J293" s="10">
        <f>IF(Datos!$I$293&lt;=Bosque!$E$37,IF(Datos!$H$293&lt;=Bosque!$E$38,Bosque!$M$39,Bosque!$M$40),IF(Datos!$F$293&lt;=Bosque!$E$41,Bosque!$M$42,Bosque!$M$43))</f>
        <v/>
      </c>
      <c r="K293" s="10">
        <f>IF(Datos!$G$293&lt;=Bosque!$E$44,IF(Datos!$H$293&lt;=Bosque!$E$45,Bosque!$M$46,Bosque!$M$47),IF(Datos!$F$293&lt;=Bosque!$E$48,Bosque!$M$49,Bosque!$M$50))</f>
        <v/>
      </c>
      <c r="L293" s="10">
        <f>AVERAGE(E293:K293)</f>
        <v/>
      </c>
      <c r="M293" s="10">
        <f>$M$2</f>
        <v/>
      </c>
      <c r="N293">
        <f>IF(L293&gt;=M293,"Sí","No")</f>
        <v/>
      </c>
      <c r="O293">
        <f>--AND(C293=1,N293="Sí")</f>
        <v/>
      </c>
      <c r="P293">
        <f>--AND(C293=0,N293="Sí")</f>
        <v/>
      </c>
      <c r="Q293">
        <f>--AND(C293=1,N293="No")</f>
        <v/>
      </c>
      <c r="R293">
        <f>--AND(C293=0,N293="No")</f>
        <v/>
      </c>
      <c r="S293">
        <f>--(C293=--(L293&gt;=M293))</f>
        <v/>
      </c>
      <c r="T293" s="11">
        <f>O293*60000-P293*3000</f>
        <v/>
      </c>
    </row>
    <row r="294">
      <c r="A294">
        <f>Datos!A294</f>
        <v/>
      </c>
      <c r="B294">
        <f>Datos!B294</f>
        <v/>
      </c>
      <c r="C294">
        <f>Datos!D294</f>
        <v/>
      </c>
      <c r="D294" t="n">
        <v>294</v>
      </c>
      <c r="E294" s="10">
        <f>IF(Datos!$G$294&lt;=Bosque!$E$4,IF(Datos!$H$294&lt;=Bosque!$E$5,Bosque!$M$6,Bosque!$M$7),IF(Datos!$G$294&lt;=Bosque!$E$8,Bosque!$M$9,Bosque!$M$10))</f>
        <v/>
      </c>
      <c r="F294" s="10">
        <f>IF(Datos!$H$294&lt;=Bosque!$E$11,IF(Datos!$E$294&lt;=Bosque!$E$12,Bosque!$M$13,Bosque!$M$14),IF(Datos!$I$294&lt;=Bosque!$E$15,Bosque!$M$16,Bosque!$M$17))</f>
        <v/>
      </c>
      <c r="G294" s="10">
        <f>IF(Datos!$E$294&lt;=Bosque!$E$18,IF(Datos!$I$294&lt;=Bosque!$E$19,Bosque!$M$20,Bosque!$M$21),Bosque!$M$22)</f>
        <v/>
      </c>
      <c r="H294" s="10">
        <f>IF(Datos!$E$294&lt;=Bosque!$E$23,IF(Datos!$E$294&lt;=Bosque!$E$24,Bosque!$M$25,Bosque!$M$26),IF(Datos!$E$294&lt;=Bosque!$E$27,Bosque!$M$28,Bosque!$M$29))</f>
        <v/>
      </c>
      <c r="I294" s="10">
        <f>IF(Datos!$G$294&lt;=Bosque!$E$30,IF(Datos!$E$294&lt;=Bosque!$E$31,Bosque!$M$32,Bosque!$M$33),IF(Datos!$E$294&lt;=Bosque!$E$34,Bosque!$M$35,Bosque!$M$36))</f>
        <v/>
      </c>
      <c r="J294" s="10">
        <f>IF(Datos!$I$294&lt;=Bosque!$E$37,IF(Datos!$H$294&lt;=Bosque!$E$38,Bosque!$M$39,Bosque!$M$40),IF(Datos!$F$294&lt;=Bosque!$E$41,Bosque!$M$42,Bosque!$M$43))</f>
        <v/>
      </c>
      <c r="K294" s="10">
        <f>IF(Datos!$G$294&lt;=Bosque!$E$44,IF(Datos!$H$294&lt;=Bosque!$E$45,Bosque!$M$46,Bosque!$M$47),IF(Datos!$F$294&lt;=Bosque!$E$48,Bosque!$M$49,Bosque!$M$50))</f>
        <v/>
      </c>
      <c r="L294" s="10">
        <f>AVERAGE(E294:K294)</f>
        <v/>
      </c>
      <c r="M294" s="10">
        <f>$M$2</f>
        <v/>
      </c>
      <c r="N294">
        <f>IF(L294&gt;=M294,"Sí","No")</f>
        <v/>
      </c>
      <c r="O294">
        <f>--AND(C294=1,N294="Sí")</f>
        <v/>
      </c>
      <c r="P294">
        <f>--AND(C294=0,N294="Sí")</f>
        <v/>
      </c>
      <c r="Q294">
        <f>--AND(C294=1,N294="No")</f>
        <v/>
      </c>
      <c r="R294">
        <f>--AND(C294=0,N294="No")</f>
        <v/>
      </c>
      <c r="S294">
        <f>--(C294=--(L294&gt;=M294))</f>
        <v/>
      </c>
      <c r="T294" s="11">
        <f>O294*60000-P294*3000</f>
        <v/>
      </c>
    </row>
    <row r="295">
      <c r="A295">
        <f>Datos!A295</f>
        <v/>
      </c>
      <c r="B295">
        <f>Datos!B295</f>
        <v/>
      </c>
      <c r="C295">
        <f>Datos!D295</f>
        <v/>
      </c>
      <c r="D295" t="n">
        <v>295</v>
      </c>
      <c r="E295" s="10">
        <f>IF(Datos!$G$295&lt;=Bosque!$E$4,IF(Datos!$H$295&lt;=Bosque!$E$5,Bosque!$M$6,Bosque!$M$7),IF(Datos!$G$295&lt;=Bosque!$E$8,Bosque!$M$9,Bosque!$M$10))</f>
        <v/>
      </c>
      <c r="F295" s="10">
        <f>IF(Datos!$H$295&lt;=Bosque!$E$11,IF(Datos!$E$295&lt;=Bosque!$E$12,Bosque!$M$13,Bosque!$M$14),IF(Datos!$I$295&lt;=Bosque!$E$15,Bosque!$M$16,Bosque!$M$17))</f>
        <v/>
      </c>
      <c r="G295" s="10">
        <f>IF(Datos!$E$295&lt;=Bosque!$E$18,IF(Datos!$I$295&lt;=Bosque!$E$19,Bosque!$M$20,Bosque!$M$21),Bosque!$M$22)</f>
        <v/>
      </c>
      <c r="H295" s="10">
        <f>IF(Datos!$E$295&lt;=Bosque!$E$23,IF(Datos!$E$295&lt;=Bosque!$E$24,Bosque!$M$25,Bosque!$M$26),IF(Datos!$E$295&lt;=Bosque!$E$27,Bosque!$M$28,Bosque!$M$29))</f>
        <v/>
      </c>
      <c r="I295" s="10">
        <f>IF(Datos!$G$295&lt;=Bosque!$E$30,IF(Datos!$E$295&lt;=Bosque!$E$31,Bosque!$M$32,Bosque!$M$33),IF(Datos!$E$295&lt;=Bosque!$E$34,Bosque!$M$35,Bosque!$M$36))</f>
        <v/>
      </c>
      <c r="J295" s="10">
        <f>IF(Datos!$I$295&lt;=Bosque!$E$37,IF(Datos!$H$295&lt;=Bosque!$E$38,Bosque!$M$39,Bosque!$M$40),IF(Datos!$F$295&lt;=Bosque!$E$41,Bosque!$M$42,Bosque!$M$43))</f>
        <v/>
      </c>
      <c r="K295" s="10">
        <f>IF(Datos!$G$295&lt;=Bosque!$E$44,IF(Datos!$H$295&lt;=Bosque!$E$45,Bosque!$M$46,Bosque!$M$47),IF(Datos!$F$295&lt;=Bosque!$E$48,Bosque!$M$49,Bosque!$M$50))</f>
        <v/>
      </c>
      <c r="L295" s="10">
        <f>AVERAGE(E295:K295)</f>
        <v/>
      </c>
      <c r="M295" s="10">
        <f>$M$2</f>
        <v/>
      </c>
      <c r="N295">
        <f>IF(L295&gt;=M295,"Sí","No")</f>
        <v/>
      </c>
      <c r="O295">
        <f>--AND(C295=1,N295="Sí")</f>
        <v/>
      </c>
      <c r="P295">
        <f>--AND(C295=0,N295="Sí")</f>
        <v/>
      </c>
      <c r="Q295">
        <f>--AND(C295=1,N295="No")</f>
        <v/>
      </c>
      <c r="R295">
        <f>--AND(C295=0,N295="No")</f>
        <v/>
      </c>
      <c r="S295">
        <f>--(C295=--(L295&gt;=M295))</f>
        <v/>
      </c>
      <c r="T295" s="11">
        <f>O295*60000-P295*3000</f>
        <v/>
      </c>
    </row>
    <row r="296">
      <c r="A296">
        <f>Datos!A296</f>
        <v/>
      </c>
      <c r="B296">
        <f>Datos!B296</f>
        <v/>
      </c>
      <c r="C296">
        <f>Datos!D296</f>
        <v/>
      </c>
      <c r="D296" t="n">
        <v>296</v>
      </c>
      <c r="E296" s="10">
        <f>IF(Datos!$G$296&lt;=Bosque!$E$4,IF(Datos!$H$296&lt;=Bosque!$E$5,Bosque!$M$6,Bosque!$M$7),IF(Datos!$G$296&lt;=Bosque!$E$8,Bosque!$M$9,Bosque!$M$10))</f>
        <v/>
      </c>
      <c r="F296" s="10">
        <f>IF(Datos!$H$296&lt;=Bosque!$E$11,IF(Datos!$E$296&lt;=Bosque!$E$12,Bosque!$M$13,Bosque!$M$14),IF(Datos!$I$296&lt;=Bosque!$E$15,Bosque!$M$16,Bosque!$M$17))</f>
        <v/>
      </c>
      <c r="G296" s="10">
        <f>IF(Datos!$E$296&lt;=Bosque!$E$18,IF(Datos!$I$296&lt;=Bosque!$E$19,Bosque!$M$20,Bosque!$M$21),Bosque!$M$22)</f>
        <v/>
      </c>
      <c r="H296" s="10">
        <f>IF(Datos!$E$296&lt;=Bosque!$E$23,IF(Datos!$E$296&lt;=Bosque!$E$24,Bosque!$M$25,Bosque!$M$26),IF(Datos!$E$296&lt;=Bosque!$E$27,Bosque!$M$28,Bosque!$M$29))</f>
        <v/>
      </c>
      <c r="I296" s="10">
        <f>IF(Datos!$G$296&lt;=Bosque!$E$30,IF(Datos!$E$296&lt;=Bosque!$E$31,Bosque!$M$32,Bosque!$M$33),IF(Datos!$E$296&lt;=Bosque!$E$34,Bosque!$M$35,Bosque!$M$36))</f>
        <v/>
      </c>
      <c r="J296" s="10">
        <f>IF(Datos!$I$296&lt;=Bosque!$E$37,IF(Datos!$H$296&lt;=Bosque!$E$38,Bosque!$M$39,Bosque!$M$40),IF(Datos!$F$296&lt;=Bosque!$E$41,Bosque!$M$42,Bosque!$M$43))</f>
        <v/>
      </c>
      <c r="K296" s="10">
        <f>IF(Datos!$G$296&lt;=Bosque!$E$44,IF(Datos!$H$296&lt;=Bosque!$E$45,Bosque!$M$46,Bosque!$M$47),IF(Datos!$F$296&lt;=Bosque!$E$48,Bosque!$M$49,Bosque!$M$50))</f>
        <v/>
      </c>
      <c r="L296" s="10">
        <f>AVERAGE(E296:K296)</f>
        <v/>
      </c>
      <c r="M296" s="10">
        <f>$M$2</f>
        <v/>
      </c>
      <c r="N296">
        <f>IF(L296&gt;=M296,"Sí","No")</f>
        <v/>
      </c>
      <c r="O296">
        <f>--AND(C296=1,N296="Sí")</f>
        <v/>
      </c>
      <c r="P296">
        <f>--AND(C296=0,N296="Sí")</f>
        <v/>
      </c>
      <c r="Q296">
        <f>--AND(C296=1,N296="No")</f>
        <v/>
      </c>
      <c r="R296">
        <f>--AND(C296=0,N296="No")</f>
        <v/>
      </c>
      <c r="S296">
        <f>--(C296=--(L296&gt;=M296))</f>
        <v/>
      </c>
      <c r="T296" s="11">
        <f>O296*60000-P296*3000</f>
        <v/>
      </c>
    </row>
    <row r="297">
      <c r="A297">
        <f>Datos!A297</f>
        <v/>
      </c>
      <c r="B297">
        <f>Datos!B297</f>
        <v/>
      </c>
      <c r="C297">
        <f>Datos!D297</f>
        <v/>
      </c>
      <c r="D297" t="n">
        <v>297</v>
      </c>
      <c r="E297" s="10">
        <f>IF(Datos!$G$297&lt;=Bosque!$E$4,IF(Datos!$H$297&lt;=Bosque!$E$5,Bosque!$M$6,Bosque!$M$7),IF(Datos!$G$297&lt;=Bosque!$E$8,Bosque!$M$9,Bosque!$M$10))</f>
        <v/>
      </c>
      <c r="F297" s="10">
        <f>IF(Datos!$H$297&lt;=Bosque!$E$11,IF(Datos!$E$297&lt;=Bosque!$E$12,Bosque!$M$13,Bosque!$M$14),IF(Datos!$I$297&lt;=Bosque!$E$15,Bosque!$M$16,Bosque!$M$17))</f>
        <v/>
      </c>
      <c r="G297" s="10">
        <f>IF(Datos!$E$297&lt;=Bosque!$E$18,IF(Datos!$I$297&lt;=Bosque!$E$19,Bosque!$M$20,Bosque!$M$21),Bosque!$M$22)</f>
        <v/>
      </c>
      <c r="H297" s="10">
        <f>IF(Datos!$E$297&lt;=Bosque!$E$23,IF(Datos!$E$297&lt;=Bosque!$E$24,Bosque!$M$25,Bosque!$M$26),IF(Datos!$E$297&lt;=Bosque!$E$27,Bosque!$M$28,Bosque!$M$29))</f>
        <v/>
      </c>
      <c r="I297" s="10">
        <f>IF(Datos!$G$297&lt;=Bosque!$E$30,IF(Datos!$E$297&lt;=Bosque!$E$31,Bosque!$M$32,Bosque!$M$33),IF(Datos!$E$297&lt;=Bosque!$E$34,Bosque!$M$35,Bosque!$M$36))</f>
        <v/>
      </c>
      <c r="J297" s="10">
        <f>IF(Datos!$I$297&lt;=Bosque!$E$37,IF(Datos!$H$297&lt;=Bosque!$E$38,Bosque!$M$39,Bosque!$M$40),IF(Datos!$F$297&lt;=Bosque!$E$41,Bosque!$M$42,Bosque!$M$43))</f>
        <v/>
      </c>
      <c r="K297" s="10">
        <f>IF(Datos!$G$297&lt;=Bosque!$E$44,IF(Datos!$H$297&lt;=Bosque!$E$45,Bosque!$M$46,Bosque!$M$47),IF(Datos!$F$297&lt;=Bosque!$E$48,Bosque!$M$49,Bosque!$M$50))</f>
        <v/>
      </c>
      <c r="L297" s="10">
        <f>AVERAGE(E297:K297)</f>
        <v/>
      </c>
      <c r="M297" s="10">
        <f>$M$2</f>
        <v/>
      </c>
      <c r="N297">
        <f>IF(L297&gt;=M297,"Sí","No")</f>
        <v/>
      </c>
      <c r="O297">
        <f>--AND(C297=1,N297="Sí")</f>
        <v/>
      </c>
      <c r="P297">
        <f>--AND(C297=0,N297="Sí")</f>
        <v/>
      </c>
      <c r="Q297">
        <f>--AND(C297=1,N297="No")</f>
        <v/>
      </c>
      <c r="R297">
        <f>--AND(C297=0,N297="No")</f>
        <v/>
      </c>
      <c r="S297">
        <f>--(C297=--(L297&gt;=M297))</f>
        <v/>
      </c>
      <c r="T297" s="11">
        <f>O297*60000-P297*3000</f>
        <v/>
      </c>
    </row>
    <row r="298">
      <c r="A298">
        <f>Datos!A298</f>
        <v/>
      </c>
      <c r="B298">
        <f>Datos!B298</f>
        <v/>
      </c>
      <c r="C298">
        <f>Datos!D298</f>
        <v/>
      </c>
      <c r="D298" t="n">
        <v>298</v>
      </c>
      <c r="E298" s="10">
        <f>IF(Datos!$G$298&lt;=Bosque!$E$4,IF(Datos!$H$298&lt;=Bosque!$E$5,Bosque!$M$6,Bosque!$M$7),IF(Datos!$G$298&lt;=Bosque!$E$8,Bosque!$M$9,Bosque!$M$10))</f>
        <v/>
      </c>
      <c r="F298" s="10">
        <f>IF(Datos!$H$298&lt;=Bosque!$E$11,IF(Datos!$E$298&lt;=Bosque!$E$12,Bosque!$M$13,Bosque!$M$14),IF(Datos!$I$298&lt;=Bosque!$E$15,Bosque!$M$16,Bosque!$M$17))</f>
        <v/>
      </c>
      <c r="G298" s="10">
        <f>IF(Datos!$E$298&lt;=Bosque!$E$18,IF(Datos!$I$298&lt;=Bosque!$E$19,Bosque!$M$20,Bosque!$M$21),Bosque!$M$22)</f>
        <v/>
      </c>
      <c r="H298" s="10">
        <f>IF(Datos!$E$298&lt;=Bosque!$E$23,IF(Datos!$E$298&lt;=Bosque!$E$24,Bosque!$M$25,Bosque!$M$26),IF(Datos!$E$298&lt;=Bosque!$E$27,Bosque!$M$28,Bosque!$M$29))</f>
        <v/>
      </c>
      <c r="I298" s="10">
        <f>IF(Datos!$G$298&lt;=Bosque!$E$30,IF(Datos!$E$298&lt;=Bosque!$E$31,Bosque!$M$32,Bosque!$M$33),IF(Datos!$E$298&lt;=Bosque!$E$34,Bosque!$M$35,Bosque!$M$36))</f>
        <v/>
      </c>
      <c r="J298" s="10">
        <f>IF(Datos!$I$298&lt;=Bosque!$E$37,IF(Datos!$H$298&lt;=Bosque!$E$38,Bosque!$M$39,Bosque!$M$40),IF(Datos!$F$298&lt;=Bosque!$E$41,Bosque!$M$42,Bosque!$M$43))</f>
        <v/>
      </c>
      <c r="K298" s="10">
        <f>IF(Datos!$G$298&lt;=Bosque!$E$44,IF(Datos!$H$298&lt;=Bosque!$E$45,Bosque!$M$46,Bosque!$M$47),IF(Datos!$F$298&lt;=Bosque!$E$48,Bosque!$M$49,Bosque!$M$50))</f>
        <v/>
      </c>
      <c r="L298" s="10">
        <f>AVERAGE(E298:K298)</f>
        <v/>
      </c>
      <c r="M298" s="10">
        <f>$M$2</f>
        <v/>
      </c>
      <c r="N298">
        <f>IF(L298&gt;=M298,"Sí","No")</f>
        <v/>
      </c>
      <c r="O298">
        <f>--AND(C298=1,N298="Sí")</f>
        <v/>
      </c>
      <c r="P298">
        <f>--AND(C298=0,N298="Sí")</f>
        <v/>
      </c>
      <c r="Q298">
        <f>--AND(C298=1,N298="No")</f>
        <v/>
      </c>
      <c r="R298">
        <f>--AND(C298=0,N298="No")</f>
        <v/>
      </c>
      <c r="S298">
        <f>--(C298=--(L298&gt;=M298))</f>
        <v/>
      </c>
      <c r="T298" s="11">
        <f>O298*60000-P298*3000</f>
        <v/>
      </c>
    </row>
    <row r="299">
      <c r="A299">
        <f>Datos!A299</f>
        <v/>
      </c>
      <c r="B299">
        <f>Datos!B299</f>
        <v/>
      </c>
      <c r="C299">
        <f>Datos!D299</f>
        <v/>
      </c>
      <c r="D299" t="n">
        <v>299</v>
      </c>
      <c r="E299" s="10">
        <f>IF(Datos!$G$299&lt;=Bosque!$E$4,IF(Datos!$H$299&lt;=Bosque!$E$5,Bosque!$M$6,Bosque!$M$7),IF(Datos!$G$299&lt;=Bosque!$E$8,Bosque!$M$9,Bosque!$M$10))</f>
        <v/>
      </c>
      <c r="F299" s="10">
        <f>IF(Datos!$H$299&lt;=Bosque!$E$11,IF(Datos!$E$299&lt;=Bosque!$E$12,Bosque!$M$13,Bosque!$M$14),IF(Datos!$I$299&lt;=Bosque!$E$15,Bosque!$M$16,Bosque!$M$17))</f>
        <v/>
      </c>
      <c r="G299" s="10">
        <f>IF(Datos!$E$299&lt;=Bosque!$E$18,IF(Datos!$I$299&lt;=Bosque!$E$19,Bosque!$M$20,Bosque!$M$21),Bosque!$M$22)</f>
        <v/>
      </c>
      <c r="H299" s="10">
        <f>IF(Datos!$E$299&lt;=Bosque!$E$23,IF(Datos!$E$299&lt;=Bosque!$E$24,Bosque!$M$25,Bosque!$M$26),IF(Datos!$E$299&lt;=Bosque!$E$27,Bosque!$M$28,Bosque!$M$29))</f>
        <v/>
      </c>
      <c r="I299" s="10">
        <f>IF(Datos!$G$299&lt;=Bosque!$E$30,IF(Datos!$E$299&lt;=Bosque!$E$31,Bosque!$M$32,Bosque!$M$33),IF(Datos!$E$299&lt;=Bosque!$E$34,Bosque!$M$35,Bosque!$M$36))</f>
        <v/>
      </c>
      <c r="J299" s="10">
        <f>IF(Datos!$I$299&lt;=Bosque!$E$37,IF(Datos!$H$299&lt;=Bosque!$E$38,Bosque!$M$39,Bosque!$M$40),IF(Datos!$F$299&lt;=Bosque!$E$41,Bosque!$M$42,Bosque!$M$43))</f>
        <v/>
      </c>
      <c r="K299" s="10">
        <f>IF(Datos!$G$299&lt;=Bosque!$E$44,IF(Datos!$H$299&lt;=Bosque!$E$45,Bosque!$M$46,Bosque!$M$47),IF(Datos!$F$299&lt;=Bosque!$E$48,Bosque!$M$49,Bosque!$M$50))</f>
        <v/>
      </c>
      <c r="L299" s="10">
        <f>AVERAGE(E299:K299)</f>
        <v/>
      </c>
      <c r="M299" s="10">
        <f>$M$2</f>
        <v/>
      </c>
      <c r="N299">
        <f>IF(L299&gt;=M299,"Sí","No")</f>
        <v/>
      </c>
      <c r="O299">
        <f>--AND(C299=1,N299="Sí")</f>
        <v/>
      </c>
      <c r="P299">
        <f>--AND(C299=0,N299="Sí")</f>
        <v/>
      </c>
      <c r="Q299">
        <f>--AND(C299=1,N299="No")</f>
        <v/>
      </c>
      <c r="R299">
        <f>--AND(C299=0,N299="No")</f>
        <v/>
      </c>
      <c r="S299">
        <f>--(C299=--(L299&gt;=M299))</f>
        <v/>
      </c>
      <c r="T299" s="11">
        <f>O299*60000-P299*3000</f>
        <v/>
      </c>
    </row>
    <row r="300">
      <c r="A300">
        <f>Datos!A300</f>
        <v/>
      </c>
      <c r="B300">
        <f>Datos!B300</f>
        <v/>
      </c>
      <c r="C300">
        <f>Datos!D300</f>
        <v/>
      </c>
      <c r="D300" t="n">
        <v>300</v>
      </c>
      <c r="E300" s="10">
        <f>IF(Datos!$G$300&lt;=Bosque!$E$4,IF(Datos!$H$300&lt;=Bosque!$E$5,Bosque!$M$6,Bosque!$M$7),IF(Datos!$G$300&lt;=Bosque!$E$8,Bosque!$M$9,Bosque!$M$10))</f>
        <v/>
      </c>
      <c r="F300" s="10">
        <f>IF(Datos!$H$300&lt;=Bosque!$E$11,IF(Datos!$E$300&lt;=Bosque!$E$12,Bosque!$M$13,Bosque!$M$14),IF(Datos!$I$300&lt;=Bosque!$E$15,Bosque!$M$16,Bosque!$M$17))</f>
        <v/>
      </c>
      <c r="G300" s="10">
        <f>IF(Datos!$E$300&lt;=Bosque!$E$18,IF(Datos!$I$300&lt;=Bosque!$E$19,Bosque!$M$20,Bosque!$M$21),Bosque!$M$22)</f>
        <v/>
      </c>
      <c r="H300" s="10">
        <f>IF(Datos!$E$300&lt;=Bosque!$E$23,IF(Datos!$E$300&lt;=Bosque!$E$24,Bosque!$M$25,Bosque!$M$26),IF(Datos!$E$300&lt;=Bosque!$E$27,Bosque!$M$28,Bosque!$M$29))</f>
        <v/>
      </c>
      <c r="I300" s="10">
        <f>IF(Datos!$G$300&lt;=Bosque!$E$30,IF(Datos!$E$300&lt;=Bosque!$E$31,Bosque!$M$32,Bosque!$M$33),IF(Datos!$E$300&lt;=Bosque!$E$34,Bosque!$M$35,Bosque!$M$36))</f>
        <v/>
      </c>
      <c r="J300" s="10">
        <f>IF(Datos!$I$300&lt;=Bosque!$E$37,IF(Datos!$H$300&lt;=Bosque!$E$38,Bosque!$M$39,Bosque!$M$40),IF(Datos!$F$300&lt;=Bosque!$E$41,Bosque!$M$42,Bosque!$M$43))</f>
        <v/>
      </c>
      <c r="K300" s="10">
        <f>IF(Datos!$G$300&lt;=Bosque!$E$44,IF(Datos!$H$300&lt;=Bosque!$E$45,Bosque!$M$46,Bosque!$M$47),IF(Datos!$F$300&lt;=Bosque!$E$48,Bosque!$M$49,Bosque!$M$50))</f>
        <v/>
      </c>
      <c r="L300" s="10">
        <f>AVERAGE(E300:K300)</f>
        <v/>
      </c>
      <c r="M300" s="10">
        <f>$M$2</f>
        <v/>
      </c>
      <c r="N300">
        <f>IF(L300&gt;=M300,"Sí","No")</f>
        <v/>
      </c>
      <c r="O300">
        <f>--AND(C300=1,N300="Sí")</f>
        <v/>
      </c>
      <c r="P300">
        <f>--AND(C300=0,N300="Sí")</f>
        <v/>
      </c>
      <c r="Q300">
        <f>--AND(C300=1,N300="No")</f>
        <v/>
      </c>
      <c r="R300">
        <f>--AND(C300=0,N300="No")</f>
        <v/>
      </c>
      <c r="S300">
        <f>--(C300=--(L300&gt;=M300))</f>
        <v/>
      </c>
      <c r="T300" s="11">
        <f>O300*60000-P300*3000</f>
        <v/>
      </c>
    </row>
    <row r="301">
      <c r="A301">
        <f>Datos!A301</f>
        <v/>
      </c>
      <c r="B301">
        <f>Datos!B301</f>
        <v/>
      </c>
      <c r="C301">
        <f>Datos!D301</f>
        <v/>
      </c>
      <c r="D301" t="n">
        <v>301</v>
      </c>
      <c r="E301" s="10">
        <f>IF(Datos!$G$301&lt;=Bosque!$E$4,IF(Datos!$H$301&lt;=Bosque!$E$5,Bosque!$M$6,Bosque!$M$7),IF(Datos!$G$301&lt;=Bosque!$E$8,Bosque!$M$9,Bosque!$M$10))</f>
        <v/>
      </c>
      <c r="F301" s="10">
        <f>IF(Datos!$H$301&lt;=Bosque!$E$11,IF(Datos!$E$301&lt;=Bosque!$E$12,Bosque!$M$13,Bosque!$M$14),IF(Datos!$I$301&lt;=Bosque!$E$15,Bosque!$M$16,Bosque!$M$17))</f>
        <v/>
      </c>
      <c r="G301" s="10">
        <f>IF(Datos!$E$301&lt;=Bosque!$E$18,IF(Datos!$I$301&lt;=Bosque!$E$19,Bosque!$M$20,Bosque!$M$21),Bosque!$M$22)</f>
        <v/>
      </c>
      <c r="H301" s="10">
        <f>IF(Datos!$E$301&lt;=Bosque!$E$23,IF(Datos!$E$301&lt;=Bosque!$E$24,Bosque!$M$25,Bosque!$M$26),IF(Datos!$E$301&lt;=Bosque!$E$27,Bosque!$M$28,Bosque!$M$29))</f>
        <v/>
      </c>
      <c r="I301" s="10">
        <f>IF(Datos!$G$301&lt;=Bosque!$E$30,IF(Datos!$E$301&lt;=Bosque!$E$31,Bosque!$M$32,Bosque!$M$33),IF(Datos!$E$301&lt;=Bosque!$E$34,Bosque!$M$35,Bosque!$M$36))</f>
        <v/>
      </c>
      <c r="J301" s="10">
        <f>IF(Datos!$I$301&lt;=Bosque!$E$37,IF(Datos!$H$301&lt;=Bosque!$E$38,Bosque!$M$39,Bosque!$M$40),IF(Datos!$F$301&lt;=Bosque!$E$41,Bosque!$M$42,Bosque!$M$43))</f>
        <v/>
      </c>
      <c r="K301" s="10">
        <f>IF(Datos!$G$301&lt;=Bosque!$E$44,IF(Datos!$H$301&lt;=Bosque!$E$45,Bosque!$M$46,Bosque!$M$47),IF(Datos!$F$301&lt;=Bosque!$E$48,Bosque!$M$49,Bosque!$M$50))</f>
        <v/>
      </c>
      <c r="L301" s="10">
        <f>AVERAGE(E301:K301)</f>
        <v/>
      </c>
      <c r="M301" s="10">
        <f>$M$2</f>
        <v/>
      </c>
      <c r="N301">
        <f>IF(L301&gt;=M301,"Sí","No")</f>
        <v/>
      </c>
      <c r="O301">
        <f>--AND(C301=1,N301="Sí")</f>
        <v/>
      </c>
      <c r="P301">
        <f>--AND(C301=0,N301="Sí")</f>
        <v/>
      </c>
      <c r="Q301">
        <f>--AND(C301=1,N301="No")</f>
        <v/>
      </c>
      <c r="R301">
        <f>--AND(C301=0,N301="No")</f>
        <v/>
      </c>
      <c r="S301">
        <f>--(C301=--(L301&gt;=M301))</f>
        <v/>
      </c>
      <c r="T301" s="11">
        <f>O301*60000-P301*3000</f>
        <v/>
      </c>
    </row>
    <row r="302">
      <c r="A302">
        <f>Datos!A302</f>
        <v/>
      </c>
      <c r="B302">
        <f>Datos!B302</f>
        <v/>
      </c>
      <c r="C302">
        <f>Datos!D302</f>
        <v/>
      </c>
      <c r="D302" t="n">
        <v>302</v>
      </c>
      <c r="E302" s="10">
        <f>IF(Datos!$G$302&lt;=Bosque!$E$4,IF(Datos!$H$302&lt;=Bosque!$E$5,Bosque!$M$6,Bosque!$M$7),IF(Datos!$G$302&lt;=Bosque!$E$8,Bosque!$M$9,Bosque!$M$10))</f>
        <v/>
      </c>
      <c r="F302" s="10">
        <f>IF(Datos!$H$302&lt;=Bosque!$E$11,IF(Datos!$E$302&lt;=Bosque!$E$12,Bosque!$M$13,Bosque!$M$14),IF(Datos!$I$302&lt;=Bosque!$E$15,Bosque!$M$16,Bosque!$M$17))</f>
        <v/>
      </c>
      <c r="G302" s="10">
        <f>IF(Datos!$E$302&lt;=Bosque!$E$18,IF(Datos!$I$302&lt;=Bosque!$E$19,Bosque!$M$20,Bosque!$M$21),Bosque!$M$22)</f>
        <v/>
      </c>
      <c r="H302" s="10">
        <f>IF(Datos!$E$302&lt;=Bosque!$E$23,IF(Datos!$E$302&lt;=Bosque!$E$24,Bosque!$M$25,Bosque!$M$26),IF(Datos!$E$302&lt;=Bosque!$E$27,Bosque!$M$28,Bosque!$M$29))</f>
        <v/>
      </c>
      <c r="I302" s="10">
        <f>IF(Datos!$G$302&lt;=Bosque!$E$30,IF(Datos!$E$302&lt;=Bosque!$E$31,Bosque!$M$32,Bosque!$M$33),IF(Datos!$E$302&lt;=Bosque!$E$34,Bosque!$M$35,Bosque!$M$36))</f>
        <v/>
      </c>
      <c r="J302" s="10">
        <f>IF(Datos!$I$302&lt;=Bosque!$E$37,IF(Datos!$H$302&lt;=Bosque!$E$38,Bosque!$M$39,Bosque!$M$40),IF(Datos!$F$302&lt;=Bosque!$E$41,Bosque!$M$42,Bosque!$M$43))</f>
        <v/>
      </c>
      <c r="K302" s="10">
        <f>IF(Datos!$G$302&lt;=Bosque!$E$44,IF(Datos!$H$302&lt;=Bosque!$E$45,Bosque!$M$46,Bosque!$M$47),IF(Datos!$F$302&lt;=Bosque!$E$48,Bosque!$M$49,Bosque!$M$50))</f>
        <v/>
      </c>
      <c r="L302" s="10">
        <f>AVERAGE(E302:K302)</f>
        <v/>
      </c>
      <c r="M302" s="10">
        <f>$M$2</f>
        <v/>
      </c>
      <c r="N302">
        <f>IF(L302&gt;=M302,"Sí","No")</f>
        <v/>
      </c>
      <c r="O302">
        <f>--AND(C302=1,N302="Sí")</f>
        <v/>
      </c>
      <c r="P302">
        <f>--AND(C302=0,N302="Sí")</f>
        <v/>
      </c>
      <c r="Q302">
        <f>--AND(C302=1,N302="No")</f>
        <v/>
      </c>
      <c r="R302">
        <f>--AND(C302=0,N302="No")</f>
        <v/>
      </c>
      <c r="S302">
        <f>--(C302=--(L302&gt;=M302))</f>
        <v/>
      </c>
      <c r="T302" s="11">
        <f>O302*60000-P302*3000</f>
        <v/>
      </c>
    </row>
    <row r="303">
      <c r="A303">
        <f>Datos!A303</f>
        <v/>
      </c>
      <c r="B303">
        <f>Datos!B303</f>
        <v/>
      </c>
      <c r="C303">
        <f>Datos!D303</f>
        <v/>
      </c>
      <c r="D303" t="n">
        <v>303</v>
      </c>
      <c r="E303" s="10">
        <f>IF(Datos!$G$303&lt;=Bosque!$E$4,IF(Datos!$H$303&lt;=Bosque!$E$5,Bosque!$M$6,Bosque!$M$7),IF(Datos!$G$303&lt;=Bosque!$E$8,Bosque!$M$9,Bosque!$M$10))</f>
        <v/>
      </c>
      <c r="F303" s="10">
        <f>IF(Datos!$H$303&lt;=Bosque!$E$11,IF(Datos!$E$303&lt;=Bosque!$E$12,Bosque!$M$13,Bosque!$M$14),IF(Datos!$I$303&lt;=Bosque!$E$15,Bosque!$M$16,Bosque!$M$17))</f>
        <v/>
      </c>
      <c r="G303" s="10">
        <f>IF(Datos!$E$303&lt;=Bosque!$E$18,IF(Datos!$I$303&lt;=Bosque!$E$19,Bosque!$M$20,Bosque!$M$21),Bosque!$M$22)</f>
        <v/>
      </c>
      <c r="H303" s="10">
        <f>IF(Datos!$E$303&lt;=Bosque!$E$23,IF(Datos!$E$303&lt;=Bosque!$E$24,Bosque!$M$25,Bosque!$M$26),IF(Datos!$E$303&lt;=Bosque!$E$27,Bosque!$M$28,Bosque!$M$29))</f>
        <v/>
      </c>
      <c r="I303" s="10">
        <f>IF(Datos!$G$303&lt;=Bosque!$E$30,IF(Datos!$E$303&lt;=Bosque!$E$31,Bosque!$M$32,Bosque!$M$33),IF(Datos!$E$303&lt;=Bosque!$E$34,Bosque!$M$35,Bosque!$M$36))</f>
        <v/>
      </c>
      <c r="J303" s="10">
        <f>IF(Datos!$I$303&lt;=Bosque!$E$37,IF(Datos!$H$303&lt;=Bosque!$E$38,Bosque!$M$39,Bosque!$M$40),IF(Datos!$F$303&lt;=Bosque!$E$41,Bosque!$M$42,Bosque!$M$43))</f>
        <v/>
      </c>
      <c r="K303" s="10">
        <f>IF(Datos!$G$303&lt;=Bosque!$E$44,IF(Datos!$H$303&lt;=Bosque!$E$45,Bosque!$M$46,Bosque!$M$47),IF(Datos!$F$303&lt;=Bosque!$E$48,Bosque!$M$49,Bosque!$M$50))</f>
        <v/>
      </c>
      <c r="L303" s="10">
        <f>AVERAGE(E303:K303)</f>
        <v/>
      </c>
      <c r="M303" s="10">
        <f>$M$2</f>
        <v/>
      </c>
      <c r="N303">
        <f>IF(L303&gt;=M303,"Sí","No")</f>
        <v/>
      </c>
      <c r="O303">
        <f>--AND(C303=1,N303="Sí")</f>
        <v/>
      </c>
      <c r="P303">
        <f>--AND(C303=0,N303="Sí")</f>
        <v/>
      </c>
      <c r="Q303">
        <f>--AND(C303=1,N303="No")</f>
        <v/>
      </c>
      <c r="R303">
        <f>--AND(C303=0,N303="No")</f>
        <v/>
      </c>
      <c r="S303">
        <f>--(C303=--(L303&gt;=M303))</f>
        <v/>
      </c>
      <c r="T303" s="11">
        <f>O303*60000-P303*3000</f>
        <v/>
      </c>
    </row>
    <row r="304">
      <c r="A304">
        <f>Datos!A304</f>
        <v/>
      </c>
      <c r="B304">
        <f>Datos!B304</f>
        <v/>
      </c>
      <c r="C304">
        <f>Datos!D304</f>
        <v/>
      </c>
      <c r="D304" t="n">
        <v>304</v>
      </c>
      <c r="E304" s="10">
        <f>IF(Datos!$G$304&lt;=Bosque!$E$4,IF(Datos!$H$304&lt;=Bosque!$E$5,Bosque!$M$6,Bosque!$M$7),IF(Datos!$G$304&lt;=Bosque!$E$8,Bosque!$M$9,Bosque!$M$10))</f>
        <v/>
      </c>
      <c r="F304" s="10">
        <f>IF(Datos!$H$304&lt;=Bosque!$E$11,IF(Datos!$E$304&lt;=Bosque!$E$12,Bosque!$M$13,Bosque!$M$14),IF(Datos!$I$304&lt;=Bosque!$E$15,Bosque!$M$16,Bosque!$M$17))</f>
        <v/>
      </c>
      <c r="G304" s="10">
        <f>IF(Datos!$E$304&lt;=Bosque!$E$18,IF(Datos!$I$304&lt;=Bosque!$E$19,Bosque!$M$20,Bosque!$M$21),Bosque!$M$22)</f>
        <v/>
      </c>
      <c r="H304" s="10">
        <f>IF(Datos!$E$304&lt;=Bosque!$E$23,IF(Datos!$E$304&lt;=Bosque!$E$24,Bosque!$M$25,Bosque!$M$26),IF(Datos!$E$304&lt;=Bosque!$E$27,Bosque!$M$28,Bosque!$M$29))</f>
        <v/>
      </c>
      <c r="I304" s="10">
        <f>IF(Datos!$G$304&lt;=Bosque!$E$30,IF(Datos!$E$304&lt;=Bosque!$E$31,Bosque!$M$32,Bosque!$M$33),IF(Datos!$E$304&lt;=Bosque!$E$34,Bosque!$M$35,Bosque!$M$36))</f>
        <v/>
      </c>
      <c r="J304" s="10">
        <f>IF(Datos!$I$304&lt;=Bosque!$E$37,IF(Datos!$H$304&lt;=Bosque!$E$38,Bosque!$M$39,Bosque!$M$40),IF(Datos!$F$304&lt;=Bosque!$E$41,Bosque!$M$42,Bosque!$M$43))</f>
        <v/>
      </c>
      <c r="K304" s="10">
        <f>IF(Datos!$G$304&lt;=Bosque!$E$44,IF(Datos!$H$304&lt;=Bosque!$E$45,Bosque!$M$46,Bosque!$M$47),IF(Datos!$F$304&lt;=Bosque!$E$48,Bosque!$M$49,Bosque!$M$50))</f>
        <v/>
      </c>
      <c r="L304" s="10">
        <f>AVERAGE(E304:K304)</f>
        <v/>
      </c>
      <c r="M304" s="10">
        <f>$M$2</f>
        <v/>
      </c>
      <c r="N304">
        <f>IF(L304&gt;=M304,"Sí","No")</f>
        <v/>
      </c>
      <c r="O304">
        <f>--AND(C304=1,N304="Sí")</f>
        <v/>
      </c>
      <c r="P304">
        <f>--AND(C304=0,N304="Sí")</f>
        <v/>
      </c>
      <c r="Q304">
        <f>--AND(C304=1,N304="No")</f>
        <v/>
      </c>
      <c r="R304">
        <f>--AND(C304=0,N304="No")</f>
        <v/>
      </c>
      <c r="S304">
        <f>--(C304=--(L304&gt;=M304))</f>
        <v/>
      </c>
      <c r="T304" s="11">
        <f>O304*60000-P304*3000</f>
        <v/>
      </c>
    </row>
    <row r="305">
      <c r="A305">
        <f>Datos!A305</f>
        <v/>
      </c>
      <c r="B305">
        <f>Datos!B305</f>
        <v/>
      </c>
      <c r="C305">
        <f>Datos!D305</f>
        <v/>
      </c>
      <c r="D305" t="n">
        <v>305</v>
      </c>
      <c r="E305" s="10">
        <f>IF(Datos!$G$305&lt;=Bosque!$E$4,IF(Datos!$H$305&lt;=Bosque!$E$5,Bosque!$M$6,Bosque!$M$7),IF(Datos!$G$305&lt;=Bosque!$E$8,Bosque!$M$9,Bosque!$M$10))</f>
        <v/>
      </c>
      <c r="F305" s="10">
        <f>IF(Datos!$H$305&lt;=Bosque!$E$11,IF(Datos!$E$305&lt;=Bosque!$E$12,Bosque!$M$13,Bosque!$M$14),IF(Datos!$I$305&lt;=Bosque!$E$15,Bosque!$M$16,Bosque!$M$17))</f>
        <v/>
      </c>
      <c r="G305" s="10">
        <f>IF(Datos!$E$305&lt;=Bosque!$E$18,IF(Datos!$I$305&lt;=Bosque!$E$19,Bosque!$M$20,Bosque!$M$21),Bosque!$M$22)</f>
        <v/>
      </c>
      <c r="H305" s="10">
        <f>IF(Datos!$E$305&lt;=Bosque!$E$23,IF(Datos!$E$305&lt;=Bosque!$E$24,Bosque!$M$25,Bosque!$M$26),IF(Datos!$E$305&lt;=Bosque!$E$27,Bosque!$M$28,Bosque!$M$29))</f>
        <v/>
      </c>
      <c r="I305" s="10">
        <f>IF(Datos!$G$305&lt;=Bosque!$E$30,IF(Datos!$E$305&lt;=Bosque!$E$31,Bosque!$M$32,Bosque!$M$33),IF(Datos!$E$305&lt;=Bosque!$E$34,Bosque!$M$35,Bosque!$M$36))</f>
        <v/>
      </c>
      <c r="J305" s="10">
        <f>IF(Datos!$I$305&lt;=Bosque!$E$37,IF(Datos!$H$305&lt;=Bosque!$E$38,Bosque!$M$39,Bosque!$M$40),IF(Datos!$F$305&lt;=Bosque!$E$41,Bosque!$M$42,Bosque!$M$43))</f>
        <v/>
      </c>
      <c r="K305" s="10">
        <f>IF(Datos!$G$305&lt;=Bosque!$E$44,IF(Datos!$H$305&lt;=Bosque!$E$45,Bosque!$M$46,Bosque!$M$47),IF(Datos!$F$305&lt;=Bosque!$E$48,Bosque!$M$49,Bosque!$M$50))</f>
        <v/>
      </c>
      <c r="L305" s="10">
        <f>AVERAGE(E305:K305)</f>
        <v/>
      </c>
      <c r="M305" s="10">
        <f>$M$2</f>
        <v/>
      </c>
      <c r="N305">
        <f>IF(L305&gt;=M305,"Sí","No")</f>
        <v/>
      </c>
      <c r="O305">
        <f>--AND(C305=1,N305="Sí")</f>
        <v/>
      </c>
      <c r="P305">
        <f>--AND(C305=0,N305="Sí")</f>
        <v/>
      </c>
      <c r="Q305">
        <f>--AND(C305=1,N305="No")</f>
        <v/>
      </c>
      <c r="R305">
        <f>--AND(C305=0,N305="No")</f>
        <v/>
      </c>
      <c r="S305">
        <f>--(C305=--(L305&gt;=M305))</f>
        <v/>
      </c>
      <c r="T305" s="11">
        <f>O305*60000-P305*3000</f>
        <v/>
      </c>
    </row>
    <row r="306">
      <c r="A306">
        <f>Datos!A306</f>
        <v/>
      </c>
      <c r="B306">
        <f>Datos!B306</f>
        <v/>
      </c>
      <c r="C306">
        <f>Datos!D306</f>
        <v/>
      </c>
      <c r="D306" t="n">
        <v>306</v>
      </c>
      <c r="E306" s="10">
        <f>IF(Datos!$G$306&lt;=Bosque!$E$4,IF(Datos!$H$306&lt;=Bosque!$E$5,Bosque!$M$6,Bosque!$M$7),IF(Datos!$G$306&lt;=Bosque!$E$8,Bosque!$M$9,Bosque!$M$10))</f>
        <v/>
      </c>
      <c r="F306" s="10">
        <f>IF(Datos!$H$306&lt;=Bosque!$E$11,IF(Datos!$E$306&lt;=Bosque!$E$12,Bosque!$M$13,Bosque!$M$14),IF(Datos!$I$306&lt;=Bosque!$E$15,Bosque!$M$16,Bosque!$M$17))</f>
        <v/>
      </c>
      <c r="G306" s="10">
        <f>IF(Datos!$E$306&lt;=Bosque!$E$18,IF(Datos!$I$306&lt;=Bosque!$E$19,Bosque!$M$20,Bosque!$M$21),Bosque!$M$22)</f>
        <v/>
      </c>
      <c r="H306" s="10">
        <f>IF(Datos!$E$306&lt;=Bosque!$E$23,IF(Datos!$E$306&lt;=Bosque!$E$24,Bosque!$M$25,Bosque!$M$26),IF(Datos!$E$306&lt;=Bosque!$E$27,Bosque!$M$28,Bosque!$M$29))</f>
        <v/>
      </c>
      <c r="I306" s="10">
        <f>IF(Datos!$G$306&lt;=Bosque!$E$30,IF(Datos!$E$306&lt;=Bosque!$E$31,Bosque!$M$32,Bosque!$M$33),IF(Datos!$E$306&lt;=Bosque!$E$34,Bosque!$M$35,Bosque!$M$36))</f>
        <v/>
      </c>
      <c r="J306" s="10">
        <f>IF(Datos!$I$306&lt;=Bosque!$E$37,IF(Datos!$H$306&lt;=Bosque!$E$38,Bosque!$M$39,Bosque!$M$40),IF(Datos!$F$306&lt;=Bosque!$E$41,Bosque!$M$42,Bosque!$M$43))</f>
        <v/>
      </c>
      <c r="K306" s="10">
        <f>IF(Datos!$G$306&lt;=Bosque!$E$44,IF(Datos!$H$306&lt;=Bosque!$E$45,Bosque!$M$46,Bosque!$M$47),IF(Datos!$F$306&lt;=Bosque!$E$48,Bosque!$M$49,Bosque!$M$50))</f>
        <v/>
      </c>
      <c r="L306" s="10">
        <f>AVERAGE(E306:K306)</f>
        <v/>
      </c>
      <c r="M306" s="10">
        <f>$M$2</f>
        <v/>
      </c>
      <c r="N306">
        <f>IF(L306&gt;=M306,"Sí","No")</f>
        <v/>
      </c>
      <c r="O306">
        <f>--AND(C306=1,N306="Sí")</f>
        <v/>
      </c>
      <c r="P306">
        <f>--AND(C306=0,N306="Sí")</f>
        <v/>
      </c>
      <c r="Q306">
        <f>--AND(C306=1,N306="No")</f>
        <v/>
      </c>
      <c r="R306">
        <f>--AND(C306=0,N306="No")</f>
        <v/>
      </c>
      <c r="S306">
        <f>--(C306=--(L306&gt;=M306))</f>
        <v/>
      </c>
      <c r="T306" s="11">
        <f>O306*60000-P306*3000</f>
        <v/>
      </c>
    </row>
    <row r="307">
      <c r="A307">
        <f>Datos!A307</f>
        <v/>
      </c>
      <c r="B307">
        <f>Datos!B307</f>
        <v/>
      </c>
      <c r="C307">
        <f>Datos!D307</f>
        <v/>
      </c>
      <c r="D307" t="n">
        <v>307</v>
      </c>
      <c r="E307" s="10">
        <f>IF(Datos!$G$307&lt;=Bosque!$E$4,IF(Datos!$H$307&lt;=Bosque!$E$5,Bosque!$M$6,Bosque!$M$7),IF(Datos!$G$307&lt;=Bosque!$E$8,Bosque!$M$9,Bosque!$M$10))</f>
        <v/>
      </c>
      <c r="F307" s="10">
        <f>IF(Datos!$H$307&lt;=Bosque!$E$11,IF(Datos!$E$307&lt;=Bosque!$E$12,Bosque!$M$13,Bosque!$M$14),IF(Datos!$I$307&lt;=Bosque!$E$15,Bosque!$M$16,Bosque!$M$17))</f>
        <v/>
      </c>
      <c r="G307" s="10">
        <f>IF(Datos!$E$307&lt;=Bosque!$E$18,IF(Datos!$I$307&lt;=Bosque!$E$19,Bosque!$M$20,Bosque!$M$21),Bosque!$M$22)</f>
        <v/>
      </c>
      <c r="H307" s="10">
        <f>IF(Datos!$E$307&lt;=Bosque!$E$23,IF(Datos!$E$307&lt;=Bosque!$E$24,Bosque!$M$25,Bosque!$M$26),IF(Datos!$E$307&lt;=Bosque!$E$27,Bosque!$M$28,Bosque!$M$29))</f>
        <v/>
      </c>
      <c r="I307" s="10">
        <f>IF(Datos!$G$307&lt;=Bosque!$E$30,IF(Datos!$E$307&lt;=Bosque!$E$31,Bosque!$M$32,Bosque!$M$33),IF(Datos!$E$307&lt;=Bosque!$E$34,Bosque!$M$35,Bosque!$M$36))</f>
        <v/>
      </c>
      <c r="J307" s="10">
        <f>IF(Datos!$I$307&lt;=Bosque!$E$37,IF(Datos!$H$307&lt;=Bosque!$E$38,Bosque!$M$39,Bosque!$M$40),IF(Datos!$F$307&lt;=Bosque!$E$41,Bosque!$M$42,Bosque!$M$43))</f>
        <v/>
      </c>
      <c r="K307" s="10">
        <f>IF(Datos!$G$307&lt;=Bosque!$E$44,IF(Datos!$H$307&lt;=Bosque!$E$45,Bosque!$M$46,Bosque!$M$47),IF(Datos!$F$307&lt;=Bosque!$E$48,Bosque!$M$49,Bosque!$M$50))</f>
        <v/>
      </c>
      <c r="L307" s="10">
        <f>AVERAGE(E307:K307)</f>
        <v/>
      </c>
      <c r="M307" s="10">
        <f>$M$2</f>
        <v/>
      </c>
      <c r="N307">
        <f>IF(L307&gt;=M307,"Sí","No")</f>
        <v/>
      </c>
      <c r="O307">
        <f>--AND(C307=1,N307="Sí")</f>
        <v/>
      </c>
      <c r="P307">
        <f>--AND(C307=0,N307="Sí")</f>
        <v/>
      </c>
      <c r="Q307">
        <f>--AND(C307=1,N307="No")</f>
        <v/>
      </c>
      <c r="R307">
        <f>--AND(C307=0,N307="No")</f>
        <v/>
      </c>
      <c r="S307">
        <f>--(C307=--(L307&gt;=M307))</f>
        <v/>
      </c>
      <c r="T307" s="11">
        <f>O307*60000-P307*3000</f>
        <v/>
      </c>
    </row>
    <row r="308">
      <c r="A308">
        <f>Datos!A308</f>
        <v/>
      </c>
      <c r="B308">
        <f>Datos!B308</f>
        <v/>
      </c>
      <c r="C308">
        <f>Datos!D308</f>
        <v/>
      </c>
      <c r="D308" t="n">
        <v>308</v>
      </c>
      <c r="E308" s="10">
        <f>IF(Datos!$G$308&lt;=Bosque!$E$4,IF(Datos!$H$308&lt;=Bosque!$E$5,Bosque!$M$6,Bosque!$M$7),IF(Datos!$G$308&lt;=Bosque!$E$8,Bosque!$M$9,Bosque!$M$10))</f>
        <v/>
      </c>
      <c r="F308" s="10">
        <f>IF(Datos!$H$308&lt;=Bosque!$E$11,IF(Datos!$E$308&lt;=Bosque!$E$12,Bosque!$M$13,Bosque!$M$14),IF(Datos!$I$308&lt;=Bosque!$E$15,Bosque!$M$16,Bosque!$M$17))</f>
        <v/>
      </c>
      <c r="G308" s="10">
        <f>IF(Datos!$E$308&lt;=Bosque!$E$18,IF(Datos!$I$308&lt;=Bosque!$E$19,Bosque!$M$20,Bosque!$M$21),Bosque!$M$22)</f>
        <v/>
      </c>
      <c r="H308" s="10">
        <f>IF(Datos!$E$308&lt;=Bosque!$E$23,IF(Datos!$E$308&lt;=Bosque!$E$24,Bosque!$M$25,Bosque!$M$26),IF(Datos!$E$308&lt;=Bosque!$E$27,Bosque!$M$28,Bosque!$M$29))</f>
        <v/>
      </c>
      <c r="I308" s="10">
        <f>IF(Datos!$G$308&lt;=Bosque!$E$30,IF(Datos!$E$308&lt;=Bosque!$E$31,Bosque!$M$32,Bosque!$M$33),IF(Datos!$E$308&lt;=Bosque!$E$34,Bosque!$M$35,Bosque!$M$36))</f>
        <v/>
      </c>
      <c r="J308" s="10">
        <f>IF(Datos!$I$308&lt;=Bosque!$E$37,IF(Datos!$H$308&lt;=Bosque!$E$38,Bosque!$M$39,Bosque!$M$40),IF(Datos!$F$308&lt;=Bosque!$E$41,Bosque!$M$42,Bosque!$M$43))</f>
        <v/>
      </c>
      <c r="K308" s="10">
        <f>IF(Datos!$G$308&lt;=Bosque!$E$44,IF(Datos!$H$308&lt;=Bosque!$E$45,Bosque!$M$46,Bosque!$M$47),IF(Datos!$F$308&lt;=Bosque!$E$48,Bosque!$M$49,Bosque!$M$50))</f>
        <v/>
      </c>
      <c r="L308" s="10">
        <f>AVERAGE(E308:K308)</f>
        <v/>
      </c>
      <c r="M308" s="10">
        <f>$M$2</f>
        <v/>
      </c>
      <c r="N308">
        <f>IF(L308&gt;=M308,"Sí","No")</f>
        <v/>
      </c>
      <c r="O308">
        <f>--AND(C308=1,N308="Sí")</f>
        <v/>
      </c>
      <c r="P308">
        <f>--AND(C308=0,N308="Sí")</f>
        <v/>
      </c>
      <c r="Q308">
        <f>--AND(C308=1,N308="No")</f>
        <v/>
      </c>
      <c r="R308">
        <f>--AND(C308=0,N308="No")</f>
        <v/>
      </c>
      <c r="S308">
        <f>--(C308=--(L308&gt;=M308))</f>
        <v/>
      </c>
      <c r="T308" s="11">
        <f>O308*60000-P308*3000</f>
        <v/>
      </c>
    </row>
    <row r="309">
      <c r="A309">
        <f>Datos!A309</f>
        <v/>
      </c>
      <c r="B309">
        <f>Datos!B309</f>
        <v/>
      </c>
      <c r="C309">
        <f>Datos!D309</f>
        <v/>
      </c>
      <c r="D309" t="n">
        <v>309</v>
      </c>
      <c r="E309" s="10">
        <f>IF(Datos!$G$309&lt;=Bosque!$E$4,IF(Datos!$H$309&lt;=Bosque!$E$5,Bosque!$M$6,Bosque!$M$7),IF(Datos!$G$309&lt;=Bosque!$E$8,Bosque!$M$9,Bosque!$M$10))</f>
        <v/>
      </c>
      <c r="F309" s="10">
        <f>IF(Datos!$H$309&lt;=Bosque!$E$11,IF(Datos!$E$309&lt;=Bosque!$E$12,Bosque!$M$13,Bosque!$M$14),IF(Datos!$I$309&lt;=Bosque!$E$15,Bosque!$M$16,Bosque!$M$17))</f>
        <v/>
      </c>
      <c r="G309" s="10">
        <f>IF(Datos!$E$309&lt;=Bosque!$E$18,IF(Datos!$I$309&lt;=Bosque!$E$19,Bosque!$M$20,Bosque!$M$21),Bosque!$M$22)</f>
        <v/>
      </c>
      <c r="H309" s="10">
        <f>IF(Datos!$E$309&lt;=Bosque!$E$23,IF(Datos!$E$309&lt;=Bosque!$E$24,Bosque!$M$25,Bosque!$M$26),IF(Datos!$E$309&lt;=Bosque!$E$27,Bosque!$M$28,Bosque!$M$29))</f>
        <v/>
      </c>
      <c r="I309" s="10">
        <f>IF(Datos!$G$309&lt;=Bosque!$E$30,IF(Datos!$E$309&lt;=Bosque!$E$31,Bosque!$M$32,Bosque!$M$33),IF(Datos!$E$309&lt;=Bosque!$E$34,Bosque!$M$35,Bosque!$M$36))</f>
        <v/>
      </c>
      <c r="J309" s="10">
        <f>IF(Datos!$I$309&lt;=Bosque!$E$37,IF(Datos!$H$309&lt;=Bosque!$E$38,Bosque!$M$39,Bosque!$M$40),IF(Datos!$F$309&lt;=Bosque!$E$41,Bosque!$M$42,Bosque!$M$43))</f>
        <v/>
      </c>
      <c r="K309" s="10">
        <f>IF(Datos!$G$309&lt;=Bosque!$E$44,IF(Datos!$H$309&lt;=Bosque!$E$45,Bosque!$M$46,Bosque!$M$47),IF(Datos!$F$309&lt;=Bosque!$E$48,Bosque!$M$49,Bosque!$M$50))</f>
        <v/>
      </c>
      <c r="L309" s="10">
        <f>AVERAGE(E309:K309)</f>
        <v/>
      </c>
      <c r="M309" s="10">
        <f>$M$2</f>
        <v/>
      </c>
      <c r="N309">
        <f>IF(L309&gt;=M309,"Sí","No")</f>
        <v/>
      </c>
      <c r="O309">
        <f>--AND(C309=1,N309="Sí")</f>
        <v/>
      </c>
      <c r="P309">
        <f>--AND(C309=0,N309="Sí")</f>
        <v/>
      </c>
      <c r="Q309">
        <f>--AND(C309=1,N309="No")</f>
        <v/>
      </c>
      <c r="R309">
        <f>--AND(C309=0,N309="No")</f>
        <v/>
      </c>
      <c r="S309">
        <f>--(C309=--(L309&gt;=M309))</f>
        <v/>
      </c>
      <c r="T309" s="11">
        <f>O309*60000-P309*3000</f>
        <v/>
      </c>
    </row>
    <row r="310">
      <c r="A310">
        <f>Datos!A310</f>
        <v/>
      </c>
      <c r="B310">
        <f>Datos!B310</f>
        <v/>
      </c>
      <c r="C310">
        <f>Datos!D310</f>
        <v/>
      </c>
      <c r="D310" t="n">
        <v>310</v>
      </c>
      <c r="E310" s="10">
        <f>IF(Datos!$G$310&lt;=Bosque!$E$4,IF(Datos!$H$310&lt;=Bosque!$E$5,Bosque!$M$6,Bosque!$M$7),IF(Datos!$G$310&lt;=Bosque!$E$8,Bosque!$M$9,Bosque!$M$10))</f>
        <v/>
      </c>
      <c r="F310" s="10">
        <f>IF(Datos!$H$310&lt;=Bosque!$E$11,IF(Datos!$E$310&lt;=Bosque!$E$12,Bosque!$M$13,Bosque!$M$14),IF(Datos!$I$310&lt;=Bosque!$E$15,Bosque!$M$16,Bosque!$M$17))</f>
        <v/>
      </c>
      <c r="G310" s="10">
        <f>IF(Datos!$E$310&lt;=Bosque!$E$18,IF(Datos!$I$310&lt;=Bosque!$E$19,Bosque!$M$20,Bosque!$M$21),Bosque!$M$22)</f>
        <v/>
      </c>
      <c r="H310" s="10">
        <f>IF(Datos!$E$310&lt;=Bosque!$E$23,IF(Datos!$E$310&lt;=Bosque!$E$24,Bosque!$M$25,Bosque!$M$26),IF(Datos!$E$310&lt;=Bosque!$E$27,Bosque!$M$28,Bosque!$M$29))</f>
        <v/>
      </c>
      <c r="I310" s="10">
        <f>IF(Datos!$G$310&lt;=Bosque!$E$30,IF(Datos!$E$310&lt;=Bosque!$E$31,Bosque!$M$32,Bosque!$M$33),IF(Datos!$E$310&lt;=Bosque!$E$34,Bosque!$M$35,Bosque!$M$36))</f>
        <v/>
      </c>
      <c r="J310" s="10">
        <f>IF(Datos!$I$310&lt;=Bosque!$E$37,IF(Datos!$H$310&lt;=Bosque!$E$38,Bosque!$M$39,Bosque!$M$40),IF(Datos!$F$310&lt;=Bosque!$E$41,Bosque!$M$42,Bosque!$M$43))</f>
        <v/>
      </c>
      <c r="K310" s="10">
        <f>IF(Datos!$G$310&lt;=Bosque!$E$44,IF(Datos!$H$310&lt;=Bosque!$E$45,Bosque!$M$46,Bosque!$M$47),IF(Datos!$F$310&lt;=Bosque!$E$48,Bosque!$M$49,Bosque!$M$50))</f>
        <v/>
      </c>
      <c r="L310" s="10">
        <f>AVERAGE(E310:K310)</f>
        <v/>
      </c>
      <c r="M310" s="10">
        <f>$M$2</f>
        <v/>
      </c>
      <c r="N310">
        <f>IF(L310&gt;=M310,"Sí","No")</f>
        <v/>
      </c>
      <c r="O310">
        <f>--AND(C310=1,N310="Sí")</f>
        <v/>
      </c>
      <c r="P310">
        <f>--AND(C310=0,N310="Sí")</f>
        <v/>
      </c>
      <c r="Q310">
        <f>--AND(C310=1,N310="No")</f>
        <v/>
      </c>
      <c r="R310">
        <f>--AND(C310=0,N310="No")</f>
        <v/>
      </c>
      <c r="S310">
        <f>--(C310=--(L310&gt;=M310))</f>
        <v/>
      </c>
      <c r="T310" s="11">
        <f>O310*60000-P310*3000</f>
        <v/>
      </c>
    </row>
    <row r="311">
      <c r="A311">
        <f>Datos!A311</f>
        <v/>
      </c>
      <c r="B311">
        <f>Datos!B311</f>
        <v/>
      </c>
      <c r="C311">
        <f>Datos!D311</f>
        <v/>
      </c>
      <c r="D311" t="n">
        <v>311</v>
      </c>
      <c r="E311" s="10">
        <f>IF(Datos!$G$311&lt;=Bosque!$E$4,IF(Datos!$H$311&lt;=Bosque!$E$5,Bosque!$M$6,Bosque!$M$7),IF(Datos!$G$311&lt;=Bosque!$E$8,Bosque!$M$9,Bosque!$M$10))</f>
        <v/>
      </c>
      <c r="F311" s="10">
        <f>IF(Datos!$H$311&lt;=Bosque!$E$11,IF(Datos!$E$311&lt;=Bosque!$E$12,Bosque!$M$13,Bosque!$M$14),IF(Datos!$I$311&lt;=Bosque!$E$15,Bosque!$M$16,Bosque!$M$17))</f>
        <v/>
      </c>
      <c r="G311" s="10">
        <f>IF(Datos!$E$311&lt;=Bosque!$E$18,IF(Datos!$I$311&lt;=Bosque!$E$19,Bosque!$M$20,Bosque!$M$21),Bosque!$M$22)</f>
        <v/>
      </c>
      <c r="H311" s="10">
        <f>IF(Datos!$E$311&lt;=Bosque!$E$23,IF(Datos!$E$311&lt;=Bosque!$E$24,Bosque!$M$25,Bosque!$M$26),IF(Datos!$E$311&lt;=Bosque!$E$27,Bosque!$M$28,Bosque!$M$29))</f>
        <v/>
      </c>
      <c r="I311" s="10">
        <f>IF(Datos!$G$311&lt;=Bosque!$E$30,IF(Datos!$E$311&lt;=Bosque!$E$31,Bosque!$M$32,Bosque!$M$33),IF(Datos!$E$311&lt;=Bosque!$E$34,Bosque!$M$35,Bosque!$M$36))</f>
        <v/>
      </c>
      <c r="J311" s="10">
        <f>IF(Datos!$I$311&lt;=Bosque!$E$37,IF(Datos!$H$311&lt;=Bosque!$E$38,Bosque!$M$39,Bosque!$M$40),IF(Datos!$F$311&lt;=Bosque!$E$41,Bosque!$M$42,Bosque!$M$43))</f>
        <v/>
      </c>
      <c r="K311" s="10">
        <f>IF(Datos!$G$311&lt;=Bosque!$E$44,IF(Datos!$H$311&lt;=Bosque!$E$45,Bosque!$M$46,Bosque!$M$47),IF(Datos!$F$311&lt;=Bosque!$E$48,Bosque!$M$49,Bosque!$M$50))</f>
        <v/>
      </c>
      <c r="L311" s="10">
        <f>AVERAGE(E311:K311)</f>
        <v/>
      </c>
      <c r="M311" s="10">
        <f>$M$2</f>
        <v/>
      </c>
      <c r="N311">
        <f>IF(L311&gt;=M311,"Sí","No")</f>
        <v/>
      </c>
      <c r="O311">
        <f>--AND(C311=1,N311="Sí")</f>
        <v/>
      </c>
      <c r="P311">
        <f>--AND(C311=0,N311="Sí")</f>
        <v/>
      </c>
      <c r="Q311">
        <f>--AND(C311=1,N311="No")</f>
        <v/>
      </c>
      <c r="R311">
        <f>--AND(C311=0,N311="No")</f>
        <v/>
      </c>
      <c r="S311">
        <f>--(C311=--(L311&gt;=M311))</f>
        <v/>
      </c>
      <c r="T311" s="11">
        <f>O311*60000-P311*3000</f>
        <v/>
      </c>
    </row>
    <row r="312">
      <c r="A312">
        <f>Datos!A312</f>
        <v/>
      </c>
      <c r="B312">
        <f>Datos!B312</f>
        <v/>
      </c>
      <c r="C312">
        <f>Datos!D312</f>
        <v/>
      </c>
      <c r="D312" t="n">
        <v>312</v>
      </c>
      <c r="E312" s="10">
        <f>IF(Datos!$G$312&lt;=Bosque!$E$4,IF(Datos!$H$312&lt;=Bosque!$E$5,Bosque!$M$6,Bosque!$M$7),IF(Datos!$G$312&lt;=Bosque!$E$8,Bosque!$M$9,Bosque!$M$10))</f>
        <v/>
      </c>
      <c r="F312" s="10">
        <f>IF(Datos!$H$312&lt;=Bosque!$E$11,IF(Datos!$E$312&lt;=Bosque!$E$12,Bosque!$M$13,Bosque!$M$14),IF(Datos!$I$312&lt;=Bosque!$E$15,Bosque!$M$16,Bosque!$M$17))</f>
        <v/>
      </c>
      <c r="G312" s="10">
        <f>IF(Datos!$E$312&lt;=Bosque!$E$18,IF(Datos!$I$312&lt;=Bosque!$E$19,Bosque!$M$20,Bosque!$M$21),Bosque!$M$22)</f>
        <v/>
      </c>
      <c r="H312" s="10">
        <f>IF(Datos!$E$312&lt;=Bosque!$E$23,IF(Datos!$E$312&lt;=Bosque!$E$24,Bosque!$M$25,Bosque!$M$26),IF(Datos!$E$312&lt;=Bosque!$E$27,Bosque!$M$28,Bosque!$M$29))</f>
        <v/>
      </c>
      <c r="I312" s="10">
        <f>IF(Datos!$G$312&lt;=Bosque!$E$30,IF(Datos!$E$312&lt;=Bosque!$E$31,Bosque!$M$32,Bosque!$M$33),IF(Datos!$E$312&lt;=Bosque!$E$34,Bosque!$M$35,Bosque!$M$36))</f>
        <v/>
      </c>
      <c r="J312" s="10">
        <f>IF(Datos!$I$312&lt;=Bosque!$E$37,IF(Datos!$H$312&lt;=Bosque!$E$38,Bosque!$M$39,Bosque!$M$40),IF(Datos!$F$312&lt;=Bosque!$E$41,Bosque!$M$42,Bosque!$M$43))</f>
        <v/>
      </c>
      <c r="K312" s="10">
        <f>IF(Datos!$G$312&lt;=Bosque!$E$44,IF(Datos!$H$312&lt;=Bosque!$E$45,Bosque!$M$46,Bosque!$M$47),IF(Datos!$F$312&lt;=Bosque!$E$48,Bosque!$M$49,Bosque!$M$50))</f>
        <v/>
      </c>
      <c r="L312" s="10">
        <f>AVERAGE(E312:K312)</f>
        <v/>
      </c>
      <c r="M312" s="10">
        <f>$M$2</f>
        <v/>
      </c>
      <c r="N312">
        <f>IF(L312&gt;=M312,"Sí","No")</f>
        <v/>
      </c>
      <c r="O312">
        <f>--AND(C312=1,N312="Sí")</f>
        <v/>
      </c>
      <c r="P312">
        <f>--AND(C312=0,N312="Sí")</f>
        <v/>
      </c>
      <c r="Q312">
        <f>--AND(C312=1,N312="No")</f>
        <v/>
      </c>
      <c r="R312">
        <f>--AND(C312=0,N312="No")</f>
        <v/>
      </c>
      <c r="S312">
        <f>--(C312=--(L312&gt;=M312))</f>
        <v/>
      </c>
      <c r="T312" s="11">
        <f>O312*60000-P312*3000</f>
        <v/>
      </c>
    </row>
    <row r="313">
      <c r="A313">
        <f>Datos!A313</f>
        <v/>
      </c>
      <c r="B313">
        <f>Datos!B313</f>
        <v/>
      </c>
      <c r="C313">
        <f>Datos!D313</f>
        <v/>
      </c>
      <c r="D313" t="n">
        <v>313</v>
      </c>
      <c r="E313" s="10">
        <f>IF(Datos!$G$313&lt;=Bosque!$E$4,IF(Datos!$H$313&lt;=Bosque!$E$5,Bosque!$M$6,Bosque!$M$7),IF(Datos!$G$313&lt;=Bosque!$E$8,Bosque!$M$9,Bosque!$M$10))</f>
        <v/>
      </c>
      <c r="F313" s="10">
        <f>IF(Datos!$H$313&lt;=Bosque!$E$11,IF(Datos!$E$313&lt;=Bosque!$E$12,Bosque!$M$13,Bosque!$M$14),IF(Datos!$I$313&lt;=Bosque!$E$15,Bosque!$M$16,Bosque!$M$17))</f>
        <v/>
      </c>
      <c r="G313" s="10">
        <f>IF(Datos!$E$313&lt;=Bosque!$E$18,IF(Datos!$I$313&lt;=Bosque!$E$19,Bosque!$M$20,Bosque!$M$21),Bosque!$M$22)</f>
        <v/>
      </c>
      <c r="H313" s="10">
        <f>IF(Datos!$E$313&lt;=Bosque!$E$23,IF(Datos!$E$313&lt;=Bosque!$E$24,Bosque!$M$25,Bosque!$M$26),IF(Datos!$E$313&lt;=Bosque!$E$27,Bosque!$M$28,Bosque!$M$29))</f>
        <v/>
      </c>
      <c r="I313" s="10">
        <f>IF(Datos!$G$313&lt;=Bosque!$E$30,IF(Datos!$E$313&lt;=Bosque!$E$31,Bosque!$M$32,Bosque!$M$33),IF(Datos!$E$313&lt;=Bosque!$E$34,Bosque!$M$35,Bosque!$M$36))</f>
        <v/>
      </c>
      <c r="J313" s="10">
        <f>IF(Datos!$I$313&lt;=Bosque!$E$37,IF(Datos!$H$313&lt;=Bosque!$E$38,Bosque!$M$39,Bosque!$M$40),IF(Datos!$F$313&lt;=Bosque!$E$41,Bosque!$M$42,Bosque!$M$43))</f>
        <v/>
      </c>
      <c r="K313" s="10">
        <f>IF(Datos!$G$313&lt;=Bosque!$E$44,IF(Datos!$H$313&lt;=Bosque!$E$45,Bosque!$M$46,Bosque!$M$47),IF(Datos!$F$313&lt;=Bosque!$E$48,Bosque!$M$49,Bosque!$M$50))</f>
        <v/>
      </c>
      <c r="L313" s="10">
        <f>AVERAGE(E313:K313)</f>
        <v/>
      </c>
      <c r="M313" s="10">
        <f>$M$2</f>
        <v/>
      </c>
      <c r="N313">
        <f>IF(L313&gt;=M313,"Sí","No")</f>
        <v/>
      </c>
      <c r="O313">
        <f>--AND(C313=1,N313="Sí")</f>
        <v/>
      </c>
      <c r="P313">
        <f>--AND(C313=0,N313="Sí")</f>
        <v/>
      </c>
      <c r="Q313">
        <f>--AND(C313=1,N313="No")</f>
        <v/>
      </c>
      <c r="R313">
        <f>--AND(C313=0,N313="No")</f>
        <v/>
      </c>
      <c r="S313">
        <f>--(C313=--(L313&gt;=M313))</f>
        <v/>
      </c>
      <c r="T313" s="11">
        <f>O313*60000-P313*3000</f>
        <v/>
      </c>
    </row>
    <row r="314">
      <c r="A314">
        <f>Datos!A314</f>
        <v/>
      </c>
      <c r="B314">
        <f>Datos!B314</f>
        <v/>
      </c>
      <c r="C314">
        <f>Datos!D314</f>
        <v/>
      </c>
      <c r="D314" t="n">
        <v>314</v>
      </c>
      <c r="E314" s="10">
        <f>IF(Datos!$G$314&lt;=Bosque!$E$4,IF(Datos!$H$314&lt;=Bosque!$E$5,Bosque!$M$6,Bosque!$M$7),IF(Datos!$G$314&lt;=Bosque!$E$8,Bosque!$M$9,Bosque!$M$10))</f>
        <v/>
      </c>
      <c r="F314" s="10">
        <f>IF(Datos!$H$314&lt;=Bosque!$E$11,IF(Datos!$E$314&lt;=Bosque!$E$12,Bosque!$M$13,Bosque!$M$14),IF(Datos!$I$314&lt;=Bosque!$E$15,Bosque!$M$16,Bosque!$M$17))</f>
        <v/>
      </c>
      <c r="G314" s="10">
        <f>IF(Datos!$E$314&lt;=Bosque!$E$18,IF(Datos!$I$314&lt;=Bosque!$E$19,Bosque!$M$20,Bosque!$M$21),Bosque!$M$22)</f>
        <v/>
      </c>
      <c r="H314" s="10">
        <f>IF(Datos!$E$314&lt;=Bosque!$E$23,IF(Datos!$E$314&lt;=Bosque!$E$24,Bosque!$M$25,Bosque!$M$26),IF(Datos!$E$314&lt;=Bosque!$E$27,Bosque!$M$28,Bosque!$M$29))</f>
        <v/>
      </c>
      <c r="I314" s="10">
        <f>IF(Datos!$G$314&lt;=Bosque!$E$30,IF(Datos!$E$314&lt;=Bosque!$E$31,Bosque!$M$32,Bosque!$M$33),IF(Datos!$E$314&lt;=Bosque!$E$34,Bosque!$M$35,Bosque!$M$36))</f>
        <v/>
      </c>
      <c r="J314" s="10">
        <f>IF(Datos!$I$314&lt;=Bosque!$E$37,IF(Datos!$H$314&lt;=Bosque!$E$38,Bosque!$M$39,Bosque!$M$40),IF(Datos!$F$314&lt;=Bosque!$E$41,Bosque!$M$42,Bosque!$M$43))</f>
        <v/>
      </c>
      <c r="K314" s="10">
        <f>IF(Datos!$G$314&lt;=Bosque!$E$44,IF(Datos!$H$314&lt;=Bosque!$E$45,Bosque!$M$46,Bosque!$M$47),IF(Datos!$F$314&lt;=Bosque!$E$48,Bosque!$M$49,Bosque!$M$50))</f>
        <v/>
      </c>
      <c r="L314" s="10">
        <f>AVERAGE(E314:K314)</f>
        <v/>
      </c>
      <c r="M314" s="10">
        <f>$M$2</f>
        <v/>
      </c>
      <c r="N314">
        <f>IF(L314&gt;=M314,"Sí","No")</f>
        <v/>
      </c>
      <c r="O314">
        <f>--AND(C314=1,N314="Sí")</f>
        <v/>
      </c>
      <c r="P314">
        <f>--AND(C314=0,N314="Sí")</f>
        <v/>
      </c>
      <c r="Q314">
        <f>--AND(C314=1,N314="No")</f>
        <v/>
      </c>
      <c r="R314">
        <f>--AND(C314=0,N314="No")</f>
        <v/>
      </c>
      <c r="S314">
        <f>--(C314=--(L314&gt;=M314))</f>
        <v/>
      </c>
      <c r="T314" s="11">
        <f>O314*60000-P314*3000</f>
        <v/>
      </c>
    </row>
    <row r="315">
      <c r="A315">
        <f>Datos!A315</f>
        <v/>
      </c>
      <c r="B315">
        <f>Datos!B315</f>
        <v/>
      </c>
      <c r="C315">
        <f>Datos!D315</f>
        <v/>
      </c>
      <c r="D315" t="n">
        <v>315</v>
      </c>
      <c r="E315" s="10">
        <f>IF(Datos!$G$315&lt;=Bosque!$E$4,IF(Datos!$H$315&lt;=Bosque!$E$5,Bosque!$M$6,Bosque!$M$7),IF(Datos!$G$315&lt;=Bosque!$E$8,Bosque!$M$9,Bosque!$M$10))</f>
        <v/>
      </c>
      <c r="F315" s="10">
        <f>IF(Datos!$H$315&lt;=Bosque!$E$11,IF(Datos!$E$315&lt;=Bosque!$E$12,Bosque!$M$13,Bosque!$M$14),IF(Datos!$I$315&lt;=Bosque!$E$15,Bosque!$M$16,Bosque!$M$17))</f>
        <v/>
      </c>
      <c r="G315" s="10">
        <f>IF(Datos!$E$315&lt;=Bosque!$E$18,IF(Datos!$I$315&lt;=Bosque!$E$19,Bosque!$M$20,Bosque!$M$21),Bosque!$M$22)</f>
        <v/>
      </c>
      <c r="H315" s="10">
        <f>IF(Datos!$E$315&lt;=Bosque!$E$23,IF(Datos!$E$315&lt;=Bosque!$E$24,Bosque!$M$25,Bosque!$M$26),IF(Datos!$E$315&lt;=Bosque!$E$27,Bosque!$M$28,Bosque!$M$29))</f>
        <v/>
      </c>
      <c r="I315" s="10">
        <f>IF(Datos!$G$315&lt;=Bosque!$E$30,IF(Datos!$E$315&lt;=Bosque!$E$31,Bosque!$M$32,Bosque!$M$33),IF(Datos!$E$315&lt;=Bosque!$E$34,Bosque!$M$35,Bosque!$M$36))</f>
        <v/>
      </c>
      <c r="J315" s="10">
        <f>IF(Datos!$I$315&lt;=Bosque!$E$37,IF(Datos!$H$315&lt;=Bosque!$E$38,Bosque!$M$39,Bosque!$M$40),IF(Datos!$F$315&lt;=Bosque!$E$41,Bosque!$M$42,Bosque!$M$43))</f>
        <v/>
      </c>
      <c r="K315" s="10">
        <f>IF(Datos!$G$315&lt;=Bosque!$E$44,IF(Datos!$H$315&lt;=Bosque!$E$45,Bosque!$M$46,Bosque!$M$47),IF(Datos!$F$315&lt;=Bosque!$E$48,Bosque!$M$49,Bosque!$M$50))</f>
        <v/>
      </c>
      <c r="L315" s="10">
        <f>AVERAGE(E315:K315)</f>
        <v/>
      </c>
      <c r="M315" s="10">
        <f>$M$2</f>
        <v/>
      </c>
      <c r="N315">
        <f>IF(L315&gt;=M315,"Sí","No")</f>
        <v/>
      </c>
      <c r="O315">
        <f>--AND(C315=1,N315="Sí")</f>
        <v/>
      </c>
      <c r="P315">
        <f>--AND(C315=0,N315="Sí")</f>
        <v/>
      </c>
      <c r="Q315">
        <f>--AND(C315=1,N315="No")</f>
        <v/>
      </c>
      <c r="R315">
        <f>--AND(C315=0,N315="No")</f>
        <v/>
      </c>
      <c r="S315">
        <f>--(C315=--(L315&gt;=M315))</f>
        <v/>
      </c>
      <c r="T315" s="11">
        <f>O315*60000-P315*3000</f>
        <v/>
      </c>
    </row>
    <row r="316">
      <c r="A316">
        <f>Datos!A316</f>
        <v/>
      </c>
      <c r="B316">
        <f>Datos!B316</f>
        <v/>
      </c>
      <c r="C316">
        <f>Datos!D316</f>
        <v/>
      </c>
      <c r="D316" t="n">
        <v>316</v>
      </c>
      <c r="E316" s="10">
        <f>IF(Datos!$G$316&lt;=Bosque!$E$4,IF(Datos!$H$316&lt;=Bosque!$E$5,Bosque!$M$6,Bosque!$M$7),IF(Datos!$G$316&lt;=Bosque!$E$8,Bosque!$M$9,Bosque!$M$10))</f>
        <v/>
      </c>
      <c r="F316" s="10">
        <f>IF(Datos!$H$316&lt;=Bosque!$E$11,IF(Datos!$E$316&lt;=Bosque!$E$12,Bosque!$M$13,Bosque!$M$14),IF(Datos!$I$316&lt;=Bosque!$E$15,Bosque!$M$16,Bosque!$M$17))</f>
        <v/>
      </c>
      <c r="G316" s="10">
        <f>IF(Datos!$E$316&lt;=Bosque!$E$18,IF(Datos!$I$316&lt;=Bosque!$E$19,Bosque!$M$20,Bosque!$M$21),Bosque!$M$22)</f>
        <v/>
      </c>
      <c r="H316" s="10">
        <f>IF(Datos!$E$316&lt;=Bosque!$E$23,IF(Datos!$E$316&lt;=Bosque!$E$24,Bosque!$M$25,Bosque!$M$26),IF(Datos!$E$316&lt;=Bosque!$E$27,Bosque!$M$28,Bosque!$M$29))</f>
        <v/>
      </c>
      <c r="I316" s="10">
        <f>IF(Datos!$G$316&lt;=Bosque!$E$30,IF(Datos!$E$316&lt;=Bosque!$E$31,Bosque!$M$32,Bosque!$M$33),IF(Datos!$E$316&lt;=Bosque!$E$34,Bosque!$M$35,Bosque!$M$36))</f>
        <v/>
      </c>
      <c r="J316" s="10">
        <f>IF(Datos!$I$316&lt;=Bosque!$E$37,IF(Datos!$H$316&lt;=Bosque!$E$38,Bosque!$M$39,Bosque!$M$40),IF(Datos!$F$316&lt;=Bosque!$E$41,Bosque!$M$42,Bosque!$M$43))</f>
        <v/>
      </c>
      <c r="K316" s="10">
        <f>IF(Datos!$G$316&lt;=Bosque!$E$44,IF(Datos!$H$316&lt;=Bosque!$E$45,Bosque!$M$46,Bosque!$M$47),IF(Datos!$F$316&lt;=Bosque!$E$48,Bosque!$M$49,Bosque!$M$50))</f>
        <v/>
      </c>
      <c r="L316" s="10">
        <f>AVERAGE(E316:K316)</f>
        <v/>
      </c>
      <c r="M316" s="10">
        <f>$M$2</f>
        <v/>
      </c>
      <c r="N316">
        <f>IF(L316&gt;=M316,"Sí","No")</f>
        <v/>
      </c>
      <c r="O316">
        <f>--AND(C316=1,N316="Sí")</f>
        <v/>
      </c>
      <c r="P316">
        <f>--AND(C316=0,N316="Sí")</f>
        <v/>
      </c>
      <c r="Q316">
        <f>--AND(C316=1,N316="No")</f>
        <v/>
      </c>
      <c r="R316">
        <f>--AND(C316=0,N316="No")</f>
        <v/>
      </c>
      <c r="S316">
        <f>--(C316=--(L316&gt;=M316))</f>
        <v/>
      </c>
      <c r="T316" s="11">
        <f>O316*60000-P316*3000</f>
        <v/>
      </c>
    </row>
    <row r="317">
      <c r="A317">
        <f>Datos!A317</f>
        <v/>
      </c>
      <c r="B317">
        <f>Datos!B317</f>
        <v/>
      </c>
      <c r="C317">
        <f>Datos!D317</f>
        <v/>
      </c>
      <c r="D317" t="n">
        <v>317</v>
      </c>
      <c r="E317" s="10">
        <f>IF(Datos!$G$317&lt;=Bosque!$E$4,IF(Datos!$H$317&lt;=Bosque!$E$5,Bosque!$M$6,Bosque!$M$7),IF(Datos!$G$317&lt;=Bosque!$E$8,Bosque!$M$9,Bosque!$M$10))</f>
        <v/>
      </c>
      <c r="F317" s="10">
        <f>IF(Datos!$H$317&lt;=Bosque!$E$11,IF(Datos!$E$317&lt;=Bosque!$E$12,Bosque!$M$13,Bosque!$M$14),IF(Datos!$I$317&lt;=Bosque!$E$15,Bosque!$M$16,Bosque!$M$17))</f>
        <v/>
      </c>
      <c r="G317" s="10">
        <f>IF(Datos!$E$317&lt;=Bosque!$E$18,IF(Datos!$I$317&lt;=Bosque!$E$19,Bosque!$M$20,Bosque!$M$21),Bosque!$M$22)</f>
        <v/>
      </c>
      <c r="H317" s="10">
        <f>IF(Datos!$E$317&lt;=Bosque!$E$23,IF(Datos!$E$317&lt;=Bosque!$E$24,Bosque!$M$25,Bosque!$M$26),IF(Datos!$E$317&lt;=Bosque!$E$27,Bosque!$M$28,Bosque!$M$29))</f>
        <v/>
      </c>
      <c r="I317" s="10">
        <f>IF(Datos!$G$317&lt;=Bosque!$E$30,IF(Datos!$E$317&lt;=Bosque!$E$31,Bosque!$M$32,Bosque!$M$33),IF(Datos!$E$317&lt;=Bosque!$E$34,Bosque!$M$35,Bosque!$M$36))</f>
        <v/>
      </c>
      <c r="J317" s="10">
        <f>IF(Datos!$I$317&lt;=Bosque!$E$37,IF(Datos!$H$317&lt;=Bosque!$E$38,Bosque!$M$39,Bosque!$M$40),IF(Datos!$F$317&lt;=Bosque!$E$41,Bosque!$M$42,Bosque!$M$43))</f>
        <v/>
      </c>
      <c r="K317" s="10">
        <f>IF(Datos!$G$317&lt;=Bosque!$E$44,IF(Datos!$H$317&lt;=Bosque!$E$45,Bosque!$M$46,Bosque!$M$47),IF(Datos!$F$317&lt;=Bosque!$E$48,Bosque!$M$49,Bosque!$M$50))</f>
        <v/>
      </c>
      <c r="L317" s="10">
        <f>AVERAGE(E317:K317)</f>
        <v/>
      </c>
      <c r="M317" s="10">
        <f>$M$2</f>
        <v/>
      </c>
      <c r="N317">
        <f>IF(L317&gt;=M317,"Sí","No")</f>
        <v/>
      </c>
      <c r="O317">
        <f>--AND(C317=1,N317="Sí")</f>
        <v/>
      </c>
      <c r="P317">
        <f>--AND(C317=0,N317="Sí")</f>
        <v/>
      </c>
      <c r="Q317">
        <f>--AND(C317=1,N317="No")</f>
        <v/>
      </c>
      <c r="R317">
        <f>--AND(C317=0,N317="No")</f>
        <v/>
      </c>
      <c r="S317">
        <f>--(C317=--(L317&gt;=M317))</f>
        <v/>
      </c>
      <c r="T317" s="11">
        <f>O317*60000-P317*3000</f>
        <v/>
      </c>
    </row>
    <row r="318">
      <c r="A318">
        <f>Datos!A318</f>
        <v/>
      </c>
      <c r="B318">
        <f>Datos!B318</f>
        <v/>
      </c>
      <c r="C318">
        <f>Datos!D318</f>
        <v/>
      </c>
      <c r="D318" t="n">
        <v>318</v>
      </c>
      <c r="E318" s="10">
        <f>IF(Datos!$G$318&lt;=Bosque!$E$4,IF(Datos!$H$318&lt;=Bosque!$E$5,Bosque!$M$6,Bosque!$M$7),IF(Datos!$G$318&lt;=Bosque!$E$8,Bosque!$M$9,Bosque!$M$10))</f>
        <v/>
      </c>
      <c r="F318" s="10">
        <f>IF(Datos!$H$318&lt;=Bosque!$E$11,IF(Datos!$E$318&lt;=Bosque!$E$12,Bosque!$M$13,Bosque!$M$14),IF(Datos!$I$318&lt;=Bosque!$E$15,Bosque!$M$16,Bosque!$M$17))</f>
        <v/>
      </c>
      <c r="G318" s="10">
        <f>IF(Datos!$E$318&lt;=Bosque!$E$18,IF(Datos!$I$318&lt;=Bosque!$E$19,Bosque!$M$20,Bosque!$M$21),Bosque!$M$22)</f>
        <v/>
      </c>
      <c r="H318" s="10">
        <f>IF(Datos!$E$318&lt;=Bosque!$E$23,IF(Datos!$E$318&lt;=Bosque!$E$24,Bosque!$M$25,Bosque!$M$26),IF(Datos!$E$318&lt;=Bosque!$E$27,Bosque!$M$28,Bosque!$M$29))</f>
        <v/>
      </c>
      <c r="I318" s="10">
        <f>IF(Datos!$G$318&lt;=Bosque!$E$30,IF(Datos!$E$318&lt;=Bosque!$E$31,Bosque!$M$32,Bosque!$M$33),IF(Datos!$E$318&lt;=Bosque!$E$34,Bosque!$M$35,Bosque!$M$36))</f>
        <v/>
      </c>
      <c r="J318" s="10">
        <f>IF(Datos!$I$318&lt;=Bosque!$E$37,IF(Datos!$H$318&lt;=Bosque!$E$38,Bosque!$M$39,Bosque!$M$40),IF(Datos!$F$318&lt;=Bosque!$E$41,Bosque!$M$42,Bosque!$M$43))</f>
        <v/>
      </c>
      <c r="K318" s="10">
        <f>IF(Datos!$G$318&lt;=Bosque!$E$44,IF(Datos!$H$318&lt;=Bosque!$E$45,Bosque!$M$46,Bosque!$M$47),IF(Datos!$F$318&lt;=Bosque!$E$48,Bosque!$M$49,Bosque!$M$50))</f>
        <v/>
      </c>
      <c r="L318" s="10">
        <f>AVERAGE(E318:K318)</f>
        <v/>
      </c>
      <c r="M318" s="10">
        <f>$M$2</f>
        <v/>
      </c>
      <c r="N318">
        <f>IF(L318&gt;=M318,"Sí","No")</f>
        <v/>
      </c>
      <c r="O318">
        <f>--AND(C318=1,N318="Sí")</f>
        <v/>
      </c>
      <c r="P318">
        <f>--AND(C318=0,N318="Sí")</f>
        <v/>
      </c>
      <c r="Q318">
        <f>--AND(C318=1,N318="No")</f>
        <v/>
      </c>
      <c r="R318">
        <f>--AND(C318=0,N318="No")</f>
        <v/>
      </c>
      <c r="S318">
        <f>--(C318=--(L318&gt;=M318))</f>
        <v/>
      </c>
      <c r="T318" s="11">
        <f>O318*60000-P318*3000</f>
        <v/>
      </c>
    </row>
    <row r="319">
      <c r="A319">
        <f>Datos!A319</f>
        <v/>
      </c>
      <c r="B319">
        <f>Datos!B319</f>
        <v/>
      </c>
      <c r="C319">
        <f>Datos!D319</f>
        <v/>
      </c>
      <c r="D319" t="n">
        <v>319</v>
      </c>
      <c r="E319" s="10">
        <f>IF(Datos!$G$319&lt;=Bosque!$E$4,IF(Datos!$H$319&lt;=Bosque!$E$5,Bosque!$M$6,Bosque!$M$7),IF(Datos!$G$319&lt;=Bosque!$E$8,Bosque!$M$9,Bosque!$M$10))</f>
        <v/>
      </c>
      <c r="F319" s="10">
        <f>IF(Datos!$H$319&lt;=Bosque!$E$11,IF(Datos!$E$319&lt;=Bosque!$E$12,Bosque!$M$13,Bosque!$M$14),IF(Datos!$I$319&lt;=Bosque!$E$15,Bosque!$M$16,Bosque!$M$17))</f>
        <v/>
      </c>
      <c r="G319" s="10">
        <f>IF(Datos!$E$319&lt;=Bosque!$E$18,IF(Datos!$I$319&lt;=Bosque!$E$19,Bosque!$M$20,Bosque!$M$21),Bosque!$M$22)</f>
        <v/>
      </c>
      <c r="H319" s="10">
        <f>IF(Datos!$E$319&lt;=Bosque!$E$23,IF(Datos!$E$319&lt;=Bosque!$E$24,Bosque!$M$25,Bosque!$M$26),IF(Datos!$E$319&lt;=Bosque!$E$27,Bosque!$M$28,Bosque!$M$29))</f>
        <v/>
      </c>
      <c r="I319" s="10">
        <f>IF(Datos!$G$319&lt;=Bosque!$E$30,IF(Datos!$E$319&lt;=Bosque!$E$31,Bosque!$M$32,Bosque!$M$33),IF(Datos!$E$319&lt;=Bosque!$E$34,Bosque!$M$35,Bosque!$M$36))</f>
        <v/>
      </c>
      <c r="J319" s="10">
        <f>IF(Datos!$I$319&lt;=Bosque!$E$37,IF(Datos!$H$319&lt;=Bosque!$E$38,Bosque!$M$39,Bosque!$M$40),IF(Datos!$F$319&lt;=Bosque!$E$41,Bosque!$M$42,Bosque!$M$43))</f>
        <v/>
      </c>
      <c r="K319" s="10">
        <f>IF(Datos!$G$319&lt;=Bosque!$E$44,IF(Datos!$H$319&lt;=Bosque!$E$45,Bosque!$M$46,Bosque!$M$47),IF(Datos!$F$319&lt;=Bosque!$E$48,Bosque!$M$49,Bosque!$M$50))</f>
        <v/>
      </c>
      <c r="L319" s="10">
        <f>AVERAGE(E319:K319)</f>
        <v/>
      </c>
      <c r="M319" s="10">
        <f>$M$2</f>
        <v/>
      </c>
      <c r="N319">
        <f>IF(L319&gt;=M319,"Sí","No")</f>
        <v/>
      </c>
      <c r="O319">
        <f>--AND(C319=1,N319="Sí")</f>
        <v/>
      </c>
      <c r="P319">
        <f>--AND(C319=0,N319="Sí")</f>
        <v/>
      </c>
      <c r="Q319">
        <f>--AND(C319=1,N319="No")</f>
        <v/>
      </c>
      <c r="R319">
        <f>--AND(C319=0,N319="No")</f>
        <v/>
      </c>
      <c r="S319">
        <f>--(C319=--(L319&gt;=M319))</f>
        <v/>
      </c>
      <c r="T319" s="11">
        <f>O319*60000-P319*3000</f>
        <v/>
      </c>
    </row>
    <row r="320">
      <c r="A320">
        <f>Datos!A320</f>
        <v/>
      </c>
      <c r="B320">
        <f>Datos!B320</f>
        <v/>
      </c>
      <c r="C320">
        <f>Datos!D320</f>
        <v/>
      </c>
      <c r="D320" t="n">
        <v>320</v>
      </c>
      <c r="E320" s="10">
        <f>IF(Datos!$G$320&lt;=Bosque!$E$4,IF(Datos!$H$320&lt;=Bosque!$E$5,Bosque!$M$6,Bosque!$M$7),IF(Datos!$G$320&lt;=Bosque!$E$8,Bosque!$M$9,Bosque!$M$10))</f>
        <v/>
      </c>
      <c r="F320" s="10">
        <f>IF(Datos!$H$320&lt;=Bosque!$E$11,IF(Datos!$E$320&lt;=Bosque!$E$12,Bosque!$M$13,Bosque!$M$14),IF(Datos!$I$320&lt;=Bosque!$E$15,Bosque!$M$16,Bosque!$M$17))</f>
        <v/>
      </c>
      <c r="G320" s="10">
        <f>IF(Datos!$E$320&lt;=Bosque!$E$18,IF(Datos!$I$320&lt;=Bosque!$E$19,Bosque!$M$20,Bosque!$M$21),Bosque!$M$22)</f>
        <v/>
      </c>
      <c r="H320" s="10">
        <f>IF(Datos!$E$320&lt;=Bosque!$E$23,IF(Datos!$E$320&lt;=Bosque!$E$24,Bosque!$M$25,Bosque!$M$26),IF(Datos!$E$320&lt;=Bosque!$E$27,Bosque!$M$28,Bosque!$M$29))</f>
        <v/>
      </c>
      <c r="I320" s="10">
        <f>IF(Datos!$G$320&lt;=Bosque!$E$30,IF(Datos!$E$320&lt;=Bosque!$E$31,Bosque!$M$32,Bosque!$M$33),IF(Datos!$E$320&lt;=Bosque!$E$34,Bosque!$M$35,Bosque!$M$36))</f>
        <v/>
      </c>
      <c r="J320" s="10">
        <f>IF(Datos!$I$320&lt;=Bosque!$E$37,IF(Datos!$H$320&lt;=Bosque!$E$38,Bosque!$M$39,Bosque!$M$40),IF(Datos!$F$320&lt;=Bosque!$E$41,Bosque!$M$42,Bosque!$M$43))</f>
        <v/>
      </c>
      <c r="K320" s="10">
        <f>IF(Datos!$G$320&lt;=Bosque!$E$44,IF(Datos!$H$320&lt;=Bosque!$E$45,Bosque!$M$46,Bosque!$M$47),IF(Datos!$F$320&lt;=Bosque!$E$48,Bosque!$M$49,Bosque!$M$50))</f>
        <v/>
      </c>
      <c r="L320" s="10">
        <f>AVERAGE(E320:K320)</f>
        <v/>
      </c>
      <c r="M320" s="10">
        <f>$M$2</f>
        <v/>
      </c>
      <c r="N320">
        <f>IF(L320&gt;=M320,"Sí","No")</f>
        <v/>
      </c>
      <c r="O320">
        <f>--AND(C320=1,N320="Sí")</f>
        <v/>
      </c>
      <c r="P320">
        <f>--AND(C320=0,N320="Sí")</f>
        <v/>
      </c>
      <c r="Q320">
        <f>--AND(C320=1,N320="No")</f>
        <v/>
      </c>
      <c r="R320">
        <f>--AND(C320=0,N320="No")</f>
        <v/>
      </c>
      <c r="S320">
        <f>--(C320=--(L320&gt;=M320))</f>
        <v/>
      </c>
      <c r="T320" s="11">
        <f>O320*60000-P320*3000</f>
        <v/>
      </c>
    </row>
    <row r="321">
      <c r="A321">
        <f>Datos!A321</f>
        <v/>
      </c>
      <c r="B321">
        <f>Datos!B321</f>
        <v/>
      </c>
      <c r="C321">
        <f>Datos!D321</f>
        <v/>
      </c>
      <c r="D321" t="n">
        <v>321</v>
      </c>
      <c r="E321" s="10">
        <f>IF(Datos!$G$321&lt;=Bosque!$E$4,IF(Datos!$H$321&lt;=Bosque!$E$5,Bosque!$M$6,Bosque!$M$7),IF(Datos!$G$321&lt;=Bosque!$E$8,Bosque!$M$9,Bosque!$M$10))</f>
        <v/>
      </c>
      <c r="F321" s="10">
        <f>IF(Datos!$H$321&lt;=Bosque!$E$11,IF(Datos!$E$321&lt;=Bosque!$E$12,Bosque!$M$13,Bosque!$M$14),IF(Datos!$I$321&lt;=Bosque!$E$15,Bosque!$M$16,Bosque!$M$17))</f>
        <v/>
      </c>
      <c r="G321" s="10">
        <f>IF(Datos!$E$321&lt;=Bosque!$E$18,IF(Datos!$I$321&lt;=Bosque!$E$19,Bosque!$M$20,Bosque!$M$21),Bosque!$M$22)</f>
        <v/>
      </c>
      <c r="H321" s="10">
        <f>IF(Datos!$E$321&lt;=Bosque!$E$23,IF(Datos!$E$321&lt;=Bosque!$E$24,Bosque!$M$25,Bosque!$M$26),IF(Datos!$E$321&lt;=Bosque!$E$27,Bosque!$M$28,Bosque!$M$29))</f>
        <v/>
      </c>
      <c r="I321" s="10">
        <f>IF(Datos!$G$321&lt;=Bosque!$E$30,IF(Datos!$E$321&lt;=Bosque!$E$31,Bosque!$M$32,Bosque!$M$33),IF(Datos!$E$321&lt;=Bosque!$E$34,Bosque!$M$35,Bosque!$M$36))</f>
        <v/>
      </c>
      <c r="J321" s="10">
        <f>IF(Datos!$I$321&lt;=Bosque!$E$37,IF(Datos!$H$321&lt;=Bosque!$E$38,Bosque!$M$39,Bosque!$M$40),IF(Datos!$F$321&lt;=Bosque!$E$41,Bosque!$M$42,Bosque!$M$43))</f>
        <v/>
      </c>
      <c r="K321" s="10">
        <f>IF(Datos!$G$321&lt;=Bosque!$E$44,IF(Datos!$H$321&lt;=Bosque!$E$45,Bosque!$M$46,Bosque!$M$47),IF(Datos!$F$321&lt;=Bosque!$E$48,Bosque!$M$49,Bosque!$M$50))</f>
        <v/>
      </c>
      <c r="L321" s="10">
        <f>AVERAGE(E321:K321)</f>
        <v/>
      </c>
      <c r="M321" s="10">
        <f>$M$2</f>
        <v/>
      </c>
      <c r="N321">
        <f>IF(L321&gt;=M321,"Sí","No")</f>
        <v/>
      </c>
      <c r="O321">
        <f>--AND(C321=1,N321="Sí")</f>
        <v/>
      </c>
      <c r="P321">
        <f>--AND(C321=0,N321="Sí")</f>
        <v/>
      </c>
      <c r="Q321">
        <f>--AND(C321=1,N321="No")</f>
        <v/>
      </c>
      <c r="R321">
        <f>--AND(C321=0,N321="No")</f>
        <v/>
      </c>
      <c r="S321">
        <f>--(C321=--(L321&gt;=M321))</f>
        <v/>
      </c>
      <c r="T321" s="11">
        <f>O321*60000-P321*3000</f>
        <v/>
      </c>
    </row>
    <row r="322">
      <c r="A322">
        <f>Datos!A322</f>
        <v/>
      </c>
      <c r="B322">
        <f>Datos!B322</f>
        <v/>
      </c>
      <c r="C322">
        <f>Datos!D322</f>
        <v/>
      </c>
      <c r="D322" t="n">
        <v>322</v>
      </c>
      <c r="E322" s="10">
        <f>IF(Datos!$G$322&lt;=Bosque!$E$4,IF(Datos!$H$322&lt;=Bosque!$E$5,Bosque!$M$6,Bosque!$M$7),IF(Datos!$G$322&lt;=Bosque!$E$8,Bosque!$M$9,Bosque!$M$10))</f>
        <v/>
      </c>
      <c r="F322" s="10">
        <f>IF(Datos!$H$322&lt;=Bosque!$E$11,IF(Datos!$E$322&lt;=Bosque!$E$12,Bosque!$M$13,Bosque!$M$14),IF(Datos!$I$322&lt;=Bosque!$E$15,Bosque!$M$16,Bosque!$M$17))</f>
        <v/>
      </c>
      <c r="G322" s="10">
        <f>IF(Datos!$E$322&lt;=Bosque!$E$18,IF(Datos!$I$322&lt;=Bosque!$E$19,Bosque!$M$20,Bosque!$M$21),Bosque!$M$22)</f>
        <v/>
      </c>
      <c r="H322" s="10">
        <f>IF(Datos!$E$322&lt;=Bosque!$E$23,IF(Datos!$E$322&lt;=Bosque!$E$24,Bosque!$M$25,Bosque!$M$26),IF(Datos!$E$322&lt;=Bosque!$E$27,Bosque!$M$28,Bosque!$M$29))</f>
        <v/>
      </c>
      <c r="I322" s="10">
        <f>IF(Datos!$G$322&lt;=Bosque!$E$30,IF(Datos!$E$322&lt;=Bosque!$E$31,Bosque!$M$32,Bosque!$M$33),IF(Datos!$E$322&lt;=Bosque!$E$34,Bosque!$M$35,Bosque!$M$36))</f>
        <v/>
      </c>
      <c r="J322" s="10">
        <f>IF(Datos!$I$322&lt;=Bosque!$E$37,IF(Datos!$H$322&lt;=Bosque!$E$38,Bosque!$M$39,Bosque!$M$40),IF(Datos!$F$322&lt;=Bosque!$E$41,Bosque!$M$42,Bosque!$M$43))</f>
        <v/>
      </c>
      <c r="K322" s="10">
        <f>IF(Datos!$G$322&lt;=Bosque!$E$44,IF(Datos!$H$322&lt;=Bosque!$E$45,Bosque!$M$46,Bosque!$M$47),IF(Datos!$F$322&lt;=Bosque!$E$48,Bosque!$M$49,Bosque!$M$50))</f>
        <v/>
      </c>
      <c r="L322" s="10">
        <f>AVERAGE(E322:K322)</f>
        <v/>
      </c>
      <c r="M322" s="10">
        <f>$M$2</f>
        <v/>
      </c>
      <c r="N322">
        <f>IF(L322&gt;=M322,"Sí","No")</f>
        <v/>
      </c>
      <c r="O322">
        <f>--AND(C322=1,N322="Sí")</f>
        <v/>
      </c>
      <c r="P322">
        <f>--AND(C322=0,N322="Sí")</f>
        <v/>
      </c>
      <c r="Q322">
        <f>--AND(C322=1,N322="No")</f>
        <v/>
      </c>
      <c r="R322">
        <f>--AND(C322=0,N322="No")</f>
        <v/>
      </c>
      <c r="S322">
        <f>--(C322=--(L322&gt;=M322))</f>
        <v/>
      </c>
      <c r="T322" s="11">
        <f>O322*60000-P322*3000</f>
        <v/>
      </c>
    </row>
    <row r="323">
      <c r="A323">
        <f>Datos!A323</f>
        <v/>
      </c>
      <c r="B323">
        <f>Datos!B323</f>
        <v/>
      </c>
      <c r="C323">
        <f>Datos!D323</f>
        <v/>
      </c>
      <c r="D323" t="n">
        <v>323</v>
      </c>
      <c r="E323" s="10">
        <f>IF(Datos!$G$323&lt;=Bosque!$E$4,IF(Datos!$H$323&lt;=Bosque!$E$5,Bosque!$M$6,Bosque!$M$7),IF(Datos!$G$323&lt;=Bosque!$E$8,Bosque!$M$9,Bosque!$M$10))</f>
        <v/>
      </c>
      <c r="F323" s="10">
        <f>IF(Datos!$H$323&lt;=Bosque!$E$11,IF(Datos!$E$323&lt;=Bosque!$E$12,Bosque!$M$13,Bosque!$M$14),IF(Datos!$I$323&lt;=Bosque!$E$15,Bosque!$M$16,Bosque!$M$17))</f>
        <v/>
      </c>
      <c r="G323" s="10">
        <f>IF(Datos!$E$323&lt;=Bosque!$E$18,IF(Datos!$I$323&lt;=Bosque!$E$19,Bosque!$M$20,Bosque!$M$21),Bosque!$M$22)</f>
        <v/>
      </c>
      <c r="H323" s="10">
        <f>IF(Datos!$E$323&lt;=Bosque!$E$23,IF(Datos!$E$323&lt;=Bosque!$E$24,Bosque!$M$25,Bosque!$M$26),IF(Datos!$E$323&lt;=Bosque!$E$27,Bosque!$M$28,Bosque!$M$29))</f>
        <v/>
      </c>
      <c r="I323" s="10">
        <f>IF(Datos!$G$323&lt;=Bosque!$E$30,IF(Datos!$E$323&lt;=Bosque!$E$31,Bosque!$M$32,Bosque!$M$33),IF(Datos!$E$323&lt;=Bosque!$E$34,Bosque!$M$35,Bosque!$M$36))</f>
        <v/>
      </c>
      <c r="J323" s="10">
        <f>IF(Datos!$I$323&lt;=Bosque!$E$37,IF(Datos!$H$323&lt;=Bosque!$E$38,Bosque!$M$39,Bosque!$M$40),IF(Datos!$F$323&lt;=Bosque!$E$41,Bosque!$M$42,Bosque!$M$43))</f>
        <v/>
      </c>
      <c r="K323" s="10">
        <f>IF(Datos!$G$323&lt;=Bosque!$E$44,IF(Datos!$H$323&lt;=Bosque!$E$45,Bosque!$M$46,Bosque!$M$47),IF(Datos!$F$323&lt;=Bosque!$E$48,Bosque!$M$49,Bosque!$M$50))</f>
        <v/>
      </c>
      <c r="L323" s="10">
        <f>AVERAGE(E323:K323)</f>
        <v/>
      </c>
      <c r="M323" s="10">
        <f>$M$2</f>
        <v/>
      </c>
      <c r="N323">
        <f>IF(L323&gt;=M323,"Sí","No")</f>
        <v/>
      </c>
      <c r="O323">
        <f>--AND(C323=1,N323="Sí")</f>
        <v/>
      </c>
      <c r="P323">
        <f>--AND(C323=0,N323="Sí")</f>
        <v/>
      </c>
      <c r="Q323">
        <f>--AND(C323=1,N323="No")</f>
        <v/>
      </c>
      <c r="R323">
        <f>--AND(C323=0,N323="No")</f>
        <v/>
      </c>
      <c r="S323">
        <f>--(C323=--(L323&gt;=M323))</f>
        <v/>
      </c>
      <c r="T323" s="11">
        <f>O323*60000-P323*3000</f>
        <v/>
      </c>
    </row>
    <row r="324">
      <c r="A324">
        <f>Datos!A324</f>
        <v/>
      </c>
      <c r="B324">
        <f>Datos!B324</f>
        <v/>
      </c>
      <c r="C324">
        <f>Datos!D324</f>
        <v/>
      </c>
      <c r="D324" t="n">
        <v>324</v>
      </c>
      <c r="E324" s="10">
        <f>IF(Datos!$G$324&lt;=Bosque!$E$4,IF(Datos!$H$324&lt;=Bosque!$E$5,Bosque!$M$6,Bosque!$M$7),IF(Datos!$G$324&lt;=Bosque!$E$8,Bosque!$M$9,Bosque!$M$10))</f>
        <v/>
      </c>
      <c r="F324" s="10">
        <f>IF(Datos!$H$324&lt;=Bosque!$E$11,IF(Datos!$E$324&lt;=Bosque!$E$12,Bosque!$M$13,Bosque!$M$14),IF(Datos!$I$324&lt;=Bosque!$E$15,Bosque!$M$16,Bosque!$M$17))</f>
        <v/>
      </c>
      <c r="G324" s="10">
        <f>IF(Datos!$E$324&lt;=Bosque!$E$18,IF(Datos!$I$324&lt;=Bosque!$E$19,Bosque!$M$20,Bosque!$M$21),Bosque!$M$22)</f>
        <v/>
      </c>
      <c r="H324" s="10">
        <f>IF(Datos!$E$324&lt;=Bosque!$E$23,IF(Datos!$E$324&lt;=Bosque!$E$24,Bosque!$M$25,Bosque!$M$26),IF(Datos!$E$324&lt;=Bosque!$E$27,Bosque!$M$28,Bosque!$M$29))</f>
        <v/>
      </c>
      <c r="I324" s="10">
        <f>IF(Datos!$G$324&lt;=Bosque!$E$30,IF(Datos!$E$324&lt;=Bosque!$E$31,Bosque!$M$32,Bosque!$M$33),IF(Datos!$E$324&lt;=Bosque!$E$34,Bosque!$M$35,Bosque!$M$36))</f>
        <v/>
      </c>
      <c r="J324" s="10">
        <f>IF(Datos!$I$324&lt;=Bosque!$E$37,IF(Datos!$H$324&lt;=Bosque!$E$38,Bosque!$M$39,Bosque!$M$40),IF(Datos!$F$324&lt;=Bosque!$E$41,Bosque!$M$42,Bosque!$M$43))</f>
        <v/>
      </c>
      <c r="K324" s="10">
        <f>IF(Datos!$G$324&lt;=Bosque!$E$44,IF(Datos!$H$324&lt;=Bosque!$E$45,Bosque!$M$46,Bosque!$M$47),IF(Datos!$F$324&lt;=Bosque!$E$48,Bosque!$M$49,Bosque!$M$50))</f>
        <v/>
      </c>
      <c r="L324" s="10">
        <f>AVERAGE(E324:K324)</f>
        <v/>
      </c>
      <c r="M324" s="10">
        <f>$M$2</f>
        <v/>
      </c>
      <c r="N324">
        <f>IF(L324&gt;=M324,"Sí","No")</f>
        <v/>
      </c>
      <c r="O324">
        <f>--AND(C324=1,N324="Sí")</f>
        <v/>
      </c>
      <c r="P324">
        <f>--AND(C324=0,N324="Sí")</f>
        <v/>
      </c>
      <c r="Q324">
        <f>--AND(C324=1,N324="No")</f>
        <v/>
      </c>
      <c r="R324">
        <f>--AND(C324=0,N324="No")</f>
        <v/>
      </c>
      <c r="S324">
        <f>--(C324=--(L324&gt;=M324))</f>
        <v/>
      </c>
      <c r="T324" s="11">
        <f>O324*60000-P324*3000</f>
        <v/>
      </c>
    </row>
    <row r="325">
      <c r="A325">
        <f>Datos!A325</f>
        <v/>
      </c>
      <c r="B325">
        <f>Datos!B325</f>
        <v/>
      </c>
      <c r="C325">
        <f>Datos!D325</f>
        <v/>
      </c>
      <c r="D325" t="n">
        <v>325</v>
      </c>
      <c r="E325" s="10">
        <f>IF(Datos!$G$325&lt;=Bosque!$E$4,IF(Datos!$H$325&lt;=Bosque!$E$5,Bosque!$M$6,Bosque!$M$7),IF(Datos!$G$325&lt;=Bosque!$E$8,Bosque!$M$9,Bosque!$M$10))</f>
        <v/>
      </c>
      <c r="F325" s="10">
        <f>IF(Datos!$H$325&lt;=Bosque!$E$11,IF(Datos!$E$325&lt;=Bosque!$E$12,Bosque!$M$13,Bosque!$M$14),IF(Datos!$I$325&lt;=Bosque!$E$15,Bosque!$M$16,Bosque!$M$17))</f>
        <v/>
      </c>
      <c r="G325" s="10">
        <f>IF(Datos!$E$325&lt;=Bosque!$E$18,IF(Datos!$I$325&lt;=Bosque!$E$19,Bosque!$M$20,Bosque!$M$21),Bosque!$M$22)</f>
        <v/>
      </c>
      <c r="H325" s="10">
        <f>IF(Datos!$E$325&lt;=Bosque!$E$23,IF(Datos!$E$325&lt;=Bosque!$E$24,Bosque!$M$25,Bosque!$M$26),IF(Datos!$E$325&lt;=Bosque!$E$27,Bosque!$M$28,Bosque!$M$29))</f>
        <v/>
      </c>
      <c r="I325" s="10">
        <f>IF(Datos!$G$325&lt;=Bosque!$E$30,IF(Datos!$E$325&lt;=Bosque!$E$31,Bosque!$M$32,Bosque!$M$33),IF(Datos!$E$325&lt;=Bosque!$E$34,Bosque!$M$35,Bosque!$M$36))</f>
        <v/>
      </c>
      <c r="J325" s="10">
        <f>IF(Datos!$I$325&lt;=Bosque!$E$37,IF(Datos!$H$325&lt;=Bosque!$E$38,Bosque!$M$39,Bosque!$M$40),IF(Datos!$F$325&lt;=Bosque!$E$41,Bosque!$M$42,Bosque!$M$43))</f>
        <v/>
      </c>
      <c r="K325" s="10">
        <f>IF(Datos!$G$325&lt;=Bosque!$E$44,IF(Datos!$H$325&lt;=Bosque!$E$45,Bosque!$M$46,Bosque!$M$47),IF(Datos!$F$325&lt;=Bosque!$E$48,Bosque!$M$49,Bosque!$M$50))</f>
        <v/>
      </c>
      <c r="L325" s="10">
        <f>AVERAGE(E325:K325)</f>
        <v/>
      </c>
      <c r="M325" s="10">
        <f>$M$2</f>
        <v/>
      </c>
      <c r="N325">
        <f>IF(L325&gt;=M325,"Sí","No")</f>
        <v/>
      </c>
      <c r="O325">
        <f>--AND(C325=1,N325="Sí")</f>
        <v/>
      </c>
      <c r="P325">
        <f>--AND(C325=0,N325="Sí")</f>
        <v/>
      </c>
      <c r="Q325">
        <f>--AND(C325=1,N325="No")</f>
        <v/>
      </c>
      <c r="R325">
        <f>--AND(C325=0,N325="No")</f>
        <v/>
      </c>
      <c r="S325">
        <f>--(C325=--(L325&gt;=M325))</f>
        <v/>
      </c>
      <c r="T325" s="11">
        <f>O325*60000-P325*3000</f>
        <v/>
      </c>
    </row>
    <row r="326">
      <c r="A326">
        <f>Datos!A326</f>
        <v/>
      </c>
      <c r="B326">
        <f>Datos!B326</f>
        <v/>
      </c>
      <c r="C326">
        <f>Datos!D326</f>
        <v/>
      </c>
      <c r="D326" t="n">
        <v>326</v>
      </c>
      <c r="E326" s="10">
        <f>IF(Datos!$G$326&lt;=Bosque!$E$4,IF(Datos!$H$326&lt;=Bosque!$E$5,Bosque!$M$6,Bosque!$M$7),IF(Datos!$G$326&lt;=Bosque!$E$8,Bosque!$M$9,Bosque!$M$10))</f>
        <v/>
      </c>
      <c r="F326" s="10">
        <f>IF(Datos!$H$326&lt;=Bosque!$E$11,IF(Datos!$E$326&lt;=Bosque!$E$12,Bosque!$M$13,Bosque!$M$14),IF(Datos!$I$326&lt;=Bosque!$E$15,Bosque!$M$16,Bosque!$M$17))</f>
        <v/>
      </c>
      <c r="G326" s="10">
        <f>IF(Datos!$E$326&lt;=Bosque!$E$18,IF(Datos!$I$326&lt;=Bosque!$E$19,Bosque!$M$20,Bosque!$M$21),Bosque!$M$22)</f>
        <v/>
      </c>
      <c r="H326" s="10">
        <f>IF(Datos!$E$326&lt;=Bosque!$E$23,IF(Datos!$E$326&lt;=Bosque!$E$24,Bosque!$M$25,Bosque!$M$26),IF(Datos!$E$326&lt;=Bosque!$E$27,Bosque!$M$28,Bosque!$M$29))</f>
        <v/>
      </c>
      <c r="I326" s="10">
        <f>IF(Datos!$G$326&lt;=Bosque!$E$30,IF(Datos!$E$326&lt;=Bosque!$E$31,Bosque!$M$32,Bosque!$M$33),IF(Datos!$E$326&lt;=Bosque!$E$34,Bosque!$M$35,Bosque!$M$36))</f>
        <v/>
      </c>
      <c r="J326" s="10">
        <f>IF(Datos!$I$326&lt;=Bosque!$E$37,IF(Datos!$H$326&lt;=Bosque!$E$38,Bosque!$M$39,Bosque!$M$40),IF(Datos!$F$326&lt;=Bosque!$E$41,Bosque!$M$42,Bosque!$M$43))</f>
        <v/>
      </c>
      <c r="K326" s="10">
        <f>IF(Datos!$G$326&lt;=Bosque!$E$44,IF(Datos!$H$326&lt;=Bosque!$E$45,Bosque!$M$46,Bosque!$M$47),IF(Datos!$F$326&lt;=Bosque!$E$48,Bosque!$M$49,Bosque!$M$50))</f>
        <v/>
      </c>
      <c r="L326" s="10">
        <f>AVERAGE(E326:K326)</f>
        <v/>
      </c>
      <c r="M326" s="10">
        <f>$M$2</f>
        <v/>
      </c>
      <c r="N326">
        <f>IF(L326&gt;=M326,"Sí","No")</f>
        <v/>
      </c>
      <c r="O326">
        <f>--AND(C326=1,N326="Sí")</f>
        <v/>
      </c>
      <c r="P326">
        <f>--AND(C326=0,N326="Sí")</f>
        <v/>
      </c>
      <c r="Q326">
        <f>--AND(C326=1,N326="No")</f>
        <v/>
      </c>
      <c r="R326">
        <f>--AND(C326=0,N326="No")</f>
        <v/>
      </c>
      <c r="S326">
        <f>--(C326=--(L326&gt;=M326))</f>
        <v/>
      </c>
      <c r="T326" s="11">
        <f>O326*60000-P326*3000</f>
        <v/>
      </c>
    </row>
    <row r="327">
      <c r="A327">
        <f>Datos!A327</f>
        <v/>
      </c>
      <c r="B327">
        <f>Datos!B327</f>
        <v/>
      </c>
      <c r="C327">
        <f>Datos!D327</f>
        <v/>
      </c>
      <c r="D327" t="n">
        <v>327</v>
      </c>
      <c r="E327" s="10">
        <f>IF(Datos!$G$327&lt;=Bosque!$E$4,IF(Datos!$H$327&lt;=Bosque!$E$5,Bosque!$M$6,Bosque!$M$7),IF(Datos!$G$327&lt;=Bosque!$E$8,Bosque!$M$9,Bosque!$M$10))</f>
        <v/>
      </c>
      <c r="F327" s="10">
        <f>IF(Datos!$H$327&lt;=Bosque!$E$11,IF(Datos!$E$327&lt;=Bosque!$E$12,Bosque!$M$13,Bosque!$M$14),IF(Datos!$I$327&lt;=Bosque!$E$15,Bosque!$M$16,Bosque!$M$17))</f>
        <v/>
      </c>
      <c r="G327" s="10">
        <f>IF(Datos!$E$327&lt;=Bosque!$E$18,IF(Datos!$I$327&lt;=Bosque!$E$19,Bosque!$M$20,Bosque!$M$21),Bosque!$M$22)</f>
        <v/>
      </c>
      <c r="H327" s="10">
        <f>IF(Datos!$E$327&lt;=Bosque!$E$23,IF(Datos!$E$327&lt;=Bosque!$E$24,Bosque!$M$25,Bosque!$M$26),IF(Datos!$E$327&lt;=Bosque!$E$27,Bosque!$M$28,Bosque!$M$29))</f>
        <v/>
      </c>
      <c r="I327" s="10">
        <f>IF(Datos!$G$327&lt;=Bosque!$E$30,IF(Datos!$E$327&lt;=Bosque!$E$31,Bosque!$M$32,Bosque!$M$33),IF(Datos!$E$327&lt;=Bosque!$E$34,Bosque!$M$35,Bosque!$M$36))</f>
        <v/>
      </c>
      <c r="J327" s="10">
        <f>IF(Datos!$I$327&lt;=Bosque!$E$37,IF(Datos!$H$327&lt;=Bosque!$E$38,Bosque!$M$39,Bosque!$M$40),IF(Datos!$F$327&lt;=Bosque!$E$41,Bosque!$M$42,Bosque!$M$43))</f>
        <v/>
      </c>
      <c r="K327" s="10">
        <f>IF(Datos!$G$327&lt;=Bosque!$E$44,IF(Datos!$H$327&lt;=Bosque!$E$45,Bosque!$M$46,Bosque!$M$47),IF(Datos!$F$327&lt;=Bosque!$E$48,Bosque!$M$49,Bosque!$M$50))</f>
        <v/>
      </c>
      <c r="L327" s="10">
        <f>AVERAGE(E327:K327)</f>
        <v/>
      </c>
      <c r="M327" s="10">
        <f>$M$2</f>
        <v/>
      </c>
      <c r="N327">
        <f>IF(L327&gt;=M327,"Sí","No")</f>
        <v/>
      </c>
      <c r="O327">
        <f>--AND(C327=1,N327="Sí")</f>
        <v/>
      </c>
      <c r="P327">
        <f>--AND(C327=0,N327="Sí")</f>
        <v/>
      </c>
      <c r="Q327">
        <f>--AND(C327=1,N327="No")</f>
        <v/>
      </c>
      <c r="R327">
        <f>--AND(C327=0,N327="No")</f>
        <v/>
      </c>
      <c r="S327">
        <f>--(C327=--(L327&gt;=M327))</f>
        <v/>
      </c>
      <c r="T327" s="11">
        <f>O327*60000-P327*3000</f>
        <v/>
      </c>
    </row>
    <row r="328">
      <c r="A328">
        <f>Datos!A328</f>
        <v/>
      </c>
      <c r="B328">
        <f>Datos!B328</f>
        <v/>
      </c>
      <c r="C328">
        <f>Datos!D328</f>
        <v/>
      </c>
      <c r="D328" t="n">
        <v>328</v>
      </c>
      <c r="E328" s="10">
        <f>IF(Datos!$G$328&lt;=Bosque!$E$4,IF(Datos!$H$328&lt;=Bosque!$E$5,Bosque!$M$6,Bosque!$M$7),IF(Datos!$G$328&lt;=Bosque!$E$8,Bosque!$M$9,Bosque!$M$10))</f>
        <v/>
      </c>
      <c r="F328" s="10">
        <f>IF(Datos!$H$328&lt;=Bosque!$E$11,IF(Datos!$E$328&lt;=Bosque!$E$12,Bosque!$M$13,Bosque!$M$14),IF(Datos!$I$328&lt;=Bosque!$E$15,Bosque!$M$16,Bosque!$M$17))</f>
        <v/>
      </c>
      <c r="G328" s="10">
        <f>IF(Datos!$E$328&lt;=Bosque!$E$18,IF(Datos!$I$328&lt;=Bosque!$E$19,Bosque!$M$20,Bosque!$M$21),Bosque!$M$22)</f>
        <v/>
      </c>
      <c r="H328" s="10">
        <f>IF(Datos!$E$328&lt;=Bosque!$E$23,IF(Datos!$E$328&lt;=Bosque!$E$24,Bosque!$M$25,Bosque!$M$26),IF(Datos!$E$328&lt;=Bosque!$E$27,Bosque!$M$28,Bosque!$M$29))</f>
        <v/>
      </c>
      <c r="I328" s="10">
        <f>IF(Datos!$G$328&lt;=Bosque!$E$30,IF(Datos!$E$328&lt;=Bosque!$E$31,Bosque!$M$32,Bosque!$M$33),IF(Datos!$E$328&lt;=Bosque!$E$34,Bosque!$M$35,Bosque!$M$36))</f>
        <v/>
      </c>
      <c r="J328" s="10">
        <f>IF(Datos!$I$328&lt;=Bosque!$E$37,IF(Datos!$H$328&lt;=Bosque!$E$38,Bosque!$M$39,Bosque!$M$40),IF(Datos!$F$328&lt;=Bosque!$E$41,Bosque!$M$42,Bosque!$M$43))</f>
        <v/>
      </c>
      <c r="K328" s="10">
        <f>IF(Datos!$G$328&lt;=Bosque!$E$44,IF(Datos!$H$328&lt;=Bosque!$E$45,Bosque!$M$46,Bosque!$M$47),IF(Datos!$F$328&lt;=Bosque!$E$48,Bosque!$M$49,Bosque!$M$50))</f>
        <v/>
      </c>
      <c r="L328" s="10">
        <f>AVERAGE(E328:K328)</f>
        <v/>
      </c>
      <c r="M328" s="10">
        <f>$M$2</f>
        <v/>
      </c>
      <c r="N328">
        <f>IF(L328&gt;=M328,"Sí","No")</f>
        <v/>
      </c>
      <c r="O328">
        <f>--AND(C328=1,N328="Sí")</f>
        <v/>
      </c>
      <c r="P328">
        <f>--AND(C328=0,N328="Sí")</f>
        <v/>
      </c>
      <c r="Q328">
        <f>--AND(C328=1,N328="No")</f>
        <v/>
      </c>
      <c r="R328">
        <f>--AND(C328=0,N328="No")</f>
        <v/>
      </c>
      <c r="S328">
        <f>--(C328=--(L328&gt;=M328))</f>
        <v/>
      </c>
      <c r="T328" s="11">
        <f>O328*60000-P328*3000</f>
        <v/>
      </c>
    </row>
    <row r="329">
      <c r="A329">
        <f>Datos!A329</f>
        <v/>
      </c>
      <c r="B329">
        <f>Datos!B329</f>
        <v/>
      </c>
      <c r="C329">
        <f>Datos!D329</f>
        <v/>
      </c>
      <c r="D329" t="n">
        <v>329</v>
      </c>
      <c r="E329" s="10">
        <f>IF(Datos!$G$329&lt;=Bosque!$E$4,IF(Datos!$H$329&lt;=Bosque!$E$5,Bosque!$M$6,Bosque!$M$7),IF(Datos!$G$329&lt;=Bosque!$E$8,Bosque!$M$9,Bosque!$M$10))</f>
        <v/>
      </c>
      <c r="F329" s="10">
        <f>IF(Datos!$H$329&lt;=Bosque!$E$11,IF(Datos!$E$329&lt;=Bosque!$E$12,Bosque!$M$13,Bosque!$M$14),IF(Datos!$I$329&lt;=Bosque!$E$15,Bosque!$M$16,Bosque!$M$17))</f>
        <v/>
      </c>
      <c r="G329" s="10">
        <f>IF(Datos!$E$329&lt;=Bosque!$E$18,IF(Datos!$I$329&lt;=Bosque!$E$19,Bosque!$M$20,Bosque!$M$21),Bosque!$M$22)</f>
        <v/>
      </c>
      <c r="H329" s="10">
        <f>IF(Datos!$E$329&lt;=Bosque!$E$23,IF(Datos!$E$329&lt;=Bosque!$E$24,Bosque!$M$25,Bosque!$M$26),IF(Datos!$E$329&lt;=Bosque!$E$27,Bosque!$M$28,Bosque!$M$29))</f>
        <v/>
      </c>
      <c r="I329" s="10">
        <f>IF(Datos!$G$329&lt;=Bosque!$E$30,IF(Datos!$E$329&lt;=Bosque!$E$31,Bosque!$M$32,Bosque!$M$33),IF(Datos!$E$329&lt;=Bosque!$E$34,Bosque!$M$35,Bosque!$M$36))</f>
        <v/>
      </c>
      <c r="J329" s="10">
        <f>IF(Datos!$I$329&lt;=Bosque!$E$37,IF(Datos!$H$329&lt;=Bosque!$E$38,Bosque!$M$39,Bosque!$M$40),IF(Datos!$F$329&lt;=Bosque!$E$41,Bosque!$M$42,Bosque!$M$43))</f>
        <v/>
      </c>
      <c r="K329" s="10">
        <f>IF(Datos!$G$329&lt;=Bosque!$E$44,IF(Datos!$H$329&lt;=Bosque!$E$45,Bosque!$M$46,Bosque!$M$47),IF(Datos!$F$329&lt;=Bosque!$E$48,Bosque!$M$49,Bosque!$M$50))</f>
        <v/>
      </c>
      <c r="L329" s="10">
        <f>AVERAGE(E329:K329)</f>
        <v/>
      </c>
      <c r="M329" s="10">
        <f>$M$2</f>
        <v/>
      </c>
      <c r="N329">
        <f>IF(L329&gt;=M329,"Sí","No")</f>
        <v/>
      </c>
      <c r="O329">
        <f>--AND(C329=1,N329="Sí")</f>
        <v/>
      </c>
      <c r="P329">
        <f>--AND(C329=0,N329="Sí")</f>
        <v/>
      </c>
      <c r="Q329">
        <f>--AND(C329=1,N329="No")</f>
        <v/>
      </c>
      <c r="R329">
        <f>--AND(C329=0,N329="No")</f>
        <v/>
      </c>
      <c r="S329">
        <f>--(C329=--(L329&gt;=M329))</f>
        <v/>
      </c>
      <c r="T329" s="11">
        <f>O329*60000-P329*3000</f>
        <v/>
      </c>
    </row>
    <row r="330">
      <c r="A330">
        <f>Datos!A330</f>
        <v/>
      </c>
      <c r="B330">
        <f>Datos!B330</f>
        <v/>
      </c>
      <c r="C330">
        <f>Datos!D330</f>
        <v/>
      </c>
      <c r="D330" t="n">
        <v>330</v>
      </c>
      <c r="E330" s="10">
        <f>IF(Datos!$G$330&lt;=Bosque!$E$4,IF(Datos!$H$330&lt;=Bosque!$E$5,Bosque!$M$6,Bosque!$M$7),IF(Datos!$G$330&lt;=Bosque!$E$8,Bosque!$M$9,Bosque!$M$10))</f>
        <v/>
      </c>
      <c r="F330" s="10">
        <f>IF(Datos!$H$330&lt;=Bosque!$E$11,IF(Datos!$E$330&lt;=Bosque!$E$12,Bosque!$M$13,Bosque!$M$14),IF(Datos!$I$330&lt;=Bosque!$E$15,Bosque!$M$16,Bosque!$M$17))</f>
        <v/>
      </c>
      <c r="G330" s="10">
        <f>IF(Datos!$E$330&lt;=Bosque!$E$18,IF(Datos!$I$330&lt;=Bosque!$E$19,Bosque!$M$20,Bosque!$M$21),Bosque!$M$22)</f>
        <v/>
      </c>
      <c r="H330" s="10">
        <f>IF(Datos!$E$330&lt;=Bosque!$E$23,IF(Datos!$E$330&lt;=Bosque!$E$24,Bosque!$M$25,Bosque!$M$26),IF(Datos!$E$330&lt;=Bosque!$E$27,Bosque!$M$28,Bosque!$M$29))</f>
        <v/>
      </c>
      <c r="I330" s="10">
        <f>IF(Datos!$G$330&lt;=Bosque!$E$30,IF(Datos!$E$330&lt;=Bosque!$E$31,Bosque!$M$32,Bosque!$M$33),IF(Datos!$E$330&lt;=Bosque!$E$34,Bosque!$M$35,Bosque!$M$36))</f>
        <v/>
      </c>
      <c r="J330" s="10">
        <f>IF(Datos!$I$330&lt;=Bosque!$E$37,IF(Datos!$H$330&lt;=Bosque!$E$38,Bosque!$M$39,Bosque!$M$40),IF(Datos!$F$330&lt;=Bosque!$E$41,Bosque!$M$42,Bosque!$M$43))</f>
        <v/>
      </c>
      <c r="K330" s="10">
        <f>IF(Datos!$G$330&lt;=Bosque!$E$44,IF(Datos!$H$330&lt;=Bosque!$E$45,Bosque!$M$46,Bosque!$M$47),IF(Datos!$F$330&lt;=Bosque!$E$48,Bosque!$M$49,Bosque!$M$50))</f>
        <v/>
      </c>
      <c r="L330" s="10">
        <f>AVERAGE(E330:K330)</f>
        <v/>
      </c>
      <c r="M330" s="10">
        <f>$M$2</f>
        <v/>
      </c>
      <c r="N330">
        <f>IF(L330&gt;=M330,"Sí","No")</f>
        <v/>
      </c>
      <c r="O330">
        <f>--AND(C330=1,N330="Sí")</f>
        <v/>
      </c>
      <c r="P330">
        <f>--AND(C330=0,N330="Sí")</f>
        <v/>
      </c>
      <c r="Q330">
        <f>--AND(C330=1,N330="No")</f>
        <v/>
      </c>
      <c r="R330">
        <f>--AND(C330=0,N330="No")</f>
        <v/>
      </c>
      <c r="S330">
        <f>--(C330=--(L330&gt;=M330))</f>
        <v/>
      </c>
      <c r="T330" s="11">
        <f>O330*60000-P330*3000</f>
        <v/>
      </c>
    </row>
    <row r="331">
      <c r="A331">
        <f>Datos!A331</f>
        <v/>
      </c>
      <c r="B331">
        <f>Datos!B331</f>
        <v/>
      </c>
      <c r="C331">
        <f>Datos!D331</f>
        <v/>
      </c>
      <c r="D331" t="n">
        <v>331</v>
      </c>
      <c r="E331" s="10">
        <f>IF(Datos!$G$331&lt;=Bosque!$E$4,IF(Datos!$H$331&lt;=Bosque!$E$5,Bosque!$M$6,Bosque!$M$7),IF(Datos!$G$331&lt;=Bosque!$E$8,Bosque!$M$9,Bosque!$M$10))</f>
        <v/>
      </c>
      <c r="F331" s="10">
        <f>IF(Datos!$H$331&lt;=Bosque!$E$11,IF(Datos!$E$331&lt;=Bosque!$E$12,Bosque!$M$13,Bosque!$M$14),IF(Datos!$I$331&lt;=Bosque!$E$15,Bosque!$M$16,Bosque!$M$17))</f>
        <v/>
      </c>
      <c r="G331" s="10">
        <f>IF(Datos!$E$331&lt;=Bosque!$E$18,IF(Datos!$I$331&lt;=Bosque!$E$19,Bosque!$M$20,Bosque!$M$21),Bosque!$M$22)</f>
        <v/>
      </c>
      <c r="H331" s="10">
        <f>IF(Datos!$E$331&lt;=Bosque!$E$23,IF(Datos!$E$331&lt;=Bosque!$E$24,Bosque!$M$25,Bosque!$M$26),IF(Datos!$E$331&lt;=Bosque!$E$27,Bosque!$M$28,Bosque!$M$29))</f>
        <v/>
      </c>
      <c r="I331" s="10">
        <f>IF(Datos!$G$331&lt;=Bosque!$E$30,IF(Datos!$E$331&lt;=Bosque!$E$31,Bosque!$M$32,Bosque!$M$33),IF(Datos!$E$331&lt;=Bosque!$E$34,Bosque!$M$35,Bosque!$M$36))</f>
        <v/>
      </c>
      <c r="J331" s="10">
        <f>IF(Datos!$I$331&lt;=Bosque!$E$37,IF(Datos!$H$331&lt;=Bosque!$E$38,Bosque!$M$39,Bosque!$M$40),IF(Datos!$F$331&lt;=Bosque!$E$41,Bosque!$M$42,Bosque!$M$43))</f>
        <v/>
      </c>
      <c r="K331" s="10">
        <f>IF(Datos!$G$331&lt;=Bosque!$E$44,IF(Datos!$H$331&lt;=Bosque!$E$45,Bosque!$M$46,Bosque!$M$47),IF(Datos!$F$331&lt;=Bosque!$E$48,Bosque!$M$49,Bosque!$M$50))</f>
        <v/>
      </c>
      <c r="L331" s="10">
        <f>AVERAGE(E331:K331)</f>
        <v/>
      </c>
      <c r="M331" s="10">
        <f>$M$2</f>
        <v/>
      </c>
      <c r="N331">
        <f>IF(L331&gt;=M331,"Sí","No")</f>
        <v/>
      </c>
      <c r="O331">
        <f>--AND(C331=1,N331="Sí")</f>
        <v/>
      </c>
      <c r="P331">
        <f>--AND(C331=0,N331="Sí")</f>
        <v/>
      </c>
      <c r="Q331">
        <f>--AND(C331=1,N331="No")</f>
        <v/>
      </c>
      <c r="R331">
        <f>--AND(C331=0,N331="No")</f>
        <v/>
      </c>
      <c r="S331">
        <f>--(C331=--(L331&gt;=M331))</f>
        <v/>
      </c>
      <c r="T331" s="11">
        <f>O331*60000-P331*3000</f>
        <v/>
      </c>
    </row>
    <row r="332">
      <c r="A332">
        <f>Datos!A332</f>
        <v/>
      </c>
      <c r="B332">
        <f>Datos!B332</f>
        <v/>
      </c>
      <c r="C332">
        <f>Datos!D332</f>
        <v/>
      </c>
      <c r="D332" t="n">
        <v>332</v>
      </c>
      <c r="E332" s="10">
        <f>IF(Datos!$G$332&lt;=Bosque!$E$4,IF(Datos!$H$332&lt;=Bosque!$E$5,Bosque!$M$6,Bosque!$M$7),IF(Datos!$G$332&lt;=Bosque!$E$8,Bosque!$M$9,Bosque!$M$10))</f>
        <v/>
      </c>
      <c r="F332" s="10">
        <f>IF(Datos!$H$332&lt;=Bosque!$E$11,IF(Datos!$E$332&lt;=Bosque!$E$12,Bosque!$M$13,Bosque!$M$14),IF(Datos!$I$332&lt;=Bosque!$E$15,Bosque!$M$16,Bosque!$M$17))</f>
        <v/>
      </c>
      <c r="G332" s="10">
        <f>IF(Datos!$E$332&lt;=Bosque!$E$18,IF(Datos!$I$332&lt;=Bosque!$E$19,Bosque!$M$20,Bosque!$M$21),Bosque!$M$22)</f>
        <v/>
      </c>
      <c r="H332" s="10">
        <f>IF(Datos!$E$332&lt;=Bosque!$E$23,IF(Datos!$E$332&lt;=Bosque!$E$24,Bosque!$M$25,Bosque!$M$26),IF(Datos!$E$332&lt;=Bosque!$E$27,Bosque!$M$28,Bosque!$M$29))</f>
        <v/>
      </c>
      <c r="I332" s="10">
        <f>IF(Datos!$G$332&lt;=Bosque!$E$30,IF(Datos!$E$332&lt;=Bosque!$E$31,Bosque!$M$32,Bosque!$M$33),IF(Datos!$E$332&lt;=Bosque!$E$34,Bosque!$M$35,Bosque!$M$36))</f>
        <v/>
      </c>
      <c r="J332" s="10">
        <f>IF(Datos!$I$332&lt;=Bosque!$E$37,IF(Datos!$H$332&lt;=Bosque!$E$38,Bosque!$M$39,Bosque!$M$40),IF(Datos!$F$332&lt;=Bosque!$E$41,Bosque!$M$42,Bosque!$M$43))</f>
        <v/>
      </c>
      <c r="K332" s="10">
        <f>IF(Datos!$G$332&lt;=Bosque!$E$44,IF(Datos!$H$332&lt;=Bosque!$E$45,Bosque!$M$46,Bosque!$M$47),IF(Datos!$F$332&lt;=Bosque!$E$48,Bosque!$M$49,Bosque!$M$50))</f>
        <v/>
      </c>
      <c r="L332" s="10">
        <f>AVERAGE(E332:K332)</f>
        <v/>
      </c>
      <c r="M332" s="10">
        <f>$M$2</f>
        <v/>
      </c>
      <c r="N332">
        <f>IF(L332&gt;=M332,"Sí","No")</f>
        <v/>
      </c>
      <c r="O332">
        <f>--AND(C332=1,N332="Sí")</f>
        <v/>
      </c>
      <c r="P332">
        <f>--AND(C332=0,N332="Sí")</f>
        <v/>
      </c>
      <c r="Q332">
        <f>--AND(C332=1,N332="No")</f>
        <v/>
      </c>
      <c r="R332">
        <f>--AND(C332=0,N332="No")</f>
        <v/>
      </c>
      <c r="S332">
        <f>--(C332=--(L332&gt;=M332))</f>
        <v/>
      </c>
      <c r="T332" s="11">
        <f>O332*60000-P332*3000</f>
        <v/>
      </c>
    </row>
    <row r="333">
      <c r="A333">
        <f>Datos!A333</f>
        <v/>
      </c>
      <c r="B333">
        <f>Datos!B333</f>
        <v/>
      </c>
      <c r="C333">
        <f>Datos!D333</f>
        <v/>
      </c>
      <c r="D333" t="n">
        <v>333</v>
      </c>
      <c r="E333" s="10">
        <f>IF(Datos!$G$333&lt;=Bosque!$E$4,IF(Datos!$H$333&lt;=Bosque!$E$5,Bosque!$M$6,Bosque!$M$7),IF(Datos!$G$333&lt;=Bosque!$E$8,Bosque!$M$9,Bosque!$M$10))</f>
        <v/>
      </c>
      <c r="F333" s="10">
        <f>IF(Datos!$H$333&lt;=Bosque!$E$11,IF(Datos!$E$333&lt;=Bosque!$E$12,Bosque!$M$13,Bosque!$M$14),IF(Datos!$I$333&lt;=Bosque!$E$15,Bosque!$M$16,Bosque!$M$17))</f>
        <v/>
      </c>
      <c r="G333" s="10">
        <f>IF(Datos!$E$333&lt;=Bosque!$E$18,IF(Datos!$I$333&lt;=Bosque!$E$19,Bosque!$M$20,Bosque!$M$21),Bosque!$M$22)</f>
        <v/>
      </c>
      <c r="H333" s="10">
        <f>IF(Datos!$E$333&lt;=Bosque!$E$23,IF(Datos!$E$333&lt;=Bosque!$E$24,Bosque!$M$25,Bosque!$M$26),IF(Datos!$E$333&lt;=Bosque!$E$27,Bosque!$M$28,Bosque!$M$29))</f>
        <v/>
      </c>
      <c r="I333" s="10">
        <f>IF(Datos!$G$333&lt;=Bosque!$E$30,IF(Datos!$E$333&lt;=Bosque!$E$31,Bosque!$M$32,Bosque!$M$33),IF(Datos!$E$333&lt;=Bosque!$E$34,Bosque!$M$35,Bosque!$M$36))</f>
        <v/>
      </c>
      <c r="J333" s="10">
        <f>IF(Datos!$I$333&lt;=Bosque!$E$37,IF(Datos!$H$333&lt;=Bosque!$E$38,Bosque!$M$39,Bosque!$M$40),IF(Datos!$F$333&lt;=Bosque!$E$41,Bosque!$M$42,Bosque!$M$43))</f>
        <v/>
      </c>
      <c r="K333" s="10">
        <f>IF(Datos!$G$333&lt;=Bosque!$E$44,IF(Datos!$H$333&lt;=Bosque!$E$45,Bosque!$M$46,Bosque!$M$47),IF(Datos!$F$333&lt;=Bosque!$E$48,Bosque!$M$49,Bosque!$M$50))</f>
        <v/>
      </c>
      <c r="L333" s="10">
        <f>AVERAGE(E333:K333)</f>
        <v/>
      </c>
      <c r="M333" s="10">
        <f>$M$2</f>
        <v/>
      </c>
      <c r="N333">
        <f>IF(L333&gt;=M333,"Sí","No")</f>
        <v/>
      </c>
      <c r="O333">
        <f>--AND(C333=1,N333="Sí")</f>
        <v/>
      </c>
      <c r="P333">
        <f>--AND(C333=0,N333="Sí")</f>
        <v/>
      </c>
      <c r="Q333">
        <f>--AND(C333=1,N333="No")</f>
        <v/>
      </c>
      <c r="R333">
        <f>--AND(C333=0,N333="No")</f>
        <v/>
      </c>
      <c r="S333">
        <f>--(C333=--(L333&gt;=M333))</f>
        <v/>
      </c>
      <c r="T333" s="11">
        <f>O333*60000-P333*3000</f>
        <v/>
      </c>
    </row>
    <row r="334">
      <c r="A334">
        <f>Datos!A334</f>
        <v/>
      </c>
      <c r="B334">
        <f>Datos!B334</f>
        <v/>
      </c>
      <c r="C334">
        <f>Datos!D334</f>
        <v/>
      </c>
      <c r="D334" t="n">
        <v>334</v>
      </c>
      <c r="E334" s="10">
        <f>IF(Datos!$G$334&lt;=Bosque!$E$4,IF(Datos!$H$334&lt;=Bosque!$E$5,Bosque!$M$6,Bosque!$M$7),IF(Datos!$G$334&lt;=Bosque!$E$8,Bosque!$M$9,Bosque!$M$10))</f>
        <v/>
      </c>
      <c r="F334" s="10">
        <f>IF(Datos!$H$334&lt;=Bosque!$E$11,IF(Datos!$E$334&lt;=Bosque!$E$12,Bosque!$M$13,Bosque!$M$14),IF(Datos!$I$334&lt;=Bosque!$E$15,Bosque!$M$16,Bosque!$M$17))</f>
        <v/>
      </c>
      <c r="G334" s="10">
        <f>IF(Datos!$E$334&lt;=Bosque!$E$18,IF(Datos!$I$334&lt;=Bosque!$E$19,Bosque!$M$20,Bosque!$M$21),Bosque!$M$22)</f>
        <v/>
      </c>
      <c r="H334" s="10">
        <f>IF(Datos!$E$334&lt;=Bosque!$E$23,IF(Datos!$E$334&lt;=Bosque!$E$24,Bosque!$M$25,Bosque!$M$26),IF(Datos!$E$334&lt;=Bosque!$E$27,Bosque!$M$28,Bosque!$M$29))</f>
        <v/>
      </c>
      <c r="I334" s="10">
        <f>IF(Datos!$G$334&lt;=Bosque!$E$30,IF(Datos!$E$334&lt;=Bosque!$E$31,Bosque!$M$32,Bosque!$M$33),IF(Datos!$E$334&lt;=Bosque!$E$34,Bosque!$M$35,Bosque!$M$36))</f>
        <v/>
      </c>
      <c r="J334" s="10">
        <f>IF(Datos!$I$334&lt;=Bosque!$E$37,IF(Datos!$H$334&lt;=Bosque!$E$38,Bosque!$M$39,Bosque!$M$40),IF(Datos!$F$334&lt;=Bosque!$E$41,Bosque!$M$42,Bosque!$M$43))</f>
        <v/>
      </c>
      <c r="K334" s="10">
        <f>IF(Datos!$G$334&lt;=Bosque!$E$44,IF(Datos!$H$334&lt;=Bosque!$E$45,Bosque!$M$46,Bosque!$M$47),IF(Datos!$F$334&lt;=Bosque!$E$48,Bosque!$M$49,Bosque!$M$50))</f>
        <v/>
      </c>
      <c r="L334" s="10">
        <f>AVERAGE(E334:K334)</f>
        <v/>
      </c>
      <c r="M334" s="10">
        <f>$M$2</f>
        <v/>
      </c>
      <c r="N334">
        <f>IF(L334&gt;=M334,"Sí","No")</f>
        <v/>
      </c>
      <c r="O334">
        <f>--AND(C334=1,N334="Sí")</f>
        <v/>
      </c>
      <c r="P334">
        <f>--AND(C334=0,N334="Sí")</f>
        <v/>
      </c>
      <c r="Q334">
        <f>--AND(C334=1,N334="No")</f>
        <v/>
      </c>
      <c r="R334">
        <f>--AND(C334=0,N334="No")</f>
        <v/>
      </c>
      <c r="S334">
        <f>--(C334=--(L334&gt;=M334))</f>
        <v/>
      </c>
      <c r="T334" s="11">
        <f>O334*60000-P334*3000</f>
        <v/>
      </c>
    </row>
    <row r="335">
      <c r="A335">
        <f>Datos!A335</f>
        <v/>
      </c>
      <c r="B335">
        <f>Datos!B335</f>
        <v/>
      </c>
      <c r="C335">
        <f>Datos!D335</f>
        <v/>
      </c>
      <c r="D335" t="n">
        <v>335</v>
      </c>
      <c r="E335" s="10">
        <f>IF(Datos!$G$335&lt;=Bosque!$E$4,IF(Datos!$H$335&lt;=Bosque!$E$5,Bosque!$M$6,Bosque!$M$7),IF(Datos!$G$335&lt;=Bosque!$E$8,Bosque!$M$9,Bosque!$M$10))</f>
        <v/>
      </c>
      <c r="F335" s="10">
        <f>IF(Datos!$H$335&lt;=Bosque!$E$11,IF(Datos!$E$335&lt;=Bosque!$E$12,Bosque!$M$13,Bosque!$M$14),IF(Datos!$I$335&lt;=Bosque!$E$15,Bosque!$M$16,Bosque!$M$17))</f>
        <v/>
      </c>
      <c r="G335" s="10">
        <f>IF(Datos!$E$335&lt;=Bosque!$E$18,IF(Datos!$I$335&lt;=Bosque!$E$19,Bosque!$M$20,Bosque!$M$21),Bosque!$M$22)</f>
        <v/>
      </c>
      <c r="H335" s="10">
        <f>IF(Datos!$E$335&lt;=Bosque!$E$23,IF(Datos!$E$335&lt;=Bosque!$E$24,Bosque!$M$25,Bosque!$M$26),IF(Datos!$E$335&lt;=Bosque!$E$27,Bosque!$M$28,Bosque!$M$29))</f>
        <v/>
      </c>
      <c r="I335" s="10">
        <f>IF(Datos!$G$335&lt;=Bosque!$E$30,IF(Datos!$E$335&lt;=Bosque!$E$31,Bosque!$M$32,Bosque!$M$33),IF(Datos!$E$335&lt;=Bosque!$E$34,Bosque!$M$35,Bosque!$M$36))</f>
        <v/>
      </c>
      <c r="J335" s="10">
        <f>IF(Datos!$I$335&lt;=Bosque!$E$37,IF(Datos!$H$335&lt;=Bosque!$E$38,Bosque!$M$39,Bosque!$M$40),IF(Datos!$F$335&lt;=Bosque!$E$41,Bosque!$M$42,Bosque!$M$43))</f>
        <v/>
      </c>
      <c r="K335" s="10">
        <f>IF(Datos!$G$335&lt;=Bosque!$E$44,IF(Datos!$H$335&lt;=Bosque!$E$45,Bosque!$M$46,Bosque!$M$47),IF(Datos!$F$335&lt;=Bosque!$E$48,Bosque!$M$49,Bosque!$M$50))</f>
        <v/>
      </c>
      <c r="L335" s="10">
        <f>AVERAGE(E335:K335)</f>
        <v/>
      </c>
      <c r="M335" s="10">
        <f>$M$2</f>
        <v/>
      </c>
      <c r="N335">
        <f>IF(L335&gt;=M335,"Sí","No")</f>
        <v/>
      </c>
      <c r="O335">
        <f>--AND(C335=1,N335="Sí")</f>
        <v/>
      </c>
      <c r="P335">
        <f>--AND(C335=0,N335="Sí")</f>
        <v/>
      </c>
      <c r="Q335">
        <f>--AND(C335=1,N335="No")</f>
        <v/>
      </c>
      <c r="R335">
        <f>--AND(C335=0,N335="No")</f>
        <v/>
      </c>
      <c r="S335">
        <f>--(C335=--(L335&gt;=M335))</f>
        <v/>
      </c>
      <c r="T335" s="11">
        <f>O335*60000-P335*3000</f>
        <v/>
      </c>
    </row>
    <row r="336">
      <c r="A336">
        <f>Datos!A336</f>
        <v/>
      </c>
      <c r="B336">
        <f>Datos!B336</f>
        <v/>
      </c>
      <c r="C336">
        <f>Datos!D336</f>
        <v/>
      </c>
      <c r="D336" t="n">
        <v>336</v>
      </c>
      <c r="E336" s="10">
        <f>IF(Datos!$G$336&lt;=Bosque!$E$4,IF(Datos!$H$336&lt;=Bosque!$E$5,Bosque!$M$6,Bosque!$M$7),IF(Datos!$G$336&lt;=Bosque!$E$8,Bosque!$M$9,Bosque!$M$10))</f>
        <v/>
      </c>
      <c r="F336" s="10">
        <f>IF(Datos!$H$336&lt;=Bosque!$E$11,IF(Datos!$E$336&lt;=Bosque!$E$12,Bosque!$M$13,Bosque!$M$14),IF(Datos!$I$336&lt;=Bosque!$E$15,Bosque!$M$16,Bosque!$M$17))</f>
        <v/>
      </c>
      <c r="G336" s="10">
        <f>IF(Datos!$E$336&lt;=Bosque!$E$18,IF(Datos!$I$336&lt;=Bosque!$E$19,Bosque!$M$20,Bosque!$M$21),Bosque!$M$22)</f>
        <v/>
      </c>
      <c r="H336" s="10">
        <f>IF(Datos!$E$336&lt;=Bosque!$E$23,IF(Datos!$E$336&lt;=Bosque!$E$24,Bosque!$M$25,Bosque!$M$26),IF(Datos!$E$336&lt;=Bosque!$E$27,Bosque!$M$28,Bosque!$M$29))</f>
        <v/>
      </c>
      <c r="I336" s="10">
        <f>IF(Datos!$G$336&lt;=Bosque!$E$30,IF(Datos!$E$336&lt;=Bosque!$E$31,Bosque!$M$32,Bosque!$M$33),IF(Datos!$E$336&lt;=Bosque!$E$34,Bosque!$M$35,Bosque!$M$36))</f>
        <v/>
      </c>
      <c r="J336" s="10">
        <f>IF(Datos!$I$336&lt;=Bosque!$E$37,IF(Datos!$H$336&lt;=Bosque!$E$38,Bosque!$M$39,Bosque!$M$40),IF(Datos!$F$336&lt;=Bosque!$E$41,Bosque!$M$42,Bosque!$M$43))</f>
        <v/>
      </c>
      <c r="K336" s="10">
        <f>IF(Datos!$G$336&lt;=Bosque!$E$44,IF(Datos!$H$336&lt;=Bosque!$E$45,Bosque!$M$46,Bosque!$M$47),IF(Datos!$F$336&lt;=Bosque!$E$48,Bosque!$M$49,Bosque!$M$50))</f>
        <v/>
      </c>
      <c r="L336" s="10">
        <f>AVERAGE(E336:K336)</f>
        <v/>
      </c>
      <c r="M336" s="10">
        <f>$M$2</f>
        <v/>
      </c>
      <c r="N336">
        <f>IF(L336&gt;=M336,"Sí","No")</f>
        <v/>
      </c>
      <c r="O336">
        <f>--AND(C336=1,N336="Sí")</f>
        <v/>
      </c>
      <c r="P336">
        <f>--AND(C336=0,N336="Sí")</f>
        <v/>
      </c>
      <c r="Q336">
        <f>--AND(C336=1,N336="No")</f>
        <v/>
      </c>
      <c r="R336">
        <f>--AND(C336=0,N336="No")</f>
        <v/>
      </c>
      <c r="S336">
        <f>--(C336=--(L336&gt;=M336))</f>
        <v/>
      </c>
      <c r="T336" s="11">
        <f>O336*60000-P336*3000</f>
        <v/>
      </c>
    </row>
    <row r="337">
      <c r="A337">
        <f>Datos!A337</f>
        <v/>
      </c>
      <c r="B337">
        <f>Datos!B337</f>
        <v/>
      </c>
      <c r="C337">
        <f>Datos!D337</f>
        <v/>
      </c>
      <c r="D337" t="n">
        <v>337</v>
      </c>
      <c r="E337" s="10">
        <f>IF(Datos!$G$337&lt;=Bosque!$E$4,IF(Datos!$H$337&lt;=Bosque!$E$5,Bosque!$M$6,Bosque!$M$7),IF(Datos!$G$337&lt;=Bosque!$E$8,Bosque!$M$9,Bosque!$M$10))</f>
        <v/>
      </c>
      <c r="F337" s="10">
        <f>IF(Datos!$H$337&lt;=Bosque!$E$11,IF(Datos!$E$337&lt;=Bosque!$E$12,Bosque!$M$13,Bosque!$M$14),IF(Datos!$I$337&lt;=Bosque!$E$15,Bosque!$M$16,Bosque!$M$17))</f>
        <v/>
      </c>
      <c r="G337" s="10">
        <f>IF(Datos!$E$337&lt;=Bosque!$E$18,IF(Datos!$I$337&lt;=Bosque!$E$19,Bosque!$M$20,Bosque!$M$21),Bosque!$M$22)</f>
        <v/>
      </c>
      <c r="H337" s="10">
        <f>IF(Datos!$E$337&lt;=Bosque!$E$23,IF(Datos!$E$337&lt;=Bosque!$E$24,Bosque!$M$25,Bosque!$M$26),IF(Datos!$E$337&lt;=Bosque!$E$27,Bosque!$M$28,Bosque!$M$29))</f>
        <v/>
      </c>
      <c r="I337" s="10">
        <f>IF(Datos!$G$337&lt;=Bosque!$E$30,IF(Datos!$E$337&lt;=Bosque!$E$31,Bosque!$M$32,Bosque!$M$33),IF(Datos!$E$337&lt;=Bosque!$E$34,Bosque!$M$35,Bosque!$M$36))</f>
        <v/>
      </c>
      <c r="J337" s="10">
        <f>IF(Datos!$I$337&lt;=Bosque!$E$37,IF(Datos!$H$337&lt;=Bosque!$E$38,Bosque!$M$39,Bosque!$M$40),IF(Datos!$F$337&lt;=Bosque!$E$41,Bosque!$M$42,Bosque!$M$43))</f>
        <v/>
      </c>
      <c r="K337" s="10">
        <f>IF(Datos!$G$337&lt;=Bosque!$E$44,IF(Datos!$H$337&lt;=Bosque!$E$45,Bosque!$M$46,Bosque!$M$47),IF(Datos!$F$337&lt;=Bosque!$E$48,Bosque!$M$49,Bosque!$M$50))</f>
        <v/>
      </c>
      <c r="L337" s="10">
        <f>AVERAGE(E337:K337)</f>
        <v/>
      </c>
      <c r="M337" s="10">
        <f>$M$2</f>
        <v/>
      </c>
      <c r="N337">
        <f>IF(L337&gt;=M337,"Sí","No")</f>
        <v/>
      </c>
      <c r="O337">
        <f>--AND(C337=1,N337="Sí")</f>
        <v/>
      </c>
      <c r="P337">
        <f>--AND(C337=0,N337="Sí")</f>
        <v/>
      </c>
      <c r="Q337">
        <f>--AND(C337=1,N337="No")</f>
        <v/>
      </c>
      <c r="R337">
        <f>--AND(C337=0,N337="No")</f>
        <v/>
      </c>
      <c r="S337">
        <f>--(C337=--(L337&gt;=M337))</f>
        <v/>
      </c>
      <c r="T337" s="11">
        <f>O337*60000-P337*3000</f>
        <v/>
      </c>
    </row>
    <row r="338">
      <c r="A338">
        <f>Datos!A338</f>
        <v/>
      </c>
      <c r="B338">
        <f>Datos!B338</f>
        <v/>
      </c>
      <c r="C338">
        <f>Datos!D338</f>
        <v/>
      </c>
      <c r="D338" t="n">
        <v>338</v>
      </c>
      <c r="E338" s="10">
        <f>IF(Datos!$G$338&lt;=Bosque!$E$4,IF(Datos!$H$338&lt;=Bosque!$E$5,Bosque!$M$6,Bosque!$M$7),IF(Datos!$G$338&lt;=Bosque!$E$8,Bosque!$M$9,Bosque!$M$10))</f>
        <v/>
      </c>
      <c r="F338" s="10">
        <f>IF(Datos!$H$338&lt;=Bosque!$E$11,IF(Datos!$E$338&lt;=Bosque!$E$12,Bosque!$M$13,Bosque!$M$14),IF(Datos!$I$338&lt;=Bosque!$E$15,Bosque!$M$16,Bosque!$M$17))</f>
        <v/>
      </c>
      <c r="G338" s="10">
        <f>IF(Datos!$E$338&lt;=Bosque!$E$18,IF(Datos!$I$338&lt;=Bosque!$E$19,Bosque!$M$20,Bosque!$M$21),Bosque!$M$22)</f>
        <v/>
      </c>
      <c r="H338" s="10">
        <f>IF(Datos!$E$338&lt;=Bosque!$E$23,IF(Datos!$E$338&lt;=Bosque!$E$24,Bosque!$M$25,Bosque!$M$26),IF(Datos!$E$338&lt;=Bosque!$E$27,Bosque!$M$28,Bosque!$M$29))</f>
        <v/>
      </c>
      <c r="I338" s="10">
        <f>IF(Datos!$G$338&lt;=Bosque!$E$30,IF(Datos!$E$338&lt;=Bosque!$E$31,Bosque!$M$32,Bosque!$M$33),IF(Datos!$E$338&lt;=Bosque!$E$34,Bosque!$M$35,Bosque!$M$36))</f>
        <v/>
      </c>
      <c r="J338" s="10">
        <f>IF(Datos!$I$338&lt;=Bosque!$E$37,IF(Datos!$H$338&lt;=Bosque!$E$38,Bosque!$M$39,Bosque!$M$40),IF(Datos!$F$338&lt;=Bosque!$E$41,Bosque!$M$42,Bosque!$M$43))</f>
        <v/>
      </c>
      <c r="K338" s="10">
        <f>IF(Datos!$G$338&lt;=Bosque!$E$44,IF(Datos!$H$338&lt;=Bosque!$E$45,Bosque!$M$46,Bosque!$M$47),IF(Datos!$F$338&lt;=Bosque!$E$48,Bosque!$M$49,Bosque!$M$50))</f>
        <v/>
      </c>
      <c r="L338" s="10">
        <f>AVERAGE(E338:K338)</f>
        <v/>
      </c>
      <c r="M338" s="10">
        <f>$M$2</f>
        <v/>
      </c>
      <c r="N338">
        <f>IF(L338&gt;=M338,"Sí","No")</f>
        <v/>
      </c>
      <c r="O338">
        <f>--AND(C338=1,N338="Sí")</f>
        <v/>
      </c>
      <c r="P338">
        <f>--AND(C338=0,N338="Sí")</f>
        <v/>
      </c>
      <c r="Q338">
        <f>--AND(C338=1,N338="No")</f>
        <v/>
      </c>
      <c r="R338">
        <f>--AND(C338=0,N338="No")</f>
        <v/>
      </c>
      <c r="S338">
        <f>--(C338=--(L338&gt;=M338))</f>
        <v/>
      </c>
      <c r="T338" s="11">
        <f>O338*60000-P338*3000</f>
        <v/>
      </c>
    </row>
    <row r="339">
      <c r="A339">
        <f>Datos!A339</f>
        <v/>
      </c>
      <c r="B339">
        <f>Datos!B339</f>
        <v/>
      </c>
      <c r="C339">
        <f>Datos!D339</f>
        <v/>
      </c>
      <c r="D339" t="n">
        <v>339</v>
      </c>
      <c r="E339" s="10">
        <f>IF(Datos!$G$339&lt;=Bosque!$E$4,IF(Datos!$H$339&lt;=Bosque!$E$5,Bosque!$M$6,Bosque!$M$7),IF(Datos!$G$339&lt;=Bosque!$E$8,Bosque!$M$9,Bosque!$M$10))</f>
        <v/>
      </c>
      <c r="F339" s="10">
        <f>IF(Datos!$H$339&lt;=Bosque!$E$11,IF(Datos!$E$339&lt;=Bosque!$E$12,Bosque!$M$13,Bosque!$M$14),IF(Datos!$I$339&lt;=Bosque!$E$15,Bosque!$M$16,Bosque!$M$17))</f>
        <v/>
      </c>
      <c r="G339" s="10">
        <f>IF(Datos!$E$339&lt;=Bosque!$E$18,IF(Datos!$I$339&lt;=Bosque!$E$19,Bosque!$M$20,Bosque!$M$21),Bosque!$M$22)</f>
        <v/>
      </c>
      <c r="H339" s="10">
        <f>IF(Datos!$E$339&lt;=Bosque!$E$23,IF(Datos!$E$339&lt;=Bosque!$E$24,Bosque!$M$25,Bosque!$M$26),IF(Datos!$E$339&lt;=Bosque!$E$27,Bosque!$M$28,Bosque!$M$29))</f>
        <v/>
      </c>
      <c r="I339" s="10">
        <f>IF(Datos!$G$339&lt;=Bosque!$E$30,IF(Datos!$E$339&lt;=Bosque!$E$31,Bosque!$M$32,Bosque!$M$33),IF(Datos!$E$339&lt;=Bosque!$E$34,Bosque!$M$35,Bosque!$M$36))</f>
        <v/>
      </c>
      <c r="J339" s="10">
        <f>IF(Datos!$I$339&lt;=Bosque!$E$37,IF(Datos!$H$339&lt;=Bosque!$E$38,Bosque!$M$39,Bosque!$M$40),IF(Datos!$F$339&lt;=Bosque!$E$41,Bosque!$M$42,Bosque!$M$43))</f>
        <v/>
      </c>
      <c r="K339" s="10">
        <f>IF(Datos!$G$339&lt;=Bosque!$E$44,IF(Datos!$H$339&lt;=Bosque!$E$45,Bosque!$M$46,Bosque!$M$47),IF(Datos!$F$339&lt;=Bosque!$E$48,Bosque!$M$49,Bosque!$M$50))</f>
        <v/>
      </c>
      <c r="L339" s="10">
        <f>AVERAGE(E339:K339)</f>
        <v/>
      </c>
      <c r="M339" s="10">
        <f>$M$2</f>
        <v/>
      </c>
      <c r="N339">
        <f>IF(L339&gt;=M339,"Sí","No")</f>
        <v/>
      </c>
      <c r="O339">
        <f>--AND(C339=1,N339="Sí")</f>
        <v/>
      </c>
      <c r="P339">
        <f>--AND(C339=0,N339="Sí")</f>
        <v/>
      </c>
      <c r="Q339">
        <f>--AND(C339=1,N339="No")</f>
        <v/>
      </c>
      <c r="R339">
        <f>--AND(C339=0,N339="No")</f>
        <v/>
      </c>
      <c r="S339">
        <f>--(C339=--(L339&gt;=M339))</f>
        <v/>
      </c>
      <c r="T339" s="11">
        <f>O339*60000-P339*3000</f>
        <v/>
      </c>
    </row>
    <row r="340">
      <c r="A340">
        <f>Datos!A340</f>
        <v/>
      </c>
      <c r="B340">
        <f>Datos!B340</f>
        <v/>
      </c>
      <c r="C340">
        <f>Datos!D340</f>
        <v/>
      </c>
      <c r="D340" t="n">
        <v>340</v>
      </c>
      <c r="E340" s="10">
        <f>IF(Datos!$G$340&lt;=Bosque!$E$4,IF(Datos!$H$340&lt;=Bosque!$E$5,Bosque!$M$6,Bosque!$M$7),IF(Datos!$G$340&lt;=Bosque!$E$8,Bosque!$M$9,Bosque!$M$10))</f>
        <v/>
      </c>
      <c r="F340" s="10">
        <f>IF(Datos!$H$340&lt;=Bosque!$E$11,IF(Datos!$E$340&lt;=Bosque!$E$12,Bosque!$M$13,Bosque!$M$14),IF(Datos!$I$340&lt;=Bosque!$E$15,Bosque!$M$16,Bosque!$M$17))</f>
        <v/>
      </c>
      <c r="G340" s="10">
        <f>IF(Datos!$E$340&lt;=Bosque!$E$18,IF(Datos!$I$340&lt;=Bosque!$E$19,Bosque!$M$20,Bosque!$M$21),Bosque!$M$22)</f>
        <v/>
      </c>
      <c r="H340" s="10">
        <f>IF(Datos!$E$340&lt;=Bosque!$E$23,IF(Datos!$E$340&lt;=Bosque!$E$24,Bosque!$M$25,Bosque!$M$26),IF(Datos!$E$340&lt;=Bosque!$E$27,Bosque!$M$28,Bosque!$M$29))</f>
        <v/>
      </c>
      <c r="I340" s="10">
        <f>IF(Datos!$G$340&lt;=Bosque!$E$30,IF(Datos!$E$340&lt;=Bosque!$E$31,Bosque!$M$32,Bosque!$M$33),IF(Datos!$E$340&lt;=Bosque!$E$34,Bosque!$M$35,Bosque!$M$36))</f>
        <v/>
      </c>
      <c r="J340" s="10">
        <f>IF(Datos!$I$340&lt;=Bosque!$E$37,IF(Datos!$H$340&lt;=Bosque!$E$38,Bosque!$M$39,Bosque!$M$40),IF(Datos!$F$340&lt;=Bosque!$E$41,Bosque!$M$42,Bosque!$M$43))</f>
        <v/>
      </c>
      <c r="K340" s="10">
        <f>IF(Datos!$G$340&lt;=Bosque!$E$44,IF(Datos!$H$340&lt;=Bosque!$E$45,Bosque!$M$46,Bosque!$M$47),IF(Datos!$F$340&lt;=Bosque!$E$48,Bosque!$M$49,Bosque!$M$50))</f>
        <v/>
      </c>
      <c r="L340" s="10">
        <f>AVERAGE(E340:K340)</f>
        <v/>
      </c>
      <c r="M340" s="10">
        <f>$M$2</f>
        <v/>
      </c>
      <c r="N340">
        <f>IF(L340&gt;=M340,"Sí","No")</f>
        <v/>
      </c>
      <c r="O340">
        <f>--AND(C340=1,N340="Sí")</f>
        <v/>
      </c>
      <c r="P340">
        <f>--AND(C340=0,N340="Sí")</f>
        <v/>
      </c>
      <c r="Q340">
        <f>--AND(C340=1,N340="No")</f>
        <v/>
      </c>
      <c r="R340">
        <f>--AND(C340=0,N340="No")</f>
        <v/>
      </c>
      <c r="S340">
        <f>--(C340=--(L340&gt;=M340))</f>
        <v/>
      </c>
      <c r="T340" s="11">
        <f>O340*60000-P340*3000</f>
        <v/>
      </c>
    </row>
    <row r="341">
      <c r="A341">
        <f>Datos!A341</f>
        <v/>
      </c>
      <c r="B341">
        <f>Datos!B341</f>
        <v/>
      </c>
      <c r="C341">
        <f>Datos!D341</f>
        <v/>
      </c>
      <c r="D341" t="n">
        <v>341</v>
      </c>
      <c r="E341" s="10">
        <f>IF(Datos!$G$341&lt;=Bosque!$E$4,IF(Datos!$H$341&lt;=Bosque!$E$5,Bosque!$M$6,Bosque!$M$7),IF(Datos!$G$341&lt;=Bosque!$E$8,Bosque!$M$9,Bosque!$M$10))</f>
        <v/>
      </c>
      <c r="F341" s="10">
        <f>IF(Datos!$H$341&lt;=Bosque!$E$11,IF(Datos!$E$341&lt;=Bosque!$E$12,Bosque!$M$13,Bosque!$M$14),IF(Datos!$I$341&lt;=Bosque!$E$15,Bosque!$M$16,Bosque!$M$17))</f>
        <v/>
      </c>
      <c r="G341" s="10">
        <f>IF(Datos!$E$341&lt;=Bosque!$E$18,IF(Datos!$I$341&lt;=Bosque!$E$19,Bosque!$M$20,Bosque!$M$21),Bosque!$M$22)</f>
        <v/>
      </c>
      <c r="H341" s="10">
        <f>IF(Datos!$E$341&lt;=Bosque!$E$23,IF(Datos!$E$341&lt;=Bosque!$E$24,Bosque!$M$25,Bosque!$M$26),IF(Datos!$E$341&lt;=Bosque!$E$27,Bosque!$M$28,Bosque!$M$29))</f>
        <v/>
      </c>
      <c r="I341" s="10">
        <f>IF(Datos!$G$341&lt;=Bosque!$E$30,IF(Datos!$E$341&lt;=Bosque!$E$31,Bosque!$M$32,Bosque!$M$33),IF(Datos!$E$341&lt;=Bosque!$E$34,Bosque!$M$35,Bosque!$M$36))</f>
        <v/>
      </c>
      <c r="J341" s="10">
        <f>IF(Datos!$I$341&lt;=Bosque!$E$37,IF(Datos!$H$341&lt;=Bosque!$E$38,Bosque!$M$39,Bosque!$M$40),IF(Datos!$F$341&lt;=Bosque!$E$41,Bosque!$M$42,Bosque!$M$43))</f>
        <v/>
      </c>
      <c r="K341" s="10">
        <f>IF(Datos!$G$341&lt;=Bosque!$E$44,IF(Datos!$H$341&lt;=Bosque!$E$45,Bosque!$M$46,Bosque!$M$47),IF(Datos!$F$341&lt;=Bosque!$E$48,Bosque!$M$49,Bosque!$M$50))</f>
        <v/>
      </c>
      <c r="L341" s="10">
        <f>AVERAGE(E341:K341)</f>
        <v/>
      </c>
      <c r="M341" s="10">
        <f>$M$2</f>
        <v/>
      </c>
      <c r="N341">
        <f>IF(L341&gt;=M341,"Sí","No")</f>
        <v/>
      </c>
      <c r="O341">
        <f>--AND(C341=1,N341="Sí")</f>
        <v/>
      </c>
      <c r="P341">
        <f>--AND(C341=0,N341="Sí")</f>
        <v/>
      </c>
      <c r="Q341">
        <f>--AND(C341=1,N341="No")</f>
        <v/>
      </c>
      <c r="R341">
        <f>--AND(C341=0,N341="No")</f>
        <v/>
      </c>
      <c r="S341">
        <f>--(C341=--(L341&gt;=M341))</f>
        <v/>
      </c>
      <c r="T341" s="11">
        <f>O341*60000-P341*3000</f>
        <v/>
      </c>
    </row>
    <row r="342">
      <c r="A342">
        <f>Datos!A342</f>
        <v/>
      </c>
      <c r="B342">
        <f>Datos!B342</f>
        <v/>
      </c>
      <c r="C342">
        <f>Datos!D342</f>
        <v/>
      </c>
      <c r="D342" t="n">
        <v>342</v>
      </c>
      <c r="E342" s="10">
        <f>IF(Datos!$G$342&lt;=Bosque!$E$4,IF(Datos!$H$342&lt;=Bosque!$E$5,Bosque!$M$6,Bosque!$M$7),IF(Datos!$G$342&lt;=Bosque!$E$8,Bosque!$M$9,Bosque!$M$10))</f>
        <v/>
      </c>
      <c r="F342" s="10">
        <f>IF(Datos!$H$342&lt;=Bosque!$E$11,IF(Datos!$E$342&lt;=Bosque!$E$12,Bosque!$M$13,Bosque!$M$14),IF(Datos!$I$342&lt;=Bosque!$E$15,Bosque!$M$16,Bosque!$M$17))</f>
        <v/>
      </c>
      <c r="G342" s="10">
        <f>IF(Datos!$E$342&lt;=Bosque!$E$18,IF(Datos!$I$342&lt;=Bosque!$E$19,Bosque!$M$20,Bosque!$M$21),Bosque!$M$22)</f>
        <v/>
      </c>
      <c r="H342" s="10">
        <f>IF(Datos!$E$342&lt;=Bosque!$E$23,IF(Datos!$E$342&lt;=Bosque!$E$24,Bosque!$M$25,Bosque!$M$26),IF(Datos!$E$342&lt;=Bosque!$E$27,Bosque!$M$28,Bosque!$M$29))</f>
        <v/>
      </c>
      <c r="I342" s="10">
        <f>IF(Datos!$G$342&lt;=Bosque!$E$30,IF(Datos!$E$342&lt;=Bosque!$E$31,Bosque!$M$32,Bosque!$M$33),IF(Datos!$E$342&lt;=Bosque!$E$34,Bosque!$M$35,Bosque!$M$36))</f>
        <v/>
      </c>
      <c r="J342" s="10">
        <f>IF(Datos!$I$342&lt;=Bosque!$E$37,IF(Datos!$H$342&lt;=Bosque!$E$38,Bosque!$M$39,Bosque!$M$40),IF(Datos!$F$342&lt;=Bosque!$E$41,Bosque!$M$42,Bosque!$M$43))</f>
        <v/>
      </c>
      <c r="K342" s="10">
        <f>IF(Datos!$G$342&lt;=Bosque!$E$44,IF(Datos!$H$342&lt;=Bosque!$E$45,Bosque!$M$46,Bosque!$M$47),IF(Datos!$F$342&lt;=Bosque!$E$48,Bosque!$M$49,Bosque!$M$50))</f>
        <v/>
      </c>
      <c r="L342" s="10">
        <f>AVERAGE(E342:K342)</f>
        <v/>
      </c>
      <c r="M342" s="10">
        <f>$M$2</f>
        <v/>
      </c>
      <c r="N342">
        <f>IF(L342&gt;=M342,"Sí","No")</f>
        <v/>
      </c>
      <c r="O342">
        <f>--AND(C342=1,N342="Sí")</f>
        <v/>
      </c>
      <c r="P342">
        <f>--AND(C342=0,N342="Sí")</f>
        <v/>
      </c>
      <c r="Q342">
        <f>--AND(C342=1,N342="No")</f>
        <v/>
      </c>
      <c r="R342">
        <f>--AND(C342=0,N342="No")</f>
        <v/>
      </c>
      <c r="S342">
        <f>--(C342=--(L342&gt;=M342))</f>
        <v/>
      </c>
      <c r="T342" s="11">
        <f>O342*60000-P342*3000</f>
        <v/>
      </c>
    </row>
    <row r="343">
      <c r="A343">
        <f>Datos!A343</f>
        <v/>
      </c>
      <c r="B343">
        <f>Datos!B343</f>
        <v/>
      </c>
      <c r="C343">
        <f>Datos!D343</f>
        <v/>
      </c>
      <c r="D343" t="n">
        <v>343</v>
      </c>
      <c r="E343" s="10">
        <f>IF(Datos!$G$343&lt;=Bosque!$E$4,IF(Datos!$H$343&lt;=Bosque!$E$5,Bosque!$M$6,Bosque!$M$7),IF(Datos!$G$343&lt;=Bosque!$E$8,Bosque!$M$9,Bosque!$M$10))</f>
        <v/>
      </c>
      <c r="F343" s="10">
        <f>IF(Datos!$H$343&lt;=Bosque!$E$11,IF(Datos!$E$343&lt;=Bosque!$E$12,Bosque!$M$13,Bosque!$M$14),IF(Datos!$I$343&lt;=Bosque!$E$15,Bosque!$M$16,Bosque!$M$17))</f>
        <v/>
      </c>
      <c r="G343" s="10">
        <f>IF(Datos!$E$343&lt;=Bosque!$E$18,IF(Datos!$I$343&lt;=Bosque!$E$19,Bosque!$M$20,Bosque!$M$21),Bosque!$M$22)</f>
        <v/>
      </c>
      <c r="H343" s="10">
        <f>IF(Datos!$E$343&lt;=Bosque!$E$23,IF(Datos!$E$343&lt;=Bosque!$E$24,Bosque!$M$25,Bosque!$M$26),IF(Datos!$E$343&lt;=Bosque!$E$27,Bosque!$M$28,Bosque!$M$29))</f>
        <v/>
      </c>
      <c r="I343" s="10">
        <f>IF(Datos!$G$343&lt;=Bosque!$E$30,IF(Datos!$E$343&lt;=Bosque!$E$31,Bosque!$M$32,Bosque!$M$33),IF(Datos!$E$343&lt;=Bosque!$E$34,Bosque!$M$35,Bosque!$M$36))</f>
        <v/>
      </c>
      <c r="J343" s="10">
        <f>IF(Datos!$I$343&lt;=Bosque!$E$37,IF(Datos!$H$343&lt;=Bosque!$E$38,Bosque!$M$39,Bosque!$M$40),IF(Datos!$F$343&lt;=Bosque!$E$41,Bosque!$M$42,Bosque!$M$43))</f>
        <v/>
      </c>
      <c r="K343" s="10">
        <f>IF(Datos!$G$343&lt;=Bosque!$E$44,IF(Datos!$H$343&lt;=Bosque!$E$45,Bosque!$M$46,Bosque!$M$47),IF(Datos!$F$343&lt;=Bosque!$E$48,Bosque!$M$49,Bosque!$M$50))</f>
        <v/>
      </c>
      <c r="L343" s="10">
        <f>AVERAGE(E343:K343)</f>
        <v/>
      </c>
      <c r="M343" s="10">
        <f>$M$2</f>
        <v/>
      </c>
      <c r="N343">
        <f>IF(L343&gt;=M343,"Sí","No")</f>
        <v/>
      </c>
      <c r="O343">
        <f>--AND(C343=1,N343="Sí")</f>
        <v/>
      </c>
      <c r="P343">
        <f>--AND(C343=0,N343="Sí")</f>
        <v/>
      </c>
      <c r="Q343">
        <f>--AND(C343=1,N343="No")</f>
        <v/>
      </c>
      <c r="R343">
        <f>--AND(C343=0,N343="No")</f>
        <v/>
      </c>
      <c r="S343">
        <f>--(C343=--(L343&gt;=M343))</f>
        <v/>
      </c>
      <c r="T343" s="11">
        <f>O343*60000-P343*3000</f>
        <v/>
      </c>
    </row>
    <row r="344">
      <c r="A344">
        <f>Datos!A344</f>
        <v/>
      </c>
      <c r="B344">
        <f>Datos!B344</f>
        <v/>
      </c>
      <c r="C344">
        <f>Datos!D344</f>
        <v/>
      </c>
      <c r="D344" t="n">
        <v>344</v>
      </c>
      <c r="E344" s="10">
        <f>IF(Datos!$G$344&lt;=Bosque!$E$4,IF(Datos!$H$344&lt;=Bosque!$E$5,Bosque!$M$6,Bosque!$M$7),IF(Datos!$G$344&lt;=Bosque!$E$8,Bosque!$M$9,Bosque!$M$10))</f>
        <v/>
      </c>
      <c r="F344" s="10">
        <f>IF(Datos!$H$344&lt;=Bosque!$E$11,IF(Datos!$E$344&lt;=Bosque!$E$12,Bosque!$M$13,Bosque!$M$14),IF(Datos!$I$344&lt;=Bosque!$E$15,Bosque!$M$16,Bosque!$M$17))</f>
        <v/>
      </c>
      <c r="G344" s="10">
        <f>IF(Datos!$E$344&lt;=Bosque!$E$18,IF(Datos!$I$344&lt;=Bosque!$E$19,Bosque!$M$20,Bosque!$M$21),Bosque!$M$22)</f>
        <v/>
      </c>
      <c r="H344" s="10">
        <f>IF(Datos!$E$344&lt;=Bosque!$E$23,IF(Datos!$E$344&lt;=Bosque!$E$24,Bosque!$M$25,Bosque!$M$26),IF(Datos!$E$344&lt;=Bosque!$E$27,Bosque!$M$28,Bosque!$M$29))</f>
        <v/>
      </c>
      <c r="I344" s="10">
        <f>IF(Datos!$G$344&lt;=Bosque!$E$30,IF(Datos!$E$344&lt;=Bosque!$E$31,Bosque!$M$32,Bosque!$M$33),IF(Datos!$E$344&lt;=Bosque!$E$34,Bosque!$M$35,Bosque!$M$36))</f>
        <v/>
      </c>
      <c r="J344" s="10">
        <f>IF(Datos!$I$344&lt;=Bosque!$E$37,IF(Datos!$H$344&lt;=Bosque!$E$38,Bosque!$M$39,Bosque!$M$40),IF(Datos!$F$344&lt;=Bosque!$E$41,Bosque!$M$42,Bosque!$M$43))</f>
        <v/>
      </c>
      <c r="K344" s="10">
        <f>IF(Datos!$G$344&lt;=Bosque!$E$44,IF(Datos!$H$344&lt;=Bosque!$E$45,Bosque!$M$46,Bosque!$M$47),IF(Datos!$F$344&lt;=Bosque!$E$48,Bosque!$M$49,Bosque!$M$50))</f>
        <v/>
      </c>
      <c r="L344" s="10">
        <f>AVERAGE(E344:K344)</f>
        <v/>
      </c>
      <c r="M344" s="10">
        <f>$M$2</f>
        <v/>
      </c>
      <c r="N344">
        <f>IF(L344&gt;=M344,"Sí","No")</f>
        <v/>
      </c>
      <c r="O344">
        <f>--AND(C344=1,N344="Sí")</f>
        <v/>
      </c>
      <c r="P344">
        <f>--AND(C344=0,N344="Sí")</f>
        <v/>
      </c>
      <c r="Q344">
        <f>--AND(C344=1,N344="No")</f>
        <v/>
      </c>
      <c r="R344">
        <f>--AND(C344=0,N344="No")</f>
        <v/>
      </c>
      <c r="S344">
        <f>--(C344=--(L344&gt;=M344))</f>
        <v/>
      </c>
      <c r="T344" s="11">
        <f>O344*60000-P344*3000</f>
        <v/>
      </c>
    </row>
    <row r="345">
      <c r="A345">
        <f>Datos!A345</f>
        <v/>
      </c>
      <c r="B345">
        <f>Datos!B345</f>
        <v/>
      </c>
      <c r="C345">
        <f>Datos!D345</f>
        <v/>
      </c>
      <c r="D345" t="n">
        <v>345</v>
      </c>
      <c r="E345" s="10">
        <f>IF(Datos!$G$345&lt;=Bosque!$E$4,IF(Datos!$H$345&lt;=Bosque!$E$5,Bosque!$M$6,Bosque!$M$7),IF(Datos!$G$345&lt;=Bosque!$E$8,Bosque!$M$9,Bosque!$M$10))</f>
        <v/>
      </c>
      <c r="F345" s="10">
        <f>IF(Datos!$H$345&lt;=Bosque!$E$11,IF(Datos!$E$345&lt;=Bosque!$E$12,Bosque!$M$13,Bosque!$M$14),IF(Datos!$I$345&lt;=Bosque!$E$15,Bosque!$M$16,Bosque!$M$17))</f>
        <v/>
      </c>
      <c r="G345" s="10">
        <f>IF(Datos!$E$345&lt;=Bosque!$E$18,IF(Datos!$I$345&lt;=Bosque!$E$19,Bosque!$M$20,Bosque!$M$21),Bosque!$M$22)</f>
        <v/>
      </c>
      <c r="H345" s="10">
        <f>IF(Datos!$E$345&lt;=Bosque!$E$23,IF(Datos!$E$345&lt;=Bosque!$E$24,Bosque!$M$25,Bosque!$M$26),IF(Datos!$E$345&lt;=Bosque!$E$27,Bosque!$M$28,Bosque!$M$29))</f>
        <v/>
      </c>
      <c r="I345" s="10">
        <f>IF(Datos!$G$345&lt;=Bosque!$E$30,IF(Datos!$E$345&lt;=Bosque!$E$31,Bosque!$M$32,Bosque!$M$33),IF(Datos!$E$345&lt;=Bosque!$E$34,Bosque!$M$35,Bosque!$M$36))</f>
        <v/>
      </c>
      <c r="J345" s="10">
        <f>IF(Datos!$I$345&lt;=Bosque!$E$37,IF(Datos!$H$345&lt;=Bosque!$E$38,Bosque!$M$39,Bosque!$M$40),IF(Datos!$F$345&lt;=Bosque!$E$41,Bosque!$M$42,Bosque!$M$43))</f>
        <v/>
      </c>
      <c r="K345" s="10">
        <f>IF(Datos!$G$345&lt;=Bosque!$E$44,IF(Datos!$H$345&lt;=Bosque!$E$45,Bosque!$M$46,Bosque!$M$47),IF(Datos!$F$345&lt;=Bosque!$E$48,Bosque!$M$49,Bosque!$M$50))</f>
        <v/>
      </c>
      <c r="L345" s="10">
        <f>AVERAGE(E345:K345)</f>
        <v/>
      </c>
      <c r="M345" s="10">
        <f>$M$2</f>
        <v/>
      </c>
      <c r="N345">
        <f>IF(L345&gt;=M345,"Sí","No")</f>
        <v/>
      </c>
      <c r="O345">
        <f>--AND(C345=1,N345="Sí")</f>
        <v/>
      </c>
      <c r="P345">
        <f>--AND(C345=0,N345="Sí")</f>
        <v/>
      </c>
      <c r="Q345">
        <f>--AND(C345=1,N345="No")</f>
        <v/>
      </c>
      <c r="R345">
        <f>--AND(C345=0,N345="No")</f>
        <v/>
      </c>
      <c r="S345">
        <f>--(C345=--(L345&gt;=M345))</f>
        <v/>
      </c>
      <c r="T345" s="11">
        <f>O345*60000-P345*3000</f>
        <v/>
      </c>
    </row>
    <row r="346">
      <c r="A346">
        <f>Datos!A346</f>
        <v/>
      </c>
      <c r="B346">
        <f>Datos!B346</f>
        <v/>
      </c>
      <c r="C346">
        <f>Datos!D346</f>
        <v/>
      </c>
      <c r="D346" t="n">
        <v>346</v>
      </c>
      <c r="E346" s="10">
        <f>IF(Datos!$G$346&lt;=Bosque!$E$4,IF(Datos!$H$346&lt;=Bosque!$E$5,Bosque!$M$6,Bosque!$M$7),IF(Datos!$G$346&lt;=Bosque!$E$8,Bosque!$M$9,Bosque!$M$10))</f>
        <v/>
      </c>
      <c r="F346" s="10">
        <f>IF(Datos!$H$346&lt;=Bosque!$E$11,IF(Datos!$E$346&lt;=Bosque!$E$12,Bosque!$M$13,Bosque!$M$14),IF(Datos!$I$346&lt;=Bosque!$E$15,Bosque!$M$16,Bosque!$M$17))</f>
        <v/>
      </c>
      <c r="G346" s="10">
        <f>IF(Datos!$E$346&lt;=Bosque!$E$18,IF(Datos!$I$346&lt;=Bosque!$E$19,Bosque!$M$20,Bosque!$M$21),Bosque!$M$22)</f>
        <v/>
      </c>
      <c r="H346" s="10">
        <f>IF(Datos!$E$346&lt;=Bosque!$E$23,IF(Datos!$E$346&lt;=Bosque!$E$24,Bosque!$M$25,Bosque!$M$26),IF(Datos!$E$346&lt;=Bosque!$E$27,Bosque!$M$28,Bosque!$M$29))</f>
        <v/>
      </c>
      <c r="I346" s="10">
        <f>IF(Datos!$G$346&lt;=Bosque!$E$30,IF(Datos!$E$346&lt;=Bosque!$E$31,Bosque!$M$32,Bosque!$M$33),IF(Datos!$E$346&lt;=Bosque!$E$34,Bosque!$M$35,Bosque!$M$36))</f>
        <v/>
      </c>
      <c r="J346" s="10">
        <f>IF(Datos!$I$346&lt;=Bosque!$E$37,IF(Datos!$H$346&lt;=Bosque!$E$38,Bosque!$M$39,Bosque!$M$40),IF(Datos!$F$346&lt;=Bosque!$E$41,Bosque!$M$42,Bosque!$M$43))</f>
        <v/>
      </c>
      <c r="K346" s="10">
        <f>IF(Datos!$G$346&lt;=Bosque!$E$44,IF(Datos!$H$346&lt;=Bosque!$E$45,Bosque!$M$46,Bosque!$M$47),IF(Datos!$F$346&lt;=Bosque!$E$48,Bosque!$M$49,Bosque!$M$50))</f>
        <v/>
      </c>
      <c r="L346" s="10">
        <f>AVERAGE(E346:K346)</f>
        <v/>
      </c>
      <c r="M346" s="10">
        <f>$M$2</f>
        <v/>
      </c>
      <c r="N346">
        <f>IF(L346&gt;=M346,"Sí","No")</f>
        <v/>
      </c>
      <c r="O346">
        <f>--AND(C346=1,N346="Sí")</f>
        <v/>
      </c>
      <c r="P346">
        <f>--AND(C346=0,N346="Sí")</f>
        <v/>
      </c>
      <c r="Q346">
        <f>--AND(C346=1,N346="No")</f>
        <v/>
      </c>
      <c r="R346">
        <f>--AND(C346=0,N346="No")</f>
        <v/>
      </c>
      <c r="S346">
        <f>--(C346=--(L346&gt;=M346))</f>
        <v/>
      </c>
      <c r="T346" s="11">
        <f>O346*60000-P346*3000</f>
        <v/>
      </c>
    </row>
    <row r="347">
      <c r="A347">
        <f>Datos!A347</f>
        <v/>
      </c>
      <c r="B347">
        <f>Datos!B347</f>
        <v/>
      </c>
      <c r="C347">
        <f>Datos!D347</f>
        <v/>
      </c>
      <c r="D347" t="n">
        <v>347</v>
      </c>
      <c r="E347" s="10">
        <f>IF(Datos!$G$347&lt;=Bosque!$E$4,IF(Datos!$H$347&lt;=Bosque!$E$5,Bosque!$M$6,Bosque!$M$7),IF(Datos!$G$347&lt;=Bosque!$E$8,Bosque!$M$9,Bosque!$M$10))</f>
        <v/>
      </c>
      <c r="F347" s="10">
        <f>IF(Datos!$H$347&lt;=Bosque!$E$11,IF(Datos!$E$347&lt;=Bosque!$E$12,Bosque!$M$13,Bosque!$M$14),IF(Datos!$I$347&lt;=Bosque!$E$15,Bosque!$M$16,Bosque!$M$17))</f>
        <v/>
      </c>
      <c r="G347" s="10">
        <f>IF(Datos!$E$347&lt;=Bosque!$E$18,IF(Datos!$I$347&lt;=Bosque!$E$19,Bosque!$M$20,Bosque!$M$21),Bosque!$M$22)</f>
        <v/>
      </c>
      <c r="H347" s="10">
        <f>IF(Datos!$E$347&lt;=Bosque!$E$23,IF(Datos!$E$347&lt;=Bosque!$E$24,Bosque!$M$25,Bosque!$M$26),IF(Datos!$E$347&lt;=Bosque!$E$27,Bosque!$M$28,Bosque!$M$29))</f>
        <v/>
      </c>
      <c r="I347" s="10">
        <f>IF(Datos!$G$347&lt;=Bosque!$E$30,IF(Datos!$E$347&lt;=Bosque!$E$31,Bosque!$M$32,Bosque!$M$33),IF(Datos!$E$347&lt;=Bosque!$E$34,Bosque!$M$35,Bosque!$M$36))</f>
        <v/>
      </c>
      <c r="J347" s="10">
        <f>IF(Datos!$I$347&lt;=Bosque!$E$37,IF(Datos!$H$347&lt;=Bosque!$E$38,Bosque!$M$39,Bosque!$M$40),IF(Datos!$F$347&lt;=Bosque!$E$41,Bosque!$M$42,Bosque!$M$43))</f>
        <v/>
      </c>
      <c r="K347" s="10">
        <f>IF(Datos!$G$347&lt;=Bosque!$E$44,IF(Datos!$H$347&lt;=Bosque!$E$45,Bosque!$M$46,Bosque!$M$47),IF(Datos!$F$347&lt;=Bosque!$E$48,Bosque!$M$49,Bosque!$M$50))</f>
        <v/>
      </c>
      <c r="L347" s="10">
        <f>AVERAGE(E347:K347)</f>
        <v/>
      </c>
      <c r="M347" s="10">
        <f>$M$2</f>
        <v/>
      </c>
      <c r="N347">
        <f>IF(L347&gt;=M347,"Sí","No")</f>
        <v/>
      </c>
      <c r="O347">
        <f>--AND(C347=1,N347="Sí")</f>
        <v/>
      </c>
      <c r="P347">
        <f>--AND(C347=0,N347="Sí")</f>
        <v/>
      </c>
      <c r="Q347">
        <f>--AND(C347=1,N347="No")</f>
        <v/>
      </c>
      <c r="R347">
        <f>--AND(C347=0,N347="No")</f>
        <v/>
      </c>
      <c r="S347">
        <f>--(C347=--(L347&gt;=M347))</f>
        <v/>
      </c>
      <c r="T347" s="11">
        <f>O347*60000-P347*3000</f>
        <v/>
      </c>
    </row>
    <row r="348">
      <c r="A348">
        <f>Datos!A348</f>
        <v/>
      </c>
      <c r="B348">
        <f>Datos!B348</f>
        <v/>
      </c>
      <c r="C348">
        <f>Datos!D348</f>
        <v/>
      </c>
      <c r="D348" t="n">
        <v>348</v>
      </c>
      <c r="E348" s="10">
        <f>IF(Datos!$G$348&lt;=Bosque!$E$4,IF(Datos!$H$348&lt;=Bosque!$E$5,Bosque!$M$6,Bosque!$M$7),IF(Datos!$G$348&lt;=Bosque!$E$8,Bosque!$M$9,Bosque!$M$10))</f>
        <v/>
      </c>
      <c r="F348" s="10">
        <f>IF(Datos!$H$348&lt;=Bosque!$E$11,IF(Datos!$E$348&lt;=Bosque!$E$12,Bosque!$M$13,Bosque!$M$14),IF(Datos!$I$348&lt;=Bosque!$E$15,Bosque!$M$16,Bosque!$M$17))</f>
        <v/>
      </c>
      <c r="G348" s="10">
        <f>IF(Datos!$E$348&lt;=Bosque!$E$18,IF(Datos!$I$348&lt;=Bosque!$E$19,Bosque!$M$20,Bosque!$M$21),Bosque!$M$22)</f>
        <v/>
      </c>
      <c r="H348" s="10">
        <f>IF(Datos!$E$348&lt;=Bosque!$E$23,IF(Datos!$E$348&lt;=Bosque!$E$24,Bosque!$M$25,Bosque!$M$26),IF(Datos!$E$348&lt;=Bosque!$E$27,Bosque!$M$28,Bosque!$M$29))</f>
        <v/>
      </c>
      <c r="I348" s="10">
        <f>IF(Datos!$G$348&lt;=Bosque!$E$30,IF(Datos!$E$348&lt;=Bosque!$E$31,Bosque!$M$32,Bosque!$M$33),IF(Datos!$E$348&lt;=Bosque!$E$34,Bosque!$M$35,Bosque!$M$36))</f>
        <v/>
      </c>
      <c r="J348" s="10">
        <f>IF(Datos!$I$348&lt;=Bosque!$E$37,IF(Datos!$H$348&lt;=Bosque!$E$38,Bosque!$M$39,Bosque!$M$40),IF(Datos!$F$348&lt;=Bosque!$E$41,Bosque!$M$42,Bosque!$M$43))</f>
        <v/>
      </c>
      <c r="K348" s="10">
        <f>IF(Datos!$G$348&lt;=Bosque!$E$44,IF(Datos!$H$348&lt;=Bosque!$E$45,Bosque!$M$46,Bosque!$M$47),IF(Datos!$F$348&lt;=Bosque!$E$48,Bosque!$M$49,Bosque!$M$50))</f>
        <v/>
      </c>
      <c r="L348" s="10">
        <f>AVERAGE(E348:K348)</f>
        <v/>
      </c>
      <c r="M348" s="10">
        <f>$M$2</f>
        <v/>
      </c>
      <c r="N348">
        <f>IF(L348&gt;=M348,"Sí","No")</f>
        <v/>
      </c>
      <c r="O348">
        <f>--AND(C348=1,N348="Sí")</f>
        <v/>
      </c>
      <c r="P348">
        <f>--AND(C348=0,N348="Sí")</f>
        <v/>
      </c>
      <c r="Q348">
        <f>--AND(C348=1,N348="No")</f>
        <v/>
      </c>
      <c r="R348">
        <f>--AND(C348=0,N348="No")</f>
        <v/>
      </c>
      <c r="S348">
        <f>--(C348=--(L348&gt;=M348))</f>
        <v/>
      </c>
      <c r="T348" s="11">
        <f>O348*60000-P348*3000</f>
        <v/>
      </c>
    </row>
    <row r="349">
      <c r="A349">
        <f>Datos!A349</f>
        <v/>
      </c>
      <c r="B349">
        <f>Datos!B349</f>
        <v/>
      </c>
      <c r="C349">
        <f>Datos!D349</f>
        <v/>
      </c>
      <c r="D349" t="n">
        <v>349</v>
      </c>
      <c r="E349" s="10">
        <f>IF(Datos!$G$349&lt;=Bosque!$E$4,IF(Datos!$H$349&lt;=Bosque!$E$5,Bosque!$M$6,Bosque!$M$7),IF(Datos!$G$349&lt;=Bosque!$E$8,Bosque!$M$9,Bosque!$M$10))</f>
        <v/>
      </c>
      <c r="F349" s="10">
        <f>IF(Datos!$H$349&lt;=Bosque!$E$11,IF(Datos!$E$349&lt;=Bosque!$E$12,Bosque!$M$13,Bosque!$M$14),IF(Datos!$I$349&lt;=Bosque!$E$15,Bosque!$M$16,Bosque!$M$17))</f>
        <v/>
      </c>
      <c r="G349" s="10">
        <f>IF(Datos!$E$349&lt;=Bosque!$E$18,IF(Datos!$I$349&lt;=Bosque!$E$19,Bosque!$M$20,Bosque!$M$21),Bosque!$M$22)</f>
        <v/>
      </c>
      <c r="H349" s="10">
        <f>IF(Datos!$E$349&lt;=Bosque!$E$23,IF(Datos!$E$349&lt;=Bosque!$E$24,Bosque!$M$25,Bosque!$M$26),IF(Datos!$E$349&lt;=Bosque!$E$27,Bosque!$M$28,Bosque!$M$29))</f>
        <v/>
      </c>
      <c r="I349" s="10">
        <f>IF(Datos!$G$349&lt;=Bosque!$E$30,IF(Datos!$E$349&lt;=Bosque!$E$31,Bosque!$M$32,Bosque!$M$33),IF(Datos!$E$349&lt;=Bosque!$E$34,Bosque!$M$35,Bosque!$M$36))</f>
        <v/>
      </c>
      <c r="J349" s="10">
        <f>IF(Datos!$I$349&lt;=Bosque!$E$37,IF(Datos!$H$349&lt;=Bosque!$E$38,Bosque!$M$39,Bosque!$M$40),IF(Datos!$F$349&lt;=Bosque!$E$41,Bosque!$M$42,Bosque!$M$43))</f>
        <v/>
      </c>
      <c r="K349" s="10">
        <f>IF(Datos!$G$349&lt;=Bosque!$E$44,IF(Datos!$H$349&lt;=Bosque!$E$45,Bosque!$M$46,Bosque!$M$47),IF(Datos!$F$349&lt;=Bosque!$E$48,Bosque!$M$49,Bosque!$M$50))</f>
        <v/>
      </c>
      <c r="L349" s="10">
        <f>AVERAGE(E349:K349)</f>
        <v/>
      </c>
      <c r="M349" s="10">
        <f>$M$2</f>
        <v/>
      </c>
      <c r="N349">
        <f>IF(L349&gt;=M349,"Sí","No")</f>
        <v/>
      </c>
      <c r="O349">
        <f>--AND(C349=1,N349="Sí")</f>
        <v/>
      </c>
      <c r="P349">
        <f>--AND(C349=0,N349="Sí")</f>
        <v/>
      </c>
      <c r="Q349">
        <f>--AND(C349=1,N349="No")</f>
        <v/>
      </c>
      <c r="R349">
        <f>--AND(C349=0,N349="No")</f>
        <v/>
      </c>
      <c r="S349">
        <f>--(C349=--(L349&gt;=M349))</f>
        <v/>
      </c>
      <c r="T349" s="11">
        <f>O349*60000-P349*3000</f>
        <v/>
      </c>
    </row>
    <row r="350">
      <c r="A350">
        <f>Datos!A350</f>
        <v/>
      </c>
      <c r="B350">
        <f>Datos!B350</f>
        <v/>
      </c>
      <c r="C350">
        <f>Datos!D350</f>
        <v/>
      </c>
      <c r="D350" t="n">
        <v>350</v>
      </c>
      <c r="E350" s="10">
        <f>IF(Datos!$G$350&lt;=Bosque!$E$4,IF(Datos!$H$350&lt;=Bosque!$E$5,Bosque!$M$6,Bosque!$M$7),IF(Datos!$G$350&lt;=Bosque!$E$8,Bosque!$M$9,Bosque!$M$10))</f>
        <v/>
      </c>
      <c r="F350" s="10">
        <f>IF(Datos!$H$350&lt;=Bosque!$E$11,IF(Datos!$E$350&lt;=Bosque!$E$12,Bosque!$M$13,Bosque!$M$14),IF(Datos!$I$350&lt;=Bosque!$E$15,Bosque!$M$16,Bosque!$M$17))</f>
        <v/>
      </c>
      <c r="G350" s="10">
        <f>IF(Datos!$E$350&lt;=Bosque!$E$18,IF(Datos!$I$350&lt;=Bosque!$E$19,Bosque!$M$20,Bosque!$M$21),Bosque!$M$22)</f>
        <v/>
      </c>
      <c r="H350" s="10">
        <f>IF(Datos!$E$350&lt;=Bosque!$E$23,IF(Datos!$E$350&lt;=Bosque!$E$24,Bosque!$M$25,Bosque!$M$26),IF(Datos!$E$350&lt;=Bosque!$E$27,Bosque!$M$28,Bosque!$M$29))</f>
        <v/>
      </c>
      <c r="I350" s="10">
        <f>IF(Datos!$G$350&lt;=Bosque!$E$30,IF(Datos!$E$350&lt;=Bosque!$E$31,Bosque!$M$32,Bosque!$M$33),IF(Datos!$E$350&lt;=Bosque!$E$34,Bosque!$M$35,Bosque!$M$36))</f>
        <v/>
      </c>
      <c r="J350" s="10">
        <f>IF(Datos!$I$350&lt;=Bosque!$E$37,IF(Datos!$H$350&lt;=Bosque!$E$38,Bosque!$M$39,Bosque!$M$40),IF(Datos!$F$350&lt;=Bosque!$E$41,Bosque!$M$42,Bosque!$M$43))</f>
        <v/>
      </c>
      <c r="K350" s="10">
        <f>IF(Datos!$G$350&lt;=Bosque!$E$44,IF(Datos!$H$350&lt;=Bosque!$E$45,Bosque!$M$46,Bosque!$M$47),IF(Datos!$F$350&lt;=Bosque!$E$48,Bosque!$M$49,Bosque!$M$50))</f>
        <v/>
      </c>
      <c r="L350" s="10">
        <f>AVERAGE(E350:K350)</f>
        <v/>
      </c>
      <c r="M350" s="10">
        <f>$M$2</f>
        <v/>
      </c>
      <c r="N350">
        <f>IF(L350&gt;=M350,"Sí","No")</f>
        <v/>
      </c>
      <c r="O350">
        <f>--AND(C350=1,N350="Sí")</f>
        <v/>
      </c>
      <c r="P350">
        <f>--AND(C350=0,N350="Sí")</f>
        <v/>
      </c>
      <c r="Q350">
        <f>--AND(C350=1,N350="No")</f>
        <v/>
      </c>
      <c r="R350">
        <f>--AND(C350=0,N350="No")</f>
        <v/>
      </c>
      <c r="S350">
        <f>--(C350=--(L350&gt;=M350))</f>
        <v/>
      </c>
      <c r="T350" s="11">
        <f>O350*60000-P350*3000</f>
        <v/>
      </c>
    </row>
    <row r="351">
      <c r="A351">
        <f>Datos!A351</f>
        <v/>
      </c>
      <c r="B351">
        <f>Datos!B351</f>
        <v/>
      </c>
      <c r="C351">
        <f>Datos!D351</f>
        <v/>
      </c>
      <c r="D351" t="n">
        <v>351</v>
      </c>
      <c r="E351" s="10">
        <f>IF(Datos!$G$351&lt;=Bosque!$E$4,IF(Datos!$H$351&lt;=Bosque!$E$5,Bosque!$M$6,Bosque!$M$7),IF(Datos!$G$351&lt;=Bosque!$E$8,Bosque!$M$9,Bosque!$M$10))</f>
        <v/>
      </c>
      <c r="F351" s="10">
        <f>IF(Datos!$H$351&lt;=Bosque!$E$11,IF(Datos!$E$351&lt;=Bosque!$E$12,Bosque!$M$13,Bosque!$M$14),IF(Datos!$I$351&lt;=Bosque!$E$15,Bosque!$M$16,Bosque!$M$17))</f>
        <v/>
      </c>
      <c r="G351" s="10">
        <f>IF(Datos!$E$351&lt;=Bosque!$E$18,IF(Datos!$I$351&lt;=Bosque!$E$19,Bosque!$M$20,Bosque!$M$21),Bosque!$M$22)</f>
        <v/>
      </c>
      <c r="H351" s="10">
        <f>IF(Datos!$E$351&lt;=Bosque!$E$23,IF(Datos!$E$351&lt;=Bosque!$E$24,Bosque!$M$25,Bosque!$M$26),IF(Datos!$E$351&lt;=Bosque!$E$27,Bosque!$M$28,Bosque!$M$29))</f>
        <v/>
      </c>
      <c r="I351" s="10">
        <f>IF(Datos!$G$351&lt;=Bosque!$E$30,IF(Datos!$E$351&lt;=Bosque!$E$31,Bosque!$M$32,Bosque!$M$33),IF(Datos!$E$351&lt;=Bosque!$E$34,Bosque!$M$35,Bosque!$M$36))</f>
        <v/>
      </c>
      <c r="J351" s="10">
        <f>IF(Datos!$I$351&lt;=Bosque!$E$37,IF(Datos!$H$351&lt;=Bosque!$E$38,Bosque!$M$39,Bosque!$M$40),IF(Datos!$F$351&lt;=Bosque!$E$41,Bosque!$M$42,Bosque!$M$43))</f>
        <v/>
      </c>
      <c r="K351" s="10">
        <f>IF(Datos!$G$351&lt;=Bosque!$E$44,IF(Datos!$H$351&lt;=Bosque!$E$45,Bosque!$M$46,Bosque!$M$47),IF(Datos!$F$351&lt;=Bosque!$E$48,Bosque!$M$49,Bosque!$M$50))</f>
        <v/>
      </c>
      <c r="L351" s="10">
        <f>AVERAGE(E351:K351)</f>
        <v/>
      </c>
      <c r="M351" s="10">
        <f>$M$2</f>
        <v/>
      </c>
      <c r="N351">
        <f>IF(L351&gt;=M351,"Sí","No")</f>
        <v/>
      </c>
      <c r="O351">
        <f>--AND(C351=1,N351="Sí")</f>
        <v/>
      </c>
      <c r="P351">
        <f>--AND(C351=0,N351="Sí")</f>
        <v/>
      </c>
      <c r="Q351">
        <f>--AND(C351=1,N351="No")</f>
        <v/>
      </c>
      <c r="R351">
        <f>--AND(C351=0,N351="No")</f>
        <v/>
      </c>
      <c r="S351">
        <f>--(C351=--(L351&gt;=M351))</f>
        <v/>
      </c>
      <c r="T351" s="11">
        <f>O351*60000-P351*3000</f>
        <v/>
      </c>
    </row>
    <row r="352">
      <c r="A352">
        <f>Datos!A352</f>
        <v/>
      </c>
      <c r="B352">
        <f>Datos!B352</f>
        <v/>
      </c>
      <c r="C352">
        <f>Datos!D352</f>
        <v/>
      </c>
      <c r="D352" t="n">
        <v>352</v>
      </c>
      <c r="E352" s="10">
        <f>IF(Datos!$G$352&lt;=Bosque!$E$4,IF(Datos!$H$352&lt;=Bosque!$E$5,Bosque!$M$6,Bosque!$M$7),IF(Datos!$G$352&lt;=Bosque!$E$8,Bosque!$M$9,Bosque!$M$10))</f>
        <v/>
      </c>
      <c r="F352" s="10">
        <f>IF(Datos!$H$352&lt;=Bosque!$E$11,IF(Datos!$E$352&lt;=Bosque!$E$12,Bosque!$M$13,Bosque!$M$14),IF(Datos!$I$352&lt;=Bosque!$E$15,Bosque!$M$16,Bosque!$M$17))</f>
        <v/>
      </c>
      <c r="G352" s="10">
        <f>IF(Datos!$E$352&lt;=Bosque!$E$18,IF(Datos!$I$352&lt;=Bosque!$E$19,Bosque!$M$20,Bosque!$M$21),Bosque!$M$22)</f>
        <v/>
      </c>
      <c r="H352" s="10">
        <f>IF(Datos!$E$352&lt;=Bosque!$E$23,IF(Datos!$E$352&lt;=Bosque!$E$24,Bosque!$M$25,Bosque!$M$26),IF(Datos!$E$352&lt;=Bosque!$E$27,Bosque!$M$28,Bosque!$M$29))</f>
        <v/>
      </c>
      <c r="I352" s="10">
        <f>IF(Datos!$G$352&lt;=Bosque!$E$30,IF(Datos!$E$352&lt;=Bosque!$E$31,Bosque!$M$32,Bosque!$M$33),IF(Datos!$E$352&lt;=Bosque!$E$34,Bosque!$M$35,Bosque!$M$36))</f>
        <v/>
      </c>
      <c r="J352" s="10">
        <f>IF(Datos!$I$352&lt;=Bosque!$E$37,IF(Datos!$H$352&lt;=Bosque!$E$38,Bosque!$M$39,Bosque!$M$40),IF(Datos!$F$352&lt;=Bosque!$E$41,Bosque!$M$42,Bosque!$M$43))</f>
        <v/>
      </c>
      <c r="K352" s="10">
        <f>IF(Datos!$G$352&lt;=Bosque!$E$44,IF(Datos!$H$352&lt;=Bosque!$E$45,Bosque!$M$46,Bosque!$M$47),IF(Datos!$F$352&lt;=Bosque!$E$48,Bosque!$M$49,Bosque!$M$50))</f>
        <v/>
      </c>
      <c r="L352" s="10">
        <f>AVERAGE(E352:K352)</f>
        <v/>
      </c>
      <c r="M352" s="10">
        <f>$M$2</f>
        <v/>
      </c>
      <c r="N352">
        <f>IF(L352&gt;=M352,"Sí","No")</f>
        <v/>
      </c>
      <c r="O352">
        <f>--AND(C352=1,N352="Sí")</f>
        <v/>
      </c>
      <c r="P352">
        <f>--AND(C352=0,N352="Sí")</f>
        <v/>
      </c>
      <c r="Q352">
        <f>--AND(C352=1,N352="No")</f>
        <v/>
      </c>
      <c r="R352">
        <f>--AND(C352=0,N352="No")</f>
        <v/>
      </c>
      <c r="S352">
        <f>--(C352=--(L352&gt;=M352))</f>
        <v/>
      </c>
      <c r="T352" s="11">
        <f>O352*60000-P352*3000</f>
        <v/>
      </c>
    </row>
    <row r="353">
      <c r="A353">
        <f>Datos!A353</f>
        <v/>
      </c>
      <c r="B353">
        <f>Datos!B353</f>
        <v/>
      </c>
      <c r="C353">
        <f>Datos!D353</f>
        <v/>
      </c>
      <c r="D353" t="n">
        <v>353</v>
      </c>
      <c r="E353" s="10">
        <f>IF(Datos!$G$353&lt;=Bosque!$E$4,IF(Datos!$H$353&lt;=Bosque!$E$5,Bosque!$M$6,Bosque!$M$7),IF(Datos!$G$353&lt;=Bosque!$E$8,Bosque!$M$9,Bosque!$M$10))</f>
        <v/>
      </c>
      <c r="F353" s="10">
        <f>IF(Datos!$H$353&lt;=Bosque!$E$11,IF(Datos!$E$353&lt;=Bosque!$E$12,Bosque!$M$13,Bosque!$M$14),IF(Datos!$I$353&lt;=Bosque!$E$15,Bosque!$M$16,Bosque!$M$17))</f>
        <v/>
      </c>
      <c r="G353" s="10">
        <f>IF(Datos!$E$353&lt;=Bosque!$E$18,IF(Datos!$I$353&lt;=Bosque!$E$19,Bosque!$M$20,Bosque!$M$21),Bosque!$M$22)</f>
        <v/>
      </c>
      <c r="H353" s="10">
        <f>IF(Datos!$E$353&lt;=Bosque!$E$23,IF(Datos!$E$353&lt;=Bosque!$E$24,Bosque!$M$25,Bosque!$M$26),IF(Datos!$E$353&lt;=Bosque!$E$27,Bosque!$M$28,Bosque!$M$29))</f>
        <v/>
      </c>
      <c r="I353" s="10">
        <f>IF(Datos!$G$353&lt;=Bosque!$E$30,IF(Datos!$E$353&lt;=Bosque!$E$31,Bosque!$M$32,Bosque!$M$33),IF(Datos!$E$353&lt;=Bosque!$E$34,Bosque!$M$35,Bosque!$M$36))</f>
        <v/>
      </c>
      <c r="J353" s="10">
        <f>IF(Datos!$I$353&lt;=Bosque!$E$37,IF(Datos!$H$353&lt;=Bosque!$E$38,Bosque!$M$39,Bosque!$M$40),IF(Datos!$F$353&lt;=Bosque!$E$41,Bosque!$M$42,Bosque!$M$43))</f>
        <v/>
      </c>
      <c r="K353" s="10">
        <f>IF(Datos!$G$353&lt;=Bosque!$E$44,IF(Datos!$H$353&lt;=Bosque!$E$45,Bosque!$M$46,Bosque!$M$47),IF(Datos!$F$353&lt;=Bosque!$E$48,Bosque!$M$49,Bosque!$M$50))</f>
        <v/>
      </c>
      <c r="L353" s="10">
        <f>AVERAGE(E353:K353)</f>
        <v/>
      </c>
      <c r="M353" s="10">
        <f>$M$2</f>
        <v/>
      </c>
      <c r="N353">
        <f>IF(L353&gt;=M353,"Sí","No")</f>
        <v/>
      </c>
      <c r="O353">
        <f>--AND(C353=1,N353="Sí")</f>
        <v/>
      </c>
      <c r="P353">
        <f>--AND(C353=0,N353="Sí")</f>
        <v/>
      </c>
      <c r="Q353">
        <f>--AND(C353=1,N353="No")</f>
        <v/>
      </c>
      <c r="R353">
        <f>--AND(C353=0,N353="No")</f>
        <v/>
      </c>
      <c r="S353">
        <f>--(C353=--(L353&gt;=M353))</f>
        <v/>
      </c>
      <c r="T353" s="11">
        <f>O353*60000-P353*3000</f>
        <v/>
      </c>
    </row>
    <row r="354">
      <c r="A354">
        <f>Datos!A354</f>
        <v/>
      </c>
      <c r="B354">
        <f>Datos!B354</f>
        <v/>
      </c>
      <c r="C354">
        <f>Datos!D354</f>
        <v/>
      </c>
      <c r="D354" t="n">
        <v>354</v>
      </c>
      <c r="E354" s="10">
        <f>IF(Datos!$G$354&lt;=Bosque!$E$4,IF(Datos!$H$354&lt;=Bosque!$E$5,Bosque!$M$6,Bosque!$M$7),IF(Datos!$G$354&lt;=Bosque!$E$8,Bosque!$M$9,Bosque!$M$10))</f>
        <v/>
      </c>
      <c r="F354" s="10">
        <f>IF(Datos!$H$354&lt;=Bosque!$E$11,IF(Datos!$E$354&lt;=Bosque!$E$12,Bosque!$M$13,Bosque!$M$14),IF(Datos!$I$354&lt;=Bosque!$E$15,Bosque!$M$16,Bosque!$M$17))</f>
        <v/>
      </c>
      <c r="G354" s="10">
        <f>IF(Datos!$E$354&lt;=Bosque!$E$18,IF(Datos!$I$354&lt;=Bosque!$E$19,Bosque!$M$20,Bosque!$M$21),Bosque!$M$22)</f>
        <v/>
      </c>
      <c r="H354" s="10">
        <f>IF(Datos!$E$354&lt;=Bosque!$E$23,IF(Datos!$E$354&lt;=Bosque!$E$24,Bosque!$M$25,Bosque!$M$26),IF(Datos!$E$354&lt;=Bosque!$E$27,Bosque!$M$28,Bosque!$M$29))</f>
        <v/>
      </c>
      <c r="I354" s="10">
        <f>IF(Datos!$G$354&lt;=Bosque!$E$30,IF(Datos!$E$354&lt;=Bosque!$E$31,Bosque!$M$32,Bosque!$M$33),IF(Datos!$E$354&lt;=Bosque!$E$34,Bosque!$M$35,Bosque!$M$36))</f>
        <v/>
      </c>
      <c r="J354" s="10">
        <f>IF(Datos!$I$354&lt;=Bosque!$E$37,IF(Datos!$H$354&lt;=Bosque!$E$38,Bosque!$M$39,Bosque!$M$40),IF(Datos!$F$354&lt;=Bosque!$E$41,Bosque!$M$42,Bosque!$M$43))</f>
        <v/>
      </c>
      <c r="K354" s="10">
        <f>IF(Datos!$G$354&lt;=Bosque!$E$44,IF(Datos!$H$354&lt;=Bosque!$E$45,Bosque!$M$46,Bosque!$M$47),IF(Datos!$F$354&lt;=Bosque!$E$48,Bosque!$M$49,Bosque!$M$50))</f>
        <v/>
      </c>
      <c r="L354" s="10">
        <f>AVERAGE(E354:K354)</f>
        <v/>
      </c>
      <c r="M354" s="10">
        <f>$M$2</f>
        <v/>
      </c>
      <c r="N354">
        <f>IF(L354&gt;=M354,"Sí","No")</f>
        <v/>
      </c>
      <c r="O354">
        <f>--AND(C354=1,N354="Sí")</f>
        <v/>
      </c>
      <c r="P354">
        <f>--AND(C354=0,N354="Sí")</f>
        <v/>
      </c>
      <c r="Q354">
        <f>--AND(C354=1,N354="No")</f>
        <v/>
      </c>
      <c r="R354">
        <f>--AND(C354=0,N354="No")</f>
        <v/>
      </c>
      <c r="S354">
        <f>--(C354=--(L354&gt;=M354))</f>
        <v/>
      </c>
      <c r="T354" s="11">
        <f>O354*60000-P354*3000</f>
        <v/>
      </c>
    </row>
    <row r="355">
      <c r="A355">
        <f>Datos!A355</f>
        <v/>
      </c>
      <c r="B355">
        <f>Datos!B355</f>
        <v/>
      </c>
      <c r="C355">
        <f>Datos!D355</f>
        <v/>
      </c>
      <c r="D355" t="n">
        <v>355</v>
      </c>
      <c r="E355" s="10">
        <f>IF(Datos!$G$355&lt;=Bosque!$E$4,IF(Datos!$H$355&lt;=Bosque!$E$5,Bosque!$M$6,Bosque!$M$7),IF(Datos!$G$355&lt;=Bosque!$E$8,Bosque!$M$9,Bosque!$M$10))</f>
        <v/>
      </c>
      <c r="F355" s="10">
        <f>IF(Datos!$H$355&lt;=Bosque!$E$11,IF(Datos!$E$355&lt;=Bosque!$E$12,Bosque!$M$13,Bosque!$M$14),IF(Datos!$I$355&lt;=Bosque!$E$15,Bosque!$M$16,Bosque!$M$17))</f>
        <v/>
      </c>
      <c r="G355" s="10">
        <f>IF(Datos!$E$355&lt;=Bosque!$E$18,IF(Datos!$I$355&lt;=Bosque!$E$19,Bosque!$M$20,Bosque!$M$21),Bosque!$M$22)</f>
        <v/>
      </c>
      <c r="H355" s="10">
        <f>IF(Datos!$E$355&lt;=Bosque!$E$23,IF(Datos!$E$355&lt;=Bosque!$E$24,Bosque!$M$25,Bosque!$M$26),IF(Datos!$E$355&lt;=Bosque!$E$27,Bosque!$M$28,Bosque!$M$29))</f>
        <v/>
      </c>
      <c r="I355" s="10">
        <f>IF(Datos!$G$355&lt;=Bosque!$E$30,IF(Datos!$E$355&lt;=Bosque!$E$31,Bosque!$M$32,Bosque!$M$33),IF(Datos!$E$355&lt;=Bosque!$E$34,Bosque!$M$35,Bosque!$M$36))</f>
        <v/>
      </c>
      <c r="J355" s="10">
        <f>IF(Datos!$I$355&lt;=Bosque!$E$37,IF(Datos!$H$355&lt;=Bosque!$E$38,Bosque!$M$39,Bosque!$M$40),IF(Datos!$F$355&lt;=Bosque!$E$41,Bosque!$M$42,Bosque!$M$43))</f>
        <v/>
      </c>
      <c r="K355" s="10">
        <f>IF(Datos!$G$355&lt;=Bosque!$E$44,IF(Datos!$H$355&lt;=Bosque!$E$45,Bosque!$M$46,Bosque!$M$47),IF(Datos!$F$355&lt;=Bosque!$E$48,Bosque!$M$49,Bosque!$M$50))</f>
        <v/>
      </c>
      <c r="L355" s="10">
        <f>AVERAGE(E355:K355)</f>
        <v/>
      </c>
      <c r="M355" s="10">
        <f>$M$2</f>
        <v/>
      </c>
      <c r="N355">
        <f>IF(L355&gt;=M355,"Sí","No")</f>
        <v/>
      </c>
      <c r="O355">
        <f>--AND(C355=1,N355="Sí")</f>
        <v/>
      </c>
      <c r="P355">
        <f>--AND(C355=0,N355="Sí")</f>
        <v/>
      </c>
      <c r="Q355">
        <f>--AND(C355=1,N355="No")</f>
        <v/>
      </c>
      <c r="R355">
        <f>--AND(C355=0,N355="No")</f>
        <v/>
      </c>
      <c r="S355">
        <f>--(C355=--(L355&gt;=M355))</f>
        <v/>
      </c>
      <c r="T355" s="11">
        <f>O355*60000-P355*3000</f>
        <v/>
      </c>
    </row>
    <row r="356">
      <c r="A356">
        <f>Datos!A356</f>
        <v/>
      </c>
      <c r="B356">
        <f>Datos!B356</f>
        <v/>
      </c>
      <c r="C356">
        <f>Datos!D356</f>
        <v/>
      </c>
      <c r="D356" t="n">
        <v>356</v>
      </c>
      <c r="E356" s="10">
        <f>IF(Datos!$G$356&lt;=Bosque!$E$4,IF(Datos!$H$356&lt;=Bosque!$E$5,Bosque!$M$6,Bosque!$M$7),IF(Datos!$G$356&lt;=Bosque!$E$8,Bosque!$M$9,Bosque!$M$10))</f>
        <v/>
      </c>
      <c r="F356" s="10">
        <f>IF(Datos!$H$356&lt;=Bosque!$E$11,IF(Datos!$E$356&lt;=Bosque!$E$12,Bosque!$M$13,Bosque!$M$14),IF(Datos!$I$356&lt;=Bosque!$E$15,Bosque!$M$16,Bosque!$M$17))</f>
        <v/>
      </c>
      <c r="G356" s="10">
        <f>IF(Datos!$E$356&lt;=Bosque!$E$18,IF(Datos!$I$356&lt;=Bosque!$E$19,Bosque!$M$20,Bosque!$M$21),Bosque!$M$22)</f>
        <v/>
      </c>
      <c r="H356" s="10">
        <f>IF(Datos!$E$356&lt;=Bosque!$E$23,IF(Datos!$E$356&lt;=Bosque!$E$24,Bosque!$M$25,Bosque!$M$26),IF(Datos!$E$356&lt;=Bosque!$E$27,Bosque!$M$28,Bosque!$M$29))</f>
        <v/>
      </c>
      <c r="I356" s="10">
        <f>IF(Datos!$G$356&lt;=Bosque!$E$30,IF(Datos!$E$356&lt;=Bosque!$E$31,Bosque!$M$32,Bosque!$M$33),IF(Datos!$E$356&lt;=Bosque!$E$34,Bosque!$M$35,Bosque!$M$36))</f>
        <v/>
      </c>
      <c r="J356" s="10">
        <f>IF(Datos!$I$356&lt;=Bosque!$E$37,IF(Datos!$H$356&lt;=Bosque!$E$38,Bosque!$M$39,Bosque!$M$40),IF(Datos!$F$356&lt;=Bosque!$E$41,Bosque!$M$42,Bosque!$M$43))</f>
        <v/>
      </c>
      <c r="K356" s="10">
        <f>IF(Datos!$G$356&lt;=Bosque!$E$44,IF(Datos!$H$356&lt;=Bosque!$E$45,Bosque!$M$46,Bosque!$M$47),IF(Datos!$F$356&lt;=Bosque!$E$48,Bosque!$M$49,Bosque!$M$50))</f>
        <v/>
      </c>
      <c r="L356" s="10">
        <f>AVERAGE(E356:K356)</f>
        <v/>
      </c>
      <c r="M356" s="10">
        <f>$M$2</f>
        <v/>
      </c>
      <c r="N356">
        <f>IF(L356&gt;=M356,"Sí","No")</f>
        <v/>
      </c>
      <c r="O356">
        <f>--AND(C356=1,N356="Sí")</f>
        <v/>
      </c>
      <c r="P356">
        <f>--AND(C356=0,N356="Sí")</f>
        <v/>
      </c>
      <c r="Q356">
        <f>--AND(C356=1,N356="No")</f>
        <v/>
      </c>
      <c r="R356">
        <f>--AND(C356=0,N356="No")</f>
        <v/>
      </c>
      <c r="S356">
        <f>--(C356=--(L356&gt;=M356))</f>
        <v/>
      </c>
      <c r="T356" s="11">
        <f>O356*60000-P356*3000</f>
        <v/>
      </c>
    </row>
    <row r="357">
      <c r="A357">
        <f>Datos!A357</f>
        <v/>
      </c>
      <c r="B357">
        <f>Datos!B357</f>
        <v/>
      </c>
      <c r="C357">
        <f>Datos!D357</f>
        <v/>
      </c>
      <c r="D357" t="n">
        <v>357</v>
      </c>
      <c r="E357" s="10">
        <f>IF(Datos!$G$357&lt;=Bosque!$E$4,IF(Datos!$H$357&lt;=Bosque!$E$5,Bosque!$M$6,Bosque!$M$7),IF(Datos!$G$357&lt;=Bosque!$E$8,Bosque!$M$9,Bosque!$M$10))</f>
        <v/>
      </c>
      <c r="F357" s="10">
        <f>IF(Datos!$H$357&lt;=Bosque!$E$11,IF(Datos!$E$357&lt;=Bosque!$E$12,Bosque!$M$13,Bosque!$M$14),IF(Datos!$I$357&lt;=Bosque!$E$15,Bosque!$M$16,Bosque!$M$17))</f>
        <v/>
      </c>
      <c r="G357" s="10">
        <f>IF(Datos!$E$357&lt;=Bosque!$E$18,IF(Datos!$I$357&lt;=Bosque!$E$19,Bosque!$M$20,Bosque!$M$21),Bosque!$M$22)</f>
        <v/>
      </c>
      <c r="H357" s="10">
        <f>IF(Datos!$E$357&lt;=Bosque!$E$23,IF(Datos!$E$357&lt;=Bosque!$E$24,Bosque!$M$25,Bosque!$M$26),IF(Datos!$E$357&lt;=Bosque!$E$27,Bosque!$M$28,Bosque!$M$29))</f>
        <v/>
      </c>
      <c r="I357" s="10">
        <f>IF(Datos!$G$357&lt;=Bosque!$E$30,IF(Datos!$E$357&lt;=Bosque!$E$31,Bosque!$M$32,Bosque!$M$33),IF(Datos!$E$357&lt;=Bosque!$E$34,Bosque!$M$35,Bosque!$M$36))</f>
        <v/>
      </c>
      <c r="J357" s="10">
        <f>IF(Datos!$I$357&lt;=Bosque!$E$37,IF(Datos!$H$357&lt;=Bosque!$E$38,Bosque!$M$39,Bosque!$M$40),IF(Datos!$F$357&lt;=Bosque!$E$41,Bosque!$M$42,Bosque!$M$43))</f>
        <v/>
      </c>
      <c r="K357" s="10">
        <f>IF(Datos!$G$357&lt;=Bosque!$E$44,IF(Datos!$H$357&lt;=Bosque!$E$45,Bosque!$M$46,Bosque!$M$47),IF(Datos!$F$357&lt;=Bosque!$E$48,Bosque!$M$49,Bosque!$M$50))</f>
        <v/>
      </c>
      <c r="L357" s="10">
        <f>AVERAGE(E357:K357)</f>
        <v/>
      </c>
      <c r="M357" s="10">
        <f>$M$2</f>
        <v/>
      </c>
      <c r="N357">
        <f>IF(L357&gt;=M357,"Sí","No")</f>
        <v/>
      </c>
      <c r="O357">
        <f>--AND(C357=1,N357="Sí")</f>
        <v/>
      </c>
      <c r="P357">
        <f>--AND(C357=0,N357="Sí")</f>
        <v/>
      </c>
      <c r="Q357">
        <f>--AND(C357=1,N357="No")</f>
        <v/>
      </c>
      <c r="R357">
        <f>--AND(C357=0,N357="No")</f>
        <v/>
      </c>
      <c r="S357">
        <f>--(C357=--(L357&gt;=M357))</f>
        <v/>
      </c>
      <c r="T357" s="11">
        <f>O357*60000-P357*3000</f>
        <v/>
      </c>
    </row>
    <row r="358">
      <c r="A358">
        <f>Datos!A358</f>
        <v/>
      </c>
      <c r="B358">
        <f>Datos!B358</f>
        <v/>
      </c>
      <c r="C358">
        <f>Datos!D358</f>
        <v/>
      </c>
      <c r="D358" t="n">
        <v>358</v>
      </c>
      <c r="E358" s="10">
        <f>IF(Datos!$G$358&lt;=Bosque!$E$4,IF(Datos!$H$358&lt;=Bosque!$E$5,Bosque!$M$6,Bosque!$M$7),IF(Datos!$G$358&lt;=Bosque!$E$8,Bosque!$M$9,Bosque!$M$10))</f>
        <v/>
      </c>
      <c r="F358" s="10">
        <f>IF(Datos!$H$358&lt;=Bosque!$E$11,IF(Datos!$E$358&lt;=Bosque!$E$12,Bosque!$M$13,Bosque!$M$14),IF(Datos!$I$358&lt;=Bosque!$E$15,Bosque!$M$16,Bosque!$M$17))</f>
        <v/>
      </c>
      <c r="G358" s="10">
        <f>IF(Datos!$E$358&lt;=Bosque!$E$18,IF(Datos!$I$358&lt;=Bosque!$E$19,Bosque!$M$20,Bosque!$M$21),Bosque!$M$22)</f>
        <v/>
      </c>
      <c r="H358" s="10">
        <f>IF(Datos!$E$358&lt;=Bosque!$E$23,IF(Datos!$E$358&lt;=Bosque!$E$24,Bosque!$M$25,Bosque!$M$26),IF(Datos!$E$358&lt;=Bosque!$E$27,Bosque!$M$28,Bosque!$M$29))</f>
        <v/>
      </c>
      <c r="I358" s="10">
        <f>IF(Datos!$G$358&lt;=Bosque!$E$30,IF(Datos!$E$358&lt;=Bosque!$E$31,Bosque!$M$32,Bosque!$M$33),IF(Datos!$E$358&lt;=Bosque!$E$34,Bosque!$M$35,Bosque!$M$36))</f>
        <v/>
      </c>
      <c r="J358" s="10">
        <f>IF(Datos!$I$358&lt;=Bosque!$E$37,IF(Datos!$H$358&lt;=Bosque!$E$38,Bosque!$M$39,Bosque!$M$40),IF(Datos!$F$358&lt;=Bosque!$E$41,Bosque!$M$42,Bosque!$M$43))</f>
        <v/>
      </c>
      <c r="K358" s="10">
        <f>IF(Datos!$G$358&lt;=Bosque!$E$44,IF(Datos!$H$358&lt;=Bosque!$E$45,Bosque!$M$46,Bosque!$M$47),IF(Datos!$F$358&lt;=Bosque!$E$48,Bosque!$M$49,Bosque!$M$50))</f>
        <v/>
      </c>
      <c r="L358" s="10">
        <f>AVERAGE(E358:K358)</f>
        <v/>
      </c>
      <c r="M358" s="10">
        <f>$M$2</f>
        <v/>
      </c>
      <c r="N358">
        <f>IF(L358&gt;=M358,"Sí","No")</f>
        <v/>
      </c>
      <c r="O358">
        <f>--AND(C358=1,N358="Sí")</f>
        <v/>
      </c>
      <c r="P358">
        <f>--AND(C358=0,N358="Sí")</f>
        <v/>
      </c>
      <c r="Q358">
        <f>--AND(C358=1,N358="No")</f>
        <v/>
      </c>
      <c r="R358">
        <f>--AND(C358=0,N358="No")</f>
        <v/>
      </c>
      <c r="S358">
        <f>--(C358=--(L358&gt;=M358))</f>
        <v/>
      </c>
      <c r="T358" s="11">
        <f>O358*60000-P358*3000</f>
        <v/>
      </c>
    </row>
    <row r="359">
      <c r="A359">
        <f>Datos!A359</f>
        <v/>
      </c>
      <c r="B359">
        <f>Datos!B359</f>
        <v/>
      </c>
      <c r="C359">
        <f>Datos!D359</f>
        <v/>
      </c>
      <c r="D359" t="n">
        <v>359</v>
      </c>
      <c r="E359" s="10">
        <f>IF(Datos!$G$359&lt;=Bosque!$E$4,IF(Datos!$H$359&lt;=Bosque!$E$5,Bosque!$M$6,Bosque!$M$7),IF(Datos!$G$359&lt;=Bosque!$E$8,Bosque!$M$9,Bosque!$M$10))</f>
        <v/>
      </c>
      <c r="F359" s="10">
        <f>IF(Datos!$H$359&lt;=Bosque!$E$11,IF(Datos!$E$359&lt;=Bosque!$E$12,Bosque!$M$13,Bosque!$M$14),IF(Datos!$I$359&lt;=Bosque!$E$15,Bosque!$M$16,Bosque!$M$17))</f>
        <v/>
      </c>
      <c r="G359" s="10">
        <f>IF(Datos!$E$359&lt;=Bosque!$E$18,IF(Datos!$I$359&lt;=Bosque!$E$19,Bosque!$M$20,Bosque!$M$21),Bosque!$M$22)</f>
        <v/>
      </c>
      <c r="H359" s="10">
        <f>IF(Datos!$E$359&lt;=Bosque!$E$23,IF(Datos!$E$359&lt;=Bosque!$E$24,Bosque!$M$25,Bosque!$M$26),IF(Datos!$E$359&lt;=Bosque!$E$27,Bosque!$M$28,Bosque!$M$29))</f>
        <v/>
      </c>
      <c r="I359" s="10">
        <f>IF(Datos!$G$359&lt;=Bosque!$E$30,IF(Datos!$E$359&lt;=Bosque!$E$31,Bosque!$M$32,Bosque!$M$33),IF(Datos!$E$359&lt;=Bosque!$E$34,Bosque!$M$35,Bosque!$M$36))</f>
        <v/>
      </c>
      <c r="J359" s="10">
        <f>IF(Datos!$I$359&lt;=Bosque!$E$37,IF(Datos!$H$359&lt;=Bosque!$E$38,Bosque!$M$39,Bosque!$M$40),IF(Datos!$F$359&lt;=Bosque!$E$41,Bosque!$M$42,Bosque!$M$43))</f>
        <v/>
      </c>
      <c r="K359" s="10">
        <f>IF(Datos!$G$359&lt;=Bosque!$E$44,IF(Datos!$H$359&lt;=Bosque!$E$45,Bosque!$M$46,Bosque!$M$47),IF(Datos!$F$359&lt;=Bosque!$E$48,Bosque!$M$49,Bosque!$M$50))</f>
        <v/>
      </c>
      <c r="L359" s="10">
        <f>AVERAGE(E359:K359)</f>
        <v/>
      </c>
      <c r="M359" s="10">
        <f>$M$2</f>
        <v/>
      </c>
      <c r="N359">
        <f>IF(L359&gt;=M359,"Sí","No")</f>
        <v/>
      </c>
      <c r="O359">
        <f>--AND(C359=1,N359="Sí")</f>
        <v/>
      </c>
      <c r="P359">
        <f>--AND(C359=0,N359="Sí")</f>
        <v/>
      </c>
      <c r="Q359">
        <f>--AND(C359=1,N359="No")</f>
        <v/>
      </c>
      <c r="R359">
        <f>--AND(C359=0,N359="No")</f>
        <v/>
      </c>
      <c r="S359">
        <f>--(C359=--(L359&gt;=M359))</f>
        <v/>
      </c>
      <c r="T359" s="11">
        <f>O359*60000-P359*3000</f>
        <v/>
      </c>
    </row>
    <row r="360">
      <c r="A360">
        <f>Datos!A360</f>
        <v/>
      </c>
      <c r="B360">
        <f>Datos!B360</f>
        <v/>
      </c>
      <c r="C360">
        <f>Datos!D360</f>
        <v/>
      </c>
      <c r="D360" t="n">
        <v>360</v>
      </c>
      <c r="E360" s="10">
        <f>IF(Datos!$G$360&lt;=Bosque!$E$4,IF(Datos!$H$360&lt;=Bosque!$E$5,Bosque!$M$6,Bosque!$M$7),IF(Datos!$G$360&lt;=Bosque!$E$8,Bosque!$M$9,Bosque!$M$10))</f>
        <v/>
      </c>
      <c r="F360" s="10">
        <f>IF(Datos!$H$360&lt;=Bosque!$E$11,IF(Datos!$E$360&lt;=Bosque!$E$12,Bosque!$M$13,Bosque!$M$14),IF(Datos!$I$360&lt;=Bosque!$E$15,Bosque!$M$16,Bosque!$M$17))</f>
        <v/>
      </c>
      <c r="G360" s="10">
        <f>IF(Datos!$E$360&lt;=Bosque!$E$18,IF(Datos!$I$360&lt;=Bosque!$E$19,Bosque!$M$20,Bosque!$M$21),Bosque!$M$22)</f>
        <v/>
      </c>
      <c r="H360" s="10">
        <f>IF(Datos!$E$360&lt;=Bosque!$E$23,IF(Datos!$E$360&lt;=Bosque!$E$24,Bosque!$M$25,Bosque!$M$26),IF(Datos!$E$360&lt;=Bosque!$E$27,Bosque!$M$28,Bosque!$M$29))</f>
        <v/>
      </c>
      <c r="I360" s="10">
        <f>IF(Datos!$G$360&lt;=Bosque!$E$30,IF(Datos!$E$360&lt;=Bosque!$E$31,Bosque!$M$32,Bosque!$M$33),IF(Datos!$E$360&lt;=Bosque!$E$34,Bosque!$M$35,Bosque!$M$36))</f>
        <v/>
      </c>
      <c r="J360" s="10">
        <f>IF(Datos!$I$360&lt;=Bosque!$E$37,IF(Datos!$H$360&lt;=Bosque!$E$38,Bosque!$M$39,Bosque!$M$40),IF(Datos!$F$360&lt;=Bosque!$E$41,Bosque!$M$42,Bosque!$M$43))</f>
        <v/>
      </c>
      <c r="K360" s="10">
        <f>IF(Datos!$G$360&lt;=Bosque!$E$44,IF(Datos!$H$360&lt;=Bosque!$E$45,Bosque!$M$46,Bosque!$M$47),IF(Datos!$F$360&lt;=Bosque!$E$48,Bosque!$M$49,Bosque!$M$50))</f>
        <v/>
      </c>
      <c r="L360" s="10">
        <f>AVERAGE(E360:K360)</f>
        <v/>
      </c>
      <c r="M360" s="10">
        <f>$M$2</f>
        <v/>
      </c>
      <c r="N360">
        <f>IF(L360&gt;=M360,"Sí","No")</f>
        <v/>
      </c>
      <c r="O360">
        <f>--AND(C360=1,N360="Sí")</f>
        <v/>
      </c>
      <c r="P360">
        <f>--AND(C360=0,N360="Sí")</f>
        <v/>
      </c>
      <c r="Q360">
        <f>--AND(C360=1,N360="No")</f>
        <v/>
      </c>
      <c r="R360">
        <f>--AND(C360=0,N360="No")</f>
        <v/>
      </c>
      <c r="S360">
        <f>--(C360=--(L360&gt;=M360))</f>
        <v/>
      </c>
      <c r="T360" s="11">
        <f>O360*60000-P360*3000</f>
        <v/>
      </c>
    </row>
    <row r="361">
      <c r="A361">
        <f>Datos!A361</f>
        <v/>
      </c>
      <c r="B361">
        <f>Datos!B361</f>
        <v/>
      </c>
      <c r="C361">
        <f>Datos!D361</f>
        <v/>
      </c>
      <c r="D361" t="n">
        <v>361</v>
      </c>
      <c r="E361" s="10">
        <f>IF(Datos!$G$361&lt;=Bosque!$E$4,IF(Datos!$H$361&lt;=Bosque!$E$5,Bosque!$M$6,Bosque!$M$7),IF(Datos!$G$361&lt;=Bosque!$E$8,Bosque!$M$9,Bosque!$M$10))</f>
        <v/>
      </c>
      <c r="F361" s="10">
        <f>IF(Datos!$H$361&lt;=Bosque!$E$11,IF(Datos!$E$361&lt;=Bosque!$E$12,Bosque!$M$13,Bosque!$M$14),IF(Datos!$I$361&lt;=Bosque!$E$15,Bosque!$M$16,Bosque!$M$17))</f>
        <v/>
      </c>
      <c r="G361" s="10">
        <f>IF(Datos!$E$361&lt;=Bosque!$E$18,IF(Datos!$I$361&lt;=Bosque!$E$19,Bosque!$M$20,Bosque!$M$21),Bosque!$M$22)</f>
        <v/>
      </c>
      <c r="H361" s="10">
        <f>IF(Datos!$E$361&lt;=Bosque!$E$23,IF(Datos!$E$361&lt;=Bosque!$E$24,Bosque!$M$25,Bosque!$M$26),IF(Datos!$E$361&lt;=Bosque!$E$27,Bosque!$M$28,Bosque!$M$29))</f>
        <v/>
      </c>
      <c r="I361" s="10">
        <f>IF(Datos!$G$361&lt;=Bosque!$E$30,IF(Datos!$E$361&lt;=Bosque!$E$31,Bosque!$M$32,Bosque!$M$33),IF(Datos!$E$361&lt;=Bosque!$E$34,Bosque!$M$35,Bosque!$M$36))</f>
        <v/>
      </c>
      <c r="J361" s="10">
        <f>IF(Datos!$I$361&lt;=Bosque!$E$37,IF(Datos!$H$361&lt;=Bosque!$E$38,Bosque!$M$39,Bosque!$M$40),IF(Datos!$F$361&lt;=Bosque!$E$41,Bosque!$M$42,Bosque!$M$43))</f>
        <v/>
      </c>
      <c r="K361" s="10">
        <f>IF(Datos!$G$361&lt;=Bosque!$E$44,IF(Datos!$H$361&lt;=Bosque!$E$45,Bosque!$M$46,Bosque!$M$47),IF(Datos!$F$361&lt;=Bosque!$E$48,Bosque!$M$49,Bosque!$M$50))</f>
        <v/>
      </c>
      <c r="L361" s="10">
        <f>AVERAGE(E361:K361)</f>
        <v/>
      </c>
      <c r="M361" s="10">
        <f>$M$2</f>
        <v/>
      </c>
      <c r="N361">
        <f>IF(L361&gt;=M361,"Sí","No")</f>
        <v/>
      </c>
      <c r="O361">
        <f>--AND(C361=1,N361="Sí")</f>
        <v/>
      </c>
      <c r="P361">
        <f>--AND(C361=0,N361="Sí")</f>
        <v/>
      </c>
      <c r="Q361">
        <f>--AND(C361=1,N361="No")</f>
        <v/>
      </c>
      <c r="R361">
        <f>--AND(C361=0,N361="No")</f>
        <v/>
      </c>
      <c r="S361">
        <f>--(C361=--(L361&gt;=M361))</f>
        <v/>
      </c>
      <c r="T361" s="11">
        <f>O361*60000-P361*3000</f>
        <v/>
      </c>
    </row>
    <row r="362">
      <c r="A362">
        <f>Datos!A362</f>
        <v/>
      </c>
      <c r="B362">
        <f>Datos!B362</f>
        <v/>
      </c>
      <c r="C362">
        <f>Datos!D362</f>
        <v/>
      </c>
      <c r="D362" t="n">
        <v>362</v>
      </c>
      <c r="E362" s="10">
        <f>IF(Datos!$G$362&lt;=Bosque!$E$4,IF(Datos!$H$362&lt;=Bosque!$E$5,Bosque!$M$6,Bosque!$M$7),IF(Datos!$G$362&lt;=Bosque!$E$8,Bosque!$M$9,Bosque!$M$10))</f>
        <v/>
      </c>
      <c r="F362" s="10">
        <f>IF(Datos!$H$362&lt;=Bosque!$E$11,IF(Datos!$E$362&lt;=Bosque!$E$12,Bosque!$M$13,Bosque!$M$14),IF(Datos!$I$362&lt;=Bosque!$E$15,Bosque!$M$16,Bosque!$M$17))</f>
        <v/>
      </c>
      <c r="G362" s="10">
        <f>IF(Datos!$E$362&lt;=Bosque!$E$18,IF(Datos!$I$362&lt;=Bosque!$E$19,Bosque!$M$20,Bosque!$M$21),Bosque!$M$22)</f>
        <v/>
      </c>
      <c r="H362" s="10">
        <f>IF(Datos!$E$362&lt;=Bosque!$E$23,IF(Datos!$E$362&lt;=Bosque!$E$24,Bosque!$M$25,Bosque!$M$26),IF(Datos!$E$362&lt;=Bosque!$E$27,Bosque!$M$28,Bosque!$M$29))</f>
        <v/>
      </c>
      <c r="I362" s="10">
        <f>IF(Datos!$G$362&lt;=Bosque!$E$30,IF(Datos!$E$362&lt;=Bosque!$E$31,Bosque!$M$32,Bosque!$M$33),IF(Datos!$E$362&lt;=Bosque!$E$34,Bosque!$M$35,Bosque!$M$36))</f>
        <v/>
      </c>
      <c r="J362" s="10">
        <f>IF(Datos!$I$362&lt;=Bosque!$E$37,IF(Datos!$H$362&lt;=Bosque!$E$38,Bosque!$M$39,Bosque!$M$40),IF(Datos!$F$362&lt;=Bosque!$E$41,Bosque!$M$42,Bosque!$M$43))</f>
        <v/>
      </c>
      <c r="K362" s="10">
        <f>IF(Datos!$G$362&lt;=Bosque!$E$44,IF(Datos!$H$362&lt;=Bosque!$E$45,Bosque!$M$46,Bosque!$M$47),IF(Datos!$F$362&lt;=Bosque!$E$48,Bosque!$M$49,Bosque!$M$50))</f>
        <v/>
      </c>
      <c r="L362" s="10">
        <f>AVERAGE(E362:K362)</f>
        <v/>
      </c>
      <c r="M362" s="10">
        <f>$M$2</f>
        <v/>
      </c>
      <c r="N362">
        <f>IF(L362&gt;=M362,"Sí","No")</f>
        <v/>
      </c>
      <c r="O362">
        <f>--AND(C362=1,N362="Sí")</f>
        <v/>
      </c>
      <c r="P362">
        <f>--AND(C362=0,N362="Sí")</f>
        <v/>
      </c>
      <c r="Q362">
        <f>--AND(C362=1,N362="No")</f>
        <v/>
      </c>
      <c r="R362">
        <f>--AND(C362=0,N362="No")</f>
        <v/>
      </c>
      <c r="S362">
        <f>--(C362=--(L362&gt;=M362))</f>
        <v/>
      </c>
      <c r="T362" s="11">
        <f>O362*60000-P362*3000</f>
        <v/>
      </c>
    </row>
    <row r="363">
      <c r="A363">
        <f>Datos!A363</f>
        <v/>
      </c>
      <c r="B363">
        <f>Datos!B363</f>
        <v/>
      </c>
      <c r="C363">
        <f>Datos!D363</f>
        <v/>
      </c>
      <c r="D363" t="n">
        <v>363</v>
      </c>
      <c r="E363" s="10">
        <f>IF(Datos!$G$363&lt;=Bosque!$E$4,IF(Datos!$H$363&lt;=Bosque!$E$5,Bosque!$M$6,Bosque!$M$7),IF(Datos!$G$363&lt;=Bosque!$E$8,Bosque!$M$9,Bosque!$M$10))</f>
        <v/>
      </c>
      <c r="F363" s="10">
        <f>IF(Datos!$H$363&lt;=Bosque!$E$11,IF(Datos!$E$363&lt;=Bosque!$E$12,Bosque!$M$13,Bosque!$M$14),IF(Datos!$I$363&lt;=Bosque!$E$15,Bosque!$M$16,Bosque!$M$17))</f>
        <v/>
      </c>
      <c r="G363" s="10">
        <f>IF(Datos!$E$363&lt;=Bosque!$E$18,IF(Datos!$I$363&lt;=Bosque!$E$19,Bosque!$M$20,Bosque!$M$21),Bosque!$M$22)</f>
        <v/>
      </c>
      <c r="H363" s="10">
        <f>IF(Datos!$E$363&lt;=Bosque!$E$23,IF(Datos!$E$363&lt;=Bosque!$E$24,Bosque!$M$25,Bosque!$M$26),IF(Datos!$E$363&lt;=Bosque!$E$27,Bosque!$M$28,Bosque!$M$29))</f>
        <v/>
      </c>
      <c r="I363" s="10">
        <f>IF(Datos!$G$363&lt;=Bosque!$E$30,IF(Datos!$E$363&lt;=Bosque!$E$31,Bosque!$M$32,Bosque!$M$33),IF(Datos!$E$363&lt;=Bosque!$E$34,Bosque!$M$35,Bosque!$M$36))</f>
        <v/>
      </c>
      <c r="J363" s="10">
        <f>IF(Datos!$I$363&lt;=Bosque!$E$37,IF(Datos!$H$363&lt;=Bosque!$E$38,Bosque!$M$39,Bosque!$M$40),IF(Datos!$F$363&lt;=Bosque!$E$41,Bosque!$M$42,Bosque!$M$43))</f>
        <v/>
      </c>
      <c r="K363" s="10">
        <f>IF(Datos!$G$363&lt;=Bosque!$E$44,IF(Datos!$H$363&lt;=Bosque!$E$45,Bosque!$M$46,Bosque!$M$47),IF(Datos!$F$363&lt;=Bosque!$E$48,Bosque!$M$49,Bosque!$M$50))</f>
        <v/>
      </c>
      <c r="L363" s="10">
        <f>AVERAGE(E363:K363)</f>
        <v/>
      </c>
      <c r="M363" s="10">
        <f>$M$2</f>
        <v/>
      </c>
      <c r="N363">
        <f>IF(L363&gt;=M363,"Sí","No")</f>
        <v/>
      </c>
      <c r="O363">
        <f>--AND(C363=1,N363="Sí")</f>
        <v/>
      </c>
      <c r="P363">
        <f>--AND(C363=0,N363="Sí")</f>
        <v/>
      </c>
      <c r="Q363">
        <f>--AND(C363=1,N363="No")</f>
        <v/>
      </c>
      <c r="R363">
        <f>--AND(C363=0,N363="No")</f>
        <v/>
      </c>
      <c r="S363">
        <f>--(C363=--(L363&gt;=M363))</f>
        <v/>
      </c>
      <c r="T363" s="11">
        <f>O363*60000-P363*3000</f>
        <v/>
      </c>
    </row>
    <row r="364">
      <c r="A364">
        <f>Datos!A364</f>
        <v/>
      </c>
      <c r="B364">
        <f>Datos!B364</f>
        <v/>
      </c>
      <c r="C364">
        <f>Datos!D364</f>
        <v/>
      </c>
      <c r="D364" t="n">
        <v>364</v>
      </c>
      <c r="E364" s="10">
        <f>IF(Datos!$G$364&lt;=Bosque!$E$4,IF(Datos!$H$364&lt;=Bosque!$E$5,Bosque!$M$6,Bosque!$M$7),IF(Datos!$G$364&lt;=Bosque!$E$8,Bosque!$M$9,Bosque!$M$10))</f>
        <v/>
      </c>
      <c r="F364" s="10">
        <f>IF(Datos!$H$364&lt;=Bosque!$E$11,IF(Datos!$E$364&lt;=Bosque!$E$12,Bosque!$M$13,Bosque!$M$14),IF(Datos!$I$364&lt;=Bosque!$E$15,Bosque!$M$16,Bosque!$M$17))</f>
        <v/>
      </c>
      <c r="G364" s="10">
        <f>IF(Datos!$E$364&lt;=Bosque!$E$18,IF(Datos!$I$364&lt;=Bosque!$E$19,Bosque!$M$20,Bosque!$M$21),Bosque!$M$22)</f>
        <v/>
      </c>
      <c r="H364" s="10">
        <f>IF(Datos!$E$364&lt;=Bosque!$E$23,IF(Datos!$E$364&lt;=Bosque!$E$24,Bosque!$M$25,Bosque!$M$26),IF(Datos!$E$364&lt;=Bosque!$E$27,Bosque!$M$28,Bosque!$M$29))</f>
        <v/>
      </c>
      <c r="I364" s="10">
        <f>IF(Datos!$G$364&lt;=Bosque!$E$30,IF(Datos!$E$364&lt;=Bosque!$E$31,Bosque!$M$32,Bosque!$M$33),IF(Datos!$E$364&lt;=Bosque!$E$34,Bosque!$M$35,Bosque!$M$36))</f>
        <v/>
      </c>
      <c r="J364" s="10">
        <f>IF(Datos!$I$364&lt;=Bosque!$E$37,IF(Datos!$H$364&lt;=Bosque!$E$38,Bosque!$M$39,Bosque!$M$40),IF(Datos!$F$364&lt;=Bosque!$E$41,Bosque!$M$42,Bosque!$M$43))</f>
        <v/>
      </c>
      <c r="K364" s="10">
        <f>IF(Datos!$G$364&lt;=Bosque!$E$44,IF(Datos!$H$364&lt;=Bosque!$E$45,Bosque!$M$46,Bosque!$M$47),IF(Datos!$F$364&lt;=Bosque!$E$48,Bosque!$M$49,Bosque!$M$50))</f>
        <v/>
      </c>
      <c r="L364" s="10">
        <f>AVERAGE(E364:K364)</f>
        <v/>
      </c>
      <c r="M364" s="10">
        <f>$M$2</f>
        <v/>
      </c>
      <c r="N364">
        <f>IF(L364&gt;=M364,"Sí","No")</f>
        <v/>
      </c>
      <c r="O364">
        <f>--AND(C364=1,N364="Sí")</f>
        <v/>
      </c>
      <c r="P364">
        <f>--AND(C364=0,N364="Sí")</f>
        <v/>
      </c>
      <c r="Q364">
        <f>--AND(C364=1,N364="No")</f>
        <v/>
      </c>
      <c r="R364">
        <f>--AND(C364=0,N364="No")</f>
        <v/>
      </c>
      <c r="S364">
        <f>--(C364=--(L364&gt;=M364))</f>
        <v/>
      </c>
      <c r="T364" s="11">
        <f>O364*60000-P364*3000</f>
        <v/>
      </c>
    </row>
    <row r="365">
      <c r="A365">
        <f>Datos!A365</f>
        <v/>
      </c>
      <c r="B365">
        <f>Datos!B365</f>
        <v/>
      </c>
      <c r="C365">
        <f>Datos!D365</f>
        <v/>
      </c>
      <c r="D365" t="n">
        <v>365</v>
      </c>
      <c r="E365" s="10">
        <f>IF(Datos!$G$365&lt;=Bosque!$E$4,IF(Datos!$H$365&lt;=Bosque!$E$5,Bosque!$M$6,Bosque!$M$7),IF(Datos!$G$365&lt;=Bosque!$E$8,Bosque!$M$9,Bosque!$M$10))</f>
        <v/>
      </c>
      <c r="F365" s="10">
        <f>IF(Datos!$H$365&lt;=Bosque!$E$11,IF(Datos!$E$365&lt;=Bosque!$E$12,Bosque!$M$13,Bosque!$M$14),IF(Datos!$I$365&lt;=Bosque!$E$15,Bosque!$M$16,Bosque!$M$17))</f>
        <v/>
      </c>
      <c r="G365" s="10">
        <f>IF(Datos!$E$365&lt;=Bosque!$E$18,IF(Datos!$I$365&lt;=Bosque!$E$19,Bosque!$M$20,Bosque!$M$21),Bosque!$M$22)</f>
        <v/>
      </c>
      <c r="H365" s="10">
        <f>IF(Datos!$E$365&lt;=Bosque!$E$23,IF(Datos!$E$365&lt;=Bosque!$E$24,Bosque!$M$25,Bosque!$M$26),IF(Datos!$E$365&lt;=Bosque!$E$27,Bosque!$M$28,Bosque!$M$29))</f>
        <v/>
      </c>
      <c r="I365" s="10">
        <f>IF(Datos!$G$365&lt;=Bosque!$E$30,IF(Datos!$E$365&lt;=Bosque!$E$31,Bosque!$M$32,Bosque!$M$33),IF(Datos!$E$365&lt;=Bosque!$E$34,Bosque!$M$35,Bosque!$M$36))</f>
        <v/>
      </c>
      <c r="J365" s="10">
        <f>IF(Datos!$I$365&lt;=Bosque!$E$37,IF(Datos!$H$365&lt;=Bosque!$E$38,Bosque!$M$39,Bosque!$M$40),IF(Datos!$F$365&lt;=Bosque!$E$41,Bosque!$M$42,Bosque!$M$43))</f>
        <v/>
      </c>
      <c r="K365" s="10">
        <f>IF(Datos!$G$365&lt;=Bosque!$E$44,IF(Datos!$H$365&lt;=Bosque!$E$45,Bosque!$M$46,Bosque!$M$47),IF(Datos!$F$365&lt;=Bosque!$E$48,Bosque!$M$49,Bosque!$M$50))</f>
        <v/>
      </c>
      <c r="L365" s="10">
        <f>AVERAGE(E365:K365)</f>
        <v/>
      </c>
      <c r="M365" s="10">
        <f>$M$2</f>
        <v/>
      </c>
      <c r="N365">
        <f>IF(L365&gt;=M365,"Sí","No")</f>
        <v/>
      </c>
      <c r="O365">
        <f>--AND(C365=1,N365="Sí")</f>
        <v/>
      </c>
      <c r="P365">
        <f>--AND(C365=0,N365="Sí")</f>
        <v/>
      </c>
      <c r="Q365">
        <f>--AND(C365=1,N365="No")</f>
        <v/>
      </c>
      <c r="R365">
        <f>--AND(C365=0,N365="No")</f>
        <v/>
      </c>
      <c r="S365">
        <f>--(C365=--(L365&gt;=M365))</f>
        <v/>
      </c>
      <c r="T365" s="11">
        <f>O365*60000-P365*3000</f>
        <v/>
      </c>
    </row>
    <row r="366">
      <c r="A366">
        <f>Datos!A366</f>
        <v/>
      </c>
      <c r="B366">
        <f>Datos!B366</f>
        <v/>
      </c>
      <c r="C366">
        <f>Datos!D366</f>
        <v/>
      </c>
      <c r="D366" t="n">
        <v>366</v>
      </c>
      <c r="E366" s="10">
        <f>IF(Datos!$G$366&lt;=Bosque!$E$4,IF(Datos!$H$366&lt;=Bosque!$E$5,Bosque!$M$6,Bosque!$M$7),IF(Datos!$G$366&lt;=Bosque!$E$8,Bosque!$M$9,Bosque!$M$10))</f>
        <v/>
      </c>
      <c r="F366" s="10">
        <f>IF(Datos!$H$366&lt;=Bosque!$E$11,IF(Datos!$E$366&lt;=Bosque!$E$12,Bosque!$M$13,Bosque!$M$14),IF(Datos!$I$366&lt;=Bosque!$E$15,Bosque!$M$16,Bosque!$M$17))</f>
        <v/>
      </c>
      <c r="G366" s="10">
        <f>IF(Datos!$E$366&lt;=Bosque!$E$18,IF(Datos!$I$366&lt;=Bosque!$E$19,Bosque!$M$20,Bosque!$M$21),Bosque!$M$22)</f>
        <v/>
      </c>
      <c r="H366" s="10">
        <f>IF(Datos!$E$366&lt;=Bosque!$E$23,IF(Datos!$E$366&lt;=Bosque!$E$24,Bosque!$M$25,Bosque!$M$26),IF(Datos!$E$366&lt;=Bosque!$E$27,Bosque!$M$28,Bosque!$M$29))</f>
        <v/>
      </c>
      <c r="I366" s="10">
        <f>IF(Datos!$G$366&lt;=Bosque!$E$30,IF(Datos!$E$366&lt;=Bosque!$E$31,Bosque!$M$32,Bosque!$M$33),IF(Datos!$E$366&lt;=Bosque!$E$34,Bosque!$M$35,Bosque!$M$36))</f>
        <v/>
      </c>
      <c r="J366" s="10">
        <f>IF(Datos!$I$366&lt;=Bosque!$E$37,IF(Datos!$H$366&lt;=Bosque!$E$38,Bosque!$M$39,Bosque!$M$40),IF(Datos!$F$366&lt;=Bosque!$E$41,Bosque!$M$42,Bosque!$M$43))</f>
        <v/>
      </c>
      <c r="K366" s="10">
        <f>IF(Datos!$G$366&lt;=Bosque!$E$44,IF(Datos!$H$366&lt;=Bosque!$E$45,Bosque!$M$46,Bosque!$M$47),IF(Datos!$F$366&lt;=Bosque!$E$48,Bosque!$M$49,Bosque!$M$50))</f>
        <v/>
      </c>
      <c r="L366" s="10">
        <f>AVERAGE(E366:K366)</f>
        <v/>
      </c>
      <c r="M366" s="10">
        <f>$M$2</f>
        <v/>
      </c>
      <c r="N366">
        <f>IF(L366&gt;=M366,"Sí","No")</f>
        <v/>
      </c>
      <c r="O366">
        <f>--AND(C366=1,N366="Sí")</f>
        <v/>
      </c>
      <c r="P366">
        <f>--AND(C366=0,N366="Sí")</f>
        <v/>
      </c>
      <c r="Q366">
        <f>--AND(C366=1,N366="No")</f>
        <v/>
      </c>
      <c r="R366">
        <f>--AND(C366=0,N366="No")</f>
        <v/>
      </c>
      <c r="S366">
        <f>--(C366=--(L366&gt;=M366))</f>
        <v/>
      </c>
      <c r="T366" s="11">
        <f>O366*60000-P366*3000</f>
        <v/>
      </c>
    </row>
    <row r="367">
      <c r="A367">
        <f>Datos!A367</f>
        <v/>
      </c>
      <c r="B367">
        <f>Datos!B367</f>
        <v/>
      </c>
      <c r="C367">
        <f>Datos!D367</f>
        <v/>
      </c>
      <c r="D367" t="n">
        <v>367</v>
      </c>
      <c r="E367" s="10">
        <f>IF(Datos!$G$367&lt;=Bosque!$E$4,IF(Datos!$H$367&lt;=Bosque!$E$5,Bosque!$M$6,Bosque!$M$7),IF(Datos!$G$367&lt;=Bosque!$E$8,Bosque!$M$9,Bosque!$M$10))</f>
        <v/>
      </c>
      <c r="F367" s="10">
        <f>IF(Datos!$H$367&lt;=Bosque!$E$11,IF(Datos!$E$367&lt;=Bosque!$E$12,Bosque!$M$13,Bosque!$M$14),IF(Datos!$I$367&lt;=Bosque!$E$15,Bosque!$M$16,Bosque!$M$17))</f>
        <v/>
      </c>
      <c r="G367" s="10">
        <f>IF(Datos!$E$367&lt;=Bosque!$E$18,IF(Datos!$I$367&lt;=Bosque!$E$19,Bosque!$M$20,Bosque!$M$21),Bosque!$M$22)</f>
        <v/>
      </c>
      <c r="H367" s="10">
        <f>IF(Datos!$E$367&lt;=Bosque!$E$23,IF(Datos!$E$367&lt;=Bosque!$E$24,Bosque!$M$25,Bosque!$M$26),IF(Datos!$E$367&lt;=Bosque!$E$27,Bosque!$M$28,Bosque!$M$29))</f>
        <v/>
      </c>
      <c r="I367" s="10">
        <f>IF(Datos!$G$367&lt;=Bosque!$E$30,IF(Datos!$E$367&lt;=Bosque!$E$31,Bosque!$M$32,Bosque!$M$33),IF(Datos!$E$367&lt;=Bosque!$E$34,Bosque!$M$35,Bosque!$M$36))</f>
        <v/>
      </c>
      <c r="J367" s="10">
        <f>IF(Datos!$I$367&lt;=Bosque!$E$37,IF(Datos!$H$367&lt;=Bosque!$E$38,Bosque!$M$39,Bosque!$M$40),IF(Datos!$F$367&lt;=Bosque!$E$41,Bosque!$M$42,Bosque!$M$43))</f>
        <v/>
      </c>
      <c r="K367" s="10">
        <f>IF(Datos!$G$367&lt;=Bosque!$E$44,IF(Datos!$H$367&lt;=Bosque!$E$45,Bosque!$M$46,Bosque!$M$47),IF(Datos!$F$367&lt;=Bosque!$E$48,Bosque!$M$49,Bosque!$M$50))</f>
        <v/>
      </c>
      <c r="L367" s="10">
        <f>AVERAGE(E367:K367)</f>
        <v/>
      </c>
      <c r="M367" s="10">
        <f>$M$2</f>
        <v/>
      </c>
      <c r="N367">
        <f>IF(L367&gt;=M367,"Sí","No")</f>
        <v/>
      </c>
      <c r="O367">
        <f>--AND(C367=1,N367="Sí")</f>
        <v/>
      </c>
      <c r="P367">
        <f>--AND(C367=0,N367="Sí")</f>
        <v/>
      </c>
      <c r="Q367">
        <f>--AND(C367=1,N367="No")</f>
        <v/>
      </c>
      <c r="R367">
        <f>--AND(C367=0,N367="No")</f>
        <v/>
      </c>
      <c r="S367">
        <f>--(C367=--(L367&gt;=M367))</f>
        <v/>
      </c>
      <c r="T367" s="11">
        <f>O367*60000-P367*3000</f>
        <v/>
      </c>
    </row>
    <row r="368">
      <c r="A368">
        <f>Datos!A368</f>
        <v/>
      </c>
      <c r="B368">
        <f>Datos!B368</f>
        <v/>
      </c>
      <c r="C368">
        <f>Datos!D368</f>
        <v/>
      </c>
      <c r="D368" t="n">
        <v>368</v>
      </c>
      <c r="E368" s="10">
        <f>IF(Datos!$G$368&lt;=Bosque!$E$4,IF(Datos!$H$368&lt;=Bosque!$E$5,Bosque!$M$6,Bosque!$M$7),IF(Datos!$G$368&lt;=Bosque!$E$8,Bosque!$M$9,Bosque!$M$10))</f>
        <v/>
      </c>
      <c r="F368" s="10">
        <f>IF(Datos!$H$368&lt;=Bosque!$E$11,IF(Datos!$E$368&lt;=Bosque!$E$12,Bosque!$M$13,Bosque!$M$14),IF(Datos!$I$368&lt;=Bosque!$E$15,Bosque!$M$16,Bosque!$M$17))</f>
        <v/>
      </c>
      <c r="G368" s="10">
        <f>IF(Datos!$E$368&lt;=Bosque!$E$18,IF(Datos!$I$368&lt;=Bosque!$E$19,Bosque!$M$20,Bosque!$M$21),Bosque!$M$22)</f>
        <v/>
      </c>
      <c r="H368" s="10">
        <f>IF(Datos!$E$368&lt;=Bosque!$E$23,IF(Datos!$E$368&lt;=Bosque!$E$24,Bosque!$M$25,Bosque!$M$26),IF(Datos!$E$368&lt;=Bosque!$E$27,Bosque!$M$28,Bosque!$M$29))</f>
        <v/>
      </c>
      <c r="I368" s="10">
        <f>IF(Datos!$G$368&lt;=Bosque!$E$30,IF(Datos!$E$368&lt;=Bosque!$E$31,Bosque!$M$32,Bosque!$M$33),IF(Datos!$E$368&lt;=Bosque!$E$34,Bosque!$M$35,Bosque!$M$36))</f>
        <v/>
      </c>
      <c r="J368" s="10">
        <f>IF(Datos!$I$368&lt;=Bosque!$E$37,IF(Datos!$H$368&lt;=Bosque!$E$38,Bosque!$M$39,Bosque!$M$40),IF(Datos!$F$368&lt;=Bosque!$E$41,Bosque!$M$42,Bosque!$M$43))</f>
        <v/>
      </c>
      <c r="K368" s="10">
        <f>IF(Datos!$G$368&lt;=Bosque!$E$44,IF(Datos!$H$368&lt;=Bosque!$E$45,Bosque!$M$46,Bosque!$M$47),IF(Datos!$F$368&lt;=Bosque!$E$48,Bosque!$M$49,Bosque!$M$50))</f>
        <v/>
      </c>
      <c r="L368" s="10">
        <f>AVERAGE(E368:K368)</f>
        <v/>
      </c>
      <c r="M368" s="10">
        <f>$M$2</f>
        <v/>
      </c>
      <c r="N368">
        <f>IF(L368&gt;=M368,"Sí","No")</f>
        <v/>
      </c>
      <c r="O368">
        <f>--AND(C368=1,N368="Sí")</f>
        <v/>
      </c>
      <c r="P368">
        <f>--AND(C368=0,N368="Sí")</f>
        <v/>
      </c>
      <c r="Q368">
        <f>--AND(C368=1,N368="No")</f>
        <v/>
      </c>
      <c r="R368">
        <f>--AND(C368=0,N368="No")</f>
        <v/>
      </c>
      <c r="S368">
        <f>--(C368=--(L368&gt;=M368))</f>
        <v/>
      </c>
      <c r="T368" s="11">
        <f>O368*60000-P368*3000</f>
        <v/>
      </c>
    </row>
    <row r="369">
      <c r="A369">
        <f>Datos!A369</f>
        <v/>
      </c>
      <c r="B369">
        <f>Datos!B369</f>
        <v/>
      </c>
      <c r="C369">
        <f>Datos!D369</f>
        <v/>
      </c>
      <c r="D369" t="n">
        <v>369</v>
      </c>
      <c r="E369" s="10">
        <f>IF(Datos!$G$369&lt;=Bosque!$E$4,IF(Datos!$H$369&lt;=Bosque!$E$5,Bosque!$M$6,Bosque!$M$7),IF(Datos!$G$369&lt;=Bosque!$E$8,Bosque!$M$9,Bosque!$M$10))</f>
        <v/>
      </c>
      <c r="F369" s="10">
        <f>IF(Datos!$H$369&lt;=Bosque!$E$11,IF(Datos!$E$369&lt;=Bosque!$E$12,Bosque!$M$13,Bosque!$M$14),IF(Datos!$I$369&lt;=Bosque!$E$15,Bosque!$M$16,Bosque!$M$17))</f>
        <v/>
      </c>
      <c r="G369" s="10">
        <f>IF(Datos!$E$369&lt;=Bosque!$E$18,IF(Datos!$I$369&lt;=Bosque!$E$19,Bosque!$M$20,Bosque!$M$21),Bosque!$M$22)</f>
        <v/>
      </c>
      <c r="H369" s="10">
        <f>IF(Datos!$E$369&lt;=Bosque!$E$23,IF(Datos!$E$369&lt;=Bosque!$E$24,Bosque!$M$25,Bosque!$M$26),IF(Datos!$E$369&lt;=Bosque!$E$27,Bosque!$M$28,Bosque!$M$29))</f>
        <v/>
      </c>
      <c r="I369" s="10">
        <f>IF(Datos!$G$369&lt;=Bosque!$E$30,IF(Datos!$E$369&lt;=Bosque!$E$31,Bosque!$M$32,Bosque!$M$33),IF(Datos!$E$369&lt;=Bosque!$E$34,Bosque!$M$35,Bosque!$M$36))</f>
        <v/>
      </c>
      <c r="J369" s="10">
        <f>IF(Datos!$I$369&lt;=Bosque!$E$37,IF(Datos!$H$369&lt;=Bosque!$E$38,Bosque!$M$39,Bosque!$M$40),IF(Datos!$F$369&lt;=Bosque!$E$41,Bosque!$M$42,Bosque!$M$43))</f>
        <v/>
      </c>
      <c r="K369" s="10">
        <f>IF(Datos!$G$369&lt;=Bosque!$E$44,IF(Datos!$H$369&lt;=Bosque!$E$45,Bosque!$M$46,Bosque!$M$47),IF(Datos!$F$369&lt;=Bosque!$E$48,Bosque!$M$49,Bosque!$M$50))</f>
        <v/>
      </c>
      <c r="L369" s="10">
        <f>AVERAGE(E369:K369)</f>
        <v/>
      </c>
      <c r="M369" s="10">
        <f>$M$2</f>
        <v/>
      </c>
      <c r="N369">
        <f>IF(L369&gt;=M369,"Sí","No")</f>
        <v/>
      </c>
      <c r="O369">
        <f>--AND(C369=1,N369="Sí")</f>
        <v/>
      </c>
      <c r="P369">
        <f>--AND(C369=0,N369="Sí")</f>
        <v/>
      </c>
      <c r="Q369">
        <f>--AND(C369=1,N369="No")</f>
        <v/>
      </c>
      <c r="R369">
        <f>--AND(C369=0,N369="No")</f>
        <v/>
      </c>
      <c r="S369">
        <f>--(C369=--(L369&gt;=M369))</f>
        <v/>
      </c>
      <c r="T369" s="11">
        <f>O369*60000-P369*3000</f>
        <v/>
      </c>
    </row>
    <row r="370">
      <c r="A370">
        <f>Datos!A370</f>
        <v/>
      </c>
      <c r="B370">
        <f>Datos!B370</f>
        <v/>
      </c>
      <c r="C370">
        <f>Datos!D370</f>
        <v/>
      </c>
      <c r="D370" t="n">
        <v>370</v>
      </c>
      <c r="E370" s="10">
        <f>IF(Datos!$G$370&lt;=Bosque!$E$4,IF(Datos!$H$370&lt;=Bosque!$E$5,Bosque!$M$6,Bosque!$M$7),IF(Datos!$G$370&lt;=Bosque!$E$8,Bosque!$M$9,Bosque!$M$10))</f>
        <v/>
      </c>
      <c r="F370" s="10">
        <f>IF(Datos!$H$370&lt;=Bosque!$E$11,IF(Datos!$E$370&lt;=Bosque!$E$12,Bosque!$M$13,Bosque!$M$14),IF(Datos!$I$370&lt;=Bosque!$E$15,Bosque!$M$16,Bosque!$M$17))</f>
        <v/>
      </c>
      <c r="G370" s="10">
        <f>IF(Datos!$E$370&lt;=Bosque!$E$18,IF(Datos!$I$370&lt;=Bosque!$E$19,Bosque!$M$20,Bosque!$M$21),Bosque!$M$22)</f>
        <v/>
      </c>
      <c r="H370" s="10">
        <f>IF(Datos!$E$370&lt;=Bosque!$E$23,IF(Datos!$E$370&lt;=Bosque!$E$24,Bosque!$M$25,Bosque!$M$26),IF(Datos!$E$370&lt;=Bosque!$E$27,Bosque!$M$28,Bosque!$M$29))</f>
        <v/>
      </c>
      <c r="I370" s="10">
        <f>IF(Datos!$G$370&lt;=Bosque!$E$30,IF(Datos!$E$370&lt;=Bosque!$E$31,Bosque!$M$32,Bosque!$M$33),IF(Datos!$E$370&lt;=Bosque!$E$34,Bosque!$M$35,Bosque!$M$36))</f>
        <v/>
      </c>
      <c r="J370" s="10">
        <f>IF(Datos!$I$370&lt;=Bosque!$E$37,IF(Datos!$H$370&lt;=Bosque!$E$38,Bosque!$M$39,Bosque!$M$40),IF(Datos!$F$370&lt;=Bosque!$E$41,Bosque!$M$42,Bosque!$M$43))</f>
        <v/>
      </c>
      <c r="K370" s="10">
        <f>IF(Datos!$G$370&lt;=Bosque!$E$44,IF(Datos!$H$370&lt;=Bosque!$E$45,Bosque!$M$46,Bosque!$M$47),IF(Datos!$F$370&lt;=Bosque!$E$48,Bosque!$M$49,Bosque!$M$50))</f>
        <v/>
      </c>
      <c r="L370" s="10">
        <f>AVERAGE(E370:K370)</f>
        <v/>
      </c>
      <c r="M370" s="10">
        <f>$M$2</f>
        <v/>
      </c>
      <c r="N370">
        <f>IF(L370&gt;=M370,"Sí","No")</f>
        <v/>
      </c>
      <c r="O370">
        <f>--AND(C370=1,N370="Sí")</f>
        <v/>
      </c>
      <c r="P370">
        <f>--AND(C370=0,N370="Sí")</f>
        <v/>
      </c>
      <c r="Q370">
        <f>--AND(C370=1,N370="No")</f>
        <v/>
      </c>
      <c r="R370">
        <f>--AND(C370=0,N370="No")</f>
        <v/>
      </c>
      <c r="S370">
        <f>--(C370=--(L370&gt;=M370))</f>
        <v/>
      </c>
      <c r="T370" s="11">
        <f>O370*60000-P370*3000</f>
        <v/>
      </c>
    </row>
    <row r="371">
      <c r="A371">
        <f>Datos!A371</f>
        <v/>
      </c>
      <c r="B371">
        <f>Datos!B371</f>
        <v/>
      </c>
      <c r="C371">
        <f>Datos!D371</f>
        <v/>
      </c>
      <c r="D371" t="n">
        <v>371</v>
      </c>
      <c r="E371" s="10">
        <f>IF(Datos!$G$371&lt;=Bosque!$E$4,IF(Datos!$H$371&lt;=Bosque!$E$5,Bosque!$M$6,Bosque!$M$7),IF(Datos!$G$371&lt;=Bosque!$E$8,Bosque!$M$9,Bosque!$M$10))</f>
        <v/>
      </c>
      <c r="F371" s="10">
        <f>IF(Datos!$H$371&lt;=Bosque!$E$11,IF(Datos!$E$371&lt;=Bosque!$E$12,Bosque!$M$13,Bosque!$M$14),IF(Datos!$I$371&lt;=Bosque!$E$15,Bosque!$M$16,Bosque!$M$17))</f>
        <v/>
      </c>
      <c r="G371" s="10">
        <f>IF(Datos!$E$371&lt;=Bosque!$E$18,IF(Datos!$I$371&lt;=Bosque!$E$19,Bosque!$M$20,Bosque!$M$21),Bosque!$M$22)</f>
        <v/>
      </c>
      <c r="H371" s="10">
        <f>IF(Datos!$E$371&lt;=Bosque!$E$23,IF(Datos!$E$371&lt;=Bosque!$E$24,Bosque!$M$25,Bosque!$M$26),IF(Datos!$E$371&lt;=Bosque!$E$27,Bosque!$M$28,Bosque!$M$29))</f>
        <v/>
      </c>
      <c r="I371" s="10">
        <f>IF(Datos!$G$371&lt;=Bosque!$E$30,IF(Datos!$E$371&lt;=Bosque!$E$31,Bosque!$M$32,Bosque!$M$33),IF(Datos!$E$371&lt;=Bosque!$E$34,Bosque!$M$35,Bosque!$M$36))</f>
        <v/>
      </c>
      <c r="J371" s="10">
        <f>IF(Datos!$I$371&lt;=Bosque!$E$37,IF(Datos!$H$371&lt;=Bosque!$E$38,Bosque!$M$39,Bosque!$M$40),IF(Datos!$F$371&lt;=Bosque!$E$41,Bosque!$M$42,Bosque!$M$43))</f>
        <v/>
      </c>
      <c r="K371" s="10">
        <f>IF(Datos!$G$371&lt;=Bosque!$E$44,IF(Datos!$H$371&lt;=Bosque!$E$45,Bosque!$M$46,Bosque!$M$47),IF(Datos!$F$371&lt;=Bosque!$E$48,Bosque!$M$49,Bosque!$M$50))</f>
        <v/>
      </c>
      <c r="L371" s="10">
        <f>AVERAGE(E371:K371)</f>
        <v/>
      </c>
      <c r="M371" s="10">
        <f>$M$2</f>
        <v/>
      </c>
      <c r="N371">
        <f>IF(L371&gt;=M371,"Sí","No")</f>
        <v/>
      </c>
      <c r="O371">
        <f>--AND(C371=1,N371="Sí")</f>
        <v/>
      </c>
      <c r="P371">
        <f>--AND(C371=0,N371="Sí")</f>
        <v/>
      </c>
      <c r="Q371">
        <f>--AND(C371=1,N371="No")</f>
        <v/>
      </c>
      <c r="R371">
        <f>--AND(C371=0,N371="No")</f>
        <v/>
      </c>
      <c r="S371">
        <f>--(C371=--(L371&gt;=M371))</f>
        <v/>
      </c>
      <c r="T371" s="11">
        <f>O371*60000-P371*3000</f>
        <v/>
      </c>
    </row>
    <row r="372">
      <c r="A372">
        <f>Datos!A372</f>
        <v/>
      </c>
      <c r="B372">
        <f>Datos!B372</f>
        <v/>
      </c>
      <c r="C372">
        <f>Datos!D372</f>
        <v/>
      </c>
      <c r="D372" t="n">
        <v>372</v>
      </c>
      <c r="E372" s="10">
        <f>IF(Datos!$G$372&lt;=Bosque!$E$4,IF(Datos!$H$372&lt;=Bosque!$E$5,Bosque!$M$6,Bosque!$M$7),IF(Datos!$G$372&lt;=Bosque!$E$8,Bosque!$M$9,Bosque!$M$10))</f>
        <v/>
      </c>
      <c r="F372" s="10">
        <f>IF(Datos!$H$372&lt;=Bosque!$E$11,IF(Datos!$E$372&lt;=Bosque!$E$12,Bosque!$M$13,Bosque!$M$14),IF(Datos!$I$372&lt;=Bosque!$E$15,Bosque!$M$16,Bosque!$M$17))</f>
        <v/>
      </c>
      <c r="G372" s="10">
        <f>IF(Datos!$E$372&lt;=Bosque!$E$18,IF(Datos!$I$372&lt;=Bosque!$E$19,Bosque!$M$20,Bosque!$M$21),Bosque!$M$22)</f>
        <v/>
      </c>
      <c r="H372" s="10">
        <f>IF(Datos!$E$372&lt;=Bosque!$E$23,IF(Datos!$E$372&lt;=Bosque!$E$24,Bosque!$M$25,Bosque!$M$26),IF(Datos!$E$372&lt;=Bosque!$E$27,Bosque!$M$28,Bosque!$M$29))</f>
        <v/>
      </c>
      <c r="I372" s="10">
        <f>IF(Datos!$G$372&lt;=Bosque!$E$30,IF(Datos!$E$372&lt;=Bosque!$E$31,Bosque!$M$32,Bosque!$M$33),IF(Datos!$E$372&lt;=Bosque!$E$34,Bosque!$M$35,Bosque!$M$36))</f>
        <v/>
      </c>
      <c r="J372" s="10">
        <f>IF(Datos!$I$372&lt;=Bosque!$E$37,IF(Datos!$H$372&lt;=Bosque!$E$38,Bosque!$M$39,Bosque!$M$40),IF(Datos!$F$372&lt;=Bosque!$E$41,Bosque!$M$42,Bosque!$M$43))</f>
        <v/>
      </c>
      <c r="K372" s="10">
        <f>IF(Datos!$G$372&lt;=Bosque!$E$44,IF(Datos!$H$372&lt;=Bosque!$E$45,Bosque!$M$46,Bosque!$M$47),IF(Datos!$F$372&lt;=Bosque!$E$48,Bosque!$M$49,Bosque!$M$50))</f>
        <v/>
      </c>
      <c r="L372" s="10">
        <f>AVERAGE(E372:K372)</f>
        <v/>
      </c>
      <c r="M372" s="10">
        <f>$M$2</f>
        <v/>
      </c>
      <c r="N372">
        <f>IF(L372&gt;=M372,"Sí","No")</f>
        <v/>
      </c>
      <c r="O372">
        <f>--AND(C372=1,N372="Sí")</f>
        <v/>
      </c>
      <c r="P372">
        <f>--AND(C372=0,N372="Sí")</f>
        <v/>
      </c>
      <c r="Q372">
        <f>--AND(C372=1,N372="No")</f>
        <v/>
      </c>
      <c r="R372">
        <f>--AND(C372=0,N372="No")</f>
        <v/>
      </c>
      <c r="S372">
        <f>--(C372=--(L372&gt;=M372))</f>
        <v/>
      </c>
      <c r="T372" s="11">
        <f>O372*60000-P372*3000</f>
        <v/>
      </c>
    </row>
    <row r="373">
      <c r="A373">
        <f>Datos!A373</f>
        <v/>
      </c>
      <c r="B373">
        <f>Datos!B373</f>
        <v/>
      </c>
      <c r="C373">
        <f>Datos!D373</f>
        <v/>
      </c>
      <c r="D373" t="n">
        <v>373</v>
      </c>
      <c r="E373" s="10">
        <f>IF(Datos!$G$373&lt;=Bosque!$E$4,IF(Datos!$H$373&lt;=Bosque!$E$5,Bosque!$M$6,Bosque!$M$7),IF(Datos!$G$373&lt;=Bosque!$E$8,Bosque!$M$9,Bosque!$M$10))</f>
        <v/>
      </c>
      <c r="F373" s="10">
        <f>IF(Datos!$H$373&lt;=Bosque!$E$11,IF(Datos!$E$373&lt;=Bosque!$E$12,Bosque!$M$13,Bosque!$M$14),IF(Datos!$I$373&lt;=Bosque!$E$15,Bosque!$M$16,Bosque!$M$17))</f>
        <v/>
      </c>
      <c r="G373" s="10">
        <f>IF(Datos!$E$373&lt;=Bosque!$E$18,IF(Datos!$I$373&lt;=Bosque!$E$19,Bosque!$M$20,Bosque!$M$21),Bosque!$M$22)</f>
        <v/>
      </c>
      <c r="H373" s="10">
        <f>IF(Datos!$E$373&lt;=Bosque!$E$23,IF(Datos!$E$373&lt;=Bosque!$E$24,Bosque!$M$25,Bosque!$M$26),IF(Datos!$E$373&lt;=Bosque!$E$27,Bosque!$M$28,Bosque!$M$29))</f>
        <v/>
      </c>
      <c r="I373" s="10">
        <f>IF(Datos!$G$373&lt;=Bosque!$E$30,IF(Datos!$E$373&lt;=Bosque!$E$31,Bosque!$M$32,Bosque!$M$33),IF(Datos!$E$373&lt;=Bosque!$E$34,Bosque!$M$35,Bosque!$M$36))</f>
        <v/>
      </c>
      <c r="J373" s="10">
        <f>IF(Datos!$I$373&lt;=Bosque!$E$37,IF(Datos!$H$373&lt;=Bosque!$E$38,Bosque!$M$39,Bosque!$M$40),IF(Datos!$F$373&lt;=Bosque!$E$41,Bosque!$M$42,Bosque!$M$43))</f>
        <v/>
      </c>
      <c r="K373" s="10">
        <f>IF(Datos!$G$373&lt;=Bosque!$E$44,IF(Datos!$H$373&lt;=Bosque!$E$45,Bosque!$M$46,Bosque!$M$47),IF(Datos!$F$373&lt;=Bosque!$E$48,Bosque!$M$49,Bosque!$M$50))</f>
        <v/>
      </c>
      <c r="L373" s="10">
        <f>AVERAGE(E373:K373)</f>
        <v/>
      </c>
      <c r="M373" s="10">
        <f>$M$2</f>
        <v/>
      </c>
      <c r="N373">
        <f>IF(L373&gt;=M373,"Sí","No")</f>
        <v/>
      </c>
      <c r="O373">
        <f>--AND(C373=1,N373="Sí")</f>
        <v/>
      </c>
      <c r="P373">
        <f>--AND(C373=0,N373="Sí")</f>
        <v/>
      </c>
      <c r="Q373">
        <f>--AND(C373=1,N373="No")</f>
        <v/>
      </c>
      <c r="R373">
        <f>--AND(C373=0,N373="No")</f>
        <v/>
      </c>
      <c r="S373">
        <f>--(C373=--(L373&gt;=M373))</f>
        <v/>
      </c>
      <c r="T373" s="11">
        <f>O373*60000-P373*3000</f>
        <v/>
      </c>
    </row>
    <row r="374">
      <c r="A374">
        <f>Datos!A374</f>
        <v/>
      </c>
      <c r="B374">
        <f>Datos!B374</f>
        <v/>
      </c>
      <c r="C374">
        <f>Datos!D374</f>
        <v/>
      </c>
      <c r="D374" t="n">
        <v>374</v>
      </c>
      <c r="E374" s="10">
        <f>IF(Datos!$G$374&lt;=Bosque!$E$4,IF(Datos!$H$374&lt;=Bosque!$E$5,Bosque!$M$6,Bosque!$M$7),IF(Datos!$G$374&lt;=Bosque!$E$8,Bosque!$M$9,Bosque!$M$10))</f>
        <v/>
      </c>
      <c r="F374" s="10">
        <f>IF(Datos!$H$374&lt;=Bosque!$E$11,IF(Datos!$E$374&lt;=Bosque!$E$12,Bosque!$M$13,Bosque!$M$14),IF(Datos!$I$374&lt;=Bosque!$E$15,Bosque!$M$16,Bosque!$M$17))</f>
        <v/>
      </c>
      <c r="G374" s="10">
        <f>IF(Datos!$E$374&lt;=Bosque!$E$18,IF(Datos!$I$374&lt;=Bosque!$E$19,Bosque!$M$20,Bosque!$M$21),Bosque!$M$22)</f>
        <v/>
      </c>
      <c r="H374" s="10">
        <f>IF(Datos!$E$374&lt;=Bosque!$E$23,IF(Datos!$E$374&lt;=Bosque!$E$24,Bosque!$M$25,Bosque!$M$26),IF(Datos!$E$374&lt;=Bosque!$E$27,Bosque!$M$28,Bosque!$M$29))</f>
        <v/>
      </c>
      <c r="I374" s="10">
        <f>IF(Datos!$G$374&lt;=Bosque!$E$30,IF(Datos!$E$374&lt;=Bosque!$E$31,Bosque!$M$32,Bosque!$M$33),IF(Datos!$E$374&lt;=Bosque!$E$34,Bosque!$M$35,Bosque!$M$36))</f>
        <v/>
      </c>
      <c r="J374" s="10">
        <f>IF(Datos!$I$374&lt;=Bosque!$E$37,IF(Datos!$H$374&lt;=Bosque!$E$38,Bosque!$M$39,Bosque!$M$40),IF(Datos!$F$374&lt;=Bosque!$E$41,Bosque!$M$42,Bosque!$M$43))</f>
        <v/>
      </c>
      <c r="K374" s="10">
        <f>IF(Datos!$G$374&lt;=Bosque!$E$44,IF(Datos!$H$374&lt;=Bosque!$E$45,Bosque!$M$46,Bosque!$M$47),IF(Datos!$F$374&lt;=Bosque!$E$48,Bosque!$M$49,Bosque!$M$50))</f>
        <v/>
      </c>
      <c r="L374" s="10">
        <f>AVERAGE(E374:K374)</f>
        <v/>
      </c>
      <c r="M374" s="10">
        <f>$M$2</f>
        <v/>
      </c>
      <c r="N374">
        <f>IF(L374&gt;=M374,"Sí","No")</f>
        <v/>
      </c>
      <c r="O374">
        <f>--AND(C374=1,N374="Sí")</f>
        <v/>
      </c>
      <c r="P374">
        <f>--AND(C374=0,N374="Sí")</f>
        <v/>
      </c>
      <c r="Q374">
        <f>--AND(C374=1,N374="No")</f>
        <v/>
      </c>
      <c r="R374">
        <f>--AND(C374=0,N374="No")</f>
        <v/>
      </c>
      <c r="S374">
        <f>--(C374=--(L374&gt;=M374))</f>
        <v/>
      </c>
      <c r="T374" s="11">
        <f>O374*60000-P374*3000</f>
        <v/>
      </c>
    </row>
    <row r="375">
      <c r="A375">
        <f>Datos!A375</f>
        <v/>
      </c>
      <c r="B375">
        <f>Datos!B375</f>
        <v/>
      </c>
      <c r="C375">
        <f>Datos!D375</f>
        <v/>
      </c>
      <c r="D375" t="n">
        <v>375</v>
      </c>
      <c r="E375" s="10">
        <f>IF(Datos!$G$375&lt;=Bosque!$E$4,IF(Datos!$H$375&lt;=Bosque!$E$5,Bosque!$M$6,Bosque!$M$7),IF(Datos!$G$375&lt;=Bosque!$E$8,Bosque!$M$9,Bosque!$M$10))</f>
        <v/>
      </c>
      <c r="F375" s="10">
        <f>IF(Datos!$H$375&lt;=Bosque!$E$11,IF(Datos!$E$375&lt;=Bosque!$E$12,Bosque!$M$13,Bosque!$M$14),IF(Datos!$I$375&lt;=Bosque!$E$15,Bosque!$M$16,Bosque!$M$17))</f>
        <v/>
      </c>
      <c r="G375" s="10">
        <f>IF(Datos!$E$375&lt;=Bosque!$E$18,IF(Datos!$I$375&lt;=Bosque!$E$19,Bosque!$M$20,Bosque!$M$21),Bosque!$M$22)</f>
        <v/>
      </c>
      <c r="H375" s="10">
        <f>IF(Datos!$E$375&lt;=Bosque!$E$23,IF(Datos!$E$375&lt;=Bosque!$E$24,Bosque!$M$25,Bosque!$M$26),IF(Datos!$E$375&lt;=Bosque!$E$27,Bosque!$M$28,Bosque!$M$29))</f>
        <v/>
      </c>
      <c r="I375" s="10">
        <f>IF(Datos!$G$375&lt;=Bosque!$E$30,IF(Datos!$E$375&lt;=Bosque!$E$31,Bosque!$M$32,Bosque!$M$33),IF(Datos!$E$375&lt;=Bosque!$E$34,Bosque!$M$35,Bosque!$M$36))</f>
        <v/>
      </c>
      <c r="J375" s="10">
        <f>IF(Datos!$I$375&lt;=Bosque!$E$37,IF(Datos!$H$375&lt;=Bosque!$E$38,Bosque!$M$39,Bosque!$M$40),IF(Datos!$F$375&lt;=Bosque!$E$41,Bosque!$M$42,Bosque!$M$43))</f>
        <v/>
      </c>
      <c r="K375" s="10">
        <f>IF(Datos!$G$375&lt;=Bosque!$E$44,IF(Datos!$H$375&lt;=Bosque!$E$45,Bosque!$M$46,Bosque!$M$47),IF(Datos!$F$375&lt;=Bosque!$E$48,Bosque!$M$49,Bosque!$M$50))</f>
        <v/>
      </c>
      <c r="L375" s="10">
        <f>AVERAGE(E375:K375)</f>
        <v/>
      </c>
      <c r="M375" s="10">
        <f>$M$2</f>
        <v/>
      </c>
      <c r="N375">
        <f>IF(L375&gt;=M375,"Sí","No")</f>
        <v/>
      </c>
      <c r="O375">
        <f>--AND(C375=1,N375="Sí")</f>
        <v/>
      </c>
      <c r="P375">
        <f>--AND(C375=0,N375="Sí")</f>
        <v/>
      </c>
      <c r="Q375">
        <f>--AND(C375=1,N375="No")</f>
        <v/>
      </c>
      <c r="R375">
        <f>--AND(C375=0,N375="No")</f>
        <v/>
      </c>
      <c r="S375">
        <f>--(C375=--(L375&gt;=M375))</f>
        <v/>
      </c>
      <c r="T375" s="11">
        <f>O375*60000-P375*3000</f>
        <v/>
      </c>
    </row>
    <row r="376">
      <c r="A376">
        <f>Datos!A376</f>
        <v/>
      </c>
      <c r="B376">
        <f>Datos!B376</f>
        <v/>
      </c>
      <c r="C376">
        <f>Datos!D376</f>
        <v/>
      </c>
      <c r="D376" t="n">
        <v>376</v>
      </c>
      <c r="E376" s="10">
        <f>IF(Datos!$G$376&lt;=Bosque!$E$4,IF(Datos!$H$376&lt;=Bosque!$E$5,Bosque!$M$6,Bosque!$M$7),IF(Datos!$G$376&lt;=Bosque!$E$8,Bosque!$M$9,Bosque!$M$10))</f>
        <v/>
      </c>
      <c r="F376" s="10">
        <f>IF(Datos!$H$376&lt;=Bosque!$E$11,IF(Datos!$E$376&lt;=Bosque!$E$12,Bosque!$M$13,Bosque!$M$14),IF(Datos!$I$376&lt;=Bosque!$E$15,Bosque!$M$16,Bosque!$M$17))</f>
        <v/>
      </c>
      <c r="G376" s="10">
        <f>IF(Datos!$E$376&lt;=Bosque!$E$18,IF(Datos!$I$376&lt;=Bosque!$E$19,Bosque!$M$20,Bosque!$M$21),Bosque!$M$22)</f>
        <v/>
      </c>
      <c r="H376" s="10">
        <f>IF(Datos!$E$376&lt;=Bosque!$E$23,IF(Datos!$E$376&lt;=Bosque!$E$24,Bosque!$M$25,Bosque!$M$26),IF(Datos!$E$376&lt;=Bosque!$E$27,Bosque!$M$28,Bosque!$M$29))</f>
        <v/>
      </c>
      <c r="I376" s="10">
        <f>IF(Datos!$G$376&lt;=Bosque!$E$30,IF(Datos!$E$376&lt;=Bosque!$E$31,Bosque!$M$32,Bosque!$M$33),IF(Datos!$E$376&lt;=Bosque!$E$34,Bosque!$M$35,Bosque!$M$36))</f>
        <v/>
      </c>
      <c r="J376" s="10">
        <f>IF(Datos!$I$376&lt;=Bosque!$E$37,IF(Datos!$H$376&lt;=Bosque!$E$38,Bosque!$M$39,Bosque!$M$40),IF(Datos!$F$376&lt;=Bosque!$E$41,Bosque!$M$42,Bosque!$M$43))</f>
        <v/>
      </c>
      <c r="K376" s="10">
        <f>IF(Datos!$G$376&lt;=Bosque!$E$44,IF(Datos!$H$376&lt;=Bosque!$E$45,Bosque!$M$46,Bosque!$M$47),IF(Datos!$F$376&lt;=Bosque!$E$48,Bosque!$M$49,Bosque!$M$50))</f>
        <v/>
      </c>
      <c r="L376" s="10">
        <f>AVERAGE(E376:K376)</f>
        <v/>
      </c>
      <c r="M376" s="10">
        <f>$M$2</f>
        <v/>
      </c>
      <c r="N376">
        <f>IF(L376&gt;=M376,"Sí","No")</f>
        <v/>
      </c>
      <c r="O376">
        <f>--AND(C376=1,N376="Sí")</f>
        <v/>
      </c>
      <c r="P376">
        <f>--AND(C376=0,N376="Sí")</f>
        <v/>
      </c>
      <c r="Q376">
        <f>--AND(C376=1,N376="No")</f>
        <v/>
      </c>
      <c r="R376">
        <f>--AND(C376=0,N376="No")</f>
        <v/>
      </c>
      <c r="S376">
        <f>--(C376=--(L376&gt;=M376))</f>
        <v/>
      </c>
      <c r="T376" s="11">
        <f>O376*60000-P376*3000</f>
        <v/>
      </c>
    </row>
    <row r="377">
      <c r="A377">
        <f>Datos!A377</f>
        <v/>
      </c>
      <c r="B377">
        <f>Datos!B377</f>
        <v/>
      </c>
      <c r="C377">
        <f>Datos!D377</f>
        <v/>
      </c>
      <c r="D377" t="n">
        <v>377</v>
      </c>
      <c r="E377" s="10">
        <f>IF(Datos!$G$377&lt;=Bosque!$E$4,IF(Datos!$H$377&lt;=Bosque!$E$5,Bosque!$M$6,Bosque!$M$7),IF(Datos!$G$377&lt;=Bosque!$E$8,Bosque!$M$9,Bosque!$M$10))</f>
        <v/>
      </c>
      <c r="F377" s="10">
        <f>IF(Datos!$H$377&lt;=Bosque!$E$11,IF(Datos!$E$377&lt;=Bosque!$E$12,Bosque!$M$13,Bosque!$M$14),IF(Datos!$I$377&lt;=Bosque!$E$15,Bosque!$M$16,Bosque!$M$17))</f>
        <v/>
      </c>
      <c r="G377" s="10">
        <f>IF(Datos!$E$377&lt;=Bosque!$E$18,IF(Datos!$I$377&lt;=Bosque!$E$19,Bosque!$M$20,Bosque!$M$21),Bosque!$M$22)</f>
        <v/>
      </c>
      <c r="H377" s="10">
        <f>IF(Datos!$E$377&lt;=Bosque!$E$23,IF(Datos!$E$377&lt;=Bosque!$E$24,Bosque!$M$25,Bosque!$M$26),IF(Datos!$E$377&lt;=Bosque!$E$27,Bosque!$M$28,Bosque!$M$29))</f>
        <v/>
      </c>
      <c r="I377" s="10">
        <f>IF(Datos!$G$377&lt;=Bosque!$E$30,IF(Datos!$E$377&lt;=Bosque!$E$31,Bosque!$M$32,Bosque!$M$33),IF(Datos!$E$377&lt;=Bosque!$E$34,Bosque!$M$35,Bosque!$M$36))</f>
        <v/>
      </c>
      <c r="J377" s="10">
        <f>IF(Datos!$I$377&lt;=Bosque!$E$37,IF(Datos!$H$377&lt;=Bosque!$E$38,Bosque!$M$39,Bosque!$M$40),IF(Datos!$F$377&lt;=Bosque!$E$41,Bosque!$M$42,Bosque!$M$43))</f>
        <v/>
      </c>
      <c r="K377" s="10">
        <f>IF(Datos!$G$377&lt;=Bosque!$E$44,IF(Datos!$H$377&lt;=Bosque!$E$45,Bosque!$M$46,Bosque!$M$47),IF(Datos!$F$377&lt;=Bosque!$E$48,Bosque!$M$49,Bosque!$M$50))</f>
        <v/>
      </c>
      <c r="L377" s="10">
        <f>AVERAGE(E377:K377)</f>
        <v/>
      </c>
      <c r="M377" s="10">
        <f>$M$2</f>
        <v/>
      </c>
      <c r="N377">
        <f>IF(L377&gt;=M377,"Sí","No")</f>
        <v/>
      </c>
      <c r="O377">
        <f>--AND(C377=1,N377="Sí")</f>
        <v/>
      </c>
      <c r="P377">
        <f>--AND(C377=0,N377="Sí")</f>
        <v/>
      </c>
      <c r="Q377">
        <f>--AND(C377=1,N377="No")</f>
        <v/>
      </c>
      <c r="R377">
        <f>--AND(C377=0,N377="No")</f>
        <v/>
      </c>
      <c r="S377">
        <f>--(C377=--(L377&gt;=M377))</f>
        <v/>
      </c>
      <c r="T377" s="11">
        <f>O377*60000-P377*3000</f>
        <v/>
      </c>
    </row>
    <row r="378">
      <c r="A378">
        <f>Datos!A378</f>
        <v/>
      </c>
      <c r="B378">
        <f>Datos!B378</f>
        <v/>
      </c>
      <c r="C378">
        <f>Datos!D378</f>
        <v/>
      </c>
      <c r="D378" t="n">
        <v>378</v>
      </c>
      <c r="E378" s="10">
        <f>IF(Datos!$G$378&lt;=Bosque!$E$4,IF(Datos!$H$378&lt;=Bosque!$E$5,Bosque!$M$6,Bosque!$M$7),IF(Datos!$G$378&lt;=Bosque!$E$8,Bosque!$M$9,Bosque!$M$10))</f>
        <v/>
      </c>
      <c r="F378" s="10">
        <f>IF(Datos!$H$378&lt;=Bosque!$E$11,IF(Datos!$E$378&lt;=Bosque!$E$12,Bosque!$M$13,Bosque!$M$14),IF(Datos!$I$378&lt;=Bosque!$E$15,Bosque!$M$16,Bosque!$M$17))</f>
        <v/>
      </c>
      <c r="G378" s="10">
        <f>IF(Datos!$E$378&lt;=Bosque!$E$18,IF(Datos!$I$378&lt;=Bosque!$E$19,Bosque!$M$20,Bosque!$M$21),Bosque!$M$22)</f>
        <v/>
      </c>
      <c r="H378" s="10">
        <f>IF(Datos!$E$378&lt;=Bosque!$E$23,IF(Datos!$E$378&lt;=Bosque!$E$24,Bosque!$M$25,Bosque!$M$26),IF(Datos!$E$378&lt;=Bosque!$E$27,Bosque!$M$28,Bosque!$M$29))</f>
        <v/>
      </c>
      <c r="I378" s="10">
        <f>IF(Datos!$G$378&lt;=Bosque!$E$30,IF(Datos!$E$378&lt;=Bosque!$E$31,Bosque!$M$32,Bosque!$M$33),IF(Datos!$E$378&lt;=Bosque!$E$34,Bosque!$M$35,Bosque!$M$36))</f>
        <v/>
      </c>
      <c r="J378" s="10">
        <f>IF(Datos!$I$378&lt;=Bosque!$E$37,IF(Datos!$H$378&lt;=Bosque!$E$38,Bosque!$M$39,Bosque!$M$40),IF(Datos!$F$378&lt;=Bosque!$E$41,Bosque!$M$42,Bosque!$M$43))</f>
        <v/>
      </c>
      <c r="K378" s="10">
        <f>IF(Datos!$G$378&lt;=Bosque!$E$44,IF(Datos!$H$378&lt;=Bosque!$E$45,Bosque!$M$46,Bosque!$M$47),IF(Datos!$F$378&lt;=Bosque!$E$48,Bosque!$M$49,Bosque!$M$50))</f>
        <v/>
      </c>
      <c r="L378" s="10">
        <f>AVERAGE(E378:K378)</f>
        <v/>
      </c>
      <c r="M378" s="10">
        <f>$M$2</f>
        <v/>
      </c>
      <c r="N378">
        <f>IF(L378&gt;=M378,"Sí","No")</f>
        <v/>
      </c>
      <c r="O378">
        <f>--AND(C378=1,N378="Sí")</f>
        <v/>
      </c>
      <c r="P378">
        <f>--AND(C378=0,N378="Sí")</f>
        <v/>
      </c>
      <c r="Q378">
        <f>--AND(C378=1,N378="No")</f>
        <v/>
      </c>
      <c r="R378">
        <f>--AND(C378=0,N378="No")</f>
        <v/>
      </c>
      <c r="S378">
        <f>--(C378=--(L378&gt;=M378))</f>
        <v/>
      </c>
      <c r="T378" s="11">
        <f>O378*60000-P378*3000</f>
        <v/>
      </c>
    </row>
    <row r="379">
      <c r="A379">
        <f>Datos!A379</f>
        <v/>
      </c>
      <c r="B379">
        <f>Datos!B379</f>
        <v/>
      </c>
      <c r="C379">
        <f>Datos!D379</f>
        <v/>
      </c>
      <c r="D379" t="n">
        <v>379</v>
      </c>
      <c r="E379" s="10">
        <f>IF(Datos!$G$379&lt;=Bosque!$E$4,IF(Datos!$H$379&lt;=Bosque!$E$5,Bosque!$M$6,Bosque!$M$7),IF(Datos!$G$379&lt;=Bosque!$E$8,Bosque!$M$9,Bosque!$M$10))</f>
        <v/>
      </c>
      <c r="F379" s="10">
        <f>IF(Datos!$H$379&lt;=Bosque!$E$11,IF(Datos!$E$379&lt;=Bosque!$E$12,Bosque!$M$13,Bosque!$M$14),IF(Datos!$I$379&lt;=Bosque!$E$15,Bosque!$M$16,Bosque!$M$17))</f>
        <v/>
      </c>
      <c r="G379" s="10">
        <f>IF(Datos!$E$379&lt;=Bosque!$E$18,IF(Datos!$I$379&lt;=Bosque!$E$19,Bosque!$M$20,Bosque!$M$21),Bosque!$M$22)</f>
        <v/>
      </c>
      <c r="H379" s="10">
        <f>IF(Datos!$E$379&lt;=Bosque!$E$23,IF(Datos!$E$379&lt;=Bosque!$E$24,Bosque!$M$25,Bosque!$M$26),IF(Datos!$E$379&lt;=Bosque!$E$27,Bosque!$M$28,Bosque!$M$29))</f>
        <v/>
      </c>
      <c r="I379" s="10">
        <f>IF(Datos!$G$379&lt;=Bosque!$E$30,IF(Datos!$E$379&lt;=Bosque!$E$31,Bosque!$M$32,Bosque!$M$33),IF(Datos!$E$379&lt;=Bosque!$E$34,Bosque!$M$35,Bosque!$M$36))</f>
        <v/>
      </c>
      <c r="J379" s="10">
        <f>IF(Datos!$I$379&lt;=Bosque!$E$37,IF(Datos!$H$379&lt;=Bosque!$E$38,Bosque!$M$39,Bosque!$M$40),IF(Datos!$F$379&lt;=Bosque!$E$41,Bosque!$M$42,Bosque!$M$43))</f>
        <v/>
      </c>
      <c r="K379" s="10">
        <f>IF(Datos!$G$379&lt;=Bosque!$E$44,IF(Datos!$H$379&lt;=Bosque!$E$45,Bosque!$M$46,Bosque!$M$47),IF(Datos!$F$379&lt;=Bosque!$E$48,Bosque!$M$49,Bosque!$M$50))</f>
        <v/>
      </c>
      <c r="L379" s="10">
        <f>AVERAGE(E379:K379)</f>
        <v/>
      </c>
      <c r="M379" s="10">
        <f>$M$2</f>
        <v/>
      </c>
      <c r="N379">
        <f>IF(L379&gt;=M379,"Sí","No")</f>
        <v/>
      </c>
      <c r="O379">
        <f>--AND(C379=1,N379="Sí")</f>
        <v/>
      </c>
      <c r="P379">
        <f>--AND(C379=0,N379="Sí")</f>
        <v/>
      </c>
      <c r="Q379">
        <f>--AND(C379=1,N379="No")</f>
        <v/>
      </c>
      <c r="R379">
        <f>--AND(C379=0,N379="No")</f>
        <v/>
      </c>
      <c r="S379">
        <f>--(C379=--(L379&gt;=M379))</f>
        <v/>
      </c>
      <c r="T379" s="11">
        <f>O379*60000-P379*3000</f>
        <v/>
      </c>
    </row>
    <row r="380">
      <c r="A380">
        <f>Datos!A380</f>
        <v/>
      </c>
      <c r="B380">
        <f>Datos!B380</f>
        <v/>
      </c>
      <c r="C380">
        <f>Datos!D380</f>
        <v/>
      </c>
      <c r="D380" t="n">
        <v>380</v>
      </c>
      <c r="E380" s="10">
        <f>IF(Datos!$G$380&lt;=Bosque!$E$4,IF(Datos!$H$380&lt;=Bosque!$E$5,Bosque!$M$6,Bosque!$M$7),IF(Datos!$G$380&lt;=Bosque!$E$8,Bosque!$M$9,Bosque!$M$10))</f>
        <v/>
      </c>
      <c r="F380" s="10">
        <f>IF(Datos!$H$380&lt;=Bosque!$E$11,IF(Datos!$E$380&lt;=Bosque!$E$12,Bosque!$M$13,Bosque!$M$14),IF(Datos!$I$380&lt;=Bosque!$E$15,Bosque!$M$16,Bosque!$M$17))</f>
        <v/>
      </c>
      <c r="G380" s="10">
        <f>IF(Datos!$E$380&lt;=Bosque!$E$18,IF(Datos!$I$380&lt;=Bosque!$E$19,Bosque!$M$20,Bosque!$M$21),Bosque!$M$22)</f>
        <v/>
      </c>
      <c r="H380" s="10">
        <f>IF(Datos!$E$380&lt;=Bosque!$E$23,IF(Datos!$E$380&lt;=Bosque!$E$24,Bosque!$M$25,Bosque!$M$26),IF(Datos!$E$380&lt;=Bosque!$E$27,Bosque!$M$28,Bosque!$M$29))</f>
        <v/>
      </c>
      <c r="I380" s="10">
        <f>IF(Datos!$G$380&lt;=Bosque!$E$30,IF(Datos!$E$380&lt;=Bosque!$E$31,Bosque!$M$32,Bosque!$M$33),IF(Datos!$E$380&lt;=Bosque!$E$34,Bosque!$M$35,Bosque!$M$36))</f>
        <v/>
      </c>
      <c r="J380" s="10">
        <f>IF(Datos!$I$380&lt;=Bosque!$E$37,IF(Datos!$H$380&lt;=Bosque!$E$38,Bosque!$M$39,Bosque!$M$40),IF(Datos!$F$380&lt;=Bosque!$E$41,Bosque!$M$42,Bosque!$M$43))</f>
        <v/>
      </c>
      <c r="K380" s="10">
        <f>IF(Datos!$G$380&lt;=Bosque!$E$44,IF(Datos!$H$380&lt;=Bosque!$E$45,Bosque!$M$46,Bosque!$M$47),IF(Datos!$F$380&lt;=Bosque!$E$48,Bosque!$M$49,Bosque!$M$50))</f>
        <v/>
      </c>
      <c r="L380" s="10">
        <f>AVERAGE(E380:K380)</f>
        <v/>
      </c>
      <c r="M380" s="10">
        <f>$M$2</f>
        <v/>
      </c>
      <c r="N380">
        <f>IF(L380&gt;=M380,"Sí","No")</f>
        <v/>
      </c>
      <c r="O380">
        <f>--AND(C380=1,N380="Sí")</f>
        <v/>
      </c>
      <c r="P380">
        <f>--AND(C380=0,N380="Sí")</f>
        <v/>
      </c>
      <c r="Q380">
        <f>--AND(C380=1,N380="No")</f>
        <v/>
      </c>
      <c r="R380">
        <f>--AND(C380=0,N380="No")</f>
        <v/>
      </c>
      <c r="S380">
        <f>--(C380=--(L380&gt;=M380))</f>
        <v/>
      </c>
      <c r="T380" s="11">
        <f>O380*60000-P380*3000</f>
        <v/>
      </c>
    </row>
    <row r="381">
      <c r="A381">
        <f>Datos!A381</f>
        <v/>
      </c>
      <c r="B381">
        <f>Datos!B381</f>
        <v/>
      </c>
      <c r="C381">
        <f>Datos!D381</f>
        <v/>
      </c>
      <c r="D381" t="n">
        <v>381</v>
      </c>
      <c r="E381" s="10">
        <f>IF(Datos!$G$381&lt;=Bosque!$E$4,IF(Datos!$H$381&lt;=Bosque!$E$5,Bosque!$M$6,Bosque!$M$7),IF(Datos!$G$381&lt;=Bosque!$E$8,Bosque!$M$9,Bosque!$M$10))</f>
        <v/>
      </c>
      <c r="F381" s="10">
        <f>IF(Datos!$H$381&lt;=Bosque!$E$11,IF(Datos!$E$381&lt;=Bosque!$E$12,Bosque!$M$13,Bosque!$M$14),IF(Datos!$I$381&lt;=Bosque!$E$15,Bosque!$M$16,Bosque!$M$17))</f>
        <v/>
      </c>
      <c r="G381" s="10">
        <f>IF(Datos!$E$381&lt;=Bosque!$E$18,IF(Datos!$I$381&lt;=Bosque!$E$19,Bosque!$M$20,Bosque!$M$21),Bosque!$M$22)</f>
        <v/>
      </c>
      <c r="H381" s="10">
        <f>IF(Datos!$E$381&lt;=Bosque!$E$23,IF(Datos!$E$381&lt;=Bosque!$E$24,Bosque!$M$25,Bosque!$M$26),IF(Datos!$E$381&lt;=Bosque!$E$27,Bosque!$M$28,Bosque!$M$29))</f>
        <v/>
      </c>
      <c r="I381" s="10">
        <f>IF(Datos!$G$381&lt;=Bosque!$E$30,IF(Datos!$E$381&lt;=Bosque!$E$31,Bosque!$M$32,Bosque!$M$33),IF(Datos!$E$381&lt;=Bosque!$E$34,Bosque!$M$35,Bosque!$M$36))</f>
        <v/>
      </c>
      <c r="J381" s="10">
        <f>IF(Datos!$I$381&lt;=Bosque!$E$37,IF(Datos!$H$381&lt;=Bosque!$E$38,Bosque!$M$39,Bosque!$M$40),IF(Datos!$F$381&lt;=Bosque!$E$41,Bosque!$M$42,Bosque!$M$43))</f>
        <v/>
      </c>
      <c r="K381" s="10">
        <f>IF(Datos!$G$381&lt;=Bosque!$E$44,IF(Datos!$H$381&lt;=Bosque!$E$45,Bosque!$M$46,Bosque!$M$47),IF(Datos!$F$381&lt;=Bosque!$E$48,Bosque!$M$49,Bosque!$M$50))</f>
        <v/>
      </c>
      <c r="L381" s="10">
        <f>AVERAGE(E381:K381)</f>
        <v/>
      </c>
      <c r="M381" s="10">
        <f>$M$2</f>
        <v/>
      </c>
      <c r="N381">
        <f>IF(L381&gt;=M381,"Sí","No")</f>
        <v/>
      </c>
      <c r="O381">
        <f>--AND(C381=1,N381="Sí")</f>
        <v/>
      </c>
      <c r="P381">
        <f>--AND(C381=0,N381="Sí")</f>
        <v/>
      </c>
      <c r="Q381">
        <f>--AND(C381=1,N381="No")</f>
        <v/>
      </c>
      <c r="R381">
        <f>--AND(C381=0,N381="No")</f>
        <v/>
      </c>
      <c r="S381">
        <f>--(C381=--(L381&gt;=M381))</f>
        <v/>
      </c>
      <c r="T381" s="11">
        <f>O381*60000-P381*3000</f>
        <v/>
      </c>
    </row>
    <row r="382">
      <c r="A382">
        <f>Datos!A382</f>
        <v/>
      </c>
      <c r="B382">
        <f>Datos!B382</f>
        <v/>
      </c>
      <c r="C382">
        <f>Datos!D382</f>
        <v/>
      </c>
      <c r="D382" t="n">
        <v>382</v>
      </c>
      <c r="E382" s="10">
        <f>IF(Datos!$G$382&lt;=Bosque!$E$4,IF(Datos!$H$382&lt;=Bosque!$E$5,Bosque!$M$6,Bosque!$M$7),IF(Datos!$G$382&lt;=Bosque!$E$8,Bosque!$M$9,Bosque!$M$10))</f>
        <v/>
      </c>
      <c r="F382" s="10">
        <f>IF(Datos!$H$382&lt;=Bosque!$E$11,IF(Datos!$E$382&lt;=Bosque!$E$12,Bosque!$M$13,Bosque!$M$14),IF(Datos!$I$382&lt;=Bosque!$E$15,Bosque!$M$16,Bosque!$M$17))</f>
        <v/>
      </c>
      <c r="G382" s="10">
        <f>IF(Datos!$E$382&lt;=Bosque!$E$18,IF(Datos!$I$382&lt;=Bosque!$E$19,Bosque!$M$20,Bosque!$M$21),Bosque!$M$22)</f>
        <v/>
      </c>
      <c r="H382" s="10">
        <f>IF(Datos!$E$382&lt;=Bosque!$E$23,IF(Datos!$E$382&lt;=Bosque!$E$24,Bosque!$M$25,Bosque!$M$26),IF(Datos!$E$382&lt;=Bosque!$E$27,Bosque!$M$28,Bosque!$M$29))</f>
        <v/>
      </c>
      <c r="I382" s="10">
        <f>IF(Datos!$G$382&lt;=Bosque!$E$30,IF(Datos!$E$382&lt;=Bosque!$E$31,Bosque!$M$32,Bosque!$M$33),IF(Datos!$E$382&lt;=Bosque!$E$34,Bosque!$M$35,Bosque!$M$36))</f>
        <v/>
      </c>
      <c r="J382" s="10">
        <f>IF(Datos!$I$382&lt;=Bosque!$E$37,IF(Datos!$H$382&lt;=Bosque!$E$38,Bosque!$M$39,Bosque!$M$40),IF(Datos!$F$382&lt;=Bosque!$E$41,Bosque!$M$42,Bosque!$M$43))</f>
        <v/>
      </c>
      <c r="K382" s="10">
        <f>IF(Datos!$G$382&lt;=Bosque!$E$44,IF(Datos!$H$382&lt;=Bosque!$E$45,Bosque!$M$46,Bosque!$M$47),IF(Datos!$F$382&lt;=Bosque!$E$48,Bosque!$M$49,Bosque!$M$50))</f>
        <v/>
      </c>
      <c r="L382" s="10">
        <f>AVERAGE(E382:K382)</f>
        <v/>
      </c>
      <c r="M382" s="10">
        <f>$M$2</f>
        <v/>
      </c>
      <c r="N382">
        <f>IF(L382&gt;=M382,"Sí","No")</f>
        <v/>
      </c>
      <c r="O382">
        <f>--AND(C382=1,N382="Sí")</f>
        <v/>
      </c>
      <c r="P382">
        <f>--AND(C382=0,N382="Sí")</f>
        <v/>
      </c>
      <c r="Q382">
        <f>--AND(C382=1,N382="No")</f>
        <v/>
      </c>
      <c r="R382">
        <f>--AND(C382=0,N382="No")</f>
        <v/>
      </c>
      <c r="S382">
        <f>--(C382=--(L382&gt;=M382))</f>
        <v/>
      </c>
      <c r="T382" s="11">
        <f>O382*60000-P382*3000</f>
        <v/>
      </c>
    </row>
    <row r="383">
      <c r="A383">
        <f>Datos!A383</f>
        <v/>
      </c>
      <c r="B383">
        <f>Datos!B383</f>
        <v/>
      </c>
      <c r="C383">
        <f>Datos!D383</f>
        <v/>
      </c>
      <c r="D383" t="n">
        <v>383</v>
      </c>
      <c r="E383" s="10">
        <f>IF(Datos!$G$383&lt;=Bosque!$E$4,IF(Datos!$H$383&lt;=Bosque!$E$5,Bosque!$M$6,Bosque!$M$7),IF(Datos!$G$383&lt;=Bosque!$E$8,Bosque!$M$9,Bosque!$M$10))</f>
        <v/>
      </c>
      <c r="F383" s="10">
        <f>IF(Datos!$H$383&lt;=Bosque!$E$11,IF(Datos!$E$383&lt;=Bosque!$E$12,Bosque!$M$13,Bosque!$M$14),IF(Datos!$I$383&lt;=Bosque!$E$15,Bosque!$M$16,Bosque!$M$17))</f>
        <v/>
      </c>
      <c r="G383" s="10">
        <f>IF(Datos!$E$383&lt;=Bosque!$E$18,IF(Datos!$I$383&lt;=Bosque!$E$19,Bosque!$M$20,Bosque!$M$21),Bosque!$M$22)</f>
        <v/>
      </c>
      <c r="H383" s="10">
        <f>IF(Datos!$E$383&lt;=Bosque!$E$23,IF(Datos!$E$383&lt;=Bosque!$E$24,Bosque!$M$25,Bosque!$M$26),IF(Datos!$E$383&lt;=Bosque!$E$27,Bosque!$M$28,Bosque!$M$29))</f>
        <v/>
      </c>
      <c r="I383" s="10">
        <f>IF(Datos!$G$383&lt;=Bosque!$E$30,IF(Datos!$E$383&lt;=Bosque!$E$31,Bosque!$M$32,Bosque!$M$33),IF(Datos!$E$383&lt;=Bosque!$E$34,Bosque!$M$35,Bosque!$M$36))</f>
        <v/>
      </c>
      <c r="J383" s="10">
        <f>IF(Datos!$I$383&lt;=Bosque!$E$37,IF(Datos!$H$383&lt;=Bosque!$E$38,Bosque!$M$39,Bosque!$M$40),IF(Datos!$F$383&lt;=Bosque!$E$41,Bosque!$M$42,Bosque!$M$43))</f>
        <v/>
      </c>
      <c r="K383" s="10">
        <f>IF(Datos!$G$383&lt;=Bosque!$E$44,IF(Datos!$H$383&lt;=Bosque!$E$45,Bosque!$M$46,Bosque!$M$47),IF(Datos!$F$383&lt;=Bosque!$E$48,Bosque!$M$49,Bosque!$M$50))</f>
        <v/>
      </c>
      <c r="L383" s="10">
        <f>AVERAGE(E383:K383)</f>
        <v/>
      </c>
      <c r="M383" s="10">
        <f>$M$2</f>
        <v/>
      </c>
      <c r="N383">
        <f>IF(L383&gt;=M383,"Sí","No")</f>
        <v/>
      </c>
      <c r="O383">
        <f>--AND(C383=1,N383="Sí")</f>
        <v/>
      </c>
      <c r="P383">
        <f>--AND(C383=0,N383="Sí")</f>
        <v/>
      </c>
      <c r="Q383">
        <f>--AND(C383=1,N383="No")</f>
        <v/>
      </c>
      <c r="R383">
        <f>--AND(C383=0,N383="No")</f>
        <v/>
      </c>
      <c r="S383">
        <f>--(C383=--(L383&gt;=M383))</f>
        <v/>
      </c>
      <c r="T383" s="11">
        <f>O383*60000-P383*3000</f>
        <v/>
      </c>
    </row>
    <row r="384">
      <c r="A384">
        <f>Datos!A384</f>
        <v/>
      </c>
      <c r="B384">
        <f>Datos!B384</f>
        <v/>
      </c>
      <c r="C384">
        <f>Datos!D384</f>
        <v/>
      </c>
      <c r="D384" t="n">
        <v>384</v>
      </c>
      <c r="E384" s="10">
        <f>IF(Datos!$G$384&lt;=Bosque!$E$4,IF(Datos!$H$384&lt;=Bosque!$E$5,Bosque!$M$6,Bosque!$M$7),IF(Datos!$G$384&lt;=Bosque!$E$8,Bosque!$M$9,Bosque!$M$10))</f>
        <v/>
      </c>
      <c r="F384" s="10">
        <f>IF(Datos!$H$384&lt;=Bosque!$E$11,IF(Datos!$E$384&lt;=Bosque!$E$12,Bosque!$M$13,Bosque!$M$14),IF(Datos!$I$384&lt;=Bosque!$E$15,Bosque!$M$16,Bosque!$M$17))</f>
        <v/>
      </c>
      <c r="G384" s="10">
        <f>IF(Datos!$E$384&lt;=Bosque!$E$18,IF(Datos!$I$384&lt;=Bosque!$E$19,Bosque!$M$20,Bosque!$M$21),Bosque!$M$22)</f>
        <v/>
      </c>
      <c r="H384" s="10">
        <f>IF(Datos!$E$384&lt;=Bosque!$E$23,IF(Datos!$E$384&lt;=Bosque!$E$24,Bosque!$M$25,Bosque!$M$26),IF(Datos!$E$384&lt;=Bosque!$E$27,Bosque!$M$28,Bosque!$M$29))</f>
        <v/>
      </c>
      <c r="I384" s="10">
        <f>IF(Datos!$G$384&lt;=Bosque!$E$30,IF(Datos!$E$384&lt;=Bosque!$E$31,Bosque!$M$32,Bosque!$M$33),IF(Datos!$E$384&lt;=Bosque!$E$34,Bosque!$M$35,Bosque!$M$36))</f>
        <v/>
      </c>
      <c r="J384" s="10">
        <f>IF(Datos!$I$384&lt;=Bosque!$E$37,IF(Datos!$H$384&lt;=Bosque!$E$38,Bosque!$M$39,Bosque!$M$40),IF(Datos!$F$384&lt;=Bosque!$E$41,Bosque!$M$42,Bosque!$M$43))</f>
        <v/>
      </c>
      <c r="K384" s="10">
        <f>IF(Datos!$G$384&lt;=Bosque!$E$44,IF(Datos!$H$384&lt;=Bosque!$E$45,Bosque!$M$46,Bosque!$M$47),IF(Datos!$F$384&lt;=Bosque!$E$48,Bosque!$M$49,Bosque!$M$50))</f>
        <v/>
      </c>
      <c r="L384" s="10">
        <f>AVERAGE(E384:K384)</f>
        <v/>
      </c>
      <c r="M384" s="10">
        <f>$M$2</f>
        <v/>
      </c>
      <c r="N384">
        <f>IF(L384&gt;=M384,"Sí","No")</f>
        <v/>
      </c>
      <c r="O384">
        <f>--AND(C384=1,N384="Sí")</f>
        <v/>
      </c>
      <c r="P384">
        <f>--AND(C384=0,N384="Sí")</f>
        <v/>
      </c>
      <c r="Q384">
        <f>--AND(C384=1,N384="No")</f>
        <v/>
      </c>
      <c r="R384">
        <f>--AND(C384=0,N384="No")</f>
        <v/>
      </c>
      <c r="S384">
        <f>--(C384=--(L384&gt;=M384))</f>
        <v/>
      </c>
      <c r="T384" s="11">
        <f>O384*60000-P384*3000</f>
        <v/>
      </c>
    </row>
    <row r="385">
      <c r="A385">
        <f>Datos!A385</f>
        <v/>
      </c>
      <c r="B385">
        <f>Datos!B385</f>
        <v/>
      </c>
      <c r="C385">
        <f>Datos!D385</f>
        <v/>
      </c>
      <c r="D385" t="n">
        <v>385</v>
      </c>
      <c r="E385" s="10">
        <f>IF(Datos!$G$385&lt;=Bosque!$E$4,IF(Datos!$H$385&lt;=Bosque!$E$5,Bosque!$M$6,Bosque!$M$7),IF(Datos!$G$385&lt;=Bosque!$E$8,Bosque!$M$9,Bosque!$M$10))</f>
        <v/>
      </c>
      <c r="F385" s="10">
        <f>IF(Datos!$H$385&lt;=Bosque!$E$11,IF(Datos!$E$385&lt;=Bosque!$E$12,Bosque!$M$13,Bosque!$M$14),IF(Datos!$I$385&lt;=Bosque!$E$15,Bosque!$M$16,Bosque!$M$17))</f>
        <v/>
      </c>
      <c r="G385" s="10">
        <f>IF(Datos!$E$385&lt;=Bosque!$E$18,IF(Datos!$I$385&lt;=Bosque!$E$19,Bosque!$M$20,Bosque!$M$21),Bosque!$M$22)</f>
        <v/>
      </c>
      <c r="H385" s="10">
        <f>IF(Datos!$E$385&lt;=Bosque!$E$23,IF(Datos!$E$385&lt;=Bosque!$E$24,Bosque!$M$25,Bosque!$M$26),IF(Datos!$E$385&lt;=Bosque!$E$27,Bosque!$M$28,Bosque!$M$29))</f>
        <v/>
      </c>
      <c r="I385" s="10">
        <f>IF(Datos!$G$385&lt;=Bosque!$E$30,IF(Datos!$E$385&lt;=Bosque!$E$31,Bosque!$M$32,Bosque!$M$33),IF(Datos!$E$385&lt;=Bosque!$E$34,Bosque!$M$35,Bosque!$M$36))</f>
        <v/>
      </c>
      <c r="J385" s="10">
        <f>IF(Datos!$I$385&lt;=Bosque!$E$37,IF(Datos!$H$385&lt;=Bosque!$E$38,Bosque!$M$39,Bosque!$M$40),IF(Datos!$F$385&lt;=Bosque!$E$41,Bosque!$M$42,Bosque!$M$43))</f>
        <v/>
      </c>
      <c r="K385" s="10">
        <f>IF(Datos!$G$385&lt;=Bosque!$E$44,IF(Datos!$H$385&lt;=Bosque!$E$45,Bosque!$M$46,Bosque!$M$47),IF(Datos!$F$385&lt;=Bosque!$E$48,Bosque!$M$49,Bosque!$M$50))</f>
        <v/>
      </c>
      <c r="L385" s="10">
        <f>AVERAGE(E385:K385)</f>
        <v/>
      </c>
      <c r="M385" s="10">
        <f>$M$2</f>
        <v/>
      </c>
      <c r="N385">
        <f>IF(L385&gt;=M385,"Sí","No")</f>
        <v/>
      </c>
      <c r="O385">
        <f>--AND(C385=1,N385="Sí")</f>
        <v/>
      </c>
      <c r="P385">
        <f>--AND(C385=0,N385="Sí")</f>
        <v/>
      </c>
      <c r="Q385">
        <f>--AND(C385=1,N385="No")</f>
        <v/>
      </c>
      <c r="R385">
        <f>--AND(C385=0,N385="No")</f>
        <v/>
      </c>
      <c r="S385">
        <f>--(C385=--(L385&gt;=M385))</f>
        <v/>
      </c>
      <c r="T385" s="11">
        <f>O385*60000-P385*3000</f>
        <v/>
      </c>
    </row>
    <row r="386">
      <c r="A386">
        <f>Datos!A386</f>
        <v/>
      </c>
      <c r="B386">
        <f>Datos!B386</f>
        <v/>
      </c>
      <c r="C386">
        <f>Datos!D386</f>
        <v/>
      </c>
      <c r="D386" t="n">
        <v>386</v>
      </c>
      <c r="E386" s="10">
        <f>IF(Datos!$G$386&lt;=Bosque!$E$4,IF(Datos!$H$386&lt;=Bosque!$E$5,Bosque!$M$6,Bosque!$M$7),IF(Datos!$G$386&lt;=Bosque!$E$8,Bosque!$M$9,Bosque!$M$10))</f>
        <v/>
      </c>
      <c r="F386" s="10">
        <f>IF(Datos!$H$386&lt;=Bosque!$E$11,IF(Datos!$E$386&lt;=Bosque!$E$12,Bosque!$M$13,Bosque!$M$14),IF(Datos!$I$386&lt;=Bosque!$E$15,Bosque!$M$16,Bosque!$M$17))</f>
        <v/>
      </c>
      <c r="G386" s="10">
        <f>IF(Datos!$E$386&lt;=Bosque!$E$18,IF(Datos!$I$386&lt;=Bosque!$E$19,Bosque!$M$20,Bosque!$M$21),Bosque!$M$22)</f>
        <v/>
      </c>
      <c r="H386" s="10">
        <f>IF(Datos!$E$386&lt;=Bosque!$E$23,IF(Datos!$E$386&lt;=Bosque!$E$24,Bosque!$M$25,Bosque!$M$26),IF(Datos!$E$386&lt;=Bosque!$E$27,Bosque!$M$28,Bosque!$M$29))</f>
        <v/>
      </c>
      <c r="I386" s="10">
        <f>IF(Datos!$G$386&lt;=Bosque!$E$30,IF(Datos!$E$386&lt;=Bosque!$E$31,Bosque!$M$32,Bosque!$M$33),IF(Datos!$E$386&lt;=Bosque!$E$34,Bosque!$M$35,Bosque!$M$36))</f>
        <v/>
      </c>
      <c r="J386" s="10">
        <f>IF(Datos!$I$386&lt;=Bosque!$E$37,IF(Datos!$H$386&lt;=Bosque!$E$38,Bosque!$M$39,Bosque!$M$40),IF(Datos!$F$386&lt;=Bosque!$E$41,Bosque!$M$42,Bosque!$M$43))</f>
        <v/>
      </c>
      <c r="K386" s="10">
        <f>IF(Datos!$G$386&lt;=Bosque!$E$44,IF(Datos!$H$386&lt;=Bosque!$E$45,Bosque!$M$46,Bosque!$M$47),IF(Datos!$F$386&lt;=Bosque!$E$48,Bosque!$M$49,Bosque!$M$50))</f>
        <v/>
      </c>
      <c r="L386" s="10">
        <f>AVERAGE(E386:K386)</f>
        <v/>
      </c>
      <c r="M386" s="10">
        <f>$M$2</f>
        <v/>
      </c>
      <c r="N386">
        <f>IF(L386&gt;=M386,"Sí","No")</f>
        <v/>
      </c>
      <c r="O386">
        <f>--AND(C386=1,N386="Sí")</f>
        <v/>
      </c>
      <c r="P386">
        <f>--AND(C386=0,N386="Sí")</f>
        <v/>
      </c>
      <c r="Q386">
        <f>--AND(C386=1,N386="No")</f>
        <v/>
      </c>
      <c r="R386">
        <f>--AND(C386=0,N386="No")</f>
        <v/>
      </c>
      <c r="S386">
        <f>--(C386=--(L386&gt;=M386))</f>
        <v/>
      </c>
      <c r="T386" s="11">
        <f>O386*60000-P386*3000</f>
        <v/>
      </c>
    </row>
    <row r="387">
      <c r="A387">
        <f>Datos!A387</f>
        <v/>
      </c>
      <c r="B387">
        <f>Datos!B387</f>
        <v/>
      </c>
      <c r="C387">
        <f>Datos!D387</f>
        <v/>
      </c>
      <c r="D387" t="n">
        <v>387</v>
      </c>
      <c r="E387" s="10">
        <f>IF(Datos!$G$387&lt;=Bosque!$E$4,IF(Datos!$H$387&lt;=Bosque!$E$5,Bosque!$M$6,Bosque!$M$7),IF(Datos!$G$387&lt;=Bosque!$E$8,Bosque!$M$9,Bosque!$M$10))</f>
        <v/>
      </c>
      <c r="F387" s="10">
        <f>IF(Datos!$H$387&lt;=Bosque!$E$11,IF(Datos!$E$387&lt;=Bosque!$E$12,Bosque!$M$13,Bosque!$M$14),IF(Datos!$I$387&lt;=Bosque!$E$15,Bosque!$M$16,Bosque!$M$17))</f>
        <v/>
      </c>
      <c r="G387" s="10">
        <f>IF(Datos!$E$387&lt;=Bosque!$E$18,IF(Datos!$I$387&lt;=Bosque!$E$19,Bosque!$M$20,Bosque!$M$21),Bosque!$M$22)</f>
        <v/>
      </c>
      <c r="H387" s="10">
        <f>IF(Datos!$E$387&lt;=Bosque!$E$23,IF(Datos!$E$387&lt;=Bosque!$E$24,Bosque!$M$25,Bosque!$M$26),IF(Datos!$E$387&lt;=Bosque!$E$27,Bosque!$M$28,Bosque!$M$29))</f>
        <v/>
      </c>
      <c r="I387" s="10">
        <f>IF(Datos!$G$387&lt;=Bosque!$E$30,IF(Datos!$E$387&lt;=Bosque!$E$31,Bosque!$M$32,Bosque!$M$33),IF(Datos!$E$387&lt;=Bosque!$E$34,Bosque!$M$35,Bosque!$M$36))</f>
        <v/>
      </c>
      <c r="J387" s="10">
        <f>IF(Datos!$I$387&lt;=Bosque!$E$37,IF(Datos!$H$387&lt;=Bosque!$E$38,Bosque!$M$39,Bosque!$M$40),IF(Datos!$F$387&lt;=Bosque!$E$41,Bosque!$M$42,Bosque!$M$43))</f>
        <v/>
      </c>
      <c r="K387" s="10">
        <f>IF(Datos!$G$387&lt;=Bosque!$E$44,IF(Datos!$H$387&lt;=Bosque!$E$45,Bosque!$M$46,Bosque!$M$47),IF(Datos!$F$387&lt;=Bosque!$E$48,Bosque!$M$49,Bosque!$M$50))</f>
        <v/>
      </c>
      <c r="L387" s="10">
        <f>AVERAGE(E387:K387)</f>
        <v/>
      </c>
      <c r="M387" s="10">
        <f>$M$2</f>
        <v/>
      </c>
      <c r="N387">
        <f>IF(L387&gt;=M387,"Sí","No")</f>
        <v/>
      </c>
      <c r="O387">
        <f>--AND(C387=1,N387="Sí")</f>
        <v/>
      </c>
      <c r="P387">
        <f>--AND(C387=0,N387="Sí")</f>
        <v/>
      </c>
      <c r="Q387">
        <f>--AND(C387=1,N387="No")</f>
        <v/>
      </c>
      <c r="R387">
        <f>--AND(C387=0,N387="No")</f>
        <v/>
      </c>
      <c r="S387">
        <f>--(C387=--(L387&gt;=M387))</f>
        <v/>
      </c>
      <c r="T387" s="11">
        <f>O387*60000-P387*3000</f>
        <v/>
      </c>
    </row>
    <row r="388">
      <c r="A388">
        <f>Datos!A388</f>
        <v/>
      </c>
      <c r="B388">
        <f>Datos!B388</f>
        <v/>
      </c>
      <c r="C388">
        <f>Datos!D388</f>
        <v/>
      </c>
      <c r="D388" t="n">
        <v>388</v>
      </c>
      <c r="E388" s="10">
        <f>IF(Datos!$G$388&lt;=Bosque!$E$4,IF(Datos!$H$388&lt;=Bosque!$E$5,Bosque!$M$6,Bosque!$M$7),IF(Datos!$G$388&lt;=Bosque!$E$8,Bosque!$M$9,Bosque!$M$10))</f>
        <v/>
      </c>
      <c r="F388" s="10">
        <f>IF(Datos!$H$388&lt;=Bosque!$E$11,IF(Datos!$E$388&lt;=Bosque!$E$12,Bosque!$M$13,Bosque!$M$14),IF(Datos!$I$388&lt;=Bosque!$E$15,Bosque!$M$16,Bosque!$M$17))</f>
        <v/>
      </c>
      <c r="G388" s="10">
        <f>IF(Datos!$E$388&lt;=Bosque!$E$18,IF(Datos!$I$388&lt;=Bosque!$E$19,Bosque!$M$20,Bosque!$M$21),Bosque!$M$22)</f>
        <v/>
      </c>
      <c r="H388" s="10">
        <f>IF(Datos!$E$388&lt;=Bosque!$E$23,IF(Datos!$E$388&lt;=Bosque!$E$24,Bosque!$M$25,Bosque!$M$26),IF(Datos!$E$388&lt;=Bosque!$E$27,Bosque!$M$28,Bosque!$M$29))</f>
        <v/>
      </c>
      <c r="I388" s="10">
        <f>IF(Datos!$G$388&lt;=Bosque!$E$30,IF(Datos!$E$388&lt;=Bosque!$E$31,Bosque!$M$32,Bosque!$M$33),IF(Datos!$E$388&lt;=Bosque!$E$34,Bosque!$M$35,Bosque!$M$36))</f>
        <v/>
      </c>
      <c r="J388" s="10">
        <f>IF(Datos!$I$388&lt;=Bosque!$E$37,IF(Datos!$H$388&lt;=Bosque!$E$38,Bosque!$M$39,Bosque!$M$40),IF(Datos!$F$388&lt;=Bosque!$E$41,Bosque!$M$42,Bosque!$M$43))</f>
        <v/>
      </c>
      <c r="K388" s="10">
        <f>IF(Datos!$G$388&lt;=Bosque!$E$44,IF(Datos!$H$388&lt;=Bosque!$E$45,Bosque!$M$46,Bosque!$M$47),IF(Datos!$F$388&lt;=Bosque!$E$48,Bosque!$M$49,Bosque!$M$50))</f>
        <v/>
      </c>
      <c r="L388" s="10">
        <f>AVERAGE(E388:K388)</f>
        <v/>
      </c>
      <c r="M388" s="10">
        <f>$M$2</f>
        <v/>
      </c>
      <c r="N388">
        <f>IF(L388&gt;=M388,"Sí","No")</f>
        <v/>
      </c>
      <c r="O388">
        <f>--AND(C388=1,N388="Sí")</f>
        <v/>
      </c>
      <c r="P388">
        <f>--AND(C388=0,N388="Sí")</f>
        <v/>
      </c>
      <c r="Q388">
        <f>--AND(C388=1,N388="No")</f>
        <v/>
      </c>
      <c r="R388">
        <f>--AND(C388=0,N388="No")</f>
        <v/>
      </c>
      <c r="S388">
        <f>--(C388=--(L388&gt;=M388))</f>
        <v/>
      </c>
      <c r="T388" s="11">
        <f>O388*60000-P388*3000</f>
        <v/>
      </c>
    </row>
    <row r="389">
      <c r="A389">
        <f>Datos!A389</f>
        <v/>
      </c>
      <c r="B389">
        <f>Datos!B389</f>
        <v/>
      </c>
      <c r="C389">
        <f>Datos!D389</f>
        <v/>
      </c>
      <c r="D389" t="n">
        <v>389</v>
      </c>
      <c r="E389" s="10">
        <f>IF(Datos!$G$389&lt;=Bosque!$E$4,IF(Datos!$H$389&lt;=Bosque!$E$5,Bosque!$M$6,Bosque!$M$7),IF(Datos!$G$389&lt;=Bosque!$E$8,Bosque!$M$9,Bosque!$M$10))</f>
        <v/>
      </c>
      <c r="F389" s="10">
        <f>IF(Datos!$H$389&lt;=Bosque!$E$11,IF(Datos!$E$389&lt;=Bosque!$E$12,Bosque!$M$13,Bosque!$M$14),IF(Datos!$I$389&lt;=Bosque!$E$15,Bosque!$M$16,Bosque!$M$17))</f>
        <v/>
      </c>
      <c r="G389" s="10">
        <f>IF(Datos!$E$389&lt;=Bosque!$E$18,IF(Datos!$I$389&lt;=Bosque!$E$19,Bosque!$M$20,Bosque!$M$21),Bosque!$M$22)</f>
        <v/>
      </c>
      <c r="H389" s="10">
        <f>IF(Datos!$E$389&lt;=Bosque!$E$23,IF(Datos!$E$389&lt;=Bosque!$E$24,Bosque!$M$25,Bosque!$M$26),IF(Datos!$E$389&lt;=Bosque!$E$27,Bosque!$M$28,Bosque!$M$29))</f>
        <v/>
      </c>
      <c r="I389" s="10">
        <f>IF(Datos!$G$389&lt;=Bosque!$E$30,IF(Datos!$E$389&lt;=Bosque!$E$31,Bosque!$M$32,Bosque!$M$33),IF(Datos!$E$389&lt;=Bosque!$E$34,Bosque!$M$35,Bosque!$M$36))</f>
        <v/>
      </c>
      <c r="J389" s="10">
        <f>IF(Datos!$I$389&lt;=Bosque!$E$37,IF(Datos!$H$389&lt;=Bosque!$E$38,Bosque!$M$39,Bosque!$M$40),IF(Datos!$F$389&lt;=Bosque!$E$41,Bosque!$M$42,Bosque!$M$43))</f>
        <v/>
      </c>
      <c r="K389" s="10">
        <f>IF(Datos!$G$389&lt;=Bosque!$E$44,IF(Datos!$H$389&lt;=Bosque!$E$45,Bosque!$M$46,Bosque!$M$47),IF(Datos!$F$389&lt;=Bosque!$E$48,Bosque!$M$49,Bosque!$M$50))</f>
        <v/>
      </c>
      <c r="L389" s="10">
        <f>AVERAGE(E389:K389)</f>
        <v/>
      </c>
      <c r="M389" s="10">
        <f>$M$2</f>
        <v/>
      </c>
      <c r="N389">
        <f>IF(L389&gt;=M389,"Sí","No")</f>
        <v/>
      </c>
      <c r="O389">
        <f>--AND(C389=1,N389="Sí")</f>
        <v/>
      </c>
      <c r="P389">
        <f>--AND(C389=0,N389="Sí")</f>
        <v/>
      </c>
      <c r="Q389">
        <f>--AND(C389=1,N389="No")</f>
        <v/>
      </c>
      <c r="R389">
        <f>--AND(C389=0,N389="No")</f>
        <v/>
      </c>
      <c r="S389">
        <f>--(C389=--(L389&gt;=M389))</f>
        <v/>
      </c>
      <c r="T389" s="11">
        <f>O389*60000-P389*3000</f>
        <v/>
      </c>
    </row>
    <row r="390">
      <c r="A390">
        <f>Datos!A390</f>
        <v/>
      </c>
      <c r="B390">
        <f>Datos!B390</f>
        <v/>
      </c>
      <c r="C390">
        <f>Datos!D390</f>
        <v/>
      </c>
      <c r="D390" t="n">
        <v>390</v>
      </c>
      <c r="E390" s="10">
        <f>IF(Datos!$G$390&lt;=Bosque!$E$4,IF(Datos!$H$390&lt;=Bosque!$E$5,Bosque!$M$6,Bosque!$M$7),IF(Datos!$G$390&lt;=Bosque!$E$8,Bosque!$M$9,Bosque!$M$10))</f>
        <v/>
      </c>
      <c r="F390" s="10">
        <f>IF(Datos!$H$390&lt;=Bosque!$E$11,IF(Datos!$E$390&lt;=Bosque!$E$12,Bosque!$M$13,Bosque!$M$14),IF(Datos!$I$390&lt;=Bosque!$E$15,Bosque!$M$16,Bosque!$M$17))</f>
        <v/>
      </c>
      <c r="G390" s="10">
        <f>IF(Datos!$E$390&lt;=Bosque!$E$18,IF(Datos!$I$390&lt;=Bosque!$E$19,Bosque!$M$20,Bosque!$M$21),Bosque!$M$22)</f>
        <v/>
      </c>
      <c r="H390" s="10">
        <f>IF(Datos!$E$390&lt;=Bosque!$E$23,IF(Datos!$E$390&lt;=Bosque!$E$24,Bosque!$M$25,Bosque!$M$26),IF(Datos!$E$390&lt;=Bosque!$E$27,Bosque!$M$28,Bosque!$M$29))</f>
        <v/>
      </c>
      <c r="I390" s="10">
        <f>IF(Datos!$G$390&lt;=Bosque!$E$30,IF(Datos!$E$390&lt;=Bosque!$E$31,Bosque!$M$32,Bosque!$M$33),IF(Datos!$E$390&lt;=Bosque!$E$34,Bosque!$M$35,Bosque!$M$36))</f>
        <v/>
      </c>
      <c r="J390" s="10">
        <f>IF(Datos!$I$390&lt;=Bosque!$E$37,IF(Datos!$H$390&lt;=Bosque!$E$38,Bosque!$M$39,Bosque!$M$40),IF(Datos!$F$390&lt;=Bosque!$E$41,Bosque!$M$42,Bosque!$M$43))</f>
        <v/>
      </c>
      <c r="K390" s="10">
        <f>IF(Datos!$G$390&lt;=Bosque!$E$44,IF(Datos!$H$390&lt;=Bosque!$E$45,Bosque!$M$46,Bosque!$M$47),IF(Datos!$F$390&lt;=Bosque!$E$48,Bosque!$M$49,Bosque!$M$50))</f>
        <v/>
      </c>
      <c r="L390" s="10">
        <f>AVERAGE(E390:K390)</f>
        <v/>
      </c>
      <c r="M390" s="10">
        <f>$M$2</f>
        <v/>
      </c>
      <c r="N390">
        <f>IF(L390&gt;=M390,"Sí","No")</f>
        <v/>
      </c>
      <c r="O390">
        <f>--AND(C390=1,N390="Sí")</f>
        <v/>
      </c>
      <c r="P390">
        <f>--AND(C390=0,N390="Sí")</f>
        <v/>
      </c>
      <c r="Q390">
        <f>--AND(C390=1,N390="No")</f>
        <v/>
      </c>
      <c r="R390">
        <f>--AND(C390=0,N390="No")</f>
        <v/>
      </c>
      <c r="S390">
        <f>--(C390=--(L390&gt;=M390))</f>
        <v/>
      </c>
      <c r="T390" s="11">
        <f>O390*60000-P390*3000</f>
        <v/>
      </c>
    </row>
    <row r="391">
      <c r="A391">
        <f>Datos!A391</f>
        <v/>
      </c>
      <c r="B391">
        <f>Datos!B391</f>
        <v/>
      </c>
      <c r="C391">
        <f>Datos!D391</f>
        <v/>
      </c>
      <c r="D391" t="n">
        <v>391</v>
      </c>
      <c r="E391" s="10">
        <f>IF(Datos!$G$391&lt;=Bosque!$E$4,IF(Datos!$H$391&lt;=Bosque!$E$5,Bosque!$M$6,Bosque!$M$7),IF(Datos!$G$391&lt;=Bosque!$E$8,Bosque!$M$9,Bosque!$M$10))</f>
        <v/>
      </c>
      <c r="F391" s="10">
        <f>IF(Datos!$H$391&lt;=Bosque!$E$11,IF(Datos!$E$391&lt;=Bosque!$E$12,Bosque!$M$13,Bosque!$M$14),IF(Datos!$I$391&lt;=Bosque!$E$15,Bosque!$M$16,Bosque!$M$17))</f>
        <v/>
      </c>
      <c r="G391" s="10">
        <f>IF(Datos!$E$391&lt;=Bosque!$E$18,IF(Datos!$I$391&lt;=Bosque!$E$19,Bosque!$M$20,Bosque!$M$21),Bosque!$M$22)</f>
        <v/>
      </c>
      <c r="H391" s="10">
        <f>IF(Datos!$E$391&lt;=Bosque!$E$23,IF(Datos!$E$391&lt;=Bosque!$E$24,Bosque!$M$25,Bosque!$M$26),IF(Datos!$E$391&lt;=Bosque!$E$27,Bosque!$M$28,Bosque!$M$29))</f>
        <v/>
      </c>
      <c r="I391" s="10">
        <f>IF(Datos!$G$391&lt;=Bosque!$E$30,IF(Datos!$E$391&lt;=Bosque!$E$31,Bosque!$M$32,Bosque!$M$33),IF(Datos!$E$391&lt;=Bosque!$E$34,Bosque!$M$35,Bosque!$M$36))</f>
        <v/>
      </c>
      <c r="J391" s="10">
        <f>IF(Datos!$I$391&lt;=Bosque!$E$37,IF(Datos!$H$391&lt;=Bosque!$E$38,Bosque!$M$39,Bosque!$M$40),IF(Datos!$F$391&lt;=Bosque!$E$41,Bosque!$M$42,Bosque!$M$43))</f>
        <v/>
      </c>
      <c r="K391" s="10">
        <f>IF(Datos!$G$391&lt;=Bosque!$E$44,IF(Datos!$H$391&lt;=Bosque!$E$45,Bosque!$M$46,Bosque!$M$47),IF(Datos!$F$391&lt;=Bosque!$E$48,Bosque!$M$49,Bosque!$M$50))</f>
        <v/>
      </c>
      <c r="L391" s="10">
        <f>AVERAGE(E391:K391)</f>
        <v/>
      </c>
      <c r="M391" s="10">
        <f>$M$2</f>
        <v/>
      </c>
      <c r="N391">
        <f>IF(L391&gt;=M391,"Sí","No")</f>
        <v/>
      </c>
      <c r="O391">
        <f>--AND(C391=1,N391="Sí")</f>
        <v/>
      </c>
      <c r="P391">
        <f>--AND(C391=0,N391="Sí")</f>
        <v/>
      </c>
      <c r="Q391">
        <f>--AND(C391=1,N391="No")</f>
        <v/>
      </c>
      <c r="R391">
        <f>--AND(C391=0,N391="No")</f>
        <v/>
      </c>
      <c r="S391">
        <f>--(C391=--(L391&gt;=M391))</f>
        <v/>
      </c>
      <c r="T391" s="11">
        <f>O391*60000-P391*3000</f>
        <v/>
      </c>
    </row>
    <row r="392">
      <c r="A392">
        <f>Datos!A392</f>
        <v/>
      </c>
      <c r="B392">
        <f>Datos!B392</f>
        <v/>
      </c>
      <c r="C392">
        <f>Datos!D392</f>
        <v/>
      </c>
      <c r="D392" t="n">
        <v>392</v>
      </c>
      <c r="E392" s="10">
        <f>IF(Datos!$G$392&lt;=Bosque!$E$4,IF(Datos!$H$392&lt;=Bosque!$E$5,Bosque!$M$6,Bosque!$M$7),IF(Datos!$G$392&lt;=Bosque!$E$8,Bosque!$M$9,Bosque!$M$10))</f>
        <v/>
      </c>
      <c r="F392" s="10">
        <f>IF(Datos!$H$392&lt;=Bosque!$E$11,IF(Datos!$E$392&lt;=Bosque!$E$12,Bosque!$M$13,Bosque!$M$14),IF(Datos!$I$392&lt;=Bosque!$E$15,Bosque!$M$16,Bosque!$M$17))</f>
        <v/>
      </c>
      <c r="G392" s="10">
        <f>IF(Datos!$E$392&lt;=Bosque!$E$18,IF(Datos!$I$392&lt;=Bosque!$E$19,Bosque!$M$20,Bosque!$M$21),Bosque!$M$22)</f>
        <v/>
      </c>
      <c r="H392" s="10">
        <f>IF(Datos!$E$392&lt;=Bosque!$E$23,IF(Datos!$E$392&lt;=Bosque!$E$24,Bosque!$M$25,Bosque!$M$26),IF(Datos!$E$392&lt;=Bosque!$E$27,Bosque!$M$28,Bosque!$M$29))</f>
        <v/>
      </c>
      <c r="I392" s="10">
        <f>IF(Datos!$G$392&lt;=Bosque!$E$30,IF(Datos!$E$392&lt;=Bosque!$E$31,Bosque!$M$32,Bosque!$M$33),IF(Datos!$E$392&lt;=Bosque!$E$34,Bosque!$M$35,Bosque!$M$36))</f>
        <v/>
      </c>
      <c r="J392" s="10">
        <f>IF(Datos!$I$392&lt;=Bosque!$E$37,IF(Datos!$H$392&lt;=Bosque!$E$38,Bosque!$M$39,Bosque!$M$40),IF(Datos!$F$392&lt;=Bosque!$E$41,Bosque!$M$42,Bosque!$M$43))</f>
        <v/>
      </c>
      <c r="K392" s="10">
        <f>IF(Datos!$G$392&lt;=Bosque!$E$44,IF(Datos!$H$392&lt;=Bosque!$E$45,Bosque!$M$46,Bosque!$M$47),IF(Datos!$F$392&lt;=Bosque!$E$48,Bosque!$M$49,Bosque!$M$50))</f>
        <v/>
      </c>
      <c r="L392" s="10">
        <f>AVERAGE(E392:K392)</f>
        <v/>
      </c>
      <c r="M392" s="10">
        <f>$M$2</f>
        <v/>
      </c>
      <c r="N392">
        <f>IF(L392&gt;=M392,"Sí","No")</f>
        <v/>
      </c>
      <c r="O392">
        <f>--AND(C392=1,N392="Sí")</f>
        <v/>
      </c>
      <c r="P392">
        <f>--AND(C392=0,N392="Sí")</f>
        <v/>
      </c>
      <c r="Q392">
        <f>--AND(C392=1,N392="No")</f>
        <v/>
      </c>
      <c r="R392">
        <f>--AND(C392=0,N392="No")</f>
        <v/>
      </c>
      <c r="S392">
        <f>--(C392=--(L392&gt;=M392))</f>
        <v/>
      </c>
      <c r="T392" s="11">
        <f>O392*60000-P392*3000</f>
        <v/>
      </c>
    </row>
    <row r="393">
      <c r="A393">
        <f>Datos!A393</f>
        <v/>
      </c>
      <c r="B393">
        <f>Datos!B393</f>
        <v/>
      </c>
      <c r="C393">
        <f>Datos!D393</f>
        <v/>
      </c>
      <c r="D393" t="n">
        <v>393</v>
      </c>
      <c r="E393" s="10">
        <f>IF(Datos!$G$393&lt;=Bosque!$E$4,IF(Datos!$H$393&lt;=Bosque!$E$5,Bosque!$M$6,Bosque!$M$7),IF(Datos!$G$393&lt;=Bosque!$E$8,Bosque!$M$9,Bosque!$M$10))</f>
        <v/>
      </c>
      <c r="F393" s="10">
        <f>IF(Datos!$H$393&lt;=Bosque!$E$11,IF(Datos!$E$393&lt;=Bosque!$E$12,Bosque!$M$13,Bosque!$M$14),IF(Datos!$I$393&lt;=Bosque!$E$15,Bosque!$M$16,Bosque!$M$17))</f>
        <v/>
      </c>
      <c r="G393" s="10">
        <f>IF(Datos!$E$393&lt;=Bosque!$E$18,IF(Datos!$I$393&lt;=Bosque!$E$19,Bosque!$M$20,Bosque!$M$21),Bosque!$M$22)</f>
        <v/>
      </c>
      <c r="H393" s="10">
        <f>IF(Datos!$E$393&lt;=Bosque!$E$23,IF(Datos!$E$393&lt;=Bosque!$E$24,Bosque!$M$25,Bosque!$M$26),IF(Datos!$E$393&lt;=Bosque!$E$27,Bosque!$M$28,Bosque!$M$29))</f>
        <v/>
      </c>
      <c r="I393" s="10">
        <f>IF(Datos!$G$393&lt;=Bosque!$E$30,IF(Datos!$E$393&lt;=Bosque!$E$31,Bosque!$M$32,Bosque!$M$33),IF(Datos!$E$393&lt;=Bosque!$E$34,Bosque!$M$35,Bosque!$M$36))</f>
        <v/>
      </c>
      <c r="J393" s="10">
        <f>IF(Datos!$I$393&lt;=Bosque!$E$37,IF(Datos!$H$393&lt;=Bosque!$E$38,Bosque!$M$39,Bosque!$M$40),IF(Datos!$F$393&lt;=Bosque!$E$41,Bosque!$M$42,Bosque!$M$43))</f>
        <v/>
      </c>
      <c r="K393" s="10">
        <f>IF(Datos!$G$393&lt;=Bosque!$E$44,IF(Datos!$H$393&lt;=Bosque!$E$45,Bosque!$M$46,Bosque!$M$47),IF(Datos!$F$393&lt;=Bosque!$E$48,Bosque!$M$49,Bosque!$M$50))</f>
        <v/>
      </c>
      <c r="L393" s="10">
        <f>AVERAGE(E393:K393)</f>
        <v/>
      </c>
      <c r="M393" s="10">
        <f>$M$2</f>
        <v/>
      </c>
      <c r="N393">
        <f>IF(L393&gt;=M393,"Sí","No")</f>
        <v/>
      </c>
      <c r="O393">
        <f>--AND(C393=1,N393="Sí")</f>
        <v/>
      </c>
      <c r="P393">
        <f>--AND(C393=0,N393="Sí")</f>
        <v/>
      </c>
      <c r="Q393">
        <f>--AND(C393=1,N393="No")</f>
        <v/>
      </c>
      <c r="R393">
        <f>--AND(C393=0,N393="No")</f>
        <v/>
      </c>
      <c r="S393">
        <f>--(C393=--(L393&gt;=M393))</f>
        <v/>
      </c>
      <c r="T393" s="11">
        <f>O393*60000-P393*3000</f>
        <v/>
      </c>
    </row>
    <row r="394">
      <c r="A394">
        <f>Datos!A394</f>
        <v/>
      </c>
      <c r="B394">
        <f>Datos!B394</f>
        <v/>
      </c>
      <c r="C394">
        <f>Datos!D394</f>
        <v/>
      </c>
      <c r="D394" t="n">
        <v>394</v>
      </c>
      <c r="E394" s="10">
        <f>IF(Datos!$G$394&lt;=Bosque!$E$4,IF(Datos!$H$394&lt;=Bosque!$E$5,Bosque!$M$6,Bosque!$M$7),IF(Datos!$G$394&lt;=Bosque!$E$8,Bosque!$M$9,Bosque!$M$10))</f>
        <v/>
      </c>
      <c r="F394" s="10">
        <f>IF(Datos!$H$394&lt;=Bosque!$E$11,IF(Datos!$E$394&lt;=Bosque!$E$12,Bosque!$M$13,Bosque!$M$14),IF(Datos!$I$394&lt;=Bosque!$E$15,Bosque!$M$16,Bosque!$M$17))</f>
        <v/>
      </c>
      <c r="G394" s="10">
        <f>IF(Datos!$E$394&lt;=Bosque!$E$18,IF(Datos!$I$394&lt;=Bosque!$E$19,Bosque!$M$20,Bosque!$M$21),Bosque!$M$22)</f>
        <v/>
      </c>
      <c r="H394" s="10">
        <f>IF(Datos!$E$394&lt;=Bosque!$E$23,IF(Datos!$E$394&lt;=Bosque!$E$24,Bosque!$M$25,Bosque!$M$26),IF(Datos!$E$394&lt;=Bosque!$E$27,Bosque!$M$28,Bosque!$M$29))</f>
        <v/>
      </c>
      <c r="I394" s="10">
        <f>IF(Datos!$G$394&lt;=Bosque!$E$30,IF(Datos!$E$394&lt;=Bosque!$E$31,Bosque!$M$32,Bosque!$M$33),IF(Datos!$E$394&lt;=Bosque!$E$34,Bosque!$M$35,Bosque!$M$36))</f>
        <v/>
      </c>
      <c r="J394" s="10">
        <f>IF(Datos!$I$394&lt;=Bosque!$E$37,IF(Datos!$H$394&lt;=Bosque!$E$38,Bosque!$M$39,Bosque!$M$40),IF(Datos!$F$394&lt;=Bosque!$E$41,Bosque!$M$42,Bosque!$M$43))</f>
        <v/>
      </c>
      <c r="K394" s="10">
        <f>IF(Datos!$G$394&lt;=Bosque!$E$44,IF(Datos!$H$394&lt;=Bosque!$E$45,Bosque!$M$46,Bosque!$M$47),IF(Datos!$F$394&lt;=Bosque!$E$48,Bosque!$M$49,Bosque!$M$50))</f>
        <v/>
      </c>
      <c r="L394" s="10">
        <f>AVERAGE(E394:K394)</f>
        <v/>
      </c>
      <c r="M394" s="10">
        <f>$M$2</f>
        <v/>
      </c>
      <c r="N394">
        <f>IF(L394&gt;=M394,"Sí","No")</f>
        <v/>
      </c>
      <c r="O394">
        <f>--AND(C394=1,N394="Sí")</f>
        <v/>
      </c>
      <c r="P394">
        <f>--AND(C394=0,N394="Sí")</f>
        <v/>
      </c>
      <c r="Q394">
        <f>--AND(C394=1,N394="No")</f>
        <v/>
      </c>
      <c r="R394">
        <f>--AND(C394=0,N394="No")</f>
        <v/>
      </c>
      <c r="S394">
        <f>--(C394=--(L394&gt;=M394))</f>
        <v/>
      </c>
      <c r="T394" s="11">
        <f>O394*60000-P394*3000</f>
        <v/>
      </c>
    </row>
    <row r="395">
      <c r="A395">
        <f>Datos!A395</f>
        <v/>
      </c>
      <c r="B395">
        <f>Datos!B395</f>
        <v/>
      </c>
      <c r="C395">
        <f>Datos!D395</f>
        <v/>
      </c>
      <c r="D395" t="n">
        <v>395</v>
      </c>
      <c r="E395" s="10">
        <f>IF(Datos!$G$395&lt;=Bosque!$E$4,IF(Datos!$H$395&lt;=Bosque!$E$5,Bosque!$M$6,Bosque!$M$7),IF(Datos!$G$395&lt;=Bosque!$E$8,Bosque!$M$9,Bosque!$M$10))</f>
        <v/>
      </c>
      <c r="F395" s="10">
        <f>IF(Datos!$H$395&lt;=Bosque!$E$11,IF(Datos!$E$395&lt;=Bosque!$E$12,Bosque!$M$13,Bosque!$M$14),IF(Datos!$I$395&lt;=Bosque!$E$15,Bosque!$M$16,Bosque!$M$17))</f>
        <v/>
      </c>
      <c r="G395" s="10">
        <f>IF(Datos!$E$395&lt;=Bosque!$E$18,IF(Datos!$I$395&lt;=Bosque!$E$19,Bosque!$M$20,Bosque!$M$21),Bosque!$M$22)</f>
        <v/>
      </c>
      <c r="H395" s="10">
        <f>IF(Datos!$E$395&lt;=Bosque!$E$23,IF(Datos!$E$395&lt;=Bosque!$E$24,Bosque!$M$25,Bosque!$M$26),IF(Datos!$E$395&lt;=Bosque!$E$27,Bosque!$M$28,Bosque!$M$29))</f>
        <v/>
      </c>
      <c r="I395" s="10">
        <f>IF(Datos!$G$395&lt;=Bosque!$E$30,IF(Datos!$E$395&lt;=Bosque!$E$31,Bosque!$M$32,Bosque!$M$33),IF(Datos!$E$395&lt;=Bosque!$E$34,Bosque!$M$35,Bosque!$M$36))</f>
        <v/>
      </c>
      <c r="J395" s="10">
        <f>IF(Datos!$I$395&lt;=Bosque!$E$37,IF(Datos!$H$395&lt;=Bosque!$E$38,Bosque!$M$39,Bosque!$M$40),IF(Datos!$F$395&lt;=Bosque!$E$41,Bosque!$M$42,Bosque!$M$43))</f>
        <v/>
      </c>
      <c r="K395" s="10">
        <f>IF(Datos!$G$395&lt;=Bosque!$E$44,IF(Datos!$H$395&lt;=Bosque!$E$45,Bosque!$M$46,Bosque!$M$47),IF(Datos!$F$395&lt;=Bosque!$E$48,Bosque!$M$49,Bosque!$M$50))</f>
        <v/>
      </c>
      <c r="L395" s="10">
        <f>AVERAGE(E395:K395)</f>
        <v/>
      </c>
      <c r="M395" s="10">
        <f>$M$2</f>
        <v/>
      </c>
      <c r="N395">
        <f>IF(L395&gt;=M395,"Sí","No")</f>
        <v/>
      </c>
      <c r="O395">
        <f>--AND(C395=1,N395="Sí")</f>
        <v/>
      </c>
      <c r="P395">
        <f>--AND(C395=0,N395="Sí")</f>
        <v/>
      </c>
      <c r="Q395">
        <f>--AND(C395=1,N395="No")</f>
        <v/>
      </c>
      <c r="R395">
        <f>--AND(C395=0,N395="No")</f>
        <v/>
      </c>
      <c r="S395">
        <f>--(C395=--(L395&gt;=M395))</f>
        <v/>
      </c>
      <c r="T395" s="11">
        <f>O395*60000-P395*3000</f>
        <v/>
      </c>
    </row>
    <row r="396">
      <c r="A396">
        <f>Datos!A396</f>
        <v/>
      </c>
      <c r="B396">
        <f>Datos!B396</f>
        <v/>
      </c>
      <c r="C396">
        <f>Datos!D396</f>
        <v/>
      </c>
      <c r="D396" t="n">
        <v>396</v>
      </c>
      <c r="E396" s="10">
        <f>IF(Datos!$G$396&lt;=Bosque!$E$4,IF(Datos!$H$396&lt;=Bosque!$E$5,Bosque!$M$6,Bosque!$M$7),IF(Datos!$G$396&lt;=Bosque!$E$8,Bosque!$M$9,Bosque!$M$10))</f>
        <v/>
      </c>
      <c r="F396" s="10">
        <f>IF(Datos!$H$396&lt;=Bosque!$E$11,IF(Datos!$E$396&lt;=Bosque!$E$12,Bosque!$M$13,Bosque!$M$14),IF(Datos!$I$396&lt;=Bosque!$E$15,Bosque!$M$16,Bosque!$M$17))</f>
        <v/>
      </c>
      <c r="G396" s="10">
        <f>IF(Datos!$E$396&lt;=Bosque!$E$18,IF(Datos!$I$396&lt;=Bosque!$E$19,Bosque!$M$20,Bosque!$M$21),Bosque!$M$22)</f>
        <v/>
      </c>
      <c r="H396" s="10">
        <f>IF(Datos!$E$396&lt;=Bosque!$E$23,IF(Datos!$E$396&lt;=Bosque!$E$24,Bosque!$M$25,Bosque!$M$26),IF(Datos!$E$396&lt;=Bosque!$E$27,Bosque!$M$28,Bosque!$M$29))</f>
        <v/>
      </c>
      <c r="I396" s="10">
        <f>IF(Datos!$G$396&lt;=Bosque!$E$30,IF(Datos!$E$396&lt;=Bosque!$E$31,Bosque!$M$32,Bosque!$M$33),IF(Datos!$E$396&lt;=Bosque!$E$34,Bosque!$M$35,Bosque!$M$36))</f>
        <v/>
      </c>
      <c r="J396" s="10">
        <f>IF(Datos!$I$396&lt;=Bosque!$E$37,IF(Datos!$H$396&lt;=Bosque!$E$38,Bosque!$M$39,Bosque!$M$40),IF(Datos!$F$396&lt;=Bosque!$E$41,Bosque!$M$42,Bosque!$M$43))</f>
        <v/>
      </c>
      <c r="K396" s="10">
        <f>IF(Datos!$G$396&lt;=Bosque!$E$44,IF(Datos!$H$396&lt;=Bosque!$E$45,Bosque!$M$46,Bosque!$M$47),IF(Datos!$F$396&lt;=Bosque!$E$48,Bosque!$M$49,Bosque!$M$50))</f>
        <v/>
      </c>
      <c r="L396" s="10">
        <f>AVERAGE(E396:K396)</f>
        <v/>
      </c>
      <c r="M396" s="10">
        <f>$M$2</f>
        <v/>
      </c>
      <c r="N396">
        <f>IF(L396&gt;=M396,"Sí","No")</f>
        <v/>
      </c>
      <c r="O396">
        <f>--AND(C396=1,N396="Sí")</f>
        <v/>
      </c>
      <c r="P396">
        <f>--AND(C396=0,N396="Sí")</f>
        <v/>
      </c>
      <c r="Q396">
        <f>--AND(C396=1,N396="No")</f>
        <v/>
      </c>
      <c r="R396">
        <f>--AND(C396=0,N396="No")</f>
        <v/>
      </c>
      <c r="S396">
        <f>--(C396=--(L396&gt;=M396))</f>
        <v/>
      </c>
      <c r="T396" s="11">
        <f>O396*60000-P396*3000</f>
        <v/>
      </c>
    </row>
    <row r="397">
      <c r="A397">
        <f>Datos!A397</f>
        <v/>
      </c>
      <c r="B397">
        <f>Datos!B397</f>
        <v/>
      </c>
      <c r="C397">
        <f>Datos!D397</f>
        <v/>
      </c>
      <c r="D397" t="n">
        <v>397</v>
      </c>
      <c r="E397" s="10">
        <f>IF(Datos!$G$397&lt;=Bosque!$E$4,IF(Datos!$H$397&lt;=Bosque!$E$5,Bosque!$M$6,Bosque!$M$7),IF(Datos!$G$397&lt;=Bosque!$E$8,Bosque!$M$9,Bosque!$M$10))</f>
        <v/>
      </c>
      <c r="F397" s="10">
        <f>IF(Datos!$H$397&lt;=Bosque!$E$11,IF(Datos!$E$397&lt;=Bosque!$E$12,Bosque!$M$13,Bosque!$M$14),IF(Datos!$I$397&lt;=Bosque!$E$15,Bosque!$M$16,Bosque!$M$17))</f>
        <v/>
      </c>
      <c r="G397" s="10">
        <f>IF(Datos!$E$397&lt;=Bosque!$E$18,IF(Datos!$I$397&lt;=Bosque!$E$19,Bosque!$M$20,Bosque!$M$21),Bosque!$M$22)</f>
        <v/>
      </c>
      <c r="H397" s="10">
        <f>IF(Datos!$E$397&lt;=Bosque!$E$23,IF(Datos!$E$397&lt;=Bosque!$E$24,Bosque!$M$25,Bosque!$M$26),IF(Datos!$E$397&lt;=Bosque!$E$27,Bosque!$M$28,Bosque!$M$29))</f>
        <v/>
      </c>
      <c r="I397" s="10">
        <f>IF(Datos!$G$397&lt;=Bosque!$E$30,IF(Datos!$E$397&lt;=Bosque!$E$31,Bosque!$M$32,Bosque!$M$33),IF(Datos!$E$397&lt;=Bosque!$E$34,Bosque!$M$35,Bosque!$M$36))</f>
        <v/>
      </c>
      <c r="J397" s="10">
        <f>IF(Datos!$I$397&lt;=Bosque!$E$37,IF(Datos!$H$397&lt;=Bosque!$E$38,Bosque!$M$39,Bosque!$M$40),IF(Datos!$F$397&lt;=Bosque!$E$41,Bosque!$M$42,Bosque!$M$43))</f>
        <v/>
      </c>
      <c r="K397" s="10">
        <f>IF(Datos!$G$397&lt;=Bosque!$E$44,IF(Datos!$H$397&lt;=Bosque!$E$45,Bosque!$M$46,Bosque!$M$47),IF(Datos!$F$397&lt;=Bosque!$E$48,Bosque!$M$49,Bosque!$M$50))</f>
        <v/>
      </c>
      <c r="L397" s="10">
        <f>AVERAGE(E397:K397)</f>
        <v/>
      </c>
      <c r="M397" s="10">
        <f>$M$2</f>
        <v/>
      </c>
      <c r="N397">
        <f>IF(L397&gt;=M397,"Sí","No")</f>
        <v/>
      </c>
      <c r="O397">
        <f>--AND(C397=1,N397="Sí")</f>
        <v/>
      </c>
      <c r="P397">
        <f>--AND(C397=0,N397="Sí")</f>
        <v/>
      </c>
      <c r="Q397">
        <f>--AND(C397=1,N397="No")</f>
        <v/>
      </c>
      <c r="R397">
        <f>--AND(C397=0,N397="No")</f>
        <v/>
      </c>
      <c r="S397">
        <f>--(C397=--(L397&gt;=M397))</f>
        <v/>
      </c>
      <c r="T397" s="11">
        <f>O397*60000-P397*3000</f>
        <v/>
      </c>
    </row>
    <row r="398">
      <c r="A398">
        <f>Datos!A398</f>
        <v/>
      </c>
      <c r="B398">
        <f>Datos!B398</f>
        <v/>
      </c>
      <c r="C398">
        <f>Datos!D398</f>
        <v/>
      </c>
      <c r="D398" t="n">
        <v>398</v>
      </c>
      <c r="E398" s="10">
        <f>IF(Datos!$G$398&lt;=Bosque!$E$4,IF(Datos!$H$398&lt;=Bosque!$E$5,Bosque!$M$6,Bosque!$M$7),IF(Datos!$G$398&lt;=Bosque!$E$8,Bosque!$M$9,Bosque!$M$10))</f>
        <v/>
      </c>
      <c r="F398" s="10">
        <f>IF(Datos!$H$398&lt;=Bosque!$E$11,IF(Datos!$E$398&lt;=Bosque!$E$12,Bosque!$M$13,Bosque!$M$14),IF(Datos!$I$398&lt;=Bosque!$E$15,Bosque!$M$16,Bosque!$M$17))</f>
        <v/>
      </c>
      <c r="G398" s="10">
        <f>IF(Datos!$E$398&lt;=Bosque!$E$18,IF(Datos!$I$398&lt;=Bosque!$E$19,Bosque!$M$20,Bosque!$M$21),Bosque!$M$22)</f>
        <v/>
      </c>
      <c r="H398" s="10">
        <f>IF(Datos!$E$398&lt;=Bosque!$E$23,IF(Datos!$E$398&lt;=Bosque!$E$24,Bosque!$M$25,Bosque!$M$26),IF(Datos!$E$398&lt;=Bosque!$E$27,Bosque!$M$28,Bosque!$M$29))</f>
        <v/>
      </c>
      <c r="I398" s="10">
        <f>IF(Datos!$G$398&lt;=Bosque!$E$30,IF(Datos!$E$398&lt;=Bosque!$E$31,Bosque!$M$32,Bosque!$M$33),IF(Datos!$E$398&lt;=Bosque!$E$34,Bosque!$M$35,Bosque!$M$36))</f>
        <v/>
      </c>
      <c r="J398" s="10">
        <f>IF(Datos!$I$398&lt;=Bosque!$E$37,IF(Datos!$H$398&lt;=Bosque!$E$38,Bosque!$M$39,Bosque!$M$40),IF(Datos!$F$398&lt;=Bosque!$E$41,Bosque!$M$42,Bosque!$M$43))</f>
        <v/>
      </c>
      <c r="K398" s="10">
        <f>IF(Datos!$G$398&lt;=Bosque!$E$44,IF(Datos!$H$398&lt;=Bosque!$E$45,Bosque!$M$46,Bosque!$M$47),IF(Datos!$F$398&lt;=Bosque!$E$48,Bosque!$M$49,Bosque!$M$50))</f>
        <v/>
      </c>
      <c r="L398" s="10">
        <f>AVERAGE(E398:K398)</f>
        <v/>
      </c>
      <c r="M398" s="10">
        <f>$M$2</f>
        <v/>
      </c>
      <c r="N398">
        <f>IF(L398&gt;=M398,"Sí","No")</f>
        <v/>
      </c>
      <c r="O398">
        <f>--AND(C398=1,N398="Sí")</f>
        <v/>
      </c>
      <c r="P398">
        <f>--AND(C398=0,N398="Sí")</f>
        <v/>
      </c>
      <c r="Q398">
        <f>--AND(C398=1,N398="No")</f>
        <v/>
      </c>
      <c r="R398">
        <f>--AND(C398=0,N398="No")</f>
        <v/>
      </c>
      <c r="S398">
        <f>--(C398=--(L398&gt;=M398))</f>
        <v/>
      </c>
      <c r="T398" s="11">
        <f>O398*60000-P398*3000</f>
        <v/>
      </c>
    </row>
    <row r="399">
      <c r="A399">
        <f>Datos!A399</f>
        <v/>
      </c>
      <c r="B399">
        <f>Datos!B399</f>
        <v/>
      </c>
      <c r="C399">
        <f>Datos!D399</f>
        <v/>
      </c>
      <c r="D399" t="n">
        <v>399</v>
      </c>
      <c r="E399" s="10">
        <f>IF(Datos!$G$399&lt;=Bosque!$E$4,IF(Datos!$H$399&lt;=Bosque!$E$5,Bosque!$M$6,Bosque!$M$7),IF(Datos!$G$399&lt;=Bosque!$E$8,Bosque!$M$9,Bosque!$M$10))</f>
        <v/>
      </c>
      <c r="F399" s="10">
        <f>IF(Datos!$H$399&lt;=Bosque!$E$11,IF(Datos!$E$399&lt;=Bosque!$E$12,Bosque!$M$13,Bosque!$M$14),IF(Datos!$I$399&lt;=Bosque!$E$15,Bosque!$M$16,Bosque!$M$17))</f>
        <v/>
      </c>
      <c r="G399" s="10">
        <f>IF(Datos!$E$399&lt;=Bosque!$E$18,IF(Datos!$I$399&lt;=Bosque!$E$19,Bosque!$M$20,Bosque!$M$21),Bosque!$M$22)</f>
        <v/>
      </c>
      <c r="H399" s="10">
        <f>IF(Datos!$E$399&lt;=Bosque!$E$23,IF(Datos!$E$399&lt;=Bosque!$E$24,Bosque!$M$25,Bosque!$M$26),IF(Datos!$E$399&lt;=Bosque!$E$27,Bosque!$M$28,Bosque!$M$29))</f>
        <v/>
      </c>
      <c r="I399" s="10">
        <f>IF(Datos!$G$399&lt;=Bosque!$E$30,IF(Datos!$E$399&lt;=Bosque!$E$31,Bosque!$M$32,Bosque!$M$33),IF(Datos!$E$399&lt;=Bosque!$E$34,Bosque!$M$35,Bosque!$M$36))</f>
        <v/>
      </c>
      <c r="J399" s="10">
        <f>IF(Datos!$I$399&lt;=Bosque!$E$37,IF(Datos!$H$399&lt;=Bosque!$E$38,Bosque!$M$39,Bosque!$M$40),IF(Datos!$F$399&lt;=Bosque!$E$41,Bosque!$M$42,Bosque!$M$43))</f>
        <v/>
      </c>
      <c r="K399" s="10">
        <f>IF(Datos!$G$399&lt;=Bosque!$E$44,IF(Datos!$H$399&lt;=Bosque!$E$45,Bosque!$M$46,Bosque!$M$47),IF(Datos!$F$399&lt;=Bosque!$E$48,Bosque!$M$49,Bosque!$M$50))</f>
        <v/>
      </c>
      <c r="L399" s="10">
        <f>AVERAGE(E399:K399)</f>
        <v/>
      </c>
      <c r="M399" s="10">
        <f>$M$2</f>
        <v/>
      </c>
      <c r="N399">
        <f>IF(L399&gt;=M399,"Sí","No")</f>
        <v/>
      </c>
      <c r="O399">
        <f>--AND(C399=1,N399="Sí")</f>
        <v/>
      </c>
      <c r="P399">
        <f>--AND(C399=0,N399="Sí")</f>
        <v/>
      </c>
      <c r="Q399">
        <f>--AND(C399=1,N399="No")</f>
        <v/>
      </c>
      <c r="R399">
        <f>--AND(C399=0,N399="No")</f>
        <v/>
      </c>
      <c r="S399">
        <f>--(C399=--(L399&gt;=M399))</f>
        <v/>
      </c>
      <c r="T399" s="11">
        <f>O399*60000-P399*3000</f>
        <v/>
      </c>
    </row>
    <row r="400">
      <c r="A400">
        <f>Datos!A400</f>
        <v/>
      </c>
      <c r="B400">
        <f>Datos!B400</f>
        <v/>
      </c>
      <c r="C400">
        <f>Datos!D400</f>
        <v/>
      </c>
      <c r="D400" t="n">
        <v>400</v>
      </c>
      <c r="E400" s="10">
        <f>IF(Datos!$G$400&lt;=Bosque!$E$4,IF(Datos!$H$400&lt;=Bosque!$E$5,Bosque!$M$6,Bosque!$M$7),IF(Datos!$G$400&lt;=Bosque!$E$8,Bosque!$M$9,Bosque!$M$10))</f>
        <v/>
      </c>
      <c r="F400" s="10">
        <f>IF(Datos!$H$400&lt;=Bosque!$E$11,IF(Datos!$E$400&lt;=Bosque!$E$12,Bosque!$M$13,Bosque!$M$14),IF(Datos!$I$400&lt;=Bosque!$E$15,Bosque!$M$16,Bosque!$M$17))</f>
        <v/>
      </c>
      <c r="G400" s="10">
        <f>IF(Datos!$E$400&lt;=Bosque!$E$18,IF(Datos!$I$400&lt;=Bosque!$E$19,Bosque!$M$20,Bosque!$M$21),Bosque!$M$22)</f>
        <v/>
      </c>
      <c r="H400" s="10">
        <f>IF(Datos!$E$400&lt;=Bosque!$E$23,IF(Datos!$E$400&lt;=Bosque!$E$24,Bosque!$M$25,Bosque!$M$26),IF(Datos!$E$400&lt;=Bosque!$E$27,Bosque!$M$28,Bosque!$M$29))</f>
        <v/>
      </c>
      <c r="I400" s="10">
        <f>IF(Datos!$G$400&lt;=Bosque!$E$30,IF(Datos!$E$400&lt;=Bosque!$E$31,Bosque!$M$32,Bosque!$M$33),IF(Datos!$E$400&lt;=Bosque!$E$34,Bosque!$M$35,Bosque!$M$36))</f>
        <v/>
      </c>
      <c r="J400" s="10">
        <f>IF(Datos!$I$400&lt;=Bosque!$E$37,IF(Datos!$H$400&lt;=Bosque!$E$38,Bosque!$M$39,Bosque!$M$40),IF(Datos!$F$400&lt;=Bosque!$E$41,Bosque!$M$42,Bosque!$M$43))</f>
        <v/>
      </c>
      <c r="K400" s="10">
        <f>IF(Datos!$G$400&lt;=Bosque!$E$44,IF(Datos!$H$400&lt;=Bosque!$E$45,Bosque!$M$46,Bosque!$M$47),IF(Datos!$F$400&lt;=Bosque!$E$48,Bosque!$M$49,Bosque!$M$50))</f>
        <v/>
      </c>
      <c r="L400" s="10">
        <f>AVERAGE(E400:K400)</f>
        <v/>
      </c>
      <c r="M400" s="10">
        <f>$M$2</f>
        <v/>
      </c>
      <c r="N400">
        <f>IF(L400&gt;=M400,"Sí","No")</f>
        <v/>
      </c>
      <c r="O400">
        <f>--AND(C400=1,N400="Sí")</f>
        <v/>
      </c>
      <c r="P400">
        <f>--AND(C400=0,N400="Sí")</f>
        <v/>
      </c>
      <c r="Q400">
        <f>--AND(C400=1,N400="No")</f>
        <v/>
      </c>
      <c r="R400">
        <f>--AND(C400=0,N400="No")</f>
        <v/>
      </c>
      <c r="S400">
        <f>--(C400=--(L400&gt;=M400))</f>
        <v/>
      </c>
      <c r="T400" s="11">
        <f>O400*60000-P400*3000</f>
        <v/>
      </c>
    </row>
    <row r="401">
      <c r="A401">
        <f>Datos!A401</f>
        <v/>
      </c>
      <c r="B401">
        <f>Datos!B401</f>
        <v/>
      </c>
      <c r="C401">
        <f>Datos!D401</f>
        <v/>
      </c>
      <c r="D401" t="n">
        <v>401</v>
      </c>
      <c r="E401" s="10">
        <f>IF(Datos!$G$401&lt;=Bosque!$E$4,IF(Datos!$H$401&lt;=Bosque!$E$5,Bosque!$M$6,Bosque!$M$7),IF(Datos!$G$401&lt;=Bosque!$E$8,Bosque!$M$9,Bosque!$M$10))</f>
        <v/>
      </c>
      <c r="F401" s="10">
        <f>IF(Datos!$H$401&lt;=Bosque!$E$11,IF(Datos!$E$401&lt;=Bosque!$E$12,Bosque!$M$13,Bosque!$M$14),IF(Datos!$I$401&lt;=Bosque!$E$15,Bosque!$M$16,Bosque!$M$17))</f>
        <v/>
      </c>
      <c r="G401" s="10">
        <f>IF(Datos!$E$401&lt;=Bosque!$E$18,IF(Datos!$I$401&lt;=Bosque!$E$19,Bosque!$M$20,Bosque!$M$21),Bosque!$M$22)</f>
        <v/>
      </c>
      <c r="H401" s="10">
        <f>IF(Datos!$E$401&lt;=Bosque!$E$23,IF(Datos!$E$401&lt;=Bosque!$E$24,Bosque!$M$25,Bosque!$M$26),IF(Datos!$E$401&lt;=Bosque!$E$27,Bosque!$M$28,Bosque!$M$29))</f>
        <v/>
      </c>
      <c r="I401" s="10">
        <f>IF(Datos!$G$401&lt;=Bosque!$E$30,IF(Datos!$E$401&lt;=Bosque!$E$31,Bosque!$M$32,Bosque!$M$33),IF(Datos!$E$401&lt;=Bosque!$E$34,Bosque!$M$35,Bosque!$M$36))</f>
        <v/>
      </c>
      <c r="J401" s="10">
        <f>IF(Datos!$I$401&lt;=Bosque!$E$37,IF(Datos!$H$401&lt;=Bosque!$E$38,Bosque!$M$39,Bosque!$M$40),IF(Datos!$F$401&lt;=Bosque!$E$41,Bosque!$M$42,Bosque!$M$43))</f>
        <v/>
      </c>
      <c r="K401" s="10">
        <f>IF(Datos!$G$401&lt;=Bosque!$E$44,IF(Datos!$H$401&lt;=Bosque!$E$45,Bosque!$M$46,Bosque!$M$47),IF(Datos!$F$401&lt;=Bosque!$E$48,Bosque!$M$49,Bosque!$M$50))</f>
        <v/>
      </c>
      <c r="L401" s="10">
        <f>AVERAGE(E401:K401)</f>
        <v/>
      </c>
      <c r="M401" s="10">
        <f>$M$2</f>
        <v/>
      </c>
      <c r="N401">
        <f>IF(L401&gt;=M401,"Sí","No")</f>
        <v/>
      </c>
      <c r="O401">
        <f>--AND(C401=1,N401="Sí")</f>
        <v/>
      </c>
      <c r="P401">
        <f>--AND(C401=0,N401="Sí")</f>
        <v/>
      </c>
      <c r="Q401">
        <f>--AND(C401=1,N401="No")</f>
        <v/>
      </c>
      <c r="R401">
        <f>--AND(C401=0,N401="No")</f>
        <v/>
      </c>
      <c r="S401">
        <f>--(C401=--(L401&gt;=M401))</f>
        <v/>
      </c>
      <c r="T401" s="11">
        <f>O401*60000-P401*3000</f>
        <v/>
      </c>
    </row>
    <row r="402">
      <c r="A402">
        <f>Datos!A402</f>
        <v/>
      </c>
      <c r="B402">
        <f>Datos!B402</f>
        <v/>
      </c>
      <c r="C402">
        <f>Datos!D402</f>
        <v/>
      </c>
      <c r="D402" t="n">
        <v>402</v>
      </c>
      <c r="E402" s="10">
        <f>IF(Datos!$G$402&lt;=Bosque!$E$4,IF(Datos!$H$402&lt;=Bosque!$E$5,Bosque!$M$6,Bosque!$M$7),IF(Datos!$G$402&lt;=Bosque!$E$8,Bosque!$M$9,Bosque!$M$10))</f>
        <v/>
      </c>
      <c r="F402" s="10">
        <f>IF(Datos!$H$402&lt;=Bosque!$E$11,IF(Datos!$E$402&lt;=Bosque!$E$12,Bosque!$M$13,Bosque!$M$14),IF(Datos!$I$402&lt;=Bosque!$E$15,Bosque!$M$16,Bosque!$M$17))</f>
        <v/>
      </c>
      <c r="G402" s="10">
        <f>IF(Datos!$E$402&lt;=Bosque!$E$18,IF(Datos!$I$402&lt;=Bosque!$E$19,Bosque!$M$20,Bosque!$M$21),Bosque!$M$22)</f>
        <v/>
      </c>
      <c r="H402" s="10">
        <f>IF(Datos!$E$402&lt;=Bosque!$E$23,IF(Datos!$E$402&lt;=Bosque!$E$24,Bosque!$M$25,Bosque!$M$26),IF(Datos!$E$402&lt;=Bosque!$E$27,Bosque!$M$28,Bosque!$M$29))</f>
        <v/>
      </c>
      <c r="I402" s="10">
        <f>IF(Datos!$G$402&lt;=Bosque!$E$30,IF(Datos!$E$402&lt;=Bosque!$E$31,Bosque!$M$32,Bosque!$M$33),IF(Datos!$E$402&lt;=Bosque!$E$34,Bosque!$M$35,Bosque!$M$36))</f>
        <v/>
      </c>
      <c r="J402" s="10">
        <f>IF(Datos!$I$402&lt;=Bosque!$E$37,IF(Datos!$H$402&lt;=Bosque!$E$38,Bosque!$M$39,Bosque!$M$40),IF(Datos!$F$402&lt;=Bosque!$E$41,Bosque!$M$42,Bosque!$M$43))</f>
        <v/>
      </c>
      <c r="K402" s="10">
        <f>IF(Datos!$G$402&lt;=Bosque!$E$44,IF(Datos!$H$402&lt;=Bosque!$E$45,Bosque!$M$46,Bosque!$M$47),IF(Datos!$F$402&lt;=Bosque!$E$48,Bosque!$M$49,Bosque!$M$50))</f>
        <v/>
      </c>
      <c r="L402" s="10">
        <f>AVERAGE(E402:K402)</f>
        <v/>
      </c>
      <c r="M402" s="10">
        <f>$M$2</f>
        <v/>
      </c>
      <c r="N402">
        <f>IF(L402&gt;=M402,"Sí","No")</f>
        <v/>
      </c>
      <c r="O402">
        <f>--AND(C402=1,N402="Sí")</f>
        <v/>
      </c>
      <c r="P402">
        <f>--AND(C402=0,N402="Sí")</f>
        <v/>
      </c>
      <c r="Q402">
        <f>--AND(C402=1,N402="No")</f>
        <v/>
      </c>
      <c r="R402">
        <f>--AND(C402=0,N402="No")</f>
        <v/>
      </c>
      <c r="S402">
        <f>--(C402=--(L402&gt;=M402))</f>
        <v/>
      </c>
      <c r="T402" s="11">
        <f>O402*60000-P402*3000</f>
        <v/>
      </c>
    </row>
    <row r="403">
      <c r="A403">
        <f>Datos!A403</f>
        <v/>
      </c>
      <c r="B403">
        <f>Datos!B403</f>
        <v/>
      </c>
      <c r="C403">
        <f>Datos!D403</f>
        <v/>
      </c>
      <c r="D403" t="n">
        <v>403</v>
      </c>
      <c r="E403" s="10">
        <f>IF(Datos!$G$403&lt;=Bosque!$E$4,IF(Datos!$H$403&lt;=Bosque!$E$5,Bosque!$M$6,Bosque!$M$7),IF(Datos!$G$403&lt;=Bosque!$E$8,Bosque!$M$9,Bosque!$M$10))</f>
        <v/>
      </c>
      <c r="F403" s="10">
        <f>IF(Datos!$H$403&lt;=Bosque!$E$11,IF(Datos!$E$403&lt;=Bosque!$E$12,Bosque!$M$13,Bosque!$M$14),IF(Datos!$I$403&lt;=Bosque!$E$15,Bosque!$M$16,Bosque!$M$17))</f>
        <v/>
      </c>
      <c r="G403" s="10">
        <f>IF(Datos!$E$403&lt;=Bosque!$E$18,IF(Datos!$I$403&lt;=Bosque!$E$19,Bosque!$M$20,Bosque!$M$21),Bosque!$M$22)</f>
        <v/>
      </c>
      <c r="H403" s="10">
        <f>IF(Datos!$E$403&lt;=Bosque!$E$23,IF(Datos!$E$403&lt;=Bosque!$E$24,Bosque!$M$25,Bosque!$M$26),IF(Datos!$E$403&lt;=Bosque!$E$27,Bosque!$M$28,Bosque!$M$29))</f>
        <v/>
      </c>
      <c r="I403" s="10">
        <f>IF(Datos!$G$403&lt;=Bosque!$E$30,IF(Datos!$E$403&lt;=Bosque!$E$31,Bosque!$M$32,Bosque!$M$33),IF(Datos!$E$403&lt;=Bosque!$E$34,Bosque!$M$35,Bosque!$M$36))</f>
        <v/>
      </c>
      <c r="J403" s="10">
        <f>IF(Datos!$I$403&lt;=Bosque!$E$37,IF(Datos!$H$403&lt;=Bosque!$E$38,Bosque!$M$39,Bosque!$M$40),IF(Datos!$F$403&lt;=Bosque!$E$41,Bosque!$M$42,Bosque!$M$43))</f>
        <v/>
      </c>
      <c r="K403" s="10">
        <f>IF(Datos!$G$403&lt;=Bosque!$E$44,IF(Datos!$H$403&lt;=Bosque!$E$45,Bosque!$M$46,Bosque!$M$47),IF(Datos!$F$403&lt;=Bosque!$E$48,Bosque!$M$49,Bosque!$M$50))</f>
        <v/>
      </c>
      <c r="L403" s="10">
        <f>AVERAGE(E403:K403)</f>
        <v/>
      </c>
      <c r="M403" s="10">
        <f>$M$2</f>
        <v/>
      </c>
      <c r="N403">
        <f>IF(L403&gt;=M403,"Sí","No")</f>
        <v/>
      </c>
      <c r="O403">
        <f>--AND(C403=1,N403="Sí")</f>
        <v/>
      </c>
      <c r="P403">
        <f>--AND(C403=0,N403="Sí")</f>
        <v/>
      </c>
      <c r="Q403">
        <f>--AND(C403=1,N403="No")</f>
        <v/>
      </c>
      <c r="R403">
        <f>--AND(C403=0,N403="No")</f>
        <v/>
      </c>
      <c r="S403">
        <f>--(C403=--(L403&gt;=M403))</f>
        <v/>
      </c>
      <c r="T403" s="11">
        <f>O403*60000-P403*3000</f>
        <v/>
      </c>
    </row>
    <row r="404">
      <c r="A404">
        <f>Datos!A404</f>
        <v/>
      </c>
      <c r="B404">
        <f>Datos!B404</f>
        <v/>
      </c>
      <c r="C404">
        <f>Datos!D404</f>
        <v/>
      </c>
      <c r="D404" t="n">
        <v>404</v>
      </c>
      <c r="E404" s="10">
        <f>IF(Datos!$G$404&lt;=Bosque!$E$4,IF(Datos!$H$404&lt;=Bosque!$E$5,Bosque!$M$6,Bosque!$M$7),IF(Datos!$G$404&lt;=Bosque!$E$8,Bosque!$M$9,Bosque!$M$10))</f>
        <v/>
      </c>
      <c r="F404" s="10">
        <f>IF(Datos!$H$404&lt;=Bosque!$E$11,IF(Datos!$E$404&lt;=Bosque!$E$12,Bosque!$M$13,Bosque!$M$14),IF(Datos!$I$404&lt;=Bosque!$E$15,Bosque!$M$16,Bosque!$M$17))</f>
        <v/>
      </c>
      <c r="G404" s="10">
        <f>IF(Datos!$E$404&lt;=Bosque!$E$18,IF(Datos!$I$404&lt;=Bosque!$E$19,Bosque!$M$20,Bosque!$M$21),Bosque!$M$22)</f>
        <v/>
      </c>
      <c r="H404" s="10">
        <f>IF(Datos!$E$404&lt;=Bosque!$E$23,IF(Datos!$E$404&lt;=Bosque!$E$24,Bosque!$M$25,Bosque!$M$26),IF(Datos!$E$404&lt;=Bosque!$E$27,Bosque!$M$28,Bosque!$M$29))</f>
        <v/>
      </c>
      <c r="I404" s="10">
        <f>IF(Datos!$G$404&lt;=Bosque!$E$30,IF(Datos!$E$404&lt;=Bosque!$E$31,Bosque!$M$32,Bosque!$M$33),IF(Datos!$E$404&lt;=Bosque!$E$34,Bosque!$M$35,Bosque!$M$36))</f>
        <v/>
      </c>
      <c r="J404" s="10">
        <f>IF(Datos!$I$404&lt;=Bosque!$E$37,IF(Datos!$H$404&lt;=Bosque!$E$38,Bosque!$M$39,Bosque!$M$40),IF(Datos!$F$404&lt;=Bosque!$E$41,Bosque!$M$42,Bosque!$M$43))</f>
        <v/>
      </c>
      <c r="K404" s="10">
        <f>IF(Datos!$G$404&lt;=Bosque!$E$44,IF(Datos!$H$404&lt;=Bosque!$E$45,Bosque!$M$46,Bosque!$M$47),IF(Datos!$F$404&lt;=Bosque!$E$48,Bosque!$M$49,Bosque!$M$50))</f>
        <v/>
      </c>
      <c r="L404" s="10">
        <f>AVERAGE(E404:K404)</f>
        <v/>
      </c>
      <c r="M404" s="10">
        <f>$M$2</f>
        <v/>
      </c>
      <c r="N404">
        <f>IF(L404&gt;=M404,"Sí","No")</f>
        <v/>
      </c>
      <c r="O404">
        <f>--AND(C404=1,N404="Sí")</f>
        <v/>
      </c>
      <c r="P404">
        <f>--AND(C404=0,N404="Sí")</f>
        <v/>
      </c>
      <c r="Q404">
        <f>--AND(C404=1,N404="No")</f>
        <v/>
      </c>
      <c r="R404">
        <f>--AND(C404=0,N404="No")</f>
        <v/>
      </c>
      <c r="S404">
        <f>--(C404=--(L404&gt;=M404))</f>
        <v/>
      </c>
      <c r="T404" s="11">
        <f>O404*60000-P404*3000</f>
        <v/>
      </c>
    </row>
    <row r="405">
      <c r="A405">
        <f>Datos!A405</f>
        <v/>
      </c>
      <c r="B405">
        <f>Datos!B405</f>
        <v/>
      </c>
      <c r="C405">
        <f>Datos!D405</f>
        <v/>
      </c>
      <c r="D405" t="n">
        <v>405</v>
      </c>
      <c r="E405" s="10">
        <f>IF(Datos!$G$405&lt;=Bosque!$E$4,IF(Datos!$H$405&lt;=Bosque!$E$5,Bosque!$M$6,Bosque!$M$7),IF(Datos!$G$405&lt;=Bosque!$E$8,Bosque!$M$9,Bosque!$M$10))</f>
        <v/>
      </c>
      <c r="F405" s="10">
        <f>IF(Datos!$H$405&lt;=Bosque!$E$11,IF(Datos!$E$405&lt;=Bosque!$E$12,Bosque!$M$13,Bosque!$M$14),IF(Datos!$I$405&lt;=Bosque!$E$15,Bosque!$M$16,Bosque!$M$17))</f>
        <v/>
      </c>
      <c r="G405" s="10">
        <f>IF(Datos!$E$405&lt;=Bosque!$E$18,IF(Datos!$I$405&lt;=Bosque!$E$19,Bosque!$M$20,Bosque!$M$21),Bosque!$M$22)</f>
        <v/>
      </c>
      <c r="H405" s="10">
        <f>IF(Datos!$E$405&lt;=Bosque!$E$23,IF(Datos!$E$405&lt;=Bosque!$E$24,Bosque!$M$25,Bosque!$M$26),IF(Datos!$E$405&lt;=Bosque!$E$27,Bosque!$M$28,Bosque!$M$29))</f>
        <v/>
      </c>
      <c r="I405" s="10">
        <f>IF(Datos!$G$405&lt;=Bosque!$E$30,IF(Datos!$E$405&lt;=Bosque!$E$31,Bosque!$M$32,Bosque!$M$33),IF(Datos!$E$405&lt;=Bosque!$E$34,Bosque!$M$35,Bosque!$M$36))</f>
        <v/>
      </c>
      <c r="J405" s="10">
        <f>IF(Datos!$I$405&lt;=Bosque!$E$37,IF(Datos!$H$405&lt;=Bosque!$E$38,Bosque!$M$39,Bosque!$M$40),IF(Datos!$F$405&lt;=Bosque!$E$41,Bosque!$M$42,Bosque!$M$43))</f>
        <v/>
      </c>
      <c r="K405" s="10">
        <f>IF(Datos!$G$405&lt;=Bosque!$E$44,IF(Datos!$H$405&lt;=Bosque!$E$45,Bosque!$M$46,Bosque!$M$47),IF(Datos!$F$405&lt;=Bosque!$E$48,Bosque!$M$49,Bosque!$M$50))</f>
        <v/>
      </c>
      <c r="L405" s="10">
        <f>AVERAGE(E405:K405)</f>
        <v/>
      </c>
      <c r="M405" s="10">
        <f>$M$2</f>
        <v/>
      </c>
      <c r="N405">
        <f>IF(L405&gt;=M405,"Sí","No")</f>
        <v/>
      </c>
      <c r="O405">
        <f>--AND(C405=1,N405="Sí")</f>
        <v/>
      </c>
      <c r="P405">
        <f>--AND(C405=0,N405="Sí")</f>
        <v/>
      </c>
      <c r="Q405">
        <f>--AND(C405=1,N405="No")</f>
        <v/>
      </c>
      <c r="R405">
        <f>--AND(C405=0,N405="No")</f>
        <v/>
      </c>
      <c r="S405">
        <f>--(C405=--(L405&gt;=M405))</f>
        <v/>
      </c>
      <c r="T405" s="11">
        <f>O405*60000-P405*3000</f>
        <v/>
      </c>
    </row>
    <row r="406">
      <c r="A406">
        <f>Datos!A406</f>
        <v/>
      </c>
      <c r="B406">
        <f>Datos!B406</f>
        <v/>
      </c>
      <c r="C406">
        <f>Datos!D406</f>
        <v/>
      </c>
      <c r="D406" t="n">
        <v>406</v>
      </c>
      <c r="E406" s="10">
        <f>IF(Datos!$G$406&lt;=Bosque!$E$4,IF(Datos!$H$406&lt;=Bosque!$E$5,Bosque!$M$6,Bosque!$M$7),IF(Datos!$G$406&lt;=Bosque!$E$8,Bosque!$M$9,Bosque!$M$10))</f>
        <v/>
      </c>
      <c r="F406" s="10">
        <f>IF(Datos!$H$406&lt;=Bosque!$E$11,IF(Datos!$E$406&lt;=Bosque!$E$12,Bosque!$M$13,Bosque!$M$14),IF(Datos!$I$406&lt;=Bosque!$E$15,Bosque!$M$16,Bosque!$M$17))</f>
        <v/>
      </c>
      <c r="G406" s="10">
        <f>IF(Datos!$E$406&lt;=Bosque!$E$18,IF(Datos!$I$406&lt;=Bosque!$E$19,Bosque!$M$20,Bosque!$M$21),Bosque!$M$22)</f>
        <v/>
      </c>
      <c r="H406" s="10">
        <f>IF(Datos!$E$406&lt;=Bosque!$E$23,IF(Datos!$E$406&lt;=Bosque!$E$24,Bosque!$M$25,Bosque!$M$26),IF(Datos!$E$406&lt;=Bosque!$E$27,Bosque!$M$28,Bosque!$M$29))</f>
        <v/>
      </c>
      <c r="I406" s="10">
        <f>IF(Datos!$G$406&lt;=Bosque!$E$30,IF(Datos!$E$406&lt;=Bosque!$E$31,Bosque!$M$32,Bosque!$M$33),IF(Datos!$E$406&lt;=Bosque!$E$34,Bosque!$M$35,Bosque!$M$36))</f>
        <v/>
      </c>
      <c r="J406" s="10">
        <f>IF(Datos!$I$406&lt;=Bosque!$E$37,IF(Datos!$H$406&lt;=Bosque!$E$38,Bosque!$M$39,Bosque!$M$40),IF(Datos!$F$406&lt;=Bosque!$E$41,Bosque!$M$42,Bosque!$M$43))</f>
        <v/>
      </c>
      <c r="K406" s="10">
        <f>IF(Datos!$G$406&lt;=Bosque!$E$44,IF(Datos!$H$406&lt;=Bosque!$E$45,Bosque!$M$46,Bosque!$M$47),IF(Datos!$F$406&lt;=Bosque!$E$48,Bosque!$M$49,Bosque!$M$50))</f>
        <v/>
      </c>
      <c r="L406" s="10">
        <f>AVERAGE(E406:K406)</f>
        <v/>
      </c>
      <c r="M406" s="10">
        <f>$M$2</f>
        <v/>
      </c>
      <c r="N406">
        <f>IF(L406&gt;=M406,"Sí","No")</f>
        <v/>
      </c>
      <c r="O406">
        <f>--AND(C406=1,N406="Sí")</f>
        <v/>
      </c>
      <c r="P406">
        <f>--AND(C406=0,N406="Sí")</f>
        <v/>
      </c>
      <c r="Q406">
        <f>--AND(C406=1,N406="No")</f>
        <v/>
      </c>
      <c r="R406">
        <f>--AND(C406=0,N406="No")</f>
        <v/>
      </c>
      <c r="S406">
        <f>--(C406=--(L406&gt;=M406))</f>
        <v/>
      </c>
      <c r="T406" s="11">
        <f>O406*60000-P406*3000</f>
        <v/>
      </c>
    </row>
    <row r="407">
      <c r="A407">
        <f>Datos!A407</f>
        <v/>
      </c>
      <c r="B407">
        <f>Datos!B407</f>
        <v/>
      </c>
      <c r="C407">
        <f>Datos!D407</f>
        <v/>
      </c>
      <c r="D407" t="n">
        <v>407</v>
      </c>
      <c r="E407" s="10">
        <f>IF(Datos!$G$407&lt;=Bosque!$E$4,IF(Datos!$H$407&lt;=Bosque!$E$5,Bosque!$M$6,Bosque!$M$7),IF(Datos!$G$407&lt;=Bosque!$E$8,Bosque!$M$9,Bosque!$M$10))</f>
        <v/>
      </c>
      <c r="F407" s="10">
        <f>IF(Datos!$H$407&lt;=Bosque!$E$11,IF(Datos!$E$407&lt;=Bosque!$E$12,Bosque!$M$13,Bosque!$M$14),IF(Datos!$I$407&lt;=Bosque!$E$15,Bosque!$M$16,Bosque!$M$17))</f>
        <v/>
      </c>
      <c r="G407" s="10">
        <f>IF(Datos!$E$407&lt;=Bosque!$E$18,IF(Datos!$I$407&lt;=Bosque!$E$19,Bosque!$M$20,Bosque!$M$21),Bosque!$M$22)</f>
        <v/>
      </c>
      <c r="H407" s="10">
        <f>IF(Datos!$E$407&lt;=Bosque!$E$23,IF(Datos!$E$407&lt;=Bosque!$E$24,Bosque!$M$25,Bosque!$M$26),IF(Datos!$E$407&lt;=Bosque!$E$27,Bosque!$M$28,Bosque!$M$29))</f>
        <v/>
      </c>
      <c r="I407" s="10">
        <f>IF(Datos!$G$407&lt;=Bosque!$E$30,IF(Datos!$E$407&lt;=Bosque!$E$31,Bosque!$M$32,Bosque!$M$33),IF(Datos!$E$407&lt;=Bosque!$E$34,Bosque!$M$35,Bosque!$M$36))</f>
        <v/>
      </c>
      <c r="J407" s="10">
        <f>IF(Datos!$I$407&lt;=Bosque!$E$37,IF(Datos!$H$407&lt;=Bosque!$E$38,Bosque!$M$39,Bosque!$M$40),IF(Datos!$F$407&lt;=Bosque!$E$41,Bosque!$M$42,Bosque!$M$43))</f>
        <v/>
      </c>
      <c r="K407" s="10">
        <f>IF(Datos!$G$407&lt;=Bosque!$E$44,IF(Datos!$H$407&lt;=Bosque!$E$45,Bosque!$M$46,Bosque!$M$47),IF(Datos!$F$407&lt;=Bosque!$E$48,Bosque!$M$49,Bosque!$M$50))</f>
        <v/>
      </c>
      <c r="L407" s="10">
        <f>AVERAGE(E407:K407)</f>
        <v/>
      </c>
      <c r="M407" s="10">
        <f>$M$2</f>
        <v/>
      </c>
      <c r="N407">
        <f>IF(L407&gt;=M407,"Sí","No")</f>
        <v/>
      </c>
      <c r="O407">
        <f>--AND(C407=1,N407="Sí")</f>
        <v/>
      </c>
      <c r="P407">
        <f>--AND(C407=0,N407="Sí")</f>
        <v/>
      </c>
      <c r="Q407">
        <f>--AND(C407=1,N407="No")</f>
        <v/>
      </c>
      <c r="R407">
        <f>--AND(C407=0,N407="No")</f>
        <v/>
      </c>
      <c r="S407">
        <f>--(C407=--(L407&gt;=M407))</f>
        <v/>
      </c>
      <c r="T407" s="11">
        <f>O407*60000-P407*3000</f>
        <v/>
      </c>
    </row>
    <row r="408">
      <c r="A408">
        <f>Datos!A408</f>
        <v/>
      </c>
      <c r="B408">
        <f>Datos!B408</f>
        <v/>
      </c>
      <c r="C408">
        <f>Datos!D408</f>
        <v/>
      </c>
      <c r="D408" t="n">
        <v>408</v>
      </c>
      <c r="E408" s="10">
        <f>IF(Datos!$G$408&lt;=Bosque!$E$4,IF(Datos!$H$408&lt;=Bosque!$E$5,Bosque!$M$6,Bosque!$M$7),IF(Datos!$G$408&lt;=Bosque!$E$8,Bosque!$M$9,Bosque!$M$10))</f>
        <v/>
      </c>
      <c r="F408" s="10">
        <f>IF(Datos!$H$408&lt;=Bosque!$E$11,IF(Datos!$E$408&lt;=Bosque!$E$12,Bosque!$M$13,Bosque!$M$14),IF(Datos!$I$408&lt;=Bosque!$E$15,Bosque!$M$16,Bosque!$M$17))</f>
        <v/>
      </c>
      <c r="G408" s="10">
        <f>IF(Datos!$E$408&lt;=Bosque!$E$18,IF(Datos!$I$408&lt;=Bosque!$E$19,Bosque!$M$20,Bosque!$M$21),Bosque!$M$22)</f>
        <v/>
      </c>
      <c r="H408" s="10">
        <f>IF(Datos!$E$408&lt;=Bosque!$E$23,IF(Datos!$E$408&lt;=Bosque!$E$24,Bosque!$M$25,Bosque!$M$26),IF(Datos!$E$408&lt;=Bosque!$E$27,Bosque!$M$28,Bosque!$M$29))</f>
        <v/>
      </c>
      <c r="I408" s="10">
        <f>IF(Datos!$G$408&lt;=Bosque!$E$30,IF(Datos!$E$408&lt;=Bosque!$E$31,Bosque!$M$32,Bosque!$M$33),IF(Datos!$E$408&lt;=Bosque!$E$34,Bosque!$M$35,Bosque!$M$36))</f>
        <v/>
      </c>
      <c r="J408" s="10">
        <f>IF(Datos!$I$408&lt;=Bosque!$E$37,IF(Datos!$H$408&lt;=Bosque!$E$38,Bosque!$M$39,Bosque!$M$40),IF(Datos!$F$408&lt;=Bosque!$E$41,Bosque!$M$42,Bosque!$M$43))</f>
        <v/>
      </c>
      <c r="K408" s="10">
        <f>IF(Datos!$G$408&lt;=Bosque!$E$44,IF(Datos!$H$408&lt;=Bosque!$E$45,Bosque!$M$46,Bosque!$M$47),IF(Datos!$F$408&lt;=Bosque!$E$48,Bosque!$M$49,Bosque!$M$50))</f>
        <v/>
      </c>
      <c r="L408" s="10">
        <f>AVERAGE(E408:K408)</f>
        <v/>
      </c>
      <c r="M408" s="10">
        <f>$M$2</f>
        <v/>
      </c>
      <c r="N408">
        <f>IF(L408&gt;=M408,"Sí","No")</f>
        <v/>
      </c>
      <c r="O408">
        <f>--AND(C408=1,N408="Sí")</f>
        <v/>
      </c>
      <c r="P408">
        <f>--AND(C408=0,N408="Sí")</f>
        <v/>
      </c>
      <c r="Q408">
        <f>--AND(C408=1,N408="No")</f>
        <v/>
      </c>
      <c r="R408">
        <f>--AND(C408=0,N408="No")</f>
        <v/>
      </c>
      <c r="S408">
        <f>--(C408=--(L408&gt;=M408))</f>
        <v/>
      </c>
      <c r="T408" s="11">
        <f>O408*60000-P408*3000</f>
        <v/>
      </c>
    </row>
    <row r="409">
      <c r="A409">
        <f>Datos!A409</f>
        <v/>
      </c>
      <c r="B409">
        <f>Datos!B409</f>
        <v/>
      </c>
      <c r="C409">
        <f>Datos!D409</f>
        <v/>
      </c>
      <c r="D409" t="n">
        <v>409</v>
      </c>
      <c r="E409" s="10">
        <f>IF(Datos!$G$409&lt;=Bosque!$E$4,IF(Datos!$H$409&lt;=Bosque!$E$5,Bosque!$M$6,Bosque!$M$7),IF(Datos!$G$409&lt;=Bosque!$E$8,Bosque!$M$9,Bosque!$M$10))</f>
        <v/>
      </c>
      <c r="F409" s="10">
        <f>IF(Datos!$H$409&lt;=Bosque!$E$11,IF(Datos!$E$409&lt;=Bosque!$E$12,Bosque!$M$13,Bosque!$M$14),IF(Datos!$I$409&lt;=Bosque!$E$15,Bosque!$M$16,Bosque!$M$17))</f>
        <v/>
      </c>
      <c r="G409" s="10">
        <f>IF(Datos!$E$409&lt;=Bosque!$E$18,IF(Datos!$I$409&lt;=Bosque!$E$19,Bosque!$M$20,Bosque!$M$21),Bosque!$M$22)</f>
        <v/>
      </c>
      <c r="H409" s="10">
        <f>IF(Datos!$E$409&lt;=Bosque!$E$23,IF(Datos!$E$409&lt;=Bosque!$E$24,Bosque!$M$25,Bosque!$M$26),IF(Datos!$E$409&lt;=Bosque!$E$27,Bosque!$M$28,Bosque!$M$29))</f>
        <v/>
      </c>
      <c r="I409" s="10">
        <f>IF(Datos!$G$409&lt;=Bosque!$E$30,IF(Datos!$E$409&lt;=Bosque!$E$31,Bosque!$M$32,Bosque!$M$33),IF(Datos!$E$409&lt;=Bosque!$E$34,Bosque!$M$35,Bosque!$M$36))</f>
        <v/>
      </c>
      <c r="J409" s="10">
        <f>IF(Datos!$I$409&lt;=Bosque!$E$37,IF(Datos!$H$409&lt;=Bosque!$E$38,Bosque!$M$39,Bosque!$M$40),IF(Datos!$F$409&lt;=Bosque!$E$41,Bosque!$M$42,Bosque!$M$43))</f>
        <v/>
      </c>
      <c r="K409" s="10">
        <f>IF(Datos!$G$409&lt;=Bosque!$E$44,IF(Datos!$H$409&lt;=Bosque!$E$45,Bosque!$M$46,Bosque!$M$47),IF(Datos!$F$409&lt;=Bosque!$E$48,Bosque!$M$49,Bosque!$M$50))</f>
        <v/>
      </c>
      <c r="L409" s="10">
        <f>AVERAGE(E409:K409)</f>
        <v/>
      </c>
      <c r="M409" s="10">
        <f>$M$2</f>
        <v/>
      </c>
      <c r="N409">
        <f>IF(L409&gt;=M409,"Sí","No")</f>
        <v/>
      </c>
      <c r="O409">
        <f>--AND(C409=1,N409="Sí")</f>
        <v/>
      </c>
      <c r="P409">
        <f>--AND(C409=0,N409="Sí")</f>
        <v/>
      </c>
      <c r="Q409">
        <f>--AND(C409=1,N409="No")</f>
        <v/>
      </c>
      <c r="R409">
        <f>--AND(C409=0,N409="No")</f>
        <v/>
      </c>
      <c r="S409">
        <f>--(C409=--(L409&gt;=M409))</f>
        <v/>
      </c>
      <c r="T409" s="11">
        <f>O409*60000-P409*3000</f>
        <v/>
      </c>
    </row>
    <row r="410">
      <c r="A410">
        <f>Datos!A410</f>
        <v/>
      </c>
      <c r="B410">
        <f>Datos!B410</f>
        <v/>
      </c>
      <c r="C410">
        <f>Datos!D410</f>
        <v/>
      </c>
      <c r="D410" t="n">
        <v>410</v>
      </c>
      <c r="E410" s="10">
        <f>IF(Datos!$G$410&lt;=Bosque!$E$4,IF(Datos!$H$410&lt;=Bosque!$E$5,Bosque!$M$6,Bosque!$M$7),IF(Datos!$G$410&lt;=Bosque!$E$8,Bosque!$M$9,Bosque!$M$10))</f>
        <v/>
      </c>
      <c r="F410" s="10">
        <f>IF(Datos!$H$410&lt;=Bosque!$E$11,IF(Datos!$E$410&lt;=Bosque!$E$12,Bosque!$M$13,Bosque!$M$14),IF(Datos!$I$410&lt;=Bosque!$E$15,Bosque!$M$16,Bosque!$M$17))</f>
        <v/>
      </c>
      <c r="G410" s="10">
        <f>IF(Datos!$E$410&lt;=Bosque!$E$18,IF(Datos!$I$410&lt;=Bosque!$E$19,Bosque!$M$20,Bosque!$M$21),Bosque!$M$22)</f>
        <v/>
      </c>
      <c r="H410" s="10">
        <f>IF(Datos!$E$410&lt;=Bosque!$E$23,IF(Datos!$E$410&lt;=Bosque!$E$24,Bosque!$M$25,Bosque!$M$26),IF(Datos!$E$410&lt;=Bosque!$E$27,Bosque!$M$28,Bosque!$M$29))</f>
        <v/>
      </c>
      <c r="I410" s="10">
        <f>IF(Datos!$G$410&lt;=Bosque!$E$30,IF(Datos!$E$410&lt;=Bosque!$E$31,Bosque!$M$32,Bosque!$M$33),IF(Datos!$E$410&lt;=Bosque!$E$34,Bosque!$M$35,Bosque!$M$36))</f>
        <v/>
      </c>
      <c r="J410" s="10">
        <f>IF(Datos!$I$410&lt;=Bosque!$E$37,IF(Datos!$H$410&lt;=Bosque!$E$38,Bosque!$M$39,Bosque!$M$40),IF(Datos!$F$410&lt;=Bosque!$E$41,Bosque!$M$42,Bosque!$M$43))</f>
        <v/>
      </c>
      <c r="K410" s="10">
        <f>IF(Datos!$G$410&lt;=Bosque!$E$44,IF(Datos!$H$410&lt;=Bosque!$E$45,Bosque!$M$46,Bosque!$M$47),IF(Datos!$F$410&lt;=Bosque!$E$48,Bosque!$M$49,Bosque!$M$50))</f>
        <v/>
      </c>
      <c r="L410" s="10">
        <f>AVERAGE(E410:K410)</f>
        <v/>
      </c>
      <c r="M410" s="10">
        <f>$M$2</f>
        <v/>
      </c>
      <c r="N410">
        <f>IF(L410&gt;=M410,"Sí","No")</f>
        <v/>
      </c>
      <c r="O410">
        <f>--AND(C410=1,N410="Sí")</f>
        <v/>
      </c>
      <c r="P410">
        <f>--AND(C410=0,N410="Sí")</f>
        <v/>
      </c>
      <c r="Q410">
        <f>--AND(C410=1,N410="No")</f>
        <v/>
      </c>
      <c r="R410">
        <f>--AND(C410=0,N410="No")</f>
        <v/>
      </c>
      <c r="S410">
        <f>--(C410=--(L410&gt;=M410))</f>
        <v/>
      </c>
      <c r="T410" s="11">
        <f>O410*60000-P410*3000</f>
        <v/>
      </c>
    </row>
    <row r="411">
      <c r="A411">
        <f>Datos!A411</f>
        <v/>
      </c>
      <c r="B411">
        <f>Datos!B411</f>
        <v/>
      </c>
      <c r="C411">
        <f>Datos!D411</f>
        <v/>
      </c>
      <c r="D411" t="n">
        <v>411</v>
      </c>
      <c r="E411" s="10">
        <f>IF(Datos!$G$411&lt;=Bosque!$E$4,IF(Datos!$H$411&lt;=Bosque!$E$5,Bosque!$M$6,Bosque!$M$7),IF(Datos!$G$411&lt;=Bosque!$E$8,Bosque!$M$9,Bosque!$M$10))</f>
        <v/>
      </c>
      <c r="F411" s="10">
        <f>IF(Datos!$H$411&lt;=Bosque!$E$11,IF(Datos!$E$411&lt;=Bosque!$E$12,Bosque!$M$13,Bosque!$M$14),IF(Datos!$I$411&lt;=Bosque!$E$15,Bosque!$M$16,Bosque!$M$17))</f>
        <v/>
      </c>
      <c r="G411" s="10">
        <f>IF(Datos!$E$411&lt;=Bosque!$E$18,IF(Datos!$I$411&lt;=Bosque!$E$19,Bosque!$M$20,Bosque!$M$21),Bosque!$M$22)</f>
        <v/>
      </c>
      <c r="H411" s="10">
        <f>IF(Datos!$E$411&lt;=Bosque!$E$23,IF(Datos!$E$411&lt;=Bosque!$E$24,Bosque!$M$25,Bosque!$M$26),IF(Datos!$E$411&lt;=Bosque!$E$27,Bosque!$M$28,Bosque!$M$29))</f>
        <v/>
      </c>
      <c r="I411" s="10">
        <f>IF(Datos!$G$411&lt;=Bosque!$E$30,IF(Datos!$E$411&lt;=Bosque!$E$31,Bosque!$M$32,Bosque!$M$33),IF(Datos!$E$411&lt;=Bosque!$E$34,Bosque!$M$35,Bosque!$M$36))</f>
        <v/>
      </c>
      <c r="J411" s="10">
        <f>IF(Datos!$I$411&lt;=Bosque!$E$37,IF(Datos!$H$411&lt;=Bosque!$E$38,Bosque!$M$39,Bosque!$M$40),IF(Datos!$F$411&lt;=Bosque!$E$41,Bosque!$M$42,Bosque!$M$43))</f>
        <v/>
      </c>
      <c r="K411" s="10">
        <f>IF(Datos!$G$411&lt;=Bosque!$E$44,IF(Datos!$H$411&lt;=Bosque!$E$45,Bosque!$M$46,Bosque!$M$47),IF(Datos!$F$411&lt;=Bosque!$E$48,Bosque!$M$49,Bosque!$M$50))</f>
        <v/>
      </c>
      <c r="L411" s="10">
        <f>AVERAGE(E411:K411)</f>
        <v/>
      </c>
      <c r="M411" s="10">
        <f>$M$2</f>
        <v/>
      </c>
      <c r="N411">
        <f>IF(L411&gt;=M411,"Sí","No")</f>
        <v/>
      </c>
      <c r="O411">
        <f>--AND(C411=1,N411="Sí")</f>
        <v/>
      </c>
      <c r="P411">
        <f>--AND(C411=0,N411="Sí")</f>
        <v/>
      </c>
      <c r="Q411">
        <f>--AND(C411=1,N411="No")</f>
        <v/>
      </c>
      <c r="R411">
        <f>--AND(C411=0,N411="No")</f>
        <v/>
      </c>
      <c r="S411">
        <f>--(C411=--(L411&gt;=M411))</f>
        <v/>
      </c>
      <c r="T411" s="11">
        <f>O411*60000-P411*3000</f>
        <v/>
      </c>
    </row>
    <row r="412">
      <c r="A412">
        <f>Datos!A412</f>
        <v/>
      </c>
      <c r="B412">
        <f>Datos!B412</f>
        <v/>
      </c>
      <c r="C412">
        <f>Datos!D412</f>
        <v/>
      </c>
      <c r="D412" t="n">
        <v>412</v>
      </c>
      <c r="E412" s="10">
        <f>IF(Datos!$G$412&lt;=Bosque!$E$4,IF(Datos!$H$412&lt;=Bosque!$E$5,Bosque!$M$6,Bosque!$M$7),IF(Datos!$G$412&lt;=Bosque!$E$8,Bosque!$M$9,Bosque!$M$10))</f>
        <v/>
      </c>
      <c r="F412" s="10">
        <f>IF(Datos!$H$412&lt;=Bosque!$E$11,IF(Datos!$E$412&lt;=Bosque!$E$12,Bosque!$M$13,Bosque!$M$14),IF(Datos!$I$412&lt;=Bosque!$E$15,Bosque!$M$16,Bosque!$M$17))</f>
        <v/>
      </c>
      <c r="G412" s="10">
        <f>IF(Datos!$E$412&lt;=Bosque!$E$18,IF(Datos!$I$412&lt;=Bosque!$E$19,Bosque!$M$20,Bosque!$M$21),Bosque!$M$22)</f>
        <v/>
      </c>
      <c r="H412" s="10">
        <f>IF(Datos!$E$412&lt;=Bosque!$E$23,IF(Datos!$E$412&lt;=Bosque!$E$24,Bosque!$M$25,Bosque!$M$26),IF(Datos!$E$412&lt;=Bosque!$E$27,Bosque!$M$28,Bosque!$M$29))</f>
        <v/>
      </c>
      <c r="I412" s="10">
        <f>IF(Datos!$G$412&lt;=Bosque!$E$30,IF(Datos!$E$412&lt;=Bosque!$E$31,Bosque!$M$32,Bosque!$M$33),IF(Datos!$E$412&lt;=Bosque!$E$34,Bosque!$M$35,Bosque!$M$36))</f>
        <v/>
      </c>
      <c r="J412" s="10">
        <f>IF(Datos!$I$412&lt;=Bosque!$E$37,IF(Datos!$H$412&lt;=Bosque!$E$38,Bosque!$M$39,Bosque!$M$40),IF(Datos!$F$412&lt;=Bosque!$E$41,Bosque!$M$42,Bosque!$M$43))</f>
        <v/>
      </c>
      <c r="K412" s="10">
        <f>IF(Datos!$G$412&lt;=Bosque!$E$44,IF(Datos!$H$412&lt;=Bosque!$E$45,Bosque!$M$46,Bosque!$M$47),IF(Datos!$F$412&lt;=Bosque!$E$48,Bosque!$M$49,Bosque!$M$50))</f>
        <v/>
      </c>
      <c r="L412" s="10">
        <f>AVERAGE(E412:K412)</f>
        <v/>
      </c>
      <c r="M412" s="10">
        <f>$M$2</f>
        <v/>
      </c>
      <c r="N412">
        <f>IF(L412&gt;=M412,"Sí","No")</f>
        <v/>
      </c>
      <c r="O412">
        <f>--AND(C412=1,N412="Sí")</f>
        <v/>
      </c>
      <c r="P412">
        <f>--AND(C412=0,N412="Sí")</f>
        <v/>
      </c>
      <c r="Q412">
        <f>--AND(C412=1,N412="No")</f>
        <v/>
      </c>
      <c r="R412">
        <f>--AND(C412=0,N412="No")</f>
        <v/>
      </c>
      <c r="S412">
        <f>--(C412=--(L412&gt;=M412))</f>
        <v/>
      </c>
      <c r="T412" s="11">
        <f>O412*60000-P412*3000</f>
        <v/>
      </c>
    </row>
    <row r="413">
      <c r="A413">
        <f>Datos!A413</f>
        <v/>
      </c>
      <c r="B413">
        <f>Datos!B413</f>
        <v/>
      </c>
      <c r="C413">
        <f>Datos!D413</f>
        <v/>
      </c>
      <c r="D413" t="n">
        <v>413</v>
      </c>
      <c r="E413" s="10">
        <f>IF(Datos!$G$413&lt;=Bosque!$E$4,IF(Datos!$H$413&lt;=Bosque!$E$5,Bosque!$M$6,Bosque!$M$7),IF(Datos!$G$413&lt;=Bosque!$E$8,Bosque!$M$9,Bosque!$M$10))</f>
        <v/>
      </c>
      <c r="F413" s="10">
        <f>IF(Datos!$H$413&lt;=Bosque!$E$11,IF(Datos!$E$413&lt;=Bosque!$E$12,Bosque!$M$13,Bosque!$M$14),IF(Datos!$I$413&lt;=Bosque!$E$15,Bosque!$M$16,Bosque!$M$17))</f>
        <v/>
      </c>
      <c r="G413" s="10">
        <f>IF(Datos!$E$413&lt;=Bosque!$E$18,IF(Datos!$I$413&lt;=Bosque!$E$19,Bosque!$M$20,Bosque!$M$21),Bosque!$M$22)</f>
        <v/>
      </c>
      <c r="H413" s="10">
        <f>IF(Datos!$E$413&lt;=Bosque!$E$23,IF(Datos!$E$413&lt;=Bosque!$E$24,Bosque!$M$25,Bosque!$M$26),IF(Datos!$E$413&lt;=Bosque!$E$27,Bosque!$M$28,Bosque!$M$29))</f>
        <v/>
      </c>
      <c r="I413" s="10">
        <f>IF(Datos!$G$413&lt;=Bosque!$E$30,IF(Datos!$E$413&lt;=Bosque!$E$31,Bosque!$M$32,Bosque!$M$33),IF(Datos!$E$413&lt;=Bosque!$E$34,Bosque!$M$35,Bosque!$M$36))</f>
        <v/>
      </c>
      <c r="J413" s="10">
        <f>IF(Datos!$I$413&lt;=Bosque!$E$37,IF(Datos!$H$413&lt;=Bosque!$E$38,Bosque!$M$39,Bosque!$M$40),IF(Datos!$F$413&lt;=Bosque!$E$41,Bosque!$M$42,Bosque!$M$43))</f>
        <v/>
      </c>
      <c r="K413" s="10">
        <f>IF(Datos!$G$413&lt;=Bosque!$E$44,IF(Datos!$H$413&lt;=Bosque!$E$45,Bosque!$M$46,Bosque!$M$47),IF(Datos!$F$413&lt;=Bosque!$E$48,Bosque!$M$49,Bosque!$M$50))</f>
        <v/>
      </c>
      <c r="L413" s="10">
        <f>AVERAGE(E413:K413)</f>
        <v/>
      </c>
      <c r="M413" s="10">
        <f>$M$2</f>
        <v/>
      </c>
      <c r="N413">
        <f>IF(L413&gt;=M413,"Sí","No")</f>
        <v/>
      </c>
      <c r="O413">
        <f>--AND(C413=1,N413="Sí")</f>
        <v/>
      </c>
      <c r="P413">
        <f>--AND(C413=0,N413="Sí")</f>
        <v/>
      </c>
      <c r="Q413">
        <f>--AND(C413=1,N413="No")</f>
        <v/>
      </c>
      <c r="R413">
        <f>--AND(C413=0,N413="No")</f>
        <v/>
      </c>
      <c r="S413">
        <f>--(C413=--(L413&gt;=M413))</f>
        <v/>
      </c>
      <c r="T413" s="11">
        <f>O413*60000-P413*3000</f>
        <v/>
      </c>
    </row>
    <row r="414">
      <c r="A414">
        <f>Datos!A414</f>
        <v/>
      </c>
      <c r="B414">
        <f>Datos!B414</f>
        <v/>
      </c>
      <c r="C414">
        <f>Datos!D414</f>
        <v/>
      </c>
      <c r="D414" t="n">
        <v>414</v>
      </c>
      <c r="E414" s="10">
        <f>IF(Datos!$G$414&lt;=Bosque!$E$4,IF(Datos!$H$414&lt;=Bosque!$E$5,Bosque!$M$6,Bosque!$M$7),IF(Datos!$G$414&lt;=Bosque!$E$8,Bosque!$M$9,Bosque!$M$10))</f>
        <v/>
      </c>
      <c r="F414" s="10">
        <f>IF(Datos!$H$414&lt;=Bosque!$E$11,IF(Datos!$E$414&lt;=Bosque!$E$12,Bosque!$M$13,Bosque!$M$14),IF(Datos!$I$414&lt;=Bosque!$E$15,Bosque!$M$16,Bosque!$M$17))</f>
        <v/>
      </c>
      <c r="G414" s="10">
        <f>IF(Datos!$E$414&lt;=Bosque!$E$18,IF(Datos!$I$414&lt;=Bosque!$E$19,Bosque!$M$20,Bosque!$M$21),Bosque!$M$22)</f>
        <v/>
      </c>
      <c r="H414" s="10">
        <f>IF(Datos!$E$414&lt;=Bosque!$E$23,IF(Datos!$E$414&lt;=Bosque!$E$24,Bosque!$M$25,Bosque!$M$26),IF(Datos!$E$414&lt;=Bosque!$E$27,Bosque!$M$28,Bosque!$M$29))</f>
        <v/>
      </c>
      <c r="I414" s="10">
        <f>IF(Datos!$G$414&lt;=Bosque!$E$30,IF(Datos!$E$414&lt;=Bosque!$E$31,Bosque!$M$32,Bosque!$M$33),IF(Datos!$E$414&lt;=Bosque!$E$34,Bosque!$M$35,Bosque!$M$36))</f>
        <v/>
      </c>
      <c r="J414" s="10">
        <f>IF(Datos!$I$414&lt;=Bosque!$E$37,IF(Datos!$H$414&lt;=Bosque!$E$38,Bosque!$M$39,Bosque!$M$40),IF(Datos!$F$414&lt;=Bosque!$E$41,Bosque!$M$42,Bosque!$M$43))</f>
        <v/>
      </c>
      <c r="K414" s="10">
        <f>IF(Datos!$G$414&lt;=Bosque!$E$44,IF(Datos!$H$414&lt;=Bosque!$E$45,Bosque!$M$46,Bosque!$M$47),IF(Datos!$F$414&lt;=Bosque!$E$48,Bosque!$M$49,Bosque!$M$50))</f>
        <v/>
      </c>
      <c r="L414" s="10">
        <f>AVERAGE(E414:K414)</f>
        <v/>
      </c>
      <c r="M414" s="10">
        <f>$M$2</f>
        <v/>
      </c>
      <c r="N414">
        <f>IF(L414&gt;=M414,"Sí","No")</f>
        <v/>
      </c>
      <c r="O414">
        <f>--AND(C414=1,N414="Sí")</f>
        <v/>
      </c>
      <c r="P414">
        <f>--AND(C414=0,N414="Sí")</f>
        <v/>
      </c>
      <c r="Q414">
        <f>--AND(C414=1,N414="No")</f>
        <v/>
      </c>
      <c r="R414">
        <f>--AND(C414=0,N414="No")</f>
        <v/>
      </c>
      <c r="S414">
        <f>--(C414=--(L414&gt;=M414))</f>
        <v/>
      </c>
      <c r="T414" s="11">
        <f>O414*60000-P414*3000</f>
        <v/>
      </c>
    </row>
    <row r="415">
      <c r="A415">
        <f>Datos!A415</f>
        <v/>
      </c>
      <c r="B415">
        <f>Datos!B415</f>
        <v/>
      </c>
      <c r="C415">
        <f>Datos!D415</f>
        <v/>
      </c>
      <c r="D415" t="n">
        <v>415</v>
      </c>
      <c r="E415" s="10">
        <f>IF(Datos!$G$415&lt;=Bosque!$E$4,IF(Datos!$H$415&lt;=Bosque!$E$5,Bosque!$M$6,Bosque!$M$7),IF(Datos!$G$415&lt;=Bosque!$E$8,Bosque!$M$9,Bosque!$M$10))</f>
        <v/>
      </c>
      <c r="F415" s="10">
        <f>IF(Datos!$H$415&lt;=Bosque!$E$11,IF(Datos!$E$415&lt;=Bosque!$E$12,Bosque!$M$13,Bosque!$M$14),IF(Datos!$I$415&lt;=Bosque!$E$15,Bosque!$M$16,Bosque!$M$17))</f>
        <v/>
      </c>
      <c r="G415" s="10">
        <f>IF(Datos!$E$415&lt;=Bosque!$E$18,IF(Datos!$I$415&lt;=Bosque!$E$19,Bosque!$M$20,Bosque!$M$21),Bosque!$M$22)</f>
        <v/>
      </c>
      <c r="H415" s="10">
        <f>IF(Datos!$E$415&lt;=Bosque!$E$23,IF(Datos!$E$415&lt;=Bosque!$E$24,Bosque!$M$25,Bosque!$M$26),IF(Datos!$E$415&lt;=Bosque!$E$27,Bosque!$M$28,Bosque!$M$29))</f>
        <v/>
      </c>
      <c r="I415" s="10">
        <f>IF(Datos!$G$415&lt;=Bosque!$E$30,IF(Datos!$E$415&lt;=Bosque!$E$31,Bosque!$M$32,Bosque!$M$33),IF(Datos!$E$415&lt;=Bosque!$E$34,Bosque!$M$35,Bosque!$M$36))</f>
        <v/>
      </c>
      <c r="J415" s="10">
        <f>IF(Datos!$I$415&lt;=Bosque!$E$37,IF(Datos!$H$415&lt;=Bosque!$E$38,Bosque!$M$39,Bosque!$M$40),IF(Datos!$F$415&lt;=Bosque!$E$41,Bosque!$M$42,Bosque!$M$43))</f>
        <v/>
      </c>
      <c r="K415" s="10">
        <f>IF(Datos!$G$415&lt;=Bosque!$E$44,IF(Datos!$H$415&lt;=Bosque!$E$45,Bosque!$M$46,Bosque!$M$47),IF(Datos!$F$415&lt;=Bosque!$E$48,Bosque!$M$49,Bosque!$M$50))</f>
        <v/>
      </c>
      <c r="L415" s="10">
        <f>AVERAGE(E415:K415)</f>
        <v/>
      </c>
      <c r="M415" s="10">
        <f>$M$2</f>
        <v/>
      </c>
      <c r="N415">
        <f>IF(L415&gt;=M415,"Sí","No")</f>
        <v/>
      </c>
      <c r="O415">
        <f>--AND(C415=1,N415="Sí")</f>
        <v/>
      </c>
      <c r="P415">
        <f>--AND(C415=0,N415="Sí")</f>
        <v/>
      </c>
      <c r="Q415">
        <f>--AND(C415=1,N415="No")</f>
        <v/>
      </c>
      <c r="R415">
        <f>--AND(C415=0,N415="No")</f>
        <v/>
      </c>
      <c r="S415">
        <f>--(C415=--(L415&gt;=M415))</f>
        <v/>
      </c>
      <c r="T415" s="11">
        <f>O415*60000-P415*3000</f>
        <v/>
      </c>
    </row>
    <row r="416">
      <c r="A416">
        <f>Datos!A416</f>
        <v/>
      </c>
      <c r="B416">
        <f>Datos!B416</f>
        <v/>
      </c>
      <c r="C416">
        <f>Datos!D416</f>
        <v/>
      </c>
      <c r="D416" t="n">
        <v>416</v>
      </c>
      <c r="E416" s="10">
        <f>IF(Datos!$G$416&lt;=Bosque!$E$4,IF(Datos!$H$416&lt;=Bosque!$E$5,Bosque!$M$6,Bosque!$M$7),IF(Datos!$G$416&lt;=Bosque!$E$8,Bosque!$M$9,Bosque!$M$10))</f>
        <v/>
      </c>
      <c r="F416" s="10">
        <f>IF(Datos!$H$416&lt;=Bosque!$E$11,IF(Datos!$E$416&lt;=Bosque!$E$12,Bosque!$M$13,Bosque!$M$14),IF(Datos!$I$416&lt;=Bosque!$E$15,Bosque!$M$16,Bosque!$M$17))</f>
        <v/>
      </c>
      <c r="G416" s="10">
        <f>IF(Datos!$E$416&lt;=Bosque!$E$18,IF(Datos!$I$416&lt;=Bosque!$E$19,Bosque!$M$20,Bosque!$M$21),Bosque!$M$22)</f>
        <v/>
      </c>
      <c r="H416" s="10">
        <f>IF(Datos!$E$416&lt;=Bosque!$E$23,IF(Datos!$E$416&lt;=Bosque!$E$24,Bosque!$M$25,Bosque!$M$26),IF(Datos!$E$416&lt;=Bosque!$E$27,Bosque!$M$28,Bosque!$M$29))</f>
        <v/>
      </c>
      <c r="I416" s="10">
        <f>IF(Datos!$G$416&lt;=Bosque!$E$30,IF(Datos!$E$416&lt;=Bosque!$E$31,Bosque!$M$32,Bosque!$M$33),IF(Datos!$E$416&lt;=Bosque!$E$34,Bosque!$M$35,Bosque!$M$36))</f>
        <v/>
      </c>
      <c r="J416" s="10">
        <f>IF(Datos!$I$416&lt;=Bosque!$E$37,IF(Datos!$H$416&lt;=Bosque!$E$38,Bosque!$M$39,Bosque!$M$40),IF(Datos!$F$416&lt;=Bosque!$E$41,Bosque!$M$42,Bosque!$M$43))</f>
        <v/>
      </c>
      <c r="K416" s="10">
        <f>IF(Datos!$G$416&lt;=Bosque!$E$44,IF(Datos!$H$416&lt;=Bosque!$E$45,Bosque!$M$46,Bosque!$M$47),IF(Datos!$F$416&lt;=Bosque!$E$48,Bosque!$M$49,Bosque!$M$50))</f>
        <v/>
      </c>
      <c r="L416" s="10">
        <f>AVERAGE(E416:K416)</f>
        <v/>
      </c>
      <c r="M416" s="10">
        <f>$M$2</f>
        <v/>
      </c>
      <c r="N416">
        <f>IF(L416&gt;=M416,"Sí","No")</f>
        <v/>
      </c>
      <c r="O416">
        <f>--AND(C416=1,N416="Sí")</f>
        <v/>
      </c>
      <c r="P416">
        <f>--AND(C416=0,N416="Sí")</f>
        <v/>
      </c>
      <c r="Q416">
        <f>--AND(C416=1,N416="No")</f>
        <v/>
      </c>
      <c r="R416">
        <f>--AND(C416=0,N416="No")</f>
        <v/>
      </c>
      <c r="S416">
        <f>--(C416=--(L416&gt;=M416))</f>
        <v/>
      </c>
      <c r="T416" s="11">
        <f>O416*60000-P416*3000</f>
        <v/>
      </c>
    </row>
    <row r="417">
      <c r="A417">
        <f>Datos!A417</f>
        <v/>
      </c>
      <c r="B417">
        <f>Datos!B417</f>
        <v/>
      </c>
      <c r="C417">
        <f>Datos!D417</f>
        <v/>
      </c>
      <c r="D417" t="n">
        <v>417</v>
      </c>
      <c r="E417" s="10">
        <f>IF(Datos!$G$417&lt;=Bosque!$E$4,IF(Datos!$H$417&lt;=Bosque!$E$5,Bosque!$M$6,Bosque!$M$7),IF(Datos!$G$417&lt;=Bosque!$E$8,Bosque!$M$9,Bosque!$M$10))</f>
        <v/>
      </c>
      <c r="F417" s="10">
        <f>IF(Datos!$H$417&lt;=Bosque!$E$11,IF(Datos!$E$417&lt;=Bosque!$E$12,Bosque!$M$13,Bosque!$M$14),IF(Datos!$I$417&lt;=Bosque!$E$15,Bosque!$M$16,Bosque!$M$17))</f>
        <v/>
      </c>
      <c r="G417" s="10">
        <f>IF(Datos!$E$417&lt;=Bosque!$E$18,IF(Datos!$I$417&lt;=Bosque!$E$19,Bosque!$M$20,Bosque!$M$21),Bosque!$M$22)</f>
        <v/>
      </c>
      <c r="H417" s="10">
        <f>IF(Datos!$E$417&lt;=Bosque!$E$23,IF(Datos!$E$417&lt;=Bosque!$E$24,Bosque!$M$25,Bosque!$M$26),IF(Datos!$E$417&lt;=Bosque!$E$27,Bosque!$M$28,Bosque!$M$29))</f>
        <v/>
      </c>
      <c r="I417" s="10">
        <f>IF(Datos!$G$417&lt;=Bosque!$E$30,IF(Datos!$E$417&lt;=Bosque!$E$31,Bosque!$M$32,Bosque!$M$33),IF(Datos!$E$417&lt;=Bosque!$E$34,Bosque!$M$35,Bosque!$M$36))</f>
        <v/>
      </c>
      <c r="J417" s="10">
        <f>IF(Datos!$I$417&lt;=Bosque!$E$37,IF(Datos!$H$417&lt;=Bosque!$E$38,Bosque!$M$39,Bosque!$M$40),IF(Datos!$F$417&lt;=Bosque!$E$41,Bosque!$M$42,Bosque!$M$43))</f>
        <v/>
      </c>
      <c r="K417" s="10">
        <f>IF(Datos!$G$417&lt;=Bosque!$E$44,IF(Datos!$H$417&lt;=Bosque!$E$45,Bosque!$M$46,Bosque!$M$47),IF(Datos!$F$417&lt;=Bosque!$E$48,Bosque!$M$49,Bosque!$M$50))</f>
        <v/>
      </c>
      <c r="L417" s="10">
        <f>AVERAGE(E417:K417)</f>
        <v/>
      </c>
      <c r="M417" s="10">
        <f>$M$2</f>
        <v/>
      </c>
      <c r="N417">
        <f>IF(L417&gt;=M417,"Sí","No")</f>
        <v/>
      </c>
      <c r="O417">
        <f>--AND(C417=1,N417="Sí")</f>
        <v/>
      </c>
      <c r="P417">
        <f>--AND(C417=0,N417="Sí")</f>
        <v/>
      </c>
      <c r="Q417">
        <f>--AND(C417=1,N417="No")</f>
        <v/>
      </c>
      <c r="R417">
        <f>--AND(C417=0,N417="No")</f>
        <v/>
      </c>
      <c r="S417">
        <f>--(C417=--(L417&gt;=M417))</f>
        <v/>
      </c>
      <c r="T417" s="11">
        <f>O417*60000-P417*3000</f>
        <v/>
      </c>
    </row>
    <row r="418">
      <c r="A418">
        <f>Datos!A418</f>
        <v/>
      </c>
      <c r="B418">
        <f>Datos!B418</f>
        <v/>
      </c>
      <c r="C418">
        <f>Datos!D418</f>
        <v/>
      </c>
      <c r="D418" t="n">
        <v>418</v>
      </c>
      <c r="E418" s="10">
        <f>IF(Datos!$G$418&lt;=Bosque!$E$4,IF(Datos!$H$418&lt;=Bosque!$E$5,Bosque!$M$6,Bosque!$M$7),IF(Datos!$G$418&lt;=Bosque!$E$8,Bosque!$M$9,Bosque!$M$10))</f>
        <v/>
      </c>
      <c r="F418" s="10">
        <f>IF(Datos!$H$418&lt;=Bosque!$E$11,IF(Datos!$E$418&lt;=Bosque!$E$12,Bosque!$M$13,Bosque!$M$14),IF(Datos!$I$418&lt;=Bosque!$E$15,Bosque!$M$16,Bosque!$M$17))</f>
        <v/>
      </c>
      <c r="G418" s="10">
        <f>IF(Datos!$E$418&lt;=Bosque!$E$18,IF(Datos!$I$418&lt;=Bosque!$E$19,Bosque!$M$20,Bosque!$M$21),Bosque!$M$22)</f>
        <v/>
      </c>
      <c r="H418" s="10">
        <f>IF(Datos!$E$418&lt;=Bosque!$E$23,IF(Datos!$E$418&lt;=Bosque!$E$24,Bosque!$M$25,Bosque!$M$26),IF(Datos!$E$418&lt;=Bosque!$E$27,Bosque!$M$28,Bosque!$M$29))</f>
        <v/>
      </c>
      <c r="I418" s="10">
        <f>IF(Datos!$G$418&lt;=Bosque!$E$30,IF(Datos!$E$418&lt;=Bosque!$E$31,Bosque!$M$32,Bosque!$M$33),IF(Datos!$E$418&lt;=Bosque!$E$34,Bosque!$M$35,Bosque!$M$36))</f>
        <v/>
      </c>
      <c r="J418" s="10">
        <f>IF(Datos!$I$418&lt;=Bosque!$E$37,IF(Datos!$H$418&lt;=Bosque!$E$38,Bosque!$M$39,Bosque!$M$40),IF(Datos!$F$418&lt;=Bosque!$E$41,Bosque!$M$42,Bosque!$M$43))</f>
        <v/>
      </c>
      <c r="K418" s="10">
        <f>IF(Datos!$G$418&lt;=Bosque!$E$44,IF(Datos!$H$418&lt;=Bosque!$E$45,Bosque!$M$46,Bosque!$M$47),IF(Datos!$F$418&lt;=Bosque!$E$48,Bosque!$M$49,Bosque!$M$50))</f>
        <v/>
      </c>
      <c r="L418" s="10">
        <f>AVERAGE(E418:K418)</f>
        <v/>
      </c>
      <c r="M418" s="10">
        <f>$M$2</f>
        <v/>
      </c>
      <c r="N418">
        <f>IF(L418&gt;=M418,"Sí","No")</f>
        <v/>
      </c>
      <c r="O418">
        <f>--AND(C418=1,N418="Sí")</f>
        <v/>
      </c>
      <c r="P418">
        <f>--AND(C418=0,N418="Sí")</f>
        <v/>
      </c>
      <c r="Q418">
        <f>--AND(C418=1,N418="No")</f>
        <v/>
      </c>
      <c r="R418">
        <f>--AND(C418=0,N418="No")</f>
        <v/>
      </c>
      <c r="S418">
        <f>--(C418=--(L418&gt;=M418))</f>
        <v/>
      </c>
      <c r="T418" s="11">
        <f>O418*60000-P418*3000</f>
        <v/>
      </c>
    </row>
    <row r="419">
      <c r="A419">
        <f>Datos!A419</f>
        <v/>
      </c>
      <c r="B419">
        <f>Datos!B419</f>
        <v/>
      </c>
      <c r="C419">
        <f>Datos!D419</f>
        <v/>
      </c>
      <c r="D419" t="n">
        <v>419</v>
      </c>
      <c r="E419" s="10">
        <f>IF(Datos!$G$419&lt;=Bosque!$E$4,IF(Datos!$H$419&lt;=Bosque!$E$5,Bosque!$M$6,Bosque!$M$7),IF(Datos!$G$419&lt;=Bosque!$E$8,Bosque!$M$9,Bosque!$M$10))</f>
        <v/>
      </c>
      <c r="F419" s="10">
        <f>IF(Datos!$H$419&lt;=Bosque!$E$11,IF(Datos!$E$419&lt;=Bosque!$E$12,Bosque!$M$13,Bosque!$M$14),IF(Datos!$I$419&lt;=Bosque!$E$15,Bosque!$M$16,Bosque!$M$17))</f>
        <v/>
      </c>
      <c r="G419" s="10">
        <f>IF(Datos!$E$419&lt;=Bosque!$E$18,IF(Datos!$I$419&lt;=Bosque!$E$19,Bosque!$M$20,Bosque!$M$21),Bosque!$M$22)</f>
        <v/>
      </c>
      <c r="H419" s="10">
        <f>IF(Datos!$E$419&lt;=Bosque!$E$23,IF(Datos!$E$419&lt;=Bosque!$E$24,Bosque!$M$25,Bosque!$M$26),IF(Datos!$E$419&lt;=Bosque!$E$27,Bosque!$M$28,Bosque!$M$29))</f>
        <v/>
      </c>
      <c r="I419" s="10">
        <f>IF(Datos!$G$419&lt;=Bosque!$E$30,IF(Datos!$E$419&lt;=Bosque!$E$31,Bosque!$M$32,Bosque!$M$33),IF(Datos!$E$419&lt;=Bosque!$E$34,Bosque!$M$35,Bosque!$M$36))</f>
        <v/>
      </c>
      <c r="J419" s="10">
        <f>IF(Datos!$I$419&lt;=Bosque!$E$37,IF(Datos!$H$419&lt;=Bosque!$E$38,Bosque!$M$39,Bosque!$M$40),IF(Datos!$F$419&lt;=Bosque!$E$41,Bosque!$M$42,Bosque!$M$43))</f>
        <v/>
      </c>
      <c r="K419" s="10">
        <f>IF(Datos!$G$419&lt;=Bosque!$E$44,IF(Datos!$H$419&lt;=Bosque!$E$45,Bosque!$M$46,Bosque!$M$47),IF(Datos!$F$419&lt;=Bosque!$E$48,Bosque!$M$49,Bosque!$M$50))</f>
        <v/>
      </c>
      <c r="L419" s="10">
        <f>AVERAGE(E419:K419)</f>
        <v/>
      </c>
      <c r="M419" s="10">
        <f>$M$2</f>
        <v/>
      </c>
      <c r="N419">
        <f>IF(L419&gt;=M419,"Sí","No")</f>
        <v/>
      </c>
      <c r="O419">
        <f>--AND(C419=1,N419="Sí")</f>
        <v/>
      </c>
      <c r="P419">
        <f>--AND(C419=0,N419="Sí")</f>
        <v/>
      </c>
      <c r="Q419">
        <f>--AND(C419=1,N419="No")</f>
        <v/>
      </c>
      <c r="R419">
        <f>--AND(C419=0,N419="No")</f>
        <v/>
      </c>
      <c r="S419">
        <f>--(C419=--(L419&gt;=M419))</f>
        <v/>
      </c>
      <c r="T419" s="11">
        <f>O419*60000-P419*3000</f>
        <v/>
      </c>
    </row>
    <row r="420">
      <c r="A420">
        <f>Datos!A420</f>
        <v/>
      </c>
      <c r="B420">
        <f>Datos!B420</f>
        <v/>
      </c>
      <c r="C420">
        <f>Datos!D420</f>
        <v/>
      </c>
      <c r="D420" t="n">
        <v>420</v>
      </c>
      <c r="E420" s="10">
        <f>IF(Datos!$G$420&lt;=Bosque!$E$4,IF(Datos!$H$420&lt;=Bosque!$E$5,Bosque!$M$6,Bosque!$M$7),IF(Datos!$G$420&lt;=Bosque!$E$8,Bosque!$M$9,Bosque!$M$10))</f>
        <v/>
      </c>
      <c r="F420" s="10">
        <f>IF(Datos!$H$420&lt;=Bosque!$E$11,IF(Datos!$E$420&lt;=Bosque!$E$12,Bosque!$M$13,Bosque!$M$14),IF(Datos!$I$420&lt;=Bosque!$E$15,Bosque!$M$16,Bosque!$M$17))</f>
        <v/>
      </c>
      <c r="G420" s="10">
        <f>IF(Datos!$E$420&lt;=Bosque!$E$18,IF(Datos!$I$420&lt;=Bosque!$E$19,Bosque!$M$20,Bosque!$M$21),Bosque!$M$22)</f>
        <v/>
      </c>
      <c r="H420" s="10">
        <f>IF(Datos!$E$420&lt;=Bosque!$E$23,IF(Datos!$E$420&lt;=Bosque!$E$24,Bosque!$M$25,Bosque!$M$26),IF(Datos!$E$420&lt;=Bosque!$E$27,Bosque!$M$28,Bosque!$M$29))</f>
        <v/>
      </c>
      <c r="I420" s="10">
        <f>IF(Datos!$G$420&lt;=Bosque!$E$30,IF(Datos!$E$420&lt;=Bosque!$E$31,Bosque!$M$32,Bosque!$M$33),IF(Datos!$E$420&lt;=Bosque!$E$34,Bosque!$M$35,Bosque!$M$36))</f>
        <v/>
      </c>
      <c r="J420" s="10">
        <f>IF(Datos!$I$420&lt;=Bosque!$E$37,IF(Datos!$H$420&lt;=Bosque!$E$38,Bosque!$M$39,Bosque!$M$40),IF(Datos!$F$420&lt;=Bosque!$E$41,Bosque!$M$42,Bosque!$M$43))</f>
        <v/>
      </c>
      <c r="K420" s="10">
        <f>IF(Datos!$G$420&lt;=Bosque!$E$44,IF(Datos!$H$420&lt;=Bosque!$E$45,Bosque!$M$46,Bosque!$M$47),IF(Datos!$F$420&lt;=Bosque!$E$48,Bosque!$M$49,Bosque!$M$50))</f>
        <v/>
      </c>
      <c r="L420" s="10">
        <f>AVERAGE(E420:K420)</f>
        <v/>
      </c>
      <c r="M420" s="10">
        <f>$M$2</f>
        <v/>
      </c>
      <c r="N420">
        <f>IF(L420&gt;=M420,"Sí","No")</f>
        <v/>
      </c>
      <c r="O420">
        <f>--AND(C420=1,N420="Sí")</f>
        <v/>
      </c>
      <c r="P420">
        <f>--AND(C420=0,N420="Sí")</f>
        <v/>
      </c>
      <c r="Q420">
        <f>--AND(C420=1,N420="No")</f>
        <v/>
      </c>
      <c r="R420">
        <f>--AND(C420=0,N420="No")</f>
        <v/>
      </c>
      <c r="S420">
        <f>--(C420=--(L420&gt;=M420))</f>
        <v/>
      </c>
      <c r="T420" s="11">
        <f>O420*60000-P420*3000</f>
        <v/>
      </c>
    </row>
    <row r="421">
      <c r="A421">
        <f>Datos!A421</f>
        <v/>
      </c>
      <c r="B421">
        <f>Datos!B421</f>
        <v/>
      </c>
      <c r="C421">
        <f>Datos!D421</f>
        <v/>
      </c>
      <c r="D421" t="n">
        <v>421</v>
      </c>
      <c r="E421" s="10">
        <f>IF(Datos!$G$421&lt;=Bosque!$E$4,IF(Datos!$H$421&lt;=Bosque!$E$5,Bosque!$M$6,Bosque!$M$7),IF(Datos!$G$421&lt;=Bosque!$E$8,Bosque!$M$9,Bosque!$M$10))</f>
        <v/>
      </c>
      <c r="F421" s="10">
        <f>IF(Datos!$H$421&lt;=Bosque!$E$11,IF(Datos!$E$421&lt;=Bosque!$E$12,Bosque!$M$13,Bosque!$M$14),IF(Datos!$I$421&lt;=Bosque!$E$15,Bosque!$M$16,Bosque!$M$17))</f>
        <v/>
      </c>
      <c r="G421" s="10">
        <f>IF(Datos!$E$421&lt;=Bosque!$E$18,IF(Datos!$I$421&lt;=Bosque!$E$19,Bosque!$M$20,Bosque!$M$21),Bosque!$M$22)</f>
        <v/>
      </c>
      <c r="H421" s="10">
        <f>IF(Datos!$E$421&lt;=Bosque!$E$23,IF(Datos!$E$421&lt;=Bosque!$E$24,Bosque!$M$25,Bosque!$M$26),IF(Datos!$E$421&lt;=Bosque!$E$27,Bosque!$M$28,Bosque!$M$29))</f>
        <v/>
      </c>
      <c r="I421" s="10">
        <f>IF(Datos!$G$421&lt;=Bosque!$E$30,IF(Datos!$E$421&lt;=Bosque!$E$31,Bosque!$M$32,Bosque!$M$33),IF(Datos!$E$421&lt;=Bosque!$E$34,Bosque!$M$35,Bosque!$M$36))</f>
        <v/>
      </c>
      <c r="J421" s="10">
        <f>IF(Datos!$I$421&lt;=Bosque!$E$37,IF(Datos!$H$421&lt;=Bosque!$E$38,Bosque!$M$39,Bosque!$M$40),IF(Datos!$F$421&lt;=Bosque!$E$41,Bosque!$M$42,Bosque!$M$43))</f>
        <v/>
      </c>
      <c r="K421" s="10">
        <f>IF(Datos!$G$421&lt;=Bosque!$E$44,IF(Datos!$H$421&lt;=Bosque!$E$45,Bosque!$M$46,Bosque!$M$47),IF(Datos!$F$421&lt;=Bosque!$E$48,Bosque!$M$49,Bosque!$M$50))</f>
        <v/>
      </c>
      <c r="L421" s="10">
        <f>AVERAGE(E421:K421)</f>
        <v/>
      </c>
      <c r="M421" s="10">
        <f>$M$2</f>
        <v/>
      </c>
      <c r="N421">
        <f>IF(L421&gt;=M421,"Sí","No")</f>
        <v/>
      </c>
      <c r="O421">
        <f>--AND(C421=1,N421="Sí")</f>
        <v/>
      </c>
      <c r="P421">
        <f>--AND(C421=0,N421="Sí")</f>
        <v/>
      </c>
      <c r="Q421">
        <f>--AND(C421=1,N421="No")</f>
        <v/>
      </c>
      <c r="R421">
        <f>--AND(C421=0,N421="No")</f>
        <v/>
      </c>
      <c r="S421">
        <f>--(C421=--(L421&gt;=M421))</f>
        <v/>
      </c>
      <c r="T421" s="11">
        <f>O421*60000-P421*3000</f>
        <v/>
      </c>
    </row>
    <row r="422">
      <c r="A422">
        <f>Datos!A422</f>
        <v/>
      </c>
      <c r="B422">
        <f>Datos!B422</f>
        <v/>
      </c>
      <c r="C422">
        <f>Datos!D422</f>
        <v/>
      </c>
      <c r="D422" t="n">
        <v>422</v>
      </c>
      <c r="E422" s="10">
        <f>IF(Datos!$G$422&lt;=Bosque!$E$4,IF(Datos!$H$422&lt;=Bosque!$E$5,Bosque!$M$6,Bosque!$M$7),IF(Datos!$G$422&lt;=Bosque!$E$8,Bosque!$M$9,Bosque!$M$10))</f>
        <v/>
      </c>
      <c r="F422" s="10">
        <f>IF(Datos!$H$422&lt;=Bosque!$E$11,IF(Datos!$E$422&lt;=Bosque!$E$12,Bosque!$M$13,Bosque!$M$14),IF(Datos!$I$422&lt;=Bosque!$E$15,Bosque!$M$16,Bosque!$M$17))</f>
        <v/>
      </c>
      <c r="G422" s="10">
        <f>IF(Datos!$E$422&lt;=Bosque!$E$18,IF(Datos!$I$422&lt;=Bosque!$E$19,Bosque!$M$20,Bosque!$M$21),Bosque!$M$22)</f>
        <v/>
      </c>
      <c r="H422" s="10">
        <f>IF(Datos!$E$422&lt;=Bosque!$E$23,IF(Datos!$E$422&lt;=Bosque!$E$24,Bosque!$M$25,Bosque!$M$26),IF(Datos!$E$422&lt;=Bosque!$E$27,Bosque!$M$28,Bosque!$M$29))</f>
        <v/>
      </c>
      <c r="I422" s="10">
        <f>IF(Datos!$G$422&lt;=Bosque!$E$30,IF(Datos!$E$422&lt;=Bosque!$E$31,Bosque!$M$32,Bosque!$M$33),IF(Datos!$E$422&lt;=Bosque!$E$34,Bosque!$M$35,Bosque!$M$36))</f>
        <v/>
      </c>
      <c r="J422" s="10">
        <f>IF(Datos!$I$422&lt;=Bosque!$E$37,IF(Datos!$H$422&lt;=Bosque!$E$38,Bosque!$M$39,Bosque!$M$40),IF(Datos!$F$422&lt;=Bosque!$E$41,Bosque!$M$42,Bosque!$M$43))</f>
        <v/>
      </c>
      <c r="K422" s="10">
        <f>IF(Datos!$G$422&lt;=Bosque!$E$44,IF(Datos!$H$422&lt;=Bosque!$E$45,Bosque!$M$46,Bosque!$M$47),IF(Datos!$F$422&lt;=Bosque!$E$48,Bosque!$M$49,Bosque!$M$50))</f>
        <v/>
      </c>
      <c r="L422" s="10">
        <f>AVERAGE(E422:K422)</f>
        <v/>
      </c>
      <c r="M422" s="10">
        <f>$M$2</f>
        <v/>
      </c>
      <c r="N422">
        <f>IF(L422&gt;=M422,"Sí","No")</f>
        <v/>
      </c>
      <c r="O422">
        <f>--AND(C422=1,N422="Sí")</f>
        <v/>
      </c>
      <c r="P422">
        <f>--AND(C422=0,N422="Sí")</f>
        <v/>
      </c>
      <c r="Q422">
        <f>--AND(C422=1,N422="No")</f>
        <v/>
      </c>
      <c r="R422">
        <f>--AND(C422=0,N422="No")</f>
        <v/>
      </c>
      <c r="S422">
        <f>--(C422=--(L422&gt;=M422))</f>
        <v/>
      </c>
      <c r="T422" s="11">
        <f>O422*60000-P422*3000</f>
        <v/>
      </c>
    </row>
    <row r="423">
      <c r="A423">
        <f>Datos!A423</f>
        <v/>
      </c>
      <c r="B423">
        <f>Datos!B423</f>
        <v/>
      </c>
      <c r="C423">
        <f>Datos!D423</f>
        <v/>
      </c>
      <c r="D423" t="n">
        <v>423</v>
      </c>
      <c r="E423" s="10">
        <f>IF(Datos!$G$423&lt;=Bosque!$E$4,IF(Datos!$H$423&lt;=Bosque!$E$5,Bosque!$M$6,Bosque!$M$7),IF(Datos!$G$423&lt;=Bosque!$E$8,Bosque!$M$9,Bosque!$M$10))</f>
        <v/>
      </c>
      <c r="F423" s="10">
        <f>IF(Datos!$H$423&lt;=Bosque!$E$11,IF(Datos!$E$423&lt;=Bosque!$E$12,Bosque!$M$13,Bosque!$M$14),IF(Datos!$I$423&lt;=Bosque!$E$15,Bosque!$M$16,Bosque!$M$17))</f>
        <v/>
      </c>
      <c r="G423" s="10">
        <f>IF(Datos!$E$423&lt;=Bosque!$E$18,IF(Datos!$I$423&lt;=Bosque!$E$19,Bosque!$M$20,Bosque!$M$21),Bosque!$M$22)</f>
        <v/>
      </c>
      <c r="H423" s="10">
        <f>IF(Datos!$E$423&lt;=Bosque!$E$23,IF(Datos!$E$423&lt;=Bosque!$E$24,Bosque!$M$25,Bosque!$M$26),IF(Datos!$E$423&lt;=Bosque!$E$27,Bosque!$M$28,Bosque!$M$29))</f>
        <v/>
      </c>
      <c r="I423" s="10">
        <f>IF(Datos!$G$423&lt;=Bosque!$E$30,IF(Datos!$E$423&lt;=Bosque!$E$31,Bosque!$M$32,Bosque!$M$33),IF(Datos!$E$423&lt;=Bosque!$E$34,Bosque!$M$35,Bosque!$M$36))</f>
        <v/>
      </c>
      <c r="J423" s="10">
        <f>IF(Datos!$I$423&lt;=Bosque!$E$37,IF(Datos!$H$423&lt;=Bosque!$E$38,Bosque!$M$39,Bosque!$M$40),IF(Datos!$F$423&lt;=Bosque!$E$41,Bosque!$M$42,Bosque!$M$43))</f>
        <v/>
      </c>
      <c r="K423" s="10">
        <f>IF(Datos!$G$423&lt;=Bosque!$E$44,IF(Datos!$H$423&lt;=Bosque!$E$45,Bosque!$M$46,Bosque!$M$47),IF(Datos!$F$423&lt;=Bosque!$E$48,Bosque!$M$49,Bosque!$M$50))</f>
        <v/>
      </c>
      <c r="L423" s="10">
        <f>AVERAGE(E423:K423)</f>
        <v/>
      </c>
      <c r="M423" s="10">
        <f>$M$2</f>
        <v/>
      </c>
      <c r="N423">
        <f>IF(L423&gt;=M423,"Sí","No")</f>
        <v/>
      </c>
      <c r="O423">
        <f>--AND(C423=1,N423="Sí")</f>
        <v/>
      </c>
      <c r="P423">
        <f>--AND(C423=0,N423="Sí")</f>
        <v/>
      </c>
      <c r="Q423">
        <f>--AND(C423=1,N423="No")</f>
        <v/>
      </c>
      <c r="R423">
        <f>--AND(C423=0,N423="No")</f>
        <v/>
      </c>
      <c r="S423">
        <f>--(C423=--(L423&gt;=M423))</f>
        <v/>
      </c>
      <c r="T423" s="11">
        <f>O423*60000-P423*3000</f>
        <v/>
      </c>
    </row>
    <row r="424">
      <c r="A424">
        <f>Datos!A424</f>
        <v/>
      </c>
      <c r="B424">
        <f>Datos!B424</f>
        <v/>
      </c>
      <c r="C424">
        <f>Datos!D424</f>
        <v/>
      </c>
      <c r="D424" t="n">
        <v>424</v>
      </c>
      <c r="E424" s="10">
        <f>IF(Datos!$G$424&lt;=Bosque!$E$4,IF(Datos!$H$424&lt;=Bosque!$E$5,Bosque!$M$6,Bosque!$M$7),IF(Datos!$G$424&lt;=Bosque!$E$8,Bosque!$M$9,Bosque!$M$10))</f>
        <v/>
      </c>
      <c r="F424" s="10">
        <f>IF(Datos!$H$424&lt;=Bosque!$E$11,IF(Datos!$E$424&lt;=Bosque!$E$12,Bosque!$M$13,Bosque!$M$14),IF(Datos!$I$424&lt;=Bosque!$E$15,Bosque!$M$16,Bosque!$M$17))</f>
        <v/>
      </c>
      <c r="G424" s="10">
        <f>IF(Datos!$E$424&lt;=Bosque!$E$18,IF(Datos!$I$424&lt;=Bosque!$E$19,Bosque!$M$20,Bosque!$M$21),Bosque!$M$22)</f>
        <v/>
      </c>
      <c r="H424" s="10">
        <f>IF(Datos!$E$424&lt;=Bosque!$E$23,IF(Datos!$E$424&lt;=Bosque!$E$24,Bosque!$M$25,Bosque!$M$26),IF(Datos!$E$424&lt;=Bosque!$E$27,Bosque!$M$28,Bosque!$M$29))</f>
        <v/>
      </c>
      <c r="I424" s="10">
        <f>IF(Datos!$G$424&lt;=Bosque!$E$30,IF(Datos!$E$424&lt;=Bosque!$E$31,Bosque!$M$32,Bosque!$M$33),IF(Datos!$E$424&lt;=Bosque!$E$34,Bosque!$M$35,Bosque!$M$36))</f>
        <v/>
      </c>
      <c r="J424" s="10">
        <f>IF(Datos!$I$424&lt;=Bosque!$E$37,IF(Datos!$H$424&lt;=Bosque!$E$38,Bosque!$M$39,Bosque!$M$40),IF(Datos!$F$424&lt;=Bosque!$E$41,Bosque!$M$42,Bosque!$M$43))</f>
        <v/>
      </c>
      <c r="K424" s="10">
        <f>IF(Datos!$G$424&lt;=Bosque!$E$44,IF(Datos!$H$424&lt;=Bosque!$E$45,Bosque!$M$46,Bosque!$M$47),IF(Datos!$F$424&lt;=Bosque!$E$48,Bosque!$M$49,Bosque!$M$50))</f>
        <v/>
      </c>
      <c r="L424" s="10">
        <f>AVERAGE(E424:K424)</f>
        <v/>
      </c>
      <c r="M424" s="10">
        <f>$M$2</f>
        <v/>
      </c>
      <c r="N424">
        <f>IF(L424&gt;=M424,"Sí","No")</f>
        <v/>
      </c>
      <c r="O424">
        <f>--AND(C424=1,N424="Sí")</f>
        <v/>
      </c>
      <c r="P424">
        <f>--AND(C424=0,N424="Sí")</f>
        <v/>
      </c>
      <c r="Q424">
        <f>--AND(C424=1,N424="No")</f>
        <v/>
      </c>
      <c r="R424">
        <f>--AND(C424=0,N424="No")</f>
        <v/>
      </c>
      <c r="S424">
        <f>--(C424=--(L424&gt;=M424))</f>
        <v/>
      </c>
      <c r="T424" s="11">
        <f>O424*60000-P424*3000</f>
        <v/>
      </c>
    </row>
    <row r="425">
      <c r="A425">
        <f>Datos!A425</f>
        <v/>
      </c>
      <c r="B425">
        <f>Datos!B425</f>
        <v/>
      </c>
      <c r="C425">
        <f>Datos!D425</f>
        <v/>
      </c>
      <c r="D425" t="n">
        <v>425</v>
      </c>
      <c r="E425" s="10">
        <f>IF(Datos!$G$425&lt;=Bosque!$E$4,IF(Datos!$H$425&lt;=Bosque!$E$5,Bosque!$M$6,Bosque!$M$7),IF(Datos!$G$425&lt;=Bosque!$E$8,Bosque!$M$9,Bosque!$M$10))</f>
        <v/>
      </c>
      <c r="F425" s="10">
        <f>IF(Datos!$H$425&lt;=Bosque!$E$11,IF(Datos!$E$425&lt;=Bosque!$E$12,Bosque!$M$13,Bosque!$M$14),IF(Datos!$I$425&lt;=Bosque!$E$15,Bosque!$M$16,Bosque!$M$17))</f>
        <v/>
      </c>
      <c r="G425" s="10">
        <f>IF(Datos!$E$425&lt;=Bosque!$E$18,IF(Datos!$I$425&lt;=Bosque!$E$19,Bosque!$M$20,Bosque!$M$21),Bosque!$M$22)</f>
        <v/>
      </c>
      <c r="H425" s="10">
        <f>IF(Datos!$E$425&lt;=Bosque!$E$23,IF(Datos!$E$425&lt;=Bosque!$E$24,Bosque!$M$25,Bosque!$M$26),IF(Datos!$E$425&lt;=Bosque!$E$27,Bosque!$M$28,Bosque!$M$29))</f>
        <v/>
      </c>
      <c r="I425" s="10">
        <f>IF(Datos!$G$425&lt;=Bosque!$E$30,IF(Datos!$E$425&lt;=Bosque!$E$31,Bosque!$M$32,Bosque!$M$33),IF(Datos!$E$425&lt;=Bosque!$E$34,Bosque!$M$35,Bosque!$M$36))</f>
        <v/>
      </c>
      <c r="J425" s="10">
        <f>IF(Datos!$I$425&lt;=Bosque!$E$37,IF(Datos!$H$425&lt;=Bosque!$E$38,Bosque!$M$39,Bosque!$M$40),IF(Datos!$F$425&lt;=Bosque!$E$41,Bosque!$M$42,Bosque!$M$43))</f>
        <v/>
      </c>
      <c r="K425" s="10">
        <f>IF(Datos!$G$425&lt;=Bosque!$E$44,IF(Datos!$H$425&lt;=Bosque!$E$45,Bosque!$M$46,Bosque!$M$47),IF(Datos!$F$425&lt;=Bosque!$E$48,Bosque!$M$49,Bosque!$M$50))</f>
        <v/>
      </c>
      <c r="L425" s="10">
        <f>AVERAGE(E425:K425)</f>
        <v/>
      </c>
      <c r="M425" s="10">
        <f>$M$2</f>
        <v/>
      </c>
      <c r="N425">
        <f>IF(L425&gt;=M425,"Sí","No")</f>
        <v/>
      </c>
      <c r="O425">
        <f>--AND(C425=1,N425="Sí")</f>
        <v/>
      </c>
      <c r="P425">
        <f>--AND(C425=0,N425="Sí")</f>
        <v/>
      </c>
      <c r="Q425">
        <f>--AND(C425=1,N425="No")</f>
        <v/>
      </c>
      <c r="R425">
        <f>--AND(C425=0,N425="No")</f>
        <v/>
      </c>
      <c r="S425">
        <f>--(C425=--(L425&gt;=M425))</f>
        <v/>
      </c>
      <c r="T425" s="11">
        <f>O425*60000-P425*3000</f>
        <v/>
      </c>
    </row>
    <row r="426">
      <c r="A426">
        <f>Datos!A426</f>
        <v/>
      </c>
      <c r="B426">
        <f>Datos!B426</f>
        <v/>
      </c>
      <c r="C426">
        <f>Datos!D426</f>
        <v/>
      </c>
      <c r="D426" t="n">
        <v>426</v>
      </c>
      <c r="E426" s="10">
        <f>IF(Datos!$G$426&lt;=Bosque!$E$4,IF(Datos!$H$426&lt;=Bosque!$E$5,Bosque!$M$6,Bosque!$M$7),IF(Datos!$G$426&lt;=Bosque!$E$8,Bosque!$M$9,Bosque!$M$10))</f>
        <v/>
      </c>
      <c r="F426" s="10">
        <f>IF(Datos!$H$426&lt;=Bosque!$E$11,IF(Datos!$E$426&lt;=Bosque!$E$12,Bosque!$M$13,Bosque!$M$14),IF(Datos!$I$426&lt;=Bosque!$E$15,Bosque!$M$16,Bosque!$M$17))</f>
        <v/>
      </c>
      <c r="G426" s="10">
        <f>IF(Datos!$E$426&lt;=Bosque!$E$18,IF(Datos!$I$426&lt;=Bosque!$E$19,Bosque!$M$20,Bosque!$M$21),Bosque!$M$22)</f>
        <v/>
      </c>
      <c r="H426" s="10">
        <f>IF(Datos!$E$426&lt;=Bosque!$E$23,IF(Datos!$E$426&lt;=Bosque!$E$24,Bosque!$M$25,Bosque!$M$26),IF(Datos!$E$426&lt;=Bosque!$E$27,Bosque!$M$28,Bosque!$M$29))</f>
        <v/>
      </c>
      <c r="I426" s="10">
        <f>IF(Datos!$G$426&lt;=Bosque!$E$30,IF(Datos!$E$426&lt;=Bosque!$E$31,Bosque!$M$32,Bosque!$M$33),IF(Datos!$E$426&lt;=Bosque!$E$34,Bosque!$M$35,Bosque!$M$36))</f>
        <v/>
      </c>
      <c r="J426" s="10">
        <f>IF(Datos!$I$426&lt;=Bosque!$E$37,IF(Datos!$H$426&lt;=Bosque!$E$38,Bosque!$M$39,Bosque!$M$40),IF(Datos!$F$426&lt;=Bosque!$E$41,Bosque!$M$42,Bosque!$M$43))</f>
        <v/>
      </c>
      <c r="K426" s="10">
        <f>IF(Datos!$G$426&lt;=Bosque!$E$44,IF(Datos!$H$426&lt;=Bosque!$E$45,Bosque!$M$46,Bosque!$M$47),IF(Datos!$F$426&lt;=Bosque!$E$48,Bosque!$M$49,Bosque!$M$50))</f>
        <v/>
      </c>
      <c r="L426" s="10">
        <f>AVERAGE(E426:K426)</f>
        <v/>
      </c>
      <c r="M426" s="10">
        <f>$M$2</f>
        <v/>
      </c>
      <c r="N426">
        <f>IF(L426&gt;=M426,"Sí","No")</f>
        <v/>
      </c>
      <c r="O426">
        <f>--AND(C426=1,N426="Sí")</f>
        <v/>
      </c>
      <c r="P426">
        <f>--AND(C426=0,N426="Sí")</f>
        <v/>
      </c>
      <c r="Q426">
        <f>--AND(C426=1,N426="No")</f>
        <v/>
      </c>
      <c r="R426">
        <f>--AND(C426=0,N426="No")</f>
        <v/>
      </c>
      <c r="S426">
        <f>--(C426=--(L426&gt;=M426))</f>
        <v/>
      </c>
      <c r="T426" s="11">
        <f>O426*60000-P426*3000</f>
        <v/>
      </c>
    </row>
    <row r="427">
      <c r="A427">
        <f>Datos!A427</f>
        <v/>
      </c>
      <c r="B427">
        <f>Datos!B427</f>
        <v/>
      </c>
      <c r="C427">
        <f>Datos!D427</f>
        <v/>
      </c>
      <c r="D427" t="n">
        <v>427</v>
      </c>
      <c r="E427" s="10">
        <f>IF(Datos!$G$427&lt;=Bosque!$E$4,IF(Datos!$H$427&lt;=Bosque!$E$5,Bosque!$M$6,Bosque!$M$7),IF(Datos!$G$427&lt;=Bosque!$E$8,Bosque!$M$9,Bosque!$M$10))</f>
        <v/>
      </c>
      <c r="F427" s="10">
        <f>IF(Datos!$H$427&lt;=Bosque!$E$11,IF(Datos!$E$427&lt;=Bosque!$E$12,Bosque!$M$13,Bosque!$M$14),IF(Datos!$I$427&lt;=Bosque!$E$15,Bosque!$M$16,Bosque!$M$17))</f>
        <v/>
      </c>
      <c r="G427" s="10">
        <f>IF(Datos!$E$427&lt;=Bosque!$E$18,IF(Datos!$I$427&lt;=Bosque!$E$19,Bosque!$M$20,Bosque!$M$21),Bosque!$M$22)</f>
        <v/>
      </c>
      <c r="H427" s="10">
        <f>IF(Datos!$E$427&lt;=Bosque!$E$23,IF(Datos!$E$427&lt;=Bosque!$E$24,Bosque!$M$25,Bosque!$M$26),IF(Datos!$E$427&lt;=Bosque!$E$27,Bosque!$M$28,Bosque!$M$29))</f>
        <v/>
      </c>
      <c r="I427" s="10">
        <f>IF(Datos!$G$427&lt;=Bosque!$E$30,IF(Datos!$E$427&lt;=Bosque!$E$31,Bosque!$M$32,Bosque!$M$33),IF(Datos!$E$427&lt;=Bosque!$E$34,Bosque!$M$35,Bosque!$M$36))</f>
        <v/>
      </c>
      <c r="J427" s="10">
        <f>IF(Datos!$I$427&lt;=Bosque!$E$37,IF(Datos!$H$427&lt;=Bosque!$E$38,Bosque!$M$39,Bosque!$M$40),IF(Datos!$F$427&lt;=Bosque!$E$41,Bosque!$M$42,Bosque!$M$43))</f>
        <v/>
      </c>
      <c r="K427" s="10">
        <f>IF(Datos!$G$427&lt;=Bosque!$E$44,IF(Datos!$H$427&lt;=Bosque!$E$45,Bosque!$M$46,Bosque!$M$47),IF(Datos!$F$427&lt;=Bosque!$E$48,Bosque!$M$49,Bosque!$M$50))</f>
        <v/>
      </c>
      <c r="L427" s="10">
        <f>AVERAGE(E427:K427)</f>
        <v/>
      </c>
      <c r="M427" s="10">
        <f>$M$2</f>
        <v/>
      </c>
      <c r="N427">
        <f>IF(L427&gt;=M427,"Sí","No")</f>
        <v/>
      </c>
      <c r="O427">
        <f>--AND(C427=1,N427="Sí")</f>
        <v/>
      </c>
      <c r="P427">
        <f>--AND(C427=0,N427="Sí")</f>
        <v/>
      </c>
      <c r="Q427">
        <f>--AND(C427=1,N427="No")</f>
        <v/>
      </c>
      <c r="R427">
        <f>--AND(C427=0,N427="No")</f>
        <v/>
      </c>
      <c r="S427">
        <f>--(C427=--(L427&gt;=M427))</f>
        <v/>
      </c>
      <c r="T427" s="11">
        <f>O427*60000-P427*3000</f>
        <v/>
      </c>
    </row>
    <row r="428">
      <c r="A428">
        <f>Datos!A428</f>
        <v/>
      </c>
      <c r="B428">
        <f>Datos!B428</f>
        <v/>
      </c>
      <c r="C428">
        <f>Datos!D428</f>
        <v/>
      </c>
      <c r="D428" t="n">
        <v>428</v>
      </c>
      <c r="E428" s="10">
        <f>IF(Datos!$G$428&lt;=Bosque!$E$4,IF(Datos!$H$428&lt;=Bosque!$E$5,Bosque!$M$6,Bosque!$M$7),IF(Datos!$G$428&lt;=Bosque!$E$8,Bosque!$M$9,Bosque!$M$10))</f>
        <v/>
      </c>
      <c r="F428" s="10">
        <f>IF(Datos!$H$428&lt;=Bosque!$E$11,IF(Datos!$E$428&lt;=Bosque!$E$12,Bosque!$M$13,Bosque!$M$14),IF(Datos!$I$428&lt;=Bosque!$E$15,Bosque!$M$16,Bosque!$M$17))</f>
        <v/>
      </c>
      <c r="G428" s="10">
        <f>IF(Datos!$E$428&lt;=Bosque!$E$18,IF(Datos!$I$428&lt;=Bosque!$E$19,Bosque!$M$20,Bosque!$M$21),Bosque!$M$22)</f>
        <v/>
      </c>
      <c r="H428" s="10">
        <f>IF(Datos!$E$428&lt;=Bosque!$E$23,IF(Datos!$E$428&lt;=Bosque!$E$24,Bosque!$M$25,Bosque!$M$26),IF(Datos!$E$428&lt;=Bosque!$E$27,Bosque!$M$28,Bosque!$M$29))</f>
        <v/>
      </c>
      <c r="I428" s="10">
        <f>IF(Datos!$G$428&lt;=Bosque!$E$30,IF(Datos!$E$428&lt;=Bosque!$E$31,Bosque!$M$32,Bosque!$M$33),IF(Datos!$E$428&lt;=Bosque!$E$34,Bosque!$M$35,Bosque!$M$36))</f>
        <v/>
      </c>
      <c r="J428" s="10">
        <f>IF(Datos!$I$428&lt;=Bosque!$E$37,IF(Datos!$H$428&lt;=Bosque!$E$38,Bosque!$M$39,Bosque!$M$40),IF(Datos!$F$428&lt;=Bosque!$E$41,Bosque!$M$42,Bosque!$M$43))</f>
        <v/>
      </c>
      <c r="K428" s="10">
        <f>IF(Datos!$G$428&lt;=Bosque!$E$44,IF(Datos!$H$428&lt;=Bosque!$E$45,Bosque!$M$46,Bosque!$M$47),IF(Datos!$F$428&lt;=Bosque!$E$48,Bosque!$M$49,Bosque!$M$50))</f>
        <v/>
      </c>
      <c r="L428" s="10">
        <f>AVERAGE(E428:K428)</f>
        <v/>
      </c>
      <c r="M428" s="10">
        <f>$M$2</f>
        <v/>
      </c>
      <c r="N428">
        <f>IF(L428&gt;=M428,"Sí","No")</f>
        <v/>
      </c>
      <c r="O428">
        <f>--AND(C428=1,N428="Sí")</f>
        <v/>
      </c>
      <c r="P428">
        <f>--AND(C428=0,N428="Sí")</f>
        <v/>
      </c>
      <c r="Q428">
        <f>--AND(C428=1,N428="No")</f>
        <v/>
      </c>
      <c r="R428">
        <f>--AND(C428=0,N428="No")</f>
        <v/>
      </c>
      <c r="S428">
        <f>--(C428=--(L428&gt;=M428))</f>
        <v/>
      </c>
      <c r="T428" s="11">
        <f>O428*60000-P428*3000</f>
        <v/>
      </c>
    </row>
    <row r="429">
      <c r="A429">
        <f>Datos!A429</f>
        <v/>
      </c>
      <c r="B429">
        <f>Datos!B429</f>
        <v/>
      </c>
      <c r="C429">
        <f>Datos!D429</f>
        <v/>
      </c>
      <c r="D429" t="n">
        <v>429</v>
      </c>
      <c r="E429" s="10">
        <f>IF(Datos!$G$429&lt;=Bosque!$E$4,IF(Datos!$H$429&lt;=Bosque!$E$5,Bosque!$M$6,Bosque!$M$7),IF(Datos!$G$429&lt;=Bosque!$E$8,Bosque!$M$9,Bosque!$M$10))</f>
        <v/>
      </c>
      <c r="F429" s="10">
        <f>IF(Datos!$H$429&lt;=Bosque!$E$11,IF(Datos!$E$429&lt;=Bosque!$E$12,Bosque!$M$13,Bosque!$M$14),IF(Datos!$I$429&lt;=Bosque!$E$15,Bosque!$M$16,Bosque!$M$17))</f>
        <v/>
      </c>
      <c r="G429" s="10">
        <f>IF(Datos!$E$429&lt;=Bosque!$E$18,IF(Datos!$I$429&lt;=Bosque!$E$19,Bosque!$M$20,Bosque!$M$21),Bosque!$M$22)</f>
        <v/>
      </c>
      <c r="H429" s="10">
        <f>IF(Datos!$E$429&lt;=Bosque!$E$23,IF(Datos!$E$429&lt;=Bosque!$E$24,Bosque!$M$25,Bosque!$M$26),IF(Datos!$E$429&lt;=Bosque!$E$27,Bosque!$M$28,Bosque!$M$29))</f>
        <v/>
      </c>
      <c r="I429" s="10">
        <f>IF(Datos!$G$429&lt;=Bosque!$E$30,IF(Datos!$E$429&lt;=Bosque!$E$31,Bosque!$M$32,Bosque!$M$33),IF(Datos!$E$429&lt;=Bosque!$E$34,Bosque!$M$35,Bosque!$M$36))</f>
        <v/>
      </c>
      <c r="J429" s="10">
        <f>IF(Datos!$I$429&lt;=Bosque!$E$37,IF(Datos!$H$429&lt;=Bosque!$E$38,Bosque!$M$39,Bosque!$M$40),IF(Datos!$F$429&lt;=Bosque!$E$41,Bosque!$M$42,Bosque!$M$43))</f>
        <v/>
      </c>
      <c r="K429" s="10">
        <f>IF(Datos!$G$429&lt;=Bosque!$E$44,IF(Datos!$H$429&lt;=Bosque!$E$45,Bosque!$M$46,Bosque!$M$47),IF(Datos!$F$429&lt;=Bosque!$E$48,Bosque!$M$49,Bosque!$M$50))</f>
        <v/>
      </c>
      <c r="L429" s="10">
        <f>AVERAGE(E429:K429)</f>
        <v/>
      </c>
      <c r="M429" s="10">
        <f>$M$2</f>
        <v/>
      </c>
      <c r="N429">
        <f>IF(L429&gt;=M429,"Sí","No")</f>
        <v/>
      </c>
      <c r="O429">
        <f>--AND(C429=1,N429="Sí")</f>
        <v/>
      </c>
      <c r="P429">
        <f>--AND(C429=0,N429="Sí")</f>
        <v/>
      </c>
      <c r="Q429">
        <f>--AND(C429=1,N429="No")</f>
        <v/>
      </c>
      <c r="R429">
        <f>--AND(C429=0,N429="No")</f>
        <v/>
      </c>
      <c r="S429">
        <f>--(C429=--(L429&gt;=M429))</f>
        <v/>
      </c>
      <c r="T429" s="11">
        <f>O429*60000-P429*3000</f>
        <v/>
      </c>
    </row>
    <row r="430">
      <c r="A430">
        <f>Datos!A430</f>
        <v/>
      </c>
      <c r="B430">
        <f>Datos!B430</f>
        <v/>
      </c>
      <c r="C430">
        <f>Datos!D430</f>
        <v/>
      </c>
      <c r="D430" t="n">
        <v>430</v>
      </c>
      <c r="E430" s="10">
        <f>IF(Datos!$G$430&lt;=Bosque!$E$4,IF(Datos!$H$430&lt;=Bosque!$E$5,Bosque!$M$6,Bosque!$M$7),IF(Datos!$G$430&lt;=Bosque!$E$8,Bosque!$M$9,Bosque!$M$10))</f>
        <v/>
      </c>
      <c r="F430" s="10">
        <f>IF(Datos!$H$430&lt;=Bosque!$E$11,IF(Datos!$E$430&lt;=Bosque!$E$12,Bosque!$M$13,Bosque!$M$14),IF(Datos!$I$430&lt;=Bosque!$E$15,Bosque!$M$16,Bosque!$M$17))</f>
        <v/>
      </c>
      <c r="G430" s="10">
        <f>IF(Datos!$E$430&lt;=Bosque!$E$18,IF(Datos!$I$430&lt;=Bosque!$E$19,Bosque!$M$20,Bosque!$M$21),Bosque!$M$22)</f>
        <v/>
      </c>
      <c r="H430" s="10">
        <f>IF(Datos!$E$430&lt;=Bosque!$E$23,IF(Datos!$E$430&lt;=Bosque!$E$24,Bosque!$M$25,Bosque!$M$26),IF(Datos!$E$430&lt;=Bosque!$E$27,Bosque!$M$28,Bosque!$M$29))</f>
        <v/>
      </c>
      <c r="I430" s="10">
        <f>IF(Datos!$G$430&lt;=Bosque!$E$30,IF(Datos!$E$430&lt;=Bosque!$E$31,Bosque!$M$32,Bosque!$M$33),IF(Datos!$E$430&lt;=Bosque!$E$34,Bosque!$M$35,Bosque!$M$36))</f>
        <v/>
      </c>
      <c r="J430" s="10">
        <f>IF(Datos!$I$430&lt;=Bosque!$E$37,IF(Datos!$H$430&lt;=Bosque!$E$38,Bosque!$M$39,Bosque!$M$40),IF(Datos!$F$430&lt;=Bosque!$E$41,Bosque!$M$42,Bosque!$M$43))</f>
        <v/>
      </c>
      <c r="K430" s="10">
        <f>IF(Datos!$G$430&lt;=Bosque!$E$44,IF(Datos!$H$430&lt;=Bosque!$E$45,Bosque!$M$46,Bosque!$M$47),IF(Datos!$F$430&lt;=Bosque!$E$48,Bosque!$M$49,Bosque!$M$50))</f>
        <v/>
      </c>
      <c r="L430" s="10">
        <f>AVERAGE(E430:K430)</f>
        <v/>
      </c>
      <c r="M430" s="10">
        <f>$M$2</f>
        <v/>
      </c>
      <c r="N430">
        <f>IF(L430&gt;=M430,"Sí","No")</f>
        <v/>
      </c>
      <c r="O430">
        <f>--AND(C430=1,N430="Sí")</f>
        <v/>
      </c>
      <c r="P430">
        <f>--AND(C430=0,N430="Sí")</f>
        <v/>
      </c>
      <c r="Q430">
        <f>--AND(C430=1,N430="No")</f>
        <v/>
      </c>
      <c r="R430">
        <f>--AND(C430=0,N430="No")</f>
        <v/>
      </c>
      <c r="S430">
        <f>--(C430=--(L430&gt;=M430))</f>
        <v/>
      </c>
      <c r="T430" s="11">
        <f>O430*60000-P430*3000</f>
        <v/>
      </c>
    </row>
    <row r="431">
      <c r="A431">
        <f>Datos!A431</f>
        <v/>
      </c>
      <c r="B431">
        <f>Datos!B431</f>
        <v/>
      </c>
      <c r="C431">
        <f>Datos!D431</f>
        <v/>
      </c>
      <c r="D431" t="n">
        <v>431</v>
      </c>
      <c r="E431" s="10">
        <f>IF(Datos!$G$431&lt;=Bosque!$E$4,IF(Datos!$H$431&lt;=Bosque!$E$5,Bosque!$M$6,Bosque!$M$7),IF(Datos!$G$431&lt;=Bosque!$E$8,Bosque!$M$9,Bosque!$M$10))</f>
        <v/>
      </c>
      <c r="F431" s="10">
        <f>IF(Datos!$H$431&lt;=Bosque!$E$11,IF(Datos!$E$431&lt;=Bosque!$E$12,Bosque!$M$13,Bosque!$M$14),IF(Datos!$I$431&lt;=Bosque!$E$15,Bosque!$M$16,Bosque!$M$17))</f>
        <v/>
      </c>
      <c r="G431" s="10">
        <f>IF(Datos!$E$431&lt;=Bosque!$E$18,IF(Datos!$I$431&lt;=Bosque!$E$19,Bosque!$M$20,Bosque!$M$21),Bosque!$M$22)</f>
        <v/>
      </c>
      <c r="H431" s="10">
        <f>IF(Datos!$E$431&lt;=Bosque!$E$23,IF(Datos!$E$431&lt;=Bosque!$E$24,Bosque!$M$25,Bosque!$M$26),IF(Datos!$E$431&lt;=Bosque!$E$27,Bosque!$M$28,Bosque!$M$29))</f>
        <v/>
      </c>
      <c r="I431" s="10">
        <f>IF(Datos!$G$431&lt;=Bosque!$E$30,IF(Datos!$E$431&lt;=Bosque!$E$31,Bosque!$M$32,Bosque!$M$33),IF(Datos!$E$431&lt;=Bosque!$E$34,Bosque!$M$35,Bosque!$M$36))</f>
        <v/>
      </c>
      <c r="J431" s="10">
        <f>IF(Datos!$I$431&lt;=Bosque!$E$37,IF(Datos!$H$431&lt;=Bosque!$E$38,Bosque!$M$39,Bosque!$M$40),IF(Datos!$F$431&lt;=Bosque!$E$41,Bosque!$M$42,Bosque!$M$43))</f>
        <v/>
      </c>
      <c r="K431" s="10">
        <f>IF(Datos!$G$431&lt;=Bosque!$E$44,IF(Datos!$H$431&lt;=Bosque!$E$45,Bosque!$M$46,Bosque!$M$47),IF(Datos!$F$431&lt;=Bosque!$E$48,Bosque!$M$49,Bosque!$M$50))</f>
        <v/>
      </c>
      <c r="L431" s="10">
        <f>AVERAGE(E431:K431)</f>
        <v/>
      </c>
      <c r="M431" s="10">
        <f>$M$2</f>
        <v/>
      </c>
      <c r="N431">
        <f>IF(L431&gt;=M431,"Sí","No")</f>
        <v/>
      </c>
      <c r="O431">
        <f>--AND(C431=1,N431="Sí")</f>
        <v/>
      </c>
      <c r="P431">
        <f>--AND(C431=0,N431="Sí")</f>
        <v/>
      </c>
      <c r="Q431">
        <f>--AND(C431=1,N431="No")</f>
        <v/>
      </c>
      <c r="R431">
        <f>--AND(C431=0,N431="No")</f>
        <v/>
      </c>
      <c r="S431">
        <f>--(C431=--(L431&gt;=M431))</f>
        <v/>
      </c>
      <c r="T431" s="11">
        <f>O431*60000-P431*3000</f>
        <v/>
      </c>
    </row>
    <row r="432">
      <c r="A432">
        <f>Datos!A432</f>
        <v/>
      </c>
      <c r="B432">
        <f>Datos!B432</f>
        <v/>
      </c>
      <c r="C432">
        <f>Datos!D432</f>
        <v/>
      </c>
      <c r="D432" t="n">
        <v>432</v>
      </c>
      <c r="E432" s="10">
        <f>IF(Datos!$G$432&lt;=Bosque!$E$4,IF(Datos!$H$432&lt;=Bosque!$E$5,Bosque!$M$6,Bosque!$M$7),IF(Datos!$G$432&lt;=Bosque!$E$8,Bosque!$M$9,Bosque!$M$10))</f>
        <v/>
      </c>
      <c r="F432" s="10">
        <f>IF(Datos!$H$432&lt;=Bosque!$E$11,IF(Datos!$E$432&lt;=Bosque!$E$12,Bosque!$M$13,Bosque!$M$14),IF(Datos!$I$432&lt;=Bosque!$E$15,Bosque!$M$16,Bosque!$M$17))</f>
        <v/>
      </c>
      <c r="G432" s="10">
        <f>IF(Datos!$E$432&lt;=Bosque!$E$18,IF(Datos!$I$432&lt;=Bosque!$E$19,Bosque!$M$20,Bosque!$M$21),Bosque!$M$22)</f>
        <v/>
      </c>
      <c r="H432" s="10">
        <f>IF(Datos!$E$432&lt;=Bosque!$E$23,IF(Datos!$E$432&lt;=Bosque!$E$24,Bosque!$M$25,Bosque!$M$26),IF(Datos!$E$432&lt;=Bosque!$E$27,Bosque!$M$28,Bosque!$M$29))</f>
        <v/>
      </c>
      <c r="I432" s="10">
        <f>IF(Datos!$G$432&lt;=Bosque!$E$30,IF(Datos!$E$432&lt;=Bosque!$E$31,Bosque!$M$32,Bosque!$M$33),IF(Datos!$E$432&lt;=Bosque!$E$34,Bosque!$M$35,Bosque!$M$36))</f>
        <v/>
      </c>
      <c r="J432" s="10">
        <f>IF(Datos!$I$432&lt;=Bosque!$E$37,IF(Datos!$H$432&lt;=Bosque!$E$38,Bosque!$M$39,Bosque!$M$40),IF(Datos!$F$432&lt;=Bosque!$E$41,Bosque!$M$42,Bosque!$M$43))</f>
        <v/>
      </c>
      <c r="K432" s="10">
        <f>IF(Datos!$G$432&lt;=Bosque!$E$44,IF(Datos!$H$432&lt;=Bosque!$E$45,Bosque!$M$46,Bosque!$M$47),IF(Datos!$F$432&lt;=Bosque!$E$48,Bosque!$M$49,Bosque!$M$50))</f>
        <v/>
      </c>
      <c r="L432" s="10">
        <f>AVERAGE(E432:K432)</f>
        <v/>
      </c>
      <c r="M432" s="10">
        <f>$M$2</f>
        <v/>
      </c>
      <c r="N432">
        <f>IF(L432&gt;=M432,"Sí","No")</f>
        <v/>
      </c>
      <c r="O432">
        <f>--AND(C432=1,N432="Sí")</f>
        <v/>
      </c>
      <c r="P432">
        <f>--AND(C432=0,N432="Sí")</f>
        <v/>
      </c>
      <c r="Q432">
        <f>--AND(C432=1,N432="No")</f>
        <v/>
      </c>
      <c r="R432">
        <f>--AND(C432=0,N432="No")</f>
        <v/>
      </c>
      <c r="S432">
        <f>--(C432=--(L432&gt;=M432))</f>
        <v/>
      </c>
      <c r="T432" s="11">
        <f>O432*60000-P432*3000</f>
        <v/>
      </c>
    </row>
    <row r="433">
      <c r="A433">
        <f>Datos!A433</f>
        <v/>
      </c>
      <c r="B433">
        <f>Datos!B433</f>
        <v/>
      </c>
      <c r="C433">
        <f>Datos!D433</f>
        <v/>
      </c>
      <c r="D433" t="n">
        <v>433</v>
      </c>
      <c r="E433" s="10">
        <f>IF(Datos!$G$433&lt;=Bosque!$E$4,IF(Datos!$H$433&lt;=Bosque!$E$5,Bosque!$M$6,Bosque!$M$7),IF(Datos!$G$433&lt;=Bosque!$E$8,Bosque!$M$9,Bosque!$M$10))</f>
        <v/>
      </c>
      <c r="F433" s="10">
        <f>IF(Datos!$H$433&lt;=Bosque!$E$11,IF(Datos!$E$433&lt;=Bosque!$E$12,Bosque!$M$13,Bosque!$M$14),IF(Datos!$I$433&lt;=Bosque!$E$15,Bosque!$M$16,Bosque!$M$17))</f>
        <v/>
      </c>
      <c r="G433" s="10">
        <f>IF(Datos!$E$433&lt;=Bosque!$E$18,IF(Datos!$I$433&lt;=Bosque!$E$19,Bosque!$M$20,Bosque!$M$21),Bosque!$M$22)</f>
        <v/>
      </c>
      <c r="H433" s="10">
        <f>IF(Datos!$E$433&lt;=Bosque!$E$23,IF(Datos!$E$433&lt;=Bosque!$E$24,Bosque!$M$25,Bosque!$M$26),IF(Datos!$E$433&lt;=Bosque!$E$27,Bosque!$M$28,Bosque!$M$29))</f>
        <v/>
      </c>
      <c r="I433" s="10">
        <f>IF(Datos!$G$433&lt;=Bosque!$E$30,IF(Datos!$E$433&lt;=Bosque!$E$31,Bosque!$M$32,Bosque!$M$33),IF(Datos!$E$433&lt;=Bosque!$E$34,Bosque!$M$35,Bosque!$M$36))</f>
        <v/>
      </c>
      <c r="J433" s="10">
        <f>IF(Datos!$I$433&lt;=Bosque!$E$37,IF(Datos!$H$433&lt;=Bosque!$E$38,Bosque!$M$39,Bosque!$M$40),IF(Datos!$F$433&lt;=Bosque!$E$41,Bosque!$M$42,Bosque!$M$43))</f>
        <v/>
      </c>
      <c r="K433" s="10">
        <f>IF(Datos!$G$433&lt;=Bosque!$E$44,IF(Datos!$H$433&lt;=Bosque!$E$45,Bosque!$M$46,Bosque!$M$47),IF(Datos!$F$433&lt;=Bosque!$E$48,Bosque!$M$49,Bosque!$M$50))</f>
        <v/>
      </c>
      <c r="L433" s="10">
        <f>AVERAGE(E433:K433)</f>
        <v/>
      </c>
      <c r="M433" s="10">
        <f>$M$2</f>
        <v/>
      </c>
      <c r="N433">
        <f>IF(L433&gt;=M433,"Sí","No")</f>
        <v/>
      </c>
      <c r="O433">
        <f>--AND(C433=1,N433="Sí")</f>
        <v/>
      </c>
      <c r="P433">
        <f>--AND(C433=0,N433="Sí")</f>
        <v/>
      </c>
      <c r="Q433">
        <f>--AND(C433=1,N433="No")</f>
        <v/>
      </c>
      <c r="R433">
        <f>--AND(C433=0,N433="No")</f>
        <v/>
      </c>
      <c r="S433">
        <f>--(C433=--(L433&gt;=M433))</f>
        <v/>
      </c>
      <c r="T433" s="11">
        <f>O433*60000-P433*3000</f>
        <v/>
      </c>
    </row>
    <row r="434">
      <c r="A434">
        <f>Datos!A434</f>
        <v/>
      </c>
      <c r="B434">
        <f>Datos!B434</f>
        <v/>
      </c>
      <c r="C434">
        <f>Datos!D434</f>
        <v/>
      </c>
      <c r="D434" t="n">
        <v>434</v>
      </c>
      <c r="E434" s="10">
        <f>IF(Datos!$G$434&lt;=Bosque!$E$4,IF(Datos!$H$434&lt;=Bosque!$E$5,Bosque!$M$6,Bosque!$M$7),IF(Datos!$G$434&lt;=Bosque!$E$8,Bosque!$M$9,Bosque!$M$10))</f>
        <v/>
      </c>
      <c r="F434" s="10">
        <f>IF(Datos!$H$434&lt;=Bosque!$E$11,IF(Datos!$E$434&lt;=Bosque!$E$12,Bosque!$M$13,Bosque!$M$14),IF(Datos!$I$434&lt;=Bosque!$E$15,Bosque!$M$16,Bosque!$M$17))</f>
        <v/>
      </c>
      <c r="G434" s="10">
        <f>IF(Datos!$E$434&lt;=Bosque!$E$18,IF(Datos!$I$434&lt;=Bosque!$E$19,Bosque!$M$20,Bosque!$M$21),Bosque!$M$22)</f>
        <v/>
      </c>
      <c r="H434" s="10">
        <f>IF(Datos!$E$434&lt;=Bosque!$E$23,IF(Datos!$E$434&lt;=Bosque!$E$24,Bosque!$M$25,Bosque!$M$26),IF(Datos!$E$434&lt;=Bosque!$E$27,Bosque!$M$28,Bosque!$M$29))</f>
        <v/>
      </c>
      <c r="I434" s="10">
        <f>IF(Datos!$G$434&lt;=Bosque!$E$30,IF(Datos!$E$434&lt;=Bosque!$E$31,Bosque!$M$32,Bosque!$M$33),IF(Datos!$E$434&lt;=Bosque!$E$34,Bosque!$M$35,Bosque!$M$36))</f>
        <v/>
      </c>
      <c r="J434" s="10">
        <f>IF(Datos!$I$434&lt;=Bosque!$E$37,IF(Datos!$H$434&lt;=Bosque!$E$38,Bosque!$M$39,Bosque!$M$40),IF(Datos!$F$434&lt;=Bosque!$E$41,Bosque!$M$42,Bosque!$M$43))</f>
        <v/>
      </c>
      <c r="K434" s="10">
        <f>IF(Datos!$G$434&lt;=Bosque!$E$44,IF(Datos!$H$434&lt;=Bosque!$E$45,Bosque!$M$46,Bosque!$M$47),IF(Datos!$F$434&lt;=Bosque!$E$48,Bosque!$M$49,Bosque!$M$50))</f>
        <v/>
      </c>
      <c r="L434" s="10">
        <f>AVERAGE(E434:K434)</f>
        <v/>
      </c>
      <c r="M434" s="10">
        <f>$M$2</f>
        <v/>
      </c>
      <c r="N434">
        <f>IF(L434&gt;=M434,"Sí","No")</f>
        <v/>
      </c>
      <c r="O434">
        <f>--AND(C434=1,N434="Sí")</f>
        <v/>
      </c>
      <c r="P434">
        <f>--AND(C434=0,N434="Sí")</f>
        <v/>
      </c>
      <c r="Q434">
        <f>--AND(C434=1,N434="No")</f>
        <v/>
      </c>
      <c r="R434">
        <f>--AND(C434=0,N434="No")</f>
        <v/>
      </c>
      <c r="S434">
        <f>--(C434=--(L434&gt;=M434))</f>
        <v/>
      </c>
      <c r="T434" s="11">
        <f>O434*60000-P434*3000</f>
        <v/>
      </c>
    </row>
    <row r="435">
      <c r="A435">
        <f>Datos!A435</f>
        <v/>
      </c>
      <c r="B435">
        <f>Datos!B435</f>
        <v/>
      </c>
      <c r="C435">
        <f>Datos!D435</f>
        <v/>
      </c>
      <c r="D435" t="n">
        <v>435</v>
      </c>
      <c r="E435" s="10">
        <f>IF(Datos!$G$435&lt;=Bosque!$E$4,IF(Datos!$H$435&lt;=Bosque!$E$5,Bosque!$M$6,Bosque!$M$7),IF(Datos!$G$435&lt;=Bosque!$E$8,Bosque!$M$9,Bosque!$M$10))</f>
        <v/>
      </c>
      <c r="F435" s="10">
        <f>IF(Datos!$H$435&lt;=Bosque!$E$11,IF(Datos!$E$435&lt;=Bosque!$E$12,Bosque!$M$13,Bosque!$M$14),IF(Datos!$I$435&lt;=Bosque!$E$15,Bosque!$M$16,Bosque!$M$17))</f>
        <v/>
      </c>
      <c r="G435" s="10">
        <f>IF(Datos!$E$435&lt;=Bosque!$E$18,IF(Datos!$I$435&lt;=Bosque!$E$19,Bosque!$M$20,Bosque!$M$21),Bosque!$M$22)</f>
        <v/>
      </c>
      <c r="H435" s="10">
        <f>IF(Datos!$E$435&lt;=Bosque!$E$23,IF(Datos!$E$435&lt;=Bosque!$E$24,Bosque!$M$25,Bosque!$M$26),IF(Datos!$E$435&lt;=Bosque!$E$27,Bosque!$M$28,Bosque!$M$29))</f>
        <v/>
      </c>
      <c r="I435" s="10">
        <f>IF(Datos!$G$435&lt;=Bosque!$E$30,IF(Datos!$E$435&lt;=Bosque!$E$31,Bosque!$M$32,Bosque!$M$33),IF(Datos!$E$435&lt;=Bosque!$E$34,Bosque!$M$35,Bosque!$M$36))</f>
        <v/>
      </c>
      <c r="J435" s="10">
        <f>IF(Datos!$I$435&lt;=Bosque!$E$37,IF(Datos!$H$435&lt;=Bosque!$E$38,Bosque!$M$39,Bosque!$M$40),IF(Datos!$F$435&lt;=Bosque!$E$41,Bosque!$M$42,Bosque!$M$43))</f>
        <v/>
      </c>
      <c r="K435" s="10">
        <f>IF(Datos!$G$435&lt;=Bosque!$E$44,IF(Datos!$H$435&lt;=Bosque!$E$45,Bosque!$M$46,Bosque!$M$47),IF(Datos!$F$435&lt;=Bosque!$E$48,Bosque!$M$49,Bosque!$M$50))</f>
        <v/>
      </c>
      <c r="L435" s="10">
        <f>AVERAGE(E435:K435)</f>
        <v/>
      </c>
      <c r="M435" s="10">
        <f>$M$2</f>
        <v/>
      </c>
      <c r="N435">
        <f>IF(L435&gt;=M435,"Sí","No")</f>
        <v/>
      </c>
      <c r="O435">
        <f>--AND(C435=1,N435="Sí")</f>
        <v/>
      </c>
      <c r="P435">
        <f>--AND(C435=0,N435="Sí")</f>
        <v/>
      </c>
      <c r="Q435">
        <f>--AND(C435=1,N435="No")</f>
        <v/>
      </c>
      <c r="R435">
        <f>--AND(C435=0,N435="No")</f>
        <v/>
      </c>
      <c r="S435">
        <f>--(C435=--(L435&gt;=M435))</f>
        <v/>
      </c>
      <c r="T435" s="11">
        <f>O435*60000-P435*3000</f>
        <v/>
      </c>
    </row>
    <row r="436">
      <c r="A436">
        <f>Datos!A436</f>
        <v/>
      </c>
      <c r="B436">
        <f>Datos!B436</f>
        <v/>
      </c>
      <c r="C436">
        <f>Datos!D436</f>
        <v/>
      </c>
      <c r="D436" t="n">
        <v>436</v>
      </c>
      <c r="E436" s="10">
        <f>IF(Datos!$G$436&lt;=Bosque!$E$4,IF(Datos!$H$436&lt;=Bosque!$E$5,Bosque!$M$6,Bosque!$M$7),IF(Datos!$G$436&lt;=Bosque!$E$8,Bosque!$M$9,Bosque!$M$10))</f>
        <v/>
      </c>
      <c r="F436" s="10">
        <f>IF(Datos!$H$436&lt;=Bosque!$E$11,IF(Datos!$E$436&lt;=Bosque!$E$12,Bosque!$M$13,Bosque!$M$14),IF(Datos!$I$436&lt;=Bosque!$E$15,Bosque!$M$16,Bosque!$M$17))</f>
        <v/>
      </c>
      <c r="G436" s="10">
        <f>IF(Datos!$E$436&lt;=Bosque!$E$18,IF(Datos!$I$436&lt;=Bosque!$E$19,Bosque!$M$20,Bosque!$M$21),Bosque!$M$22)</f>
        <v/>
      </c>
      <c r="H436" s="10">
        <f>IF(Datos!$E$436&lt;=Bosque!$E$23,IF(Datos!$E$436&lt;=Bosque!$E$24,Bosque!$M$25,Bosque!$M$26),IF(Datos!$E$436&lt;=Bosque!$E$27,Bosque!$M$28,Bosque!$M$29))</f>
        <v/>
      </c>
      <c r="I436" s="10">
        <f>IF(Datos!$G$436&lt;=Bosque!$E$30,IF(Datos!$E$436&lt;=Bosque!$E$31,Bosque!$M$32,Bosque!$M$33),IF(Datos!$E$436&lt;=Bosque!$E$34,Bosque!$M$35,Bosque!$M$36))</f>
        <v/>
      </c>
      <c r="J436" s="10">
        <f>IF(Datos!$I$436&lt;=Bosque!$E$37,IF(Datos!$H$436&lt;=Bosque!$E$38,Bosque!$M$39,Bosque!$M$40),IF(Datos!$F$436&lt;=Bosque!$E$41,Bosque!$M$42,Bosque!$M$43))</f>
        <v/>
      </c>
      <c r="K436" s="10">
        <f>IF(Datos!$G$436&lt;=Bosque!$E$44,IF(Datos!$H$436&lt;=Bosque!$E$45,Bosque!$M$46,Bosque!$M$47),IF(Datos!$F$436&lt;=Bosque!$E$48,Bosque!$M$49,Bosque!$M$50))</f>
        <v/>
      </c>
      <c r="L436" s="10">
        <f>AVERAGE(E436:K436)</f>
        <v/>
      </c>
      <c r="M436" s="10">
        <f>$M$2</f>
        <v/>
      </c>
      <c r="N436">
        <f>IF(L436&gt;=M436,"Sí","No")</f>
        <v/>
      </c>
      <c r="O436">
        <f>--AND(C436=1,N436="Sí")</f>
        <v/>
      </c>
      <c r="P436">
        <f>--AND(C436=0,N436="Sí")</f>
        <v/>
      </c>
      <c r="Q436">
        <f>--AND(C436=1,N436="No")</f>
        <v/>
      </c>
      <c r="R436">
        <f>--AND(C436=0,N436="No")</f>
        <v/>
      </c>
      <c r="S436">
        <f>--(C436=--(L436&gt;=M436))</f>
        <v/>
      </c>
      <c r="T436" s="11">
        <f>O436*60000-P436*3000</f>
        <v/>
      </c>
    </row>
    <row r="437">
      <c r="A437">
        <f>Datos!A437</f>
        <v/>
      </c>
      <c r="B437">
        <f>Datos!B437</f>
        <v/>
      </c>
      <c r="C437">
        <f>Datos!D437</f>
        <v/>
      </c>
      <c r="D437" t="n">
        <v>437</v>
      </c>
      <c r="E437" s="10">
        <f>IF(Datos!$G$437&lt;=Bosque!$E$4,IF(Datos!$H$437&lt;=Bosque!$E$5,Bosque!$M$6,Bosque!$M$7),IF(Datos!$G$437&lt;=Bosque!$E$8,Bosque!$M$9,Bosque!$M$10))</f>
        <v/>
      </c>
      <c r="F437" s="10">
        <f>IF(Datos!$H$437&lt;=Bosque!$E$11,IF(Datos!$E$437&lt;=Bosque!$E$12,Bosque!$M$13,Bosque!$M$14),IF(Datos!$I$437&lt;=Bosque!$E$15,Bosque!$M$16,Bosque!$M$17))</f>
        <v/>
      </c>
      <c r="G437" s="10">
        <f>IF(Datos!$E$437&lt;=Bosque!$E$18,IF(Datos!$I$437&lt;=Bosque!$E$19,Bosque!$M$20,Bosque!$M$21),Bosque!$M$22)</f>
        <v/>
      </c>
      <c r="H437" s="10">
        <f>IF(Datos!$E$437&lt;=Bosque!$E$23,IF(Datos!$E$437&lt;=Bosque!$E$24,Bosque!$M$25,Bosque!$M$26),IF(Datos!$E$437&lt;=Bosque!$E$27,Bosque!$M$28,Bosque!$M$29))</f>
        <v/>
      </c>
      <c r="I437" s="10">
        <f>IF(Datos!$G$437&lt;=Bosque!$E$30,IF(Datos!$E$437&lt;=Bosque!$E$31,Bosque!$M$32,Bosque!$M$33),IF(Datos!$E$437&lt;=Bosque!$E$34,Bosque!$M$35,Bosque!$M$36))</f>
        <v/>
      </c>
      <c r="J437" s="10">
        <f>IF(Datos!$I$437&lt;=Bosque!$E$37,IF(Datos!$H$437&lt;=Bosque!$E$38,Bosque!$M$39,Bosque!$M$40),IF(Datos!$F$437&lt;=Bosque!$E$41,Bosque!$M$42,Bosque!$M$43))</f>
        <v/>
      </c>
      <c r="K437" s="10">
        <f>IF(Datos!$G$437&lt;=Bosque!$E$44,IF(Datos!$H$437&lt;=Bosque!$E$45,Bosque!$M$46,Bosque!$M$47),IF(Datos!$F$437&lt;=Bosque!$E$48,Bosque!$M$49,Bosque!$M$50))</f>
        <v/>
      </c>
      <c r="L437" s="10">
        <f>AVERAGE(E437:K437)</f>
        <v/>
      </c>
      <c r="M437" s="10">
        <f>$M$2</f>
        <v/>
      </c>
      <c r="N437">
        <f>IF(L437&gt;=M437,"Sí","No")</f>
        <v/>
      </c>
      <c r="O437">
        <f>--AND(C437=1,N437="Sí")</f>
        <v/>
      </c>
      <c r="P437">
        <f>--AND(C437=0,N437="Sí")</f>
        <v/>
      </c>
      <c r="Q437">
        <f>--AND(C437=1,N437="No")</f>
        <v/>
      </c>
      <c r="R437">
        <f>--AND(C437=0,N437="No")</f>
        <v/>
      </c>
      <c r="S437">
        <f>--(C437=--(L437&gt;=M437))</f>
        <v/>
      </c>
      <c r="T437" s="11">
        <f>O437*60000-P437*3000</f>
        <v/>
      </c>
    </row>
    <row r="438">
      <c r="A438">
        <f>Datos!A438</f>
        <v/>
      </c>
      <c r="B438">
        <f>Datos!B438</f>
        <v/>
      </c>
      <c r="C438">
        <f>Datos!D438</f>
        <v/>
      </c>
      <c r="D438" t="n">
        <v>438</v>
      </c>
      <c r="E438" s="10">
        <f>IF(Datos!$G$438&lt;=Bosque!$E$4,IF(Datos!$H$438&lt;=Bosque!$E$5,Bosque!$M$6,Bosque!$M$7),IF(Datos!$G$438&lt;=Bosque!$E$8,Bosque!$M$9,Bosque!$M$10))</f>
        <v/>
      </c>
      <c r="F438" s="10">
        <f>IF(Datos!$H$438&lt;=Bosque!$E$11,IF(Datos!$E$438&lt;=Bosque!$E$12,Bosque!$M$13,Bosque!$M$14),IF(Datos!$I$438&lt;=Bosque!$E$15,Bosque!$M$16,Bosque!$M$17))</f>
        <v/>
      </c>
      <c r="G438" s="10">
        <f>IF(Datos!$E$438&lt;=Bosque!$E$18,IF(Datos!$I$438&lt;=Bosque!$E$19,Bosque!$M$20,Bosque!$M$21),Bosque!$M$22)</f>
        <v/>
      </c>
      <c r="H438" s="10">
        <f>IF(Datos!$E$438&lt;=Bosque!$E$23,IF(Datos!$E$438&lt;=Bosque!$E$24,Bosque!$M$25,Bosque!$M$26),IF(Datos!$E$438&lt;=Bosque!$E$27,Bosque!$M$28,Bosque!$M$29))</f>
        <v/>
      </c>
      <c r="I438" s="10">
        <f>IF(Datos!$G$438&lt;=Bosque!$E$30,IF(Datos!$E$438&lt;=Bosque!$E$31,Bosque!$M$32,Bosque!$M$33),IF(Datos!$E$438&lt;=Bosque!$E$34,Bosque!$M$35,Bosque!$M$36))</f>
        <v/>
      </c>
      <c r="J438" s="10">
        <f>IF(Datos!$I$438&lt;=Bosque!$E$37,IF(Datos!$H$438&lt;=Bosque!$E$38,Bosque!$M$39,Bosque!$M$40),IF(Datos!$F$438&lt;=Bosque!$E$41,Bosque!$M$42,Bosque!$M$43))</f>
        <v/>
      </c>
      <c r="K438" s="10">
        <f>IF(Datos!$G$438&lt;=Bosque!$E$44,IF(Datos!$H$438&lt;=Bosque!$E$45,Bosque!$M$46,Bosque!$M$47),IF(Datos!$F$438&lt;=Bosque!$E$48,Bosque!$M$49,Bosque!$M$50))</f>
        <v/>
      </c>
      <c r="L438" s="10">
        <f>AVERAGE(E438:K438)</f>
        <v/>
      </c>
      <c r="M438" s="10">
        <f>$M$2</f>
        <v/>
      </c>
      <c r="N438">
        <f>IF(L438&gt;=M438,"Sí","No")</f>
        <v/>
      </c>
      <c r="O438">
        <f>--AND(C438=1,N438="Sí")</f>
        <v/>
      </c>
      <c r="P438">
        <f>--AND(C438=0,N438="Sí")</f>
        <v/>
      </c>
      <c r="Q438">
        <f>--AND(C438=1,N438="No")</f>
        <v/>
      </c>
      <c r="R438">
        <f>--AND(C438=0,N438="No")</f>
        <v/>
      </c>
      <c r="S438">
        <f>--(C438=--(L438&gt;=M438))</f>
        <v/>
      </c>
      <c r="T438" s="11">
        <f>O438*60000-P438*3000</f>
        <v/>
      </c>
    </row>
    <row r="439">
      <c r="A439">
        <f>Datos!A439</f>
        <v/>
      </c>
      <c r="B439">
        <f>Datos!B439</f>
        <v/>
      </c>
      <c r="C439">
        <f>Datos!D439</f>
        <v/>
      </c>
      <c r="D439" t="n">
        <v>439</v>
      </c>
      <c r="E439" s="10">
        <f>IF(Datos!$G$439&lt;=Bosque!$E$4,IF(Datos!$H$439&lt;=Bosque!$E$5,Bosque!$M$6,Bosque!$M$7),IF(Datos!$G$439&lt;=Bosque!$E$8,Bosque!$M$9,Bosque!$M$10))</f>
        <v/>
      </c>
      <c r="F439" s="10">
        <f>IF(Datos!$H$439&lt;=Bosque!$E$11,IF(Datos!$E$439&lt;=Bosque!$E$12,Bosque!$M$13,Bosque!$M$14),IF(Datos!$I$439&lt;=Bosque!$E$15,Bosque!$M$16,Bosque!$M$17))</f>
        <v/>
      </c>
      <c r="G439" s="10">
        <f>IF(Datos!$E$439&lt;=Bosque!$E$18,IF(Datos!$I$439&lt;=Bosque!$E$19,Bosque!$M$20,Bosque!$M$21),Bosque!$M$22)</f>
        <v/>
      </c>
      <c r="H439" s="10">
        <f>IF(Datos!$E$439&lt;=Bosque!$E$23,IF(Datos!$E$439&lt;=Bosque!$E$24,Bosque!$M$25,Bosque!$M$26),IF(Datos!$E$439&lt;=Bosque!$E$27,Bosque!$M$28,Bosque!$M$29))</f>
        <v/>
      </c>
      <c r="I439" s="10">
        <f>IF(Datos!$G$439&lt;=Bosque!$E$30,IF(Datos!$E$439&lt;=Bosque!$E$31,Bosque!$M$32,Bosque!$M$33),IF(Datos!$E$439&lt;=Bosque!$E$34,Bosque!$M$35,Bosque!$M$36))</f>
        <v/>
      </c>
      <c r="J439" s="10">
        <f>IF(Datos!$I$439&lt;=Bosque!$E$37,IF(Datos!$H$439&lt;=Bosque!$E$38,Bosque!$M$39,Bosque!$M$40),IF(Datos!$F$439&lt;=Bosque!$E$41,Bosque!$M$42,Bosque!$M$43))</f>
        <v/>
      </c>
      <c r="K439" s="10">
        <f>IF(Datos!$G$439&lt;=Bosque!$E$44,IF(Datos!$H$439&lt;=Bosque!$E$45,Bosque!$M$46,Bosque!$M$47),IF(Datos!$F$439&lt;=Bosque!$E$48,Bosque!$M$49,Bosque!$M$50))</f>
        <v/>
      </c>
      <c r="L439" s="10">
        <f>AVERAGE(E439:K439)</f>
        <v/>
      </c>
      <c r="M439" s="10">
        <f>$M$2</f>
        <v/>
      </c>
      <c r="N439">
        <f>IF(L439&gt;=M439,"Sí","No")</f>
        <v/>
      </c>
      <c r="O439">
        <f>--AND(C439=1,N439="Sí")</f>
        <v/>
      </c>
      <c r="P439">
        <f>--AND(C439=0,N439="Sí")</f>
        <v/>
      </c>
      <c r="Q439">
        <f>--AND(C439=1,N439="No")</f>
        <v/>
      </c>
      <c r="R439">
        <f>--AND(C439=0,N439="No")</f>
        <v/>
      </c>
      <c r="S439">
        <f>--(C439=--(L439&gt;=M439))</f>
        <v/>
      </c>
      <c r="T439" s="11">
        <f>O439*60000-P439*3000</f>
        <v/>
      </c>
    </row>
    <row r="440">
      <c r="A440">
        <f>Datos!A440</f>
        <v/>
      </c>
      <c r="B440">
        <f>Datos!B440</f>
        <v/>
      </c>
      <c r="C440">
        <f>Datos!D440</f>
        <v/>
      </c>
      <c r="D440" t="n">
        <v>440</v>
      </c>
      <c r="E440" s="10">
        <f>IF(Datos!$G$440&lt;=Bosque!$E$4,IF(Datos!$H$440&lt;=Bosque!$E$5,Bosque!$M$6,Bosque!$M$7),IF(Datos!$G$440&lt;=Bosque!$E$8,Bosque!$M$9,Bosque!$M$10))</f>
        <v/>
      </c>
      <c r="F440" s="10">
        <f>IF(Datos!$H$440&lt;=Bosque!$E$11,IF(Datos!$E$440&lt;=Bosque!$E$12,Bosque!$M$13,Bosque!$M$14),IF(Datos!$I$440&lt;=Bosque!$E$15,Bosque!$M$16,Bosque!$M$17))</f>
        <v/>
      </c>
      <c r="G440" s="10">
        <f>IF(Datos!$E$440&lt;=Bosque!$E$18,IF(Datos!$I$440&lt;=Bosque!$E$19,Bosque!$M$20,Bosque!$M$21),Bosque!$M$22)</f>
        <v/>
      </c>
      <c r="H440" s="10">
        <f>IF(Datos!$E$440&lt;=Bosque!$E$23,IF(Datos!$E$440&lt;=Bosque!$E$24,Bosque!$M$25,Bosque!$M$26),IF(Datos!$E$440&lt;=Bosque!$E$27,Bosque!$M$28,Bosque!$M$29))</f>
        <v/>
      </c>
      <c r="I440" s="10">
        <f>IF(Datos!$G$440&lt;=Bosque!$E$30,IF(Datos!$E$440&lt;=Bosque!$E$31,Bosque!$M$32,Bosque!$M$33),IF(Datos!$E$440&lt;=Bosque!$E$34,Bosque!$M$35,Bosque!$M$36))</f>
        <v/>
      </c>
      <c r="J440" s="10">
        <f>IF(Datos!$I$440&lt;=Bosque!$E$37,IF(Datos!$H$440&lt;=Bosque!$E$38,Bosque!$M$39,Bosque!$M$40),IF(Datos!$F$440&lt;=Bosque!$E$41,Bosque!$M$42,Bosque!$M$43))</f>
        <v/>
      </c>
      <c r="K440" s="10">
        <f>IF(Datos!$G$440&lt;=Bosque!$E$44,IF(Datos!$H$440&lt;=Bosque!$E$45,Bosque!$M$46,Bosque!$M$47),IF(Datos!$F$440&lt;=Bosque!$E$48,Bosque!$M$49,Bosque!$M$50))</f>
        <v/>
      </c>
      <c r="L440" s="10">
        <f>AVERAGE(E440:K440)</f>
        <v/>
      </c>
      <c r="M440" s="10">
        <f>$M$2</f>
        <v/>
      </c>
      <c r="N440">
        <f>IF(L440&gt;=M440,"Sí","No")</f>
        <v/>
      </c>
      <c r="O440">
        <f>--AND(C440=1,N440="Sí")</f>
        <v/>
      </c>
      <c r="P440">
        <f>--AND(C440=0,N440="Sí")</f>
        <v/>
      </c>
      <c r="Q440">
        <f>--AND(C440=1,N440="No")</f>
        <v/>
      </c>
      <c r="R440">
        <f>--AND(C440=0,N440="No")</f>
        <v/>
      </c>
      <c r="S440">
        <f>--(C440=--(L440&gt;=M440))</f>
        <v/>
      </c>
      <c r="T440" s="11">
        <f>O440*60000-P440*3000</f>
        <v/>
      </c>
    </row>
    <row r="441">
      <c r="A441">
        <f>Datos!A441</f>
        <v/>
      </c>
      <c r="B441">
        <f>Datos!B441</f>
        <v/>
      </c>
      <c r="C441">
        <f>Datos!D441</f>
        <v/>
      </c>
      <c r="D441" t="n">
        <v>441</v>
      </c>
      <c r="E441" s="10">
        <f>IF(Datos!$G$441&lt;=Bosque!$E$4,IF(Datos!$H$441&lt;=Bosque!$E$5,Bosque!$M$6,Bosque!$M$7),IF(Datos!$G$441&lt;=Bosque!$E$8,Bosque!$M$9,Bosque!$M$10))</f>
        <v/>
      </c>
      <c r="F441" s="10">
        <f>IF(Datos!$H$441&lt;=Bosque!$E$11,IF(Datos!$E$441&lt;=Bosque!$E$12,Bosque!$M$13,Bosque!$M$14),IF(Datos!$I$441&lt;=Bosque!$E$15,Bosque!$M$16,Bosque!$M$17))</f>
        <v/>
      </c>
      <c r="G441" s="10">
        <f>IF(Datos!$E$441&lt;=Bosque!$E$18,IF(Datos!$I$441&lt;=Bosque!$E$19,Bosque!$M$20,Bosque!$M$21),Bosque!$M$22)</f>
        <v/>
      </c>
      <c r="H441" s="10">
        <f>IF(Datos!$E$441&lt;=Bosque!$E$23,IF(Datos!$E$441&lt;=Bosque!$E$24,Bosque!$M$25,Bosque!$M$26),IF(Datos!$E$441&lt;=Bosque!$E$27,Bosque!$M$28,Bosque!$M$29))</f>
        <v/>
      </c>
      <c r="I441" s="10">
        <f>IF(Datos!$G$441&lt;=Bosque!$E$30,IF(Datos!$E$441&lt;=Bosque!$E$31,Bosque!$M$32,Bosque!$M$33),IF(Datos!$E$441&lt;=Bosque!$E$34,Bosque!$M$35,Bosque!$M$36))</f>
        <v/>
      </c>
      <c r="J441" s="10">
        <f>IF(Datos!$I$441&lt;=Bosque!$E$37,IF(Datos!$H$441&lt;=Bosque!$E$38,Bosque!$M$39,Bosque!$M$40),IF(Datos!$F$441&lt;=Bosque!$E$41,Bosque!$M$42,Bosque!$M$43))</f>
        <v/>
      </c>
      <c r="K441" s="10">
        <f>IF(Datos!$G$441&lt;=Bosque!$E$44,IF(Datos!$H$441&lt;=Bosque!$E$45,Bosque!$M$46,Bosque!$M$47),IF(Datos!$F$441&lt;=Bosque!$E$48,Bosque!$M$49,Bosque!$M$50))</f>
        <v/>
      </c>
      <c r="L441" s="10">
        <f>AVERAGE(E441:K441)</f>
        <v/>
      </c>
      <c r="M441" s="10">
        <f>$M$2</f>
        <v/>
      </c>
      <c r="N441">
        <f>IF(L441&gt;=M441,"Sí","No")</f>
        <v/>
      </c>
      <c r="O441">
        <f>--AND(C441=1,N441="Sí")</f>
        <v/>
      </c>
      <c r="P441">
        <f>--AND(C441=0,N441="Sí")</f>
        <v/>
      </c>
      <c r="Q441">
        <f>--AND(C441=1,N441="No")</f>
        <v/>
      </c>
      <c r="R441">
        <f>--AND(C441=0,N441="No")</f>
        <v/>
      </c>
      <c r="S441">
        <f>--(C441=--(L441&gt;=M441))</f>
        <v/>
      </c>
      <c r="T441" s="11">
        <f>O441*60000-P441*3000</f>
        <v/>
      </c>
    </row>
    <row r="442">
      <c r="A442">
        <f>Datos!A442</f>
        <v/>
      </c>
      <c r="B442">
        <f>Datos!B442</f>
        <v/>
      </c>
      <c r="C442">
        <f>Datos!D442</f>
        <v/>
      </c>
      <c r="D442" t="n">
        <v>442</v>
      </c>
      <c r="E442" s="10">
        <f>IF(Datos!$G$442&lt;=Bosque!$E$4,IF(Datos!$H$442&lt;=Bosque!$E$5,Bosque!$M$6,Bosque!$M$7),IF(Datos!$G$442&lt;=Bosque!$E$8,Bosque!$M$9,Bosque!$M$10))</f>
        <v/>
      </c>
      <c r="F442" s="10">
        <f>IF(Datos!$H$442&lt;=Bosque!$E$11,IF(Datos!$E$442&lt;=Bosque!$E$12,Bosque!$M$13,Bosque!$M$14),IF(Datos!$I$442&lt;=Bosque!$E$15,Bosque!$M$16,Bosque!$M$17))</f>
        <v/>
      </c>
      <c r="G442" s="10">
        <f>IF(Datos!$E$442&lt;=Bosque!$E$18,IF(Datos!$I$442&lt;=Bosque!$E$19,Bosque!$M$20,Bosque!$M$21),Bosque!$M$22)</f>
        <v/>
      </c>
      <c r="H442" s="10">
        <f>IF(Datos!$E$442&lt;=Bosque!$E$23,IF(Datos!$E$442&lt;=Bosque!$E$24,Bosque!$M$25,Bosque!$M$26),IF(Datos!$E$442&lt;=Bosque!$E$27,Bosque!$M$28,Bosque!$M$29))</f>
        <v/>
      </c>
      <c r="I442" s="10">
        <f>IF(Datos!$G$442&lt;=Bosque!$E$30,IF(Datos!$E$442&lt;=Bosque!$E$31,Bosque!$M$32,Bosque!$M$33),IF(Datos!$E$442&lt;=Bosque!$E$34,Bosque!$M$35,Bosque!$M$36))</f>
        <v/>
      </c>
      <c r="J442" s="10">
        <f>IF(Datos!$I$442&lt;=Bosque!$E$37,IF(Datos!$H$442&lt;=Bosque!$E$38,Bosque!$M$39,Bosque!$M$40),IF(Datos!$F$442&lt;=Bosque!$E$41,Bosque!$M$42,Bosque!$M$43))</f>
        <v/>
      </c>
      <c r="K442" s="10">
        <f>IF(Datos!$G$442&lt;=Bosque!$E$44,IF(Datos!$H$442&lt;=Bosque!$E$45,Bosque!$M$46,Bosque!$M$47),IF(Datos!$F$442&lt;=Bosque!$E$48,Bosque!$M$49,Bosque!$M$50))</f>
        <v/>
      </c>
      <c r="L442" s="10">
        <f>AVERAGE(E442:K442)</f>
        <v/>
      </c>
      <c r="M442" s="10">
        <f>$M$2</f>
        <v/>
      </c>
      <c r="N442">
        <f>IF(L442&gt;=M442,"Sí","No")</f>
        <v/>
      </c>
      <c r="O442">
        <f>--AND(C442=1,N442="Sí")</f>
        <v/>
      </c>
      <c r="P442">
        <f>--AND(C442=0,N442="Sí")</f>
        <v/>
      </c>
      <c r="Q442">
        <f>--AND(C442=1,N442="No")</f>
        <v/>
      </c>
      <c r="R442">
        <f>--AND(C442=0,N442="No")</f>
        <v/>
      </c>
      <c r="S442">
        <f>--(C442=--(L442&gt;=M442))</f>
        <v/>
      </c>
      <c r="T442" s="11">
        <f>O442*60000-P442*3000</f>
        <v/>
      </c>
    </row>
    <row r="443">
      <c r="A443">
        <f>Datos!A443</f>
        <v/>
      </c>
      <c r="B443">
        <f>Datos!B443</f>
        <v/>
      </c>
      <c r="C443">
        <f>Datos!D443</f>
        <v/>
      </c>
      <c r="D443" t="n">
        <v>443</v>
      </c>
      <c r="E443" s="10">
        <f>IF(Datos!$G$443&lt;=Bosque!$E$4,IF(Datos!$H$443&lt;=Bosque!$E$5,Bosque!$M$6,Bosque!$M$7),IF(Datos!$G$443&lt;=Bosque!$E$8,Bosque!$M$9,Bosque!$M$10))</f>
        <v/>
      </c>
      <c r="F443" s="10">
        <f>IF(Datos!$H$443&lt;=Bosque!$E$11,IF(Datos!$E$443&lt;=Bosque!$E$12,Bosque!$M$13,Bosque!$M$14),IF(Datos!$I$443&lt;=Bosque!$E$15,Bosque!$M$16,Bosque!$M$17))</f>
        <v/>
      </c>
      <c r="G443" s="10">
        <f>IF(Datos!$E$443&lt;=Bosque!$E$18,IF(Datos!$I$443&lt;=Bosque!$E$19,Bosque!$M$20,Bosque!$M$21),Bosque!$M$22)</f>
        <v/>
      </c>
      <c r="H443" s="10">
        <f>IF(Datos!$E$443&lt;=Bosque!$E$23,IF(Datos!$E$443&lt;=Bosque!$E$24,Bosque!$M$25,Bosque!$M$26),IF(Datos!$E$443&lt;=Bosque!$E$27,Bosque!$M$28,Bosque!$M$29))</f>
        <v/>
      </c>
      <c r="I443" s="10">
        <f>IF(Datos!$G$443&lt;=Bosque!$E$30,IF(Datos!$E$443&lt;=Bosque!$E$31,Bosque!$M$32,Bosque!$M$33),IF(Datos!$E$443&lt;=Bosque!$E$34,Bosque!$M$35,Bosque!$M$36))</f>
        <v/>
      </c>
      <c r="J443" s="10">
        <f>IF(Datos!$I$443&lt;=Bosque!$E$37,IF(Datos!$H$443&lt;=Bosque!$E$38,Bosque!$M$39,Bosque!$M$40),IF(Datos!$F$443&lt;=Bosque!$E$41,Bosque!$M$42,Bosque!$M$43))</f>
        <v/>
      </c>
      <c r="K443" s="10">
        <f>IF(Datos!$G$443&lt;=Bosque!$E$44,IF(Datos!$H$443&lt;=Bosque!$E$45,Bosque!$M$46,Bosque!$M$47),IF(Datos!$F$443&lt;=Bosque!$E$48,Bosque!$M$49,Bosque!$M$50))</f>
        <v/>
      </c>
      <c r="L443" s="10">
        <f>AVERAGE(E443:K443)</f>
        <v/>
      </c>
      <c r="M443" s="10">
        <f>$M$2</f>
        <v/>
      </c>
      <c r="N443">
        <f>IF(L443&gt;=M443,"Sí","No")</f>
        <v/>
      </c>
      <c r="O443">
        <f>--AND(C443=1,N443="Sí")</f>
        <v/>
      </c>
      <c r="P443">
        <f>--AND(C443=0,N443="Sí")</f>
        <v/>
      </c>
      <c r="Q443">
        <f>--AND(C443=1,N443="No")</f>
        <v/>
      </c>
      <c r="R443">
        <f>--AND(C443=0,N443="No")</f>
        <v/>
      </c>
      <c r="S443">
        <f>--(C443=--(L443&gt;=M443))</f>
        <v/>
      </c>
      <c r="T443" s="11">
        <f>O443*60000-P443*3000</f>
        <v/>
      </c>
    </row>
    <row r="444">
      <c r="A444">
        <f>Datos!A444</f>
        <v/>
      </c>
      <c r="B444">
        <f>Datos!B444</f>
        <v/>
      </c>
      <c r="C444">
        <f>Datos!D444</f>
        <v/>
      </c>
      <c r="D444" t="n">
        <v>444</v>
      </c>
      <c r="E444" s="10">
        <f>IF(Datos!$G$444&lt;=Bosque!$E$4,IF(Datos!$H$444&lt;=Bosque!$E$5,Bosque!$M$6,Bosque!$M$7),IF(Datos!$G$444&lt;=Bosque!$E$8,Bosque!$M$9,Bosque!$M$10))</f>
        <v/>
      </c>
      <c r="F444" s="10">
        <f>IF(Datos!$H$444&lt;=Bosque!$E$11,IF(Datos!$E$444&lt;=Bosque!$E$12,Bosque!$M$13,Bosque!$M$14),IF(Datos!$I$444&lt;=Bosque!$E$15,Bosque!$M$16,Bosque!$M$17))</f>
        <v/>
      </c>
      <c r="G444" s="10">
        <f>IF(Datos!$E$444&lt;=Bosque!$E$18,IF(Datos!$I$444&lt;=Bosque!$E$19,Bosque!$M$20,Bosque!$M$21),Bosque!$M$22)</f>
        <v/>
      </c>
      <c r="H444" s="10">
        <f>IF(Datos!$E$444&lt;=Bosque!$E$23,IF(Datos!$E$444&lt;=Bosque!$E$24,Bosque!$M$25,Bosque!$M$26),IF(Datos!$E$444&lt;=Bosque!$E$27,Bosque!$M$28,Bosque!$M$29))</f>
        <v/>
      </c>
      <c r="I444" s="10">
        <f>IF(Datos!$G$444&lt;=Bosque!$E$30,IF(Datos!$E$444&lt;=Bosque!$E$31,Bosque!$M$32,Bosque!$M$33),IF(Datos!$E$444&lt;=Bosque!$E$34,Bosque!$M$35,Bosque!$M$36))</f>
        <v/>
      </c>
      <c r="J444" s="10">
        <f>IF(Datos!$I$444&lt;=Bosque!$E$37,IF(Datos!$H$444&lt;=Bosque!$E$38,Bosque!$M$39,Bosque!$M$40),IF(Datos!$F$444&lt;=Bosque!$E$41,Bosque!$M$42,Bosque!$M$43))</f>
        <v/>
      </c>
      <c r="K444" s="10">
        <f>IF(Datos!$G$444&lt;=Bosque!$E$44,IF(Datos!$H$444&lt;=Bosque!$E$45,Bosque!$M$46,Bosque!$M$47),IF(Datos!$F$444&lt;=Bosque!$E$48,Bosque!$M$49,Bosque!$M$50))</f>
        <v/>
      </c>
      <c r="L444" s="10">
        <f>AVERAGE(E444:K444)</f>
        <v/>
      </c>
      <c r="M444" s="10">
        <f>$M$2</f>
        <v/>
      </c>
      <c r="N444">
        <f>IF(L444&gt;=M444,"Sí","No")</f>
        <v/>
      </c>
      <c r="O444">
        <f>--AND(C444=1,N444="Sí")</f>
        <v/>
      </c>
      <c r="P444">
        <f>--AND(C444=0,N444="Sí")</f>
        <v/>
      </c>
      <c r="Q444">
        <f>--AND(C444=1,N444="No")</f>
        <v/>
      </c>
      <c r="R444">
        <f>--AND(C444=0,N444="No")</f>
        <v/>
      </c>
      <c r="S444">
        <f>--(C444=--(L444&gt;=M444))</f>
        <v/>
      </c>
      <c r="T444" s="11">
        <f>O444*60000-P444*3000</f>
        <v/>
      </c>
    </row>
    <row r="445">
      <c r="A445">
        <f>Datos!A445</f>
        <v/>
      </c>
      <c r="B445">
        <f>Datos!B445</f>
        <v/>
      </c>
      <c r="C445">
        <f>Datos!D445</f>
        <v/>
      </c>
      <c r="D445" t="n">
        <v>445</v>
      </c>
      <c r="E445" s="10">
        <f>IF(Datos!$G$445&lt;=Bosque!$E$4,IF(Datos!$H$445&lt;=Bosque!$E$5,Bosque!$M$6,Bosque!$M$7),IF(Datos!$G$445&lt;=Bosque!$E$8,Bosque!$M$9,Bosque!$M$10))</f>
        <v/>
      </c>
      <c r="F445" s="10">
        <f>IF(Datos!$H$445&lt;=Bosque!$E$11,IF(Datos!$E$445&lt;=Bosque!$E$12,Bosque!$M$13,Bosque!$M$14),IF(Datos!$I$445&lt;=Bosque!$E$15,Bosque!$M$16,Bosque!$M$17))</f>
        <v/>
      </c>
      <c r="G445" s="10">
        <f>IF(Datos!$E$445&lt;=Bosque!$E$18,IF(Datos!$I$445&lt;=Bosque!$E$19,Bosque!$M$20,Bosque!$M$21),Bosque!$M$22)</f>
        <v/>
      </c>
      <c r="H445" s="10">
        <f>IF(Datos!$E$445&lt;=Bosque!$E$23,IF(Datos!$E$445&lt;=Bosque!$E$24,Bosque!$M$25,Bosque!$M$26),IF(Datos!$E$445&lt;=Bosque!$E$27,Bosque!$M$28,Bosque!$M$29))</f>
        <v/>
      </c>
      <c r="I445" s="10">
        <f>IF(Datos!$G$445&lt;=Bosque!$E$30,IF(Datos!$E$445&lt;=Bosque!$E$31,Bosque!$M$32,Bosque!$M$33),IF(Datos!$E$445&lt;=Bosque!$E$34,Bosque!$M$35,Bosque!$M$36))</f>
        <v/>
      </c>
      <c r="J445" s="10">
        <f>IF(Datos!$I$445&lt;=Bosque!$E$37,IF(Datos!$H$445&lt;=Bosque!$E$38,Bosque!$M$39,Bosque!$M$40),IF(Datos!$F$445&lt;=Bosque!$E$41,Bosque!$M$42,Bosque!$M$43))</f>
        <v/>
      </c>
      <c r="K445" s="10">
        <f>IF(Datos!$G$445&lt;=Bosque!$E$44,IF(Datos!$H$445&lt;=Bosque!$E$45,Bosque!$M$46,Bosque!$M$47),IF(Datos!$F$445&lt;=Bosque!$E$48,Bosque!$M$49,Bosque!$M$50))</f>
        <v/>
      </c>
      <c r="L445" s="10">
        <f>AVERAGE(E445:K445)</f>
        <v/>
      </c>
      <c r="M445" s="10">
        <f>$M$2</f>
        <v/>
      </c>
      <c r="N445">
        <f>IF(L445&gt;=M445,"Sí","No")</f>
        <v/>
      </c>
      <c r="O445">
        <f>--AND(C445=1,N445="Sí")</f>
        <v/>
      </c>
      <c r="P445">
        <f>--AND(C445=0,N445="Sí")</f>
        <v/>
      </c>
      <c r="Q445">
        <f>--AND(C445=1,N445="No")</f>
        <v/>
      </c>
      <c r="R445">
        <f>--AND(C445=0,N445="No")</f>
        <v/>
      </c>
      <c r="S445">
        <f>--(C445=--(L445&gt;=M445))</f>
        <v/>
      </c>
      <c r="T445" s="11">
        <f>O445*60000-P445*3000</f>
        <v/>
      </c>
    </row>
    <row r="446">
      <c r="A446">
        <f>Datos!A446</f>
        <v/>
      </c>
      <c r="B446">
        <f>Datos!B446</f>
        <v/>
      </c>
      <c r="C446">
        <f>Datos!D446</f>
        <v/>
      </c>
      <c r="D446" t="n">
        <v>446</v>
      </c>
      <c r="E446" s="10">
        <f>IF(Datos!$G$446&lt;=Bosque!$E$4,IF(Datos!$H$446&lt;=Bosque!$E$5,Bosque!$M$6,Bosque!$M$7),IF(Datos!$G$446&lt;=Bosque!$E$8,Bosque!$M$9,Bosque!$M$10))</f>
        <v/>
      </c>
      <c r="F446" s="10">
        <f>IF(Datos!$H$446&lt;=Bosque!$E$11,IF(Datos!$E$446&lt;=Bosque!$E$12,Bosque!$M$13,Bosque!$M$14),IF(Datos!$I$446&lt;=Bosque!$E$15,Bosque!$M$16,Bosque!$M$17))</f>
        <v/>
      </c>
      <c r="G446" s="10">
        <f>IF(Datos!$E$446&lt;=Bosque!$E$18,IF(Datos!$I$446&lt;=Bosque!$E$19,Bosque!$M$20,Bosque!$M$21),Bosque!$M$22)</f>
        <v/>
      </c>
      <c r="H446" s="10">
        <f>IF(Datos!$E$446&lt;=Bosque!$E$23,IF(Datos!$E$446&lt;=Bosque!$E$24,Bosque!$M$25,Bosque!$M$26),IF(Datos!$E$446&lt;=Bosque!$E$27,Bosque!$M$28,Bosque!$M$29))</f>
        <v/>
      </c>
      <c r="I446" s="10">
        <f>IF(Datos!$G$446&lt;=Bosque!$E$30,IF(Datos!$E$446&lt;=Bosque!$E$31,Bosque!$M$32,Bosque!$M$33),IF(Datos!$E$446&lt;=Bosque!$E$34,Bosque!$M$35,Bosque!$M$36))</f>
        <v/>
      </c>
      <c r="J446" s="10">
        <f>IF(Datos!$I$446&lt;=Bosque!$E$37,IF(Datos!$H$446&lt;=Bosque!$E$38,Bosque!$M$39,Bosque!$M$40),IF(Datos!$F$446&lt;=Bosque!$E$41,Bosque!$M$42,Bosque!$M$43))</f>
        <v/>
      </c>
      <c r="K446" s="10">
        <f>IF(Datos!$G$446&lt;=Bosque!$E$44,IF(Datos!$H$446&lt;=Bosque!$E$45,Bosque!$M$46,Bosque!$M$47),IF(Datos!$F$446&lt;=Bosque!$E$48,Bosque!$M$49,Bosque!$M$50))</f>
        <v/>
      </c>
      <c r="L446" s="10">
        <f>AVERAGE(E446:K446)</f>
        <v/>
      </c>
      <c r="M446" s="10">
        <f>$M$2</f>
        <v/>
      </c>
      <c r="N446">
        <f>IF(L446&gt;=M446,"Sí","No")</f>
        <v/>
      </c>
      <c r="O446">
        <f>--AND(C446=1,N446="Sí")</f>
        <v/>
      </c>
      <c r="P446">
        <f>--AND(C446=0,N446="Sí")</f>
        <v/>
      </c>
      <c r="Q446">
        <f>--AND(C446=1,N446="No")</f>
        <v/>
      </c>
      <c r="R446">
        <f>--AND(C446=0,N446="No")</f>
        <v/>
      </c>
      <c r="S446">
        <f>--(C446=--(L446&gt;=M446))</f>
        <v/>
      </c>
      <c r="T446" s="11">
        <f>O446*60000-P446*3000</f>
        <v/>
      </c>
    </row>
    <row r="447">
      <c r="A447">
        <f>Datos!A447</f>
        <v/>
      </c>
      <c r="B447">
        <f>Datos!B447</f>
        <v/>
      </c>
      <c r="C447">
        <f>Datos!D447</f>
        <v/>
      </c>
      <c r="D447" t="n">
        <v>447</v>
      </c>
      <c r="E447" s="10">
        <f>IF(Datos!$G$447&lt;=Bosque!$E$4,IF(Datos!$H$447&lt;=Bosque!$E$5,Bosque!$M$6,Bosque!$M$7),IF(Datos!$G$447&lt;=Bosque!$E$8,Bosque!$M$9,Bosque!$M$10))</f>
        <v/>
      </c>
      <c r="F447" s="10">
        <f>IF(Datos!$H$447&lt;=Bosque!$E$11,IF(Datos!$E$447&lt;=Bosque!$E$12,Bosque!$M$13,Bosque!$M$14),IF(Datos!$I$447&lt;=Bosque!$E$15,Bosque!$M$16,Bosque!$M$17))</f>
        <v/>
      </c>
      <c r="G447" s="10">
        <f>IF(Datos!$E$447&lt;=Bosque!$E$18,IF(Datos!$I$447&lt;=Bosque!$E$19,Bosque!$M$20,Bosque!$M$21),Bosque!$M$22)</f>
        <v/>
      </c>
      <c r="H447" s="10">
        <f>IF(Datos!$E$447&lt;=Bosque!$E$23,IF(Datos!$E$447&lt;=Bosque!$E$24,Bosque!$M$25,Bosque!$M$26),IF(Datos!$E$447&lt;=Bosque!$E$27,Bosque!$M$28,Bosque!$M$29))</f>
        <v/>
      </c>
      <c r="I447" s="10">
        <f>IF(Datos!$G$447&lt;=Bosque!$E$30,IF(Datos!$E$447&lt;=Bosque!$E$31,Bosque!$M$32,Bosque!$M$33),IF(Datos!$E$447&lt;=Bosque!$E$34,Bosque!$M$35,Bosque!$M$36))</f>
        <v/>
      </c>
      <c r="J447" s="10">
        <f>IF(Datos!$I$447&lt;=Bosque!$E$37,IF(Datos!$H$447&lt;=Bosque!$E$38,Bosque!$M$39,Bosque!$M$40),IF(Datos!$F$447&lt;=Bosque!$E$41,Bosque!$M$42,Bosque!$M$43))</f>
        <v/>
      </c>
      <c r="K447" s="10">
        <f>IF(Datos!$G$447&lt;=Bosque!$E$44,IF(Datos!$H$447&lt;=Bosque!$E$45,Bosque!$M$46,Bosque!$M$47),IF(Datos!$F$447&lt;=Bosque!$E$48,Bosque!$M$49,Bosque!$M$50))</f>
        <v/>
      </c>
      <c r="L447" s="10">
        <f>AVERAGE(E447:K447)</f>
        <v/>
      </c>
      <c r="M447" s="10">
        <f>$M$2</f>
        <v/>
      </c>
      <c r="N447">
        <f>IF(L447&gt;=M447,"Sí","No")</f>
        <v/>
      </c>
      <c r="O447">
        <f>--AND(C447=1,N447="Sí")</f>
        <v/>
      </c>
      <c r="P447">
        <f>--AND(C447=0,N447="Sí")</f>
        <v/>
      </c>
      <c r="Q447">
        <f>--AND(C447=1,N447="No")</f>
        <v/>
      </c>
      <c r="R447">
        <f>--AND(C447=0,N447="No")</f>
        <v/>
      </c>
      <c r="S447">
        <f>--(C447=--(L447&gt;=M447))</f>
        <v/>
      </c>
      <c r="T447" s="11">
        <f>O447*60000-P447*3000</f>
        <v/>
      </c>
    </row>
    <row r="448">
      <c r="A448">
        <f>Datos!A448</f>
        <v/>
      </c>
      <c r="B448">
        <f>Datos!B448</f>
        <v/>
      </c>
      <c r="C448">
        <f>Datos!D448</f>
        <v/>
      </c>
      <c r="D448" t="n">
        <v>448</v>
      </c>
      <c r="E448" s="10">
        <f>IF(Datos!$G$448&lt;=Bosque!$E$4,IF(Datos!$H$448&lt;=Bosque!$E$5,Bosque!$M$6,Bosque!$M$7),IF(Datos!$G$448&lt;=Bosque!$E$8,Bosque!$M$9,Bosque!$M$10))</f>
        <v/>
      </c>
      <c r="F448" s="10">
        <f>IF(Datos!$H$448&lt;=Bosque!$E$11,IF(Datos!$E$448&lt;=Bosque!$E$12,Bosque!$M$13,Bosque!$M$14),IF(Datos!$I$448&lt;=Bosque!$E$15,Bosque!$M$16,Bosque!$M$17))</f>
        <v/>
      </c>
      <c r="G448" s="10">
        <f>IF(Datos!$E$448&lt;=Bosque!$E$18,IF(Datos!$I$448&lt;=Bosque!$E$19,Bosque!$M$20,Bosque!$M$21),Bosque!$M$22)</f>
        <v/>
      </c>
      <c r="H448" s="10">
        <f>IF(Datos!$E$448&lt;=Bosque!$E$23,IF(Datos!$E$448&lt;=Bosque!$E$24,Bosque!$M$25,Bosque!$M$26),IF(Datos!$E$448&lt;=Bosque!$E$27,Bosque!$M$28,Bosque!$M$29))</f>
        <v/>
      </c>
      <c r="I448" s="10">
        <f>IF(Datos!$G$448&lt;=Bosque!$E$30,IF(Datos!$E$448&lt;=Bosque!$E$31,Bosque!$M$32,Bosque!$M$33),IF(Datos!$E$448&lt;=Bosque!$E$34,Bosque!$M$35,Bosque!$M$36))</f>
        <v/>
      </c>
      <c r="J448" s="10">
        <f>IF(Datos!$I$448&lt;=Bosque!$E$37,IF(Datos!$H$448&lt;=Bosque!$E$38,Bosque!$M$39,Bosque!$M$40),IF(Datos!$F$448&lt;=Bosque!$E$41,Bosque!$M$42,Bosque!$M$43))</f>
        <v/>
      </c>
      <c r="K448" s="10">
        <f>IF(Datos!$G$448&lt;=Bosque!$E$44,IF(Datos!$H$448&lt;=Bosque!$E$45,Bosque!$M$46,Bosque!$M$47),IF(Datos!$F$448&lt;=Bosque!$E$48,Bosque!$M$49,Bosque!$M$50))</f>
        <v/>
      </c>
      <c r="L448" s="10">
        <f>AVERAGE(E448:K448)</f>
        <v/>
      </c>
      <c r="M448" s="10">
        <f>$M$2</f>
        <v/>
      </c>
      <c r="N448">
        <f>IF(L448&gt;=M448,"Sí","No")</f>
        <v/>
      </c>
      <c r="O448">
        <f>--AND(C448=1,N448="Sí")</f>
        <v/>
      </c>
      <c r="P448">
        <f>--AND(C448=0,N448="Sí")</f>
        <v/>
      </c>
      <c r="Q448">
        <f>--AND(C448=1,N448="No")</f>
        <v/>
      </c>
      <c r="R448">
        <f>--AND(C448=0,N448="No")</f>
        <v/>
      </c>
      <c r="S448">
        <f>--(C448=--(L448&gt;=M448))</f>
        <v/>
      </c>
      <c r="T448" s="11">
        <f>O448*60000-P448*3000</f>
        <v/>
      </c>
    </row>
    <row r="449">
      <c r="A449">
        <f>Datos!A449</f>
        <v/>
      </c>
      <c r="B449">
        <f>Datos!B449</f>
        <v/>
      </c>
      <c r="C449">
        <f>Datos!D449</f>
        <v/>
      </c>
      <c r="D449" t="n">
        <v>449</v>
      </c>
      <c r="E449" s="10">
        <f>IF(Datos!$G$449&lt;=Bosque!$E$4,IF(Datos!$H$449&lt;=Bosque!$E$5,Bosque!$M$6,Bosque!$M$7),IF(Datos!$G$449&lt;=Bosque!$E$8,Bosque!$M$9,Bosque!$M$10))</f>
        <v/>
      </c>
      <c r="F449" s="10">
        <f>IF(Datos!$H$449&lt;=Bosque!$E$11,IF(Datos!$E$449&lt;=Bosque!$E$12,Bosque!$M$13,Bosque!$M$14),IF(Datos!$I$449&lt;=Bosque!$E$15,Bosque!$M$16,Bosque!$M$17))</f>
        <v/>
      </c>
      <c r="G449" s="10">
        <f>IF(Datos!$E$449&lt;=Bosque!$E$18,IF(Datos!$I$449&lt;=Bosque!$E$19,Bosque!$M$20,Bosque!$M$21),Bosque!$M$22)</f>
        <v/>
      </c>
      <c r="H449" s="10">
        <f>IF(Datos!$E$449&lt;=Bosque!$E$23,IF(Datos!$E$449&lt;=Bosque!$E$24,Bosque!$M$25,Bosque!$M$26),IF(Datos!$E$449&lt;=Bosque!$E$27,Bosque!$M$28,Bosque!$M$29))</f>
        <v/>
      </c>
      <c r="I449" s="10">
        <f>IF(Datos!$G$449&lt;=Bosque!$E$30,IF(Datos!$E$449&lt;=Bosque!$E$31,Bosque!$M$32,Bosque!$M$33),IF(Datos!$E$449&lt;=Bosque!$E$34,Bosque!$M$35,Bosque!$M$36))</f>
        <v/>
      </c>
      <c r="J449" s="10">
        <f>IF(Datos!$I$449&lt;=Bosque!$E$37,IF(Datos!$H$449&lt;=Bosque!$E$38,Bosque!$M$39,Bosque!$M$40),IF(Datos!$F$449&lt;=Bosque!$E$41,Bosque!$M$42,Bosque!$M$43))</f>
        <v/>
      </c>
      <c r="K449" s="10">
        <f>IF(Datos!$G$449&lt;=Bosque!$E$44,IF(Datos!$H$449&lt;=Bosque!$E$45,Bosque!$M$46,Bosque!$M$47),IF(Datos!$F$449&lt;=Bosque!$E$48,Bosque!$M$49,Bosque!$M$50))</f>
        <v/>
      </c>
      <c r="L449" s="10">
        <f>AVERAGE(E449:K449)</f>
        <v/>
      </c>
      <c r="M449" s="10">
        <f>$M$2</f>
        <v/>
      </c>
      <c r="N449">
        <f>IF(L449&gt;=M449,"Sí","No")</f>
        <v/>
      </c>
      <c r="O449">
        <f>--AND(C449=1,N449="Sí")</f>
        <v/>
      </c>
      <c r="P449">
        <f>--AND(C449=0,N449="Sí")</f>
        <v/>
      </c>
      <c r="Q449">
        <f>--AND(C449=1,N449="No")</f>
        <v/>
      </c>
      <c r="R449">
        <f>--AND(C449=0,N449="No")</f>
        <v/>
      </c>
      <c r="S449">
        <f>--(C449=--(L449&gt;=M449))</f>
        <v/>
      </c>
      <c r="T449" s="11">
        <f>O449*60000-P449*3000</f>
        <v/>
      </c>
    </row>
    <row r="450">
      <c r="A450">
        <f>Datos!A450</f>
        <v/>
      </c>
      <c r="B450">
        <f>Datos!B450</f>
        <v/>
      </c>
      <c r="C450">
        <f>Datos!D450</f>
        <v/>
      </c>
      <c r="D450" t="n">
        <v>450</v>
      </c>
      <c r="E450" s="10">
        <f>IF(Datos!$G$450&lt;=Bosque!$E$4,IF(Datos!$H$450&lt;=Bosque!$E$5,Bosque!$M$6,Bosque!$M$7),IF(Datos!$G$450&lt;=Bosque!$E$8,Bosque!$M$9,Bosque!$M$10))</f>
        <v/>
      </c>
      <c r="F450" s="10">
        <f>IF(Datos!$H$450&lt;=Bosque!$E$11,IF(Datos!$E$450&lt;=Bosque!$E$12,Bosque!$M$13,Bosque!$M$14),IF(Datos!$I$450&lt;=Bosque!$E$15,Bosque!$M$16,Bosque!$M$17))</f>
        <v/>
      </c>
      <c r="G450" s="10">
        <f>IF(Datos!$E$450&lt;=Bosque!$E$18,IF(Datos!$I$450&lt;=Bosque!$E$19,Bosque!$M$20,Bosque!$M$21),Bosque!$M$22)</f>
        <v/>
      </c>
      <c r="H450" s="10">
        <f>IF(Datos!$E$450&lt;=Bosque!$E$23,IF(Datos!$E$450&lt;=Bosque!$E$24,Bosque!$M$25,Bosque!$M$26),IF(Datos!$E$450&lt;=Bosque!$E$27,Bosque!$M$28,Bosque!$M$29))</f>
        <v/>
      </c>
      <c r="I450" s="10">
        <f>IF(Datos!$G$450&lt;=Bosque!$E$30,IF(Datos!$E$450&lt;=Bosque!$E$31,Bosque!$M$32,Bosque!$M$33),IF(Datos!$E$450&lt;=Bosque!$E$34,Bosque!$M$35,Bosque!$M$36))</f>
        <v/>
      </c>
      <c r="J450" s="10">
        <f>IF(Datos!$I$450&lt;=Bosque!$E$37,IF(Datos!$H$450&lt;=Bosque!$E$38,Bosque!$M$39,Bosque!$M$40),IF(Datos!$F$450&lt;=Bosque!$E$41,Bosque!$M$42,Bosque!$M$43))</f>
        <v/>
      </c>
      <c r="K450" s="10">
        <f>IF(Datos!$G$450&lt;=Bosque!$E$44,IF(Datos!$H$450&lt;=Bosque!$E$45,Bosque!$M$46,Bosque!$M$47),IF(Datos!$F$450&lt;=Bosque!$E$48,Bosque!$M$49,Bosque!$M$50))</f>
        <v/>
      </c>
      <c r="L450" s="10">
        <f>AVERAGE(E450:K450)</f>
        <v/>
      </c>
      <c r="M450" s="10">
        <f>$M$2</f>
        <v/>
      </c>
      <c r="N450">
        <f>IF(L450&gt;=M450,"Sí","No")</f>
        <v/>
      </c>
      <c r="O450">
        <f>--AND(C450=1,N450="Sí")</f>
        <v/>
      </c>
      <c r="P450">
        <f>--AND(C450=0,N450="Sí")</f>
        <v/>
      </c>
      <c r="Q450">
        <f>--AND(C450=1,N450="No")</f>
        <v/>
      </c>
      <c r="R450">
        <f>--AND(C450=0,N450="No")</f>
        <v/>
      </c>
      <c r="S450">
        <f>--(C450=--(L450&gt;=M450))</f>
        <v/>
      </c>
      <c r="T450" s="11">
        <f>O450*60000-P450*3000</f>
        <v/>
      </c>
    </row>
    <row r="451">
      <c r="A451">
        <f>Datos!A451</f>
        <v/>
      </c>
      <c r="B451">
        <f>Datos!B451</f>
        <v/>
      </c>
      <c r="C451">
        <f>Datos!D451</f>
        <v/>
      </c>
      <c r="D451" t="n">
        <v>451</v>
      </c>
      <c r="E451" s="10">
        <f>IF(Datos!$G$451&lt;=Bosque!$E$4,IF(Datos!$H$451&lt;=Bosque!$E$5,Bosque!$M$6,Bosque!$M$7),IF(Datos!$G$451&lt;=Bosque!$E$8,Bosque!$M$9,Bosque!$M$10))</f>
        <v/>
      </c>
      <c r="F451" s="10">
        <f>IF(Datos!$H$451&lt;=Bosque!$E$11,IF(Datos!$E$451&lt;=Bosque!$E$12,Bosque!$M$13,Bosque!$M$14),IF(Datos!$I$451&lt;=Bosque!$E$15,Bosque!$M$16,Bosque!$M$17))</f>
        <v/>
      </c>
      <c r="G451" s="10">
        <f>IF(Datos!$E$451&lt;=Bosque!$E$18,IF(Datos!$I$451&lt;=Bosque!$E$19,Bosque!$M$20,Bosque!$M$21),Bosque!$M$22)</f>
        <v/>
      </c>
      <c r="H451" s="10">
        <f>IF(Datos!$E$451&lt;=Bosque!$E$23,IF(Datos!$E$451&lt;=Bosque!$E$24,Bosque!$M$25,Bosque!$M$26),IF(Datos!$E$451&lt;=Bosque!$E$27,Bosque!$M$28,Bosque!$M$29))</f>
        <v/>
      </c>
      <c r="I451" s="10">
        <f>IF(Datos!$G$451&lt;=Bosque!$E$30,IF(Datos!$E$451&lt;=Bosque!$E$31,Bosque!$M$32,Bosque!$M$33),IF(Datos!$E$451&lt;=Bosque!$E$34,Bosque!$M$35,Bosque!$M$36))</f>
        <v/>
      </c>
      <c r="J451" s="10">
        <f>IF(Datos!$I$451&lt;=Bosque!$E$37,IF(Datos!$H$451&lt;=Bosque!$E$38,Bosque!$M$39,Bosque!$M$40),IF(Datos!$F$451&lt;=Bosque!$E$41,Bosque!$M$42,Bosque!$M$43))</f>
        <v/>
      </c>
      <c r="K451" s="10">
        <f>IF(Datos!$G$451&lt;=Bosque!$E$44,IF(Datos!$H$451&lt;=Bosque!$E$45,Bosque!$M$46,Bosque!$M$47),IF(Datos!$F$451&lt;=Bosque!$E$48,Bosque!$M$49,Bosque!$M$50))</f>
        <v/>
      </c>
      <c r="L451" s="10">
        <f>AVERAGE(E451:K451)</f>
        <v/>
      </c>
      <c r="M451" s="10">
        <f>$M$2</f>
        <v/>
      </c>
      <c r="N451">
        <f>IF(L451&gt;=M451,"Sí","No")</f>
        <v/>
      </c>
      <c r="O451">
        <f>--AND(C451=1,N451="Sí")</f>
        <v/>
      </c>
      <c r="P451">
        <f>--AND(C451=0,N451="Sí")</f>
        <v/>
      </c>
      <c r="Q451">
        <f>--AND(C451=1,N451="No")</f>
        <v/>
      </c>
      <c r="R451">
        <f>--AND(C451=0,N451="No")</f>
        <v/>
      </c>
      <c r="S451">
        <f>--(C451=--(L451&gt;=M451))</f>
        <v/>
      </c>
      <c r="T451" s="11">
        <f>O451*60000-P451*3000</f>
        <v/>
      </c>
    </row>
    <row r="452">
      <c r="A452">
        <f>Datos!A452</f>
        <v/>
      </c>
      <c r="B452">
        <f>Datos!B452</f>
        <v/>
      </c>
      <c r="C452">
        <f>Datos!D452</f>
        <v/>
      </c>
      <c r="D452" t="n">
        <v>452</v>
      </c>
      <c r="E452" s="10">
        <f>IF(Datos!$G$452&lt;=Bosque!$E$4,IF(Datos!$H$452&lt;=Bosque!$E$5,Bosque!$M$6,Bosque!$M$7),IF(Datos!$G$452&lt;=Bosque!$E$8,Bosque!$M$9,Bosque!$M$10))</f>
        <v/>
      </c>
      <c r="F452" s="10">
        <f>IF(Datos!$H$452&lt;=Bosque!$E$11,IF(Datos!$E$452&lt;=Bosque!$E$12,Bosque!$M$13,Bosque!$M$14),IF(Datos!$I$452&lt;=Bosque!$E$15,Bosque!$M$16,Bosque!$M$17))</f>
        <v/>
      </c>
      <c r="G452" s="10">
        <f>IF(Datos!$E$452&lt;=Bosque!$E$18,IF(Datos!$I$452&lt;=Bosque!$E$19,Bosque!$M$20,Bosque!$M$21),Bosque!$M$22)</f>
        <v/>
      </c>
      <c r="H452" s="10">
        <f>IF(Datos!$E$452&lt;=Bosque!$E$23,IF(Datos!$E$452&lt;=Bosque!$E$24,Bosque!$M$25,Bosque!$M$26),IF(Datos!$E$452&lt;=Bosque!$E$27,Bosque!$M$28,Bosque!$M$29))</f>
        <v/>
      </c>
      <c r="I452" s="10">
        <f>IF(Datos!$G$452&lt;=Bosque!$E$30,IF(Datos!$E$452&lt;=Bosque!$E$31,Bosque!$M$32,Bosque!$M$33),IF(Datos!$E$452&lt;=Bosque!$E$34,Bosque!$M$35,Bosque!$M$36))</f>
        <v/>
      </c>
      <c r="J452" s="10">
        <f>IF(Datos!$I$452&lt;=Bosque!$E$37,IF(Datos!$H$452&lt;=Bosque!$E$38,Bosque!$M$39,Bosque!$M$40),IF(Datos!$F$452&lt;=Bosque!$E$41,Bosque!$M$42,Bosque!$M$43))</f>
        <v/>
      </c>
      <c r="K452" s="10">
        <f>IF(Datos!$G$452&lt;=Bosque!$E$44,IF(Datos!$H$452&lt;=Bosque!$E$45,Bosque!$M$46,Bosque!$M$47),IF(Datos!$F$452&lt;=Bosque!$E$48,Bosque!$M$49,Bosque!$M$50))</f>
        <v/>
      </c>
      <c r="L452" s="10">
        <f>AVERAGE(E452:K452)</f>
        <v/>
      </c>
      <c r="M452" s="10">
        <f>$M$2</f>
        <v/>
      </c>
      <c r="N452">
        <f>IF(L452&gt;=M452,"Sí","No")</f>
        <v/>
      </c>
      <c r="O452">
        <f>--AND(C452=1,N452="Sí")</f>
        <v/>
      </c>
      <c r="P452">
        <f>--AND(C452=0,N452="Sí")</f>
        <v/>
      </c>
      <c r="Q452">
        <f>--AND(C452=1,N452="No")</f>
        <v/>
      </c>
      <c r="R452">
        <f>--AND(C452=0,N452="No")</f>
        <v/>
      </c>
      <c r="S452">
        <f>--(C452=--(L452&gt;=M452))</f>
        <v/>
      </c>
      <c r="T452" s="11">
        <f>O452*60000-P452*3000</f>
        <v/>
      </c>
    </row>
    <row r="453">
      <c r="A453">
        <f>Datos!A453</f>
        <v/>
      </c>
      <c r="B453">
        <f>Datos!B453</f>
        <v/>
      </c>
      <c r="C453">
        <f>Datos!D453</f>
        <v/>
      </c>
      <c r="D453" t="n">
        <v>453</v>
      </c>
      <c r="E453" s="10">
        <f>IF(Datos!$G$453&lt;=Bosque!$E$4,IF(Datos!$H$453&lt;=Bosque!$E$5,Bosque!$M$6,Bosque!$M$7),IF(Datos!$G$453&lt;=Bosque!$E$8,Bosque!$M$9,Bosque!$M$10))</f>
        <v/>
      </c>
      <c r="F453" s="10">
        <f>IF(Datos!$H$453&lt;=Bosque!$E$11,IF(Datos!$E$453&lt;=Bosque!$E$12,Bosque!$M$13,Bosque!$M$14),IF(Datos!$I$453&lt;=Bosque!$E$15,Bosque!$M$16,Bosque!$M$17))</f>
        <v/>
      </c>
      <c r="G453" s="10">
        <f>IF(Datos!$E$453&lt;=Bosque!$E$18,IF(Datos!$I$453&lt;=Bosque!$E$19,Bosque!$M$20,Bosque!$M$21),Bosque!$M$22)</f>
        <v/>
      </c>
      <c r="H453" s="10">
        <f>IF(Datos!$E$453&lt;=Bosque!$E$23,IF(Datos!$E$453&lt;=Bosque!$E$24,Bosque!$M$25,Bosque!$M$26),IF(Datos!$E$453&lt;=Bosque!$E$27,Bosque!$M$28,Bosque!$M$29))</f>
        <v/>
      </c>
      <c r="I453" s="10">
        <f>IF(Datos!$G$453&lt;=Bosque!$E$30,IF(Datos!$E$453&lt;=Bosque!$E$31,Bosque!$M$32,Bosque!$M$33),IF(Datos!$E$453&lt;=Bosque!$E$34,Bosque!$M$35,Bosque!$M$36))</f>
        <v/>
      </c>
      <c r="J453" s="10">
        <f>IF(Datos!$I$453&lt;=Bosque!$E$37,IF(Datos!$H$453&lt;=Bosque!$E$38,Bosque!$M$39,Bosque!$M$40),IF(Datos!$F$453&lt;=Bosque!$E$41,Bosque!$M$42,Bosque!$M$43))</f>
        <v/>
      </c>
      <c r="K453" s="10">
        <f>IF(Datos!$G$453&lt;=Bosque!$E$44,IF(Datos!$H$453&lt;=Bosque!$E$45,Bosque!$M$46,Bosque!$M$47),IF(Datos!$F$453&lt;=Bosque!$E$48,Bosque!$M$49,Bosque!$M$50))</f>
        <v/>
      </c>
      <c r="L453" s="10">
        <f>AVERAGE(E453:K453)</f>
        <v/>
      </c>
      <c r="M453" s="10">
        <f>$M$2</f>
        <v/>
      </c>
      <c r="N453">
        <f>IF(L453&gt;=M453,"Sí","No")</f>
        <v/>
      </c>
      <c r="O453">
        <f>--AND(C453=1,N453="Sí")</f>
        <v/>
      </c>
      <c r="P453">
        <f>--AND(C453=0,N453="Sí")</f>
        <v/>
      </c>
      <c r="Q453">
        <f>--AND(C453=1,N453="No")</f>
        <v/>
      </c>
      <c r="R453">
        <f>--AND(C453=0,N453="No")</f>
        <v/>
      </c>
      <c r="S453">
        <f>--(C453=--(L453&gt;=M453))</f>
        <v/>
      </c>
      <c r="T453" s="11">
        <f>O453*60000-P453*3000</f>
        <v/>
      </c>
    </row>
    <row r="454">
      <c r="A454">
        <f>Datos!A454</f>
        <v/>
      </c>
      <c r="B454">
        <f>Datos!B454</f>
        <v/>
      </c>
      <c r="C454">
        <f>Datos!D454</f>
        <v/>
      </c>
      <c r="D454" t="n">
        <v>454</v>
      </c>
      <c r="E454" s="10">
        <f>IF(Datos!$G$454&lt;=Bosque!$E$4,IF(Datos!$H$454&lt;=Bosque!$E$5,Bosque!$M$6,Bosque!$M$7),IF(Datos!$G$454&lt;=Bosque!$E$8,Bosque!$M$9,Bosque!$M$10))</f>
        <v/>
      </c>
      <c r="F454" s="10">
        <f>IF(Datos!$H$454&lt;=Bosque!$E$11,IF(Datos!$E$454&lt;=Bosque!$E$12,Bosque!$M$13,Bosque!$M$14),IF(Datos!$I$454&lt;=Bosque!$E$15,Bosque!$M$16,Bosque!$M$17))</f>
        <v/>
      </c>
      <c r="G454" s="10">
        <f>IF(Datos!$E$454&lt;=Bosque!$E$18,IF(Datos!$I$454&lt;=Bosque!$E$19,Bosque!$M$20,Bosque!$M$21),Bosque!$M$22)</f>
        <v/>
      </c>
      <c r="H454" s="10">
        <f>IF(Datos!$E$454&lt;=Bosque!$E$23,IF(Datos!$E$454&lt;=Bosque!$E$24,Bosque!$M$25,Bosque!$M$26),IF(Datos!$E$454&lt;=Bosque!$E$27,Bosque!$M$28,Bosque!$M$29))</f>
        <v/>
      </c>
      <c r="I454" s="10">
        <f>IF(Datos!$G$454&lt;=Bosque!$E$30,IF(Datos!$E$454&lt;=Bosque!$E$31,Bosque!$M$32,Bosque!$M$33),IF(Datos!$E$454&lt;=Bosque!$E$34,Bosque!$M$35,Bosque!$M$36))</f>
        <v/>
      </c>
      <c r="J454" s="10">
        <f>IF(Datos!$I$454&lt;=Bosque!$E$37,IF(Datos!$H$454&lt;=Bosque!$E$38,Bosque!$M$39,Bosque!$M$40),IF(Datos!$F$454&lt;=Bosque!$E$41,Bosque!$M$42,Bosque!$M$43))</f>
        <v/>
      </c>
      <c r="K454" s="10">
        <f>IF(Datos!$G$454&lt;=Bosque!$E$44,IF(Datos!$H$454&lt;=Bosque!$E$45,Bosque!$M$46,Bosque!$M$47),IF(Datos!$F$454&lt;=Bosque!$E$48,Bosque!$M$49,Bosque!$M$50))</f>
        <v/>
      </c>
      <c r="L454" s="10">
        <f>AVERAGE(E454:K454)</f>
        <v/>
      </c>
      <c r="M454" s="10">
        <f>$M$2</f>
        <v/>
      </c>
      <c r="N454">
        <f>IF(L454&gt;=M454,"Sí","No")</f>
        <v/>
      </c>
      <c r="O454">
        <f>--AND(C454=1,N454="Sí")</f>
        <v/>
      </c>
      <c r="P454">
        <f>--AND(C454=0,N454="Sí")</f>
        <v/>
      </c>
      <c r="Q454">
        <f>--AND(C454=1,N454="No")</f>
        <v/>
      </c>
      <c r="R454">
        <f>--AND(C454=0,N454="No")</f>
        <v/>
      </c>
      <c r="S454">
        <f>--(C454=--(L454&gt;=M454))</f>
        <v/>
      </c>
      <c r="T454" s="11">
        <f>O454*60000-P454*3000</f>
        <v/>
      </c>
    </row>
    <row r="455">
      <c r="A455">
        <f>Datos!A455</f>
        <v/>
      </c>
      <c r="B455">
        <f>Datos!B455</f>
        <v/>
      </c>
      <c r="C455">
        <f>Datos!D455</f>
        <v/>
      </c>
      <c r="D455" t="n">
        <v>455</v>
      </c>
      <c r="E455" s="10">
        <f>IF(Datos!$G$455&lt;=Bosque!$E$4,IF(Datos!$H$455&lt;=Bosque!$E$5,Bosque!$M$6,Bosque!$M$7),IF(Datos!$G$455&lt;=Bosque!$E$8,Bosque!$M$9,Bosque!$M$10))</f>
        <v/>
      </c>
      <c r="F455" s="10">
        <f>IF(Datos!$H$455&lt;=Bosque!$E$11,IF(Datos!$E$455&lt;=Bosque!$E$12,Bosque!$M$13,Bosque!$M$14),IF(Datos!$I$455&lt;=Bosque!$E$15,Bosque!$M$16,Bosque!$M$17))</f>
        <v/>
      </c>
      <c r="G455" s="10">
        <f>IF(Datos!$E$455&lt;=Bosque!$E$18,IF(Datos!$I$455&lt;=Bosque!$E$19,Bosque!$M$20,Bosque!$M$21),Bosque!$M$22)</f>
        <v/>
      </c>
      <c r="H455" s="10">
        <f>IF(Datos!$E$455&lt;=Bosque!$E$23,IF(Datos!$E$455&lt;=Bosque!$E$24,Bosque!$M$25,Bosque!$M$26),IF(Datos!$E$455&lt;=Bosque!$E$27,Bosque!$M$28,Bosque!$M$29))</f>
        <v/>
      </c>
      <c r="I455" s="10">
        <f>IF(Datos!$G$455&lt;=Bosque!$E$30,IF(Datos!$E$455&lt;=Bosque!$E$31,Bosque!$M$32,Bosque!$M$33),IF(Datos!$E$455&lt;=Bosque!$E$34,Bosque!$M$35,Bosque!$M$36))</f>
        <v/>
      </c>
      <c r="J455" s="10">
        <f>IF(Datos!$I$455&lt;=Bosque!$E$37,IF(Datos!$H$455&lt;=Bosque!$E$38,Bosque!$M$39,Bosque!$M$40),IF(Datos!$F$455&lt;=Bosque!$E$41,Bosque!$M$42,Bosque!$M$43))</f>
        <v/>
      </c>
      <c r="K455" s="10">
        <f>IF(Datos!$G$455&lt;=Bosque!$E$44,IF(Datos!$H$455&lt;=Bosque!$E$45,Bosque!$M$46,Bosque!$M$47),IF(Datos!$F$455&lt;=Bosque!$E$48,Bosque!$M$49,Bosque!$M$50))</f>
        <v/>
      </c>
      <c r="L455" s="10">
        <f>AVERAGE(E455:K455)</f>
        <v/>
      </c>
      <c r="M455" s="10">
        <f>$M$2</f>
        <v/>
      </c>
      <c r="N455">
        <f>IF(L455&gt;=M455,"Sí","No")</f>
        <v/>
      </c>
      <c r="O455">
        <f>--AND(C455=1,N455="Sí")</f>
        <v/>
      </c>
      <c r="P455">
        <f>--AND(C455=0,N455="Sí")</f>
        <v/>
      </c>
      <c r="Q455">
        <f>--AND(C455=1,N455="No")</f>
        <v/>
      </c>
      <c r="R455">
        <f>--AND(C455=0,N455="No")</f>
        <v/>
      </c>
      <c r="S455">
        <f>--(C455=--(L455&gt;=M455))</f>
        <v/>
      </c>
      <c r="T455" s="11">
        <f>O455*60000-P455*3000</f>
        <v/>
      </c>
    </row>
    <row r="456">
      <c r="A456">
        <f>Datos!A456</f>
        <v/>
      </c>
      <c r="B456">
        <f>Datos!B456</f>
        <v/>
      </c>
      <c r="C456">
        <f>Datos!D456</f>
        <v/>
      </c>
      <c r="D456" t="n">
        <v>456</v>
      </c>
      <c r="E456" s="10">
        <f>IF(Datos!$G$456&lt;=Bosque!$E$4,IF(Datos!$H$456&lt;=Bosque!$E$5,Bosque!$M$6,Bosque!$M$7),IF(Datos!$G$456&lt;=Bosque!$E$8,Bosque!$M$9,Bosque!$M$10))</f>
        <v/>
      </c>
      <c r="F456" s="10">
        <f>IF(Datos!$H$456&lt;=Bosque!$E$11,IF(Datos!$E$456&lt;=Bosque!$E$12,Bosque!$M$13,Bosque!$M$14),IF(Datos!$I$456&lt;=Bosque!$E$15,Bosque!$M$16,Bosque!$M$17))</f>
        <v/>
      </c>
      <c r="G456" s="10">
        <f>IF(Datos!$E$456&lt;=Bosque!$E$18,IF(Datos!$I$456&lt;=Bosque!$E$19,Bosque!$M$20,Bosque!$M$21),Bosque!$M$22)</f>
        <v/>
      </c>
      <c r="H456" s="10">
        <f>IF(Datos!$E$456&lt;=Bosque!$E$23,IF(Datos!$E$456&lt;=Bosque!$E$24,Bosque!$M$25,Bosque!$M$26),IF(Datos!$E$456&lt;=Bosque!$E$27,Bosque!$M$28,Bosque!$M$29))</f>
        <v/>
      </c>
      <c r="I456" s="10">
        <f>IF(Datos!$G$456&lt;=Bosque!$E$30,IF(Datos!$E$456&lt;=Bosque!$E$31,Bosque!$M$32,Bosque!$M$33),IF(Datos!$E$456&lt;=Bosque!$E$34,Bosque!$M$35,Bosque!$M$36))</f>
        <v/>
      </c>
      <c r="J456" s="10">
        <f>IF(Datos!$I$456&lt;=Bosque!$E$37,IF(Datos!$H$456&lt;=Bosque!$E$38,Bosque!$M$39,Bosque!$M$40),IF(Datos!$F$456&lt;=Bosque!$E$41,Bosque!$M$42,Bosque!$M$43))</f>
        <v/>
      </c>
      <c r="K456" s="10">
        <f>IF(Datos!$G$456&lt;=Bosque!$E$44,IF(Datos!$H$456&lt;=Bosque!$E$45,Bosque!$M$46,Bosque!$M$47),IF(Datos!$F$456&lt;=Bosque!$E$48,Bosque!$M$49,Bosque!$M$50))</f>
        <v/>
      </c>
      <c r="L456" s="10">
        <f>AVERAGE(E456:K456)</f>
        <v/>
      </c>
      <c r="M456" s="10">
        <f>$M$2</f>
        <v/>
      </c>
      <c r="N456">
        <f>IF(L456&gt;=M456,"Sí","No")</f>
        <v/>
      </c>
      <c r="O456">
        <f>--AND(C456=1,N456="Sí")</f>
        <v/>
      </c>
      <c r="P456">
        <f>--AND(C456=0,N456="Sí")</f>
        <v/>
      </c>
      <c r="Q456">
        <f>--AND(C456=1,N456="No")</f>
        <v/>
      </c>
      <c r="R456">
        <f>--AND(C456=0,N456="No")</f>
        <v/>
      </c>
      <c r="S456">
        <f>--(C456=--(L456&gt;=M456))</f>
        <v/>
      </c>
      <c r="T456" s="11">
        <f>O456*60000-P456*3000</f>
        <v/>
      </c>
    </row>
    <row r="457">
      <c r="A457">
        <f>Datos!A457</f>
        <v/>
      </c>
      <c r="B457">
        <f>Datos!B457</f>
        <v/>
      </c>
      <c r="C457">
        <f>Datos!D457</f>
        <v/>
      </c>
      <c r="D457" t="n">
        <v>457</v>
      </c>
      <c r="E457" s="10">
        <f>IF(Datos!$G$457&lt;=Bosque!$E$4,IF(Datos!$H$457&lt;=Bosque!$E$5,Bosque!$M$6,Bosque!$M$7),IF(Datos!$G$457&lt;=Bosque!$E$8,Bosque!$M$9,Bosque!$M$10))</f>
        <v/>
      </c>
      <c r="F457" s="10">
        <f>IF(Datos!$H$457&lt;=Bosque!$E$11,IF(Datos!$E$457&lt;=Bosque!$E$12,Bosque!$M$13,Bosque!$M$14),IF(Datos!$I$457&lt;=Bosque!$E$15,Bosque!$M$16,Bosque!$M$17))</f>
        <v/>
      </c>
      <c r="G457" s="10">
        <f>IF(Datos!$E$457&lt;=Bosque!$E$18,IF(Datos!$I$457&lt;=Bosque!$E$19,Bosque!$M$20,Bosque!$M$21),Bosque!$M$22)</f>
        <v/>
      </c>
      <c r="H457" s="10">
        <f>IF(Datos!$E$457&lt;=Bosque!$E$23,IF(Datos!$E$457&lt;=Bosque!$E$24,Bosque!$M$25,Bosque!$M$26),IF(Datos!$E$457&lt;=Bosque!$E$27,Bosque!$M$28,Bosque!$M$29))</f>
        <v/>
      </c>
      <c r="I457" s="10">
        <f>IF(Datos!$G$457&lt;=Bosque!$E$30,IF(Datos!$E$457&lt;=Bosque!$E$31,Bosque!$M$32,Bosque!$M$33),IF(Datos!$E$457&lt;=Bosque!$E$34,Bosque!$M$35,Bosque!$M$36))</f>
        <v/>
      </c>
      <c r="J457" s="10">
        <f>IF(Datos!$I$457&lt;=Bosque!$E$37,IF(Datos!$H$457&lt;=Bosque!$E$38,Bosque!$M$39,Bosque!$M$40),IF(Datos!$F$457&lt;=Bosque!$E$41,Bosque!$M$42,Bosque!$M$43))</f>
        <v/>
      </c>
      <c r="K457" s="10">
        <f>IF(Datos!$G$457&lt;=Bosque!$E$44,IF(Datos!$H$457&lt;=Bosque!$E$45,Bosque!$M$46,Bosque!$M$47),IF(Datos!$F$457&lt;=Bosque!$E$48,Bosque!$M$49,Bosque!$M$50))</f>
        <v/>
      </c>
      <c r="L457" s="10">
        <f>AVERAGE(E457:K457)</f>
        <v/>
      </c>
      <c r="M457" s="10">
        <f>$M$2</f>
        <v/>
      </c>
      <c r="N457">
        <f>IF(L457&gt;=M457,"Sí","No")</f>
        <v/>
      </c>
      <c r="O457">
        <f>--AND(C457=1,N457="Sí")</f>
        <v/>
      </c>
      <c r="P457">
        <f>--AND(C457=0,N457="Sí")</f>
        <v/>
      </c>
      <c r="Q457">
        <f>--AND(C457=1,N457="No")</f>
        <v/>
      </c>
      <c r="R457">
        <f>--AND(C457=0,N457="No")</f>
        <v/>
      </c>
      <c r="S457">
        <f>--(C457=--(L457&gt;=M457))</f>
        <v/>
      </c>
      <c r="T457" s="11">
        <f>O457*60000-P457*3000</f>
        <v/>
      </c>
    </row>
    <row r="458">
      <c r="A458">
        <f>Datos!A458</f>
        <v/>
      </c>
      <c r="B458">
        <f>Datos!B458</f>
        <v/>
      </c>
      <c r="C458">
        <f>Datos!D458</f>
        <v/>
      </c>
      <c r="D458" t="n">
        <v>458</v>
      </c>
      <c r="E458" s="10">
        <f>IF(Datos!$G$458&lt;=Bosque!$E$4,IF(Datos!$H$458&lt;=Bosque!$E$5,Bosque!$M$6,Bosque!$M$7),IF(Datos!$G$458&lt;=Bosque!$E$8,Bosque!$M$9,Bosque!$M$10))</f>
        <v/>
      </c>
      <c r="F458" s="10">
        <f>IF(Datos!$H$458&lt;=Bosque!$E$11,IF(Datos!$E$458&lt;=Bosque!$E$12,Bosque!$M$13,Bosque!$M$14),IF(Datos!$I$458&lt;=Bosque!$E$15,Bosque!$M$16,Bosque!$M$17))</f>
        <v/>
      </c>
      <c r="G458" s="10">
        <f>IF(Datos!$E$458&lt;=Bosque!$E$18,IF(Datos!$I$458&lt;=Bosque!$E$19,Bosque!$M$20,Bosque!$M$21),Bosque!$M$22)</f>
        <v/>
      </c>
      <c r="H458" s="10">
        <f>IF(Datos!$E$458&lt;=Bosque!$E$23,IF(Datos!$E$458&lt;=Bosque!$E$24,Bosque!$M$25,Bosque!$M$26),IF(Datos!$E$458&lt;=Bosque!$E$27,Bosque!$M$28,Bosque!$M$29))</f>
        <v/>
      </c>
      <c r="I458" s="10">
        <f>IF(Datos!$G$458&lt;=Bosque!$E$30,IF(Datos!$E$458&lt;=Bosque!$E$31,Bosque!$M$32,Bosque!$M$33),IF(Datos!$E$458&lt;=Bosque!$E$34,Bosque!$M$35,Bosque!$M$36))</f>
        <v/>
      </c>
      <c r="J458" s="10">
        <f>IF(Datos!$I$458&lt;=Bosque!$E$37,IF(Datos!$H$458&lt;=Bosque!$E$38,Bosque!$M$39,Bosque!$M$40),IF(Datos!$F$458&lt;=Bosque!$E$41,Bosque!$M$42,Bosque!$M$43))</f>
        <v/>
      </c>
      <c r="K458" s="10">
        <f>IF(Datos!$G$458&lt;=Bosque!$E$44,IF(Datos!$H$458&lt;=Bosque!$E$45,Bosque!$M$46,Bosque!$M$47),IF(Datos!$F$458&lt;=Bosque!$E$48,Bosque!$M$49,Bosque!$M$50))</f>
        <v/>
      </c>
      <c r="L458" s="10">
        <f>AVERAGE(E458:K458)</f>
        <v/>
      </c>
      <c r="M458" s="10">
        <f>$M$2</f>
        <v/>
      </c>
      <c r="N458">
        <f>IF(L458&gt;=M458,"Sí","No")</f>
        <v/>
      </c>
      <c r="O458">
        <f>--AND(C458=1,N458="Sí")</f>
        <v/>
      </c>
      <c r="P458">
        <f>--AND(C458=0,N458="Sí")</f>
        <v/>
      </c>
      <c r="Q458">
        <f>--AND(C458=1,N458="No")</f>
        <v/>
      </c>
      <c r="R458">
        <f>--AND(C458=0,N458="No")</f>
        <v/>
      </c>
      <c r="S458">
        <f>--(C458=--(L458&gt;=M458))</f>
        <v/>
      </c>
      <c r="T458" s="11">
        <f>O458*60000-P458*3000</f>
        <v/>
      </c>
    </row>
    <row r="459">
      <c r="A459">
        <f>Datos!A459</f>
        <v/>
      </c>
      <c r="B459">
        <f>Datos!B459</f>
        <v/>
      </c>
      <c r="C459">
        <f>Datos!D459</f>
        <v/>
      </c>
      <c r="D459" t="n">
        <v>459</v>
      </c>
      <c r="E459" s="10">
        <f>IF(Datos!$G$459&lt;=Bosque!$E$4,IF(Datos!$H$459&lt;=Bosque!$E$5,Bosque!$M$6,Bosque!$M$7),IF(Datos!$G$459&lt;=Bosque!$E$8,Bosque!$M$9,Bosque!$M$10))</f>
        <v/>
      </c>
      <c r="F459" s="10">
        <f>IF(Datos!$H$459&lt;=Bosque!$E$11,IF(Datos!$E$459&lt;=Bosque!$E$12,Bosque!$M$13,Bosque!$M$14),IF(Datos!$I$459&lt;=Bosque!$E$15,Bosque!$M$16,Bosque!$M$17))</f>
        <v/>
      </c>
      <c r="G459" s="10">
        <f>IF(Datos!$E$459&lt;=Bosque!$E$18,IF(Datos!$I$459&lt;=Bosque!$E$19,Bosque!$M$20,Bosque!$M$21),Bosque!$M$22)</f>
        <v/>
      </c>
      <c r="H459" s="10">
        <f>IF(Datos!$E$459&lt;=Bosque!$E$23,IF(Datos!$E$459&lt;=Bosque!$E$24,Bosque!$M$25,Bosque!$M$26),IF(Datos!$E$459&lt;=Bosque!$E$27,Bosque!$M$28,Bosque!$M$29))</f>
        <v/>
      </c>
      <c r="I459" s="10">
        <f>IF(Datos!$G$459&lt;=Bosque!$E$30,IF(Datos!$E$459&lt;=Bosque!$E$31,Bosque!$M$32,Bosque!$M$33),IF(Datos!$E$459&lt;=Bosque!$E$34,Bosque!$M$35,Bosque!$M$36))</f>
        <v/>
      </c>
      <c r="J459" s="10">
        <f>IF(Datos!$I$459&lt;=Bosque!$E$37,IF(Datos!$H$459&lt;=Bosque!$E$38,Bosque!$M$39,Bosque!$M$40),IF(Datos!$F$459&lt;=Bosque!$E$41,Bosque!$M$42,Bosque!$M$43))</f>
        <v/>
      </c>
      <c r="K459" s="10">
        <f>IF(Datos!$G$459&lt;=Bosque!$E$44,IF(Datos!$H$459&lt;=Bosque!$E$45,Bosque!$M$46,Bosque!$M$47),IF(Datos!$F$459&lt;=Bosque!$E$48,Bosque!$M$49,Bosque!$M$50))</f>
        <v/>
      </c>
      <c r="L459" s="10">
        <f>AVERAGE(E459:K459)</f>
        <v/>
      </c>
      <c r="M459" s="10">
        <f>$M$2</f>
        <v/>
      </c>
      <c r="N459">
        <f>IF(L459&gt;=M459,"Sí","No")</f>
        <v/>
      </c>
      <c r="O459">
        <f>--AND(C459=1,N459="Sí")</f>
        <v/>
      </c>
      <c r="P459">
        <f>--AND(C459=0,N459="Sí")</f>
        <v/>
      </c>
      <c r="Q459">
        <f>--AND(C459=1,N459="No")</f>
        <v/>
      </c>
      <c r="R459">
        <f>--AND(C459=0,N459="No")</f>
        <v/>
      </c>
      <c r="S459">
        <f>--(C459=--(L459&gt;=M459))</f>
        <v/>
      </c>
      <c r="T459" s="11">
        <f>O459*60000-P459*3000</f>
        <v/>
      </c>
    </row>
    <row r="460">
      <c r="A460">
        <f>Datos!A460</f>
        <v/>
      </c>
      <c r="B460">
        <f>Datos!B460</f>
        <v/>
      </c>
      <c r="C460">
        <f>Datos!D460</f>
        <v/>
      </c>
      <c r="D460" t="n">
        <v>460</v>
      </c>
      <c r="E460" s="10">
        <f>IF(Datos!$G$460&lt;=Bosque!$E$4,IF(Datos!$H$460&lt;=Bosque!$E$5,Bosque!$M$6,Bosque!$M$7),IF(Datos!$G$460&lt;=Bosque!$E$8,Bosque!$M$9,Bosque!$M$10))</f>
        <v/>
      </c>
      <c r="F460" s="10">
        <f>IF(Datos!$H$460&lt;=Bosque!$E$11,IF(Datos!$E$460&lt;=Bosque!$E$12,Bosque!$M$13,Bosque!$M$14),IF(Datos!$I$460&lt;=Bosque!$E$15,Bosque!$M$16,Bosque!$M$17))</f>
        <v/>
      </c>
      <c r="G460" s="10">
        <f>IF(Datos!$E$460&lt;=Bosque!$E$18,IF(Datos!$I$460&lt;=Bosque!$E$19,Bosque!$M$20,Bosque!$M$21),Bosque!$M$22)</f>
        <v/>
      </c>
      <c r="H460" s="10">
        <f>IF(Datos!$E$460&lt;=Bosque!$E$23,IF(Datos!$E$460&lt;=Bosque!$E$24,Bosque!$M$25,Bosque!$M$26),IF(Datos!$E$460&lt;=Bosque!$E$27,Bosque!$M$28,Bosque!$M$29))</f>
        <v/>
      </c>
      <c r="I460" s="10">
        <f>IF(Datos!$G$460&lt;=Bosque!$E$30,IF(Datos!$E$460&lt;=Bosque!$E$31,Bosque!$M$32,Bosque!$M$33),IF(Datos!$E$460&lt;=Bosque!$E$34,Bosque!$M$35,Bosque!$M$36))</f>
        <v/>
      </c>
      <c r="J460" s="10">
        <f>IF(Datos!$I$460&lt;=Bosque!$E$37,IF(Datos!$H$460&lt;=Bosque!$E$38,Bosque!$M$39,Bosque!$M$40),IF(Datos!$F$460&lt;=Bosque!$E$41,Bosque!$M$42,Bosque!$M$43))</f>
        <v/>
      </c>
      <c r="K460" s="10">
        <f>IF(Datos!$G$460&lt;=Bosque!$E$44,IF(Datos!$H$460&lt;=Bosque!$E$45,Bosque!$M$46,Bosque!$M$47),IF(Datos!$F$460&lt;=Bosque!$E$48,Bosque!$M$49,Bosque!$M$50))</f>
        <v/>
      </c>
      <c r="L460" s="10">
        <f>AVERAGE(E460:K460)</f>
        <v/>
      </c>
      <c r="M460" s="10">
        <f>$M$2</f>
        <v/>
      </c>
      <c r="N460">
        <f>IF(L460&gt;=M460,"Sí","No")</f>
        <v/>
      </c>
      <c r="O460">
        <f>--AND(C460=1,N460="Sí")</f>
        <v/>
      </c>
      <c r="P460">
        <f>--AND(C460=0,N460="Sí")</f>
        <v/>
      </c>
      <c r="Q460">
        <f>--AND(C460=1,N460="No")</f>
        <v/>
      </c>
      <c r="R460">
        <f>--AND(C460=0,N460="No")</f>
        <v/>
      </c>
      <c r="S460">
        <f>--(C460=--(L460&gt;=M460))</f>
        <v/>
      </c>
      <c r="T460" s="11">
        <f>O460*60000-P460*3000</f>
        <v/>
      </c>
    </row>
    <row r="461">
      <c r="A461">
        <f>Datos!A461</f>
        <v/>
      </c>
      <c r="B461">
        <f>Datos!B461</f>
        <v/>
      </c>
      <c r="C461">
        <f>Datos!D461</f>
        <v/>
      </c>
      <c r="D461" t="n">
        <v>461</v>
      </c>
      <c r="E461" s="10">
        <f>IF(Datos!$G$461&lt;=Bosque!$E$4,IF(Datos!$H$461&lt;=Bosque!$E$5,Bosque!$M$6,Bosque!$M$7),IF(Datos!$G$461&lt;=Bosque!$E$8,Bosque!$M$9,Bosque!$M$10))</f>
        <v/>
      </c>
      <c r="F461" s="10">
        <f>IF(Datos!$H$461&lt;=Bosque!$E$11,IF(Datos!$E$461&lt;=Bosque!$E$12,Bosque!$M$13,Bosque!$M$14),IF(Datos!$I$461&lt;=Bosque!$E$15,Bosque!$M$16,Bosque!$M$17))</f>
        <v/>
      </c>
      <c r="G461" s="10">
        <f>IF(Datos!$E$461&lt;=Bosque!$E$18,IF(Datos!$I$461&lt;=Bosque!$E$19,Bosque!$M$20,Bosque!$M$21),Bosque!$M$22)</f>
        <v/>
      </c>
      <c r="H461" s="10">
        <f>IF(Datos!$E$461&lt;=Bosque!$E$23,IF(Datos!$E$461&lt;=Bosque!$E$24,Bosque!$M$25,Bosque!$M$26),IF(Datos!$E$461&lt;=Bosque!$E$27,Bosque!$M$28,Bosque!$M$29))</f>
        <v/>
      </c>
      <c r="I461" s="10">
        <f>IF(Datos!$G$461&lt;=Bosque!$E$30,IF(Datos!$E$461&lt;=Bosque!$E$31,Bosque!$M$32,Bosque!$M$33),IF(Datos!$E$461&lt;=Bosque!$E$34,Bosque!$M$35,Bosque!$M$36))</f>
        <v/>
      </c>
      <c r="J461" s="10">
        <f>IF(Datos!$I$461&lt;=Bosque!$E$37,IF(Datos!$H$461&lt;=Bosque!$E$38,Bosque!$M$39,Bosque!$M$40),IF(Datos!$F$461&lt;=Bosque!$E$41,Bosque!$M$42,Bosque!$M$43))</f>
        <v/>
      </c>
      <c r="K461" s="10">
        <f>IF(Datos!$G$461&lt;=Bosque!$E$44,IF(Datos!$H$461&lt;=Bosque!$E$45,Bosque!$M$46,Bosque!$M$47),IF(Datos!$F$461&lt;=Bosque!$E$48,Bosque!$M$49,Bosque!$M$50))</f>
        <v/>
      </c>
      <c r="L461" s="10">
        <f>AVERAGE(E461:K461)</f>
        <v/>
      </c>
      <c r="M461" s="10">
        <f>$M$2</f>
        <v/>
      </c>
      <c r="N461">
        <f>IF(L461&gt;=M461,"Sí","No")</f>
        <v/>
      </c>
      <c r="O461">
        <f>--AND(C461=1,N461="Sí")</f>
        <v/>
      </c>
      <c r="P461">
        <f>--AND(C461=0,N461="Sí")</f>
        <v/>
      </c>
      <c r="Q461">
        <f>--AND(C461=1,N461="No")</f>
        <v/>
      </c>
      <c r="R461">
        <f>--AND(C461=0,N461="No")</f>
        <v/>
      </c>
      <c r="S461">
        <f>--(C461=--(L461&gt;=M461))</f>
        <v/>
      </c>
      <c r="T461" s="11">
        <f>O461*60000-P461*3000</f>
        <v/>
      </c>
    </row>
    <row r="462">
      <c r="A462">
        <f>Datos!A462</f>
        <v/>
      </c>
      <c r="B462">
        <f>Datos!B462</f>
        <v/>
      </c>
      <c r="C462">
        <f>Datos!D462</f>
        <v/>
      </c>
      <c r="D462" t="n">
        <v>462</v>
      </c>
      <c r="E462" s="10">
        <f>IF(Datos!$G$462&lt;=Bosque!$E$4,IF(Datos!$H$462&lt;=Bosque!$E$5,Bosque!$M$6,Bosque!$M$7),IF(Datos!$G$462&lt;=Bosque!$E$8,Bosque!$M$9,Bosque!$M$10))</f>
        <v/>
      </c>
      <c r="F462" s="10">
        <f>IF(Datos!$H$462&lt;=Bosque!$E$11,IF(Datos!$E$462&lt;=Bosque!$E$12,Bosque!$M$13,Bosque!$M$14),IF(Datos!$I$462&lt;=Bosque!$E$15,Bosque!$M$16,Bosque!$M$17))</f>
        <v/>
      </c>
      <c r="G462" s="10">
        <f>IF(Datos!$E$462&lt;=Bosque!$E$18,IF(Datos!$I$462&lt;=Bosque!$E$19,Bosque!$M$20,Bosque!$M$21),Bosque!$M$22)</f>
        <v/>
      </c>
      <c r="H462" s="10">
        <f>IF(Datos!$E$462&lt;=Bosque!$E$23,IF(Datos!$E$462&lt;=Bosque!$E$24,Bosque!$M$25,Bosque!$M$26),IF(Datos!$E$462&lt;=Bosque!$E$27,Bosque!$M$28,Bosque!$M$29))</f>
        <v/>
      </c>
      <c r="I462" s="10">
        <f>IF(Datos!$G$462&lt;=Bosque!$E$30,IF(Datos!$E$462&lt;=Bosque!$E$31,Bosque!$M$32,Bosque!$M$33),IF(Datos!$E$462&lt;=Bosque!$E$34,Bosque!$M$35,Bosque!$M$36))</f>
        <v/>
      </c>
      <c r="J462" s="10">
        <f>IF(Datos!$I$462&lt;=Bosque!$E$37,IF(Datos!$H$462&lt;=Bosque!$E$38,Bosque!$M$39,Bosque!$M$40),IF(Datos!$F$462&lt;=Bosque!$E$41,Bosque!$M$42,Bosque!$M$43))</f>
        <v/>
      </c>
      <c r="K462" s="10">
        <f>IF(Datos!$G$462&lt;=Bosque!$E$44,IF(Datos!$H$462&lt;=Bosque!$E$45,Bosque!$M$46,Bosque!$M$47),IF(Datos!$F$462&lt;=Bosque!$E$48,Bosque!$M$49,Bosque!$M$50))</f>
        <v/>
      </c>
      <c r="L462" s="10">
        <f>AVERAGE(E462:K462)</f>
        <v/>
      </c>
      <c r="M462" s="10">
        <f>$M$2</f>
        <v/>
      </c>
      <c r="N462">
        <f>IF(L462&gt;=M462,"Sí","No")</f>
        <v/>
      </c>
      <c r="O462">
        <f>--AND(C462=1,N462="Sí")</f>
        <v/>
      </c>
      <c r="P462">
        <f>--AND(C462=0,N462="Sí")</f>
        <v/>
      </c>
      <c r="Q462">
        <f>--AND(C462=1,N462="No")</f>
        <v/>
      </c>
      <c r="R462">
        <f>--AND(C462=0,N462="No")</f>
        <v/>
      </c>
      <c r="S462">
        <f>--(C462=--(L462&gt;=M462))</f>
        <v/>
      </c>
      <c r="T462" s="11">
        <f>O462*60000-P462*3000</f>
        <v/>
      </c>
    </row>
    <row r="463">
      <c r="A463">
        <f>Datos!A463</f>
        <v/>
      </c>
      <c r="B463">
        <f>Datos!B463</f>
        <v/>
      </c>
      <c r="C463">
        <f>Datos!D463</f>
        <v/>
      </c>
      <c r="D463" t="n">
        <v>463</v>
      </c>
      <c r="E463" s="10">
        <f>IF(Datos!$G$463&lt;=Bosque!$E$4,IF(Datos!$H$463&lt;=Bosque!$E$5,Bosque!$M$6,Bosque!$M$7),IF(Datos!$G$463&lt;=Bosque!$E$8,Bosque!$M$9,Bosque!$M$10))</f>
        <v/>
      </c>
      <c r="F463" s="10">
        <f>IF(Datos!$H$463&lt;=Bosque!$E$11,IF(Datos!$E$463&lt;=Bosque!$E$12,Bosque!$M$13,Bosque!$M$14),IF(Datos!$I$463&lt;=Bosque!$E$15,Bosque!$M$16,Bosque!$M$17))</f>
        <v/>
      </c>
      <c r="G463" s="10">
        <f>IF(Datos!$E$463&lt;=Bosque!$E$18,IF(Datos!$I$463&lt;=Bosque!$E$19,Bosque!$M$20,Bosque!$M$21),Bosque!$M$22)</f>
        <v/>
      </c>
      <c r="H463" s="10">
        <f>IF(Datos!$E$463&lt;=Bosque!$E$23,IF(Datos!$E$463&lt;=Bosque!$E$24,Bosque!$M$25,Bosque!$M$26),IF(Datos!$E$463&lt;=Bosque!$E$27,Bosque!$M$28,Bosque!$M$29))</f>
        <v/>
      </c>
      <c r="I463" s="10">
        <f>IF(Datos!$G$463&lt;=Bosque!$E$30,IF(Datos!$E$463&lt;=Bosque!$E$31,Bosque!$M$32,Bosque!$M$33),IF(Datos!$E$463&lt;=Bosque!$E$34,Bosque!$M$35,Bosque!$M$36))</f>
        <v/>
      </c>
      <c r="J463" s="10">
        <f>IF(Datos!$I$463&lt;=Bosque!$E$37,IF(Datos!$H$463&lt;=Bosque!$E$38,Bosque!$M$39,Bosque!$M$40),IF(Datos!$F$463&lt;=Bosque!$E$41,Bosque!$M$42,Bosque!$M$43))</f>
        <v/>
      </c>
      <c r="K463" s="10">
        <f>IF(Datos!$G$463&lt;=Bosque!$E$44,IF(Datos!$H$463&lt;=Bosque!$E$45,Bosque!$M$46,Bosque!$M$47),IF(Datos!$F$463&lt;=Bosque!$E$48,Bosque!$M$49,Bosque!$M$50))</f>
        <v/>
      </c>
      <c r="L463" s="10">
        <f>AVERAGE(E463:K463)</f>
        <v/>
      </c>
      <c r="M463" s="10">
        <f>$M$2</f>
        <v/>
      </c>
      <c r="N463">
        <f>IF(L463&gt;=M463,"Sí","No")</f>
        <v/>
      </c>
      <c r="O463">
        <f>--AND(C463=1,N463="Sí")</f>
        <v/>
      </c>
      <c r="P463">
        <f>--AND(C463=0,N463="Sí")</f>
        <v/>
      </c>
      <c r="Q463">
        <f>--AND(C463=1,N463="No")</f>
        <v/>
      </c>
      <c r="R463">
        <f>--AND(C463=0,N463="No")</f>
        <v/>
      </c>
      <c r="S463">
        <f>--(C463=--(L463&gt;=M463))</f>
        <v/>
      </c>
      <c r="T463" s="11">
        <f>O463*60000-P463*3000</f>
        <v/>
      </c>
    </row>
    <row r="464">
      <c r="A464">
        <f>Datos!A464</f>
        <v/>
      </c>
      <c r="B464">
        <f>Datos!B464</f>
        <v/>
      </c>
      <c r="C464">
        <f>Datos!D464</f>
        <v/>
      </c>
      <c r="D464" t="n">
        <v>464</v>
      </c>
      <c r="E464" s="10">
        <f>IF(Datos!$G$464&lt;=Bosque!$E$4,IF(Datos!$H$464&lt;=Bosque!$E$5,Bosque!$M$6,Bosque!$M$7),IF(Datos!$G$464&lt;=Bosque!$E$8,Bosque!$M$9,Bosque!$M$10))</f>
        <v/>
      </c>
      <c r="F464" s="10">
        <f>IF(Datos!$H$464&lt;=Bosque!$E$11,IF(Datos!$E$464&lt;=Bosque!$E$12,Bosque!$M$13,Bosque!$M$14),IF(Datos!$I$464&lt;=Bosque!$E$15,Bosque!$M$16,Bosque!$M$17))</f>
        <v/>
      </c>
      <c r="G464" s="10">
        <f>IF(Datos!$E$464&lt;=Bosque!$E$18,IF(Datos!$I$464&lt;=Bosque!$E$19,Bosque!$M$20,Bosque!$M$21),Bosque!$M$22)</f>
        <v/>
      </c>
      <c r="H464" s="10">
        <f>IF(Datos!$E$464&lt;=Bosque!$E$23,IF(Datos!$E$464&lt;=Bosque!$E$24,Bosque!$M$25,Bosque!$M$26),IF(Datos!$E$464&lt;=Bosque!$E$27,Bosque!$M$28,Bosque!$M$29))</f>
        <v/>
      </c>
      <c r="I464" s="10">
        <f>IF(Datos!$G$464&lt;=Bosque!$E$30,IF(Datos!$E$464&lt;=Bosque!$E$31,Bosque!$M$32,Bosque!$M$33),IF(Datos!$E$464&lt;=Bosque!$E$34,Bosque!$M$35,Bosque!$M$36))</f>
        <v/>
      </c>
      <c r="J464" s="10">
        <f>IF(Datos!$I$464&lt;=Bosque!$E$37,IF(Datos!$H$464&lt;=Bosque!$E$38,Bosque!$M$39,Bosque!$M$40),IF(Datos!$F$464&lt;=Bosque!$E$41,Bosque!$M$42,Bosque!$M$43))</f>
        <v/>
      </c>
      <c r="K464" s="10">
        <f>IF(Datos!$G$464&lt;=Bosque!$E$44,IF(Datos!$H$464&lt;=Bosque!$E$45,Bosque!$M$46,Bosque!$M$47),IF(Datos!$F$464&lt;=Bosque!$E$48,Bosque!$M$49,Bosque!$M$50))</f>
        <v/>
      </c>
      <c r="L464" s="10">
        <f>AVERAGE(E464:K464)</f>
        <v/>
      </c>
      <c r="M464" s="10">
        <f>$M$2</f>
        <v/>
      </c>
      <c r="N464">
        <f>IF(L464&gt;=M464,"Sí","No")</f>
        <v/>
      </c>
      <c r="O464">
        <f>--AND(C464=1,N464="Sí")</f>
        <v/>
      </c>
      <c r="P464">
        <f>--AND(C464=0,N464="Sí")</f>
        <v/>
      </c>
      <c r="Q464">
        <f>--AND(C464=1,N464="No")</f>
        <v/>
      </c>
      <c r="R464">
        <f>--AND(C464=0,N464="No")</f>
        <v/>
      </c>
      <c r="S464">
        <f>--(C464=--(L464&gt;=M464))</f>
        <v/>
      </c>
      <c r="T464" s="11">
        <f>O464*60000-P464*3000</f>
        <v/>
      </c>
    </row>
    <row r="465">
      <c r="A465">
        <f>Datos!A465</f>
        <v/>
      </c>
      <c r="B465">
        <f>Datos!B465</f>
        <v/>
      </c>
      <c r="C465">
        <f>Datos!D465</f>
        <v/>
      </c>
      <c r="D465" t="n">
        <v>465</v>
      </c>
      <c r="E465" s="10">
        <f>IF(Datos!$G$465&lt;=Bosque!$E$4,IF(Datos!$H$465&lt;=Bosque!$E$5,Bosque!$M$6,Bosque!$M$7),IF(Datos!$G$465&lt;=Bosque!$E$8,Bosque!$M$9,Bosque!$M$10))</f>
        <v/>
      </c>
      <c r="F465" s="10">
        <f>IF(Datos!$H$465&lt;=Bosque!$E$11,IF(Datos!$E$465&lt;=Bosque!$E$12,Bosque!$M$13,Bosque!$M$14),IF(Datos!$I$465&lt;=Bosque!$E$15,Bosque!$M$16,Bosque!$M$17))</f>
        <v/>
      </c>
      <c r="G465" s="10">
        <f>IF(Datos!$E$465&lt;=Bosque!$E$18,IF(Datos!$I$465&lt;=Bosque!$E$19,Bosque!$M$20,Bosque!$M$21),Bosque!$M$22)</f>
        <v/>
      </c>
      <c r="H465" s="10">
        <f>IF(Datos!$E$465&lt;=Bosque!$E$23,IF(Datos!$E$465&lt;=Bosque!$E$24,Bosque!$M$25,Bosque!$M$26),IF(Datos!$E$465&lt;=Bosque!$E$27,Bosque!$M$28,Bosque!$M$29))</f>
        <v/>
      </c>
      <c r="I465" s="10">
        <f>IF(Datos!$G$465&lt;=Bosque!$E$30,IF(Datos!$E$465&lt;=Bosque!$E$31,Bosque!$M$32,Bosque!$M$33),IF(Datos!$E$465&lt;=Bosque!$E$34,Bosque!$M$35,Bosque!$M$36))</f>
        <v/>
      </c>
      <c r="J465" s="10">
        <f>IF(Datos!$I$465&lt;=Bosque!$E$37,IF(Datos!$H$465&lt;=Bosque!$E$38,Bosque!$M$39,Bosque!$M$40),IF(Datos!$F$465&lt;=Bosque!$E$41,Bosque!$M$42,Bosque!$M$43))</f>
        <v/>
      </c>
      <c r="K465" s="10">
        <f>IF(Datos!$G$465&lt;=Bosque!$E$44,IF(Datos!$H$465&lt;=Bosque!$E$45,Bosque!$M$46,Bosque!$M$47),IF(Datos!$F$465&lt;=Bosque!$E$48,Bosque!$M$49,Bosque!$M$50))</f>
        <v/>
      </c>
      <c r="L465" s="10">
        <f>AVERAGE(E465:K465)</f>
        <v/>
      </c>
      <c r="M465" s="10">
        <f>$M$2</f>
        <v/>
      </c>
      <c r="N465">
        <f>IF(L465&gt;=M465,"Sí","No")</f>
        <v/>
      </c>
      <c r="O465">
        <f>--AND(C465=1,N465="Sí")</f>
        <v/>
      </c>
      <c r="P465">
        <f>--AND(C465=0,N465="Sí")</f>
        <v/>
      </c>
      <c r="Q465">
        <f>--AND(C465=1,N465="No")</f>
        <v/>
      </c>
      <c r="R465">
        <f>--AND(C465=0,N465="No")</f>
        <v/>
      </c>
      <c r="S465">
        <f>--(C465=--(L465&gt;=M465))</f>
        <v/>
      </c>
      <c r="T465" s="11">
        <f>O465*60000-P465*3000</f>
        <v/>
      </c>
    </row>
    <row r="466">
      <c r="A466">
        <f>Datos!A466</f>
        <v/>
      </c>
      <c r="B466">
        <f>Datos!B466</f>
        <v/>
      </c>
      <c r="C466">
        <f>Datos!D466</f>
        <v/>
      </c>
      <c r="D466" t="n">
        <v>466</v>
      </c>
      <c r="E466" s="10">
        <f>IF(Datos!$G$466&lt;=Bosque!$E$4,IF(Datos!$H$466&lt;=Bosque!$E$5,Bosque!$M$6,Bosque!$M$7),IF(Datos!$G$466&lt;=Bosque!$E$8,Bosque!$M$9,Bosque!$M$10))</f>
        <v/>
      </c>
      <c r="F466" s="10">
        <f>IF(Datos!$H$466&lt;=Bosque!$E$11,IF(Datos!$E$466&lt;=Bosque!$E$12,Bosque!$M$13,Bosque!$M$14),IF(Datos!$I$466&lt;=Bosque!$E$15,Bosque!$M$16,Bosque!$M$17))</f>
        <v/>
      </c>
      <c r="G466" s="10">
        <f>IF(Datos!$E$466&lt;=Bosque!$E$18,IF(Datos!$I$466&lt;=Bosque!$E$19,Bosque!$M$20,Bosque!$M$21),Bosque!$M$22)</f>
        <v/>
      </c>
      <c r="H466" s="10">
        <f>IF(Datos!$E$466&lt;=Bosque!$E$23,IF(Datos!$E$466&lt;=Bosque!$E$24,Bosque!$M$25,Bosque!$M$26),IF(Datos!$E$466&lt;=Bosque!$E$27,Bosque!$M$28,Bosque!$M$29))</f>
        <v/>
      </c>
      <c r="I466" s="10">
        <f>IF(Datos!$G$466&lt;=Bosque!$E$30,IF(Datos!$E$466&lt;=Bosque!$E$31,Bosque!$M$32,Bosque!$M$33),IF(Datos!$E$466&lt;=Bosque!$E$34,Bosque!$M$35,Bosque!$M$36))</f>
        <v/>
      </c>
      <c r="J466" s="10">
        <f>IF(Datos!$I$466&lt;=Bosque!$E$37,IF(Datos!$H$466&lt;=Bosque!$E$38,Bosque!$M$39,Bosque!$M$40),IF(Datos!$F$466&lt;=Bosque!$E$41,Bosque!$M$42,Bosque!$M$43))</f>
        <v/>
      </c>
      <c r="K466" s="10">
        <f>IF(Datos!$G$466&lt;=Bosque!$E$44,IF(Datos!$H$466&lt;=Bosque!$E$45,Bosque!$M$46,Bosque!$M$47),IF(Datos!$F$466&lt;=Bosque!$E$48,Bosque!$M$49,Bosque!$M$50))</f>
        <v/>
      </c>
      <c r="L466" s="10">
        <f>AVERAGE(E466:K466)</f>
        <v/>
      </c>
      <c r="M466" s="10">
        <f>$M$2</f>
        <v/>
      </c>
      <c r="N466">
        <f>IF(L466&gt;=M466,"Sí","No")</f>
        <v/>
      </c>
      <c r="O466">
        <f>--AND(C466=1,N466="Sí")</f>
        <v/>
      </c>
      <c r="P466">
        <f>--AND(C466=0,N466="Sí")</f>
        <v/>
      </c>
      <c r="Q466">
        <f>--AND(C466=1,N466="No")</f>
        <v/>
      </c>
      <c r="R466">
        <f>--AND(C466=0,N466="No")</f>
        <v/>
      </c>
      <c r="S466">
        <f>--(C466=--(L466&gt;=M466))</f>
        <v/>
      </c>
      <c r="T466" s="11">
        <f>O466*60000-P466*3000</f>
        <v/>
      </c>
    </row>
    <row r="467">
      <c r="A467">
        <f>Datos!A467</f>
        <v/>
      </c>
      <c r="B467">
        <f>Datos!B467</f>
        <v/>
      </c>
      <c r="C467">
        <f>Datos!D467</f>
        <v/>
      </c>
      <c r="D467" t="n">
        <v>467</v>
      </c>
      <c r="E467" s="10">
        <f>IF(Datos!$G$467&lt;=Bosque!$E$4,IF(Datos!$H$467&lt;=Bosque!$E$5,Bosque!$M$6,Bosque!$M$7),IF(Datos!$G$467&lt;=Bosque!$E$8,Bosque!$M$9,Bosque!$M$10))</f>
        <v/>
      </c>
      <c r="F467" s="10">
        <f>IF(Datos!$H$467&lt;=Bosque!$E$11,IF(Datos!$E$467&lt;=Bosque!$E$12,Bosque!$M$13,Bosque!$M$14),IF(Datos!$I$467&lt;=Bosque!$E$15,Bosque!$M$16,Bosque!$M$17))</f>
        <v/>
      </c>
      <c r="G467" s="10">
        <f>IF(Datos!$E$467&lt;=Bosque!$E$18,IF(Datos!$I$467&lt;=Bosque!$E$19,Bosque!$M$20,Bosque!$M$21),Bosque!$M$22)</f>
        <v/>
      </c>
      <c r="H467" s="10">
        <f>IF(Datos!$E$467&lt;=Bosque!$E$23,IF(Datos!$E$467&lt;=Bosque!$E$24,Bosque!$M$25,Bosque!$M$26),IF(Datos!$E$467&lt;=Bosque!$E$27,Bosque!$M$28,Bosque!$M$29))</f>
        <v/>
      </c>
      <c r="I467" s="10">
        <f>IF(Datos!$G$467&lt;=Bosque!$E$30,IF(Datos!$E$467&lt;=Bosque!$E$31,Bosque!$M$32,Bosque!$M$33),IF(Datos!$E$467&lt;=Bosque!$E$34,Bosque!$M$35,Bosque!$M$36))</f>
        <v/>
      </c>
      <c r="J467" s="10">
        <f>IF(Datos!$I$467&lt;=Bosque!$E$37,IF(Datos!$H$467&lt;=Bosque!$E$38,Bosque!$M$39,Bosque!$M$40),IF(Datos!$F$467&lt;=Bosque!$E$41,Bosque!$M$42,Bosque!$M$43))</f>
        <v/>
      </c>
      <c r="K467" s="10">
        <f>IF(Datos!$G$467&lt;=Bosque!$E$44,IF(Datos!$H$467&lt;=Bosque!$E$45,Bosque!$M$46,Bosque!$M$47),IF(Datos!$F$467&lt;=Bosque!$E$48,Bosque!$M$49,Bosque!$M$50))</f>
        <v/>
      </c>
      <c r="L467" s="10">
        <f>AVERAGE(E467:K467)</f>
        <v/>
      </c>
      <c r="M467" s="10">
        <f>$M$2</f>
        <v/>
      </c>
      <c r="N467">
        <f>IF(L467&gt;=M467,"Sí","No")</f>
        <v/>
      </c>
      <c r="O467">
        <f>--AND(C467=1,N467="Sí")</f>
        <v/>
      </c>
      <c r="P467">
        <f>--AND(C467=0,N467="Sí")</f>
        <v/>
      </c>
      <c r="Q467">
        <f>--AND(C467=1,N467="No")</f>
        <v/>
      </c>
      <c r="R467">
        <f>--AND(C467=0,N467="No")</f>
        <v/>
      </c>
      <c r="S467">
        <f>--(C467=--(L467&gt;=M467))</f>
        <v/>
      </c>
      <c r="T467" s="11">
        <f>O467*60000-P467*3000</f>
        <v/>
      </c>
    </row>
    <row r="468">
      <c r="A468">
        <f>Datos!A468</f>
        <v/>
      </c>
      <c r="B468">
        <f>Datos!B468</f>
        <v/>
      </c>
      <c r="C468">
        <f>Datos!D468</f>
        <v/>
      </c>
      <c r="D468" t="n">
        <v>468</v>
      </c>
      <c r="E468" s="10">
        <f>IF(Datos!$G$468&lt;=Bosque!$E$4,IF(Datos!$H$468&lt;=Bosque!$E$5,Bosque!$M$6,Bosque!$M$7),IF(Datos!$G$468&lt;=Bosque!$E$8,Bosque!$M$9,Bosque!$M$10))</f>
        <v/>
      </c>
      <c r="F468" s="10">
        <f>IF(Datos!$H$468&lt;=Bosque!$E$11,IF(Datos!$E$468&lt;=Bosque!$E$12,Bosque!$M$13,Bosque!$M$14),IF(Datos!$I$468&lt;=Bosque!$E$15,Bosque!$M$16,Bosque!$M$17))</f>
        <v/>
      </c>
      <c r="G468" s="10">
        <f>IF(Datos!$E$468&lt;=Bosque!$E$18,IF(Datos!$I$468&lt;=Bosque!$E$19,Bosque!$M$20,Bosque!$M$21),Bosque!$M$22)</f>
        <v/>
      </c>
      <c r="H468" s="10">
        <f>IF(Datos!$E$468&lt;=Bosque!$E$23,IF(Datos!$E$468&lt;=Bosque!$E$24,Bosque!$M$25,Bosque!$M$26),IF(Datos!$E$468&lt;=Bosque!$E$27,Bosque!$M$28,Bosque!$M$29))</f>
        <v/>
      </c>
      <c r="I468" s="10">
        <f>IF(Datos!$G$468&lt;=Bosque!$E$30,IF(Datos!$E$468&lt;=Bosque!$E$31,Bosque!$M$32,Bosque!$M$33),IF(Datos!$E$468&lt;=Bosque!$E$34,Bosque!$M$35,Bosque!$M$36))</f>
        <v/>
      </c>
      <c r="J468" s="10">
        <f>IF(Datos!$I$468&lt;=Bosque!$E$37,IF(Datos!$H$468&lt;=Bosque!$E$38,Bosque!$M$39,Bosque!$M$40),IF(Datos!$F$468&lt;=Bosque!$E$41,Bosque!$M$42,Bosque!$M$43))</f>
        <v/>
      </c>
      <c r="K468" s="10">
        <f>IF(Datos!$G$468&lt;=Bosque!$E$44,IF(Datos!$H$468&lt;=Bosque!$E$45,Bosque!$M$46,Bosque!$M$47),IF(Datos!$F$468&lt;=Bosque!$E$48,Bosque!$M$49,Bosque!$M$50))</f>
        <v/>
      </c>
      <c r="L468" s="10">
        <f>AVERAGE(E468:K468)</f>
        <v/>
      </c>
      <c r="M468" s="10">
        <f>$M$2</f>
        <v/>
      </c>
      <c r="N468">
        <f>IF(L468&gt;=M468,"Sí","No")</f>
        <v/>
      </c>
      <c r="O468">
        <f>--AND(C468=1,N468="Sí")</f>
        <v/>
      </c>
      <c r="P468">
        <f>--AND(C468=0,N468="Sí")</f>
        <v/>
      </c>
      <c r="Q468">
        <f>--AND(C468=1,N468="No")</f>
        <v/>
      </c>
      <c r="R468">
        <f>--AND(C468=0,N468="No")</f>
        <v/>
      </c>
      <c r="S468">
        <f>--(C468=--(L468&gt;=M468))</f>
        <v/>
      </c>
      <c r="T468" s="11">
        <f>O468*60000-P468*3000</f>
        <v/>
      </c>
    </row>
    <row r="469">
      <c r="A469">
        <f>Datos!A469</f>
        <v/>
      </c>
      <c r="B469">
        <f>Datos!B469</f>
        <v/>
      </c>
      <c r="C469">
        <f>Datos!D469</f>
        <v/>
      </c>
      <c r="D469" t="n">
        <v>469</v>
      </c>
      <c r="E469" s="10">
        <f>IF(Datos!$G$469&lt;=Bosque!$E$4,IF(Datos!$H$469&lt;=Bosque!$E$5,Bosque!$M$6,Bosque!$M$7),IF(Datos!$G$469&lt;=Bosque!$E$8,Bosque!$M$9,Bosque!$M$10))</f>
        <v/>
      </c>
      <c r="F469" s="10">
        <f>IF(Datos!$H$469&lt;=Bosque!$E$11,IF(Datos!$E$469&lt;=Bosque!$E$12,Bosque!$M$13,Bosque!$M$14),IF(Datos!$I$469&lt;=Bosque!$E$15,Bosque!$M$16,Bosque!$M$17))</f>
        <v/>
      </c>
      <c r="G469" s="10">
        <f>IF(Datos!$E$469&lt;=Bosque!$E$18,IF(Datos!$I$469&lt;=Bosque!$E$19,Bosque!$M$20,Bosque!$M$21),Bosque!$M$22)</f>
        <v/>
      </c>
      <c r="H469" s="10">
        <f>IF(Datos!$E$469&lt;=Bosque!$E$23,IF(Datos!$E$469&lt;=Bosque!$E$24,Bosque!$M$25,Bosque!$M$26),IF(Datos!$E$469&lt;=Bosque!$E$27,Bosque!$M$28,Bosque!$M$29))</f>
        <v/>
      </c>
      <c r="I469" s="10">
        <f>IF(Datos!$G$469&lt;=Bosque!$E$30,IF(Datos!$E$469&lt;=Bosque!$E$31,Bosque!$M$32,Bosque!$M$33),IF(Datos!$E$469&lt;=Bosque!$E$34,Bosque!$M$35,Bosque!$M$36))</f>
        <v/>
      </c>
      <c r="J469" s="10">
        <f>IF(Datos!$I$469&lt;=Bosque!$E$37,IF(Datos!$H$469&lt;=Bosque!$E$38,Bosque!$M$39,Bosque!$M$40),IF(Datos!$F$469&lt;=Bosque!$E$41,Bosque!$M$42,Bosque!$M$43))</f>
        <v/>
      </c>
      <c r="K469" s="10">
        <f>IF(Datos!$G$469&lt;=Bosque!$E$44,IF(Datos!$H$469&lt;=Bosque!$E$45,Bosque!$M$46,Bosque!$M$47),IF(Datos!$F$469&lt;=Bosque!$E$48,Bosque!$M$49,Bosque!$M$50))</f>
        <v/>
      </c>
      <c r="L469" s="10">
        <f>AVERAGE(E469:K469)</f>
        <v/>
      </c>
      <c r="M469" s="10">
        <f>$M$2</f>
        <v/>
      </c>
      <c r="N469">
        <f>IF(L469&gt;=M469,"Sí","No")</f>
        <v/>
      </c>
      <c r="O469">
        <f>--AND(C469=1,N469="Sí")</f>
        <v/>
      </c>
      <c r="P469">
        <f>--AND(C469=0,N469="Sí")</f>
        <v/>
      </c>
      <c r="Q469">
        <f>--AND(C469=1,N469="No")</f>
        <v/>
      </c>
      <c r="R469">
        <f>--AND(C469=0,N469="No")</f>
        <v/>
      </c>
      <c r="S469">
        <f>--(C469=--(L469&gt;=M469))</f>
        <v/>
      </c>
      <c r="T469" s="11">
        <f>O469*60000-P469*3000</f>
        <v/>
      </c>
    </row>
    <row r="470">
      <c r="A470">
        <f>Datos!A470</f>
        <v/>
      </c>
      <c r="B470">
        <f>Datos!B470</f>
        <v/>
      </c>
      <c r="C470">
        <f>Datos!D470</f>
        <v/>
      </c>
      <c r="D470" t="n">
        <v>470</v>
      </c>
      <c r="E470" s="10">
        <f>IF(Datos!$G$470&lt;=Bosque!$E$4,IF(Datos!$H$470&lt;=Bosque!$E$5,Bosque!$M$6,Bosque!$M$7),IF(Datos!$G$470&lt;=Bosque!$E$8,Bosque!$M$9,Bosque!$M$10))</f>
        <v/>
      </c>
      <c r="F470" s="10">
        <f>IF(Datos!$H$470&lt;=Bosque!$E$11,IF(Datos!$E$470&lt;=Bosque!$E$12,Bosque!$M$13,Bosque!$M$14),IF(Datos!$I$470&lt;=Bosque!$E$15,Bosque!$M$16,Bosque!$M$17))</f>
        <v/>
      </c>
      <c r="G470" s="10">
        <f>IF(Datos!$E$470&lt;=Bosque!$E$18,IF(Datos!$I$470&lt;=Bosque!$E$19,Bosque!$M$20,Bosque!$M$21),Bosque!$M$22)</f>
        <v/>
      </c>
      <c r="H470" s="10">
        <f>IF(Datos!$E$470&lt;=Bosque!$E$23,IF(Datos!$E$470&lt;=Bosque!$E$24,Bosque!$M$25,Bosque!$M$26),IF(Datos!$E$470&lt;=Bosque!$E$27,Bosque!$M$28,Bosque!$M$29))</f>
        <v/>
      </c>
      <c r="I470" s="10">
        <f>IF(Datos!$G$470&lt;=Bosque!$E$30,IF(Datos!$E$470&lt;=Bosque!$E$31,Bosque!$M$32,Bosque!$M$33),IF(Datos!$E$470&lt;=Bosque!$E$34,Bosque!$M$35,Bosque!$M$36))</f>
        <v/>
      </c>
      <c r="J470" s="10">
        <f>IF(Datos!$I$470&lt;=Bosque!$E$37,IF(Datos!$H$470&lt;=Bosque!$E$38,Bosque!$M$39,Bosque!$M$40),IF(Datos!$F$470&lt;=Bosque!$E$41,Bosque!$M$42,Bosque!$M$43))</f>
        <v/>
      </c>
      <c r="K470" s="10">
        <f>IF(Datos!$G$470&lt;=Bosque!$E$44,IF(Datos!$H$470&lt;=Bosque!$E$45,Bosque!$M$46,Bosque!$M$47),IF(Datos!$F$470&lt;=Bosque!$E$48,Bosque!$M$49,Bosque!$M$50))</f>
        <v/>
      </c>
      <c r="L470" s="10">
        <f>AVERAGE(E470:K470)</f>
        <v/>
      </c>
      <c r="M470" s="10">
        <f>$M$2</f>
        <v/>
      </c>
      <c r="N470">
        <f>IF(L470&gt;=M470,"Sí","No")</f>
        <v/>
      </c>
      <c r="O470">
        <f>--AND(C470=1,N470="Sí")</f>
        <v/>
      </c>
      <c r="P470">
        <f>--AND(C470=0,N470="Sí")</f>
        <v/>
      </c>
      <c r="Q470">
        <f>--AND(C470=1,N470="No")</f>
        <v/>
      </c>
      <c r="R470">
        <f>--AND(C470=0,N470="No")</f>
        <v/>
      </c>
      <c r="S470">
        <f>--(C470=--(L470&gt;=M470))</f>
        <v/>
      </c>
      <c r="T470" s="11">
        <f>O470*60000-P470*3000</f>
        <v/>
      </c>
    </row>
    <row r="471">
      <c r="A471">
        <f>Datos!A471</f>
        <v/>
      </c>
      <c r="B471">
        <f>Datos!B471</f>
        <v/>
      </c>
      <c r="C471">
        <f>Datos!D471</f>
        <v/>
      </c>
      <c r="D471" t="n">
        <v>471</v>
      </c>
      <c r="E471" s="10">
        <f>IF(Datos!$G$471&lt;=Bosque!$E$4,IF(Datos!$H$471&lt;=Bosque!$E$5,Bosque!$M$6,Bosque!$M$7),IF(Datos!$G$471&lt;=Bosque!$E$8,Bosque!$M$9,Bosque!$M$10))</f>
        <v/>
      </c>
      <c r="F471" s="10">
        <f>IF(Datos!$H$471&lt;=Bosque!$E$11,IF(Datos!$E$471&lt;=Bosque!$E$12,Bosque!$M$13,Bosque!$M$14),IF(Datos!$I$471&lt;=Bosque!$E$15,Bosque!$M$16,Bosque!$M$17))</f>
        <v/>
      </c>
      <c r="G471" s="10">
        <f>IF(Datos!$E$471&lt;=Bosque!$E$18,IF(Datos!$I$471&lt;=Bosque!$E$19,Bosque!$M$20,Bosque!$M$21),Bosque!$M$22)</f>
        <v/>
      </c>
      <c r="H471" s="10">
        <f>IF(Datos!$E$471&lt;=Bosque!$E$23,IF(Datos!$E$471&lt;=Bosque!$E$24,Bosque!$M$25,Bosque!$M$26),IF(Datos!$E$471&lt;=Bosque!$E$27,Bosque!$M$28,Bosque!$M$29))</f>
        <v/>
      </c>
      <c r="I471" s="10">
        <f>IF(Datos!$G$471&lt;=Bosque!$E$30,IF(Datos!$E$471&lt;=Bosque!$E$31,Bosque!$M$32,Bosque!$M$33),IF(Datos!$E$471&lt;=Bosque!$E$34,Bosque!$M$35,Bosque!$M$36))</f>
        <v/>
      </c>
      <c r="J471" s="10">
        <f>IF(Datos!$I$471&lt;=Bosque!$E$37,IF(Datos!$H$471&lt;=Bosque!$E$38,Bosque!$M$39,Bosque!$M$40),IF(Datos!$F$471&lt;=Bosque!$E$41,Bosque!$M$42,Bosque!$M$43))</f>
        <v/>
      </c>
      <c r="K471" s="10">
        <f>IF(Datos!$G$471&lt;=Bosque!$E$44,IF(Datos!$H$471&lt;=Bosque!$E$45,Bosque!$M$46,Bosque!$M$47),IF(Datos!$F$471&lt;=Bosque!$E$48,Bosque!$M$49,Bosque!$M$50))</f>
        <v/>
      </c>
      <c r="L471" s="10">
        <f>AVERAGE(E471:K471)</f>
        <v/>
      </c>
      <c r="M471" s="10">
        <f>$M$2</f>
        <v/>
      </c>
      <c r="N471">
        <f>IF(L471&gt;=M471,"Sí","No")</f>
        <v/>
      </c>
      <c r="O471">
        <f>--AND(C471=1,N471="Sí")</f>
        <v/>
      </c>
      <c r="P471">
        <f>--AND(C471=0,N471="Sí")</f>
        <v/>
      </c>
      <c r="Q471">
        <f>--AND(C471=1,N471="No")</f>
        <v/>
      </c>
      <c r="R471">
        <f>--AND(C471=0,N471="No")</f>
        <v/>
      </c>
      <c r="S471">
        <f>--(C471=--(L471&gt;=M471))</f>
        <v/>
      </c>
      <c r="T471" s="11">
        <f>O471*60000-P471*3000</f>
        <v/>
      </c>
    </row>
    <row r="472">
      <c r="A472">
        <f>Datos!A472</f>
        <v/>
      </c>
      <c r="B472">
        <f>Datos!B472</f>
        <v/>
      </c>
      <c r="C472">
        <f>Datos!D472</f>
        <v/>
      </c>
      <c r="D472" t="n">
        <v>472</v>
      </c>
      <c r="E472" s="10">
        <f>IF(Datos!$G$472&lt;=Bosque!$E$4,IF(Datos!$H$472&lt;=Bosque!$E$5,Bosque!$M$6,Bosque!$M$7),IF(Datos!$G$472&lt;=Bosque!$E$8,Bosque!$M$9,Bosque!$M$10))</f>
        <v/>
      </c>
      <c r="F472" s="10">
        <f>IF(Datos!$H$472&lt;=Bosque!$E$11,IF(Datos!$E$472&lt;=Bosque!$E$12,Bosque!$M$13,Bosque!$M$14),IF(Datos!$I$472&lt;=Bosque!$E$15,Bosque!$M$16,Bosque!$M$17))</f>
        <v/>
      </c>
      <c r="G472" s="10">
        <f>IF(Datos!$E$472&lt;=Bosque!$E$18,IF(Datos!$I$472&lt;=Bosque!$E$19,Bosque!$M$20,Bosque!$M$21),Bosque!$M$22)</f>
        <v/>
      </c>
      <c r="H472" s="10">
        <f>IF(Datos!$E$472&lt;=Bosque!$E$23,IF(Datos!$E$472&lt;=Bosque!$E$24,Bosque!$M$25,Bosque!$M$26),IF(Datos!$E$472&lt;=Bosque!$E$27,Bosque!$M$28,Bosque!$M$29))</f>
        <v/>
      </c>
      <c r="I472" s="10">
        <f>IF(Datos!$G$472&lt;=Bosque!$E$30,IF(Datos!$E$472&lt;=Bosque!$E$31,Bosque!$M$32,Bosque!$M$33),IF(Datos!$E$472&lt;=Bosque!$E$34,Bosque!$M$35,Bosque!$M$36))</f>
        <v/>
      </c>
      <c r="J472" s="10">
        <f>IF(Datos!$I$472&lt;=Bosque!$E$37,IF(Datos!$H$472&lt;=Bosque!$E$38,Bosque!$M$39,Bosque!$M$40),IF(Datos!$F$472&lt;=Bosque!$E$41,Bosque!$M$42,Bosque!$M$43))</f>
        <v/>
      </c>
      <c r="K472" s="10">
        <f>IF(Datos!$G$472&lt;=Bosque!$E$44,IF(Datos!$H$472&lt;=Bosque!$E$45,Bosque!$M$46,Bosque!$M$47),IF(Datos!$F$472&lt;=Bosque!$E$48,Bosque!$M$49,Bosque!$M$50))</f>
        <v/>
      </c>
      <c r="L472" s="10">
        <f>AVERAGE(E472:K472)</f>
        <v/>
      </c>
      <c r="M472" s="10">
        <f>$M$2</f>
        <v/>
      </c>
      <c r="N472">
        <f>IF(L472&gt;=M472,"Sí","No")</f>
        <v/>
      </c>
      <c r="O472">
        <f>--AND(C472=1,N472="Sí")</f>
        <v/>
      </c>
      <c r="P472">
        <f>--AND(C472=0,N472="Sí")</f>
        <v/>
      </c>
      <c r="Q472">
        <f>--AND(C472=1,N472="No")</f>
        <v/>
      </c>
      <c r="R472">
        <f>--AND(C472=0,N472="No")</f>
        <v/>
      </c>
      <c r="S472">
        <f>--(C472=--(L472&gt;=M472))</f>
        <v/>
      </c>
      <c r="T472" s="11">
        <f>O472*60000-P472*3000</f>
        <v/>
      </c>
    </row>
    <row r="473">
      <c r="A473">
        <f>Datos!A473</f>
        <v/>
      </c>
      <c r="B473">
        <f>Datos!B473</f>
        <v/>
      </c>
      <c r="C473">
        <f>Datos!D473</f>
        <v/>
      </c>
      <c r="D473" t="n">
        <v>473</v>
      </c>
      <c r="E473" s="10">
        <f>IF(Datos!$G$473&lt;=Bosque!$E$4,IF(Datos!$H$473&lt;=Bosque!$E$5,Bosque!$M$6,Bosque!$M$7),IF(Datos!$G$473&lt;=Bosque!$E$8,Bosque!$M$9,Bosque!$M$10))</f>
        <v/>
      </c>
      <c r="F473" s="10">
        <f>IF(Datos!$H$473&lt;=Bosque!$E$11,IF(Datos!$E$473&lt;=Bosque!$E$12,Bosque!$M$13,Bosque!$M$14),IF(Datos!$I$473&lt;=Bosque!$E$15,Bosque!$M$16,Bosque!$M$17))</f>
        <v/>
      </c>
      <c r="G473" s="10">
        <f>IF(Datos!$E$473&lt;=Bosque!$E$18,IF(Datos!$I$473&lt;=Bosque!$E$19,Bosque!$M$20,Bosque!$M$21),Bosque!$M$22)</f>
        <v/>
      </c>
      <c r="H473" s="10">
        <f>IF(Datos!$E$473&lt;=Bosque!$E$23,IF(Datos!$E$473&lt;=Bosque!$E$24,Bosque!$M$25,Bosque!$M$26),IF(Datos!$E$473&lt;=Bosque!$E$27,Bosque!$M$28,Bosque!$M$29))</f>
        <v/>
      </c>
      <c r="I473" s="10">
        <f>IF(Datos!$G$473&lt;=Bosque!$E$30,IF(Datos!$E$473&lt;=Bosque!$E$31,Bosque!$M$32,Bosque!$M$33),IF(Datos!$E$473&lt;=Bosque!$E$34,Bosque!$M$35,Bosque!$M$36))</f>
        <v/>
      </c>
      <c r="J473" s="10">
        <f>IF(Datos!$I$473&lt;=Bosque!$E$37,IF(Datos!$H$473&lt;=Bosque!$E$38,Bosque!$M$39,Bosque!$M$40),IF(Datos!$F$473&lt;=Bosque!$E$41,Bosque!$M$42,Bosque!$M$43))</f>
        <v/>
      </c>
      <c r="K473" s="10">
        <f>IF(Datos!$G$473&lt;=Bosque!$E$44,IF(Datos!$H$473&lt;=Bosque!$E$45,Bosque!$M$46,Bosque!$M$47),IF(Datos!$F$473&lt;=Bosque!$E$48,Bosque!$M$49,Bosque!$M$50))</f>
        <v/>
      </c>
      <c r="L473" s="10">
        <f>AVERAGE(E473:K473)</f>
        <v/>
      </c>
      <c r="M473" s="10">
        <f>$M$2</f>
        <v/>
      </c>
      <c r="N473">
        <f>IF(L473&gt;=M473,"Sí","No")</f>
        <v/>
      </c>
      <c r="O473">
        <f>--AND(C473=1,N473="Sí")</f>
        <v/>
      </c>
      <c r="P473">
        <f>--AND(C473=0,N473="Sí")</f>
        <v/>
      </c>
      <c r="Q473">
        <f>--AND(C473=1,N473="No")</f>
        <v/>
      </c>
      <c r="R473">
        <f>--AND(C473=0,N473="No")</f>
        <v/>
      </c>
      <c r="S473">
        <f>--(C473=--(L473&gt;=M473))</f>
        <v/>
      </c>
      <c r="T473" s="11">
        <f>O473*60000-P473*3000</f>
        <v/>
      </c>
    </row>
    <row r="474">
      <c r="A474">
        <f>Datos!A474</f>
        <v/>
      </c>
      <c r="B474">
        <f>Datos!B474</f>
        <v/>
      </c>
      <c r="C474">
        <f>Datos!D474</f>
        <v/>
      </c>
      <c r="D474" t="n">
        <v>474</v>
      </c>
      <c r="E474" s="10">
        <f>IF(Datos!$G$474&lt;=Bosque!$E$4,IF(Datos!$H$474&lt;=Bosque!$E$5,Bosque!$M$6,Bosque!$M$7),IF(Datos!$G$474&lt;=Bosque!$E$8,Bosque!$M$9,Bosque!$M$10))</f>
        <v/>
      </c>
      <c r="F474" s="10">
        <f>IF(Datos!$H$474&lt;=Bosque!$E$11,IF(Datos!$E$474&lt;=Bosque!$E$12,Bosque!$M$13,Bosque!$M$14),IF(Datos!$I$474&lt;=Bosque!$E$15,Bosque!$M$16,Bosque!$M$17))</f>
        <v/>
      </c>
      <c r="G474" s="10">
        <f>IF(Datos!$E$474&lt;=Bosque!$E$18,IF(Datos!$I$474&lt;=Bosque!$E$19,Bosque!$M$20,Bosque!$M$21),Bosque!$M$22)</f>
        <v/>
      </c>
      <c r="H474" s="10">
        <f>IF(Datos!$E$474&lt;=Bosque!$E$23,IF(Datos!$E$474&lt;=Bosque!$E$24,Bosque!$M$25,Bosque!$M$26),IF(Datos!$E$474&lt;=Bosque!$E$27,Bosque!$M$28,Bosque!$M$29))</f>
        <v/>
      </c>
      <c r="I474" s="10">
        <f>IF(Datos!$G$474&lt;=Bosque!$E$30,IF(Datos!$E$474&lt;=Bosque!$E$31,Bosque!$M$32,Bosque!$M$33),IF(Datos!$E$474&lt;=Bosque!$E$34,Bosque!$M$35,Bosque!$M$36))</f>
        <v/>
      </c>
      <c r="J474" s="10">
        <f>IF(Datos!$I$474&lt;=Bosque!$E$37,IF(Datos!$H$474&lt;=Bosque!$E$38,Bosque!$M$39,Bosque!$M$40),IF(Datos!$F$474&lt;=Bosque!$E$41,Bosque!$M$42,Bosque!$M$43))</f>
        <v/>
      </c>
      <c r="K474" s="10">
        <f>IF(Datos!$G$474&lt;=Bosque!$E$44,IF(Datos!$H$474&lt;=Bosque!$E$45,Bosque!$M$46,Bosque!$M$47),IF(Datos!$F$474&lt;=Bosque!$E$48,Bosque!$M$49,Bosque!$M$50))</f>
        <v/>
      </c>
      <c r="L474" s="10">
        <f>AVERAGE(E474:K474)</f>
        <v/>
      </c>
      <c r="M474" s="10">
        <f>$M$2</f>
        <v/>
      </c>
      <c r="N474">
        <f>IF(L474&gt;=M474,"Sí","No")</f>
        <v/>
      </c>
      <c r="O474">
        <f>--AND(C474=1,N474="Sí")</f>
        <v/>
      </c>
      <c r="P474">
        <f>--AND(C474=0,N474="Sí")</f>
        <v/>
      </c>
      <c r="Q474">
        <f>--AND(C474=1,N474="No")</f>
        <v/>
      </c>
      <c r="R474">
        <f>--AND(C474=0,N474="No")</f>
        <v/>
      </c>
      <c r="S474">
        <f>--(C474=--(L474&gt;=M474))</f>
        <v/>
      </c>
      <c r="T474" s="11">
        <f>O474*60000-P474*3000</f>
        <v/>
      </c>
    </row>
    <row r="475">
      <c r="A475">
        <f>Datos!A475</f>
        <v/>
      </c>
      <c r="B475">
        <f>Datos!B475</f>
        <v/>
      </c>
      <c r="C475">
        <f>Datos!D475</f>
        <v/>
      </c>
      <c r="D475" t="n">
        <v>475</v>
      </c>
      <c r="E475" s="10">
        <f>IF(Datos!$G$475&lt;=Bosque!$E$4,IF(Datos!$H$475&lt;=Bosque!$E$5,Bosque!$M$6,Bosque!$M$7),IF(Datos!$G$475&lt;=Bosque!$E$8,Bosque!$M$9,Bosque!$M$10))</f>
        <v/>
      </c>
      <c r="F475" s="10">
        <f>IF(Datos!$H$475&lt;=Bosque!$E$11,IF(Datos!$E$475&lt;=Bosque!$E$12,Bosque!$M$13,Bosque!$M$14),IF(Datos!$I$475&lt;=Bosque!$E$15,Bosque!$M$16,Bosque!$M$17))</f>
        <v/>
      </c>
      <c r="G475" s="10">
        <f>IF(Datos!$E$475&lt;=Bosque!$E$18,IF(Datos!$I$475&lt;=Bosque!$E$19,Bosque!$M$20,Bosque!$M$21),Bosque!$M$22)</f>
        <v/>
      </c>
      <c r="H475" s="10">
        <f>IF(Datos!$E$475&lt;=Bosque!$E$23,IF(Datos!$E$475&lt;=Bosque!$E$24,Bosque!$M$25,Bosque!$M$26),IF(Datos!$E$475&lt;=Bosque!$E$27,Bosque!$M$28,Bosque!$M$29))</f>
        <v/>
      </c>
      <c r="I475" s="10">
        <f>IF(Datos!$G$475&lt;=Bosque!$E$30,IF(Datos!$E$475&lt;=Bosque!$E$31,Bosque!$M$32,Bosque!$M$33),IF(Datos!$E$475&lt;=Bosque!$E$34,Bosque!$M$35,Bosque!$M$36))</f>
        <v/>
      </c>
      <c r="J475" s="10">
        <f>IF(Datos!$I$475&lt;=Bosque!$E$37,IF(Datos!$H$475&lt;=Bosque!$E$38,Bosque!$M$39,Bosque!$M$40),IF(Datos!$F$475&lt;=Bosque!$E$41,Bosque!$M$42,Bosque!$M$43))</f>
        <v/>
      </c>
      <c r="K475" s="10">
        <f>IF(Datos!$G$475&lt;=Bosque!$E$44,IF(Datos!$H$475&lt;=Bosque!$E$45,Bosque!$M$46,Bosque!$M$47),IF(Datos!$F$475&lt;=Bosque!$E$48,Bosque!$M$49,Bosque!$M$50))</f>
        <v/>
      </c>
      <c r="L475" s="10">
        <f>AVERAGE(E475:K475)</f>
        <v/>
      </c>
      <c r="M475" s="10">
        <f>$M$2</f>
        <v/>
      </c>
      <c r="N475">
        <f>IF(L475&gt;=M475,"Sí","No")</f>
        <v/>
      </c>
      <c r="O475">
        <f>--AND(C475=1,N475="Sí")</f>
        <v/>
      </c>
      <c r="P475">
        <f>--AND(C475=0,N475="Sí")</f>
        <v/>
      </c>
      <c r="Q475">
        <f>--AND(C475=1,N475="No")</f>
        <v/>
      </c>
      <c r="R475">
        <f>--AND(C475=0,N475="No")</f>
        <v/>
      </c>
      <c r="S475">
        <f>--(C475=--(L475&gt;=M475))</f>
        <v/>
      </c>
      <c r="T475" s="11">
        <f>O475*60000-P475*3000</f>
        <v/>
      </c>
    </row>
    <row r="476">
      <c r="A476">
        <f>Datos!A476</f>
        <v/>
      </c>
      <c r="B476">
        <f>Datos!B476</f>
        <v/>
      </c>
      <c r="C476">
        <f>Datos!D476</f>
        <v/>
      </c>
      <c r="D476" t="n">
        <v>476</v>
      </c>
      <c r="E476" s="10">
        <f>IF(Datos!$G$476&lt;=Bosque!$E$4,IF(Datos!$H$476&lt;=Bosque!$E$5,Bosque!$M$6,Bosque!$M$7),IF(Datos!$G$476&lt;=Bosque!$E$8,Bosque!$M$9,Bosque!$M$10))</f>
        <v/>
      </c>
      <c r="F476" s="10">
        <f>IF(Datos!$H$476&lt;=Bosque!$E$11,IF(Datos!$E$476&lt;=Bosque!$E$12,Bosque!$M$13,Bosque!$M$14),IF(Datos!$I$476&lt;=Bosque!$E$15,Bosque!$M$16,Bosque!$M$17))</f>
        <v/>
      </c>
      <c r="G476" s="10">
        <f>IF(Datos!$E$476&lt;=Bosque!$E$18,IF(Datos!$I$476&lt;=Bosque!$E$19,Bosque!$M$20,Bosque!$M$21),Bosque!$M$22)</f>
        <v/>
      </c>
      <c r="H476" s="10">
        <f>IF(Datos!$E$476&lt;=Bosque!$E$23,IF(Datos!$E$476&lt;=Bosque!$E$24,Bosque!$M$25,Bosque!$M$26),IF(Datos!$E$476&lt;=Bosque!$E$27,Bosque!$M$28,Bosque!$M$29))</f>
        <v/>
      </c>
      <c r="I476" s="10">
        <f>IF(Datos!$G$476&lt;=Bosque!$E$30,IF(Datos!$E$476&lt;=Bosque!$E$31,Bosque!$M$32,Bosque!$M$33),IF(Datos!$E$476&lt;=Bosque!$E$34,Bosque!$M$35,Bosque!$M$36))</f>
        <v/>
      </c>
      <c r="J476" s="10">
        <f>IF(Datos!$I$476&lt;=Bosque!$E$37,IF(Datos!$H$476&lt;=Bosque!$E$38,Bosque!$M$39,Bosque!$M$40),IF(Datos!$F$476&lt;=Bosque!$E$41,Bosque!$M$42,Bosque!$M$43))</f>
        <v/>
      </c>
      <c r="K476" s="10">
        <f>IF(Datos!$G$476&lt;=Bosque!$E$44,IF(Datos!$H$476&lt;=Bosque!$E$45,Bosque!$M$46,Bosque!$M$47),IF(Datos!$F$476&lt;=Bosque!$E$48,Bosque!$M$49,Bosque!$M$50))</f>
        <v/>
      </c>
      <c r="L476" s="10">
        <f>AVERAGE(E476:K476)</f>
        <v/>
      </c>
      <c r="M476" s="10">
        <f>$M$2</f>
        <v/>
      </c>
      <c r="N476">
        <f>IF(L476&gt;=M476,"Sí","No")</f>
        <v/>
      </c>
      <c r="O476">
        <f>--AND(C476=1,N476="Sí")</f>
        <v/>
      </c>
      <c r="P476">
        <f>--AND(C476=0,N476="Sí")</f>
        <v/>
      </c>
      <c r="Q476">
        <f>--AND(C476=1,N476="No")</f>
        <v/>
      </c>
      <c r="R476">
        <f>--AND(C476=0,N476="No")</f>
        <v/>
      </c>
      <c r="S476">
        <f>--(C476=--(L476&gt;=M476))</f>
        <v/>
      </c>
      <c r="T476" s="11">
        <f>O476*60000-P476*3000</f>
        <v/>
      </c>
    </row>
    <row r="477">
      <c r="A477">
        <f>Datos!A477</f>
        <v/>
      </c>
      <c r="B477">
        <f>Datos!B477</f>
        <v/>
      </c>
      <c r="C477">
        <f>Datos!D477</f>
        <v/>
      </c>
      <c r="D477" t="n">
        <v>477</v>
      </c>
      <c r="E477" s="10">
        <f>IF(Datos!$G$477&lt;=Bosque!$E$4,IF(Datos!$H$477&lt;=Bosque!$E$5,Bosque!$M$6,Bosque!$M$7),IF(Datos!$G$477&lt;=Bosque!$E$8,Bosque!$M$9,Bosque!$M$10))</f>
        <v/>
      </c>
      <c r="F477" s="10">
        <f>IF(Datos!$H$477&lt;=Bosque!$E$11,IF(Datos!$E$477&lt;=Bosque!$E$12,Bosque!$M$13,Bosque!$M$14),IF(Datos!$I$477&lt;=Bosque!$E$15,Bosque!$M$16,Bosque!$M$17))</f>
        <v/>
      </c>
      <c r="G477" s="10">
        <f>IF(Datos!$E$477&lt;=Bosque!$E$18,IF(Datos!$I$477&lt;=Bosque!$E$19,Bosque!$M$20,Bosque!$M$21),Bosque!$M$22)</f>
        <v/>
      </c>
      <c r="H477" s="10">
        <f>IF(Datos!$E$477&lt;=Bosque!$E$23,IF(Datos!$E$477&lt;=Bosque!$E$24,Bosque!$M$25,Bosque!$M$26),IF(Datos!$E$477&lt;=Bosque!$E$27,Bosque!$M$28,Bosque!$M$29))</f>
        <v/>
      </c>
      <c r="I477" s="10">
        <f>IF(Datos!$G$477&lt;=Bosque!$E$30,IF(Datos!$E$477&lt;=Bosque!$E$31,Bosque!$M$32,Bosque!$M$33),IF(Datos!$E$477&lt;=Bosque!$E$34,Bosque!$M$35,Bosque!$M$36))</f>
        <v/>
      </c>
      <c r="J477" s="10">
        <f>IF(Datos!$I$477&lt;=Bosque!$E$37,IF(Datos!$H$477&lt;=Bosque!$E$38,Bosque!$M$39,Bosque!$M$40),IF(Datos!$F$477&lt;=Bosque!$E$41,Bosque!$M$42,Bosque!$M$43))</f>
        <v/>
      </c>
      <c r="K477" s="10">
        <f>IF(Datos!$G$477&lt;=Bosque!$E$44,IF(Datos!$H$477&lt;=Bosque!$E$45,Bosque!$M$46,Bosque!$M$47),IF(Datos!$F$477&lt;=Bosque!$E$48,Bosque!$M$49,Bosque!$M$50))</f>
        <v/>
      </c>
      <c r="L477" s="10">
        <f>AVERAGE(E477:K477)</f>
        <v/>
      </c>
      <c r="M477" s="10">
        <f>$M$2</f>
        <v/>
      </c>
      <c r="N477">
        <f>IF(L477&gt;=M477,"Sí","No")</f>
        <v/>
      </c>
      <c r="O477">
        <f>--AND(C477=1,N477="Sí")</f>
        <v/>
      </c>
      <c r="P477">
        <f>--AND(C477=0,N477="Sí")</f>
        <v/>
      </c>
      <c r="Q477">
        <f>--AND(C477=1,N477="No")</f>
        <v/>
      </c>
      <c r="R477">
        <f>--AND(C477=0,N477="No")</f>
        <v/>
      </c>
      <c r="S477">
        <f>--(C477=--(L477&gt;=M477))</f>
        <v/>
      </c>
      <c r="T477" s="11">
        <f>O477*60000-P477*3000</f>
        <v/>
      </c>
    </row>
    <row r="478">
      <c r="A478">
        <f>Datos!A478</f>
        <v/>
      </c>
      <c r="B478">
        <f>Datos!B478</f>
        <v/>
      </c>
      <c r="C478">
        <f>Datos!D478</f>
        <v/>
      </c>
      <c r="D478" t="n">
        <v>478</v>
      </c>
      <c r="E478" s="10">
        <f>IF(Datos!$G$478&lt;=Bosque!$E$4,IF(Datos!$H$478&lt;=Bosque!$E$5,Bosque!$M$6,Bosque!$M$7),IF(Datos!$G$478&lt;=Bosque!$E$8,Bosque!$M$9,Bosque!$M$10))</f>
        <v/>
      </c>
      <c r="F478" s="10">
        <f>IF(Datos!$H$478&lt;=Bosque!$E$11,IF(Datos!$E$478&lt;=Bosque!$E$12,Bosque!$M$13,Bosque!$M$14),IF(Datos!$I$478&lt;=Bosque!$E$15,Bosque!$M$16,Bosque!$M$17))</f>
        <v/>
      </c>
      <c r="G478" s="10">
        <f>IF(Datos!$E$478&lt;=Bosque!$E$18,IF(Datos!$I$478&lt;=Bosque!$E$19,Bosque!$M$20,Bosque!$M$21),Bosque!$M$22)</f>
        <v/>
      </c>
      <c r="H478" s="10">
        <f>IF(Datos!$E$478&lt;=Bosque!$E$23,IF(Datos!$E$478&lt;=Bosque!$E$24,Bosque!$M$25,Bosque!$M$26),IF(Datos!$E$478&lt;=Bosque!$E$27,Bosque!$M$28,Bosque!$M$29))</f>
        <v/>
      </c>
      <c r="I478" s="10">
        <f>IF(Datos!$G$478&lt;=Bosque!$E$30,IF(Datos!$E$478&lt;=Bosque!$E$31,Bosque!$M$32,Bosque!$M$33),IF(Datos!$E$478&lt;=Bosque!$E$34,Bosque!$M$35,Bosque!$M$36))</f>
        <v/>
      </c>
      <c r="J478" s="10">
        <f>IF(Datos!$I$478&lt;=Bosque!$E$37,IF(Datos!$H$478&lt;=Bosque!$E$38,Bosque!$M$39,Bosque!$M$40),IF(Datos!$F$478&lt;=Bosque!$E$41,Bosque!$M$42,Bosque!$M$43))</f>
        <v/>
      </c>
      <c r="K478" s="10">
        <f>IF(Datos!$G$478&lt;=Bosque!$E$44,IF(Datos!$H$478&lt;=Bosque!$E$45,Bosque!$M$46,Bosque!$M$47),IF(Datos!$F$478&lt;=Bosque!$E$48,Bosque!$M$49,Bosque!$M$50))</f>
        <v/>
      </c>
      <c r="L478" s="10">
        <f>AVERAGE(E478:K478)</f>
        <v/>
      </c>
      <c r="M478" s="10">
        <f>$M$2</f>
        <v/>
      </c>
      <c r="N478">
        <f>IF(L478&gt;=M478,"Sí","No")</f>
        <v/>
      </c>
      <c r="O478">
        <f>--AND(C478=1,N478="Sí")</f>
        <v/>
      </c>
      <c r="P478">
        <f>--AND(C478=0,N478="Sí")</f>
        <v/>
      </c>
      <c r="Q478">
        <f>--AND(C478=1,N478="No")</f>
        <v/>
      </c>
      <c r="R478">
        <f>--AND(C478=0,N478="No")</f>
        <v/>
      </c>
      <c r="S478">
        <f>--(C478=--(L478&gt;=M478))</f>
        <v/>
      </c>
      <c r="T478" s="11">
        <f>O478*60000-P478*3000</f>
        <v/>
      </c>
    </row>
    <row r="479">
      <c r="A479">
        <f>Datos!A479</f>
        <v/>
      </c>
      <c r="B479">
        <f>Datos!B479</f>
        <v/>
      </c>
      <c r="C479">
        <f>Datos!D479</f>
        <v/>
      </c>
      <c r="D479" t="n">
        <v>479</v>
      </c>
      <c r="E479" s="10">
        <f>IF(Datos!$G$479&lt;=Bosque!$E$4,IF(Datos!$H$479&lt;=Bosque!$E$5,Bosque!$M$6,Bosque!$M$7),IF(Datos!$G$479&lt;=Bosque!$E$8,Bosque!$M$9,Bosque!$M$10))</f>
        <v/>
      </c>
      <c r="F479" s="10">
        <f>IF(Datos!$H$479&lt;=Bosque!$E$11,IF(Datos!$E$479&lt;=Bosque!$E$12,Bosque!$M$13,Bosque!$M$14),IF(Datos!$I$479&lt;=Bosque!$E$15,Bosque!$M$16,Bosque!$M$17))</f>
        <v/>
      </c>
      <c r="G479" s="10">
        <f>IF(Datos!$E$479&lt;=Bosque!$E$18,IF(Datos!$I$479&lt;=Bosque!$E$19,Bosque!$M$20,Bosque!$M$21),Bosque!$M$22)</f>
        <v/>
      </c>
      <c r="H479" s="10">
        <f>IF(Datos!$E$479&lt;=Bosque!$E$23,IF(Datos!$E$479&lt;=Bosque!$E$24,Bosque!$M$25,Bosque!$M$26),IF(Datos!$E$479&lt;=Bosque!$E$27,Bosque!$M$28,Bosque!$M$29))</f>
        <v/>
      </c>
      <c r="I479" s="10">
        <f>IF(Datos!$G$479&lt;=Bosque!$E$30,IF(Datos!$E$479&lt;=Bosque!$E$31,Bosque!$M$32,Bosque!$M$33),IF(Datos!$E$479&lt;=Bosque!$E$34,Bosque!$M$35,Bosque!$M$36))</f>
        <v/>
      </c>
      <c r="J479" s="10">
        <f>IF(Datos!$I$479&lt;=Bosque!$E$37,IF(Datos!$H$479&lt;=Bosque!$E$38,Bosque!$M$39,Bosque!$M$40),IF(Datos!$F$479&lt;=Bosque!$E$41,Bosque!$M$42,Bosque!$M$43))</f>
        <v/>
      </c>
      <c r="K479" s="10">
        <f>IF(Datos!$G$479&lt;=Bosque!$E$44,IF(Datos!$H$479&lt;=Bosque!$E$45,Bosque!$M$46,Bosque!$M$47),IF(Datos!$F$479&lt;=Bosque!$E$48,Bosque!$M$49,Bosque!$M$50))</f>
        <v/>
      </c>
      <c r="L479" s="10">
        <f>AVERAGE(E479:K479)</f>
        <v/>
      </c>
      <c r="M479" s="10">
        <f>$M$2</f>
        <v/>
      </c>
      <c r="N479">
        <f>IF(L479&gt;=M479,"Sí","No")</f>
        <v/>
      </c>
      <c r="O479">
        <f>--AND(C479=1,N479="Sí")</f>
        <v/>
      </c>
      <c r="P479">
        <f>--AND(C479=0,N479="Sí")</f>
        <v/>
      </c>
      <c r="Q479">
        <f>--AND(C479=1,N479="No")</f>
        <v/>
      </c>
      <c r="R479">
        <f>--AND(C479=0,N479="No")</f>
        <v/>
      </c>
      <c r="S479">
        <f>--(C479=--(L479&gt;=M479))</f>
        <v/>
      </c>
      <c r="T479" s="11">
        <f>O479*60000-P479*3000</f>
        <v/>
      </c>
    </row>
    <row r="480">
      <c r="A480">
        <f>Datos!A480</f>
        <v/>
      </c>
      <c r="B480">
        <f>Datos!B480</f>
        <v/>
      </c>
      <c r="C480">
        <f>Datos!D480</f>
        <v/>
      </c>
      <c r="D480" t="n">
        <v>480</v>
      </c>
      <c r="E480" s="10">
        <f>IF(Datos!$G$480&lt;=Bosque!$E$4,IF(Datos!$H$480&lt;=Bosque!$E$5,Bosque!$M$6,Bosque!$M$7),IF(Datos!$G$480&lt;=Bosque!$E$8,Bosque!$M$9,Bosque!$M$10))</f>
        <v/>
      </c>
      <c r="F480" s="10">
        <f>IF(Datos!$H$480&lt;=Bosque!$E$11,IF(Datos!$E$480&lt;=Bosque!$E$12,Bosque!$M$13,Bosque!$M$14),IF(Datos!$I$480&lt;=Bosque!$E$15,Bosque!$M$16,Bosque!$M$17))</f>
        <v/>
      </c>
      <c r="G480" s="10">
        <f>IF(Datos!$E$480&lt;=Bosque!$E$18,IF(Datos!$I$480&lt;=Bosque!$E$19,Bosque!$M$20,Bosque!$M$21),Bosque!$M$22)</f>
        <v/>
      </c>
      <c r="H480" s="10">
        <f>IF(Datos!$E$480&lt;=Bosque!$E$23,IF(Datos!$E$480&lt;=Bosque!$E$24,Bosque!$M$25,Bosque!$M$26),IF(Datos!$E$480&lt;=Bosque!$E$27,Bosque!$M$28,Bosque!$M$29))</f>
        <v/>
      </c>
      <c r="I480" s="10">
        <f>IF(Datos!$G$480&lt;=Bosque!$E$30,IF(Datos!$E$480&lt;=Bosque!$E$31,Bosque!$M$32,Bosque!$M$33),IF(Datos!$E$480&lt;=Bosque!$E$34,Bosque!$M$35,Bosque!$M$36))</f>
        <v/>
      </c>
      <c r="J480" s="10">
        <f>IF(Datos!$I$480&lt;=Bosque!$E$37,IF(Datos!$H$480&lt;=Bosque!$E$38,Bosque!$M$39,Bosque!$M$40),IF(Datos!$F$480&lt;=Bosque!$E$41,Bosque!$M$42,Bosque!$M$43))</f>
        <v/>
      </c>
      <c r="K480" s="10">
        <f>IF(Datos!$G$480&lt;=Bosque!$E$44,IF(Datos!$H$480&lt;=Bosque!$E$45,Bosque!$M$46,Bosque!$M$47),IF(Datos!$F$480&lt;=Bosque!$E$48,Bosque!$M$49,Bosque!$M$50))</f>
        <v/>
      </c>
      <c r="L480" s="10">
        <f>AVERAGE(E480:K480)</f>
        <v/>
      </c>
      <c r="M480" s="10">
        <f>$M$2</f>
        <v/>
      </c>
      <c r="N480">
        <f>IF(L480&gt;=M480,"Sí","No")</f>
        <v/>
      </c>
      <c r="O480">
        <f>--AND(C480=1,N480="Sí")</f>
        <v/>
      </c>
      <c r="P480">
        <f>--AND(C480=0,N480="Sí")</f>
        <v/>
      </c>
      <c r="Q480">
        <f>--AND(C480=1,N480="No")</f>
        <v/>
      </c>
      <c r="R480">
        <f>--AND(C480=0,N480="No")</f>
        <v/>
      </c>
      <c r="S480">
        <f>--(C480=--(L480&gt;=M480))</f>
        <v/>
      </c>
      <c r="T480" s="11">
        <f>O480*60000-P480*3000</f>
        <v/>
      </c>
    </row>
    <row r="481">
      <c r="A481">
        <f>Datos!A481</f>
        <v/>
      </c>
      <c r="B481">
        <f>Datos!B481</f>
        <v/>
      </c>
      <c r="C481">
        <f>Datos!D481</f>
        <v/>
      </c>
      <c r="D481" t="n">
        <v>481</v>
      </c>
      <c r="E481" s="10">
        <f>IF(Datos!$G$481&lt;=Bosque!$E$4,IF(Datos!$H$481&lt;=Bosque!$E$5,Bosque!$M$6,Bosque!$M$7),IF(Datos!$G$481&lt;=Bosque!$E$8,Bosque!$M$9,Bosque!$M$10))</f>
        <v/>
      </c>
      <c r="F481" s="10">
        <f>IF(Datos!$H$481&lt;=Bosque!$E$11,IF(Datos!$E$481&lt;=Bosque!$E$12,Bosque!$M$13,Bosque!$M$14),IF(Datos!$I$481&lt;=Bosque!$E$15,Bosque!$M$16,Bosque!$M$17))</f>
        <v/>
      </c>
      <c r="G481" s="10">
        <f>IF(Datos!$E$481&lt;=Bosque!$E$18,IF(Datos!$I$481&lt;=Bosque!$E$19,Bosque!$M$20,Bosque!$M$21),Bosque!$M$22)</f>
        <v/>
      </c>
      <c r="H481" s="10">
        <f>IF(Datos!$E$481&lt;=Bosque!$E$23,IF(Datos!$E$481&lt;=Bosque!$E$24,Bosque!$M$25,Bosque!$M$26),IF(Datos!$E$481&lt;=Bosque!$E$27,Bosque!$M$28,Bosque!$M$29))</f>
        <v/>
      </c>
      <c r="I481" s="10">
        <f>IF(Datos!$G$481&lt;=Bosque!$E$30,IF(Datos!$E$481&lt;=Bosque!$E$31,Bosque!$M$32,Bosque!$M$33),IF(Datos!$E$481&lt;=Bosque!$E$34,Bosque!$M$35,Bosque!$M$36))</f>
        <v/>
      </c>
      <c r="J481" s="10">
        <f>IF(Datos!$I$481&lt;=Bosque!$E$37,IF(Datos!$H$481&lt;=Bosque!$E$38,Bosque!$M$39,Bosque!$M$40),IF(Datos!$F$481&lt;=Bosque!$E$41,Bosque!$M$42,Bosque!$M$43))</f>
        <v/>
      </c>
      <c r="K481" s="10">
        <f>IF(Datos!$G$481&lt;=Bosque!$E$44,IF(Datos!$H$481&lt;=Bosque!$E$45,Bosque!$M$46,Bosque!$M$47),IF(Datos!$F$481&lt;=Bosque!$E$48,Bosque!$M$49,Bosque!$M$50))</f>
        <v/>
      </c>
      <c r="L481" s="10">
        <f>AVERAGE(E481:K481)</f>
        <v/>
      </c>
      <c r="M481" s="10">
        <f>$M$2</f>
        <v/>
      </c>
      <c r="N481">
        <f>IF(L481&gt;=M481,"Sí","No")</f>
        <v/>
      </c>
      <c r="O481">
        <f>--AND(C481=1,N481="Sí")</f>
        <v/>
      </c>
      <c r="P481">
        <f>--AND(C481=0,N481="Sí")</f>
        <v/>
      </c>
      <c r="Q481">
        <f>--AND(C481=1,N481="No")</f>
        <v/>
      </c>
      <c r="R481">
        <f>--AND(C481=0,N481="No")</f>
        <v/>
      </c>
      <c r="S481">
        <f>--(C481=--(L481&gt;=M481))</f>
        <v/>
      </c>
      <c r="T481" s="11">
        <f>O481*60000-P481*3000</f>
        <v/>
      </c>
    </row>
    <row r="482">
      <c r="A482">
        <f>Datos!A482</f>
        <v/>
      </c>
      <c r="B482">
        <f>Datos!B482</f>
        <v/>
      </c>
      <c r="C482">
        <f>Datos!D482</f>
        <v/>
      </c>
      <c r="D482" t="n">
        <v>482</v>
      </c>
      <c r="E482" s="10">
        <f>IF(Datos!$G$482&lt;=Bosque!$E$4,IF(Datos!$H$482&lt;=Bosque!$E$5,Bosque!$M$6,Bosque!$M$7),IF(Datos!$G$482&lt;=Bosque!$E$8,Bosque!$M$9,Bosque!$M$10))</f>
        <v/>
      </c>
      <c r="F482" s="10">
        <f>IF(Datos!$H$482&lt;=Bosque!$E$11,IF(Datos!$E$482&lt;=Bosque!$E$12,Bosque!$M$13,Bosque!$M$14),IF(Datos!$I$482&lt;=Bosque!$E$15,Bosque!$M$16,Bosque!$M$17))</f>
        <v/>
      </c>
      <c r="G482" s="10">
        <f>IF(Datos!$E$482&lt;=Bosque!$E$18,IF(Datos!$I$482&lt;=Bosque!$E$19,Bosque!$M$20,Bosque!$M$21),Bosque!$M$22)</f>
        <v/>
      </c>
      <c r="H482" s="10">
        <f>IF(Datos!$E$482&lt;=Bosque!$E$23,IF(Datos!$E$482&lt;=Bosque!$E$24,Bosque!$M$25,Bosque!$M$26),IF(Datos!$E$482&lt;=Bosque!$E$27,Bosque!$M$28,Bosque!$M$29))</f>
        <v/>
      </c>
      <c r="I482" s="10">
        <f>IF(Datos!$G$482&lt;=Bosque!$E$30,IF(Datos!$E$482&lt;=Bosque!$E$31,Bosque!$M$32,Bosque!$M$33),IF(Datos!$E$482&lt;=Bosque!$E$34,Bosque!$M$35,Bosque!$M$36))</f>
        <v/>
      </c>
      <c r="J482" s="10">
        <f>IF(Datos!$I$482&lt;=Bosque!$E$37,IF(Datos!$H$482&lt;=Bosque!$E$38,Bosque!$M$39,Bosque!$M$40),IF(Datos!$F$482&lt;=Bosque!$E$41,Bosque!$M$42,Bosque!$M$43))</f>
        <v/>
      </c>
      <c r="K482" s="10">
        <f>IF(Datos!$G$482&lt;=Bosque!$E$44,IF(Datos!$H$482&lt;=Bosque!$E$45,Bosque!$M$46,Bosque!$M$47),IF(Datos!$F$482&lt;=Bosque!$E$48,Bosque!$M$49,Bosque!$M$50))</f>
        <v/>
      </c>
      <c r="L482" s="10">
        <f>AVERAGE(E482:K482)</f>
        <v/>
      </c>
      <c r="M482" s="10">
        <f>$M$2</f>
        <v/>
      </c>
      <c r="N482">
        <f>IF(L482&gt;=M482,"Sí","No")</f>
        <v/>
      </c>
      <c r="O482">
        <f>--AND(C482=1,N482="Sí")</f>
        <v/>
      </c>
      <c r="P482">
        <f>--AND(C482=0,N482="Sí")</f>
        <v/>
      </c>
      <c r="Q482">
        <f>--AND(C482=1,N482="No")</f>
        <v/>
      </c>
      <c r="R482">
        <f>--AND(C482=0,N482="No")</f>
        <v/>
      </c>
      <c r="S482">
        <f>--(C482=--(L482&gt;=M482))</f>
        <v/>
      </c>
      <c r="T482" s="11">
        <f>O482*60000-P482*3000</f>
        <v/>
      </c>
    </row>
    <row r="483">
      <c r="A483">
        <f>Datos!A483</f>
        <v/>
      </c>
      <c r="B483">
        <f>Datos!B483</f>
        <v/>
      </c>
      <c r="C483">
        <f>Datos!D483</f>
        <v/>
      </c>
      <c r="D483" t="n">
        <v>483</v>
      </c>
      <c r="E483" s="10">
        <f>IF(Datos!$G$483&lt;=Bosque!$E$4,IF(Datos!$H$483&lt;=Bosque!$E$5,Bosque!$M$6,Bosque!$M$7),IF(Datos!$G$483&lt;=Bosque!$E$8,Bosque!$M$9,Bosque!$M$10))</f>
        <v/>
      </c>
      <c r="F483" s="10">
        <f>IF(Datos!$H$483&lt;=Bosque!$E$11,IF(Datos!$E$483&lt;=Bosque!$E$12,Bosque!$M$13,Bosque!$M$14),IF(Datos!$I$483&lt;=Bosque!$E$15,Bosque!$M$16,Bosque!$M$17))</f>
        <v/>
      </c>
      <c r="G483" s="10">
        <f>IF(Datos!$E$483&lt;=Bosque!$E$18,IF(Datos!$I$483&lt;=Bosque!$E$19,Bosque!$M$20,Bosque!$M$21),Bosque!$M$22)</f>
        <v/>
      </c>
      <c r="H483" s="10">
        <f>IF(Datos!$E$483&lt;=Bosque!$E$23,IF(Datos!$E$483&lt;=Bosque!$E$24,Bosque!$M$25,Bosque!$M$26),IF(Datos!$E$483&lt;=Bosque!$E$27,Bosque!$M$28,Bosque!$M$29))</f>
        <v/>
      </c>
      <c r="I483" s="10">
        <f>IF(Datos!$G$483&lt;=Bosque!$E$30,IF(Datos!$E$483&lt;=Bosque!$E$31,Bosque!$M$32,Bosque!$M$33),IF(Datos!$E$483&lt;=Bosque!$E$34,Bosque!$M$35,Bosque!$M$36))</f>
        <v/>
      </c>
      <c r="J483" s="10">
        <f>IF(Datos!$I$483&lt;=Bosque!$E$37,IF(Datos!$H$483&lt;=Bosque!$E$38,Bosque!$M$39,Bosque!$M$40),IF(Datos!$F$483&lt;=Bosque!$E$41,Bosque!$M$42,Bosque!$M$43))</f>
        <v/>
      </c>
      <c r="K483" s="10">
        <f>IF(Datos!$G$483&lt;=Bosque!$E$44,IF(Datos!$H$483&lt;=Bosque!$E$45,Bosque!$M$46,Bosque!$M$47),IF(Datos!$F$483&lt;=Bosque!$E$48,Bosque!$M$49,Bosque!$M$50))</f>
        <v/>
      </c>
      <c r="L483" s="10">
        <f>AVERAGE(E483:K483)</f>
        <v/>
      </c>
      <c r="M483" s="10">
        <f>$M$2</f>
        <v/>
      </c>
      <c r="N483">
        <f>IF(L483&gt;=M483,"Sí","No")</f>
        <v/>
      </c>
      <c r="O483">
        <f>--AND(C483=1,N483="Sí")</f>
        <v/>
      </c>
      <c r="P483">
        <f>--AND(C483=0,N483="Sí")</f>
        <v/>
      </c>
      <c r="Q483">
        <f>--AND(C483=1,N483="No")</f>
        <v/>
      </c>
      <c r="R483">
        <f>--AND(C483=0,N483="No")</f>
        <v/>
      </c>
      <c r="S483">
        <f>--(C483=--(L483&gt;=M483))</f>
        <v/>
      </c>
      <c r="T483" s="11">
        <f>O483*60000-P483*3000</f>
        <v/>
      </c>
    </row>
    <row r="484">
      <c r="A484">
        <f>Datos!A484</f>
        <v/>
      </c>
      <c r="B484">
        <f>Datos!B484</f>
        <v/>
      </c>
      <c r="C484">
        <f>Datos!D484</f>
        <v/>
      </c>
      <c r="D484" t="n">
        <v>484</v>
      </c>
      <c r="E484" s="10">
        <f>IF(Datos!$G$484&lt;=Bosque!$E$4,IF(Datos!$H$484&lt;=Bosque!$E$5,Bosque!$M$6,Bosque!$M$7),IF(Datos!$G$484&lt;=Bosque!$E$8,Bosque!$M$9,Bosque!$M$10))</f>
        <v/>
      </c>
      <c r="F484" s="10">
        <f>IF(Datos!$H$484&lt;=Bosque!$E$11,IF(Datos!$E$484&lt;=Bosque!$E$12,Bosque!$M$13,Bosque!$M$14),IF(Datos!$I$484&lt;=Bosque!$E$15,Bosque!$M$16,Bosque!$M$17))</f>
        <v/>
      </c>
      <c r="G484" s="10">
        <f>IF(Datos!$E$484&lt;=Bosque!$E$18,IF(Datos!$I$484&lt;=Bosque!$E$19,Bosque!$M$20,Bosque!$M$21),Bosque!$M$22)</f>
        <v/>
      </c>
      <c r="H484" s="10">
        <f>IF(Datos!$E$484&lt;=Bosque!$E$23,IF(Datos!$E$484&lt;=Bosque!$E$24,Bosque!$M$25,Bosque!$M$26),IF(Datos!$E$484&lt;=Bosque!$E$27,Bosque!$M$28,Bosque!$M$29))</f>
        <v/>
      </c>
      <c r="I484" s="10">
        <f>IF(Datos!$G$484&lt;=Bosque!$E$30,IF(Datos!$E$484&lt;=Bosque!$E$31,Bosque!$M$32,Bosque!$M$33),IF(Datos!$E$484&lt;=Bosque!$E$34,Bosque!$M$35,Bosque!$M$36))</f>
        <v/>
      </c>
      <c r="J484" s="10">
        <f>IF(Datos!$I$484&lt;=Bosque!$E$37,IF(Datos!$H$484&lt;=Bosque!$E$38,Bosque!$M$39,Bosque!$M$40),IF(Datos!$F$484&lt;=Bosque!$E$41,Bosque!$M$42,Bosque!$M$43))</f>
        <v/>
      </c>
      <c r="K484" s="10">
        <f>IF(Datos!$G$484&lt;=Bosque!$E$44,IF(Datos!$H$484&lt;=Bosque!$E$45,Bosque!$M$46,Bosque!$M$47),IF(Datos!$F$484&lt;=Bosque!$E$48,Bosque!$M$49,Bosque!$M$50))</f>
        <v/>
      </c>
      <c r="L484" s="10">
        <f>AVERAGE(E484:K484)</f>
        <v/>
      </c>
      <c r="M484" s="10">
        <f>$M$2</f>
        <v/>
      </c>
      <c r="N484">
        <f>IF(L484&gt;=M484,"Sí","No")</f>
        <v/>
      </c>
      <c r="O484">
        <f>--AND(C484=1,N484="Sí")</f>
        <v/>
      </c>
      <c r="P484">
        <f>--AND(C484=0,N484="Sí")</f>
        <v/>
      </c>
      <c r="Q484">
        <f>--AND(C484=1,N484="No")</f>
        <v/>
      </c>
      <c r="R484">
        <f>--AND(C484=0,N484="No")</f>
        <v/>
      </c>
      <c r="S484">
        <f>--(C484=--(L484&gt;=M484))</f>
        <v/>
      </c>
      <c r="T484" s="11">
        <f>O484*60000-P484*3000</f>
        <v/>
      </c>
    </row>
    <row r="485">
      <c r="A485">
        <f>Datos!A485</f>
        <v/>
      </c>
      <c r="B485">
        <f>Datos!B485</f>
        <v/>
      </c>
      <c r="C485">
        <f>Datos!D485</f>
        <v/>
      </c>
      <c r="D485" t="n">
        <v>485</v>
      </c>
      <c r="E485" s="10">
        <f>IF(Datos!$G$485&lt;=Bosque!$E$4,IF(Datos!$H$485&lt;=Bosque!$E$5,Bosque!$M$6,Bosque!$M$7),IF(Datos!$G$485&lt;=Bosque!$E$8,Bosque!$M$9,Bosque!$M$10))</f>
        <v/>
      </c>
      <c r="F485" s="10">
        <f>IF(Datos!$H$485&lt;=Bosque!$E$11,IF(Datos!$E$485&lt;=Bosque!$E$12,Bosque!$M$13,Bosque!$M$14),IF(Datos!$I$485&lt;=Bosque!$E$15,Bosque!$M$16,Bosque!$M$17))</f>
        <v/>
      </c>
      <c r="G485" s="10">
        <f>IF(Datos!$E$485&lt;=Bosque!$E$18,IF(Datos!$I$485&lt;=Bosque!$E$19,Bosque!$M$20,Bosque!$M$21),Bosque!$M$22)</f>
        <v/>
      </c>
      <c r="H485" s="10">
        <f>IF(Datos!$E$485&lt;=Bosque!$E$23,IF(Datos!$E$485&lt;=Bosque!$E$24,Bosque!$M$25,Bosque!$M$26),IF(Datos!$E$485&lt;=Bosque!$E$27,Bosque!$M$28,Bosque!$M$29))</f>
        <v/>
      </c>
      <c r="I485" s="10">
        <f>IF(Datos!$G$485&lt;=Bosque!$E$30,IF(Datos!$E$485&lt;=Bosque!$E$31,Bosque!$M$32,Bosque!$M$33),IF(Datos!$E$485&lt;=Bosque!$E$34,Bosque!$M$35,Bosque!$M$36))</f>
        <v/>
      </c>
      <c r="J485" s="10">
        <f>IF(Datos!$I$485&lt;=Bosque!$E$37,IF(Datos!$H$485&lt;=Bosque!$E$38,Bosque!$M$39,Bosque!$M$40),IF(Datos!$F$485&lt;=Bosque!$E$41,Bosque!$M$42,Bosque!$M$43))</f>
        <v/>
      </c>
      <c r="K485" s="10">
        <f>IF(Datos!$G$485&lt;=Bosque!$E$44,IF(Datos!$H$485&lt;=Bosque!$E$45,Bosque!$M$46,Bosque!$M$47),IF(Datos!$F$485&lt;=Bosque!$E$48,Bosque!$M$49,Bosque!$M$50))</f>
        <v/>
      </c>
      <c r="L485" s="10">
        <f>AVERAGE(E485:K485)</f>
        <v/>
      </c>
      <c r="M485" s="10">
        <f>$M$2</f>
        <v/>
      </c>
      <c r="N485">
        <f>IF(L485&gt;=M485,"Sí","No")</f>
        <v/>
      </c>
      <c r="O485">
        <f>--AND(C485=1,N485="Sí")</f>
        <v/>
      </c>
      <c r="P485">
        <f>--AND(C485=0,N485="Sí")</f>
        <v/>
      </c>
      <c r="Q485">
        <f>--AND(C485=1,N485="No")</f>
        <v/>
      </c>
      <c r="R485">
        <f>--AND(C485=0,N485="No")</f>
        <v/>
      </c>
      <c r="S485">
        <f>--(C485=--(L485&gt;=M485))</f>
        <v/>
      </c>
      <c r="T485" s="11">
        <f>O485*60000-P485*3000</f>
        <v/>
      </c>
    </row>
    <row r="486">
      <c r="A486">
        <f>Datos!A486</f>
        <v/>
      </c>
      <c r="B486">
        <f>Datos!B486</f>
        <v/>
      </c>
      <c r="C486">
        <f>Datos!D486</f>
        <v/>
      </c>
      <c r="D486" t="n">
        <v>486</v>
      </c>
      <c r="E486" s="10">
        <f>IF(Datos!$G$486&lt;=Bosque!$E$4,IF(Datos!$H$486&lt;=Bosque!$E$5,Bosque!$M$6,Bosque!$M$7),IF(Datos!$G$486&lt;=Bosque!$E$8,Bosque!$M$9,Bosque!$M$10))</f>
        <v/>
      </c>
      <c r="F486" s="10">
        <f>IF(Datos!$H$486&lt;=Bosque!$E$11,IF(Datos!$E$486&lt;=Bosque!$E$12,Bosque!$M$13,Bosque!$M$14),IF(Datos!$I$486&lt;=Bosque!$E$15,Bosque!$M$16,Bosque!$M$17))</f>
        <v/>
      </c>
      <c r="G486" s="10">
        <f>IF(Datos!$E$486&lt;=Bosque!$E$18,IF(Datos!$I$486&lt;=Bosque!$E$19,Bosque!$M$20,Bosque!$M$21),Bosque!$M$22)</f>
        <v/>
      </c>
      <c r="H486" s="10">
        <f>IF(Datos!$E$486&lt;=Bosque!$E$23,IF(Datos!$E$486&lt;=Bosque!$E$24,Bosque!$M$25,Bosque!$M$26),IF(Datos!$E$486&lt;=Bosque!$E$27,Bosque!$M$28,Bosque!$M$29))</f>
        <v/>
      </c>
      <c r="I486" s="10">
        <f>IF(Datos!$G$486&lt;=Bosque!$E$30,IF(Datos!$E$486&lt;=Bosque!$E$31,Bosque!$M$32,Bosque!$M$33),IF(Datos!$E$486&lt;=Bosque!$E$34,Bosque!$M$35,Bosque!$M$36))</f>
        <v/>
      </c>
      <c r="J486" s="10">
        <f>IF(Datos!$I$486&lt;=Bosque!$E$37,IF(Datos!$H$486&lt;=Bosque!$E$38,Bosque!$M$39,Bosque!$M$40),IF(Datos!$F$486&lt;=Bosque!$E$41,Bosque!$M$42,Bosque!$M$43))</f>
        <v/>
      </c>
      <c r="K486" s="10">
        <f>IF(Datos!$G$486&lt;=Bosque!$E$44,IF(Datos!$H$486&lt;=Bosque!$E$45,Bosque!$M$46,Bosque!$M$47),IF(Datos!$F$486&lt;=Bosque!$E$48,Bosque!$M$49,Bosque!$M$50))</f>
        <v/>
      </c>
      <c r="L486" s="10">
        <f>AVERAGE(E486:K486)</f>
        <v/>
      </c>
      <c r="M486" s="10">
        <f>$M$2</f>
        <v/>
      </c>
      <c r="N486">
        <f>IF(L486&gt;=M486,"Sí","No")</f>
        <v/>
      </c>
      <c r="O486">
        <f>--AND(C486=1,N486="Sí")</f>
        <v/>
      </c>
      <c r="P486">
        <f>--AND(C486=0,N486="Sí")</f>
        <v/>
      </c>
      <c r="Q486">
        <f>--AND(C486=1,N486="No")</f>
        <v/>
      </c>
      <c r="R486">
        <f>--AND(C486=0,N486="No")</f>
        <v/>
      </c>
      <c r="S486">
        <f>--(C486=--(L486&gt;=M486))</f>
        <v/>
      </c>
      <c r="T486" s="11">
        <f>O486*60000-P486*3000</f>
        <v/>
      </c>
    </row>
    <row r="487">
      <c r="A487">
        <f>Datos!A487</f>
        <v/>
      </c>
      <c r="B487">
        <f>Datos!B487</f>
        <v/>
      </c>
      <c r="C487">
        <f>Datos!D487</f>
        <v/>
      </c>
      <c r="D487" t="n">
        <v>487</v>
      </c>
      <c r="E487" s="10">
        <f>IF(Datos!$G$487&lt;=Bosque!$E$4,IF(Datos!$H$487&lt;=Bosque!$E$5,Bosque!$M$6,Bosque!$M$7),IF(Datos!$G$487&lt;=Bosque!$E$8,Bosque!$M$9,Bosque!$M$10))</f>
        <v/>
      </c>
      <c r="F487" s="10">
        <f>IF(Datos!$H$487&lt;=Bosque!$E$11,IF(Datos!$E$487&lt;=Bosque!$E$12,Bosque!$M$13,Bosque!$M$14),IF(Datos!$I$487&lt;=Bosque!$E$15,Bosque!$M$16,Bosque!$M$17))</f>
        <v/>
      </c>
      <c r="G487" s="10">
        <f>IF(Datos!$E$487&lt;=Bosque!$E$18,IF(Datos!$I$487&lt;=Bosque!$E$19,Bosque!$M$20,Bosque!$M$21),Bosque!$M$22)</f>
        <v/>
      </c>
      <c r="H487" s="10">
        <f>IF(Datos!$E$487&lt;=Bosque!$E$23,IF(Datos!$E$487&lt;=Bosque!$E$24,Bosque!$M$25,Bosque!$M$26),IF(Datos!$E$487&lt;=Bosque!$E$27,Bosque!$M$28,Bosque!$M$29))</f>
        <v/>
      </c>
      <c r="I487" s="10">
        <f>IF(Datos!$G$487&lt;=Bosque!$E$30,IF(Datos!$E$487&lt;=Bosque!$E$31,Bosque!$M$32,Bosque!$M$33),IF(Datos!$E$487&lt;=Bosque!$E$34,Bosque!$M$35,Bosque!$M$36))</f>
        <v/>
      </c>
      <c r="J487" s="10">
        <f>IF(Datos!$I$487&lt;=Bosque!$E$37,IF(Datos!$H$487&lt;=Bosque!$E$38,Bosque!$M$39,Bosque!$M$40),IF(Datos!$F$487&lt;=Bosque!$E$41,Bosque!$M$42,Bosque!$M$43))</f>
        <v/>
      </c>
      <c r="K487" s="10">
        <f>IF(Datos!$G$487&lt;=Bosque!$E$44,IF(Datos!$H$487&lt;=Bosque!$E$45,Bosque!$M$46,Bosque!$M$47),IF(Datos!$F$487&lt;=Bosque!$E$48,Bosque!$M$49,Bosque!$M$50))</f>
        <v/>
      </c>
      <c r="L487" s="10">
        <f>AVERAGE(E487:K487)</f>
        <v/>
      </c>
      <c r="M487" s="10">
        <f>$M$2</f>
        <v/>
      </c>
      <c r="N487">
        <f>IF(L487&gt;=M487,"Sí","No")</f>
        <v/>
      </c>
      <c r="O487">
        <f>--AND(C487=1,N487="Sí")</f>
        <v/>
      </c>
      <c r="P487">
        <f>--AND(C487=0,N487="Sí")</f>
        <v/>
      </c>
      <c r="Q487">
        <f>--AND(C487=1,N487="No")</f>
        <v/>
      </c>
      <c r="R487">
        <f>--AND(C487=0,N487="No")</f>
        <v/>
      </c>
      <c r="S487">
        <f>--(C487=--(L487&gt;=M487))</f>
        <v/>
      </c>
      <c r="T487" s="11">
        <f>O487*60000-P487*3000</f>
        <v/>
      </c>
    </row>
    <row r="488">
      <c r="A488">
        <f>Datos!A488</f>
        <v/>
      </c>
      <c r="B488">
        <f>Datos!B488</f>
        <v/>
      </c>
      <c r="C488">
        <f>Datos!D488</f>
        <v/>
      </c>
      <c r="D488" t="n">
        <v>488</v>
      </c>
      <c r="E488" s="10">
        <f>IF(Datos!$G$488&lt;=Bosque!$E$4,IF(Datos!$H$488&lt;=Bosque!$E$5,Bosque!$M$6,Bosque!$M$7),IF(Datos!$G$488&lt;=Bosque!$E$8,Bosque!$M$9,Bosque!$M$10))</f>
        <v/>
      </c>
      <c r="F488" s="10">
        <f>IF(Datos!$H$488&lt;=Bosque!$E$11,IF(Datos!$E$488&lt;=Bosque!$E$12,Bosque!$M$13,Bosque!$M$14),IF(Datos!$I$488&lt;=Bosque!$E$15,Bosque!$M$16,Bosque!$M$17))</f>
        <v/>
      </c>
      <c r="G488" s="10">
        <f>IF(Datos!$E$488&lt;=Bosque!$E$18,IF(Datos!$I$488&lt;=Bosque!$E$19,Bosque!$M$20,Bosque!$M$21),Bosque!$M$22)</f>
        <v/>
      </c>
      <c r="H488" s="10">
        <f>IF(Datos!$E$488&lt;=Bosque!$E$23,IF(Datos!$E$488&lt;=Bosque!$E$24,Bosque!$M$25,Bosque!$M$26),IF(Datos!$E$488&lt;=Bosque!$E$27,Bosque!$M$28,Bosque!$M$29))</f>
        <v/>
      </c>
      <c r="I488" s="10">
        <f>IF(Datos!$G$488&lt;=Bosque!$E$30,IF(Datos!$E$488&lt;=Bosque!$E$31,Bosque!$M$32,Bosque!$M$33),IF(Datos!$E$488&lt;=Bosque!$E$34,Bosque!$M$35,Bosque!$M$36))</f>
        <v/>
      </c>
      <c r="J488" s="10">
        <f>IF(Datos!$I$488&lt;=Bosque!$E$37,IF(Datos!$H$488&lt;=Bosque!$E$38,Bosque!$M$39,Bosque!$M$40),IF(Datos!$F$488&lt;=Bosque!$E$41,Bosque!$M$42,Bosque!$M$43))</f>
        <v/>
      </c>
      <c r="K488" s="10">
        <f>IF(Datos!$G$488&lt;=Bosque!$E$44,IF(Datos!$H$488&lt;=Bosque!$E$45,Bosque!$M$46,Bosque!$M$47),IF(Datos!$F$488&lt;=Bosque!$E$48,Bosque!$M$49,Bosque!$M$50))</f>
        <v/>
      </c>
      <c r="L488" s="10">
        <f>AVERAGE(E488:K488)</f>
        <v/>
      </c>
      <c r="M488" s="10">
        <f>$M$2</f>
        <v/>
      </c>
      <c r="N488">
        <f>IF(L488&gt;=M488,"Sí","No")</f>
        <v/>
      </c>
      <c r="O488">
        <f>--AND(C488=1,N488="Sí")</f>
        <v/>
      </c>
      <c r="P488">
        <f>--AND(C488=0,N488="Sí")</f>
        <v/>
      </c>
      <c r="Q488">
        <f>--AND(C488=1,N488="No")</f>
        <v/>
      </c>
      <c r="R488">
        <f>--AND(C488=0,N488="No")</f>
        <v/>
      </c>
      <c r="S488">
        <f>--(C488=--(L488&gt;=M488))</f>
        <v/>
      </c>
      <c r="T488" s="11">
        <f>O488*60000-P488*3000</f>
        <v/>
      </c>
    </row>
    <row r="489">
      <c r="A489">
        <f>Datos!A489</f>
        <v/>
      </c>
      <c r="B489">
        <f>Datos!B489</f>
        <v/>
      </c>
      <c r="C489">
        <f>Datos!D489</f>
        <v/>
      </c>
      <c r="D489" t="n">
        <v>489</v>
      </c>
      <c r="E489" s="10">
        <f>IF(Datos!$G$489&lt;=Bosque!$E$4,IF(Datos!$H$489&lt;=Bosque!$E$5,Bosque!$M$6,Bosque!$M$7),IF(Datos!$G$489&lt;=Bosque!$E$8,Bosque!$M$9,Bosque!$M$10))</f>
        <v/>
      </c>
      <c r="F489" s="10">
        <f>IF(Datos!$H$489&lt;=Bosque!$E$11,IF(Datos!$E$489&lt;=Bosque!$E$12,Bosque!$M$13,Bosque!$M$14),IF(Datos!$I$489&lt;=Bosque!$E$15,Bosque!$M$16,Bosque!$M$17))</f>
        <v/>
      </c>
      <c r="G489" s="10">
        <f>IF(Datos!$E$489&lt;=Bosque!$E$18,IF(Datos!$I$489&lt;=Bosque!$E$19,Bosque!$M$20,Bosque!$M$21),Bosque!$M$22)</f>
        <v/>
      </c>
      <c r="H489" s="10">
        <f>IF(Datos!$E$489&lt;=Bosque!$E$23,IF(Datos!$E$489&lt;=Bosque!$E$24,Bosque!$M$25,Bosque!$M$26),IF(Datos!$E$489&lt;=Bosque!$E$27,Bosque!$M$28,Bosque!$M$29))</f>
        <v/>
      </c>
      <c r="I489" s="10">
        <f>IF(Datos!$G$489&lt;=Bosque!$E$30,IF(Datos!$E$489&lt;=Bosque!$E$31,Bosque!$M$32,Bosque!$M$33),IF(Datos!$E$489&lt;=Bosque!$E$34,Bosque!$M$35,Bosque!$M$36))</f>
        <v/>
      </c>
      <c r="J489" s="10">
        <f>IF(Datos!$I$489&lt;=Bosque!$E$37,IF(Datos!$H$489&lt;=Bosque!$E$38,Bosque!$M$39,Bosque!$M$40),IF(Datos!$F$489&lt;=Bosque!$E$41,Bosque!$M$42,Bosque!$M$43))</f>
        <v/>
      </c>
      <c r="K489" s="10">
        <f>IF(Datos!$G$489&lt;=Bosque!$E$44,IF(Datos!$H$489&lt;=Bosque!$E$45,Bosque!$M$46,Bosque!$M$47),IF(Datos!$F$489&lt;=Bosque!$E$48,Bosque!$M$49,Bosque!$M$50))</f>
        <v/>
      </c>
      <c r="L489" s="10">
        <f>AVERAGE(E489:K489)</f>
        <v/>
      </c>
      <c r="M489" s="10">
        <f>$M$2</f>
        <v/>
      </c>
      <c r="N489">
        <f>IF(L489&gt;=M489,"Sí","No")</f>
        <v/>
      </c>
      <c r="O489">
        <f>--AND(C489=1,N489="Sí")</f>
        <v/>
      </c>
      <c r="P489">
        <f>--AND(C489=0,N489="Sí")</f>
        <v/>
      </c>
      <c r="Q489">
        <f>--AND(C489=1,N489="No")</f>
        <v/>
      </c>
      <c r="R489">
        <f>--AND(C489=0,N489="No")</f>
        <v/>
      </c>
      <c r="S489">
        <f>--(C489=--(L489&gt;=M489))</f>
        <v/>
      </c>
      <c r="T489" s="11">
        <f>O489*60000-P489*3000</f>
        <v/>
      </c>
    </row>
    <row r="490">
      <c r="A490">
        <f>Datos!A490</f>
        <v/>
      </c>
      <c r="B490">
        <f>Datos!B490</f>
        <v/>
      </c>
      <c r="C490">
        <f>Datos!D490</f>
        <v/>
      </c>
      <c r="D490" t="n">
        <v>490</v>
      </c>
      <c r="E490" s="10">
        <f>IF(Datos!$G$490&lt;=Bosque!$E$4,IF(Datos!$H$490&lt;=Bosque!$E$5,Bosque!$M$6,Bosque!$M$7),IF(Datos!$G$490&lt;=Bosque!$E$8,Bosque!$M$9,Bosque!$M$10))</f>
        <v/>
      </c>
      <c r="F490" s="10">
        <f>IF(Datos!$H$490&lt;=Bosque!$E$11,IF(Datos!$E$490&lt;=Bosque!$E$12,Bosque!$M$13,Bosque!$M$14),IF(Datos!$I$490&lt;=Bosque!$E$15,Bosque!$M$16,Bosque!$M$17))</f>
        <v/>
      </c>
      <c r="G490" s="10">
        <f>IF(Datos!$E$490&lt;=Bosque!$E$18,IF(Datos!$I$490&lt;=Bosque!$E$19,Bosque!$M$20,Bosque!$M$21),Bosque!$M$22)</f>
        <v/>
      </c>
      <c r="H490" s="10">
        <f>IF(Datos!$E$490&lt;=Bosque!$E$23,IF(Datos!$E$490&lt;=Bosque!$E$24,Bosque!$M$25,Bosque!$M$26),IF(Datos!$E$490&lt;=Bosque!$E$27,Bosque!$M$28,Bosque!$M$29))</f>
        <v/>
      </c>
      <c r="I490" s="10">
        <f>IF(Datos!$G$490&lt;=Bosque!$E$30,IF(Datos!$E$490&lt;=Bosque!$E$31,Bosque!$M$32,Bosque!$M$33),IF(Datos!$E$490&lt;=Bosque!$E$34,Bosque!$M$35,Bosque!$M$36))</f>
        <v/>
      </c>
      <c r="J490" s="10">
        <f>IF(Datos!$I$490&lt;=Bosque!$E$37,IF(Datos!$H$490&lt;=Bosque!$E$38,Bosque!$M$39,Bosque!$M$40),IF(Datos!$F$490&lt;=Bosque!$E$41,Bosque!$M$42,Bosque!$M$43))</f>
        <v/>
      </c>
      <c r="K490" s="10">
        <f>IF(Datos!$G$490&lt;=Bosque!$E$44,IF(Datos!$H$490&lt;=Bosque!$E$45,Bosque!$M$46,Bosque!$M$47),IF(Datos!$F$490&lt;=Bosque!$E$48,Bosque!$M$49,Bosque!$M$50))</f>
        <v/>
      </c>
      <c r="L490" s="10">
        <f>AVERAGE(E490:K490)</f>
        <v/>
      </c>
      <c r="M490" s="10">
        <f>$M$2</f>
        <v/>
      </c>
      <c r="N490">
        <f>IF(L490&gt;=M490,"Sí","No")</f>
        <v/>
      </c>
      <c r="O490">
        <f>--AND(C490=1,N490="Sí")</f>
        <v/>
      </c>
      <c r="P490">
        <f>--AND(C490=0,N490="Sí")</f>
        <v/>
      </c>
      <c r="Q490">
        <f>--AND(C490=1,N490="No")</f>
        <v/>
      </c>
      <c r="R490">
        <f>--AND(C490=0,N490="No")</f>
        <v/>
      </c>
      <c r="S490">
        <f>--(C490=--(L490&gt;=M490))</f>
        <v/>
      </c>
      <c r="T490" s="11">
        <f>O490*60000-P490*3000</f>
        <v/>
      </c>
    </row>
    <row r="491">
      <c r="A491">
        <f>Datos!A491</f>
        <v/>
      </c>
      <c r="B491">
        <f>Datos!B491</f>
        <v/>
      </c>
      <c r="C491">
        <f>Datos!D491</f>
        <v/>
      </c>
      <c r="D491" t="n">
        <v>491</v>
      </c>
      <c r="E491" s="10">
        <f>IF(Datos!$G$491&lt;=Bosque!$E$4,IF(Datos!$H$491&lt;=Bosque!$E$5,Bosque!$M$6,Bosque!$M$7),IF(Datos!$G$491&lt;=Bosque!$E$8,Bosque!$M$9,Bosque!$M$10))</f>
        <v/>
      </c>
      <c r="F491" s="10">
        <f>IF(Datos!$H$491&lt;=Bosque!$E$11,IF(Datos!$E$491&lt;=Bosque!$E$12,Bosque!$M$13,Bosque!$M$14),IF(Datos!$I$491&lt;=Bosque!$E$15,Bosque!$M$16,Bosque!$M$17))</f>
        <v/>
      </c>
      <c r="G491" s="10">
        <f>IF(Datos!$E$491&lt;=Bosque!$E$18,IF(Datos!$I$491&lt;=Bosque!$E$19,Bosque!$M$20,Bosque!$M$21),Bosque!$M$22)</f>
        <v/>
      </c>
      <c r="H491" s="10">
        <f>IF(Datos!$E$491&lt;=Bosque!$E$23,IF(Datos!$E$491&lt;=Bosque!$E$24,Bosque!$M$25,Bosque!$M$26),IF(Datos!$E$491&lt;=Bosque!$E$27,Bosque!$M$28,Bosque!$M$29))</f>
        <v/>
      </c>
      <c r="I491" s="10">
        <f>IF(Datos!$G$491&lt;=Bosque!$E$30,IF(Datos!$E$491&lt;=Bosque!$E$31,Bosque!$M$32,Bosque!$M$33),IF(Datos!$E$491&lt;=Bosque!$E$34,Bosque!$M$35,Bosque!$M$36))</f>
        <v/>
      </c>
      <c r="J491" s="10">
        <f>IF(Datos!$I$491&lt;=Bosque!$E$37,IF(Datos!$H$491&lt;=Bosque!$E$38,Bosque!$M$39,Bosque!$M$40),IF(Datos!$F$491&lt;=Bosque!$E$41,Bosque!$M$42,Bosque!$M$43))</f>
        <v/>
      </c>
      <c r="K491" s="10">
        <f>IF(Datos!$G$491&lt;=Bosque!$E$44,IF(Datos!$H$491&lt;=Bosque!$E$45,Bosque!$M$46,Bosque!$M$47),IF(Datos!$F$491&lt;=Bosque!$E$48,Bosque!$M$49,Bosque!$M$50))</f>
        <v/>
      </c>
      <c r="L491" s="10">
        <f>AVERAGE(E491:K491)</f>
        <v/>
      </c>
      <c r="M491" s="10">
        <f>$M$2</f>
        <v/>
      </c>
      <c r="N491">
        <f>IF(L491&gt;=M491,"Sí","No")</f>
        <v/>
      </c>
      <c r="O491">
        <f>--AND(C491=1,N491="Sí")</f>
        <v/>
      </c>
      <c r="P491">
        <f>--AND(C491=0,N491="Sí")</f>
        <v/>
      </c>
      <c r="Q491">
        <f>--AND(C491=1,N491="No")</f>
        <v/>
      </c>
      <c r="R491">
        <f>--AND(C491=0,N491="No")</f>
        <v/>
      </c>
      <c r="S491">
        <f>--(C491=--(L491&gt;=M491))</f>
        <v/>
      </c>
      <c r="T491" s="11">
        <f>O491*60000-P491*3000</f>
        <v/>
      </c>
    </row>
    <row r="492">
      <c r="A492">
        <f>Datos!A492</f>
        <v/>
      </c>
      <c r="B492">
        <f>Datos!B492</f>
        <v/>
      </c>
      <c r="C492">
        <f>Datos!D492</f>
        <v/>
      </c>
      <c r="D492" t="n">
        <v>492</v>
      </c>
      <c r="E492" s="10">
        <f>IF(Datos!$G$492&lt;=Bosque!$E$4,IF(Datos!$H$492&lt;=Bosque!$E$5,Bosque!$M$6,Bosque!$M$7),IF(Datos!$G$492&lt;=Bosque!$E$8,Bosque!$M$9,Bosque!$M$10))</f>
        <v/>
      </c>
      <c r="F492" s="10">
        <f>IF(Datos!$H$492&lt;=Bosque!$E$11,IF(Datos!$E$492&lt;=Bosque!$E$12,Bosque!$M$13,Bosque!$M$14),IF(Datos!$I$492&lt;=Bosque!$E$15,Bosque!$M$16,Bosque!$M$17))</f>
        <v/>
      </c>
      <c r="G492" s="10">
        <f>IF(Datos!$E$492&lt;=Bosque!$E$18,IF(Datos!$I$492&lt;=Bosque!$E$19,Bosque!$M$20,Bosque!$M$21),Bosque!$M$22)</f>
        <v/>
      </c>
      <c r="H492" s="10">
        <f>IF(Datos!$E$492&lt;=Bosque!$E$23,IF(Datos!$E$492&lt;=Bosque!$E$24,Bosque!$M$25,Bosque!$M$26),IF(Datos!$E$492&lt;=Bosque!$E$27,Bosque!$M$28,Bosque!$M$29))</f>
        <v/>
      </c>
      <c r="I492" s="10">
        <f>IF(Datos!$G$492&lt;=Bosque!$E$30,IF(Datos!$E$492&lt;=Bosque!$E$31,Bosque!$M$32,Bosque!$M$33),IF(Datos!$E$492&lt;=Bosque!$E$34,Bosque!$M$35,Bosque!$M$36))</f>
        <v/>
      </c>
      <c r="J492" s="10">
        <f>IF(Datos!$I$492&lt;=Bosque!$E$37,IF(Datos!$H$492&lt;=Bosque!$E$38,Bosque!$M$39,Bosque!$M$40),IF(Datos!$F$492&lt;=Bosque!$E$41,Bosque!$M$42,Bosque!$M$43))</f>
        <v/>
      </c>
      <c r="K492" s="10">
        <f>IF(Datos!$G$492&lt;=Bosque!$E$44,IF(Datos!$H$492&lt;=Bosque!$E$45,Bosque!$M$46,Bosque!$M$47),IF(Datos!$F$492&lt;=Bosque!$E$48,Bosque!$M$49,Bosque!$M$50))</f>
        <v/>
      </c>
      <c r="L492" s="10">
        <f>AVERAGE(E492:K492)</f>
        <v/>
      </c>
      <c r="M492" s="10">
        <f>$M$2</f>
        <v/>
      </c>
      <c r="N492">
        <f>IF(L492&gt;=M492,"Sí","No")</f>
        <v/>
      </c>
      <c r="O492">
        <f>--AND(C492=1,N492="Sí")</f>
        <v/>
      </c>
      <c r="P492">
        <f>--AND(C492=0,N492="Sí")</f>
        <v/>
      </c>
      <c r="Q492">
        <f>--AND(C492=1,N492="No")</f>
        <v/>
      </c>
      <c r="R492">
        <f>--AND(C492=0,N492="No")</f>
        <v/>
      </c>
      <c r="S492">
        <f>--(C492=--(L492&gt;=M492))</f>
        <v/>
      </c>
      <c r="T492" s="11">
        <f>O492*60000-P492*3000</f>
        <v/>
      </c>
    </row>
    <row r="493">
      <c r="A493">
        <f>Datos!A493</f>
        <v/>
      </c>
      <c r="B493">
        <f>Datos!B493</f>
        <v/>
      </c>
      <c r="C493">
        <f>Datos!D493</f>
        <v/>
      </c>
      <c r="D493" t="n">
        <v>493</v>
      </c>
      <c r="E493" s="10">
        <f>IF(Datos!$G$493&lt;=Bosque!$E$4,IF(Datos!$H$493&lt;=Bosque!$E$5,Bosque!$M$6,Bosque!$M$7),IF(Datos!$G$493&lt;=Bosque!$E$8,Bosque!$M$9,Bosque!$M$10))</f>
        <v/>
      </c>
      <c r="F493" s="10">
        <f>IF(Datos!$H$493&lt;=Bosque!$E$11,IF(Datos!$E$493&lt;=Bosque!$E$12,Bosque!$M$13,Bosque!$M$14),IF(Datos!$I$493&lt;=Bosque!$E$15,Bosque!$M$16,Bosque!$M$17))</f>
        <v/>
      </c>
      <c r="G493" s="10">
        <f>IF(Datos!$E$493&lt;=Bosque!$E$18,IF(Datos!$I$493&lt;=Bosque!$E$19,Bosque!$M$20,Bosque!$M$21),Bosque!$M$22)</f>
        <v/>
      </c>
      <c r="H493" s="10">
        <f>IF(Datos!$E$493&lt;=Bosque!$E$23,IF(Datos!$E$493&lt;=Bosque!$E$24,Bosque!$M$25,Bosque!$M$26),IF(Datos!$E$493&lt;=Bosque!$E$27,Bosque!$M$28,Bosque!$M$29))</f>
        <v/>
      </c>
      <c r="I493" s="10">
        <f>IF(Datos!$G$493&lt;=Bosque!$E$30,IF(Datos!$E$493&lt;=Bosque!$E$31,Bosque!$M$32,Bosque!$M$33),IF(Datos!$E$493&lt;=Bosque!$E$34,Bosque!$M$35,Bosque!$M$36))</f>
        <v/>
      </c>
      <c r="J493" s="10">
        <f>IF(Datos!$I$493&lt;=Bosque!$E$37,IF(Datos!$H$493&lt;=Bosque!$E$38,Bosque!$M$39,Bosque!$M$40),IF(Datos!$F$493&lt;=Bosque!$E$41,Bosque!$M$42,Bosque!$M$43))</f>
        <v/>
      </c>
      <c r="K493" s="10">
        <f>IF(Datos!$G$493&lt;=Bosque!$E$44,IF(Datos!$H$493&lt;=Bosque!$E$45,Bosque!$M$46,Bosque!$M$47),IF(Datos!$F$493&lt;=Bosque!$E$48,Bosque!$M$49,Bosque!$M$50))</f>
        <v/>
      </c>
      <c r="L493" s="10">
        <f>AVERAGE(E493:K493)</f>
        <v/>
      </c>
      <c r="M493" s="10">
        <f>$M$2</f>
        <v/>
      </c>
      <c r="N493">
        <f>IF(L493&gt;=M493,"Sí","No")</f>
        <v/>
      </c>
      <c r="O493">
        <f>--AND(C493=1,N493="Sí")</f>
        <v/>
      </c>
      <c r="P493">
        <f>--AND(C493=0,N493="Sí")</f>
        <v/>
      </c>
      <c r="Q493">
        <f>--AND(C493=1,N493="No")</f>
        <v/>
      </c>
      <c r="R493">
        <f>--AND(C493=0,N493="No")</f>
        <v/>
      </c>
      <c r="S493">
        <f>--(C493=--(L493&gt;=M493))</f>
        <v/>
      </c>
      <c r="T493" s="11">
        <f>O493*60000-P493*3000</f>
        <v/>
      </c>
    </row>
    <row r="494">
      <c r="A494">
        <f>Datos!A494</f>
        <v/>
      </c>
      <c r="B494">
        <f>Datos!B494</f>
        <v/>
      </c>
      <c r="C494">
        <f>Datos!D494</f>
        <v/>
      </c>
      <c r="D494" t="n">
        <v>494</v>
      </c>
      <c r="E494" s="10">
        <f>IF(Datos!$G$494&lt;=Bosque!$E$4,IF(Datos!$H$494&lt;=Bosque!$E$5,Bosque!$M$6,Bosque!$M$7),IF(Datos!$G$494&lt;=Bosque!$E$8,Bosque!$M$9,Bosque!$M$10))</f>
        <v/>
      </c>
      <c r="F494" s="10">
        <f>IF(Datos!$H$494&lt;=Bosque!$E$11,IF(Datos!$E$494&lt;=Bosque!$E$12,Bosque!$M$13,Bosque!$M$14),IF(Datos!$I$494&lt;=Bosque!$E$15,Bosque!$M$16,Bosque!$M$17))</f>
        <v/>
      </c>
      <c r="G494" s="10">
        <f>IF(Datos!$E$494&lt;=Bosque!$E$18,IF(Datos!$I$494&lt;=Bosque!$E$19,Bosque!$M$20,Bosque!$M$21),Bosque!$M$22)</f>
        <v/>
      </c>
      <c r="H494" s="10">
        <f>IF(Datos!$E$494&lt;=Bosque!$E$23,IF(Datos!$E$494&lt;=Bosque!$E$24,Bosque!$M$25,Bosque!$M$26),IF(Datos!$E$494&lt;=Bosque!$E$27,Bosque!$M$28,Bosque!$M$29))</f>
        <v/>
      </c>
      <c r="I494" s="10">
        <f>IF(Datos!$G$494&lt;=Bosque!$E$30,IF(Datos!$E$494&lt;=Bosque!$E$31,Bosque!$M$32,Bosque!$M$33),IF(Datos!$E$494&lt;=Bosque!$E$34,Bosque!$M$35,Bosque!$M$36))</f>
        <v/>
      </c>
      <c r="J494" s="10">
        <f>IF(Datos!$I$494&lt;=Bosque!$E$37,IF(Datos!$H$494&lt;=Bosque!$E$38,Bosque!$M$39,Bosque!$M$40),IF(Datos!$F$494&lt;=Bosque!$E$41,Bosque!$M$42,Bosque!$M$43))</f>
        <v/>
      </c>
      <c r="K494" s="10">
        <f>IF(Datos!$G$494&lt;=Bosque!$E$44,IF(Datos!$H$494&lt;=Bosque!$E$45,Bosque!$M$46,Bosque!$M$47),IF(Datos!$F$494&lt;=Bosque!$E$48,Bosque!$M$49,Bosque!$M$50))</f>
        <v/>
      </c>
      <c r="L494" s="10">
        <f>AVERAGE(E494:K494)</f>
        <v/>
      </c>
      <c r="M494" s="10">
        <f>$M$2</f>
        <v/>
      </c>
      <c r="N494">
        <f>IF(L494&gt;=M494,"Sí","No")</f>
        <v/>
      </c>
      <c r="O494">
        <f>--AND(C494=1,N494="Sí")</f>
        <v/>
      </c>
      <c r="P494">
        <f>--AND(C494=0,N494="Sí")</f>
        <v/>
      </c>
      <c r="Q494">
        <f>--AND(C494=1,N494="No")</f>
        <v/>
      </c>
      <c r="R494">
        <f>--AND(C494=0,N494="No")</f>
        <v/>
      </c>
      <c r="S494">
        <f>--(C494=--(L494&gt;=M494))</f>
        <v/>
      </c>
      <c r="T494" s="11">
        <f>O494*60000-P494*3000</f>
        <v/>
      </c>
    </row>
    <row r="495">
      <c r="A495">
        <f>Datos!A495</f>
        <v/>
      </c>
      <c r="B495">
        <f>Datos!B495</f>
        <v/>
      </c>
      <c r="C495">
        <f>Datos!D495</f>
        <v/>
      </c>
      <c r="D495" t="n">
        <v>495</v>
      </c>
      <c r="E495" s="10">
        <f>IF(Datos!$G$495&lt;=Bosque!$E$4,IF(Datos!$H$495&lt;=Bosque!$E$5,Bosque!$M$6,Bosque!$M$7),IF(Datos!$G$495&lt;=Bosque!$E$8,Bosque!$M$9,Bosque!$M$10))</f>
        <v/>
      </c>
      <c r="F495" s="10">
        <f>IF(Datos!$H$495&lt;=Bosque!$E$11,IF(Datos!$E$495&lt;=Bosque!$E$12,Bosque!$M$13,Bosque!$M$14),IF(Datos!$I$495&lt;=Bosque!$E$15,Bosque!$M$16,Bosque!$M$17))</f>
        <v/>
      </c>
      <c r="G495" s="10">
        <f>IF(Datos!$E$495&lt;=Bosque!$E$18,IF(Datos!$I$495&lt;=Bosque!$E$19,Bosque!$M$20,Bosque!$M$21),Bosque!$M$22)</f>
        <v/>
      </c>
      <c r="H495" s="10">
        <f>IF(Datos!$E$495&lt;=Bosque!$E$23,IF(Datos!$E$495&lt;=Bosque!$E$24,Bosque!$M$25,Bosque!$M$26),IF(Datos!$E$495&lt;=Bosque!$E$27,Bosque!$M$28,Bosque!$M$29))</f>
        <v/>
      </c>
      <c r="I495" s="10">
        <f>IF(Datos!$G$495&lt;=Bosque!$E$30,IF(Datos!$E$495&lt;=Bosque!$E$31,Bosque!$M$32,Bosque!$M$33),IF(Datos!$E$495&lt;=Bosque!$E$34,Bosque!$M$35,Bosque!$M$36))</f>
        <v/>
      </c>
      <c r="J495" s="10">
        <f>IF(Datos!$I$495&lt;=Bosque!$E$37,IF(Datos!$H$495&lt;=Bosque!$E$38,Bosque!$M$39,Bosque!$M$40),IF(Datos!$F$495&lt;=Bosque!$E$41,Bosque!$M$42,Bosque!$M$43))</f>
        <v/>
      </c>
      <c r="K495" s="10">
        <f>IF(Datos!$G$495&lt;=Bosque!$E$44,IF(Datos!$H$495&lt;=Bosque!$E$45,Bosque!$M$46,Bosque!$M$47),IF(Datos!$F$495&lt;=Bosque!$E$48,Bosque!$M$49,Bosque!$M$50))</f>
        <v/>
      </c>
      <c r="L495" s="10">
        <f>AVERAGE(E495:K495)</f>
        <v/>
      </c>
      <c r="M495" s="10">
        <f>$M$2</f>
        <v/>
      </c>
      <c r="N495">
        <f>IF(L495&gt;=M495,"Sí","No")</f>
        <v/>
      </c>
      <c r="O495">
        <f>--AND(C495=1,N495="Sí")</f>
        <v/>
      </c>
      <c r="P495">
        <f>--AND(C495=0,N495="Sí")</f>
        <v/>
      </c>
      <c r="Q495">
        <f>--AND(C495=1,N495="No")</f>
        <v/>
      </c>
      <c r="R495">
        <f>--AND(C495=0,N495="No")</f>
        <v/>
      </c>
      <c r="S495">
        <f>--(C495=--(L495&gt;=M495))</f>
        <v/>
      </c>
      <c r="T495" s="11">
        <f>O495*60000-P495*3000</f>
        <v/>
      </c>
    </row>
    <row r="496">
      <c r="A496">
        <f>Datos!A496</f>
        <v/>
      </c>
      <c r="B496">
        <f>Datos!B496</f>
        <v/>
      </c>
      <c r="C496">
        <f>Datos!D496</f>
        <v/>
      </c>
      <c r="D496" t="n">
        <v>496</v>
      </c>
      <c r="E496" s="10">
        <f>IF(Datos!$G$496&lt;=Bosque!$E$4,IF(Datos!$H$496&lt;=Bosque!$E$5,Bosque!$M$6,Bosque!$M$7),IF(Datos!$G$496&lt;=Bosque!$E$8,Bosque!$M$9,Bosque!$M$10))</f>
        <v/>
      </c>
      <c r="F496" s="10">
        <f>IF(Datos!$H$496&lt;=Bosque!$E$11,IF(Datos!$E$496&lt;=Bosque!$E$12,Bosque!$M$13,Bosque!$M$14),IF(Datos!$I$496&lt;=Bosque!$E$15,Bosque!$M$16,Bosque!$M$17))</f>
        <v/>
      </c>
      <c r="G496" s="10">
        <f>IF(Datos!$E$496&lt;=Bosque!$E$18,IF(Datos!$I$496&lt;=Bosque!$E$19,Bosque!$M$20,Bosque!$M$21),Bosque!$M$22)</f>
        <v/>
      </c>
      <c r="H496" s="10">
        <f>IF(Datos!$E$496&lt;=Bosque!$E$23,IF(Datos!$E$496&lt;=Bosque!$E$24,Bosque!$M$25,Bosque!$M$26),IF(Datos!$E$496&lt;=Bosque!$E$27,Bosque!$M$28,Bosque!$M$29))</f>
        <v/>
      </c>
      <c r="I496" s="10">
        <f>IF(Datos!$G$496&lt;=Bosque!$E$30,IF(Datos!$E$496&lt;=Bosque!$E$31,Bosque!$M$32,Bosque!$M$33),IF(Datos!$E$496&lt;=Bosque!$E$34,Bosque!$M$35,Bosque!$M$36))</f>
        <v/>
      </c>
      <c r="J496" s="10">
        <f>IF(Datos!$I$496&lt;=Bosque!$E$37,IF(Datos!$H$496&lt;=Bosque!$E$38,Bosque!$M$39,Bosque!$M$40),IF(Datos!$F$496&lt;=Bosque!$E$41,Bosque!$M$42,Bosque!$M$43))</f>
        <v/>
      </c>
      <c r="K496" s="10">
        <f>IF(Datos!$G$496&lt;=Bosque!$E$44,IF(Datos!$H$496&lt;=Bosque!$E$45,Bosque!$M$46,Bosque!$M$47),IF(Datos!$F$496&lt;=Bosque!$E$48,Bosque!$M$49,Bosque!$M$50))</f>
        <v/>
      </c>
      <c r="L496" s="10">
        <f>AVERAGE(E496:K496)</f>
        <v/>
      </c>
      <c r="M496" s="10">
        <f>$M$2</f>
        <v/>
      </c>
      <c r="N496">
        <f>IF(L496&gt;=M496,"Sí","No")</f>
        <v/>
      </c>
      <c r="O496">
        <f>--AND(C496=1,N496="Sí")</f>
        <v/>
      </c>
      <c r="P496">
        <f>--AND(C496=0,N496="Sí")</f>
        <v/>
      </c>
      <c r="Q496">
        <f>--AND(C496=1,N496="No")</f>
        <v/>
      </c>
      <c r="R496">
        <f>--AND(C496=0,N496="No")</f>
        <v/>
      </c>
      <c r="S496">
        <f>--(C496=--(L496&gt;=M496))</f>
        <v/>
      </c>
      <c r="T496" s="11">
        <f>O496*60000-P496*3000</f>
        <v/>
      </c>
    </row>
    <row r="497">
      <c r="A497">
        <f>Datos!A497</f>
        <v/>
      </c>
      <c r="B497">
        <f>Datos!B497</f>
        <v/>
      </c>
      <c r="C497">
        <f>Datos!D497</f>
        <v/>
      </c>
      <c r="D497" t="n">
        <v>497</v>
      </c>
      <c r="E497" s="10">
        <f>IF(Datos!$G$497&lt;=Bosque!$E$4,IF(Datos!$H$497&lt;=Bosque!$E$5,Bosque!$M$6,Bosque!$M$7),IF(Datos!$G$497&lt;=Bosque!$E$8,Bosque!$M$9,Bosque!$M$10))</f>
        <v/>
      </c>
      <c r="F497" s="10">
        <f>IF(Datos!$H$497&lt;=Bosque!$E$11,IF(Datos!$E$497&lt;=Bosque!$E$12,Bosque!$M$13,Bosque!$M$14),IF(Datos!$I$497&lt;=Bosque!$E$15,Bosque!$M$16,Bosque!$M$17))</f>
        <v/>
      </c>
      <c r="G497" s="10">
        <f>IF(Datos!$E$497&lt;=Bosque!$E$18,IF(Datos!$I$497&lt;=Bosque!$E$19,Bosque!$M$20,Bosque!$M$21),Bosque!$M$22)</f>
        <v/>
      </c>
      <c r="H497" s="10">
        <f>IF(Datos!$E$497&lt;=Bosque!$E$23,IF(Datos!$E$497&lt;=Bosque!$E$24,Bosque!$M$25,Bosque!$M$26),IF(Datos!$E$497&lt;=Bosque!$E$27,Bosque!$M$28,Bosque!$M$29))</f>
        <v/>
      </c>
      <c r="I497" s="10">
        <f>IF(Datos!$G$497&lt;=Bosque!$E$30,IF(Datos!$E$497&lt;=Bosque!$E$31,Bosque!$M$32,Bosque!$M$33),IF(Datos!$E$497&lt;=Bosque!$E$34,Bosque!$M$35,Bosque!$M$36))</f>
        <v/>
      </c>
      <c r="J497" s="10">
        <f>IF(Datos!$I$497&lt;=Bosque!$E$37,IF(Datos!$H$497&lt;=Bosque!$E$38,Bosque!$M$39,Bosque!$M$40),IF(Datos!$F$497&lt;=Bosque!$E$41,Bosque!$M$42,Bosque!$M$43))</f>
        <v/>
      </c>
      <c r="K497" s="10">
        <f>IF(Datos!$G$497&lt;=Bosque!$E$44,IF(Datos!$H$497&lt;=Bosque!$E$45,Bosque!$M$46,Bosque!$M$47),IF(Datos!$F$497&lt;=Bosque!$E$48,Bosque!$M$49,Bosque!$M$50))</f>
        <v/>
      </c>
      <c r="L497" s="10">
        <f>AVERAGE(E497:K497)</f>
        <v/>
      </c>
      <c r="M497" s="10">
        <f>$M$2</f>
        <v/>
      </c>
      <c r="N497">
        <f>IF(L497&gt;=M497,"Sí","No")</f>
        <v/>
      </c>
      <c r="O497">
        <f>--AND(C497=1,N497="Sí")</f>
        <v/>
      </c>
      <c r="P497">
        <f>--AND(C497=0,N497="Sí")</f>
        <v/>
      </c>
      <c r="Q497">
        <f>--AND(C497=1,N497="No")</f>
        <v/>
      </c>
      <c r="R497">
        <f>--AND(C497=0,N497="No")</f>
        <v/>
      </c>
      <c r="S497">
        <f>--(C497=--(L497&gt;=M497))</f>
        <v/>
      </c>
      <c r="T497" s="11">
        <f>O497*60000-P497*3000</f>
        <v/>
      </c>
    </row>
    <row r="498">
      <c r="A498">
        <f>Datos!A498</f>
        <v/>
      </c>
      <c r="B498">
        <f>Datos!B498</f>
        <v/>
      </c>
      <c r="C498">
        <f>Datos!D498</f>
        <v/>
      </c>
      <c r="D498" t="n">
        <v>498</v>
      </c>
      <c r="E498" s="10">
        <f>IF(Datos!$G$498&lt;=Bosque!$E$4,IF(Datos!$H$498&lt;=Bosque!$E$5,Bosque!$M$6,Bosque!$M$7),IF(Datos!$G$498&lt;=Bosque!$E$8,Bosque!$M$9,Bosque!$M$10))</f>
        <v/>
      </c>
      <c r="F498" s="10">
        <f>IF(Datos!$H$498&lt;=Bosque!$E$11,IF(Datos!$E$498&lt;=Bosque!$E$12,Bosque!$M$13,Bosque!$M$14),IF(Datos!$I$498&lt;=Bosque!$E$15,Bosque!$M$16,Bosque!$M$17))</f>
        <v/>
      </c>
      <c r="G498" s="10">
        <f>IF(Datos!$E$498&lt;=Bosque!$E$18,IF(Datos!$I$498&lt;=Bosque!$E$19,Bosque!$M$20,Bosque!$M$21),Bosque!$M$22)</f>
        <v/>
      </c>
      <c r="H498" s="10">
        <f>IF(Datos!$E$498&lt;=Bosque!$E$23,IF(Datos!$E$498&lt;=Bosque!$E$24,Bosque!$M$25,Bosque!$M$26),IF(Datos!$E$498&lt;=Bosque!$E$27,Bosque!$M$28,Bosque!$M$29))</f>
        <v/>
      </c>
      <c r="I498" s="10">
        <f>IF(Datos!$G$498&lt;=Bosque!$E$30,IF(Datos!$E$498&lt;=Bosque!$E$31,Bosque!$M$32,Bosque!$M$33),IF(Datos!$E$498&lt;=Bosque!$E$34,Bosque!$M$35,Bosque!$M$36))</f>
        <v/>
      </c>
      <c r="J498" s="10">
        <f>IF(Datos!$I$498&lt;=Bosque!$E$37,IF(Datos!$H$498&lt;=Bosque!$E$38,Bosque!$M$39,Bosque!$M$40),IF(Datos!$F$498&lt;=Bosque!$E$41,Bosque!$M$42,Bosque!$M$43))</f>
        <v/>
      </c>
      <c r="K498" s="10">
        <f>IF(Datos!$G$498&lt;=Bosque!$E$44,IF(Datos!$H$498&lt;=Bosque!$E$45,Bosque!$M$46,Bosque!$M$47),IF(Datos!$F$498&lt;=Bosque!$E$48,Bosque!$M$49,Bosque!$M$50))</f>
        <v/>
      </c>
      <c r="L498" s="10">
        <f>AVERAGE(E498:K498)</f>
        <v/>
      </c>
      <c r="M498" s="10">
        <f>$M$2</f>
        <v/>
      </c>
      <c r="N498">
        <f>IF(L498&gt;=M498,"Sí","No")</f>
        <v/>
      </c>
      <c r="O498">
        <f>--AND(C498=1,N498="Sí")</f>
        <v/>
      </c>
      <c r="P498">
        <f>--AND(C498=0,N498="Sí")</f>
        <v/>
      </c>
      <c r="Q498">
        <f>--AND(C498=1,N498="No")</f>
        <v/>
      </c>
      <c r="R498">
        <f>--AND(C498=0,N498="No")</f>
        <v/>
      </c>
      <c r="S498">
        <f>--(C498=--(L498&gt;=M498))</f>
        <v/>
      </c>
      <c r="T498" s="11">
        <f>O498*60000-P498*3000</f>
        <v/>
      </c>
    </row>
    <row r="499">
      <c r="A499">
        <f>Datos!A499</f>
        <v/>
      </c>
      <c r="B499">
        <f>Datos!B499</f>
        <v/>
      </c>
      <c r="C499">
        <f>Datos!D499</f>
        <v/>
      </c>
      <c r="D499" t="n">
        <v>499</v>
      </c>
      <c r="E499" s="10">
        <f>IF(Datos!$G$499&lt;=Bosque!$E$4,IF(Datos!$H$499&lt;=Bosque!$E$5,Bosque!$M$6,Bosque!$M$7),IF(Datos!$G$499&lt;=Bosque!$E$8,Bosque!$M$9,Bosque!$M$10))</f>
        <v/>
      </c>
      <c r="F499" s="10">
        <f>IF(Datos!$H$499&lt;=Bosque!$E$11,IF(Datos!$E$499&lt;=Bosque!$E$12,Bosque!$M$13,Bosque!$M$14),IF(Datos!$I$499&lt;=Bosque!$E$15,Bosque!$M$16,Bosque!$M$17))</f>
        <v/>
      </c>
      <c r="G499" s="10">
        <f>IF(Datos!$E$499&lt;=Bosque!$E$18,IF(Datos!$I$499&lt;=Bosque!$E$19,Bosque!$M$20,Bosque!$M$21),Bosque!$M$22)</f>
        <v/>
      </c>
      <c r="H499" s="10">
        <f>IF(Datos!$E$499&lt;=Bosque!$E$23,IF(Datos!$E$499&lt;=Bosque!$E$24,Bosque!$M$25,Bosque!$M$26),IF(Datos!$E$499&lt;=Bosque!$E$27,Bosque!$M$28,Bosque!$M$29))</f>
        <v/>
      </c>
      <c r="I499" s="10">
        <f>IF(Datos!$G$499&lt;=Bosque!$E$30,IF(Datos!$E$499&lt;=Bosque!$E$31,Bosque!$M$32,Bosque!$M$33),IF(Datos!$E$499&lt;=Bosque!$E$34,Bosque!$M$35,Bosque!$M$36))</f>
        <v/>
      </c>
      <c r="J499" s="10">
        <f>IF(Datos!$I$499&lt;=Bosque!$E$37,IF(Datos!$H$499&lt;=Bosque!$E$38,Bosque!$M$39,Bosque!$M$40),IF(Datos!$F$499&lt;=Bosque!$E$41,Bosque!$M$42,Bosque!$M$43))</f>
        <v/>
      </c>
      <c r="K499" s="10">
        <f>IF(Datos!$G$499&lt;=Bosque!$E$44,IF(Datos!$H$499&lt;=Bosque!$E$45,Bosque!$M$46,Bosque!$M$47),IF(Datos!$F$499&lt;=Bosque!$E$48,Bosque!$M$49,Bosque!$M$50))</f>
        <v/>
      </c>
      <c r="L499" s="10">
        <f>AVERAGE(E499:K499)</f>
        <v/>
      </c>
      <c r="M499" s="10">
        <f>$M$2</f>
        <v/>
      </c>
      <c r="N499">
        <f>IF(L499&gt;=M499,"Sí","No")</f>
        <v/>
      </c>
      <c r="O499">
        <f>--AND(C499=1,N499="Sí")</f>
        <v/>
      </c>
      <c r="P499">
        <f>--AND(C499=0,N499="Sí")</f>
        <v/>
      </c>
      <c r="Q499">
        <f>--AND(C499=1,N499="No")</f>
        <v/>
      </c>
      <c r="R499">
        <f>--AND(C499=0,N499="No")</f>
        <v/>
      </c>
      <c r="S499">
        <f>--(C499=--(L499&gt;=M499))</f>
        <v/>
      </c>
      <c r="T499" s="11">
        <f>O499*60000-P499*3000</f>
        <v/>
      </c>
    </row>
    <row r="500">
      <c r="A500">
        <f>Datos!A500</f>
        <v/>
      </c>
      <c r="B500">
        <f>Datos!B500</f>
        <v/>
      </c>
      <c r="C500">
        <f>Datos!D500</f>
        <v/>
      </c>
      <c r="D500" t="n">
        <v>500</v>
      </c>
      <c r="E500" s="10">
        <f>IF(Datos!$G$500&lt;=Bosque!$E$4,IF(Datos!$H$500&lt;=Bosque!$E$5,Bosque!$M$6,Bosque!$M$7),IF(Datos!$G$500&lt;=Bosque!$E$8,Bosque!$M$9,Bosque!$M$10))</f>
        <v/>
      </c>
      <c r="F500" s="10">
        <f>IF(Datos!$H$500&lt;=Bosque!$E$11,IF(Datos!$E$500&lt;=Bosque!$E$12,Bosque!$M$13,Bosque!$M$14),IF(Datos!$I$500&lt;=Bosque!$E$15,Bosque!$M$16,Bosque!$M$17))</f>
        <v/>
      </c>
      <c r="G500" s="10">
        <f>IF(Datos!$E$500&lt;=Bosque!$E$18,IF(Datos!$I$500&lt;=Bosque!$E$19,Bosque!$M$20,Bosque!$M$21),Bosque!$M$22)</f>
        <v/>
      </c>
      <c r="H500" s="10">
        <f>IF(Datos!$E$500&lt;=Bosque!$E$23,IF(Datos!$E$500&lt;=Bosque!$E$24,Bosque!$M$25,Bosque!$M$26),IF(Datos!$E$500&lt;=Bosque!$E$27,Bosque!$M$28,Bosque!$M$29))</f>
        <v/>
      </c>
      <c r="I500" s="10">
        <f>IF(Datos!$G$500&lt;=Bosque!$E$30,IF(Datos!$E$500&lt;=Bosque!$E$31,Bosque!$M$32,Bosque!$M$33),IF(Datos!$E$500&lt;=Bosque!$E$34,Bosque!$M$35,Bosque!$M$36))</f>
        <v/>
      </c>
      <c r="J500" s="10">
        <f>IF(Datos!$I$500&lt;=Bosque!$E$37,IF(Datos!$H$500&lt;=Bosque!$E$38,Bosque!$M$39,Bosque!$M$40),IF(Datos!$F$500&lt;=Bosque!$E$41,Bosque!$M$42,Bosque!$M$43))</f>
        <v/>
      </c>
      <c r="K500" s="10">
        <f>IF(Datos!$G$500&lt;=Bosque!$E$44,IF(Datos!$H$500&lt;=Bosque!$E$45,Bosque!$M$46,Bosque!$M$47),IF(Datos!$F$500&lt;=Bosque!$E$48,Bosque!$M$49,Bosque!$M$50))</f>
        <v/>
      </c>
      <c r="L500" s="10">
        <f>AVERAGE(E500:K500)</f>
        <v/>
      </c>
      <c r="M500" s="10">
        <f>$M$2</f>
        <v/>
      </c>
      <c r="N500">
        <f>IF(L500&gt;=M500,"Sí","No")</f>
        <v/>
      </c>
      <c r="O500">
        <f>--AND(C500=1,N500="Sí")</f>
        <v/>
      </c>
      <c r="P500">
        <f>--AND(C500=0,N500="Sí")</f>
        <v/>
      </c>
      <c r="Q500">
        <f>--AND(C500=1,N500="No")</f>
        <v/>
      </c>
      <c r="R500">
        <f>--AND(C500=0,N500="No")</f>
        <v/>
      </c>
      <c r="S500">
        <f>--(C500=--(L500&gt;=M500))</f>
        <v/>
      </c>
      <c r="T500" s="11">
        <f>O500*60000-P500*3000</f>
        <v/>
      </c>
    </row>
    <row r="501">
      <c r="A501">
        <f>Datos!A501</f>
        <v/>
      </c>
      <c r="B501">
        <f>Datos!B501</f>
        <v/>
      </c>
      <c r="C501">
        <f>Datos!D501</f>
        <v/>
      </c>
      <c r="D501" t="n">
        <v>501</v>
      </c>
      <c r="E501" s="10">
        <f>IF(Datos!$G$501&lt;=Bosque!$E$4,IF(Datos!$H$501&lt;=Bosque!$E$5,Bosque!$M$6,Bosque!$M$7),IF(Datos!$G$501&lt;=Bosque!$E$8,Bosque!$M$9,Bosque!$M$10))</f>
        <v/>
      </c>
      <c r="F501" s="10">
        <f>IF(Datos!$H$501&lt;=Bosque!$E$11,IF(Datos!$E$501&lt;=Bosque!$E$12,Bosque!$M$13,Bosque!$M$14),IF(Datos!$I$501&lt;=Bosque!$E$15,Bosque!$M$16,Bosque!$M$17))</f>
        <v/>
      </c>
      <c r="G501" s="10">
        <f>IF(Datos!$E$501&lt;=Bosque!$E$18,IF(Datos!$I$501&lt;=Bosque!$E$19,Bosque!$M$20,Bosque!$M$21),Bosque!$M$22)</f>
        <v/>
      </c>
      <c r="H501" s="10">
        <f>IF(Datos!$E$501&lt;=Bosque!$E$23,IF(Datos!$E$501&lt;=Bosque!$E$24,Bosque!$M$25,Bosque!$M$26),IF(Datos!$E$501&lt;=Bosque!$E$27,Bosque!$M$28,Bosque!$M$29))</f>
        <v/>
      </c>
      <c r="I501" s="10">
        <f>IF(Datos!$G$501&lt;=Bosque!$E$30,IF(Datos!$E$501&lt;=Bosque!$E$31,Bosque!$M$32,Bosque!$M$33),IF(Datos!$E$501&lt;=Bosque!$E$34,Bosque!$M$35,Bosque!$M$36))</f>
        <v/>
      </c>
      <c r="J501" s="10">
        <f>IF(Datos!$I$501&lt;=Bosque!$E$37,IF(Datos!$H$501&lt;=Bosque!$E$38,Bosque!$M$39,Bosque!$M$40),IF(Datos!$F$501&lt;=Bosque!$E$41,Bosque!$M$42,Bosque!$M$43))</f>
        <v/>
      </c>
      <c r="K501" s="10">
        <f>IF(Datos!$G$501&lt;=Bosque!$E$44,IF(Datos!$H$501&lt;=Bosque!$E$45,Bosque!$M$46,Bosque!$M$47),IF(Datos!$F$501&lt;=Bosque!$E$48,Bosque!$M$49,Bosque!$M$50))</f>
        <v/>
      </c>
      <c r="L501" s="10">
        <f>AVERAGE(E501:K501)</f>
        <v/>
      </c>
      <c r="M501" s="10">
        <f>$M$2</f>
        <v/>
      </c>
      <c r="N501">
        <f>IF(L501&gt;=M501,"Sí","No")</f>
        <v/>
      </c>
      <c r="O501">
        <f>--AND(C501=1,N501="Sí")</f>
        <v/>
      </c>
      <c r="P501">
        <f>--AND(C501=0,N501="Sí")</f>
        <v/>
      </c>
      <c r="Q501">
        <f>--AND(C501=1,N501="No")</f>
        <v/>
      </c>
      <c r="R501">
        <f>--AND(C501=0,N501="No")</f>
        <v/>
      </c>
      <c r="S501">
        <f>--(C501=--(L501&gt;=M501))</f>
        <v/>
      </c>
      <c r="T501" s="11">
        <f>O501*60000-P501*3000</f>
        <v/>
      </c>
    </row>
    <row r="502">
      <c r="A502">
        <f>Datos!A502</f>
        <v/>
      </c>
      <c r="B502">
        <f>Datos!B502</f>
        <v/>
      </c>
      <c r="C502">
        <f>Datos!D502</f>
        <v/>
      </c>
      <c r="D502" t="n">
        <v>502</v>
      </c>
      <c r="E502" s="10">
        <f>IF(Datos!$G$502&lt;=Bosque!$E$4,IF(Datos!$H$502&lt;=Bosque!$E$5,Bosque!$M$6,Bosque!$M$7),IF(Datos!$G$502&lt;=Bosque!$E$8,Bosque!$M$9,Bosque!$M$10))</f>
        <v/>
      </c>
      <c r="F502" s="10">
        <f>IF(Datos!$H$502&lt;=Bosque!$E$11,IF(Datos!$E$502&lt;=Bosque!$E$12,Bosque!$M$13,Bosque!$M$14),IF(Datos!$I$502&lt;=Bosque!$E$15,Bosque!$M$16,Bosque!$M$17))</f>
        <v/>
      </c>
      <c r="G502" s="10">
        <f>IF(Datos!$E$502&lt;=Bosque!$E$18,IF(Datos!$I$502&lt;=Bosque!$E$19,Bosque!$M$20,Bosque!$M$21),Bosque!$M$22)</f>
        <v/>
      </c>
      <c r="H502" s="10">
        <f>IF(Datos!$E$502&lt;=Bosque!$E$23,IF(Datos!$E$502&lt;=Bosque!$E$24,Bosque!$M$25,Bosque!$M$26),IF(Datos!$E$502&lt;=Bosque!$E$27,Bosque!$M$28,Bosque!$M$29))</f>
        <v/>
      </c>
      <c r="I502" s="10">
        <f>IF(Datos!$G$502&lt;=Bosque!$E$30,IF(Datos!$E$502&lt;=Bosque!$E$31,Bosque!$M$32,Bosque!$M$33),IF(Datos!$E$502&lt;=Bosque!$E$34,Bosque!$M$35,Bosque!$M$36))</f>
        <v/>
      </c>
      <c r="J502" s="10">
        <f>IF(Datos!$I$502&lt;=Bosque!$E$37,IF(Datos!$H$502&lt;=Bosque!$E$38,Bosque!$M$39,Bosque!$M$40),IF(Datos!$F$502&lt;=Bosque!$E$41,Bosque!$M$42,Bosque!$M$43))</f>
        <v/>
      </c>
      <c r="K502" s="10">
        <f>IF(Datos!$G$502&lt;=Bosque!$E$44,IF(Datos!$H$502&lt;=Bosque!$E$45,Bosque!$M$46,Bosque!$M$47),IF(Datos!$F$502&lt;=Bosque!$E$48,Bosque!$M$49,Bosque!$M$50))</f>
        <v/>
      </c>
      <c r="L502" s="10">
        <f>AVERAGE(E502:K502)</f>
        <v/>
      </c>
      <c r="M502" s="10">
        <f>$M$2</f>
        <v/>
      </c>
      <c r="N502">
        <f>IF(L502&gt;=M502,"Sí","No")</f>
        <v/>
      </c>
      <c r="O502">
        <f>--AND(C502=1,N502="Sí")</f>
        <v/>
      </c>
      <c r="P502">
        <f>--AND(C502=0,N502="Sí")</f>
        <v/>
      </c>
      <c r="Q502">
        <f>--AND(C502=1,N502="No")</f>
        <v/>
      </c>
      <c r="R502">
        <f>--AND(C502=0,N502="No")</f>
        <v/>
      </c>
      <c r="S502">
        <f>--(C502=--(L502&gt;=M502))</f>
        <v/>
      </c>
      <c r="T502" s="11">
        <f>O502*60000-P502*3000</f>
        <v/>
      </c>
    </row>
    <row r="503">
      <c r="A503">
        <f>Datos!A503</f>
        <v/>
      </c>
      <c r="B503">
        <f>Datos!B503</f>
        <v/>
      </c>
      <c r="C503">
        <f>Datos!D503</f>
        <v/>
      </c>
      <c r="D503" t="n">
        <v>503</v>
      </c>
      <c r="E503" s="10">
        <f>IF(Datos!$G$503&lt;=Bosque!$E$4,IF(Datos!$H$503&lt;=Bosque!$E$5,Bosque!$M$6,Bosque!$M$7),IF(Datos!$G$503&lt;=Bosque!$E$8,Bosque!$M$9,Bosque!$M$10))</f>
        <v/>
      </c>
      <c r="F503" s="10">
        <f>IF(Datos!$H$503&lt;=Bosque!$E$11,IF(Datos!$E$503&lt;=Bosque!$E$12,Bosque!$M$13,Bosque!$M$14),IF(Datos!$I$503&lt;=Bosque!$E$15,Bosque!$M$16,Bosque!$M$17))</f>
        <v/>
      </c>
      <c r="G503" s="10">
        <f>IF(Datos!$E$503&lt;=Bosque!$E$18,IF(Datos!$I$503&lt;=Bosque!$E$19,Bosque!$M$20,Bosque!$M$21),Bosque!$M$22)</f>
        <v/>
      </c>
      <c r="H503" s="10">
        <f>IF(Datos!$E$503&lt;=Bosque!$E$23,IF(Datos!$E$503&lt;=Bosque!$E$24,Bosque!$M$25,Bosque!$M$26),IF(Datos!$E$503&lt;=Bosque!$E$27,Bosque!$M$28,Bosque!$M$29))</f>
        <v/>
      </c>
      <c r="I503" s="10">
        <f>IF(Datos!$G$503&lt;=Bosque!$E$30,IF(Datos!$E$503&lt;=Bosque!$E$31,Bosque!$M$32,Bosque!$M$33),IF(Datos!$E$503&lt;=Bosque!$E$34,Bosque!$M$35,Bosque!$M$36))</f>
        <v/>
      </c>
      <c r="J503" s="10">
        <f>IF(Datos!$I$503&lt;=Bosque!$E$37,IF(Datos!$H$503&lt;=Bosque!$E$38,Bosque!$M$39,Bosque!$M$40),IF(Datos!$F$503&lt;=Bosque!$E$41,Bosque!$M$42,Bosque!$M$43))</f>
        <v/>
      </c>
      <c r="K503" s="10">
        <f>IF(Datos!$G$503&lt;=Bosque!$E$44,IF(Datos!$H$503&lt;=Bosque!$E$45,Bosque!$M$46,Bosque!$M$47),IF(Datos!$F$503&lt;=Bosque!$E$48,Bosque!$M$49,Bosque!$M$50))</f>
        <v/>
      </c>
      <c r="L503" s="10">
        <f>AVERAGE(E503:K503)</f>
        <v/>
      </c>
      <c r="M503" s="10">
        <f>$M$2</f>
        <v/>
      </c>
      <c r="N503">
        <f>IF(L503&gt;=M503,"Sí","No")</f>
        <v/>
      </c>
      <c r="O503">
        <f>--AND(C503=1,N503="Sí")</f>
        <v/>
      </c>
      <c r="P503">
        <f>--AND(C503=0,N503="Sí")</f>
        <v/>
      </c>
      <c r="Q503">
        <f>--AND(C503=1,N503="No")</f>
        <v/>
      </c>
      <c r="R503">
        <f>--AND(C503=0,N503="No")</f>
        <v/>
      </c>
      <c r="S503">
        <f>--(C503=--(L503&gt;=M503))</f>
        <v/>
      </c>
      <c r="T503" s="11">
        <f>O503*60000-P503*3000</f>
        <v/>
      </c>
    </row>
    <row r="504">
      <c r="A504">
        <f>Datos!A504</f>
        <v/>
      </c>
      <c r="B504">
        <f>Datos!B504</f>
        <v/>
      </c>
      <c r="C504">
        <f>Datos!D504</f>
        <v/>
      </c>
      <c r="D504" t="n">
        <v>504</v>
      </c>
      <c r="E504" s="10">
        <f>IF(Datos!$G$504&lt;=Bosque!$E$4,IF(Datos!$H$504&lt;=Bosque!$E$5,Bosque!$M$6,Bosque!$M$7),IF(Datos!$G$504&lt;=Bosque!$E$8,Bosque!$M$9,Bosque!$M$10))</f>
        <v/>
      </c>
      <c r="F504" s="10">
        <f>IF(Datos!$H$504&lt;=Bosque!$E$11,IF(Datos!$E$504&lt;=Bosque!$E$12,Bosque!$M$13,Bosque!$M$14),IF(Datos!$I$504&lt;=Bosque!$E$15,Bosque!$M$16,Bosque!$M$17))</f>
        <v/>
      </c>
      <c r="G504" s="10">
        <f>IF(Datos!$E$504&lt;=Bosque!$E$18,IF(Datos!$I$504&lt;=Bosque!$E$19,Bosque!$M$20,Bosque!$M$21),Bosque!$M$22)</f>
        <v/>
      </c>
      <c r="H504" s="10">
        <f>IF(Datos!$E$504&lt;=Bosque!$E$23,IF(Datos!$E$504&lt;=Bosque!$E$24,Bosque!$M$25,Bosque!$M$26),IF(Datos!$E$504&lt;=Bosque!$E$27,Bosque!$M$28,Bosque!$M$29))</f>
        <v/>
      </c>
      <c r="I504" s="10">
        <f>IF(Datos!$G$504&lt;=Bosque!$E$30,IF(Datos!$E$504&lt;=Bosque!$E$31,Bosque!$M$32,Bosque!$M$33),IF(Datos!$E$504&lt;=Bosque!$E$34,Bosque!$M$35,Bosque!$M$36))</f>
        <v/>
      </c>
      <c r="J504" s="10">
        <f>IF(Datos!$I$504&lt;=Bosque!$E$37,IF(Datos!$H$504&lt;=Bosque!$E$38,Bosque!$M$39,Bosque!$M$40),IF(Datos!$F$504&lt;=Bosque!$E$41,Bosque!$M$42,Bosque!$M$43))</f>
        <v/>
      </c>
      <c r="K504" s="10">
        <f>IF(Datos!$G$504&lt;=Bosque!$E$44,IF(Datos!$H$504&lt;=Bosque!$E$45,Bosque!$M$46,Bosque!$M$47),IF(Datos!$F$504&lt;=Bosque!$E$48,Bosque!$M$49,Bosque!$M$50))</f>
        <v/>
      </c>
      <c r="L504" s="10">
        <f>AVERAGE(E504:K504)</f>
        <v/>
      </c>
      <c r="M504" s="10">
        <f>$M$2</f>
        <v/>
      </c>
      <c r="N504">
        <f>IF(L504&gt;=M504,"Sí","No")</f>
        <v/>
      </c>
      <c r="O504">
        <f>--AND(C504=1,N504="Sí")</f>
        <v/>
      </c>
      <c r="P504">
        <f>--AND(C504=0,N504="Sí")</f>
        <v/>
      </c>
      <c r="Q504">
        <f>--AND(C504=1,N504="No")</f>
        <v/>
      </c>
      <c r="R504">
        <f>--AND(C504=0,N504="No")</f>
        <v/>
      </c>
      <c r="S504">
        <f>--(C504=--(L504&gt;=M504))</f>
        <v/>
      </c>
      <c r="T504" s="11">
        <f>O504*60000-P504*3000</f>
        <v/>
      </c>
    </row>
    <row r="505">
      <c r="A505">
        <f>Datos!A505</f>
        <v/>
      </c>
      <c r="B505">
        <f>Datos!B505</f>
        <v/>
      </c>
      <c r="C505">
        <f>Datos!D505</f>
        <v/>
      </c>
      <c r="D505" t="n">
        <v>505</v>
      </c>
      <c r="E505" s="10">
        <f>IF(Datos!$G$505&lt;=Bosque!$E$4,IF(Datos!$H$505&lt;=Bosque!$E$5,Bosque!$M$6,Bosque!$M$7),IF(Datos!$G$505&lt;=Bosque!$E$8,Bosque!$M$9,Bosque!$M$10))</f>
        <v/>
      </c>
      <c r="F505" s="10">
        <f>IF(Datos!$H$505&lt;=Bosque!$E$11,IF(Datos!$E$505&lt;=Bosque!$E$12,Bosque!$M$13,Bosque!$M$14),IF(Datos!$I$505&lt;=Bosque!$E$15,Bosque!$M$16,Bosque!$M$17))</f>
        <v/>
      </c>
      <c r="G505" s="10">
        <f>IF(Datos!$E$505&lt;=Bosque!$E$18,IF(Datos!$I$505&lt;=Bosque!$E$19,Bosque!$M$20,Bosque!$M$21),Bosque!$M$22)</f>
        <v/>
      </c>
      <c r="H505" s="10">
        <f>IF(Datos!$E$505&lt;=Bosque!$E$23,IF(Datos!$E$505&lt;=Bosque!$E$24,Bosque!$M$25,Bosque!$M$26),IF(Datos!$E$505&lt;=Bosque!$E$27,Bosque!$M$28,Bosque!$M$29))</f>
        <v/>
      </c>
      <c r="I505" s="10">
        <f>IF(Datos!$G$505&lt;=Bosque!$E$30,IF(Datos!$E$505&lt;=Bosque!$E$31,Bosque!$M$32,Bosque!$M$33),IF(Datos!$E$505&lt;=Bosque!$E$34,Bosque!$M$35,Bosque!$M$36))</f>
        <v/>
      </c>
      <c r="J505" s="10">
        <f>IF(Datos!$I$505&lt;=Bosque!$E$37,IF(Datos!$H$505&lt;=Bosque!$E$38,Bosque!$M$39,Bosque!$M$40),IF(Datos!$F$505&lt;=Bosque!$E$41,Bosque!$M$42,Bosque!$M$43))</f>
        <v/>
      </c>
      <c r="K505" s="10">
        <f>IF(Datos!$G$505&lt;=Bosque!$E$44,IF(Datos!$H$505&lt;=Bosque!$E$45,Bosque!$M$46,Bosque!$M$47),IF(Datos!$F$505&lt;=Bosque!$E$48,Bosque!$M$49,Bosque!$M$50))</f>
        <v/>
      </c>
      <c r="L505" s="10">
        <f>AVERAGE(E505:K505)</f>
        <v/>
      </c>
      <c r="M505" s="10">
        <f>$M$2</f>
        <v/>
      </c>
      <c r="N505">
        <f>IF(L505&gt;=M505,"Sí","No")</f>
        <v/>
      </c>
      <c r="O505">
        <f>--AND(C505=1,N505="Sí")</f>
        <v/>
      </c>
      <c r="P505">
        <f>--AND(C505=0,N505="Sí")</f>
        <v/>
      </c>
      <c r="Q505">
        <f>--AND(C505=1,N505="No")</f>
        <v/>
      </c>
      <c r="R505">
        <f>--AND(C505=0,N505="No")</f>
        <v/>
      </c>
      <c r="S505">
        <f>--(C505=--(L505&gt;=M505))</f>
        <v/>
      </c>
      <c r="T505" s="11">
        <f>O505*60000-P505*3000</f>
        <v/>
      </c>
    </row>
    <row r="506">
      <c r="A506">
        <f>Datos!A506</f>
        <v/>
      </c>
      <c r="B506">
        <f>Datos!B506</f>
        <v/>
      </c>
      <c r="C506">
        <f>Datos!D506</f>
        <v/>
      </c>
      <c r="D506" t="n">
        <v>506</v>
      </c>
      <c r="E506" s="10">
        <f>IF(Datos!$G$506&lt;=Bosque!$E$4,IF(Datos!$H$506&lt;=Bosque!$E$5,Bosque!$M$6,Bosque!$M$7),IF(Datos!$G$506&lt;=Bosque!$E$8,Bosque!$M$9,Bosque!$M$10))</f>
        <v/>
      </c>
      <c r="F506" s="10">
        <f>IF(Datos!$H$506&lt;=Bosque!$E$11,IF(Datos!$E$506&lt;=Bosque!$E$12,Bosque!$M$13,Bosque!$M$14),IF(Datos!$I$506&lt;=Bosque!$E$15,Bosque!$M$16,Bosque!$M$17))</f>
        <v/>
      </c>
      <c r="G506" s="10">
        <f>IF(Datos!$E$506&lt;=Bosque!$E$18,IF(Datos!$I$506&lt;=Bosque!$E$19,Bosque!$M$20,Bosque!$M$21),Bosque!$M$22)</f>
        <v/>
      </c>
      <c r="H506" s="10">
        <f>IF(Datos!$E$506&lt;=Bosque!$E$23,IF(Datos!$E$506&lt;=Bosque!$E$24,Bosque!$M$25,Bosque!$M$26),IF(Datos!$E$506&lt;=Bosque!$E$27,Bosque!$M$28,Bosque!$M$29))</f>
        <v/>
      </c>
      <c r="I506" s="10">
        <f>IF(Datos!$G$506&lt;=Bosque!$E$30,IF(Datos!$E$506&lt;=Bosque!$E$31,Bosque!$M$32,Bosque!$M$33),IF(Datos!$E$506&lt;=Bosque!$E$34,Bosque!$M$35,Bosque!$M$36))</f>
        <v/>
      </c>
      <c r="J506" s="10">
        <f>IF(Datos!$I$506&lt;=Bosque!$E$37,IF(Datos!$H$506&lt;=Bosque!$E$38,Bosque!$M$39,Bosque!$M$40),IF(Datos!$F$506&lt;=Bosque!$E$41,Bosque!$M$42,Bosque!$M$43))</f>
        <v/>
      </c>
      <c r="K506" s="10">
        <f>IF(Datos!$G$506&lt;=Bosque!$E$44,IF(Datos!$H$506&lt;=Bosque!$E$45,Bosque!$M$46,Bosque!$M$47),IF(Datos!$F$506&lt;=Bosque!$E$48,Bosque!$M$49,Bosque!$M$50))</f>
        <v/>
      </c>
      <c r="L506" s="10">
        <f>AVERAGE(E506:K506)</f>
        <v/>
      </c>
      <c r="M506" s="10">
        <f>$M$2</f>
        <v/>
      </c>
      <c r="N506">
        <f>IF(L506&gt;=M506,"Sí","No")</f>
        <v/>
      </c>
      <c r="O506">
        <f>--AND(C506=1,N506="Sí")</f>
        <v/>
      </c>
      <c r="P506">
        <f>--AND(C506=0,N506="Sí")</f>
        <v/>
      </c>
      <c r="Q506">
        <f>--AND(C506=1,N506="No")</f>
        <v/>
      </c>
      <c r="R506">
        <f>--AND(C506=0,N506="No")</f>
        <v/>
      </c>
      <c r="S506">
        <f>--(C506=--(L506&gt;=M506))</f>
        <v/>
      </c>
      <c r="T506" s="11">
        <f>O506*60000-P506*3000</f>
        <v/>
      </c>
    </row>
    <row r="507">
      <c r="A507">
        <f>Datos!A507</f>
        <v/>
      </c>
      <c r="B507">
        <f>Datos!B507</f>
        <v/>
      </c>
      <c r="C507">
        <f>Datos!D507</f>
        <v/>
      </c>
      <c r="D507" t="n">
        <v>507</v>
      </c>
      <c r="E507" s="10">
        <f>IF(Datos!$G$507&lt;=Bosque!$E$4,IF(Datos!$H$507&lt;=Bosque!$E$5,Bosque!$M$6,Bosque!$M$7),IF(Datos!$G$507&lt;=Bosque!$E$8,Bosque!$M$9,Bosque!$M$10))</f>
        <v/>
      </c>
      <c r="F507" s="10">
        <f>IF(Datos!$H$507&lt;=Bosque!$E$11,IF(Datos!$E$507&lt;=Bosque!$E$12,Bosque!$M$13,Bosque!$M$14),IF(Datos!$I$507&lt;=Bosque!$E$15,Bosque!$M$16,Bosque!$M$17))</f>
        <v/>
      </c>
      <c r="G507" s="10">
        <f>IF(Datos!$E$507&lt;=Bosque!$E$18,IF(Datos!$I$507&lt;=Bosque!$E$19,Bosque!$M$20,Bosque!$M$21),Bosque!$M$22)</f>
        <v/>
      </c>
      <c r="H507" s="10">
        <f>IF(Datos!$E$507&lt;=Bosque!$E$23,IF(Datos!$E$507&lt;=Bosque!$E$24,Bosque!$M$25,Bosque!$M$26),IF(Datos!$E$507&lt;=Bosque!$E$27,Bosque!$M$28,Bosque!$M$29))</f>
        <v/>
      </c>
      <c r="I507" s="10">
        <f>IF(Datos!$G$507&lt;=Bosque!$E$30,IF(Datos!$E$507&lt;=Bosque!$E$31,Bosque!$M$32,Bosque!$M$33),IF(Datos!$E$507&lt;=Bosque!$E$34,Bosque!$M$35,Bosque!$M$36))</f>
        <v/>
      </c>
      <c r="J507" s="10">
        <f>IF(Datos!$I$507&lt;=Bosque!$E$37,IF(Datos!$H$507&lt;=Bosque!$E$38,Bosque!$M$39,Bosque!$M$40),IF(Datos!$F$507&lt;=Bosque!$E$41,Bosque!$M$42,Bosque!$M$43))</f>
        <v/>
      </c>
      <c r="K507" s="10">
        <f>IF(Datos!$G$507&lt;=Bosque!$E$44,IF(Datos!$H$507&lt;=Bosque!$E$45,Bosque!$M$46,Bosque!$M$47),IF(Datos!$F$507&lt;=Bosque!$E$48,Bosque!$M$49,Bosque!$M$50))</f>
        <v/>
      </c>
      <c r="L507" s="10">
        <f>AVERAGE(E507:K507)</f>
        <v/>
      </c>
      <c r="M507" s="10">
        <f>$M$2</f>
        <v/>
      </c>
      <c r="N507">
        <f>IF(L507&gt;=M507,"Sí","No")</f>
        <v/>
      </c>
      <c r="O507">
        <f>--AND(C507=1,N507="Sí")</f>
        <v/>
      </c>
      <c r="P507">
        <f>--AND(C507=0,N507="Sí")</f>
        <v/>
      </c>
      <c r="Q507">
        <f>--AND(C507=1,N507="No")</f>
        <v/>
      </c>
      <c r="R507">
        <f>--AND(C507=0,N507="No")</f>
        <v/>
      </c>
      <c r="S507">
        <f>--(C507=--(L507&gt;=M507))</f>
        <v/>
      </c>
      <c r="T507" s="11">
        <f>O507*60000-P507*3000</f>
        <v/>
      </c>
    </row>
    <row r="508">
      <c r="A508">
        <f>Datos!A508</f>
        <v/>
      </c>
      <c r="B508">
        <f>Datos!B508</f>
        <v/>
      </c>
      <c r="C508">
        <f>Datos!D508</f>
        <v/>
      </c>
      <c r="D508" t="n">
        <v>508</v>
      </c>
      <c r="E508" s="10">
        <f>IF(Datos!$G$508&lt;=Bosque!$E$4,IF(Datos!$H$508&lt;=Bosque!$E$5,Bosque!$M$6,Bosque!$M$7),IF(Datos!$G$508&lt;=Bosque!$E$8,Bosque!$M$9,Bosque!$M$10))</f>
        <v/>
      </c>
      <c r="F508" s="10">
        <f>IF(Datos!$H$508&lt;=Bosque!$E$11,IF(Datos!$E$508&lt;=Bosque!$E$12,Bosque!$M$13,Bosque!$M$14),IF(Datos!$I$508&lt;=Bosque!$E$15,Bosque!$M$16,Bosque!$M$17))</f>
        <v/>
      </c>
      <c r="G508" s="10">
        <f>IF(Datos!$E$508&lt;=Bosque!$E$18,IF(Datos!$I$508&lt;=Bosque!$E$19,Bosque!$M$20,Bosque!$M$21),Bosque!$M$22)</f>
        <v/>
      </c>
      <c r="H508" s="10">
        <f>IF(Datos!$E$508&lt;=Bosque!$E$23,IF(Datos!$E$508&lt;=Bosque!$E$24,Bosque!$M$25,Bosque!$M$26),IF(Datos!$E$508&lt;=Bosque!$E$27,Bosque!$M$28,Bosque!$M$29))</f>
        <v/>
      </c>
      <c r="I508" s="10">
        <f>IF(Datos!$G$508&lt;=Bosque!$E$30,IF(Datos!$E$508&lt;=Bosque!$E$31,Bosque!$M$32,Bosque!$M$33),IF(Datos!$E$508&lt;=Bosque!$E$34,Bosque!$M$35,Bosque!$M$36))</f>
        <v/>
      </c>
      <c r="J508" s="10">
        <f>IF(Datos!$I$508&lt;=Bosque!$E$37,IF(Datos!$H$508&lt;=Bosque!$E$38,Bosque!$M$39,Bosque!$M$40),IF(Datos!$F$508&lt;=Bosque!$E$41,Bosque!$M$42,Bosque!$M$43))</f>
        <v/>
      </c>
      <c r="K508" s="10">
        <f>IF(Datos!$G$508&lt;=Bosque!$E$44,IF(Datos!$H$508&lt;=Bosque!$E$45,Bosque!$M$46,Bosque!$M$47),IF(Datos!$F$508&lt;=Bosque!$E$48,Bosque!$M$49,Bosque!$M$50))</f>
        <v/>
      </c>
      <c r="L508" s="10">
        <f>AVERAGE(E508:K508)</f>
        <v/>
      </c>
      <c r="M508" s="10">
        <f>$M$2</f>
        <v/>
      </c>
      <c r="N508">
        <f>IF(L508&gt;=M508,"Sí","No")</f>
        <v/>
      </c>
      <c r="O508">
        <f>--AND(C508=1,N508="Sí")</f>
        <v/>
      </c>
      <c r="P508">
        <f>--AND(C508=0,N508="Sí")</f>
        <v/>
      </c>
      <c r="Q508">
        <f>--AND(C508=1,N508="No")</f>
        <v/>
      </c>
      <c r="R508">
        <f>--AND(C508=0,N508="No")</f>
        <v/>
      </c>
      <c r="S508">
        <f>--(C508=--(L508&gt;=M508))</f>
        <v/>
      </c>
      <c r="T508" s="11">
        <f>O508*60000-P508*3000</f>
        <v/>
      </c>
    </row>
    <row r="509">
      <c r="A509">
        <f>Datos!A509</f>
        <v/>
      </c>
      <c r="B509">
        <f>Datos!B509</f>
        <v/>
      </c>
      <c r="C509">
        <f>Datos!D509</f>
        <v/>
      </c>
      <c r="D509" t="n">
        <v>509</v>
      </c>
      <c r="E509" s="10">
        <f>IF(Datos!$G$509&lt;=Bosque!$E$4,IF(Datos!$H$509&lt;=Bosque!$E$5,Bosque!$M$6,Bosque!$M$7),IF(Datos!$G$509&lt;=Bosque!$E$8,Bosque!$M$9,Bosque!$M$10))</f>
        <v/>
      </c>
      <c r="F509" s="10">
        <f>IF(Datos!$H$509&lt;=Bosque!$E$11,IF(Datos!$E$509&lt;=Bosque!$E$12,Bosque!$M$13,Bosque!$M$14),IF(Datos!$I$509&lt;=Bosque!$E$15,Bosque!$M$16,Bosque!$M$17))</f>
        <v/>
      </c>
      <c r="G509" s="10">
        <f>IF(Datos!$E$509&lt;=Bosque!$E$18,IF(Datos!$I$509&lt;=Bosque!$E$19,Bosque!$M$20,Bosque!$M$21),Bosque!$M$22)</f>
        <v/>
      </c>
      <c r="H509" s="10">
        <f>IF(Datos!$E$509&lt;=Bosque!$E$23,IF(Datos!$E$509&lt;=Bosque!$E$24,Bosque!$M$25,Bosque!$M$26),IF(Datos!$E$509&lt;=Bosque!$E$27,Bosque!$M$28,Bosque!$M$29))</f>
        <v/>
      </c>
      <c r="I509" s="10">
        <f>IF(Datos!$G$509&lt;=Bosque!$E$30,IF(Datos!$E$509&lt;=Bosque!$E$31,Bosque!$M$32,Bosque!$M$33),IF(Datos!$E$509&lt;=Bosque!$E$34,Bosque!$M$35,Bosque!$M$36))</f>
        <v/>
      </c>
      <c r="J509" s="10">
        <f>IF(Datos!$I$509&lt;=Bosque!$E$37,IF(Datos!$H$509&lt;=Bosque!$E$38,Bosque!$M$39,Bosque!$M$40),IF(Datos!$F$509&lt;=Bosque!$E$41,Bosque!$M$42,Bosque!$M$43))</f>
        <v/>
      </c>
      <c r="K509" s="10">
        <f>IF(Datos!$G$509&lt;=Bosque!$E$44,IF(Datos!$H$509&lt;=Bosque!$E$45,Bosque!$M$46,Bosque!$M$47),IF(Datos!$F$509&lt;=Bosque!$E$48,Bosque!$M$49,Bosque!$M$50))</f>
        <v/>
      </c>
      <c r="L509" s="10">
        <f>AVERAGE(E509:K509)</f>
        <v/>
      </c>
      <c r="M509" s="10">
        <f>$M$2</f>
        <v/>
      </c>
      <c r="N509">
        <f>IF(L509&gt;=M509,"Sí","No")</f>
        <v/>
      </c>
      <c r="O509">
        <f>--AND(C509=1,N509="Sí")</f>
        <v/>
      </c>
      <c r="P509">
        <f>--AND(C509=0,N509="Sí")</f>
        <v/>
      </c>
      <c r="Q509">
        <f>--AND(C509=1,N509="No")</f>
        <v/>
      </c>
      <c r="R509">
        <f>--AND(C509=0,N509="No")</f>
        <v/>
      </c>
      <c r="S509">
        <f>--(C509=--(L509&gt;=M509))</f>
        <v/>
      </c>
      <c r="T509" s="11">
        <f>O509*60000-P509*3000</f>
        <v/>
      </c>
    </row>
    <row r="510">
      <c r="A510">
        <f>Datos!A510</f>
        <v/>
      </c>
      <c r="B510">
        <f>Datos!B510</f>
        <v/>
      </c>
      <c r="C510">
        <f>Datos!D510</f>
        <v/>
      </c>
      <c r="D510" t="n">
        <v>510</v>
      </c>
      <c r="E510" s="10">
        <f>IF(Datos!$G$510&lt;=Bosque!$E$4,IF(Datos!$H$510&lt;=Bosque!$E$5,Bosque!$M$6,Bosque!$M$7),IF(Datos!$G$510&lt;=Bosque!$E$8,Bosque!$M$9,Bosque!$M$10))</f>
        <v/>
      </c>
      <c r="F510" s="10">
        <f>IF(Datos!$H$510&lt;=Bosque!$E$11,IF(Datos!$E$510&lt;=Bosque!$E$12,Bosque!$M$13,Bosque!$M$14),IF(Datos!$I$510&lt;=Bosque!$E$15,Bosque!$M$16,Bosque!$M$17))</f>
        <v/>
      </c>
      <c r="G510" s="10">
        <f>IF(Datos!$E$510&lt;=Bosque!$E$18,IF(Datos!$I$510&lt;=Bosque!$E$19,Bosque!$M$20,Bosque!$M$21),Bosque!$M$22)</f>
        <v/>
      </c>
      <c r="H510" s="10">
        <f>IF(Datos!$E$510&lt;=Bosque!$E$23,IF(Datos!$E$510&lt;=Bosque!$E$24,Bosque!$M$25,Bosque!$M$26),IF(Datos!$E$510&lt;=Bosque!$E$27,Bosque!$M$28,Bosque!$M$29))</f>
        <v/>
      </c>
      <c r="I510" s="10">
        <f>IF(Datos!$G$510&lt;=Bosque!$E$30,IF(Datos!$E$510&lt;=Bosque!$E$31,Bosque!$M$32,Bosque!$M$33),IF(Datos!$E$510&lt;=Bosque!$E$34,Bosque!$M$35,Bosque!$M$36))</f>
        <v/>
      </c>
      <c r="J510" s="10">
        <f>IF(Datos!$I$510&lt;=Bosque!$E$37,IF(Datos!$H$510&lt;=Bosque!$E$38,Bosque!$M$39,Bosque!$M$40),IF(Datos!$F$510&lt;=Bosque!$E$41,Bosque!$M$42,Bosque!$M$43))</f>
        <v/>
      </c>
      <c r="K510" s="10">
        <f>IF(Datos!$G$510&lt;=Bosque!$E$44,IF(Datos!$H$510&lt;=Bosque!$E$45,Bosque!$M$46,Bosque!$M$47),IF(Datos!$F$510&lt;=Bosque!$E$48,Bosque!$M$49,Bosque!$M$50))</f>
        <v/>
      </c>
      <c r="L510" s="10">
        <f>AVERAGE(E510:K510)</f>
        <v/>
      </c>
      <c r="M510" s="10">
        <f>$M$2</f>
        <v/>
      </c>
      <c r="N510">
        <f>IF(L510&gt;=M510,"Sí","No")</f>
        <v/>
      </c>
      <c r="O510">
        <f>--AND(C510=1,N510="Sí")</f>
        <v/>
      </c>
      <c r="P510">
        <f>--AND(C510=0,N510="Sí")</f>
        <v/>
      </c>
      <c r="Q510">
        <f>--AND(C510=1,N510="No")</f>
        <v/>
      </c>
      <c r="R510">
        <f>--AND(C510=0,N510="No")</f>
        <v/>
      </c>
      <c r="S510">
        <f>--(C510=--(L510&gt;=M510))</f>
        <v/>
      </c>
      <c r="T510" s="11">
        <f>O510*60000-P510*3000</f>
        <v/>
      </c>
    </row>
    <row r="511">
      <c r="A511">
        <f>Datos!A511</f>
        <v/>
      </c>
      <c r="B511">
        <f>Datos!B511</f>
        <v/>
      </c>
      <c r="C511">
        <f>Datos!D511</f>
        <v/>
      </c>
      <c r="D511" t="n">
        <v>511</v>
      </c>
      <c r="E511" s="10">
        <f>IF(Datos!$G$511&lt;=Bosque!$E$4,IF(Datos!$H$511&lt;=Bosque!$E$5,Bosque!$M$6,Bosque!$M$7),IF(Datos!$G$511&lt;=Bosque!$E$8,Bosque!$M$9,Bosque!$M$10))</f>
        <v/>
      </c>
      <c r="F511" s="10">
        <f>IF(Datos!$H$511&lt;=Bosque!$E$11,IF(Datos!$E$511&lt;=Bosque!$E$12,Bosque!$M$13,Bosque!$M$14),IF(Datos!$I$511&lt;=Bosque!$E$15,Bosque!$M$16,Bosque!$M$17))</f>
        <v/>
      </c>
      <c r="G511" s="10">
        <f>IF(Datos!$E$511&lt;=Bosque!$E$18,IF(Datos!$I$511&lt;=Bosque!$E$19,Bosque!$M$20,Bosque!$M$21),Bosque!$M$22)</f>
        <v/>
      </c>
      <c r="H511" s="10">
        <f>IF(Datos!$E$511&lt;=Bosque!$E$23,IF(Datos!$E$511&lt;=Bosque!$E$24,Bosque!$M$25,Bosque!$M$26),IF(Datos!$E$511&lt;=Bosque!$E$27,Bosque!$M$28,Bosque!$M$29))</f>
        <v/>
      </c>
      <c r="I511" s="10">
        <f>IF(Datos!$G$511&lt;=Bosque!$E$30,IF(Datos!$E$511&lt;=Bosque!$E$31,Bosque!$M$32,Bosque!$M$33),IF(Datos!$E$511&lt;=Bosque!$E$34,Bosque!$M$35,Bosque!$M$36))</f>
        <v/>
      </c>
      <c r="J511" s="10">
        <f>IF(Datos!$I$511&lt;=Bosque!$E$37,IF(Datos!$H$511&lt;=Bosque!$E$38,Bosque!$M$39,Bosque!$M$40),IF(Datos!$F$511&lt;=Bosque!$E$41,Bosque!$M$42,Bosque!$M$43))</f>
        <v/>
      </c>
      <c r="K511" s="10">
        <f>IF(Datos!$G$511&lt;=Bosque!$E$44,IF(Datos!$H$511&lt;=Bosque!$E$45,Bosque!$M$46,Bosque!$M$47),IF(Datos!$F$511&lt;=Bosque!$E$48,Bosque!$M$49,Bosque!$M$50))</f>
        <v/>
      </c>
      <c r="L511" s="10">
        <f>AVERAGE(E511:K511)</f>
        <v/>
      </c>
      <c r="M511" s="10">
        <f>$M$2</f>
        <v/>
      </c>
      <c r="N511">
        <f>IF(L511&gt;=M511,"Sí","No")</f>
        <v/>
      </c>
      <c r="O511">
        <f>--AND(C511=1,N511="Sí")</f>
        <v/>
      </c>
      <c r="P511">
        <f>--AND(C511=0,N511="Sí")</f>
        <v/>
      </c>
      <c r="Q511">
        <f>--AND(C511=1,N511="No")</f>
        <v/>
      </c>
      <c r="R511">
        <f>--AND(C511=0,N511="No")</f>
        <v/>
      </c>
      <c r="S511">
        <f>--(C511=--(L511&gt;=M511))</f>
        <v/>
      </c>
      <c r="T511" s="11">
        <f>O511*60000-P511*3000</f>
        <v/>
      </c>
    </row>
    <row r="512">
      <c r="A512">
        <f>Datos!A512</f>
        <v/>
      </c>
      <c r="B512">
        <f>Datos!B512</f>
        <v/>
      </c>
      <c r="C512">
        <f>Datos!D512</f>
        <v/>
      </c>
      <c r="D512" t="n">
        <v>512</v>
      </c>
      <c r="E512" s="10">
        <f>IF(Datos!$G$512&lt;=Bosque!$E$4,IF(Datos!$H$512&lt;=Bosque!$E$5,Bosque!$M$6,Bosque!$M$7),IF(Datos!$G$512&lt;=Bosque!$E$8,Bosque!$M$9,Bosque!$M$10))</f>
        <v/>
      </c>
      <c r="F512" s="10">
        <f>IF(Datos!$H$512&lt;=Bosque!$E$11,IF(Datos!$E$512&lt;=Bosque!$E$12,Bosque!$M$13,Bosque!$M$14),IF(Datos!$I$512&lt;=Bosque!$E$15,Bosque!$M$16,Bosque!$M$17))</f>
        <v/>
      </c>
      <c r="G512" s="10">
        <f>IF(Datos!$E$512&lt;=Bosque!$E$18,IF(Datos!$I$512&lt;=Bosque!$E$19,Bosque!$M$20,Bosque!$M$21),Bosque!$M$22)</f>
        <v/>
      </c>
      <c r="H512" s="10">
        <f>IF(Datos!$E$512&lt;=Bosque!$E$23,IF(Datos!$E$512&lt;=Bosque!$E$24,Bosque!$M$25,Bosque!$M$26),IF(Datos!$E$512&lt;=Bosque!$E$27,Bosque!$M$28,Bosque!$M$29))</f>
        <v/>
      </c>
      <c r="I512" s="10">
        <f>IF(Datos!$G$512&lt;=Bosque!$E$30,IF(Datos!$E$512&lt;=Bosque!$E$31,Bosque!$M$32,Bosque!$M$33),IF(Datos!$E$512&lt;=Bosque!$E$34,Bosque!$M$35,Bosque!$M$36))</f>
        <v/>
      </c>
      <c r="J512" s="10">
        <f>IF(Datos!$I$512&lt;=Bosque!$E$37,IF(Datos!$H$512&lt;=Bosque!$E$38,Bosque!$M$39,Bosque!$M$40),IF(Datos!$F$512&lt;=Bosque!$E$41,Bosque!$M$42,Bosque!$M$43))</f>
        <v/>
      </c>
      <c r="K512" s="10">
        <f>IF(Datos!$G$512&lt;=Bosque!$E$44,IF(Datos!$H$512&lt;=Bosque!$E$45,Bosque!$M$46,Bosque!$M$47),IF(Datos!$F$512&lt;=Bosque!$E$48,Bosque!$M$49,Bosque!$M$50))</f>
        <v/>
      </c>
      <c r="L512" s="10">
        <f>AVERAGE(E512:K512)</f>
        <v/>
      </c>
      <c r="M512" s="10">
        <f>$M$2</f>
        <v/>
      </c>
      <c r="N512">
        <f>IF(L512&gt;=M512,"Sí","No")</f>
        <v/>
      </c>
      <c r="O512">
        <f>--AND(C512=1,N512="Sí")</f>
        <v/>
      </c>
      <c r="P512">
        <f>--AND(C512=0,N512="Sí")</f>
        <v/>
      </c>
      <c r="Q512">
        <f>--AND(C512=1,N512="No")</f>
        <v/>
      </c>
      <c r="R512">
        <f>--AND(C512=0,N512="No")</f>
        <v/>
      </c>
      <c r="S512">
        <f>--(C512=--(L512&gt;=M512))</f>
        <v/>
      </c>
      <c r="T512" s="11">
        <f>O512*60000-P512*3000</f>
        <v/>
      </c>
    </row>
    <row r="513">
      <c r="A513">
        <f>Datos!A513</f>
        <v/>
      </c>
      <c r="B513">
        <f>Datos!B513</f>
        <v/>
      </c>
      <c r="C513">
        <f>Datos!D513</f>
        <v/>
      </c>
      <c r="D513" t="n">
        <v>513</v>
      </c>
      <c r="E513" s="10">
        <f>IF(Datos!$G$513&lt;=Bosque!$E$4,IF(Datos!$H$513&lt;=Bosque!$E$5,Bosque!$M$6,Bosque!$M$7),IF(Datos!$G$513&lt;=Bosque!$E$8,Bosque!$M$9,Bosque!$M$10))</f>
        <v/>
      </c>
      <c r="F513" s="10">
        <f>IF(Datos!$H$513&lt;=Bosque!$E$11,IF(Datos!$E$513&lt;=Bosque!$E$12,Bosque!$M$13,Bosque!$M$14),IF(Datos!$I$513&lt;=Bosque!$E$15,Bosque!$M$16,Bosque!$M$17))</f>
        <v/>
      </c>
      <c r="G513" s="10">
        <f>IF(Datos!$E$513&lt;=Bosque!$E$18,IF(Datos!$I$513&lt;=Bosque!$E$19,Bosque!$M$20,Bosque!$M$21),Bosque!$M$22)</f>
        <v/>
      </c>
      <c r="H513" s="10">
        <f>IF(Datos!$E$513&lt;=Bosque!$E$23,IF(Datos!$E$513&lt;=Bosque!$E$24,Bosque!$M$25,Bosque!$M$26),IF(Datos!$E$513&lt;=Bosque!$E$27,Bosque!$M$28,Bosque!$M$29))</f>
        <v/>
      </c>
      <c r="I513" s="10">
        <f>IF(Datos!$G$513&lt;=Bosque!$E$30,IF(Datos!$E$513&lt;=Bosque!$E$31,Bosque!$M$32,Bosque!$M$33),IF(Datos!$E$513&lt;=Bosque!$E$34,Bosque!$M$35,Bosque!$M$36))</f>
        <v/>
      </c>
      <c r="J513" s="10">
        <f>IF(Datos!$I$513&lt;=Bosque!$E$37,IF(Datos!$H$513&lt;=Bosque!$E$38,Bosque!$M$39,Bosque!$M$40),IF(Datos!$F$513&lt;=Bosque!$E$41,Bosque!$M$42,Bosque!$M$43))</f>
        <v/>
      </c>
      <c r="K513" s="10">
        <f>IF(Datos!$G$513&lt;=Bosque!$E$44,IF(Datos!$H$513&lt;=Bosque!$E$45,Bosque!$M$46,Bosque!$M$47),IF(Datos!$F$513&lt;=Bosque!$E$48,Bosque!$M$49,Bosque!$M$50))</f>
        <v/>
      </c>
      <c r="L513" s="10">
        <f>AVERAGE(E513:K513)</f>
        <v/>
      </c>
      <c r="M513" s="10">
        <f>$M$2</f>
        <v/>
      </c>
      <c r="N513">
        <f>IF(L513&gt;=M513,"Sí","No")</f>
        <v/>
      </c>
      <c r="O513">
        <f>--AND(C513=1,N513="Sí")</f>
        <v/>
      </c>
      <c r="P513">
        <f>--AND(C513=0,N513="Sí")</f>
        <v/>
      </c>
      <c r="Q513">
        <f>--AND(C513=1,N513="No")</f>
        <v/>
      </c>
      <c r="R513">
        <f>--AND(C513=0,N513="No")</f>
        <v/>
      </c>
      <c r="S513">
        <f>--(C513=--(L513&gt;=M513))</f>
        <v/>
      </c>
      <c r="T513" s="11">
        <f>O513*60000-P513*3000</f>
        <v/>
      </c>
    </row>
    <row r="514">
      <c r="A514">
        <f>Datos!A514</f>
        <v/>
      </c>
      <c r="B514">
        <f>Datos!B514</f>
        <v/>
      </c>
      <c r="C514">
        <f>Datos!D514</f>
        <v/>
      </c>
      <c r="D514" t="n">
        <v>514</v>
      </c>
      <c r="E514" s="10">
        <f>IF(Datos!$G$514&lt;=Bosque!$E$4,IF(Datos!$H$514&lt;=Bosque!$E$5,Bosque!$M$6,Bosque!$M$7),IF(Datos!$G$514&lt;=Bosque!$E$8,Bosque!$M$9,Bosque!$M$10))</f>
        <v/>
      </c>
      <c r="F514" s="10">
        <f>IF(Datos!$H$514&lt;=Bosque!$E$11,IF(Datos!$E$514&lt;=Bosque!$E$12,Bosque!$M$13,Bosque!$M$14),IF(Datos!$I$514&lt;=Bosque!$E$15,Bosque!$M$16,Bosque!$M$17))</f>
        <v/>
      </c>
      <c r="G514" s="10">
        <f>IF(Datos!$E$514&lt;=Bosque!$E$18,IF(Datos!$I$514&lt;=Bosque!$E$19,Bosque!$M$20,Bosque!$M$21),Bosque!$M$22)</f>
        <v/>
      </c>
      <c r="H514" s="10">
        <f>IF(Datos!$E$514&lt;=Bosque!$E$23,IF(Datos!$E$514&lt;=Bosque!$E$24,Bosque!$M$25,Bosque!$M$26),IF(Datos!$E$514&lt;=Bosque!$E$27,Bosque!$M$28,Bosque!$M$29))</f>
        <v/>
      </c>
      <c r="I514" s="10">
        <f>IF(Datos!$G$514&lt;=Bosque!$E$30,IF(Datos!$E$514&lt;=Bosque!$E$31,Bosque!$M$32,Bosque!$M$33),IF(Datos!$E$514&lt;=Bosque!$E$34,Bosque!$M$35,Bosque!$M$36))</f>
        <v/>
      </c>
      <c r="J514" s="10">
        <f>IF(Datos!$I$514&lt;=Bosque!$E$37,IF(Datos!$H$514&lt;=Bosque!$E$38,Bosque!$M$39,Bosque!$M$40),IF(Datos!$F$514&lt;=Bosque!$E$41,Bosque!$M$42,Bosque!$M$43))</f>
        <v/>
      </c>
      <c r="K514" s="10">
        <f>IF(Datos!$G$514&lt;=Bosque!$E$44,IF(Datos!$H$514&lt;=Bosque!$E$45,Bosque!$M$46,Bosque!$M$47),IF(Datos!$F$514&lt;=Bosque!$E$48,Bosque!$M$49,Bosque!$M$50))</f>
        <v/>
      </c>
      <c r="L514" s="10">
        <f>AVERAGE(E514:K514)</f>
        <v/>
      </c>
      <c r="M514" s="10">
        <f>$M$2</f>
        <v/>
      </c>
      <c r="N514">
        <f>IF(L514&gt;=M514,"Sí","No")</f>
        <v/>
      </c>
      <c r="O514">
        <f>--AND(C514=1,N514="Sí")</f>
        <v/>
      </c>
      <c r="P514">
        <f>--AND(C514=0,N514="Sí")</f>
        <v/>
      </c>
      <c r="Q514">
        <f>--AND(C514=1,N514="No")</f>
        <v/>
      </c>
      <c r="R514">
        <f>--AND(C514=0,N514="No")</f>
        <v/>
      </c>
      <c r="S514">
        <f>--(C514=--(L514&gt;=M514))</f>
        <v/>
      </c>
      <c r="T514" s="11">
        <f>O514*60000-P514*3000</f>
        <v/>
      </c>
    </row>
    <row r="515">
      <c r="A515">
        <f>Datos!A515</f>
        <v/>
      </c>
      <c r="B515">
        <f>Datos!B515</f>
        <v/>
      </c>
      <c r="C515">
        <f>Datos!D515</f>
        <v/>
      </c>
      <c r="D515" t="n">
        <v>515</v>
      </c>
      <c r="E515" s="10">
        <f>IF(Datos!$G$515&lt;=Bosque!$E$4,IF(Datos!$H$515&lt;=Bosque!$E$5,Bosque!$M$6,Bosque!$M$7),IF(Datos!$G$515&lt;=Bosque!$E$8,Bosque!$M$9,Bosque!$M$10))</f>
        <v/>
      </c>
      <c r="F515" s="10">
        <f>IF(Datos!$H$515&lt;=Bosque!$E$11,IF(Datos!$E$515&lt;=Bosque!$E$12,Bosque!$M$13,Bosque!$M$14),IF(Datos!$I$515&lt;=Bosque!$E$15,Bosque!$M$16,Bosque!$M$17))</f>
        <v/>
      </c>
      <c r="G515" s="10">
        <f>IF(Datos!$E$515&lt;=Bosque!$E$18,IF(Datos!$I$515&lt;=Bosque!$E$19,Bosque!$M$20,Bosque!$M$21),Bosque!$M$22)</f>
        <v/>
      </c>
      <c r="H515" s="10">
        <f>IF(Datos!$E$515&lt;=Bosque!$E$23,IF(Datos!$E$515&lt;=Bosque!$E$24,Bosque!$M$25,Bosque!$M$26),IF(Datos!$E$515&lt;=Bosque!$E$27,Bosque!$M$28,Bosque!$M$29))</f>
        <v/>
      </c>
      <c r="I515" s="10">
        <f>IF(Datos!$G$515&lt;=Bosque!$E$30,IF(Datos!$E$515&lt;=Bosque!$E$31,Bosque!$M$32,Bosque!$M$33),IF(Datos!$E$515&lt;=Bosque!$E$34,Bosque!$M$35,Bosque!$M$36))</f>
        <v/>
      </c>
      <c r="J515" s="10">
        <f>IF(Datos!$I$515&lt;=Bosque!$E$37,IF(Datos!$H$515&lt;=Bosque!$E$38,Bosque!$M$39,Bosque!$M$40),IF(Datos!$F$515&lt;=Bosque!$E$41,Bosque!$M$42,Bosque!$M$43))</f>
        <v/>
      </c>
      <c r="K515" s="10">
        <f>IF(Datos!$G$515&lt;=Bosque!$E$44,IF(Datos!$H$515&lt;=Bosque!$E$45,Bosque!$M$46,Bosque!$M$47),IF(Datos!$F$515&lt;=Bosque!$E$48,Bosque!$M$49,Bosque!$M$50))</f>
        <v/>
      </c>
      <c r="L515" s="10">
        <f>AVERAGE(E515:K515)</f>
        <v/>
      </c>
      <c r="M515" s="10">
        <f>$M$2</f>
        <v/>
      </c>
      <c r="N515">
        <f>IF(L515&gt;=M515,"Sí","No")</f>
        <v/>
      </c>
      <c r="O515">
        <f>--AND(C515=1,N515="Sí")</f>
        <v/>
      </c>
      <c r="P515">
        <f>--AND(C515=0,N515="Sí")</f>
        <v/>
      </c>
      <c r="Q515">
        <f>--AND(C515=1,N515="No")</f>
        <v/>
      </c>
      <c r="R515">
        <f>--AND(C515=0,N515="No")</f>
        <v/>
      </c>
      <c r="S515">
        <f>--(C515=--(L515&gt;=M515))</f>
        <v/>
      </c>
      <c r="T515" s="11">
        <f>O515*60000-P515*3000</f>
        <v/>
      </c>
    </row>
    <row r="516">
      <c r="A516">
        <f>Datos!A516</f>
        <v/>
      </c>
      <c r="B516">
        <f>Datos!B516</f>
        <v/>
      </c>
      <c r="C516">
        <f>Datos!D516</f>
        <v/>
      </c>
      <c r="D516" t="n">
        <v>516</v>
      </c>
      <c r="E516" s="10">
        <f>IF(Datos!$G$516&lt;=Bosque!$E$4,IF(Datos!$H$516&lt;=Bosque!$E$5,Bosque!$M$6,Bosque!$M$7),IF(Datos!$G$516&lt;=Bosque!$E$8,Bosque!$M$9,Bosque!$M$10))</f>
        <v/>
      </c>
      <c r="F516" s="10">
        <f>IF(Datos!$H$516&lt;=Bosque!$E$11,IF(Datos!$E$516&lt;=Bosque!$E$12,Bosque!$M$13,Bosque!$M$14),IF(Datos!$I$516&lt;=Bosque!$E$15,Bosque!$M$16,Bosque!$M$17))</f>
        <v/>
      </c>
      <c r="G516" s="10">
        <f>IF(Datos!$E$516&lt;=Bosque!$E$18,IF(Datos!$I$516&lt;=Bosque!$E$19,Bosque!$M$20,Bosque!$M$21),Bosque!$M$22)</f>
        <v/>
      </c>
      <c r="H516" s="10">
        <f>IF(Datos!$E$516&lt;=Bosque!$E$23,IF(Datos!$E$516&lt;=Bosque!$E$24,Bosque!$M$25,Bosque!$M$26),IF(Datos!$E$516&lt;=Bosque!$E$27,Bosque!$M$28,Bosque!$M$29))</f>
        <v/>
      </c>
      <c r="I516" s="10">
        <f>IF(Datos!$G$516&lt;=Bosque!$E$30,IF(Datos!$E$516&lt;=Bosque!$E$31,Bosque!$M$32,Bosque!$M$33),IF(Datos!$E$516&lt;=Bosque!$E$34,Bosque!$M$35,Bosque!$M$36))</f>
        <v/>
      </c>
      <c r="J516" s="10">
        <f>IF(Datos!$I$516&lt;=Bosque!$E$37,IF(Datos!$H$516&lt;=Bosque!$E$38,Bosque!$M$39,Bosque!$M$40),IF(Datos!$F$516&lt;=Bosque!$E$41,Bosque!$M$42,Bosque!$M$43))</f>
        <v/>
      </c>
      <c r="K516" s="10">
        <f>IF(Datos!$G$516&lt;=Bosque!$E$44,IF(Datos!$H$516&lt;=Bosque!$E$45,Bosque!$M$46,Bosque!$M$47),IF(Datos!$F$516&lt;=Bosque!$E$48,Bosque!$M$49,Bosque!$M$50))</f>
        <v/>
      </c>
      <c r="L516" s="10">
        <f>AVERAGE(E516:K516)</f>
        <v/>
      </c>
      <c r="M516" s="10">
        <f>$M$2</f>
        <v/>
      </c>
      <c r="N516">
        <f>IF(L516&gt;=M516,"Sí","No")</f>
        <v/>
      </c>
      <c r="O516">
        <f>--AND(C516=1,N516="Sí")</f>
        <v/>
      </c>
      <c r="P516">
        <f>--AND(C516=0,N516="Sí")</f>
        <v/>
      </c>
      <c r="Q516">
        <f>--AND(C516=1,N516="No")</f>
        <v/>
      </c>
      <c r="R516">
        <f>--AND(C516=0,N516="No")</f>
        <v/>
      </c>
      <c r="S516">
        <f>--(C516=--(L516&gt;=M516))</f>
        <v/>
      </c>
      <c r="T516" s="11">
        <f>O516*60000-P516*3000</f>
        <v/>
      </c>
    </row>
    <row r="517">
      <c r="A517">
        <f>Datos!A517</f>
        <v/>
      </c>
      <c r="B517">
        <f>Datos!B517</f>
        <v/>
      </c>
      <c r="C517">
        <f>Datos!D517</f>
        <v/>
      </c>
      <c r="D517" t="n">
        <v>517</v>
      </c>
      <c r="E517" s="10">
        <f>IF(Datos!$G$517&lt;=Bosque!$E$4,IF(Datos!$H$517&lt;=Bosque!$E$5,Bosque!$M$6,Bosque!$M$7),IF(Datos!$G$517&lt;=Bosque!$E$8,Bosque!$M$9,Bosque!$M$10))</f>
        <v/>
      </c>
      <c r="F517" s="10">
        <f>IF(Datos!$H$517&lt;=Bosque!$E$11,IF(Datos!$E$517&lt;=Bosque!$E$12,Bosque!$M$13,Bosque!$M$14),IF(Datos!$I$517&lt;=Bosque!$E$15,Bosque!$M$16,Bosque!$M$17))</f>
        <v/>
      </c>
      <c r="G517" s="10">
        <f>IF(Datos!$E$517&lt;=Bosque!$E$18,IF(Datos!$I$517&lt;=Bosque!$E$19,Bosque!$M$20,Bosque!$M$21),Bosque!$M$22)</f>
        <v/>
      </c>
      <c r="H517" s="10">
        <f>IF(Datos!$E$517&lt;=Bosque!$E$23,IF(Datos!$E$517&lt;=Bosque!$E$24,Bosque!$M$25,Bosque!$M$26),IF(Datos!$E$517&lt;=Bosque!$E$27,Bosque!$M$28,Bosque!$M$29))</f>
        <v/>
      </c>
      <c r="I517" s="10">
        <f>IF(Datos!$G$517&lt;=Bosque!$E$30,IF(Datos!$E$517&lt;=Bosque!$E$31,Bosque!$M$32,Bosque!$M$33),IF(Datos!$E$517&lt;=Bosque!$E$34,Bosque!$M$35,Bosque!$M$36))</f>
        <v/>
      </c>
      <c r="J517" s="10">
        <f>IF(Datos!$I$517&lt;=Bosque!$E$37,IF(Datos!$H$517&lt;=Bosque!$E$38,Bosque!$M$39,Bosque!$M$40),IF(Datos!$F$517&lt;=Bosque!$E$41,Bosque!$M$42,Bosque!$M$43))</f>
        <v/>
      </c>
      <c r="K517" s="10">
        <f>IF(Datos!$G$517&lt;=Bosque!$E$44,IF(Datos!$H$517&lt;=Bosque!$E$45,Bosque!$M$46,Bosque!$M$47),IF(Datos!$F$517&lt;=Bosque!$E$48,Bosque!$M$49,Bosque!$M$50))</f>
        <v/>
      </c>
      <c r="L517" s="10">
        <f>AVERAGE(E517:K517)</f>
        <v/>
      </c>
      <c r="M517" s="10">
        <f>$M$2</f>
        <v/>
      </c>
      <c r="N517">
        <f>IF(L517&gt;=M517,"Sí","No")</f>
        <v/>
      </c>
      <c r="O517">
        <f>--AND(C517=1,N517="Sí")</f>
        <v/>
      </c>
      <c r="P517">
        <f>--AND(C517=0,N517="Sí")</f>
        <v/>
      </c>
      <c r="Q517">
        <f>--AND(C517=1,N517="No")</f>
        <v/>
      </c>
      <c r="R517">
        <f>--AND(C517=0,N517="No")</f>
        <v/>
      </c>
      <c r="S517">
        <f>--(C517=--(L517&gt;=M517))</f>
        <v/>
      </c>
      <c r="T517" s="11">
        <f>O517*60000-P517*3000</f>
        <v/>
      </c>
    </row>
    <row r="518">
      <c r="A518">
        <f>Datos!A518</f>
        <v/>
      </c>
      <c r="B518">
        <f>Datos!B518</f>
        <v/>
      </c>
      <c r="C518">
        <f>Datos!D518</f>
        <v/>
      </c>
      <c r="D518" t="n">
        <v>518</v>
      </c>
      <c r="E518" s="10">
        <f>IF(Datos!$G$518&lt;=Bosque!$E$4,IF(Datos!$H$518&lt;=Bosque!$E$5,Bosque!$M$6,Bosque!$M$7),IF(Datos!$G$518&lt;=Bosque!$E$8,Bosque!$M$9,Bosque!$M$10))</f>
        <v/>
      </c>
      <c r="F518" s="10">
        <f>IF(Datos!$H$518&lt;=Bosque!$E$11,IF(Datos!$E$518&lt;=Bosque!$E$12,Bosque!$M$13,Bosque!$M$14),IF(Datos!$I$518&lt;=Bosque!$E$15,Bosque!$M$16,Bosque!$M$17))</f>
        <v/>
      </c>
      <c r="G518" s="10">
        <f>IF(Datos!$E$518&lt;=Bosque!$E$18,IF(Datos!$I$518&lt;=Bosque!$E$19,Bosque!$M$20,Bosque!$M$21),Bosque!$M$22)</f>
        <v/>
      </c>
      <c r="H518" s="10">
        <f>IF(Datos!$E$518&lt;=Bosque!$E$23,IF(Datos!$E$518&lt;=Bosque!$E$24,Bosque!$M$25,Bosque!$M$26),IF(Datos!$E$518&lt;=Bosque!$E$27,Bosque!$M$28,Bosque!$M$29))</f>
        <v/>
      </c>
      <c r="I518" s="10">
        <f>IF(Datos!$G$518&lt;=Bosque!$E$30,IF(Datos!$E$518&lt;=Bosque!$E$31,Bosque!$M$32,Bosque!$M$33),IF(Datos!$E$518&lt;=Bosque!$E$34,Bosque!$M$35,Bosque!$M$36))</f>
        <v/>
      </c>
      <c r="J518" s="10">
        <f>IF(Datos!$I$518&lt;=Bosque!$E$37,IF(Datos!$H$518&lt;=Bosque!$E$38,Bosque!$M$39,Bosque!$M$40),IF(Datos!$F$518&lt;=Bosque!$E$41,Bosque!$M$42,Bosque!$M$43))</f>
        <v/>
      </c>
      <c r="K518" s="10">
        <f>IF(Datos!$G$518&lt;=Bosque!$E$44,IF(Datos!$H$518&lt;=Bosque!$E$45,Bosque!$M$46,Bosque!$M$47),IF(Datos!$F$518&lt;=Bosque!$E$48,Bosque!$M$49,Bosque!$M$50))</f>
        <v/>
      </c>
      <c r="L518" s="10">
        <f>AVERAGE(E518:K518)</f>
        <v/>
      </c>
      <c r="M518" s="10">
        <f>$M$2</f>
        <v/>
      </c>
      <c r="N518">
        <f>IF(L518&gt;=M518,"Sí","No")</f>
        <v/>
      </c>
      <c r="O518">
        <f>--AND(C518=1,N518="Sí")</f>
        <v/>
      </c>
      <c r="P518">
        <f>--AND(C518=0,N518="Sí")</f>
        <v/>
      </c>
      <c r="Q518">
        <f>--AND(C518=1,N518="No")</f>
        <v/>
      </c>
      <c r="R518">
        <f>--AND(C518=0,N518="No")</f>
        <v/>
      </c>
      <c r="S518">
        <f>--(C518=--(L518&gt;=M518))</f>
        <v/>
      </c>
      <c r="T518" s="11">
        <f>O518*60000-P518*3000</f>
        <v/>
      </c>
    </row>
    <row r="519">
      <c r="A519">
        <f>Datos!A519</f>
        <v/>
      </c>
      <c r="B519">
        <f>Datos!B519</f>
        <v/>
      </c>
      <c r="C519">
        <f>Datos!D519</f>
        <v/>
      </c>
      <c r="D519" t="n">
        <v>519</v>
      </c>
      <c r="E519" s="10">
        <f>IF(Datos!$G$519&lt;=Bosque!$E$4,IF(Datos!$H$519&lt;=Bosque!$E$5,Bosque!$M$6,Bosque!$M$7),IF(Datos!$G$519&lt;=Bosque!$E$8,Bosque!$M$9,Bosque!$M$10))</f>
        <v/>
      </c>
      <c r="F519" s="10">
        <f>IF(Datos!$H$519&lt;=Bosque!$E$11,IF(Datos!$E$519&lt;=Bosque!$E$12,Bosque!$M$13,Bosque!$M$14),IF(Datos!$I$519&lt;=Bosque!$E$15,Bosque!$M$16,Bosque!$M$17))</f>
        <v/>
      </c>
      <c r="G519" s="10">
        <f>IF(Datos!$E$519&lt;=Bosque!$E$18,IF(Datos!$I$519&lt;=Bosque!$E$19,Bosque!$M$20,Bosque!$M$21),Bosque!$M$22)</f>
        <v/>
      </c>
      <c r="H519" s="10">
        <f>IF(Datos!$E$519&lt;=Bosque!$E$23,IF(Datos!$E$519&lt;=Bosque!$E$24,Bosque!$M$25,Bosque!$M$26),IF(Datos!$E$519&lt;=Bosque!$E$27,Bosque!$M$28,Bosque!$M$29))</f>
        <v/>
      </c>
      <c r="I519" s="10">
        <f>IF(Datos!$G$519&lt;=Bosque!$E$30,IF(Datos!$E$519&lt;=Bosque!$E$31,Bosque!$M$32,Bosque!$M$33),IF(Datos!$E$519&lt;=Bosque!$E$34,Bosque!$M$35,Bosque!$M$36))</f>
        <v/>
      </c>
      <c r="J519" s="10">
        <f>IF(Datos!$I$519&lt;=Bosque!$E$37,IF(Datos!$H$519&lt;=Bosque!$E$38,Bosque!$M$39,Bosque!$M$40),IF(Datos!$F$519&lt;=Bosque!$E$41,Bosque!$M$42,Bosque!$M$43))</f>
        <v/>
      </c>
      <c r="K519" s="10">
        <f>IF(Datos!$G$519&lt;=Bosque!$E$44,IF(Datos!$H$519&lt;=Bosque!$E$45,Bosque!$M$46,Bosque!$M$47),IF(Datos!$F$519&lt;=Bosque!$E$48,Bosque!$M$49,Bosque!$M$50))</f>
        <v/>
      </c>
      <c r="L519" s="10">
        <f>AVERAGE(E519:K519)</f>
        <v/>
      </c>
      <c r="M519" s="10">
        <f>$M$2</f>
        <v/>
      </c>
      <c r="N519">
        <f>IF(L519&gt;=M519,"Sí","No")</f>
        <v/>
      </c>
      <c r="O519">
        <f>--AND(C519=1,N519="Sí")</f>
        <v/>
      </c>
      <c r="P519">
        <f>--AND(C519=0,N519="Sí")</f>
        <v/>
      </c>
      <c r="Q519">
        <f>--AND(C519=1,N519="No")</f>
        <v/>
      </c>
      <c r="R519">
        <f>--AND(C519=0,N519="No")</f>
        <v/>
      </c>
      <c r="S519">
        <f>--(C519=--(L519&gt;=M519))</f>
        <v/>
      </c>
      <c r="T519" s="11">
        <f>O519*60000-P519*3000</f>
        <v/>
      </c>
    </row>
    <row r="520">
      <c r="A520">
        <f>Datos!A520</f>
        <v/>
      </c>
      <c r="B520">
        <f>Datos!B520</f>
        <v/>
      </c>
      <c r="C520">
        <f>Datos!D520</f>
        <v/>
      </c>
      <c r="D520" t="n">
        <v>520</v>
      </c>
      <c r="E520" s="10">
        <f>IF(Datos!$G$520&lt;=Bosque!$E$4,IF(Datos!$H$520&lt;=Bosque!$E$5,Bosque!$M$6,Bosque!$M$7),IF(Datos!$G$520&lt;=Bosque!$E$8,Bosque!$M$9,Bosque!$M$10))</f>
        <v/>
      </c>
      <c r="F520" s="10">
        <f>IF(Datos!$H$520&lt;=Bosque!$E$11,IF(Datos!$E$520&lt;=Bosque!$E$12,Bosque!$M$13,Bosque!$M$14),IF(Datos!$I$520&lt;=Bosque!$E$15,Bosque!$M$16,Bosque!$M$17))</f>
        <v/>
      </c>
      <c r="G520" s="10">
        <f>IF(Datos!$E$520&lt;=Bosque!$E$18,IF(Datos!$I$520&lt;=Bosque!$E$19,Bosque!$M$20,Bosque!$M$21),Bosque!$M$22)</f>
        <v/>
      </c>
      <c r="H520" s="10">
        <f>IF(Datos!$E$520&lt;=Bosque!$E$23,IF(Datos!$E$520&lt;=Bosque!$E$24,Bosque!$M$25,Bosque!$M$26),IF(Datos!$E$520&lt;=Bosque!$E$27,Bosque!$M$28,Bosque!$M$29))</f>
        <v/>
      </c>
      <c r="I520" s="10">
        <f>IF(Datos!$G$520&lt;=Bosque!$E$30,IF(Datos!$E$520&lt;=Bosque!$E$31,Bosque!$M$32,Bosque!$M$33),IF(Datos!$E$520&lt;=Bosque!$E$34,Bosque!$M$35,Bosque!$M$36))</f>
        <v/>
      </c>
      <c r="J520" s="10">
        <f>IF(Datos!$I$520&lt;=Bosque!$E$37,IF(Datos!$H$520&lt;=Bosque!$E$38,Bosque!$M$39,Bosque!$M$40),IF(Datos!$F$520&lt;=Bosque!$E$41,Bosque!$M$42,Bosque!$M$43))</f>
        <v/>
      </c>
      <c r="K520" s="10">
        <f>IF(Datos!$G$520&lt;=Bosque!$E$44,IF(Datos!$H$520&lt;=Bosque!$E$45,Bosque!$M$46,Bosque!$M$47),IF(Datos!$F$520&lt;=Bosque!$E$48,Bosque!$M$49,Bosque!$M$50))</f>
        <v/>
      </c>
      <c r="L520" s="10">
        <f>AVERAGE(E520:K520)</f>
        <v/>
      </c>
      <c r="M520" s="10">
        <f>$M$2</f>
        <v/>
      </c>
      <c r="N520">
        <f>IF(L520&gt;=M520,"Sí","No")</f>
        <v/>
      </c>
      <c r="O520">
        <f>--AND(C520=1,N520="Sí")</f>
        <v/>
      </c>
      <c r="P520">
        <f>--AND(C520=0,N520="Sí")</f>
        <v/>
      </c>
      <c r="Q520">
        <f>--AND(C520=1,N520="No")</f>
        <v/>
      </c>
      <c r="R520">
        <f>--AND(C520=0,N520="No")</f>
        <v/>
      </c>
      <c r="S520">
        <f>--(C520=--(L520&gt;=M520))</f>
        <v/>
      </c>
      <c r="T520" s="11">
        <f>O520*60000-P520*3000</f>
        <v/>
      </c>
    </row>
    <row r="521">
      <c r="A521">
        <f>Datos!A521</f>
        <v/>
      </c>
      <c r="B521">
        <f>Datos!B521</f>
        <v/>
      </c>
      <c r="C521">
        <f>Datos!D521</f>
        <v/>
      </c>
      <c r="D521" t="n">
        <v>521</v>
      </c>
      <c r="E521" s="10">
        <f>IF(Datos!$G$521&lt;=Bosque!$E$4,IF(Datos!$H$521&lt;=Bosque!$E$5,Bosque!$M$6,Bosque!$M$7),IF(Datos!$G$521&lt;=Bosque!$E$8,Bosque!$M$9,Bosque!$M$10))</f>
        <v/>
      </c>
      <c r="F521" s="10">
        <f>IF(Datos!$H$521&lt;=Bosque!$E$11,IF(Datos!$E$521&lt;=Bosque!$E$12,Bosque!$M$13,Bosque!$M$14),IF(Datos!$I$521&lt;=Bosque!$E$15,Bosque!$M$16,Bosque!$M$17))</f>
        <v/>
      </c>
      <c r="G521" s="10">
        <f>IF(Datos!$E$521&lt;=Bosque!$E$18,IF(Datos!$I$521&lt;=Bosque!$E$19,Bosque!$M$20,Bosque!$M$21),Bosque!$M$22)</f>
        <v/>
      </c>
      <c r="H521" s="10">
        <f>IF(Datos!$E$521&lt;=Bosque!$E$23,IF(Datos!$E$521&lt;=Bosque!$E$24,Bosque!$M$25,Bosque!$M$26),IF(Datos!$E$521&lt;=Bosque!$E$27,Bosque!$M$28,Bosque!$M$29))</f>
        <v/>
      </c>
      <c r="I521" s="10">
        <f>IF(Datos!$G$521&lt;=Bosque!$E$30,IF(Datos!$E$521&lt;=Bosque!$E$31,Bosque!$M$32,Bosque!$M$33),IF(Datos!$E$521&lt;=Bosque!$E$34,Bosque!$M$35,Bosque!$M$36))</f>
        <v/>
      </c>
      <c r="J521" s="10">
        <f>IF(Datos!$I$521&lt;=Bosque!$E$37,IF(Datos!$H$521&lt;=Bosque!$E$38,Bosque!$M$39,Bosque!$M$40),IF(Datos!$F$521&lt;=Bosque!$E$41,Bosque!$M$42,Bosque!$M$43))</f>
        <v/>
      </c>
      <c r="K521" s="10">
        <f>IF(Datos!$G$521&lt;=Bosque!$E$44,IF(Datos!$H$521&lt;=Bosque!$E$45,Bosque!$M$46,Bosque!$M$47),IF(Datos!$F$521&lt;=Bosque!$E$48,Bosque!$M$49,Bosque!$M$50))</f>
        <v/>
      </c>
      <c r="L521" s="10">
        <f>AVERAGE(E521:K521)</f>
        <v/>
      </c>
      <c r="M521" s="10">
        <f>$M$2</f>
        <v/>
      </c>
      <c r="N521">
        <f>IF(L521&gt;=M521,"Sí","No")</f>
        <v/>
      </c>
      <c r="O521">
        <f>--AND(C521=1,N521="Sí")</f>
        <v/>
      </c>
      <c r="P521">
        <f>--AND(C521=0,N521="Sí")</f>
        <v/>
      </c>
      <c r="Q521">
        <f>--AND(C521=1,N521="No")</f>
        <v/>
      </c>
      <c r="R521">
        <f>--AND(C521=0,N521="No")</f>
        <v/>
      </c>
      <c r="S521">
        <f>--(C521=--(L521&gt;=M521))</f>
        <v/>
      </c>
      <c r="T521" s="11">
        <f>O521*60000-P521*3000</f>
        <v/>
      </c>
    </row>
    <row r="522">
      <c r="A522">
        <f>Datos!A522</f>
        <v/>
      </c>
      <c r="B522">
        <f>Datos!B522</f>
        <v/>
      </c>
      <c r="C522">
        <f>Datos!D522</f>
        <v/>
      </c>
      <c r="D522" t="n">
        <v>522</v>
      </c>
      <c r="E522" s="10">
        <f>IF(Datos!$G$522&lt;=Bosque!$E$4,IF(Datos!$H$522&lt;=Bosque!$E$5,Bosque!$M$6,Bosque!$M$7),IF(Datos!$G$522&lt;=Bosque!$E$8,Bosque!$M$9,Bosque!$M$10))</f>
        <v/>
      </c>
      <c r="F522" s="10">
        <f>IF(Datos!$H$522&lt;=Bosque!$E$11,IF(Datos!$E$522&lt;=Bosque!$E$12,Bosque!$M$13,Bosque!$M$14),IF(Datos!$I$522&lt;=Bosque!$E$15,Bosque!$M$16,Bosque!$M$17))</f>
        <v/>
      </c>
      <c r="G522" s="10">
        <f>IF(Datos!$E$522&lt;=Bosque!$E$18,IF(Datos!$I$522&lt;=Bosque!$E$19,Bosque!$M$20,Bosque!$M$21),Bosque!$M$22)</f>
        <v/>
      </c>
      <c r="H522" s="10">
        <f>IF(Datos!$E$522&lt;=Bosque!$E$23,IF(Datos!$E$522&lt;=Bosque!$E$24,Bosque!$M$25,Bosque!$M$26),IF(Datos!$E$522&lt;=Bosque!$E$27,Bosque!$M$28,Bosque!$M$29))</f>
        <v/>
      </c>
      <c r="I522" s="10">
        <f>IF(Datos!$G$522&lt;=Bosque!$E$30,IF(Datos!$E$522&lt;=Bosque!$E$31,Bosque!$M$32,Bosque!$M$33),IF(Datos!$E$522&lt;=Bosque!$E$34,Bosque!$M$35,Bosque!$M$36))</f>
        <v/>
      </c>
      <c r="J522" s="10">
        <f>IF(Datos!$I$522&lt;=Bosque!$E$37,IF(Datos!$H$522&lt;=Bosque!$E$38,Bosque!$M$39,Bosque!$M$40),IF(Datos!$F$522&lt;=Bosque!$E$41,Bosque!$M$42,Bosque!$M$43))</f>
        <v/>
      </c>
      <c r="K522" s="10">
        <f>IF(Datos!$G$522&lt;=Bosque!$E$44,IF(Datos!$H$522&lt;=Bosque!$E$45,Bosque!$M$46,Bosque!$M$47),IF(Datos!$F$522&lt;=Bosque!$E$48,Bosque!$M$49,Bosque!$M$50))</f>
        <v/>
      </c>
      <c r="L522" s="10">
        <f>AVERAGE(E522:K522)</f>
        <v/>
      </c>
      <c r="M522" s="10">
        <f>$M$2</f>
        <v/>
      </c>
      <c r="N522">
        <f>IF(L522&gt;=M522,"Sí","No")</f>
        <v/>
      </c>
      <c r="O522">
        <f>--AND(C522=1,N522="Sí")</f>
        <v/>
      </c>
      <c r="P522">
        <f>--AND(C522=0,N522="Sí")</f>
        <v/>
      </c>
      <c r="Q522">
        <f>--AND(C522=1,N522="No")</f>
        <v/>
      </c>
      <c r="R522">
        <f>--AND(C522=0,N522="No")</f>
        <v/>
      </c>
      <c r="S522">
        <f>--(C522=--(L522&gt;=M522))</f>
        <v/>
      </c>
      <c r="T522" s="11">
        <f>O522*60000-P522*3000</f>
        <v/>
      </c>
    </row>
    <row r="523">
      <c r="A523">
        <f>Datos!A523</f>
        <v/>
      </c>
      <c r="B523">
        <f>Datos!B523</f>
        <v/>
      </c>
      <c r="C523">
        <f>Datos!D523</f>
        <v/>
      </c>
      <c r="D523" t="n">
        <v>523</v>
      </c>
      <c r="E523" s="10">
        <f>IF(Datos!$G$523&lt;=Bosque!$E$4,IF(Datos!$H$523&lt;=Bosque!$E$5,Bosque!$M$6,Bosque!$M$7),IF(Datos!$G$523&lt;=Bosque!$E$8,Bosque!$M$9,Bosque!$M$10))</f>
        <v/>
      </c>
      <c r="F523" s="10">
        <f>IF(Datos!$H$523&lt;=Bosque!$E$11,IF(Datos!$E$523&lt;=Bosque!$E$12,Bosque!$M$13,Bosque!$M$14),IF(Datos!$I$523&lt;=Bosque!$E$15,Bosque!$M$16,Bosque!$M$17))</f>
        <v/>
      </c>
      <c r="G523" s="10">
        <f>IF(Datos!$E$523&lt;=Bosque!$E$18,IF(Datos!$I$523&lt;=Bosque!$E$19,Bosque!$M$20,Bosque!$M$21),Bosque!$M$22)</f>
        <v/>
      </c>
      <c r="H523" s="10">
        <f>IF(Datos!$E$523&lt;=Bosque!$E$23,IF(Datos!$E$523&lt;=Bosque!$E$24,Bosque!$M$25,Bosque!$M$26),IF(Datos!$E$523&lt;=Bosque!$E$27,Bosque!$M$28,Bosque!$M$29))</f>
        <v/>
      </c>
      <c r="I523" s="10">
        <f>IF(Datos!$G$523&lt;=Bosque!$E$30,IF(Datos!$E$523&lt;=Bosque!$E$31,Bosque!$M$32,Bosque!$M$33),IF(Datos!$E$523&lt;=Bosque!$E$34,Bosque!$M$35,Bosque!$M$36))</f>
        <v/>
      </c>
      <c r="J523" s="10">
        <f>IF(Datos!$I$523&lt;=Bosque!$E$37,IF(Datos!$H$523&lt;=Bosque!$E$38,Bosque!$M$39,Bosque!$M$40),IF(Datos!$F$523&lt;=Bosque!$E$41,Bosque!$M$42,Bosque!$M$43))</f>
        <v/>
      </c>
      <c r="K523" s="10">
        <f>IF(Datos!$G$523&lt;=Bosque!$E$44,IF(Datos!$H$523&lt;=Bosque!$E$45,Bosque!$M$46,Bosque!$M$47),IF(Datos!$F$523&lt;=Bosque!$E$48,Bosque!$M$49,Bosque!$M$50))</f>
        <v/>
      </c>
      <c r="L523" s="10">
        <f>AVERAGE(E523:K523)</f>
        <v/>
      </c>
      <c r="M523" s="10">
        <f>$M$2</f>
        <v/>
      </c>
      <c r="N523">
        <f>IF(L523&gt;=M523,"Sí","No")</f>
        <v/>
      </c>
      <c r="O523">
        <f>--AND(C523=1,N523="Sí")</f>
        <v/>
      </c>
      <c r="P523">
        <f>--AND(C523=0,N523="Sí")</f>
        <v/>
      </c>
      <c r="Q523">
        <f>--AND(C523=1,N523="No")</f>
        <v/>
      </c>
      <c r="R523">
        <f>--AND(C523=0,N523="No")</f>
        <v/>
      </c>
      <c r="S523">
        <f>--(C523=--(L523&gt;=M523))</f>
        <v/>
      </c>
      <c r="T523" s="11">
        <f>O523*60000-P523*3000</f>
        <v/>
      </c>
    </row>
    <row r="524">
      <c r="A524">
        <f>Datos!A524</f>
        <v/>
      </c>
      <c r="B524">
        <f>Datos!B524</f>
        <v/>
      </c>
      <c r="C524">
        <f>Datos!D524</f>
        <v/>
      </c>
      <c r="D524" t="n">
        <v>524</v>
      </c>
      <c r="E524" s="10">
        <f>IF(Datos!$G$524&lt;=Bosque!$E$4,IF(Datos!$H$524&lt;=Bosque!$E$5,Bosque!$M$6,Bosque!$M$7),IF(Datos!$G$524&lt;=Bosque!$E$8,Bosque!$M$9,Bosque!$M$10))</f>
        <v/>
      </c>
      <c r="F524" s="10">
        <f>IF(Datos!$H$524&lt;=Bosque!$E$11,IF(Datos!$E$524&lt;=Bosque!$E$12,Bosque!$M$13,Bosque!$M$14),IF(Datos!$I$524&lt;=Bosque!$E$15,Bosque!$M$16,Bosque!$M$17))</f>
        <v/>
      </c>
      <c r="G524" s="10">
        <f>IF(Datos!$E$524&lt;=Bosque!$E$18,IF(Datos!$I$524&lt;=Bosque!$E$19,Bosque!$M$20,Bosque!$M$21),Bosque!$M$22)</f>
        <v/>
      </c>
      <c r="H524" s="10">
        <f>IF(Datos!$E$524&lt;=Bosque!$E$23,IF(Datos!$E$524&lt;=Bosque!$E$24,Bosque!$M$25,Bosque!$M$26),IF(Datos!$E$524&lt;=Bosque!$E$27,Bosque!$M$28,Bosque!$M$29))</f>
        <v/>
      </c>
      <c r="I524" s="10">
        <f>IF(Datos!$G$524&lt;=Bosque!$E$30,IF(Datos!$E$524&lt;=Bosque!$E$31,Bosque!$M$32,Bosque!$M$33),IF(Datos!$E$524&lt;=Bosque!$E$34,Bosque!$M$35,Bosque!$M$36))</f>
        <v/>
      </c>
      <c r="J524" s="10">
        <f>IF(Datos!$I$524&lt;=Bosque!$E$37,IF(Datos!$H$524&lt;=Bosque!$E$38,Bosque!$M$39,Bosque!$M$40),IF(Datos!$F$524&lt;=Bosque!$E$41,Bosque!$M$42,Bosque!$M$43))</f>
        <v/>
      </c>
      <c r="K524" s="10">
        <f>IF(Datos!$G$524&lt;=Bosque!$E$44,IF(Datos!$H$524&lt;=Bosque!$E$45,Bosque!$M$46,Bosque!$M$47),IF(Datos!$F$524&lt;=Bosque!$E$48,Bosque!$M$49,Bosque!$M$50))</f>
        <v/>
      </c>
      <c r="L524" s="10">
        <f>AVERAGE(E524:K524)</f>
        <v/>
      </c>
      <c r="M524" s="10">
        <f>$M$2</f>
        <v/>
      </c>
      <c r="N524">
        <f>IF(L524&gt;=M524,"Sí","No")</f>
        <v/>
      </c>
      <c r="O524">
        <f>--AND(C524=1,N524="Sí")</f>
        <v/>
      </c>
      <c r="P524">
        <f>--AND(C524=0,N524="Sí")</f>
        <v/>
      </c>
      <c r="Q524">
        <f>--AND(C524=1,N524="No")</f>
        <v/>
      </c>
      <c r="R524">
        <f>--AND(C524=0,N524="No")</f>
        <v/>
      </c>
      <c r="S524">
        <f>--(C524=--(L524&gt;=M524))</f>
        <v/>
      </c>
      <c r="T524" s="11">
        <f>O524*60000-P524*3000</f>
        <v/>
      </c>
    </row>
    <row r="525">
      <c r="A525">
        <f>Datos!A525</f>
        <v/>
      </c>
      <c r="B525">
        <f>Datos!B525</f>
        <v/>
      </c>
      <c r="C525">
        <f>Datos!D525</f>
        <v/>
      </c>
      <c r="D525" t="n">
        <v>525</v>
      </c>
      <c r="E525" s="10">
        <f>IF(Datos!$G$525&lt;=Bosque!$E$4,IF(Datos!$H$525&lt;=Bosque!$E$5,Bosque!$M$6,Bosque!$M$7),IF(Datos!$G$525&lt;=Bosque!$E$8,Bosque!$M$9,Bosque!$M$10))</f>
        <v/>
      </c>
      <c r="F525" s="10">
        <f>IF(Datos!$H$525&lt;=Bosque!$E$11,IF(Datos!$E$525&lt;=Bosque!$E$12,Bosque!$M$13,Bosque!$M$14),IF(Datos!$I$525&lt;=Bosque!$E$15,Bosque!$M$16,Bosque!$M$17))</f>
        <v/>
      </c>
      <c r="G525" s="10">
        <f>IF(Datos!$E$525&lt;=Bosque!$E$18,IF(Datos!$I$525&lt;=Bosque!$E$19,Bosque!$M$20,Bosque!$M$21),Bosque!$M$22)</f>
        <v/>
      </c>
      <c r="H525" s="10">
        <f>IF(Datos!$E$525&lt;=Bosque!$E$23,IF(Datos!$E$525&lt;=Bosque!$E$24,Bosque!$M$25,Bosque!$M$26),IF(Datos!$E$525&lt;=Bosque!$E$27,Bosque!$M$28,Bosque!$M$29))</f>
        <v/>
      </c>
      <c r="I525" s="10">
        <f>IF(Datos!$G$525&lt;=Bosque!$E$30,IF(Datos!$E$525&lt;=Bosque!$E$31,Bosque!$M$32,Bosque!$M$33),IF(Datos!$E$525&lt;=Bosque!$E$34,Bosque!$M$35,Bosque!$M$36))</f>
        <v/>
      </c>
      <c r="J525" s="10">
        <f>IF(Datos!$I$525&lt;=Bosque!$E$37,IF(Datos!$H$525&lt;=Bosque!$E$38,Bosque!$M$39,Bosque!$M$40),IF(Datos!$F$525&lt;=Bosque!$E$41,Bosque!$M$42,Bosque!$M$43))</f>
        <v/>
      </c>
      <c r="K525" s="10">
        <f>IF(Datos!$G$525&lt;=Bosque!$E$44,IF(Datos!$H$525&lt;=Bosque!$E$45,Bosque!$M$46,Bosque!$M$47),IF(Datos!$F$525&lt;=Bosque!$E$48,Bosque!$M$49,Bosque!$M$50))</f>
        <v/>
      </c>
      <c r="L525" s="10">
        <f>AVERAGE(E525:K525)</f>
        <v/>
      </c>
      <c r="M525" s="10">
        <f>$M$2</f>
        <v/>
      </c>
      <c r="N525">
        <f>IF(L525&gt;=M525,"Sí","No")</f>
        <v/>
      </c>
      <c r="O525">
        <f>--AND(C525=1,N525="Sí")</f>
        <v/>
      </c>
      <c r="P525">
        <f>--AND(C525=0,N525="Sí")</f>
        <v/>
      </c>
      <c r="Q525">
        <f>--AND(C525=1,N525="No")</f>
        <v/>
      </c>
      <c r="R525">
        <f>--AND(C525=0,N525="No")</f>
        <v/>
      </c>
      <c r="S525">
        <f>--(C525=--(L525&gt;=M525))</f>
        <v/>
      </c>
      <c r="T525" s="11">
        <f>O525*60000-P525*3000</f>
        <v/>
      </c>
    </row>
    <row r="526">
      <c r="A526">
        <f>Datos!A526</f>
        <v/>
      </c>
      <c r="B526">
        <f>Datos!B526</f>
        <v/>
      </c>
      <c r="C526">
        <f>Datos!D526</f>
        <v/>
      </c>
      <c r="D526" t="n">
        <v>526</v>
      </c>
      <c r="E526" s="10">
        <f>IF(Datos!$G$526&lt;=Bosque!$E$4,IF(Datos!$H$526&lt;=Bosque!$E$5,Bosque!$M$6,Bosque!$M$7),IF(Datos!$G$526&lt;=Bosque!$E$8,Bosque!$M$9,Bosque!$M$10))</f>
        <v/>
      </c>
      <c r="F526" s="10">
        <f>IF(Datos!$H$526&lt;=Bosque!$E$11,IF(Datos!$E$526&lt;=Bosque!$E$12,Bosque!$M$13,Bosque!$M$14),IF(Datos!$I$526&lt;=Bosque!$E$15,Bosque!$M$16,Bosque!$M$17))</f>
        <v/>
      </c>
      <c r="G526" s="10">
        <f>IF(Datos!$E$526&lt;=Bosque!$E$18,IF(Datos!$I$526&lt;=Bosque!$E$19,Bosque!$M$20,Bosque!$M$21),Bosque!$M$22)</f>
        <v/>
      </c>
      <c r="H526" s="10">
        <f>IF(Datos!$E$526&lt;=Bosque!$E$23,IF(Datos!$E$526&lt;=Bosque!$E$24,Bosque!$M$25,Bosque!$M$26),IF(Datos!$E$526&lt;=Bosque!$E$27,Bosque!$M$28,Bosque!$M$29))</f>
        <v/>
      </c>
      <c r="I526" s="10">
        <f>IF(Datos!$G$526&lt;=Bosque!$E$30,IF(Datos!$E$526&lt;=Bosque!$E$31,Bosque!$M$32,Bosque!$M$33),IF(Datos!$E$526&lt;=Bosque!$E$34,Bosque!$M$35,Bosque!$M$36))</f>
        <v/>
      </c>
      <c r="J526" s="10">
        <f>IF(Datos!$I$526&lt;=Bosque!$E$37,IF(Datos!$H$526&lt;=Bosque!$E$38,Bosque!$M$39,Bosque!$M$40),IF(Datos!$F$526&lt;=Bosque!$E$41,Bosque!$M$42,Bosque!$M$43))</f>
        <v/>
      </c>
      <c r="K526" s="10">
        <f>IF(Datos!$G$526&lt;=Bosque!$E$44,IF(Datos!$H$526&lt;=Bosque!$E$45,Bosque!$M$46,Bosque!$M$47),IF(Datos!$F$526&lt;=Bosque!$E$48,Bosque!$M$49,Bosque!$M$50))</f>
        <v/>
      </c>
      <c r="L526" s="10">
        <f>AVERAGE(E526:K526)</f>
        <v/>
      </c>
      <c r="M526" s="10">
        <f>$M$2</f>
        <v/>
      </c>
      <c r="N526">
        <f>IF(L526&gt;=M526,"Sí","No")</f>
        <v/>
      </c>
      <c r="O526">
        <f>--AND(C526=1,N526="Sí")</f>
        <v/>
      </c>
      <c r="P526">
        <f>--AND(C526=0,N526="Sí")</f>
        <v/>
      </c>
      <c r="Q526">
        <f>--AND(C526=1,N526="No")</f>
        <v/>
      </c>
      <c r="R526">
        <f>--AND(C526=0,N526="No")</f>
        <v/>
      </c>
      <c r="S526">
        <f>--(C526=--(L526&gt;=M526))</f>
        <v/>
      </c>
      <c r="T526" s="11">
        <f>O526*60000-P526*3000</f>
        <v/>
      </c>
    </row>
    <row r="527">
      <c r="A527">
        <f>Datos!A527</f>
        <v/>
      </c>
      <c r="B527">
        <f>Datos!B527</f>
        <v/>
      </c>
      <c r="C527">
        <f>Datos!D527</f>
        <v/>
      </c>
      <c r="D527" t="n">
        <v>527</v>
      </c>
      <c r="E527" s="10">
        <f>IF(Datos!$G$527&lt;=Bosque!$E$4,IF(Datos!$H$527&lt;=Bosque!$E$5,Bosque!$M$6,Bosque!$M$7),IF(Datos!$G$527&lt;=Bosque!$E$8,Bosque!$M$9,Bosque!$M$10))</f>
        <v/>
      </c>
      <c r="F527" s="10">
        <f>IF(Datos!$H$527&lt;=Bosque!$E$11,IF(Datos!$E$527&lt;=Bosque!$E$12,Bosque!$M$13,Bosque!$M$14),IF(Datos!$I$527&lt;=Bosque!$E$15,Bosque!$M$16,Bosque!$M$17))</f>
        <v/>
      </c>
      <c r="G527" s="10">
        <f>IF(Datos!$E$527&lt;=Bosque!$E$18,IF(Datos!$I$527&lt;=Bosque!$E$19,Bosque!$M$20,Bosque!$M$21),Bosque!$M$22)</f>
        <v/>
      </c>
      <c r="H527" s="10">
        <f>IF(Datos!$E$527&lt;=Bosque!$E$23,IF(Datos!$E$527&lt;=Bosque!$E$24,Bosque!$M$25,Bosque!$M$26),IF(Datos!$E$527&lt;=Bosque!$E$27,Bosque!$M$28,Bosque!$M$29))</f>
        <v/>
      </c>
      <c r="I527" s="10">
        <f>IF(Datos!$G$527&lt;=Bosque!$E$30,IF(Datos!$E$527&lt;=Bosque!$E$31,Bosque!$M$32,Bosque!$M$33),IF(Datos!$E$527&lt;=Bosque!$E$34,Bosque!$M$35,Bosque!$M$36))</f>
        <v/>
      </c>
      <c r="J527" s="10">
        <f>IF(Datos!$I$527&lt;=Bosque!$E$37,IF(Datos!$H$527&lt;=Bosque!$E$38,Bosque!$M$39,Bosque!$M$40),IF(Datos!$F$527&lt;=Bosque!$E$41,Bosque!$M$42,Bosque!$M$43))</f>
        <v/>
      </c>
      <c r="K527" s="10">
        <f>IF(Datos!$G$527&lt;=Bosque!$E$44,IF(Datos!$H$527&lt;=Bosque!$E$45,Bosque!$M$46,Bosque!$M$47),IF(Datos!$F$527&lt;=Bosque!$E$48,Bosque!$M$49,Bosque!$M$50))</f>
        <v/>
      </c>
      <c r="L527" s="10">
        <f>AVERAGE(E527:K527)</f>
        <v/>
      </c>
      <c r="M527" s="10">
        <f>$M$2</f>
        <v/>
      </c>
      <c r="N527">
        <f>IF(L527&gt;=M527,"Sí","No")</f>
        <v/>
      </c>
      <c r="O527">
        <f>--AND(C527=1,N527="Sí")</f>
        <v/>
      </c>
      <c r="P527">
        <f>--AND(C527=0,N527="Sí")</f>
        <v/>
      </c>
      <c r="Q527">
        <f>--AND(C527=1,N527="No")</f>
        <v/>
      </c>
      <c r="R527">
        <f>--AND(C527=0,N527="No")</f>
        <v/>
      </c>
      <c r="S527">
        <f>--(C527=--(L527&gt;=M527))</f>
        <v/>
      </c>
      <c r="T527" s="11">
        <f>O527*60000-P527*3000</f>
        <v/>
      </c>
    </row>
    <row r="528">
      <c r="A528">
        <f>Datos!A528</f>
        <v/>
      </c>
      <c r="B528">
        <f>Datos!B528</f>
        <v/>
      </c>
      <c r="C528">
        <f>Datos!D528</f>
        <v/>
      </c>
      <c r="D528" t="n">
        <v>528</v>
      </c>
      <c r="E528" s="10">
        <f>IF(Datos!$G$528&lt;=Bosque!$E$4,IF(Datos!$H$528&lt;=Bosque!$E$5,Bosque!$M$6,Bosque!$M$7),IF(Datos!$G$528&lt;=Bosque!$E$8,Bosque!$M$9,Bosque!$M$10))</f>
        <v/>
      </c>
      <c r="F528" s="10">
        <f>IF(Datos!$H$528&lt;=Bosque!$E$11,IF(Datos!$E$528&lt;=Bosque!$E$12,Bosque!$M$13,Bosque!$M$14),IF(Datos!$I$528&lt;=Bosque!$E$15,Bosque!$M$16,Bosque!$M$17))</f>
        <v/>
      </c>
      <c r="G528" s="10">
        <f>IF(Datos!$E$528&lt;=Bosque!$E$18,IF(Datos!$I$528&lt;=Bosque!$E$19,Bosque!$M$20,Bosque!$M$21),Bosque!$M$22)</f>
        <v/>
      </c>
      <c r="H528" s="10">
        <f>IF(Datos!$E$528&lt;=Bosque!$E$23,IF(Datos!$E$528&lt;=Bosque!$E$24,Bosque!$M$25,Bosque!$M$26),IF(Datos!$E$528&lt;=Bosque!$E$27,Bosque!$M$28,Bosque!$M$29))</f>
        <v/>
      </c>
      <c r="I528" s="10">
        <f>IF(Datos!$G$528&lt;=Bosque!$E$30,IF(Datos!$E$528&lt;=Bosque!$E$31,Bosque!$M$32,Bosque!$M$33),IF(Datos!$E$528&lt;=Bosque!$E$34,Bosque!$M$35,Bosque!$M$36))</f>
        <v/>
      </c>
      <c r="J528" s="10">
        <f>IF(Datos!$I$528&lt;=Bosque!$E$37,IF(Datos!$H$528&lt;=Bosque!$E$38,Bosque!$M$39,Bosque!$M$40),IF(Datos!$F$528&lt;=Bosque!$E$41,Bosque!$M$42,Bosque!$M$43))</f>
        <v/>
      </c>
      <c r="K528" s="10">
        <f>IF(Datos!$G$528&lt;=Bosque!$E$44,IF(Datos!$H$528&lt;=Bosque!$E$45,Bosque!$M$46,Bosque!$M$47),IF(Datos!$F$528&lt;=Bosque!$E$48,Bosque!$M$49,Bosque!$M$50))</f>
        <v/>
      </c>
      <c r="L528" s="10">
        <f>AVERAGE(E528:K528)</f>
        <v/>
      </c>
      <c r="M528" s="10">
        <f>$M$2</f>
        <v/>
      </c>
      <c r="N528">
        <f>IF(L528&gt;=M528,"Sí","No")</f>
        <v/>
      </c>
      <c r="O528">
        <f>--AND(C528=1,N528="Sí")</f>
        <v/>
      </c>
      <c r="P528">
        <f>--AND(C528=0,N528="Sí")</f>
        <v/>
      </c>
      <c r="Q528">
        <f>--AND(C528=1,N528="No")</f>
        <v/>
      </c>
      <c r="R528">
        <f>--AND(C528=0,N528="No")</f>
        <v/>
      </c>
      <c r="S528">
        <f>--(C528=--(L528&gt;=M528))</f>
        <v/>
      </c>
      <c r="T528" s="11">
        <f>O528*60000-P528*3000</f>
        <v/>
      </c>
    </row>
    <row r="529">
      <c r="A529">
        <f>Datos!A529</f>
        <v/>
      </c>
      <c r="B529">
        <f>Datos!B529</f>
        <v/>
      </c>
      <c r="C529">
        <f>Datos!D529</f>
        <v/>
      </c>
      <c r="D529" t="n">
        <v>529</v>
      </c>
      <c r="E529" s="10">
        <f>IF(Datos!$G$529&lt;=Bosque!$E$4,IF(Datos!$H$529&lt;=Bosque!$E$5,Bosque!$M$6,Bosque!$M$7),IF(Datos!$G$529&lt;=Bosque!$E$8,Bosque!$M$9,Bosque!$M$10))</f>
        <v/>
      </c>
      <c r="F529" s="10">
        <f>IF(Datos!$H$529&lt;=Bosque!$E$11,IF(Datos!$E$529&lt;=Bosque!$E$12,Bosque!$M$13,Bosque!$M$14),IF(Datos!$I$529&lt;=Bosque!$E$15,Bosque!$M$16,Bosque!$M$17))</f>
        <v/>
      </c>
      <c r="G529" s="10">
        <f>IF(Datos!$E$529&lt;=Bosque!$E$18,IF(Datos!$I$529&lt;=Bosque!$E$19,Bosque!$M$20,Bosque!$M$21),Bosque!$M$22)</f>
        <v/>
      </c>
      <c r="H529" s="10">
        <f>IF(Datos!$E$529&lt;=Bosque!$E$23,IF(Datos!$E$529&lt;=Bosque!$E$24,Bosque!$M$25,Bosque!$M$26),IF(Datos!$E$529&lt;=Bosque!$E$27,Bosque!$M$28,Bosque!$M$29))</f>
        <v/>
      </c>
      <c r="I529" s="10">
        <f>IF(Datos!$G$529&lt;=Bosque!$E$30,IF(Datos!$E$529&lt;=Bosque!$E$31,Bosque!$M$32,Bosque!$M$33),IF(Datos!$E$529&lt;=Bosque!$E$34,Bosque!$M$35,Bosque!$M$36))</f>
        <v/>
      </c>
      <c r="J529" s="10">
        <f>IF(Datos!$I$529&lt;=Bosque!$E$37,IF(Datos!$H$529&lt;=Bosque!$E$38,Bosque!$M$39,Bosque!$M$40),IF(Datos!$F$529&lt;=Bosque!$E$41,Bosque!$M$42,Bosque!$M$43))</f>
        <v/>
      </c>
      <c r="K529" s="10">
        <f>IF(Datos!$G$529&lt;=Bosque!$E$44,IF(Datos!$H$529&lt;=Bosque!$E$45,Bosque!$M$46,Bosque!$M$47),IF(Datos!$F$529&lt;=Bosque!$E$48,Bosque!$M$49,Bosque!$M$50))</f>
        <v/>
      </c>
      <c r="L529" s="10">
        <f>AVERAGE(E529:K529)</f>
        <v/>
      </c>
      <c r="M529" s="10">
        <f>$M$2</f>
        <v/>
      </c>
      <c r="N529">
        <f>IF(L529&gt;=M529,"Sí","No")</f>
        <v/>
      </c>
      <c r="O529">
        <f>--AND(C529=1,N529="Sí")</f>
        <v/>
      </c>
      <c r="P529">
        <f>--AND(C529=0,N529="Sí")</f>
        <v/>
      </c>
      <c r="Q529">
        <f>--AND(C529=1,N529="No")</f>
        <v/>
      </c>
      <c r="R529">
        <f>--AND(C529=0,N529="No")</f>
        <v/>
      </c>
      <c r="S529">
        <f>--(C529=--(L529&gt;=M529))</f>
        <v/>
      </c>
      <c r="T529" s="11">
        <f>O529*60000-P529*3000</f>
        <v/>
      </c>
    </row>
    <row r="530">
      <c r="A530">
        <f>Datos!A530</f>
        <v/>
      </c>
      <c r="B530">
        <f>Datos!B530</f>
        <v/>
      </c>
      <c r="C530">
        <f>Datos!D530</f>
        <v/>
      </c>
      <c r="D530" t="n">
        <v>530</v>
      </c>
      <c r="E530" s="10">
        <f>IF(Datos!$G$530&lt;=Bosque!$E$4,IF(Datos!$H$530&lt;=Bosque!$E$5,Bosque!$M$6,Bosque!$M$7),IF(Datos!$G$530&lt;=Bosque!$E$8,Bosque!$M$9,Bosque!$M$10))</f>
        <v/>
      </c>
      <c r="F530" s="10">
        <f>IF(Datos!$H$530&lt;=Bosque!$E$11,IF(Datos!$E$530&lt;=Bosque!$E$12,Bosque!$M$13,Bosque!$M$14),IF(Datos!$I$530&lt;=Bosque!$E$15,Bosque!$M$16,Bosque!$M$17))</f>
        <v/>
      </c>
      <c r="G530" s="10">
        <f>IF(Datos!$E$530&lt;=Bosque!$E$18,IF(Datos!$I$530&lt;=Bosque!$E$19,Bosque!$M$20,Bosque!$M$21),Bosque!$M$22)</f>
        <v/>
      </c>
      <c r="H530" s="10">
        <f>IF(Datos!$E$530&lt;=Bosque!$E$23,IF(Datos!$E$530&lt;=Bosque!$E$24,Bosque!$M$25,Bosque!$M$26),IF(Datos!$E$530&lt;=Bosque!$E$27,Bosque!$M$28,Bosque!$M$29))</f>
        <v/>
      </c>
      <c r="I530" s="10">
        <f>IF(Datos!$G$530&lt;=Bosque!$E$30,IF(Datos!$E$530&lt;=Bosque!$E$31,Bosque!$M$32,Bosque!$M$33),IF(Datos!$E$530&lt;=Bosque!$E$34,Bosque!$M$35,Bosque!$M$36))</f>
        <v/>
      </c>
      <c r="J530" s="10">
        <f>IF(Datos!$I$530&lt;=Bosque!$E$37,IF(Datos!$H$530&lt;=Bosque!$E$38,Bosque!$M$39,Bosque!$M$40),IF(Datos!$F$530&lt;=Bosque!$E$41,Bosque!$M$42,Bosque!$M$43))</f>
        <v/>
      </c>
      <c r="K530" s="10">
        <f>IF(Datos!$G$530&lt;=Bosque!$E$44,IF(Datos!$H$530&lt;=Bosque!$E$45,Bosque!$M$46,Bosque!$M$47),IF(Datos!$F$530&lt;=Bosque!$E$48,Bosque!$M$49,Bosque!$M$50))</f>
        <v/>
      </c>
      <c r="L530" s="10">
        <f>AVERAGE(E530:K530)</f>
        <v/>
      </c>
      <c r="M530" s="10">
        <f>$M$2</f>
        <v/>
      </c>
      <c r="N530">
        <f>IF(L530&gt;=M530,"Sí","No")</f>
        <v/>
      </c>
      <c r="O530">
        <f>--AND(C530=1,N530="Sí")</f>
        <v/>
      </c>
      <c r="P530">
        <f>--AND(C530=0,N530="Sí")</f>
        <v/>
      </c>
      <c r="Q530">
        <f>--AND(C530=1,N530="No")</f>
        <v/>
      </c>
      <c r="R530">
        <f>--AND(C530=0,N530="No")</f>
        <v/>
      </c>
      <c r="S530">
        <f>--(C530=--(L530&gt;=M530))</f>
        <v/>
      </c>
      <c r="T530" s="11">
        <f>O530*60000-P530*3000</f>
        <v/>
      </c>
    </row>
    <row r="531">
      <c r="A531">
        <f>Datos!A531</f>
        <v/>
      </c>
      <c r="B531">
        <f>Datos!B531</f>
        <v/>
      </c>
      <c r="C531">
        <f>Datos!D531</f>
        <v/>
      </c>
      <c r="D531" t="n">
        <v>531</v>
      </c>
      <c r="E531" s="10">
        <f>IF(Datos!$G$531&lt;=Bosque!$E$4,IF(Datos!$H$531&lt;=Bosque!$E$5,Bosque!$M$6,Bosque!$M$7),IF(Datos!$G$531&lt;=Bosque!$E$8,Bosque!$M$9,Bosque!$M$10))</f>
        <v/>
      </c>
      <c r="F531" s="10">
        <f>IF(Datos!$H$531&lt;=Bosque!$E$11,IF(Datos!$E$531&lt;=Bosque!$E$12,Bosque!$M$13,Bosque!$M$14),IF(Datos!$I$531&lt;=Bosque!$E$15,Bosque!$M$16,Bosque!$M$17))</f>
        <v/>
      </c>
      <c r="G531" s="10">
        <f>IF(Datos!$E$531&lt;=Bosque!$E$18,IF(Datos!$I$531&lt;=Bosque!$E$19,Bosque!$M$20,Bosque!$M$21),Bosque!$M$22)</f>
        <v/>
      </c>
      <c r="H531" s="10">
        <f>IF(Datos!$E$531&lt;=Bosque!$E$23,IF(Datos!$E$531&lt;=Bosque!$E$24,Bosque!$M$25,Bosque!$M$26),IF(Datos!$E$531&lt;=Bosque!$E$27,Bosque!$M$28,Bosque!$M$29))</f>
        <v/>
      </c>
      <c r="I531" s="10">
        <f>IF(Datos!$G$531&lt;=Bosque!$E$30,IF(Datos!$E$531&lt;=Bosque!$E$31,Bosque!$M$32,Bosque!$M$33),IF(Datos!$E$531&lt;=Bosque!$E$34,Bosque!$M$35,Bosque!$M$36))</f>
        <v/>
      </c>
      <c r="J531" s="10">
        <f>IF(Datos!$I$531&lt;=Bosque!$E$37,IF(Datos!$H$531&lt;=Bosque!$E$38,Bosque!$M$39,Bosque!$M$40),IF(Datos!$F$531&lt;=Bosque!$E$41,Bosque!$M$42,Bosque!$M$43))</f>
        <v/>
      </c>
      <c r="K531" s="10">
        <f>IF(Datos!$G$531&lt;=Bosque!$E$44,IF(Datos!$H$531&lt;=Bosque!$E$45,Bosque!$M$46,Bosque!$M$47),IF(Datos!$F$531&lt;=Bosque!$E$48,Bosque!$M$49,Bosque!$M$50))</f>
        <v/>
      </c>
      <c r="L531" s="10">
        <f>AVERAGE(E531:K531)</f>
        <v/>
      </c>
      <c r="M531" s="10">
        <f>$M$2</f>
        <v/>
      </c>
      <c r="N531">
        <f>IF(L531&gt;=M531,"Sí","No")</f>
        <v/>
      </c>
      <c r="O531">
        <f>--AND(C531=1,N531="Sí")</f>
        <v/>
      </c>
      <c r="P531">
        <f>--AND(C531=0,N531="Sí")</f>
        <v/>
      </c>
      <c r="Q531">
        <f>--AND(C531=1,N531="No")</f>
        <v/>
      </c>
      <c r="R531">
        <f>--AND(C531=0,N531="No")</f>
        <v/>
      </c>
      <c r="S531">
        <f>--(C531=--(L531&gt;=M531))</f>
        <v/>
      </c>
      <c r="T531" s="11">
        <f>O531*60000-P531*3000</f>
        <v/>
      </c>
    </row>
    <row r="532">
      <c r="A532">
        <f>Datos!A532</f>
        <v/>
      </c>
      <c r="B532">
        <f>Datos!B532</f>
        <v/>
      </c>
      <c r="C532">
        <f>Datos!D532</f>
        <v/>
      </c>
      <c r="D532" t="n">
        <v>532</v>
      </c>
      <c r="E532" s="10">
        <f>IF(Datos!$G$532&lt;=Bosque!$E$4,IF(Datos!$H$532&lt;=Bosque!$E$5,Bosque!$M$6,Bosque!$M$7),IF(Datos!$G$532&lt;=Bosque!$E$8,Bosque!$M$9,Bosque!$M$10))</f>
        <v/>
      </c>
      <c r="F532" s="10">
        <f>IF(Datos!$H$532&lt;=Bosque!$E$11,IF(Datos!$E$532&lt;=Bosque!$E$12,Bosque!$M$13,Bosque!$M$14),IF(Datos!$I$532&lt;=Bosque!$E$15,Bosque!$M$16,Bosque!$M$17))</f>
        <v/>
      </c>
      <c r="G532" s="10">
        <f>IF(Datos!$E$532&lt;=Bosque!$E$18,IF(Datos!$I$532&lt;=Bosque!$E$19,Bosque!$M$20,Bosque!$M$21),Bosque!$M$22)</f>
        <v/>
      </c>
      <c r="H532" s="10">
        <f>IF(Datos!$E$532&lt;=Bosque!$E$23,IF(Datos!$E$532&lt;=Bosque!$E$24,Bosque!$M$25,Bosque!$M$26),IF(Datos!$E$532&lt;=Bosque!$E$27,Bosque!$M$28,Bosque!$M$29))</f>
        <v/>
      </c>
      <c r="I532" s="10">
        <f>IF(Datos!$G$532&lt;=Bosque!$E$30,IF(Datos!$E$532&lt;=Bosque!$E$31,Bosque!$M$32,Bosque!$M$33),IF(Datos!$E$532&lt;=Bosque!$E$34,Bosque!$M$35,Bosque!$M$36))</f>
        <v/>
      </c>
      <c r="J532" s="10">
        <f>IF(Datos!$I$532&lt;=Bosque!$E$37,IF(Datos!$H$532&lt;=Bosque!$E$38,Bosque!$M$39,Bosque!$M$40),IF(Datos!$F$532&lt;=Bosque!$E$41,Bosque!$M$42,Bosque!$M$43))</f>
        <v/>
      </c>
      <c r="K532" s="10">
        <f>IF(Datos!$G$532&lt;=Bosque!$E$44,IF(Datos!$H$532&lt;=Bosque!$E$45,Bosque!$M$46,Bosque!$M$47),IF(Datos!$F$532&lt;=Bosque!$E$48,Bosque!$M$49,Bosque!$M$50))</f>
        <v/>
      </c>
      <c r="L532" s="10">
        <f>AVERAGE(E532:K532)</f>
        <v/>
      </c>
      <c r="M532" s="10">
        <f>$M$2</f>
        <v/>
      </c>
      <c r="N532">
        <f>IF(L532&gt;=M532,"Sí","No")</f>
        <v/>
      </c>
      <c r="O532">
        <f>--AND(C532=1,N532="Sí")</f>
        <v/>
      </c>
      <c r="P532">
        <f>--AND(C532=0,N532="Sí")</f>
        <v/>
      </c>
      <c r="Q532">
        <f>--AND(C532=1,N532="No")</f>
        <v/>
      </c>
      <c r="R532">
        <f>--AND(C532=0,N532="No")</f>
        <v/>
      </c>
      <c r="S532">
        <f>--(C532=--(L532&gt;=M532))</f>
        <v/>
      </c>
      <c r="T532" s="11">
        <f>O532*60000-P532*3000</f>
        <v/>
      </c>
    </row>
    <row r="533">
      <c r="A533">
        <f>Datos!A533</f>
        <v/>
      </c>
      <c r="B533">
        <f>Datos!B533</f>
        <v/>
      </c>
      <c r="C533">
        <f>Datos!D533</f>
        <v/>
      </c>
      <c r="D533" t="n">
        <v>533</v>
      </c>
      <c r="E533" s="10">
        <f>IF(Datos!$G$533&lt;=Bosque!$E$4,IF(Datos!$H$533&lt;=Bosque!$E$5,Bosque!$M$6,Bosque!$M$7),IF(Datos!$G$533&lt;=Bosque!$E$8,Bosque!$M$9,Bosque!$M$10))</f>
        <v/>
      </c>
      <c r="F533" s="10">
        <f>IF(Datos!$H$533&lt;=Bosque!$E$11,IF(Datos!$E$533&lt;=Bosque!$E$12,Bosque!$M$13,Bosque!$M$14),IF(Datos!$I$533&lt;=Bosque!$E$15,Bosque!$M$16,Bosque!$M$17))</f>
        <v/>
      </c>
      <c r="G533" s="10">
        <f>IF(Datos!$E$533&lt;=Bosque!$E$18,IF(Datos!$I$533&lt;=Bosque!$E$19,Bosque!$M$20,Bosque!$M$21),Bosque!$M$22)</f>
        <v/>
      </c>
      <c r="H533" s="10">
        <f>IF(Datos!$E$533&lt;=Bosque!$E$23,IF(Datos!$E$533&lt;=Bosque!$E$24,Bosque!$M$25,Bosque!$M$26),IF(Datos!$E$533&lt;=Bosque!$E$27,Bosque!$M$28,Bosque!$M$29))</f>
        <v/>
      </c>
      <c r="I533" s="10">
        <f>IF(Datos!$G$533&lt;=Bosque!$E$30,IF(Datos!$E$533&lt;=Bosque!$E$31,Bosque!$M$32,Bosque!$M$33),IF(Datos!$E$533&lt;=Bosque!$E$34,Bosque!$M$35,Bosque!$M$36))</f>
        <v/>
      </c>
      <c r="J533" s="10">
        <f>IF(Datos!$I$533&lt;=Bosque!$E$37,IF(Datos!$H$533&lt;=Bosque!$E$38,Bosque!$M$39,Bosque!$M$40),IF(Datos!$F$533&lt;=Bosque!$E$41,Bosque!$M$42,Bosque!$M$43))</f>
        <v/>
      </c>
      <c r="K533" s="10">
        <f>IF(Datos!$G$533&lt;=Bosque!$E$44,IF(Datos!$H$533&lt;=Bosque!$E$45,Bosque!$M$46,Bosque!$M$47),IF(Datos!$F$533&lt;=Bosque!$E$48,Bosque!$M$49,Bosque!$M$50))</f>
        <v/>
      </c>
      <c r="L533" s="10">
        <f>AVERAGE(E533:K533)</f>
        <v/>
      </c>
      <c r="M533" s="10">
        <f>$M$2</f>
        <v/>
      </c>
      <c r="N533">
        <f>IF(L533&gt;=M533,"Sí","No")</f>
        <v/>
      </c>
      <c r="O533">
        <f>--AND(C533=1,N533="Sí")</f>
        <v/>
      </c>
      <c r="P533">
        <f>--AND(C533=0,N533="Sí")</f>
        <v/>
      </c>
      <c r="Q533">
        <f>--AND(C533=1,N533="No")</f>
        <v/>
      </c>
      <c r="R533">
        <f>--AND(C533=0,N533="No")</f>
        <v/>
      </c>
      <c r="S533">
        <f>--(C533=--(L533&gt;=M533))</f>
        <v/>
      </c>
      <c r="T533" s="11">
        <f>O533*60000-P533*3000</f>
        <v/>
      </c>
    </row>
    <row r="534">
      <c r="A534">
        <f>Datos!A534</f>
        <v/>
      </c>
      <c r="B534">
        <f>Datos!B534</f>
        <v/>
      </c>
      <c r="C534">
        <f>Datos!D534</f>
        <v/>
      </c>
      <c r="D534" t="n">
        <v>534</v>
      </c>
      <c r="E534" s="10">
        <f>IF(Datos!$G$534&lt;=Bosque!$E$4,IF(Datos!$H$534&lt;=Bosque!$E$5,Bosque!$M$6,Bosque!$M$7),IF(Datos!$G$534&lt;=Bosque!$E$8,Bosque!$M$9,Bosque!$M$10))</f>
        <v/>
      </c>
      <c r="F534" s="10">
        <f>IF(Datos!$H$534&lt;=Bosque!$E$11,IF(Datos!$E$534&lt;=Bosque!$E$12,Bosque!$M$13,Bosque!$M$14),IF(Datos!$I$534&lt;=Bosque!$E$15,Bosque!$M$16,Bosque!$M$17))</f>
        <v/>
      </c>
      <c r="G534" s="10">
        <f>IF(Datos!$E$534&lt;=Bosque!$E$18,IF(Datos!$I$534&lt;=Bosque!$E$19,Bosque!$M$20,Bosque!$M$21),Bosque!$M$22)</f>
        <v/>
      </c>
      <c r="H534" s="10">
        <f>IF(Datos!$E$534&lt;=Bosque!$E$23,IF(Datos!$E$534&lt;=Bosque!$E$24,Bosque!$M$25,Bosque!$M$26),IF(Datos!$E$534&lt;=Bosque!$E$27,Bosque!$M$28,Bosque!$M$29))</f>
        <v/>
      </c>
      <c r="I534" s="10">
        <f>IF(Datos!$G$534&lt;=Bosque!$E$30,IF(Datos!$E$534&lt;=Bosque!$E$31,Bosque!$M$32,Bosque!$M$33),IF(Datos!$E$534&lt;=Bosque!$E$34,Bosque!$M$35,Bosque!$M$36))</f>
        <v/>
      </c>
      <c r="J534" s="10">
        <f>IF(Datos!$I$534&lt;=Bosque!$E$37,IF(Datos!$H$534&lt;=Bosque!$E$38,Bosque!$M$39,Bosque!$M$40),IF(Datos!$F$534&lt;=Bosque!$E$41,Bosque!$M$42,Bosque!$M$43))</f>
        <v/>
      </c>
      <c r="K534" s="10">
        <f>IF(Datos!$G$534&lt;=Bosque!$E$44,IF(Datos!$H$534&lt;=Bosque!$E$45,Bosque!$M$46,Bosque!$M$47),IF(Datos!$F$534&lt;=Bosque!$E$48,Bosque!$M$49,Bosque!$M$50))</f>
        <v/>
      </c>
      <c r="L534" s="10">
        <f>AVERAGE(E534:K534)</f>
        <v/>
      </c>
      <c r="M534" s="10">
        <f>$M$2</f>
        <v/>
      </c>
      <c r="N534">
        <f>IF(L534&gt;=M534,"Sí","No")</f>
        <v/>
      </c>
      <c r="O534">
        <f>--AND(C534=1,N534="Sí")</f>
        <v/>
      </c>
      <c r="P534">
        <f>--AND(C534=0,N534="Sí")</f>
        <v/>
      </c>
      <c r="Q534">
        <f>--AND(C534=1,N534="No")</f>
        <v/>
      </c>
      <c r="R534">
        <f>--AND(C534=0,N534="No")</f>
        <v/>
      </c>
      <c r="S534">
        <f>--(C534=--(L534&gt;=M534))</f>
        <v/>
      </c>
      <c r="T534" s="11">
        <f>O534*60000-P534*3000</f>
        <v/>
      </c>
    </row>
    <row r="535">
      <c r="A535">
        <f>Datos!A535</f>
        <v/>
      </c>
      <c r="B535">
        <f>Datos!B535</f>
        <v/>
      </c>
      <c r="C535">
        <f>Datos!D535</f>
        <v/>
      </c>
      <c r="D535" t="n">
        <v>535</v>
      </c>
      <c r="E535" s="10">
        <f>IF(Datos!$G$535&lt;=Bosque!$E$4,IF(Datos!$H$535&lt;=Bosque!$E$5,Bosque!$M$6,Bosque!$M$7),IF(Datos!$G$535&lt;=Bosque!$E$8,Bosque!$M$9,Bosque!$M$10))</f>
        <v/>
      </c>
      <c r="F535" s="10">
        <f>IF(Datos!$H$535&lt;=Bosque!$E$11,IF(Datos!$E$535&lt;=Bosque!$E$12,Bosque!$M$13,Bosque!$M$14),IF(Datos!$I$535&lt;=Bosque!$E$15,Bosque!$M$16,Bosque!$M$17))</f>
        <v/>
      </c>
      <c r="G535" s="10">
        <f>IF(Datos!$E$535&lt;=Bosque!$E$18,IF(Datos!$I$535&lt;=Bosque!$E$19,Bosque!$M$20,Bosque!$M$21),Bosque!$M$22)</f>
        <v/>
      </c>
      <c r="H535" s="10">
        <f>IF(Datos!$E$535&lt;=Bosque!$E$23,IF(Datos!$E$535&lt;=Bosque!$E$24,Bosque!$M$25,Bosque!$M$26),IF(Datos!$E$535&lt;=Bosque!$E$27,Bosque!$M$28,Bosque!$M$29))</f>
        <v/>
      </c>
      <c r="I535" s="10">
        <f>IF(Datos!$G$535&lt;=Bosque!$E$30,IF(Datos!$E$535&lt;=Bosque!$E$31,Bosque!$M$32,Bosque!$M$33),IF(Datos!$E$535&lt;=Bosque!$E$34,Bosque!$M$35,Bosque!$M$36))</f>
        <v/>
      </c>
      <c r="J535" s="10">
        <f>IF(Datos!$I$535&lt;=Bosque!$E$37,IF(Datos!$H$535&lt;=Bosque!$E$38,Bosque!$M$39,Bosque!$M$40),IF(Datos!$F$535&lt;=Bosque!$E$41,Bosque!$M$42,Bosque!$M$43))</f>
        <v/>
      </c>
      <c r="K535" s="10">
        <f>IF(Datos!$G$535&lt;=Bosque!$E$44,IF(Datos!$H$535&lt;=Bosque!$E$45,Bosque!$M$46,Bosque!$M$47),IF(Datos!$F$535&lt;=Bosque!$E$48,Bosque!$M$49,Bosque!$M$50))</f>
        <v/>
      </c>
      <c r="L535" s="10">
        <f>AVERAGE(E535:K535)</f>
        <v/>
      </c>
      <c r="M535" s="10">
        <f>$M$2</f>
        <v/>
      </c>
      <c r="N535">
        <f>IF(L535&gt;=M535,"Sí","No")</f>
        <v/>
      </c>
      <c r="O535">
        <f>--AND(C535=1,N535="Sí")</f>
        <v/>
      </c>
      <c r="P535">
        <f>--AND(C535=0,N535="Sí")</f>
        <v/>
      </c>
      <c r="Q535">
        <f>--AND(C535=1,N535="No")</f>
        <v/>
      </c>
      <c r="R535">
        <f>--AND(C535=0,N535="No")</f>
        <v/>
      </c>
      <c r="S535">
        <f>--(C535=--(L535&gt;=M535))</f>
        <v/>
      </c>
      <c r="T535" s="11">
        <f>O535*60000-P535*3000</f>
        <v/>
      </c>
    </row>
    <row r="536">
      <c r="A536">
        <f>Datos!A536</f>
        <v/>
      </c>
      <c r="B536">
        <f>Datos!B536</f>
        <v/>
      </c>
      <c r="C536">
        <f>Datos!D536</f>
        <v/>
      </c>
      <c r="D536" t="n">
        <v>536</v>
      </c>
      <c r="E536" s="10">
        <f>IF(Datos!$G$536&lt;=Bosque!$E$4,IF(Datos!$H$536&lt;=Bosque!$E$5,Bosque!$M$6,Bosque!$M$7),IF(Datos!$G$536&lt;=Bosque!$E$8,Bosque!$M$9,Bosque!$M$10))</f>
        <v/>
      </c>
      <c r="F536" s="10">
        <f>IF(Datos!$H$536&lt;=Bosque!$E$11,IF(Datos!$E$536&lt;=Bosque!$E$12,Bosque!$M$13,Bosque!$M$14),IF(Datos!$I$536&lt;=Bosque!$E$15,Bosque!$M$16,Bosque!$M$17))</f>
        <v/>
      </c>
      <c r="G536" s="10">
        <f>IF(Datos!$E$536&lt;=Bosque!$E$18,IF(Datos!$I$536&lt;=Bosque!$E$19,Bosque!$M$20,Bosque!$M$21),Bosque!$M$22)</f>
        <v/>
      </c>
      <c r="H536" s="10">
        <f>IF(Datos!$E$536&lt;=Bosque!$E$23,IF(Datos!$E$536&lt;=Bosque!$E$24,Bosque!$M$25,Bosque!$M$26),IF(Datos!$E$536&lt;=Bosque!$E$27,Bosque!$M$28,Bosque!$M$29))</f>
        <v/>
      </c>
      <c r="I536" s="10">
        <f>IF(Datos!$G$536&lt;=Bosque!$E$30,IF(Datos!$E$536&lt;=Bosque!$E$31,Bosque!$M$32,Bosque!$M$33),IF(Datos!$E$536&lt;=Bosque!$E$34,Bosque!$M$35,Bosque!$M$36))</f>
        <v/>
      </c>
      <c r="J536" s="10">
        <f>IF(Datos!$I$536&lt;=Bosque!$E$37,IF(Datos!$H$536&lt;=Bosque!$E$38,Bosque!$M$39,Bosque!$M$40),IF(Datos!$F$536&lt;=Bosque!$E$41,Bosque!$M$42,Bosque!$M$43))</f>
        <v/>
      </c>
      <c r="K536" s="10">
        <f>IF(Datos!$G$536&lt;=Bosque!$E$44,IF(Datos!$H$536&lt;=Bosque!$E$45,Bosque!$M$46,Bosque!$M$47),IF(Datos!$F$536&lt;=Bosque!$E$48,Bosque!$M$49,Bosque!$M$50))</f>
        <v/>
      </c>
      <c r="L536" s="10">
        <f>AVERAGE(E536:K536)</f>
        <v/>
      </c>
      <c r="M536" s="10">
        <f>$M$2</f>
        <v/>
      </c>
      <c r="N536">
        <f>IF(L536&gt;=M536,"Sí","No")</f>
        <v/>
      </c>
      <c r="O536">
        <f>--AND(C536=1,N536="Sí")</f>
        <v/>
      </c>
      <c r="P536">
        <f>--AND(C536=0,N536="Sí")</f>
        <v/>
      </c>
      <c r="Q536">
        <f>--AND(C536=1,N536="No")</f>
        <v/>
      </c>
      <c r="R536">
        <f>--AND(C536=0,N536="No")</f>
        <v/>
      </c>
      <c r="S536">
        <f>--(C536=--(L536&gt;=M536))</f>
        <v/>
      </c>
      <c r="T536" s="11">
        <f>O536*60000-P536*3000</f>
        <v/>
      </c>
    </row>
    <row r="537">
      <c r="A537">
        <f>Datos!A537</f>
        <v/>
      </c>
      <c r="B537">
        <f>Datos!B537</f>
        <v/>
      </c>
      <c r="C537">
        <f>Datos!D537</f>
        <v/>
      </c>
      <c r="D537" t="n">
        <v>537</v>
      </c>
      <c r="E537" s="10">
        <f>IF(Datos!$G$537&lt;=Bosque!$E$4,IF(Datos!$H$537&lt;=Bosque!$E$5,Bosque!$M$6,Bosque!$M$7),IF(Datos!$G$537&lt;=Bosque!$E$8,Bosque!$M$9,Bosque!$M$10))</f>
        <v/>
      </c>
      <c r="F537" s="10">
        <f>IF(Datos!$H$537&lt;=Bosque!$E$11,IF(Datos!$E$537&lt;=Bosque!$E$12,Bosque!$M$13,Bosque!$M$14),IF(Datos!$I$537&lt;=Bosque!$E$15,Bosque!$M$16,Bosque!$M$17))</f>
        <v/>
      </c>
      <c r="G537" s="10">
        <f>IF(Datos!$E$537&lt;=Bosque!$E$18,IF(Datos!$I$537&lt;=Bosque!$E$19,Bosque!$M$20,Bosque!$M$21),Bosque!$M$22)</f>
        <v/>
      </c>
      <c r="H537" s="10">
        <f>IF(Datos!$E$537&lt;=Bosque!$E$23,IF(Datos!$E$537&lt;=Bosque!$E$24,Bosque!$M$25,Bosque!$M$26),IF(Datos!$E$537&lt;=Bosque!$E$27,Bosque!$M$28,Bosque!$M$29))</f>
        <v/>
      </c>
      <c r="I537" s="10">
        <f>IF(Datos!$G$537&lt;=Bosque!$E$30,IF(Datos!$E$537&lt;=Bosque!$E$31,Bosque!$M$32,Bosque!$M$33),IF(Datos!$E$537&lt;=Bosque!$E$34,Bosque!$M$35,Bosque!$M$36))</f>
        <v/>
      </c>
      <c r="J537" s="10">
        <f>IF(Datos!$I$537&lt;=Bosque!$E$37,IF(Datos!$H$537&lt;=Bosque!$E$38,Bosque!$M$39,Bosque!$M$40),IF(Datos!$F$537&lt;=Bosque!$E$41,Bosque!$M$42,Bosque!$M$43))</f>
        <v/>
      </c>
      <c r="K537" s="10">
        <f>IF(Datos!$G$537&lt;=Bosque!$E$44,IF(Datos!$H$537&lt;=Bosque!$E$45,Bosque!$M$46,Bosque!$M$47),IF(Datos!$F$537&lt;=Bosque!$E$48,Bosque!$M$49,Bosque!$M$50))</f>
        <v/>
      </c>
      <c r="L537" s="10">
        <f>AVERAGE(E537:K537)</f>
        <v/>
      </c>
      <c r="M537" s="10">
        <f>$M$2</f>
        <v/>
      </c>
      <c r="N537">
        <f>IF(L537&gt;=M537,"Sí","No")</f>
        <v/>
      </c>
      <c r="O537">
        <f>--AND(C537=1,N537="Sí")</f>
        <v/>
      </c>
      <c r="P537">
        <f>--AND(C537=0,N537="Sí")</f>
        <v/>
      </c>
      <c r="Q537">
        <f>--AND(C537=1,N537="No")</f>
        <v/>
      </c>
      <c r="R537">
        <f>--AND(C537=0,N537="No")</f>
        <v/>
      </c>
      <c r="S537">
        <f>--(C537=--(L537&gt;=M537))</f>
        <v/>
      </c>
      <c r="T537" s="11">
        <f>O537*60000-P537*3000</f>
        <v/>
      </c>
    </row>
    <row r="538">
      <c r="A538">
        <f>Datos!A538</f>
        <v/>
      </c>
      <c r="B538">
        <f>Datos!B538</f>
        <v/>
      </c>
      <c r="C538">
        <f>Datos!D538</f>
        <v/>
      </c>
      <c r="D538" t="n">
        <v>538</v>
      </c>
      <c r="E538" s="10">
        <f>IF(Datos!$G$538&lt;=Bosque!$E$4,IF(Datos!$H$538&lt;=Bosque!$E$5,Bosque!$M$6,Bosque!$M$7),IF(Datos!$G$538&lt;=Bosque!$E$8,Bosque!$M$9,Bosque!$M$10))</f>
        <v/>
      </c>
      <c r="F538" s="10">
        <f>IF(Datos!$H$538&lt;=Bosque!$E$11,IF(Datos!$E$538&lt;=Bosque!$E$12,Bosque!$M$13,Bosque!$M$14),IF(Datos!$I$538&lt;=Bosque!$E$15,Bosque!$M$16,Bosque!$M$17))</f>
        <v/>
      </c>
      <c r="G538" s="10">
        <f>IF(Datos!$E$538&lt;=Bosque!$E$18,IF(Datos!$I$538&lt;=Bosque!$E$19,Bosque!$M$20,Bosque!$M$21),Bosque!$M$22)</f>
        <v/>
      </c>
      <c r="H538" s="10">
        <f>IF(Datos!$E$538&lt;=Bosque!$E$23,IF(Datos!$E$538&lt;=Bosque!$E$24,Bosque!$M$25,Bosque!$M$26),IF(Datos!$E$538&lt;=Bosque!$E$27,Bosque!$M$28,Bosque!$M$29))</f>
        <v/>
      </c>
      <c r="I538" s="10">
        <f>IF(Datos!$G$538&lt;=Bosque!$E$30,IF(Datos!$E$538&lt;=Bosque!$E$31,Bosque!$M$32,Bosque!$M$33),IF(Datos!$E$538&lt;=Bosque!$E$34,Bosque!$M$35,Bosque!$M$36))</f>
        <v/>
      </c>
      <c r="J538" s="10">
        <f>IF(Datos!$I$538&lt;=Bosque!$E$37,IF(Datos!$H$538&lt;=Bosque!$E$38,Bosque!$M$39,Bosque!$M$40),IF(Datos!$F$538&lt;=Bosque!$E$41,Bosque!$M$42,Bosque!$M$43))</f>
        <v/>
      </c>
      <c r="K538" s="10">
        <f>IF(Datos!$G$538&lt;=Bosque!$E$44,IF(Datos!$H$538&lt;=Bosque!$E$45,Bosque!$M$46,Bosque!$M$47),IF(Datos!$F$538&lt;=Bosque!$E$48,Bosque!$M$49,Bosque!$M$50))</f>
        <v/>
      </c>
      <c r="L538" s="10">
        <f>AVERAGE(E538:K538)</f>
        <v/>
      </c>
      <c r="M538" s="10">
        <f>$M$2</f>
        <v/>
      </c>
      <c r="N538">
        <f>IF(L538&gt;=M538,"Sí","No")</f>
        <v/>
      </c>
      <c r="O538">
        <f>--AND(C538=1,N538="Sí")</f>
        <v/>
      </c>
      <c r="P538">
        <f>--AND(C538=0,N538="Sí")</f>
        <v/>
      </c>
      <c r="Q538">
        <f>--AND(C538=1,N538="No")</f>
        <v/>
      </c>
      <c r="R538">
        <f>--AND(C538=0,N538="No")</f>
        <v/>
      </c>
      <c r="S538">
        <f>--(C538=--(L538&gt;=M538))</f>
        <v/>
      </c>
      <c r="T538" s="11">
        <f>O538*60000-P538*3000</f>
        <v/>
      </c>
    </row>
    <row r="539">
      <c r="A539">
        <f>Datos!A539</f>
        <v/>
      </c>
      <c r="B539">
        <f>Datos!B539</f>
        <v/>
      </c>
      <c r="C539">
        <f>Datos!D539</f>
        <v/>
      </c>
      <c r="D539" t="n">
        <v>539</v>
      </c>
      <c r="E539" s="10">
        <f>IF(Datos!$G$539&lt;=Bosque!$E$4,IF(Datos!$H$539&lt;=Bosque!$E$5,Bosque!$M$6,Bosque!$M$7),IF(Datos!$G$539&lt;=Bosque!$E$8,Bosque!$M$9,Bosque!$M$10))</f>
        <v/>
      </c>
      <c r="F539" s="10">
        <f>IF(Datos!$H$539&lt;=Bosque!$E$11,IF(Datos!$E$539&lt;=Bosque!$E$12,Bosque!$M$13,Bosque!$M$14),IF(Datos!$I$539&lt;=Bosque!$E$15,Bosque!$M$16,Bosque!$M$17))</f>
        <v/>
      </c>
      <c r="G539" s="10">
        <f>IF(Datos!$E$539&lt;=Bosque!$E$18,IF(Datos!$I$539&lt;=Bosque!$E$19,Bosque!$M$20,Bosque!$M$21),Bosque!$M$22)</f>
        <v/>
      </c>
      <c r="H539" s="10">
        <f>IF(Datos!$E$539&lt;=Bosque!$E$23,IF(Datos!$E$539&lt;=Bosque!$E$24,Bosque!$M$25,Bosque!$M$26),IF(Datos!$E$539&lt;=Bosque!$E$27,Bosque!$M$28,Bosque!$M$29))</f>
        <v/>
      </c>
      <c r="I539" s="10">
        <f>IF(Datos!$G$539&lt;=Bosque!$E$30,IF(Datos!$E$539&lt;=Bosque!$E$31,Bosque!$M$32,Bosque!$M$33),IF(Datos!$E$539&lt;=Bosque!$E$34,Bosque!$M$35,Bosque!$M$36))</f>
        <v/>
      </c>
      <c r="J539" s="10">
        <f>IF(Datos!$I$539&lt;=Bosque!$E$37,IF(Datos!$H$539&lt;=Bosque!$E$38,Bosque!$M$39,Bosque!$M$40),IF(Datos!$F$539&lt;=Bosque!$E$41,Bosque!$M$42,Bosque!$M$43))</f>
        <v/>
      </c>
      <c r="K539" s="10">
        <f>IF(Datos!$G$539&lt;=Bosque!$E$44,IF(Datos!$H$539&lt;=Bosque!$E$45,Bosque!$M$46,Bosque!$M$47),IF(Datos!$F$539&lt;=Bosque!$E$48,Bosque!$M$49,Bosque!$M$50))</f>
        <v/>
      </c>
      <c r="L539" s="10">
        <f>AVERAGE(E539:K539)</f>
        <v/>
      </c>
      <c r="M539" s="10">
        <f>$M$2</f>
        <v/>
      </c>
      <c r="N539">
        <f>IF(L539&gt;=M539,"Sí","No")</f>
        <v/>
      </c>
      <c r="O539">
        <f>--AND(C539=1,N539="Sí")</f>
        <v/>
      </c>
      <c r="P539">
        <f>--AND(C539=0,N539="Sí")</f>
        <v/>
      </c>
      <c r="Q539">
        <f>--AND(C539=1,N539="No")</f>
        <v/>
      </c>
      <c r="R539">
        <f>--AND(C539=0,N539="No")</f>
        <v/>
      </c>
      <c r="S539">
        <f>--(C539=--(L539&gt;=M539))</f>
        <v/>
      </c>
      <c r="T539" s="11">
        <f>O539*60000-P539*3000</f>
        <v/>
      </c>
    </row>
    <row r="540">
      <c r="A540">
        <f>Datos!A540</f>
        <v/>
      </c>
      <c r="B540">
        <f>Datos!B540</f>
        <v/>
      </c>
      <c r="C540">
        <f>Datos!D540</f>
        <v/>
      </c>
      <c r="D540" t="n">
        <v>540</v>
      </c>
      <c r="E540" s="10">
        <f>IF(Datos!$G$540&lt;=Bosque!$E$4,IF(Datos!$H$540&lt;=Bosque!$E$5,Bosque!$M$6,Bosque!$M$7),IF(Datos!$G$540&lt;=Bosque!$E$8,Bosque!$M$9,Bosque!$M$10))</f>
        <v/>
      </c>
      <c r="F540" s="10">
        <f>IF(Datos!$H$540&lt;=Bosque!$E$11,IF(Datos!$E$540&lt;=Bosque!$E$12,Bosque!$M$13,Bosque!$M$14),IF(Datos!$I$540&lt;=Bosque!$E$15,Bosque!$M$16,Bosque!$M$17))</f>
        <v/>
      </c>
      <c r="G540" s="10">
        <f>IF(Datos!$E$540&lt;=Bosque!$E$18,IF(Datos!$I$540&lt;=Bosque!$E$19,Bosque!$M$20,Bosque!$M$21),Bosque!$M$22)</f>
        <v/>
      </c>
      <c r="H540" s="10">
        <f>IF(Datos!$E$540&lt;=Bosque!$E$23,IF(Datos!$E$540&lt;=Bosque!$E$24,Bosque!$M$25,Bosque!$M$26),IF(Datos!$E$540&lt;=Bosque!$E$27,Bosque!$M$28,Bosque!$M$29))</f>
        <v/>
      </c>
      <c r="I540" s="10">
        <f>IF(Datos!$G$540&lt;=Bosque!$E$30,IF(Datos!$E$540&lt;=Bosque!$E$31,Bosque!$M$32,Bosque!$M$33),IF(Datos!$E$540&lt;=Bosque!$E$34,Bosque!$M$35,Bosque!$M$36))</f>
        <v/>
      </c>
      <c r="J540" s="10">
        <f>IF(Datos!$I$540&lt;=Bosque!$E$37,IF(Datos!$H$540&lt;=Bosque!$E$38,Bosque!$M$39,Bosque!$M$40),IF(Datos!$F$540&lt;=Bosque!$E$41,Bosque!$M$42,Bosque!$M$43))</f>
        <v/>
      </c>
      <c r="K540" s="10">
        <f>IF(Datos!$G$540&lt;=Bosque!$E$44,IF(Datos!$H$540&lt;=Bosque!$E$45,Bosque!$M$46,Bosque!$M$47),IF(Datos!$F$540&lt;=Bosque!$E$48,Bosque!$M$49,Bosque!$M$50))</f>
        <v/>
      </c>
      <c r="L540" s="10">
        <f>AVERAGE(E540:K540)</f>
        <v/>
      </c>
      <c r="M540" s="10">
        <f>$M$2</f>
        <v/>
      </c>
      <c r="N540">
        <f>IF(L540&gt;=M540,"Sí","No")</f>
        <v/>
      </c>
      <c r="O540">
        <f>--AND(C540=1,N540="Sí")</f>
        <v/>
      </c>
      <c r="P540">
        <f>--AND(C540=0,N540="Sí")</f>
        <v/>
      </c>
      <c r="Q540">
        <f>--AND(C540=1,N540="No")</f>
        <v/>
      </c>
      <c r="R540">
        <f>--AND(C540=0,N540="No")</f>
        <v/>
      </c>
      <c r="S540">
        <f>--(C540=--(L540&gt;=M540))</f>
        <v/>
      </c>
      <c r="T540" s="11">
        <f>O540*60000-P540*3000</f>
        <v/>
      </c>
    </row>
    <row r="541">
      <c r="A541">
        <f>Datos!A541</f>
        <v/>
      </c>
      <c r="B541">
        <f>Datos!B541</f>
        <v/>
      </c>
      <c r="C541">
        <f>Datos!D541</f>
        <v/>
      </c>
      <c r="D541" t="n">
        <v>541</v>
      </c>
      <c r="E541" s="10">
        <f>IF(Datos!$G$541&lt;=Bosque!$E$4,IF(Datos!$H$541&lt;=Bosque!$E$5,Bosque!$M$6,Bosque!$M$7),IF(Datos!$G$541&lt;=Bosque!$E$8,Bosque!$M$9,Bosque!$M$10))</f>
        <v/>
      </c>
      <c r="F541" s="10">
        <f>IF(Datos!$H$541&lt;=Bosque!$E$11,IF(Datos!$E$541&lt;=Bosque!$E$12,Bosque!$M$13,Bosque!$M$14),IF(Datos!$I$541&lt;=Bosque!$E$15,Bosque!$M$16,Bosque!$M$17))</f>
        <v/>
      </c>
      <c r="G541" s="10">
        <f>IF(Datos!$E$541&lt;=Bosque!$E$18,IF(Datos!$I$541&lt;=Bosque!$E$19,Bosque!$M$20,Bosque!$M$21),Bosque!$M$22)</f>
        <v/>
      </c>
      <c r="H541" s="10">
        <f>IF(Datos!$E$541&lt;=Bosque!$E$23,IF(Datos!$E$541&lt;=Bosque!$E$24,Bosque!$M$25,Bosque!$M$26),IF(Datos!$E$541&lt;=Bosque!$E$27,Bosque!$M$28,Bosque!$M$29))</f>
        <v/>
      </c>
      <c r="I541" s="10">
        <f>IF(Datos!$G$541&lt;=Bosque!$E$30,IF(Datos!$E$541&lt;=Bosque!$E$31,Bosque!$M$32,Bosque!$M$33),IF(Datos!$E$541&lt;=Bosque!$E$34,Bosque!$M$35,Bosque!$M$36))</f>
        <v/>
      </c>
      <c r="J541" s="10">
        <f>IF(Datos!$I$541&lt;=Bosque!$E$37,IF(Datos!$H$541&lt;=Bosque!$E$38,Bosque!$M$39,Bosque!$M$40),IF(Datos!$F$541&lt;=Bosque!$E$41,Bosque!$M$42,Bosque!$M$43))</f>
        <v/>
      </c>
      <c r="K541" s="10">
        <f>IF(Datos!$G$541&lt;=Bosque!$E$44,IF(Datos!$H$541&lt;=Bosque!$E$45,Bosque!$M$46,Bosque!$M$47),IF(Datos!$F$541&lt;=Bosque!$E$48,Bosque!$M$49,Bosque!$M$50))</f>
        <v/>
      </c>
      <c r="L541" s="10">
        <f>AVERAGE(E541:K541)</f>
        <v/>
      </c>
      <c r="M541" s="10">
        <f>$M$2</f>
        <v/>
      </c>
      <c r="N541">
        <f>IF(L541&gt;=M541,"Sí","No")</f>
        <v/>
      </c>
      <c r="O541">
        <f>--AND(C541=1,N541="Sí")</f>
        <v/>
      </c>
      <c r="P541">
        <f>--AND(C541=0,N541="Sí")</f>
        <v/>
      </c>
      <c r="Q541">
        <f>--AND(C541=1,N541="No")</f>
        <v/>
      </c>
      <c r="R541">
        <f>--AND(C541=0,N541="No")</f>
        <v/>
      </c>
      <c r="S541">
        <f>--(C541=--(L541&gt;=M541))</f>
        <v/>
      </c>
      <c r="T541" s="11">
        <f>O541*60000-P541*3000</f>
        <v/>
      </c>
    </row>
    <row r="542">
      <c r="A542">
        <f>Datos!A542</f>
        <v/>
      </c>
      <c r="B542">
        <f>Datos!B542</f>
        <v/>
      </c>
      <c r="C542">
        <f>Datos!D542</f>
        <v/>
      </c>
      <c r="D542" t="n">
        <v>542</v>
      </c>
      <c r="E542" s="10">
        <f>IF(Datos!$G$542&lt;=Bosque!$E$4,IF(Datos!$H$542&lt;=Bosque!$E$5,Bosque!$M$6,Bosque!$M$7),IF(Datos!$G$542&lt;=Bosque!$E$8,Bosque!$M$9,Bosque!$M$10))</f>
        <v/>
      </c>
      <c r="F542" s="10">
        <f>IF(Datos!$H$542&lt;=Bosque!$E$11,IF(Datos!$E$542&lt;=Bosque!$E$12,Bosque!$M$13,Bosque!$M$14),IF(Datos!$I$542&lt;=Bosque!$E$15,Bosque!$M$16,Bosque!$M$17))</f>
        <v/>
      </c>
      <c r="G542" s="10">
        <f>IF(Datos!$E$542&lt;=Bosque!$E$18,IF(Datos!$I$542&lt;=Bosque!$E$19,Bosque!$M$20,Bosque!$M$21),Bosque!$M$22)</f>
        <v/>
      </c>
      <c r="H542" s="10">
        <f>IF(Datos!$E$542&lt;=Bosque!$E$23,IF(Datos!$E$542&lt;=Bosque!$E$24,Bosque!$M$25,Bosque!$M$26),IF(Datos!$E$542&lt;=Bosque!$E$27,Bosque!$M$28,Bosque!$M$29))</f>
        <v/>
      </c>
      <c r="I542" s="10">
        <f>IF(Datos!$G$542&lt;=Bosque!$E$30,IF(Datos!$E$542&lt;=Bosque!$E$31,Bosque!$M$32,Bosque!$M$33),IF(Datos!$E$542&lt;=Bosque!$E$34,Bosque!$M$35,Bosque!$M$36))</f>
        <v/>
      </c>
      <c r="J542" s="10">
        <f>IF(Datos!$I$542&lt;=Bosque!$E$37,IF(Datos!$H$542&lt;=Bosque!$E$38,Bosque!$M$39,Bosque!$M$40),IF(Datos!$F$542&lt;=Bosque!$E$41,Bosque!$M$42,Bosque!$M$43))</f>
        <v/>
      </c>
      <c r="K542" s="10">
        <f>IF(Datos!$G$542&lt;=Bosque!$E$44,IF(Datos!$H$542&lt;=Bosque!$E$45,Bosque!$M$46,Bosque!$M$47),IF(Datos!$F$542&lt;=Bosque!$E$48,Bosque!$M$49,Bosque!$M$50))</f>
        <v/>
      </c>
      <c r="L542" s="10">
        <f>AVERAGE(E542:K542)</f>
        <v/>
      </c>
      <c r="M542" s="10">
        <f>$M$2</f>
        <v/>
      </c>
      <c r="N542">
        <f>IF(L542&gt;=M542,"Sí","No")</f>
        <v/>
      </c>
      <c r="O542">
        <f>--AND(C542=1,N542="Sí")</f>
        <v/>
      </c>
      <c r="P542">
        <f>--AND(C542=0,N542="Sí")</f>
        <v/>
      </c>
      <c r="Q542">
        <f>--AND(C542=1,N542="No")</f>
        <v/>
      </c>
      <c r="R542">
        <f>--AND(C542=0,N542="No")</f>
        <v/>
      </c>
      <c r="S542">
        <f>--(C542=--(L542&gt;=M542))</f>
        <v/>
      </c>
      <c r="T542" s="11">
        <f>O542*60000-P542*3000</f>
        <v/>
      </c>
    </row>
    <row r="543">
      <c r="A543">
        <f>Datos!A543</f>
        <v/>
      </c>
      <c r="B543">
        <f>Datos!B543</f>
        <v/>
      </c>
      <c r="C543">
        <f>Datos!D543</f>
        <v/>
      </c>
      <c r="D543" t="n">
        <v>543</v>
      </c>
      <c r="E543" s="10">
        <f>IF(Datos!$G$543&lt;=Bosque!$E$4,IF(Datos!$H$543&lt;=Bosque!$E$5,Bosque!$M$6,Bosque!$M$7),IF(Datos!$G$543&lt;=Bosque!$E$8,Bosque!$M$9,Bosque!$M$10))</f>
        <v/>
      </c>
      <c r="F543" s="10">
        <f>IF(Datos!$H$543&lt;=Bosque!$E$11,IF(Datos!$E$543&lt;=Bosque!$E$12,Bosque!$M$13,Bosque!$M$14),IF(Datos!$I$543&lt;=Bosque!$E$15,Bosque!$M$16,Bosque!$M$17))</f>
        <v/>
      </c>
      <c r="G543" s="10">
        <f>IF(Datos!$E$543&lt;=Bosque!$E$18,IF(Datos!$I$543&lt;=Bosque!$E$19,Bosque!$M$20,Bosque!$M$21),Bosque!$M$22)</f>
        <v/>
      </c>
      <c r="H543" s="10">
        <f>IF(Datos!$E$543&lt;=Bosque!$E$23,IF(Datos!$E$543&lt;=Bosque!$E$24,Bosque!$M$25,Bosque!$M$26),IF(Datos!$E$543&lt;=Bosque!$E$27,Bosque!$M$28,Bosque!$M$29))</f>
        <v/>
      </c>
      <c r="I543" s="10">
        <f>IF(Datos!$G$543&lt;=Bosque!$E$30,IF(Datos!$E$543&lt;=Bosque!$E$31,Bosque!$M$32,Bosque!$M$33),IF(Datos!$E$543&lt;=Bosque!$E$34,Bosque!$M$35,Bosque!$M$36))</f>
        <v/>
      </c>
      <c r="J543" s="10">
        <f>IF(Datos!$I$543&lt;=Bosque!$E$37,IF(Datos!$H$543&lt;=Bosque!$E$38,Bosque!$M$39,Bosque!$M$40),IF(Datos!$F$543&lt;=Bosque!$E$41,Bosque!$M$42,Bosque!$M$43))</f>
        <v/>
      </c>
      <c r="K543" s="10">
        <f>IF(Datos!$G$543&lt;=Bosque!$E$44,IF(Datos!$H$543&lt;=Bosque!$E$45,Bosque!$M$46,Bosque!$M$47),IF(Datos!$F$543&lt;=Bosque!$E$48,Bosque!$M$49,Bosque!$M$50))</f>
        <v/>
      </c>
      <c r="L543" s="10">
        <f>AVERAGE(E543:K543)</f>
        <v/>
      </c>
      <c r="M543" s="10">
        <f>$M$2</f>
        <v/>
      </c>
      <c r="N543">
        <f>IF(L543&gt;=M543,"Sí","No")</f>
        <v/>
      </c>
      <c r="O543">
        <f>--AND(C543=1,N543="Sí")</f>
        <v/>
      </c>
      <c r="P543">
        <f>--AND(C543=0,N543="Sí")</f>
        <v/>
      </c>
      <c r="Q543">
        <f>--AND(C543=1,N543="No")</f>
        <v/>
      </c>
      <c r="R543">
        <f>--AND(C543=0,N543="No")</f>
        <v/>
      </c>
      <c r="S543">
        <f>--(C543=--(L543&gt;=M543))</f>
        <v/>
      </c>
      <c r="T543" s="11">
        <f>O543*60000-P543*3000</f>
        <v/>
      </c>
    </row>
    <row r="544">
      <c r="A544">
        <f>Datos!A544</f>
        <v/>
      </c>
      <c r="B544">
        <f>Datos!B544</f>
        <v/>
      </c>
      <c r="C544">
        <f>Datos!D544</f>
        <v/>
      </c>
      <c r="D544" t="n">
        <v>544</v>
      </c>
      <c r="E544" s="10">
        <f>IF(Datos!$G$544&lt;=Bosque!$E$4,IF(Datos!$H$544&lt;=Bosque!$E$5,Bosque!$M$6,Bosque!$M$7),IF(Datos!$G$544&lt;=Bosque!$E$8,Bosque!$M$9,Bosque!$M$10))</f>
        <v/>
      </c>
      <c r="F544" s="10">
        <f>IF(Datos!$H$544&lt;=Bosque!$E$11,IF(Datos!$E$544&lt;=Bosque!$E$12,Bosque!$M$13,Bosque!$M$14),IF(Datos!$I$544&lt;=Bosque!$E$15,Bosque!$M$16,Bosque!$M$17))</f>
        <v/>
      </c>
      <c r="G544" s="10">
        <f>IF(Datos!$E$544&lt;=Bosque!$E$18,IF(Datos!$I$544&lt;=Bosque!$E$19,Bosque!$M$20,Bosque!$M$21),Bosque!$M$22)</f>
        <v/>
      </c>
      <c r="H544" s="10">
        <f>IF(Datos!$E$544&lt;=Bosque!$E$23,IF(Datos!$E$544&lt;=Bosque!$E$24,Bosque!$M$25,Bosque!$M$26),IF(Datos!$E$544&lt;=Bosque!$E$27,Bosque!$M$28,Bosque!$M$29))</f>
        <v/>
      </c>
      <c r="I544" s="10">
        <f>IF(Datos!$G$544&lt;=Bosque!$E$30,IF(Datos!$E$544&lt;=Bosque!$E$31,Bosque!$M$32,Bosque!$M$33),IF(Datos!$E$544&lt;=Bosque!$E$34,Bosque!$M$35,Bosque!$M$36))</f>
        <v/>
      </c>
      <c r="J544" s="10">
        <f>IF(Datos!$I$544&lt;=Bosque!$E$37,IF(Datos!$H$544&lt;=Bosque!$E$38,Bosque!$M$39,Bosque!$M$40),IF(Datos!$F$544&lt;=Bosque!$E$41,Bosque!$M$42,Bosque!$M$43))</f>
        <v/>
      </c>
      <c r="K544" s="10">
        <f>IF(Datos!$G$544&lt;=Bosque!$E$44,IF(Datos!$H$544&lt;=Bosque!$E$45,Bosque!$M$46,Bosque!$M$47),IF(Datos!$F$544&lt;=Bosque!$E$48,Bosque!$M$49,Bosque!$M$50))</f>
        <v/>
      </c>
      <c r="L544" s="10">
        <f>AVERAGE(E544:K544)</f>
        <v/>
      </c>
      <c r="M544" s="10">
        <f>$M$2</f>
        <v/>
      </c>
      <c r="N544">
        <f>IF(L544&gt;=M544,"Sí","No")</f>
        <v/>
      </c>
      <c r="O544">
        <f>--AND(C544=1,N544="Sí")</f>
        <v/>
      </c>
      <c r="P544">
        <f>--AND(C544=0,N544="Sí")</f>
        <v/>
      </c>
      <c r="Q544">
        <f>--AND(C544=1,N544="No")</f>
        <v/>
      </c>
      <c r="R544">
        <f>--AND(C544=0,N544="No")</f>
        <v/>
      </c>
      <c r="S544">
        <f>--(C544=--(L544&gt;=M544))</f>
        <v/>
      </c>
      <c r="T544" s="11">
        <f>O544*60000-P544*3000</f>
        <v/>
      </c>
    </row>
    <row r="545">
      <c r="A545">
        <f>Datos!A545</f>
        <v/>
      </c>
      <c r="B545">
        <f>Datos!B545</f>
        <v/>
      </c>
      <c r="C545">
        <f>Datos!D545</f>
        <v/>
      </c>
      <c r="D545" t="n">
        <v>545</v>
      </c>
      <c r="E545" s="10">
        <f>IF(Datos!$G$545&lt;=Bosque!$E$4,IF(Datos!$H$545&lt;=Bosque!$E$5,Bosque!$M$6,Bosque!$M$7),IF(Datos!$G$545&lt;=Bosque!$E$8,Bosque!$M$9,Bosque!$M$10))</f>
        <v/>
      </c>
      <c r="F545" s="10">
        <f>IF(Datos!$H$545&lt;=Bosque!$E$11,IF(Datos!$E$545&lt;=Bosque!$E$12,Bosque!$M$13,Bosque!$M$14),IF(Datos!$I$545&lt;=Bosque!$E$15,Bosque!$M$16,Bosque!$M$17))</f>
        <v/>
      </c>
      <c r="G545" s="10">
        <f>IF(Datos!$E$545&lt;=Bosque!$E$18,IF(Datos!$I$545&lt;=Bosque!$E$19,Bosque!$M$20,Bosque!$M$21),Bosque!$M$22)</f>
        <v/>
      </c>
      <c r="H545" s="10">
        <f>IF(Datos!$E$545&lt;=Bosque!$E$23,IF(Datos!$E$545&lt;=Bosque!$E$24,Bosque!$M$25,Bosque!$M$26),IF(Datos!$E$545&lt;=Bosque!$E$27,Bosque!$M$28,Bosque!$M$29))</f>
        <v/>
      </c>
      <c r="I545" s="10">
        <f>IF(Datos!$G$545&lt;=Bosque!$E$30,IF(Datos!$E$545&lt;=Bosque!$E$31,Bosque!$M$32,Bosque!$M$33),IF(Datos!$E$545&lt;=Bosque!$E$34,Bosque!$M$35,Bosque!$M$36))</f>
        <v/>
      </c>
      <c r="J545" s="10">
        <f>IF(Datos!$I$545&lt;=Bosque!$E$37,IF(Datos!$H$545&lt;=Bosque!$E$38,Bosque!$M$39,Bosque!$M$40),IF(Datos!$F$545&lt;=Bosque!$E$41,Bosque!$M$42,Bosque!$M$43))</f>
        <v/>
      </c>
      <c r="K545" s="10">
        <f>IF(Datos!$G$545&lt;=Bosque!$E$44,IF(Datos!$H$545&lt;=Bosque!$E$45,Bosque!$M$46,Bosque!$M$47),IF(Datos!$F$545&lt;=Bosque!$E$48,Bosque!$M$49,Bosque!$M$50))</f>
        <v/>
      </c>
      <c r="L545" s="10">
        <f>AVERAGE(E545:K545)</f>
        <v/>
      </c>
      <c r="M545" s="10">
        <f>$M$2</f>
        <v/>
      </c>
      <c r="N545">
        <f>IF(L545&gt;=M545,"Sí","No")</f>
        <v/>
      </c>
      <c r="O545">
        <f>--AND(C545=1,N545="Sí")</f>
        <v/>
      </c>
      <c r="P545">
        <f>--AND(C545=0,N545="Sí")</f>
        <v/>
      </c>
      <c r="Q545">
        <f>--AND(C545=1,N545="No")</f>
        <v/>
      </c>
      <c r="R545">
        <f>--AND(C545=0,N545="No")</f>
        <v/>
      </c>
      <c r="S545">
        <f>--(C545=--(L545&gt;=M545))</f>
        <v/>
      </c>
      <c r="T545" s="11">
        <f>O545*60000-P545*3000</f>
        <v/>
      </c>
    </row>
    <row r="546">
      <c r="A546">
        <f>Datos!A546</f>
        <v/>
      </c>
      <c r="B546">
        <f>Datos!B546</f>
        <v/>
      </c>
      <c r="C546">
        <f>Datos!D546</f>
        <v/>
      </c>
      <c r="D546" t="n">
        <v>546</v>
      </c>
      <c r="E546" s="10">
        <f>IF(Datos!$G$546&lt;=Bosque!$E$4,IF(Datos!$H$546&lt;=Bosque!$E$5,Bosque!$M$6,Bosque!$M$7),IF(Datos!$G$546&lt;=Bosque!$E$8,Bosque!$M$9,Bosque!$M$10))</f>
        <v/>
      </c>
      <c r="F546" s="10">
        <f>IF(Datos!$H$546&lt;=Bosque!$E$11,IF(Datos!$E$546&lt;=Bosque!$E$12,Bosque!$M$13,Bosque!$M$14),IF(Datos!$I$546&lt;=Bosque!$E$15,Bosque!$M$16,Bosque!$M$17))</f>
        <v/>
      </c>
      <c r="G546" s="10">
        <f>IF(Datos!$E$546&lt;=Bosque!$E$18,IF(Datos!$I$546&lt;=Bosque!$E$19,Bosque!$M$20,Bosque!$M$21),Bosque!$M$22)</f>
        <v/>
      </c>
      <c r="H546" s="10">
        <f>IF(Datos!$E$546&lt;=Bosque!$E$23,IF(Datos!$E$546&lt;=Bosque!$E$24,Bosque!$M$25,Bosque!$M$26),IF(Datos!$E$546&lt;=Bosque!$E$27,Bosque!$M$28,Bosque!$M$29))</f>
        <v/>
      </c>
      <c r="I546" s="10">
        <f>IF(Datos!$G$546&lt;=Bosque!$E$30,IF(Datos!$E$546&lt;=Bosque!$E$31,Bosque!$M$32,Bosque!$M$33),IF(Datos!$E$546&lt;=Bosque!$E$34,Bosque!$M$35,Bosque!$M$36))</f>
        <v/>
      </c>
      <c r="J546" s="10">
        <f>IF(Datos!$I$546&lt;=Bosque!$E$37,IF(Datos!$H$546&lt;=Bosque!$E$38,Bosque!$M$39,Bosque!$M$40),IF(Datos!$F$546&lt;=Bosque!$E$41,Bosque!$M$42,Bosque!$M$43))</f>
        <v/>
      </c>
      <c r="K546" s="10">
        <f>IF(Datos!$G$546&lt;=Bosque!$E$44,IF(Datos!$H$546&lt;=Bosque!$E$45,Bosque!$M$46,Bosque!$M$47),IF(Datos!$F$546&lt;=Bosque!$E$48,Bosque!$M$49,Bosque!$M$50))</f>
        <v/>
      </c>
      <c r="L546" s="10">
        <f>AVERAGE(E546:K546)</f>
        <v/>
      </c>
      <c r="M546" s="10">
        <f>$M$2</f>
        <v/>
      </c>
      <c r="N546">
        <f>IF(L546&gt;=M546,"Sí","No")</f>
        <v/>
      </c>
      <c r="O546">
        <f>--AND(C546=1,N546="Sí")</f>
        <v/>
      </c>
      <c r="P546">
        <f>--AND(C546=0,N546="Sí")</f>
        <v/>
      </c>
      <c r="Q546">
        <f>--AND(C546=1,N546="No")</f>
        <v/>
      </c>
      <c r="R546">
        <f>--AND(C546=0,N546="No")</f>
        <v/>
      </c>
      <c r="S546">
        <f>--(C546=--(L546&gt;=M546))</f>
        <v/>
      </c>
      <c r="T546" s="11">
        <f>O546*60000-P546*3000</f>
        <v/>
      </c>
    </row>
    <row r="547">
      <c r="A547">
        <f>Datos!A547</f>
        <v/>
      </c>
      <c r="B547">
        <f>Datos!B547</f>
        <v/>
      </c>
      <c r="C547">
        <f>Datos!D547</f>
        <v/>
      </c>
      <c r="D547" t="n">
        <v>547</v>
      </c>
      <c r="E547" s="10">
        <f>IF(Datos!$G$547&lt;=Bosque!$E$4,IF(Datos!$H$547&lt;=Bosque!$E$5,Bosque!$M$6,Bosque!$M$7),IF(Datos!$G$547&lt;=Bosque!$E$8,Bosque!$M$9,Bosque!$M$10))</f>
        <v/>
      </c>
      <c r="F547" s="10">
        <f>IF(Datos!$H$547&lt;=Bosque!$E$11,IF(Datos!$E$547&lt;=Bosque!$E$12,Bosque!$M$13,Bosque!$M$14),IF(Datos!$I$547&lt;=Bosque!$E$15,Bosque!$M$16,Bosque!$M$17))</f>
        <v/>
      </c>
      <c r="G547" s="10">
        <f>IF(Datos!$E$547&lt;=Bosque!$E$18,IF(Datos!$I$547&lt;=Bosque!$E$19,Bosque!$M$20,Bosque!$M$21),Bosque!$M$22)</f>
        <v/>
      </c>
      <c r="H547" s="10">
        <f>IF(Datos!$E$547&lt;=Bosque!$E$23,IF(Datos!$E$547&lt;=Bosque!$E$24,Bosque!$M$25,Bosque!$M$26),IF(Datos!$E$547&lt;=Bosque!$E$27,Bosque!$M$28,Bosque!$M$29))</f>
        <v/>
      </c>
      <c r="I547" s="10">
        <f>IF(Datos!$G$547&lt;=Bosque!$E$30,IF(Datos!$E$547&lt;=Bosque!$E$31,Bosque!$M$32,Bosque!$M$33),IF(Datos!$E$547&lt;=Bosque!$E$34,Bosque!$M$35,Bosque!$M$36))</f>
        <v/>
      </c>
      <c r="J547" s="10">
        <f>IF(Datos!$I$547&lt;=Bosque!$E$37,IF(Datos!$H$547&lt;=Bosque!$E$38,Bosque!$M$39,Bosque!$M$40),IF(Datos!$F$547&lt;=Bosque!$E$41,Bosque!$M$42,Bosque!$M$43))</f>
        <v/>
      </c>
      <c r="K547" s="10">
        <f>IF(Datos!$G$547&lt;=Bosque!$E$44,IF(Datos!$H$547&lt;=Bosque!$E$45,Bosque!$M$46,Bosque!$M$47),IF(Datos!$F$547&lt;=Bosque!$E$48,Bosque!$M$49,Bosque!$M$50))</f>
        <v/>
      </c>
      <c r="L547" s="10">
        <f>AVERAGE(E547:K547)</f>
        <v/>
      </c>
      <c r="M547" s="10">
        <f>$M$2</f>
        <v/>
      </c>
      <c r="N547">
        <f>IF(L547&gt;=M547,"Sí","No")</f>
        <v/>
      </c>
      <c r="O547">
        <f>--AND(C547=1,N547="Sí")</f>
        <v/>
      </c>
      <c r="P547">
        <f>--AND(C547=0,N547="Sí")</f>
        <v/>
      </c>
      <c r="Q547">
        <f>--AND(C547=1,N547="No")</f>
        <v/>
      </c>
      <c r="R547">
        <f>--AND(C547=0,N547="No")</f>
        <v/>
      </c>
      <c r="S547">
        <f>--(C547=--(L547&gt;=M547))</f>
        <v/>
      </c>
      <c r="T547" s="11">
        <f>O547*60000-P547*3000</f>
        <v/>
      </c>
    </row>
    <row r="548">
      <c r="A548">
        <f>Datos!A548</f>
        <v/>
      </c>
      <c r="B548">
        <f>Datos!B548</f>
        <v/>
      </c>
      <c r="C548">
        <f>Datos!D548</f>
        <v/>
      </c>
      <c r="D548" t="n">
        <v>548</v>
      </c>
      <c r="E548" s="10">
        <f>IF(Datos!$G$548&lt;=Bosque!$E$4,IF(Datos!$H$548&lt;=Bosque!$E$5,Bosque!$M$6,Bosque!$M$7),IF(Datos!$G$548&lt;=Bosque!$E$8,Bosque!$M$9,Bosque!$M$10))</f>
        <v/>
      </c>
      <c r="F548" s="10">
        <f>IF(Datos!$H$548&lt;=Bosque!$E$11,IF(Datos!$E$548&lt;=Bosque!$E$12,Bosque!$M$13,Bosque!$M$14),IF(Datos!$I$548&lt;=Bosque!$E$15,Bosque!$M$16,Bosque!$M$17))</f>
        <v/>
      </c>
      <c r="G548" s="10">
        <f>IF(Datos!$E$548&lt;=Bosque!$E$18,IF(Datos!$I$548&lt;=Bosque!$E$19,Bosque!$M$20,Bosque!$M$21),Bosque!$M$22)</f>
        <v/>
      </c>
      <c r="H548" s="10">
        <f>IF(Datos!$E$548&lt;=Bosque!$E$23,IF(Datos!$E$548&lt;=Bosque!$E$24,Bosque!$M$25,Bosque!$M$26),IF(Datos!$E$548&lt;=Bosque!$E$27,Bosque!$M$28,Bosque!$M$29))</f>
        <v/>
      </c>
      <c r="I548" s="10">
        <f>IF(Datos!$G$548&lt;=Bosque!$E$30,IF(Datos!$E$548&lt;=Bosque!$E$31,Bosque!$M$32,Bosque!$M$33),IF(Datos!$E$548&lt;=Bosque!$E$34,Bosque!$M$35,Bosque!$M$36))</f>
        <v/>
      </c>
      <c r="J548" s="10">
        <f>IF(Datos!$I$548&lt;=Bosque!$E$37,IF(Datos!$H$548&lt;=Bosque!$E$38,Bosque!$M$39,Bosque!$M$40),IF(Datos!$F$548&lt;=Bosque!$E$41,Bosque!$M$42,Bosque!$M$43))</f>
        <v/>
      </c>
      <c r="K548" s="10">
        <f>IF(Datos!$G$548&lt;=Bosque!$E$44,IF(Datos!$H$548&lt;=Bosque!$E$45,Bosque!$M$46,Bosque!$M$47),IF(Datos!$F$548&lt;=Bosque!$E$48,Bosque!$M$49,Bosque!$M$50))</f>
        <v/>
      </c>
      <c r="L548" s="10">
        <f>AVERAGE(E548:K548)</f>
        <v/>
      </c>
      <c r="M548" s="10">
        <f>$M$2</f>
        <v/>
      </c>
      <c r="N548">
        <f>IF(L548&gt;=M548,"Sí","No")</f>
        <v/>
      </c>
      <c r="O548">
        <f>--AND(C548=1,N548="Sí")</f>
        <v/>
      </c>
      <c r="P548">
        <f>--AND(C548=0,N548="Sí")</f>
        <v/>
      </c>
      <c r="Q548">
        <f>--AND(C548=1,N548="No")</f>
        <v/>
      </c>
      <c r="R548">
        <f>--AND(C548=0,N548="No")</f>
        <v/>
      </c>
      <c r="S548">
        <f>--(C548=--(L548&gt;=M548))</f>
        <v/>
      </c>
      <c r="T548" s="11">
        <f>O548*60000-P548*3000</f>
        <v/>
      </c>
    </row>
    <row r="549">
      <c r="A549">
        <f>Datos!A549</f>
        <v/>
      </c>
      <c r="B549">
        <f>Datos!B549</f>
        <v/>
      </c>
      <c r="C549">
        <f>Datos!D549</f>
        <v/>
      </c>
      <c r="D549" t="n">
        <v>549</v>
      </c>
      <c r="E549" s="10">
        <f>IF(Datos!$G$549&lt;=Bosque!$E$4,IF(Datos!$H$549&lt;=Bosque!$E$5,Bosque!$M$6,Bosque!$M$7),IF(Datos!$G$549&lt;=Bosque!$E$8,Bosque!$M$9,Bosque!$M$10))</f>
        <v/>
      </c>
      <c r="F549" s="10">
        <f>IF(Datos!$H$549&lt;=Bosque!$E$11,IF(Datos!$E$549&lt;=Bosque!$E$12,Bosque!$M$13,Bosque!$M$14),IF(Datos!$I$549&lt;=Bosque!$E$15,Bosque!$M$16,Bosque!$M$17))</f>
        <v/>
      </c>
      <c r="G549" s="10">
        <f>IF(Datos!$E$549&lt;=Bosque!$E$18,IF(Datos!$I$549&lt;=Bosque!$E$19,Bosque!$M$20,Bosque!$M$21),Bosque!$M$22)</f>
        <v/>
      </c>
      <c r="H549" s="10">
        <f>IF(Datos!$E$549&lt;=Bosque!$E$23,IF(Datos!$E$549&lt;=Bosque!$E$24,Bosque!$M$25,Bosque!$M$26),IF(Datos!$E$549&lt;=Bosque!$E$27,Bosque!$M$28,Bosque!$M$29))</f>
        <v/>
      </c>
      <c r="I549" s="10">
        <f>IF(Datos!$G$549&lt;=Bosque!$E$30,IF(Datos!$E$549&lt;=Bosque!$E$31,Bosque!$M$32,Bosque!$M$33),IF(Datos!$E$549&lt;=Bosque!$E$34,Bosque!$M$35,Bosque!$M$36))</f>
        <v/>
      </c>
      <c r="J549" s="10">
        <f>IF(Datos!$I$549&lt;=Bosque!$E$37,IF(Datos!$H$549&lt;=Bosque!$E$38,Bosque!$M$39,Bosque!$M$40),IF(Datos!$F$549&lt;=Bosque!$E$41,Bosque!$M$42,Bosque!$M$43))</f>
        <v/>
      </c>
      <c r="K549" s="10">
        <f>IF(Datos!$G$549&lt;=Bosque!$E$44,IF(Datos!$H$549&lt;=Bosque!$E$45,Bosque!$M$46,Bosque!$M$47),IF(Datos!$F$549&lt;=Bosque!$E$48,Bosque!$M$49,Bosque!$M$50))</f>
        <v/>
      </c>
      <c r="L549" s="10">
        <f>AVERAGE(E549:K549)</f>
        <v/>
      </c>
      <c r="M549" s="10">
        <f>$M$2</f>
        <v/>
      </c>
      <c r="N549">
        <f>IF(L549&gt;=M549,"Sí","No")</f>
        <v/>
      </c>
      <c r="O549">
        <f>--AND(C549=1,N549="Sí")</f>
        <v/>
      </c>
      <c r="P549">
        <f>--AND(C549=0,N549="Sí")</f>
        <v/>
      </c>
      <c r="Q549">
        <f>--AND(C549=1,N549="No")</f>
        <v/>
      </c>
      <c r="R549">
        <f>--AND(C549=0,N549="No")</f>
        <v/>
      </c>
      <c r="S549">
        <f>--(C549=--(L549&gt;=M549))</f>
        <v/>
      </c>
      <c r="T549" s="11">
        <f>O549*60000-P549*3000</f>
        <v/>
      </c>
    </row>
    <row r="550">
      <c r="A550">
        <f>Datos!A550</f>
        <v/>
      </c>
      <c r="B550">
        <f>Datos!B550</f>
        <v/>
      </c>
      <c r="C550">
        <f>Datos!D550</f>
        <v/>
      </c>
      <c r="D550" t="n">
        <v>550</v>
      </c>
      <c r="E550" s="10">
        <f>IF(Datos!$G$550&lt;=Bosque!$E$4,IF(Datos!$H$550&lt;=Bosque!$E$5,Bosque!$M$6,Bosque!$M$7),IF(Datos!$G$550&lt;=Bosque!$E$8,Bosque!$M$9,Bosque!$M$10))</f>
        <v/>
      </c>
      <c r="F550" s="10">
        <f>IF(Datos!$H$550&lt;=Bosque!$E$11,IF(Datos!$E$550&lt;=Bosque!$E$12,Bosque!$M$13,Bosque!$M$14),IF(Datos!$I$550&lt;=Bosque!$E$15,Bosque!$M$16,Bosque!$M$17))</f>
        <v/>
      </c>
      <c r="G550" s="10">
        <f>IF(Datos!$E$550&lt;=Bosque!$E$18,IF(Datos!$I$550&lt;=Bosque!$E$19,Bosque!$M$20,Bosque!$M$21),Bosque!$M$22)</f>
        <v/>
      </c>
      <c r="H550" s="10">
        <f>IF(Datos!$E$550&lt;=Bosque!$E$23,IF(Datos!$E$550&lt;=Bosque!$E$24,Bosque!$M$25,Bosque!$M$26),IF(Datos!$E$550&lt;=Bosque!$E$27,Bosque!$M$28,Bosque!$M$29))</f>
        <v/>
      </c>
      <c r="I550" s="10">
        <f>IF(Datos!$G$550&lt;=Bosque!$E$30,IF(Datos!$E$550&lt;=Bosque!$E$31,Bosque!$M$32,Bosque!$M$33),IF(Datos!$E$550&lt;=Bosque!$E$34,Bosque!$M$35,Bosque!$M$36))</f>
        <v/>
      </c>
      <c r="J550" s="10">
        <f>IF(Datos!$I$550&lt;=Bosque!$E$37,IF(Datos!$H$550&lt;=Bosque!$E$38,Bosque!$M$39,Bosque!$M$40),IF(Datos!$F$550&lt;=Bosque!$E$41,Bosque!$M$42,Bosque!$M$43))</f>
        <v/>
      </c>
      <c r="K550" s="10">
        <f>IF(Datos!$G$550&lt;=Bosque!$E$44,IF(Datos!$H$550&lt;=Bosque!$E$45,Bosque!$M$46,Bosque!$M$47),IF(Datos!$F$550&lt;=Bosque!$E$48,Bosque!$M$49,Bosque!$M$50))</f>
        <v/>
      </c>
      <c r="L550" s="10">
        <f>AVERAGE(E550:K550)</f>
        <v/>
      </c>
      <c r="M550" s="10">
        <f>$M$2</f>
        <v/>
      </c>
      <c r="N550">
        <f>IF(L550&gt;=M550,"Sí","No")</f>
        <v/>
      </c>
      <c r="O550">
        <f>--AND(C550=1,N550="Sí")</f>
        <v/>
      </c>
      <c r="P550">
        <f>--AND(C550=0,N550="Sí")</f>
        <v/>
      </c>
      <c r="Q550">
        <f>--AND(C550=1,N550="No")</f>
        <v/>
      </c>
      <c r="R550">
        <f>--AND(C550=0,N550="No")</f>
        <v/>
      </c>
      <c r="S550">
        <f>--(C550=--(L550&gt;=M550))</f>
        <v/>
      </c>
      <c r="T550" s="11">
        <f>O550*60000-P550*3000</f>
        <v/>
      </c>
    </row>
    <row r="551">
      <c r="A551">
        <f>Datos!A551</f>
        <v/>
      </c>
      <c r="B551">
        <f>Datos!B551</f>
        <v/>
      </c>
      <c r="C551">
        <f>Datos!D551</f>
        <v/>
      </c>
      <c r="D551" t="n">
        <v>551</v>
      </c>
      <c r="E551" s="10">
        <f>IF(Datos!$G$551&lt;=Bosque!$E$4,IF(Datos!$H$551&lt;=Bosque!$E$5,Bosque!$M$6,Bosque!$M$7),IF(Datos!$G$551&lt;=Bosque!$E$8,Bosque!$M$9,Bosque!$M$10))</f>
        <v/>
      </c>
      <c r="F551" s="10">
        <f>IF(Datos!$H$551&lt;=Bosque!$E$11,IF(Datos!$E$551&lt;=Bosque!$E$12,Bosque!$M$13,Bosque!$M$14),IF(Datos!$I$551&lt;=Bosque!$E$15,Bosque!$M$16,Bosque!$M$17))</f>
        <v/>
      </c>
      <c r="G551" s="10">
        <f>IF(Datos!$E$551&lt;=Bosque!$E$18,IF(Datos!$I$551&lt;=Bosque!$E$19,Bosque!$M$20,Bosque!$M$21),Bosque!$M$22)</f>
        <v/>
      </c>
      <c r="H551" s="10">
        <f>IF(Datos!$E$551&lt;=Bosque!$E$23,IF(Datos!$E$551&lt;=Bosque!$E$24,Bosque!$M$25,Bosque!$M$26),IF(Datos!$E$551&lt;=Bosque!$E$27,Bosque!$M$28,Bosque!$M$29))</f>
        <v/>
      </c>
      <c r="I551" s="10">
        <f>IF(Datos!$G$551&lt;=Bosque!$E$30,IF(Datos!$E$551&lt;=Bosque!$E$31,Bosque!$M$32,Bosque!$M$33),IF(Datos!$E$551&lt;=Bosque!$E$34,Bosque!$M$35,Bosque!$M$36))</f>
        <v/>
      </c>
      <c r="J551" s="10">
        <f>IF(Datos!$I$551&lt;=Bosque!$E$37,IF(Datos!$H$551&lt;=Bosque!$E$38,Bosque!$M$39,Bosque!$M$40),IF(Datos!$F$551&lt;=Bosque!$E$41,Bosque!$M$42,Bosque!$M$43))</f>
        <v/>
      </c>
      <c r="K551" s="10">
        <f>IF(Datos!$G$551&lt;=Bosque!$E$44,IF(Datos!$H$551&lt;=Bosque!$E$45,Bosque!$M$46,Bosque!$M$47),IF(Datos!$F$551&lt;=Bosque!$E$48,Bosque!$M$49,Bosque!$M$50))</f>
        <v/>
      </c>
      <c r="L551" s="10">
        <f>AVERAGE(E551:K551)</f>
        <v/>
      </c>
      <c r="M551" s="10">
        <f>$M$2</f>
        <v/>
      </c>
      <c r="N551">
        <f>IF(L551&gt;=M551,"Sí","No")</f>
        <v/>
      </c>
      <c r="O551">
        <f>--AND(C551=1,N551="Sí")</f>
        <v/>
      </c>
      <c r="P551">
        <f>--AND(C551=0,N551="Sí")</f>
        <v/>
      </c>
      <c r="Q551">
        <f>--AND(C551=1,N551="No")</f>
        <v/>
      </c>
      <c r="R551">
        <f>--AND(C551=0,N551="No")</f>
        <v/>
      </c>
      <c r="S551">
        <f>--(C551=--(L551&gt;=M551))</f>
        <v/>
      </c>
      <c r="T551" s="11">
        <f>O551*60000-P551*3000</f>
        <v/>
      </c>
    </row>
    <row r="552">
      <c r="A552">
        <f>Datos!A552</f>
        <v/>
      </c>
      <c r="B552">
        <f>Datos!B552</f>
        <v/>
      </c>
      <c r="C552">
        <f>Datos!D552</f>
        <v/>
      </c>
      <c r="D552" t="n">
        <v>552</v>
      </c>
      <c r="E552" s="10">
        <f>IF(Datos!$G$552&lt;=Bosque!$E$4,IF(Datos!$H$552&lt;=Bosque!$E$5,Bosque!$M$6,Bosque!$M$7),IF(Datos!$G$552&lt;=Bosque!$E$8,Bosque!$M$9,Bosque!$M$10))</f>
        <v/>
      </c>
      <c r="F552" s="10">
        <f>IF(Datos!$H$552&lt;=Bosque!$E$11,IF(Datos!$E$552&lt;=Bosque!$E$12,Bosque!$M$13,Bosque!$M$14),IF(Datos!$I$552&lt;=Bosque!$E$15,Bosque!$M$16,Bosque!$M$17))</f>
        <v/>
      </c>
      <c r="G552" s="10">
        <f>IF(Datos!$E$552&lt;=Bosque!$E$18,IF(Datos!$I$552&lt;=Bosque!$E$19,Bosque!$M$20,Bosque!$M$21),Bosque!$M$22)</f>
        <v/>
      </c>
      <c r="H552" s="10">
        <f>IF(Datos!$E$552&lt;=Bosque!$E$23,IF(Datos!$E$552&lt;=Bosque!$E$24,Bosque!$M$25,Bosque!$M$26),IF(Datos!$E$552&lt;=Bosque!$E$27,Bosque!$M$28,Bosque!$M$29))</f>
        <v/>
      </c>
      <c r="I552" s="10">
        <f>IF(Datos!$G$552&lt;=Bosque!$E$30,IF(Datos!$E$552&lt;=Bosque!$E$31,Bosque!$M$32,Bosque!$M$33),IF(Datos!$E$552&lt;=Bosque!$E$34,Bosque!$M$35,Bosque!$M$36))</f>
        <v/>
      </c>
      <c r="J552" s="10">
        <f>IF(Datos!$I$552&lt;=Bosque!$E$37,IF(Datos!$H$552&lt;=Bosque!$E$38,Bosque!$M$39,Bosque!$M$40),IF(Datos!$F$552&lt;=Bosque!$E$41,Bosque!$M$42,Bosque!$M$43))</f>
        <v/>
      </c>
      <c r="K552" s="10">
        <f>IF(Datos!$G$552&lt;=Bosque!$E$44,IF(Datos!$H$552&lt;=Bosque!$E$45,Bosque!$M$46,Bosque!$M$47),IF(Datos!$F$552&lt;=Bosque!$E$48,Bosque!$M$49,Bosque!$M$50))</f>
        <v/>
      </c>
      <c r="L552" s="10">
        <f>AVERAGE(E552:K552)</f>
        <v/>
      </c>
      <c r="M552" s="10">
        <f>$M$2</f>
        <v/>
      </c>
      <c r="N552">
        <f>IF(L552&gt;=M552,"Sí","No")</f>
        <v/>
      </c>
      <c r="O552">
        <f>--AND(C552=1,N552="Sí")</f>
        <v/>
      </c>
      <c r="P552">
        <f>--AND(C552=0,N552="Sí")</f>
        <v/>
      </c>
      <c r="Q552">
        <f>--AND(C552=1,N552="No")</f>
        <v/>
      </c>
      <c r="R552">
        <f>--AND(C552=0,N552="No")</f>
        <v/>
      </c>
      <c r="S552">
        <f>--(C552=--(L552&gt;=M552))</f>
        <v/>
      </c>
      <c r="T552" s="11">
        <f>O552*60000-P552*3000</f>
        <v/>
      </c>
    </row>
    <row r="553">
      <c r="A553">
        <f>Datos!A553</f>
        <v/>
      </c>
      <c r="B553">
        <f>Datos!B553</f>
        <v/>
      </c>
      <c r="C553">
        <f>Datos!D553</f>
        <v/>
      </c>
      <c r="D553" t="n">
        <v>553</v>
      </c>
      <c r="E553" s="10">
        <f>IF(Datos!$G$553&lt;=Bosque!$E$4,IF(Datos!$H$553&lt;=Bosque!$E$5,Bosque!$M$6,Bosque!$M$7),IF(Datos!$G$553&lt;=Bosque!$E$8,Bosque!$M$9,Bosque!$M$10))</f>
        <v/>
      </c>
      <c r="F553" s="10">
        <f>IF(Datos!$H$553&lt;=Bosque!$E$11,IF(Datos!$E$553&lt;=Bosque!$E$12,Bosque!$M$13,Bosque!$M$14),IF(Datos!$I$553&lt;=Bosque!$E$15,Bosque!$M$16,Bosque!$M$17))</f>
        <v/>
      </c>
      <c r="G553" s="10">
        <f>IF(Datos!$E$553&lt;=Bosque!$E$18,IF(Datos!$I$553&lt;=Bosque!$E$19,Bosque!$M$20,Bosque!$M$21),Bosque!$M$22)</f>
        <v/>
      </c>
      <c r="H553" s="10">
        <f>IF(Datos!$E$553&lt;=Bosque!$E$23,IF(Datos!$E$553&lt;=Bosque!$E$24,Bosque!$M$25,Bosque!$M$26),IF(Datos!$E$553&lt;=Bosque!$E$27,Bosque!$M$28,Bosque!$M$29))</f>
        <v/>
      </c>
      <c r="I553" s="10">
        <f>IF(Datos!$G$553&lt;=Bosque!$E$30,IF(Datos!$E$553&lt;=Bosque!$E$31,Bosque!$M$32,Bosque!$M$33),IF(Datos!$E$553&lt;=Bosque!$E$34,Bosque!$M$35,Bosque!$M$36))</f>
        <v/>
      </c>
      <c r="J553" s="10">
        <f>IF(Datos!$I$553&lt;=Bosque!$E$37,IF(Datos!$H$553&lt;=Bosque!$E$38,Bosque!$M$39,Bosque!$M$40),IF(Datos!$F$553&lt;=Bosque!$E$41,Bosque!$M$42,Bosque!$M$43))</f>
        <v/>
      </c>
      <c r="K553" s="10">
        <f>IF(Datos!$G$553&lt;=Bosque!$E$44,IF(Datos!$H$553&lt;=Bosque!$E$45,Bosque!$M$46,Bosque!$M$47),IF(Datos!$F$553&lt;=Bosque!$E$48,Bosque!$M$49,Bosque!$M$50))</f>
        <v/>
      </c>
      <c r="L553" s="10">
        <f>AVERAGE(E553:K553)</f>
        <v/>
      </c>
      <c r="M553" s="10">
        <f>$M$2</f>
        <v/>
      </c>
      <c r="N553">
        <f>IF(L553&gt;=M553,"Sí","No")</f>
        <v/>
      </c>
      <c r="O553">
        <f>--AND(C553=1,N553="Sí")</f>
        <v/>
      </c>
      <c r="P553">
        <f>--AND(C553=0,N553="Sí")</f>
        <v/>
      </c>
      <c r="Q553">
        <f>--AND(C553=1,N553="No")</f>
        <v/>
      </c>
      <c r="R553">
        <f>--AND(C553=0,N553="No")</f>
        <v/>
      </c>
      <c r="S553">
        <f>--(C553=--(L553&gt;=M553))</f>
        <v/>
      </c>
      <c r="T553" s="11">
        <f>O553*60000-P553*3000</f>
        <v/>
      </c>
    </row>
    <row r="554">
      <c r="A554">
        <f>Datos!A554</f>
        <v/>
      </c>
      <c r="B554">
        <f>Datos!B554</f>
        <v/>
      </c>
      <c r="C554">
        <f>Datos!D554</f>
        <v/>
      </c>
      <c r="D554" t="n">
        <v>554</v>
      </c>
      <c r="E554" s="10">
        <f>IF(Datos!$G$554&lt;=Bosque!$E$4,IF(Datos!$H$554&lt;=Bosque!$E$5,Bosque!$M$6,Bosque!$M$7),IF(Datos!$G$554&lt;=Bosque!$E$8,Bosque!$M$9,Bosque!$M$10))</f>
        <v/>
      </c>
      <c r="F554" s="10">
        <f>IF(Datos!$H$554&lt;=Bosque!$E$11,IF(Datos!$E$554&lt;=Bosque!$E$12,Bosque!$M$13,Bosque!$M$14),IF(Datos!$I$554&lt;=Bosque!$E$15,Bosque!$M$16,Bosque!$M$17))</f>
        <v/>
      </c>
      <c r="G554" s="10">
        <f>IF(Datos!$E$554&lt;=Bosque!$E$18,IF(Datos!$I$554&lt;=Bosque!$E$19,Bosque!$M$20,Bosque!$M$21),Bosque!$M$22)</f>
        <v/>
      </c>
      <c r="H554" s="10">
        <f>IF(Datos!$E$554&lt;=Bosque!$E$23,IF(Datos!$E$554&lt;=Bosque!$E$24,Bosque!$M$25,Bosque!$M$26),IF(Datos!$E$554&lt;=Bosque!$E$27,Bosque!$M$28,Bosque!$M$29))</f>
        <v/>
      </c>
      <c r="I554" s="10">
        <f>IF(Datos!$G$554&lt;=Bosque!$E$30,IF(Datos!$E$554&lt;=Bosque!$E$31,Bosque!$M$32,Bosque!$M$33),IF(Datos!$E$554&lt;=Bosque!$E$34,Bosque!$M$35,Bosque!$M$36))</f>
        <v/>
      </c>
      <c r="J554" s="10">
        <f>IF(Datos!$I$554&lt;=Bosque!$E$37,IF(Datos!$H$554&lt;=Bosque!$E$38,Bosque!$M$39,Bosque!$M$40),IF(Datos!$F$554&lt;=Bosque!$E$41,Bosque!$M$42,Bosque!$M$43))</f>
        <v/>
      </c>
      <c r="K554" s="10">
        <f>IF(Datos!$G$554&lt;=Bosque!$E$44,IF(Datos!$H$554&lt;=Bosque!$E$45,Bosque!$M$46,Bosque!$M$47),IF(Datos!$F$554&lt;=Bosque!$E$48,Bosque!$M$49,Bosque!$M$50))</f>
        <v/>
      </c>
      <c r="L554" s="10">
        <f>AVERAGE(E554:K554)</f>
        <v/>
      </c>
      <c r="M554" s="10">
        <f>$M$2</f>
        <v/>
      </c>
      <c r="N554">
        <f>IF(L554&gt;=M554,"Sí","No")</f>
        <v/>
      </c>
      <c r="O554">
        <f>--AND(C554=1,N554="Sí")</f>
        <v/>
      </c>
      <c r="P554">
        <f>--AND(C554=0,N554="Sí")</f>
        <v/>
      </c>
      <c r="Q554">
        <f>--AND(C554=1,N554="No")</f>
        <v/>
      </c>
      <c r="R554">
        <f>--AND(C554=0,N554="No")</f>
        <v/>
      </c>
      <c r="S554">
        <f>--(C554=--(L554&gt;=M554))</f>
        <v/>
      </c>
      <c r="T554" s="11">
        <f>O554*60000-P554*3000</f>
        <v/>
      </c>
    </row>
    <row r="555">
      <c r="A555">
        <f>Datos!A555</f>
        <v/>
      </c>
      <c r="B555">
        <f>Datos!B555</f>
        <v/>
      </c>
      <c r="C555">
        <f>Datos!D555</f>
        <v/>
      </c>
      <c r="D555" t="n">
        <v>555</v>
      </c>
      <c r="E555" s="10">
        <f>IF(Datos!$G$555&lt;=Bosque!$E$4,IF(Datos!$H$555&lt;=Bosque!$E$5,Bosque!$M$6,Bosque!$M$7),IF(Datos!$G$555&lt;=Bosque!$E$8,Bosque!$M$9,Bosque!$M$10))</f>
        <v/>
      </c>
      <c r="F555" s="10">
        <f>IF(Datos!$H$555&lt;=Bosque!$E$11,IF(Datos!$E$555&lt;=Bosque!$E$12,Bosque!$M$13,Bosque!$M$14),IF(Datos!$I$555&lt;=Bosque!$E$15,Bosque!$M$16,Bosque!$M$17))</f>
        <v/>
      </c>
      <c r="G555" s="10">
        <f>IF(Datos!$E$555&lt;=Bosque!$E$18,IF(Datos!$I$555&lt;=Bosque!$E$19,Bosque!$M$20,Bosque!$M$21),Bosque!$M$22)</f>
        <v/>
      </c>
      <c r="H555" s="10">
        <f>IF(Datos!$E$555&lt;=Bosque!$E$23,IF(Datos!$E$555&lt;=Bosque!$E$24,Bosque!$M$25,Bosque!$M$26),IF(Datos!$E$555&lt;=Bosque!$E$27,Bosque!$M$28,Bosque!$M$29))</f>
        <v/>
      </c>
      <c r="I555" s="10">
        <f>IF(Datos!$G$555&lt;=Bosque!$E$30,IF(Datos!$E$555&lt;=Bosque!$E$31,Bosque!$M$32,Bosque!$M$33),IF(Datos!$E$555&lt;=Bosque!$E$34,Bosque!$M$35,Bosque!$M$36))</f>
        <v/>
      </c>
      <c r="J555" s="10">
        <f>IF(Datos!$I$555&lt;=Bosque!$E$37,IF(Datos!$H$555&lt;=Bosque!$E$38,Bosque!$M$39,Bosque!$M$40),IF(Datos!$F$555&lt;=Bosque!$E$41,Bosque!$M$42,Bosque!$M$43))</f>
        <v/>
      </c>
      <c r="K555" s="10">
        <f>IF(Datos!$G$555&lt;=Bosque!$E$44,IF(Datos!$H$555&lt;=Bosque!$E$45,Bosque!$M$46,Bosque!$M$47),IF(Datos!$F$555&lt;=Bosque!$E$48,Bosque!$M$49,Bosque!$M$50))</f>
        <v/>
      </c>
      <c r="L555" s="10">
        <f>AVERAGE(E555:K555)</f>
        <v/>
      </c>
      <c r="M555" s="10">
        <f>$M$2</f>
        <v/>
      </c>
      <c r="N555">
        <f>IF(L555&gt;=M555,"Sí","No")</f>
        <v/>
      </c>
      <c r="O555">
        <f>--AND(C555=1,N555="Sí")</f>
        <v/>
      </c>
      <c r="P555">
        <f>--AND(C555=0,N555="Sí")</f>
        <v/>
      </c>
      <c r="Q555">
        <f>--AND(C555=1,N555="No")</f>
        <v/>
      </c>
      <c r="R555">
        <f>--AND(C555=0,N555="No")</f>
        <v/>
      </c>
      <c r="S555">
        <f>--(C555=--(L555&gt;=M555))</f>
        <v/>
      </c>
      <c r="T555" s="11">
        <f>O555*60000-P555*3000</f>
        <v/>
      </c>
    </row>
    <row r="556">
      <c r="A556">
        <f>Datos!A556</f>
        <v/>
      </c>
      <c r="B556">
        <f>Datos!B556</f>
        <v/>
      </c>
      <c r="C556">
        <f>Datos!D556</f>
        <v/>
      </c>
      <c r="D556" t="n">
        <v>556</v>
      </c>
      <c r="E556" s="10">
        <f>IF(Datos!$G$556&lt;=Bosque!$E$4,IF(Datos!$H$556&lt;=Bosque!$E$5,Bosque!$M$6,Bosque!$M$7),IF(Datos!$G$556&lt;=Bosque!$E$8,Bosque!$M$9,Bosque!$M$10))</f>
        <v/>
      </c>
      <c r="F556" s="10">
        <f>IF(Datos!$H$556&lt;=Bosque!$E$11,IF(Datos!$E$556&lt;=Bosque!$E$12,Bosque!$M$13,Bosque!$M$14),IF(Datos!$I$556&lt;=Bosque!$E$15,Bosque!$M$16,Bosque!$M$17))</f>
        <v/>
      </c>
      <c r="G556" s="10">
        <f>IF(Datos!$E$556&lt;=Bosque!$E$18,IF(Datos!$I$556&lt;=Bosque!$E$19,Bosque!$M$20,Bosque!$M$21),Bosque!$M$22)</f>
        <v/>
      </c>
      <c r="H556" s="10">
        <f>IF(Datos!$E$556&lt;=Bosque!$E$23,IF(Datos!$E$556&lt;=Bosque!$E$24,Bosque!$M$25,Bosque!$M$26),IF(Datos!$E$556&lt;=Bosque!$E$27,Bosque!$M$28,Bosque!$M$29))</f>
        <v/>
      </c>
      <c r="I556" s="10">
        <f>IF(Datos!$G$556&lt;=Bosque!$E$30,IF(Datos!$E$556&lt;=Bosque!$E$31,Bosque!$M$32,Bosque!$M$33),IF(Datos!$E$556&lt;=Bosque!$E$34,Bosque!$M$35,Bosque!$M$36))</f>
        <v/>
      </c>
      <c r="J556" s="10">
        <f>IF(Datos!$I$556&lt;=Bosque!$E$37,IF(Datos!$H$556&lt;=Bosque!$E$38,Bosque!$M$39,Bosque!$M$40),IF(Datos!$F$556&lt;=Bosque!$E$41,Bosque!$M$42,Bosque!$M$43))</f>
        <v/>
      </c>
      <c r="K556" s="10">
        <f>IF(Datos!$G$556&lt;=Bosque!$E$44,IF(Datos!$H$556&lt;=Bosque!$E$45,Bosque!$M$46,Bosque!$M$47),IF(Datos!$F$556&lt;=Bosque!$E$48,Bosque!$M$49,Bosque!$M$50))</f>
        <v/>
      </c>
      <c r="L556" s="10">
        <f>AVERAGE(E556:K556)</f>
        <v/>
      </c>
      <c r="M556" s="10">
        <f>$M$2</f>
        <v/>
      </c>
      <c r="N556">
        <f>IF(L556&gt;=M556,"Sí","No")</f>
        <v/>
      </c>
      <c r="O556">
        <f>--AND(C556=1,N556="Sí")</f>
        <v/>
      </c>
      <c r="P556">
        <f>--AND(C556=0,N556="Sí")</f>
        <v/>
      </c>
      <c r="Q556">
        <f>--AND(C556=1,N556="No")</f>
        <v/>
      </c>
      <c r="R556">
        <f>--AND(C556=0,N556="No")</f>
        <v/>
      </c>
      <c r="S556">
        <f>--(C556=--(L556&gt;=M556))</f>
        <v/>
      </c>
      <c r="T556" s="11">
        <f>O556*60000-P556*3000</f>
        <v/>
      </c>
    </row>
    <row r="557">
      <c r="A557">
        <f>Datos!A557</f>
        <v/>
      </c>
      <c r="B557">
        <f>Datos!B557</f>
        <v/>
      </c>
      <c r="C557">
        <f>Datos!D557</f>
        <v/>
      </c>
      <c r="D557" t="n">
        <v>557</v>
      </c>
      <c r="E557" s="10">
        <f>IF(Datos!$G$557&lt;=Bosque!$E$4,IF(Datos!$H$557&lt;=Bosque!$E$5,Bosque!$M$6,Bosque!$M$7),IF(Datos!$G$557&lt;=Bosque!$E$8,Bosque!$M$9,Bosque!$M$10))</f>
        <v/>
      </c>
      <c r="F557" s="10">
        <f>IF(Datos!$H$557&lt;=Bosque!$E$11,IF(Datos!$E$557&lt;=Bosque!$E$12,Bosque!$M$13,Bosque!$M$14),IF(Datos!$I$557&lt;=Bosque!$E$15,Bosque!$M$16,Bosque!$M$17))</f>
        <v/>
      </c>
      <c r="G557" s="10">
        <f>IF(Datos!$E$557&lt;=Bosque!$E$18,IF(Datos!$I$557&lt;=Bosque!$E$19,Bosque!$M$20,Bosque!$M$21),Bosque!$M$22)</f>
        <v/>
      </c>
      <c r="H557" s="10">
        <f>IF(Datos!$E$557&lt;=Bosque!$E$23,IF(Datos!$E$557&lt;=Bosque!$E$24,Bosque!$M$25,Bosque!$M$26),IF(Datos!$E$557&lt;=Bosque!$E$27,Bosque!$M$28,Bosque!$M$29))</f>
        <v/>
      </c>
      <c r="I557" s="10">
        <f>IF(Datos!$G$557&lt;=Bosque!$E$30,IF(Datos!$E$557&lt;=Bosque!$E$31,Bosque!$M$32,Bosque!$M$33),IF(Datos!$E$557&lt;=Bosque!$E$34,Bosque!$M$35,Bosque!$M$36))</f>
        <v/>
      </c>
      <c r="J557" s="10">
        <f>IF(Datos!$I$557&lt;=Bosque!$E$37,IF(Datos!$H$557&lt;=Bosque!$E$38,Bosque!$M$39,Bosque!$M$40),IF(Datos!$F$557&lt;=Bosque!$E$41,Bosque!$M$42,Bosque!$M$43))</f>
        <v/>
      </c>
      <c r="K557" s="10">
        <f>IF(Datos!$G$557&lt;=Bosque!$E$44,IF(Datos!$H$557&lt;=Bosque!$E$45,Bosque!$M$46,Bosque!$M$47),IF(Datos!$F$557&lt;=Bosque!$E$48,Bosque!$M$49,Bosque!$M$50))</f>
        <v/>
      </c>
      <c r="L557" s="10">
        <f>AVERAGE(E557:K557)</f>
        <v/>
      </c>
      <c r="M557" s="10">
        <f>$M$2</f>
        <v/>
      </c>
      <c r="N557">
        <f>IF(L557&gt;=M557,"Sí","No")</f>
        <v/>
      </c>
      <c r="O557">
        <f>--AND(C557=1,N557="Sí")</f>
        <v/>
      </c>
      <c r="P557">
        <f>--AND(C557=0,N557="Sí")</f>
        <v/>
      </c>
      <c r="Q557">
        <f>--AND(C557=1,N557="No")</f>
        <v/>
      </c>
      <c r="R557">
        <f>--AND(C557=0,N557="No")</f>
        <v/>
      </c>
      <c r="S557">
        <f>--(C557=--(L557&gt;=M557))</f>
        <v/>
      </c>
      <c r="T557" s="11">
        <f>O557*60000-P557*3000</f>
        <v/>
      </c>
    </row>
    <row r="558">
      <c r="A558">
        <f>Datos!A558</f>
        <v/>
      </c>
      <c r="B558">
        <f>Datos!B558</f>
        <v/>
      </c>
      <c r="C558">
        <f>Datos!D558</f>
        <v/>
      </c>
      <c r="D558" t="n">
        <v>558</v>
      </c>
      <c r="E558" s="10">
        <f>IF(Datos!$G$558&lt;=Bosque!$E$4,IF(Datos!$H$558&lt;=Bosque!$E$5,Bosque!$M$6,Bosque!$M$7),IF(Datos!$G$558&lt;=Bosque!$E$8,Bosque!$M$9,Bosque!$M$10))</f>
        <v/>
      </c>
      <c r="F558" s="10">
        <f>IF(Datos!$H$558&lt;=Bosque!$E$11,IF(Datos!$E$558&lt;=Bosque!$E$12,Bosque!$M$13,Bosque!$M$14),IF(Datos!$I$558&lt;=Bosque!$E$15,Bosque!$M$16,Bosque!$M$17))</f>
        <v/>
      </c>
      <c r="G558" s="10">
        <f>IF(Datos!$E$558&lt;=Bosque!$E$18,IF(Datos!$I$558&lt;=Bosque!$E$19,Bosque!$M$20,Bosque!$M$21),Bosque!$M$22)</f>
        <v/>
      </c>
      <c r="H558" s="10">
        <f>IF(Datos!$E$558&lt;=Bosque!$E$23,IF(Datos!$E$558&lt;=Bosque!$E$24,Bosque!$M$25,Bosque!$M$26),IF(Datos!$E$558&lt;=Bosque!$E$27,Bosque!$M$28,Bosque!$M$29))</f>
        <v/>
      </c>
      <c r="I558" s="10">
        <f>IF(Datos!$G$558&lt;=Bosque!$E$30,IF(Datos!$E$558&lt;=Bosque!$E$31,Bosque!$M$32,Bosque!$M$33),IF(Datos!$E$558&lt;=Bosque!$E$34,Bosque!$M$35,Bosque!$M$36))</f>
        <v/>
      </c>
      <c r="J558" s="10">
        <f>IF(Datos!$I$558&lt;=Bosque!$E$37,IF(Datos!$H$558&lt;=Bosque!$E$38,Bosque!$M$39,Bosque!$M$40),IF(Datos!$F$558&lt;=Bosque!$E$41,Bosque!$M$42,Bosque!$M$43))</f>
        <v/>
      </c>
      <c r="K558" s="10">
        <f>IF(Datos!$G$558&lt;=Bosque!$E$44,IF(Datos!$H$558&lt;=Bosque!$E$45,Bosque!$M$46,Bosque!$M$47),IF(Datos!$F$558&lt;=Bosque!$E$48,Bosque!$M$49,Bosque!$M$50))</f>
        <v/>
      </c>
      <c r="L558" s="10">
        <f>AVERAGE(E558:K558)</f>
        <v/>
      </c>
      <c r="M558" s="10">
        <f>$M$2</f>
        <v/>
      </c>
      <c r="N558">
        <f>IF(L558&gt;=M558,"Sí","No")</f>
        <v/>
      </c>
      <c r="O558">
        <f>--AND(C558=1,N558="Sí")</f>
        <v/>
      </c>
      <c r="P558">
        <f>--AND(C558=0,N558="Sí")</f>
        <v/>
      </c>
      <c r="Q558">
        <f>--AND(C558=1,N558="No")</f>
        <v/>
      </c>
      <c r="R558">
        <f>--AND(C558=0,N558="No")</f>
        <v/>
      </c>
      <c r="S558">
        <f>--(C558=--(L558&gt;=M558))</f>
        <v/>
      </c>
      <c r="T558" s="11">
        <f>O558*60000-P558*3000</f>
        <v/>
      </c>
    </row>
    <row r="559">
      <c r="A559">
        <f>Datos!A559</f>
        <v/>
      </c>
      <c r="B559">
        <f>Datos!B559</f>
        <v/>
      </c>
      <c r="C559">
        <f>Datos!D559</f>
        <v/>
      </c>
      <c r="D559" t="n">
        <v>559</v>
      </c>
      <c r="E559" s="10">
        <f>IF(Datos!$G$559&lt;=Bosque!$E$4,IF(Datos!$H$559&lt;=Bosque!$E$5,Bosque!$M$6,Bosque!$M$7),IF(Datos!$G$559&lt;=Bosque!$E$8,Bosque!$M$9,Bosque!$M$10))</f>
        <v/>
      </c>
      <c r="F559" s="10">
        <f>IF(Datos!$H$559&lt;=Bosque!$E$11,IF(Datos!$E$559&lt;=Bosque!$E$12,Bosque!$M$13,Bosque!$M$14),IF(Datos!$I$559&lt;=Bosque!$E$15,Bosque!$M$16,Bosque!$M$17))</f>
        <v/>
      </c>
      <c r="G559" s="10">
        <f>IF(Datos!$E$559&lt;=Bosque!$E$18,IF(Datos!$I$559&lt;=Bosque!$E$19,Bosque!$M$20,Bosque!$M$21),Bosque!$M$22)</f>
        <v/>
      </c>
      <c r="H559" s="10">
        <f>IF(Datos!$E$559&lt;=Bosque!$E$23,IF(Datos!$E$559&lt;=Bosque!$E$24,Bosque!$M$25,Bosque!$M$26),IF(Datos!$E$559&lt;=Bosque!$E$27,Bosque!$M$28,Bosque!$M$29))</f>
        <v/>
      </c>
      <c r="I559" s="10">
        <f>IF(Datos!$G$559&lt;=Bosque!$E$30,IF(Datos!$E$559&lt;=Bosque!$E$31,Bosque!$M$32,Bosque!$M$33),IF(Datos!$E$559&lt;=Bosque!$E$34,Bosque!$M$35,Bosque!$M$36))</f>
        <v/>
      </c>
      <c r="J559" s="10">
        <f>IF(Datos!$I$559&lt;=Bosque!$E$37,IF(Datos!$H$559&lt;=Bosque!$E$38,Bosque!$M$39,Bosque!$M$40),IF(Datos!$F$559&lt;=Bosque!$E$41,Bosque!$M$42,Bosque!$M$43))</f>
        <v/>
      </c>
      <c r="K559" s="10">
        <f>IF(Datos!$G$559&lt;=Bosque!$E$44,IF(Datos!$H$559&lt;=Bosque!$E$45,Bosque!$M$46,Bosque!$M$47),IF(Datos!$F$559&lt;=Bosque!$E$48,Bosque!$M$49,Bosque!$M$50))</f>
        <v/>
      </c>
      <c r="L559" s="10">
        <f>AVERAGE(E559:K559)</f>
        <v/>
      </c>
      <c r="M559" s="10">
        <f>$M$2</f>
        <v/>
      </c>
      <c r="N559">
        <f>IF(L559&gt;=M559,"Sí","No")</f>
        <v/>
      </c>
      <c r="O559">
        <f>--AND(C559=1,N559="Sí")</f>
        <v/>
      </c>
      <c r="P559">
        <f>--AND(C559=0,N559="Sí")</f>
        <v/>
      </c>
      <c r="Q559">
        <f>--AND(C559=1,N559="No")</f>
        <v/>
      </c>
      <c r="R559">
        <f>--AND(C559=0,N559="No")</f>
        <v/>
      </c>
      <c r="S559">
        <f>--(C559=--(L559&gt;=M559))</f>
        <v/>
      </c>
      <c r="T559" s="11">
        <f>O559*60000-P559*3000</f>
        <v/>
      </c>
    </row>
    <row r="560">
      <c r="A560">
        <f>Datos!A560</f>
        <v/>
      </c>
      <c r="B560">
        <f>Datos!B560</f>
        <v/>
      </c>
      <c r="C560">
        <f>Datos!D560</f>
        <v/>
      </c>
      <c r="D560" t="n">
        <v>560</v>
      </c>
      <c r="E560" s="10">
        <f>IF(Datos!$G$560&lt;=Bosque!$E$4,IF(Datos!$H$560&lt;=Bosque!$E$5,Bosque!$M$6,Bosque!$M$7),IF(Datos!$G$560&lt;=Bosque!$E$8,Bosque!$M$9,Bosque!$M$10))</f>
        <v/>
      </c>
      <c r="F560" s="10">
        <f>IF(Datos!$H$560&lt;=Bosque!$E$11,IF(Datos!$E$560&lt;=Bosque!$E$12,Bosque!$M$13,Bosque!$M$14),IF(Datos!$I$560&lt;=Bosque!$E$15,Bosque!$M$16,Bosque!$M$17))</f>
        <v/>
      </c>
      <c r="G560" s="10">
        <f>IF(Datos!$E$560&lt;=Bosque!$E$18,IF(Datos!$I$560&lt;=Bosque!$E$19,Bosque!$M$20,Bosque!$M$21),Bosque!$M$22)</f>
        <v/>
      </c>
      <c r="H560" s="10">
        <f>IF(Datos!$E$560&lt;=Bosque!$E$23,IF(Datos!$E$560&lt;=Bosque!$E$24,Bosque!$M$25,Bosque!$M$26),IF(Datos!$E$560&lt;=Bosque!$E$27,Bosque!$M$28,Bosque!$M$29))</f>
        <v/>
      </c>
      <c r="I560" s="10">
        <f>IF(Datos!$G$560&lt;=Bosque!$E$30,IF(Datos!$E$560&lt;=Bosque!$E$31,Bosque!$M$32,Bosque!$M$33),IF(Datos!$E$560&lt;=Bosque!$E$34,Bosque!$M$35,Bosque!$M$36))</f>
        <v/>
      </c>
      <c r="J560" s="10">
        <f>IF(Datos!$I$560&lt;=Bosque!$E$37,IF(Datos!$H$560&lt;=Bosque!$E$38,Bosque!$M$39,Bosque!$M$40),IF(Datos!$F$560&lt;=Bosque!$E$41,Bosque!$M$42,Bosque!$M$43))</f>
        <v/>
      </c>
      <c r="K560" s="10">
        <f>IF(Datos!$G$560&lt;=Bosque!$E$44,IF(Datos!$H$560&lt;=Bosque!$E$45,Bosque!$M$46,Bosque!$M$47),IF(Datos!$F$560&lt;=Bosque!$E$48,Bosque!$M$49,Bosque!$M$50))</f>
        <v/>
      </c>
      <c r="L560" s="10">
        <f>AVERAGE(E560:K560)</f>
        <v/>
      </c>
      <c r="M560" s="10">
        <f>$M$2</f>
        <v/>
      </c>
      <c r="N560">
        <f>IF(L560&gt;=M560,"Sí","No")</f>
        <v/>
      </c>
      <c r="O560">
        <f>--AND(C560=1,N560="Sí")</f>
        <v/>
      </c>
      <c r="P560">
        <f>--AND(C560=0,N560="Sí")</f>
        <v/>
      </c>
      <c r="Q560">
        <f>--AND(C560=1,N560="No")</f>
        <v/>
      </c>
      <c r="R560">
        <f>--AND(C560=0,N560="No")</f>
        <v/>
      </c>
      <c r="S560">
        <f>--(C560=--(L560&gt;=M560))</f>
        <v/>
      </c>
      <c r="T560" s="11">
        <f>O560*60000-P560*3000</f>
        <v/>
      </c>
    </row>
    <row r="561">
      <c r="A561">
        <f>Datos!A561</f>
        <v/>
      </c>
      <c r="B561">
        <f>Datos!B561</f>
        <v/>
      </c>
      <c r="C561">
        <f>Datos!D561</f>
        <v/>
      </c>
      <c r="D561" t="n">
        <v>561</v>
      </c>
      <c r="E561" s="10">
        <f>IF(Datos!$G$561&lt;=Bosque!$E$4,IF(Datos!$H$561&lt;=Bosque!$E$5,Bosque!$M$6,Bosque!$M$7),IF(Datos!$G$561&lt;=Bosque!$E$8,Bosque!$M$9,Bosque!$M$10))</f>
        <v/>
      </c>
      <c r="F561" s="10">
        <f>IF(Datos!$H$561&lt;=Bosque!$E$11,IF(Datos!$E$561&lt;=Bosque!$E$12,Bosque!$M$13,Bosque!$M$14),IF(Datos!$I$561&lt;=Bosque!$E$15,Bosque!$M$16,Bosque!$M$17))</f>
        <v/>
      </c>
      <c r="G561" s="10">
        <f>IF(Datos!$E$561&lt;=Bosque!$E$18,IF(Datos!$I$561&lt;=Bosque!$E$19,Bosque!$M$20,Bosque!$M$21),Bosque!$M$22)</f>
        <v/>
      </c>
      <c r="H561" s="10">
        <f>IF(Datos!$E$561&lt;=Bosque!$E$23,IF(Datos!$E$561&lt;=Bosque!$E$24,Bosque!$M$25,Bosque!$M$26),IF(Datos!$E$561&lt;=Bosque!$E$27,Bosque!$M$28,Bosque!$M$29))</f>
        <v/>
      </c>
      <c r="I561" s="10">
        <f>IF(Datos!$G$561&lt;=Bosque!$E$30,IF(Datos!$E$561&lt;=Bosque!$E$31,Bosque!$M$32,Bosque!$M$33),IF(Datos!$E$561&lt;=Bosque!$E$34,Bosque!$M$35,Bosque!$M$36))</f>
        <v/>
      </c>
      <c r="J561" s="10">
        <f>IF(Datos!$I$561&lt;=Bosque!$E$37,IF(Datos!$H$561&lt;=Bosque!$E$38,Bosque!$M$39,Bosque!$M$40),IF(Datos!$F$561&lt;=Bosque!$E$41,Bosque!$M$42,Bosque!$M$43))</f>
        <v/>
      </c>
      <c r="K561" s="10">
        <f>IF(Datos!$G$561&lt;=Bosque!$E$44,IF(Datos!$H$561&lt;=Bosque!$E$45,Bosque!$M$46,Bosque!$M$47),IF(Datos!$F$561&lt;=Bosque!$E$48,Bosque!$M$49,Bosque!$M$50))</f>
        <v/>
      </c>
      <c r="L561" s="10">
        <f>AVERAGE(E561:K561)</f>
        <v/>
      </c>
      <c r="M561" s="10">
        <f>$M$2</f>
        <v/>
      </c>
      <c r="N561">
        <f>IF(L561&gt;=M561,"Sí","No")</f>
        <v/>
      </c>
      <c r="O561">
        <f>--AND(C561=1,N561="Sí")</f>
        <v/>
      </c>
      <c r="P561">
        <f>--AND(C561=0,N561="Sí")</f>
        <v/>
      </c>
      <c r="Q561">
        <f>--AND(C561=1,N561="No")</f>
        <v/>
      </c>
      <c r="R561">
        <f>--AND(C561=0,N561="No")</f>
        <v/>
      </c>
      <c r="S561">
        <f>--(C561=--(L561&gt;=M561))</f>
        <v/>
      </c>
      <c r="T561" s="11">
        <f>O561*60000-P561*3000</f>
        <v/>
      </c>
    </row>
    <row r="562">
      <c r="A562">
        <f>Datos!A562</f>
        <v/>
      </c>
      <c r="B562">
        <f>Datos!B562</f>
        <v/>
      </c>
      <c r="C562">
        <f>Datos!D562</f>
        <v/>
      </c>
      <c r="D562" t="n">
        <v>562</v>
      </c>
      <c r="E562" s="10">
        <f>IF(Datos!$G$562&lt;=Bosque!$E$4,IF(Datos!$H$562&lt;=Bosque!$E$5,Bosque!$M$6,Bosque!$M$7),IF(Datos!$G$562&lt;=Bosque!$E$8,Bosque!$M$9,Bosque!$M$10))</f>
        <v/>
      </c>
      <c r="F562" s="10">
        <f>IF(Datos!$H$562&lt;=Bosque!$E$11,IF(Datos!$E$562&lt;=Bosque!$E$12,Bosque!$M$13,Bosque!$M$14),IF(Datos!$I$562&lt;=Bosque!$E$15,Bosque!$M$16,Bosque!$M$17))</f>
        <v/>
      </c>
      <c r="G562" s="10">
        <f>IF(Datos!$E$562&lt;=Bosque!$E$18,IF(Datos!$I$562&lt;=Bosque!$E$19,Bosque!$M$20,Bosque!$M$21),Bosque!$M$22)</f>
        <v/>
      </c>
      <c r="H562" s="10">
        <f>IF(Datos!$E$562&lt;=Bosque!$E$23,IF(Datos!$E$562&lt;=Bosque!$E$24,Bosque!$M$25,Bosque!$M$26),IF(Datos!$E$562&lt;=Bosque!$E$27,Bosque!$M$28,Bosque!$M$29))</f>
        <v/>
      </c>
      <c r="I562" s="10">
        <f>IF(Datos!$G$562&lt;=Bosque!$E$30,IF(Datos!$E$562&lt;=Bosque!$E$31,Bosque!$M$32,Bosque!$M$33),IF(Datos!$E$562&lt;=Bosque!$E$34,Bosque!$M$35,Bosque!$M$36))</f>
        <v/>
      </c>
      <c r="J562" s="10">
        <f>IF(Datos!$I$562&lt;=Bosque!$E$37,IF(Datos!$H$562&lt;=Bosque!$E$38,Bosque!$M$39,Bosque!$M$40),IF(Datos!$F$562&lt;=Bosque!$E$41,Bosque!$M$42,Bosque!$M$43))</f>
        <v/>
      </c>
      <c r="K562" s="10">
        <f>IF(Datos!$G$562&lt;=Bosque!$E$44,IF(Datos!$H$562&lt;=Bosque!$E$45,Bosque!$M$46,Bosque!$M$47),IF(Datos!$F$562&lt;=Bosque!$E$48,Bosque!$M$49,Bosque!$M$50))</f>
        <v/>
      </c>
      <c r="L562" s="10">
        <f>AVERAGE(E562:K562)</f>
        <v/>
      </c>
      <c r="M562" s="10">
        <f>$M$2</f>
        <v/>
      </c>
      <c r="N562">
        <f>IF(L562&gt;=M562,"Sí","No")</f>
        <v/>
      </c>
      <c r="O562">
        <f>--AND(C562=1,N562="Sí")</f>
        <v/>
      </c>
      <c r="P562">
        <f>--AND(C562=0,N562="Sí")</f>
        <v/>
      </c>
      <c r="Q562">
        <f>--AND(C562=1,N562="No")</f>
        <v/>
      </c>
      <c r="R562">
        <f>--AND(C562=0,N562="No")</f>
        <v/>
      </c>
      <c r="S562">
        <f>--(C562=--(L562&gt;=M562))</f>
        <v/>
      </c>
      <c r="T562" s="11">
        <f>O562*60000-P562*3000</f>
        <v/>
      </c>
    </row>
    <row r="563">
      <c r="A563">
        <f>Datos!A563</f>
        <v/>
      </c>
      <c r="B563">
        <f>Datos!B563</f>
        <v/>
      </c>
      <c r="C563">
        <f>Datos!D563</f>
        <v/>
      </c>
      <c r="D563" t="n">
        <v>563</v>
      </c>
      <c r="E563" s="10">
        <f>IF(Datos!$G$563&lt;=Bosque!$E$4,IF(Datos!$H$563&lt;=Bosque!$E$5,Bosque!$M$6,Bosque!$M$7),IF(Datos!$G$563&lt;=Bosque!$E$8,Bosque!$M$9,Bosque!$M$10))</f>
        <v/>
      </c>
      <c r="F563" s="10">
        <f>IF(Datos!$H$563&lt;=Bosque!$E$11,IF(Datos!$E$563&lt;=Bosque!$E$12,Bosque!$M$13,Bosque!$M$14),IF(Datos!$I$563&lt;=Bosque!$E$15,Bosque!$M$16,Bosque!$M$17))</f>
        <v/>
      </c>
      <c r="G563" s="10">
        <f>IF(Datos!$E$563&lt;=Bosque!$E$18,IF(Datos!$I$563&lt;=Bosque!$E$19,Bosque!$M$20,Bosque!$M$21),Bosque!$M$22)</f>
        <v/>
      </c>
      <c r="H563" s="10">
        <f>IF(Datos!$E$563&lt;=Bosque!$E$23,IF(Datos!$E$563&lt;=Bosque!$E$24,Bosque!$M$25,Bosque!$M$26),IF(Datos!$E$563&lt;=Bosque!$E$27,Bosque!$M$28,Bosque!$M$29))</f>
        <v/>
      </c>
      <c r="I563" s="10">
        <f>IF(Datos!$G$563&lt;=Bosque!$E$30,IF(Datos!$E$563&lt;=Bosque!$E$31,Bosque!$M$32,Bosque!$M$33),IF(Datos!$E$563&lt;=Bosque!$E$34,Bosque!$M$35,Bosque!$M$36))</f>
        <v/>
      </c>
      <c r="J563" s="10">
        <f>IF(Datos!$I$563&lt;=Bosque!$E$37,IF(Datos!$H$563&lt;=Bosque!$E$38,Bosque!$M$39,Bosque!$M$40),IF(Datos!$F$563&lt;=Bosque!$E$41,Bosque!$M$42,Bosque!$M$43))</f>
        <v/>
      </c>
      <c r="K563" s="10">
        <f>IF(Datos!$G$563&lt;=Bosque!$E$44,IF(Datos!$H$563&lt;=Bosque!$E$45,Bosque!$M$46,Bosque!$M$47),IF(Datos!$F$563&lt;=Bosque!$E$48,Bosque!$M$49,Bosque!$M$50))</f>
        <v/>
      </c>
      <c r="L563" s="10">
        <f>AVERAGE(E563:K563)</f>
        <v/>
      </c>
      <c r="M563" s="10">
        <f>$M$2</f>
        <v/>
      </c>
      <c r="N563">
        <f>IF(L563&gt;=M563,"Sí","No")</f>
        <v/>
      </c>
      <c r="O563">
        <f>--AND(C563=1,N563="Sí")</f>
        <v/>
      </c>
      <c r="P563">
        <f>--AND(C563=0,N563="Sí")</f>
        <v/>
      </c>
      <c r="Q563">
        <f>--AND(C563=1,N563="No")</f>
        <v/>
      </c>
      <c r="R563">
        <f>--AND(C563=0,N563="No")</f>
        <v/>
      </c>
      <c r="S563">
        <f>--(C563=--(L563&gt;=M563))</f>
        <v/>
      </c>
      <c r="T563" s="11">
        <f>O563*60000-P563*3000</f>
        <v/>
      </c>
    </row>
    <row r="564">
      <c r="A564">
        <f>Datos!A564</f>
        <v/>
      </c>
      <c r="B564">
        <f>Datos!B564</f>
        <v/>
      </c>
      <c r="C564">
        <f>Datos!D564</f>
        <v/>
      </c>
      <c r="D564" t="n">
        <v>564</v>
      </c>
      <c r="E564" s="10">
        <f>IF(Datos!$G$564&lt;=Bosque!$E$4,IF(Datos!$H$564&lt;=Bosque!$E$5,Bosque!$M$6,Bosque!$M$7),IF(Datos!$G$564&lt;=Bosque!$E$8,Bosque!$M$9,Bosque!$M$10))</f>
        <v/>
      </c>
      <c r="F564" s="10">
        <f>IF(Datos!$H$564&lt;=Bosque!$E$11,IF(Datos!$E$564&lt;=Bosque!$E$12,Bosque!$M$13,Bosque!$M$14),IF(Datos!$I$564&lt;=Bosque!$E$15,Bosque!$M$16,Bosque!$M$17))</f>
        <v/>
      </c>
      <c r="G564" s="10">
        <f>IF(Datos!$E$564&lt;=Bosque!$E$18,IF(Datos!$I$564&lt;=Bosque!$E$19,Bosque!$M$20,Bosque!$M$21),Bosque!$M$22)</f>
        <v/>
      </c>
      <c r="H564" s="10">
        <f>IF(Datos!$E$564&lt;=Bosque!$E$23,IF(Datos!$E$564&lt;=Bosque!$E$24,Bosque!$M$25,Bosque!$M$26),IF(Datos!$E$564&lt;=Bosque!$E$27,Bosque!$M$28,Bosque!$M$29))</f>
        <v/>
      </c>
      <c r="I564" s="10">
        <f>IF(Datos!$G$564&lt;=Bosque!$E$30,IF(Datos!$E$564&lt;=Bosque!$E$31,Bosque!$M$32,Bosque!$M$33),IF(Datos!$E$564&lt;=Bosque!$E$34,Bosque!$M$35,Bosque!$M$36))</f>
        <v/>
      </c>
      <c r="J564" s="10">
        <f>IF(Datos!$I$564&lt;=Bosque!$E$37,IF(Datos!$H$564&lt;=Bosque!$E$38,Bosque!$M$39,Bosque!$M$40),IF(Datos!$F$564&lt;=Bosque!$E$41,Bosque!$M$42,Bosque!$M$43))</f>
        <v/>
      </c>
      <c r="K564" s="10">
        <f>IF(Datos!$G$564&lt;=Bosque!$E$44,IF(Datos!$H$564&lt;=Bosque!$E$45,Bosque!$M$46,Bosque!$M$47),IF(Datos!$F$564&lt;=Bosque!$E$48,Bosque!$M$49,Bosque!$M$50))</f>
        <v/>
      </c>
      <c r="L564" s="10">
        <f>AVERAGE(E564:K564)</f>
        <v/>
      </c>
      <c r="M564" s="10">
        <f>$M$2</f>
        <v/>
      </c>
      <c r="N564">
        <f>IF(L564&gt;=M564,"Sí","No")</f>
        <v/>
      </c>
      <c r="O564">
        <f>--AND(C564=1,N564="Sí")</f>
        <v/>
      </c>
      <c r="P564">
        <f>--AND(C564=0,N564="Sí")</f>
        <v/>
      </c>
      <c r="Q564">
        <f>--AND(C564=1,N564="No")</f>
        <v/>
      </c>
      <c r="R564">
        <f>--AND(C564=0,N564="No")</f>
        <v/>
      </c>
      <c r="S564">
        <f>--(C564=--(L564&gt;=M564))</f>
        <v/>
      </c>
      <c r="T564" s="11">
        <f>O564*60000-P564*3000</f>
        <v/>
      </c>
    </row>
    <row r="565">
      <c r="A565">
        <f>Datos!A565</f>
        <v/>
      </c>
      <c r="B565">
        <f>Datos!B565</f>
        <v/>
      </c>
      <c r="C565">
        <f>Datos!D565</f>
        <v/>
      </c>
      <c r="D565" t="n">
        <v>565</v>
      </c>
      <c r="E565" s="10">
        <f>IF(Datos!$G$565&lt;=Bosque!$E$4,IF(Datos!$H$565&lt;=Bosque!$E$5,Bosque!$M$6,Bosque!$M$7),IF(Datos!$G$565&lt;=Bosque!$E$8,Bosque!$M$9,Bosque!$M$10))</f>
        <v/>
      </c>
      <c r="F565" s="10">
        <f>IF(Datos!$H$565&lt;=Bosque!$E$11,IF(Datos!$E$565&lt;=Bosque!$E$12,Bosque!$M$13,Bosque!$M$14),IF(Datos!$I$565&lt;=Bosque!$E$15,Bosque!$M$16,Bosque!$M$17))</f>
        <v/>
      </c>
      <c r="G565" s="10">
        <f>IF(Datos!$E$565&lt;=Bosque!$E$18,IF(Datos!$I$565&lt;=Bosque!$E$19,Bosque!$M$20,Bosque!$M$21),Bosque!$M$22)</f>
        <v/>
      </c>
      <c r="H565" s="10">
        <f>IF(Datos!$E$565&lt;=Bosque!$E$23,IF(Datos!$E$565&lt;=Bosque!$E$24,Bosque!$M$25,Bosque!$M$26),IF(Datos!$E$565&lt;=Bosque!$E$27,Bosque!$M$28,Bosque!$M$29))</f>
        <v/>
      </c>
      <c r="I565" s="10">
        <f>IF(Datos!$G$565&lt;=Bosque!$E$30,IF(Datos!$E$565&lt;=Bosque!$E$31,Bosque!$M$32,Bosque!$M$33),IF(Datos!$E$565&lt;=Bosque!$E$34,Bosque!$M$35,Bosque!$M$36))</f>
        <v/>
      </c>
      <c r="J565" s="10">
        <f>IF(Datos!$I$565&lt;=Bosque!$E$37,IF(Datos!$H$565&lt;=Bosque!$E$38,Bosque!$M$39,Bosque!$M$40),IF(Datos!$F$565&lt;=Bosque!$E$41,Bosque!$M$42,Bosque!$M$43))</f>
        <v/>
      </c>
      <c r="K565" s="10">
        <f>IF(Datos!$G$565&lt;=Bosque!$E$44,IF(Datos!$H$565&lt;=Bosque!$E$45,Bosque!$M$46,Bosque!$M$47),IF(Datos!$F$565&lt;=Bosque!$E$48,Bosque!$M$49,Bosque!$M$50))</f>
        <v/>
      </c>
      <c r="L565" s="10">
        <f>AVERAGE(E565:K565)</f>
        <v/>
      </c>
      <c r="M565" s="10">
        <f>$M$2</f>
        <v/>
      </c>
      <c r="N565">
        <f>IF(L565&gt;=M565,"Sí","No")</f>
        <v/>
      </c>
      <c r="O565">
        <f>--AND(C565=1,N565="Sí")</f>
        <v/>
      </c>
      <c r="P565">
        <f>--AND(C565=0,N565="Sí")</f>
        <v/>
      </c>
      <c r="Q565">
        <f>--AND(C565=1,N565="No")</f>
        <v/>
      </c>
      <c r="R565">
        <f>--AND(C565=0,N565="No")</f>
        <v/>
      </c>
      <c r="S565">
        <f>--(C565=--(L565&gt;=M565))</f>
        <v/>
      </c>
      <c r="T565" s="11">
        <f>O565*60000-P565*3000</f>
        <v/>
      </c>
    </row>
    <row r="566">
      <c r="A566">
        <f>Datos!A566</f>
        <v/>
      </c>
      <c r="B566">
        <f>Datos!B566</f>
        <v/>
      </c>
      <c r="C566">
        <f>Datos!D566</f>
        <v/>
      </c>
      <c r="D566" t="n">
        <v>566</v>
      </c>
      <c r="E566" s="10">
        <f>IF(Datos!$G$566&lt;=Bosque!$E$4,IF(Datos!$H$566&lt;=Bosque!$E$5,Bosque!$M$6,Bosque!$M$7),IF(Datos!$G$566&lt;=Bosque!$E$8,Bosque!$M$9,Bosque!$M$10))</f>
        <v/>
      </c>
      <c r="F566" s="10">
        <f>IF(Datos!$H$566&lt;=Bosque!$E$11,IF(Datos!$E$566&lt;=Bosque!$E$12,Bosque!$M$13,Bosque!$M$14),IF(Datos!$I$566&lt;=Bosque!$E$15,Bosque!$M$16,Bosque!$M$17))</f>
        <v/>
      </c>
      <c r="G566" s="10">
        <f>IF(Datos!$E$566&lt;=Bosque!$E$18,IF(Datos!$I$566&lt;=Bosque!$E$19,Bosque!$M$20,Bosque!$M$21),Bosque!$M$22)</f>
        <v/>
      </c>
      <c r="H566" s="10">
        <f>IF(Datos!$E$566&lt;=Bosque!$E$23,IF(Datos!$E$566&lt;=Bosque!$E$24,Bosque!$M$25,Bosque!$M$26),IF(Datos!$E$566&lt;=Bosque!$E$27,Bosque!$M$28,Bosque!$M$29))</f>
        <v/>
      </c>
      <c r="I566" s="10">
        <f>IF(Datos!$G$566&lt;=Bosque!$E$30,IF(Datos!$E$566&lt;=Bosque!$E$31,Bosque!$M$32,Bosque!$M$33),IF(Datos!$E$566&lt;=Bosque!$E$34,Bosque!$M$35,Bosque!$M$36))</f>
        <v/>
      </c>
      <c r="J566" s="10">
        <f>IF(Datos!$I$566&lt;=Bosque!$E$37,IF(Datos!$H$566&lt;=Bosque!$E$38,Bosque!$M$39,Bosque!$M$40),IF(Datos!$F$566&lt;=Bosque!$E$41,Bosque!$M$42,Bosque!$M$43))</f>
        <v/>
      </c>
      <c r="K566" s="10">
        <f>IF(Datos!$G$566&lt;=Bosque!$E$44,IF(Datos!$H$566&lt;=Bosque!$E$45,Bosque!$M$46,Bosque!$M$47),IF(Datos!$F$566&lt;=Bosque!$E$48,Bosque!$M$49,Bosque!$M$50))</f>
        <v/>
      </c>
      <c r="L566" s="10">
        <f>AVERAGE(E566:K566)</f>
        <v/>
      </c>
      <c r="M566" s="10">
        <f>$M$2</f>
        <v/>
      </c>
      <c r="N566">
        <f>IF(L566&gt;=M566,"Sí","No")</f>
        <v/>
      </c>
      <c r="O566">
        <f>--AND(C566=1,N566="Sí")</f>
        <v/>
      </c>
      <c r="P566">
        <f>--AND(C566=0,N566="Sí")</f>
        <v/>
      </c>
      <c r="Q566">
        <f>--AND(C566=1,N566="No")</f>
        <v/>
      </c>
      <c r="R566">
        <f>--AND(C566=0,N566="No")</f>
        <v/>
      </c>
      <c r="S566">
        <f>--(C566=--(L566&gt;=M566))</f>
        <v/>
      </c>
      <c r="T566" s="11">
        <f>O566*60000-P566*3000</f>
        <v/>
      </c>
    </row>
    <row r="567">
      <c r="A567">
        <f>Datos!A567</f>
        <v/>
      </c>
      <c r="B567">
        <f>Datos!B567</f>
        <v/>
      </c>
      <c r="C567">
        <f>Datos!D567</f>
        <v/>
      </c>
      <c r="D567" t="n">
        <v>567</v>
      </c>
      <c r="E567" s="10">
        <f>IF(Datos!$G$567&lt;=Bosque!$E$4,IF(Datos!$H$567&lt;=Bosque!$E$5,Bosque!$M$6,Bosque!$M$7),IF(Datos!$G$567&lt;=Bosque!$E$8,Bosque!$M$9,Bosque!$M$10))</f>
        <v/>
      </c>
      <c r="F567" s="10">
        <f>IF(Datos!$H$567&lt;=Bosque!$E$11,IF(Datos!$E$567&lt;=Bosque!$E$12,Bosque!$M$13,Bosque!$M$14),IF(Datos!$I$567&lt;=Bosque!$E$15,Bosque!$M$16,Bosque!$M$17))</f>
        <v/>
      </c>
      <c r="G567" s="10">
        <f>IF(Datos!$E$567&lt;=Bosque!$E$18,IF(Datos!$I$567&lt;=Bosque!$E$19,Bosque!$M$20,Bosque!$M$21),Bosque!$M$22)</f>
        <v/>
      </c>
      <c r="H567" s="10">
        <f>IF(Datos!$E$567&lt;=Bosque!$E$23,IF(Datos!$E$567&lt;=Bosque!$E$24,Bosque!$M$25,Bosque!$M$26),IF(Datos!$E$567&lt;=Bosque!$E$27,Bosque!$M$28,Bosque!$M$29))</f>
        <v/>
      </c>
      <c r="I567" s="10">
        <f>IF(Datos!$G$567&lt;=Bosque!$E$30,IF(Datos!$E$567&lt;=Bosque!$E$31,Bosque!$M$32,Bosque!$M$33),IF(Datos!$E$567&lt;=Bosque!$E$34,Bosque!$M$35,Bosque!$M$36))</f>
        <v/>
      </c>
      <c r="J567" s="10">
        <f>IF(Datos!$I$567&lt;=Bosque!$E$37,IF(Datos!$H$567&lt;=Bosque!$E$38,Bosque!$M$39,Bosque!$M$40),IF(Datos!$F$567&lt;=Bosque!$E$41,Bosque!$M$42,Bosque!$M$43))</f>
        <v/>
      </c>
      <c r="K567" s="10">
        <f>IF(Datos!$G$567&lt;=Bosque!$E$44,IF(Datos!$H$567&lt;=Bosque!$E$45,Bosque!$M$46,Bosque!$M$47),IF(Datos!$F$567&lt;=Bosque!$E$48,Bosque!$M$49,Bosque!$M$50))</f>
        <v/>
      </c>
      <c r="L567" s="10">
        <f>AVERAGE(E567:K567)</f>
        <v/>
      </c>
      <c r="M567" s="10">
        <f>$M$2</f>
        <v/>
      </c>
      <c r="N567">
        <f>IF(L567&gt;=M567,"Sí","No")</f>
        <v/>
      </c>
      <c r="O567">
        <f>--AND(C567=1,N567="Sí")</f>
        <v/>
      </c>
      <c r="P567">
        <f>--AND(C567=0,N567="Sí")</f>
        <v/>
      </c>
      <c r="Q567">
        <f>--AND(C567=1,N567="No")</f>
        <v/>
      </c>
      <c r="R567">
        <f>--AND(C567=0,N567="No")</f>
        <v/>
      </c>
      <c r="S567">
        <f>--(C567=--(L567&gt;=M567))</f>
        <v/>
      </c>
      <c r="T567" s="11">
        <f>O567*60000-P567*3000</f>
        <v/>
      </c>
    </row>
    <row r="568">
      <c r="A568">
        <f>Datos!A568</f>
        <v/>
      </c>
      <c r="B568">
        <f>Datos!B568</f>
        <v/>
      </c>
      <c r="C568">
        <f>Datos!D568</f>
        <v/>
      </c>
      <c r="D568" t="n">
        <v>568</v>
      </c>
      <c r="E568" s="10">
        <f>IF(Datos!$G$568&lt;=Bosque!$E$4,IF(Datos!$H$568&lt;=Bosque!$E$5,Bosque!$M$6,Bosque!$M$7),IF(Datos!$G$568&lt;=Bosque!$E$8,Bosque!$M$9,Bosque!$M$10))</f>
        <v/>
      </c>
      <c r="F568" s="10">
        <f>IF(Datos!$H$568&lt;=Bosque!$E$11,IF(Datos!$E$568&lt;=Bosque!$E$12,Bosque!$M$13,Bosque!$M$14),IF(Datos!$I$568&lt;=Bosque!$E$15,Bosque!$M$16,Bosque!$M$17))</f>
        <v/>
      </c>
      <c r="G568" s="10">
        <f>IF(Datos!$E$568&lt;=Bosque!$E$18,IF(Datos!$I$568&lt;=Bosque!$E$19,Bosque!$M$20,Bosque!$M$21),Bosque!$M$22)</f>
        <v/>
      </c>
      <c r="H568" s="10">
        <f>IF(Datos!$E$568&lt;=Bosque!$E$23,IF(Datos!$E$568&lt;=Bosque!$E$24,Bosque!$M$25,Bosque!$M$26),IF(Datos!$E$568&lt;=Bosque!$E$27,Bosque!$M$28,Bosque!$M$29))</f>
        <v/>
      </c>
      <c r="I568" s="10">
        <f>IF(Datos!$G$568&lt;=Bosque!$E$30,IF(Datos!$E$568&lt;=Bosque!$E$31,Bosque!$M$32,Bosque!$M$33),IF(Datos!$E$568&lt;=Bosque!$E$34,Bosque!$M$35,Bosque!$M$36))</f>
        <v/>
      </c>
      <c r="J568" s="10">
        <f>IF(Datos!$I$568&lt;=Bosque!$E$37,IF(Datos!$H$568&lt;=Bosque!$E$38,Bosque!$M$39,Bosque!$M$40),IF(Datos!$F$568&lt;=Bosque!$E$41,Bosque!$M$42,Bosque!$M$43))</f>
        <v/>
      </c>
      <c r="K568" s="10">
        <f>IF(Datos!$G$568&lt;=Bosque!$E$44,IF(Datos!$H$568&lt;=Bosque!$E$45,Bosque!$M$46,Bosque!$M$47),IF(Datos!$F$568&lt;=Bosque!$E$48,Bosque!$M$49,Bosque!$M$50))</f>
        <v/>
      </c>
      <c r="L568" s="10">
        <f>AVERAGE(E568:K568)</f>
        <v/>
      </c>
      <c r="M568" s="10">
        <f>$M$2</f>
        <v/>
      </c>
      <c r="N568">
        <f>IF(L568&gt;=M568,"Sí","No")</f>
        <v/>
      </c>
      <c r="O568">
        <f>--AND(C568=1,N568="Sí")</f>
        <v/>
      </c>
      <c r="P568">
        <f>--AND(C568=0,N568="Sí")</f>
        <v/>
      </c>
      <c r="Q568">
        <f>--AND(C568=1,N568="No")</f>
        <v/>
      </c>
      <c r="R568">
        <f>--AND(C568=0,N568="No")</f>
        <v/>
      </c>
      <c r="S568">
        <f>--(C568=--(L568&gt;=M568))</f>
        <v/>
      </c>
      <c r="T568" s="11">
        <f>O568*60000-P568*3000</f>
        <v/>
      </c>
    </row>
    <row r="569">
      <c r="A569">
        <f>Datos!A569</f>
        <v/>
      </c>
      <c r="B569">
        <f>Datos!B569</f>
        <v/>
      </c>
      <c r="C569">
        <f>Datos!D569</f>
        <v/>
      </c>
      <c r="D569" t="n">
        <v>569</v>
      </c>
      <c r="E569" s="10">
        <f>IF(Datos!$G$569&lt;=Bosque!$E$4,IF(Datos!$H$569&lt;=Bosque!$E$5,Bosque!$M$6,Bosque!$M$7),IF(Datos!$G$569&lt;=Bosque!$E$8,Bosque!$M$9,Bosque!$M$10))</f>
        <v/>
      </c>
      <c r="F569" s="10">
        <f>IF(Datos!$H$569&lt;=Bosque!$E$11,IF(Datos!$E$569&lt;=Bosque!$E$12,Bosque!$M$13,Bosque!$M$14),IF(Datos!$I$569&lt;=Bosque!$E$15,Bosque!$M$16,Bosque!$M$17))</f>
        <v/>
      </c>
      <c r="G569" s="10">
        <f>IF(Datos!$E$569&lt;=Bosque!$E$18,IF(Datos!$I$569&lt;=Bosque!$E$19,Bosque!$M$20,Bosque!$M$21),Bosque!$M$22)</f>
        <v/>
      </c>
      <c r="H569" s="10">
        <f>IF(Datos!$E$569&lt;=Bosque!$E$23,IF(Datos!$E$569&lt;=Bosque!$E$24,Bosque!$M$25,Bosque!$M$26),IF(Datos!$E$569&lt;=Bosque!$E$27,Bosque!$M$28,Bosque!$M$29))</f>
        <v/>
      </c>
      <c r="I569" s="10">
        <f>IF(Datos!$G$569&lt;=Bosque!$E$30,IF(Datos!$E$569&lt;=Bosque!$E$31,Bosque!$M$32,Bosque!$M$33),IF(Datos!$E$569&lt;=Bosque!$E$34,Bosque!$M$35,Bosque!$M$36))</f>
        <v/>
      </c>
      <c r="J569" s="10">
        <f>IF(Datos!$I$569&lt;=Bosque!$E$37,IF(Datos!$H$569&lt;=Bosque!$E$38,Bosque!$M$39,Bosque!$M$40),IF(Datos!$F$569&lt;=Bosque!$E$41,Bosque!$M$42,Bosque!$M$43))</f>
        <v/>
      </c>
      <c r="K569" s="10">
        <f>IF(Datos!$G$569&lt;=Bosque!$E$44,IF(Datos!$H$569&lt;=Bosque!$E$45,Bosque!$M$46,Bosque!$M$47),IF(Datos!$F$569&lt;=Bosque!$E$48,Bosque!$M$49,Bosque!$M$50))</f>
        <v/>
      </c>
      <c r="L569" s="10">
        <f>AVERAGE(E569:K569)</f>
        <v/>
      </c>
      <c r="M569" s="10">
        <f>$M$2</f>
        <v/>
      </c>
      <c r="N569">
        <f>IF(L569&gt;=M569,"Sí","No")</f>
        <v/>
      </c>
      <c r="O569">
        <f>--AND(C569=1,N569="Sí")</f>
        <v/>
      </c>
      <c r="P569">
        <f>--AND(C569=0,N569="Sí")</f>
        <v/>
      </c>
      <c r="Q569">
        <f>--AND(C569=1,N569="No")</f>
        <v/>
      </c>
      <c r="R569">
        <f>--AND(C569=0,N569="No")</f>
        <v/>
      </c>
      <c r="S569">
        <f>--(C569=--(L569&gt;=M569))</f>
        <v/>
      </c>
      <c r="T569" s="11">
        <f>O569*60000-P569*3000</f>
        <v/>
      </c>
    </row>
    <row r="570">
      <c r="A570">
        <f>Datos!A570</f>
        <v/>
      </c>
      <c r="B570">
        <f>Datos!B570</f>
        <v/>
      </c>
      <c r="C570">
        <f>Datos!D570</f>
        <v/>
      </c>
      <c r="D570" t="n">
        <v>570</v>
      </c>
      <c r="E570" s="10">
        <f>IF(Datos!$G$570&lt;=Bosque!$E$4,IF(Datos!$H$570&lt;=Bosque!$E$5,Bosque!$M$6,Bosque!$M$7),IF(Datos!$G$570&lt;=Bosque!$E$8,Bosque!$M$9,Bosque!$M$10))</f>
        <v/>
      </c>
      <c r="F570" s="10">
        <f>IF(Datos!$H$570&lt;=Bosque!$E$11,IF(Datos!$E$570&lt;=Bosque!$E$12,Bosque!$M$13,Bosque!$M$14),IF(Datos!$I$570&lt;=Bosque!$E$15,Bosque!$M$16,Bosque!$M$17))</f>
        <v/>
      </c>
      <c r="G570" s="10">
        <f>IF(Datos!$E$570&lt;=Bosque!$E$18,IF(Datos!$I$570&lt;=Bosque!$E$19,Bosque!$M$20,Bosque!$M$21),Bosque!$M$22)</f>
        <v/>
      </c>
      <c r="H570" s="10">
        <f>IF(Datos!$E$570&lt;=Bosque!$E$23,IF(Datos!$E$570&lt;=Bosque!$E$24,Bosque!$M$25,Bosque!$M$26),IF(Datos!$E$570&lt;=Bosque!$E$27,Bosque!$M$28,Bosque!$M$29))</f>
        <v/>
      </c>
      <c r="I570" s="10">
        <f>IF(Datos!$G$570&lt;=Bosque!$E$30,IF(Datos!$E$570&lt;=Bosque!$E$31,Bosque!$M$32,Bosque!$M$33),IF(Datos!$E$570&lt;=Bosque!$E$34,Bosque!$M$35,Bosque!$M$36))</f>
        <v/>
      </c>
      <c r="J570" s="10">
        <f>IF(Datos!$I$570&lt;=Bosque!$E$37,IF(Datos!$H$570&lt;=Bosque!$E$38,Bosque!$M$39,Bosque!$M$40),IF(Datos!$F$570&lt;=Bosque!$E$41,Bosque!$M$42,Bosque!$M$43))</f>
        <v/>
      </c>
      <c r="K570" s="10">
        <f>IF(Datos!$G$570&lt;=Bosque!$E$44,IF(Datos!$H$570&lt;=Bosque!$E$45,Bosque!$M$46,Bosque!$M$47),IF(Datos!$F$570&lt;=Bosque!$E$48,Bosque!$M$49,Bosque!$M$50))</f>
        <v/>
      </c>
      <c r="L570" s="10">
        <f>AVERAGE(E570:K570)</f>
        <v/>
      </c>
      <c r="M570" s="10">
        <f>$M$2</f>
        <v/>
      </c>
      <c r="N570">
        <f>IF(L570&gt;=M570,"Sí","No")</f>
        <v/>
      </c>
      <c r="O570">
        <f>--AND(C570=1,N570="Sí")</f>
        <v/>
      </c>
      <c r="P570">
        <f>--AND(C570=0,N570="Sí")</f>
        <v/>
      </c>
      <c r="Q570">
        <f>--AND(C570=1,N570="No")</f>
        <v/>
      </c>
      <c r="R570">
        <f>--AND(C570=0,N570="No")</f>
        <v/>
      </c>
      <c r="S570">
        <f>--(C570=--(L570&gt;=M570))</f>
        <v/>
      </c>
      <c r="T570" s="11">
        <f>O570*60000-P570*3000</f>
        <v/>
      </c>
    </row>
    <row r="571">
      <c r="A571">
        <f>Datos!A571</f>
        <v/>
      </c>
      <c r="B571">
        <f>Datos!B571</f>
        <v/>
      </c>
      <c r="C571">
        <f>Datos!D571</f>
        <v/>
      </c>
      <c r="D571" t="n">
        <v>571</v>
      </c>
      <c r="E571" s="10">
        <f>IF(Datos!$G$571&lt;=Bosque!$E$4,IF(Datos!$H$571&lt;=Bosque!$E$5,Bosque!$M$6,Bosque!$M$7),IF(Datos!$G$571&lt;=Bosque!$E$8,Bosque!$M$9,Bosque!$M$10))</f>
        <v/>
      </c>
      <c r="F571" s="10">
        <f>IF(Datos!$H$571&lt;=Bosque!$E$11,IF(Datos!$E$571&lt;=Bosque!$E$12,Bosque!$M$13,Bosque!$M$14),IF(Datos!$I$571&lt;=Bosque!$E$15,Bosque!$M$16,Bosque!$M$17))</f>
        <v/>
      </c>
      <c r="G571" s="10">
        <f>IF(Datos!$E$571&lt;=Bosque!$E$18,IF(Datos!$I$571&lt;=Bosque!$E$19,Bosque!$M$20,Bosque!$M$21),Bosque!$M$22)</f>
        <v/>
      </c>
      <c r="H571" s="10">
        <f>IF(Datos!$E$571&lt;=Bosque!$E$23,IF(Datos!$E$571&lt;=Bosque!$E$24,Bosque!$M$25,Bosque!$M$26),IF(Datos!$E$571&lt;=Bosque!$E$27,Bosque!$M$28,Bosque!$M$29))</f>
        <v/>
      </c>
      <c r="I571" s="10">
        <f>IF(Datos!$G$571&lt;=Bosque!$E$30,IF(Datos!$E$571&lt;=Bosque!$E$31,Bosque!$M$32,Bosque!$M$33),IF(Datos!$E$571&lt;=Bosque!$E$34,Bosque!$M$35,Bosque!$M$36))</f>
        <v/>
      </c>
      <c r="J571" s="10">
        <f>IF(Datos!$I$571&lt;=Bosque!$E$37,IF(Datos!$H$571&lt;=Bosque!$E$38,Bosque!$M$39,Bosque!$M$40),IF(Datos!$F$571&lt;=Bosque!$E$41,Bosque!$M$42,Bosque!$M$43))</f>
        <v/>
      </c>
      <c r="K571" s="10">
        <f>IF(Datos!$G$571&lt;=Bosque!$E$44,IF(Datos!$H$571&lt;=Bosque!$E$45,Bosque!$M$46,Bosque!$M$47),IF(Datos!$F$571&lt;=Bosque!$E$48,Bosque!$M$49,Bosque!$M$50))</f>
        <v/>
      </c>
      <c r="L571" s="10">
        <f>AVERAGE(E571:K571)</f>
        <v/>
      </c>
      <c r="M571" s="10">
        <f>$M$2</f>
        <v/>
      </c>
      <c r="N571">
        <f>IF(L571&gt;=M571,"Sí","No")</f>
        <v/>
      </c>
      <c r="O571">
        <f>--AND(C571=1,N571="Sí")</f>
        <v/>
      </c>
      <c r="P571">
        <f>--AND(C571=0,N571="Sí")</f>
        <v/>
      </c>
      <c r="Q571">
        <f>--AND(C571=1,N571="No")</f>
        <v/>
      </c>
      <c r="R571">
        <f>--AND(C571=0,N571="No")</f>
        <v/>
      </c>
      <c r="S571">
        <f>--(C571=--(L571&gt;=M571))</f>
        <v/>
      </c>
      <c r="T571" s="11">
        <f>O571*60000-P571*3000</f>
        <v/>
      </c>
    </row>
    <row r="572">
      <c r="A572">
        <f>Datos!A572</f>
        <v/>
      </c>
      <c r="B572">
        <f>Datos!B572</f>
        <v/>
      </c>
      <c r="C572">
        <f>Datos!D572</f>
        <v/>
      </c>
      <c r="D572" t="n">
        <v>572</v>
      </c>
      <c r="E572" s="10">
        <f>IF(Datos!$G$572&lt;=Bosque!$E$4,IF(Datos!$H$572&lt;=Bosque!$E$5,Bosque!$M$6,Bosque!$M$7),IF(Datos!$G$572&lt;=Bosque!$E$8,Bosque!$M$9,Bosque!$M$10))</f>
        <v/>
      </c>
      <c r="F572" s="10">
        <f>IF(Datos!$H$572&lt;=Bosque!$E$11,IF(Datos!$E$572&lt;=Bosque!$E$12,Bosque!$M$13,Bosque!$M$14),IF(Datos!$I$572&lt;=Bosque!$E$15,Bosque!$M$16,Bosque!$M$17))</f>
        <v/>
      </c>
      <c r="G572" s="10">
        <f>IF(Datos!$E$572&lt;=Bosque!$E$18,IF(Datos!$I$572&lt;=Bosque!$E$19,Bosque!$M$20,Bosque!$M$21),Bosque!$M$22)</f>
        <v/>
      </c>
      <c r="H572" s="10">
        <f>IF(Datos!$E$572&lt;=Bosque!$E$23,IF(Datos!$E$572&lt;=Bosque!$E$24,Bosque!$M$25,Bosque!$M$26),IF(Datos!$E$572&lt;=Bosque!$E$27,Bosque!$M$28,Bosque!$M$29))</f>
        <v/>
      </c>
      <c r="I572" s="10">
        <f>IF(Datos!$G$572&lt;=Bosque!$E$30,IF(Datos!$E$572&lt;=Bosque!$E$31,Bosque!$M$32,Bosque!$M$33),IF(Datos!$E$572&lt;=Bosque!$E$34,Bosque!$M$35,Bosque!$M$36))</f>
        <v/>
      </c>
      <c r="J572" s="10">
        <f>IF(Datos!$I$572&lt;=Bosque!$E$37,IF(Datos!$H$572&lt;=Bosque!$E$38,Bosque!$M$39,Bosque!$M$40),IF(Datos!$F$572&lt;=Bosque!$E$41,Bosque!$M$42,Bosque!$M$43))</f>
        <v/>
      </c>
      <c r="K572" s="10">
        <f>IF(Datos!$G$572&lt;=Bosque!$E$44,IF(Datos!$H$572&lt;=Bosque!$E$45,Bosque!$M$46,Bosque!$M$47),IF(Datos!$F$572&lt;=Bosque!$E$48,Bosque!$M$49,Bosque!$M$50))</f>
        <v/>
      </c>
      <c r="L572" s="10">
        <f>AVERAGE(E572:K572)</f>
        <v/>
      </c>
      <c r="M572" s="10">
        <f>$M$2</f>
        <v/>
      </c>
      <c r="N572">
        <f>IF(L572&gt;=M572,"Sí","No")</f>
        <v/>
      </c>
      <c r="O572">
        <f>--AND(C572=1,N572="Sí")</f>
        <v/>
      </c>
      <c r="P572">
        <f>--AND(C572=0,N572="Sí")</f>
        <v/>
      </c>
      <c r="Q572">
        <f>--AND(C572=1,N572="No")</f>
        <v/>
      </c>
      <c r="R572">
        <f>--AND(C572=0,N572="No")</f>
        <v/>
      </c>
      <c r="S572">
        <f>--(C572=--(L572&gt;=M572))</f>
        <v/>
      </c>
      <c r="T572" s="11">
        <f>O572*60000-P572*3000</f>
        <v/>
      </c>
    </row>
    <row r="573">
      <c r="A573">
        <f>Datos!A573</f>
        <v/>
      </c>
      <c r="B573">
        <f>Datos!B573</f>
        <v/>
      </c>
      <c r="C573">
        <f>Datos!D573</f>
        <v/>
      </c>
      <c r="D573" t="n">
        <v>573</v>
      </c>
      <c r="E573" s="10">
        <f>IF(Datos!$G$573&lt;=Bosque!$E$4,IF(Datos!$H$573&lt;=Bosque!$E$5,Bosque!$M$6,Bosque!$M$7),IF(Datos!$G$573&lt;=Bosque!$E$8,Bosque!$M$9,Bosque!$M$10))</f>
        <v/>
      </c>
      <c r="F573" s="10">
        <f>IF(Datos!$H$573&lt;=Bosque!$E$11,IF(Datos!$E$573&lt;=Bosque!$E$12,Bosque!$M$13,Bosque!$M$14),IF(Datos!$I$573&lt;=Bosque!$E$15,Bosque!$M$16,Bosque!$M$17))</f>
        <v/>
      </c>
      <c r="G573" s="10">
        <f>IF(Datos!$E$573&lt;=Bosque!$E$18,IF(Datos!$I$573&lt;=Bosque!$E$19,Bosque!$M$20,Bosque!$M$21),Bosque!$M$22)</f>
        <v/>
      </c>
      <c r="H573" s="10">
        <f>IF(Datos!$E$573&lt;=Bosque!$E$23,IF(Datos!$E$573&lt;=Bosque!$E$24,Bosque!$M$25,Bosque!$M$26),IF(Datos!$E$573&lt;=Bosque!$E$27,Bosque!$M$28,Bosque!$M$29))</f>
        <v/>
      </c>
      <c r="I573" s="10">
        <f>IF(Datos!$G$573&lt;=Bosque!$E$30,IF(Datos!$E$573&lt;=Bosque!$E$31,Bosque!$M$32,Bosque!$M$33),IF(Datos!$E$573&lt;=Bosque!$E$34,Bosque!$M$35,Bosque!$M$36))</f>
        <v/>
      </c>
      <c r="J573" s="10">
        <f>IF(Datos!$I$573&lt;=Bosque!$E$37,IF(Datos!$H$573&lt;=Bosque!$E$38,Bosque!$M$39,Bosque!$M$40),IF(Datos!$F$573&lt;=Bosque!$E$41,Bosque!$M$42,Bosque!$M$43))</f>
        <v/>
      </c>
      <c r="K573" s="10">
        <f>IF(Datos!$G$573&lt;=Bosque!$E$44,IF(Datos!$H$573&lt;=Bosque!$E$45,Bosque!$M$46,Bosque!$M$47),IF(Datos!$F$573&lt;=Bosque!$E$48,Bosque!$M$49,Bosque!$M$50))</f>
        <v/>
      </c>
      <c r="L573" s="10">
        <f>AVERAGE(E573:K573)</f>
        <v/>
      </c>
      <c r="M573" s="10">
        <f>$M$2</f>
        <v/>
      </c>
      <c r="N573">
        <f>IF(L573&gt;=M573,"Sí","No")</f>
        <v/>
      </c>
      <c r="O573">
        <f>--AND(C573=1,N573="Sí")</f>
        <v/>
      </c>
      <c r="P573">
        <f>--AND(C573=0,N573="Sí")</f>
        <v/>
      </c>
      <c r="Q573">
        <f>--AND(C573=1,N573="No")</f>
        <v/>
      </c>
      <c r="R573">
        <f>--AND(C573=0,N573="No")</f>
        <v/>
      </c>
      <c r="S573">
        <f>--(C573=--(L573&gt;=M573))</f>
        <v/>
      </c>
      <c r="T573" s="11">
        <f>O573*60000-P573*3000</f>
        <v/>
      </c>
    </row>
    <row r="574">
      <c r="A574">
        <f>Datos!A574</f>
        <v/>
      </c>
      <c r="B574">
        <f>Datos!B574</f>
        <v/>
      </c>
      <c r="C574">
        <f>Datos!D574</f>
        <v/>
      </c>
      <c r="D574" t="n">
        <v>574</v>
      </c>
      <c r="E574" s="10">
        <f>IF(Datos!$G$574&lt;=Bosque!$E$4,IF(Datos!$H$574&lt;=Bosque!$E$5,Bosque!$M$6,Bosque!$M$7),IF(Datos!$G$574&lt;=Bosque!$E$8,Bosque!$M$9,Bosque!$M$10))</f>
        <v/>
      </c>
      <c r="F574" s="10">
        <f>IF(Datos!$H$574&lt;=Bosque!$E$11,IF(Datos!$E$574&lt;=Bosque!$E$12,Bosque!$M$13,Bosque!$M$14),IF(Datos!$I$574&lt;=Bosque!$E$15,Bosque!$M$16,Bosque!$M$17))</f>
        <v/>
      </c>
      <c r="G574" s="10">
        <f>IF(Datos!$E$574&lt;=Bosque!$E$18,IF(Datos!$I$574&lt;=Bosque!$E$19,Bosque!$M$20,Bosque!$M$21),Bosque!$M$22)</f>
        <v/>
      </c>
      <c r="H574" s="10">
        <f>IF(Datos!$E$574&lt;=Bosque!$E$23,IF(Datos!$E$574&lt;=Bosque!$E$24,Bosque!$M$25,Bosque!$M$26),IF(Datos!$E$574&lt;=Bosque!$E$27,Bosque!$M$28,Bosque!$M$29))</f>
        <v/>
      </c>
      <c r="I574" s="10">
        <f>IF(Datos!$G$574&lt;=Bosque!$E$30,IF(Datos!$E$574&lt;=Bosque!$E$31,Bosque!$M$32,Bosque!$M$33),IF(Datos!$E$574&lt;=Bosque!$E$34,Bosque!$M$35,Bosque!$M$36))</f>
        <v/>
      </c>
      <c r="J574" s="10">
        <f>IF(Datos!$I$574&lt;=Bosque!$E$37,IF(Datos!$H$574&lt;=Bosque!$E$38,Bosque!$M$39,Bosque!$M$40),IF(Datos!$F$574&lt;=Bosque!$E$41,Bosque!$M$42,Bosque!$M$43))</f>
        <v/>
      </c>
      <c r="K574" s="10">
        <f>IF(Datos!$G$574&lt;=Bosque!$E$44,IF(Datos!$H$574&lt;=Bosque!$E$45,Bosque!$M$46,Bosque!$M$47),IF(Datos!$F$574&lt;=Bosque!$E$48,Bosque!$M$49,Bosque!$M$50))</f>
        <v/>
      </c>
      <c r="L574" s="10">
        <f>AVERAGE(E574:K574)</f>
        <v/>
      </c>
      <c r="M574" s="10">
        <f>$M$2</f>
        <v/>
      </c>
      <c r="N574">
        <f>IF(L574&gt;=M574,"Sí","No")</f>
        <v/>
      </c>
      <c r="O574">
        <f>--AND(C574=1,N574="Sí")</f>
        <v/>
      </c>
      <c r="P574">
        <f>--AND(C574=0,N574="Sí")</f>
        <v/>
      </c>
      <c r="Q574">
        <f>--AND(C574=1,N574="No")</f>
        <v/>
      </c>
      <c r="R574">
        <f>--AND(C574=0,N574="No")</f>
        <v/>
      </c>
      <c r="S574">
        <f>--(C574=--(L574&gt;=M574))</f>
        <v/>
      </c>
      <c r="T574" s="11">
        <f>O574*60000-P574*3000</f>
        <v/>
      </c>
    </row>
    <row r="575">
      <c r="A575">
        <f>Datos!A575</f>
        <v/>
      </c>
      <c r="B575">
        <f>Datos!B575</f>
        <v/>
      </c>
      <c r="C575">
        <f>Datos!D575</f>
        <v/>
      </c>
      <c r="D575" t="n">
        <v>575</v>
      </c>
      <c r="E575" s="10">
        <f>IF(Datos!$G$575&lt;=Bosque!$E$4,IF(Datos!$H$575&lt;=Bosque!$E$5,Bosque!$M$6,Bosque!$M$7),IF(Datos!$G$575&lt;=Bosque!$E$8,Bosque!$M$9,Bosque!$M$10))</f>
        <v/>
      </c>
      <c r="F575" s="10">
        <f>IF(Datos!$H$575&lt;=Bosque!$E$11,IF(Datos!$E$575&lt;=Bosque!$E$12,Bosque!$M$13,Bosque!$M$14),IF(Datos!$I$575&lt;=Bosque!$E$15,Bosque!$M$16,Bosque!$M$17))</f>
        <v/>
      </c>
      <c r="G575" s="10">
        <f>IF(Datos!$E$575&lt;=Bosque!$E$18,IF(Datos!$I$575&lt;=Bosque!$E$19,Bosque!$M$20,Bosque!$M$21),Bosque!$M$22)</f>
        <v/>
      </c>
      <c r="H575" s="10">
        <f>IF(Datos!$E$575&lt;=Bosque!$E$23,IF(Datos!$E$575&lt;=Bosque!$E$24,Bosque!$M$25,Bosque!$M$26),IF(Datos!$E$575&lt;=Bosque!$E$27,Bosque!$M$28,Bosque!$M$29))</f>
        <v/>
      </c>
      <c r="I575" s="10">
        <f>IF(Datos!$G$575&lt;=Bosque!$E$30,IF(Datos!$E$575&lt;=Bosque!$E$31,Bosque!$M$32,Bosque!$M$33),IF(Datos!$E$575&lt;=Bosque!$E$34,Bosque!$M$35,Bosque!$M$36))</f>
        <v/>
      </c>
      <c r="J575" s="10">
        <f>IF(Datos!$I$575&lt;=Bosque!$E$37,IF(Datos!$H$575&lt;=Bosque!$E$38,Bosque!$M$39,Bosque!$M$40),IF(Datos!$F$575&lt;=Bosque!$E$41,Bosque!$M$42,Bosque!$M$43))</f>
        <v/>
      </c>
      <c r="K575" s="10">
        <f>IF(Datos!$G$575&lt;=Bosque!$E$44,IF(Datos!$H$575&lt;=Bosque!$E$45,Bosque!$M$46,Bosque!$M$47),IF(Datos!$F$575&lt;=Bosque!$E$48,Bosque!$M$49,Bosque!$M$50))</f>
        <v/>
      </c>
      <c r="L575" s="10">
        <f>AVERAGE(E575:K575)</f>
        <v/>
      </c>
      <c r="M575" s="10">
        <f>$M$2</f>
        <v/>
      </c>
      <c r="N575">
        <f>IF(L575&gt;=M575,"Sí","No")</f>
        <v/>
      </c>
      <c r="O575">
        <f>--AND(C575=1,N575="Sí")</f>
        <v/>
      </c>
      <c r="P575">
        <f>--AND(C575=0,N575="Sí")</f>
        <v/>
      </c>
      <c r="Q575">
        <f>--AND(C575=1,N575="No")</f>
        <v/>
      </c>
      <c r="R575">
        <f>--AND(C575=0,N575="No")</f>
        <v/>
      </c>
      <c r="S575">
        <f>--(C575=--(L575&gt;=M575))</f>
        <v/>
      </c>
      <c r="T575" s="11">
        <f>O575*60000-P575*3000</f>
        <v/>
      </c>
    </row>
    <row r="576">
      <c r="A576">
        <f>Datos!A576</f>
        <v/>
      </c>
      <c r="B576">
        <f>Datos!B576</f>
        <v/>
      </c>
      <c r="C576">
        <f>Datos!D576</f>
        <v/>
      </c>
      <c r="D576" t="n">
        <v>576</v>
      </c>
      <c r="E576" s="10">
        <f>IF(Datos!$G$576&lt;=Bosque!$E$4,IF(Datos!$H$576&lt;=Bosque!$E$5,Bosque!$M$6,Bosque!$M$7),IF(Datos!$G$576&lt;=Bosque!$E$8,Bosque!$M$9,Bosque!$M$10))</f>
        <v/>
      </c>
      <c r="F576" s="10">
        <f>IF(Datos!$H$576&lt;=Bosque!$E$11,IF(Datos!$E$576&lt;=Bosque!$E$12,Bosque!$M$13,Bosque!$M$14),IF(Datos!$I$576&lt;=Bosque!$E$15,Bosque!$M$16,Bosque!$M$17))</f>
        <v/>
      </c>
      <c r="G576" s="10">
        <f>IF(Datos!$E$576&lt;=Bosque!$E$18,IF(Datos!$I$576&lt;=Bosque!$E$19,Bosque!$M$20,Bosque!$M$21),Bosque!$M$22)</f>
        <v/>
      </c>
      <c r="H576" s="10">
        <f>IF(Datos!$E$576&lt;=Bosque!$E$23,IF(Datos!$E$576&lt;=Bosque!$E$24,Bosque!$M$25,Bosque!$M$26),IF(Datos!$E$576&lt;=Bosque!$E$27,Bosque!$M$28,Bosque!$M$29))</f>
        <v/>
      </c>
      <c r="I576" s="10">
        <f>IF(Datos!$G$576&lt;=Bosque!$E$30,IF(Datos!$E$576&lt;=Bosque!$E$31,Bosque!$M$32,Bosque!$M$33),IF(Datos!$E$576&lt;=Bosque!$E$34,Bosque!$M$35,Bosque!$M$36))</f>
        <v/>
      </c>
      <c r="J576" s="10">
        <f>IF(Datos!$I$576&lt;=Bosque!$E$37,IF(Datos!$H$576&lt;=Bosque!$E$38,Bosque!$M$39,Bosque!$M$40),IF(Datos!$F$576&lt;=Bosque!$E$41,Bosque!$M$42,Bosque!$M$43))</f>
        <v/>
      </c>
      <c r="K576" s="10">
        <f>IF(Datos!$G$576&lt;=Bosque!$E$44,IF(Datos!$H$576&lt;=Bosque!$E$45,Bosque!$M$46,Bosque!$M$47),IF(Datos!$F$576&lt;=Bosque!$E$48,Bosque!$M$49,Bosque!$M$50))</f>
        <v/>
      </c>
      <c r="L576" s="10">
        <f>AVERAGE(E576:K576)</f>
        <v/>
      </c>
      <c r="M576" s="10">
        <f>$M$2</f>
        <v/>
      </c>
      <c r="N576">
        <f>IF(L576&gt;=M576,"Sí","No")</f>
        <v/>
      </c>
      <c r="O576">
        <f>--AND(C576=1,N576="Sí")</f>
        <v/>
      </c>
      <c r="P576">
        <f>--AND(C576=0,N576="Sí")</f>
        <v/>
      </c>
      <c r="Q576">
        <f>--AND(C576=1,N576="No")</f>
        <v/>
      </c>
      <c r="R576">
        <f>--AND(C576=0,N576="No")</f>
        <v/>
      </c>
      <c r="S576">
        <f>--(C576=--(L576&gt;=M576))</f>
        <v/>
      </c>
      <c r="T576" s="11">
        <f>O576*60000-P576*3000</f>
        <v/>
      </c>
    </row>
    <row r="577">
      <c r="A577">
        <f>Datos!A577</f>
        <v/>
      </c>
      <c r="B577">
        <f>Datos!B577</f>
        <v/>
      </c>
      <c r="C577">
        <f>Datos!D577</f>
        <v/>
      </c>
      <c r="D577" t="n">
        <v>577</v>
      </c>
      <c r="E577" s="10">
        <f>IF(Datos!$G$577&lt;=Bosque!$E$4,IF(Datos!$H$577&lt;=Bosque!$E$5,Bosque!$M$6,Bosque!$M$7),IF(Datos!$G$577&lt;=Bosque!$E$8,Bosque!$M$9,Bosque!$M$10))</f>
        <v/>
      </c>
      <c r="F577" s="10">
        <f>IF(Datos!$H$577&lt;=Bosque!$E$11,IF(Datos!$E$577&lt;=Bosque!$E$12,Bosque!$M$13,Bosque!$M$14),IF(Datos!$I$577&lt;=Bosque!$E$15,Bosque!$M$16,Bosque!$M$17))</f>
        <v/>
      </c>
      <c r="G577" s="10">
        <f>IF(Datos!$E$577&lt;=Bosque!$E$18,IF(Datos!$I$577&lt;=Bosque!$E$19,Bosque!$M$20,Bosque!$M$21),Bosque!$M$22)</f>
        <v/>
      </c>
      <c r="H577" s="10">
        <f>IF(Datos!$E$577&lt;=Bosque!$E$23,IF(Datos!$E$577&lt;=Bosque!$E$24,Bosque!$M$25,Bosque!$M$26),IF(Datos!$E$577&lt;=Bosque!$E$27,Bosque!$M$28,Bosque!$M$29))</f>
        <v/>
      </c>
      <c r="I577" s="10">
        <f>IF(Datos!$G$577&lt;=Bosque!$E$30,IF(Datos!$E$577&lt;=Bosque!$E$31,Bosque!$M$32,Bosque!$M$33),IF(Datos!$E$577&lt;=Bosque!$E$34,Bosque!$M$35,Bosque!$M$36))</f>
        <v/>
      </c>
      <c r="J577" s="10">
        <f>IF(Datos!$I$577&lt;=Bosque!$E$37,IF(Datos!$H$577&lt;=Bosque!$E$38,Bosque!$M$39,Bosque!$M$40),IF(Datos!$F$577&lt;=Bosque!$E$41,Bosque!$M$42,Bosque!$M$43))</f>
        <v/>
      </c>
      <c r="K577" s="10">
        <f>IF(Datos!$G$577&lt;=Bosque!$E$44,IF(Datos!$H$577&lt;=Bosque!$E$45,Bosque!$M$46,Bosque!$M$47),IF(Datos!$F$577&lt;=Bosque!$E$48,Bosque!$M$49,Bosque!$M$50))</f>
        <v/>
      </c>
      <c r="L577" s="10">
        <f>AVERAGE(E577:K577)</f>
        <v/>
      </c>
      <c r="M577" s="10">
        <f>$M$2</f>
        <v/>
      </c>
      <c r="N577">
        <f>IF(L577&gt;=M577,"Sí","No")</f>
        <v/>
      </c>
      <c r="O577">
        <f>--AND(C577=1,N577="Sí")</f>
        <v/>
      </c>
      <c r="P577">
        <f>--AND(C577=0,N577="Sí")</f>
        <v/>
      </c>
      <c r="Q577">
        <f>--AND(C577=1,N577="No")</f>
        <v/>
      </c>
      <c r="R577">
        <f>--AND(C577=0,N577="No")</f>
        <v/>
      </c>
      <c r="S577">
        <f>--(C577=--(L577&gt;=M577))</f>
        <v/>
      </c>
      <c r="T577" s="11">
        <f>O577*60000-P577*3000</f>
        <v/>
      </c>
    </row>
    <row r="578">
      <c r="A578">
        <f>Datos!A578</f>
        <v/>
      </c>
      <c r="B578">
        <f>Datos!B578</f>
        <v/>
      </c>
      <c r="C578">
        <f>Datos!D578</f>
        <v/>
      </c>
      <c r="D578" t="n">
        <v>578</v>
      </c>
      <c r="E578" s="10">
        <f>IF(Datos!$G$578&lt;=Bosque!$E$4,IF(Datos!$H$578&lt;=Bosque!$E$5,Bosque!$M$6,Bosque!$M$7),IF(Datos!$G$578&lt;=Bosque!$E$8,Bosque!$M$9,Bosque!$M$10))</f>
        <v/>
      </c>
      <c r="F578" s="10">
        <f>IF(Datos!$H$578&lt;=Bosque!$E$11,IF(Datos!$E$578&lt;=Bosque!$E$12,Bosque!$M$13,Bosque!$M$14),IF(Datos!$I$578&lt;=Bosque!$E$15,Bosque!$M$16,Bosque!$M$17))</f>
        <v/>
      </c>
      <c r="G578" s="10">
        <f>IF(Datos!$E$578&lt;=Bosque!$E$18,IF(Datos!$I$578&lt;=Bosque!$E$19,Bosque!$M$20,Bosque!$M$21),Bosque!$M$22)</f>
        <v/>
      </c>
      <c r="H578" s="10">
        <f>IF(Datos!$E$578&lt;=Bosque!$E$23,IF(Datos!$E$578&lt;=Bosque!$E$24,Bosque!$M$25,Bosque!$M$26),IF(Datos!$E$578&lt;=Bosque!$E$27,Bosque!$M$28,Bosque!$M$29))</f>
        <v/>
      </c>
      <c r="I578" s="10">
        <f>IF(Datos!$G$578&lt;=Bosque!$E$30,IF(Datos!$E$578&lt;=Bosque!$E$31,Bosque!$M$32,Bosque!$M$33),IF(Datos!$E$578&lt;=Bosque!$E$34,Bosque!$M$35,Bosque!$M$36))</f>
        <v/>
      </c>
      <c r="J578" s="10">
        <f>IF(Datos!$I$578&lt;=Bosque!$E$37,IF(Datos!$H$578&lt;=Bosque!$E$38,Bosque!$M$39,Bosque!$M$40),IF(Datos!$F$578&lt;=Bosque!$E$41,Bosque!$M$42,Bosque!$M$43))</f>
        <v/>
      </c>
      <c r="K578" s="10">
        <f>IF(Datos!$G$578&lt;=Bosque!$E$44,IF(Datos!$H$578&lt;=Bosque!$E$45,Bosque!$M$46,Bosque!$M$47),IF(Datos!$F$578&lt;=Bosque!$E$48,Bosque!$M$49,Bosque!$M$50))</f>
        <v/>
      </c>
      <c r="L578" s="10">
        <f>AVERAGE(E578:K578)</f>
        <v/>
      </c>
      <c r="M578" s="10">
        <f>$M$2</f>
        <v/>
      </c>
      <c r="N578">
        <f>IF(L578&gt;=M578,"Sí","No")</f>
        <v/>
      </c>
      <c r="O578">
        <f>--AND(C578=1,N578="Sí")</f>
        <v/>
      </c>
      <c r="P578">
        <f>--AND(C578=0,N578="Sí")</f>
        <v/>
      </c>
      <c r="Q578">
        <f>--AND(C578=1,N578="No")</f>
        <v/>
      </c>
      <c r="R578">
        <f>--AND(C578=0,N578="No")</f>
        <v/>
      </c>
      <c r="S578">
        <f>--(C578=--(L578&gt;=M578))</f>
        <v/>
      </c>
      <c r="T578" s="11">
        <f>O578*60000-P578*3000</f>
        <v/>
      </c>
    </row>
    <row r="579">
      <c r="A579">
        <f>Datos!A579</f>
        <v/>
      </c>
      <c r="B579">
        <f>Datos!B579</f>
        <v/>
      </c>
      <c r="C579">
        <f>Datos!D579</f>
        <v/>
      </c>
      <c r="D579" t="n">
        <v>579</v>
      </c>
      <c r="E579" s="10">
        <f>IF(Datos!$G$579&lt;=Bosque!$E$4,IF(Datos!$H$579&lt;=Bosque!$E$5,Bosque!$M$6,Bosque!$M$7),IF(Datos!$G$579&lt;=Bosque!$E$8,Bosque!$M$9,Bosque!$M$10))</f>
        <v/>
      </c>
      <c r="F579" s="10">
        <f>IF(Datos!$H$579&lt;=Bosque!$E$11,IF(Datos!$E$579&lt;=Bosque!$E$12,Bosque!$M$13,Bosque!$M$14),IF(Datos!$I$579&lt;=Bosque!$E$15,Bosque!$M$16,Bosque!$M$17))</f>
        <v/>
      </c>
      <c r="G579" s="10">
        <f>IF(Datos!$E$579&lt;=Bosque!$E$18,IF(Datos!$I$579&lt;=Bosque!$E$19,Bosque!$M$20,Bosque!$M$21),Bosque!$M$22)</f>
        <v/>
      </c>
      <c r="H579" s="10">
        <f>IF(Datos!$E$579&lt;=Bosque!$E$23,IF(Datos!$E$579&lt;=Bosque!$E$24,Bosque!$M$25,Bosque!$M$26),IF(Datos!$E$579&lt;=Bosque!$E$27,Bosque!$M$28,Bosque!$M$29))</f>
        <v/>
      </c>
      <c r="I579" s="10">
        <f>IF(Datos!$G$579&lt;=Bosque!$E$30,IF(Datos!$E$579&lt;=Bosque!$E$31,Bosque!$M$32,Bosque!$M$33),IF(Datos!$E$579&lt;=Bosque!$E$34,Bosque!$M$35,Bosque!$M$36))</f>
        <v/>
      </c>
      <c r="J579" s="10">
        <f>IF(Datos!$I$579&lt;=Bosque!$E$37,IF(Datos!$H$579&lt;=Bosque!$E$38,Bosque!$M$39,Bosque!$M$40),IF(Datos!$F$579&lt;=Bosque!$E$41,Bosque!$M$42,Bosque!$M$43))</f>
        <v/>
      </c>
      <c r="K579" s="10">
        <f>IF(Datos!$G$579&lt;=Bosque!$E$44,IF(Datos!$H$579&lt;=Bosque!$E$45,Bosque!$M$46,Bosque!$M$47),IF(Datos!$F$579&lt;=Bosque!$E$48,Bosque!$M$49,Bosque!$M$50))</f>
        <v/>
      </c>
      <c r="L579" s="10">
        <f>AVERAGE(E579:K579)</f>
        <v/>
      </c>
      <c r="M579" s="10">
        <f>$M$2</f>
        <v/>
      </c>
      <c r="N579">
        <f>IF(L579&gt;=M579,"Sí","No")</f>
        <v/>
      </c>
      <c r="O579">
        <f>--AND(C579=1,N579="Sí")</f>
        <v/>
      </c>
      <c r="P579">
        <f>--AND(C579=0,N579="Sí")</f>
        <v/>
      </c>
      <c r="Q579">
        <f>--AND(C579=1,N579="No")</f>
        <v/>
      </c>
      <c r="R579">
        <f>--AND(C579=0,N579="No")</f>
        <v/>
      </c>
      <c r="S579">
        <f>--(C579=--(L579&gt;=M579))</f>
        <v/>
      </c>
      <c r="T579" s="11">
        <f>O579*60000-P579*3000</f>
        <v/>
      </c>
    </row>
    <row r="580">
      <c r="A580">
        <f>Datos!A580</f>
        <v/>
      </c>
      <c r="B580">
        <f>Datos!B580</f>
        <v/>
      </c>
      <c r="C580">
        <f>Datos!D580</f>
        <v/>
      </c>
      <c r="D580" t="n">
        <v>580</v>
      </c>
      <c r="E580" s="10">
        <f>IF(Datos!$G$580&lt;=Bosque!$E$4,IF(Datos!$H$580&lt;=Bosque!$E$5,Bosque!$M$6,Bosque!$M$7),IF(Datos!$G$580&lt;=Bosque!$E$8,Bosque!$M$9,Bosque!$M$10))</f>
        <v/>
      </c>
      <c r="F580" s="10">
        <f>IF(Datos!$H$580&lt;=Bosque!$E$11,IF(Datos!$E$580&lt;=Bosque!$E$12,Bosque!$M$13,Bosque!$M$14),IF(Datos!$I$580&lt;=Bosque!$E$15,Bosque!$M$16,Bosque!$M$17))</f>
        <v/>
      </c>
      <c r="G580" s="10">
        <f>IF(Datos!$E$580&lt;=Bosque!$E$18,IF(Datos!$I$580&lt;=Bosque!$E$19,Bosque!$M$20,Bosque!$M$21),Bosque!$M$22)</f>
        <v/>
      </c>
      <c r="H580" s="10">
        <f>IF(Datos!$E$580&lt;=Bosque!$E$23,IF(Datos!$E$580&lt;=Bosque!$E$24,Bosque!$M$25,Bosque!$M$26),IF(Datos!$E$580&lt;=Bosque!$E$27,Bosque!$M$28,Bosque!$M$29))</f>
        <v/>
      </c>
      <c r="I580" s="10">
        <f>IF(Datos!$G$580&lt;=Bosque!$E$30,IF(Datos!$E$580&lt;=Bosque!$E$31,Bosque!$M$32,Bosque!$M$33),IF(Datos!$E$580&lt;=Bosque!$E$34,Bosque!$M$35,Bosque!$M$36))</f>
        <v/>
      </c>
      <c r="J580" s="10">
        <f>IF(Datos!$I$580&lt;=Bosque!$E$37,IF(Datos!$H$580&lt;=Bosque!$E$38,Bosque!$M$39,Bosque!$M$40),IF(Datos!$F$580&lt;=Bosque!$E$41,Bosque!$M$42,Bosque!$M$43))</f>
        <v/>
      </c>
      <c r="K580" s="10">
        <f>IF(Datos!$G$580&lt;=Bosque!$E$44,IF(Datos!$H$580&lt;=Bosque!$E$45,Bosque!$M$46,Bosque!$M$47),IF(Datos!$F$580&lt;=Bosque!$E$48,Bosque!$M$49,Bosque!$M$50))</f>
        <v/>
      </c>
      <c r="L580" s="10">
        <f>AVERAGE(E580:K580)</f>
        <v/>
      </c>
      <c r="M580" s="10">
        <f>$M$2</f>
        <v/>
      </c>
      <c r="N580">
        <f>IF(L580&gt;=M580,"Sí","No")</f>
        <v/>
      </c>
      <c r="O580">
        <f>--AND(C580=1,N580="Sí")</f>
        <v/>
      </c>
      <c r="P580">
        <f>--AND(C580=0,N580="Sí")</f>
        <v/>
      </c>
      <c r="Q580">
        <f>--AND(C580=1,N580="No")</f>
        <v/>
      </c>
      <c r="R580">
        <f>--AND(C580=0,N580="No")</f>
        <v/>
      </c>
      <c r="S580">
        <f>--(C580=--(L580&gt;=M580))</f>
        <v/>
      </c>
      <c r="T580" s="11">
        <f>O580*60000-P580*3000</f>
        <v/>
      </c>
    </row>
    <row r="581">
      <c r="A581">
        <f>Datos!A581</f>
        <v/>
      </c>
      <c r="B581">
        <f>Datos!B581</f>
        <v/>
      </c>
      <c r="C581">
        <f>Datos!D581</f>
        <v/>
      </c>
      <c r="D581" t="n">
        <v>581</v>
      </c>
      <c r="E581" s="10">
        <f>IF(Datos!$G$581&lt;=Bosque!$E$4,IF(Datos!$H$581&lt;=Bosque!$E$5,Bosque!$M$6,Bosque!$M$7),IF(Datos!$G$581&lt;=Bosque!$E$8,Bosque!$M$9,Bosque!$M$10))</f>
        <v/>
      </c>
      <c r="F581" s="10">
        <f>IF(Datos!$H$581&lt;=Bosque!$E$11,IF(Datos!$E$581&lt;=Bosque!$E$12,Bosque!$M$13,Bosque!$M$14),IF(Datos!$I$581&lt;=Bosque!$E$15,Bosque!$M$16,Bosque!$M$17))</f>
        <v/>
      </c>
      <c r="G581" s="10">
        <f>IF(Datos!$E$581&lt;=Bosque!$E$18,IF(Datos!$I$581&lt;=Bosque!$E$19,Bosque!$M$20,Bosque!$M$21),Bosque!$M$22)</f>
        <v/>
      </c>
      <c r="H581" s="10">
        <f>IF(Datos!$E$581&lt;=Bosque!$E$23,IF(Datos!$E$581&lt;=Bosque!$E$24,Bosque!$M$25,Bosque!$M$26),IF(Datos!$E$581&lt;=Bosque!$E$27,Bosque!$M$28,Bosque!$M$29))</f>
        <v/>
      </c>
      <c r="I581" s="10">
        <f>IF(Datos!$G$581&lt;=Bosque!$E$30,IF(Datos!$E$581&lt;=Bosque!$E$31,Bosque!$M$32,Bosque!$M$33),IF(Datos!$E$581&lt;=Bosque!$E$34,Bosque!$M$35,Bosque!$M$36))</f>
        <v/>
      </c>
      <c r="J581" s="10">
        <f>IF(Datos!$I$581&lt;=Bosque!$E$37,IF(Datos!$H$581&lt;=Bosque!$E$38,Bosque!$M$39,Bosque!$M$40),IF(Datos!$F$581&lt;=Bosque!$E$41,Bosque!$M$42,Bosque!$M$43))</f>
        <v/>
      </c>
      <c r="K581" s="10">
        <f>IF(Datos!$G$581&lt;=Bosque!$E$44,IF(Datos!$H$581&lt;=Bosque!$E$45,Bosque!$M$46,Bosque!$M$47),IF(Datos!$F$581&lt;=Bosque!$E$48,Bosque!$M$49,Bosque!$M$50))</f>
        <v/>
      </c>
      <c r="L581" s="10">
        <f>AVERAGE(E581:K581)</f>
        <v/>
      </c>
      <c r="M581" s="10">
        <f>$M$2</f>
        <v/>
      </c>
      <c r="N581">
        <f>IF(L581&gt;=M581,"Sí","No")</f>
        <v/>
      </c>
      <c r="O581">
        <f>--AND(C581=1,N581="Sí")</f>
        <v/>
      </c>
      <c r="P581">
        <f>--AND(C581=0,N581="Sí")</f>
        <v/>
      </c>
      <c r="Q581">
        <f>--AND(C581=1,N581="No")</f>
        <v/>
      </c>
      <c r="R581">
        <f>--AND(C581=0,N581="No")</f>
        <v/>
      </c>
      <c r="S581">
        <f>--(C581=--(L581&gt;=M581))</f>
        <v/>
      </c>
      <c r="T581" s="11">
        <f>O581*60000-P581*3000</f>
        <v/>
      </c>
    </row>
    <row r="582">
      <c r="A582">
        <f>Datos!A582</f>
        <v/>
      </c>
      <c r="B582">
        <f>Datos!B582</f>
        <v/>
      </c>
      <c r="C582">
        <f>Datos!D582</f>
        <v/>
      </c>
      <c r="D582" t="n">
        <v>582</v>
      </c>
      <c r="E582" s="10">
        <f>IF(Datos!$G$582&lt;=Bosque!$E$4,IF(Datos!$H$582&lt;=Bosque!$E$5,Bosque!$M$6,Bosque!$M$7),IF(Datos!$G$582&lt;=Bosque!$E$8,Bosque!$M$9,Bosque!$M$10))</f>
        <v/>
      </c>
      <c r="F582" s="10">
        <f>IF(Datos!$H$582&lt;=Bosque!$E$11,IF(Datos!$E$582&lt;=Bosque!$E$12,Bosque!$M$13,Bosque!$M$14),IF(Datos!$I$582&lt;=Bosque!$E$15,Bosque!$M$16,Bosque!$M$17))</f>
        <v/>
      </c>
      <c r="G582" s="10">
        <f>IF(Datos!$E$582&lt;=Bosque!$E$18,IF(Datos!$I$582&lt;=Bosque!$E$19,Bosque!$M$20,Bosque!$M$21),Bosque!$M$22)</f>
        <v/>
      </c>
      <c r="H582" s="10">
        <f>IF(Datos!$E$582&lt;=Bosque!$E$23,IF(Datos!$E$582&lt;=Bosque!$E$24,Bosque!$M$25,Bosque!$M$26),IF(Datos!$E$582&lt;=Bosque!$E$27,Bosque!$M$28,Bosque!$M$29))</f>
        <v/>
      </c>
      <c r="I582" s="10">
        <f>IF(Datos!$G$582&lt;=Bosque!$E$30,IF(Datos!$E$582&lt;=Bosque!$E$31,Bosque!$M$32,Bosque!$M$33),IF(Datos!$E$582&lt;=Bosque!$E$34,Bosque!$M$35,Bosque!$M$36))</f>
        <v/>
      </c>
      <c r="J582" s="10">
        <f>IF(Datos!$I$582&lt;=Bosque!$E$37,IF(Datos!$H$582&lt;=Bosque!$E$38,Bosque!$M$39,Bosque!$M$40),IF(Datos!$F$582&lt;=Bosque!$E$41,Bosque!$M$42,Bosque!$M$43))</f>
        <v/>
      </c>
      <c r="K582" s="10">
        <f>IF(Datos!$G$582&lt;=Bosque!$E$44,IF(Datos!$H$582&lt;=Bosque!$E$45,Bosque!$M$46,Bosque!$M$47),IF(Datos!$F$582&lt;=Bosque!$E$48,Bosque!$M$49,Bosque!$M$50))</f>
        <v/>
      </c>
      <c r="L582" s="10">
        <f>AVERAGE(E582:K582)</f>
        <v/>
      </c>
      <c r="M582" s="10">
        <f>$M$2</f>
        <v/>
      </c>
      <c r="N582">
        <f>IF(L582&gt;=M582,"Sí","No")</f>
        <v/>
      </c>
      <c r="O582">
        <f>--AND(C582=1,N582="Sí")</f>
        <v/>
      </c>
      <c r="P582">
        <f>--AND(C582=0,N582="Sí")</f>
        <v/>
      </c>
      <c r="Q582">
        <f>--AND(C582=1,N582="No")</f>
        <v/>
      </c>
      <c r="R582">
        <f>--AND(C582=0,N582="No")</f>
        <v/>
      </c>
      <c r="S582">
        <f>--(C582=--(L582&gt;=M582))</f>
        <v/>
      </c>
      <c r="T582" s="11">
        <f>O582*60000-P582*3000</f>
        <v/>
      </c>
    </row>
    <row r="583">
      <c r="A583">
        <f>Datos!A583</f>
        <v/>
      </c>
      <c r="B583">
        <f>Datos!B583</f>
        <v/>
      </c>
      <c r="C583">
        <f>Datos!D583</f>
        <v/>
      </c>
      <c r="D583" t="n">
        <v>583</v>
      </c>
      <c r="E583" s="10">
        <f>IF(Datos!$G$583&lt;=Bosque!$E$4,IF(Datos!$H$583&lt;=Bosque!$E$5,Bosque!$M$6,Bosque!$M$7),IF(Datos!$G$583&lt;=Bosque!$E$8,Bosque!$M$9,Bosque!$M$10))</f>
        <v/>
      </c>
      <c r="F583" s="10">
        <f>IF(Datos!$H$583&lt;=Bosque!$E$11,IF(Datos!$E$583&lt;=Bosque!$E$12,Bosque!$M$13,Bosque!$M$14),IF(Datos!$I$583&lt;=Bosque!$E$15,Bosque!$M$16,Bosque!$M$17))</f>
        <v/>
      </c>
      <c r="G583" s="10">
        <f>IF(Datos!$E$583&lt;=Bosque!$E$18,IF(Datos!$I$583&lt;=Bosque!$E$19,Bosque!$M$20,Bosque!$M$21),Bosque!$M$22)</f>
        <v/>
      </c>
      <c r="H583" s="10">
        <f>IF(Datos!$E$583&lt;=Bosque!$E$23,IF(Datos!$E$583&lt;=Bosque!$E$24,Bosque!$M$25,Bosque!$M$26),IF(Datos!$E$583&lt;=Bosque!$E$27,Bosque!$M$28,Bosque!$M$29))</f>
        <v/>
      </c>
      <c r="I583" s="10">
        <f>IF(Datos!$G$583&lt;=Bosque!$E$30,IF(Datos!$E$583&lt;=Bosque!$E$31,Bosque!$M$32,Bosque!$M$33),IF(Datos!$E$583&lt;=Bosque!$E$34,Bosque!$M$35,Bosque!$M$36))</f>
        <v/>
      </c>
      <c r="J583" s="10">
        <f>IF(Datos!$I$583&lt;=Bosque!$E$37,IF(Datos!$H$583&lt;=Bosque!$E$38,Bosque!$M$39,Bosque!$M$40),IF(Datos!$F$583&lt;=Bosque!$E$41,Bosque!$M$42,Bosque!$M$43))</f>
        <v/>
      </c>
      <c r="K583" s="10">
        <f>IF(Datos!$G$583&lt;=Bosque!$E$44,IF(Datos!$H$583&lt;=Bosque!$E$45,Bosque!$M$46,Bosque!$M$47),IF(Datos!$F$583&lt;=Bosque!$E$48,Bosque!$M$49,Bosque!$M$50))</f>
        <v/>
      </c>
      <c r="L583" s="10">
        <f>AVERAGE(E583:K583)</f>
        <v/>
      </c>
      <c r="M583" s="10">
        <f>$M$2</f>
        <v/>
      </c>
      <c r="N583">
        <f>IF(L583&gt;=M583,"Sí","No")</f>
        <v/>
      </c>
      <c r="O583">
        <f>--AND(C583=1,N583="Sí")</f>
        <v/>
      </c>
      <c r="P583">
        <f>--AND(C583=0,N583="Sí")</f>
        <v/>
      </c>
      <c r="Q583">
        <f>--AND(C583=1,N583="No")</f>
        <v/>
      </c>
      <c r="R583">
        <f>--AND(C583=0,N583="No")</f>
        <v/>
      </c>
      <c r="S583">
        <f>--(C583=--(L583&gt;=M583))</f>
        <v/>
      </c>
      <c r="T583" s="11">
        <f>O583*60000-P583*3000</f>
        <v/>
      </c>
    </row>
    <row r="584">
      <c r="A584">
        <f>Datos!A584</f>
        <v/>
      </c>
      <c r="B584">
        <f>Datos!B584</f>
        <v/>
      </c>
      <c r="C584">
        <f>Datos!D584</f>
        <v/>
      </c>
      <c r="D584" t="n">
        <v>584</v>
      </c>
      <c r="E584" s="10">
        <f>IF(Datos!$G$584&lt;=Bosque!$E$4,IF(Datos!$H$584&lt;=Bosque!$E$5,Bosque!$M$6,Bosque!$M$7),IF(Datos!$G$584&lt;=Bosque!$E$8,Bosque!$M$9,Bosque!$M$10))</f>
        <v/>
      </c>
      <c r="F584" s="10">
        <f>IF(Datos!$H$584&lt;=Bosque!$E$11,IF(Datos!$E$584&lt;=Bosque!$E$12,Bosque!$M$13,Bosque!$M$14),IF(Datos!$I$584&lt;=Bosque!$E$15,Bosque!$M$16,Bosque!$M$17))</f>
        <v/>
      </c>
      <c r="G584" s="10">
        <f>IF(Datos!$E$584&lt;=Bosque!$E$18,IF(Datos!$I$584&lt;=Bosque!$E$19,Bosque!$M$20,Bosque!$M$21),Bosque!$M$22)</f>
        <v/>
      </c>
      <c r="H584" s="10">
        <f>IF(Datos!$E$584&lt;=Bosque!$E$23,IF(Datos!$E$584&lt;=Bosque!$E$24,Bosque!$M$25,Bosque!$M$26),IF(Datos!$E$584&lt;=Bosque!$E$27,Bosque!$M$28,Bosque!$M$29))</f>
        <v/>
      </c>
      <c r="I584" s="10">
        <f>IF(Datos!$G$584&lt;=Bosque!$E$30,IF(Datos!$E$584&lt;=Bosque!$E$31,Bosque!$M$32,Bosque!$M$33),IF(Datos!$E$584&lt;=Bosque!$E$34,Bosque!$M$35,Bosque!$M$36))</f>
        <v/>
      </c>
      <c r="J584" s="10">
        <f>IF(Datos!$I$584&lt;=Bosque!$E$37,IF(Datos!$H$584&lt;=Bosque!$E$38,Bosque!$M$39,Bosque!$M$40),IF(Datos!$F$584&lt;=Bosque!$E$41,Bosque!$M$42,Bosque!$M$43))</f>
        <v/>
      </c>
      <c r="K584" s="10">
        <f>IF(Datos!$G$584&lt;=Bosque!$E$44,IF(Datos!$H$584&lt;=Bosque!$E$45,Bosque!$M$46,Bosque!$M$47),IF(Datos!$F$584&lt;=Bosque!$E$48,Bosque!$M$49,Bosque!$M$50))</f>
        <v/>
      </c>
      <c r="L584" s="10">
        <f>AVERAGE(E584:K584)</f>
        <v/>
      </c>
      <c r="M584" s="10">
        <f>$M$2</f>
        <v/>
      </c>
      <c r="N584">
        <f>IF(L584&gt;=M584,"Sí","No")</f>
        <v/>
      </c>
      <c r="O584">
        <f>--AND(C584=1,N584="Sí")</f>
        <v/>
      </c>
      <c r="P584">
        <f>--AND(C584=0,N584="Sí")</f>
        <v/>
      </c>
      <c r="Q584">
        <f>--AND(C584=1,N584="No")</f>
        <v/>
      </c>
      <c r="R584">
        <f>--AND(C584=0,N584="No")</f>
        <v/>
      </c>
      <c r="S584">
        <f>--(C584=--(L584&gt;=M584))</f>
        <v/>
      </c>
      <c r="T584" s="11">
        <f>O584*60000-P584*3000</f>
        <v/>
      </c>
    </row>
    <row r="585">
      <c r="A585">
        <f>Datos!A585</f>
        <v/>
      </c>
      <c r="B585">
        <f>Datos!B585</f>
        <v/>
      </c>
      <c r="C585">
        <f>Datos!D585</f>
        <v/>
      </c>
      <c r="D585" t="n">
        <v>585</v>
      </c>
      <c r="E585" s="10">
        <f>IF(Datos!$G$585&lt;=Bosque!$E$4,IF(Datos!$H$585&lt;=Bosque!$E$5,Bosque!$M$6,Bosque!$M$7),IF(Datos!$G$585&lt;=Bosque!$E$8,Bosque!$M$9,Bosque!$M$10))</f>
        <v/>
      </c>
      <c r="F585" s="10">
        <f>IF(Datos!$H$585&lt;=Bosque!$E$11,IF(Datos!$E$585&lt;=Bosque!$E$12,Bosque!$M$13,Bosque!$M$14),IF(Datos!$I$585&lt;=Bosque!$E$15,Bosque!$M$16,Bosque!$M$17))</f>
        <v/>
      </c>
      <c r="G585" s="10">
        <f>IF(Datos!$E$585&lt;=Bosque!$E$18,IF(Datos!$I$585&lt;=Bosque!$E$19,Bosque!$M$20,Bosque!$M$21),Bosque!$M$22)</f>
        <v/>
      </c>
      <c r="H585" s="10">
        <f>IF(Datos!$E$585&lt;=Bosque!$E$23,IF(Datos!$E$585&lt;=Bosque!$E$24,Bosque!$M$25,Bosque!$M$26),IF(Datos!$E$585&lt;=Bosque!$E$27,Bosque!$M$28,Bosque!$M$29))</f>
        <v/>
      </c>
      <c r="I585" s="10">
        <f>IF(Datos!$G$585&lt;=Bosque!$E$30,IF(Datos!$E$585&lt;=Bosque!$E$31,Bosque!$M$32,Bosque!$M$33),IF(Datos!$E$585&lt;=Bosque!$E$34,Bosque!$M$35,Bosque!$M$36))</f>
        <v/>
      </c>
      <c r="J585" s="10">
        <f>IF(Datos!$I$585&lt;=Bosque!$E$37,IF(Datos!$H$585&lt;=Bosque!$E$38,Bosque!$M$39,Bosque!$M$40),IF(Datos!$F$585&lt;=Bosque!$E$41,Bosque!$M$42,Bosque!$M$43))</f>
        <v/>
      </c>
      <c r="K585" s="10">
        <f>IF(Datos!$G$585&lt;=Bosque!$E$44,IF(Datos!$H$585&lt;=Bosque!$E$45,Bosque!$M$46,Bosque!$M$47),IF(Datos!$F$585&lt;=Bosque!$E$48,Bosque!$M$49,Bosque!$M$50))</f>
        <v/>
      </c>
      <c r="L585" s="10">
        <f>AVERAGE(E585:K585)</f>
        <v/>
      </c>
      <c r="M585" s="10">
        <f>$M$2</f>
        <v/>
      </c>
      <c r="N585">
        <f>IF(L585&gt;=M585,"Sí","No")</f>
        <v/>
      </c>
      <c r="O585">
        <f>--AND(C585=1,N585="Sí")</f>
        <v/>
      </c>
      <c r="P585">
        <f>--AND(C585=0,N585="Sí")</f>
        <v/>
      </c>
      <c r="Q585">
        <f>--AND(C585=1,N585="No")</f>
        <v/>
      </c>
      <c r="R585">
        <f>--AND(C585=0,N585="No")</f>
        <v/>
      </c>
      <c r="S585">
        <f>--(C585=--(L585&gt;=M585))</f>
        <v/>
      </c>
      <c r="T585" s="11">
        <f>O585*60000-P585*3000</f>
        <v/>
      </c>
    </row>
    <row r="586">
      <c r="A586">
        <f>Datos!A586</f>
        <v/>
      </c>
      <c r="B586">
        <f>Datos!B586</f>
        <v/>
      </c>
      <c r="C586">
        <f>Datos!D586</f>
        <v/>
      </c>
      <c r="D586" t="n">
        <v>586</v>
      </c>
      <c r="E586" s="10">
        <f>IF(Datos!$G$586&lt;=Bosque!$E$4,IF(Datos!$H$586&lt;=Bosque!$E$5,Bosque!$M$6,Bosque!$M$7),IF(Datos!$G$586&lt;=Bosque!$E$8,Bosque!$M$9,Bosque!$M$10))</f>
        <v/>
      </c>
      <c r="F586" s="10">
        <f>IF(Datos!$H$586&lt;=Bosque!$E$11,IF(Datos!$E$586&lt;=Bosque!$E$12,Bosque!$M$13,Bosque!$M$14),IF(Datos!$I$586&lt;=Bosque!$E$15,Bosque!$M$16,Bosque!$M$17))</f>
        <v/>
      </c>
      <c r="G586" s="10">
        <f>IF(Datos!$E$586&lt;=Bosque!$E$18,IF(Datos!$I$586&lt;=Bosque!$E$19,Bosque!$M$20,Bosque!$M$21),Bosque!$M$22)</f>
        <v/>
      </c>
      <c r="H586" s="10">
        <f>IF(Datos!$E$586&lt;=Bosque!$E$23,IF(Datos!$E$586&lt;=Bosque!$E$24,Bosque!$M$25,Bosque!$M$26),IF(Datos!$E$586&lt;=Bosque!$E$27,Bosque!$M$28,Bosque!$M$29))</f>
        <v/>
      </c>
      <c r="I586" s="10">
        <f>IF(Datos!$G$586&lt;=Bosque!$E$30,IF(Datos!$E$586&lt;=Bosque!$E$31,Bosque!$M$32,Bosque!$M$33),IF(Datos!$E$586&lt;=Bosque!$E$34,Bosque!$M$35,Bosque!$M$36))</f>
        <v/>
      </c>
      <c r="J586" s="10">
        <f>IF(Datos!$I$586&lt;=Bosque!$E$37,IF(Datos!$H$586&lt;=Bosque!$E$38,Bosque!$M$39,Bosque!$M$40),IF(Datos!$F$586&lt;=Bosque!$E$41,Bosque!$M$42,Bosque!$M$43))</f>
        <v/>
      </c>
      <c r="K586" s="10">
        <f>IF(Datos!$G$586&lt;=Bosque!$E$44,IF(Datos!$H$586&lt;=Bosque!$E$45,Bosque!$M$46,Bosque!$M$47),IF(Datos!$F$586&lt;=Bosque!$E$48,Bosque!$M$49,Bosque!$M$50))</f>
        <v/>
      </c>
      <c r="L586" s="10">
        <f>AVERAGE(E586:K586)</f>
        <v/>
      </c>
      <c r="M586" s="10">
        <f>$M$2</f>
        <v/>
      </c>
      <c r="N586">
        <f>IF(L586&gt;=M586,"Sí","No")</f>
        <v/>
      </c>
      <c r="O586">
        <f>--AND(C586=1,N586="Sí")</f>
        <v/>
      </c>
      <c r="P586">
        <f>--AND(C586=0,N586="Sí")</f>
        <v/>
      </c>
      <c r="Q586">
        <f>--AND(C586=1,N586="No")</f>
        <v/>
      </c>
      <c r="R586">
        <f>--AND(C586=0,N586="No")</f>
        <v/>
      </c>
      <c r="S586">
        <f>--(C586=--(L586&gt;=M586))</f>
        <v/>
      </c>
      <c r="T586" s="11">
        <f>O586*60000-P586*3000</f>
        <v/>
      </c>
    </row>
    <row r="587">
      <c r="A587">
        <f>Datos!A587</f>
        <v/>
      </c>
      <c r="B587">
        <f>Datos!B587</f>
        <v/>
      </c>
      <c r="C587">
        <f>Datos!D587</f>
        <v/>
      </c>
      <c r="D587" t="n">
        <v>587</v>
      </c>
      <c r="E587" s="10">
        <f>IF(Datos!$G$587&lt;=Bosque!$E$4,IF(Datos!$H$587&lt;=Bosque!$E$5,Bosque!$M$6,Bosque!$M$7),IF(Datos!$G$587&lt;=Bosque!$E$8,Bosque!$M$9,Bosque!$M$10))</f>
        <v/>
      </c>
      <c r="F587" s="10">
        <f>IF(Datos!$H$587&lt;=Bosque!$E$11,IF(Datos!$E$587&lt;=Bosque!$E$12,Bosque!$M$13,Bosque!$M$14),IF(Datos!$I$587&lt;=Bosque!$E$15,Bosque!$M$16,Bosque!$M$17))</f>
        <v/>
      </c>
      <c r="G587" s="10">
        <f>IF(Datos!$E$587&lt;=Bosque!$E$18,IF(Datos!$I$587&lt;=Bosque!$E$19,Bosque!$M$20,Bosque!$M$21),Bosque!$M$22)</f>
        <v/>
      </c>
      <c r="H587" s="10">
        <f>IF(Datos!$E$587&lt;=Bosque!$E$23,IF(Datos!$E$587&lt;=Bosque!$E$24,Bosque!$M$25,Bosque!$M$26),IF(Datos!$E$587&lt;=Bosque!$E$27,Bosque!$M$28,Bosque!$M$29))</f>
        <v/>
      </c>
      <c r="I587" s="10">
        <f>IF(Datos!$G$587&lt;=Bosque!$E$30,IF(Datos!$E$587&lt;=Bosque!$E$31,Bosque!$M$32,Bosque!$M$33),IF(Datos!$E$587&lt;=Bosque!$E$34,Bosque!$M$35,Bosque!$M$36))</f>
        <v/>
      </c>
      <c r="J587" s="10">
        <f>IF(Datos!$I$587&lt;=Bosque!$E$37,IF(Datos!$H$587&lt;=Bosque!$E$38,Bosque!$M$39,Bosque!$M$40),IF(Datos!$F$587&lt;=Bosque!$E$41,Bosque!$M$42,Bosque!$M$43))</f>
        <v/>
      </c>
      <c r="K587" s="10">
        <f>IF(Datos!$G$587&lt;=Bosque!$E$44,IF(Datos!$H$587&lt;=Bosque!$E$45,Bosque!$M$46,Bosque!$M$47),IF(Datos!$F$587&lt;=Bosque!$E$48,Bosque!$M$49,Bosque!$M$50))</f>
        <v/>
      </c>
      <c r="L587" s="10">
        <f>AVERAGE(E587:K587)</f>
        <v/>
      </c>
      <c r="M587" s="10">
        <f>$M$2</f>
        <v/>
      </c>
      <c r="N587">
        <f>IF(L587&gt;=M587,"Sí","No")</f>
        <v/>
      </c>
      <c r="O587">
        <f>--AND(C587=1,N587="Sí")</f>
        <v/>
      </c>
      <c r="P587">
        <f>--AND(C587=0,N587="Sí")</f>
        <v/>
      </c>
      <c r="Q587">
        <f>--AND(C587=1,N587="No")</f>
        <v/>
      </c>
      <c r="R587">
        <f>--AND(C587=0,N587="No")</f>
        <v/>
      </c>
      <c r="S587">
        <f>--(C587=--(L587&gt;=M587))</f>
        <v/>
      </c>
      <c r="T587" s="11">
        <f>O587*60000-P587*3000</f>
        <v/>
      </c>
    </row>
    <row r="588">
      <c r="A588">
        <f>Datos!A588</f>
        <v/>
      </c>
      <c r="B588">
        <f>Datos!B588</f>
        <v/>
      </c>
      <c r="C588">
        <f>Datos!D588</f>
        <v/>
      </c>
      <c r="D588" t="n">
        <v>588</v>
      </c>
      <c r="E588" s="10">
        <f>IF(Datos!$G$588&lt;=Bosque!$E$4,IF(Datos!$H$588&lt;=Bosque!$E$5,Bosque!$M$6,Bosque!$M$7),IF(Datos!$G$588&lt;=Bosque!$E$8,Bosque!$M$9,Bosque!$M$10))</f>
        <v/>
      </c>
      <c r="F588" s="10">
        <f>IF(Datos!$H$588&lt;=Bosque!$E$11,IF(Datos!$E$588&lt;=Bosque!$E$12,Bosque!$M$13,Bosque!$M$14),IF(Datos!$I$588&lt;=Bosque!$E$15,Bosque!$M$16,Bosque!$M$17))</f>
        <v/>
      </c>
      <c r="G588" s="10">
        <f>IF(Datos!$E$588&lt;=Bosque!$E$18,IF(Datos!$I$588&lt;=Bosque!$E$19,Bosque!$M$20,Bosque!$M$21),Bosque!$M$22)</f>
        <v/>
      </c>
      <c r="H588" s="10">
        <f>IF(Datos!$E$588&lt;=Bosque!$E$23,IF(Datos!$E$588&lt;=Bosque!$E$24,Bosque!$M$25,Bosque!$M$26),IF(Datos!$E$588&lt;=Bosque!$E$27,Bosque!$M$28,Bosque!$M$29))</f>
        <v/>
      </c>
      <c r="I588" s="10">
        <f>IF(Datos!$G$588&lt;=Bosque!$E$30,IF(Datos!$E$588&lt;=Bosque!$E$31,Bosque!$M$32,Bosque!$M$33),IF(Datos!$E$588&lt;=Bosque!$E$34,Bosque!$M$35,Bosque!$M$36))</f>
        <v/>
      </c>
      <c r="J588" s="10">
        <f>IF(Datos!$I$588&lt;=Bosque!$E$37,IF(Datos!$H$588&lt;=Bosque!$E$38,Bosque!$M$39,Bosque!$M$40),IF(Datos!$F$588&lt;=Bosque!$E$41,Bosque!$M$42,Bosque!$M$43))</f>
        <v/>
      </c>
      <c r="K588" s="10">
        <f>IF(Datos!$G$588&lt;=Bosque!$E$44,IF(Datos!$H$588&lt;=Bosque!$E$45,Bosque!$M$46,Bosque!$M$47),IF(Datos!$F$588&lt;=Bosque!$E$48,Bosque!$M$49,Bosque!$M$50))</f>
        <v/>
      </c>
      <c r="L588" s="10">
        <f>AVERAGE(E588:K588)</f>
        <v/>
      </c>
      <c r="M588" s="10">
        <f>$M$2</f>
        <v/>
      </c>
      <c r="N588">
        <f>IF(L588&gt;=M588,"Sí","No")</f>
        <v/>
      </c>
      <c r="O588">
        <f>--AND(C588=1,N588="Sí")</f>
        <v/>
      </c>
      <c r="P588">
        <f>--AND(C588=0,N588="Sí")</f>
        <v/>
      </c>
      <c r="Q588">
        <f>--AND(C588=1,N588="No")</f>
        <v/>
      </c>
      <c r="R588">
        <f>--AND(C588=0,N588="No")</f>
        <v/>
      </c>
      <c r="S588">
        <f>--(C588=--(L588&gt;=M588))</f>
        <v/>
      </c>
      <c r="T588" s="11">
        <f>O588*60000-P588*3000</f>
        <v/>
      </c>
    </row>
    <row r="589">
      <c r="A589">
        <f>Datos!A589</f>
        <v/>
      </c>
      <c r="B589">
        <f>Datos!B589</f>
        <v/>
      </c>
      <c r="C589">
        <f>Datos!D589</f>
        <v/>
      </c>
      <c r="D589" t="n">
        <v>589</v>
      </c>
      <c r="E589" s="10">
        <f>IF(Datos!$G$589&lt;=Bosque!$E$4,IF(Datos!$H$589&lt;=Bosque!$E$5,Bosque!$M$6,Bosque!$M$7),IF(Datos!$G$589&lt;=Bosque!$E$8,Bosque!$M$9,Bosque!$M$10))</f>
        <v/>
      </c>
      <c r="F589" s="10">
        <f>IF(Datos!$H$589&lt;=Bosque!$E$11,IF(Datos!$E$589&lt;=Bosque!$E$12,Bosque!$M$13,Bosque!$M$14),IF(Datos!$I$589&lt;=Bosque!$E$15,Bosque!$M$16,Bosque!$M$17))</f>
        <v/>
      </c>
      <c r="G589" s="10">
        <f>IF(Datos!$E$589&lt;=Bosque!$E$18,IF(Datos!$I$589&lt;=Bosque!$E$19,Bosque!$M$20,Bosque!$M$21),Bosque!$M$22)</f>
        <v/>
      </c>
      <c r="H589" s="10">
        <f>IF(Datos!$E$589&lt;=Bosque!$E$23,IF(Datos!$E$589&lt;=Bosque!$E$24,Bosque!$M$25,Bosque!$M$26),IF(Datos!$E$589&lt;=Bosque!$E$27,Bosque!$M$28,Bosque!$M$29))</f>
        <v/>
      </c>
      <c r="I589" s="10">
        <f>IF(Datos!$G$589&lt;=Bosque!$E$30,IF(Datos!$E$589&lt;=Bosque!$E$31,Bosque!$M$32,Bosque!$M$33),IF(Datos!$E$589&lt;=Bosque!$E$34,Bosque!$M$35,Bosque!$M$36))</f>
        <v/>
      </c>
      <c r="J589" s="10">
        <f>IF(Datos!$I$589&lt;=Bosque!$E$37,IF(Datos!$H$589&lt;=Bosque!$E$38,Bosque!$M$39,Bosque!$M$40),IF(Datos!$F$589&lt;=Bosque!$E$41,Bosque!$M$42,Bosque!$M$43))</f>
        <v/>
      </c>
      <c r="K589" s="10">
        <f>IF(Datos!$G$589&lt;=Bosque!$E$44,IF(Datos!$H$589&lt;=Bosque!$E$45,Bosque!$M$46,Bosque!$M$47),IF(Datos!$F$589&lt;=Bosque!$E$48,Bosque!$M$49,Bosque!$M$50))</f>
        <v/>
      </c>
      <c r="L589" s="10">
        <f>AVERAGE(E589:K589)</f>
        <v/>
      </c>
      <c r="M589" s="10">
        <f>$M$2</f>
        <v/>
      </c>
      <c r="N589">
        <f>IF(L589&gt;=M589,"Sí","No")</f>
        <v/>
      </c>
      <c r="O589">
        <f>--AND(C589=1,N589="Sí")</f>
        <v/>
      </c>
      <c r="P589">
        <f>--AND(C589=0,N589="Sí")</f>
        <v/>
      </c>
      <c r="Q589">
        <f>--AND(C589=1,N589="No")</f>
        <v/>
      </c>
      <c r="R589">
        <f>--AND(C589=0,N589="No")</f>
        <v/>
      </c>
      <c r="S589">
        <f>--(C589=--(L589&gt;=M589))</f>
        <v/>
      </c>
      <c r="T589" s="11">
        <f>O589*60000-P589*3000</f>
        <v/>
      </c>
    </row>
    <row r="590">
      <c r="A590">
        <f>Datos!A590</f>
        <v/>
      </c>
      <c r="B590">
        <f>Datos!B590</f>
        <v/>
      </c>
      <c r="C590">
        <f>Datos!D590</f>
        <v/>
      </c>
      <c r="D590" t="n">
        <v>590</v>
      </c>
      <c r="E590" s="10">
        <f>IF(Datos!$G$590&lt;=Bosque!$E$4,IF(Datos!$H$590&lt;=Bosque!$E$5,Bosque!$M$6,Bosque!$M$7),IF(Datos!$G$590&lt;=Bosque!$E$8,Bosque!$M$9,Bosque!$M$10))</f>
        <v/>
      </c>
      <c r="F590" s="10">
        <f>IF(Datos!$H$590&lt;=Bosque!$E$11,IF(Datos!$E$590&lt;=Bosque!$E$12,Bosque!$M$13,Bosque!$M$14),IF(Datos!$I$590&lt;=Bosque!$E$15,Bosque!$M$16,Bosque!$M$17))</f>
        <v/>
      </c>
      <c r="G590" s="10">
        <f>IF(Datos!$E$590&lt;=Bosque!$E$18,IF(Datos!$I$590&lt;=Bosque!$E$19,Bosque!$M$20,Bosque!$M$21),Bosque!$M$22)</f>
        <v/>
      </c>
      <c r="H590" s="10">
        <f>IF(Datos!$E$590&lt;=Bosque!$E$23,IF(Datos!$E$590&lt;=Bosque!$E$24,Bosque!$M$25,Bosque!$M$26),IF(Datos!$E$590&lt;=Bosque!$E$27,Bosque!$M$28,Bosque!$M$29))</f>
        <v/>
      </c>
      <c r="I590" s="10">
        <f>IF(Datos!$G$590&lt;=Bosque!$E$30,IF(Datos!$E$590&lt;=Bosque!$E$31,Bosque!$M$32,Bosque!$M$33),IF(Datos!$E$590&lt;=Bosque!$E$34,Bosque!$M$35,Bosque!$M$36))</f>
        <v/>
      </c>
      <c r="J590" s="10">
        <f>IF(Datos!$I$590&lt;=Bosque!$E$37,IF(Datos!$H$590&lt;=Bosque!$E$38,Bosque!$M$39,Bosque!$M$40),IF(Datos!$F$590&lt;=Bosque!$E$41,Bosque!$M$42,Bosque!$M$43))</f>
        <v/>
      </c>
      <c r="K590" s="10">
        <f>IF(Datos!$G$590&lt;=Bosque!$E$44,IF(Datos!$H$590&lt;=Bosque!$E$45,Bosque!$M$46,Bosque!$M$47),IF(Datos!$F$590&lt;=Bosque!$E$48,Bosque!$M$49,Bosque!$M$50))</f>
        <v/>
      </c>
      <c r="L590" s="10">
        <f>AVERAGE(E590:K590)</f>
        <v/>
      </c>
      <c r="M590" s="10">
        <f>$M$2</f>
        <v/>
      </c>
      <c r="N590">
        <f>IF(L590&gt;=M590,"Sí","No")</f>
        <v/>
      </c>
      <c r="O590">
        <f>--AND(C590=1,N590="Sí")</f>
        <v/>
      </c>
      <c r="P590">
        <f>--AND(C590=0,N590="Sí")</f>
        <v/>
      </c>
      <c r="Q590">
        <f>--AND(C590=1,N590="No")</f>
        <v/>
      </c>
      <c r="R590">
        <f>--AND(C590=0,N590="No")</f>
        <v/>
      </c>
      <c r="S590">
        <f>--(C590=--(L590&gt;=M590))</f>
        <v/>
      </c>
      <c r="T590" s="11">
        <f>O590*60000-P590*3000</f>
        <v/>
      </c>
    </row>
    <row r="591">
      <c r="A591">
        <f>Datos!A591</f>
        <v/>
      </c>
      <c r="B591">
        <f>Datos!B591</f>
        <v/>
      </c>
      <c r="C591">
        <f>Datos!D591</f>
        <v/>
      </c>
      <c r="D591" t="n">
        <v>591</v>
      </c>
      <c r="E591" s="10">
        <f>IF(Datos!$G$591&lt;=Bosque!$E$4,IF(Datos!$H$591&lt;=Bosque!$E$5,Bosque!$M$6,Bosque!$M$7),IF(Datos!$G$591&lt;=Bosque!$E$8,Bosque!$M$9,Bosque!$M$10))</f>
        <v/>
      </c>
      <c r="F591" s="10">
        <f>IF(Datos!$H$591&lt;=Bosque!$E$11,IF(Datos!$E$591&lt;=Bosque!$E$12,Bosque!$M$13,Bosque!$M$14),IF(Datos!$I$591&lt;=Bosque!$E$15,Bosque!$M$16,Bosque!$M$17))</f>
        <v/>
      </c>
      <c r="G591" s="10">
        <f>IF(Datos!$E$591&lt;=Bosque!$E$18,IF(Datos!$I$591&lt;=Bosque!$E$19,Bosque!$M$20,Bosque!$M$21),Bosque!$M$22)</f>
        <v/>
      </c>
      <c r="H591" s="10">
        <f>IF(Datos!$E$591&lt;=Bosque!$E$23,IF(Datos!$E$591&lt;=Bosque!$E$24,Bosque!$M$25,Bosque!$M$26),IF(Datos!$E$591&lt;=Bosque!$E$27,Bosque!$M$28,Bosque!$M$29))</f>
        <v/>
      </c>
      <c r="I591" s="10">
        <f>IF(Datos!$G$591&lt;=Bosque!$E$30,IF(Datos!$E$591&lt;=Bosque!$E$31,Bosque!$M$32,Bosque!$M$33),IF(Datos!$E$591&lt;=Bosque!$E$34,Bosque!$M$35,Bosque!$M$36))</f>
        <v/>
      </c>
      <c r="J591" s="10">
        <f>IF(Datos!$I$591&lt;=Bosque!$E$37,IF(Datos!$H$591&lt;=Bosque!$E$38,Bosque!$M$39,Bosque!$M$40),IF(Datos!$F$591&lt;=Bosque!$E$41,Bosque!$M$42,Bosque!$M$43))</f>
        <v/>
      </c>
      <c r="K591" s="10">
        <f>IF(Datos!$G$591&lt;=Bosque!$E$44,IF(Datos!$H$591&lt;=Bosque!$E$45,Bosque!$M$46,Bosque!$M$47),IF(Datos!$F$591&lt;=Bosque!$E$48,Bosque!$M$49,Bosque!$M$50))</f>
        <v/>
      </c>
      <c r="L591" s="10">
        <f>AVERAGE(E591:K591)</f>
        <v/>
      </c>
      <c r="M591" s="10">
        <f>$M$2</f>
        <v/>
      </c>
      <c r="N591">
        <f>IF(L591&gt;=M591,"Sí","No")</f>
        <v/>
      </c>
      <c r="O591">
        <f>--AND(C591=1,N591="Sí")</f>
        <v/>
      </c>
      <c r="P591">
        <f>--AND(C591=0,N591="Sí")</f>
        <v/>
      </c>
      <c r="Q591">
        <f>--AND(C591=1,N591="No")</f>
        <v/>
      </c>
      <c r="R591">
        <f>--AND(C591=0,N591="No")</f>
        <v/>
      </c>
      <c r="S591">
        <f>--(C591=--(L591&gt;=M591))</f>
        <v/>
      </c>
      <c r="T591" s="11">
        <f>O591*60000-P591*3000</f>
        <v/>
      </c>
    </row>
    <row r="592">
      <c r="A592">
        <f>Datos!A592</f>
        <v/>
      </c>
      <c r="B592">
        <f>Datos!B592</f>
        <v/>
      </c>
      <c r="C592">
        <f>Datos!D592</f>
        <v/>
      </c>
      <c r="D592" t="n">
        <v>592</v>
      </c>
      <c r="E592" s="10">
        <f>IF(Datos!$G$592&lt;=Bosque!$E$4,IF(Datos!$H$592&lt;=Bosque!$E$5,Bosque!$M$6,Bosque!$M$7),IF(Datos!$G$592&lt;=Bosque!$E$8,Bosque!$M$9,Bosque!$M$10))</f>
        <v/>
      </c>
      <c r="F592" s="10">
        <f>IF(Datos!$H$592&lt;=Bosque!$E$11,IF(Datos!$E$592&lt;=Bosque!$E$12,Bosque!$M$13,Bosque!$M$14),IF(Datos!$I$592&lt;=Bosque!$E$15,Bosque!$M$16,Bosque!$M$17))</f>
        <v/>
      </c>
      <c r="G592" s="10">
        <f>IF(Datos!$E$592&lt;=Bosque!$E$18,IF(Datos!$I$592&lt;=Bosque!$E$19,Bosque!$M$20,Bosque!$M$21),Bosque!$M$22)</f>
        <v/>
      </c>
      <c r="H592" s="10">
        <f>IF(Datos!$E$592&lt;=Bosque!$E$23,IF(Datos!$E$592&lt;=Bosque!$E$24,Bosque!$M$25,Bosque!$M$26),IF(Datos!$E$592&lt;=Bosque!$E$27,Bosque!$M$28,Bosque!$M$29))</f>
        <v/>
      </c>
      <c r="I592" s="10">
        <f>IF(Datos!$G$592&lt;=Bosque!$E$30,IF(Datos!$E$592&lt;=Bosque!$E$31,Bosque!$M$32,Bosque!$M$33),IF(Datos!$E$592&lt;=Bosque!$E$34,Bosque!$M$35,Bosque!$M$36))</f>
        <v/>
      </c>
      <c r="J592" s="10">
        <f>IF(Datos!$I$592&lt;=Bosque!$E$37,IF(Datos!$H$592&lt;=Bosque!$E$38,Bosque!$M$39,Bosque!$M$40),IF(Datos!$F$592&lt;=Bosque!$E$41,Bosque!$M$42,Bosque!$M$43))</f>
        <v/>
      </c>
      <c r="K592" s="10">
        <f>IF(Datos!$G$592&lt;=Bosque!$E$44,IF(Datos!$H$592&lt;=Bosque!$E$45,Bosque!$M$46,Bosque!$M$47),IF(Datos!$F$592&lt;=Bosque!$E$48,Bosque!$M$49,Bosque!$M$50))</f>
        <v/>
      </c>
      <c r="L592" s="10">
        <f>AVERAGE(E592:K592)</f>
        <v/>
      </c>
      <c r="M592" s="10">
        <f>$M$2</f>
        <v/>
      </c>
      <c r="N592">
        <f>IF(L592&gt;=M592,"Sí","No")</f>
        <v/>
      </c>
      <c r="O592">
        <f>--AND(C592=1,N592="Sí")</f>
        <v/>
      </c>
      <c r="P592">
        <f>--AND(C592=0,N592="Sí")</f>
        <v/>
      </c>
      <c r="Q592">
        <f>--AND(C592=1,N592="No")</f>
        <v/>
      </c>
      <c r="R592">
        <f>--AND(C592=0,N592="No")</f>
        <v/>
      </c>
      <c r="S592">
        <f>--(C592=--(L592&gt;=M592))</f>
        <v/>
      </c>
      <c r="T592" s="11">
        <f>O592*60000-P592*3000</f>
        <v/>
      </c>
    </row>
    <row r="593">
      <c r="A593">
        <f>Datos!A593</f>
        <v/>
      </c>
      <c r="B593">
        <f>Datos!B593</f>
        <v/>
      </c>
      <c r="C593">
        <f>Datos!D593</f>
        <v/>
      </c>
      <c r="D593" t="n">
        <v>593</v>
      </c>
      <c r="E593" s="10">
        <f>IF(Datos!$G$593&lt;=Bosque!$E$4,IF(Datos!$H$593&lt;=Bosque!$E$5,Bosque!$M$6,Bosque!$M$7),IF(Datos!$G$593&lt;=Bosque!$E$8,Bosque!$M$9,Bosque!$M$10))</f>
        <v/>
      </c>
      <c r="F593" s="10">
        <f>IF(Datos!$H$593&lt;=Bosque!$E$11,IF(Datos!$E$593&lt;=Bosque!$E$12,Bosque!$M$13,Bosque!$M$14),IF(Datos!$I$593&lt;=Bosque!$E$15,Bosque!$M$16,Bosque!$M$17))</f>
        <v/>
      </c>
      <c r="G593" s="10">
        <f>IF(Datos!$E$593&lt;=Bosque!$E$18,IF(Datos!$I$593&lt;=Bosque!$E$19,Bosque!$M$20,Bosque!$M$21),Bosque!$M$22)</f>
        <v/>
      </c>
      <c r="H593" s="10">
        <f>IF(Datos!$E$593&lt;=Bosque!$E$23,IF(Datos!$E$593&lt;=Bosque!$E$24,Bosque!$M$25,Bosque!$M$26),IF(Datos!$E$593&lt;=Bosque!$E$27,Bosque!$M$28,Bosque!$M$29))</f>
        <v/>
      </c>
      <c r="I593" s="10">
        <f>IF(Datos!$G$593&lt;=Bosque!$E$30,IF(Datos!$E$593&lt;=Bosque!$E$31,Bosque!$M$32,Bosque!$M$33),IF(Datos!$E$593&lt;=Bosque!$E$34,Bosque!$M$35,Bosque!$M$36))</f>
        <v/>
      </c>
      <c r="J593" s="10">
        <f>IF(Datos!$I$593&lt;=Bosque!$E$37,IF(Datos!$H$593&lt;=Bosque!$E$38,Bosque!$M$39,Bosque!$M$40),IF(Datos!$F$593&lt;=Bosque!$E$41,Bosque!$M$42,Bosque!$M$43))</f>
        <v/>
      </c>
      <c r="K593" s="10">
        <f>IF(Datos!$G$593&lt;=Bosque!$E$44,IF(Datos!$H$593&lt;=Bosque!$E$45,Bosque!$M$46,Bosque!$M$47),IF(Datos!$F$593&lt;=Bosque!$E$48,Bosque!$M$49,Bosque!$M$50))</f>
        <v/>
      </c>
      <c r="L593" s="10">
        <f>AVERAGE(E593:K593)</f>
        <v/>
      </c>
      <c r="M593" s="10">
        <f>$M$2</f>
        <v/>
      </c>
      <c r="N593">
        <f>IF(L593&gt;=M593,"Sí","No")</f>
        <v/>
      </c>
      <c r="O593">
        <f>--AND(C593=1,N593="Sí")</f>
        <v/>
      </c>
      <c r="P593">
        <f>--AND(C593=0,N593="Sí")</f>
        <v/>
      </c>
      <c r="Q593">
        <f>--AND(C593=1,N593="No")</f>
        <v/>
      </c>
      <c r="R593">
        <f>--AND(C593=0,N593="No")</f>
        <v/>
      </c>
      <c r="S593">
        <f>--(C593=--(L593&gt;=M593))</f>
        <v/>
      </c>
      <c r="T593" s="11">
        <f>O593*60000-P593*3000</f>
        <v/>
      </c>
    </row>
    <row r="594">
      <c r="A594">
        <f>Datos!A594</f>
        <v/>
      </c>
      <c r="B594">
        <f>Datos!B594</f>
        <v/>
      </c>
      <c r="C594">
        <f>Datos!D594</f>
        <v/>
      </c>
      <c r="D594" t="n">
        <v>594</v>
      </c>
      <c r="E594" s="10">
        <f>IF(Datos!$G$594&lt;=Bosque!$E$4,IF(Datos!$H$594&lt;=Bosque!$E$5,Bosque!$M$6,Bosque!$M$7),IF(Datos!$G$594&lt;=Bosque!$E$8,Bosque!$M$9,Bosque!$M$10))</f>
        <v/>
      </c>
      <c r="F594" s="10">
        <f>IF(Datos!$H$594&lt;=Bosque!$E$11,IF(Datos!$E$594&lt;=Bosque!$E$12,Bosque!$M$13,Bosque!$M$14),IF(Datos!$I$594&lt;=Bosque!$E$15,Bosque!$M$16,Bosque!$M$17))</f>
        <v/>
      </c>
      <c r="G594" s="10">
        <f>IF(Datos!$E$594&lt;=Bosque!$E$18,IF(Datos!$I$594&lt;=Bosque!$E$19,Bosque!$M$20,Bosque!$M$21),Bosque!$M$22)</f>
        <v/>
      </c>
      <c r="H594" s="10">
        <f>IF(Datos!$E$594&lt;=Bosque!$E$23,IF(Datos!$E$594&lt;=Bosque!$E$24,Bosque!$M$25,Bosque!$M$26),IF(Datos!$E$594&lt;=Bosque!$E$27,Bosque!$M$28,Bosque!$M$29))</f>
        <v/>
      </c>
      <c r="I594" s="10">
        <f>IF(Datos!$G$594&lt;=Bosque!$E$30,IF(Datos!$E$594&lt;=Bosque!$E$31,Bosque!$M$32,Bosque!$M$33),IF(Datos!$E$594&lt;=Bosque!$E$34,Bosque!$M$35,Bosque!$M$36))</f>
        <v/>
      </c>
      <c r="J594" s="10">
        <f>IF(Datos!$I$594&lt;=Bosque!$E$37,IF(Datos!$H$594&lt;=Bosque!$E$38,Bosque!$M$39,Bosque!$M$40),IF(Datos!$F$594&lt;=Bosque!$E$41,Bosque!$M$42,Bosque!$M$43))</f>
        <v/>
      </c>
      <c r="K594" s="10">
        <f>IF(Datos!$G$594&lt;=Bosque!$E$44,IF(Datos!$H$594&lt;=Bosque!$E$45,Bosque!$M$46,Bosque!$M$47),IF(Datos!$F$594&lt;=Bosque!$E$48,Bosque!$M$49,Bosque!$M$50))</f>
        <v/>
      </c>
      <c r="L594" s="10">
        <f>AVERAGE(E594:K594)</f>
        <v/>
      </c>
      <c r="M594" s="10">
        <f>$M$2</f>
        <v/>
      </c>
      <c r="N594">
        <f>IF(L594&gt;=M594,"Sí","No")</f>
        <v/>
      </c>
      <c r="O594">
        <f>--AND(C594=1,N594="Sí")</f>
        <v/>
      </c>
      <c r="P594">
        <f>--AND(C594=0,N594="Sí")</f>
        <v/>
      </c>
      <c r="Q594">
        <f>--AND(C594=1,N594="No")</f>
        <v/>
      </c>
      <c r="R594">
        <f>--AND(C594=0,N594="No")</f>
        <v/>
      </c>
      <c r="S594">
        <f>--(C594=--(L594&gt;=M594))</f>
        <v/>
      </c>
      <c r="T594" s="11">
        <f>O594*60000-P594*3000</f>
        <v/>
      </c>
    </row>
    <row r="595">
      <c r="A595">
        <f>Datos!A595</f>
        <v/>
      </c>
      <c r="B595">
        <f>Datos!B595</f>
        <v/>
      </c>
      <c r="C595">
        <f>Datos!D595</f>
        <v/>
      </c>
      <c r="D595" t="n">
        <v>595</v>
      </c>
      <c r="E595" s="10">
        <f>IF(Datos!$G$595&lt;=Bosque!$E$4,IF(Datos!$H$595&lt;=Bosque!$E$5,Bosque!$M$6,Bosque!$M$7),IF(Datos!$G$595&lt;=Bosque!$E$8,Bosque!$M$9,Bosque!$M$10))</f>
        <v/>
      </c>
      <c r="F595" s="10">
        <f>IF(Datos!$H$595&lt;=Bosque!$E$11,IF(Datos!$E$595&lt;=Bosque!$E$12,Bosque!$M$13,Bosque!$M$14),IF(Datos!$I$595&lt;=Bosque!$E$15,Bosque!$M$16,Bosque!$M$17))</f>
        <v/>
      </c>
      <c r="G595" s="10">
        <f>IF(Datos!$E$595&lt;=Bosque!$E$18,IF(Datos!$I$595&lt;=Bosque!$E$19,Bosque!$M$20,Bosque!$M$21),Bosque!$M$22)</f>
        <v/>
      </c>
      <c r="H595" s="10">
        <f>IF(Datos!$E$595&lt;=Bosque!$E$23,IF(Datos!$E$595&lt;=Bosque!$E$24,Bosque!$M$25,Bosque!$M$26),IF(Datos!$E$595&lt;=Bosque!$E$27,Bosque!$M$28,Bosque!$M$29))</f>
        <v/>
      </c>
      <c r="I595" s="10">
        <f>IF(Datos!$G$595&lt;=Bosque!$E$30,IF(Datos!$E$595&lt;=Bosque!$E$31,Bosque!$M$32,Bosque!$M$33),IF(Datos!$E$595&lt;=Bosque!$E$34,Bosque!$M$35,Bosque!$M$36))</f>
        <v/>
      </c>
      <c r="J595" s="10">
        <f>IF(Datos!$I$595&lt;=Bosque!$E$37,IF(Datos!$H$595&lt;=Bosque!$E$38,Bosque!$M$39,Bosque!$M$40),IF(Datos!$F$595&lt;=Bosque!$E$41,Bosque!$M$42,Bosque!$M$43))</f>
        <v/>
      </c>
      <c r="K595" s="10">
        <f>IF(Datos!$G$595&lt;=Bosque!$E$44,IF(Datos!$H$595&lt;=Bosque!$E$45,Bosque!$M$46,Bosque!$M$47),IF(Datos!$F$595&lt;=Bosque!$E$48,Bosque!$M$49,Bosque!$M$50))</f>
        <v/>
      </c>
      <c r="L595" s="10">
        <f>AVERAGE(E595:K595)</f>
        <v/>
      </c>
      <c r="M595" s="10">
        <f>$M$2</f>
        <v/>
      </c>
      <c r="N595">
        <f>IF(L595&gt;=M595,"Sí","No")</f>
        <v/>
      </c>
      <c r="O595">
        <f>--AND(C595=1,N595="Sí")</f>
        <v/>
      </c>
      <c r="P595">
        <f>--AND(C595=0,N595="Sí")</f>
        <v/>
      </c>
      <c r="Q595">
        <f>--AND(C595=1,N595="No")</f>
        <v/>
      </c>
      <c r="R595">
        <f>--AND(C595=0,N595="No")</f>
        <v/>
      </c>
      <c r="S595">
        <f>--(C595=--(L595&gt;=M595))</f>
        <v/>
      </c>
      <c r="T595" s="11">
        <f>O595*60000-P595*3000</f>
        <v/>
      </c>
    </row>
    <row r="596">
      <c r="A596">
        <f>Datos!A596</f>
        <v/>
      </c>
      <c r="B596">
        <f>Datos!B596</f>
        <v/>
      </c>
      <c r="C596">
        <f>Datos!D596</f>
        <v/>
      </c>
      <c r="D596" t="n">
        <v>596</v>
      </c>
      <c r="E596" s="10">
        <f>IF(Datos!$G$596&lt;=Bosque!$E$4,IF(Datos!$H$596&lt;=Bosque!$E$5,Bosque!$M$6,Bosque!$M$7),IF(Datos!$G$596&lt;=Bosque!$E$8,Bosque!$M$9,Bosque!$M$10))</f>
        <v/>
      </c>
      <c r="F596" s="10">
        <f>IF(Datos!$H$596&lt;=Bosque!$E$11,IF(Datos!$E$596&lt;=Bosque!$E$12,Bosque!$M$13,Bosque!$M$14),IF(Datos!$I$596&lt;=Bosque!$E$15,Bosque!$M$16,Bosque!$M$17))</f>
        <v/>
      </c>
      <c r="G596" s="10">
        <f>IF(Datos!$E$596&lt;=Bosque!$E$18,IF(Datos!$I$596&lt;=Bosque!$E$19,Bosque!$M$20,Bosque!$M$21),Bosque!$M$22)</f>
        <v/>
      </c>
      <c r="H596" s="10">
        <f>IF(Datos!$E$596&lt;=Bosque!$E$23,IF(Datos!$E$596&lt;=Bosque!$E$24,Bosque!$M$25,Bosque!$M$26),IF(Datos!$E$596&lt;=Bosque!$E$27,Bosque!$M$28,Bosque!$M$29))</f>
        <v/>
      </c>
      <c r="I596" s="10">
        <f>IF(Datos!$G$596&lt;=Bosque!$E$30,IF(Datos!$E$596&lt;=Bosque!$E$31,Bosque!$M$32,Bosque!$M$33),IF(Datos!$E$596&lt;=Bosque!$E$34,Bosque!$M$35,Bosque!$M$36))</f>
        <v/>
      </c>
      <c r="J596" s="10">
        <f>IF(Datos!$I$596&lt;=Bosque!$E$37,IF(Datos!$H$596&lt;=Bosque!$E$38,Bosque!$M$39,Bosque!$M$40),IF(Datos!$F$596&lt;=Bosque!$E$41,Bosque!$M$42,Bosque!$M$43))</f>
        <v/>
      </c>
      <c r="K596" s="10">
        <f>IF(Datos!$G$596&lt;=Bosque!$E$44,IF(Datos!$H$596&lt;=Bosque!$E$45,Bosque!$M$46,Bosque!$M$47),IF(Datos!$F$596&lt;=Bosque!$E$48,Bosque!$M$49,Bosque!$M$50))</f>
        <v/>
      </c>
      <c r="L596" s="10">
        <f>AVERAGE(E596:K596)</f>
        <v/>
      </c>
      <c r="M596" s="10">
        <f>$M$2</f>
        <v/>
      </c>
      <c r="N596">
        <f>IF(L596&gt;=M596,"Sí","No")</f>
        <v/>
      </c>
      <c r="O596">
        <f>--AND(C596=1,N596="Sí")</f>
        <v/>
      </c>
      <c r="P596">
        <f>--AND(C596=0,N596="Sí")</f>
        <v/>
      </c>
      <c r="Q596">
        <f>--AND(C596=1,N596="No")</f>
        <v/>
      </c>
      <c r="R596">
        <f>--AND(C596=0,N596="No")</f>
        <v/>
      </c>
      <c r="S596">
        <f>--(C596=--(L596&gt;=M596))</f>
        <v/>
      </c>
      <c r="T596" s="11">
        <f>O596*60000-P596*3000</f>
        <v/>
      </c>
    </row>
    <row r="597">
      <c r="A597">
        <f>Datos!A597</f>
        <v/>
      </c>
      <c r="B597">
        <f>Datos!B597</f>
        <v/>
      </c>
      <c r="C597">
        <f>Datos!D597</f>
        <v/>
      </c>
      <c r="D597" t="n">
        <v>597</v>
      </c>
      <c r="E597" s="10">
        <f>IF(Datos!$G$597&lt;=Bosque!$E$4,IF(Datos!$H$597&lt;=Bosque!$E$5,Bosque!$M$6,Bosque!$M$7),IF(Datos!$G$597&lt;=Bosque!$E$8,Bosque!$M$9,Bosque!$M$10))</f>
        <v/>
      </c>
      <c r="F597" s="10">
        <f>IF(Datos!$H$597&lt;=Bosque!$E$11,IF(Datos!$E$597&lt;=Bosque!$E$12,Bosque!$M$13,Bosque!$M$14),IF(Datos!$I$597&lt;=Bosque!$E$15,Bosque!$M$16,Bosque!$M$17))</f>
        <v/>
      </c>
      <c r="G597" s="10">
        <f>IF(Datos!$E$597&lt;=Bosque!$E$18,IF(Datos!$I$597&lt;=Bosque!$E$19,Bosque!$M$20,Bosque!$M$21),Bosque!$M$22)</f>
        <v/>
      </c>
      <c r="H597" s="10">
        <f>IF(Datos!$E$597&lt;=Bosque!$E$23,IF(Datos!$E$597&lt;=Bosque!$E$24,Bosque!$M$25,Bosque!$M$26),IF(Datos!$E$597&lt;=Bosque!$E$27,Bosque!$M$28,Bosque!$M$29))</f>
        <v/>
      </c>
      <c r="I597" s="10">
        <f>IF(Datos!$G$597&lt;=Bosque!$E$30,IF(Datos!$E$597&lt;=Bosque!$E$31,Bosque!$M$32,Bosque!$M$33),IF(Datos!$E$597&lt;=Bosque!$E$34,Bosque!$M$35,Bosque!$M$36))</f>
        <v/>
      </c>
      <c r="J597" s="10">
        <f>IF(Datos!$I$597&lt;=Bosque!$E$37,IF(Datos!$H$597&lt;=Bosque!$E$38,Bosque!$M$39,Bosque!$M$40),IF(Datos!$F$597&lt;=Bosque!$E$41,Bosque!$M$42,Bosque!$M$43))</f>
        <v/>
      </c>
      <c r="K597" s="10">
        <f>IF(Datos!$G$597&lt;=Bosque!$E$44,IF(Datos!$H$597&lt;=Bosque!$E$45,Bosque!$M$46,Bosque!$M$47),IF(Datos!$F$597&lt;=Bosque!$E$48,Bosque!$M$49,Bosque!$M$50))</f>
        <v/>
      </c>
      <c r="L597" s="10">
        <f>AVERAGE(E597:K597)</f>
        <v/>
      </c>
      <c r="M597" s="10">
        <f>$M$2</f>
        <v/>
      </c>
      <c r="N597">
        <f>IF(L597&gt;=M597,"Sí","No")</f>
        <v/>
      </c>
      <c r="O597">
        <f>--AND(C597=1,N597="Sí")</f>
        <v/>
      </c>
      <c r="P597">
        <f>--AND(C597=0,N597="Sí")</f>
        <v/>
      </c>
      <c r="Q597">
        <f>--AND(C597=1,N597="No")</f>
        <v/>
      </c>
      <c r="R597">
        <f>--AND(C597=0,N597="No")</f>
        <v/>
      </c>
      <c r="S597">
        <f>--(C597=--(L597&gt;=M597))</f>
        <v/>
      </c>
      <c r="T597" s="11">
        <f>O597*60000-P597*3000</f>
        <v/>
      </c>
    </row>
    <row r="598">
      <c r="A598">
        <f>Datos!A598</f>
        <v/>
      </c>
      <c r="B598">
        <f>Datos!B598</f>
        <v/>
      </c>
      <c r="C598">
        <f>Datos!D598</f>
        <v/>
      </c>
      <c r="D598" t="n">
        <v>598</v>
      </c>
      <c r="E598" s="10">
        <f>IF(Datos!$G$598&lt;=Bosque!$E$4,IF(Datos!$H$598&lt;=Bosque!$E$5,Bosque!$M$6,Bosque!$M$7),IF(Datos!$G$598&lt;=Bosque!$E$8,Bosque!$M$9,Bosque!$M$10))</f>
        <v/>
      </c>
      <c r="F598" s="10">
        <f>IF(Datos!$H$598&lt;=Bosque!$E$11,IF(Datos!$E$598&lt;=Bosque!$E$12,Bosque!$M$13,Bosque!$M$14),IF(Datos!$I$598&lt;=Bosque!$E$15,Bosque!$M$16,Bosque!$M$17))</f>
        <v/>
      </c>
      <c r="G598" s="10">
        <f>IF(Datos!$E$598&lt;=Bosque!$E$18,IF(Datos!$I$598&lt;=Bosque!$E$19,Bosque!$M$20,Bosque!$M$21),Bosque!$M$22)</f>
        <v/>
      </c>
      <c r="H598" s="10">
        <f>IF(Datos!$E$598&lt;=Bosque!$E$23,IF(Datos!$E$598&lt;=Bosque!$E$24,Bosque!$M$25,Bosque!$M$26),IF(Datos!$E$598&lt;=Bosque!$E$27,Bosque!$M$28,Bosque!$M$29))</f>
        <v/>
      </c>
      <c r="I598" s="10">
        <f>IF(Datos!$G$598&lt;=Bosque!$E$30,IF(Datos!$E$598&lt;=Bosque!$E$31,Bosque!$M$32,Bosque!$M$33),IF(Datos!$E$598&lt;=Bosque!$E$34,Bosque!$M$35,Bosque!$M$36))</f>
        <v/>
      </c>
      <c r="J598" s="10">
        <f>IF(Datos!$I$598&lt;=Bosque!$E$37,IF(Datos!$H$598&lt;=Bosque!$E$38,Bosque!$M$39,Bosque!$M$40),IF(Datos!$F$598&lt;=Bosque!$E$41,Bosque!$M$42,Bosque!$M$43))</f>
        <v/>
      </c>
      <c r="K598" s="10">
        <f>IF(Datos!$G$598&lt;=Bosque!$E$44,IF(Datos!$H$598&lt;=Bosque!$E$45,Bosque!$M$46,Bosque!$M$47),IF(Datos!$F$598&lt;=Bosque!$E$48,Bosque!$M$49,Bosque!$M$50))</f>
        <v/>
      </c>
      <c r="L598" s="10">
        <f>AVERAGE(E598:K598)</f>
        <v/>
      </c>
      <c r="M598" s="10">
        <f>$M$2</f>
        <v/>
      </c>
      <c r="N598">
        <f>IF(L598&gt;=M598,"Sí","No")</f>
        <v/>
      </c>
      <c r="O598">
        <f>--AND(C598=1,N598="Sí")</f>
        <v/>
      </c>
      <c r="P598">
        <f>--AND(C598=0,N598="Sí")</f>
        <v/>
      </c>
      <c r="Q598">
        <f>--AND(C598=1,N598="No")</f>
        <v/>
      </c>
      <c r="R598">
        <f>--AND(C598=0,N598="No")</f>
        <v/>
      </c>
      <c r="S598">
        <f>--(C598=--(L598&gt;=M598))</f>
        <v/>
      </c>
      <c r="T598" s="11">
        <f>O598*60000-P598*3000</f>
        <v/>
      </c>
    </row>
    <row r="599">
      <c r="A599">
        <f>Datos!A599</f>
        <v/>
      </c>
      <c r="B599">
        <f>Datos!B599</f>
        <v/>
      </c>
      <c r="C599">
        <f>Datos!D599</f>
        <v/>
      </c>
      <c r="D599" t="n">
        <v>599</v>
      </c>
      <c r="E599" s="10">
        <f>IF(Datos!$G$599&lt;=Bosque!$E$4,IF(Datos!$H$599&lt;=Bosque!$E$5,Bosque!$M$6,Bosque!$M$7),IF(Datos!$G$599&lt;=Bosque!$E$8,Bosque!$M$9,Bosque!$M$10))</f>
        <v/>
      </c>
      <c r="F599" s="10">
        <f>IF(Datos!$H$599&lt;=Bosque!$E$11,IF(Datos!$E$599&lt;=Bosque!$E$12,Bosque!$M$13,Bosque!$M$14),IF(Datos!$I$599&lt;=Bosque!$E$15,Bosque!$M$16,Bosque!$M$17))</f>
        <v/>
      </c>
      <c r="G599" s="10">
        <f>IF(Datos!$E$599&lt;=Bosque!$E$18,IF(Datos!$I$599&lt;=Bosque!$E$19,Bosque!$M$20,Bosque!$M$21),Bosque!$M$22)</f>
        <v/>
      </c>
      <c r="H599" s="10">
        <f>IF(Datos!$E$599&lt;=Bosque!$E$23,IF(Datos!$E$599&lt;=Bosque!$E$24,Bosque!$M$25,Bosque!$M$26),IF(Datos!$E$599&lt;=Bosque!$E$27,Bosque!$M$28,Bosque!$M$29))</f>
        <v/>
      </c>
      <c r="I599" s="10">
        <f>IF(Datos!$G$599&lt;=Bosque!$E$30,IF(Datos!$E$599&lt;=Bosque!$E$31,Bosque!$M$32,Bosque!$M$33),IF(Datos!$E$599&lt;=Bosque!$E$34,Bosque!$M$35,Bosque!$M$36))</f>
        <v/>
      </c>
      <c r="J599" s="10">
        <f>IF(Datos!$I$599&lt;=Bosque!$E$37,IF(Datos!$H$599&lt;=Bosque!$E$38,Bosque!$M$39,Bosque!$M$40),IF(Datos!$F$599&lt;=Bosque!$E$41,Bosque!$M$42,Bosque!$M$43))</f>
        <v/>
      </c>
      <c r="K599" s="10">
        <f>IF(Datos!$G$599&lt;=Bosque!$E$44,IF(Datos!$H$599&lt;=Bosque!$E$45,Bosque!$M$46,Bosque!$M$47),IF(Datos!$F$599&lt;=Bosque!$E$48,Bosque!$M$49,Bosque!$M$50))</f>
        <v/>
      </c>
      <c r="L599" s="10">
        <f>AVERAGE(E599:K599)</f>
        <v/>
      </c>
      <c r="M599" s="10">
        <f>$M$2</f>
        <v/>
      </c>
      <c r="N599">
        <f>IF(L599&gt;=M599,"Sí","No")</f>
        <v/>
      </c>
      <c r="O599">
        <f>--AND(C599=1,N599="Sí")</f>
        <v/>
      </c>
      <c r="P599">
        <f>--AND(C599=0,N599="Sí")</f>
        <v/>
      </c>
      <c r="Q599">
        <f>--AND(C599=1,N599="No")</f>
        <v/>
      </c>
      <c r="R599">
        <f>--AND(C599=0,N599="No")</f>
        <v/>
      </c>
      <c r="S599">
        <f>--(C599=--(L599&gt;=M599))</f>
        <v/>
      </c>
      <c r="T599" s="11">
        <f>O599*60000-P599*3000</f>
        <v/>
      </c>
    </row>
    <row r="600">
      <c r="A600">
        <f>Datos!A600</f>
        <v/>
      </c>
      <c r="B600">
        <f>Datos!B600</f>
        <v/>
      </c>
      <c r="C600">
        <f>Datos!D600</f>
        <v/>
      </c>
      <c r="D600" t="n">
        <v>600</v>
      </c>
      <c r="E600" s="10">
        <f>IF(Datos!$G$600&lt;=Bosque!$E$4,IF(Datos!$H$600&lt;=Bosque!$E$5,Bosque!$M$6,Bosque!$M$7),IF(Datos!$G$600&lt;=Bosque!$E$8,Bosque!$M$9,Bosque!$M$10))</f>
        <v/>
      </c>
      <c r="F600" s="10">
        <f>IF(Datos!$H$600&lt;=Bosque!$E$11,IF(Datos!$E$600&lt;=Bosque!$E$12,Bosque!$M$13,Bosque!$M$14),IF(Datos!$I$600&lt;=Bosque!$E$15,Bosque!$M$16,Bosque!$M$17))</f>
        <v/>
      </c>
      <c r="G600" s="10">
        <f>IF(Datos!$E$600&lt;=Bosque!$E$18,IF(Datos!$I$600&lt;=Bosque!$E$19,Bosque!$M$20,Bosque!$M$21),Bosque!$M$22)</f>
        <v/>
      </c>
      <c r="H600" s="10">
        <f>IF(Datos!$E$600&lt;=Bosque!$E$23,IF(Datos!$E$600&lt;=Bosque!$E$24,Bosque!$M$25,Bosque!$M$26),IF(Datos!$E$600&lt;=Bosque!$E$27,Bosque!$M$28,Bosque!$M$29))</f>
        <v/>
      </c>
      <c r="I600" s="10">
        <f>IF(Datos!$G$600&lt;=Bosque!$E$30,IF(Datos!$E$600&lt;=Bosque!$E$31,Bosque!$M$32,Bosque!$M$33),IF(Datos!$E$600&lt;=Bosque!$E$34,Bosque!$M$35,Bosque!$M$36))</f>
        <v/>
      </c>
      <c r="J600" s="10">
        <f>IF(Datos!$I$600&lt;=Bosque!$E$37,IF(Datos!$H$600&lt;=Bosque!$E$38,Bosque!$M$39,Bosque!$M$40),IF(Datos!$F$600&lt;=Bosque!$E$41,Bosque!$M$42,Bosque!$M$43))</f>
        <v/>
      </c>
      <c r="K600" s="10">
        <f>IF(Datos!$G$600&lt;=Bosque!$E$44,IF(Datos!$H$600&lt;=Bosque!$E$45,Bosque!$M$46,Bosque!$M$47),IF(Datos!$F$600&lt;=Bosque!$E$48,Bosque!$M$49,Bosque!$M$50))</f>
        <v/>
      </c>
      <c r="L600" s="10">
        <f>AVERAGE(E600:K600)</f>
        <v/>
      </c>
      <c r="M600" s="10">
        <f>$M$2</f>
        <v/>
      </c>
      <c r="N600">
        <f>IF(L600&gt;=M600,"Sí","No")</f>
        <v/>
      </c>
      <c r="O600">
        <f>--AND(C600=1,N600="Sí")</f>
        <v/>
      </c>
      <c r="P600">
        <f>--AND(C600=0,N600="Sí")</f>
        <v/>
      </c>
      <c r="Q600">
        <f>--AND(C600=1,N600="No")</f>
        <v/>
      </c>
      <c r="R600">
        <f>--AND(C600=0,N600="No")</f>
        <v/>
      </c>
      <c r="S600">
        <f>--(C600=--(L600&gt;=M600))</f>
        <v/>
      </c>
      <c r="T600" s="11">
        <f>O600*60000-P600*3000</f>
        <v/>
      </c>
    </row>
    <row r="601">
      <c r="A601">
        <f>Datos!A601</f>
        <v/>
      </c>
      <c r="B601">
        <f>Datos!B601</f>
        <v/>
      </c>
      <c r="C601">
        <f>Datos!D601</f>
        <v/>
      </c>
      <c r="D601" t="n">
        <v>601</v>
      </c>
      <c r="E601" s="10">
        <f>IF(Datos!$G$601&lt;=Bosque!$E$4,IF(Datos!$H$601&lt;=Bosque!$E$5,Bosque!$M$6,Bosque!$M$7),IF(Datos!$G$601&lt;=Bosque!$E$8,Bosque!$M$9,Bosque!$M$10))</f>
        <v/>
      </c>
      <c r="F601" s="10">
        <f>IF(Datos!$H$601&lt;=Bosque!$E$11,IF(Datos!$E$601&lt;=Bosque!$E$12,Bosque!$M$13,Bosque!$M$14),IF(Datos!$I$601&lt;=Bosque!$E$15,Bosque!$M$16,Bosque!$M$17))</f>
        <v/>
      </c>
      <c r="G601" s="10">
        <f>IF(Datos!$E$601&lt;=Bosque!$E$18,IF(Datos!$I$601&lt;=Bosque!$E$19,Bosque!$M$20,Bosque!$M$21),Bosque!$M$22)</f>
        <v/>
      </c>
      <c r="H601" s="10">
        <f>IF(Datos!$E$601&lt;=Bosque!$E$23,IF(Datos!$E$601&lt;=Bosque!$E$24,Bosque!$M$25,Bosque!$M$26),IF(Datos!$E$601&lt;=Bosque!$E$27,Bosque!$M$28,Bosque!$M$29))</f>
        <v/>
      </c>
      <c r="I601" s="10">
        <f>IF(Datos!$G$601&lt;=Bosque!$E$30,IF(Datos!$E$601&lt;=Bosque!$E$31,Bosque!$M$32,Bosque!$M$33),IF(Datos!$E$601&lt;=Bosque!$E$34,Bosque!$M$35,Bosque!$M$36))</f>
        <v/>
      </c>
      <c r="J601" s="10">
        <f>IF(Datos!$I$601&lt;=Bosque!$E$37,IF(Datos!$H$601&lt;=Bosque!$E$38,Bosque!$M$39,Bosque!$M$40),IF(Datos!$F$601&lt;=Bosque!$E$41,Bosque!$M$42,Bosque!$M$43))</f>
        <v/>
      </c>
      <c r="K601" s="10">
        <f>IF(Datos!$G$601&lt;=Bosque!$E$44,IF(Datos!$H$601&lt;=Bosque!$E$45,Bosque!$M$46,Bosque!$M$47),IF(Datos!$F$601&lt;=Bosque!$E$48,Bosque!$M$49,Bosque!$M$50))</f>
        <v/>
      </c>
      <c r="L601" s="10">
        <f>AVERAGE(E601:K601)</f>
        <v/>
      </c>
      <c r="M601" s="10">
        <f>$M$2</f>
        <v/>
      </c>
      <c r="N601">
        <f>IF(L601&gt;=M601,"Sí","No")</f>
        <v/>
      </c>
      <c r="O601">
        <f>--AND(C601=1,N601="Sí")</f>
        <v/>
      </c>
      <c r="P601">
        <f>--AND(C601=0,N601="Sí")</f>
        <v/>
      </c>
      <c r="Q601">
        <f>--AND(C601=1,N601="No")</f>
        <v/>
      </c>
      <c r="R601">
        <f>--AND(C601=0,N601="No")</f>
        <v/>
      </c>
      <c r="S601">
        <f>--(C601=--(L601&gt;=M601))</f>
        <v/>
      </c>
      <c r="T601" s="11">
        <f>O601*60000-P601*3000</f>
        <v/>
      </c>
    </row>
    <row r="602">
      <c r="A602">
        <f>Datos!A602</f>
        <v/>
      </c>
      <c r="B602">
        <f>Datos!B602</f>
        <v/>
      </c>
      <c r="C602">
        <f>Datos!D602</f>
        <v/>
      </c>
      <c r="D602" t="n">
        <v>602</v>
      </c>
      <c r="E602" s="10">
        <f>IF(Datos!$G$602&lt;=Bosque!$E$4,IF(Datos!$H$602&lt;=Bosque!$E$5,Bosque!$M$6,Bosque!$M$7),IF(Datos!$G$602&lt;=Bosque!$E$8,Bosque!$M$9,Bosque!$M$10))</f>
        <v/>
      </c>
      <c r="F602" s="10">
        <f>IF(Datos!$H$602&lt;=Bosque!$E$11,IF(Datos!$E$602&lt;=Bosque!$E$12,Bosque!$M$13,Bosque!$M$14),IF(Datos!$I$602&lt;=Bosque!$E$15,Bosque!$M$16,Bosque!$M$17))</f>
        <v/>
      </c>
      <c r="G602" s="10">
        <f>IF(Datos!$E$602&lt;=Bosque!$E$18,IF(Datos!$I$602&lt;=Bosque!$E$19,Bosque!$M$20,Bosque!$M$21),Bosque!$M$22)</f>
        <v/>
      </c>
      <c r="H602" s="10">
        <f>IF(Datos!$E$602&lt;=Bosque!$E$23,IF(Datos!$E$602&lt;=Bosque!$E$24,Bosque!$M$25,Bosque!$M$26),IF(Datos!$E$602&lt;=Bosque!$E$27,Bosque!$M$28,Bosque!$M$29))</f>
        <v/>
      </c>
      <c r="I602" s="10">
        <f>IF(Datos!$G$602&lt;=Bosque!$E$30,IF(Datos!$E$602&lt;=Bosque!$E$31,Bosque!$M$32,Bosque!$M$33),IF(Datos!$E$602&lt;=Bosque!$E$34,Bosque!$M$35,Bosque!$M$36))</f>
        <v/>
      </c>
      <c r="J602" s="10">
        <f>IF(Datos!$I$602&lt;=Bosque!$E$37,IF(Datos!$H$602&lt;=Bosque!$E$38,Bosque!$M$39,Bosque!$M$40),IF(Datos!$F$602&lt;=Bosque!$E$41,Bosque!$M$42,Bosque!$M$43))</f>
        <v/>
      </c>
      <c r="K602" s="10">
        <f>IF(Datos!$G$602&lt;=Bosque!$E$44,IF(Datos!$H$602&lt;=Bosque!$E$45,Bosque!$M$46,Bosque!$M$47),IF(Datos!$F$602&lt;=Bosque!$E$48,Bosque!$M$49,Bosque!$M$50))</f>
        <v/>
      </c>
      <c r="L602" s="10">
        <f>AVERAGE(E602:K602)</f>
        <v/>
      </c>
      <c r="M602" s="10">
        <f>$M$2</f>
        <v/>
      </c>
      <c r="N602">
        <f>IF(L602&gt;=M602,"Sí","No")</f>
        <v/>
      </c>
      <c r="O602">
        <f>--AND(C602=1,N602="Sí")</f>
        <v/>
      </c>
      <c r="P602">
        <f>--AND(C602=0,N602="Sí")</f>
        <v/>
      </c>
      <c r="Q602">
        <f>--AND(C602=1,N602="No")</f>
        <v/>
      </c>
      <c r="R602">
        <f>--AND(C602=0,N602="No")</f>
        <v/>
      </c>
      <c r="S602">
        <f>--(C602=--(L602&gt;=M602))</f>
        <v/>
      </c>
      <c r="T602" s="11">
        <f>O602*60000-P602*3000</f>
        <v/>
      </c>
    </row>
    <row r="603">
      <c r="A603">
        <f>Datos!A603</f>
        <v/>
      </c>
      <c r="B603">
        <f>Datos!B603</f>
        <v/>
      </c>
      <c r="C603">
        <f>Datos!D603</f>
        <v/>
      </c>
      <c r="D603" t="n">
        <v>603</v>
      </c>
      <c r="E603" s="10">
        <f>IF(Datos!$G$603&lt;=Bosque!$E$4,IF(Datos!$H$603&lt;=Bosque!$E$5,Bosque!$M$6,Bosque!$M$7),IF(Datos!$G$603&lt;=Bosque!$E$8,Bosque!$M$9,Bosque!$M$10))</f>
        <v/>
      </c>
      <c r="F603" s="10">
        <f>IF(Datos!$H$603&lt;=Bosque!$E$11,IF(Datos!$E$603&lt;=Bosque!$E$12,Bosque!$M$13,Bosque!$M$14),IF(Datos!$I$603&lt;=Bosque!$E$15,Bosque!$M$16,Bosque!$M$17))</f>
        <v/>
      </c>
      <c r="G603" s="10">
        <f>IF(Datos!$E$603&lt;=Bosque!$E$18,IF(Datos!$I$603&lt;=Bosque!$E$19,Bosque!$M$20,Bosque!$M$21),Bosque!$M$22)</f>
        <v/>
      </c>
      <c r="H603" s="10">
        <f>IF(Datos!$E$603&lt;=Bosque!$E$23,IF(Datos!$E$603&lt;=Bosque!$E$24,Bosque!$M$25,Bosque!$M$26),IF(Datos!$E$603&lt;=Bosque!$E$27,Bosque!$M$28,Bosque!$M$29))</f>
        <v/>
      </c>
      <c r="I603" s="10">
        <f>IF(Datos!$G$603&lt;=Bosque!$E$30,IF(Datos!$E$603&lt;=Bosque!$E$31,Bosque!$M$32,Bosque!$M$33),IF(Datos!$E$603&lt;=Bosque!$E$34,Bosque!$M$35,Bosque!$M$36))</f>
        <v/>
      </c>
      <c r="J603" s="10">
        <f>IF(Datos!$I$603&lt;=Bosque!$E$37,IF(Datos!$H$603&lt;=Bosque!$E$38,Bosque!$M$39,Bosque!$M$40),IF(Datos!$F$603&lt;=Bosque!$E$41,Bosque!$M$42,Bosque!$M$43))</f>
        <v/>
      </c>
      <c r="K603" s="10">
        <f>IF(Datos!$G$603&lt;=Bosque!$E$44,IF(Datos!$H$603&lt;=Bosque!$E$45,Bosque!$M$46,Bosque!$M$47),IF(Datos!$F$603&lt;=Bosque!$E$48,Bosque!$M$49,Bosque!$M$50))</f>
        <v/>
      </c>
      <c r="L603" s="10">
        <f>AVERAGE(E603:K603)</f>
        <v/>
      </c>
      <c r="M603" s="10">
        <f>$M$2</f>
        <v/>
      </c>
      <c r="N603">
        <f>IF(L603&gt;=M603,"Sí","No")</f>
        <v/>
      </c>
      <c r="O603">
        <f>--AND(C603=1,N603="Sí")</f>
        <v/>
      </c>
      <c r="P603">
        <f>--AND(C603=0,N603="Sí")</f>
        <v/>
      </c>
      <c r="Q603">
        <f>--AND(C603=1,N603="No")</f>
        <v/>
      </c>
      <c r="R603">
        <f>--AND(C603=0,N603="No")</f>
        <v/>
      </c>
      <c r="S603">
        <f>--(C603=--(L603&gt;=M603))</f>
        <v/>
      </c>
      <c r="T603" s="11">
        <f>O603*60000-P603*3000</f>
        <v/>
      </c>
    </row>
    <row r="604">
      <c r="A604">
        <f>Datos!A604</f>
        <v/>
      </c>
      <c r="B604">
        <f>Datos!B604</f>
        <v/>
      </c>
      <c r="C604">
        <f>Datos!D604</f>
        <v/>
      </c>
      <c r="D604" t="n">
        <v>604</v>
      </c>
      <c r="E604" s="10">
        <f>IF(Datos!$G$604&lt;=Bosque!$E$4,IF(Datos!$H$604&lt;=Bosque!$E$5,Bosque!$M$6,Bosque!$M$7),IF(Datos!$G$604&lt;=Bosque!$E$8,Bosque!$M$9,Bosque!$M$10))</f>
        <v/>
      </c>
      <c r="F604" s="10">
        <f>IF(Datos!$H$604&lt;=Bosque!$E$11,IF(Datos!$E$604&lt;=Bosque!$E$12,Bosque!$M$13,Bosque!$M$14),IF(Datos!$I$604&lt;=Bosque!$E$15,Bosque!$M$16,Bosque!$M$17))</f>
        <v/>
      </c>
      <c r="G604" s="10">
        <f>IF(Datos!$E$604&lt;=Bosque!$E$18,IF(Datos!$I$604&lt;=Bosque!$E$19,Bosque!$M$20,Bosque!$M$21),Bosque!$M$22)</f>
        <v/>
      </c>
      <c r="H604" s="10">
        <f>IF(Datos!$E$604&lt;=Bosque!$E$23,IF(Datos!$E$604&lt;=Bosque!$E$24,Bosque!$M$25,Bosque!$M$26),IF(Datos!$E$604&lt;=Bosque!$E$27,Bosque!$M$28,Bosque!$M$29))</f>
        <v/>
      </c>
      <c r="I604" s="10">
        <f>IF(Datos!$G$604&lt;=Bosque!$E$30,IF(Datos!$E$604&lt;=Bosque!$E$31,Bosque!$M$32,Bosque!$M$33),IF(Datos!$E$604&lt;=Bosque!$E$34,Bosque!$M$35,Bosque!$M$36))</f>
        <v/>
      </c>
      <c r="J604" s="10">
        <f>IF(Datos!$I$604&lt;=Bosque!$E$37,IF(Datos!$H$604&lt;=Bosque!$E$38,Bosque!$M$39,Bosque!$M$40),IF(Datos!$F$604&lt;=Bosque!$E$41,Bosque!$M$42,Bosque!$M$43))</f>
        <v/>
      </c>
      <c r="K604" s="10">
        <f>IF(Datos!$G$604&lt;=Bosque!$E$44,IF(Datos!$H$604&lt;=Bosque!$E$45,Bosque!$M$46,Bosque!$M$47),IF(Datos!$F$604&lt;=Bosque!$E$48,Bosque!$M$49,Bosque!$M$50))</f>
        <v/>
      </c>
      <c r="L604" s="10">
        <f>AVERAGE(E604:K604)</f>
        <v/>
      </c>
      <c r="M604" s="10">
        <f>$M$2</f>
        <v/>
      </c>
      <c r="N604">
        <f>IF(L604&gt;=M604,"Sí","No")</f>
        <v/>
      </c>
      <c r="O604">
        <f>--AND(C604=1,N604="Sí")</f>
        <v/>
      </c>
      <c r="P604">
        <f>--AND(C604=0,N604="Sí")</f>
        <v/>
      </c>
      <c r="Q604">
        <f>--AND(C604=1,N604="No")</f>
        <v/>
      </c>
      <c r="R604">
        <f>--AND(C604=0,N604="No")</f>
        <v/>
      </c>
      <c r="S604">
        <f>--(C604=--(L604&gt;=M604))</f>
        <v/>
      </c>
      <c r="T604" s="11">
        <f>O604*60000-P604*3000</f>
        <v/>
      </c>
    </row>
    <row r="605">
      <c r="A605">
        <f>Datos!A605</f>
        <v/>
      </c>
      <c r="B605">
        <f>Datos!B605</f>
        <v/>
      </c>
      <c r="C605">
        <f>Datos!D605</f>
        <v/>
      </c>
      <c r="D605" t="n">
        <v>605</v>
      </c>
      <c r="E605" s="10">
        <f>IF(Datos!$G$605&lt;=Bosque!$E$4,IF(Datos!$H$605&lt;=Bosque!$E$5,Bosque!$M$6,Bosque!$M$7),IF(Datos!$G$605&lt;=Bosque!$E$8,Bosque!$M$9,Bosque!$M$10))</f>
        <v/>
      </c>
      <c r="F605" s="10">
        <f>IF(Datos!$H$605&lt;=Bosque!$E$11,IF(Datos!$E$605&lt;=Bosque!$E$12,Bosque!$M$13,Bosque!$M$14),IF(Datos!$I$605&lt;=Bosque!$E$15,Bosque!$M$16,Bosque!$M$17))</f>
        <v/>
      </c>
      <c r="G605" s="10">
        <f>IF(Datos!$E$605&lt;=Bosque!$E$18,IF(Datos!$I$605&lt;=Bosque!$E$19,Bosque!$M$20,Bosque!$M$21),Bosque!$M$22)</f>
        <v/>
      </c>
      <c r="H605" s="10">
        <f>IF(Datos!$E$605&lt;=Bosque!$E$23,IF(Datos!$E$605&lt;=Bosque!$E$24,Bosque!$M$25,Bosque!$M$26),IF(Datos!$E$605&lt;=Bosque!$E$27,Bosque!$M$28,Bosque!$M$29))</f>
        <v/>
      </c>
      <c r="I605" s="10">
        <f>IF(Datos!$G$605&lt;=Bosque!$E$30,IF(Datos!$E$605&lt;=Bosque!$E$31,Bosque!$M$32,Bosque!$M$33),IF(Datos!$E$605&lt;=Bosque!$E$34,Bosque!$M$35,Bosque!$M$36))</f>
        <v/>
      </c>
      <c r="J605" s="10">
        <f>IF(Datos!$I$605&lt;=Bosque!$E$37,IF(Datos!$H$605&lt;=Bosque!$E$38,Bosque!$M$39,Bosque!$M$40),IF(Datos!$F$605&lt;=Bosque!$E$41,Bosque!$M$42,Bosque!$M$43))</f>
        <v/>
      </c>
      <c r="K605" s="10">
        <f>IF(Datos!$G$605&lt;=Bosque!$E$44,IF(Datos!$H$605&lt;=Bosque!$E$45,Bosque!$M$46,Bosque!$M$47),IF(Datos!$F$605&lt;=Bosque!$E$48,Bosque!$M$49,Bosque!$M$50))</f>
        <v/>
      </c>
      <c r="L605" s="10">
        <f>AVERAGE(E605:K605)</f>
        <v/>
      </c>
      <c r="M605" s="10">
        <f>$M$2</f>
        <v/>
      </c>
      <c r="N605">
        <f>IF(L605&gt;=M605,"Sí","No")</f>
        <v/>
      </c>
      <c r="O605">
        <f>--AND(C605=1,N605="Sí")</f>
        <v/>
      </c>
      <c r="P605">
        <f>--AND(C605=0,N605="Sí")</f>
        <v/>
      </c>
      <c r="Q605">
        <f>--AND(C605=1,N605="No")</f>
        <v/>
      </c>
      <c r="R605">
        <f>--AND(C605=0,N605="No")</f>
        <v/>
      </c>
      <c r="S605">
        <f>--(C605=--(L605&gt;=M605))</f>
        <v/>
      </c>
      <c r="T605" s="11">
        <f>O605*60000-P605*3000</f>
        <v/>
      </c>
    </row>
    <row r="606">
      <c r="A606">
        <f>Datos!A606</f>
        <v/>
      </c>
      <c r="B606">
        <f>Datos!B606</f>
        <v/>
      </c>
      <c r="C606">
        <f>Datos!D606</f>
        <v/>
      </c>
      <c r="D606" t="n">
        <v>606</v>
      </c>
      <c r="E606" s="10">
        <f>IF(Datos!$G$606&lt;=Bosque!$E$4,IF(Datos!$H$606&lt;=Bosque!$E$5,Bosque!$M$6,Bosque!$M$7),IF(Datos!$G$606&lt;=Bosque!$E$8,Bosque!$M$9,Bosque!$M$10))</f>
        <v/>
      </c>
      <c r="F606" s="10">
        <f>IF(Datos!$H$606&lt;=Bosque!$E$11,IF(Datos!$E$606&lt;=Bosque!$E$12,Bosque!$M$13,Bosque!$M$14),IF(Datos!$I$606&lt;=Bosque!$E$15,Bosque!$M$16,Bosque!$M$17))</f>
        <v/>
      </c>
      <c r="G606" s="10">
        <f>IF(Datos!$E$606&lt;=Bosque!$E$18,IF(Datos!$I$606&lt;=Bosque!$E$19,Bosque!$M$20,Bosque!$M$21),Bosque!$M$22)</f>
        <v/>
      </c>
      <c r="H606" s="10">
        <f>IF(Datos!$E$606&lt;=Bosque!$E$23,IF(Datos!$E$606&lt;=Bosque!$E$24,Bosque!$M$25,Bosque!$M$26),IF(Datos!$E$606&lt;=Bosque!$E$27,Bosque!$M$28,Bosque!$M$29))</f>
        <v/>
      </c>
      <c r="I606" s="10">
        <f>IF(Datos!$G$606&lt;=Bosque!$E$30,IF(Datos!$E$606&lt;=Bosque!$E$31,Bosque!$M$32,Bosque!$M$33),IF(Datos!$E$606&lt;=Bosque!$E$34,Bosque!$M$35,Bosque!$M$36))</f>
        <v/>
      </c>
      <c r="J606" s="10">
        <f>IF(Datos!$I$606&lt;=Bosque!$E$37,IF(Datos!$H$606&lt;=Bosque!$E$38,Bosque!$M$39,Bosque!$M$40),IF(Datos!$F$606&lt;=Bosque!$E$41,Bosque!$M$42,Bosque!$M$43))</f>
        <v/>
      </c>
      <c r="K606" s="10">
        <f>IF(Datos!$G$606&lt;=Bosque!$E$44,IF(Datos!$H$606&lt;=Bosque!$E$45,Bosque!$M$46,Bosque!$M$47),IF(Datos!$F$606&lt;=Bosque!$E$48,Bosque!$M$49,Bosque!$M$50))</f>
        <v/>
      </c>
      <c r="L606" s="10">
        <f>AVERAGE(E606:K606)</f>
        <v/>
      </c>
      <c r="M606" s="10">
        <f>$M$2</f>
        <v/>
      </c>
      <c r="N606">
        <f>IF(L606&gt;=M606,"Sí","No")</f>
        <v/>
      </c>
      <c r="O606">
        <f>--AND(C606=1,N606="Sí")</f>
        <v/>
      </c>
      <c r="P606">
        <f>--AND(C606=0,N606="Sí")</f>
        <v/>
      </c>
      <c r="Q606">
        <f>--AND(C606=1,N606="No")</f>
        <v/>
      </c>
      <c r="R606">
        <f>--AND(C606=0,N606="No")</f>
        <v/>
      </c>
      <c r="S606">
        <f>--(C606=--(L606&gt;=M606))</f>
        <v/>
      </c>
      <c r="T606" s="11">
        <f>O606*60000-P606*3000</f>
        <v/>
      </c>
    </row>
    <row r="607">
      <c r="A607">
        <f>Datos!A607</f>
        <v/>
      </c>
      <c r="B607">
        <f>Datos!B607</f>
        <v/>
      </c>
      <c r="C607">
        <f>Datos!D607</f>
        <v/>
      </c>
      <c r="D607" t="n">
        <v>607</v>
      </c>
      <c r="E607" s="10">
        <f>IF(Datos!$G$607&lt;=Bosque!$E$4,IF(Datos!$H$607&lt;=Bosque!$E$5,Bosque!$M$6,Bosque!$M$7),IF(Datos!$G$607&lt;=Bosque!$E$8,Bosque!$M$9,Bosque!$M$10))</f>
        <v/>
      </c>
      <c r="F607" s="10">
        <f>IF(Datos!$H$607&lt;=Bosque!$E$11,IF(Datos!$E$607&lt;=Bosque!$E$12,Bosque!$M$13,Bosque!$M$14),IF(Datos!$I$607&lt;=Bosque!$E$15,Bosque!$M$16,Bosque!$M$17))</f>
        <v/>
      </c>
      <c r="G607" s="10">
        <f>IF(Datos!$E$607&lt;=Bosque!$E$18,IF(Datos!$I$607&lt;=Bosque!$E$19,Bosque!$M$20,Bosque!$M$21),Bosque!$M$22)</f>
        <v/>
      </c>
      <c r="H607" s="10">
        <f>IF(Datos!$E$607&lt;=Bosque!$E$23,IF(Datos!$E$607&lt;=Bosque!$E$24,Bosque!$M$25,Bosque!$M$26),IF(Datos!$E$607&lt;=Bosque!$E$27,Bosque!$M$28,Bosque!$M$29))</f>
        <v/>
      </c>
      <c r="I607" s="10">
        <f>IF(Datos!$G$607&lt;=Bosque!$E$30,IF(Datos!$E$607&lt;=Bosque!$E$31,Bosque!$M$32,Bosque!$M$33),IF(Datos!$E$607&lt;=Bosque!$E$34,Bosque!$M$35,Bosque!$M$36))</f>
        <v/>
      </c>
      <c r="J607" s="10">
        <f>IF(Datos!$I$607&lt;=Bosque!$E$37,IF(Datos!$H$607&lt;=Bosque!$E$38,Bosque!$M$39,Bosque!$M$40),IF(Datos!$F$607&lt;=Bosque!$E$41,Bosque!$M$42,Bosque!$M$43))</f>
        <v/>
      </c>
      <c r="K607" s="10">
        <f>IF(Datos!$G$607&lt;=Bosque!$E$44,IF(Datos!$H$607&lt;=Bosque!$E$45,Bosque!$M$46,Bosque!$M$47),IF(Datos!$F$607&lt;=Bosque!$E$48,Bosque!$M$49,Bosque!$M$50))</f>
        <v/>
      </c>
      <c r="L607" s="10">
        <f>AVERAGE(E607:K607)</f>
        <v/>
      </c>
      <c r="M607" s="10">
        <f>$M$2</f>
        <v/>
      </c>
      <c r="N607">
        <f>IF(L607&gt;=M607,"Sí","No")</f>
        <v/>
      </c>
      <c r="O607">
        <f>--AND(C607=1,N607="Sí")</f>
        <v/>
      </c>
      <c r="P607">
        <f>--AND(C607=0,N607="Sí")</f>
        <v/>
      </c>
      <c r="Q607">
        <f>--AND(C607=1,N607="No")</f>
        <v/>
      </c>
      <c r="R607">
        <f>--AND(C607=0,N607="No")</f>
        <v/>
      </c>
      <c r="S607">
        <f>--(C607=--(L607&gt;=M607))</f>
        <v/>
      </c>
      <c r="T607" s="11">
        <f>O607*60000-P607*3000</f>
        <v/>
      </c>
    </row>
    <row r="608">
      <c r="A608">
        <f>Datos!A608</f>
        <v/>
      </c>
      <c r="B608">
        <f>Datos!B608</f>
        <v/>
      </c>
      <c r="C608">
        <f>Datos!D608</f>
        <v/>
      </c>
      <c r="D608" t="n">
        <v>608</v>
      </c>
      <c r="E608" s="10">
        <f>IF(Datos!$G$608&lt;=Bosque!$E$4,IF(Datos!$H$608&lt;=Bosque!$E$5,Bosque!$M$6,Bosque!$M$7),IF(Datos!$G$608&lt;=Bosque!$E$8,Bosque!$M$9,Bosque!$M$10))</f>
        <v/>
      </c>
      <c r="F608" s="10">
        <f>IF(Datos!$H$608&lt;=Bosque!$E$11,IF(Datos!$E$608&lt;=Bosque!$E$12,Bosque!$M$13,Bosque!$M$14),IF(Datos!$I$608&lt;=Bosque!$E$15,Bosque!$M$16,Bosque!$M$17))</f>
        <v/>
      </c>
      <c r="G608" s="10">
        <f>IF(Datos!$E$608&lt;=Bosque!$E$18,IF(Datos!$I$608&lt;=Bosque!$E$19,Bosque!$M$20,Bosque!$M$21),Bosque!$M$22)</f>
        <v/>
      </c>
      <c r="H608" s="10">
        <f>IF(Datos!$E$608&lt;=Bosque!$E$23,IF(Datos!$E$608&lt;=Bosque!$E$24,Bosque!$M$25,Bosque!$M$26),IF(Datos!$E$608&lt;=Bosque!$E$27,Bosque!$M$28,Bosque!$M$29))</f>
        <v/>
      </c>
      <c r="I608" s="10">
        <f>IF(Datos!$G$608&lt;=Bosque!$E$30,IF(Datos!$E$608&lt;=Bosque!$E$31,Bosque!$M$32,Bosque!$M$33),IF(Datos!$E$608&lt;=Bosque!$E$34,Bosque!$M$35,Bosque!$M$36))</f>
        <v/>
      </c>
      <c r="J608" s="10">
        <f>IF(Datos!$I$608&lt;=Bosque!$E$37,IF(Datos!$H$608&lt;=Bosque!$E$38,Bosque!$M$39,Bosque!$M$40),IF(Datos!$F$608&lt;=Bosque!$E$41,Bosque!$M$42,Bosque!$M$43))</f>
        <v/>
      </c>
      <c r="K608" s="10">
        <f>IF(Datos!$G$608&lt;=Bosque!$E$44,IF(Datos!$H$608&lt;=Bosque!$E$45,Bosque!$M$46,Bosque!$M$47),IF(Datos!$F$608&lt;=Bosque!$E$48,Bosque!$M$49,Bosque!$M$50))</f>
        <v/>
      </c>
      <c r="L608" s="10">
        <f>AVERAGE(E608:K608)</f>
        <v/>
      </c>
      <c r="M608" s="10">
        <f>$M$2</f>
        <v/>
      </c>
      <c r="N608">
        <f>IF(L608&gt;=M608,"Sí","No")</f>
        <v/>
      </c>
      <c r="O608">
        <f>--AND(C608=1,N608="Sí")</f>
        <v/>
      </c>
      <c r="P608">
        <f>--AND(C608=0,N608="Sí")</f>
        <v/>
      </c>
      <c r="Q608">
        <f>--AND(C608=1,N608="No")</f>
        <v/>
      </c>
      <c r="R608">
        <f>--AND(C608=0,N608="No")</f>
        <v/>
      </c>
      <c r="S608">
        <f>--(C608=--(L608&gt;=M608))</f>
        <v/>
      </c>
      <c r="T608" s="11">
        <f>O608*60000-P608*3000</f>
        <v/>
      </c>
    </row>
    <row r="609">
      <c r="A609">
        <f>Datos!A609</f>
        <v/>
      </c>
      <c r="B609">
        <f>Datos!B609</f>
        <v/>
      </c>
      <c r="C609">
        <f>Datos!D609</f>
        <v/>
      </c>
      <c r="D609" t="n">
        <v>609</v>
      </c>
      <c r="E609" s="10">
        <f>IF(Datos!$G$609&lt;=Bosque!$E$4,IF(Datos!$H$609&lt;=Bosque!$E$5,Bosque!$M$6,Bosque!$M$7),IF(Datos!$G$609&lt;=Bosque!$E$8,Bosque!$M$9,Bosque!$M$10))</f>
        <v/>
      </c>
      <c r="F609" s="10">
        <f>IF(Datos!$H$609&lt;=Bosque!$E$11,IF(Datos!$E$609&lt;=Bosque!$E$12,Bosque!$M$13,Bosque!$M$14),IF(Datos!$I$609&lt;=Bosque!$E$15,Bosque!$M$16,Bosque!$M$17))</f>
        <v/>
      </c>
      <c r="G609" s="10">
        <f>IF(Datos!$E$609&lt;=Bosque!$E$18,IF(Datos!$I$609&lt;=Bosque!$E$19,Bosque!$M$20,Bosque!$M$21),Bosque!$M$22)</f>
        <v/>
      </c>
      <c r="H609" s="10">
        <f>IF(Datos!$E$609&lt;=Bosque!$E$23,IF(Datos!$E$609&lt;=Bosque!$E$24,Bosque!$M$25,Bosque!$M$26),IF(Datos!$E$609&lt;=Bosque!$E$27,Bosque!$M$28,Bosque!$M$29))</f>
        <v/>
      </c>
      <c r="I609" s="10">
        <f>IF(Datos!$G$609&lt;=Bosque!$E$30,IF(Datos!$E$609&lt;=Bosque!$E$31,Bosque!$M$32,Bosque!$M$33),IF(Datos!$E$609&lt;=Bosque!$E$34,Bosque!$M$35,Bosque!$M$36))</f>
        <v/>
      </c>
      <c r="J609" s="10">
        <f>IF(Datos!$I$609&lt;=Bosque!$E$37,IF(Datos!$H$609&lt;=Bosque!$E$38,Bosque!$M$39,Bosque!$M$40),IF(Datos!$F$609&lt;=Bosque!$E$41,Bosque!$M$42,Bosque!$M$43))</f>
        <v/>
      </c>
      <c r="K609" s="10">
        <f>IF(Datos!$G$609&lt;=Bosque!$E$44,IF(Datos!$H$609&lt;=Bosque!$E$45,Bosque!$M$46,Bosque!$M$47),IF(Datos!$F$609&lt;=Bosque!$E$48,Bosque!$M$49,Bosque!$M$50))</f>
        <v/>
      </c>
      <c r="L609" s="10">
        <f>AVERAGE(E609:K609)</f>
        <v/>
      </c>
      <c r="M609" s="10">
        <f>$M$2</f>
        <v/>
      </c>
      <c r="N609">
        <f>IF(L609&gt;=M609,"Sí","No")</f>
        <v/>
      </c>
      <c r="O609">
        <f>--AND(C609=1,N609="Sí")</f>
        <v/>
      </c>
      <c r="P609">
        <f>--AND(C609=0,N609="Sí")</f>
        <v/>
      </c>
      <c r="Q609">
        <f>--AND(C609=1,N609="No")</f>
        <v/>
      </c>
      <c r="R609">
        <f>--AND(C609=0,N609="No")</f>
        <v/>
      </c>
      <c r="S609">
        <f>--(C609=--(L609&gt;=M609))</f>
        <v/>
      </c>
      <c r="T609" s="11">
        <f>O609*60000-P609*3000</f>
        <v/>
      </c>
    </row>
    <row r="610">
      <c r="A610">
        <f>Datos!A610</f>
        <v/>
      </c>
      <c r="B610">
        <f>Datos!B610</f>
        <v/>
      </c>
      <c r="C610">
        <f>Datos!D610</f>
        <v/>
      </c>
      <c r="D610" t="n">
        <v>610</v>
      </c>
      <c r="E610" s="10">
        <f>IF(Datos!$G$610&lt;=Bosque!$E$4,IF(Datos!$H$610&lt;=Bosque!$E$5,Bosque!$M$6,Bosque!$M$7),IF(Datos!$G$610&lt;=Bosque!$E$8,Bosque!$M$9,Bosque!$M$10))</f>
        <v/>
      </c>
      <c r="F610" s="10">
        <f>IF(Datos!$H$610&lt;=Bosque!$E$11,IF(Datos!$E$610&lt;=Bosque!$E$12,Bosque!$M$13,Bosque!$M$14),IF(Datos!$I$610&lt;=Bosque!$E$15,Bosque!$M$16,Bosque!$M$17))</f>
        <v/>
      </c>
      <c r="G610" s="10">
        <f>IF(Datos!$E$610&lt;=Bosque!$E$18,IF(Datos!$I$610&lt;=Bosque!$E$19,Bosque!$M$20,Bosque!$M$21),Bosque!$M$22)</f>
        <v/>
      </c>
      <c r="H610" s="10">
        <f>IF(Datos!$E$610&lt;=Bosque!$E$23,IF(Datos!$E$610&lt;=Bosque!$E$24,Bosque!$M$25,Bosque!$M$26),IF(Datos!$E$610&lt;=Bosque!$E$27,Bosque!$M$28,Bosque!$M$29))</f>
        <v/>
      </c>
      <c r="I610" s="10">
        <f>IF(Datos!$G$610&lt;=Bosque!$E$30,IF(Datos!$E$610&lt;=Bosque!$E$31,Bosque!$M$32,Bosque!$M$33),IF(Datos!$E$610&lt;=Bosque!$E$34,Bosque!$M$35,Bosque!$M$36))</f>
        <v/>
      </c>
      <c r="J610" s="10">
        <f>IF(Datos!$I$610&lt;=Bosque!$E$37,IF(Datos!$H$610&lt;=Bosque!$E$38,Bosque!$M$39,Bosque!$M$40),IF(Datos!$F$610&lt;=Bosque!$E$41,Bosque!$M$42,Bosque!$M$43))</f>
        <v/>
      </c>
      <c r="K610" s="10">
        <f>IF(Datos!$G$610&lt;=Bosque!$E$44,IF(Datos!$H$610&lt;=Bosque!$E$45,Bosque!$M$46,Bosque!$M$47),IF(Datos!$F$610&lt;=Bosque!$E$48,Bosque!$M$49,Bosque!$M$50))</f>
        <v/>
      </c>
      <c r="L610" s="10">
        <f>AVERAGE(E610:K610)</f>
        <v/>
      </c>
      <c r="M610" s="10">
        <f>$M$2</f>
        <v/>
      </c>
      <c r="N610">
        <f>IF(L610&gt;=M610,"Sí","No")</f>
        <v/>
      </c>
      <c r="O610">
        <f>--AND(C610=1,N610="Sí")</f>
        <v/>
      </c>
      <c r="P610">
        <f>--AND(C610=0,N610="Sí")</f>
        <v/>
      </c>
      <c r="Q610">
        <f>--AND(C610=1,N610="No")</f>
        <v/>
      </c>
      <c r="R610">
        <f>--AND(C610=0,N610="No")</f>
        <v/>
      </c>
      <c r="S610">
        <f>--(C610=--(L610&gt;=M610))</f>
        <v/>
      </c>
      <c r="T610" s="11">
        <f>O610*60000-P610*3000</f>
        <v/>
      </c>
    </row>
    <row r="611">
      <c r="A611">
        <f>Datos!A611</f>
        <v/>
      </c>
      <c r="B611">
        <f>Datos!B611</f>
        <v/>
      </c>
      <c r="C611">
        <f>Datos!D611</f>
        <v/>
      </c>
      <c r="D611" t="n">
        <v>611</v>
      </c>
      <c r="E611" s="10">
        <f>IF(Datos!$G$611&lt;=Bosque!$E$4,IF(Datos!$H$611&lt;=Bosque!$E$5,Bosque!$M$6,Bosque!$M$7),IF(Datos!$G$611&lt;=Bosque!$E$8,Bosque!$M$9,Bosque!$M$10))</f>
        <v/>
      </c>
      <c r="F611" s="10">
        <f>IF(Datos!$H$611&lt;=Bosque!$E$11,IF(Datos!$E$611&lt;=Bosque!$E$12,Bosque!$M$13,Bosque!$M$14),IF(Datos!$I$611&lt;=Bosque!$E$15,Bosque!$M$16,Bosque!$M$17))</f>
        <v/>
      </c>
      <c r="G611" s="10">
        <f>IF(Datos!$E$611&lt;=Bosque!$E$18,IF(Datos!$I$611&lt;=Bosque!$E$19,Bosque!$M$20,Bosque!$M$21),Bosque!$M$22)</f>
        <v/>
      </c>
      <c r="H611" s="10">
        <f>IF(Datos!$E$611&lt;=Bosque!$E$23,IF(Datos!$E$611&lt;=Bosque!$E$24,Bosque!$M$25,Bosque!$M$26),IF(Datos!$E$611&lt;=Bosque!$E$27,Bosque!$M$28,Bosque!$M$29))</f>
        <v/>
      </c>
      <c r="I611" s="10">
        <f>IF(Datos!$G$611&lt;=Bosque!$E$30,IF(Datos!$E$611&lt;=Bosque!$E$31,Bosque!$M$32,Bosque!$M$33),IF(Datos!$E$611&lt;=Bosque!$E$34,Bosque!$M$35,Bosque!$M$36))</f>
        <v/>
      </c>
      <c r="J611" s="10">
        <f>IF(Datos!$I$611&lt;=Bosque!$E$37,IF(Datos!$H$611&lt;=Bosque!$E$38,Bosque!$M$39,Bosque!$M$40),IF(Datos!$F$611&lt;=Bosque!$E$41,Bosque!$M$42,Bosque!$M$43))</f>
        <v/>
      </c>
      <c r="K611" s="10">
        <f>IF(Datos!$G$611&lt;=Bosque!$E$44,IF(Datos!$H$611&lt;=Bosque!$E$45,Bosque!$M$46,Bosque!$M$47),IF(Datos!$F$611&lt;=Bosque!$E$48,Bosque!$M$49,Bosque!$M$50))</f>
        <v/>
      </c>
      <c r="L611" s="10">
        <f>AVERAGE(E611:K611)</f>
        <v/>
      </c>
      <c r="M611" s="10">
        <f>$M$2</f>
        <v/>
      </c>
      <c r="N611">
        <f>IF(L611&gt;=M611,"Sí","No")</f>
        <v/>
      </c>
      <c r="O611">
        <f>--AND(C611=1,N611="Sí")</f>
        <v/>
      </c>
      <c r="P611">
        <f>--AND(C611=0,N611="Sí")</f>
        <v/>
      </c>
      <c r="Q611">
        <f>--AND(C611=1,N611="No")</f>
        <v/>
      </c>
      <c r="R611">
        <f>--AND(C611=0,N611="No")</f>
        <v/>
      </c>
      <c r="S611">
        <f>--(C611=--(L611&gt;=M611))</f>
        <v/>
      </c>
      <c r="T611" s="11">
        <f>O611*60000-P611*3000</f>
        <v/>
      </c>
    </row>
    <row r="612">
      <c r="A612">
        <f>Datos!A612</f>
        <v/>
      </c>
      <c r="B612">
        <f>Datos!B612</f>
        <v/>
      </c>
      <c r="C612">
        <f>Datos!D612</f>
        <v/>
      </c>
      <c r="D612" t="n">
        <v>612</v>
      </c>
      <c r="E612" s="10">
        <f>IF(Datos!$G$612&lt;=Bosque!$E$4,IF(Datos!$H$612&lt;=Bosque!$E$5,Bosque!$M$6,Bosque!$M$7),IF(Datos!$G$612&lt;=Bosque!$E$8,Bosque!$M$9,Bosque!$M$10))</f>
        <v/>
      </c>
      <c r="F612" s="10">
        <f>IF(Datos!$H$612&lt;=Bosque!$E$11,IF(Datos!$E$612&lt;=Bosque!$E$12,Bosque!$M$13,Bosque!$M$14),IF(Datos!$I$612&lt;=Bosque!$E$15,Bosque!$M$16,Bosque!$M$17))</f>
        <v/>
      </c>
      <c r="G612" s="10">
        <f>IF(Datos!$E$612&lt;=Bosque!$E$18,IF(Datos!$I$612&lt;=Bosque!$E$19,Bosque!$M$20,Bosque!$M$21),Bosque!$M$22)</f>
        <v/>
      </c>
      <c r="H612" s="10">
        <f>IF(Datos!$E$612&lt;=Bosque!$E$23,IF(Datos!$E$612&lt;=Bosque!$E$24,Bosque!$M$25,Bosque!$M$26),IF(Datos!$E$612&lt;=Bosque!$E$27,Bosque!$M$28,Bosque!$M$29))</f>
        <v/>
      </c>
      <c r="I612" s="10">
        <f>IF(Datos!$G$612&lt;=Bosque!$E$30,IF(Datos!$E$612&lt;=Bosque!$E$31,Bosque!$M$32,Bosque!$M$33),IF(Datos!$E$612&lt;=Bosque!$E$34,Bosque!$M$35,Bosque!$M$36))</f>
        <v/>
      </c>
      <c r="J612" s="10">
        <f>IF(Datos!$I$612&lt;=Bosque!$E$37,IF(Datos!$H$612&lt;=Bosque!$E$38,Bosque!$M$39,Bosque!$M$40),IF(Datos!$F$612&lt;=Bosque!$E$41,Bosque!$M$42,Bosque!$M$43))</f>
        <v/>
      </c>
      <c r="K612" s="10">
        <f>IF(Datos!$G$612&lt;=Bosque!$E$44,IF(Datos!$H$612&lt;=Bosque!$E$45,Bosque!$M$46,Bosque!$M$47),IF(Datos!$F$612&lt;=Bosque!$E$48,Bosque!$M$49,Bosque!$M$50))</f>
        <v/>
      </c>
      <c r="L612" s="10">
        <f>AVERAGE(E612:K612)</f>
        <v/>
      </c>
      <c r="M612" s="10">
        <f>$M$2</f>
        <v/>
      </c>
      <c r="N612">
        <f>IF(L612&gt;=M612,"Sí","No")</f>
        <v/>
      </c>
      <c r="O612">
        <f>--AND(C612=1,N612="Sí")</f>
        <v/>
      </c>
      <c r="P612">
        <f>--AND(C612=0,N612="Sí")</f>
        <v/>
      </c>
      <c r="Q612">
        <f>--AND(C612=1,N612="No")</f>
        <v/>
      </c>
      <c r="R612">
        <f>--AND(C612=0,N612="No")</f>
        <v/>
      </c>
      <c r="S612">
        <f>--(C612=--(L612&gt;=M612))</f>
        <v/>
      </c>
      <c r="T612" s="11">
        <f>O612*60000-P612*3000</f>
        <v/>
      </c>
    </row>
    <row r="613">
      <c r="A613">
        <f>Datos!A613</f>
        <v/>
      </c>
      <c r="B613">
        <f>Datos!B613</f>
        <v/>
      </c>
      <c r="C613">
        <f>Datos!D613</f>
        <v/>
      </c>
      <c r="D613" t="n">
        <v>613</v>
      </c>
      <c r="E613" s="10">
        <f>IF(Datos!$G$613&lt;=Bosque!$E$4,IF(Datos!$H$613&lt;=Bosque!$E$5,Bosque!$M$6,Bosque!$M$7),IF(Datos!$G$613&lt;=Bosque!$E$8,Bosque!$M$9,Bosque!$M$10))</f>
        <v/>
      </c>
      <c r="F613" s="10">
        <f>IF(Datos!$H$613&lt;=Bosque!$E$11,IF(Datos!$E$613&lt;=Bosque!$E$12,Bosque!$M$13,Bosque!$M$14),IF(Datos!$I$613&lt;=Bosque!$E$15,Bosque!$M$16,Bosque!$M$17))</f>
        <v/>
      </c>
      <c r="G613" s="10">
        <f>IF(Datos!$E$613&lt;=Bosque!$E$18,IF(Datos!$I$613&lt;=Bosque!$E$19,Bosque!$M$20,Bosque!$M$21),Bosque!$M$22)</f>
        <v/>
      </c>
      <c r="H613" s="10">
        <f>IF(Datos!$E$613&lt;=Bosque!$E$23,IF(Datos!$E$613&lt;=Bosque!$E$24,Bosque!$M$25,Bosque!$M$26),IF(Datos!$E$613&lt;=Bosque!$E$27,Bosque!$M$28,Bosque!$M$29))</f>
        <v/>
      </c>
      <c r="I613" s="10">
        <f>IF(Datos!$G$613&lt;=Bosque!$E$30,IF(Datos!$E$613&lt;=Bosque!$E$31,Bosque!$M$32,Bosque!$M$33),IF(Datos!$E$613&lt;=Bosque!$E$34,Bosque!$M$35,Bosque!$M$36))</f>
        <v/>
      </c>
      <c r="J613" s="10">
        <f>IF(Datos!$I$613&lt;=Bosque!$E$37,IF(Datos!$H$613&lt;=Bosque!$E$38,Bosque!$M$39,Bosque!$M$40),IF(Datos!$F$613&lt;=Bosque!$E$41,Bosque!$M$42,Bosque!$M$43))</f>
        <v/>
      </c>
      <c r="K613" s="10">
        <f>IF(Datos!$G$613&lt;=Bosque!$E$44,IF(Datos!$H$613&lt;=Bosque!$E$45,Bosque!$M$46,Bosque!$M$47),IF(Datos!$F$613&lt;=Bosque!$E$48,Bosque!$M$49,Bosque!$M$50))</f>
        <v/>
      </c>
      <c r="L613" s="10">
        <f>AVERAGE(E613:K613)</f>
        <v/>
      </c>
      <c r="M613" s="10">
        <f>$M$2</f>
        <v/>
      </c>
      <c r="N613">
        <f>IF(L613&gt;=M613,"Sí","No")</f>
        <v/>
      </c>
      <c r="O613">
        <f>--AND(C613=1,N613="Sí")</f>
        <v/>
      </c>
      <c r="P613">
        <f>--AND(C613=0,N613="Sí")</f>
        <v/>
      </c>
      <c r="Q613">
        <f>--AND(C613=1,N613="No")</f>
        <v/>
      </c>
      <c r="R613">
        <f>--AND(C613=0,N613="No")</f>
        <v/>
      </c>
      <c r="S613">
        <f>--(C613=--(L613&gt;=M613))</f>
        <v/>
      </c>
      <c r="T613" s="11">
        <f>O613*60000-P613*3000</f>
        <v/>
      </c>
    </row>
    <row r="614">
      <c r="A614">
        <f>Datos!A614</f>
        <v/>
      </c>
      <c r="B614">
        <f>Datos!B614</f>
        <v/>
      </c>
      <c r="C614">
        <f>Datos!D614</f>
        <v/>
      </c>
      <c r="D614" t="n">
        <v>614</v>
      </c>
      <c r="E614" s="10">
        <f>IF(Datos!$G$614&lt;=Bosque!$E$4,IF(Datos!$H$614&lt;=Bosque!$E$5,Bosque!$M$6,Bosque!$M$7),IF(Datos!$G$614&lt;=Bosque!$E$8,Bosque!$M$9,Bosque!$M$10))</f>
        <v/>
      </c>
      <c r="F614" s="10">
        <f>IF(Datos!$H$614&lt;=Bosque!$E$11,IF(Datos!$E$614&lt;=Bosque!$E$12,Bosque!$M$13,Bosque!$M$14),IF(Datos!$I$614&lt;=Bosque!$E$15,Bosque!$M$16,Bosque!$M$17))</f>
        <v/>
      </c>
      <c r="G614" s="10">
        <f>IF(Datos!$E$614&lt;=Bosque!$E$18,IF(Datos!$I$614&lt;=Bosque!$E$19,Bosque!$M$20,Bosque!$M$21),Bosque!$M$22)</f>
        <v/>
      </c>
      <c r="H614" s="10">
        <f>IF(Datos!$E$614&lt;=Bosque!$E$23,IF(Datos!$E$614&lt;=Bosque!$E$24,Bosque!$M$25,Bosque!$M$26),IF(Datos!$E$614&lt;=Bosque!$E$27,Bosque!$M$28,Bosque!$M$29))</f>
        <v/>
      </c>
      <c r="I614" s="10">
        <f>IF(Datos!$G$614&lt;=Bosque!$E$30,IF(Datos!$E$614&lt;=Bosque!$E$31,Bosque!$M$32,Bosque!$M$33),IF(Datos!$E$614&lt;=Bosque!$E$34,Bosque!$M$35,Bosque!$M$36))</f>
        <v/>
      </c>
      <c r="J614" s="10">
        <f>IF(Datos!$I$614&lt;=Bosque!$E$37,IF(Datos!$H$614&lt;=Bosque!$E$38,Bosque!$M$39,Bosque!$M$40),IF(Datos!$F$614&lt;=Bosque!$E$41,Bosque!$M$42,Bosque!$M$43))</f>
        <v/>
      </c>
      <c r="K614" s="10">
        <f>IF(Datos!$G$614&lt;=Bosque!$E$44,IF(Datos!$H$614&lt;=Bosque!$E$45,Bosque!$M$46,Bosque!$M$47),IF(Datos!$F$614&lt;=Bosque!$E$48,Bosque!$M$49,Bosque!$M$50))</f>
        <v/>
      </c>
      <c r="L614" s="10">
        <f>AVERAGE(E614:K614)</f>
        <v/>
      </c>
      <c r="M614" s="10">
        <f>$M$2</f>
        <v/>
      </c>
      <c r="N614">
        <f>IF(L614&gt;=M614,"Sí","No")</f>
        <v/>
      </c>
      <c r="O614">
        <f>--AND(C614=1,N614="Sí")</f>
        <v/>
      </c>
      <c r="P614">
        <f>--AND(C614=0,N614="Sí")</f>
        <v/>
      </c>
      <c r="Q614">
        <f>--AND(C614=1,N614="No")</f>
        <v/>
      </c>
      <c r="R614">
        <f>--AND(C614=0,N614="No")</f>
        <v/>
      </c>
      <c r="S614">
        <f>--(C614=--(L614&gt;=M614))</f>
        <v/>
      </c>
      <c r="T614" s="11">
        <f>O614*60000-P614*3000</f>
        <v/>
      </c>
    </row>
    <row r="615">
      <c r="A615">
        <f>Datos!A615</f>
        <v/>
      </c>
      <c r="B615">
        <f>Datos!B615</f>
        <v/>
      </c>
      <c r="C615">
        <f>Datos!D615</f>
        <v/>
      </c>
      <c r="D615" t="n">
        <v>615</v>
      </c>
      <c r="E615" s="10">
        <f>IF(Datos!$G$615&lt;=Bosque!$E$4,IF(Datos!$H$615&lt;=Bosque!$E$5,Bosque!$M$6,Bosque!$M$7),IF(Datos!$G$615&lt;=Bosque!$E$8,Bosque!$M$9,Bosque!$M$10))</f>
        <v/>
      </c>
      <c r="F615" s="10">
        <f>IF(Datos!$H$615&lt;=Bosque!$E$11,IF(Datos!$E$615&lt;=Bosque!$E$12,Bosque!$M$13,Bosque!$M$14),IF(Datos!$I$615&lt;=Bosque!$E$15,Bosque!$M$16,Bosque!$M$17))</f>
        <v/>
      </c>
      <c r="G615" s="10">
        <f>IF(Datos!$E$615&lt;=Bosque!$E$18,IF(Datos!$I$615&lt;=Bosque!$E$19,Bosque!$M$20,Bosque!$M$21),Bosque!$M$22)</f>
        <v/>
      </c>
      <c r="H615" s="10">
        <f>IF(Datos!$E$615&lt;=Bosque!$E$23,IF(Datos!$E$615&lt;=Bosque!$E$24,Bosque!$M$25,Bosque!$M$26),IF(Datos!$E$615&lt;=Bosque!$E$27,Bosque!$M$28,Bosque!$M$29))</f>
        <v/>
      </c>
      <c r="I615" s="10">
        <f>IF(Datos!$G$615&lt;=Bosque!$E$30,IF(Datos!$E$615&lt;=Bosque!$E$31,Bosque!$M$32,Bosque!$M$33),IF(Datos!$E$615&lt;=Bosque!$E$34,Bosque!$M$35,Bosque!$M$36))</f>
        <v/>
      </c>
      <c r="J615" s="10">
        <f>IF(Datos!$I$615&lt;=Bosque!$E$37,IF(Datos!$H$615&lt;=Bosque!$E$38,Bosque!$M$39,Bosque!$M$40),IF(Datos!$F$615&lt;=Bosque!$E$41,Bosque!$M$42,Bosque!$M$43))</f>
        <v/>
      </c>
      <c r="K615" s="10">
        <f>IF(Datos!$G$615&lt;=Bosque!$E$44,IF(Datos!$H$615&lt;=Bosque!$E$45,Bosque!$M$46,Bosque!$M$47),IF(Datos!$F$615&lt;=Bosque!$E$48,Bosque!$M$49,Bosque!$M$50))</f>
        <v/>
      </c>
      <c r="L615" s="10">
        <f>AVERAGE(E615:K615)</f>
        <v/>
      </c>
      <c r="M615" s="10">
        <f>$M$2</f>
        <v/>
      </c>
      <c r="N615">
        <f>IF(L615&gt;=M615,"Sí","No")</f>
        <v/>
      </c>
      <c r="O615">
        <f>--AND(C615=1,N615="Sí")</f>
        <v/>
      </c>
      <c r="P615">
        <f>--AND(C615=0,N615="Sí")</f>
        <v/>
      </c>
      <c r="Q615">
        <f>--AND(C615=1,N615="No")</f>
        <v/>
      </c>
      <c r="R615">
        <f>--AND(C615=0,N615="No")</f>
        <v/>
      </c>
      <c r="S615">
        <f>--(C615=--(L615&gt;=M615))</f>
        <v/>
      </c>
      <c r="T615" s="11">
        <f>O615*60000-P615*3000</f>
        <v/>
      </c>
    </row>
    <row r="616">
      <c r="A616">
        <f>Datos!A616</f>
        <v/>
      </c>
      <c r="B616">
        <f>Datos!B616</f>
        <v/>
      </c>
      <c r="C616">
        <f>Datos!D616</f>
        <v/>
      </c>
      <c r="D616" t="n">
        <v>616</v>
      </c>
      <c r="E616" s="10">
        <f>IF(Datos!$G$616&lt;=Bosque!$E$4,IF(Datos!$H$616&lt;=Bosque!$E$5,Bosque!$M$6,Bosque!$M$7),IF(Datos!$G$616&lt;=Bosque!$E$8,Bosque!$M$9,Bosque!$M$10))</f>
        <v/>
      </c>
      <c r="F616" s="10">
        <f>IF(Datos!$H$616&lt;=Bosque!$E$11,IF(Datos!$E$616&lt;=Bosque!$E$12,Bosque!$M$13,Bosque!$M$14),IF(Datos!$I$616&lt;=Bosque!$E$15,Bosque!$M$16,Bosque!$M$17))</f>
        <v/>
      </c>
      <c r="G616" s="10">
        <f>IF(Datos!$E$616&lt;=Bosque!$E$18,IF(Datos!$I$616&lt;=Bosque!$E$19,Bosque!$M$20,Bosque!$M$21),Bosque!$M$22)</f>
        <v/>
      </c>
      <c r="H616" s="10">
        <f>IF(Datos!$E$616&lt;=Bosque!$E$23,IF(Datos!$E$616&lt;=Bosque!$E$24,Bosque!$M$25,Bosque!$M$26),IF(Datos!$E$616&lt;=Bosque!$E$27,Bosque!$M$28,Bosque!$M$29))</f>
        <v/>
      </c>
      <c r="I616" s="10">
        <f>IF(Datos!$G$616&lt;=Bosque!$E$30,IF(Datos!$E$616&lt;=Bosque!$E$31,Bosque!$M$32,Bosque!$M$33),IF(Datos!$E$616&lt;=Bosque!$E$34,Bosque!$M$35,Bosque!$M$36))</f>
        <v/>
      </c>
      <c r="J616" s="10">
        <f>IF(Datos!$I$616&lt;=Bosque!$E$37,IF(Datos!$H$616&lt;=Bosque!$E$38,Bosque!$M$39,Bosque!$M$40),IF(Datos!$F$616&lt;=Bosque!$E$41,Bosque!$M$42,Bosque!$M$43))</f>
        <v/>
      </c>
      <c r="K616" s="10">
        <f>IF(Datos!$G$616&lt;=Bosque!$E$44,IF(Datos!$H$616&lt;=Bosque!$E$45,Bosque!$M$46,Bosque!$M$47),IF(Datos!$F$616&lt;=Bosque!$E$48,Bosque!$M$49,Bosque!$M$50))</f>
        <v/>
      </c>
      <c r="L616" s="10">
        <f>AVERAGE(E616:K616)</f>
        <v/>
      </c>
      <c r="M616" s="10">
        <f>$M$2</f>
        <v/>
      </c>
      <c r="N616">
        <f>IF(L616&gt;=M616,"Sí","No")</f>
        <v/>
      </c>
      <c r="O616">
        <f>--AND(C616=1,N616="Sí")</f>
        <v/>
      </c>
      <c r="P616">
        <f>--AND(C616=0,N616="Sí")</f>
        <v/>
      </c>
      <c r="Q616">
        <f>--AND(C616=1,N616="No")</f>
        <v/>
      </c>
      <c r="R616">
        <f>--AND(C616=0,N616="No")</f>
        <v/>
      </c>
      <c r="S616">
        <f>--(C616=--(L616&gt;=M616))</f>
        <v/>
      </c>
      <c r="T616" s="11">
        <f>O616*60000-P616*3000</f>
        <v/>
      </c>
    </row>
    <row r="617">
      <c r="A617">
        <f>Datos!A617</f>
        <v/>
      </c>
      <c r="B617">
        <f>Datos!B617</f>
        <v/>
      </c>
      <c r="C617">
        <f>Datos!D617</f>
        <v/>
      </c>
      <c r="D617" t="n">
        <v>617</v>
      </c>
      <c r="E617" s="10">
        <f>IF(Datos!$G$617&lt;=Bosque!$E$4,IF(Datos!$H$617&lt;=Bosque!$E$5,Bosque!$M$6,Bosque!$M$7),IF(Datos!$G$617&lt;=Bosque!$E$8,Bosque!$M$9,Bosque!$M$10))</f>
        <v/>
      </c>
      <c r="F617" s="10">
        <f>IF(Datos!$H$617&lt;=Bosque!$E$11,IF(Datos!$E$617&lt;=Bosque!$E$12,Bosque!$M$13,Bosque!$M$14),IF(Datos!$I$617&lt;=Bosque!$E$15,Bosque!$M$16,Bosque!$M$17))</f>
        <v/>
      </c>
      <c r="G617" s="10">
        <f>IF(Datos!$E$617&lt;=Bosque!$E$18,IF(Datos!$I$617&lt;=Bosque!$E$19,Bosque!$M$20,Bosque!$M$21),Bosque!$M$22)</f>
        <v/>
      </c>
      <c r="H617" s="10">
        <f>IF(Datos!$E$617&lt;=Bosque!$E$23,IF(Datos!$E$617&lt;=Bosque!$E$24,Bosque!$M$25,Bosque!$M$26),IF(Datos!$E$617&lt;=Bosque!$E$27,Bosque!$M$28,Bosque!$M$29))</f>
        <v/>
      </c>
      <c r="I617" s="10">
        <f>IF(Datos!$G$617&lt;=Bosque!$E$30,IF(Datos!$E$617&lt;=Bosque!$E$31,Bosque!$M$32,Bosque!$M$33),IF(Datos!$E$617&lt;=Bosque!$E$34,Bosque!$M$35,Bosque!$M$36))</f>
        <v/>
      </c>
      <c r="J617" s="10">
        <f>IF(Datos!$I$617&lt;=Bosque!$E$37,IF(Datos!$H$617&lt;=Bosque!$E$38,Bosque!$M$39,Bosque!$M$40),IF(Datos!$F$617&lt;=Bosque!$E$41,Bosque!$M$42,Bosque!$M$43))</f>
        <v/>
      </c>
      <c r="K617" s="10">
        <f>IF(Datos!$G$617&lt;=Bosque!$E$44,IF(Datos!$H$617&lt;=Bosque!$E$45,Bosque!$M$46,Bosque!$M$47),IF(Datos!$F$617&lt;=Bosque!$E$48,Bosque!$M$49,Bosque!$M$50))</f>
        <v/>
      </c>
      <c r="L617" s="10">
        <f>AVERAGE(E617:K617)</f>
        <v/>
      </c>
      <c r="M617" s="10">
        <f>$M$2</f>
        <v/>
      </c>
      <c r="N617">
        <f>IF(L617&gt;=M617,"Sí","No")</f>
        <v/>
      </c>
      <c r="O617">
        <f>--AND(C617=1,N617="Sí")</f>
        <v/>
      </c>
      <c r="P617">
        <f>--AND(C617=0,N617="Sí")</f>
        <v/>
      </c>
      <c r="Q617">
        <f>--AND(C617=1,N617="No")</f>
        <v/>
      </c>
      <c r="R617">
        <f>--AND(C617=0,N617="No")</f>
        <v/>
      </c>
      <c r="S617">
        <f>--(C617=--(L617&gt;=M617))</f>
        <v/>
      </c>
      <c r="T617" s="11">
        <f>O617*60000-P617*3000</f>
        <v/>
      </c>
    </row>
    <row r="618">
      <c r="A618">
        <f>Datos!A618</f>
        <v/>
      </c>
      <c r="B618">
        <f>Datos!B618</f>
        <v/>
      </c>
      <c r="C618">
        <f>Datos!D618</f>
        <v/>
      </c>
      <c r="D618" t="n">
        <v>618</v>
      </c>
      <c r="E618" s="10">
        <f>IF(Datos!$G$618&lt;=Bosque!$E$4,IF(Datos!$H$618&lt;=Bosque!$E$5,Bosque!$M$6,Bosque!$M$7),IF(Datos!$G$618&lt;=Bosque!$E$8,Bosque!$M$9,Bosque!$M$10))</f>
        <v/>
      </c>
      <c r="F618" s="10">
        <f>IF(Datos!$H$618&lt;=Bosque!$E$11,IF(Datos!$E$618&lt;=Bosque!$E$12,Bosque!$M$13,Bosque!$M$14),IF(Datos!$I$618&lt;=Bosque!$E$15,Bosque!$M$16,Bosque!$M$17))</f>
        <v/>
      </c>
      <c r="G618" s="10">
        <f>IF(Datos!$E$618&lt;=Bosque!$E$18,IF(Datos!$I$618&lt;=Bosque!$E$19,Bosque!$M$20,Bosque!$M$21),Bosque!$M$22)</f>
        <v/>
      </c>
      <c r="H618" s="10">
        <f>IF(Datos!$E$618&lt;=Bosque!$E$23,IF(Datos!$E$618&lt;=Bosque!$E$24,Bosque!$M$25,Bosque!$M$26),IF(Datos!$E$618&lt;=Bosque!$E$27,Bosque!$M$28,Bosque!$M$29))</f>
        <v/>
      </c>
      <c r="I618" s="10">
        <f>IF(Datos!$G$618&lt;=Bosque!$E$30,IF(Datos!$E$618&lt;=Bosque!$E$31,Bosque!$M$32,Bosque!$M$33),IF(Datos!$E$618&lt;=Bosque!$E$34,Bosque!$M$35,Bosque!$M$36))</f>
        <v/>
      </c>
      <c r="J618" s="10">
        <f>IF(Datos!$I$618&lt;=Bosque!$E$37,IF(Datos!$H$618&lt;=Bosque!$E$38,Bosque!$M$39,Bosque!$M$40),IF(Datos!$F$618&lt;=Bosque!$E$41,Bosque!$M$42,Bosque!$M$43))</f>
        <v/>
      </c>
      <c r="K618" s="10">
        <f>IF(Datos!$G$618&lt;=Bosque!$E$44,IF(Datos!$H$618&lt;=Bosque!$E$45,Bosque!$M$46,Bosque!$M$47),IF(Datos!$F$618&lt;=Bosque!$E$48,Bosque!$M$49,Bosque!$M$50))</f>
        <v/>
      </c>
      <c r="L618" s="10">
        <f>AVERAGE(E618:K618)</f>
        <v/>
      </c>
      <c r="M618" s="10">
        <f>$M$2</f>
        <v/>
      </c>
      <c r="N618">
        <f>IF(L618&gt;=M618,"Sí","No")</f>
        <v/>
      </c>
      <c r="O618">
        <f>--AND(C618=1,N618="Sí")</f>
        <v/>
      </c>
      <c r="P618">
        <f>--AND(C618=0,N618="Sí")</f>
        <v/>
      </c>
      <c r="Q618">
        <f>--AND(C618=1,N618="No")</f>
        <v/>
      </c>
      <c r="R618">
        <f>--AND(C618=0,N618="No")</f>
        <v/>
      </c>
      <c r="S618">
        <f>--(C618=--(L618&gt;=M618))</f>
        <v/>
      </c>
      <c r="T618" s="11">
        <f>O618*60000-P618*3000</f>
        <v/>
      </c>
    </row>
    <row r="619">
      <c r="A619">
        <f>Datos!A619</f>
        <v/>
      </c>
      <c r="B619">
        <f>Datos!B619</f>
        <v/>
      </c>
      <c r="C619">
        <f>Datos!D619</f>
        <v/>
      </c>
      <c r="D619" t="n">
        <v>619</v>
      </c>
      <c r="E619" s="10">
        <f>IF(Datos!$G$619&lt;=Bosque!$E$4,IF(Datos!$H$619&lt;=Bosque!$E$5,Bosque!$M$6,Bosque!$M$7),IF(Datos!$G$619&lt;=Bosque!$E$8,Bosque!$M$9,Bosque!$M$10))</f>
        <v/>
      </c>
      <c r="F619" s="10">
        <f>IF(Datos!$H$619&lt;=Bosque!$E$11,IF(Datos!$E$619&lt;=Bosque!$E$12,Bosque!$M$13,Bosque!$M$14),IF(Datos!$I$619&lt;=Bosque!$E$15,Bosque!$M$16,Bosque!$M$17))</f>
        <v/>
      </c>
      <c r="G619" s="10">
        <f>IF(Datos!$E$619&lt;=Bosque!$E$18,IF(Datos!$I$619&lt;=Bosque!$E$19,Bosque!$M$20,Bosque!$M$21),Bosque!$M$22)</f>
        <v/>
      </c>
      <c r="H619" s="10">
        <f>IF(Datos!$E$619&lt;=Bosque!$E$23,IF(Datos!$E$619&lt;=Bosque!$E$24,Bosque!$M$25,Bosque!$M$26),IF(Datos!$E$619&lt;=Bosque!$E$27,Bosque!$M$28,Bosque!$M$29))</f>
        <v/>
      </c>
      <c r="I619" s="10">
        <f>IF(Datos!$G$619&lt;=Bosque!$E$30,IF(Datos!$E$619&lt;=Bosque!$E$31,Bosque!$M$32,Bosque!$M$33),IF(Datos!$E$619&lt;=Bosque!$E$34,Bosque!$M$35,Bosque!$M$36))</f>
        <v/>
      </c>
      <c r="J619" s="10">
        <f>IF(Datos!$I$619&lt;=Bosque!$E$37,IF(Datos!$H$619&lt;=Bosque!$E$38,Bosque!$M$39,Bosque!$M$40),IF(Datos!$F$619&lt;=Bosque!$E$41,Bosque!$M$42,Bosque!$M$43))</f>
        <v/>
      </c>
      <c r="K619" s="10">
        <f>IF(Datos!$G$619&lt;=Bosque!$E$44,IF(Datos!$H$619&lt;=Bosque!$E$45,Bosque!$M$46,Bosque!$M$47),IF(Datos!$F$619&lt;=Bosque!$E$48,Bosque!$M$49,Bosque!$M$50))</f>
        <v/>
      </c>
      <c r="L619" s="10">
        <f>AVERAGE(E619:K619)</f>
        <v/>
      </c>
      <c r="M619" s="10">
        <f>$M$2</f>
        <v/>
      </c>
      <c r="N619">
        <f>IF(L619&gt;=M619,"Sí","No")</f>
        <v/>
      </c>
      <c r="O619">
        <f>--AND(C619=1,N619="Sí")</f>
        <v/>
      </c>
      <c r="P619">
        <f>--AND(C619=0,N619="Sí")</f>
        <v/>
      </c>
      <c r="Q619">
        <f>--AND(C619=1,N619="No")</f>
        <v/>
      </c>
      <c r="R619">
        <f>--AND(C619=0,N619="No")</f>
        <v/>
      </c>
      <c r="S619">
        <f>--(C619=--(L619&gt;=M619))</f>
        <v/>
      </c>
      <c r="T619" s="11">
        <f>O619*60000-P619*3000</f>
        <v/>
      </c>
    </row>
    <row r="620">
      <c r="A620">
        <f>Datos!A620</f>
        <v/>
      </c>
      <c r="B620">
        <f>Datos!B620</f>
        <v/>
      </c>
      <c r="C620">
        <f>Datos!D620</f>
        <v/>
      </c>
      <c r="D620" t="n">
        <v>620</v>
      </c>
      <c r="E620" s="10">
        <f>IF(Datos!$G$620&lt;=Bosque!$E$4,IF(Datos!$H$620&lt;=Bosque!$E$5,Bosque!$M$6,Bosque!$M$7),IF(Datos!$G$620&lt;=Bosque!$E$8,Bosque!$M$9,Bosque!$M$10))</f>
        <v/>
      </c>
      <c r="F620" s="10">
        <f>IF(Datos!$H$620&lt;=Bosque!$E$11,IF(Datos!$E$620&lt;=Bosque!$E$12,Bosque!$M$13,Bosque!$M$14),IF(Datos!$I$620&lt;=Bosque!$E$15,Bosque!$M$16,Bosque!$M$17))</f>
        <v/>
      </c>
      <c r="G620" s="10">
        <f>IF(Datos!$E$620&lt;=Bosque!$E$18,IF(Datos!$I$620&lt;=Bosque!$E$19,Bosque!$M$20,Bosque!$M$21),Bosque!$M$22)</f>
        <v/>
      </c>
      <c r="H620" s="10">
        <f>IF(Datos!$E$620&lt;=Bosque!$E$23,IF(Datos!$E$620&lt;=Bosque!$E$24,Bosque!$M$25,Bosque!$M$26),IF(Datos!$E$620&lt;=Bosque!$E$27,Bosque!$M$28,Bosque!$M$29))</f>
        <v/>
      </c>
      <c r="I620" s="10">
        <f>IF(Datos!$G$620&lt;=Bosque!$E$30,IF(Datos!$E$620&lt;=Bosque!$E$31,Bosque!$M$32,Bosque!$M$33),IF(Datos!$E$620&lt;=Bosque!$E$34,Bosque!$M$35,Bosque!$M$36))</f>
        <v/>
      </c>
      <c r="J620" s="10">
        <f>IF(Datos!$I$620&lt;=Bosque!$E$37,IF(Datos!$H$620&lt;=Bosque!$E$38,Bosque!$M$39,Bosque!$M$40),IF(Datos!$F$620&lt;=Bosque!$E$41,Bosque!$M$42,Bosque!$M$43))</f>
        <v/>
      </c>
      <c r="K620" s="10">
        <f>IF(Datos!$G$620&lt;=Bosque!$E$44,IF(Datos!$H$620&lt;=Bosque!$E$45,Bosque!$M$46,Bosque!$M$47),IF(Datos!$F$620&lt;=Bosque!$E$48,Bosque!$M$49,Bosque!$M$50))</f>
        <v/>
      </c>
      <c r="L620" s="10">
        <f>AVERAGE(E620:K620)</f>
        <v/>
      </c>
      <c r="M620" s="10">
        <f>$M$2</f>
        <v/>
      </c>
      <c r="N620">
        <f>IF(L620&gt;=M620,"Sí","No")</f>
        <v/>
      </c>
      <c r="O620">
        <f>--AND(C620=1,N620="Sí")</f>
        <v/>
      </c>
      <c r="P620">
        <f>--AND(C620=0,N620="Sí")</f>
        <v/>
      </c>
      <c r="Q620">
        <f>--AND(C620=1,N620="No")</f>
        <v/>
      </c>
      <c r="R620">
        <f>--AND(C620=0,N620="No")</f>
        <v/>
      </c>
      <c r="S620">
        <f>--(C620=--(L620&gt;=M620))</f>
        <v/>
      </c>
      <c r="T620" s="11">
        <f>O620*60000-P620*3000</f>
        <v/>
      </c>
    </row>
    <row r="621">
      <c r="A621">
        <f>Datos!A621</f>
        <v/>
      </c>
      <c r="B621">
        <f>Datos!B621</f>
        <v/>
      </c>
      <c r="C621">
        <f>Datos!D621</f>
        <v/>
      </c>
      <c r="D621" t="n">
        <v>621</v>
      </c>
      <c r="E621" s="10">
        <f>IF(Datos!$G$621&lt;=Bosque!$E$4,IF(Datos!$H$621&lt;=Bosque!$E$5,Bosque!$M$6,Bosque!$M$7),IF(Datos!$G$621&lt;=Bosque!$E$8,Bosque!$M$9,Bosque!$M$10))</f>
        <v/>
      </c>
      <c r="F621" s="10">
        <f>IF(Datos!$H$621&lt;=Bosque!$E$11,IF(Datos!$E$621&lt;=Bosque!$E$12,Bosque!$M$13,Bosque!$M$14),IF(Datos!$I$621&lt;=Bosque!$E$15,Bosque!$M$16,Bosque!$M$17))</f>
        <v/>
      </c>
      <c r="G621" s="10">
        <f>IF(Datos!$E$621&lt;=Bosque!$E$18,IF(Datos!$I$621&lt;=Bosque!$E$19,Bosque!$M$20,Bosque!$M$21),Bosque!$M$22)</f>
        <v/>
      </c>
      <c r="H621" s="10">
        <f>IF(Datos!$E$621&lt;=Bosque!$E$23,IF(Datos!$E$621&lt;=Bosque!$E$24,Bosque!$M$25,Bosque!$M$26),IF(Datos!$E$621&lt;=Bosque!$E$27,Bosque!$M$28,Bosque!$M$29))</f>
        <v/>
      </c>
      <c r="I621" s="10">
        <f>IF(Datos!$G$621&lt;=Bosque!$E$30,IF(Datos!$E$621&lt;=Bosque!$E$31,Bosque!$M$32,Bosque!$M$33),IF(Datos!$E$621&lt;=Bosque!$E$34,Bosque!$M$35,Bosque!$M$36))</f>
        <v/>
      </c>
      <c r="J621" s="10">
        <f>IF(Datos!$I$621&lt;=Bosque!$E$37,IF(Datos!$H$621&lt;=Bosque!$E$38,Bosque!$M$39,Bosque!$M$40),IF(Datos!$F$621&lt;=Bosque!$E$41,Bosque!$M$42,Bosque!$M$43))</f>
        <v/>
      </c>
      <c r="K621" s="10">
        <f>IF(Datos!$G$621&lt;=Bosque!$E$44,IF(Datos!$H$621&lt;=Bosque!$E$45,Bosque!$M$46,Bosque!$M$47),IF(Datos!$F$621&lt;=Bosque!$E$48,Bosque!$M$49,Bosque!$M$50))</f>
        <v/>
      </c>
      <c r="L621" s="10">
        <f>AVERAGE(E621:K621)</f>
        <v/>
      </c>
      <c r="M621" s="10">
        <f>$M$2</f>
        <v/>
      </c>
      <c r="N621">
        <f>IF(L621&gt;=M621,"Sí","No")</f>
        <v/>
      </c>
      <c r="O621">
        <f>--AND(C621=1,N621="Sí")</f>
        <v/>
      </c>
      <c r="P621">
        <f>--AND(C621=0,N621="Sí")</f>
        <v/>
      </c>
      <c r="Q621">
        <f>--AND(C621=1,N621="No")</f>
        <v/>
      </c>
      <c r="R621">
        <f>--AND(C621=0,N621="No")</f>
        <v/>
      </c>
      <c r="S621">
        <f>--(C621=--(L621&gt;=M621))</f>
        <v/>
      </c>
      <c r="T621" s="11">
        <f>O621*60000-P621*3000</f>
        <v/>
      </c>
    </row>
    <row r="622">
      <c r="A622">
        <f>Datos!A622</f>
        <v/>
      </c>
      <c r="B622">
        <f>Datos!B622</f>
        <v/>
      </c>
      <c r="C622">
        <f>Datos!D622</f>
        <v/>
      </c>
      <c r="D622" t="n">
        <v>622</v>
      </c>
      <c r="E622" s="10">
        <f>IF(Datos!$G$622&lt;=Bosque!$E$4,IF(Datos!$H$622&lt;=Bosque!$E$5,Bosque!$M$6,Bosque!$M$7),IF(Datos!$G$622&lt;=Bosque!$E$8,Bosque!$M$9,Bosque!$M$10))</f>
        <v/>
      </c>
      <c r="F622" s="10">
        <f>IF(Datos!$H$622&lt;=Bosque!$E$11,IF(Datos!$E$622&lt;=Bosque!$E$12,Bosque!$M$13,Bosque!$M$14),IF(Datos!$I$622&lt;=Bosque!$E$15,Bosque!$M$16,Bosque!$M$17))</f>
        <v/>
      </c>
      <c r="G622" s="10">
        <f>IF(Datos!$E$622&lt;=Bosque!$E$18,IF(Datos!$I$622&lt;=Bosque!$E$19,Bosque!$M$20,Bosque!$M$21),Bosque!$M$22)</f>
        <v/>
      </c>
      <c r="H622" s="10">
        <f>IF(Datos!$E$622&lt;=Bosque!$E$23,IF(Datos!$E$622&lt;=Bosque!$E$24,Bosque!$M$25,Bosque!$M$26),IF(Datos!$E$622&lt;=Bosque!$E$27,Bosque!$M$28,Bosque!$M$29))</f>
        <v/>
      </c>
      <c r="I622" s="10">
        <f>IF(Datos!$G$622&lt;=Bosque!$E$30,IF(Datos!$E$622&lt;=Bosque!$E$31,Bosque!$M$32,Bosque!$M$33),IF(Datos!$E$622&lt;=Bosque!$E$34,Bosque!$M$35,Bosque!$M$36))</f>
        <v/>
      </c>
      <c r="J622" s="10">
        <f>IF(Datos!$I$622&lt;=Bosque!$E$37,IF(Datos!$H$622&lt;=Bosque!$E$38,Bosque!$M$39,Bosque!$M$40),IF(Datos!$F$622&lt;=Bosque!$E$41,Bosque!$M$42,Bosque!$M$43))</f>
        <v/>
      </c>
      <c r="K622" s="10">
        <f>IF(Datos!$G$622&lt;=Bosque!$E$44,IF(Datos!$H$622&lt;=Bosque!$E$45,Bosque!$M$46,Bosque!$M$47),IF(Datos!$F$622&lt;=Bosque!$E$48,Bosque!$M$49,Bosque!$M$50))</f>
        <v/>
      </c>
      <c r="L622" s="10">
        <f>AVERAGE(E622:K622)</f>
        <v/>
      </c>
      <c r="M622" s="10">
        <f>$M$2</f>
        <v/>
      </c>
      <c r="N622">
        <f>IF(L622&gt;=M622,"Sí","No")</f>
        <v/>
      </c>
      <c r="O622">
        <f>--AND(C622=1,N622="Sí")</f>
        <v/>
      </c>
      <c r="P622">
        <f>--AND(C622=0,N622="Sí")</f>
        <v/>
      </c>
      <c r="Q622">
        <f>--AND(C622=1,N622="No")</f>
        <v/>
      </c>
      <c r="R622">
        <f>--AND(C622=0,N622="No")</f>
        <v/>
      </c>
      <c r="S622">
        <f>--(C622=--(L622&gt;=M622))</f>
        <v/>
      </c>
      <c r="T622" s="11">
        <f>O622*60000-P622*3000</f>
        <v/>
      </c>
    </row>
    <row r="623">
      <c r="A623">
        <f>Datos!A623</f>
        <v/>
      </c>
      <c r="B623">
        <f>Datos!B623</f>
        <v/>
      </c>
      <c r="C623">
        <f>Datos!D623</f>
        <v/>
      </c>
      <c r="D623" t="n">
        <v>623</v>
      </c>
      <c r="E623" s="10">
        <f>IF(Datos!$G$623&lt;=Bosque!$E$4,IF(Datos!$H$623&lt;=Bosque!$E$5,Bosque!$M$6,Bosque!$M$7),IF(Datos!$G$623&lt;=Bosque!$E$8,Bosque!$M$9,Bosque!$M$10))</f>
        <v/>
      </c>
      <c r="F623" s="10">
        <f>IF(Datos!$H$623&lt;=Bosque!$E$11,IF(Datos!$E$623&lt;=Bosque!$E$12,Bosque!$M$13,Bosque!$M$14),IF(Datos!$I$623&lt;=Bosque!$E$15,Bosque!$M$16,Bosque!$M$17))</f>
        <v/>
      </c>
      <c r="G623" s="10">
        <f>IF(Datos!$E$623&lt;=Bosque!$E$18,IF(Datos!$I$623&lt;=Bosque!$E$19,Bosque!$M$20,Bosque!$M$21),Bosque!$M$22)</f>
        <v/>
      </c>
      <c r="H623" s="10">
        <f>IF(Datos!$E$623&lt;=Bosque!$E$23,IF(Datos!$E$623&lt;=Bosque!$E$24,Bosque!$M$25,Bosque!$M$26),IF(Datos!$E$623&lt;=Bosque!$E$27,Bosque!$M$28,Bosque!$M$29))</f>
        <v/>
      </c>
      <c r="I623" s="10">
        <f>IF(Datos!$G$623&lt;=Bosque!$E$30,IF(Datos!$E$623&lt;=Bosque!$E$31,Bosque!$M$32,Bosque!$M$33),IF(Datos!$E$623&lt;=Bosque!$E$34,Bosque!$M$35,Bosque!$M$36))</f>
        <v/>
      </c>
      <c r="J623" s="10">
        <f>IF(Datos!$I$623&lt;=Bosque!$E$37,IF(Datos!$H$623&lt;=Bosque!$E$38,Bosque!$M$39,Bosque!$M$40),IF(Datos!$F$623&lt;=Bosque!$E$41,Bosque!$M$42,Bosque!$M$43))</f>
        <v/>
      </c>
      <c r="K623" s="10">
        <f>IF(Datos!$G$623&lt;=Bosque!$E$44,IF(Datos!$H$623&lt;=Bosque!$E$45,Bosque!$M$46,Bosque!$M$47),IF(Datos!$F$623&lt;=Bosque!$E$48,Bosque!$M$49,Bosque!$M$50))</f>
        <v/>
      </c>
      <c r="L623" s="10">
        <f>AVERAGE(E623:K623)</f>
        <v/>
      </c>
      <c r="M623" s="10">
        <f>$M$2</f>
        <v/>
      </c>
      <c r="N623">
        <f>IF(L623&gt;=M623,"Sí","No")</f>
        <v/>
      </c>
      <c r="O623">
        <f>--AND(C623=1,N623="Sí")</f>
        <v/>
      </c>
      <c r="P623">
        <f>--AND(C623=0,N623="Sí")</f>
        <v/>
      </c>
      <c r="Q623">
        <f>--AND(C623=1,N623="No")</f>
        <v/>
      </c>
      <c r="R623">
        <f>--AND(C623=0,N623="No")</f>
        <v/>
      </c>
      <c r="S623">
        <f>--(C623=--(L623&gt;=M623))</f>
        <v/>
      </c>
      <c r="T623" s="11">
        <f>O623*60000-P623*3000</f>
        <v/>
      </c>
    </row>
    <row r="624">
      <c r="A624">
        <f>Datos!A624</f>
        <v/>
      </c>
      <c r="B624">
        <f>Datos!B624</f>
        <v/>
      </c>
      <c r="C624">
        <f>Datos!D624</f>
        <v/>
      </c>
      <c r="D624" t="n">
        <v>624</v>
      </c>
      <c r="E624" s="10">
        <f>IF(Datos!$G$624&lt;=Bosque!$E$4,IF(Datos!$H$624&lt;=Bosque!$E$5,Bosque!$M$6,Bosque!$M$7),IF(Datos!$G$624&lt;=Bosque!$E$8,Bosque!$M$9,Bosque!$M$10))</f>
        <v/>
      </c>
      <c r="F624" s="10">
        <f>IF(Datos!$H$624&lt;=Bosque!$E$11,IF(Datos!$E$624&lt;=Bosque!$E$12,Bosque!$M$13,Bosque!$M$14),IF(Datos!$I$624&lt;=Bosque!$E$15,Bosque!$M$16,Bosque!$M$17))</f>
        <v/>
      </c>
      <c r="G624" s="10">
        <f>IF(Datos!$E$624&lt;=Bosque!$E$18,IF(Datos!$I$624&lt;=Bosque!$E$19,Bosque!$M$20,Bosque!$M$21),Bosque!$M$22)</f>
        <v/>
      </c>
      <c r="H624" s="10">
        <f>IF(Datos!$E$624&lt;=Bosque!$E$23,IF(Datos!$E$624&lt;=Bosque!$E$24,Bosque!$M$25,Bosque!$M$26),IF(Datos!$E$624&lt;=Bosque!$E$27,Bosque!$M$28,Bosque!$M$29))</f>
        <v/>
      </c>
      <c r="I624" s="10">
        <f>IF(Datos!$G$624&lt;=Bosque!$E$30,IF(Datos!$E$624&lt;=Bosque!$E$31,Bosque!$M$32,Bosque!$M$33),IF(Datos!$E$624&lt;=Bosque!$E$34,Bosque!$M$35,Bosque!$M$36))</f>
        <v/>
      </c>
      <c r="J624" s="10">
        <f>IF(Datos!$I$624&lt;=Bosque!$E$37,IF(Datos!$H$624&lt;=Bosque!$E$38,Bosque!$M$39,Bosque!$M$40),IF(Datos!$F$624&lt;=Bosque!$E$41,Bosque!$M$42,Bosque!$M$43))</f>
        <v/>
      </c>
      <c r="K624" s="10">
        <f>IF(Datos!$G$624&lt;=Bosque!$E$44,IF(Datos!$H$624&lt;=Bosque!$E$45,Bosque!$M$46,Bosque!$M$47),IF(Datos!$F$624&lt;=Bosque!$E$48,Bosque!$M$49,Bosque!$M$50))</f>
        <v/>
      </c>
      <c r="L624" s="10">
        <f>AVERAGE(E624:K624)</f>
        <v/>
      </c>
      <c r="M624" s="10">
        <f>$M$2</f>
        <v/>
      </c>
      <c r="N624">
        <f>IF(L624&gt;=M624,"Sí","No")</f>
        <v/>
      </c>
      <c r="O624">
        <f>--AND(C624=1,N624="Sí")</f>
        <v/>
      </c>
      <c r="P624">
        <f>--AND(C624=0,N624="Sí")</f>
        <v/>
      </c>
      <c r="Q624">
        <f>--AND(C624=1,N624="No")</f>
        <v/>
      </c>
      <c r="R624">
        <f>--AND(C624=0,N624="No")</f>
        <v/>
      </c>
      <c r="S624">
        <f>--(C624=--(L624&gt;=M624))</f>
        <v/>
      </c>
      <c r="T624" s="11">
        <f>O624*60000-P624*3000</f>
        <v/>
      </c>
    </row>
    <row r="625">
      <c r="A625">
        <f>Datos!A625</f>
        <v/>
      </c>
      <c r="B625">
        <f>Datos!B625</f>
        <v/>
      </c>
      <c r="C625">
        <f>Datos!D625</f>
        <v/>
      </c>
      <c r="D625" t="n">
        <v>625</v>
      </c>
      <c r="E625" s="10">
        <f>IF(Datos!$G$625&lt;=Bosque!$E$4,IF(Datos!$H$625&lt;=Bosque!$E$5,Bosque!$M$6,Bosque!$M$7),IF(Datos!$G$625&lt;=Bosque!$E$8,Bosque!$M$9,Bosque!$M$10))</f>
        <v/>
      </c>
      <c r="F625" s="10">
        <f>IF(Datos!$H$625&lt;=Bosque!$E$11,IF(Datos!$E$625&lt;=Bosque!$E$12,Bosque!$M$13,Bosque!$M$14),IF(Datos!$I$625&lt;=Bosque!$E$15,Bosque!$M$16,Bosque!$M$17))</f>
        <v/>
      </c>
      <c r="G625" s="10">
        <f>IF(Datos!$E$625&lt;=Bosque!$E$18,IF(Datos!$I$625&lt;=Bosque!$E$19,Bosque!$M$20,Bosque!$M$21),Bosque!$M$22)</f>
        <v/>
      </c>
      <c r="H625" s="10">
        <f>IF(Datos!$E$625&lt;=Bosque!$E$23,IF(Datos!$E$625&lt;=Bosque!$E$24,Bosque!$M$25,Bosque!$M$26),IF(Datos!$E$625&lt;=Bosque!$E$27,Bosque!$M$28,Bosque!$M$29))</f>
        <v/>
      </c>
      <c r="I625" s="10">
        <f>IF(Datos!$G$625&lt;=Bosque!$E$30,IF(Datos!$E$625&lt;=Bosque!$E$31,Bosque!$M$32,Bosque!$M$33),IF(Datos!$E$625&lt;=Bosque!$E$34,Bosque!$M$35,Bosque!$M$36))</f>
        <v/>
      </c>
      <c r="J625" s="10">
        <f>IF(Datos!$I$625&lt;=Bosque!$E$37,IF(Datos!$H$625&lt;=Bosque!$E$38,Bosque!$M$39,Bosque!$M$40),IF(Datos!$F$625&lt;=Bosque!$E$41,Bosque!$M$42,Bosque!$M$43))</f>
        <v/>
      </c>
      <c r="K625" s="10">
        <f>IF(Datos!$G$625&lt;=Bosque!$E$44,IF(Datos!$H$625&lt;=Bosque!$E$45,Bosque!$M$46,Bosque!$M$47),IF(Datos!$F$625&lt;=Bosque!$E$48,Bosque!$M$49,Bosque!$M$50))</f>
        <v/>
      </c>
      <c r="L625" s="10">
        <f>AVERAGE(E625:K625)</f>
        <v/>
      </c>
      <c r="M625" s="10">
        <f>$M$2</f>
        <v/>
      </c>
      <c r="N625">
        <f>IF(L625&gt;=M625,"Sí","No")</f>
        <v/>
      </c>
      <c r="O625">
        <f>--AND(C625=1,N625="Sí")</f>
        <v/>
      </c>
      <c r="P625">
        <f>--AND(C625=0,N625="Sí")</f>
        <v/>
      </c>
      <c r="Q625">
        <f>--AND(C625=1,N625="No")</f>
        <v/>
      </c>
      <c r="R625">
        <f>--AND(C625=0,N625="No")</f>
        <v/>
      </c>
      <c r="S625">
        <f>--(C625=--(L625&gt;=M625))</f>
        <v/>
      </c>
      <c r="T625" s="11">
        <f>O625*60000-P625*3000</f>
        <v/>
      </c>
    </row>
    <row r="626">
      <c r="A626">
        <f>Datos!A626</f>
        <v/>
      </c>
      <c r="B626">
        <f>Datos!B626</f>
        <v/>
      </c>
      <c r="C626">
        <f>Datos!D626</f>
        <v/>
      </c>
      <c r="D626" t="n">
        <v>626</v>
      </c>
      <c r="E626" s="10">
        <f>IF(Datos!$G$626&lt;=Bosque!$E$4,IF(Datos!$H$626&lt;=Bosque!$E$5,Bosque!$M$6,Bosque!$M$7),IF(Datos!$G$626&lt;=Bosque!$E$8,Bosque!$M$9,Bosque!$M$10))</f>
        <v/>
      </c>
      <c r="F626" s="10">
        <f>IF(Datos!$H$626&lt;=Bosque!$E$11,IF(Datos!$E$626&lt;=Bosque!$E$12,Bosque!$M$13,Bosque!$M$14),IF(Datos!$I$626&lt;=Bosque!$E$15,Bosque!$M$16,Bosque!$M$17))</f>
        <v/>
      </c>
      <c r="G626" s="10">
        <f>IF(Datos!$E$626&lt;=Bosque!$E$18,IF(Datos!$I$626&lt;=Bosque!$E$19,Bosque!$M$20,Bosque!$M$21),Bosque!$M$22)</f>
        <v/>
      </c>
      <c r="H626" s="10">
        <f>IF(Datos!$E$626&lt;=Bosque!$E$23,IF(Datos!$E$626&lt;=Bosque!$E$24,Bosque!$M$25,Bosque!$M$26),IF(Datos!$E$626&lt;=Bosque!$E$27,Bosque!$M$28,Bosque!$M$29))</f>
        <v/>
      </c>
      <c r="I626" s="10">
        <f>IF(Datos!$G$626&lt;=Bosque!$E$30,IF(Datos!$E$626&lt;=Bosque!$E$31,Bosque!$M$32,Bosque!$M$33),IF(Datos!$E$626&lt;=Bosque!$E$34,Bosque!$M$35,Bosque!$M$36))</f>
        <v/>
      </c>
      <c r="J626" s="10">
        <f>IF(Datos!$I$626&lt;=Bosque!$E$37,IF(Datos!$H$626&lt;=Bosque!$E$38,Bosque!$M$39,Bosque!$M$40),IF(Datos!$F$626&lt;=Bosque!$E$41,Bosque!$M$42,Bosque!$M$43))</f>
        <v/>
      </c>
      <c r="K626" s="10">
        <f>IF(Datos!$G$626&lt;=Bosque!$E$44,IF(Datos!$H$626&lt;=Bosque!$E$45,Bosque!$M$46,Bosque!$M$47),IF(Datos!$F$626&lt;=Bosque!$E$48,Bosque!$M$49,Bosque!$M$50))</f>
        <v/>
      </c>
      <c r="L626" s="10">
        <f>AVERAGE(E626:K626)</f>
        <v/>
      </c>
      <c r="M626" s="10">
        <f>$M$2</f>
        <v/>
      </c>
      <c r="N626">
        <f>IF(L626&gt;=M626,"Sí","No")</f>
        <v/>
      </c>
      <c r="O626">
        <f>--AND(C626=1,N626="Sí")</f>
        <v/>
      </c>
      <c r="P626">
        <f>--AND(C626=0,N626="Sí")</f>
        <v/>
      </c>
      <c r="Q626">
        <f>--AND(C626=1,N626="No")</f>
        <v/>
      </c>
      <c r="R626">
        <f>--AND(C626=0,N626="No")</f>
        <v/>
      </c>
      <c r="S626">
        <f>--(C626=--(L626&gt;=M626))</f>
        <v/>
      </c>
      <c r="T626" s="11">
        <f>O626*60000-P626*3000</f>
        <v/>
      </c>
    </row>
    <row r="627">
      <c r="A627">
        <f>Datos!A627</f>
        <v/>
      </c>
      <c r="B627">
        <f>Datos!B627</f>
        <v/>
      </c>
      <c r="C627">
        <f>Datos!D627</f>
        <v/>
      </c>
      <c r="D627" t="n">
        <v>627</v>
      </c>
      <c r="E627" s="10">
        <f>IF(Datos!$G$627&lt;=Bosque!$E$4,IF(Datos!$H$627&lt;=Bosque!$E$5,Bosque!$M$6,Bosque!$M$7),IF(Datos!$G$627&lt;=Bosque!$E$8,Bosque!$M$9,Bosque!$M$10))</f>
        <v/>
      </c>
      <c r="F627" s="10">
        <f>IF(Datos!$H$627&lt;=Bosque!$E$11,IF(Datos!$E$627&lt;=Bosque!$E$12,Bosque!$M$13,Bosque!$M$14),IF(Datos!$I$627&lt;=Bosque!$E$15,Bosque!$M$16,Bosque!$M$17))</f>
        <v/>
      </c>
      <c r="G627" s="10">
        <f>IF(Datos!$E$627&lt;=Bosque!$E$18,IF(Datos!$I$627&lt;=Bosque!$E$19,Bosque!$M$20,Bosque!$M$21),Bosque!$M$22)</f>
        <v/>
      </c>
      <c r="H627" s="10">
        <f>IF(Datos!$E$627&lt;=Bosque!$E$23,IF(Datos!$E$627&lt;=Bosque!$E$24,Bosque!$M$25,Bosque!$M$26),IF(Datos!$E$627&lt;=Bosque!$E$27,Bosque!$M$28,Bosque!$M$29))</f>
        <v/>
      </c>
      <c r="I627" s="10">
        <f>IF(Datos!$G$627&lt;=Bosque!$E$30,IF(Datos!$E$627&lt;=Bosque!$E$31,Bosque!$M$32,Bosque!$M$33),IF(Datos!$E$627&lt;=Bosque!$E$34,Bosque!$M$35,Bosque!$M$36))</f>
        <v/>
      </c>
      <c r="J627" s="10">
        <f>IF(Datos!$I$627&lt;=Bosque!$E$37,IF(Datos!$H$627&lt;=Bosque!$E$38,Bosque!$M$39,Bosque!$M$40),IF(Datos!$F$627&lt;=Bosque!$E$41,Bosque!$M$42,Bosque!$M$43))</f>
        <v/>
      </c>
      <c r="K627" s="10">
        <f>IF(Datos!$G$627&lt;=Bosque!$E$44,IF(Datos!$H$627&lt;=Bosque!$E$45,Bosque!$M$46,Bosque!$M$47),IF(Datos!$F$627&lt;=Bosque!$E$48,Bosque!$M$49,Bosque!$M$50))</f>
        <v/>
      </c>
      <c r="L627" s="10">
        <f>AVERAGE(E627:K627)</f>
        <v/>
      </c>
      <c r="M627" s="10">
        <f>$M$2</f>
        <v/>
      </c>
      <c r="N627">
        <f>IF(L627&gt;=M627,"Sí","No")</f>
        <v/>
      </c>
      <c r="O627">
        <f>--AND(C627=1,N627="Sí")</f>
        <v/>
      </c>
      <c r="P627">
        <f>--AND(C627=0,N627="Sí")</f>
        <v/>
      </c>
      <c r="Q627">
        <f>--AND(C627=1,N627="No")</f>
        <v/>
      </c>
      <c r="R627">
        <f>--AND(C627=0,N627="No")</f>
        <v/>
      </c>
      <c r="S627">
        <f>--(C627=--(L627&gt;=M627))</f>
        <v/>
      </c>
      <c r="T627" s="11">
        <f>O627*60000-P627*3000</f>
        <v/>
      </c>
    </row>
    <row r="628">
      <c r="A628">
        <f>Datos!A628</f>
        <v/>
      </c>
      <c r="B628">
        <f>Datos!B628</f>
        <v/>
      </c>
      <c r="C628">
        <f>Datos!D628</f>
        <v/>
      </c>
      <c r="D628" t="n">
        <v>628</v>
      </c>
      <c r="E628" s="10">
        <f>IF(Datos!$G$628&lt;=Bosque!$E$4,IF(Datos!$H$628&lt;=Bosque!$E$5,Bosque!$M$6,Bosque!$M$7),IF(Datos!$G$628&lt;=Bosque!$E$8,Bosque!$M$9,Bosque!$M$10))</f>
        <v/>
      </c>
      <c r="F628" s="10">
        <f>IF(Datos!$H$628&lt;=Bosque!$E$11,IF(Datos!$E$628&lt;=Bosque!$E$12,Bosque!$M$13,Bosque!$M$14),IF(Datos!$I$628&lt;=Bosque!$E$15,Bosque!$M$16,Bosque!$M$17))</f>
        <v/>
      </c>
      <c r="G628" s="10">
        <f>IF(Datos!$E$628&lt;=Bosque!$E$18,IF(Datos!$I$628&lt;=Bosque!$E$19,Bosque!$M$20,Bosque!$M$21),Bosque!$M$22)</f>
        <v/>
      </c>
      <c r="H628" s="10">
        <f>IF(Datos!$E$628&lt;=Bosque!$E$23,IF(Datos!$E$628&lt;=Bosque!$E$24,Bosque!$M$25,Bosque!$M$26),IF(Datos!$E$628&lt;=Bosque!$E$27,Bosque!$M$28,Bosque!$M$29))</f>
        <v/>
      </c>
      <c r="I628" s="10">
        <f>IF(Datos!$G$628&lt;=Bosque!$E$30,IF(Datos!$E$628&lt;=Bosque!$E$31,Bosque!$M$32,Bosque!$M$33),IF(Datos!$E$628&lt;=Bosque!$E$34,Bosque!$M$35,Bosque!$M$36))</f>
        <v/>
      </c>
      <c r="J628" s="10">
        <f>IF(Datos!$I$628&lt;=Bosque!$E$37,IF(Datos!$H$628&lt;=Bosque!$E$38,Bosque!$M$39,Bosque!$M$40),IF(Datos!$F$628&lt;=Bosque!$E$41,Bosque!$M$42,Bosque!$M$43))</f>
        <v/>
      </c>
      <c r="K628" s="10">
        <f>IF(Datos!$G$628&lt;=Bosque!$E$44,IF(Datos!$H$628&lt;=Bosque!$E$45,Bosque!$M$46,Bosque!$M$47),IF(Datos!$F$628&lt;=Bosque!$E$48,Bosque!$M$49,Bosque!$M$50))</f>
        <v/>
      </c>
      <c r="L628" s="10">
        <f>AVERAGE(E628:K628)</f>
        <v/>
      </c>
      <c r="M628" s="10">
        <f>$M$2</f>
        <v/>
      </c>
      <c r="N628">
        <f>IF(L628&gt;=M628,"Sí","No")</f>
        <v/>
      </c>
      <c r="O628">
        <f>--AND(C628=1,N628="Sí")</f>
        <v/>
      </c>
      <c r="P628">
        <f>--AND(C628=0,N628="Sí")</f>
        <v/>
      </c>
      <c r="Q628">
        <f>--AND(C628=1,N628="No")</f>
        <v/>
      </c>
      <c r="R628">
        <f>--AND(C628=0,N628="No")</f>
        <v/>
      </c>
      <c r="S628">
        <f>--(C628=--(L628&gt;=M628))</f>
        <v/>
      </c>
      <c r="T628" s="11">
        <f>O628*60000-P628*3000</f>
        <v/>
      </c>
    </row>
    <row r="629">
      <c r="A629">
        <f>Datos!A629</f>
        <v/>
      </c>
      <c r="B629">
        <f>Datos!B629</f>
        <v/>
      </c>
      <c r="C629">
        <f>Datos!D629</f>
        <v/>
      </c>
      <c r="D629" t="n">
        <v>629</v>
      </c>
      <c r="E629" s="10">
        <f>IF(Datos!$G$629&lt;=Bosque!$E$4,IF(Datos!$H$629&lt;=Bosque!$E$5,Bosque!$M$6,Bosque!$M$7),IF(Datos!$G$629&lt;=Bosque!$E$8,Bosque!$M$9,Bosque!$M$10))</f>
        <v/>
      </c>
      <c r="F629" s="10">
        <f>IF(Datos!$H$629&lt;=Bosque!$E$11,IF(Datos!$E$629&lt;=Bosque!$E$12,Bosque!$M$13,Bosque!$M$14),IF(Datos!$I$629&lt;=Bosque!$E$15,Bosque!$M$16,Bosque!$M$17))</f>
        <v/>
      </c>
      <c r="G629" s="10">
        <f>IF(Datos!$E$629&lt;=Bosque!$E$18,IF(Datos!$I$629&lt;=Bosque!$E$19,Bosque!$M$20,Bosque!$M$21),Bosque!$M$22)</f>
        <v/>
      </c>
      <c r="H629" s="10">
        <f>IF(Datos!$E$629&lt;=Bosque!$E$23,IF(Datos!$E$629&lt;=Bosque!$E$24,Bosque!$M$25,Bosque!$M$26),IF(Datos!$E$629&lt;=Bosque!$E$27,Bosque!$M$28,Bosque!$M$29))</f>
        <v/>
      </c>
      <c r="I629" s="10">
        <f>IF(Datos!$G$629&lt;=Bosque!$E$30,IF(Datos!$E$629&lt;=Bosque!$E$31,Bosque!$M$32,Bosque!$M$33),IF(Datos!$E$629&lt;=Bosque!$E$34,Bosque!$M$35,Bosque!$M$36))</f>
        <v/>
      </c>
      <c r="J629" s="10">
        <f>IF(Datos!$I$629&lt;=Bosque!$E$37,IF(Datos!$H$629&lt;=Bosque!$E$38,Bosque!$M$39,Bosque!$M$40),IF(Datos!$F$629&lt;=Bosque!$E$41,Bosque!$M$42,Bosque!$M$43))</f>
        <v/>
      </c>
      <c r="K629" s="10">
        <f>IF(Datos!$G$629&lt;=Bosque!$E$44,IF(Datos!$H$629&lt;=Bosque!$E$45,Bosque!$M$46,Bosque!$M$47),IF(Datos!$F$629&lt;=Bosque!$E$48,Bosque!$M$49,Bosque!$M$50))</f>
        <v/>
      </c>
      <c r="L629" s="10">
        <f>AVERAGE(E629:K629)</f>
        <v/>
      </c>
      <c r="M629" s="10">
        <f>$M$2</f>
        <v/>
      </c>
      <c r="N629">
        <f>IF(L629&gt;=M629,"Sí","No")</f>
        <v/>
      </c>
      <c r="O629">
        <f>--AND(C629=1,N629="Sí")</f>
        <v/>
      </c>
      <c r="P629">
        <f>--AND(C629=0,N629="Sí")</f>
        <v/>
      </c>
      <c r="Q629">
        <f>--AND(C629=1,N629="No")</f>
        <v/>
      </c>
      <c r="R629">
        <f>--AND(C629=0,N629="No")</f>
        <v/>
      </c>
      <c r="S629">
        <f>--(C629=--(L629&gt;=M629))</f>
        <v/>
      </c>
      <c r="T629" s="11">
        <f>O629*60000-P629*3000</f>
        <v/>
      </c>
    </row>
    <row r="630">
      <c r="A630">
        <f>Datos!A630</f>
        <v/>
      </c>
      <c r="B630">
        <f>Datos!B630</f>
        <v/>
      </c>
      <c r="C630">
        <f>Datos!D630</f>
        <v/>
      </c>
      <c r="D630" t="n">
        <v>630</v>
      </c>
      <c r="E630" s="10">
        <f>IF(Datos!$G$630&lt;=Bosque!$E$4,IF(Datos!$H$630&lt;=Bosque!$E$5,Bosque!$M$6,Bosque!$M$7),IF(Datos!$G$630&lt;=Bosque!$E$8,Bosque!$M$9,Bosque!$M$10))</f>
        <v/>
      </c>
      <c r="F630" s="10">
        <f>IF(Datos!$H$630&lt;=Bosque!$E$11,IF(Datos!$E$630&lt;=Bosque!$E$12,Bosque!$M$13,Bosque!$M$14),IF(Datos!$I$630&lt;=Bosque!$E$15,Bosque!$M$16,Bosque!$M$17))</f>
        <v/>
      </c>
      <c r="G630" s="10">
        <f>IF(Datos!$E$630&lt;=Bosque!$E$18,IF(Datos!$I$630&lt;=Bosque!$E$19,Bosque!$M$20,Bosque!$M$21),Bosque!$M$22)</f>
        <v/>
      </c>
      <c r="H630" s="10">
        <f>IF(Datos!$E$630&lt;=Bosque!$E$23,IF(Datos!$E$630&lt;=Bosque!$E$24,Bosque!$M$25,Bosque!$M$26),IF(Datos!$E$630&lt;=Bosque!$E$27,Bosque!$M$28,Bosque!$M$29))</f>
        <v/>
      </c>
      <c r="I630" s="10">
        <f>IF(Datos!$G$630&lt;=Bosque!$E$30,IF(Datos!$E$630&lt;=Bosque!$E$31,Bosque!$M$32,Bosque!$M$33),IF(Datos!$E$630&lt;=Bosque!$E$34,Bosque!$M$35,Bosque!$M$36))</f>
        <v/>
      </c>
      <c r="J630" s="10">
        <f>IF(Datos!$I$630&lt;=Bosque!$E$37,IF(Datos!$H$630&lt;=Bosque!$E$38,Bosque!$M$39,Bosque!$M$40),IF(Datos!$F$630&lt;=Bosque!$E$41,Bosque!$M$42,Bosque!$M$43))</f>
        <v/>
      </c>
      <c r="K630" s="10">
        <f>IF(Datos!$G$630&lt;=Bosque!$E$44,IF(Datos!$H$630&lt;=Bosque!$E$45,Bosque!$M$46,Bosque!$M$47),IF(Datos!$F$630&lt;=Bosque!$E$48,Bosque!$M$49,Bosque!$M$50))</f>
        <v/>
      </c>
      <c r="L630" s="10">
        <f>AVERAGE(E630:K630)</f>
        <v/>
      </c>
      <c r="M630" s="10">
        <f>$M$2</f>
        <v/>
      </c>
      <c r="N630">
        <f>IF(L630&gt;=M630,"Sí","No")</f>
        <v/>
      </c>
      <c r="O630">
        <f>--AND(C630=1,N630="Sí")</f>
        <v/>
      </c>
      <c r="P630">
        <f>--AND(C630=0,N630="Sí")</f>
        <v/>
      </c>
      <c r="Q630">
        <f>--AND(C630=1,N630="No")</f>
        <v/>
      </c>
      <c r="R630">
        <f>--AND(C630=0,N630="No")</f>
        <v/>
      </c>
      <c r="S630">
        <f>--(C630=--(L630&gt;=M630))</f>
        <v/>
      </c>
      <c r="T630" s="11">
        <f>O630*60000-P630*3000</f>
        <v/>
      </c>
    </row>
    <row r="631">
      <c r="A631">
        <f>Datos!A631</f>
        <v/>
      </c>
      <c r="B631">
        <f>Datos!B631</f>
        <v/>
      </c>
      <c r="C631">
        <f>Datos!D631</f>
        <v/>
      </c>
      <c r="D631" t="n">
        <v>631</v>
      </c>
      <c r="E631" s="10">
        <f>IF(Datos!$G$631&lt;=Bosque!$E$4,IF(Datos!$H$631&lt;=Bosque!$E$5,Bosque!$M$6,Bosque!$M$7),IF(Datos!$G$631&lt;=Bosque!$E$8,Bosque!$M$9,Bosque!$M$10))</f>
        <v/>
      </c>
      <c r="F631" s="10">
        <f>IF(Datos!$H$631&lt;=Bosque!$E$11,IF(Datos!$E$631&lt;=Bosque!$E$12,Bosque!$M$13,Bosque!$M$14),IF(Datos!$I$631&lt;=Bosque!$E$15,Bosque!$M$16,Bosque!$M$17))</f>
        <v/>
      </c>
      <c r="G631" s="10">
        <f>IF(Datos!$E$631&lt;=Bosque!$E$18,IF(Datos!$I$631&lt;=Bosque!$E$19,Bosque!$M$20,Bosque!$M$21),Bosque!$M$22)</f>
        <v/>
      </c>
      <c r="H631" s="10">
        <f>IF(Datos!$E$631&lt;=Bosque!$E$23,IF(Datos!$E$631&lt;=Bosque!$E$24,Bosque!$M$25,Bosque!$M$26),IF(Datos!$E$631&lt;=Bosque!$E$27,Bosque!$M$28,Bosque!$M$29))</f>
        <v/>
      </c>
      <c r="I631" s="10">
        <f>IF(Datos!$G$631&lt;=Bosque!$E$30,IF(Datos!$E$631&lt;=Bosque!$E$31,Bosque!$M$32,Bosque!$M$33),IF(Datos!$E$631&lt;=Bosque!$E$34,Bosque!$M$35,Bosque!$M$36))</f>
        <v/>
      </c>
      <c r="J631" s="10">
        <f>IF(Datos!$I$631&lt;=Bosque!$E$37,IF(Datos!$H$631&lt;=Bosque!$E$38,Bosque!$M$39,Bosque!$M$40),IF(Datos!$F$631&lt;=Bosque!$E$41,Bosque!$M$42,Bosque!$M$43))</f>
        <v/>
      </c>
      <c r="K631" s="10">
        <f>IF(Datos!$G$631&lt;=Bosque!$E$44,IF(Datos!$H$631&lt;=Bosque!$E$45,Bosque!$M$46,Bosque!$M$47),IF(Datos!$F$631&lt;=Bosque!$E$48,Bosque!$M$49,Bosque!$M$50))</f>
        <v/>
      </c>
      <c r="L631" s="10">
        <f>AVERAGE(E631:K631)</f>
        <v/>
      </c>
      <c r="M631" s="10">
        <f>$M$2</f>
        <v/>
      </c>
      <c r="N631">
        <f>IF(L631&gt;=M631,"Sí","No")</f>
        <v/>
      </c>
      <c r="O631">
        <f>--AND(C631=1,N631="Sí")</f>
        <v/>
      </c>
      <c r="P631">
        <f>--AND(C631=0,N631="Sí")</f>
        <v/>
      </c>
      <c r="Q631">
        <f>--AND(C631=1,N631="No")</f>
        <v/>
      </c>
      <c r="R631">
        <f>--AND(C631=0,N631="No")</f>
        <v/>
      </c>
      <c r="S631">
        <f>--(C631=--(L631&gt;=M631))</f>
        <v/>
      </c>
      <c r="T631" s="11">
        <f>O631*60000-P631*3000</f>
        <v/>
      </c>
    </row>
    <row r="632">
      <c r="A632">
        <f>Datos!A632</f>
        <v/>
      </c>
      <c r="B632">
        <f>Datos!B632</f>
        <v/>
      </c>
      <c r="C632">
        <f>Datos!D632</f>
        <v/>
      </c>
      <c r="D632" t="n">
        <v>632</v>
      </c>
      <c r="E632" s="10">
        <f>IF(Datos!$G$632&lt;=Bosque!$E$4,IF(Datos!$H$632&lt;=Bosque!$E$5,Bosque!$M$6,Bosque!$M$7),IF(Datos!$G$632&lt;=Bosque!$E$8,Bosque!$M$9,Bosque!$M$10))</f>
        <v/>
      </c>
      <c r="F632" s="10">
        <f>IF(Datos!$H$632&lt;=Bosque!$E$11,IF(Datos!$E$632&lt;=Bosque!$E$12,Bosque!$M$13,Bosque!$M$14),IF(Datos!$I$632&lt;=Bosque!$E$15,Bosque!$M$16,Bosque!$M$17))</f>
        <v/>
      </c>
      <c r="G632" s="10">
        <f>IF(Datos!$E$632&lt;=Bosque!$E$18,IF(Datos!$I$632&lt;=Bosque!$E$19,Bosque!$M$20,Bosque!$M$21),Bosque!$M$22)</f>
        <v/>
      </c>
      <c r="H632" s="10">
        <f>IF(Datos!$E$632&lt;=Bosque!$E$23,IF(Datos!$E$632&lt;=Bosque!$E$24,Bosque!$M$25,Bosque!$M$26),IF(Datos!$E$632&lt;=Bosque!$E$27,Bosque!$M$28,Bosque!$M$29))</f>
        <v/>
      </c>
      <c r="I632" s="10">
        <f>IF(Datos!$G$632&lt;=Bosque!$E$30,IF(Datos!$E$632&lt;=Bosque!$E$31,Bosque!$M$32,Bosque!$M$33),IF(Datos!$E$632&lt;=Bosque!$E$34,Bosque!$M$35,Bosque!$M$36))</f>
        <v/>
      </c>
      <c r="J632" s="10">
        <f>IF(Datos!$I$632&lt;=Bosque!$E$37,IF(Datos!$H$632&lt;=Bosque!$E$38,Bosque!$M$39,Bosque!$M$40),IF(Datos!$F$632&lt;=Bosque!$E$41,Bosque!$M$42,Bosque!$M$43))</f>
        <v/>
      </c>
      <c r="K632" s="10">
        <f>IF(Datos!$G$632&lt;=Bosque!$E$44,IF(Datos!$H$632&lt;=Bosque!$E$45,Bosque!$M$46,Bosque!$M$47),IF(Datos!$F$632&lt;=Bosque!$E$48,Bosque!$M$49,Bosque!$M$50))</f>
        <v/>
      </c>
      <c r="L632" s="10">
        <f>AVERAGE(E632:K632)</f>
        <v/>
      </c>
      <c r="M632" s="10">
        <f>$M$2</f>
        <v/>
      </c>
      <c r="N632">
        <f>IF(L632&gt;=M632,"Sí","No")</f>
        <v/>
      </c>
      <c r="O632">
        <f>--AND(C632=1,N632="Sí")</f>
        <v/>
      </c>
      <c r="P632">
        <f>--AND(C632=0,N632="Sí")</f>
        <v/>
      </c>
      <c r="Q632">
        <f>--AND(C632=1,N632="No")</f>
        <v/>
      </c>
      <c r="R632">
        <f>--AND(C632=0,N632="No")</f>
        <v/>
      </c>
      <c r="S632">
        <f>--(C632=--(L632&gt;=M632))</f>
        <v/>
      </c>
      <c r="T632" s="11">
        <f>O632*60000-P632*3000</f>
        <v/>
      </c>
    </row>
    <row r="633">
      <c r="A633">
        <f>Datos!A633</f>
        <v/>
      </c>
      <c r="B633">
        <f>Datos!B633</f>
        <v/>
      </c>
      <c r="C633">
        <f>Datos!D633</f>
        <v/>
      </c>
      <c r="D633" t="n">
        <v>633</v>
      </c>
      <c r="E633" s="10">
        <f>IF(Datos!$G$633&lt;=Bosque!$E$4,IF(Datos!$H$633&lt;=Bosque!$E$5,Bosque!$M$6,Bosque!$M$7),IF(Datos!$G$633&lt;=Bosque!$E$8,Bosque!$M$9,Bosque!$M$10))</f>
        <v/>
      </c>
      <c r="F633" s="10">
        <f>IF(Datos!$H$633&lt;=Bosque!$E$11,IF(Datos!$E$633&lt;=Bosque!$E$12,Bosque!$M$13,Bosque!$M$14),IF(Datos!$I$633&lt;=Bosque!$E$15,Bosque!$M$16,Bosque!$M$17))</f>
        <v/>
      </c>
      <c r="G633" s="10">
        <f>IF(Datos!$E$633&lt;=Bosque!$E$18,IF(Datos!$I$633&lt;=Bosque!$E$19,Bosque!$M$20,Bosque!$M$21),Bosque!$M$22)</f>
        <v/>
      </c>
      <c r="H633" s="10">
        <f>IF(Datos!$E$633&lt;=Bosque!$E$23,IF(Datos!$E$633&lt;=Bosque!$E$24,Bosque!$M$25,Bosque!$M$26),IF(Datos!$E$633&lt;=Bosque!$E$27,Bosque!$M$28,Bosque!$M$29))</f>
        <v/>
      </c>
      <c r="I633" s="10">
        <f>IF(Datos!$G$633&lt;=Bosque!$E$30,IF(Datos!$E$633&lt;=Bosque!$E$31,Bosque!$M$32,Bosque!$M$33),IF(Datos!$E$633&lt;=Bosque!$E$34,Bosque!$M$35,Bosque!$M$36))</f>
        <v/>
      </c>
      <c r="J633" s="10">
        <f>IF(Datos!$I$633&lt;=Bosque!$E$37,IF(Datos!$H$633&lt;=Bosque!$E$38,Bosque!$M$39,Bosque!$M$40),IF(Datos!$F$633&lt;=Bosque!$E$41,Bosque!$M$42,Bosque!$M$43))</f>
        <v/>
      </c>
      <c r="K633" s="10">
        <f>IF(Datos!$G$633&lt;=Bosque!$E$44,IF(Datos!$H$633&lt;=Bosque!$E$45,Bosque!$M$46,Bosque!$M$47),IF(Datos!$F$633&lt;=Bosque!$E$48,Bosque!$M$49,Bosque!$M$50))</f>
        <v/>
      </c>
      <c r="L633" s="10">
        <f>AVERAGE(E633:K633)</f>
        <v/>
      </c>
      <c r="M633" s="10">
        <f>$M$2</f>
        <v/>
      </c>
      <c r="N633">
        <f>IF(L633&gt;=M633,"Sí","No")</f>
        <v/>
      </c>
      <c r="O633">
        <f>--AND(C633=1,N633="Sí")</f>
        <v/>
      </c>
      <c r="P633">
        <f>--AND(C633=0,N633="Sí")</f>
        <v/>
      </c>
      <c r="Q633">
        <f>--AND(C633=1,N633="No")</f>
        <v/>
      </c>
      <c r="R633">
        <f>--AND(C633=0,N633="No")</f>
        <v/>
      </c>
      <c r="S633">
        <f>--(C633=--(L633&gt;=M633))</f>
        <v/>
      </c>
      <c r="T633" s="11">
        <f>O633*60000-P633*3000</f>
        <v/>
      </c>
    </row>
    <row r="634">
      <c r="A634">
        <f>Datos!A634</f>
        <v/>
      </c>
      <c r="B634">
        <f>Datos!B634</f>
        <v/>
      </c>
      <c r="C634">
        <f>Datos!D634</f>
        <v/>
      </c>
      <c r="D634" t="n">
        <v>634</v>
      </c>
      <c r="E634" s="10">
        <f>IF(Datos!$G$634&lt;=Bosque!$E$4,IF(Datos!$H$634&lt;=Bosque!$E$5,Bosque!$M$6,Bosque!$M$7),IF(Datos!$G$634&lt;=Bosque!$E$8,Bosque!$M$9,Bosque!$M$10))</f>
        <v/>
      </c>
      <c r="F634" s="10">
        <f>IF(Datos!$H$634&lt;=Bosque!$E$11,IF(Datos!$E$634&lt;=Bosque!$E$12,Bosque!$M$13,Bosque!$M$14),IF(Datos!$I$634&lt;=Bosque!$E$15,Bosque!$M$16,Bosque!$M$17))</f>
        <v/>
      </c>
      <c r="G634" s="10">
        <f>IF(Datos!$E$634&lt;=Bosque!$E$18,IF(Datos!$I$634&lt;=Bosque!$E$19,Bosque!$M$20,Bosque!$M$21),Bosque!$M$22)</f>
        <v/>
      </c>
      <c r="H634" s="10">
        <f>IF(Datos!$E$634&lt;=Bosque!$E$23,IF(Datos!$E$634&lt;=Bosque!$E$24,Bosque!$M$25,Bosque!$M$26),IF(Datos!$E$634&lt;=Bosque!$E$27,Bosque!$M$28,Bosque!$M$29))</f>
        <v/>
      </c>
      <c r="I634" s="10">
        <f>IF(Datos!$G$634&lt;=Bosque!$E$30,IF(Datos!$E$634&lt;=Bosque!$E$31,Bosque!$M$32,Bosque!$M$33),IF(Datos!$E$634&lt;=Bosque!$E$34,Bosque!$M$35,Bosque!$M$36))</f>
        <v/>
      </c>
      <c r="J634" s="10">
        <f>IF(Datos!$I$634&lt;=Bosque!$E$37,IF(Datos!$H$634&lt;=Bosque!$E$38,Bosque!$M$39,Bosque!$M$40),IF(Datos!$F$634&lt;=Bosque!$E$41,Bosque!$M$42,Bosque!$M$43))</f>
        <v/>
      </c>
      <c r="K634" s="10">
        <f>IF(Datos!$G$634&lt;=Bosque!$E$44,IF(Datos!$H$634&lt;=Bosque!$E$45,Bosque!$M$46,Bosque!$M$47),IF(Datos!$F$634&lt;=Bosque!$E$48,Bosque!$M$49,Bosque!$M$50))</f>
        <v/>
      </c>
      <c r="L634" s="10">
        <f>AVERAGE(E634:K634)</f>
        <v/>
      </c>
      <c r="M634" s="10">
        <f>$M$2</f>
        <v/>
      </c>
      <c r="N634">
        <f>IF(L634&gt;=M634,"Sí","No")</f>
        <v/>
      </c>
      <c r="O634">
        <f>--AND(C634=1,N634="Sí")</f>
        <v/>
      </c>
      <c r="P634">
        <f>--AND(C634=0,N634="Sí")</f>
        <v/>
      </c>
      <c r="Q634">
        <f>--AND(C634=1,N634="No")</f>
        <v/>
      </c>
      <c r="R634">
        <f>--AND(C634=0,N634="No")</f>
        <v/>
      </c>
      <c r="S634">
        <f>--(C634=--(L634&gt;=M634))</f>
        <v/>
      </c>
      <c r="T634" s="11">
        <f>O634*60000-P634*3000</f>
        <v/>
      </c>
    </row>
    <row r="635">
      <c r="A635">
        <f>Datos!A635</f>
        <v/>
      </c>
      <c r="B635">
        <f>Datos!B635</f>
        <v/>
      </c>
      <c r="C635">
        <f>Datos!D635</f>
        <v/>
      </c>
      <c r="D635" t="n">
        <v>635</v>
      </c>
      <c r="E635" s="10">
        <f>IF(Datos!$G$635&lt;=Bosque!$E$4,IF(Datos!$H$635&lt;=Bosque!$E$5,Bosque!$M$6,Bosque!$M$7),IF(Datos!$G$635&lt;=Bosque!$E$8,Bosque!$M$9,Bosque!$M$10))</f>
        <v/>
      </c>
      <c r="F635" s="10">
        <f>IF(Datos!$H$635&lt;=Bosque!$E$11,IF(Datos!$E$635&lt;=Bosque!$E$12,Bosque!$M$13,Bosque!$M$14),IF(Datos!$I$635&lt;=Bosque!$E$15,Bosque!$M$16,Bosque!$M$17))</f>
        <v/>
      </c>
      <c r="G635" s="10">
        <f>IF(Datos!$E$635&lt;=Bosque!$E$18,IF(Datos!$I$635&lt;=Bosque!$E$19,Bosque!$M$20,Bosque!$M$21),Bosque!$M$22)</f>
        <v/>
      </c>
      <c r="H635" s="10">
        <f>IF(Datos!$E$635&lt;=Bosque!$E$23,IF(Datos!$E$635&lt;=Bosque!$E$24,Bosque!$M$25,Bosque!$M$26),IF(Datos!$E$635&lt;=Bosque!$E$27,Bosque!$M$28,Bosque!$M$29))</f>
        <v/>
      </c>
      <c r="I635" s="10">
        <f>IF(Datos!$G$635&lt;=Bosque!$E$30,IF(Datos!$E$635&lt;=Bosque!$E$31,Bosque!$M$32,Bosque!$M$33),IF(Datos!$E$635&lt;=Bosque!$E$34,Bosque!$M$35,Bosque!$M$36))</f>
        <v/>
      </c>
      <c r="J635" s="10">
        <f>IF(Datos!$I$635&lt;=Bosque!$E$37,IF(Datos!$H$635&lt;=Bosque!$E$38,Bosque!$M$39,Bosque!$M$40),IF(Datos!$F$635&lt;=Bosque!$E$41,Bosque!$M$42,Bosque!$M$43))</f>
        <v/>
      </c>
      <c r="K635" s="10">
        <f>IF(Datos!$G$635&lt;=Bosque!$E$44,IF(Datos!$H$635&lt;=Bosque!$E$45,Bosque!$M$46,Bosque!$M$47),IF(Datos!$F$635&lt;=Bosque!$E$48,Bosque!$M$49,Bosque!$M$50))</f>
        <v/>
      </c>
      <c r="L635" s="10">
        <f>AVERAGE(E635:K635)</f>
        <v/>
      </c>
      <c r="M635" s="10">
        <f>$M$2</f>
        <v/>
      </c>
      <c r="N635">
        <f>IF(L635&gt;=M635,"Sí","No")</f>
        <v/>
      </c>
      <c r="O635">
        <f>--AND(C635=1,N635="Sí")</f>
        <v/>
      </c>
      <c r="P635">
        <f>--AND(C635=0,N635="Sí")</f>
        <v/>
      </c>
      <c r="Q635">
        <f>--AND(C635=1,N635="No")</f>
        <v/>
      </c>
      <c r="R635">
        <f>--AND(C635=0,N635="No")</f>
        <v/>
      </c>
      <c r="S635">
        <f>--(C635=--(L635&gt;=M635))</f>
        <v/>
      </c>
      <c r="T635" s="11">
        <f>O635*60000-P635*3000</f>
        <v/>
      </c>
    </row>
    <row r="636">
      <c r="A636">
        <f>Datos!A636</f>
        <v/>
      </c>
      <c r="B636">
        <f>Datos!B636</f>
        <v/>
      </c>
      <c r="C636">
        <f>Datos!D636</f>
        <v/>
      </c>
      <c r="D636" t="n">
        <v>636</v>
      </c>
      <c r="E636" s="10">
        <f>IF(Datos!$G$636&lt;=Bosque!$E$4,IF(Datos!$H$636&lt;=Bosque!$E$5,Bosque!$M$6,Bosque!$M$7),IF(Datos!$G$636&lt;=Bosque!$E$8,Bosque!$M$9,Bosque!$M$10))</f>
        <v/>
      </c>
      <c r="F636" s="10">
        <f>IF(Datos!$H$636&lt;=Bosque!$E$11,IF(Datos!$E$636&lt;=Bosque!$E$12,Bosque!$M$13,Bosque!$M$14),IF(Datos!$I$636&lt;=Bosque!$E$15,Bosque!$M$16,Bosque!$M$17))</f>
        <v/>
      </c>
      <c r="G636" s="10">
        <f>IF(Datos!$E$636&lt;=Bosque!$E$18,IF(Datos!$I$636&lt;=Bosque!$E$19,Bosque!$M$20,Bosque!$M$21),Bosque!$M$22)</f>
        <v/>
      </c>
      <c r="H636" s="10">
        <f>IF(Datos!$E$636&lt;=Bosque!$E$23,IF(Datos!$E$636&lt;=Bosque!$E$24,Bosque!$M$25,Bosque!$M$26),IF(Datos!$E$636&lt;=Bosque!$E$27,Bosque!$M$28,Bosque!$M$29))</f>
        <v/>
      </c>
      <c r="I636" s="10">
        <f>IF(Datos!$G$636&lt;=Bosque!$E$30,IF(Datos!$E$636&lt;=Bosque!$E$31,Bosque!$M$32,Bosque!$M$33),IF(Datos!$E$636&lt;=Bosque!$E$34,Bosque!$M$35,Bosque!$M$36))</f>
        <v/>
      </c>
      <c r="J636" s="10">
        <f>IF(Datos!$I$636&lt;=Bosque!$E$37,IF(Datos!$H$636&lt;=Bosque!$E$38,Bosque!$M$39,Bosque!$M$40),IF(Datos!$F$636&lt;=Bosque!$E$41,Bosque!$M$42,Bosque!$M$43))</f>
        <v/>
      </c>
      <c r="K636" s="10">
        <f>IF(Datos!$G$636&lt;=Bosque!$E$44,IF(Datos!$H$636&lt;=Bosque!$E$45,Bosque!$M$46,Bosque!$M$47),IF(Datos!$F$636&lt;=Bosque!$E$48,Bosque!$M$49,Bosque!$M$50))</f>
        <v/>
      </c>
      <c r="L636" s="10">
        <f>AVERAGE(E636:K636)</f>
        <v/>
      </c>
      <c r="M636" s="10">
        <f>$M$2</f>
        <v/>
      </c>
      <c r="N636">
        <f>IF(L636&gt;=M636,"Sí","No")</f>
        <v/>
      </c>
      <c r="O636">
        <f>--AND(C636=1,N636="Sí")</f>
        <v/>
      </c>
      <c r="P636">
        <f>--AND(C636=0,N636="Sí")</f>
        <v/>
      </c>
      <c r="Q636">
        <f>--AND(C636=1,N636="No")</f>
        <v/>
      </c>
      <c r="R636">
        <f>--AND(C636=0,N636="No")</f>
        <v/>
      </c>
      <c r="S636">
        <f>--(C636=--(L636&gt;=M636))</f>
        <v/>
      </c>
      <c r="T636" s="11">
        <f>O636*60000-P636*3000</f>
        <v/>
      </c>
    </row>
    <row r="637">
      <c r="A637">
        <f>Datos!A637</f>
        <v/>
      </c>
      <c r="B637">
        <f>Datos!B637</f>
        <v/>
      </c>
      <c r="C637">
        <f>Datos!D637</f>
        <v/>
      </c>
      <c r="D637" t="n">
        <v>637</v>
      </c>
      <c r="E637" s="10">
        <f>IF(Datos!$G$637&lt;=Bosque!$E$4,IF(Datos!$H$637&lt;=Bosque!$E$5,Bosque!$M$6,Bosque!$M$7),IF(Datos!$G$637&lt;=Bosque!$E$8,Bosque!$M$9,Bosque!$M$10))</f>
        <v/>
      </c>
      <c r="F637" s="10">
        <f>IF(Datos!$H$637&lt;=Bosque!$E$11,IF(Datos!$E$637&lt;=Bosque!$E$12,Bosque!$M$13,Bosque!$M$14),IF(Datos!$I$637&lt;=Bosque!$E$15,Bosque!$M$16,Bosque!$M$17))</f>
        <v/>
      </c>
      <c r="G637" s="10">
        <f>IF(Datos!$E$637&lt;=Bosque!$E$18,IF(Datos!$I$637&lt;=Bosque!$E$19,Bosque!$M$20,Bosque!$M$21),Bosque!$M$22)</f>
        <v/>
      </c>
      <c r="H637" s="10">
        <f>IF(Datos!$E$637&lt;=Bosque!$E$23,IF(Datos!$E$637&lt;=Bosque!$E$24,Bosque!$M$25,Bosque!$M$26),IF(Datos!$E$637&lt;=Bosque!$E$27,Bosque!$M$28,Bosque!$M$29))</f>
        <v/>
      </c>
      <c r="I637" s="10">
        <f>IF(Datos!$G$637&lt;=Bosque!$E$30,IF(Datos!$E$637&lt;=Bosque!$E$31,Bosque!$M$32,Bosque!$M$33),IF(Datos!$E$637&lt;=Bosque!$E$34,Bosque!$M$35,Bosque!$M$36))</f>
        <v/>
      </c>
      <c r="J637" s="10">
        <f>IF(Datos!$I$637&lt;=Bosque!$E$37,IF(Datos!$H$637&lt;=Bosque!$E$38,Bosque!$M$39,Bosque!$M$40),IF(Datos!$F$637&lt;=Bosque!$E$41,Bosque!$M$42,Bosque!$M$43))</f>
        <v/>
      </c>
      <c r="K637" s="10">
        <f>IF(Datos!$G$637&lt;=Bosque!$E$44,IF(Datos!$H$637&lt;=Bosque!$E$45,Bosque!$M$46,Bosque!$M$47),IF(Datos!$F$637&lt;=Bosque!$E$48,Bosque!$M$49,Bosque!$M$50))</f>
        <v/>
      </c>
      <c r="L637" s="10">
        <f>AVERAGE(E637:K637)</f>
        <v/>
      </c>
      <c r="M637" s="10">
        <f>$M$2</f>
        <v/>
      </c>
      <c r="N637">
        <f>IF(L637&gt;=M637,"Sí","No")</f>
        <v/>
      </c>
      <c r="O637">
        <f>--AND(C637=1,N637="Sí")</f>
        <v/>
      </c>
      <c r="P637">
        <f>--AND(C637=0,N637="Sí")</f>
        <v/>
      </c>
      <c r="Q637">
        <f>--AND(C637=1,N637="No")</f>
        <v/>
      </c>
      <c r="R637">
        <f>--AND(C637=0,N637="No")</f>
        <v/>
      </c>
      <c r="S637">
        <f>--(C637=--(L637&gt;=M637))</f>
        <v/>
      </c>
      <c r="T637" s="11">
        <f>O637*60000-P637*3000</f>
        <v/>
      </c>
    </row>
    <row r="638">
      <c r="A638">
        <f>Datos!A638</f>
        <v/>
      </c>
      <c r="B638">
        <f>Datos!B638</f>
        <v/>
      </c>
      <c r="C638">
        <f>Datos!D638</f>
        <v/>
      </c>
      <c r="D638" t="n">
        <v>638</v>
      </c>
      <c r="E638" s="10">
        <f>IF(Datos!$G$638&lt;=Bosque!$E$4,IF(Datos!$H$638&lt;=Bosque!$E$5,Bosque!$M$6,Bosque!$M$7),IF(Datos!$G$638&lt;=Bosque!$E$8,Bosque!$M$9,Bosque!$M$10))</f>
        <v/>
      </c>
      <c r="F638" s="10">
        <f>IF(Datos!$H$638&lt;=Bosque!$E$11,IF(Datos!$E$638&lt;=Bosque!$E$12,Bosque!$M$13,Bosque!$M$14),IF(Datos!$I$638&lt;=Bosque!$E$15,Bosque!$M$16,Bosque!$M$17))</f>
        <v/>
      </c>
      <c r="G638" s="10">
        <f>IF(Datos!$E$638&lt;=Bosque!$E$18,IF(Datos!$I$638&lt;=Bosque!$E$19,Bosque!$M$20,Bosque!$M$21),Bosque!$M$22)</f>
        <v/>
      </c>
      <c r="H638" s="10">
        <f>IF(Datos!$E$638&lt;=Bosque!$E$23,IF(Datos!$E$638&lt;=Bosque!$E$24,Bosque!$M$25,Bosque!$M$26),IF(Datos!$E$638&lt;=Bosque!$E$27,Bosque!$M$28,Bosque!$M$29))</f>
        <v/>
      </c>
      <c r="I638" s="10">
        <f>IF(Datos!$G$638&lt;=Bosque!$E$30,IF(Datos!$E$638&lt;=Bosque!$E$31,Bosque!$M$32,Bosque!$M$33),IF(Datos!$E$638&lt;=Bosque!$E$34,Bosque!$M$35,Bosque!$M$36))</f>
        <v/>
      </c>
      <c r="J638" s="10">
        <f>IF(Datos!$I$638&lt;=Bosque!$E$37,IF(Datos!$H$638&lt;=Bosque!$E$38,Bosque!$M$39,Bosque!$M$40),IF(Datos!$F$638&lt;=Bosque!$E$41,Bosque!$M$42,Bosque!$M$43))</f>
        <v/>
      </c>
      <c r="K638" s="10">
        <f>IF(Datos!$G$638&lt;=Bosque!$E$44,IF(Datos!$H$638&lt;=Bosque!$E$45,Bosque!$M$46,Bosque!$M$47),IF(Datos!$F$638&lt;=Bosque!$E$48,Bosque!$M$49,Bosque!$M$50))</f>
        <v/>
      </c>
      <c r="L638" s="10">
        <f>AVERAGE(E638:K638)</f>
        <v/>
      </c>
      <c r="M638" s="10">
        <f>$M$2</f>
        <v/>
      </c>
      <c r="N638">
        <f>IF(L638&gt;=M638,"Sí","No")</f>
        <v/>
      </c>
      <c r="O638">
        <f>--AND(C638=1,N638="Sí")</f>
        <v/>
      </c>
      <c r="P638">
        <f>--AND(C638=0,N638="Sí")</f>
        <v/>
      </c>
      <c r="Q638">
        <f>--AND(C638=1,N638="No")</f>
        <v/>
      </c>
      <c r="R638">
        <f>--AND(C638=0,N638="No")</f>
        <v/>
      </c>
      <c r="S638">
        <f>--(C638=--(L638&gt;=M638))</f>
        <v/>
      </c>
      <c r="T638" s="11">
        <f>O638*60000-P638*3000</f>
        <v/>
      </c>
    </row>
    <row r="639">
      <c r="A639">
        <f>Datos!A639</f>
        <v/>
      </c>
      <c r="B639">
        <f>Datos!B639</f>
        <v/>
      </c>
      <c r="C639">
        <f>Datos!D639</f>
        <v/>
      </c>
      <c r="D639" t="n">
        <v>639</v>
      </c>
      <c r="E639" s="10">
        <f>IF(Datos!$G$639&lt;=Bosque!$E$4,IF(Datos!$H$639&lt;=Bosque!$E$5,Bosque!$M$6,Bosque!$M$7),IF(Datos!$G$639&lt;=Bosque!$E$8,Bosque!$M$9,Bosque!$M$10))</f>
        <v/>
      </c>
      <c r="F639" s="10">
        <f>IF(Datos!$H$639&lt;=Bosque!$E$11,IF(Datos!$E$639&lt;=Bosque!$E$12,Bosque!$M$13,Bosque!$M$14),IF(Datos!$I$639&lt;=Bosque!$E$15,Bosque!$M$16,Bosque!$M$17))</f>
        <v/>
      </c>
      <c r="G639" s="10">
        <f>IF(Datos!$E$639&lt;=Bosque!$E$18,IF(Datos!$I$639&lt;=Bosque!$E$19,Bosque!$M$20,Bosque!$M$21),Bosque!$M$22)</f>
        <v/>
      </c>
      <c r="H639" s="10">
        <f>IF(Datos!$E$639&lt;=Bosque!$E$23,IF(Datos!$E$639&lt;=Bosque!$E$24,Bosque!$M$25,Bosque!$M$26),IF(Datos!$E$639&lt;=Bosque!$E$27,Bosque!$M$28,Bosque!$M$29))</f>
        <v/>
      </c>
      <c r="I639" s="10">
        <f>IF(Datos!$G$639&lt;=Bosque!$E$30,IF(Datos!$E$639&lt;=Bosque!$E$31,Bosque!$M$32,Bosque!$M$33),IF(Datos!$E$639&lt;=Bosque!$E$34,Bosque!$M$35,Bosque!$M$36))</f>
        <v/>
      </c>
      <c r="J639" s="10">
        <f>IF(Datos!$I$639&lt;=Bosque!$E$37,IF(Datos!$H$639&lt;=Bosque!$E$38,Bosque!$M$39,Bosque!$M$40),IF(Datos!$F$639&lt;=Bosque!$E$41,Bosque!$M$42,Bosque!$M$43))</f>
        <v/>
      </c>
      <c r="K639" s="10">
        <f>IF(Datos!$G$639&lt;=Bosque!$E$44,IF(Datos!$H$639&lt;=Bosque!$E$45,Bosque!$M$46,Bosque!$M$47),IF(Datos!$F$639&lt;=Bosque!$E$48,Bosque!$M$49,Bosque!$M$50))</f>
        <v/>
      </c>
      <c r="L639" s="10">
        <f>AVERAGE(E639:K639)</f>
        <v/>
      </c>
      <c r="M639" s="10">
        <f>$M$2</f>
        <v/>
      </c>
      <c r="N639">
        <f>IF(L639&gt;=M639,"Sí","No")</f>
        <v/>
      </c>
      <c r="O639">
        <f>--AND(C639=1,N639="Sí")</f>
        <v/>
      </c>
      <c r="P639">
        <f>--AND(C639=0,N639="Sí")</f>
        <v/>
      </c>
      <c r="Q639">
        <f>--AND(C639=1,N639="No")</f>
        <v/>
      </c>
      <c r="R639">
        <f>--AND(C639=0,N639="No")</f>
        <v/>
      </c>
      <c r="S639">
        <f>--(C639=--(L639&gt;=M639))</f>
        <v/>
      </c>
      <c r="T639" s="11">
        <f>O639*60000-P639*3000</f>
        <v/>
      </c>
    </row>
    <row r="640">
      <c r="A640">
        <f>Datos!A640</f>
        <v/>
      </c>
      <c r="B640">
        <f>Datos!B640</f>
        <v/>
      </c>
      <c r="C640">
        <f>Datos!D640</f>
        <v/>
      </c>
      <c r="D640" t="n">
        <v>640</v>
      </c>
      <c r="E640" s="10">
        <f>IF(Datos!$G$640&lt;=Bosque!$E$4,IF(Datos!$H$640&lt;=Bosque!$E$5,Bosque!$M$6,Bosque!$M$7),IF(Datos!$G$640&lt;=Bosque!$E$8,Bosque!$M$9,Bosque!$M$10))</f>
        <v/>
      </c>
      <c r="F640" s="10">
        <f>IF(Datos!$H$640&lt;=Bosque!$E$11,IF(Datos!$E$640&lt;=Bosque!$E$12,Bosque!$M$13,Bosque!$M$14),IF(Datos!$I$640&lt;=Bosque!$E$15,Bosque!$M$16,Bosque!$M$17))</f>
        <v/>
      </c>
      <c r="G640" s="10">
        <f>IF(Datos!$E$640&lt;=Bosque!$E$18,IF(Datos!$I$640&lt;=Bosque!$E$19,Bosque!$M$20,Bosque!$M$21),Bosque!$M$22)</f>
        <v/>
      </c>
      <c r="H640" s="10">
        <f>IF(Datos!$E$640&lt;=Bosque!$E$23,IF(Datos!$E$640&lt;=Bosque!$E$24,Bosque!$M$25,Bosque!$M$26),IF(Datos!$E$640&lt;=Bosque!$E$27,Bosque!$M$28,Bosque!$M$29))</f>
        <v/>
      </c>
      <c r="I640" s="10">
        <f>IF(Datos!$G$640&lt;=Bosque!$E$30,IF(Datos!$E$640&lt;=Bosque!$E$31,Bosque!$M$32,Bosque!$M$33),IF(Datos!$E$640&lt;=Bosque!$E$34,Bosque!$M$35,Bosque!$M$36))</f>
        <v/>
      </c>
      <c r="J640" s="10">
        <f>IF(Datos!$I$640&lt;=Bosque!$E$37,IF(Datos!$H$640&lt;=Bosque!$E$38,Bosque!$M$39,Bosque!$M$40),IF(Datos!$F$640&lt;=Bosque!$E$41,Bosque!$M$42,Bosque!$M$43))</f>
        <v/>
      </c>
      <c r="K640" s="10">
        <f>IF(Datos!$G$640&lt;=Bosque!$E$44,IF(Datos!$H$640&lt;=Bosque!$E$45,Bosque!$M$46,Bosque!$M$47),IF(Datos!$F$640&lt;=Bosque!$E$48,Bosque!$M$49,Bosque!$M$50))</f>
        <v/>
      </c>
      <c r="L640" s="10">
        <f>AVERAGE(E640:K640)</f>
        <v/>
      </c>
      <c r="M640" s="10">
        <f>$M$2</f>
        <v/>
      </c>
      <c r="N640">
        <f>IF(L640&gt;=M640,"Sí","No")</f>
        <v/>
      </c>
      <c r="O640">
        <f>--AND(C640=1,N640="Sí")</f>
        <v/>
      </c>
      <c r="P640">
        <f>--AND(C640=0,N640="Sí")</f>
        <v/>
      </c>
      <c r="Q640">
        <f>--AND(C640=1,N640="No")</f>
        <v/>
      </c>
      <c r="R640">
        <f>--AND(C640=0,N640="No")</f>
        <v/>
      </c>
      <c r="S640">
        <f>--(C640=--(L640&gt;=M640))</f>
        <v/>
      </c>
      <c r="T640" s="11">
        <f>O640*60000-P640*3000</f>
        <v/>
      </c>
    </row>
    <row r="641">
      <c r="A641">
        <f>Datos!A641</f>
        <v/>
      </c>
      <c r="B641">
        <f>Datos!B641</f>
        <v/>
      </c>
      <c r="C641">
        <f>Datos!D641</f>
        <v/>
      </c>
      <c r="D641" t="n">
        <v>641</v>
      </c>
      <c r="E641" s="10">
        <f>IF(Datos!$G$641&lt;=Bosque!$E$4,IF(Datos!$H$641&lt;=Bosque!$E$5,Bosque!$M$6,Bosque!$M$7),IF(Datos!$G$641&lt;=Bosque!$E$8,Bosque!$M$9,Bosque!$M$10))</f>
        <v/>
      </c>
      <c r="F641" s="10">
        <f>IF(Datos!$H$641&lt;=Bosque!$E$11,IF(Datos!$E$641&lt;=Bosque!$E$12,Bosque!$M$13,Bosque!$M$14),IF(Datos!$I$641&lt;=Bosque!$E$15,Bosque!$M$16,Bosque!$M$17))</f>
        <v/>
      </c>
      <c r="G641" s="10">
        <f>IF(Datos!$E$641&lt;=Bosque!$E$18,IF(Datos!$I$641&lt;=Bosque!$E$19,Bosque!$M$20,Bosque!$M$21),Bosque!$M$22)</f>
        <v/>
      </c>
      <c r="H641" s="10">
        <f>IF(Datos!$E$641&lt;=Bosque!$E$23,IF(Datos!$E$641&lt;=Bosque!$E$24,Bosque!$M$25,Bosque!$M$26),IF(Datos!$E$641&lt;=Bosque!$E$27,Bosque!$M$28,Bosque!$M$29))</f>
        <v/>
      </c>
      <c r="I641" s="10">
        <f>IF(Datos!$G$641&lt;=Bosque!$E$30,IF(Datos!$E$641&lt;=Bosque!$E$31,Bosque!$M$32,Bosque!$M$33),IF(Datos!$E$641&lt;=Bosque!$E$34,Bosque!$M$35,Bosque!$M$36))</f>
        <v/>
      </c>
      <c r="J641" s="10">
        <f>IF(Datos!$I$641&lt;=Bosque!$E$37,IF(Datos!$H$641&lt;=Bosque!$E$38,Bosque!$M$39,Bosque!$M$40),IF(Datos!$F$641&lt;=Bosque!$E$41,Bosque!$M$42,Bosque!$M$43))</f>
        <v/>
      </c>
      <c r="K641" s="10">
        <f>IF(Datos!$G$641&lt;=Bosque!$E$44,IF(Datos!$H$641&lt;=Bosque!$E$45,Bosque!$M$46,Bosque!$M$47),IF(Datos!$F$641&lt;=Bosque!$E$48,Bosque!$M$49,Bosque!$M$50))</f>
        <v/>
      </c>
      <c r="L641" s="10">
        <f>AVERAGE(E641:K641)</f>
        <v/>
      </c>
      <c r="M641" s="10">
        <f>$M$2</f>
        <v/>
      </c>
      <c r="N641">
        <f>IF(L641&gt;=M641,"Sí","No")</f>
        <v/>
      </c>
      <c r="O641">
        <f>--AND(C641=1,N641="Sí")</f>
        <v/>
      </c>
      <c r="P641">
        <f>--AND(C641=0,N641="Sí")</f>
        <v/>
      </c>
      <c r="Q641">
        <f>--AND(C641=1,N641="No")</f>
        <v/>
      </c>
      <c r="R641">
        <f>--AND(C641=0,N641="No")</f>
        <v/>
      </c>
      <c r="S641">
        <f>--(C641=--(L641&gt;=M641))</f>
        <v/>
      </c>
      <c r="T641" s="11">
        <f>O641*60000-P641*3000</f>
        <v/>
      </c>
    </row>
    <row r="642">
      <c r="A642">
        <f>Datos!A642</f>
        <v/>
      </c>
      <c r="B642">
        <f>Datos!B642</f>
        <v/>
      </c>
      <c r="C642">
        <f>Datos!D642</f>
        <v/>
      </c>
      <c r="D642" t="n">
        <v>642</v>
      </c>
      <c r="E642" s="10">
        <f>IF(Datos!$G$642&lt;=Bosque!$E$4,IF(Datos!$H$642&lt;=Bosque!$E$5,Bosque!$M$6,Bosque!$M$7),IF(Datos!$G$642&lt;=Bosque!$E$8,Bosque!$M$9,Bosque!$M$10))</f>
        <v/>
      </c>
      <c r="F642" s="10">
        <f>IF(Datos!$H$642&lt;=Bosque!$E$11,IF(Datos!$E$642&lt;=Bosque!$E$12,Bosque!$M$13,Bosque!$M$14),IF(Datos!$I$642&lt;=Bosque!$E$15,Bosque!$M$16,Bosque!$M$17))</f>
        <v/>
      </c>
      <c r="G642" s="10">
        <f>IF(Datos!$E$642&lt;=Bosque!$E$18,IF(Datos!$I$642&lt;=Bosque!$E$19,Bosque!$M$20,Bosque!$M$21),Bosque!$M$22)</f>
        <v/>
      </c>
      <c r="H642" s="10">
        <f>IF(Datos!$E$642&lt;=Bosque!$E$23,IF(Datos!$E$642&lt;=Bosque!$E$24,Bosque!$M$25,Bosque!$M$26),IF(Datos!$E$642&lt;=Bosque!$E$27,Bosque!$M$28,Bosque!$M$29))</f>
        <v/>
      </c>
      <c r="I642" s="10">
        <f>IF(Datos!$G$642&lt;=Bosque!$E$30,IF(Datos!$E$642&lt;=Bosque!$E$31,Bosque!$M$32,Bosque!$M$33),IF(Datos!$E$642&lt;=Bosque!$E$34,Bosque!$M$35,Bosque!$M$36))</f>
        <v/>
      </c>
      <c r="J642" s="10">
        <f>IF(Datos!$I$642&lt;=Bosque!$E$37,IF(Datos!$H$642&lt;=Bosque!$E$38,Bosque!$M$39,Bosque!$M$40),IF(Datos!$F$642&lt;=Bosque!$E$41,Bosque!$M$42,Bosque!$M$43))</f>
        <v/>
      </c>
      <c r="K642" s="10">
        <f>IF(Datos!$G$642&lt;=Bosque!$E$44,IF(Datos!$H$642&lt;=Bosque!$E$45,Bosque!$M$46,Bosque!$M$47),IF(Datos!$F$642&lt;=Bosque!$E$48,Bosque!$M$49,Bosque!$M$50))</f>
        <v/>
      </c>
      <c r="L642" s="10">
        <f>AVERAGE(E642:K642)</f>
        <v/>
      </c>
      <c r="M642" s="10">
        <f>$M$2</f>
        <v/>
      </c>
      <c r="N642">
        <f>IF(L642&gt;=M642,"Sí","No")</f>
        <v/>
      </c>
      <c r="O642">
        <f>--AND(C642=1,N642="Sí")</f>
        <v/>
      </c>
      <c r="P642">
        <f>--AND(C642=0,N642="Sí")</f>
        <v/>
      </c>
      <c r="Q642">
        <f>--AND(C642=1,N642="No")</f>
        <v/>
      </c>
      <c r="R642">
        <f>--AND(C642=0,N642="No")</f>
        <v/>
      </c>
      <c r="S642">
        <f>--(C642=--(L642&gt;=M642))</f>
        <v/>
      </c>
      <c r="T642" s="11">
        <f>O642*60000-P642*3000</f>
        <v/>
      </c>
    </row>
    <row r="643">
      <c r="A643">
        <f>Datos!A643</f>
        <v/>
      </c>
      <c r="B643">
        <f>Datos!B643</f>
        <v/>
      </c>
      <c r="C643">
        <f>Datos!D643</f>
        <v/>
      </c>
      <c r="D643" t="n">
        <v>643</v>
      </c>
      <c r="E643" s="10">
        <f>IF(Datos!$G$643&lt;=Bosque!$E$4,IF(Datos!$H$643&lt;=Bosque!$E$5,Bosque!$M$6,Bosque!$M$7),IF(Datos!$G$643&lt;=Bosque!$E$8,Bosque!$M$9,Bosque!$M$10))</f>
        <v/>
      </c>
      <c r="F643" s="10">
        <f>IF(Datos!$H$643&lt;=Bosque!$E$11,IF(Datos!$E$643&lt;=Bosque!$E$12,Bosque!$M$13,Bosque!$M$14),IF(Datos!$I$643&lt;=Bosque!$E$15,Bosque!$M$16,Bosque!$M$17))</f>
        <v/>
      </c>
      <c r="G643" s="10">
        <f>IF(Datos!$E$643&lt;=Bosque!$E$18,IF(Datos!$I$643&lt;=Bosque!$E$19,Bosque!$M$20,Bosque!$M$21),Bosque!$M$22)</f>
        <v/>
      </c>
      <c r="H643" s="10">
        <f>IF(Datos!$E$643&lt;=Bosque!$E$23,IF(Datos!$E$643&lt;=Bosque!$E$24,Bosque!$M$25,Bosque!$M$26),IF(Datos!$E$643&lt;=Bosque!$E$27,Bosque!$M$28,Bosque!$M$29))</f>
        <v/>
      </c>
      <c r="I643" s="10">
        <f>IF(Datos!$G$643&lt;=Bosque!$E$30,IF(Datos!$E$643&lt;=Bosque!$E$31,Bosque!$M$32,Bosque!$M$33),IF(Datos!$E$643&lt;=Bosque!$E$34,Bosque!$M$35,Bosque!$M$36))</f>
        <v/>
      </c>
      <c r="J643" s="10">
        <f>IF(Datos!$I$643&lt;=Bosque!$E$37,IF(Datos!$H$643&lt;=Bosque!$E$38,Bosque!$M$39,Bosque!$M$40),IF(Datos!$F$643&lt;=Bosque!$E$41,Bosque!$M$42,Bosque!$M$43))</f>
        <v/>
      </c>
      <c r="K643" s="10">
        <f>IF(Datos!$G$643&lt;=Bosque!$E$44,IF(Datos!$H$643&lt;=Bosque!$E$45,Bosque!$M$46,Bosque!$M$47),IF(Datos!$F$643&lt;=Bosque!$E$48,Bosque!$M$49,Bosque!$M$50))</f>
        <v/>
      </c>
      <c r="L643" s="10">
        <f>AVERAGE(E643:K643)</f>
        <v/>
      </c>
      <c r="M643" s="10">
        <f>$M$2</f>
        <v/>
      </c>
      <c r="N643">
        <f>IF(L643&gt;=M643,"Sí","No")</f>
        <v/>
      </c>
      <c r="O643">
        <f>--AND(C643=1,N643="Sí")</f>
        <v/>
      </c>
      <c r="P643">
        <f>--AND(C643=0,N643="Sí")</f>
        <v/>
      </c>
      <c r="Q643">
        <f>--AND(C643=1,N643="No")</f>
        <v/>
      </c>
      <c r="R643">
        <f>--AND(C643=0,N643="No")</f>
        <v/>
      </c>
      <c r="S643">
        <f>--(C643=--(L643&gt;=M643))</f>
        <v/>
      </c>
      <c r="T643" s="11">
        <f>O643*60000-P643*3000</f>
        <v/>
      </c>
    </row>
    <row r="644">
      <c r="A644">
        <f>Datos!A644</f>
        <v/>
      </c>
      <c r="B644">
        <f>Datos!B644</f>
        <v/>
      </c>
      <c r="C644">
        <f>Datos!D644</f>
        <v/>
      </c>
      <c r="D644" t="n">
        <v>644</v>
      </c>
      <c r="E644" s="10">
        <f>IF(Datos!$G$644&lt;=Bosque!$E$4,IF(Datos!$H$644&lt;=Bosque!$E$5,Bosque!$M$6,Bosque!$M$7),IF(Datos!$G$644&lt;=Bosque!$E$8,Bosque!$M$9,Bosque!$M$10))</f>
        <v/>
      </c>
      <c r="F644" s="10">
        <f>IF(Datos!$H$644&lt;=Bosque!$E$11,IF(Datos!$E$644&lt;=Bosque!$E$12,Bosque!$M$13,Bosque!$M$14),IF(Datos!$I$644&lt;=Bosque!$E$15,Bosque!$M$16,Bosque!$M$17))</f>
        <v/>
      </c>
      <c r="G644" s="10">
        <f>IF(Datos!$E$644&lt;=Bosque!$E$18,IF(Datos!$I$644&lt;=Bosque!$E$19,Bosque!$M$20,Bosque!$M$21),Bosque!$M$22)</f>
        <v/>
      </c>
      <c r="H644" s="10">
        <f>IF(Datos!$E$644&lt;=Bosque!$E$23,IF(Datos!$E$644&lt;=Bosque!$E$24,Bosque!$M$25,Bosque!$M$26),IF(Datos!$E$644&lt;=Bosque!$E$27,Bosque!$M$28,Bosque!$M$29))</f>
        <v/>
      </c>
      <c r="I644" s="10">
        <f>IF(Datos!$G$644&lt;=Bosque!$E$30,IF(Datos!$E$644&lt;=Bosque!$E$31,Bosque!$M$32,Bosque!$M$33),IF(Datos!$E$644&lt;=Bosque!$E$34,Bosque!$M$35,Bosque!$M$36))</f>
        <v/>
      </c>
      <c r="J644" s="10">
        <f>IF(Datos!$I$644&lt;=Bosque!$E$37,IF(Datos!$H$644&lt;=Bosque!$E$38,Bosque!$M$39,Bosque!$M$40),IF(Datos!$F$644&lt;=Bosque!$E$41,Bosque!$M$42,Bosque!$M$43))</f>
        <v/>
      </c>
      <c r="K644" s="10">
        <f>IF(Datos!$G$644&lt;=Bosque!$E$44,IF(Datos!$H$644&lt;=Bosque!$E$45,Bosque!$M$46,Bosque!$M$47),IF(Datos!$F$644&lt;=Bosque!$E$48,Bosque!$M$49,Bosque!$M$50))</f>
        <v/>
      </c>
      <c r="L644" s="10">
        <f>AVERAGE(E644:K644)</f>
        <v/>
      </c>
      <c r="M644" s="10">
        <f>$M$2</f>
        <v/>
      </c>
      <c r="N644">
        <f>IF(L644&gt;=M644,"Sí","No")</f>
        <v/>
      </c>
      <c r="O644">
        <f>--AND(C644=1,N644="Sí")</f>
        <v/>
      </c>
      <c r="P644">
        <f>--AND(C644=0,N644="Sí")</f>
        <v/>
      </c>
      <c r="Q644">
        <f>--AND(C644=1,N644="No")</f>
        <v/>
      </c>
      <c r="R644">
        <f>--AND(C644=0,N644="No")</f>
        <v/>
      </c>
      <c r="S644">
        <f>--(C644=--(L644&gt;=M644))</f>
        <v/>
      </c>
      <c r="T644" s="11">
        <f>O644*60000-P644*3000</f>
        <v/>
      </c>
    </row>
    <row r="645">
      <c r="A645">
        <f>Datos!A645</f>
        <v/>
      </c>
      <c r="B645">
        <f>Datos!B645</f>
        <v/>
      </c>
      <c r="C645">
        <f>Datos!D645</f>
        <v/>
      </c>
      <c r="D645" t="n">
        <v>645</v>
      </c>
      <c r="E645" s="10">
        <f>IF(Datos!$G$645&lt;=Bosque!$E$4,IF(Datos!$H$645&lt;=Bosque!$E$5,Bosque!$M$6,Bosque!$M$7),IF(Datos!$G$645&lt;=Bosque!$E$8,Bosque!$M$9,Bosque!$M$10))</f>
        <v/>
      </c>
      <c r="F645" s="10">
        <f>IF(Datos!$H$645&lt;=Bosque!$E$11,IF(Datos!$E$645&lt;=Bosque!$E$12,Bosque!$M$13,Bosque!$M$14),IF(Datos!$I$645&lt;=Bosque!$E$15,Bosque!$M$16,Bosque!$M$17))</f>
        <v/>
      </c>
      <c r="G645" s="10">
        <f>IF(Datos!$E$645&lt;=Bosque!$E$18,IF(Datos!$I$645&lt;=Bosque!$E$19,Bosque!$M$20,Bosque!$M$21),Bosque!$M$22)</f>
        <v/>
      </c>
      <c r="H645" s="10">
        <f>IF(Datos!$E$645&lt;=Bosque!$E$23,IF(Datos!$E$645&lt;=Bosque!$E$24,Bosque!$M$25,Bosque!$M$26),IF(Datos!$E$645&lt;=Bosque!$E$27,Bosque!$M$28,Bosque!$M$29))</f>
        <v/>
      </c>
      <c r="I645" s="10">
        <f>IF(Datos!$G$645&lt;=Bosque!$E$30,IF(Datos!$E$645&lt;=Bosque!$E$31,Bosque!$M$32,Bosque!$M$33),IF(Datos!$E$645&lt;=Bosque!$E$34,Bosque!$M$35,Bosque!$M$36))</f>
        <v/>
      </c>
      <c r="J645" s="10">
        <f>IF(Datos!$I$645&lt;=Bosque!$E$37,IF(Datos!$H$645&lt;=Bosque!$E$38,Bosque!$M$39,Bosque!$M$40),IF(Datos!$F$645&lt;=Bosque!$E$41,Bosque!$M$42,Bosque!$M$43))</f>
        <v/>
      </c>
      <c r="K645" s="10">
        <f>IF(Datos!$G$645&lt;=Bosque!$E$44,IF(Datos!$H$645&lt;=Bosque!$E$45,Bosque!$M$46,Bosque!$M$47),IF(Datos!$F$645&lt;=Bosque!$E$48,Bosque!$M$49,Bosque!$M$50))</f>
        <v/>
      </c>
      <c r="L645" s="10">
        <f>AVERAGE(E645:K645)</f>
        <v/>
      </c>
      <c r="M645" s="10">
        <f>$M$2</f>
        <v/>
      </c>
      <c r="N645">
        <f>IF(L645&gt;=M645,"Sí","No")</f>
        <v/>
      </c>
      <c r="O645">
        <f>--AND(C645=1,N645="Sí")</f>
        <v/>
      </c>
      <c r="P645">
        <f>--AND(C645=0,N645="Sí")</f>
        <v/>
      </c>
      <c r="Q645">
        <f>--AND(C645=1,N645="No")</f>
        <v/>
      </c>
      <c r="R645">
        <f>--AND(C645=0,N645="No")</f>
        <v/>
      </c>
      <c r="S645">
        <f>--(C645=--(L645&gt;=M645))</f>
        <v/>
      </c>
      <c r="T645" s="11">
        <f>O645*60000-P645*3000</f>
        <v/>
      </c>
    </row>
    <row r="646">
      <c r="A646">
        <f>Datos!A646</f>
        <v/>
      </c>
      <c r="B646">
        <f>Datos!B646</f>
        <v/>
      </c>
      <c r="C646">
        <f>Datos!D646</f>
        <v/>
      </c>
      <c r="D646" t="n">
        <v>646</v>
      </c>
      <c r="E646" s="10">
        <f>IF(Datos!$G$646&lt;=Bosque!$E$4,IF(Datos!$H$646&lt;=Bosque!$E$5,Bosque!$M$6,Bosque!$M$7),IF(Datos!$G$646&lt;=Bosque!$E$8,Bosque!$M$9,Bosque!$M$10))</f>
        <v/>
      </c>
      <c r="F646" s="10">
        <f>IF(Datos!$H$646&lt;=Bosque!$E$11,IF(Datos!$E$646&lt;=Bosque!$E$12,Bosque!$M$13,Bosque!$M$14),IF(Datos!$I$646&lt;=Bosque!$E$15,Bosque!$M$16,Bosque!$M$17))</f>
        <v/>
      </c>
      <c r="G646" s="10">
        <f>IF(Datos!$E$646&lt;=Bosque!$E$18,IF(Datos!$I$646&lt;=Bosque!$E$19,Bosque!$M$20,Bosque!$M$21),Bosque!$M$22)</f>
        <v/>
      </c>
      <c r="H646" s="10">
        <f>IF(Datos!$E$646&lt;=Bosque!$E$23,IF(Datos!$E$646&lt;=Bosque!$E$24,Bosque!$M$25,Bosque!$M$26),IF(Datos!$E$646&lt;=Bosque!$E$27,Bosque!$M$28,Bosque!$M$29))</f>
        <v/>
      </c>
      <c r="I646" s="10">
        <f>IF(Datos!$G$646&lt;=Bosque!$E$30,IF(Datos!$E$646&lt;=Bosque!$E$31,Bosque!$M$32,Bosque!$M$33),IF(Datos!$E$646&lt;=Bosque!$E$34,Bosque!$M$35,Bosque!$M$36))</f>
        <v/>
      </c>
      <c r="J646" s="10">
        <f>IF(Datos!$I$646&lt;=Bosque!$E$37,IF(Datos!$H$646&lt;=Bosque!$E$38,Bosque!$M$39,Bosque!$M$40),IF(Datos!$F$646&lt;=Bosque!$E$41,Bosque!$M$42,Bosque!$M$43))</f>
        <v/>
      </c>
      <c r="K646" s="10">
        <f>IF(Datos!$G$646&lt;=Bosque!$E$44,IF(Datos!$H$646&lt;=Bosque!$E$45,Bosque!$M$46,Bosque!$M$47),IF(Datos!$F$646&lt;=Bosque!$E$48,Bosque!$M$49,Bosque!$M$50))</f>
        <v/>
      </c>
      <c r="L646" s="10">
        <f>AVERAGE(E646:K646)</f>
        <v/>
      </c>
      <c r="M646" s="10">
        <f>$M$2</f>
        <v/>
      </c>
      <c r="N646">
        <f>IF(L646&gt;=M646,"Sí","No")</f>
        <v/>
      </c>
      <c r="O646">
        <f>--AND(C646=1,N646="Sí")</f>
        <v/>
      </c>
      <c r="P646">
        <f>--AND(C646=0,N646="Sí")</f>
        <v/>
      </c>
      <c r="Q646">
        <f>--AND(C646=1,N646="No")</f>
        <v/>
      </c>
      <c r="R646">
        <f>--AND(C646=0,N646="No")</f>
        <v/>
      </c>
      <c r="S646">
        <f>--(C646=--(L646&gt;=M646))</f>
        <v/>
      </c>
      <c r="T646" s="11">
        <f>O646*60000-P646*3000</f>
        <v/>
      </c>
    </row>
    <row r="647">
      <c r="A647">
        <f>Datos!A647</f>
        <v/>
      </c>
      <c r="B647">
        <f>Datos!B647</f>
        <v/>
      </c>
      <c r="C647">
        <f>Datos!D647</f>
        <v/>
      </c>
      <c r="D647" t="n">
        <v>647</v>
      </c>
      <c r="E647" s="10">
        <f>IF(Datos!$G$647&lt;=Bosque!$E$4,IF(Datos!$H$647&lt;=Bosque!$E$5,Bosque!$M$6,Bosque!$M$7),IF(Datos!$G$647&lt;=Bosque!$E$8,Bosque!$M$9,Bosque!$M$10))</f>
        <v/>
      </c>
      <c r="F647" s="10">
        <f>IF(Datos!$H$647&lt;=Bosque!$E$11,IF(Datos!$E$647&lt;=Bosque!$E$12,Bosque!$M$13,Bosque!$M$14),IF(Datos!$I$647&lt;=Bosque!$E$15,Bosque!$M$16,Bosque!$M$17))</f>
        <v/>
      </c>
      <c r="G647" s="10">
        <f>IF(Datos!$E$647&lt;=Bosque!$E$18,IF(Datos!$I$647&lt;=Bosque!$E$19,Bosque!$M$20,Bosque!$M$21),Bosque!$M$22)</f>
        <v/>
      </c>
      <c r="H647" s="10">
        <f>IF(Datos!$E$647&lt;=Bosque!$E$23,IF(Datos!$E$647&lt;=Bosque!$E$24,Bosque!$M$25,Bosque!$M$26),IF(Datos!$E$647&lt;=Bosque!$E$27,Bosque!$M$28,Bosque!$M$29))</f>
        <v/>
      </c>
      <c r="I647" s="10">
        <f>IF(Datos!$G$647&lt;=Bosque!$E$30,IF(Datos!$E$647&lt;=Bosque!$E$31,Bosque!$M$32,Bosque!$M$33),IF(Datos!$E$647&lt;=Bosque!$E$34,Bosque!$M$35,Bosque!$M$36))</f>
        <v/>
      </c>
      <c r="J647" s="10">
        <f>IF(Datos!$I$647&lt;=Bosque!$E$37,IF(Datos!$H$647&lt;=Bosque!$E$38,Bosque!$M$39,Bosque!$M$40),IF(Datos!$F$647&lt;=Bosque!$E$41,Bosque!$M$42,Bosque!$M$43))</f>
        <v/>
      </c>
      <c r="K647" s="10">
        <f>IF(Datos!$G$647&lt;=Bosque!$E$44,IF(Datos!$H$647&lt;=Bosque!$E$45,Bosque!$M$46,Bosque!$M$47),IF(Datos!$F$647&lt;=Bosque!$E$48,Bosque!$M$49,Bosque!$M$50))</f>
        <v/>
      </c>
      <c r="L647" s="10">
        <f>AVERAGE(E647:K647)</f>
        <v/>
      </c>
      <c r="M647" s="10">
        <f>$M$2</f>
        <v/>
      </c>
      <c r="N647">
        <f>IF(L647&gt;=M647,"Sí","No")</f>
        <v/>
      </c>
      <c r="O647">
        <f>--AND(C647=1,N647="Sí")</f>
        <v/>
      </c>
      <c r="P647">
        <f>--AND(C647=0,N647="Sí")</f>
        <v/>
      </c>
      <c r="Q647">
        <f>--AND(C647=1,N647="No")</f>
        <v/>
      </c>
      <c r="R647">
        <f>--AND(C647=0,N647="No")</f>
        <v/>
      </c>
      <c r="S647">
        <f>--(C647=--(L647&gt;=M647))</f>
        <v/>
      </c>
      <c r="T647" s="11">
        <f>O647*60000-P647*3000</f>
        <v/>
      </c>
    </row>
    <row r="648">
      <c r="A648">
        <f>Datos!A648</f>
        <v/>
      </c>
      <c r="B648">
        <f>Datos!B648</f>
        <v/>
      </c>
      <c r="C648">
        <f>Datos!D648</f>
        <v/>
      </c>
      <c r="D648" t="n">
        <v>648</v>
      </c>
      <c r="E648" s="10">
        <f>IF(Datos!$G$648&lt;=Bosque!$E$4,IF(Datos!$H$648&lt;=Bosque!$E$5,Bosque!$M$6,Bosque!$M$7),IF(Datos!$G$648&lt;=Bosque!$E$8,Bosque!$M$9,Bosque!$M$10))</f>
        <v/>
      </c>
      <c r="F648" s="10">
        <f>IF(Datos!$H$648&lt;=Bosque!$E$11,IF(Datos!$E$648&lt;=Bosque!$E$12,Bosque!$M$13,Bosque!$M$14),IF(Datos!$I$648&lt;=Bosque!$E$15,Bosque!$M$16,Bosque!$M$17))</f>
        <v/>
      </c>
      <c r="G648" s="10">
        <f>IF(Datos!$E$648&lt;=Bosque!$E$18,IF(Datos!$I$648&lt;=Bosque!$E$19,Bosque!$M$20,Bosque!$M$21),Bosque!$M$22)</f>
        <v/>
      </c>
      <c r="H648" s="10">
        <f>IF(Datos!$E$648&lt;=Bosque!$E$23,IF(Datos!$E$648&lt;=Bosque!$E$24,Bosque!$M$25,Bosque!$M$26),IF(Datos!$E$648&lt;=Bosque!$E$27,Bosque!$M$28,Bosque!$M$29))</f>
        <v/>
      </c>
      <c r="I648" s="10">
        <f>IF(Datos!$G$648&lt;=Bosque!$E$30,IF(Datos!$E$648&lt;=Bosque!$E$31,Bosque!$M$32,Bosque!$M$33),IF(Datos!$E$648&lt;=Bosque!$E$34,Bosque!$M$35,Bosque!$M$36))</f>
        <v/>
      </c>
      <c r="J648" s="10">
        <f>IF(Datos!$I$648&lt;=Bosque!$E$37,IF(Datos!$H$648&lt;=Bosque!$E$38,Bosque!$M$39,Bosque!$M$40),IF(Datos!$F$648&lt;=Bosque!$E$41,Bosque!$M$42,Bosque!$M$43))</f>
        <v/>
      </c>
      <c r="K648" s="10">
        <f>IF(Datos!$G$648&lt;=Bosque!$E$44,IF(Datos!$H$648&lt;=Bosque!$E$45,Bosque!$M$46,Bosque!$M$47),IF(Datos!$F$648&lt;=Bosque!$E$48,Bosque!$M$49,Bosque!$M$50))</f>
        <v/>
      </c>
      <c r="L648" s="10">
        <f>AVERAGE(E648:K648)</f>
        <v/>
      </c>
      <c r="M648" s="10">
        <f>$M$2</f>
        <v/>
      </c>
      <c r="N648">
        <f>IF(L648&gt;=M648,"Sí","No")</f>
        <v/>
      </c>
      <c r="O648">
        <f>--AND(C648=1,N648="Sí")</f>
        <v/>
      </c>
      <c r="P648">
        <f>--AND(C648=0,N648="Sí")</f>
        <v/>
      </c>
      <c r="Q648">
        <f>--AND(C648=1,N648="No")</f>
        <v/>
      </c>
      <c r="R648">
        <f>--AND(C648=0,N648="No")</f>
        <v/>
      </c>
      <c r="S648">
        <f>--(C648=--(L648&gt;=M648))</f>
        <v/>
      </c>
      <c r="T648" s="11">
        <f>O648*60000-P648*3000</f>
        <v/>
      </c>
    </row>
    <row r="649">
      <c r="A649">
        <f>Datos!A649</f>
        <v/>
      </c>
      <c r="B649">
        <f>Datos!B649</f>
        <v/>
      </c>
      <c r="C649">
        <f>Datos!D649</f>
        <v/>
      </c>
      <c r="D649" t="n">
        <v>649</v>
      </c>
      <c r="E649" s="10">
        <f>IF(Datos!$G$649&lt;=Bosque!$E$4,IF(Datos!$H$649&lt;=Bosque!$E$5,Bosque!$M$6,Bosque!$M$7),IF(Datos!$G$649&lt;=Bosque!$E$8,Bosque!$M$9,Bosque!$M$10))</f>
        <v/>
      </c>
      <c r="F649" s="10">
        <f>IF(Datos!$H$649&lt;=Bosque!$E$11,IF(Datos!$E$649&lt;=Bosque!$E$12,Bosque!$M$13,Bosque!$M$14),IF(Datos!$I$649&lt;=Bosque!$E$15,Bosque!$M$16,Bosque!$M$17))</f>
        <v/>
      </c>
      <c r="G649" s="10">
        <f>IF(Datos!$E$649&lt;=Bosque!$E$18,IF(Datos!$I$649&lt;=Bosque!$E$19,Bosque!$M$20,Bosque!$M$21),Bosque!$M$22)</f>
        <v/>
      </c>
      <c r="H649" s="10">
        <f>IF(Datos!$E$649&lt;=Bosque!$E$23,IF(Datos!$E$649&lt;=Bosque!$E$24,Bosque!$M$25,Bosque!$M$26),IF(Datos!$E$649&lt;=Bosque!$E$27,Bosque!$M$28,Bosque!$M$29))</f>
        <v/>
      </c>
      <c r="I649" s="10">
        <f>IF(Datos!$G$649&lt;=Bosque!$E$30,IF(Datos!$E$649&lt;=Bosque!$E$31,Bosque!$M$32,Bosque!$M$33),IF(Datos!$E$649&lt;=Bosque!$E$34,Bosque!$M$35,Bosque!$M$36))</f>
        <v/>
      </c>
      <c r="J649" s="10">
        <f>IF(Datos!$I$649&lt;=Bosque!$E$37,IF(Datos!$H$649&lt;=Bosque!$E$38,Bosque!$M$39,Bosque!$M$40),IF(Datos!$F$649&lt;=Bosque!$E$41,Bosque!$M$42,Bosque!$M$43))</f>
        <v/>
      </c>
      <c r="K649" s="10">
        <f>IF(Datos!$G$649&lt;=Bosque!$E$44,IF(Datos!$H$649&lt;=Bosque!$E$45,Bosque!$M$46,Bosque!$M$47),IF(Datos!$F$649&lt;=Bosque!$E$48,Bosque!$M$49,Bosque!$M$50))</f>
        <v/>
      </c>
      <c r="L649" s="10">
        <f>AVERAGE(E649:K649)</f>
        <v/>
      </c>
      <c r="M649" s="10">
        <f>$M$2</f>
        <v/>
      </c>
      <c r="N649">
        <f>IF(L649&gt;=M649,"Sí","No")</f>
        <v/>
      </c>
      <c r="O649">
        <f>--AND(C649=1,N649="Sí")</f>
        <v/>
      </c>
      <c r="P649">
        <f>--AND(C649=0,N649="Sí")</f>
        <v/>
      </c>
      <c r="Q649">
        <f>--AND(C649=1,N649="No")</f>
        <v/>
      </c>
      <c r="R649">
        <f>--AND(C649=0,N649="No")</f>
        <v/>
      </c>
      <c r="S649">
        <f>--(C649=--(L649&gt;=M649))</f>
        <v/>
      </c>
      <c r="T649" s="11">
        <f>O649*60000-P649*3000</f>
        <v/>
      </c>
    </row>
    <row r="650">
      <c r="A650">
        <f>Datos!A650</f>
        <v/>
      </c>
      <c r="B650">
        <f>Datos!B650</f>
        <v/>
      </c>
      <c r="C650">
        <f>Datos!D650</f>
        <v/>
      </c>
      <c r="D650" t="n">
        <v>650</v>
      </c>
      <c r="E650" s="10">
        <f>IF(Datos!$G$650&lt;=Bosque!$E$4,IF(Datos!$H$650&lt;=Bosque!$E$5,Bosque!$M$6,Bosque!$M$7),IF(Datos!$G$650&lt;=Bosque!$E$8,Bosque!$M$9,Bosque!$M$10))</f>
        <v/>
      </c>
      <c r="F650" s="10">
        <f>IF(Datos!$H$650&lt;=Bosque!$E$11,IF(Datos!$E$650&lt;=Bosque!$E$12,Bosque!$M$13,Bosque!$M$14),IF(Datos!$I$650&lt;=Bosque!$E$15,Bosque!$M$16,Bosque!$M$17))</f>
        <v/>
      </c>
      <c r="G650" s="10">
        <f>IF(Datos!$E$650&lt;=Bosque!$E$18,IF(Datos!$I$650&lt;=Bosque!$E$19,Bosque!$M$20,Bosque!$M$21),Bosque!$M$22)</f>
        <v/>
      </c>
      <c r="H650" s="10">
        <f>IF(Datos!$E$650&lt;=Bosque!$E$23,IF(Datos!$E$650&lt;=Bosque!$E$24,Bosque!$M$25,Bosque!$M$26),IF(Datos!$E$650&lt;=Bosque!$E$27,Bosque!$M$28,Bosque!$M$29))</f>
        <v/>
      </c>
      <c r="I650" s="10">
        <f>IF(Datos!$G$650&lt;=Bosque!$E$30,IF(Datos!$E$650&lt;=Bosque!$E$31,Bosque!$M$32,Bosque!$M$33),IF(Datos!$E$650&lt;=Bosque!$E$34,Bosque!$M$35,Bosque!$M$36))</f>
        <v/>
      </c>
      <c r="J650" s="10">
        <f>IF(Datos!$I$650&lt;=Bosque!$E$37,IF(Datos!$H$650&lt;=Bosque!$E$38,Bosque!$M$39,Bosque!$M$40),IF(Datos!$F$650&lt;=Bosque!$E$41,Bosque!$M$42,Bosque!$M$43))</f>
        <v/>
      </c>
      <c r="K650" s="10">
        <f>IF(Datos!$G$650&lt;=Bosque!$E$44,IF(Datos!$H$650&lt;=Bosque!$E$45,Bosque!$M$46,Bosque!$M$47),IF(Datos!$F$650&lt;=Bosque!$E$48,Bosque!$M$49,Bosque!$M$50))</f>
        <v/>
      </c>
      <c r="L650" s="10">
        <f>AVERAGE(E650:K650)</f>
        <v/>
      </c>
      <c r="M650" s="10">
        <f>$M$2</f>
        <v/>
      </c>
      <c r="N650">
        <f>IF(L650&gt;=M650,"Sí","No")</f>
        <v/>
      </c>
      <c r="O650">
        <f>--AND(C650=1,N650="Sí")</f>
        <v/>
      </c>
      <c r="P650">
        <f>--AND(C650=0,N650="Sí")</f>
        <v/>
      </c>
      <c r="Q650">
        <f>--AND(C650=1,N650="No")</f>
        <v/>
      </c>
      <c r="R650">
        <f>--AND(C650=0,N650="No")</f>
        <v/>
      </c>
      <c r="S650">
        <f>--(C650=--(L650&gt;=M650))</f>
        <v/>
      </c>
      <c r="T650" s="11">
        <f>O650*60000-P650*3000</f>
        <v/>
      </c>
    </row>
    <row r="651">
      <c r="A651">
        <f>Datos!A651</f>
        <v/>
      </c>
      <c r="B651">
        <f>Datos!B651</f>
        <v/>
      </c>
      <c r="C651">
        <f>Datos!D651</f>
        <v/>
      </c>
      <c r="D651" t="n">
        <v>651</v>
      </c>
      <c r="E651" s="10">
        <f>IF(Datos!$G$651&lt;=Bosque!$E$4,IF(Datos!$H$651&lt;=Bosque!$E$5,Bosque!$M$6,Bosque!$M$7),IF(Datos!$G$651&lt;=Bosque!$E$8,Bosque!$M$9,Bosque!$M$10))</f>
        <v/>
      </c>
      <c r="F651" s="10">
        <f>IF(Datos!$H$651&lt;=Bosque!$E$11,IF(Datos!$E$651&lt;=Bosque!$E$12,Bosque!$M$13,Bosque!$M$14),IF(Datos!$I$651&lt;=Bosque!$E$15,Bosque!$M$16,Bosque!$M$17))</f>
        <v/>
      </c>
      <c r="G651" s="10">
        <f>IF(Datos!$E$651&lt;=Bosque!$E$18,IF(Datos!$I$651&lt;=Bosque!$E$19,Bosque!$M$20,Bosque!$M$21),Bosque!$M$22)</f>
        <v/>
      </c>
      <c r="H651" s="10">
        <f>IF(Datos!$E$651&lt;=Bosque!$E$23,IF(Datos!$E$651&lt;=Bosque!$E$24,Bosque!$M$25,Bosque!$M$26),IF(Datos!$E$651&lt;=Bosque!$E$27,Bosque!$M$28,Bosque!$M$29))</f>
        <v/>
      </c>
      <c r="I651" s="10">
        <f>IF(Datos!$G$651&lt;=Bosque!$E$30,IF(Datos!$E$651&lt;=Bosque!$E$31,Bosque!$M$32,Bosque!$M$33),IF(Datos!$E$651&lt;=Bosque!$E$34,Bosque!$M$35,Bosque!$M$36))</f>
        <v/>
      </c>
      <c r="J651" s="10">
        <f>IF(Datos!$I$651&lt;=Bosque!$E$37,IF(Datos!$H$651&lt;=Bosque!$E$38,Bosque!$M$39,Bosque!$M$40),IF(Datos!$F$651&lt;=Bosque!$E$41,Bosque!$M$42,Bosque!$M$43))</f>
        <v/>
      </c>
      <c r="K651" s="10">
        <f>IF(Datos!$G$651&lt;=Bosque!$E$44,IF(Datos!$H$651&lt;=Bosque!$E$45,Bosque!$M$46,Bosque!$M$47),IF(Datos!$F$651&lt;=Bosque!$E$48,Bosque!$M$49,Bosque!$M$50))</f>
        <v/>
      </c>
      <c r="L651" s="10">
        <f>AVERAGE(E651:K651)</f>
        <v/>
      </c>
      <c r="M651" s="10">
        <f>$M$2</f>
        <v/>
      </c>
      <c r="N651">
        <f>IF(L651&gt;=M651,"Sí","No")</f>
        <v/>
      </c>
      <c r="O651">
        <f>--AND(C651=1,N651="Sí")</f>
        <v/>
      </c>
      <c r="P651">
        <f>--AND(C651=0,N651="Sí")</f>
        <v/>
      </c>
      <c r="Q651">
        <f>--AND(C651=1,N651="No")</f>
        <v/>
      </c>
      <c r="R651">
        <f>--AND(C651=0,N651="No")</f>
        <v/>
      </c>
      <c r="S651">
        <f>--(C651=--(L651&gt;=M651))</f>
        <v/>
      </c>
      <c r="T651" s="11">
        <f>O651*60000-P651*3000</f>
        <v/>
      </c>
    </row>
    <row r="652">
      <c r="A652">
        <f>Datos!A652</f>
        <v/>
      </c>
      <c r="B652">
        <f>Datos!B652</f>
        <v/>
      </c>
      <c r="C652">
        <f>Datos!D652</f>
        <v/>
      </c>
      <c r="D652" t="n">
        <v>652</v>
      </c>
      <c r="E652" s="10">
        <f>IF(Datos!$G$652&lt;=Bosque!$E$4,IF(Datos!$H$652&lt;=Bosque!$E$5,Bosque!$M$6,Bosque!$M$7),IF(Datos!$G$652&lt;=Bosque!$E$8,Bosque!$M$9,Bosque!$M$10))</f>
        <v/>
      </c>
      <c r="F652" s="10">
        <f>IF(Datos!$H$652&lt;=Bosque!$E$11,IF(Datos!$E$652&lt;=Bosque!$E$12,Bosque!$M$13,Bosque!$M$14),IF(Datos!$I$652&lt;=Bosque!$E$15,Bosque!$M$16,Bosque!$M$17))</f>
        <v/>
      </c>
      <c r="G652" s="10">
        <f>IF(Datos!$E$652&lt;=Bosque!$E$18,IF(Datos!$I$652&lt;=Bosque!$E$19,Bosque!$M$20,Bosque!$M$21),Bosque!$M$22)</f>
        <v/>
      </c>
      <c r="H652" s="10">
        <f>IF(Datos!$E$652&lt;=Bosque!$E$23,IF(Datos!$E$652&lt;=Bosque!$E$24,Bosque!$M$25,Bosque!$M$26),IF(Datos!$E$652&lt;=Bosque!$E$27,Bosque!$M$28,Bosque!$M$29))</f>
        <v/>
      </c>
      <c r="I652" s="10">
        <f>IF(Datos!$G$652&lt;=Bosque!$E$30,IF(Datos!$E$652&lt;=Bosque!$E$31,Bosque!$M$32,Bosque!$M$33),IF(Datos!$E$652&lt;=Bosque!$E$34,Bosque!$M$35,Bosque!$M$36))</f>
        <v/>
      </c>
      <c r="J652" s="10">
        <f>IF(Datos!$I$652&lt;=Bosque!$E$37,IF(Datos!$H$652&lt;=Bosque!$E$38,Bosque!$M$39,Bosque!$M$40),IF(Datos!$F$652&lt;=Bosque!$E$41,Bosque!$M$42,Bosque!$M$43))</f>
        <v/>
      </c>
      <c r="K652" s="10">
        <f>IF(Datos!$G$652&lt;=Bosque!$E$44,IF(Datos!$H$652&lt;=Bosque!$E$45,Bosque!$M$46,Bosque!$M$47),IF(Datos!$F$652&lt;=Bosque!$E$48,Bosque!$M$49,Bosque!$M$50))</f>
        <v/>
      </c>
      <c r="L652" s="10">
        <f>AVERAGE(E652:K652)</f>
        <v/>
      </c>
      <c r="M652" s="10">
        <f>$M$2</f>
        <v/>
      </c>
      <c r="N652">
        <f>IF(L652&gt;=M652,"Sí","No")</f>
        <v/>
      </c>
      <c r="O652">
        <f>--AND(C652=1,N652="Sí")</f>
        <v/>
      </c>
      <c r="P652">
        <f>--AND(C652=0,N652="Sí")</f>
        <v/>
      </c>
      <c r="Q652">
        <f>--AND(C652=1,N652="No")</f>
        <v/>
      </c>
      <c r="R652">
        <f>--AND(C652=0,N652="No")</f>
        <v/>
      </c>
      <c r="S652">
        <f>--(C652=--(L652&gt;=M652))</f>
        <v/>
      </c>
      <c r="T652" s="11">
        <f>O652*60000-P652*3000</f>
        <v/>
      </c>
    </row>
    <row r="653">
      <c r="A653">
        <f>Datos!A653</f>
        <v/>
      </c>
      <c r="B653">
        <f>Datos!B653</f>
        <v/>
      </c>
      <c r="C653">
        <f>Datos!D653</f>
        <v/>
      </c>
      <c r="D653" t="n">
        <v>653</v>
      </c>
      <c r="E653" s="10">
        <f>IF(Datos!$G$653&lt;=Bosque!$E$4,IF(Datos!$H$653&lt;=Bosque!$E$5,Bosque!$M$6,Bosque!$M$7),IF(Datos!$G$653&lt;=Bosque!$E$8,Bosque!$M$9,Bosque!$M$10))</f>
        <v/>
      </c>
      <c r="F653" s="10">
        <f>IF(Datos!$H$653&lt;=Bosque!$E$11,IF(Datos!$E$653&lt;=Bosque!$E$12,Bosque!$M$13,Bosque!$M$14),IF(Datos!$I$653&lt;=Bosque!$E$15,Bosque!$M$16,Bosque!$M$17))</f>
        <v/>
      </c>
      <c r="G653" s="10">
        <f>IF(Datos!$E$653&lt;=Bosque!$E$18,IF(Datos!$I$653&lt;=Bosque!$E$19,Bosque!$M$20,Bosque!$M$21),Bosque!$M$22)</f>
        <v/>
      </c>
      <c r="H653" s="10">
        <f>IF(Datos!$E$653&lt;=Bosque!$E$23,IF(Datos!$E$653&lt;=Bosque!$E$24,Bosque!$M$25,Bosque!$M$26),IF(Datos!$E$653&lt;=Bosque!$E$27,Bosque!$M$28,Bosque!$M$29))</f>
        <v/>
      </c>
      <c r="I653" s="10">
        <f>IF(Datos!$G$653&lt;=Bosque!$E$30,IF(Datos!$E$653&lt;=Bosque!$E$31,Bosque!$M$32,Bosque!$M$33),IF(Datos!$E$653&lt;=Bosque!$E$34,Bosque!$M$35,Bosque!$M$36))</f>
        <v/>
      </c>
      <c r="J653" s="10">
        <f>IF(Datos!$I$653&lt;=Bosque!$E$37,IF(Datos!$H$653&lt;=Bosque!$E$38,Bosque!$M$39,Bosque!$M$40),IF(Datos!$F$653&lt;=Bosque!$E$41,Bosque!$M$42,Bosque!$M$43))</f>
        <v/>
      </c>
      <c r="K653" s="10">
        <f>IF(Datos!$G$653&lt;=Bosque!$E$44,IF(Datos!$H$653&lt;=Bosque!$E$45,Bosque!$M$46,Bosque!$M$47),IF(Datos!$F$653&lt;=Bosque!$E$48,Bosque!$M$49,Bosque!$M$50))</f>
        <v/>
      </c>
      <c r="L653" s="10">
        <f>AVERAGE(E653:K653)</f>
        <v/>
      </c>
      <c r="M653" s="10">
        <f>$M$2</f>
        <v/>
      </c>
      <c r="N653">
        <f>IF(L653&gt;=M653,"Sí","No")</f>
        <v/>
      </c>
      <c r="O653">
        <f>--AND(C653=1,N653="Sí")</f>
        <v/>
      </c>
      <c r="P653">
        <f>--AND(C653=0,N653="Sí")</f>
        <v/>
      </c>
      <c r="Q653">
        <f>--AND(C653=1,N653="No")</f>
        <v/>
      </c>
      <c r="R653">
        <f>--AND(C653=0,N653="No")</f>
        <v/>
      </c>
      <c r="S653">
        <f>--(C653=--(L653&gt;=M653))</f>
        <v/>
      </c>
      <c r="T653" s="11">
        <f>O653*60000-P653*3000</f>
        <v/>
      </c>
    </row>
    <row r="654">
      <c r="A654">
        <f>Datos!A654</f>
        <v/>
      </c>
      <c r="B654">
        <f>Datos!B654</f>
        <v/>
      </c>
      <c r="C654">
        <f>Datos!D654</f>
        <v/>
      </c>
      <c r="D654" t="n">
        <v>654</v>
      </c>
      <c r="E654" s="10">
        <f>IF(Datos!$G$654&lt;=Bosque!$E$4,IF(Datos!$H$654&lt;=Bosque!$E$5,Bosque!$M$6,Bosque!$M$7),IF(Datos!$G$654&lt;=Bosque!$E$8,Bosque!$M$9,Bosque!$M$10))</f>
        <v/>
      </c>
      <c r="F654" s="10">
        <f>IF(Datos!$H$654&lt;=Bosque!$E$11,IF(Datos!$E$654&lt;=Bosque!$E$12,Bosque!$M$13,Bosque!$M$14),IF(Datos!$I$654&lt;=Bosque!$E$15,Bosque!$M$16,Bosque!$M$17))</f>
        <v/>
      </c>
      <c r="G654" s="10">
        <f>IF(Datos!$E$654&lt;=Bosque!$E$18,IF(Datos!$I$654&lt;=Bosque!$E$19,Bosque!$M$20,Bosque!$M$21),Bosque!$M$22)</f>
        <v/>
      </c>
      <c r="H654" s="10">
        <f>IF(Datos!$E$654&lt;=Bosque!$E$23,IF(Datos!$E$654&lt;=Bosque!$E$24,Bosque!$M$25,Bosque!$M$26),IF(Datos!$E$654&lt;=Bosque!$E$27,Bosque!$M$28,Bosque!$M$29))</f>
        <v/>
      </c>
      <c r="I654" s="10">
        <f>IF(Datos!$G$654&lt;=Bosque!$E$30,IF(Datos!$E$654&lt;=Bosque!$E$31,Bosque!$M$32,Bosque!$M$33),IF(Datos!$E$654&lt;=Bosque!$E$34,Bosque!$M$35,Bosque!$M$36))</f>
        <v/>
      </c>
      <c r="J654" s="10">
        <f>IF(Datos!$I$654&lt;=Bosque!$E$37,IF(Datos!$H$654&lt;=Bosque!$E$38,Bosque!$M$39,Bosque!$M$40),IF(Datos!$F$654&lt;=Bosque!$E$41,Bosque!$M$42,Bosque!$M$43))</f>
        <v/>
      </c>
      <c r="K654" s="10">
        <f>IF(Datos!$G$654&lt;=Bosque!$E$44,IF(Datos!$H$654&lt;=Bosque!$E$45,Bosque!$M$46,Bosque!$M$47),IF(Datos!$F$654&lt;=Bosque!$E$48,Bosque!$M$49,Bosque!$M$50))</f>
        <v/>
      </c>
      <c r="L654" s="10">
        <f>AVERAGE(E654:K654)</f>
        <v/>
      </c>
      <c r="M654" s="10">
        <f>$M$2</f>
        <v/>
      </c>
      <c r="N654">
        <f>IF(L654&gt;=M654,"Sí","No")</f>
        <v/>
      </c>
      <c r="O654">
        <f>--AND(C654=1,N654="Sí")</f>
        <v/>
      </c>
      <c r="P654">
        <f>--AND(C654=0,N654="Sí")</f>
        <v/>
      </c>
      <c r="Q654">
        <f>--AND(C654=1,N654="No")</f>
        <v/>
      </c>
      <c r="R654">
        <f>--AND(C654=0,N654="No")</f>
        <v/>
      </c>
      <c r="S654">
        <f>--(C654=--(L654&gt;=M654))</f>
        <v/>
      </c>
      <c r="T654" s="11">
        <f>O654*60000-P654*3000</f>
        <v/>
      </c>
    </row>
    <row r="655">
      <c r="A655">
        <f>Datos!A655</f>
        <v/>
      </c>
      <c r="B655">
        <f>Datos!B655</f>
        <v/>
      </c>
      <c r="C655">
        <f>Datos!D655</f>
        <v/>
      </c>
      <c r="D655" t="n">
        <v>655</v>
      </c>
      <c r="E655" s="10">
        <f>IF(Datos!$G$655&lt;=Bosque!$E$4,IF(Datos!$H$655&lt;=Bosque!$E$5,Bosque!$M$6,Bosque!$M$7),IF(Datos!$G$655&lt;=Bosque!$E$8,Bosque!$M$9,Bosque!$M$10))</f>
        <v/>
      </c>
      <c r="F655" s="10">
        <f>IF(Datos!$H$655&lt;=Bosque!$E$11,IF(Datos!$E$655&lt;=Bosque!$E$12,Bosque!$M$13,Bosque!$M$14),IF(Datos!$I$655&lt;=Bosque!$E$15,Bosque!$M$16,Bosque!$M$17))</f>
        <v/>
      </c>
      <c r="G655" s="10">
        <f>IF(Datos!$E$655&lt;=Bosque!$E$18,IF(Datos!$I$655&lt;=Bosque!$E$19,Bosque!$M$20,Bosque!$M$21),Bosque!$M$22)</f>
        <v/>
      </c>
      <c r="H655" s="10">
        <f>IF(Datos!$E$655&lt;=Bosque!$E$23,IF(Datos!$E$655&lt;=Bosque!$E$24,Bosque!$M$25,Bosque!$M$26),IF(Datos!$E$655&lt;=Bosque!$E$27,Bosque!$M$28,Bosque!$M$29))</f>
        <v/>
      </c>
      <c r="I655" s="10">
        <f>IF(Datos!$G$655&lt;=Bosque!$E$30,IF(Datos!$E$655&lt;=Bosque!$E$31,Bosque!$M$32,Bosque!$M$33),IF(Datos!$E$655&lt;=Bosque!$E$34,Bosque!$M$35,Bosque!$M$36))</f>
        <v/>
      </c>
      <c r="J655" s="10">
        <f>IF(Datos!$I$655&lt;=Bosque!$E$37,IF(Datos!$H$655&lt;=Bosque!$E$38,Bosque!$M$39,Bosque!$M$40),IF(Datos!$F$655&lt;=Bosque!$E$41,Bosque!$M$42,Bosque!$M$43))</f>
        <v/>
      </c>
      <c r="K655" s="10">
        <f>IF(Datos!$G$655&lt;=Bosque!$E$44,IF(Datos!$H$655&lt;=Bosque!$E$45,Bosque!$M$46,Bosque!$M$47),IF(Datos!$F$655&lt;=Bosque!$E$48,Bosque!$M$49,Bosque!$M$50))</f>
        <v/>
      </c>
      <c r="L655" s="10">
        <f>AVERAGE(E655:K655)</f>
        <v/>
      </c>
      <c r="M655" s="10">
        <f>$M$2</f>
        <v/>
      </c>
      <c r="N655">
        <f>IF(L655&gt;=M655,"Sí","No")</f>
        <v/>
      </c>
      <c r="O655">
        <f>--AND(C655=1,N655="Sí")</f>
        <v/>
      </c>
      <c r="P655">
        <f>--AND(C655=0,N655="Sí")</f>
        <v/>
      </c>
      <c r="Q655">
        <f>--AND(C655=1,N655="No")</f>
        <v/>
      </c>
      <c r="R655">
        <f>--AND(C655=0,N655="No")</f>
        <v/>
      </c>
      <c r="S655">
        <f>--(C655=--(L655&gt;=M655))</f>
        <v/>
      </c>
      <c r="T655" s="11">
        <f>O655*60000-P655*3000</f>
        <v/>
      </c>
    </row>
    <row r="656">
      <c r="A656">
        <f>Datos!A656</f>
        <v/>
      </c>
      <c r="B656">
        <f>Datos!B656</f>
        <v/>
      </c>
      <c r="C656">
        <f>Datos!D656</f>
        <v/>
      </c>
      <c r="D656" t="n">
        <v>656</v>
      </c>
      <c r="E656" s="10">
        <f>IF(Datos!$G$656&lt;=Bosque!$E$4,IF(Datos!$H$656&lt;=Bosque!$E$5,Bosque!$M$6,Bosque!$M$7),IF(Datos!$G$656&lt;=Bosque!$E$8,Bosque!$M$9,Bosque!$M$10))</f>
        <v/>
      </c>
      <c r="F656" s="10">
        <f>IF(Datos!$H$656&lt;=Bosque!$E$11,IF(Datos!$E$656&lt;=Bosque!$E$12,Bosque!$M$13,Bosque!$M$14),IF(Datos!$I$656&lt;=Bosque!$E$15,Bosque!$M$16,Bosque!$M$17))</f>
        <v/>
      </c>
      <c r="G656" s="10">
        <f>IF(Datos!$E$656&lt;=Bosque!$E$18,IF(Datos!$I$656&lt;=Bosque!$E$19,Bosque!$M$20,Bosque!$M$21),Bosque!$M$22)</f>
        <v/>
      </c>
      <c r="H656" s="10">
        <f>IF(Datos!$E$656&lt;=Bosque!$E$23,IF(Datos!$E$656&lt;=Bosque!$E$24,Bosque!$M$25,Bosque!$M$26),IF(Datos!$E$656&lt;=Bosque!$E$27,Bosque!$M$28,Bosque!$M$29))</f>
        <v/>
      </c>
      <c r="I656" s="10">
        <f>IF(Datos!$G$656&lt;=Bosque!$E$30,IF(Datos!$E$656&lt;=Bosque!$E$31,Bosque!$M$32,Bosque!$M$33),IF(Datos!$E$656&lt;=Bosque!$E$34,Bosque!$M$35,Bosque!$M$36))</f>
        <v/>
      </c>
      <c r="J656" s="10">
        <f>IF(Datos!$I$656&lt;=Bosque!$E$37,IF(Datos!$H$656&lt;=Bosque!$E$38,Bosque!$M$39,Bosque!$M$40),IF(Datos!$F$656&lt;=Bosque!$E$41,Bosque!$M$42,Bosque!$M$43))</f>
        <v/>
      </c>
      <c r="K656" s="10">
        <f>IF(Datos!$G$656&lt;=Bosque!$E$44,IF(Datos!$H$656&lt;=Bosque!$E$45,Bosque!$M$46,Bosque!$M$47),IF(Datos!$F$656&lt;=Bosque!$E$48,Bosque!$M$49,Bosque!$M$50))</f>
        <v/>
      </c>
      <c r="L656" s="10">
        <f>AVERAGE(E656:K656)</f>
        <v/>
      </c>
      <c r="M656" s="10">
        <f>$M$2</f>
        <v/>
      </c>
      <c r="N656">
        <f>IF(L656&gt;=M656,"Sí","No")</f>
        <v/>
      </c>
      <c r="O656">
        <f>--AND(C656=1,N656="Sí")</f>
        <v/>
      </c>
      <c r="P656">
        <f>--AND(C656=0,N656="Sí")</f>
        <v/>
      </c>
      <c r="Q656">
        <f>--AND(C656=1,N656="No")</f>
        <v/>
      </c>
      <c r="R656">
        <f>--AND(C656=0,N656="No")</f>
        <v/>
      </c>
      <c r="S656">
        <f>--(C656=--(L656&gt;=M656))</f>
        <v/>
      </c>
      <c r="T656" s="11">
        <f>O656*60000-P656*3000</f>
        <v/>
      </c>
    </row>
    <row r="657">
      <c r="A657">
        <f>Datos!A657</f>
        <v/>
      </c>
      <c r="B657">
        <f>Datos!B657</f>
        <v/>
      </c>
      <c r="C657">
        <f>Datos!D657</f>
        <v/>
      </c>
      <c r="D657" t="n">
        <v>657</v>
      </c>
      <c r="E657" s="10">
        <f>IF(Datos!$G$657&lt;=Bosque!$E$4,IF(Datos!$H$657&lt;=Bosque!$E$5,Bosque!$M$6,Bosque!$M$7),IF(Datos!$G$657&lt;=Bosque!$E$8,Bosque!$M$9,Bosque!$M$10))</f>
        <v/>
      </c>
      <c r="F657" s="10">
        <f>IF(Datos!$H$657&lt;=Bosque!$E$11,IF(Datos!$E$657&lt;=Bosque!$E$12,Bosque!$M$13,Bosque!$M$14),IF(Datos!$I$657&lt;=Bosque!$E$15,Bosque!$M$16,Bosque!$M$17))</f>
        <v/>
      </c>
      <c r="G657" s="10">
        <f>IF(Datos!$E$657&lt;=Bosque!$E$18,IF(Datos!$I$657&lt;=Bosque!$E$19,Bosque!$M$20,Bosque!$M$21),Bosque!$M$22)</f>
        <v/>
      </c>
      <c r="H657" s="10">
        <f>IF(Datos!$E$657&lt;=Bosque!$E$23,IF(Datos!$E$657&lt;=Bosque!$E$24,Bosque!$M$25,Bosque!$M$26),IF(Datos!$E$657&lt;=Bosque!$E$27,Bosque!$M$28,Bosque!$M$29))</f>
        <v/>
      </c>
      <c r="I657" s="10">
        <f>IF(Datos!$G$657&lt;=Bosque!$E$30,IF(Datos!$E$657&lt;=Bosque!$E$31,Bosque!$M$32,Bosque!$M$33),IF(Datos!$E$657&lt;=Bosque!$E$34,Bosque!$M$35,Bosque!$M$36))</f>
        <v/>
      </c>
      <c r="J657" s="10">
        <f>IF(Datos!$I$657&lt;=Bosque!$E$37,IF(Datos!$H$657&lt;=Bosque!$E$38,Bosque!$M$39,Bosque!$M$40),IF(Datos!$F$657&lt;=Bosque!$E$41,Bosque!$M$42,Bosque!$M$43))</f>
        <v/>
      </c>
      <c r="K657" s="10">
        <f>IF(Datos!$G$657&lt;=Bosque!$E$44,IF(Datos!$H$657&lt;=Bosque!$E$45,Bosque!$M$46,Bosque!$M$47),IF(Datos!$F$657&lt;=Bosque!$E$48,Bosque!$M$49,Bosque!$M$50))</f>
        <v/>
      </c>
      <c r="L657" s="10">
        <f>AVERAGE(E657:K657)</f>
        <v/>
      </c>
      <c r="M657" s="10">
        <f>$M$2</f>
        <v/>
      </c>
      <c r="N657">
        <f>IF(L657&gt;=M657,"Sí","No")</f>
        <v/>
      </c>
      <c r="O657">
        <f>--AND(C657=1,N657="Sí")</f>
        <v/>
      </c>
      <c r="P657">
        <f>--AND(C657=0,N657="Sí")</f>
        <v/>
      </c>
      <c r="Q657">
        <f>--AND(C657=1,N657="No")</f>
        <v/>
      </c>
      <c r="R657">
        <f>--AND(C657=0,N657="No")</f>
        <v/>
      </c>
      <c r="S657">
        <f>--(C657=--(L657&gt;=M657))</f>
        <v/>
      </c>
      <c r="T657" s="11">
        <f>O657*60000-P657*3000</f>
        <v/>
      </c>
    </row>
    <row r="658">
      <c r="A658">
        <f>Datos!A658</f>
        <v/>
      </c>
      <c r="B658">
        <f>Datos!B658</f>
        <v/>
      </c>
      <c r="C658">
        <f>Datos!D658</f>
        <v/>
      </c>
      <c r="D658" t="n">
        <v>658</v>
      </c>
      <c r="E658" s="10">
        <f>IF(Datos!$G$658&lt;=Bosque!$E$4,IF(Datos!$H$658&lt;=Bosque!$E$5,Bosque!$M$6,Bosque!$M$7),IF(Datos!$G$658&lt;=Bosque!$E$8,Bosque!$M$9,Bosque!$M$10))</f>
        <v/>
      </c>
      <c r="F658" s="10">
        <f>IF(Datos!$H$658&lt;=Bosque!$E$11,IF(Datos!$E$658&lt;=Bosque!$E$12,Bosque!$M$13,Bosque!$M$14),IF(Datos!$I$658&lt;=Bosque!$E$15,Bosque!$M$16,Bosque!$M$17))</f>
        <v/>
      </c>
      <c r="G658" s="10">
        <f>IF(Datos!$E$658&lt;=Bosque!$E$18,IF(Datos!$I$658&lt;=Bosque!$E$19,Bosque!$M$20,Bosque!$M$21),Bosque!$M$22)</f>
        <v/>
      </c>
      <c r="H658" s="10">
        <f>IF(Datos!$E$658&lt;=Bosque!$E$23,IF(Datos!$E$658&lt;=Bosque!$E$24,Bosque!$M$25,Bosque!$M$26),IF(Datos!$E$658&lt;=Bosque!$E$27,Bosque!$M$28,Bosque!$M$29))</f>
        <v/>
      </c>
      <c r="I658" s="10">
        <f>IF(Datos!$G$658&lt;=Bosque!$E$30,IF(Datos!$E$658&lt;=Bosque!$E$31,Bosque!$M$32,Bosque!$M$33),IF(Datos!$E$658&lt;=Bosque!$E$34,Bosque!$M$35,Bosque!$M$36))</f>
        <v/>
      </c>
      <c r="J658" s="10">
        <f>IF(Datos!$I$658&lt;=Bosque!$E$37,IF(Datos!$H$658&lt;=Bosque!$E$38,Bosque!$M$39,Bosque!$M$40),IF(Datos!$F$658&lt;=Bosque!$E$41,Bosque!$M$42,Bosque!$M$43))</f>
        <v/>
      </c>
      <c r="K658" s="10">
        <f>IF(Datos!$G$658&lt;=Bosque!$E$44,IF(Datos!$H$658&lt;=Bosque!$E$45,Bosque!$M$46,Bosque!$M$47),IF(Datos!$F$658&lt;=Bosque!$E$48,Bosque!$M$49,Bosque!$M$50))</f>
        <v/>
      </c>
      <c r="L658" s="10">
        <f>AVERAGE(E658:K658)</f>
        <v/>
      </c>
      <c r="M658" s="10">
        <f>$M$2</f>
        <v/>
      </c>
      <c r="N658">
        <f>IF(L658&gt;=M658,"Sí","No")</f>
        <v/>
      </c>
      <c r="O658">
        <f>--AND(C658=1,N658="Sí")</f>
        <v/>
      </c>
      <c r="P658">
        <f>--AND(C658=0,N658="Sí")</f>
        <v/>
      </c>
      <c r="Q658">
        <f>--AND(C658=1,N658="No")</f>
        <v/>
      </c>
      <c r="R658">
        <f>--AND(C658=0,N658="No")</f>
        <v/>
      </c>
      <c r="S658">
        <f>--(C658=--(L658&gt;=M658))</f>
        <v/>
      </c>
      <c r="T658" s="11">
        <f>O658*60000-P658*3000</f>
        <v/>
      </c>
    </row>
    <row r="659">
      <c r="A659">
        <f>Datos!A659</f>
        <v/>
      </c>
      <c r="B659">
        <f>Datos!B659</f>
        <v/>
      </c>
      <c r="C659">
        <f>Datos!D659</f>
        <v/>
      </c>
      <c r="D659" t="n">
        <v>659</v>
      </c>
      <c r="E659" s="10">
        <f>IF(Datos!$G$659&lt;=Bosque!$E$4,IF(Datos!$H$659&lt;=Bosque!$E$5,Bosque!$M$6,Bosque!$M$7),IF(Datos!$G$659&lt;=Bosque!$E$8,Bosque!$M$9,Bosque!$M$10))</f>
        <v/>
      </c>
      <c r="F659" s="10">
        <f>IF(Datos!$H$659&lt;=Bosque!$E$11,IF(Datos!$E$659&lt;=Bosque!$E$12,Bosque!$M$13,Bosque!$M$14),IF(Datos!$I$659&lt;=Bosque!$E$15,Bosque!$M$16,Bosque!$M$17))</f>
        <v/>
      </c>
      <c r="G659" s="10">
        <f>IF(Datos!$E$659&lt;=Bosque!$E$18,IF(Datos!$I$659&lt;=Bosque!$E$19,Bosque!$M$20,Bosque!$M$21),Bosque!$M$22)</f>
        <v/>
      </c>
      <c r="H659" s="10">
        <f>IF(Datos!$E$659&lt;=Bosque!$E$23,IF(Datos!$E$659&lt;=Bosque!$E$24,Bosque!$M$25,Bosque!$M$26),IF(Datos!$E$659&lt;=Bosque!$E$27,Bosque!$M$28,Bosque!$M$29))</f>
        <v/>
      </c>
      <c r="I659" s="10">
        <f>IF(Datos!$G$659&lt;=Bosque!$E$30,IF(Datos!$E$659&lt;=Bosque!$E$31,Bosque!$M$32,Bosque!$M$33),IF(Datos!$E$659&lt;=Bosque!$E$34,Bosque!$M$35,Bosque!$M$36))</f>
        <v/>
      </c>
      <c r="J659" s="10">
        <f>IF(Datos!$I$659&lt;=Bosque!$E$37,IF(Datos!$H$659&lt;=Bosque!$E$38,Bosque!$M$39,Bosque!$M$40),IF(Datos!$F$659&lt;=Bosque!$E$41,Bosque!$M$42,Bosque!$M$43))</f>
        <v/>
      </c>
      <c r="K659" s="10">
        <f>IF(Datos!$G$659&lt;=Bosque!$E$44,IF(Datos!$H$659&lt;=Bosque!$E$45,Bosque!$M$46,Bosque!$M$47),IF(Datos!$F$659&lt;=Bosque!$E$48,Bosque!$M$49,Bosque!$M$50))</f>
        <v/>
      </c>
      <c r="L659" s="10">
        <f>AVERAGE(E659:K659)</f>
        <v/>
      </c>
      <c r="M659" s="10">
        <f>$M$2</f>
        <v/>
      </c>
      <c r="N659">
        <f>IF(L659&gt;=M659,"Sí","No")</f>
        <v/>
      </c>
      <c r="O659">
        <f>--AND(C659=1,N659="Sí")</f>
        <v/>
      </c>
      <c r="P659">
        <f>--AND(C659=0,N659="Sí")</f>
        <v/>
      </c>
      <c r="Q659">
        <f>--AND(C659=1,N659="No")</f>
        <v/>
      </c>
      <c r="R659">
        <f>--AND(C659=0,N659="No")</f>
        <v/>
      </c>
      <c r="S659">
        <f>--(C659=--(L659&gt;=M659))</f>
        <v/>
      </c>
      <c r="T659" s="11">
        <f>O659*60000-P659*3000</f>
        <v/>
      </c>
    </row>
    <row r="660">
      <c r="A660">
        <f>Datos!A660</f>
        <v/>
      </c>
      <c r="B660">
        <f>Datos!B660</f>
        <v/>
      </c>
      <c r="C660">
        <f>Datos!D660</f>
        <v/>
      </c>
      <c r="D660" t="n">
        <v>660</v>
      </c>
      <c r="E660" s="10">
        <f>IF(Datos!$G$660&lt;=Bosque!$E$4,IF(Datos!$H$660&lt;=Bosque!$E$5,Bosque!$M$6,Bosque!$M$7),IF(Datos!$G$660&lt;=Bosque!$E$8,Bosque!$M$9,Bosque!$M$10))</f>
        <v/>
      </c>
      <c r="F660" s="10">
        <f>IF(Datos!$H$660&lt;=Bosque!$E$11,IF(Datos!$E$660&lt;=Bosque!$E$12,Bosque!$M$13,Bosque!$M$14),IF(Datos!$I$660&lt;=Bosque!$E$15,Bosque!$M$16,Bosque!$M$17))</f>
        <v/>
      </c>
      <c r="G660" s="10">
        <f>IF(Datos!$E$660&lt;=Bosque!$E$18,IF(Datos!$I$660&lt;=Bosque!$E$19,Bosque!$M$20,Bosque!$M$21),Bosque!$M$22)</f>
        <v/>
      </c>
      <c r="H660" s="10">
        <f>IF(Datos!$E$660&lt;=Bosque!$E$23,IF(Datos!$E$660&lt;=Bosque!$E$24,Bosque!$M$25,Bosque!$M$26),IF(Datos!$E$660&lt;=Bosque!$E$27,Bosque!$M$28,Bosque!$M$29))</f>
        <v/>
      </c>
      <c r="I660" s="10">
        <f>IF(Datos!$G$660&lt;=Bosque!$E$30,IF(Datos!$E$660&lt;=Bosque!$E$31,Bosque!$M$32,Bosque!$M$33),IF(Datos!$E$660&lt;=Bosque!$E$34,Bosque!$M$35,Bosque!$M$36))</f>
        <v/>
      </c>
      <c r="J660" s="10">
        <f>IF(Datos!$I$660&lt;=Bosque!$E$37,IF(Datos!$H$660&lt;=Bosque!$E$38,Bosque!$M$39,Bosque!$M$40),IF(Datos!$F$660&lt;=Bosque!$E$41,Bosque!$M$42,Bosque!$M$43))</f>
        <v/>
      </c>
      <c r="K660" s="10">
        <f>IF(Datos!$G$660&lt;=Bosque!$E$44,IF(Datos!$H$660&lt;=Bosque!$E$45,Bosque!$M$46,Bosque!$M$47),IF(Datos!$F$660&lt;=Bosque!$E$48,Bosque!$M$49,Bosque!$M$50))</f>
        <v/>
      </c>
      <c r="L660" s="10">
        <f>AVERAGE(E660:K660)</f>
        <v/>
      </c>
      <c r="M660" s="10">
        <f>$M$2</f>
        <v/>
      </c>
      <c r="N660">
        <f>IF(L660&gt;=M660,"Sí","No")</f>
        <v/>
      </c>
      <c r="O660">
        <f>--AND(C660=1,N660="Sí")</f>
        <v/>
      </c>
      <c r="P660">
        <f>--AND(C660=0,N660="Sí")</f>
        <v/>
      </c>
      <c r="Q660">
        <f>--AND(C660=1,N660="No")</f>
        <v/>
      </c>
      <c r="R660">
        <f>--AND(C660=0,N660="No")</f>
        <v/>
      </c>
      <c r="S660">
        <f>--(C660=--(L660&gt;=M660))</f>
        <v/>
      </c>
      <c r="T660" s="11">
        <f>O660*60000-P660*3000</f>
        <v/>
      </c>
    </row>
    <row r="661">
      <c r="A661">
        <f>Datos!A661</f>
        <v/>
      </c>
      <c r="B661">
        <f>Datos!B661</f>
        <v/>
      </c>
      <c r="C661">
        <f>Datos!D661</f>
        <v/>
      </c>
      <c r="D661" t="n">
        <v>661</v>
      </c>
      <c r="E661" s="10">
        <f>IF(Datos!$G$661&lt;=Bosque!$E$4,IF(Datos!$H$661&lt;=Bosque!$E$5,Bosque!$M$6,Bosque!$M$7),IF(Datos!$G$661&lt;=Bosque!$E$8,Bosque!$M$9,Bosque!$M$10))</f>
        <v/>
      </c>
      <c r="F661" s="10">
        <f>IF(Datos!$H$661&lt;=Bosque!$E$11,IF(Datos!$E$661&lt;=Bosque!$E$12,Bosque!$M$13,Bosque!$M$14),IF(Datos!$I$661&lt;=Bosque!$E$15,Bosque!$M$16,Bosque!$M$17))</f>
        <v/>
      </c>
      <c r="G661" s="10">
        <f>IF(Datos!$E$661&lt;=Bosque!$E$18,IF(Datos!$I$661&lt;=Bosque!$E$19,Bosque!$M$20,Bosque!$M$21),Bosque!$M$22)</f>
        <v/>
      </c>
      <c r="H661" s="10">
        <f>IF(Datos!$E$661&lt;=Bosque!$E$23,IF(Datos!$E$661&lt;=Bosque!$E$24,Bosque!$M$25,Bosque!$M$26),IF(Datos!$E$661&lt;=Bosque!$E$27,Bosque!$M$28,Bosque!$M$29))</f>
        <v/>
      </c>
      <c r="I661" s="10">
        <f>IF(Datos!$G$661&lt;=Bosque!$E$30,IF(Datos!$E$661&lt;=Bosque!$E$31,Bosque!$M$32,Bosque!$M$33),IF(Datos!$E$661&lt;=Bosque!$E$34,Bosque!$M$35,Bosque!$M$36))</f>
        <v/>
      </c>
      <c r="J661" s="10">
        <f>IF(Datos!$I$661&lt;=Bosque!$E$37,IF(Datos!$H$661&lt;=Bosque!$E$38,Bosque!$M$39,Bosque!$M$40),IF(Datos!$F$661&lt;=Bosque!$E$41,Bosque!$M$42,Bosque!$M$43))</f>
        <v/>
      </c>
      <c r="K661" s="10">
        <f>IF(Datos!$G$661&lt;=Bosque!$E$44,IF(Datos!$H$661&lt;=Bosque!$E$45,Bosque!$M$46,Bosque!$M$47),IF(Datos!$F$661&lt;=Bosque!$E$48,Bosque!$M$49,Bosque!$M$50))</f>
        <v/>
      </c>
      <c r="L661" s="10">
        <f>AVERAGE(E661:K661)</f>
        <v/>
      </c>
      <c r="M661" s="10">
        <f>$M$2</f>
        <v/>
      </c>
      <c r="N661">
        <f>IF(L661&gt;=M661,"Sí","No")</f>
        <v/>
      </c>
      <c r="O661">
        <f>--AND(C661=1,N661="Sí")</f>
        <v/>
      </c>
      <c r="P661">
        <f>--AND(C661=0,N661="Sí")</f>
        <v/>
      </c>
      <c r="Q661">
        <f>--AND(C661=1,N661="No")</f>
        <v/>
      </c>
      <c r="R661">
        <f>--AND(C661=0,N661="No")</f>
        <v/>
      </c>
      <c r="S661">
        <f>--(C661=--(L661&gt;=M661))</f>
        <v/>
      </c>
      <c r="T661" s="11">
        <f>O661*60000-P661*3000</f>
        <v/>
      </c>
    </row>
    <row r="662">
      <c r="A662">
        <f>Datos!A662</f>
        <v/>
      </c>
      <c r="B662">
        <f>Datos!B662</f>
        <v/>
      </c>
      <c r="C662">
        <f>Datos!D662</f>
        <v/>
      </c>
      <c r="D662" t="n">
        <v>662</v>
      </c>
      <c r="E662" s="10">
        <f>IF(Datos!$G$662&lt;=Bosque!$E$4,IF(Datos!$H$662&lt;=Bosque!$E$5,Bosque!$M$6,Bosque!$M$7),IF(Datos!$G$662&lt;=Bosque!$E$8,Bosque!$M$9,Bosque!$M$10))</f>
        <v/>
      </c>
      <c r="F662" s="10">
        <f>IF(Datos!$H$662&lt;=Bosque!$E$11,IF(Datos!$E$662&lt;=Bosque!$E$12,Bosque!$M$13,Bosque!$M$14),IF(Datos!$I$662&lt;=Bosque!$E$15,Bosque!$M$16,Bosque!$M$17))</f>
        <v/>
      </c>
      <c r="G662" s="10">
        <f>IF(Datos!$E$662&lt;=Bosque!$E$18,IF(Datos!$I$662&lt;=Bosque!$E$19,Bosque!$M$20,Bosque!$M$21),Bosque!$M$22)</f>
        <v/>
      </c>
      <c r="H662" s="10">
        <f>IF(Datos!$E$662&lt;=Bosque!$E$23,IF(Datos!$E$662&lt;=Bosque!$E$24,Bosque!$M$25,Bosque!$M$26),IF(Datos!$E$662&lt;=Bosque!$E$27,Bosque!$M$28,Bosque!$M$29))</f>
        <v/>
      </c>
      <c r="I662" s="10">
        <f>IF(Datos!$G$662&lt;=Bosque!$E$30,IF(Datos!$E$662&lt;=Bosque!$E$31,Bosque!$M$32,Bosque!$M$33),IF(Datos!$E$662&lt;=Bosque!$E$34,Bosque!$M$35,Bosque!$M$36))</f>
        <v/>
      </c>
      <c r="J662" s="10">
        <f>IF(Datos!$I$662&lt;=Bosque!$E$37,IF(Datos!$H$662&lt;=Bosque!$E$38,Bosque!$M$39,Bosque!$M$40),IF(Datos!$F$662&lt;=Bosque!$E$41,Bosque!$M$42,Bosque!$M$43))</f>
        <v/>
      </c>
      <c r="K662" s="10">
        <f>IF(Datos!$G$662&lt;=Bosque!$E$44,IF(Datos!$H$662&lt;=Bosque!$E$45,Bosque!$M$46,Bosque!$M$47),IF(Datos!$F$662&lt;=Bosque!$E$48,Bosque!$M$49,Bosque!$M$50))</f>
        <v/>
      </c>
      <c r="L662" s="10">
        <f>AVERAGE(E662:K662)</f>
        <v/>
      </c>
      <c r="M662" s="10">
        <f>$M$2</f>
        <v/>
      </c>
      <c r="N662">
        <f>IF(L662&gt;=M662,"Sí","No")</f>
        <v/>
      </c>
      <c r="O662">
        <f>--AND(C662=1,N662="Sí")</f>
        <v/>
      </c>
      <c r="P662">
        <f>--AND(C662=0,N662="Sí")</f>
        <v/>
      </c>
      <c r="Q662">
        <f>--AND(C662=1,N662="No")</f>
        <v/>
      </c>
      <c r="R662">
        <f>--AND(C662=0,N662="No")</f>
        <v/>
      </c>
      <c r="S662">
        <f>--(C662=--(L662&gt;=M662))</f>
        <v/>
      </c>
      <c r="T662" s="11">
        <f>O662*60000-P662*3000</f>
        <v/>
      </c>
    </row>
    <row r="663">
      <c r="A663">
        <f>Datos!A663</f>
        <v/>
      </c>
      <c r="B663">
        <f>Datos!B663</f>
        <v/>
      </c>
      <c r="C663">
        <f>Datos!D663</f>
        <v/>
      </c>
      <c r="D663" t="n">
        <v>663</v>
      </c>
      <c r="E663" s="10">
        <f>IF(Datos!$G$663&lt;=Bosque!$E$4,IF(Datos!$H$663&lt;=Bosque!$E$5,Bosque!$M$6,Bosque!$M$7),IF(Datos!$G$663&lt;=Bosque!$E$8,Bosque!$M$9,Bosque!$M$10))</f>
        <v/>
      </c>
      <c r="F663" s="10">
        <f>IF(Datos!$H$663&lt;=Bosque!$E$11,IF(Datos!$E$663&lt;=Bosque!$E$12,Bosque!$M$13,Bosque!$M$14),IF(Datos!$I$663&lt;=Bosque!$E$15,Bosque!$M$16,Bosque!$M$17))</f>
        <v/>
      </c>
      <c r="G663" s="10">
        <f>IF(Datos!$E$663&lt;=Bosque!$E$18,IF(Datos!$I$663&lt;=Bosque!$E$19,Bosque!$M$20,Bosque!$M$21),Bosque!$M$22)</f>
        <v/>
      </c>
      <c r="H663" s="10">
        <f>IF(Datos!$E$663&lt;=Bosque!$E$23,IF(Datos!$E$663&lt;=Bosque!$E$24,Bosque!$M$25,Bosque!$M$26),IF(Datos!$E$663&lt;=Bosque!$E$27,Bosque!$M$28,Bosque!$M$29))</f>
        <v/>
      </c>
      <c r="I663" s="10">
        <f>IF(Datos!$G$663&lt;=Bosque!$E$30,IF(Datos!$E$663&lt;=Bosque!$E$31,Bosque!$M$32,Bosque!$M$33),IF(Datos!$E$663&lt;=Bosque!$E$34,Bosque!$M$35,Bosque!$M$36))</f>
        <v/>
      </c>
      <c r="J663" s="10">
        <f>IF(Datos!$I$663&lt;=Bosque!$E$37,IF(Datos!$H$663&lt;=Bosque!$E$38,Bosque!$M$39,Bosque!$M$40),IF(Datos!$F$663&lt;=Bosque!$E$41,Bosque!$M$42,Bosque!$M$43))</f>
        <v/>
      </c>
      <c r="K663" s="10">
        <f>IF(Datos!$G$663&lt;=Bosque!$E$44,IF(Datos!$H$663&lt;=Bosque!$E$45,Bosque!$M$46,Bosque!$M$47),IF(Datos!$F$663&lt;=Bosque!$E$48,Bosque!$M$49,Bosque!$M$50))</f>
        <v/>
      </c>
      <c r="L663" s="10">
        <f>AVERAGE(E663:K663)</f>
        <v/>
      </c>
      <c r="M663" s="10">
        <f>$M$2</f>
        <v/>
      </c>
      <c r="N663">
        <f>IF(L663&gt;=M663,"Sí","No")</f>
        <v/>
      </c>
      <c r="O663">
        <f>--AND(C663=1,N663="Sí")</f>
        <v/>
      </c>
      <c r="P663">
        <f>--AND(C663=0,N663="Sí")</f>
        <v/>
      </c>
      <c r="Q663">
        <f>--AND(C663=1,N663="No")</f>
        <v/>
      </c>
      <c r="R663">
        <f>--AND(C663=0,N663="No")</f>
        <v/>
      </c>
      <c r="S663">
        <f>--(C663=--(L663&gt;=M663))</f>
        <v/>
      </c>
      <c r="T663" s="11">
        <f>O663*60000-P663*3000</f>
        <v/>
      </c>
    </row>
    <row r="664">
      <c r="A664">
        <f>Datos!A664</f>
        <v/>
      </c>
      <c r="B664">
        <f>Datos!B664</f>
        <v/>
      </c>
      <c r="C664">
        <f>Datos!D664</f>
        <v/>
      </c>
      <c r="D664" t="n">
        <v>664</v>
      </c>
      <c r="E664" s="10">
        <f>IF(Datos!$G$664&lt;=Bosque!$E$4,IF(Datos!$H$664&lt;=Bosque!$E$5,Bosque!$M$6,Bosque!$M$7),IF(Datos!$G$664&lt;=Bosque!$E$8,Bosque!$M$9,Bosque!$M$10))</f>
        <v/>
      </c>
      <c r="F664" s="10">
        <f>IF(Datos!$H$664&lt;=Bosque!$E$11,IF(Datos!$E$664&lt;=Bosque!$E$12,Bosque!$M$13,Bosque!$M$14),IF(Datos!$I$664&lt;=Bosque!$E$15,Bosque!$M$16,Bosque!$M$17))</f>
        <v/>
      </c>
      <c r="G664" s="10">
        <f>IF(Datos!$E$664&lt;=Bosque!$E$18,IF(Datos!$I$664&lt;=Bosque!$E$19,Bosque!$M$20,Bosque!$M$21),Bosque!$M$22)</f>
        <v/>
      </c>
      <c r="H664" s="10">
        <f>IF(Datos!$E$664&lt;=Bosque!$E$23,IF(Datos!$E$664&lt;=Bosque!$E$24,Bosque!$M$25,Bosque!$M$26),IF(Datos!$E$664&lt;=Bosque!$E$27,Bosque!$M$28,Bosque!$M$29))</f>
        <v/>
      </c>
      <c r="I664" s="10">
        <f>IF(Datos!$G$664&lt;=Bosque!$E$30,IF(Datos!$E$664&lt;=Bosque!$E$31,Bosque!$M$32,Bosque!$M$33),IF(Datos!$E$664&lt;=Bosque!$E$34,Bosque!$M$35,Bosque!$M$36))</f>
        <v/>
      </c>
      <c r="J664" s="10">
        <f>IF(Datos!$I$664&lt;=Bosque!$E$37,IF(Datos!$H$664&lt;=Bosque!$E$38,Bosque!$M$39,Bosque!$M$40),IF(Datos!$F$664&lt;=Bosque!$E$41,Bosque!$M$42,Bosque!$M$43))</f>
        <v/>
      </c>
      <c r="K664" s="10">
        <f>IF(Datos!$G$664&lt;=Bosque!$E$44,IF(Datos!$H$664&lt;=Bosque!$E$45,Bosque!$M$46,Bosque!$M$47),IF(Datos!$F$664&lt;=Bosque!$E$48,Bosque!$M$49,Bosque!$M$50))</f>
        <v/>
      </c>
      <c r="L664" s="10">
        <f>AVERAGE(E664:K664)</f>
        <v/>
      </c>
      <c r="M664" s="10">
        <f>$M$2</f>
        <v/>
      </c>
      <c r="N664">
        <f>IF(L664&gt;=M664,"Sí","No")</f>
        <v/>
      </c>
      <c r="O664">
        <f>--AND(C664=1,N664="Sí")</f>
        <v/>
      </c>
      <c r="P664">
        <f>--AND(C664=0,N664="Sí")</f>
        <v/>
      </c>
      <c r="Q664">
        <f>--AND(C664=1,N664="No")</f>
        <v/>
      </c>
      <c r="R664">
        <f>--AND(C664=0,N664="No")</f>
        <v/>
      </c>
      <c r="S664">
        <f>--(C664=--(L664&gt;=M664))</f>
        <v/>
      </c>
      <c r="T664" s="11">
        <f>O664*60000-P664*3000</f>
        <v/>
      </c>
    </row>
    <row r="665">
      <c r="A665">
        <f>Datos!A665</f>
        <v/>
      </c>
      <c r="B665">
        <f>Datos!B665</f>
        <v/>
      </c>
      <c r="C665">
        <f>Datos!D665</f>
        <v/>
      </c>
      <c r="D665" t="n">
        <v>665</v>
      </c>
      <c r="E665" s="10">
        <f>IF(Datos!$G$665&lt;=Bosque!$E$4,IF(Datos!$H$665&lt;=Bosque!$E$5,Bosque!$M$6,Bosque!$M$7),IF(Datos!$G$665&lt;=Bosque!$E$8,Bosque!$M$9,Bosque!$M$10))</f>
        <v/>
      </c>
      <c r="F665" s="10">
        <f>IF(Datos!$H$665&lt;=Bosque!$E$11,IF(Datos!$E$665&lt;=Bosque!$E$12,Bosque!$M$13,Bosque!$M$14),IF(Datos!$I$665&lt;=Bosque!$E$15,Bosque!$M$16,Bosque!$M$17))</f>
        <v/>
      </c>
      <c r="G665" s="10">
        <f>IF(Datos!$E$665&lt;=Bosque!$E$18,IF(Datos!$I$665&lt;=Bosque!$E$19,Bosque!$M$20,Bosque!$M$21),Bosque!$M$22)</f>
        <v/>
      </c>
      <c r="H665" s="10">
        <f>IF(Datos!$E$665&lt;=Bosque!$E$23,IF(Datos!$E$665&lt;=Bosque!$E$24,Bosque!$M$25,Bosque!$M$26),IF(Datos!$E$665&lt;=Bosque!$E$27,Bosque!$M$28,Bosque!$M$29))</f>
        <v/>
      </c>
      <c r="I665" s="10">
        <f>IF(Datos!$G$665&lt;=Bosque!$E$30,IF(Datos!$E$665&lt;=Bosque!$E$31,Bosque!$M$32,Bosque!$M$33),IF(Datos!$E$665&lt;=Bosque!$E$34,Bosque!$M$35,Bosque!$M$36))</f>
        <v/>
      </c>
      <c r="J665" s="10">
        <f>IF(Datos!$I$665&lt;=Bosque!$E$37,IF(Datos!$H$665&lt;=Bosque!$E$38,Bosque!$M$39,Bosque!$M$40),IF(Datos!$F$665&lt;=Bosque!$E$41,Bosque!$M$42,Bosque!$M$43))</f>
        <v/>
      </c>
      <c r="K665" s="10">
        <f>IF(Datos!$G$665&lt;=Bosque!$E$44,IF(Datos!$H$665&lt;=Bosque!$E$45,Bosque!$M$46,Bosque!$M$47),IF(Datos!$F$665&lt;=Bosque!$E$48,Bosque!$M$49,Bosque!$M$50))</f>
        <v/>
      </c>
      <c r="L665" s="10">
        <f>AVERAGE(E665:K665)</f>
        <v/>
      </c>
      <c r="M665" s="10">
        <f>$M$2</f>
        <v/>
      </c>
      <c r="N665">
        <f>IF(L665&gt;=M665,"Sí","No")</f>
        <v/>
      </c>
      <c r="O665">
        <f>--AND(C665=1,N665="Sí")</f>
        <v/>
      </c>
      <c r="P665">
        <f>--AND(C665=0,N665="Sí")</f>
        <v/>
      </c>
      <c r="Q665">
        <f>--AND(C665=1,N665="No")</f>
        <v/>
      </c>
      <c r="R665">
        <f>--AND(C665=0,N665="No")</f>
        <v/>
      </c>
      <c r="S665">
        <f>--(C665=--(L665&gt;=M665))</f>
        <v/>
      </c>
      <c r="T665" s="11">
        <f>O665*60000-P665*3000</f>
        <v/>
      </c>
    </row>
    <row r="666">
      <c r="A666">
        <f>Datos!A666</f>
        <v/>
      </c>
      <c r="B666">
        <f>Datos!B666</f>
        <v/>
      </c>
      <c r="C666">
        <f>Datos!D666</f>
        <v/>
      </c>
      <c r="D666" t="n">
        <v>666</v>
      </c>
      <c r="E666" s="10">
        <f>IF(Datos!$G$666&lt;=Bosque!$E$4,IF(Datos!$H$666&lt;=Bosque!$E$5,Bosque!$M$6,Bosque!$M$7),IF(Datos!$G$666&lt;=Bosque!$E$8,Bosque!$M$9,Bosque!$M$10))</f>
        <v/>
      </c>
      <c r="F666" s="10">
        <f>IF(Datos!$H$666&lt;=Bosque!$E$11,IF(Datos!$E$666&lt;=Bosque!$E$12,Bosque!$M$13,Bosque!$M$14),IF(Datos!$I$666&lt;=Bosque!$E$15,Bosque!$M$16,Bosque!$M$17))</f>
        <v/>
      </c>
      <c r="G666" s="10">
        <f>IF(Datos!$E$666&lt;=Bosque!$E$18,IF(Datos!$I$666&lt;=Bosque!$E$19,Bosque!$M$20,Bosque!$M$21),Bosque!$M$22)</f>
        <v/>
      </c>
      <c r="H666" s="10">
        <f>IF(Datos!$E$666&lt;=Bosque!$E$23,IF(Datos!$E$666&lt;=Bosque!$E$24,Bosque!$M$25,Bosque!$M$26),IF(Datos!$E$666&lt;=Bosque!$E$27,Bosque!$M$28,Bosque!$M$29))</f>
        <v/>
      </c>
      <c r="I666" s="10">
        <f>IF(Datos!$G$666&lt;=Bosque!$E$30,IF(Datos!$E$666&lt;=Bosque!$E$31,Bosque!$M$32,Bosque!$M$33),IF(Datos!$E$666&lt;=Bosque!$E$34,Bosque!$M$35,Bosque!$M$36))</f>
        <v/>
      </c>
      <c r="J666" s="10">
        <f>IF(Datos!$I$666&lt;=Bosque!$E$37,IF(Datos!$H$666&lt;=Bosque!$E$38,Bosque!$M$39,Bosque!$M$40),IF(Datos!$F$666&lt;=Bosque!$E$41,Bosque!$M$42,Bosque!$M$43))</f>
        <v/>
      </c>
      <c r="K666" s="10">
        <f>IF(Datos!$G$666&lt;=Bosque!$E$44,IF(Datos!$H$666&lt;=Bosque!$E$45,Bosque!$M$46,Bosque!$M$47),IF(Datos!$F$666&lt;=Bosque!$E$48,Bosque!$M$49,Bosque!$M$50))</f>
        <v/>
      </c>
      <c r="L666" s="10">
        <f>AVERAGE(E666:K666)</f>
        <v/>
      </c>
      <c r="M666" s="10">
        <f>$M$2</f>
        <v/>
      </c>
      <c r="N666">
        <f>IF(L666&gt;=M666,"Sí","No")</f>
        <v/>
      </c>
      <c r="O666">
        <f>--AND(C666=1,N666="Sí")</f>
        <v/>
      </c>
      <c r="P666">
        <f>--AND(C666=0,N666="Sí")</f>
        <v/>
      </c>
      <c r="Q666">
        <f>--AND(C666=1,N666="No")</f>
        <v/>
      </c>
      <c r="R666">
        <f>--AND(C666=0,N666="No")</f>
        <v/>
      </c>
      <c r="S666">
        <f>--(C666=--(L666&gt;=M666))</f>
        <v/>
      </c>
      <c r="T666" s="11">
        <f>O666*60000-P666*3000</f>
        <v/>
      </c>
    </row>
    <row r="667">
      <c r="A667">
        <f>Datos!A667</f>
        <v/>
      </c>
      <c r="B667">
        <f>Datos!B667</f>
        <v/>
      </c>
      <c r="C667">
        <f>Datos!D667</f>
        <v/>
      </c>
      <c r="D667" t="n">
        <v>667</v>
      </c>
      <c r="E667" s="10">
        <f>IF(Datos!$G$667&lt;=Bosque!$E$4,IF(Datos!$H$667&lt;=Bosque!$E$5,Bosque!$M$6,Bosque!$M$7),IF(Datos!$G$667&lt;=Bosque!$E$8,Bosque!$M$9,Bosque!$M$10))</f>
        <v/>
      </c>
      <c r="F667" s="10">
        <f>IF(Datos!$H$667&lt;=Bosque!$E$11,IF(Datos!$E$667&lt;=Bosque!$E$12,Bosque!$M$13,Bosque!$M$14),IF(Datos!$I$667&lt;=Bosque!$E$15,Bosque!$M$16,Bosque!$M$17))</f>
        <v/>
      </c>
      <c r="G667" s="10">
        <f>IF(Datos!$E$667&lt;=Bosque!$E$18,IF(Datos!$I$667&lt;=Bosque!$E$19,Bosque!$M$20,Bosque!$M$21),Bosque!$M$22)</f>
        <v/>
      </c>
      <c r="H667" s="10">
        <f>IF(Datos!$E$667&lt;=Bosque!$E$23,IF(Datos!$E$667&lt;=Bosque!$E$24,Bosque!$M$25,Bosque!$M$26),IF(Datos!$E$667&lt;=Bosque!$E$27,Bosque!$M$28,Bosque!$M$29))</f>
        <v/>
      </c>
      <c r="I667" s="10">
        <f>IF(Datos!$G$667&lt;=Bosque!$E$30,IF(Datos!$E$667&lt;=Bosque!$E$31,Bosque!$M$32,Bosque!$M$33),IF(Datos!$E$667&lt;=Bosque!$E$34,Bosque!$M$35,Bosque!$M$36))</f>
        <v/>
      </c>
      <c r="J667" s="10">
        <f>IF(Datos!$I$667&lt;=Bosque!$E$37,IF(Datos!$H$667&lt;=Bosque!$E$38,Bosque!$M$39,Bosque!$M$40),IF(Datos!$F$667&lt;=Bosque!$E$41,Bosque!$M$42,Bosque!$M$43))</f>
        <v/>
      </c>
      <c r="K667" s="10">
        <f>IF(Datos!$G$667&lt;=Bosque!$E$44,IF(Datos!$H$667&lt;=Bosque!$E$45,Bosque!$M$46,Bosque!$M$47),IF(Datos!$F$667&lt;=Bosque!$E$48,Bosque!$M$49,Bosque!$M$50))</f>
        <v/>
      </c>
      <c r="L667" s="10">
        <f>AVERAGE(E667:K667)</f>
        <v/>
      </c>
      <c r="M667" s="10">
        <f>$M$2</f>
        <v/>
      </c>
      <c r="N667">
        <f>IF(L667&gt;=M667,"Sí","No")</f>
        <v/>
      </c>
      <c r="O667">
        <f>--AND(C667=1,N667="Sí")</f>
        <v/>
      </c>
      <c r="P667">
        <f>--AND(C667=0,N667="Sí")</f>
        <v/>
      </c>
      <c r="Q667">
        <f>--AND(C667=1,N667="No")</f>
        <v/>
      </c>
      <c r="R667">
        <f>--AND(C667=0,N667="No")</f>
        <v/>
      </c>
      <c r="S667">
        <f>--(C667=--(L667&gt;=M667))</f>
        <v/>
      </c>
      <c r="T667" s="11">
        <f>O667*60000-P667*3000</f>
        <v/>
      </c>
    </row>
    <row r="668">
      <c r="A668">
        <f>Datos!A668</f>
        <v/>
      </c>
      <c r="B668">
        <f>Datos!B668</f>
        <v/>
      </c>
      <c r="C668">
        <f>Datos!D668</f>
        <v/>
      </c>
      <c r="D668" t="n">
        <v>668</v>
      </c>
      <c r="E668" s="10">
        <f>IF(Datos!$G$668&lt;=Bosque!$E$4,IF(Datos!$H$668&lt;=Bosque!$E$5,Bosque!$M$6,Bosque!$M$7),IF(Datos!$G$668&lt;=Bosque!$E$8,Bosque!$M$9,Bosque!$M$10))</f>
        <v/>
      </c>
      <c r="F668" s="10">
        <f>IF(Datos!$H$668&lt;=Bosque!$E$11,IF(Datos!$E$668&lt;=Bosque!$E$12,Bosque!$M$13,Bosque!$M$14),IF(Datos!$I$668&lt;=Bosque!$E$15,Bosque!$M$16,Bosque!$M$17))</f>
        <v/>
      </c>
      <c r="G668" s="10">
        <f>IF(Datos!$E$668&lt;=Bosque!$E$18,IF(Datos!$I$668&lt;=Bosque!$E$19,Bosque!$M$20,Bosque!$M$21),Bosque!$M$22)</f>
        <v/>
      </c>
      <c r="H668" s="10">
        <f>IF(Datos!$E$668&lt;=Bosque!$E$23,IF(Datos!$E$668&lt;=Bosque!$E$24,Bosque!$M$25,Bosque!$M$26),IF(Datos!$E$668&lt;=Bosque!$E$27,Bosque!$M$28,Bosque!$M$29))</f>
        <v/>
      </c>
      <c r="I668" s="10">
        <f>IF(Datos!$G$668&lt;=Bosque!$E$30,IF(Datos!$E$668&lt;=Bosque!$E$31,Bosque!$M$32,Bosque!$M$33),IF(Datos!$E$668&lt;=Bosque!$E$34,Bosque!$M$35,Bosque!$M$36))</f>
        <v/>
      </c>
      <c r="J668" s="10">
        <f>IF(Datos!$I$668&lt;=Bosque!$E$37,IF(Datos!$H$668&lt;=Bosque!$E$38,Bosque!$M$39,Bosque!$M$40),IF(Datos!$F$668&lt;=Bosque!$E$41,Bosque!$M$42,Bosque!$M$43))</f>
        <v/>
      </c>
      <c r="K668" s="10">
        <f>IF(Datos!$G$668&lt;=Bosque!$E$44,IF(Datos!$H$668&lt;=Bosque!$E$45,Bosque!$M$46,Bosque!$M$47),IF(Datos!$F$668&lt;=Bosque!$E$48,Bosque!$M$49,Bosque!$M$50))</f>
        <v/>
      </c>
      <c r="L668" s="10">
        <f>AVERAGE(E668:K668)</f>
        <v/>
      </c>
      <c r="M668" s="10">
        <f>$M$2</f>
        <v/>
      </c>
      <c r="N668">
        <f>IF(L668&gt;=M668,"Sí","No")</f>
        <v/>
      </c>
      <c r="O668">
        <f>--AND(C668=1,N668="Sí")</f>
        <v/>
      </c>
      <c r="P668">
        <f>--AND(C668=0,N668="Sí")</f>
        <v/>
      </c>
      <c r="Q668">
        <f>--AND(C668=1,N668="No")</f>
        <v/>
      </c>
      <c r="R668">
        <f>--AND(C668=0,N668="No")</f>
        <v/>
      </c>
      <c r="S668">
        <f>--(C668=--(L668&gt;=M668))</f>
        <v/>
      </c>
      <c r="T668" s="11">
        <f>O668*60000-P668*3000</f>
        <v/>
      </c>
    </row>
    <row r="669">
      <c r="A669">
        <f>Datos!A669</f>
        <v/>
      </c>
      <c r="B669">
        <f>Datos!B669</f>
        <v/>
      </c>
      <c r="C669">
        <f>Datos!D669</f>
        <v/>
      </c>
      <c r="D669" t="n">
        <v>669</v>
      </c>
      <c r="E669" s="10">
        <f>IF(Datos!$G$669&lt;=Bosque!$E$4,IF(Datos!$H$669&lt;=Bosque!$E$5,Bosque!$M$6,Bosque!$M$7),IF(Datos!$G$669&lt;=Bosque!$E$8,Bosque!$M$9,Bosque!$M$10))</f>
        <v/>
      </c>
      <c r="F669" s="10">
        <f>IF(Datos!$H$669&lt;=Bosque!$E$11,IF(Datos!$E$669&lt;=Bosque!$E$12,Bosque!$M$13,Bosque!$M$14),IF(Datos!$I$669&lt;=Bosque!$E$15,Bosque!$M$16,Bosque!$M$17))</f>
        <v/>
      </c>
      <c r="G669" s="10">
        <f>IF(Datos!$E$669&lt;=Bosque!$E$18,IF(Datos!$I$669&lt;=Bosque!$E$19,Bosque!$M$20,Bosque!$M$21),Bosque!$M$22)</f>
        <v/>
      </c>
      <c r="H669" s="10">
        <f>IF(Datos!$E$669&lt;=Bosque!$E$23,IF(Datos!$E$669&lt;=Bosque!$E$24,Bosque!$M$25,Bosque!$M$26),IF(Datos!$E$669&lt;=Bosque!$E$27,Bosque!$M$28,Bosque!$M$29))</f>
        <v/>
      </c>
      <c r="I669" s="10">
        <f>IF(Datos!$G$669&lt;=Bosque!$E$30,IF(Datos!$E$669&lt;=Bosque!$E$31,Bosque!$M$32,Bosque!$M$33),IF(Datos!$E$669&lt;=Bosque!$E$34,Bosque!$M$35,Bosque!$M$36))</f>
        <v/>
      </c>
      <c r="J669" s="10">
        <f>IF(Datos!$I$669&lt;=Bosque!$E$37,IF(Datos!$H$669&lt;=Bosque!$E$38,Bosque!$M$39,Bosque!$M$40),IF(Datos!$F$669&lt;=Bosque!$E$41,Bosque!$M$42,Bosque!$M$43))</f>
        <v/>
      </c>
      <c r="K669" s="10">
        <f>IF(Datos!$G$669&lt;=Bosque!$E$44,IF(Datos!$H$669&lt;=Bosque!$E$45,Bosque!$M$46,Bosque!$M$47),IF(Datos!$F$669&lt;=Bosque!$E$48,Bosque!$M$49,Bosque!$M$50))</f>
        <v/>
      </c>
      <c r="L669" s="10">
        <f>AVERAGE(E669:K669)</f>
        <v/>
      </c>
      <c r="M669" s="10">
        <f>$M$2</f>
        <v/>
      </c>
      <c r="N669">
        <f>IF(L669&gt;=M669,"Sí","No")</f>
        <v/>
      </c>
      <c r="O669">
        <f>--AND(C669=1,N669="Sí")</f>
        <v/>
      </c>
      <c r="P669">
        <f>--AND(C669=0,N669="Sí")</f>
        <v/>
      </c>
      <c r="Q669">
        <f>--AND(C669=1,N669="No")</f>
        <v/>
      </c>
      <c r="R669">
        <f>--AND(C669=0,N669="No")</f>
        <v/>
      </c>
      <c r="S669">
        <f>--(C669=--(L669&gt;=M669))</f>
        <v/>
      </c>
      <c r="T669" s="11">
        <f>O669*60000-P669*3000</f>
        <v/>
      </c>
    </row>
    <row r="670">
      <c r="A670">
        <f>Datos!A670</f>
        <v/>
      </c>
      <c r="B670">
        <f>Datos!B670</f>
        <v/>
      </c>
      <c r="C670">
        <f>Datos!D670</f>
        <v/>
      </c>
      <c r="D670" t="n">
        <v>670</v>
      </c>
      <c r="E670" s="10">
        <f>IF(Datos!$G$670&lt;=Bosque!$E$4,IF(Datos!$H$670&lt;=Bosque!$E$5,Bosque!$M$6,Bosque!$M$7),IF(Datos!$G$670&lt;=Bosque!$E$8,Bosque!$M$9,Bosque!$M$10))</f>
        <v/>
      </c>
      <c r="F670" s="10">
        <f>IF(Datos!$H$670&lt;=Bosque!$E$11,IF(Datos!$E$670&lt;=Bosque!$E$12,Bosque!$M$13,Bosque!$M$14),IF(Datos!$I$670&lt;=Bosque!$E$15,Bosque!$M$16,Bosque!$M$17))</f>
        <v/>
      </c>
      <c r="G670" s="10">
        <f>IF(Datos!$E$670&lt;=Bosque!$E$18,IF(Datos!$I$670&lt;=Bosque!$E$19,Bosque!$M$20,Bosque!$M$21),Bosque!$M$22)</f>
        <v/>
      </c>
      <c r="H670" s="10">
        <f>IF(Datos!$E$670&lt;=Bosque!$E$23,IF(Datos!$E$670&lt;=Bosque!$E$24,Bosque!$M$25,Bosque!$M$26),IF(Datos!$E$670&lt;=Bosque!$E$27,Bosque!$M$28,Bosque!$M$29))</f>
        <v/>
      </c>
      <c r="I670" s="10">
        <f>IF(Datos!$G$670&lt;=Bosque!$E$30,IF(Datos!$E$670&lt;=Bosque!$E$31,Bosque!$M$32,Bosque!$M$33),IF(Datos!$E$670&lt;=Bosque!$E$34,Bosque!$M$35,Bosque!$M$36))</f>
        <v/>
      </c>
      <c r="J670" s="10">
        <f>IF(Datos!$I$670&lt;=Bosque!$E$37,IF(Datos!$H$670&lt;=Bosque!$E$38,Bosque!$M$39,Bosque!$M$40),IF(Datos!$F$670&lt;=Bosque!$E$41,Bosque!$M$42,Bosque!$M$43))</f>
        <v/>
      </c>
      <c r="K670" s="10">
        <f>IF(Datos!$G$670&lt;=Bosque!$E$44,IF(Datos!$H$670&lt;=Bosque!$E$45,Bosque!$M$46,Bosque!$M$47),IF(Datos!$F$670&lt;=Bosque!$E$48,Bosque!$M$49,Bosque!$M$50))</f>
        <v/>
      </c>
      <c r="L670" s="10">
        <f>AVERAGE(E670:K670)</f>
        <v/>
      </c>
      <c r="M670" s="10">
        <f>$M$2</f>
        <v/>
      </c>
      <c r="N670">
        <f>IF(L670&gt;=M670,"Sí","No")</f>
        <v/>
      </c>
      <c r="O670">
        <f>--AND(C670=1,N670="Sí")</f>
        <v/>
      </c>
      <c r="P670">
        <f>--AND(C670=0,N670="Sí")</f>
        <v/>
      </c>
      <c r="Q670">
        <f>--AND(C670=1,N670="No")</f>
        <v/>
      </c>
      <c r="R670">
        <f>--AND(C670=0,N670="No")</f>
        <v/>
      </c>
      <c r="S670">
        <f>--(C670=--(L670&gt;=M670))</f>
        <v/>
      </c>
      <c r="T670" s="11">
        <f>O670*60000-P670*3000</f>
        <v/>
      </c>
    </row>
    <row r="671">
      <c r="A671">
        <f>Datos!A671</f>
        <v/>
      </c>
      <c r="B671">
        <f>Datos!B671</f>
        <v/>
      </c>
      <c r="C671">
        <f>Datos!D671</f>
        <v/>
      </c>
      <c r="D671" t="n">
        <v>671</v>
      </c>
      <c r="E671" s="10">
        <f>IF(Datos!$G$671&lt;=Bosque!$E$4,IF(Datos!$H$671&lt;=Bosque!$E$5,Bosque!$M$6,Bosque!$M$7),IF(Datos!$G$671&lt;=Bosque!$E$8,Bosque!$M$9,Bosque!$M$10))</f>
        <v/>
      </c>
      <c r="F671" s="10">
        <f>IF(Datos!$H$671&lt;=Bosque!$E$11,IF(Datos!$E$671&lt;=Bosque!$E$12,Bosque!$M$13,Bosque!$M$14),IF(Datos!$I$671&lt;=Bosque!$E$15,Bosque!$M$16,Bosque!$M$17))</f>
        <v/>
      </c>
      <c r="G671" s="10">
        <f>IF(Datos!$E$671&lt;=Bosque!$E$18,IF(Datos!$I$671&lt;=Bosque!$E$19,Bosque!$M$20,Bosque!$M$21),Bosque!$M$22)</f>
        <v/>
      </c>
      <c r="H671" s="10">
        <f>IF(Datos!$E$671&lt;=Bosque!$E$23,IF(Datos!$E$671&lt;=Bosque!$E$24,Bosque!$M$25,Bosque!$M$26),IF(Datos!$E$671&lt;=Bosque!$E$27,Bosque!$M$28,Bosque!$M$29))</f>
        <v/>
      </c>
      <c r="I671" s="10">
        <f>IF(Datos!$G$671&lt;=Bosque!$E$30,IF(Datos!$E$671&lt;=Bosque!$E$31,Bosque!$M$32,Bosque!$M$33),IF(Datos!$E$671&lt;=Bosque!$E$34,Bosque!$M$35,Bosque!$M$36))</f>
        <v/>
      </c>
      <c r="J671" s="10">
        <f>IF(Datos!$I$671&lt;=Bosque!$E$37,IF(Datos!$H$671&lt;=Bosque!$E$38,Bosque!$M$39,Bosque!$M$40),IF(Datos!$F$671&lt;=Bosque!$E$41,Bosque!$M$42,Bosque!$M$43))</f>
        <v/>
      </c>
      <c r="K671" s="10">
        <f>IF(Datos!$G$671&lt;=Bosque!$E$44,IF(Datos!$H$671&lt;=Bosque!$E$45,Bosque!$M$46,Bosque!$M$47),IF(Datos!$F$671&lt;=Bosque!$E$48,Bosque!$M$49,Bosque!$M$50))</f>
        <v/>
      </c>
      <c r="L671" s="10">
        <f>AVERAGE(E671:K671)</f>
        <v/>
      </c>
      <c r="M671" s="10">
        <f>$M$2</f>
        <v/>
      </c>
      <c r="N671">
        <f>IF(L671&gt;=M671,"Sí","No")</f>
        <v/>
      </c>
      <c r="O671">
        <f>--AND(C671=1,N671="Sí")</f>
        <v/>
      </c>
      <c r="P671">
        <f>--AND(C671=0,N671="Sí")</f>
        <v/>
      </c>
      <c r="Q671">
        <f>--AND(C671=1,N671="No")</f>
        <v/>
      </c>
      <c r="R671">
        <f>--AND(C671=0,N671="No")</f>
        <v/>
      </c>
      <c r="S671">
        <f>--(C671=--(L671&gt;=M671))</f>
        <v/>
      </c>
      <c r="T671" s="11">
        <f>O671*60000-P671*3000</f>
        <v/>
      </c>
    </row>
    <row r="672">
      <c r="A672">
        <f>Datos!A672</f>
        <v/>
      </c>
      <c r="B672">
        <f>Datos!B672</f>
        <v/>
      </c>
      <c r="C672">
        <f>Datos!D672</f>
        <v/>
      </c>
      <c r="D672" t="n">
        <v>672</v>
      </c>
      <c r="E672" s="10">
        <f>IF(Datos!$G$672&lt;=Bosque!$E$4,IF(Datos!$H$672&lt;=Bosque!$E$5,Bosque!$M$6,Bosque!$M$7),IF(Datos!$G$672&lt;=Bosque!$E$8,Bosque!$M$9,Bosque!$M$10))</f>
        <v/>
      </c>
      <c r="F672" s="10">
        <f>IF(Datos!$H$672&lt;=Bosque!$E$11,IF(Datos!$E$672&lt;=Bosque!$E$12,Bosque!$M$13,Bosque!$M$14),IF(Datos!$I$672&lt;=Bosque!$E$15,Bosque!$M$16,Bosque!$M$17))</f>
        <v/>
      </c>
      <c r="G672" s="10">
        <f>IF(Datos!$E$672&lt;=Bosque!$E$18,IF(Datos!$I$672&lt;=Bosque!$E$19,Bosque!$M$20,Bosque!$M$21),Bosque!$M$22)</f>
        <v/>
      </c>
      <c r="H672" s="10">
        <f>IF(Datos!$E$672&lt;=Bosque!$E$23,IF(Datos!$E$672&lt;=Bosque!$E$24,Bosque!$M$25,Bosque!$M$26),IF(Datos!$E$672&lt;=Bosque!$E$27,Bosque!$M$28,Bosque!$M$29))</f>
        <v/>
      </c>
      <c r="I672" s="10">
        <f>IF(Datos!$G$672&lt;=Bosque!$E$30,IF(Datos!$E$672&lt;=Bosque!$E$31,Bosque!$M$32,Bosque!$M$33),IF(Datos!$E$672&lt;=Bosque!$E$34,Bosque!$M$35,Bosque!$M$36))</f>
        <v/>
      </c>
      <c r="J672" s="10">
        <f>IF(Datos!$I$672&lt;=Bosque!$E$37,IF(Datos!$H$672&lt;=Bosque!$E$38,Bosque!$M$39,Bosque!$M$40),IF(Datos!$F$672&lt;=Bosque!$E$41,Bosque!$M$42,Bosque!$M$43))</f>
        <v/>
      </c>
      <c r="K672" s="10">
        <f>IF(Datos!$G$672&lt;=Bosque!$E$44,IF(Datos!$H$672&lt;=Bosque!$E$45,Bosque!$M$46,Bosque!$M$47),IF(Datos!$F$672&lt;=Bosque!$E$48,Bosque!$M$49,Bosque!$M$50))</f>
        <v/>
      </c>
      <c r="L672" s="10">
        <f>AVERAGE(E672:K672)</f>
        <v/>
      </c>
      <c r="M672" s="10">
        <f>$M$2</f>
        <v/>
      </c>
      <c r="N672">
        <f>IF(L672&gt;=M672,"Sí","No")</f>
        <v/>
      </c>
      <c r="O672">
        <f>--AND(C672=1,N672="Sí")</f>
        <v/>
      </c>
      <c r="P672">
        <f>--AND(C672=0,N672="Sí")</f>
        <v/>
      </c>
      <c r="Q672">
        <f>--AND(C672=1,N672="No")</f>
        <v/>
      </c>
      <c r="R672">
        <f>--AND(C672=0,N672="No")</f>
        <v/>
      </c>
      <c r="S672">
        <f>--(C672=--(L672&gt;=M672))</f>
        <v/>
      </c>
      <c r="T672" s="11">
        <f>O672*60000-P672*3000</f>
        <v/>
      </c>
    </row>
    <row r="673">
      <c r="A673">
        <f>Datos!A673</f>
        <v/>
      </c>
      <c r="B673">
        <f>Datos!B673</f>
        <v/>
      </c>
      <c r="C673">
        <f>Datos!D673</f>
        <v/>
      </c>
      <c r="D673" t="n">
        <v>673</v>
      </c>
      <c r="E673" s="10">
        <f>IF(Datos!$G$673&lt;=Bosque!$E$4,IF(Datos!$H$673&lt;=Bosque!$E$5,Bosque!$M$6,Bosque!$M$7),IF(Datos!$G$673&lt;=Bosque!$E$8,Bosque!$M$9,Bosque!$M$10))</f>
        <v/>
      </c>
      <c r="F673" s="10">
        <f>IF(Datos!$H$673&lt;=Bosque!$E$11,IF(Datos!$E$673&lt;=Bosque!$E$12,Bosque!$M$13,Bosque!$M$14),IF(Datos!$I$673&lt;=Bosque!$E$15,Bosque!$M$16,Bosque!$M$17))</f>
        <v/>
      </c>
      <c r="G673" s="10">
        <f>IF(Datos!$E$673&lt;=Bosque!$E$18,IF(Datos!$I$673&lt;=Bosque!$E$19,Bosque!$M$20,Bosque!$M$21),Bosque!$M$22)</f>
        <v/>
      </c>
      <c r="H673" s="10">
        <f>IF(Datos!$E$673&lt;=Bosque!$E$23,IF(Datos!$E$673&lt;=Bosque!$E$24,Bosque!$M$25,Bosque!$M$26),IF(Datos!$E$673&lt;=Bosque!$E$27,Bosque!$M$28,Bosque!$M$29))</f>
        <v/>
      </c>
      <c r="I673" s="10">
        <f>IF(Datos!$G$673&lt;=Bosque!$E$30,IF(Datos!$E$673&lt;=Bosque!$E$31,Bosque!$M$32,Bosque!$M$33),IF(Datos!$E$673&lt;=Bosque!$E$34,Bosque!$M$35,Bosque!$M$36))</f>
        <v/>
      </c>
      <c r="J673" s="10">
        <f>IF(Datos!$I$673&lt;=Bosque!$E$37,IF(Datos!$H$673&lt;=Bosque!$E$38,Bosque!$M$39,Bosque!$M$40),IF(Datos!$F$673&lt;=Bosque!$E$41,Bosque!$M$42,Bosque!$M$43))</f>
        <v/>
      </c>
      <c r="K673" s="10">
        <f>IF(Datos!$G$673&lt;=Bosque!$E$44,IF(Datos!$H$673&lt;=Bosque!$E$45,Bosque!$M$46,Bosque!$M$47),IF(Datos!$F$673&lt;=Bosque!$E$48,Bosque!$M$49,Bosque!$M$50))</f>
        <v/>
      </c>
      <c r="L673" s="10">
        <f>AVERAGE(E673:K673)</f>
        <v/>
      </c>
      <c r="M673" s="10">
        <f>$M$2</f>
        <v/>
      </c>
      <c r="N673">
        <f>IF(L673&gt;=M673,"Sí","No")</f>
        <v/>
      </c>
      <c r="O673">
        <f>--AND(C673=1,N673="Sí")</f>
        <v/>
      </c>
      <c r="P673">
        <f>--AND(C673=0,N673="Sí")</f>
        <v/>
      </c>
      <c r="Q673">
        <f>--AND(C673=1,N673="No")</f>
        <v/>
      </c>
      <c r="R673">
        <f>--AND(C673=0,N673="No")</f>
        <v/>
      </c>
      <c r="S673">
        <f>--(C673=--(L673&gt;=M673))</f>
        <v/>
      </c>
      <c r="T673" s="11">
        <f>O673*60000-P673*3000</f>
        <v/>
      </c>
    </row>
    <row r="674">
      <c r="A674">
        <f>Datos!A674</f>
        <v/>
      </c>
      <c r="B674">
        <f>Datos!B674</f>
        <v/>
      </c>
      <c r="C674">
        <f>Datos!D674</f>
        <v/>
      </c>
      <c r="D674" t="n">
        <v>674</v>
      </c>
      <c r="E674" s="10">
        <f>IF(Datos!$G$674&lt;=Bosque!$E$4,IF(Datos!$H$674&lt;=Bosque!$E$5,Bosque!$M$6,Bosque!$M$7),IF(Datos!$G$674&lt;=Bosque!$E$8,Bosque!$M$9,Bosque!$M$10))</f>
        <v/>
      </c>
      <c r="F674" s="10">
        <f>IF(Datos!$H$674&lt;=Bosque!$E$11,IF(Datos!$E$674&lt;=Bosque!$E$12,Bosque!$M$13,Bosque!$M$14),IF(Datos!$I$674&lt;=Bosque!$E$15,Bosque!$M$16,Bosque!$M$17))</f>
        <v/>
      </c>
      <c r="G674" s="10">
        <f>IF(Datos!$E$674&lt;=Bosque!$E$18,IF(Datos!$I$674&lt;=Bosque!$E$19,Bosque!$M$20,Bosque!$M$21),Bosque!$M$22)</f>
        <v/>
      </c>
      <c r="H674" s="10">
        <f>IF(Datos!$E$674&lt;=Bosque!$E$23,IF(Datos!$E$674&lt;=Bosque!$E$24,Bosque!$M$25,Bosque!$M$26),IF(Datos!$E$674&lt;=Bosque!$E$27,Bosque!$M$28,Bosque!$M$29))</f>
        <v/>
      </c>
      <c r="I674" s="10">
        <f>IF(Datos!$G$674&lt;=Bosque!$E$30,IF(Datos!$E$674&lt;=Bosque!$E$31,Bosque!$M$32,Bosque!$M$33),IF(Datos!$E$674&lt;=Bosque!$E$34,Bosque!$M$35,Bosque!$M$36))</f>
        <v/>
      </c>
      <c r="J674" s="10">
        <f>IF(Datos!$I$674&lt;=Bosque!$E$37,IF(Datos!$H$674&lt;=Bosque!$E$38,Bosque!$M$39,Bosque!$M$40),IF(Datos!$F$674&lt;=Bosque!$E$41,Bosque!$M$42,Bosque!$M$43))</f>
        <v/>
      </c>
      <c r="K674" s="10">
        <f>IF(Datos!$G$674&lt;=Bosque!$E$44,IF(Datos!$H$674&lt;=Bosque!$E$45,Bosque!$M$46,Bosque!$M$47),IF(Datos!$F$674&lt;=Bosque!$E$48,Bosque!$M$49,Bosque!$M$50))</f>
        <v/>
      </c>
      <c r="L674" s="10">
        <f>AVERAGE(E674:K674)</f>
        <v/>
      </c>
      <c r="M674" s="10">
        <f>$M$2</f>
        <v/>
      </c>
      <c r="N674">
        <f>IF(L674&gt;=M674,"Sí","No")</f>
        <v/>
      </c>
      <c r="O674">
        <f>--AND(C674=1,N674="Sí")</f>
        <v/>
      </c>
      <c r="P674">
        <f>--AND(C674=0,N674="Sí")</f>
        <v/>
      </c>
      <c r="Q674">
        <f>--AND(C674=1,N674="No")</f>
        <v/>
      </c>
      <c r="R674">
        <f>--AND(C674=0,N674="No")</f>
        <v/>
      </c>
      <c r="S674">
        <f>--(C674=--(L674&gt;=M674))</f>
        <v/>
      </c>
      <c r="T674" s="11">
        <f>O674*60000-P674*3000</f>
        <v/>
      </c>
    </row>
    <row r="675">
      <c r="A675">
        <f>Datos!A675</f>
        <v/>
      </c>
      <c r="B675">
        <f>Datos!B675</f>
        <v/>
      </c>
      <c r="C675">
        <f>Datos!D675</f>
        <v/>
      </c>
      <c r="D675" t="n">
        <v>675</v>
      </c>
      <c r="E675" s="10">
        <f>IF(Datos!$G$675&lt;=Bosque!$E$4,IF(Datos!$H$675&lt;=Bosque!$E$5,Bosque!$M$6,Bosque!$M$7),IF(Datos!$G$675&lt;=Bosque!$E$8,Bosque!$M$9,Bosque!$M$10))</f>
        <v/>
      </c>
      <c r="F675" s="10">
        <f>IF(Datos!$H$675&lt;=Bosque!$E$11,IF(Datos!$E$675&lt;=Bosque!$E$12,Bosque!$M$13,Bosque!$M$14),IF(Datos!$I$675&lt;=Bosque!$E$15,Bosque!$M$16,Bosque!$M$17))</f>
        <v/>
      </c>
      <c r="G675" s="10">
        <f>IF(Datos!$E$675&lt;=Bosque!$E$18,IF(Datos!$I$675&lt;=Bosque!$E$19,Bosque!$M$20,Bosque!$M$21),Bosque!$M$22)</f>
        <v/>
      </c>
      <c r="H675" s="10">
        <f>IF(Datos!$E$675&lt;=Bosque!$E$23,IF(Datos!$E$675&lt;=Bosque!$E$24,Bosque!$M$25,Bosque!$M$26),IF(Datos!$E$675&lt;=Bosque!$E$27,Bosque!$M$28,Bosque!$M$29))</f>
        <v/>
      </c>
      <c r="I675" s="10">
        <f>IF(Datos!$G$675&lt;=Bosque!$E$30,IF(Datos!$E$675&lt;=Bosque!$E$31,Bosque!$M$32,Bosque!$M$33),IF(Datos!$E$675&lt;=Bosque!$E$34,Bosque!$M$35,Bosque!$M$36))</f>
        <v/>
      </c>
      <c r="J675" s="10">
        <f>IF(Datos!$I$675&lt;=Bosque!$E$37,IF(Datos!$H$675&lt;=Bosque!$E$38,Bosque!$M$39,Bosque!$M$40),IF(Datos!$F$675&lt;=Bosque!$E$41,Bosque!$M$42,Bosque!$M$43))</f>
        <v/>
      </c>
      <c r="K675" s="10">
        <f>IF(Datos!$G$675&lt;=Bosque!$E$44,IF(Datos!$H$675&lt;=Bosque!$E$45,Bosque!$M$46,Bosque!$M$47),IF(Datos!$F$675&lt;=Bosque!$E$48,Bosque!$M$49,Bosque!$M$50))</f>
        <v/>
      </c>
      <c r="L675" s="10">
        <f>AVERAGE(E675:K675)</f>
        <v/>
      </c>
      <c r="M675" s="10">
        <f>$M$2</f>
        <v/>
      </c>
      <c r="N675">
        <f>IF(L675&gt;=M675,"Sí","No")</f>
        <v/>
      </c>
      <c r="O675">
        <f>--AND(C675=1,N675="Sí")</f>
        <v/>
      </c>
      <c r="P675">
        <f>--AND(C675=0,N675="Sí")</f>
        <v/>
      </c>
      <c r="Q675">
        <f>--AND(C675=1,N675="No")</f>
        <v/>
      </c>
      <c r="R675">
        <f>--AND(C675=0,N675="No")</f>
        <v/>
      </c>
      <c r="S675">
        <f>--(C675=--(L675&gt;=M675))</f>
        <v/>
      </c>
      <c r="T675" s="11">
        <f>O675*60000-P675*3000</f>
        <v/>
      </c>
    </row>
    <row r="676">
      <c r="A676">
        <f>Datos!A676</f>
        <v/>
      </c>
      <c r="B676">
        <f>Datos!B676</f>
        <v/>
      </c>
      <c r="C676">
        <f>Datos!D676</f>
        <v/>
      </c>
      <c r="D676" t="n">
        <v>676</v>
      </c>
      <c r="E676" s="10">
        <f>IF(Datos!$G$676&lt;=Bosque!$E$4,IF(Datos!$H$676&lt;=Bosque!$E$5,Bosque!$M$6,Bosque!$M$7),IF(Datos!$G$676&lt;=Bosque!$E$8,Bosque!$M$9,Bosque!$M$10))</f>
        <v/>
      </c>
      <c r="F676" s="10">
        <f>IF(Datos!$H$676&lt;=Bosque!$E$11,IF(Datos!$E$676&lt;=Bosque!$E$12,Bosque!$M$13,Bosque!$M$14),IF(Datos!$I$676&lt;=Bosque!$E$15,Bosque!$M$16,Bosque!$M$17))</f>
        <v/>
      </c>
      <c r="G676" s="10">
        <f>IF(Datos!$E$676&lt;=Bosque!$E$18,IF(Datos!$I$676&lt;=Bosque!$E$19,Bosque!$M$20,Bosque!$M$21),Bosque!$M$22)</f>
        <v/>
      </c>
      <c r="H676" s="10">
        <f>IF(Datos!$E$676&lt;=Bosque!$E$23,IF(Datos!$E$676&lt;=Bosque!$E$24,Bosque!$M$25,Bosque!$M$26),IF(Datos!$E$676&lt;=Bosque!$E$27,Bosque!$M$28,Bosque!$M$29))</f>
        <v/>
      </c>
      <c r="I676" s="10">
        <f>IF(Datos!$G$676&lt;=Bosque!$E$30,IF(Datos!$E$676&lt;=Bosque!$E$31,Bosque!$M$32,Bosque!$M$33),IF(Datos!$E$676&lt;=Bosque!$E$34,Bosque!$M$35,Bosque!$M$36))</f>
        <v/>
      </c>
      <c r="J676" s="10">
        <f>IF(Datos!$I$676&lt;=Bosque!$E$37,IF(Datos!$H$676&lt;=Bosque!$E$38,Bosque!$M$39,Bosque!$M$40),IF(Datos!$F$676&lt;=Bosque!$E$41,Bosque!$M$42,Bosque!$M$43))</f>
        <v/>
      </c>
      <c r="K676" s="10">
        <f>IF(Datos!$G$676&lt;=Bosque!$E$44,IF(Datos!$H$676&lt;=Bosque!$E$45,Bosque!$M$46,Bosque!$M$47),IF(Datos!$F$676&lt;=Bosque!$E$48,Bosque!$M$49,Bosque!$M$50))</f>
        <v/>
      </c>
      <c r="L676" s="10">
        <f>AVERAGE(E676:K676)</f>
        <v/>
      </c>
      <c r="M676" s="10">
        <f>$M$2</f>
        <v/>
      </c>
      <c r="N676">
        <f>IF(L676&gt;=M676,"Sí","No")</f>
        <v/>
      </c>
      <c r="O676">
        <f>--AND(C676=1,N676="Sí")</f>
        <v/>
      </c>
      <c r="P676">
        <f>--AND(C676=0,N676="Sí")</f>
        <v/>
      </c>
      <c r="Q676">
        <f>--AND(C676=1,N676="No")</f>
        <v/>
      </c>
      <c r="R676">
        <f>--AND(C676=0,N676="No")</f>
        <v/>
      </c>
      <c r="S676">
        <f>--(C676=--(L676&gt;=M676))</f>
        <v/>
      </c>
      <c r="T676" s="11">
        <f>O676*60000-P676*3000</f>
        <v/>
      </c>
    </row>
    <row r="677">
      <c r="A677">
        <f>Datos!A677</f>
        <v/>
      </c>
      <c r="B677">
        <f>Datos!B677</f>
        <v/>
      </c>
      <c r="C677">
        <f>Datos!D677</f>
        <v/>
      </c>
      <c r="D677" t="n">
        <v>677</v>
      </c>
      <c r="E677" s="10">
        <f>IF(Datos!$G$677&lt;=Bosque!$E$4,IF(Datos!$H$677&lt;=Bosque!$E$5,Bosque!$M$6,Bosque!$M$7),IF(Datos!$G$677&lt;=Bosque!$E$8,Bosque!$M$9,Bosque!$M$10))</f>
        <v/>
      </c>
      <c r="F677" s="10">
        <f>IF(Datos!$H$677&lt;=Bosque!$E$11,IF(Datos!$E$677&lt;=Bosque!$E$12,Bosque!$M$13,Bosque!$M$14),IF(Datos!$I$677&lt;=Bosque!$E$15,Bosque!$M$16,Bosque!$M$17))</f>
        <v/>
      </c>
      <c r="G677" s="10">
        <f>IF(Datos!$E$677&lt;=Bosque!$E$18,IF(Datos!$I$677&lt;=Bosque!$E$19,Bosque!$M$20,Bosque!$M$21),Bosque!$M$22)</f>
        <v/>
      </c>
      <c r="H677" s="10">
        <f>IF(Datos!$E$677&lt;=Bosque!$E$23,IF(Datos!$E$677&lt;=Bosque!$E$24,Bosque!$M$25,Bosque!$M$26),IF(Datos!$E$677&lt;=Bosque!$E$27,Bosque!$M$28,Bosque!$M$29))</f>
        <v/>
      </c>
      <c r="I677" s="10">
        <f>IF(Datos!$G$677&lt;=Bosque!$E$30,IF(Datos!$E$677&lt;=Bosque!$E$31,Bosque!$M$32,Bosque!$M$33),IF(Datos!$E$677&lt;=Bosque!$E$34,Bosque!$M$35,Bosque!$M$36))</f>
        <v/>
      </c>
      <c r="J677" s="10">
        <f>IF(Datos!$I$677&lt;=Bosque!$E$37,IF(Datos!$H$677&lt;=Bosque!$E$38,Bosque!$M$39,Bosque!$M$40),IF(Datos!$F$677&lt;=Bosque!$E$41,Bosque!$M$42,Bosque!$M$43))</f>
        <v/>
      </c>
      <c r="K677" s="10">
        <f>IF(Datos!$G$677&lt;=Bosque!$E$44,IF(Datos!$H$677&lt;=Bosque!$E$45,Bosque!$M$46,Bosque!$M$47),IF(Datos!$F$677&lt;=Bosque!$E$48,Bosque!$M$49,Bosque!$M$50))</f>
        <v/>
      </c>
      <c r="L677" s="10">
        <f>AVERAGE(E677:K677)</f>
        <v/>
      </c>
      <c r="M677" s="10">
        <f>$M$2</f>
        <v/>
      </c>
      <c r="N677">
        <f>IF(L677&gt;=M677,"Sí","No")</f>
        <v/>
      </c>
      <c r="O677">
        <f>--AND(C677=1,N677="Sí")</f>
        <v/>
      </c>
      <c r="P677">
        <f>--AND(C677=0,N677="Sí")</f>
        <v/>
      </c>
      <c r="Q677">
        <f>--AND(C677=1,N677="No")</f>
        <v/>
      </c>
      <c r="R677">
        <f>--AND(C677=0,N677="No")</f>
        <v/>
      </c>
      <c r="S677">
        <f>--(C677=--(L677&gt;=M677))</f>
        <v/>
      </c>
      <c r="T677" s="11">
        <f>O677*60000-P677*3000</f>
        <v/>
      </c>
    </row>
    <row r="678">
      <c r="A678">
        <f>Datos!A678</f>
        <v/>
      </c>
      <c r="B678">
        <f>Datos!B678</f>
        <v/>
      </c>
      <c r="C678">
        <f>Datos!D678</f>
        <v/>
      </c>
      <c r="D678" t="n">
        <v>678</v>
      </c>
      <c r="E678" s="10">
        <f>IF(Datos!$G$678&lt;=Bosque!$E$4,IF(Datos!$H$678&lt;=Bosque!$E$5,Bosque!$M$6,Bosque!$M$7),IF(Datos!$G$678&lt;=Bosque!$E$8,Bosque!$M$9,Bosque!$M$10))</f>
        <v/>
      </c>
      <c r="F678" s="10">
        <f>IF(Datos!$H$678&lt;=Bosque!$E$11,IF(Datos!$E$678&lt;=Bosque!$E$12,Bosque!$M$13,Bosque!$M$14),IF(Datos!$I$678&lt;=Bosque!$E$15,Bosque!$M$16,Bosque!$M$17))</f>
        <v/>
      </c>
      <c r="G678" s="10">
        <f>IF(Datos!$E$678&lt;=Bosque!$E$18,IF(Datos!$I$678&lt;=Bosque!$E$19,Bosque!$M$20,Bosque!$M$21),Bosque!$M$22)</f>
        <v/>
      </c>
      <c r="H678" s="10">
        <f>IF(Datos!$E$678&lt;=Bosque!$E$23,IF(Datos!$E$678&lt;=Bosque!$E$24,Bosque!$M$25,Bosque!$M$26),IF(Datos!$E$678&lt;=Bosque!$E$27,Bosque!$M$28,Bosque!$M$29))</f>
        <v/>
      </c>
      <c r="I678" s="10">
        <f>IF(Datos!$G$678&lt;=Bosque!$E$30,IF(Datos!$E$678&lt;=Bosque!$E$31,Bosque!$M$32,Bosque!$M$33),IF(Datos!$E$678&lt;=Bosque!$E$34,Bosque!$M$35,Bosque!$M$36))</f>
        <v/>
      </c>
      <c r="J678" s="10">
        <f>IF(Datos!$I$678&lt;=Bosque!$E$37,IF(Datos!$H$678&lt;=Bosque!$E$38,Bosque!$M$39,Bosque!$M$40),IF(Datos!$F$678&lt;=Bosque!$E$41,Bosque!$M$42,Bosque!$M$43))</f>
        <v/>
      </c>
      <c r="K678" s="10">
        <f>IF(Datos!$G$678&lt;=Bosque!$E$44,IF(Datos!$H$678&lt;=Bosque!$E$45,Bosque!$M$46,Bosque!$M$47),IF(Datos!$F$678&lt;=Bosque!$E$48,Bosque!$M$49,Bosque!$M$50))</f>
        <v/>
      </c>
      <c r="L678" s="10">
        <f>AVERAGE(E678:K678)</f>
        <v/>
      </c>
      <c r="M678" s="10">
        <f>$M$2</f>
        <v/>
      </c>
      <c r="N678">
        <f>IF(L678&gt;=M678,"Sí","No")</f>
        <v/>
      </c>
      <c r="O678">
        <f>--AND(C678=1,N678="Sí")</f>
        <v/>
      </c>
      <c r="P678">
        <f>--AND(C678=0,N678="Sí")</f>
        <v/>
      </c>
      <c r="Q678">
        <f>--AND(C678=1,N678="No")</f>
        <v/>
      </c>
      <c r="R678">
        <f>--AND(C678=0,N678="No")</f>
        <v/>
      </c>
      <c r="S678">
        <f>--(C678=--(L678&gt;=M678))</f>
        <v/>
      </c>
      <c r="T678" s="11">
        <f>O678*60000-P678*3000</f>
        <v/>
      </c>
    </row>
    <row r="679">
      <c r="A679">
        <f>Datos!A679</f>
        <v/>
      </c>
      <c r="B679">
        <f>Datos!B679</f>
        <v/>
      </c>
      <c r="C679">
        <f>Datos!D679</f>
        <v/>
      </c>
      <c r="D679" t="n">
        <v>679</v>
      </c>
      <c r="E679" s="10">
        <f>IF(Datos!$G$679&lt;=Bosque!$E$4,IF(Datos!$H$679&lt;=Bosque!$E$5,Bosque!$M$6,Bosque!$M$7),IF(Datos!$G$679&lt;=Bosque!$E$8,Bosque!$M$9,Bosque!$M$10))</f>
        <v/>
      </c>
      <c r="F679" s="10">
        <f>IF(Datos!$H$679&lt;=Bosque!$E$11,IF(Datos!$E$679&lt;=Bosque!$E$12,Bosque!$M$13,Bosque!$M$14),IF(Datos!$I$679&lt;=Bosque!$E$15,Bosque!$M$16,Bosque!$M$17))</f>
        <v/>
      </c>
      <c r="G679" s="10">
        <f>IF(Datos!$E$679&lt;=Bosque!$E$18,IF(Datos!$I$679&lt;=Bosque!$E$19,Bosque!$M$20,Bosque!$M$21),Bosque!$M$22)</f>
        <v/>
      </c>
      <c r="H679" s="10">
        <f>IF(Datos!$E$679&lt;=Bosque!$E$23,IF(Datos!$E$679&lt;=Bosque!$E$24,Bosque!$M$25,Bosque!$M$26),IF(Datos!$E$679&lt;=Bosque!$E$27,Bosque!$M$28,Bosque!$M$29))</f>
        <v/>
      </c>
      <c r="I679" s="10">
        <f>IF(Datos!$G$679&lt;=Bosque!$E$30,IF(Datos!$E$679&lt;=Bosque!$E$31,Bosque!$M$32,Bosque!$M$33),IF(Datos!$E$679&lt;=Bosque!$E$34,Bosque!$M$35,Bosque!$M$36))</f>
        <v/>
      </c>
      <c r="J679" s="10">
        <f>IF(Datos!$I$679&lt;=Bosque!$E$37,IF(Datos!$H$679&lt;=Bosque!$E$38,Bosque!$M$39,Bosque!$M$40),IF(Datos!$F$679&lt;=Bosque!$E$41,Bosque!$M$42,Bosque!$M$43))</f>
        <v/>
      </c>
      <c r="K679" s="10">
        <f>IF(Datos!$G$679&lt;=Bosque!$E$44,IF(Datos!$H$679&lt;=Bosque!$E$45,Bosque!$M$46,Bosque!$M$47),IF(Datos!$F$679&lt;=Bosque!$E$48,Bosque!$M$49,Bosque!$M$50))</f>
        <v/>
      </c>
      <c r="L679" s="10">
        <f>AVERAGE(E679:K679)</f>
        <v/>
      </c>
      <c r="M679" s="10">
        <f>$M$2</f>
        <v/>
      </c>
      <c r="N679">
        <f>IF(L679&gt;=M679,"Sí","No")</f>
        <v/>
      </c>
      <c r="O679">
        <f>--AND(C679=1,N679="Sí")</f>
        <v/>
      </c>
      <c r="P679">
        <f>--AND(C679=0,N679="Sí")</f>
        <v/>
      </c>
      <c r="Q679">
        <f>--AND(C679=1,N679="No")</f>
        <v/>
      </c>
      <c r="R679">
        <f>--AND(C679=0,N679="No")</f>
        <v/>
      </c>
      <c r="S679">
        <f>--(C679=--(L679&gt;=M679))</f>
        <v/>
      </c>
      <c r="T679" s="11">
        <f>O679*60000-P679*3000</f>
        <v/>
      </c>
    </row>
    <row r="680">
      <c r="A680">
        <f>Datos!A680</f>
        <v/>
      </c>
      <c r="B680">
        <f>Datos!B680</f>
        <v/>
      </c>
      <c r="C680">
        <f>Datos!D680</f>
        <v/>
      </c>
      <c r="D680" t="n">
        <v>680</v>
      </c>
      <c r="E680" s="10">
        <f>IF(Datos!$G$680&lt;=Bosque!$E$4,IF(Datos!$H$680&lt;=Bosque!$E$5,Bosque!$M$6,Bosque!$M$7),IF(Datos!$G$680&lt;=Bosque!$E$8,Bosque!$M$9,Bosque!$M$10))</f>
        <v/>
      </c>
      <c r="F680" s="10">
        <f>IF(Datos!$H$680&lt;=Bosque!$E$11,IF(Datos!$E$680&lt;=Bosque!$E$12,Bosque!$M$13,Bosque!$M$14),IF(Datos!$I$680&lt;=Bosque!$E$15,Bosque!$M$16,Bosque!$M$17))</f>
        <v/>
      </c>
      <c r="G680" s="10">
        <f>IF(Datos!$E$680&lt;=Bosque!$E$18,IF(Datos!$I$680&lt;=Bosque!$E$19,Bosque!$M$20,Bosque!$M$21),Bosque!$M$22)</f>
        <v/>
      </c>
      <c r="H680" s="10">
        <f>IF(Datos!$E$680&lt;=Bosque!$E$23,IF(Datos!$E$680&lt;=Bosque!$E$24,Bosque!$M$25,Bosque!$M$26),IF(Datos!$E$680&lt;=Bosque!$E$27,Bosque!$M$28,Bosque!$M$29))</f>
        <v/>
      </c>
      <c r="I680" s="10">
        <f>IF(Datos!$G$680&lt;=Bosque!$E$30,IF(Datos!$E$680&lt;=Bosque!$E$31,Bosque!$M$32,Bosque!$M$33),IF(Datos!$E$680&lt;=Bosque!$E$34,Bosque!$M$35,Bosque!$M$36))</f>
        <v/>
      </c>
      <c r="J680" s="10">
        <f>IF(Datos!$I$680&lt;=Bosque!$E$37,IF(Datos!$H$680&lt;=Bosque!$E$38,Bosque!$M$39,Bosque!$M$40),IF(Datos!$F$680&lt;=Bosque!$E$41,Bosque!$M$42,Bosque!$M$43))</f>
        <v/>
      </c>
      <c r="K680" s="10">
        <f>IF(Datos!$G$680&lt;=Bosque!$E$44,IF(Datos!$H$680&lt;=Bosque!$E$45,Bosque!$M$46,Bosque!$M$47),IF(Datos!$F$680&lt;=Bosque!$E$48,Bosque!$M$49,Bosque!$M$50))</f>
        <v/>
      </c>
      <c r="L680" s="10">
        <f>AVERAGE(E680:K680)</f>
        <v/>
      </c>
      <c r="M680" s="10">
        <f>$M$2</f>
        <v/>
      </c>
      <c r="N680">
        <f>IF(L680&gt;=M680,"Sí","No")</f>
        <v/>
      </c>
      <c r="O680">
        <f>--AND(C680=1,N680="Sí")</f>
        <v/>
      </c>
      <c r="P680">
        <f>--AND(C680=0,N680="Sí")</f>
        <v/>
      </c>
      <c r="Q680">
        <f>--AND(C680=1,N680="No")</f>
        <v/>
      </c>
      <c r="R680">
        <f>--AND(C680=0,N680="No")</f>
        <v/>
      </c>
      <c r="S680">
        <f>--(C680=--(L680&gt;=M680))</f>
        <v/>
      </c>
      <c r="T680" s="11">
        <f>O680*60000-P680*3000</f>
        <v/>
      </c>
    </row>
    <row r="681">
      <c r="A681">
        <f>Datos!A681</f>
        <v/>
      </c>
      <c r="B681">
        <f>Datos!B681</f>
        <v/>
      </c>
      <c r="C681">
        <f>Datos!D681</f>
        <v/>
      </c>
      <c r="D681" t="n">
        <v>681</v>
      </c>
      <c r="E681" s="10">
        <f>IF(Datos!$G$681&lt;=Bosque!$E$4,IF(Datos!$H$681&lt;=Bosque!$E$5,Bosque!$M$6,Bosque!$M$7),IF(Datos!$G$681&lt;=Bosque!$E$8,Bosque!$M$9,Bosque!$M$10))</f>
        <v/>
      </c>
      <c r="F681" s="10">
        <f>IF(Datos!$H$681&lt;=Bosque!$E$11,IF(Datos!$E$681&lt;=Bosque!$E$12,Bosque!$M$13,Bosque!$M$14),IF(Datos!$I$681&lt;=Bosque!$E$15,Bosque!$M$16,Bosque!$M$17))</f>
        <v/>
      </c>
      <c r="G681" s="10">
        <f>IF(Datos!$E$681&lt;=Bosque!$E$18,IF(Datos!$I$681&lt;=Bosque!$E$19,Bosque!$M$20,Bosque!$M$21),Bosque!$M$22)</f>
        <v/>
      </c>
      <c r="H681" s="10">
        <f>IF(Datos!$E$681&lt;=Bosque!$E$23,IF(Datos!$E$681&lt;=Bosque!$E$24,Bosque!$M$25,Bosque!$M$26),IF(Datos!$E$681&lt;=Bosque!$E$27,Bosque!$M$28,Bosque!$M$29))</f>
        <v/>
      </c>
      <c r="I681" s="10">
        <f>IF(Datos!$G$681&lt;=Bosque!$E$30,IF(Datos!$E$681&lt;=Bosque!$E$31,Bosque!$M$32,Bosque!$M$33),IF(Datos!$E$681&lt;=Bosque!$E$34,Bosque!$M$35,Bosque!$M$36))</f>
        <v/>
      </c>
      <c r="J681" s="10">
        <f>IF(Datos!$I$681&lt;=Bosque!$E$37,IF(Datos!$H$681&lt;=Bosque!$E$38,Bosque!$M$39,Bosque!$M$40),IF(Datos!$F$681&lt;=Bosque!$E$41,Bosque!$M$42,Bosque!$M$43))</f>
        <v/>
      </c>
      <c r="K681" s="10">
        <f>IF(Datos!$G$681&lt;=Bosque!$E$44,IF(Datos!$H$681&lt;=Bosque!$E$45,Bosque!$M$46,Bosque!$M$47),IF(Datos!$F$681&lt;=Bosque!$E$48,Bosque!$M$49,Bosque!$M$50))</f>
        <v/>
      </c>
      <c r="L681" s="10">
        <f>AVERAGE(E681:K681)</f>
        <v/>
      </c>
      <c r="M681" s="10">
        <f>$M$2</f>
        <v/>
      </c>
      <c r="N681">
        <f>IF(L681&gt;=M681,"Sí","No")</f>
        <v/>
      </c>
      <c r="O681">
        <f>--AND(C681=1,N681="Sí")</f>
        <v/>
      </c>
      <c r="P681">
        <f>--AND(C681=0,N681="Sí")</f>
        <v/>
      </c>
      <c r="Q681">
        <f>--AND(C681=1,N681="No")</f>
        <v/>
      </c>
      <c r="R681">
        <f>--AND(C681=0,N681="No")</f>
        <v/>
      </c>
      <c r="S681">
        <f>--(C681=--(L681&gt;=M681))</f>
        <v/>
      </c>
      <c r="T681" s="11">
        <f>O681*60000-P681*3000</f>
        <v/>
      </c>
    </row>
    <row r="682">
      <c r="A682">
        <f>Datos!A682</f>
        <v/>
      </c>
      <c r="B682">
        <f>Datos!B682</f>
        <v/>
      </c>
      <c r="C682">
        <f>Datos!D682</f>
        <v/>
      </c>
      <c r="D682" t="n">
        <v>682</v>
      </c>
      <c r="E682" s="10">
        <f>IF(Datos!$G$682&lt;=Bosque!$E$4,IF(Datos!$H$682&lt;=Bosque!$E$5,Bosque!$M$6,Bosque!$M$7),IF(Datos!$G$682&lt;=Bosque!$E$8,Bosque!$M$9,Bosque!$M$10))</f>
        <v/>
      </c>
      <c r="F682" s="10">
        <f>IF(Datos!$H$682&lt;=Bosque!$E$11,IF(Datos!$E$682&lt;=Bosque!$E$12,Bosque!$M$13,Bosque!$M$14),IF(Datos!$I$682&lt;=Bosque!$E$15,Bosque!$M$16,Bosque!$M$17))</f>
        <v/>
      </c>
      <c r="G682" s="10">
        <f>IF(Datos!$E$682&lt;=Bosque!$E$18,IF(Datos!$I$682&lt;=Bosque!$E$19,Bosque!$M$20,Bosque!$M$21),Bosque!$M$22)</f>
        <v/>
      </c>
      <c r="H682" s="10">
        <f>IF(Datos!$E$682&lt;=Bosque!$E$23,IF(Datos!$E$682&lt;=Bosque!$E$24,Bosque!$M$25,Bosque!$M$26),IF(Datos!$E$682&lt;=Bosque!$E$27,Bosque!$M$28,Bosque!$M$29))</f>
        <v/>
      </c>
      <c r="I682" s="10">
        <f>IF(Datos!$G$682&lt;=Bosque!$E$30,IF(Datos!$E$682&lt;=Bosque!$E$31,Bosque!$M$32,Bosque!$M$33),IF(Datos!$E$682&lt;=Bosque!$E$34,Bosque!$M$35,Bosque!$M$36))</f>
        <v/>
      </c>
      <c r="J682" s="10">
        <f>IF(Datos!$I$682&lt;=Bosque!$E$37,IF(Datos!$H$682&lt;=Bosque!$E$38,Bosque!$M$39,Bosque!$M$40),IF(Datos!$F$682&lt;=Bosque!$E$41,Bosque!$M$42,Bosque!$M$43))</f>
        <v/>
      </c>
      <c r="K682" s="10">
        <f>IF(Datos!$G$682&lt;=Bosque!$E$44,IF(Datos!$H$682&lt;=Bosque!$E$45,Bosque!$M$46,Bosque!$M$47),IF(Datos!$F$682&lt;=Bosque!$E$48,Bosque!$M$49,Bosque!$M$50))</f>
        <v/>
      </c>
      <c r="L682" s="10">
        <f>AVERAGE(E682:K682)</f>
        <v/>
      </c>
      <c r="M682" s="10">
        <f>$M$2</f>
        <v/>
      </c>
      <c r="N682">
        <f>IF(L682&gt;=M682,"Sí","No")</f>
        <v/>
      </c>
      <c r="O682">
        <f>--AND(C682=1,N682="Sí")</f>
        <v/>
      </c>
      <c r="P682">
        <f>--AND(C682=0,N682="Sí")</f>
        <v/>
      </c>
      <c r="Q682">
        <f>--AND(C682=1,N682="No")</f>
        <v/>
      </c>
      <c r="R682">
        <f>--AND(C682=0,N682="No")</f>
        <v/>
      </c>
      <c r="S682">
        <f>--(C682=--(L682&gt;=M682))</f>
        <v/>
      </c>
      <c r="T682" s="11">
        <f>O682*60000-P682*3000</f>
        <v/>
      </c>
    </row>
    <row r="683">
      <c r="A683">
        <f>Datos!A683</f>
        <v/>
      </c>
      <c r="B683">
        <f>Datos!B683</f>
        <v/>
      </c>
      <c r="C683">
        <f>Datos!D683</f>
        <v/>
      </c>
      <c r="D683" t="n">
        <v>683</v>
      </c>
      <c r="E683" s="10">
        <f>IF(Datos!$G$683&lt;=Bosque!$E$4,IF(Datos!$H$683&lt;=Bosque!$E$5,Bosque!$M$6,Bosque!$M$7),IF(Datos!$G$683&lt;=Bosque!$E$8,Bosque!$M$9,Bosque!$M$10))</f>
        <v/>
      </c>
      <c r="F683" s="10">
        <f>IF(Datos!$H$683&lt;=Bosque!$E$11,IF(Datos!$E$683&lt;=Bosque!$E$12,Bosque!$M$13,Bosque!$M$14),IF(Datos!$I$683&lt;=Bosque!$E$15,Bosque!$M$16,Bosque!$M$17))</f>
        <v/>
      </c>
      <c r="G683" s="10">
        <f>IF(Datos!$E$683&lt;=Bosque!$E$18,IF(Datos!$I$683&lt;=Bosque!$E$19,Bosque!$M$20,Bosque!$M$21),Bosque!$M$22)</f>
        <v/>
      </c>
      <c r="H683" s="10">
        <f>IF(Datos!$E$683&lt;=Bosque!$E$23,IF(Datos!$E$683&lt;=Bosque!$E$24,Bosque!$M$25,Bosque!$M$26),IF(Datos!$E$683&lt;=Bosque!$E$27,Bosque!$M$28,Bosque!$M$29))</f>
        <v/>
      </c>
      <c r="I683" s="10">
        <f>IF(Datos!$G$683&lt;=Bosque!$E$30,IF(Datos!$E$683&lt;=Bosque!$E$31,Bosque!$M$32,Bosque!$M$33),IF(Datos!$E$683&lt;=Bosque!$E$34,Bosque!$M$35,Bosque!$M$36))</f>
        <v/>
      </c>
      <c r="J683" s="10">
        <f>IF(Datos!$I$683&lt;=Bosque!$E$37,IF(Datos!$H$683&lt;=Bosque!$E$38,Bosque!$M$39,Bosque!$M$40),IF(Datos!$F$683&lt;=Bosque!$E$41,Bosque!$M$42,Bosque!$M$43))</f>
        <v/>
      </c>
      <c r="K683" s="10">
        <f>IF(Datos!$G$683&lt;=Bosque!$E$44,IF(Datos!$H$683&lt;=Bosque!$E$45,Bosque!$M$46,Bosque!$M$47),IF(Datos!$F$683&lt;=Bosque!$E$48,Bosque!$M$49,Bosque!$M$50))</f>
        <v/>
      </c>
      <c r="L683" s="10">
        <f>AVERAGE(E683:K683)</f>
        <v/>
      </c>
      <c r="M683" s="10">
        <f>$M$2</f>
        <v/>
      </c>
      <c r="N683">
        <f>IF(L683&gt;=M683,"Sí","No")</f>
        <v/>
      </c>
      <c r="O683">
        <f>--AND(C683=1,N683="Sí")</f>
        <v/>
      </c>
      <c r="P683">
        <f>--AND(C683=0,N683="Sí")</f>
        <v/>
      </c>
      <c r="Q683">
        <f>--AND(C683=1,N683="No")</f>
        <v/>
      </c>
      <c r="R683">
        <f>--AND(C683=0,N683="No")</f>
        <v/>
      </c>
      <c r="S683">
        <f>--(C683=--(L683&gt;=M683))</f>
        <v/>
      </c>
      <c r="T683" s="11">
        <f>O683*60000-P683*3000</f>
        <v/>
      </c>
    </row>
    <row r="684">
      <c r="A684">
        <f>Datos!A684</f>
        <v/>
      </c>
      <c r="B684">
        <f>Datos!B684</f>
        <v/>
      </c>
      <c r="C684">
        <f>Datos!D684</f>
        <v/>
      </c>
      <c r="D684" t="n">
        <v>684</v>
      </c>
      <c r="E684" s="10">
        <f>IF(Datos!$G$684&lt;=Bosque!$E$4,IF(Datos!$H$684&lt;=Bosque!$E$5,Bosque!$M$6,Bosque!$M$7),IF(Datos!$G$684&lt;=Bosque!$E$8,Bosque!$M$9,Bosque!$M$10))</f>
        <v/>
      </c>
      <c r="F684" s="10">
        <f>IF(Datos!$H$684&lt;=Bosque!$E$11,IF(Datos!$E$684&lt;=Bosque!$E$12,Bosque!$M$13,Bosque!$M$14),IF(Datos!$I$684&lt;=Bosque!$E$15,Bosque!$M$16,Bosque!$M$17))</f>
        <v/>
      </c>
      <c r="G684" s="10">
        <f>IF(Datos!$E$684&lt;=Bosque!$E$18,IF(Datos!$I$684&lt;=Bosque!$E$19,Bosque!$M$20,Bosque!$M$21),Bosque!$M$22)</f>
        <v/>
      </c>
      <c r="H684" s="10">
        <f>IF(Datos!$E$684&lt;=Bosque!$E$23,IF(Datos!$E$684&lt;=Bosque!$E$24,Bosque!$M$25,Bosque!$M$26),IF(Datos!$E$684&lt;=Bosque!$E$27,Bosque!$M$28,Bosque!$M$29))</f>
        <v/>
      </c>
      <c r="I684" s="10">
        <f>IF(Datos!$G$684&lt;=Bosque!$E$30,IF(Datos!$E$684&lt;=Bosque!$E$31,Bosque!$M$32,Bosque!$M$33),IF(Datos!$E$684&lt;=Bosque!$E$34,Bosque!$M$35,Bosque!$M$36))</f>
        <v/>
      </c>
      <c r="J684" s="10">
        <f>IF(Datos!$I$684&lt;=Bosque!$E$37,IF(Datos!$H$684&lt;=Bosque!$E$38,Bosque!$M$39,Bosque!$M$40),IF(Datos!$F$684&lt;=Bosque!$E$41,Bosque!$M$42,Bosque!$M$43))</f>
        <v/>
      </c>
      <c r="K684" s="10">
        <f>IF(Datos!$G$684&lt;=Bosque!$E$44,IF(Datos!$H$684&lt;=Bosque!$E$45,Bosque!$M$46,Bosque!$M$47),IF(Datos!$F$684&lt;=Bosque!$E$48,Bosque!$M$49,Bosque!$M$50))</f>
        <v/>
      </c>
      <c r="L684" s="10">
        <f>AVERAGE(E684:K684)</f>
        <v/>
      </c>
      <c r="M684" s="10">
        <f>$M$2</f>
        <v/>
      </c>
      <c r="N684">
        <f>IF(L684&gt;=M684,"Sí","No")</f>
        <v/>
      </c>
      <c r="O684">
        <f>--AND(C684=1,N684="Sí")</f>
        <v/>
      </c>
      <c r="P684">
        <f>--AND(C684=0,N684="Sí")</f>
        <v/>
      </c>
      <c r="Q684">
        <f>--AND(C684=1,N684="No")</f>
        <v/>
      </c>
      <c r="R684">
        <f>--AND(C684=0,N684="No")</f>
        <v/>
      </c>
      <c r="S684">
        <f>--(C684=--(L684&gt;=M684))</f>
        <v/>
      </c>
      <c r="T684" s="11">
        <f>O684*60000-P684*3000</f>
        <v/>
      </c>
    </row>
    <row r="685">
      <c r="A685">
        <f>Datos!A685</f>
        <v/>
      </c>
      <c r="B685">
        <f>Datos!B685</f>
        <v/>
      </c>
      <c r="C685">
        <f>Datos!D685</f>
        <v/>
      </c>
      <c r="D685" t="n">
        <v>685</v>
      </c>
      <c r="E685" s="10">
        <f>IF(Datos!$G$685&lt;=Bosque!$E$4,IF(Datos!$H$685&lt;=Bosque!$E$5,Bosque!$M$6,Bosque!$M$7),IF(Datos!$G$685&lt;=Bosque!$E$8,Bosque!$M$9,Bosque!$M$10))</f>
        <v/>
      </c>
      <c r="F685" s="10">
        <f>IF(Datos!$H$685&lt;=Bosque!$E$11,IF(Datos!$E$685&lt;=Bosque!$E$12,Bosque!$M$13,Bosque!$M$14),IF(Datos!$I$685&lt;=Bosque!$E$15,Bosque!$M$16,Bosque!$M$17))</f>
        <v/>
      </c>
      <c r="G685" s="10">
        <f>IF(Datos!$E$685&lt;=Bosque!$E$18,IF(Datos!$I$685&lt;=Bosque!$E$19,Bosque!$M$20,Bosque!$M$21),Bosque!$M$22)</f>
        <v/>
      </c>
      <c r="H685" s="10">
        <f>IF(Datos!$E$685&lt;=Bosque!$E$23,IF(Datos!$E$685&lt;=Bosque!$E$24,Bosque!$M$25,Bosque!$M$26),IF(Datos!$E$685&lt;=Bosque!$E$27,Bosque!$M$28,Bosque!$M$29))</f>
        <v/>
      </c>
      <c r="I685" s="10">
        <f>IF(Datos!$G$685&lt;=Bosque!$E$30,IF(Datos!$E$685&lt;=Bosque!$E$31,Bosque!$M$32,Bosque!$M$33),IF(Datos!$E$685&lt;=Bosque!$E$34,Bosque!$M$35,Bosque!$M$36))</f>
        <v/>
      </c>
      <c r="J685" s="10">
        <f>IF(Datos!$I$685&lt;=Bosque!$E$37,IF(Datos!$H$685&lt;=Bosque!$E$38,Bosque!$M$39,Bosque!$M$40),IF(Datos!$F$685&lt;=Bosque!$E$41,Bosque!$M$42,Bosque!$M$43))</f>
        <v/>
      </c>
      <c r="K685" s="10">
        <f>IF(Datos!$G$685&lt;=Bosque!$E$44,IF(Datos!$H$685&lt;=Bosque!$E$45,Bosque!$M$46,Bosque!$M$47),IF(Datos!$F$685&lt;=Bosque!$E$48,Bosque!$M$49,Bosque!$M$50))</f>
        <v/>
      </c>
      <c r="L685" s="10">
        <f>AVERAGE(E685:K685)</f>
        <v/>
      </c>
      <c r="M685" s="10">
        <f>$M$2</f>
        <v/>
      </c>
      <c r="N685">
        <f>IF(L685&gt;=M685,"Sí","No")</f>
        <v/>
      </c>
      <c r="O685">
        <f>--AND(C685=1,N685="Sí")</f>
        <v/>
      </c>
      <c r="P685">
        <f>--AND(C685=0,N685="Sí")</f>
        <v/>
      </c>
      <c r="Q685">
        <f>--AND(C685=1,N685="No")</f>
        <v/>
      </c>
      <c r="R685">
        <f>--AND(C685=0,N685="No")</f>
        <v/>
      </c>
      <c r="S685">
        <f>--(C685=--(L685&gt;=M685))</f>
        <v/>
      </c>
      <c r="T685" s="11">
        <f>O685*60000-P685*3000</f>
        <v/>
      </c>
    </row>
    <row r="686">
      <c r="A686">
        <f>Datos!A686</f>
        <v/>
      </c>
      <c r="B686">
        <f>Datos!B686</f>
        <v/>
      </c>
      <c r="C686">
        <f>Datos!D686</f>
        <v/>
      </c>
      <c r="D686" t="n">
        <v>686</v>
      </c>
      <c r="E686" s="10">
        <f>IF(Datos!$G$686&lt;=Bosque!$E$4,IF(Datos!$H$686&lt;=Bosque!$E$5,Bosque!$M$6,Bosque!$M$7),IF(Datos!$G$686&lt;=Bosque!$E$8,Bosque!$M$9,Bosque!$M$10))</f>
        <v/>
      </c>
      <c r="F686" s="10">
        <f>IF(Datos!$H$686&lt;=Bosque!$E$11,IF(Datos!$E$686&lt;=Bosque!$E$12,Bosque!$M$13,Bosque!$M$14),IF(Datos!$I$686&lt;=Bosque!$E$15,Bosque!$M$16,Bosque!$M$17))</f>
        <v/>
      </c>
      <c r="G686" s="10">
        <f>IF(Datos!$E$686&lt;=Bosque!$E$18,IF(Datos!$I$686&lt;=Bosque!$E$19,Bosque!$M$20,Bosque!$M$21),Bosque!$M$22)</f>
        <v/>
      </c>
      <c r="H686" s="10">
        <f>IF(Datos!$E$686&lt;=Bosque!$E$23,IF(Datos!$E$686&lt;=Bosque!$E$24,Bosque!$M$25,Bosque!$M$26),IF(Datos!$E$686&lt;=Bosque!$E$27,Bosque!$M$28,Bosque!$M$29))</f>
        <v/>
      </c>
      <c r="I686" s="10">
        <f>IF(Datos!$G$686&lt;=Bosque!$E$30,IF(Datos!$E$686&lt;=Bosque!$E$31,Bosque!$M$32,Bosque!$M$33),IF(Datos!$E$686&lt;=Bosque!$E$34,Bosque!$M$35,Bosque!$M$36))</f>
        <v/>
      </c>
      <c r="J686" s="10">
        <f>IF(Datos!$I$686&lt;=Bosque!$E$37,IF(Datos!$H$686&lt;=Bosque!$E$38,Bosque!$M$39,Bosque!$M$40),IF(Datos!$F$686&lt;=Bosque!$E$41,Bosque!$M$42,Bosque!$M$43))</f>
        <v/>
      </c>
      <c r="K686" s="10">
        <f>IF(Datos!$G$686&lt;=Bosque!$E$44,IF(Datos!$H$686&lt;=Bosque!$E$45,Bosque!$M$46,Bosque!$M$47),IF(Datos!$F$686&lt;=Bosque!$E$48,Bosque!$M$49,Bosque!$M$50))</f>
        <v/>
      </c>
      <c r="L686" s="10">
        <f>AVERAGE(E686:K686)</f>
        <v/>
      </c>
      <c r="M686" s="10">
        <f>$M$2</f>
        <v/>
      </c>
      <c r="N686">
        <f>IF(L686&gt;=M686,"Sí","No")</f>
        <v/>
      </c>
      <c r="O686">
        <f>--AND(C686=1,N686="Sí")</f>
        <v/>
      </c>
      <c r="P686">
        <f>--AND(C686=0,N686="Sí")</f>
        <v/>
      </c>
      <c r="Q686">
        <f>--AND(C686=1,N686="No")</f>
        <v/>
      </c>
      <c r="R686">
        <f>--AND(C686=0,N686="No")</f>
        <v/>
      </c>
      <c r="S686">
        <f>--(C686=--(L686&gt;=M686))</f>
        <v/>
      </c>
      <c r="T686" s="11">
        <f>O686*60000-P686*3000</f>
        <v/>
      </c>
    </row>
    <row r="687">
      <c r="A687">
        <f>Datos!A687</f>
        <v/>
      </c>
      <c r="B687">
        <f>Datos!B687</f>
        <v/>
      </c>
      <c r="C687">
        <f>Datos!D687</f>
        <v/>
      </c>
      <c r="D687" t="n">
        <v>687</v>
      </c>
      <c r="E687" s="10">
        <f>IF(Datos!$G$687&lt;=Bosque!$E$4,IF(Datos!$H$687&lt;=Bosque!$E$5,Bosque!$M$6,Bosque!$M$7),IF(Datos!$G$687&lt;=Bosque!$E$8,Bosque!$M$9,Bosque!$M$10))</f>
        <v/>
      </c>
      <c r="F687" s="10">
        <f>IF(Datos!$H$687&lt;=Bosque!$E$11,IF(Datos!$E$687&lt;=Bosque!$E$12,Bosque!$M$13,Bosque!$M$14),IF(Datos!$I$687&lt;=Bosque!$E$15,Bosque!$M$16,Bosque!$M$17))</f>
        <v/>
      </c>
      <c r="G687" s="10">
        <f>IF(Datos!$E$687&lt;=Bosque!$E$18,IF(Datos!$I$687&lt;=Bosque!$E$19,Bosque!$M$20,Bosque!$M$21),Bosque!$M$22)</f>
        <v/>
      </c>
      <c r="H687" s="10">
        <f>IF(Datos!$E$687&lt;=Bosque!$E$23,IF(Datos!$E$687&lt;=Bosque!$E$24,Bosque!$M$25,Bosque!$M$26),IF(Datos!$E$687&lt;=Bosque!$E$27,Bosque!$M$28,Bosque!$M$29))</f>
        <v/>
      </c>
      <c r="I687" s="10">
        <f>IF(Datos!$G$687&lt;=Bosque!$E$30,IF(Datos!$E$687&lt;=Bosque!$E$31,Bosque!$M$32,Bosque!$M$33),IF(Datos!$E$687&lt;=Bosque!$E$34,Bosque!$M$35,Bosque!$M$36))</f>
        <v/>
      </c>
      <c r="J687" s="10">
        <f>IF(Datos!$I$687&lt;=Bosque!$E$37,IF(Datos!$H$687&lt;=Bosque!$E$38,Bosque!$M$39,Bosque!$M$40),IF(Datos!$F$687&lt;=Bosque!$E$41,Bosque!$M$42,Bosque!$M$43))</f>
        <v/>
      </c>
      <c r="K687" s="10">
        <f>IF(Datos!$G$687&lt;=Bosque!$E$44,IF(Datos!$H$687&lt;=Bosque!$E$45,Bosque!$M$46,Bosque!$M$47),IF(Datos!$F$687&lt;=Bosque!$E$48,Bosque!$M$49,Bosque!$M$50))</f>
        <v/>
      </c>
      <c r="L687" s="10">
        <f>AVERAGE(E687:K687)</f>
        <v/>
      </c>
      <c r="M687" s="10">
        <f>$M$2</f>
        <v/>
      </c>
      <c r="N687">
        <f>IF(L687&gt;=M687,"Sí","No")</f>
        <v/>
      </c>
      <c r="O687">
        <f>--AND(C687=1,N687="Sí")</f>
        <v/>
      </c>
      <c r="P687">
        <f>--AND(C687=0,N687="Sí")</f>
        <v/>
      </c>
      <c r="Q687">
        <f>--AND(C687=1,N687="No")</f>
        <v/>
      </c>
      <c r="R687">
        <f>--AND(C687=0,N687="No")</f>
        <v/>
      </c>
      <c r="S687">
        <f>--(C687=--(L687&gt;=M687))</f>
        <v/>
      </c>
      <c r="T687" s="11">
        <f>O687*60000-P687*3000</f>
        <v/>
      </c>
    </row>
    <row r="688">
      <c r="A688">
        <f>Datos!A688</f>
        <v/>
      </c>
      <c r="B688">
        <f>Datos!B688</f>
        <v/>
      </c>
      <c r="C688">
        <f>Datos!D688</f>
        <v/>
      </c>
      <c r="D688" t="n">
        <v>688</v>
      </c>
      <c r="E688" s="10">
        <f>IF(Datos!$G$688&lt;=Bosque!$E$4,IF(Datos!$H$688&lt;=Bosque!$E$5,Bosque!$M$6,Bosque!$M$7),IF(Datos!$G$688&lt;=Bosque!$E$8,Bosque!$M$9,Bosque!$M$10))</f>
        <v/>
      </c>
      <c r="F688" s="10">
        <f>IF(Datos!$H$688&lt;=Bosque!$E$11,IF(Datos!$E$688&lt;=Bosque!$E$12,Bosque!$M$13,Bosque!$M$14),IF(Datos!$I$688&lt;=Bosque!$E$15,Bosque!$M$16,Bosque!$M$17))</f>
        <v/>
      </c>
      <c r="G688" s="10">
        <f>IF(Datos!$E$688&lt;=Bosque!$E$18,IF(Datos!$I$688&lt;=Bosque!$E$19,Bosque!$M$20,Bosque!$M$21),Bosque!$M$22)</f>
        <v/>
      </c>
      <c r="H688" s="10">
        <f>IF(Datos!$E$688&lt;=Bosque!$E$23,IF(Datos!$E$688&lt;=Bosque!$E$24,Bosque!$M$25,Bosque!$M$26),IF(Datos!$E$688&lt;=Bosque!$E$27,Bosque!$M$28,Bosque!$M$29))</f>
        <v/>
      </c>
      <c r="I688" s="10">
        <f>IF(Datos!$G$688&lt;=Bosque!$E$30,IF(Datos!$E$688&lt;=Bosque!$E$31,Bosque!$M$32,Bosque!$M$33),IF(Datos!$E$688&lt;=Bosque!$E$34,Bosque!$M$35,Bosque!$M$36))</f>
        <v/>
      </c>
      <c r="J688" s="10">
        <f>IF(Datos!$I$688&lt;=Bosque!$E$37,IF(Datos!$H$688&lt;=Bosque!$E$38,Bosque!$M$39,Bosque!$M$40),IF(Datos!$F$688&lt;=Bosque!$E$41,Bosque!$M$42,Bosque!$M$43))</f>
        <v/>
      </c>
      <c r="K688" s="10">
        <f>IF(Datos!$G$688&lt;=Bosque!$E$44,IF(Datos!$H$688&lt;=Bosque!$E$45,Bosque!$M$46,Bosque!$M$47),IF(Datos!$F$688&lt;=Bosque!$E$48,Bosque!$M$49,Bosque!$M$50))</f>
        <v/>
      </c>
      <c r="L688" s="10">
        <f>AVERAGE(E688:K688)</f>
        <v/>
      </c>
      <c r="M688" s="10">
        <f>$M$2</f>
        <v/>
      </c>
      <c r="N688">
        <f>IF(L688&gt;=M688,"Sí","No")</f>
        <v/>
      </c>
      <c r="O688">
        <f>--AND(C688=1,N688="Sí")</f>
        <v/>
      </c>
      <c r="P688">
        <f>--AND(C688=0,N688="Sí")</f>
        <v/>
      </c>
      <c r="Q688">
        <f>--AND(C688=1,N688="No")</f>
        <v/>
      </c>
      <c r="R688">
        <f>--AND(C688=0,N688="No")</f>
        <v/>
      </c>
      <c r="S688">
        <f>--(C688=--(L688&gt;=M688))</f>
        <v/>
      </c>
      <c r="T688" s="11">
        <f>O688*60000-P688*3000</f>
        <v/>
      </c>
    </row>
    <row r="689">
      <c r="A689">
        <f>Datos!A689</f>
        <v/>
      </c>
      <c r="B689">
        <f>Datos!B689</f>
        <v/>
      </c>
      <c r="C689">
        <f>Datos!D689</f>
        <v/>
      </c>
      <c r="D689" t="n">
        <v>689</v>
      </c>
      <c r="E689" s="10">
        <f>IF(Datos!$G$689&lt;=Bosque!$E$4,IF(Datos!$H$689&lt;=Bosque!$E$5,Bosque!$M$6,Bosque!$M$7),IF(Datos!$G$689&lt;=Bosque!$E$8,Bosque!$M$9,Bosque!$M$10))</f>
        <v/>
      </c>
      <c r="F689" s="10">
        <f>IF(Datos!$H$689&lt;=Bosque!$E$11,IF(Datos!$E$689&lt;=Bosque!$E$12,Bosque!$M$13,Bosque!$M$14),IF(Datos!$I$689&lt;=Bosque!$E$15,Bosque!$M$16,Bosque!$M$17))</f>
        <v/>
      </c>
      <c r="G689" s="10">
        <f>IF(Datos!$E$689&lt;=Bosque!$E$18,IF(Datos!$I$689&lt;=Bosque!$E$19,Bosque!$M$20,Bosque!$M$21),Bosque!$M$22)</f>
        <v/>
      </c>
      <c r="H689" s="10">
        <f>IF(Datos!$E$689&lt;=Bosque!$E$23,IF(Datos!$E$689&lt;=Bosque!$E$24,Bosque!$M$25,Bosque!$M$26),IF(Datos!$E$689&lt;=Bosque!$E$27,Bosque!$M$28,Bosque!$M$29))</f>
        <v/>
      </c>
      <c r="I689" s="10">
        <f>IF(Datos!$G$689&lt;=Bosque!$E$30,IF(Datos!$E$689&lt;=Bosque!$E$31,Bosque!$M$32,Bosque!$M$33),IF(Datos!$E$689&lt;=Bosque!$E$34,Bosque!$M$35,Bosque!$M$36))</f>
        <v/>
      </c>
      <c r="J689" s="10">
        <f>IF(Datos!$I$689&lt;=Bosque!$E$37,IF(Datos!$H$689&lt;=Bosque!$E$38,Bosque!$M$39,Bosque!$M$40),IF(Datos!$F$689&lt;=Bosque!$E$41,Bosque!$M$42,Bosque!$M$43))</f>
        <v/>
      </c>
      <c r="K689" s="10">
        <f>IF(Datos!$G$689&lt;=Bosque!$E$44,IF(Datos!$H$689&lt;=Bosque!$E$45,Bosque!$M$46,Bosque!$M$47),IF(Datos!$F$689&lt;=Bosque!$E$48,Bosque!$M$49,Bosque!$M$50))</f>
        <v/>
      </c>
      <c r="L689" s="10">
        <f>AVERAGE(E689:K689)</f>
        <v/>
      </c>
      <c r="M689" s="10">
        <f>$M$2</f>
        <v/>
      </c>
      <c r="N689">
        <f>IF(L689&gt;=M689,"Sí","No")</f>
        <v/>
      </c>
      <c r="O689">
        <f>--AND(C689=1,N689="Sí")</f>
        <v/>
      </c>
      <c r="P689">
        <f>--AND(C689=0,N689="Sí")</f>
        <v/>
      </c>
      <c r="Q689">
        <f>--AND(C689=1,N689="No")</f>
        <v/>
      </c>
      <c r="R689">
        <f>--AND(C689=0,N689="No")</f>
        <v/>
      </c>
      <c r="S689">
        <f>--(C689=--(L689&gt;=M689))</f>
        <v/>
      </c>
      <c r="T689" s="11">
        <f>O689*60000-P689*3000</f>
        <v/>
      </c>
    </row>
    <row r="690">
      <c r="A690">
        <f>Datos!A690</f>
        <v/>
      </c>
      <c r="B690">
        <f>Datos!B690</f>
        <v/>
      </c>
      <c r="C690">
        <f>Datos!D690</f>
        <v/>
      </c>
      <c r="D690" t="n">
        <v>690</v>
      </c>
      <c r="E690" s="10">
        <f>IF(Datos!$G$690&lt;=Bosque!$E$4,IF(Datos!$H$690&lt;=Bosque!$E$5,Bosque!$M$6,Bosque!$M$7),IF(Datos!$G$690&lt;=Bosque!$E$8,Bosque!$M$9,Bosque!$M$10))</f>
        <v/>
      </c>
      <c r="F690" s="10">
        <f>IF(Datos!$H$690&lt;=Bosque!$E$11,IF(Datos!$E$690&lt;=Bosque!$E$12,Bosque!$M$13,Bosque!$M$14),IF(Datos!$I$690&lt;=Bosque!$E$15,Bosque!$M$16,Bosque!$M$17))</f>
        <v/>
      </c>
      <c r="G690" s="10">
        <f>IF(Datos!$E$690&lt;=Bosque!$E$18,IF(Datos!$I$690&lt;=Bosque!$E$19,Bosque!$M$20,Bosque!$M$21),Bosque!$M$22)</f>
        <v/>
      </c>
      <c r="H690" s="10">
        <f>IF(Datos!$E$690&lt;=Bosque!$E$23,IF(Datos!$E$690&lt;=Bosque!$E$24,Bosque!$M$25,Bosque!$M$26),IF(Datos!$E$690&lt;=Bosque!$E$27,Bosque!$M$28,Bosque!$M$29))</f>
        <v/>
      </c>
      <c r="I690" s="10">
        <f>IF(Datos!$G$690&lt;=Bosque!$E$30,IF(Datos!$E$690&lt;=Bosque!$E$31,Bosque!$M$32,Bosque!$M$33),IF(Datos!$E$690&lt;=Bosque!$E$34,Bosque!$M$35,Bosque!$M$36))</f>
        <v/>
      </c>
      <c r="J690" s="10">
        <f>IF(Datos!$I$690&lt;=Bosque!$E$37,IF(Datos!$H$690&lt;=Bosque!$E$38,Bosque!$M$39,Bosque!$M$40),IF(Datos!$F$690&lt;=Bosque!$E$41,Bosque!$M$42,Bosque!$M$43))</f>
        <v/>
      </c>
      <c r="K690" s="10">
        <f>IF(Datos!$G$690&lt;=Bosque!$E$44,IF(Datos!$H$690&lt;=Bosque!$E$45,Bosque!$M$46,Bosque!$M$47),IF(Datos!$F$690&lt;=Bosque!$E$48,Bosque!$M$49,Bosque!$M$50))</f>
        <v/>
      </c>
      <c r="L690" s="10">
        <f>AVERAGE(E690:K690)</f>
        <v/>
      </c>
      <c r="M690" s="10">
        <f>$M$2</f>
        <v/>
      </c>
      <c r="N690">
        <f>IF(L690&gt;=M690,"Sí","No")</f>
        <v/>
      </c>
      <c r="O690">
        <f>--AND(C690=1,N690="Sí")</f>
        <v/>
      </c>
      <c r="P690">
        <f>--AND(C690=0,N690="Sí")</f>
        <v/>
      </c>
      <c r="Q690">
        <f>--AND(C690=1,N690="No")</f>
        <v/>
      </c>
      <c r="R690">
        <f>--AND(C690=0,N690="No")</f>
        <v/>
      </c>
      <c r="S690">
        <f>--(C690=--(L690&gt;=M690))</f>
        <v/>
      </c>
      <c r="T690" s="11">
        <f>O690*60000-P690*3000</f>
        <v/>
      </c>
    </row>
    <row r="691">
      <c r="A691">
        <f>Datos!A691</f>
        <v/>
      </c>
      <c r="B691">
        <f>Datos!B691</f>
        <v/>
      </c>
      <c r="C691">
        <f>Datos!D691</f>
        <v/>
      </c>
      <c r="D691" t="n">
        <v>691</v>
      </c>
      <c r="E691" s="10">
        <f>IF(Datos!$G$691&lt;=Bosque!$E$4,IF(Datos!$H$691&lt;=Bosque!$E$5,Bosque!$M$6,Bosque!$M$7),IF(Datos!$G$691&lt;=Bosque!$E$8,Bosque!$M$9,Bosque!$M$10))</f>
        <v/>
      </c>
      <c r="F691" s="10">
        <f>IF(Datos!$H$691&lt;=Bosque!$E$11,IF(Datos!$E$691&lt;=Bosque!$E$12,Bosque!$M$13,Bosque!$M$14),IF(Datos!$I$691&lt;=Bosque!$E$15,Bosque!$M$16,Bosque!$M$17))</f>
        <v/>
      </c>
      <c r="G691" s="10">
        <f>IF(Datos!$E$691&lt;=Bosque!$E$18,IF(Datos!$I$691&lt;=Bosque!$E$19,Bosque!$M$20,Bosque!$M$21),Bosque!$M$22)</f>
        <v/>
      </c>
      <c r="H691" s="10">
        <f>IF(Datos!$E$691&lt;=Bosque!$E$23,IF(Datos!$E$691&lt;=Bosque!$E$24,Bosque!$M$25,Bosque!$M$26),IF(Datos!$E$691&lt;=Bosque!$E$27,Bosque!$M$28,Bosque!$M$29))</f>
        <v/>
      </c>
      <c r="I691" s="10">
        <f>IF(Datos!$G$691&lt;=Bosque!$E$30,IF(Datos!$E$691&lt;=Bosque!$E$31,Bosque!$M$32,Bosque!$M$33),IF(Datos!$E$691&lt;=Bosque!$E$34,Bosque!$M$35,Bosque!$M$36))</f>
        <v/>
      </c>
      <c r="J691" s="10">
        <f>IF(Datos!$I$691&lt;=Bosque!$E$37,IF(Datos!$H$691&lt;=Bosque!$E$38,Bosque!$M$39,Bosque!$M$40),IF(Datos!$F$691&lt;=Bosque!$E$41,Bosque!$M$42,Bosque!$M$43))</f>
        <v/>
      </c>
      <c r="K691" s="10">
        <f>IF(Datos!$G$691&lt;=Bosque!$E$44,IF(Datos!$H$691&lt;=Bosque!$E$45,Bosque!$M$46,Bosque!$M$47),IF(Datos!$F$691&lt;=Bosque!$E$48,Bosque!$M$49,Bosque!$M$50))</f>
        <v/>
      </c>
      <c r="L691" s="10">
        <f>AVERAGE(E691:K691)</f>
        <v/>
      </c>
      <c r="M691" s="10">
        <f>$M$2</f>
        <v/>
      </c>
      <c r="N691">
        <f>IF(L691&gt;=M691,"Sí","No")</f>
        <v/>
      </c>
      <c r="O691">
        <f>--AND(C691=1,N691="Sí")</f>
        <v/>
      </c>
      <c r="P691">
        <f>--AND(C691=0,N691="Sí")</f>
        <v/>
      </c>
      <c r="Q691">
        <f>--AND(C691=1,N691="No")</f>
        <v/>
      </c>
      <c r="R691">
        <f>--AND(C691=0,N691="No")</f>
        <v/>
      </c>
      <c r="S691">
        <f>--(C691=--(L691&gt;=M691))</f>
        <v/>
      </c>
      <c r="T691" s="11">
        <f>O691*60000-P691*3000</f>
        <v/>
      </c>
    </row>
    <row r="692">
      <c r="A692">
        <f>Datos!A692</f>
        <v/>
      </c>
      <c r="B692">
        <f>Datos!B692</f>
        <v/>
      </c>
      <c r="C692">
        <f>Datos!D692</f>
        <v/>
      </c>
      <c r="D692" t="n">
        <v>692</v>
      </c>
      <c r="E692" s="10">
        <f>IF(Datos!$G$692&lt;=Bosque!$E$4,IF(Datos!$H$692&lt;=Bosque!$E$5,Bosque!$M$6,Bosque!$M$7),IF(Datos!$G$692&lt;=Bosque!$E$8,Bosque!$M$9,Bosque!$M$10))</f>
        <v/>
      </c>
      <c r="F692" s="10">
        <f>IF(Datos!$H$692&lt;=Bosque!$E$11,IF(Datos!$E$692&lt;=Bosque!$E$12,Bosque!$M$13,Bosque!$M$14),IF(Datos!$I$692&lt;=Bosque!$E$15,Bosque!$M$16,Bosque!$M$17))</f>
        <v/>
      </c>
      <c r="G692" s="10">
        <f>IF(Datos!$E$692&lt;=Bosque!$E$18,IF(Datos!$I$692&lt;=Bosque!$E$19,Bosque!$M$20,Bosque!$M$21),Bosque!$M$22)</f>
        <v/>
      </c>
      <c r="H692" s="10">
        <f>IF(Datos!$E$692&lt;=Bosque!$E$23,IF(Datos!$E$692&lt;=Bosque!$E$24,Bosque!$M$25,Bosque!$M$26),IF(Datos!$E$692&lt;=Bosque!$E$27,Bosque!$M$28,Bosque!$M$29))</f>
        <v/>
      </c>
      <c r="I692" s="10">
        <f>IF(Datos!$G$692&lt;=Bosque!$E$30,IF(Datos!$E$692&lt;=Bosque!$E$31,Bosque!$M$32,Bosque!$M$33),IF(Datos!$E$692&lt;=Bosque!$E$34,Bosque!$M$35,Bosque!$M$36))</f>
        <v/>
      </c>
      <c r="J692" s="10">
        <f>IF(Datos!$I$692&lt;=Bosque!$E$37,IF(Datos!$H$692&lt;=Bosque!$E$38,Bosque!$M$39,Bosque!$M$40),IF(Datos!$F$692&lt;=Bosque!$E$41,Bosque!$M$42,Bosque!$M$43))</f>
        <v/>
      </c>
      <c r="K692" s="10">
        <f>IF(Datos!$G$692&lt;=Bosque!$E$44,IF(Datos!$H$692&lt;=Bosque!$E$45,Bosque!$M$46,Bosque!$M$47),IF(Datos!$F$692&lt;=Bosque!$E$48,Bosque!$M$49,Bosque!$M$50))</f>
        <v/>
      </c>
      <c r="L692" s="10">
        <f>AVERAGE(E692:K692)</f>
        <v/>
      </c>
      <c r="M692" s="10">
        <f>$M$2</f>
        <v/>
      </c>
      <c r="N692">
        <f>IF(L692&gt;=M692,"Sí","No")</f>
        <v/>
      </c>
      <c r="O692">
        <f>--AND(C692=1,N692="Sí")</f>
        <v/>
      </c>
      <c r="P692">
        <f>--AND(C692=0,N692="Sí")</f>
        <v/>
      </c>
      <c r="Q692">
        <f>--AND(C692=1,N692="No")</f>
        <v/>
      </c>
      <c r="R692">
        <f>--AND(C692=0,N692="No")</f>
        <v/>
      </c>
      <c r="S692">
        <f>--(C692=--(L692&gt;=M692))</f>
        <v/>
      </c>
      <c r="T692" s="11">
        <f>O692*60000-P692*3000</f>
        <v/>
      </c>
    </row>
    <row r="693">
      <c r="A693">
        <f>Datos!A693</f>
        <v/>
      </c>
      <c r="B693">
        <f>Datos!B693</f>
        <v/>
      </c>
      <c r="C693">
        <f>Datos!D693</f>
        <v/>
      </c>
      <c r="D693" t="n">
        <v>693</v>
      </c>
      <c r="E693" s="10">
        <f>IF(Datos!$G$693&lt;=Bosque!$E$4,IF(Datos!$H$693&lt;=Bosque!$E$5,Bosque!$M$6,Bosque!$M$7),IF(Datos!$G$693&lt;=Bosque!$E$8,Bosque!$M$9,Bosque!$M$10))</f>
        <v/>
      </c>
      <c r="F693" s="10">
        <f>IF(Datos!$H$693&lt;=Bosque!$E$11,IF(Datos!$E$693&lt;=Bosque!$E$12,Bosque!$M$13,Bosque!$M$14),IF(Datos!$I$693&lt;=Bosque!$E$15,Bosque!$M$16,Bosque!$M$17))</f>
        <v/>
      </c>
      <c r="G693" s="10">
        <f>IF(Datos!$E$693&lt;=Bosque!$E$18,IF(Datos!$I$693&lt;=Bosque!$E$19,Bosque!$M$20,Bosque!$M$21),Bosque!$M$22)</f>
        <v/>
      </c>
      <c r="H693" s="10">
        <f>IF(Datos!$E$693&lt;=Bosque!$E$23,IF(Datos!$E$693&lt;=Bosque!$E$24,Bosque!$M$25,Bosque!$M$26),IF(Datos!$E$693&lt;=Bosque!$E$27,Bosque!$M$28,Bosque!$M$29))</f>
        <v/>
      </c>
      <c r="I693" s="10">
        <f>IF(Datos!$G$693&lt;=Bosque!$E$30,IF(Datos!$E$693&lt;=Bosque!$E$31,Bosque!$M$32,Bosque!$M$33),IF(Datos!$E$693&lt;=Bosque!$E$34,Bosque!$M$35,Bosque!$M$36))</f>
        <v/>
      </c>
      <c r="J693" s="10">
        <f>IF(Datos!$I$693&lt;=Bosque!$E$37,IF(Datos!$H$693&lt;=Bosque!$E$38,Bosque!$M$39,Bosque!$M$40),IF(Datos!$F$693&lt;=Bosque!$E$41,Bosque!$M$42,Bosque!$M$43))</f>
        <v/>
      </c>
      <c r="K693" s="10">
        <f>IF(Datos!$G$693&lt;=Bosque!$E$44,IF(Datos!$H$693&lt;=Bosque!$E$45,Bosque!$M$46,Bosque!$M$47),IF(Datos!$F$693&lt;=Bosque!$E$48,Bosque!$M$49,Bosque!$M$50))</f>
        <v/>
      </c>
      <c r="L693" s="10">
        <f>AVERAGE(E693:K693)</f>
        <v/>
      </c>
      <c r="M693" s="10">
        <f>$M$2</f>
        <v/>
      </c>
      <c r="N693">
        <f>IF(L693&gt;=M693,"Sí","No")</f>
        <v/>
      </c>
      <c r="O693">
        <f>--AND(C693=1,N693="Sí")</f>
        <v/>
      </c>
      <c r="P693">
        <f>--AND(C693=0,N693="Sí")</f>
        <v/>
      </c>
      <c r="Q693">
        <f>--AND(C693=1,N693="No")</f>
        <v/>
      </c>
      <c r="R693">
        <f>--AND(C693=0,N693="No")</f>
        <v/>
      </c>
      <c r="S693">
        <f>--(C693=--(L693&gt;=M693))</f>
        <v/>
      </c>
      <c r="T693" s="11">
        <f>O693*60000-P693*3000</f>
        <v/>
      </c>
    </row>
    <row r="694">
      <c r="A694">
        <f>Datos!A694</f>
        <v/>
      </c>
      <c r="B694">
        <f>Datos!B694</f>
        <v/>
      </c>
      <c r="C694">
        <f>Datos!D694</f>
        <v/>
      </c>
      <c r="D694" t="n">
        <v>694</v>
      </c>
      <c r="E694" s="10">
        <f>IF(Datos!$G$694&lt;=Bosque!$E$4,IF(Datos!$H$694&lt;=Bosque!$E$5,Bosque!$M$6,Bosque!$M$7),IF(Datos!$G$694&lt;=Bosque!$E$8,Bosque!$M$9,Bosque!$M$10))</f>
        <v/>
      </c>
      <c r="F694" s="10">
        <f>IF(Datos!$H$694&lt;=Bosque!$E$11,IF(Datos!$E$694&lt;=Bosque!$E$12,Bosque!$M$13,Bosque!$M$14),IF(Datos!$I$694&lt;=Bosque!$E$15,Bosque!$M$16,Bosque!$M$17))</f>
        <v/>
      </c>
      <c r="G694" s="10">
        <f>IF(Datos!$E$694&lt;=Bosque!$E$18,IF(Datos!$I$694&lt;=Bosque!$E$19,Bosque!$M$20,Bosque!$M$21),Bosque!$M$22)</f>
        <v/>
      </c>
      <c r="H694" s="10">
        <f>IF(Datos!$E$694&lt;=Bosque!$E$23,IF(Datos!$E$694&lt;=Bosque!$E$24,Bosque!$M$25,Bosque!$M$26),IF(Datos!$E$694&lt;=Bosque!$E$27,Bosque!$M$28,Bosque!$M$29))</f>
        <v/>
      </c>
      <c r="I694" s="10">
        <f>IF(Datos!$G$694&lt;=Bosque!$E$30,IF(Datos!$E$694&lt;=Bosque!$E$31,Bosque!$M$32,Bosque!$M$33),IF(Datos!$E$694&lt;=Bosque!$E$34,Bosque!$M$35,Bosque!$M$36))</f>
        <v/>
      </c>
      <c r="J694" s="10">
        <f>IF(Datos!$I$694&lt;=Bosque!$E$37,IF(Datos!$H$694&lt;=Bosque!$E$38,Bosque!$M$39,Bosque!$M$40),IF(Datos!$F$694&lt;=Bosque!$E$41,Bosque!$M$42,Bosque!$M$43))</f>
        <v/>
      </c>
      <c r="K694" s="10">
        <f>IF(Datos!$G$694&lt;=Bosque!$E$44,IF(Datos!$H$694&lt;=Bosque!$E$45,Bosque!$M$46,Bosque!$M$47),IF(Datos!$F$694&lt;=Bosque!$E$48,Bosque!$M$49,Bosque!$M$50))</f>
        <v/>
      </c>
      <c r="L694" s="10">
        <f>AVERAGE(E694:K694)</f>
        <v/>
      </c>
      <c r="M694" s="10">
        <f>$M$2</f>
        <v/>
      </c>
      <c r="N694">
        <f>IF(L694&gt;=M694,"Sí","No")</f>
        <v/>
      </c>
      <c r="O694">
        <f>--AND(C694=1,N694="Sí")</f>
        <v/>
      </c>
      <c r="P694">
        <f>--AND(C694=0,N694="Sí")</f>
        <v/>
      </c>
      <c r="Q694">
        <f>--AND(C694=1,N694="No")</f>
        <v/>
      </c>
      <c r="R694">
        <f>--AND(C694=0,N694="No")</f>
        <v/>
      </c>
      <c r="S694">
        <f>--(C694=--(L694&gt;=M694))</f>
        <v/>
      </c>
      <c r="T694" s="11">
        <f>O694*60000-P694*3000</f>
        <v/>
      </c>
    </row>
    <row r="695">
      <c r="A695">
        <f>Datos!A695</f>
        <v/>
      </c>
      <c r="B695">
        <f>Datos!B695</f>
        <v/>
      </c>
      <c r="C695">
        <f>Datos!D695</f>
        <v/>
      </c>
      <c r="D695" t="n">
        <v>695</v>
      </c>
      <c r="E695" s="10">
        <f>IF(Datos!$G$695&lt;=Bosque!$E$4,IF(Datos!$H$695&lt;=Bosque!$E$5,Bosque!$M$6,Bosque!$M$7),IF(Datos!$G$695&lt;=Bosque!$E$8,Bosque!$M$9,Bosque!$M$10))</f>
        <v/>
      </c>
      <c r="F695" s="10">
        <f>IF(Datos!$H$695&lt;=Bosque!$E$11,IF(Datos!$E$695&lt;=Bosque!$E$12,Bosque!$M$13,Bosque!$M$14),IF(Datos!$I$695&lt;=Bosque!$E$15,Bosque!$M$16,Bosque!$M$17))</f>
        <v/>
      </c>
      <c r="G695" s="10">
        <f>IF(Datos!$E$695&lt;=Bosque!$E$18,IF(Datos!$I$695&lt;=Bosque!$E$19,Bosque!$M$20,Bosque!$M$21),Bosque!$M$22)</f>
        <v/>
      </c>
      <c r="H695" s="10">
        <f>IF(Datos!$E$695&lt;=Bosque!$E$23,IF(Datos!$E$695&lt;=Bosque!$E$24,Bosque!$M$25,Bosque!$M$26),IF(Datos!$E$695&lt;=Bosque!$E$27,Bosque!$M$28,Bosque!$M$29))</f>
        <v/>
      </c>
      <c r="I695" s="10">
        <f>IF(Datos!$G$695&lt;=Bosque!$E$30,IF(Datos!$E$695&lt;=Bosque!$E$31,Bosque!$M$32,Bosque!$M$33),IF(Datos!$E$695&lt;=Bosque!$E$34,Bosque!$M$35,Bosque!$M$36))</f>
        <v/>
      </c>
      <c r="J695" s="10">
        <f>IF(Datos!$I$695&lt;=Bosque!$E$37,IF(Datos!$H$695&lt;=Bosque!$E$38,Bosque!$M$39,Bosque!$M$40),IF(Datos!$F$695&lt;=Bosque!$E$41,Bosque!$M$42,Bosque!$M$43))</f>
        <v/>
      </c>
      <c r="K695" s="10">
        <f>IF(Datos!$G$695&lt;=Bosque!$E$44,IF(Datos!$H$695&lt;=Bosque!$E$45,Bosque!$M$46,Bosque!$M$47),IF(Datos!$F$695&lt;=Bosque!$E$48,Bosque!$M$49,Bosque!$M$50))</f>
        <v/>
      </c>
      <c r="L695" s="10">
        <f>AVERAGE(E695:K695)</f>
        <v/>
      </c>
      <c r="M695" s="10">
        <f>$M$2</f>
        <v/>
      </c>
      <c r="N695">
        <f>IF(L695&gt;=M695,"Sí","No")</f>
        <v/>
      </c>
      <c r="O695">
        <f>--AND(C695=1,N695="Sí")</f>
        <v/>
      </c>
      <c r="P695">
        <f>--AND(C695=0,N695="Sí")</f>
        <v/>
      </c>
      <c r="Q695">
        <f>--AND(C695=1,N695="No")</f>
        <v/>
      </c>
      <c r="R695">
        <f>--AND(C695=0,N695="No")</f>
        <v/>
      </c>
      <c r="S695">
        <f>--(C695=--(L695&gt;=M695))</f>
        <v/>
      </c>
      <c r="T695" s="11">
        <f>O695*60000-P695*3000</f>
        <v/>
      </c>
    </row>
    <row r="696">
      <c r="A696">
        <f>Datos!A696</f>
        <v/>
      </c>
      <c r="B696">
        <f>Datos!B696</f>
        <v/>
      </c>
      <c r="C696">
        <f>Datos!D696</f>
        <v/>
      </c>
      <c r="D696" t="n">
        <v>696</v>
      </c>
      <c r="E696" s="10">
        <f>IF(Datos!$G$696&lt;=Bosque!$E$4,IF(Datos!$H$696&lt;=Bosque!$E$5,Bosque!$M$6,Bosque!$M$7),IF(Datos!$G$696&lt;=Bosque!$E$8,Bosque!$M$9,Bosque!$M$10))</f>
        <v/>
      </c>
      <c r="F696" s="10">
        <f>IF(Datos!$H$696&lt;=Bosque!$E$11,IF(Datos!$E$696&lt;=Bosque!$E$12,Bosque!$M$13,Bosque!$M$14),IF(Datos!$I$696&lt;=Bosque!$E$15,Bosque!$M$16,Bosque!$M$17))</f>
        <v/>
      </c>
      <c r="G696" s="10">
        <f>IF(Datos!$E$696&lt;=Bosque!$E$18,IF(Datos!$I$696&lt;=Bosque!$E$19,Bosque!$M$20,Bosque!$M$21),Bosque!$M$22)</f>
        <v/>
      </c>
      <c r="H696" s="10">
        <f>IF(Datos!$E$696&lt;=Bosque!$E$23,IF(Datos!$E$696&lt;=Bosque!$E$24,Bosque!$M$25,Bosque!$M$26),IF(Datos!$E$696&lt;=Bosque!$E$27,Bosque!$M$28,Bosque!$M$29))</f>
        <v/>
      </c>
      <c r="I696" s="10">
        <f>IF(Datos!$G$696&lt;=Bosque!$E$30,IF(Datos!$E$696&lt;=Bosque!$E$31,Bosque!$M$32,Bosque!$M$33),IF(Datos!$E$696&lt;=Bosque!$E$34,Bosque!$M$35,Bosque!$M$36))</f>
        <v/>
      </c>
      <c r="J696" s="10">
        <f>IF(Datos!$I$696&lt;=Bosque!$E$37,IF(Datos!$H$696&lt;=Bosque!$E$38,Bosque!$M$39,Bosque!$M$40),IF(Datos!$F$696&lt;=Bosque!$E$41,Bosque!$M$42,Bosque!$M$43))</f>
        <v/>
      </c>
      <c r="K696" s="10">
        <f>IF(Datos!$G$696&lt;=Bosque!$E$44,IF(Datos!$H$696&lt;=Bosque!$E$45,Bosque!$M$46,Bosque!$M$47),IF(Datos!$F$696&lt;=Bosque!$E$48,Bosque!$M$49,Bosque!$M$50))</f>
        <v/>
      </c>
      <c r="L696" s="10">
        <f>AVERAGE(E696:K696)</f>
        <v/>
      </c>
      <c r="M696" s="10">
        <f>$M$2</f>
        <v/>
      </c>
      <c r="N696">
        <f>IF(L696&gt;=M696,"Sí","No")</f>
        <v/>
      </c>
      <c r="O696">
        <f>--AND(C696=1,N696="Sí")</f>
        <v/>
      </c>
      <c r="P696">
        <f>--AND(C696=0,N696="Sí")</f>
        <v/>
      </c>
      <c r="Q696">
        <f>--AND(C696=1,N696="No")</f>
        <v/>
      </c>
      <c r="R696">
        <f>--AND(C696=0,N696="No")</f>
        <v/>
      </c>
      <c r="S696">
        <f>--(C696=--(L696&gt;=M696))</f>
        <v/>
      </c>
      <c r="T696" s="11">
        <f>O696*60000-P696*3000</f>
        <v/>
      </c>
    </row>
    <row r="697">
      <c r="A697">
        <f>Datos!A697</f>
        <v/>
      </c>
      <c r="B697">
        <f>Datos!B697</f>
        <v/>
      </c>
      <c r="C697">
        <f>Datos!D697</f>
        <v/>
      </c>
      <c r="D697" t="n">
        <v>697</v>
      </c>
      <c r="E697" s="10">
        <f>IF(Datos!$G$697&lt;=Bosque!$E$4,IF(Datos!$H$697&lt;=Bosque!$E$5,Bosque!$M$6,Bosque!$M$7),IF(Datos!$G$697&lt;=Bosque!$E$8,Bosque!$M$9,Bosque!$M$10))</f>
        <v/>
      </c>
      <c r="F697" s="10">
        <f>IF(Datos!$H$697&lt;=Bosque!$E$11,IF(Datos!$E$697&lt;=Bosque!$E$12,Bosque!$M$13,Bosque!$M$14),IF(Datos!$I$697&lt;=Bosque!$E$15,Bosque!$M$16,Bosque!$M$17))</f>
        <v/>
      </c>
      <c r="G697" s="10">
        <f>IF(Datos!$E$697&lt;=Bosque!$E$18,IF(Datos!$I$697&lt;=Bosque!$E$19,Bosque!$M$20,Bosque!$M$21),Bosque!$M$22)</f>
        <v/>
      </c>
      <c r="H697" s="10">
        <f>IF(Datos!$E$697&lt;=Bosque!$E$23,IF(Datos!$E$697&lt;=Bosque!$E$24,Bosque!$M$25,Bosque!$M$26),IF(Datos!$E$697&lt;=Bosque!$E$27,Bosque!$M$28,Bosque!$M$29))</f>
        <v/>
      </c>
      <c r="I697" s="10">
        <f>IF(Datos!$G$697&lt;=Bosque!$E$30,IF(Datos!$E$697&lt;=Bosque!$E$31,Bosque!$M$32,Bosque!$M$33),IF(Datos!$E$697&lt;=Bosque!$E$34,Bosque!$M$35,Bosque!$M$36))</f>
        <v/>
      </c>
      <c r="J697" s="10">
        <f>IF(Datos!$I$697&lt;=Bosque!$E$37,IF(Datos!$H$697&lt;=Bosque!$E$38,Bosque!$M$39,Bosque!$M$40),IF(Datos!$F$697&lt;=Bosque!$E$41,Bosque!$M$42,Bosque!$M$43))</f>
        <v/>
      </c>
      <c r="K697" s="10">
        <f>IF(Datos!$G$697&lt;=Bosque!$E$44,IF(Datos!$H$697&lt;=Bosque!$E$45,Bosque!$M$46,Bosque!$M$47),IF(Datos!$F$697&lt;=Bosque!$E$48,Bosque!$M$49,Bosque!$M$50))</f>
        <v/>
      </c>
      <c r="L697" s="10">
        <f>AVERAGE(E697:K697)</f>
        <v/>
      </c>
      <c r="M697" s="10">
        <f>$M$2</f>
        <v/>
      </c>
      <c r="N697">
        <f>IF(L697&gt;=M697,"Sí","No")</f>
        <v/>
      </c>
      <c r="O697">
        <f>--AND(C697=1,N697="Sí")</f>
        <v/>
      </c>
      <c r="P697">
        <f>--AND(C697=0,N697="Sí")</f>
        <v/>
      </c>
      <c r="Q697">
        <f>--AND(C697=1,N697="No")</f>
        <v/>
      </c>
      <c r="R697">
        <f>--AND(C697=0,N697="No")</f>
        <v/>
      </c>
      <c r="S697">
        <f>--(C697=--(L697&gt;=M697))</f>
        <v/>
      </c>
      <c r="T697" s="11">
        <f>O697*60000-P697*3000</f>
        <v/>
      </c>
    </row>
    <row r="698">
      <c r="A698">
        <f>Datos!A698</f>
        <v/>
      </c>
      <c r="B698">
        <f>Datos!B698</f>
        <v/>
      </c>
      <c r="C698">
        <f>Datos!D698</f>
        <v/>
      </c>
      <c r="D698" t="n">
        <v>698</v>
      </c>
      <c r="E698" s="10">
        <f>IF(Datos!$G$698&lt;=Bosque!$E$4,IF(Datos!$H$698&lt;=Bosque!$E$5,Bosque!$M$6,Bosque!$M$7),IF(Datos!$G$698&lt;=Bosque!$E$8,Bosque!$M$9,Bosque!$M$10))</f>
        <v/>
      </c>
      <c r="F698" s="10">
        <f>IF(Datos!$H$698&lt;=Bosque!$E$11,IF(Datos!$E$698&lt;=Bosque!$E$12,Bosque!$M$13,Bosque!$M$14),IF(Datos!$I$698&lt;=Bosque!$E$15,Bosque!$M$16,Bosque!$M$17))</f>
        <v/>
      </c>
      <c r="G698" s="10">
        <f>IF(Datos!$E$698&lt;=Bosque!$E$18,IF(Datos!$I$698&lt;=Bosque!$E$19,Bosque!$M$20,Bosque!$M$21),Bosque!$M$22)</f>
        <v/>
      </c>
      <c r="H698" s="10">
        <f>IF(Datos!$E$698&lt;=Bosque!$E$23,IF(Datos!$E$698&lt;=Bosque!$E$24,Bosque!$M$25,Bosque!$M$26),IF(Datos!$E$698&lt;=Bosque!$E$27,Bosque!$M$28,Bosque!$M$29))</f>
        <v/>
      </c>
      <c r="I698" s="10">
        <f>IF(Datos!$G$698&lt;=Bosque!$E$30,IF(Datos!$E$698&lt;=Bosque!$E$31,Bosque!$M$32,Bosque!$M$33),IF(Datos!$E$698&lt;=Bosque!$E$34,Bosque!$M$35,Bosque!$M$36))</f>
        <v/>
      </c>
      <c r="J698" s="10">
        <f>IF(Datos!$I$698&lt;=Bosque!$E$37,IF(Datos!$H$698&lt;=Bosque!$E$38,Bosque!$M$39,Bosque!$M$40),IF(Datos!$F$698&lt;=Bosque!$E$41,Bosque!$M$42,Bosque!$M$43))</f>
        <v/>
      </c>
      <c r="K698" s="10">
        <f>IF(Datos!$G$698&lt;=Bosque!$E$44,IF(Datos!$H$698&lt;=Bosque!$E$45,Bosque!$M$46,Bosque!$M$47),IF(Datos!$F$698&lt;=Bosque!$E$48,Bosque!$M$49,Bosque!$M$50))</f>
        <v/>
      </c>
      <c r="L698" s="10">
        <f>AVERAGE(E698:K698)</f>
        <v/>
      </c>
      <c r="M698" s="10">
        <f>$M$2</f>
        <v/>
      </c>
      <c r="N698">
        <f>IF(L698&gt;=M698,"Sí","No")</f>
        <v/>
      </c>
      <c r="O698">
        <f>--AND(C698=1,N698="Sí")</f>
        <v/>
      </c>
      <c r="P698">
        <f>--AND(C698=0,N698="Sí")</f>
        <v/>
      </c>
      <c r="Q698">
        <f>--AND(C698=1,N698="No")</f>
        <v/>
      </c>
      <c r="R698">
        <f>--AND(C698=0,N698="No")</f>
        <v/>
      </c>
      <c r="S698">
        <f>--(C698=--(L698&gt;=M698))</f>
        <v/>
      </c>
      <c r="T698" s="11">
        <f>O698*60000-P698*3000</f>
        <v/>
      </c>
    </row>
    <row r="699">
      <c r="A699">
        <f>Datos!A699</f>
        <v/>
      </c>
      <c r="B699">
        <f>Datos!B699</f>
        <v/>
      </c>
      <c r="C699">
        <f>Datos!D699</f>
        <v/>
      </c>
      <c r="D699" t="n">
        <v>699</v>
      </c>
      <c r="E699" s="10">
        <f>IF(Datos!$G$699&lt;=Bosque!$E$4,IF(Datos!$H$699&lt;=Bosque!$E$5,Bosque!$M$6,Bosque!$M$7),IF(Datos!$G$699&lt;=Bosque!$E$8,Bosque!$M$9,Bosque!$M$10))</f>
        <v/>
      </c>
      <c r="F699" s="10">
        <f>IF(Datos!$H$699&lt;=Bosque!$E$11,IF(Datos!$E$699&lt;=Bosque!$E$12,Bosque!$M$13,Bosque!$M$14),IF(Datos!$I$699&lt;=Bosque!$E$15,Bosque!$M$16,Bosque!$M$17))</f>
        <v/>
      </c>
      <c r="G699" s="10">
        <f>IF(Datos!$E$699&lt;=Bosque!$E$18,IF(Datos!$I$699&lt;=Bosque!$E$19,Bosque!$M$20,Bosque!$M$21),Bosque!$M$22)</f>
        <v/>
      </c>
      <c r="H699" s="10">
        <f>IF(Datos!$E$699&lt;=Bosque!$E$23,IF(Datos!$E$699&lt;=Bosque!$E$24,Bosque!$M$25,Bosque!$M$26),IF(Datos!$E$699&lt;=Bosque!$E$27,Bosque!$M$28,Bosque!$M$29))</f>
        <v/>
      </c>
      <c r="I699" s="10">
        <f>IF(Datos!$G$699&lt;=Bosque!$E$30,IF(Datos!$E$699&lt;=Bosque!$E$31,Bosque!$M$32,Bosque!$M$33),IF(Datos!$E$699&lt;=Bosque!$E$34,Bosque!$M$35,Bosque!$M$36))</f>
        <v/>
      </c>
      <c r="J699" s="10">
        <f>IF(Datos!$I$699&lt;=Bosque!$E$37,IF(Datos!$H$699&lt;=Bosque!$E$38,Bosque!$M$39,Bosque!$M$40),IF(Datos!$F$699&lt;=Bosque!$E$41,Bosque!$M$42,Bosque!$M$43))</f>
        <v/>
      </c>
      <c r="K699" s="10">
        <f>IF(Datos!$G$699&lt;=Bosque!$E$44,IF(Datos!$H$699&lt;=Bosque!$E$45,Bosque!$M$46,Bosque!$M$47),IF(Datos!$F$699&lt;=Bosque!$E$48,Bosque!$M$49,Bosque!$M$50))</f>
        <v/>
      </c>
      <c r="L699" s="10">
        <f>AVERAGE(E699:K699)</f>
        <v/>
      </c>
      <c r="M699" s="10">
        <f>$M$2</f>
        <v/>
      </c>
      <c r="N699">
        <f>IF(L699&gt;=M699,"Sí","No")</f>
        <v/>
      </c>
      <c r="O699">
        <f>--AND(C699=1,N699="Sí")</f>
        <v/>
      </c>
      <c r="P699">
        <f>--AND(C699=0,N699="Sí")</f>
        <v/>
      </c>
      <c r="Q699">
        <f>--AND(C699=1,N699="No")</f>
        <v/>
      </c>
      <c r="R699">
        <f>--AND(C699=0,N699="No")</f>
        <v/>
      </c>
      <c r="S699">
        <f>--(C699=--(L699&gt;=M699))</f>
        <v/>
      </c>
      <c r="T699" s="11">
        <f>O699*60000-P699*3000</f>
        <v/>
      </c>
    </row>
    <row r="700">
      <c r="A700">
        <f>Datos!A700</f>
        <v/>
      </c>
      <c r="B700">
        <f>Datos!B700</f>
        <v/>
      </c>
      <c r="C700">
        <f>Datos!D700</f>
        <v/>
      </c>
      <c r="D700" t="n">
        <v>700</v>
      </c>
      <c r="E700" s="10">
        <f>IF(Datos!$G$700&lt;=Bosque!$E$4,IF(Datos!$H$700&lt;=Bosque!$E$5,Bosque!$M$6,Bosque!$M$7),IF(Datos!$G$700&lt;=Bosque!$E$8,Bosque!$M$9,Bosque!$M$10))</f>
        <v/>
      </c>
      <c r="F700" s="10">
        <f>IF(Datos!$H$700&lt;=Bosque!$E$11,IF(Datos!$E$700&lt;=Bosque!$E$12,Bosque!$M$13,Bosque!$M$14),IF(Datos!$I$700&lt;=Bosque!$E$15,Bosque!$M$16,Bosque!$M$17))</f>
        <v/>
      </c>
      <c r="G700" s="10">
        <f>IF(Datos!$E$700&lt;=Bosque!$E$18,IF(Datos!$I$700&lt;=Bosque!$E$19,Bosque!$M$20,Bosque!$M$21),Bosque!$M$22)</f>
        <v/>
      </c>
      <c r="H700" s="10">
        <f>IF(Datos!$E$700&lt;=Bosque!$E$23,IF(Datos!$E$700&lt;=Bosque!$E$24,Bosque!$M$25,Bosque!$M$26),IF(Datos!$E$700&lt;=Bosque!$E$27,Bosque!$M$28,Bosque!$M$29))</f>
        <v/>
      </c>
      <c r="I700" s="10">
        <f>IF(Datos!$G$700&lt;=Bosque!$E$30,IF(Datos!$E$700&lt;=Bosque!$E$31,Bosque!$M$32,Bosque!$M$33),IF(Datos!$E$700&lt;=Bosque!$E$34,Bosque!$M$35,Bosque!$M$36))</f>
        <v/>
      </c>
      <c r="J700" s="10">
        <f>IF(Datos!$I$700&lt;=Bosque!$E$37,IF(Datos!$H$700&lt;=Bosque!$E$38,Bosque!$M$39,Bosque!$M$40),IF(Datos!$F$700&lt;=Bosque!$E$41,Bosque!$M$42,Bosque!$M$43))</f>
        <v/>
      </c>
      <c r="K700" s="10">
        <f>IF(Datos!$G$700&lt;=Bosque!$E$44,IF(Datos!$H$700&lt;=Bosque!$E$45,Bosque!$M$46,Bosque!$M$47),IF(Datos!$F$700&lt;=Bosque!$E$48,Bosque!$M$49,Bosque!$M$50))</f>
        <v/>
      </c>
      <c r="L700" s="10">
        <f>AVERAGE(E700:K700)</f>
        <v/>
      </c>
      <c r="M700" s="10">
        <f>$M$2</f>
        <v/>
      </c>
      <c r="N700">
        <f>IF(L700&gt;=M700,"Sí","No")</f>
        <v/>
      </c>
      <c r="O700">
        <f>--AND(C700=1,N700="Sí")</f>
        <v/>
      </c>
      <c r="P700">
        <f>--AND(C700=0,N700="Sí")</f>
        <v/>
      </c>
      <c r="Q700">
        <f>--AND(C700=1,N700="No")</f>
        <v/>
      </c>
      <c r="R700">
        <f>--AND(C700=0,N700="No")</f>
        <v/>
      </c>
      <c r="S700">
        <f>--(C700=--(L700&gt;=M700))</f>
        <v/>
      </c>
      <c r="T700" s="11">
        <f>O700*60000-P700*3000</f>
        <v/>
      </c>
    </row>
    <row r="701">
      <c r="A701">
        <f>Datos!A701</f>
        <v/>
      </c>
      <c r="B701">
        <f>Datos!B701</f>
        <v/>
      </c>
      <c r="C701">
        <f>Datos!D701</f>
        <v/>
      </c>
      <c r="D701" t="n">
        <v>701</v>
      </c>
      <c r="E701" s="10">
        <f>IF(Datos!$G$701&lt;=Bosque!$E$4,IF(Datos!$H$701&lt;=Bosque!$E$5,Bosque!$M$6,Bosque!$M$7),IF(Datos!$G$701&lt;=Bosque!$E$8,Bosque!$M$9,Bosque!$M$10))</f>
        <v/>
      </c>
      <c r="F701" s="10">
        <f>IF(Datos!$H$701&lt;=Bosque!$E$11,IF(Datos!$E$701&lt;=Bosque!$E$12,Bosque!$M$13,Bosque!$M$14),IF(Datos!$I$701&lt;=Bosque!$E$15,Bosque!$M$16,Bosque!$M$17))</f>
        <v/>
      </c>
      <c r="G701" s="10">
        <f>IF(Datos!$E$701&lt;=Bosque!$E$18,IF(Datos!$I$701&lt;=Bosque!$E$19,Bosque!$M$20,Bosque!$M$21),Bosque!$M$22)</f>
        <v/>
      </c>
      <c r="H701" s="10">
        <f>IF(Datos!$E$701&lt;=Bosque!$E$23,IF(Datos!$E$701&lt;=Bosque!$E$24,Bosque!$M$25,Bosque!$M$26),IF(Datos!$E$701&lt;=Bosque!$E$27,Bosque!$M$28,Bosque!$M$29))</f>
        <v/>
      </c>
      <c r="I701" s="10">
        <f>IF(Datos!$G$701&lt;=Bosque!$E$30,IF(Datos!$E$701&lt;=Bosque!$E$31,Bosque!$M$32,Bosque!$M$33),IF(Datos!$E$701&lt;=Bosque!$E$34,Bosque!$M$35,Bosque!$M$36))</f>
        <v/>
      </c>
      <c r="J701" s="10">
        <f>IF(Datos!$I$701&lt;=Bosque!$E$37,IF(Datos!$H$701&lt;=Bosque!$E$38,Bosque!$M$39,Bosque!$M$40),IF(Datos!$F$701&lt;=Bosque!$E$41,Bosque!$M$42,Bosque!$M$43))</f>
        <v/>
      </c>
      <c r="K701" s="10">
        <f>IF(Datos!$G$701&lt;=Bosque!$E$44,IF(Datos!$H$701&lt;=Bosque!$E$45,Bosque!$M$46,Bosque!$M$47),IF(Datos!$F$701&lt;=Bosque!$E$48,Bosque!$M$49,Bosque!$M$50))</f>
        <v/>
      </c>
      <c r="L701" s="10">
        <f>AVERAGE(E701:K701)</f>
        <v/>
      </c>
      <c r="M701" s="10">
        <f>$M$2</f>
        <v/>
      </c>
      <c r="N701">
        <f>IF(L701&gt;=M701,"Sí","No")</f>
        <v/>
      </c>
      <c r="O701">
        <f>--AND(C701=1,N701="Sí")</f>
        <v/>
      </c>
      <c r="P701">
        <f>--AND(C701=0,N701="Sí")</f>
        <v/>
      </c>
      <c r="Q701">
        <f>--AND(C701=1,N701="No")</f>
        <v/>
      </c>
      <c r="R701">
        <f>--AND(C701=0,N701="No")</f>
        <v/>
      </c>
      <c r="S701">
        <f>--(C701=--(L701&gt;=M701))</f>
        <v/>
      </c>
      <c r="T701" s="11">
        <f>O701*60000-P701*3000</f>
        <v/>
      </c>
    </row>
    <row r="702">
      <c r="A702">
        <f>Datos!A702</f>
        <v/>
      </c>
      <c r="B702">
        <f>Datos!B702</f>
        <v/>
      </c>
      <c r="C702">
        <f>Datos!D702</f>
        <v/>
      </c>
      <c r="D702" t="n">
        <v>702</v>
      </c>
      <c r="E702" s="10">
        <f>IF(Datos!$G$702&lt;=Bosque!$E$4,IF(Datos!$H$702&lt;=Bosque!$E$5,Bosque!$M$6,Bosque!$M$7),IF(Datos!$G$702&lt;=Bosque!$E$8,Bosque!$M$9,Bosque!$M$10))</f>
        <v/>
      </c>
      <c r="F702" s="10">
        <f>IF(Datos!$H$702&lt;=Bosque!$E$11,IF(Datos!$E$702&lt;=Bosque!$E$12,Bosque!$M$13,Bosque!$M$14),IF(Datos!$I$702&lt;=Bosque!$E$15,Bosque!$M$16,Bosque!$M$17))</f>
        <v/>
      </c>
      <c r="G702" s="10">
        <f>IF(Datos!$E$702&lt;=Bosque!$E$18,IF(Datos!$I$702&lt;=Bosque!$E$19,Bosque!$M$20,Bosque!$M$21),Bosque!$M$22)</f>
        <v/>
      </c>
      <c r="H702" s="10">
        <f>IF(Datos!$E$702&lt;=Bosque!$E$23,IF(Datos!$E$702&lt;=Bosque!$E$24,Bosque!$M$25,Bosque!$M$26),IF(Datos!$E$702&lt;=Bosque!$E$27,Bosque!$M$28,Bosque!$M$29))</f>
        <v/>
      </c>
      <c r="I702" s="10">
        <f>IF(Datos!$G$702&lt;=Bosque!$E$30,IF(Datos!$E$702&lt;=Bosque!$E$31,Bosque!$M$32,Bosque!$M$33),IF(Datos!$E$702&lt;=Bosque!$E$34,Bosque!$M$35,Bosque!$M$36))</f>
        <v/>
      </c>
      <c r="J702" s="10">
        <f>IF(Datos!$I$702&lt;=Bosque!$E$37,IF(Datos!$H$702&lt;=Bosque!$E$38,Bosque!$M$39,Bosque!$M$40),IF(Datos!$F$702&lt;=Bosque!$E$41,Bosque!$M$42,Bosque!$M$43))</f>
        <v/>
      </c>
      <c r="K702" s="10">
        <f>IF(Datos!$G$702&lt;=Bosque!$E$44,IF(Datos!$H$702&lt;=Bosque!$E$45,Bosque!$M$46,Bosque!$M$47),IF(Datos!$F$702&lt;=Bosque!$E$48,Bosque!$M$49,Bosque!$M$50))</f>
        <v/>
      </c>
      <c r="L702" s="10">
        <f>AVERAGE(E702:K702)</f>
        <v/>
      </c>
      <c r="M702" s="10">
        <f>$M$2</f>
        <v/>
      </c>
      <c r="N702">
        <f>IF(L702&gt;=M702,"Sí","No")</f>
        <v/>
      </c>
      <c r="O702">
        <f>--AND(C702=1,N702="Sí")</f>
        <v/>
      </c>
      <c r="P702">
        <f>--AND(C702=0,N702="Sí")</f>
        <v/>
      </c>
      <c r="Q702">
        <f>--AND(C702=1,N702="No")</f>
        <v/>
      </c>
      <c r="R702">
        <f>--AND(C702=0,N702="No")</f>
        <v/>
      </c>
      <c r="S702">
        <f>--(C702=--(L702&gt;=M702))</f>
        <v/>
      </c>
      <c r="T702" s="11">
        <f>O702*60000-P702*3000</f>
        <v/>
      </c>
    </row>
    <row r="703">
      <c r="A703">
        <f>Datos!A703</f>
        <v/>
      </c>
      <c r="B703">
        <f>Datos!B703</f>
        <v/>
      </c>
      <c r="C703">
        <f>Datos!D703</f>
        <v/>
      </c>
      <c r="D703" t="n">
        <v>703</v>
      </c>
      <c r="E703" s="10">
        <f>IF(Datos!$G$703&lt;=Bosque!$E$4,IF(Datos!$H$703&lt;=Bosque!$E$5,Bosque!$M$6,Bosque!$M$7),IF(Datos!$G$703&lt;=Bosque!$E$8,Bosque!$M$9,Bosque!$M$10))</f>
        <v/>
      </c>
      <c r="F703" s="10">
        <f>IF(Datos!$H$703&lt;=Bosque!$E$11,IF(Datos!$E$703&lt;=Bosque!$E$12,Bosque!$M$13,Bosque!$M$14),IF(Datos!$I$703&lt;=Bosque!$E$15,Bosque!$M$16,Bosque!$M$17))</f>
        <v/>
      </c>
      <c r="G703" s="10">
        <f>IF(Datos!$E$703&lt;=Bosque!$E$18,IF(Datos!$I$703&lt;=Bosque!$E$19,Bosque!$M$20,Bosque!$M$21),Bosque!$M$22)</f>
        <v/>
      </c>
      <c r="H703" s="10">
        <f>IF(Datos!$E$703&lt;=Bosque!$E$23,IF(Datos!$E$703&lt;=Bosque!$E$24,Bosque!$M$25,Bosque!$M$26),IF(Datos!$E$703&lt;=Bosque!$E$27,Bosque!$M$28,Bosque!$M$29))</f>
        <v/>
      </c>
      <c r="I703" s="10">
        <f>IF(Datos!$G$703&lt;=Bosque!$E$30,IF(Datos!$E$703&lt;=Bosque!$E$31,Bosque!$M$32,Bosque!$M$33),IF(Datos!$E$703&lt;=Bosque!$E$34,Bosque!$M$35,Bosque!$M$36))</f>
        <v/>
      </c>
      <c r="J703" s="10">
        <f>IF(Datos!$I$703&lt;=Bosque!$E$37,IF(Datos!$H$703&lt;=Bosque!$E$38,Bosque!$M$39,Bosque!$M$40),IF(Datos!$F$703&lt;=Bosque!$E$41,Bosque!$M$42,Bosque!$M$43))</f>
        <v/>
      </c>
      <c r="K703" s="10">
        <f>IF(Datos!$G$703&lt;=Bosque!$E$44,IF(Datos!$H$703&lt;=Bosque!$E$45,Bosque!$M$46,Bosque!$M$47),IF(Datos!$F$703&lt;=Bosque!$E$48,Bosque!$M$49,Bosque!$M$50))</f>
        <v/>
      </c>
      <c r="L703" s="10">
        <f>AVERAGE(E703:K703)</f>
        <v/>
      </c>
      <c r="M703" s="10">
        <f>$M$2</f>
        <v/>
      </c>
      <c r="N703">
        <f>IF(L703&gt;=M703,"Sí","No")</f>
        <v/>
      </c>
      <c r="O703">
        <f>--AND(C703=1,N703="Sí")</f>
        <v/>
      </c>
      <c r="P703">
        <f>--AND(C703=0,N703="Sí")</f>
        <v/>
      </c>
      <c r="Q703">
        <f>--AND(C703=1,N703="No")</f>
        <v/>
      </c>
      <c r="R703">
        <f>--AND(C703=0,N703="No")</f>
        <v/>
      </c>
      <c r="S703">
        <f>--(C703=--(L703&gt;=M703))</f>
        <v/>
      </c>
      <c r="T703" s="11">
        <f>O703*60000-P703*3000</f>
        <v/>
      </c>
    </row>
    <row r="704">
      <c r="A704">
        <f>Datos!A704</f>
        <v/>
      </c>
      <c r="B704">
        <f>Datos!B704</f>
        <v/>
      </c>
      <c r="C704">
        <f>Datos!D704</f>
        <v/>
      </c>
      <c r="D704" t="n">
        <v>704</v>
      </c>
      <c r="E704" s="10">
        <f>IF(Datos!$G$704&lt;=Bosque!$E$4,IF(Datos!$H$704&lt;=Bosque!$E$5,Bosque!$M$6,Bosque!$M$7),IF(Datos!$G$704&lt;=Bosque!$E$8,Bosque!$M$9,Bosque!$M$10))</f>
        <v/>
      </c>
      <c r="F704" s="10">
        <f>IF(Datos!$H$704&lt;=Bosque!$E$11,IF(Datos!$E$704&lt;=Bosque!$E$12,Bosque!$M$13,Bosque!$M$14),IF(Datos!$I$704&lt;=Bosque!$E$15,Bosque!$M$16,Bosque!$M$17))</f>
        <v/>
      </c>
      <c r="G704" s="10">
        <f>IF(Datos!$E$704&lt;=Bosque!$E$18,IF(Datos!$I$704&lt;=Bosque!$E$19,Bosque!$M$20,Bosque!$M$21),Bosque!$M$22)</f>
        <v/>
      </c>
      <c r="H704" s="10">
        <f>IF(Datos!$E$704&lt;=Bosque!$E$23,IF(Datos!$E$704&lt;=Bosque!$E$24,Bosque!$M$25,Bosque!$M$26),IF(Datos!$E$704&lt;=Bosque!$E$27,Bosque!$M$28,Bosque!$M$29))</f>
        <v/>
      </c>
      <c r="I704" s="10">
        <f>IF(Datos!$G$704&lt;=Bosque!$E$30,IF(Datos!$E$704&lt;=Bosque!$E$31,Bosque!$M$32,Bosque!$M$33),IF(Datos!$E$704&lt;=Bosque!$E$34,Bosque!$M$35,Bosque!$M$36))</f>
        <v/>
      </c>
      <c r="J704" s="10">
        <f>IF(Datos!$I$704&lt;=Bosque!$E$37,IF(Datos!$H$704&lt;=Bosque!$E$38,Bosque!$M$39,Bosque!$M$40),IF(Datos!$F$704&lt;=Bosque!$E$41,Bosque!$M$42,Bosque!$M$43))</f>
        <v/>
      </c>
      <c r="K704" s="10">
        <f>IF(Datos!$G$704&lt;=Bosque!$E$44,IF(Datos!$H$704&lt;=Bosque!$E$45,Bosque!$M$46,Bosque!$M$47),IF(Datos!$F$704&lt;=Bosque!$E$48,Bosque!$M$49,Bosque!$M$50))</f>
        <v/>
      </c>
      <c r="L704" s="10">
        <f>AVERAGE(E704:K704)</f>
        <v/>
      </c>
      <c r="M704" s="10">
        <f>$M$2</f>
        <v/>
      </c>
      <c r="N704">
        <f>IF(L704&gt;=M704,"Sí","No")</f>
        <v/>
      </c>
      <c r="O704">
        <f>--AND(C704=1,N704="Sí")</f>
        <v/>
      </c>
      <c r="P704">
        <f>--AND(C704=0,N704="Sí")</f>
        <v/>
      </c>
      <c r="Q704">
        <f>--AND(C704=1,N704="No")</f>
        <v/>
      </c>
      <c r="R704">
        <f>--AND(C704=0,N704="No")</f>
        <v/>
      </c>
      <c r="S704">
        <f>--(C704=--(L704&gt;=M704))</f>
        <v/>
      </c>
      <c r="T704" s="11">
        <f>O704*60000-P704*3000</f>
        <v/>
      </c>
    </row>
    <row r="705">
      <c r="A705">
        <f>Datos!A705</f>
        <v/>
      </c>
      <c r="B705">
        <f>Datos!B705</f>
        <v/>
      </c>
      <c r="C705">
        <f>Datos!D705</f>
        <v/>
      </c>
      <c r="D705" t="n">
        <v>705</v>
      </c>
      <c r="E705" s="10">
        <f>IF(Datos!$G$705&lt;=Bosque!$E$4,IF(Datos!$H$705&lt;=Bosque!$E$5,Bosque!$M$6,Bosque!$M$7),IF(Datos!$G$705&lt;=Bosque!$E$8,Bosque!$M$9,Bosque!$M$10))</f>
        <v/>
      </c>
      <c r="F705" s="10">
        <f>IF(Datos!$H$705&lt;=Bosque!$E$11,IF(Datos!$E$705&lt;=Bosque!$E$12,Bosque!$M$13,Bosque!$M$14),IF(Datos!$I$705&lt;=Bosque!$E$15,Bosque!$M$16,Bosque!$M$17))</f>
        <v/>
      </c>
      <c r="G705" s="10">
        <f>IF(Datos!$E$705&lt;=Bosque!$E$18,IF(Datos!$I$705&lt;=Bosque!$E$19,Bosque!$M$20,Bosque!$M$21),Bosque!$M$22)</f>
        <v/>
      </c>
      <c r="H705" s="10">
        <f>IF(Datos!$E$705&lt;=Bosque!$E$23,IF(Datos!$E$705&lt;=Bosque!$E$24,Bosque!$M$25,Bosque!$M$26),IF(Datos!$E$705&lt;=Bosque!$E$27,Bosque!$M$28,Bosque!$M$29))</f>
        <v/>
      </c>
      <c r="I705" s="10">
        <f>IF(Datos!$G$705&lt;=Bosque!$E$30,IF(Datos!$E$705&lt;=Bosque!$E$31,Bosque!$M$32,Bosque!$M$33),IF(Datos!$E$705&lt;=Bosque!$E$34,Bosque!$M$35,Bosque!$M$36))</f>
        <v/>
      </c>
      <c r="J705" s="10">
        <f>IF(Datos!$I$705&lt;=Bosque!$E$37,IF(Datos!$H$705&lt;=Bosque!$E$38,Bosque!$M$39,Bosque!$M$40),IF(Datos!$F$705&lt;=Bosque!$E$41,Bosque!$M$42,Bosque!$M$43))</f>
        <v/>
      </c>
      <c r="K705" s="10">
        <f>IF(Datos!$G$705&lt;=Bosque!$E$44,IF(Datos!$H$705&lt;=Bosque!$E$45,Bosque!$M$46,Bosque!$M$47),IF(Datos!$F$705&lt;=Bosque!$E$48,Bosque!$M$49,Bosque!$M$50))</f>
        <v/>
      </c>
      <c r="L705" s="10">
        <f>AVERAGE(E705:K705)</f>
        <v/>
      </c>
      <c r="M705" s="10">
        <f>$M$2</f>
        <v/>
      </c>
      <c r="N705">
        <f>IF(L705&gt;=M705,"Sí","No")</f>
        <v/>
      </c>
      <c r="O705">
        <f>--AND(C705=1,N705="Sí")</f>
        <v/>
      </c>
      <c r="P705">
        <f>--AND(C705=0,N705="Sí")</f>
        <v/>
      </c>
      <c r="Q705">
        <f>--AND(C705=1,N705="No")</f>
        <v/>
      </c>
      <c r="R705">
        <f>--AND(C705=0,N705="No")</f>
        <v/>
      </c>
      <c r="S705">
        <f>--(C705=--(L705&gt;=M705))</f>
        <v/>
      </c>
      <c r="T705" s="11">
        <f>O705*60000-P705*3000</f>
        <v/>
      </c>
    </row>
    <row r="706">
      <c r="A706">
        <f>Datos!A706</f>
        <v/>
      </c>
      <c r="B706">
        <f>Datos!B706</f>
        <v/>
      </c>
      <c r="C706">
        <f>Datos!D706</f>
        <v/>
      </c>
      <c r="D706" t="n">
        <v>706</v>
      </c>
      <c r="E706" s="10">
        <f>IF(Datos!$G$706&lt;=Bosque!$E$4,IF(Datos!$H$706&lt;=Bosque!$E$5,Bosque!$M$6,Bosque!$M$7),IF(Datos!$G$706&lt;=Bosque!$E$8,Bosque!$M$9,Bosque!$M$10))</f>
        <v/>
      </c>
      <c r="F706" s="10">
        <f>IF(Datos!$H$706&lt;=Bosque!$E$11,IF(Datos!$E$706&lt;=Bosque!$E$12,Bosque!$M$13,Bosque!$M$14),IF(Datos!$I$706&lt;=Bosque!$E$15,Bosque!$M$16,Bosque!$M$17))</f>
        <v/>
      </c>
      <c r="G706" s="10">
        <f>IF(Datos!$E$706&lt;=Bosque!$E$18,IF(Datos!$I$706&lt;=Bosque!$E$19,Bosque!$M$20,Bosque!$M$21),Bosque!$M$22)</f>
        <v/>
      </c>
      <c r="H706" s="10">
        <f>IF(Datos!$E$706&lt;=Bosque!$E$23,IF(Datos!$E$706&lt;=Bosque!$E$24,Bosque!$M$25,Bosque!$M$26),IF(Datos!$E$706&lt;=Bosque!$E$27,Bosque!$M$28,Bosque!$M$29))</f>
        <v/>
      </c>
      <c r="I706" s="10">
        <f>IF(Datos!$G$706&lt;=Bosque!$E$30,IF(Datos!$E$706&lt;=Bosque!$E$31,Bosque!$M$32,Bosque!$M$33),IF(Datos!$E$706&lt;=Bosque!$E$34,Bosque!$M$35,Bosque!$M$36))</f>
        <v/>
      </c>
      <c r="J706" s="10">
        <f>IF(Datos!$I$706&lt;=Bosque!$E$37,IF(Datos!$H$706&lt;=Bosque!$E$38,Bosque!$M$39,Bosque!$M$40),IF(Datos!$F$706&lt;=Bosque!$E$41,Bosque!$M$42,Bosque!$M$43))</f>
        <v/>
      </c>
      <c r="K706" s="10">
        <f>IF(Datos!$G$706&lt;=Bosque!$E$44,IF(Datos!$H$706&lt;=Bosque!$E$45,Bosque!$M$46,Bosque!$M$47),IF(Datos!$F$706&lt;=Bosque!$E$48,Bosque!$M$49,Bosque!$M$50))</f>
        <v/>
      </c>
      <c r="L706" s="10">
        <f>AVERAGE(E706:K706)</f>
        <v/>
      </c>
      <c r="M706" s="10">
        <f>$M$2</f>
        <v/>
      </c>
      <c r="N706">
        <f>IF(L706&gt;=M706,"Sí","No")</f>
        <v/>
      </c>
      <c r="O706">
        <f>--AND(C706=1,N706="Sí")</f>
        <v/>
      </c>
      <c r="P706">
        <f>--AND(C706=0,N706="Sí")</f>
        <v/>
      </c>
      <c r="Q706">
        <f>--AND(C706=1,N706="No")</f>
        <v/>
      </c>
      <c r="R706">
        <f>--AND(C706=0,N706="No")</f>
        <v/>
      </c>
      <c r="S706">
        <f>--(C706=--(L706&gt;=M706))</f>
        <v/>
      </c>
      <c r="T706" s="11">
        <f>O706*60000-P706*3000</f>
        <v/>
      </c>
    </row>
    <row r="707">
      <c r="A707">
        <f>Datos!A707</f>
        <v/>
      </c>
      <c r="B707">
        <f>Datos!B707</f>
        <v/>
      </c>
      <c r="C707">
        <f>Datos!D707</f>
        <v/>
      </c>
      <c r="D707" t="n">
        <v>707</v>
      </c>
      <c r="E707" s="10">
        <f>IF(Datos!$G$707&lt;=Bosque!$E$4,IF(Datos!$H$707&lt;=Bosque!$E$5,Bosque!$M$6,Bosque!$M$7),IF(Datos!$G$707&lt;=Bosque!$E$8,Bosque!$M$9,Bosque!$M$10))</f>
        <v/>
      </c>
      <c r="F707" s="10">
        <f>IF(Datos!$H$707&lt;=Bosque!$E$11,IF(Datos!$E$707&lt;=Bosque!$E$12,Bosque!$M$13,Bosque!$M$14),IF(Datos!$I$707&lt;=Bosque!$E$15,Bosque!$M$16,Bosque!$M$17))</f>
        <v/>
      </c>
      <c r="G707" s="10">
        <f>IF(Datos!$E$707&lt;=Bosque!$E$18,IF(Datos!$I$707&lt;=Bosque!$E$19,Bosque!$M$20,Bosque!$M$21),Bosque!$M$22)</f>
        <v/>
      </c>
      <c r="H707" s="10">
        <f>IF(Datos!$E$707&lt;=Bosque!$E$23,IF(Datos!$E$707&lt;=Bosque!$E$24,Bosque!$M$25,Bosque!$M$26),IF(Datos!$E$707&lt;=Bosque!$E$27,Bosque!$M$28,Bosque!$M$29))</f>
        <v/>
      </c>
      <c r="I707" s="10">
        <f>IF(Datos!$G$707&lt;=Bosque!$E$30,IF(Datos!$E$707&lt;=Bosque!$E$31,Bosque!$M$32,Bosque!$M$33),IF(Datos!$E$707&lt;=Bosque!$E$34,Bosque!$M$35,Bosque!$M$36))</f>
        <v/>
      </c>
      <c r="J707" s="10">
        <f>IF(Datos!$I$707&lt;=Bosque!$E$37,IF(Datos!$H$707&lt;=Bosque!$E$38,Bosque!$M$39,Bosque!$M$40),IF(Datos!$F$707&lt;=Bosque!$E$41,Bosque!$M$42,Bosque!$M$43))</f>
        <v/>
      </c>
      <c r="K707" s="10">
        <f>IF(Datos!$G$707&lt;=Bosque!$E$44,IF(Datos!$H$707&lt;=Bosque!$E$45,Bosque!$M$46,Bosque!$M$47),IF(Datos!$F$707&lt;=Bosque!$E$48,Bosque!$M$49,Bosque!$M$50))</f>
        <v/>
      </c>
      <c r="L707" s="10">
        <f>AVERAGE(E707:K707)</f>
        <v/>
      </c>
      <c r="M707" s="10">
        <f>$M$2</f>
        <v/>
      </c>
      <c r="N707">
        <f>IF(L707&gt;=M707,"Sí","No")</f>
        <v/>
      </c>
      <c r="O707">
        <f>--AND(C707=1,N707="Sí")</f>
        <v/>
      </c>
      <c r="P707">
        <f>--AND(C707=0,N707="Sí")</f>
        <v/>
      </c>
      <c r="Q707">
        <f>--AND(C707=1,N707="No")</f>
        <v/>
      </c>
      <c r="R707">
        <f>--AND(C707=0,N707="No")</f>
        <v/>
      </c>
      <c r="S707">
        <f>--(C707=--(L707&gt;=M707))</f>
        <v/>
      </c>
      <c r="T707" s="11">
        <f>O707*60000-P707*3000</f>
        <v/>
      </c>
    </row>
    <row r="708">
      <c r="A708">
        <f>Datos!A708</f>
        <v/>
      </c>
      <c r="B708">
        <f>Datos!B708</f>
        <v/>
      </c>
      <c r="C708">
        <f>Datos!D708</f>
        <v/>
      </c>
      <c r="D708" t="n">
        <v>708</v>
      </c>
      <c r="E708" s="10">
        <f>IF(Datos!$G$708&lt;=Bosque!$E$4,IF(Datos!$H$708&lt;=Bosque!$E$5,Bosque!$M$6,Bosque!$M$7),IF(Datos!$G$708&lt;=Bosque!$E$8,Bosque!$M$9,Bosque!$M$10))</f>
        <v/>
      </c>
      <c r="F708" s="10">
        <f>IF(Datos!$H$708&lt;=Bosque!$E$11,IF(Datos!$E$708&lt;=Bosque!$E$12,Bosque!$M$13,Bosque!$M$14),IF(Datos!$I$708&lt;=Bosque!$E$15,Bosque!$M$16,Bosque!$M$17))</f>
        <v/>
      </c>
      <c r="G708" s="10">
        <f>IF(Datos!$E$708&lt;=Bosque!$E$18,IF(Datos!$I$708&lt;=Bosque!$E$19,Bosque!$M$20,Bosque!$M$21),Bosque!$M$22)</f>
        <v/>
      </c>
      <c r="H708" s="10">
        <f>IF(Datos!$E$708&lt;=Bosque!$E$23,IF(Datos!$E$708&lt;=Bosque!$E$24,Bosque!$M$25,Bosque!$M$26),IF(Datos!$E$708&lt;=Bosque!$E$27,Bosque!$M$28,Bosque!$M$29))</f>
        <v/>
      </c>
      <c r="I708" s="10">
        <f>IF(Datos!$G$708&lt;=Bosque!$E$30,IF(Datos!$E$708&lt;=Bosque!$E$31,Bosque!$M$32,Bosque!$M$33),IF(Datos!$E$708&lt;=Bosque!$E$34,Bosque!$M$35,Bosque!$M$36))</f>
        <v/>
      </c>
      <c r="J708" s="10">
        <f>IF(Datos!$I$708&lt;=Bosque!$E$37,IF(Datos!$H$708&lt;=Bosque!$E$38,Bosque!$M$39,Bosque!$M$40),IF(Datos!$F$708&lt;=Bosque!$E$41,Bosque!$M$42,Bosque!$M$43))</f>
        <v/>
      </c>
      <c r="K708" s="10">
        <f>IF(Datos!$G$708&lt;=Bosque!$E$44,IF(Datos!$H$708&lt;=Bosque!$E$45,Bosque!$M$46,Bosque!$M$47),IF(Datos!$F$708&lt;=Bosque!$E$48,Bosque!$M$49,Bosque!$M$50))</f>
        <v/>
      </c>
      <c r="L708" s="10">
        <f>AVERAGE(E708:K708)</f>
        <v/>
      </c>
      <c r="M708" s="10">
        <f>$M$2</f>
        <v/>
      </c>
      <c r="N708">
        <f>IF(L708&gt;=M708,"Sí","No")</f>
        <v/>
      </c>
      <c r="O708">
        <f>--AND(C708=1,N708="Sí")</f>
        <v/>
      </c>
      <c r="P708">
        <f>--AND(C708=0,N708="Sí")</f>
        <v/>
      </c>
      <c r="Q708">
        <f>--AND(C708=1,N708="No")</f>
        <v/>
      </c>
      <c r="R708">
        <f>--AND(C708=0,N708="No")</f>
        <v/>
      </c>
      <c r="S708">
        <f>--(C708=--(L708&gt;=M708))</f>
        <v/>
      </c>
      <c r="T708" s="11">
        <f>O708*60000-P708*3000</f>
        <v/>
      </c>
    </row>
    <row r="709">
      <c r="A709">
        <f>Datos!A709</f>
        <v/>
      </c>
      <c r="B709">
        <f>Datos!B709</f>
        <v/>
      </c>
      <c r="C709">
        <f>Datos!D709</f>
        <v/>
      </c>
      <c r="D709" t="n">
        <v>709</v>
      </c>
      <c r="E709" s="10">
        <f>IF(Datos!$G$709&lt;=Bosque!$E$4,IF(Datos!$H$709&lt;=Bosque!$E$5,Bosque!$M$6,Bosque!$M$7),IF(Datos!$G$709&lt;=Bosque!$E$8,Bosque!$M$9,Bosque!$M$10))</f>
        <v/>
      </c>
      <c r="F709" s="10">
        <f>IF(Datos!$H$709&lt;=Bosque!$E$11,IF(Datos!$E$709&lt;=Bosque!$E$12,Bosque!$M$13,Bosque!$M$14),IF(Datos!$I$709&lt;=Bosque!$E$15,Bosque!$M$16,Bosque!$M$17))</f>
        <v/>
      </c>
      <c r="G709" s="10">
        <f>IF(Datos!$E$709&lt;=Bosque!$E$18,IF(Datos!$I$709&lt;=Bosque!$E$19,Bosque!$M$20,Bosque!$M$21),Bosque!$M$22)</f>
        <v/>
      </c>
      <c r="H709" s="10">
        <f>IF(Datos!$E$709&lt;=Bosque!$E$23,IF(Datos!$E$709&lt;=Bosque!$E$24,Bosque!$M$25,Bosque!$M$26),IF(Datos!$E$709&lt;=Bosque!$E$27,Bosque!$M$28,Bosque!$M$29))</f>
        <v/>
      </c>
      <c r="I709" s="10">
        <f>IF(Datos!$G$709&lt;=Bosque!$E$30,IF(Datos!$E$709&lt;=Bosque!$E$31,Bosque!$M$32,Bosque!$M$33),IF(Datos!$E$709&lt;=Bosque!$E$34,Bosque!$M$35,Bosque!$M$36))</f>
        <v/>
      </c>
      <c r="J709" s="10">
        <f>IF(Datos!$I$709&lt;=Bosque!$E$37,IF(Datos!$H$709&lt;=Bosque!$E$38,Bosque!$M$39,Bosque!$M$40),IF(Datos!$F$709&lt;=Bosque!$E$41,Bosque!$M$42,Bosque!$M$43))</f>
        <v/>
      </c>
      <c r="K709" s="10">
        <f>IF(Datos!$G$709&lt;=Bosque!$E$44,IF(Datos!$H$709&lt;=Bosque!$E$45,Bosque!$M$46,Bosque!$M$47),IF(Datos!$F$709&lt;=Bosque!$E$48,Bosque!$M$49,Bosque!$M$50))</f>
        <v/>
      </c>
      <c r="L709" s="10">
        <f>AVERAGE(E709:K709)</f>
        <v/>
      </c>
      <c r="M709" s="10">
        <f>$M$2</f>
        <v/>
      </c>
      <c r="N709">
        <f>IF(L709&gt;=M709,"Sí","No")</f>
        <v/>
      </c>
      <c r="O709">
        <f>--AND(C709=1,N709="Sí")</f>
        <v/>
      </c>
      <c r="P709">
        <f>--AND(C709=0,N709="Sí")</f>
        <v/>
      </c>
      <c r="Q709">
        <f>--AND(C709=1,N709="No")</f>
        <v/>
      </c>
      <c r="R709">
        <f>--AND(C709=0,N709="No")</f>
        <v/>
      </c>
      <c r="S709">
        <f>--(C709=--(L709&gt;=M709))</f>
        <v/>
      </c>
      <c r="T709" s="11">
        <f>O709*60000-P709*3000</f>
        <v/>
      </c>
    </row>
    <row r="710">
      <c r="A710">
        <f>Datos!A710</f>
        <v/>
      </c>
      <c r="B710">
        <f>Datos!B710</f>
        <v/>
      </c>
      <c r="C710">
        <f>Datos!D710</f>
        <v/>
      </c>
      <c r="D710" t="n">
        <v>710</v>
      </c>
      <c r="E710" s="10">
        <f>IF(Datos!$G$710&lt;=Bosque!$E$4,IF(Datos!$H$710&lt;=Bosque!$E$5,Bosque!$M$6,Bosque!$M$7),IF(Datos!$G$710&lt;=Bosque!$E$8,Bosque!$M$9,Bosque!$M$10))</f>
        <v/>
      </c>
      <c r="F710" s="10">
        <f>IF(Datos!$H$710&lt;=Bosque!$E$11,IF(Datos!$E$710&lt;=Bosque!$E$12,Bosque!$M$13,Bosque!$M$14),IF(Datos!$I$710&lt;=Bosque!$E$15,Bosque!$M$16,Bosque!$M$17))</f>
        <v/>
      </c>
      <c r="G710" s="10">
        <f>IF(Datos!$E$710&lt;=Bosque!$E$18,IF(Datos!$I$710&lt;=Bosque!$E$19,Bosque!$M$20,Bosque!$M$21),Bosque!$M$22)</f>
        <v/>
      </c>
      <c r="H710" s="10">
        <f>IF(Datos!$E$710&lt;=Bosque!$E$23,IF(Datos!$E$710&lt;=Bosque!$E$24,Bosque!$M$25,Bosque!$M$26),IF(Datos!$E$710&lt;=Bosque!$E$27,Bosque!$M$28,Bosque!$M$29))</f>
        <v/>
      </c>
      <c r="I710" s="10">
        <f>IF(Datos!$G$710&lt;=Bosque!$E$30,IF(Datos!$E$710&lt;=Bosque!$E$31,Bosque!$M$32,Bosque!$M$33),IF(Datos!$E$710&lt;=Bosque!$E$34,Bosque!$M$35,Bosque!$M$36))</f>
        <v/>
      </c>
      <c r="J710" s="10">
        <f>IF(Datos!$I$710&lt;=Bosque!$E$37,IF(Datos!$H$710&lt;=Bosque!$E$38,Bosque!$M$39,Bosque!$M$40),IF(Datos!$F$710&lt;=Bosque!$E$41,Bosque!$M$42,Bosque!$M$43))</f>
        <v/>
      </c>
      <c r="K710" s="10">
        <f>IF(Datos!$G$710&lt;=Bosque!$E$44,IF(Datos!$H$710&lt;=Bosque!$E$45,Bosque!$M$46,Bosque!$M$47),IF(Datos!$F$710&lt;=Bosque!$E$48,Bosque!$M$49,Bosque!$M$50))</f>
        <v/>
      </c>
      <c r="L710" s="10">
        <f>AVERAGE(E710:K710)</f>
        <v/>
      </c>
      <c r="M710" s="10">
        <f>$M$2</f>
        <v/>
      </c>
      <c r="N710">
        <f>IF(L710&gt;=M710,"Sí","No")</f>
        <v/>
      </c>
      <c r="O710">
        <f>--AND(C710=1,N710="Sí")</f>
        <v/>
      </c>
      <c r="P710">
        <f>--AND(C710=0,N710="Sí")</f>
        <v/>
      </c>
      <c r="Q710">
        <f>--AND(C710=1,N710="No")</f>
        <v/>
      </c>
      <c r="R710">
        <f>--AND(C710=0,N710="No")</f>
        <v/>
      </c>
      <c r="S710">
        <f>--(C710=--(L710&gt;=M710))</f>
        <v/>
      </c>
      <c r="T710" s="11">
        <f>O710*60000-P710*3000</f>
        <v/>
      </c>
    </row>
    <row r="711">
      <c r="A711">
        <f>Datos!A711</f>
        <v/>
      </c>
      <c r="B711">
        <f>Datos!B711</f>
        <v/>
      </c>
      <c r="C711">
        <f>Datos!D711</f>
        <v/>
      </c>
      <c r="D711" t="n">
        <v>711</v>
      </c>
      <c r="E711" s="10">
        <f>IF(Datos!$G$711&lt;=Bosque!$E$4,IF(Datos!$H$711&lt;=Bosque!$E$5,Bosque!$M$6,Bosque!$M$7),IF(Datos!$G$711&lt;=Bosque!$E$8,Bosque!$M$9,Bosque!$M$10))</f>
        <v/>
      </c>
      <c r="F711" s="10">
        <f>IF(Datos!$H$711&lt;=Bosque!$E$11,IF(Datos!$E$711&lt;=Bosque!$E$12,Bosque!$M$13,Bosque!$M$14),IF(Datos!$I$711&lt;=Bosque!$E$15,Bosque!$M$16,Bosque!$M$17))</f>
        <v/>
      </c>
      <c r="G711" s="10">
        <f>IF(Datos!$E$711&lt;=Bosque!$E$18,IF(Datos!$I$711&lt;=Bosque!$E$19,Bosque!$M$20,Bosque!$M$21),Bosque!$M$22)</f>
        <v/>
      </c>
      <c r="H711" s="10">
        <f>IF(Datos!$E$711&lt;=Bosque!$E$23,IF(Datos!$E$711&lt;=Bosque!$E$24,Bosque!$M$25,Bosque!$M$26),IF(Datos!$E$711&lt;=Bosque!$E$27,Bosque!$M$28,Bosque!$M$29))</f>
        <v/>
      </c>
      <c r="I711" s="10">
        <f>IF(Datos!$G$711&lt;=Bosque!$E$30,IF(Datos!$E$711&lt;=Bosque!$E$31,Bosque!$M$32,Bosque!$M$33),IF(Datos!$E$711&lt;=Bosque!$E$34,Bosque!$M$35,Bosque!$M$36))</f>
        <v/>
      </c>
      <c r="J711" s="10">
        <f>IF(Datos!$I$711&lt;=Bosque!$E$37,IF(Datos!$H$711&lt;=Bosque!$E$38,Bosque!$M$39,Bosque!$M$40),IF(Datos!$F$711&lt;=Bosque!$E$41,Bosque!$M$42,Bosque!$M$43))</f>
        <v/>
      </c>
      <c r="K711" s="10">
        <f>IF(Datos!$G$711&lt;=Bosque!$E$44,IF(Datos!$H$711&lt;=Bosque!$E$45,Bosque!$M$46,Bosque!$M$47),IF(Datos!$F$711&lt;=Bosque!$E$48,Bosque!$M$49,Bosque!$M$50))</f>
        <v/>
      </c>
      <c r="L711" s="10">
        <f>AVERAGE(E711:K711)</f>
        <v/>
      </c>
      <c r="M711" s="10">
        <f>$M$2</f>
        <v/>
      </c>
      <c r="N711">
        <f>IF(L711&gt;=M711,"Sí","No")</f>
        <v/>
      </c>
      <c r="O711">
        <f>--AND(C711=1,N711="Sí")</f>
        <v/>
      </c>
      <c r="P711">
        <f>--AND(C711=0,N711="Sí")</f>
        <v/>
      </c>
      <c r="Q711">
        <f>--AND(C711=1,N711="No")</f>
        <v/>
      </c>
      <c r="R711">
        <f>--AND(C711=0,N711="No")</f>
        <v/>
      </c>
      <c r="S711">
        <f>--(C711=--(L711&gt;=M711))</f>
        <v/>
      </c>
      <c r="T711" s="11">
        <f>O711*60000-P711*3000</f>
        <v/>
      </c>
    </row>
    <row r="712">
      <c r="A712">
        <f>Datos!A712</f>
        <v/>
      </c>
      <c r="B712">
        <f>Datos!B712</f>
        <v/>
      </c>
      <c r="C712">
        <f>Datos!D712</f>
        <v/>
      </c>
      <c r="D712" t="n">
        <v>712</v>
      </c>
      <c r="E712" s="10">
        <f>IF(Datos!$G$712&lt;=Bosque!$E$4,IF(Datos!$H$712&lt;=Bosque!$E$5,Bosque!$M$6,Bosque!$M$7),IF(Datos!$G$712&lt;=Bosque!$E$8,Bosque!$M$9,Bosque!$M$10))</f>
        <v/>
      </c>
      <c r="F712" s="10">
        <f>IF(Datos!$H$712&lt;=Bosque!$E$11,IF(Datos!$E$712&lt;=Bosque!$E$12,Bosque!$M$13,Bosque!$M$14),IF(Datos!$I$712&lt;=Bosque!$E$15,Bosque!$M$16,Bosque!$M$17))</f>
        <v/>
      </c>
      <c r="G712" s="10">
        <f>IF(Datos!$E$712&lt;=Bosque!$E$18,IF(Datos!$I$712&lt;=Bosque!$E$19,Bosque!$M$20,Bosque!$M$21),Bosque!$M$22)</f>
        <v/>
      </c>
      <c r="H712" s="10">
        <f>IF(Datos!$E$712&lt;=Bosque!$E$23,IF(Datos!$E$712&lt;=Bosque!$E$24,Bosque!$M$25,Bosque!$M$26),IF(Datos!$E$712&lt;=Bosque!$E$27,Bosque!$M$28,Bosque!$M$29))</f>
        <v/>
      </c>
      <c r="I712" s="10">
        <f>IF(Datos!$G$712&lt;=Bosque!$E$30,IF(Datos!$E$712&lt;=Bosque!$E$31,Bosque!$M$32,Bosque!$M$33),IF(Datos!$E$712&lt;=Bosque!$E$34,Bosque!$M$35,Bosque!$M$36))</f>
        <v/>
      </c>
      <c r="J712" s="10">
        <f>IF(Datos!$I$712&lt;=Bosque!$E$37,IF(Datos!$H$712&lt;=Bosque!$E$38,Bosque!$M$39,Bosque!$M$40),IF(Datos!$F$712&lt;=Bosque!$E$41,Bosque!$M$42,Bosque!$M$43))</f>
        <v/>
      </c>
      <c r="K712" s="10">
        <f>IF(Datos!$G$712&lt;=Bosque!$E$44,IF(Datos!$H$712&lt;=Bosque!$E$45,Bosque!$M$46,Bosque!$M$47),IF(Datos!$F$712&lt;=Bosque!$E$48,Bosque!$M$49,Bosque!$M$50))</f>
        <v/>
      </c>
      <c r="L712" s="10">
        <f>AVERAGE(E712:K712)</f>
        <v/>
      </c>
      <c r="M712" s="10">
        <f>$M$2</f>
        <v/>
      </c>
      <c r="N712">
        <f>IF(L712&gt;=M712,"Sí","No")</f>
        <v/>
      </c>
      <c r="O712">
        <f>--AND(C712=1,N712="Sí")</f>
        <v/>
      </c>
      <c r="P712">
        <f>--AND(C712=0,N712="Sí")</f>
        <v/>
      </c>
      <c r="Q712">
        <f>--AND(C712=1,N712="No")</f>
        <v/>
      </c>
      <c r="R712">
        <f>--AND(C712=0,N712="No")</f>
        <v/>
      </c>
      <c r="S712">
        <f>--(C712=--(L712&gt;=M712))</f>
        <v/>
      </c>
      <c r="T712" s="11">
        <f>O712*60000-P712*3000</f>
        <v/>
      </c>
    </row>
    <row r="713">
      <c r="A713">
        <f>Datos!A713</f>
        <v/>
      </c>
      <c r="B713">
        <f>Datos!B713</f>
        <v/>
      </c>
      <c r="C713">
        <f>Datos!D713</f>
        <v/>
      </c>
      <c r="D713" t="n">
        <v>713</v>
      </c>
      <c r="E713" s="10">
        <f>IF(Datos!$G$713&lt;=Bosque!$E$4,IF(Datos!$H$713&lt;=Bosque!$E$5,Bosque!$M$6,Bosque!$M$7),IF(Datos!$G$713&lt;=Bosque!$E$8,Bosque!$M$9,Bosque!$M$10))</f>
        <v/>
      </c>
      <c r="F713" s="10">
        <f>IF(Datos!$H$713&lt;=Bosque!$E$11,IF(Datos!$E$713&lt;=Bosque!$E$12,Bosque!$M$13,Bosque!$M$14),IF(Datos!$I$713&lt;=Bosque!$E$15,Bosque!$M$16,Bosque!$M$17))</f>
        <v/>
      </c>
      <c r="G713" s="10">
        <f>IF(Datos!$E$713&lt;=Bosque!$E$18,IF(Datos!$I$713&lt;=Bosque!$E$19,Bosque!$M$20,Bosque!$M$21),Bosque!$M$22)</f>
        <v/>
      </c>
      <c r="H713" s="10">
        <f>IF(Datos!$E$713&lt;=Bosque!$E$23,IF(Datos!$E$713&lt;=Bosque!$E$24,Bosque!$M$25,Bosque!$M$26),IF(Datos!$E$713&lt;=Bosque!$E$27,Bosque!$M$28,Bosque!$M$29))</f>
        <v/>
      </c>
      <c r="I713" s="10">
        <f>IF(Datos!$G$713&lt;=Bosque!$E$30,IF(Datos!$E$713&lt;=Bosque!$E$31,Bosque!$M$32,Bosque!$M$33),IF(Datos!$E$713&lt;=Bosque!$E$34,Bosque!$M$35,Bosque!$M$36))</f>
        <v/>
      </c>
      <c r="J713" s="10">
        <f>IF(Datos!$I$713&lt;=Bosque!$E$37,IF(Datos!$H$713&lt;=Bosque!$E$38,Bosque!$M$39,Bosque!$M$40),IF(Datos!$F$713&lt;=Bosque!$E$41,Bosque!$M$42,Bosque!$M$43))</f>
        <v/>
      </c>
      <c r="K713" s="10">
        <f>IF(Datos!$G$713&lt;=Bosque!$E$44,IF(Datos!$H$713&lt;=Bosque!$E$45,Bosque!$M$46,Bosque!$M$47),IF(Datos!$F$713&lt;=Bosque!$E$48,Bosque!$M$49,Bosque!$M$50))</f>
        <v/>
      </c>
      <c r="L713" s="10">
        <f>AVERAGE(E713:K713)</f>
        <v/>
      </c>
      <c r="M713" s="10">
        <f>$M$2</f>
        <v/>
      </c>
      <c r="N713">
        <f>IF(L713&gt;=M713,"Sí","No")</f>
        <v/>
      </c>
      <c r="O713">
        <f>--AND(C713=1,N713="Sí")</f>
        <v/>
      </c>
      <c r="P713">
        <f>--AND(C713=0,N713="Sí")</f>
        <v/>
      </c>
      <c r="Q713">
        <f>--AND(C713=1,N713="No")</f>
        <v/>
      </c>
      <c r="R713">
        <f>--AND(C713=0,N713="No")</f>
        <v/>
      </c>
      <c r="S713">
        <f>--(C713=--(L713&gt;=M713))</f>
        <v/>
      </c>
      <c r="T713" s="11">
        <f>O713*60000-P713*3000</f>
        <v/>
      </c>
    </row>
    <row r="714">
      <c r="A714">
        <f>Datos!A714</f>
        <v/>
      </c>
      <c r="B714">
        <f>Datos!B714</f>
        <v/>
      </c>
      <c r="C714">
        <f>Datos!D714</f>
        <v/>
      </c>
      <c r="D714" t="n">
        <v>714</v>
      </c>
      <c r="E714" s="10">
        <f>IF(Datos!$G$714&lt;=Bosque!$E$4,IF(Datos!$H$714&lt;=Bosque!$E$5,Bosque!$M$6,Bosque!$M$7),IF(Datos!$G$714&lt;=Bosque!$E$8,Bosque!$M$9,Bosque!$M$10))</f>
        <v/>
      </c>
      <c r="F714" s="10">
        <f>IF(Datos!$H$714&lt;=Bosque!$E$11,IF(Datos!$E$714&lt;=Bosque!$E$12,Bosque!$M$13,Bosque!$M$14),IF(Datos!$I$714&lt;=Bosque!$E$15,Bosque!$M$16,Bosque!$M$17))</f>
        <v/>
      </c>
      <c r="G714" s="10">
        <f>IF(Datos!$E$714&lt;=Bosque!$E$18,IF(Datos!$I$714&lt;=Bosque!$E$19,Bosque!$M$20,Bosque!$M$21),Bosque!$M$22)</f>
        <v/>
      </c>
      <c r="H714" s="10">
        <f>IF(Datos!$E$714&lt;=Bosque!$E$23,IF(Datos!$E$714&lt;=Bosque!$E$24,Bosque!$M$25,Bosque!$M$26),IF(Datos!$E$714&lt;=Bosque!$E$27,Bosque!$M$28,Bosque!$M$29))</f>
        <v/>
      </c>
      <c r="I714" s="10">
        <f>IF(Datos!$G$714&lt;=Bosque!$E$30,IF(Datos!$E$714&lt;=Bosque!$E$31,Bosque!$M$32,Bosque!$M$33),IF(Datos!$E$714&lt;=Bosque!$E$34,Bosque!$M$35,Bosque!$M$36))</f>
        <v/>
      </c>
      <c r="J714" s="10">
        <f>IF(Datos!$I$714&lt;=Bosque!$E$37,IF(Datos!$H$714&lt;=Bosque!$E$38,Bosque!$M$39,Bosque!$M$40),IF(Datos!$F$714&lt;=Bosque!$E$41,Bosque!$M$42,Bosque!$M$43))</f>
        <v/>
      </c>
      <c r="K714" s="10">
        <f>IF(Datos!$G$714&lt;=Bosque!$E$44,IF(Datos!$H$714&lt;=Bosque!$E$45,Bosque!$M$46,Bosque!$M$47),IF(Datos!$F$714&lt;=Bosque!$E$48,Bosque!$M$49,Bosque!$M$50))</f>
        <v/>
      </c>
      <c r="L714" s="10">
        <f>AVERAGE(E714:K714)</f>
        <v/>
      </c>
      <c r="M714" s="10">
        <f>$M$2</f>
        <v/>
      </c>
      <c r="N714">
        <f>IF(L714&gt;=M714,"Sí","No")</f>
        <v/>
      </c>
      <c r="O714">
        <f>--AND(C714=1,N714="Sí")</f>
        <v/>
      </c>
      <c r="P714">
        <f>--AND(C714=0,N714="Sí")</f>
        <v/>
      </c>
      <c r="Q714">
        <f>--AND(C714=1,N714="No")</f>
        <v/>
      </c>
      <c r="R714">
        <f>--AND(C714=0,N714="No")</f>
        <v/>
      </c>
      <c r="S714">
        <f>--(C714=--(L714&gt;=M714))</f>
        <v/>
      </c>
      <c r="T714" s="11">
        <f>O714*60000-P714*3000</f>
        <v/>
      </c>
    </row>
    <row r="715">
      <c r="A715">
        <f>Datos!A715</f>
        <v/>
      </c>
      <c r="B715">
        <f>Datos!B715</f>
        <v/>
      </c>
      <c r="C715">
        <f>Datos!D715</f>
        <v/>
      </c>
      <c r="D715" t="n">
        <v>715</v>
      </c>
      <c r="E715" s="10">
        <f>IF(Datos!$G$715&lt;=Bosque!$E$4,IF(Datos!$H$715&lt;=Bosque!$E$5,Bosque!$M$6,Bosque!$M$7),IF(Datos!$G$715&lt;=Bosque!$E$8,Bosque!$M$9,Bosque!$M$10))</f>
        <v/>
      </c>
      <c r="F715" s="10">
        <f>IF(Datos!$H$715&lt;=Bosque!$E$11,IF(Datos!$E$715&lt;=Bosque!$E$12,Bosque!$M$13,Bosque!$M$14),IF(Datos!$I$715&lt;=Bosque!$E$15,Bosque!$M$16,Bosque!$M$17))</f>
        <v/>
      </c>
      <c r="G715" s="10">
        <f>IF(Datos!$E$715&lt;=Bosque!$E$18,IF(Datos!$I$715&lt;=Bosque!$E$19,Bosque!$M$20,Bosque!$M$21),Bosque!$M$22)</f>
        <v/>
      </c>
      <c r="H715" s="10">
        <f>IF(Datos!$E$715&lt;=Bosque!$E$23,IF(Datos!$E$715&lt;=Bosque!$E$24,Bosque!$M$25,Bosque!$M$26),IF(Datos!$E$715&lt;=Bosque!$E$27,Bosque!$M$28,Bosque!$M$29))</f>
        <v/>
      </c>
      <c r="I715" s="10">
        <f>IF(Datos!$G$715&lt;=Bosque!$E$30,IF(Datos!$E$715&lt;=Bosque!$E$31,Bosque!$M$32,Bosque!$M$33),IF(Datos!$E$715&lt;=Bosque!$E$34,Bosque!$M$35,Bosque!$M$36))</f>
        <v/>
      </c>
      <c r="J715" s="10">
        <f>IF(Datos!$I$715&lt;=Bosque!$E$37,IF(Datos!$H$715&lt;=Bosque!$E$38,Bosque!$M$39,Bosque!$M$40),IF(Datos!$F$715&lt;=Bosque!$E$41,Bosque!$M$42,Bosque!$M$43))</f>
        <v/>
      </c>
      <c r="K715" s="10">
        <f>IF(Datos!$G$715&lt;=Bosque!$E$44,IF(Datos!$H$715&lt;=Bosque!$E$45,Bosque!$M$46,Bosque!$M$47),IF(Datos!$F$715&lt;=Bosque!$E$48,Bosque!$M$49,Bosque!$M$50))</f>
        <v/>
      </c>
      <c r="L715" s="10">
        <f>AVERAGE(E715:K715)</f>
        <v/>
      </c>
      <c r="M715" s="10">
        <f>$M$2</f>
        <v/>
      </c>
      <c r="N715">
        <f>IF(L715&gt;=M715,"Sí","No")</f>
        <v/>
      </c>
      <c r="O715">
        <f>--AND(C715=1,N715="Sí")</f>
        <v/>
      </c>
      <c r="P715">
        <f>--AND(C715=0,N715="Sí")</f>
        <v/>
      </c>
      <c r="Q715">
        <f>--AND(C715=1,N715="No")</f>
        <v/>
      </c>
      <c r="R715">
        <f>--AND(C715=0,N715="No")</f>
        <v/>
      </c>
      <c r="S715">
        <f>--(C715=--(L715&gt;=M715))</f>
        <v/>
      </c>
      <c r="T715" s="11">
        <f>O715*60000-P715*3000</f>
        <v/>
      </c>
    </row>
    <row r="716">
      <c r="A716">
        <f>Datos!A716</f>
        <v/>
      </c>
      <c r="B716">
        <f>Datos!B716</f>
        <v/>
      </c>
      <c r="C716">
        <f>Datos!D716</f>
        <v/>
      </c>
      <c r="D716" t="n">
        <v>716</v>
      </c>
      <c r="E716" s="10">
        <f>IF(Datos!$G$716&lt;=Bosque!$E$4,IF(Datos!$H$716&lt;=Bosque!$E$5,Bosque!$M$6,Bosque!$M$7),IF(Datos!$G$716&lt;=Bosque!$E$8,Bosque!$M$9,Bosque!$M$10))</f>
        <v/>
      </c>
      <c r="F716" s="10">
        <f>IF(Datos!$H$716&lt;=Bosque!$E$11,IF(Datos!$E$716&lt;=Bosque!$E$12,Bosque!$M$13,Bosque!$M$14),IF(Datos!$I$716&lt;=Bosque!$E$15,Bosque!$M$16,Bosque!$M$17))</f>
        <v/>
      </c>
      <c r="G716" s="10">
        <f>IF(Datos!$E$716&lt;=Bosque!$E$18,IF(Datos!$I$716&lt;=Bosque!$E$19,Bosque!$M$20,Bosque!$M$21),Bosque!$M$22)</f>
        <v/>
      </c>
      <c r="H716" s="10">
        <f>IF(Datos!$E$716&lt;=Bosque!$E$23,IF(Datos!$E$716&lt;=Bosque!$E$24,Bosque!$M$25,Bosque!$M$26),IF(Datos!$E$716&lt;=Bosque!$E$27,Bosque!$M$28,Bosque!$M$29))</f>
        <v/>
      </c>
      <c r="I716" s="10">
        <f>IF(Datos!$G$716&lt;=Bosque!$E$30,IF(Datos!$E$716&lt;=Bosque!$E$31,Bosque!$M$32,Bosque!$M$33),IF(Datos!$E$716&lt;=Bosque!$E$34,Bosque!$M$35,Bosque!$M$36))</f>
        <v/>
      </c>
      <c r="J716" s="10">
        <f>IF(Datos!$I$716&lt;=Bosque!$E$37,IF(Datos!$H$716&lt;=Bosque!$E$38,Bosque!$M$39,Bosque!$M$40),IF(Datos!$F$716&lt;=Bosque!$E$41,Bosque!$M$42,Bosque!$M$43))</f>
        <v/>
      </c>
      <c r="K716" s="10">
        <f>IF(Datos!$G$716&lt;=Bosque!$E$44,IF(Datos!$H$716&lt;=Bosque!$E$45,Bosque!$M$46,Bosque!$M$47),IF(Datos!$F$716&lt;=Bosque!$E$48,Bosque!$M$49,Bosque!$M$50))</f>
        <v/>
      </c>
      <c r="L716" s="10">
        <f>AVERAGE(E716:K716)</f>
        <v/>
      </c>
      <c r="M716" s="10">
        <f>$M$2</f>
        <v/>
      </c>
      <c r="N716">
        <f>IF(L716&gt;=M716,"Sí","No")</f>
        <v/>
      </c>
      <c r="O716">
        <f>--AND(C716=1,N716="Sí")</f>
        <v/>
      </c>
      <c r="P716">
        <f>--AND(C716=0,N716="Sí")</f>
        <v/>
      </c>
      <c r="Q716">
        <f>--AND(C716=1,N716="No")</f>
        <v/>
      </c>
      <c r="R716">
        <f>--AND(C716=0,N716="No")</f>
        <v/>
      </c>
      <c r="S716">
        <f>--(C716=--(L716&gt;=M716))</f>
        <v/>
      </c>
      <c r="T716" s="11">
        <f>O716*60000-P716*3000</f>
        <v/>
      </c>
    </row>
    <row r="717">
      <c r="A717">
        <f>Datos!A717</f>
        <v/>
      </c>
      <c r="B717">
        <f>Datos!B717</f>
        <v/>
      </c>
      <c r="C717">
        <f>Datos!D717</f>
        <v/>
      </c>
      <c r="D717" t="n">
        <v>717</v>
      </c>
      <c r="E717" s="10">
        <f>IF(Datos!$G$717&lt;=Bosque!$E$4,IF(Datos!$H$717&lt;=Bosque!$E$5,Bosque!$M$6,Bosque!$M$7),IF(Datos!$G$717&lt;=Bosque!$E$8,Bosque!$M$9,Bosque!$M$10))</f>
        <v/>
      </c>
      <c r="F717" s="10">
        <f>IF(Datos!$H$717&lt;=Bosque!$E$11,IF(Datos!$E$717&lt;=Bosque!$E$12,Bosque!$M$13,Bosque!$M$14),IF(Datos!$I$717&lt;=Bosque!$E$15,Bosque!$M$16,Bosque!$M$17))</f>
        <v/>
      </c>
      <c r="G717" s="10">
        <f>IF(Datos!$E$717&lt;=Bosque!$E$18,IF(Datos!$I$717&lt;=Bosque!$E$19,Bosque!$M$20,Bosque!$M$21),Bosque!$M$22)</f>
        <v/>
      </c>
      <c r="H717" s="10">
        <f>IF(Datos!$E$717&lt;=Bosque!$E$23,IF(Datos!$E$717&lt;=Bosque!$E$24,Bosque!$M$25,Bosque!$M$26),IF(Datos!$E$717&lt;=Bosque!$E$27,Bosque!$M$28,Bosque!$M$29))</f>
        <v/>
      </c>
      <c r="I717" s="10">
        <f>IF(Datos!$G$717&lt;=Bosque!$E$30,IF(Datos!$E$717&lt;=Bosque!$E$31,Bosque!$M$32,Bosque!$M$33),IF(Datos!$E$717&lt;=Bosque!$E$34,Bosque!$M$35,Bosque!$M$36))</f>
        <v/>
      </c>
      <c r="J717" s="10">
        <f>IF(Datos!$I$717&lt;=Bosque!$E$37,IF(Datos!$H$717&lt;=Bosque!$E$38,Bosque!$M$39,Bosque!$M$40),IF(Datos!$F$717&lt;=Bosque!$E$41,Bosque!$M$42,Bosque!$M$43))</f>
        <v/>
      </c>
      <c r="K717" s="10">
        <f>IF(Datos!$G$717&lt;=Bosque!$E$44,IF(Datos!$H$717&lt;=Bosque!$E$45,Bosque!$M$46,Bosque!$M$47),IF(Datos!$F$717&lt;=Bosque!$E$48,Bosque!$M$49,Bosque!$M$50))</f>
        <v/>
      </c>
      <c r="L717" s="10">
        <f>AVERAGE(E717:K717)</f>
        <v/>
      </c>
      <c r="M717" s="10">
        <f>$M$2</f>
        <v/>
      </c>
      <c r="N717">
        <f>IF(L717&gt;=M717,"Sí","No")</f>
        <v/>
      </c>
      <c r="O717">
        <f>--AND(C717=1,N717="Sí")</f>
        <v/>
      </c>
      <c r="P717">
        <f>--AND(C717=0,N717="Sí")</f>
        <v/>
      </c>
      <c r="Q717">
        <f>--AND(C717=1,N717="No")</f>
        <v/>
      </c>
      <c r="R717">
        <f>--AND(C717=0,N717="No")</f>
        <v/>
      </c>
      <c r="S717">
        <f>--(C717=--(L717&gt;=M717))</f>
        <v/>
      </c>
      <c r="T717" s="11">
        <f>O717*60000-P717*3000</f>
        <v/>
      </c>
    </row>
    <row r="718">
      <c r="A718">
        <f>Datos!A718</f>
        <v/>
      </c>
      <c r="B718">
        <f>Datos!B718</f>
        <v/>
      </c>
      <c r="C718">
        <f>Datos!D718</f>
        <v/>
      </c>
      <c r="D718" t="n">
        <v>718</v>
      </c>
      <c r="E718" s="10">
        <f>IF(Datos!$G$718&lt;=Bosque!$E$4,IF(Datos!$H$718&lt;=Bosque!$E$5,Bosque!$M$6,Bosque!$M$7),IF(Datos!$G$718&lt;=Bosque!$E$8,Bosque!$M$9,Bosque!$M$10))</f>
        <v/>
      </c>
      <c r="F718" s="10">
        <f>IF(Datos!$H$718&lt;=Bosque!$E$11,IF(Datos!$E$718&lt;=Bosque!$E$12,Bosque!$M$13,Bosque!$M$14),IF(Datos!$I$718&lt;=Bosque!$E$15,Bosque!$M$16,Bosque!$M$17))</f>
        <v/>
      </c>
      <c r="G718" s="10">
        <f>IF(Datos!$E$718&lt;=Bosque!$E$18,IF(Datos!$I$718&lt;=Bosque!$E$19,Bosque!$M$20,Bosque!$M$21),Bosque!$M$22)</f>
        <v/>
      </c>
      <c r="H718" s="10">
        <f>IF(Datos!$E$718&lt;=Bosque!$E$23,IF(Datos!$E$718&lt;=Bosque!$E$24,Bosque!$M$25,Bosque!$M$26),IF(Datos!$E$718&lt;=Bosque!$E$27,Bosque!$M$28,Bosque!$M$29))</f>
        <v/>
      </c>
      <c r="I718" s="10">
        <f>IF(Datos!$G$718&lt;=Bosque!$E$30,IF(Datos!$E$718&lt;=Bosque!$E$31,Bosque!$M$32,Bosque!$M$33),IF(Datos!$E$718&lt;=Bosque!$E$34,Bosque!$M$35,Bosque!$M$36))</f>
        <v/>
      </c>
      <c r="J718" s="10">
        <f>IF(Datos!$I$718&lt;=Bosque!$E$37,IF(Datos!$H$718&lt;=Bosque!$E$38,Bosque!$M$39,Bosque!$M$40),IF(Datos!$F$718&lt;=Bosque!$E$41,Bosque!$M$42,Bosque!$M$43))</f>
        <v/>
      </c>
      <c r="K718" s="10">
        <f>IF(Datos!$G$718&lt;=Bosque!$E$44,IF(Datos!$H$718&lt;=Bosque!$E$45,Bosque!$M$46,Bosque!$M$47),IF(Datos!$F$718&lt;=Bosque!$E$48,Bosque!$M$49,Bosque!$M$50))</f>
        <v/>
      </c>
      <c r="L718" s="10">
        <f>AVERAGE(E718:K718)</f>
        <v/>
      </c>
      <c r="M718" s="10">
        <f>$M$2</f>
        <v/>
      </c>
      <c r="N718">
        <f>IF(L718&gt;=M718,"Sí","No")</f>
        <v/>
      </c>
      <c r="O718">
        <f>--AND(C718=1,N718="Sí")</f>
        <v/>
      </c>
      <c r="P718">
        <f>--AND(C718=0,N718="Sí")</f>
        <v/>
      </c>
      <c r="Q718">
        <f>--AND(C718=1,N718="No")</f>
        <v/>
      </c>
      <c r="R718">
        <f>--AND(C718=0,N718="No")</f>
        <v/>
      </c>
      <c r="S718">
        <f>--(C718=--(L718&gt;=M718))</f>
        <v/>
      </c>
      <c r="T718" s="11">
        <f>O718*60000-P718*3000</f>
        <v/>
      </c>
    </row>
    <row r="719">
      <c r="A719">
        <f>Datos!A719</f>
        <v/>
      </c>
      <c r="B719">
        <f>Datos!B719</f>
        <v/>
      </c>
      <c r="C719">
        <f>Datos!D719</f>
        <v/>
      </c>
      <c r="D719" t="n">
        <v>719</v>
      </c>
      <c r="E719" s="10">
        <f>IF(Datos!$G$719&lt;=Bosque!$E$4,IF(Datos!$H$719&lt;=Bosque!$E$5,Bosque!$M$6,Bosque!$M$7),IF(Datos!$G$719&lt;=Bosque!$E$8,Bosque!$M$9,Bosque!$M$10))</f>
        <v/>
      </c>
      <c r="F719" s="10">
        <f>IF(Datos!$H$719&lt;=Bosque!$E$11,IF(Datos!$E$719&lt;=Bosque!$E$12,Bosque!$M$13,Bosque!$M$14),IF(Datos!$I$719&lt;=Bosque!$E$15,Bosque!$M$16,Bosque!$M$17))</f>
        <v/>
      </c>
      <c r="G719" s="10">
        <f>IF(Datos!$E$719&lt;=Bosque!$E$18,IF(Datos!$I$719&lt;=Bosque!$E$19,Bosque!$M$20,Bosque!$M$21),Bosque!$M$22)</f>
        <v/>
      </c>
      <c r="H719" s="10">
        <f>IF(Datos!$E$719&lt;=Bosque!$E$23,IF(Datos!$E$719&lt;=Bosque!$E$24,Bosque!$M$25,Bosque!$M$26),IF(Datos!$E$719&lt;=Bosque!$E$27,Bosque!$M$28,Bosque!$M$29))</f>
        <v/>
      </c>
      <c r="I719" s="10">
        <f>IF(Datos!$G$719&lt;=Bosque!$E$30,IF(Datos!$E$719&lt;=Bosque!$E$31,Bosque!$M$32,Bosque!$M$33),IF(Datos!$E$719&lt;=Bosque!$E$34,Bosque!$M$35,Bosque!$M$36))</f>
        <v/>
      </c>
      <c r="J719" s="10">
        <f>IF(Datos!$I$719&lt;=Bosque!$E$37,IF(Datos!$H$719&lt;=Bosque!$E$38,Bosque!$M$39,Bosque!$M$40),IF(Datos!$F$719&lt;=Bosque!$E$41,Bosque!$M$42,Bosque!$M$43))</f>
        <v/>
      </c>
      <c r="K719" s="10">
        <f>IF(Datos!$G$719&lt;=Bosque!$E$44,IF(Datos!$H$719&lt;=Bosque!$E$45,Bosque!$M$46,Bosque!$M$47),IF(Datos!$F$719&lt;=Bosque!$E$48,Bosque!$M$49,Bosque!$M$50))</f>
        <v/>
      </c>
      <c r="L719" s="10">
        <f>AVERAGE(E719:K719)</f>
        <v/>
      </c>
      <c r="M719" s="10">
        <f>$M$2</f>
        <v/>
      </c>
      <c r="N719">
        <f>IF(L719&gt;=M719,"Sí","No")</f>
        <v/>
      </c>
      <c r="O719">
        <f>--AND(C719=1,N719="Sí")</f>
        <v/>
      </c>
      <c r="P719">
        <f>--AND(C719=0,N719="Sí")</f>
        <v/>
      </c>
      <c r="Q719">
        <f>--AND(C719=1,N719="No")</f>
        <v/>
      </c>
      <c r="R719">
        <f>--AND(C719=0,N719="No")</f>
        <v/>
      </c>
      <c r="S719">
        <f>--(C719=--(L719&gt;=M719))</f>
        <v/>
      </c>
      <c r="T719" s="11">
        <f>O719*60000-P719*3000</f>
        <v/>
      </c>
    </row>
    <row r="720">
      <c r="A720">
        <f>Datos!A720</f>
        <v/>
      </c>
      <c r="B720">
        <f>Datos!B720</f>
        <v/>
      </c>
      <c r="C720">
        <f>Datos!D720</f>
        <v/>
      </c>
      <c r="D720" t="n">
        <v>720</v>
      </c>
      <c r="E720" s="10">
        <f>IF(Datos!$G$720&lt;=Bosque!$E$4,IF(Datos!$H$720&lt;=Bosque!$E$5,Bosque!$M$6,Bosque!$M$7),IF(Datos!$G$720&lt;=Bosque!$E$8,Bosque!$M$9,Bosque!$M$10))</f>
        <v/>
      </c>
      <c r="F720" s="10">
        <f>IF(Datos!$H$720&lt;=Bosque!$E$11,IF(Datos!$E$720&lt;=Bosque!$E$12,Bosque!$M$13,Bosque!$M$14),IF(Datos!$I$720&lt;=Bosque!$E$15,Bosque!$M$16,Bosque!$M$17))</f>
        <v/>
      </c>
      <c r="G720" s="10">
        <f>IF(Datos!$E$720&lt;=Bosque!$E$18,IF(Datos!$I$720&lt;=Bosque!$E$19,Bosque!$M$20,Bosque!$M$21),Bosque!$M$22)</f>
        <v/>
      </c>
      <c r="H720" s="10">
        <f>IF(Datos!$E$720&lt;=Bosque!$E$23,IF(Datos!$E$720&lt;=Bosque!$E$24,Bosque!$M$25,Bosque!$M$26),IF(Datos!$E$720&lt;=Bosque!$E$27,Bosque!$M$28,Bosque!$M$29))</f>
        <v/>
      </c>
      <c r="I720" s="10">
        <f>IF(Datos!$G$720&lt;=Bosque!$E$30,IF(Datos!$E$720&lt;=Bosque!$E$31,Bosque!$M$32,Bosque!$M$33),IF(Datos!$E$720&lt;=Bosque!$E$34,Bosque!$M$35,Bosque!$M$36))</f>
        <v/>
      </c>
      <c r="J720" s="10">
        <f>IF(Datos!$I$720&lt;=Bosque!$E$37,IF(Datos!$H$720&lt;=Bosque!$E$38,Bosque!$M$39,Bosque!$M$40),IF(Datos!$F$720&lt;=Bosque!$E$41,Bosque!$M$42,Bosque!$M$43))</f>
        <v/>
      </c>
      <c r="K720" s="10">
        <f>IF(Datos!$G$720&lt;=Bosque!$E$44,IF(Datos!$H$720&lt;=Bosque!$E$45,Bosque!$M$46,Bosque!$M$47),IF(Datos!$F$720&lt;=Bosque!$E$48,Bosque!$M$49,Bosque!$M$50))</f>
        <v/>
      </c>
      <c r="L720" s="10">
        <f>AVERAGE(E720:K720)</f>
        <v/>
      </c>
      <c r="M720" s="10">
        <f>$M$2</f>
        <v/>
      </c>
      <c r="N720">
        <f>IF(L720&gt;=M720,"Sí","No")</f>
        <v/>
      </c>
      <c r="O720">
        <f>--AND(C720=1,N720="Sí")</f>
        <v/>
      </c>
      <c r="P720">
        <f>--AND(C720=0,N720="Sí")</f>
        <v/>
      </c>
      <c r="Q720">
        <f>--AND(C720=1,N720="No")</f>
        <v/>
      </c>
      <c r="R720">
        <f>--AND(C720=0,N720="No")</f>
        <v/>
      </c>
      <c r="S720">
        <f>--(C720=--(L720&gt;=M720))</f>
        <v/>
      </c>
      <c r="T720" s="11">
        <f>O720*60000-P720*3000</f>
        <v/>
      </c>
    </row>
    <row r="721">
      <c r="A721">
        <f>Datos!A721</f>
        <v/>
      </c>
      <c r="B721">
        <f>Datos!B721</f>
        <v/>
      </c>
      <c r="C721">
        <f>Datos!D721</f>
        <v/>
      </c>
      <c r="D721" t="n">
        <v>721</v>
      </c>
      <c r="E721" s="10">
        <f>IF(Datos!$G$721&lt;=Bosque!$E$4,IF(Datos!$H$721&lt;=Bosque!$E$5,Bosque!$M$6,Bosque!$M$7),IF(Datos!$G$721&lt;=Bosque!$E$8,Bosque!$M$9,Bosque!$M$10))</f>
        <v/>
      </c>
      <c r="F721" s="10">
        <f>IF(Datos!$H$721&lt;=Bosque!$E$11,IF(Datos!$E$721&lt;=Bosque!$E$12,Bosque!$M$13,Bosque!$M$14),IF(Datos!$I$721&lt;=Bosque!$E$15,Bosque!$M$16,Bosque!$M$17))</f>
        <v/>
      </c>
      <c r="G721" s="10">
        <f>IF(Datos!$E$721&lt;=Bosque!$E$18,IF(Datos!$I$721&lt;=Bosque!$E$19,Bosque!$M$20,Bosque!$M$21),Bosque!$M$22)</f>
        <v/>
      </c>
      <c r="H721" s="10">
        <f>IF(Datos!$E$721&lt;=Bosque!$E$23,IF(Datos!$E$721&lt;=Bosque!$E$24,Bosque!$M$25,Bosque!$M$26),IF(Datos!$E$721&lt;=Bosque!$E$27,Bosque!$M$28,Bosque!$M$29))</f>
        <v/>
      </c>
      <c r="I721" s="10">
        <f>IF(Datos!$G$721&lt;=Bosque!$E$30,IF(Datos!$E$721&lt;=Bosque!$E$31,Bosque!$M$32,Bosque!$M$33),IF(Datos!$E$721&lt;=Bosque!$E$34,Bosque!$M$35,Bosque!$M$36))</f>
        <v/>
      </c>
      <c r="J721" s="10">
        <f>IF(Datos!$I$721&lt;=Bosque!$E$37,IF(Datos!$H$721&lt;=Bosque!$E$38,Bosque!$M$39,Bosque!$M$40),IF(Datos!$F$721&lt;=Bosque!$E$41,Bosque!$M$42,Bosque!$M$43))</f>
        <v/>
      </c>
      <c r="K721" s="10">
        <f>IF(Datos!$G$721&lt;=Bosque!$E$44,IF(Datos!$H$721&lt;=Bosque!$E$45,Bosque!$M$46,Bosque!$M$47),IF(Datos!$F$721&lt;=Bosque!$E$48,Bosque!$M$49,Bosque!$M$50))</f>
        <v/>
      </c>
      <c r="L721" s="10">
        <f>AVERAGE(E721:K721)</f>
        <v/>
      </c>
      <c r="M721" s="10">
        <f>$M$2</f>
        <v/>
      </c>
      <c r="N721">
        <f>IF(L721&gt;=M721,"Sí","No")</f>
        <v/>
      </c>
      <c r="O721">
        <f>--AND(C721=1,N721="Sí")</f>
        <v/>
      </c>
      <c r="P721">
        <f>--AND(C721=0,N721="Sí")</f>
        <v/>
      </c>
      <c r="Q721">
        <f>--AND(C721=1,N721="No")</f>
        <v/>
      </c>
      <c r="R721">
        <f>--AND(C721=0,N721="No")</f>
        <v/>
      </c>
      <c r="S721">
        <f>--(C721=--(L721&gt;=M721))</f>
        <v/>
      </c>
      <c r="T721" s="11">
        <f>O721*60000-P721*3000</f>
        <v/>
      </c>
    </row>
    <row r="722">
      <c r="A722">
        <f>Datos!A722</f>
        <v/>
      </c>
      <c r="B722">
        <f>Datos!B722</f>
        <v/>
      </c>
      <c r="C722">
        <f>Datos!D722</f>
        <v/>
      </c>
      <c r="D722" t="n">
        <v>722</v>
      </c>
      <c r="E722" s="10">
        <f>IF(Datos!$G$722&lt;=Bosque!$E$4,IF(Datos!$H$722&lt;=Bosque!$E$5,Bosque!$M$6,Bosque!$M$7),IF(Datos!$G$722&lt;=Bosque!$E$8,Bosque!$M$9,Bosque!$M$10))</f>
        <v/>
      </c>
      <c r="F722" s="10">
        <f>IF(Datos!$H$722&lt;=Bosque!$E$11,IF(Datos!$E$722&lt;=Bosque!$E$12,Bosque!$M$13,Bosque!$M$14),IF(Datos!$I$722&lt;=Bosque!$E$15,Bosque!$M$16,Bosque!$M$17))</f>
        <v/>
      </c>
      <c r="G722" s="10">
        <f>IF(Datos!$E$722&lt;=Bosque!$E$18,IF(Datos!$I$722&lt;=Bosque!$E$19,Bosque!$M$20,Bosque!$M$21),Bosque!$M$22)</f>
        <v/>
      </c>
      <c r="H722" s="10">
        <f>IF(Datos!$E$722&lt;=Bosque!$E$23,IF(Datos!$E$722&lt;=Bosque!$E$24,Bosque!$M$25,Bosque!$M$26),IF(Datos!$E$722&lt;=Bosque!$E$27,Bosque!$M$28,Bosque!$M$29))</f>
        <v/>
      </c>
      <c r="I722" s="10">
        <f>IF(Datos!$G$722&lt;=Bosque!$E$30,IF(Datos!$E$722&lt;=Bosque!$E$31,Bosque!$M$32,Bosque!$M$33),IF(Datos!$E$722&lt;=Bosque!$E$34,Bosque!$M$35,Bosque!$M$36))</f>
        <v/>
      </c>
      <c r="J722" s="10">
        <f>IF(Datos!$I$722&lt;=Bosque!$E$37,IF(Datos!$H$722&lt;=Bosque!$E$38,Bosque!$M$39,Bosque!$M$40),IF(Datos!$F$722&lt;=Bosque!$E$41,Bosque!$M$42,Bosque!$M$43))</f>
        <v/>
      </c>
      <c r="K722" s="10">
        <f>IF(Datos!$G$722&lt;=Bosque!$E$44,IF(Datos!$H$722&lt;=Bosque!$E$45,Bosque!$M$46,Bosque!$M$47),IF(Datos!$F$722&lt;=Bosque!$E$48,Bosque!$M$49,Bosque!$M$50))</f>
        <v/>
      </c>
      <c r="L722" s="10">
        <f>AVERAGE(E722:K722)</f>
        <v/>
      </c>
      <c r="M722" s="10">
        <f>$M$2</f>
        <v/>
      </c>
      <c r="N722">
        <f>IF(L722&gt;=M722,"Sí","No")</f>
        <v/>
      </c>
      <c r="O722">
        <f>--AND(C722=1,N722="Sí")</f>
        <v/>
      </c>
      <c r="P722">
        <f>--AND(C722=0,N722="Sí")</f>
        <v/>
      </c>
      <c r="Q722">
        <f>--AND(C722=1,N722="No")</f>
        <v/>
      </c>
      <c r="R722">
        <f>--AND(C722=0,N722="No")</f>
        <v/>
      </c>
      <c r="S722">
        <f>--(C722=--(L722&gt;=M722))</f>
        <v/>
      </c>
      <c r="T722" s="11">
        <f>O722*60000-P722*3000</f>
        <v/>
      </c>
    </row>
    <row r="723">
      <c r="A723">
        <f>Datos!A723</f>
        <v/>
      </c>
      <c r="B723">
        <f>Datos!B723</f>
        <v/>
      </c>
      <c r="C723">
        <f>Datos!D723</f>
        <v/>
      </c>
      <c r="D723" t="n">
        <v>723</v>
      </c>
      <c r="E723" s="10">
        <f>IF(Datos!$G$723&lt;=Bosque!$E$4,IF(Datos!$H$723&lt;=Bosque!$E$5,Bosque!$M$6,Bosque!$M$7),IF(Datos!$G$723&lt;=Bosque!$E$8,Bosque!$M$9,Bosque!$M$10))</f>
        <v/>
      </c>
      <c r="F723" s="10">
        <f>IF(Datos!$H$723&lt;=Bosque!$E$11,IF(Datos!$E$723&lt;=Bosque!$E$12,Bosque!$M$13,Bosque!$M$14),IF(Datos!$I$723&lt;=Bosque!$E$15,Bosque!$M$16,Bosque!$M$17))</f>
        <v/>
      </c>
      <c r="G723" s="10">
        <f>IF(Datos!$E$723&lt;=Bosque!$E$18,IF(Datos!$I$723&lt;=Bosque!$E$19,Bosque!$M$20,Bosque!$M$21),Bosque!$M$22)</f>
        <v/>
      </c>
      <c r="H723" s="10">
        <f>IF(Datos!$E$723&lt;=Bosque!$E$23,IF(Datos!$E$723&lt;=Bosque!$E$24,Bosque!$M$25,Bosque!$M$26),IF(Datos!$E$723&lt;=Bosque!$E$27,Bosque!$M$28,Bosque!$M$29))</f>
        <v/>
      </c>
      <c r="I723" s="10">
        <f>IF(Datos!$G$723&lt;=Bosque!$E$30,IF(Datos!$E$723&lt;=Bosque!$E$31,Bosque!$M$32,Bosque!$M$33),IF(Datos!$E$723&lt;=Bosque!$E$34,Bosque!$M$35,Bosque!$M$36))</f>
        <v/>
      </c>
      <c r="J723" s="10">
        <f>IF(Datos!$I$723&lt;=Bosque!$E$37,IF(Datos!$H$723&lt;=Bosque!$E$38,Bosque!$M$39,Bosque!$M$40),IF(Datos!$F$723&lt;=Bosque!$E$41,Bosque!$M$42,Bosque!$M$43))</f>
        <v/>
      </c>
      <c r="K723" s="10">
        <f>IF(Datos!$G$723&lt;=Bosque!$E$44,IF(Datos!$H$723&lt;=Bosque!$E$45,Bosque!$M$46,Bosque!$M$47),IF(Datos!$F$723&lt;=Bosque!$E$48,Bosque!$M$49,Bosque!$M$50))</f>
        <v/>
      </c>
      <c r="L723" s="10">
        <f>AVERAGE(E723:K723)</f>
        <v/>
      </c>
      <c r="M723" s="10">
        <f>$M$2</f>
        <v/>
      </c>
      <c r="N723">
        <f>IF(L723&gt;=M723,"Sí","No")</f>
        <v/>
      </c>
      <c r="O723">
        <f>--AND(C723=1,N723="Sí")</f>
        <v/>
      </c>
      <c r="P723">
        <f>--AND(C723=0,N723="Sí")</f>
        <v/>
      </c>
      <c r="Q723">
        <f>--AND(C723=1,N723="No")</f>
        <v/>
      </c>
      <c r="R723">
        <f>--AND(C723=0,N723="No")</f>
        <v/>
      </c>
      <c r="S723">
        <f>--(C723=--(L723&gt;=M723))</f>
        <v/>
      </c>
      <c r="T723" s="11">
        <f>O723*60000-P723*3000</f>
        <v/>
      </c>
    </row>
    <row r="724">
      <c r="A724">
        <f>Datos!A724</f>
        <v/>
      </c>
      <c r="B724">
        <f>Datos!B724</f>
        <v/>
      </c>
      <c r="C724">
        <f>Datos!D724</f>
        <v/>
      </c>
      <c r="D724" t="n">
        <v>724</v>
      </c>
      <c r="E724" s="10">
        <f>IF(Datos!$G$724&lt;=Bosque!$E$4,IF(Datos!$H$724&lt;=Bosque!$E$5,Bosque!$M$6,Bosque!$M$7),IF(Datos!$G$724&lt;=Bosque!$E$8,Bosque!$M$9,Bosque!$M$10))</f>
        <v/>
      </c>
      <c r="F724" s="10">
        <f>IF(Datos!$H$724&lt;=Bosque!$E$11,IF(Datos!$E$724&lt;=Bosque!$E$12,Bosque!$M$13,Bosque!$M$14),IF(Datos!$I$724&lt;=Bosque!$E$15,Bosque!$M$16,Bosque!$M$17))</f>
        <v/>
      </c>
      <c r="G724" s="10">
        <f>IF(Datos!$E$724&lt;=Bosque!$E$18,IF(Datos!$I$724&lt;=Bosque!$E$19,Bosque!$M$20,Bosque!$M$21),Bosque!$M$22)</f>
        <v/>
      </c>
      <c r="H724" s="10">
        <f>IF(Datos!$E$724&lt;=Bosque!$E$23,IF(Datos!$E$724&lt;=Bosque!$E$24,Bosque!$M$25,Bosque!$M$26),IF(Datos!$E$724&lt;=Bosque!$E$27,Bosque!$M$28,Bosque!$M$29))</f>
        <v/>
      </c>
      <c r="I724" s="10">
        <f>IF(Datos!$G$724&lt;=Bosque!$E$30,IF(Datos!$E$724&lt;=Bosque!$E$31,Bosque!$M$32,Bosque!$M$33),IF(Datos!$E$724&lt;=Bosque!$E$34,Bosque!$M$35,Bosque!$M$36))</f>
        <v/>
      </c>
      <c r="J724" s="10">
        <f>IF(Datos!$I$724&lt;=Bosque!$E$37,IF(Datos!$H$724&lt;=Bosque!$E$38,Bosque!$M$39,Bosque!$M$40),IF(Datos!$F$724&lt;=Bosque!$E$41,Bosque!$M$42,Bosque!$M$43))</f>
        <v/>
      </c>
      <c r="K724" s="10">
        <f>IF(Datos!$G$724&lt;=Bosque!$E$44,IF(Datos!$H$724&lt;=Bosque!$E$45,Bosque!$M$46,Bosque!$M$47),IF(Datos!$F$724&lt;=Bosque!$E$48,Bosque!$M$49,Bosque!$M$50))</f>
        <v/>
      </c>
      <c r="L724" s="10">
        <f>AVERAGE(E724:K724)</f>
        <v/>
      </c>
      <c r="M724" s="10">
        <f>$M$2</f>
        <v/>
      </c>
      <c r="N724">
        <f>IF(L724&gt;=M724,"Sí","No")</f>
        <v/>
      </c>
      <c r="O724">
        <f>--AND(C724=1,N724="Sí")</f>
        <v/>
      </c>
      <c r="P724">
        <f>--AND(C724=0,N724="Sí")</f>
        <v/>
      </c>
      <c r="Q724">
        <f>--AND(C724=1,N724="No")</f>
        <v/>
      </c>
      <c r="R724">
        <f>--AND(C724=0,N724="No")</f>
        <v/>
      </c>
      <c r="S724">
        <f>--(C724=--(L724&gt;=M724))</f>
        <v/>
      </c>
      <c r="T724" s="11">
        <f>O724*60000-P724*3000</f>
        <v/>
      </c>
    </row>
    <row r="725">
      <c r="A725">
        <f>Datos!A725</f>
        <v/>
      </c>
      <c r="B725">
        <f>Datos!B725</f>
        <v/>
      </c>
      <c r="C725">
        <f>Datos!D725</f>
        <v/>
      </c>
      <c r="D725" t="n">
        <v>725</v>
      </c>
      <c r="E725" s="10">
        <f>IF(Datos!$G$725&lt;=Bosque!$E$4,IF(Datos!$H$725&lt;=Bosque!$E$5,Bosque!$M$6,Bosque!$M$7),IF(Datos!$G$725&lt;=Bosque!$E$8,Bosque!$M$9,Bosque!$M$10))</f>
        <v/>
      </c>
      <c r="F725" s="10">
        <f>IF(Datos!$H$725&lt;=Bosque!$E$11,IF(Datos!$E$725&lt;=Bosque!$E$12,Bosque!$M$13,Bosque!$M$14),IF(Datos!$I$725&lt;=Bosque!$E$15,Bosque!$M$16,Bosque!$M$17))</f>
        <v/>
      </c>
      <c r="G725" s="10">
        <f>IF(Datos!$E$725&lt;=Bosque!$E$18,IF(Datos!$I$725&lt;=Bosque!$E$19,Bosque!$M$20,Bosque!$M$21),Bosque!$M$22)</f>
        <v/>
      </c>
      <c r="H725" s="10">
        <f>IF(Datos!$E$725&lt;=Bosque!$E$23,IF(Datos!$E$725&lt;=Bosque!$E$24,Bosque!$M$25,Bosque!$M$26),IF(Datos!$E$725&lt;=Bosque!$E$27,Bosque!$M$28,Bosque!$M$29))</f>
        <v/>
      </c>
      <c r="I725" s="10">
        <f>IF(Datos!$G$725&lt;=Bosque!$E$30,IF(Datos!$E$725&lt;=Bosque!$E$31,Bosque!$M$32,Bosque!$M$33),IF(Datos!$E$725&lt;=Bosque!$E$34,Bosque!$M$35,Bosque!$M$36))</f>
        <v/>
      </c>
      <c r="J725" s="10">
        <f>IF(Datos!$I$725&lt;=Bosque!$E$37,IF(Datos!$H$725&lt;=Bosque!$E$38,Bosque!$M$39,Bosque!$M$40),IF(Datos!$F$725&lt;=Bosque!$E$41,Bosque!$M$42,Bosque!$M$43))</f>
        <v/>
      </c>
      <c r="K725" s="10">
        <f>IF(Datos!$G$725&lt;=Bosque!$E$44,IF(Datos!$H$725&lt;=Bosque!$E$45,Bosque!$M$46,Bosque!$M$47),IF(Datos!$F$725&lt;=Bosque!$E$48,Bosque!$M$49,Bosque!$M$50))</f>
        <v/>
      </c>
      <c r="L725" s="10">
        <f>AVERAGE(E725:K725)</f>
        <v/>
      </c>
      <c r="M725" s="10">
        <f>$M$2</f>
        <v/>
      </c>
      <c r="N725">
        <f>IF(L725&gt;=M725,"Sí","No")</f>
        <v/>
      </c>
      <c r="O725">
        <f>--AND(C725=1,N725="Sí")</f>
        <v/>
      </c>
      <c r="P725">
        <f>--AND(C725=0,N725="Sí")</f>
        <v/>
      </c>
      <c r="Q725">
        <f>--AND(C725=1,N725="No")</f>
        <v/>
      </c>
      <c r="R725">
        <f>--AND(C725=0,N725="No")</f>
        <v/>
      </c>
      <c r="S725">
        <f>--(C725=--(L725&gt;=M725))</f>
        <v/>
      </c>
      <c r="T725" s="11">
        <f>O725*60000-P725*3000</f>
        <v/>
      </c>
    </row>
    <row r="726">
      <c r="A726">
        <f>Datos!A726</f>
        <v/>
      </c>
      <c r="B726">
        <f>Datos!B726</f>
        <v/>
      </c>
      <c r="C726">
        <f>Datos!D726</f>
        <v/>
      </c>
      <c r="D726" t="n">
        <v>726</v>
      </c>
      <c r="E726" s="10">
        <f>IF(Datos!$G$726&lt;=Bosque!$E$4,IF(Datos!$H$726&lt;=Bosque!$E$5,Bosque!$M$6,Bosque!$M$7),IF(Datos!$G$726&lt;=Bosque!$E$8,Bosque!$M$9,Bosque!$M$10))</f>
        <v/>
      </c>
      <c r="F726" s="10">
        <f>IF(Datos!$H$726&lt;=Bosque!$E$11,IF(Datos!$E$726&lt;=Bosque!$E$12,Bosque!$M$13,Bosque!$M$14),IF(Datos!$I$726&lt;=Bosque!$E$15,Bosque!$M$16,Bosque!$M$17))</f>
        <v/>
      </c>
      <c r="G726" s="10">
        <f>IF(Datos!$E$726&lt;=Bosque!$E$18,IF(Datos!$I$726&lt;=Bosque!$E$19,Bosque!$M$20,Bosque!$M$21),Bosque!$M$22)</f>
        <v/>
      </c>
      <c r="H726" s="10">
        <f>IF(Datos!$E$726&lt;=Bosque!$E$23,IF(Datos!$E$726&lt;=Bosque!$E$24,Bosque!$M$25,Bosque!$M$26),IF(Datos!$E$726&lt;=Bosque!$E$27,Bosque!$M$28,Bosque!$M$29))</f>
        <v/>
      </c>
      <c r="I726" s="10">
        <f>IF(Datos!$G$726&lt;=Bosque!$E$30,IF(Datos!$E$726&lt;=Bosque!$E$31,Bosque!$M$32,Bosque!$M$33),IF(Datos!$E$726&lt;=Bosque!$E$34,Bosque!$M$35,Bosque!$M$36))</f>
        <v/>
      </c>
      <c r="J726" s="10">
        <f>IF(Datos!$I$726&lt;=Bosque!$E$37,IF(Datos!$H$726&lt;=Bosque!$E$38,Bosque!$M$39,Bosque!$M$40),IF(Datos!$F$726&lt;=Bosque!$E$41,Bosque!$M$42,Bosque!$M$43))</f>
        <v/>
      </c>
      <c r="K726" s="10">
        <f>IF(Datos!$G$726&lt;=Bosque!$E$44,IF(Datos!$H$726&lt;=Bosque!$E$45,Bosque!$M$46,Bosque!$M$47),IF(Datos!$F$726&lt;=Bosque!$E$48,Bosque!$M$49,Bosque!$M$50))</f>
        <v/>
      </c>
      <c r="L726" s="10">
        <f>AVERAGE(E726:K726)</f>
        <v/>
      </c>
      <c r="M726" s="10">
        <f>$M$2</f>
        <v/>
      </c>
      <c r="N726">
        <f>IF(L726&gt;=M726,"Sí","No")</f>
        <v/>
      </c>
      <c r="O726">
        <f>--AND(C726=1,N726="Sí")</f>
        <v/>
      </c>
      <c r="P726">
        <f>--AND(C726=0,N726="Sí")</f>
        <v/>
      </c>
      <c r="Q726">
        <f>--AND(C726=1,N726="No")</f>
        <v/>
      </c>
      <c r="R726">
        <f>--AND(C726=0,N726="No")</f>
        <v/>
      </c>
      <c r="S726">
        <f>--(C726=--(L726&gt;=M726))</f>
        <v/>
      </c>
      <c r="T726" s="11">
        <f>O726*60000-P726*3000</f>
        <v/>
      </c>
    </row>
    <row r="727">
      <c r="A727">
        <f>Datos!A727</f>
        <v/>
      </c>
      <c r="B727">
        <f>Datos!B727</f>
        <v/>
      </c>
      <c r="C727">
        <f>Datos!D727</f>
        <v/>
      </c>
      <c r="D727" t="n">
        <v>727</v>
      </c>
      <c r="E727" s="10">
        <f>IF(Datos!$G$727&lt;=Bosque!$E$4,IF(Datos!$H$727&lt;=Bosque!$E$5,Bosque!$M$6,Bosque!$M$7),IF(Datos!$G$727&lt;=Bosque!$E$8,Bosque!$M$9,Bosque!$M$10))</f>
        <v/>
      </c>
      <c r="F727" s="10">
        <f>IF(Datos!$H$727&lt;=Bosque!$E$11,IF(Datos!$E$727&lt;=Bosque!$E$12,Bosque!$M$13,Bosque!$M$14),IF(Datos!$I$727&lt;=Bosque!$E$15,Bosque!$M$16,Bosque!$M$17))</f>
        <v/>
      </c>
      <c r="G727" s="10">
        <f>IF(Datos!$E$727&lt;=Bosque!$E$18,IF(Datos!$I$727&lt;=Bosque!$E$19,Bosque!$M$20,Bosque!$M$21),Bosque!$M$22)</f>
        <v/>
      </c>
      <c r="H727" s="10">
        <f>IF(Datos!$E$727&lt;=Bosque!$E$23,IF(Datos!$E$727&lt;=Bosque!$E$24,Bosque!$M$25,Bosque!$M$26),IF(Datos!$E$727&lt;=Bosque!$E$27,Bosque!$M$28,Bosque!$M$29))</f>
        <v/>
      </c>
      <c r="I727" s="10">
        <f>IF(Datos!$G$727&lt;=Bosque!$E$30,IF(Datos!$E$727&lt;=Bosque!$E$31,Bosque!$M$32,Bosque!$M$33),IF(Datos!$E$727&lt;=Bosque!$E$34,Bosque!$M$35,Bosque!$M$36))</f>
        <v/>
      </c>
      <c r="J727" s="10">
        <f>IF(Datos!$I$727&lt;=Bosque!$E$37,IF(Datos!$H$727&lt;=Bosque!$E$38,Bosque!$M$39,Bosque!$M$40),IF(Datos!$F$727&lt;=Bosque!$E$41,Bosque!$M$42,Bosque!$M$43))</f>
        <v/>
      </c>
      <c r="K727" s="10">
        <f>IF(Datos!$G$727&lt;=Bosque!$E$44,IF(Datos!$H$727&lt;=Bosque!$E$45,Bosque!$M$46,Bosque!$M$47),IF(Datos!$F$727&lt;=Bosque!$E$48,Bosque!$M$49,Bosque!$M$50))</f>
        <v/>
      </c>
      <c r="L727" s="10">
        <f>AVERAGE(E727:K727)</f>
        <v/>
      </c>
      <c r="M727" s="10">
        <f>$M$2</f>
        <v/>
      </c>
      <c r="N727">
        <f>IF(L727&gt;=M727,"Sí","No")</f>
        <v/>
      </c>
      <c r="O727">
        <f>--AND(C727=1,N727="Sí")</f>
        <v/>
      </c>
      <c r="P727">
        <f>--AND(C727=0,N727="Sí")</f>
        <v/>
      </c>
      <c r="Q727">
        <f>--AND(C727=1,N727="No")</f>
        <v/>
      </c>
      <c r="R727">
        <f>--AND(C727=0,N727="No")</f>
        <v/>
      </c>
      <c r="S727">
        <f>--(C727=--(L727&gt;=M727))</f>
        <v/>
      </c>
      <c r="T727" s="11">
        <f>O727*60000-P727*3000</f>
        <v/>
      </c>
    </row>
    <row r="728">
      <c r="A728">
        <f>Datos!A728</f>
        <v/>
      </c>
      <c r="B728">
        <f>Datos!B728</f>
        <v/>
      </c>
      <c r="C728">
        <f>Datos!D728</f>
        <v/>
      </c>
      <c r="D728" t="n">
        <v>728</v>
      </c>
      <c r="E728" s="10">
        <f>IF(Datos!$G$728&lt;=Bosque!$E$4,IF(Datos!$H$728&lt;=Bosque!$E$5,Bosque!$M$6,Bosque!$M$7),IF(Datos!$G$728&lt;=Bosque!$E$8,Bosque!$M$9,Bosque!$M$10))</f>
        <v/>
      </c>
      <c r="F728" s="10">
        <f>IF(Datos!$H$728&lt;=Bosque!$E$11,IF(Datos!$E$728&lt;=Bosque!$E$12,Bosque!$M$13,Bosque!$M$14),IF(Datos!$I$728&lt;=Bosque!$E$15,Bosque!$M$16,Bosque!$M$17))</f>
        <v/>
      </c>
      <c r="G728" s="10">
        <f>IF(Datos!$E$728&lt;=Bosque!$E$18,IF(Datos!$I$728&lt;=Bosque!$E$19,Bosque!$M$20,Bosque!$M$21),Bosque!$M$22)</f>
        <v/>
      </c>
      <c r="H728" s="10">
        <f>IF(Datos!$E$728&lt;=Bosque!$E$23,IF(Datos!$E$728&lt;=Bosque!$E$24,Bosque!$M$25,Bosque!$M$26),IF(Datos!$E$728&lt;=Bosque!$E$27,Bosque!$M$28,Bosque!$M$29))</f>
        <v/>
      </c>
      <c r="I728" s="10">
        <f>IF(Datos!$G$728&lt;=Bosque!$E$30,IF(Datos!$E$728&lt;=Bosque!$E$31,Bosque!$M$32,Bosque!$M$33),IF(Datos!$E$728&lt;=Bosque!$E$34,Bosque!$M$35,Bosque!$M$36))</f>
        <v/>
      </c>
      <c r="J728" s="10">
        <f>IF(Datos!$I$728&lt;=Bosque!$E$37,IF(Datos!$H$728&lt;=Bosque!$E$38,Bosque!$M$39,Bosque!$M$40),IF(Datos!$F$728&lt;=Bosque!$E$41,Bosque!$M$42,Bosque!$M$43))</f>
        <v/>
      </c>
      <c r="K728" s="10">
        <f>IF(Datos!$G$728&lt;=Bosque!$E$44,IF(Datos!$H$728&lt;=Bosque!$E$45,Bosque!$M$46,Bosque!$M$47),IF(Datos!$F$728&lt;=Bosque!$E$48,Bosque!$M$49,Bosque!$M$50))</f>
        <v/>
      </c>
      <c r="L728" s="10">
        <f>AVERAGE(E728:K728)</f>
        <v/>
      </c>
      <c r="M728" s="10">
        <f>$M$2</f>
        <v/>
      </c>
      <c r="N728">
        <f>IF(L728&gt;=M728,"Sí","No")</f>
        <v/>
      </c>
      <c r="O728">
        <f>--AND(C728=1,N728="Sí")</f>
        <v/>
      </c>
      <c r="P728">
        <f>--AND(C728=0,N728="Sí")</f>
        <v/>
      </c>
      <c r="Q728">
        <f>--AND(C728=1,N728="No")</f>
        <v/>
      </c>
      <c r="R728">
        <f>--AND(C728=0,N728="No")</f>
        <v/>
      </c>
      <c r="S728">
        <f>--(C728=--(L728&gt;=M728))</f>
        <v/>
      </c>
      <c r="T728" s="11">
        <f>O728*60000-P728*3000</f>
        <v/>
      </c>
    </row>
    <row r="729">
      <c r="A729">
        <f>Datos!A729</f>
        <v/>
      </c>
      <c r="B729">
        <f>Datos!B729</f>
        <v/>
      </c>
      <c r="C729">
        <f>Datos!D729</f>
        <v/>
      </c>
      <c r="D729" t="n">
        <v>729</v>
      </c>
      <c r="E729" s="10">
        <f>IF(Datos!$G$729&lt;=Bosque!$E$4,IF(Datos!$H$729&lt;=Bosque!$E$5,Bosque!$M$6,Bosque!$M$7),IF(Datos!$G$729&lt;=Bosque!$E$8,Bosque!$M$9,Bosque!$M$10))</f>
        <v/>
      </c>
      <c r="F729" s="10">
        <f>IF(Datos!$H$729&lt;=Bosque!$E$11,IF(Datos!$E$729&lt;=Bosque!$E$12,Bosque!$M$13,Bosque!$M$14),IF(Datos!$I$729&lt;=Bosque!$E$15,Bosque!$M$16,Bosque!$M$17))</f>
        <v/>
      </c>
      <c r="G729" s="10">
        <f>IF(Datos!$E$729&lt;=Bosque!$E$18,IF(Datos!$I$729&lt;=Bosque!$E$19,Bosque!$M$20,Bosque!$M$21),Bosque!$M$22)</f>
        <v/>
      </c>
      <c r="H729" s="10">
        <f>IF(Datos!$E$729&lt;=Bosque!$E$23,IF(Datos!$E$729&lt;=Bosque!$E$24,Bosque!$M$25,Bosque!$M$26),IF(Datos!$E$729&lt;=Bosque!$E$27,Bosque!$M$28,Bosque!$M$29))</f>
        <v/>
      </c>
      <c r="I729" s="10">
        <f>IF(Datos!$G$729&lt;=Bosque!$E$30,IF(Datos!$E$729&lt;=Bosque!$E$31,Bosque!$M$32,Bosque!$M$33),IF(Datos!$E$729&lt;=Bosque!$E$34,Bosque!$M$35,Bosque!$M$36))</f>
        <v/>
      </c>
      <c r="J729" s="10">
        <f>IF(Datos!$I$729&lt;=Bosque!$E$37,IF(Datos!$H$729&lt;=Bosque!$E$38,Bosque!$M$39,Bosque!$M$40),IF(Datos!$F$729&lt;=Bosque!$E$41,Bosque!$M$42,Bosque!$M$43))</f>
        <v/>
      </c>
      <c r="K729" s="10">
        <f>IF(Datos!$G$729&lt;=Bosque!$E$44,IF(Datos!$H$729&lt;=Bosque!$E$45,Bosque!$M$46,Bosque!$M$47),IF(Datos!$F$729&lt;=Bosque!$E$48,Bosque!$M$49,Bosque!$M$50))</f>
        <v/>
      </c>
      <c r="L729" s="10">
        <f>AVERAGE(E729:K729)</f>
        <v/>
      </c>
      <c r="M729" s="10">
        <f>$M$2</f>
        <v/>
      </c>
      <c r="N729">
        <f>IF(L729&gt;=M729,"Sí","No")</f>
        <v/>
      </c>
      <c r="O729">
        <f>--AND(C729=1,N729="Sí")</f>
        <v/>
      </c>
      <c r="P729">
        <f>--AND(C729=0,N729="Sí")</f>
        <v/>
      </c>
      <c r="Q729">
        <f>--AND(C729=1,N729="No")</f>
        <v/>
      </c>
      <c r="R729">
        <f>--AND(C729=0,N729="No")</f>
        <v/>
      </c>
      <c r="S729">
        <f>--(C729=--(L729&gt;=M729))</f>
        <v/>
      </c>
      <c r="T729" s="11">
        <f>O729*60000-P729*3000</f>
        <v/>
      </c>
    </row>
    <row r="730">
      <c r="A730">
        <f>Datos!A730</f>
        <v/>
      </c>
      <c r="B730">
        <f>Datos!B730</f>
        <v/>
      </c>
      <c r="C730">
        <f>Datos!D730</f>
        <v/>
      </c>
      <c r="D730" t="n">
        <v>730</v>
      </c>
      <c r="E730" s="10">
        <f>IF(Datos!$G$730&lt;=Bosque!$E$4,IF(Datos!$H$730&lt;=Bosque!$E$5,Bosque!$M$6,Bosque!$M$7),IF(Datos!$G$730&lt;=Bosque!$E$8,Bosque!$M$9,Bosque!$M$10))</f>
        <v/>
      </c>
      <c r="F730" s="10">
        <f>IF(Datos!$H$730&lt;=Bosque!$E$11,IF(Datos!$E$730&lt;=Bosque!$E$12,Bosque!$M$13,Bosque!$M$14),IF(Datos!$I$730&lt;=Bosque!$E$15,Bosque!$M$16,Bosque!$M$17))</f>
        <v/>
      </c>
      <c r="G730" s="10">
        <f>IF(Datos!$E$730&lt;=Bosque!$E$18,IF(Datos!$I$730&lt;=Bosque!$E$19,Bosque!$M$20,Bosque!$M$21),Bosque!$M$22)</f>
        <v/>
      </c>
      <c r="H730" s="10">
        <f>IF(Datos!$E$730&lt;=Bosque!$E$23,IF(Datos!$E$730&lt;=Bosque!$E$24,Bosque!$M$25,Bosque!$M$26),IF(Datos!$E$730&lt;=Bosque!$E$27,Bosque!$M$28,Bosque!$M$29))</f>
        <v/>
      </c>
      <c r="I730" s="10">
        <f>IF(Datos!$G$730&lt;=Bosque!$E$30,IF(Datos!$E$730&lt;=Bosque!$E$31,Bosque!$M$32,Bosque!$M$33),IF(Datos!$E$730&lt;=Bosque!$E$34,Bosque!$M$35,Bosque!$M$36))</f>
        <v/>
      </c>
      <c r="J730" s="10">
        <f>IF(Datos!$I$730&lt;=Bosque!$E$37,IF(Datos!$H$730&lt;=Bosque!$E$38,Bosque!$M$39,Bosque!$M$40),IF(Datos!$F$730&lt;=Bosque!$E$41,Bosque!$M$42,Bosque!$M$43))</f>
        <v/>
      </c>
      <c r="K730" s="10">
        <f>IF(Datos!$G$730&lt;=Bosque!$E$44,IF(Datos!$H$730&lt;=Bosque!$E$45,Bosque!$M$46,Bosque!$M$47),IF(Datos!$F$730&lt;=Bosque!$E$48,Bosque!$M$49,Bosque!$M$50))</f>
        <v/>
      </c>
      <c r="L730" s="10">
        <f>AVERAGE(E730:K730)</f>
        <v/>
      </c>
      <c r="M730" s="10">
        <f>$M$2</f>
        <v/>
      </c>
      <c r="N730">
        <f>IF(L730&gt;=M730,"Sí","No")</f>
        <v/>
      </c>
      <c r="O730">
        <f>--AND(C730=1,N730="Sí")</f>
        <v/>
      </c>
      <c r="P730">
        <f>--AND(C730=0,N730="Sí")</f>
        <v/>
      </c>
      <c r="Q730">
        <f>--AND(C730=1,N730="No")</f>
        <v/>
      </c>
      <c r="R730">
        <f>--AND(C730=0,N730="No")</f>
        <v/>
      </c>
      <c r="S730">
        <f>--(C730=--(L730&gt;=M730))</f>
        <v/>
      </c>
      <c r="T730" s="11">
        <f>O730*60000-P730*3000</f>
        <v/>
      </c>
    </row>
    <row r="731">
      <c r="A731">
        <f>Datos!A731</f>
        <v/>
      </c>
      <c r="B731">
        <f>Datos!B731</f>
        <v/>
      </c>
      <c r="C731">
        <f>Datos!D731</f>
        <v/>
      </c>
      <c r="D731" t="n">
        <v>731</v>
      </c>
      <c r="E731" s="10">
        <f>IF(Datos!$G$731&lt;=Bosque!$E$4,IF(Datos!$H$731&lt;=Bosque!$E$5,Bosque!$M$6,Bosque!$M$7),IF(Datos!$G$731&lt;=Bosque!$E$8,Bosque!$M$9,Bosque!$M$10))</f>
        <v/>
      </c>
      <c r="F731" s="10">
        <f>IF(Datos!$H$731&lt;=Bosque!$E$11,IF(Datos!$E$731&lt;=Bosque!$E$12,Bosque!$M$13,Bosque!$M$14),IF(Datos!$I$731&lt;=Bosque!$E$15,Bosque!$M$16,Bosque!$M$17))</f>
        <v/>
      </c>
      <c r="G731" s="10">
        <f>IF(Datos!$E$731&lt;=Bosque!$E$18,IF(Datos!$I$731&lt;=Bosque!$E$19,Bosque!$M$20,Bosque!$M$21),Bosque!$M$22)</f>
        <v/>
      </c>
      <c r="H731" s="10">
        <f>IF(Datos!$E$731&lt;=Bosque!$E$23,IF(Datos!$E$731&lt;=Bosque!$E$24,Bosque!$M$25,Bosque!$M$26),IF(Datos!$E$731&lt;=Bosque!$E$27,Bosque!$M$28,Bosque!$M$29))</f>
        <v/>
      </c>
      <c r="I731" s="10">
        <f>IF(Datos!$G$731&lt;=Bosque!$E$30,IF(Datos!$E$731&lt;=Bosque!$E$31,Bosque!$M$32,Bosque!$M$33),IF(Datos!$E$731&lt;=Bosque!$E$34,Bosque!$M$35,Bosque!$M$36))</f>
        <v/>
      </c>
      <c r="J731" s="10">
        <f>IF(Datos!$I$731&lt;=Bosque!$E$37,IF(Datos!$H$731&lt;=Bosque!$E$38,Bosque!$M$39,Bosque!$M$40),IF(Datos!$F$731&lt;=Bosque!$E$41,Bosque!$M$42,Bosque!$M$43))</f>
        <v/>
      </c>
      <c r="K731" s="10">
        <f>IF(Datos!$G$731&lt;=Bosque!$E$44,IF(Datos!$H$731&lt;=Bosque!$E$45,Bosque!$M$46,Bosque!$M$47),IF(Datos!$F$731&lt;=Bosque!$E$48,Bosque!$M$49,Bosque!$M$50))</f>
        <v/>
      </c>
      <c r="L731" s="10">
        <f>AVERAGE(E731:K731)</f>
        <v/>
      </c>
      <c r="M731" s="10">
        <f>$M$2</f>
        <v/>
      </c>
      <c r="N731">
        <f>IF(L731&gt;=M731,"Sí","No")</f>
        <v/>
      </c>
      <c r="O731">
        <f>--AND(C731=1,N731="Sí")</f>
        <v/>
      </c>
      <c r="P731">
        <f>--AND(C731=0,N731="Sí")</f>
        <v/>
      </c>
      <c r="Q731">
        <f>--AND(C731=1,N731="No")</f>
        <v/>
      </c>
      <c r="R731">
        <f>--AND(C731=0,N731="No")</f>
        <v/>
      </c>
      <c r="S731">
        <f>--(C731=--(L731&gt;=M731))</f>
        <v/>
      </c>
      <c r="T731" s="11">
        <f>O731*60000-P731*3000</f>
        <v/>
      </c>
    </row>
    <row r="732">
      <c r="A732">
        <f>Datos!A732</f>
        <v/>
      </c>
      <c r="B732">
        <f>Datos!B732</f>
        <v/>
      </c>
      <c r="C732">
        <f>Datos!D732</f>
        <v/>
      </c>
      <c r="D732" t="n">
        <v>732</v>
      </c>
      <c r="E732" s="10">
        <f>IF(Datos!$G$732&lt;=Bosque!$E$4,IF(Datos!$H$732&lt;=Bosque!$E$5,Bosque!$M$6,Bosque!$M$7),IF(Datos!$G$732&lt;=Bosque!$E$8,Bosque!$M$9,Bosque!$M$10))</f>
        <v/>
      </c>
      <c r="F732" s="10">
        <f>IF(Datos!$H$732&lt;=Bosque!$E$11,IF(Datos!$E$732&lt;=Bosque!$E$12,Bosque!$M$13,Bosque!$M$14),IF(Datos!$I$732&lt;=Bosque!$E$15,Bosque!$M$16,Bosque!$M$17))</f>
        <v/>
      </c>
      <c r="G732" s="10">
        <f>IF(Datos!$E$732&lt;=Bosque!$E$18,IF(Datos!$I$732&lt;=Bosque!$E$19,Bosque!$M$20,Bosque!$M$21),Bosque!$M$22)</f>
        <v/>
      </c>
      <c r="H732" s="10">
        <f>IF(Datos!$E$732&lt;=Bosque!$E$23,IF(Datos!$E$732&lt;=Bosque!$E$24,Bosque!$M$25,Bosque!$M$26),IF(Datos!$E$732&lt;=Bosque!$E$27,Bosque!$M$28,Bosque!$M$29))</f>
        <v/>
      </c>
      <c r="I732" s="10">
        <f>IF(Datos!$G$732&lt;=Bosque!$E$30,IF(Datos!$E$732&lt;=Bosque!$E$31,Bosque!$M$32,Bosque!$M$33),IF(Datos!$E$732&lt;=Bosque!$E$34,Bosque!$M$35,Bosque!$M$36))</f>
        <v/>
      </c>
      <c r="J732" s="10">
        <f>IF(Datos!$I$732&lt;=Bosque!$E$37,IF(Datos!$H$732&lt;=Bosque!$E$38,Bosque!$M$39,Bosque!$M$40),IF(Datos!$F$732&lt;=Bosque!$E$41,Bosque!$M$42,Bosque!$M$43))</f>
        <v/>
      </c>
      <c r="K732" s="10">
        <f>IF(Datos!$G$732&lt;=Bosque!$E$44,IF(Datos!$H$732&lt;=Bosque!$E$45,Bosque!$M$46,Bosque!$M$47),IF(Datos!$F$732&lt;=Bosque!$E$48,Bosque!$M$49,Bosque!$M$50))</f>
        <v/>
      </c>
      <c r="L732" s="10">
        <f>AVERAGE(E732:K732)</f>
        <v/>
      </c>
      <c r="M732" s="10">
        <f>$M$2</f>
        <v/>
      </c>
      <c r="N732">
        <f>IF(L732&gt;=M732,"Sí","No")</f>
        <v/>
      </c>
      <c r="O732">
        <f>--AND(C732=1,N732="Sí")</f>
        <v/>
      </c>
      <c r="P732">
        <f>--AND(C732=0,N732="Sí")</f>
        <v/>
      </c>
      <c r="Q732">
        <f>--AND(C732=1,N732="No")</f>
        <v/>
      </c>
      <c r="R732">
        <f>--AND(C732=0,N732="No")</f>
        <v/>
      </c>
      <c r="S732">
        <f>--(C732=--(L732&gt;=M732))</f>
        <v/>
      </c>
      <c r="T732" s="11">
        <f>O732*60000-P732*3000</f>
        <v/>
      </c>
    </row>
    <row r="733">
      <c r="A733">
        <f>Datos!A733</f>
        <v/>
      </c>
      <c r="B733">
        <f>Datos!B733</f>
        <v/>
      </c>
      <c r="C733">
        <f>Datos!D733</f>
        <v/>
      </c>
      <c r="D733" t="n">
        <v>733</v>
      </c>
      <c r="E733" s="10">
        <f>IF(Datos!$G$733&lt;=Bosque!$E$4,IF(Datos!$H$733&lt;=Bosque!$E$5,Bosque!$M$6,Bosque!$M$7),IF(Datos!$G$733&lt;=Bosque!$E$8,Bosque!$M$9,Bosque!$M$10))</f>
        <v/>
      </c>
      <c r="F733" s="10">
        <f>IF(Datos!$H$733&lt;=Bosque!$E$11,IF(Datos!$E$733&lt;=Bosque!$E$12,Bosque!$M$13,Bosque!$M$14),IF(Datos!$I$733&lt;=Bosque!$E$15,Bosque!$M$16,Bosque!$M$17))</f>
        <v/>
      </c>
      <c r="G733" s="10">
        <f>IF(Datos!$E$733&lt;=Bosque!$E$18,IF(Datos!$I$733&lt;=Bosque!$E$19,Bosque!$M$20,Bosque!$M$21),Bosque!$M$22)</f>
        <v/>
      </c>
      <c r="H733" s="10">
        <f>IF(Datos!$E$733&lt;=Bosque!$E$23,IF(Datos!$E$733&lt;=Bosque!$E$24,Bosque!$M$25,Bosque!$M$26),IF(Datos!$E$733&lt;=Bosque!$E$27,Bosque!$M$28,Bosque!$M$29))</f>
        <v/>
      </c>
      <c r="I733" s="10">
        <f>IF(Datos!$G$733&lt;=Bosque!$E$30,IF(Datos!$E$733&lt;=Bosque!$E$31,Bosque!$M$32,Bosque!$M$33),IF(Datos!$E$733&lt;=Bosque!$E$34,Bosque!$M$35,Bosque!$M$36))</f>
        <v/>
      </c>
      <c r="J733" s="10">
        <f>IF(Datos!$I$733&lt;=Bosque!$E$37,IF(Datos!$H$733&lt;=Bosque!$E$38,Bosque!$M$39,Bosque!$M$40),IF(Datos!$F$733&lt;=Bosque!$E$41,Bosque!$M$42,Bosque!$M$43))</f>
        <v/>
      </c>
      <c r="K733" s="10">
        <f>IF(Datos!$G$733&lt;=Bosque!$E$44,IF(Datos!$H$733&lt;=Bosque!$E$45,Bosque!$M$46,Bosque!$M$47),IF(Datos!$F$733&lt;=Bosque!$E$48,Bosque!$M$49,Bosque!$M$50))</f>
        <v/>
      </c>
      <c r="L733" s="10">
        <f>AVERAGE(E733:K733)</f>
        <v/>
      </c>
      <c r="M733" s="10">
        <f>$M$2</f>
        <v/>
      </c>
      <c r="N733">
        <f>IF(L733&gt;=M733,"Sí","No")</f>
        <v/>
      </c>
      <c r="O733">
        <f>--AND(C733=1,N733="Sí")</f>
        <v/>
      </c>
      <c r="P733">
        <f>--AND(C733=0,N733="Sí")</f>
        <v/>
      </c>
      <c r="Q733">
        <f>--AND(C733=1,N733="No")</f>
        <v/>
      </c>
      <c r="R733">
        <f>--AND(C733=0,N733="No")</f>
        <v/>
      </c>
      <c r="S733">
        <f>--(C733=--(L733&gt;=M733))</f>
        <v/>
      </c>
      <c r="T733" s="11">
        <f>O733*60000-P733*3000</f>
        <v/>
      </c>
    </row>
    <row r="734">
      <c r="A734">
        <f>Datos!A734</f>
        <v/>
      </c>
      <c r="B734">
        <f>Datos!B734</f>
        <v/>
      </c>
      <c r="C734">
        <f>Datos!D734</f>
        <v/>
      </c>
      <c r="D734" t="n">
        <v>734</v>
      </c>
      <c r="E734" s="10">
        <f>IF(Datos!$G$734&lt;=Bosque!$E$4,IF(Datos!$H$734&lt;=Bosque!$E$5,Bosque!$M$6,Bosque!$M$7),IF(Datos!$G$734&lt;=Bosque!$E$8,Bosque!$M$9,Bosque!$M$10))</f>
        <v/>
      </c>
      <c r="F734" s="10">
        <f>IF(Datos!$H$734&lt;=Bosque!$E$11,IF(Datos!$E$734&lt;=Bosque!$E$12,Bosque!$M$13,Bosque!$M$14),IF(Datos!$I$734&lt;=Bosque!$E$15,Bosque!$M$16,Bosque!$M$17))</f>
        <v/>
      </c>
      <c r="G734" s="10">
        <f>IF(Datos!$E$734&lt;=Bosque!$E$18,IF(Datos!$I$734&lt;=Bosque!$E$19,Bosque!$M$20,Bosque!$M$21),Bosque!$M$22)</f>
        <v/>
      </c>
      <c r="H734" s="10">
        <f>IF(Datos!$E$734&lt;=Bosque!$E$23,IF(Datos!$E$734&lt;=Bosque!$E$24,Bosque!$M$25,Bosque!$M$26),IF(Datos!$E$734&lt;=Bosque!$E$27,Bosque!$M$28,Bosque!$M$29))</f>
        <v/>
      </c>
      <c r="I734" s="10">
        <f>IF(Datos!$G$734&lt;=Bosque!$E$30,IF(Datos!$E$734&lt;=Bosque!$E$31,Bosque!$M$32,Bosque!$M$33),IF(Datos!$E$734&lt;=Bosque!$E$34,Bosque!$M$35,Bosque!$M$36))</f>
        <v/>
      </c>
      <c r="J734" s="10">
        <f>IF(Datos!$I$734&lt;=Bosque!$E$37,IF(Datos!$H$734&lt;=Bosque!$E$38,Bosque!$M$39,Bosque!$M$40),IF(Datos!$F$734&lt;=Bosque!$E$41,Bosque!$M$42,Bosque!$M$43))</f>
        <v/>
      </c>
      <c r="K734" s="10">
        <f>IF(Datos!$G$734&lt;=Bosque!$E$44,IF(Datos!$H$734&lt;=Bosque!$E$45,Bosque!$M$46,Bosque!$M$47),IF(Datos!$F$734&lt;=Bosque!$E$48,Bosque!$M$49,Bosque!$M$50))</f>
        <v/>
      </c>
      <c r="L734" s="10">
        <f>AVERAGE(E734:K734)</f>
        <v/>
      </c>
      <c r="M734" s="10">
        <f>$M$2</f>
        <v/>
      </c>
      <c r="N734">
        <f>IF(L734&gt;=M734,"Sí","No")</f>
        <v/>
      </c>
      <c r="O734">
        <f>--AND(C734=1,N734="Sí")</f>
        <v/>
      </c>
      <c r="P734">
        <f>--AND(C734=0,N734="Sí")</f>
        <v/>
      </c>
      <c r="Q734">
        <f>--AND(C734=1,N734="No")</f>
        <v/>
      </c>
      <c r="R734">
        <f>--AND(C734=0,N734="No")</f>
        <v/>
      </c>
      <c r="S734">
        <f>--(C734=--(L734&gt;=M734))</f>
        <v/>
      </c>
      <c r="T734" s="11">
        <f>O734*60000-P734*3000</f>
        <v/>
      </c>
    </row>
    <row r="735">
      <c r="A735">
        <f>Datos!A735</f>
        <v/>
      </c>
      <c r="B735">
        <f>Datos!B735</f>
        <v/>
      </c>
      <c r="C735">
        <f>Datos!D735</f>
        <v/>
      </c>
      <c r="D735" t="n">
        <v>735</v>
      </c>
      <c r="E735" s="10">
        <f>IF(Datos!$G$735&lt;=Bosque!$E$4,IF(Datos!$H$735&lt;=Bosque!$E$5,Bosque!$M$6,Bosque!$M$7),IF(Datos!$G$735&lt;=Bosque!$E$8,Bosque!$M$9,Bosque!$M$10))</f>
        <v/>
      </c>
      <c r="F735" s="10">
        <f>IF(Datos!$H$735&lt;=Bosque!$E$11,IF(Datos!$E$735&lt;=Bosque!$E$12,Bosque!$M$13,Bosque!$M$14),IF(Datos!$I$735&lt;=Bosque!$E$15,Bosque!$M$16,Bosque!$M$17))</f>
        <v/>
      </c>
      <c r="G735" s="10">
        <f>IF(Datos!$E$735&lt;=Bosque!$E$18,IF(Datos!$I$735&lt;=Bosque!$E$19,Bosque!$M$20,Bosque!$M$21),Bosque!$M$22)</f>
        <v/>
      </c>
      <c r="H735" s="10">
        <f>IF(Datos!$E$735&lt;=Bosque!$E$23,IF(Datos!$E$735&lt;=Bosque!$E$24,Bosque!$M$25,Bosque!$M$26),IF(Datos!$E$735&lt;=Bosque!$E$27,Bosque!$M$28,Bosque!$M$29))</f>
        <v/>
      </c>
      <c r="I735" s="10">
        <f>IF(Datos!$G$735&lt;=Bosque!$E$30,IF(Datos!$E$735&lt;=Bosque!$E$31,Bosque!$M$32,Bosque!$M$33),IF(Datos!$E$735&lt;=Bosque!$E$34,Bosque!$M$35,Bosque!$M$36))</f>
        <v/>
      </c>
      <c r="J735" s="10">
        <f>IF(Datos!$I$735&lt;=Bosque!$E$37,IF(Datos!$H$735&lt;=Bosque!$E$38,Bosque!$M$39,Bosque!$M$40),IF(Datos!$F$735&lt;=Bosque!$E$41,Bosque!$M$42,Bosque!$M$43))</f>
        <v/>
      </c>
      <c r="K735" s="10">
        <f>IF(Datos!$G$735&lt;=Bosque!$E$44,IF(Datos!$H$735&lt;=Bosque!$E$45,Bosque!$M$46,Bosque!$M$47),IF(Datos!$F$735&lt;=Bosque!$E$48,Bosque!$M$49,Bosque!$M$50))</f>
        <v/>
      </c>
      <c r="L735" s="10">
        <f>AVERAGE(E735:K735)</f>
        <v/>
      </c>
      <c r="M735" s="10">
        <f>$M$2</f>
        <v/>
      </c>
      <c r="N735">
        <f>IF(L735&gt;=M735,"Sí","No")</f>
        <v/>
      </c>
      <c r="O735">
        <f>--AND(C735=1,N735="Sí")</f>
        <v/>
      </c>
      <c r="P735">
        <f>--AND(C735=0,N735="Sí")</f>
        <v/>
      </c>
      <c r="Q735">
        <f>--AND(C735=1,N735="No")</f>
        <v/>
      </c>
      <c r="R735">
        <f>--AND(C735=0,N735="No")</f>
        <v/>
      </c>
      <c r="S735">
        <f>--(C735=--(L735&gt;=M735))</f>
        <v/>
      </c>
      <c r="T735" s="11">
        <f>O735*60000-P735*3000</f>
        <v/>
      </c>
    </row>
    <row r="736">
      <c r="A736">
        <f>Datos!A736</f>
        <v/>
      </c>
      <c r="B736">
        <f>Datos!B736</f>
        <v/>
      </c>
      <c r="C736">
        <f>Datos!D736</f>
        <v/>
      </c>
      <c r="D736" t="n">
        <v>736</v>
      </c>
      <c r="E736" s="10">
        <f>IF(Datos!$G$736&lt;=Bosque!$E$4,IF(Datos!$H$736&lt;=Bosque!$E$5,Bosque!$M$6,Bosque!$M$7),IF(Datos!$G$736&lt;=Bosque!$E$8,Bosque!$M$9,Bosque!$M$10))</f>
        <v/>
      </c>
      <c r="F736" s="10">
        <f>IF(Datos!$H$736&lt;=Bosque!$E$11,IF(Datos!$E$736&lt;=Bosque!$E$12,Bosque!$M$13,Bosque!$M$14),IF(Datos!$I$736&lt;=Bosque!$E$15,Bosque!$M$16,Bosque!$M$17))</f>
        <v/>
      </c>
      <c r="G736" s="10">
        <f>IF(Datos!$E$736&lt;=Bosque!$E$18,IF(Datos!$I$736&lt;=Bosque!$E$19,Bosque!$M$20,Bosque!$M$21),Bosque!$M$22)</f>
        <v/>
      </c>
      <c r="H736" s="10">
        <f>IF(Datos!$E$736&lt;=Bosque!$E$23,IF(Datos!$E$736&lt;=Bosque!$E$24,Bosque!$M$25,Bosque!$M$26),IF(Datos!$E$736&lt;=Bosque!$E$27,Bosque!$M$28,Bosque!$M$29))</f>
        <v/>
      </c>
      <c r="I736" s="10">
        <f>IF(Datos!$G$736&lt;=Bosque!$E$30,IF(Datos!$E$736&lt;=Bosque!$E$31,Bosque!$M$32,Bosque!$M$33),IF(Datos!$E$736&lt;=Bosque!$E$34,Bosque!$M$35,Bosque!$M$36))</f>
        <v/>
      </c>
      <c r="J736" s="10">
        <f>IF(Datos!$I$736&lt;=Bosque!$E$37,IF(Datos!$H$736&lt;=Bosque!$E$38,Bosque!$M$39,Bosque!$M$40),IF(Datos!$F$736&lt;=Bosque!$E$41,Bosque!$M$42,Bosque!$M$43))</f>
        <v/>
      </c>
      <c r="K736" s="10">
        <f>IF(Datos!$G$736&lt;=Bosque!$E$44,IF(Datos!$H$736&lt;=Bosque!$E$45,Bosque!$M$46,Bosque!$M$47),IF(Datos!$F$736&lt;=Bosque!$E$48,Bosque!$M$49,Bosque!$M$50))</f>
        <v/>
      </c>
      <c r="L736" s="10">
        <f>AVERAGE(E736:K736)</f>
        <v/>
      </c>
      <c r="M736" s="10">
        <f>$M$2</f>
        <v/>
      </c>
      <c r="N736">
        <f>IF(L736&gt;=M736,"Sí","No")</f>
        <v/>
      </c>
      <c r="O736">
        <f>--AND(C736=1,N736="Sí")</f>
        <v/>
      </c>
      <c r="P736">
        <f>--AND(C736=0,N736="Sí")</f>
        <v/>
      </c>
      <c r="Q736">
        <f>--AND(C736=1,N736="No")</f>
        <v/>
      </c>
      <c r="R736">
        <f>--AND(C736=0,N736="No")</f>
        <v/>
      </c>
      <c r="S736">
        <f>--(C736=--(L736&gt;=M736))</f>
        <v/>
      </c>
      <c r="T736" s="11">
        <f>O736*60000-P736*3000</f>
        <v/>
      </c>
    </row>
    <row r="737">
      <c r="A737">
        <f>Datos!A737</f>
        <v/>
      </c>
      <c r="B737">
        <f>Datos!B737</f>
        <v/>
      </c>
      <c r="C737">
        <f>Datos!D737</f>
        <v/>
      </c>
      <c r="D737" t="n">
        <v>737</v>
      </c>
      <c r="E737" s="10">
        <f>IF(Datos!$G$737&lt;=Bosque!$E$4,IF(Datos!$H$737&lt;=Bosque!$E$5,Bosque!$M$6,Bosque!$M$7),IF(Datos!$G$737&lt;=Bosque!$E$8,Bosque!$M$9,Bosque!$M$10))</f>
        <v/>
      </c>
      <c r="F737" s="10">
        <f>IF(Datos!$H$737&lt;=Bosque!$E$11,IF(Datos!$E$737&lt;=Bosque!$E$12,Bosque!$M$13,Bosque!$M$14),IF(Datos!$I$737&lt;=Bosque!$E$15,Bosque!$M$16,Bosque!$M$17))</f>
        <v/>
      </c>
      <c r="G737" s="10">
        <f>IF(Datos!$E$737&lt;=Bosque!$E$18,IF(Datos!$I$737&lt;=Bosque!$E$19,Bosque!$M$20,Bosque!$M$21),Bosque!$M$22)</f>
        <v/>
      </c>
      <c r="H737" s="10">
        <f>IF(Datos!$E$737&lt;=Bosque!$E$23,IF(Datos!$E$737&lt;=Bosque!$E$24,Bosque!$M$25,Bosque!$M$26),IF(Datos!$E$737&lt;=Bosque!$E$27,Bosque!$M$28,Bosque!$M$29))</f>
        <v/>
      </c>
      <c r="I737" s="10">
        <f>IF(Datos!$G$737&lt;=Bosque!$E$30,IF(Datos!$E$737&lt;=Bosque!$E$31,Bosque!$M$32,Bosque!$M$33),IF(Datos!$E$737&lt;=Bosque!$E$34,Bosque!$M$35,Bosque!$M$36))</f>
        <v/>
      </c>
      <c r="J737" s="10">
        <f>IF(Datos!$I$737&lt;=Bosque!$E$37,IF(Datos!$H$737&lt;=Bosque!$E$38,Bosque!$M$39,Bosque!$M$40),IF(Datos!$F$737&lt;=Bosque!$E$41,Bosque!$M$42,Bosque!$M$43))</f>
        <v/>
      </c>
      <c r="K737" s="10">
        <f>IF(Datos!$G$737&lt;=Bosque!$E$44,IF(Datos!$H$737&lt;=Bosque!$E$45,Bosque!$M$46,Bosque!$M$47),IF(Datos!$F$737&lt;=Bosque!$E$48,Bosque!$M$49,Bosque!$M$50))</f>
        <v/>
      </c>
      <c r="L737" s="10">
        <f>AVERAGE(E737:K737)</f>
        <v/>
      </c>
      <c r="M737" s="10">
        <f>$M$2</f>
        <v/>
      </c>
      <c r="N737">
        <f>IF(L737&gt;=M737,"Sí","No")</f>
        <v/>
      </c>
      <c r="O737">
        <f>--AND(C737=1,N737="Sí")</f>
        <v/>
      </c>
      <c r="P737">
        <f>--AND(C737=0,N737="Sí")</f>
        <v/>
      </c>
      <c r="Q737">
        <f>--AND(C737=1,N737="No")</f>
        <v/>
      </c>
      <c r="R737">
        <f>--AND(C737=0,N737="No")</f>
        <v/>
      </c>
      <c r="S737">
        <f>--(C737=--(L737&gt;=M737))</f>
        <v/>
      </c>
      <c r="T737" s="11">
        <f>O737*60000-P737*3000</f>
        <v/>
      </c>
    </row>
    <row r="738">
      <c r="A738">
        <f>Datos!A738</f>
        <v/>
      </c>
      <c r="B738">
        <f>Datos!B738</f>
        <v/>
      </c>
      <c r="C738">
        <f>Datos!D738</f>
        <v/>
      </c>
      <c r="D738" t="n">
        <v>738</v>
      </c>
      <c r="E738" s="10">
        <f>IF(Datos!$G$738&lt;=Bosque!$E$4,IF(Datos!$H$738&lt;=Bosque!$E$5,Bosque!$M$6,Bosque!$M$7),IF(Datos!$G$738&lt;=Bosque!$E$8,Bosque!$M$9,Bosque!$M$10))</f>
        <v/>
      </c>
      <c r="F738" s="10">
        <f>IF(Datos!$H$738&lt;=Bosque!$E$11,IF(Datos!$E$738&lt;=Bosque!$E$12,Bosque!$M$13,Bosque!$M$14),IF(Datos!$I$738&lt;=Bosque!$E$15,Bosque!$M$16,Bosque!$M$17))</f>
        <v/>
      </c>
      <c r="G738" s="10">
        <f>IF(Datos!$E$738&lt;=Bosque!$E$18,IF(Datos!$I$738&lt;=Bosque!$E$19,Bosque!$M$20,Bosque!$M$21),Bosque!$M$22)</f>
        <v/>
      </c>
      <c r="H738" s="10">
        <f>IF(Datos!$E$738&lt;=Bosque!$E$23,IF(Datos!$E$738&lt;=Bosque!$E$24,Bosque!$M$25,Bosque!$M$26),IF(Datos!$E$738&lt;=Bosque!$E$27,Bosque!$M$28,Bosque!$M$29))</f>
        <v/>
      </c>
      <c r="I738" s="10">
        <f>IF(Datos!$G$738&lt;=Bosque!$E$30,IF(Datos!$E$738&lt;=Bosque!$E$31,Bosque!$M$32,Bosque!$M$33),IF(Datos!$E$738&lt;=Bosque!$E$34,Bosque!$M$35,Bosque!$M$36))</f>
        <v/>
      </c>
      <c r="J738" s="10">
        <f>IF(Datos!$I$738&lt;=Bosque!$E$37,IF(Datos!$H$738&lt;=Bosque!$E$38,Bosque!$M$39,Bosque!$M$40),IF(Datos!$F$738&lt;=Bosque!$E$41,Bosque!$M$42,Bosque!$M$43))</f>
        <v/>
      </c>
      <c r="K738" s="10">
        <f>IF(Datos!$G$738&lt;=Bosque!$E$44,IF(Datos!$H$738&lt;=Bosque!$E$45,Bosque!$M$46,Bosque!$M$47),IF(Datos!$F$738&lt;=Bosque!$E$48,Bosque!$M$49,Bosque!$M$50))</f>
        <v/>
      </c>
      <c r="L738" s="10">
        <f>AVERAGE(E738:K738)</f>
        <v/>
      </c>
      <c r="M738" s="10">
        <f>$M$2</f>
        <v/>
      </c>
      <c r="N738">
        <f>IF(L738&gt;=M738,"Sí","No")</f>
        <v/>
      </c>
      <c r="O738">
        <f>--AND(C738=1,N738="Sí")</f>
        <v/>
      </c>
      <c r="P738">
        <f>--AND(C738=0,N738="Sí")</f>
        <v/>
      </c>
      <c r="Q738">
        <f>--AND(C738=1,N738="No")</f>
        <v/>
      </c>
      <c r="R738">
        <f>--AND(C738=0,N738="No")</f>
        <v/>
      </c>
      <c r="S738">
        <f>--(C738=--(L738&gt;=M738))</f>
        <v/>
      </c>
      <c r="T738" s="11">
        <f>O738*60000-P738*3000</f>
        <v/>
      </c>
    </row>
    <row r="739">
      <c r="A739">
        <f>Datos!A739</f>
        <v/>
      </c>
      <c r="B739">
        <f>Datos!B739</f>
        <v/>
      </c>
      <c r="C739">
        <f>Datos!D739</f>
        <v/>
      </c>
      <c r="D739" t="n">
        <v>739</v>
      </c>
      <c r="E739" s="10">
        <f>IF(Datos!$G$739&lt;=Bosque!$E$4,IF(Datos!$H$739&lt;=Bosque!$E$5,Bosque!$M$6,Bosque!$M$7),IF(Datos!$G$739&lt;=Bosque!$E$8,Bosque!$M$9,Bosque!$M$10))</f>
        <v/>
      </c>
      <c r="F739" s="10">
        <f>IF(Datos!$H$739&lt;=Bosque!$E$11,IF(Datos!$E$739&lt;=Bosque!$E$12,Bosque!$M$13,Bosque!$M$14),IF(Datos!$I$739&lt;=Bosque!$E$15,Bosque!$M$16,Bosque!$M$17))</f>
        <v/>
      </c>
      <c r="G739" s="10">
        <f>IF(Datos!$E$739&lt;=Bosque!$E$18,IF(Datos!$I$739&lt;=Bosque!$E$19,Bosque!$M$20,Bosque!$M$21),Bosque!$M$22)</f>
        <v/>
      </c>
      <c r="H739" s="10">
        <f>IF(Datos!$E$739&lt;=Bosque!$E$23,IF(Datos!$E$739&lt;=Bosque!$E$24,Bosque!$M$25,Bosque!$M$26),IF(Datos!$E$739&lt;=Bosque!$E$27,Bosque!$M$28,Bosque!$M$29))</f>
        <v/>
      </c>
      <c r="I739" s="10">
        <f>IF(Datos!$G$739&lt;=Bosque!$E$30,IF(Datos!$E$739&lt;=Bosque!$E$31,Bosque!$M$32,Bosque!$M$33),IF(Datos!$E$739&lt;=Bosque!$E$34,Bosque!$M$35,Bosque!$M$36))</f>
        <v/>
      </c>
      <c r="J739" s="10">
        <f>IF(Datos!$I$739&lt;=Bosque!$E$37,IF(Datos!$H$739&lt;=Bosque!$E$38,Bosque!$M$39,Bosque!$M$40),IF(Datos!$F$739&lt;=Bosque!$E$41,Bosque!$M$42,Bosque!$M$43))</f>
        <v/>
      </c>
      <c r="K739" s="10">
        <f>IF(Datos!$G$739&lt;=Bosque!$E$44,IF(Datos!$H$739&lt;=Bosque!$E$45,Bosque!$M$46,Bosque!$M$47),IF(Datos!$F$739&lt;=Bosque!$E$48,Bosque!$M$49,Bosque!$M$50))</f>
        <v/>
      </c>
      <c r="L739" s="10">
        <f>AVERAGE(E739:K739)</f>
        <v/>
      </c>
      <c r="M739" s="10">
        <f>$M$2</f>
        <v/>
      </c>
      <c r="N739">
        <f>IF(L739&gt;=M739,"Sí","No")</f>
        <v/>
      </c>
      <c r="O739">
        <f>--AND(C739=1,N739="Sí")</f>
        <v/>
      </c>
      <c r="P739">
        <f>--AND(C739=0,N739="Sí")</f>
        <v/>
      </c>
      <c r="Q739">
        <f>--AND(C739=1,N739="No")</f>
        <v/>
      </c>
      <c r="R739">
        <f>--AND(C739=0,N739="No")</f>
        <v/>
      </c>
      <c r="S739">
        <f>--(C739=--(L739&gt;=M739))</f>
        <v/>
      </c>
      <c r="T739" s="11">
        <f>O739*60000-P739*3000</f>
        <v/>
      </c>
    </row>
    <row r="740">
      <c r="A740">
        <f>Datos!A740</f>
        <v/>
      </c>
      <c r="B740">
        <f>Datos!B740</f>
        <v/>
      </c>
      <c r="C740">
        <f>Datos!D740</f>
        <v/>
      </c>
      <c r="D740" t="n">
        <v>740</v>
      </c>
      <c r="E740" s="10">
        <f>IF(Datos!$G$740&lt;=Bosque!$E$4,IF(Datos!$H$740&lt;=Bosque!$E$5,Bosque!$M$6,Bosque!$M$7),IF(Datos!$G$740&lt;=Bosque!$E$8,Bosque!$M$9,Bosque!$M$10))</f>
        <v/>
      </c>
      <c r="F740" s="10">
        <f>IF(Datos!$H$740&lt;=Bosque!$E$11,IF(Datos!$E$740&lt;=Bosque!$E$12,Bosque!$M$13,Bosque!$M$14),IF(Datos!$I$740&lt;=Bosque!$E$15,Bosque!$M$16,Bosque!$M$17))</f>
        <v/>
      </c>
      <c r="G740" s="10">
        <f>IF(Datos!$E$740&lt;=Bosque!$E$18,IF(Datos!$I$740&lt;=Bosque!$E$19,Bosque!$M$20,Bosque!$M$21),Bosque!$M$22)</f>
        <v/>
      </c>
      <c r="H740" s="10">
        <f>IF(Datos!$E$740&lt;=Bosque!$E$23,IF(Datos!$E$740&lt;=Bosque!$E$24,Bosque!$M$25,Bosque!$M$26),IF(Datos!$E$740&lt;=Bosque!$E$27,Bosque!$M$28,Bosque!$M$29))</f>
        <v/>
      </c>
      <c r="I740" s="10">
        <f>IF(Datos!$G$740&lt;=Bosque!$E$30,IF(Datos!$E$740&lt;=Bosque!$E$31,Bosque!$M$32,Bosque!$M$33),IF(Datos!$E$740&lt;=Bosque!$E$34,Bosque!$M$35,Bosque!$M$36))</f>
        <v/>
      </c>
      <c r="J740" s="10">
        <f>IF(Datos!$I$740&lt;=Bosque!$E$37,IF(Datos!$H$740&lt;=Bosque!$E$38,Bosque!$M$39,Bosque!$M$40),IF(Datos!$F$740&lt;=Bosque!$E$41,Bosque!$M$42,Bosque!$M$43))</f>
        <v/>
      </c>
      <c r="K740" s="10">
        <f>IF(Datos!$G$740&lt;=Bosque!$E$44,IF(Datos!$H$740&lt;=Bosque!$E$45,Bosque!$M$46,Bosque!$M$47),IF(Datos!$F$740&lt;=Bosque!$E$48,Bosque!$M$49,Bosque!$M$50))</f>
        <v/>
      </c>
      <c r="L740" s="10">
        <f>AVERAGE(E740:K740)</f>
        <v/>
      </c>
      <c r="M740" s="10">
        <f>$M$2</f>
        <v/>
      </c>
      <c r="N740">
        <f>IF(L740&gt;=M740,"Sí","No")</f>
        <v/>
      </c>
      <c r="O740">
        <f>--AND(C740=1,N740="Sí")</f>
        <v/>
      </c>
      <c r="P740">
        <f>--AND(C740=0,N740="Sí")</f>
        <v/>
      </c>
      <c r="Q740">
        <f>--AND(C740=1,N740="No")</f>
        <v/>
      </c>
      <c r="R740">
        <f>--AND(C740=0,N740="No")</f>
        <v/>
      </c>
      <c r="S740">
        <f>--(C740=--(L740&gt;=M740))</f>
        <v/>
      </c>
      <c r="T740" s="11">
        <f>O740*60000-P740*3000</f>
        <v/>
      </c>
    </row>
    <row r="741">
      <c r="A741">
        <f>Datos!A741</f>
        <v/>
      </c>
      <c r="B741">
        <f>Datos!B741</f>
        <v/>
      </c>
      <c r="C741">
        <f>Datos!D741</f>
        <v/>
      </c>
      <c r="D741" t="n">
        <v>741</v>
      </c>
      <c r="E741" s="10">
        <f>IF(Datos!$G$741&lt;=Bosque!$E$4,IF(Datos!$H$741&lt;=Bosque!$E$5,Bosque!$M$6,Bosque!$M$7),IF(Datos!$G$741&lt;=Bosque!$E$8,Bosque!$M$9,Bosque!$M$10))</f>
        <v/>
      </c>
      <c r="F741" s="10">
        <f>IF(Datos!$H$741&lt;=Bosque!$E$11,IF(Datos!$E$741&lt;=Bosque!$E$12,Bosque!$M$13,Bosque!$M$14),IF(Datos!$I$741&lt;=Bosque!$E$15,Bosque!$M$16,Bosque!$M$17))</f>
        <v/>
      </c>
      <c r="G741" s="10">
        <f>IF(Datos!$E$741&lt;=Bosque!$E$18,IF(Datos!$I$741&lt;=Bosque!$E$19,Bosque!$M$20,Bosque!$M$21),Bosque!$M$22)</f>
        <v/>
      </c>
      <c r="H741" s="10">
        <f>IF(Datos!$E$741&lt;=Bosque!$E$23,IF(Datos!$E$741&lt;=Bosque!$E$24,Bosque!$M$25,Bosque!$M$26),IF(Datos!$E$741&lt;=Bosque!$E$27,Bosque!$M$28,Bosque!$M$29))</f>
        <v/>
      </c>
      <c r="I741" s="10">
        <f>IF(Datos!$G$741&lt;=Bosque!$E$30,IF(Datos!$E$741&lt;=Bosque!$E$31,Bosque!$M$32,Bosque!$M$33),IF(Datos!$E$741&lt;=Bosque!$E$34,Bosque!$M$35,Bosque!$M$36))</f>
        <v/>
      </c>
      <c r="J741" s="10">
        <f>IF(Datos!$I$741&lt;=Bosque!$E$37,IF(Datos!$H$741&lt;=Bosque!$E$38,Bosque!$M$39,Bosque!$M$40),IF(Datos!$F$741&lt;=Bosque!$E$41,Bosque!$M$42,Bosque!$M$43))</f>
        <v/>
      </c>
      <c r="K741" s="10">
        <f>IF(Datos!$G$741&lt;=Bosque!$E$44,IF(Datos!$H$741&lt;=Bosque!$E$45,Bosque!$M$46,Bosque!$M$47),IF(Datos!$F$741&lt;=Bosque!$E$48,Bosque!$M$49,Bosque!$M$50))</f>
        <v/>
      </c>
      <c r="L741" s="10">
        <f>AVERAGE(E741:K741)</f>
        <v/>
      </c>
      <c r="M741" s="10">
        <f>$M$2</f>
        <v/>
      </c>
      <c r="N741">
        <f>IF(L741&gt;=M741,"Sí","No")</f>
        <v/>
      </c>
      <c r="O741">
        <f>--AND(C741=1,N741="Sí")</f>
        <v/>
      </c>
      <c r="P741">
        <f>--AND(C741=0,N741="Sí")</f>
        <v/>
      </c>
      <c r="Q741">
        <f>--AND(C741=1,N741="No")</f>
        <v/>
      </c>
      <c r="R741">
        <f>--AND(C741=0,N741="No")</f>
        <v/>
      </c>
      <c r="S741">
        <f>--(C741=--(L741&gt;=M741))</f>
        <v/>
      </c>
      <c r="T741" s="11">
        <f>O741*60000-P741*3000</f>
        <v/>
      </c>
    </row>
    <row r="742">
      <c r="A742">
        <f>Datos!A742</f>
        <v/>
      </c>
      <c r="B742">
        <f>Datos!B742</f>
        <v/>
      </c>
      <c r="C742">
        <f>Datos!D742</f>
        <v/>
      </c>
      <c r="D742" t="n">
        <v>742</v>
      </c>
      <c r="E742" s="10">
        <f>IF(Datos!$G$742&lt;=Bosque!$E$4,IF(Datos!$H$742&lt;=Bosque!$E$5,Bosque!$M$6,Bosque!$M$7),IF(Datos!$G$742&lt;=Bosque!$E$8,Bosque!$M$9,Bosque!$M$10))</f>
        <v/>
      </c>
      <c r="F742" s="10">
        <f>IF(Datos!$H$742&lt;=Bosque!$E$11,IF(Datos!$E$742&lt;=Bosque!$E$12,Bosque!$M$13,Bosque!$M$14),IF(Datos!$I$742&lt;=Bosque!$E$15,Bosque!$M$16,Bosque!$M$17))</f>
        <v/>
      </c>
      <c r="G742" s="10">
        <f>IF(Datos!$E$742&lt;=Bosque!$E$18,IF(Datos!$I$742&lt;=Bosque!$E$19,Bosque!$M$20,Bosque!$M$21),Bosque!$M$22)</f>
        <v/>
      </c>
      <c r="H742" s="10">
        <f>IF(Datos!$E$742&lt;=Bosque!$E$23,IF(Datos!$E$742&lt;=Bosque!$E$24,Bosque!$M$25,Bosque!$M$26),IF(Datos!$E$742&lt;=Bosque!$E$27,Bosque!$M$28,Bosque!$M$29))</f>
        <v/>
      </c>
      <c r="I742" s="10">
        <f>IF(Datos!$G$742&lt;=Bosque!$E$30,IF(Datos!$E$742&lt;=Bosque!$E$31,Bosque!$M$32,Bosque!$M$33),IF(Datos!$E$742&lt;=Bosque!$E$34,Bosque!$M$35,Bosque!$M$36))</f>
        <v/>
      </c>
      <c r="J742" s="10">
        <f>IF(Datos!$I$742&lt;=Bosque!$E$37,IF(Datos!$H$742&lt;=Bosque!$E$38,Bosque!$M$39,Bosque!$M$40),IF(Datos!$F$742&lt;=Bosque!$E$41,Bosque!$M$42,Bosque!$M$43))</f>
        <v/>
      </c>
      <c r="K742" s="10">
        <f>IF(Datos!$G$742&lt;=Bosque!$E$44,IF(Datos!$H$742&lt;=Bosque!$E$45,Bosque!$M$46,Bosque!$M$47),IF(Datos!$F$742&lt;=Bosque!$E$48,Bosque!$M$49,Bosque!$M$50))</f>
        <v/>
      </c>
      <c r="L742" s="10">
        <f>AVERAGE(E742:K742)</f>
        <v/>
      </c>
      <c r="M742" s="10">
        <f>$M$2</f>
        <v/>
      </c>
      <c r="N742">
        <f>IF(L742&gt;=M742,"Sí","No")</f>
        <v/>
      </c>
      <c r="O742">
        <f>--AND(C742=1,N742="Sí")</f>
        <v/>
      </c>
      <c r="P742">
        <f>--AND(C742=0,N742="Sí")</f>
        <v/>
      </c>
      <c r="Q742">
        <f>--AND(C742=1,N742="No")</f>
        <v/>
      </c>
      <c r="R742">
        <f>--AND(C742=0,N742="No")</f>
        <v/>
      </c>
      <c r="S742">
        <f>--(C742=--(L742&gt;=M742))</f>
        <v/>
      </c>
      <c r="T742" s="11">
        <f>O742*60000-P742*3000</f>
        <v/>
      </c>
    </row>
    <row r="743">
      <c r="A743">
        <f>Datos!A743</f>
        <v/>
      </c>
      <c r="B743">
        <f>Datos!B743</f>
        <v/>
      </c>
      <c r="C743">
        <f>Datos!D743</f>
        <v/>
      </c>
      <c r="D743" t="n">
        <v>743</v>
      </c>
      <c r="E743" s="10">
        <f>IF(Datos!$G$743&lt;=Bosque!$E$4,IF(Datos!$H$743&lt;=Bosque!$E$5,Bosque!$M$6,Bosque!$M$7),IF(Datos!$G$743&lt;=Bosque!$E$8,Bosque!$M$9,Bosque!$M$10))</f>
        <v/>
      </c>
      <c r="F743" s="10">
        <f>IF(Datos!$H$743&lt;=Bosque!$E$11,IF(Datos!$E$743&lt;=Bosque!$E$12,Bosque!$M$13,Bosque!$M$14),IF(Datos!$I$743&lt;=Bosque!$E$15,Bosque!$M$16,Bosque!$M$17))</f>
        <v/>
      </c>
      <c r="G743" s="10">
        <f>IF(Datos!$E$743&lt;=Bosque!$E$18,IF(Datos!$I$743&lt;=Bosque!$E$19,Bosque!$M$20,Bosque!$M$21),Bosque!$M$22)</f>
        <v/>
      </c>
      <c r="H743" s="10">
        <f>IF(Datos!$E$743&lt;=Bosque!$E$23,IF(Datos!$E$743&lt;=Bosque!$E$24,Bosque!$M$25,Bosque!$M$26),IF(Datos!$E$743&lt;=Bosque!$E$27,Bosque!$M$28,Bosque!$M$29))</f>
        <v/>
      </c>
      <c r="I743" s="10">
        <f>IF(Datos!$G$743&lt;=Bosque!$E$30,IF(Datos!$E$743&lt;=Bosque!$E$31,Bosque!$M$32,Bosque!$M$33),IF(Datos!$E$743&lt;=Bosque!$E$34,Bosque!$M$35,Bosque!$M$36))</f>
        <v/>
      </c>
      <c r="J743" s="10">
        <f>IF(Datos!$I$743&lt;=Bosque!$E$37,IF(Datos!$H$743&lt;=Bosque!$E$38,Bosque!$M$39,Bosque!$M$40),IF(Datos!$F$743&lt;=Bosque!$E$41,Bosque!$M$42,Bosque!$M$43))</f>
        <v/>
      </c>
      <c r="K743" s="10">
        <f>IF(Datos!$G$743&lt;=Bosque!$E$44,IF(Datos!$H$743&lt;=Bosque!$E$45,Bosque!$M$46,Bosque!$M$47),IF(Datos!$F$743&lt;=Bosque!$E$48,Bosque!$M$49,Bosque!$M$50))</f>
        <v/>
      </c>
      <c r="L743" s="10">
        <f>AVERAGE(E743:K743)</f>
        <v/>
      </c>
      <c r="M743" s="10">
        <f>$M$2</f>
        <v/>
      </c>
      <c r="N743">
        <f>IF(L743&gt;=M743,"Sí","No")</f>
        <v/>
      </c>
      <c r="O743">
        <f>--AND(C743=1,N743="Sí")</f>
        <v/>
      </c>
      <c r="P743">
        <f>--AND(C743=0,N743="Sí")</f>
        <v/>
      </c>
      <c r="Q743">
        <f>--AND(C743=1,N743="No")</f>
        <v/>
      </c>
      <c r="R743">
        <f>--AND(C743=0,N743="No")</f>
        <v/>
      </c>
      <c r="S743">
        <f>--(C743=--(L743&gt;=M743))</f>
        <v/>
      </c>
      <c r="T743" s="11">
        <f>O743*60000-P743*3000</f>
        <v/>
      </c>
    </row>
    <row r="744">
      <c r="A744">
        <f>Datos!A744</f>
        <v/>
      </c>
      <c r="B744">
        <f>Datos!B744</f>
        <v/>
      </c>
      <c r="C744">
        <f>Datos!D744</f>
        <v/>
      </c>
      <c r="D744" t="n">
        <v>744</v>
      </c>
      <c r="E744" s="10">
        <f>IF(Datos!$G$744&lt;=Bosque!$E$4,IF(Datos!$H$744&lt;=Bosque!$E$5,Bosque!$M$6,Bosque!$M$7),IF(Datos!$G$744&lt;=Bosque!$E$8,Bosque!$M$9,Bosque!$M$10))</f>
        <v/>
      </c>
      <c r="F744" s="10">
        <f>IF(Datos!$H$744&lt;=Bosque!$E$11,IF(Datos!$E$744&lt;=Bosque!$E$12,Bosque!$M$13,Bosque!$M$14),IF(Datos!$I$744&lt;=Bosque!$E$15,Bosque!$M$16,Bosque!$M$17))</f>
        <v/>
      </c>
      <c r="G744" s="10">
        <f>IF(Datos!$E$744&lt;=Bosque!$E$18,IF(Datos!$I$744&lt;=Bosque!$E$19,Bosque!$M$20,Bosque!$M$21),Bosque!$M$22)</f>
        <v/>
      </c>
      <c r="H744" s="10">
        <f>IF(Datos!$E$744&lt;=Bosque!$E$23,IF(Datos!$E$744&lt;=Bosque!$E$24,Bosque!$M$25,Bosque!$M$26),IF(Datos!$E$744&lt;=Bosque!$E$27,Bosque!$M$28,Bosque!$M$29))</f>
        <v/>
      </c>
      <c r="I744" s="10">
        <f>IF(Datos!$G$744&lt;=Bosque!$E$30,IF(Datos!$E$744&lt;=Bosque!$E$31,Bosque!$M$32,Bosque!$M$33),IF(Datos!$E$744&lt;=Bosque!$E$34,Bosque!$M$35,Bosque!$M$36))</f>
        <v/>
      </c>
      <c r="J744" s="10">
        <f>IF(Datos!$I$744&lt;=Bosque!$E$37,IF(Datos!$H$744&lt;=Bosque!$E$38,Bosque!$M$39,Bosque!$M$40),IF(Datos!$F$744&lt;=Bosque!$E$41,Bosque!$M$42,Bosque!$M$43))</f>
        <v/>
      </c>
      <c r="K744" s="10">
        <f>IF(Datos!$G$744&lt;=Bosque!$E$44,IF(Datos!$H$744&lt;=Bosque!$E$45,Bosque!$M$46,Bosque!$M$47),IF(Datos!$F$744&lt;=Bosque!$E$48,Bosque!$M$49,Bosque!$M$50))</f>
        <v/>
      </c>
      <c r="L744" s="10">
        <f>AVERAGE(E744:K744)</f>
        <v/>
      </c>
      <c r="M744" s="10">
        <f>$M$2</f>
        <v/>
      </c>
      <c r="N744">
        <f>IF(L744&gt;=M744,"Sí","No")</f>
        <v/>
      </c>
      <c r="O744">
        <f>--AND(C744=1,N744="Sí")</f>
        <v/>
      </c>
      <c r="P744">
        <f>--AND(C744=0,N744="Sí")</f>
        <v/>
      </c>
      <c r="Q744">
        <f>--AND(C744=1,N744="No")</f>
        <v/>
      </c>
      <c r="R744">
        <f>--AND(C744=0,N744="No")</f>
        <v/>
      </c>
      <c r="S744">
        <f>--(C744=--(L744&gt;=M744))</f>
        <v/>
      </c>
      <c r="T744" s="11">
        <f>O744*60000-P744*3000</f>
        <v/>
      </c>
    </row>
    <row r="745">
      <c r="A745">
        <f>Datos!A745</f>
        <v/>
      </c>
      <c r="B745">
        <f>Datos!B745</f>
        <v/>
      </c>
      <c r="C745">
        <f>Datos!D745</f>
        <v/>
      </c>
      <c r="D745" t="n">
        <v>745</v>
      </c>
      <c r="E745" s="10">
        <f>IF(Datos!$G$745&lt;=Bosque!$E$4,IF(Datos!$H$745&lt;=Bosque!$E$5,Bosque!$M$6,Bosque!$M$7),IF(Datos!$G$745&lt;=Bosque!$E$8,Bosque!$M$9,Bosque!$M$10))</f>
        <v/>
      </c>
      <c r="F745" s="10">
        <f>IF(Datos!$H$745&lt;=Bosque!$E$11,IF(Datos!$E$745&lt;=Bosque!$E$12,Bosque!$M$13,Bosque!$M$14),IF(Datos!$I$745&lt;=Bosque!$E$15,Bosque!$M$16,Bosque!$M$17))</f>
        <v/>
      </c>
      <c r="G745" s="10">
        <f>IF(Datos!$E$745&lt;=Bosque!$E$18,IF(Datos!$I$745&lt;=Bosque!$E$19,Bosque!$M$20,Bosque!$M$21),Bosque!$M$22)</f>
        <v/>
      </c>
      <c r="H745" s="10">
        <f>IF(Datos!$E$745&lt;=Bosque!$E$23,IF(Datos!$E$745&lt;=Bosque!$E$24,Bosque!$M$25,Bosque!$M$26),IF(Datos!$E$745&lt;=Bosque!$E$27,Bosque!$M$28,Bosque!$M$29))</f>
        <v/>
      </c>
      <c r="I745" s="10">
        <f>IF(Datos!$G$745&lt;=Bosque!$E$30,IF(Datos!$E$745&lt;=Bosque!$E$31,Bosque!$M$32,Bosque!$M$33),IF(Datos!$E$745&lt;=Bosque!$E$34,Bosque!$M$35,Bosque!$M$36))</f>
        <v/>
      </c>
      <c r="J745" s="10">
        <f>IF(Datos!$I$745&lt;=Bosque!$E$37,IF(Datos!$H$745&lt;=Bosque!$E$38,Bosque!$M$39,Bosque!$M$40),IF(Datos!$F$745&lt;=Bosque!$E$41,Bosque!$M$42,Bosque!$M$43))</f>
        <v/>
      </c>
      <c r="K745" s="10">
        <f>IF(Datos!$G$745&lt;=Bosque!$E$44,IF(Datos!$H$745&lt;=Bosque!$E$45,Bosque!$M$46,Bosque!$M$47),IF(Datos!$F$745&lt;=Bosque!$E$48,Bosque!$M$49,Bosque!$M$50))</f>
        <v/>
      </c>
      <c r="L745" s="10">
        <f>AVERAGE(E745:K745)</f>
        <v/>
      </c>
      <c r="M745" s="10">
        <f>$M$2</f>
        <v/>
      </c>
      <c r="N745">
        <f>IF(L745&gt;=M745,"Sí","No")</f>
        <v/>
      </c>
      <c r="O745">
        <f>--AND(C745=1,N745="Sí")</f>
        <v/>
      </c>
      <c r="P745">
        <f>--AND(C745=0,N745="Sí")</f>
        <v/>
      </c>
      <c r="Q745">
        <f>--AND(C745=1,N745="No")</f>
        <v/>
      </c>
      <c r="R745">
        <f>--AND(C745=0,N745="No")</f>
        <v/>
      </c>
      <c r="S745">
        <f>--(C745=--(L745&gt;=M745))</f>
        <v/>
      </c>
      <c r="T745" s="11">
        <f>O745*60000-P745*3000</f>
        <v/>
      </c>
    </row>
    <row r="746">
      <c r="A746">
        <f>Datos!A746</f>
        <v/>
      </c>
      <c r="B746">
        <f>Datos!B746</f>
        <v/>
      </c>
      <c r="C746">
        <f>Datos!D746</f>
        <v/>
      </c>
      <c r="D746" t="n">
        <v>746</v>
      </c>
      <c r="E746" s="10">
        <f>IF(Datos!$G$746&lt;=Bosque!$E$4,IF(Datos!$H$746&lt;=Bosque!$E$5,Bosque!$M$6,Bosque!$M$7),IF(Datos!$G$746&lt;=Bosque!$E$8,Bosque!$M$9,Bosque!$M$10))</f>
        <v/>
      </c>
      <c r="F746" s="10">
        <f>IF(Datos!$H$746&lt;=Bosque!$E$11,IF(Datos!$E$746&lt;=Bosque!$E$12,Bosque!$M$13,Bosque!$M$14),IF(Datos!$I$746&lt;=Bosque!$E$15,Bosque!$M$16,Bosque!$M$17))</f>
        <v/>
      </c>
      <c r="G746" s="10">
        <f>IF(Datos!$E$746&lt;=Bosque!$E$18,IF(Datos!$I$746&lt;=Bosque!$E$19,Bosque!$M$20,Bosque!$M$21),Bosque!$M$22)</f>
        <v/>
      </c>
      <c r="H746" s="10">
        <f>IF(Datos!$E$746&lt;=Bosque!$E$23,IF(Datos!$E$746&lt;=Bosque!$E$24,Bosque!$M$25,Bosque!$M$26),IF(Datos!$E$746&lt;=Bosque!$E$27,Bosque!$M$28,Bosque!$M$29))</f>
        <v/>
      </c>
      <c r="I746" s="10">
        <f>IF(Datos!$G$746&lt;=Bosque!$E$30,IF(Datos!$E$746&lt;=Bosque!$E$31,Bosque!$M$32,Bosque!$M$33),IF(Datos!$E$746&lt;=Bosque!$E$34,Bosque!$M$35,Bosque!$M$36))</f>
        <v/>
      </c>
      <c r="J746" s="10">
        <f>IF(Datos!$I$746&lt;=Bosque!$E$37,IF(Datos!$H$746&lt;=Bosque!$E$38,Bosque!$M$39,Bosque!$M$40),IF(Datos!$F$746&lt;=Bosque!$E$41,Bosque!$M$42,Bosque!$M$43))</f>
        <v/>
      </c>
      <c r="K746" s="10">
        <f>IF(Datos!$G$746&lt;=Bosque!$E$44,IF(Datos!$H$746&lt;=Bosque!$E$45,Bosque!$M$46,Bosque!$M$47),IF(Datos!$F$746&lt;=Bosque!$E$48,Bosque!$M$49,Bosque!$M$50))</f>
        <v/>
      </c>
      <c r="L746" s="10">
        <f>AVERAGE(E746:K746)</f>
        <v/>
      </c>
      <c r="M746" s="10">
        <f>$M$2</f>
        <v/>
      </c>
      <c r="N746">
        <f>IF(L746&gt;=M746,"Sí","No")</f>
        <v/>
      </c>
      <c r="O746">
        <f>--AND(C746=1,N746="Sí")</f>
        <v/>
      </c>
      <c r="P746">
        <f>--AND(C746=0,N746="Sí")</f>
        <v/>
      </c>
      <c r="Q746">
        <f>--AND(C746=1,N746="No")</f>
        <v/>
      </c>
      <c r="R746">
        <f>--AND(C746=0,N746="No")</f>
        <v/>
      </c>
      <c r="S746">
        <f>--(C746=--(L746&gt;=M746))</f>
        <v/>
      </c>
      <c r="T746" s="11">
        <f>O746*60000-P746*3000</f>
        <v/>
      </c>
    </row>
    <row r="747">
      <c r="A747">
        <f>Datos!A747</f>
        <v/>
      </c>
      <c r="B747">
        <f>Datos!B747</f>
        <v/>
      </c>
      <c r="C747">
        <f>Datos!D747</f>
        <v/>
      </c>
      <c r="D747" t="n">
        <v>747</v>
      </c>
      <c r="E747" s="10">
        <f>IF(Datos!$G$747&lt;=Bosque!$E$4,IF(Datos!$H$747&lt;=Bosque!$E$5,Bosque!$M$6,Bosque!$M$7),IF(Datos!$G$747&lt;=Bosque!$E$8,Bosque!$M$9,Bosque!$M$10))</f>
        <v/>
      </c>
      <c r="F747" s="10">
        <f>IF(Datos!$H$747&lt;=Bosque!$E$11,IF(Datos!$E$747&lt;=Bosque!$E$12,Bosque!$M$13,Bosque!$M$14),IF(Datos!$I$747&lt;=Bosque!$E$15,Bosque!$M$16,Bosque!$M$17))</f>
        <v/>
      </c>
      <c r="G747" s="10">
        <f>IF(Datos!$E$747&lt;=Bosque!$E$18,IF(Datos!$I$747&lt;=Bosque!$E$19,Bosque!$M$20,Bosque!$M$21),Bosque!$M$22)</f>
        <v/>
      </c>
      <c r="H747" s="10">
        <f>IF(Datos!$E$747&lt;=Bosque!$E$23,IF(Datos!$E$747&lt;=Bosque!$E$24,Bosque!$M$25,Bosque!$M$26),IF(Datos!$E$747&lt;=Bosque!$E$27,Bosque!$M$28,Bosque!$M$29))</f>
        <v/>
      </c>
      <c r="I747" s="10">
        <f>IF(Datos!$G$747&lt;=Bosque!$E$30,IF(Datos!$E$747&lt;=Bosque!$E$31,Bosque!$M$32,Bosque!$M$33),IF(Datos!$E$747&lt;=Bosque!$E$34,Bosque!$M$35,Bosque!$M$36))</f>
        <v/>
      </c>
      <c r="J747" s="10">
        <f>IF(Datos!$I$747&lt;=Bosque!$E$37,IF(Datos!$H$747&lt;=Bosque!$E$38,Bosque!$M$39,Bosque!$M$40),IF(Datos!$F$747&lt;=Bosque!$E$41,Bosque!$M$42,Bosque!$M$43))</f>
        <v/>
      </c>
      <c r="K747" s="10">
        <f>IF(Datos!$G$747&lt;=Bosque!$E$44,IF(Datos!$H$747&lt;=Bosque!$E$45,Bosque!$M$46,Bosque!$M$47),IF(Datos!$F$747&lt;=Bosque!$E$48,Bosque!$M$49,Bosque!$M$50))</f>
        <v/>
      </c>
      <c r="L747" s="10">
        <f>AVERAGE(E747:K747)</f>
        <v/>
      </c>
      <c r="M747" s="10">
        <f>$M$2</f>
        <v/>
      </c>
      <c r="N747">
        <f>IF(L747&gt;=M747,"Sí","No")</f>
        <v/>
      </c>
      <c r="O747">
        <f>--AND(C747=1,N747="Sí")</f>
        <v/>
      </c>
      <c r="P747">
        <f>--AND(C747=0,N747="Sí")</f>
        <v/>
      </c>
      <c r="Q747">
        <f>--AND(C747=1,N747="No")</f>
        <v/>
      </c>
      <c r="R747">
        <f>--AND(C747=0,N747="No")</f>
        <v/>
      </c>
      <c r="S747">
        <f>--(C747=--(L747&gt;=M747))</f>
        <v/>
      </c>
      <c r="T747" s="11">
        <f>O747*60000-P747*3000</f>
        <v/>
      </c>
    </row>
    <row r="748">
      <c r="A748">
        <f>Datos!A748</f>
        <v/>
      </c>
      <c r="B748">
        <f>Datos!B748</f>
        <v/>
      </c>
      <c r="C748">
        <f>Datos!D748</f>
        <v/>
      </c>
      <c r="D748" t="n">
        <v>748</v>
      </c>
      <c r="E748" s="10">
        <f>IF(Datos!$G$748&lt;=Bosque!$E$4,IF(Datos!$H$748&lt;=Bosque!$E$5,Bosque!$M$6,Bosque!$M$7),IF(Datos!$G$748&lt;=Bosque!$E$8,Bosque!$M$9,Bosque!$M$10))</f>
        <v/>
      </c>
      <c r="F748" s="10">
        <f>IF(Datos!$H$748&lt;=Bosque!$E$11,IF(Datos!$E$748&lt;=Bosque!$E$12,Bosque!$M$13,Bosque!$M$14),IF(Datos!$I$748&lt;=Bosque!$E$15,Bosque!$M$16,Bosque!$M$17))</f>
        <v/>
      </c>
      <c r="G748" s="10">
        <f>IF(Datos!$E$748&lt;=Bosque!$E$18,IF(Datos!$I$748&lt;=Bosque!$E$19,Bosque!$M$20,Bosque!$M$21),Bosque!$M$22)</f>
        <v/>
      </c>
      <c r="H748" s="10">
        <f>IF(Datos!$E$748&lt;=Bosque!$E$23,IF(Datos!$E$748&lt;=Bosque!$E$24,Bosque!$M$25,Bosque!$M$26),IF(Datos!$E$748&lt;=Bosque!$E$27,Bosque!$M$28,Bosque!$M$29))</f>
        <v/>
      </c>
      <c r="I748" s="10">
        <f>IF(Datos!$G$748&lt;=Bosque!$E$30,IF(Datos!$E$748&lt;=Bosque!$E$31,Bosque!$M$32,Bosque!$M$33),IF(Datos!$E$748&lt;=Bosque!$E$34,Bosque!$M$35,Bosque!$M$36))</f>
        <v/>
      </c>
      <c r="J748" s="10">
        <f>IF(Datos!$I$748&lt;=Bosque!$E$37,IF(Datos!$H$748&lt;=Bosque!$E$38,Bosque!$M$39,Bosque!$M$40),IF(Datos!$F$748&lt;=Bosque!$E$41,Bosque!$M$42,Bosque!$M$43))</f>
        <v/>
      </c>
      <c r="K748" s="10">
        <f>IF(Datos!$G$748&lt;=Bosque!$E$44,IF(Datos!$H$748&lt;=Bosque!$E$45,Bosque!$M$46,Bosque!$M$47),IF(Datos!$F$748&lt;=Bosque!$E$48,Bosque!$M$49,Bosque!$M$50))</f>
        <v/>
      </c>
      <c r="L748" s="10">
        <f>AVERAGE(E748:K748)</f>
        <v/>
      </c>
      <c r="M748" s="10">
        <f>$M$2</f>
        <v/>
      </c>
      <c r="N748">
        <f>IF(L748&gt;=M748,"Sí","No")</f>
        <v/>
      </c>
      <c r="O748">
        <f>--AND(C748=1,N748="Sí")</f>
        <v/>
      </c>
      <c r="P748">
        <f>--AND(C748=0,N748="Sí")</f>
        <v/>
      </c>
      <c r="Q748">
        <f>--AND(C748=1,N748="No")</f>
        <v/>
      </c>
      <c r="R748">
        <f>--AND(C748=0,N748="No")</f>
        <v/>
      </c>
      <c r="S748">
        <f>--(C748=--(L748&gt;=M748))</f>
        <v/>
      </c>
      <c r="T748" s="11">
        <f>O748*60000-P748*3000</f>
        <v/>
      </c>
    </row>
    <row r="749">
      <c r="A749">
        <f>Datos!A749</f>
        <v/>
      </c>
      <c r="B749">
        <f>Datos!B749</f>
        <v/>
      </c>
      <c r="C749">
        <f>Datos!D749</f>
        <v/>
      </c>
      <c r="D749" t="n">
        <v>749</v>
      </c>
      <c r="E749" s="10">
        <f>IF(Datos!$G$749&lt;=Bosque!$E$4,IF(Datos!$H$749&lt;=Bosque!$E$5,Bosque!$M$6,Bosque!$M$7),IF(Datos!$G$749&lt;=Bosque!$E$8,Bosque!$M$9,Bosque!$M$10))</f>
        <v/>
      </c>
      <c r="F749" s="10">
        <f>IF(Datos!$H$749&lt;=Bosque!$E$11,IF(Datos!$E$749&lt;=Bosque!$E$12,Bosque!$M$13,Bosque!$M$14),IF(Datos!$I$749&lt;=Bosque!$E$15,Bosque!$M$16,Bosque!$M$17))</f>
        <v/>
      </c>
      <c r="G749" s="10">
        <f>IF(Datos!$E$749&lt;=Bosque!$E$18,IF(Datos!$I$749&lt;=Bosque!$E$19,Bosque!$M$20,Bosque!$M$21),Bosque!$M$22)</f>
        <v/>
      </c>
      <c r="H749" s="10">
        <f>IF(Datos!$E$749&lt;=Bosque!$E$23,IF(Datos!$E$749&lt;=Bosque!$E$24,Bosque!$M$25,Bosque!$M$26),IF(Datos!$E$749&lt;=Bosque!$E$27,Bosque!$M$28,Bosque!$M$29))</f>
        <v/>
      </c>
      <c r="I749" s="10">
        <f>IF(Datos!$G$749&lt;=Bosque!$E$30,IF(Datos!$E$749&lt;=Bosque!$E$31,Bosque!$M$32,Bosque!$M$33),IF(Datos!$E$749&lt;=Bosque!$E$34,Bosque!$M$35,Bosque!$M$36))</f>
        <v/>
      </c>
      <c r="J749" s="10">
        <f>IF(Datos!$I$749&lt;=Bosque!$E$37,IF(Datos!$H$749&lt;=Bosque!$E$38,Bosque!$M$39,Bosque!$M$40),IF(Datos!$F$749&lt;=Bosque!$E$41,Bosque!$M$42,Bosque!$M$43))</f>
        <v/>
      </c>
      <c r="K749" s="10">
        <f>IF(Datos!$G$749&lt;=Bosque!$E$44,IF(Datos!$H$749&lt;=Bosque!$E$45,Bosque!$M$46,Bosque!$M$47),IF(Datos!$F$749&lt;=Bosque!$E$48,Bosque!$M$49,Bosque!$M$50))</f>
        <v/>
      </c>
      <c r="L749" s="10">
        <f>AVERAGE(E749:K749)</f>
        <v/>
      </c>
      <c r="M749" s="10">
        <f>$M$2</f>
        <v/>
      </c>
      <c r="N749">
        <f>IF(L749&gt;=M749,"Sí","No")</f>
        <v/>
      </c>
      <c r="O749">
        <f>--AND(C749=1,N749="Sí")</f>
        <v/>
      </c>
      <c r="P749">
        <f>--AND(C749=0,N749="Sí")</f>
        <v/>
      </c>
      <c r="Q749">
        <f>--AND(C749=1,N749="No")</f>
        <v/>
      </c>
      <c r="R749">
        <f>--AND(C749=0,N749="No")</f>
        <v/>
      </c>
      <c r="S749">
        <f>--(C749=--(L749&gt;=M749))</f>
        <v/>
      </c>
      <c r="T749" s="11">
        <f>O749*60000-P749*3000</f>
        <v/>
      </c>
    </row>
    <row r="750">
      <c r="A750">
        <f>Datos!A750</f>
        <v/>
      </c>
      <c r="B750">
        <f>Datos!B750</f>
        <v/>
      </c>
      <c r="C750">
        <f>Datos!D750</f>
        <v/>
      </c>
      <c r="D750" t="n">
        <v>750</v>
      </c>
      <c r="E750" s="10">
        <f>IF(Datos!$G$750&lt;=Bosque!$E$4,IF(Datos!$H$750&lt;=Bosque!$E$5,Bosque!$M$6,Bosque!$M$7),IF(Datos!$G$750&lt;=Bosque!$E$8,Bosque!$M$9,Bosque!$M$10))</f>
        <v/>
      </c>
      <c r="F750" s="10">
        <f>IF(Datos!$H$750&lt;=Bosque!$E$11,IF(Datos!$E$750&lt;=Bosque!$E$12,Bosque!$M$13,Bosque!$M$14),IF(Datos!$I$750&lt;=Bosque!$E$15,Bosque!$M$16,Bosque!$M$17))</f>
        <v/>
      </c>
      <c r="G750" s="10">
        <f>IF(Datos!$E$750&lt;=Bosque!$E$18,IF(Datos!$I$750&lt;=Bosque!$E$19,Bosque!$M$20,Bosque!$M$21),Bosque!$M$22)</f>
        <v/>
      </c>
      <c r="H750" s="10">
        <f>IF(Datos!$E$750&lt;=Bosque!$E$23,IF(Datos!$E$750&lt;=Bosque!$E$24,Bosque!$M$25,Bosque!$M$26),IF(Datos!$E$750&lt;=Bosque!$E$27,Bosque!$M$28,Bosque!$M$29))</f>
        <v/>
      </c>
      <c r="I750" s="10">
        <f>IF(Datos!$G$750&lt;=Bosque!$E$30,IF(Datos!$E$750&lt;=Bosque!$E$31,Bosque!$M$32,Bosque!$M$33),IF(Datos!$E$750&lt;=Bosque!$E$34,Bosque!$M$35,Bosque!$M$36))</f>
        <v/>
      </c>
      <c r="J750" s="10">
        <f>IF(Datos!$I$750&lt;=Bosque!$E$37,IF(Datos!$H$750&lt;=Bosque!$E$38,Bosque!$M$39,Bosque!$M$40),IF(Datos!$F$750&lt;=Bosque!$E$41,Bosque!$M$42,Bosque!$M$43))</f>
        <v/>
      </c>
      <c r="K750" s="10">
        <f>IF(Datos!$G$750&lt;=Bosque!$E$44,IF(Datos!$H$750&lt;=Bosque!$E$45,Bosque!$M$46,Bosque!$M$47),IF(Datos!$F$750&lt;=Bosque!$E$48,Bosque!$M$49,Bosque!$M$50))</f>
        <v/>
      </c>
      <c r="L750" s="10">
        <f>AVERAGE(E750:K750)</f>
        <v/>
      </c>
      <c r="M750" s="10">
        <f>$M$2</f>
        <v/>
      </c>
      <c r="N750">
        <f>IF(L750&gt;=M750,"Sí","No")</f>
        <v/>
      </c>
      <c r="O750">
        <f>--AND(C750=1,N750="Sí")</f>
        <v/>
      </c>
      <c r="P750">
        <f>--AND(C750=0,N750="Sí")</f>
        <v/>
      </c>
      <c r="Q750">
        <f>--AND(C750=1,N750="No")</f>
        <v/>
      </c>
      <c r="R750">
        <f>--AND(C750=0,N750="No")</f>
        <v/>
      </c>
      <c r="S750">
        <f>--(C750=--(L750&gt;=M750))</f>
        <v/>
      </c>
      <c r="T750" s="11">
        <f>O750*60000-P750*3000</f>
        <v/>
      </c>
    </row>
    <row r="751">
      <c r="A751">
        <f>Datos!A751</f>
        <v/>
      </c>
      <c r="B751">
        <f>Datos!B751</f>
        <v/>
      </c>
      <c r="C751">
        <f>Datos!D751</f>
        <v/>
      </c>
      <c r="D751" t="n">
        <v>751</v>
      </c>
      <c r="E751" s="10">
        <f>IF(Datos!$G$751&lt;=Bosque!$E$4,IF(Datos!$H$751&lt;=Bosque!$E$5,Bosque!$M$6,Bosque!$M$7),IF(Datos!$G$751&lt;=Bosque!$E$8,Bosque!$M$9,Bosque!$M$10))</f>
        <v/>
      </c>
      <c r="F751" s="10">
        <f>IF(Datos!$H$751&lt;=Bosque!$E$11,IF(Datos!$E$751&lt;=Bosque!$E$12,Bosque!$M$13,Bosque!$M$14),IF(Datos!$I$751&lt;=Bosque!$E$15,Bosque!$M$16,Bosque!$M$17))</f>
        <v/>
      </c>
      <c r="G751" s="10">
        <f>IF(Datos!$E$751&lt;=Bosque!$E$18,IF(Datos!$I$751&lt;=Bosque!$E$19,Bosque!$M$20,Bosque!$M$21),Bosque!$M$22)</f>
        <v/>
      </c>
      <c r="H751" s="10">
        <f>IF(Datos!$E$751&lt;=Bosque!$E$23,IF(Datos!$E$751&lt;=Bosque!$E$24,Bosque!$M$25,Bosque!$M$26),IF(Datos!$E$751&lt;=Bosque!$E$27,Bosque!$M$28,Bosque!$M$29))</f>
        <v/>
      </c>
      <c r="I751" s="10">
        <f>IF(Datos!$G$751&lt;=Bosque!$E$30,IF(Datos!$E$751&lt;=Bosque!$E$31,Bosque!$M$32,Bosque!$M$33),IF(Datos!$E$751&lt;=Bosque!$E$34,Bosque!$M$35,Bosque!$M$36))</f>
        <v/>
      </c>
      <c r="J751" s="10">
        <f>IF(Datos!$I$751&lt;=Bosque!$E$37,IF(Datos!$H$751&lt;=Bosque!$E$38,Bosque!$M$39,Bosque!$M$40),IF(Datos!$F$751&lt;=Bosque!$E$41,Bosque!$M$42,Bosque!$M$43))</f>
        <v/>
      </c>
      <c r="K751" s="10">
        <f>IF(Datos!$G$751&lt;=Bosque!$E$44,IF(Datos!$H$751&lt;=Bosque!$E$45,Bosque!$M$46,Bosque!$M$47),IF(Datos!$F$751&lt;=Bosque!$E$48,Bosque!$M$49,Bosque!$M$50))</f>
        <v/>
      </c>
      <c r="L751" s="10">
        <f>AVERAGE(E751:K751)</f>
        <v/>
      </c>
      <c r="M751" s="10">
        <f>$M$2</f>
        <v/>
      </c>
      <c r="N751">
        <f>IF(L751&gt;=M751,"Sí","No")</f>
        <v/>
      </c>
      <c r="O751">
        <f>--AND(C751=1,N751="Sí")</f>
        <v/>
      </c>
      <c r="P751">
        <f>--AND(C751=0,N751="Sí")</f>
        <v/>
      </c>
      <c r="Q751">
        <f>--AND(C751=1,N751="No")</f>
        <v/>
      </c>
      <c r="R751">
        <f>--AND(C751=0,N751="No")</f>
        <v/>
      </c>
      <c r="S751">
        <f>--(C751=--(L751&gt;=M751))</f>
        <v/>
      </c>
      <c r="T751" s="11">
        <f>O751*60000-P751*3000</f>
        <v/>
      </c>
    </row>
    <row r="752">
      <c r="A752">
        <f>Datos!A752</f>
        <v/>
      </c>
      <c r="B752">
        <f>Datos!B752</f>
        <v/>
      </c>
      <c r="C752">
        <f>Datos!D752</f>
        <v/>
      </c>
      <c r="D752" t="n">
        <v>752</v>
      </c>
      <c r="E752" s="10">
        <f>IF(Datos!$G$752&lt;=Bosque!$E$4,IF(Datos!$H$752&lt;=Bosque!$E$5,Bosque!$M$6,Bosque!$M$7),IF(Datos!$G$752&lt;=Bosque!$E$8,Bosque!$M$9,Bosque!$M$10))</f>
        <v/>
      </c>
      <c r="F752" s="10">
        <f>IF(Datos!$H$752&lt;=Bosque!$E$11,IF(Datos!$E$752&lt;=Bosque!$E$12,Bosque!$M$13,Bosque!$M$14),IF(Datos!$I$752&lt;=Bosque!$E$15,Bosque!$M$16,Bosque!$M$17))</f>
        <v/>
      </c>
      <c r="G752" s="10">
        <f>IF(Datos!$E$752&lt;=Bosque!$E$18,IF(Datos!$I$752&lt;=Bosque!$E$19,Bosque!$M$20,Bosque!$M$21),Bosque!$M$22)</f>
        <v/>
      </c>
      <c r="H752" s="10">
        <f>IF(Datos!$E$752&lt;=Bosque!$E$23,IF(Datos!$E$752&lt;=Bosque!$E$24,Bosque!$M$25,Bosque!$M$26),IF(Datos!$E$752&lt;=Bosque!$E$27,Bosque!$M$28,Bosque!$M$29))</f>
        <v/>
      </c>
      <c r="I752" s="10">
        <f>IF(Datos!$G$752&lt;=Bosque!$E$30,IF(Datos!$E$752&lt;=Bosque!$E$31,Bosque!$M$32,Bosque!$M$33),IF(Datos!$E$752&lt;=Bosque!$E$34,Bosque!$M$35,Bosque!$M$36))</f>
        <v/>
      </c>
      <c r="J752" s="10">
        <f>IF(Datos!$I$752&lt;=Bosque!$E$37,IF(Datos!$H$752&lt;=Bosque!$E$38,Bosque!$M$39,Bosque!$M$40),IF(Datos!$F$752&lt;=Bosque!$E$41,Bosque!$M$42,Bosque!$M$43))</f>
        <v/>
      </c>
      <c r="K752" s="10">
        <f>IF(Datos!$G$752&lt;=Bosque!$E$44,IF(Datos!$H$752&lt;=Bosque!$E$45,Bosque!$M$46,Bosque!$M$47),IF(Datos!$F$752&lt;=Bosque!$E$48,Bosque!$M$49,Bosque!$M$50))</f>
        <v/>
      </c>
      <c r="L752" s="10">
        <f>AVERAGE(E752:K752)</f>
        <v/>
      </c>
      <c r="M752" s="10">
        <f>$M$2</f>
        <v/>
      </c>
      <c r="N752">
        <f>IF(L752&gt;=M752,"Sí","No")</f>
        <v/>
      </c>
      <c r="O752">
        <f>--AND(C752=1,N752="Sí")</f>
        <v/>
      </c>
      <c r="P752">
        <f>--AND(C752=0,N752="Sí")</f>
        <v/>
      </c>
      <c r="Q752">
        <f>--AND(C752=1,N752="No")</f>
        <v/>
      </c>
      <c r="R752">
        <f>--AND(C752=0,N752="No")</f>
        <v/>
      </c>
      <c r="S752">
        <f>--(C752=--(L752&gt;=M752))</f>
        <v/>
      </c>
      <c r="T752" s="11">
        <f>O752*60000-P752*3000</f>
        <v/>
      </c>
    </row>
    <row r="753">
      <c r="A753">
        <f>Datos!A753</f>
        <v/>
      </c>
      <c r="B753">
        <f>Datos!B753</f>
        <v/>
      </c>
      <c r="C753">
        <f>Datos!D753</f>
        <v/>
      </c>
      <c r="D753" t="n">
        <v>753</v>
      </c>
      <c r="E753" s="10">
        <f>IF(Datos!$G$753&lt;=Bosque!$E$4,IF(Datos!$H$753&lt;=Bosque!$E$5,Bosque!$M$6,Bosque!$M$7),IF(Datos!$G$753&lt;=Bosque!$E$8,Bosque!$M$9,Bosque!$M$10))</f>
        <v/>
      </c>
      <c r="F753" s="10">
        <f>IF(Datos!$H$753&lt;=Bosque!$E$11,IF(Datos!$E$753&lt;=Bosque!$E$12,Bosque!$M$13,Bosque!$M$14),IF(Datos!$I$753&lt;=Bosque!$E$15,Bosque!$M$16,Bosque!$M$17))</f>
        <v/>
      </c>
      <c r="G753" s="10">
        <f>IF(Datos!$E$753&lt;=Bosque!$E$18,IF(Datos!$I$753&lt;=Bosque!$E$19,Bosque!$M$20,Bosque!$M$21),Bosque!$M$22)</f>
        <v/>
      </c>
      <c r="H753" s="10">
        <f>IF(Datos!$E$753&lt;=Bosque!$E$23,IF(Datos!$E$753&lt;=Bosque!$E$24,Bosque!$M$25,Bosque!$M$26),IF(Datos!$E$753&lt;=Bosque!$E$27,Bosque!$M$28,Bosque!$M$29))</f>
        <v/>
      </c>
      <c r="I753" s="10">
        <f>IF(Datos!$G$753&lt;=Bosque!$E$30,IF(Datos!$E$753&lt;=Bosque!$E$31,Bosque!$M$32,Bosque!$M$33),IF(Datos!$E$753&lt;=Bosque!$E$34,Bosque!$M$35,Bosque!$M$36))</f>
        <v/>
      </c>
      <c r="J753" s="10">
        <f>IF(Datos!$I$753&lt;=Bosque!$E$37,IF(Datos!$H$753&lt;=Bosque!$E$38,Bosque!$M$39,Bosque!$M$40),IF(Datos!$F$753&lt;=Bosque!$E$41,Bosque!$M$42,Bosque!$M$43))</f>
        <v/>
      </c>
      <c r="K753" s="10">
        <f>IF(Datos!$G$753&lt;=Bosque!$E$44,IF(Datos!$H$753&lt;=Bosque!$E$45,Bosque!$M$46,Bosque!$M$47),IF(Datos!$F$753&lt;=Bosque!$E$48,Bosque!$M$49,Bosque!$M$50))</f>
        <v/>
      </c>
      <c r="L753" s="10">
        <f>AVERAGE(E753:K753)</f>
        <v/>
      </c>
      <c r="M753" s="10">
        <f>$M$2</f>
        <v/>
      </c>
      <c r="N753">
        <f>IF(L753&gt;=M753,"Sí","No")</f>
        <v/>
      </c>
      <c r="O753">
        <f>--AND(C753=1,N753="Sí")</f>
        <v/>
      </c>
      <c r="P753">
        <f>--AND(C753=0,N753="Sí")</f>
        <v/>
      </c>
      <c r="Q753">
        <f>--AND(C753=1,N753="No")</f>
        <v/>
      </c>
      <c r="R753">
        <f>--AND(C753=0,N753="No")</f>
        <v/>
      </c>
      <c r="S753">
        <f>--(C753=--(L753&gt;=M753))</f>
        <v/>
      </c>
      <c r="T753" s="11">
        <f>O753*60000-P753*3000</f>
        <v/>
      </c>
    </row>
    <row r="754">
      <c r="A754">
        <f>Datos!A754</f>
        <v/>
      </c>
      <c r="B754">
        <f>Datos!B754</f>
        <v/>
      </c>
      <c r="C754">
        <f>Datos!D754</f>
        <v/>
      </c>
      <c r="D754" t="n">
        <v>754</v>
      </c>
      <c r="E754" s="10">
        <f>IF(Datos!$G$754&lt;=Bosque!$E$4,IF(Datos!$H$754&lt;=Bosque!$E$5,Bosque!$M$6,Bosque!$M$7),IF(Datos!$G$754&lt;=Bosque!$E$8,Bosque!$M$9,Bosque!$M$10))</f>
        <v/>
      </c>
      <c r="F754" s="10">
        <f>IF(Datos!$H$754&lt;=Bosque!$E$11,IF(Datos!$E$754&lt;=Bosque!$E$12,Bosque!$M$13,Bosque!$M$14),IF(Datos!$I$754&lt;=Bosque!$E$15,Bosque!$M$16,Bosque!$M$17))</f>
        <v/>
      </c>
      <c r="G754" s="10">
        <f>IF(Datos!$E$754&lt;=Bosque!$E$18,IF(Datos!$I$754&lt;=Bosque!$E$19,Bosque!$M$20,Bosque!$M$21),Bosque!$M$22)</f>
        <v/>
      </c>
      <c r="H754" s="10">
        <f>IF(Datos!$E$754&lt;=Bosque!$E$23,IF(Datos!$E$754&lt;=Bosque!$E$24,Bosque!$M$25,Bosque!$M$26),IF(Datos!$E$754&lt;=Bosque!$E$27,Bosque!$M$28,Bosque!$M$29))</f>
        <v/>
      </c>
      <c r="I754" s="10">
        <f>IF(Datos!$G$754&lt;=Bosque!$E$30,IF(Datos!$E$754&lt;=Bosque!$E$31,Bosque!$M$32,Bosque!$M$33),IF(Datos!$E$754&lt;=Bosque!$E$34,Bosque!$M$35,Bosque!$M$36))</f>
        <v/>
      </c>
      <c r="J754" s="10">
        <f>IF(Datos!$I$754&lt;=Bosque!$E$37,IF(Datos!$H$754&lt;=Bosque!$E$38,Bosque!$M$39,Bosque!$M$40),IF(Datos!$F$754&lt;=Bosque!$E$41,Bosque!$M$42,Bosque!$M$43))</f>
        <v/>
      </c>
      <c r="K754" s="10">
        <f>IF(Datos!$G$754&lt;=Bosque!$E$44,IF(Datos!$H$754&lt;=Bosque!$E$45,Bosque!$M$46,Bosque!$M$47),IF(Datos!$F$754&lt;=Bosque!$E$48,Bosque!$M$49,Bosque!$M$50))</f>
        <v/>
      </c>
      <c r="L754" s="10">
        <f>AVERAGE(E754:K754)</f>
        <v/>
      </c>
      <c r="M754" s="10">
        <f>$M$2</f>
        <v/>
      </c>
      <c r="N754">
        <f>IF(L754&gt;=M754,"Sí","No")</f>
        <v/>
      </c>
      <c r="O754">
        <f>--AND(C754=1,N754="Sí")</f>
        <v/>
      </c>
      <c r="P754">
        <f>--AND(C754=0,N754="Sí")</f>
        <v/>
      </c>
      <c r="Q754">
        <f>--AND(C754=1,N754="No")</f>
        <v/>
      </c>
      <c r="R754">
        <f>--AND(C754=0,N754="No")</f>
        <v/>
      </c>
      <c r="S754">
        <f>--(C754=--(L754&gt;=M754))</f>
        <v/>
      </c>
      <c r="T754" s="11">
        <f>O754*60000-P754*3000</f>
        <v/>
      </c>
    </row>
    <row r="755">
      <c r="A755">
        <f>Datos!A755</f>
        <v/>
      </c>
      <c r="B755">
        <f>Datos!B755</f>
        <v/>
      </c>
      <c r="C755">
        <f>Datos!D755</f>
        <v/>
      </c>
      <c r="D755" t="n">
        <v>755</v>
      </c>
      <c r="E755" s="10">
        <f>IF(Datos!$G$755&lt;=Bosque!$E$4,IF(Datos!$H$755&lt;=Bosque!$E$5,Bosque!$M$6,Bosque!$M$7),IF(Datos!$G$755&lt;=Bosque!$E$8,Bosque!$M$9,Bosque!$M$10))</f>
        <v/>
      </c>
      <c r="F755" s="10">
        <f>IF(Datos!$H$755&lt;=Bosque!$E$11,IF(Datos!$E$755&lt;=Bosque!$E$12,Bosque!$M$13,Bosque!$M$14),IF(Datos!$I$755&lt;=Bosque!$E$15,Bosque!$M$16,Bosque!$M$17))</f>
        <v/>
      </c>
      <c r="G755" s="10">
        <f>IF(Datos!$E$755&lt;=Bosque!$E$18,IF(Datos!$I$755&lt;=Bosque!$E$19,Bosque!$M$20,Bosque!$M$21),Bosque!$M$22)</f>
        <v/>
      </c>
      <c r="H755" s="10">
        <f>IF(Datos!$E$755&lt;=Bosque!$E$23,IF(Datos!$E$755&lt;=Bosque!$E$24,Bosque!$M$25,Bosque!$M$26),IF(Datos!$E$755&lt;=Bosque!$E$27,Bosque!$M$28,Bosque!$M$29))</f>
        <v/>
      </c>
      <c r="I755" s="10">
        <f>IF(Datos!$G$755&lt;=Bosque!$E$30,IF(Datos!$E$755&lt;=Bosque!$E$31,Bosque!$M$32,Bosque!$M$33),IF(Datos!$E$755&lt;=Bosque!$E$34,Bosque!$M$35,Bosque!$M$36))</f>
        <v/>
      </c>
      <c r="J755" s="10">
        <f>IF(Datos!$I$755&lt;=Bosque!$E$37,IF(Datos!$H$755&lt;=Bosque!$E$38,Bosque!$M$39,Bosque!$M$40),IF(Datos!$F$755&lt;=Bosque!$E$41,Bosque!$M$42,Bosque!$M$43))</f>
        <v/>
      </c>
      <c r="K755" s="10">
        <f>IF(Datos!$G$755&lt;=Bosque!$E$44,IF(Datos!$H$755&lt;=Bosque!$E$45,Bosque!$M$46,Bosque!$M$47),IF(Datos!$F$755&lt;=Bosque!$E$48,Bosque!$M$49,Bosque!$M$50))</f>
        <v/>
      </c>
      <c r="L755" s="10">
        <f>AVERAGE(E755:K755)</f>
        <v/>
      </c>
      <c r="M755" s="10">
        <f>$M$2</f>
        <v/>
      </c>
      <c r="N755">
        <f>IF(L755&gt;=M755,"Sí","No")</f>
        <v/>
      </c>
      <c r="O755">
        <f>--AND(C755=1,N755="Sí")</f>
        <v/>
      </c>
      <c r="P755">
        <f>--AND(C755=0,N755="Sí")</f>
        <v/>
      </c>
      <c r="Q755">
        <f>--AND(C755=1,N755="No")</f>
        <v/>
      </c>
      <c r="R755">
        <f>--AND(C755=0,N755="No")</f>
        <v/>
      </c>
      <c r="S755">
        <f>--(C755=--(L755&gt;=M755))</f>
        <v/>
      </c>
      <c r="T755" s="11">
        <f>O755*60000-P755*3000</f>
        <v/>
      </c>
    </row>
    <row r="756">
      <c r="A756">
        <f>Datos!A756</f>
        <v/>
      </c>
      <c r="B756">
        <f>Datos!B756</f>
        <v/>
      </c>
      <c r="C756">
        <f>Datos!D756</f>
        <v/>
      </c>
      <c r="D756" t="n">
        <v>756</v>
      </c>
      <c r="E756" s="10">
        <f>IF(Datos!$G$756&lt;=Bosque!$E$4,IF(Datos!$H$756&lt;=Bosque!$E$5,Bosque!$M$6,Bosque!$M$7),IF(Datos!$G$756&lt;=Bosque!$E$8,Bosque!$M$9,Bosque!$M$10))</f>
        <v/>
      </c>
      <c r="F756" s="10">
        <f>IF(Datos!$H$756&lt;=Bosque!$E$11,IF(Datos!$E$756&lt;=Bosque!$E$12,Bosque!$M$13,Bosque!$M$14),IF(Datos!$I$756&lt;=Bosque!$E$15,Bosque!$M$16,Bosque!$M$17))</f>
        <v/>
      </c>
      <c r="G756" s="10">
        <f>IF(Datos!$E$756&lt;=Bosque!$E$18,IF(Datos!$I$756&lt;=Bosque!$E$19,Bosque!$M$20,Bosque!$M$21),Bosque!$M$22)</f>
        <v/>
      </c>
      <c r="H756" s="10">
        <f>IF(Datos!$E$756&lt;=Bosque!$E$23,IF(Datos!$E$756&lt;=Bosque!$E$24,Bosque!$M$25,Bosque!$M$26),IF(Datos!$E$756&lt;=Bosque!$E$27,Bosque!$M$28,Bosque!$M$29))</f>
        <v/>
      </c>
      <c r="I756" s="10">
        <f>IF(Datos!$G$756&lt;=Bosque!$E$30,IF(Datos!$E$756&lt;=Bosque!$E$31,Bosque!$M$32,Bosque!$M$33),IF(Datos!$E$756&lt;=Bosque!$E$34,Bosque!$M$35,Bosque!$M$36))</f>
        <v/>
      </c>
      <c r="J756" s="10">
        <f>IF(Datos!$I$756&lt;=Bosque!$E$37,IF(Datos!$H$756&lt;=Bosque!$E$38,Bosque!$M$39,Bosque!$M$40),IF(Datos!$F$756&lt;=Bosque!$E$41,Bosque!$M$42,Bosque!$M$43))</f>
        <v/>
      </c>
      <c r="K756" s="10">
        <f>IF(Datos!$G$756&lt;=Bosque!$E$44,IF(Datos!$H$756&lt;=Bosque!$E$45,Bosque!$M$46,Bosque!$M$47),IF(Datos!$F$756&lt;=Bosque!$E$48,Bosque!$M$49,Bosque!$M$50))</f>
        <v/>
      </c>
      <c r="L756" s="10">
        <f>AVERAGE(E756:K756)</f>
        <v/>
      </c>
      <c r="M756" s="10">
        <f>$M$2</f>
        <v/>
      </c>
      <c r="N756">
        <f>IF(L756&gt;=M756,"Sí","No")</f>
        <v/>
      </c>
      <c r="O756">
        <f>--AND(C756=1,N756="Sí")</f>
        <v/>
      </c>
      <c r="P756">
        <f>--AND(C756=0,N756="Sí")</f>
        <v/>
      </c>
      <c r="Q756">
        <f>--AND(C756=1,N756="No")</f>
        <v/>
      </c>
      <c r="R756">
        <f>--AND(C756=0,N756="No")</f>
        <v/>
      </c>
      <c r="S756">
        <f>--(C756=--(L756&gt;=M756))</f>
        <v/>
      </c>
      <c r="T756" s="11">
        <f>O756*60000-P756*3000</f>
        <v/>
      </c>
    </row>
    <row r="757">
      <c r="A757">
        <f>Datos!A757</f>
        <v/>
      </c>
      <c r="B757">
        <f>Datos!B757</f>
        <v/>
      </c>
      <c r="C757">
        <f>Datos!D757</f>
        <v/>
      </c>
      <c r="D757" t="n">
        <v>757</v>
      </c>
      <c r="E757" s="10">
        <f>IF(Datos!$G$757&lt;=Bosque!$E$4,IF(Datos!$H$757&lt;=Bosque!$E$5,Bosque!$M$6,Bosque!$M$7),IF(Datos!$G$757&lt;=Bosque!$E$8,Bosque!$M$9,Bosque!$M$10))</f>
        <v/>
      </c>
      <c r="F757" s="10">
        <f>IF(Datos!$H$757&lt;=Bosque!$E$11,IF(Datos!$E$757&lt;=Bosque!$E$12,Bosque!$M$13,Bosque!$M$14),IF(Datos!$I$757&lt;=Bosque!$E$15,Bosque!$M$16,Bosque!$M$17))</f>
        <v/>
      </c>
      <c r="G757" s="10">
        <f>IF(Datos!$E$757&lt;=Bosque!$E$18,IF(Datos!$I$757&lt;=Bosque!$E$19,Bosque!$M$20,Bosque!$M$21),Bosque!$M$22)</f>
        <v/>
      </c>
      <c r="H757" s="10">
        <f>IF(Datos!$E$757&lt;=Bosque!$E$23,IF(Datos!$E$757&lt;=Bosque!$E$24,Bosque!$M$25,Bosque!$M$26),IF(Datos!$E$757&lt;=Bosque!$E$27,Bosque!$M$28,Bosque!$M$29))</f>
        <v/>
      </c>
      <c r="I757" s="10">
        <f>IF(Datos!$G$757&lt;=Bosque!$E$30,IF(Datos!$E$757&lt;=Bosque!$E$31,Bosque!$M$32,Bosque!$M$33),IF(Datos!$E$757&lt;=Bosque!$E$34,Bosque!$M$35,Bosque!$M$36))</f>
        <v/>
      </c>
      <c r="J757" s="10">
        <f>IF(Datos!$I$757&lt;=Bosque!$E$37,IF(Datos!$H$757&lt;=Bosque!$E$38,Bosque!$M$39,Bosque!$M$40),IF(Datos!$F$757&lt;=Bosque!$E$41,Bosque!$M$42,Bosque!$M$43))</f>
        <v/>
      </c>
      <c r="K757" s="10">
        <f>IF(Datos!$G$757&lt;=Bosque!$E$44,IF(Datos!$H$757&lt;=Bosque!$E$45,Bosque!$M$46,Bosque!$M$47),IF(Datos!$F$757&lt;=Bosque!$E$48,Bosque!$M$49,Bosque!$M$50))</f>
        <v/>
      </c>
      <c r="L757" s="10">
        <f>AVERAGE(E757:K757)</f>
        <v/>
      </c>
      <c r="M757" s="10">
        <f>$M$2</f>
        <v/>
      </c>
      <c r="N757">
        <f>IF(L757&gt;=M757,"Sí","No")</f>
        <v/>
      </c>
      <c r="O757">
        <f>--AND(C757=1,N757="Sí")</f>
        <v/>
      </c>
      <c r="P757">
        <f>--AND(C757=0,N757="Sí")</f>
        <v/>
      </c>
      <c r="Q757">
        <f>--AND(C757=1,N757="No")</f>
        <v/>
      </c>
      <c r="R757">
        <f>--AND(C757=0,N757="No")</f>
        <v/>
      </c>
      <c r="S757">
        <f>--(C757=--(L757&gt;=M757))</f>
        <v/>
      </c>
      <c r="T757" s="11">
        <f>O757*60000-P757*3000</f>
        <v/>
      </c>
    </row>
    <row r="758">
      <c r="A758">
        <f>Datos!A758</f>
        <v/>
      </c>
      <c r="B758">
        <f>Datos!B758</f>
        <v/>
      </c>
      <c r="C758">
        <f>Datos!D758</f>
        <v/>
      </c>
      <c r="D758" t="n">
        <v>758</v>
      </c>
      <c r="E758" s="10">
        <f>IF(Datos!$G$758&lt;=Bosque!$E$4,IF(Datos!$H$758&lt;=Bosque!$E$5,Bosque!$M$6,Bosque!$M$7),IF(Datos!$G$758&lt;=Bosque!$E$8,Bosque!$M$9,Bosque!$M$10))</f>
        <v/>
      </c>
      <c r="F758" s="10">
        <f>IF(Datos!$H$758&lt;=Bosque!$E$11,IF(Datos!$E$758&lt;=Bosque!$E$12,Bosque!$M$13,Bosque!$M$14),IF(Datos!$I$758&lt;=Bosque!$E$15,Bosque!$M$16,Bosque!$M$17))</f>
        <v/>
      </c>
      <c r="G758" s="10">
        <f>IF(Datos!$E$758&lt;=Bosque!$E$18,IF(Datos!$I$758&lt;=Bosque!$E$19,Bosque!$M$20,Bosque!$M$21),Bosque!$M$22)</f>
        <v/>
      </c>
      <c r="H758" s="10">
        <f>IF(Datos!$E$758&lt;=Bosque!$E$23,IF(Datos!$E$758&lt;=Bosque!$E$24,Bosque!$M$25,Bosque!$M$26),IF(Datos!$E$758&lt;=Bosque!$E$27,Bosque!$M$28,Bosque!$M$29))</f>
        <v/>
      </c>
      <c r="I758" s="10">
        <f>IF(Datos!$G$758&lt;=Bosque!$E$30,IF(Datos!$E$758&lt;=Bosque!$E$31,Bosque!$M$32,Bosque!$M$33),IF(Datos!$E$758&lt;=Bosque!$E$34,Bosque!$M$35,Bosque!$M$36))</f>
        <v/>
      </c>
      <c r="J758" s="10">
        <f>IF(Datos!$I$758&lt;=Bosque!$E$37,IF(Datos!$H$758&lt;=Bosque!$E$38,Bosque!$M$39,Bosque!$M$40),IF(Datos!$F$758&lt;=Bosque!$E$41,Bosque!$M$42,Bosque!$M$43))</f>
        <v/>
      </c>
      <c r="K758" s="10">
        <f>IF(Datos!$G$758&lt;=Bosque!$E$44,IF(Datos!$H$758&lt;=Bosque!$E$45,Bosque!$M$46,Bosque!$M$47),IF(Datos!$F$758&lt;=Bosque!$E$48,Bosque!$M$49,Bosque!$M$50))</f>
        <v/>
      </c>
      <c r="L758" s="10">
        <f>AVERAGE(E758:K758)</f>
        <v/>
      </c>
      <c r="M758" s="10">
        <f>$M$2</f>
        <v/>
      </c>
      <c r="N758">
        <f>IF(L758&gt;=M758,"Sí","No")</f>
        <v/>
      </c>
      <c r="O758">
        <f>--AND(C758=1,N758="Sí")</f>
        <v/>
      </c>
      <c r="P758">
        <f>--AND(C758=0,N758="Sí")</f>
        <v/>
      </c>
      <c r="Q758">
        <f>--AND(C758=1,N758="No")</f>
        <v/>
      </c>
      <c r="R758">
        <f>--AND(C758=0,N758="No")</f>
        <v/>
      </c>
      <c r="S758">
        <f>--(C758=--(L758&gt;=M758))</f>
        <v/>
      </c>
      <c r="T758" s="11">
        <f>O758*60000-P758*3000</f>
        <v/>
      </c>
    </row>
    <row r="759">
      <c r="A759">
        <f>Datos!A759</f>
        <v/>
      </c>
      <c r="B759">
        <f>Datos!B759</f>
        <v/>
      </c>
      <c r="C759">
        <f>Datos!D759</f>
        <v/>
      </c>
      <c r="D759" t="n">
        <v>759</v>
      </c>
      <c r="E759" s="10">
        <f>IF(Datos!$G$759&lt;=Bosque!$E$4,IF(Datos!$H$759&lt;=Bosque!$E$5,Bosque!$M$6,Bosque!$M$7),IF(Datos!$G$759&lt;=Bosque!$E$8,Bosque!$M$9,Bosque!$M$10))</f>
        <v/>
      </c>
      <c r="F759" s="10">
        <f>IF(Datos!$H$759&lt;=Bosque!$E$11,IF(Datos!$E$759&lt;=Bosque!$E$12,Bosque!$M$13,Bosque!$M$14),IF(Datos!$I$759&lt;=Bosque!$E$15,Bosque!$M$16,Bosque!$M$17))</f>
        <v/>
      </c>
      <c r="G759" s="10">
        <f>IF(Datos!$E$759&lt;=Bosque!$E$18,IF(Datos!$I$759&lt;=Bosque!$E$19,Bosque!$M$20,Bosque!$M$21),Bosque!$M$22)</f>
        <v/>
      </c>
      <c r="H759" s="10">
        <f>IF(Datos!$E$759&lt;=Bosque!$E$23,IF(Datos!$E$759&lt;=Bosque!$E$24,Bosque!$M$25,Bosque!$M$26),IF(Datos!$E$759&lt;=Bosque!$E$27,Bosque!$M$28,Bosque!$M$29))</f>
        <v/>
      </c>
      <c r="I759" s="10">
        <f>IF(Datos!$G$759&lt;=Bosque!$E$30,IF(Datos!$E$759&lt;=Bosque!$E$31,Bosque!$M$32,Bosque!$M$33),IF(Datos!$E$759&lt;=Bosque!$E$34,Bosque!$M$35,Bosque!$M$36))</f>
        <v/>
      </c>
      <c r="J759" s="10">
        <f>IF(Datos!$I$759&lt;=Bosque!$E$37,IF(Datos!$H$759&lt;=Bosque!$E$38,Bosque!$M$39,Bosque!$M$40),IF(Datos!$F$759&lt;=Bosque!$E$41,Bosque!$M$42,Bosque!$M$43))</f>
        <v/>
      </c>
      <c r="K759" s="10">
        <f>IF(Datos!$G$759&lt;=Bosque!$E$44,IF(Datos!$H$759&lt;=Bosque!$E$45,Bosque!$M$46,Bosque!$M$47),IF(Datos!$F$759&lt;=Bosque!$E$48,Bosque!$M$49,Bosque!$M$50))</f>
        <v/>
      </c>
      <c r="L759" s="10">
        <f>AVERAGE(E759:K759)</f>
        <v/>
      </c>
      <c r="M759" s="10">
        <f>$M$2</f>
        <v/>
      </c>
      <c r="N759">
        <f>IF(L759&gt;=M759,"Sí","No")</f>
        <v/>
      </c>
      <c r="O759">
        <f>--AND(C759=1,N759="Sí")</f>
        <v/>
      </c>
      <c r="P759">
        <f>--AND(C759=0,N759="Sí")</f>
        <v/>
      </c>
      <c r="Q759">
        <f>--AND(C759=1,N759="No")</f>
        <v/>
      </c>
      <c r="R759">
        <f>--AND(C759=0,N759="No")</f>
        <v/>
      </c>
      <c r="S759">
        <f>--(C759=--(L759&gt;=M759))</f>
        <v/>
      </c>
      <c r="T759" s="11">
        <f>O759*60000-P759*3000</f>
        <v/>
      </c>
    </row>
    <row r="760">
      <c r="A760">
        <f>Datos!A760</f>
        <v/>
      </c>
      <c r="B760">
        <f>Datos!B760</f>
        <v/>
      </c>
      <c r="C760">
        <f>Datos!D760</f>
        <v/>
      </c>
      <c r="D760" t="n">
        <v>760</v>
      </c>
      <c r="E760" s="10">
        <f>IF(Datos!$G$760&lt;=Bosque!$E$4,IF(Datos!$H$760&lt;=Bosque!$E$5,Bosque!$M$6,Bosque!$M$7),IF(Datos!$G$760&lt;=Bosque!$E$8,Bosque!$M$9,Bosque!$M$10))</f>
        <v/>
      </c>
      <c r="F760" s="10">
        <f>IF(Datos!$H$760&lt;=Bosque!$E$11,IF(Datos!$E$760&lt;=Bosque!$E$12,Bosque!$M$13,Bosque!$M$14),IF(Datos!$I$760&lt;=Bosque!$E$15,Bosque!$M$16,Bosque!$M$17))</f>
        <v/>
      </c>
      <c r="G760" s="10">
        <f>IF(Datos!$E$760&lt;=Bosque!$E$18,IF(Datos!$I$760&lt;=Bosque!$E$19,Bosque!$M$20,Bosque!$M$21),Bosque!$M$22)</f>
        <v/>
      </c>
      <c r="H760" s="10">
        <f>IF(Datos!$E$760&lt;=Bosque!$E$23,IF(Datos!$E$760&lt;=Bosque!$E$24,Bosque!$M$25,Bosque!$M$26),IF(Datos!$E$760&lt;=Bosque!$E$27,Bosque!$M$28,Bosque!$M$29))</f>
        <v/>
      </c>
      <c r="I760" s="10">
        <f>IF(Datos!$G$760&lt;=Bosque!$E$30,IF(Datos!$E$760&lt;=Bosque!$E$31,Bosque!$M$32,Bosque!$M$33),IF(Datos!$E$760&lt;=Bosque!$E$34,Bosque!$M$35,Bosque!$M$36))</f>
        <v/>
      </c>
      <c r="J760" s="10">
        <f>IF(Datos!$I$760&lt;=Bosque!$E$37,IF(Datos!$H$760&lt;=Bosque!$E$38,Bosque!$M$39,Bosque!$M$40),IF(Datos!$F$760&lt;=Bosque!$E$41,Bosque!$M$42,Bosque!$M$43))</f>
        <v/>
      </c>
      <c r="K760" s="10">
        <f>IF(Datos!$G$760&lt;=Bosque!$E$44,IF(Datos!$H$760&lt;=Bosque!$E$45,Bosque!$M$46,Bosque!$M$47),IF(Datos!$F$760&lt;=Bosque!$E$48,Bosque!$M$49,Bosque!$M$50))</f>
        <v/>
      </c>
      <c r="L760" s="10">
        <f>AVERAGE(E760:K760)</f>
        <v/>
      </c>
      <c r="M760" s="10">
        <f>$M$2</f>
        <v/>
      </c>
      <c r="N760">
        <f>IF(L760&gt;=M760,"Sí","No")</f>
        <v/>
      </c>
      <c r="O760">
        <f>--AND(C760=1,N760="Sí")</f>
        <v/>
      </c>
      <c r="P760">
        <f>--AND(C760=0,N760="Sí")</f>
        <v/>
      </c>
      <c r="Q760">
        <f>--AND(C760=1,N760="No")</f>
        <v/>
      </c>
      <c r="R760">
        <f>--AND(C760=0,N760="No")</f>
        <v/>
      </c>
      <c r="S760">
        <f>--(C760=--(L760&gt;=M760))</f>
        <v/>
      </c>
      <c r="T760" s="11">
        <f>O760*60000-P760*3000</f>
        <v/>
      </c>
    </row>
    <row r="761">
      <c r="A761">
        <f>Datos!A761</f>
        <v/>
      </c>
      <c r="B761">
        <f>Datos!B761</f>
        <v/>
      </c>
      <c r="C761">
        <f>Datos!D761</f>
        <v/>
      </c>
      <c r="D761" t="n">
        <v>761</v>
      </c>
      <c r="E761" s="10">
        <f>IF(Datos!$G$761&lt;=Bosque!$E$4,IF(Datos!$H$761&lt;=Bosque!$E$5,Bosque!$M$6,Bosque!$M$7),IF(Datos!$G$761&lt;=Bosque!$E$8,Bosque!$M$9,Bosque!$M$10))</f>
        <v/>
      </c>
      <c r="F761" s="10">
        <f>IF(Datos!$H$761&lt;=Bosque!$E$11,IF(Datos!$E$761&lt;=Bosque!$E$12,Bosque!$M$13,Bosque!$M$14),IF(Datos!$I$761&lt;=Bosque!$E$15,Bosque!$M$16,Bosque!$M$17))</f>
        <v/>
      </c>
      <c r="G761" s="10">
        <f>IF(Datos!$E$761&lt;=Bosque!$E$18,IF(Datos!$I$761&lt;=Bosque!$E$19,Bosque!$M$20,Bosque!$M$21),Bosque!$M$22)</f>
        <v/>
      </c>
      <c r="H761" s="10">
        <f>IF(Datos!$E$761&lt;=Bosque!$E$23,IF(Datos!$E$761&lt;=Bosque!$E$24,Bosque!$M$25,Bosque!$M$26),IF(Datos!$E$761&lt;=Bosque!$E$27,Bosque!$M$28,Bosque!$M$29))</f>
        <v/>
      </c>
      <c r="I761" s="10">
        <f>IF(Datos!$G$761&lt;=Bosque!$E$30,IF(Datos!$E$761&lt;=Bosque!$E$31,Bosque!$M$32,Bosque!$M$33),IF(Datos!$E$761&lt;=Bosque!$E$34,Bosque!$M$35,Bosque!$M$36))</f>
        <v/>
      </c>
      <c r="J761" s="10">
        <f>IF(Datos!$I$761&lt;=Bosque!$E$37,IF(Datos!$H$761&lt;=Bosque!$E$38,Bosque!$M$39,Bosque!$M$40),IF(Datos!$F$761&lt;=Bosque!$E$41,Bosque!$M$42,Bosque!$M$43))</f>
        <v/>
      </c>
      <c r="K761" s="10">
        <f>IF(Datos!$G$761&lt;=Bosque!$E$44,IF(Datos!$H$761&lt;=Bosque!$E$45,Bosque!$M$46,Bosque!$M$47),IF(Datos!$F$761&lt;=Bosque!$E$48,Bosque!$M$49,Bosque!$M$50))</f>
        <v/>
      </c>
      <c r="L761" s="10">
        <f>AVERAGE(E761:K761)</f>
        <v/>
      </c>
      <c r="M761" s="10">
        <f>$M$2</f>
        <v/>
      </c>
      <c r="N761">
        <f>IF(L761&gt;=M761,"Sí","No")</f>
        <v/>
      </c>
      <c r="O761">
        <f>--AND(C761=1,N761="Sí")</f>
        <v/>
      </c>
      <c r="P761">
        <f>--AND(C761=0,N761="Sí")</f>
        <v/>
      </c>
      <c r="Q761">
        <f>--AND(C761=1,N761="No")</f>
        <v/>
      </c>
      <c r="R761">
        <f>--AND(C761=0,N761="No")</f>
        <v/>
      </c>
      <c r="S761">
        <f>--(C761=--(L761&gt;=M761))</f>
        <v/>
      </c>
      <c r="T761" s="11">
        <f>O761*60000-P761*3000</f>
        <v/>
      </c>
    </row>
    <row r="762">
      <c r="A762">
        <f>Datos!A762</f>
        <v/>
      </c>
      <c r="B762">
        <f>Datos!B762</f>
        <v/>
      </c>
      <c r="C762">
        <f>Datos!D762</f>
        <v/>
      </c>
      <c r="D762" t="n">
        <v>762</v>
      </c>
      <c r="E762" s="10">
        <f>IF(Datos!$G$762&lt;=Bosque!$E$4,IF(Datos!$H$762&lt;=Bosque!$E$5,Bosque!$M$6,Bosque!$M$7),IF(Datos!$G$762&lt;=Bosque!$E$8,Bosque!$M$9,Bosque!$M$10))</f>
        <v/>
      </c>
      <c r="F762" s="10">
        <f>IF(Datos!$H$762&lt;=Bosque!$E$11,IF(Datos!$E$762&lt;=Bosque!$E$12,Bosque!$M$13,Bosque!$M$14),IF(Datos!$I$762&lt;=Bosque!$E$15,Bosque!$M$16,Bosque!$M$17))</f>
        <v/>
      </c>
      <c r="G762" s="10">
        <f>IF(Datos!$E$762&lt;=Bosque!$E$18,IF(Datos!$I$762&lt;=Bosque!$E$19,Bosque!$M$20,Bosque!$M$21),Bosque!$M$22)</f>
        <v/>
      </c>
      <c r="H762" s="10">
        <f>IF(Datos!$E$762&lt;=Bosque!$E$23,IF(Datos!$E$762&lt;=Bosque!$E$24,Bosque!$M$25,Bosque!$M$26),IF(Datos!$E$762&lt;=Bosque!$E$27,Bosque!$M$28,Bosque!$M$29))</f>
        <v/>
      </c>
      <c r="I762" s="10">
        <f>IF(Datos!$G$762&lt;=Bosque!$E$30,IF(Datos!$E$762&lt;=Bosque!$E$31,Bosque!$M$32,Bosque!$M$33),IF(Datos!$E$762&lt;=Bosque!$E$34,Bosque!$M$35,Bosque!$M$36))</f>
        <v/>
      </c>
      <c r="J762" s="10">
        <f>IF(Datos!$I$762&lt;=Bosque!$E$37,IF(Datos!$H$762&lt;=Bosque!$E$38,Bosque!$M$39,Bosque!$M$40),IF(Datos!$F$762&lt;=Bosque!$E$41,Bosque!$M$42,Bosque!$M$43))</f>
        <v/>
      </c>
      <c r="K762" s="10">
        <f>IF(Datos!$G$762&lt;=Bosque!$E$44,IF(Datos!$H$762&lt;=Bosque!$E$45,Bosque!$M$46,Bosque!$M$47),IF(Datos!$F$762&lt;=Bosque!$E$48,Bosque!$M$49,Bosque!$M$50))</f>
        <v/>
      </c>
      <c r="L762" s="10">
        <f>AVERAGE(E762:K762)</f>
        <v/>
      </c>
      <c r="M762" s="10">
        <f>$M$2</f>
        <v/>
      </c>
      <c r="N762">
        <f>IF(L762&gt;=M762,"Sí","No")</f>
        <v/>
      </c>
      <c r="O762">
        <f>--AND(C762=1,N762="Sí")</f>
        <v/>
      </c>
      <c r="P762">
        <f>--AND(C762=0,N762="Sí")</f>
        <v/>
      </c>
      <c r="Q762">
        <f>--AND(C762=1,N762="No")</f>
        <v/>
      </c>
      <c r="R762">
        <f>--AND(C762=0,N762="No")</f>
        <v/>
      </c>
      <c r="S762">
        <f>--(C762=--(L762&gt;=M762))</f>
        <v/>
      </c>
      <c r="T762" s="11">
        <f>O762*60000-P762*3000</f>
        <v/>
      </c>
    </row>
    <row r="763">
      <c r="A763">
        <f>Datos!A763</f>
        <v/>
      </c>
      <c r="B763">
        <f>Datos!B763</f>
        <v/>
      </c>
      <c r="C763">
        <f>Datos!D763</f>
        <v/>
      </c>
      <c r="D763" t="n">
        <v>763</v>
      </c>
      <c r="E763" s="10">
        <f>IF(Datos!$G$763&lt;=Bosque!$E$4,IF(Datos!$H$763&lt;=Bosque!$E$5,Bosque!$M$6,Bosque!$M$7),IF(Datos!$G$763&lt;=Bosque!$E$8,Bosque!$M$9,Bosque!$M$10))</f>
        <v/>
      </c>
      <c r="F763" s="10">
        <f>IF(Datos!$H$763&lt;=Bosque!$E$11,IF(Datos!$E$763&lt;=Bosque!$E$12,Bosque!$M$13,Bosque!$M$14),IF(Datos!$I$763&lt;=Bosque!$E$15,Bosque!$M$16,Bosque!$M$17))</f>
        <v/>
      </c>
      <c r="G763" s="10">
        <f>IF(Datos!$E$763&lt;=Bosque!$E$18,IF(Datos!$I$763&lt;=Bosque!$E$19,Bosque!$M$20,Bosque!$M$21),Bosque!$M$22)</f>
        <v/>
      </c>
      <c r="H763" s="10">
        <f>IF(Datos!$E$763&lt;=Bosque!$E$23,IF(Datos!$E$763&lt;=Bosque!$E$24,Bosque!$M$25,Bosque!$M$26),IF(Datos!$E$763&lt;=Bosque!$E$27,Bosque!$M$28,Bosque!$M$29))</f>
        <v/>
      </c>
      <c r="I763" s="10">
        <f>IF(Datos!$G$763&lt;=Bosque!$E$30,IF(Datos!$E$763&lt;=Bosque!$E$31,Bosque!$M$32,Bosque!$M$33),IF(Datos!$E$763&lt;=Bosque!$E$34,Bosque!$M$35,Bosque!$M$36))</f>
        <v/>
      </c>
      <c r="J763" s="10">
        <f>IF(Datos!$I$763&lt;=Bosque!$E$37,IF(Datos!$H$763&lt;=Bosque!$E$38,Bosque!$M$39,Bosque!$M$40),IF(Datos!$F$763&lt;=Bosque!$E$41,Bosque!$M$42,Bosque!$M$43))</f>
        <v/>
      </c>
      <c r="K763" s="10">
        <f>IF(Datos!$G$763&lt;=Bosque!$E$44,IF(Datos!$H$763&lt;=Bosque!$E$45,Bosque!$M$46,Bosque!$M$47),IF(Datos!$F$763&lt;=Bosque!$E$48,Bosque!$M$49,Bosque!$M$50))</f>
        <v/>
      </c>
      <c r="L763" s="10">
        <f>AVERAGE(E763:K763)</f>
        <v/>
      </c>
      <c r="M763" s="10">
        <f>$M$2</f>
        <v/>
      </c>
      <c r="N763">
        <f>IF(L763&gt;=M763,"Sí","No")</f>
        <v/>
      </c>
      <c r="O763">
        <f>--AND(C763=1,N763="Sí")</f>
        <v/>
      </c>
      <c r="P763">
        <f>--AND(C763=0,N763="Sí")</f>
        <v/>
      </c>
      <c r="Q763">
        <f>--AND(C763=1,N763="No")</f>
        <v/>
      </c>
      <c r="R763">
        <f>--AND(C763=0,N763="No")</f>
        <v/>
      </c>
      <c r="S763">
        <f>--(C763=--(L763&gt;=M763))</f>
        <v/>
      </c>
      <c r="T763" s="11">
        <f>O763*60000-P763*3000</f>
        <v/>
      </c>
    </row>
    <row r="764">
      <c r="A764">
        <f>Datos!A764</f>
        <v/>
      </c>
      <c r="B764">
        <f>Datos!B764</f>
        <v/>
      </c>
      <c r="C764">
        <f>Datos!D764</f>
        <v/>
      </c>
      <c r="D764" t="n">
        <v>764</v>
      </c>
      <c r="E764" s="10">
        <f>IF(Datos!$G$764&lt;=Bosque!$E$4,IF(Datos!$H$764&lt;=Bosque!$E$5,Bosque!$M$6,Bosque!$M$7),IF(Datos!$G$764&lt;=Bosque!$E$8,Bosque!$M$9,Bosque!$M$10))</f>
        <v/>
      </c>
      <c r="F764" s="10">
        <f>IF(Datos!$H$764&lt;=Bosque!$E$11,IF(Datos!$E$764&lt;=Bosque!$E$12,Bosque!$M$13,Bosque!$M$14),IF(Datos!$I$764&lt;=Bosque!$E$15,Bosque!$M$16,Bosque!$M$17))</f>
        <v/>
      </c>
      <c r="G764" s="10">
        <f>IF(Datos!$E$764&lt;=Bosque!$E$18,IF(Datos!$I$764&lt;=Bosque!$E$19,Bosque!$M$20,Bosque!$M$21),Bosque!$M$22)</f>
        <v/>
      </c>
      <c r="H764" s="10">
        <f>IF(Datos!$E$764&lt;=Bosque!$E$23,IF(Datos!$E$764&lt;=Bosque!$E$24,Bosque!$M$25,Bosque!$M$26),IF(Datos!$E$764&lt;=Bosque!$E$27,Bosque!$M$28,Bosque!$M$29))</f>
        <v/>
      </c>
      <c r="I764" s="10">
        <f>IF(Datos!$G$764&lt;=Bosque!$E$30,IF(Datos!$E$764&lt;=Bosque!$E$31,Bosque!$M$32,Bosque!$M$33),IF(Datos!$E$764&lt;=Bosque!$E$34,Bosque!$M$35,Bosque!$M$36))</f>
        <v/>
      </c>
      <c r="J764" s="10">
        <f>IF(Datos!$I$764&lt;=Bosque!$E$37,IF(Datos!$H$764&lt;=Bosque!$E$38,Bosque!$M$39,Bosque!$M$40),IF(Datos!$F$764&lt;=Bosque!$E$41,Bosque!$M$42,Bosque!$M$43))</f>
        <v/>
      </c>
      <c r="K764" s="10">
        <f>IF(Datos!$G$764&lt;=Bosque!$E$44,IF(Datos!$H$764&lt;=Bosque!$E$45,Bosque!$M$46,Bosque!$M$47),IF(Datos!$F$764&lt;=Bosque!$E$48,Bosque!$M$49,Bosque!$M$50))</f>
        <v/>
      </c>
      <c r="L764" s="10">
        <f>AVERAGE(E764:K764)</f>
        <v/>
      </c>
      <c r="M764" s="10">
        <f>$M$2</f>
        <v/>
      </c>
      <c r="N764">
        <f>IF(L764&gt;=M764,"Sí","No")</f>
        <v/>
      </c>
      <c r="O764">
        <f>--AND(C764=1,N764="Sí")</f>
        <v/>
      </c>
      <c r="P764">
        <f>--AND(C764=0,N764="Sí")</f>
        <v/>
      </c>
      <c r="Q764">
        <f>--AND(C764=1,N764="No")</f>
        <v/>
      </c>
      <c r="R764">
        <f>--AND(C764=0,N764="No")</f>
        <v/>
      </c>
      <c r="S764">
        <f>--(C764=--(L764&gt;=M764))</f>
        <v/>
      </c>
      <c r="T764" s="11">
        <f>O764*60000-P764*3000</f>
        <v/>
      </c>
    </row>
    <row r="765">
      <c r="A765">
        <f>Datos!A765</f>
        <v/>
      </c>
      <c r="B765">
        <f>Datos!B765</f>
        <v/>
      </c>
      <c r="C765">
        <f>Datos!D765</f>
        <v/>
      </c>
      <c r="D765" t="n">
        <v>765</v>
      </c>
      <c r="E765" s="10">
        <f>IF(Datos!$G$765&lt;=Bosque!$E$4,IF(Datos!$H$765&lt;=Bosque!$E$5,Bosque!$M$6,Bosque!$M$7),IF(Datos!$G$765&lt;=Bosque!$E$8,Bosque!$M$9,Bosque!$M$10))</f>
        <v/>
      </c>
      <c r="F765" s="10">
        <f>IF(Datos!$H$765&lt;=Bosque!$E$11,IF(Datos!$E$765&lt;=Bosque!$E$12,Bosque!$M$13,Bosque!$M$14),IF(Datos!$I$765&lt;=Bosque!$E$15,Bosque!$M$16,Bosque!$M$17))</f>
        <v/>
      </c>
      <c r="G765" s="10">
        <f>IF(Datos!$E$765&lt;=Bosque!$E$18,IF(Datos!$I$765&lt;=Bosque!$E$19,Bosque!$M$20,Bosque!$M$21),Bosque!$M$22)</f>
        <v/>
      </c>
      <c r="H765" s="10">
        <f>IF(Datos!$E$765&lt;=Bosque!$E$23,IF(Datos!$E$765&lt;=Bosque!$E$24,Bosque!$M$25,Bosque!$M$26),IF(Datos!$E$765&lt;=Bosque!$E$27,Bosque!$M$28,Bosque!$M$29))</f>
        <v/>
      </c>
      <c r="I765" s="10">
        <f>IF(Datos!$G$765&lt;=Bosque!$E$30,IF(Datos!$E$765&lt;=Bosque!$E$31,Bosque!$M$32,Bosque!$M$33),IF(Datos!$E$765&lt;=Bosque!$E$34,Bosque!$M$35,Bosque!$M$36))</f>
        <v/>
      </c>
      <c r="J765" s="10">
        <f>IF(Datos!$I$765&lt;=Bosque!$E$37,IF(Datos!$H$765&lt;=Bosque!$E$38,Bosque!$M$39,Bosque!$M$40),IF(Datos!$F$765&lt;=Bosque!$E$41,Bosque!$M$42,Bosque!$M$43))</f>
        <v/>
      </c>
      <c r="K765" s="10">
        <f>IF(Datos!$G$765&lt;=Bosque!$E$44,IF(Datos!$H$765&lt;=Bosque!$E$45,Bosque!$M$46,Bosque!$M$47),IF(Datos!$F$765&lt;=Bosque!$E$48,Bosque!$M$49,Bosque!$M$50))</f>
        <v/>
      </c>
      <c r="L765" s="10">
        <f>AVERAGE(E765:K765)</f>
        <v/>
      </c>
      <c r="M765" s="10">
        <f>$M$2</f>
        <v/>
      </c>
      <c r="N765">
        <f>IF(L765&gt;=M765,"Sí","No")</f>
        <v/>
      </c>
      <c r="O765">
        <f>--AND(C765=1,N765="Sí")</f>
        <v/>
      </c>
      <c r="P765">
        <f>--AND(C765=0,N765="Sí")</f>
        <v/>
      </c>
      <c r="Q765">
        <f>--AND(C765=1,N765="No")</f>
        <v/>
      </c>
      <c r="R765">
        <f>--AND(C765=0,N765="No")</f>
        <v/>
      </c>
      <c r="S765">
        <f>--(C765=--(L765&gt;=M765))</f>
        <v/>
      </c>
      <c r="T765" s="11">
        <f>O765*60000-P765*3000</f>
        <v/>
      </c>
    </row>
    <row r="766">
      <c r="A766">
        <f>Datos!A766</f>
        <v/>
      </c>
      <c r="B766">
        <f>Datos!B766</f>
        <v/>
      </c>
      <c r="C766">
        <f>Datos!D766</f>
        <v/>
      </c>
      <c r="D766" t="n">
        <v>766</v>
      </c>
      <c r="E766" s="10">
        <f>IF(Datos!$G$766&lt;=Bosque!$E$4,IF(Datos!$H$766&lt;=Bosque!$E$5,Bosque!$M$6,Bosque!$M$7),IF(Datos!$G$766&lt;=Bosque!$E$8,Bosque!$M$9,Bosque!$M$10))</f>
        <v/>
      </c>
      <c r="F766" s="10">
        <f>IF(Datos!$H$766&lt;=Bosque!$E$11,IF(Datos!$E$766&lt;=Bosque!$E$12,Bosque!$M$13,Bosque!$M$14),IF(Datos!$I$766&lt;=Bosque!$E$15,Bosque!$M$16,Bosque!$M$17))</f>
        <v/>
      </c>
      <c r="G766" s="10">
        <f>IF(Datos!$E$766&lt;=Bosque!$E$18,IF(Datos!$I$766&lt;=Bosque!$E$19,Bosque!$M$20,Bosque!$M$21),Bosque!$M$22)</f>
        <v/>
      </c>
      <c r="H766" s="10">
        <f>IF(Datos!$E$766&lt;=Bosque!$E$23,IF(Datos!$E$766&lt;=Bosque!$E$24,Bosque!$M$25,Bosque!$M$26),IF(Datos!$E$766&lt;=Bosque!$E$27,Bosque!$M$28,Bosque!$M$29))</f>
        <v/>
      </c>
      <c r="I766" s="10">
        <f>IF(Datos!$G$766&lt;=Bosque!$E$30,IF(Datos!$E$766&lt;=Bosque!$E$31,Bosque!$M$32,Bosque!$M$33),IF(Datos!$E$766&lt;=Bosque!$E$34,Bosque!$M$35,Bosque!$M$36))</f>
        <v/>
      </c>
      <c r="J766" s="10">
        <f>IF(Datos!$I$766&lt;=Bosque!$E$37,IF(Datos!$H$766&lt;=Bosque!$E$38,Bosque!$M$39,Bosque!$M$40),IF(Datos!$F$766&lt;=Bosque!$E$41,Bosque!$M$42,Bosque!$M$43))</f>
        <v/>
      </c>
      <c r="K766" s="10">
        <f>IF(Datos!$G$766&lt;=Bosque!$E$44,IF(Datos!$H$766&lt;=Bosque!$E$45,Bosque!$M$46,Bosque!$M$47),IF(Datos!$F$766&lt;=Bosque!$E$48,Bosque!$M$49,Bosque!$M$50))</f>
        <v/>
      </c>
      <c r="L766" s="10">
        <f>AVERAGE(E766:K766)</f>
        <v/>
      </c>
      <c r="M766" s="10">
        <f>$M$2</f>
        <v/>
      </c>
      <c r="N766">
        <f>IF(L766&gt;=M766,"Sí","No")</f>
        <v/>
      </c>
      <c r="O766">
        <f>--AND(C766=1,N766="Sí")</f>
        <v/>
      </c>
      <c r="P766">
        <f>--AND(C766=0,N766="Sí")</f>
        <v/>
      </c>
      <c r="Q766">
        <f>--AND(C766=1,N766="No")</f>
        <v/>
      </c>
      <c r="R766">
        <f>--AND(C766=0,N766="No")</f>
        <v/>
      </c>
      <c r="S766">
        <f>--(C766=--(L766&gt;=M766))</f>
        <v/>
      </c>
      <c r="T766" s="11">
        <f>O766*60000-P766*3000</f>
        <v/>
      </c>
    </row>
    <row r="767">
      <c r="A767">
        <f>Datos!A767</f>
        <v/>
      </c>
      <c r="B767">
        <f>Datos!B767</f>
        <v/>
      </c>
      <c r="C767">
        <f>Datos!D767</f>
        <v/>
      </c>
      <c r="D767" t="n">
        <v>767</v>
      </c>
      <c r="E767" s="10">
        <f>IF(Datos!$G$767&lt;=Bosque!$E$4,IF(Datos!$H$767&lt;=Bosque!$E$5,Bosque!$M$6,Bosque!$M$7),IF(Datos!$G$767&lt;=Bosque!$E$8,Bosque!$M$9,Bosque!$M$10))</f>
        <v/>
      </c>
      <c r="F767" s="10">
        <f>IF(Datos!$H$767&lt;=Bosque!$E$11,IF(Datos!$E$767&lt;=Bosque!$E$12,Bosque!$M$13,Bosque!$M$14),IF(Datos!$I$767&lt;=Bosque!$E$15,Bosque!$M$16,Bosque!$M$17))</f>
        <v/>
      </c>
      <c r="G767" s="10">
        <f>IF(Datos!$E$767&lt;=Bosque!$E$18,IF(Datos!$I$767&lt;=Bosque!$E$19,Bosque!$M$20,Bosque!$M$21),Bosque!$M$22)</f>
        <v/>
      </c>
      <c r="H767" s="10">
        <f>IF(Datos!$E$767&lt;=Bosque!$E$23,IF(Datos!$E$767&lt;=Bosque!$E$24,Bosque!$M$25,Bosque!$M$26),IF(Datos!$E$767&lt;=Bosque!$E$27,Bosque!$M$28,Bosque!$M$29))</f>
        <v/>
      </c>
      <c r="I767" s="10">
        <f>IF(Datos!$G$767&lt;=Bosque!$E$30,IF(Datos!$E$767&lt;=Bosque!$E$31,Bosque!$M$32,Bosque!$M$33),IF(Datos!$E$767&lt;=Bosque!$E$34,Bosque!$M$35,Bosque!$M$36))</f>
        <v/>
      </c>
      <c r="J767" s="10">
        <f>IF(Datos!$I$767&lt;=Bosque!$E$37,IF(Datos!$H$767&lt;=Bosque!$E$38,Bosque!$M$39,Bosque!$M$40),IF(Datos!$F$767&lt;=Bosque!$E$41,Bosque!$M$42,Bosque!$M$43))</f>
        <v/>
      </c>
      <c r="K767" s="10">
        <f>IF(Datos!$G$767&lt;=Bosque!$E$44,IF(Datos!$H$767&lt;=Bosque!$E$45,Bosque!$M$46,Bosque!$M$47),IF(Datos!$F$767&lt;=Bosque!$E$48,Bosque!$M$49,Bosque!$M$50))</f>
        <v/>
      </c>
      <c r="L767" s="10">
        <f>AVERAGE(E767:K767)</f>
        <v/>
      </c>
      <c r="M767" s="10">
        <f>$M$2</f>
        <v/>
      </c>
      <c r="N767">
        <f>IF(L767&gt;=M767,"Sí","No")</f>
        <v/>
      </c>
      <c r="O767">
        <f>--AND(C767=1,N767="Sí")</f>
        <v/>
      </c>
      <c r="P767">
        <f>--AND(C767=0,N767="Sí")</f>
        <v/>
      </c>
      <c r="Q767">
        <f>--AND(C767=1,N767="No")</f>
        <v/>
      </c>
      <c r="R767">
        <f>--AND(C767=0,N767="No")</f>
        <v/>
      </c>
      <c r="S767">
        <f>--(C767=--(L767&gt;=M767))</f>
        <v/>
      </c>
      <c r="T767" s="11">
        <f>O767*60000-P767*3000</f>
        <v/>
      </c>
    </row>
    <row r="768">
      <c r="A768">
        <f>Datos!A768</f>
        <v/>
      </c>
      <c r="B768">
        <f>Datos!B768</f>
        <v/>
      </c>
      <c r="C768">
        <f>Datos!D768</f>
        <v/>
      </c>
      <c r="D768" t="n">
        <v>768</v>
      </c>
      <c r="E768" s="10">
        <f>IF(Datos!$G$768&lt;=Bosque!$E$4,IF(Datos!$H$768&lt;=Bosque!$E$5,Bosque!$M$6,Bosque!$M$7),IF(Datos!$G$768&lt;=Bosque!$E$8,Bosque!$M$9,Bosque!$M$10))</f>
        <v/>
      </c>
      <c r="F768" s="10">
        <f>IF(Datos!$H$768&lt;=Bosque!$E$11,IF(Datos!$E$768&lt;=Bosque!$E$12,Bosque!$M$13,Bosque!$M$14),IF(Datos!$I$768&lt;=Bosque!$E$15,Bosque!$M$16,Bosque!$M$17))</f>
        <v/>
      </c>
      <c r="G768" s="10">
        <f>IF(Datos!$E$768&lt;=Bosque!$E$18,IF(Datos!$I$768&lt;=Bosque!$E$19,Bosque!$M$20,Bosque!$M$21),Bosque!$M$22)</f>
        <v/>
      </c>
      <c r="H768" s="10">
        <f>IF(Datos!$E$768&lt;=Bosque!$E$23,IF(Datos!$E$768&lt;=Bosque!$E$24,Bosque!$M$25,Bosque!$M$26),IF(Datos!$E$768&lt;=Bosque!$E$27,Bosque!$M$28,Bosque!$M$29))</f>
        <v/>
      </c>
      <c r="I768" s="10">
        <f>IF(Datos!$G$768&lt;=Bosque!$E$30,IF(Datos!$E$768&lt;=Bosque!$E$31,Bosque!$M$32,Bosque!$M$33),IF(Datos!$E$768&lt;=Bosque!$E$34,Bosque!$M$35,Bosque!$M$36))</f>
        <v/>
      </c>
      <c r="J768" s="10">
        <f>IF(Datos!$I$768&lt;=Bosque!$E$37,IF(Datos!$H$768&lt;=Bosque!$E$38,Bosque!$M$39,Bosque!$M$40),IF(Datos!$F$768&lt;=Bosque!$E$41,Bosque!$M$42,Bosque!$M$43))</f>
        <v/>
      </c>
      <c r="K768" s="10">
        <f>IF(Datos!$G$768&lt;=Bosque!$E$44,IF(Datos!$H$768&lt;=Bosque!$E$45,Bosque!$M$46,Bosque!$M$47),IF(Datos!$F$768&lt;=Bosque!$E$48,Bosque!$M$49,Bosque!$M$50))</f>
        <v/>
      </c>
      <c r="L768" s="10">
        <f>AVERAGE(E768:K768)</f>
        <v/>
      </c>
      <c r="M768" s="10">
        <f>$M$2</f>
        <v/>
      </c>
      <c r="N768">
        <f>IF(L768&gt;=M768,"Sí","No")</f>
        <v/>
      </c>
      <c r="O768">
        <f>--AND(C768=1,N768="Sí")</f>
        <v/>
      </c>
      <c r="P768">
        <f>--AND(C768=0,N768="Sí")</f>
        <v/>
      </c>
      <c r="Q768">
        <f>--AND(C768=1,N768="No")</f>
        <v/>
      </c>
      <c r="R768">
        <f>--AND(C768=0,N768="No")</f>
        <v/>
      </c>
      <c r="S768">
        <f>--(C768=--(L768&gt;=M768))</f>
        <v/>
      </c>
      <c r="T768" s="11">
        <f>O768*60000-P768*3000</f>
        <v/>
      </c>
    </row>
    <row r="769">
      <c r="A769">
        <f>Datos!A769</f>
        <v/>
      </c>
      <c r="B769">
        <f>Datos!B769</f>
        <v/>
      </c>
      <c r="C769">
        <f>Datos!D769</f>
        <v/>
      </c>
      <c r="D769" t="n">
        <v>769</v>
      </c>
      <c r="E769" s="10">
        <f>IF(Datos!$G$769&lt;=Bosque!$E$4,IF(Datos!$H$769&lt;=Bosque!$E$5,Bosque!$M$6,Bosque!$M$7),IF(Datos!$G$769&lt;=Bosque!$E$8,Bosque!$M$9,Bosque!$M$10))</f>
        <v/>
      </c>
      <c r="F769" s="10">
        <f>IF(Datos!$H$769&lt;=Bosque!$E$11,IF(Datos!$E$769&lt;=Bosque!$E$12,Bosque!$M$13,Bosque!$M$14),IF(Datos!$I$769&lt;=Bosque!$E$15,Bosque!$M$16,Bosque!$M$17))</f>
        <v/>
      </c>
      <c r="G769" s="10">
        <f>IF(Datos!$E$769&lt;=Bosque!$E$18,IF(Datos!$I$769&lt;=Bosque!$E$19,Bosque!$M$20,Bosque!$M$21),Bosque!$M$22)</f>
        <v/>
      </c>
      <c r="H769" s="10">
        <f>IF(Datos!$E$769&lt;=Bosque!$E$23,IF(Datos!$E$769&lt;=Bosque!$E$24,Bosque!$M$25,Bosque!$M$26),IF(Datos!$E$769&lt;=Bosque!$E$27,Bosque!$M$28,Bosque!$M$29))</f>
        <v/>
      </c>
      <c r="I769" s="10">
        <f>IF(Datos!$G$769&lt;=Bosque!$E$30,IF(Datos!$E$769&lt;=Bosque!$E$31,Bosque!$M$32,Bosque!$M$33),IF(Datos!$E$769&lt;=Bosque!$E$34,Bosque!$M$35,Bosque!$M$36))</f>
        <v/>
      </c>
      <c r="J769" s="10">
        <f>IF(Datos!$I$769&lt;=Bosque!$E$37,IF(Datos!$H$769&lt;=Bosque!$E$38,Bosque!$M$39,Bosque!$M$40),IF(Datos!$F$769&lt;=Bosque!$E$41,Bosque!$M$42,Bosque!$M$43))</f>
        <v/>
      </c>
      <c r="K769" s="10">
        <f>IF(Datos!$G$769&lt;=Bosque!$E$44,IF(Datos!$H$769&lt;=Bosque!$E$45,Bosque!$M$46,Bosque!$M$47),IF(Datos!$F$769&lt;=Bosque!$E$48,Bosque!$M$49,Bosque!$M$50))</f>
        <v/>
      </c>
      <c r="L769" s="10">
        <f>AVERAGE(E769:K769)</f>
        <v/>
      </c>
      <c r="M769" s="10">
        <f>$M$2</f>
        <v/>
      </c>
      <c r="N769">
        <f>IF(L769&gt;=M769,"Sí","No")</f>
        <v/>
      </c>
      <c r="O769">
        <f>--AND(C769=1,N769="Sí")</f>
        <v/>
      </c>
      <c r="P769">
        <f>--AND(C769=0,N769="Sí")</f>
        <v/>
      </c>
      <c r="Q769">
        <f>--AND(C769=1,N769="No")</f>
        <v/>
      </c>
      <c r="R769">
        <f>--AND(C769=0,N769="No")</f>
        <v/>
      </c>
      <c r="S769">
        <f>--(C769=--(L769&gt;=M769))</f>
        <v/>
      </c>
      <c r="T769" s="11">
        <f>O769*60000-P769*3000</f>
        <v/>
      </c>
    </row>
    <row r="770">
      <c r="A770">
        <f>Datos!A770</f>
        <v/>
      </c>
      <c r="B770">
        <f>Datos!B770</f>
        <v/>
      </c>
      <c r="C770">
        <f>Datos!D770</f>
        <v/>
      </c>
      <c r="D770" t="n">
        <v>770</v>
      </c>
      <c r="E770" s="10">
        <f>IF(Datos!$G$770&lt;=Bosque!$E$4,IF(Datos!$H$770&lt;=Bosque!$E$5,Bosque!$M$6,Bosque!$M$7),IF(Datos!$G$770&lt;=Bosque!$E$8,Bosque!$M$9,Bosque!$M$10))</f>
        <v/>
      </c>
      <c r="F770" s="10">
        <f>IF(Datos!$H$770&lt;=Bosque!$E$11,IF(Datos!$E$770&lt;=Bosque!$E$12,Bosque!$M$13,Bosque!$M$14),IF(Datos!$I$770&lt;=Bosque!$E$15,Bosque!$M$16,Bosque!$M$17))</f>
        <v/>
      </c>
      <c r="G770" s="10">
        <f>IF(Datos!$E$770&lt;=Bosque!$E$18,IF(Datos!$I$770&lt;=Bosque!$E$19,Bosque!$M$20,Bosque!$M$21),Bosque!$M$22)</f>
        <v/>
      </c>
      <c r="H770" s="10">
        <f>IF(Datos!$E$770&lt;=Bosque!$E$23,IF(Datos!$E$770&lt;=Bosque!$E$24,Bosque!$M$25,Bosque!$M$26),IF(Datos!$E$770&lt;=Bosque!$E$27,Bosque!$M$28,Bosque!$M$29))</f>
        <v/>
      </c>
      <c r="I770" s="10">
        <f>IF(Datos!$G$770&lt;=Bosque!$E$30,IF(Datos!$E$770&lt;=Bosque!$E$31,Bosque!$M$32,Bosque!$M$33),IF(Datos!$E$770&lt;=Bosque!$E$34,Bosque!$M$35,Bosque!$M$36))</f>
        <v/>
      </c>
      <c r="J770" s="10">
        <f>IF(Datos!$I$770&lt;=Bosque!$E$37,IF(Datos!$H$770&lt;=Bosque!$E$38,Bosque!$M$39,Bosque!$M$40),IF(Datos!$F$770&lt;=Bosque!$E$41,Bosque!$M$42,Bosque!$M$43))</f>
        <v/>
      </c>
      <c r="K770" s="10">
        <f>IF(Datos!$G$770&lt;=Bosque!$E$44,IF(Datos!$H$770&lt;=Bosque!$E$45,Bosque!$M$46,Bosque!$M$47),IF(Datos!$F$770&lt;=Bosque!$E$48,Bosque!$M$49,Bosque!$M$50))</f>
        <v/>
      </c>
      <c r="L770" s="10">
        <f>AVERAGE(E770:K770)</f>
        <v/>
      </c>
      <c r="M770" s="10">
        <f>$M$2</f>
        <v/>
      </c>
      <c r="N770">
        <f>IF(L770&gt;=M770,"Sí","No")</f>
        <v/>
      </c>
      <c r="O770">
        <f>--AND(C770=1,N770="Sí")</f>
        <v/>
      </c>
      <c r="P770">
        <f>--AND(C770=0,N770="Sí")</f>
        <v/>
      </c>
      <c r="Q770">
        <f>--AND(C770=1,N770="No")</f>
        <v/>
      </c>
      <c r="R770">
        <f>--AND(C770=0,N770="No")</f>
        <v/>
      </c>
      <c r="S770">
        <f>--(C770=--(L770&gt;=M770))</f>
        <v/>
      </c>
      <c r="T770" s="11">
        <f>O770*60000-P770*3000</f>
        <v/>
      </c>
    </row>
    <row r="771">
      <c r="A771">
        <f>Datos!A771</f>
        <v/>
      </c>
      <c r="B771">
        <f>Datos!B771</f>
        <v/>
      </c>
      <c r="C771">
        <f>Datos!D771</f>
        <v/>
      </c>
      <c r="D771" t="n">
        <v>771</v>
      </c>
      <c r="E771" s="10">
        <f>IF(Datos!$G$771&lt;=Bosque!$E$4,IF(Datos!$H$771&lt;=Bosque!$E$5,Bosque!$M$6,Bosque!$M$7),IF(Datos!$G$771&lt;=Bosque!$E$8,Bosque!$M$9,Bosque!$M$10))</f>
        <v/>
      </c>
      <c r="F771" s="10">
        <f>IF(Datos!$H$771&lt;=Bosque!$E$11,IF(Datos!$E$771&lt;=Bosque!$E$12,Bosque!$M$13,Bosque!$M$14),IF(Datos!$I$771&lt;=Bosque!$E$15,Bosque!$M$16,Bosque!$M$17))</f>
        <v/>
      </c>
      <c r="G771" s="10">
        <f>IF(Datos!$E$771&lt;=Bosque!$E$18,IF(Datos!$I$771&lt;=Bosque!$E$19,Bosque!$M$20,Bosque!$M$21),Bosque!$M$22)</f>
        <v/>
      </c>
      <c r="H771" s="10">
        <f>IF(Datos!$E$771&lt;=Bosque!$E$23,IF(Datos!$E$771&lt;=Bosque!$E$24,Bosque!$M$25,Bosque!$M$26),IF(Datos!$E$771&lt;=Bosque!$E$27,Bosque!$M$28,Bosque!$M$29))</f>
        <v/>
      </c>
      <c r="I771" s="10">
        <f>IF(Datos!$G$771&lt;=Bosque!$E$30,IF(Datos!$E$771&lt;=Bosque!$E$31,Bosque!$M$32,Bosque!$M$33),IF(Datos!$E$771&lt;=Bosque!$E$34,Bosque!$M$35,Bosque!$M$36))</f>
        <v/>
      </c>
      <c r="J771" s="10">
        <f>IF(Datos!$I$771&lt;=Bosque!$E$37,IF(Datos!$H$771&lt;=Bosque!$E$38,Bosque!$M$39,Bosque!$M$40),IF(Datos!$F$771&lt;=Bosque!$E$41,Bosque!$M$42,Bosque!$M$43))</f>
        <v/>
      </c>
      <c r="K771" s="10">
        <f>IF(Datos!$G$771&lt;=Bosque!$E$44,IF(Datos!$H$771&lt;=Bosque!$E$45,Bosque!$M$46,Bosque!$M$47),IF(Datos!$F$771&lt;=Bosque!$E$48,Bosque!$M$49,Bosque!$M$50))</f>
        <v/>
      </c>
      <c r="L771" s="10">
        <f>AVERAGE(E771:K771)</f>
        <v/>
      </c>
      <c r="M771" s="10">
        <f>$M$2</f>
        <v/>
      </c>
      <c r="N771">
        <f>IF(L771&gt;=M771,"Sí","No")</f>
        <v/>
      </c>
      <c r="O771">
        <f>--AND(C771=1,N771="Sí")</f>
        <v/>
      </c>
      <c r="P771">
        <f>--AND(C771=0,N771="Sí")</f>
        <v/>
      </c>
      <c r="Q771">
        <f>--AND(C771=1,N771="No")</f>
        <v/>
      </c>
      <c r="R771">
        <f>--AND(C771=0,N771="No")</f>
        <v/>
      </c>
      <c r="S771">
        <f>--(C771=--(L771&gt;=M771))</f>
        <v/>
      </c>
      <c r="T771" s="11">
        <f>O771*60000-P771*3000</f>
        <v/>
      </c>
    </row>
    <row r="772">
      <c r="A772">
        <f>Datos!A772</f>
        <v/>
      </c>
      <c r="B772">
        <f>Datos!B772</f>
        <v/>
      </c>
      <c r="C772">
        <f>Datos!D772</f>
        <v/>
      </c>
      <c r="D772" t="n">
        <v>772</v>
      </c>
      <c r="E772" s="10">
        <f>IF(Datos!$G$772&lt;=Bosque!$E$4,IF(Datos!$H$772&lt;=Bosque!$E$5,Bosque!$M$6,Bosque!$M$7),IF(Datos!$G$772&lt;=Bosque!$E$8,Bosque!$M$9,Bosque!$M$10))</f>
        <v/>
      </c>
      <c r="F772" s="10">
        <f>IF(Datos!$H$772&lt;=Bosque!$E$11,IF(Datos!$E$772&lt;=Bosque!$E$12,Bosque!$M$13,Bosque!$M$14),IF(Datos!$I$772&lt;=Bosque!$E$15,Bosque!$M$16,Bosque!$M$17))</f>
        <v/>
      </c>
      <c r="G772" s="10">
        <f>IF(Datos!$E$772&lt;=Bosque!$E$18,IF(Datos!$I$772&lt;=Bosque!$E$19,Bosque!$M$20,Bosque!$M$21),Bosque!$M$22)</f>
        <v/>
      </c>
      <c r="H772" s="10">
        <f>IF(Datos!$E$772&lt;=Bosque!$E$23,IF(Datos!$E$772&lt;=Bosque!$E$24,Bosque!$M$25,Bosque!$M$26),IF(Datos!$E$772&lt;=Bosque!$E$27,Bosque!$M$28,Bosque!$M$29))</f>
        <v/>
      </c>
      <c r="I772" s="10">
        <f>IF(Datos!$G$772&lt;=Bosque!$E$30,IF(Datos!$E$772&lt;=Bosque!$E$31,Bosque!$M$32,Bosque!$M$33),IF(Datos!$E$772&lt;=Bosque!$E$34,Bosque!$M$35,Bosque!$M$36))</f>
        <v/>
      </c>
      <c r="J772" s="10">
        <f>IF(Datos!$I$772&lt;=Bosque!$E$37,IF(Datos!$H$772&lt;=Bosque!$E$38,Bosque!$M$39,Bosque!$M$40),IF(Datos!$F$772&lt;=Bosque!$E$41,Bosque!$M$42,Bosque!$M$43))</f>
        <v/>
      </c>
      <c r="K772" s="10">
        <f>IF(Datos!$G$772&lt;=Bosque!$E$44,IF(Datos!$H$772&lt;=Bosque!$E$45,Bosque!$M$46,Bosque!$M$47),IF(Datos!$F$772&lt;=Bosque!$E$48,Bosque!$M$49,Bosque!$M$50))</f>
        <v/>
      </c>
      <c r="L772" s="10">
        <f>AVERAGE(E772:K772)</f>
        <v/>
      </c>
      <c r="M772" s="10">
        <f>$M$2</f>
        <v/>
      </c>
      <c r="N772">
        <f>IF(L772&gt;=M772,"Sí","No")</f>
        <v/>
      </c>
      <c r="O772">
        <f>--AND(C772=1,N772="Sí")</f>
        <v/>
      </c>
      <c r="P772">
        <f>--AND(C772=0,N772="Sí")</f>
        <v/>
      </c>
      <c r="Q772">
        <f>--AND(C772=1,N772="No")</f>
        <v/>
      </c>
      <c r="R772">
        <f>--AND(C772=0,N772="No")</f>
        <v/>
      </c>
      <c r="S772">
        <f>--(C772=--(L772&gt;=M772))</f>
        <v/>
      </c>
      <c r="T772" s="11">
        <f>O772*60000-P772*3000</f>
        <v/>
      </c>
    </row>
    <row r="773">
      <c r="A773">
        <f>Datos!A773</f>
        <v/>
      </c>
      <c r="B773">
        <f>Datos!B773</f>
        <v/>
      </c>
      <c r="C773">
        <f>Datos!D773</f>
        <v/>
      </c>
      <c r="D773" t="n">
        <v>773</v>
      </c>
      <c r="E773" s="10">
        <f>IF(Datos!$G$773&lt;=Bosque!$E$4,IF(Datos!$H$773&lt;=Bosque!$E$5,Bosque!$M$6,Bosque!$M$7),IF(Datos!$G$773&lt;=Bosque!$E$8,Bosque!$M$9,Bosque!$M$10))</f>
        <v/>
      </c>
      <c r="F773" s="10">
        <f>IF(Datos!$H$773&lt;=Bosque!$E$11,IF(Datos!$E$773&lt;=Bosque!$E$12,Bosque!$M$13,Bosque!$M$14),IF(Datos!$I$773&lt;=Bosque!$E$15,Bosque!$M$16,Bosque!$M$17))</f>
        <v/>
      </c>
      <c r="G773" s="10">
        <f>IF(Datos!$E$773&lt;=Bosque!$E$18,IF(Datos!$I$773&lt;=Bosque!$E$19,Bosque!$M$20,Bosque!$M$21),Bosque!$M$22)</f>
        <v/>
      </c>
      <c r="H773" s="10">
        <f>IF(Datos!$E$773&lt;=Bosque!$E$23,IF(Datos!$E$773&lt;=Bosque!$E$24,Bosque!$M$25,Bosque!$M$26),IF(Datos!$E$773&lt;=Bosque!$E$27,Bosque!$M$28,Bosque!$M$29))</f>
        <v/>
      </c>
      <c r="I773" s="10">
        <f>IF(Datos!$G$773&lt;=Bosque!$E$30,IF(Datos!$E$773&lt;=Bosque!$E$31,Bosque!$M$32,Bosque!$M$33),IF(Datos!$E$773&lt;=Bosque!$E$34,Bosque!$M$35,Bosque!$M$36))</f>
        <v/>
      </c>
      <c r="J773" s="10">
        <f>IF(Datos!$I$773&lt;=Bosque!$E$37,IF(Datos!$H$773&lt;=Bosque!$E$38,Bosque!$M$39,Bosque!$M$40),IF(Datos!$F$773&lt;=Bosque!$E$41,Bosque!$M$42,Bosque!$M$43))</f>
        <v/>
      </c>
      <c r="K773" s="10">
        <f>IF(Datos!$G$773&lt;=Bosque!$E$44,IF(Datos!$H$773&lt;=Bosque!$E$45,Bosque!$M$46,Bosque!$M$47),IF(Datos!$F$773&lt;=Bosque!$E$48,Bosque!$M$49,Bosque!$M$50))</f>
        <v/>
      </c>
      <c r="L773" s="10">
        <f>AVERAGE(E773:K773)</f>
        <v/>
      </c>
      <c r="M773" s="10">
        <f>$M$2</f>
        <v/>
      </c>
      <c r="N773">
        <f>IF(L773&gt;=M773,"Sí","No")</f>
        <v/>
      </c>
      <c r="O773">
        <f>--AND(C773=1,N773="Sí")</f>
        <v/>
      </c>
      <c r="P773">
        <f>--AND(C773=0,N773="Sí")</f>
        <v/>
      </c>
      <c r="Q773">
        <f>--AND(C773=1,N773="No")</f>
        <v/>
      </c>
      <c r="R773">
        <f>--AND(C773=0,N773="No")</f>
        <v/>
      </c>
      <c r="S773">
        <f>--(C773=--(L773&gt;=M773))</f>
        <v/>
      </c>
      <c r="T773" s="11">
        <f>O773*60000-P773*3000</f>
        <v/>
      </c>
    </row>
    <row r="774">
      <c r="A774">
        <f>Datos!A774</f>
        <v/>
      </c>
      <c r="B774">
        <f>Datos!B774</f>
        <v/>
      </c>
      <c r="C774">
        <f>Datos!D774</f>
        <v/>
      </c>
      <c r="D774" t="n">
        <v>774</v>
      </c>
      <c r="E774" s="10">
        <f>IF(Datos!$G$774&lt;=Bosque!$E$4,IF(Datos!$H$774&lt;=Bosque!$E$5,Bosque!$M$6,Bosque!$M$7),IF(Datos!$G$774&lt;=Bosque!$E$8,Bosque!$M$9,Bosque!$M$10))</f>
        <v/>
      </c>
      <c r="F774" s="10">
        <f>IF(Datos!$H$774&lt;=Bosque!$E$11,IF(Datos!$E$774&lt;=Bosque!$E$12,Bosque!$M$13,Bosque!$M$14),IF(Datos!$I$774&lt;=Bosque!$E$15,Bosque!$M$16,Bosque!$M$17))</f>
        <v/>
      </c>
      <c r="G774" s="10">
        <f>IF(Datos!$E$774&lt;=Bosque!$E$18,IF(Datos!$I$774&lt;=Bosque!$E$19,Bosque!$M$20,Bosque!$M$21),Bosque!$M$22)</f>
        <v/>
      </c>
      <c r="H774" s="10">
        <f>IF(Datos!$E$774&lt;=Bosque!$E$23,IF(Datos!$E$774&lt;=Bosque!$E$24,Bosque!$M$25,Bosque!$M$26),IF(Datos!$E$774&lt;=Bosque!$E$27,Bosque!$M$28,Bosque!$M$29))</f>
        <v/>
      </c>
      <c r="I774" s="10">
        <f>IF(Datos!$G$774&lt;=Bosque!$E$30,IF(Datos!$E$774&lt;=Bosque!$E$31,Bosque!$M$32,Bosque!$M$33),IF(Datos!$E$774&lt;=Bosque!$E$34,Bosque!$M$35,Bosque!$M$36))</f>
        <v/>
      </c>
      <c r="J774" s="10">
        <f>IF(Datos!$I$774&lt;=Bosque!$E$37,IF(Datos!$H$774&lt;=Bosque!$E$38,Bosque!$M$39,Bosque!$M$40),IF(Datos!$F$774&lt;=Bosque!$E$41,Bosque!$M$42,Bosque!$M$43))</f>
        <v/>
      </c>
      <c r="K774" s="10">
        <f>IF(Datos!$G$774&lt;=Bosque!$E$44,IF(Datos!$H$774&lt;=Bosque!$E$45,Bosque!$M$46,Bosque!$M$47),IF(Datos!$F$774&lt;=Bosque!$E$48,Bosque!$M$49,Bosque!$M$50))</f>
        <v/>
      </c>
      <c r="L774" s="10">
        <f>AVERAGE(E774:K774)</f>
        <v/>
      </c>
      <c r="M774" s="10">
        <f>$M$2</f>
        <v/>
      </c>
      <c r="N774">
        <f>IF(L774&gt;=M774,"Sí","No")</f>
        <v/>
      </c>
      <c r="O774">
        <f>--AND(C774=1,N774="Sí")</f>
        <v/>
      </c>
      <c r="P774">
        <f>--AND(C774=0,N774="Sí")</f>
        <v/>
      </c>
      <c r="Q774">
        <f>--AND(C774=1,N774="No")</f>
        <v/>
      </c>
      <c r="R774">
        <f>--AND(C774=0,N774="No")</f>
        <v/>
      </c>
      <c r="S774">
        <f>--(C774=--(L774&gt;=M774))</f>
        <v/>
      </c>
      <c r="T774" s="11">
        <f>O774*60000-P774*3000</f>
        <v/>
      </c>
    </row>
    <row r="775">
      <c r="A775">
        <f>Datos!A775</f>
        <v/>
      </c>
      <c r="B775">
        <f>Datos!B775</f>
        <v/>
      </c>
      <c r="C775">
        <f>Datos!D775</f>
        <v/>
      </c>
      <c r="D775" t="n">
        <v>775</v>
      </c>
      <c r="E775" s="10">
        <f>IF(Datos!$G$775&lt;=Bosque!$E$4,IF(Datos!$H$775&lt;=Bosque!$E$5,Bosque!$M$6,Bosque!$M$7),IF(Datos!$G$775&lt;=Bosque!$E$8,Bosque!$M$9,Bosque!$M$10))</f>
        <v/>
      </c>
      <c r="F775" s="10">
        <f>IF(Datos!$H$775&lt;=Bosque!$E$11,IF(Datos!$E$775&lt;=Bosque!$E$12,Bosque!$M$13,Bosque!$M$14),IF(Datos!$I$775&lt;=Bosque!$E$15,Bosque!$M$16,Bosque!$M$17))</f>
        <v/>
      </c>
      <c r="G775" s="10">
        <f>IF(Datos!$E$775&lt;=Bosque!$E$18,IF(Datos!$I$775&lt;=Bosque!$E$19,Bosque!$M$20,Bosque!$M$21),Bosque!$M$22)</f>
        <v/>
      </c>
      <c r="H775" s="10">
        <f>IF(Datos!$E$775&lt;=Bosque!$E$23,IF(Datos!$E$775&lt;=Bosque!$E$24,Bosque!$M$25,Bosque!$M$26),IF(Datos!$E$775&lt;=Bosque!$E$27,Bosque!$M$28,Bosque!$M$29))</f>
        <v/>
      </c>
      <c r="I775" s="10">
        <f>IF(Datos!$G$775&lt;=Bosque!$E$30,IF(Datos!$E$775&lt;=Bosque!$E$31,Bosque!$M$32,Bosque!$M$33),IF(Datos!$E$775&lt;=Bosque!$E$34,Bosque!$M$35,Bosque!$M$36))</f>
        <v/>
      </c>
      <c r="J775" s="10">
        <f>IF(Datos!$I$775&lt;=Bosque!$E$37,IF(Datos!$H$775&lt;=Bosque!$E$38,Bosque!$M$39,Bosque!$M$40),IF(Datos!$F$775&lt;=Bosque!$E$41,Bosque!$M$42,Bosque!$M$43))</f>
        <v/>
      </c>
      <c r="K775" s="10">
        <f>IF(Datos!$G$775&lt;=Bosque!$E$44,IF(Datos!$H$775&lt;=Bosque!$E$45,Bosque!$M$46,Bosque!$M$47),IF(Datos!$F$775&lt;=Bosque!$E$48,Bosque!$M$49,Bosque!$M$50))</f>
        <v/>
      </c>
      <c r="L775" s="10">
        <f>AVERAGE(E775:K775)</f>
        <v/>
      </c>
      <c r="M775" s="10">
        <f>$M$2</f>
        <v/>
      </c>
      <c r="N775">
        <f>IF(L775&gt;=M775,"Sí","No")</f>
        <v/>
      </c>
      <c r="O775">
        <f>--AND(C775=1,N775="Sí")</f>
        <v/>
      </c>
      <c r="P775">
        <f>--AND(C775=0,N775="Sí")</f>
        <v/>
      </c>
      <c r="Q775">
        <f>--AND(C775=1,N775="No")</f>
        <v/>
      </c>
      <c r="R775">
        <f>--AND(C775=0,N775="No")</f>
        <v/>
      </c>
      <c r="S775">
        <f>--(C775=--(L775&gt;=M775))</f>
        <v/>
      </c>
      <c r="T775" s="11">
        <f>O775*60000-P775*3000</f>
        <v/>
      </c>
    </row>
    <row r="776">
      <c r="A776">
        <f>Datos!A776</f>
        <v/>
      </c>
      <c r="B776">
        <f>Datos!B776</f>
        <v/>
      </c>
      <c r="C776">
        <f>Datos!D776</f>
        <v/>
      </c>
      <c r="D776" t="n">
        <v>776</v>
      </c>
      <c r="E776" s="10">
        <f>IF(Datos!$G$776&lt;=Bosque!$E$4,IF(Datos!$H$776&lt;=Bosque!$E$5,Bosque!$M$6,Bosque!$M$7),IF(Datos!$G$776&lt;=Bosque!$E$8,Bosque!$M$9,Bosque!$M$10))</f>
        <v/>
      </c>
      <c r="F776" s="10">
        <f>IF(Datos!$H$776&lt;=Bosque!$E$11,IF(Datos!$E$776&lt;=Bosque!$E$12,Bosque!$M$13,Bosque!$M$14),IF(Datos!$I$776&lt;=Bosque!$E$15,Bosque!$M$16,Bosque!$M$17))</f>
        <v/>
      </c>
      <c r="G776" s="10">
        <f>IF(Datos!$E$776&lt;=Bosque!$E$18,IF(Datos!$I$776&lt;=Bosque!$E$19,Bosque!$M$20,Bosque!$M$21),Bosque!$M$22)</f>
        <v/>
      </c>
      <c r="H776" s="10">
        <f>IF(Datos!$E$776&lt;=Bosque!$E$23,IF(Datos!$E$776&lt;=Bosque!$E$24,Bosque!$M$25,Bosque!$M$26),IF(Datos!$E$776&lt;=Bosque!$E$27,Bosque!$M$28,Bosque!$M$29))</f>
        <v/>
      </c>
      <c r="I776" s="10">
        <f>IF(Datos!$G$776&lt;=Bosque!$E$30,IF(Datos!$E$776&lt;=Bosque!$E$31,Bosque!$M$32,Bosque!$M$33),IF(Datos!$E$776&lt;=Bosque!$E$34,Bosque!$M$35,Bosque!$M$36))</f>
        <v/>
      </c>
      <c r="J776" s="10">
        <f>IF(Datos!$I$776&lt;=Bosque!$E$37,IF(Datos!$H$776&lt;=Bosque!$E$38,Bosque!$M$39,Bosque!$M$40),IF(Datos!$F$776&lt;=Bosque!$E$41,Bosque!$M$42,Bosque!$M$43))</f>
        <v/>
      </c>
      <c r="K776" s="10">
        <f>IF(Datos!$G$776&lt;=Bosque!$E$44,IF(Datos!$H$776&lt;=Bosque!$E$45,Bosque!$M$46,Bosque!$M$47),IF(Datos!$F$776&lt;=Bosque!$E$48,Bosque!$M$49,Bosque!$M$50))</f>
        <v/>
      </c>
      <c r="L776" s="10">
        <f>AVERAGE(E776:K776)</f>
        <v/>
      </c>
      <c r="M776" s="10">
        <f>$M$2</f>
        <v/>
      </c>
      <c r="N776">
        <f>IF(L776&gt;=M776,"Sí","No")</f>
        <v/>
      </c>
      <c r="O776">
        <f>--AND(C776=1,N776="Sí")</f>
        <v/>
      </c>
      <c r="P776">
        <f>--AND(C776=0,N776="Sí")</f>
        <v/>
      </c>
      <c r="Q776">
        <f>--AND(C776=1,N776="No")</f>
        <v/>
      </c>
      <c r="R776">
        <f>--AND(C776=0,N776="No")</f>
        <v/>
      </c>
      <c r="S776">
        <f>--(C776=--(L776&gt;=M776))</f>
        <v/>
      </c>
      <c r="T776" s="11">
        <f>O776*60000-P776*3000</f>
        <v/>
      </c>
    </row>
    <row r="777">
      <c r="A777">
        <f>Datos!A777</f>
        <v/>
      </c>
      <c r="B777">
        <f>Datos!B777</f>
        <v/>
      </c>
      <c r="C777">
        <f>Datos!D777</f>
        <v/>
      </c>
      <c r="D777" t="n">
        <v>777</v>
      </c>
      <c r="E777" s="10">
        <f>IF(Datos!$G$777&lt;=Bosque!$E$4,IF(Datos!$H$777&lt;=Bosque!$E$5,Bosque!$M$6,Bosque!$M$7),IF(Datos!$G$777&lt;=Bosque!$E$8,Bosque!$M$9,Bosque!$M$10))</f>
        <v/>
      </c>
      <c r="F777" s="10">
        <f>IF(Datos!$H$777&lt;=Bosque!$E$11,IF(Datos!$E$777&lt;=Bosque!$E$12,Bosque!$M$13,Bosque!$M$14),IF(Datos!$I$777&lt;=Bosque!$E$15,Bosque!$M$16,Bosque!$M$17))</f>
        <v/>
      </c>
      <c r="G777" s="10">
        <f>IF(Datos!$E$777&lt;=Bosque!$E$18,IF(Datos!$I$777&lt;=Bosque!$E$19,Bosque!$M$20,Bosque!$M$21),Bosque!$M$22)</f>
        <v/>
      </c>
      <c r="H777" s="10">
        <f>IF(Datos!$E$777&lt;=Bosque!$E$23,IF(Datos!$E$777&lt;=Bosque!$E$24,Bosque!$M$25,Bosque!$M$26),IF(Datos!$E$777&lt;=Bosque!$E$27,Bosque!$M$28,Bosque!$M$29))</f>
        <v/>
      </c>
      <c r="I777" s="10">
        <f>IF(Datos!$G$777&lt;=Bosque!$E$30,IF(Datos!$E$777&lt;=Bosque!$E$31,Bosque!$M$32,Bosque!$M$33),IF(Datos!$E$777&lt;=Bosque!$E$34,Bosque!$M$35,Bosque!$M$36))</f>
        <v/>
      </c>
      <c r="J777" s="10">
        <f>IF(Datos!$I$777&lt;=Bosque!$E$37,IF(Datos!$H$777&lt;=Bosque!$E$38,Bosque!$M$39,Bosque!$M$40),IF(Datos!$F$777&lt;=Bosque!$E$41,Bosque!$M$42,Bosque!$M$43))</f>
        <v/>
      </c>
      <c r="K777" s="10">
        <f>IF(Datos!$G$777&lt;=Bosque!$E$44,IF(Datos!$H$777&lt;=Bosque!$E$45,Bosque!$M$46,Bosque!$M$47),IF(Datos!$F$777&lt;=Bosque!$E$48,Bosque!$M$49,Bosque!$M$50))</f>
        <v/>
      </c>
      <c r="L777" s="10">
        <f>AVERAGE(E777:K777)</f>
        <v/>
      </c>
      <c r="M777" s="10">
        <f>$M$2</f>
        <v/>
      </c>
      <c r="N777">
        <f>IF(L777&gt;=M777,"Sí","No")</f>
        <v/>
      </c>
      <c r="O777">
        <f>--AND(C777=1,N777="Sí")</f>
        <v/>
      </c>
      <c r="P777">
        <f>--AND(C777=0,N777="Sí")</f>
        <v/>
      </c>
      <c r="Q777">
        <f>--AND(C777=1,N777="No")</f>
        <v/>
      </c>
      <c r="R777">
        <f>--AND(C777=0,N777="No")</f>
        <v/>
      </c>
      <c r="S777">
        <f>--(C777=--(L777&gt;=M777))</f>
        <v/>
      </c>
      <c r="T777" s="11">
        <f>O777*60000-P777*3000</f>
        <v/>
      </c>
    </row>
    <row r="778">
      <c r="A778">
        <f>Datos!A778</f>
        <v/>
      </c>
      <c r="B778">
        <f>Datos!B778</f>
        <v/>
      </c>
      <c r="C778">
        <f>Datos!D778</f>
        <v/>
      </c>
      <c r="D778" t="n">
        <v>778</v>
      </c>
      <c r="E778" s="10">
        <f>IF(Datos!$G$778&lt;=Bosque!$E$4,IF(Datos!$H$778&lt;=Bosque!$E$5,Bosque!$M$6,Bosque!$M$7),IF(Datos!$G$778&lt;=Bosque!$E$8,Bosque!$M$9,Bosque!$M$10))</f>
        <v/>
      </c>
      <c r="F778" s="10">
        <f>IF(Datos!$H$778&lt;=Bosque!$E$11,IF(Datos!$E$778&lt;=Bosque!$E$12,Bosque!$M$13,Bosque!$M$14),IF(Datos!$I$778&lt;=Bosque!$E$15,Bosque!$M$16,Bosque!$M$17))</f>
        <v/>
      </c>
      <c r="G778" s="10">
        <f>IF(Datos!$E$778&lt;=Bosque!$E$18,IF(Datos!$I$778&lt;=Bosque!$E$19,Bosque!$M$20,Bosque!$M$21),Bosque!$M$22)</f>
        <v/>
      </c>
      <c r="H778" s="10">
        <f>IF(Datos!$E$778&lt;=Bosque!$E$23,IF(Datos!$E$778&lt;=Bosque!$E$24,Bosque!$M$25,Bosque!$M$26),IF(Datos!$E$778&lt;=Bosque!$E$27,Bosque!$M$28,Bosque!$M$29))</f>
        <v/>
      </c>
      <c r="I778" s="10">
        <f>IF(Datos!$G$778&lt;=Bosque!$E$30,IF(Datos!$E$778&lt;=Bosque!$E$31,Bosque!$M$32,Bosque!$M$33),IF(Datos!$E$778&lt;=Bosque!$E$34,Bosque!$M$35,Bosque!$M$36))</f>
        <v/>
      </c>
      <c r="J778" s="10">
        <f>IF(Datos!$I$778&lt;=Bosque!$E$37,IF(Datos!$H$778&lt;=Bosque!$E$38,Bosque!$M$39,Bosque!$M$40),IF(Datos!$F$778&lt;=Bosque!$E$41,Bosque!$M$42,Bosque!$M$43))</f>
        <v/>
      </c>
      <c r="K778" s="10">
        <f>IF(Datos!$G$778&lt;=Bosque!$E$44,IF(Datos!$H$778&lt;=Bosque!$E$45,Bosque!$M$46,Bosque!$M$47),IF(Datos!$F$778&lt;=Bosque!$E$48,Bosque!$M$49,Bosque!$M$50))</f>
        <v/>
      </c>
      <c r="L778" s="10">
        <f>AVERAGE(E778:K778)</f>
        <v/>
      </c>
      <c r="M778" s="10">
        <f>$M$2</f>
        <v/>
      </c>
      <c r="N778">
        <f>IF(L778&gt;=M778,"Sí","No")</f>
        <v/>
      </c>
      <c r="O778">
        <f>--AND(C778=1,N778="Sí")</f>
        <v/>
      </c>
      <c r="P778">
        <f>--AND(C778=0,N778="Sí")</f>
        <v/>
      </c>
      <c r="Q778">
        <f>--AND(C778=1,N778="No")</f>
        <v/>
      </c>
      <c r="R778">
        <f>--AND(C778=0,N778="No")</f>
        <v/>
      </c>
      <c r="S778">
        <f>--(C778=--(L778&gt;=M778))</f>
        <v/>
      </c>
      <c r="T778" s="11">
        <f>O778*60000-P778*3000</f>
        <v/>
      </c>
    </row>
    <row r="779">
      <c r="A779">
        <f>Datos!A779</f>
        <v/>
      </c>
      <c r="B779">
        <f>Datos!B779</f>
        <v/>
      </c>
      <c r="C779">
        <f>Datos!D779</f>
        <v/>
      </c>
      <c r="D779" t="n">
        <v>779</v>
      </c>
      <c r="E779" s="10">
        <f>IF(Datos!$G$779&lt;=Bosque!$E$4,IF(Datos!$H$779&lt;=Bosque!$E$5,Bosque!$M$6,Bosque!$M$7),IF(Datos!$G$779&lt;=Bosque!$E$8,Bosque!$M$9,Bosque!$M$10))</f>
        <v/>
      </c>
      <c r="F779" s="10">
        <f>IF(Datos!$H$779&lt;=Bosque!$E$11,IF(Datos!$E$779&lt;=Bosque!$E$12,Bosque!$M$13,Bosque!$M$14),IF(Datos!$I$779&lt;=Bosque!$E$15,Bosque!$M$16,Bosque!$M$17))</f>
        <v/>
      </c>
      <c r="G779" s="10">
        <f>IF(Datos!$E$779&lt;=Bosque!$E$18,IF(Datos!$I$779&lt;=Bosque!$E$19,Bosque!$M$20,Bosque!$M$21),Bosque!$M$22)</f>
        <v/>
      </c>
      <c r="H779" s="10">
        <f>IF(Datos!$E$779&lt;=Bosque!$E$23,IF(Datos!$E$779&lt;=Bosque!$E$24,Bosque!$M$25,Bosque!$M$26),IF(Datos!$E$779&lt;=Bosque!$E$27,Bosque!$M$28,Bosque!$M$29))</f>
        <v/>
      </c>
      <c r="I779" s="10">
        <f>IF(Datos!$G$779&lt;=Bosque!$E$30,IF(Datos!$E$779&lt;=Bosque!$E$31,Bosque!$M$32,Bosque!$M$33),IF(Datos!$E$779&lt;=Bosque!$E$34,Bosque!$M$35,Bosque!$M$36))</f>
        <v/>
      </c>
      <c r="J779" s="10">
        <f>IF(Datos!$I$779&lt;=Bosque!$E$37,IF(Datos!$H$779&lt;=Bosque!$E$38,Bosque!$M$39,Bosque!$M$40),IF(Datos!$F$779&lt;=Bosque!$E$41,Bosque!$M$42,Bosque!$M$43))</f>
        <v/>
      </c>
      <c r="K779" s="10">
        <f>IF(Datos!$G$779&lt;=Bosque!$E$44,IF(Datos!$H$779&lt;=Bosque!$E$45,Bosque!$M$46,Bosque!$M$47),IF(Datos!$F$779&lt;=Bosque!$E$48,Bosque!$M$49,Bosque!$M$50))</f>
        <v/>
      </c>
      <c r="L779" s="10">
        <f>AVERAGE(E779:K779)</f>
        <v/>
      </c>
      <c r="M779" s="10">
        <f>$M$2</f>
        <v/>
      </c>
      <c r="N779">
        <f>IF(L779&gt;=M779,"Sí","No")</f>
        <v/>
      </c>
      <c r="O779">
        <f>--AND(C779=1,N779="Sí")</f>
        <v/>
      </c>
      <c r="P779">
        <f>--AND(C779=0,N779="Sí")</f>
        <v/>
      </c>
      <c r="Q779">
        <f>--AND(C779=1,N779="No")</f>
        <v/>
      </c>
      <c r="R779">
        <f>--AND(C779=0,N779="No")</f>
        <v/>
      </c>
      <c r="S779">
        <f>--(C779=--(L779&gt;=M779))</f>
        <v/>
      </c>
      <c r="T779" s="11">
        <f>O779*60000-P779*3000</f>
        <v/>
      </c>
    </row>
    <row r="780">
      <c r="A780">
        <f>Datos!A780</f>
        <v/>
      </c>
      <c r="B780">
        <f>Datos!B780</f>
        <v/>
      </c>
      <c r="C780">
        <f>Datos!D780</f>
        <v/>
      </c>
      <c r="D780" t="n">
        <v>780</v>
      </c>
      <c r="E780" s="10">
        <f>IF(Datos!$G$780&lt;=Bosque!$E$4,IF(Datos!$H$780&lt;=Bosque!$E$5,Bosque!$M$6,Bosque!$M$7),IF(Datos!$G$780&lt;=Bosque!$E$8,Bosque!$M$9,Bosque!$M$10))</f>
        <v/>
      </c>
      <c r="F780" s="10">
        <f>IF(Datos!$H$780&lt;=Bosque!$E$11,IF(Datos!$E$780&lt;=Bosque!$E$12,Bosque!$M$13,Bosque!$M$14),IF(Datos!$I$780&lt;=Bosque!$E$15,Bosque!$M$16,Bosque!$M$17))</f>
        <v/>
      </c>
      <c r="G780" s="10">
        <f>IF(Datos!$E$780&lt;=Bosque!$E$18,IF(Datos!$I$780&lt;=Bosque!$E$19,Bosque!$M$20,Bosque!$M$21),Bosque!$M$22)</f>
        <v/>
      </c>
      <c r="H780" s="10">
        <f>IF(Datos!$E$780&lt;=Bosque!$E$23,IF(Datos!$E$780&lt;=Bosque!$E$24,Bosque!$M$25,Bosque!$M$26),IF(Datos!$E$780&lt;=Bosque!$E$27,Bosque!$M$28,Bosque!$M$29))</f>
        <v/>
      </c>
      <c r="I780" s="10">
        <f>IF(Datos!$G$780&lt;=Bosque!$E$30,IF(Datos!$E$780&lt;=Bosque!$E$31,Bosque!$M$32,Bosque!$M$33),IF(Datos!$E$780&lt;=Bosque!$E$34,Bosque!$M$35,Bosque!$M$36))</f>
        <v/>
      </c>
      <c r="J780" s="10">
        <f>IF(Datos!$I$780&lt;=Bosque!$E$37,IF(Datos!$H$780&lt;=Bosque!$E$38,Bosque!$M$39,Bosque!$M$40),IF(Datos!$F$780&lt;=Bosque!$E$41,Bosque!$M$42,Bosque!$M$43))</f>
        <v/>
      </c>
      <c r="K780" s="10">
        <f>IF(Datos!$G$780&lt;=Bosque!$E$44,IF(Datos!$H$780&lt;=Bosque!$E$45,Bosque!$M$46,Bosque!$M$47),IF(Datos!$F$780&lt;=Bosque!$E$48,Bosque!$M$49,Bosque!$M$50))</f>
        <v/>
      </c>
      <c r="L780" s="10">
        <f>AVERAGE(E780:K780)</f>
        <v/>
      </c>
      <c r="M780" s="10">
        <f>$M$2</f>
        <v/>
      </c>
      <c r="N780">
        <f>IF(L780&gt;=M780,"Sí","No")</f>
        <v/>
      </c>
      <c r="O780">
        <f>--AND(C780=1,N780="Sí")</f>
        <v/>
      </c>
      <c r="P780">
        <f>--AND(C780=0,N780="Sí")</f>
        <v/>
      </c>
      <c r="Q780">
        <f>--AND(C780=1,N780="No")</f>
        <v/>
      </c>
      <c r="R780">
        <f>--AND(C780=0,N780="No")</f>
        <v/>
      </c>
      <c r="S780">
        <f>--(C780=--(L780&gt;=M780))</f>
        <v/>
      </c>
      <c r="T780" s="11">
        <f>O780*60000-P780*3000</f>
        <v/>
      </c>
    </row>
    <row r="781">
      <c r="A781">
        <f>Datos!A781</f>
        <v/>
      </c>
      <c r="B781">
        <f>Datos!B781</f>
        <v/>
      </c>
      <c r="C781">
        <f>Datos!D781</f>
        <v/>
      </c>
      <c r="D781" t="n">
        <v>781</v>
      </c>
      <c r="E781" s="10">
        <f>IF(Datos!$G$781&lt;=Bosque!$E$4,IF(Datos!$H$781&lt;=Bosque!$E$5,Bosque!$M$6,Bosque!$M$7),IF(Datos!$G$781&lt;=Bosque!$E$8,Bosque!$M$9,Bosque!$M$10))</f>
        <v/>
      </c>
      <c r="F781" s="10">
        <f>IF(Datos!$H$781&lt;=Bosque!$E$11,IF(Datos!$E$781&lt;=Bosque!$E$12,Bosque!$M$13,Bosque!$M$14),IF(Datos!$I$781&lt;=Bosque!$E$15,Bosque!$M$16,Bosque!$M$17))</f>
        <v/>
      </c>
      <c r="G781" s="10">
        <f>IF(Datos!$E$781&lt;=Bosque!$E$18,IF(Datos!$I$781&lt;=Bosque!$E$19,Bosque!$M$20,Bosque!$M$21),Bosque!$M$22)</f>
        <v/>
      </c>
      <c r="H781" s="10">
        <f>IF(Datos!$E$781&lt;=Bosque!$E$23,IF(Datos!$E$781&lt;=Bosque!$E$24,Bosque!$M$25,Bosque!$M$26),IF(Datos!$E$781&lt;=Bosque!$E$27,Bosque!$M$28,Bosque!$M$29))</f>
        <v/>
      </c>
      <c r="I781" s="10">
        <f>IF(Datos!$G$781&lt;=Bosque!$E$30,IF(Datos!$E$781&lt;=Bosque!$E$31,Bosque!$M$32,Bosque!$M$33),IF(Datos!$E$781&lt;=Bosque!$E$34,Bosque!$M$35,Bosque!$M$36))</f>
        <v/>
      </c>
      <c r="J781" s="10">
        <f>IF(Datos!$I$781&lt;=Bosque!$E$37,IF(Datos!$H$781&lt;=Bosque!$E$38,Bosque!$M$39,Bosque!$M$40),IF(Datos!$F$781&lt;=Bosque!$E$41,Bosque!$M$42,Bosque!$M$43))</f>
        <v/>
      </c>
      <c r="K781" s="10">
        <f>IF(Datos!$G$781&lt;=Bosque!$E$44,IF(Datos!$H$781&lt;=Bosque!$E$45,Bosque!$M$46,Bosque!$M$47),IF(Datos!$F$781&lt;=Bosque!$E$48,Bosque!$M$49,Bosque!$M$50))</f>
        <v/>
      </c>
      <c r="L781" s="10">
        <f>AVERAGE(E781:K781)</f>
        <v/>
      </c>
      <c r="M781" s="10">
        <f>$M$2</f>
        <v/>
      </c>
      <c r="N781">
        <f>IF(L781&gt;=M781,"Sí","No")</f>
        <v/>
      </c>
      <c r="O781">
        <f>--AND(C781=1,N781="Sí")</f>
        <v/>
      </c>
      <c r="P781">
        <f>--AND(C781=0,N781="Sí")</f>
        <v/>
      </c>
      <c r="Q781">
        <f>--AND(C781=1,N781="No")</f>
        <v/>
      </c>
      <c r="R781">
        <f>--AND(C781=0,N781="No")</f>
        <v/>
      </c>
      <c r="S781">
        <f>--(C781=--(L781&gt;=M781))</f>
        <v/>
      </c>
      <c r="T781" s="11">
        <f>O781*60000-P781*3000</f>
        <v/>
      </c>
    </row>
    <row r="782">
      <c r="A782">
        <f>Datos!A782</f>
        <v/>
      </c>
      <c r="B782">
        <f>Datos!B782</f>
        <v/>
      </c>
      <c r="C782">
        <f>Datos!D782</f>
        <v/>
      </c>
      <c r="D782" t="n">
        <v>782</v>
      </c>
      <c r="E782" s="10">
        <f>IF(Datos!$G$782&lt;=Bosque!$E$4,IF(Datos!$H$782&lt;=Bosque!$E$5,Bosque!$M$6,Bosque!$M$7),IF(Datos!$G$782&lt;=Bosque!$E$8,Bosque!$M$9,Bosque!$M$10))</f>
        <v/>
      </c>
      <c r="F782" s="10">
        <f>IF(Datos!$H$782&lt;=Bosque!$E$11,IF(Datos!$E$782&lt;=Bosque!$E$12,Bosque!$M$13,Bosque!$M$14),IF(Datos!$I$782&lt;=Bosque!$E$15,Bosque!$M$16,Bosque!$M$17))</f>
        <v/>
      </c>
      <c r="G782" s="10">
        <f>IF(Datos!$E$782&lt;=Bosque!$E$18,IF(Datos!$I$782&lt;=Bosque!$E$19,Bosque!$M$20,Bosque!$M$21),Bosque!$M$22)</f>
        <v/>
      </c>
      <c r="H782" s="10">
        <f>IF(Datos!$E$782&lt;=Bosque!$E$23,IF(Datos!$E$782&lt;=Bosque!$E$24,Bosque!$M$25,Bosque!$M$26),IF(Datos!$E$782&lt;=Bosque!$E$27,Bosque!$M$28,Bosque!$M$29))</f>
        <v/>
      </c>
      <c r="I782" s="10">
        <f>IF(Datos!$G$782&lt;=Bosque!$E$30,IF(Datos!$E$782&lt;=Bosque!$E$31,Bosque!$M$32,Bosque!$M$33),IF(Datos!$E$782&lt;=Bosque!$E$34,Bosque!$M$35,Bosque!$M$36))</f>
        <v/>
      </c>
      <c r="J782" s="10">
        <f>IF(Datos!$I$782&lt;=Bosque!$E$37,IF(Datos!$H$782&lt;=Bosque!$E$38,Bosque!$M$39,Bosque!$M$40),IF(Datos!$F$782&lt;=Bosque!$E$41,Bosque!$M$42,Bosque!$M$43))</f>
        <v/>
      </c>
      <c r="K782" s="10">
        <f>IF(Datos!$G$782&lt;=Bosque!$E$44,IF(Datos!$H$782&lt;=Bosque!$E$45,Bosque!$M$46,Bosque!$M$47),IF(Datos!$F$782&lt;=Bosque!$E$48,Bosque!$M$49,Bosque!$M$50))</f>
        <v/>
      </c>
      <c r="L782" s="10">
        <f>AVERAGE(E782:K782)</f>
        <v/>
      </c>
      <c r="M782" s="10">
        <f>$M$2</f>
        <v/>
      </c>
      <c r="N782">
        <f>IF(L782&gt;=M782,"Sí","No")</f>
        <v/>
      </c>
      <c r="O782">
        <f>--AND(C782=1,N782="Sí")</f>
        <v/>
      </c>
      <c r="P782">
        <f>--AND(C782=0,N782="Sí")</f>
        <v/>
      </c>
      <c r="Q782">
        <f>--AND(C782=1,N782="No")</f>
        <v/>
      </c>
      <c r="R782">
        <f>--AND(C782=0,N782="No")</f>
        <v/>
      </c>
      <c r="S782">
        <f>--(C782=--(L782&gt;=M782))</f>
        <v/>
      </c>
      <c r="T782" s="11">
        <f>O782*60000-P782*3000</f>
        <v/>
      </c>
    </row>
    <row r="783">
      <c r="A783">
        <f>Datos!A783</f>
        <v/>
      </c>
      <c r="B783">
        <f>Datos!B783</f>
        <v/>
      </c>
      <c r="C783">
        <f>Datos!D783</f>
        <v/>
      </c>
      <c r="D783" t="n">
        <v>783</v>
      </c>
      <c r="E783" s="10">
        <f>IF(Datos!$G$783&lt;=Bosque!$E$4,IF(Datos!$H$783&lt;=Bosque!$E$5,Bosque!$M$6,Bosque!$M$7),IF(Datos!$G$783&lt;=Bosque!$E$8,Bosque!$M$9,Bosque!$M$10))</f>
        <v/>
      </c>
      <c r="F783" s="10">
        <f>IF(Datos!$H$783&lt;=Bosque!$E$11,IF(Datos!$E$783&lt;=Bosque!$E$12,Bosque!$M$13,Bosque!$M$14),IF(Datos!$I$783&lt;=Bosque!$E$15,Bosque!$M$16,Bosque!$M$17))</f>
        <v/>
      </c>
      <c r="G783" s="10">
        <f>IF(Datos!$E$783&lt;=Bosque!$E$18,IF(Datos!$I$783&lt;=Bosque!$E$19,Bosque!$M$20,Bosque!$M$21),Bosque!$M$22)</f>
        <v/>
      </c>
      <c r="H783" s="10">
        <f>IF(Datos!$E$783&lt;=Bosque!$E$23,IF(Datos!$E$783&lt;=Bosque!$E$24,Bosque!$M$25,Bosque!$M$26),IF(Datos!$E$783&lt;=Bosque!$E$27,Bosque!$M$28,Bosque!$M$29))</f>
        <v/>
      </c>
      <c r="I783" s="10">
        <f>IF(Datos!$G$783&lt;=Bosque!$E$30,IF(Datos!$E$783&lt;=Bosque!$E$31,Bosque!$M$32,Bosque!$M$33),IF(Datos!$E$783&lt;=Bosque!$E$34,Bosque!$M$35,Bosque!$M$36))</f>
        <v/>
      </c>
      <c r="J783" s="10">
        <f>IF(Datos!$I$783&lt;=Bosque!$E$37,IF(Datos!$H$783&lt;=Bosque!$E$38,Bosque!$M$39,Bosque!$M$40),IF(Datos!$F$783&lt;=Bosque!$E$41,Bosque!$M$42,Bosque!$M$43))</f>
        <v/>
      </c>
      <c r="K783" s="10">
        <f>IF(Datos!$G$783&lt;=Bosque!$E$44,IF(Datos!$H$783&lt;=Bosque!$E$45,Bosque!$M$46,Bosque!$M$47),IF(Datos!$F$783&lt;=Bosque!$E$48,Bosque!$M$49,Bosque!$M$50))</f>
        <v/>
      </c>
      <c r="L783" s="10">
        <f>AVERAGE(E783:K783)</f>
        <v/>
      </c>
      <c r="M783" s="10">
        <f>$M$2</f>
        <v/>
      </c>
      <c r="N783">
        <f>IF(L783&gt;=M783,"Sí","No")</f>
        <v/>
      </c>
      <c r="O783">
        <f>--AND(C783=1,N783="Sí")</f>
        <v/>
      </c>
      <c r="P783">
        <f>--AND(C783=0,N783="Sí")</f>
        <v/>
      </c>
      <c r="Q783">
        <f>--AND(C783=1,N783="No")</f>
        <v/>
      </c>
      <c r="R783">
        <f>--AND(C783=0,N783="No")</f>
        <v/>
      </c>
      <c r="S783">
        <f>--(C783=--(L783&gt;=M783))</f>
        <v/>
      </c>
      <c r="T783" s="11">
        <f>O783*60000-P783*3000</f>
        <v/>
      </c>
    </row>
    <row r="784">
      <c r="A784">
        <f>Datos!A784</f>
        <v/>
      </c>
      <c r="B784">
        <f>Datos!B784</f>
        <v/>
      </c>
      <c r="C784">
        <f>Datos!D784</f>
        <v/>
      </c>
      <c r="D784" t="n">
        <v>784</v>
      </c>
      <c r="E784" s="10">
        <f>IF(Datos!$G$784&lt;=Bosque!$E$4,IF(Datos!$H$784&lt;=Bosque!$E$5,Bosque!$M$6,Bosque!$M$7),IF(Datos!$G$784&lt;=Bosque!$E$8,Bosque!$M$9,Bosque!$M$10))</f>
        <v/>
      </c>
      <c r="F784" s="10">
        <f>IF(Datos!$H$784&lt;=Bosque!$E$11,IF(Datos!$E$784&lt;=Bosque!$E$12,Bosque!$M$13,Bosque!$M$14),IF(Datos!$I$784&lt;=Bosque!$E$15,Bosque!$M$16,Bosque!$M$17))</f>
        <v/>
      </c>
      <c r="G784" s="10">
        <f>IF(Datos!$E$784&lt;=Bosque!$E$18,IF(Datos!$I$784&lt;=Bosque!$E$19,Bosque!$M$20,Bosque!$M$21),Bosque!$M$22)</f>
        <v/>
      </c>
      <c r="H784" s="10">
        <f>IF(Datos!$E$784&lt;=Bosque!$E$23,IF(Datos!$E$784&lt;=Bosque!$E$24,Bosque!$M$25,Bosque!$M$26),IF(Datos!$E$784&lt;=Bosque!$E$27,Bosque!$M$28,Bosque!$M$29))</f>
        <v/>
      </c>
      <c r="I784" s="10">
        <f>IF(Datos!$G$784&lt;=Bosque!$E$30,IF(Datos!$E$784&lt;=Bosque!$E$31,Bosque!$M$32,Bosque!$M$33),IF(Datos!$E$784&lt;=Bosque!$E$34,Bosque!$M$35,Bosque!$M$36))</f>
        <v/>
      </c>
      <c r="J784" s="10">
        <f>IF(Datos!$I$784&lt;=Bosque!$E$37,IF(Datos!$H$784&lt;=Bosque!$E$38,Bosque!$M$39,Bosque!$M$40),IF(Datos!$F$784&lt;=Bosque!$E$41,Bosque!$M$42,Bosque!$M$43))</f>
        <v/>
      </c>
      <c r="K784" s="10">
        <f>IF(Datos!$G$784&lt;=Bosque!$E$44,IF(Datos!$H$784&lt;=Bosque!$E$45,Bosque!$M$46,Bosque!$M$47),IF(Datos!$F$784&lt;=Bosque!$E$48,Bosque!$M$49,Bosque!$M$50))</f>
        <v/>
      </c>
      <c r="L784" s="10">
        <f>AVERAGE(E784:K784)</f>
        <v/>
      </c>
      <c r="M784" s="10">
        <f>$M$2</f>
        <v/>
      </c>
      <c r="N784">
        <f>IF(L784&gt;=M784,"Sí","No")</f>
        <v/>
      </c>
      <c r="O784">
        <f>--AND(C784=1,N784="Sí")</f>
        <v/>
      </c>
      <c r="P784">
        <f>--AND(C784=0,N784="Sí")</f>
        <v/>
      </c>
      <c r="Q784">
        <f>--AND(C784=1,N784="No")</f>
        <v/>
      </c>
      <c r="R784">
        <f>--AND(C784=0,N784="No")</f>
        <v/>
      </c>
      <c r="S784">
        <f>--(C784=--(L784&gt;=M784))</f>
        <v/>
      </c>
      <c r="T784" s="11">
        <f>O784*60000-P784*3000</f>
        <v/>
      </c>
    </row>
    <row r="785">
      <c r="A785">
        <f>Datos!A785</f>
        <v/>
      </c>
      <c r="B785">
        <f>Datos!B785</f>
        <v/>
      </c>
      <c r="C785">
        <f>Datos!D785</f>
        <v/>
      </c>
      <c r="D785" t="n">
        <v>785</v>
      </c>
      <c r="E785" s="10">
        <f>IF(Datos!$G$785&lt;=Bosque!$E$4,IF(Datos!$H$785&lt;=Bosque!$E$5,Bosque!$M$6,Bosque!$M$7),IF(Datos!$G$785&lt;=Bosque!$E$8,Bosque!$M$9,Bosque!$M$10))</f>
        <v/>
      </c>
      <c r="F785" s="10">
        <f>IF(Datos!$H$785&lt;=Bosque!$E$11,IF(Datos!$E$785&lt;=Bosque!$E$12,Bosque!$M$13,Bosque!$M$14),IF(Datos!$I$785&lt;=Bosque!$E$15,Bosque!$M$16,Bosque!$M$17))</f>
        <v/>
      </c>
      <c r="G785" s="10">
        <f>IF(Datos!$E$785&lt;=Bosque!$E$18,IF(Datos!$I$785&lt;=Bosque!$E$19,Bosque!$M$20,Bosque!$M$21),Bosque!$M$22)</f>
        <v/>
      </c>
      <c r="H785" s="10">
        <f>IF(Datos!$E$785&lt;=Bosque!$E$23,IF(Datos!$E$785&lt;=Bosque!$E$24,Bosque!$M$25,Bosque!$M$26),IF(Datos!$E$785&lt;=Bosque!$E$27,Bosque!$M$28,Bosque!$M$29))</f>
        <v/>
      </c>
      <c r="I785" s="10">
        <f>IF(Datos!$G$785&lt;=Bosque!$E$30,IF(Datos!$E$785&lt;=Bosque!$E$31,Bosque!$M$32,Bosque!$M$33),IF(Datos!$E$785&lt;=Bosque!$E$34,Bosque!$M$35,Bosque!$M$36))</f>
        <v/>
      </c>
      <c r="J785" s="10">
        <f>IF(Datos!$I$785&lt;=Bosque!$E$37,IF(Datos!$H$785&lt;=Bosque!$E$38,Bosque!$M$39,Bosque!$M$40),IF(Datos!$F$785&lt;=Bosque!$E$41,Bosque!$M$42,Bosque!$M$43))</f>
        <v/>
      </c>
      <c r="K785" s="10">
        <f>IF(Datos!$G$785&lt;=Bosque!$E$44,IF(Datos!$H$785&lt;=Bosque!$E$45,Bosque!$M$46,Bosque!$M$47),IF(Datos!$F$785&lt;=Bosque!$E$48,Bosque!$M$49,Bosque!$M$50))</f>
        <v/>
      </c>
      <c r="L785" s="10">
        <f>AVERAGE(E785:K785)</f>
        <v/>
      </c>
      <c r="M785" s="10">
        <f>$M$2</f>
        <v/>
      </c>
      <c r="N785">
        <f>IF(L785&gt;=M785,"Sí","No")</f>
        <v/>
      </c>
      <c r="O785">
        <f>--AND(C785=1,N785="Sí")</f>
        <v/>
      </c>
      <c r="P785">
        <f>--AND(C785=0,N785="Sí")</f>
        <v/>
      </c>
      <c r="Q785">
        <f>--AND(C785=1,N785="No")</f>
        <v/>
      </c>
      <c r="R785">
        <f>--AND(C785=0,N785="No")</f>
        <v/>
      </c>
      <c r="S785">
        <f>--(C785=--(L785&gt;=M785))</f>
        <v/>
      </c>
      <c r="T785" s="11">
        <f>O785*60000-P785*3000</f>
        <v/>
      </c>
    </row>
    <row r="786">
      <c r="A786">
        <f>Datos!A786</f>
        <v/>
      </c>
      <c r="B786">
        <f>Datos!B786</f>
        <v/>
      </c>
      <c r="C786">
        <f>Datos!D786</f>
        <v/>
      </c>
      <c r="D786" t="n">
        <v>786</v>
      </c>
      <c r="E786" s="10">
        <f>IF(Datos!$G$786&lt;=Bosque!$E$4,IF(Datos!$H$786&lt;=Bosque!$E$5,Bosque!$M$6,Bosque!$M$7),IF(Datos!$G$786&lt;=Bosque!$E$8,Bosque!$M$9,Bosque!$M$10))</f>
        <v/>
      </c>
      <c r="F786" s="10">
        <f>IF(Datos!$H$786&lt;=Bosque!$E$11,IF(Datos!$E$786&lt;=Bosque!$E$12,Bosque!$M$13,Bosque!$M$14),IF(Datos!$I$786&lt;=Bosque!$E$15,Bosque!$M$16,Bosque!$M$17))</f>
        <v/>
      </c>
      <c r="G786" s="10">
        <f>IF(Datos!$E$786&lt;=Bosque!$E$18,IF(Datos!$I$786&lt;=Bosque!$E$19,Bosque!$M$20,Bosque!$M$21),Bosque!$M$22)</f>
        <v/>
      </c>
      <c r="H786" s="10">
        <f>IF(Datos!$E$786&lt;=Bosque!$E$23,IF(Datos!$E$786&lt;=Bosque!$E$24,Bosque!$M$25,Bosque!$M$26),IF(Datos!$E$786&lt;=Bosque!$E$27,Bosque!$M$28,Bosque!$M$29))</f>
        <v/>
      </c>
      <c r="I786" s="10">
        <f>IF(Datos!$G$786&lt;=Bosque!$E$30,IF(Datos!$E$786&lt;=Bosque!$E$31,Bosque!$M$32,Bosque!$M$33),IF(Datos!$E$786&lt;=Bosque!$E$34,Bosque!$M$35,Bosque!$M$36))</f>
        <v/>
      </c>
      <c r="J786" s="10">
        <f>IF(Datos!$I$786&lt;=Bosque!$E$37,IF(Datos!$H$786&lt;=Bosque!$E$38,Bosque!$M$39,Bosque!$M$40),IF(Datos!$F$786&lt;=Bosque!$E$41,Bosque!$M$42,Bosque!$M$43))</f>
        <v/>
      </c>
      <c r="K786" s="10">
        <f>IF(Datos!$G$786&lt;=Bosque!$E$44,IF(Datos!$H$786&lt;=Bosque!$E$45,Bosque!$M$46,Bosque!$M$47),IF(Datos!$F$786&lt;=Bosque!$E$48,Bosque!$M$49,Bosque!$M$50))</f>
        <v/>
      </c>
      <c r="L786" s="10">
        <f>AVERAGE(E786:K786)</f>
        <v/>
      </c>
      <c r="M786" s="10">
        <f>$M$2</f>
        <v/>
      </c>
      <c r="N786">
        <f>IF(L786&gt;=M786,"Sí","No")</f>
        <v/>
      </c>
      <c r="O786">
        <f>--AND(C786=1,N786="Sí")</f>
        <v/>
      </c>
      <c r="P786">
        <f>--AND(C786=0,N786="Sí")</f>
        <v/>
      </c>
      <c r="Q786">
        <f>--AND(C786=1,N786="No")</f>
        <v/>
      </c>
      <c r="R786">
        <f>--AND(C786=0,N786="No")</f>
        <v/>
      </c>
      <c r="S786">
        <f>--(C786=--(L786&gt;=M786))</f>
        <v/>
      </c>
      <c r="T786" s="11">
        <f>O786*60000-P786*3000</f>
        <v/>
      </c>
    </row>
    <row r="787">
      <c r="A787">
        <f>Datos!A787</f>
        <v/>
      </c>
      <c r="B787">
        <f>Datos!B787</f>
        <v/>
      </c>
      <c r="C787">
        <f>Datos!D787</f>
        <v/>
      </c>
      <c r="D787" t="n">
        <v>787</v>
      </c>
      <c r="E787" s="10">
        <f>IF(Datos!$G$787&lt;=Bosque!$E$4,IF(Datos!$H$787&lt;=Bosque!$E$5,Bosque!$M$6,Bosque!$M$7),IF(Datos!$G$787&lt;=Bosque!$E$8,Bosque!$M$9,Bosque!$M$10))</f>
        <v/>
      </c>
      <c r="F787" s="10">
        <f>IF(Datos!$H$787&lt;=Bosque!$E$11,IF(Datos!$E$787&lt;=Bosque!$E$12,Bosque!$M$13,Bosque!$M$14),IF(Datos!$I$787&lt;=Bosque!$E$15,Bosque!$M$16,Bosque!$M$17))</f>
        <v/>
      </c>
      <c r="G787" s="10">
        <f>IF(Datos!$E$787&lt;=Bosque!$E$18,IF(Datos!$I$787&lt;=Bosque!$E$19,Bosque!$M$20,Bosque!$M$21),Bosque!$M$22)</f>
        <v/>
      </c>
      <c r="H787" s="10">
        <f>IF(Datos!$E$787&lt;=Bosque!$E$23,IF(Datos!$E$787&lt;=Bosque!$E$24,Bosque!$M$25,Bosque!$M$26),IF(Datos!$E$787&lt;=Bosque!$E$27,Bosque!$M$28,Bosque!$M$29))</f>
        <v/>
      </c>
      <c r="I787" s="10">
        <f>IF(Datos!$G$787&lt;=Bosque!$E$30,IF(Datos!$E$787&lt;=Bosque!$E$31,Bosque!$M$32,Bosque!$M$33),IF(Datos!$E$787&lt;=Bosque!$E$34,Bosque!$M$35,Bosque!$M$36))</f>
        <v/>
      </c>
      <c r="J787" s="10">
        <f>IF(Datos!$I$787&lt;=Bosque!$E$37,IF(Datos!$H$787&lt;=Bosque!$E$38,Bosque!$M$39,Bosque!$M$40),IF(Datos!$F$787&lt;=Bosque!$E$41,Bosque!$M$42,Bosque!$M$43))</f>
        <v/>
      </c>
      <c r="K787" s="10">
        <f>IF(Datos!$G$787&lt;=Bosque!$E$44,IF(Datos!$H$787&lt;=Bosque!$E$45,Bosque!$M$46,Bosque!$M$47),IF(Datos!$F$787&lt;=Bosque!$E$48,Bosque!$M$49,Bosque!$M$50))</f>
        <v/>
      </c>
      <c r="L787" s="10">
        <f>AVERAGE(E787:K787)</f>
        <v/>
      </c>
      <c r="M787" s="10">
        <f>$M$2</f>
        <v/>
      </c>
      <c r="N787">
        <f>IF(L787&gt;=M787,"Sí","No")</f>
        <v/>
      </c>
      <c r="O787">
        <f>--AND(C787=1,N787="Sí")</f>
        <v/>
      </c>
      <c r="P787">
        <f>--AND(C787=0,N787="Sí")</f>
        <v/>
      </c>
      <c r="Q787">
        <f>--AND(C787=1,N787="No")</f>
        <v/>
      </c>
      <c r="R787">
        <f>--AND(C787=0,N787="No")</f>
        <v/>
      </c>
      <c r="S787">
        <f>--(C787=--(L787&gt;=M787))</f>
        <v/>
      </c>
      <c r="T787" s="11">
        <f>O787*60000-P787*3000</f>
        <v/>
      </c>
    </row>
    <row r="788">
      <c r="A788">
        <f>Datos!A788</f>
        <v/>
      </c>
      <c r="B788">
        <f>Datos!B788</f>
        <v/>
      </c>
      <c r="C788">
        <f>Datos!D788</f>
        <v/>
      </c>
      <c r="D788" t="n">
        <v>788</v>
      </c>
      <c r="E788" s="10">
        <f>IF(Datos!$G$788&lt;=Bosque!$E$4,IF(Datos!$H$788&lt;=Bosque!$E$5,Bosque!$M$6,Bosque!$M$7),IF(Datos!$G$788&lt;=Bosque!$E$8,Bosque!$M$9,Bosque!$M$10))</f>
        <v/>
      </c>
      <c r="F788" s="10">
        <f>IF(Datos!$H$788&lt;=Bosque!$E$11,IF(Datos!$E$788&lt;=Bosque!$E$12,Bosque!$M$13,Bosque!$M$14),IF(Datos!$I$788&lt;=Bosque!$E$15,Bosque!$M$16,Bosque!$M$17))</f>
        <v/>
      </c>
      <c r="G788" s="10">
        <f>IF(Datos!$E$788&lt;=Bosque!$E$18,IF(Datos!$I$788&lt;=Bosque!$E$19,Bosque!$M$20,Bosque!$M$21),Bosque!$M$22)</f>
        <v/>
      </c>
      <c r="H788" s="10">
        <f>IF(Datos!$E$788&lt;=Bosque!$E$23,IF(Datos!$E$788&lt;=Bosque!$E$24,Bosque!$M$25,Bosque!$M$26),IF(Datos!$E$788&lt;=Bosque!$E$27,Bosque!$M$28,Bosque!$M$29))</f>
        <v/>
      </c>
      <c r="I788" s="10">
        <f>IF(Datos!$G$788&lt;=Bosque!$E$30,IF(Datos!$E$788&lt;=Bosque!$E$31,Bosque!$M$32,Bosque!$M$33),IF(Datos!$E$788&lt;=Bosque!$E$34,Bosque!$M$35,Bosque!$M$36))</f>
        <v/>
      </c>
      <c r="J788" s="10">
        <f>IF(Datos!$I$788&lt;=Bosque!$E$37,IF(Datos!$H$788&lt;=Bosque!$E$38,Bosque!$M$39,Bosque!$M$40),IF(Datos!$F$788&lt;=Bosque!$E$41,Bosque!$M$42,Bosque!$M$43))</f>
        <v/>
      </c>
      <c r="K788" s="10">
        <f>IF(Datos!$G$788&lt;=Bosque!$E$44,IF(Datos!$H$788&lt;=Bosque!$E$45,Bosque!$M$46,Bosque!$M$47),IF(Datos!$F$788&lt;=Bosque!$E$48,Bosque!$M$49,Bosque!$M$50))</f>
        <v/>
      </c>
      <c r="L788" s="10">
        <f>AVERAGE(E788:K788)</f>
        <v/>
      </c>
      <c r="M788" s="10">
        <f>$M$2</f>
        <v/>
      </c>
      <c r="N788">
        <f>IF(L788&gt;=M788,"Sí","No")</f>
        <v/>
      </c>
      <c r="O788">
        <f>--AND(C788=1,N788="Sí")</f>
        <v/>
      </c>
      <c r="P788">
        <f>--AND(C788=0,N788="Sí")</f>
        <v/>
      </c>
      <c r="Q788">
        <f>--AND(C788=1,N788="No")</f>
        <v/>
      </c>
      <c r="R788">
        <f>--AND(C788=0,N788="No")</f>
        <v/>
      </c>
      <c r="S788">
        <f>--(C788=--(L788&gt;=M788))</f>
        <v/>
      </c>
      <c r="T788" s="11">
        <f>O788*60000-P788*3000</f>
        <v/>
      </c>
    </row>
    <row r="789">
      <c r="A789">
        <f>Datos!A789</f>
        <v/>
      </c>
      <c r="B789">
        <f>Datos!B789</f>
        <v/>
      </c>
      <c r="C789">
        <f>Datos!D789</f>
        <v/>
      </c>
      <c r="D789" t="n">
        <v>789</v>
      </c>
      <c r="E789" s="10">
        <f>IF(Datos!$G$789&lt;=Bosque!$E$4,IF(Datos!$H$789&lt;=Bosque!$E$5,Bosque!$M$6,Bosque!$M$7),IF(Datos!$G$789&lt;=Bosque!$E$8,Bosque!$M$9,Bosque!$M$10))</f>
        <v/>
      </c>
      <c r="F789" s="10">
        <f>IF(Datos!$H$789&lt;=Bosque!$E$11,IF(Datos!$E$789&lt;=Bosque!$E$12,Bosque!$M$13,Bosque!$M$14),IF(Datos!$I$789&lt;=Bosque!$E$15,Bosque!$M$16,Bosque!$M$17))</f>
        <v/>
      </c>
      <c r="G789" s="10">
        <f>IF(Datos!$E$789&lt;=Bosque!$E$18,IF(Datos!$I$789&lt;=Bosque!$E$19,Bosque!$M$20,Bosque!$M$21),Bosque!$M$22)</f>
        <v/>
      </c>
      <c r="H789" s="10">
        <f>IF(Datos!$E$789&lt;=Bosque!$E$23,IF(Datos!$E$789&lt;=Bosque!$E$24,Bosque!$M$25,Bosque!$M$26),IF(Datos!$E$789&lt;=Bosque!$E$27,Bosque!$M$28,Bosque!$M$29))</f>
        <v/>
      </c>
      <c r="I789" s="10">
        <f>IF(Datos!$G$789&lt;=Bosque!$E$30,IF(Datos!$E$789&lt;=Bosque!$E$31,Bosque!$M$32,Bosque!$M$33),IF(Datos!$E$789&lt;=Bosque!$E$34,Bosque!$M$35,Bosque!$M$36))</f>
        <v/>
      </c>
      <c r="J789" s="10">
        <f>IF(Datos!$I$789&lt;=Bosque!$E$37,IF(Datos!$H$789&lt;=Bosque!$E$38,Bosque!$M$39,Bosque!$M$40),IF(Datos!$F$789&lt;=Bosque!$E$41,Bosque!$M$42,Bosque!$M$43))</f>
        <v/>
      </c>
      <c r="K789" s="10">
        <f>IF(Datos!$G$789&lt;=Bosque!$E$44,IF(Datos!$H$789&lt;=Bosque!$E$45,Bosque!$M$46,Bosque!$M$47),IF(Datos!$F$789&lt;=Bosque!$E$48,Bosque!$M$49,Bosque!$M$50))</f>
        <v/>
      </c>
      <c r="L789" s="10">
        <f>AVERAGE(E789:K789)</f>
        <v/>
      </c>
      <c r="M789" s="10">
        <f>$M$2</f>
        <v/>
      </c>
      <c r="N789">
        <f>IF(L789&gt;=M789,"Sí","No")</f>
        <v/>
      </c>
      <c r="O789">
        <f>--AND(C789=1,N789="Sí")</f>
        <v/>
      </c>
      <c r="P789">
        <f>--AND(C789=0,N789="Sí")</f>
        <v/>
      </c>
      <c r="Q789">
        <f>--AND(C789=1,N789="No")</f>
        <v/>
      </c>
      <c r="R789">
        <f>--AND(C789=0,N789="No")</f>
        <v/>
      </c>
      <c r="S789">
        <f>--(C789=--(L789&gt;=M789))</f>
        <v/>
      </c>
      <c r="T789" s="11">
        <f>O789*60000-P789*3000</f>
        <v/>
      </c>
    </row>
    <row r="790">
      <c r="A790">
        <f>Datos!A790</f>
        <v/>
      </c>
      <c r="B790">
        <f>Datos!B790</f>
        <v/>
      </c>
      <c r="C790">
        <f>Datos!D790</f>
        <v/>
      </c>
      <c r="D790" t="n">
        <v>790</v>
      </c>
      <c r="E790" s="10">
        <f>IF(Datos!$G$790&lt;=Bosque!$E$4,IF(Datos!$H$790&lt;=Bosque!$E$5,Bosque!$M$6,Bosque!$M$7),IF(Datos!$G$790&lt;=Bosque!$E$8,Bosque!$M$9,Bosque!$M$10))</f>
        <v/>
      </c>
      <c r="F790" s="10">
        <f>IF(Datos!$H$790&lt;=Bosque!$E$11,IF(Datos!$E$790&lt;=Bosque!$E$12,Bosque!$M$13,Bosque!$M$14),IF(Datos!$I$790&lt;=Bosque!$E$15,Bosque!$M$16,Bosque!$M$17))</f>
        <v/>
      </c>
      <c r="G790" s="10">
        <f>IF(Datos!$E$790&lt;=Bosque!$E$18,IF(Datos!$I$790&lt;=Bosque!$E$19,Bosque!$M$20,Bosque!$M$21),Bosque!$M$22)</f>
        <v/>
      </c>
      <c r="H790" s="10">
        <f>IF(Datos!$E$790&lt;=Bosque!$E$23,IF(Datos!$E$790&lt;=Bosque!$E$24,Bosque!$M$25,Bosque!$M$26),IF(Datos!$E$790&lt;=Bosque!$E$27,Bosque!$M$28,Bosque!$M$29))</f>
        <v/>
      </c>
      <c r="I790" s="10">
        <f>IF(Datos!$G$790&lt;=Bosque!$E$30,IF(Datos!$E$790&lt;=Bosque!$E$31,Bosque!$M$32,Bosque!$M$33),IF(Datos!$E$790&lt;=Bosque!$E$34,Bosque!$M$35,Bosque!$M$36))</f>
        <v/>
      </c>
      <c r="J790" s="10">
        <f>IF(Datos!$I$790&lt;=Bosque!$E$37,IF(Datos!$H$790&lt;=Bosque!$E$38,Bosque!$M$39,Bosque!$M$40),IF(Datos!$F$790&lt;=Bosque!$E$41,Bosque!$M$42,Bosque!$M$43))</f>
        <v/>
      </c>
      <c r="K790" s="10">
        <f>IF(Datos!$G$790&lt;=Bosque!$E$44,IF(Datos!$H$790&lt;=Bosque!$E$45,Bosque!$M$46,Bosque!$M$47),IF(Datos!$F$790&lt;=Bosque!$E$48,Bosque!$M$49,Bosque!$M$50))</f>
        <v/>
      </c>
      <c r="L790" s="10">
        <f>AVERAGE(E790:K790)</f>
        <v/>
      </c>
      <c r="M790" s="10">
        <f>$M$2</f>
        <v/>
      </c>
      <c r="N790">
        <f>IF(L790&gt;=M790,"Sí","No")</f>
        <v/>
      </c>
      <c r="O790">
        <f>--AND(C790=1,N790="Sí")</f>
        <v/>
      </c>
      <c r="P790">
        <f>--AND(C790=0,N790="Sí")</f>
        <v/>
      </c>
      <c r="Q790">
        <f>--AND(C790=1,N790="No")</f>
        <v/>
      </c>
      <c r="R790">
        <f>--AND(C790=0,N790="No")</f>
        <v/>
      </c>
      <c r="S790">
        <f>--(C790=--(L790&gt;=M790))</f>
        <v/>
      </c>
      <c r="T790" s="11">
        <f>O790*60000-P790*3000</f>
        <v/>
      </c>
    </row>
    <row r="791">
      <c r="A791">
        <f>Datos!A791</f>
        <v/>
      </c>
      <c r="B791">
        <f>Datos!B791</f>
        <v/>
      </c>
      <c r="C791">
        <f>Datos!D791</f>
        <v/>
      </c>
      <c r="D791" t="n">
        <v>791</v>
      </c>
      <c r="E791" s="10">
        <f>IF(Datos!$G$791&lt;=Bosque!$E$4,IF(Datos!$H$791&lt;=Bosque!$E$5,Bosque!$M$6,Bosque!$M$7),IF(Datos!$G$791&lt;=Bosque!$E$8,Bosque!$M$9,Bosque!$M$10))</f>
        <v/>
      </c>
      <c r="F791" s="10">
        <f>IF(Datos!$H$791&lt;=Bosque!$E$11,IF(Datos!$E$791&lt;=Bosque!$E$12,Bosque!$M$13,Bosque!$M$14),IF(Datos!$I$791&lt;=Bosque!$E$15,Bosque!$M$16,Bosque!$M$17))</f>
        <v/>
      </c>
      <c r="G791" s="10">
        <f>IF(Datos!$E$791&lt;=Bosque!$E$18,IF(Datos!$I$791&lt;=Bosque!$E$19,Bosque!$M$20,Bosque!$M$21),Bosque!$M$22)</f>
        <v/>
      </c>
      <c r="H791" s="10">
        <f>IF(Datos!$E$791&lt;=Bosque!$E$23,IF(Datos!$E$791&lt;=Bosque!$E$24,Bosque!$M$25,Bosque!$M$26),IF(Datos!$E$791&lt;=Bosque!$E$27,Bosque!$M$28,Bosque!$M$29))</f>
        <v/>
      </c>
      <c r="I791" s="10">
        <f>IF(Datos!$G$791&lt;=Bosque!$E$30,IF(Datos!$E$791&lt;=Bosque!$E$31,Bosque!$M$32,Bosque!$M$33),IF(Datos!$E$791&lt;=Bosque!$E$34,Bosque!$M$35,Bosque!$M$36))</f>
        <v/>
      </c>
      <c r="J791" s="10">
        <f>IF(Datos!$I$791&lt;=Bosque!$E$37,IF(Datos!$H$791&lt;=Bosque!$E$38,Bosque!$M$39,Bosque!$M$40),IF(Datos!$F$791&lt;=Bosque!$E$41,Bosque!$M$42,Bosque!$M$43))</f>
        <v/>
      </c>
      <c r="K791" s="10">
        <f>IF(Datos!$G$791&lt;=Bosque!$E$44,IF(Datos!$H$791&lt;=Bosque!$E$45,Bosque!$M$46,Bosque!$M$47),IF(Datos!$F$791&lt;=Bosque!$E$48,Bosque!$M$49,Bosque!$M$50))</f>
        <v/>
      </c>
      <c r="L791" s="10">
        <f>AVERAGE(E791:K791)</f>
        <v/>
      </c>
      <c r="M791" s="10">
        <f>$M$2</f>
        <v/>
      </c>
      <c r="N791">
        <f>IF(L791&gt;=M791,"Sí","No")</f>
        <v/>
      </c>
      <c r="O791">
        <f>--AND(C791=1,N791="Sí")</f>
        <v/>
      </c>
      <c r="P791">
        <f>--AND(C791=0,N791="Sí")</f>
        <v/>
      </c>
      <c r="Q791">
        <f>--AND(C791=1,N791="No")</f>
        <v/>
      </c>
      <c r="R791">
        <f>--AND(C791=0,N791="No")</f>
        <v/>
      </c>
      <c r="S791">
        <f>--(C791=--(L791&gt;=M791))</f>
        <v/>
      </c>
      <c r="T791" s="11">
        <f>O791*60000-P791*3000</f>
        <v/>
      </c>
    </row>
    <row r="792">
      <c r="A792">
        <f>Datos!A792</f>
        <v/>
      </c>
      <c r="B792">
        <f>Datos!B792</f>
        <v/>
      </c>
      <c r="C792">
        <f>Datos!D792</f>
        <v/>
      </c>
      <c r="D792" t="n">
        <v>792</v>
      </c>
      <c r="E792" s="10">
        <f>IF(Datos!$G$792&lt;=Bosque!$E$4,IF(Datos!$H$792&lt;=Bosque!$E$5,Bosque!$M$6,Bosque!$M$7),IF(Datos!$G$792&lt;=Bosque!$E$8,Bosque!$M$9,Bosque!$M$10))</f>
        <v/>
      </c>
      <c r="F792" s="10">
        <f>IF(Datos!$H$792&lt;=Bosque!$E$11,IF(Datos!$E$792&lt;=Bosque!$E$12,Bosque!$M$13,Bosque!$M$14),IF(Datos!$I$792&lt;=Bosque!$E$15,Bosque!$M$16,Bosque!$M$17))</f>
        <v/>
      </c>
      <c r="G792" s="10">
        <f>IF(Datos!$E$792&lt;=Bosque!$E$18,IF(Datos!$I$792&lt;=Bosque!$E$19,Bosque!$M$20,Bosque!$M$21),Bosque!$M$22)</f>
        <v/>
      </c>
      <c r="H792" s="10">
        <f>IF(Datos!$E$792&lt;=Bosque!$E$23,IF(Datos!$E$792&lt;=Bosque!$E$24,Bosque!$M$25,Bosque!$M$26),IF(Datos!$E$792&lt;=Bosque!$E$27,Bosque!$M$28,Bosque!$M$29))</f>
        <v/>
      </c>
      <c r="I792" s="10">
        <f>IF(Datos!$G$792&lt;=Bosque!$E$30,IF(Datos!$E$792&lt;=Bosque!$E$31,Bosque!$M$32,Bosque!$M$33),IF(Datos!$E$792&lt;=Bosque!$E$34,Bosque!$M$35,Bosque!$M$36))</f>
        <v/>
      </c>
      <c r="J792" s="10">
        <f>IF(Datos!$I$792&lt;=Bosque!$E$37,IF(Datos!$H$792&lt;=Bosque!$E$38,Bosque!$M$39,Bosque!$M$40),IF(Datos!$F$792&lt;=Bosque!$E$41,Bosque!$M$42,Bosque!$M$43))</f>
        <v/>
      </c>
      <c r="K792" s="10">
        <f>IF(Datos!$G$792&lt;=Bosque!$E$44,IF(Datos!$H$792&lt;=Bosque!$E$45,Bosque!$M$46,Bosque!$M$47),IF(Datos!$F$792&lt;=Bosque!$E$48,Bosque!$M$49,Bosque!$M$50))</f>
        <v/>
      </c>
      <c r="L792" s="10">
        <f>AVERAGE(E792:K792)</f>
        <v/>
      </c>
      <c r="M792" s="10">
        <f>$M$2</f>
        <v/>
      </c>
      <c r="N792">
        <f>IF(L792&gt;=M792,"Sí","No")</f>
        <v/>
      </c>
      <c r="O792">
        <f>--AND(C792=1,N792="Sí")</f>
        <v/>
      </c>
      <c r="P792">
        <f>--AND(C792=0,N792="Sí")</f>
        <v/>
      </c>
      <c r="Q792">
        <f>--AND(C792=1,N792="No")</f>
        <v/>
      </c>
      <c r="R792">
        <f>--AND(C792=0,N792="No")</f>
        <v/>
      </c>
      <c r="S792">
        <f>--(C792=--(L792&gt;=M792))</f>
        <v/>
      </c>
      <c r="T792" s="11">
        <f>O792*60000-P792*3000</f>
        <v/>
      </c>
    </row>
    <row r="793">
      <c r="A793">
        <f>Datos!A793</f>
        <v/>
      </c>
      <c r="B793">
        <f>Datos!B793</f>
        <v/>
      </c>
      <c r="C793">
        <f>Datos!D793</f>
        <v/>
      </c>
      <c r="D793" t="n">
        <v>793</v>
      </c>
      <c r="E793" s="10">
        <f>IF(Datos!$G$793&lt;=Bosque!$E$4,IF(Datos!$H$793&lt;=Bosque!$E$5,Bosque!$M$6,Bosque!$M$7),IF(Datos!$G$793&lt;=Bosque!$E$8,Bosque!$M$9,Bosque!$M$10))</f>
        <v/>
      </c>
      <c r="F793" s="10">
        <f>IF(Datos!$H$793&lt;=Bosque!$E$11,IF(Datos!$E$793&lt;=Bosque!$E$12,Bosque!$M$13,Bosque!$M$14),IF(Datos!$I$793&lt;=Bosque!$E$15,Bosque!$M$16,Bosque!$M$17))</f>
        <v/>
      </c>
      <c r="G793" s="10">
        <f>IF(Datos!$E$793&lt;=Bosque!$E$18,IF(Datos!$I$793&lt;=Bosque!$E$19,Bosque!$M$20,Bosque!$M$21),Bosque!$M$22)</f>
        <v/>
      </c>
      <c r="H793" s="10">
        <f>IF(Datos!$E$793&lt;=Bosque!$E$23,IF(Datos!$E$793&lt;=Bosque!$E$24,Bosque!$M$25,Bosque!$M$26),IF(Datos!$E$793&lt;=Bosque!$E$27,Bosque!$M$28,Bosque!$M$29))</f>
        <v/>
      </c>
      <c r="I793" s="10">
        <f>IF(Datos!$G$793&lt;=Bosque!$E$30,IF(Datos!$E$793&lt;=Bosque!$E$31,Bosque!$M$32,Bosque!$M$33),IF(Datos!$E$793&lt;=Bosque!$E$34,Bosque!$M$35,Bosque!$M$36))</f>
        <v/>
      </c>
      <c r="J793" s="10">
        <f>IF(Datos!$I$793&lt;=Bosque!$E$37,IF(Datos!$H$793&lt;=Bosque!$E$38,Bosque!$M$39,Bosque!$M$40),IF(Datos!$F$793&lt;=Bosque!$E$41,Bosque!$M$42,Bosque!$M$43))</f>
        <v/>
      </c>
      <c r="K793" s="10">
        <f>IF(Datos!$G$793&lt;=Bosque!$E$44,IF(Datos!$H$793&lt;=Bosque!$E$45,Bosque!$M$46,Bosque!$M$47),IF(Datos!$F$793&lt;=Bosque!$E$48,Bosque!$M$49,Bosque!$M$50))</f>
        <v/>
      </c>
      <c r="L793" s="10">
        <f>AVERAGE(E793:K793)</f>
        <v/>
      </c>
      <c r="M793" s="10">
        <f>$M$2</f>
        <v/>
      </c>
      <c r="N793">
        <f>IF(L793&gt;=M793,"Sí","No")</f>
        <v/>
      </c>
      <c r="O793">
        <f>--AND(C793=1,N793="Sí")</f>
        <v/>
      </c>
      <c r="P793">
        <f>--AND(C793=0,N793="Sí")</f>
        <v/>
      </c>
      <c r="Q793">
        <f>--AND(C793=1,N793="No")</f>
        <v/>
      </c>
      <c r="R793">
        <f>--AND(C793=0,N793="No")</f>
        <v/>
      </c>
      <c r="S793">
        <f>--(C793=--(L793&gt;=M793))</f>
        <v/>
      </c>
      <c r="T793" s="11">
        <f>O793*60000-P793*3000</f>
        <v/>
      </c>
    </row>
    <row r="794">
      <c r="A794">
        <f>Datos!A794</f>
        <v/>
      </c>
      <c r="B794">
        <f>Datos!B794</f>
        <v/>
      </c>
      <c r="C794">
        <f>Datos!D794</f>
        <v/>
      </c>
      <c r="D794" t="n">
        <v>794</v>
      </c>
      <c r="E794" s="10">
        <f>IF(Datos!$G$794&lt;=Bosque!$E$4,IF(Datos!$H$794&lt;=Bosque!$E$5,Bosque!$M$6,Bosque!$M$7),IF(Datos!$G$794&lt;=Bosque!$E$8,Bosque!$M$9,Bosque!$M$10))</f>
        <v/>
      </c>
      <c r="F794" s="10">
        <f>IF(Datos!$H$794&lt;=Bosque!$E$11,IF(Datos!$E$794&lt;=Bosque!$E$12,Bosque!$M$13,Bosque!$M$14),IF(Datos!$I$794&lt;=Bosque!$E$15,Bosque!$M$16,Bosque!$M$17))</f>
        <v/>
      </c>
      <c r="G794" s="10">
        <f>IF(Datos!$E$794&lt;=Bosque!$E$18,IF(Datos!$I$794&lt;=Bosque!$E$19,Bosque!$M$20,Bosque!$M$21),Bosque!$M$22)</f>
        <v/>
      </c>
      <c r="H794" s="10">
        <f>IF(Datos!$E$794&lt;=Bosque!$E$23,IF(Datos!$E$794&lt;=Bosque!$E$24,Bosque!$M$25,Bosque!$M$26),IF(Datos!$E$794&lt;=Bosque!$E$27,Bosque!$M$28,Bosque!$M$29))</f>
        <v/>
      </c>
      <c r="I794" s="10">
        <f>IF(Datos!$G$794&lt;=Bosque!$E$30,IF(Datos!$E$794&lt;=Bosque!$E$31,Bosque!$M$32,Bosque!$M$33),IF(Datos!$E$794&lt;=Bosque!$E$34,Bosque!$M$35,Bosque!$M$36))</f>
        <v/>
      </c>
      <c r="J794" s="10">
        <f>IF(Datos!$I$794&lt;=Bosque!$E$37,IF(Datos!$H$794&lt;=Bosque!$E$38,Bosque!$M$39,Bosque!$M$40),IF(Datos!$F$794&lt;=Bosque!$E$41,Bosque!$M$42,Bosque!$M$43))</f>
        <v/>
      </c>
      <c r="K794" s="10">
        <f>IF(Datos!$G$794&lt;=Bosque!$E$44,IF(Datos!$H$794&lt;=Bosque!$E$45,Bosque!$M$46,Bosque!$M$47),IF(Datos!$F$794&lt;=Bosque!$E$48,Bosque!$M$49,Bosque!$M$50))</f>
        <v/>
      </c>
      <c r="L794" s="10">
        <f>AVERAGE(E794:K794)</f>
        <v/>
      </c>
      <c r="M794" s="10">
        <f>$M$2</f>
        <v/>
      </c>
      <c r="N794">
        <f>IF(L794&gt;=M794,"Sí","No")</f>
        <v/>
      </c>
      <c r="O794">
        <f>--AND(C794=1,N794="Sí")</f>
        <v/>
      </c>
      <c r="P794">
        <f>--AND(C794=0,N794="Sí")</f>
        <v/>
      </c>
      <c r="Q794">
        <f>--AND(C794=1,N794="No")</f>
        <v/>
      </c>
      <c r="R794">
        <f>--AND(C794=0,N794="No")</f>
        <v/>
      </c>
      <c r="S794">
        <f>--(C794=--(L794&gt;=M794))</f>
        <v/>
      </c>
      <c r="T794" s="11">
        <f>O794*60000-P794*3000</f>
        <v/>
      </c>
    </row>
    <row r="795">
      <c r="A795">
        <f>Datos!A795</f>
        <v/>
      </c>
      <c r="B795">
        <f>Datos!B795</f>
        <v/>
      </c>
      <c r="C795">
        <f>Datos!D795</f>
        <v/>
      </c>
      <c r="D795" t="n">
        <v>795</v>
      </c>
      <c r="E795" s="10">
        <f>IF(Datos!$G$795&lt;=Bosque!$E$4,IF(Datos!$H$795&lt;=Bosque!$E$5,Bosque!$M$6,Bosque!$M$7),IF(Datos!$G$795&lt;=Bosque!$E$8,Bosque!$M$9,Bosque!$M$10))</f>
        <v/>
      </c>
      <c r="F795" s="10">
        <f>IF(Datos!$H$795&lt;=Bosque!$E$11,IF(Datos!$E$795&lt;=Bosque!$E$12,Bosque!$M$13,Bosque!$M$14),IF(Datos!$I$795&lt;=Bosque!$E$15,Bosque!$M$16,Bosque!$M$17))</f>
        <v/>
      </c>
      <c r="G795" s="10">
        <f>IF(Datos!$E$795&lt;=Bosque!$E$18,IF(Datos!$I$795&lt;=Bosque!$E$19,Bosque!$M$20,Bosque!$M$21),Bosque!$M$22)</f>
        <v/>
      </c>
      <c r="H795" s="10">
        <f>IF(Datos!$E$795&lt;=Bosque!$E$23,IF(Datos!$E$795&lt;=Bosque!$E$24,Bosque!$M$25,Bosque!$M$26),IF(Datos!$E$795&lt;=Bosque!$E$27,Bosque!$M$28,Bosque!$M$29))</f>
        <v/>
      </c>
      <c r="I795" s="10">
        <f>IF(Datos!$G$795&lt;=Bosque!$E$30,IF(Datos!$E$795&lt;=Bosque!$E$31,Bosque!$M$32,Bosque!$M$33),IF(Datos!$E$795&lt;=Bosque!$E$34,Bosque!$M$35,Bosque!$M$36))</f>
        <v/>
      </c>
      <c r="J795" s="10">
        <f>IF(Datos!$I$795&lt;=Bosque!$E$37,IF(Datos!$H$795&lt;=Bosque!$E$38,Bosque!$M$39,Bosque!$M$40),IF(Datos!$F$795&lt;=Bosque!$E$41,Bosque!$M$42,Bosque!$M$43))</f>
        <v/>
      </c>
      <c r="K795" s="10">
        <f>IF(Datos!$G$795&lt;=Bosque!$E$44,IF(Datos!$H$795&lt;=Bosque!$E$45,Bosque!$M$46,Bosque!$M$47),IF(Datos!$F$795&lt;=Bosque!$E$48,Bosque!$M$49,Bosque!$M$50))</f>
        <v/>
      </c>
      <c r="L795" s="10">
        <f>AVERAGE(E795:K795)</f>
        <v/>
      </c>
      <c r="M795" s="10">
        <f>$M$2</f>
        <v/>
      </c>
      <c r="N795">
        <f>IF(L795&gt;=M795,"Sí","No")</f>
        <v/>
      </c>
      <c r="O795">
        <f>--AND(C795=1,N795="Sí")</f>
        <v/>
      </c>
      <c r="P795">
        <f>--AND(C795=0,N795="Sí")</f>
        <v/>
      </c>
      <c r="Q795">
        <f>--AND(C795=1,N795="No")</f>
        <v/>
      </c>
      <c r="R795">
        <f>--AND(C795=0,N795="No")</f>
        <v/>
      </c>
      <c r="S795">
        <f>--(C795=--(L795&gt;=M795))</f>
        <v/>
      </c>
      <c r="T795" s="11">
        <f>O795*60000-P795*3000</f>
        <v/>
      </c>
    </row>
    <row r="796">
      <c r="A796">
        <f>Datos!A796</f>
        <v/>
      </c>
      <c r="B796">
        <f>Datos!B796</f>
        <v/>
      </c>
      <c r="C796">
        <f>Datos!D796</f>
        <v/>
      </c>
      <c r="D796" t="n">
        <v>796</v>
      </c>
      <c r="E796" s="10">
        <f>IF(Datos!$G$796&lt;=Bosque!$E$4,IF(Datos!$H$796&lt;=Bosque!$E$5,Bosque!$M$6,Bosque!$M$7),IF(Datos!$G$796&lt;=Bosque!$E$8,Bosque!$M$9,Bosque!$M$10))</f>
        <v/>
      </c>
      <c r="F796" s="10">
        <f>IF(Datos!$H$796&lt;=Bosque!$E$11,IF(Datos!$E$796&lt;=Bosque!$E$12,Bosque!$M$13,Bosque!$M$14),IF(Datos!$I$796&lt;=Bosque!$E$15,Bosque!$M$16,Bosque!$M$17))</f>
        <v/>
      </c>
      <c r="G796" s="10">
        <f>IF(Datos!$E$796&lt;=Bosque!$E$18,IF(Datos!$I$796&lt;=Bosque!$E$19,Bosque!$M$20,Bosque!$M$21),Bosque!$M$22)</f>
        <v/>
      </c>
      <c r="H796" s="10">
        <f>IF(Datos!$E$796&lt;=Bosque!$E$23,IF(Datos!$E$796&lt;=Bosque!$E$24,Bosque!$M$25,Bosque!$M$26),IF(Datos!$E$796&lt;=Bosque!$E$27,Bosque!$M$28,Bosque!$M$29))</f>
        <v/>
      </c>
      <c r="I796" s="10">
        <f>IF(Datos!$G$796&lt;=Bosque!$E$30,IF(Datos!$E$796&lt;=Bosque!$E$31,Bosque!$M$32,Bosque!$M$33),IF(Datos!$E$796&lt;=Bosque!$E$34,Bosque!$M$35,Bosque!$M$36))</f>
        <v/>
      </c>
      <c r="J796" s="10">
        <f>IF(Datos!$I$796&lt;=Bosque!$E$37,IF(Datos!$H$796&lt;=Bosque!$E$38,Bosque!$M$39,Bosque!$M$40),IF(Datos!$F$796&lt;=Bosque!$E$41,Bosque!$M$42,Bosque!$M$43))</f>
        <v/>
      </c>
      <c r="K796" s="10">
        <f>IF(Datos!$G$796&lt;=Bosque!$E$44,IF(Datos!$H$796&lt;=Bosque!$E$45,Bosque!$M$46,Bosque!$M$47),IF(Datos!$F$796&lt;=Bosque!$E$48,Bosque!$M$49,Bosque!$M$50))</f>
        <v/>
      </c>
      <c r="L796" s="10">
        <f>AVERAGE(E796:K796)</f>
        <v/>
      </c>
      <c r="M796" s="10">
        <f>$M$2</f>
        <v/>
      </c>
      <c r="N796">
        <f>IF(L796&gt;=M796,"Sí","No")</f>
        <v/>
      </c>
      <c r="O796">
        <f>--AND(C796=1,N796="Sí")</f>
        <v/>
      </c>
      <c r="P796">
        <f>--AND(C796=0,N796="Sí")</f>
        <v/>
      </c>
      <c r="Q796">
        <f>--AND(C796=1,N796="No")</f>
        <v/>
      </c>
      <c r="R796">
        <f>--AND(C796=0,N796="No")</f>
        <v/>
      </c>
      <c r="S796">
        <f>--(C796=--(L796&gt;=M796))</f>
        <v/>
      </c>
      <c r="T796" s="11">
        <f>O796*60000-P796*3000</f>
        <v/>
      </c>
    </row>
    <row r="797">
      <c r="A797">
        <f>Datos!A797</f>
        <v/>
      </c>
      <c r="B797">
        <f>Datos!B797</f>
        <v/>
      </c>
      <c r="C797">
        <f>Datos!D797</f>
        <v/>
      </c>
      <c r="D797" t="n">
        <v>797</v>
      </c>
      <c r="E797" s="10">
        <f>IF(Datos!$G$797&lt;=Bosque!$E$4,IF(Datos!$H$797&lt;=Bosque!$E$5,Bosque!$M$6,Bosque!$M$7),IF(Datos!$G$797&lt;=Bosque!$E$8,Bosque!$M$9,Bosque!$M$10))</f>
        <v/>
      </c>
      <c r="F797" s="10">
        <f>IF(Datos!$H$797&lt;=Bosque!$E$11,IF(Datos!$E$797&lt;=Bosque!$E$12,Bosque!$M$13,Bosque!$M$14),IF(Datos!$I$797&lt;=Bosque!$E$15,Bosque!$M$16,Bosque!$M$17))</f>
        <v/>
      </c>
      <c r="G797" s="10">
        <f>IF(Datos!$E$797&lt;=Bosque!$E$18,IF(Datos!$I$797&lt;=Bosque!$E$19,Bosque!$M$20,Bosque!$M$21),Bosque!$M$22)</f>
        <v/>
      </c>
      <c r="H797" s="10">
        <f>IF(Datos!$E$797&lt;=Bosque!$E$23,IF(Datos!$E$797&lt;=Bosque!$E$24,Bosque!$M$25,Bosque!$M$26),IF(Datos!$E$797&lt;=Bosque!$E$27,Bosque!$M$28,Bosque!$M$29))</f>
        <v/>
      </c>
      <c r="I797" s="10">
        <f>IF(Datos!$G$797&lt;=Bosque!$E$30,IF(Datos!$E$797&lt;=Bosque!$E$31,Bosque!$M$32,Bosque!$M$33),IF(Datos!$E$797&lt;=Bosque!$E$34,Bosque!$M$35,Bosque!$M$36))</f>
        <v/>
      </c>
      <c r="J797" s="10">
        <f>IF(Datos!$I$797&lt;=Bosque!$E$37,IF(Datos!$H$797&lt;=Bosque!$E$38,Bosque!$M$39,Bosque!$M$40),IF(Datos!$F$797&lt;=Bosque!$E$41,Bosque!$M$42,Bosque!$M$43))</f>
        <v/>
      </c>
      <c r="K797" s="10">
        <f>IF(Datos!$G$797&lt;=Bosque!$E$44,IF(Datos!$H$797&lt;=Bosque!$E$45,Bosque!$M$46,Bosque!$M$47),IF(Datos!$F$797&lt;=Bosque!$E$48,Bosque!$M$49,Bosque!$M$50))</f>
        <v/>
      </c>
      <c r="L797" s="10">
        <f>AVERAGE(E797:K797)</f>
        <v/>
      </c>
      <c r="M797" s="10">
        <f>$M$2</f>
        <v/>
      </c>
      <c r="N797">
        <f>IF(L797&gt;=M797,"Sí","No")</f>
        <v/>
      </c>
      <c r="O797">
        <f>--AND(C797=1,N797="Sí")</f>
        <v/>
      </c>
      <c r="P797">
        <f>--AND(C797=0,N797="Sí")</f>
        <v/>
      </c>
      <c r="Q797">
        <f>--AND(C797=1,N797="No")</f>
        <v/>
      </c>
      <c r="R797">
        <f>--AND(C797=0,N797="No")</f>
        <v/>
      </c>
      <c r="S797">
        <f>--(C797=--(L797&gt;=M797))</f>
        <v/>
      </c>
      <c r="T797" s="11">
        <f>O797*60000-P797*3000</f>
        <v/>
      </c>
    </row>
    <row r="798">
      <c r="A798">
        <f>Datos!A798</f>
        <v/>
      </c>
      <c r="B798">
        <f>Datos!B798</f>
        <v/>
      </c>
      <c r="C798">
        <f>Datos!D798</f>
        <v/>
      </c>
      <c r="D798" t="n">
        <v>798</v>
      </c>
      <c r="E798" s="10">
        <f>IF(Datos!$G$798&lt;=Bosque!$E$4,IF(Datos!$H$798&lt;=Bosque!$E$5,Bosque!$M$6,Bosque!$M$7),IF(Datos!$G$798&lt;=Bosque!$E$8,Bosque!$M$9,Bosque!$M$10))</f>
        <v/>
      </c>
      <c r="F798" s="10">
        <f>IF(Datos!$H$798&lt;=Bosque!$E$11,IF(Datos!$E$798&lt;=Bosque!$E$12,Bosque!$M$13,Bosque!$M$14),IF(Datos!$I$798&lt;=Bosque!$E$15,Bosque!$M$16,Bosque!$M$17))</f>
        <v/>
      </c>
      <c r="G798" s="10">
        <f>IF(Datos!$E$798&lt;=Bosque!$E$18,IF(Datos!$I$798&lt;=Bosque!$E$19,Bosque!$M$20,Bosque!$M$21),Bosque!$M$22)</f>
        <v/>
      </c>
      <c r="H798" s="10">
        <f>IF(Datos!$E$798&lt;=Bosque!$E$23,IF(Datos!$E$798&lt;=Bosque!$E$24,Bosque!$M$25,Bosque!$M$26),IF(Datos!$E$798&lt;=Bosque!$E$27,Bosque!$M$28,Bosque!$M$29))</f>
        <v/>
      </c>
      <c r="I798" s="10">
        <f>IF(Datos!$G$798&lt;=Bosque!$E$30,IF(Datos!$E$798&lt;=Bosque!$E$31,Bosque!$M$32,Bosque!$M$33),IF(Datos!$E$798&lt;=Bosque!$E$34,Bosque!$M$35,Bosque!$M$36))</f>
        <v/>
      </c>
      <c r="J798" s="10">
        <f>IF(Datos!$I$798&lt;=Bosque!$E$37,IF(Datos!$H$798&lt;=Bosque!$E$38,Bosque!$M$39,Bosque!$M$40),IF(Datos!$F$798&lt;=Bosque!$E$41,Bosque!$M$42,Bosque!$M$43))</f>
        <v/>
      </c>
      <c r="K798" s="10">
        <f>IF(Datos!$G$798&lt;=Bosque!$E$44,IF(Datos!$H$798&lt;=Bosque!$E$45,Bosque!$M$46,Bosque!$M$47),IF(Datos!$F$798&lt;=Bosque!$E$48,Bosque!$M$49,Bosque!$M$50))</f>
        <v/>
      </c>
      <c r="L798" s="10">
        <f>AVERAGE(E798:K798)</f>
        <v/>
      </c>
      <c r="M798" s="10">
        <f>$M$2</f>
        <v/>
      </c>
      <c r="N798">
        <f>IF(L798&gt;=M798,"Sí","No")</f>
        <v/>
      </c>
      <c r="O798">
        <f>--AND(C798=1,N798="Sí")</f>
        <v/>
      </c>
      <c r="P798">
        <f>--AND(C798=0,N798="Sí")</f>
        <v/>
      </c>
      <c r="Q798">
        <f>--AND(C798=1,N798="No")</f>
        <v/>
      </c>
      <c r="R798">
        <f>--AND(C798=0,N798="No")</f>
        <v/>
      </c>
      <c r="S798">
        <f>--(C798=--(L798&gt;=M798))</f>
        <v/>
      </c>
      <c r="T798" s="11">
        <f>O798*60000-P798*3000</f>
        <v/>
      </c>
    </row>
    <row r="799">
      <c r="A799">
        <f>Datos!A799</f>
        <v/>
      </c>
      <c r="B799">
        <f>Datos!B799</f>
        <v/>
      </c>
      <c r="C799">
        <f>Datos!D799</f>
        <v/>
      </c>
      <c r="D799" t="n">
        <v>799</v>
      </c>
      <c r="E799" s="10">
        <f>IF(Datos!$G$799&lt;=Bosque!$E$4,IF(Datos!$H$799&lt;=Bosque!$E$5,Bosque!$M$6,Bosque!$M$7),IF(Datos!$G$799&lt;=Bosque!$E$8,Bosque!$M$9,Bosque!$M$10))</f>
        <v/>
      </c>
      <c r="F799" s="10">
        <f>IF(Datos!$H$799&lt;=Bosque!$E$11,IF(Datos!$E$799&lt;=Bosque!$E$12,Bosque!$M$13,Bosque!$M$14),IF(Datos!$I$799&lt;=Bosque!$E$15,Bosque!$M$16,Bosque!$M$17))</f>
        <v/>
      </c>
      <c r="G799" s="10">
        <f>IF(Datos!$E$799&lt;=Bosque!$E$18,IF(Datos!$I$799&lt;=Bosque!$E$19,Bosque!$M$20,Bosque!$M$21),Bosque!$M$22)</f>
        <v/>
      </c>
      <c r="H799" s="10">
        <f>IF(Datos!$E$799&lt;=Bosque!$E$23,IF(Datos!$E$799&lt;=Bosque!$E$24,Bosque!$M$25,Bosque!$M$26),IF(Datos!$E$799&lt;=Bosque!$E$27,Bosque!$M$28,Bosque!$M$29))</f>
        <v/>
      </c>
      <c r="I799" s="10">
        <f>IF(Datos!$G$799&lt;=Bosque!$E$30,IF(Datos!$E$799&lt;=Bosque!$E$31,Bosque!$M$32,Bosque!$M$33),IF(Datos!$E$799&lt;=Bosque!$E$34,Bosque!$M$35,Bosque!$M$36))</f>
        <v/>
      </c>
      <c r="J799" s="10">
        <f>IF(Datos!$I$799&lt;=Bosque!$E$37,IF(Datos!$H$799&lt;=Bosque!$E$38,Bosque!$M$39,Bosque!$M$40),IF(Datos!$F$799&lt;=Bosque!$E$41,Bosque!$M$42,Bosque!$M$43))</f>
        <v/>
      </c>
      <c r="K799" s="10">
        <f>IF(Datos!$G$799&lt;=Bosque!$E$44,IF(Datos!$H$799&lt;=Bosque!$E$45,Bosque!$M$46,Bosque!$M$47),IF(Datos!$F$799&lt;=Bosque!$E$48,Bosque!$M$49,Bosque!$M$50))</f>
        <v/>
      </c>
      <c r="L799" s="10">
        <f>AVERAGE(E799:K799)</f>
        <v/>
      </c>
      <c r="M799" s="10">
        <f>$M$2</f>
        <v/>
      </c>
      <c r="N799">
        <f>IF(L799&gt;=M799,"Sí","No")</f>
        <v/>
      </c>
      <c r="O799">
        <f>--AND(C799=1,N799="Sí")</f>
        <v/>
      </c>
      <c r="P799">
        <f>--AND(C799=0,N799="Sí")</f>
        <v/>
      </c>
      <c r="Q799">
        <f>--AND(C799=1,N799="No")</f>
        <v/>
      </c>
      <c r="R799">
        <f>--AND(C799=0,N799="No")</f>
        <v/>
      </c>
      <c r="S799">
        <f>--(C799=--(L799&gt;=M799))</f>
        <v/>
      </c>
      <c r="T799" s="11">
        <f>O799*60000-P799*3000</f>
        <v/>
      </c>
    </row>
    <row r="800">
      <c r="A800">
        <f>Datos!A800</f>
        <v/>
      </c>
      <c r="B800">
        <f>Datos!B800</f>
        <v/>
      </c>
      <c r="C800">
        <f>Datos!D800</f>
        <v/>
      </c>
      <c r="D800" t="n">
        <v>800</v>
      </c>
      <c r="E800" s="10">
        <f>IF(Datos!$G$800&lt;=Bosque!$E$4,IF(Datos!$H$800&lt;=Bosque!$E$5,Bosque!$M$6,Bosque!$M$7),IF(Datos!$G$800&lt;=Bosque!$E$8,Bosque!$M$9,Bosque!$M$10))</f>
        <v/>
      </c>
      <c r="F800" s="10">
        <f>IF(Datos!$H$800&lt;=Bosque!$E$11,IF(Datos!$E$800&lt;=Bosque!$E$12,Bosque!$M$13,Bosque!$M$14),IF(Datos!$I$800&lt;=Bosque!$E$15,Bosque!$M$16,Bosque!$M$17))</f>
        <v/>
      </c>
      <c r="G800" s="10">
        <f>IF(Datos!$E$800&lt;=Bosque!$E$18,IF(Datos!$I$800&lt;=Bosque!$E$19,Bosque!$M$20,Bosque!$M$21),Bosque!$M$22)</f>
        <v/>
      </c>
      <c r="H800" s="10">
        <f>IF(Datos!$E$800&lt;=Bosque!$E$23,IF(Datos!$E$800&lt;=Bosque!$E$24,Bosque!$M$25,Bosque!$M$26),IF(Datos!$E$800&lt;=Bosque!$E$27,Bosque!$M$28,Bosque!$M$29))</f>
        <v/>
      </c>
      <c r="I800" s="10">
        <f>IF(Datos!$G$800&lt;=Bosque!$E$30,IF(Datos!$E$800&lt;=Bosque!$E$31,Bosque!$M$32,Bosque!$M$33),IF(Datos!$E$800&lt;=Bosque!$E$34,Bosque!$M$35,Bosque!$M$36))</f>
        <v/>
      </c>
      <c r="J800" s="10">
        <f>IF(Datos!$I$800&lt;=Bosque!$E$37,IF(Datos!$H$800&lt;=Bosque!$E$38,Bosque!$M$39,Bosque!$M$40),IF(Datos!$F$800&lt;=Bosque!$E$41,Bosque!$M$42,Bosque!$M$43))</f>
        <v/>
      </c>
      <c r="K800" s="10">
        <f>IF(Datos!$G$800&lt;=Bosque!$E$44,IF(Datos!$H$800&lt;=Bosque!$E$45,Bosque!$M$46,Bosque!$M$47),IF(Datos!$F$800&lt;=Bosque!$E$48,Bosque!$M$49,Bosque!$M$50))</f>
        <v/>
      </c>
      <c r="L800" s="10">
        <f>AVERAGE(E800:K800)</f>
        <v/>
      </c>
      <c r="M800" s="10">
        <f>$M$2</f>
        <v/>
      </c>
      <c r="N800">
        <f>IF(L800&gt;=M800,"Sí","No")</f>
        <v/>
      </c>
      <c r="O800">
        <f>--AND(C800=1,N800="Sí")</f>
        <v/>
      </c>
      <c r="P800">
        <f>--AND(C800=0,N800="Sí")</f>
        <v/>
      </c>
      <c r="Q800">
        <f>--AND(C800=1,N800="No")</f>
        <v/>
      </c>
      <c r="R800">
        <f>--AND(C800=0,N800="No")</f>
        <v/>
      </c>
      <c r="S800">
        <f>--(C800=--(L800&gt;=M800))</f>
        <v/>
      </c>
      <c r="T800" s="11">
        <f>O800*60000-P800*3000</f>
        <v/>
      </c>
    </row>
    <row r="801">
      <c r="A801">
        <f>Datos!A801</f>
        <v/>
      </c>
      <c r="B801">
        <f>Datos!B801</f>
        <v/>
      </c>
      <c r="C801">
        <f>Datos!D801</f>
        <v/>
      </c>
      <c r="D801" t="n">
        <v>801</v>
      </c>
      <c r="E801" s="10">
        <f>IF(Datos!$G$801&lt;=Bosque!$E$4,IF(Datos!$H$801&lt;=Bosque!$E$5,Bosque!$M$6,Bosque!$M$7),IF(Datos!$G$801&lt;=Bosque!$E$8,Bosque!$M$9,Bosque!$M$10))</f>
        <v/>
      </c>
      <c r="F801" s="10">
        <f>IF(Datos!$H$801&lt;=Bosque!$E$11,IF(Datos!$E$801&lt;=Bosque!$E$12,Bosque!$M$13,Bosque!$M$14),IF(Datos!$I$801&lt;=Bosque!$E$15,Bosque!$M$16,Bosque!$M$17))</f>
        <v/>
      </c>
      <c r="G801" s="10">
        <f>IF(Datos!$E$801&lt;=Bosque!$E$18,IF(Datos!$I$801&lt;=Bosque!$E$19,Bosque!$M$20,Bosque!$M$21),Bosque!$M$22)</f>
        <v/>
      </c>
      <c r="H801" s="10">
        <f>IF(Datos!$E$801&lt;=Bosque!$E$23,IF(Datos!$E$801&lt;=Bosque!$E$24,Bosque!$M$25,Bosque!$M$26),IF(Datos!$E$801&lt;=Bosque!$E$27,Bosque!$M$28,Bosque!$M$29))</f>
        <v/>
      </c>
      <c r="I801" s="10">
        <f>IF(Datos!$G$801&lt;=Bosque!$E$30,IF(Datos!$E$801&lt;=Bosque!$E$31,Bosque!$M$32,Bosque!$M$33),IF(Datos!$E$801&lt;=Bosque!$E$34,Bosque!$M$35,Bosque!$M$36))</f>
        <v/>
      </c>
      <c r="J801" s="10">
        <f>IF(Datos!$I$801&lt;=Bosque!$E$37,IF(Datos!$H$801&lt;=Bosque!$E$38,Bosque!$M$39,Bosque!$M$40),IF(Datos!$F$801&lt;=Bosque!$E$41,Bosque!$M$42,Bosque!$M$43))</f>
        <v/>
      </c>
      <c r="K801" s="10">
        <f>IF(Datos!$G$801&lt;=Bosque!$E$44,IF(Datos!$H$801&lt;=Bosque!$E$45,Bosque!$M$46,Bosque!$M$47),IF(Datos!$F$801&lt;=Bosque!$E$48,Bosque!$M$49,Bosque!$M$50))</f>
        <v/>
      </c>
      <c r="L801" s="10">
        <f>AVERAGE(E801:K801)</f>
        <v/>
      </c>
      <c r="M801" s="10">
        <f>$M$2</f>
        <v/>
      </c>
      <c r="N801">
        <f>IF(L801&gt;=M801,"Sí","No")</f>
        <v/>
      </c>
      <c r="O801">
        <f>--AND(C801=1,N801="Sí")</f>
        <v/>
      </c>
      <c r="P801">
        <f>--AND(C801=0,N801="Sí")</f>
        <v/>
      </c>
      <c r="Q801">
        <f>--AND(C801=1,N801="No")</f>
        <v/>
      </c>
      <c r="R801">
        <f>--AND(C801=0,N801="No")</f>
        <v/>
      </c>
      <c r="S801">
        <f>--(C801=--(L801&gt;=M801))</f>
        <v/>
      </c>
      <c r="T801" s="11">
        <f>O801*60000-P801*3000</f>
        <v/>
      </c>
    </row>
    <row r="802">
      <c r="A802">
        <f>Datos!A802</f>
        <v/>
      </c>
      <c r="B802">
        <f>Datos!B802</f>
        <v/>
      </c>
      <c r="C802">
        <f>Datos!D802</f>
        <v/>
      </c>
      <c r="D802" t="n">
        <v>802</v>
      </c>
      <c r="E802" s="10">
        <f>IF(Datos!$G$802&lt;=Bosque!$E$4,IF(Datos!$H$802&lt;=Bosque!$E$5,Bosque!$M$6,Bosque!$M$7),IF(Datos!$G$802&lt;=Bosque!$E$8,Bosque!$M$9,Bosque!$M$10))</f>
        <v/>
      </c>
      <c r="F802" s="10">
        <f>IF(Datos!$H$802&lt;=Bosque!$E$11,IF(Datos!$E$802&lt;=Bosque!$E$12,Bosque!$M$13,Bosque!$M$14),IF(Datos!$I$802&lt;=Bosque!$E$15,Bosque!$M$16,Bosque!$M$17))</f>
        <v/>
      </c>
      <c r="G802" s="10">
        <f>IF(Datos!$E$802&lt;=Bosque!$E$18,IF(Datos!$I$802&lt;=Bosque!$E$19,Bosque!$M$20,Bosque!$M$21),Bosque!$M$22)</f>
        <v/>
      </c>
      <c r="H802" s="10">
        <f>IF(Datos!$E$802&lt;=Bosque!$E$23,IF(Datos!$E$802&lt;=Bosque!$E$24,Bosque!$M$25,Bosque!$M$26),IF(Datos!$E$802&lt;=Bosque!$E$27,Bosque!$M$28,Bosque!$M$29))</f>
        <v/>
      </c>
      <c r="I802" s="10">
        <f>IF(Datos!$G$802&lt;=Bosque!$E$30,IF(Datos!$E$802&lt;=Bosque!$E$31,Bosque!$M$32,Bosque!$M$33),IF(Datos!$E$802&lt;=Bosque!$E$34,Bosque!$M$35,Bosque!$M$36))</f>
        <v/>
      </c>
      <c r="J802" s="10">
        <f>IF(Datos!$I$802&lt;=Bosque!$E$37,IF(Datos!$H$802&lt;=Bosque!$E$38,Bosque!$M$39,Bosque!$M$40),IF(Datos!$F$802&lt;=Bosque!$E$41,Bosque!$M$42,Bosque!$M$43))</f>
        <v/>
      </c>
      <c r="K802" s="10">
        <f>IF(Datos!$G$802&lt;=Bosque!$E$44,IF(Datos!$H$802&lt;=Bosque!$E$45,Bosque!$M$46,Bosque!$M$47),IF(Datos!$F$802&lt;=Bosque!$E$48,Bosque!$M$49,Bosque!$M$50))</f>
        <v/>
      </c>
      <c r="L802" s="10">
        <f>AVERAGE(E802:K802)</f>
        <v/>
      </c>
      <c r="M802" s="10">
        <f>$M$2</f>
        <v/>
      </c>
      <c r="N802">
        <f>IF(L802&gt;=M802,"Sí","No")</f>
        <v/>
      </c>
      <c r="O802">
        <f>--AND(C802=1,N802="Sí")</f>
        <v/>
      </c>
      <c r="P802">
        <f>--AND(C802=0,N802="Sí")</f>
        <v/>
      </c>
      <c r="Q802">
        <f>--AND(C802=1,N802="No")</f>
        <v/>
      </c>
      <c r="R802">
        <f>--AND(C802=0,N802="No")</f>
        <v/>
      </c>
      <c r="S802">
        <f>--(C802=--(L802&gt;=M802))</f>
        <v/>
      </c>
      <c r="T802" s="11">
        <f>O802*60000-P802*3000</f>
        <v/>
      </c>
    </row>
    <row r="803">
      <c r="A803">
        <f>Datos!A803</f>
        <v/>
      </c>
      <c r="B803">
        <f>Datos!B803</f>
        <v/>
      </c>
      <c r="C803">
        <f>Datos!D803</f>
        <v/>
      </c>
      <c r="D803" t="n">
        <v>803</v>
      </c>
      <c r="E803" s="10">
        <f>IF(Datos!$G$803&lt;=Bosque!$E$4,IF(Datos!$H$803&lt;=Bosque!$E$5,Bosque!$M$6,Bosque!$M$7),IF(Datos!$G$803&lt;=Bosque!$E$8,Bosque!$M$9,Bosque!$M$10))</f>
        <v/>
      </c>
      <c r="F803" s="10">
        <f>IF(Datos!$H$803&lt;=Bosque!$E$11,IF(Datos!$E$803&lt;=Bosque!$E$12,Bosque!$M$13,Bosque!$M$14),IF(Datos!$I$803&lt;=Bosque!$E$15,Bosque!$M$16,Bosque!$M$17))</f>
        <v/>
      </c>
      <c r="G803" s="10">
        <f>IF(Datos!$E$803&lt;=Bosque!$E$18,IF(Datos!$I$803&lt;=Bosque!$E$19,Bosque!$M$20,Bosque!$M$21),Bosque!$M$22)</f>
        <v/>
      </c>
      <c r="H803" s="10">
        <f>IF(Datos!$E$803&lt;=Bosque!$E$23,IF(Datos!$E$803&lt;=Bosque!$E$24,Bosque!$M$25,Bosque!$M$26),IF(Datos!$E$803&lt;=Bosque!$E$27,Bosque!$M$28,Bosque!$M$29))</f>
        <v/>
      </c>
      <c r="I803" s="10">
        <f>IF(Datos!$G$803&lt;=Bosque!$E$30,IF(Datos!$E$803&lt;=Bosque!$E$31,Bosque!$M$32,Bosque!$M$33),IF(Datos!$E$803&lt;=Bosque!$E$34,Bosque!$M$35,Bosque!$M$36))</f>
        <v/>
      </c>
      <c r="J803" s="10">
        <f>IF(Datos!$I$803&lt;=Bosque!$E$37,IF(Datos!$H$803&lt;=Bosque!$E$38,Bosque!$M$39,Bosque!$M$40),IF(Datos!$F$803&lt;=Bosque!$E$41,Bosque!$M$42,Bosque!$M$43))</f>
        <v/>
      </c>
      <c r="K803" s="10">
        <f>IF(Datos!$G$803&lt;=Bosque!$E$44,IF(Datos!$H$803&lt;=Bosque!$E$45,Bosque!$M$46,Bosque!$M$47),IF(Datos!$F$803&lt;=Bosque!$E$48,Bosque!$M$49,Bosque!$M$50))</f>
        <v/>
      </c>
      <c r="L803" s="10">
        <f>AVERAGE(E803:K803)</f>
        <v/>
      </c>
      <c r="M803" s="10">
        <f>$M$2</f>
        <v/>
      </c>
      <c r="N803">
        <f>IF(L803&gt;=M803,"Sí","No")</f>
        <v/>
      </c>
      <c r="O803">
        <f>--AND(C803=1,N803="Sí")</f>
        <v/>
      </c>
      <c r="P803">
        <f>--AND(C803=0,N803="Sí")</f>
        <v/>
      </c>
      <c r="Q803">
        <f>--AND(C803=1,N803="No")</f>
        <v/>
      </c>
      <c r="R803">
        <f>--AND(C803=0,N803="No")</f>
        <v/>
      </c>
      <c r="S803">
        <f>--(C803=--(L803&gt;=M803))</f>
        <v/>
      </c>
      <c r="T803" s="11">
        <f>O803*60000-P803*3000</f>
        <v/>
      </c>
    </row>
    <row r="804">
      <c r="A804">
        <f>Datos!A804</f>
        <v/>
      </c>
      <c r="B804">
        <f>Datos!B804</f>
        <v/>
      </c>
      <c r="C804">
        <f>Datos!D804</f>
        <v/>
      </c>
      <c r="D804" t="n">
        <v>804</v>
      </c>
      <c r="E804" s="10">
        <f>IF(Datos!$G$804&lt;=Bosque!$E$4,IF(Datos!$H$804&lt;=Bosque!$E$5,Bosque!$M$6,Bosque!$M$7),IF(Datos!$G$804&lt;=Bosque!$E$8,Bosque!$M$9,Bosque!$M$10))</f>
        <v/>
      </c>
      <c r="F804" s="10">
        <f>IF(Datos!$H$804&lt;=Bosque!$E$11,IF(Datos!$E$804&lt;=Bosque!$E$12,Bosque!$M$13,Bosque!$M$14),IF(Datos!$I$804&lt;=Bosque!$E$15,Bosque!$M$16,Bosque!$M$17))</f>
        <v/>
      </c>
      <c r="G804" s="10">
        <f>IF(Datos!$E$804&lt;=Bosque!$E$18,IF(Datos!$I$804&lt;=Bosque!$E$19,Bosque!$M$20,Bosque!$M$21),Bosque!$M$22)</f>
        <v/>
      </c>
      <c r="H804" s="10">
        <f>IF(Datos!$E$804&lt;=Bosque!$E$23,IF(Datos!$E$804&lt;=Bosque!$E$24,Bosque!$M$25,Bosque!$M$26),IF(Datos!$E$804&lt;=Bosque!$E$27,Bosque!$M$28,Bosque!$M$29))</f>
        <v/>
      </c>
      <c r="I804" s="10">
        <f>IF(Datos!$G$804&lt;=Bosque!$E$30,IF(Datos!$E$804&lt;=Bosque!$E$31,Bosque!$M$32,Bosque!$M$33),IF(Datos!$E$804&lt;=Bosque!$E$34,Bosque!$M$35,Bosque!$M$36))</f>
        <v/>
      </c>
      <c r="J804" s="10">
        <f>IF(Datos!$I$804&lt;=Bosque!$E$37,IF(Datos!$H$804&lt;=Bosque!$E$38,Bosque!$M$39,Bosque!$M$40),IF(Datos!$F$804&lt;=Bosque!$E$41,Bosque!$M$42,Bosque!$M$43))</f>
        <v/>
      </c>
      <c r="K804" s="10">
        <f>IF(Datos!$G$804&lt;=Bosque!$E$44,IF(Datos!$H$804&lt;=Bosque!$E$45,Bosque!$M$46,Bosque!$M$47),IF(Datos!$F$804&lt;=Bosque!$E$48,Bosque!$M$49,Bosque!$M$50))</f>
        <v/>
      </c>
      <c r="L804" s="10">
        <f>AVERAGE(E804:K804)</f>
        <v/>
      </c>
      <c r="M804" s="10">
        <f>$M$2</f>
        <v/>
      </c>
      <c r="N804">
        <f>IF(L804&gt;=M804,"Sí","No")</f>
        <v/>
      </c>
      <c r="O804">
        <f>--AND(C804=1,N804="Sí")</f>
        <v/>
      </c>
      <c r="P804">
        <f>--AND(C804=0,N804="Sí")</f>
        <v/>
      </c>
      <c r="Q804">
        <f>--AND(C804=1,N804="No")</f>
        <v/>
      </c>
      <c r="R804">
        <f>--AND(C804=0,N804="No")</f>
        <v/>
      </c>
      <c r="S804">
        <f>--(C804=--(L804&gt;=M804))</f>
        <v/>
      </c>
      <c r="T804" s="11">
        <f>O804*60000-P804*3000</f>
        <v/>
      </c>
    </row>
    <row r="805">
      <c r="A805">
        <f>Datos!A805</f>
        <v/>
      </c>
      <c r="B805">
        <f>Datos!B805</f>
        <v/>
      </c>
      <c r="C805">
        <f>Datos!D805</f>
        <v/>
      </c>
      <c r="D805" t="n">
        <v>805</v>
      </c>
      <c r="E805" s="10">
        <f>IF(Datos!$G$805&lt;=Bosque!$E$4,IF(Datos!$H$805&lt;=Bosque!$E$5,Bosque!$M$6,Bosque!$M$7),IF(Datos!$G$805&lt;=Bosque!$E$8,Bosque!$M$9,Bosque!$M$10))</f>
        <v/>
      </c>
      <c r="F805" s="10">
        <f>IF(Datos!$H$805&lt;=Bosque!$E$11,IF(Datos!$E$805&lt;=Bosque!$E$12,Bosque!$M$13,Bosque!$M$14),IF(Datos!$I$805&lt;=Bosque!$E$15,Bosque!$M$16,Bosque!$M$17))</f>
        <v/>
      </c>
      <c r="G805" s="10">
        <f>IF(Datos!$E$805&lt;=Bosque!$E$18,IF(Datos!$I$805&lt;=Bosque!$E$19,Bosque!$M$20,Bosque!$M$21),Bosque!$M$22)</f>
        <v/>
      </c>
      <c r="H805" s="10">
        <f>IF(Datos!$E$805&lt;=Bosque!$E$23,IF(Datos!$E$805&lt;=Bosque!$E$24,Bosque!$M$25,Bosque!$M$26),IF(Datos!$E$805&lt;=Bosque!$E$27,Bosque!$M$28,Bosque!$M$29))</f>
        <v/>
      </c>
      <c r="I805" s="10">
        <f>IF(Datos!$G$805&lt;=Bosque!$E$30,IF(Datos!$E$805&lt;=Bosque!$E$31,Bosque!$M$32,Bosque!$M$33),IF(Datos!$E$805&lt;=Bosque!$E$34,Bosque!$M$35,Bosque!$M$36))</f>
        <v/>
      </c>
      <c r="J805" s="10">
        <f>IF(Datos!$I$805&lt;=Bosque!$E$37,IF(Datos!$H$805&lt;=Bosque!$E$38,Bosque!$M$39,Bosque!$M$40),IF(Datos!$F$805&lt;=Bosque!$E$41,Bosque!$M$42,Bosque!$M$43))</f>
        <v/>
      </c>
      <c r="K805" s="10">
        <f>IF(Datos!$G$805&lt;=Bosque!$E$44,IF(Datos!$H$805&lt;=Bosque!$E$45,Bosque!$M$46,Bosque!$M$47),IF(Datos!$F$805&lt;=Bosque!$E$48,Bosque!$M$49,Bosque!$M$50))</f>
        <v/>
      </c>
      <c r="L805" s="10">
        <f>AVERAGE(E805:K805)</f>
        <v/>
      </c>
      <c r="M805" s="10">
        <f>$M$2</f>
        <v/>
      </c>
      <c r="N805">
        <f>IF(L805&gt;=M805,"Sí","No")</f>
        <v/>
      </c>
      <c r="O805">
        <f>--AND(C805=1,N805="Sí")</f>
        <v/>
      </c>
      <c r="P805">
        <f>--AND(C805=0,N805="Sí")</f>
        <v/>
      </c>
      <c r="Q805">
        <f>--AND(C805=1,N805="No")</f>
        <v/>
      </c>
      <c r="R805">
        <f>--AND(C805=0,N805="No")</f>
        <v/>
      </c>
      <c r="S805">
        <f>--(C805=--(L805&gt;=M805))</f>
        <v/>
      </c>
      <c r="T805" s="11">
        <f>O805*60000-P805*3000</f>
        <v/>
      </c>
    </row>
    <row r="806">
      <c r="A806">
        <f>Datos!A806</f>
        <v/>
      </c>
      <c r="B806">
        <f>Datos!B806</f>
        <v/>
      </c>
      <c r="C806">
        <f>Datos!D806</f>
        <v/>
      </c>
      <c r="D806" t="n">
        <v>806</v>
      </c>
      <c r="E806" s="10">
        <f>IF(Datos!$G$806&lt;=Bosque!$E$4,IF(Datos!$H$806&lt;=Bosque!$E$5,Bosque!$M$6,Bosque!$M$7),IF(Datos!$G$806&lt;=Bosque!$E$8,Bosque!$M$9,Bosque!$M$10))</f>
        <v/>
      </c>
      <c r="F806" s="10">
        <f>IF(Datos!$H$806&lt;=Bosque!$E$11,IF(Datos!$E$806&lt;=Bosque!$E$12,Bosque!$M$13,Bosque!$M$14),IF(Datos!$I$806&lt;=Bosque!$E$15,Bosque!$M$16,Bosque!$M$17))</f>
        <v/>
      </c>
      <c r="G806" s="10">
        <f>IF(Datos!$E$806&lt;=Bosque!$E$18,IF(Datos!$I$806&lt;=Bosque!$E$19,Bosque!$M$20,Bosque!$M$21),Bosque!$M$22)</f>
        <v/>
      </c>
      <c r="H806" s="10">
        <f>IF(Datos!$E$806&lt;=Bosque!$E$23,IF(Datos!$E$806&lt;=Bosque!$E$24,Bosque!$M$25,Bosque!$M$26),IF(Datos!$E$806&lt;=Bosque!$E$27,Bosque!$M$28,Bosque!$M$29))</f>
        <v/>
      </c>
      <c r="I806" s="10">
        <f>IF(Datos!$G$806&lt;=Bosque!$E$30,IF(Datos!$E$806&lt;=Bosque!$E$31,Bosque!$M$32,Bosque!$M$33),IF(Datos!$E$806&lt;=Bosque!$E$34,Bosque!$M$35,Bosque!$M$36))</f>
        <v/>
      </c>
      <c r="J806" s="10">
        <f>IF(Datos!$I$806&lt;=Bosque!$E$37,IF(Datos!$H$806&lt;=Bosque!$E$38,Bosque!$M$39,Bosque!$M$40),IF(Datos!$F$806&lt;=Bosque!$E$41,Bosque!$M$42,Bosque!$M$43))</f>
        <v/>
      </c>
      <c r="K806" s="10">
        <f>IF(Datos!$G$806&lt;=Bosque!$E$44,IF(Datos!$H$806&lt;=Bosque!$E$45,Bosque!$M$46,Bosque!$M$47),IF(Datos!$F$806&lt;=Bosque!$E$48,Bosque!$M$49,Bosque!$M$50))</f>
        <v/>
      </c>
      <c r="L806" s="10">
        <f>AVERAGE(E806:K806)</f>
        <v/>
      </c>
      <c r="M806" s="10">
        <f>$M$2</f>
        <v/>
      </c>
      <c r="N806">
        <f>IF(L806&gt;=M806,"Sí","No")</f>
        <v/>
      </c>
      <c r="O806">
        <f>--AND(C806=1,N806="Sí")</f>
        <v/>
      </c>
      <c r="P806">
        <f>--AND(C806=0,N806="Sí")</f>
        <v/>
      </c>
      <c r="Q806">
        <f>--AND(C806=1,N806="No")</f>
        <v/>
      </c>
      <c r="R806">
        <f>--AND(C806=0,N806="No")</f>
        <v/>
      </c>
      <c r="S806">
        <f>--(C806=--(L806&gt;=M806))</f>
        <v/>
      </c>
      <c r="T806" s="11">
        <f>O806*60000-P806*3000</f>
        <v/>
      </c>
    </row>
    <row r="807">
      <c r="A807">
        <f>Datos!A807</f>
        <v/>
      </c>
      <c r="B807">
        <f>Datos!B807</f>
        <v/>
      </c>
      <c r="C807">
        <f>Datos!D807</f>
        <v/>
      </c>
      <c r="D807" t="n">
        <v>807</v>
      </c>
      <c r="E807" s="10">
        <f>IF(Datos!$G$807&lt;=Bosque!$E$4,IF(Datos!$H$807&lt;=Bosque!$E$5,Bosque!$M$6,Bosque!$M$7),IF(Datos!$G$807&lt;=Bosque!$E$8,Bosque!$M$9,Bosque!$M$10))</f>
        <v/>
      </c>
      <c r="F807" s="10">
        <f>IF(Datos!$H$807&lt;=Bosque!$E$11,IF(Datos!$E$807&lt;=Bosque!$E$12,Bosque!$M$13,Bosque!$M$14),IF(Datos!$I$807&lt;=Bosque!$E$15,Bosque!$M$16,Bosque!$M$17))</f>
        <v/>
      </c>
      <c r="G807" s="10">
        <f>IF(Datos!$E$807&lt;=Bosque!$E$18,IF(Datos!$I$807&lt;=Bosque!$E$19,Bosque!$M$20,Bosque!$M$21),Bosque!$M$22)</f>
        <v/>
      </c>
      <c r="H807" s="10">
        <f>IF(Datos!$E$807&lt;=Bosque!$E$23,IF(Datos!$E$807&lt;=Bosque!$E$24,Bosque!$M$25,Bosque!$M$26),IF(Datos!$E$807&lt;=Bosque!$E$27,Bosque!$M$28,Bosque!$M$29))</f>
        <v/>
      </c>
      <c r="I807" s="10">
        <f>IF(Datos!$G$807&lt;=Bosque!$E$30,IF(Datos!$E$807&lt;=Bosque!$E$31,Bosque!$M$32,Bosque!$M$33),IF(Datos!$E$807&lt;=Bosque!$E$34,Bosque!$M$35,Bosque!$M$36))</f>
        <v/>
      </c>
      <c r="J807" s="10">
        <f>IF(Datos!$I$807&lt;=Bosque!$E$37,IF(Datos!$H$807&lt;=Bosque!$E$38,Bosque!$M$39,Bosque!$M$40),IF(Datos!$F$807&lt;=Bosque!$E$41,Bosque!$M$42,Bosque!$M$43))</f>
        <v/>
      </c>
      <c r="K807" s="10">
        <f>IF(Datos!$G$807&lt;=Bosque!$E$44,IF(Datos!$H$807&lt;=Bosque!$E$45,Bosque!$M$46,Bosque!$M$47),IF(Datos!$F$807&lt;=Bosque!$E$48,Bosque!$M$49,Bosque!$M$50))</f>
        <v/>
      </c>
      <c r="L807" s="10">
        <f>AVERAGE(E807:K807)</f>
        <v/>
      </c>
      <c r="M807" s="10">
        <f>$M$2</f>
        <v/>
      </c>
      <c r="N807">
        <f>IF(L807&gt;=M807,"Sí","No")</f>
        <v/>
      </c>
      <c r="O807">
        <f>--AND(C807=1,N807="Sí")</f>
        <v/>
      </c>
      <c r="P807">
        <f>--AND(C807=0,N807="Sí")</f>
        <v/>
      </c>
      <c r="Q807">
        <f>--AND(C807=1,N807="No")</f>
        <v/>
      </c>
      <c r="R807">
        <f>--AND(C807=0,N807="No")</f>
        <v/>
      </c>
      <c r="S807">
        <f>--(C807=--(L807&gt;=M807))</f>
        <v/>
      </c>
      <c r="T807" s="11">
        <f>O807*60000-P807*3000</f>
        <v/>
      </c>
    </row>
    <row r="808">
      <c r="A808">
        <f>Datos!A808</f>
        <v/>
      </c>
      <c r="B808">
        <f>Datos!B808</f>
        <v/>
      </c>
      <c r="C808">
        <f>Datos!D808</f>
        <v/>
      </c>
      <c r="D808" t="n">
        <v>808</v>
      </c>
      <c r="E808" s="10">
        <f>IF(Datos!$G$808&lt;=Bosque!$E$4,IF(Datos!$H$808&lt;=Bosque!$E$5,Bosque!$M$6,Bosque!$M$7),IF(Datos!$G$808&lt;=Bosque!$E$8,Bosque!$M$9,Bosque!$M$10))</f>
        <v/>
      </c>
      <c r="F808" s="10">
        <f>IF(Datos!$H$808&lt;=Bosque!$E$11,IF(Datos!$E$808&lt;=Bosque!$E$12,Bosque!$M$13,Bosque!$M$14),IF(Datos!$I$808&lt;=Bosque!$E$15,Bosque!$M$16,Bosque!$M$17))</f>
        <v/>
      </c>
      <c r="G808" s="10">
        <f>IF(Datos!$E$808&lt;=Bosque!$E$18,IF(Datos!$I$808&lt;=Bosque!$E$19,Bosque!$M$20,Bosque!$M$21),Bosque!$M$22)</f>
        <v/>
      </c>
      <c r="H808" s="10">
        <f>IF(Datos!$E$808&lt;=Bosque!$E$23,IF(Datos!$E$808&lt;=Bosque!$E$24,Bosque!$M$25,Bosque!$M$26),IF(Datos!$E$808&lt;=Bosque!$E$27,Bosque!$M$28,Bosque!$M$29))</f>
        <v/>
      </c>
      <c r="I808" s="10">
        <f>IF(Datos!$G$808&lt;=Bosque!$E$30,IF(Datos!$E$808&lt;=Bosque!$E$31,Bosque!$M$32,Bosque!$M$33),IF(Datos!$E$808&lt;=Bosque!$E$34,Bosque!$M$35,Bosque!$M$36))</f>
        <v/>
      </c>
      <c r="J808" s="10">
        <f>IF(Datos!$I$808&lt;=Bosque!$E$37,IF(Datos!$H$808&lt;=Bosque!$E$38,Bosque!$M$39,Bosque!$M$40),IF(Datos!$F$808&lt;=Bosque!$E$41,Bosque!$M$42,Bosque!$M$43))</f>
        <v/>
      </c>
      <c r="K808" s="10">
        <f>IF(Datos!$G$808&lt;=Bosque!$E$44,IF(Datos!$H$808&lt;=Bosque!$E$45,Bosque!$M$46,Bosque!$M$47),IF(Datos!$F$808&lt;=Bosque!$E$48,Bosque!$M$49,Bosque!$M$50))</f>
        <v/>
      </c>
      <c r="L808" s="10">
        <f>AVERAGE(E808:K808)</f>
        <v/>
      </c>
      <c r="M808" s="10">
        <f>$M$2</f>
        <v/>
      </c>
      <c r="N808">
        <f>IF(L808&gt;=M808,"Sí","No")</f>
        <v/>
      </c>
      <c r="O808">
        <f>--AND(C808=1,N808="Sí")</f>
        <v/>
      </c>
      <c r="P808">
        <f>--AND(C808=0,N808="Sí")</f>
        <v/>
      </c>
      <c r="Q808">
        <f>--AND(C808=1,N808="No")</f>
        <v/>
      </c>
      <c r="R808">
        <f>--AND(C808=0,N808="No")</f>
        <v/>
      </c>
      <c r="S808">
        <f>--(C808=--(L808&gt;=M808))</f>
        <v/>
      </c>
      <c r="T808" s="11">
        <f>O808*60000-P808*3000</f>
        <v/>
      </c>
    </row>
    <row r="809">
      <c r="A809">
        <f>Datos!A809</f>
        <v/>
      </c>
      <c r="B809">
        <f>Datos!B809</f>
        <v/>
      </c>
      <c r="C809">
        <f>Datos!D809</f>
        <v/>
      </c>
      <c r="D809" t="n">
        <v>809</v>
      </c>
      <c r="E809" s="10">
        <f>IF(Datos!$G$809&lt;=Bosque!$E$4,IF(Datos!$H$809&lt;=Bosque!$E$5,Bosque!$M$6,Bosque!$M$7),IF(Datos!$G$809&lt;=Bosque!$E$8,Bosque!$M$9,Bosque!$M$10))</f>
        <v/>
      </c>
      <c r="F809" s="10">
        <f>IF(Datos!$H$809&lt;=Bosque!$E$11,IF(Datos!$E$809&lt;=Bosque!$E$12,Bosque!$M$13,Bosque!$M$14),IF(Datos!$I$809&lt;=Bosque!$E$15,Bosque!$M$16,Bosque!$M$17))</f>
        <v/>
      </c>
      <c r="G809" s="10">
        <f>IF(Datos!$E$809&lt;=Bosque!$E$18,IF(Datos!$I$809&lt;=Bosque!$E$19,Bosque!$M$20,Bosque!$M$21),Bosque!$M$22)</f>
        <v/>
      </c>
      <c r="H809" s="10">
        <f>IF(Datos!$E$809&lt;=Bosque!$E$23,IF(Datos!$E$809&lt;=Bosque!$E$24,Bosque!$M$25,Bosque!$M$26),IF(Datos!$E$809&lt;=Bosque!$E$27,Bosque!$M$28,Bosque!$M$29))</f>
        <v/>
      </c>
      <c r="I809" s="10">
        <f>IF(Datos!$G$809&lt;=Bosque!$E$30,IF(Datos!$E$809&lt;=Bosque!$E$31,Bosque!$M$32,Bosque!$M$33),IF(Datos!$E$809&lt;=Bosque!$E$34,Bosque!$M$35,Bosque!$M$36))</f>
        <v/>
      </c>
      <c r="J809" s="10">
        <f>IF(Datos!$I$809&lt;=Bosque!$E$37,IF(Datos!$H$809&lt;=Bosque!$E$38,Bosque!$M$39,Bosque!$M$40),IF(Datos!$F$809&lt;=Bosque!$E$41,Bosque!$M$42,Bosque!$M$43))</f>
        <v/>
      </c>
      <c r="K809" s="10">
        <f>IF(Datos!$G$809&lt;=Bosque!$E$44,IF(Datos!$H$809&lt;=Bosque!$E$45,Bosque!$M$46,Bosque!$M$47),IF(Datos!$F$809&lt;=Bosque!$E$48,Bosque!$M$49,Bosque!$M$50))</f>
        <v/>
      </c>
      <c r="L809" s="10">
        <f>AVERAGE(E809:K809)</f>
        <v/>
      </c>
      <c r="M809" s="10">
        <f>$M$2</f>
        <v/>
      </c>
      <c r="N809">
        <f>IF(L809&gt;=M809,"Sí","No")</f>
        <v/>
      </c>
      <c r="O809">
        <f>--AND(C809=1,N809="Sí")</f>
        <v/>
      </c>
      <c r="P809">
        <f>--AND(C809=0,N809="Sí")</f>
        <v/>
      </c>
      <c r="Q809">
        <f>--AND(C809=1,N809="No")</f>
        <v/>
      </c>
      <c r="R809">
        <f>--AND(C809=0,N809="No")</f>
        <v/>
      </c>
      <c r="S809">
        <f>--(C809=--(L809&gt;=M809))</f>
        <v/>
      </c>
      <c r="T809" s="11">
        <f>O809*60000-P809*3000</f>
        <v/>
      </c>
    </row>
    <row r="810">
      <c r="A810">
        <f>Datos!A810</f>
        <v/>
      </c>
      <c r="B810">
        <f>Datos!B810</f>
        <v/>
      </c>
      <c r="C810">
        <f>Datos!D810</f>
        <v/>
      </c>
      <c r="D810" t="n">
        <v>810</v>
      </c>
      <c r="E810" s="10">
        <f>IF(Datos!$G$810&lt;=Bosque!$E$4,IF(Datos!$H$810&lt;=Bosque!$E$5,Bosque!$M$6,Bosque!$M$7),IF(Datos!$G$810&lt;=Bosque!$E$8,Bosque!$M$9,Bosque!$M$10))</f>
        <v/>
      </c>
      <c r="F810" s="10">
        <f>IF(Datos!$H$810&lt;=Bosque!$E$11,IF(Datos!$E$810&lt;=Bosque!$E$12,Bosque!$M$13,Bosque!$M$14),IF(Datos!$I$810&lt;=Bosque!$E$15,Bosque!$M$16,Bosque!$M$17))</f>
        <v/>
      </c>
      <c r="G810" s="10">
        <f>IF(Datos!$E$810&lt;=Bosque!$E$18,IF(Datos!$I$810&lt;=Bosque!$E$19,Bosque!$M$20,Bosque!$M$21),Bosque!$M$22)</f>
        <v/>
      </c>
      <c r="H810" s="10">
        <f>IF(Datos!$E$810&lt;=Bosque!$E$23,IF(Datos!$E$810&lt;=Bosque!$E$24,Bosque!$M$25,Bosque!$M$26),IF(Datos!$E$810&lt;=Bosque!$E$27,Bosque!$M$28,Bosque!$M$29))</f>
        <v/>
      </c>
      <c r="I810" s="10">
        <f>IF(Datos!$G$810&lt;=Bosque!$E$30,IF(Datos!$E$810&lt;=Bosque!$E$31,Bosque!$M$32,Bosque!$M$33),IF(Datos!$E$810&lt;=Bosque!$E$34,Bosque!$M$35,Bosque!$M$36))</f>
        <v/>
      </c>
      <c r="J810" s="10">
        <f>IF(Datos!$I$810&lt;=Bosque!$E$37,IF(Datos!$H$810&lt;=Bosque!$E$38,Bosque!$M$39,Bosque!$M$40),IF(Datos!$F$810&lt;=Bosque!$E$41,Bosque!$M$42,Bosque!$M$43))</f>
        <v/>
      </c>
      <c r="K810" s="10">
        <f>IF(Datos!$G$810&lt;=Bosque!$E$44,IF(Datos!$H$810&lt;=Bosque!$E$45,Bosque!$M$46,Bosque!$M$47),IF(Datos!$F$810&lt;=Bosque!$E$48,Bosque!$M$49,Bosque!$M$50))</f>
        <v/>
      </c>
      <c r="L810" s="10">
        <f>AVERAGE(E810:K810)</f>
        <v/>
      </c>
      <c r="M810" s="10">
        <f>$M$2</f>
        <v/>
      </c>
      <c r="N810">
        <f>IF(L810&gt;=M810,"Sí","No")</f>
        <v/>
      </c>
      <c r="O810">
        <f>--AND(C810=1,N810="Sí")</f>
        <v/>
      </c>
      <c r="P810">
        <f>--AND(C810=0,N810="Sí")</f>
        <v/>
      </c>
      <c r="Q810">
        <f>--AND(C810=1,N810="No")</f>
        <v/>
      </c>
      <c r="R810">
        <f>--AND(C810=0,N810="No")</f>
        <v/>
      </c>
      <c r="S810">
        <f>--(C810=--(L810&gt;=M810))</f>
        <v/>
      </c>
      <c r="T810" s="11">
        <f>O810*60000-P810*3000</f>
        <v/>
      </c>
    </row>
    <row r="811">
      <c r="A811">
        <f>Datos!A811</f>
        <v/>
      </c>
      <c r="B811">
        <f>Datos!B811</f>
        <v/>
      </c>
      <c r="C811">
        <f>Datos!D811</f>
        <v/>
      </c>
      <c r="D811" t="n">
        <v>811</v>
      </c>
      <c r="E811" s="10">
        <f>IF(Datos!$G$811&lt;=Bosque!$E$4,IF(Datos!$H$811&lt;=Bosque!$E$5,Bosque!$M$6,Bosque!$M$7),IF(Datos!$G$811&lt;=Bosque!$E$8,Bosque!$M$9,Bosque!$M$10))</f>
        <v/>
      </c>
      <c r="F811" s="10">
        <f>IF(Datos!$H$811&lt;=Bosque!$E$11,IF(Datos!$E$811&lt;=Bosque!$E$12,Bosque!$M$13,Bosque!$M$14),IF(Datos!$I$811&lt;=Bosque!$E$15,Bosque!$M$16,Bosque!$M$17))</f>
        <v/>
      </c>
      <c r="G811" s="10">
        <f>IF(Datos!$E$811&lt;=Bosque!$E$18,IF(Datos!$I$811&lt;=Bosque!$E$19,Bosque!$M$20,Bosque!$M$21),Bosque!$M$22)</f>
        <v/>
      </c>
      <c r="H811" s="10">
        <f>IF(Datos!$E$811&lt;=Bosque!$E$23,IF(Datos!$E$811&lt;=Bosque!$E$24,Bosque!$M$25,Bosque!$M$26),IF(Datos!$E$811&lt;=Bosque!$E$27,Bosque!$M$28,Bosque!$M$29))</f>
        <v/>
      </c>
      <c r="I811" s="10">
        <f>IF(Datos!$G$811&lt;=Bosque!$E$30,IF(Datos!$E$811&lt;=Bosque!$E$31,Bosque!$M$32,Bosque!$M$33),IF(Datos!$E$811&lt;=Bosque!$E$34,Bosque!$M$35,Bosque!$M$36))</f>
        <v/>
      </c>
      <c r="J811" s="10">
        <f>IF(Datos!$I$811&lt;=Bosque!$E$37,IF(Datos!$H$811&lt;=Bosque!$E$38,Bosque!$M$39,Bosque!$M$40),IF(Datos!$F$811&lt;=Bosque!$E$41,Bosque!$M$42,Bosque!$M$43))</f>
        <v/>
      </c>
      <c r="K811" s="10">
        <f>IF(Datos!$G$811&lt;=Bosque!$E$44,IF(Datos!$H$811&lt;=Bosque!$E$45,Bosque!$M$46,Bosque!$M$47),IF(Datos!$F$811&lt;=Bosque!$E$48,Bosque!$M$49,Bosque!$M$50))</f>
        <v/>
      </c>
      <c r="L811" s="10">
        <f>AVERAGE(E811:K811)</f>
        <v/>
      </c>
      <c r="M811" s="10">
        <f>$M$2</f>
        <v/>
      </c>
      <c r="N811">
        <f>IF(L811&gt;=M811,"Sí","No")</f>
        <v/>
      </c>
      <c r="O811">
        <f>--AND(C811=1,N811="Sí")</f>
        <v/>
      </c>
      <c r="P811">
        <f>--AND(C811=0,N811="Sí")</f>
        <v/>
      </c>
      <c r="Q811">
        <f>--AND(C811=1,N811="No")</f>
        <v/>
      </c>
      <c r="R811">
        <f>--AND(C811=0,N811="No")</f>
        <v/>
      </c>
      <c r="S811">
        <f>--(C811=--(L811&gt;=M811))</f>
        <v/>
      </c>
      <c r="T811" s="11">
        <f>O811*60000-P811*3000</f>
        <v/>
      </c>
    </row>
    <row r="812">
      <c r="A812">
        <f>Datos!A812</f>
        <v/>
      </c>
      <c r="B812">
        <f>Datos!B812</f>
        <v/>
      </c>
      <c r="C812">
        <f>Datos!D812</f>
        <v/>
      </c>
      <c r="D812" t="n">
        <v>812</v>
      </c>
      <c r="E812" s="10">
        <f>IF(Datos!$G$812&lt;=Bosque!$E$4,IF(Datos!$H$812&lt;=Bosque!$E$5,Bosque!$M$6,Bosque!$M$7),IF(Datos!$G$812&lt;=Bosque!$E$8,Bosque!$M$9,Bosque!$M$10))</f>
        <v/>
      </c>
      <c r="F812" s="10">
        <f>IF(Datos!$H$812&lt;=Bosque!$E$11,IF(Datos!$E$812&lt;=Bosque!$E$12,Bosque!$M$13,Bosque!$M$14),IF(Datos!$I$812&lt;=Bosque!$E$15,Bosque!$M$16,Bosque!$M$17))</f>
        <v/>
      </c>
      <c r="G812" s="10">
        <f>IF(Datos!$E$812&lt;=Bosque!$E$18,IF(Datos!$I$812&lt;=Bosque!$E$19,Bosque!$M$20,Bosque!$M$21),Bosque!$M$22)</f>
        <v/>
      </c>
      <c r="H812" s="10">
        <f>IF(Datos!$E$812&lt;=Bosque!$E$23,IF(Datos!$E$812&lt;=Bosque!$E$24,Bosque!$M$25,Bosque!$M$26),IF(Datos!$E$812&lt;=Bosque!$E$27,Bosque!$M$28,Bosque!$M$29))</f>
        <v/>
      </c>
      <c r="I812" s="10">
        <f>IF(Datos!$G$812&lt;=Bosque!$E$30,IF(Datos!$E$812&lt;=Bosque!$E$31,Bosque!$M$32,Bosque!$M$33),IF(Datos!$E$812&lt;=Bosque!$E$34,Bosque!$M$35,Bosque!$M$36))</f>
        <v/>
      </c>
      <c r="J812" s="10">
        <f>IF(Datos!$I$812&lt;=Bosque!$E$37,IF(Datos!$H$812&lt;=Bosque!$E$38,Bosque!$M$39,Bosque!$M$40),IF(Datos!$F$812&lt;=Bosque!$E$41,Bosque!$M$42,Bosque!$M$43))</f>
        <v/>
      </c>
      <c r="K812" s="10">
        <f>IF(Datos!$G$812&lt;=Bosque!$E$44,IF(Datos!$H$812&lt;=Bosque!$E$45,Bosque!$M$46,Bosque!$M$47),IF(Datos!$F$812&lt;=Bosque!$E$48,Bosque!$M$49,Bosque!$M$50))</f>
        <v/>
      </c>
      <c r="L812" s="10">
        <f>AVERAGE(E812:K812)</f>
        <v/>
      </c>
      <c r="M812" s="10">
        <f>$M$2</f>
        <v/>
      </c>
      <c r="N812">
        <f>IF(L812&gt;=M812,"Sí","No")</f>
        <v/>
      </c>
      <c r="O812">
        <f>--AND(C812=1,N812="Sí")</f>
        <v/>
      </c>
      <c r="P812">
        <f>--AND(C812=0,N812="Sí")</f>
        <v/>
      </c>
      <c r="Q812">
        <f>--AND(C812=1,N812="No")</f>
        <v/>
      </c>
      <c r="R812">
        <f>--AND(C812=0,N812="No")</f>
        <v/>
      </c>
      <c r="S812">
        <f>--(C812=--(L812&gt;=M812))</f>
        <v/>
      </c>
      <c r="T812" s="11">
        <f>O812*60000-P812*3000</f>
        <v/>
      </c>
    </row>
    <row r="813">
      <c r="A813">
        <f>Datos!A813</f>
        <v/>
      </c>
      <c r="B813">
        <f>Datos!B813</f>
        <v/>
      </c>
      <c r="C813">
        <f>Datos!D813</f>
        <v/>
      </c>
      <c r="D813" t="n">
        <v>813</v>
      </c>
      <c r="E813" s="10">
        <f>IF(Datos!$G$813&lt;=Bosque!$E$4,IF(Datos!$H$813&lt;=Bosque!$E$5,Bosque!$M$6,Bosque!$M$7),IF(Datos!$G$813&lt;=Bosque!$E$8,Bosque!$M$9,Bosque!$M$10))</f>
        <v/>
      </c>
      <c r="F813" s="10">
        <f>IF(Datos!$H$813&lt;=Bosque!$E$11,IF(Datos!$E$813&lt;=Bosque!$E$12,Bosque!$M$13,Bosque!$M$14),IF(Datos!$I$813&lt;=Bosque!$E$15,Bosque!$M$16,Bosque!$M$17))</f>
        <v/>
      </c>
      <c r="G813" s="10">
        <f>IF(Datos!$E$813&lt;=Bosque!$E$18,IF(Datos!$I$813&lt;=Bosque!$E$19,Bosque!$M$20,Bosque!$M$21),Bosque!$M$22)</f>
        <v/>
      </c>
      <c r="H813" s="10">
        <f>IF(Datos!$E$813&lt;=Bosque!$E$23,IF(Datos!$E$813&lt;=Bosque!$E$24,Bosque!$M$25,Bosque!$M$26),IF(Datos!$E$813&lt;=Bosque!$E$27,Bosque!$M$28,Bosque!$M$29))</f>
        <v/>
      </c>
      <c r="I813" s="10">
        <f>IF(Datos!$G$813&lt;=Bosque!$E$30,IF(Datos!$E$813&lt;=Bosque!$E$31,Bosque!$M$32,Bosque!$M$33),IF(Datos!$E$813&lt;=Bosque!$E$34,Bosque!$M$35,Bosque!$M$36))</f>
        <v/>
      </c>
      <c r="J813" s="10">
        <f>IF(Datos!$I$813&lt;=Bosque!$E$37,IF(Datos!$H$813&lt;=Bosque!$E$38,Bosque!$M$39,Bosque!$M$40),IF(Datos!$F$813&lt;=Bosque!$E$41,Bosque!$M$42,Bosque!$M$43))</f>
        <v/>
      </c>
      <c r="K813" s="10">
        <f>IF(Datos!$G$813&lt;=Bosque!$E$44,IF(Datos!$H$813&lt;=Bosque!$E$45,Bosque!$M$46,Bosque!$M$47),IF(Datos!$F$813&lt;=Bosque!$E$48,Bosque!$M$49,Bosque!$M$50))</f>
        <v/>
      </c>
      <c r="L813" s="10">
        <f>AVERAGE(E813:K813)</f>
        <v/>
      </c>
      <c r="M813" s="10">
        <f>$M$2</f>
        <v/>
      </c>
      <c r="N813">
        <f>IF(L813&gt;=M813,"Sí","No")</f>
        <v/>
      </c>
      <c r="O813">
        <f>--AND(C813=1,N813="Sí")</f>
        <v/>
      </c>
      <c r="P813">
        <f>--AND(C813=0,N813="Sí")</f>
        <v/>
      </c>
      <c r="Q813">
        <f>--AND(C813=1,N813="No")</f>
        <v/>
      </c>
      <c r="R813">
        <f>--AND(C813=0,N813="No")</f>
        <v/>
      </c>
      <c r="S813">
        <f>--(C813=--(L813&gt;=M813))</f>
        <v/>
      </c>
      <c r="T813" s="11">
        <f>O813*60000-P813*3000</f>
        <v/>
      </c>
    </row>
    <row r="814">
      <c r="A814">
        <f>Datos!A814</f>
        <v/>
      </c>
      <c r="B814">
        <f>Datos!B814</f>
        <v/>
      </c>
      <c r="C814">
        <f>Datos!D814</f>
        <v/>
      </c>
      <c r="D814" t="n">
        <v>814</v>
      </c>
      <c r="E814" s="10">
        <f>IF(Datos!$G$814&lt;=Bosque!$E$4,IF(Datos!$H$814&lt;=Bosque!$E$5,Bosque!$M$6,Bosque!$M$7),IF(Datos!$G$814&lt;=Bosque!$E$8,Bosque!$M$9,Bosque!$M$10))</f>
        <v/>
      </c>
      <c r="F814" s="10">
        <f>IF(Datos!$H$814&lt;=Bosque!$E$11,IF(Datos!$E$814&lt;=Bosque!$E$12,Bosque!$M$13,Bosque!$M$14),IF(Datos!$I$814&lt;=Bosque!$E$15,Bosque!$M$16,Bosque!$M$17))</f>
        <v/>
      </c>
      <c r="G814" s="10">
        <f>IF(Datos!$E$814&lt;=Bosque!$E$18,IF(Datos!$I$814&lt;=Bosque!$E$19,Bosque!$M$20,Bosque!$M$21),Bosque!$M$22)</f>
        <v/>
      </c>
      <c r="H814" s="10">
        <f>IF(Datos!$E$814&lt;=Bosque!$E$23,IF(Datos!$E$814&lt;=Bosque!$E$24,Bosque!$M$25,Bosque!$M$26),IF(Datos!$E$814&lt;=Bosque!$E$27,Bosque!$M$28,Bosque!$M$29))</f>
        <v/>
      </c>
      <c r="I814" s="10">
        <f>IF(Datos!$G$814&lt;=Bosque!$E$30,IF(Datos!$E$814&lt;=Bosque!$E$31,Bosque!$M$32,Bosque!$M$33),IF(Datos!$E$814&lt;=Bosque!$E$34,Bosque!$M$35,Bosque!$M$36))</f>
        <v/>
      </c>
      <c r="J814" s="10">
        <f>IF(Datos!$I$814&lt;=Bosque!$E$37,IF(Datos!$H$814&lt;=Bosque!$E$38,Bosque!$M$39,Bosque!$M$40),IF(Datos!$F$814&lt;=Bosque!$E$41,Bosque!$M$42,Bosque!$M$43))</f>
        <v/>
      </c>
      <c r="K814" s="10">
        <f>IF(Datos!$G$814&lt;=Bosque!$E$44,IF(Datos!$H$814&lt;=Bosque!$E$45,Bosque!$M$46,Bosque!$M$47),IF(Datos!$F$814&lt;=Bosque!$E$48,Bosque!$M$49,Bosque!$M$50))</f>
        <v/>
      </c>
      <c r="L814" s="10">
        <f>AVERAGE(E814:K814)</f>
        <v/>
      </c>
      <c r="M814" s="10">
        <f>$M$2</f>
        <v/>
      </c>
      <c r="N814">
        <f>IF(L814&gt;=M814,"Sí","No")</f>
        <v/>
      </c>
      <c r="O814">
        <f>--AND(C814=1,N814="Sí")</f>
        <v/>
      </c>
      <c r="P814">
        <f>--AND(C814=0,N814="Sí")</f>
        <v/>
      </c>
      <c r="Q814">
        <f>--AND(C814=1,N814="No")</f>
        <v/>
      </c>
      <c r="R814">
        <f>--AND(C814=0,N814="No")</f>
        <v/>
      </c>
      <c r="S814">
        <f>--(C814=--(L814&gt;=M814))</f>
        <v/>
      </c>
      <c r="T814" s="11">
        <f>O814*60000-P814*3000</f>
        <v/>
      </c>
    </row>
    <row r="815">
      <c r="A815">
        <f>Datos!A815</f>
        <v/>
      </c>
      <c r="B815">
        <f>Datos!B815</f>
        <v/>
      </c>
      <c r="C815">
        <f>Datos!D815</f>
        <v/>
      </c>
      <c r="D815" t="n">
        <v>815</v>
      </c>
      <c r="E815" s="10">
        <f>IF(Datos!$G$815&lt;=Bosque!$E$4,IF(Datos!$H$815&lt;=Bosque!$E$5,Bosque!$M$6,Bosque!$M$7),IF(Datos!$G$815&lt;=Bosque!$E$8,Bosque!$M$9,Bosque!$M$10))</f>
        <v/>
      </c>
      <c r="F815" s="10">
        <f>IF(Datos!$H$815&lt;=Bosque!$E$11,IF(Datos!$E$815&lt;=Bosque!$E$12,Bosque!$M$13,Bosque!$M$14),IF(Datos!$I$815&lt;=Bosque!$E$15,Bosque!$M$16,Bosque!$M$17))</f>
        <v/>
      </c>
      <c r="G815" s="10">
        <f>IF(Datos!$E$815&lt;=Bosque!$E$18,IF(Datos!$I$815&lt;=Bosque!$E$19,Bosque!$M$20,Bosque!$M$21),Bosque!$M$22)</f>
        <v/>
      </c>
      <c r="H815" s="10">
        <f>IF(Datos!$E$815&lt;=Bosque!$E$23,IF(Datos!$E$815&lt;=Bosque!$E$24,Bosque!$M$25,Bosque!$M$26),IF(Datos!$E$815&lt;=Bosque!$E$27,Bosque!$M$28,Bosque!$M$29))</f>
        <v/>
      </c>
      <c r="I815" s="10">
        <f>IF(Datos!$G$815&lt;=Bosque!$E$30,IF(Datos!$E$815&lt;=Bosque!$E$31,Bosque!$M$32,Bosque!$M$33),IF(Datos!$E$815&lt;=Bosque!$E$34,Bosque!$M$35,Bosque!$M$36))</f>
        <v/>
      </c>
      <c r="J815" s="10">
        <f>IF(Datos!$I$815&lt;=Bosque!$E$37,IF(Datos!$H$815&lt;=Bosque!$E$38,Bosque!$M$39,Bosque!$M$40),IF(Datos!$F$815&lt;=Bosque!$E$41,Bosque!$M$42,Bosque!$M$43))</f>
        <v/>
      </c>
      <c r="K815" s="10">
        <f>IF(Datos!$G$815&lt;=Bosque!$E$44,IF(Datos!$H$815&lt;=Bosque!$E$45,Bosque!$M$46,Bosque!$M$47),IF(Datos!$F$815&lt;=Bosque!$E$48,Bosque!$M$49,Bosque!$M$50))</f>
        <v/>
      </c>
      <c r="L815" s="10">
        <f>AVERAGE(E815:K815)</f>
        <v/>
      </c>
      <c r="M815" s="10">
        <f>$M$2</f>
        <v/>
      </c>
      <c r="N815">
        <f>IF(L815&gt;=M815,"Sí","No")</f>
        <v/>
      </c>
      <c r="O815">
        <f>--AND(C815=1,N815="Sí")</f>
        <v/>
      </c>
      <c r="P815">
        <f>--AND(C815=0,N815="Sí")</f>
        <v/>
      </c>
      <c r="Q815">
        <f>--AND(C815=1,N815="No")</f>
        <v/>
      </c>
      <c r="R815">
        <f>--AND(C815=0,N815="No")</f>
        <v/>
      </c>
      <c r="S815">
        <f>--(C815=--(L815&gt;=M815))</f>
        <v/>
      </c>
      <c r="T815" s="11">
        <f>O815*60000-P815*3000</f>
        <v/>
      </c>
    </row>
    <row r="816">
      <c r="A816">
        <f>Datos!A816</f>
        <v/>
      </c>
      <c r="B816">
        <f>Datos!B816</f>
        <v/>
      </c>
      <c r="C816">
        <f>Datos!D816</f>
        <v/>
      </c>
      <c r="D816" t="n">
        <v>816</v>
      </c>
      <c r="E816" s="10">
        <f>IF(Datos!$G$816&lt;=Bosque!$E$4,IF(Datos!$H$816&lt;=Bosque!$E$5,Bosque!$M$6,Bosque!$M$7),IF(Datos!$G$816&lt;=Bosque!$E$8,Bosque!$M$9,Bosque!$M$10))</f>
        <v/>
      </c>
      <c r="F816" s="10">
        <f>IF(Datos!$H$816&lt;=Bosque!$E$11,IF(Datos!$E$816&lt;=Bosque!$E$12,Bosque!$M$13,Bosque!$M$14),IF(Datos!$I$816&lt;=Bosque!$E$15,Bosque!$M$16,Bosque!$M$17))</f>
        <v/>
      </c>
      <c r="G816" s="10">
        <f>IF(Datos!$E$816&lt;=Bosque!$E$18,IF(Datos!$I$816&lt;=Bosque!$E$19,Bosque!$M$20,Bosque!$M$21),Bosque!$M$22)</f>
        <v/>
      </c>
      <c r="H816" s="10">
        <f>IF(Datos!$E$816&lt;=Bosque!$E$23,IF(Datos!$E$816&lt;=Bosque!$E$24,Bosque!$M$25,Bosque!$M$26),IF(Datos!$E$816&lt;=Bosque!$E$27,Bosque!$M$28,Bosque!$M$29))</f>
        <v/>
      </c>
      <c r="I816" s="10">
        <f>IF(Datos!$G$816&lt;=Bosque!$E$30,IF(Datos!$E$816&lt;=Bosque!$E$31,Bosque!$M$32,Bosque!$M$33),IF(Datos!$E$816&lt;=Bosque!$E$34,Bosque!$M$35,Bosque!$M$36))</f>
        <v/>
      </c>
      <c r="J816" s="10">
        <f>IF(Datos!$I$816&lt;=Bosque!$E$37,IF(Datos!$H$816&lt;=Bosque!$E$38,Bosque!$M$39,Bosque!$M$40),IF(Datos!$F$816&lt;=Bosque!$E$41,Bosque!$M$42,Bosque!$M$43))</f>
        <v/>
      </c>
      <c r="K816" s="10">
        <f>IF(Datos!$G$816&lt;=Bosque!$E$44,IF(Datos!$H$816&lt;=Bosque!$E$45,Bosque!$M$46,Bosque!$M$47),IF(Datos!$F$816&lt;=Bosque!$E$48,Bosque!$M$49,Bosque!$M$50))</f>
        <v/>
      </c>
      <c r="L816" s="10">
        <f>AVERAGE(E816:K816)</f>
        <v/>
      </c>
      <c r="M816" s="10">
        <f>$M$2</f>
        <v/>
      </c>
      <c r="N816">
        <f>IF(L816&gt;=M816,"Sí","No")</f>
        <v/>
      </c>
      <c r="O816">
        <f>--AND(C816=1,N816="Sí")</f>
        <v/>
      </c>
      <c r="P816">
        <f>--AND(C816=0,N816="Sí")</f>
        <v/>
      </c>
      <c r="Q816">
        <f>--AND(C816=1,N816="No")</f>
        <v/>
      </c>
      <c r="R816">
        <f>--AND(C816=0,N816="No")</f>
        <v/>
      </c>
      <c r="S816">
        <f>--(C816=--(L816&gt;=M816))</f>
        <v/>
      </c>
      <c r="T816" s="11">
        <f>O816*60000-P816*3000</f>
        <v/>
      </c>
    </row>
    <row r="817">
      <c r="A817">
        <f>Datos!A817</f>
        <v/>
      </c>
      <c r="B817">
        <f>Datos!B817</f>
        <v/>
      </c>
      <c r="C817">
        <f>Datos!D817</f>
        <v/>
      </c>
      <c r="D817" t="n">
        <v>817</v>
      </c>
      <c r="E817" s="10">
        <f>IF(Datos!$G$817&lt;=Bosque!$E$4,IF(Datos!$H$817&lt;=Bosque!$E$5,Bosque!$M$6,Bosque!$M$7),IF(Datos!$G$817&lt;=Bosque!$E$8,Bosque!$M$9,Bosque!$M$10))</f>
        <v/>
      </c>
      <c r="F817" s="10">
        <f>IF(Datos!$H$817&lt;=Bosque!$E$11,IF(Datos!$E$817&lt;=Bosque!$E$12,Bosque!$M$13,Bosque!$M$14),IF(Datos!$I$817&lt;=Bosque!$E$15,Bosque!$M$16,Bosque!$M$17))</f>
        <v/>
      </c>
      <c r="G817" s="10">
        <f>IF(Datos!$E$817&lt;=Bosque!$E$18,IF(Datos!$I$817&lt;=Bosque!$E$19,Bosque!$M$20,Bosque!$M$21),Bosque!$M$22)</f>
        <v/>
      </c>
      <c r="H817" s="10">
        <f>IF(Datos!$E$817&lt;=Bosque!$E$23,IF(Datos!$E$817&lt;=Bosque!$E$24,Bosque!$M$25,Bosque!$M$26),IF(Datos!$E$817&lt;=Bosque!$E$27,Bosque!$M$28,Bosque!$M$29))</f>
        <v/>
      </c>
      <c r="I817" s="10">
        <f>IF(Datos!$G$817&lt;=Bosque!$E$30,IF(Datos!$E$817&lt;=Bosque!$E$31,Bosque!$M$32,Bosque!$M$33),IF(Datos!$E$817&lt;=Bosque!$E$34,Bosque!$M$35,Bosque!$M$36))</f>
        <v/>
      </c>
      <c r="J817" s="10">
        <f>IF(Datos!$I$817&lt;=Bosque!$E$37,IF(Datos!$H$817&lt;=Bosque!$E$38,Bosque!$M$39,Bosque!$M$40),IF(Datos!$F$817&lt;=Bosque!$E$41,Bosque!$M$42,Bosque!$M$43))</f>
        <v/>
      </c>
      <c r="K817" s="10">
        <f>IF(Datos!$G$817&lt;=Bosque!$E$44,IF(Datos!$H$817&lt;=Bosque!$E$45,Bosque!$M$46,Bosque!$M$47),IF(Datos!$F$817&lt;=Bosque!$E$48,Bosque!$M$49,Bosque!$M$50))</f>
        <v/>
      </c>
      <c r="L817" s="10">
        <f>AVERAGE(E817:K817)</f>
        <v/>
      </c>
      <c r="M817" s="10">
        <f>$M$2</f>
        <v/>
      </c>
      <c r="N817">
        <f>IF(L817&gt;=M817,"Sí","No")</f>
        <v/>
      </c>
      <c r="O817">
        <f>--AND(C817=1,N817="Sí")</f>
        <v/>
      </c>
      <c r="P817">
        <f>--AND(C817=0,N817="Sí")</f>
        <v/>
      </c>
      <c r="Q817">
        <f>--AND(C817=1,N817="No")</f>
        <v/>
      </c>
      <c r="R817">
        <f>--AND(C817=0,N817="No")</f>
        <v/>
      </c>
      <c r="S817">
        <f>--(C817=--(L817&gt;=M817))</f>
        <v/>
      </c>
      <c r="T817" s="11">
        <f>O817*60000-P817*3000</f>
        <v/>
      </c>
    </row>
    <row r="818">
      <c r="A818">
        <f>Datos!A818</f>
        <v/>
      </c>
      <c r="B818">
        <f>Datos!B818</f>
        <v/>
      </c>
      <c r="C818">
        <f>Datos!D818</f>
        <v/>
      </c>
      <c r="D818" t="n">
        <v>818</v>
      </c>
      <c r="E818" s="10">
        <f>IF(Datos!$G$818&lt;=Bosque!$E$4,IF(Datos!$H$818&lt;=Bosque!$E$5,Bosque!$M$6,Bosque!$M$7),IF(Datos!$G$818&lt;=Bosque!$E$8,Bosque!$M$9,Bosque!$M$10))</f>
        <v/>
      </c>
      <c r="F818" s="10">
        <f>IF(Datos!$H$818&lt;=Bosque!$E$11,IF(Datos!$E$818&lt;=Bosque!$E$12,Bosque!$M$13,Bosque!$M$14),IF(Datos!$I$818&lt;=Bosque!$E$15,Bosque!$M$16,Bosque!$M$17))</f>
        <v/>
      </c>
      <c r="G818" s="10">
        <f>IF(Datos!$E$818&lt;=Bosque!$E$18,IF(Datos!$I$818&lt;=Bosque!$E$19,Bosque!$M$20,Bosque!$M$21),Bosque!$M$22)</f>
        <v/>
      </c>
      <c r="H818" s="10">
        <f>IF(Datos!$E$818&lt;=Bosque!$E$23,IF(Datos!$E$818&lt;=Bosque!$E$24,Bosque!$M$25,Bosque!$M$26),IF(Datos!$E$818&lt;=Bosque!$E$27,Bosque!$M$28,Bosque!$M$29))</f>
        <v/>
      </c>
      <c r="I818" s="10">
        <f>IF(Datos!$G$818&lt;=Bosque!$E$30,IF(Datos!$E$818&lt;=Bosque!$E$31,Bosque!$M$32,Bosque!$M$33),IF(Datos!$E$818&lt;=Bosque!$E$34,Bosque!$M$35,Bosque!$M$36))</f>
        <v/>
      </c>
      <c r="J818" s="10">
        <f>IF(Datos!$I$818&lt;=Bosque!$E$37,IF(Datos!$H$818&lt;=Bosque!$E$38,Bosque!$M$39,Bosque!$M$40),IF(Datos!$F$818&lt;=Bosque!$E$41,Bosque!$M$42,Bosque!$M$43))</f>
        <v/>
      </c>
      <c r="K818" s="10">
        <f>IF(Datos!$G$818&lt;=Bosque!$E$44,IF(Datos!$H$818&lt;=Bosque!$E$45,Bosque!$M$46,Bosque!$M$47),IF(Datos!$F$818&lt;=Bosque!$E$48,Bosque!$M$49,Bosque!$M$50))</f>
        <v/>
      </c>
      <c r="L818" s="10">
        <f>AVERAGE(E818:K818)</f>
        <v/>
      </c>
      <c r="M818" s="10">
        <f>$M$2</f>
        <v/>
      </c>
      <c r="N818">
        <f>IF(L818&gt;=M818,"Sí","No")</f>
        <v/>
      </c>
      <c r="O818">
        <f>--AND(C818=1,N818="Sí")</f>
        <v/>
      </c>
      <c r="P818">
        <f>--AND(C818=0,N818="Sí")</f>
        <v/>
      </c>
      <c r="Q818">
        <f>--AND(C818=1,N818="No")</f>
        <v/>
      </c>
      <c r="R818">
        <f>--AND(C818=0,N818="No")</f>
        <v/>
      </c>
      <c r="S818">
        <f>--(C818=--(L818&gt;=M818))</f>
        <v/>
      </c>
      <c r="T818" s="11">
        <f>O818*60000-P818*3000</f>
        <v/>
      </c>
    </row>
    <row r="819">
      <c r="A819">
        <f>Datos!A819</f>
        <v/>
      </c>
      <c r="B819">
        <f>Datos!B819</f>
        <v/>
      </c>
      <c r="C819">
        <f>Datos!D819</f>
        <v/>
      </c>
      <c r="D819" t="n">
        <v>819</v>
      </c>
      <c r="E819" s="10">
        <f>IF(Datos!$G$819&lt;=Bosque!$E$4,IF(Datos!$H$819&lt;=Bosque!$E$5,Bosque!$M$6,Bosque!$M$7),IF(Datos!$G$819&lt;=Bosque!$E$8,Bosque!$M$9,Bosque!$M$10))</f>
        <v/>
      </c>
      <c r="F819" s="10">
        <f>IF(Datos!$H$819&lt;=Bosque!$E$11,IF(Datos!$E$819&lt;=Bosque!$E$12,Bosque!$M$13,Bosque!$M$14),IF(Datos!$I$819&lt;=Bosque!$E$15,Bosque!$M$16,Bosque!$M$17))</f>
        <v/>
      </c>
      <c r="G819" s="10">
        <f>IF(Datos!$E$819&lt;=Bosque!$E$18,IF(Datos!$I$819&lt;=Bosque!$E$19,Bosque!$M$20,Bosque!$M$21),Bosque!$M$22)</f>
        <v/>
      </c>
      <c r="H819" s="10">
        <f>IF(Datos!$E$819&lt;=Bosque!$E$23,IF(Datos!$E$819&lt;=Bosque!$E$24,Bosque!$M$25,Bosque!$M$26),IF(Datos!$E$819&lt;=Bosque!$E$27,Bosque!$M$28,Bosque!$M$29))</f>
        <v/>
      </c>
      <c r="I819" s="10">
        <f>IF(Datos!$G$819&lt;=Bosque!$E$30,IF(Datos!$E$819&lt;=Bosque!$E$31,Bosque!$M$32,Bosque!$M$33),IF(Datos!$E$819&lt;=Bosque!$E$34,Bosque!$M$35,Bosque!$M$36))</f>
        <v/>
      </c>
      <c r="J819" s="10">
        <f>IF(Datos!$I$819&lt;=Bosque!$E$37,IF(Datos!$H$819&lt;=Bosque!$E$38,Bosque!$M$39,Bosque!$M$40),IF(Datos!$F$819&lt;=Bosque!$E$41,Bosque!$M$42,Bosque!$M$43))</f>
        <v/>
      </c>
      <c r="K819" s="10">
        <f>IF(Datos!$G$819&lt;=Bosque!$E$44,IF(Datos!$H$819&lt;=Bosque!$E$45,Bosque!$M$46,Bosque!$M$47),IF(Datos!$F$819&lt;=Bosque!$E$48,Bosque!$M$49,Bosque!$M$50))</f>
        <v/>
      </c>
      <c r="L819" s="10">
        <f>AVERAGE(E819:K819)</f>
        <v/>
      </c>
      <c r="M819" s="10">
        <f>$M$2</f>
        <v/>
      </c>
      <c r="N819">
        <f>IF(L819&gt;=M819,"Sí","No")</f>
        <v/>
      </c>
      <c r="O819">
        <f>--AND(C819=1,N819="Sí")</f>
        <v/>
      </c>
      <c r="P819">
        <f>--AND(C819=0,N819="Sí")</f>
        <v/>
      </c>
      <c r="Q819">
        <f>--AND(C819=1,N819="No")</f>
        <v/>
      </c>
      <c r="R819">
        <f>--AND(C819=0,N819="No")</f>
        <v/>
      </c>
      <c r="S819">
        <f>--(C819=--(L819&gt;=M819))</f>
        <v/>
      </c>
      <c r="T819" s="11">
        <f>O819*60000-P819*3000</f>
        <v/>
      </c>
    </row>
    <row r="820">
      <c r="A820">
        <f>Datos!A820</f>
        <v/>
      </c>
      <c r="B820">
        <f>Datos!B820</f>
        <v/>
      </c>
      <c r="C820">
        <f>Datos!D820</f>
        <v/>
      </c>
      <c r="D820" t="n">
        <v>820</v>
      </c>
      <c r="E820" s="10">
        <f>IF(Datos!$G$820&lt;=Bosque!$E$4,IF(Datos!$H$820&lt;=Bosque!$E$5,Bosque!$M$6,Bosque!$M$7),IF(Datos!$G$820&lt;=Bosque!$E$8,Bosque!$M$9,Bosque!$M$10))</f>
        <v/>
      </c>
      <c r="F820" s="10">
        <f>IF(Datos!$H$820&lt;=Bosque!$E$11,IF(Datos!$E$820&lt;=Bosque!$E$12,Bosque!$M$13,Bosque!$M$14),IF(Datos!$I$820&lt;=Bosque!$E$15,Bosque!$M$16,Bosque!$M$17))</f>
        <v/>
      </c>
      <c r="G820" s="10">
        <f>IF(Datos!$E$820&lt;=Bosque!$E$18,IF(Datos!$I$820&lt;=Bosque!$E$19,Bosque!$M$20,Bosque!$M$21),Bosque!$M$22)</f>
        <v/>
      </c>
      <c r="H820" s="10">
        <f>IF(Datos!$E$820&lt;=Bosque!$E$23,IF(Datos!$E$820&lt;=Bosque!$E$24,Bosque!$M$25,Bosque!$M$26),IF(Datos!$E$820&lt;=Bosque!$E$27,Bosque!$M$28,Bosque!$M$29))</f>
        <v/>
      </c>
      <c r="I820" s="10">
        <f>IF(Datos!$G$820&lt;=Bosque!$E$30,IF(Datos!$E$820&lt;=Bosque!$E$31,Bosque!$M$32,Bosque!$M$33),IF(Datos!$E$820&lt;=Bosque!$E$34,Bosque!$M$35,Bosque!$M$36))</f>
        <v/>
      </c>
      <c r="J820" s="10">
        <f>IF(Datos!$I$820&lt;=Bosque!$E$37,IF(Datos!$H$820&lt;=Bosque!$E$38,Bosque!$M$39,Bosque!$M$40),IF(Datos!$F$820&lt;=Bosque!$E$41,Bosque!$M$42,Bosque!$M$43))</f>
        <v/>
      </c>
      <c r="K820" s="10">
        <f>IF(Datos!$G$820&lt;=Bosque!$E$44,IF(Datos!$H$820&lt;=Bosque!$E$45,Bosque!$M$46,Bosque!$M$47),IF(Datos!$F$820&lt;=Bosque!$E$48,Bosque!$M$49,Bosque!$M$50))</f>
        <v/>
      </c>
      <c r="L820" s="10">
        <f>AVERAGE(E820:K820)</f>
        <v/>
      </c>
      <c r="M820" s="10">
        <f>$M$2</f>
        <v/>
      </c>
      <c r="N820">
        <f>IF(L820&gt;=M820,"Sí","No")</f>
        <v/>
      </c>
      <c r="O820">
        <f>--AND(C820=1,N820="Sí")</f>
        <v/>
      </c>
      <c r="P820">
        <f>--AND(C820=0,N820="Sí")</f>
        <v/>
      </c>
      <c r="Q820">
        <f>--AND(C820=1,N820="No")</f>
        <v/>
      </c>
      <c r="R820">
        <f>--AND(C820=0,N820="No")</f>
        <v/>
      </c>
      <c r="S820">
        <f>--(C820=--(L820&gt;=M820))</f>
        <v/>
      </c>
      <c r="T820" s="11">
        <f>O820*60000-P820*3000</f>
        <v/>
      </c>
    </row>
    <row r="821">
      <c r="A821">
        <f>Datos!A821</f>
        <v/>
      </c>
      <c r="B821">
        <f>Datos!B821</f>
        <v/>
      </c>
      <c r="C821">
        <f>Datos!D821</f>
        <v/>
      </c>
      <c r="D821" t="n">
        <v>821</v>
      </c>
      <c r="E821" s="10">
        <f>IF(Datos!$G$821&lt;=Bosque!$E$4,IF(Datos!$H$821&lt;=Bosque!$E$5,Bosque!$M$6,Bosque!$M$7),IF(Datos!$G$821&lt;=Bosque!$E$8,Bosque!$M$9,Bosque!$M$10))</f>
        <v/>
      </c>
      <c r="F821" s="10">
        <f>IF(Datos!$H$821&lt;=Bosque!$E$11,IF(Datos!$E$821&lt;=Bosque!$E$12,Bosque!$M$13,Bosque!$M$14),IF(Datos!$I$821&lt;=Bosque!$E$15,Bosque!$M$16,Bosque!$M$17))</f>
        <v/>
      </c>
      <c r="G821" s="10">
        <f>IF(Datos!$E$821&lt;=Bosque!$E$18,IF(Datos!$I$821&lt;=Bosque!$E$19,Bosque!$M$20,Bosque!$M$21),Bosque!$M$22)</f>
        <v/>
      </c>
      <c r="H821" s="10">
        <f>IF(Datos!$E$821&lt;=Bosque!$E$23,IF(Datos!$E$821&lt;=Bosque!$E$24,Bosque!$M$25,Bosque!$M$26),IF(Datos!$E$821&lt;=Bosque!$E$27,Bosque!$M$28,Bosque!$M$29))</f>
        <v/>
      </c>
      <c r="I821" s="10">
        <f>IF(Datos!$G$821&lt;=Bosque!$E$30,IF(Datos!$E$821&lt;=Bosque!$E$31,Bosque!$M$32,Bosque!$M$33),IF(Datos!$E$821&lt;=Bosque!$E$34,Bosque!$M$35,Bosque!$M$36))</f>
        <v/>
      </c>
      <c r="J821" s="10">
        <f>IF(Datos!$I$821&lt;=Bosque!$E$37,IF(Datos!$H$821&lt;=Bosque!$E$38,Bosque!$M$39,Bosque!$M$40),IF(Datos!$F$821&lt;=Bosque!$E$41,Bosque!$M$42,Bosque!$M$43))</f>
        <v/>
      </c>
      <c r="K821" s="10">
        <f>IF(Datos!$G$821&lt;=Bosque!$E$44,IF(Datos!$H$821&lt;=Bosque!$E$45,Bosque!$M$46,Bosque!$M$47),IF(Datos!$F$821&lt;=Bosque!$E$48,Bosque!$M$49,Bosque!$M$50))</f>
        <v/>
      </c>
      <c r="L821" s="10">
        <f>AVERAGE(E821:K821)</f>
        <v/>
      </c>
      <c r="M821" s="10">
        <f>$M$2</f>
        <v/>
      </c>
      <c r="N821">
        <f>IF(L821&gt;=M821,"Sí","No")</f>
        <v/>
      </c>
      <c r="O821">
        <f>--AND(C821=1,N821="Sí")</f>
        <v/>
      </c>
      <c r="P821">
        <f>--AND(C821=0,N821="Sí")</f>
        <v/>
      </c>
      <c r="Q821">
        <f>--AND(C821=1,N821="No")</f>
        <v/>
      </c>
      <c r="R821">
        <f>--AND(C821=0,N821="No")</f>
        <v/>
      </c>
      <c r="S821">
        <f>--(C821=--(L821&gt;=M821))</f>
        <v/>
      </c>
      <c r="T821" s="11">
        <f>O821*60000-P821*3000</f>
        <v/>
      </c>
    </row>
    <row r="822">
      <c r="A822">
        <f>Datos!A822</f>
        <v/>
      </c>
      <c r="B822">
        <f>Datos!B822</f>
        <v/>
      </c>
      <c r="C822">
        <f>Datos!D822</f>
        <v/>
      </c>
      <c r="D822" t="n">
        <v>822</v>
      </c>
      <c r="E822" s="10">
        <f>IF(Datos!$G$822&lt;=Bosque!$E$4,IF(Datos!$H$822&lt;=Bosque!$E$5,Bosque!$M$6,Bosque!$M$7),IF(Datos!$G$822&lt;=Bosque!$E$8,Bosque!$M$9,Bosque!$M$10))</f>
        <v/>
      </c>
      <c r="F822" s="10">
        <f>IF(Datos!$H$822&lt;=Bosque!$E$11,IF(Datos!$E$822&lt;=Bosque!$E$12,Bosque!$M$13,Bosque!$M$14),IF(Datos!$I$822&lt;=Bosque!$E$15,Bosque!$M$16,Bosque!$M$17))</f>
        <v/>
      </c>
      <c r="G822" s="10">
        <f>IF(Datos!$E$822&lt;=Bosque!$E$18,IF(Datos!$I$822&lt;=Bosque!$E$19,Bosque!$M$20,Bosque!$M$21),Bosque!$M$22)</f>
        <v/>
      </c>
      <c r="H822" s="10">
        <f>IF(Datos!$E$822&lt;=Bosque!$E$23,IF(Datos!$E$822&lt;=Bosque!$E$24,Bosque!$M$25,Bosque!$M$26),IF(Datos!$E$822&lt;=Bosque!$E$27,Bosque!$M$28,Bosque!$M$29))</f>
        <v/>
      </c>
      <c r="I822" s="10">
        <f>IF(Datos!$G$822&lt;=Bosque!$E$30,IF(Datos!$E$822&lt;=Bosque!$E$31,Bosque!$M$32,Bosque!$M$33),IF(Datos!$E$822&lt;=Bosque!$E$34,Bosque!$M$35,Bosque!$M$36))</f>
        <v/>
      </c>
      <c r="J822" s="10">
        <f>IF(Datos!$I$822&lt;=Bosque!$E$37,IF(Datos!$H$822&lt;=Bosque!$E$38,Bosque!$M$39,Bosque!$M$40),IF(Datos!$F$822&lt;=Bosque!$E$41,Bosque!$M$42,Bosque!$M$43))</f>
        <v/>
      </c>
      <c r="K822" s="10">
        <f>IF(Datos!$G$822&lt;=Bosque!$E$44,IF(Datos!$H$822&lt;=Bosque!$E$45,Bosque!$M$46,Bosque!$M$47),IF(Datos!$F$822&lt;=Bosque!$E$48,Bosque!$M$49,Bosque!$M$50))</f>
        <v/>
      </c>
      <c r="L822" s="10">
        <f>AVERAGE(E822:K822)</f>
        <v/>
      </c>
      <c r="M822" s="10">
        <f>$M$2</f>
        <v/>
      </c>
      <c r="N822">
        <f>IF(L822&gt;=M822,"Sí","No")</f>
        <v/>
      </c>
      <c r="O822">
        <f>--AND(C822=1,N822="Sí")</f>
        <v/>
      </c>
      <c r="P822">
        <f>--AND(C822=0,N822="Sí")</f>
        <v/>
      </c>
      <c r="Q822">
        <f>--AND(C822=1,N822="No")</f>
        <v/>
      </c>
      <c r="R822">
        <f>--AND(C822=0,N822="No")</f>
        <v/>
      </c>
      <c r="S822">
        <f>--(C822=--(L822&gt;=M822))</f>
        <v/>
      </c>
      <c r="T822" s="11">
        <f>O822*60000-P822*3000</f>
        <v/>
      </c>
    </row>
    <row r="823">
      <c r="A823">
        <f>Datos!A823</f>
        <v/>
      </c>
      <c r="B823">
        <f>Datos!B823</f>
        <v/>
      </c>
      <c r="C823">
        <f>Datos!D823</f>
        <v/>
      </c>
      <c r="D823" t="n">
        <v>823</v>
      </c>
      <c r="E823" s="10">
        <f>IF(Datos!$G$823&lt;=Bosque!$E$4,IF(Datos!$H$823&lt;=Bosque!$E$5,Bosque!$M$6,Bosque!$M$7),IF(Datos!$G$823&lt;=Bosque!$E$8,Bosque!$M$9,Bosque!$M$10))</f>
        <v/>
      </c>
      <c r="F823" s="10">
        <f>IF(Datos!$H$823&lt;=Bosque!$E$11,IF(Datos!$E$823&lt;=Bosque!$E$12,Bosque!$M$13,Bosque!$M$14),IF(Datos!$I$823&lt;=Bosque!$E$15,Bosque!$M$16,Bosque!$M$17))</f>
        <v/>
      </c>
      <c r="G823" s="10">
        <f>IF(Datos!$E$823&lt;=Bosque!$E$18,IF(Datos!$I$823&lt;=Bosque!$E$19,Bosque!$M$20,Bosque!$M$21),Bosque!$M$22)</f>
        <v/>
      </c>
      <c r="H823" s="10">
        <f>IF(Datos!$E$823&lt;=Bosque!$E$23,IF(Datos!$E$823&lt;=Bosque!$E$24,Bosque!$M$25,Bosque!$M$26),IF(Datos!$E$823&lt;=Bosque!$E$27,Bosque!$M$28,Bosque!$M$29))</f>
        <v/>
      </c>
      <c r="I823" s="10">
        <f>IF(Datos!$G$823&lt;=Bosque!$E$30,IF(Datos!$E$823&lt;=Bosque!$E$31,Bosque!$M$32,Bosque!$M$33),IF(Datos!$E$823&lt;=Bosque!$E$34,Bosque!$M$35,Bosque!$M$36))</f>
        <v/>
      </c>
      <c r="J823" s="10">
        <f>IF(Datos!$I$823&lt;=Bosque!$E$37,IF(Datos!$H$823&lt;=Bosque!$E$38,Bosque!$M$39,Bosque!$M$40),IF(Datos!$F$823&lt;=Bosque!$E$41,Bosque!$M$42,Bosque!$M$43))</f>
        <v/>
      </c>
      <c r="K823" s="10">
        <f>IF(Datos!$G$823&lt;=Bosque!$E$44,IF(Datos!$H$823&lt;=Bosque!$E$45,Bosque!$M$46,Bosque!$M$47),IF(Datos!$F$823&lt;=Bosque!$E$48,Bosque!$M$49,Bosque!$M$50))</f>
        <v/>
      </c>
      <c r="L823" s="10">
        <f>AVERAGE(E823:K823)</f>
        <v/>
      </c>
      <c r="M823" s="10">
        <f>$M$2</f>
        <v/>
      </c>
      <c r="N823">
        <f>IF(L823&gt;=M823,"Sí","No")</f>
        <v/>
      </c>
      <c r="O823">
        <f>--AND(C823=1,N823="Sí")</f>
        <v/>
      </c>
      <c r="P823">
        <f>--AND(C823=0,N823="Sí")</f>
        <v/>
      </c>
      <c r="Q823">
        <f>--AND(C823=1,N823="No")</f>
        <v/>
      </c>
      <c r="R823">
        <f>--AND(C823=0,N823="No")</f>
        <v/>
      </c>
      <c r="S823">
        <f>--(C823=--(L823&gt;=M823))</f>
        <v/>
      </c>
      <c r="T823" s="11">
        <f>O823*60000-P823*3000</f>
        <v/>
      </c>
    </row>
    <row r="824">
      <c r="A824">
        <f>Datos!A824</f>
        <v/>
      </c>
      <c r="B824">
        <f>Datos!B824</f>
        <v/>
      </c>
      <c r="C824">
        <f>Datos!D824</f>
        <v/>
      </c>
      <c r="D824" t="n">
        <v>824</v>
      </c>
      <c r="E824" s="10">
        <f>IF(Datos!$G$824&lt;=Bosque!$E$4,IF(Datos!$H$824&lt;=Bosque!$E$5,Bosque!$M$6,Bosque!$M$7),IF(Datos!$G$824&lt;=Bosque!$E$8,Bosque!$M$9,Bosque!$M$10))</f>
        <v/>
      </c>
      <c r="F824" s="10">
        <f>IF(Datos!$H$824&lt;=Bosque!$E$11,IF(Datos!$E$824&lt;=Bosque!$E$12,Bosque!$M$13,Bosque!$M$14),IF(Datos!$I$824&lt;=Bosque!$E$15,Bosque!$M$16,Bosque!$M$17))</f>
        <v/>
      </c>
      <c r="G824" s="10">
        <f>IF(Datos!$E$824&lt;=Bosque!$E$18,IF(Datos!$I$824&lt;=Bosque!$E$19,Bosque!$M$20,Bosque!$M$21),Bosque!$M$22)</f>
        <v/>
      </c>
      <c r="H824" s="10">
        <f>IF(Datos!$E$824&lt;=Bosque!$E$23,IF(Datos!$E$824&lt;=Bosque!$E$24,Bosque!$M$25,Bosque!$M$26),IF(Datos!$E$824&lt;=Bosque!$E$27,Bosque!$M$28,Bosque!$M$29))</f>
        <v/>
      </c>
      <c r="I824" s="10">
        <f>IF(Datos!$G$824&lt;=Bosque!$E$30,IF(Datos!$E$824&lt;=Bosque!$E$31,Bosque!$M$32,Bosque!$M$33),IF(Datos!$E$824&lt;=Bosque!$E$34,Bosque!$M$35,Bosque!$M$36))</f>
        <v/>
      </c>
      <c r="J824" s="10">
        <f>IF(Datos!$I$824&lt;=Bosque!$E$37,IF(Datos!$H$824&lt;=Bosque!$E$38,Bosque!$M$39,Bosque!$M$40),IF(Datos!$F$824&lt;=Bosque!$E$41,Bosque!$M$42,Bosque!$M$43))</f>
        <v/>
      </c>
      <c r="K824" s="10">
        <f>IF(Datos!$G$824&lt;=Bosque!$E$44,IF(Datos!$H$824&lt;=Bosque!$E$45,Bosque!$M$46,Bosque!$M$47),IF(Datos!$F$824&lt;=Bosque!$E$48,Bosque!$M$49,Bosque!$M$50))</f>
        <v/>
      </c>
      <c r="L824" s="10">
        <f>AVERAGE(E824:K824)</f>
        <v/>
      </c>
      <c r="M824" s="10">
        <f>$M$2</f>
        <v/>
      </c>
      <c r="N824">
        <f>IF(L824&gt;=M824,"Sí","No")</f>
        <v/>
      </c>
      <c r="O824">
        <f>--AND(C824=1,N824="Sí")</f>
        <v/>
      </c>
      <c r="P824">
        <f>--AND(C824=0,N824="Sí")</f>
        <v/>
      </c>
      <c r="Q824">
        <f>--AND(C824=1,N824="No")</f>
        <v/>
      </c>
      <c r="R824">
        <f>--AND(C824=0,N824="No")</f>
        <v/>
      </c>
      <c r="S824">
        <f>--(C824=--(L824&gt;=M824))</f>
        <v/>
      </c>
      <c r="T824" s="11">
        <f>O824*60000-P824*3000</f>
        <v/>
      </c>
    </row>
    <row r="825">
      <c r="A825">
        <f>Datos!A825</f>
        <v/>
      </c>
      <c r="B825">
        <f>Datos!B825</f>
        <v/>
      </c>
      <c r="C825">
        <f>Datos!D825</f>
        <v/>
      </c>
      <c r="D825" t="n">
        <v>825</v>
      </c>
      <c r="E825" s="10">
        <f>IF(Datos!$G$825&lt;=Bosque!$E$4,IF(Datos!$H$825&lt;=Bosque!$E$5,Bosque!$M$6,Bosque!$M$7),IF(Datos!$G$825&lt;=Bosque!$E$8,Bosque!$M$9,Bosque!$M$10))</f>
        <v/>
      </c>
      <c r="F825" s="10">
        <f>IF(Datos!$H$825&lt;=Bosque!$E$11,IF(Datos!$E$825&lt;=Bosque!$E$12,Bosque!$M$13,Bosque!$M$14),IF(Datos!$I$825&lt;=Bosque!$E$15,Bosque!$M$16,Bosque!$M$17))</f>
        <v/>
      </c>
      <c r="G825" s="10">
        <f>IF(Datos!$E$825&lt;=Bosque!$E$18,IF(Datos!$I$825&lt;=Bosque!$E$19,Bosque!$M$20,Bosque!$M$21),Bosque!$M$22)</f>
        <v/>
      </c>
      <c r="H825" s="10">
        <f>IF(Datos!$E$825&lt;=Bosque!$E$23,IF(Datos!$E$825&lt;=Bosque!$E$24,Bosque!$M$25,Bosque!$M$26),IF(Datos!$E$825&lt;=Bosque!$E$27,Bosque!$M$28,Bosque!$M$29))</f>
        <v/>
      </c>
      <c r="I825" s="10">
        <f>IF(Datos!$G$825&lt;=Bosque!$E$30,IF(Datos!$E$825&lt;=Bosque!$E$31,Bosque!$M$32,Bosque!$M$33),IF(Datos!$E$825&lt;=Bosque!$E$34,Bosque!$M$35,Bosque!$M$36))</f>
        <v/>
      </c>
      <c r="J825" s="10">
        <f>IF(Datos!$I$825&lt;=Bosque!$E$37,IF(Datos!$H$825&lt;=Bosque!$E$38,Bosque!$M$39,Bosque!$M$40),IF(Datos!$F$825&lt;=Bosque!$E$41,Bosque!$M$42,Bosque!$M$43))</f>
        <v/>
      </c>
      <c r="K825" s="10">
        <f>IF(Datos!$G$825&lt;=Bosque!$E$44,IF(Datos!$H$825&lt;=Bosque!$E$45,Bosque!$M$46,Bosque!$M$47),IF(Datos!$F$825&lt;=Bosque!$E$48,Bosque!$M$49,Bosque!$M$50))</f>
        <v/>
      </c>
      <c r="L825" s="10">
        <f>AVERAGE(E825:K825)</f>
        <v/>
      </c>
      <c r="M825" s="10">
        <f>$M$2</f>
        <v/>
      </c>
      <c r="N825">
        <f>IF(L825&gt;=M825,"Sí","No")</f>
        <v/>
      </c>
      <c r="O825">
        <f>--AND(C825=1,N825="Sí")</f>
        <v/>
      </c>
      <c r="P825">
        <f>--AND(C825=0,N825="Sí")</f>
        <v/>
      </c>
      <c r="Q825">
        <f>--AND(C825=1,N825="No")</f>
        <v/>
      </c>
      <c r="R825">
        <f>--AND(C825=0,N825="No")</f>
        <v/>
      </c>
      <c r="S825">
        <f>--(C825=--(L825&gt;=M825))</f>
        <v/>
      </c>
      <c r="T825" s="11">
        <f>O825*60000-P825*3000</f>
        <v/>
      </c>
    </row>
    <row r="826">
      <c r="A826">
        <f>Datos!A826</f>
        <v/>
      </c>
      <c r="B826">
        <f>Datos!B826</f>
        <v/>
      </c>
      <c r="C826">
        <f>Datos!D826</f>
        <v/>
      </c>
      <c r="D826" t="n">
        <v>826</v>
      </c>
      <c r="E826" s="10">
        <f>IF(Datos!$G$826&lt;=Bosque!$E$4,IF(Datos!$H$826&lt;=Bosque!$E$5,Bosque!$M$6,Bosque!$M$7),IF(Datos!$G$826&lt;=Bosque!$E$8,Bosque!$M$9,Bosque!$M$10))</f>
        <v/>
      </c>
      <c r="F826" s="10">
        <f>IF(Datos!$H$826&lt;=Bosque!$E$11,IF(Datos!$E$826&lt;=Bosque!$E$12,Bosque!$M$13,Bosque!$M$14),IF(Datos!$I$826&lt;=Bosque!$E$15,Bosque!$M$16,Bosque!$M$17))</f>
        <v/>
      </c>
      <c r="G826" s="10">
        <f>IF(Datos!$E$826&lt;=Bosque!$E$18,IF(Datos!$I$826&lt;=Bosque!$E$19,Bosque!$M$20,Bosque!$M$21),Bosque!$M$22)</f>
        <v/>
      </c>
      <c r="H826" s="10">
        <f>IF(Datos!$E$826&lt;=Bosque!$E$23,IF(Datos!$E$826&lt;=Bosque!$E$24,Bosque!$M$25,Bosque!$M$26),IF(Datos!$E$826&lt;=Bosque!$E$27,Bosque!$M$28,Bosque!$M$29))</f>
        <v/>
      </c>
      <c r="I826" s="10">
        <f>IF(Datos!$G$826&lt;=Bosque!$E$30,IF(Datos!$E$826&lt;=Bosque!$E$31,Bosque!$M$32,Bosque!$M$33),IF(Datos!$E$826&lt;=Bosque!$E$34,Bosque!$M$35,Bosque!$M$36))</f>
        <v/>
      </c>
      <c r="J826" s="10">
        <f>IF(Datos!$I$826&lt;=Bosque!$E$37,IF(Datos!$H$826&lt;=Bosque!$E$38,Bosque!$M$39,Bosque!$M$40),IF(Datos!$F$826&lt;=Bosque!$E$41,Bosque!$M$42,Bosque!$M$43))</f>
        <v/>
      </c>
      <c r="K826" s="10">
        <f>IF(Datos!$G$826&lt;=Bosque!$E$44,IF(Datos!$H$826&lt;=Bosque!$E$45,Bosque!$M$46,Bosque!$M$47),IF(Datos!$F$826&lt;=Bosque!$E$48,Bosque!$M$49,Bosque!$M$50))</f>
        <v/>
      </c>
      <c r="L826" s="10">
        <f>AVERAGE(E826:K826)</f>
        <v/>
      </c>
      <c r="M826" s="10">
        <f>$M$2</f>
        <v/>
      </c>
      <c r="N826">
        <f>IF(L826&gt;=M826,"Sí","No")</f>
        <v/>
      </c>
      <c r="O826">
        <f>--AND(C826=1,N826="Sí")</f>
        <v/>
      </c>
      <c r="P826">
        <f>--AND(C826=0,N826="Sí")</f>
        <v/>
      </c>
      <c r="Q826">
        <f>--AND(C826=1,N826="No")</f>
        <v/>
      </c>
      <c r="R826">
        <f>--AND(C826=0,N826="No")</f>
        <v/>
      </c>
      <c r="S826">
        <f>--(C826=--(L826&gt;=M826))</f>
        <v/>
      </c>
      <c r="T826" s="11">
        <f>O826*60000-P826*3000</f>
        <v/>
      </c>
    </row>
    <row r="827">
      <c r="A827">
        <f>Datos!A827</f>
        <v/>
      </c>
      <c r="B827">
        <f>Datos!B827</f>
        <v/>
      </c>
      <c r="C827">
        <f>Datos!D827</f>
        <v/>
      </c>
      <c r="D827" t="n">
        <v>827</v>
      </c>
      <c r="E827" s="10">
        <f>IF(Datos!$G$827&lt;=Bosque!$E$4,IF(Datos!$H$827&lt;=Bosque!$E$5,Bosque!$M$6,Bosque!$M$7),IF(Datos!$G$827&lt;=Bosque!$E$8,Bosque!$M$9,Bosque!$M$10))</f>
        <v/>
      </c>
      <c r="F827" s="10">
        <f>IF(Datos!$H$827&lt;=Bosque!$E$11,IF(Datos!$E$827&lt;=Bosque!$E$12,Bosque!$M$13,Bosque!$M$14),IF(Datos!$I$827&lt;=Bosque!$E$15,Bosque!$M$16,Bosque!$M$17))</f>
        <v/>
      </c>
      <c r="G827" s="10">
        <f>IF(Datos!$E$827&lt;=Bosque!$E$18,IF(Datos!$I$827&lt;=Bosque!$E$19,Bosque!$M$20,Bosque!$M$21),Bosque!$M$22)</f>
        <v/>
      </c>
      <c r="H827" s="10">
        <f>IF(Datos!$E$827&lt;=Bosque!$E$23,IF(Datos!$E$827&lt;=Bosque!$E$24,Bosque!$M$25,Bosque!$M$26),IF(Datos!$E$827&lt;=Bosque!$E$27,Bosque!$M$28,Bosque!$M$29))</f>
        <v/>
      </c>
      <c r="I827" s="10">
        <f>IF(Datos!$G$827&lt;=Bosque!$E$30,IF(Datos!$E$827&lt;=Bosque!$E$31,Bosque!$M$32,Bosque!$M$33),IF(Datos!$E$827&lt;=Bosque!$E$34,Bosque!$M$35,Bosque!$M$36))</f>
        <v/>
      </c>
      <c r="J827" s="10">
        <f>IF(Datos!$I$827&lt;=Bosque!$E$37,IF(Datos!$H$827&lt;=Bosque!$E$38,Bosque!$M$39,Bosque!$M$40),IF(Datos!$F$827&lt;=Bosque!$E$41,Bosque!$M$42,Bosque!$M$43))</f>
        <v/>
      </c>
      <c r="K827" s="10">
        <f>IF(Datos!$G$827&lt;=Bosque!$E$44,IF(Datos!$H$827&lt;=Bosque!$E$45,Bosque!$M$46,Bosque!$M$47),IF(Datos!$F$827&lt;=Bosque!$E$48,Bosque!$M$49,Bosque!$M$50))</f>
        <v/>
      </c>
      <c r="L827" s="10">
        <f>AVERAGE(E827:K827)</f>
        <v/>
      </c>
      <c r="M827" s="10">
        <f>$M$2</f>
        <v/>
      </c>
      <c r="N827">
        <f>IF(L827&gt;=M827,"Sí","No")</f>
        <v/>
      </c>
      <c r="O827">
        <f>--AND(C827=1,N827="Sí")</f>
        <v/>
      </c>
      <c r="P827">
        <f>--AND(C827=0,N827="Sí")</f>
        <v/>
      </c>
      <c r="Q827">
        <f>--AND(C827=1,N827="No")</f>
        <v/>
      </c>
      <c r="R827">
        <f>--AND(C827=0,N827="No")</f>
        <v/>
      </c>
      <c r="S827">
        <f>--(C827=--(L827&gt;=M827))</f>
        <v/>
      </c>
      <c r="T827" s="11">
        <f>O827*60000-P827*3000</f>
        <v/>
      </c>
    </row>
    <row r="828">
      <c r="A828">
        <f>Datos!A828</f>
        <v/>
      </c>
      <c r="B828">
        <f>Datos!B828</f>
        <v/>
      </c>
      <c r="C828">
        <f>Datos!D828</f>
        <v/>
      </c>
      <c r="D828" t="n">
        <v>828</v>
      </c>
      <c r="E828" s="10">
        <f>IF(Datos!$G$828&lt;=Bosque!$E$4,IF(Datos!$H$828&lt;=Bosque!$E$5,Bosque!$M$6,Bosque!$M$7),IF(Datos!$G$828&lt;=Bosque!$E$8,Bosque!$M$9,Bosque!$M$10))</f>
        <v/>
      </c>
      <c r="F828" s="10">
        <f>IF(Datos!$H$828&lt;=Bosque!$E$11,IF(Datos!$E$828&lt;=Bosque!$E$12,Bosque!$M$13,Bosque!$M$14),IF(Datos!$I$828&lt;=Bosque!$E$15,Bosque!$M$16,Bosque!$M$17))</f>
        <v/>
      </c>
      <c r="G828" s="10">
        <f>IF(Datos!$E$828&lt;=Bosque!$E$18,IF(Datos!$I$828&lt;=Bosque!$E$19,Bosque!$M$20,Bosque!$M$21),Bosque!$M$22)</f>
        <v/>
      </c>
      <c r="H828" s="10">
        <f>IF(Datos!$E$828&lt;=Bosque!$E$23,IF(Datos!$E$828&lt;=Bosque!$E$24,Bosque!$M$25,Bosque!$M$26),IF(Datos!$E$828&lt;=Bosque!$E$27,Bosque!$M$28,Bosque!$M$29))</f>
        <v/>
      </c>
      <c r="I828" s="10">
        <f>IF(Datos!$G$828&lt;=Bosque!$E$30,IF(Datos!$E$828&lt;=Bosque!$E$31,Bosque!$M$32,Bosque!$M$33),IF(Datos!$E$828&lt;=Bosque!$E$34,Bosque!$M$35,Bosque!$M$36))</f>
        <v/>
      </c>
      <c r="J828" s="10">
        <f>IF(Datos!$I$828&lt;=Bosque!$E$37,IF(Datos!$H$828&lt;=Bosque!$E$38,Bosque!$M$39,Bosque!$M$40),IF(Datos!$F$828&lt;=Bosque!$E$41,Bosque!$M$42,Bosque!$M$43))</f>
        <v/>
      </c>
      <c r="K828" s="10">
        <f>IF(Datos!$G$828&lt;=Bosque!$E$44,IF(Datos!$H$828&lt;=Bosque!$E$45,Bosque!$M$46,Bosque!$M$47),IF(Datos!$F$828&lt;=Bosque!$E$48,Bosque!$M$49,Bosque!$M$50))</f>
        <v/>
      </c>
      <c r="L828" s="10">
        <f>AVERAGE(E828:K828)</f>
        <v/>
      </c>
      <c r="M828" s="10">
        <f>$M$2</f>
        <v/>
      </c>
      <c r="N828">
        <f>IF(L828&gt;=M828,"Sí","No")</f>
        <v/>
      </c>
      <c r="O828">
        <f>--AND(C828=1,N828="Sí")</f>
        <v/>
      </c>
      <c r="P828">
        <f>--AND(C828=0,N828="Sí")</f>
        <v/>
      </c>
      <c r="Q828">
        <f>--AND(C828=1,N828="No")</f>
        <v/>
      </c>
      <c r="R828">
        <f>--AND(C828=0,N828="No")</f>
        <v/>
      </c>
      <c r="S828">
        <f>--(C828=--(L828&gt;=M828))</f>
        <v/>
      </c>
      <c r="T828" s="11">
        <f>O828*60000-P828*3000</f>
        <v/>
      </c>
    </row>
    <row r="829">
      <c r="A829">
        <f>Datos!A829</f>
        <v/>
      </c>
      <c r="B829">
        <f>Datos!B829</f>
        <v/>
      </c>
      <c r="C829">
        <f>Datos!D829</f>
        <v/>
      </c>
      <c r="D829" t="n">
        <v>829</v>
      </c>
      <c r="E829" s="10">
        <f>IF(Datos!$G$829&lt;=Bosque!$E$4,IF(Datos!$H$829&lt;=Bosque!$E$5,Bosque!$M$6,Bosque!$M$7),IF(Datos!$G$829&lt;=Bosque!$E$8,Bosque!$M$9,Bosque!$M$10))</f>
        <v/>
      </c>
      <c r="F829" s="10">
        <f>IF(Datos!$H$829&lt;=Bosque!$E$11,IF(Datos!$E$829&lt;=Bosque!$E$12,Bosque!$M$13,Bosque!$M$14),IF(Datos!$I$829&lt;=Bosque!$E$15,Bosque!$M$16,Bosque!$M$17))</f>
        <v/>
      </c>
      <c r="G829" s="10">
        <f>IF(Datos!$E$829&lt;=Bosque!$E$18,IF(Datos!$I$829&lt;=Bosque!$E$19,Bosque!$M$20,Bosque!$M$21),Bosque!$M$22)</f>
        <v/>
      </c>
      <c r="H829" s="10">
        <f>IF(Datos!$E$829&lt;=Bosque!$E$23,IF(Datos!$E$829&lt;=Bosque!$E$24,Bosque!$M$25,Bosque!$M$26),IF(Datos!$E$829&lt;=Bosque!$E$27,Bosque!$M$28,Bosque!$M$29))</f>
        <v/>
      </c>
      <c r="I829" s="10">
        <f>IF(Datos!$G$829&lt;=Bosque!$E$30,IF(Datos!$E$829&lt;=Bosque!$E$31,Bosque!$M$32,Bosque!$M$33),IF(Datos!$E$829&lt;=Bosque!$E$34,Bosque!$M$35,Bosque!$M$36))</f>
        <v/>
      </c>
      <c r="J829" s="10">
        <f>IF(Datos!$I$829&lt;=Bosque!$E$37,IF(Datos!$H$829&lt;=Bosque!$E$38,Bosque!$M$39,Bosque!$M$40),IF(Datos!$F$829&lt;=Bosque!$E$41,Bosque!$M$42,Bosque!$M$43))</f>
        <v/>
      </c>
      <c r="K829" s="10">
        <f>IF(Datos!$G$829&lt;=Bosque!$E$44,IF(Datos!$H$829&lt;=Bosque!$E$45,Bosque!$M$46,Bosque!$M$47),IF(Datos!$F$829&lt;=Bosque!$E$48,Bosque!$M$49,Bosque!$M$50))</f>
        <v/>
      </c>
      <c r="L829" s="10">
        <f>AVERAGE(E829:K829)</f>
        <v/>
      </c>
      <c r="M829" s="10">
        <f>$M$2</f>
        <v/>
      </c>
      <c r="N829">
        <f>IF(L829&gt;=M829,"Sí","No")</f>
        <v/>
      </c>
      <c r="O829">
        <f>--AND(C829=1,N829="Sí")</f>
        <v/>
      </c>
      <c r="P829">
        <f>--AND(C829=0,N829="Sí")</f>
        <v/>
      </c>
      <c r="Q829">
        <f>--AND(C829=1,N829="No")</f>
        <v/>
      </c>
      <c r="R829">
        <f>--AND(C829=0,N829="No")</f>
        <v/>
      </c>
      <c r="S829">
        <f>--(C829=--(L829&gt;=M829))</f>
        <v/>
      </c>
      <c r="T829" s="11">
        <f>O829*60000-P829*3000</f>
        <v/>
      </c>
    </row>
    <row r="830">
      <c r="A830">
        <f>Datos!A830</f>
        <v/>
      </c>
      <c r="B830">
        <f>Datos!B830</f>
        <v/>
      </c>
      <c r="C830">
        <f>Datos!D830</f>
        <v/>
      </c>
      <c r="D830" t="n">
        <v>830</v>
      </c>
      <c r="E830" s="10">
        <f>IF(Datos!$G$830&lt;=Bosque!$E$4,IF(Datos!$H$830&lt;=Bosque!$E$5,Bosque!$M$6,Bosque!$M$7),IF(Datos!$G$830&lt;=Bosque!$E$8,Bosque!$M$9,Bosque!$M$10))</f>
        <v/>
      </c>
      <c r="F830" s="10">
        <f>IF(Datos!$H$830&lt;=Bosque!$E$11,IF(Datos!$E$830&lt;=Bosque!$E$12,Bosque!$M$13,Bosque!$M$14),IF(Datos!$I$830&lt;=Bosque!$E$15,Bosque!$M$16,Bosque!$M$17))</f>
        <v/>
      </c>
      <c r="G830" s="10">
        <f>IF(Datos!$E$830&lt;=Bosque!$E$18,IF(Datos!$I$830&lt;=Bosque!$E$19,Bosque!$M$20,Bosque!$M$21),Bosque!$M$22)</f>
        <v/>
      </c>
      <c r="H830" s="10">
        <f>IF(Datos!$E$830&lt;=Bosque!$E$23,IF(Datos!$E$830&lt;=Bosque!$E$24,Bosque!$M$25,Bosque!$M$26),IF(Datos!$E$830&lt;=Bosque!$E$27,Bosque!$M$28,Bosque!$M$29))</f>
        <v/>
      </c>
      <c r="I830" s="10">
        <f>IF(Datos!$G$830&lt;=Bosque!$E$30,IF(Datos!$E$830&lt;=Bosque!$E$31,Bosque!$M$32,Bosque!$M$33),IF(Datos!$E$830&lt;=Bosque!$E$34,Bosque!$M$35,Bosque!$M$36))</f>
        <v/>
      </c>
      <c r="J830" s="10">
        <f>IF(Datos!$I$830&lt;=Bosque!$E$37,IF(Datos!$H$830&lt;=Bosque!$E$38,Bosque!$M$39,Bosque!$M$40),IF(Datos!$F$830&lt;=Bosque!$E$41,Bosque!$M$42,Bosque!$M$43))</f>
        <v/>
      </c>
      <c r="K830" s="10">
        <f>IF(Datos!$G$830&lt;=Bosque!$E$44,IF(Datos!$H$830&lt;=Bosque!$E$45,Bosque!$M$46,Bosque!$M$47),IF(Datos!$F$830&lt;=Bosque!$E$48,Bosque!$M$49,Bosque!$M$50))</f>
        <v/>
      </c>
      <c r="L830" s="10">
        <f>AVERAGE(E830:K830)</f>
        <v/>
      </c>
      <c r="M830" s="10">
        <f>$M$2</f>
        <v/>
      </c>
      <c r="N830">
        <f>IF(L830&gt;=M830,"Sí","No")</f>
        <v/>
      </c>
      <c r="O830">
        <f>--AND(C830=1,N830="Sí")</f>
        <v/>
      </c>
      <c r="P830">
        <f>--AND(C830=0,N830="Sí")</f>
        <v/>
      </c>
      <c r="Q830">
        <f>--AND(C830=1,N830="No")</f>
        <v/>
      </c>
      <c r="R830">
        <f>--AND(C830=0,N830="No")</f>
        <v/>
      </c>
      <c r="S830">
        <f>--(C830=--(L830&gt;=M830))</f>
        <v/>
      </c>
      <c r="T830" s="11">
        <f>O830*60000-P830*3000</f>
        <v/>
      </c>
    </row>
    <row r="831">
      <c r="A831">
        <f>Datos!A831</f>
        <v/>
      </c>
      <c r="B831">
        <f>Datos!B831</f>
        <v/>
      </c>
      <c r="C831">
        <f>Datos!D831</f>
        <v/>
      </c>
      <c r="D831" t="n">
        <v>831</v>
      </c>
      <c r="E831" s="10">
        <f>IF(Datos!$G$831&lt;=Bosque!$E$4,IF(Datos!$H$831&lt;=Bosque!$E$5,Bosque!$M$6,Bosque!$M$7),IF(Datos!$G$831&lt;=Bosque!$E$8,Bosque!$M$9,Bosque!$M$10))</f>
        <v/>
      </c>
      <c r="F831" s="10">
        <f>IF(Datos!$H$831&lt;=Bosque!$E$11,IF(Datos!$E$831&lt;=Bosque!$E$12,Bosque!$M$13,Bosque!$M$14),IF(Datos!$I$831&lt;=Bosque!$E$15,Bosque!$M$16,Bosque!$M$17))</f>
        <v/>
      </c>
      <c r="G831" s="10">
        <f>IF(Datos!$E$831&lt;=Bosque!$E$18,IF(Datos!$I$831&lt;=Bosque!$E$19,Bosque!$M$20,Bosque!$M$21),Bosque!$M$22)</f>
        <v/>
      </c>
      <c r="H831" s="10">
        <f>IF(Datos!$E$831&lt;=Bosque!$E$23,IF(Datos!$E$831&lt;=Bosque!$E$24,Bosque!$M$25,Bosque!$M$26),IF(Datos!$E$831&lt;=Bosque!$E$27,Bosque!$M$28,Bosque!$M$29))</f>
        <v/>
      </c>
      <c r="I831" s="10">
        <f>IF(Datos!$G$831&lt;=Bosque!$E$30,IF(Datos!$E$831&lt;=Bosque!$E$31,Bosque!$M$32,Bosque!$M$33),IF(Datos!$E$831&lt;=Bosque!$E$34,Bosque!$M$35,Bosque!$M$36))</f>
        <v/>
      </c>
      <c r="J831" s="10">
        <f>IF(Datos!$I$831&lt;=Bosque!$E$37,IF(Datos!$H$831&lt;=Bosque!$E$38,Bosque!$M$39,Bosque!$M$40),IF(Datos!$F$831&lt;=Bosque!$E$41,Bosque!$M$42,Bosque!$M$43))</f>
        <v/>
      </c>
      <c r="K831" s="10">
        <f>IF(Datos!$G$831&lt;=Bosque!$E$44,IF(Datos!$H$831&lt;=Bosque!$E$45,Bosque!$M$46,Bosque!$M$47),IF(Datos!$F$831&lt;=Bosque!$E$48,Bosque!$M$49,Bosque!$M$50))</f>
        <v/>
      </c>
      <c r="L831" s="10">
        <f>AVERAGE(E831:K831)</f>
        <v/>
      </c>
      <c r="M831" s="10">
        <f>$M$2</f>
        <v/>
      </c>
      <c r="N831">
        <f>IF(L831&gt;=M831,"Sí","No")</f>
        <v/>
      </c>
      <c r="O831">
        <f>--AND(C831=1,N831="Sí")</f>
        <v/>
      </c>
      <c r="P831">
        <f>--AND(C831=0,N831="Sí")</f>
        <v/>
      </c>
      <c r="Q831">
        <f>--AND(C831=1,N831="No")</f>
        <v/>
      </c>
      <c r="R831">
        <f>--AND(C831=0,N831="No")</f>
        <v/>
      </c>
      <c r="S831">
        <f>--(C831=--(L831&gt;=M831))</f>
        <v/>
      </c>
      <c r="T831" s="11">
        <f>O831*60000-P831*3000</f>
        <v/>
      </c>
    </row>
    <row r="832">
      <c r="A832">
        <f>Datos!A832</f>
        <v/>
      </c>
      <c r="B832">
        <f>Datos!B832</f>
        <v/>
      </c>
      <c r="C832">
        <f>Datos!D832</f>
        <v/>
      </c>
      <c r="D832" t="n">
        <v>832</v>
      </c>
      <c r="E832" s="10">
        <f>IF(Datos!$G$832&lt;=Bosque!$E$4,IF(Datos!$H$832&lt;=Bosque!$E$5,Bosque!$M$6,Bosque!$M$7),IF(Datos!$G$832&lt;=Bosque!$E$8,Bosque!$M$9,Bosque!$M$10))</f>
        <v/>
      </c>
      <c r="F832" s="10">
        <f>IF(Datos!$H$832&lt;=Bosque!$E$11,IF(Datos!$E$832&lt;=Bosque!$E$12,Bosque!$M$13,Bosque!$M$14),IF(Datos!$I$832&lt;=Bosque!$E$15,Bosque!$M$16,Bosque!$M$17))</f>
        <v/>
      </c>
      <c r="G832" s="10">
        <f>IF(Datos!$E$832&lt;=Bosque!$E$18,IF(Datos!$I$832&lt;=Bosque!$E$19,Bosque!$M$20,Bosque!$M$21),Bosque!$M$22)</f>
        <v/>
      </c>
      <c r="H832" s="10">
        <f>IF(Datos!$E$832&lt;=Bosque!$E$23,IF(Datos!$E$832&lt;=Bosque!$E$24,Bosque!$M$25,Bosque!$M$26),IF(Datos!$E$832&lt;=Bosque!$E$27,Bosque!$M$28,Bosque!$M$29))</f>
        <v/>
      </c>
      <c r="I832" s="10">
        <f>IF(Datos!$G$832&lt;=Bosque!$E$30,IF(Datos!$E$832&lt;=Bosque!$E$31,Bosque!$M$32,Bosque!$M$33),IF(Datos!$E$832&lt;=Bosque!$E$34,Bosque!$M$35,Bosque!$M$36))</f>
        <v/>
      </c>
      <c r="J832" s="10">
        <f>IF(Datos!$I$832&lt;=Bosque!$E$37,IF(Datos!$H$832&lt;=Bosque!$E$38,Bosque!$M$39,Bosque!$M$40),IF(Datos!$F$832&lt;=Bosque!$E$41,Bosque!$M$42,Bosque!$M$43))</f>
        <v/>
      </c>
      <c r="K832" s="10">
        <f>IF(Datos!$G$832&lt;=Bosque!$E$44,IF(Datos!$H$832&lt;=Bosque!$E$45,Bosque!$M$46,Bosque!$M$47),IF(Datos!$F$832&lt;=Bosque!$E$48,Bosque!$M$49,Bosque!$M$50))</f>
        <v/>
      </c>
      <c r="L832" s="10">
        <f>AVERAGE(E832:K832)</f>
        <v/>
      </c>
      <c r="M832" s="10">
        <f>$M$2</f>
        <v/>
      </c>
      <c r="N832">
        <f>IF(L832&gt;=M832,"Sí","No")</f>
        <v/>
      </c>
      <c r="O832">
        <f>--AND(C832=1,N832="Sí")</f>
        <v/>
      </c>
      <c r="P832">
        <f>--AND(C832=0,N832="Sí")</f>
        <v/>
      </c>
      <c r="Q832">
        <f>--AND(C832=1,N832="No")</f>
        <v/>
      </c>
      <c r="R832">
        <f>--AND(C832=0,N832="No")</f>
        <v/>
      </c>
      <c r="S832">
        <f>--(C832=--(L832&gt;=M832))</f>
        <v/>
      </c>
      <c r="T832" s="11">
        <f>O832*60000-P832*3000</f>
        <v/>
      </c>
    </row>
    <row r="833">
      <c r="A833">
        <f>Datos!A833</f>
        <v/>
      </c>
      <c r="B833">
        <f>Datos!B833</f>
        <v/>
      </c>
      <c r="C833">
        <f>Datos!D833</f>
        <v/>
      </c>
      <c r="D833" t="n">
        <v>833</v>
      </c>
      <c r="E833" s="10">
        <f>IF(Datos!$G$833&lt;=Bosque!$E$4,IF(Datos!$H$833&lt;=Bosque!$E$5,Bosque!$M$6,Bosque!$M$7),IF(Datos!$G$833&lt;=Bosque!$E$8,Bosque!$M$9,Bosque!$M$10))</f>
        <v/>
      </c>
      <c r="F833" s="10">
        <f>IF(Datos!$H$833&lt;=Bosque!$E$11,IF(Datos!$E$833&lt;=Bosque!$E$12,Bosque!$M$13,Bosque!$M$14),IF(Datos!$I$833&lt;=Bosque!$E$15,Bosque!$M$16,Bosque!$M$17))</f>
        <v/>
      </c>
      <c r="G833" s="10">
        <f>IF(Datos!$E$833&lt;=Bosque!$E$18,IF(Datos!$I$833&lt;=Bosque!$E$19,Bosque!$M$20,Bosque!$M$21),Bosque!$M$22)</f>
        <v/>
      </c>
      <c r="H833" s="10">
        <f>IF(Datos!$E$833&lt;=Bosque!$E$23,IF(Datos!$E$833&lt;=Bosque!$E$24,Bosque!$M$25,Bosque!$M$26),IF(Datos!$E$833&lt;=Bosque!$E$27,Bosque!$M$28,Bosque!$M$29))</f>
        <v/>
      </c>
      <c r="I833" s="10">
        <f>IF(Datos!$G$833&lt;=Bosque!$E$30,IF(Datos!$E$833&lt;=Bosque!$E$31,Bosque!$M$32,Bosque!$M$33),IF(Datos!$E$833&lt;=Bosque!$E$34,Bosque!$M$35,Bosque!$M$36))</f>
        <v/>
      </c>
      <c r="J833" s="10">
        <f>IF(Datos!$I$833&lt;=Bosque!$E$37,IF(Datos!$H$833&lt;=Bosque!$E$38,Bosque!$M$39,Bosque!$M$40),IF(Datos!$F$833&lt;=Bosque!$E$41,Bosque!$M$42,Bosque!$M$43))</f>
        <v/>
      </c>
      <c r="K833" s="10">
        <f>IF(Datos!$G$833&lt;=Bosque!$E$44,IF(Datos!$H$833&lt;=Bosque!$E$45,Bosque!$M$46,Bosque!$M$47),IF(Datos!$F$833&lt;=Bosque!$E$48,Bosque!$M$49,Bosque!$M$50))</f>
        <v/>
      </c>
      <c r="L833" s="10">
        <f>AVERAGE(E833:K833)</f>
        <v/>
      </c>
      <c r="M833" s="10">
        <f>$M$2</f>
        <v/>
      </c>
      <c r="N833">
        <f>IF(L833&gt;=M833,"Sí","No")</f>
        <v/>
      </c>
      <c r="O833">
        <f>--AND(C833=1,N833="Sí")</f>
        <v/>
      </c>
      <c r="P833">
        <f>--AND(C833=0,N833="Sí")</f>
        <v/>
      </c>
      <c r="Q833">
        <f>--AND(C833=1,N833="No")</f>
        <v/>
      </c>
      <c r="R833">
        <f>--AND(C833=0,N833="No")</f>
        <v/>
      </c>
      <c r="S833">
        <f>--(C833=--(L833&gt;=M833))</f>
        <v/>
      </c>
      <c r="T833" s="11">
        <f>O833*60000-P833*3000</f>
        <v/>
      </c>
    </row>
    <row r="834">
      <c r="A834">
        <f>Datos!A834</f>
        <v/>
      </c>
      <c r="B834">
        <f>Datos!B834</f>
        <v/>
      </c>
      <c r="C834">
        <f>Datos!D834</f>
        <v/>
      </c>
      <c r="D834" t="n">
        <v>834</v>
      </c>
      <c r="E834" s="10">
        <f>IF(Datos!$G$834&lt;=Bosque!$E$4,IF(Datos!$H$834&lt;=Bosque!$E$5,Bosque!$M$6,Bosque!$M$7),IF(Datos!$G$834&lt;=Bosque!$E$8,Bosque!$M$9,Bosque!$M$10))</f>
        <v/>
      </c>
      <c r="F834" s="10">
        <f>IF(Datos!$H$834&lt;=Bosque!$E$11,IF(Datos!$E$834&lt;=Bosque!$E$12,Bosque!$M$13,Bosque!$M$14),IF(Datos!$I$834&lt;=Bosque!$E$15,Bosque!$M$16,Bosque!$M$17))</f>
        <v/>
      </c>
      <c r="G834" s="10">
        <f>IF(Datos!$E$834&lt;=Bosque!$E$18,IF(Datos!$I$834&lt;=Bosque!$E$19,Bosque!$M$20,Bosque!$M$21),Bosque!$M$22)</f>
        <v/>
      </c>
      <c r="H834" s="10">
        <f>IF(Datos!$E$834&lt;=Bosque!$E$23,IF(Datos!$E$834&lt;=Bosque!$E$24,Bosque!$M$25,Bosque!$M$26),IF(Datos!$E$834&lt;=Bosque!$E$27,Bosque!$M$28,Bosque!$M$29))</f>
        <v/>
      </c>
      <c r="I834" s="10">
        <f>IF(Datos!$G$834&lt;=Bosque!$E$30,IF(Datos!$E$834&lt;=Bosque!$E$31,Bosque!$M$32,Bosque!$M$33),IF(Datos!$E$834&lt;=Bosque!$E$34,Bosque!$M$35,Bosque!$M$36))</f>
        <v/>
      </c>
      <c r="J834" s="10">
        <f>IF(Datos!$I$834&lt;=Bosque!$E$37,IF(Datos!$H$834&lt;=Bosque!$E$38,Bosque!$M$39,Bosque!$M$40),IF(Datos!$F$834&lt;=Bosque!$E$41,Bosque!$M$42,Bosque!$M$43))</f>
        <v/>
      </c>
      <c r="K834" s="10">
        <f>IF(Datos!$G$834&lt;=Bosque!$E$44,IF(Datos!$H$834&lt;=Bosque!$E$45,Bosque!$M$46,Bosque!$M$47),IF(Datos!$F$834&lt;=Bosque!$E$48,Bosque!$M$49,Bosque!$M$50))</f>
        <v/>
      </c>
      <c r="L834" s="10">
        <f>AVERAGE(E834:K834)</f>
        <v/>
      </c>
      <c r="M834" s="10">
        <f>$M$2</f>
        <v/>
      </c>
      <c r="N834">
        <f>IF(L834&gt;=M834,"Sí","No")</f>
        <v/>
      </c>
      <c r="O834">
        <f>--AND(C834=1,N834="Sí")</f>
        <v/>
      </c>
      <c r="P834">
        <f>--AND(C834=0,N834="Sí")</f>
        <v/>
      </c>
      <c r="Q834">
        <f>--AND(C834=1,N834="No")</f>
        <v/>
      </c>
      <c r="R834">
        <f>--AND(C834=0,N834="No")</f>
        <v/>
      </c>
      <c r="S834">
        <f>--(C834=--(L834&gt;=M834))</f>
        <v/>
      </c>
      <c r="T834" s="11">
        <f>O834*60000-P834*3000</f>
        <v/>
      </c>
    </row>
    <row r="835">
      <c r="A835">
        <f>Datos!A835</f>
        <v/>
      </c>
      <c r="B835">
        <f>Datos!B835</f>
        <v/>
      </c>
      <c r="C835">
        <f>Datos!D835</f>
        <v/>
      </c>
      <c r="D835" t="n">
        <v>835</v>
      </c>
      <c r="E835" s="10">
        <f>IF(Datos!$G$835&lt;=Bosque!$E$4,IF(Datos!$H$835&lt;=Bosque!$E$5,Bosque!$M$6,Bosque!$M$7),IF(Datos!$G$835&lt;=Bosque!$E$8,Bosque!$M$9,Bosque!$M$10))</f>
        <v/>
      </c>
      <c r="F835" s="10">
        <f>IF(Datos!$H$835&lt;=Bosque!$E$11,IF(Datos!$E$835&lt;=Bosque!$E$12,Bosque!$M$13,Bosque!$M$14),IF(Datos!$I$835&lt;=Bosque!$E$15,Bosque!$M$16,Bosque!$M$17))</f>
        <v/>
      </c>
      <c r="G835" s="10">
        <f>IF(Datos!$E$835&lt;=Bosque!$E$18,IF(Datos!$I$835&lt;=Bosque!$E$19,Bosque!$M$20,Bosque!$M$21),Bosque!$M$22)</f>
        <v/>
      </c>
      <c r="H835" s="10">
        <f>IF(Datos!$E$835&lt;=Bosque!$E$23,IF(Datos!$E$835&lt;=Bosque!$E$24,Bosque!$M$25,Bosque!$M$26),IF(Datos!$E$835&lt;=Bosque!$E$27,Bosque!$M$28,Bosque!$M$29))</f>
        <v/>
      </c>
      <c r="I835" s="10">
        <f>IF(Datos!$G$835&lt;=Bosque!$E$30,IF(Datos!$E$835&lt;=Bosque!$E$31,Bosque!$M$32,Bosque!$M$33),IF(Datos!$E$835&lt;=Bosque!$E$34,Bosque!$M$35,Bosque!$M$36))</f>
        <v/>
      </c>
      <c r="J835" s="10">
        <f>IF(Datos!$I$835&lt;=Bosque!$E$37,IF(Datos!$H$835&lt;=Bosque!$E$38,Bosque!$M$39,Bosque!$M$40),IF(Datos!$F$835&lt;=Bosque!$E$41,Bosque!$M$42,Bosque!$M$43))</f>
        <v/>
      </c>
      <c r="K835" s="10">
        <f>IF(Datos!$G$835&lt;=Bosque!$E$44,IF(Datos!$H$835&lt;=Bosque!$E$45,Bosque!$M$46,Bosque!$M$47),IF(Datos!$F$835&lt;=Bosque!$E$48,Bosque!$M$49,Bosque!$M$50))</f>
        <v/>
      </c>
      <c r="L835" s="10">
        <f>AVERAGE(E835:K835)</f>
        <v/>
      </c>
      <c r="M835" s="10">
        <f>$M$2</f>
        <v/>
      </c>
      <c r="N835">
        <f>IF(L835&gt;=M835,"Sí","No")</f>
        <v/>
      </c>
      <c r="O835">
        <f>--AND(C835=1,N835="Sí")</f>
        <v/>
      </c>
      <c r="P835">
        <f>--AND(C835=0,N835="Sí")</f>
        <v/>
      </c>
      <c r="Q835">
        <f>--AND(C835=1,N835="No")</f>
        <v/>
      </c>
      <c r="R835">
        <f>--AND(C835=0,N835="No")</f>
        <v/>
      </c>
      <c r="S835">
        <f>--(C835=--(L835&gt;=M835))</f>
        <v/>
      </c>
      <c r="T835" s="11">
        <f>O835*60000-P835*3000</f>
        <v/>
      </c>
    </row>
    <row r="836">
      <c r="A836">
        <f>Datos!A836</f>
        <v/>
      </c>
      <c r="B836">
        <f>Datos!B836</f>
        <v/>
      </c>
      <c r="C836">
        <f>Datos!D836</f>
        <v/>
      </c>
      <c r="D836" t="n">
        <v>836</v>
      </c>
      <c r="E836" s="10">
        <f>IF(Datos!$G$836&lt;=Bosque!$E$4,IF(Datos!$H$836&lt;=Bosque!$E$5,Bosque!$M$6,Bosque!$M$7),IF(Datos!$G$836&lt;=Bosque!$E$8,Bosque!$M$9,Bosque!$M$10))</f>
        <v/>
      </c>
      <c r="F836" s="10">
        <f>IF(Datos!$H$836&lt;=Bosque!$E$11,IF(Datos!$E$836&lt;=Bosque!$E$12,Bosque!$M$13,Bosque!$M$14),IF(Datos!$I$836&lt;=Bosque!$E$15,Bosque!$M$16,Bosque!$M$17))</f>
        <v/>
      </c>
      <c r="G836" s="10">
        <f>IF(Datos!$E$836&lt;=Bosque!$E$18,IF(Datos!$I$836&lt;=Bosque!$E$19,Bosque!$M$20,Bosque!$M$21),Bosque!$M$22)</f>
        <v/>
      </c>
      <c r="H836" s="10">
        <f>IF(Datos!$E$836&lt;=Bosque!$E$23,IF(Datos!$E$836&lt;=Bosque!$E$24,Bosque!$M$25,Bosque!$M$26),IF(Datos!$E$836&lt;=Bosque!$E$27,Bosque!$M$28,Bosque!$M$29))</f>
        <v/>
      </c>
      <c r="I836" s="10">
        <f>IF(Datos!$G$836&lt;=Bosque!$E$30,IF(Datos!$E$836&lt;=Bosque!$E$31,Bosque!$M$32,Bosque!$M$33),IF(Datos!$E$836&lt;=Bosque!$E$34,Bosque!$M$35,Bosque!$M$36))</f>
        <v/>
      </c>
      <c r="J836" s="10">
        <f>IF(Datos!$I$836&lt;=Bosque!$E$37,IF(Datos!$H$836&lt;=Bosque!$E$38,Bosque!$M$39,Bosque!$M$40),IF(Datos!$F$836&lt;=Bosque!$E$41,Bosque!$M$42,Bosque!$M$43))</f>
        <v/>
      </c>
      <c r="K836" s="10">
        <f>IF(Datos!$G$836&lt;=Bosque!$E$44,IF(Datos!$H$836&lt;=Bosque!$E$45,Bosque!$M$46,Bosque!$M$47),IF(Datos!$F$836&lt;=Bosque!$E$48,Bosque!$M$49,Bosque!$M$50))</f>
        <v/>
      </c>
      <c r="L836" s="10">
        <f>AVERAGE(E836:K836)</f>
        <v/>
      </c>
      <c r="M836" s="10">
        <f>$M$2</f>
        <v/>
      </c>
      <c r="N836">
        <f>IF(L836&gt;=M836,"Sí","No")</f>
        <v/>
      </c>
      <c r="O836">
        <f>--AND(C836=1,N836="Sí")</f>
        <v/>
      </c>
      <c r="P836">
        <f>--AND(C836=0,N836="Sí")</f>
        <v/>
      </c>
      <c r="Q836">
        <f>--AND(C836=1,N836="No")</f>
        <v/>
      </c>
      <c r="R836">
        <f>--AND(C836=0,N836="No")</f>
        <v/>
      </c>
      <c r="S836">
        <f>--(C836=--(L836&gt;=M836))</f>
        <v/>
      </c>
      <c r="T836" s="11">
        <f>O836*60000-P836*3000</f>
        <v/>
      </c>
    </row>
    <row r="837">
      <c r="A837">
        <f>Datos!A837</f>
        <v/>
      </c>
      <c r="B837">
        <f>Datos!B837</f>
        <v/>
      </c>
      <c r="C837">
        <f>Datos!D837</f>
        <v/>
      </c>
      <c r="D837" t="n">
        <v>837</v>
      </c>
      <c r="E837" s="10">
        <f>IF(Datos!$G$837&lt;=Bosque!$E$4,IF(Datos!$H$837&lt;=Bosque!$E$5,Bosque!$M$6,Bosque!$M$7),IF(Datos!$G$837&lt;=Bosque!$E$8,Bosque!$M$9,Bosque!$M$10))</f>
        <v/>
      </c>
      <c r="F837" s="10">
        <f>IF(Datos!$H$837&lt;=Bosque!$E$11,IF(Datos!$E$837&lt;=Bosque!$E$12,Bosque!$M$13,Bosque!$M$14),IF(Datos!$I$837&lt;=Bosque!$E$15,Bosque!$M$16,Bosque!$M$17))</f>
        <v/>
      </c>
      <c r="G837" s="10">
        <f>IF(Datos!$E$837&lt;=Bosque!$E$18,IF(Datos!$I$837&lt;=Bosque!$E$19,Bosque!$M$20,Bosque!$M$21),Bosque!$M$22)</f>
        <v/>
      </c>
      <c r="H837" s="10">
        <f>IF(Datos!$E$837&lt;=Bosque!$E$23,IF(Datos!$E$837&lt;=Bosque!$E$24,Bosque!$M$25,Bosque!$M$26),IF(Datos!$E$837&lt;=Bosque!$E$27,Bosque!$M$28,Bosque!$M$29))</f>
        <v/>
      </c>
      <c r="I837" s="10">
        <f>IF(Datos!$G$837&lt;=Bosque!$E$30,IF(Datos!$E$837&lt;=Bosque!$E$31,Bosque!$M$32,Bosque!$M$33),IF(Datos!$E$837&lt;=Bosque!$E$34,Bosque!$M$35,Bosque!$M$36))</f>
        <v/>
      </c>
      <c r="J837" s="10">
        <f>IF(Datos!$I$837&lt;=Bosque!$E$37,IF(Datos!$H$837&lt;=Bosque!$E$38,Bosque!$M$39,Bosque!$M$40),IF(Datos!$F$837&lt;=Bosque!$E$41,Bosque!$M$42,Bosque!$M$43))</f>
        <v/>
      </c>
      <c r="K837" s="10">
        <f>IF(Datos!$G$837&lt;=Bosque!$E$44,IF(Datos!$H$837&lt;=Bosque!$E$45,Bosque!$M$46,Bosque!$M$47),IF(Datos!$F$837&lt;=Bosque!$E$48,Bosque!$M$49,Bosque!$M$50))</f>
        <v/>
      </c>
      <c r="L837" s="10">
        <f>AVERAGE(E837:K837)</f>
        <v/>
      </c>
      <c r="M837" s="10">
        <f>$M$2</f>
        <v/>
      </c>
      <c r="N837">
        <f>IF(L837&gt;=M837,"Sí","No")</f>
        <v/>
      </c>
      <c r="O837">
        <f>--AND(C837=1,N837="Sí")</f>
        <v/>
      </c>
      <c r="P837">
        <f>--AND(C837=0,N837="Sí")</f>
        <v/>
      </c>
      <c r="Q837">
        <f>--AND(C837=1,N837="No")</f>
        <v/>
      </c>
      <c r="R837">
        <f>--AND(C837=0,N837="No")</f>
        <v/>
      </c>
      <c r="S837">
        <f>--(C837=--(L837&gt;=M837))</f>
        <v/>
      </c>
      <c r="T837" s="11">
        <f>O837*60000-P837*3000</f>
        <v/>
      </c>
    </row>
    <row r="838">
      <c r="A838">
        <f>Datos!A838</f>
        <v/>
      </c>
      <c r="B838">
        <f>Datos!B838</f>
        <v/>
      </c>
      <c r="C838">
        <f>Datos!D838</f>
        <v/>
      </c>
      <c r="D838" t="n">
        <v>838</v>
      </c>
      <c r="E838" s="10">
        <f>IF(Datos!$G$838&lt;=Bosque!$E$4,IF(Datos!$H$838&lt;=Bosque!$E$5,Bosque!$M$6,Bosque!$M$7),IF(Datos!$G$838&lt;=Bosque!$E$8,Bosque!$M$9,Bosque!$M$10))</f>
        <v/>
      </c>
      <c r="F838" s="10">
        <f>IF(Datos!$H$838&lt;=Bosque!$E$11,IF(Datos!$E$838&lt;=Bosque!$E$12,Bosque!$M$13,Bosque!$M$14),IF(Datos!$I$838&lt;=Bosque!$E$15,Bosque!$M$16,Bosque!$M$17))</f>
        <v/>
      </c>
      <c r="G838" s="10">
        <f>IF(Datos!$E$838&lt;=Bosque!$E$18,IF(Datos!$I$838&lt;=Bosque!$E$19,Bosque!$M$20,Bosque!$M$21),Bosque!$M$22)</f>
        <v/>
      </c>
      <c r="H838" s="10">
        <f>IF(Datos!$E$838&lt;=Bosque!$E$23,IF(Datos!$E$838&lt;=Bosque!$E$24,Bosque!$M$25,Bosque!$M$26),IF(Datos!$E$838&lt;=Bosque!$E$27,Bosque!$M$28,Bosque!$M$29))</f>
        <v/>
      </c>
      <c r="I838" s="10">
        <f>IF(Datos!$G$838&lt;=Bosque!$E$30,IF(Datos!$E$838&lt;=Bosque!$E$31,Bosque!$M$32,Bosque!$M$33),IF(Datos!$E$838&lt;=Bosque!$E$34,Bosque!$M$35,Bosque!$M$36))</f>
        <v/>
      </c>
      <c r="J838" s="10">
        <f>IF(Datos!$I$838&lt;=Bosque!$E$37,IF(Datos!$H$838&lt;=Bosque!$E$38,Bosque!$M$39,Bosque!$M$40),IF(Datos!$F$838&lt;=Bosque!$E$41,Bosque!$M$42,Bosque!$M$43))</f>
        <v/>
      </c>
      <c r="K838" s="10">
        <f>IF(Datos!$G$838&lt;=Bosque!$E$44,IF(Datos!$H$838&lt;=Bosque!$E$45,Bosque!$M$46,Bosque!$M$47),IF(Datos!$F$838&lt;=Bosque!$E$48,Bosque!$M$49,Bosque!$M$50))</f>
        <v/>
      </c>
      <c r="L838" s="10">
        <f>AVERAGE(E838:K838)</f>
        <v/>
      </c>
      <c r="M838" s="10">
        <f>$M$2</f>
        <v/>
      </c>
      <c r="N838">
        <f>IF(L838&gt;=M838,"Sí","No")</f>
        <v/>
      </c>
      <c r="O838">
        <f>--AND(C838=1,N838="Sí")</f>
        <v/>
      </c>
      <c r="P838">
        <f>--AND(C838=0,N838="Sí")</f>
        <v/>
      </c>
      <c r="Q838">
        <f>--AND(C838=1,N838="No")</f>
        <v/>
      </c>
      <c r="R838">
        <f>--AND(C838=0,N838="No")</f>
        <v/>
      </c>
      <c r="S838">
        <f>--(C838=--(L838&gt;=M838))</f>
        <v/>
      </c>
      <c r="T838" s="11">
        <f>O838*60000-P838*3000</f>
        <v/>
      </c>
    </row>
    <row r="839">
      <c r="A839">
        <f>Datos!A839</f>
        <v/>
      </c>
      <c r="B839">
        <f>Datos!B839</f>
        <v/>
      </c>
      <c r="C839">
        <f>Datos!D839</f>
        <v/>
      </c>
      <c r="D839" t="n">
        <v>839</v>
      </c>
      <c r="E839" s="10">
        <f>IF(Datos!$G$839&lt;=Bosque!$E$4,IF(Datos!$H$839&lt;=Bosque!$E$5,Bosque!$M$6,Bosque!$M$7),IF(Datos!$G$839&lt;=Bosque!$E$8,Bosque!$M$9,Bosque!$M$10))</f>
        <v/>
      </c>
      <c r="F839" s="10">
        <f>IF(Datos!$H$839&lt;=Bosque!$E$11,IF(Datos!$E$839&lt;=Bosque!$E$12,Bosque!$M$13,Bosque!$M$14),IF(Datos!$I$839&lt;=Bosque!$E$15,Bosque!$M$16,Bosque!$M$17))</f>
        <v/>
      </c>
      <c r="G839" s="10">
        <f>IF(Datos!$E$839&lt;=Bosque!$E$18,IF(Datos!$I$839&lt;=Bosque!$E$19,Bosque!$M$20,Bosque!$M$21),Bosque!$M$22)</f>
        <v/>
      </c>
      <c r="H839" s="10">
        <f>IF(Datos!$E$839&lt;=Bosque!$E$23,IF(Datos!$E$839&lt;=Bosque!$E$24,Bosque!$M$25,Bosque!$M$26),IF(Datos!$E$839&lt;=Bosque!$E$27,Bosque!$M$28,Bosque!$M$29))</f>
        <v/>
      </c>
      <c r="I839" s="10">
        <f>IF(Datos!$G$839&lt;=Bosque!$E$30,IF(Datos!$E$839&lt;=Bosque!$E$31,Bosque!$M$32,Bosque!$M$33),IF(Datos!$E$839&lt;=Bosque!$E$34,Bosque!$M$35,Bosque!$M$36))</f>
        <v/>
      </c>
      <c r="J839" s="10">
        <f>IF(Datos!$I$839&lt;=Bosque!$E$37,IF(Datos!$H$839&lt;=Bosque!$E$38,Bosque!$M$39,Bosque!$M$40),IF(Datos!$F$839&lt;=Bosque!$E$41,Bosque!$M$42,Bosque!$M$43))</f>
        <v/>
      </c>
      <c r="K839" s="10">
        <f>IF(Datos!$G$839&lt;=Bosque!$E$44,IF(Datos!$H$839&lt;=Bosque!$E$45,Bosque!$M$46,Bosque!$M$47),IF(Datos!$F$839&lt;=Bosque!$E$48,Bosque!$M$49,Bosque!$M$50))</f>
        <v/>
      </c>
      <c r="L839" s="10">
        <f>AVERAGE(E839:K839)</f>
        <v/>
      </c>
      <c r="M839" s="10">
        <f>$M$2</f>
        <v/>
      </c>
      <c r="N839">
        <f>IF(L839&gt;=M839,"Sí","No")</f>
        <v/>
      </c>
      <c r="O839">
        <f>--AND(C839=1,N839="Sí")</f>
        <v/>
      </c>
      <c r="P839">
        <f>--AND(C839=0,N839="Sí")</f>
        <v/>
      </c>
      <c r="Q839">
        <f>--AND(C839=1,N839="No")</f>
        <v/>
      </c>
      <c r="R839">
        <f>--AND(C839=0,N839="No")</f>
        <v/>
      </c>
      <c r="S839">
        <f>--(C839=--(L839&gt;=M839))</f>
        <v/>
      </c>
      <c r="T839" s="11">
        <f>O839*60000-P839*3000</f>
        <v/>
      </c>
    </row>
    <row r="840">
      <c r="A840">
        <f>Datos!A840</f>
        <v/>
      </c>
      <c r="B840">
        <f>Datos!B840</f>
        <v/>
      </c>
      <c r="C840">
        <f>Datos!D840</f>
        <v/>
      </c>
      <c r="D840" t="n">
        <v>840</v>
      </c>
      <c r="E840" s="10">
        <f>IF(Datos!$G$840&lt;=Bosque!$E$4,IF(Datos!$H$840&lt;=Bosque!$E$5,Bosque!$M$6,Bosque!$M$7),IF(Datos!$G$840&lt;=Bosque!$E$8,Bosque!$M$9,Bosque!$M$10))</f>
        <v/>
      </c>
      <c r="F840" s="10">
        <f>IF(Datos!$H$840&lt;=Bosque!$E$11,IF(Datos!$E$840&lt;=Bosque!$E$12,Bosque!$M$13,Bosque!$M$14),IF(Datos!$I$840&lt;=Bosque!$E$15,Bosque!$M$16,Bosque!$M$17))</f>
        <v/>
      </c>
      <c r="G840" s="10">
        <f>IF(Datos!$E$840&lt;=Bosque!$E$18,IF(Datos!$I$840&lt;=Bosque!$E$19,Bosque!$M$20,Bosque!$M$21),Bosque!$M$22)</f>
        <v/>
      </c>
      <c r="H840" s="10">
        <f>IF(Datos!$E$840&lt;=Bosque!$E$23,IF(Datos!$E$840&lt;=Bosque!$E$24,Bosque!$M$25,Bosque!$M$26),IF(Datos!$E$840&lt;=Bosque!$E$27,Bosque!$M$28,Bosque!$M$29))</f>
        <v/>
      </c>
      <c r="I840" s="10">
        <f>IF(Datos!$G$840&lt;=Bosque!$E$30,IF(Datos!$E$840&lt;=Bosque!$E$31,Bosque!$M$32,Bosque!$M$33),IF(Datos!$E$840&lt;=Bosque!$E$34,Bosque!$M$35,Bosque!$M$36))</f>
        <v/>
      </c>
      <c r="J840" s="10">
        <f>IF(Datos!$I$840&lt;=Bosque!$E$37,IF(Datos!$H$840&lt;=Bosque!$E$38,Bosque!$M$39,Bosque!$M$40),IF(Datos!$F$840&lt;=Bosque!$E$41,Bosque!$M$42,Bosque!$M$43))</f>
        <v/>
      </c>
      <c r="K840" s="10">
        <f>IF(Datos!$G$840&lt;=Bosque!$E$44,IF(Datos!$H$840&lt;=Bosque!$E$45,Bosque!$M$46,Bosque!$M$47),IF(Datos!$F$840&lt;=Bosque!$E$48,Bosque!$M$49,Bosque!$M$50))</f>
        <v/>
      </c>
      <c r="L840" s="10">
        <f>AVERAGE(E840:K840)</f>
        <v/>
      </c>
      <c r="M840" s="10">
        <f>$M$2</f>
        <v/>
      </c>
      <c r="N840">
        <f>IF(L840&gt;=M840,"Sí","No")</f>
        <v/>
      </c>
      <c r="O840">
        <f>--AND(C840=1,N840="Sí")</f>
        <v/>
      </c>
      <c r="P840">
        <f>--AND(C840=0,N840="Sí")</f>
        <v/>
      </c>
      <c r="Q840">
        <f>--AND(C840=1,N840="No")</f>
        <v/>
      </c>
      <c r="R840">
        <f>--AND(C840=0,N840="No")</f>
        <v/>
      </c>
      <c r="S840">
        <f>--(C840=--(L840&gt;=M840))</f>
        <v/>
      </c>
      <c r="T840" s="11">
        <f>O840*60000-P840*3000</f>
        <v/>
      </c>
    </row>
    <row r="841">
      <c r="A841">
        <f>Datos!A841</f>
        <v/>
      </c>
      <c r="B841">
        <f>Datos!B841</f>
        <v/>
      </c>
      <c r="C841">
        <f>Datos!D841</f>
        <v/>
      </c>
      <c r="D841" t="n">
        <v>841</v>
      </c>
      <c r="E841" s="10">
        <f>IF(Datos!$G$841&lt;=Bosque!$E$4,IF(Datos!$H$841&lt;=Bosque!$E$5,Bosque!$M$6,Bosque!$M$7),IF(Datos!$G$841&lt;=Bosque!$E$8,Bosque!$M$9,Bosque!$M$10))</f>
        <v/>
      </c>
      <c r="F841" s="10">
        <f>IF(Datos!$H$841&lt;=Bosque!$E$11,IF(Datos!$E$841&lt;=Bosque!$E$12,Bosque!$M$13,Bosque!$M$14),IF(Datos!$I$841&lt;=Bosque!$E$15,Bosque!$M$16,Bosque!$M$17))</f>
        <v/>
      </c>
      <c r="G841" s="10">
        <f>IF(Datos!$E$841&lt;=Bosque!$E$18,IF(Datos!$I$841&lt;=Bosque!$E$19,Bosque!$M$20,Bosque!$M$21),Bosque!$M$22)</f>
        <v/>
      </c>
      <c r="H841" s="10">
        <f>IF(Datos!$E$841&lt;=Bosque!$E$23,IF(Datos!$E$841&lt;=Bosque!$E$24,Bosque!$M$25,Bosque!$M$26),IF(Datos!$E$841&lt;=Bosque!$E$27,Bosque!$M$28,Bosque!$M$29))</f>
        <v/>
      </c>
      <c r="I841" s="10">
        <f>IF(Datos!$G$841&lt;=Bosque!$E$30,IF(Datos!$E$841&lt;=Bosque!$E$31,Bosque!$M$32,Bosque!$M$33),IF(Datos!$E$841&lt;=Bosque!$E$34,Bosque!$M$35,Bosque!$M$36))</f>
        <v/>
      </c>
      <c r="J841" s="10">
        <f>IF(Datos!$I$841&lt;=Bosque!$E$37,IF(Datos!$H$841&lt;=Bosque!$E$38,Bosque!$M$39,Bosque!$M$40),IF(Datos!$F$841&lt;=Bosque!$E$41,Bosque!$M$42,Bosque!$M$43))</f>
        <v/>
      </c>
      <c r="K841" s="10">
        <f>IF(Datos!$G$841&lt;=Bosque!$E$44,IF(Datos!$H$841&lt;=Bosque!$E$45,Bosque!$M$46,Bosque!$M$47),IF(Datos!$F$841&lt;=Bosque!$E$48,Bosque!$M$49,Bosque!$M$50))</f>
        <v/>
      </c>
      <c r="L841" s="10">
        <f>AVERAGE(E841:K841)</f>
        <v/>
      </c>
      <c r="M841" s="10">
        <f>$M$2</f>
        <v/>
      </c>
      <c r="N841">
        <f>IF(L841&gt;=M841,"Sí","No")</f>
        <v/>
      </c>
      <c r="O841">
        <f>--AND(C841=1,N841="Sí")</f>
        <v/>
      </c>
      <c r="P841">
        <f>--AND(C841=0,N841="Sí")</f>
        <v/>
      </c>
      <c r="Q841">
        <f>--AND(C841=1,N841="No")</f>
        <v/>
      </c>
      <c r="R841">
        <f>--AND(C841=0,N841="No")</f>
        <v/>
      </c>
      <c r="S841">
        <f>--(C841=--(L841&gt;=M841))</f>
        <v/>
      </c>
      <c r="T841" s="11">
        <f>O841*60000-P841*3000</f>
        <v/>
      </c>
    </row>
    <row r="842">
      <c r="A842">
        <f>Datos!A842</f>
        <v/>
      </c>
      <c r="B842">
        <f>Datos!B842</f>
        <v/>
      </c>
      <c r="C842">
        <f>Datos!D842</f>
        <v/>
      </c>
      <c r="D842" t="n">
        <v>842</v>
      </c>
      <c r="E842" s="10">
        <f>IF(Datos!$G$842&lt;=Bosque!$E$4,IF(Datos!$H$842&lt;=Bosque!$E$5,Bosque!$M$6,Bosque!$M$7),IF(Datos!$G$842&lt;=Bosque!$E$8,Bosque!$M$9,Bosque!$M$10))</f>
        <v/>
      </c>
      <c r="F842" s="10">
        <f>IF(Datos!$H$842&lt;=Bosque!$E$11,IF(Datos!$E$842&lt;=Bosque!$E$12,Bosque!$M$13,Bosque!$M$14),IF(Datos!$I$842&lt;=Bosque!$E$15,Bosque!$M$16,Bosque!$M$17))</f>
        <v/>
      </c>
      <c r="G842" s="10">
        <f>IF(Datos!$E$842&lt;=Bosque!$E$18,IF(Datos!$I$842&lt;=Bosque!$E$19,Bosque!$M$20,Bosque!$M$21),Bosque!$M$22)</f>
        <v/>
      </c>
      <c r="H842" s="10">
        <f>IF(Datos!$E$842&lt;=Bosque!$E$23,IF(Datos!$E$842&lt;=Bosque!$E$24,Bosque!$M$25,Bosque!$M$26),IF(Datos!$E$842&lt;=Bosque!$E$27,Bosque!$M$28,Bosque!$M$29))</f>
        <v/>
      </c>
      <c r="I842" s="10">
        <f>IF(Datos!$G$842&lt;=Bosque!$E$30,IF(Datos!$E$842&lt;=Bosque!$E$31,Bosque!$M$32,Bosque!$M$33),IF(Datos!$E$842&lt;=Bosque!$E$34,Bosque!$M$35,Bosque!$M$36))</f>
        <v/>
      </c>
      <c r="J842" s="10">
        <f>IF(Datos!$I$842&lt;=Bosque!$E$37,IF(Datos!$H$842&lt;=Bosque!$E$38,Bosque!$M$39,Bosque!$M$40),IF(Datos!$F$842&lt;=Bosque!$E$41,Bosque!$M$42,Bosque!$M$43))</f>
        <v/>
      </c>
      <c r="K842" s="10">
        <f>IF(Datos!$G$842&lt;=Bosque!$E$44,IF(Datos!$H$842&lt;=Bosque!$E$45,Bosque!$M$46,Bosque!$M$47),IF(Datos!$F$842&lt;=Bosque!$E$48,Bosque!$M$49,Bosque!$M$50))</f>
        <v/>
      </c>
      <c r="L842" s="10">
        <f>AVERAGE(E842:K842)</f>
        <v/>
      </c>
      <c r="M842" s="10">
        <f>$M$2</f>
        <v/>
      </c>
      <c r="N842">
        <f>IF(L842&gt;=M842,"Sí","No")</f>
        <v/>
      </c>
      <c r="O842">
        <f>--AND(C842=1,N842="Sí")</f>
        <v/>
      </c>
      <c r="P842">
        <f>--AND(C842=0,N842="Sí")</f>
        <v/>
      </c>
      <c r="Q842">
        <f>--AND(C842=1,N842="No")</f>
        <v/>
      </c>
      <c r="R842">
        <f>--AND(C842=0,N842="No")</f>
        <v/>
      </c>
      <c r="S842">
        <f>--(C842=--(L842&gt;=M842))</f>
        <v/>
      </c>
      <c r="T842" s="11">
        <f>O842*60000-P842*3000</f>
        <v/>
      </c>
    </row>
    <row r="843">
      <c r="A843">
        <f>Datos!A843</f>
        <v/>
      </c>
      <c r="B843">
        <f>Datos!B843</f>
        <v/>
      </c>
      <c r="C843">
        <f>Datos!D843</f>
        <v/>
      </c>
      <c r="D843" t="n">
        <v>843</v>
      </c>
      <c r="E843" s="10">
        <f>IF(Datos!$G$843&lt;=Bosque!$E$4,IF(Datos!$H$843&lt;=Bosque!$E$5,Bosque!$M$6,Bosque!$M$7),IF(Datos!$G$843&lt;=Bosque!$E$8,Bosque!$M$9,Bosque!$M$10))</f>
        <v/>
      </c>
      <c r="F843" s="10">
        <f>IF(Datos!$H$843&lt;=Bosque!$E$11,IF(Datos!$E$843&lt;=Bosque!$E$12,Bosque!$M$13,Bosque!$M$14),IF(Datos!$I$843&lt;=Bosque!$E$15,Bosque!$M$16,Bosque!$M$17))</f>
        <v/>
      </c>
      <c r="G843" s="10">
        <f>IF(Datos!$E$843&lt;=Bosque!$E$18,IF(Datos!$I$843&lt;=Bosque!$E$19,Bosque!$M$20,Bosque!$M$21),Bosque!$M$22)</f>
        <v/>
      </c>
      <c r="H843" s="10">
        <f>IF(Datos!$E$843&lt;=Bosque!$E$23,IF(Datos!$E$843&lt;=Bosque!$E$24,Bosque!$M$25,Bosque!$M$26),IF(Datos!$E$843&lt;=Bosque!$E$27,Bosque!$M$28,Bosque!$M$29))</f>
        <v/>
      </c>
      <c r="I843" s="10">
        <f>IF(Datos!$G$843&lt;=Bosque!$E$30,IF(Datos!$E$843&lt;=Bosque!$E$31,Bosque!$M$32,Bosque!$M$33),IF(Datos!$E$843&lt;=Bosque!$E$34,Bosque!$M$35,Bosque!$M$36))</f>
        <v/>
      </c>
      <c r="J843" s="10">
        <f>IF(Datos!$I$843&lt;=Bosque!$E$37,IF(Datos!$H$843&lt;=Bosque!$E$38,Bosque!$M$39,Bosque!$M$40),IF(Datos!$F$843&lt;=Bosque!$E$41,Bosque!$M$42,Bosque!$M$43))</f>
        <v/>
      </c>
      <c r="K843" s="10">
        <f>IF(Datos!$G$843&lt;=Bosque!$E$44,IF(Datos!$H$843&lt;=Bosque!$E$45,Bosque!$M$46,Bosque!$M$47),IF(Datos!$F$843&lt;=Bosque!$E$48,Bosque!$M$49,Bosque!$M$50))</f>
        <v/>
      </c>
      <c r="L843" s="10">
        <f>AVERAGE(E843:K843)</f>
        <v/>
      </c>
      <c r="M843" s="10">
        <f>$M$2</f>
        <v/>
      </c>
      <c r="N843">
        <f>IF(L843&gt;=M843,"Sí","No")</f>
        <v/>
      </c>
      <c r="O843">
        <f>--AND(C843=1,N843="Sí")</f>
        <v/>
      </c>
      <c r="P843">
        <f>--AND(C843=0,N843="Sí")</f>
        <v/>
      </c>
      <c r="Q843">
        <f>--AND(C843=1,N843="No")</f>
        <v/>
      </c>
      <c r="R843">
        <f>--AND(C843=0,N843="No")</f>
        <v/>
      </c>
      <c r="S843">
        <f>--(C843=--(L843&gt;=M843))</f>
        <v/>
      </c>
      <c r="T843" s="11">
        <f>O843*60000-P843*3000</f>
        <v/>
      </c>
    </row>
    <row r="844">
      <c r="A844">
        <f>Datos!A844</f>
        <v/>
      </c>
      <c r="B844">
        <f>Datos!B844</f>
        <v/>
      </c>
      <c r="C844">
        <f>Datos!D844</f>
        <v/>
      </c>
      <c r="D844" t="n">
        <v>844</v>
      </c>
      <c r="E844" s="10">
        <f>IF(Datos!$G$844&lt;=Bosque!$E$4,IF(Datos!$H$844&lt;=Bosque!$E$5,Bosque!$M$6,Bosque!$M$7),IF(Datos!$G$844&lt;=Bosque!$E$8,Bosque!$M$9,Bosque!$M$10))</f>
        <v/>
      </c>
      <c r="F844" s="10">
        <f>IF(Datos!$H$844&lt;=Bosque!$E$11,IF(Datos!$E$844&lt;=Bosque!$E$12,Bosque!$M$13,Bosque!$M$14),IF(Datos!$I$844&lt;=Bosque!$E$15,Bosque!$M$16,Bosque!$M$17))</f>
        <v/>
      </c>
      <c r="G844" s="10">
        <f>IF(Datos!$E$844&lt;=Bosque!$E$18,IF(Datos!$I$844&lt;=Bosque!$E$19,Bosque!$M$20,Bosque!$M$21),Bosque!$M$22)</f>
        <v/>
      </c>
      <c r="H844" s="10">
        <f>IF(Datos!$E$844&lt;=Bosque!$E$23,IF(Datos!$E$844&lt;=Bosque!$E$24,Bosque!$M$25,Bosque!$M$26),IF(Datos!$E$844&lt;=Bosque!$E$27,Bosque!$M$28,Bosque!$M$29))</f>
        <v/>
      </c>
      <c r="I844" s="10">
        <f>IF(Datos!$G$844&lt;=Bosque!$E$30,IF(Datos!$E$844&lt;=Bosque!$E$31,Bosque!$M$32,Bosque!$M$33),IF(Datos!$E$844&lt;=Bosque!$E$34,Bosque!$M$35,Bosque!$M$36))</f>
        <v/>
      </c>
      <c r="J844" s="10">
        <f>IF(Datos!$I$844&lt;=Bosque!$E$37,IF(Datos!$H$844&lt;=Bosque!$E$38,Bosque!$M$39,Bosque!$M$40),IF(Datos!$F$844&lt;=Bosque!$E$41,Bosque!$M$42,Bosque!$M$43))</f>
        <v/>
      </c>
      <c r="K844" s="10">
        <f>IF(Datos!$G$844&lt;=Bosque!$E$44,IF(Datos!$H$844&lt;=Bosque!$E$45,Bosque!$M$46,Bosque!$M$47),IF(Datos!$F$844&lt;=Bosque!$E$48,Bosque!$M$49,Bosque!$M$50))</f>
        <v/>
      </c>
      <c r="L844" s="10">
        <f>AVERAGE(E844:K844)</f>
        <v/>
      </c>
      <c r="M844" s="10">
        <f>$M$2</f>
        <v/>
      </c>
      <c r="N844">
        <f>IF(L844&gt;=M844,"Sí","No")</f>
        <v/>
      </c>
      <c r="O844">
        <f>--AND(C844=1,N844="Sí")</f>
        <v/>
      </c>
      <c r="P844">
        <f>--AND(C844=0,N844="Sí")</f>
        <v/>
      </c>
      <c r="Q844">
        <f>--AND(C844=1,N844="No")</f>
        <v/>
      </c>
      <c r="R844">
        <f>--AND(C844=0,N844="No")</f>
        <v/>
      </c>
      <c r="S844">
        <f>--(C844=--(L844&gt;=M844))</f>
        <v/>
      </c>
      <c r="T844" s="11">
        <f>O844*60000-P844*3000</f>
        <v/>
      </c>
    </row>
    <row r="845">
      <c r="A845">
        <f>Datos!A845</f>
        <v/>
      </c>
      <c r="B845">
        <f>Datos!B845</f>
        <v/>
      </c>
      <c r="C845">
        <f>Datos!D845</f>
        <v/>
      </c>
      <c r="D845" t="n">
        <v>845</v>
      </c>
      <c r="E845" s="10">
        <f>IF(Datos!$G$845&lt;=Bosque!$E$4,IF(Datos!$H$845&lt;=Bosque!$E$5,Bosque!$M$6,Bosque!$M$7),IF(Datos!$G$845&lt;=Bosque!$E$8,Bosque!$M$9,Bosque!$M$10))</f>
        <v/>
      </c>
      <c r="F845" s="10">
        <f>IF(Datos!$H$845&lt;=Bosque!$E$11,IF(Datos!$E$845&lt;=Bosque!$E$12,Bosque!$M$13,Bosque!$M$14),IF(Datos!$I$845&lt;=Bosque!$E$15,Bosque!$M$16,Bosque!$M$17))</f>
        <v/>
      </c>
      <c r="G845" s="10">
        <f>IF(Datos!$E$845&lt;=Bosque!$E$18,IF(Datos!$I$845&lt;=Bosque!$E$19,Bosque!$M$20,Bosque!$M$21),Bosque!$M$22)</f>
        <v/>
      </c>
      <c r="H845" s="10">
        <f>IF(Datos!$E$845&lt;=Bosque!$E$23,IF(Datos!$E$845&lt;=Bosque!$E$24,Bosque!$M$25,Bosque!$M$26),IF(Datos!$E$845&lt;=Bosque!$E$27,Bosque!$M$28,Bosque!$M$29))</f>
        <v/>
      </c>
      <c r="I845" s="10">
        <f>IF(Datos!$G$845&lt;=Bosque!$E$30,IF(Datos!$E$845&lt;=Bosque!$E$31,Bosque!$M$32,Bosque!$M$33),IF(Datos!$E$845&lt;=Bosque!$E$34,Bosque!$M$35,Bosque!$M$36))</f>
        <v/>
      </c>
      <c r="J845" s="10">
        <f>IF(Datos!$I$845&lt;=Bosque!$E$37,IF(Datos!$H$845&lt;=Bosque!$E$38,Bosque!$M$39,Bosque!$M$40),IF(Datos!$F$845&lt;=Bosque!$E$41,Bosque!$M$42,Bosque!$M$43))</f>
        <v/>
      </c>
      <c r="K845" s="10">
        <f>IF(Datos!$G$845&lt;=Bosque!$E$44,IF(Datos!$H$845&lt;=Bosque!$E$45,Bosque!$M$46,Bosque!$M$47),IF(Datos!$F$845&lt;=Bosque!$E$48,Bosque!$M$49,Bosque!$M$50))</f>
        <v/>
      </c>
      <c r="L845" s="10">
        <f>AVERAGE(E845:K845)</f>
        <v/>
      </c>
      <c r="M845" s="10">
        <f>$M$2</f>
        <v/>
      </c>
      <c r="N845">
        <f>IF(L845&gt;=M845,"Sí","No")</f>
        <v/>
      </c>
      <c r="O845">
        <f>--AND(C845=1,N845="Sí")</f>
        <v/>
      </c>
      <c r="P845">
        <f>--AND(C845=0,N845="Sí")</f>
        <v/>
      </c>
      <c r="Q845">
        <f>--AND(C845=1,N845="No")</f>
        <v/>
      </c>
      <c r="R845">
        <f>--AND(C845=0,N845="No")</f>
        <v/>
      </c>
      <c r="S845">
        <f>--(C845=--(L845&gt;=M845))</f>
        <v/>
      </c>
      <c r="T845" s="11">
        <f>O845*60000-P845*3000</f>
        <v/>
      </c>
    </row>
    <row r="846">
      <c r="A846">
        <f>Datos!A846</f>
        <v/>
      </c>
      <c r="B846">
        <f>Datos!B846</f>
        <v/>
      </c>
      <c r="C846">
        <f>Datos!D846</f>
        <v/>
      </c>
      <c r="D846" t="n">
        <v>846</v>
      </c>
      <c r="E846" s="10">
        <f>IF(Datos!$G$846&lt;=Bosque!$E$4,IF(Datos!$H$846&lt;=Bosque!$E$5,Bosque!$M$6,Bosque!$M$7),IF(Datos!$G$846&lt;=Bosque!$E$8,Bosque!$M$9,Bosque!$M$10))</f>
        <v/>
      </c>
      <c r="F846" s="10">
        <f>IF(Datos!$H$846&lt;=Bosque!$E$11,IF(Datos!$E$846&lt;=Bosque!$E$12,Bosque!$M$13,Bosque!$M$14),IF(Datos!$I$846&lt;=Bosque!$E$15,Bosque!$M$16,Bosque!$M$17))</f>
        <v/>
      </c>
      <c r="G846" s="10">
        <f>IF(Datos!$E$846&lt;=Bosque!$E$18,IF(Datos!$I$846&lt;=Bosque!$E$19,Bosque!$M$20,Bosque!$M$21),Bosque!$M$22)</f>
        <v/>
      </c>
      <c r="H846" s="10">
        <f>IF(Datos!$E$846&lt;=Bosque!$E$23,IF(Datos!$E$846&lt;=Bosque!$E$24,Bosque!$M$25,Bosque!$M$26),IF(Datos!$E$846&lt;=Bosque!$E$27,Bosque!$M$28,Bosque!$M$29))</f>
        <v/>
      </c>
      <c r="I846" s="10">
        <f>IF(Datos!$G$846&lt;=Bosque!$E$30,IF(Datos!$E$846&lt;=Bosque!$E$31,Bosque!$M$32,Bosque!$M$33),IF(Datos!$E$846&lt;=Bosque!$E$34,Bosque!$M$35,Bosque!$M$36))</f>
        <v/>
      </c>
      <c r="J846" s="10">
        <f>IF(Datos!$I$846&lt;=Bosque!$E$37,IF(Datos!$H$846&lt;=Bosque!$E$38,Bosque!$M$39,Bosque!$M$40),IF(Datos!$F$846&lt;=Bosque!$E$41,Bosque!$M$42,Bosque!$M$43))</f>
        <v/>
      </c>
      <c r="K846" s="10">
        <f>IF(Datos!$G$846&lt;=Bosque!$E$44,IF(Datos!$H$846&lt;=Bosque!$E$45,Bosque!$M$46,Bosque!$M$47),IF(Datos!$F$846&lt;=Bosque!$E$48,Bosque!$M$49,Bosque!$M$50))</f>
        <v/>
      </c>
      <c r="L846" s="10">
        <f>AVERAGE(E846:K846)</f>
        <v/>
      </c>
      <c r="M846" s="10">
        <f>$M$2</f>
        <v/>
      </c>
      <c r="N846">
        <f>IF(L846&gt;=M846,"Sí","No")</f>
        <v/>
      </c>
      <c r="O846">
        <f>--AND(C846=1,N846="Sí")</f>
        <v/>
      </c>
      <c r="P846">
        <f>--AND(C846=0,N846="Sí")</f>
        <v/>
      </c>
      <c r="Q846">
        <f>--AND(C846=1,N846="No")</f>
        <v/>
      </c>
      <c r="R846">
        <f>--AND(C846=0,N846="No")</f>
        <v/>
      </c>
      <c r="S846">
        <f>--(C846=--(L846&gt;=M846))</f>
        <v/>
      </c>
      <c r="T846" s="11">
        <f>O846*60000-P846*3000</f>
        <v/>
      </c>
    </row>
    <row r="847">
      <c r="A847">
        <f>Datos!A847</f>
        <v/>
      </c>
      <c r="B847">
        <f>Datos!B847</f>
        <v/>
      </c>
      <c r="C847">
        <f>Datos!D847</f>
        <v/>
      </c>
      <c r="D847" t="n">
        <v>847</v>
      </c>
      <c r="E847" s="10">
        <f>IF(Datos!$G$847&lt;=Bosque!$E$4,IF(Datos!$H$847&lt;=Bosque!$E$5,Bosque!$M$6,Bosque!$M$7),IF(Datos!$G$847&lt;=Bosque!$E$8,Bosque!$M$9,Bosque!$M$10))</f>
        <v/>
      </c>
      <c r="F847" s="10">
        <f>IF(Datos!$H$847&lt;=Bosque!$E$11,IF(Datos!$E$847&lt;=Bosque!$E$12,Bosque!$M$13,Bosque!$M$14),IF(Datos!$I$847&lt;=Bosque!$E$15,Bosque!$M$16,Bosque!$M$17))</f>
        <v/>
      </c>
      <c r="G847" s="10">
        <f>IF(Datos!$E$847&lt;=Bosque!$E$18,IF(Datos!$I$847&lt;=Bosque!$E$19,Bosque!$M$20,Bosque!$M$21),Bosque!$M$22)</f>
        <v/>
      </c>
      <c r="H847" s="10">
        <f>IF(Datos!$E$847&lt;=Bosque!$E$23,IF(Datos!$E$847&lt;=Bosque!$E$24,Bosque!$M$25,Bosque!$M$26),IF(Datos!$E$847&lt;=Bosque!$E$27,Bosque!$M$28,Bosque!$M$29))</f>
        <v/>
      </c>
      <c r="I847" s="10">
        <f>IF(Datos!$G$847&lt;=Bosque!$E$30,IF(Datos!$E$847&lt;=Bosque!$E$31,Bosque!$M$32,Bosque!$M$33),IF(Datos!$E$847&lt;=Bosque!$E$34,Bosque!$M$35,Bosque!$M$36))</f>
        <v/>
      </c>
      <c r="J847" s="10">
        <f>IF(Datos!$I$847&lt;=Bosque!$E$37,IF(Datos!$H$847&lt;=Bosque!$E$38,Bosque!$M$39,Bosque!$M$40),IF(Datos!$F$847&lt;=Bosque!$E$41,Bosque!$M$42,Bosque!$M$43))</f>
        <v/>
      </c>
      <c r="K847" s="10">
        <f>IF(Datos!$G$847&lt;=Bosque!$E$44,IF(Datos!$H$847&lt;=Bosque!$E$45,Bosque!$M$46,Bosque!$M$47),IF(Datos!$F$847&lt;=Bosque!$E$48,Bosque!$M$49,Bosque!$M$50))</f>
        <v/>
      </c>
      <c r="L847" s="10">
        <f>AVERAGE(E847:K847)</f>
        <v/>
      </c>
      <c r="M847" s="10">
        <f>$M$2</f>
        <v/>
      </c>
      <c r="N847">
        <f>IF(L847&gt;=M847,"Sí","No")</f>
        <v/>
      </c>
      <c r="O847">
        <f>--AND(C847=1,N847="Sí")</f>
        <v/>
      </c>
      <c r="P847">
        <f>--AND(C847=0,N847="Sí")</f>
        <v/>
      </c>
      <c r="Q847">
        <f>--AND(C847=1,N847="No")</f>
        <v/>
      </c>
      <c r="R847">
        <f>--AND(C847=0,N847="No")</f>
        <v/>
      </c>
      <c r="S847">
        <f>--(C847=--(L847&gt;=M847))</f>
        <v/>
      </c>
      <c r="T847" s="11">
        <f>O847*60000-P847*3000</f>
        <v/>
      </c>
    </row>
    <row r="848">
      <c r="A848">
        <f>Datos!A848</f>
        <v/>
      </c>
      <c r="B848">
        <f>Datos!B848</f>
        <v/>
      </c>
      <c r="C848">
        <f>Datos!D848</f>
        <v/>
      </c>
      <c r="D848" t="n">
        <v>848</v>
      </c>
      <c r="E848" s="10">
        <f>IF(Datos!$G$848&lt;=Bosque!$E$4,IF(Datos!$H$848&lt;=Bosque!$E$5,Bosque!$M$6,Bosque!$M$7),IF(Datos!$G$848&lt;=Bosque!$E$8,Bosque!$M$9,Bosque!$M$10))</f>
        <v/>
      </c>
      <c r="F848" s="10">
        <f>IF(Datos!$H$848&lt;=Bosque!$E$11,IF(Datos!$E$848&lt;=Bosque!$E$12,Bosque!$M$13,Bosque!$M$14),IF(Datos!$I$848&lt;=Bosque!$E$15,Bosque!$M$16,Bosque!$M$17))</f>
        <v/>
      </c>
      <c r="G848" s="10">
        <f>IF(Datos!$E$848&lt;=Bosque!$E$18,IF(Datos!$I$848&lt;=Bosque!$E$19,Bosque!$M$20,Bosque!$M$21),Bosque!$M$22)</f>
        <v/>
      </c>
      <c r="H848" s="10">
        <f>IF(Datos!$E$848&lt;=Bosque!$E$23,IF(Datos!$E$848&lt;=Bosque!$E$24,Bosque!$M$25,Bosque!$M$26),IF(Datos!$E$848&lt;=Bosque!$E$27,Bosque!$M$28,Bosque!$M$29))</f>
        <v/>
      </c>
      <c r="I848" s="10">
        <f>IF(Datos!$G$848&lt;=Bosque!$E$30,IF(Datos!$E$848&lt;=Bosque!$E$31,Bosque!$M$32,Bosque!$M$33),IF(Datos!$E$848&lt;=Bosque!$E$34,Bosque!$M$35,Bosque!$M$36))</f>
        <v/>
      </c>
      <c r="J848" s="10">
        <f>IF(Datos!$I$848&lt;=Bosque!$E$37,IF(Datos!$H$848&lt;=Bosque!$E$38,Bosque!$M$39,Bosque!$M$40),IF(Datos!$F$848&lt;=Bosque!$E$41,Bosque!$M$42,Bosque!$M$43))</f>
        <v/>
      </c>
      <c r="K848" s="10">
        <f>IF(Datos!$G$848&lt;=Bosque!$E$44,IF(Datos!$H$848&lt;=Bosque!$E$45,Bosque!$M$46,Bosque!$M$47),IF(Datos!$F$848&lt;=Bosque!$E$48,Bosque!$M$49,Bosque!$M$50))</f>
        <v/>
      </c>
      <c r="L848" s="10">
        <f>AVERAGE(E848:K848)</f>
        <v/>
      </c>
      <c r="M848" s="10">
        <f>$M$2</f>
        <v/>
      </c>
      <c r="N848">
        <f>IF(L848&gt;=M848,"Sí","No")</f>
        <v/>
      </c>
      <c r="O848">
        <f>--AND(C848=1,N848="Sí")</f>
        <v/>
      </c>
      <c r="P848">
        <f>--AND(C848=0,N848="Sí")</f>
        <v/>
      </c>
      <c r="Q848">
        <f>--AND(C848=1,N848="No")</f>
        <v/>
      </c>
      <c r="R848">
        <f>--AND(C848=0,N848="No")</f>
        <v/>
      </c>
      <c r="S848">
        <f>--(C848=--(L848&gt;=M848))</f>
        <v/>
      </c>
      <c r="T848" s="11">
        <f>O848*60000-P848*3000</f>
        <v/>
      </c>
    </row>
    <row r="849">
      <c r="A849">
        <f>Datos!A849</f>
        <v/>
      </c>
      <c r="B849">
        <f>Datos!B849</f>
        <v/>
      </c>
      <c r="C849">
        <f>Datos!D849</f>
        <v/>
      </c>
      <c r="D849" t="n">
        <v>849</v>
      </c>
      <c r="E849" s="10">
        <f>IF(Datos!$G$849&lt;=Bosque!$E$4,IF(Datos!$H$849&lt;=Bosque!$E$5,Bosque!$M$6,Bosque!$M$7),IF(Datos!$G$849&lt;=Bosque!$E$8,Bosque!$M$9,Bosque!$M$10))</f>
        <v/>
      </c>
      <c r="F849" s="10">
        <f>IF(Datos!$H$849&lt;=Bosque!$E$11,IF(Datos!$E$849&lt;=Bosque!$E$12,Bosque!$M$13,Bosque!$M$14),IF(Datos!$I$849&lt;=Bosque!$E$15,Bosque!$M$16,Bosque!$M$17))</f>
        <v/>
      </c>
      <c r="G849" s="10">
        <f>IF(Datos!$E$849&lt;=Bosque!$E$18,IF(Datos!$I$849&lt;=Bosque!$E$19,Bosque!$M$20,Bosque!$M$21),Bosque!$M$22)</f>
        <v/>
      </c>
      <c r="H849" s="10">
        <f>IF(Datos!$E$849&lt;=Bosque!$E$23,IF(Datos!$E$849&lt;=Bosque!$E$24,Bosque!$M$25,Bosque!$M$26),IF(Datos!$E$849&lt;=Bosque!$E$27,Bosque!$M$28,Bosque!$M$29))</f>
        <v/>
      </c>
      <c r="I849" s="10">
        <f>IF(Datos!$G$849&lt;=Bosque!$E$30,IF(Datos!$E$849&lt;=Bosque!$E$31,Bosque!$M$32,Bosque!$M$33),IF(Datos!$E$849&lt;=Bosque!$E$34,Bosque!$M$35,Bosque!$M$36))</f>
        <v/>
      </c>
      <c r="J849" s="10">
        <f>IF(Datos!$I$849&lt;=Bosque!$E$37,IF(Datos!$H$849&lt;=Bosque!$E$38,Bosque!$M$39,Bosque!$M$40),IF(Datos!$F$849&lt;=Bosque!$E$41,Bosque!$M$42,Bosque!$M$43))</f>
        <v/>
      </c>
      <c r="K849" s="10">
        <f>IF(Datos!$G$849&lt;=Bosque!$E$44,IF(Datos!$H$849&lt;=Bosque!$E$45,Bosque!$M$46,Bosque!$M$47),IF(Datos!$F$849&lt;=Bosque!$E$48,Bosque!$M$49,Bosque!$M$50))</f>
        <v/>
      </c>
      <c r="L849" s="10">
        <f>AVERAGE(E849:K849)</f>
        <v/>
      </c>
      <c r="M849" s="10">
        <f>$M$2</f>
        <v/>
      </c>
      <c r="N849">
        <f>IF(L849&gt;=M849,"Sí","No")</f>
        <v/>
      </c>
      <c r="O849">
        <f>--AND(C849=1,N849="Sí")</f>
        <v/>
      </c>
      <c r="P849">
        <f>--AND(C849=0,N849="Sí")</f>
        <v/>
      </c>
      <c r="Q849">
        <f>--AND(C849=1,N849="No")</f>
        <v/>
      </c>
      <c r="R849">
        <f>--AND(C849=0,N849="No")</f>
        <v/>
      </c>
      <c r="S849">
        <f>--(C849=--(L849&gt;=M849))</f>
        <v/>
      </c>
      <c r="T849" s="11">
        <f>O849*60000-P849*3000</f>
        <v/>
      </c>
    </row>
    <row r="850">
      <c r="A850">
        <f>Datos!A850</f>
        <v/>
      </c>
      <c r="B850">
        <f>Datos!B850</f>
        <v/>
      </c>
      <c r="C850">
        <f>Datos!D850</f>
        <v/>
      </c>
      <c r="D850" t="n">
        <v>850</v>
      </c>
      <c r="E850" s="10">
        <f>IF(Datos!$G$850&lt;=Bosque!$E$4,IF(Datos!$H$850&lt;=Bosque!$E$5,Bosque!$M$6,Bosque!$M$7),IF(Datos!$G$850&lt;=Bosque!$E$8,Bosque!$M$9,Bosque!$M$10))</f>
        <v/>
      </c>
      <c r="F850" s="10">
        <f>IF(Datos!$H$850&lt;=Bosque!$E$11,IF(Datos!$E$850&lt;=Bosque!$E$12,Bosque!$M$13,Bosque!$M$14),IF(Datos!$I$850&lt;=Bosque!$E$15,Bosque!$M$16,Bosque!$M$17))</f>
        <v/>
      </c>
      <c r="G850" s="10">
        <f>IF(Datos!$E$850&lt;=Bosque!$E$18,IF(Datos!$I$850&lt;=Bosque!$E$19,Bosque!$M$20,Bosque!$M$21),Bosque!$M$22)</f>
        <v/>
      </c>
      <c r="H850" s="10">
        <f>IF(Datos!$E$850&lt;=Bosque!$E$23,IF(Datos!$E$850&lt;=Bosque!$E$24,Bosque!$M$25,Bosque!$M$26),IF(Datos!$E$850&lt;=Bosque!$E$27,Bosque!$M$28,Bosque!$M$29))</f>
        <v/>
      </c>
      <c r="I850" s="10">
        <f>IF(Datos!$G$850&lt;=Bosque!$E$30,IF(Datos!$E$850&lt;=Bosque!$E$31,Bosque!$M$32,Bosque!$M$33),IF(Datos!$E$850&lt;=Bosque!$E$34,Bosque!$M$35,Bosque!$M$36))</f>
        <v/>
      </c>
      <c r="J850" s="10">
        <f>IF(Datos!$I$850&lt;=Bosque!$E$37,IF(Datos!$H$850&lt;=Bosque!$E$38,Bosque!$M$39,Bosque!$M$40),IF(Datos!$F$850&lt;=Bosque!$E$41,Bosque!$M$42,Bosque!$M$43))</f>
        <v/>
      </c>
      <c r="K850" s="10">
        <f>IF(Datos!$G$850&lt;=Bosque!$E$44,IF(Datos!$H$850&lt;=Bosque!$E$45,Bosque!$M$46,Bosque!$M$47),IF(Datos!$F$850&lt;=Bosque!$E$48,Bosque!$M$49,Bosque!$M$50))</f>
        <v/>
      </c>
      <c r="L850" s="10">
        <f>AVERAGE(E850:K850)</f>
        <v/>
      </c>
      <c r="M850" s="10">
        <f>$M$2</f>
        <v/>
      </c>
      <c r="N850">
        <f>IF(L850&gt;=M850,"Sí","No")</f>
        <v/>
      </c>
      <c r="O850">
        <f>--AND(C850=1,N850="Sí")</f>
        <v/>
      </c>
      <c r="P850">
        <f>--AND(C850=0,N850="Sí")</f>
        <v/>
      </c>
      <c r="Q850">
        <f>--AND(C850=1,N850="No")</f>
        <v/>
      </c>
      <c r="R850">
        <f>--AND(C850=0,N850="No")</f>
        <v/>
      </c>
      <c r="S850">
        <f>--(C850=--(L850&gt;=M850))</f>
        <v/>
      </c>
      <c r="T850" s="11">
        <f>O850*60000-P850*3000</f>
        <v/>
      </c>
    </row>
    <row r="851">
      <c r="A851">
        <f>Datos!A851</f>
        <v/>
      </c>
      <c r="B851">
        <f>Datos!B851</f>
        <v/>
      </c>
      <c r="C851">
        <f>Datos!D851</f>
        <v/>
      </c>
      <c r="D851" t="n">
        <v>851</v>
      </c>
      <c r="E851" s="10">
        <f>IF(Datos!$G$851&lt;=Bosque!$E$4,IF(Datos!$H$851&lt;=Bosque!$E$5,Bosque!$M$6,Bosque!$M$7),IF(Datos!$G$851&lt;=Bosque!$E$8,Bosque!$M$9,Bosque!$M$10))</f>
        <v/>
      </c>
      <c r="F851" s="10">
        <f>IF(Datos!$H$851&lt;=Bosque!$E$11,IF(Datos!$E$851&lt;=Bosque!$E$12,Bosque!$M$13,Bosque!$M$14),IF(Datos!$I$851&lt;=Bosque!$E$15,Bosque!$M$16,Bosque!$M$17))</f>
        <v/>
      </c>
      <c r="G851" s="10">
        <f>IF(Datos!$E$851&lt;=Bosque!$E$18,IF(Datos!$I$851&lt;=Bosque!$E$19,Bosque!$M$20,Bosque!$M$21),Bosque!$M$22)</f>
        <v/>
      </c>
      <c r="H851" s="10">
        <f>IF(Datos!$E$851&lt;=Bosque!$E$23,IF(Datos!$E$851&lt;=Bosque!$E$24,Bosque!$M$25,Bosque!$M$26),IF(Datos!$E$851&lt;=Bosque!$E$27,Bosque!$M$28,Bosque!$M$29))</f>
        <v/>
      </c>
      <c r="I851" s="10">
        <f>IF(Datos!$G$851&lt;=Bosque!$E$30,IF(Datos!$E$851&lt;=Bosque!$E$31,Bosque!$M$32,Bosque!$M$33),IF(Datos!$E$851&lt;=Bosque!$E$34,Bosque!$M$35,Bosque!$M$36))</f>
        <v/>
      </c>
      <c r="J851" s="10">
        <f>IF(Datos!$I$851&lt;=Bosque!$E$37,IF(Datos!$H$851&lt;=Bosque!$E$38,Bosque!$M$39,Bosque!$M$40),IF(Datos!$F$851&lt;=Bosque!$E$41,Bosque!$M$42,Bosque!$M$43))</f>
        <v/>
      </c>
      <c r="K851" s="10">
        <f>IF(Datos!$G$851&lt;=Bosque!$E$44,IF(Datos!$H$851&lt;=Bosque!$E$45,Bosque!$M$46,Bosque!$M$47),IF(Datos!$F$851&lt;=Bosque!$E$48,Bosque!$M$49,Bosque!$M$50))</f>
        <v/>
      </c>
      <c r="L851" s="10">
        <f>AVERAGE(E851:K851)</f>
        <v/>
      </c>
      <c r="M851" s="10">
        <f>$M$2</f>
        <v/>
      </c>
      <c r="N851">
        <f>IF(L851&gt;=M851,"Sí","No")</f>
        <v/>
      </c>
      <c r="O851">
        <f>--AND(C851=1,N851="Sí")</f>
        <v/>
      </c>
      <c r="P851">
        <f>--AND(C851=0,N851="Sí")</f>
        <v/>
      </c>
      <c r="Q851">
        <f>--AND(C851=1,N851="No")</f>
        <v/>
      </c>
      <c r="R851">
        <f>--AND(C851=0,N851="No")</f>
        <v/>
      </c>
      <c r="S851">
        <f>--(C851=--(L851&gt;=M851))</f>
        <v/>
      </c>
      <c r="T851" s="11">
        <f>O851*60000-P851*3000</f>
        <v/>
      </c>
    </row>
    <row r="852">
      <c r="A852">
        <f>Datos!A852</f>
        <v/>
      </c>
      <c r="B852">
        <f>Datos!B852</f>
        <v/>
      </c>
      <c r="C852">
        <f>Datos!D852</f>
        <v/>
      </c>
      <c r="D852" t="n">
        <v>852</v>
      </c>
      <c r="E852" s="10">
        <f>IF(Datos!$G$852&lt;=Bosque!$E$4,IF(Datos!$H$852&lt;=Bosque!$E$5,Bosque!$M$6,Bosque!$M$7),IF(Datos!$G$852&lt;=Bosque!$E$8,Bosque!$M$9,Bosque!$M$10))</f>
        <v/>
      </c>
      <c r="F852" s="10">
        <f>IF(Datos!$H$852&lt;=Bosque!$E$11,IF(Datos!$E$852&lt;=Bosque!$E$12,Bosque!$M$13,Bosque!$M$14),IF(Datos!$I$852&lt;=Bosque!$E$15,Bosque!$M$16,Bosque!$M$17))</f>
        <v/>
      </c>
      <c r="G852" s="10">
        <f>IF(Datos!$E$852&lt;=Bosque!$E$18,IF(Datos!$I$852&lt;=Bosque!$E$19,Bosque!$M$20,Bosque!$M$21),Bosque!$M$22)</f>
        <v/>
      </c>
      <c r="H852" s="10">
        <f>IF(Datos!$E$852&lt;=Bosque!$E$23,IF(Datos!$E$852&lt;=Bosque!$E$24,Bosque!$M$25,Bosque!$M$26),IF(Datos!$E$852&lt;=Bosque!$E$27,Bosque!$M$28,Bosque!$M$29))</f>
        <v/>
      </c>
      <c r="I852" s="10">
        <f>IF(Datos!$G$852&lt;=Bosque!$E$30,IF(Datos!$E$852&lt;=Bosque!$E$31,Bosque!$M$32,Bosque!$M$33),IF(Datos!$E$852&lt;=Bosque!$E$34,Bosque!$M$35,Bosque!$M$36))</f>
        <v/>
      </c>
      <c r="J852" s="10">
        <f>IF(Datos!$I$852&lt;=Bosque!$E$37,IF(Datos!$H$852&lt;=Bosque!$E$38,Bosque!$M$39,Bosque!$M$40),IF(Datos!$F$852&lt;=Bosque!$E$41,Bosque!$M$42,Bosque!$M$43))</f>
        <v/>
      </c>
      <c r="K852" s="10">
        <f>IF(Datos!$G$852&lt;=Bosque!$E$44,IF(Datos!$H$852&lt;=Bosque!$E$45,Bosque!$M$46,Bosque!$M$47),IF(Datos!$F$852&lt;=Bosque!$E$48,Bosque!$M$49,Bosque!$M$50))</f>
        <v/>
      </c>
      <c r="L852" s="10">
        <f>AVERAGE(E852:K852)</f>
        <v/>
      </c>
      <c r="M852" s="10">
        <f>$M$2</f>
        <v/>
      </c>
      <c r="N852">
        <f>IF(L852&gt;=M852,"Sí","No")</f>
        <v/>
      </c>
      <c r="O852">
        <f>--AND(C852=1,N852="Sí")</f>
        <v/>
      </c>
      <c r="P852">
        <f>--AND(C852=0,N852="Sí")</f>
        <v/>
      </c>
      <c r="Q852">
        <f>--AND(C852=1,N852="No")</f>
        <v/>
      </c>
      <c r="R852">
        <f>--AND(C852=0,N852="No")</f>
        <v/>
      </c>
      <c r="S852">
        <f>--(C852=--(L852&gt;=M852))</f>
        <v/>
      </c>
      <c r="T852" s="11">
        <f>O852*60000-P852*3000</f>
        <v/>
      </c>
    </row>
    <row r="853">
      <c r="A853">
        <f>Datos!A853</f>
        <v/>
      </c>
      <c r="B853">
        <f>Datos!B853</f>
        <v/>
      </c>
      <c r="C853">
        <f>Datos!D853</f>
        <v/>
      </c>
      <c r="D853" t="n">
        <v>853</v>
      </c>
      <c r="E853" s="10">
        <f>IF(Datos!$G$853&lt;=Bosque!$E$4,IF(Datos!$H$853&lt;=Bosque!$E$5,Bosque!$M$6,Bosque!$M$7),IF(Datos!$G$853&lt;=Bosque!$E$8,Bosque!$M$9,Bosque!$M$10))</f>
        <v/>
      </c>
      <c r="F853" s="10">
        <f>IF(Datos!$H$853&lt;=Bosque!$E$11,IF(Datos!$E$853&lt;=Bosque!$E$12,Bosque!$M$13,Bosque!$M$14),IF(Datos!$I$853&lt;=Bosque!$E$15,Bosque!$M$16,Bosque!$M$17))</f>
        <v/>
      </c>
      <c r="G853" s="10">
        <f>IF(Datos!$E$853&lt;=Bosque!$E$18,IF(Datos!$I$853&lt;=Bosque!$E$19,Bosque!$M$20,Bosque!$M$21),Bosque!$M$22)</f>
        <v/>
      </c>
      <c r="H853" s="10">
        <f>IF(Datos!$E$853&lt;=Bosque!$E$23,IF(Datos!$E$853&lt;=Bosque!$E$24,Bosque!$M$25,Bosque!$M$26),IF(Datos!$E$853&lt;=Bosque!$E$27,Bosque!$M$28,Bosque!$M$29))</f>
        <v/>
      </c>
      <c r="I853" s="10">
        <f>IF(Datos!$G$853&lt;=Bosque!$E$30,IF(Datos!$E$853&lt;=Bosque!$E$31,Bosque!$M$32,Bosque!$M$33),IF(Datos!$E$853&lt;=Bosque!$E$34,Bosque!$M$35,Bosque!$M$36))</f>
        <v/>
      </c>
      <c r="J853" s="10">
        <f>IF(Datos!$I$853&lt;=Bosque!$E$37,IF(Datos!$H$853&lt;=Bosque!$E$38,Bosque!$M$39,Bosque!$M$40),IF(Datos!$F$853&lt;=Bosque!$E$41,Bosque!$M$42,Bosque!$M$43))</f>
        <v/>
      </c>
      <c r="K853" s="10">
        <f>IF(Datos!$G$853&lt;=Bosque!$E$44,IF(Datos!$H$853&lt;=Bosque!$E$45,Bosque!$M$46,Bosque!$M$47),IF(Datos!$F$853&lt;=Bosque!$E$48,Bosque!$M$49,Bosque!$M$50))</f>
        <v/>
      </c>
      <c r="L853" s="10">
        <f>AVERAGE(E853:K853)</f>
        <v/>
      </c>
      <c r="M853" s="10">
        <f>$M$2</f>
        <v/>
      </c>
      <c r="N853">
        <f>IF(L853&gt;=M853,"Sí","No")</f>
        <v/>
      </c>
      <c r="O853">
        <f>--AND(C853=1,N853="Sí")</f>
        <v/>
      </c>
      <c r="P853">
        <f>--AND(C853=0,N853="Sí")</f>
        <v/>
      </c>
      <c r="Q853">
        <f>--AND(C853=1,N853="No")</f>
        <v/>
      </c>
      <c r="R853">
        <f>--AND(C853=0,N853="No")</f>
        <v/>
      </c>
      <c r="S853">
        <f>--(C853=--(L853&gt;=M853))</f>
        <v/>
      </c>
      <c r="T853" s="11">
        <f>O853*60000-P853*3000</f>
        <v/>
      </c>
    </row>
    <row r="854">
      <c r="A854">
        <f>Datos!A854</f>
        <v/>
      </c>
      <c r="B854">
        <f>Datos!B854</f>
        <v/>
      </c>
      <c r="C854">
        <f>Datos!D854</f>
        <v/>
      </c>
      <c r="D854" t="n">
        <v>854</v>
      </c>
      <c r="E854" s="10">
        <f>IF(Datos!$G$854&lt;=Bosque!$E$4,IF(Datos!$H$854&lt;=Bosque!$E$5,Bosque!$M$6,Bosque!$M$7),IF(Datos!$G$854&lt;=Bosque!$E$8,Bosque!$M$9,Bosque!$M$10))</f>
        <v/>
      </c>
      <c r="F854" s="10">
        <f>IF(Datos!$H$854&lt;=Bosque!$E$11,IF(Datos!$E$854&lt;=Bosque!$E$12,Bosque!$M$13,Bosque!$M$14),IF(Datos!$I$854&lt;=Bosque!$E$15,Bosque!$M$16,Bosque!$M$17))</f>
        <v/>
      </c>
      <c r="G854" s="10">
        <f>IF(Datos!$E$854&lt;=Bosque!$E$18,IF(Datos!$I$854&lt;=Bosque!$E$19,Bosque!$M$20,Bosque!$M$21),Bosque!$M$22)</f>
        <v/>
      </c>
      <c r="H854" s="10">
        <f>IF(Datos!$E$854&lt;=Bosque!$E$23,IF(Datos!$E$854&lt;=Bosque!$E$24,Bosque!$M$25,Bosque!$M$26),IF(Datos!$E$854&lt;=Bosque!$E$27,Bosque!$M$28,Bosque!$M$29))</f>
        <v/>
      </c>
      <c r="I854" s="10">
        <f>IF(Datos!$G$854&lt;=Bosque!$E$30,IF(Datos!$E$854&lt;=Bosque!$E$31,Bosque!$M$32,Bosque!$M$33),IF(Datos!$E$854&lt;=Bosque!$E$34,Bosque!$M$35,Bosque!$M$36))</f>
        <v/>
      </c>
      <c r="J854" s="10">
        <f>IF(Datos!$I$854&lt;=Bosque!$E$37,IF(Datos!$H$854&lt;=Bosque!$E$38,Bosque!$M$39,Bosque!$M$40),IF(Datos!$F$854&lt;=Bosque!$E$41,Bosque!$M$42,Bosque!$M$43))</f>
        <v/>
      </c>
      <c r="K854" s="10">
        <f>IF(Datos!$G$854&lt;=Bosque!$E$44,IF(Datos!$H$854&lt;=Bosque!$E$45,Bosque!$M$46,Bosque!$M$47),IF(Datos!$F$854&lt;=Bosque!$E$48,Bosque!$M$49,Bosque!$M$50))</f>
        <v/>
      </c>
      <c r="L854" s="10">
        <f>AVERAGE(E854:K854)</f>
        <v/>
      </c>
      <c r="M854" s="10">
        <f>$M$2</f>
        <v/>
      </c>
      <c r="N854">
        <f>IF(L854&gt;=M854,"Sí","No")</f>
        <v/>
      </c>
      <c r="O854">
        <f>--AND(C854=1,N854="Sí")</f>
        <v/>
      </c>
      <c r="P854">
        <f>--AND(C854=0,N854="Sí")</f>
        <v/>
      </c>
      <c r="Q854">
        <f>--AND(C854=1,N854="No")</f>
        <v/>
      </c>
      <c r="R854">
        <f>--AND(C854=0,N854="No")</f>
        <v/>
      </c>
      <c r="S854">
        <f>--(C854=--(L854&gt;=M854))</f>
        <v/>
      </c>
      <c r="T854" s="11">
        <f>O854*60000-P854*3000</f>
        <v/>
      </c>
    </row>
    <row r="855">
      <c r="A855">
        <f>Datos!A855</f>
        <v/>
      </c>
      <c r="B855">
        <f>Datos!B855</f>
        <v/>
      </c>
      <c r="C855">
        <f>Datos!D855</f>
        <v/>
      </c>
      <c r="D855" t="n">
        <v>855</v>
      </c>
      <c r="E855" s="10">
        <f>IF(Datos!$G$855&lt;=Bosque!$E$4,IF(Datos!$H$855&lt;=Bosque!$E$5,Bosque!$M$6,Bosque!$M$7),IF(Datos!$G$855&lt;=Bosque!$E$8,Bosque!$M$9,Bosque!$M$10))</f>
        <v/>
      </c>
      <c r="F855" s="10">
        <f>IF(Datos!$H$855&lt;=Bosque!$E$11,IF(Datos!$E$855&lt;=Bosque!$E$12,Bosque!$M$13,Bosque!$M$14),IF(Datos!$I$855&lt;=Bosque!$E$15,Bosque!$M$16,Bosque!$M$17))</f>
        <v/>
      </c>
      <c r="G855" s="10">
        <f>IF(Datos!$E$855&lt;=Bosque!$E$18,IF(Datos!$I$855&lt;=Bosque!$E$19,Bosque!$M$20,Bosque!$M$21),Bosque!$M$22)</f>
        <v/>
      </c>
      <c r="H855" s="10">
        <f>IF(Datos!$E$855&lt;=Bosque!$E$23,IF(Datos!$E$855&lt;=Bosque!$E$24,Bosque!$M$25,Bosque!$M$26),IF(Datos!$E$855&lt;=Bosque!$E$27,Bosque!$M$28,Bosque!$M$29))</f>
        <v/>
      </c>
      <c r="I855" s="10">
        <f>IF(Datos!$G$855&lt;=Bosque!$E$30,IF(Datos!$E$855&lt;=Bosque!$E$31,Bosque!$M$32,Bosque!$M$33),IF(Datos!$E$855&lt;=Bosque!$E$34,Bosque!$M$35,Bosque!$M$36))</f>
        <v/>
      </c>
      <c r="J855" s="10">
        <f>IF(Datos!$I$855&lt;=Bosque!$E$37,IF(Datos!$H$855&lt;=Bosque!$E$38,Bosque!$M$39,Bosque!$M$40),IF(Datos!$F$855&lt;=Bosque!$E$41,Bosque!$M$42,Bosque!$M$43))</f>
        <v/>
      </c>
      <c r="K855" s="10">
        <f>IF(Datos!$G$855&lt;=Bosque!$E$44,IF(Datos!$H$855&lt;=Bosque!$E$45,Bosque!$M$46,Bosque!$M$47),IF(Datos!$F$855&lt;=Bosque!$E$48,Bosque!$M$49,Bosque!$M$50))</f>
        <v/>
      </c>
      <c r="L855" s="10">
        <f>AVERAGE(E855:K855)</f>
        <v/>
      </c>
      <c r="M855" s="10">
        <f>$M$2</f>
        <v/>
      </c>
      <c r="N855">
        <f>IF(L855&gt;=M855,"Sí","No")</f>
        <v/>
      </c>
      <c r="O855">
        <f>--AND(C855=1,N855="Sí")</f>
        <v/>
      </c>
      <c r="P855">
        <f>--AND(C855=0,N855="Sí")</f>
        <v/>
      </c>
      <c r="Q855">
        <f>--AND(C855=1,N855="No")</f>
        <v/>
      </c>
      <c r="R855">
        <f>--AND(C855=0,N855="No")</f>
        <v/>
      </c>
      <c r="S855">
        <f>--(C855=--(L855&gt;=M855))</f>
        <v/>
      </c>
      <c r="T855" s="11">
        <f>O855*60000-P855*3000</f>
        <v/>
      </c>
    </row>
    <row r="856">
      <c r="A856">
        <f>Datos!A856</f>
        <v/>
      </c>
      <c r="B856">
        <f>Datos!B856</f>
        <v/>
      </c>
      <c r="C856">
        <f>Datos!D856</f>
        <v/>
      </c>
      <c r="D856" t="n">
        <v>856</v>
      </c>
      <c r="E856" s="10">
        <f>IF(Datos!$G$856&lt;=Bosque!$E$4,IF(Datos!$H$856&lt;=Bosque!$E$5,Bosque!$M$6,Bosque!$M$7),IF(Datos!$G$856&lt;=Bosque!$E$8,Bosque!$M$9,Bosque!$M$10))</f>
        <v/>
      </c>
      <c r="F856" s="10">
        <f>IF(Datos!$H$856&lt;=Bosque!$E$11,IF(Datos!$E$856&lt;=Bosque!$E$12,Bosque!$M$13,Bosque!$M$14),IF(Datos!$I$856&lt;=Bosque!$E$15,Bosque!$M$16,Bosque!$M$17))</f>
        <v/>
      </c>
      <c r="G856" s="10">
        <f>IF(Datos!$E$856&lt;=Bosque!$E$18,IF(Datos!$I$856&lt;=Bosque!$E$19,Bosque!$M$20,Bosque!$M$21),Bosque!$M$22)</f>
        <v/>
      </c>
      <c r="H856" s="10">
        <f>IF(Datos!$E$856&lt;=Bosque!$E$23,IF(Datos!$E$856&lt;=Bosque!$E$24,Bosque!$M$25,Bosque!$M$26),IF(Datos!$E$856&lt;=Bosque!$E$27,Bosque!$M$28,Bosque!$M$29))</f>
        <v/>
      </c>
      <c r="I856" s="10">
        <f>IF(Datos!$G$856&lt;=Bosque!$E$30,IF(Datos!$E$856&lt;=Bosque!$E$31,Bosque!$M$32,Bosque!$M$33),IF(Datos!$E$856&lt;=Bosque!$E$34,Bosque!$M$35,Bosque!$M$36))</f>
        <v/>
      </c>
      <c r="J856" s="10">
        <f>IF(Datos!$I$856&lt;=Bosque!$E$37,IF(Datos!$H$856&lt;=Bosque!$E$38,Bosque!$M$39,Bosque!$M$40),IF(Datos!$F$856&lt;=Bosque!$E$41,Bosque!$M$42,Bosque!$M$43))</f>
        <v/>
      </c>
      <c r="K856" s="10">
        <f>IF(Datos!$G$856&lt;=Bosque!$E$44,IF(Datos!$H$856&lt;=Bosque!$E$45,Bosque!$M$46,Bosque!$M$47),IF(Datos!$F$856&lt;=Bosque!$E$48,Bosque!$M$49,Bosque!$M$50))</f>
        <v/>
      </c>
      <c r="L856" s="10">
        <f>AVERAGE(E856:K856)</f>
        <v/>
      </c>
      <c r="M856" s="10">
        <f>$M$2</f>
        <v/>
      </c>
      <c r="N856">
        <f>IF(L856&gt;=M856,"Sí","No")</f>
        <v/>
      </c>
      <c r="O856">
        <f>--AND(C856=1,N856="Sí")</f>
        <v/>
      </c>
      <c r="P856">
        <f>--AND(C856=0,N856="Sí")</f>
        <v/>
      </c>
      <c r="Q856">
        <f>--AND(C856=1,N856="No")</f>
        <v/>
      </c>
      <c r="R856">
        <f>--AND(C856=0,N856="No")</f>
        <v/>
      </c>
      <c r="S856">
        <f>--(C856=--(L856&gt;=M856))</f>
        <v/>
      </c>
      <c r="T856" s="11">
        <f>O856*60000-P856*3000</f>
        <v/>
      </c>
    </row>
    <row r="857">
      <c r="A857">
        <f>Datos!A857</f>
        <v/>
      </c>
      <c r="B857">
        <f>Datos!B857</f>
        <v/>
      </c>
      <c r="C857">
        <f>Datos!D857</f>
        <v/>
      </c>
      <c r="D857" t="n">
        <v>857</v>
      </c>
      <c r="E857" s="10">
        <f>IF(Datos!$G$857&lt;=Bosque!$E$4,IF(Datos!$H$857&lt;=Bosque!$E$5,Bosque!$M$6,Bosque!$M$7),IF(Datos!$G$857&lt;=Bosque!$E$8,Bosque!$M$9,Bosque!$M$10))</f>
        <v/>
      </c>
      <c r="F857" s="10">
        <f>IF(Datos!$H$857&lt;=Bosque!$E$11,IF(Datos!$E$857&lt;=Bosque!$E$12,Bosque!$M$13,Bosque!$M$14),IF(Datos!$I$857&lt;=Bosque!$E$15,Bosque!$M$16,Bosque!$M$17))</f>
        <v/>
      </c>
      <c r="G857" s="10">
        <f>IF(Datos!$E$857&lt;=Bosque!$E$18,IF(Datos!$I$857&lt;=Bosque!$E$19,Bosque!$M$20,Bosque!$M$21),Bosque!$M$22)</f>
        <v/>
      </c>
      <c r="H857" s="10">
        <f>IF(Datos!$E$857&lt;=Bosque!$E$23,IF(Datos!$E$857&lt;=Bosque!$E$24,Bosque!$M$25,Bosque!$M$26),IF(Datos!$E$857&lt;=Bosque!$E$27,Bosque!$M$28,Bosque!$M$29))</f>
        <v/>
      </c>
      <c r="I857" s="10">
        <f>IF(Datos!$G$857&lt;=Bosque!$E$30,IF(Datos!$E$857&lt;=Bosque!$E$31,Bosque!$M$32,Bosque!$M$33),IF(Datos!$E$857&lt;=Bosque!$E$34,Bosque!$M$35,Bosque!$M$36))</f>
        <v/>
      </c>
      <c r="J857" s="10">
        <f>IF(Datos!$I$857&lt;=Bosque!$E$37,IF(Datos!$H$857&lt;=Bosque!$E$38,Bosque!$M$39,Bosque!$M$40),IF(Datos!$F$857&lt;=Bosque!$E$41,Bosque!$M$42,Bosque!$M$43))</f>
        <v/>
      </c>
      <c r="K857" s="10">
        <f>IF(Datos!$G$857&lt;=Bosque!$E$44,IF(Datos!$H$857&lt;=Bosque!$E$45,Bosque!$M$46,Bosque!$M$47),IF(Datos!$F$857&lt;=Bosque!$E$48,Bosque!$M$49,Bosque!$M$50))</f>
        <v/>
      </c>
      <c r="L857" s="10">
        <f>AVERAGE(E857:K857)</f>
        <v/>
      </c>
      <c r="M857" s="10">
        <f>$M$2</f>
        <v/>
      </c>
      <c r="N857">
        <f>IF(L857&gt;=M857,"Sí","No")</f>
        <v/>
      </c>
      <c r="O857">
        <f>--AND(C857=1,N857="Sí")</f>
        <v/>
      </c>
      <c r="P857">
        <f>--AND(C857=0,N857="Sí")</f>
        <v/>
      </c>
      <c r="Q857">
        <f>--AND(C857=1,N857="No")</f>
        <v/>
      </c>
      <c r="R857">
        <f>--AND(C857=0,N857="No")</f>
        <v/>
      </c>
      <c r="S857">
        <f>--(C857=--(L857&gt;=M857))</f>
        <v/>
      </c>
      <c r="T857" s="11">
        <f>O857*60000-P857*3000</f>
        <v/>
      </c>
    </row>
    <row r="858">
      <c r="A858">
        <f>Datos!A858</f>
        <v/>
      </c>
      <c r="B858">
        <f>Datos!B858</f>
        <v/>
      </c>
      <c r="C858">
        <f>Datos!D858</f>
        <v/>
      </c>
      <c r="D858" t="n">
        <v>858</v>
      </c>
      <c r="E858" s="10">
        <f>IF(Datos!$G$858&lt;=Bosque!$E$4,IF(Datos!$H$858&lt;=Bosque!$E$5,Bosque!$M$6,Bosque!$M$7),IF(Datos!$G$858&lt;=Bosque!$E$8,Bosque!$M$9,Bosque!$M$10))</f>
        <v/>
      </c>
      <c r="F858" s="10">
        <f>IF(Datos!$H$858&lt;=Bosque!$E$11,IF(Datos!$E$858&lt;=Bosque!$E$12,Bosque!$M$13,Bosque!$M$14),IF(Datos!$I$858&lt;=Bosque!$E$15,Bosque!$M$16,Bosque!$M$17))</f>
        <v/>
      </c>
      <c r="G858" s="10">
        <f>IF(Datos!$E$858&lt;=Bosque!$E$18,IF(Datos!$I$858&lt;=Bosque!$E$19,Bosque!$M$20,Bosque!$M$21),Bosque!$M$22)</f>
        <v/>
      </c>
      <c r="H858" s="10">
        <f>IF(Datos!$E$858&lt;=Bosque!$E$23,IF(Datos!$E$858&lt;=Bosque!$E$24,Bosque!$M$25,Bosque!$M$26),IF(Datos!$E$858&lt;=Bosque!$E$27,Bosque!$M$28,Bosque!$M$29))</f>
        <v/>
      </c>
      <c r="I858" s="10">
        <f>IF(Datos!$G$858&lt;=Bosque!$E$30,IF(Datos!$E$858&lt;=Bosque!$E$31,Bosque!$M$32,Bosque!$M$33),IF(Datos!$E$858&lt;=Bosque!$E$34,Bosque!$M$35,Bosque!$M$36))</f>
        <v/>
      </c>
      <c r="J858" s="10">
        <f>IF(Datos!$I$858&lt;=Bosque!$E$37,IF(Datos!$H$858&lt;=Bosque!$E$38,Bosque!$M$39,Bosque!$M$40),IF(Datos!$F$858&lt;=Bosque!$E$41,Bosque!$M$42,Bosque!$M$43))</f>
        <v/>
      </c>
      <c r="K858" s="10">
        <f>IF(Datos!$G$858&lt;=Bosque!$E$44,IF(Datos!$H$858&lt;=Bosque!$E$45,Bosque!$M$46,Bosque!$M$47),IF(Datos!$F$858&lt;=Bosque!$E$48,Bosque!$M$49,Bosque!$M$50))</f>
        <v/>
      </c>
      <c r="L858" s="10">
        <f>AVERAGE(E858:K858)</f>
        <v/>
      </c>
      <c r="M858" s="10">
        <f>$M$2</f>
        <v/>
      </c>
      <c r="N858">
        <f>IF(L858&gt;=M858,"Sí","No")</f>
        <v/>
      </c>
      <c r="O858">
        <f>--AND(C858=1,N858="Sí")</f>
        <v/>
      </c>
      <c r="P858">
        <f>--AND(C858=0,N858="Sí")</f>
        <v/>
      </c>
      <c r="Q858">
        <f>--AND(C858=1,N858="No")</f>
        <v/>
      </c>
      <c r="R858">
        <f>--AND(C858=0,N858="No")</f>
        <v/>
      </c>
      <c r="S858">
        <f>--(C858=--(L858&gt;=M858))</f>
        <v/>
      </c>
      <c r="T858" s="11">
        <f>O858*60000-P858*3000</f>
        <v/>
      </c>
    </row>
    <row r="859">
      <c r="A859">
        <f>Datos!A859</f>
        <v/>
      </c>
      <c r="B859">
        <f>Datos!B859</f>
        <v/>
      </c>
      <c r="C859">
        <f>Datos!D859</f>
        <v/>
      </c>
      <c r="D859" t="n">
        <v>859</v>
      </c>
      <c r="E859" s="10">
        <f>IF(Datos!$G$859&lt;=Bosque!$E$4,IF(Datos!$H$859&lt;=Bosque!$E$5,Bosque!$M$6,Bosque!$M$7),IF(Datos!$G$859&lt;=Bosque!$E$8,Bosque!$M$9,Bosque!$M$10))</f>
        <v/>
      </c>
      <c r="F859" s="10">
        <f>IF(Datos!$H$859&lt;=Bosque!$E$11,IF(Datos!$E$859&lt;=Bosque!$E$12,Bosque!$M$13,Bosque!$M$14),IF(Datos!$I$859&lt;=Bosque!$E$15,Bosque!$M$16,Bosque!$M$17))</f>
        <v/>
      </c>
      <c r="G859" s="10">
        <f>IF(Datos!$E$859&lt;=Bosque!$E$18,IF(Datos!$I$859&lt;=Bosque!$E$19,Bosque!$M$20,Bosque!$M$21),Bosque!$M$22)</f>
        <v/>
      </c>
      <c r="H859" s="10">
        <f>IF(Datos!$E$859&lt;=Bosque!$E$23,IF(Datos!$E$859&lt;=Bosque!$E$24,Bosque!$M$25,Bosque!$M$26),IF(Datos!$E$859&lt;=Bosque!$E$27,Bosque!$M$28,Bosque!$M$29))</f>
        <v/>
      </c>
      <c r="I859" s="10">
        <f>IF(Datos!$G$859&lt;=Bosque!$E$30,IF(Datos!$E$859&lt;=Bosque!$E$31,Bosque!$M$32,Bosque!$M$33),IF(Datos!$E$859&lt;=Bosque!$E$34,Bosque!$M$35,Bosque!$M$36))</f>
        <v/>
      </c>
      <c r="J859" s="10">
        <f>IF(Datos!$I$859&lt;=Bosque!$E$37,IF(Datos!$H$859&lt;=Bosque!$E$38,Bosque!$M$39,Bosque!$M$40),IF(Datos!$F$859&lt;=Bosque!$E$41,Bosque!$M$42,Bosque!$M$43))</f>
        <v/>
      </c>
      <c r="K859" s="10">
        <f>IF(Datos!$G$859&lt;=Bosque!$E$44,IF(Datos!$H$859&lt;=Bosque!$E$45,Bosque!$M$46,Bosque!$M$47),IF(Datos!$F$859&lt;=Bosque!$E$48,Bosque!$M$49,Bosque!$M$50))</f>
        <v/>
      </c>
      <c r="L859" s="10">
        <f>AVERAGE(E859:K859)</f>
        <v/>
      </c>
      <c r="M859" s="10">
        <f>$M$2</f>
        <v/>
      </c>
      <c r="N859">
        <f>IF(L859&gt;=M859,"Sí","No")</f>
        <v/>
      </c>
      <c r="O859">
        <f>--AND(C859=1,N859="Sí")</f>
        <v/>
      </c>
      <c r="P859">
        <f>--AND(C859=0,N859="Sí")</f>
        <v/>
      </c>
      <c r="Q859">
        <f>--AND(C859=1,N859="No")</f>
        <v/>
      </c>
      <c r="R859">
        <f>--AND(C859=0,N859="No")</f>
        <v/>
      </c>
      <c r="S859">
        <f>--(C859=--(L859&gt;=M859))</f>
        <v/>
      </c>
      <c r="T859" s="11">
        <f>O859*60000-P859*3000</f>
        <v/>
      </c>
    </row>
    <row r="860">
      <c r="A860">
        <f>Datos!A860</f>
        <v/>
      </c>
      <c r="B860">
        <f>Datos!B860</f>
        <v/>
      </c>
      <c r="C860">
        <f>Datos!D860</f>
        <v/>
      </c>
      <c r="D860" t="n">
        <v>860</v>
      </c>
      <c r="E860" s="10">
        <f>IF(Datos!$G$860&lt;=Bosque!$E$4,IF(Datos!$H$860&lt;=Bosque!$E$5,Bosque!$M$6,Bosque!$M$7),IF(Datos!$G$860&lt;=Bosque!$E$8,Bosque!$M$9,Bosque!$M$10))</f>
        <v/>
      </c>
      <c r="F860" s="10">
        <f>IF(Datos!$H$860&lt;=Bosque!$E$11,IF(Datos!$E$860&lt;=Bosque!$E$12,Bosque!$M$13,Bosque!$M$14),IF(Datos!$I$860&lt;=Bosque!$E$15,Bosque!$M$16,Bosque!$M$17))</f>
        <v/>
      </c>
      <c r="G860" s="10">
        <f>IF(Datos!$E$860&lt;=Bosque!$E$18,IF(Datos!$I$860&lt;=Bosque!$E$19,Bosque!$M$20,Bosque!$M$21),Bosque!$M$22)</f>
        <v/>
      </c>
      <c r="H860" s="10">
        <f>IF(Datos!$E$860&lt;=Bosque!$E$23,IF(Datos!$E$860&lt;=Bosque!$E$24,Bosque!$M$25,Bosque!$M$26),IF(Datos!$E$860&lt;=Bosque!$E$27,Bosque!$M$28,Bosque!$M$29))</f>
        <v/>
      </c>
      <c r="I860" s="10">
        <f>IF(Datos!$G$860&lt;=Bosque!$E$30,IF(Datos!$E$860&lt;=Bosque!$E$31,Bosque!$M$32,Bosque!$M$33),IF(Datos!$E$860&lt;=Bosque!$E$34,Bosque!$M$35,Bosque!$M$36))</f>
        <v/>
      </c>
      <c r="J860" s="10">
        <f>IF(Datos!$I$860&lt;=Bosque!$E$37,IF(Datos!$H$860&lt;=Bosque!$E$38,Bosque!$M$39,Bosque!$M$40),IF(Datos!$F$860&lt;=Bosque!$E$41,Bosque!$M$42,Bosque!$M$43))</f>
        <v/>
      </c>
      <c r="K860" s="10">
        <f>IF(Datos!$G$860&lt;=Bosque!$E$44,IF(Datos!$H$860&lt;=Bosque!$E$45,Bosque!$M$46,Bosque!$M$47),IF(Datos!$F$860&lt;=Bosque!$E$48,Bosque!$M$49,Bosque!$M$50))</f>
        <v/>
      </c>
      <c r="L860" s="10">
        <f>AVERAGE(E860:K860)</f>
        <v/>
      </c>
      <c r="M860" s="10">
        <f>$M$2</f>
        <v/>
      </c>
      <c r="N860">
        <f>IF(L860&gt;=M860,"Sí","No")</f>
        <v/>
      </c>
      <c r="O860">
        <f>--AND(C860=1,N860="Sí")</f>
        <v/>
      </c>
      <c r="P860">
        <f>--AND(C860=0,N860="Sí")</f>
        <v/>
      </c>
      <c r="Q860">
        <f>--AND(C860=1,N860="No")</f>
        <v/>
      </c>
      <c r="R860">
        <f>--AND(C860=0,N860="No")</f>
        <v/>
      </c>
      <c r="S860">
        <f>--(C860=--(L860&gt;=M860))</f>
        <v/>
      </c>
      <c r="T860" s="11">
        <f>O860*60000-P860*3000</f>
        <v/>
      </c>
    </row>
    <row r="861">
      <c r="A861">
        <f>Datos!A861</f>
        <v/>
      </c>
      <c r="B861">
        <f>Datos!B861</f>
        <v/>
      </c>
      <c r="C861">
        <f>Datos!D861</f>
        <v/>
      </c>
      <c r="D861" t="n">
        <v>861</v>
      </c>
      <c r="E861" s="10">
        <f>IF(Datos!$G$861&lt;=Bosque!$E$4,IF(Datos!$H$861&lt;=Bosque!$E$5,Bosque!$M$6,Bosque!$M$7),IF(Datos!$G$861&lt;=Bosque!$E$8,Bosque!$M$9,Bosque!$M$10))</f>
        <v/>
      </c>
      <c r="F861" s="10">
        <f>IF(Datos!$H$861&lt;=Bosque!$E$11,IF(Datos!$E$861&lt;=Bosque!$E$12,Bosque!$M$13,Bosque!$M$14),IF(Datos!$I$861&lt;=Bosque!$E$15,Bosque!$M$16,Bosque!$M$17))</f>
        <v/>
      </c>
      <c r="G861" s="10">
        <f>IF(Datos!$E$861&lt;=Bosque!$E$18,IF(Datos!$I$861&lt;=Bosque!$E$19,Bosque!$M$20,Bosque!$M$21),Bosque!$M$22)</f>
        <v/>
      </c>
      <c r="H861" s="10">
        <f>IF(Datos!$E$861&lt;=Bosque!$E$23,IF(Datos!$E$861&lt;=Bosque!$E$24,Bosque!$M$25,Bosque!$M$26),IF(Datos!$E$861&lt;=Bosque!$E$27,Bosque!$M$28,Bosque!$M$29))</f>
        <v/>
      </c>
      <c r="I861" s="10">
        <f>IF(Datos!$G$861&lt;=Bosque!$E$30,IF(Datos!$E$861&lt;=Bosque!$E$31,Bosque!$M$32,Bosque!$M$33),IF(Datos!$E$861&lt;=Bosque!$E$34,Bosque!$M$35,Bosque!$M$36))</f>
        <v/>
      </c>
      <c r="J861" s="10">
        <f>IF(Datos!$I$861&lt;=Bosque!$E$37,IF(Datos!$H$861&lt;=Bosque!$E$38,Bosque!$M$39,Bosque!$M$40),IF(Datos!$F$861&lt;=Bosque!$E$41,Bosque!$M$42,Bosque!$M$43))</f>
        <v/>
      </c>
      <c r="K861" s="10">
        <f>IF(Datos!$G$861&lt;=Bosque!$E$44,IF(Datos!$H$861&lt;=Bosque!$E$45,Bosque!$M$46,Bosque!$M$47),IF(Datos!$F$861&lt;=Bosque!$E$48,Bosque!$M$49,Bosque!$M$50))</f>
        <v/>
      </c>
      <c r="L861" s="10">
        <f>AVERAGE(E861:K861)</f>
        <v/>
      </c>
      <c r="M861" s="10">
        <f>$M$2</f>
        <v/>
      </c>
      <c r="N861">
        <f>IF(L861&gt;=M861,"Sí","No")</f>
        <v/>
      </c>
      <c r="O861">
        <f>--AND(C861=1,N861="Sí")</f>
        <v/>
      </c>
      <c r="P861">
        <f>--AND(C861=0,N861="Sí")</f>
        <v/>
      </c>
      <c r="Q861">
        <f>--AND(C861=1,N861="No")</f>
        <v/>
      </c>
      <c r="R861">
        <f>--AND(C861=0,N861="No")</f>
        <v/>
      </c>
      <c r="S861">
        <f>--(C861=--(L861&gt;=M861))</f>
        <v/>
      </c>
      <c r="T861" s="11">
        <f>O861*60000-P861*3000</f>
        <v/>
      </c>
    </row>
    <row r="862">
      <c r="A862">
        <f>Datos!A862</f>
        <v/>
      </c>
      <c r="B862">
        <f>Datos!B862</f>
        <v/>
      </c>
      <c r="C862">
        <f>Datos!D862</f>
        <v/>
      </c>
      <c r="D862" t="n">
        <v>862</v>
      </c>
      <c r="E862" s="10">
        <f>IF(Datos!$G$862&lt;=Bosque!$E$4,IF(Datos!$H$862&lt;=Bosque!$E$5,Bosque!$M$6,Bosque!$M$7),IF(Datos!$G$862&lt;=Bosque!$E$8,Bosque!$M$9,Bosque!$M$10))</f>
        <v/>
      </c>
      <c r="F862" s="10">
        <f>IF(Datos!$H$862&lt;=Bosque!$E$11,IF(Datos!$E$862&lt;=Bosque!$E$12,Bosque!$M$13,Bosque!$M$14),IF(Datos!$I$862&lt;=Bosque!$E$15,Bosque!$M$16,Bosque!$M$17))</f>
        <v/>
      </c>
      <c r="G862" s="10">
        <f>IF(Datos!$E$862&lt;=Bosque!$E$18,IF(Datos!$I$862&lt;=Bosque!$E$19,Bosque!$M$20,Bosque!$M$21),Bosque!$M$22)</f>
        <v/>
      </c>
      <c r="H862" s="10">
        <f>IF(Datos!$E$862&lt;=Bosque!$E$23,IF(Datos!$E$862&lt;=Bosque!$E$24,Bosque!$M$25,Bosque!$M$26),IF(Datos!$E$862&lt;=Bosque!$E$27,Bosque!$M$28,Bosque!$M$29))</f>
        <v/>
      </c>
      <c r="I862" s="10">
        <f>IF(Datos!$G$862&lt;=Bosque!$E$30,IF(Datos!$E$862&lt;=Bosque!$E$31,Bosque!$M$32,Bosque!$M$33),IF(Datos!$E$862&lt;=Bosque!$E$34,Bosque!$M$35,Bosque!$M$36))</f>
        <v/>
      </c>
      <c r="J862" s="10">
        <f>IF(Datos!$I$862&lt;=Bosque!$E$37,IF(Datos!$H$862&lt;=Bosque!$E$38,Bosque!$M$39,Bosque!$M$40),IF(Datos!$F$862&lt;=Bosque!$E$41,Bosque!$M$42,Bosque!$M$43))</f>
        <v/>
      </c>
      <c r="K862" s="10">
        <f>IF(Datos!$G$862&lt;=Bosque!$E$44,IF(Datos!$H$862&lt;=Bosque!$E$45,Bosque!$M$46,Bosque!$M$47),IF(Datos!$F$862&lt;=Bosque!$E$48,Bosque!$M$49,Bosque!$M$50))</f>
        <v/>
      </c>
      <c r="L862" s="10">
        <f>AVERAGE(E862:K862)</f>
        <v/>
      </c>
      <c r="M862" s="10">
        <f>$M$2</f>
        <v/>
      </c>
      <c r="N862">
        <f>IF(L862&gt;=M862,"Sí","No")</f>
        <v/>
      </c>
      <c r="O862">
        <f>--AND(C862=1,N862="Sí")</f>
        <v/>
      </c>
      <c r="P862">
        <f>--AND(C862=0,N862="Sí")</f>
        <v/>
      </c>
      <c r="Q862">
        <f>--AND(C862=1,N862="No")</f>
        <v/>
      </c>
      <c r="R862">
        <f>--AND(C862=0,N862="No")</f>
        <v/>
      </c>
      <c r="S862">
        <f>--(C862=--(L862&gt;=M862))</f>
        <v/>
      </c>
      <c r="T862" s="11">
        <f>O862*60000-P862*3000</f>
        <v/>
      </c>
    </row>
    <row r="863">
      <c r="A863">
        <f>Datos!A863</f>
        <v/>
      </c>
      <c r="B863">
        <f>Datos!B863</f>
        <v/>
      </c>
      <c r="C863">
        <f>Datos!D863</f>
        <v/>
      </c>
      <c r="D863" t="n">
        <v>863</v>
      </c>
      <c r="E863" s="10">
        <f>IF(Datos!$G$863&lt;=Bosque!$E$4,IF(Datos!$H$863&lt;=Bosque!$E$5,Bosque!$M$6,Bosque!$M$7),IF(Datos!$G$863&lt;=Bosque!$E$8,Bosque!$M$9,Bosque!$M$10))</f>
        <v/>
      </c>
      <c r="F863" s="10">
        <f>IF(Datos!$H$863&lt;=Bosque!$E$11,IF(Datos!$E$863&lt;=Bosque!$E$12,Bosque!$M$13,Bosque!$M$14),IF(Datos!$I$863&lt;=Bosque!$E$15,Bosque!$M$16,Bosque!$M$17))</f>
        <v/>
      </c>
      <c r="G863" s="10">
        <f>IF(Datos!$E$863&lt;=Bosque!$E$18,IF(Datos!$I$863&lt;=Bosque!$E$19,Bosque!$M$20,Bosque!$M$21),Bosque!$M$22)</f>
        <v/>
      </c>
      <c r="H863" s="10">
        <f>IF(Datos!$E$863&lt;=Bosque!$E$23,IF(Datos!$E$863&lt;=Bosque!$E$24,Bosque!$M$25,Bosque!$M$26),IF(Datos!$E$863&lt;=Bosque!$E$27,Bosque!$M$28,Bosque!$M$29))</f>
        <v/>
      </c>
      <c r="I863" s="10">
        <f>IF(Datos!$G$863&lt;=Bosque!$E$30,IF(Datos!$E$863&lt;=Bosque!$E$31,Bosque!$M$32,Bosque!$M$33),IF(Datos!$E$863&lt;=Bosque!$E$34,Bosque!$M$35,Bosque!$M$36))</f>
        <v/>
      </c>
      <c r="J863" s="10">
        <f>IF(Datos!$I$863&lt;=Bosque!$E$37,IF(Datos!$H$863&lt;=Bosque!$E$38,Bosque!$M$39,Bosque!$M$40),IF(Datos!$F$863&lt;=Bosque!$E$41,Bosque!$M$42,Bosque!$M$43))</f>
        <v/>
      </c>
      <c r="K863" s="10">
        <f>IF(Datos!$G$863&lt;=Bosque!$E$44,IF(Datos!$H$863&lt;=Bosque!$E$45,Bosque!$M$46,Bosque!$M$47),IF(Datos!$F$863&lt;=Bosque!$E$48,Bosque!$M$49,Bosque!$M$50))</f>
        <v/>
      </c>
      <c r="L863" s="10">
        <f>AVERAGE(E863:K863)</f>
        <v/>
      </c>
      <c r="M863" s="10">
        <f>$M$2</f>
        <v/>
      </c>
      <c r="N863">
        <f>IF(L863&gt;=M863,"Sí","No")</f>
        <v/>
      </c>
      <c r="O863">
        <f>--AND(C863=1,N863="Sí")</f>
        <v/>
      </c>
      <c r="P863">
        <f>--AND(C863=0,N863="Sí")</f>
        <v/>
      </c>
      <c r="Q863">
        <f>--AND(C863=1,N863="No")</f>
        <v/>
      </c>
      <c r="R863">
        <f>--AND(C863=0,N863="No")</f>
        <v/>
      </c>
      <c r="S863">
        <f>--(C863=--(L863&gt;=M863))</f>
        <v/>
      </c>
      <c r="T863" s="11">
        <f>O863*60000-P863*3000</f>
        <v/>
      </c>
    </row>
    <row r="864">
      <c r="A864">
        <f>Datos!A864</f>
        <v/>
      </c>
      <c r="B864">
        <f>Datos!B864</f>
        <v/>
      </c>
      <c r="C864">
        <f>Datos!D864</f>
        <v/>
      </c>
      <c r="D864" t="n">
        <v>864</v>
      </c>
      <c r="E864" s="10">
        <f>IF(Datos!$G$864&lt;=Bosque!$E$4,IF(Datos!$H$864&lt;=Bosque!$E$5,Bosque!$M$6,Bosque!$M$7),IF(Datos!$G$864&lt;=Bosque!$E$8,Bosque!$M$9,Bosque!$M$10))</f>
        <v/>
      </c>
      <c r="F864" s="10">
        <f>IF(Datos!$H$864&lt;=Bosque!$E$11,IF(Datos!$E$864&lt;=Bosque!$E$12,Bosque!$M$13,Bosque!$M$14),IF(Datos!$I$864&lt;=Bosque!$E$15,Bosque!$M$16,Bosque!$M$17))</f>
        <v/>
      </c>
      <c r="G864" s="10">
        <f>IF(Datos!$E$864&lt;=Bosque!$E$18,IF(Datos!$I$864&lt;=Bosque!$E$19,Bosque!$M$20,Bosque!$M$21),Bosque!$M$22)</f>
        <v/>
      </c>
      <c r="H864" s="10">
        <f>IF(Datos!$E$864&lt;=Bosque!$E$23,IF(Datos!$E$864&lt;=Bosque!$E$24,Bosque!$M$25,Bosque!$M$26),IF(Datos!$E$864&lt;=Bosque!$E$27,Bosque!$M$28,Bosque!$M$29))</f>
        <v/>
      </c>
      <c r="I864" s="10">
        <f>IF(Datos!$G$864&lt;=Bosque!$E$30,IF(Datos!$E$864&lt;=Bosque!$E$31,Bosque!$M$32,Bosque!$M$33),IF(Datos!$E$864&lt;=Bosque!$E$34,Bosque!$M$35,Bosque!$M$36))</f>
        <v/>
      </c>
      <c r="J864" s="10">
        <f>IF(Datos!$I$864&lt;=Bosque!$E$37,IF(Datos!$H$864&lt;=Bosque!$E$38,Bosque!$M$39,Bosque!$M$40),IF(Datos!$F$864&lt;=Bosque!$E$41,Bosque!$M$42,Bosque!$M$43))</f>
        <v/>
      </c>
      <c r="K864" s="10">
        <f>IF(Datos!$G$864&lt;=Bosque!$E$44,IF(Datos!$H$864&lt;=Bosque!$E$45,Bosque!$M$46,Bosque!$M$47),IF(Datos!$F$864&lt;=Bosque!$E$48,Bosque!$M$49,Bosque!$M$50))</f>
        <v/>
      </c>
      <c r="L864" s="10">
        <f>AVERAGE(E864:K864)</f>
        <v/>
      </c>
      <c r="M864" s="10">
        <f>$M$2</f>
        <v/>
      </c>
      <c r="N864">
        <f>IF(L864&gt;=M864,"Sí","No")</f>
        <v/>
      </c>
      <c r="O864">
        <f>--AND(C864=1,N864="Sí")</f>
        <v/>
      </c>
      <c r="P864">
        <f>--AND(C864=0,N864="Sí")</f>
        <v/>
      </c>
      <c r="Q864">
        <f>--AND(C864=1,N864="No")</f>
        <v/>
      </c>
      <c r="R864">
        <f>--AND(C864=0,N864="No")</f>
        <v/>
      </c>
      <c r="S864">
        <f>--(C864=--(L864&gt;=M864))</f>
        <v/>
      </c>
      <c r="T864" s="11">
        <f>O864*60000-P864*3000</f>
        <v/>
      </c>
    </row>
    <row r="865">
      <c r="A865">
        <f>Datos!A865</f>
        <v/>
      </c>
      <c r="B865">
        <f>Datos!B865</f>
        <v/>
      </c>
      <c r="C865">
        <f>Datos!D865</f>
        <v/>
      </c>
      <c r="D865" t="n">
        <v>865</v>
      </c>
      <c r="E865" s="10">
        <f>IF(Datos!$G$865&lt;=Bosque!$E$4,IF(Datos!$H$865&lt;=Bosque!$E$5,Bosque!$M$6,Bosque!$M$7),IF(Datos!$G$865&lt;=Bosque!$E$8,Bosque!$M$9,Bosque!$M$10))</f>
        <v/>
      </c>
      <c r="F865" s="10">
        <f>IF(Datos!$H$865&lt;=Bosque!$E$11,IF(Datos!$E$865&lt;=Bosque!$E$12,Bosque!$M$13,Bosque!$M$14),IF(Datos!$I$865&lt;=Bosque!$E$15,Bosque!$M$16,Bosque!$M$17))</f>
        <v/>
      </c>
      <c r="G865" s="10">
        <f>IF(Datos!$E$865&lt;=Bosque!$E$18,IF(Datos!$I$865&lt;=Bosque!$E$19,Bosque!$M$20,Bosque!$M$21),Bosque!$M$22)</f>
        <v/>
      </c>
      <c r="H865" s="10">
        <f>IF(Datos!$E$865&lt;=Bosque!$E$23,IF(Datos!$E$865&lt;=Bosque!$E$24,Bosque!$M$25,Bosque!$M$26),IF(Datos!$E$865&lt;=Bosque!$E$27,Bosque!$M$28,Bosque!$M$29))</f>
        <v/>
      </c>
      <c r="I865" s="10">
        <f>IF(Datos!$G$865&lt;=Bosque!$E$30,IF(Datos!$E$865&lt;=Bosque!$E$31,Bosque!$M$32,Bosque!$M$33),IF(Datos!$E$865&lt;=Bosque!$E$34,Bosque!$M$35,Bosque!$M$36))</f>
        <v/>
      </c>
      <c r="J865" s="10">
        <f>IF(Datos!$I$865&lt;=Bosque!$E$37,IF(Datos!$H$865&lt;=Bosque!$E$38,Bosque!$M$39,Bosque!$M$40),IF(Datos!$F$865&lt;=Bosque!$E$41,Bosque!$M$42,Bosque!$M$43))</f>
        <v/>
      </c>
      <c r="K865" s="10">
        <f>IF(Datos!$G$865&lt;=Bosque!$E$44,IF(Datos!$H$865&lt;=Bosque!$E$45,Bosque!$M$46,Bosque!$M$47),IF(Datos!$F$865&lt;=Bosque!$E$48,Bosque!$M$49,Bosque!$M$50))</f>
        <v/>
      </c>
      <c r="L865" s="10">
        <f>AVERAGE(E865:K865)</f>
        <v/>
      </c>
      <c r="M865" s="10">
        <f>$M$2</f>
        <v/>
      </c>
      <c r="N865">
        <f>IF(L865&gt;=M865,"Sí","No")</f>
        <v/>
      </c>
      <c r="O865">
        <f>--AND(C865=1,N865="Sí")</f>
        <v/>
      </c>
      <c r="P865">
        <f>--AND(C865=0,N865="Sí")</f>
        <v/>
      </c>
      <c r="Q865">
        <f>--AND(C865=1,N865="No")</f>
        <v/>
      </c>
      <c r="R865">
        <f>--AND(C865=0,N865="No")</f>
        <v/>
      </c>
      <c r="S865">
        <f>--(C865=--(L865&gt;=M865))</f>
        <v/>
      </c>
      <c r="T865" s="11">
        <f>O865*60000-P865*3000</f>
        <v/>
      </c>
    </row>
    <row r="866">
      <c r="A866">
        <f>Datos!A866</f>
        <v/>
      </c>
      <c r="B866">
        <f>Datos!B866</f>
        <v/>
      </c>
      <c r="C866">
        <f>Datos!D866</f>
        <v/>
      </c>
      <c r="D866" t="n">
        <v>866</v>
      </c>
      <c r="E866" s="10">
        <f>IF(Datos!$G$866&lt;=Bosque!$E$4,IF(Datos!$H$866&lt;=Bosque!$E$5,Bosque!$M$6,Bosque!$M$7),IF(Datos!$G$866&lt;=Bosque!$E$8,Bosque!$M$9,Bosque!$M$10))</f>
        <v/>
      </c>
      <c r="F866" s="10">
        <f>IF(Datos!$H$866&lt;=Bosque!$E$11,IF(Datos!$E$866&lt;=Bosque!$E$12,Bosque!$M$13,Bosque!$M$14),IF(Datos!$I$866&lt;=Bosque!$E$15,Bosque!$M$16,Bosque!$M$17))</f>
        <v/>
      </c>
      <c r="G866" s="10">
        <f>IF(Datos!$E$866&lt;=Bosque!$E$18,IF(Datos!$I$866&lt;=Bosque!$E$19,Bosque!$M$20,Bosque!$M$21),Bosque!$M$22)</f>
        <v/>
      </c>
      <c r="H866" s="10">
        <f>IF(Datos!$E$866&lt;=Bosque!$E$23,IF(Datos!$E$866&lt;=Bosque!$E$24,Bosque!$M$25,Bosque!$M$26),IF(Datos!$E$866&lt;=Bosque!$E$27,Bosque!$M$28,Bosque!$M$29))</f>
        <v/>
      </c>
      <c r="I866" s="10">
        <f>IF(Datos!$G$866&lt;=Bosque!$E$30,IF(Datos!$E$866&lt;=Bosque!$E$31,Bosque!$M$32,Bosque!$M$33),IF(Datos!$E$866&lt;=Bosque!$E$34,Bosque!$M$35,Bosque!$M$36))</f>
        <v/>
      </c>
      <c r="J866" s="10">
        <f>IF(Datos!$I$866&lt;=Bosque!$E$37,IF(Datos!$H$866&lt;=Bosque!$E$38,Bosque!$M$39,Bosque!$M$40),IF(Datos!$F$866&lt;=Bosque!$E$41,Bosque!$M$42,Bosque!$M$43))</f>
        <v/>
      </c>
      <c r="K866" s="10">
        <f>IF(Datos!$G$866&lt;=Bosque!$E$44,IF(Datos!$H$866&lt;=Bosque!$E$45,Bosque!$M$46,Bosque!$M$47),IF(Datos!$F$866&lt;=Bosque!$E$48,Bosque!$M$49,Bosque!$M$50))</f>
        <v/>
      </c>
      <c r="L866" s="10">
        <f>AVERAGE(E866:K866)</f>
        <v/>
      </c>
      <c r="M866" s="10">
        <f>$M$2</f>
        <v/>
      </c>
      <c r="N866">
        <f>IF(L866&gt;=M866,"Sí","No")</f>
        <v/>
      </c>
      <c r="O866">
        <f>--AND(C866=1,N866="Sí")</f>
        <v/>
      </c>
      <c r="P866">
        <f>--AND(C866=0,N866="Sí")</f>
        <v/>
      </c>
      <c r="Q866">
        <f>--AND(C866=1,N866="No")</f>
        <v/>
      </c>
      <c r="R866">
        <f>--AND(C866=0,N866="No")</f>
        <v/>
      </c>
      <c r="S866">
        <f>--(C866=--(L866&gt;=M866))</f>
        <v/>
      </c>
      <c r="T866" s="11">
        <f>O866*60000-P866*3000</f>
        <v/>
      </c>
    </row>
    <row r="867">
      <c r="A867">
        <f>Datos!A867</f>
        <v/>
      </c>
      <c r="B867">
        <f>Datos!B867</f>
        <v/>
      </c>
      <c r="C867">
        <f>Datos!D867</f>
        <v/>
      </c>
      <c r="D867" t="n">
        <v>867</v>
      </c>
      <c r="E867" s="10">
        <f>IF(Datos!$G$867&lt;=Bosque!$E$4,IF(Datos!$H$867&lt;=Bosque!$E$5,Bosque!$M$6,Bosque!$M$7),IF(Datos!$G$867&lt;=Bosque!$E$8,Bosque!$M$9,Bosque!$M$10))</f>
        <v/>
      </c>
      <c r="F867" s="10">
        <f>IF(Datos!$H$867&lt;=Bosque!$E$11,IF(Datos!$E$867&lt;=Bosque!$E$12,Bosque!$M$13,Bosque!$M$14),IF(Datos!$I$867&lt;=Bosque!$E$15,Bosque!$M$16,Bosque!$M$17))</f>
        <v/>
      </c>
      <c r="G867" s="10">
        <f>IF(Datos!$E$867&lt;=Bosque!$E$18,IF(Datos!$I$867&lt;=Bosque!$E$19,Bosque!$M$20,Bosque!$M$21),Bosque!$M$22)</f>
        <v/>
      </c>
      <c r="H867" s="10">
        <f>IF(Datos!$E$867&lt;=Bosque!$E$23,IF(Datos!$E$867&lt;=Bosque!$E$24,Bosque!$M$25,Bosque!$M$26),IF(Datos!$E$867&lt;=Bosque!$E$27,Bosque!$M$28,Bosque!$M$29))</f>
        <v/>
      </c>
      <c r="I867" s="10">
        <f>IF(Datos!$G$867&lt;=Bosque!$E$30,IF(Datos!$E$867&lt;=Bosque!$E$31,Bosque!$M$32,Bosque!$M$33),IF(Datos!$E$867&lt;=Bosque!$E$34,Bosque!$M$35,Bosque!$M$36))</f>
        <v/>
      </c>
      <c r="J867" s="10">
        <f>IF(Datos!$I$867&lt;=Bosque!$E$37,IF(Datos!$H$867&lt;=Bosque!$E$38,Bosque!$M$39,Bosque!$M$40),IF(Datos!$F$867&lt;=Bosque!$E$41,Bosque!$M$42,Bosque!$M$43))</f>
        <v/>
      </c>
      <c r="K867" s="10">
        <f>IF(Datos!$G$867&lt;=Bosque!$E$44,IF(Datos!$H$867&lt;=Bosque!$E$45,Bosque!$M$46,Bosque!$M$47),IF(Datos!$F$867&lt;=Bosque!$E$48,Bosque!$M$49,Bosque!$M$50))</f>
        <v/>
      </c>
      <c r="L867" s="10">
        <f>AVERAGE(E867:K867)</f>
        <v/>
      </c>
      <c r="M867" s="10">
        <f>$M$2</f>
        <v/>
      </c>
      <c r="N867">
        <f>IF(L867&gt;=M867,"Sí","No")</f>
        <v/>
      </c>
      <c r="O867">
        <f>--AND(C867=1,N867="Sí")</f>
        <v/>
      </c>
      <c r="P867">
        <f>--AND(C867=0,N867="Sí")</f>
        <v/>
      </c>
      <c r="Q867">
        <f>--AND(C867=1,N867="No")</f>
        <v/>
      </c>
      <c r="R867">
        <f>--AND(C867=0,N867="No")</f>
        <v/>
      </c>
      <c r="S867">
        <f>--(C867=--(L867&gt;=M867))</f>
        <v/>
      </c>
      <c r="T867" s="11">
        <f>O867*60000-P867*3000</f>
        <v/>
      </c>
    </row>
    <row r="868">
      <c r="A868">
        <f>Datos!A868</f>
        <v/>
      </c>
      <c r="B868">
        <f>Datos!B868</f>
        <v/>
      </c>
      <c r="C868">
        <f>Datos!D868</f>
        <v/>
      </c>
      <c r="D868" t="n">
        <v>868</v>
      </c>
      <c r="E868" s="10">
        <f>IF(Datos!$G$868&lt;=Bosque!$E$4,IF(Datos!$H$868&lt;=Bosque!$E$5,Bosque!$M$6,Bosque!$M$7),IF(Datos!$G$868&lt;=Bosque!$E$8,Bosque!$M$9,Bosque!$M$10))</f>
        <v/>
      </c>
      <c r="F868" s="10">
        <f>IF(Datos!$H$868&lt;=Bosque!$E$11,IF(Datos!$E$868&lt;=Bosque!$E$12,Bosque!$M$13,Bosque!$M$14),IF(Datos!$I$868&lt;=Bosque!$E$15,Bosque!$M$16,Bosque!$M$17))</f>
        <v/>
      </c>
      <c r="G868" s="10">
        <f>IF(Datos!$E$868&lt;=Bosque!$E$18,IF(Datos!$I$868&lt;=Bosque!$E$19,Bosque!$M$20,Bosque!$M$21),Bosque!$M$22)</f>
        <v/>
      </c>
      <c r="H868" s="10">
        <f>IF(Datos!$E$868&lt;=Bosque!$E$23,IF(Datos!$E$868&lt;=Bosque!$E$24,Bosque!$M$25,Bosque!$M$26),IF(Datos!$E$868&lt;=Bosque!$E$27,Bosque!$M$28,Bosque!$M$29))</f>
        <v/>
      </c>
      <c r="I868" s="10">
        <f>IF(Datos!$G$868&lt;=Bosque!$E$30,IF(Datos!$E$868&lt;=Bosque!$E$31,Bosque!$M$32,Bosque!$M$33),IF(Datos!$E$868&lt;=Bosque!$E$34,Bosque!$M$35,Bosque!$M$36))</f>
        <v/>
      </c>
      <c r="J868" s="10">
        <f>IF(Datos!$I$868&lt;=Bosque!$E$37,IF(Datos!$H$868&lt;=Bosque!$E$38,Bosque!$M$39,Bosque!$M$40),IF(Datos!$F$868&lt;=Bosque!$E$41,Bosque!$M$42,Bosque!$M$43))</f>
        <v/>
      </c>
      <c r="K868" s="10">
        <f>IF(Datos!$G$868&lt;=Bosque!$E$44,IF(Datos!$H$868&lt;=Bosque!$E$45,Bosque!$M$46,Bosque!$M$47),IF(Datos!$F$868&lt;=Bosque!$E$48,Bosque!$M$49,Bosque!$M$50))</f>
        <v/>
      </c>
      <c r="L868" s="10">
        <f>AVERAGE(E868:K868)</f>
        <v/>
      </c>
      <c r="M868" s="10">
        <f>$M$2</f>
        <v/>
      </c>
      <c r="N868">
        <f>IF(L868&gt;=M868,"Sí","No")</f>
        <v/>
      </c>
      <c r="O868">
        <f>--AND(C868=1,N868="Sí")</f>
        <v/>
      </c>
      <c r="P868">
        <f>--AND(C868=0,N868="Sí")</f>
        <v/>
      </c>
      <c r="Q868">
        <f>--AND(C868=1,N868="No")</f>
        <v/>
      </c>
      <c r="R868">
        <f>--AND(C868=0,N868="No")</f>
        <v/>
      </c>
      <c r="S868">
        <f>--(C868=--(L868&gt;=M868))</f>
        <v/>
      </c>
      <c r="T868" s="11">
        <f>O868*60000-P868*3000</f>
        <v/>
      </c>
    </row>
    <row r="869">
      <c r="A869">
        <f>Datos!A869</f>
        <v/>
      </c>
      <c r="B869">
        <f>Datos!B869</f>
        <v/>
      </c>
      <c r="C869">
        <f>Datos!D869</f>
        <v/>
      </c>
      <c r="D869" t="n">
        <v>869</v>
      </c>
      <c r="E869" s="10">
        <f>IF(Datos!$G$869&lt;=Bosque!$E$4,IF(Datos!$H$869&lt;=Bosque!$E$5,Bosque!$M$6,Bosque!$M$7),IF(Datos!$G$869&lt;=Bosque!$E$8,Bosque!$M$9,Bosque!$M$10))</f>
        <v/>
      </c>
      <c r="F869" s="10">
        <f>IF(Datos!$H$869&lt;=Bosque!$E$11,IF(Datos!$E$869&lt;=Bosque!$E$12,Bosque!$M$13,Bosque!$M$14),IF(Datos!$I$869&lt;=Bosque!$E$15,Bosque!$M$16,Bosque!$M$17))</f>
        <v/>
      </c>
      <c r="G869" s="10">
        <f>IF(Datos!$E$869&lt;=Bosque!$E$18,IF(Datos!$I$869&lt;=Bosque!$E$19,Bosque!$M$20,Bosque!$M$21),Bosque!$M$22)</f>
        <v/>
      </c>
      <c r="H869" s="10">
        <f>IF(Datos!$E$869&lt;=Bosque!$E$23,IF(Datos!$E$869&lt;=Bosque!$E$24,Bosque!$M$25,Bosque!$M$26),IF(Datos!$E$869&lt;=Bosque!$E$27,Bosque!$M$28,Bosque!$M$29))</f>
        <v/>
      </c>
      <c r="I869" s="10">
        <f>IF(Datos!$G$869&lt;=Bosque!$E$30,IF(Datos!$E$869&lt;=Bosque!$E$31,Bosque!$M$32,Bosque!$M$33),IF(Datos!$E$869&lt;=Bosque!$E$34,Bosque!$M$35,Bosque!$M$36))</f>
        <v/>
      </c>
      <c r="J869" s="10">
        <f>IF(Datos!$I$869&lt;=Bosque!$E$37,IF(Datos!$H$869&lt;=Bosque!$E$38,Bosque!$M$39,Bosque!$M$40),IF(Datos!$F$869&lt;=Bosque!$E$41,Bosque!$M$42,Bosque!$M$43))</f>
        <v/>
      </c>
      <c r="K869" s="10">
        <f>IF(Datos!$G$869&lt;=Bosque!$E$44,IF(Datos!$H$869&lt;=Bosque!$E$45,Bosque!$M$46,Bosque!$M$47),IF(Datos!$F$869&lt;=Bosque!$E$48,Bosque!$M$49,Bosque!$M$50))</f>
        <v/>
      </c>
      <c r="L869" s="10">
        <f>AVERAGE(E869:K869)</f>
        <v/>
      </c>
      <c r="M869" s="10">
        <f>$M$2</f>
        <v/>
      </c>
      <c r="N869">
        <f>IF(L869&gt;=M869,"Sí","No")</f>
        <v/>
      </c>
      <c r="O869">
        <f>--AND(C869=1,N869="Sí")</f>
        <v/>
      </c>
      <c r="P869">
        <f>--AND(C869=0,N869="Sí")</f>
        <v/>
      </c>
      <c r="Q869">
        <f>--AND(C869=1,N869="No")</f>
        <v/>
      </c>
      <c r="R869">
        <f>--AND(C869=0,N869="No")</f>
        <v/>
      </c>
      <c r="S869">
        <f>--(C869=--(L869&gt;=M869))</f>
        <v/>
      </c>
      <c r="T869" s="11">
        <f>O869*60000-P869*3000</f>
        <v/>
      </c>
    </row>
    <row r="870">
      <c r="A870">
        <f>Datos!A870</f>
        <v/>
      </c>
      <c r="B870">
        <f>Datos!B870</f>
        <v/>
      </c>
      <c r="C870">
        <f>Datos!D870</f>
        <v/>
      </c>
      <c r="D870" t="n">
        <v>870</v>
      </c>
      <c r="E870" s="10">
        <f>IF(Datos!$G$870&lt;=Bosque!$E$4,IF(Datos!$H$870&lt;=Bosque!$E$5,Bosque!$M$6,Bosque!$M$7),IF(Datos!$G$870&lt;=Bosque!$E$8,Bosque!$M$9,Bosque!$M$10))</f>
        <v/>
      </c>
      <c r="F870" s="10">
        <f>IF(Datos!$H$870&lt;=Bosque!$E$11,IF(Datos!$E$870&lt;=Bosque!$E$12,Bosque!$M$13,Bosque!$M$14),IF(Datos!$I$870&lt;=Bosque!$E$15,Bosque!$M$16,Bosque!$M$17))</f>
        <v/>
      </c>
      <c r="G870" s="10">
        <f>IF(Datos!$E$870&lt;=Bosque!$E$18,IF(Datos!$I$870&lt;=Bosque!$E$19,Bosque!$M$20,Bosque!$M$21),Bosque!$M$22)</f>
        <v/>
      </c>
      <c r="H870" s="10">
        <f>IF(Datos!$E$870&lt;=Bosque!$E$23,IF(Datos!$E$870&lt;=Bosque!$E$24,Bosque!$M$25,Bosque!$M$26),IF(Datos!$E$870&lt;=Bosque!$E$27,Bosque!$M$28,Bosque!$M$29))</f>
        <v/>
      </c>
      <c r="I870" s="10">
        <f>IF(Datos!$G$870&lt;=Bosque!$E$30,IF(Datos!$E$870&lt;=Bosque!$E$31,Bosque!$M$32,Bosque!$M$33),IF(Datos!$E$870&lt;=Bosque!$E$34,Bosque!$M$35,Bosque!$M$36))</f>
        <v/>
      </c>
      <c r="J870" s="10">
        <f>IF(Datos!$I$870&lt;=Bosque!$E$37,IF(Datos!$H$870&lt;=Bosque!$E$38,Bosque!$M$39,Bosque!$M$40),IF(Datos!$F$870&lt;=Bosque!$E$41,Bosque!$M$42,Bosque!$M$43))</f>
        <v/>
      </c>
      <c r="K870" s="10">
        <f>IF(Datos!$G$870&lt;=Bosque!$E$44,IF(Datos!$H$870&lt;=Bosque!$E$45,Bosque!$M$46,Bosque!$M$47),IF(Datos!$F$870&lt;=Bosque!$E$48,Bosque!$M$49,Bosque!$M$50))</f>
        <v/>
      </c>
      <c r="L870" s="10">
        <f>AVERAGE(E870:K870)</f>
        <v/>
      </c>
      <c r="M870" s="10">
        <f>$M$2</f>
        <v/>
      </c>
      <c r="N870">
        <f>IF(L870&gt;=M870,"Sí","No")</f>
        <v/>
      </c>
      <c r="O870">
        <f>--AND(C870=1,N870="Sí")</f>
        <v/>
      </c>
      <c r="P870">
        <f>--AND(C870=0,N870="Sí")</f>
        <v/>
      </c>
      <c r="Q870">
        <f>--AND(C870=1,N870="No")</f>
        <v/>
      </c>
      <c r="R870">
        <f>--AND(C870=0,N870="No")</f>
        <v/>
      </c>
      <c r="S870">
        <f>--(C870=--(L870&gt;=M870))</f>
        <v/>
      </c>
      <c r="T870" s="11">
        <f>O870*60000-P870*3000</f>
        <v/>
      </c>
    </row>
    <row r="871">
      <c r="A871">
        <f>Datos!A871</f>
        <v/>
      </c>
      <c r="B871">
        <f>Datos!B871</f>
        <v/>
      </c>
      <c r="C871">
        <f>Datos!D871</f>
        <v/>
      </c>
      <c r="D871" t="n">
        <v>871</v>
      </c>
      <c r="E871" s="10">
        <f>IF(Datos!$G$871&lt;=Bosque!$E$4,IF(Datos!$H$871&lt;=Bosque!$E$5,Bosque!$M$6,Bosque!$M$7),IF(Datos!$G$871&lt;=Bosque!$E$8,Bosque!$M$9,Bosque!$M$10))</f>
        <v/>
      </c>
      <c r="F871" s="10">
        <f>IF(Datos!$H$871&lt;=Bosque!$E$11,IF(Datos!$E$871&lt;=Bosque!$E$12,Bosque!$M$13,Bosque!$M$14),IF(Datos!$I$871&lt;=Bosque!$E$15,Bosque!$M$16,Bosque!$M$17))</f>
        <v/>
      </c>
      <c r="G871" s="10">
        <f>IF(Datos!$E$871&lt;=Bosque!$E$18,IF(Datos!$I$871&lt;=Bosque!$E$19,Bosque!$M$20,Bosque!$M$21),Bosque!$M$22)</f>
        <v/>
      </c>
      <c r="H871" s="10">
        <f>IF(Datos!$E$871&lt;=Bosque!$E$23,IF(Datos!$E$871&lt;=Bosque!$E$24,Bosque!$M$25,Bosque!$M$26),IF(Datos!$E$871&lt;=Bosque!$E$27,Bosque!$M$28,Bosque!$M$29))</f>
        <v/>
      </c>
      <c r="I871" s="10">
        <f>IF(Datos!$G$871&lt;=Bosque!$E$30,IF(Datos!$E$871&lt;=Bosque!$E$31,Bosque!$M$32,Bosque!$M$33),IF(Datos!$E$871&lt;=Bosque!$E$34,Bosque!$M$35,Bosque!$M$36))</f>
        <v/>
      </c>
      <c r="J871" s="10">
        <f>IF(Datos!$I$871&lt;=Bosque!$E$37,IF(Datos!$H$871&lt;=Bosque!$E$38,Bosque!$M$39,Bosque!$M$40),IF(Datos!$F$871&lt;=Bosque!$E$41,Bosque!$M$42,Bosque!$M$43))</f>
        <v/>
      </c>
      <c r="K871" s="10">
        <f>IF(Datos!$G$871&lt;=Bosque!$E$44,IF(Datos!$H$871&lt;=Bosque!$E$45,Bosque!$M$46,Bosque!$M$47),IF(Datos!$F$871&lt;=Bosque!$E$48,Bosque!$M$49,Bosque!$M$50))</f>
        <v/>
      </c>
      <c r="L871" s="10">
        <f>AVERAGE(E871:K871)</f>
        <v/>
      </c>
      <c r="M871" s="10">
        <f>$M$2</f>
        <v/>
      </c>
      <c r="N871">
        <f>IF(L871&gt;=M871,"Sí","No")</f>
        <v/>
      </c>
      <c r="O871">
        <f>--AND(C871=1,N871="Sí")</f>
        <v/>
      </c>
      <c r="P871">
        <f>--AND(C871=0,N871="Sí")</f>
        <v/>
      </c>
      <c r="Q871">
        <f>--AND(C871=1,N871="No")</f>
        <v/>
      </c>
      <c r="R871">
        <f>--AND(C871=0,N871="No")</f>
        <v/>
      </c>
      <c r="S871">
        <f>--(C871=--(L871&gt;=M871))</f>
        <v/>
      </c>
      <c r="T871" s="11">
        <f>O871*60000-P871*3000</f>
        <v/>
      </c>
    </row>
    <row r="872">
      <c r="A872">
        <f>Datos!A872</f>
        <v/>
      </c>
      <c r="B872">
        <f>Datos!B872</f>
        <v/>
      </c>
      <c r="C872">
        <f>Datos!D872</f>
        <v/>
      </c>
      <c r="D872" t="n">
        <v>872</v>
      </c>
      <c r="E872" s="10">
        <f>IF(Datos!$G$872&lt;=Bosque!$E$4,IF(Datos!$H$872&lt;=Bosque!$E$5,Bosque!$M$6,Bosque!$M$7),IF(Datos!$G$872&lt;=Bosque!$E$8,Bosque!$M$9,Bosque!$M$10))</f>
        <v/>
      </c>
      <c r="F872" s="10">
        <f>IF(Datos!$H$872&lt;=Bosque!$E$11,IF(Datos!$E$872&lt;=Bosque!$E$12,Bosque!$M$13,Bosque!$M$14),IF(Datos!$I$872&lt;=Bosque!$E$15,Bosque!$M$16,Bosque!$M$17))</f>
        <v/>
      </c>
      <c r="G872" s="10">
        <f>IF(Datos!$E$872&lt;=Bosque!$E$18,IF(Datos!$I$872&lt;=Bosque!$E$19,Bosque!$M$20,Bosque!$M$21),Bosque!$M$22)</f>
        <v/>
      </c>
      <c r="H872" s="10">
        <f>IF(Datos!$E$872&lt;=Bosque!$E$23,IF(Datos!$E$872&lt;=Bosque!$E$24,Bosque!$M$25,Bosque!$M$26),IF(Datos!$E$872&lt;=Bosque!$E$27,Bosque!$M$28,Bosque!$M$29))</f>
        <v/>
      </c>
      <c r="I872" s="10">
        <f>IF(Datos!$G$872&lt;=Bosque!$E$30,IF(Datos!$E$872&lt;=Bosque!$E$31,Bosque!$M$32,Bosque!$M$33),IF(Datos!$E$872&lt;=Bosque!$E$34,Bosque!$M$35,Bosque!$M$36))</f>
        <v/>
      </c>
      <c r="J872" s="10">
        <f>IF(Datos!$I$872&lt;=Bosque!$E$37,IF(Datos!$H$872&lt;=Bosque!$E$38,Bosque!$M$39,Bosque!$M$40),IF(Datos!$F$872&lt;=Bosque!$E$41,Bosque!$M$42,Bosque!$M$43))</f>
        <v/>
      </c>
      <c r="K872" s="10">
        <f>IF(Datos!$G$872&lt;=Bosque!$E$44,IF(Datos!$H$872&lt;=Bosque!$E$45,Bosque!$M$46,Bosque!$M$47),IF(Datos!$F$872&lt;=Bosque!$E$48,Bosque!$M$49,Bosque!$M$50))</f>
        <v/>
      </c>
      <c r="L872" s="10">
        <f>AVERAGE(E872:K872)</f>
        <v/>
      </c>
      <c r="M872" s="10">
        <f>$M$2</f>
        <v/>
      </c>
      <c r="N872">
        <f>IF(L872&gt;=M872,"Sí","No")</f>
        <v/>
      </c>
      <c r="O872">
        <f>--AND(C872=1,N872="Sí")</f>
        <v/>
      </c>
      <c r="P872">
        <f>--AND(C872=0,N872="Sí")</f>
        <v/>
      </c>
      <c r="Q872">
        <f>--AND(C872=1,N872="No")</f>
        <v/>
      </c>
      <c r="R872">
        <f>--AND(C872=0,N872="No")</f>
        <v/>
      </c>
      <c r="S872">
        <f>--(C872=--(L872&gt;=M872))</f>
        <v/>
      </c>
      <c r="T872" s="11">
        <f>O872*60000-P872*3000</f>
        <v/>
      </c>
    </row>
    <row r="873">
      <c r="A873">
        <f>Datos!A873</f>
        <v/>
      </c>
      <c r="B873">
        <f>Datos!B873</f>
        <v/>
      </c>
      <c r="C873">
        <f>Datos!D873</f>
        <v/>
      </c>
      <c r="D873" t="n">
        <v>873</v>
      </c>
      <c r="E873" s="10">
        <f>IF(Datos!$G$873&lt;=Bosque!$E$4,IF(Datos!$H$873&lt;=Bosque!$E$5,Bosque!$M$6,Bosque!$M$7),IF(Datos!$G$873&lt;=Bosque!$E$8,Bosque!$M$9,Bosque!$M$10))</f>
        <v/>
      </c>
      <c r="F873" s="10">
        <f>IF(Datos!$H$873&lt;=Bosque!$E$11,IF(Datos!$E$873&lt;=Bosque!$E$12,Bosque!$M$13,Bosque!$M$14),IF(Datos!$I$873&lt;=Bosque!$E$15,Bosque!$M$16,Bosque!$M$17))</f>
        <v/>
      </c>
      <c r="G873" s="10">
        <f>IF(Datos!$E$873&lt;=Bosque!$E$18,IF(Datos!$I$873&lt;=Bosque!$E$19,Bosque!$M$20,Bosque!$M$21),Bosque!$M$22)</f>
        <v/>
      </c>
      <c r="H873" s="10">
        <f>IF(Datos!$E$873&lt;=Bosque!$E$23,IF(Datos!$E$873&lt;=Bosque!$E$24,Bosque!$M$25,Bosque!$M$26),IF(Datos!$E$873&lt;=Bosque!$E$27,Bosque!$M$28,Bosque!$M$29))</f>
        <v/>
      </c>
      <c r="I873" s="10">
        <f>IF(Datos!$G$873&lt;=Bosque!$E$30,IF(Datos!$E$873&lt;=Bosque!$E$31,Bosque!$M$32,Bosque!$M$33),IF(Datos!$E$873&lt;=Bosque!$E$34,Bosque!$M$35,Bosque!$M$36))</f>
        <v/>
      </c>
      <c r="J873" s="10">
        <f>IF(Datos!$I$873&lt;=Bosque!$E$37,IF(Datos!$H$873&lt;=Bosque!$E$38,Bosque!$M$39,Bosque!$M$40),IF(Datos!$F$873&lt;=Bosque!$E$41,Bosque!$M$42,Bosque!$M$43))</f>
        <v/>
      </c>
      <c r="K873" s="10">
        <f>IF(Datos!$G$873&lt;=Bosque!$E$44,IF(Datos!$H$873&lt;=Bosque!$E$45,Bosque!$M$46,Bosque!$M$47),IF(Datos!$F$873&lt;=Bosque!$E$48,Bosque!$M$49,Bosque!$M$50))</f>
        <v/>
      </c>
      <c r="L873" s="10">
        <f>AVERAGE(E873:K873)</f>
        <v/>
      </c>
      <c r="M873" s="10">
        <f>$M$2</f>
        <v/>
      </c>
      <c r="N873">
        <f>IF(L873&gt;=M873,"Sí","No")</f>
        <v/>
      </c>
      <c r="O873">
        <f>--AND(C873=1,N873="Sí")</f>
        <v/>
      </c>
      <c r="P873">
        <f>--AND(C873=0,N873="Sí")</f>
        <v/>
      </c>
      <c r="Q873">
        <f>--AND(C873=1,N873="No")</f>
        <v/>
      </c>
      <c r="R873">
        <f>--AND(C873=0,N873="No")</f>
        <v/>
      </c>
      <c r="S873">
        <f>--(C873=--(L873&gt;=M873))</f>
        <v/>
      </c>
      <c r="T873" s="11">
        <f>O873*60000-P873*3000</f>
        <v/>
      </c>
    </row>
    <row r="874">
      <c r="A874">
        <f>Datos!A874</f>
        <v/>
      </c>
      <c r="B874">
        <f>Datos!B874</f>
        <v/>
      </c>
      <c r="C874">
        <f>Datos!D874</f>
        <v/>
      </c>
      <c r="D874" t="n">
        <v>874</v>
      </c>
      <c r="E874" s="10">
        <f>IF(Datos!$G$874&lt;=Bosque!$E$4,IF(Datos!$H$874&lt;=Bosque!$E$5,Bosque!$M$6,Bosque!$M$7),IF(Datos!$G$874&lt;=Bosque!$E$8,Bosque!$M$9,Bosque!$M$10))</f>
        <v/>
      </c>
      <c r="F874" s="10">
        <f>IF(Datos!$H$874&lt;=Bosque!$E$11,IF(Datos!$E$874&lt;=Bosque!$E$12,Bosque!$M$13,Bosque!$M$14),IF(Datos!$I$874&lt;=Bosque!$E$15,Bosque!$M$16,Bosque!$M$17))</f>
        <v/>
      </c>
      <c r="G874" s="10">
        <f>IF(Datos!$E$874&lt;=Bosque!$E$18,IF(Datos!$I$874&lt;=Bosque!$E$19,Bosque!$M$20,Bosque!$M$21),Bosque!$M$22)</f>
        <v/>
      </c>
      <c r="H874" s="10">
        <f>IF(Datos!$E$874&lt;=Bosque!$E$23,IF(Datos!$E$874&lt;=Bosque!$E$24,Bosque!$M$25,Bosque!$M$26),IF(Datos!$E$874&lt;=Bosque!$E$27,Bosque!$M$28,Bosque!$M$29))</f>
        <v/>
      </c>
      <c r="I874" s="10">
        <f>IF(Datos!$G$874&lt;=Bosque!$E$30,IF(Datos!$E$874&lt;=Bosque!$E$31,Bosque!$M$32,Bosque!$M$33),IF(Datos!$E$874&lt;=Bosque!$E$34,Bosque!$M$35,Bosque!$M$36))</f>
        <v/>
      </c>
      <c r="J874" s="10">
        <f>IF(Datos!$I$874&lt;=Bosque!$E$37,IF(Datos!$H$874&lt;=Bosque!$E$38,Bosque!$M$39,Bosque!$M$40),IF(Datos!$F$874&lt;=Bosque!$E$41,Bosque!$M$42,Bosque!$M$43))</f>
        <v/>
      </c>
      <c r="K874" s="10">
        <f>IF(Datos!$G$874&lt;=Bosque!$E$44,IF(Datos!$H$874&lt;=Bosque!$E$45,Bosque!$M$46,Bosque!$M$47),IF(Datos!$F$874&lt;=Bosque!$E$48,Bosque!$M$49,Bosque!$M$50))</f>
        <v/>
      </c>
      <c r="L874" s="10">
        <f>AVERAGE(E874:K874)</f>
        <v/>
      </c>
      <c r="M874" s="10">
        <f>$M$2</f>
        <v/>
      </c>
      <c r="N874">
        <f>IF(L874&gt;=M874,"Sí","No")</f>
        <v/>
      </c>
      <c r="O874">
        <f>--AND(C874=1,N874="Sí")</f>
        <v/>
      </c>
      <c r="P874">
        <f>--AND(C874=0,N874="Sí")</f>
        <v/>
      </c>
      <c r="Q874">
        <f>--AND(C874=1,N874="No")</f>
        <v/>
      </c>
      <c r="R874">
        <f>--AND(C874=0,N874="No")</f>
        <v/>
      </c>
      <c r="S874">
        <f>--(C874=--(L874&gt;=M874))</f>
        <v/>
      </c>
      <c r="T874" s="11">
        <f>O874*60000-P874*3000</f>
        <v/>
      </c>
    </row>
    <row r="875">
      <c r="A875">
        <f>Datos!A875</f>
        <v/>
      </c>
      <c r="B875">
        <f>Datos!B875</f>
        <v/>
      </c>
      <c r="C875">
        <f>Datos!D875</f>
        <v/>
      </c>
      <c r="D875" t="n">
        <v>875</v>
      </c>
      <c r="E875" s="10">
        <f>IF(Datos!$G$875&lt;=Bosque!$E$4,IF(Datos!$H$875&lt;=Bosque!$E$5,Bosque!$M$6,Bosque!$M$7),IF(Datos!$G$875&lt;=Bosque!$E$8,Bosque!$M$9,Bosque!$M$10))</f>
        <v/>
      </c>
      <c r="F875" s="10">
        <f>IF(Datos!$H$875&lt;=Bosque!$E$11,IF(Datos!$E$875&lt;=Bosque!$E$12,Bosque!$M$13,Bosque!$M$14),IF(Datos!$I$875&lt;=Bosque!$E$15,Bosque!$M$16,Bosque!$M$17))</f>
        <v/>
      </c>
      <c r="G875" s="10">
        <f>IF(Datos!$E$875&lt;=Bosque!$E$18,IF(Datos!$I$875&lt;=Bosque!$E$19,Bosque!$M$20,Bosque!$M$21),Bosque!$M$22)</f>
        <v/>
      </c>
      <c r="H875" s="10">
        <f>IF(Datos!$E$875&lt;=Bosque!$E$23,IF(Datos!$E$875&lt;=Bosque!$E$24,Bosque!$M$25,Bosque!$M$26),IF(Datos!$E$875&lt;=Bosque!$E$27,Bosque!$M$28,Bosque!$M$29))</f>
        <v/>
      </c>
      <c r="I875" s="10">
        <f>IF(Datos!$G$875&lt;=Bosque!$E$30,IF(Datos!$E$875&lt;=Bosque!$E$31,Bosque!$M$32,Bosque!$M$33),IF(Datos!$E$875&lt;=Bosque!$E$34,Bosque!$M$35,Bosque!$M$36))</f>
        <v/>
      </c>
      <c r="J875" s="10">
        <f>IF(Datos!$I$875&lt;=Bosque!$E$37,IF(Datos!$H$875&lt;=Bosque!$E$38,Bosque!$M$39,Bosque!$M$40),IF(Datos!$F$875&lt;=Bosque!$E$41,Bosque!$M$42,Bosque!$M$43))</f>
        <v/>
      </c>
      <c r="K875" s="10">
        <f>IF(Datos!$G$875&lt;=Bosque!$E$44,IF(Datos!$H$875&lt;=Bosque!$E$45,Bosque!$M$46,Bosque!$M$47),IF(Datos!$F$875&lt;=Bosque!$E$48,Bosque!$M$49,Bosque!$M$50))</f>
        <v/>
      </c>
      <c r="L875" s="10">
        <f>AVERAGE(E875:K875)</f>
        <v/>
      </c>
      <c r="M875" s="10">
        <f>$M$2</f>
        <v/>
      </c>
      <c r="N875">
        <f>IF(L875&gt;=M875,"Sí","No")</f>
        <v/>
      </c>
      <c r="O875">
        <f>--AND(C875=1,N875="Sí")</f>
        <v/>
      </c>
      <c r="P875">
        <f>--AND(C875=0,N875="Sí")</f>
        <v/>
      </c>
      <c r="Q875">
        <f>--AND(C875=1,N875="No")</f>
        <v/>
      </c>
      <c r="R875">
        <f>--AND(C875=0,N875="No")</f>
        <v/>
      </c>
      <c r="S875">
        <f>--(C875=--(L875&gt;=M875))</f>
        <v/>
      </c>
      <c r="T875" s="11">
        <f>O875*60000-P875*3000</f>
        <v/>
      </c>
    </row>
    <row r="876">
      <c r="A876">
        <f>Datos!A876</f>
        <v/>
      </c>
      <c r="B876">
        <f>Datos!B876</f>
        <v/>
      </c>
      <c r="C876">
        <f>Datos!D876</f>
        <v/>
      </c>
      <c r="D876" t="n">
        <v>876</v>
      </c>
      <c r="E876" s="10">
        <f>IF(Datos!$G$876&lt;=Bosque!$E$4,IF(Datos!$H$876&lt;=Bosque!$E$5,Bosque!$M$6,Bosque!$M$7),IF(Datos!$G$876&lt;=Bosque!$E$8,Bosque!$M$9,Bosque!$M$10))</f>
        <v/>
      </c>
      <c r="F876" s="10">
        <f>IF(Datos!$H$876&lt;=Bosque!$E$11,IF(Datos!$E$876&lt;=Bosque!$E$12,Bosque!$M$13,Bosque!$M$14),IF(Datos!$I$876&lt;=Bosque!$E$15,Bosque!$M$16,Bosque!$M$17))</f>
        <v/>
      </c>
      <c r="G876" s="10">
        <f>IF(Datos!$E$876&lt;=Bosque!$E$18,IF(Datos!$I$876&lt;=Bosque!$E$19,Bosque!$M$20,Bosque!$M$21),Bosque!$M$22)</f>
        <v/>
      </c>
      <c r="H876" s="10">
        <f>IF(Datos!$E$876&lt;=Bosque!$E$23,IF(Datos!$E$876&lt;=Bosque!$E$24,Bosque!$M$25,Bosque!$M$26),IF(Datos!$E$876&lt;=Bosque!$E$27,Bosque!$M$28,Bosque!$M$29))</f>
        <v/>
      </c>
      <c r="I876" s="10">
        <f>IF(Datos!$G$876&lt;=Bosque!$E$30,IF(Datos!$E$876&lt;=Bosque!$E$31,Bosque!$M$32,Bosque!$M$33),IF(Datos!$E$876&lt;=Bosque!$E$34,Bosque!$M$35,Bosque!$M$36))</f>
        <v/>
      </c>
      <c r="J876" s="10">
        <f>IF(Datos!$I$876&lt;=Bosque!$E$37,IF(Datos!$H$876&lt;=Bosque!$E$38,Bosque!$M$39,Bosque!$M$40),IF(Datos!$F$876&lt;=Bosque!$E$41,Bosque!$M$42,Bosque!$M$43))</f>
        <v/>
      </c>
      <c r="K876" s="10">
        <f>IF(Datos!$G$876&lt;=Bosque!$E$44,IF(Datos!$H$876&lt;=Bosque!$E$45,Bosque!$M$46,Bosque!$M$47),IF(Datos!$F$876&lt;=Bosque!$E$48,Bosque!$M$49,Bosque!$M$50))</f>
        <v/>
      </c>
      <c r="L876" s="10">
        <f>AVERAGE(E876:K876)</f>
        <v/>
      </c>
      <c r="M876" s="10">
        <f>$M$2</f>
        <v/>
      </c>
      <c r="N876">
        <f>IF(L876&gt;=M876,"Sí","No")</f>
        <v/>
      </c>
      <c r="O876">
        <f>--AND(C876=1,N876="Sí")</f>
        <v/>
      </c>
      <c r="P876">
        <f>--AND(C876=0,N876="Sí")</f>
        <v/>
      </c>
      <c r="Q876">
        <f>--AND(C876=1,N876="No")</f>
        <v/>
      </c>
      <c r="R876">
        <f>--AND(C876=0,N876="No")</f>
        <v/>
      </c>
      <c r="S876">
        <f>--(C876=--(L876&gt;=M876))</f>
        <v/>
      </c>
      <c r="T876" s="11">
        <f>O876*60000-P876*3000</f>
        <v/>
      </c>
    </row>
    <row r="877">
      <c r="A877">
        <f>Datos!A877</f>
        <v/>
      </c>
      <c r="B877">
        <f>Datos!B877</f>
        <v/>
      </c>
      <c r="C877">
        <f>Datos!D877</f>
        <v/>
      </c>
      <c r="D877" t="n">
        <v>877</v>
      </c>
      <c r="E877" s="10">
        <f>IF(Datos!$G$877&lt;=Bosque!$E$4,IF(Datos!$H$877&lt;=Bosque!$E$5,Bosque!$M$6,Bosque!$M$7),IF(Datos!$G$877&lt;=Bosque!$E$8,Bosque!$M$9,Bosque!$M$10))</f>
        <v/>
      </c>
      <c r="F877" s="10">
        <f>IF(Datos!$H$877&lt;=Bosque!$E$11,IF(Datos!$E$877&lt;=Bosque!$E$12,Bosque!$M$13,Bosque!$M$14),IF(Datos!$I$877&lt;=Bosque!$E$15,Bosque!$M$16,Bosque!$M$17))</f>
        <v/>
      </c>
      <c r="G877" s="10">
        <f>IF(Datos!$E$877&lt;=Bosque!$E$18,IF(Datos!$I$877&lt;=Bosque!$E$19,Bosque!$M$20,Bosque!$M$21),Bosque!$M$22)</f>
        <v/>
      </c>
      <c r="H877" s="10">
        <f>IF(Datos!$E$877&lt;=Bosque!$E$23,IF(Datos!$E$877&lt;=Bosque!$E$24,Bosque!$M$25,Bosque!$M$26),IF(Datos!$E$877&lt;=Bosque!$E$27,Bosque!$M$28,Bosque!$M$29))</f>
        <v/>
      </c>
      <c r="I877" s="10">
        <f>IF(Datos!$G$877&lt;=Bosque!$E$30,IF(Datos!$E$877&lt;=Bosque!$E$31,Bosque!$M$32,Bosque!$M$33),IF(Datos!$E$877&lt;=Bosque!$E$34,Bosque!$M$35,Bosque!$M$36))</f>
        <v/>
      </c>
      <c r="J877" s="10">
        <f>IF(Datos!$I$877&lt;=Bosque!$E$37,IF(Datos!$H$877&lt;=Bosque!$E$38,Bosque!$M$39,Bosque!$M$40),IF(Datos!$F$877&lt;=Bosque!$E$41,Bosque!$M$42,Bosque!$M$43))</f>
        <v/>
      </c>
      <c r="K877" s="10">
        <f>IF(Datos!$G$877&lt;=Bosque!$E$44,IF(Datos!$H$877&lt;=Bosque!$E$45,Bosque!$M$46,Bosque!$M$47),IF(Datos!$F$877&lt;=Bosque!$E$48,Bosque!$M$49,Bosque!$M$50))</f>
        <v/>
      </c>
      <c r="L877" s="10">
        <f>AVERAGE(E877:K877)</f>
        <v/>
      </c>
      <c r="M877" s="10">
        <f>$M$2</f>
        <v/>
      </c>
      <c r="N877">
        <f>IF(L877&gt;=M877,"Sí","No")</f>
        <v/>
      </c>
      <c r="O877">
        <f>--AND(C877=1,N877="Sí")</f>
        <v/>
      </c>
      <c r="P877">
        <f>--AND(C877=0,N877="Sí")</f>
        <v/>
      </c>
      <c r="Q877">
        <f>--AND(C877=1,N877="No")</f>
        <v/>
      </c>
      <c r="R877">
        <f>--AND(C877=0,N877="No")</f>
        <v/>
      </c>
      <c r="S877">
        <f>--(C877=--(L877&gt;=M877))</f>
        <v/>
      </c>
      <c r="T877" s="11">
        <f>O877*60000-P877*3000</f>
        <v/>
      </c>
    </row>
    <row r="878">
      <c r="A878">
        <f>Datos!A878</f>
        <v/>
      </c>
      <c r="B878">
        <f>Datos!B878</f>
        <v/>
      </c>
      <c r="C878">
        <f>Datos!D878</f>
        <v/>
      </c>
      <c r="D878" t="n">
        <v>878</v>
      </c>
      <c r="E878" s="10">
        <f>IF(Datos!$G$878&lt;=Bosque!$E$4,IF(Datos!$H$878&lt;=Bosque!$E$5,Bosque!$M$6,Bosque!$M$7),IF(Datos!$G$878&lt;=Bosque!$E$8,Bosque!$M$9,Bosque!$M$10))</f>
        <v/>
      </c>
      <c r="F878" s="10">
        <f>IF(Datos!$H$878&lt;=Bosque!$E$11,IF(Datos!$E$878&lt;=Bosque!$E$12,Bosque!$M$13,Bosque!$M$14),IF(Datos!$I$878&lt;=Bosque!$E$15,Bosque!$M$16,Bosque!$M$17))</f>
        <v/>
      </c>
      <c r="G878" s="10">
        <f>IF(Datos!$E$878&lt;=Bosque!$E$18,IF(Datos!$I$878&lt;=Bosque!$E$19,Bosque!$M$20,Bosque!$M$21),Bosque!$M$22)</f>
        <v/>
      </c>
      <c r="H878" s="10">
        <f>IF(Datos!$E$878&lt;=Bosque!$E$23,IF(Datos!$E$878&lt;=Bosque!$E$24,Bosque!$M$25,Bosque!$M$26),IF(Datos!$E$878&lt;=Bosque!$E$27,Bosque!$M$28,Bosque!$M$29))</f>
        <v/>
      </c>
      <c r="I878" s="10">
        <f>IF(Datos!$G$878&lt;=Bosque!$E$30,IF(Datos!$E$878&lt;=Bosque!$E$31,Bosque!$M$32,Bosque!$M$33),IF(Datos!$E$878&lt;=Bosque!$E$34,Bosque!$M$35,Bosque!$M$36))</f>
        <v/>
      </c>
      <c r="J878" s="10">
        <f>IF(Datos!$I$878&lt;=Bosque!$E$37,IF(Datos!$H$878&lt;=Bosque!$E$38,Bosque!$M$39,Bosque!$M$40),IF(Datos!$F$878&lt;=Bosque!$E$41,Bosque!$M$42,Bosque!$M$43))</f>
        <v/>
      </c>
      <c r="K878" s="10">
        <f>IF(Datos!$G$878&lt;=Bosque!$E$44,IF(Datos!$H$878&lt;=Bosque!$E$45,Bosque!$M$46,Bosque!$M$47),IF(Datos!$F$878&lt;=Bosque!$E$48,Bosque!$M$49,Bosque!$M$50))</f>
        <v/>
      </c>
      <c r="L878" s="10">
        <f>AVERAGE(E878:K878)</f>
        <v/>
      </c>
      <c r="M878" s="10">
        <f>$M$2</f>
        <v/>
      </c>
      <c r="N878">
        <f>IF(L878&gt;=M878,"Sí","No")</f>
        <v/>
      </c>
      <c r="O878">
        <f>--AND(C878=1,N878="Sí")</f>
        <v/>
      </c>
      <c r="P878">
        <f>--AND(C878=0,N878="Sí")</f>
        <v/>
      </c>
      <c r="Q878">
        <f>--AND(C878=1,N878="No")</f>
        <v/>
      </c>
      <c r="R878">
        <f>--AND(C878=0,N878="No")</f>
        <v/>
      </c>
      <c r="S878">
        <f>--(C878=--(L878&gt;=M878))</f>
        <v/>
      </c>
      <c r="T878" s="11">
        <f>O878*60000-P878*3000</f>
        <v/>
      </c>
    </row>
    <row r="879">
      <c r="A879">
        <f>Datos!A879</f>
        <v/>
      </c>
      <c r="B879">
        <f>Datos!B879</f>
        <v/>
      </c>
      <c r="C879">
        <f>Datos!D879</f>
        <v/>
      </c>
      <c r="D879" t="n">
        <v>879</v>
      </c>
      <c r="E879" s="10">
        <f>IF(Datos!$G$879&lt;=Bosque!$E$4,IF(Datos!$H$879&lt;=Bosque!$E$5,Bosque!$M$6,Bosque!$M$7),IF(Datos!$G$879&lt;=Bosque!$E$8,Bosque!$M$9,Bosque!$M$10))</f>
        <v/>
      </c>
      <c r="F879" s="10">
        <f>IF(Datos!$H$879&lt;=Bosque!$E$11,IF(Datos!$E$879&lt;=Bosque!$E$12,Bosque!$M$13,Bosque!$M$14),IF(Datos!$I$879&lt;=Bosque!$E$15,Bosque!$M$16,Bosque!$M$17))</f>
        <v/>
      </c>
      <c r="G879" s="10">
        <f>IF(Datos!$E$879&lt;=Bosque!$E$18,IF(Datos!$I$879&lt;=Bosque!$E$19,Bosque!$M$20,Bosque!$M$21),Bosque!$M$22)</f>
        <v/>
      </c>
      <c r="H879" s="10">
        <f>IF(Datos!$E$879&lt;=Bosque!$E$23,IF(Datos!$E$879&lt;=Bosque!$E$24,Bosque!$M$25,Bosque!$M$26),IF(Datos!$E$879&lt;=Bosque!$E$27,Bosque!$M$28,Bosque!$M$29))</f>
        <v/>
      </c>
      <c r="I879" s="10">
        <f>IF(Datos!$G$879&lt;=Bosque!$E$30,IF(Datos!$E$879&lt;=Bosque!$E$31,Bosque!$M$32,Bosque!$M$33),IF(Datos!$E$879&lt;=Bosque!$E$34,Bosque!$M$35,Bosque!$M$36))</f>
        <v/>
      </c>
      <c r="J879" s="10">
        <f>IF(Datos!$I$879&lt;=Bosque!$E$37,IF(Datos!$H$879&lt;=Bosque!$E$38,Bosque!$M$39,Bosque!$M$40),IF(Datos!$F$879&lt;=Bosque!$E$41,Bosque!$M$42,Bosque!$M$43))</f>
        <v/>
      </c>
      <c r="K879" s="10">
        <f>IF(Datos!$G$879&lt;=Bosque!$E$44,IF(Datos!$H$879&lt;=Bosque!$E$45,Bosque!$M$46,Bosque!$M$47),IF(Datos!$F$879&lt;=Bosque!$E$48,Bosque!$M$49,Bosque!$M$50))</f>
        <v/>
      </c>
      <c r="L879" s="10">
        <f>AVERAGE(E879:K879)</f>
        <v/>
      </c>
      <c r="M879" s="10">
        <f>$M$2</f>
        <v/>
      </c>
      <c r="N879">
        <f>IF(L879&gt;=M879,"Sí","No")</f>
        <v/>
      </c>
      <c r="O879">
        <f>--AND(C879=1,N879="Sí")</f>
        <v/>
      </c>
      <c r="P879">
        <f>--AND(C879=0,N879="Sí")</f>
        <v/>
      </c>
      <c r="Q879">
        <f>--AND(C879=1,N879="No")</f>
        <v/>
      </c>
      <c r="R879">
        <f>--AND(C879=0,N879="No")</f>
        <v/>
      </c>
      <c r="S879">
        <f>--(C879=--(L879&gt;=M879))</f>
        <v/>
      </c>
      <c r="T879" s="11">
        <f>O879*60000-P879*3000</f>
        <v/>
      </c>
    </row>
    <row r="880">
      <c r="A880">
        <f>Datos!A880</f>
        <v/>
      </c>
      <c r="B880">
        <f>Datos!B880</f>
        <v/>
      </c>
      <c r="C880">
        <f>Datos!D880</f>
        <v/>
      </c>
      <c r="D880" t="n">
        <v>880</v>
      </c>
      <c r="E880" s="10">
        <f>IF(Datos!$G$880&lt;=Bosque!$E$4,IF(Datos!$H$880&lt;=Bosque!$E$5,Bosque!$M$6,Bosque!$M$7),IF(Datos!$G$880&lt;=Bosque!$E$8,Bosque!$M$9,Bosque!$M$10))</f>
        <v/>
      </c>
      <c r="F880" s="10">
        <f>IF(Datos!$H$880&lt;=Bosque!$E$11,IF(Datos!$E$880&lt;=Bosque!$E$12,Bosque!$M$13,Bosque!$M$14),IF(Datos!$I$880&lt;=Bosque!$E$15,Bosque!$M$16,Bosque!$M$17))</f>
        <v/>
      </c>
      <c r="G880" s="10">
        <f>IF(Datos!$E$880&lt;=Bosque!$E$18,IF(Datos!$I$880&lt;=Bosque!$E$19,Bosque!$M$20,Bosque!$M$21),Bosque!$M$22)</f>
        <v/>
      </c>
      <c r="H880" s="10">
        <f>IF(Datos!$E$880&lt;=Bosque!$E$23,IF(Datos!$E$880&lt;=Bosque!$E$24,Bosque!$M$25,Bosque!$M$26),IF(Datos!$E$880&lt;=Bosque!$E$27,Bosque!$M$28,Bosque!$M$29))</f>
        <v/>
      </c>
      <c r="I880" s="10">
        <f>IF(Datos!$G$880&lt;=Bosque!$E$30,IF(Datos!$E$880&lt;=Bosque!$E$31,Bosque!$M$32,Bosque!$M$33),IF(Datos!$E$880&lt;=Bosque!$E$34,Bosque!$M$35,Bosque!$M$36))</f>
        <v/>
      </c>
      <c r="J880" s="10">
        <f>IF(Datos!$I$880&lt;=Bosque!$E$37,IF(Datos!$H$880&lt;=Bosque!$E$38,Bosque!$M$39,Bosque!$M$40),IF(Datos!$F$880&lt;=Bosque!$E$41,Bosque!$M$42,Bosque!$M$43))</f>
        <v/>
      </c>
      <c r="K880" s="10">
        <f>IF(Datos!$G$880&lt;=Bosque!$E$44,IF(Datos!$H$880&lt;=Bosque!$E$45,Bosque!$M$46,Bosque!$M$47),IF(Datos!$F$880&lt;=Bosque!$E$48,Bosque!$M$49,Bosque!$M$50))</f>
        <v/>
      </c>
      <c r="L880" s="10">
        <f>AVERAGE(E880:K880)</f>
        <v/>
      </c>
      <c r="M880" s="10">
        <f>$M$2</f>
        <v/>
      </c>
      <c r="N880">
        <f>IF(L880&gt;=M880,"Sí","No")</f>
        <v/>
      </c>
      <c r="O880">
        <f>--AND(C880=1,N880="Sí")</f>
        <v/>
      </c>
      <c r="P880">
        <f>--AND(C880=0,N880="Sí")</f>
        <v/>
      </c>
      <c r="Q880">
        <f>--AND(C880=1,N880="No")</f>
        <v/>
      </c>
      <c r="R880">
        <f>--AND(C880=0,N880="No")</f>
        <v/>
      </c>
      <c r="S880">
        <f>--(C880=--(L880&gt;=M880))</f>
        <v/>
      </c>
      <c r="T880" s="11">
        <f>O880*60000-P880*3000</f>
        <v/>
      </c>
    </row>
    <row r="881">
      <c r="A881">
        <f>Datos!A881</f>
        <v/>
      </c>
      <c r="B881">
        <f>Datos!B881</f>
        <v/>
      </c>
      <c r="C881">
        <f>Datos!D881</f>
        <v/>
      </c>
      <c r="D881" t="n">
        <v>881</v>
      </c>
      <c r="E881" s="10">
        <f>IF(Datos!$G$881&lt;=Bosque!$E$4,IF(Datos!$H$881&lt;=Bosque!$E$5,Bosque!$M$6,Bosque!$M$7),IF(Datos!$G$881&lt;=Bosque!$E$8,Bosque!$M$9,Bosque!$M$10))</f>
        <v/>
      </c>
      <c r="F881" s="10">
        <f>IF(Datos!$H$881&lt;=Bosque!$E$11,IF(Datos!$E$881&lt;=Bosque!$E$12,Bosque!$M$13,Bosque!$M$14),IF(Datos!$I$881&lt;=Bosque!$E$15,Bosque!$M$16,Bosque!$M$17))</f>
        <v/>
      </c>
      <c r="G881" s="10">
        <f>IF(Datos!$E$881&lt;=Bosque!$E$18,IF(Datos!$I$881&lt;=Bosque!$E$19,Bosque!$M$20,Bosque!$M$21),Bosque!$M$22)</f>
        <v/>
      </c>
      <c r="H881" s="10">
        <f>IF(Datos!$E$881&lt;=Bosque!$E$23,IF(Datos!$E$881&lt;=Bosque!$E$24,Bosque!$M$25,Bosque!$M$26),IF(Datos!$E$881&lt;=Bosque!$E$27,Bosque!$M$28,Bosque!$M$29))</f>
        <v/>
      </c>
      <c r="I881" s="10">
        <f>IF(Datos!$G$881&lt;=Bosque!$E$30,IF(Datos!$E$881&lt;=Bosque!$E$31,Bosque!$M$32,Bosque!$M$33),IF(Datos!$E$881&lt;=Bosque!$E$34,Bosque!$M$35,Bosque!$M$36))</f>
        <v/>
      </c>
      <c r="J881" s="10">
        <f>IF(Datos!$I$881&lt;=Bosque!$E$37,IF(Datos!$H$881&lt;=Bosque!$E$38,Bosque!$M$39,Bosque!$M$40),IF(Datos!$F$881&lt;=Bosque!$E$41,Bosque!$M$42,Bosque!$M$43))</f>
        <v/>
      </c>
      <c r="K881" s="10">
        <f>IF(Datos!$G$881&lt;=Bosque!$E$44,IF(Datos!$H$881&lt;=Bosque!$E$45,Bosque!$M$46,Bosque!$M$47),IF(Datos!$F$881&lt;=Bosque!$E$48,Bosque!$M$49,Bosque!$M$50))</f>
        <v/>
      </c>
      <c r="L881" s="10">
        <f>AVERAGE(E881:K881)</f>
        <v/>
      </c>
      <c r="M881" s="10">
        <f>$M$2</f>
        <v/>
      </c>
      <c r="N881">
        <f>IF(L881&gt;=M881,"Sí","No")</f>
        <v/>
      </c>
      <c r="O881">
        <f>--AND(C881=1,N881="Sí")</f>
        <v/>
      </c>
      <c r="P881">
        <f>--AND(C881=0,N881="Sí")</f>
        <v/>
      </c>
      <c r="Q881">
        <f>--AND(C881=1,N881="No")</f>
        <v/>
      </c>
      <c r="R881">
        <f>--AND(C881=0,N881="No")</f>
        <v/>
      </c>
      <c r="S881">
        <f>--(C881=--(L881&gt;=M881))</f>
        <v/>
      </c>
      <c r="T881" s="11">
        <f>O881*60000-P881*3000</f>
        <v/>
      </c>
    </row>
    <row r="882">
      <c r="A882">
        <f>Datos!A882</f>
        <v/>
      </c>
      <c r="B882">
        <f>Datos!B882</f>
        <v/>
      </c>
      <c r="C882">
        <f>Datos!D882</f>
        <v/>
      </c>
      <c r="D882" t="n">
        <v>882</v>
      </c>
      <c r="E882" s="10">
        <f>IF(Datos!$G$882&lt;=Bosque!$E$4,IF(Datos!$H$882&lt;=Bosque!$E$5,Bosque!$M$6,Bosque!$M$7),IF(Datos!$G$882&lt;=Bosque!$E$8,Bosque!$M$9,Bosque!$M$10))</f>
        <v/>
      </c>
      <c r="F882" s="10">
        <f>IF(Datos!$H$882&lt;=Bosque!$E$11,IF(Datos!$E$882&lt;=Bosque!$E$12,Bosque!$M$13,Bosque!$M$14),IF(Datos!$I$882&lt;=Bosque!$E$15,Bosque!$M$16,Bosque!$M$17))</f>
        <v/>
      </c>
      <c r="G882" s="10">
        <f>IF(Datos!$E$882&lt;=Bosque!$E$18,IF(Datos!$I$882&lt;=Bosque!$E$19,Bosque!$M$20,Bosque!$M$21),Bosque!$M$22)</f>
        <v/>
      </c>
      <c r="H882" s="10">
        <f>IF(Datos!$E$882&lt;=Bosque!$E$23,IF(Datos!$E$882&lt;=Bosque!$E$24,Bosque!$M$25,Bosque!$M$26),IF(Datos!$E$882&lt;=Bosque!$E$27,Bosque!$M$28,Bosque!$M$29))</f>
        <v/>
      </c>
      <c r="I882" s="10">
        <f>IF(Datos!$G$882&lt;=Bosque!$E$30,IF(Datos!$E$882&lt;=Bosque!$E$31,Bosque!$M$32,Bosque!$M$33),IF(Datos!$E$882&lt;=Bosque!$E$34,Bosque!$M$35,Bosque!$M$36))</f>
        <v/>
      </c>
      <c r="J882" s="10">
        <f>IF(Datos!$I$882&lt;=Bosque!$E$37,IF(Datos!$H$882&lt;=Bosque!$E$38,Bosque!$M$39,Bosque!$M$40),IF(Datos!$F$882&lt;=Bosque!$E$41,Bosque!$M$42,Bosque!$M$43))</f>
        <v/>
      </c>
      <c r="K882" s="10">
        <f>IF(Datos!$G$882&lt;=Bosque!$E$44,IF(Datos!$H$882&lt;=Bosque!$E$45,Bosque!$M$46,Bosque!$M$47),IF(Datos!$F$882&lt;=Bosque!$E$48,Bosque!$M$49,Bosque!$M$50))</f>
        <v/>
      </c>
      <c r="L882" s="10">
        <f>AVERAGE(E882:K882)</f>
        <v/>
      </c>
      <c r="M882" s="10">
        <f>$M$2</f>
        <v/>
      </c>
      <c r="N882">
        <f>IF(L882&gt;=M882,"Sí","No")</f>
        <v/>
      </c>
      <c r="O882">
        <f>--AND(C882=1,N882="Sí")</f>
        <v/>
      </c>
      <c r="P882">
        <f>--AND(C882=0,N882="Sí")</f>
        <v/>
      </c>
      <c r="Q882">
        <f>--AND(C882=1,N882="No")</f>
        <v/>
      </c>
      <c r="R882">
        <f>--AND(C882=0,N882="No")</f>
        <v/>
      </c>
      <c r="S882">
        <f>--(C882=--(L882&gt;=M882))</f>
        <v/>
      </c>
      <c r="T882" s="11">
        <f>O882*60000-P882*3000</f>
        <v/>
      </c>
    </row>
    <row r="883">
      <c r="A883">
        <f>Datos!A883</f>
        <v/>
      </c>
      <c r="B883">
        <f>Datos!B883</f>
        <v/>
      </c>
      <c r="C883">
        <f>Datos!D883</f>
        <v/>
      </c>
      <c r="D883" t="n">
        <v>883</v>
      </c>
      <c r="E883" s="10">
        <f>IF(Datos!$G$883&lt;=Bosque!$E$4,IF(Datos!$H$883&lt;=Bosque!$E$5,Bosque!$M$6,Bosque!$M$7),IF(Datos!$G$883&lt;=Bosque!$E$8,Bosque!$M$9,Bosque!$M$10))</f>
        <v/>
      </c>
      <c r="F883" s="10">
        <f>IF(Datos!$H$883&lt;=Bosque!$E$11,IF(Datos!$E$883&lt;=Bosque!$E$12,Bosque!$M$13,Bosque!$M$14),IF(Datos!$I$883&lt;=Bosque!$E$15,Bosque!$M$16,Bosque!$M$17))</f>
        <v/>
      </c>
      <c r="G883" s="10">
        <f>IF(Datos!$E$883&lt;=Bosque!$E$18,IF(Datos!$I$883&lt;=Bosque!$E$19,Bosque!$M$20,Bosque!$M$21),Bosque!$M$22)</f>
        <v/>
      </c>
      <c r="H883" s="10">
        <f>IF(Datos!$E$883&lt;=Bosque!$E$23,IF(Datos!$E$883&lt;=Bosque!$E$24,Bosque!$M$25,Bosque!$M$26),IF(Datos!$E$883&lt;=Bosque!$E$27,Bosque!$M$28,Bosque!$M$29))</f>
        <v/>
      </c>
      <c r="I883" s="10">
        <f>IF(Datos!$G$883&lt;=Bosque!$E$30,IF(Datos!$E$883&lt;=Bosque!$E$31,Bosque!$M$32,Bosque!$M$33),IF(Datos!$E$883&lt;=Bosque!$E$34,Bosque!$M$35,Bosque!$M$36))</f>
        <v/>
      </c>
      <c r="J883" s="10">
        <f>IF(Datos!$I$883&lt;=Bosque!$E$37,IF(Datos!$H$883&lt;=Bosque!$E$38,Bosque!$M$39,Bosque!$M$40),IF(Datos!$F$883&lt;=Bosque!$E$41,Bosque!$M$42,Bosque!$M$43))</f>
        <v/>
      </c>
      <c r="K883" s="10">
        <f>IF(Datos!$G$883&lt;=Bosque!$E$44,IF(Datos!$H$883&lt;=Bosque!$E$45,Bosque!$M$46,Bosque!$M$47),IF(Datos!$F$883&lt;=Bosque!$E$48,Bosque!$M$49,Bosque!$M$50))</f>
        <v/>
      </c>
      <c r="L883" s="10">
        <f>AVERAGE(E883:K883)</f>
        <v/>
      </c>
      <c r="M883" s="10">
        <f>$M$2</f>
        <v/>
      </c>
      <c r="N883">
        <f>IF(L883&gt;=M883,"Sí","No")</f>
        <v/>
      </c>
      <c r="O883">
        <f>--AND(C883=1,N883="Sí")</f>
        <v/>
      </c>
      <c r="P883">
        <f>--AND(C883=0,N883="Sí")</f>
        <v/>
      </c>
      <c r="Q883">
        <f>--AND(C883=1,N883="No")</f>
        <v/>
      </c>
      <c r="R883">
        <f>--AND(C883=0,N883="No")</f>
        <v/>
      </c>
      <c r="S883">
        <f>--(C883=--(L883&gt;=M883))</f>
        <v/>
      </c>
      <c r="T883" s="11">
        <f>O883*60000-P883*3000</f>
        <v/>
      </c>
    </row>
    <row r="884">
      <c r="A884">
        <f>Datos!A884</f>
        <v/>
      </c>
      <c r="B884">
        <f>Datos!B884</f>
        <v/>
      </c>
      <c r="C884">
        <f>Datos!D884</f>
        <v/>
      </c>
      <c r="D884" t="n">
        <v>884</v>
      </c>
      <c r="E884" s="10">
        <f>IF(Datos!$G$884&lt;=Bosque!$E$4,IF(Datos!$H$884&lt;=Bosque!$E$5,Bosque!$M$6,Bosque!$M$7),IF(Datos!$G$884&lt;=Bosque!$E$8,Bosque!$M$9,Bosque!$M$10))</f>
        <v/>
      </c>
      <c r="F884" s="10">
        <f>IF(Datos!$H$884&lt;=Bosque!$E$11,IF(Datos!$E$884&lt;=Bosque!$E$12,Bosque!$M$13,Bosque!$M$14),IF(Datos!$I$884&lt;=Bosque!$E$15,Bosque!$M$16,Bosque!$M$17))</f>
        <v/>
      </c>
      <c r="G884" s="10">
        <f>IF(Datos!$E$884&lt;=Bosque!$E$18,IF(Datos!$I$884&lt;=Bosque!$E$19,Bosque!$M$20,Bosque!$M$21),Bosque!$M$22)</f>
        <v/>
      </c>
      <c r="H884" s="10">
        <f>IF(Datos!$E$884&lt;=Bosque!$E$23,IF(Datos!$E$884&lt;=Bosque!$E$24,Bosque!$M$25,Bosque!$M$26),IF(Datos!$E$884&lt;=Bosque!$E$27,Bosque!$M$28,Bosque!$M$29))</f>
        <v/>
      </c>
      <c r="I884" s="10">
        <f>IF(Datos!$G$884&lt;=Bosque!$E$30,IF(Datos!$E$884&lt;=Bosque!$E$31,Bosque!$M$32,Bosque!$M$33),IF(Datos!$E$884&lt;=Bosque!$E$34,Bosque!$M$35,Bosque!$M$36))</f>
        <v/>
      </c>
      <c r="J884" s="10">
        <f>IF(Datos!$I$884&lt;=Bosque!$E$37,IF(Datos!$H$884&lt;=Bosque!$E$38,Bosque!$M$39,Bosque!$M$40),IF(Datos!$F$884&lt;=Bosque!$E$41,Bosque!$M$42,Bosque!$M$43))</f>
        <v/>
      </c>
      <c r="K884" s="10">
        <f>IF(Datos!$G$884&lt;=Bosque!$E$44,IF(Datos!$H$884&lt;=Bosque!$E$45,Bosque!$M$46,Bosque!$M$47),IF(Datos!$F$884&lt;=Bosque!$E$48,Bosque!$M$49,Bosque!$M$50))</f>
        <v/>
      </c>
      <c r="L884" s="10">
        <f>AVERAGE(E884:K884)</f>
        <v/>
      </c>
      <c r="M884" s="10">
        <f>$M$2</f>
        <v/>
      </c>
      <c r="N884">
        <f>IF(L884&gt;=M884,"Sí","No")</f>
        <v/>
      </c>
      <c r="O884">
        <f>--AND(C884=1,N884="Sí")</f>
        <v/>
      </c>
      <c r="P884">
        <f>--AND(C884=0,N884="Sí")</f>
        <v/>
      </c>
      <c r="Q884">
        <f>--AND(C884=1,N884="No")</f>
        <v/>
      </c>
      <c r="R884">
        <f>--AND(C884=0,N884="No")</f>
        <v/>
      </c>
      <c r="S884">
        <f>--(C884=--(L884&gt;=M884))</f>
        <v/>
      </c>
      <c r="T884" s="11">
        <f>O884*60000-P884*3000</f>
        <v/>
      </c>
    </row>
    <row r="885">
      <c r="A885">
        <f>Datos!A885</f>
        <v/>
      </c>
      <c r="B885">
        <f>Datos!B885</f>
        <v/>
      </c>
      <c r="C885">
        <f>Datos!D885</f>
        <v/>
      </c>
      <c r="D885" t="n">
        <v>885</v>
      </c>
      <c r="E885" s="10">
        <f>IF(Datos!$G$885&lt;=Bosque!$E$4,IF(Datos!$H$885&lt;=Bosque!$E$5,Bosque!$M$6,Bosque!$M$7),IF(Datos!$G$885&lt;=Bosque!$E$8,Bosque!$M$9,Bosque!$M$10))</f>
        <v/>
      </c>
      <c r="F885" s="10">
        <f>IF(Datos!$H$885&lt;=Bosque!$E$11,IF(Datos!$E$885&lt;=Bosque!$E$12,Bosque!$M$13,Bosque!$M$14),IF(Datos!$I$885&lt;=Bosque!$E$15,Bosque!$M$16,Bosque!$M$17))</f>
        <v/>
      </c>
      <c r="G885" s="10">
        <f>IF(Datos!$E$885&lt;=Bosque!$E$18,IF(Datos!$I$885&lt;=Bosque!$E$19,Bosque!$M$20,Bosque!$M$21),Bosque!$M$22)</f>
        <v/>
      </c>
      <c r="H885" s="10">
        <f>IF(Datos!$E$885&lt;=Bosque!$E$23,IF(Datos!$E$885&lt;=Bosque!$E$24,Bosque!$M$25,Bosque!$M$26),IF(Datos!$E$885&lt;=Bosque!$E$27,Bosque!$M$28,Bosque!$M$29))</f>
        <v/>
      </c>
      <c r="I885" s="10">
        <f>IF(Datos!$G$885&lt;=Bosque!$E$30,IF(Datos!$E$885&lt;=Bosque!$E$31,Bosque!$M$32,Bosque!$M$33),IF(Datos!$E$885&lt;=Bosque!$E$34,Bosque!$M$35,Bosque!$M$36))</f>
        <v/>
      </c>
      <c r="J885" s="10">
        <f>IF(Datos!$I$885&lt;=Bosque!$E$37,IF(Datos!$H$885&lt;=Bosque!$E$38,Bosque!$M$39,Bosque!$M$40),IF(Datos!$F$885&lt;=Bosque!$E$41,Bosque!$M$42,Bosque!$M$43))</f>
        <v/>
      </c>
      <c r="K885" s="10">
        <f>IF(Datos!$G$885&lt;=Bosque!$E$44,IF(Datos!$H$885&lt;=Bosque!$E$45,Bosque!$M$46,Bosque!$M$47),IF(Datos!$F$885&lt;=Bosque!$E$48,Bosque!$M$49,Bosque!$M$50))</f>
        <v/>
      </c>
      <c r="L885" s="10">
        <f>AVERAGE(E885:K885)</f>
        <v/>
      </c>
      <c r="M885" s="10">
        <f>$M$2</f>
        <v/>
      </c>
      <c r="N885">
        <f>IF(L885&gt;=M885,"Sí","No")</f>
        <v/>
      </c>
      <c r="O885">
        <f>--AND(C885=1,N885="Sí")</f>
        <v/>
      </c>
      <c r="P885">
        <f>--AND(C885=0,N885="Sí")</f>
        <v/>
      </c>
      <c r="Q885">
        <f>--AND(C885=1,N885="No")</f>
        <v/>
      </c>
      <c r="R885">
        <f>--AND(C885=0,N885="No")</f>
        <v/>
      </c>
      <c r="S885">
        <f>--(C885=--(L885&gt;=M885))</f>
        <v/>
      </c>
      <c r="T885" s="11">
        <f>O885*60000-P885*3000</f>
        <v/>
      </c>
    </row>
    <row r="886">
      <c r="A886">
        <f>Datos!A886</f>
        <v/>
      </c>
      <c r="B886">
        <f>Datos!B886</f>
        <v/>
      </c>
      <c r="C886">
        <f>Datos!D886</f>
        <v/>
      </c>
      <c r="D886" t="n">
        <v>886</v>
      </c>
      <c r="E886" s="10">
        <f>IF(Datos!$G$886&lt;=Bosque!$E$4,IF(Datos!$H$886&lt;=Bosque!$E$5,Bosque!$M$6,Bosque!$M$7),IF(Datos!$G$886&lt;=Bosque!$E$8,Bosque!$M$9,Bosque!$M$10))</f>
        <v/>
      </c>
      <c r="F886" s="10">
        <f>IF(Datos!$H$886&lt;=Bosque!$E$11,IF(Datos!$E$886&lt;=Bosque!$E$12,Bosque!$M$13,Bosque!$M$14),IF(Datos!$I$886&lt;=Bosque!$E$15,Bosque!$M$16,Bosque!$M$17))</f>
        <v/>
      </c>
      <c r="G886" s="10">
        <f>IF(Datos!$E$886&lt;=Bosque!$E$18,IF(Datos!$I$886&lt;=Bosque!$E$19,Bosque!$M$20,Bosque!$M$21),Bosque!$M$22)</f>
        <v/>
      </c>
      <c r="H886" s="10">
        <f>IF(Datos!$E$886&lt;=Bosque!$E$23,IF(Datos!$E$886&lt;=Bosque!$E$24,Bosque!$M$25,Bosque!$M$26),IF(Datos!$E$886&lt;=Bosque!$E$27,Bosque!$M$28,Bosque!$M$29))</f>
        <v/>
      </c>
      <c r="I886" s="10">
        <f>IF(Datos!$G$886&lt;=Bosque!$E$30,IF(Datos!$E$886&lt;=Bosque!$E$31,Bosque!$M$32,Bosque!$M$33),IF(Datos!$E$886&lt;=Bosque!$E$34,Bosque!$M$35,Bosque!$M$36))</f>
        <v/>
      </c>
      <c r="J886" s="10">
        <f>IF(Datos!$I$886&lt;=Bosque!$E$37,IF(Datos!$H$886&lt;=Bosque!$E$38,Bosque!$M$39,Bosque!$M$40),IF(Datos!$F$886&lt;=Bosque!$E$41,Bosque!$M$42,Bosque!$M$43))</f>
        <v/>
      </c>
      <c r="K886" s="10">
        <f>IF(Datos!$G$886&lt;=Bosque!$E$44,IF(Datos!$H$886&lt;=Bosque!$E$45,Bosque!$M$46,Bosque!$M$47),IF(Datos!$F$886&lt;=Bosque!$E$48,Bosque!$M$49,Bosque!$M$50))</f>
        <v/>
      </c>
      <c r="L886" s="10">
        <f>AVERAGE(E886:K886)</f>
        <v/>
      </c>
      <c r="M886" s="10">
        <f>$M$2</f>
        <v/>
      </c>
      <c r="N886">
        <f>IF(L886&gt;=M886,"Sí","No")</f>
        <v/>
      </c>
      <c r="O886">
        <f>--AND(C886=1,N886="Sí")</f>
        <v/>
      </c>
      <c r="P886">
        <f>--AND(C886=0,N886="Sí")</f>
        <v/>
      </c>
      <c r="Q886">
        <f>--AND(C886=1,N886="No")</f>
        <v/>
      </c>
      <c r="R886">
        <f>--AND(C886=0,N886="No")</f>
        <v/>
      </c>
      <c r="S886">
        <f>--(C886=--(L886&gt;=M886))</f>
        <v/>
      </c>
      <c r="T886" s="11">
        <f>O886*60000-P886*3000</f>
        <v/>
      </c>
    </row>
    <row r="887">
      <c r="A887">
        <f>Datos!A887</f>
        <v/>
      </c>
      <c r="B887">
        <f>Datos!B887</f>
        <v/>
      </c>
      <c r="C887">
        <f>Datos!D887</f>
        <v/>
      </c>
      <c r="D887" t="n">
        <v>887</v>
      </c>
      <c r="E887" s="10">
        <f>IF(Datos!$G$887&lt;=Bosque!$E$4,IF(Datos!$H$887&lt;=Bosque!$E$5,Bosque!$M$6,Bosque!$M$7),IF(Datos!$G$887&lt;=Bosque!$E$8,Bosque!$M$9,Bosque!$M$10))</f>
        <v/>
      </c>
      <c r="F887" s="10">
        <f>IF(Datos!$H$887&lt;=Bosque!$E$11,IF(Datos!$E$887&lt;=Bosque!$E$12,Bosque!$M$13,Bosque!$M$14),IF(Datos!$I$887&lt;=Bosque!$E$15,Bosque!$M$16,Bosque!$M$17))</f>
        <v/>
      </c>
      <c r="G887" s="10">
        <f>IF(Datos!$E$887&lt;=Bosque!$E$18,IF(Datos!$I$887&lt;=Bosque!$E$19,Bosque!$M$20,Bosque!$M$21),Bosque!$M$22)</f>
        <v/>
      </c>
      <c r="H887" s="10">
        <f>IF(Datos!$E$887&lt;=Bosque!$E$23,IF(Datos!$E$887&lt;=Bosque!$E$24,Bosque!$M$25,Bosque!$M$26),IF(Datos!$E$887&lt;=Bosque!$E$27,Bosque!$M$28,Bosque!$M$29))</f>
        <v/>
      </c>
      <c r="I887" s="10">
        <f>IF(Datos!$G$887&lt;=Bosque!$E$30,IF(Datos!$E$887&lt;=Bosque!$E$31,Bosque!$M$32,Bosque!$M$33),IF(Datos!$E$887&lt;=Bosque!$E$34,Bosque!$M$35,Bosque!$M$36))</f>
        <v/>
      </c>
      <c r="J887" s="10">
        <f>IF(Datos!$I$887&lt;=Bosque!$E$37,IF(Datos!$H$887&lt;=Bosque!$E$38,Bosque!$M$39,Bosque!$M$40),IF(Datos!$F$887&lt;=Bosque!$E$41,Bosque!$M$42,Bosque!$M$43))</f>
        <v/>
      </c>
      <c r="K887" s="10">
        <f>IF(Datos!$G$887&lt;=Bosque!$E$44,IF(Datos!$H$887&lt;=Bosque!$E$45,Bosque!$M$46,Bosque!$M$47),IF(Datos!$F$887&lt;=Bosque!$E$48,Bosque!$M$49,Bosque!$M$50))</f>
        <v/>
      </c>
      <c r="L887" s="10">
        <f>AVERAGE(E887:K887)</f>
        <v/>
      </c>
      <c r="M887" s="10">
        <f>$M$2</f>
        <v/>
      </c>
      <c r="N887">
        <f>IF(L887&gt;=M887,"Sí","No")</f>
        <v/>
      </c>
      <c r="O887">
        <f>--AND(C887=1,N887="Sí")</f>
        <v/>
      </c>
      <c r="P887">
        <f>--AND(C887=0,N887="Sí")</f>
        <v/>
      </c>
      <c r="Q887">
        <f>--AND(C887=1,N887="No")</f>
        <v/>
      </c>
      <c r="R887">
        <f>--AND(C887=0,N887="No")</f>
        <v/>
      </c>
      <c r="S887">
        <f>--(C887=--(L887&gt;=M887))</f>
        <v/>
      </c>
      <c r="T887" s="11">
        <f>O887*60000-P887*3000</f>
        <v/>
      </c>
    </row>
    <row r="888">
      <c r="A888">
        <f>Datos!A888</f>
        <v/>
      </c>
      <c r="B888">
        <f>Datos!B888</f>
        <v/>
      </c>
      <c r="C888">
        <f>Datos!D888</f>
        <v/>
      </c>
      <c r="D888" t="n">
        <v>888</v>
      </c>
      <c r="E888" s="10">
        <f>IF(Datos!$G$888&lt;=Bosque!$E$4,IF(Datos!$H$888&lt;=Bosque!$E$5,Bosque!$M$6,Bosque!$M$7),IF(Datos!$G$888&lt;=Bosque!$E$8,Bosque!$M$9,Bosque!$M$10))</f>
        <v/>
      </c>
      <c r="F888" s="10">
        <f>IF(Datos!$H$888&lt;=Bosque!$E$11,IF(Datos!$E$888&lt;=Bosque!$E$12,Bosque!$M$13,Bosque!$M$14),IF(Datos!$I$888&lt;=Bosque!$E$15,Bosque!$M$16,Bosque!$M$17))</f>
        <v/>
      </c>
      <c r="G888" s="10">
        <f>IF(Datos!$E$888&lt;=Bosque!$E$18,IF(Datos!$I$888&lt;=Bosque!$E$19,Bosque!$M$20,Bosque!$M$21),Bosque!$M$22)</f>
        <v/>
      </c>
      <c r="H888" s="10">
        <f>IF(Datos!$E$888&lt;=Bosque!$E$23,IF(Datos!$E$888&lt;=Bosque!$E$24,Bosque!$M$25,Bosque!$M$26),IF(Datos!$E$888&lt;=Bosque!$E$27,Bosque!$M$28,Bosque!$M$29))</f>
        <v/>
      </c>
      <c r="I888" s="10">
        <f>IF(Datos!$G$888&lt;=Bosque!$E$30,IF(Datos!$E$888&lt;=Bosque!$E$31,Bosque!$M$32,Bosque!$M$33),IF(Datos!$E$888&lt;=Bosque!$E$34,Bosque!$M$35,Bosque!$M$36))</f>
        <v/>
      </c>
      <c r="J888" s="10">
        <f>IF(Datos!$I$888&lt;=Bosque!$E$37,IF(Datos!$H$888&lt;=Bosque!$E$38,Bosque!$M$39,Bosque!$M$40),IF(Datos!$F$888&lt;=Bosque!$E$41,Bosque!$M$42,Bosque!$M$43))</f>
        <v/>
      </c>
      <c r="K888" s="10">
        <f>IF(Datos!$G$888&lt;=Bosque!$E$44,IF(Datos!$H$888&lt;=Bosque!$E$45,Bosque!$M$46,Bosque!$M$47),IF(Datos!$F$888&lt;=Bosque!$E$48,Bosque!$M$49,Bosque!$M$50))</f>
        <v/>
      </c>
      <c r="L888" s="10">
        <f>AVERAGE(E888:K888)</f>
        <v/>
      </c>
      <c r="M888" s="10">
        <f>$M$2</f>
        <v/>
      </c>
      <c r="N888">
        <f>IF(L888&gt;=M888,"Sí","No")</f>
        <v/>
      </c>
      <c r="O888">
        <f>--AND(C888=1,N888="Sí")</f>
        <v/>
      </c>
      <c r="P888">
        <f>--AND(C888=0,N888="Sí")</f>
        <v/>
      </c>
      <c r="Q888">
        <f>--AND(C888=1,N888="No")</f>
        <v/>
      </c>
      <c r="R888">
        <f>--AND(C888=0,N888="No")</f>
        <v/>
      </c>
      <c r="S888">
        <f>--(C888=--(L888&gt;=M888))</f>
        <v/>
      </c>
      <c r="T888" s="11">
        <f>O888*60000-P888*3000</f>
        <v/>
      </c>
    </row>
    <row r="889">
      <c r="A889">
        <f>Datos!A889</f>
        <v/>
      </c>
      <c r="B889">
        <f>Datos!B889</f>
        <v/>
      </c>
      <c r="C889">
        <f>Datos!D889</f>
        <v/>
      </c>
      <c r="D889" t="n">
        <v>889</v>
      </c>
      <c r="E889" s="10">
        <f>IF(Datos!$G$889&lt;=Bosque!$E$4,IF(Datos!$H$889&lt;=Bosque!$E$5,Bosque!$M$6,Bosque!$M$7),IF(Datos!$G$889&lt;=Bosque!$E$8,Bosque!$M$9,Bosque!$M$10))</f>
        <v/>
      </c>
      <c r="F889" s="10">
        <f>IF(Datos!$H$889&lt;=Bosque!$E$11,IF(Datos!$E$889&lt;=Bosque!$E$12,Bosque!$M$13,Bosque!$M$14),IF(Datos!$I$889&lt;=Bosque!$E$15,Bosque!$M$16,Bosque!$M$17))</f>
        <v/>
      </c>
      <c r="G889" s="10">
        <f>IF(Datos!$E$889&lt;=Bosque!$E$18,IF(Datos!$I$889&lt;=Bosque!$E$19,Bosque!$M$20,Bosque!$M$21),Bosque!$M$22)</f>
        <v/>
      </c>
      <c r="H889" s="10">
        <f>IF(Datos!$E$889&lt;=Bosque!$E$23,IF(Datos!$E$889&lt;=Bosque!$E$24,Bosque!$M$25,Bosque!$M$26),IF(Datos!$E$889&lt;=Bosque!$E$27,Bosque!$M$28,Bosque!$M$29))</f>
        <v/>
      </c>
      <c r="I889" s="10">
        <f>IF(Datos!$G$889&lt;=Bosque!$E$30,IF(Datos!$E$889&lt;=Bosque!$E$31,Bosque!$M$32,Bosque!$M$33),IF(Datos!$E$889&lt;=Bosque!$E$34,Bosque!$M$35,Bosque!$M$36))</f>
        <v/>
      </c>
      <c r="J889" s="10">
        <f>IF(Datos!$I$889&lt;=Bosque!$E$37,IF(Datos!$H$889&lt;=Bosque!$E$38,Bosque!$M$39,Bosque!$M$40),IF(Datos!$F$889&lt;=Bosque!$E$41,Bosque!$M$42,Bosque!$M$43))</f>
        <v/>
      </c>
      <c r="K889" s="10">
        <f>IF(Datos!$G$889&lt;=Bosque!$E$44,IF(Datos!$H$889&lt;=Bosque!$E$45,Bosque!$M$46,Bosque!$M$47),IF(Datos!$F$889&lt;=Bosque!$E$48,Bosque!$M$49,Bosque!$M$50))</f>
        <v/>
      </c>
      <c r="L889" s="10">
        <f>AVERAGE(E889:K889)</f>
        <v/>
      </c>
      <c r="M889" s="10">
        <f>$M$2</f>
        <v/>
      </c>
      <c r="N889">
        <f>IF(L889&gt;=M889,"Sí","No")</f>
        <v/>
      </c>
      <c r="O889">
        <f>--AND(C889=1,N889="Sí")</f>
        <v/>
      </c>
      <c r="P889">
        <f>--AND(C889=0,N889="Sí")</f>
        <v/>
      </c>
      <c r="Q889">
        <f>--AND(C889=1,N889="No")</f>
        <v/>
      </c>
      <c r="R889">
        <f>--AND(C889=0,N889="No")</f>
        <v/>
      </c>
      <c r="S889">
        <f>--(C889=--(L889&gt;=M889))</f>
        <v/>
      </c>
      <c r="T889" s="11">
        <f>O889*60000-P889*3000</f>
        <v/>
      </c>
    </row>
    <row r="890">
      <c r="A890">
        <f>Datos!A890</f>
        <v/>
      </c>
      <c r="B890">
        <f>Datos!B890</f>
        <v/>
      </c>
      <c r="C890">
        <f>Datos!D890</f>
        <v/>
      </c>
      <c r="D890" t="n">
        <v>890</v>
      </c>
      <c r="E890" s="10">
        <f>IF(Datos!$G$890&lt;=Bosque!$E$4,IF(Datos!$H$890&lt;=Bosque!$E$5,Bosque!$M$6,Bosque!$M$7),IF(Datos!$G$890&lt;=Bosque!$E$8,Bosque!$M$9,Bosque!$M$10))</f>
        <v/>
      </c>
      <c r="F890" s="10">
        <f>IF(Datos!$H$890&lt;=Bosque!$E$11,IF(Datos!$E$890&lt;=Bosque!$E$12,Bosque!$M$13,Bosque!$M$14),IF(Datos!$I$890&lt;=Bosque!$E$15,Bosque!$M$16,Bosque!$M$17))</f>
        <v/>
      </c>
      <c r="G890" s="10">
        <f>IF(Datos!$E$890&lt;=Bosque!$E$18,IF(Datos!$I$890&lt;=Bosque!$E$19,Bosque!$M$20,Bosque!$M$21),Bosque!$M$22)</f>
        <v/>
      </c>
      <c r="H890" s="10">
        <f>IF(Datos!$E$890&lt;=Bosque!$E$23,IF(Datos!$E$890&lt;=Bosque!$E$24,Bosque!$M$25,Bosque!$M$26),IF(Datos!$E$890&lt;=Bosque!$E$27,Bosque!$M$28,Bosque!$M$29))</f>
        <v/>
      </c>
      <c r="I890" s="10">
        <f>IF(Datos!$G$890&lt;=Bosque!$E$30,IF(Datos!$E$890&lt;=Bosque!$E$31,Bosque!$M$32,Bosque!$M$33),IF(Datos!$E$890&lt;=Bosque!$E$34,Bosque!$M$35,Bosque!$M$36))</f>
        <v/>
      </c>
      <c r="J890" s="10">
        <f>IF(Datos!$I$890&lt;=Bosque!$E$37,IF(Datos!$H$890&lt;=Bosque!$E$38,Bosque!$M$39,Bosque!$M$40),IF(Datos!$F$890&lt;=Bosque!$E$41,Bosque!$M$42,Bosque!$M$43))</f>
        <v/>
      </c>
      <c r="K890" s="10">
        <f>IF(Datos!$G$890&lt;=Bosque!$E$44,IF(Datos!$H$890&lt;=Bosque!$E$45,Bosque!$M$46,Bosque!$M$47),IF(Datos!$F$890&lt;=Bosque!$E$48,Bosque!$M$49,Bosque!$M$50))</f>
        <v/>
      </c>
      <c r="L890" s="10">
        <f>AVERAGE(E890:K890)</f>
        <v/>
      </c>
      <c r="M890" s="10">
        <f>$M$2</f>
        <v/>
      </c>
      <c r="N890">
        <f>IF(L890&gt;=M890,"Sí","No")</f>
        <v/>
      </c>
      <c r="O890">
        <f>--AND(C890=1,N890="Sí")</f>
        <v/>
      </c>
      <c r="P890">
        <f>--AND(C890=0,N890="Sí")</f>
        <v/>
      </c>
      <c r="Q890">
        <f>--AND(C890=1,N890="No")</f>
        <v/>
      </c>
      <c r="R890">
        <f>--AND(C890=0,N890="No")</f>
        <v/>
      </c>
      <c r="S890">
        <f>--(C890=--(L890&gt;=M890))</f>
        <v/>
      </c>
      <c r="T890" s="11">
        <f>O890*60000-P890*3000</f>
        <v/>
      </c>
    </row>
    <row r="891">
      <c r="A891">
        <f>Datos!A891</f>
        <v/>
      </c>
      <c r="B891">
        <f>Datos!B891</f>
        <v/>
      </c>
      <c r="C891">
        <f>Datos!D891</f>
        <v/>
      </c>
      <c r="D891" t="n">
        <v>891</v>
      </c>
      <c r="E891" s="10">
        <f>IF(Datos!$G$891&lt;=Bosque!$E$4,IF(Datos!$H$891&lt;=Bosque!$E$5,Bosque!$M$6,Bosque!$M$7),IF(Datos!$G$891&lt;=Bosque!$E$8,Bosque!$M$9,Bosque!$M$10))</f>
        <v/>
      </c>
      <c r="F891" s="10">
        <f>IF(Datos!$H$891&lt;=Bosque!$E$11,IF(Datos!$E$891&lt;=Bosque!$E$12,Bosque!$M$13,Bosque!$M$14),IF(Datos!$I$891&lt;=Bosque!$E$15,Bosque!$M$16,Bosque!$M$17))</f>
        <v/>
      </c>
      <c r="G891" s="10">
        <f>IF(Datos!$E$891&lt;=Bosque!$E$18,IF(Datos!$I$891&lt;=Bosque!$E$19,Bosque!$M$20,Bosque!$M$21),Bosque!$M$22)</f>
        <v/>
      </c>
      <c r="H891" s="10">
        <f>IF(Datos!$E$891&lt;=Bosque!$E$23,IF(Datos!$E$891&lt;=Bosque!$E$24,Bosque!$M$25,Bosque!$M$26),IF(Datos!$E$891&lt;=Bosque!$E$27,Bosque!$M$28,Bosque!$M$29))</f>
        <v/>
      </c>
      <c r="I891" s="10">
        <f>IF(Datos!$G$891&lt;=Bosque!$E$30,IF(Datos!$E$891&lt;=Bosque!$E$31,Bosque!$M$32,Bosque!$M$33),IF(Datos!$E$891&lt;=Bosque!$E$34,Bosque!$M$35,Bosque!$M$36))</f>
        <v/>
      </c>
      <c r="J891" s="10">
        <f>IF(Datos!$I$891&lt;=Bosque!$E$37,IF(Datos!$H$891&lt;=Bosque!$E$38,Bosque!$M$39,Bosque!$M$40),IF(Datos!$F$891&lt;=Bosque!$E$41,Bosque!$M$42,Bosque!$M$43))</f>
        <v/>
      </c>
      <c r="K891" s="10">
        <f>IF(Datos!$G$891&lt;=Bosque!$E$44,IF(Datos!$H$891&lt;=Bosque!$E$45,Bosque!$M$46,Bosque!$M$47),IF(Datos!$F$891&lt;=Bosque!$E$48,Bosque!$M$49,Bosque!$M$50))</f>
        <v/>
      </c>
      <c r="L891" s="10">
        <f>AVERAGE(E891:K891)</f>
        <v/>
      </c>
      <c r="M891" s="10">
        <f>$M$2</f>
        <v/>
      </c>
      <c r="N891">
        <f>IF(L891&gt;=M891,"Sí","No")</f>
        <v/>
      </c>
      <c r="O891">
        <f>--AND(C891=1,N891="Sí")</f>
        <v/>
      </c>
      <c r="P891">
        <f>--AND(C891=0,N891="Sí")</f>
        <v/>
      </c>
      <c r="Q891">
        <f>--AND(C891=1,N891="No")</f>
        <v/>
      </c>
      <c r="R891">
        <f>--AND(C891=0,N891="No")</f>
        <v/>
      </c>
      <c r="S891">
        <f>--(C891=--(L891&gt;=M891))</f>
        <v/>
      </c>
      <c r="T891" s="11">
        <f>O891*60000-P891*3000</f>
        <v/>
      </c>
    </row>
    <row r="892">
      <c r="A892">
        <f>Datos!A892</f>
        <v/>
      </c>
      <c r="B892">
        <f>Datos!B892</f>
        <v/>
      </c>
      <c r="C892">
        <f>Datos!D892</f>
        <v/>
      </c>
      <c r="D892" t="n">
        <v>892</v>
      </c>
      <c r="E892" s="10">
        <f>IF(Datos!$G$892&lt;=Bosque!$E$4,IF(Datos!$H$892&lt;=Bosque!$E$5,Bosque!$M$6,Bosque!$M$7),IF(Datos!$G$892&lt;=Bosque!$E$8,Bosque!$M$9,Bosque!$M$10))</f>
        <v/>
      </c>
      <c r="F892" s="10">
        <f>IF(Datos!$H$892&lt;=Bosque!$E$11,IF(Datos!$E$892&lt;=Bosque!$E$12,Bosque!$M$13,Bosque!$M$14),IF(Datos!$I$892&lt;=Bosque!$E$15,Bosque!$M$16,Bosque!$M$17))</f>
        <v/>
      </c>
      <c r="G892" s="10">
        <f>IF(Datos!$E$892&lt;=Bosque!$E$18,IF(Datos!$I$892&lt;=Bosque!$E$19,Bosque!$M$20,Bosque!$M$21),Bosque!$M$22)</f>
        <v/>
      </c>
      <c r="H892" s="10">
        <f>IF(Datos!$E$892&lt;=Bosque!$E$23,IF(Datos!$E$892&lt;=Bosque!$E$24,Bosque!$M$25,Bosque!$M$26),IF(Datos!$E$892&lt;=Bosque!$E$27,Bosque!$M$28,Bosque!$M$29))</f>
        <v/>
      </c>
      <c r="I892" s="10">
        <f>IF(Datos!$G$892&lt;=Bosque!$E$30,IF(Datos!$E$892&lt;=Bosque!$E$31,Bosque!$M$32,Bosque!$M$33),IF(Datos!$E$892&lt;=Bosque!$E$34,Bosque!$M$35,Bosque!$M$36))</f>
        <v/>
      </c>
      <c r="J892" s="10">
        <f>IF(Datos!$I$892&lt;=Bosque!$E$37,IF(Datos!$H$892&lt;=Bosque!$E$38,Bosque!$M$39,Bosque!$M$40),IF(Datos!$F$892&lt;=Bosque!$E$41,Bosque!$M$42,Bosque!$M$43))</f>
        <v/>
      </c>
      <c r="K892" s="10">
        <f>IF(Datos!$G$892&lt;=Bosque!$E$44,IF(Datos!$H$892&lt;=Bosque!$E$45,Bosque!$M$46,Bosque!$M$47),IF(Datos!$F$892&lt;=Bosque!$E$48,Bosque!$M$49,Bosque!$M$50))</f>
        <v/>
      </c>
      <c r="L892" s="10">
        <f>AVERAGE(E892:K892)</f>
        <v/>
      </c>
      <c r="M892" s="10">
        <f>$M$2</f>
        <v/>
      </c>
      <c r="N892">
        <f>IF(L892&gt;=M892,"Sí","No")</f>
        <v/>
      </c>
      <c r="O892">
        <f>--AND(C892=1,N892="Sí")</f>
        <v/>
      </c>
      <c r="P892">
        <f>--AND(C892=0,N892="Sí")</f>
        <v/>
      </c>
      <c r="Q892">
        <f>--AND(C892=1,N892="No")</f>
        <v/>
      </c>
      <c r="R892">
        <f>--AND(C892=0,N892="No")</f>
        <v/>
      </c>
      <c r="S892">
        <f>--(C892=--(L892&gt;=M892))</f>
        <v/>
      </c>
      <c r="T892" s="11">
        <f>O892*60000-P892*3000</f>
        <v/>
      </c>
    </row>
    <row r="893">
      <c r="A893">
        <f>Datos!A893</f>
        <v/>
      </c>
      <c r="B893">
        <f>Datos!B893</f>
        <v/>
      </c>
      <c r="C893">
        <f>Datos!D893</f>
        <v/>
      </c>
      <c r="D893" t="n">
        <v>893</v>
      </c>
      <c r="E893" s="10">
        <f>IF(Datos!$G$893&lt;=Bosque!$E$4,IF(Datos!$H$893&lt;=Bosque!$E$5,Bosque!$M$6,Bosque!$M$7),IF(Datos!$G$893&lt;=Bosque!$E$8,Bosque!$M$9,Bosque!$M$10))</f>
        <v/>
      </c>
      <c r="F893" s="10">
        <f>IF(Datos!$H$893&lt;=Bosque!$E$11,IF(Datos!$E$893&lt;=Bosque!$E$12,Bosque!$M$13,Bosque!$M$14),IF(Datos!$I$893&lt;=Bosque!$E$15,Bosque!$M$16,Bosque!$M$17))</f>
        <v/>
      </c>
      <c r="G893" s="10">
        <f>IF(Datos!$E$893&lt;=Bosque!$E$18,IF(Datos!$I$893&lt;=Bosque!$E$19,Bosque!$M$20,Bosque!$M$21),Bosque!$M$22)</f>
        <v/>
      </c>
      <c r="H893" s="10">
        <f>IF(Datos!$E$893&lt;=Bosque!$E$23,IF(Datos!$E$893&lt;=Bosque!$E$24,Bosque!$M$25,Bosque!$M$26),IF(Datos!$E$893&lt;=Bosque!$E$27,Bosque!$M$28,Bosque!$M$29))</f>
        <v/>
      </c>
      <c r="I893" s="10">
        <f>IF(Datos!$G$893&lt;=Bosque!$E$30,IF(Datos!$E$893&lt;=Bosque!$E$31,Bosque!$M$32,Bosque!$M$33),IF(Datos!$E$893&lt;=Bosque!$E$34,Bosque!$M$35,Bosque!$M$36))</f>
        <v/>
      </c>
      <c r="J893" s="10">
        <f>IF(Datos!$I$893&lt;=Bosque!$E$37,IF(Datos!$H$893&lt;=Bosque!$E$38,Bosque!$M$39,Bosque!$M$40),IF(Datos!$F$893&lt;=Bosque!$E$41,Bosque!$M$42,Bosque!$M$43))</f>
        <v/>
      </c>
      <c r="K893" s="10">
        <f>IF(Datos!$G$893&lt;=Bosque!$E$44,IF(Datos!$H$893&lt;=Bosque!$E$45,Bosque!$M$46,Bosque!$M$47),IF(Datos!$F$893&lt;=Bosque!$E$48,Bosque!$M$49,Bosque!$M$50))</f>
        <v/>
      </c>
      <c r="L893" s="10">
        <f>AVERAGE(E893:K893)</f>
        <v/>
      </c>
      <c r="M893" s="10">
        <f>$M$2</f>
        <v/>
      </c>
      <c r="N893">
        <f>IF(L893&gt;=M893,"Sí","No")</f>
        <v/>
      </c>
      <c r="O893">
        <f>--AND(C893=1,N893="Sí")</f>
        <v/>
      </c>
      <c r="P893">
        <f>--AND(C893=0,N893="Sí")</f>
        <v/>
      </c>
      <c r="Q893">
        <f>--AND(C893=1,N893="No")</f>
        <v/>
      </c>
      <c r="R893">
        <f>--AND(C893=0,N893="No")</f>
        <v/>
      </c>
      <c r="S893">
        <f>--(C893=--(L893&gt;=M893))</f>
        <v/>
      </c>
      <c r="T893" s="11">
        <f>O893*60000-P893*3000</f>
        <v/>
      </c>
    </row>
    <row r="894">
      <c r="A894">
        <f>Datos!A894</f>
        <v/>
      </c>
      <c r="B894">
        <f>Datos!B894</f>
        <v/>
      </c>
      <c r="C894">
        <f>Datos!D894</f>
        <v/>
      </c>
      <c r="D894" t="n">
        <v>894</v>
      </c>
      <c r="E894" s="10">
        <f>IF(Datos!$G$894&lt;=Bosque!$E$4,IF(Datos!$H$894&lt;=Bosque!$E$5,Bosque!$M$6,Bosque!$M$7),IF(Datos!$G$894&lt;=Bosque!$E$8,Bosque!$M$9,Bosque!$M$10))</f>
        <v/>
      </c>
      <c r="F894" s="10">
        <f>IF(Datos!$H$894&lt;=Bosque!$E$11,IF(Datos!$E$894&lt;=Bosque!$E$12,Bosque!$M$13,Bosque!$M$14),IF(Datos!$I$894&lt;=Bosque!$E$15,Bosque!$M$16,Bosque!$M$17))</f>
        <v/>
      </c>
      <c r="G894" s="10">
        <f>IF(Datos!$E$894&lt;=Bosque!$E$18,IF(Datos!$I$894&lt;=Bosque!$E$19,Bosque!$M$20,Bosque!$M$21),Bosque!$M$22)</f>
        <v/>
      </c>
      <c r="H894" s="10">
        <f>IF(Datos!$E$894&lt;=Bosque!$E$23,IF(Datos!$E$894&lt;=Bosque!$E$24,Bosque!$M$25,Bosque!$M$26),IF(Datos!$E$894&lt;=Bosque!$E$27,Bosque!$M$28,Bosque!$M$29))</f>
        <v/>
      </c>
      <c r="I894" s="10">
        <f>IF(Datos!$G$894&lt;=Bosque!$E$30,IF(Datos!$E$894&lt;=Bosque!$E$31,Bosque!$M$32,Bosque!$M$33),IF(Datos!$E$894&lt;=Bosque!$E$34,Bosque!$M$35,Bosque!$M$36))</f>
        <v/>
      </c>
      <c r="J894" s="10">
        <f>IF(Datos!$I$894&lt;=Bosque!$E$37,IF(Datos!$H$894&lt;=Bosque!$E$38,Bosque!$M$39,Bosque!$M$40),IF(Datos!$F$894&lt;=Bosque!$E$41,Bosque!$M$42,Bosque!$M$43))</f>
        <v/>
      </c>
      <c r="K894" s="10">
        <f>IF(Datos!$G$894&lt;=Bosque!$E$44,IF(Datos!$H$894&lt;=Bosque!$E$45,Bosque!$M$46,Bosque!$M$47),IF(Datos!$F$894&lt;=Bosque!$E$48,Bosque!$M$49,Bosque!$M$50))</f>
        <v/>
      </c>
      <c r="L894" s="10">
        <f>AVERAGE(E894:K894)</f>
        <v/>
      </c>
      <c r="M894" s="10">
        <f>$M$2</f>
        <v/>
      </c>
      <c r="N894">
        <f>IF(L894&gt;=M894,"Sí","No")</f>
        <v/>
      </c>
      <c r="O894">
        <f>--AND(C894=1,N894="Sí")</f>
        <v/>
      </c>
      <c r="P894">
        <f>--AND(C894=0,N894="Sí")</f>
        <v/>
      </c>
      <c r="Q894">
        <f>--AND(C894=1,N894="No")</f>
        <v/>
      </c>
      <c r="R894">
        <f>--AND(C894=0,N894="No")</f>
        <v/>
      </c>
      <c r="S894">
        <f>--(C894=--(L894&gt;=M894))</f>
        <v/>
      </c>
      <c r="T894" s="11">
        <f>O894*60000-P894*3000</f>
        <v/>
      </c>
    </row>
    <row r="895">
      <c r="A895">
        <f>Datos!A895</f>
        <v/>
      </c>
      <c r="B895">
        <f>Datos!B895</f>
        <v/>
      </c>
      <c r="C895">
        <f>Datos!D895</f>
        <v/>
      </c>
      <c r="D895" t="n">
        <v>895</v>
      </c>
      <c r="E895" s="10">
        <f>IF(Datos!$G$895&lt;=Bosque!$E$4,IF(Datos!$H$895&lt;=Bosque!$E$5,Bosque!$M$6,Bosque!$M$7),IF(Datos!$G$895&lt;=Bosque!$E$8,Bosque!$M$9,Bosque!$M$10))</f>
        <v/>
      </c>
      <c r="F895" s="10">
        <f>IF(Datos!$H$895&lt;=Bosque!$E$11,IF(Datos!$E$895&lt;=Bosque!$E$12,Bosque!$M$13,Bosque!$M$14),IF(Datos!$I$895&lt;=Bosque!$E$15,Bosque!$M$16,Bosque!$M$17))</f>
        <v/>
      </c>
      <c r="G895" s="10">
        <f>IF(Datos!$E$895&lt;=Bosque!$E$18,IF(Datos!$I$895&lt;=Bosque!$E$19,Bosque!$M$20,Bosque!$M$21),Bosque!$M$22)</f>
        <v/>
      </c>
      <c r="H895" s="10">
        <f>IF(Datos!$E$895&lt;=Bosque!$E$23,IF(Datos!$E$895&lt;=Bosque!$E$24,Bosque!$M$25,Bosque!$M$26),IF(Datos!$E$895&lt;=Bosque!$E$27,Bosque!$M$28,Bosque!$M$29))</f>
        <v/>
      </c>
      <c r="I895" s="10">
        <f>IF(Datos!$G$895&lt;=Bosque!$E$30,IF(Datos!$E$895&lt;=Bosque!$E$31,Bosque!$M$32,Bosque!$M$33),IF(Datos!$E$895&lt;=Bosque!$E$34,Bosque!$M$35,Bosque!$M$36))</f>
        <v/>
      </c>
      <c r="J895" s="10">
        <f>IF(Datos!$I$895&lt;=Bosque!$E$37,IF(Datos!$H$895&lt;=Bosque!$E$38,Bosque!$M$39,Bosque!$M$40),IF(Datos!$F$895&lt;=Bosque!$E$41,Bosque!$M$42,Bosque!$M$43))</f>
        <v/>
      </c>
      <c r="K895" s="10">
        <f>IF(Datos!$G$895&lt;=Bosque!$E$44,IF(Datos!$H$895&lt;=Bosque!$E$45,Bosque!$M$46,Bosque!$M$47),IF(Datos!$F$895&lt;=Bosque!$E$48,Bosque!$M$49,Bosque!$M$50))</f>
        <v/>
      </c>
      <c r="L895" s="10">
        <f>AVERAGE(E895:K895)</f>
        <v/>
      </c>
      <c r="M895" s="10">
        <f>$M$2</f>
        <v/>
      </c>
      <c r="N895">
        <f>IF(L895&gt;=M895,"Sí","No")</f>
        <v/>
      </c>
      <c r="O895">
        <f>--AND(C895=1,N895="Sí")</f>
        <v/>
      </c>
      <c r="P895">
        <f>--AND(C895=0,N895="Sí")</f>
        <v/>
      </c>
      <c r="Q895">
        <f>--AND(C895=1,N895="No")</f>
        <v/>
      </c>
      <c r="R895">
        <f>--AND(C895=0,N895="No")</f>
        <v/>
      </c>
      <c r="S895">
        <f>--(C895=--(L895&gt;=M895))</f>
        <v/>
      </c>
      <c r="T895" s="11">
        <f>O895*60000-P895*3000</f>
        <v/>
      </c>
    </row>
    <row r="896">
      <c r="A896">
        <f>Datos!A896</f>
        <v/>
      </c>
      <c r="B896">
        <f>Datos!B896</f>
        <v/>
      </c>
      <c r="C896">
        <f>Datos!D896</f>
        <v/>
      </c>
      <c r="D896" t="n">
        <v>896</v>
      </c>
      <c r="E896" s="10">
        <f>IF(Datos!$G$896&lt;=Bosque!$E$4,IF(Datos!$H$896&lt;=Bosque!$E$5,Bosque!$M$6,Bosque!$M$7),IF(Datos!$G$896&lt;=Bosque!$E$8,Bosque!$M$9,Bosque!$M$10))</f>
        <v/>
      </c>
      <c r="F896" s="10">
        <f>IF(Datos!$H$896&lt;=Bosque!$E$11,IF(Datos!$E$896&lt;=Bosque!$E$12,Bosque!$M$13,Bosque!$M$14),IF(Datos!$I$896&lt;=Bosque!$E$15,Bosque!$M$16,Bosque!$M$17))</f>
        <v/>
      </c>
      <c r="G896" s="10">
        <f>IF(Datos!$E$896&lt;=Bosque!$E$18,IF(Datos!$I$896&lt;=Bosque!$E$19,Bosque!$M$20,Bosque!$M$21),Bosque!$M$22)</f>
        <v/>
      </c>
      <c r="H896" s="10">
        <f>IF(Datos!$E$896&lt;=Bosque!$E$23,IF(Datos!$E$896&lt;=Bosque!$E$24,Bosque!$M$25,Bosque!$M$26),IF(Datos!$E$896&lt;=Bosque!$E$27,Bosque!$M$28,Bosque!$M$29))</f>
        <v/>
      </c>
      <c r="I896" s="10">
        <f>IF(Datos!$G$896&lt;=Bosque!$E$30,IF(Datos!$E$896&lt;=Bosque!$E$31,Bosque!$M$32,Bosque!$M$33),IF(Datos!$E$896&lt;=Bosque!$E$34,Bosque!$M$35,Bosque!$M$36))</f>
        <v/>
      </c>
      <c r="J896" s="10">
        <f>IF(Datos!$I$896&lt;=Bosque!$E$37,IF(Datos!$H$896&lt;=Bosque!$E$38,Bosque!$M$39,Bosque!$M$40),IF(Datos!$F$896&lt;=Bosque!$E$41,Bosque!$M$42,Bosque!$M$43))</f>
        <v/>
      </c>
      <c r="K896" s="10">
        <f>IF(Datos!$G$896&lt;=Bosque!$E$44,IF(Datos!$H$896&lt;=Bosque!$E$45,Bosque!$M$46,Bosque!$M$47),IF(Datos!$F$896&lt;=Bosque!$E$48,Bosque!$M$49,Bosque!$M$50))</f>
        <v/>
      </c>
      <c r="L896" s="10">
        <f>AVERAGE(E896:K896)</f>
        <v/>
      </c>
      <c r="M896" s="10">
        <f>$M$2</f>
        <v/>
      </c>
      <c r="N896">
        <f>IF(L896&gt;=M896,"Sí","No")</f>
        <v/>
      </c>
      <c r="O896">
        <f>--AND(C896=1,N896="Sí")</f>
        <v/>
      </c>
      <c r="P896">
        <f>--AND(C896=0,N896="Sí")</f>
        <v/>
      </c>
      <c r="Q896">
        <f>--AND(C896=1,N896="No")</f>
        <v/>
      </c>
      <c r="R896">
        <f>--AND(C896=0,N896="No")</f>
        <v/>
      </c>
      <c r="S896">
        <f>--(C896=--(L896&gt;=M896))</f>
        <v/>
      </c>
      <c r="T896" s="11">
        <f>O896*60000-P896*3000</f>
        <v/>
      </c>
    </row>
    <row r="897">
      <c r="A897">
        <f>Datos!A897</f>
        <v/>
      </c>
      <c r="B897">
        <f>Datos!B897</f>
        <v/>
      </c>
      <c r="C897">
        <f>Datos!D897</f>
        <v/>
      </c>
      <c r="D897" t="n">
        <v>897</v>
      </c>
      <c r="E897" s="10">
        <f>IF(Datos!$G$897&lt;=Bosque!$E$4,IF(Datos!$H$897&lt;=Bosque!$E$5,Bosque!$M$6,Bosque!$M$7),IF(Datos!$G$897&lt;=Bosque!$E$8,Bosque!$M$9,Bosque!$M$10))</f>
        <v/>
      </c>
      <c r="F897" s="10">
        <f>IF(Datos!$H$897&lt;=Bosque!$E$11,IF(Datos!$E$897&lt;=Bosque!$E$12,Bosque!$M$13,Bosque!$M$14),IF(Datos!$I$897&lt;=Bosque!$E$15,Bosque!$M$16,Bosque!$M$17))</f>
        <v/>
      </c>
      <c r="G897" s="10">
        <f>IF(Datos!$E$897&lt;=Bosque!$E$18,IF(Datos!$I$897&lt;=Bosque!$E$19,Bosque!$M$20,Bosque!$M$21),Bosque!$M$22)</f>
        <v/>
      </c>
      <c r="H897" s="10">
        <f>IF(Datos!$E$897&lt;=Bosque!$E$23,IF(Datos!$E$897&lt;=Bosque!$E$24,Bosque!$M$25,Bosque!$M$26),IF(Datos!$E$897&lt;=Bosque!$E$27,Bosque!$M$28,Bosque!$M$29))</f>
        <v/>
      </c>
      <c r="I897" s="10">
        <f>IF(Datos!$G$897&lt;=Bosque!$E$30,IF(Datos!$E$897&lt;=Bosque!$E$31,Bosque!$M$32,Bosque!$M$33),IF(Datos!$E$897&lt;=Bosque!$E$34,Bosque!$M$35,Bosque!$M$36))</f>
        <v/>
      </c>
      <c r="J897" s="10">
        <f>IF(Datos!$I$897&lt;=Bosque!$E$37,IF(Datos!$H$897&lt;=Bosque!$E$38,Bosque!$M$39,Bosque!$M$40),IF(Datos!$F$897&lt;=Bosque!$E$41,Bosque!$M$42,Bosque!$M$43))</f>
        <v/>
      </c>
      <c r="K897" s="10">
        <f>IF(Datos!$G$897&lt;=Bosque!$E$44,IF(Datos!$H$897&lt;=Bosque!$E$45,Bosque!$M$46,Bosque!$M$47),IF(Datos!$F$897&lt;=Bosque!$E$48,Bosque!$M$49,Bosque!$M$50))</f>
        <v/>
      </c>
      <c r="L897" s="10">
        <f>AVERAGE(E897:K897)</f>
        <v/>
      </c>
      <c r="M897" s="10">
        <f>$M$2</f>
        <v/>
      </c>
      <c r="N897">
        <f>IF(L897&gt;=M897,"Sí","No")</f>
        <v/>
      </c>
      <c r="O897">
        <f>--AND(C897=1,N897="Sí")</f>
        <v/>
      </c>
      <c r="P897">
        <f>--AND(C897=0,N897="Sí")</f>
        <v/>
      </c>
      <c r="Q897">
        <f>--AND(C897=1,N897="No")</f>
        <v/>
      </c>
      <c r="R897">
        <f>--AND(C897=0,N897="No")</f>
        <v/>
      </c>
      <c r="S897">
        <f>--(C897=--(L897&gt;=M897))</f>
        <v/>
      </c>
      <c r="T897" s="11">
        <f>O897*60000-P897*3000</f>
        <v/>
      </c>
    </row>
    <row r="898">
      <c r="A898">
        <f>Datos!A898</f>
        <v/>
      </c>
      <c r="B898">
        <f>Datos!B898</f>
        <v/>
      </c>
      <c r="C898">
        <f>Datos!D898</f>
        <v/>
      </c>
      <c r="D898" t="n">
        <v>898</v>
      </c>
      <c r="E898" s="10">
        <f>IF(Datos!$G$898&lt;=Bosque!$E$4,IF(Datos!$H$898&lt;=Bosque!$E$5,Bosque!$M$6,Bosque!$M$7),IF(Datos!$G$898&lt;=Bosque!$E$8,Bosque!$M$9,Bosque!$M$10))</f>
        <v/>
      </c>
      <c r="F898" s="10">
        <f>IF(Datos!$H$898&lt;=Bosque!$E$11,IF(Datos!$E$898&lt;=Bosque!$E$12,Bosque!$M$13,Bosque!$M$14),IF(Datos!$I$898&lt;=Bosque!$E$15,Bosque!$M$16,Bosque!$M$17))</f>
        <v/>
      </c>
      <c r="G898" s="10">
        <f>IF(Datos!$E$898&lt;=Bosque!$E$18,IF(Datos!$I$898&lt;=Bosque!$E$19,Bosque!$M$20,Bosque!$M$21),Bosque!$M$22)</f>
        <v/>
      </c>
      <c r="H898" s="10">
        <f>IF(Datos!$E$898&lt;=Bosque!$E$23,IF(Datos!$E$898&lt;=Bosque!$E$24,Bosque!$M$25,Bosque!$M$26),IF(Datos!$E$898&lt;=Bosque!$E$27,Bosque!$M$28,Bosque!$M$29))</f>
        <v/>
      </c>
      <c r="I898" s="10">
        <f>IF(Datos!$G$898&lt;=Bosque!$E$30,IF(Datos!$E$898&lt;=Bosque!$E$31,Bosque!$M$32,Bosque!$M$33),IF(Datos!$E$898&lt;=Bosque!$E$34,Bosque!$M$35,Bosque!$M$36))</f>
        <v/>
      </c>
      <c r="J898" s="10">
        <f>IF(Datos!$I$898&lt;=Bosque!$E$37,IF(Datos!$H$898&lt;=Bosque!$E$38,Bosque!$M$39,Bosque!$M$40),IF(Datos!$F$898&lt;=Bosque!$E$41,Bosque!$M$42,Bosque!$M$43))</f>
        <v/>
      </c>
      <c r="K898" s="10">
        <f>IF(Datos!$G$898&lt;=Bosque!$E$44,IF(Datos!$H$898&lt;=Bosque!$E$45,Bosque!$M$46,Bosque!$M$47),IF(Datos!$F$898&lt;=Bosque!$E$48,Bosque!$M$49,Bosque!$M$50))</f>
        <v/>
      </c>
      <c r="L898" s="10">
        <f>AVERAGE(E898:K898)</f>
        <v/>
      </c>
      <c r="M898" s="10">
        <f>$M$2</f>
        <v/>
      </c>
      <c r="N898">
        <f>IF(L898&gt;=M898,"Sí","No")</f>
        <v/>
      </c>
      <c r="O898">
        <f>--AND(C898=1,N898="Sí")</f>
        <v/>
      </c>
      <c r="P898">
        <f>--AND(C898=0,N898="Sí")</f>
        <v/>
      </c>
      <c r="Q898">
        <f>--AND(C898=1,N898="No")</f>
        <v/>
      </c>
      <c r="R898">
        <f>--AND(C898=0,N898="No")</f>
        <v/>
      </c>
      <c r="S898">
        <f>--(C898=--(L898&gt;=M898))</f>
        <v/>
      </c>
      <c r="T898" s="11">
        <f>O898*60000-P898*3000</f>
        <v/>
      </c>
    </row>
    <row r="899">
      <c r="A899">
        <f>Datos!A899</f>
        <v/>
      </c>
      <c r="B899">
        <f>Datos!B899</f>
        <v/>
      </c>
      <c r="C899">
        <f>Datos!D899</f>
        <v/>
      </c>
      <c r="D899" t="n">
        <v>899</v>
      </c>
      <c r="E899" s="10">
        <f>IF(Datos!$G$899&lt;=Bosque!$E$4,IF(Datos!$H$899&lt;=Bosque!$E$5,Bosque!$M$6,Bosque!$M$7),IF(Datos!$G$899&lt;=Bosque!$E$8,Bosque!$M$9,Bosque!$M$10))</f>
        <v/>
      </c>
      <c r="F899" s="10">
        <f>IF(Datos!$H$899&lt;=Bosque!$E$11,IF(Datos!$E$899&lt;=Bosque!$E$12,Bosque!$M$13,Bosque!$M$14),IF(Datos!$I$899&lt;=Bosque!$E$15,Bosque!$M$16,Bosque!$M$17))</f>
        <v/>
      </c>
      <c r="G899" s="10">
        <f>IF(Datos!$E$899&lt;=Bosque!$E$18,IF(Datos!$I$899&lt;=Bosque!$E$19,Bosque!$M$20,Bosque!$M$21),Bosque!$M$22)</f>
        <v/>
      </c>
      <c r="H899" s="10">
        <f>IF(Datos!$E$899&lt;=Bosque!$E$23,IF(Datos!$E$899&lt;=Bosque!$E$24,Bosque!$M$25,Bosque!$M$26),IF(Datos!$E$899&lt;=Bosque!$E$27,Bosque!$M$28,Bosque!$M$29))</f>
        <v/>
      </c>
      <c r="I899" s="10">
        <f>IF(Datos!$G$899&lt;=Bosque!$E$30,IF(Datos!$E$899&lt;=Bosque!$E$31,Bosque!$M$32,Bosque!$M$33),IF(Datos!$E$899&lt;=Bosque!$E$34,Bosque!$M$35,Bosque!$M$36))</f>
        <v/>
      </c>
      <c r="J899" s="10">
        <f>IF(Datos!$I$899&lt;=Bosque!$E$37,IF(Datos!$H$899&lt;=Bosque!$E$38,Bosque!$M$39,Bosque!$M$40),IF(Datos!$F$899&lt;=Bosque!$E$41,Bosque!$M$42,Bosque!$M$43))</f>
        <v/>
      </c>
      <c r="K899" s="10">
        <f>IF(Datos!$G$899&lt;=Bosque!$E$44,IF(Datos!$H$899&lt;=Bosque!$E$45,Bosque!$M$46,Bosque!$M$47),IF(Datos!$F$899&lt;=Bosque!$E$48,Bosque!$M$49,Bosque!$M$50))</f>
        <v/>
      </c>
      <c r="L899" s="10">
        <f>AVERAGE(E899:K899)</f>
        <v/>
      </c>
      <c r="M899" s="10">
        <f>$M$2</f>
        <v/>
      </c>
      <c r="N899">
        <f>IF(L899&gt;=M899,"Sí","No")</f>
        <v/>
      </c>
      <c r="O899">
        <f>--AND(C899=1,N899="Sí")</f>
        <v/>
      </c>
      <c r="P899">
        <f>--AND(C899=0,N899="Sí")</f>
        <v/>
      </c>
      <c r="Q899">
        <f>--AND(C899=1,N899="No")</f>
        <v/>
      </c>
      <c r="R899">
        <f>--AND(C899=0,N899="No")</f>
        <v/>
      </c>
      <c r="S899">
        <f>--(C899=--(L899&gt;=M899))</f>
        <v/>
      </c>
      <c r="T899" s="11">
        <f>O899*60000-P899*3000</f>
        <v/>
      </c>
    </row>
    <row r="900">
      <c r="A900">
        <f>Datos!A900</f>
        <v/>
      </c>
      <c r="B900">
        <f>Datos!B900</f>
        <v/>
      </c>
      <c r="C900">
        <f>Datos!D900</f>
        <v/>
      </c>
      <c r="D900" t="n">
        <v>900</v>
      </c>
      <c r="E900" s="10">
        <f>IF(Datos!$G$900&lt;=Bosque!$E$4,IF(Datos!$H$900&lt;=Bosque!$E$5,Bosque!$M$6,Bosque!$M$7),IF(Datos!$G$900&lt;=Bosque!$E$8,Bosque!$M$9,Bosque!$M$10))</f>
        <v/>
      </c>
      <c r="F900" s="10">
        <f>IF(Datos!$H$900&lt;=Bosque!$E$11,IF(Datos!$E$900&lt;=Bosque!$E$12,Bosque!$M$13,Bosque!$M$14),IF(Datos!$I$900&lt;=Bosque!$E$15,Bosque!$M$16,Bosque!$M$17))</f>
        <v/>
      </c>
      <c r="G900" s="10">
        <f>IF(Datos!$E$900&lt;=Bosque!$E$18,IF(Datos!$I$900&lt;=Bosque!$E$19,Bosque!$M$20,Bosque!$M$21),Bosque!$M$22)</f>
        <v/>
      </c>
      <c r="H900" s="10">
        <f>IF(Datos!$E$900&lt;=Bosque!$E$23,IF(Datos!$E$900&lt;=Bosque!$E$24,Bosque!$M$25,Bosque!$M$26),IF(Datos!$E$900&lt;=Bosque!$E$27,Bosque!$M$28,Bosque!$M$29))</f>
        <v/>
      </c>
      <c r="I900" s="10">
        <f>IF(Datos!$G$900&lt;=Bosque!$E$30,IF(Datos!$E$900&lt;=Bosque!$E$31,Bosque!$M$32,Bosque!$M$33),IF(Datos!$E$900&lt;=Bosque!$E$34,Bosque!$M$35,Bosque!$M$36))</f>
        <v/>
      </c>
      <c r="J900" s="10">
        <f>IF(Datos!$I$900&lt;=Bosque!$E$37,IF(Datos!$H$900&lt;=Bosque!$E$38,Bosque!$M$39,Bosque!$M$40),IF(Datos!$F$900&lt;=Bosque!$E$41,Bosque!$M$42,Bosque!$M$43))</f>
        <v/>
      </c>
      <c r="K900" s="10">
        <f>IF(Datos!$G$900&lt;=Bosque!$E$44,IF(Datos!$H$900&lt;=Bosque!$E$45,Bosque!$M$46,Bosque!$M$47),IF(Datos!$F$900&lt;=Bosque!$E$48,Bosque!$M$49,Bosque!$M$50))</f>
        <v/>
      </c>
      <c r="L900" s="10">
        <f>AVERAGE(E900:K900)</f>
        <v/>
      </c>
      <c r="M900" s="10">
        <f>$M$2</f>
        <v/>
      </c>
      <c r="N900">
        <f>IF(L900&gt;=M900,"Sí","No")</f>
        <v/>
      </c>
      <c r="O900">
        <f>--AND(C900=1,N900="Sí")</f>
        <v/>
      </c>
      <c r="P900">
        <f>--AND(C900=0,N900="Sí")</f>
        <v/>
      </c>
      <c r="Q900">
        <f>--AND(C900=1,N900="No")</f>
        <v/>
      </c>
      <c r="R900">
        <f>--AND(C900=0,N900="No")</f>
        <v/>
      </c>
      <c r="S900">
        <f>--(C900=--(L900&gt;=M900))</f>
        <v/>
      </c>
      <c r="T900" s="11">
        <f>O900*60000-P900*3000</f>
        <v/>
      </c>
    </row>
    <row r="901">
      <c r="A901">
        <f>Datos!A901</f>
        <v/>
      </c>
      <c r="B901">
        <f>Datos!B901</f>
        <v/>
      </c>
      <c r="C901">
        <f>Datos!D901</f>
        <v/>
      </c>
      <c r="D901" t="n">
        <v>901</v>
      </c>
      <c r="E901" s="10">
        <f>IF(Datos!$G$901&lt;=Bosque!$E$4,IF(Datos!$H$901&lt;=Bosque!$E$5,Bosque!$M$6,Bosque!$M$7),IF(Datos!$G$901&lt;=Bosque!$E$8,Bosque!$M$9,Bosque!$M$10))</f>
        <v/>
      </c>
      <c r="F901" s="10">
        <f>IF(Datos!$H$901&lt;=Bosque!$E$11,IF(Datos!$E$901&lt;=Bosque!$E$12,Bosque!$M$13,Bosque!$M$14),IF(Datos!$I$901&lt;=Bosque!$E$15,Bosque!$M$16,Bosque!$M$17))</f>
        <v/>
      </c>
      <c r="G901" s="10">
        <f>IF(Datos!$E$901&lt;=Bosque!$E$18,IF(Datos!$I$901&lt;=Bosque!$E$19,Bosque!$M$20,Bosque!$M$21),Bosque!$M$22)</f>
        <v/>
      </c>
      <c r="H901" s="10">
        <f>IF(Datos!$E$901&lt;=Bosque!$E$23,IF(Datos!$E$901&lt;=Bosque!$E$24,Bosque!$M$25,Bosque!$M$26),IF(Datos!$E$901&lt;=Bosque!$E$27,Bosque!$M$28,Bosque!$M$29))</f>
        <v/>
      </c>
      <c r="I901" s="10">
        <f>IF(Datos!$G$901&lt;=Bosque!$E$30,IF(Datos!$E$901&lt;=Bosque!$E$31,Bosque!$M$32,Bosque!$M$33),IF(Datos!$E$901&lt;=Bosque!$E$34,Bosque!$M$35,Bosque!$M$36))</f>
        <v/>
      </c>
      <c r="J901" s="10">
        <f>IF(Datos!$I$901&lt;=Bosque!$E$37,IF(Datos!$H$901&lt;=Bosque!$E$38,Bosque!$M$39,Bosque!$M$40),IF(Datos!$F$901&lt;=Bosque!$E$41,Bosque!$M$42,Bosque!$M$43))</f>
        <v/>
      </c>
      <c r="K901" s="10">
        <f>IF(Datos!$G$901&lt;=Bosque!$E$44,IF(Datos!$H$901&lt;=Bosque!$E$45,Bosque!$M$46,Bosque!$M$47),IF(Datos!$F$901&lt;=Bosque!$E$48,Bosque!$M$49,Bosque!$M$50))</f>
        <v/>
      </c>
      <c r="L901" s="10">
        <f>AVERAGE(E901:K901)</f>
        <v/>
      </c>
      <c r="M901" s="10">
        <f>$M$2</f>
        <v/>
      </c>
      <c r="N901">
        <f>IF(L901&gt;=M901,"Sí","No")</f>
        <v/>
      </c>
      <c r="O901">
        <f>--AND(C901=1,N901="Sí")</f>
        <v/>
      </c>
      <c r="P901">
        <f>--AND(C901=0,N901="Sí")</f>
        <v/>
      </c>
      <c r="Q901">
        <f>--AND(C901=1,N901="No")</f>
        <v/>
      </c>
      <c r="R901">
        <f>--AND(C901=0,N901="No")</f>
        <v/>
      </c>
      <c r="S901">
        <f>--(C901=--(L901&gt;=M901))</f>
        <v/>
      </c>
      <c r="T901" s="11">
        <f>O901*60000-P901*3000</f>
        <v/>
      </c>
    </row>
    <row r="902">
      <c r="A902">
        <f>Datos!A902</f>
        <v/>
      </c>
      <c r="B902">
        <f>Datos!B902</f>
        <v/>
      </c>
      <c r="C902">
        <f>Datos!D902</f>
        <v/>
      </c>
      <c r="D902" t="n">
        <v>902</v>
      </c>
      <c r="E902" s="10">
        <f>IF(Datos!$G$902&lt;=Bosque!$E$4,IF(Datos!$H$902&lt;=Bosque!$E$5,Bosque!$M$6,Bosque!$M$7),IF(Datos!$G$902&lt;=Bosque!$E$8,Bosque!$M$9,Bosque!$M$10))</f>
        <v/>
      </c>
      <c r="F902" s="10">
        <f>IF(Datos!$H$902&lt;=Bosque!$E$11,IF(Datos!$E$902&lt;=Bosque!$E$12,Bosque!$M$13,Bosque!$M$14),IF(Datos!$I$902&lt;=Bosque!$E$15,Bosque!$M$16,Bosque!$M$17))</f>
        <v/>
      </c>
      <c r="G902" s="10">
        <f>IF(Datos!$E$902&lt;=Bosque!$E$18,IF(Datos!$I$902&lt;=Bosque!$E$19,Bosque!$M$20,Bosque!$M$21),Bosque!$M$22)</f>
        <v/>
      </c>
      <c r="H902" s="10">
        <f>IF(Datos!$E$902&lt;=Bosque!$E$23,IF(Datos!$E$902&lt;=Bosque!$E$24,Bosque!$M$25,Bosque!$M$26),IF(Datos!$E$902&lt;=Bosque!$E$27,Bosque!$M$28,Bosque!$M$29))</f>
        <v/>
      </c>
      <c r="I902" s="10">
        <f>IF(Datos!$G$902&lt;=Bosque!$E$30,IF(Datos!$E$902&lt;=Bosque!$E$31,Bosque!$M$32,Bosque!$M$33),IF(Datos!$E$902&lt;=Bosque!$E$34,Bosque!$M$35,Bosque!$M$36))</f>
        <v/>
      </c>
      <c r="J902" s="10">
        <f>IF(Datos!$I$902&lt;=Bosque!$E$37,IF(Datos!$H$902&lt;=Bosque!$E$38,Bosque!$M$39,Bosque!$M$40),IF(Datos!$F$902&lt;=Bosque!$E$41,Bosque!$M$42,Bosque!$M$43))</f>
        <v/>
      </c>
      <c r="K902" s="10">
        <f>IF(Datos!$G$902&lt;=Bosque!$E$44,IF(Datos!$H$902&lt;=Bosque!$E$45,Bosque!$M$46,Bosque!$M$47),IF(Datos!$F$902&lt;=Bosque!$E$48,Bosque!$M$49,Bosque!$M$50))</f>
        <v/>
      </c>
      <c r="L902" s="10">
        <f>AVERAGE(E902:K902)</f>
        <v/>
      </c>
      <c r="M902" s="10">
        <f>$M$2</f>
        <v/>
      </c>
      <c r="N902">
        <f>IF(L902&gt;=M902,"Sí","No")</f>
        <v/>
      </c>
      <c r="O902">
        <f>--AND(C902=1,N902="Sí")</f>
        <v/>
      </c>
      <c r="P902">
        <f>--AND(C902=0,N902="Sí")</f>
        <v/>
      </c>
      <c r="Q902">
        <f>--AND(C902=1,N902="No")</f>
        <v/>
      </c>
      <c r="R902">
        <f>--AND(C902=0,N902="No")</f>
        <v/>
      </c>
      <c r="S902">
        <f>--(C902=--(L902&gt;=M902))</f>
        <v/>
      </c>
      <c r="T902" s="11">
        <f>O902*60000-P902*3000</f>
        <v/>
      </c>
    </row>
    <row r="903">
      <c r="A903">
        <f>Datos!A903</f>
        <v/>
      </c>
      <c r="B903">
        <f>Datos!B903</f>
        <v/>
      </c>
      <c r="C903">
        <f>Datos!D903</f>
        <v/>
      </c>
      <c r="D903" t="n">
        <v>903</v>
      </c>
      <c r="E903" s="10">
        <f>IF(Datos!$G$903&lt;=Bosque!$E$4,IF(Datos!$H$903&lt;=Bosque!$E$5,Bosque!$M$6,Bosque!$M$7),IF(Datos!$G$903&lt;=Bosque!$E$8,Bosque!$M$9,Bosque!$M$10))</f>
        <v/>
      </c>
      <c r="F903" s="10">
        <f>IF(Datos!$H$903&lt;=Bosque!$E$11,IF(Datos!$E$903&lt;=Bosque!$E$12,Bosque!$M$13,Bosque!$M$14),IF(Datos!$I$903&lt;=Bosque!$E$15,Bosque!$M$16,Bosque!$M$17))</f>
        <v/>
      </c>
      <c r="G903" s="10">
        <f>IF(Datos!$E$903&lt;=Bosque!$E$18,IF(Datos!$I$903&lt;=Bosque!$E$19,Bosque!$M$20,Bosque!$M$21),Bosque!$M$22)</f>
        <v/>
      </c>
      <c r="H903" s="10">
        <f>IF(Datos!$E$903&lt;=Bosque!$E$23,IF(Datos!$E$903&lt;=Bosque!$E$24,Bosque!$M$25,Bosque!$M$26),IF(Datos!$E$903&lt;=Bosque!$E$27,Bosque!$M$28,Bosque!$M$29))</f>
        <v/>
      </c>
      <c r="I903" s="10">
        <f>IF(Datos!$G$903&lt;=Bosque!$E$30,IF(Datos!$E$903&lt;=Bosque!$E$31,Bosque!$M$32,Bosque!$M$33),IF(Datos!$E$903&lt;=Bosque!$E$34,Bosque!$M$35,Bosque!$M$36))</f>
        <v/>
      </c>
      <c r="J903" s="10">
        <f>IF(Datos!$I$903&lt;=Bosque!$E$37,IF(Datos!$H$903&lt;=Bosque!$E$38,Bosque!$M$39,Bosque!$M$40),IF(Datos!$F$903&lt;=Bosque!$E$41,Bosque!$M$42,Bosque!$M$43))</f>
        <v/>
      </c>
      <c r="K903" s="10">
        <f>IF(Datos!$G$903&lt;=Bosque!$E$44,IF(Datos!$H$903&lt;=Bosque!$E$45,Bosque!$M$46,Bosque!$M$47),IF(Datos!$F$903&lt;=Bosque!$E$48,Bosque!$M$49,Bosque!$M$50))</f>
        <v/>
      </c>
      <c r="L903" s="10">
        <f>AVERAGE(E903:K903)</f>
        <v/>
      </c>
      <c r="M903" s="10">
        <f>$M$2</f>
        <v/>
      </c>
      <c r="N903">
        <f>IF(L903&gt;=M903,"Sí","No")</f>
        <v/>
      </c>
      <c r="O903">
        <f>--AND(C903=1,N903="Sí")</f>
        <v/>
      </c>
      <c r="P903">
        <f>--AND(C903=0,N903="Sí")</f>
        <v/>
      </c>
      <c r="Q903">
        <f>--AND(C903=1,N903="No")</f>
        <v/>
      </c>
      <c r="R903">
        <f>--AND(C903=0,N903="No")</f>
        <v/>
      </c>
      <c r="S903">
        <f>--(C903=--(L903&gt;=M903))</f>
        <v/>
      </c>
      <c r="T903" s="11">
        <f>O903*60000-P903*3000</f>
        <v/>
      </c>
    </row>
    <row r="904">
      <c r="A904">
        <f>Datos!A904</f>
        <v/>
      </c>
      <c r="B904">
        <f>Datos!B904</f>
        <v/>
      </c>
      <c r="C904">
        <f>Datos!D904</f>
        <v/>
      </c>
      <c r="D904" t="n">
        <v>904</v>
      </c>
      <c r="E904" s="10">
        <f>IF(Datos!$G$904&lt;=Bosque!$E$4,IF(Datos!$H$904&lt;=Bosque!$E$5,Bosque!$M$6,Bosque!$M$7),IF(Datos!$G$904&lt;=Bosque!$E$8,Bosque!$M$9,Bosque!$M$10))</f>
        <v/>
      </c>
      <c r="F904" s="10">
        <f>IF(Datos!$H$904&lt;=Bosque!$E$11,IF(Datos!$E$904&lt;=Bosque!$E$12,Bosque!$M$13,Bosque!$M$14),IF(Datos!$I$904&lt;=Bosque!$E$15,Bosque!$M$16,Bosque!$M$17))</f>
        <v/>
      </c>
      <c r="G904" s="10">
        <f>IF(Datos!$E$904&lt;=Bosque!$E$18,IF(Datos!$I$904&lt;=Bosque!$E$19,Bosque!$M$20,Bosque!$M$21),Bosque!$M$22)</f>
        <v/>
      </c>
      <c r="H904" s="10">
        <f>IF(Datos!$E$904&lt;=Bosque!$E$23,IF(Datos!$E$904&lt;=Bosque!$E$24,Bosque!$M$25,Bosque!$M$26),IF(Datos!$E$904&lt;=Bosque!$E$27,Bosque!$M$28,Bosque!$M$29))</f>
        <v/>
      </c>
      <c r="I904" s="10">
        <f>IF(Datos!$G$904&lt;=Bosque!$E$30,IF(Datos!$E$904&lt;=Bosque!$E$31,Bosque!$M$32,Bosque!$M$33),IF(Datos!$E$904&lt;=Bosque!$E$34,Bosque!$M$35,Bosque!$M$36))</f>
        <v/>
      </c>
      <c r="J904" s="10">
        <f>IF(Datos!$I$904&lt;=Bosque!$E$37,IF(Datos!$H$904&lt;=Bosque!$E$38,Bosque!$M$39,Bosque!$M$40),IF(Datos!$F$904&lt;=Bosque!$E$41,Bosque!$M$42,Bosque!$M$43))</f>
        <v/>
      </c>
      <c r="K904" s="10">
        <f>IF(Datos!$G$904&lt;=Bosque!$E$44,IF(Datos!$H$904&lt;=Bosque!$E$45,Bosque!$M$46,Bosque!$M$47),IF(Datos!$F$904&lt;=Bosque!$E$48,Bosque!$M$49,Bosque!$M$50))</f>
        <v/>
      </c>
      <c r="L904" s="10">
        <f>AVERAGE(E904:K904)</f>
        <v/>
      </c>
      <c r="M904" s="10">
        <f>$M$2</f>
        <v/>
      </c>
      <c r="N904">
        <f>IF(L904&gt;=M904,"Sí","No")</f>
        <v/>
      </c>
      <c r="O904">
        <f>--AND(C904=1,N904="Sí")</f>
        <v/>
      </c>
      <c r="P904">
        <f>--AND(C904=0,N904="Sí")</f>
        <v/>
      </c>
      <c r="Q904">
        <f>--AND(C904=1,N904="No")</f>
        <v/>
      </c>
      <c r="R904">
        <f>--AND(C904=0,N904="No")</f>
        <v/>
      </c>
      <c r="S904">
        <f>--(C904=--(L904&gt;=M904))</f>
        <v/>
      </c>
      <c r="T904" s="11">
        <f>O904*60000-P904*3000</f>
        <v/>
      </c>
    </row>
    <row r="905">
      <c r="A905">
        <f>Datos!A905</f>
        <v/>
      </c>
      <c r="B905">
        <f>Datos!B905</f>
        <v/>
      </c>
      <c r="C905">
        <f>Datos!D905</f>
        <v/>
      </c>
      <c r="D905" t="n">
        <v>905</v>
      </c>
      <c r="E905" s="10">
        <f>IF(Datos!$G$905&lt;=Bosque!$E$4,IF(Datos!$H$905&lt;=Bosque!$E$5,Bosque!$M$6,Bosque!$M$7),IF(Datos!$G$905&lt;=Bosque!$E$8,Bosque!$M$9,Bosque!$M$10))</f>
        <v/>
      </c>
      <c r="F905" s="10">
        <f>IF(Datos!$H$905&lt;=Bosque!$E$11,IF(Datos!$E$905&lt;=Bosque!$E$12,Bosque!$M$13,Bosque!$M$14),IF(Datos!$I$905&lt;=Bosque!$E$15,Bosque!$M$16,Bosque!$M$17))</f>
        <v/>
      </c>
      <c r="G905" s="10">
        <f>IF(Datos!$E$905&lt;=Bosque!$E$18,IF(Datos!$I$905&lt;=Bosque!$E$19,Bosque!$M$20,Bosque!$M$21),Bosque!$M$22)</f>
        <v/>
      </c>
      <c r="H905" s="10">
        <f>IF(Datos!$E$905&lt;=Bosque!$E$23,IF(Datos!$E$905&lt;=Bosque!$E$24,Bosque!$M$25,Bosque!$M$26),IF(Datos!$E$905&lt;=Bosque!$E$27,Bosque!$M$28,Bosque!$M$29))</f>
        <v/>
      </c>
      <c r="I905" s="10">
        <f>IF(Datos!$G$905&lt;=Bosque!$E$30,IF(Datos!$E$905&lt;=Bosque!$E$31,Bosque!$M$32,Bosque!$M$33),IF(Datos!$E$905&lt;=Bosque!$E$34,Bosque!$M$35,Bosque!$M$36))</f>
        <v/>
      </c>
      <c r="J905" s="10">
        <f>IF(Datos!$I$905&lt;=Bosque!$E$37,IF(Datos!$H$905&lt;=Bosque!$E$38,Bosque!$M$39,Bosque!$M$40),IF(Datos!$F$905&lt;=Bosque!$E$41,Bosque!$M$42,Bosque!$M$43))</f>
        <v/>
      </c>
      <c r="K905" s="10">
        <f>IF(Datos!$G$905&lt;=Bosque!$E$44,IF(Datos!$H$905&lt;=Bosque!$E$45,Bosque!$M$46,Bosque!$M$47),IF(Datos!$F$905&lt;=Bosque!$E$48,Bosque!$M$49,Bosque!$M$50))</f>
        <v/>
      </c>
      <c r="L905" s="10">
        <f>AVERAGE(E905:K905)</f>
        <v/>
      </c>
      <c r="M905" s="10">
        <f>$M$2</f>
        <v/>
      </c>
      <c r="N905">
        <f>IF(L905&gt;=M905,"Sí","No")</f>
        <v/>
      </c>
      <c r="O905">
        <f>--AND(C905=1,N905="Sí")</f>
        <v/>
      </c>
      <c r="P905">
        <f>--AND(C905=0,N905="Sí")</f>
        <v/>
      </c>
      <c r="Q905">
        <f>--AND(C905=1,N905="No")</f>
        <v/>
      </c>
      <c r="R905">
        <f>--AND(C905=0,N905="No")</f>
        <v/>
      </c>
      <c r="S905">
        <f>--(C905=--(L905&gt;=M905))</f>
        <v/>
      </c>
      <c r="T905" s="11">
        <f>O905*60000-P905*3000</f>
        <v/>
      </c>
    </row>
    <row r="906">
      <c r="A906">
        <f>Datos!A906</f>
        <v/>
      </c>
      <c r="B906">
        <f>Datos!B906</f>
        <v/>
      </c>
      <c r="C906">
        <f>Datos!D906</f>
        <v/>
      </c>
      <c r="D906" t="n">
        <v>906</v>
      </c>
      <c r="E906" s="10">
        <f>IF(Datos!$G$906&lt;=Bosque!$E$4,IF(Datos!$H$906&lt;=Bosque!$E$5,Bosque!$M$6,Bosque!$M$7),IF(Datos!$G$906&lt;=Bosque!$E$8,Bosque!$M$9,Bosque!$M$10))</f>
        <v/>
      </c>
      <c r="F906" s="10">
        <f>IF(Datos!$H$906&lt;=Bosque!$E$11,IF(Datos!$E$906&lt;=Bosque!$E$12,Bosque!$M$13,Bosque!$M$14),IF(Datos!$I$906&lt;=Bosque!$E$15,Bosque!$M$16,Bosque!$M$17))</f>
        <v/>
      </c>
      <c r="G906" s="10">
        <f>IF(Datos!$E$906&lt;=Bosque!$E$18,IF(Datos!$I$906&lt;=Bosque!$E$19,Bosque!$M$20,Bosque!$M$21),Bosque!$M$22)</f>
        <v/>
      </c>
      <c r="H906" s="10">
        <f>IF(Datos!$E$906&lt;=Bosque!$E$23,IF(Datos!$E$906&lt;=Bosque!$E$24,Bosque!$M$25,Bosque!$M$26),IF(Datos!$E$906&lt;=Bosque!$E$27,Bosque!$M$28,Bosque!$M$29))</f>
        <v/>
      </c>
      <c r="I906" s="10">
        <f>IF(Datos!$G$906&lt;=Bosque!$E$30,IF(Datos!$E$906&lt;=Bosque!$E$31,Bosque!$M$32,Bosque!$M$33),IF(Datos!$E$906&lt;=Bosque!$E$34,Bosque!$M$35,Bosque!$M$36))</f>
        <v/>
      </c>
      <c r="J906" s="10">
        <f>IF(Datos!$I$906&lt;=Bosque!$E$37,IF(Datos!$H$906&lt;=Bosque!$E$38,Bosque!$M$39,Bosque!$M$40),IF(Datos!$F$906&lt;=Bosque!$E$41,Bosque!$M$42,Bosque!$M$43))</f>
        <v/>
      </c>
      <c r="K906" s="10">
        <f>IF(Datos!$G$906&lt;=Bosque!$E$44,IF(Datos!$H$906&lt;=Bosque!$E$45,Bosque!$M$46,Bosque!$M$47),IF(Datos!$F$906&lt;=Bosque!$E$48,Bosque!$M$49,Bosque!$M$50))</f>
        <v/>
      </c>
      <c r="L906" s="10">
        <f>AVERAGE(E906:K906)</f>
        <v/>
      </c>
      <c r="M906" s="10">
        <f>$M$2</f>
        <v/>
      </c>
      <c r="N906">
        <f>IF(L906&gt;=M906,"Sí","No")</f>
        <v/>
      </c>
      <c r="O906">
        <f>--AND(C906=1,N906="Sí")</f>
        <v/>
      </c>
      <c r="P906">
        <f>--AND(C906=0,N906="Sí")</f>
        <v/>
      </c>
      <c r="Q906">
        <f>--AND(C906=1,N906="No")</f>
        <v/>
      </c>
      <c r="R906">
        <f>--AND(C906=0,N906="No")</f>
        <v/>
      </c>
      <c r="S906">
        <f>--(C906=--(L906&gt;=M906))</f>
        <v/>
      </c>
      <c r="T906" s="11">
        <f>O906*60000-P906*3000</f>
        <v/>
      </c>
    </row>
    <row r="907">
      <c r="A907">
        <f>Datos!A907</f>
        <v/>
      </c>
      <c r="B907">
        <f>Datos!B907</f>
        <v/>
      </c>
      <c r="C907">
        <f>Datos!D907</f>
        <v/>
      </c>
      <c r="D907" t="n">
        <v>907</v>
      </c>
      <c r="E907" s="10">
        <f>IF(Datos!$G$907&lt;=Bosque!$E$4,IF(Datos!$H$907&lt;=Bosque!$E$5,Bosque!$M$6,Bosque!$M$7),IF(Datos!$G$907&lt;=Bosque!$E$8,Bosque!$M$9,Bosque!$M$10))</f>
        <v/>
      </c>
      <c r="F907" s="10">
        <f>IF(Datos!$H$907&lt;=Bosque!$E$11,IF(Datos!$E$907&lt;=Bosque!$E$12,Bosque!$M$13,Bosque!$M$14),IF(Datos!$I$907&lt;=Bosque!$E$15,Bosque!$M$16,Bosque!$M$17))</f>
        <v/>
      </c>
      <c r="G907" s="10">
        <f>IF(Datos!$E$907&lt;=Bosque!$E$18,IF(Datos!$I$907&lt;=Bosque!$E$19,Bosque!$M$20,Bosque!$M$21),Bosque!$M$22)</f>
        <v/>
      </c>
      <c r="H907" s="10">
        <f>IF(Datos!$E$907&lt;=Bosque!$E$23,IF(Datos!$E$907&lt;=Bosque!$E$24,Bosque!$M$25,Bosque!$M$26),IF(Datos!$E$907&lt;=Bosque!$E$27,Bosque!$M$28,Bosque!$M$29))</f>
        <v/>
      </c>
      <c r="I907" s="10">
        <f>IF(Datos!$G$907&lt;=Bosque!$E$30,IF(Datos!$E$907&lt;=Bosque!$E$31,Bosque!$M$32,Bosque!$M$33),IF(Datos!$E$907&lt;=Bosque!$E$34,Bosque!$M$35,Bosque!$M$36))</f>
        <v/>
      </c>
      <c r="J907" s="10">
        <f>IF(Datos!$I$907&lt;=Bosque!$E$37,IF(Datos!$H$907&lt;=Bosque!$E$38,Bosque!$M$39,Bosque!$M$40),IF(Datos!$F$907&lt;=Bosque!$E$41,Bosque!$M$42,Bosque!$M$43))</f>
        <v/>
      </c>
      <c r="K907" s="10">
        <f>IF(Datos!$G$907&lt;=Bosque!$E$44,IF(Datos!$H$907&lt;=Bosque!$E$45,Bosque!$M$46,Bosque!$M$47),IF(Datos!$F$907&lt;=Bosque!$E$48,Bosque!$M$49,Bosque!$M$50))</f>
        <v/>
      </c>
      <c r="L907" s="10">
        <f>AVERAGE(E907:K907)</f>
        <v/>
      </c>
      <c r="M907" s="10">
        <f>$M$2</f>
        <v/>
      </c>
      <c r="N907">
        <f>IF(L907&gt;=M907,"Sí","No")</f>
        <v/>
      </c>
      <c r="O907">
        <f>--AND(C907=1,N907="Sí")</f>
        <v/>
      </c>
      <c r="P907">
        <f>--AND(C907=0,N907="Sí")</f>
        <v/>
      </c>
      <c r="Q907">
        <f>--AND(C907=1,N907="No")</f>
        <v/>
      </c>
      <c r="R907">
        <f>--AND(C907=0,N907="No")</f>
        <v/>
      </c>
      <c r="S907">
        <f>--(C907=--(L907&gt;=M907))</f>
        <v/>
      </c>
      <c r="T907" s="11">
        <f>O907*60000-P907*3000</f>
        <v/>
      </c>
    </row>
    <row r="908">
      <c r="A908">
        <f>Datos!A908</f>
        <v/>
      </c>
      <c r="B908">
        <f>Datos!B908</f>
        <v/>
      </c>
      <c r="C908">
        <f>Datos!D908</f>
        <v/>
      </c>
      <c r="D908" t="n">
        <v>908</v>
      </c>
      <c r="E908" s="10">
        <f>IF(Datos!$G$908&lt;=Bosque!$E$4,IF(Datos!$H$908&lt;=Bosque!$E$5,Bosque!$M$6,Bosque!$M$7),IF(Datos!$G$908&lt;=Bosque!$E$8,Bosque!$M$9,Bosque!$M$10))</f>
        <v/>
      </c>
      <c r="F908" s="10">
        <f>IF(Datos!$H$908&lt;=Bosque!$E$11,IF(Datos!$E$908&lt;=Bosque!$E$12,Bosque!$M$13,Bosque!$M$14),IF(Datos!$I$908&lt;=Bosque!$E$15,Bosque!$M$16,Bosque!$M$17))</f>
        <v/>
      </c>
      <c r="G908" s="10">
        <f>IF(Datos!$E$908&lt;=Bosque!$E$18,IF(Datos!$I$908&lt;=Bosque!$E$19,Bosque!$M$20,Bosque!$M$21),Bosque!$M$22)</f>
        <v/>
      </c>
      <c r="H908" s="10">
        <f>IF(Datos!$E$908&lt;=Bosque!$E$23,IF(Datos!$E$908&lt;=Bosque!$E$24,Bosque!$M$25,Bosque!$M$26),IF(Datos!$E$908&lt;=Bosque!$E$27,Bosque!$M$28,Bosque!$M$29))</f>
        <v/>
      </c>
      <c r="I908" s="10">
        <f>IF(Datos!$G$908&lt;=Bosque!$E$30,IF(Datos!$E$908&lt;=Bosque!$E$31,Bosque!$M$32,Bosque!$M$33),IF(Datos!$E$908&lt;=Bosque!$E$34,Bosque!$M$35,Bosque!$M$36))</f>
        <v/>
      </c>
      <c r="J908" s="10">
        <f>IF(Datos!$I$908&lt;=Bosque!$E$37,IF(Datos!$H$908&lt;=Bosque!$E$38,Bosque!$M$39,Bosque!$M$40),IF(Datos!$F$908&lt;=Bosque!$E$41,Bosque!$M$42,Bosque!$M$43))</f>
        <v/>
      </c>
      <c r="K908" s="10">
        <f>IF(Datos!$G$908&lt;=Bosque!$E$44,IF(Datos!$H$908&lt;=Bosque!$E$45,Bosque!$M$46,Bosque!$M$47),IF(Datos!$F$908&lt;=Bosque!$E$48,Bosque!$M$49,Bosque!$M$50))</f>
        <v/>
      </c>
      <c r="L908" s="10">
        <f>AVERAGE(E908:K908)</f>
        <v/>
      </c>
      <c r="M908" s="10">
        <f>$M$2</f>
        <v/>
      </c>
      <c r="N908">
        <f>IF(L908&gt;=M908,"Sí","No")</f>
        <v/>
      </c>
      <c r="O908">
        <f>--AND(C908=1,N908="Sí")</f>
        <v/>
      </c>
      <c r="P908">
        <f>--AND(C908=0,N908="Sí")</f>
        <v/>
      </c>
      <c r="Q908">
        <f>--AND(C908=1,N908="No")</f>
        <v/>
      </c>
      <c r="R908">
        <f>--AND(C908=0,N908="No")</f>
        <v/>
      </c>
      <c r="S908">
        <f>--(C908=--(L908&gt;=M908))</f>
        <v/>
      </c>
      <c r="T908" s="11">
        <f>O908*60000-P908*3000</f>
        <v/>
      </c>
    </row>
    <row r="909">
      <c r="A909">
        <f>Datos!A909</f>
        <v/>
      </c>
      <c r="B909">
        <f>Datos!B909</f>
        <v/>
      </c>
      <c r="C909">
        <f>Datos!D909</f>
        <v/>
      </c>
      <c r="D909" t="n">
        <v>909</v>
      </c>
      <c r="E909" s="10">
        <f>IF(Datos!$G$909&lt;=Bosque!$E$4,IF(Datos!$H$909&lt;=Bosque!$E$5,Bosque!$M$6,Bosque!$M$7),IF(Datos!$G$909&lt;=Bosque!$E$8,Bosque!$M$9,Bosque!$M$10))</f>
        <v/>
      </c>
      <c r="F909" s="10">
        <f>IF(Datos!$H$909&lt;=Bosque!$E$11,IF(Datos!$E$909&lt;=Bosque!$E$12,Bosque!$M$13,Bosque!$M$14),IF(Datos!$I$909&lt;=Bosque!$E$15,Bosque!$M$16,Bosque!$M$17))</f>
        <v/>
      </c>
      <c r="G909" s="10">
        <f>IF(Datos!$E$909&lt;=Bosque!$E$18,IF(Datos!$I$909&lt;=Bosque!$E$19,Bosque!$M$20,Bosque!$M$21),Bosque!$M$22)</f>
        <v/>
      </c>
      <c r="H909" s="10">
        <f>IF(Datos!$E$909&lt;=Bosque!$E$23,IF(Datos!$E$909&lt;=Bosque!$E$24,Bosque!$M$25,Bosque!$M$26),IF(Datos!$E$909&lt;=Bosque!$E$27,Bosque!$M$28,Bosque!$M$29))</f>
        <v/>
      </c>
      <c r="I909" s="10">
        <f>IF(Datos!$G$909&lt;=Bosque!$E$30,IF(Datos!$E$909&lt;=Bosque!$E$31,Bosque!$M$32,Bosque!$M$33),IF(Datos!$E$909&lt;=Bosque!$E$34,Bosque!$M$35,Bosque!$M$36))</f>
        <v/>
      </c>
      <c r="J909" s="10">
        <f>IF(Datos!$I$909&lt;=Bosque!$E$37,IF(Datos!$H$909&lt;=Bosque!$E$38,Bosque!$M$39,Bosque!$M$40),IF(Datos!$F$909&lt;=Bosque!$E$41,Bosque!$M$42,Bosque!$M$43))</f>
        <v/>
      </c>
      <c r="K909" s="10">
        <f>IF(Datos!$G$909&lt;=Bosque!$E$44,IF(Datos!$H$909&lt;=Bosque!$E$45,Bosque!$M$46,Bosque!$M$47),IF(Datos!$F$909&lt;=Bosque!$E$48,Bosque!$M$49,Bosque!$M$50))</f>
        <v/>
      </c>
      <c r="L909" s="10">
        <f>AVERAGE(E909:K909)</f>
        <v/>
      </c>
      <c r="M909" s="10">
        <f>$M$2</f>
        <v/>
      </c>
      <c r="N909">
        <f>IF(L909&gt;=M909,"Sí","No")</f>
        <v/>
      </c>
      <c r="O909">
        <f>--AND(C909=1,N909="Sí")</f>
        <v/>
      </c>
      <c r="P909">
        <f>--AND(C909=0,N909="Sí")</f>
        <v/>
      </c>
      <c r="Q909">
        <f>--AND(C909=1,N909="No")</f>
        <v/>
      </c>
      <c r="R909">
        <f>--AND(C909=0,N909="No")</f>
        <v/>
      </c>
      <c r="S909">
        <f>--(C909=--(L909&gt;=M909))</f>
        <v/>
      </c>
      <c r="T909" s="11">
        <f>O909*60000-P909*3000</f>
        <v/>
      </c>
    </row>
    <row r="910">
      <c r="A910">
        <f>Datos!A910</f>
        <v/>
      </c>
      <c r="B910">
        <f>Datos!B910</f>
        <v/>
      </c>
      <c r="C910">
        <f>Datos!D910</f>
        <v/>
      </c>
      <c r="D910" t="n">
        <v>910</v>
      </c>
      <c r="E910" s="10">
        <f>IF(Datos!$G$910&lt;=Bosque!$E$4,IF(Datos!$H$910&lt;=Bosque!$E$5,Bosque!$M$6,Bosque!$M$7),IF(Datos!$G$910&lt;=Bosque!$E$8,Bosque!$M$9,Bosque!$M$10))</f>
        <v/>
      </c>
      <c r="F910" s="10">
        <f>IF(Datos!$H$910&lt;=Bosque!$E$11,IF(Datos!$E$910&lt;=Bosque!$E$12,Bosque!$M$13,Bosque!$M$14),IF(Datos!$I$910&lt;=Bosque!$E$15,Bosque!$M$16,Bosque!$M$17))</f>
        <v/>
      </c>
      <c r="G910" s="10">
        <f>IF(Datos!$E$910&lt;=Bosque!$E$18,IF(Datos!$I$910&lt;=Bosque!$E$19,Bosque!$M$20,Bosque!$M$21),Bosque!$M$22)</f>
        <v/>
      </c>
      <c r="H910" s="10">
        <f>IF(Datos!$E$910&lt;=Bosque!$E$23,IF(Datos!$E$910&lt;=Bosque!$E$24,Bosque!$M$25,Bosque!$M$26),IF(Datos!$E$910&lt;=Bosque!$E$27,Bosque!$M$28,Bosque!$M$29))</f>
        <v/>
      </c>
      <c r="I910" s="10">
        <f>IF(Datos!$G$910&lt;=Bosque!$E$30,IF(Datos!$E$910&lt;=Bosque!$E$31,Bosque!$M$32,Bosque!$M$33),IF(Datos!$E$910&lt;=Bosque!$E$34,Bosque!$M$35,Bosque!$M$36))</f>
        <v/>
      </c>
      <c r="J910" s="10">
        <f>IF(Datos!$I$910&lt;=Bosque!$E$37,IF(Datos!$H$910&lt;=Bosque!$E$38,Bosque!$M$39,Bosque!$M$40),IF(Datos!$F$910&lt;=Bosque!$E$41,Bosque!$M$42,Bosque!$M$43))</f>
        <v/>
      </c>
      <c r="K910" s="10">
        <f>IF(Datos!$G$910&lt;=Bosque!$E$44,IF(Datos!$H$910&lt;=Bosque!$E$45,Bosque!$M$46,Bosque!$M$47),IF(Datos!$F$910&lt;=Bosque!$E$48,Bosque!$M$49,Bosque!$M$50))</f>
        <v/>
      </c>
      <c r="L910" s="10">
        <f>AVERAGE(E910:K910)</f>
        <v/>
      </c>
      <c r="M910" s="10">
        <f>$M$2</f>
        <v/>
      </c>
      <c r="N910">
        <f>IF(L910&gt;=M910,"Sí","No")</f>
        <v/>
      </c>
      <c r="O910">
        <f>--AND(C910=1,N910="Sí")</f>
        <v/>
      </c>
      <c r="P910">
        <f>--AND(C910=0,N910="Sí")</f>
        <v/>
      </c>
      <c r="Q910">
        <f>--AND(C910=1,N910="No")</f>
        <v/>
      </c>
      <c r="R910">
        <f>--AND(C910=0,N910="No")</f>
        <v/>
      </c>
      <c r="S910">
        <f>--(C910=--(L910&gt;=M910))</f>
        <v/>
      </c>
      <c r="T910" s="11">
        <f>O910*60000-P910*3000</f>
        <v/>
      </c>
    </row>
    <row r="911">
      <c r="A911">
        <f>Datos!A911</f>
        <v/>
      </c>
      <c r="B911">
        <f>Datos!B911</f>
        <v/>
      </c>
      <c r="C911">
        <f>Datos!D911</f>
        <v/>
      </c>
      <c r="D911" t="n">
        <v>911</v>
      </c>
      <c r="E911" s="10">
        <f>IF(Datos!$G$911&lt;=Bosque!$E$4,IF(Datos!$H$911&lt;=Bosque!$E$5,Bosque!$M$6,Bosque!$M$7),IF(Datos!$G$911&lt;=Bosque!$E$8,Bosque!$M$9,Bosque!$M$10))</f>
        <v/>
      </c>
      <c r="F911" s="10">
        <f>IF(Datos!$H$911&lt;=Bosque!$E$11,IF(Datos!$E$911&lt;=Bosque!$E$12,Bosque!$M$13,Bosque!$M$14),IF(Datos!$I$911&lt;=Bosque!$E$15,Bosque!$M$16,Bosque!$M$17))</f>
        <v/>
      </c>
      <c r="G911" s="10">
        <f>IF(Datos!$E$911&lt;=Bosque!$E$18,IF(Datos!$I$911&lt;=Bosque!$E$19,Bosque!$M$20,Bosque!$M$21),Bosque!$M$22)</f>
        <v/>
      </c>
      <c r="H911" s="10">
        <f>IF(Datos!$E$911&lt;=Bosque!$E$23,IF(Datos!$E$911&lt;=Bosque!$E$24,Bosque!$M$25,Bosque!$M$26),IF(Datos!$E$911&lt;=Bosque!$E$27,Bosque!$M$28,Bosque!$M$29))</f>
        <v/>
      </c>
      <c r="I911" s="10">
        <f>IF(Datos!$G$911&lt;=Bosque!$E$30,IF(Datos!$E$911&lt;=Bosque!$E$31,Bosque!$M$32,Bosque!$M$33),IF(Datos!$E$911&lt;=Bosque!$E$34,Bosque!$M$35,Bosque!$M$36))</f>
        <v/>
      </c>
      <c r="J911" s="10">
        <f>IF(Datos!$I$911&lt;=Bosque!$E$37,IF(Datos!$H$911&lt;=Bosque!$E$38,Bosque!$M$39,Bosque!$M$40),IF(Datos!$F$911&lt;=Bosque!$E$41,Bosque!$M$42,Bosque!$M$43))</f>
        <v/>
      </c>
      <c r="K911" s="10">
        <f>IF(Datos!$G$911&lt;=Bosque!$E$44,IF(Datos!$H$911&lt;=Bosque!$E$45,Bosque!$M$46,Bosque!$M$47),IF(Datos!$F$911&lt;=Bosque!$E$48,Bosque!$M$49,Bosque!$M$50))</f>
        <v/>
      </c>
      <c r="L911" s="10">
        <f>AVERAGE(E911:K911)</f>
        <v/>
      </c>
      <c r="M911" s="10">
        <f>$M$2</f>
        <v/>
      </c>
      <c r="N911">
        <f>IF(L911&gt;=M911,"Sí","No")</f>
        <v/>
      </c>
      <c r="O911">
        <f>--AND(C911=1,N911="Sí")</f>
        <v/>
      </c>
      <c r="P911">
        <f>--AND(C911=0,N911="Sí")</f>
        <v/>
      </c>
      <c r="Q911">
        <f>--AND(C911=1,N911="No")</f>
        <v/>
      </c>
      <c r="R911">
        <f>--AND(C911=0,N911="No")</f>
        <v/>
      </c>
      <c r="S911">
        <f>--(C911=--(L911&gt;=M911))</f>
        <v/>
      </c>
      <c r="T911" s="11">
        <f>O911*60000-P911*3000</f>
        <v/>
      </c>
    </row>
    <row r="912">
      <c r="A912">
        <f>Datos!A912</f>
        <v/>
      </c>
      <c r="B912">
        <f>Datos!B912</f>
        <v/>
      </c>
      <c r="C912">
        <f>Datos!D912</f>
        <v/>
      </c>
      <c r="D912" t="n">
        <v>912</v>
      </c>
      <c r="E912" s="10">
        <f>IF(Datos!$G$912&lt;=Bosque!$E$4,IF(Datos!$H$912&lt;=Bosque!$E$5,Bosque!$M$6,Bosque!$M$7),IF(Datos!$G$912&lt;=Bosque!$E$8,Bosque!$M$9,Bosque!$M$10))</f>
        <v/>
      </c>
      <c r="F912" s="10">
        <f>IF(Datos!$H$912&lt;=Bosque!$E$11,IF(Datos!$E$912&lt;=Bosque!$E$12,Bosque!$M$13,Bosque!$M$14),IF(Datos!$I$912&lt;=Bosque!$E$15,Bosque!$M$16,Bosque!$M$17))</f>
        <v/>
      </c>
      <c r="G912" s="10">
        <f>IF(Datos!$E$912&lt;=Bosque!$E$18,IF(Datos!$I$912&lt;=Bosque!$E$19,Bosque!$M$20,Bosque!$M$21),Bosque!$M$22)</f>
        <v/>
      </c>
      <c r="H912" s="10">
        <f>IF(Datos!$E$912&lt;=Bosque!$E$23,IF(Datos!$E$912&lt;=Bosque!$E$24,Bosque!$M$25,Bosque!$M$26),IF(Datos!$E$912&lt;=Bosque!$E$27,Bosque!$M$28,Bosque!$M$29))</f>
        <v/>
      </c>
      <c r="I912" s="10">
        <f>IF(Datos!$G$912&lt;=Bosque!$E$30,IF(Datos!$E$912&lt;=Bosque!$E$31,Bosque!$M$32,Bosque!$M$33),IF(Datos!$E$912&lt;=Bosque!$E$34,Bosque!$M$35,Bosque!$M$36))</f>
        <v/>
      </c>
      <c r="J912" s="10">
        <f>IF(Datos!$I$912&lt;=Bosque!$E$37,IF(Datos!$H$912&lt;=Bosque!$E$38,Bosque!$M$39,Bosque!$M$40),IF(Datos!$F$912&lt;=Bosque!$E$41,Bosque!$M$42,Bosque!$M$43))</f>
        <v/>
      </c>
      <c r="K912" s="10">
        <f>IF(Datos!$G$912&lt;=Bosque!$E$44,IF(Datos!$H$912&lt;=Bosque!$E$45,Bosque!$M$46,Bosque!$M$47),IF(Datos!$F$912&lt;=Bosque!$E$48,Bosque!$M$49,Bosque!$M$50))</f>
        <v/>
      </c>
      <c r="L912" s="10">
        <f>AVERAGE(E912:K912)</f>
        <v/>
      </c>
      <c r="M912" s="10">
        <f>$M$2</f>
        <v/>
      </c>
      <c r="N912">
        <f>IF(L912&gt;=M912,"Sí","No")</f>
        <v/>
      </c>
      <c r="O912">
        <f>--AND(C912=1,N912="Sí")</f>
        <v/>
      </c>
      <c r="P912">
        <f>--AND(C912=0,N912="Sí")</f>
        <v/>
      </c>
      <c r="Q912">
        <f>--AND(C912=1,N912="No")</f>
        <v/>
      </c>
      <c r="R912">
        <f>--AND(C912=0,N912="No")</f>
        <v/>
      </c>
      <c r="S912">
        <f>--(C912=--(L912&gt;=M912))</f>
        <v/>
      </c>
      <c r="T912" s="11">
        <f>O912*60000-P912*3000</f>
        <v/>
      </c>
    </row>
    <row r="913">
      <c r="A913">
        <f>Datos!A913</f>
        <v/>
      </c>
      <c r="B913">
        <f>Datos!B913</f>
        <v/>
      </c>
      <c r="C913">
        <f>Datos!D913</f>
        <v/>
      </c>
      <c r="D913" t="n">
        <v>913</v>
      </c>
      <c r="E913" s="10">
        <f>IF(Datos!$G$913&lt;=Bosque!$E$4,IF(Datos!$H$913&lt;=Bosque!$E$5,Bosque!$M$6,Bosque!$M$7),IF(Datos!$G$913&lt;=Bosque!$E$8,Bosque!$M$9,Bosque!$M$10))</f>
        <v/>
      </c>
      <c r="F913" s="10">
        <f>IF(Datos!$H$913&lt;=Bosque!$E$11,IF(Datos!$E$913&lt;=Bosque!$E$12,Bosque!$M$13,Bosque!$M$14),IF(Datos!$I$913&lt;=Bosque!$E$15,Bosque!$M$16,Bosque!$M$17))</f>
        <v/>
      </c>
      <c r="G913" s="10">
        <f>IF(Datos!$E$913&lt;=Bosque!$E$18,IF(Datos!$I$913&lt;=Bosque!$E$19,Bosque!$M$20,Bosque!$M$21),Bosque!$M$22)</f>
        <v/>
      </c>
      <c r="H913" s="10">
        <f>IF(Datos!$E$913&lt;=Bosque!$E$23,IF(Datos!$E$913&lt;=Bosque!$E$24,Bosque!$M$25,Bosque!$M$26),IF(Datos!$E$913&lt;=Bosque!$E$27,Bosque!$M$28,Bosque!$M$29))</f>
        <v/>
      </c>
      <c r="I913" s="10">
        <f>IF(Datos!$G$913&lt;=Bosque!$E$30,IF(Datos!$E$913&lt;=Bosque!$E$31,Bosque!$M$32,Bosque!$M$33),IF(Datos!$E$913&lt;=Bosque!$E$34,Bosque!$M$35,Bosque!$M$36))</f>
        <v/>
      </c>
      <c r="J913" s="10">
        <f>IF(Datos!$I$913&lt;=Bosque!$E$37,IF(Datos!$H$913&lt;=Bosque!$E$38,Bosque!$M$39,Bosque!$M$40),IF(Datos!$F$913&lt;=Bosque!$E$41,Bosque!$M$42,Bosque!$M$43))</f>
        <v/>
      </c>
      <c r="K913" s="10">
        <f>IF(Datos!$G$913&lt;=Bosque!$E$44,IF(Datos!$H$913&lt;=Bosque!$E$45,Bosque!$M$46,Bosque!$M$47),IF(Datos!$F$913&lt;=Bosque!$E$48,Bosque!$M$49,Bosque!$M$50))</f>
        <v/>
      </c>
      <c r="L913" s="10">
        <f>AVERAGE(E913:K913)</f>
        <v/>
      </c>
      <c r="M913" s="10">
        <f>$M$2</f>
        <v/>
      </c>
      <c r="N913">
        <f>IF(L913&gt;=M913,"Sí","No")</f>
        <v/>
      </c>
      <c r="O913">
        <f>--AND(C913=1,N913="Sí")</f>
        <v/>
      </c>
      <c r="P913">
        <f>--AND(C913=0,N913="Sí")</f>
        <v/>
      </c>
      <c r="Q913">
        <f>--AND(C913=1,N913="No")</f>
        <v/>
      </c>
      <c r="R913">
        <f>--AND(C913=0,N913="No")</f>
        <v/>
      </c>
      <c r="S913">
        <f>--(C913=--(L913&gt;=M913))</f>
        <v/>
      </c>
      <c r="T913" s="11">
        <f>O913*60000-P913*3000</f>
        <v/>
      </c>
    </row>
    <row r="914">
      <c r="A914">
        <f>Datos!A914</f>
        <v/>
      </c>
      <c r="B914">
        <f>Datos!B914</f>
        <v/>
      </c>
      <c r="C914">
        <f>Datos!D914</f>
        <v/>
      </c>
      <c r="D914" t="n">
        <v>914</v>
      </c>
      <c r="E914" s="10">
        <f>IF(Datos!$G$914&lt;=Bosque!$E$4,IF(Datos!$H$914&lt;=Bosque!$E$5,Bosque!$M$6,Bosque!$M$7),IF(Datos!$G$914&lt;=Bosque!$E$8,Bosque!$M$9,Bosque!$M$10))</f>
        <v/>
      </c>
      <c r="F914" s="10">
        <f>IF(Datos!$H$914&lt;=Bosque!$E$11,IF(Datos!$E$914&lt;=Bosque!$E$12,Bosque!$M$13,Bosque!$M$14),IF(Datos!$I$914&lt;=Bosque!$E$15,Bosque!$M$16,Bosque!$M$17))</f>
        <v/>
      </c>
      <c r="G914" s="10">
        <f>IF(Datos!$E$914&lt;=Bosque!$E$18,IF(Datos!$I$914&lt;=Bosque!$E$19,Bosque!$M$20,Bosque!$M$21),Bosque!$M$22)</f>
        <v/>
      </c>
      <c r="H914" s="10">
        <f>IF(Datos!$E$914&lt;=Bosque!$E$23,IF(Datos!$E$914&lt;=Bosque!$E$24,Bosque!$M$25,Bosque!$M$26),IF(Datos!$E$914&lt;=Bosque!$E$27,Bosque!$M$28,Bosque!$M$29))</f>
        <v/>
      </c>
      <c r="I914" s="10">
        <f>IF(Datos!$G$914&lt;=Bosque!$E$30,IF(Datos!$E$914&lt;=Bosque!$E$31,Bosque!$M$32,Bosque!$M$33),IF(Datos!$E$914&lt;=Bosque!$E$34,Bosque!$M$35,Bosque!$M$36))</f>
        <v/>
      </c>
      <c r="J914" s="10">
        <f>IF(Datos!$I$914&lt;=Bosque!$E$37,IF(Datos!$H$914&lt;=Bosque!$E$38,Bosque!$M$39,Bosque!$M$40),IF(Datos!$F$914&lt;=Bosque!$E$41,Bosque!$M$42,Bosque!$M$43))</f>
        <v/>
      </c>
      <c r="K914" s="10">
        <f>IF(Datos!$G$914&lt;=Bosque!$E$44,IF(Datos!$H$914&lt;=Bosque!$E$45,Bosque!$M$46,Bosque!$M$47),IF(Datos!$F$914&lt;=Bosque!$E$48,Bosque!$M$49,Bosque!$M$50))</f>
        <v/>
      </c>
      <c r="L914" s="10">
        <f>AVERAGE(E914:K914)</f>
        <v/>
      </c>
      <c r="M914" s="10">
        <f>$M$2</f>
        <v/>
      </c>
      <c r="N914">
        <f>IF(L914&gt;=M914,"Sí","No")</f>
        <v/>
      </c>
      <c r="O914">
        <f>--AND(C914=1,N914="Sí")</f>
        <v/>
      </c>
      <c r="P914">
        <f>--AND(C914=0,N914="Sí")</f>
        <v/>
      </c>
      <c r="Q914">
        <f>--AND(C914=1,N914="No")</f>
        <v/>
      </c>
      <c r="R914">
        <f>--AND(C914=0,N914="No")</f>
        <v/>
      </c>
      <c r="S914">
        <f>--(C914=--(L914&gt;=M914))</f>
        <v/>
      </c>
      <c r="T914" s="11">
        <f>O914*60000-P914*3000</f>
        <v/>
      </c>
    </row>
    <row r="915">
      <c r="A915">
        <f>Datos!A915</f>
        <v/>
      </c>
      <c r="B915">
        <f>Datos!B915</f>
        <v/>
      </c>
      <c r="C915">
        <f>Datos!D915</f>
        <v/>
      </c>
      <c r="D915" t="n">
        <v>915</v>
      </c>
      <c r="E915" s="10">
        <f>IF(Datos!$G$915&lt;=Bosque!$E$4,IF(Datos!$H$915&lt;=Bosque!$E$5,Bosque!$M$6,Bosque!$M$7),IF(Datos!$G$915&lt;=Bosque!$E$8,Bosque!$M$9,Bosque!$M$10))</f>
        <v/>
      </c>
      <c r="F915" s="10">
        <f>IF(Datos!$H$915&lt;=Bosque!$E$11,IF(Datos!$E$915&lt;=Bosque!$E$12,Bosque!$M$13,Bosque!$M$14),IF(Datos!$I$915&lt;=Bosque!$E$15,Bosque!$M$16,Bosque!$M$17))</f>
        <v/>
      </c>
      <c r="G915" s="10">
        <f>IF(Datos!$E$915&lt;=Bosque!$E$18,IF(Datos!$I$915&lt;=Bosque!$E$19,Bosque!$M$20,Bosque!$M$21),Bosque!$M$22)</f>
        <v/>
      </c>
      <c r="H915" s="10">
        <f>IF(Datos!$E$915&lt;=Bosque!$E$23,IF(Datos!$E$915&lt;=Bosque!$E$24,Bosque!$M$25,Bosque!$M$26),IF(Datos!$E$915&lt;=Bosque!$E$27,Bosque!$M$28,Bosque!$M$29))</f>
        <v/>
      </c>
      <c r="I915" s="10">
        <f>IF(Datos!$G$915&lt;=Bosque!$E$30,IF(Datos!$E$915&lt;=Bosque!$E$31,Bosque!$M$32,Bosque!$M$33),IF(Datos!$E$915&lt;=Bosque!$E$34,Bosque!$M$35,Bosque!$M$36))</f>
        <v/>
      </c>
      <c r="J915" s="10">
        <f>IF(Datos!$I$915&lt;=Bosque!$E$37,IF(Datos!$H$915&lt;=Bosque!$E$38,Bosque!$M$39,Bosque!$M$40),IF(Datos!$F$915&lt;=Bosque!$E$41,Bosque!$M$42,Bosque!$M$43))</f>
        <v/>
      </c>
      <c r="K915" s="10">
        <f>IF(Datos!$G$915&lt;=Bosque!$E$44,IF(Datos!$H$915&lt;=Bosque!$E$45,Bosque!$M$46,Bosque!$M$47),IF(Datos!$F$915&lt;=Bosque!$E$48,Bosque!$M$49,Bosque!$M$50))</f>
        <v/>
      </c>
      <c r="L915" s="10">
        <f>AVERAGE(E915:K915)</f>
        <v/>
      </c>
      <c r="M915" s="10">
        <f>$M$2</f>
        <v/>
      </c>
      <c r="N915">
        <f>IF(L915&gt;=M915,"Sí","No")</f>
        <v/>
      </c>
      <c r="O915">
        <f>--AND(C915=1,N915="Sí")</f>
        <v/>
      </c>
      <c r="P915">
        <f>--AND(C915=0,N915="Sí")</f>
        <v/>
      </c>
      <c r="Q915">
        <f>--AND(C915=1,N915="No")</f>
        <v/>
      </c>
      <c r="R915">
        <f>--AND(C915=0,N915="No")</f>
        <v/>
      </c>
      <c r="S915">
        <f>--(C915=--(L915&gt;=M915))</f>
        <v/>
      </c>
      <c r="T915" s="11">
        <f>O915*60000-P915*3000</f>
        <v/>
      </c>
    </row>
    <row r="916">
      <c r="A916">
        <f>Datos!A916</f>
        <v/>
      </c>
      <c r="B916">
        <f>Datos!B916</f>
        <v/>
      </c>
      <c r="C916">
        <f>Datos!D916</f>
        <v/>
      </c>
      <c r="D916" t="n">
        <v>916</v>
      </c>
      <c r="E916" s="10">
        <f>IF(Datos!$G$916&lt;=Bosque!$E$4,IF(Datos!$H$916&lt;=Bosque!$E$5,Bosque!$M$6,Bosque!$M$7),IF(Datos!$G$916&lt;=Bosque!$E$8,Bosque!$M$9,Bosque!$M$10))</f>
        <v/>
      </c>
      <c r="F916" s="10">
        <f>IF(Datos!$H$916&lt;=Bosque!$E$11,IF(Datos!$E$916&lt;=Bosque!$E$12,Bosque!$M$13,Bosque!$M$14),IF(Datos!$I$916&lt;=Bosque!$E$15,Bosque!$M$16,Bosque!$M$17))</f>
        <v/>
      </c>
      <c r="G916" s="10">
        <f>IF(Datos!$E$916&lt;=Bosque!$E$18,IF(Datos!$I$916&lt;=Bosque!$E$19,Bosque!$M$20,Bosque!$M$21),Bosque!$M$22)</f>
        <v/>
      </c>
      <c r="H916" s="10">
        <f>IF(Datos!$E$916&lt;=Bosque!$E$23,IF(Datos!$E$916&lt;=Bosque!$E$24,Bosque!$M$25,Bosque!$M$26),IF(Datos!$E$916&lt;=Bosque!$E$27,Bosque!$M$28,Bosque!$M$29))</f>
        <v/>
      </c>
      <c r="I916" s="10">
        <f>IF(Datos!$G$916&lt;=Bosque!$E$30,IF(Datos!$E$916&lt;=Bosque!$E$31,Bosque!$M$32,Bosque!$M$33),IF(Datos!$E$916&lt;=Bosque!$E$34,Bosque!$M$35,Bosque!$M$36))</f>
        <v/>
      </c>
      <c r="J916" s="10">
        <f>IF(Datos!$I$916&lt;=Bosque!$E$37,IF(Datos!$H$916&lt;=Bosque!$E$38,Bosque!$M$39,Bosque!$M$40),IF(Datos!$F$916&lt;=Bosque!$E$41,Bosque!$M$42,Bosque!$M$43))</f>
        <v/>
      </c>
      <c r="K916" s="10">
        <f>IF(Datos!$G$916&lt;=Bosque!$E$44,IF(Datos!$H$916&lt;=Bosque!$E$45,Bosque!$M$46,Bosque!$M$47),IF(Datos!$F$916&lt;=Bosque!$E$48,Bosque!$M$49,Bosque!$M$50))</f>
        <v/>
      </c>
      <c r="L916" s="10">
        <f>AVERAGE(E916:K916)</f>
        <v/>
      </c>
      <c r="M916" s="10">
        <f>$M$2</f>
        <v/>
      </c>
      <c r="N916">
        <f>IF(L916&gt;=M916,"Sí","No")</f>
        <v/>
      </c>
      <c r="O916">
        <f>--AND(C916=1,N916="Sí")</f>
        <v/>
      </c>
      <c r="P916">
        <f>--AND(C916=0,N916="Sí")</f>
        <v/>
      </c>
      <c r="Q916">
        <f>--AND(C916=1,N916="No")</f>
        <v/>
      </c>
      <c r="R916">
        <f>--AND(C916=0,N916="No")</f>
        <v/>
      </c>
      <c r="S916">
        <f>--(C916=--(L916&gt;=M916))</f>
        <v/>
      </c>
      <c r="T916" s="11">
        <f>O916*60000-P916*3000</f>
        <v/>
      </c>
    </row>
    <row r="917">
      <c r="A917">
        <f>Datos!A917</f>
        <v/>
      </c>
      <c r="B917">
        <f>Datos!B917</f>
        <v/>
      </c>
      <c r="C917">
        <f>Datos!D917</f>
        <v/>
      </c>
      <c r="D917" t="n">
        <v>917</v>
      </c>
      <c r="E917" s="10">
        <f>IF(Datos!$G$917&lt;=Bosque!$E$4,IF(Datos!$H$917&lt;=Bosque!$E$5,Bosque!$M$6,Bosque!$M$7),IF(Datos!$G$917&lt;=Bosque!$E$8,Bosque!$M$9,Bosque!$M$10))</f>
        <v/>
      </c>
      <c r="F917" s="10">
        <f>IF(Datos!$H$917&lt;=Bosque!$E$11,IF(Datos!$E$917&lt;=Bosque!$E$12,Bosque!$M$13,Bosque!$M$14),IF(Datos!$I$917&lt;=Bosque!$E$15,Bosque!$M$16,Bosque!$M$17))</f>
        <v/>
      </c>
      <c r="G917" s="10">
        <f>IF(Datos!$E$917&lt;=Bosque!$E$18,IF(Datos!$I$917&lt;=Bosque!$E$19,Bosque!$M$20,Bosque!$M$21),Bosque!$M$22)</f>
        <v/>
      </c>
      <c r="H917" s="10">
        <f>IF(Datos!$E$917&lt;=Bosque!$E$23,IF(Datos!$E$917&lt;=Bosque!$E$24,Bosque!$M$25,Bosque!$M$26),IF(Datos!$E$917&lt;=Bosque!$E$27,Bosque!$M$28,Bosque!$M$29))</f>
        <v/>
      </c>
      <c r="I917" s="10">
        <f>IF(Datos!$G$917&lt;=Bosque!$E$30,IF(Datos!$E$917&lt;=Bosque!$E$31,Bosque!$M$32,Bosque!$M$33),IF(Datos!$E$917&lt;=Bosque!$E$34,Bosque!$M$35,Bosque!$M$36))</f>
        <v/>
      </c>
      <c r="J917" s="10">
        <f>IF(Datos!$I$917&lt;=Bosque!$E$37,IF(Datos!$H$917&lt;=Bosque!$E$38,Bosque!$M$39,Bosque!$M$40),IF(Datos!$F$917&lt;=Bosque!$E$41,Bosque!$M$42,Bosque!$M$43))</f>
        <v/>
      </c>
      <c r="K917" s="10">
        <f>IF(Datos!$G$917&lt;=Bosque!$E$44,IF(Datos!$H$917&lt;=Bosque!$E$45,Bosque!$M$46,Bosque!$M$47),IF(Datos!$F$917&lt;=Bosque!$E$48,Bosque!$M$49,Bosque!$M$50))</f>
        <v/>
      </c>
      <c r="L917" s="10">
        <f>AVERAGE(E917:K917)</f>
        <v/>
      </c>
      <c r="M917" s="10">
        <f>$M$2</f>
        <v/>
      </c>
      <c r="N917">
        <f>IF(L917&gt;=M917,"Sí","No")</f>
        <v/>
      </c>
      <c r="O917">
        <f>--AND(C917=1,N917="Sí")</f>
        <v/>
      </c>
      <c r="P917">
        <f>--AND(C917=0,N917="Sí")</f>
        <v/>
      </c>
      <c r="Q917">
        <f>--AND(C917=1,N917="No")</f>
        <v/>
      </c>
      <c r="R917">
        <f>--AND(C917=0,N917="No")</f>
        <v/>
      </c>
      <c r="S917">
        <f>--(C917=--(L917&gt;=M917))</f>
        <v/>
      </c>
      <c r="T917" s="11">
        <f>O917*60000-P917*3000</f>
        <v/>
      </c>
    </row>
    <row r="918">
      <c r="A918">
        <f>Datos!A918</f>
        <v/>
      </c>
      <c r="B918">
        <f>Datos!B918</f>
        <v/>
      </c>
      <c r="C918">
        <f>Datos!D918</f>
        <v/>
      </c>
      <c r="D918" t="n">
        <v>918</v>
      </c>
      <c r="E918" s="10">
        <f>IF(Datos!$G$918&lt;=Bosque!$E$4,IF(Datos!$H$918&lt;=Bosque!$E$5,Bosque!$M$6,Bosque!$M$7),IF(Datos!$G$918&lt;=Bosque!$E$8,Bosque!$M$9,Bosque!$M$10))</f>
        <v/>
      </c>
      <c r="F918" s="10">
        <f>IF(Datos!$H$918&lt;=Bosque!$E$11,IF(Datos!$E$918&lt;=Bosque!$E$12,Bosque!$M$13,Bosque!$M$14),IF(Datos!$I$918&lt;=Bosque!$E$15,Bosque!$M$16,Bosque!$M$17))</f>
        <v/>
      </c>
      <c r="G918" s="10">
        <f>IF(Datos!$E$918&lt;=Bosque!$E$18,IF(Datos!$I$918&lt;=Bosque!$E$19,Bosque!$M$20,Bosque!$M$21),Bosque!$M$22)</f>
        <v/>
      </c>
      <c r="H918" s="10">
        <f>IF(Datos!$E$918&lt;=Bosque!$E$23,IF(Datos!$E$918&lt;=Bosque!$E$24,Bosque!$M$25,Bosque!$M$26),IF(Datos!$E$918&lt;=Bosque!$E$27,Bosque!$M$28,Bosque!$M$29))</f>
        <v/>
      </c>
      <c r="I918" s="10">
        <f>IF(Datos!$G$918&lt;=Bosque!$E$30,IF(Datos!$E$918&lt;=Bosque!$E$31,Bosque!$M$32,Bosque!$M$33),IF(Datos!$E$918&lt;=Bosque!$E$34,Bosque!$M$35,Bosque!$M$36))</f>
        <v/>
      </c>
      <c r="J918" s="10">
        <f>IF(Datos!$I$918&lt;=Bosque!$E$37,IF(Datos!$H$918&lt;=Bosque!$E$38,Bosque!$M$39,Bosque!$M$40),IF(Datos!$F$918&lt;=Bosque!$E$41,Bosque!$M$42,Bosque!$M$43))</f>
        <v/>
      </c>
      <c r="K918" s="10">
        <f>IF(Datos!$G$918&lt;=Bosque!$E$44,IF(Datos!$H$918&lt;=Bosque!$E$45,Bosque!$M$46,Bosque!$M$47),IF(Datos!$F$918&lt;=Bosque!$E$48,Bosque!$M$49,Bosque!$M$50))</f>
        <v/>
      </c>
      <c r="L918" s="10">
        <f>AVERAGE(E918:K918)</f>
        <v/>
      </c>
      <c r="M918" s="10">
        <f>$M$2</f>
        <v/>
      </c>
      <c r="N918">
        <f>IF(L918&gt;=M918,"Sí","No")</f>
        <v/>
      </c>
      <c r="O918">
        <f>--AND(C918=1,N918="Sí")</f>
        <v/>
      </c>
      <c r="P918">
        <f>--AND(C918=0,N918="Sí")</f>
        <v/>
      </c>
      <c r="Q918">
        <f>--AND(C918=1,N918="No")</f>
        <v/>
      </c>
      <c r="R918">
        <f>--AND(C918=0,N918="No")</f>
        <v/>
      </c>
      <c r="S918">
        <f>--(C918=--(L918&gt;=M918))</f>
        <v/>
      </c>
      <c r="T918" s="11">
        <f>O918*60000-P918*3000</f>
        <v/>
      </c>
    </row>
    <row r="919">
      <c r="A919">
        <f>Datos!A919</f>
        <v/>
      </c>
      <c r="B919">
        <f>Datos!B919</f>
        <v/>
      </c>
      <c r="C919">
        <f>Datos!D919</f>
        <v/>
      </c>
      <c r="D919" t="n">
        <v>919</v>
      </c>
      <c r="E919" s="10">
        <f>IF(Datos!$G$919&lt;=Bosque!$E$4,IF(Datos!$H$919&lt;=Bosque!$E$5,Bosque!$M$6,Bosque!$M$7),IF(Datos!$G$919&lt;=Bosque!$E$8,Bosque!$M$9,Bosque!$M$10))</f>
        <v/>
      </c>
      <c r="F919" s="10">
        <f>IF(Datos!$H$919&lt;=Bosque!$E$11,IF(Datos!$E$919&lt;=Bosque!$E$12,Bosque!$M$13,Bosque!$M$14),IF(Datos!$I$919&lt;=Bosque!$E$15,Bosque!$M$16,Bosque!$M$17))</f>
        <v/>
      </c>
      <c r="G919" s="10">
        <f>IF(Datos!$E$919&lt;=Bosque!$E$18,IF(Datos!$I$919&lt;=Bosque!$E$19,Bosque!$M$20,Bosque!$M$21),Bosque!$M$22)</f>
        <v/>
      </c>
      <c r="H919" s="10">
        <f>IF(Datos!$E$919&lt;=Bosque!$E$23,IF(Datos!$E$919&lt;=Bosque!$E$24,Bosque!$M$25,Bosque!$M$26),IF(Datos!$E$919&lt;=Bosque!$E$27,Bosque!$M$28,Bosque!$M$29))</f>
        <v/>
      </c>
      <c r="I919" s="10">
        <f>IF(Datos!$G$919&lt;=Bosque!$E$30,IF(Datos!$E$919&lt;=Bosque!$E$31,Bosque!$M$32,Bosque!$M$33),IF(Datos!$E$919&lt;=Bosque!$E$34,Bosque!$M$35,Bosque!$M$36))</f>
        <v/>
      </c>
      <c r="J919" s="10">
        <f>IF(Datos!$I$919&lt;=Bosque!$E$37,IF(Datos!$H$919&lt;=Bosque!$E$38,Bosque!$M$39,Bosque!$M$40),IF(Datos!$F$919&lt;=Bosque!$E$41,Bosque!$M$42,Bosque!$M$43))</f>
        <v/>
      </c>
      <c r="K919" s="10">
        <f>IF(Datos!$G$919&lt;=Bosque!$E$44,IF(Datos!$H$919&lt;=Bosque!$E$45,Bosque!$M$46,Bosque!$M$47),IF(Datos!$F$919&lt;=Bosque!$E$48,Bosque!$M$49,Bosque!$M$50))</f>
        <v/>
      </c>
      <c r="L919" s="10">
        <f>AVERAGE(E919:K919)</f>
        <v/>
      </c>
      <c r="M919" s="10">
        <f>$M$2</f>
        <v/>
      </c>
      <c r="N919">
        <f>IF(L919&gt;=M919,"Sí","No")</f>
        <v/>
      </c>
      <c r="O919">
        <f>--AND(C919=1,N919="Sí")</f>
        <v/>
      </c>
      <c r="P919">
        <f>--AND(C919=0,N919="Sí")</f>
        <v/>
      </c>
      <c r="Q919">
        <f>--AND(C919=1,N919="No")</f>
        <v/>
      </c>
      <c r="R919">
        <f>--AND(C919=0,N919="No")</f>
        <v/>
      </c>
      <c r="S919">
        <f>--(C919=--(L919&gt;=M919))</f>
        <v/>
      </c>
      <c r="T919" s="11">
        <f>O919*60000-P919*3000</f>
        <v/>
      </c>
    </row>
    <row r="920">
      <c r="A920">
        <f>Datos!A920</f>
        <v/>
      </c>
      <c r="B920">
        <f>Datos!B920</f>
        <v/>
      </c>
      <c r="C920">
        <f>Datos!D920</f>
        <v/>
      </c>
      <c r="D920" t="n">
        <v>920</v>
      </c>
      <c r="E920" s="10">
        <f>IF(Datos!$G$920&lt;=Bosque!$E$4,IF(Datos!$H$920&lt;=Bosque!$E$5,Bosque!$M$6,Bosque!$M$7),IF(Datos!$G$920&lt;=Bosque!$E$8,Bosque!$M$9,Bosque!$M$10))</f>
        <v/>
      </c>
      <c r="F920" s="10">
        <f>IF(Datos!$H$920&lt;=Bosque!$E$11,IF(Datos!$E$920&lt;=Bosque!$E$12,Bosque!$M$13,Bosque!$M$14),IF(Datos!$I$920&lt;=Bosque!$E$15,Bosque!$M$16,Bosque!$M$17))</f>
        <v/>
      </c>
      <c r="G920" s="10">
        <f>IF(Datos!$E$920&lt;=Bosque!$E$18,IF(Datos!$I$920&lt;=Bosque!$E$19,Bosque!$M$20,Bosque!$M$21),Bosque!$M$22)</f>
        <v/>
      </c>
      <c r="H920" s="10">
        <f>IF(Datos!$E$920&lt;=Bosque!$E$23,IF(Datos!$E$920&lt;=Bosque!$E$24,Bosque!$M$25,Bosque!$M$26),IF(Datos!$E$920&lt;=Bosque!$E$27,Bosque!$M$28,Bosque!$M$29))</f>
        <v/>
      </c>
      <c r="I920" s="10">
        <f>IF(Datos!$G$920&lt;=Bosque!$E$30,IF(Datos!$E$920&lt;=Bosque!$E$31,Bosque!$M$32,Bosque!$M$33),IF(Datos!$E$920&lt;=Bosque!$E$34,Bosque!$M$35,Bosque!$M$36))</f>
        <v/>
      </c>
      <c r="J920" s="10">
        <f>IF(Datos!$I$920&lt;=Bosque!$E$37,IF(Datos!$H$920&lt;=Bosque!$E$38,Bosque!$M$39,Bosque!$M$40),IF(Datos!$F$920&lt;=Bosque!$E$41,Bosque!$M$42,Bosque!$M$43))</f>
        <v/>
      </c>
      <c r="K920" s="10">
        <f>IF(Datos!$G$920&lt;=Bosque!$E$44,IF(Datos!$H$920&lt;=Bosque!$E$45,Bosque!$M$46,Bosque!$M$47),IF(Datos!$F$920&lt;=Bosque!$E$48,Bosque!$M$49,Bosque!$M$50))</f>
        <v/>
      </c>
      <c r="L920" s="10">
        <f>AVERAGE(E920:K920)</f>
        <v/>
      </c>
      <c r="M920" s="10">
        <f>$M$2</f>
        <v/>
      </c>
      <c r="N920">
        <f>IF(L920&gt;=M920,"Sí","No")</f>
        <v/>
      </c>
      <c r="O920">
        <f>--AND(C920=1,N920="Sí")</f>
        <v/>
      </c>
      <c r="P920">
        <f>--AND(C920=0,N920="Sí")</f>
        <v/>
      </c>
      <c r="Q920">
        <f>--AND(C920=1,N920="No")</f>
        <v/>
      </c>
      <c r="R920">
        <f>--AND(C920=0,N920="No")</f>
        <v/>
      </c>
      <c r="S920">
        <f>--(C920=--(L920&gt;=M920))</f>
        <v/>
      </c>
      <c r="T920" s="11">
        <f>O920*60000-P920*3000</f>
        <v/>
      </c>
    </row>
    <row r="921">
      <c r="A921">
        <f>Datos!A921</f>
        <v/>
      </c>
      <c r="B921">
        <f>Datos!B921</f>
        <v/>
      </c>
      <c r="C921">
        <f>Datos!D921</f>
        <v/>
      </c>
      <c r="D921" t="n">
        <v>921</v>
      </c>
      <c r="E921" s="10">
        <f>IF(Datos!$G$921&lt;=Bosque!$E$4,IF(Datos!$H$921&lt;=Bosque!$E$5,Bosque!$M$6,Bosque!$M$7),IF(Datos!$G$921&lt;=Bosque!$E$8,Bosque!$M$9,Bosque!$M$10))</f>
        <v/>
      </c>
      <c r="F921" s="10">
        <f>IF(Datos!$H$921&lt;=Bosque!$E$11,IF(Datos!$E$921&lt;=Bosque!$E$12,Bosque!$M$13,Bosque!$M$14),IF(Datos!$I$921&lt;=Bosque!$E$15,Bosque!$M$16,Bosque!$M$17))</f>
        <v/>
      </c>
      <c r="G921" s="10">
        <f>IF(Datos!$E$921&lt;=Bosque!$E$18,IF(Datos!$I$921&lt;=Bosque!$E$19,Bosque!$M$20,Bosque!$M$21),Bosque!$M$22)</f>
        <v/>
      </c>
      <c r="H921" s="10">
        <f>IF(Datos!$E$921&lt;=Bosque!$E$23,IF(Datos!$E$921&lt;=Bosque!$E$24,Bosque!$M$25,Bosque!$M$26),IF(Datos!$E$921&lt;=Bosque!$E$27,Bosque!$M$28,Bosque!$M$29))</f>
        <v/>
      </c>
      <c r="I921" s="10">
        <f>IF(Datos!$G$921&lt;=Bosque!$E$30,IF(Datos!$E$921&lt;=Bosque!$E$31,Bosque!$M$32,Bosque!$M$33),IF(Datos!$E$921&lt;=Bosque!$E$34,Bosque!$M$35,Bosque!$M$36))</f>
        <v/>
      </c>
      <c r="J921" s="10">
        <f>IF(Datos!$I$921&lt;=Bosque!$E$37,IF(Datos!$H$921&lt;=Bosque!$E$38,Bosque!$M$39,Bosque!$M$40),IF(Datos!$F$921&lt;=Bosque!$E$41,Bosque!$M$42,Bosque!$M$43))</f>
        <v/>
      </c>
      <c r="K921" s="10">
        <f>IF(Datos!$G$921&lt;=Bosque!$E$44,IF(Datos!$H$921&lt;=Bosque!$E$45,Bosque!$M$46,Bosque!$M$47),IF(Datos!$F$921&lt;=Bosque!$E$48,Bosque!$M$49,Bosque!$M$50))</f>
        <v/>
      </c>
      <c r="L921" s="10">
        <f>AVERAGE(E921:K921)</f>
        <v/>
      </c>
      <c r="M921" s="10">
        <f>$M$2</f>
        <v/>
      </c>
      <c r="N921">
        <f>IF(L921&gt;=M921,"Sí","No")</f>
        <v/>
      </c>
      <c r="O921">
        <f>--AND(C921=1,N921="Sí")</f>
        <v/>
      </c>
      <c r="P921">
        <f>--AND(C921=0,N921="Sí")</f>
        <v/>
      </c>
      <c r="Q921">
        <f>--AND(C921=1,N921="No")</f>
        <v/>
      </c>
      <c r="R921">
        <f>--AND(C921=0,N921="No")</f>
        <v/>
      </c>
      <c r="S921">
        <f>--(C921=--(L921&gt;=M921))</f>
        <v/>
      </c>
      <c r="T921" s="11">
        <f>O921*60000-P921*3000</f>
        <v/>
      </c>
    </row>
    <row r="922">
      <c r="A922">
        <f>Datos!A922</f>
        <v/>
      </c>
      <c r="B922">
        <f>Datos!B922</f>
        <v/>
      </c>
      <c r="C922">
        <f>Datos!D922</f>
        <v/>
      </c>
      <c r="D922" t="n">
        <v>922</v>
      </c>
      <c r="E922" s="10">
        <f>IF(Datos!$G$922&lt;=Bosque!$E$4,IF(Datos!$H$922&lt;=Bosque!$E$5,Bosque!$M$6,Bosque!$M$7),IF(Datos!$G$922&lt;=Bosque!$E$8,Bosque!$M$9,Bosque!$M$10))</f>
        <v/>
      </c>
      <c r="F922" s="10">
        <f>IF(Datos!$H$922&lt;=Bosque!$E$11,IF(Datos!$E$922&lt;=Bosque!$E$12,Bosque!$M$13,Bosque!$M$14),IF(Datos!$I$922&lt;=Bosque!$E$15,Bosque!$M$16,Bosque!$M$17))</f>
        <v/>
      </c>
      <c r="G922" s="10">
        <f>IF(Datos!$E$922&lt;=Bosque!$E$18,IF(Datos!$I$922&lt;=Bosque!$E$19,Bosque!$M$20,Bosque!$M$21),Bosque!$M$22)</f>
        <v/>
      </c>
      <c r="H922" s="10">
        <f>IF(Datos!$E$922&lt;=Bosque!$E$23,IF(Datos!$E$922&lt;=Bosque!$E$24,Bosque!$M$25,Bosque!$M$26),IF(Datos!$E$922&lt;=Bosque!$E$27,Bosque!$M$28,Bosque!$M$29))</f>
        <v/>
      </c>
      <c r="I922" s="10">
        <f>IF(Datos!$G$922&lt;=Bosque!$E$30,IF(Datos!$E$922&lt;=Bosque!$E$31,Bosque!$M$32,Bosque!$M$33),IF(Datos!$E$922&lt;=Bosque!$E$34,Bosque!$M$35,Bosque!$M$36))</f>
        <v/>
      </c>
      <c r="J922" s="10">
        <f>IF(Datos!$I$922&lt;=Bosque!$E$37,IF(Datos!$H$922&lt;=Bosque!$E$38,Bosque!$M$39,Bosque!$M$40),IF(Datos!$F$922&lt;=Bosque!$E$41,Bosque!$M$42,Bosque!$M$43))</f>
        <v/>
      </c>
      <c r="K922" s="10">
        <f>IF(Datos!$G$922&lt;=Bosque!$E$44,IF(Datos!$H$922&lt;=Bosque!$E$45,Bosque!$M$46,Bosque!$M$47),IF(Datos!$F$922&lt;=Bosque!$E$48,Bosque!$M$49,Bosque!$M$50))</f>
        <v/>
      </c>
      <c r="L922" s="10">
        <f>AVERAGE(E922:K922)</f>
        <v/>
      </c>
      <c r="M922" s="10">
        <f>$M$2</f>
        <v/>
      </c>
      <c r="N922">
        <f>IF(L922&gt;=M922,"Sí","No")</f>
        <v/>
      </c>
      <c r="O922">
        <f>--AND(C922=1,N922="Sí")</f>
        <v/>
      </c>
      <c r="P922">
        <f>--AND(C922=0,N922="Sí")</f>
        <v/>
      </c>
      <c r="Q922">
        <f>--AND(C922=1,N922="No")</f>
        <v/>
      </c>
      <c r="R922">
        <f>--AND(C922=0,N922="No")</f>
        <v/>
      </c>
      <c r="S922">
        <f>--(C922=--(L922&gt;=M922))</f>
        <v/>
      </c>
      <c r="T922" s="11">
        <f>O922*60000-P922*3000</f>
        <v/>
      </c>
    </row>
    <row r="923">
      <c r="A923">
        <f>Datos!A923</f>
        <v/>
      </c>
      <c r="B923">
        <f>Datos!B923</f>
        <v/>
      </c>
      <c r="C923">
        <f>Datos!D923</f>
        <v/>
      </c>
      <c r="D923" t="n">
        <v>923</v>
      </c>
      <c r="E923" s="10">
        <f>IF(Datos!$G$923&lt;=Bosque!$E$4,IF(Datos!$H$923&lt;=Bosque!$E$5,Bosque!$M$6,Bosque!$M$7),IF(Datos!$G$923&lt;=Bosque!$E$8,Bosque!$M$9,Bosque!$M$10))</f>
        <v/>
      </c>
      <c r="F923" s="10">
        <f>IF(Datos!$H$923&lt;=Bosque!$E$11,IF(Datos!$E$923&lt;=Bosque!$E$12,Bosque!$M$13,Bosque!$M$14),IF(Datos!$I$923&lt;=Bosque!$E$15,Bosque!$M$16,Bosque!$M$17))</f>
        <v/>
      </c>
      <c r="G923" s="10">
        <f>IF(Datos!$E$923&lt;=Bosque!$E$18,IF(Datos!$I$923&lt;=Bosque!$E$19,Bosque!$M$20,Bosque!$M$21),Bosque!$M$22)</f>
        <v/>
      </c>
      <c r="H923" s="10">
        <f>IF(Datos!$E$923&lt;=Bosque!$E$23,IF(Datos!$E$923&lt;=Bosque!$E$24,Bosque!$M$25,Bosque!$M$26),IF(Datos!$E$923&lt;=Bosque!$E$27,Bosque!$M$28,Bosque!$M$29))</f>
        <v/>
      </c>
      <c r="I923" s="10">
        <f>IF(Datos!$G$923&lt;=Bosque!$E$30,IF(Datos!$E$923&lt;=Bosque!$E$31,Bosque!$M$32,Bosque!$M$33),IF(Datos!$E$923&lt;=Bosque!$E$34,Bosque!$M$35,Bosque!$M$36))</f>
        <v/>
      </c>
      <c r="J923" s="10">
        <f>IF(Datos!$I$923&lt;=Bosque!$E$37,IF(Datos!$H$923&lt;=Bosque!$E$38,Bosque!$M$39,Bosque!$M$40),IF(Datos!$F$923&lt;=Bosque!$E$41,Bosque!$M$42,Bosque!$M$43))</f>
        <v/>
      </c>
      <c r="K923" s="10">
        <f>IF(Datos!$G$923&lt;=Bosque!$E$44,IF(Datos!$H$923&lt;=Bosque!$E$45,Bosque!$M$46,Bosque!$M$47),IF(Datos!$F$923&lt;=Bosque!$E$48,Bosque!$M$49,Bosque!$M$50))</f>
        <v/>
      </c>
      <c r="L923" s="10">
        <f>AVERAGE(E923:K923)</f>
        <v/>
      </c>
      <c r="M923" s="10">
        <f>$M$2</f>
        <v/>
      </c>
      <c r="N923">
        <f>IF(L923&gt;=M923,"Sí","No")</f>
        <v/>
      </c>
      <c r="O923">
        <f>--AND(C923=1,N923="Sí")</f>
        <v/>
      </c>
      <c r="P923">
        <f>--AND(C923=0,N923="Sí")</f>
        <v/>
      </c>
      <c r="Q923">
        <f>--AND(C923=1,N923="No")</f>
        <v/>
      </c>
      <c r="R923">
        <f>--AND(C923=0,N923="No")</f>
        <v/>
      </c>
      <c r="S923">
        <f>--(C923=--(L923&gt;=M923))</f>
        <v/>
      </c>
      <c r="T923" s="11">
        <f>O923*60000-P923*3000</f>
        <v/>
      </c>
    </row>
    <row r="924">
      <c r="A924">
        <f>Datos!A924</f>
        <v/>
      </c>
      <c r="B924">
        <f>Datos!B924</f>
        <v/>
      </c>
      <c r="C924">
        <f>Datos!D924</f>
        <v/>
      </c>
      <c r="D924" t="n">
        <v>924</v>
      </c>
      <c r="E924" s="10">
        <f>IF(Datos!$G$924&lt;=Bosque!$E$4,IF(Datos!$H$924&lt;=Bosque!$E$5,Bosque!$M$6,Bosque!$M$7),IF(Datos!$G$924&lt;=Bosque!$E$8,Bosque!$M$9,Bosque!$M$10))</f>
        <v/>
      </c>
      <c r="F924" s="10">
        <f>IF(Datos!$H$924&lt;=Bosque!$E$11,IF(Datos!$E$924&lt;=Bosque!$E$12,Bosque!$M$13,Bosque!$M$14),IF(Datos!$I$924&lt;=Bosque!$E$15,Bosque!$M$16,Bosque!$M$17))</f>
        <v/>
      </c>
      <c r="G924" s="10">
        <f>IF(Datos!$E$924&lt;=Bosque!$E$18,IF(Datos!$I$924&lt;=Bosque!$E$19,Bosque!$M$20,Bosque!$M$21),Bosque!$M$22)</f>
        <v/>
      </c>
      <c r="H924" s="10">
        <f>IF(Datos!$E$924&lt;=Bosque!$E$23,IF(Datos!$E$924&lt;=Bosque!$E$24,Bosque!$M$25,Bosque!$M$26),IF(Datos!$E$924&lt;=Bosque!$E$27,Bosque!$M$28,Bosque!$M$29))</f>
        <v/>
      </c>
      <c r="I924" s="10">
        <f>IF(Datos!$G$924&lt;=Bosque!$E$30,IF(Datos!$E$924&lt;=Bosque!$E$31,Bosque!$M$32,Bosque!$M$33),IF(Datos!$E$924&lt;=Bosque!$E$34,Bosque!$M$35,Bosque!$M$36))</f>
        <v/>
      </c>
      <c r="J924" s="10">
        <f>IF(Datos!$I$924&lt;=Bosque!$E$37,IF(Datos!$H$924&lt;=Bosque!$E$38,Bosque!$M$39,Bosque!$M$40),IF(Datos!$F$924&lt;=Bosque!$E$41,Bosque!$M$42,Bosque!$M$43))</f>
        <v/>
      </c>
      <c r="K924" s="10">
        <f>IF(Datos!$G$924&lt;=Bosque!$E$44,IF(Datos!$H$924&lt;=Bosque!$E$45,Bosque!$M$46,Bosque!$M$47),IF(Datos!$F$924&lt;=Bosque!$E$48,Bosque!$M$49,Bosque!$M$50))</f>
        <v/>
      </c>
      <c r="L924" s="10">
        <f>AVERAGE(E924:K924)</f>
        <v/>
      </c>
      <c r="M924" s="10">
        <f>$M$2</f>
        <v/>
      </c>
      <c r="N924">
        <f>IF(L924&gt;=M924,"Sí","No")</f>
        <v/>
      </c>
      <c r="O924">
        <f>--AND(C924=1,N924="Sí")</f>
        <v/>
      </c>
      <c r="P924">
        <f>--AND(C924=0,N924="Sí")</f>
        <v/>
      </c>
      <c r="Q924">
        <f>--AND(C924=1,N924="No")</f>
        <v/>
      </c>
      <c r="R924">
        <f>--AND(C924=0,N924="No")</f>
        <v/>
      </c>
      <c r="S924">
        <f>--(C924=--(L924&gt;=M924))</f>
        <v/>
      </c>
      <c r="T924" s="11">
        <f>O924*60000-P924*3000</f>
        <v/>
      </c>
    </row>
    <row r="925">
      <c r="A925">
        <f>Datos!A925</f>
        <v/>
      </c>
      <c r="B925">
        <f>Datos!B925</f>
        <v/>
      </c>
      <c r="C925">
        <f>Datos!D925</f>
        <v/>
      </c>
      <c r="D925" t="n">
        <v>925</v>
      </c>
      <c r="E925" s="10">
        <f>IF(Datos!$G$925&lt;=Bosque!$E$4,IF(Datos!$H$925&lt;=Bosque!$E$5,Bosque!$M$6,Bosque!$M$7),IF(Datos!$G$925&lt;=Bosque!$E$8,Bosque!$M$9,Bosque!$M$10))</f>
        <v/>
      </c>
      <c r="F925" s="10">
        <f>IF(Datos!$H$925&lt;=Bosque!$E$11,IF(Datos!$E$925&lt;=Bosque!$E$12,Bosque!$M$13,Bosque!$M$14),IF(Datos!$I$925&lt;=Bosque!$E$15,Bosque!$M$16,Bosque!$M$17))</f>
        <v/>
      </c>
      <c r="G925" s="10">
        <f>IF(Datos!$E$925&lt;=Bosque!$E$18,IF(Datos!$I$925&lt;=Bosque!$E$19,Bosque!$M$20,Bosque!$M$21),Bosque!$M$22)</f>
        <v/>
      </c>
      <c r="H925" s="10">
        <f>IF(Datos!$E$925&lt;=Bosque!$E$23,IF(Datos!$E$925&lt;=Bosque!$E$24,Bosque!$M$25,Bosque!$M$26),IF(Datos!$E$925&lt;=Bosque!$E$27,Bosque!$M$28,Bosque!$M$29))</f>
        <v/>
      </c>
      <c r="I925" s="10">
        <f>IF(Datos!$G$925&lt;=Bosque!$E$30,IF(Datos!$E$925&lt;=Bosque!$E$31,Bosque!$M$32,Bosque!$M$33),IF(Datos!$E$925&lt;=Bosque!$E$34,Bosque!$M$35,Bosque!$M$36))</f>
        <v/>
      </c>
      <c r="J925" s="10">
        <f>IF(Datos!$I$925&lt;=Bosque!$E$37,IF(Datos!$H$925&lt;=Bosque!$E$38,Bosque!$M$39,Bosque!$M$40),IF(Datos!$F$925&lt;=Bosque!$E$41,Bosque!$M$42,Bosque!$M$43))</f>
        <v/>
      </c>
      <c r="K925" s="10">
        <f>IF(Datos!$G$925&lt;=Bosque!$E$44,IF(Datos!$H$925&lt;=Bosque!$E$45,Bosque!$M$46,Bosque!$M$47),IF(Datos!$F$925&lt;=Bosque!$E$48,Bosque!$M$49,Bosque!$M$50))</f>
        <v/>
      </c>
      <c r="L925" s="10">
        <f>AVERAGE(E925:K925)</f>
        <v/>
      </c>
      <c r="M925" s="10">
        <f>$M$2</f>
        <v/>
      </c>
      <c r="N925">
        <f>IF(L925&gt;=M925,"Sí","No")</f>
        <v/>
      </c>
      <c r="O925">
        <f>--AND(C925=1,N925="Sí")</f>
        <v/>
      </c>
      <c r="P925">
        <f>--AND(C925=0,N925="Sí")</f>
        <v/>
      </c>
      <c r="Q925">
        <f>--AND(C925=1,N925="No")</f>
        <v/>
      </c>
      <c r="R925">
        <f>--AND(C925=0,N925="No")</f>
        <v/>
      </c>
      <c r="S925">
        <f>--(C925=--(L925&gt;=M925))</f>
        <v/>
      </c>
      <c r="T925" s="11">
        <f>O925*60000-P925*3000</f>
        <v/>
      </c>
    </row>
    <row r="926">
      <c r="A926">
        <f>Datos!A926</f>
        <v/>
      </c>
      <c r="B926">
        <f>Datos!B926</f>
        <v/>
      </c>
      <c r="C926">
        <f>Datos!D926</f>
        <v/>
      </c>
      <c r="D926" t="n">
        <v>926</v>
      </c>
      <c r="E926" s="10">
        <f>IF(Datos!$G$926&lt;=Bosque!$E$4,IF(Datos!$H$926&lt;=Bosque!$E$5,Bosque!$M$6,Bosque!$M$7),IF(Datos!$G$926&lt;=Bosque!$E$8,Bosque!$M$9,Bosque!$M$10))</f>
        <v/>
      </c>
      <c r="F926" s="10">
        <f>IF(Datos!$H$926&lt;=Bosque!$E$11,IF(Datos!$E$926&lt;=Bosque!$E$12,Bosque!$M$13,Bosque!$M$14),IF(Datos!$I$926&lt;=Bosque!$E$15,Bosque!$M$16,Bosque!$M$17))</f>
        <v/>
      </c>
      <c r="G926" s="10">
        <f>IF(Datos!$E$926&lt;=Bosque!$E$18,IF(Datos!$I$926&lt;=Bosque!$E$19,Bosque!$M$20,Bosque!$M$21),Bosque!$M$22)</f>
        <v/>
      </c>
      <c r="H926" s="10">
        <f>IF(Datos!$E$926&lt;=Bosque!$E$23,IF(Datos!$E$926&lt;=Bosque!$E$24,Bosque!$M$25,Bosque!$M$26),IF(Datos!$E$926&lt;=Bosque!$E$27,Bosque!$M$28,Bosque!$M$29))</f>
        <v/>
      </c>
      <c r="I926" s="10">
        <f>IF(Datos!$G$926&lt;=Bosque!$E$30,IF(Datos!$E$926&lt;=Bosque!$E$31,Bosque!$M$32,Bosque!$M$33),IF(Datos!$E$926&lt;=Bosque!$E$34,Bosque!$M$35,Bosque!$M$36))</f>
        <v/>
      </c>
      <c r="J926" s="10">
        <f>IF(Datos!$I$926&lt;=Bosque!$E$37,IF(Datos!$H$926&lt;=Bosque!$E$38,Bosque!$M$39,Bosque!$M$40),IF(Datos!$F$926&lt;=Bosque!$E$41,Bosque!$M$42,Bosque!$M$43))</f>
        <v/>
      </c>
      <c r="K926" s="10">
        <f>IF(Datos!$G$926&lt;=Bosque!$E$44,IF(Datos!$H$926&lt;=Bosque!$E$45,Bosque!$M$46,Bosque!$M$47),IF(Datos!$F$926&lt;=Bosque!$E$48,Bosque!$M$49,Bosque!$M$50))</f>
        <v/>
      </c>
      <c r="L926" s="10">
        <f>AVERAGE(E926:K926)</f>
        <v/>
      </c>
      <c r="M926" s="10">
        <f>$M$2</f>
        <v/>
      </c>
      <c r="N926">
        <f>IF(L926&gt;=M926,"Sí","No")</f>
        <v/>
      </c>
      <c r="O926">
        <f>--AND(C926=1,N926="Sí")</f>
        <v/>
      </c>
      <c r="P926">
        <f>--AND(C926=0,N926="Sí")</f>
        <v/>
      </c>
      <c r="Q926">
        <f>--AND(C926=1,N926="No")</f>
        <v/>
      </c>
      <c r="R926">
        <f>--AND(C926=0,N926="No")</f>
        <v/>
      </c>
      <c r="S926">
        <f>--(C926=--(L926&gt;=M926))</f>
        <v/>
      </c>
      <c r="T926" s="11">
        <f>O926*60000-P926*3000</f>
        <v/>
      </c>
    </row>
    <row r="927">
      <c r="A927">
        <f>Datos!A927</f>
        <v/>
      </c>
      <c r="B927">
        <f>Datos!B927</f>
        <v/>
      </c>
      <c r="C927">
        <f>Datos!D927</f>
        <v/>
      </c>
      <c r="D927" t="n">
        <v>927</v>
      </c>
      <c r="E927" s="10">
        <f>IF(Datos!$G$927&lt;=Bosque!$E$4,IF(Datos!$H$927&lt;=Bosque!$E$5,Bosque!$M$6,Bosque!$M$7),IF(Datos!$G$927&lt;=Bosque!$E$8,Bosque!$M$9,Bosque!$M$10))</f>
        <v/>
      </c>
      <c r="F927" s="10">
        <f>IF(Datos!$H$927&lt;=Bosque!$E$11,IF(Datos!$E$927&lt;=Bosque!$E$12,Bosque!$M$13,Bosque!$M$14),IF(Datos!$I$927&lt;=Bosque!$E$15,Bosque!$M$16,Bosque!$M$17))</f>
        <v/>
      </c>
      <c r="G927" s="10">
        <f>IF(Datos!$E$927&lt;=Bosque!$E$18,IF(Datos!$I$927&lt;=Bosque!$E$19,Bosque!$M$20,Bosque!$M$21),Bosque!$M$22)</f>
        <v/>
      </c>
      <c r="H927" s="10">
        <f>IF(Datos!$E$927&lt;=Bosque!$E$23,IF(Datos!$E$927&lt;=Bosque!$E$24,Bosque!$M$25,Bosque!$M$26),IF(Datos!$E$927&lt;=Bosque!$E$27,Bosque!$M$28,Bosque!$M$29))</f>
        <v/>
      </c>
      <c r="I927" s="10">
        <f>IF(Datos!$G$927&lt;=Bosque!$E$30,IF(Datos!$E$927&lt;=Bosque!$E$31,Bosque!$M$32,Bosque!$M$33),IF(Datos!$E$927&lt;=Bosque!$E$34,Bosque!$M$35,Bosque!$M$36))</f>
        <v/>
      </c>
      <c r="J927" s="10">
        <f>IF(Datos!$I$927&lt;=Bosque!$E$37,IF(Datos!$H$927&lt;=Bosque!$E$38,Bosque!$M$39,Bosque!$M$40),IF(Datos!$F$927&lt;=Bosque!$E$41,Bosque!$M$42,Bosque!$M$43))</f>
        <v/>
      </c>
      <c r="K927" s="10">
        <f>IF(Datos!$G$927&lt;=Bosque!$E$44,IF(Datos!$H$927&lt;=Bosque!$E$45,Bosque!$M$46,Bosque!$M$47),IF(Datos!$F$927&lt;=Bosque!$E$48,Bosque!$M$49,Bosque!$M$50))</f>
        <v/>
      </c>
      <c r="L927" s="10">
        <f>AVERAGE(E927:K927)</f>
        <v/>
      </c>
      <c r="M927" s="10">
        <f>$M$2</f>
        <v/>
      </c>
      <c r="N927">
        <f>IF(L927&gt;=M927,"Sí","No")</f>
        <v/>
      </c>
      <c r="O927">
        <f>--AND(C927=1,N927="Sí")</f>
        <v/>
      </c>
      <c r="P927">
        <f>--AND(C927=0,N927="Sí")</f>
        <v/>
      </c>
      <c r="Q927">
        <f>--AND(C927=1,N927="No")</f>
        <v/>
      </c>
      <c r="R927">
        <f>--AND(C927=0,N927="No")</f>
        <v/>
      </c>
      <c r="S927">
        <f>--(C927=--(L927&gt;=M927))</f>
        <v/>
      </c>
      <c r="T927" s="11">
        <f>O927*60000-P927*3000</f>
        <v/>
      </c>
    </row>
    <row r="928">
      <c r="A928">
        <f>Datos!A928</f>
        <v/>
      </c>
      <c r="B928">
        <f>Datos!B928</f>
        <v/>
      </c>
      <c r="C928">
        <f>Datos!D928</f>
        <v/>
      </c>
      <c r="D928" t="n">
        <v>928</v>
      </c>
      <c r="E928" s="10">
        <f>IF(Datos!$G$928&lt;=Bosque!$E$4,IF(Datos!$H$928&lt;=Bosque!$E$5,Bosque!$M$6,Bosque!$M$7),IF(Datos!$G$928&lt;=Bosque!$E$8,Bosque!$M$9,Bosque!$M$10))</f>
        <v/>
      </c>
      <c r="F928" s="10">
        <f>IF(Datos!$H$928&lt;=Bosque!$E$11,IF(Datos!$E$928&lt;=Bosque!$E$12,Bosque!$M$13,Bosque!$M$14),IF(Datos!$I$928&lt;=Bosque!$E$15,Bosque!$M$16,Bosque!$M$17))</f>
        <v/>
      </c>
      <c r="G928" s="10">
        <f>IF(Datos!$E$928&lt;=Bosque!$E$18,IF(Datos!$I$928&lt;=Bosque!$E$19,Bosque!$M$20,Bosque!$M$21),Bosque!$M$22)</f>
        <v/>
      </c>
      <c r="H928" s="10">
        <f>IF(Datos!$E$928&lt;=Bosque!$E$23,IF(Datos!$E$928&lt;=Bosque!$E$24,Bosque!$M$25,Bosque!$M$26),IF(Datos!$E$928&lt;=Bosque!$E$27,Bosque!$M$28,Bosque!$M$29))</f>
        <v/>
      </c>
      <c r="I928" s="10">
        <f>IF(Datos!$G$928&lt;=Bosque!$E$30,IF(Datos!$E$928&lt;=Bosque!$E$31,Bosque!$M$32,Bosque!$M$33),IF(Datos!$E$928&lt;=Bosque!$E$34,Bosque!$M$35,Bosque!$M$36))</f>
        <v/>
      </c>
      <c r="J928" s="10">
        <f>IF(Datos!$I$928&lt;=Bosque!$E$37,IF(Datos!$H$928&lt;=Bosque!$E$38,Bosque!$M$39,Bosque!$M$40),IF(Datos!$F$928&lt;=Bosque!$E$41,Bosque!$M$42,Bosque!$M$43))</f>
        <v/>
      </c>
      <c r="K928" s="10">
        <f>IF(Datos!$G$928&lt;=Bosque!$E$44,IF(Datos!$H$928&lt;=Bosque!$E$45,Bosque!$M$46,Bosque!$M$47),IF(Datos!$F$928&lt;=Bosque!$E$48,Bosque!$M$49,Bosque!$M$50))</f>
        <v/>
      </c>
      <c r="L928" s="10">
        <f>AVERAGE(E928:K928)</f>
        <v/>
      </c>
      <c r="M928" s="10">
        <f>$M$2</f>
        <v/>
      </c>
      <c r="N928">
        <f>IF(L928&gt;=M928,"Sí","No")</f>
        <v/>
      </c>
      <c r="O928">
        <f>--AND(C928=1,N928="Sí")</f>
        <v/>
      </c>
      <c r="P928">
        <f>--AND(C928=0,N928="Sí")</f>
        <v/>
      </c>
      <c r="Q928">
        <f>--AND(C928=1,N928="No")</f>
        <v/>
      </c>
      <c r="R928">
        <f>--AND(C928=0,N928="No")</f>
        <v/>
      </c>
      <c r="S928">
        <f>--(C928=--(L928&gt;=M928))</f>
        <v/>
      </c>
      <c r="T928" s="11">
        <f>O928*60000-P928*3000</f>
        <v/>
      </c>
    </row>
    <row r="929">
      <c r="A929">
        <f>Datos!A929</f>
        <v/>
      </c>
      <c r="B929">
        <f>Datos!B929</f>
        <v/>
      </c>
      <c r="C929">
        <f>Datos!D929</f>
        <v/>
      </c>
      <c r="D929" t="n">
        <v>929</v>
      </c>
      <c r="E929" s="10">
        <f>IF(Datos!$G$929&lt;=Bosque!$E$4,IF(Datos!$H$929&lt;=Bosque!$E$5,Bosque!$M$6,Bosque!$M$7),IF(Datos!$G$929&lt;=Bosque!$E$8,Bosque!$M$9,Bosque!$M$10))</f>
        <v/>
      </c>
      <c r="F929" s="10">
        <f>IF(Datos!$H$929&lt;=Bosque!$E$11,IF(Datos!$E$929&lt;=Bosque!$E$12,Bosque!$M$13,Bosque!$M$14),IF(Datos!$I$929&lt;=Bosque!$E$15,Bosque!$M$16,Bosque!$M$17))</f>
        <v/>
      </c>
      <c r="G929" s="10">
        <f>IF(Datos!$E$929&lt;=Bosque!$E$18,IF(Datos!$I$929&lt;=Bosque!$E$19,Bosque!$M$20,Bosque!$M$21),Bosque!$M$22)</f>
        <v/>
      </c>
      <c r="H929" s="10">
        <f>IF(Datos!$E$929&lt;=Bosque!$E$23,IF(Datos!$E$929&lt;=Bosque!$E$24,Bosque!$M$25,Bosque!$M$26),IF(Datos!$E$929&lt;=Bosque!$E$27,Bosque!$M$28,Bosque!$M$29))</f>
        <v/>
      </c>
      <c r="I929" s="10">
        <f>IF(Datos!$G$929&lt;=Bosque!$E$30,IF(Datos!$E$929&lt;=Bosque!$E$31,Bosque!$M$32,Bosque!$M$33),IF(Datos!$E$929&lt;=Bosque!$E$34,Bosque!$M$35,Bosque!$M$36))</f>
        <v/>
      </c>
      <c r="J929" s="10">
        <f>IF(Datos!$I$929&lt;=Bosque!$E$37,IF(Datos!$H$929&lt;=Bosque!$E$38,Bosque!$M$39,Bosque!$M$40),IF(Datos!$F$929&lt;=Bosque!$E$41,Bosque!$M$42,Bosque!$M$43))</f>
        <v/>
      </c>
      <c r="K929" s="10">
        <f>IF(Datos!$G$929&lt;=Bosque!$E$44,IF(Datos!$H$929&lt;=Bosque!$E$45,Bosque!$M$46,Bosque!$M$47),IF(Datos!$F$929&lt;=Bosque!$E$48,Bosque!$M$49,Bosque!$M$50))</f>
        <v/>
      </c>
      <c r="L929" s="10">
        <f>AVERAGE(E929:K929)</f>
        <v/>
      </c>
      <c r="M929" s="10">
        <f>$M$2</f>
        <v/>
      </c>
      <c r="N929">
        <f>IF(L929&gt;=M929,"Sí","No")</f>
        <v/>
      </c>
      <c r="O929">
        <f>--AND(C929=1,N929="Sí")</f>
        <v/>
      </c>
      <c r="P929">
        <f>--AND(C929=0,N929="Sí")</f>
        <v/>
      </c>
      <c r="Q929">
        <f>--AND(C929=1,N929="No")</f>
        <v/>
      </c>
      <c r="R929">
        <f>--AND(C929=0,N929="No")</f>
        <v/>
      </c>
      <c r="S929">
        <f>--(C929=--(L929&gt;=M929))</f>
        <v/>
      </c>
      <c r="T929" s="11">
        <f>O929*60000-P929*3000</f>
        <v/>
      </c>
    </row>
    <row r="930">
      <c r="A930">
        <f>Datos!A930</f>
        <v/>
      </c>
      <c r="B930">
        <f>Datos!B930</f>
        <v/>
      </c>
      <c r="C930">
        <f>Datos!D930</f>
        <v/>
      </c>
      <c r="D930" t="n">
        <v>930</v>
      </c>
      <c r="E930" s="10">
        <f>IF(Datos!$G$930&lt;=Bosque!$E$4,IF(Datos!$H$930&lt;=Bosque!$E$5,Bosque!$M$6,Bosque!$M$7),IF(Datos!$G$930&lt;=Bosque!$E$8,Bosque!$M$9,Bosque!$M$10))</f>
        <v/>
      </c>
      <c r="F930" s="10">
        <f>IF(Datos!$H$930&lt;=Bosque!$E$11,IF(Datos!$E$930&lt;=Bosque!$E$12,Bosque!$M$13,Bosque!$M$14),IF(Datos!$I$930&lt;=Bosque!$E$15,Bosque!$M$16,Bosque!$M$17))</f>
        <v/>
      </c>
      <c r="G930" s="10">
        <f>IF(Datos!$E$930&lt;=Bosque!$E$18,IF(Datos!$I$930&lt;=Bosque!$E$19,Bosque!$M$20,Bosque!$M$21),Bosque!$M$22)</f>
        <v/>
      </c>
      <c r="H930" s="10">
        <f>IF(Datos!$E$930&lt;=Bosque!$E$23,IF(Datos!$E$930&lt;=Bosque!$E$24,Bosque!$M$25,Bosque!$M$26),IF(Datos!$E$930&lt;=Bosque!$E$27,Bosque!$M$28,Bosque!$M$29))</f>
        <v/>
      </c>
      <c r="I930" s="10">
        <f>IF(Datos!$G$930&lt;=Bosque!$E$30,IF(Datos!$E$930&lt;=Bosque!$E$31,Bosque!$M$32,Bosque!$M$33),IF(Datos!$E$930&lt;=Bosque!$E$34,Bosque!$M$35,Bosque!$M$36))</f>
        <v/>
      </c>
      <c r="J930" s="10">
        <f>IF(Datos!$I$930&lt;=Bosque!$E$37,IF(Datos!$H$930&lt;=Bosque!$E$38,Bosque!$M$39,Bosque!$M$40),IF(Datos!$F$930&lt;=Bosque!$E$41,Bosque!$M$42,Bosque!$M$43))</f>
        <v/>
      </c>
      <c r="K930" s="10">
        <f>IF(Datos!$G$930&lt;=Bosque!$E$44,IF(Datos!$H$930&lt;=Bosque!$E$45,Bosque!$M$46,Bosque!$M$47),IF(Datos!$F$930&lt;=Bosque!$E$48,Bosque!$M$49,Bosque!$M$50))</f>
        <v/>
      </c>
      <c r="L930" s="10">
        <f>AVERAGE(E930:K930)</f>
        <v/>
      </c>
      <c r="M930" s="10">
        <f>$M$2</f>
        <v/>
      </c>
      <c r="N930">
        <f>IF(L930&gt;=M930,"Sí","No")</f>
        <v/>
      </c>
      <c r="O930">
        <f>--AND(C930=1,N930="Sí")</f>
        <v/>
      </c>
      <c r="P930">
        <f>--AND(C930=0,N930="Sí")</f>
        <v/>
      </c>
      <c r="Q930">
        <f>--AND(C930=1,N930="No")</f>
        <v/>
      </c>
      <c r="R930">
        <f>--AND(C930=0,N930="No")</f>
        <v/>
      </c>
      <c r="S930">
        <f>--(C930=--(L930&gt;=M930))</f>
        <v/>
      </c>
      <c r="T930" s="11">
        <f>O930*60000-P930*3000</f>
        <v/>
      </c>
    </row>
    <row r="931">
      <c r="A931">
        <f>Datos!A931</f>
        <v/>
      </c>
      <c r="B931">
        <f>Datos!B931</f>
        <v/>
      </c>
      <c r="C931">
        <f>Datos!D931</f>
        <v/>
      </c>
      <c r="D931" t="n">
        <v>931</v>
      </c>
      <c r="E931" s="10">
        <f>IF(Datos!$G$931&lt;=Bosque!$E$4,IF(Datos!$H$931&lt;=Bosque!$E$5,Bosque!$M$6,Bosque!$M$7),IF(Datos!$G$931&lt;=Bosque!$E$8,Bosque!$M$9,Bosque!$M$10))</f>
        <v/>
      </c>
      <c r="F931" s="10">
        <f>IF(Datos!$H$931&lt;=Bosque!$E$11,IF(Datos!$E$931&lt;=Bosque!$E$12,Bosque!$M$13,Bosque!$M$14),IF(Datos!$I$931&lt;=Bosque!$E$15,Bosque!$M$16,Bosque!$M$17))</f>
        <v/>
      </c>
      <c r="G931" s="10">
        <f>IF(Datos!$E$931&lt;=Bosque!$E$18,IF(Datos!$I$931&lt;=Bosque!$E$19,Bosque!$M$20,Bosque!$M$21),Bosque!$M$22)</f>
        <v/>
      </c>
      <c r="H931" s="10">
        <f>IF(Datos!$E$931&lt;=Bosque!$E$23,IF(Datos!$E$931&lt;=Bosque!$E$24,Bosque!$M$25,Bosque!$M$26),IF(Datos!$E$931&lt;=Bosque!$E$27,Bosque!$M$28,Bosque!$M$29))</f>
        <v/>
      </c>
      <c r="I931" s="10">
        <f>IF(Datos!$G$931&lt;=Bosque!$E$30,IF(Datos!$E$931&lt;=Bosque!$E$31,Bosque!$M$32,Bosque!$M$33),IF(Datos!$E$931&lt;=Bosque!$E$34,Bosque!$M$35,Bosque!$M$36))</f>
        <v/>
      </c>
      <c r="J931" s="10">
        <f>IF(Datos!$I$931&lt;=Bosque!$E$37,IF(Datos!$H$931&lt;=Bosque!$E$38,Bosque!$M$39,Bosque!$M$40),IF(Datos!$F$931&lt;=Bosque!$E$41,Bosque!$M$42,Bosque!$M$43))</f>
        <v/>
      </c>
      <c r="K931" s="10">
        <f>IF(Datos!$G$931&lt;=Bosque!$E$44,IF(Datos!$H$931&lt;=Bosque!$E$45,Bosque!$M$46,Bosque!$M$47),IF(Datos!$F$931&lt;=Bosque!$E$48,Bosque!$M$49,Bosque!$M$50))</f>
        <v/>
      </c>
      <c r="L931" s="10">
        <f>AVERAGE(E931:K931)</f>
        <v/>
      </c>
      <c r="M931" s="10">
        <f>$M$2</f>
        <v/>
      </c>
      <c r="N931">
        <f>IF(L931&gt;=M931,"Sí","No")</f>
        <v/>
      </c>
      <c r="O931">
        <f>--AND(C931=1,N931="Sí")</f>
        <v/>
      </c>
      <c r="P931">
        <f>--AND(C931=0,N931="Sí")</f>
        <v/>
      </c>
      <c r="Q931">
        <f>--AND(C931=1,N931="No")</f>
        <v/>
      </c>
      <c r="R931">
        <f>--AND(C931=0,N931="No")</f>
        <v/>
      </c>
      <c r="S931">
        <f>--(C931=--(L931&gt;=M931))</f>
        <v/>
      </c>
      <c r="T931" s="11">
        <f>O931*60000-P931*3000</f>
        <v/>
      </c>
    </row>
    <row r="932">
      <c r="A932">
        <f>Datos!A932</f>
        <v/>
      </c>
      <c r="B932">
        <f>Datos!B932</f>
        <v/>
      </c>
      <c r="C932">
        <f>Datos!D932</f>
        <v/>
      </c>
      <c r="D932" t="n">
        <v>932</v>
      </c>
      <c r="E932" s="10">
        <f>IF(Datos!$G$932&lt;=Bosque!$E$4,IF(Datos!$H$932&lt;=Bosque!$E$5,Bosque!$M$6,Bosque!$M$7),IF(Datos!$G$932&lt;=Bosque!$E$8,Bosque!$M$9,Bosque!$M$10))</f>
        <v/>
      </c>
      <c r="F932" s="10">
        <f>IF(Datos!$H$932&lt;=Bosque!$E$11,IF(Datos!$E$932&lt;=Bosque!$E$12,Bosque!$M$13,Bosque!$M$14),IF(Datos!$I$932&lt;=Bosque!$E$15,Bosque!$M$16,Bosque!$M$17))</f>
        <v/>
      </c>
      <c r="G932" s="10">
        <f>IF(Datos!$E$932&lt;=Bosque!$E$18,IF(Datos!$I$932&lt;=Bosque!$E$19,Bosque!$M$20,Bosque!$M$21),Bosque!$M$22)</f>
        <v/>
      </c>
      <c r="H932" s="10">
        <f>IF(Datos!$E$932&lt;=Bosque!$E$23,IF(Datos!$E$932&lt;=Bosque!$E$24,Bosque!$M$25,Bosque!$M$26),IF(Datos!$E$932&lt;=Bosque!$E$27,Bosque!$M$28,Bosque!$M$29))</f>
        <v/>
      </c>
      <c r="I932" s="10">
        <f>IF(Datos!$G$932&lt;=Bosque!$E$30,IF(Datos!$E$932&lt;=Bosque!$E$31,Bosque!$M$32,Bosque!$M$33),IF(Datos!$E$932&lt;=Bosque!$E$34,Bosque!$M$35,Bosque!$M$36))</f>
        <v/>
      </c>
      <c r="J932" s="10">
        <f>IF(Datos!$I$932&lt;=Bosque!$E$37,IF(Datos!$H$932&lt;=Bosque!$E$38,Bosque!$M$39,Bosque!$M$40),IF(Datos!$F$932&lt;=Bosque!$E$41,Bosque!$M$42,Bosque!$M$43))</f>
        <v/>
      </c>
      <c r="K932" s="10">
        <f>IF(Datos!$G$932&lt;=Bosque!$E$44,IF(Datos!$H$932&lt;=Bosque!$E$45,Bosque!$M$46,Bosque!$M$47),IF(Datos!$F$932&lt;=Bosque!$E$48,Bosque!$M$49,Bosque!$M$50))</f>
        <v/>
      </c>
      <c r="L932" s="10">
        <f>AVERAGE(E932:K932)</f>
        <v/>
      </c>
      <c r="M932" s="10">
        <f>$M$2</f>
        <v/>
      </c>
      <c r="N932">
        <f>IF(L932&gt;=M932,"Sí","No")</f>
        <v/>
      </c>
      <c r="O932">
        <f>--AND(C932=1,N932="Sí")</f>
        <v/>
      </c>
      <c r="P932">
        <f>--AND(C932=0,N932="Sí")</f>
        <v/>
      </c>
      <c r="Q932">
        <f>--AND(C932=1,N932="No")</f>
        <v/>
      </c>
      <c r="R932">
        <f>--AND(C932=0,N932="No")</f>
        <v/>
      </c>
      <c r="S932">
        <f>--(C932=--(L932&gt;=M932))</f>
        <v/>
      </c>
      <c r="T932" s="11">
        <f>O932*60000-P932*3000</f>
        <v/>
      </c>
    </row>
    <row r="933">
      <c r="A933">
        <f>Datos!A933</f>
        <v/>
      </c>
      <c r="B933">
        <f>Datos!B933</f>
        <v/>
      </c>
      <c r="C933">
        <f>Datos!D933</f>
        <v/>
      </c>
      <c r="D933" t="n">
        <v>933</v>
      </c>
      <c r="E933" s="10">
        <f>IF(Datos!$G$933&lt;=Bosque!$E$4,IF(Datos!$H$933&lt;=Bosque!$E$5,Bosque!$M$6,Bosque!$M$7),IF(Datos!$G$933&lt;=Bosque!$E$8,Bosque!$M$9,Bosque!$M$10))</f>
        <v/>
      </c>
      <c r="F933" s="10">
        <f>IF(Datos!$H$933&lt;=Bosque!$E$11,IF(Datos!$E$933&lt;=Bosque!$E$12,Bosque!$M$13,Bosque!$M$14),IF(Datos!$I$933&lt;=Bosque!$E$15,Bosque!$M$16,Bosque!$M$17))</f>
        <v/>
      </c>
      <c r="G933" s="10">
        <f>IF(Datos!$E$933&lt;=Bosque!$E$18,IF(Datos!$I$933&lt;=Bosque!$E$19,Bosque!$M$20,Bosque!$M$21),Bosque!$M$22)</f>
        <v/>
      </c>
      <c r="H933" s="10">
        <f>IF(Datos!$E$933&lt;=Bosque!$E$23,IF(Datos!$E$933&lt;=Bosque!$E$24,Bosque!$M$25,Bosque!$M$26),IF(Datos!$E$933&lt;=Bosque!$E$27,Bosque!$M$28,Bosque!$M$29))</f>
        <v/>
      </c>
      <c r="I933" s="10">
        <f>IF(Datos!$G$933&lt;=Bosque!$E$30,IF(Datos!$E$933&lt;=Bosque!$E$31,Bosque!$M$32,Bosque!$M$33),IF(Datos!$E$933&lt;=Bosque!$E$34,Bosque!$M$35,Bosque!$M$36))</f>
        <v/>
      </c>
      <c r="J933" s="10">
        <f>IF(Datos!$I$933&lt;=Bosque!$E$37,IF(Datos!$H$933&lt;=Bosque!$E$38,Bosque!$M$39,Bosque!$M$40),IF(Datos!$F$933&lt;=Bosque!$E$41,Bosque!$M$42,Bosque!$M$43))</f>
        <v/>
      </c>
      <c r="K933" s="10">
        <f>IF(Datos!$G$933&lt;=Bosque!$E$44,IF(Datos!$H$933&lt;=Bosque!$E$45,Bosque!$M$46,Bosque!$M$47),IF(Datos!$F$933&lt;=Bosque!$E$48,Bosque!$M$49,Bosque!$M$50))</f>
        <v/>
      </c>
      <c r="L933" s="10">
        <f>AVERAGE(E933:K933)</f>
        <v/>
      </c>
      <c r="M933" s="10">
        <f>$M$2</f>
        <v/>
      </c>
      <c r="N933">
        <f>IF(L933&gt;=M933,"Sí","No")</f>
        <v/>
      </c>
      <c r="O933">
        <f>--AND(C933=1,N933="Sí")</f>
        <v/>
      </c>
      <c r="P933">
        <f>--AND(C933=0,N933="Sí")</f>
        <v/>
      </c>
      <c r="Q933">
        <f>--AND(C933=1,N933="No")</f>
        <v/>
      </c>
      <c r="R933">
        <f>--AND(C933=0,N933="No")</f>
        <v/>
      </c>
      <c r="S933">
        <f>--(C933=--(L933&gt;=M933))</f>
        <v/>
      </c>
      <c r="T933" s="11">
        <f>O933*60000-P933*3000</f>
        <v/>
      </c>
    </row>
    <row r="934">
      <c r="A934">
        <f>Datos!A934</f>
        <v/>
      </c>
      <c r="B934">
        <f>Datos!B934</f>
        <v/>
      </c>
      <c r="C934">
        <f>Datos!D934</f>
        <v/>
      </c>
      <c r="D934" t="n">
        <v>934</v>
      </c>
      <c r="E934" s="10">
        <f>IF(Datos!$G$934&lt;=Bosque!$E$4,IF(Datos!$H$934&lt;=Bosque!$E$5,Bosque!$M$6,Bosque!$M$7),IF(Datos!$G$934&lt;=Bosque!$E$8,Bosque!$M$9,Bosque!$M$10))</f>
        <v/>
      </c>
      <c r="F934" s="10">
        <f>IF(Datos!$H$934&lt;=Bosque!$E$11,IF(Datos!$E$934&lt;=Bosque!$E$12,Bosque!$M$13,Bosque!$M$14),IF(Datos!$I$934&lt;=Bosque!$E$15,Bosque!$M$16,Bosque!$M$17))</f>
        <v/>
      </c>
      <c r="G934" s="10">
        <f>IF(Datos!$E$934&lt;=Bosque!$E$18,IF(Datos!$I$934&lt;=Bosque!$E$19,Bosque!$M$20,Bosque!$M$21),Bosque!$M$22)</f>
        <v/>
      </c>
      <c r="H934" s="10">
        <f>IF(Datos!$E$934&lt;=Bosque!$E$23,IF(Datos!$E$934&lt;=Bosque!$E$24,Bosque!$M$25,Bosque!$M$26),IF(Datos!$E$934&lt;=Bosque!$E$27,Bosque!$M$28,Bosque!$M$29))</f>
        <v/>
      </c>
      <c r="I934" s="10">
        <f>IF(Datos!$G$934&lt;=Bosque!$E$30,IF(Datos!$E$934&lt;=Bosque!$E$31,Bosque!$M$32,Bosque!$M$33),IF(Datos!$E$934&lt;=Bosque!$E$34,Bosque!$M$35,Bosque!$M$36))</f>
        <v/>
      </c>
      <c r="J934" s="10">
        <f>IF(Datos!$I$934&lt;=Bosque!$E$37,IF(Datos!$H$934&lt;=Bosque!$E$38,Bosque!$M$39,Bosque!$M$40),IF(Datos!$F$934&lt;=Bosque!$E$41,Bosque!$M$42,Bosque!$M$43))</f>
        <v/>
      </c>
      <c r="K934" s="10">
        <f>IF(Datos!$G$934&lt;=Bosque!$E$44,IF(Datos!$H$934&lt;=Bosque!$E$45,Bosque!$M$46,Bosque!$M$47),IF(Datos!$F$934&lt;=Bosque!$E$48,Bosque!$M$49,Bosque!$M$50))</f>
        <v/>
      </c>
      <c r="L934" s="10">
        <f>AVERAGE(E934:K934)</f>
        <v/>
      </c>
      <c r="M934" s="10">
        <f>$M$2</f>
        <v/>
      </c>
      <c r="N934">
        <f>IF(L934&gt;=M934,"Sí","No")</f>
        <v/>
      </c>
      <c r="O934">
        <f>--AND(C934=1,N934="Sí")</f>
        <v/>
      </c>
      <c r="P934">
        <f>--AND(C934=0,N934="Sí")</f>
        <v/>
      </c>
      <c r="Q934">
        <f>--AND(C934=1,N934="No")</f>
        <v/>
      </c>
      <c r="R934">
        <f>--AND(C934=0,N934="No")</f>
        <v/>
      </c>
      <c r="S934">
        <f>--(C934=--(L934&gt;=M934))</f>
        <v/>
      </c>
      <c r="T934" s="11">
        <f>O934*60000-P934*3000</f>
        <v/>
      </c>
    </row>
    <row r="935">
      <c r="A935">
        <f>Datos!A935</f>
        <v/>
      </c>
      <c r="B935">
        <f>Datos!B935</f>
        <v/>
      </c>
      <c r="C935">
        <f>Datos!D935</f>
        <v/>
      </c>
      <c r="D935" t="n">
        <v>935</v>
      </c>
      <c r="E935" s="10">
        <f>IF(Datos!$G$935&lt;=Bosque!$E$4,IF(Datos!$H$935&lt;=Bosque!$E$5,Bosque!$M$6,Bosque!$M$7),IF(Datos!$G$935&lt;=Bosque!$E$8,Bosque!$M$9,Bosque!$M$10))</f>
        <v/>
      </c>
      <c r="F935" s="10">
        <f>IF(Datos!$H$935&lt;=Bosque!$E$11,IF(Datos!$E$935&lt;=Bosque!$E$12,Bosque!$M$13,Bosque!$M$14),IF(Datos!$I$935&lt;=Bosque!$E$15,Bosque!$M$16,Bosque!$M$17))</f>
        <v/>
      </c>
      <c r="G935" s="10">
        <f>IF(Datos!$E$935&lt;=Bosque!$E$18,IF(Datos!$I$935&lt;=Bosque!$E$19,Bosque!$M$20,Bosque!$M$21),Bosque!$M$22)</f>
        <v/>
      </c>
      <c r="H935" s="10">
        <f>IF(Datos!$E$935&lt;=Bosque!$E$23,IF(Datos!$E$935&lt;=Bosque!$E$24,Bosque!$M$25,Bosque!$M$26),IF(Datos!$E$935&lt;=Bosque!$E$27,Bosque!$M$28,Bosque!$M$29))</f>
        <v/>
      </c>
      <c r="I935" s="10">
        <f>IF(Datos!$G$935&lt;=Bosque!$E$30,IF(Datos!$E$935&lt;=Bosque!$E$31,Bosque!$M$32,Bosque!$M$33),IF(Datos!$E$935&lt;=Bosque!$E$34,Bosque!$M$35,Bosque!$M$36))</f>
        <v/>
      </c>
      <c r="J935" s="10">
        <f>IF(Datos!$I$935&lt;=Bosque!$E$37,IF(Datos!$H$935&lt;=Bosque!$E$38,Bosque!$M$39,Bosque!$M$40),IF(Datos!$F$935&lt;=Bosque!$E$41,Bosque!$M$42,Bosque!$M$43))</f>
        <v/>
      </c>
      <c r="K935" s="10">
        <f>IF(Datos!$G$935&lt;=Bosque!$E$44,IF(Datos!$H$935&lt;=Bosque!$E$45,Bosque!$M$46,Bosque!$M$47),IF(Datos!$F$935&lt;=Bosque!$E$48,Bosque!$M$49,Bosque!$M$50))</f>
        <v/>
      </c>
      <c r="L935" s="10">
        <f>AVERAGE(E935:K935)</f>
        <v/>
      </c>
      <c r="M935" s="10">
        <f>$M$2</f>
        <v/>
      </c>
      <c r="N935">
        <f>IF(L935&gt;=M935,"Sí","No")</f>
        <v/>
      </c>
      <c r="O935">
        <f>--AND(C935=1,N935="Sí")</f>
        <v/>
      </c>
      <c r="P935">
        <f>--AND(C935=0,N935="Sí")</f>
        <v/>
      </c>
      <c r="Q935">
        <f>--AND(C935=1,N935="No")</f>
        <v/>
      </c>
      <c r="R935">
        <f>--AND(C935=0,N935="No")</f>
        <v/>
      </c>
      <c r="S935">
        <f>--(C935=--(L935&gt;=M935))</f>
        <v/>
      </c>
      <c r="T935" s="11">
        <f>O935*60000-P935*3000</f>
        <v/>
      </c>
    </row>
    <row r="936">
      <c r="A936">
        <f>Datos!A936</f>
        <v/>
      </c>
      <c r="B936">
        <f>Datos!B936</f>
        <v/>
      </c>
      <c r="C936">
        <f>Datos!D936</f>
        <v/>
      </c>
      <c r="D936" t="n">
        <v>936</v>
      </c>
      <c r="E936" s="10">
        <f>IF(Datos!$G$936&lt;=Bosque!$E$4,IF(Datos!$H$936&lt;=Bosque!$E$5,Bosque!$M$6,Bosque!$M$7),IF(Datos!$G$936&lt;=Bosque!$E$8,Bosque!$M$9,Bosque!$M$10))</f>
        <v/>
      </c>
      <c r="F936" s="10">
        <f>IF(Datos!$H$936&lt;=Bosque!$E$11,IF(Datos!$E$936&lt;=Bosque!$E$12,Bosque!$M$13,Bosque!$M$14),IF(Datos!$I$936&lt;=Bosque!$E$15,Bosque!$M$16,Bosque!$M$17))</f>
        <v/>
      </c>
      <c r="G936" s="10">
        <f>IF(Datos!$E$936&lt;=Bosque!$E$18,IF(Datos!$I$936&lt;=Bosque!$E$19,Bosque!$M$20,Bosque!$M$21),Bosque!$M$22)</f>
        <v/>
      </c>
      <c r="H936" s="10">
        <f>IF(Datos!$E$936&lt;=Bosque!$E$23,IF(Datos!$E$936&lt;=Bosque!$E$24,Bosque!$M$25,Bosque!$M$26),IF(Datos!$E$936&lt;=Bosque!$E$27,Bosque!$M$28,Bosque!$M$29))</f>
        <v/>
      </c>
      <c r="I936" s="10">
        <f>IF(Datos!$G$936&lt;=Bosque!$E$30,IF(Datos!$E$936&lt;=Bosque!$E$31,Bosque!$M$32,Bosque!$M$33),IF(Datos!$E$936&lt;=Bosque!$E$34,Bosque!$M$35,Bosque!$M$36))</f>
        <v/>
      </c>
      <c r="J936" s="10">
        <f>IF(Datos!$I$936&lt;=Bosque!$E$37,IF(Datos!$H$936&lt;=Bosque!$E$38,Bosque!$M$39,Bosque!$M$40),IF(Datos!$F$936&lt;=Bosque!$E$41,Bosque!$M$42,Bosque!$M$43))</f>
        <v/>
      </c>
      <c r="K936" s="10">
        <f>IF(Datos!$G$936&lt;=Bosque!$E$44,IF(Datos!$H$936&lt;=Bosque!$E$45,Bosque!$M$46,Bosque!$M$47),IF(Datos!$F$936&lt;=Bosque!$E$48,Bosque!$M$49,Bosque!$M$50))</f>
        <v/>
      </c>
      <c r="L936" s="10">
        <f>AVERAGE(E936:K936)</f>
        <v/>
      </c>
      <c r="M936" s="10">
        <f>$M$2</f>
        <v/>
      </c>
      <c r="N936">
        <f>IF(L936&gt;=M936,"Sí","No")</f>
        <v/>
      </c>
      <c r="O936">
        <f>--AND(C936=1,N936="Sí")</f>
        <v/>
      </c>
      <c r="P936">
        <f>--AND(C936=0,N936="Sí")</f>
        <v/>
      </c>
      <c r="Q936">
        <f>--AND(C936=1,N936="No")</f>
        <v/>
      </c>
      <c r="R936">
        <f>--AND(C936=0,N936="No")</f>
        <v/>
      </c>
      <c r="S936">
        <f>--(C936=--(L936&gt;=M936))</f>
        <v/>
      </c>
      <c r="T936" s="11">
        <f>O936*60000-P936*3000</f>
        <v/>
      </c>
    </row>
    <row r="937">
      <c r="A937">
        <f>Datos!A937</f>
        <v/>
      </c>
      <c r="B937">
        <f>Datos!B937</f>
        <v/>
      </c>
      <c r="C937">
        <f>Datos!D937</f>
        <v/>
      </c>
      <c r="D937" t="n">
        <v>937</v>
      </c>
      <c r="E937" s="10">
        <f>IF(Datos!$G$937&lt;=Bosque!$E$4,IF(Datos!$H$937&lt;=Bosque!$E$5,Bosque!$M$6,Bosque!$M$7),IF(Datos!$G$937&lt;=Bosque!$E$8,Bosque!$M$9,Bosque!$M$10))</f>
        <v/>
      </c>
      <c r="F937" s="10">
        <f>IF(Datos!$H$937&lt;=Bosque!$E$11,IF(Datos!$E$937&lt;=Bosque!$E$12,Bosque!$M$13,Bosque!$M$14),IF(Datos!$I$937&lt;=Bosque!$E$15,Bosque!$M$16,Bosque!$M$17))</f>
        <v/>
      </c>
      <c r="G937" s="10">
        <f>IF(Datos!$E$937&lt;=Bosque!$E$18,IF(Datos!$I$937&lt;=Bosque!$E$19,Bosque!$M$20,Bosque!$M$21),Bosque!$M$22)</f>
        <v/>
      </c>
      <c r="H937" s="10">
        <f>IF(Datos!$E$937&lt;=Bosque!$E$23,IF(Datos!$E$937&lt;=Bosque!$E$24,Bosque!$M$25,Bosque!$M$26),IF(Datos!$E$937&lt;=Bosque!$E$27,Bosque!$M$28,Bosque!$M$29))</f>
        <v/>
      </c>
      <c r="I937" s="10">
        <f>IF(Datos!$G$937&lt;=Bosque!$E$30,IF(Datos!$E$937&lt;=Bosque!$E$31,Bosque!$M$32,Bosque!$M$33),IF(Datos!$E$937&lt;=Bosque!$E$34,Bosque!$M$35,Bosque!$M$36))</f>
        <v/>
      </c>
      <c r="J937" s="10">
        <f>IF(Datos!$I$937&lt;=Bosque!$E$37,IF(Datos!$H$937&lt;=Bosque!$E$38,Bosque!$M$39,Bosque!$M$40),IF(Datos!$F$937&lt;=Bosque!$E$41,Bosque!$M$42,Bosque!$M$43))</f>
        <v/>
      </c>
      <c r="K937" s="10">
        <f>IF(Datos!$G$937&lt;=Bosque!$E$44,IF(Datos!$H$937&lt;=Bosque!$E$45,Bosque!$M$46,Bosque!$M$47),IF(Datos!$F$937&lt;=Bosque!$E$48,Bosque!$M$49,Bosque!$M$50))</f>
        <v/>
      </c>
      <c r="L937" s="10">
        <f>AVERAGE(E937:K937)</f>
        <v/>
      </c>
      <c r="M937" s="10">
        <f>$M$2</f>
        <v/>
      </c>
      <c r="N937">
        <f>IF(L937&gt;=M937,"Sí","No")</f>
        <v/>
      </c>
      <c r="O937">
        <f>--AND(C937=1,N937="Sí")</f>
        <v/>
      </c>
      <c r="P937">
        <f>--AND(C937=0,N937="Sí")</f>
        <v/>
      </c>
      <c r="Q937">
        <f>--AND(C937=1,N937="No")</f>
        <v/>
      </c>
      <c r="R937">
        <f>--AND(C937=0,N937="No")</f>
        <v/>
      </c>
      <c r="S937">
        <f>--(C937=--(L937&gt;=M937))</f>
        <v/>
      </c>
      <c r="T937" s="11">
        <f>O937*60000-P937*3000</f>
        <v/>
      </c>
    </row>
    <row r="938">
      <c r="A938">
        <f>Datos!A938</f>
        <v/>
      </c>
      <c r="B938">
        <f>Datos!B938</f>
        <v/>
      </c>
      <c r="C938">
        <f>Datos!D938</f>
        <v/>
      </c>
      <c r="D938" t="n">
        <v>938</v>
      </c>
      <c r="E938" s="10">
        <f>IF(Datos!$G$938&lt;=Bosque!$E$4,IF(Datos!$H$938&lt;=Bosque!$E$5,Bosque!$M$6,Bosque!$M$7),IF(Datos!$G$938&lt;=Bosque!$E$8,Bosque!$M$9,Bosque!$M$10))</f>
        <v/>
      </c>
      <c r="F938" s="10">
        <f>IF(Datos!$H$938&lt;=Bosque!$E$11,IF(Datos!$E$938&lt;=Bosque!$E$12,Bosque!$M$13,Bosque!$M$14),IF(Datos!$I$938&lt;=Bosque!$E$15,Bosque!$M$16,Bosque!$M$17))</f>
        <v/>
      </c>
      <c r="G938" s="10">
        <f>IF(Datos!$E$938&lt;=Bosque!$E$18,IF(Datos!$I$938&lt;=Bosque!$E$19,Bosque!$M$20,Bosque!$M$21),Bosque!$M$22)</f>
        <v/>
      </c>
      <c r="H938" s="10">
        <f>IF(Datos!$E$938&lt;=Bosque!$E$23,IF(Datos!$E$938&lt;=Bosque!$E$24,Bosque!$M$25,Bosque!$M$26),IF(Datos!$E$938&lt;=Bosque!$E$27,Bosque!$M$28,Bosque!$M$29))</f>
        <v/>
      </c>
      <c r="I938" s="10">
        <f>IF(Datos!$G$938&lt;=Bosque!$E$30,IF(Datos!$E$938&lt;=Bosque!$E$31,Bosque!$M$32,Bosque!$M$33),IF(Datos!$E$938&lt;=Bosque!$E$34,Bosque!$M$35,Bosque!$M$36))</f>
        <v/>
      </c>
      <c r="J938" s="10">
        <f>IF(Datos!$I$938&lt;=Bosque!$E$37,IF(Datos!$H$938&lt;=Bosque!$E$38,Bosque!$M$39,Bosque!$M$40),IF(Datos!$F$938&lt;=Bosque!$E$41,Bosque!$M$42,Bosque!$M$43))</f>
        <v/>
      </c>
      <c r="K938" s="10">
        <f>IF(Datos!$G$938&lt;=Bosque!$E$44,IF(Datos!$H$938&lt;=Bosque!$E$45,Bosque!$M$46,Bosque!$M$47),IF(Datos!$F$938&lt;=Bosque!$E$48,Bosque!$M$49,Bosque!$M$50))</f>
        <v/>
      </c>
      <c r="L938" s="10">
        <f>AVERAGE(E938:K938)</f>
        <v/>
      </c>
      <c r="M938" s="10">
        <f>$M$2</f>
        <v/>
      </c>
      <c r="N938">
        <f>IF(L938&gt;=M938,"Sí","No")</f>
        <v/>
      </c>
      <c r="O938">
        <f>--AND(C938=1,N938="Sí")</f>
        <v/>
      </c>
      <c r="P938">
        <f>--AND(C938=0,N938="Sí")</f>
        <v/>
      </c>
      <c r="Q938">
        <f>--AND(C938=1,N938="No")</f>
        <v/>
      </c>
      <c r="R938">
        <f>--AND(C938=0,N938="No")</f>
        <v/>
      </c>
      <c r="S938">
        <f>--(C938=--(L938&gt;=M938))</f>
        <v/>
      </c>
      <c r="T938" s="11">
        <f>O938*60000-P938*3000</f>
        <v/>
      </c>
    </row>
    <row r="939">
      <c r="A939">
        <f>Datos!A939</f>
        <v/>
      </c>
      <c r="B939">
        <f>Datos!B939</f>
        <v/>
      </c>
      <c r="C939">
        <f>Datos!D939</f>
        <v/>
      </c>
      <c r="D939" t="n">
        <v>939</v>
      </c>
      <c r="E939" s="10">
        <f>IF(Datos!$G$939&lt;=Bosque!$E$4,IF(Datos!$H$939&lt;=Bosque!$E$5,Bosque!$M$6,Bosque!$M$7),IF(Datos!$G$939&lt;=Bosque!$E$8,Bosque!$M$9,Bosque!$M$10))</f>
        <v/>
      </c>
      <c r="F939" s="10">
        <f>IF(Datos!$H$939&lt;=Bosque!$E$11,IF(Datos!$E$939&lt;=Bosque!$E$12,Bosque!$M$13,Bosque!$M$14),IF(Datos!$I$939&lt;=Bosque!$E$15,Bosque!$M$16,Bosque!$M$17))</f>
        <v/>
      </c>
      <c r="G939" s="10">
        <f>IF(Datos!$E$939&lt;=Bosque!$E$18,IF(Datos!$I$939&lt;=Bosque!$E$19,Bosque!$M$20,Bosque!$M$21),Bosque!$M$22)</f>
        <v/>
      </c>
      <c r="H939" s="10">
        <f>IF(Datos!$E$939&lt;=Bosque!$E$23,IF(Datos!$E$939&lt;=Bosque!$E$24,Bosque!$M$25,Bosque!$M$26),IF(Datos!$E$939&lt;=Bosque!$E$27,Bosque!$M$28,Bosque!$M$29))</f>
        <v/>
      </c>
      <c r="I939" s="10">
        <f>IF(Datos!$G$939&lt;=Bosque!$E$30,IF(Datos!$E$939&lt;=Bosque!$E$31,Bosque!$M$32,Bosque!$M$33),IF(Datos!$E$939&lt;=Bosque!$E$34,Bosque!$M$35,Bosque!$M$36))</f>
        <v/>
      </c>
      <c r="J939" s="10">
        <f>IF(Datos!$I$939&lt;=Bosque!$E$37,IF(Datos!$H$939&lt;=Bosque!$E$38,Bosque!$M$39,Bosque!$M$40),IF(Datos!$F$939&lt;=Bosque!$E$41,Bosque!$M$42,Bosque!$M$43))</f>
        <v/>
      </c>
      <c r="K939" s="10">
        <f>IF(Datos!$G$939&lt;=Bosque!$E$44,IF(Datos!$H$939&lt;=Bosque!$E$45,Bosque!$M$46,Bosque!$M$47),IF(Datos!$F$939&lt;=Bosque!$E$48,Bosque!$M$49,Bosque!$M$50))</f>
        <v/>
      </c>
      <c r="L939" s="10">
        <f>AVERAGE(E939:K939)</f>
        <v/>
      </c>
      <c r="M939" s="10">
        <f>$M$2</f>
        <v/>
      </c>
      <c r="N939">
        <f>IF(L939&gt;=M939,"Sí","No")</f>
        <v/>
      </c>
      <c r="O939">
        <f>--AND(C939=1,N939="Sí")</f>
        <v/>
      </c>
      <c r="P939">
        <f>--AND(C939=0,N939="Sí")</f>
        <v/>
      </c>
      <c r="Q939">
        <f>--AND(C939=1,N939="No")</f>
        <v/>
      </c>
      <c r="R939">
        <f>--AND(C939=0,N939="No")</f>
        <v/>
      </c>
      <c r="S939">
        <f>--(C939=--(L939&gt;=M939))</f>
        <v/>
      </c>
      <c r="T939" s="11">
        <f>O939*60000-P939*3000</f>
        <v/>
      </c>
    </row>
    <row r="940">
      <c r="A940">
        <f>Datos!A940</f>
        <v/>
      </c>
      <c r="B940">
        <f>Datos!B940</f>
        <v/>
      </c>
      <c r="C940">
        <f>Datos!D940</f>
        <v/>
      </c>
      <c r="D940" t="n">
        <v>940</v>
      </c>
      <c r="E940" s="10">
        <f>IF(Datos!$G$940&lt;=Bosque!$E$4,IF(Datos!$H$940&lt;=Bosque!$E$5,Bosque!$M$6,Bosque!$M$7),IF(Datos!$G$940&lt;=Bosque!$E$8,Bosque!$M$9,Bosque!$M$10))</f>
        <v/>
      </c>
      <c r="F940" s="10">
        <f>IF(Datos!$H$940&lt;=Bosque!$E$11,IF(Datos!$E$940&lt;=Bosque!$E$12,Bosque!$M$13,Bosque!$M$14),IF(Datos!$I$940&lt;=Bosque!$E$15,Bosque!$M$16,Bosque!$M$17))</f>
        <v/>
      </c>
      <c r="G940" s="10">
        <f>IF(Datos!$E$940&lt;=Bosque!$E$18,IF(Datos!$I$940&lt;=Bosque!$E$19,Bosque!$M$20,Bosque!$M$21),Bosque!$M$22)</f>
        <v/>
      </c>
      <c r="H940" s="10">
        <f>IF(Datos!$E$940&lt;=Bosque!$E$23,IF(Datos!$E$940&lt;=Bosque!$E$24,Bosque!$M$25,Bosque!$M$26),IF(Datos!$E$940&lt;=Bosque!$E$27,Bosque!$M$28,Bosque!$M$29))</f>
        <v/>
      </c>
      <c r="I940" s="10">
        <f>IF(Datos!$G$940&lt;=Bosque!$E$30,IF(Datos!$E$940&lt;=Bosque!$E$31,Bosque!$M$32,Bosque!$M$33),IF(Datos!$E$940&lt;=Bosque!$E$34,Bosque!$M$35,Bosque!$M$36))</f>
        <v/>
      </c>
      <c r="J940" s="10">
        <f>IF(Datos!$I$940&lt;=Bosque!$E$37,IF(Datos!$H$940&lt;=Bosque!$E$38,Bosque!$M$39,Bosque!$M$40),IF(Datos!$F$940&lt;=Bosque!$E$41,Bosque!$M$42,Bosque!$M$43))</f>
        <v/>
      </c>
      <c r="K940" s="10">
        <f>IF(Datos!$G$940&lt;=Bosque!$E$44,IF(Datos!$H$940&lt;=Bosque!$E$45,Bosque!$M$46,Bosque!$M$47),IF(Datos!$F$940&lt;=Bosque!$E$48,Bosque!$M$49,Bosque!$M$50))</f>
        <v/>
      </c>
      <c r="L940" s="10">
        <f>AVERAGE(E940:K940)</f>
        <v/>
      </c>
      <c r="M940" s="10">
        <f>$M$2</f>
        <v/>
      </c>
      <c r="N940">
        <f>IF(L940&gt;=M940,"Sí","No")</f>
        <v/>
      </c>
      <c r="O940">
        <f>--AND(C940=1,N940="Sí")</f>
        <v/>
      </c>
      <c r="P940">
        <f>--AND(C940=0,N940="Sí")</f>
        <v/>
      </c>
      <c r="Q940">
        <f>--AND(C940=1,N940="No")</f>
        <v/>
      </c>
      <c r="R940">
        <f>--AND(C940=0,N940="No")</f>
        <v/>
      </c>
      <c r="S940">
        <f>--(C940=--(L940&gt;=M940))</f>
        <v/>
      </c>
      <c r="T940" s="11">
        <f>O940*60000-P940*3000</f>
        <v/>
      </c>
    </row>
    <row r="941">
      <c r="A941">
        <f>Datos!A941</f>
        <v/>
      </c>
      <c r="B941">
        <f>Datos!B941</f>
        <v/>
      </c>
      <c r="C941">
        <f>Datos!D941</f>
        <v/>
      </c>
      <c r="D941" t="n">
        <v>941</v>
      </c>
      <c r="E941" s="10">
        <f>IF(Datos!$G$941&lt;=Bosque!$E$4,IF(Datos!$H$941&lt;=Bosque!$E$5,Bosque!$M$6,Bosque!$M$7),IF(Datos!$G$941&lt;=Bosque!$E$8,Bosque!$M$9,Bosque!$M$10))</f>
        <v/>
      </c>
      <c r="F941" s="10">
        <f>IF(Datos!$H$941&lt;=Bosque!$E$11,IF(Datos!$E$941&lt;=Bosque!$E$12,Bosque!$M$13,Bosque!$M$14),IF(Datos!$I$941&lt;=Bosque!$E$15,Bosque!$M$16,Bosque!$M$17))</f>
        <v/>
      </c>
      <c r="G941" s="10">
        <f>IF(Datos!$E$941&lt;=Bosque!$E$18,IF(Datos!$I$941&lt;=Bosque!$E$19,Bosque!$M$20,Bosque!$M$21),Bosque!$M$22)</f>
        <v/>
      </c>
      <c r="H941" s="10">
        <f>IF(Datos!$E$941&lt;=Bosque!$E$23,IF(Datos!$E$941&lt;=Bosque!$E$24,Bosque!$M$25,Bosque!$M$26),IF(Datos!$E$941&lt;=Bosque!$E$27,Bosque!$M$28,Bosque!$M$29))</f>
        <v/>
      </c>
      <c r="I941" s="10">
        <f>IF(Datos!$G$941&lt;=Bosque!$E$30,IF(Datos!$E$941&lt;=Bosque!$E$31,Bosque!$M$32,Bosque!$M$33),IF(Datos!$E$941&lt;=Bosque!$E$34,Bosque!$M$35,Bosque!$M$36))</f>
        <v/>
      </c>
      <c r="J941" s="10">
        <f>IF(Datos!$I$941&lt;=Bosque!$E$37,IF(Datos!$H$941&lt;=Bosque!$E$38,Bosque!$M$39,Bosque!$M$40),IF(Datos!$F$941&lt;=Bosque!$E$41,Bosque!$M$42,Bosque!$M$43))</f>
        <v/>
      </c>
      <c r="K941" s="10">
        <f>IF(Datos!$G$941&lt;=Bosque!$E$44,IF(Datos!$H$941&lt;=Bosque!$E$45,Bosque!$M$46,Bosque!$M$47),IF(Datos!$F$941&lt;=Bosque!$E$48,Bosque!$M$49,Bosque!$M$50))</f>
        <v/>
      </c>
      <c r="L941" s="10">
        <f>AVERAGE(E941:K941)</f>
        <v/>
      </c>
      <c r="M941" s="10">
        <f>$M$2</f>
        <v/>
      </c>
      <c r="N941">
        <f>IF(L941&gt;=M941,"Sí","No")</f>
        <v/>
      </c>
      <c r="O941">
        <f>--AND(C941=1,N941="Sí")</f>
        <v/>
      </c>
      <c r="P941">
        <f>--AND(C941=0,N941="Sí")</f>
        <v/>
      </c>
      <c r="Q941">
        <f>--AND(C941=1,N941="No")</f>
        <v/>
      </c>
      <c r="R941">
        <f>--AND(C941=0,N941="No")</f>
        <v/>
      </c>
      <c r="S941">
        <f>--(C941=--(L941&gt;=M941))</f>
        <v/>
      </c>
      <c r="T941" s="11">
        <f>O941*60000-P941*3000</f>
        <v/>
      </c>
    </row>
    <row r="942">
      <c r="A942">
        <f>Datos!A942</f>
        <v/>
      </c>
      <c r="B942">
        <f>Datos!B942</f>
        <v/>
      </c>
      <c r="C942">
        <f>Datos!D942</f>
        <v/>
      </c>
      <c r="D942" t="n">
        <v>942</v>
      </c>
      <c r="E942" s="10">
        <f>IF(Datos!$G$942&lt;=Bosque!$E$4,IF(Datos!$H$942&lt;=Bosque!$E$5,Bosque!$M$6,Bosque!$M$7),IF(Datos!$G$942&lt;=Bosque!$E$8,Bosque!$M$9,Bosque!$M$10))</f>
        <v/>
      </c>
      <c r="F942" s="10">
        <f>IF(Datos!$H$942&lt;=Bosque!$E$11,IF(Datos!$E$942&lt;=Bosque!$E$12,Bosque!$M$13,Bosque!$M$14),IF(Datos!$I$942&lt;=Bosque!$E$15,Bosque!$M$16,Bosque!$M$17))</f>
        <v/>
      </c>
      <c r="G942" s="10">
        <f>IF(Datos!$E$942&lt;=Bosque!$E$18,IF(Datos!$I$942&lt;=Bosque!$E$19,Bosque!$M$20,Bosque!$M$21),Bosque!$M$22)</f>
        <v/>
      </c>
      <c r="H942" s="10">
        <f>IF(Datos!$E$942&lt;=Bosque!$E$23,IF(Datos!$E$942&lt;=Bosque!$E$24,Bosque!$M$25,Bosque!$M$26),IF(Datos!$E$942&lt;=Bosque!$E$27,Bosque!$M$28,Bosque!$M$29))</f>
        <v/>
      </c>
      <c r="I942" s="10">
        <f>IF(Datos!$G$942&lt;=Bosque!$E$30,IF(Datos!$E$942&lt;=Bosque!$E$31,Bosque!$M$32,Bosque!$M$33),IF(Datos!$E$942&lt;=Bosque!$E$34,Bosque!$M$35,Bosque!$M$36))</f>
        <v/>
      </c>
      <c r="J942" s="10">
        <f>IF(Datos!$I$942&lt;=Bosque!$E$37,IF(Datos!$H$942&lt;=Bosque!$E$38,Bosque!$M$39,Bosque!$M$40),IF(Datos!$F$942&lt;=Bosque!$E$41,Bosque!$M$42,Bosque!$M$43))</f>
        <v/>
      </c>
      <c r="K942" s="10">
        <f>IF(Datos!$G$942&lt;=Bosque!$E$44,IF(Datos!$H$942&lt;=Bosque!$E$45,Bosque!$M$46,Bosque!$M$47),IF(Datos!$F$942&lt;=Bosque!$E$48,Bosque!$M$49,Bosque!$M$50))</f>
        <v/>
      </c>
      <c r="L942" s="10">
        <f>AVERAGE(E942:K942)</f>
        <v/>
      </c>
      <c r="M942" s="10">
        <f>$M$2</f>
        <v/>
      </c>
      <c r="N942">
        <f>IF(L942&gt;=M942,"Sí","No")</f>
        <v/>
      </c>
      <c r="O942">
        <f>--AND(C942=1,N942="Sí")</f>
        <v/>
      </c>
      <c r="P942">
        <f>--AND(C942=0,N942="Sí")</f>
        <v/>
      </c>
      <c r="Q942">
        <f>--AND(C942=1,N942="No")</f>
        <v/>
      </c>
      <c r="R942">
        <f>--AND(C942=0,N942="No")</f>
        <v/>
      </c>
      <c r="S942">
        <f>--(C942=--(L942&gt;=M942))</f>
        <v/>
      </c>
      <c r="T942" s="11">
        <f>O942*60000-P942*3000</f>
        <v/>
      </c>
    </row>
    <row r="943">
      <c r="A943">
        <f>Datos!A943</f>
        <v/>
      </c>
      <c r="B943">
        <f>Datos!B943</f>
        <v/>
      </c>
      <c r="C943">
        <f>Datos!D943</f>
        <v/>
      </c>
      <c r="D943" t="n">
        <v>943</v>
      </c>
      <c r="E943" s="10">
        <f>IF(Datos!$G$943&lt;=Bosque!$E$4,IF(Datos!$H$943&lt;=Bosque!$E$5,Bosque!$M$6,Bosque!$M$7),IF(Datos!$G$943&lt;=Bosque!$E$8,Bosque!$M$9,Bosque!$M$10))</f>
        <v/>
      </c>
      <c r="F943" s="10">
        <f>IF(Datos!$H$943&lt;=Bosque!$E$11,IF(Datos!$E$943&lt;=Bosque!$E$12,Bosque!$M$13,Bosque!$M$14),IF(Datos!$I$943&lt;=Bosque!$E$15,Bosque!$M$16,Bosque!$M$17))</f>
        <v/>
      </c>
      <c r="G943" s="10">
        <f>IF(Datos!$E$943&lt;=Bosque!$E$18,IF(Datos!$I$943&lt;=Bosque!$E$19,Bosque!$M$20,Bosque!$M$21),Bosque!$M$22)</f>
        <v/>
      </c>
      <c r="H943" s="10">
        <f>IF(Datos!$E$943&lt;=Bosque!$E$23,IF(Datos!$E$943&lt;=Bosque!$E$24,Bosque!$M$25,Bosque!$M$26),IF(Datos!$E$943&lt;=Bosque!$E$27,Bosque!$M$28,Bosque!$M$29))</f>
        <v/>
      </c>
      <c r="I943" s="10">
        <f>IF(Datos!$G$943&lt;=Bosque!$E$30,IF(Datos!$E$943&lt;=Bosque!$E$31,Bosque!$M$32,Bosque!$M$33),IF(Datos!$E$943&lt;=Bosque!$E$34,Bosque!$M$35,Bosque!$M$36))</f>
        <v/>
      </c>
      <c r="J943" s="10">
        <f>IF(Datos!$I$943&lt;=Bosque!$E$37,IF(Datos!$H$943&lt;=Bosque!$E$38,Bosque!$M$39,Bosque!$M$40),IF(Datos!$F$943&lt;=Bosque!$E$41,Bosque!$M$42,Bosque!$M$43))</f>
        <v/>
      </c>
      <c r="K943" s="10">
        <f>IF(Datos!$G$943&lt;=Bosque!$E$44,IF(Datos!$H$943&lt;=Bosque!$E$45,Bosque!$M$46,Bosque!$M$47),IF(Datos!$F$943&lt;=Bosque!$E$48,Bosque!$M$49,Bosque!$M$50))</f>
        <v/>
      </c>
      <c r="L943" s="10">
        <f>AVERAGE(E943:K943)</f>
        <v/>
      </c>
      <c r="M943" s="10">
        <f>$M$2</f>
        <v/>
      </c>
      <c r="N943">
        <f>IF(L943&gt;=M943,"Sí","No")</f>
        <v/>
      </c>
      <c r="O943">
        <f>--AND(C943=1,N943="Sí")</f>
        <v/>
      </c>
      <c r="P943">
        <f>--AND(C943=0,N943="Sí")</f>
        <v/>
      </c>
      <c r="Q943">
        <f>--AND(C943=1,N943="No")</f>
        <v/>
      </c>
      <c r="R943">
        <f>--AND(C943=0,N943="No")</f>
        <v/>
      </c>
      <c r="S943">
        <f>--(C943=--(L943&gt;=M943))</f>
        <v/>
      </c>
      <c r="T943" s="11">
        <f>O943*60000-P943*3000</f>
        <v/>
      </c>
    </row>
    <row r="944">
      <c r="A944">
        <f>Datos!A944</f>
        <v/>
      </c>
      <c r="B944">
        <f>Datos!B944</f>
        <v/>
      </c>
      <c r="C944">
        <f>Datos!D944</f>
        <v/>
      </c>
      <c r="D944" t="n">
        <v>944</v>
      </c>
      <c r="E944" s="10">
        <f>IF(Datos!$G$944&lt;=Bosque!$E$4,IF(Datos!$H$944&lt;=Bosque!$E$5,Bosque!$M$6,Bosque!$M$7),IF(Datos!$G$944&lt;=Bosque!$E$8,Bosque!$M$9,Bosque!$M$10))</f>
        <v/>
      </c>
      <c r="F944" s="10">
        <f>IF(Datos!$H$944&lt;=Bosque!$E$11,IF(Datos!$E$944&lt;=Bosque!$E$12,Bosque!$M$13,Bosque!$M$14),IF(Datos!$I$944&lt;=Bosque!$E$15,Bosque!$M$16,Bosque!$M$17))</f>
        <v/>
      </c>
      <c r="G944" s="10">
        <f>IF(Datos!$E$944&lt;=Bosque!$E$18,IF(Datos!$I$944&lt;=Bosque!$E$19,Bosque!$M$20,Bosque!$M$21),Bosque!$M$22)</f>
        <v/>
      </c>
      <c r="H944" s="10">
        <f>IF(Datos!$E$944&lt;=Bosque!$E$23,IF(Datos!$E$944&lt;=Bosque!$E$24,Bosque!$M$25,Bosque!$M$26),IF(Datos!$E$944&lt;=Bosque!$E$27,Bosque!$M$28,Bosque!$M$29))</f>
        <v/>
      </c>
      <c r="I944" s="10">
        <f>IF(Datos!$G$944&lt;=Bosque!$E$30,IF(Datos!$E$944&lt;=Bosque!$E$31,Bosque!$M$32,Bosque!$M$33),IF(Datos!$E$944&lt;=Bosque!$E$34,Bosque!$M$35,Bosque!$M$36))</f>
        <v/>
      </c>
      <c r="J944" s="10">
        <f>IF(Datos!$I$944&lt;=Bosque!$E$37,IF(Datos!$H$944&lt;=Bosque!$E$38,Bosque!$M$39,Bosque!$M$40),IF(Datos!$F$944&lt;=Bosque!$E$41,Bosque!$M$42,Bosque!$M$43))</f>
        <v/>
      </c>
      <c r="K944" s="10">
        <f>IF(Datos!$G$944&lt;=Bosque!$E$44,IF(Datos!$H$944&lt;=Bosque!$E$45,Bosque!$M$46,Bosque!$M$47),IF(Datos!$F$944&lt;=Bosque!$E$48,Bosque!$M$49,Bosque!$M$50))</f>
        <v/>
      </c>
      <c r="L944" s="10">
        <f>AVERAGE(E944:K944)</f>
        <v/>
      </c>
      <c r="M944" s="10">
        <f>$M$2</f>
        <v/>
      </c>
      <c r="N944">
        <f>IF(L944&gt;=M944,"Sí","No")</f>
        <v/>
      </c>
      <c r="O944">
        <f>--AND(C944=1,N944="Sí")</f>
        <v/>
      </c>
      <c r="P944">
        <f>--AND(C944=0,N944="Sí")</f>
        <v/>
      </c>
      <c r="Q944">
        <f>--AND(C944=1,N944="No")</f>
        <v/>
      </c>
      <c r="R944">
        <f>--AND(C944=0,N944="No")</f>
        <v/>
      </c>
      <c r="S944">
        <f>--(C944=--(L944&gt;=M944))</f>
        <v/>
      </c>
      <c r="T944" s="11">
        <f>O944*60000-P944*3000</f>
        <v/>
      </c>
    </row>
    <row r="945">
      <c r="A945">
        <f>Datos!A945</f>
        <v/>
      </c>
      <c r="B945">
        <f>Datos!B945</f>
        <v/>
      </c>
      <c r="C945">
        <f>Datos!D945</f>
        <v/>
      </c>
      <c r="D945" t="n">
        <v>945</v>
      </c>
      <c r="E945" s="10">
        <f>IF(Datos!$G$945&lt;=Bosque!$E$4,IF(Datos!$H$945&lt;=Bosque!$E$5,Bosque!$M$6,Bosque!$M$7),IF(Datos!$G$945&lt;=Bosque!$E$8,Bosque!$M$9,Bosque!$M$10))</f>
        <v/>
      </c>
      <c r="F945" s="10">
        <f>IF(Datos!$H$945&lt;=Bosque!$E$11,IF(Datos!$E$945&lt;=Bosque!$E$12,Bosque!$M$13,Bosque!$M$14),IF(Datos!$I$945&lt;=Bosque!$E$15,Bosque!$M$16,Bosque!$M$17))</f>
        <v/>
      </c>
      <c r="G945" s="10">
        <f>IF(Datos!$E$945&lt;=Bosque!$E$18,IF(Datos!$I$945&lt;=Bosque!$E$19,Bosque!$M$20,Bosque!$M$21),Bosque!$M$22)</f>
        <v/>
      </c>
      <c r="H945" s="10">
        <f>IF(Datos!$E$945&lt;=Bosque!$E$23,IF(Datos!$E$945&lt;=Bosque!$E$24,Bosque!$M$25,Bosque!$M$26),IF(Datos!$E$945&lt;=Bosque!$E$27,Bosque!$M$28,Bosque!$M$29))</f>
        <v/>
      </c>
      <c r="I945" s="10">
        <f>IF(Datos!$G$945&lt;=Bosque!$E$30,IF(Datos!$E$945&lt;=Bosque!$E$31,Bosque!$M$32,Bosque!$M$33),IF(Datos!$E$945&lt;=Bosque!$E$34,Bosque!$M$35,Bosque!$M$36))</f>
        <v/>
      </c>
      <c r="J945" s="10">
        <f>IF(Datos!$I$945&lt;=Bosque!$E$37,IF(Datos!$H$945&lt;=Bosque!$E$38,Bosque!$M$39,Bosque!$M$40),IF(Datos!$F$945&lt;=Bosque!$E$41,Bosque!$M$42,Bosque!$M$43))</f>
        <v/>
      </c>
      <c r="K945" s="10">
        <f>IF(Datos!$G$945&lt;=Bosque!$E$44,IF(Datos!$H$945&lt;=Bosque!$E$45,Bosque!$M$46,Bosque!$M$47),IF(Datos!$F$945&lt;=Bosque!$E$48,Bosque!$M$49,Bosque!$M$50))</f>
        <v/>
      </c>
      <c r="L945" s="10">
        <f>AVERAGE(E945:K945)</f>
        <v/>
      </c>
      <c r="M945" s="10">
        <f>$M$2</f>
        <v/>
      </c>
      <c r="N945">
        <f>IF(L945&gt;=M945,"Sí","No")</f>
        <v/>
      </c>
      <c r="O945">
        <f>--AND(C945=1,N945="Sí")</f>
        <v/>
      </c>
      <c r="P945">
        <f>--AND(C945=0,N945="Sí")</f>
        <v/>
      </c>
      <c r="Q945">
        <f>--AND(C945=1,N945="No")</f>
        <v/>
      </c>
      <c r="R945">
        <f>--AND(C945=0,N945="No")</f>
        <v/>
      </c>
      <c r="S945">
        <f>--(C945=--(L945&gt;=M945))</f>
        <v/>
      </c>
      <c r="T945" s="11">
        <f>O945*60000-P945*3000</f>
        <v/>
      </c>
    </row>
    <row r="946">
      <c r="A946">
        <f>Datos!A946</f>
        <v/>
      </c>
      <c r="B946">
        <f>Datos!B946</f>
        <v/>
      </c>
      <c r="C946">
        <f>Datos!D946</f>
        <v/>
      </c>
      <c r="D946" t="n">
        <v>946</v>
      </c>
      <c r="E946" s="10">
        <f>IF(Datos!$G$946&lt;=Bosque!$E$4,IF(Datos!$H$946&lt;=Bosque!$E$5,Bosque!$M$6,Bosque!$M$7),IF(Datos!$G$946&lt;=Bosque!$E$8,Bosque!$M$9,Bosque!$M$10))</f>
        <v/>
      </c>
      <c r="F946" s="10">
        <f>IF(Datos!$H$946&lt;=Bosque!$E$11,IF(Datos!$E$946&lt;=Bosque!$E$12,Bosque!$M$13,Bosque!$M$14),IF(Datos!$I$946&lt;=Bosque!$E$15,Bosque!$M$16,Bosque!$M$17))</f>
        <v/>
      </c>
      <c r="G946" s="10">
        <f>IF(Datos!$E$946&lt;=Bosque!$E$18,IF(Datos!$I$946&lt;=Bosque!$E$19,Bosque!$M$20,Bosque!$M$21),Bosque!$M$22)</f>
        <v/>
      </c>
      <c r="H946" s="10">
        <f>IF(Datos!$E$946&lt;=Bosque!$E$23,IF(Datos!$E$946&lt;=Bosque!$E$24,Bosque!$M$25,Bosque!$M$26),IF(Datos!$E$946&lt;=Bosque!$E$27,Bosque!$M$28,Bosque!$M$29))</f>
        <v/>
      </c>
      <c r="I946" s="10">
        <f>IF(Datos!$G$946&lt;=Bosque!$E$30,IF(Datos!$E$946&lt;=Bosque!$E$31,Bosque!$M$32,Bosque!$M$33),IF(Datos!$E$946&lt;=Bosque!$E$34,Bosque!$M$35,Bosque!$M$36))</f>
        <v/>
      </c>
      <c r="J946" s="10">
        <f>IF(Datos!$I$946&lt;=Bosque!$E$37,IF(Datos!$H$946&lt;=Bosque!$E$38,Bosque!$M$39,Bosque!$M$40),IF(Datos!$F$946&lt;=Bosque!$E$41,Bosque!$M$42,Bosque!$M$43))</f>
        <v/>
      </c>
      <c r="K946" s="10">
        <f>IF(Datos!$G$946&lt;=Bosque!$E$44,IF(Datos!$H$946&lt;=Bosque!$E$45,Bosque!$M$46,Bosque!$M$47),IF(Datos!$F$946&lt;=Bosque!$E$48,Bosque!$M$49,Bosque!$M$50))</f>
        <v/>
      </c>
      <c r="L946" s="10">
        <f>AVERAGE(E946:K946)</f>
        <v/>
      </c>
      <c r="M946" s="10">
        <f>$M$2</f>
        <v/>
      </c>
      <c r="N946">
        <f>IF(L946&gt;=M946,"Sí","No")</f>
        <v/>
      </c>
      <c r="O946">
        <f>--AND(C946=1,N946="Sí")</f>
        <v/>
      </c>
      <c r="P946">
        <f>--AND(C946=0,N946="Sí")</f>
        <v/>
      </c>
      <c r="Q946">
        <f>--AND(C946=1,N946="No")</f>
        <v/>
      </c>
      <c r="R946">
        <f>--AND(C946=0,N946="No")</f>
        <v/>
      </c>
      <c r="S946">
        <f>--(C946=--(L946&gt;=M946))</f>
        <v/>
      </c>
      <c r="T946" s="11">
        <f>O946*60000-P946*3000</f>
        <v/>
      </c>
    </row>
    <row r="947">
      <c r="A947">
        <f>Datos!A947</f>
        <v/>
      </c>
      <c r="B947">
        <f>Datos!B947</f>
        <v/>
      </c>
      <c r="C947">
        <f>Datos!D947</f>
        <v/>
      </c>
      <c r="D947" t="n">
        <v>947</v>
      </c>
      <c r="E947" s="10">
        <f>IF(Datos!$G$947&lt;=Bosque!$E$4,IF(Datos!$H$947&lt;=Bosque!$E$5,Bosque!$M$6,Bosque!$M$7),IF(Datos!$G$947&lt;=Bosque!$E$8,Bosque!$M$9,Bosque!$M$10))</f>
        <v/>
      </c>
      <c r="F947" s="10">
        <f>IF(Datos!$H$947&lt;=Bosque!$E$11,IF(Datos!$E$947&lt;=Bosque!$E$12,Bosque!$M$13,Bosque!$M$14),IF(Datos!$I$947&lt;=Bosque!$E$15,Bosque!$M$16,Bosque!$M$17))</f>
        <v/>
      </c>
      <c r="G947" s="10">
        <f>IF(Datos!$E$947&lt;=Bosque!$E$18,IF(Datos!$I$947&lt;=Bosque!$E$19,Bosque!$M$20,Bosque!$M$21),Bosque!$M$22)</f>
        <v/>
      </c>
      <c r="H947" s="10">
        <f>IF(Datos!$E$947&lt;=Bosque!$E$23,IF(Datos!$E$947&lt;=Bosque!$E$24,Bosque!$M$25,Bosque!$M$26),IF(Datos!$E$947&lt;=Bosque!$E$27,Bosque!$M$28,Bosque!$M$29))</f>
        <v/>
      </c>
      <c r="I947" s="10">
        <f>IF(Datos!$G$947&lt;=Bosque!$E$30,IF(Datos!$E$947&lt;=Bosque!$E$31,Bosque!$M$32,Bosque!$M$33),IF(Datos!$E$947&lt;=Bosque!$E$34,Bosque!$M$35,Bosque!$M$36))</f>
        <v/>
      </c>
      <c r="J947" s="10">
        <f>IF(Datos!$I$947&lt;=Bosque!$E$37,IF(Datos!$H$947&lt;=Bosque!$E$38,Bosque!$M$39,Bosque!$M$40),IF(Datos!$F$947&lt;=Bosque!$E$41,Bosque!$M$42,Bosque!$M$43))</f>
        <v/>
      </c>
      <c r="K947" s="10">
        <f>IF(Datos!$G$947&lt;=Bosque!$E$44,IF(Datos!$H$947&lt;=Bosque!$E$45,Bosque!$M$46,Bosque!$M$47),IF(Datos!$F$947&lt;=Bosque!$E$48,Bosque!$M$49,Bosque!$M$50))</f>
        <v/>
      </c>
      <c r="L947" s="10">
        <f>AVERAGE(E947:K947)</f>
        <v/>
      </c>
      <c r="M947" s="10">
        <f>$M$2</f>
        <v/>
      </c>
      <c r="N947">
        <f>IF(L947&gt;=M947,"Sí","No")</f>
        <v/>
      </c>
      <c r="O947">
        <f>--AND(C947=1,N947="Sí")</f>
        <v/>
      </c>
      <c r="P947">
        <f>--AND(C947=0,N947="Sí")</f>
        <v/>
      </c>
      <c r="Q947">
        <f>--AND(C947=1,N947="No")</f>
        <v/>
      </c>
      <c r="R947">
        <f>--AND(C947=0,N947="No")</f>
        <v/>
      </c>
      <c r="S947">
        <f>--(C947=--(L947&gt;=M947))</f>
        <v/>
      </c>
      <c r="T947" s="11">
        <f>O947*60000-P947*3000</f>
        <v/>
      </c>
    </row>
    <row r="948">
      <c r="A948">
        <f>Datos!A948</f>
        <v/>
      </c>
      <c r="B948">
        <f>Datos!B948</f>
        <v/>
      </c>
      <c r="C948">
        <f>Datos!D948</f>
        <v/>
      </c>
      <c r="D948" t="n">
        <v>948</v>
      </c>
      <c r="E948" s="10">
        <f>IF(Datos!$G$948&lt;=Bosque!$E$4,IF(Datos!$H$948&lt;=Bosque!$E$5,Bosque!$M$6,Bosque!$M$7),IF(Datos!$G$948&lt;=Bosque!$E$8,Bosque!$M$9,Bosque!$M$10))</f>
        <v/>
      </c>
      <c r="F948" s="10">
        <f>IF(Datos!$H$948&lt;=Bosque!$E$11,IF(Datos!$E$948&lt;=Bosque!$E$12,Bosque!$M$13,Bosque!$M$14),IF(Datos!$I$948&lt;=Bosque!$E$15,Bosque!$M$16,Bosque!$M$17))</f>
        <v/>
      </c>
      <c r="G948" s="10">
        <f>IF(Datos!$E$948&lt;=Bosque!$E$18,IF(Datos!$I$948&lt;=Bosque!$E$19,Bosque!$M$20,Bosque!$M$21),Bosque!$M$22)</f>
        <v/>
      </c>
      <c r="H948" s="10">
        <f>IF(Datos!$E$948&lt;=Bosque!$E$23,IF(Datos!$E$948&lt;=Bosque!$E$24,Bosque!$M$25,Bosque!$M$26),IF(Datos!$E$948&lt;=Bosque!$E$27,Bosque!$M$28,Bosque!$M$29))</f>
        <v/>
      </c>
      <c r="I948" s="10">
        <f>IF(Datos!$G$948&lt;=Bosque!$E$30,IF(Datos!$E$948&lt;=Bosque!$E$31,Bosque!$M$32,Bosque!$M$33),IF(Datos!$E$948&lt;=Bosque!$E$34,Bosque!$M$35,Bosque!$M$36))</f>
        <v/>
      </c>
      <c r="J948" s="10">
        <f>IF(Datos!$I$948&lt;=Bosque!$E$37,IF(Datos!$H$948&lt;=Bosque!$E$38,Bosque!$M$39,Bosque!$M$40),IF(Datos!$F$948&lt;=Bosque!$E$41,Bosque!$M$42,Bosque!$M$43))</f>
        <v/>
      </c>
      <c r="K948" s="10">
        <f>IF(Datos!$G$948&lt;=Bosque!$E$44,IF(Datos!$H$948&lt;=Bosque!$E$45,Bosque!$M$46,Bosque!$M$47),IF(Datos!$F$948&lt;=Bosque!$E$48,Bosque!$M$49,Bosque!$M$50))</f>
        <v/>
      </c>
      <c r="L948" s="10">
        <f>AVERAGE(E948:K948)</f>
        <v/>
      </c>
      <c r="M948" s="10">
        <f>$M$2</f>
        <v/>
      </c>
      <c r="N948">
        <f>IF(L948&gt;=M948,"Sí","No")</f>
        <v/>
      </c>
      <c r="O948">
        <f>--AND(C948=1,N948="Sí")</f>
        <v/>
      </c>
      <c r="P948">
        <f>--AND(C948=0,N948="Sí")</f>
        <v/>
      </c>
      <c r="Q948">
        <f>--AND(C948=1,N948="No")</f>
        <v/>
      </c>
      <c r="R948">
        <f>--AND(C948=0,N948="No")</f>
        <v/>
      </c>
      <c r="S948">
        <f>--(C948=--(L948&gt;=M948))</f>
        <v/>
      </c>
      <c r="T948" s="11">
        <f>O948*60000-P948*3000</f>
        <v/>
      </c>
    </row>
    <row r="949">
      <c r="A949">
        <f>Datos!A949</f>
        <v/>
      </c>
      <c r="B949">
        <f>Datos!B949</f>
        <v/>
      </c>
      <c r="C949">
        <f>Datos!D949</f>
        <v/>
      </c>
      <c r="D949" t="n">
        <v>949</v>
      </c>
      <c r="E949" s="10">
        <f>IF(Datos!$G$949&lt;=Bosque!$E$4,IF(Datos!$H$949&lt;=Bosque!$E$5,Bosque!$M$6,Bosque!$M$7),IF(Datos!$G$949&lt;=Bosque!$E$8,Bosque!$M$9,Bosque!$M$10))</f>
        <v/>
      </c>
      <c r="F949" s="10">
        <f>IF(Datos!$H$949&lt;=Bosque!$E$11,IF(Datos!$E$949&lt;=Bosque!$E$12,Bosque!$M$13,Bosque!$M$14),IF(Datos!$I$949&lt;=Bosque!$E$15,Bosque!$M$16,Bosque!$M$17))</f>
        <v/>
      </c>
      <c r="G949" s="10">
        <f>IF(Datos!$E$949&lt;=Bosque!$E$18,IF(Datos!$I$949&lt;=Bosque!$E$19,Bosque!$M$20,Bosque!$M$21),Bosque!$M$22)</f>
        <v/>
      </c>
      <c r="H949" s="10">
        <f>IF(Datos!$E$949&lt;=Bosque!$E$23,IF(Datos!$E$949&lt;=Bosque!$E$24,Bosque!$M$25,Bosque!$M$26),IF(Datos!$E$949&lt;=Bosque!$E$27,Bosque!$M$28,Bosque!$M$29))</f>
        <v/>
      </c>
      <c r="I949" s="10">
        <f>IF(Datos!$G$949&lt;=Bosque!$E$30,IF(Datos!$E$949&lt;=Bosque!$E$31,Bosque!$M$32,Bosque!$M$33),IF(Datos!$E$949&lt;=Bosque!$E$34,Bosque!$M$35,Bosque!$M$36))</f>
        <v/>
      </c>
      <c r="J949" s="10">
        <f>IF(Datos!$I$949&lt;=Bosque!$E$37,IF(Datos!$H$949&lt;=Bosque!$E$38,Bosque!$M$39,Bosque!$M$40),IF(Datos!$F$949&lt;=Bosque!$E$41,Bosque!$M$42,Bosque!$M$43))</f>
        <v/>
      </c>
      <c r="K949" s="10">
        <f>IF(Datos!$G$949&lt;=Bosque!$E$44,IF(Datos!$H$949&lt;=Bosque!$E$45,Bosque!$M$46,Bosque!$M$47),IF(Datos!$F$949&lt;=Bosque!$E$48,Bosque!$M$49,Bosque!$M$50))</f>
        <v/>
      </c>
      <c r="L949" s="10">
        <f>AVERAGE(E949:K949)</f>
        <v/>
      </c>
      <c r="M949" s="10">
        <f>$M$2</f>
        <v/>
      </c>
      <c r="N949">
        <f>IF(L949&gt;=M949,"Sí","No")</f>
        <v/>
      </c>
      <c r="O949">
        <f>--AND(C949=1,N949="Sí")</f>
        <v/>
      </c>
      <c r="P949">
        <f>--AND(C949=0,N949="Sí")</f>
        <v/>
      </c>
      <c r="Q949">
        <f>--AND(C949=1,N949="No")</f>
        <v/>
      </c>
      <c r="R949">
        <f>--AND(C949=0,N949="No")</f>
        <v/>
      </c>
      <c r="S949">
        <f>--(C949=--(L949&gt;=M949))</f>
        <v/>
      </c>
      <c r="T949" s="11">
        <f>O949*60000-P949*3000</f>
        <v/>
      </c>
    </row>
    <row r="950">
      <c r="A950">
        <f>Datos!A950</f>
        <v/>
      </c>
      <c r="B950">
        <f>Datos!B950</f>
        <v/>
      </c>
      <c r="C950">
        <f>Datos!D950</f>
        <v/>
      </c>
      <c r="D950" t="n">
        <v>950</v>
      </c>
      <c r="E950" s="10">
        <f>IF(Datos!$G$950&lt;=Bosque!$E$4,IF(Datos!$H$950&lt;=Bosque!$E$5,Bosque!$M$6,Bosque!$M$7),IF(Datos!$G$950&lt;=Bosque!$E$8,Bosque!$M$9,Bosque!$M$10))</f>
        <v/>
      </c>
      <c r="F950" s="10">
        <f>IF(Datos!$H$950&lt;=Bosque!$E$11,IF(Datos!$E$950&lt;=Bosque!$E$12,Bosque!$M$13,Bosque!$M$14),IF(Datos!$I$950&lt;=Bosque!$E$15,Bosque!$M$16,Bosque!$M$17))</f>
        <v/>
      </c>
      <c r="G950" s="10">
        <f>IF(Datos!$E$950&lt;=Bosque!$E$18,IF(Datos!$I$950&lt;=Bosque!$E$19,Bosque!$M$20,Bosque!$M$21),Bosque!$M$22)</f>
        <v/>
      </c>
      <c r="H950" s="10">
        <f>IF(Datos!$E$950&lt;=Bosque!$E$23,IF(Datos!$E$950&lt;=Bosque!$E$24,Bosque!$M$25,Bosque!$M$26),IF(Datos!$E$950&lt;=Bosque!$E$27,Bosque!$M$28,Bosque!$M$29))</f>
        <v/>
      </c>
      <c r="I950" s="10">
        <f>IF(Datos!$G$950&lt;=Bosque!$E$30,IF(Datos!$E$950&lt;=Bosque!$E$31,Bosque!$M$32,Bosque!$M$33),IF(Datos!$E$950&lt;=Bosque!$E$34,Bosque!$M$35,Bosque!$M$36))</f>
        <v/>
      </c>
      <c r="J950" s="10">
        <f>IF(Datos!$I$950&lt;=Bosque!$E$37,IF(Datos!$H$950&lt;=Bosque!$E$38,Bosque!$M$39,Bosque!$M$40),IF(Datos!$F$950&lt;=Bosque!$E$41,Bosque!$M$42,Bosque!$M$43))</f>
        <v/>
      </c>
      <c r="K950" s="10">
        <f>IF(Datos!$G$950&lt;=Bosque!$E$44,IF(Datos!$H$950&lt;=Bosque!$E$45,Bosque!$M$46,Bosque!$M$47),IF(Datos!$F$950&lt;=Bosque!$E$48,Bosque!$M$49,Bosque!$M$50))</f>
        <v/>
      </c>
      <c r="L950" s="10">
        <f>AVERAGE(E950:K950)</f>
        <v/>
      </c>
      <c r="M950" s="10">
        <f>$M$2</f>
        <v/>
      </c>
      <c r="N950">
        <f>IF(L950&gt;=M950,"Sí","No")</f>
        <v/>
      </c>
      <c r="O950">
        <f>--AND(C950=1,N950="Sí")</f>
        <v/>
      </c>
      <c r="P950">
        <f>--AND(C950=0,N950="Sí")</f>
        <v/>
      </c>
      <c r="Q950">
        <f>--AND(C950=1,N950="No")</f>
        <v/>
      </c>
      <c r="R950">
        <f>--AND(C950=0,N950="No")</f>
        <v/>
      </c>
      <c r="S950">
        <f>--(C950=--(L950&gt;=M950))</f>
        <v/>
      </c>
      <c r="T950" s="11">
        <f>O950*60000-P950*3000</f>
        <v/>
      </c>
    </row>
    <row r="951">
      <c r="A951">
        <f>Datos!A951</f>
        <v/>
      </c>
      <c r="B951">
        <f>Datos!B951</f>
        <v/>
      </c>
      <c r="C951">
        <f>Datos!D951</f>
        <v/>
      </c>
      <c r="D951" t="n">
        <v>951</v>
      </c>
      <c r="E951" s="10">
        <f>IF(Datos!$G$951&lt;=Bosque!$E$4,IF(Datos!$H$951&lt;=Bosque!$E$5,Bosque!$M$6,Bosque!$M$7),IF(Datos!$G$951&lt;=Bosque!$E$8,Bosque!$M$9,Bosque!$M$10))</f>
        <v/>
      </c>
      <c r="F951" s="10">
        <f>IF(Datos!$H$951&lt;=Bosque!$E$11,IF(Datos!$E$951&lt;=Bosque!$E$12,Bosque!$M$13,Bosque!$M$14),IF(Datos!$I$951&lt;=Bosque!$E$15,Bosque!$M$16,Bosque!$M$17))</f>
        <v/>
      </c>
      <c r="G951" s="10">
        <f>IF(Datos!$E$951&lt;=Bosque!$E$18,IF(Datos!$I$951&lt;=Bosque!$E$19,Bosque!$M$20,Bosque!$M$21),Bosque!$M$22)</f>
        <v/>
      </c>
      <c r="H951" s="10">
        <f>IF(Datos!$E$951&lt;=Bosque!$E$23,IF(Datos!$E$951&lt;=Bosque!$E$24,Bosque!$M$25,Bosque!$M$26),IF(Datos!$E$951&lt;=Bosque!$E$27,Bosque!$M$28,Bosque!$M$29))</f>
        <v/>
      </c>
      <c r="I951" s="10">
        <f>IF(Datos!$G$951&lt;=Bosque!$E$30,IF(Datos!$E$951&lt;=Bosque!$E$31,Bosque!$M$32,Bosque!$M$33),IF(Datos!$E$951&lt;=Bosque!$E$34,Bosque!$M$35,Bosque!$M$36))</f>
        <v/>
      </c>
      <c r="J951" s="10">
        <f>IF(Datos!$I$951&lt;=Bosque!$E$37,IF(Datos!$H$951&lt;=Bosque!$E$38,Bosque!$M$39,Bosque!$M$40),IF(Datos!$F$951&lt;=Bosque!$E$41,Bosque!$M$42,Bosque!$M$43))</f>
        <v/>
      </c>
      <c r="K951" s="10">
        <f>IF(Datos!$G$951&lt;=Bosque!$E$44,IF(Datos!$H$951&lt;=Bosque!$E$45,Bosque!$M$46,Bosque!$M$47),IF(Datos!$F$951&lt;=Bosque!$E$48,Bosque!$M$49,Bosque!$M$50))</f>
        <v/>
      </c>
      <c r="L951" s="10">
        <f>AVERAGE(E951:K951)</f>
        <v/>
      </c>
      <c r="M951" s="10">
        <f>$M$2</f>
        <v/>
      </c>
      <c r="N951">
        <f>IF(L951&gt;=M951,"Sí","No")</f>
        <v/>
      </c>
      <c r="O951">
        <f>--AND(C951=1,N951="Sí")</f>
        <v/>
      </c>
      <c r="P951">
        <f>--AND(C951=0,N951="Sí")</f>
        <v/>
      </c>
      <c r="Q951">
        <f>--AND(C951=1,N951="No")</f>
        <v/>
      </c>
      <c r="R951">
        <f>--AND(C951=0,N951="No")</f>
        <v/>
      </c>
      <c r="S951">
        <f>--(C951=--(L951&gt;=M951))</f>
        <v/>
      </c>
      <c r="T951" s="11">
        <f>O951*60000-P951*3000</f>
        <v/>
      </c>
    </row>
    <row r="952">
      <c r="A952">
        <f>Datos!A952</f>
        <v/>
      </c>
      <c r="B952">
        <f>Datos!B952</f>
        <v/>
      </c>
      <c r="C952">
        <f>Datos!D952</f>
        <v/>
      </c>
      <c r="D952" t="n">
        <v>952</v>
      </c>
      <c r="E952" s="10">
        <f>IF(Datos!$G$952&lt;=Bosque!$E$4,IF(Datos!$H$952&lt;=Bosque!$E$5,Bosque!$M$6,Bosque!$M$7),IF(Datos!$G$952&lt;=Bosque!$E$8,Bosque!$M$9,Bosque!$M$10))</f>
        <v/>
      </c>
      <c r="F952" s="10">
        <f>IF(Datos!$H$952&lt;=Bosque!$E$11,IF(Datos!$E$952&lt;=Bosque!$E$12,Bosque!$M$13,Bosque!$M$14),IF(Datos!$I$952&lt;=Bosque!$E$15,Bosque!$M$16,Bosque!$M$17))</f>
        <v/>
      </c>
      <c r="G952" s="10">
        <f>IF(Datos!$E$952&lt;=Bosque!$E$18,IF(Datos!$I$952&lt;=Bosque!$E$19,Bosque!$M$20,Bosque!$M$21),Bosque!$M$22)</f>
        <v/>
      </c>
      <c r="H952" s="10">
        <f>IF(Datos!$E$952&lt;=Bosque!$E$23,IF(Datos!$E$952&lt;=Bosque!$E$24,Bosque!$M$25,Bosque!$M$26),IF(Datos!$E$952&lt;=Bosque!$E$27,Bosque!$M$28,Bosque!$M$29))</f>
        <v/>
      </c>
      <c r="I952" s="10">
        <f>IF(Datos!$G$952&lt;=Bosque!$E$30,IF(Datos!$E$952&lt;=Bosque!$E$31,Bosque!$M$32,Bosque!$M$33),IF(Datos!$E$952&lt;=Bosque!$E$34,Bosque!$M$35,Bosque!$M$36))</f>
        <v/>
      </c>
      <c r="J952" s="10">
        <f>IF(Datos!$I$952&lt;=Bosque!$E$37,IF(Datos!$H$952&lt;=Bosque!$E$38,Bosque!$M$39,Bosque!$M$40),IF(Datos!$F$952&lt;=Bosque!$E$41,Bosque!$M$42,Bosque!$M$43))</f>
        <v/>
      </c>
      <c r="K952" s="10">
        <f>IF(Datos!$G$952&lt;=Bosque!$E$44,IF(Datos!$H$952&lt;=Bosque!$E$45,Bosque!$M$46,Bosque!$M$47),IF(Datos!$F$952&lt;=Bosque!$E$48,Bosque!$M$49,Bosque!$M$50))</f>
        <v/>
      </c>
      <c r="L952" s="10">
        <f>AVERAGE(E952:K952)</f>
        <v/>
      </c>
      <c r="M952" s="10">
        <f>$M$2</f>
        <v/>
      </c>
      <c r="N952">
        <f>IF(L952&gt;=M952,"Sí","No")</f>
        <v/>
      </c>
      <c r="O952">
        <f>--AND(C952=1,N952="Sí")</f>
        <v/>
      </c>
      <c r="P952">
        <f>--AND(C952=0,N952="Sí")</f>
        <v/>
      </c>
      <c r="Q952">
        <f>--AND(C952=1,N952="No")</f>
        <v/>
      </c>
      <c r="R952">
        <f>--AND(C952=0,N952="No")</f>
        <v/>
      </c>
      <c r="S952">
        <f>--(C952=--(L952&gt;=M952))</f>
        <v/>
      </c>
      <c r="T952" s="11">
        <f>O952*60000-P952*3000</f>
        <v/>
      </c>
    </row>
    <row r="953">
      <c r="A953">
        <f>Datos!A953</f>
        <v/>
      </c>
      <c r="B953">
        <f>Datos!B953</f>
        <v/>
      </c>
      <c r="C953">
        <f>Datos!D953</f>
        <v/>
      </c>
      <c r="D953" t="n">
        <v>953</v>
      </c>
      <c r="E953" s="10">
        <f>IF(Datos!$G$953&lt;=Bosque!$E$4,IF(Datos!$H$953&lt;=Bosque!$E$5,Bosque!$M$6,Bosque!$M$7),IF(Datos!$G$953&lt;=Bosque!$E$8,Bosque!$M$9,Bosque!$M$10))</f>
        <v/>
      </c>
      <c r="F953" s="10">
        <f>IF(Datos!$H$953&lt;=Bosque!$E$11,IF(Datos!$E$953&lt;=Bosque!$E$12,Bosque!$M$13,Bosque!$M$14),IF(Datos!$I$953&lt;=Bosque!$E$15,Bosque!$M$16,Bosque!$M$17))</f>
        <v/>
      </c>
      <c r="G953" s="10">
        <f>IF(Datos!$E$953&lt;=Bosque!$E$18,IF(Datos!$I$953&lt;=Bosque!$E$19,Bosque!$M$20,Bosque!$M$21),Bosque!$M$22)</f>
        <v/>
      </c>
      <c r="H953" s="10">
        <f>IF(Datos!$E$953&lt;=Bosque!$E$23,IF(Datos!$E$953&lt;=Bosque!$E$24,Bosque!$M$25,Bosque!$M$26),IF(Datos!$E$953&lt;=Bosque!$E$27,Bosque!$M$28,Bosque!$M$29))</f>
        <v/>
      </c>
      <c r="I953" s="10">
        <f>IF(Datos!$G$953&lt;=Bosque!$E$30,IF(Datos!$E$953&lt;=Bosque!$E$31,Bosque!$M$32,Bosque!$M$33),IF(Datos!$E$953&lt;=Bosque!$E$34,Bosque!$M$35,Bosque!$M$36))</f>
        <v/>
      </c>
      <c r="J953" s="10">
        <f>IF(Datos!$I$953&lt;=Bosque!$E$37,IF(Datos!$H$953&lt;=Bosque!$E$38,Bosque!$M$39,Bosque!$M$40),IF(Datos!$F$953&lt;=Bosque!$E$41,Bosque!$M$42,Bosque!$M$43))</f>
        <v/>
      </c>
      <c r="K953" s="10">
        <f>IF(Datos!$G$953&lt;=Bosque!$E$44,IF(Datos!$H$953&lt;=Bosque!$E$45,Bosque!$M$46,Bosque!$M$47),IF(Datos!$F$953&lt;=Bosque!$E$48,Bosque!$M$49,Bosque!$M$50))</f>
        <v/>
      </c>
      <c r="L953" s="10">
        <f>AVERAGE(E953:K953)</f>
        <v/>
      </c>
      <c r="M953" s="10">
        <f>$M$2</f>
        <v/>
      </c>
      <c r="N953">
        <f>IF(L953&gt;=M953,"Sí","No")</f>
        <v/>
      </c>
      <c r="O953">
        <f>--AND(C953=1,N953="Sí")</f>
        <v/>
      </c>
      <c r="P953">
        <f>--AND(C953=0,N953="Sí")</f>
        <v/>
      </c>
      <c r="Q953">
        <f>--AND(C953=1,N953="No")</f>
        <v/>
      </c>
      <c r="R953">
        <f>--AND(C953=0,N953="No")</f>
        <v/>
      </c>
      <c r="S953">
        <f>--(C953=--(L953&gt;=M953))</f>
        <v/>
      </c>
      <c r="T953" s="11">
        <f>O953*60000-P953*3000</f>
        <v/>
      </c>
    </row>
    <row r="954">
      <c r="A954">
        <f>Datos!A954</f>
        <v/>
      </c>
      <c r="B954">
        <f>Datos!B954</f>
        <v/>
      </c>
      <c r="C954">
        <f>Datos!D954</f>
        <v/>
      </c>
      <c r="D954" t="n">
        <v>954</v>
      </c>
      <c r="E954" s="10">
        <f>IF(Datos!$G$954&lt;=Bosque!$E$4,IF(Datos!$H$954&lt;=Bosque!$E$5,Bosque!$M$6,Bosque!$M$7),IF(Datos!$G$954&lt;=Bosque!$E$8,Bosque!$M$9,Bosque!$M$10))</f>
        <v/>
      </c>
      <c r="F954" s="10">
        <f>IF(Datos!$H$954&lt;=Bosque!$E$11,IF(Datos!$E$954&lt;=Bosque!$E$12,Bosque!$M$13,Bosque!$M$14),IF(Datos!$I$954&lt;=Bosque!$E$15,Bosque!$M$16,Bosque!$M$17))</f>
        <v/>
      </c>
      <c r="G954" s="10">
        <f>IF(Datos!$E$954&lt;=Bosque!$E$18,IF(Datos!$I$954&lt;=Bosque!$E$19,Bosque!$M$20,Bosque!$M$21),Bosque!$M$22)</f>
        <v/>
      </c>
      <c r="H954" s="10">
        <f>IF(Datos!$E$954&lt;=Bosque!$E$23,IF(Datos!$E$954&lt;=Bosque!$E$24,Bosque!$M$25,Bosque!$M$26),IF(Datos!$E$954&lt;=Bosque!$E$27,Bosque!$M$28,Bosque!$M$29))</f>
        <v/>
      </c>
      <c r="I954" s="10">
        <f>IF(Datos!$G$954&lt;=Bosque!$E$30,IF(Datos!$E$954&lt;=Bosque!$E$31,Bosque!$M$32,Bosque!$M$33),IF(Datos!$E$954&lt;=Bosque!$E$34,Bosque!$M$35,Bosque!$M$36))</f>
        <v/>
      </c>
      <c r="J954" s="10">
        <f>IF(Datos!$I$954&lt;=Bosque!$E$37,IF(Datos!$H$954&lt;=Bosque!$E$38,Bosque!$M$39,Bosque!$M$40),IF(Datos!$F$954&lt;=Bosque!$E$41,Bosque!$M$42,Bosque!$M$43))</f>
        <v/>
      </c>
      <c r="K954" s="10">
        <f>IF(Datos!$G$954&lt;=Bosque!$E$44,IF(Datos!$H$954&lt;=Bosque!$E$45,Bosque!$M$46,Bosque!$M$47),IF(Datos!$F$954&lt;=Bosque!$E$48,Bosque!$M$49,Bosque!$M$50))</f>
        <v/>
      </c>
      <c r="L954" s="10">
        <f>AVERAGE(E954:K954)</f>
        <v/>
      </c>
      <c r="M954" s="10">
        <f>$M$2</f>
        <v/>
      </c>
      <c r="N954">
        <f>IF(L954&gt;=M954,"Sí","No")</f>
        <v/>
      </c>
      <c r="O954">
        <f>--AND(C954=1,N954="Sí")</f>
        <v/>
      </c>
      <c r="P954">
        <f>--AND(C954=0,N954="Sí")</f>
        <v/>
      </c>
      <c r="Q954">
        <f>--AND(C954=1,N954="No")</f>
        <v/>
      </c>
      <c r="R954">
        <f>--AND(C954=0,N954="No")</f>
        <v/>
      </c>
      <c r="S954">
        <f>--(C954=--(L954&gt;=M954))</f>
        <v/>
      </c>
      <c r="T954" s="11">
        <f>O954*60000-P954*3000</f>
        <v/>
      </c>
    </row>
    <row r="955">
      <c r="A955">
        <f>Datos!A955</f>
        <v/>
      </c>
      <c r="B955">
        <f>Datos!B955</f>
        <v/>
      </c>
      <c r="C955">
        <f>Datos!D955</f>
        <v/>
      </c>
      <c r="D955" t="n">
        <v>955</v>
      </c>
      <c r="E955" s="10">
        <f>IF(Datos!$G$955&lt;=Bosque!$E$4,IF(Datos!$H$955&lt;=Bosque!$E$5,Bosque!$M$6,Bosque!$M$7),IF(Datos!$G$955&lt;=Bosque!$E$8,Bosque!$M$9,Bosque!$M$10))</f>
        <v/>
      </c>
      <c r="F955" s="10">
        <f>IF(Datos!$H$955&lt;=Bosque!$E$11,IF(Datos!$E$955&lt;=Bosque!$E$12,Bosque!$M$13,Bosque!$M$14),IF(Datos!$I$955&lt;=Bosque!$E$15,Bosque!$M$16,Bosque!$M$17))</f>
        <v/>
      </c>
      <c r="G955" s="10">
        <f>IF(Datos!$E$955&lt;=Bosque!$E$18,IF(Datos!$I$955&lt;=Bosque!$E$19,Bosque!$M$20,Bosque!$M$21),Bosque!$M$22)</f>
        <v/>
      </c>
      <c r="H955" s="10">
        <f>IF(Datos!$E$955&lt;=Bosque!$E$23,IF(Datos!$E$955&lt;=Bosque!$E$24,Bosque!$M$25,Bosque!$M$26),IF(Datos!$E$955&lt;=Bosque!$E$27,Bosque!$M$28,Bosque!$M$29))</f>
        <v/>
      </c>
      <c r="I955" s="10">
        <f>IF(Datos!$G$955&lt;=Bosque!$E$30,IF(Datos!$E$955&lt;=Bosque!$E$31,Bosque!$M$32,Bosque!$M$33),IF(Datos!$E$955&lt;=Bosque!$E$34,Bosque!$M$35,Bosque!$M$36))</f>
        <v/>
      </c>
      <c r="J955" s="10">
        <f>IF(Datos!$I$955&lt;=Bosque!$E$37,IF(Datos!$H$955&lt;=Bosque!$E$38,Bosque!$M$39,Bosque!$M$40),IF(Datos!$F$955&lt;=Bosque!$E$41,Bosque!$M$42,Bosque!$M$43))</f>
        <v/>
      </c>
      <c r="K955" s="10">
        <f>IF(Datos!$G$955&lt;=Bosque!$E$44,IF(Datos!$H$955&lt;=Bosque!$E$45,Bosque!$M$46,Bosque!$M$47),IF(Datos!$F$955&lt;=Bosque!$E$48,Bosque!$M$49,Bosque!$M$50))</f>
        <v/>
      </c>
      <c r="L955" s="10">
        <f>AVERAGE(E955:K955)</f>
        <v/>
      </c>
      <c r="M955" s="10">
        <f>$M$2</f>
        <v/>
      </c>
      <c r="N955">
        <f>IF(L955&gt;=M955,"Sí","No")</f>
        <v/>
      </c>
      <c r="O955">
        <f>--AND(C955=1,N955="Sí")</f>
        <v/>
      </c>
      <c r="P955">
        <f>--AND(C955=0,N955="Sí")</f>
        <v/>
      </c>
      <c r="Q955">
        <f>--AND(C955=1,N955="No")</f>
        <v/>
      </c>
      <c r="R955">
        <f>--AND(C955=0,N955="No")</f>
        <v/>
      </c>
      <c r="S955">
        <f>--(C955=--(L955&gt;=M955))</f>
        <v/>
      </c>
      <c r="T955" s="11">
        <f>O955*60000-P955*3000</f>
        <v/>
      </c>
    </row>
    <row r="956">
      <c r="A956">
        <f>Datos!A956</f>
        <v/>
      </c>
      <c r="B956">
        <f>Datos!B956</f>
        <v/>
      </c>
      <c r="C956">
        <f>Datos!D956</f>
        <v/>
      </c>
      <c r="D956" t="n">
        <v>956</v>
      </c>
      <c r="E956" s="10">
        <f>IF(Datos!$G$956&lt;=Bosque!$E$4,IF(Datos!$H$956&lt;=Bosque!$E$5,Bosque!$M$6,Bosque!$M$7),IF(Datos!$G$956&lt;=Bosque!$E$8,Bosque!$M$9,Bosque!$M$10))</f>
        <v/>
      </c>
      <c r="F956" s="10">
        <f>IF(Datos!$H$956&lt;=Bosque!$E$11,IF(Datos!$E$956&lt;=Bosque!$E$12,Bosque!$M$13,Bosque!$M$14),IF(Datos!$I$956&lt;=Bosque!$E$15,Bosque!$M$16,Bosque!$M$17))</f>
        <v/>
      </c>
      <c r="G956" s="10">
        <f>IF(Datos!$E$956&lt;=Bosque!$E$18,IF(Datos!$I$956&lt;=Bosque!$E$19,Bosque!$M$20,Bosque!$M$21),Bosque!$M$22)</f>
        <v/>
      </c>
      <c r="H956" s="10">
        <f>IF(Datos!$E$956&lt;=Bosque!$E$23,IF(Datos!$E$956&lt;=Bosque!$E$24,Bosque!$M$25,Bosque!$M$26),IF(Datos!$E$956&lt;=Bosque!$E$27,Bosque!$M$28,Bosque!$M$29))</f>
        <v/>
      </c>
      <c r="I956" s="10">
        <f>IF(Datos!$G$956&lt;=Bosque!$E$30,IF(Datos!$E$956&lt;=Bosque!$E$31,Bosque!$M$32,Bosque!$M$33),IF(Datos!$E$956&lt;=Bosque!$E$34,Bosque!$M$35,Bosque!$M$36))</f>
        <v/>
      </c>
      <c r="J956" s="10">
        <f>IF(Datos!$I$956&lt;=Bosque!$E$37,IF(Datos!$H$956&lt;=Bosque!$E$38,Bosque!$M$39,Bosque!$M$40),IF(Datos!$F$956&lt;=Bosque!$E$41,Bosque!$M$42,Bosque!$M$43))</f>
        <v/>
      </c>
      <c r="K956" s="10">
        <f>IF(Datos!$G$956&lt;=Bosque!$E$44,IF(Datos!$H$956&lt;=Bosque!$E$45,Bosque!$M$46,Bosque!$M$47),IF(Datos!$F$956&lt;=Bosque!$E$48,Bosque!$M$49,Bosque!$M$50))</f>
        <v/>
      </c>
      <c r="L956" s="10">
        <f>AVERAGE(E956:K956)</f>
        <v/>
      </c>
      <c r="M956" s="10">
        <f>$M$2</f>
        <v/>
      </c>
      <c r="N956">
        <f>IF(L956&gt;=M956,"Sí","No")</f>
        <v/>
      </c>
      <c r="O956">
        <f>--AND(C956=1,N956="Sí")</f>
        <v/>
      </c>
      <c r="P956">
        <f>--AND(C956=0,N956="Sí")</f>
        <v/>
      </c>
      <c r="Q956">
        <f>--AND(C956=1,N956="No")</f>
        <v/>
      </c>
      <c r="R956">
        <f>--AND(C956=0,N956="No")</f>
        <v/>
      </c>
      <c r="S956">
        <f>--(C956=--(L956&gt;=M956))</f>
        <v/>
      </c>
      <c r="T956" s="11">
        <f>O956*60000-P956*3000</f>
        <v/>
      </c>
    </row>
    <row r="957">
      <c r="A957">
        <f>Datos!A957</f>
        <v/>
      </c>
      <c r="B957">
        <f>Datos!B957</f>
        <v/>
      </c>
      <c r="C957">
        <f>Datos!D957</f>
        <v/>
      </c>
      <c r="D957" t="n">
        <v>957</v>
      </c>
      <c r="E957" s="10">
        <f>IF(Datos!$G$957&lt;=Bosque!$E$4,IF(Datos!$H$957&lt;=Bosque!$E$5,Bosque!$M$6,Bosque!$M$7),IF(Datos!$G$957&lt;=Bosque!$E$8,Bosque!$M$9,Bosque!$M$10))</f>
        <v/>
      </c>
      <c r="F957" s="10">
        <f>IF(Datos!$H$957&lt;=Bosque!$E$11,IF(Datos!$E$957&lt;=Bosque!$E$12,Bosque!$M$13,Bosque!$M$14),IF(Datos!$I$957&lt;=Bosque!$E$15,Bosque!$M$16,Bosque!$M$17))</f>
        <v/>
      </c>
      <c r="G957" s="10">
        <f>IF(Datos!$E$957&lt;=Bosque!$E$18,IF(Datos!$I$957&lt;=Bosque!$E$19,Bosque!$M$20,Bosque!$M$21),Bosque!$M$22)</f>
        <v/>
      </c>
      <c r="H957" s="10">
        <f>IF(Datos!$E$957&lt;=Bosque!$E$23,IF(Datos!$E$957&lt;=Bosque!$E$24,Bosque!$M$25,Bosque!$M$26),IF(Datos!$E$957&lt;=Bosque!$E$27,Bosque!$M$28,Bosque!$M$29))</f>
        <v/>
      </c>
      <c r="I957" s="10">
        <f>IF(Datos!$G$957&lt;=Bosque!$E$30,IF(Datos!$E$957&lt;=Bosque!$E$31,Bosque!$M$32,Bosque!$M$33),IF(Datos!$E$957&lt;=Bosque!$E$34,Bosque!$M$35,Bosque!$M$36))</f>
        <v/>
      </c>
      <c r="J957" s="10">
        <f>IF(Datos!$I$957&lt;=Bosque!$E$37,IF(Datos!$H$957&lt;=Bosque!$E$38,Bosque!$M$39,Bosque!$M$40),IF(Datos!$F$957&lt;=Bosque!$E$41,Bosque!$M$42,Bosque!$M$43))</f>
        <v/>
      </c>
      <c r="K957" s="10">
        <f>IF(Datos!$G$957&lt;=Bosque!$E$44,IF(Datos!$H$957&lt;=Bosque!$E$45,Bosque!$M$46,Bosque!$M$47),IF(Datos!$F$957&lt;=Bosque!$E$48,Bosque!$M$49,Bosque!$M$50))</f>
        <v/>
      </c>
      <c r="L957" s="10">
        <f>AVERAGE(E957:K957)</f>
        <v/>
      </c>
      <c r="M957" s="10">
        <f>$M$2</f>
        <v/>
      </c>
      <c r="N957">
        <f>IF(L957&gt;=M957,"Sí","No")</f>
        <v/>
      </c>
      <c r="O957">
        <f>--AND(C957=1,N957="Sí")</f>
        <v/>
      </c>
      <c r="P957">
        <f>--AND(C957=0,N957="Sí")</f>
        <v/>
      </c>
      <c r="Q957">
        <f>--AND(C957=1,N957="No")</f>
        <v/>
      </c>
      <c r="R957">
        <f>--AND(C957=0,N957="No")</f>
        <v/>
      </c>
      <c r="S957">
        <f>--(C957=--(L957&gt;=M957))</f>
        <v/>
      </c>
      <c r="T957" s="11">
        <f>O957*60000-P957*3000</f>
        <v/>
      </c>
    </row>
    <row r="958">
      <c r="A958">
        <f>Datos!A958</f>
        <v/>
      </c>
      <c r="B958">
        <f>Datos!B958</f>
        <v/>
      </c>
      <c r="C958">
        <f>Datos!D958</f>
        <v/>
      </c>
      <c r="D958" t="n">
        <v>958</v>
      </c>
      <c r="E958" s="10">
        <f>IF(Datos!$G$958&lt;=Bosque!$E$4,IF(Datos!$H$958&lt;=Bosque!$E$5,Bosque!$M$6,Bosque!$M$7),IF(Datos!$G$958&lt;=Bosque!$E$8,Bosque!$M$9,Bosque!$M$10))</f>
        <v/>
      </c>
      <c r="F958" s="10">
        <f>IF(Datos!$H$958&lt;=Bosque!$E$11,IF(Datos!$E$958&lt;=Bosque!$E$12,Bosque!$M$13,Bosque!$M$14),IF(Datos!$I$958&lt;=Bosque!$E$15,Bosque!$M$16,Bosque!$M$17))</f>
        <v/>
      </c>
      <c r="G958" s="10">
        <f>IF(Datos!$E$958&lt;=Bosque!$E$18,IF(Datos!$I$958&lt;=Bosque!$E$19,Bosque!$M$20,Bosque!$M$21),Bosque!$M$22)</f>
        <v/>
      </c>
      <c r="H958" s="10">
        <f>IF(Datos!$E$958&lt;=Bosque!$E$23,IF(Datos!$E$958&lt;=Bosque!$E$24,Bosque!$M$25,Bosque!$M$26),IF(Datos!$E$958&lt;=Bosque!$E$27,Bosque!$M$28,Bosque!$M$29))</f>
        <v/>
      </c>
      <c r="I958" s="10">
        <f>IF(Datos!$G$958&lt;=Bosque!$E$30,IF(Datos!$E$958&lt;=Bosque!$E$31,Bosque!$M$32,Bosque!$M$33),IF(Datos!$E$958&lt;=Bosque!$E$34,Bosque!$M$35,Bosque!$M$36))</f>
        <v/>
      </c>
      <c r="J958" s="10">
        <f>IF(Datos!$I$958&lt;=Bosque!$E$37,IF(Datos!$H$958&lt;=Bosque!$E$38,Bosque!$M$39,Bosque!$M$40),IF(Datos!$F$958&lt;=Bosque!$E$41,Bosque!$M$42,Bosque!$M$43))</f>
        <v/>
      </c>
      <c r="K958" s="10">
        <f>IF(Datos!$G$958&lt;=Bosque!$E$44,IF(Datos!$H$958&lt;=Bosque!$E$45,Bosque!$M$46,Bosque!$M$47),IF(Datos!$F$958&lt;=Bosque!$E$48,Bosque!$M$49,Bosque!$M$50))</f>
        <v/>
      </c>
      <c r="L958" s="10">
        <f>AVERAGE(E958:K958)</f>
        <v/>
      </c>
      <c r="M958" s="10">
        <f>$M$2</f>
        <v/>
      </c>
      <c r="N958">
        <f>IF(L958&gt;=M958,"Sí","No")</f>
        <v/>
      </c>
      <c r="O958">
        <f>--AND(C958=1,N958="Sí")</f>
        <v/>
      </c>
      <c r="P958">
        <f>--AND(C958=0,N958="Sí")</f>
        <v/>
      </c>
      <c r="Q958">
        <f>--AND(C958=1,N958="No")</f>
        <v/>
      </c>
      <c r="R958">
        <f>--AND(C958=0,N958="No")</f>
        <v/>
      </c>
      <c r="S958">
        <f>--(C958=--(L958&gt;=M958))</f>
        <v/>
      </c>
      <c r="T958" s="11">
        <f>O958*60000-P958*3000</f>
        <v/>
      </c>
    </row>
    <row r="959">
      <c r="A959">
        <f>Datos!A959</f>
        <v/>
      </c>
      <c r="B959">
        <f>Datos!B959</f>
        <v/>
      </c>
      <c r="C959">
        <f>Datos!D959</f>
        <v/>
      </c>
      <c r="D959" t="n">
        <v>959</v>
      </c>
      <c r="E959" s="10">
        <f>IF(Datos!$G$959&lt;=Bosque!$E$4,IF(Datos!$H$959&lt;=Bosque!$E$5,Bosque!$M$6,Bosque!$M$7),IF(Datos!$G$959&lt;=Bosque!$E$8,Bosque!$M$9,Bosque!$M$10))</f>
        <v/>
      </c>
      <c r="F959" s="10">
        <f>IF(Datos!$H$959&lt;=Bosque!$E$11,IF(Datos!$E$959&lt;=Bosque!$E$12,Bosque!$M$13,Bosque!$M$14),IF(Datos!$I$959&lt;=Bosque!$E$15,Bosque!$M$16,Bosque!$M$17))</f>
        <v/>
      </c>
      <c r="G959" s="10">
        <f>IF(Datos!$E$959&lt;=Bosque!$E$18,IF(Datos!$I$959&lt;=Bosque!$E$19,Bosque!$M$20,Bosque!$M$21),Bosque!$M$22)</f>
        <v/>
      </c>
      <c r="H959" s="10">
        <f>IF(Datos!$E$959&lt;=Bosque!$E$23,IF(Datos!$E$959&lt;=Bosque!$E$24,Bosque!$M$25,Bosque!$M$26),IF(Datos!$E$959&lt;=Bosque!$E$27,Bosque!$M$28,Bosque!$M$29))</f>
        <v/>
      </c>
      <c r="I959" s="10">
        <f>IF(Datos!$G$959&lt;=Bosque!$E$30,IF(Datos!$E$959&lt;=Bosque!$E$31,Bosque!$M$32,Bosque!$M$33),IF(Datos!$E$959&lt;=Bosque!$E$34,Bosque!$M$35,Bosque!$M$36))</f>
        <v/>
      </c>
      <c r="J959" s="10">
        <f>IF(Datos!$I$959&lt;=Bosque!$E$37,IF(Datos!$H$959&lt;=Bosque!$E$38,Bosque!$M$39,Bosque!$M$40),IF(Datos!$F$959&lt;=Bosque!$E$41,Bosque!$M$42,Bosque!$M$43))</f>
        <v/>
      </c>
      <c r="K959" s="10">
        <f>IF(Datos!$G$959&lt;=Bosque!$E$44,IF(Datos!$H$959&lt;=Bosque!$E$45,Bosque!$M$46,Bosque!$M$47),IF(Datos!$F$959&lt;=Bosque!$E$48,Bosque!$M$49,Bosque!$M$50))</f>
        <v/>
      </c>
      <c r="L959" s="10">
        <f>AVERAGE(E959:K959)</f>
        <v/>
      </c>
      <c r="M959" s="10">
        <f>$M$2</f>
        <v/>
      </c>
      <c r="N959">
        <f>IF(L959&gt;=M959,"Sí","No")</f>
        <v/>
      </c>
      <c r="O959">
        <f>--AND(C959=1,N959="Sí")</f>
        <v/>
      </c>
      <c r="P959">
        <f>--AND(C959=0,N959="Sí")</f>
        <v/>
      </c>
      <c r="Q959">
        <f>--AND(C959=1,N959="No")</f>
        <v/>
      </c>
      <c r="R959">
        <f>--AND(C959=0,N959="No")</f>
        <v/>
      </c>
      <c r="S959">
        <f>--(C959=--(L959&gt;=M959))</f>
        <v/>
      </c>
      <c r="T959" s="11">
        <f>O959*60000-P959*3000</f>
        <v/>
      </c>
    </row>
    <row r="960">
      <c r="A960">
        <f>Datos!A960</f>
        <v/>
      </c>
      <c r="B960">
        <f>Datos!B960</f>
        <v/>
      </c>
      <c r="C960">
        <f>Datos!D960</f>
        <v/>
      </c>
      <c r="D960" t="n">
        <v>960</v>
      </c>
      <c r="E960" s="10">
        <f>IF(Datos!$G$960&lt;=Bosque!$E$4,IF(Datos!$H$960&lt;=Bosque!$E$5,Bosque!$M$6,Bosque!$M$7),IF(Datos!$G$960&lt;=Bosque!$E$8,Bosque!$M$9,Bosque!$M$10))</f>
        <v/>
      </c>
      <c r="F960" s="10">
        <f>IF(Datos!$H$960&lt;=Bosque!$E$11,IF(Datos!$E$960&lt;=Bosque!$E$12,Bosque!$M$13,Bosque!$M$14),IF(Datos!$I$960&lt;=Bosque!$E$15,Bosque!$M$16,Bosque!$M$17))</f>
        <v/>
      </c>
      <c r="G960" s="10">
        <f>IF(Datos!$E$960&lt;=Bosque!$E$18,IF(Datos!$I$960&lt;=Bosque!$E$19,Bosque!$M$20,Bosque!$M$21),Bosque!$M$22)</f>
        <v/>
      </c>
      <c r="H960" s="10">
        <f>IF(Datos!$E$960&lt;=Bosque!$E$23,IF(Datos!$E$960&lt;=Bosque!$E$24,Bosque!$M$25,Bosque!$M$26),IF(Datos!$E$960&lt;=Bosque!$E$27,Bosque!$M$28,Bosque!$M$29))</f>
        <v/>
      </c>
      <c r="I960" s="10">
        <f>IF(Datos!$G$960&lt;=Bosque!$E$30,IF(Datos!$E$960&lt;=Bosque!$E$31,Bosque!$M$32,Bosque!$M$33),IF(Datos!$E$960&lt;=Bosque!$E$34,Bosque!$M$35,Bosque!$M$36))</f>
        <v/>
      </c>
      <c r="J960" s="10">
        <f>IF(Datos!$I$960&lt;=Bosque!$E$37,IF(Datos!$H$960&lt;=Bosque!$E$38,Bosque!$M$39,Bosque!$M$40),IF(Datos!$F$960&lt;=Bosque!$E$41,Bosque!$M$42,Bosque!$M$43))</f>
        <v/>
      </c>
      <c r="K960" s="10">
        <f>IF(Datos!$G$960&lt;=Bosque!$E$44,IF(Datos!$H$960&lt;=Bosque!$E$45,Bosque!$M$46,Bosque!$M$47),IF(Datos!$F$960&lt;=Bosque!$E$48,Bosque!$M$49,Bosque!$M$50))</f>
        <v/>
      </c>
      <c r="L960" s="10">
        <f>AVERAGE(E960:K960)</f>
        <v/>
      </c>
      <c r="M960" s="10">
        <f>$M$2</f>
        <v/>
      </c>
      <c r="N960">
        <f>IF(L960&gt;=M960,"Sí","No")</f>
        <v/>
      </c>
      <c r="O960">
        <f>--AND(C960=1,N960="Sí")</f>
        <v/>
      </c>
      <c r="P960">
        <f>--AND(C960=0,N960="Sí")</f>
        <v/>
      </c>
      <c r="Q960">
        <f>--AND(C960=1,N960="No")</f>
        <v/>
      </c>
      <c r="R960">
        <f>--AND(C960=0,N960="No")</f>
        <v/>
      </c>
      <c r="S960">
        <f>--(C960=--(L960&gt;=M960))</f>
        <v/>
      </c>
      <c r="T960" s="11">
        <f>O960*60000-P960*3000</f>
        <v/>
      </c>
    </row>
    <row r="961">
      <c r="A961">
        <f>Datos!A961</f>
        <v/>
      </c>
      <c r="B961">
        <f>Datos!B961</f>
        <v/>
      </c>
      <c r="C961">
        <f>Datos!D961</f>
        <v/>
      </c>
      <c r="D961" t="n">
        <v>961</v>
      </c>
      <c r="E961" s="10">
        <f>IF(Datos!$G$961&lt;=Bosque!$E$4,IF(Datos!$H$961&lt;=Bosque!$E$5,Bosque!$M$6,Bosque!$M$7),IF(Datos!$G$961&lt;=Bosque!$E$8,Bosque!$M$9,Bosque!$M$10))</f>
        <v/>
      </c>
      <c r="F961" s="10">
        <f>IF(Datos!$H$961&lt;=Bosque!$E$11,IF(Datos!$E$961&lt;=Bosque!$E$12,Bosque!$M$13,Bosque!$M$14),IF(Datos!$I$961&lt;=Bosque!$E$15,Bosque!$M$16,Bosque!$M$17))</f>
        <v/>
      </c>
      <c r="G961" s="10">
        <f>IF(Datos!$E$961&lt;=Bosque!$E$18,IF(Datos!$I$961&lt;=Bosque!$E$19,Bosque!$M$20,Bosque!$M$21),Bosque!$M$22)</f>
        <v/>
      </c>
      <c r="H961" s="10">
        <f>IF(Datos!$E$961&lt;=Bosque!$E$23,IF(Datos!$E$961&lt;=Bosque!$E$24,Bosque!$M$25,Bosque!$M$26),IF(Datos!$E$961&lt;=Bosque!$E$27,Bosque!$M$28,Bosque!$M$29))</f>
        <v/>
      </c>
      <c r="I961" s="10">
        <f>IF(Datos!$G$961&lt;=Bosque!$E$30,IF(Datos!$E$961&lt;=Bosque!$E$31,Bosque!$M$32,Bosque!$M$33),IF(Datos!$E$961&lt;=Bosque!$E$34,Bosque!$M$35,Bosque!$M$36))</f>
        <v/>
      </c>
      <c r="J961" s="10">
        <f>IF(Datos!$I$961&lt;=Bosque!$E$37,IF(Datos!$H$961&lt;=Bosque!$E$38,Bosque!$M$39,Bosque!$M$40),IF(Datos!$F$961&lt;=Bosque!$E$41,Bosque!$M$42,Bosque!$M$43))</f>
        <v/>
      </c>
      <c r="K961" s="10">
        <f>IF(Datos!$G$961&lt;=Bosque!$E$44,IF(Datos!$H$961&lt;=Bosque!$E$45,Bosque!$M$46,Bosque!$M$47),IF(Datos!$F$961&lt;=Bosque!$E$48,Bosque!$M$49,Bosque!$M$50))</f>
        <v/>
      </c>
      <c r="L961" s="10">
        <f>AVERAGE(E961:K961)</f>
        <v/>
      </c>
      <c r="M961" s="10">
        <f>$M$2</f>
        <v/>
      </c>
      <c r="N961">
        <f>IF(L961&gt;=M961,"Sí","No")</f>
        <v/>
      </c>
      <c r="O961">
        <f>--AND(C961=1,N961="Sí")</f>
        <v/>
      </c>
      <c r="P961">
        <f>--AND(C961=0,N961="Sí")</f>
        <v/>
      </c>
      <c r="Q961">
        <f>--AND(C961=1,N961="No")</f>
        <v/>
      </c>
      <c r="R961">
        <f>--AND(C961=0,N961="No")</f>
        <v/>
      </c>
      <c r="S961">
        <f>--(C961=--(L961&gt;=M961))</f>
        <v/>
      </c>
      <c r="T961" s="11">
        <f>O961*60000-P961*3000</f>
        <v/>
      </c>
    </row>
    <row r="962">
      <c r="A962">
        <f>Datos!A962</f>
        <v/>
      </c>
      <c r="B962">
        <f>Datos!B962</f>
        <v/>
      </c>
      <c r="C962">
        <f>Datos!D962</f>
        <v/>
      </c>
      <c r="D962" t="n">
        <v>962</v>
      </c>
      <c r="E962" s="10">
        <f>IF(Datos!$G$962&lt;=Bosque!$E$4,IF(Datos!$H$962&lt;=Bosque!$E$5,Bosque!$M$6,Bosque!$M$7),IF(Datos!$G$962&lt;=Bosque!$E$8,Bosque!$M$9,Bosque!$M$10))</f>
        <v/>
      </c>
      <c r="F962" s="10">
        <f>IF(Datos!$H$962&lt;=Bosque!$E$11,IF(Datos!$E$962&lt;=Bosque!$E$12,Bosque!$M$13,Bosque!$M$14),IF(Datos!$I$962&lt;=Bosque!$E$15,Bosque!$M$16,Bosque!$M$17))</f>
        <v/>
      </c>
      <c r="G962" s="10">
        <f>IF(Datos!$E$962&lt;=Bosque!$E$18,IF(Datos!$I$962&lt;=Bosque!$E$19,Bosque!$M$20,Bosque!$M$21),Bosque!$M$22)</f>
        <v/>
      </c>
      <c r="H962" s="10">
        <f>IF(Datos!$E$962&lt;=Bosque!$E$23,IF(Datos!$E$962&lt;=Bosque!$E$24,Bosque!$M$25,Bosque!$M$26),IF(Datos!$E$962&lt;=Bosque!$E$27,Bosque!$M$28,Bosque!$M$29))</f>
        <v/>
      </c>
      <c r="I962" s="10">
        <f>IF(Datos!$G$962&lt;=Bosque!$E$30,IF(Datos!$E$962&lt;=Bosque!$E$31,Bosque!$M$32,Bosque!$M$33),IF(Datos!$E$962&lt;=Bosque!$E$34,Bosque!$M$35,Bosque!$M$36))</f>
        <v/>
      </c>
      <c r="J962" s="10">
        <f>IF(Datos!$I$962&lt;=Bosque!$E$37,IF(Datos!$H$962&lt;=Bosque!$E$38,Bosque!$M$39,Bosque!$M$40),IF(Datos!$F$962&lt;=Bosque!$E$41,Bosque!$M$42,Bosque!$M$43))</f>
        <v/>
      </c>
      <c r="K962" s="10">
        <f>IF(Datos!$G$962&lt;=Bosque!$E$44,IF(Datos!$H$962&lt;=Bosque!$E$45,Bosque!$M$46,Bosque!$M$47),IF(Datos!$F$962&lt;=Bosque!$E$48,Bosque!$M$49,Bosque!$M$50))</f>
        <v/>
      </c>
      <c r="L962" s="10">
        <f>AVERAGE(E962:K962)</f>
        <v/>
      </c>
      <c r="M962" s="10">
        <f>$M$2</f>
        <v/>
      </c>
      <c r="N962">
        <f>IF(L962&gt;=M962,"Sí","No")</f>
        <v/>
      </c>
      <c r="O962">
        <f>--AND(C962=1,N962="Sí")</f>
        <v/>
      </c>
      <c r="P962">
        <f>--AND(C962=0,N962="Sí")</f>
        <v/>
      </c>
      <c r="Q962">
        <f>--AND(C962=1,N962="No")</f>
        <v/>
      </c>
      <c r="R962">
        <f>--AND(C962=0,N962="No")</f>
        <v/>
      </c>
      <c r="S962">
        <f>--(C962=--(L962&gt;=M962))</f>
        <v/>
      </c>
      <c r="T962" s="11">
        <f>O962*60000-P962*3000</f>
        <v/>
      </c>
    </row>
    <row r="963">
      <c r="A963">
        <f>Datos!A963</f>
        <v/>
      </c>
      <c r="B963">
        <f>Datos!B963</f>
        <v/>
      </c>
      <c r="C963">
        <f>Datos!D963</f>
        <v/>
      </c>
      <c r="D963" t="n">
        <v>963</v>
      </c>
      <c r="E963" s="10">
        <f>IF(Datos!$G$963&lt;=Bosque!$E$4,IF(Datos!$H$963&lt;=Bosque!$E$5,Bosque!$M$6,Bosque!$M$7),IF(Datos!$G$963&lt;=Bosque!$E$8,Bosque!$M$9,Bosque!$M$10))</f>
        <v/>
      </c>
      <c r="F963" s="10">
        <f>IF(Datos!$H$963&lt;=Bosque!$E$11,IF(Datos!$E$963&lt;=Bosque!$E$12,Bosque!$M$13,Bosque!$M$14),IF(Datos!$I$963&lt;=Bosque!$E$15,Bosque!$M$16,Bosque!$M$17))</f>
        <v/>
      </c>
      <c r="G963" s="10">
        <f>IF(Datos!$E$963&lt;=Bosque!$E$18,IF(Datos!$I$963&lt;=Bosque!$E$19,Bosque!$M$20,Bosque!$M$21),Bosque!$M$22)</f>
        <v/>
      </c>
      <c r="H963" s="10">
        <f>IF(Datos!$E$963&lt;=Bosque!$E$23,IF(Datos!$E$963&lt;=Bosque!$E$24,Bosque!$M$25,Bosque!$M$26),IF(Datos!$E$963&lt;=Bosque!$E$27,Bosque!$M$28,Bosque!$M$29))</f>
        <v/>
      </c>
      <c r="I963" s="10">
        <f>IF(Datos!$G$963&lt;=Bosque!$E$30,IF(Datos!$E$963&lt;=Bosque!$E$31,Bosque!$M$32,Bosque!$M$33),IF(Datos!$E$963&lt;=Bosque!$E$34,Bosque!$M$35,Bosque!$M$36))</f>
        <v/>
      </c>
      <c r="J963" s="10">
        <f>IF(Datos!$I$963&lt;=Bosque!$E$37,IF(Datos!$H$963&lt;=Bosque!$E$38,Bosque!$M$39,Bosque!$M$40),IF(Datos!$F$963&lt;=Bosque!$E$41,Bosque!$M$42,Bosque!$M$43))</f>
        <v/>
      </c>
      <c r="K963" s="10">
        <f>IF(Datos!$G$963&lt;=Bosque!$E$44,IF(Datos!$H$963&lt;=Bosque!$E$45,Bosque!$M$46,Bosque!$M$47),IF(Datos!$F$963&lt;=Bosque!$E$48,Bosque!$M$49,Bosque!$M$50))</f>
        <v/>
      </c>
      <c r="L963" s="10">
        <f>AVERAGE(E963:K963)</f>
        <v/>
      </c>
      <c r="M963" s="10">
        <f>$M$2</f>
        <v/>
      </c>
      <c r="N963">
        <f>IF(L963&gt;=M963,"Sí","No")</f>
        <v/>
      </c>
      <c r="O963">
        <f>--AND(C963=1,N963="Sí")</f>
        <v/>
      </c>
      <c r="P963">
        <f>--AND(C963=0,N963="Sí")</f>
        <v/>
      </c>
      <c r="Q963">
        <f>--AND(C963=1,N963="No")</f>
        <v/>
      </c>
      <c r="R963">
        <f>--AND(C963=0,N963="No")</f>
        <v/>
      </c>
      <c r="S963">
        <f>--(C963=--(L963&gt;=M963))</f>
        <v/>
      </c>
      <c r="T963" s="11">
        <f>O963*60000-P963*3000</f>
        <v/>
      </c>
    </row>
    <row r="964">
      <c r="A964">
        <f>Datos!A964</f>
        <v/>
      </c>
      <c r="B964">
        <f>Datos!B964</f>
        <v/>
      </c>
      <c r="C964">
        <f>Datos!D964</f>
        <v/>
      </c>
      <c r="D964" t="n">
        <v>964</v>
      </c>
      <c r="E964" s="10">
        <f>IF(Datos!$G$964&lt;=Bosque!$E$4,IF(Datos!$H$964&lt;=Bosque!$E$5,Bosque!$M$6,Bosque!$M$7),IF(Datos!$G$964&lt;=Bosque!$E$8,Bosque!$M$9,Bosque!$M$10))</f>
        <v/>
      </c>
      <c r="F964" s="10">
        <f>IF(Datos!$H$964&lt;=Bosque!$E$11,IF(Datos!$E$964&lt;=Bosque!$E$12,Bosque!$M$13,Bosque!$M$14),IF(Datos!$I$964&lt;=Bosque!$E$15,Bosque!$M$16,Bosque!$M$17))</f>
        <v/>
      </c>
      <c r="G964" s="10">
        <f>IF(Datos!$E$964&lt;=Bosque!$E$18,IF(Datos!$I$964&lt;=Bosque!$E$19,Bosque!$M$20,Bosque!$M$21),Bosque!$M$22)</f>
        <v/>
      </c>
      <c r="H964" s="10">
        <f>IF(Datos!$E$964&lt;=Bosque!$E$23,IF(Datos!$E$964&lt;=Bosque!$E$24,Bosque!$M$25,Bosque!$M$26),IF(Datos!$E$964&lt;=Bosque!$E$27,Bosque!$M$28,Bosque!$M$29))</f>
        <v/>
      </c>
      <c r="I964" s="10">
        <f>IF(Datos!$G$964&lt;=Bosque!$E$30,IF(Datos!$E$964&lt;=Bosque!$E$31,Bosque!$M$32,Bosque!$M$33),IF(Datos!$E$964&lt;=Bosque!$E$34,Bosque!$M$35,Bosque!$M$36))</f>
        <v/>
      </c>
      <c r="J964" s="10">
        <f>IF(Datos!$I$964&lt;=Bosque!$E$37,IF(Datos!$H$964&lt;=Bosque!$E$38,Bosque!$M$39,Bosque!$M$40),IF(Datos!$F$964&lt;=Bosque!$E$41,Bosque!$M$42,Bosque!$M$43))</f>
        <v/>
      </c>
      <c r="K964" s="10">
        <f>IF(Datos!$G$964&lt;=Bosque!$E$44,IF(Datos!$H$964&lt;=Bosque!$E$45,Bosque!$M$46,Bosque!$M$47),IF(Datos!$F$964&lt;=Bosque!$E$48,Bosque!$M$49,Bosque!$M$50))</f>
        <v/>
      </c>
      <c r="L964" s="10">
        <f>AVERAGE(E964:K964)</f>
        <v/>
      </c>
      <c r="M964" s="10">
        <f>$M$2</f>
        <v/>
      </c>
      <c r="N964">
        <f>IF(L964&gt;=M964,"Sí","No")</f>
        <v/>
      </c>
      <c r="O964">
        <f>--AND(C964=1,N964="Sí")</f>
        <v/>
      </c>
      <c r="P964">
        <f>--AND(C964=0,N964="Sí")</f>
        <v/>
      </c>
      <c r="Q964">
        <f>--AND(C964=1,N964="No")</f>
        <v/>
      </c>
      <c r="R964">
        <f>--AND(C964=0,N964="No")</f>
        <v/>
      </c>
      <c r="S964">
        <f>--(C964=--(L964&gt;=M964))</f>
        <v/>
      </c>
      <c r="T964" s="11">
        <f>O964*60000-P964*3000</f>
        <v/>
      </c>
    </row>
    <row r="965">
      <c r="A965">
        <f>Datos!A965</f>
        <v/>
      </c>
      <c r="B965">
        <f>Datos!B965</f>
        <v/>
      </c>
      <c r="C965">
        <f>Datos!D965</f>
        <v/>
      </c>
      <c r="D965" t="n">
        <v>965</v>
      </c>
      <c r="E965" s="10">
        <f>IF(Datos!$G$965&lt;=Bosque!$E$4,IF(Datos!$H$965&lt;=Bosque!$E$5,Bosque!$M$6,Bosque!$M$7),IF(Datos!$G$965&lt;=Bosque!$E$8,Bosque!$M$9,Bosque!$M$10))</f>
        <v/>
      </c>
      <c r="F965" s="10">
        <f>IF(Datos!$H$965&lt;=Bosque!$E$11,IF(Datos!$E$965&lt;=Bosque!$E$12,Bosque!$M$13,Bosque!$M$14),IF(Datos!$I$965&lt;=Bosque!$E$15,Bosque!$M$16,Bosque!$M$17))</f>
        <v/>
      </c>
      <c r="G965" s="10">
        <f>IF(Datos!$E$965&lt;=Bosque!$E$18,IF(Datos!$I$965&lt;=Bosque!$E$19,Bosque!$M$20,Bosque!$M$21),Bosque!$M$22)</f>
        <v/>
      </c>
      <c r="H965" s="10">
        <f>IF(Datos!$E$965&lt;=Bosque!$E$23,IF(Datos!$E$965&lt;=Bosque!$E$24,Bosque!$M$25,Bosque!$M$26),IF(Datos!$E$965&lt;=Bosque!$E$27,Bosque!$M$28,Bosque!$M$29))</f>
        <v/>
      </c>
      <c r="I965" s="10">
        <f>IF(Datos!$G$965&lt;=Bosque!$E$30,IF(Datos!$E$965&lt;=Bosque!$E$31,Bosque!$M$32,Bosque!$M$33),IF(Datos!$E$965&lt;=Bosque!$E$34,Bosque!$M$35,Bosque!$M$36))</f>
        <v/>
      </c>
      <c r="J965" s="10">
        <f>IF(Datos!$I$965&lt;=Bosque!$E$37,IF(Datos!$H$965&lt;=Bosque!$E$38,Bosque!$M$39,Bosque!$M$40),IF(Datos!$F$965&lt;=Bosque!$E$41,Bosque!$M$42,Bosque!$M$43))</f>
        <v/>
      </c>
      <c r="K965" s="10">
        <f>IF(Datos!$G$965&lt;=Bosque!$E$44,IF(Datos!$H$965&lt;=Bosque!$E$45,Bosque!$M$46,Bosque!$M$47),IF(Datos!$F$965&lt;=Bosque!$E$48,Bosque!$M$49,Bosque!$M$50))</f>
        <v/>
      </c>
      <c r="L965" s="10">
        <f>AVERAGE(E965:K965)</f>
        <v/>
      </c>
      <c r="M965" s="10">
        <f>$M$2</f>
        <v/>
      </c>
      <c r="N965">
        <f>IF(L965&gt;=M965,"Sí","No")</f>
        <v/>
      </c>
      <c r="O965">
        <f>--AND(C965=1,N965="Sí")</f>
        <v/>
      </c>
      <c r="P965">
        <f>--AND(C965=0,N965="Sí")</f>
        <v/>
      </c>
      <c r="Q965">
        <f>--AND(C965=1,N965="No")</f>
        <v/>
      </c>
      <c r="R965">
        <f>--AND(C965=0,N965="No")</f>
        <v/>
      </c>
      <c r="S965">
        <f>--(C965=--(L965&gt;=M965))</f>
        <v/>
      </c>
      <c r="T965" s="11">
        <f>O965*60000-P965*3000</f>
        <v/>
      </c>
    </row>
    <row r="966">
      <c r="A966">
        <f>Datos!A966</f>
        <v/>
      </c>
      <c r="B966">
        <f>Datos!B966</f>
        <v/>
      </c>
      <c r="C966">
        <f>Datos!D966</f>
        <v/>
      </c>
      <c r="D966" t="n">
        <v>966</v>
      </c>
      <c r="E966" s="10">
        <f>IF(Datos!$G$966&lt;=Bosque!$E$4,IF(Datos!$H$966&lt;=Bosque!$E$5,Bosque!$M$6,Bosque!$M$7),IF(Datos!$G$966&lt;=Bosque!$E$8,Bosque!$M$9,Bosque!$M$10))</f>
        <v/>
      </c>
      <c r="F966" s="10">
        <f>IF(Datos!$H$966&lt;=Bosque!$E$11,IF(Datos!$E$966&lt;=Bosque!$E$12,Bosque!$M$13,Bosque!$M$14),IF(Datos!$I$966&lt;=Bosque!$E$15,Bosque!$M$16,Bosque!$M$17))</f>
        <v/>
      </c>
      <c r="G966" s="10">
        <f>IF(Datos!$E$966&lt;=Bosque!$E$18,IF(Datos!$I$966&lt;=Bosque!$E$19,Bosque!$M$20,Bosque!$M$21),Bosque!$M$22)</f>
        <v/>
      </c>
      <c r="H966" s="10">
        <f>IF(Datos!$E$966&lt;=Bosque!$E$23,IF(Datos!$E$966&lt;=Bosque!$E$24,Bosque!$M$25,Bosque!$M$26),IF(Datos!$E$966&lt;=Bosque!$E$27,Bosque!$M$28,Bosque!$M$29))</f>
        <v/>
      </c>
      <c r="I966" s="10">
        <f>IF(Datos!$G$966&lt;=Bosque!$E$30,IF(Datos!$E$966&lt;=Bosque!$E$31,Bosque!$M$32,Bosque!$M$33),IF(Datos!$E$966&lt;=Bosque!$E$34,Bosque!$M$35,Bosque!$M$36))</f>
        <v/>
      </c>
      <c r="J966" s="10">
        <f>IF(Datos!$I$966&lt;=Bosque!$E$37,IF(Datos!$H$966&lt;=Bosque!$E$38,Bosque!$M$39,Bosque!$M$40),IF(Datos!$F$966&lt;=Bosque!$E$41,Bosque!$M$42,Bosque!$M$43))</f>
        <v/>
      </c>
      <c r="K966" s="10">
        <f>IF(Datos!$G$966&lt;=Bosque!$E$44,IF(Datos!$H$966&lt;=Bosque!$E$45,Bosque!$M$46,Bosque!$M$47),IF(Datos!$F$966&lt;=Bosque!$E$48,Bosque!$M$49,Bosque!$M$50))</f>
        <v/>
      </c>
      <c r="L966" s="10">
        <f>AVERAGE(E966:K966)</f>
        <v/>
      </c>
      <c r="M966" s="10">
        <f>$M$2</f>
        <v/>
      </c>
      <c r="N966">
        <f>IF(L966&gt;=M966,"Sí","No")</f>
        <v/>
      </c>
      <c r="O966">
        <f>--AND(C966=1,N966="Sí")</f>
        <v/>
      </c>
      <c r="P966">
        <f>--AND(C966=0,N966="Sí")</f>
        <v/>
      </c>
      <c r="Q966">
        <f>--AND(C966=1,N966="No")</f>
        <v/>
      </c>
      <c r="R966">
        <f>--AND(C966=0,N966="No")</f>
        <v/>
      </c>
      <c r="S966">
        <f>--(C966=--(L966&gt;=M966))</f>
        <v/>
      </c>
      <c r="T966" s="11">
        <f>O966*60000-P966*3000</f>
        <v/>
      </c>
    </row>
    <row r="967">
      <c r="A967">
        <f>Datos!A967</f>
        <v/>
      </c>
      <c r="B967">
        <f>Datos!B967</f>
        <v/>
      </c>
      <c r="C967">
        <f>Datos!D967</f>
        <v/>
      </c>
      <c r="D967" t="n">
        <v>967</v>
      </c>
      <c r="E967" s="10">
        <f>IF(Datos!$G$967&lt;=Bosque!$E$4,IF(Datos!$H$967&lt;=Bosque!$E$5,Bosque!$M$6,Bosque!$M$7),IF(Datos!$G$967&lt;=Bosque!$E$8,Bosque!$M$9,Bosque!$M$10))</f>
        <v/>
      </c>
      <c r="F967" s="10">
        <f>IF(Datos!$H$967&lt;=Bosque!$E$11,IF(Datos!$E$967&lt;=Bosque!$E$12,Bosque!$M$13,Bosque!$M$14),IF(Datos!$I$967&lt;=Bosque!$E$15,Bosque!$M$16,Bosque!$M$17))</f>
        <v/>
      </c>
      <c r="G967" s="10">
        <f>IF(Datos!$E$967&lt;=Bosque!$E$18,IF(Datos!$I$967&lt;=Bosque!$E$19,Bosque!$M$20,Bosque!$M$21),Bosque!$M$22)</f>
        <v/>
      </c>
      <c r="H967" s="10">
        <f>IF(Datos!$E$967&lt;=Bosque!$E$23,IF(Datos!$E$967&lt;=Bosque!$E$24,Bosque!$M$25,Bosque!$M$26),IF(Datos!$E$967&lt;=Bosque!$E$27,Bosque!$M$28,Bosque!$M$29))</f>
        <v/>
      </c>
      <c r="I967" s="10">
        <f>IF(Datos!$G$967&lt;=Bosque!$E$30,IF(Datos!$E$967&lt;=Bosque!$E$31,Bosque!$M$32,Bosque!$M$33),IF(Datos!$E$967&lt;=Bosque!$E$34,Bosque!$M$35,Bosque!$M$36))</f>
        <v/>
      </c>
      <c r="J967" s="10">
        <f>IF(Datos!$I$967&lt;=Bosque!$E$37,IF(Datos!$H$967&lt;=Bosque!$E$38,Bosque!$M$39,Bosque!$M$40),IF(Datos!$F$967&lt;=Bosque!$E$41,Bosque!$M$42,Bosque!$M$43))</f>
        <v/>
      </c>
      <c r="K967" s="10">
        <f>IF(Datos!$G$967&lt;=Bosque!$E$44,IF(Datos!$H$967&lt;=Bosque!$E$45,Bosque!$M$46,Bosque!$M$47),IF(Datos!$F$967&lt;=Bosque!$E$48,Bosque!$M$49,Bosque!$M$50))</f>
        <v/>
      </c>
      <c r="L967" s="10">
        <f>AVERAGE(E967:K967)</f>
        <v/>
      </c>
      <c r="M967" s="10">
        <f>$M$2</f>
        <v/>
      </c>
      <c r="N967">
        <f>IF(L967&gt;=M967,"Sí","No")</f>
        <v/>
      </c>
      <c r="O967">
        <f>--AND(C967=1,N967="Sí")</f>
        <v/>
      </c>
      <c r="P967">
        <f>--AND(C967=0,N967="Sí")</f>
        <v/>
      </c>
      <c r="Q967">
        <f>--AND(C967=1,N967="No")</f>
        <v/>
      </c>
      <c r="R967">
        <f>--AND(C967=0,N967="No")</f>
        <v/>
      </c>
      <c r="S967">
        <f>--(C967=--(L967&gt;=M967))</f>
        <v/>
      </c>
      <c r="T967" s="11">
        <f>O967*60000-P967*3000</f>
        <v/>
      </c>
    </row>
    <row r="968">
      <c r="A968">
        <f>Datos!A968</f>
        <v/>
      </c>
      <c r="B968">
        <f>Datos!B968</f>
        <v/>
      </c>
      <c r="C968">
        <f>Datos!D968</f>
        <v/>
      </c>
      <c r="D968" t="n">
        <v>968</v>
      </c>
      <c r="E968" s="10">
        <f>IF(Datos!$G$968&lt;=Bosque!$E$4,IF(Datos!$H$968&lt;=Bosque!$E$5,Bosque!$M$6,Bosque!$M$7),IF(Datos!$G$968&lt;=Bosque!$E$8,Bosque!$M$9,Bosque!$M$10))</f>
        <v/>
      </c>
      <c r="F968" s="10">
        <f>IF(Datos!$H$968&lt;=Bosque!$E$11,IF(Datos!$E$968&lt;=Bosque!$E$12,Bosque!$M$13,Bosque!$M$14),IF(Datos!$I$968&lt;=Bosque!$E$15,Bosque!$M$16,Bosque!$M$17))</f>
        <v/>
      </c>
      <c r="G968" s="10">
        <f>IF(Datos!$E$968&lt;=Bosque!$E$18,IF(Datos!$I$968&lt;=Bosque!$E$19,Bosque!$M$20,Bosque!$M$21),Bosque!$M$22)</f>
        <v/>
      </c>
      <c r="H968" s="10">
        <f>IF(Datos!$E$968&lt;=Bosque!$E$23,IF(Datos!$E$968&lt;=Bosque!$E$24,Bosque!$M$25,Bosque!$M$26),IF(Datos!$E$968&lt;=Bosque!$E$27,Bosque!$M$28,Bosque!$M$29))</f>
        <v/>
      </c>
      <c r="I968" s="10">
        <f>IF(Datos!$G$968&lt;=Bosque!$E$30,IF(Datos!$E$968&lt;=Bosque!$E$31,Bosque!$M$32,Bosque!$M$33),IF(Datos!$E$968&lt;=Bosque!$E$34,Bosque!$M$35,Bosque!$M$36))</f>
        <v/>
      </c>
      <c r="J968" s="10">
        <f>IF(Datos!$I$968&lt;=Bosque!$E$37,IF(Datos!$H$968&lt;=Bosque!$E$38,Bosque!$M$39,Bosque!$M$40),IF(Datos!$F$968&lt;=Bosque!$E$41,Bosque!$M$42,Bosque!$M$43))</f>
        <v/>
      </c>
      <c r="K968" s="10">
        <f>IF(Datos!$G$968&lt;=Bosque!$E$44,IF(Datos!$H$968&lt;=Bosque!$E$45,Bosque!$M$46,Bosque!$M$47),IF(Datos!$F$968&lt;=Bosque!$E$48,Bosque!$M$49,Bosque!$M$50))</f>
        <v/>
      </c>
      <c r="L968" s="10">
        <f>AVERAGE(E968:K968)</f>
        <v/>
      </c>
      <c r="M968" s="10">
        <f>$M$2</f>
        <v/>
      </c>
      <c r="N968">
        <f>IF(L968&gt;=M968,"Sí","No")</f>
        <v/>
      </c>
      <c r="O968">
        <f>--AND(C968=1,N968="Sí")</f>
        <v/>
      </c>
      <c r="P968">
        <f>--AND(C968=0,N968="Sí")</f>
        <v/>
      </c>
      <c r="Q968">
        <f>--AND(C968=1,N968="No")</f>
        <v/>
      </c>
      <c r="R968">
        <f>--AND(C968=0,N968="No")</f>
        <v/>
      </c>
      <c r="S968">
        <f>--(C968=--(L968&gt;=M968))</f>
        <v/>
      </c>
      <c r="T968" s="11">
        <f>O968*60000-P968*3000</f>
        <v/>
      </c>
    </row>
    <row r="969">
      <c r="A969">
        <f>Datos!A969</f>
        <v/>
      </c>
      <c r="B969">
        <f>Datos!B969</f>
        <v/>
      </c>
      <c r="C969">
        <f>Datos!D969</f>
        <v/>
      </c>
      <c r="D969" t="n">
        <v>969</v>
      </c>
      <c r="E969" s="10">
        <f>IF(Datos!$G$969&lt;=Bosque!$E$4,IF(Datos!$H$969&lt;=Bosque!$E$5,Bosque!$M$6,Bosque!$M$7),IF(Datos!$G$969&lt;=Bosque!$E$8,Bosque!$M$9,Bosque!$M$10))</f>
        <v/>
      </c>
      <c r="F969" s="10">
        <f>IF(Datos!$H$969&lt;=Bosque!$E$11,IF(Datos!$E$969&lt;=Bosque!$E$12,Bosque!$M$13,Bosque!$M$14),IF(Datos!$I$969&lt;=Bosque!$E$15,Bosque!$M$16,Bosque!$M$17))</f>
        <v/>
      </c>
      <c r="G969" s="10">
        <f>IF(Datos!$E$969&lt;=Bosque!$E$18,IF(Datos!$I$969&lt;=Bosque!$E$19,Bosque!$M$20,Bosque!$M$21),Bosque!$M$22)</f>
        <v/>
      </c>
      <c r="H969" s="10">
        <f>IF(Datos!$E$969&lt;=Bosque!$E$23,IF(Datos!$E$969&lt;=Bosque!$E$24,Bosque!$M$25,Bosque!$M$26),IF(Datos!$E$969&lt;=Bosque!$E$27,Bosque!$M$28,Bosque!$M$29))</f>
        <v/>
      </c>
      <c r="I969" s="10">
        <f>IF(Datos!$G$969&lt;=Bosque!$E$30,IF(Datos!$E$969&lt;=Bosque!$E$31,Bosque!$M$32,Bosque!$M$33),IF(Datos!$E$969&lt;=Bosque!$E$34,Bosque!$M$35,Bosque!$M$36))</f>
        <v/>
      </c>
      <c r="J969" s="10">
        <f>IF(Datos!$I$969&lt;=Bosque!$E$37,IF(Datos!$H$969&lt;=Bosque!$E$38,Bosque!$M$39,Bosque!$M$40),IF(Datos!$F$969&lt;=Bosque!$E$41,Bosque!$M$42,Bosque!$M$43))</f>
        <v/>
      </c>
      <c r="K969" s="10">
        <f>IF(Datos!$G$969&lt;=Bosque!$E$44,IF(Datos!$H$969&lt;=Bosque!$E$45,Bosque!$M$46,Bosque!$M$47),IF(Datos!$F$969&lt;=Bosque!$E$48,Bosque!$M$49,Bosque!$M$50))</f>
        <v/>
      </c>
      <c r="L969" s="10">
        <f>AVERAGE(E969:K969)</f>
        <v/>
      </c>
      <c r="M969" s="10">
        <f>$M$2</f>
        <v/>
      </c>
      <c r="N969">
        <f>IF(L969&gt;=M969,"Sí","No")</f>
        <v/>
      </c>
      <c r="O969">
        <f>--AND(C969=1,N969="Sí")</f>
        <v/>
      </c>
      <c r="P969">
        <f>--AND(C969=0,N969="Sí")</f>
        <v/>
      </c>
      <c r="Q969">
        <f>--AND(C969=1,N969="No")</f>
        <v/>
      </c>
      <c r="R969">
        <f>--AND(C969=0,N969="No")</f>
        <v/>
      </c>
      <c r="S969">
        <f>--(C969=--(L969&gt;=M969))</f>
        <v/>
      </c>
      <c r="T969" s="11">
        <f>O969*60000-P969*3000</f>
        <v/>
      </c>
    </row>
    <row r="970">
      <c r="A970">
        <f>Datos!A970</f>
        <v/>
      </c>
      <c r="B970">
        <f>Datos!B970</f>
        <v/>
      </c>
      <c r="C970">
        <f>Datos!D970</f>
        <v/>
      </c>
      <c r="D970" t="n">
        <v>970</v>
      </c>
      <c r="E970" s="10">
        <f>IF(Datos!$G$970&lt;=Bosque!$E$4,IF(Datos!$H$970&lt;=Bosque!$E$5,Bosque!$M$6,Bosque!$M$7),IF(Datos!$G$970&lt;=Bosque!$E$8,Bosque!$M$9,Bosque!$M$10))</f>
        <v/>
      </c>
      <c r="F970" s="10">
        <f>IF(Datos!$H$970&lt;=Bosque!$E$11,IF(Datos!$E$970&lt;=Bosque!$E$12,Bosque!$M$13,Bosque!$M$14),IF(Datos!$I$970&lt;=Bosque!$E$15,Bosque!$M$16,Bosque!$M$17))</f>
        <v/>
      </c>
      <c r="G970" s="10">
        <f>IF(Datos!$E$970&lt;=Bosque!$E$18,IF(Datos!$I$970&lt;=Bosque!$E$19,Bosque!$M$20,Bosque!$M$21),Bosque!$M$22)</f>
        <v/>
      </c>
      <c r="H970" s="10">
        <f>IF(Datos!$E$970&lt;=Bosque!$E$23,IF(Datos!$E$970&lt;=Bosque!$E$24,Bosque!$M$25,Bosque!$M$26),IF(Datos!$E$970&lt;=Bosque!$E$27,Bosque!$M$28,Bosque!$M$29))</f>
        <v/>
      </c>
      <c r="I970" s="10">
        <f>IF(Datos!$G$970&lt;=Bosque!$E$30,IF(Datos!$E$970&lt;=Bosque!$E$31,Bosque!$M$32,Bosque!$M$33),IF(Datos!$E$970&lt;=Bosque!$E$34,Bosque!$M$35,Bosque!$M$36))</f>
        <v/>
      </c>
      <c r="J970" s="10">
        <f>IF(Datos!$I$970&lt;=Bosque!$E$37,IF(Datos!$H$970&lt;=Bosque!$E$38,Bosque!$M$39,Bosque!$M$40),IF(Datos!$F$970&lt;=Bosque!$E$41,Bosque!$M$42,Bosque!$M$43))</f>
        <v/>
      </c>
      <c r="K970" s="10">
        <f>IF(Datos!$G$970&lt;=Bosque!$E$44,IF(Datos!$H$970&lt;=Bosque!$E$45,Bosque!$M$46,Bosque!$M$47),IF(Datos!$F$970&lt;=Bosque!$E$48,Bosque!$M$49,Bosque!$M$50))</f>
        <v/>
      </c>
      <c r="L970" s="10">
        <f>AVERAGE(E970:K970)</f>
        <v/>
      </c>
      <c r="M970" s="10">
        <f>$M$2</f>
        <v/>
      </c>
      <c r="N970">
        <f>IF(L970&gt;=M970,"Sí","No")</f>
        <v/>
      </c>
      <c r="O970">
        <f>--AND(C970=1,N970="Sí")</f>
        <v/>
      </c>
      <c r="P970">
        <f>--AND(C970=0,N970="Sí")</f>
        <v/>
      </c>
      <c r="Q970">
        <f>--AND(C970=1,N970="No")</f>
        <v/>
      </c>
      <c r="R970">
        <f>--AND(C970=0,N970="No")</f>
        <v/>
      </c>
      <c r="S970">
        <f>--(C970=--(L970&gt;=M970))</f>
        <v/>
      </c>
      <c r="T970" s="11">
        <f>O970*60000-P970*3000</f>
        <v/>
      </c>
    </row>
    <row r="971">
      <c r="A971">
        <f>Datos!A971</f>
        <v/>
      </c>
      <c r="B971">
        <f>Datos!B971</f>
        <v/>
      </c>
      <c r="C971">
        <f>Datos!D971</f>
        <v/>
      </c>
      <c r="D971" t="n">
        <v>971</v>
      </c>
      <c r="E971" s="10">
        <f>IF(Datos!$G$971&lt;=Bosque!$E$4,IF(Datos!$H$971&lt;=Bosque!$E$5,Bosque!$M$6,Bosque!$M$7),IF(Datos!$G$971&lt;=Bosque!$E$8,Bosque!$M$9,Bosque!$M$10))</f>
        <v/>
      </c>
      <c r="F971" s="10">
        <f>IF(Datos!$H$971&lt;=Bosque!$E$11,IF(Datos!$E$971&lt;=Bosque!$E$12,Bosque!$M$13,Bosque!$M$14),IF(Datos!$I$971&lt;=Bosque!$E$15,Bosque!$M$16,Bosque!$M$17))</f>
        <v/>
      </c>
      <c r="G971" s="10">
        <f>IF(Datos!$E$971&lt;=Bosque!$E$18,IF(Datos!$I$971&lt;=Bosque!$E$19,Bosque!$M$20,Bosque!$M$21),Bosque!$M$22)</f>
        <v/>
      </c>
      <c r="H971" s="10">
        <f>IF(Datos!$E$971&lt;=Bosque!$E$23,IF(Datos!$E$971&lt;=Bosque!$E$24,Bosque!$M$25,Bosque!$M$26),IF(Datos!$E$971&lt;=Bosque!$E$27,Bosque!$M$28,Bosque!$M$29))</f>
        <v/>
      </c>
      <c r="I971" s="10">
        <f>IF(Datos!$G$971&lt;=Bosque!$E$30,IF(Datos!$E$971&lt;=Bosque!$E$31,Bosque!$M$32,Bosque!$M$33),IF(Datos!$E$971&lt;=Bosque!$E$34,Bosque!$M$35,Bosque!$M$36))</f>
        <v/>
      </c>
      <c r="J971" s="10">
        <f>IF(Datos!$I$971&lt;=Bosque!$E$37,IF(Datos!$H$971&lt;=Bosque!$E$38,Bosque!$M$39,Bosque!$M$40),IF(Datos!$F$971&lt;=Bosque!$E$41,Bosque!$M$42,Bosque!$M$43))</f>
        <v/>
      </c>
      <c r="K971" s="10">
        <f>IF(Datos!$G$971&lt;=Bosque!$E$44,IF(Datos!$H$971&lt;=Bosque!$E$45,Bosque!$M$46,Bosque!$M$47),IF(Datos!$F$971&lt;=Bosque!$E$48,Bosque!$M$49,Bosque!$M$50))</f>
        <v/>
      </c>
      <c r="L971" s="10">
        <f>AVERAGE(E971:K971)</f>
        <v/>
      </c>
      <c r="M971" s="10">
        <f>$M$2</f>
        <v/>
      </c>
      <c r="N971">
        <f>IF(L971&gt;=M971,"Sí","No")</f>
        <v/>
      </c>
      <c r="O971">
        <f>--AND(C971=1,N971="Sí")</f>
        <v/>
      </c>
      <c r="P971">
        <f>--AND(C971=0,N971="Sí")</f>
        <v/>
      </c>
      <c r="Q971">
        <f>--AND(C971=1,N971="No")</f>
        <v/>
      </c>
      <c r="R971">
        <f>--AND(C971=0,N971="No")</f>
        <v/>
      </c>
      <c r="S971">
        <f>--(C971=--(L971&gt;=M971))</f>
        <v/>
      </c>
      <c r="T971" s="11">
        <f>O971*60000-P971*3000</f>
        <v/>
      </c>
    </row>
    <row r="972">
      <c r="A972">
        <f>Datos!A972</f>
        <v/>
      </c>
      <c r="B972">
        <f>Datos!B972</f>
        <v/>
      </c>
      <c r="C972">
        <f>Datos!D972</f>
        <v/>
      </c>
      <c r="D972" t="n">
        <v>972</v>
      </c>
      <c r="E972" s="10">
        <f>IF(Datos!$G$972&lt;=Bosque!$E$4,IF(Datos!$H$972&lt;=Bosque!$E$5,Bosque!$M$6,Bosque!$M$7),IF(Datos!$G$972&lt;=Bosque!$E$8,Bosque!$M$9,Bosque!$M$10))</f>
        <v/>
      </c>
      <c r="F972" s="10">
        <f>IF(Datos!$H$972&lt;=Bosque!$E$11,IF(Datos!$E$972&lt;=Bosque!$E$12,Bosque!$M$13,Bosque!$M$14),IF(Datos!$I$972&lt;=Bosque!$E$15,Bosque!$M$16,Bosque!$M$17))</f>
        <v/>
      </c>
      <c r="G972" s="10">
        <f>IF(Datos!$E$972&lt;=Bosque!$E$18,IF(Datos!$I$972&lt;=Bosque!$E$19,Bosque!$M$20,Bosque!$M$21),Bosque!$M$22)</f>
        <v/>
      </c>
      <c r="H972" s="10">
        <f>IF(Datos!$E$972&lt;=Bosque!$E$23,IF(Datos!$E$972&lt;=Bosque!$E$24,Bosque!$M$25,Bosque!$M$26),IF(Datos!$E$972&lt;=Bosque!$E$27,Bosque!$M$28,Bosque!$M$29))</f>
        <v/>
      </c>
      <c r="I972" s="10">
        <f>IF(Datos!$G$972&lt;=Bosque!$E$30,IF(Datos!$E$972&lt;=Bosque!$E$31,Bosque!$M$32,Bosque!$M$33),IF(Datos!$E$972&lt;=Bosque!$E$34,Bosque!$M$35,Bosque!$M$36))</f>
        <v/>
      </c>
      <c r="J972" s="10">
        <f>IF(Datos!$I$972&lt;=Bosque!$E$37,IF(Datos!$H$972&lt;=Bosque!$E$38,Bosque!$M$39,Bosque!$M$40),IF(Datos!$F$972&lt;=Bosque!$E$41,Bosque!$M$42,Bosque!$M$43))</f>
        <v/>
      </c>
      <c r="K972" s="10">
        <f>IF(Datos!$G$972&lt;=Bosque!$E$44,IF(Datos!$H$972&lt;=Bosque!$E$45,Bosque!$M$46,Bosque!$M$47),IF(Datos!$F$972&lt;=Bosque!$E$48,Bosque!$M$49,Bosque!$M$50))</f>
        <v/>
      </c>
      <c r="L972" s="10">
        <f>AVERAGE(E972:K972)</f>
        <v/>
      </c>
      <c r="M972" s="10">
        <f>$M$2</f>
        <v/>
      </c>
      <c r="N972">
        <f>IF(L972&gt;=M972,"Sí","No")</f>
        <v/>
      </c>
      <c r="O972">
        <f>--AND(C972=1,N972="Sí")</f>
        <v/>
      </c>
      <c r="P972">
        <f>--AND(C972=0,N972="Sí")</f>
        <v/>
      </c>
      <c r="Q972">
        <f>--AND(C972=1,N972="No")</f>
        <v/>
      </c>
      <c r="R972">
        <f>--AND(C972=0,N972="No")</f>
        <v/>
      </c>
      <c r="S972">
        <f>--(C972=--(L972&gt;=M972))</f>
        <v/>
      </c>
      <c r="T972" s="11">
        <f>O972*60000-P972*3000</f>
        <v/>
      </c>
    </row>
    <row r="973">
      <c r="A973">
        <f>Datos!A973</f>
        <v/>
      </c>
      <c r="B973">
        <f>Datos!B973</f>
        <v/>
      </c>
      <c r="C973">
        <f>Datos!D973</f>
        <v/>
      </c>
      <c r="D973" t="n">
        <v>973</v>
      </c>
      <c r="E973" s="10">
        <f>IF(Datos!$G$973&lt;=Bosque!$E$4,IF(Datos!$H$973&lt;=Bosque!$E$5,Bosque!$M$6,Bosque!$M$7),IF(Datos!$G$973&lt;=Bosque!$E$8,Bosque!$M$9,Bosque!$M$10))</f>
        <v/>
      </c>
      <c r="F973" s="10">
        <f>IF(Datos!$H$973&lt;=Bosque!$E$11,IF(Datos!$E$973&lt;=Bosque!$E$12,Bosque!$M$13,Bosque!$M$14),IF(Datos!$I$973&lt;=Bosque!$E$15,Bosque!$M$16,Bosque!$M$17))</f>
        <v/>
      </c>
      <c r="G973" s="10">
        <f>IF(Datos!$E$973&lt;=Bosque!$E$18,IF(Datos!$I$973&lt;=Bosque!$E$19,Bosque!$M$20,Bosque!$M$21),Bosque!$M$22)</f>
        <v/>
      </c>
      <c r="H973" s="10">
        <f>IF(Datos!$E$973&lt;=Bosque!$E$23,IF(Datos!$E$973&lt;=Bosque!$E$24,Bosque!$M$25,Bosque!$M$26),IF(Datos!$E$973&lt;=Bosque!$E$27,Bosque!$M$28,Bosque!$M$29))</f>
        <v/>
      </c>
      <c r="I973" s="10">
        <f>IF(Datos!$G$973&lt;=Bosque!$E$30,IF(Datos!$E$973&lt;=Bosque!$E$31,Bosque!$M$32,Bosque!$M$33),IF(Datos!$E$973&lt;=Bosque!$E$34,Bosque!$M$35,Bosque!$M$36))</f>
        <v/>
      </c>
      <c r="J973" s="10">
        <f>IF(Datos!$I$973&lt;=Bosque!$E$37,IF(Datos!$H$973&lt;=Bosque!$E$38,Bosque!$M$39,Bosque!$M$40),IF(Datos!$F$973&lt;=Bosque!$E$41,Bosque!$M$42,Bosque!$M$43))</f>
        <v/>
      </c>
      <c r="K973" s="10">
        <f>IF(Datos!$G$973&lt;=Bosque!$E$44,IF(Datos!$H$973&lt;=Bosque!$E$45,Bosque!$M$46,Bosque!$M$47),IF(Datos!$F$973&lt;=Bosque!$E$48,Bosque!$M$49,Bosque!$M$50))</f>
        <v/>
      </c>
      <c r="L973" s="10">
        <f>AVERAGE(E973:K973)</f>
        <v/>
      </c>
      <c r="M973" s="10">
        <f>$M$2</f>
        <v/>
      </c>
      <c r="N973">
        <f>IF(L973&gt;=M973,"Sí","No")</f>
        <v/>
      </c>
      <c r="O973">
        <f>--AND(C973=1,N973="Sí")</f>
        <v/>
      </c>
      <c r="P973">
        <f>--AND(C973=0,N973="Sí")</f>
        <v/>
      </c>
      <c r="Q973">
        <f>--AND(C973=1,N973="No")</f>
        <v/>
      </c>
      <c r="R973">
        <f>--AND(C973=0,N973="No")</f>
        <v/>
      </c>
      <c r="S973">
        <f>--(C973=--(L973&gt;=M973))</f>
        <v/>
      </c>
      <c r="T973" s="11">
        <f>O973*60000-P973*3000</f>
        <v/>
      </c>
    </row>
    <row r="974">
      <c r="A974">
        <f>Datos!A974</f>
        <v/>
      </c>
      <c r="B974">
        <f>Datos!B974</f>
        <v/>
      </c>
      <c r="C974">
        <f>Datos!D974</f>
        <v/>
      </c>
      <c r="D974" t="n">
        <v>974</v>
      </c>
      <c r="E974" s="10">
        <f>IF(Datos!$G$974&lt;=Bosque!$E$4,IF(Datos!$H$974&lt;=Bosque!$E$5,Bosque!$M$6,Bosque!$M$7),IF(Datos!$G$974&lt;=Bosque!$E$8,Bosque!$M$9,Bosque!$M$10))</f>
        <v/>
      </c>
      <c r="F974" s="10">
        <f>IF(Datos!$H$974&lt;=Bosque!$E$11,IF(Datos!$E$974&lt;=Bosque!$E$12,Bosque!$M$13,Bosque!$M$14),IF(Datos!$I$974&lt;=Bosque!$E$15,Bosque!$M$16,Bosque!$M$17))</f>
        <v/>
      </c>
      <c r="G974" s="10">
        <f>IF(Datos!$E$974&lt;=Bosque!$E$18,IF(Datos!$I$974&lt;=Bosque!$E$19,Bosque!$M$20,Bosque!$M$21),Bosque!$M$22)</f>
        <v/>
      </c>
      <c r="H974" s="10">
        <f>IF(Datos!$E$974&lt;=Bosque!$E$23,IF(Datos!$E$974&lt;=Bosque!$E$24,Bosque!$M$25,Bosque!$M$26),IF(Datos!$E$974&lt;=Bosque!$E$27,Bosque!$M$28,Bosque!$M$29))</f>
        <v/>
      </c>
      <c r="I974" s="10">
        <f>IF(Datos!$G$974&lt;=Bosque!$E$30,IF(Datos!$E$974&lt;=Bosque!$E$31,Bosque!$M$32,Bosque!$M$33),IF(Datos!$E$974&lt;=Bosque!$E$34,Bosque!$M$35,Bosque!$M$36))</f>
        <v/>
      </c>
      <c r="J974" s="10">
        <f>IF(Datos!$I$974&lt;=Bosque!$E$37,IF(Datos!$H$974&lt;=Bosque!$E$38,Bosque!$M$39,Bosque!$M$40),IF(Datos!$F$974&lt;=Bosque!$E$41,Bosque!$M$42,Bosque!$M$43))</f>
        <v/>
      </c>
      <c r="K974" s="10">
        <f>IF(Datos!$G$974&lt;=Bosque!$E$44,IF(Datos!$H$974&lt;=Bosque!$E$45,Bosque!$M$46,Bosque!$M$47),IF(Datos!$F$974&lt;=Bosque!$E$48,Bosque!$M$49,Bosque!$M$50))</f>
        <v/>
      </c>
      <c r="L974" s="10">
        <f>AVERAGE(E974:K974)</f>
        <v/>
      </c>
      <c r="M974" s="10">
        <f>$M$2</f>
        <v/>
      </c>
      <c r="N974">
        <f>IF(L974&gt;=M974,"Sí","No")</f>
        <v/>
      </c>
      <c r="O974">
        <f>--AND(C974=1,N974="Sí")</f>
        <v/>
      </c>
      <c r="P974">
        <f>--AND(C974=0,N974="Sí")</f>
        <v/>
      </c>
      <c r="Q974">
        <f>--AND(C974=1,N974="No")</f>
        <v/>
      </c>
      <c r="R974">
        <f>--AND(C974=0,N974="No")</f>
        <v/>
      </c>
      <c r="S974">
        <f>--(C974=--(L974&gt;=M974))</f>
        <v/>
      </c>
      <c r="T974" s="11">
        <f>O974*60000-P974*3000</f>
        <v/>
      </c>
    </row>
    <row r="975">
      <c r="A975">
        <f>Datos!A975</f>
        <v/>
      </c>
      <c r="B975">
        <f>Datos!B975</f>
        <v/>
      </c>
      <c r="C975">
        <f>Datos!D975</f>
        <v/>
      </c>
      <c r="D975" t="n">
        <v>975</v>
      </c>
      <c r="E975" s="10">
        <f>IF(Datos!$G$975&lt;=Bosque!$E$4,IF(Datos!$H$975&lt;=Bosque!$E$5,Bosque!$M$6,Bosque!$M$7),IF(Datos!$G$975&lt;=Bosque!$E$8,Bosque!$M$9,Bosque!$M$10))</f>
        <v/>
      </c>
      <c r="F975" s="10">
        <f>IF(Datos!$H$975&lt;=Bosque!$E$11,IF(Datos!$E$975&lt;=Bosque!$E$12,Bosque!$M$13,Bosque!$M$14),IF(Datos!$I$975&lt;=Bosque!$E$15,Bosque!$M$16,Bosque!$M$17))</f>
        <v/>
      </c>
      <c r="G975" s="10">
        <f>IF(Datos!$E$975&lt;=Bosque!$E$18,IF(Datos!$I$975&lt;=Bosque!$E$19,Bosque!$M$20,Bosque!$M$21),Bosque!$M$22)</f>
        <v/>
      </c>
      <c r="H975" s="10">
        <f>IF(Datos!$E$975&lt;=Bosque!$E$23,IF(Datos!$E$975&lt;=Bosque!$E$24,Bosque!$M$25,Bosque!$M$26),IF(Datos!$E$975&lt;=Bosque!$E$27,Bosque!$M$28,Bosque!$M$29))</f>
        <v/>
      </c>
      <c r="I975" s="10">
        <f>IF(Datos!$G$975&lt;=Bosque!$E$30,IF(Datos!$E$975&lt;=Bosque!$E$31,Bosque!$M$32,Bosque!$M$33),IF(Datos!$E$975&lt;=Bosque!$E$34,Bosque!$M$35,Bosque!$M$36))</f>
        <v/>
      </c>
      <c r="J975" s="10">
        <f>IF(Datos!$I$975&lt;=Bosque!$E$37,IF(Datos!$H$975&lt;=Bosque!$E$38,Bosque!$M$39,Bosque!$M$40),IF(Datos!$F$975&lt;=Bosque!$E$41,Bosque!$M$42,Bosque!$M$43))</f>
        <v/>
      </c>
      <c r="K975" s="10">
        <f>IF(Datos!$G$975&lt;=Bosque!$E$44,IF(Datos!$H$975&lt;=Bosque!$E$45,Bosque!$M$46,Bosque!$M$47),IF(Datos!$F$975&lt;=Bosque!$E$48,Bosque!$M$49,Bosque!$M$50))</f>
        <v/>
      </c>
      <c r="L975" s="10">
        <f>AVERAGE(E975:K975)</f>
        <v/>
      </c>
      <c r="M975" s="10">
        <f>$M$2</f>
        <v/>
      </c>
      <c r="N975">
        <f>IF(L975&gt;=M975,"Sí","No")</f>
        <v/>
      </c>
      <c r="O975">
        <f>--AND(C975=1,N975="Sí")</f>
        <v/>
      </c>
      <c r="P975">
        <f>--AND(C975=0,N975="Sí")</f>
        <v/>
      </c>
      <c r="Q975">
        <f>--AND(C975=1,N975="No")</f>
        <v/>
      </c>
      <c r="R975">
        <f>--AND(C975=0,N975="No")</f>
        <v/>
      </c>
      <c r="S975">
        <f>--(C975=--(L975&gt;=M975))</f>
        <v/>
      </c>
      <c r="T975" s="11">
        <f>O975*60000-P975*3000</f>
        <v/>
      </c>
    </row>
    <row r="976">
      <c r="A976">
        <f>Datos!A976</f>
        <v/>
      </c>
      <c r="B976">
        <f>Datos!B976</f>
        <v/>
      </c>
      <c r="C976">
        <f>Datos!D976</f>
        <v/>
      </c>
      <c r="D976" t="n">
        <v>976</v>
      </c>
      <c r="E976" s="10">
        <f>IF(Datos!$G$976&lt;=Bosque!$E$4,IF(Datos!$H$976&lt;=Bosque!$E$5,Bosque!$M$6,Bosque!$M$7),IF(Datos!$G$976&lt;=Bosque!$E$8,Bosque!$M$9,Bosque!$M$10))</f>
        <v/>
      </c>
      <c r="F976" s="10">
        <f>IF(Datos!$H$976&lt;=Bosque!$E$11,IF(Datos!$E$976&lt;=Bosque!$E$12,Bosque!$M$13,Bosque!$M$14),IF(Datos!$I$976&lt;=Bosque!$E$15,Bosque!$M$16,Bosque!$M$17))</f>
        <v/>
      </c>
      <c r="G976" s="10">
        <f>IF(Datos!$E$976&lt;=Bosque!$E$18,IF(Datos!$I$976&lt;=Bosque!$E$19,Bosque!$M$20,Bosque!$M$21),Bosque!$M$22)</f>
        <v/>
      </c>
      <c r="H976" s="10">
        <f>IF(Datos!$E$976&lt;=Bosque!$E$23,IF(Datos!$E$976&lt;=Bosque!$E$24,Bosque!$M$25,Bosque!$M$26),IF(Datos!$E$976&lt;=Bosque!$E$27,Bosque!$M$28,Bosque!$M$29))</f>
        <v/>
      </c>
      <c r="I976" s="10">
        <f>IF(Datos!$G$976&lt;=Bosque!$E$30,IF(Datos!$E$976&lt;=Bosque!$E$31,Bosque!$M$32,Bosque!$M$33),IF(Datos!$E$976&lt;=Bosque!$E$34,Bosque!$M$35,Bosque!$M$36))</f>
        <v/>
      </c>
      <c r="J976" s="10">
        <f>IF(Datos!$I$976&lt;=Bosque!$E$37,IF(Datos!$H$976&lt;=Bosque!$E$38,Bosque!$M$39,Bosque!$M$40),IF(Datos!$F$976&lt;=Bosque!$E$41,Bosque!$M$42,Bosque!$M$43))</f>
        <v/>
      </c>
      <c r="K976" s="10">
        <f>IF(Datos!$G$976&lt;=Bosque!$E$44,IF(Datos!$H$976&lt;=Bosque!$E$45,Bosque!$M$46,Bosque!$M$47),IF(Datos!$F$976&lt;=Bosque!$E$48,Bosque!$M$49,Bosque!$M$50))</f>
        <v/>
      </c>
      <c r="L976" s="10">
        <f>AVERAGE(E976:K976)</f>
        <v/>
      </c>
      <c r="M976" s="10">
        <f>$M$2</f>
        <v/>
      </c>
      <c r="N976">
        <f>IF(L976&gt;=M976,"Sí","No")</f>
        <v/>
      </c>
      <c r="O976">
        <f>--AND(C976=1,N976="Sí")</f>
        <v/>
      </c>
      <c r="P976">
        <f>--AND(C976=0,N976="Sí")</f>
        <v/>
      </c>
      <c r="Q976">
        <f>--AND(C976=1,N976="No")</f>
        <v/>
      </c>
      <c r="R976">
        <f>--AND(C976=0,N976="No")</f>
        <v/>
      </c>
      <c r="S976">
        <f>--(C976=--(L976&gt;=M976))</f>
        <v/>
      </c>
      <c r="T976" s="11">
        <f>O976*60000-P976*3000</f>
        <v/>
      </c>
    </row>
    <row r="977">
      <c r="A977">
        <f>Datos!A977</f>
        <v/>
      </c>
      <c r="B977">
        <f>Datos!B977</f>
        <v/>
      </c>
      <c r="C977">
        <f>Datos!D977</f>
        <v/>
      </c>
      <c r="D977" t="n">
        <v>977</v>
      </c>
      <c r="E977" s="10">
        <f>IF(Datos!$G$977&lt;=Bosque!$E$4,IF(Datos!$H$977&lt;=Bosque!$E$5,Bosque!$M$6,Bosque!$M$7),IF(Datos!$G$977&lt;=Bosque!$E$8,Bosque!$M$9,Bosque!$M$10))</f>
        <v/>
      </c>
      <c r="F977" s="10">
        <f>IF(Datos!$H$977&lt;=Bosque!$E$11,IF(Datos!$E$977&lt;=Bosque!$E$12,Bosque!$M$13,Bosque!$M$14),IF(Datos!$I$977&lt;=Bosque!$E$15,Bosque!$M$16,Bosque!$M$17))</f>
        <v/>
      </c>
      <c r="G977" s="10">
        <f>IF(Datos!$E$977&lt;=Bosque!$E$18,IF(Datos!$I$977&lt;=Bosque!$E$19,Bosque!$M$20,Bosque!$M$21),Bosque!$M$22)</f>
        <v/>
      </c>
      <c r="H977" s="10">
        <f>IF(Datos!$E$977&lt;=Bosque!$E$23,IF(Datos!$E$977&lt;=Bosque!$E$24,Bosque!$M$25,Bosque!$M$26),IF(Datos!$E$977&lt;=Bosque!$E$27,Bosque!$M$28,Bosque!$M$29))</f>
        <v/>
      </c>
      <c r="I977" s="10">
        <f>IF(Datos!$G$977&lt;=Bosque!$E$30,IF(Datos!$E$977&lt;=Bosque!$E$31,Bosque!$M$32,Bosque!$M$33),IF(Datos!$E$977&lt;=Bosque!$E$34,Bosque!$M$35,Bosque!$M$36))</f>
        <v/>
      </c>
      <c r="J977" s="10">
        <f>IF(Datos!$I$977&lt;=Bosque!$E$37,IF(Datos!$H$977&lt;=Bosque!$E$38,Bosque!$M$39,Bosque!$M$40),IF(Datos!$F$977&lt;=Bosque!$E$41,Bosque!$M$42,Bosque!$M$43))</f>
        <v/>
      </c>
      <c r="K977" s="10">
        <f>IF(Datos!$G$977&lt;=Bosque!$E$44,IF(Datos!$H$977&lt;=Bosque!$E$45,Bosque!$M$46,Bosque!$M$47),IF(Datos!$F$977&lt;=Bosque!$E$48,Bosque!$M$49,Bosque!$M$50))</f>
        <v/>
      </c>
      <c r="L977" s="10">
        <f>AVERAGE(E977:K977)</f>
        <v/>
      </c>
      <c r="M977" s="10">
        <f>$M$2</f>
        <v/>
      </c>
      <c r="N977">
        <f>IF(L977&gt;=M977,"Sí","No")</f>
        <v/>
      </c>
      <c r="O977">
        <f>--AND(C977=1,N977="Sí")</f>
        <v/>
      </c>
      <c r="P977">
        <f>--AND(C977=0,N977="Sí")</f>
        <v/>
      </c>
      <c r="Q977">
        <f>--AND(C977=1,N977="No")</f>
        <v/>
      </c>
      <c r="R977">
        <f>--AND(C977=0,N977="No")</f>
        <v/>
      </c>
      <c r="S977">
        <f>--(C977=--(L977&gt;=M977))</f>
        <v/>
      </c>
      <c r="T977" s="11">
        <f>O977*60000-P977*3000</f>
        <v/>
      </c>
    </row>
    <row r="978">
      <c r="A978">
        <f>Datos!A978</f>
        <v/>
      </c>
      <c r="B978">
        <f>Datos!B978</f>
        <v/>
      </c>
      <c r="C978">
        <f>Datos!D978</f>
        <v/>
      </c>
      <c r="D978" t="n">
        <v>978</v>
      </c>
      <c r="E978" s="10">
        <f>IF(Datos!$G$978&lt;=Bosque!$E$4,IF(Datos!$H$978&lt;=Bosque!$E$5,Bosque!$M$6,Bosque!$M$7),IF(Datos!$G$978&lt;=Bosque!$E$8,Bosque!$M$9,Bosque!$M$10))</f>
        <v/>
      </c>
      <c r="F978" s="10">
        <f>IF(Datos!$H$978&lt;=Bosque!$E$11,IF(Datos!$E$978&lt;=Bosque!$E$12,Bosque!$M$13,Bosque!$M$14),IF(Datos!$I$978&lt;=Bosque!$E$15,Bosque!$M$16,Bosque!$M$17))</f>
        <v/>
      </c>
      <c r="G978" s="10">
        <f>IF(Datos!$E$978&lt;=Bosque!$E$18,IF(Datos!$I$978&lt;=Bosque!$E$19,Bosque!$M$20,Bosque!$M$21),Bosque!$M$22)</f>
        <v/>
      </c>
      <c r="H978" s="10">
        <f>IF(Datos!$E$978&lt;=Bosque!$E$23,IF(Datos!$E$978&lt;=Bosque!$E$24,Bosque!$M$25,Bosque!$M$26),IF(Datos!$E$978&lt;=Bosque!$E$27,Bosque!$M$28,Bosque!$M$29))</f>
        <v/>
      </c>
      <c r="I978" s="10">
        <f>IF(Datos!$G$978&lt;=Bosque!$E$30,IF(Datos!$E$978&lt;=Bosque!$E$31,Bosque!$M$32,Bosque!$M$33),IF(Datos!$E$978&lt;=Bosque!$E$34,Bosque!$M$35,Bosque!$M$36))</f>
        <v/>
      </c>
      <c r="J978" s="10">
        <f>IF(Datos!$I$978&lt;=Bosque!$E$37,IF(Datos!$H$978&lt;=Bosque!$E$38,Bosque!$M$39,Bosque!$M$40),IF(Datos!$F$978&lt;=Bosque!$E$41,Bosque!$M$42,Bosque!$M$43))</f>
        <v/>
      </c>
      <c r="K978" s="10">
        <f>IF(Datos!$G$978&lt;=Bosque!$E$44,IF(Datos!$H$978&lt;=Bosque!$E$45,Bosque!$M$46,Bosque!$M$47),IF(Datos!$F$978&lt;=Bosque!$E$48,Bosque!$M$49,Bosque!$M$50))</f>
        <v/>
      </c>
      <c r="L978" s="10">
        <f>AVERAGE(E978:K978)</f>
        <v/>
      </c>
      <c r="M978" s="10">
        <f>$M$2</f>
        <v/>
      </c>
      <c r="N978">
        <f>IF(L978&gt;=M978,"Sí","No")</f>
        <v/>
      </c>
      <c r="O978">
        <f>--AND(C978=1,N978="Sí")</f>
        <v/>
      </c>
      <c r="P978">
        <f>--AND(C978=0,N978="Sí")</f>
        <v/>
      </c>
      <c r="Q978">
        <f>--AND(C978=1,N978="No")</f>
        <v/>
      </c>
      <c r="R978">
        <f>--AND(C978=0,N978="No")</f>
        <v/>
      </c>
      <c r="S978">
        <f>--(C978=--(L978&gt;=M978))</f>
        <v/>
      </c>
      <c r="T978" s="11">
        <f>O978*60000-P978*3000</f>
        <v/>
      </c>
    </row>
    <row r="979">
      <c r="A979">
        <f>Datos!A979</f>
        <v/>
      </c>
      <c r="B979">
        <f>Datos!B979</f>
        <v/>
      </c>
      <c r="C979">
        <f>Datos!D979</f>
        <v/>
      </c>
      <c r="D979" t="n">
        <v>979</v>
      </c>
      <c r="E979" s="10">
        <f>IF(Datos!$G$979&lt;=Bosque!$E$4,IF(Datos!$H$979&lt;=Bosque!$E$5,Bosque!$M$6,Bosque!$M$7),IF(Datos!$G$979&lt;=Bosque!$E$8,Bosque!$M$9,Bosque!$M$10))</f>
        <v/>
      </c>
      <c r="F979" s="10">
        <f>IF(Datos!$H$979&lt;=Bosque!$E$11,IF(Datos!$E$979&lt;=Bosque!$E$12,Bosque!$M$13,Bosque!$M$14),IF(Datos!$I$979&lt;=Bosque!$E$15,Bosque!$M$16,Bosque!$M$17))</f>
        <v/>
      </c>
      <c r="G979" s="10">
        <f>IF(Datos!$E$979&lt;=Bosque!$E$18,IF(Datos!$I$979&lt;=Bosque!$E$19,Bosque!$M$20,Bosque!$M$21),Bosque!$M$22)</f>
        <v/>
      </c>
      <c r="H979" s="10">
        <f>IF(Datos!$E$979&lt;=Bosque!$E$23,IF(Datos!$E$979&lt;=Bosque!$E$24,Bosque!$M$25,Bosque!$M$26),IF(Datos!$E$979&lt;=Bosque!$E$27,Bosque!$M$28,Bosque!$M$29))</f>
        <v/>
      </c>
      <c r="I979" s="10">
        <f>IF(Datos!$G$979&lt;=Bosque!$E$30,IF(Datos!$E$979&lt;=Bosque!$E$31,Bosque!$M$32,Bosque!$M$33),IF(Datos!$E$979&lt;=Bosque!$E$34,Bosque!$M$35,Bosque!$M$36))</f>
        <v/>
      </c>
      <c r="J979" s="10">
        <f>IF(Datos!$I$979&lt;=Bosque!$E$37,IF(Datos!$H$979&lt;=Bosque!$E$38,Bosque!$M$39,Bosque!$M$40),IF(Datos!$F$979&lt;=Bosque!$E$41,Bosque!$M$42,Bosque!$M$43))</f>
        <v/>
      </c>
      <c r="K979" s="10">
        <f>IF(Datos!$G$979&lt;=Bosque!$E$44,IF(Datos!$H$979&lt;=Bosque!$E$45,Bosque!$M$46,Bosque!$M$47),IF(Datos!$F$979&lt;=Bosque!$E$48,Bosque!$M$49,Bosque!$M$50))</f>
        <v/>
      </c>
      <c r="L979" s="10">
        <f>AVERAGE(E979:K979)</f>
        <v/>
      </c>
      <c r="M979" s="10">
        <f>$M$2</f>
        <v/>
      </c>
      <c r="N979">
        <f>IF(L979&gt;=M979,"Sí","No")</f>
        <v/>
      </c>
      <c r="O979">
        <f>--AND(C979=1,N979="Sí")</f>
        <v/>
      </c>
      <c r="P979">
        <f>--AND(C979=0,N979="Sí")</f>
        <v/>
      </c>
      <c r="Q979">
        <f>--AND(C979=1,N979="No")</f>
        <v/>
      </c>
      <c r="R979">
        <f>--AND(C979=0,N979="No")</f>
        <v/>
      </c>
      <c r="S979">
        <f>--(C979=--(L979&gt;=M979))</f>
        <v/>
      </c>
      <c r="T979" s="11">
        <f>O979*60000-P979*3000</f>
        <v/>
      </c>
    </row>
    <row r="980">
      <c r="A980">
        <f>Datos!A980</f>
        <v/>
      </c>
      <c r="B980">
        <f>Datos!B980</f>
        <v/>
      </c>
      <c r="C980">
        <f>Datos!D980</f>
        <v/>
      </c>
      <c r="D980" t="n">
        <v>980</v>
      </c>
      <c r="E980" s="10">
        <f>IF(Datos!$G$980&lt;=Bosque!$E$4,IF(Datos!$H$980&lt;=Bosque!$E$5,Bosque!$M$6,Bosque!$M$7),IF(Datos!$G$980&lt;=Bosque!$E$8,Bosque!$M$9,Bosque!$M$10))</f>
        <v/>
      </c>
      <c r="F980" s="10">
        <f>IF(Datos!$H$980&lt;=Bosque!$E$11,IF(Datos!$E$980&lt;=Bosque!$E$12,Bosque!$M$13,Bosque!$M$14),IF(Datos!$I$980&lt;=Bosque!$E$15,Bosque!$M$16,Bosque!$M$17))</f>
        <v/>
      </c>
      <c r="G980" s="10">
        <f>IF(Datos!$E$980&lt;=Bosque!$E$18,IF(Datos!$I$980&lt;=Bosque!$E$19,Bosque!$M$20,Bosque!$M$21),Bosque!$M$22)</f>
        <v/>
      </c>
      <c r="H980" s="10">
        <f>IF(Datos!$E$980&lt;=Bosque!$E$23,IF(Datos!$E$980&lt;=Bosque!$E$24,Bosque!$M$25,Bosque!$M$26),IF(Datos!$E$980&lt;=Bosque!$E$27,Bosque!$M$28,Bosque!$M$29))</f>
        <v/>
      </c>
      <c r="I980" s="10">
        <f>IF(Datos!$G$980&lt;=Bosque!$E$30,IF(Datos!$E$980&lt;=Bosque!$E$31,Bosque!$M$32,Bosque!$M$33),IF(Datos!$E$980&lt;=Bosque!$E$34,Bosque!$M$35,Bosque!$M$36))</f>
        <v/>
      </c>
      <c r="J980" s="10">
        <f>IF(Datos!$I$980&lt;=Bosque!$E$37,IF(Datos!$H$980&lt;=Bosque!$E$38,Bosque!$M$39,Bosque!$M$40),IF(Datos!$F$980&lt;=Bosque!$E$41,Bosque!$M$42,Bosque!$M$43))</f>
        <v/>
      </c>
      <c r="K980" s="10">
        <f>IF(Datos!$G$980&lt;=Bosque!$E$44,IF(Datos!$H$980&lt;=Bosque!$E$45,Bosque!$M$46,Bosque!$M$47),IF(Datos!$F$980&lt;=Bosque!$E$48,Bosque!$M$49,Bosque!$M$50))</f>
        <v/>
      </c>
      <c r="L980" s="10">
        <f>AVERAGE(E980:K980)</f>
        <v/>
      </c>
      <c r="M980" s="10">
        <f>$M$2</f>
        <v/>
      </c>
      <c r="N980">
        <f>IF(L980&gt;=M980,"Sí","No")</f>
        <v/>
      </c>
      <c r="O980">
        <f>--AND(C980=1,N980="Sí")</f>
        <v/>
      </c>
      <c r="P980">
        <f>--AND(C980=0,N980="Sí")</f>
        <v/>
      </c>
      <c r="Q980">
        <f>--AND(C980=1,N980="No")</f>
        <v/>
      </c>
      <c r="R980">
        <f>--AND(C980=0,N980="No")</f>
        <v/>
      </c>
      <c r="S980">
        <f>--(C980=--(L980&gt;=M980))</f>
        <v/>
      </c>
      <c r="T980" s="11">
        <f>O980*60000-P980*3000</f>
        <v/>
      </c>
    </row>
    <row r="981">
      <c r="A981">
        <f>Datos!A981</f>
        <v/>
      </c>
      <c r="B981">
        <f>Datos!B981</f>
        <v/>
      </c>
      <c r="C981">
        <f>Datos!D981</f>
        <v/>
      </c>
      <c r="D981" t="n">
        <v>981</v>
      </c>
      <c r="E981" s="10">
        <f>IF(Datos!$G$981&lt;=Bosque!$E$4,IF(Datos!$H$981&lt;=Bosque!$E$5,Bosque!$M$6,Bosque!$M$7),IF(Datos!$G$981&lt;=Bosque!$E$8,Bosque!$M$9,Bosque!$M$10))</f>
        <v/>
      </c>
      <c r="F981" s="10">
        <f>IF(Datos!$H$981&lt;=Bosque!$E$11,IF(Datos!$E$981&lt;=Bosque!$E$12,Bosque!$M$13,Bosque!$M$14),IF(Datos!$I$981&lt;=Bosque!$E$15,Bosque!$M$16,Bosque!$M$17))</f>
        <v/>
      </c>
      <c r="G981" s="10">
        <f>IF(Datos!$E$981&lt;=Bosque!$E$18,IF(Datos!$I$981&lt;=Bosque!$E$19,Bosque!$M$20,Bosque!$M$21),Bosque!$M$22)</f>
        <v/>
      </c>
      <c r="H981" s="10">
        <f>IF(Datos!$E$981&lt;=Bosque!$E$23,IF(Datos!$E$981&lt;=Bosque!$E$24,Bosque!$M$25,Bosque!$M$26),IF(Datos!$E$981&lt;=Bosque!$E$27,Bosque!$M$28,Bosque!$M$29))</f>
        <v/>
      </c>
      <c r="I981" s="10">
        <f>IF(Datos!$G$981&lt;=Bosque!$E$30,IF(Datos!$E$981&lt;=Bosque!$E$31,Bosque!$M$32,Bosque!$M$33),IF(Datos!$E$981&lt;=Bosque!$E$34,Bosque!$M$35,Bosque!$M$36))</f>
        <v/>
      </c>
      <c r="J981" s="10">
        <f>IF(Datos!$I$981&lt;=Bosque!$E$37,IF(Datos!$H$981&lt;=Bosque!$E$38,Bosque!$M$39,Bosque!$M$40),IF(Datos!$F$981&lt;=Bosque!$E$41,Bosque!$M$42,Bosque!$M$43))</f>
        <v/>
      </c>
      <c r="K981" s="10">
        <f>IF(Datos!$G$981&lt;=Bosque!$E$44,IF(Datos!$H$981&lt;=Bosque!$E$45,Bosque!$M$46,Bosque!$M$47),IF(Datos!$F$981&lt;=Bosque!$E$48,Bosque!$M$49,Bosque!$M$50))</f>
        <v/>
      </c>
      <c r="L981" s="10">
        <f>AVERAGE(E981:K981)</f>
        <v/>
      </c>
      <c r="M981" s="10">
        <f>$M$2</f>
        <v/>
      </c>
      <c r="N981">
        <f>IF(L981&gt;=M981,"Sí","No")</f>
        <v/>
      </c>
      <c r="O981">
        <f>--AND(C981=1,N981="Sí")</f>
        <v/>
      </c>
      <c r="P981">
        <f>--AND(C981=0,N981="Sí")</f>
        <v/>
      </c>
      <c r="Q981">
        <f>--AND(C981=1,N981="No")</f>
        <v/>
      </c>
      <c r="R981">
        <f>--AND(C981=0,N981="No")</f>
        <v/>
      </c>
      <c r="S981">
        <f>--(C981=--(L981&gt;=M981))</f>
        <v/>
      </c>
      <c r="T981" s="11">
        <f>O981*60000-P981*3000</f>
        <v/>
      </c>
    </row>
    <row r="982">
      <c r="A982">
        <f>Datos!A982</f>
        <v/>
      </c>
      <c r="B982">
        <f>Datos!B982</f>
        <v/>
      </c>
      <c r="C982">
        <f>Datos!D982</f>
        <v/>
      </c>
      <c r="D982" t="n">
        <v>982</v>
      </c>
      <c r="E982" s="10">
        <f>IF(Datos!$G$982&lt;=Bosque!$E$4,IF(Datos!$H$982&lt;=Bosque!$E$5,Bosque!$M$6,Bosque!$M$7),IF(Datos!$G$982&lt;=Bosque!$E$8,Bosque!$M$9,Bosque!$M$10))</f>
        <v/>
      </c>
      <c r="F982" s="10">
        <f>IF(Datos!$H$982&lt;=Bosque!$E$11,IF(Datos!$E$982&lt;=Bosque!$E$12,Bosque!$M$13,Bosque!$M$14),IF(Datos!$I$982&lt;=Bosque!$E$15,Bosque!$M$16,Bosque!$M$17))</f>
        <v/>
      </c>
      <c r="G982" s="10">
        <f>IF(Datos!$E$982&lt;=Bosque!$E$18,IF(Datos!$I$982&lt;=Bosque!$E$19,Bosque!$M$20,Bosque!$M$21),Bosque!$M$22)</f>
        <v/>
      </c>
      <c r="H982" s="10">
        <f>IF(Datos!$E$982&lt;=Bosque!$E$23,IF(Datos!$E$982&lt;=Bosque!$E$24,Bosque!$M$25,Bosque!$M$26),IF(Datos!$E$982&lt;=Bosque!$E$27,Bosque!$M$28,Bosque!$M$29))</f>
        <v/>
      </c>
      <c r="I982" s="10">
        <f>IF(Datos!$G$982&lt;=Bosque!$E$30,IF(Datos!$E$982&lt;=Bosque!$E$31,Bosque!$M$32,Bosque!$M$33),IF(Datos!$E$982&lt;=Bosque!$E$34,Bosque!$M$35,Bosque!$M$36))</f>
        <v/>
      </c>
      <c r="J982" s="10">
        <f>IF(Datos!$I$982&lt;=Bosque!$E$37,IF(Datos!$H$982&lt;=Bosque!$E$38,Bosque!$M$39,Bosque!$M$40),IF(Datos!$F$982&lt;=Bosque!$E$41,Bosque!$M$42,Bosque!$M$43))</f>
        <v/>
      </c>
      <c r="K982" s="10">
        <f>IF(Datos!$G$982&lt;=Bosque!$E$44,IF(Datos!$H$982&lt;=Bosque!$E$45,Bosque!$M$46,Bosque!$M$47),IF(Datos!$F$982&lt;=Bosque!$E$48,Bosque!$M$49,Bosque!$M$50))</f>
        <v/>
      </c>
      <c r="L982" s="10">
        <f>AVERAGE(E982:K982)</f>
        <v/>
      </c>
      <c r="M982" s="10">
        <f>$M$2</f>
        <v/>
      </c>
      <c r="N982">
        <f>IF(L982&gt;=M982,"Sí","No")</f>
        <v/>
      </c>
      <c r="O982">
        <f>--AND(C982=1,N982="Sí")</f>
        <v/>
      </c>
      <c r="P982">
        <f>--AND(C982=0,N982="Sí")</f>
        <v/>
      </c>
      <c r="Q982">
        <f>--AND(C982=1,N982="No")</f>
        <v/>
      </c>
      <c r="R982">
        <f>--AND(C982=0,N982="No")</f>
        <v/>
      </c>
      <c r="S982">
        <f>--(C982=--(L982&gt;=M982))</f>
        <v/>
      </c>
      <c r="T982" s="11">
        <f>O982*60000-P982*3000</f>
        <v/>
      </c>
    </row>
    <row r="983">
      <c r="A983">
        <f>Datos!A983</f>
        <v/>
      </c>
      <c r="B983">
        <f>Datos!B983</f>
        <v/>
      </c>
      <c r="C983">
        <f>Datos!D983</f>
        <v/>
      </c>
      <c r="D983" t="n">
        <v>983</v>
      </c>
      <c r="E983" s="10">
        <f>IF(Datos!$G$983&lt;=Bosque!$E$4,IF(Datos!$H$983&lt;=Bosque!$E$5,Bosque!$M$6,Bosque!$M$7),IF(Datos!$G$983&lt;=Bosque!$E$8,Bosque!$M$9,Bosque!$M$10))</f>
        <v/>
      </c>
      <c r="F983" s="10">
        <f>IF(Datos!$H$983&lt;=Bosque!$E$11,IF(Datos!$E$983&lt;=Bosque!$E$12,Bosque!$M$13,Bosque!$M$14),IF(Datos!$I$983&lt;=Bosque!$E$15,Bosque!$M$16,Bosque!$M$17))</f>
        <v/>
      </c>
      <c r="G983" s="10">
        <f>IF(Datos!$E$983&lt;=Bosque!$E$18,IF(Datos!$I$983&lt;=Bosque!$E$19,Bosque!$M$20,Bosque!$M$21),Bosque!$M$22)</f>
        <v/>
      </c>
      <c r="H983" s="10">
        <f>IF(Datos!$E$983&lt;=Bosque!$E$23,IF(Datos!$E$983&lt;=Bosque!$E$24,Bosque!$M$25,Bosque!$M$26),IF(Datos!$E$983&lt;=Bosque!$E$27,Bosque!$M$28,Bosque!$M$29))</f>
        <v/>
      </c>
      <c r="I983" s="10">
        <f>IF(Datos!$G$983&lt;=Bosque!$E$30,IF(Datos!$E$983&lt;=Bosque!$E$31,Bosque!$M$32,Bosque!$M$33),IF(Datos!$E$983&lt;=Bosque!$E$34,Bosque!$M$35,Bosque!$M$36))</f>
        <v/>
      </c>
      <c r="J983" s="10">
        <f>IF(Datos!$I$983&lt;=Bosque!$E$37,IF(Datos!$H$983&lt;=Bosque!$E$38,Bosque!$M$39,Bosque!$M$40),IF(Datos!$F$983&lt;=Bosque!$E$41,Bosque!$M$42,Bosque!$M$43))</f>
        <v/>
      </c>
      <c r="K983" s="10">
        <f>IF(Datos!$G$983&lt;=Bosque!$E$44,IF(Datos!$H$983&lt;=Bosque!$E$45,Bosque!$M$46,Bosque!$M$47),IF(Datos!$F$983&lt;=Bosque!$E$48,Bosque!$M$49,Bosque!$M$50))</f>
        <v/>
      </c>
      <c r="L983" s="10">
        <f>AVERAGE(E983:K983)</f>
        <v/>
      </c>
      <c r="M983" s="10">
        <f>$M$2</f>
        <v/>
      </c>
      <c r="N983">
        <f>IF(L983&gt;=M983,"Sí","No")</f>
        <v/>
      </c>
      <c r="O983">
        <f>--AND(C983=1,N983="Sí")</f>
        <v/>
      </c>
      <c r="P983">
        <f>--AND(C983=0,N983="Sí")</f>
        <v/>
      </c>
      <c r="Q983">
        <f>--AND(C983=1,N983="No")</f>
        <v/>
      </c>
      <c r="R983">
        <f>--AND(C983=0,N983="No")</f>
        <v/>
      </c>
      <c r="S983">
        <f>--(C983=--(L983&gt;=M983))</f>
        <v/>
      </c>
      <c r="T983" s="11">
        <f>O983*60000-P983*3000</f>
        <v/>
      </c>
    </row>
    <row r="984">
      <c r="A984">
        <f>Datos!A984</f>
        <v/>
      </c>
      <c r="B984">
        <f>Datos!B984</f>
        <v/>
      </c>
      <c r="C984">
        <f>Datos!D984</f>
        <v/>
      </c>
      <c r="D984" t="n">
        <v>984</v>
      </c>
      <c r="E984" s="10">
        <f>IF(Datos!$G$984&lt;=Bosque!$E$4,IF(Datos!$H$984&lt;=Bosque!$E$5,Bosque!$M$6,Bosque!$M$7),IF(Datos!$G$984&lt;=Bosque!$E$8,Bosque!$M$9,Bosque!$M$10))</f>
        <v/>
      </c>
      <c r="F984" s="10">
        <f>IF(Datos!$H$984&lt;=Bosque!$E$11,IF(Datos!$E$984&lt;=Bosque!$E$12,Bosque!$M$13,Bosque!$M$14),IF(Datos!$I$984&lt;=Bosque!$E$15,Bosque!$M$16,Bosque!$M$17))</f>
        <v/>
      </c>
      <c r="G984" s="10">
        <f>IF(Datos!$E$984&lt;=Bosque!$E$18,IF(Datos!$I$984&lt;=Bosque!$E$19,Bosque!$M$20,Bosque!$M$21),Bosque!$M$22)</f>
        <v/>
      </c>
      <c r="H984" s="10">
        <f>IF(Datos!$E$984&lt;=Bosque!$E$23,IF(Datos!$E$984&lt;=Bosque!$E$24,Bosque!$M$25,Bosque!$M$26),IF(Datos!$E$984&lt;=Bosque!$E$27,Bosque!$M$28,Bosque!$M$29))</f>
        <v/>
      </c>
      <c r="I984" s="10">
        <f>IF(Datos!$G$984&lt;=Bosque!$E$30,IF(Datos!$E$984&lt;=Bosque!$E$31,Bosque!$M$32,Bosque!$M$33),IF(Datos!$E$984&lt;=Bosque!$E$34,Bosque!$M$35,Bosque!$M$36))</f>
        <v/>
      </c>
      <c r="J984" s="10">
        <f>IF(Datos!$I$984&lt;=Bosque!$E$37,IF(Datos!$H$984&lt;=Bosque!$E$38,Bosque!$M$39,Bosque!$M$40),IF(Datos!$F$984&lt;=Bosque!$E$41,Bosque!$M$42,Bosque!$M$43))</f>
        <v/>
      </c>
      <c r="K984" s="10">
        <f>IF(Datos!$G$984&lt;=Bosque!$E$44,IF(Datos!$H$984&lt;=Bosque!$E$45,Bosque!$M$46,Bosque!$M$47),IF(Datos!$F$984&lt;=Bosque!$E$48,Bosque!$M$49,Bosque!$M$50))</f>
        <v/>
      </c>
      <c r="L984" s="10">
        <f>AVERAGE(E984:K984)</f>
        <v/>
      </c>
      <c r="M984" s="10">
        <f>$M$2</f>
        <v/>
      </c>
      <c r="N984">
        <f>IF(L984&gt;=M984,"Sí","No")</f>
        <v/>
      </c>
      <c r="O984">
        <f>--AND(C984=1,N984="Sí")</f>
        <v/>
      </c>
      <c r="P984">
        <f>--AND(C984=0,N984="Sí")</f>
        <v/>
      </c>
      <c r="Q984">
        <f>--AND(C984=1,N984="No")</f>
        <v/>
      </c>
      <c r="R984">
        <f>--AND(C984=0,N984="No")</f>
        <v/>
      </c>
      <c r="S984">
        <f>--(C984=--(L984&gt;=M984))</f>
        <v/>
      </c>
      <c r="T984" s="11">
        <f>O984*60000-P984*3000</f>
        <v/>
      </c>
    </row>
    <row r="985">
      <c r="A985">
        <f>Datos!A985</f>
        <v/>
      </c>
      <c r="B985">
        <f>Datos!B985</f>
        <v/>
      </c>
      <c r="C985">
        <f>Datos!D985</f>
        <v/>
      </c>
      <c r="D985" t="n">
        <v>985</v>
      </c>
      <c r="E985" s="10">
        <f>IF(Datos!$G$985&lt;=Bosque!$E$4,IF(Datos!$H$985&lt;=Bosque!$E$5,Bosque!$M$6,Bosque!$M$7),IF(Datos!$G$985&lt;=Bosque!$E$8,Bosque!$M$9,Bosque!$M$10))</f>
        <v/>
      </c>
      <c r="F985" s="10">
        <f>IF(Datos!$H$985&lt;=Bosque!$E$11,IF(Datos!$E$985&lt;=Bosque!$E$12,Bosque!$M$13,Bosque!$M$14),IF(Datos!$I$985&lt;=Bosque!$E$15,Bosque!$M$16,Bosque!$M$17))</f>
        <v/>
      </c>
      <c r="G985" s="10">
        <f>IF(Datos!$E$985&lt;=Bosque!$E$18,IF(Datos!$I$985&lt;=Bosque!$E$19,Bosque!$M$20,Bosque!$M$21),Bosque!$M$22)</f>
        <v/>
      </c>
      <c r="H985" s="10">
        <f>IF(Datos!$E$985&lt;=Bosque!$E$23,IF(Datos!$E$985&lt;=Bosque!$E$24,Bosque!$M$25,Bosque!$M$26),IF(Datos!$E$985&lt;=Bosque!$E$27,Bosque!$M$28,Bosque!$M$29))</f>
        <v/>
      </c>
      <c r="I985" s="10">
        <f>IF(Datos!$G$985&lt;=Bosque!$E$30,IF(Datos!$E$985&lt;=Bosque!$E$31,Bosque!$M$32,Bosque!$M$33),IF(Datos!$E$985&lt;=Bosque!$E$34,Bosque!$M$35,Bosque!$M$36))</f>
        <v/>
      </c>
      <c r="J985" s="10">
        <f>IF(Datos!$I$985&lt;=Bosque!$E$37,IF(Datos!$H$985&lt;=Bosque!$E$38,Bosque!$M$39,Bosque!$M$40),IF(Datos!$F$985&lt;=Bosque!$E$41,Bosque!$M$42,Bosque!$M$43))</f>
        <v/>
      </c>
      <c r="K985" s="10">
        <f>IF(Datos!$G$985&lt;=Bosque!$E$44,IF(Datos!$H$985&lt;=Bosque!$E$45,Bosque!$M$46,Bosque!$M$47),IF(Datos!$F$985&lt;=Bosque!$E$48,Bosque!$M$49,Bosque!$M$50))</f>
        <v/>
      </c>
      <c r="L985" s="10">
        <f>AVERAGE(E985:K985)</f>
        <v/>
      </c>
      <c r="M985" s="10">
        <f>$M$2</f>
        <v/>
      </c>
      <c r="N985">
        <f>IF(L985&gt;=M985,"Sí","No")</f>
        <v/>
      </c>
      <c r="O985">
        <f>--AND(C985=1,N985="Sí")</f>
        <v/>
      </c>
      <c r="P985">
        <f>--AND(C985=0,N985="Sí")</f>
        <v/>
      </c>
      <c r="Q985">
        <f>--AND(C985=1,N985="No")</f>
        <v/>
      </c>
      <c r="R985">
        <f>--AND(C985=0,N985="No")</f>
        <v/>
      </c>
      <c r="S985">
        <f>--(C985=--(L985&gt;=M985))</f>
        <v/>
      </c>
      <c r="T985" s="11">
        <f>O985*60000-P985*3000</f>
        <v/>
      </c>
    </row>
    <row r="986">
      <c r="A986">
        <f>Datos!A986</f>
        <v/>
      </c>
      <c r="B986">
        <f>Datos!B986</f>
        <v/>
      </c>
      <c r="C986">
        <f>Datos!D986</f>
        <v/>
      </c>
      <c r="D986" t="n">
        <v>986</v>
      </c>
      <c r="E986" s="10">
        <f>IF(Datos!$G$986&lt;=Bosque!$E$4,IF(Datos!$H$986&lt;=Bosque!$E$5,Bosque!$M$6,Bosque!$M$7),IF(Datos!$G$986&lt;=Bosque!$E$8,Bosque!$M$9,Bosque!$M$10))</f>
        <v/>
      </c>
      <c r="F986" s="10">
        <f>IF(Datos!$H$986&lt;=Bosque!$E$11,IF(Datos!$E$986&lt;=Bosque!$E$12,Bosque!$M$13,Bosque!$M$14),IF(Datos!$I$986&lt;=Bosque!$E$15,Bosque!$M$16,Bosque!$M$17))</f>
        <v/>
      </c>
      <c r="G986" s="10">
        <f>IF(Datos!$E$986&lt;=Bosque!$E$18,IF(Datos!$I$986&lt;=Bosque!$E$19,Bosque!$M$20,Bosque!$M$21),Bosque!$M$22)</f>
        <v/>
      </c>
      <c r="H986" s="10">
        <f>IF(Datos!$E$986&lt;=Bosque!$E$23,IF(Datos!$E$986&lt;=Bosque!$E$24,Bosque!$M$25,Bosque!$M$26),IF(Datos!$E$986&lt;=Bosque!$E$27,Bosque!$M$28,Bosque!$M$29))</f>
        <v/>
      </c>
      <c r="I986" s="10">
        <f>IF(Datos!$G$986&lt;=Bosque!$E$30,IF(Datos!$E$986&lt;=Bosque!$E$31,Bosque!$M$32,Bosque!$M$33),IF(Datos!$E$986&lt;=Bosque!$E$34,Bosque!$M$35,Bosque!$M$36))</f>
        <v/>
      </c>
      <c r="J986" s="10">
        <f>IF(Datos!$I$986&lt;=Bosque!$E$37,IF(Datos!$H$986&lt;=Bosque!$E$38,Bosque!$M$39,Bosque!$M$40),IF(Datos!$F$986&lt;=Bosque!$E$41,Bosque!$M$42,Bosque!$M$43))</f>
        <v/>
      </c>
      <c r="K986" s="10">
        <f>IF(Datos!$G$986&lt;=Bosque!$E$44,IF(Datos!$H$986&lt;=Bosque!$E$45,Bosque!$M$46,Bosque!$M$47),IF(Datos!$F$986&lt;=Bosque!$E$48,Bosque!$M$49,Bosque!$M$50))</f>
        <v/>
      </c>
      <c r="L986" s="10">
        <f>AVERAGE(E986:K986)</f>
        <v/>
      </c>
      <c r="M986" s="10">
        <f>$M$2</f>
        <v/>
      </c>
      <c r="N986">
        <f>IF(L986&gt;=M986,"Sí","No")</f>
        <v/>
      </c>
      <c r="O986">
        <f>--AND(C986=1,N986="Sí")</f>
        <v/>
      </c>
      <c r="P986">
        <f>--AND(C986=0,N986="Sí")</f>
        <v/>
      </c>
      <c r="Q986">
        <f>--AND(C986=1,N986="No")</f>
        <v/>
      </c>
      <c r="R986">
        <f>--AND(C986=0,N986="No")</f>
        <v/>
      </c>
      <c r="S986">
        <f>--(C986=--(L986&gt;=M986))</f>
        <v/>
      </c>
      <c r="T986" s="11">
        <f>O986*60000-P986*3000</f>
        <v/>
      </c>
    </row>
    <row r="987">
      <c r="A987">
        <f>Datos!A987</f>
        <v/>
      </c>
      <c r="B987">
        <f>Datos!B987</f>
        <v/>
      </c>
      <c r="C987">
        <f>Datos!D987</f>
        <v/>
      </c>
      <c r="D987" t="n">
        <v>987</v>
      </c>
      <c r="E987" s="10">
        <f>IF(Datos!$G$987&lt;=Bosque!$E$4,IF(Datos!$H$987&lt;=Bosque!$E$5,Bosque!$M$6,Bosque!$M$7),IF(Datos!$G$987&lt;=Bosque!$E$8,Bosque!$M$9,Bosque!$M$10))</f>
        <v/>
      </c>
      <c r="F987" s="10">
        <f>IF(Datos!$H$987&lt;=Bosque!$E$11,IF(Datos!$E$987&lt;=Bosque!$E$12,Bosque!$M$13,Bosque!$M$14),IF(Datos!$I$987&lt;=Bosque!$E$15,Bosque!$M$16,Bosque!$M$17))</f>
        <v/>
      </c>
      <c r="G987" s="10">
        <f>IF(Datos!$E$987&lt;=Bosque!$E$18,IF(Datos!$I$987&lt;=Bosque!$E$19,Bosque!$M$20,Bosque!$M$21),Bosque!$M$22)</f>
        <v/>
      </c>
      <c r="H987" s="10">
        <f>IF(Datos!$E$987&lt;=Bosque!$E$23,IF(Datos!$E$987&lt;=Bosque!$E$24,Bosque!$M$25,Bosque!$M$26),IF(Datos!$E$987&lt;=Bosque!$E$27,Bosque!$M$28,Bosque!$M$29))</f>
        <v/>
      </c>
      <c r="I987" s="10">
        <f>IF(Datos!$G$987&lt;=Bosque!$E$30,IF(Datos!$E$987&lt;=Bosque!$E$31,Bosque!$M$32,Bosque!$M$33),IF(Datos!$E$987&lt;=Bosque!$E$34,Bosque!$M$35,Bosque!$M$36))</f>
        <v/>
      </c>
      <c r="J987" s="10">
        <f>IF(Datos!$I$987&lt;=Bosque!$E$37,IF(Datos!$H$987&lt;=Bosque!$E$38,Bosque!$M$39,Bosque!$M$40),IF(Datos!$F$987&lt;=Bosque!$E$41,Bosque!$M$42,Bosque!$M$43))</f>
        <v/>
      </c>
      <c r="K987" s="10">
        <f>IF(Datos!$G$987&lt;=Bosque!$E$44,IF(Datos!$H$987&lt;=Bosque!$E$45,Bosque!$M$46,Bosque!$M$47),IF(Datos!$F$987&lt;=Bosque!$E$48,Bosque!$M$49,Bosque!$M$50))</f>
        <v/>
      </c>
      <c r="L987" s="10">
        <f>AVERAGE(E987:K987)</f>
        <v/>
      </c>
      <c r="M987" s="10">
        <f>$M$2</f>
        <v/>
      </c>
      <c r="N987">
        <f>IF(L987&gt;=M987,"Sí","No")</f>
        <v/>
      </c>
      <c r="O987">
        <f>--AND(C987=1,N987="Sí")</f>
        <v/>
      </c>
      <c r="P987">
        <f>--AND(C987=0,N987="Sí")</f>
        <v/>
      </c>
      <c r="Q987">
        <f>--AND(C987=1,N987="No")</f>
        <v/>
      </c>
      <c r="R987">
        <f>--AND(C987=0,N987="No")</f>
        <v/>
      </c>
      <c r="S987">
        <f>--(C987=--(L987&gt;=M987))</f>
        <v/>
      </c>
      <c r="T987" s="11">
        <f>O987*60000-P987*3000</f>
        <v/>
      </c>
    </row>
    <row r="988">
      <c r="A988">
        <f>Datos!A988</f>
        <v/>
      </c>
      <c r="B988">
        <f>Datos!B988</f>
        <v/>
      </c>
      <c r="C988">
        <f>Datos!D988</f>
        <v/>
      </c>
      <c r="D988" t="n">
        <v>988</v>
      </c>
      <c r="E988" s="10">
        <f>IF(Datos!$G$988&lt;=Bosque!$E$4,IF(Datos!$H$988&lt;=Bosque!$E$5,Bosque!$M$6,Bosque!$M$7),IF(Datos!$G$988&lt;=Bosque!$E$8,Bosque!$M$9,Bosque!$M$10))</f>
        <v/>
      </c>
      <c r="F988" s="10">
        <f>IF(Datos!$H$988&lt;=Bosque!$E$11,IF(Datos!$E$988&lt;=Bosque!$E$12,Bosque!$M$13,Bosque!$M$14),IF(Datos!$I$988&lt;=Bosque!$E$15,Bosque!$M$16,Bosque!$M$17))</f>
        <v/>
      </c>
      <c r="G988" s="10">
        <f>IF(Datos!$E$988&lt;=Bosque!$E$18,IF(Datos!$I$988&lt;=Bosque!$E$19,Bosque!$M$20,Bosque!$M$21),Bosque!$M$22)</f>
        <v/>
      </c>
      <c r="H988" s="10">
        <f>IF(Datos!$E$988&lt;=Bosque!$E$23,IF(Datos!$E$988&lt;=Bosque!$E$24,Bosque!$M$25,Bosque!$M$26),IF(Datos!$E$988&lt;=Bosque!$E$27,Bosque!$M$28,Bosque!$M$29))</f>
        <v/>
      </c>
      <c r="I988" s="10">
        <f>IF(Datos!$G$988&lt;=Bosque!$E$30,IF(Datos!$E$988&lt;=Bosque!$E$31,Bosque!$M$32,Bosque!$M$33),IF(Datos!$E$988&lt;=Bosque!$E$34,Bosque!$M$35,Bosque!$M$36))</f>
        <v/>
      </c>
      <c r="J988" s="10">
        <f>IF(Datos!$I$988&lt;=Bosque!$E$37,IF(Datos!$H$988&lt;=Bosque!$E$38,Bosque!$M$39,Bosque!$M$40),IF(Datos!$F$988&lt;=Bosque!$E$41,Bosque!$M$42,Bosque!$M$43))</f>
        <v/>
      </c>
      <c r="K988" s="10">
        <f>IF(Datos!$G$988&lt;=Bosque!$E$44,IF(Datos!$H$988&lt;=Bosque!$E$45,Bosque!$M$46,Bosque!$M$47),IF(Datos!$F$988&lt;=Bosque!$E$48,Bosque!$M$49,Bosque!$M$50))</f>
        <v/>
      </c>
      <c r="L988" s="10">
        <f>AVERAGE(E988:K988)</f>
        <v/>
      </c>
      <c r="M988" s="10">
        <f>$M$2</f>
        <v/>
      </c>
      <c r="N988">
        <f>IF(L988&gt;=M988,"Sí","No")</f>
        <v/>
      </c>
      <c r="O988">
        <f>--AND(C988=1,N988="Sí")</f>
        <v/>
      </c>
      <c r="P988">
        <f>--AND(C988=0,N988="Sí")</f>
        <v/>
      </c>
      <c r="Q988">
        <f>--AND(C988=1,N988="No")</f>
        <v/>
      </c>
      <c r="R988">
        <f>--AND(C988=0,N988="No")</f>
        <v/>
      </c>
      <c r="S988">
        <f>--(C988=--(L988&gt;=M988))</f>
        <v/>
      </c>
      <c r="T988" s="11">
        <f>O988*60000-P988*3000</f>
        <v/>
      </c>
    </row>
    <row r="989">
      <c r="A989">
        <f>Datos!A989</f>
        <v/>
      </c>
      <c r="B989">
        <f>Datos!B989</f>
        <v/>
      </c>
      <c r="C989">
        <f>Datos!D989</f>
        <v/>
      </c>
      <c r="D989" t="n">
        <v>989</v>
      </c>
      <c r="E989" s="10">
        <f>IF(Datos!$G$989&lt;=Bosque!$E$4,IF(Datos!$H$989&lt;=Bosque!$E$5,Bosque!$M$6,Bosque!$M$7),IF(Datos!$G$989&lt;=Bosque!$E$8,Bosque!$M$9,Bosque!$M$10))</f>
        <v/>
      </c>
      <c r="F989" s="10">
        <f>IF(Datos!$H$989&lt;=Bosque!$E$11,IF(Datos!$E$989&lt;=Bosque!$E$12,Bosque!$M$13,Bosque!$M$14),IF(Datos!$I$989&lt;=Bosque!$E$15,Bosque!$M$16,Bosque!$M$17))</f>
        <v/>
      </c>
      <c r="G989" s="10">
        <f>IF(Datos!$E$989&lt;=Bosque!$E$18,IF(Datos!$I$989&lt;=Bosque!$E$19,Bosque!$M$20,Bosque!$M$21),Bosque!$M$22)</f>
        <v/>
      </c>
      <c r="H989" s="10">
        <f>IF(Datos!$E$989&lt;=Bosque!$E$23,IF(Datos!$E$989&lt;=Bosque!$E$24,Bosque!$M$25,Bosque!$M$26),IF(Datos!$E$989&lt;=Bosque!$E$27,Bosque!$M$28,Bosque!$M$29))</f>
        <v/>
      </c>
      <c r="I989" s="10">
        <f>IF(Datos!$G$989&lt;=Bosque!$E$30,IF(Datos!$E$989&lt;=Bosque!$E$31,Bosque!$M$32,Bosque!$M$33),IF(Datos!$E$989&lt;=Bosque!$E$34,Bosque!$M$35,Bosque!$M$36))</f>
        <v/>
      </c>
      <c r="J989" s="10">
        <f>IF(Datos!$I$989&lt;=Bosque!$E$37,IF(Datos!$H$989&lt;=Bosque!$E$38,Bosque!$M$39,Bosque!$M$40),IF(Datos!$F$989&lt;=Bosque!$E$41,Bosque!$M$42,Bosque!$M$43))</f>
        <v/>
      </c>
      <c r="K989" s="10">
        <f>IF(Datos!$G$989&lt;=Bosque!$E$44,IF(Datos!$H$989&lt;=Bosque!$E$45,Bosque!$M$46,Bosque!$M$47),IF(Datos!$F$989&lt;=Bosque!$E$48,Bosque!$M$49,Bosque!$M$50))</f>
        <v/>
      </c>
      <c r="L989" s="10">
        <f>AVERAGE(E989:K989)</f>
        <v/>
      </c>
      <c r="M989" s="10">
        <f>$M$2</f>
        <v/>
      </c>
      <c r="N989">
        <f>IF(L989&gt;=M989,"Sí","No")</f>
        <v/>
      </c>
      <c r="O989">
        <f>--AND(C989=1,N989="Sí")</f>
        <v/>
      </c>
      <c r="P989">
        <f>--AND(C989=0,N989="Sí")</f>
        <v/>
      </c>
      <c r="Q989">
        <f>--AND(C989=1,N989="No")</f>
        <v/>
      </c>
      <c r="R989">
        <f>--AND(C989=0,N989="No")</f>
        <v/>
      </c>
      <c r="S989">
        <f>--(C989=--(L989&gt;=M989))</f>
        <v/>
      </c>
      <c r="T989" s="11">
        <f>O989*60000-P989*3000</f>
        <v/>
      </c>
    </row>
    <row r="990">
      <c r="A990">
        <f>Datos!A990</f>
        <v/>
      </c>
      <c r="B990">
        <f>Datos!B990</f>
        <v/>
      </c>
      <c r="C990">
        <f>Datos!D990</f>
        <v/>
      </c>
      <c r="D990" t="n">
        <v>990</v>
      </c>
      <c r="E990" s="10">
        <f>IF(Datos!$G$990&lt;=Bosque!$E$4,IF(Datos!$H$990&lt;=Bosque!$E$5,Bosque!$M$6,Bosque!$M$7),IF(Datos!$G$990&lt;=Bosque!$E$8,Bosque!$M$9,Bosque!$M$10))</f>
        <v/>
      </c>
      <c r="F990" s="10">
        <f>IF(Datos!$H$990&lt;=Bosque!$E$11,IF(Datos!$E$990&lt;=Bosque!$E$12,Bosque!$M$13,Bosque!$M$14),IF(Datos!$I$990&lt;=Bosque!$E$15,Bosque!$M$16,Bosque!$M$17))</f>
        <v/>
      </c>
      <c r="G990" s="10">
        <f>IF(Datos!$E$990&lt;=Bosque!$E$18,IF(Datos!$I$990&lt;=Bosque!$E$19,Bosque!$M$20,Bosque!$M$21),Bosque!$M$22)</f>
        <v/>
      </c>
      <c r="H990" s="10">
        <f>IF(Datos!$E$990&lt;=Bosque!$E$23,IF(Datos!$E$990&lt;=Bosque!$E$24,Bosque!$M$25,Bosque!$M$26),IF(Datos!$E$990&lt;=Bosque!$E$27,Bosque!$M$28,Bosque!$M$29))</f>
        <v/>
      </c>
      <c r="I990" s="10">
        <f>IF(Datos!$G$990&lt;=Bosque!$E$30,IF(Datos!$E$990&lt;=Bosque!$E$31,Bosque!$M$32,Bosque!$M$33),IF(Datos!$E$990&lt;=Bosque!$E$34,Bosque!$M$35,Bosque!$M$36))</f>
        <v/>
      </c>
      <c r="J990" s="10">
        <f>IF(Datos!$I$990&lt;=Bosque!$E$37,IF(Datos!$H$990&lt;=Bosque!$E$38,Bosque!$M$39,Bosque!$M$40),IF(Datos!$F$990&lt;=Bosque!$E$41,Bosque!$M$42,Bosque!$M$43))</f>
        <v/>
      </c>
      <c r="K990" s="10">
        <f>IF(Datos!$G$990&lt;=Bosque!$E$44,IF(Datos!$H$990&lt;=Bosque!$E$45,Bosque!$M$46,Bosque!$M$47),IF(Datos!$F$990&lt;=Bosque!$E$48,Bosque!$M$49,Bosque!$M$50))</f>
        <v/>
      </c>
      <c r="L990" s="10">
        <f>AVERAGE(E990:K990)</f>
        <v/>
      </c>
      <c r="M990" s="10">
        <f>$M$2</f>
        <v/>
      </c>
      <c r="N990">
        <f>IF(L990&gt;=M990,"Sí","No")</f>
        <v/>
      </c>
      <c r="O990">
        <f>--AND(C990=1,N990="Sí")</f>
        <v/>
      </c>
      <c r="P990">
        <f>--AND(C990=0,N990="Sí")</f>
        <v/>
      </c>
      <c r="Q990">
        <f>--AND(C990=1,N990="No")</f>
        <v/>
      </c>
      <c r="R990">
        <f>--AND(C990=0,N990="No")</f>
        <v/>
      </c>
      <c r="S990">
        <f>--(C990=--(L990&gt;=M990))</f>
        <v/>
      </c>
      <c r="T990" s="11">
        <f>O990*60000-P990*3000</f>
        <v/>
      </c>
    </row>
    <row r="991">
      <c r="A991">
        <f>Datos!A991</f>
        <v/>
      </c>
      <c r="B991">
        <f>Datos!B991</f>
        <v/>
      </c>
      <c r="C991">
        <f>Datos!D991</f>
        <v/>
      </c>
      <c r="D991" t="n">
        <v>991</v>
      </c>
      <c r="E991" s="10">
        <f>IF(Datos!$G$991&lt;=Bosque!$E$4,IF(Datos!$H$991&lt;=Bosque!$E$5,Bosque!$M$6,Bosque!$M$7),IF(Datos!$G$991&lt;=Bosque!$E$8,Bosque!$M$9,Bosque!$M$10))</f>
        <v/>
      </c>
      <c r="F991" s="10">
        <f>IF(Datos!$H$991&lt;=Bosque!$E$11,IF(Datos!$E$991&lt;=Bosque!$E$12,Bosque!$M$13,Bosque!$M$14),IF(Datos!$I$991&lt;=Bosque!$E$15,Bosque!$M$16,Bosque!$M$17))</f>
        <v/>
      </c>
      <c r="G991" s="10">
        <f>IF(Datos!$E$991&lt;=Bosque!$E$18,IF(Datos!$I$991&lt;=Bosque!$E$19,Bosque!$M$20,Bosque!$M$21),Bosque!$M$22)</f>
        <v/>
      </c>
      <c r="H991" s="10">
        <f>IF(Datos!$E$991&lt;=Bosque!$E$23,IF(Datos!$E$991&lt;=Bosque!$E$24,Bosque!$M$25,Bosque!$M$26),IF(Datos!$E$991&lt;=Bosque!$E$27,Bosque!$M$28,Bosque!$M$29))</f>
        <v/>
      </c>
      <c r="I991" s="10">
        <f>IF(Datos!$G$991&lt;=Bosque!$E$30,IF(Datos!$E$991&lt;=Bosque!$E$31,Bosque!$M$32,Bosque!$M$33),IF(Datos!$E$991&lt;=Bosque!$E$34,Bosque!$M$35,Bosque!$M$36))</f>
        <v/>
      </c>
      <c r="J991" s="10">
        <f>IF(Datos!$I$991&lt;=Bosque!$E$37,IF(Datos!$H$991&lt;=Bosque!$E$38,Bosque!$M$39,Bosque!$M$40),IF(Datos!$F$991&lt;=Bosque!$E$41,Bosque!$M$42,Bosque!$M$43))</f>
        <v/>
      </c>
      <c r="K991" s="10">
        <f>IF(Datos!$G$991&lt;=Bosque!$E$44,IF(Datos!$H$991&lt;=Bosque!$E$45,Bosque!$M$46,Bosque!$M$47),IF(Datos!$F$991&lt;=Bosque!$E$48,Bosque!$M$49,Bosque!$M$50))</f>
        <v/>
      </c>
      <c r="L991" s="10">
        <f>AVERAGE(E991:K991)</f>
        <v/>
      </c>
      <c r="M991" s="10">
        <f>$M$2</f>
        <v/>
      </c>
      <c r="N991">
        <f>IF(L991&gt;=M991,"Sí","No")</f>
        <v/>
      </c>
      <c r="O991">
        <f>--AND(C991=1,N991="Sí")</f>
        <v/>
      </c>
      <c r="P991">
        <f>--AND(C991=0,N991="Sí")</f>
        <v/>
      </c>
      <c r="Q991">
        <f>--AND(C991=1,N991="No")</f>
        <v/>
      </c>
      <c r="R991">
        <f>--AND(C991=0,N991="No")</f>
        <v/>
      </c>
      <c r="S991">
        <f>--(C991=--(L991&gt;=M991))</f>
        <v/>
      </c>
      <c r="T991" s="11">
        <f>O991*60000-P991*3000</f>
        <v/>
      </c>
    </row>
    <row r="992">
      <c r="A992">
        <f>Datos!A992</f>
        <v/>
      </c>
      <c r="B992">
        <f>Datos!B992</f>
        <v/>
      </c>
      <c r="C992">
        <f>Datos!D992</f>
        <v/>
      </c>
      <c r="D992" t="n">
        <v>992</v>
      </c>
      <c r="E992" s="10">
        <f>IF(Datos!$G$992&lt;=Bosque!$E$4,IF(Datos!$H$992&lt;=Bosque!$E$5,Bosque!$M$6,Bosque!$M$7),IF(Datos!$G$992&lt;=Bosque!$E$8,Bosque!$M$9,Bosque!$M$10))</f>
        <v/>
      </c>
      <c r="F992" s="10">
        <f>IF(Datos!$H$992&lt;=Bosque!$E$11,IF(Datos!$E$992&lt;=Bosque!$E$12,Bosque!$M$13,Bosque!$M$14),IF(Datos!$I$992&lt;=Bosque!$E$15,Bosque!$M$16,Bosque!$M$17))</f>
        <v/>
      </c>
      <c r="G992" s="10">
        <f>IF(Datos!$E$992&lt;=Bosque!$E$18,IF(Datos!$I$992&lt;=Bosque!$E$19,Bosque!$M$20,Bosque!$M$21),Bosque!$M$22)</f>
        <v/>
      </c>
      <c r="H992" s="10">
        <f>IF(Datos!$E$992&lt;=Bosque!$E$23,IF(Datos!$E$992&lt;=Bosque!$E$24,Bosque!$M$25,Bosque!$M$26),IF(Datos!$E$992&lt;=Bosque!$E$27,Bosque!$M$28,Bosque!$M$29))</f>
        <v/>
      </c>
      <c r="I992" s="10">
        <f>IF(Datos!$G$992&lt;=Bosque!$E$30,IF(Datos!$E$992&lt;=Bosque!$E$31,Bosque!$M$32,Bosque!$M$33),IF(Datos!$E$992&lt;=Bosque!$E$34,Bosque!$M$35,Bosque!$M$36))</f>
        <v/>
      </c>
      <c r="J992" s="10">
        <f>IF(Datos!$I$992&lt;=Bosque!$E$37,IF(Datos!$H$992&lt;=Bosque!$E$38,Bosque!$M$39,Bosque!$M$40),IF(Datos!$F$992&lt;=Bosque!$E$41,Bosque!$M$42,Bosque!$M$43))</f>
        <v/>
      </c>
      <c r="K992" s="10">
        <f>IF(Datos!$G$992&lt;=Bosque!$E$44,IF(Datos!$H$992&lt;=Bosque!$E$45,Bosque!$M$46,Bosque!$M$47),IF(Datos!$F$992&lt;=Bosque!$E$48,Bosque!$M$49,Bosque!$M$50))</f>
        <v/>
      </c>
      <c r="L992" s="10">
        <f>AVERAGE(E992:K992)</f>
        <v/>
      </c>
      <c r="M992" s="10">
        <f>$M$2</f>
        <v/>
      </c>
      <c r="N992">
        <f>IF(L992&gt;=M992,"Sí","No")</f>
        <v/>
      </c>
      <c r="O992">
        <f>--AND(C992=1,N992="Sí")</f>
        <v/>
      </c>
      <c r="P992">
        <f>--AND(C992=0,N992="Sí")</f>
        <v/>
      </c>
      <c r="Q992">
        <f>--AND(C992=1,N992="No")</f>
        <v/>
      </c>
      <c r="R992">
        <f>--AND(C992=0,N992="No")</f>
        <v/>
      </c>
      <c r="S992">
        <f>--(C992=--(L992&gt;=M992))</f>
        <v/>
      </c>
      <c r="T992" s="11">
        <f>O992*60000-P992*3000</f>
        <v/>
      </c>
    </row>
    <row r="993">
      <c r="A993">
        <f>Datos!A993</f>
        <v/>
      </c>
      <c r="B993">
        <f>Datos!B993</f>
        <v/>
      </c>
      <c r="C993">
        <f>Datos!D993</f>
        <v/>
      </c>
      <c r="D993" t="n">
        <v>993</v>
      </c>
      <c r="E993" s="10">
        <f>IF(Datos!$G$993&lt;=Bosque!$E$4,IF(Datos!$H$993&lt;=Bosque!$E$5,Bosque!$M$6,Bosque!$M$7),IF(Datos!$G$993&lt;=Bosque!$E$8,Bosque!$M$9,Bosque!$M$10))</f>
        <v/>
      </c>
      <c r="F993" s="10">
        <f>IF(Datos!$H$993&lt;=Bosque!$E$11,IF(Datos!$E$993&lt;=Bosque!$E$12,Bosque!$M$13,Bosque!$M$14),IF(Datos!$I$993&lt;=Bosque!$E$15,Bosque!$M$16,Bosque!$M$17))</f>
        <v/>
      </c>
      <c r="G993" s="10">
        <f>IF(Datos!$E$993&lt;=Bosque!$E$18,IF(Datos!$I$993&lt;=Bosque!$E$19,Bosque!$M$20,Bosque!$M$21),Bosque!$M$22)</f>
        <v/>
      </c>
      <c r="H993" s="10">
        <f>IF(Datos!$E$993&lt;=Bosque!$E$23,IF(Datos!$E$993&lt;=Bosque!$E$24,Bosque!$M$25,Bosque!$M$26),IF(Datos!$E$993&lt;=Bosque!$E$27,Bosque!$M$28,Bosque!$M$29))</f>
        <v/>
      </c>
      <c r="I993" s="10">
        <f>IF(Datos!$G$993&lt;=Bosque!$E$30,IF(Datos!$E$993&lt;=Bosque!$E$31,Bosque!$M$32,Bosque!$M$33),IF(Datos!$E$993&lt;=Bosque!$E$34,Bosque!$M$35,Bosque!$M$36))</f>
        <v/>
      </c>
      <c r="J993" s="10">
        <f>IF(Datos!$I$993&lt;=Bosque!$E$37,IF(Datos!$H$993&lt;=Bosque!$E$38,Bosque!$M$39,Bosque!$M$40),IF(Datos!$F$993&lt;=Bosque!$E$41,Bosque!$M$42,Bosque!$M$43))</f>
        <v/>
      </c>
      <c r="K993" s="10">
        <f>IF(Datos!$G$993&lt;=Bosque!$E$44,IF(Datos!$H$993&lt;=Bosque!$E$45,Bosque!$M$46,Bosque!$M$47),IF(Datos!$F$993&lt;=Bosque!$E$48,Bosque!$M$49,Bosque!$M$50))</f>
        <v/>
      </c>
      <c r="L993" s="10">
        <f>AVERAGE(E993:K993)</f>
        <v/>
      </c>
      <c r="M993" s="10">
        <f>$M$2</f>
        <v/>
      </c>
      <c r="N993">
        <f>IF(L993&gt;=M993,"Sí","No")</f>
        <v/>
      </c>
      <c r="O993">
        <f>--AND(C993=1,N993="Sí")</f>
        <v/>
      </c>
      <c r="P993">
        <f>--AND(C993=0,N993="Sí")</f>
        <v/>
      </c>
      <c r="Q993">
        <f>--AND(C993=1,N993="No")</f>
        <v/>
      </c>
      <c r="R993">
        <f>--AND(C993=0,N993="No")</f>
        <v/>
      </c>
      <c r="S993">
        <f>--(C993=--(L993&gt;=M993))</f>
        <v/>
      </c>
      <c r="T993" s="11">
        <f>O993*60000-P993*3000</f>
        <v/>
      </c>
    </row>
    <row r="994">
      <c r="A994">
        <f>Datos!A994</f>
        <v/>
      </c>
      <c r="B994">
        <f>Datos!B994</f>
        <v/>
      </c>
      <c r="C994">
        <f>Datos!D994</f>
        <v/>
      </c>
      <c r="D994" t="n">
        <v>994</v>
      </c>
      <c r="E994" s="10">
        <f>IF(Datos!$G$994&lt;=Bosque!$E$4,IF(Datos!$H$994&lt;=Bosque!$E$5,Bosque!$M$6,Bosque!$M$7),IF(Datos!$G$994&lt;=Bosque!$E$8,Bosque!$M$9,Bosque!$M$10))</f>
        <v/>
      </c>
      <c r="F994" s="10">
        <f>IF(Datos!$H$994&lt;=Bosque!$E$11,IF(Datos!$E$994&lt;=Bosque!$E$12,Bosque!$M$13,Bosque!$M$14),IF(Datos!$I$994&lt;=Bosque!$E$15,Bosque!$M$16,Bosque!$M$17))</f>
        <v/>
      </c>
      <c r="G994" s="10">
        <f>IF(Datos!$E$994&lt;=Bosque!$E$18,IF(Datos!$I$994&lt;=Bosque!$E$19,Bosque!$M$20,Bosque!$M$21),Bosque!$M$22)</f>
        <v/>
      </c>
      <c r="H994" s="10">
        <f>IF(Datos!$E$994&lt;=Bosque!$E$23,IF(Datos!$E$994&lt;=Bosque!$E$24,Bosque!$M$25,Bosque!$M$26),IF(Datos!$E$994&lt;=Bosque!$E$27,Bosque!$M$28,Bosque!$M$29))</f>
        <v/>
      </c>
      <c r="I994" s="10">
        <f>IF(Datos!$G$994&lt;=Bosque!$E$30,IF(Datos!$E$994&lt;=Bosque!$E$31,Bosque!$M$32,Bosque!$M$33),IF(Datos!$E$994&lt;=Bosque!$E$34,Bosque!$M$35,Bosque!$M$36))</f>
        <v/>
      </c>
      <c r="J994" s="10">
        <f>IF(Datos!$I$994&lt;=Bosque!$E$37,IF(Datos!$H$994&lt;=Bosque!$E$38,Bosque!$M$39,Bosque!$M$40),IF(Datos!$F$994&lt;=Bosque!$E$41,Bosque!$M$42,Bosque!$M$43))</f>
        <v/>
      </c>
      <c r="K994" s="10">
        <f>IF(Datos!$G$994&lt;=Bosque!$E$44,IF(Datos!$H$994&lt;=Bosque!$E$45,Bosque!$M$46,Bosque!$M$47),IF(Datos!$F$994&lt;=Bosque!$E$48,Bosque!$M$49,Bosque!$M$50))</f>
        <v/>
      </c>
      <c r="L994" s="10">
        <f>AVERAGE(E994:K994)</f>
        <v/>
      </c>
      <c r="M994" s="10">
        <f>$M$2</f>
        <v/>
      </c>
      <c r="N994">
        <f>IF(L994&gt;=M994,"Sí","No")</f>
        <v/>
      </c>
      <c r="O994">
        <f>--AND(C994=1,N994="Sí")</f>
        <v/>
      </c>
      <c r="P994">
        <f>--AND(C994=0,N994="Sí")</f>
        <v/>
      </c>
      <c r="Q994">
        <f>--AND(C994=1,N994="No")</f>
        <v/>
      </c>
      <c r="R994">
        <f>--AND(C994=0,N994="No")</f>
        <v/>
      </c>
      <c r="S994">
        <f>--(C994=--(L994&gt;=M994))</f>
        <v/>
      </c>
      <c r="T994" s="11">
        <f>O994*60000-P994*3000</f>
        <v/>
      </c>
    </row>
    <row r="995">
      <c r="A995">
        <f>Datos!A995</f>
        <v/>
      </c>
      <c r="B995">
        <f>Datos!B995</f>
        <v/>
      </c>
      <c r="C995">
        <f>Datos!D995</f>
        <v/>
      </c>
      <c r="D995" t="n">
        <v>995</v>
      </c>
      <c r="E995" s="10">
        <f>IF(Datos!$G$995&lt;=Bosque!$E$4,IF(Datos!$H$995&lt;=Bosque!$E$5,Bosque!$M$6,Bosque!$M$7),IF(Datos!$G$995&lt;=Bosque!$E$8,Bosque!$M$9,Bosque!$M$10))</f>
        <v/>
      </c>
      <c r="F995" s="10">
        <f>IF(Datos!$H$995&lt;=Bosque!$E$11,IF(Datos!$E$995&lt;=Bosque!$E$12,Bosque!$M$13,Bosque!$M$14),IF(Datos!$I$995&lt;=Bosque!$E$15,Bosque!$M$16,Bosque!$M$17))</f>
        <v/>
      </c>
      <c r="G995" s="10">
        <f>IF(Datos!$E$995&lt;=Bosque!$E$18,IF(Datos!$I$995&lt;=Bosque!$E$19,Bosque!$M$20,Bosque!$M$21),Bosque!$M$22)</f>
        <v/>
      </c>
      <c r="H995" s="10">
        <f>IF(Datos!$E$995&lt;=Bosque!$E$23,IF(Datos!$E$995&lt;=Bosque!$E$24,Bosque!$M$25,Bosque!$M$26),IF(Datos!$E$995&lt;=Bosque!$E$27,Bosque!$M$28,Bosque!$M$29))</f>
        <v/>
      </c>
      <c r="I995" s="10">
        <f>IF(Datos!$G$995&lt;=Bosque!$E$30,IF(Datos!$E$995&lt;=Bosque!$E$31,Bosque!$M$32,Bosque!$M$33),IF(Datos!$E$995&lt;=Bosque!$E$34,Bosque!$M$35,Bosque!$M$36))</f>
        <v/>
      </c>
      <c r="J995" s="10">
        <f>IF(Datos!$I$995&lt;=Bosque!$E$37,IF(Datos!$H$995&lt;=Bosque!$E$38,Bosque!$M$39,Bosque!$M$40),IF(Datos!$F$995&lt;=Bosque!$E$41,Bosque!$M$42,Bosque!$M$43))</f>
        <v/>
      </c>
      <c r="K995" s="10">
        <f>IF(Datos!$G$995&lt;=Bosque!$E$44,IF(Datos!$H$995&lt;=Bosque!$E$45,Bosque!$M$46,Bosque!$M$47),IF(Datos!$F$995&lt;=Bosque!$E$48,Bosque!$M$49,Bosque!$M$50))</f>
        <v/>
      </c>
      <c r="L995" s="10">
        <f>AVERAGE(E995:K995)</f>
        <v/>
      </c>
      <c r="M995" s="10">
        <f>$M$2</f>
        <v/>
      </c>
      <c r="N995">
        <f>IF(L995&gt;=M995,"Sí","No")</f>
        <v/>
      </c>
      <c r="O995">
        <f>--AND(C995=1,N995="Sí")</f>
        <v/>
      </c>
      <c r="P995">
        <f>--AND(C995=0,N995="Sí")</f>
        <v/>
      </c>
      <c r="Q995">
        <f>--AND(C995=1,N995="No")</f>
        <v/>
      </c>
      <c r="R995">
        <f>--AND(C995=0,N995="No")</f>
        <v/>
      </c>
      <c r="S995">
        <f>--(C995=--(L995&gt;=M995))</f>
        <v/>
      </c>
      <c r="T995" s="11">
        <f>O995*60000-P995*3000</f>
        <v/>
      </c>
    </row>
    <row r="996">
      <c r="A996">
        <f>Datos!A996</f>
        <v/>
      </c>
      <c r="B996">
        <f>Datos!B996</f>
        <v/>
      </c>
      <c r="C996">
        <f>Datos!D996</f>
        <v/>
      </c>
      <c r="D996" t="n">
        <v>996</v>
      </c>
      <c r="E996" s="10">
        <f>IF(Datos!$G$996&lt;=Bosque!$E$4,IF(Datos!$H$996&lt;=Bosque!$E$5,Bosque!$M$6,Bosque!$M$7),IF(Datos!$G$996&lt;=Bosque!$E$8,Bosque!$M$9,Bosque!$M$10))</f>
        <v/>
      </c>
      <c r="F996" s="10">
        <f>IF(Datos!$H$996&lt;=Bosque!$E$11,IF(Datos!$E$996&lt;=Bosque!$E$12,Bosque!$M$13,Bosque!$M$14),IF(Datos!$I$996&lt;=Bosque!$E$15,Bosque!$M$16,Bosque!$M$17))</f>
        <v/>
      </c>
      <c r="G996" s="10">
        <f>IF(Datos!$E$996&lt;=Bosque!$E$18,IF(Datos!$I$996&lt;=Bosque!$E$19,Bosque!$M$20,Bosque!$M$21),Bosque!$M$22)</f>
        <v/>
      </c>
      <c r="H996" s="10">
        <f>IF(Datos!$E$996&lt;=Bosque!$E$23,IF(Datos!$E$996&lt;=Bosque!$E$24,Bosque!$M$25,Bosque!$M$26),IF(Datos!$E$996&lt;=Bosque!$E$27,Bosque!$M$28,Bosque!$M$29))</f>
        <v/>
      </c>
      <c r="I996" s="10">
        <f>IF(Datos!$G$996&lt;=Bosque!$E$30,IF(Datos!$E$996&lt;=Bosque!$E$31,Bosque!$M$32,Bosque!$M$33),IF(Datos!$E$996&lt;=Bosque!$E$34,Bosque!$M$35,Bosque!$M$36))</f>
        <v/>
      </c>
      <c r="J996" s="10">
        <f>IF(Datos!$I$996&lt;=Bosque!$E$37,IF(Datos!$H$996&lt;=Bosque!$E$38,Bosque!$M$39,Bosque!$M$40),IF(Datos!$F$996&lt;=Bosque!$E$41,Bosque!$M$42,Bosque!$M$43))</f>
        <v/>
      </c>
      <c r="K996" s="10">
        <f>IF(Datos!$G$996&lt;=Bosque!$E$44,IF(Datos!$H$996&lt;=Bosque!$E$45,Bosque!$M$46,Bosque!$M$47),IF(Datos!$F$996&lt;=Bosque!$E$48,Bosque!$M$49,Bosque!$M$50))</f>
        <v/>
      </c>
      <c r="L996" s="10">
        <f>AVERAGE(E996:K996)</f>
        <v/>
      </c>
      <c r="M996" s="10">
        <f>$M$2</f>
        <v/>
      </c>
      <c r="N996">
        <f>IF(L996&gt;=M996,"Sí","No")</f>
        <v/>
      </c>
      <c r="O996">
        <f>--AND(C996=1,N996="Sí")</f>
        <v/>
      </c>
      <c r="P996">
        <f>--AND(C996=0,N996="Sí")</f>
        <v/>
      </c>
      <c r="Q996">
        <f>--AND(C996=1,N996="No")</f>
        <v/>
      </c>
      <c r="R996">
        <f>--AND(C996=0,N996="No")</f>
        <v/>
      </c>
      <c r="S996">
        <f>--(C996=--(L996&gt;=M996))</f>
        <v/>
      </c>
      <c r="T996" s="11">
        <f>O996*60000-P996*3000</f>
        <v/>
      </c>
    </row>
    <row r="997">
      <c r="A997">
        <f>Datos!A997</f>
        <v/>
      </c>
      <c r="B997">
        <f>Datos!B997</f>
        <v/>
      </c>
      <c r="C997">
        <f>Datos!D997</f>
        <v/>
      </c>
      <c r="D997" t="n">
        <v>997</v>
      </c>
      <c r="E997" s="10">
        <f>IF(Datos!$G$997&lt;=Bosque!$E$4,IF(Datos!$H$997&lt;=Bosque!$E$5,Bosque!$M$6,Bosque!$M$7),IF(Datos!$G$997&lt;=Bosque!$E$8,Bosque!$M$9,Bosque!$M$10))</f>
        <v/>
      </c>
      <c r="F997" s="10">
        <f>IF(Datos!$H$997&lt;=Bosque!$E$11,IF(Datos!$E$997&lt;=Bosque!$E$12,Bosque!$M$13,Bosque!$M$14),IF(Datos!$I$997&lt;=Bosque!$E$15,Bosque!$M$16,Bosque!$M$17))</f>
        <v/>
      </c>
      <c r="G997" s="10">
        <f>IF(Datos!$E$997&lt;=Bosque!$E$18,IF(Datos!$I$997&lt;=Bosque!$E$19,Bosque!$M$20,Bosque!$M$21),Bosque!$M$22)</f>
        <v/>
      </c>
      <c r="H997" s="10">
        <f>IF(Datos!$E$997&lt;=Bosque!$E$23,IF(Datos!$E$997&lt;=Bosque!$E$24,Bosque!$M$25,Bosque!$M$26),IF(Datos!$E$997&lt;=Bosque!$E$27,Bosque!$M$28,Bosque!$M$29))</f>
        <v/>
      </c>
      <c r="I997" s="10">
        <f>IF(Datos!$G$997&lt;=Bosque!$E$30,IF(Datos!$E$997&lt;=Bosque!$E$31,Bosque!$M$32,Bosque!$M$33),IF(Datos!$E$997&lt;=Bosque!$E$34,Bosque!$M$35,Bosque!$M$36))</f>
        <v/>
      </c>
      <c r="J997" s="10">
        <f>IF(Datos!$I$997&lt;=Bosque!$E$37,IF(Datos!$H$997&lt;=Bosque!$E$38,Bosque!$M$39,Bosque!$M$40),IF(Datos!$F$997&lt;=Bosque!$E$41,Bosque!$M$42,Bosque!$M$43))</f>
        <v/>
      </c>
      <c r="K997" s="10">
        <f>IF(Datos!$G$997&lt;=Bosque!$E$44,IF(Datos!$H$997&lt;=Bosque!$E$45,Bosque!$M$46,Bosque!$M$47),IF(Datos!$F$997&lt;=Bosque!$E$48,Bosque!$M$49,Bosque!$M$50))</f>
        <v/>
      </c>
      <c r="L997" s="10">
        <f>AVERAGE(E997:K997)</f>
        <v/>
      </c>
      <c r="M997" s="10">
        <f>$M$2</f>
        <v/>
      </c>
      <c r="N997">
        <f>IF(L997&gt;=M997,"Sí","No")</f>
        <v/>
      </c>
      <c r="O997">
        <f>--AND(C997=1,N997="Sí")</f>
        <v/>
      </c>
      <c r="P997">
        <f>--AND(C997=0,N997="Sí")</f>
        <v/>
      </c>
      <c r="Q997">
        <f>--AND(C997=1,N997="No")</f>
        <v/>
      </c>
      <c r="R997">
        <f>--AND(C997=0,N997="No")</f>
        <v/>
      </c>
      <c r="S997">
        <f>--(C997=--(L997&gt;=M997))</f>
        <v/>
      </c>
      <c r="T997" s="11">
        <f>O997*60000-P997*3000</f>
        <v/>
      </c>
    </row>
    <row r="998">
      <c r="A998">
        <f>Datos!A998</f>
        <v/>
      </c>
      <c r="B998">
        <f>Datos!B998</f>
        <v/>
      </c>
      <c r="C998">
        <f>Datos!D998</f>
        <v/>
      </c>
      <c r="D998" t="n">
        <v>998</v>
      </c>
      <c r="E998" s="10">
        <f>IF(Datos!$G$998&lt;=Bosque!$E$4,IF(Datos!$H$998&lt;=Bosque!$E$5,Bosque!$M$6,Bosque!$M$7),IF(Datos!$G$998&lt;=Bosque!$E$8,Bosque!$M$9,Bosque!$M$10))</f>
        <v/>
      </c>
      <c r="F998" s="10">
        <f>IF(Datos!$H$998&lt;=Bosque!$E$11,IF(Datos!$E$998&lt;=Bosque!$E$12,Bosque!$M$13,Bosque!$M$14),IF(Datos!$I$998&lt;=Bosque!$E$15,Bosque!$M$16,Bosque!$M$17))</f>
        <v/>
      </c>
      <c r="G998" s="10">
        <f>IF(Datos!$E$998&lt;=Bosque!$E$18,IF(Datos!$I$998&lt;=Bosque!$E$19,Bosque!$M$20,Bosque!$M$21),Bosque!$M$22)</f>
        <v/>
      </c>
      <c r="H998" s="10">
        <f>IF(Datos!$E$998&lt;=Bosque!$E$23,IF(Datos!$E$998&lt;=Bosque!$E$24,Bosque!$M$25,Bosque!$M$26),IF(Datos!$E$998&lt;=Bosque!$E$27,Bosque!$M$28,Bosque!$M$29))</f>
        <v/>
      </c>
      <c r="I998" s="10">
        <f>IF(Datos!$G$998&lt;=Bosque!$E$30,IF(Datos!$E$998&lt;=Bosque!$E$31,Bosque!$M$32,Bosque!$M$33),IF(Datos!$E$998&lt;=Bosque!$E$34,Bosque!$M$35,Bosque!$M$36))</f>
        <v/>
      </c>
      <c r="J998" s="10">
        <f>IF(Datos!$I$998&lt;=Bosque!$E$37,IF(Datos!$H$998&lt;=Bosque!$E$38,Bosque!$M$39,Bosque!$M$40),IF(Datos!$F$998&lt;=Bosque!$E$41,Bosque!$M$42,Bosque!$M$43))</f>
        <v/>
      </c>
      <c r="K998" s="10">
        <f>IF(Datos!$G$998&lt;=Bosque!$E$44,IF(Datos!$H$998&lt;=Bosque!$E$45,Bosque!$M$46,Bosque!$M$47),IF(Datos!$F$998&lt;=Bosque!$E$48,Bosque!$M$49,Bosque!$M$50))</f>
        <v/>
      </c>
      <c r="L998" s="10">
        <f>AVERAGE(E998:K998)</f>
        <v/>
      </c>
      <c r="M998" s="10">
        <f>$M$2</f>
        <v/>
      </c>
      <c r="N998">
        <f>IF(L998&gt;=M998,"Sí","No")</f>
        <v/>
      </c>
      <c r="O998">
        <f>--AND(C998=1,N998="Sí")</f>
        <v/>
      </c>
      <c r="P998">
        <f>--AND(C998=0,N998="Sí")</f>
        <v/>
      </c>
      <c r="Q998">
        <f>--AND(C998=1,N998="No")</f>
        <v/>
      </c>
      <c r="R998">
        <f>--AND(C998=0,N998="No")</f>
        <v/>
      </c>
      <c r="S998">
        <f>--(C998=--(L998&gt;=M998))</f>
        <v/>
      </c>
      <c r="T998" s="11">
        <f>O998*60000-P998*3000</f>
        <v/>
      </c>
    </row>
    <row r="999">
      <c r="A999">
        <f>Datos!A999</f>
        <v/>
      </c>
      <c r="B999">
        <f>Datos!B999</f>
        <v/>
      </c>
      <c r="C999">
        <f>Datos!D999</f>
        <v/>
      </c>
      <c r="D999" t="n">
        <v>999</v>
      </c>
      <c r="E999" s="10">
        <f>IF(Datos!$G$999&lt;=Bosque!$E$4,IF(Datos!$H$999&lt;=Bosque!$E$5,Bosque!$M$6,Bosque!$M$7),IF(Datos!$G$999&lt;=Bosque!$E$8,Bosque!$M$9,Bosque!$M$10))</f>
        <v/>
      </c>
      <c r="F999" s="10">
        <f>IF(Datos!$H$999&lt;=Bosque!$E$11,IF(Datos!$E$999&lt;=Bosque!$E$12,Bosque!$M$13,Bosque!$M$14),IF(Datos!$I$999&lt;=Bosque!$E$15,Bosque!$M$16,Bosque!$M$17))</f>
        <v/>
      </c>
      <c r="G999" s="10">
        <f>IF(Datos!$E$999&lt;=Bosque!$E$18,IF(Datos!$I$999&lt;=Bosque!$E$19,Bosque!$M$20,Bosque!$M$21),Bosque!$M$22)</f>
        <v/>
      </c>
      <c r="H999" s="10">
        <f>IF(Datos!$E$999&lt;=Bosque!$E$23,IF(Datos!$E$999&lt;=Bosque!$E$24,Bosque!$M$25,Bosque!$M$26),IF(Datos!$E$999&lt;=Bosque!$E$27,Bosque!$M$28,Bosque!$M$29))</f>
        <v/>
      </c>
      <c r="I999" s="10">
        <f>IF(Datos!$G$999&lt;=Bosque!$E$30,IF(Datos!$E$999&lt;=Bosque!$E$31,Bosque!$M$32,Bosque!$M$33),IF(Datos!$E$999&lt;=Bosque!$E$34,Bosque!$M$35,Bosque!$M$36))</f>
        <v/>
      </c>
      <c r="J999" s="10">
        <f>IF(Datos!$I$999&lt;=Bosque!$E$37,IF(Datos!$H$999&lt;=Bosque!$E$38,Bosque!$M$39,Bosque!$M$40),IF(Datos!$F$999&lt;=Bosque!$E$41,Bosque!$M$42,Bosque!$M$43))</f>
        <v/>
      </c>
      <c r="K999" s="10">
        <f>IF(Datos!$G$999&lt;=Bosque!$E$44,IF(Datos!$H$999&lt;=Bosque!$E$45,Bosque!$M$46,Bosque!$M$47),IF(Datos!$F$999&lt;=Bosque!$E$48,Bosque!$M$49,Bosque!$M$50))</f>
        <v/>
      </c>
      <c r="L999" s="10">
        <f>AVERAGE(E999:K999)</f>
        <v/>
      </c>
      <c r="M999" s="10">
        <f>$M$2</f>
        <v/>
      </c>
      <c r="N999">
        <f>IF(L999&gt;=M999,"Sí","No")</f>
        <v/>
      </c>
      <c r="O999">
        <f>--AND(C999=1,N999="Sí")</f>
        <v/>
      </c>
      <c r="P999">
        <f>--AND(C999=0,N999="Sí")</f>
        <v/>
      </c>
      <c r="Q999">
        <f>--AND(C999=1,N999="No")</f>
        <v/>
      </c>
      <c r="R999">
        <f>--AND(C999=0,N999="No")</f>
        <v/>
      </c>
      <c r="S999">
        <f>--(C999=--(L999&gt;=M999))</f>
        <v/>
      </c>
      <c r="T999" s="11">
        <f>O999*60000-P999*3000</f>
        <v/>
      </c>
    </row>
    <row r="1000">
      <c r="A1000">
        <f>Datos!A1000</f>
        <v/>
      </c>
      <c r="B1000">
        <f>Datos!B1000</f>
        <v/>
      </c>
      <c r="C1000">
        <f>Datos!D1000</f>
        <v/>
      </c>
      <c r="D1000" t="n">
        <v>1000</v>
      </c>
      <c r="E1000" s="10">
        <f>IF(Datos!$G$1000&lt;=Bosque!$E$4,IF(Datos!$H$1000&lt;=Bosque!$E$5,Bosque!$M$6,Bosque!$M$7),IF(Datos!$G$1000&lt;=Bosque!$E$8,Bosque!$M$9,Bosque!$M$10))</f>
        <v/>
      </c>
      <c r="F1000" s="10">
        <f>IF(Datos!$H$1000&lt;=Bosque!$E$11,IF(Datos!$E$1000&lt;=Bosque!$E$12,Bosque!$M$13,Bosque!$M$14),IF(Datos!$I$1000&lt;=Bosque!$E$15,Bosque!$M$16,Bosque!$M$17))</f>
        <v/>
      </c>
      <c r="G1000" s="10">
        <f>IF(Datos!$E$1000&lt;=Bosque!$E$18,IF(Datos!$I$1000&lt;=Bosque!$E$19,Bosque!$M$20,Bosque!$M$21),Bosque!$M$22)</f>
        <v/>
      </c>
      <c r="H1000" s="10">
        <f>IF(Datos!$E$1000&lt;=Bosque!$E$23,IF(Datos!$E$1000&lt;=Bosque!$E$24,Bosque!$M$25,Bosque!$M$26),IF(Datos!$E$1000&lt;=Bosque!$E$27,Bosque!$M$28,Bosque!$M$29))</f>
        <v/>
      </c>
      <c r="I1000" s="10">
        <f>IF(Datos!$G$1000&lt;=Bosque!$E$30,IF(Datos!$E$1000&lt;=Bosque!$E$31,Bosque!$M$32,Bosque!$M$33),IF(Datos!$E$1000&lt;=Bosque!$E$34,Bosque!$M$35,Bosque!$M$36))</f>
        <v/>
      </c>
      <c r="J1000" s="10">
        <f>IF(Datos!$I$1000&lt;=Bosque!$E$37,IF(Datos!$H$1000&lt;=Bosque!$E$38,Bosque!$M$39,Bosque!$M$40),IF(Datos!$F$1000&lt;=Bosque!$E$41,Bosque!$M$42,Bosque!$M$43))</f>
        <v/>
      </c>
      <c r="K1000" s="10">
        <f>IF(Datos!$G$1000&lt;=Bosque!$E$44,IF(Datos!$H$1000&lt;=Bosque!$E$45,Bosque!$M$46,Bosque!$M$47),IF(Datos!$F$1000&lt;=Bosque!$E$48,Bosque!$M$49,Bosque!$M$50))</f>
        <v/>
      </c>
      <c r="L1000" s="10">
        <f>AVERAGE(E1000:K1000)</f>
        <v/>
      </c>
      <c r="M1000" s="10">
        <f>$M$2</f>
        <v/>
      </c>
      <c r="N1000">
        <f>IF(L1000&gt;=M1000,"Sí","No")</f>
        <v/>
      </c>
      <c r="O1000">
        <f>--AND(C1000=1,N1000="Sí")</f>
        <v/>
      </c>
      <c r="P1000">
        <f>--AND(C1000=0,N1000="Sí")</f>
        <v/>
      </c>
      <c r="Q1000">
        <f>--AND(C1000=1,N1000="No")</f>
        <v/>
      </c>
      <c r="R1000">
        <f>--AND(C1000=0,N1000="No")</f>
        <v/>
      </c>
      <c r="S1000">
        <f>--(C1000=--(L1000&gt;=M1000))</f>
        <v/>
      </c>
      <c r="T1000" s="11">
        <f>O1000*60000-P1000*3000</f>
        <v/>
      </c>
    </row>
    <row r="1001">
      <c r="A1001">
        <f>Datos!A1001</f>
        <v/>
      </c>
      <c r="B1001">
        <f>Datos!B1001</f>
        <v/>
      </c>
      <c r="C1001">
        <f>Datos!D1001</f>
        <v/>
      </c>
      <c r="D1001" t="n">
        <v>1001</v>
      </c>
      <c r="E1001" s="10">
        <f>IF(Datos!$G$1001&lt;=Bosque!$E$4,IF(Datos!$H$1001&lt;=Bosque!$E$5,Bosque!$M$6,Bosque!$M$7),IF(Datos!$G$1001&lt;=Bosque!$E$8,Bosque!$M$9,Bosque!$M$10))</f>
        <v/>
      </c>
      <c r="F1001" s="10">
        <f>IF(Datos!$H$1001&lt;=Bosque!$E$11,IF(Datos!$E$1001&lt;=Bosque!$E$12,Bosque!$M$13,Bosque!$M$14),IF(Datos!$I$1001&lt;=Bosque!$E$15,Bosque!$M$16,Bosque!$M$17))</f>
        <v/>
      </c>
      <c r="G1001" s="10">
        <f>IF(Datos!$E$1001&lt;=Bosque!$E$18,IF(Datos!$I$1001&lt;=Bosque!$E$19,Bosque!$M$20,Bosque!$M$21),Bosque!$M$22)</f>
        <v/>
      </c>
      <c r="H1001" s="10">
        <f>IF(Datos!$E$1001&lt;=Bosque!$E$23,IF(Datos!$E$1001&lt;=Bosque!$E$24,Bosque!$M$25,Bosque!$M$26),IF(Datos!$E$1001&lt;=Bosque!$E$27,Bosque!$M$28,Bosque!$M$29))</f>
        <v/>
      </c>
      <c r="I1001" s="10">
        <f>IF(Datos!$G$1001&lt;=Bosque!$E$30,IF(Datos!$E$1001&lt;=Bosque!$E$31,Bosque!$M$32,Bosque!$M$33),IF(Datos!$E$1001&lt;=Bosque!$E$34,Bosque!$M$35,Bosque!$M$36))</f>
        <v/>
      </c>
      <c r="J1001" s="10">
        <f>IF(Datos!$I$1001&lt;=Bosque!$E$37,IF(Datos!$H$1001&lt;=Bosque!$E$38,Bosque!$M$39,Bosque!$M$40),IF(Datos!$F$1001&lt;=Bosque!$E$41,Bosque!$M$42,Bosque!$M$43))</f>
        <v/>
      </c>
      <c r="K1001" s="10">
        <f>IF(Datos!$G$1001&lt;=Bosque!$E$44,IF(Datos!$H$1001&lt;=Bosque!$E$45,Bosque!$M$46,Bosque!$M$47),IF(Datos!$F$1001&lt;=Bosque!$E$48,Bosque!$M$49,Bosque!$M$50))</f>
        <v/>
      </c>
      <c r="L1001" s="10">
        <f>AVERAGE(E1001:K1001)</f>
        <v/>
      </c>
      <c r="M1001" s="10">
        <f>$M$2</f>
        <v/>
      </c>
      <c r="N1001">
        <f>IF(L1001&gt;=M1001,"Sí","No")</f>
        <v/>
      </c>
      <c r="O1001">
        <f>--AND(C1001=1,N1001="Sí")</f>
        <v/>
      </c>
      <c r="P1001">
        <f>--AND(C1001=0,N1001="Sí")</f>
        <v/>
      </c>
      <c r="Q1001">
        <f>--AND(C1001=1,N1001="No")</f>
        <v/>
      </c>
      <c r="R1001">
        <f>--AND(C1001=0,N1001="No")</f>
        <v/>
      </c>
      <c r="S1001">
        <f>--(C1001=--(L1001&gt;=M1001))</f>
        <v/>
      </c>
      <c r="T1001" s="11">
        <f>O1001*60000-P1001*3000</f>
        <v/>
      </c>
    </row>
    <row r="1002">
      <c r="A1002">
        <f>Datos!A1002</f>
        <v/>
      </c>
      <c r="B1002">
        <f>Datos!B1002</f>
        <v/>
      </c>
      <c r="C1002">
        <f>Datos!D1002</f>
        <v/>
      </c>
      <c r="D1002" t="n">
        <v>1002</v>
      </c>
      <c r="E1002" s="10">
        <f>IF(Datos!$G$1002&lt;=Bosque!$E$4,IF(Datos!$H$1002&lt;=Bosque!$E$5,Bosque!$M$6,Bosque!$M$7),IF(Datos!$G$1002&lt;=Bosque!$E$8,Bosque!$M$9,Bosque!$M$10))</f>
        <v/>
      </c>
      <c r="F1002" s="10">
        <f>IF(Datos!$H$1002&lt;=Bosque!$E$11,IF(Datos!$E$1002&lt;=Bosque!$E$12,Bosque!$M$13,Bosque!$M$14),IF(Datos!$I$1002&lt;=Bosque!$E$15,Bosque!$M$16,Bosque!$M$17))</f>
        <v/>
      </c>
      <c r="G1002" s="10">
        <f>IF(Datos!$E$1002&lt;=Bosque!$E$18,IF(Datos!$I$1002&lt;=Bosque!$E$19,Bosque!$M$20,Bosque!$M$21),Bosque!$M$22)</f>
        <v/>
      </c>
      <c r="H1002" s="10">
        <f>IF(Datos!$E$1002&lt;=Bosque!$E$23,IF(Datos!$E$1002&lt;=Bosque!$E$24,Bosque!$M$25,Bosque!$M$26),IF(Datos!$E$1002&lt;=Bosque!$E$27,Bosque!$M$28,Bosque!$M$29))</f>
        <v/>
      </c>
      <c r="I1002" s="10">
        <f>IF(Datos!$G$1002&lt;=Bosque!$E$30,IF(Datos!$E$1002&lt;=Bosque!$E$31,Bosque!$M$32,Bosque!$M$33),IF(Datos!$E$1002&lt;=Bosque!$E$34,Bosque!$M$35,Bosque!$M$36))</f>
        <v/>
      </c>
      <c r="J1002" s="10">
        <f>IF(Datos!$I$1002&lt;=Bosque!$E$37,IF(Datos!$H$1002&lt;=Bosque!$E$38,Bosque!$M$39,Bosque!$M$40),IF(Datos!$F$1002&lt;=Bosque!$E$41,Bosque!$M$42,Bosque!$M$43))</f>
        <v/>
      </c>
      <c r="K1002" s="10">
        <f>IF(Datos!$G$1002&lt;=Bosque!$E$44,IF(Datos!$H$1002&lt;=Bosque!$E$45,Bosque!$M$46,Bosque!$M$47),IF(Datos!$F$1002&lt;=Bosque!$E$48,Bosque!$M$49,Bosque!$M$50))</f>
        <v/>
      </c>
      <c r="L1002" s="10">
        <f>AVERAGE(E1002:K1002)</f>
        <v/>
      </c>
      <c r="M1002" s="10">
        <f>$M$2</f>
        <v/>
      </c>
      <c r="N1002">
        <f>IF(L1002&gt;=M1002,"Sí","No")</f>
        <v/>
      </c>
      <c r="O1002">
        <f>--AND(C1002=1,N1002="Sí")</f>
        <v/>
      </c>
      <c r="P1002">
        <f>--AND(C1002=0,N1002="Sí")</f>
        <v/>
      </c>
      <c r="Q1002">
        <f>--AND(C1002=1,N1002="No")</f>
        <v/>
      </c>
      <c r="R1002">
        <f>--AND(C1002=0,N1002="No")</f>
        <v/>
      </c>
      <c r="S1002">
        <f>--(C1002=--(L1002&gt;=M1002))</f>
        <v/>
      </c>
      <c r="T1002" s="11">
        <f>O1002*60000-P1002*3000</f>
        <v/>
      </c>
    </row>
    <row r="1003">
      <c r="A1003">
        <f>Datos!A1003</f>
        <v/>
      </c>
      <c r="B1003">
        <f>Datos!B1003</f>
        <v/>
      </c>
      <c r="C1003">
        <f>Datos!D1003</f>
        <v/>
      </c>
      <c r="D1003" t="n">
        <v>1003</v>
      </c>
      <c r="E1003" s="10">
        <f>IF(Datos!$G$1003&lt;=Bosque!$E$4,IF(Datos!$H$1003&lt;=Bosque!$E$5,Bosque!$M$6,Bosque!$M$7),IF(Datos!$G$1003&lt;=Bosque!$E$8,Bosque!$M$9,Bosque!$M$10))</f>
        <v/>
      </c>
      <c r="F1003" s="10">
        <f>IF(Datos!$H$1003&lt;=Bosque!$E$11,IF(Datos!$E$1003&lt;=Bosque!$E$12,Bosque!$M$13,Bosque!$M$14),IF(Datos!$I$1003&lt;=Bosque!$E$15,Bosque!$M$16,Bosque!$M$17))</f>
        <v/>
      </c>
      <c r="G1003" s="10">
        <f>IF(Datos!$E$1003&lt;=Bosque!$E$18,IF(Datos!$I$1003&lt;=Bosque!$E$19,Bosque!$M$20,Bosque!$M$21),Bosque!$M$22)</f>
        <v/>
      </c>
      <c r="H1003" s="10">
        <f>IF(Datos!$E$1003&lt;=Bosque!$E$23,IF(Datos!$E$1003&lt;=Bosque!$E$24,Bosque!$M$25,Bosque!$M$26),IF(Datos!$E$1003&lt;=Bosque!$E$27,Bosque!$M$28,Bosque!$M$29))</f>
        <v/>
      </c>
      <c r="I1003" s="10">
        <f>IF(Datos!$G$1003&lt;=Bosque!$E$30,IF(Datos!$E$1003&lt;=Bosque!$E$31,Bosque!$M$32,Bosque!$M$33),IF(Datos!$E$1003&lt;=Bosque!$E$34,Bosque!$M$35,Bosque!$M$36))</f>
        <v/>
      </c>
      <c r="J1003" s="10">
        <f>IF(Datos!$I$1003&lt;=Bosque!$E$37,IF(Datos!$H$1003&lt;=Bosque!$E$38,Bosque!$M$39,Bosque!$M$40),IF(Datos!$F$1003&lt;=Bosque!$E$41,Bosque!$M$42,Bosque!$M$43))</f>
        <v/>
      </c>
      <c r="K1003" s="10">
        <f>IF(Datos!$G$1003&lt;=Bosque!$E$44,IF(Datos!$H$1003&lt;=Bosque!$E$45,Bosque!$M$46,Bosque!$M$47),IF(Datos!$F$1003&lt;=Bosque!$E$48,Bosque!$M$49,Bosque!$M$50))</f>
        <v/>
      </c>
      <c r="L1003" s="10">
        <f>AVERAGE(E1003:K1003)</f>
        <v/>
      </c>
      <c r="M1003" s="10">
        <f>$M$2</f>
        <v/>
      </c>
      <c r="N1003">
        <f>IF(L1003&gt;=M1003,"Sí","No")</f>
        <v/>
      </c>
      <c r="O1003">
        <f>--AND(C1003=1,N1003="Sí")</f>
        <v/>
      </c>
      <c r="P1003">
        <f>--AND(C1003=0,N1003="Sí")</f>
        <v/>
      </c>
      <c r="Q1003">
        <f>--AND(C1003=1,N1003="No")</f>
        <v/>
      </c>
      <c r="R1003">
        <f>--AND(C1003=0,N1003="No")</f>
        <v/>
      </c>
      <c r="S1003">
        <f>--(C1003=--(L1003&gt;=M1003))</f>
        <v/>
      </c>
      <c r="T1003" s="11">
        <f>O1003*60000-P1003*3000</f>
        <v/>
      </c>
    </row>
    <row r="1004">
      <c r="A1004">
        <f>Datos!A1004</f>
        <v/>
      </c>
      <c r="B1004">
        <f>Datos!B1004</f>
        <v/>
      </c>
      <c r="C1004">
        <f>Datos!D1004</f>
        <v/>
      </c>
      <c r="D1004" t="n">
        <v>1004</v>
      </c>
      <c r="E1004" s="10">
        <f>IF(Datos!$G$1004&lt;=Bosque!$E$4,IF(Datos!$H$1004&lt;=Bosque!$E$5,Bosque!$M$6,Bosque!$M$7),IF(Datos!$G$1004&lt;=Bosque!$E$8,Bosque!$M$9,Bosque!$M$10))</f>
        <v/>
      </c>
      <c r="F1004" s="10">
        <f>IF(Datos!$H$1004&lt;=Bosque!$E$11,IF(Datos!$E$1004&lt;=Bosque!$E$12,Bosque!$M$13,Bosque!$M$14),IF(Datos!$I$1004&lt;=Bosque!$E$15,Bosque!$M$16,Bosque!$M$17))</f>
        <v/>
      </c>
      <c r="G1004" s="10">
        <f>IF(Datos!$E$1004&lt;=Bosque!$E$18,IF(Datos!$I$1004&lt;=Bosque!$E$19,Bosque!$M$20,Bosque!$M$21),Bosque!$M$22)</f>
        <v/>
      </c>
      <c r="H1004" s="10">
        <f>IF(Datos!$E$1004&lt;=Bosque!$E$23,IF(Datos!$E$1004&lt;=Bosque!$E$24,Bosque!$M$25,Bosque!$M$26),IF(Datos!$E$1004&lt;=Bosque!$E$27,Bosque!$M$28,Bosque!$M$29))</f>
        <v/>
      </c>
      <c r="I1004" s="10">
        <f>IF(Datos!$G$1004&lt;=Bosque!$E$30,IF(Datos!$E$1004&lt;=Bosque!$E$31,Bosque!$M$32,Bosque!$M$33),IF(Datos!$E$1004&lt;=Bosque!$E$34,Bosque!$M$35,Bosque!$M$36))</f>
        <v/>
      </c>
      <c r="J1004" s="10">
        <f>IF(Datos!$I$1004&lt;=Bosque!$E$37,IF(Datos!$H$1004&lt;=Bosque!$E$38,Bosque!$M$39,Bosque!$M$40),IF(Datos!$F$1004&lt;=Bosque!$E$41,Bosque!$M$42,Bosque!$M$43))</f>
        <v/>
      </c>
      <c r="K1004" s="10">
        <f>IF(Datos!$G$1004&lt;=Bosque!$E$44,IF(Datos!$H$1004&lt;=Bosque!$E$45,Bosque!$M$46,Bosque!$M$47),IF(Datos!$F$1004&lt;=Bosque!$E$48,Bosque!$M$49,Bosque!$M$50))</f>
        <v/>
      </c>
      <c r="L1004" s="10">
        <f>AVERAGE(E1004:K1004)</f>
        <v/>
      </c>
      <c r="M1004" s="10">
        <f>$M$2</f>
        <v/>
      </c>
      <c r="N1004">
        <f>IF(L1004&gt;=M1004,"Sí","No")</f>
        <v/>
      </c>
      <c r="O1004">
        <f>--AND(C1004=1,N1004="Sí")</f>
        <v/>
      </c>
      <c r="P1004">
        <f>--AND(C1004=0,N1004="Sí")</f>
        <v/>
      </c>
      <c r="Q1004">
        <f>--AND(C1004=1,N1004="No")</f>
        <v/>
      </c>
      <c r="R1004">
        <f>--AND(C1004=0,N1004="No")</f>
        <v/>
      </c>
      <c r="S1004">
        <f>--(C1004=--(L1004&gt;=M1004))</f>
        <v/>
      </c>
      <c r="T1004" s="11">
        <f>O1004*60000-P1004*3000</f>
        <v/>
      </c>
    </row>
    <row r="1005">
      <c r="A1005">
        <f>Datos!A1005</f>
        <v/>
      </c>
      <c r="B1005">
        <f>Datos!B1005</f>
        <v/>
      </c>
      <c r="C1005">
        <f>Datos!D1005</f>
        <v/>
      </c>
      <c r="D1005" t="n">
        <v>1005</v>
      </c>
      <c r="E1005" s="10">
        <f>IF(Datos!$G$1005&lt;=Bosque!$E$4,IF(Datos!$H$1005&lt;=Bosque!$E$5,Bosque!$M$6,Bosque!$M$7),IF(Datos!$G$1005&lt;=Bosque!$E$8,Bosque!$M$9,Bosque!$M$10))</f>
        <v/>
      </c>
      <c r="F1005" s="10">
        <f>IF(Datos!$H$1005&lt;=Bosque!$E$11,IF(Datos!$E$1005&lt;=Bosque!$E$12,Bosque!$M$13,Bosque!$M$14),IF(Datos!$I$1005&lt;=Bosque!$E$15,Bosque!$M$16,Bosque!$M$17))</f>
        <v/>
      </c>
      <c r="G1005" s="10">
        <f>IF(Datos!$E$1005&lt;=Bosque!$E$18,IF(Datos!$I$1005&lt;=Bosque!$E$19,Bosque!$M$20,Bosque!$M$21),Bosque!$M$22)</f>
        <v/>
      </c>
      <c r="H1005" s="10">
        <f>IF(Datos!$E$1005&lt;=Bosque!$E$23,IF(Datos!$E$1005&lt;=Bosque!$E$24,Bosque!$M$25,Bosque!$M$26),IF(Datos!$E$1005&lt;=Bosque!$E$27,Bosque!$M$28,Bosque!$M$29))</f>
        <v/>
      </c>
      <c r="I1005" s="10">
        <f>IF(Datos!$G$1005&lt;=Bosque!$E$30,IF(Datos!$E$1005&lt;=Bosque!$E$31,Bosque!$M$32,Bosque!$M$33),IF(Datos!$E$1005&lt;=Bosque!$E$34,Bosque!$M$35,Bosque!$M$36))</f>
        <v/>
      </c>
      <c r="J1005" s="10">
        <f>IF(Datos!$I$1005&lt;=Bosque!$E$37,IF(Datos!$H$1005&lt;=Bosque!$E$38,Bosque!$M$39,Bosque!$M$40),IF(Datos!$F$1005&lt;=Bosque!$E$41,Bosque!$M$42,Bosque!$M$43))</f>
        <v/>
      </c>
      <c r="K1005" s="10">
        <f>IF(Datos!$G$1005&lt;=Bosque!$E$44,IF(Datos!$H$1005&lt;=Bosque!$E$45,Bosque!$M$46,Bosque!$M$47),IF(Datos!$F$1005&lt;=Bosque!$E$48,Bosque!$M$49,Bosque!$M$50))</f>
        <v/>
      </c>
      <c r="L1005" s="10">
        <f>AVERAGE(E1005:K1005)</f>
        <v/>
      </c>
      <c r="M1005" s="10">
        <f>$M$2</f>
        <v/>
      </c>
      <c r="N1005">
        <f>IF(L1005&gt;=M1005,"Sí","No")</f>
        <v/>
      </c>
      <c r="O1005">
        <f>--AND(C1005=1,N1005="Sí")</f>
        <v/>
      </c>
      <c r="P1005">
        <f>--AND(C1005=0,N1005="Sí")</f>
        <v/>
      </c>
      <c r="Q1005">
        <f>--AND(C1005=1,N1005="No")</f>
        <v/>
      </c>
      <c r="R1005">
        <f>--AND(C1005=0,N1005="No")</f>
        <v/>
      </c>
      <c r="S1005">
        <f>--(C1005=--(L1005&gt;=M1005))</f>
        <v/>
      </c>
      <c r="T1005" s="11">
        <f>O1005*60000-P1005*3000</f>
        <v/>
      </c>
    </row>
    <row r="1006">
      <c r="A1006">
        <f>Datos!A1006</f>
        <v/>
      </c>
      <c r="B1006">
        <f>Datos!B1006</f>
        <v/>
      </c>
      <c r="C1006">
        <f>Datos!D1006</f>
        <v/>
      </c>
      <c r="D1006" t="n">
        <v>1006</v>
      </c>
      <c r="E1006" s="10">
        <f>IF(Datos!$G$1006&lt;=Bosque!$E$4,IF(Datos!$H$1006&lt;=Bosque!$E$5,Bosque!$M$6,Bosque!$M$7),IF(Datos!$G$1006&lt;=Bosque!$E$8,Bosque!$M$9,Bosque!$M$10))</f>
        <v/>
      </c>
      <c r="F1006" s="10">
        <f>IF(Datos!$H$1006&lt;=Bosque!$E$11,IF(Datos!$E$1006&lt;=Bosque!$E$12,Bosque!$M$13,Bosque!$M$14),IF(Datos!$I$1006&lt;=Bosque!$E$15,Bosque!$M$16,Bosque!$M$17))</f>
        <v/>
      </c>
      <c r="G1006" s="10">
        <f>IF(Datos!$E$1006&lt;=Bosque!$E$18,IF(Datos!$I$1006&lt;=Bosque!$E$19,Bosque!$M$20,Bosque!$M$21),Bosque!$M$22)</f>
        <v/>
      </c>
      <c r="H1006" s="10">
        <f>IF(Datos!$E$1006&lt;=Bosque!$E$23,IF(Datos!$E$1006&lt;=Bosque!$E$24,Bosque!$M$25,Bosque!$M$26),IF(Datos!$E$1006&lt;=Bosque!$E$27,Bosque!$M$28,Bosque!$M$29))</f>
        <v/>
      </c>
      <c r="I1006" s="10">
        <f>IF(Datos!$G$1006&lt;=Bosque!$E$30,IF(Datos!$E$1006&lt;=Bosque!$E$31,Bosque!$M$32,Bosque!$M$33),IF(Datos!$E$1006&lt;=Bosque!$E$34,Bosque!$M$35,Bosque!$M$36))</f>
        <v/>
      </c>
      <c r="J1006" s="10">
        <f>IF(Datos!$I$1006&lt;=Bosque!$E$37,IF(Datos!$H$1006&lt;=Bosque!$E$38,Bosque!$M$39,Bosque!$M$40),IF(Datos!$F$1006&lt;=Bosque!$E$41,Bosque!$M$42,Bosque!$M$43))</f>
        <v/>
      </c>
      <c r="K1006" s="10">
        <f>IF(Datos!$G$1006&lt;=Bosque!$E$44,IF(Datos!$H$1006&lt;=Bosque!$E$45,Bosque!$M$46,Bosque!$M$47),IF(Datos!$F$1006&lt;=Bosque!$E$48,Bosque!$M$49,Bosque!$M$50))</f>
        <v/>
      </c>
      <c r="L1006" s="10">
        <f>AVERAGE(E1006:K1006)</f>
        <v/>
      </c>
      <c r="M1006" s="10">
        <f>$M$2</f>
        <v/>
      </c>
      <c r="N1006">
        <f>IF(L1006&gt;=M1006,"Sí","No")</f>
        <v/>
      </c>
      <c r="O1006">
        <f>--AND(C1006=1,N1006="Sí")</f>
        <v/>
      </c>
      <c r="P1006">
        <f>--AND(C1006=0,N1006="Sí")</f>
        <v/>
      </c>
      <c r="Q1006">
        <f>--AND(C1006=1,N1006="No")</f>
        <v/>
      </c>
      <c r="R1006">
        <f>--AND(C1006=0,N1006="No")</f>
        <v/>
      </c>
      <c r="S1006">
        <f>--(C1006=--(L1006&gt;=M1006))</f>
        <v/>
      </c>
      <c r="T1006" s="11">
        <f>O1006*60000-P1006*3000</f>
        <v/>
      </c>
    </row>
    <row r="1007">
      <c r="A1007">
        <f>Datos!A1007</f>
        <v/>
      </c>
      <c r="B1007">
        <f>Datos!B1007</f>
        <v/>
      </c>
      <c r="C1007">
        <f>Datos!D1007</f>
        <v/>
      </c>
      <c r="D1007" t="n">
        <v>1007</v>
      </c>
      <c r="E1007" s="10">
        <f>IF(Datos!$G$1007&lt;=Bosque!$E$4,IF(Datos!$H$1007&lt;=Bosque!$E$5,Bosque!$M$6,Bosque!$M$7),IF(Datos!$G$1007&lt;=Bosque!$E$8,Bosque!$M$9,Bosque!$M$10))</f>
        <v/>
      </c>
      <c r="F1007" s="10">
        <f>IF(Datos!$H$1007&lt;=Bosque!$E$11,IF(Datos!$E$1007&lt;=Bosque!$E$12,Bosque!$M$13,Bosque!$M$14),IF(Datos!$I$1007&lt;=Bosque!$E$15,Bosque!$M$16,Bosque!$M$17))</f>
        <v/>
      </c>
      <c r="G1007" s="10">
        <f>IF(Datos!$E$1007&lt;=Bosque!$E$18,IF(Datos!$I$1007&lt;=Bosque!$E$19,Bosque!$M$20,Bosque!$M$21),Bosque!$M$22)</f>
        <v/>
      </c>
      <c r="H1007" s="10">
        <f>IF(Datos!$E$1007&lt;=Bosque!$E$23,IF(Datos!$E$1007&lt;=Bosque!$E$24,Bosque!$M$25,Bosque!$M$26),IF(Datos!$E$1007&lt;=Bosque!$E$27,Bosque!$M$28,Bosque!$M$29))</f>
        <v/>
      </c>
      <c r="I1007" s="10">
        <f>IF(Datos!$G$1007&lt;=Bosque!$E$30,IF(Datos!$E$1007&lt;=Bosque!$E$31,Bosque!$M$32,Bosque!$M$33),IF(Datos!$E$1007&lt;=Bosque!$E$34,Bosque!$M$35,Bosque!$M$36))</f>
        <v/>
      </c>
      <c r="J1007" s="10">
        <f>IF(Datos!$I$1007&lt;=Bosque!$E$37,IF(Datos!$H$1007&lt;=Bosque!$E$38,Bosque!$M$39,Bosque!$M$40),IF(Datos!$F$1007&lt;=Bosque!$E$41,Bosque!$M$42,Bosque!$M$43))</f>
        <v/>
      </c>
      <c r="K1007" s="10">
        <f>IF(Datos!$G$1007&lt;=Bosque!$E$44,IF(Datos!$H$1007&lt;=Bosque!$E$45,Bosque!$M$46,Bosque!$M$47),IF(Datos!$F$1007&lt;=Bosque!$E$48,Bosque!$M$49,Bosque!$M$50))</f>
        <v/>
      </c>
      <c r="L1007" s="10">
        <f>AVERAGE(E1007:K1007)</f>
        <v/>
      </c>
      <c r="M1007" s="10">
        <f>$M$2</f>
        <v/>
      </c>
      <c r="N1007">
        <f>IF(L1007&gt;=M1007,"Sí","No")</f>
        <v/>
      </c>
      <c r="O1007">
        <f>--AND(C1007=1,N1007="Sí")</f>
        <v/>
      </c>
      <c r="P1007">
        <f>--AND(C1007=0,N1007="Sí")</f>
        <v/>
      </c>
      <c r="Q1007">
        <f>--AND(C1007=1,N1007="No")</f>
        <v/>
      </c>
      <c r="R1007">
        <f>--AND(C1007=0,N1007="No")</f>
        <v/>
      </c>
      <c r="S1007">
        <f>--(C1007=--(L1007&gt;=M1007))</f>
        <v/>
      </c>
      <c r="T1007" s="11">
        <f>O1007*60000-P1007*3000</f>
        <v/>
      </c>
    </row>
    <row r="1008">
      <c r="A1008">
        <f>Datos!A1008</f>
        <v/>
      </c>
      <c r="B1008">
        <f>Datos!B1008</f>
        <v/>
      </c>
      <c r="C1008">
        <f>Datos!D1008</f>
        <v/>
      </c>
      <c r="D1008" t="n">
        <v>1008</v>
      </c>
      <c r="E1008" s="10">
        <f>IF(Datos!$G$1008&lt;=Bosque!$E$4,IF(Datos!$H$1008&lt;=Bosque!$E$5,Bosque!$M$6,Bosque!$M$7),IF(Datos!$G$1008&lt;=Bosque!$E$8,Bosque!$M$9,Bosque!$M$10))</f>
        <v/>
      </c>
      <c r="F1008" s="10">
        <f>IF(Datos!$H$1008&lt;=Bosque!$E$11,IF(Datos!$E$1008&lt;=Bosque!$E$12,Bosque!$M$13,Bosque!$M$14),IF(Datos!$I$1008&lt;=Bosque!$E$15,Bosque!$M$16,Bosque!$M$17))</f>
        <v/>
      </c>
      <c r="G1008" s="10">
        <f>IF(Datos!$E$1008&lt;=Bosque!$E$18,IF(Datos!$I$1008&lt;=Bosque!$E$19,Bosque!$M$20,Bosque!$M$21),Bosque!$M$22)</f>
        <v/>
      </c>
      <c r="H1008" s="10">
        <f>IF(Datos!$E$1008&lt;=Bosque!$E$23,IF(Datos!$E$1008&lt;=Bosque!$E$24,Bosque!$M$25,Bosque!$M$26),IF(Datos!$E$1008&lt;=Bosque!$E$27,Bosque!$M$28,Bosque!$M$29))</f>
        <v/>
      </c>
      <c r="I1008" s="10">
        <f>IF(Datos!$G$1008&lt;=Bosque!$E$30,IF(Datos!$E$1008&lt;=Bosque!$E$31,Bosque!$M$32,Bosque!$M$33),IF(Datos!$E$1008&lt;=Bosque!$E$34,Bosque!$M$35,Bosque!$M$36))</f>
        <v/>
      </c>
      <c r="J1008" s="10">
        <f>IF(Datos!$I$1008&lt;=Bosque!$E$37,IF(Datos!$H$1008&lt;=Bosque!$E$38,Bosque!$M$39,Bosque!$M$40),IF(Datos!$F$1008&lt;=Bosque!$E$41,Bosque!$M$42,Bosque!$M$43))</f>
        <v/>
      </c>
      <c r="K1008" s="10">
        <f>IF(Datos!$G$1008&lt;=Bosque!$E$44,IF(Datos!$H$1008&lt;=Bosque!$E$45,Bosque!$M$46,Bosque!$M$47),IF(Datos!$F$1008&lt;=Bosque!$E$48,Bosque!$M$49,Bosque!$M$50))</f>
        <v/>
      </c>
      <c r="L1008" s="10">
        <f>AVERAGE(E1008:K1008)</f>
        <v/>
      </c>
      <c r="M1008" s="10">
        <f>$M$2</f>
        <v/>
      </c>
      <c r="N1008">
        <f>IF(L1008&gt;=M1008,"Sí","No")</f>
        <v/>
      </c>
      <c r="O1008">
        <f>--AND(C1008=1,N1008="Sí")</f>
        <v/>
      </c>
      <c r="P1008">
        <f>--AND(C1008=0,N1008="Sí")</f>
        <v/>
      </c>
      <c r="Q1008">
        <f>--AND(C1008=1,N1008="No")</f>
        <v/>
      </c>
      <c r="R1008">
        <f>--AND(C1008=0,N1008="No")</f>
        <v/>
      </c>
      <c r="S1008">
        <f>--(C1008=--(L1008&gt;=M1008))</f>
        <v/>
      </c>
      <c r="T1008" s="11">
        <f>O1008*60000-P1008*3000</f>
        <v/>
      </c>
    </row>
    <row r="1009">
      <c r="A1009">
        <f>Datos!A1009</f>
        <v/>
      </c>
      <c r="B1009">
        <f>Datos!B1009</f>
        <v/>
      </c>
      <c r="C1009">
        <f>Datos!D1009</f>
        <v/>
      </c>
      <c r="D1009" t="n">
        <v>1009</v>
      </c>
      <c r="E1009" s="10">
        <f>IF(Datos!$G$1009&lt;=Bosque!$E$4,IF(Datos!$H$1009&lt;=Bosque!$E$5,Bosque!$M$6,Bosque!$M$7),IF(Datos!$G$1009&lt;=Bosque!$E$8,Bosque!$M$9,Bosque!$M$10))</f>
        <v/>
      </c>
      <c r="F1009" s="10">
        <f>IF(Datos!$H$1009&lt;=Bosque!$E$11,IF(Datos!$E$1009&lt;=Bosque!$E$12,Bosque!$M$13,Bosque!$M$14),IF(Datos!$I$1009&lt;=Bosque!$E$15,Bosque!$M$16,Bosque!$M$17))</f>
        <v/>
      </c>
      <c r="G1009" s="10">
        <f>IF(Datos!$E$1009&lt;=Bosque!$E$18,IF(Datos!$I$1009&lt;=Bosque!$E$19,Bosque!$M$20,Bosque!$M$21),Bosque!$M$22)</f>
        <v/>
      </c>
      <c r="H1009" s="10">
        <f>IF(Datos!$E$1009&lt;=Bosque!$E$23,IF(Datos!$E$1009&lt;=Bosque!$E$24,Bosque!$M$25,Bosque!$M$26),IF(Datos!$E$1009&lt;=Bosque!$E$27,Bosque!$M$28,Bosque!$M$29))</f>
        <v/>
      </c>
      <c r="I1009" s="10">
        <f>IF(Datos!$G$1009&lt;=Bosque!$E$30,IF(Datos!$E$1009&lt;=Bosque!$E$31,Bosque!$M$32,Bosque!$M$33),IF(Datos!$E$1009&lt;=Bosque!$E$34,Bosque!$M$35,Bosque!$M$36))</f>
        <v/>
      </c>
      <c r="J1009" s="10">
        <f>IF(Datos!$I$1009&lt;=Bosque!$E$37,IF(Datos!$H$1009&lt;=Bosque!$E$38,Bosque!$M$39,Bosque!$M$40),IF(Datos!$F$1009&lt;=Bosque!$E$41,Bosque!$M$42,Bosque!$M$43))</f>
        <v/>
      </c>
      <c r="K1009" s="10">
        <f>IF(Datos!$G$1009&lt;=Bosque!$E$44,IF(Datos!$H$1009&lt;=Bosque!$E$45,Bosque!$M$46,Bosque!$M$47),IF(Datos!$F$1009&lt;=Bosque!$E$48,Bosque!$M$49,Bosque!$M$50))</f>
        <v/>
      </c>
      <c r="L1009" s="10">
        <f>AVERAGE(E1009:K1009)</f>
        <v/>
      </c>
      <c r="M1009" s="10">
        <f>$M$2</f>
        <v/>
      </c>
      <c r="N1009">
        <f>IF(L1009&gt;=M1009,"Sí","No")</f>
        <v/>
      </c>
      <c r="O1009">
        <f>--AND(C1009=1,N1009="Sí")</f>
        <v/>
      </c>
      <c r="P1009">
        <f>--AND(C1009=0,N1009="Sí")</f>
        <v/>
      </c>
      <c r="Q1009">
        <f>--AND(C1009=1,N1009="No")</f>
        <v/>
      </c>
      <c r="R1009">
        <f>--AND(C1009=0,N1009="No")</f>
        <v/>
      </c>
      <c r="S1009">
        <f>--(C1009=--(L1009&gt;=M1009))</f>
        <v/>
      </c>
      <c r="T1009" s="11">
        <f>O1009*60000-P1009*3000</f>
        <v/>
      </c>
    </row>
    <row r="1010">
      <c r="A1010">
        <f>Datos!A1010</f>
        <v/>
      </c>
      <c r="B1010">
        <f>Datos!B1010</f>
        <v/>
      </c>
      <c r="C1010">
        <f>Datos!D1010</f>
        <v/>
      </c>
      <c r="D1010" t="n">
        <v>1010</v>
      </c>
      <c r="E1010" s="10">
        <f>IF(Datos!$G$1010&lt;=Bosque!$E$4,IF(Datos!$H$1010&lt;=Bosque!$E$5,Bosque!$M$6,Bosque!$M$7),IF(Datos!$G$1010&lt;=Bosque!$E$8,Bosque!$M$9,Bosque!$M$10))</f>
        <v/>
      </c>
      <c r="F1010" s="10">
        <f>IF(Datos!$H$1010&lt;=Bosque!$E$11,IF(Datos!$E$1010&lt;=Bosque!$E$12,Bosque!$M$13,Bosque!$M$14),IF(Datos!$I$1010&lt;=Bosque!$E$15,Bosque!$M$16,Bosque!$M$17))</f>
        <v/>
      </c>
      <c r="G1010" s="10">
        <f>IF(Datos!$E$1010&lt;=Bosque!$E$18,IF(Datos!$I$1010&lt;=Bosque!$E$19,Bosque!$M$20,Bosque!$M$21),Bosque!$M$22)</f>
        <v/>
      </c>
      <c r="H1010" s="10">
        <f>IF(Datos!$E$1010&lt;=Bosque!$E$23,IF(Datos!$E$1010&lt;=Bosque!$E$24,Bosque!$M$25,Bosque!$M$26),IF(Datos!$E$1010&lt;=Bosque!$E$27,Bosque!$M$28,Bosque!$M$29))</f>
        <v/>
      </c>
      <c r="I1010" s="10">
        <f>IF(Datos!$G$1010&lt;=Bosque!$E$30,IF(Datos!$E$1010&lt;=Bosque!$E$31,Bosque!$M$32,Bosque!$M$33),IF(Datos!$E$1010&lt;=Bosque!$E$34,Bosque!$M$35,Bosque!$M$36))</f>
        <v/>
      </c>
      <c r="J1010" s="10">
        <f>IF(Datos!$I$1010&lt;=Bosque!$E$37,IF(Datos!$H$1010&lt;=Bosque!$E$38,Bosque!$M$39,Bosque!$M$40),IF(Datos!$F$1010&lt;=Bosque!$E$41,Bosque!$M$42,Bosque!$M$43))</f>
        <v/>
      </c>
      <c r="K1010" s="10">
        <f>IF(Datos!$G$1010&lt;=Bosque!$E$44,IF(Datos!$H$1010&lt;=Bosque!$E$45,Bosque!$M$46,Bosque!$M$47),IF(Datos!$F$1010&lt;=Bosque!$E$48,Bosque!$M$49,Bosque!$M$50))</f>
        <v/>
      </c>
      <c r="L1010" s="10">
        <f>AVERAGE(E1010:K1010)</f>
        <v/>
      </c>
      <c r="M1010" s="10">
        <f>$M$2</f>
        <v/>
      </c>
      <c r="N1010">
        <f>IF(L1010&gt;=M1010,"Sí","No")</f>
        <v/>
      </c>
      <c r="O1010">
        <f>--AND(C1010=1,N1010="Sí")</f>
        <v/>
      </c>
      <c r="P1010">
        <f>--AND(C1010=0,N1010="Sí")</f>
        <v/>
      </c>
      <c r="Q1010">
        <f>--AND(C1010=1,N1010="No")</f>
        <v/>
      </c>
      <c r="R1010">
        <f>--AND(C1010=0,N1010="No")</f>
        <v/>
      </c>
      <c r="S1010">
        <f>--(C1010=--(L1010&gt;=M1010))</f>
        <v/>
      </c>
      <c r="T1010" s="11">
        <f>O1010*60000-P1010*3000</f>
        <v/>
      </c>
    </row>
    <row r="1011">
      <c r="A1011">
        <f>Datos!A1011</f>
        <v/>
      </c>
      <c r="B1011">
        <f>Datos!B1011</f>
        <v/>
      </c>
      <c r="C1011">
        <f>Datos!D1011</f>
        <v/>
      </c>
      <c r="D1011" t="n">
        <v>1011</v>
      </c>
      <c r="E1011" s="10">
        <f>IF(Datos!$G$1011&lt;=Bosque!$E$4,IF(Datos!$H$1011&lt;=Bosque!$E$5,Bosque!$M$6,Bosque!$M$7),IF(Datos!$G$1011&lt;=Bosque!$E$8,Bosque!$M$9,Bosque!$M$10))</f>
        <v/>
      </c>
      <c r="F1011" s="10">
        <f>IF(Datos!$H$1011&lt;=Bosque!$E$11,IF(Datos!$E$1011&lt;=Bosque!$E$12,Bosque!$M$13,Bosque!$M$14),IF(Datos!$I$1011&lt;=Bosque!$E$15,Bosque!$M$16,Bosque!$M$17))</f>
        <v/>
      </c>
      <c r="G1011" s="10">
        <f>IF(Datos!$E$1011&lt;=Bosque!$E$18,IF(Datos!$I$1011&lt;=Bosque!$E$19,Bosque!$M$20,Bosque!$M$21),Bosque!$M$22)</f>
        <v/>
      </c>
      <c r="H1011" s="10">
        <f>IF(Datos!$E$1011&lt;=Bosque!$E$23,IF(Datos!$E$1011&lt;=Bosque!$E$24,Bosque!$M$25,Bosque!$M$26),IF(Datos!$E$1011&lt;=Bosque!$E$27,Bosque!$M$28,Bosque!$M$29))</f>
        <v/>
      </c>
      <c r="I1011" s="10">
        <f>IF(Datos!$G$1011&lt;=Bosque!$E$30,IF(Datos!$E$1011&lt;=Bosque!$E$31,Bosque!$M$32,Bosque!$M$33),IF(Datos!$E$1011&lt;=Bosque!$E$34,Bosque!$M$35,Bosque!$M$36))</f>
        <v/>
      </c>
      <c r="J1011" s="10">
        <f>IF(Datos!$I$1011&lt;=Bosque!$E$37,IF(Datos!$H$1011&lt;=Bosque!$E$38,Bosque!$M$39,Bosque!$M$40),IF(Datos!$F$1011&lt;=Bosque!$E$41,Bosque!$M$42,Bosque!$M$43))</f>
        <v/>
      </c>
      <c r="K1011" s="10">
        <f>IF(Datos!$G$1011&lt;=Bosque!$E$44,IF(Datos!$H$1011&lt;=Bosque!$E$45,Bosque!$M$46,Bosque!$M$47),IF(Datos!$F$1011&lt;=Bosque!$E$48,Bosque!$M$49,Bosque!$M$50))</f>
        <v/>
      </c>
      <c r="L1011" s="10">
        <f>AVERAGE(E1011:K1011)</f>
        <v/>
      </c>
      <c r="M1011" s="10">
        <f>$M$2</f>
        <v/>
      </c>
      <c r="N1011">
        <f>IF(L1011&gt;=M1011,"Sí","No")</f>
        <v/>
      </c>
      <c r="O1011">
        <f>--AND(C1011=1,N1011="Sí")</f>
        <v/>
      </c>
      <c r="P1011">
        <f>--AND(C1011=0,N1011="Sí")</f>
        <v/>
      </c>
      <c r="Q1011">
        <f>--AND(C1011=1,N1011="No")</f>
        <v/>
      </c>
      <c r="R1011">
        <f>--AND(C1011=0,N1011="No")</f>
        <v/>
      </c>
      <c r="S1011">
        <f>--(C1011=--(L1011&gt;=M1011))</f>
        <v/>
      </c>
      <c r="T1011" s="11">
        <f>O1011*60000-P1011*3000</f>
        <v/>
      </c>
    </row>
    <row r="1012">
      <c r="A1012">
        <f>Datos!A1012</f>
        <v/>
      </c>
      <c r="B1012">
        <f>Datos!B1012</f>
        <v/>
      </c>
      <c r="C1012">
        <f>Datos!D1012</f>
        <v/>
      </c>
      <c r="D1012" t="n">
        <v>1012</v>
      </c>
      <c r="E1012" s="10">
        <f>IF(Datos!$G$1012&lt;=Bosque!$E$4,IF(Datos!$H$1012&lt;=Bosque!$E$5,Bosque!$M$6,Bosque!$M$7),IF(Datos!$G$1012&lt;=Bosque!$E$8,Bosque!$M$9,Bosque!$M$10))</f>
        <v/>
      </c>
      <c r="F1012" s="10">
        <f>IF(Datos!$H$1012&lt;=Bosque!$E$11,IF(Datos!$E$1012&lt;=Bosque!$E$12,Bosque!$M$13,Bosque!$M$14),IF(Datos!$I$1012&lt;=Bosque!$E$15,Bosque!$M$16,Bosque!$M$17))</f>
        <v/>
      </c>
      <c r="G1012" s="10">
        <f>IF(Datos!$E$1012&lt;=Bosque!$E$18,IF(Datos!$I$1012&lt;=Bosque!$E$19,Bosque!$M$20,Bosque!$M$21),Bosque!$M$22)</f>
        <v/>
      </c>
      <c r="H1012" s="10">
        <f>IF(Datos!$E$1012&lt;=Bosque!$E$23,IF(Datos!$E$1012&lt;=Bosque!$E$24,Bosque!$M$25,Bosque!$M$26),IF(Datos!$E$1012&lt;=Bosque!$E$27,Bosque!$M$28,Bosque!$M$29))</f>
        <v/>
      </c>
      <c r="I1012" s="10">
        <f>IF(Datos!$G$1012&lt;=Bosque!$E$30,IF(Datos!$E$1012&lt;=Bosque!$E$31,Bosque!$M$32,Bosque!$M$33),IF(Datos!$E$1012&lt;=Bosque!$E$34,Bosque!$M$35,Bosque!$M$36))</f>
        <v/>
      </c>
      <c r="J1012" s="10">
        <f>IF(Datos!$I$1012&lt;=Bosque!$E$37,IF(Datos!$H$1012&lt;=Bosque!$E$38,Bosque!$M$39,Bosque!$M$40),IF(Datos!$F$1012&lt;=Bosque!$E$41,Bosque!$M$42,Bosque!$M$43))</f>
        <v/>
      </c>
      <c r="K1012" s="10">
        <f>IF(Datos!$G$1012&lt;=Bosque!$E$44,IF(Datos!$H$1012&lt;=Bosque!$E$45,Bosque!$M$46,Bosque!$M$47),IF(Datos!$F$1012&lt;=Bosque!$E$48,Bosque!$M$49,Bosque!$M$50))</f>
        <v/>
      </c>
      <c r="L1012" s="10">
        <f>AVERAGE(E1012:K1012)</f>
        <v/>
      </c>
      <c r="M1012" s="10">
        <f>$M$2</f>
        <v/>
      </c>
      <c r="N1012">
        <f>IF(L1012&gt;=M1012,"Sí","No")</f>
        <v/>
      </c>
      <c r="O1012">
        <f>--AND(C1012=1,N1012="Sí")</f>
        <v/>
      </c>
      <c r="P1012">
        <f>--AND(C1012=0,N1012="Sí")</f>
        <v/>
      </c>
      <c r="Q1012">
        <f>--AND(C1012=1,N1012="No")</f>
        <v/>
      </c>
      <c r="R1012">
        <f>--AND(C1012=0,N1012="No")</f>
        <v/>
      </c>
      <c r="S1012">
        <f>--(C1012=--(L1012&gt;=M1012))</f>
        <v/>
      </c>
      <c r="T1012" s="11">
        <f>O1012*60000-P1012*3000</f>
        <v/>
      </c>
    </row>
    <row r="1013">
      <c r="A1013">
        <f>Datos!A1013</f>
        <v/>
      </c>
      <c r="B1013">
        <f>Datos!B1013</f>
        <v/>
      </c>
      <c r="C1013">
        <f>Datos!D1013</f>
        <v/>
      </c>
      <c r="D1013" t="n">
        <v>1013</v>
      </c>
      <c r="E1013" s="10">
        <f>IF(Datos!$G$1013&lt;=Bosque!$E$4,IF(Datos!$H$1013&lt;=Bosque!$E$5,Bosque!$M$6,Bosque!$M$7),IF(Datos!$G$1013&lt;=Bosque!$E$8,Bosque!$M$9,Bosque!$M$10))</f>
        <v/>
      </c>
      <c r="F1013" s="10">
        <f>IF(Datos!$H$1013&lt;=Bosque!$E$11,IF(Datos!$E$1013&lt;=Bosque!$E$12,Bosque!$M$13,Bosque!$M$14),IF(Datos!$I$1013&lt;=Bosque!$E$15,Bosque!$M$16,Bosque!$M$17))</f>
        <v/>
      </c>
      <c r="G1013" s="10">
        <f>IF(Datos!$E$1013&lt;=Bosque!$E$18,IF(Datos!$I$1013&lt;=Bosque!$E$19,Bosque!$M$20,Bosque!$M$21),Bosque!$M$22)</f>
        <v/>
      </c>
      <c r="H1013" s="10">
        <f>IF(Datos!$E$1013&lt;=Bosque!$E$23,IF(Datos!$E$1013&lt;=Bosque!$E$24,Bosque!$M$25,Bosque!$M$26),IF(Datos!$E$1013&lt;=Bosque!$E$27,Bosque!$M$28,Bosque!$M$29))</f>
        <v/>
      </c>
      <c r="I1013" s="10">
        <f>IF(Datos!$G$1013&lt;=Bosque!$E$30,IF(Datos!$E$1013&lt;=Bosque!$E$31,Bosque!$M$32,Bosque!$M$33),IF(Datos!$E$1013&lt;=Bosque!$E$34,Bosque!$M$35,Bosque!$M$36))</f>
        <v/>
      </c>
      <c r="J1013" s="10">
        <f>IF(Datos!$I$1013&lt;=Bosque!$E$37,IF(Datos!$H$1013&lt;=Bosque!$E$38,Bosque!$M$39,Bosque!$M$40),IF(Datos!$F$1013&lt;=Bosque!$E$41,Bosque!$M$42,Bosque!$M$43))</f>
        <v/>
      </c>
      <c r="K1013" s="10">
        <f>IF(Datos!$G$1013&lt;=Bosque!$E$44,IF(Datos!$H$1013&lt;=Bosque!$E$45,Bosque!$M$46,Bosque!$M$47),IF(Datos!$F$1013&lt;=Bosque!$E$48,Bosque!$M$49,Bosque!$M$50))</f>
        <v/>
      </c>
      <c r="L1013" s="10">
        <f>AVERAGE(E1013:K1013)</f>
        <v/>
      </c>
      <c r="M1013" s="10">
        <f>$M$2</f>
        <v/>
      </c>
      <c r="N1013">
        <f>IF(L1013&gt;=M1013,"Sí","No")</f>
        <v/>
      </c>
      <c r="O1013">
        <f>--AND(C1013=1,N1013="Sí")</f>
        <v/>
      </c>
      <c r="P1013">
        <f>--AND(C1013=0,N1013="Sí")</f>
        <v/>
      </c>
      <c r="Q1013">
        <f>--AND(C1013=1,N1013="No")</f>
        <v/>
      </c>
      <c r="R1013">
        <f>--AND(C1013=0,N1013="No")</f>
        <v/>
      </c>
      <c r="S1013">
        <f>--(C1013=--(L1013&gt;=M1013))</f>
        <v/>
      </c>
      <c r="T1013" s="11">
        <f>O1013*60000-P1013*3000</f>
        <v/>
      </c>
    </row>
    <row r="1014">
      <c r="A1014">
        <f>Datos!A1014</f>
        <v/>
      </c>
      <c r="B1014">
        <f>Datos!B1014</f>
        <v/>
      </c>
      <c r="C1014">
        <f>Datos!D1014</f>
        <v/>
      </c>
      <c r="D1014" t="n">
        <v>1014</v>
      </c>
      <c r="E1014" s="10">
        <f>IF(Datos!$G$1014&lt;=Bosque!$E$4,IF(Datos!$H$1014&lt;=Bosque!$E$5,Bosque!$M$6,Bosque!$M$7),IF(Datos!$G$1014&lt;=Bosque!$E$8,Bosque!$M$9,Bosque!$M$10))</f>
        <v/>
      </c>
      <c r="F1014" s="10">
        <f>IF(Datos!$H$1014&lt;=Bosque!$E$11,IF(Datos!$E$1014&lt;=Bosque!$E$12,Bosque!$M$13,Bosque!$M$14),IF(Datos!$I$1014&lt;=Bosque!$E$15,Bosque!$M$16,Bosque!$M$17))</f>
        <v/>
      </c>
      <c r="G1014" s="10">
        <f>IF(Datos!$E$1014&lt;=Bosque!$E$18,IF(Datos!$I$1014&lt;=Bosque!$E$19,Bosque!$M$20,Bosque!$M$21),Bosque!$M$22)</f>
        <v/>
      </c>
      <c r="H1014" s="10">
        <f>IF(Datos!$E$1014&lt;=Bosque!$E$23,IF(Datos!$E$1014&lt;=Bosque!$E$24,Bosque!$M$25,Bosque!$M$26),IF(Datos!$E$1014&lt;=Bosque!$E$27,Bosque!$M$28,Bosque!$M$29))</f>
        <v/>
      </c>
      <c r="I1014" s="10">
        <f>IF(Datos!$G$1014&lt;=Bosque!$E$30,IF(Datos!$E$1014&lt;=Bosque!$E$31,Bosque!$M$32,Bosque!$M$33),IF(Datos!$E$1014&lt;=Bosque!$E$34,Bosque!$M$35,Bosque!$M$36))</f>
        <v/>
      </c>
      <c r="J1014" s="10">
        <f>IF(Datos!$I$1014&lt;=Bosque!$E$37,IF(Datos!$H$1014&lt;=Bosque!$E$38,Bosque!$M$39,Bosque!$M$40),IF(Datos!$F$1014&lt;=Bosque!$E$41,Bosque!$M$42,Bosque!$M$43))</f>
        <v/>
      </c>
      <c r="K1014" s="10">
        <f>IF(Datos!$G$1014&lt;=Bosque!$E$44,IF(Datos!$H$1014&lt;=Bosque!$E$45,Bosque!$M$46,Bosque!$M$47),IF(Datos!$F$1014&lt;=Bosque!$E$48,Bosque!$M$49,Bosque!$M$50))</f>
        <v/>
      </c>
      <c r="L1014" s="10">
        <f>AVERAGE(E1014:K1014)</f>
        <v/>
      </c>
      <c r="M1014" s="10">
        <f>$M$2</f>
        <v/>
      </c>
      <c r="N1014">
        <f>IF(L1014&gt;=M1014,"Sí","No")</f>
        <v/>
      </c>
      <c r="O1014">
        <f>--AND(C1014=1,N1014="Sí")</f>
        <v/>
      </c>
      <c r="P1014">
        <f>--AND(C1014=0,N1014="Sí")</f>
        <v/>
      </c>
      <c r="Q1014">
        <f>--AND(C1014=1,N1014="No")</f>
        <v/>
      </c>
      <c r="R1014">
        <f>--AND(C1014=0,N1014="No")</f>
        <v/>
      </c>
      <c r="S1014">
        <f>--(C1014=--(L1014&gt;=M1014))</f>
        <v/>
      </c>
      <c r="T1014" s="11">
        <f>O1014*60000-P1014*3000</f>
        <v/>
      </c>
    </row>
    <row r="1015">
      <c r="A1015">
        <f>Datos!A1015</f>
        <v/>
      </c>
      <c r="B1015">
        <f>Datos!B1015</f>
        <v/>
      </c>
      <c r="C1015">
        <f>Datos!D1015</f>
        <v/>
      </c>
      <c r="D1015" t="n">
        <v>1015</v>
      </c>
      <c r="E1015" s="10">
        <f>IF(Datos!$G$1015&lt;=Bosque!$E$4,IF(Datos!$H$1015&lt;=Bosque!$E$5,Bosque!$M$6,Bosque!$M$7),IF(Datos!$G$1015&lt;=Bosque!$E$8,Bosque!$M$9,Bosque!$M$10))</f>
        <v/>
      </c>
      <c r="F1015" s="10">
        <f>IF(Datos!$H$1015&lt;=Bosque!$E$11,IF(Datos!$E$1015&lt;=Bosque!$E$12,Bosque!$M$13,Bosque!$M$14),IF(Datos!$I$1015&lt;=Bosque!$E$15,Bosque!$M$16,Bosque!$M$17))</f>
        <v/>
      </c>
      <c r="G1015" s="10">
        <f>IF(Datos!$E$1015&lt;=Bosque!$E$18,IF(Datos!$I$1015&lt;=Bosque!$E$19,Bosque!$M$20,Bosque!$M$21),Bosque!$M$22)</f>
        <v/>
      </c>
      <c r="H1015" s="10">
        <f>IF(Datos!$E$1015&lt;=Bosque!$E$23,IF(Datos!$E$1015&lt;=Bosque!$E$24,Bosque!$M$25,Bosque!$M$26),IF(Datos!$E$1015&lt;=Bosque!$E$27,Bosque!$M$28,Bosque!$M$29))</f>
        <v/>
      </c>
      <c r="I1015" s="10">
        <f>IF(Datos!$G$1015&lt;=Bosque!$E$30,IF(Datos!$E$1015&lt;=Bosque!$E$31,Bosque!$M$32,Bosque!$M$33),IF(Datos!$E$1015&lt;=Bosque!$E$34,Bosque!$M$35,Bosque!$M$36))</f>
        <v/>
      </c>
      <c r="J1015" s="10">
        <f>IF(Datos!$I$1015&lt;=Bosque!$E$37,IF(Datos!$H$1015&lt;=Bosque!$E$38,Bosque!$M$39,Bosque!$M$40),IF(Datos!$F$1015&lt;=Bosque!$E$41,Bosque!$M$42,Bosque!$M$43))</f>
        <v/>
      </c>
      <c r="K1015" s="10">
        <f>IF(Datos!$G$1015&lt;=Bosque!$E$44,IF(Datos!$H$1015&lt;=Bosque!$E$45,Bosque!$M$46,Bosque!$M$47),IF(Datos!$F$1015&lt;=Bosque!$E$48,Bosque!$M$49,Bosque!$M$50))</f>
        <v/>
      </c>
      <c r="L1015" s="10">
        <f>AVERAGE(E1015:K1015)</f>
        <v/>
      </c>
      <c r="M1015" s="10">
        <f>$M$2</f>
        <v/>
      </c>
      <c r="N1015">
        <f>IF(L1015&gt;=M1015,"Sí","No")</f>
        <v/>
      </c>
      <c r="O1015">
        <f>--AND(C1015=1,N1015="Sí")</f>
        <v/>
      </c>
      <c r="P1015">
        <f>--AND(C1015=0,N1015="Sí")</f>
        <v/>
      </c>
      <c r="Q1015">
        <f>--AND(C1015=1,N1015="No")</f>
        <v/>
      </c>
      <c r="R1015">
        <f>--AND(C1015=0,N1015="No")</f>
        <v/>
      </c>
      <c r="S1015">
        <f>--(C1015=--(L1015&gt;=M1015))</f>
        <v/>
      </c>
      <c r="T1015" s="11">
        <f>O1015*60000-P1015*3000</f>
        <v/>
      </c>
    </row>
    <row r="1016">
      <c r="A1016">
        <f>Datos!A1016</f>
        <v/>
      </c>
      <c r="B1016">
        <f>Datos!B1016</f>
        <v/>
      </c>
      <c r="C1016">
        <f>Datos!D1016</f>
        <v/>
      </c>
      <c r="D1016" t="n">
        <v>1016</v>
      </c>
      <c r="E1016" s="10">
        <f>IF(Datos!$G$1016&lt;=Bosque!$E$4,IF(Datos!$H$1016&lt;=Bosque!$E$5,Bosque!$M$6,Bosque!$M$7),IF(Datos!$G$1016&lt;=Bosque!$E$8,Bosque!$M$9,Bosque!$M$10))</f>
        <v/>
      </c>
      <c r="F1016" s="10">
        <f>IF(Datos!$H$1016&lt;=Bosque!$E$11,IF(Datos!$E$1016&lt;=Bosque!$E$12,Bosque!$M$13,Bosque!$M$14),IF(Datos!$I$1016&lt;=Bosque!$E$15,Bosque!$M$16,Bosque!$M$17))</f>
        <v/>
      </c>
      <c r="G1016" s="10">
        <f>IF(Datos!$E$1016&lt;=Bosque!$E$18,IF(Datos!$I$1016&lt;=Bosque!$E$19,Bosque!$M$20,Bosque!$M$21),Bosque!$M$22)</f>
        <v/>
      </c>
      <c r="H1016" s="10">
        <f>IF(Datos!$E$1016&lt;=Bosque!$E$23,IF(Datos!$E$1016&lt;=Bosque!$E$24,Bosque!$M$25,Bosque!$M$26),IF(Datos!$E$1016&lt;=Bosque!$E$27,Bosque!$M$28,Bosque!$M$29))</f>
        <v/>
      </c>
      <c r="I1016" s="10">
        <f>IF(Datos!$G$1016&lt;=Bosque!$E$30,IF(Datos!$E$1016&lt;=Bosque!$E$31,Bosque!$M$32,Bosque!$M$33),IF(Datos!$E$1016&lt;=Bosque!$E$34,Bosque!$M$35,Bosque!$M$36))</f>
        <v/>
      </c>
      <c r="J1016" s="10">
        <f>IF(Datos!$I$1016&lt;=Bosque!$E$37,IF(Datos!$H$1016&lt;=Bosque!$E$38,Bosque!$M$39,Bosque!$M$40),IF(Datos!$F$1016&lt;=Bosque!$E$41,Bosque!$M$42,Bosque!$M$43))</f>
        <v/>
      </c>
      <c r="K1016" s="10">
        <f>IF(Datos!$G$1016&lt;=Bosque!$E$44,IF(Datos!$H$1016&lt;=Bosque!$E$45,Bosque!$M$46,Bosque!$M$47),IF(Datos!$F$1016&lt;=Bosque!$E$48,Bosque!$M$49,Bosque!$M$50))</f>
        <v/>
      </c>
      <c r="L1016" s="10">
        <f>AVERAGE(E1016:K1016)</f>
        <v/>
      </c>
      <c r="M1016" s="10">
        <f>$M$2</f>
        <v/>
      </c>
      <c r="N1016">
        <f>IF(L1016&gt;=M1016,"Sí","No")</f>
        <v/>
      </c>
      <c r="O1016">
        <f>--AND(C1016=1,N1016="Sí")</f>
        <v/>
      </c>
      <c r="P1016">
        <f>--AND(C1016=0,N1016="Sí")</f>
        <v/>
      </c>
      <c r="Q1016">
        <f>--AND(C1016=1,N1016="No")</f>
        <v/>
      </c>
      <c r="R1016">
        <f>--AND(C1016=0,N1016="No")</f>
        <v/>
      </c>
      <c r="S1016">
        <f>--(C1016=--(L1016&gt;=M1016))</f>
        <v/>
      </c>
      <c r="T1016" s="11">
        <f>O1016*60000-P1016*3000</f>
        <v/>
      </c>
    </row>
    <row r="1017">
      <c r="A1017">
        <f>Datos!A1017</f>
        <v/>
      </c>
      <c r="B1017">
        <f>Datos!B1017</f>
        <v/>
      </c>
      <c r="C1017">
        <f>Datos!D1017</f>
        <v/>
      </c>
      <c r="D1017" t="n">
        <v>1017</v>
      </c>
      <c r="E1017" s="10">
        <f>IF(Datos!$G$1017&lt;=Bosque!$E$4,IF(Datos!$H$1017&lt;=Bosque!$E$5,Bosque!$M$6,Bosque!$M$7),IF(Datos!$G$1017&lt;=Bosque!$E$8,Bosque!$M$9,Bosque!$M$10))</f>
        <v/>
      </c>
      <c r="F1017" s="10">
        <f>IF(Datos!$H$1017&lt;=Bosque!$E$11,IF(Datos!$E$1017&lt;=Bosque!$E$12,Bosque!$M$13,Bosque!$M$14),IF(Datos!$I$1017&lt;=Bosque!$E$15,Bosque!$M$16,Bosque!$M$17))</f>
        <v/>
      </c>
      <c r="G1017" s="10">
        <f>IF(Datos!$E$1017&lt;=Bosque!$E$18,IF(Datos!$I$1017&lt;=Bosque!$E$19,Bosque!$M$20,Bosque!$M$21),Bosque!$M$22)</f>
        <v/>
      </c>
      <c r="H1017" s="10">
        <f>IF(Datos!$E$1017&lt;=Bosque!$E$23,IF(Datos!$E$1017&lt;=Bosque!$E$24,Bosque!$M$25,Bosque!$M$26),IF(Datos!$E$1017&lt;=Bosque!$E$27,Bosque!$M$28,Bosque!$M$29))</f>
        <v/>
      </c>
      <c r="I1017" s="10">
        <f>IF(Datos!$G$1017&lt;=Bosque!$E$30,IF(Datos!$E$1017&lt;=Bosque!$E$31,Bosque!$M$32,Bosque!$M$33),IF(Datos!$E$1017&lt;=Bosque!$E$34,Bosque!$M$35,Bosque!$M$36))</f>
        <v/>
      </c>
      <c r="J1017" s="10">
        <f>IF(Datos!$I$1017&lt;=Bosque!$E$37,IF(Datos!$H$1017&lt;=Bosque!$E$38,Bosque!$M$39,Bosque!$M$40),IF(Datos!$F$1017&lt;=Bosque!$E$41,Bosque!$M$42,Bosque!$M$43))</f>
        <v/>
      </c>
      <c r="K1017" s="10">
        <f>IF(Datos!$G$1017&lt;=Bosque!$E$44,IF(Datos!$H$1017&lt;=Bosque!$E$45,Bosque!$M$46,Bosque!$M$47),IF(Datos!$F$1017&lt;=Bosque!$E$48,Bosque!$M$49,Bosque!$M$50))</f>
        <v/>
      </c>
      <c r="L1017" s="10">
        <f>AVERAGE(E1017:K1017)</f>
        <v/>
      </c>
      <c r="M1017" s="10">
        <f>$M$2</f>
        <v/>
      </c>
      <c r="N1017">
        <f>IF(L1017&gt;=M1017,"Sí","No")</f>
        <v/>
      </c>
      <c r="O1017">
        <f>--AND(C1017=1,N1017="Sí")</f>
        <v/>
      </c>
      <c r="P1017">
        <f>--AND(C1017=0,N1017="Sí")</f>
        <v/>
      </c>
      <c r="Q1017">
        <f>--AND(C1017=1,N1017="No")</f>
        <v/>
      </c>
      <c r="R1017">
        <f>--AND(C1017=0,N1017="No")</f>
        <v/>
      </c>
      <c r="S1017">
        <f>--(C1017=--(L1017&gt;=M1017))</f>
        <v/>
      </c>
      <c r="T1017" s="11">
        <f>O1017*60000-P1017*3000</f>
        <v/>
      </c>
    </row>
    <row r="1018">
      <c r="A1018">
        <f>Datos!A1018</f>
        <v/>
      </c>
      <c r="B1018">
        <f>Datos!B1018</f>
        <v/>
      </c>
      <c r="C1018">
        <f>Datos!D1018</f>
        <v/>
      </c>
      <c r="D1018" t="n">
        <v>1018</v>
      </c>
      <c r="E1018" s="10">
        <f>IF(Datos!$G$1018&lt;=Bosque!$E$4,IF(Datos!$H$1018&lt;=Bosque!$E$5,Bosque!$M$6,Bosque!$M$7),IF(Datos!$G$1018&lt;=Bosque!$E$8,Bosque!$M$9,Bosque!$M$10))</f>
        <v/>
      </c>
      <c r="F1018" s="10">
        <f>IF(Datos!$H$1018&lt;=Bosque!$E$11,IF(Datos!$E$1018&lt;=Bosque!$E$12,Bosque!$M$13,Bosque!$M$14),IF(Datos!$I$1018&lt;=Bosque!$E$15,Bosque!$M$16,Bosque!$M$17))</f>
        <v/>
      </c>
      <c r="G1018" s="10">
        <f>IF(Datos!$E$1018&lt;=Bosque!$E$18,IF(Datos!$I$1018&lt;=Bosque!$E$19,Bosque!$M$20,Bosque!$M$21),Bosque!$M$22)</f>
        <v/>
      </c>
      <c r="H1018" s="10">
        <f>IF(Datos!$E$1018&lt;=Bosque!$E$23,IF(Datos!$E$1018&lt;=Bosque!$E$24,Bosque!$M$25,Bosque!$M$26),IF(Datos!$E$1018&lt;=Bosque!$E$27,Bosque!$M$28,Bosque!$M$29))</f>
        <v/>
      </c>
      <c r="I1018" s="10">
        <f>IF(Datos!$G$1018&lt;=Bosque!$E$30,IF(Datos!$E$1018&lt;=Bosque!$E$31,Bosque!$M$32,Bosque!$M$33),IF(Datos!$E$1018&lt;=Bosque!$E$34,Bosque!$M$35,Bosque!$M$36))</f>
        <v/>
      </c>
      <c r="J1018" s="10">
        <f>IF(Datos!$I$1018&lt;=Bosque!$E$37,IF(Datos!$H$1018&lt;=Bosque!$E$38,Bosque!$M$39,Bosque!$M$40),IF(Datos!$F$1018&lt;=Bosque!$E$41,Bosque!$M$42,Bosque!$M$43))</f>
        <v/>
      </c>
      <c r="K1018" s="10">
        <f>IF(Datos!$G$1018&lt;=Bosque!$E$44,IF(Datos!$H$1018&lt;=Bosque!$E$45,Bosque!$M$46,Bosque!$M$47),IF(Datos!$F$1018&lt;=Bosque!$E$48,Bosque!$M$49,Bosque!$M$50))</f>
        <v/>
      </c>
      <c r="L1018" s="10">
        <f>AVERAGE(E1018:K1018)</f>
        <v/>
      </c>
      <c r="M1018" s="10">
        <f>$M$2</f>
        <v/>
      </c>
      <c r="N1018">
        <f>IF(L1018&gt;=M1018,"Sí","No")</f>
        <v/>
      </c>
      <c r="O1018">
        <f>--AND(C1018=1,N1018="Sí")</f>
        <v/>
      </c>
      <c r="P1018">
        <f>--AND(C1018=0,N1018="Sí")</f>
        <v/>
      </c>
      <c r="Q1018">
        <f>--AND(C1018=1,N1018="No")</f>
        <v/>
      </c>
      <c r="R1018">
        <f>--AND(C1018=0,N1018="No")</f>
        <v/>
      </c>
      <c r="S1018">
        <f>--(C1018=--(L1018&gt;=M1018))</f>
        <v/>
      </c>
      <c r="T1018" s="11">
        <f>O1018*60000-P1018*3000</f>
        <v/>
      </c>
    </row>
    <row r="1019">
      <c r="A1019">
        <f>Datos!A1019</f>
        <v/>
      </c>
      <c r="B1019">
        <f>Datos!B1019</f>
        <v/>
      </c>
      <c r="C1019">
        <f>Datos!D1019</f>
        <v/>
      </c>
      <c r="D1019" t="n">
        <v>1019</v>
      </c>
      <c r="E1019" s="10">
        <f>IF(Datos!$G$1019&lt;=Bosque!$E$4,IF(Datos!$H$1019&lt;=Bosque!$E$5,Bosque!$M$6,Bosque!$M$7),IF(Datos!$G$1019&lt;=Bosque!$E$8,Bosque!$M$9,Bosque!$M$10))</f>
        <v/>
      </c>
      <c r="F1019" s="10">
        <f>IF(Datos!$H$1019&lt;=Bosque!$E$11,IF(Datos!$E$1019&lt;=Bosque!$E$12,Bosque!$M$13,Bosque!$M$14),IF(Datos!$I$1019&lt;=Bosque!$E$15,Bosque!$M$16,Bosque!$M$17))</f>
        <v/>
      </c>
      <c r="G1019" s="10">
        <f>IF(Datos!$E$1019&lt;=Bosque!$E$18,IF(Datos!$I$1019&lt;=Bosque!$E$19,Bosque!$M$20,Bosque!$M$21),Bosque!$M$22)</f>
        <v/>
      </c>
      <c r="H1019" s="10">
        <f>IF(Datos!$E$1019&lt;=Bosque!$E$23,IF(Datos!$E$1019&lt;=Bosque!$E$24,Bosque!$M$25,Bosque!$M$26),IF(Datos!$E$1019&lt;=Bosque!$E$27,Bosque!$M$28,Bosque!$M$29))</f>
        <v/>
      </c>
      <c r="I1019" s="10">
        <f>IF(Datos!$G$1019&lt;=Bosque!$E$30,IF(Datos!$E$1019&lt;=Bosque!$E$31,Bosque!$M$32,Bosque!$M$33),IF(Datos!$E$1019&lt;=Bosque!$E$34,Bosque!$M$35,Bosque!$M$36))</f>
        <v/>
      </c>
      <c r="J1019" s="10">
        <f>IF(Datos!$I$1019&lt;=Bosque!$E$37,IF(Datos!$H$1019&lt;=Bosque!$E$38,Bosque!$M$39,Bosque!$M$40),IF(Datos!$F$1019&lt;=Bosque!$E$41,Bosque!$M$42,Bosque!$M$43))</f>
        <v/>
      </c>
      <c r="K1019" s="10">
        <f>IF(Datos!$G$1019&lt;=Bosque!$E$44,IF(Datos!$H$1019&lt;=Bosque!$E$45,Bosque!$M$46,Bosque!$M$47),IF(Datos!$F$1019&lt;=Bosque!$E$48,Bosque!$M$49,Bosque!$M$50))</f>
        <v/>
      </c>
      <c r="L1019" s="10">
        <f>AVERAGE(E1019:K1019)</f>
        <v/>
      </c>
      <c r="M1019" s="10">
        <f>$M$2</f>
        <v/>
      </c>
      <c r="N1019">
        <f>IF(L1019&gt;=M1019,"Sí","No")</f>
        <v/>
      </c>
      <c r="O1019">
        <f>--AND(C1019=1,N1019="Sí")</f>
        <v/>
      </c>
      <c r="P1019">
        <f>--AND(C1019=0,N1019="Sí")</f>
        <v/>
      </c>
      <c r="Q1019">
        <f>--AND(C1019=1,N1019="No")</f>
        <v/>
      </c>
      <c r="R1019">
        <f>--AND(C1019=0,N1019="No")</f>
        <v/>
      </c>
      <c r="S1019">
        <f>--(C1019=--(L1019&gt;=M1019))</f>
        <v/>
      </c>
      <c r="T1019" s="11">
        <f>O1019*60000-P1019*3000</f>
        <v/>
      </c>
    </row>
    <row r="1020">
      <c r="A1020">
        <f>Datos!A1020</f>
        <v/>
      </c>
      <c r="B1020">
        <f>Datos!B1020</f>
        <v/>
      </c>
      <c r="C1020">
        <f>Datos!D1020</f>
        <v/>
      </c>
      <c r="D1020" t="n">
        <v>1020</v>
      </c>
      <c r="E1020" s="10">
        <f>IF(Datos!$G$1020&lt;=Bosque!$E$4,IF(Datos!$H$1020&lt;=Bosque!$E$5,Bosque!$M$6,Bosque!$M$7),IF(Datos!$G$1020&lt;=Bosque!$E$8,Bosque!$M$9,Bosque!$M$10))</f>
        <v/>
      </c>
      <c r="F1020" s="10">
        <f>IF(Datos!$H$1020&lt;=Bosque!$E$11,IF(Datos!$E$1020&lt;=Bosque!$E$12,Bosque!$M$13,Bosque!$M$14),IF(Datos!$I$1020&lt;=Bosque!$E$15,Bosque!$M$16,Bosque!$M$17))</f>
        <v/>
      </c>
      <c r="G1020" s="10">
        <f>IF(Datos!$E$1020&lt;=Bosque!$E$18,IF(Datos!$I$1020&lt;=Bosque!$E$19,Bosque!$M$20,Bosque!$M$21),Bosque!$M$22)</f>
        <v/>
      </c>
      <c r="H1020" s="10">
        <f>IF(Datos!$E$1020&lt;=Bosque!$E$23,IF(Datos!$E$1020&lt;=Bosque!$E$24,Bosque!$M$25,Bosque!$M$26),IF(Datos!$E$1020&lt;=Bosque!$E$27,Bosque!$M$28,Bosque!$M$29))</f>
        <v/>
      </c>
      <c r="I1020" s="10">
        <f>IF(Datos!$G$1020&lt;=Bosque!$E$30,IF(Datos!$E$1020&lt;=Bosque!$E$31,Bosque!$M$32,Bosque!$M$33),IF(Datos!$E$1020&lt;=Bosque!$E$34,Bosque!$M$35,Bosque!$M$36))</f>
        <v/>
      </c>
      <c r="J1020" s="10">
        <f>IF(Datos!$I$1020&lt;=Bosque!$E$37,IF(Datos!$H$1020&lt;=Bosque!$E$38,Bosque!$M$39,Bosque!$M$40),IF(Datos!$F$1020&lt;=Bosque!$E$41,Bosque!$M$42,Bosque!$M$43))</f>
        <v/>
      </c>
      <c r="K1020" s="10">
        <f>IF(Datos!$G$1020&lt;=Bosque!$E$44,IF(Datos!$H$1020&lt;=Bosque!$E$45,Bosque!$M$46,Bosque!$M$47),IF(Datos!$F$1020&lt;=Bosque!$E$48,Bosque!$M$49,Bosque!$M$50))</f>
        <v/>
      </c>
      <c r="L1020" s="10">
        <f>AVERAGE(E1020:K1020)</f>
        <v/>
      </c>
      <c r="M1020" s="10">
        <f>$M$2</f>
        <v/>
      </c>
      <c r="N1020">
        <f>IF(L1020&gt;=M1020,"Sí","No")</f>
        <v/>
      </c>
      <c r="O1020">
        <f>--AND(C1020=1,N1020="Sí")</f>
        <v/>
      </c>
      <c r="P1020">
        <f>--AND(C1020=0,N1020="Sí")</f>
        <v/>
      </c>
      <c r="Q1020">
        <f>--AND(C1020=1,N1020="No")</f>
        <v/>
      </c>
      <c r="R1020">
        <f>--AND(C1020=0,N1020="No")</f>
        <v/>
      </c>
      <c r="S1020">
        <f>--(C1020=--(L1020&gt;=M1020))</f>
        <v/>
      </c>
      <c r="T1020" s="11">
        <f>O1020*60000-P1020*3000</f>
        <v/>
      </c>
    </row>
    <row r="1021">
      <c r="A1021">
        <f>Datos!A1021</f>
        <v/>
      </c>
      <c r="B1021">
        <f>Datos!B1021</f>
        <v/>
      </c>
      <c r="C1021">
        <f>Datos!D1021</f>
        <v/>
      </c>
      <c r="D1021" t="n">
        <v>1021</v>
      </c>
      <c r="E1021" s="10">
        <f>IF(Datos!$G$1021&lt;=Bosque!$E$4,IF(Datos!$H$1021&lt;=Bosque!$E$5,Bosque!$M$6,Bosque!$M$7),IF(Datos!$G$1021&lt;=Bosque!$E$8,Bosque!$M$9,Bosque!$M$10))</f>
        <v/>
      </c>
      <c r="F1021" s="10">
        <f>IF(Datos!$H$1021&lt;=Bosque!$E$11,IF(Datos!$E$1021&lt;=Bosque!$E$12,Bosque!$M$13,Bosque!$M$14),IF(Datos!$I$1021&lt;=Bosque!$E$15,Bosque!$M$16,Bosque!$M$17))</f>
        <v/>
      </c>
      <c r="G1021" s="10">
        <f>IF(Datos!$E$1021&lt;=Bosque!$E$18,IF(Datos!$I$1021&lt;=Bosque!$E$19,Bosque!$M$20,Bosque!$M$21),Bosque!$M$22)</f>
        <v/>
      </c>
      <c r="H1021" s="10">
        <f>IF(Datos!$E$1021&lt;=Bosque!$E$23,IF(Datos!$E$1021&lt;=Bosque!$E$24,Bosque!$M$25,Bosque!$M$26),IF(Datos!$E$1021&lt;=Bosque!$E$27,Bosque!$M$28,Bosque!$M$29))</f>
        <v/>
      </c>
      <c r="I1021" s="10">
        <f>IF(Datos!$G$1021&lt;=Bosque!$E$30,IF(Datos!$E$1021&lt;=Bosque!$E$31,Bosque!$M$32,Bosque!$M$33),IF(Datos!$E$1021&lt;=Bosque!$E$34,Bosque!$M$35,Bosque!$M$36))</f>
        <v/>
      </c>
      <c r="J1021" s="10">
        <f>IF(Datos!$I$1021&lt;=Bosque!$E$37,IF(Datos!$H$1021&lt;=Bosque!$E$38,Bosque!$M$39,Bosque!$M$40),IF(Datos!$F$1021&lt;=Bosque!$E$41,Bosque!$M$42,Bosque!$M$43))</f>
        <v/>
      </c>
      <c r="K1021" s="10">
        <f>IF(Datos!$G$1021&lt;=Bosque!$E$44,IF(Datos!$H$1021&lt;=Bosque!$E$45,Bosque!$M$46,Bosque!$M$47),IF(Datos!$F$1021&lt;=Bosque!$E$48,Bosque!$M$49,Bosque!$M$50))</f>
        <v/>
      </c>
      <c r="L1021" s="10">
        <f>AVERAGE(E1021:K1021)</f>
        <v/>
      </c>
      <c r="M1021" s="10">
        <f>$M$2</f>
        <v/>
      </c>
      <c r="N1021">
        <f>IF(L1021&gt;=M1021,"Sí","No")</f>
        <v/>
      </c>
      <c r="O1021">
        <f>--AND(C1021=1,N1021="Sí")</f>
        <v/>
      </c>
      <c r="P1021">
        <f>--AND(C1021=0,N1021="Sí")</f>
        <v/>
      </c>
      <c r="Q1021">
        <f>--AND(C1021=1,N1021="No")</f>
        <v/>
      </c>
      <c r="R1021">
        <f>--AND(C1021=0,N1021="No")</f>
        <v/>
      </c>
      <c r="S1021">
        <f>--(C1021=--(L1021&gt;=M1021))</f>
        <v/>
      </c>
      <c r="T1021" s="11">
        <f>O1021*60000-P1021*3000</f>
        <v/>
      </c>
    </row>
    <row r="1022">
      <c r="A1022">
        <f>Datos!A1022</f>
        <v/>
      </c>
      <c r="B1022">
        <f>Datos!B1022</f>
        <v/>
      </c>
      <c r="C1022">
        <f>Datos!D1022</f>
        <v/>
      </c>
      <c r="D1022" t="n">
        <v>1022</v>
      </c>
      <c r="E1022" s="10">
        <f>IF(Datos!$G$1022&lt;=Bosque!$E$4,IF(Datos!$H$1022&lt;=Bosque!$E$5,Bosque!$M$6,Bosque!$M$7),IF(Datos!$G$1022&lt;=Bosque!$E$8,Bosque!$M$9,Bosque!$M$10))</f>
        <v/>
      </c>
      <c r="F1022" s="10">
        <f>IF(Datos!$H$1022&lt;=Bosque!$E$11,IF(Datos!$E$1022&lt;=Bosque!$E$12,Bosque!$M$13,Bosque!$M$14),IF(Datos!$I$1022&lt;=Bosque!$E$15,Bosque!$M$16,Bosque!$M$17))</f>
        <v/>
      </c>
      <c r="G1022" s="10">
        <f>IF(Datos!$E$1022&lt;=Bosque!$E$18,IF(Datos!$I$1022&lt;=Bosque!$E$19,Bosque!$M$20,Bosque!$M$21),Bosque!$M$22)</f>
        <v/>
      </c>
      <c r="H1022" s="10">
        <f>IF(Datos!$E$1022&lt;=Bosque!$E$23,IF(Datos!$E$1022&lt;=Bosque!$E$24,Bosque!$M$25,Bosque!$M$26),IF(Datos!$E$1022&lt;=Bosque!$E$27,Bosque!$M$28,Bosque!$M$29))</f>
        <v/>
      </c>
      <c r="I1022" s="10">
        <f>IF(Datos!$G$1022&lt;=Bosque!$E$30,IF(Datos!$E$1022&lt;=Bosque!$E$31,Bosque!$M$32,Bosque!$M$33),IF(Datos!$E$1022&lt;=Bosque!$E$34,Bosque!$M$35,Bosque!$M$36))</f>
        <v/>
      </c>
      <c r="J1022" s="10">
        <f>IF(Datos!$I$1022&lt;=Bosque!$E$37,IF(Datos!$H$1022&lt;=Bosque!$E$38,Bosque!$M$39,Bosque!$M$40),IF(Datos!$F$1022&lt;=Bosque!$E$41,Bosque!$M$42,Bosque!$M$43))</f>
        <v/>
      </c>
      <c r="K1022" s="10">
        <f>IF(Datos!$G$1022&lt;=Bosque!$E$44,IF(Datos!$H$1022&lt;=Bosque!$E$45,Bosque!$M$46,Bosque!$M$47),IF(Datos!$F$1022&lt;=Bosque!$E$48,Bosque!$M$49,Bosque!$M$50))</f>
        <v/>
      </c>
      <c r="L1022" s="10">
        <f>AVERAGE(E1022:K1022)</f>
        <v/>
      </c>
      <c r="M1022" s="10">
        <f>$M$2</f>
        <v/>
      </c>
      <c r="N1022">
        <f>IF(L1022&gt;=M1022,"Sí","No")</f>
        <v/>
      </c>
      <c r="O1022">
        <f>--AND(C1022=1,N1022="Sí")</f>
        <v/>
      </c>
      <c r="P1022">
        <f>--AND(C1022=0,N1022="Sí")</f>
        <v/>
      </c>
      <c r="Q1022">
        <f>--AND(C1022=1,N1022="No")</f>
        <v/>
      </c>
      <c r="R1022">
        <f>--AND(C1022=0,N1022="No")</f>
        <v/>
      </c>
      <c r="S1022">
        <f>--(C1022=--(L1022&gt;=M1022))</f>
        <v/>
      </c>
      <c r="T1022" s="11">
        <f>O1022*60000-P1022*3000</f>
        <v/>
      </c>
    </row>
    <row r="1023">
      <c r="A1023">
        <f>Datos!A1023</f>
        <v/>
      </c>
      <c r="B1023">
        <f>Datos!B1023</f>
        <v/>
      </c>
      <c r="C1023">
        <f>Datos!D1023</f>
        <v/>
      </c>
      <c r="D1023" t="n">
        <v>1023</v>
      </c>
      <c r="E1023" s="10">
        <f>IF(Datos!$G$1023&lt;=Bosque!$E$4,IF(Datos!$H$1023&lt;=Bosque!$E$5,Bosque!$M$6,Bosque!$M$7),IF(Datos!$G$1023&lt;=Bosque!$E$8,Bosque!$M$9,Bosque!$M$10))</f>
        <v/>
      </c>
      <c r="F1023" s="10">
        <f>IF(Datos!$H$1023&lt;=Bosque!$E$11,IF(Datos!$E$1023&lt;=Bosque!$E$12,Bosque!$M$13,Bosque!$M$14),IF(Datos!$I$1023&lt;=Bosque!$E$15,Bosque!$M$16,Bosque!$M$17))</f>
        <v/>
      </c>
      <c r="G1023" s="10">
        <f>IF(Datos!$E$1023&lt;=Bosque!$E$18,IF(Datos!$I$1023&lt;=Bosque!$E$19,Bosque!$M$20,Bosque!$M$21),Bosque!$M$22)</f>
        <v/>
      </c>
      <c r="H1023" s="10">
        <f>IF(Datos!$E$1023&lt;=Bosque!$E$23,IF(Datos!$E$1023&lt;=Bosque!$E$24,Bosque!$M$25,Bosque!$M$26),IF(Datos!$E$1023&lt;=Bosque!$E$27,Bosque!$M$28,Bosque!$M$29))</f>
        <v/>
      </c>
      <c r="I1023" s="10">
        <f>IF(Datos!$G$1023&lt;=Bosque!$E$30,IF(Datos!$E$1023&lt;=Bosque!$E$31,Bosque!$M$32,Bosque!$M$33),IF(Datos!$E$1023&lt;=Bosque!$E$34,Bosque!$M$35,Bosque!$M$36))</f>
        <v/>
      </c>
      <c r="J1023" s="10">
        <f>IF(Datos!$I$1023&lt;=Bosque!$E$37,IF(Datos!$H$1023&lt;=Bosque!$E$38,Bosque!$M$39,Bosque!$M$40),IF(Datos!$F$1023&lt;=Bosque!$E$41,Bosque!$M$42,Bosque!$M$43))</f>
        <v/>
      </c>
      <c r="K1023" s="10">
        <f>IF(Datos!$G$1023&lt;=Bosque!$E$44,IF(Datos!$H$1023&lt;=Bosque!$E$45,Bosque!$M$46,Bosque!$M$47),IF(Datos!$F$1023&lt;=Bosque!$E$48,Bosque!$M$49,Bosque!$M$50))</f>
        <v/>
      </c>
      <c r="L1023" s="10">
        <f>AVERAGE(E1023:K1023)</f>
        <v/>
      </c>
      <c r="M1023" s="10">
        <f>$M$2</f>
        <v/>
      </c>
      <c r="N1023">
        <f>IF(L1023&gt;=M1023,"Sí","No")</f>
        <v/>
      </c>
      <c r="O1023">
        <f>--AND(C1023=1,N1023="Sí")</f>
        <v/>
      </c>
      <c r="P1023">
        <f>--AND(C1023=0,N1023="Sí")</f>
        <v/>
      </c>
      <c r="Q1023">
        <f>--AND(C1023=1,N1023="No")</f>
        <v/>
      </c>
      <c r="R1023">
        <f>--AND(C1023=0,N1023="No")</f>
        <v/>
      </c>
      <c r="S1023">
        <f>--(C1023=--(L1023&gt;=M1023))</f>
        <v/>
      </c>
      <c r="T1023" s="11">
        <f>O1023*60000-P1023*3000</f>
        <v/>
      </c>
    </row>
    <row r="1024">
      <c r="A1024">
        <f>Datos!A1024</f>
        <v/>
      </c>
      <c r="B1024">
        <f>Datos!B1024</f>
        <v/>
      </c>
      <c r="C1024">
        <f>Datos!D1024</f>
        <v/>
      </c>
      <c r="D1024" t="n">
        <v>1024</v>
      </c>
      <c r="E1024" s="10">
        <f>IF(Datos!$G$1024&lt;=Bosque!$E$4,IF(Datos!$H$1024&lt;=Bosque!$E$5,Bosque!$M$6,Bosque!$M$7),IF(Datos!$G$1024&lt;=Bosque!$E$8,Bosque!$M$9,Bosque!$M$10))</f>
        <v/>
      </c>
      <c r="F1024" s="10">
        <f>IF(Datos!$H$1024&lt;=Bosque!$E$11,IF(Datos!$E$1024&lt;=Bosque!$E$12,Bosque!$M$13,Bosque!$M$14),IF(Datos!$I$1024&lt;=Bosque!$E$15,Bosque!$M$16,Bosque!$M$17))</f>
        <v/>
      </c>
      <c r="G1024" s="10">
        <f>IF(Datos!$E$1024&lt;=Bosque!$E$18,IF(Datos!$I$1024&lt;=Bosque!$E$19,Bosque!$M$20,Bosque!$M$21),Bosque!$M$22)</f>
        <v/>
      </c>
      <c r="H1024" s="10">
        <f>IF(Datos!$E$1024&lt;=Bosque!$E$23,IF(Datos!$E$1024&lt;=Bosque!$E$24,Bosque!$M$25,Bosque!$M$26),IF(Datos!$E$1024&lt;=Bosque!$E$27,Bosque!$M$28,Bosque!$M$29))</f>
        <v/>
      </c>
      <c r="I1024" s="10">
        <f>IF(Datos!$G$1024&lt;=Bosque!$E$30,IF(Datos!$E$1024&lt;=Bosque!$E$31,Bosque!$M$32,Bosque!$M$33),IF(Datos!$E$1024&lt;=Bosque!$E$34,Bosque!$M$35,Bosque!$M$36))</f>
        <v/>
      </c>
      <c r="J1024" s="10">
        <f>IF(Datos!$I$1024&lt;=Bosque!$E$37,IF(Datos!$H$1024&lt;=Bosque!$E$38,Bosque!$M$39,Bosque!$M$40),IF(Datos!$F$1024&lt;=Bosque!$E$41,Bosque!$M$42,Bosque!$M$43))</f>
        <v/>
      </c>
      <c r="K1024" s="10">
        <f>IF(Datos!$G$1024&lt;=Bosque!$E$44,IF(Datos!$H$1024&lt;=Bosque!$E$45,Bosque!$M$46,Bosque!$M$47),IF(Datos!$F$1024&lt;=Bosque!$E$48,Bosque!$M$49,Bosque!$M$50))</f>
        <v/>
      </c>
      <c r="L1024" s="10">
        <f>AVERAGE(E1024:K1024)</f>
        <v/>
      </c>
      <c r="M1024" s="10">
        <f>$M$2</f>
        <v/>
      </c>
      <c r="N1024">
        <f>IF(L1024&gt;=M1024,"Sí","No")</f>
        <v/>
      </c>
      <c r="O1024">
        <f>--AND(C1024=1,N1024="Sí")</f>
        <v/>
      </c>
      <c r="P1024">
        <f>--AND(C1024=0,N1024="Sí")</f>
        <v/>
      </c>
      <c r="Q1024">
        <f>--AND(C1024=1,N1024="No")</f>
        <v/>
      </c>
      <c r="R1024">
        <f>--AND(C1024=0,N1024="No")</f>
        <v/>
      </c>
      <c r="S1024">
        <f>--(C1024=--(L1024&gt;=M1024))</f>
        <v/>
      </c>
      <c r="T1024" s="11">
        <f>O1024*60000-P1024*3000</f>
        <v/>
      </c>
    </row>
    <row r="1025">
      <c r="A1025">
        <f>Datos!A1025</f>
        <v/>
      </c>
      <c r="B1025">
        <f>Datos!B1025</f>
        <v/>
      </c>
      <c r="C1025">
        <f>Datos!D1025</f>
        <v/>
      </c>
      <c r="D1025" t="n">
        <v>1025</v>
      </c>
      <c r="E1025" s="10">
        <f>IF(Datos!$G$1025&lt;=Bosque!$E$4,IF(Datos!$H$1025&lt;=Bosque!$E$5,Bosque!$M$6,Bosque!$M$7),IF(Datos!$G$1025&lt;=Bosque!$E$8,Bosque!$M$9,Bosque!$M$10))</f>
        <v/>
      </c>
      <c r="F1025" s="10">
        <f>IF(Datos!$H$1025&lt;=Bosque!$E$11,IF(Datos!$E$1025&lt;=Bosque!$E$12,Bosque!$M$13,Bosque!$M$14),IF(Datos!$I$1025&lt;=Bosque!$E$15,Bosque!$M$16,Bosque!$M$17))</f>
        <v/>
      </c>
      <c r="G1025" s="10">
        <f>IF(Datos!$E$1025&lt;=Bosque!$E$18,IF(Datos!$I$1025&lt;=Bosque!$E$19,Bosque!$M$20,Bosque!$M$21),Bosque!$M$22)</f>
        <v/>
      </c>
      <c r="H1025" s="10">
        <f>IF(Datos!$E$1025&lt;=Bosque!$E$23,IF(Datos!$E$1025&lt;=Bosque!$E$24,Bosque!$M$25,Bosque!$M$26),IF(Datos!$E$1025&lt;=Bosque!$E$27,Bosque!$M$28,Bosque!$M$29))</f>
        <v/>
      </c>
      <c r="I1025" s="10">
        <f>IF(Datos!$G$1025&lt;=Bosque!$E$30,IF(Datos!$E$1025&lt;=Bosque!$E$31,Bosque!$M$32,Bosque!$M$33),IF(Datos!$E$1025&lt;=Bosque!$E$34,Bosque!$M$35,Bosque!$M$36))</f>
        <v/>
      </c>
      <c r="J1025" s="10">
        <f>IF(Datos!$I$1025&lt;=Bosque!$E$37,IF(Datos!$H$1025&lt;=Bosque!$E$38,Bosque!$M$39,Bosque!$M$40),IF(Datos!$F$1025&lt;=Bosque!$E$41,Bosque!$M$42,Bosque!$M$43))</f>
        <v/>
      </c>
      <c r="K1025" s="10">
        <f>IF(Datos!$G$1025&lt;=Bosque!$E$44,IF(Datos!$H$1025&lt;=Bosque!$E$45,Bosque!$M$46,Bosque!$M$47),IF(Datos!$F$1025&lt;=Bosque!$E$48,Bosque!$M$49,Bosque!$M$50))</f>
        <v/>
      </c>
      <c r="L1025" s="10">
        <f>AVERAGE(E1025:K1025)</f>
        <v/>
      </c>
      <c r="M1025" s="10">
        <f>$M$2</f>
        <v/>
      </c>
      <c r="N1025">
        <f>IF(L1025&gt;=M1025,"Sí","No")</f>
        <v/>
      </c>
      <c r="O1025">
        <f>--AND(C1025=1,N1025="Sí")</f>
        <v/>
      </c>
      <c r="P1025">
        <f>--AND(C1025=0,N1025="Sí")</f>
        <v/>
      </c>
      <c r="Q1025">
        <f>--AND(C1025=1,N1025="No")</f>
        <v/>
      </c>
      <c r="R1025">
        <f>--AND(C1025=0,N1025="No")</f>
        <v/>
      </c>
      <c r="S1025">
        <f>--(C1025=--(L1025&gt;=M1025))</f>
        <v/>
      </c>
      <c r="T1025" s="11">
        <f>O1025*60000-P1025*3000</f>
        <v/>
      </c>
    </row>
    <row r="1026">
      <c r="A1026">
        <f>Datos!A1026</f>
        <v/>
      </c>
      <c r="B1026">
        <f>Datos!B1026</f>
        <v/>
      </c>
      <c r="C1026">
        <f>Datos!D1026</f>
        <v/>
      </c>
      <c r="D1026" t="n">
        <v>1026</v>
      </c>
      <c r="E1026" s="10">
        <f>IF(Datos!$G$1026&lt;=Bosque!$E$4,IF(Datos!$H$1026&lt;=Bosque!$E$5,Bosque!$M$6,Bosque!$M$7),IF(Datos!$G$1026&lt;=Bosque!$E$8,Bosque!$M$9,Bosque!$M$10))</f>
        <v/>
      </c>
      <c r="F1026" s="10">
        <f>IF(Datos!$H$1026&lt;=Bosque!$E$11,IF(Datos!$E$1026&lt;=Bosque!$E$12,Bosque!$M$13,Bosque!$M$14),IF(Datos!$I$1026&lt;=Bosque!$E$15,Bosque!$M$16,Bosque!$M$17))</f>
        <v/>
      </c>
      <c r="G1026" s="10">
        <f>IF(Datos!$E$1026&lt;=Bosque!$E$18,IF(Datos!$I$1026&lt;=Bosque!$E$19,Bosque!$M$20,Bosque!$M$21),Bosque!$M$22)</f>
        <v/>
      </c>
      <c r="H1026" s="10">
        <f>IF(Datos!$E$1026&lt;=Bosque!$E$23,IF(Datos!$E$1026&lt;=Bosque!$E$24,Bosque!$M$25,Bosque!$M$26),IF(Datos!$E$1026&lt;=Bosque!$E$27,Bosque!$M$28,Bosque!$M$29))</f>
        <v/>
      </c>
      <c r="I1026" s="10">
        <f>IF(Datos!$G$1026&lt;=Bosque!$E$30,IF(Datos!$E$1026&lt;=Bosque!$E$31,Bosque!$M$32,Bosque!$M$33),IF(Datos!$E$1026&lt;=Bosque!$E$34,Bosque!$M$35,Bosque!$M$36))</f>
        <v/>
      </c>
      <c r="J1026" s="10">
        <f>IF(Datos!$I$1026&lt;=Bosque!$E$37,IF(Datos!$H$1026&lt;=Bosque!$E$38,Bosque!$M$39,Bosque!$M$40),IF(Datos!$F$1026&lt;=Bosque!$E$41,Bosque!$M$42,Bosque!$M$43))</f>
        <v/>
      </c>
      <c r="K1026" s="10">
        <f>IF(Datos!$G$1026&lt;=Bosque!$E$44,IF(Datos!$H$1026&lt;=Bosque!$E$45,Bosque!$M$46,Bosque!$M$47),IF(Datos!$F$1026&lt;=Bosque!$E$48,Bosque!$M$49,Bosque!$M$50))</f>
        <v/>
      </c>
      <c r="L1026" s="10">
        <f>AVERAGE(E1026:K1026)</f>
        <v/>
      </c>
      <c r="M1026" s="10">
        <f>$M$2</f>
        <v/>
      </c>
      <c r="N1026">
        <f>IF(L1026&gt;=M1026,"Sí","No")</f>
        <v/>
      </c>
      <c r="O1026">
        <f>--AND(C1026=1,N1026="Sí")</f>
        <v/>
      </c>
      <c r="P1026">
        <f>--AND(C1026=0,N1026="Sí")</f>
        <v/>
      </c>
      <c r="Q1026">
        <f>--AND(C1026=1,N1026="No")</f>
        <v/>
      </c>
      <c r="R1026">
        <f>--AND(C1026=0,N1026="No")</f>
        <v/>
      </c>
      <c r="S1026">
        <f>--(C1026=--(L1026&gt;=M1026))</f>
        <v/>
      </c>
      <c r="T1026" s="11">
        <f>O1026*60000-P1026*3000</f>
        <v/>
      </c>
    </row>
    <row r="1027">
      <c r="A1027">
        <f>Datos!A1027</f>
        <v/>
      </c>
      <c r="B1027">
        <f>Datos!B1027</f>
        <v/>
      </c>
      <c r="C1027">
        <f>Datos!D1027</f>
        <v/>
      </c>
      <c r="D1027" t="n">
        <v>1027</v>
      </c>
      <c r="E1027" s="10">
        <f>IF(Datos!$G$1027&lt;=Bosque!$E$4,IF(Datos!$H$1027&lt;=Bosque!$E$5,Bosque!$M$6,Bosque!$M$7),IF(Datos!$G$1027&lt;=Bosque!$E$8,Bosque!$M$9,Bosque!$M$10))</f>
        <v/>
      </c>
      <c r="F1027" s="10">
        <f>IF(Datos!$H$1027&lt;=Bosque!$E$11,IF(Datos!$E$1027&lt;=Bosque!$E$12,Bosque!$M$13,Bosque!$M$14),IF(Datos!$I$1027&lt;=Bosque!$E$15,Bosque!$M$16,Bosque!$M$17))</f>
        <v/>
      </c>
      <c r="G1027" s="10">
        <f>IF(Datos!$E$1027&lt;=Bosque!$E$18,IF(Datos!$I$1027&lt;=Bosque!$E$19,Bosque!$M$20,Bosque!$M$21),Bosque!$M$22)</f>
        <v/>
      </c>
      <c r="H1027" s="10">
        <f>IF(Datos!$E$1027&lt;=Bosque!$E$23,IF(Datos!$E$1027&lt;=Bosque!$E$24,Bosque!$M$25,Bosque!$M$26),IF(Datos!$E$1027&lt;=Bosque!$E$27,Bosque!$M$28,Bosque!$M$29))</f>
        <v/>
      </c>
      <c r="I1027" s="10">
        <f>IF(Datos!$G$1027&lt;=Bosque!$E$30,IF(Datos!$E$1027&lt;=Bosque!$E$31,Bosque!$M$32,Bosque!$M$33),IF(Datos!$E$1027&lt;=Bosque!$E$34,Bosque!$M$35,Bosque!$M$36))</f>
        <v/>
      </c>
      <c r="J1027" s="10">
        <f>IF(Datos!$I$1027&lt;=Bosque!$E$37,IF(Datos!$H$1027&lt;=Bosque!$E$38,Bosque!$M$39,Bosque!$M$40),IF(Datos!$F$1027&lt;=Bosque!$E$41,Bosque!$M$42,Bosque!$M$43))</f>
        <v/>
      </c>
      <c r="K1027" s="10">
        <f>IF(Datos!$G$1027&lt;=Bosque!$E$44,IF(Datos!$H$1027&lt;=Bosque!$E$45,Bosque!$M$46,Bosque!$M$47),IF(Datos!$F$1027&lt;=Bosque!$E$48,Bosque!$M$49,Bosque!$M$50))</f>
        <v/>
      </c>
      <c r="L1027" s="10">
        <f>AVERAGE(E1027:K1027)</f>
        <v/>
      </c>
      <c r="M1027" s="10">
        <f>$M$2</f>
        <v/>
      </c>
      <c r="N1027">
        <f>IF(L1027&gt;=M1027,"Sí","No")</f>
        <v/>
      </c>
      <c r="O1027">
        <f>--AND(C1027=1,N1027="Sí")</f>
        <v/>
      </c>
      <c r="P1027">
        <f>--AND(C1027=0,N1027="Sí")</f>
        <v/>
      </c>
      <c r="Q1027">
        <f>--AND(C1027=1,N1027="No")</f>
        <v/>
      </c>
      <c r="R1027">
        <f>--AND(C1027=0,N1027="No")</f>
        <v/>
      </c>
      <c r="S1027">
        <f>--(C1027=--(L1027&gt;=M1027))</f>
        <v/>
      </c>
      <c r="T1027" s="11">
        <f>O1027*60000-P1027*3000</f>
        <v/>
      </c>
    </row>
    <row r="1028">
      <c r="A1028">
        <f>Datos!A1028</f>
        <v/>
      </c>
      <c r="B1028">
        <f>Datos!B1028</f>
        <v/>
      </c>
      <c r="C1028">
        <f>Datos!D1028</f>
        <v/>
      </c>
      <c r="D1028" t="n">
        <v>1028</v>
      </c>
      <c r="E1028" s="10">
        <f>IF(Datos!$G$1028&lt;=Bosque!$E$4,IF(Datos!$H$1028&lt;=Bosque!$E$5,Bosque!$M$6,Bosque!$M$7),IF(Datos!$G$1028&lt;=Bosque!$E$8,Bosque!$M$9,Bosque!$M$10))</f>
        <v/>
      </c>
      <c r="F1028" s="10">
        <f>IF(Datos!$H$1028&lt;=Bosque!$E$11,IF(Datos!$E$1028&lt;=Bosque!$E$12,Bosque!$M$13,Bosque!$M$14),IF(Datos!$I$1028&lt;=Bosque!$E$15,Bosque!$M$16,Bosque!$M$17))</f>
        <v/>
      </c>
      <c r="G1028" s="10">
        <f>IF(Datos!$E$1028&lt;=Bosque!$E$18,IF(Datos!$I$1028&lt;=Bosque!$E$19,Bosque!$M$20,Bosque!$M$21),Bosque!$M$22)</f>
        <v/>
      </c>
      <c r="H1028" s="10">
        <f>IF(Datos!$E$1028&lt;=Bosque!$E$23,IF(Datos!$E$1028&lt;=Bosque!$E$24,Bosque!$M$25,Bosque!$M$26),IF(Datos!$E$1028&lt;=Bosque!$E$27,Bosque!$M$28,Bosque!$M$29))</f>
        <v/>
      </c>
      <c r="I1028" s="10">
        <f>IF(Datos!$G$1028&lt;=Bosque!$E$30,IF(Datos!$E$1028&lt;=Bosque!$E$31,Bosque!$M$32,Bosque!$M$33),IF(Datos!$E$1028&lt;=Bosque!$E$34,Bosque!$M$35,Bosque!$M$36))</f>
        <v/>
      </c>
      <c r="J1028" s="10">
        <f>IF(Datos!$I$1028&lt;=Bosque!$E$37,IF(Datos!$H$1028&lt;=Bosque!$E$38,Bosque!$M$39,Bosque!$M$40),IF(Datos!$F$1028&lt;=Bosque!$E$41,Bosque!$M$42,Bosque!$M$43))</f>
        <v/>
      </c>
      <c r="K1028" s="10">
        <f>IF(Datos!$G$1028&lt;=Bosque!$E$44,IF(Datos!$H$1028&lt;=Bosque!$E$45,Bosque!$M$46,Bosque!$M$47),IF(Datos!$F$1028&lt;=Bosque!$E$48,Bosque!$M$49,Bosque!$M$50))</f>
        <v/>
      </c>
      <c r="L1028" s="10">
        <f>AVERAGE(E1028:K1028)</f>
        <v/>
      </c>
      <c r="M1028" s="10">
        <f>$M$2</f>
        <v/>
      </c>
      <c r="N1028">
        <f>IF(L1028&gt;=M1028,"Sí","No")</f>
        <v/>
      </c>
      <c r="O1028">
        <f>--AND(C1028=1,N1028="Sí")</f>
        <v/>
      </c>
      <c r="P1028">
        <f>--AND(C1028=0,N1028="Sí")</f>
        <v/>
      </c>
      <c r="Q1028">
        <f>--AND(C1028=1,N1028="No")</f>
        <v/>
      </c>
      <c r="R1028">
        <f>--AND(C1028=0,N1028="No")</f>
        <v/>
      </c>
      <c r="S1028">
        <f>--(C1028=--(L1028&gt;=M1028))</f>
        <v/>
      </c>
      <c r="T1028" s="11">
        <f>O1028*60000-P1028*3000</f>
        <v/>
      </c>
    </row>
    <row r="1029">
      <c r="A1029">
        <f>Datos!A1029</f>
        <v/>
      </c>
      <c r="B1029">
        <f>Datos!B1029</f>
        <v/>
      </c>
      <c r="C1029">
        <f>Datos!D1029</f>
        <v/>
      </c>
      <c r="D1029" t="n">
        <v>1029</v>
      </c>
      <c r="E1029" s="10">
        <f>IF(Datos!$G$1029&lt;=Bosque!$E$4,IF(Datos!$H$1029&lt;=Bosque!$E$5,Bosque!$M$6,Bosque!$M$7),IF(Datos!$G$1029&lt;=Bosque!$E$8,Bosque!$M$9,Bosque!$M$10))</f>
        <v/>
      </c>
      <c r="F1029" s="10">
        <f>IF(Datos!$H$1029&lt;=Bosque!$E$11,IF(Datos!$E$1029&lt;=Bosque!$E$12,Bosque!$M$13,Bosque!$M$14),IF(Datos!$I$1029&lt;=Bosque!$E$15,Bosque!$M$16,Bosque!$M$17))</f>
        <v/>
      </c>
      <c r="G1029" s="10">
        <f>IF(Datos!$E$1029&lt;=Bosque!$E$18,IF(Datos!$I$1029&lt;=Bosque!$E$19,Bosque!$M$20,Bosque!$M$21),Bosque!$M$22)</f>
        <v/>
      </c>
      <c r="H1029" s="10">
        <f>IF(Datos!$E$1029&lt;=Bosque!$E$23,IF(Datos!$E$1029&lt;=Bosque!$E$24,Bosque!$M$25,Bosque!$M$26),IF(Datos!$E$1029&lt;=Bosque!$E$27,Bosque!$M$28,Bosque!$M$29))</f>
        <v/>
      </c>
      <c r="I1029" s="10">
        <f>IF(Datos!$G$1029&lt;=Bosque!$E$30,IF(Datos!$E$1029&lt;=Bosque!$E$31,Bosque!$M$32,Bosque!$M$33),IF(Datos!$E$1029&lt;=Bosque!$E$34,Bosque!$M$35,Bosque!$M$36))</f>
        <v/>
      </c>
      <c r="J1029" s="10">
        <f>IF(Datos!$I$1029&lt;=Bosque!$E$37,IF(Datos!$H$1029&lt;=Bosque!$E$38,Bosque!$M$39,Bosque!$M$40),IF(Datos!$F$1029&lt;=Bosque!$E$41,Bosque!$M$42,Bosque!$M$43))</f>
        <v/>
      </c>
      <c r="K1029" s="10">
        <f>IF(Datos!$G$1029&lt;=Bosque!$E$44,IF(Datos!$H$1029&lt;=Bosque!$E$45,Bosque!$M$46,Bosque!$M$47),IF(Datos!$F$1029&lt;=Bosque!$E$48,Bosque!$M$49,Bosque!$M$50))</f>
        <v/>
      </c>
      <c r="L1029" s="10">
        <f>AVERAGE(E1029:K1029)</f>
        <v/>
      </c>
      <c r="M1029" s="10">
        <f>$M$2</f>
        <v/>
      </c>
      <c r="N1029">
        <f>IF(L1029&gt;=M1029,"Sí","No")</f>
        <v/>
      </c>
      <c r="O1029">
        <f>--AND(C1029=1,N1029="Sí")</f>
        <v/>
      </c>
      <c r="P1029">
        <f>--AND(C1029=0,N1029="Sí")</f>
        <v/>
      </c>
      <c r="Q1029">
        <f>--AND(C1029=1,N1029="No")</f>
        <v/>
      </c>
      <c r="R1029">
        <f>--AND(C1029=0,N1029="No")</f>
        <v/>
      </c>
      <c r="S1029">
        <f>--(C1029=--(L1029&gt;=M1029))</f>
        <v/>
      </c>
      <c r="T1029" s="11">
        <f>O1029*60000-P1029*3000</f>
        <v/>
      </c>
    </row>
    <row r="1030">
      <c r="A1030">
        <f>Datos!A1030</f>
        <v/>
      </c>
      <c r="B1030">
        <f>Datos!B1030</f>
        <v/>
      </c>
      <c r="C1030">
        <f>Datos!D1030</f>
        <v/>
      </c>
      <c r="D1030" t="n">
        <v>1030</v>
      </c>
      <c r="E1030" s="10">
        <f>IF(Datos!$G$1030&lt;=Bosque!$E$4,IF(Datos!$H$1030&lt;=Bosque!$E$5,Bosque!$M$6,Bosque!$M$7),IF(Datos!$G$1030&lt;=Bosque!$E$8,Bosque!$M$9,Bosque!$M$10))</f>
        <v/>
      </c>
      <c r="F1030" s="10">
        <f>IF(Datos!$H$1030&lt;=Bosque!$E$11,IF(Datos!$E$1030&lt;=Bosque!$E$12,Bosque!$M$13,Bosque!$M$14),IF(Datos!$I$1030&lt;=Bosque!$E$15,Bosque!$M$16,Bosque!$M$17))</f>
        <v/>
      </c>
      <c r="G1030" s="10">
        <f>IF(Datos!$E$1030&lt;=Bosque!$E$18,IF(Datos!$I$1030&lt;=Bosque!$E$19,Bosque!$M$20,Bosque!$M$21),Bosque!$M$22)</f>
        <v/>
      </c>
      <c r="H1030" s="10">
        <f>IF(Datos!$E$1030&lt;=Bosque!$E$23,IF(Datos!$E$1030&lt;=Bosque!$E$24,Bosque!$M$25,Bosque!$M$26),IF(Datos!$E$1030&lt;=Bosque!$E$27,Bosque!$M$28,Bosque!$M$29))</f>
        <v/>
      </c>
      <c r="I1030" s="10">
        <f>IF(Datos!$G$1030&lt;=Bosque!$E$30,IF(Datos!$E$1030&lt;=Bosque!$E$31,Bosque!$M$32,Bosque!$M$33),IF(Datos!$E$1030&lt;=Bosque!$E$34,Bosque!$M$35,Bosque!$M$36))</f>
        <v/>
      </c>
      <c r="J1030" s="10">
        <f>IF(Datos!$I$1030&lt;=Bosque!$E$37,IF(Datos!$H$1030&lt;=Bosque!$E$38,Bosque!$M$39,Bosque!$M$40),IF(Datos!$F$1030&lt;=Bosque!$E$41,Bosque!$M$42,Bosque!$M$43))</f>
        <v/>
      </c>
      <c r="K1030" s="10">
        <f>IF(Datos!$G$1030&lt;=Bosque!$E$44,IF(Datos!$H$1030&lt;=Bosque!$E$45,Bosque!$M$46,Bosque!$M$47),IF(Datos!$F$1030&lt;=Bosque!$E$48,Bosque!$M$49,Bosque!$M$50))</f>
        <v/>
      </c>
      <c r="L1030" s="10">
        <f>AVERAGE(E1030:K1030)</f>
        <v/>
      </c>
      <c r="M1030" s="10">
        <f>$M$2</f>
        <v/>
      </c>
      <c r="N1030">
        <f>IF(L1030&gt;=M1030,"Sí","No")</f>
        <v/>
      </c>
      <c r="O1030">
        <f>--AND(C1030=1,N1030="Sí")</f>
        <v/>
      </c>
      <c r="P1030">
        <f>--AND(C1030=0,N1030="Sí")</f>
        <v/>
      </c>
      <c r="Q1030">
        <f>--AND(C1030=1,N1030="No")</f>
        <v/>
      </c>
      <c r="R1030">
        <f>--AND(C1030=0,N1030="No")</f>
        <v/>
      </c>
      <c r="S1030">
        <f>--(C1030=--(L1030&gt;=M1030))</f>
        <v/>
      </c>
      <c r="T1030" s="11">
        <f>O1030*60000-P1030*3000</f>
        <v/>
      </c>
    </row>
    <row r="1031">
      <c r="A1031">
        <f>Datos!A1031</f>
        <v/>
      </c>
      <c r="B1031">
        <f>Datos!B1031</f>
        <v/>
      </c>
      <c r="C1031">
        <f>Datos!D1031</f>
        <v/>
      </c>
      <c r="D1031" t="n">
        <v>1031</v>
      </c>
      <c r="E1031" s="10">
        <f>IF(Datos!$G$1031&lt;=Bosque!$E$4,IF(Datos!$H$1031&lt;=Bosque!$E$5,Bosque!$M$6,Bosque!$M$7),IF(Datos!$G$1031&lt;=Bosque!$E$8,Bosque!$M$9,Bosque!$M$10))</f>
        <v/>
      </c>
      <c r="F1031" s="10">
        <f>IF(Datos!$H$1031&lt;=Bosque!$E$11,IF(Datos!$E$1031&lt;=Bosque!$E$12,Bosque!$M$13,Bosque!$M$14),IF(Datos!$I$1031&lt;=Bosque!$E$15,Bosque!$M$16,Bosque!$M$17))</f>
        <v/>
      </c>
      <c r="G1031" s="10">
        <f>IF(Datos!$E$1031&lt;=Bosque!$E$18,IF(Datos!$I$1031&lt;=Bosque!$E$19,Bosque!$M$20,Bosque!$M$21),Bosque!$M$22)</f>
        <v/>
      </c>
      <c r="H1031" s="10">
        <f>IF(Datos!$E$1031&lt;=Bosque!$E$23,IF(Datos!$E$1031&lt;=Bosque!$E$24,Bosque!$M$25,Bosque!$M$26),IF(Datos!$E$1031&lt;=Bosque!$E$27,Bosque!$M$28,Bosque!$M$29))</f>
        <v/>
      </c>
      <c r="I1031" s="10">
        <f>IF(Datos!$G$1031&lt;=Bosque!$E$30,IF(Datos!$E$1031&lt;=Bosque!$E$31,Bosque!$M$32,Bosque!$M$33),IF(Datos!$E$1031&lt;=Bosque!$E$34,Bosque!$M$35,Bosque!$M$36))</f>
        <v/>
      </c>
      <c r="J1031" s="10">
        <f>IF(Datos!$I$1031&lt;=Bosque!$E$37,IF(Datos!$H$1031&lt;=Bosque!$E$38,Bosque!$M$39,Bosque!$M$40),IF(Datos!$F$1031&lt;=Bosque!$E$41,Bosque!$M$42,Bosque!$M$43))</f>
        <v/>
      </c>
      <c r="K1031" s="10">
        <f>IF(Datos!$G$1031&lt;=Bosque!$E$44,IF(Datos!$H$1031&lt;=Bosque!$E$45,Bosque!$M$46,Bosque!$M$47),IF(Datos!$F$1031&lt;=Bosque!$E$48,Bosque!$M$49,Bosque!$M$50))</f>
        <v/>
      </c>
      <c r="L1031" s="10">
        <f>AVERAGE(E1031:K1031)</f>
        <v/>
      </c>
      <c r="M1031" s="10">
        <f>$M$2</f>
        <v/>
      </c>
      <c r="N1031">
        <f>IF(L1031&gt;=M1031,"Sí","No")</f>
        <v/>
      </c>
      <c r="O1031">
        <f>--AND(C1031=1,N1031="Sí")</f>
        <v/>
      </c>
      <c r="P1031">
        <f>--AND(C1031=0,N1031="Sí")</f>
        <v/>
      </c>
      <c r="Q1031">
        <f>--AND(C1031=1,N1031="No")</f>
        <v/>
      </c>
      <c r="R1031">
        <f>--AND(C1031=0,N1031="No")</f>
        <v/>
      </c>
      <c r="S1031">
        <f>--(C1031=--(L1031&gt;=M1031))</f>
        <v/>
      </c>
      <c r="T1031" s="11">
        <f>O1031*60000-P1031*3000</f>
        <v/>
      </c>
    </row>
    <row r="1032">
      <c r="A1032">
        <f>Datos!A1032</f>
        <v/>
      </c>
      <c r="B1032">
        <f>Datos!B1032</f>
        <v/>
      </c>
      <c r="C1032">
        <f>Datos!D1032</f>
        <v/>
      </c>
      <c r="D1032" t="n">
        <v>1032</v>
      </c>
      <c r="E1032" s="10">
        <f>IF(Datos!$G$1032&lt;=Bosque!$E$4,IF(Datos!$H$1032&lt;=Bosque!$E$5,Bosque!$M$6,Bosque!$M$7),IF(Datos!$G$1032&lt;=Bosque!$E$8,Bosque!$M$9,Bosque!$M$10))</f>
        <v/>
      </c>
      <c r="F1032" s="10">
        <f>IF(Datos!$H$1032&lt;=Bosque!$E$11,IF(Datos!$E$1032&lt;=Bosque!$E$12,Bosque!$M$13,Bosque!$M$14),IF(Datos!$I$1032&lt;=Bosque!$E$15,Bosque!$M$16,Bosque!$M$17))</f>
        <v/>
      </c>
      <c r="G1032" s="10">
        <f>IF(Datos!$E$1032&lt;=Bosque!$E$18,IF(Datos!$I$1032&lt;=Bosque!$E$19,Bosque!$M$20,Bosque!$M$21),Bosque!$M$22)</f>
        <v/>
      </c>
      <c r="H1032" s="10">
        <f>IF(Datos!$E$1032&lt;=Bosque!$E$23,IF(Datos!$E$1032&lt;=Bosque!$E$24,Bosque!$M$25,Bosque!$M$26),IF(Datos!$E$1032&lt;=Bosque!$E$27,Bosque!$M$28,Bosque!$M$29))</f>
        <v/>
      </c>
      <c r="I1032" s="10">
        <f>IF(Datos!$G$1032&lt;=Bosque!$E$30,IF(Datos!$E$1032&lt;=Bosque!$E$31,Bosque!$M$32,Bosque!$M$33),IF(Datos!$E$1032&lt;=Bosque!$E$34,Bosque!$M$35,Bosque!$M$36))</f>
        <v/>
      </c>
      <c r="J1032" s="10">
        <f>IF(Datos!$I$1032&lt;=Bosque!$E$37,IF(Datos!$H$1032&lt;=Bosque!$E$38,Bosque!$M$39,Bosque!$M$40),IF(Datos!$F$1032&lt;=Bosque!$E$41,Bosque!$M$42,Bosque!$M$43))</f>
        <v/>
      </c>
      <c r="K1032" s="10">
        <f>IF(Datos!$G$1032&lt;=Bosque!$E$44,IF(Datos!$H$1032&lt;=Bosque!$E$45,Bosque!$M$46,Bosque!$M$47),IF(Datos!$F$1032&lt;=Bosque!$E$48,Bosque!$M$49,Bosque!$M$50))</f>
        <v/>
      </c>
      <c r="L1032" s="10">
        <f>AVERAGE(E1032:K1032)</f>
        <v/>
      </c>
      <c r="M1032" s="10">
        <f>$M$2</f>
        <v/>
      </c>
      <c r="N1032">
        <f>IF(L1032&gt;=M1032,"Sí","No")</f>
        <v/>
      </c>
      <c r="O1032">
        <f>--AND(C1032=1,N1032="Sí")</f>
        <v/>
      </c>
      <c r="P1032">
        <f>--AND(C1032=0,N1032="Sí")</f>
        <v/>
      </c>
      <c r="Q1032">
        <f>--AND(C1032=1,N1032="No")</f>
        <v/>
      </c>
      <c r="R1032">
        <f>--AND(C1032=0,N1032="No")</f>
        <v/>
      </c>
      <c r="S1032">
        <f>--(C1032=--(L1032&gt;=M1032))</f>
        <v/>
      </c>
      <c r="T1032" s="11">
        <f>O1032*60000-P1032*3000</f>
        <v/>
      </c>
    </row>
    <row r="1033">
      <c r="A1033">
        <f>Datos!A1033</f>
        <v/>
      </c>
      <c r="B1033">
        <f>Datos!B1033</f>
        <v/>
      </c>
      <c r="C1033">
        <f>Datos!D1033</f>
        <v/>
      </c>
      <c r="D1033" t="n">
        <v>1033</v>
      </c>
      <c r="E1033" s="10">
        <f>IF(Datos!$G$1033&lt;=Bosque!$E$4,IF(Datos!$H$1033&lt;=Bosque!$E$5,Bosque!$M$6,Bosque!$M$7),IF(Datos!$G$1033&lt;=Bosque!$E$8,Bosque!$M$9,Bosque!$M$10))</f>
        <v/>
      </c>
      <c r="F1033" s="10">
        <f>IF(Datos!$H$1033&lt;=Bosque!$E$11,IF(Datos!$E$1033&lt;=Bosque!$E$12,Bosque!$M$13,Bosque!$M$14),IF(Datos!$I$1033&lt;=Bosque!$E$15,Bosque!$M$16,Bosque!$M$17))</f>
        <v/>
      </c>
      <c r="G1033" s="10">
        <f>IF(Datos!$E$1033&lt;=Bosque!$E$18,IF(Datos!$I$1033&lt;=Bosque!$E$19,Bosque!$M$20,Bosque!$M$21),Bosque!$M$22)</f>
        <v/>
      </c>
      <c r="H1033" s="10">
        <f>IF(Datos!$E$1033&lt;=Bosque!$E$23,IF(Datos!$E$1033&lt;=Bosque!$E$24,Bosque!$M$25,Bosque!$M$26),IF(Datos!$E$1033&lt;=Bosque!$E$27,Bosque!$M$28,Bosque!$M$29))</f>
        <v/>
      </c>
      <c r="I1033" s="10">
        <f>IF(Datos!$G$1033&lt;=Bosque!$E$30,IF(Datos!$E$1033&lt;=Bosque!$E$31,Bosque!$M$32,Bosque!$M$33),IF(Datos!$E$1033&lt;=Bosque!$E$34,Bosque!$M$35,Bosque!$M$36))</f>
        <v/>
      </c>
      <c r="J1033" s="10">
        <f>IF(Datos!$I$1033&lt;=Bosque!$E$37,IF(Datos!$H$1033&lt;=Bosque!$E$38,Bosque!$M$39,Bosque!$M$40),IF(Datos!$F$1033&lt;=Bosque!$E$41,Bosque!$M$42,Bosque!$M$43))</f>
        <v/>
      </c>
      <c r="K1033" s="10">
        <f>IF(Datos!$G$1033&lt;=Bosque!$E$44,IF(Datos!$H$1033&lt;=Bosque!$E$45,Bosque!$M$46,Bosque!$M$47),IF(Datos!$F$1033&lt;=Bosque!$E$48,Bosque!$M$49,Bosque!$M$50))</f>
        <v/>
      </c>
      <c r="L1033" s="10">
        <f>AVERAGE(E1033:K1033)</f>
        <v/>
      </c>
      <c r="M1033" s="10">
        <f>$M$2</f>
        <v/>
      </c>
      <c r="N1033">
        <f>IF(L1033&gt;=M1033,"Sí","No")</f>
        <v/>
      </c>
      <c r="O1033">
        <f>--AND(C1033=1,N1033="Sí")</f>
        <v/>
      </c>
      <c r="P1033">
        <f>--AND(C1033=0,N1033="Sí")</f>
        <v/>
      </c>
      <c r="Q1033">
        <f>--AND(C1033=1,N1033="No")</f>
        <v/>
      </c>
      <c r="R1033">
        <f>--AND(C1033=0,N1033="No")</f>
        <v/>
      </c>
      <c r="S1033">
        <f>--(C1033=--(L1033&gt;=M1033))</f>
        <v/>
      </c>
      <c r="T1033" s="11">
        <f>O1033*60000-P1033*3000</f>
        <v/>
      </c>
    </row>
    <row r="1034">
      <c r="A1034">
        <f>Datos!A1034</f>
        <v/>
      </c>
      <c r="B1034">
        <f>Datos!B1034</f>
        <v/>
      </c>
      <c r="C1034">
        <f>Datos!D1034</f>
        <v/>
      </c>
      <c r="D1034" t="n">
        <v>1034</v>
      </c>
      <c r="E1034" s="10">
        <f>IF(Datos!$G$1034&lt;=Bosque!$E$4,IF(Datos!$H$1034&lt;=Bosque!$E$5,Bosque!$M$6,Bosque!$M$7),IF(Datos!$G$1034&lt;=Bosque!$E$8,Bosque!$M$9,Bosque!$M$10))</f>
        <v/>
      </c>
      <c r="F1034" s="10">
        <f>IF(Datos!$H$1034&lt;=Bosque!$E$11,IF(Datos!$E$1034&lt;=Bosque!$E$12,Bosque!$M$13,Bosque!$M$14),IF(Datos!$I$1034&lt;=Bosque!$E$15,Bosque!$M$16,Bosque!$M$17))</f>
        <v/>
      </c>
      <c r="G1034" s="10">
        <f>IF(Datos!$E$1034&lt;=Bosque!$E$18,IF(Datos!$I$1034&lt;=Bosque!$E$19,Bosque!$M$20,Bosque!$M$21),Bosque!$M$22)</f>
        <v/>
      </c>
      <c r="H1034" s="10">
        <f>IF(Datos!$E$1034&lt;=Bosque!$E$23,IF(Datos!$E$1034&lt;=Bosque!$E$24,Bosque!$M$25,Bosque!$M$26),IF(Datos!$E$1034&lt;=Bosque!$E$27,Bosque!$M$28,Bosque!$M$29))</f>
        <v/>
      </c>
      <c r="I1034" s="10">
        <f>IF(Datos!$G$1034&lt;=Bosque!$E$30,IF(Datos!$E$1034&lt;=Bosque!$E$31,Bosque!$M$32,Bosque!$M$33),IF(Datos!$E$1034&lt;=Bosque!$E$34,Bosque!$M$35,Bosque!$M$36))</f>
        <v/>
      </c>
      <c r="J1034" s="10">
        <f>IF(Datos!$I$1034&lt;=Bosque!$E$37,IF(Datos!$H$1034&lt;=Bosque!$E$38,Bosque!$M$39,Bosque!$M$40),IF(Datos!$F$1034&lt;=Bosque!$E$41,Bosque!$M$42,Bosque!$M$43))</f>
        <v/>
      </c>
      <c r="K1034" s="10">
        <f>IF(Datos!$G$1034&lt;=Bosque!$E$44,IF(Datos!$H$1034&lt;=Bosque!$E$45,Bosque!$M$46,Bosque!$M$47),IF(Datos!$F$1034&lt;=Bosque!$E$48,Bosque!$M$49,Bosque!$M$50))</f>
        <v/>
      </c>
      <c r="L1034" s="10">
        <f>AVERAGE(E1034:K1034)</f>
        <v/>
      </c>
      <c r="M1034" s="10">
        <f>$M$2</f>
        <v/>
      </c>
      <c r="N1034">
        <f>IF(L1034&gt;=M1034,"Sí","No")</f>
        <v/>
      </c>
      <c r="O1034">
        <f>--AND(C1034=1,N1034="Sí")</f>
        <v/>
      </c>
      <c r="P1034">
        <f>--AND(C1034=0,N1034="Sí")</f>
        <v/>
      </c>
      <c r="Q1034">
        <f>--AND(C1034=1,N1034="No")</f>
        <v/>
      </c>
      <c r="R1034">
        <f>--AND(C1034=0,N1034="No")</f>
        <v/>
      </c>
      <c r="S1034">
        <f>--(C1034=--(L1034&gt;=M1034))</f>
        <v/>
      </c>
      <c r="T1034" s="11">
        <f>O1034*60000-P1034*3000</f>
        <v/>
      </c>
    </row>
    <row r="1035">
      <c r="A1035">
        <f>Datos!A1035</f>
        <v/>
      </c>
      <c r="B1035">
        <f>Datos!B1035</f>
        <v/>
      </c>
      <c r="C1035">
        <f>Datos!D1035</f>
        <v/>
      </c>
      <c r="D1035" t="n">
        <v>1035</v>
      </c>
      <c r="E1035" s="10">
        <f>IF(Datos!$G$1035&lt;=Bosque!$E$4,IF(Datos!$H$1035&lt;=Bosque!$E$5,Bosque!$M$6,Bosque!$M$7),IF(Datos!$G$1035&lt;=Bosque!$E$8,Bosque!$M$9,Bosque!$M$10))</f>
        <v/>
      </c>
      <c r="F1035" s="10">
        <f>IF(Datos!$H$1035&lt;=Bosque!$E$11,IF(Datos!$E$1035&lt;=Bosque!$E$12,Bosque!$M$13,Bosque!$M$14),IF(Datos!$I$1035&lt;=Bosque!$E$15,Bosque!$M$16,Bosque!$M$17))</f>
        <v/>
      </c>
      <c r="G1035" s="10">
        <f>IF(Datos!$E$1035&lt;=Bosque!$E$18,IF(Datos!$I$1035&lt;=Bosque!$E$19,Bosque!$M$20,Bosque!$M$21),Bosque!$M$22)</f>
        <v/>
      </c>
      <c r="H1035" s="10">
        <f>IF(Datos!$E$1035&lt;=Bosque!$E$23,IF(Datos!$E$1035&lt;=Bosque!$E$24,Bosque!$M$25,Bosque!$M$26),IF(Datos!$E$1035&lt;=Bosque!$E$27,Bosque!$M$28,Bosque!$M$29))</f>
        <v/>
      </c>
      <c r="I1035" s="10">
        <f>IF(Datos!$G$1035&lt;=Bosque!$E$30,IF(Datos!$E$1035&lt;=Bosque!$E$31,Bosque!$M$32,Bosque!$M$33),IF(Datos!$E$1035&lt;=Bosque!$E$34,Bosque!$M$35,Bosque!$M$36))</f>
        <v/>
      </c>
      <c r="J1035" s="10">
        <f>IF(Datos!$I$1035&lt;=Bosque!$E$37,IF(Datos!$H$1035&lt;=Bosque!$E$38,Bosque!$M$39,Bosque!$M$40),IF(Datos!$F$1035&lt;=Bosque!$E$41,Bosque!$M$42,Bosque!$M$43))</f>
        <v/>
      </c>
      <c r="K1035" s="10">
        <f>IF(Datos!$G$1035&lt;=Bosque!$E$44,IF(Datos!$H$1035&lt;=Bosque!$E$45,Bosque!$M$46,Bosque!$M$47),IF(Datos!$F$1035&lt;=Bosque!$E$48,Bosque!$M$49,Bosque!$M$50))</f>
        <v/>
      </c>
      <c r="L1035" s="10">
        <f>AVERAGE(E1035:K1035)</f>
        <v/>
      </c>
      <c r="M1035" s="10">
        <f>$M$2</f>
        <v/>
      </c>
      <c r="N1035">
        <f>IF(L1035&gt;=M1035,"Sí","No")</f>
        <v/>
      </c>
      <c r="O1035">
        <f>--AND(C1035=1,N1035="Sí")</f>
        <v/>
      </c>
      <c r="P1035">
        <f>--AND(C1035=0,N1035="Sí")</f>
        <v/>
      </c>
      <c r="Q1035">
        <f>--AND(C1035=1,N1035="No")</f>
        <v/>
      </c>
      <c r="R1035">
        <f>--AND(C1035=0,N1035="No")</f>
        <v/>
      </c>
      <c r="S1035">
        <f>--(C1035=--(L1035&gt;=M1035))</f>
        <v/>
      </c>
      <c r="T1035" s="11">
        <f>O1035*60000-P1035*3000</f>
        <v/>
      </c>
    </row>
    <row r="1036">
      <c r="A1036">
        <f>Datos!A1036</f>
        <v/>
      </c>
      <c r="B1036">
        <f>Datos!B1036</f>
        <v/>
      </c>
      <c r="C1036">
        <f>Datos!D1036</f>
        <v/>
      </c>
      <c r="D1036" t="n">
        <v>1036</v>
      </c>
      <c r="E1036" s="10">
        <f>IF(Datos!$G$1036&lt;=Bosque!$E$4,IF(Datos!$H$1036&lt;=Bosque!$E$5,Bosque!$M$6,Bosque!$M$7),IF(Datos!$G$1036&lt;=Bosque!$E$8,Bosque!$M$9,Bosque!$M$10))</f>
        <v/>
      </c>
      <c r="F1036" s="10">
        <f>IF(Datos!$H$1036&lt;=Bosque!$E$11,IF(Datos!$E$1036&lt;=Bosque!$E$12,Bosque!$M$13,Bosque!$M$14),IF(Datos!$I$1036&lt;=Bosque!$E$15,Bosque!$M$16,Bosque!$M$17))</f>
        <v/>
      </c>
      <c r="G1036" s="10">
        <f>IF(Datos!$E$1036&lt;=Bosque!$E$18,IF(Datos!$I$1036&lt;=Bosque!$E$19,Bosque!$M$20,Bosque!$M$21),Bosque!$M$22)</f>
        <v/>
      </c>
      <c r="H1036" s="10">
        <f>IF(Datos!$E$1036&lt;=Bosque!$E$23,IF(Datos!$E$1036&lt;=Bosque!$E$24,Bosque!$M$25,Bosque!$M$26),IF(Datos!$E$1036&lt;=Bosque!$E$27,Bosque!$M$28,Bosque!$M$29))</f>
        <v/>
      </c>
      <c r="I1036" s="10">
        <f>IF(Datos!$G$1036&lt;=Bosque!$E$30,IF(Datos!$E$1036&lt;=Bosque!$E$31,Bosque!$M$32,Bosque!$M$33),IF(Datos!$E$1036&lt;=Bosque!$E$34,Bosque!$M$35,Bosque!$M$36))</f>
        <v/>
      </c>
      <c r="J1036" s="10">
        <f>IF(Datos!$I$1036&lt;=Bosque!$E$37,IF(Datos!$H$1036&lt;=Bosque!$E$38,Bosque!$M$39,Bosque!$M$40),IF(Datos!$F$1036&lt;=Bosque!$E$41,Bosque!$M$42,Bosque!$M$43))</f>
        <v/>
      </c>
      <c r="K1036" s="10">
        <f>IF(Datos!$G$1036&lt;=Bosque!$E$44,IF(Datos!$H$1036&lt;=Bosque!$E$45,Bosque!$M$46,Bosque!$M$47),IF(Datos!$F$1036&lt;=Bosque!$E$48,Bosque!$M$49,Bosque!$M$50))</f>
        <v/>
      </c>
      <c r="L1036" s="10">
        <f>AVERAGE(E1036:K1036)</f>
        <v/>
      </c>
      <c r="M1036" s="10">
        <f>$M$2</f>
        <v/>
      </c>
      <c r="N1036">
        <f>IF(L1036&gt;=M1036,"Sí","No")</f>
        <v/>
      </c>
      <c r="O1036">
        <f>--AND(C1036=1,N1036="Sí")</f>
        <v/>
      </c>
      <c r="P1036">
        <f>--AND(C1036=0,N1036="Sí")</f>
        <v/>
      </c>
      <c r="Q1036">
        <f>--AND(C1036=1,N1036="No")</f>
        <v/>
      </c>
      <c r="R1036">
        <f>--AND(C1036=0,N1036="No")</f>
        <v/>
      </c>
      <c r="S1036">
        <f>--(C1036=--(L1036&gt;=M1036))</f>
        <v/>
      </c>
      <c r="T1036" s="11">
        <f>O1036*60000-P1036*3000</f>
        <v/>
      </c>
    </row>
    <row r="1037">
      <c r="A1037">
        <f>Datos!A1037</f>
        <v/>
      </c>
      <c r="B1037">
        <f>Datos!B1037</f>
        <v/>
      </c>
      <c r="C1037">
        <f>Datos!D1037</f>
        <v/>
      </c>
      <c r="D1037" t="n">
        <v>1037</v>
      </c>
      <c r="E1037" s="10">
        <f>IF(Datos!$G$1037&lt;=Bosque!$E$4,IF(Datos!$H$1037&lt;=Bosque!$E$5,Bosque!$M$6,Bosque!$M$7),IF(Datos!$G$1037&lt;=Bosque!$E$8,Bosque!$M$9,Bosque!$M$10))</f>
        <v/>
      </c>
      <c r="F1037" s="10">
        <f>IF(Datos!$H$1037&lt;=Bosque!$E$11,IF(Datos!$E$1037&lt;=Bosque!$E$12,Bosque!$M$13,Bosque!$M$14),IF(Datos!$I$1037&lt;=Bosque!$E$15,Bosque!$M$16,Bosque!$M$17))</f>
        <v/>
      </c>
      <c r="G1037" s="10">
        <f>IF(Datos!$E$1037&lt;=Bosque!$E$18,IF(Datos!$I$1037&lt;=Bosque!$E$19,Bosque!$M$20,Bosque!$M$21),Bosque!$M$22)</f>
        <v/>
      </c>
      <c r="H1037" s="10">
        <f>IF(Datos!$E$1037&lt;=Bosque!$E$23,IF(Datos!$E$1037&lt;=Bosque!$E$24,Bosque!$M$25,Bosque!$M$26),IF(Datos!$E$1037&lt;=Bosque!$E$27,Bosque!$M$28,Bosque!$M$29))</f>
        <v/>
      </c>
      <c r="I1037" s="10">
        <f>IF(Datos!$G$1037&lt;=Bosque!$E$30,IF(Datos!$E$1037&lt;=Bosque!$E$31,Bosque!$M$32,Bosque!$M$33),IF(Datos!$E$1037&lt;=Bosque!$E$34,Bosque!$M$35,Bosque!$M$36))</f>
        <v/>
      </c>
      <c r="J1037" s="10">
        <f>IF(Datos!$I$1037&lt;=Bosque!$E$37,IF(Datos!$H$1037&lt;=Bosque!$E$38,Bosque!$M$39,Bosque!$M$40),IF(Datos!$F$1037&lt;=Bosque!$E$41,Bosque!$M$42,Bosque!$M$43))</f>
        <v/>
      </c>
      <c r="K1037" s="10">
        <f>IF(Datos!$G$1037&lt;=Bosque!$E$44,IF(Datos!$H$1037&lt;=Bosque!$E$45,Bosque!$M$46,Bosque!$M$47),IF(Datos!$F$1037&lt;=Bosque!$E$48,Bosque!$M$49,Bosque!$M$50))</f>
        <v/>
      </c>
      <c r="L1037" s="10">
        <f>AVERAGE(E1037:K1037)</f>
        <v/>
      </c>
      <c r="M1037" s="10">
        <f>$M$2</f>
        <v/>
      </c>
      <c r="N1037">
        <f>IF(L1037&gt;=M1037,"Sí","No")</f>
        <v/>
      </c>
      <c r="O1037">
        <f>--AND(C1037=1,N1037="Sí")</f>
        <v/>
      </c>
      <c r="P1037">
        <f>--AND(C1037=0,N1037="Sí")</f>
        <v/>
      </c>
      <c r="Q1037">
        <f>--AND(C1037=1,N1037="No")</f>
        <v/>
      </c>
      <c r="R1037">
        <f>--AND(C1037=0,N1037="No")</f>
        <v/>
      </c>
      <c r="S1037">
        <f>--(C1037=--(L1037&gt;=M1037))</f>
        <v/>
      </c>
      <c r="T1037" s="11">
        <f>O1037*60000-P1037*3000</f>
        <v/>
      </c>
    </row>
    <row r="1038">
      <c r="A1038">
        <f>Datos!A1038</f>
        <v/>
      </c>
      <c r="B1038">
        <f>Datos!B1038</f>
        <v/>
      </c>
      <c r="C1038">
        <f>Datos!D1038</f>
        <v/>
      </c>
      <c r="D1038" t="n">
        <v>1038</v>
      </c>
      <c r="E1038" s="10">
        <f>IF(Datos!$G$1038&lt;=Bosque!$E$4,IF(Datos!$H$1038&lt;=Bosque!$E$5,Bosque!$M$6,Bosque!$M$7),IF(Datos!$G$1038&lt;=Bosque!$E$8,Bosque!$M$9,Bosque!$M$10))</f>
        <v/>
      </c>
      <c r="F1038" s="10">
        <f>IF(Datos!$H$1038&lt;=Bosque!$E$11,IF(Datos!$E$1038&lt;=Bosque!$E$12,Bosque!$M$13,Bosque!$M$14),IF(Datos!$I$1038&lt;=Bosque!$E$15,Bosque!$M$16,Bosque!$M$17))</f>
        <v/>
      </c>
      <c r="G1038" s="10">
        <f>IF(Datos!$E$1038&lt;=Bosque!$E$18,IF(Datos!$I$1038&lt;=Bosque!$E$19,Bosque!$M$20,Bosque!$M$21),Bosque!$M$22)</f>
        <v/>
      </c>
      <c r="H1038" s="10">
        <f>IF(Datos!$E$1038&lt;=Bosque!$E$23,IF(Datos!$E$1038&lt;=Bosque!$E$24,Bosque!$M$25,Bosque!$M$26),IF(Datos!$E$1038&lt;=Bosque!$E$27,Bosque!$M$28,Bosque!$M$29))</f>
        <v/>
      </c>
      <c r="I1038" s="10">
        <f>IF(Datos!$G$1038&lt;=Bosque!$E$30,IF(Datos!$E$1038&lt;=Bosque!$E$31,Bosque!$M$32,Bosque!$M$33),IF(Datos!$E$1038&lt;=Bosque!$E$34,Bosque!$M$35,Bosque!$M$36))</f>
        <v/>
      </c>
      <c r="J1038" s="10">
        <f>IF(Datos!$I$1038&lt;=Bosque!$E$37,IF(Datos!$H$1038&lt;=Bosque!$E$38,Bosque!$M$39,Bosque!$M$40),IF(Datos!$F$1038&lt;=Bosque!$E$41,Bosque!$M$42,Bosque!$M$43))</f>
        <v/>
      </c>
      <c r="K1038" s="10">
        <f>IF(Datos!$G$1038&lt;=Bosque!$E$44,IF(Datos!$H$1038&lt;=Bosque!$E$45,Bosque!$M$46,Bosque!$M$47),IF(Datos!$F$1038&lt;=Bosque!$E$48,Bosque!$M$49,Bosque!$M$50))</f>
        <v/>
      </c>
      <c r="L1038" s="10">
        <f>AVERAGE(E1038:K1038)</f>
        <v/>
      </c>
      <c r="M1038" s="10">
        <f>$M$2</f>
        <v/>
      </c>
      <c r="N1038">
        <f>IF(L1038&gt;=M1038,"Sí","No")</f>
        <v/>
      </c>
      <c r="O1038">
        <f>--AND(C1038=1,N1038="Sí")</f>
        <v/>
      </c>
      <c r="P1038">
        <f>--AND(C1038=0,N1038="Sí")</f>
        <v/>
      </c>
      <c r="Q1038">
        <f>--AND(C1038=1,N1038="No")</f>
        <v/>
      </c>
      <c r="R1038">
        <f>--AND(C1038=0,N1038="No")</f>
        <v/>
      </c>
      <c r="S1038">
        <f>--(C1038=--(L1038&gt;=M1038))</f>
        <v/>
      </c>
      <c r="T1038" s="11">
        <f>O1038*60000-P1038*3000</f>
        <v/>
      </c>
    </row>
    <row r="1039">
      <c r="A1039">
        <f>Datos!A1039</f>
        <v/>
      </c>
      <c r="B1039">
        <f>Datos!B1039</f>
        <v/>
      </c>
      <c r="C1039">
        <f>Datos!D1039</f>
        <v/>
      </c>
      <c r="D1039" t="n">
        <v>1039</v>
      </c>
      <c r="E1039" s="10">
        <f>IF(Datos!$G$1039&lt;=Bosque!$E$4,IF(Datos!$H$1039&lt;=Bosque!$E$5,Bosque!$M$6,Bosque!$M$7),IF(Datos!$G$1039&lt;=Bosque!$E$8,Bosque!$M$9,Bosque!$M$10))</f>
        <v/>
      </c>
      <c r="F1039" s="10">
        <f>IF(Datos!$H$1039&lt;=Bosque!$E$11,IF(Datos!$E$1039&lt;=Bosque!$E$12,Bosque!$M$13,Bosque!$M$14),IF(Datos!$I$1039&lt;=Bosque!$E$15,Bosque!$M$16,Bosque!$M$17))</f>
        <v/>
      </c>
      <c r="G1039" s="10">
        <f>IF(Datos!$E$1039&lt;=Bosque!$E$18,IF(Datos!$I$1039&lt;=Bosque!$E$19,Bosque!$M$20,Bosque!$M$21),Bosque!$M$22)</f>
        <v/>
      </c>
      <c r="H1039" s="10">
        <f>IF(Datos!$E$1039&lt;=Bosque!$E$23,IF(Datos!$E$1039&lt;=Bosque!$E$24,Bosque!$M$25,Bosque!$M$26),IF(Datos!$E$1039&lt;=Bosque!$E$27,Bosque!$M$28,Bosque!$M$29))</f>
        <v/>
      </c>
      <c r="I1039" s="10">
        <f>IF(Datos!$G$1039&lt;=Bosque!$E$30,IF(Datos!$E$1039&lt;=Bosque!$E$31,Bosque!$M$32,Bosque!$M$33),IF(Datos!$E$1039&lt;=Bosque!$E$34,Bosque!$M$35,Bosque!$M$36))</f>
        <v/>
      </c>
      <c r="J1039" s="10">
        <f>IF(Datos!$I$1039&lt;=Bosque!$E$37,IF(Datos!$H$1039&lt;=Bosque!$E$38,Bosque!$M$39,Bosque!$M$40),IF(Datos!$F$1039&lt;=Bosque!$E$41,Bosque!$M$42,Bosque!$M$43))</f>
        <v/>
      </c>
      <c r="K1039" s="10">
        <f>IF(Datos!$G$1039&lt;=Bosque!$E$44,IF(Datos!$H$1039&lt;=Bosque!$E$45,Bosque!$M$46,Bosque!$M$47),IF(Datos!$F$1039&lt;=Bosque!$E$48,Bosque!$M$49,Bosque!$M$50))</f>
        <v/>
      </c>
      <c r="L1039" s="10">
        <f>AVERAGE(E1039:K1039)</f>
        <v/>
      </c>
      <c r="M1039" s="10">
        <f>$M$2</f>
        <v/>
      </c>
      <c r="N1039">
        <f>IF(L1039&gt;=M1039,"Sí","No")</f>
        <v/>
      </c>
      <c r="O1039">
        <f>--AND(C1039=1,N1039="Sí")</f>
        <v/>
      </c>
      <c r="P1039">
        <f>--AND(C1039=0,N1039="Sí")</f>
        <v/>
      </c>
      <c r="Q1039">
        <f>--AND(C1039=1,N1039="No")</f>
        <v/>
      </c>
      <c r="R1039">
        <f>--AND(C1039=0,N1039="No")</f>
        <v/>
      </c>
      <c r="S1039">
        <f>--(C1039=--(L1039&gt;=M1039))</f>
        <v/>
      </c>
      <c r="T1039" s="11">
        <f>O1039*60000-P1039*3000</f>
        <v/>
      </c>
    </row>
    <row r="1040">
      <c r="A1040">
        <f>Datos!A1040</f>
        <v/>
      </c>
      <c r="B1040">
        <f>Datos!B1040</f>
        <v/>
      </c>
      <c r="C1040">
        <f>Datos!D1040</f>
        <v/>
      </c>
      <c r="D1040" t="n">
        <v>1040</v>
      </c>
      <c r="E1040" s="10">
        <f>IF(Datos!$G$1040&lt;=Bosque!$E$4,IF(Datos!$H$1040&lt;=Bosque!$E$5,Bosque!$M$6,Bosque!$M$7),IF(Datos!$G$1040&lt;=Bosque!$E$8,Bosque!$M$9,Bosque!$M$10))</f>
        <v/>
      </c>
      <c r="F1040" s="10">
        <f>IF(Datos!$H$1040&lt;=Bosque!$E$11,IF(Datos!$E$1040&lt;=Bosque!$E$12,Bosque!$M$13,Bosque!$M$14),IF(Datos!$I$1040&lt;=Bosque!$E$15,Bosque!$M$16,Bosque!$M$17))</f>
        <v/>
      </c>
      <c r="G1040" s="10">
        <f>IF(Datos!$E$1040&lt;=Bosque!$E$18,IF(Datos!$I$1040&lt;=Bosque!$E$19,Bosque!$M$20,Bosque!$M$21),Bosque!$M$22)</f>
        <v/>
      </c>
      <c r="H1040" s="10">
        <f>IF(Datos!$E$1040&lt;=Bosque!$E$23,IF(Datos!$E$1040&lt;=Bosque!$E$24,Bosque!$M$25,Bosque!$M$26),IF(Datos!$E$1040&lt;=Bosque!$E$27,Bosque!$M$28,Bosque!$M$29))</f>
        <v/>
      </c>
      <c r="I1040" s="10">
        <f>IF(Datos!$G$1040&lt;=Bosque!$E$30,IF(Datos!$E$1040&lt;=Bosque!$E$31,Bosque!$M$32,Bosque!$M$33),IF(Datos!$E$1040&lt;=Bosque!$E$34,Bosque!$M$35,Bosque!$M$36))</f>
        <v/>
      </c>
      <c r="J1040" s="10">
        <f>IF(Datos!$I$1040&lt;=Bosque!$E$37,IF(Datos!$H$1040&lt;=Bosque!$E$38,Bosque!$M$39,Bosque!$M$40),IF(Datos!$F$1040&lt;=Bosque!$E$41,Bosque!$M$42,Bosque!$M$43))</f>
        <v/>
      </c>
      <c r="K1040" s="10">
        <f>IF(Datos!$G$1040&lt;=Bosque!$E$44,IF(Datos!$H$1040&lt;=Bosque!$E$45,Bosque!$M$46,Bosque!$M$47),IF(Datos!$F$1040&lt;=Bosque!$E$48,Bosque!$M$49,Bosque!$M$50))</f>
        <v/>
      </c>
      <c r="L1040" s="10">
        <f>AVERAGE(E1040:K1040)</f>
        <v/>
      </c>
      <c r="M1040" s="10">
        <f>$M$2</f>
        <v/>
      </c>
      <c r="N1040">
        <f>IF(L1040&gt;=M1040,"Sí","No")</f>
        <v/>
      </c>
      <c r="O1040">
        <f>--AND(C1040=1,N1040="Sí")</f>
        <v/>
      </c>
      <c r="P1040">
        <f>--AND(C1040=0,N1040="Sí")</f>
        <v/>
      </c>
      <c r="Q1040">
        <f>--AND(C1040=1,N1040="No")</f>
        <v/>
      </c>
      <c r="R1040">
        <f>--AND(C1040=0,N1040="No")</f>
        <v/>
      </c>
      <c r="S1040">
        <f>--(C1040=--(L1040&gt;=M1040))</f>
        <v/>
      </c>
      <c r="T1040" s="11">
        <f>O1040*60000-P1040*3000</f>
        <v/>
      </c>
    </row>
    <row r="1041">
      <c r="A1041">
        <f>Datos!A1041</f>
        <v/>
      </c>
      <c r="B1041">
        <f>Datos!B1041</f>
        <v/>
      </c>
      <c r="C1041">
        <f>Datos!D1041</f>
        <v/>
      </c>
      <c r="D1041" t="n">
        <v>1041</v>
      </c>
      <c r="E1041" s="10">
        <f>IF(Datos!$G$1041&lt;=Bosque!$E$4,IF(Datos!$H$1041&lt;=Bosque!$E$5,Bosque!$M$6,Bosque!$M$7),IF(Datos!$G$1041&lt;=Bosque!$E$8,Bosque!$M$9,Bosque!$M$10))</f>
        <v/>
      </c>
      <c r="F1041" s="10">
        <f>IF(Datos!$H$1041&lt;=Bosque!$E$11,IF(Datos!$E$1041&lt;=Bosque!$E$12,Bosque!$M$13,Bosque!$M$14),IF(Datos!$I$1041&lt;=Bosque!$E$15,Bosque!$M$16,Bosque!$M$17))</f>
        <v/>
      </c>
      <c r="G1041" s="10">
        <f>IF(Datos!$E$1041&lt;=Bosque!$E$18,IF(Datos!$I$1041&lt;=Bosque!$E$19,Bosque!$M$20,Bosque!$M$21),Bosque!$M$22)</f>
        <v/>
      </c>
      <c r="H1041" s="10">
        <f>IF(Datos!$E$1041&lt;=Bosque!$E$23,IF(Datos!$E$1041&lt;=Bosque!$E$24,Bosque!$M$25,Bosque!$M$26),IF(Datos!$E$1041&lt;=Bosque!$E$27,Bosque!$M$28,Bosque!$M$29))</f>
        <v/>
      </c>
      <c r="I1041" s="10">
        <f>IF(Datos!$G$1041&lt;=Bosque!$E$30,IF(Datos!$E$1041&lt;=Bosque!$E$31,Bosque!$M$32,Bosque!$M$33),IF(Datos!$E$1041&lt;=Bosque!$E$34,Bosque!$M$35,Bosque!$M$36))</f>
        <v/>
      </c>
      <c r="J1041" s="10">
        <f>IF(Datos!$I$1041&lt;=Bosque!$E$37,IF(Datos!$H$1041&lt;=Bosque!$E$38,Bosque!$M$39,Bosque!$M$40),IF(Datos!$F$1041&lt;=Bosque!$E$41,Bosque!$M$42,Bosque!$M$43))</f>
        <v/>
      </c>
      <c r="K1041" s="10">
        <f>IF(Datos!$G$1041&lt;=Bosque!$E$44,IF(Datos!$H$1041&lt;=Bosque!$E$45,Bosque!$M$46,Bosque!$M$47),IF(Datos!$F$1041&lt;=Bosque!$E$48,Bosque!$M$49,Bosque!$M$50))</f>
        <v/>
      </c>
      <c r="L1041" s="10">
        <f>AVERAGE(E1041:K1041)</f>
        <v/>
      </c>
      <c r="M1041" s="10">
        <f>$M$2</f>
        <v/>
      </c>
      <c r="N1041">
        <f>IF(L1041&gt;=M1041,"Sí","No")</f>
        <v/>
      </c>
      <c r="O1041">
        <f>--AND(C1041=1,N1041="Sí")</f>
        <v/>
      </c>
      <c r="P1041">
        <f>--AND(C1041=0,N1041="Sí")</f>
        <v/>
      </c>
      <c r="Q1041">
        <f>--AND(C1041=1,N1041="No")</f>
        <v/>
      </c>
      <c r="R1041">
        <f>--AND(C1041=0,N1041="No")</f>
        <v/>
      </c>
      <c r="S1041">
        <f>--(C1041=--(L1041&gt;=M1041))</f>
        <v/>
      </c>
      <c r="T1041" s="11">
        <f>O1041*60000-P1041*3000</f>
        <v/>
      </c>
    </row>
    <row r="1042">
      <c r="A1042">
        <f>Datos!A1042</f>
        <v/>
      </c>
      <c r="B1042">
        <f>Datos!B1042</f>
        <v/>
      </c>
      <c r="C1042">
        <f>Datos!D1042</f>
        <v/>
      </c>
      <c r="D1042" t="n">
        <v>1042</v>
      </c>
      <c r="E1042" s="10">
        <f>IF(Datos!$G$1042&lt;=Bosque!$E$4,IF(Datos!$H$1042&lt;=Bosque!$E$5,Bosque!$M$6,Bosque!$M$7),IF(Datos!$G$1042&lt;=Bosque!$E$8,Bosque!$M$9,Bosque!$M$10))</f>
        <v/>
      </c>
      <c r="F1042" s="10">
        <f>IF(Datos!$H$1042&lt;=Bosque!$E$11,IF(Datos!$E$1042&lt;=Bosque!$E$12,Bosque!$M$13,Bosque!$M$14),IF(Datos!$I$1042&lt;=Bosque!$E$15,Bosque!$M$16,Bosque!$M$17))</f>
        <v/>
      </c>
      <c r="G1042" s="10">
        <f>IF(Datos!$E$1042&lt;=Bosque!$E$18,IF(Datos!$I$1042&lt;=Bosque!$E$19,Bosque!$M$20,Bosque!$M$21),Bosque!$M$22)</f>
        <v/>
      </c>
      <c r="H1042" s="10">
        <f>IF(Datos!$E$1042&lt;=Bosque!$E$23,IF(Datos!$E$1042&lt;=Bosque!$E$24,Bosque!$M$25,Bosque!$M$26),IF(Datos!$E$1042&lt;=Bosque!$E$27,Bosque!$M$28,Bosque!$M$29))</f>
        <v/>
      </c>
      <c r="I1042" s="10">
        <f>IF(Datos!$G$1042&lt;=Bosque!$E$30,IF(Datos!$E$1042&lt;=Bosque!$E$31,Bosque!$M$32,Bosque!$M$33),IF(Datos!$E$1042&lt;=Bosque!$E$34,Bosque!$M$35,Bosque!$M$36))</f>
        <v/>
      </c>
      <c r="J1042" s="10">
        <f>IF(Datos!$I$1042&lt;=Bosque!$E$37,IF(Datos!$H$1042&lt;=Bosque!$E$38,Bosque!$M$39,Bosque!$M$40),IF(Datos!$F$1042&lt;=Bosque!$E$41,Bosque!$M$42,Bosque!$M$43))</f>
        <v/>
      </c>
      <c r="K1042" s="10">
        <f>IF(Datos!$G$1042&lt;=Bosque!$E$44,IF(Datos!$H$1042&lt;=Bosque!$E$45,Bosque!$M$46,Bosque!$M$47),IF(Datos!$F$1042&lt;=Bosque!$E$48,Bosque!$M$49,Bosque!$M$50))</f>
        <v/>
      </c>
      <c r="L1042" s="10">
        <f>AVERAGE(E1042:K1042)</f>
        <v/>
      </c>
      <c r="M1042" s="10">
        <f>$M$2</f>
        <v/>
      </c>
      <c r="N1042">
        <f>IF(L1042&gt;=M1042,"Sí","No")</f>
        <v/>
      </c>
      <c r="O1042">
        <f>--AND(C1042=1,N1042="Sí")</f>
        <v/>
      </c>
      <c r="P1042">
        <f>--AND(C1042=0,N1042="Sí")</f>
        <v/>
      </c>
      <c r="Q1042">
        <f>--AND(C1042=1,N1042="No")</f>
        <v/>
      </c>
      <c r="R1042">
        <f>--AND(C1042=0,N1042="No")</f>
        <v/>
      </c>
      <c r="S1042">
        <f>--(C1042=--(L1042&gt;=M1042))</f>
        <v/>
      </c>
      <c r="T1042" s="11">
        <f>O1042*60000-P1042*3000</f>
        <v/>
      </c>
    </row>
    <row r="1043">
      <c r="A1043">
        <f>Datos!A1043</f>
        <v/>
      </c>
      <c r="B1043">
        <f>Datos!B1043</f>
        <v/>
      </c>
      <c r="C1043">
        <f>Datos!D1043</f>
        <v/>
      </c>
      <c r="D1043" t="n">
        <v>1043</v>
      </c>
      <c r="E1043" s="10">
        <f>IF(Datos!$G$1043&lt;=Bosque!$E$4,IF(Datos!$H$1043&lt;=Bosque!$E$5,Bosque!$M$6,Bosque!$M$7),IF(Datos!$G$1043&lt;=Bosque!$E$8,Bosque!$M$9,Bosque!$M$10))</f>
        <v/>
      </c>
      <c r="F1043" s="10">
        <f>IF(Datos!$H$1043&lt;=Bosque!$E$11,IF(Datos!$E$1043&lt;=Bosque!$E$12,Bosque!$M$13,Bosque!$M$14),IF(Datos!$I$1043&lt;=Bosque!$E$15,Bosque!$M$16,Bosque!$M$17))</f>
        <v/>
      </c>
      <c r="G1043" s="10">
        <f>IF(Datos!$E$1043&lt;=Bosque!$E$18,IF(Datos!$I$1043&lt;=Bosque!$E$19,Bosque!$M$20,Bosque!$M$21),Bosque!$M$22)</f>
        <v/>
      </c>
      <c r="H1043" s="10">
        <f>IF(Datos!$E$1043&lt;=Bosque!$E$23,IF(Datos!$E$1043&lt;=Bosque!$E$24,Bosque!$M$25,Bosque!$M$26),IF(Datos!$E$1043&lt;=Bosque!$E$27,Bosque!$M$28,Bosque!$M$29))</f>
        <v/>
      </c>
      <c r="I1043" s="10">
        <f>IF(Datos!$G$1043&lt;=Bosque!$E$30,IF(Datos!$E$1043&lt;=Bosque!$E$31,Bosque!$M$32,Bosque!$M$33),IF(Datos!$E$1043&lt;=Bosque!$E$34,Bosque!$M$35,Bosque!$M$36))</f>
        <v/>
      </c>
      <c r="J1043" s="10">
        <f>IF(Datos!$I$1043&lt;=Bosque!$E$37,IF(Datos!$H$1043&lt;=Bosque!$E$38,Bosque!$M$39,Bosque!$M$40),IF(Datos!$F$1043&lt;=Bosque!$E$41,Bosque!$M$42,Bosque!$M$43))</f>
        <v/>
      </c>
      <c r="K1043" s="10">
        <f>IF(Datos!$G$1043&lt;=Bosque!$E$44,IF(Datos!$H$1043&lt;=Bosque!$E$45,Bosque!$M$46,Bosque!$M$47),IF(Datos!$F$1043&lt;=Bosque!$E$48,Bosque!$M$49,Bosque!$M$50))</f>
        <v/>
      </c>
      <c r="L1043" s="10">
        <f>AVERAGE(E1043:K1043)</f>
        <v/>
      </c>
      <c r="M1043" s="10">
        <f>$M$2</f>
        <v/>
      </c>
      <c r="N1043">
        <f>IF(L1043&gt;=M1043,"Sí","No")</f>
        <v/>
      </c>
      <c r="O1043">
        <f>--AND(C1043=1,N1043="Sí")</f>
        <v/>
      </c>
      <c r="P1043">
        <f>--AND(C1043=0,N1043="Sí")</f>
        <v/>
      </c>
      <c r="Q1043">
        <f>--AND(C1043=1,N1043="No")</f>
        <v/>
      </c>
      <c r="R1043">
        <f>--AND(C1043=0,N1043="No")</f>
        <v/>
      </c>
      <c r="S1043">
        <f>--(C1043=--(L1043&gt;=M1043))</f>
        <v/>
      </c>
      <c r="T1043" s="11">
        <f>O1043*60000-P1043*3000</f>
        <v/>
      </c>
    </row>
    <row r="1044">
      <c r="A1044">
        <f>Datos!A1044</f>
        <v/>
      </c>
      <c r="B1044">
        <f>Datos!B1044</f>
        <v/>
      </c>
      <c r="C1044">
        <f>Datos!D1044</f>
        <v/>
      </c>
      <c r="D1044" t="n">
        <v>1044</v>
      </c>
      <c r="E1044" s="10">
        <f>IF(Datos!$G$1044&lt;=Bosque!$E$4,IF(Datos!$H$1044&lt;=Bosque!$E$5,Bosque!$M$6,Bosque!$M$7),IF(Datos!$G$1044&lt;=Bosque!$E$8,Bosque!$M$9,Bosque!$M$10))</f>
        <v/>
      </c>
      <c r="F1044" s="10">
        <f>IF(Datos!$H$1044&lt;=Bosque!$E$11,IF(Datos!$E$1044&lt;=Bosque!$E$12,Bosque!$M$13,Bosque!$M$14),IF(Datos!$I$1044&lt;=Bosque!$E$15,Bosque!$M$16,Bosque!$M$17))</f>
        <v/>
      </c>
      <c r="G1044" s="10">
        <f>IF(Datos!$E$1044&lt;=Bosque!$E$18,IF(Datos!$I$1044&lt;=Bosque!$E$19,Bosque!$M$20,Bosque!$M$21),Bosque!$M$22)</f>
        <v/>
      </c>
      <c r="H1044" s="10">
        <f>IF(Datos!$E$1044&lt;=Bosque!$E$23,IF(Datos!$E$1044&lt;=Bosque!$E$24,Bosque!$M$25,Bosque!$M$26),IF(Datos!$E$1044&lt;=Bosque!$E$27,Bosque!$M$28,Bosque!$M$29))</f>
        <v/>
      </c>
      <c r="I1044" s="10">
        <f>IF(Datos!$G$1044&lt;=Bosque!$E$30,IF(Datos!$E$1044&lt;=Bosque!$E$31,Bosque!$M$32,Bosque!$M$33),IF(Datos!$E$1044&lt;=Bosque!$E$34,Bosque!$M$35,Bosque!$M$36))</f>
        <v/>
      </c>
      <c r="J1044" s="10">
        <f>IF(Datos!$I$1044&lt;=Bosque!$E$37,IF(Datos!$H$1044&lt;=Bosque!$E$38,Bosque!$M$39,Bosque!$M$40),IF(Datos!$F$1044&lt;=Bosque!$E$41,Bosque!$M$42,Bosque!$M$43))</f>
        <v/>
      </c>
      <c r="K1044" s="10">
        <f>IF(Datos!$G$1044&lt;=Bosque!$E$44,IF(Datos!$H$1044&lt;=Bosque!$E$45,Bosque!$M$46,Bosque!$M$47),IF(Datos!$F$1044&lt;=Bosque!$E$48,Bosque!$M$49,Bosque!$M$50))</f>
        <v/>
      </c>
      <c r="L1044" s="10">
        <f>AVERAGE(E1044:K1044)</f>
        <v/>
      </c>
      <c r="M1044" s="10">
        <f>$M$2</f>
        <v/>
      </c>
      <c r="N1044">
        <f>IF(L1044&gt;=M1044,"Sí","No")</f>
        <v/>
      </c>
      <c r="O1044">
        <f>--AND(C1044=1,N1044="Sí")</f>
        <v/>
      </c>
      <c r="P1044">
        <f>--AND(C1044=0,N1044="Sí")</f>
        <v/>
      </c>
      <c r="Q1044">
        <f>--AND(C1044=1,N1044="No")</f>
        <v/>
      </c>
      <c r="R1044">
        <f>--AND(C1044=0,N1044="No")</f>
        <v/>
      </c>
      <c r="S1044">
        <f>--(C1044=--(L1044&gt;=M1044))</f>
        <v/>
      </c>
      <c r="T1044" s="11">
        <f>O1044*60000-P1044*3000</f>
        <v/>
      </c>
    </row>
    <row r="1045">
      <c r="A1045">
        <f>Datos!A1045</f>
        <v/>
      </c>
      <c r="B1045">
        <f>Datos!B1045</f>
        <v/>
      </c>
      <c r="C1045">
        <f>Datos!D1045</f>
        <v/>
      </c>
      <c r="D1045" t="n">
        <v>1045</v>
      </c>
      <c r="E1045" s="10">
        <f>IF(Datos!$G$1045&lt;=Bosque!$E$4,IF(Datos!$H$1045&lt;=Bosque!$E$5,Bosque!$M$6,Bosque!$M$7),IF(Datos!$G$1045&lt;=Bosque!$E$8,Bosque!$M$9,Bosque!$M$10))</f>
        <v/>
      </c>
      <c r="F1045" s="10">
        <f>IF(Datos!$H$1045&lt;=Bosque!$E$11,IF(Datos!$E$1045&lt;=Bosque!$E$12,Bosque!$M$13,Bosque!$M$14),IF(Datos!$I$1045&lt;=Bosque!$E$15,Bosque!$M$16,Bosque!$M$17))</f>
        <v/>
      </c>
      <c r="G1045" s="10">
        <f>IF(Datos!$E$1045&lt;=Bosque!$E$18,IF(Datos!$I$1045&lt;=Bosque!$E$19,Bosque!$M$20,Bosque!$M$21),Bosque!$M$22)</f>
        <v/>
      </c>
      <c r="H1045" s="10">
        <f>IF(Datos!$E$1045&lt;=Bosque!$E$23,IF(Datos!$E$1045&lt;=Bosque!$E$24,Bosque!$M$25,Bosque!$M$26),IF(Datos!$E$1045&lt;=Bosque!$E$27,Bosque!$M$28,Bosque!$M$29))</f>
        <v/>
      </c>
      <c r="I1045" s="10">
        <f>IF(Datos!$G$1045&lt;=Bosque!$E$30,IF(Datos!$E$1045&lt;=Bosque!$E$31,Bosque!$M$32,Bosque!$M$33),IF(Datos!$E$1045&lt;=Bosque!$E$34,Bosque!$M$35,Bosque!$M$36))</f>
        <v/>
      </c>
      <c r="J1045" s="10">
        <f>IF(Datos!$I$1045&lt;=Bosque!$E$37,IF(Datos!$H$1045&lt;=Bosque!$E$38,Bosque!$M$39,Bosque!$M$40),IF(Datos!$F$1045&lt;=Bosque!$E$41,Bosque!$M$42,Bosque!$M$43))</f>
        <v/>
      </c>
      <c r="K1045" s="10">
        <f>IF(Datos!$G$1045&lt;=Bosque!$E$44,IF(Datos!$H$1045&lt;=Bosque!$E$45,Bosque!$M$46,Bosque!$M$47),IF(Datos!$F$1045&lt;=Bosque!$E$48,Bosque!$M$49,Bosque!$M$50))</f>
        <v/>
      </c>
      <c r="L1045" s="10">
        <f>AVERAGE(E1045:K1045)</f>
        <v/>
      </c>
      <c r="M1045" s="10">
        <f>$M$2</f>
        <v/>
      </c>
      <c r="N1045">
        <f>IF(L1045&gt;=M1045,"Sí","No")</f>
        <v/>
      </c>
      <c r="O1045">
        <f>--AND(C1045=1,N1045="Sí")</f>
        <v/>
      </c>
      <c r="P1045">
        <f>--AND(C1045=0,N1045="Sí")</f>
        <v/>
      </c>
      <c r="Q1045">
        <f>--AND(C1045=1,N1045="No")</f>
        <v/>
      </c>
      <c r="R1045">
        <f>--AND(C1045=0,N1045="No")</f>
        <v/>
      </c>
      <c r="S1045">
        <f>--(C1045=--(L1045&gt;=M1045))</f>
        <v/>
      </c>
      <c r="T1045" s="11">
        <f>O1045*60000-P1045*3000</f>
        <v/>
      </c>
    </row>
    <row r="1046">
      <c r="A1046">
        <f>Datos!A1046</f>
        <v/>
      </c>
      <c r="B1046">
        <f>Datos!B1046</f>
        <v/>
      </c>
      <c r="C1046">
        <f>Datos!D1046</f>
        <v/>
      </c>
      <c r="D1046" t="n">
        <v>1046</v>
      </c>
      <c r="E1046" s="10">
        <f>IF(Datos!$G$1046&lt;=Bosque!$E$4,IF(Datos!$H$1046&lt;=Bosque!$E$5,Bosque!$M$6,Bosque!$M$7),IF(Datos!$G$1046&lt;=Bosque!$E$8,Bosque!$M$9,Bosque!$M$10))</f>
        <v/>
      </c>
      <c r="F1046" s="10">
        <f>IF(Datos!$H$1046&lt;=Bosque!$E$11,IF(Datos!$E$1046&lt;=Bosque!$E$12,Bosque!$M$13,Bosque!$M$14),IF(Datos!$I$1046&lt;=Bosque!$E$15,Bosque!$M$16,Bosque!$M$17))</f>
        <v/>
      </c>
      <c r="G1046" s="10">
        <f>IF(Datos!$E$1046&lt;=Bosque!$E$18,IF(Datos!$I$1046&lt;=Bosque!$E$19,Bosque!$M$20,Bosque!$M$21),Bosque!$M$22)</f>
        <v/>
      </c>
      <c r="H1046" s="10">
        <f>IF(Datos!$E$1046&lt;=Bosque!$E$23,IF(Datos!$E$1046&lt;=Bosque!$E$24,Bosque!$M$25,Bosque!$M$26),IF(Datos!$E$1046&lt;=Bosque!$E$27,Bosque!$M$28,Bosque!$M$29))</f>
        <v/>
      </c>
      <c r="I1046" s="10">
        <f>IF(Datos!$G$1046&lt;=Bosque!$E$30,IF(Datos!$E$1046&lt;=Bosque!$E$31,Bosque!$M$32,Bosque!$M$33),IF(Datos!$E$1046&lt;=Bosque!$E$34,Bosque!$M$35,Bosque!$M$36))</f>
        <v/>
      </c>
      <c r="J1046" s="10">
        <f>IF(Datos!$I$1046&lt;=Bosque!$E$37,IF(Datos!$H$1046&lt;=Bosque!$E$38,Bosque!$M$39,Bosque!$M$40),IF(Datos!$F$1046&lt;=Bosque!$E$41,Bosque!$M$42,Bosque!$M$43))</f>
        <v/>
      </c>
      <c r="K1046" s="10">
        <f>IF(Datos!$G$1046&lt;=Bosque!$E$44,IF(Datos!$H$1046&lt;=Bosque!$E$45,Bosque!$M$46,Bosque!$M$47),IF(Datos!$F$1046&lt;=Bosque!$E$48,Bosque!$M$49,Bosque!$M$50))</f>
        <v/>
      </c>
      <c r="L1046" s="10">
        <f>AVERAGE(E1046:K1046)</f>
        <v/>
      </c>
      <c r="M1046" s="10">
        <f>$M$2</f>
        <v/>
      </c>
      <c r="N1046">
        <f>IF(L1046&gt;=M1046,"Sí","No")</f>
        <v/>
      </c>
      <c r="O1046">
        <f>--AND(C1046=1,N1046="Sí")</f>
        <v/>
      </c>
      <c r="P1046">
        <f>--AND(C1046=0,N1046="Sí")</f>
        <v/>
      </c>
      <c r="Q1046">
        <f>--AND(C1046=1,N1046="No")</f>
        <v/>
      </c>
      <c r="R1046">
        <f>--AND(C1046=0,N1046="No")</f>
        <v/>
      </c>
      <c r="S1046">
        <f>--(C1046=--(L1046&gt;=M1046))</f>
        <v/>
      </c>
      <c r="T1046" s="11">
        <f>O1046*60000-P1046*3000</f>
        <v/>
      </c>
    </row>
    <row r="1047">
      <c r="A1047">
        <f>Datos!A1047</f>
        <v/>
      </c>
      <c r="B1047">
        <f>Datos!B1047</f>
        <v/>
      </c>
      <c r="C1047">
        <f>Datos!D1047</f>
        <v/>
      </c>
      <c r="D1047" t="n">
        <v>1047</v>
      </c>
      <c r="E1047" s="10">
        <f>IF(Datos!$G$1047&lt;=Bosque!$E$4,IF(Datos!$H$1047&lt;=Bosque!$E$5,Bosque!$M$6,Bosque!$M$7),IF(Datos!$G$1047&lt;=Bosque!$E$8,Bosque!$M$9,Bosque!$M$10))</f>
        <v/>
      </c>
      <c r="F1047" s="10">
        <f>IF(Datos!$H$1047&lt;=Bosque!$E$11,IF(Datos!$E$1047&lt;=Bosque!$E$12,Bosque!$M$13,Bosque!$M$14),IF(Datos!$I$1047&lt;=Bosque!$E$15,Bosque!$M$16,Bosque!$M$17))</f>
        <v/>
      </c>
      <c r="G1047" s="10">
        <f>IF(Datos!$E$1047&lt;=Bosque!$E$18,IF(Datos!$I$1047&lt;=Bosque!$E$19,Bosque!$M$20,Bosque!$M$21),Bosque!$M$22)</f>
        <v/>
      </c>
      <c r="H1047" s="10">
        <f>IF(Datos!$E$1047&lt;=Bosque!$E$23,IF(Datos!$E$1047&lt;=Bosque!$E$24,Bosque!$M$25,Bosque!$M$26),IF(Datos!$E$1047&lt;=Bosque!$E$27,Bosque!$M$28,Bosque!$M$29))</f>
        <v/>
      </c>
      <c r="I1047" s="10">
        <f>IF(Datos!$G$1047&lt;=Bosque!$E$30,IF(Datos!$E$1047&lt;=Bosque!$E$31,Bosque!$M$32,Bosque!$M$33),IF(Datos!$E$1047&lt;=Bosque!$E$34,Bosque!$M$35,Bosque!$M$36))</f>
        <v/>
      </c>
      <c r="J1047" s="10">
        <f>IF(Datos!$I$1047&lt;=Bosque!$E$37,IF(Datos!$H$1047&lt;=Bosque!$E$38,Bosque!$M$39,Bosque!$M$40),IF(Datos!$F$1047&lt;=Bosque!$E$41,Bosque!$M$42,Bosque!$M$43))</f>
        <v/>
      </c>
      <c r="K1047" s="10">
        <f>IF(Datos!$G$1047&lt;=Bosque!$E$44,IF(Datos!$H$1047&lt;=Bosque!$E$45,Bosque!$M$46,Bosque!$M$47),IF(Datos!$F$1047&lt;=Bosque!$E$48,Bosque!$M$49,Bosque!$M$50))</f>
        <v/>
      </c>
      <c r="L1047" s="10">
        <f>AVERAGE(E1047:K1047)</f>
        <v/>
      </c>
      <c r="M1047" s="10">
        <f>$M$2</f>
        <v/>
      </c>
      <c r="N1047">
        <f>IF(L1047&gt;=M1047,"Sí","No")</f>
        <v/>
      </c>
      <c r="O1047">
        <f>--AND(C1047=1,N1047="Sí")</f>
        <v/>
      </c>
      <c r="P1047">
        <f>--AND(C1047=0,N1047="Sí")</f>
        <v/>
      </c>
      <c r="Q1047">
        <f>--AND(C1047=1,N1047="No")</f>
        <v/>
      </c>
      <c r="R1047">
        <f>--AND(C1047=0,N1047="No")</f>
        <v/>
      </c>
      <c r="S1047">
        <f>--(C1047=--(L1047&gt;=M1047))</f>
        <v/>
      </c>
      <c r="T1047" s="11">
        <f>O1047*60000-P1047*3000</f>
        <v/>
      </c>
    </row>
    <row r="1048">
      <c r="A1048">
        <f>Datos!A1048</f>
        <v/>
      </c>
      <c r="B1048">
        <f>Datos!B1048</f>
        <v/>
      </c>
      <c r="C1048">
        <f>Datos!D1048</f>
        <v/>
      </c>
      <c r="D1048" t="n">
        <v>1048</v>
      </c>
      <c r="E1048" s="10">
        <f>IF(Datos!$G$1048&lt;=Bosque!$E$4,IF(Datos!$H$1048&lt;=Bosque!$E$5,Bosque!$M$6,Bosque!$M$7),IF(Datos!$G$1048&lt;=Bosque!$E$8,Bosque!$M$9,Bosque!$M$10))</f>
        <v/>
      </c>
      <c r="F1048" s="10">
        <f>IF(Datos!$H$1048&lt;=Bosque!$E$11,IF(Datos!$E$1048&lt;=Bosque!$E$12,Bosque!$M$13,Bosque!$M$14),IF(Datos!$I$1048&lt;=Bosque!$E$15,Bosque!$M$16,Bosque!$M$17))</f>
        <v/>
      </c>
      <c r="G1048" s="10">
        <f>IF(Datos!$E$1048&lt;=Bosque!$E$18,IF(Datos!$I$1048&lt;=Bosque!$E$19,Bosque!$M$20,Bosque!$M$21),Bosque!$M$22)</f>
        <v/>
      </c>
      <c r="H1048" s="10">
        <f>IF(Datos!$E$1048&lt;=Bosque!$E$23,IF(Datos!$E$1048&lt;=Bosque!$E$24,Bosque!$M$25,Bosque!$M$26),IF(Datos!$E$1048&lt;=Bosque!$E$27,Bosque!$M$28,Bosque!$M$29))</f>
        <v/>
      </c>
      <c r="I1048" s="10">
        <f>IF(Datos!$G$1048&lt;=Bosque!$E$30,IF(Datos!$E$1048&lt;=Bosque!$E$31,Bosque!$M$32,Bosque!$M$33),IF(Datos!$E$1048&lt;=Bosque!$E$34,Bosque!$M$35,Bosque!$M$36))</f>
        <v/>
      </c>
      <c r="J1048" s="10">
        <f>IF(Datos!$I$1048&lt;=Bosque!$E$37,IF(Datos!$H$1048&lt;=Bosque!$E$38,Bosque!$M$39,Bosque!$M$40),IF(Datos!$F$1048&lt;=Bosque!$E$41,Bosque!$M$42,Bosque!$M$43))</f>
        <v/>
      </c>
      <c r="K1048" s="10">
        <f>IF(Datos!$G$1048&lt;=Bosque!$E$44,IF(Datos!$H$1048&lt;=Bosque!$E$45,Bosque!$M$46,Bosque!$M$47),IF(Datos!$F$1048&lt;=Bosque!$E$48,Bosque!$M$49,Bosque!$M$50))</f>
        <v/>
      </c>
      <c r="L1048" s="10">
        <f>AVERAGE(E1048:K1048)</f>
        <v/>
      </c>
      <c r="M1048" s="10">
        <f>$M$2</f>
        <v/>
      </c>
      <c r="N1048">
        <f>IF(L1048&gt;=M1048,"Sí","No")</f>
        <v/>
      </c>
      <c r="O1048">
        <f>--AND(C1048=1,N1048="Sí")</f>
        <v/>
      </c>
      <c r="P1048">
        <f>--AND(C1048=0,N1048="Sí")</f>
        <v/>
      </c>
      <c r="Q1048">
        <f>--AND(C1048=1,N1048="No")</f>
        <v/>
      </c>
      <c r="R1048">
        <f>--AND(C1048=0,N1048="No")</f>
        <v/>
      </c>
      <c r="S1048">
        <f>--(C1048=--(L1048&gt;=M1048))</f>
        <v/>
      </c>
      <c r="T1048" s="11">
        <f>O1048*60000-P1048*3000</f>
        <v/>
      </c>
    </row>
    <row r="1049">
      <c r="A1049">
        <f>Datos!A1049</f>
        <v/>
      </c>
      <c r="B1049">
        <f>Datos!B1049</f>
        <v/>
      </c>
      <c r="C1049">
        <f>Datos!D1049</f>
        <v/>
      </c>
      <c r="D1049" t="n">
        <v>1049</v>
      </c>
      <c r="E1049" s="10">
        <f>IF(Datos!$G$1049&lt;=Bosque!$E$4,IF(Datos!$H$1049&lt;=Bosque!$E$5,Bosque!$M$6,Bosque!$M$7),IF(Datos!$G$1049&lt;=Bosque!$E$8,Bosque!$M$9,Bosque!$M$10))</f>
        <v/>
      </c>
      <c r="F1049" s="10">
        <f>IF(Datos!$H$1049&lt;=Bosque!$E$11,IF(Datos!$E$1049&lt;=Bosque!$E$12,Bosque!$M$13,Bosque!$M$14),IF(Datos!$I$1049&lt;=Bosque!$E$15,Bosque!$M$16,Bosque!$M$17))</f>
        <v/>
      </c>
      <c r="G1049" s="10">
        <f>IF(Datos!$E$1049&lt;=Bosque!$E$18,IF(Datos!$I$1049&lt;=Bosque!$E$19,Bosque!$M$20,Bosque!$M$21),Bosque!$M$22)</f>
        <v/>
      </c>
      <c r="H1049" s="10">
        <f>IF(Datos!$E$1049&lt;=Bosque!$E$23,IF(Datos!$E$1049&lt;=Bosque!$E$24,Bosque!$M$25,Bosque!$M$26),IF(Datos!$E$1049&lt;=Bosque!$E$27,Bosque!$M$28,Bosque!$M$29))</f>
        <v/>
      </c>
      <c r="I1049" s="10">
        <f>IF(Datos!$G$1049&lt;=Bosque!$E$30,IF(Datos!$E$1049&lt;=Bosque!$E$31,Bosque!$M$32,Bosque!$M$33),IF(Datos!$E$1049&lt;=Bosque!$E$34,Bosque!$M$35,Bosque!$M$36))</f>
        <v/>
      </c>
      <c r="J1049" s="10">
        <f>IF(Datos!$I$1049&lt;=Bosque!$E$37,IF(Datos!$H$1049&lt;=Bosque!$E$38,Bosque!$M$39,Bosque!$M$40),IF(Datos!$F$1049&lt;=Bosque!$E$41,Bosque!$M$42,Bosque!$M$43))</f>
        <v/>
      </c>
      <c r="K1049" s="10">
        <f>IF(Datos!$G$1049&lt;=Bosque!$E$44,IF(Datos!$H$1049&lt;=Bosque!$E$45,Bosque!$M$46,Bosque!$M$47),IF(Datos!$F$1049&lt;=Bosque!$E$48,Bosque!$M$49,Bosque!$M$50))</f>
        <v/>
      </c>
      <c r="L1049" s="10">
        <f>AVERAGE(E1049:K1049)</f>
        <v/>
      </c>
      <c r="M1049" s="10">
        <f>$M$2</f>
        <v/>
      </c>
      <c r="N1049">
        <f>IF(L1049&gt;=M1049,"Sí","No")</f>
        <v/>
      </c>
      <c r="O1049">
        <f>--AND(C1049=1,N1049="Sí")</f>
        <v/>
      </c>
      <c r="P1049">
        <f>--AND(C1049=0,N1049="Sí")</f>
        <v/>
      </c>
      <c r="Q1049">
        <f>--AND(C1049=1,N1049="No")</f>
        <v/>
      </c>
      <c r="R1049">
        <f>--AND(C1049=0,N1049="No")</f>
        <v/>
      </c>
      <c r="S1049">
        <f>--(C1049=--(L1049&gt;=M1049))</f>
        <v/>
      </c>
      <c r="T1049" s="11">
        <f>O1049*60000-P1049*3000</f>
        <v/>
      </c>
    </row>
    <row r="1050">
      <c r="A1050">
        <f>Datos!A1050</f>
        <v/>
      </c>
      <c r="B1050">
        <f>Datos!B1050</f>
        <v/>
      </c>
      <c r="C1050">
        <f>Datos!D1050</f>
        <v/>
      </c>
      <c r="D1050" t="n">
        <v>1050</v>
      </c>
      <c r="E1050" s="10">
        <f>IF(Datos!$G$1050&lt;=Bosque!$E$4,IF(Datos!$H$1050&lt;=Bosque!$E$5,Bosque!$M$6,Bosque!$M$7),IF(Datos!$G$1050&lt;=Bosque!$E$8,Bosque!$M$9,Bosque!$M$10))</f>
        <v/>
      </c>
      <c r="F1050" s="10">
        <f>IF(Datos!$H$1050&lt;=Bosque!$E$11,IF(Datos!$E$1050&lt;=Bosque!$E$12,Bosque!$M$13,Bosque!$M$14),IF(Datos!$I$1050&lt;=Bosque!$E$15,Bosque!$M$16,Bosque!$M$17))</f>
        <v/>
      </c>
      <c r="G1050" s="10">
        <f>IF(Datos!$E$1050&lt;=Bosque!$E$18,IF(Datos!$I$1050&lt;=Bosque!$E$19,Bosque!$M$20,Bosque!$M$21),Bosque!$M$22)</f>
        <v/>
      </c>
      <c r="H1050" s="10">
        <f>IF(Datos!$E$1050&lt;=Bosque!$E$23,IF(Datos!$E$1050&lt;=Bosque!$E$24,Bosque!$M$25,Bosque!$M$26),IF(Datos!$E$1050&lt;=Bosque!$E$27,Bosque!$M$28,Bosque!$M$29))</f>
        <v/>
      </c>
      <c r="I1050" s="10">
        <f>IF(Datos!$G$1050&lt;=Bosque!$E$30,IF(Datos!$E$1050&lt;=Bosque!$E$31,Bosque!$M$32,Bosque!$M$33),IF(Datos!$E$1050&lt;=Bosque!$E$34,Bosque!$M$35,Bosque!$M$36))</f>
        <v/>
      </c>
      <c r="J1050" s="10">
        <f>IF(Datos!$I$1050&lt;=Bosque!$E$37,IF(Datos!$H$1050&lt;=Bosque!$E$38,Bosque!$M$39,Bosque!$M$40),IF(Datos!$F$1050&lt;=Bosque!$E$41,Bosque!$M$42,Bosque!$M$43))</f>
        <v/>
      </c>
      <c r="K1050" s="10">
        <f>IF(Datos!$G$1050&lt;=Bosque!$E$44,IF(Datos!$H$1050&lt;=Bosque!$E$45,Bosque!$M$46,Bosque!$M$47),IF(Datos!$F$1050&lt;=Bosque!$E$48,Bosque!$M$49,Bosque!$M$50))</f>
        <v/>
      </c>
      <c r="L1050" s="10">
        <f>AVERAGE(E1050:K1050)</f>
        <v/>
      </c>
      <c r="M1050" s="10">
        <f>$M$2</f>
        <v/>
      </c>
      <c r="N1050">
        <f>IF(L1050&gt;=M1050,"Sí","No")</f>
        <v/>
      </c>
      <c r="O1050">
        <f>--AND(C1050=1,N1050="Sí")</f>
        <v/>
      </c>
      <c r="P1050">
        <f>--AND(C1050=0,N1050="Sí")</f>
        <v/>
      </c>
      <c r="Q1050">
        <f>--AND(C1050=1,N1050="No")</f>
        <v/>
      </c>
      <c r="R1050">
        <f>--AND(C1050=0,N1050="No")</f>
        <v/>
      </c>
      <c r="S1050">
        <f>--(C1050=--(L1050&gt;=M1050))</f>
        <v/>
      </c>
      <c r="T1050" s="11">
        <f>O1050*60000-P1050*3000</f>
        <v/>
      </c>
    </row>
    <row r="1051">
      <c r="A1051">
        <f>Datos!A1051</f>
        <v/>
      </c>
      <c r="B1051">
        <f>Datos!B1051</f>
        <v/>
      </c>
      <c r="C1051">
        <f>Datos!D1051</f>
        <v/>
      </c>
      <c r="D1051" t="n">
        <v>1051</v>
      </c>
      <c r="E1051" s="10">
        <f>IF(Datos!$G$1051&lt;=Bosque!$E$4,IF(Datos!$H$1051&lt;=Bosque!$E$5,Bosque!$M$6,Bosque!$M$7),IF(Datos!$G$1051&lt;=Bosque!$E$8,Bosque!$M$9,Bosque!$M$10))</f>
        <v/>
      </c>
      <c r="F1051" s="10">
        <f>IF(Datos!$H$1051&lt;=Bosque!$E$11,IF(Datos!$E$1051&lt;=Bosque!$E$12,Bosque!$M$13,Bosque!$M$14),IF(Datos!$I$1051&lt;=Bosque!$E$15,Bosque!$M$16,Bosque!$M$17))</f>
        <v/>
      </c>
      <c r="G1051" s="10">
        <f>IF(Datos!$E$1051&lt;=Bosque!$E$18,IF(Datos!$I$1051&lt;=Bosque!$E$19,Bosque!$M$20,Bosque!$M$21),Bosque!$M$22)</f>
        <v/>
      </c>
      <c r="H1051" s="10">
        <f>IF(Datos!$E$1051&lt;=Bosque!$E$23,IF(Datos!$E$1051&lt;=Bosque!$E$24,Bosque!$M$25,Bosque!$M$26),IF(Datos!$E$1051&lt;=Bosque!$E$27,Bosque!$M$28,Bosque!$M$29))</f>
        <v/>
      </c>
      <c r="I1051" s="10">
        <f>IF(Datos!$G$1051&lt;=Bosque!$E$30,IF(Datos!$E$1051&lt;=Bosque!$E$31,Bosque!$M$32,Bosque!$M$33),IF(Datos!$E$1051&lt;=Bosque!$E$34,Bosque!$M$35,Bosque!$M$36))</f>
        <v/>
      </c>
      <c r="J1051" s="10">
        <f>IF(Datos!$I$1051&lt;=Bosque!$E$37,IF(Datos!$H$1051&lt;=Bosque!$E$38,Bosque!$M$39,Bosque!$M$40),IF(Datos!$F$1051&lt;=Bosque!$E$41,Bosque!$M$42,Bosque!$M$43))</f>
        <v/>
      </c>
      <c r="K1051" s="10">
        <f>IF(Datos!$G$1051&lt;=Bosque!$E$44,IF(Datos!$H$1051&lt;=Bosque!$E$45,Bosque!$M$46,Bosque!$M$47),IF(Datos!$F$1051&lt;=Bosque!$E$48,Bosque!$M$49,Bosque!$M$50))</f>
        <v/>
      </c>
      <c r="L1051" s="10">
        <f>AVERAGE(E1051:K1051)</f>
        <v/>
      </c>
      <c r="M1051" s="10">
        <f>$M$2</f>
        <v/>
      </c>
      <c r="N1051">
        <f>IF(L1051&gt;=M1051,"Sí","No")</f>
        <v/>
      </c>
      <c r="O1051">
        <f>--AND(C1051=1,N1051="Sí")</f>
        <v/>
      </c>
      <c r="P1051">
        <f>--AND(C1051=0,N1051="Sí")</f>
        <v/>
      </c>
      <c r="Q1051">
        <f>--AND(C1051=1,N1051="No")</f>
        <v/>
      </c>
      <c r="R1051">
        <f>--AND(C1051=0,N1051="No")</f>
        <v/>
      </c>
      <c r="S1051">
        <f>--(C1051=--(L1051&gt;=M1051))</f>
        <v/>
      </c>
      <c r="T1051" s="11">
        <f>O1051*60000-P1051*3000</f>
        <v/>
      </c>
    </row>
    <row r="1052">
      <c r="A1052">
        <f>Datos!A1052</f>
        <v/>
      </c>
      <c r="B1052">
        <f>Datos!B1052</f>
        <v/>
      </c>
      <c r="C1052">
        <f>Datos!D1052</f>
        <v/>
      </c>
      <c r="D1052" t="n">
        <v>1052</v>
      </c>
      <c r="E1052" s="10">
        <f>IF(Datos!$G$1052&lt;=Bosque!$E$4,IF(Datos!$H$1052&lt;=Bosque!$E$5,Bosque!$M$6,Bosque!$M$7),IF(Datos!$G$1052&lt;=Bosque!$E$8,Bosque!$M$9,Bosque!$M$10))</f>
        <v/>
      </c>
      <c r="F1052" s="10">
        <f>IF(Datos!$H$1052&lt;=Bosque!$E$11,IF(Datos!$E$1052&lt;=Bosque!$E$12,Bosque!$M$13,Bosque!$M$14),IF(Datos!$I$1052&lt;=Bosque!$E$15,Bosque!$M$16,Bosque!$M$17))</f>
        <v/>
      </c>
      <c r="G1052" s="10">
        <f>IF(Datos!$E$1052&lt;=Bosque!$E$18,IF(Datos!$I$1052&lt;=Bosque!$E$19,Bosque!$M$20,Bosque!$M$21),Bosque!$M$22)</f>
        <v/>
      </c>
      <c r="H1052" s="10">
        <f>IF(Datos!$E$1052&lt;=Bosque!$E$23,IF(Datos!$E$1052&lt;=Bosque!$E$24,Bosque!$M$25,Bosque!$M$26),IF(Datos!$E$1052&lt;=Bosque!$E$27,Bosque!$M$28,Bosque!$M$29))</f>
        <v/>
      </c>
      <c r="I1052" s="10">
        <f>IF(Datos!$G$1052&lt;=Bosque!$E$30,IF(Datos!$E$1052&lt;=Bosque!$E$31,Bosque!$M$32,Bosque!$M$33),IF(Datos!$E$1052&lt;=Bosque!$E$34,Bosque!$M$35,Bosque!$M$36))</f>
        <v/>
      </c>
      <c r="J1052" s="10">
        <f>IF(Datos!$I$1052&lt;=Bosque!$E$37,IF(Datos!$H$1052&lt;=Bosque!$E$38,Bosque!$M$39,Bosque!$M$40),IF(Datos!$F$1052&lt;=Bosque!$E$41,Bosque!$M$42,Bosque!$M$43))</f>
        <v/>
      </c>
      <c r="K1052" s="10">
        <f>IF(Datos!$G$1052&lt;=Bosque!$E$44,IF(Datos!$H$1052&lt;=Bosque!$E$45,Bosque!$M$46,Bosque!$M$47),IF(Datos!$F$1052&lt;=Bosque!$E$48,Bosque!$M$49,Bosque!$M$50))</f>
        <v/>
      </c>
      <c r="L1052" s="10">
        <f>AVERAGE(E1052:K1052)</f>
        <v/>
      </c>
      <c r="M1052" s="10">
        <f>$M$2</f>
        <v/>
      </c>
      <c r="N1052">
        <f>IF(L1052&gt;=M1052,"Sí","No")</f>
        <v/>
      </c>
      <c r="O1052">
        <f>--AND(C1052=1,N1052="Sí")</f>
        <v/>
      </c>
      <c r="P1052">
        <f>--AND(C1052=0,N1052="Sí")</f>
        <v/>
      </c>
      <c r="Q1052">
        <f>--AND(C1052=1,N1052="No")</f>
        <v/>
      </c>
      <c r="R1052">
        <f>--AND(C1052=0,N1052="No")</f>
        <v/>
      </c>
      <c r="S1052">
        <f>--(C1052=--(L1052&gt;=M1052))</f>
        <v/>
      </c>
      <c r="T1052" s="11">
        <f>O1052*60000-P1052*3000</f>
        <v/>
      </c>
    </row>
    <row r="1053">
      <c r="A1053">
        <f>Datos!A1053</f>
        <v/>
      </c>
      <c r="B1053">
        <f>Datos!B1053</f>
        <v/>
      </c>
      <c r="C1053">
        <f>Datos!D1053</f>
        <v/>
      </c>
      <c r="D1053" t="n">
        <v>1053</v>
      </c>
      <c r="E1053" s="10">
        <f>IF(Datos!$G$1053&lt;=Bosque!$E$4,IF(Datos!$H$1053&lt;=Bosque!$E$5,Bosque!$M$6,Bosque!$M$7),IF(Datos!$G$1053&lt;=Bosque!$E$8,Bosque!$M$9,Bosque!$M$10))</f>
        <v/>
      </c>
      <c r="F1053" s="10">
        <f>IF(Datos!$H$1053&lt;=Bosque!$E$11,IF(Datos!$E$1053&lt;=Bosque!$E$12,Bosque!$M$13,Bosque!$M$14),IF(Datos!$I$1053&lt;=Bosque!$E$15,Bosque!$M$16,Bosque!$M$17))</f>
        <v/>
      </c>
      <c r="G1053" s="10">
        <f>IF(Datos!$E$1053&lt;=Bosque!$E$18,IF(Datos!$I$1053&lt;=Bosque!$E$19,Bosque!$M$20,Bosque!$M$21),Bosque!$M$22)</f>
        <v/>
      </c>
      <c r="H1053" s="10">
        <f>IF(Datos!$E$1053&lt;=Bosque!$E$23,IF(Datos!$E$1053&lt;=Bosque!$E$24,Bosque!$M$25,Bosque!$M$26),IF(Datos!$E$1053&lt;=Bosque!$E$27,Bosque!$M$28,Bosque!$M$29))</f>
        <v/>
      </c>
      <c r="I1053" s="10">
        <f>IF(Datos!$G$1053&lt;=Bosque!$E$30,IF(Datos!$E$1053&lt;=Bosque!$E$31,Bosque!$M$32,Bosque!$M$33),IF(Datos!$E$1053&lt;=Bosque!$E$34,Bosque!$M$35,Bosque!$M$36))</f>
        <v/>
      </c>
      <c r="J1053" s="10">
        <f>IF(Datos!$I$1053&lt;=Bosque!$E$37,IF(Datos!$H$1053&lt;=Bosque!$E$38,Bosque!$M$39,Bosque!$M$40),IF(Datos!$F$1053&lt;=Bosque!$E$41,Bosque!$M$42,Bosque!$M$43))</f>
        <v/>
      </c>
      <c r="K1053" s="10">
        <f>IF(Datos!$G$1053&lt;=Bosque!$E$44,IF(Datos!$H$1053&lt;=Bosque!$E$45,Bosque!$M$46,Bosque!$M$47),IF(Datos!$F$1053&lt;=Bosque!$E$48,Bosque!$M$49,Bosque!$M$50))</f>
        <v/>
      </c>
      <c r="L1053" s="10">
        <f>AVERAGE(E1053:K1053)</f>
        <v/>
      </c>
      <c r="M1053" s="10">
        <f>$M$2</f>
        <v/>
      </c>
      <c r="N1053">
        <f>IF(L1053&gt;=M1053,"Sí","No")</f>
        <v/>
      </c>
      <c r="O1053">
        <f>--AND(C1053=1,N1053="Sí")</f>
        <v/>
      </c>
      <c r="P1053">
        <f>--AND(C1053=0,N1053="Sí")</f>
        <v/>
      </c>
      <c r="Q1053">
        <f>--AND(C1053=1,N1053="No")</f>
        <v/>
      </c>
      <c r="R1053">
        <f>--AND(C1053=0,N1053="No")</f>
        <v/>
      </c>
      <c r="S1053">
        <f>--(C1053=--(L1053&gt;=M1053))</f>
        <v/>
      </c>
      <c r="T1053" s="11">
        <f>O1053*60000-P1053*3000</f>
        <v/>
      </c>
    </row>
    <row r="1054">
      <c r="A1054">
        <f>Datos!A1054</f>
        <v/>
      </c>
      <c r="B1054">
        <f>Datos!B1054</f>
        <v/>
      </c>
      <c r="C1054">
        <f>Datos!D1054</f>
        <v/>
      </c>
      <c r="D1054" t="n">
        <v>1054</v>
      </c>
      <c r="E1054" s="10">
        <f>IF(Datos!$G$1054&lt;=Bosque!$E$4,IF(Datos!$H$1054&lt;=Bosque!$E$5,Bosque!$M$6,Bosque!$M$7),IF(Datos!$G$1054&lt;=Bosque!$E$8,Bosque!$M$9,Bosque!$M$10))</f>
        <v/>
      </c>
      <c r="F1054" s="10">
        <f>IF(Datos!$H$1054&lt;=Bosque!$E$11,IF(Datos!$E$1054&lt;=Bosque!$E$12,Bosque!$M$13,Bosque!$M$14),IF(Datos!$I$1054&lt;=Bosque!$E$15,Bosque!$M$16,Bosque!$M$17))</f>
        <v/>
      </c>
      <c r="G1054" s="10">
        <f>IF(Datos!$E$1054&lt;=Bosque!$E$18,IF(Datos!$I$1054&lt;=Bosque!$E$19,Bosque!$M$20,Bosque!$M$21),Bosque!$M$22)</f>
        <v/>
      </c>
      <c r="H1054" s="10">
        <f>IF(Datos!$E$1054&lt;=Bosque!$E$23,IF(Datos!$E$1054&lt;=Bosque!$E$24,Bosque!$M$25,Bosque!$M$26),IF(Datos!$E$1054&lt;=Bosque!$E$27,Bosque!$M$28,Bosque!$M$29))</f>
        <v/>
      </c>
      <c r="I1054" s="10">
        <f>IF(Datos!$G$1054&lt;=Bosque!$E$30,IF(Datos!$E$1054&lt;=Bosque!$E$31,Bosque!$M$32,Bosque!$M$33),IF(Datos!$E$1054&lt;=Bosque!$E$34,Bosque!$M$35,Bosque!$M$36))</f>
        <v/>
      </c>
      <c r="J1054" s="10">
        <f>IF(Datos!$I$1054&lt;=Bosque!$E$37,IF(Datos!$H$1054&lt;=Bosque!$E$38,Bosque!$M$39,Bosque!$M$40),IF(Datos!$F$1054&lt;=Bosque!$E$41,Bosque!$M$42,Bosque!$M$43))</f>
        <v/>
      </c>
      <c r="K1054" s="10">
        <f>IF(Datos!$G$1054&lt;=Bosque!$E$44,IF(Datos!$H$1054&lt;=Bosque!$E$45,Bosque!$M$46,Bosque!$M$47),IF(Datos!$F$1054&lt;=Bosque!$E$48,Bosque!$M$49,Bosque!$M$50))</f>
        <v/>
      </c>
      <c r="L1054" s="10">
        <f>AVERAGE(E1054:K1054)</f>
        <v/>
      </c>
      <c r="M1054" s="10">
        <f>$M$2</f>
        <v/>
      </c>
      <c r="N1054">
        <f>IF(L1054&gt;=M1054,"Sí","No")</f>
        <v/>
      </c>
      <c r="O1054">
        <f>--AND(C1054=1,N1054="Sí")</f>
        <v/>
      </c>
      <c r="P1054">
        <f>--AND(C1054=0,N1054="Sí")</f>
        <v/>
      </c>
      <c r="Q1054">
        <f>--AND(C1054=1,N1054="No")</f>
        <v/>
      </c>
      <c r="R1054">
        <f>--AND(C1054=0,N1054="No")</f>
        <v/>
      </c>
      <c r="S1054">
        <f>--(C1054=--(L1054&gt;=M1054))</f>
        <v/>
      </c>
      <c r="T1054" s="11">
        <f>O1054*60000-P1054*3000</f>
        <v/>
      </c>
    </row>
    <row r="1055">
      <c r="A1055">
        <f>Datos!A1055</f>
        <v/>
      </c>
      <c r="B1055">
        <f>Datos!B1055</f>
        <v/>
      </c>
      <c r="C1055">
        <f>Datos!D1055</f>
        <v/>
      </c>
      <c r="D1055" t="n">
        <v>1055</v>
      </c>
      <c r="E1055" s="10">
        <f>IF(Datos!$G$1055&lt;=Bosque!$E$4,IF(Datos!$H$1055&lt;=Bosque!$E$5,Bosque!$M$6,Bosque!$M$7),IF(Datos!$G$1055&lt;=Bosque!$E$8,Bosque!$M$9,Bosque!$M$10))</f>
        <v/>
      </c>
      <c r="F1055" s="10">
        <f>IF(Datos!$H$1055&lt;=Bosque!$E$11,IF(Datos!$E$1055&lt;=Bosque!$E$12,Bosque!$M$13,Bosque!$M$14),IF(Datos!$I$1055&lt;=Bosque!$E$15,Bosque!$M$16,Bosque!$M$17))</f>
        <v/>
      </c>
      <c r="G1055" s="10">
        <f>IF(Datos!$E$1055&lt;=Bosque!$E$18,IF(Datos!$I$1055&lt;=Bosque!$E$19,Bosque!$M$20,Bosque!$M$21),Bosque!$M$22)</f>
        <v/>
      </c>
      <c r="H1055" s="10">
        <f>IF(Datos!$E$1055&lt;=Bosque!$E$23,IF(Datos!$E$1055&lt;=Bosque!$E$24,Bosque!$M$25,Bosque!$M$26),IF(Datos!$E$1055&lt;=Bosque!$E$27,Bosque!$M$28,Bosque!$M$29))</f>
        <v/>
      </c>
      <c r="I1055" s="10">
        <f>IF(Datos!$G$1055&lt;=Bosque!$E$30,IF(Datos!$E$1055&lt;=Bosque!$E$31,Bosque!$M$32,Bosque!$M$33),IF(Datos!$E$1055&lt;=Bosque!$E$34,Bosque!$M$35,Bosque!$M$36))</f>
        <v/>
      </c>
      <c r="J1055" s="10">
        <f>IF(Datos!$I$1055&lt;=Bosque!$E$37,IF(Datos!$H$1055&lt;=Bosque!$E$38,Bosque!$M$39,Bosque!$M$40),IF(Datos!$F$1055&lt;=Bosque!$E$41,Bosque!$M$42,Bosque!$M$43))</f>
        <v/>
      </c>
      <c r="K1055" s="10">
        <f>IF(Datos!$G$1055&lt;=Bosque!$E$44,IF(Datos!$H$1055&lt;=Bosque!$E$45,Bosque!$M$46,Bosque!$M$47),IF(Datos!$F$1055&lt;=Bosque!$E$48,Bosque!$M$49,Bosque!$M$50))</f>
        <v/>
      </c>
      <c r="L1055" s="10">
        <f>AVERAGE(E1055:K1055)</f>
        <v/>
      </c>
      <c r="M1055" s="10">
        <f>$M$2</f>
        <v/>
      </c>
      <c r="N1055">
        <f>IF(L1055&gt;=M1055,"Sí","No")</f>
        <v/>
      </c>
      <c r="O1055">
        <f>--AND(C1055=1,N1055="Sí")</f>
        <v/>
      </c>
      <c r="P1055">
        <f>--AND(C1055=0,N1055="Sí")</f>
        <v/>
      </c>
      <c r="Q1055">
        <f>--AND(C1055=1,N1055="No")</f>
        <v/>
      </c>
      <c r="R1055">
        <f>--AND(C1055=0,N1055="No")</f>
        <v/>
      </c>
      <c r="S1055">
        <f>--(C1055=--(L1055&gt;=M1055))</f>
        <v/>
      </c>
      <c r="T1055" s="11">
        <f>O1055*60000-P1055*3000</f>
        <v/>
      </c>
    </row>
    <row r="1056">
      <c r="A1056">
        <f>Datos!A1056</f>
        <v/>
      </c>
      <c r="B1056">
        <f>Datos!B1056</f>
        <v/>
      </c>
      <c r="C1056">
        <f>Datos!D1056</f>
        <v/>
      </c>
      <c r="D1056" t="n">
        <v>1056</v>
      </c>
      <c r="E1056" s="10">
        <f>IF(Datos!$G$1056&lt;=Bosque!$E$4,IF(Datos!$H$1056&lt;=Bosque!$E$5,Bosque!$M$6,Bosque!$M$7),IF(Datos!$G$1056&lt;=Bosque!$E$8,Bosque!$M$9,Bosque!$M$10))</f>
        <v/>
      </c>
      <c r="F1056" s="10">
        <f>IF(Datos!$H$1056&lt;=Bosque!$E$11,IF(Datos!$E$1056&lt;=Bosque!$E$12,Bosque!$M$13,Bosque!$M$14),IF(Datos!$I$1056&lt;=Bosque!$E$15,Bosque!$M$16,Bosque!$M$17))</f>
        <v/>
      </c>
      <c r="G1056" s="10">
        <f>IF(Datos!$E$1056&lt;=Bosque!$E$18,IF(Datos!$I$1056&lt;=Bosque!$E$19,Bosque!$M$20,Bosque!$M$21),Bosque!$M$22)</f>
        <v/>
      </c>
      <c r="H1056" s="10">
        <f>IF(Datos!$E$1056&lt;=Bosque!$E$23,IF(Datos!$E$1056&lt;=Bosque!$E$24,Bosque!$M$25,Bosque!$M$26),IF(Datos!$E$1056&lt;=Bosque!$E$27,Bosque!$M$28,Bosque!$M$29))</f>
        <v/>
      </c>
      <c r="I1056" s="10">
        <f>IF(Datos!$G$1056&lt;=Bosque!$E$30,IF(Datos!$E$1056&lt;=Bosque!$E$31,Bosque!$M$32,Bosque!$M$33),IF(Datos!$E$1056&lt;=Bosque!$E$34,Bosque!$M$35,Bosque!$M$36))</f>
        <v/>
      </c>
      <c r="J1056" s="10">
        <f>IF(Datos!$I$1056&lt;=Bosque!$E$37,IF(Datos!$H$1056&lt;=Bosque!$E$38,Bosque!$M$39,Bosque!$M$40),IF(Datos!$F$1056&lt;=Bosque!$E$41,Bosque!$M$42,Bosque!$M$43))</f>
        <v/>
      </c>
      <c r="K1056" s="10">
        <f>IF(Datos!$G$1056&lt;=Bosque!$E$44,IF(Datos!$H$1056&lt;=Bosque!$E$45,Bosque!$M$46,Bosque!$M$47),IF(Datos!$F$1056&lt;=Bosque!$E$48,Bosque!$M$49,Bosque!$M$50))</f>
        <v/>
      </c>
      <c r="L1056" s="10">
        <f>AVERAGE(E1056:K1056)</f>
        <v/>
      </c>
      <c r="M1056" s="10">
        <f>$M$2</f>
        <v/>
      </c>
      <c r="N1056">
        <f>IF(L1056&gt;=M1056,"Sí","No")</f>
        <v/>
      </c>
      <c r="O1056">
        <f>--AND(C1056=1,N1056="Sí")</f>
        <v/>
      </c>
      <c r="P1056">
        <f>--AND(C1056=0,N1056="Sí")</f>
        <v/>
      </c>
      <c r="Q1056">
        <f>--AND(C1056=1,N1056="No")</f>
        <v/>
      </c>
      <c r="R1056">
        <f>--AND(C1056=0,N1056="No")</f>
        <v/>
      </c>
      <c r="S1056">
        <f>--(C1056=--(L1056&gt;=M1056))</f>
        <v/>
      </c>
      <c r="T1056" s="11">
        <f>O1056*60000-P1056*3000</f>
        <v/>
      </c>
    </row>
    <row r="1057">
      <c r="A1057">
        <f>Datos!A1057</f>
        <v/>
      </c>
      <c r="B1057">
        <f>Datos!B1057</f>
        <v/>
      </c>
      <c r="C1057">
        <f>Datos!D1057</f>
        <v/>
      </c>
      <c r="D1057" t="n">
        <v>1057</v>
      </c>
      <c r="E1057" s="10">
        <f>IF(Datos!$G$1057&lt;=Bosque!$E$4,IF(Datos!$H$1057&lt;=Bosque!$E$5,Bosque!$M$6,Bosque!$M$7),IF(Datos!$G$1057&lt;=Bosque!$E$8,Bosque!$M$9,Bosque!$M$10))</f>
        <v/>
      </c>
      <c r="F1057" s="10">
        <f>IF(Datos!$H$1057&lt;=Bosque!$E$11,IF(Datos!$E$1057&lt;=Bosque!$E$12,Bosque!$M$13,Bosque!$M$14),IF(Datos!$I$1057&lt;=Bosque!$E$15,Bosque!$M$16,Bosque!$M$17))</f>
        <v/>
      </c>
      <c r="G1057" s="10">
        <f>IF(Datos!$E$1057&lt;=Bosque!$E$18,IF(Datos!$I$1057&lt;=Bosque!$E$19,Bosque!$M$20,Bosque!$M$21),Bosque!$M$22)</f>
        <v/>
      </c>
      <c r="H1057" s="10">
        <f>IF(Datos!$E$1057&lt;=Bosque!$E$23,IF(Datos!$E$1057&lt;=Bosque!$E$24,Bosque!$M$25,Bosque!$M$26),IF(Datos!$E$1057&lt;=Bosque!$E$27,Bosque!$M$28,Bosque!$M$29))</f>
        <v/>
      </c>
      <c r="I1057" s="10">
        <f>IF(Datos!$G$1057&lt;=Bosque!$E$30,IF(Datos!$E$1057&lt;=Bosque!$E$31,Bosque!$M$32,Bosque!$M$33),IF(Datos!$E$1057&lt;=Bosque!$E$34,Bosque!$M$35,Bosque!$M$36))</f>
        <v/>
      </c>
      <c r="J1057" s="10">
        <f>IF(Datos!$I$1057&lt;=Bosque!$E$37,IF(Datos!$H$1057&lt;=Bosque!$E$38,Bosque!$M$39,Bosque!$M$40),IF(Datos!$F$1057&lt;=Bosque!$E$41,Bosque!$M$42,Bosque!$M$43))</f>
        <v/>
      </c>
      <c r="K1057" s="10">
        <f>IF(Datos!$G$1057&lt;=Bosque!$E$44,IF(Datos!$H$1057&lt;=Bosque!$E$45,Bosque!$M$46,Bosque!$M$47),IF(Datos!$F$1057&lt;=Bosque!$E$48,Bosque!$M$49,Bosque!$M$50))</f>
        <v/>
      </c>
      <c r="L1057" s="10">
        <f>AVERAGE(E1057:K1057)</f>
        <v/>
      </c>
      <c r="M1057" s="10">
        <f>$M$2</f>
        <v/>
      </c>
      <c r="N1057">
        <f>IF(L1057&gt;=M1057,"Sí","No")</f>
        <v/>
      </c>
      <c r="O1057">
        <f>--AND(C1057=1,N1057="Sí")</f>
        <v/>
      </c>
      <c r="P1057">
        <f>--AND(C1057=0,N1057="Sí")</f>
        <v/>
      </c>
      <c r="Q1057">
        <f>--AND(C1057=1,N1057="No")</f>
        <v/>
      </c>
      <c r="R1057">
        <f>--AND(C1057=0,N1057="No")</f>
        <v/>
      </c>
      <c r="S1057">
        <f>--(C1057=--(L1057&gt;=M1057))</f>
        <v/>
      </c>
      <c r="T1057" s="11">
        <f>O1057*60000-P1057*3000</f>
        <v/>
      </c>
    </row>
    <row r="1058">
      <c r="A1058">
        <f>Datos!A1058</f>
        <v/>
      </c>
      <c r="B1058">
        <f>Datos!B1058</f>
        <v/>
      </c>
      <c r="C1058">
        <f>Datos!D1058</f>
        <v/>
      </c>
      <c r="D1058" t="n">
        <v>1058</v>
      </c>
      <c r="E1058" s="10">
        <f>IF(Datos!$G$1058&lt;=Bosque!$E$4,IF(Datos!$H$1058&lt;=Bosque!$E$5,Bosque!$M$6,Bosque!$M$7),IF(Datos!$G$1058&lt;=Bosque!$E$8,Bosque!$M$9,Bosque!$M$10))</f>
        <v/>
      </c>
      <c r="F1058" s="10">
        <f>IF(Datos!$H$1058&lt;=Bosque!$E$11,IF(Datos!$E$1058&lt;=Bosque!$E$12,Bosque!$M$13,Bosque!$M$14),IF(Datos!$I$1058&lt;=Bosque!$E$15,Bosque!$M$16,Bosque!$M$17))</f>
        <v/>
      </c>
      <c r="G1058" s="10">
        <f>IF(Datos!$E$1058&lt;=Bosque!$E$18,IF(Datos!$I$1058&lt;=Bosque!$E$19,Bosque!$M$20,Bosque!$M$21),Bosque!$M$22)</f>
        <v/>
      </c>
      <c r="H1058" s="10">
        <f>IF(Datos!$E$1058&lt;=Bosque!$E$23,IF(Datos!$E$1058&lt;=Bosque!$E$24,Bosque!$M$25,Bosque!$M$26),IF(Datos!$E$1058&lt;=Bosque!$E$27,Bosque!$M$28,Bosque!$M$29))</f>
        <v/>
      </c>
      <c r="I1058" s="10">
        <f>IF(Datos!$G$1058&lt;=Bosque!$E$30,IF(Datos!$E$1058&lt;=Bosque!$E$31,Bosque!$M$32,Bosque!$M$33),IF(Datos!$E$1058&lt;=Bosque!$E$34,Bosque!$M$35,Bosque!$M$36))</f>
        <v/>
      </c>
      <c r="J1058" s="10">
        <f>IF(Datos!$I$1058&lt;=Bosque!$E$37,IF(Datos!$H$1058&lt;=Bosque!$E$38,Bosque!$M$39,Bosque!$M$40),IF(Datos!$F$1058&lt;=Bosque!$E$41,Bosque!$M$42,Bosque!$M$43))</f>
        <v/>
      </c>
      <c r="K1058" s="10">
        <f>IF(Datos!$G$1058&lt;=Bosque!$E$44,IF(Datos!$H$1058&lt;=Bosque!$E$45,Bosque!$M$46,Bosque!$M$47),IF(Datos!$F$1058&lt;=Bosque!$E$48,Bosque!$M$49,Bosque!$M$50))</f>
        <v/>
      </c>
      <c r="L1058" s="10">
        <f>AVERAGE(E1058:K1058)</f>
        <v/>
      </c>
      <c r="M1058" s="10">
        <f>$M$2</f>
        <v/>
      </c>
      <c r="N1058">
        <f>IF(L1058&gt;=M1058,"Sí","No")</f>
        <v/>
      </c>
      <c r="O1058">
        <f>--AND(C1058=1,N1058="Sí")</f>
        <v/>
      </c>
      <c r="P1058">
        <f>--AND(C1058=0,N1058="Sí")</f>
        <v/>
      </c>
      <c r="Q1058">
        <f>--AND(C1058=1,N1058="No")</f>
        <v/>
      </c>
      <c r="R1058">
        <f>--AND(C1058=0,N1058="No")</f>
        <v/>
      </c>
      <c r="S1058">
        <f>--(C1058=--(L1058&gt;=M1058))</f>
        <v/>
      </c>
      <c r="T1058" s="11">
        <f>O1058*60000-P1058*3000</f>
        <v/>
      </c>
    </row>
    <row r="1059">
      <c r="A1059">
        <f>Datos!A1059</f>
        <v/>
      </c>
      <c r="B1059">
        <f>Datos!B1059</f>
        <v/>
      </c>
      <c r="C1059">
        <f>Datos!D1059</f>
        <v/>
      </c>
      <c r="D1059" t="n">
        <v>1059</v>
      </c>
      <c r="E1059" s="10">
        <f>IF(Datos!$G$1059&lt;=Bosque!$E$4,IF(Datos!$H$1059&lt;=Bosque!$E$5,Bosque!$M$6,Bosque!$M$7),IF(Datos!$G$1059&lt;=Bosque!$E$8,Bosque!$M$9,Bosque!$M$10))</f>
        <v/>
      </c>
      <c r="F1059" s="10">
        <f>IF(Datos!$H$1059&lt;=Bosque!$E$11,IF(Datos!$E$1059&lt;=Bosque!$E$12,Bosque!$M$13,Bosque!$M$14),IF(Datos!$I$1059&lt;=Bosque!$E$15,Bosque!$M$16,Bosque!$M$17))</f>
        <v/>
      </c>
      <c r="G1059" s="10">
        <f>IF(Datos!$E$1059&lt;=Bosque!$E$18,IF(Datos!$I$1059&lt;=Bosque!$E$19,Bosque!$M$20,Bosque!$M$21),Bosque!$M$22)</f>
        <v/>
      </c>
      <c r="H1059" s="10">
        <f>IF(Datos!$E$1059&lt;=Bosque!$E$23,IF(Datos!$E$1059&lt;=Bosque!$E$24,Bosque!$M$25,Bosque!$M$26),IF(Datos!$E$1059&lt;=Bosque!$E$27,Bosque!$M$28,Bosque!$M$29))</f>
        <v/>
      </c>
      <c r="I1059" s="10">
        <f>IF(Datos!$G$1059&lt;=Bosque!$E$30,IF(Datos!$E$1059&lt;=Bosque!$E$31,Bosque!$M$32,Bosque!$M$33),IF(Datos!$E$1059&lt;=Bosque!$E$34,Bosque!$M$35,Bosque!$M$36))</f>
        <v/>
      </c>
      <c r="J1059" s="10">
        <f>IF(Datos!$I$1059&lt;=Bosque!$E$37,IF(Datos!$H$1059&lt;=Bosque!$E$38,Bosque!$M$39,Bosque!$M$40),IF(Datos!$F$1059&lt;=Bosque!$E$41,Bosque!$M$42,Bosque!$M$43))</f>
        <v/>
      </c>
      <c r="K1059" s="10">
        <f>IF(Datos!$G$1059&lt;=Bosque!$E$44,IF(Datos!$H$1059&lt;=Bosque!$E$45,Bosque!$M$46,Bosque!$M$47),IF(Datos!$F$1059&lt;=Bosque!$E$48,Bosque!$M$49,Bosque!$M$50))</f>
        <v/>
      </c>
      <c r="L1059" s="10">
        <f>AVERAGE(E1059:K1059)</f>
        <v/>
      </c>
      <c r="M1059" s="10">
        <f>$M$2</f>
        <v/>
      </c>
      <c r="N1059">
        <f>IF(L1059&gt;=M1059,"Sí","No")</f>
        <v/>
      </c>
      <c r="O1059">
        <f>--AND(C1059=1,N1059="Sí")</f>
        <v/>
      </c>
      <c r="P1059">
        <f>--AND(C1059=0,N1059="Sí")</f>
        <v/>
      </c>
      <c r="Q1059">
        <f>--AND(C1059=1,N1059="No")</f>
        <v/>
      </c>
      <c r="R1059">
        <f>--AND(C1059=0,N1059="No")</f>
        <v/>
      </c>
      <c r="S1059">
        <f>--(C1059=--(L1059&gt;=M1059))</f>
        <v/>
      </c>
      <c r="T1059" s="11">
        <f>O1059*60000-P1059*3000</f>
        <v/>
      </c>
    </row>
    <row r="1060">
      <c r="A1060">
        <f>Datos!A1060</f>
        <v/>
      </c>
      <c r="B1060">
        <f>Datos!B1060</f>
        <v/>
      </c>
      <c r="C1060">
        <f>Datos!D1060</f>
        <v/>
      </c>
      <c r="D1060" t="n">
        <v>1060</v>
      </c>
      <c r="E1060" s="10">
        <f>IF(Datos!$G$1060&lt;=Bosque!$E$4,IF(Datos!$H$1060&lt;=Bosque!$E$5,Bosque!$M$6,Bosque!$M$7),IF(Datos!$G$1060&lt;=Bosque!$E$8,Bosque!$M$9,Bosque!$M$10))</f>
        <v/>
      </c>
      <c r="F1060" s="10">
        <f>IF(Datos!$H$1060&lt;=Bosque!$E$11,IF(Datos!$E$1060&lt;=Bosque!$E$12,Bosque!$M$13,Bosque!$M$14),IF(Datos!$I$1060&lt;=Bosque!$E$15,Bosque!$M$16,Bosque!$M$17))</f>
        <v/>
      </c>
      <c r="G1060" s="10">
        <f>IF(Datos!$E$1060&lt;=Bosque!$E$18,IF(Datos!$I$1060&lt;=Bosque!$E$19,Bosque!$M$20,Bosque!$M$21),Bosque!$M$22)</f>
        <v/>
      </c>
      <c r="H1060" s="10">
        <f>IF(Datos!$E$1060&lt;=Bosque!$E$23,IF(Datos!$E$1060&lt;=Bosque!$E$24,Bosque!$M$25,Bosque!$M$26),IF(Datos!$E$1060&lt;=Bosque!$E$27,Bosque!$M$28,Bosque!$M$29))</f>
        <v/>
      </c>
      <c r="I1060" s="10">
        <f>IF(Datos!$G$1060&lt;=Bosque!$E$30,IF(Datos!$E$1060&lt;=Bosque!$E$31,Bosque!$M$32,Bosque!$M$33),IF(Datos!$E$1060&lt;=Bosque!$E$34,Bosque!$M$35,Bosque!$M$36))</f>
        <v/>
      </c>
      <c r="J1060" s="10">
        <f>IF(Datos!$I$1060&lt;=Bosque!$E$37,IF(Datos!$H$1060&lt;=Bosque!$E$38,Bosque!$M$39,Bosque!$M$40),IF(Datos!$F$1060&lt;=Bosque!$E$41,Bosque!$M$42,Bosque!$M$43))</f>
        <v/>
      </c>
      <c r="K1060" s="10">
        <f>IF(Datos!$G$1060&lt;=Bosque!$E$44,IF(Datos!$H$1060&lt;=Bosque!$E$45,Bosque!$M$46,Bosque!$M$47),IF(Datos!$F$1060&lt;=Bosque!$E$48,Bosque!$M$49,Bosque!$M$50))</f>
        <v/>
      </c>
      <c r="L1060" s="10">
        <f>AVERAGE(E1060:K1060)</f>
        <v/>
      </c>
      <c r="M1060" s="10">
        <f>$M$2</f>
        <v/>
      </c>
      <c r="N1060">
        <f>IF(L1060&gt;=M1060,"Sí","No")</f>
        <v/>
      </c>
      <c r="O1060">
        <f>--AND(C1060=1,N1060="Sí")</f>
        <v/>
      </c>
      <c r="P1060">
        <f>--AND(C1060=0,N1060="Sí")</f>
        <v/>
      </c>
      <c r="Q1060">
        <f>--AND(C1060=1,N1060="No")</f>
        <v/>
      </c>
      <c r="R1060">
        <f>--AND(C1060=0,N1060="No")</f>
        <v/>
      </c>
      <c r="S1060">
        <f>--(C1060=--(L1060&gt;=M1060))</f>
        <v/>
      </c>
      <c r="T1060" s="11">
        <f>O1060*60000-P1060*3000</f>
        <v/>
      </c>
    </row>
    <row r="1061">
      <c r="A1061">
        <f>Datos!A1061</f>
        <v/>
      </c>
      <c r="B1061">
        <f>Datos!B1061</f>
        <v/>
      </c>
      <c r="C1061">
        <f>Datos!D1061</f>
        <v/>
      </c>
      <c r="D1061" t="n">
        <v>1061</v>
      </c>
      <c r="E1061" s="10">
        <f>IF(Datos!$G$1061&lt;=Bosque!$E$4,IF(Datos!$H$1061&lt;=Bosque!$E$5,Bosque!$M$6,Bosque!$M$7),IF(Datos!$G$1061&lt;=Bosque!$E$8,Bosque!$M$9,Bosque!$M$10))</f>
        <v/>
      </c>
      <c r="F1061" s="10">
        <f>IF(Datos!$H$1061&lt;=Bosque!$E$11,IF(Datos!$E$1061&lt;=Bosque!$E$12,Bosque!$M$13,Bosque!$M$14),IF(Datos!$I$1061&lt;=Bosque!$E$15,Bosque!$M$16,Bosque!$M$17))</f>
        <v/>
      </c>
      <c r="G1061" s="10">
        <f>IF(Datos!$E$1061&lt;=Bosque!$E$18,IF(Datos!$I$1061&lt;=Bosque!$E$19,Bosque!$M$20,Bosque!$M$21),Bosque!$M$22)</f>
        <v/>
      </c>
      <c r="H1061" s="10">
        <f>IF(Datos!$E$1061&lt;=Bosque!$E$23,IF(Datos!$E$1061&lt;=Bosque!$E$24,Bosque!$M$25,Bosque!$M$26),IF(Datos!$E$1061&lt;=Bosque!$E$27,Bosque!$M$28,Bosque!$M$29))</f>
        <v/>
      </c>
      <c r="I1061" s="10">
        <f>IF(Datos!$G$1061&lt;=Bosque!$E$30,IF(Datos!$E$1061&lt;=Bosque!$E$31,Bosque!$M$32,Bosque!$M$33),IF(Datos!$E$1061&lt;=Bosque!$E$34,Bosque!$M$35,Bosque!$M$36))</f>
        <v/>
      </c>
      <c r="J1061" s="10">
        <f>IF(Datos!$I$1061&lt;=Bosque!$E$37,IF(Datos!$H$1061&lt;=Bosque!$E$38,Bosque!$M$39,Bosque!$M$40),IF(Datos!$F$1061&lt;=Bosque!$E$41,Bosque!$M$42,Bosque!$M$43))</f>
        <v/>
      </c>
      <c r="K1061" s="10">
        <f>IF(Datos!$G$1061&lt;=Bosque!$E$44,IF(Datos!$H$1061&lt;=Bosque!$E$45,Bosque!$M$46,Bosque!$M$47),IF(Datos!$F$1061&lt;=Bosque!$E$48,Bosque!$M$49,Bosque!$M$50))</f>
        <v/>
      </c>
      <c r="L1061" s="10">
        <f>AVERAGE(E1061:K1061)</f>
        <v/>
      </c>
      <c r="M1061" s="10">
        <f>$M$2</f>
        <v/>
      </c>
      <c r="N1061">
        <f>IF(L1061&gt;=M1061,"Sí","No")</f>
        <v/>
      </c>
      <c r="O1061">
        <f>--AND(C1061=1,N1061="Sí")</f>
        <v/>
      </c>
      <c r="P1061">
        <f>--AND(C1061=0,N1061="Sí")</f>
        <v/>
      </c>
      <c r="Q1061">
        <f>--AND(C1061=1,N1061="No")</f>
        <v/>
      </c>
      <c r="R1061">
        <f>--AND(C1061=0,N1061="No")</f>
        <v/>
      </c>
      <c r="S1061">
        <f>--(C1061=--(L1061&gt;=M1061))</f>
        <v/>
      </c>
      <c r="T1061" s="11">
        <f>O1061*60000-P1061*3000</f>
        <v/>
      </c>
    </row>
    <row r="1062">
      <c r="A1062">
        <f>Datos!A1062</f>
        <v/>
      </c>
      <c r="B1062">
        <f>Datos!B1062</f>
        <v/>
      </c>
      <c r="C1062">
        <f>Datos!D1062</f>
        <v/>
      </c>
      <c r="D1062" t="n">
        <v>1062</v>
      </c>
      <c r="E1062" s="10">
        <f>IF(Datos!$G$1062&lt;=Bosque!$E$4,IF(Datos!$H$1062&lt;=Bosque!$E$5,Bosque!$M$6,Bosque!$M$7),IF(Datos!$G$1062&lt;=Bosque!$E$8,Bosque!$M$9,Bosque!$M$10))</f>
        <v/>
      </c>
      <c r="F1062" s="10">
        <f>IF(Datos!$H$1062&lt;=Bosque!$E$11,IF(Datos!$E$1062&lt;=Bosque!$E$12,Bosque!$M$13,Bosque!$M$14),IF(Datos!$I$1062&lt;=Bosque!$E$15,Bosque!$M$16,Bosque!$M$17))</f>
        <v/>
      </c>
      <c r="G1062" s="10">
        <f>IF(Datos!$E$1062&lt;=Bosque!$E$18,IF(Datos!$I$1062&lt;=Bosque!$E$19,Bosque!$M$20,Bosque!$M$21),Bosque!$M$22)</f>
        <v/>
      </c>
      <c r="H1062" s="10">
        <f>IF(Datos!$E$1062&lt;=Bosque!$E$23,IF(Datos!$E$1062&lt;=Bosque!$E$24,Bosque!$M$25,Bosque!$M$26),IF(Datos!$E$1062&lt;=Bosque!$E$27,Bosque!$M$28,Bosque!$M$29))</f>
        <v/>
      </c>
      <c r="I1062" s="10">
        <f>IF(Datos!$G$1062&lt;=Bosque!$E$30,IF(Datos!$E$1062&lt;=Bosque!$E$31,Bosque!$M$32,Bosque!$M$33),IF(Datos!$E$1062&lt;=Bosque!$E$34,Bosque!$M$35,Bosque!$M$36))</f>
        <v/>
      </c>
      <c r="J1062" s="10">
        <f>IF(Datos!$I$1062&lt;=Bosque!$E$37,IF(Datos!$H$1062&lt;=Bosque!$E$38,Bosque!$M$39,Bosque!$M$40),IF(Datos!$F$1062&lt;=Bosque!$E$41,Bosque!$M$42,Bosque!$M$43))</f>
        <v/>
      </c>
      <c r="K1062" s="10">
        <f>IF(Datos!$G$1062&lt;=Bosque!$E$44,IF(Datos!$H$1062&lt;=Bosque!$E$45,Bosque!$M$46,Bosque!$M$47),IF(Datos!$F$1062&lt;=Bosque!$E$48,Bosque!$M$49,Bosque!$M$50))</f>
        <v/>
      </c>
      <c r="L1062" s="10">
        <f>AVERAGE(E1062:K1062)</f>
        <v/>
      </c>
      <c r="M1062" s="10">
        <f>$M$2</f>
        <v/>
      </c>
      <c r="N1062">
        <f>IF(L1062&gt;=M1062,"Sí","No")</f>
        <v/>
      </c>
      <c r="O1062">
        <f>--AND(C1062=1,N1062="Sí")</f>
        <v/>
      </c>
      <c r="P1062">
        <f>--AND(C1062=0,N1062="Sí")</f>
        <v/>
      </c>
      <c r="Q1062">
        <f>--AND(C1062=1,N1062="No")</f>
        <v/>
      </c>
      <c r="R1062">
        <f>--AND(C1062=0,N1062="No")</f>
        <v/>
      </c>
      <c r="S1062">
        <f>--(C1062=--(L1062&gt;=M1062))</f>
        <v/>
      </c>
      <c r="T1062" s="11">
        <f>O1062*60000-P1062*3000</f>
        <v/>
      </c>
    </row>
    <row r="1063">
      <c r="A1063">
        <f>Datos!A1063</f>
        <v/>
      </c>
      <c r="B1063">
        <f>Datos!B1063</f>
        <v/>
      </c>
      <c r="C1063">
        <f>Datos!D1063</f>
        <v/>
      </c>
      <c r="D1063" t="n">
        <v>1063</v>
      </c>
      <c r="E1063" s="10">
        <f>IF(Datos!$G$1063&lt;=Bosque!$E$4,IF(Datos!$H$1063&lt;=Bosque!$E$5,Bosque!$M$6,Bosque!$M$7),IF(Datos!$G$1063&lt;=Bosque!$E$8,Bosque!$M$9,Bosque!$M$10))</f>
        <v/>
      </c>
      <c r="F1063" s="10">
        <f>IF(Datos!$H$1063&lt;=Bosque!$E$11,IF(Datos!$E$1063&lt;=Bosque!$E$12,Bosque!$M$13,Bosque!$M$14),IF(Datos!$I$1063&lt;=Bosque!$E$15,Bosque!$M$16,Bosque!$M$17))</f>
        <v/>
      </c>
      <c r="G1063" s="10">
        <f>IF(Datos!$E$1063&lt;=Bosque!$E$18,IF(Datos!$I$1063&lt;=Bosque!$E$19,Bosque!$M$20,Bosque!$M$21),Bosque!$M$22)</f>
        <v/>
      </c>
      <c r="H1063" s="10">
        <f>IF(Datos!$E$1063&lt;=Bosque!$E$23,IF(Datos!$E$1063&lt;=Bosque!$E$24,Bosque!$M$25,Bosque!$M$26),IF(Datos!$E$1063&lt;=Bosque!$E$27,Bosque!$M$28,Bosque!$M$29))</f>
        <v/>
      </c>
      <c r="I1063" s="10">
        <f>IF(Datos!$G$1063&lt;=Bosque!$E$30,IF(Datos!$E$1063&lt;=Bosque!$E$31,Bosque!$M$32,Bosque!$M$33),IF(Datos!$E$1063&lt;=Bosque!$E$34,Bosque!$M$35,Bosque!$M$36))</f>
        <v/>
      </c>
      <c r="J1063" s="10">
        <f>IF(Datos!$I$1063&lt;=Bosque!$E$37,IF(Datos!$H$1063&lt;=Bosque!$E$38,Bosque!$M$39,Bosque!$M$40),IF(Datos!$F$1063&lt;=Bosque!$E$41,Bosque!$M$42,Bosque!$M$43))</f>
        <v/>
      </c>
      <c r="K1063" s="10">
        <f>IF(Datos!$G$1063&lt;=Bosque!$E$44,IF(Datos!$H$1063&lt;=Bosque!$E$45,Bosque!$M$46,Bosque!$M$47),IF(Datos!$F$1063&lt;=Bosque!$E$48,Bosque!$M$49,Bosque!$M$50))</f>
        <v/>
      </c>
      <c r="L1063" s="10">
        <f>AVERAGE(E1063:K1063)</f>
        <v/>
      </c>
      <c r="M1063" s="10">
        <f>$M$2</f>
        <v/>
      </c>
      <c r="N1063">
        <f>IF(L1063&gt;=M1063,"Sí","No")</f>
        <v/>
      </c>
      <c r="O1063">
        <f>--AND(C1063=1,N1063="Sí")</f>
        <v/>
      </c>
      <c r="P1063">
        <f>--AND(C1063=0,N1063="Sí")</f>
        <v/>
      </c>
      <c r="Q1063">
        <f>--AND(C1063=1,N1063="No")</f>
        <v/>
      </c>
      <c r="R1063">
        <f>--AND(C1063=0,N1063="No")</f>
        <v/>
      </c>
      <c r="S1063">
        <f>--(C1063=--(L1063&gt;=M1063))</f>
        <v/>
      </c>
      <c r="T1063" s="11">
        <f>O1063*60000-P1063*3000</f>
        <v/>
      </c>
    </row>
    <row r="1064">
      <c r="A1064">
        <f>Datos!A1064</f>
        <v/>
      </c>
      <c r="B1064">
        <f>Datos!B1064</f>
        <v/>
      </c>
      <c r="C1064">
        <f>Datos!D1064</f>
        <v/>
      </c>
      <c r="D1064" t="n">
        <v>1064</v>
      </c>
      <c r="E1064" s="10">
        <f>IF(Datos!$G$1064&lt;=Bosque!$E$4,IF(Datos!$H$1064&lt;=Bosque!$E$5,Bosque!$M$6,Bosque!$M$7),IF(Datos!$G$1064&lt;=Bosque!$E$8,Bosque!$M$9,Bosque!$M$10))</f>
        <v/>
      </c>
      <c r="F1064" s="10">
        <f>IF(Datos!$H$1064&lt;=Bosque!$E$11,IF(Datos!$E$1064&lt;=Bosque!$E$12,Bosque!$M$13,Bosque!$M$14),IF(Datos!$I$1064&lt;=Bosque!$E$15,Bosque!$M$16,Bosque!$M$17))</f>
        <v/>
      </c>
      <c r="G1064" s="10">
        <f>IF(Datos!$E$1064&lt;=Bosque!$E$18,IF(Datos!$I$1064&lt;=Bosque!$E$19,Bosque!$M$20,Bosque!$M$21),Bosque!$M$22)</f>
        <v/>
      </c>
      <c r="H1064" s="10">
        <f>IF(Datos!$E$1064&lt;=Bosque!$E$23,IF(Datos!$E$1064&lt;=Bosque!$E$24,Bosque!$M$25,Bosque!$M$26),IF(Datos!$E$1064&lt;=Bosque!$E$27,Bosque!$M$28,Bosque!$M$29))</f>
        <v/>
      </c>
      <c r="I1064" s="10">
        <f>IF(Datos!$G$1064&lt;=Bosque!$E$30,IF(Datos!$E$1064&lt;=Bosque!$E$31,Bosque!$M$32,Bosque!$M$33),IF(Datos!$E$1064&lt;=Bosque!$E$34,Bosque!$M$35,Bosque!$M$36))</f>
        <v/>
      </c>
      <c r="J1064" s="10">
        <f>IF(Datos!$I$1064&lt;=Bosque!$E$37,IF(Datos!$H$1064&lt;=Bosque!$E$38,Bosque!$M$39,Bosque!$M$40),IF(Datos!$F$1064&lt;=Bosque!$E$41,Bosque!$M$42,Bosque!$M$43))</f>
        <v/>
      </c>
      <c r="K1064" s="10">
        <f>IF(Datos!$G$1064&lt;=Bosque!$E$44,IF(Datos!$H$1064&lt;=Bosque!$E$45,Bosque!$M$46,Bosque!$M$47),IF(Datos!$F$1064&lt;=Bosque!$E$48,Bosque!$M$49,Bosque!$M$50))</f>
        <v/>
      </c>
      <c r="L1064" s="10">
        <f>AVERAGE(E1064:K1064)</f>
        <v/>
      </c>
      <c r="M1064" s="10">
        <f>$M$2</f>
        <v/>
      </c>
      <c r="N1064">
        <f>IF(L1064&gt;=M1064,"Sí","No")</f>
        <v/>
      </c>
      <c r="O1064">
        <f>--AND(C1064=1,N1064="Sí")</f>
        <v/>
      </c>
      <c r="P1064">
        <f>--AND(C1064=0,N1064="Sí")</f>
        <v/>
      </c>
      <c r="Q1064">
        <f>--AND(C1064=1,N1064="No")</f>
        <v/>
      </c>
      <c r="R1064">
        <f>--AND(C1064=0,N1064="No")</f>
        <v/>
      </c>
      <c r="S1064">
        <f>--(C1064=--(L1064&gt;=M1064))</f>
        <v/>
      </c>
      <c r="T1064" s="11">
        <f>O1064*60000-P1064*3000</f>
        <v/>
      </c>
    </row>
    <row r="1065">
      <c r="A1065">
        <f>Datos!A1065</f>
        <v/>
      </c>
      <c r="B1065">
        <f>Datos!B1065</f>
        <v/>
      </c>
      <c r="C1065">
        <f>Datos!D1065</f>
        <v/>
      </c>
      <c r="D1065" t="n">
        <v>1065</v>
      </c>
      <c r="E1065" s="10">
        <f>IF(Datos!$G$1065&lt;=Bosque!$E$4,IF(Datos!$H$1065&lt;=Bosque!$E$5,Bosque!$M$6,Bosque!$M$7),IF(Datos!$G$1065&lt;=Bosque!$E$8,Bosque!$M$9,Bosque!$M$10))</f>
        <v/>
      </c>
      <c r="F1065" s="10">
        <f>IF(Datos!$H$1065&lt;=Bosque!$E$11,IF(Datos!$E$1065&lt;=Bosque!$E$12,Bosque!$M$13,Bosque!$M$14),IF(Datos!$I$1065&lt;=Bosque!$E$15,Bosque!$M$16,Bosque!$M$17))</f>
        <v/>
      </c>
      <c r="G1065" s="10">
        <f>IF(Datos!$E$1065&lt;=Bosque!$E$18,IF(Datos!$I$1065&lt;=Bosque!$E$19,Bosque!$M$20,Bosque!$M$21),Bosque!$M$22)</f>
        <v/>
      </c>
      <c r="H1065" s="10">
        <f>IF(Datos!$E$1065&lt;=Bosque!$E$23,IF(Datos!$E$1065&lt;=Bosque!$E$24,Bosque!$M$25,Bosque!$M$26),IF(Datos!$E$1065&lt;=Bosque!$E$27,Bosque!$M$28,Bosque!$M$29))</f>
        <v/>
      </c>
      <c r="I1065" s="10">
        <f>IF(Datos!$G$1065&lt;=Bosque!$E$30,IF(Datos!$E$1065&lt;=Bosque!$E$31,Bosque!$M$32,Bosque!$M$33),IF(Datos!$E$1065&lt;=Bosque!$E$34,Bosque!$M$35,Bosque!$M$36))</f>
        <v/>
      </c>
      <c r="J1065" s="10">
        <f>IF(Datos!$I$1065&lt;=Bosque!$E$37,IF(Datos!$H$1065&lt;=Bosque!$E$38,Bosque!$M$39,Bosque!$M$40),IF(Datos!$F$1065&lt;=Bosque!$E$41,Bosque!$M$42,Bosque!$M$43))</f>
        <v/>
      </c>
      <c r="K1065" s="10">
        <f>IF(Datos!$G$1065&lt;=Bosque!$E$44,IF(Datos!$H$1065&lt;=Bosque!$E$45,Bosque!$M$46,Bosque!$M$47),IF(Datos!$F$1065&lt;=Bosque!$E$48,Bosque!$M$49,Bosque!$M$50))</f>
        <v/>
      </c>
      <c r="L1065" s="10">
        <f>AVERAGE(E1065:K1065)</f>
        <v/>
      </c>
      <c r="M1065" s="10">
        <f>$M$2</f>
        <v/>
      </c>
      <c r="N1065">
        <f>IF(L1065&gt;=M1065,"Sí","No")</f>
        <v/>
      </c>
      <c r="O1065">
        <f>--AND(C1065=1,N1065="Sí")</f>
        <v/>
      </c>
      <c r="P1065">
        <f>--AND(C1065=0,N1065="Sí")</f>
        <v/>
      </c>
      <c r="Q1065">
        <f>--AND(C1065=1,N1065="No")</f>
        <v/>
      </c>
      <c r="R1065">
        <f>--AND(C1065=0,N1065="No")</f>
        <v/>
      </c>
      <c r="S1065">
        <f>--(C1065=--(L1065&gt;=M1065))</f>
        <v/>
      </c>
      <c r="T1065" s="11">
        <f>O1065*60000-P1065*3000</f>
        <v/>
      </c>
    </row>
    <row r="1066">
      <c r="A1066">
        <f>Datos!A1066</f>
        <v/>
      </c>
      <c r="B1066">
        <f>Datos!B1066</f>
        <v/>
      </c>
      <c r="C1066">
        <f>Datos!D1066</f>
        <v/>
      </c>
      <c r="D1066" t="n">
        <v>1066</v>
      </c>
      <c r="E1066" s="10">
        <f>IF(Datos!$G$1066&lt;=Bosque!$E$4,IF(Datos!$H$1066&lt;=Bosque!$E$5,Bosque!$M$6,Bosque!$M$7),IF(Datos!$G$1066&lt;=Bosque!$E$8,Bosque!$M$9,Bosque!$M$10))</f>
        <v/>
      </c>
      <c r="F1066" s="10">
        <f>IF(Datos!$H$1066&lt;=Bosque!$E$11,IF(Datos!$E$1066&lt;=Bosque!$E$12,Bosque!$M$13,Bosque!$M$14),IF(Datos!$I$1066&lt;=Bosque!$E$15,Bosque!$M$16,Bosque!$M$17))</f>
        <v/>
      </c>
      <c r="G1066" s="10">
        <f>IF(Datos!$E$1066&lt;=Bosque!$E$18,IF(Datos!$I$1066&lt;=Bosque!$E$19,Bosque!$M$20,Bosque!$M$21),Bosque!$M$22)</f>
        <v/>
      </c>
      <c r="H1066" s="10">
        <f>IF(Datos!$E$1066&lt;=Bosque!$E$23,IF(Datos!$E$1066&lt;=Bosque!$E$24,Bosque!$M$25,Bosque!$M$26),IF(Datos!$E$1066&lt;=Bosque!$E$27,Bosque!$M$28,Bosque!$M$29))</f>
        <v/>
      </c>
      <c r="I1066" s="10">
        <f>IF(Datos!$G$1066&lt;=Bosque!$E$30,IF(Datos!$E$1066&lt;=Bosque!$E$31,Bosque!$M$32,Bosque!$M$33),IF(Datos!$E$1066&lt;=Bosque!$E$34,Bosque!$M$35,Bosque!$M$36))</f>
        <v/>
      </c>
      <c r="J1066" s="10">
        <f>IF(Datos!$I$1066&lt;=Bosque!$E$37,IF(Datos!$H$1066&lt;=Bosque!$E$38,Bosque!$M$39,Bosque!$M$40),IF(Datos!$F$1066&lt;=Bosque!$E$41,Bosque!$M$42,Bosque!$M$43))</f>
        <v/>
      </c>
      <c r="K1066" s="10">
        <f>IF(Datos!$G$1066&lt;=Bosque!$E$44,IF(Datos!$H$1066&lt;=Bosque!$E$45,Bosque!$M$46,Bosque!$M$47),IF(Datos!$F$1066&lt;=Bosque!$E$48,Bosque!$M$49,Bosque!$M$50))</f>
        <v/>
      </c>
      <c r="L1066" s="10">
        <f>AVERAGE(E1066:K1066)</f>
        <v/>
      </c>
      <c r="M1066" s="10">
        <f>$M$2</f>
        <v/>
      </c>
      <c r="N1066">
        <f>IF(L1066&gt;=M1066,"Sí","No")</f>
        <v/>
      </c>
      <c r="O1066">
        <f>--AND(C1066=1,N1066="Sí")</f>
        <v/>
      </c>
      <c r="P1066">
        <f>--AND(C1066=0,N1066="Sí")</f>
        <v/>
      </c>
      <c r="Q1066">
        <f>--AND(C1066=1,N1066="No")</f>
        <v/>
      </c>
      <c r="R1066">
        <f>--AND(C1066=0,N1066="No")</f>
        <v/>
      </c>
      <c r="S1066">
        <f>--(C1066=--(L1066&gt;=M1066))</f>
        <v/>
      </c>
      <c r="T1066" s="11">
        <f>O1066*60000-P1066*3000</f>
        <v/>
      </c>
    </row>
    <row r="1067">
      <c r="A1067">
        <f>Datos!A1067</f>
        <v/>
      </c>
      <c r="B1067">
        <f>Datos!B1067</f>
        <v/>
      </c>
      <c r="C1067">
        <f>Datos!D1067</f>
        <v/>
      </c>
      <c r="D1067" t="n">
        <v>1067</v>
      </c>
      <c r="E1067" s="10">
        <f>IF(Datos!$G$1067&lt;=Bosque!$E$4,IF(Datos!$H$1067&lt;=Bosque!$E$5,Bosque!$M$6,Bosque!$M$7),IF(Datos!$G$1067&lt;=Bosque!$E$8,Bosque!$M$9,Bosque!$M$10))</f>
        <v/>
      </c>
      <c r="F1067" s="10">
        <f>IF(Datos!$H$1067&lt;=Bosque!$E$11,IF(Datos!$E$1067&lt;=Bosque!$E$12,Bosque!$M$13,Bosque!$M$14),IF(Datos!$I$1067&lt;=Bosque!$E$15,Bosque!$M$16,Bosque!$M$17))</f>
        <v/>
      </c>
      <c r="G1067" s="10">
        <f>IF(Datos!$E$1067&lt;=Bosque!$E$18,IF(Datos!$I$1067&lt;=Bosque!$E$19,Bosque!$M$20,Bosque!$M$21),Bosque!$M$22)</f>
        <v/>
      </c>
      <c r="H1067" s="10">
        <f>IF(Datos!$E$1067&lt;=Bosque!$E$23,IF(Datos!$E$1067&lt;=Bosque!$E$24,Bosque!$M$25,Bosque!$M$26),IF(Datos!$E$1067&lt;=Bosque!$E$27,Bosque!$M$28,Bosque!$M$29))</f>
        <v/>
      </c>
      <c r="I1067" s="10">
        <f>IF(Datos!$G$1067&lt;=Bosque!$E$30,IF(Datos!$E$1067&lt;=Bosque!$E$31,Bosque!$M$32,Bosque!$M$33),IF(Datos!$E$1067&lt;=Bosque!$E$34,Bosque!$M$35,Bosque!$M$36))</f>
        <v/>
      </c>
      <c r="J1067" s="10">
        <f>IF(Datos!$I$1067&lt;=Bosque!$E$37,IF(Datos!$H$1067&lt;=Bosque!$E$38,Bosque!$M$39,Bosque!$M$40),IF(Datos!$F$1067&lt;=Bosque!$E$41,Bosque!$M$42,Bosque!$M$43))</f>
        <v/>
      </c>
      <c r="K1067" s="10">
        <f>IF(Datos!$G$1067&lt;=Bosque!$E$44,IF(Datos!$H$1067&lt;=Bosque!$E$45,Bosque!$M$46,Bosque!$M$47),IF(Datos!$F$1067&lt;=Bosque!$E$48,Bosque!$M$49,Bosque!$M$50))</f>
        <v/>
      </c>
      <c r="L1067" s="10">
        <f>AVERAGE(E1067:K1067)</f>
        <v/>
      </c>
      <c r="M1067" s="10">
        <f>$M$2</f>
        <v/>
      </c>
      <c r="N1067">
        <f>IF(L1067&gt;=M1067,"Sí","No")</f>
        <v/>
      </c>
      <c r="O1067">
        <f>--AND(C1067=1,N1067="Sí")</f>
        <v/>
      </c>
      <c r="P1067">
        <f>--AND(C1067=0,N1067="Sí")</f>
        <v/>
      </c>
      <c r="Q1067">
        <f>--AND(C1067=1,N1067="No")</f>
        <v/>
      </c>
      <c r="R1067">
        <f>--AND(C1067=0,N1067="No")</f>
        <v/>
      </c>
      <c r="S1067">
        <f>--(C1067=--(L1067&gt;=M1067))</f>
        <v/>
      </c>
      <c r="T1067" s="11">
        <f>O1067*60000-P1067*3000</f>
        <v/>
      </c>
    </row>
    <row r="1068">
      <c r="A1068">
        <f>Datos!A1068</f>
        <v/>
      </c>
      <c r="B1068">
        <f>Datos!B1068</f>
        <v/>
      </c>
      <c r="C1068">
        <f>Datos!D1068</f>
        <v/>
      </c>
      <c r="D1068" t="n">
        <v>1068</v>
      </c>
      <c r="E1068" s="10">
        <f>IF(Datos!$G$1068&lt;=Bosque!$E$4,IF(Datos!$H$1068&lt;=Bosque!$E$5,Bosque!$M$6,Bosque!$M$7),IF(Datos!$G$1068&lt;=Bosque!$E$8,Bosque!$M$9,Bosque!$M$10))</f>
        <v/>
      </c>
      <c r="F1068" s="10">
        <f>IF(Datos!$H$1068&lt;=Bosque!$E$11,IF(Datos!$E$1068&lt;=Bosque!$E$12,Bosque!$M$13,Bosque!$M$14),IF(Datos!$I$1068&lt;=Bosque!$E$15,Bosque!$M$16,Bosque!$M$17))</f>
        <v/>
      </c>
      <c r="G1068" s="10">
        <f>IF(Datos!$E$1068&lt;=Bosque!$E$18,IF(Datos!$I$1068&lt;=Bosque!$E$19,Bosque!$M$20,Bosque!$M$21),Bosque!$M$22)</f>
        <v/>
      </c>
      <c r="H1068" s="10">
        <f>IF(Datos!$E$1068&lt;=Bosque!$E$23,IF(Datos!$E$1068&lt;=Bosque!$E$24,Bosque!$M$25,Bosque!$M$26),IF(Datos!$E$1068&lt;=Bosque!$E$27,Bosque!$M$28,Bosque!$M$29))</f>
        <v/>
      </c>
      <c r="I1068" s="10">
        <f>IF(Datos!$G$1068&lt;=Bosque!$E$30,IF(Datos!$E$1068&lt;=Bosque!$E$31,Bosque!$M$32,Bosque!$M$33),IF(Datos!$E$1068&lt;=Bosque!$E$34,Bosque!$M$35,Bosque!$M$36))</f>
        <v/>
      </c>
      <c r="J1068" s="10">
        <f>IF(Datos!$I$1068&lt;=Bosque!$E$37,IF(Datos!$H$1068&lt;=Bosque!$E$38,Bosque!$M$39,Bosque!$M$40),IF(Datos!$F$1068&lt;=Bosque!$E$41,Bosque!$M$42,Bosque!$M$43))</f>
        <v/>
      </c>
      <c r="K1068" s="10">
        <f>IF(Datos!$G$1068&lt;=Bosque!$E$44,IF(Datos!$H$1068&lt;=Bosque!$E$45,Bosque!$M$46,Bosque!$M$47),IF(Datos!$F$1068&lt;=Bosque!$E$48,Bosque!$M$49,Bosque!$M$50))</f>
        <v/>
      </c>
      <c r="L1068" s="10">
        <f>AVERAGE(E1068:K1068)</f>
        <v/>
      </c>
      <c r="M1068" s="10">
        <f>$M$2</f>
        <v/>
      </c>
      <c r="N1068">
        <f>IF(L1068&gt;=M1068,"Sí","No")</f>
        <v/>
      </c>
      <c r="O1068">
        <f>--AND(C1068=1,N1068="Sí")</f>
        <v/>
      </c>
      <c r="P1068">
        <f>--AND(C1068=0,N1068="Sí")</f>
        <v/>
      </c>
      <c r="Q1068">
        <f>--AND(C1068=1,N1068="No")</f>
        <v/>
      </c>
      <c r="R1068">
        <f>--AND(C1068=0,N1068="No")</f>
        <v/>
      </c>
      <c r="S1068">
        <f>--(C1068=--(L1068&gt;=M1068))</f>
        <v/>
      </c>
      <c r="T1068" s="11">
        <f>O1068*60000-P1068*3000</f>
        <v/>
      </c>
    </row>
    <row r="1069">
      <c r="A1069">
        <f>Datos!A1069</f>
        <v/>
      </c>
      <c r="B1069">
        <f>Datos!B1069</f>
        <v/>
      </c>
      <c r="C1069">
        <f>Datos!D1069</f>
        <v/>
      </c>
      <c r="D1069" t="n">
        <v>1069</v>
      </c>
      <c r="E1069" s="10">
        <f>IF(Datos!$G$1069&lt;=Bosque!$E$4,IF(Datos!$H$1069&lt;=Bosque!$E$5,Bosque!$M$6,Bosque!$M$7),IF(Datos!$G$1069&lt;=Bosque!$E$8,Bosque!$M$9,Bosque!$M$10))</f>
        <v/>
      </c>
      <c r="F1069" s="10">
        <f>IF(Datos!$H$1069&lt;=Bosque!$E$11,IF(Datos!$E$1069&lt;=Bosque!$E$12,Bosque!$M$13,Bosque!$M$14),IF(Datos!$I$1069&lt;=Bosque!$E$15,Bosque!$M$16,Bosque!$M$17))</f>
        <v/>
      </c>
      <c r="G1069" s="10">
        <f>IF(Datos!$E$1069&lt;=Bosque!$E$18,IF(Datos!$I$1069&lt;=Bosque!$E$19,Bosque!$M$20,Bosque!$M$21),Bosque!$M$22)</f>
        <v/>
      </c>
      <c r="H1069" s="10">
        <f>IF(Datos!$E$1069&lt;=Bosque!$E$23,IF(Datos!$E$1069&lt;=Bosque!$E$24,Bosque!$M$25,Bosque!$M$26),IF(Datos!$E$1069&lt;=Bosque!$E$27,Bosque!$M$28,Bosque!$M$29))</f>
        <v/>
      </c>
      <c r="I1069" s="10">
        <f>IF(Datos!$G$1069&lt;=Bosque!$E$30,IF(Datos!$E$1069&lt;=Bosque!$E$31,Bosque!$M$32,Bosque!$M$33),IF(Datos!$E$1069&lt;=Bosque!$E$34,Bosque!$M$35,Bosque!$M$36))</f>
        <v/>
      </c>
      <c r="J1069" s="10">
        <f>IF(Datos!$I$1069&lt;=Bosque!$E$37,IF(Datos!$H$1069&lt;=Bosque!$E$38,Bosque!$M$39,Bosque!$M$40),IF(Datos!$F$1069&lt;=Bosque!$E$41,Bosque!$M$42,Bosque!$M$43))</f>
        <v/>
      </c>
      <c r="K1069" s="10">
        <f>IF(Datos!$G$1069&lt;=Bosque!$E$44,IF(Datos!$H$1069&lt;=Bosque!$E$45,Bosque!$M$46,Bosque!$M$47),IF(Datos!$F$1069&lt;=Bosque!$E$48,Bosque!$M$49,Bosque!$M$50))</f>
        <v/>
      </c>
      <c r="L1069" s="10">
        <f>AVERAGE(E1069:K1069)</f>
        <v/>
      </c>
      <c r="M1069" s="10">
        <f>$M$2</f>
        <v/>
      </c>
      <c r="N1069">
        <f>IF(L1069&gt;=M1069,"Sí","No")</f>
        <v/>
      </c>
      <c r="O1069">
        <f>--AND(C1069=1,N1069="Sí")</f>
        <v/>
      </c>
      <c r="P1069">
        <f>--AND(C1069=0,N1069="Sí")</f>
        <v/>
      </c>
      <c r="Q1069">
        <f>--AND(C1069=1,N1069="No")</f>
        <v/>
      </c>
      <c r="R1069">
        <f>--AND(C1069=0,N1069="No")</f>
        <v/>
      </c>
      <c r="S1069">
        <f>--(C1069=--(L1069&gt;=M1069))</f>
        <v/>
      </c>
      <c r="T1069" s="11">
        <f>O1069*60000-P1069*3000</f>
        <v/>
      </c>
    </row>
    <row r="1070">
      <c r="A1070">
        <f>Datos!A1070</f>
        <v/>
      </c>
      <c r="B1070">
        <f>Datos!B1070</f>
        <v/>
      </c>
      <c r="C1070">
        <f>Datos!D1070</f>
        <v/>
      </c>
      <c r="D1070" t="n">
        <v>1070</v>
      </c>
      <c r="E1070" s="10">
        <f>IF(Datos!$G$1070&lt;=Bosque!$E$4,IF(Datos!$H$1070&lt;=Bosque!$E$5,Bosque!$M$6,Bosque!$M$7),IF(Datos!$G$1070&lt;=Bosque!$E$8,Bosque!$M$9,Bosque!$M$10))</f>
        <v/>
      </c>
      <c r="F1070" s="10">
        <f>IF(Datos!$H$1070&lt;=Bosque!$E$11,IF(Datos!$E$1070&lt;=Bosque!$E$12,Bosque!$M$13,Bosque!$M$14),IF(Datos!$I$1070&lt;=Bosque!$E$15,Bosque!$M$16,Bosque!$M$17))</f>
        <v/>
      </c>
      <c r="G1070" s="10">
        <f>IF(Datos!$E$1070&lt;=Bosque!$E$18,IF(Datos!$I$1070&lt;=Bosque!$E$19,Bosque!$M$20,Bosque!$M$21),Bosque!$M$22)</f>
        <v/>
      </c>
      <c r="H1070" s="10">
        <f>IF(Datos!$E$1070&lt;=Bosque!$E$23,IF(Datos!$E$1070&lt;=Bosque!$E$24,Bosque!$M$25,Bosque!$M$26),IF(Datos!$E$1070&lt;=Bosque!$E$27,Bosque!$M$28,Bosque!$M$29))</f>
        <v/>
      </c>
      <c r="I1070" s="10">
        <f>IF(Datos!$G$1070&lt;=Bosque!$E$30,IF(Datos!$E$1070&lt;=Bosque!$E$31,Bosque!$M$32,Bosque!$M$33),IF(Datos!$E$1070&lt;=Bosque!$E$34,Bosque!$M$35,Bosque!$M$36))</f>
        <v/>
      </c>
      <c r="J1070" s="10">
        <f>IF(Datos!$I$1070&lt;=Bosque!$E$37,IF(Datos!$H$1070&lt;=Bosque!$E$38,Bosque!$M$39,Bosque!$M$40),IF(Datos!$F$1070&lt;=Bosque!$E$41,Bosque!$M$42,Bosque!$M$43))</f>
        <v/>
      </c>
      <c r="K1070" s="10">
        <f>IF(Datos!$G$1070&lt;=Bosque!$E$44,IF(Datos!$H$1070&lt;=Bosque!$E$45,Bosque!$M$46,Bosque!$M$47),IF(Datos!$F$1070&lt;=Bosque!$E$48,Bosque!$M$49,Bosque!$M$50))</f>
        <v/>
      </c>
      <c r="L1070" s="10">
        <f>AVERAGE(E1070:K1070)</f>
        <v/>
      </c>
      <c r="M1070" s="10">
        <f>$M$2</f>
        <v/>
      </c>
      <c r="N1070">
        <f>IF(L1070&gt;=M1070,"Sí","No")</f>
        <v/>
      </c>
      <c r="O1070">
        <f>--AND(C1070=1,N1070="Sí")</f>
        <v/>
      </c>
      <c r="P1070">
        <f>--AND(C1070=0,N1070="Sí")</f>
        <v/>
      </c>
      <c r="Q1070">
        <f>--AND(C1070=1,N1070="No")</f>
        <v/>
      </c>
      <c r="R1070">
        <f>--AND(C1070=0,N1070="No")</f>
        <v/>
      </c>
      <c r="S1070">
        <f>--(C1070=--(L1070&gt;=M1070))</f>
        <v/>
      </c>
      <c r="T1070" s="11">
        <f>O1070*60000-P1070*3000</f>
        <v/>
      </c>
    </row>
    <row r="1071">
      <c r="A1071">
        <f>Datos!A1071</f>
        <v/>
      </c>
      <c r="B1071">
        <f>Datos!B1071</f>
        <v/>
      </c>
      <c r="C1071">
        <f>Datos!D1071</f>
        <v/>
      </c>
      <c r="D1071" t="n">
        <v>1071</v>
      </c>
      <c r="E1071" s="10">
        <f>IF(Datos!$G$1071&lt;=Bosque!$E$4,IF(Datos!$H$1071&lt;=Bosque!$E$5,Bosque!$M$6,Bosque!$M$7),IF(Datos!$G$1071&lt;=Bosque!$E$8,Bosque!$M$9,Bosque!$M$10))</f>
        <v/>
      </c>
      <c r="F1071" s="10">
        <f>IF(Datos!$H$1071&lt;=Bosque!$E$11,IF(Datos!$E$1071&lt;=Bosque!$E$12,Bosque!$M$13,Bosque!$M$14),IF(Datos!$I$1071&lt;=Bosque!$E$15,Bosque!$M$16,Bosque!$M$17))</f>
        <v/>
      </c>
      <c r="G1071" s="10">
        <f>IF(Datos!$E$1071&lt;=Bosque!$E$18,IF(Datos!$I$1071&lt;=Bosque!$E$19,Bosque!$M$20,Bosque!$M$21),Bosque!$M$22)</f>
        <v/>
      </c>
      <c r="H1071" s="10">
        <f>IF(Datos!$E$1071&lt;=Bosque!$E$23,IF(Datos!$E$1071&lt;=Bosque!$E$24,Bosque!$M$25,Bosque!$M$26),IF(Datos!$E$1071&lt;=Bosque!$E$27,Bosque!$M$28,Bosque!$M$29))</f>
        <v/>
      </c>
      <c r="I1071" s="10">
        <f>IF(Datos!$G$1071&lt;=Bosque!$E$30,IF(Datos!$E$1071&lt;=Bosque!$E$31,Bosque!$M$32,Bosque!$M$33),IF(Datos!$E$1071&lt;=Bosque!$E$34,Bosque!$M$35,Bosque!$M$36))</f>
        <v/>
      </c>
      <c r="J1071" s="10">
        <f>IF(Datos!$I$1071&lt;=Bosque!$E$37,IF(Datos!$H$1071&lt;=Bosque!$E$38,Bosque!$M$39,Bosque!$M$40),IF(Datos!$F$1071&lt;=Bosque!$E$41,Bosque!$M$42,Bosque!$M$43))</f>
        <v/>
      </c>
      <c r="K1071" s="10">
        <f>IF(Datos!$G$1071&lt;=Bosque!$E$44,IF(Datos!$H$1071&lt;=Bosque!$E$45,Bosque!$M$46,Bosque!$M$47),IF(Datos!$F$1071&lt;=Bosque!$E$48,Bosque!$M$49,Bosque!$M$50))</f>
        <v/>
      </c>
      <c r="L1071" s="10">
        <f>AVERAGE(E1071:K1071)</f>
        <v/>
      </c>
      <c r="M1071" s="10">
        <f>$M$2</f>
        <v/>
      </c>
      <c r="N1071">
        <f>IF(L1071&gt;=M1071,"Sí","No")</f>
        <v/>
      </c>
      <c r="O1071">
        <f>--AND(C1071=1,N1071="Sí")</f>
        <v/>
      </c>
      <c r="P1071">
        <f>--AND(C1071=0,N1071="Sí")</f>
        <v/>
      </c>
      <c r="Q1071">
        <f>--AND(C1071=1,N1071="No")</f>
        <v/>
      </c>
      <c r="R1071">
        <f>--AND(C1071=0,N1071="No")</f>
        <v/>
      </c>
      <c r="S1071">
        <f>--(C1071=--(L1071&gt;=M1071))</f>
        <v/>
      </c>
      <c r="T1071" s="11">
        <f>O1071*60000-P1071*3000</f>
        <v/>
      </c>
    </row>
    <row r="1072">
      <c r="A1072">
        <f>Datos!A1072</f>
        <v/>
      </c>
      <c r="B1072">
        <f>Datos!B1072</f>
        <v/>
      </c>
      <c r="C1072">
        <f>Datos!D1072</f>
        <v/>
      </c>
      <c r="D1072" t="n">
        <v>1072</v>
      </c>
      <c r="E1072" s="10">
        <f>IF(Datos!$G$1072&lt;=Bosque!$E$4,IF(Datos!$H$1072&lt;=Bosque!$E$5,Bosque!$M$6,Bosque!$M$7),IF(Datos!$G$1072&lt;=Bosque!$E$8,Bosque!$M$9,Bosque!$M$10))</f>
        <v/>
      </c>
      <c r="F1072" s="10">
        <f>IF(Datos!$H$1072&lt;=Bosque!$E$11,IF(Datos!$E$1072&lt;=Bosque!$E$12,Bosque!$M$13,Bosque!$M$14),IF(Datos!$I$1072&lt;=Bosque!$E$15,Bosque!$M$16,Bosque!$M$17))</f>
        <v/>
      </c>
      <c r="G1072" s="10">
        <f>IF(Datos!$E$1072&lt;=Bosque!$E$18,IF(Datos!$I$1072&lt;=Bosque!$E$19,Bosque!$M$20,Bosque!$M$21),Bosque!$M$22)</f>
        <v/>
      </c>
      <c r="H1072" s="10">
        <f>IF(Datos!$E$1072&lt;=Bosque!$E$23,IF(Datos!$E$1072&lt;=Bosque!$E$24,Bosque!$M$25,Bosque!$M$26),IF(Datos!$E$1072&lt;=Bosque!$E$27,Bosque!$M$28,Bosque!$M$29))</f>
        <v/>
      </c>
      <c r="I1072" s="10">
        <f>IF(Datos!$G$1072&lt;=Bosque!$E$30,IF(Datos!$E$1072&lt;=Bosque!$E$31,Bosque!$M$32,Bosque!$M$33),IF(Datos!$E$1072&lt;=Bosque!$E$34,Bosque!$M$35,Bosque!$M$36))</f>
        <v/>
      </c>
      <c r="J1072" s="10">
        <f>IF(Datos!$I$1072&lt;=Bosque!$E$37,IF(Datos!$H$1072&lt;=Bosque!$E$38,Bosque!$M$39,Bosque!$M$40),IF(Datos!$F$1072&lt;=Bosque!$E$41,Bosque!$M$42,Bosque!$M$43))</f>
        <v/>
      </c>
      <c r="K1072" s="10">
        <f>IF(Datos!$G$1072&lt;=Bosque!$E$44,IF(Datos!$H$1072&lt;=Bosque!$E$45,Bosque!$M$46,Bosque!$M$47),IF(Datos!$F$1072&lt;=Bosque!$E$48,Bosque!$M$49,Bosque!$M$50))</f>
        <v/>
      </c>
      <c r="L1072" s="10">
        <f>AVERAGE(E1072:K1072)</f>
        <v/>
      </c>
      <c r="M1072" s="10">
        <f>$M$2</f>
        <v/>
      </c>
      <c r="N1072">
        <f>IF(L1072&gt;=M1072,"Sí","No")</f>
        <v/>
      </c>
      <c r="O1072">
        <f>--AND(C1072=1,N1072="Sí")</f>
        <v/>
      </c>
      <c r="P1072">
        <f>--AND(C1072=0,N1072="Sí")</f>
        <v/>
      </c>
      <c r="Q1072">
        <f>--AND(C1072=1,N1072="No")</f>
        <v/>
      </c>
      <c r="R1072">
        <f>--AND(C1072=0,N1072="No")</f>
        <v/>
      </c>
      <c r="S1072">
        <f>--(C1072=--(L1072&gt;=M1072))</f>
        <v/>
      </c>
      <c r="T1072" s="11">
        <f>O1072*60000-P1072*3000</f>
        <v/>
      </c>
    </row>
    <row r="1073">
      <c r="A1073">
        <f>Datos!A1073</f>
        <v/>
      </c>
      <c r="B1073">
        <f>Datos!B1073</f>
        <v/>
      </c>
      <c r="C1073">
        <f>Datos!D1073</f>
        <v/>
      </c>
      <c r="D1073" t="n">
        <v>1073</v>
      </c>
      <c r="E1073" s="10">
        <f>IF(Datos!$G$1073&lt;=Bosque!$E$4,IF(Datos!$H$1073&lt;=Bosque!$E$5,Bosque!$M$6,Bosque!$M$7),IF(Datos!$G$1073&lt;=Bosque!$E$8,Bosque!$M$9,Bosque!$M$10))</f>
        <v/>
      </c>
      <c r="F1073" s="10">
        <f>IF(Datos!$H$1073&lt;=Bosque!$E$11,IF(Datos!$E$1073&lt;=Bosque!$E$12,Bosque!$M$13,Bosque!$M$14),IF(Datos!$I$1073&lt;=Bosque!$E$15,Bosque!$M$16,Bosque!$M$17))</f>
        <v/>
      </c>
      <c r="G1073" s="10">
        <f>IF(Datos!$E$1073&lt;=Bosque!$E$18,IF(Datos!$I$1073&lt;=Bosque!$E$19,Bosque!$M$20,Bosque!$M$21),Bosque!$M$22)</f>
        <v/>
      </c>
      <c r="H1073" s="10">
        <f>IF(Datos!$E$1073&lt;=Bosque!$E$23,IF(Datos!$E$1073&lt;=Bosque!$E$24,Bosque!$M$25,Bosque!$M$26),IF(Datos!$E$1073&lt;=Bosque!$E$27,Bosque!$M$28,Bosque!$M$29))</f>
        <v/>
      </c>
      <c r="I1073" s="10">
        <f>IF(Datos!$G$1073&lt;=Bosque!$E$30,IF(Datos!$E$1073&lt;=Bosque!$E$31,Bosque!$M$32,Bosque!$M$33),IF(Datos!$E$1073&lt;=Bosque!$E$34,Bosque!$M$35,Bosque!$M$36))</f>
        <v/>
      </c>
      <c r="J1073" s="10">
        <f>IF(Datos!$I$1073&lt;=Bosque!$E$37,IF(Datos!$H$1073&lt;=Bosque!$E$38,Bosque!$M$39,Bosque!$M$40),IF(Datos!$F$1073&lt;=Bosque!$E$41,Bosque!$M$42,Bosque!$M$43))</f>
        <v/>
      </c>
      <c r="K1073" s="10">
        <f>IF(Datos!$G$1073&lt;=Bosque!$E$44,IF(Datos!$H$1073&lt;=Bosque!$E$45,Bosque!$M$46,Bosque!$M$47),IF(Datos!$F$1073&lt;=Bosque!$E$48,Bosque!$M$49,Bosque!$M$50))</f>
        <v/>
      </c>
      <c r="L1073" s="10">
        <f>AVERAGE(E1073:K1073)</f>
        <v/>
      </c>
      <c r="M1073" s="10">
        <f>$M$2</f>
        <v/>
      </c>
      <c r="N1073">
        <f>IF(L1073&gt;=M1073,"Sí","No")</f>
        <v/>
      </c>
      <c r="O1073">
        <f>--AND(C1073=1,N1073="Sí")</f>
        <v/>
      </c>
      <c r="P1073">
        <f>--AND(C1073=0,N1073="Sí")</f>
        <v/>
      </c>
      <c r="Q1073">
        <f>--AND(C1073=1,N1073="No")</f>
        <v/>
      </c>
      <c r="R1073">
        <f>--AND(C1073=0,N1073="No")</f>
        <v/>
      </c>
      <c r="S1073">
        <f>--(C1073=--(L1073&gt;=M1073))</f>
        <v/>
      </c>
      <c r="T1073" s="11">
        <f>O1073*60000-P1073*3000</f>
        <v/>
      </c>
    </row>
    <row r="1074">
      <c r="A1074">
        <f>Datos!A1074</f>
        <v/>
      </c>
      <c r="B1074">
        <f>Datos!B1074</f>
        <v/>
      </c>
      <c r="C1074">
        <f>Datos!D1074</f>
        <v/>
      </c>
      <c r="D1074" t="n">
        <v>1074</v>
      </c>
      <c r="E1074" s="10">
        <f>IF(Datos!$G$1074&lt;=Bosque!$E$4,IF(Datos!$H$1074&lt;=Bosque!$E$5,Bosque!$M$6,Bosque!$M$7),IF(Datos!$G$1074&lt;=Bosque!$E$8,Bosque!$M$9,Bosque!$M$10))</f>
        <v/>
      </c>
      <c r="F1074" s="10">
        <f>IF(Datos!$H$1074&lt;=Bosque!$E$11,IF(Datos!$E$1074&lt;=Bosque!$E$12,Bosque!$M$13,Bosque!$M$14),IF(Datos!$I$1074&lt;=Bosque!$E$15,Bosque!$M$16,Bosque!$M$17))</f>
        <v/>
      </c>
      <c r="G1074" s="10">
        <f>IF(Datos!$E$1074&lt;=Bosque!$E$18,IF(Datos!$I$1074&lt;=Bosque!$E$19,Bosque!$M$20,Bosque!$M$21),Bosque!$M$22)</f>
        <v/>
      </c>
      <c r="H1074" s="10">
        <f>IF(Datos!$E$1074&lt;=Bosque!$E$23,IF(Datos!$E$1074&lt;=Bosque!$E$24,Bosque!$M$25,Bosque!$M$26),IF(Datos!$E$1074&lt;=Bosque!$E$27,Bosque!$M$28,Bosque!$M$29))</f>
        <v/>
      </c>
      <c r="I1074" s="10">
        <f>IF(Datos!$G$1074&lt;=Bosque!$E$30,IF(Datos!$E$1074&lt;=Bosque!$E$31,Bosque!$M$32,Bosque!$M$33),IF(Datos!$E$1074&lt;=Bosque!$E$34,Bosque!$M$35,Bosque!$M$36))</f>
        <v/>
      </c>
      <c r="J1074" s="10">
        <f>IF(Datos!$I$1074&lt;=Bosque!$E$37,IF(Datos!$H$1074&lt;=Bosque!$E$38,Bosque!$M$39,Bosque!$M$40),IF(Datos!$F$1074&lt;=Bosque!$E$41,Bosque!$M$42,Bosque!$M$43))</f>
        <v/>
      </c>
      <c r="K1074" s="10">
        <f>IF(Datos!$G$1074&lt;=Bosque!$E$44,IF(Datos!$H$1074&lt;=Bosque!$E$45,Bosque!$M$46,Bosque!$M$47),IF(Datos!$F$1074&lt;=Bosque!$E$48,Bosque!$M$49,Bosque!$M$50))</f>
        <v/>
      </c>
      <c r="L1074" s="10">
        <f>AVERAGE(E1074:K1074)</f>
        <v/>
      </c>
      <c r="M1074" s="10">
        <f>$M$2</f>
        <v/>
      </c>
      <c r="N1074">
        <f>IF(L1074&gt;=M1074,"Sí","No")</f>
        <v/>
      </c>
      <c r="O1074">
        <f>--AND(C1074=1,N1074="Sí")</f>
        <v/>
      </c>
      <c r="P1074">
        <f>--AND(C1074=0,N1074="Sí")</f>
        <v/>
      </c>
      <c r="Q1074">
        <f>--AND(C1074=1,N1074="No")</f>
        <v/>
      </c>
      <c r="R1074">
        <f>--AND(C1074=0,N1074="No")</f>
        <v/>
      </c>
      <c r="S1074">
        <f>--(C1074=--(L1074&gt;=M1074))</f>
        <v/>
      </c>
      <c r="T1074" s="11">
        <f>O1074*60000-P1074*3000</f>
        <v/>
      </c>
    </row>
    <row r="1075">
      <c r="A1075">
        <f>Datos!A1075</f>
        <v/>
      </c>
      <c r="B1075">
        <f>Datos!B1075</f>
        <v/>
      </c>
      <c r="C1075">
        <f>Datos!D1075</f>
        <v/>
      </c>
      <c r="D1075" t="n">
        <v>1075</v>
      </c>
      <c r="E1075" s="10">
        <f>IF(Datos!$G$1075&lt;=Bosque!$E$4,IF(Datos!$H$1075&lt;=Bosque!$E$5,Bosque!$M$6,Bosque!$M$7),IF(Datos!$G$1075&lt;=Bosque!$E$8,Bosque!$M$9,Bosque!$M$10))</f>
        <v/>
      </c>
      <c r="F1075" s="10">
        <f>IF(Datos!$H$1075&lt;=Bosque!$E$11,IF(Datos!$E$1075&lt;=Bosque!$E$12,Bosque!$M$13,Bosque!$M$14),IF(Datos!$I$1075&lt;=Bosque!$E$15,Bosque!$M$16,Bosque!$M$17))</f>
        <v/>
      </c>
      <c r="G1075" s="10">
        <f>IF(Datos!$E$1075&lt;=Bosque!$E$18,IF(Datos!$I$1075&lt;=Bosque!$E$19,Bosque!$M$20,Bosque!$M$21),Bosque!$M$22)</f>
        <v/>
      </c>
      <c r="H1075" s="10">
        <f>IF(Datos!$E$1075&lt;=Bosque!$E$23,IF(Datos!$E$1075&lt;=Bosque!$E$24,Bosque!$M$25,Bosque!$M$26),IF(Datos!$E$1075&lt;=Bosque!$E$27,Bosque!$M$28,Bosque!$M$29))</f>
        <v/>
      </c>
      <c r="I1075" s="10">
        <f>IF(Datos!$G$1075&lt;=Bosque!$E$30,IF(Datos!$E$1075&lt;=Bosque!$E$31,Bosque!$M$32,Bosque!$M$33),IF(Datos!$E$1075&lt;=Bosque!$E$34,Bosque!$M$35,Bosque!$M$36))</f>
        <v/>
      </c>
      <c r="J1075" s="10">
        <f>IF(Datos!$I$1075&lt;=Bosque!$E$37,IF(Datos!$H$1075&lt;=Bosque!$E$38,Bosque!$M$39,Bosque!$M$40),IF(Datos!$F$1075&lt;=Bosque!$E$41,Bosque!$M$42,Bosque!$M$43))</f>
        <v/>
      </c>
      <c r="K1075" s="10">
        <f>IF(Datos!$G$1075&lt;=Bosque!$E$44,IF(Datos!$H$1075&lt;=Bosque!$E$45,Bosque!$M$46,Bosque!$M$47),IF(Datos!$F$1075&lt;=Bosque!$E$48,Bosque!$M$49,Bosque!$M$50))</f>
        <v/>
      </c>
      <c r="L1075" s="10">
        <f>AVERAGE(E1075:K1075)</f>
        <v/>
      </c>
      <c r="M1075" s="10">
        <f>$M$2</f>
        <v/>
      </c>
      <c r="N1075">
        <f>IF(L1075&gt;=M1075,"Sí","No")</f>
        <v/>
      </c>
      <c r="O1075">
        <f>--AND(C1075=1,N1075="Sí")</f>
        <v/>
      </c>
      <c r="P1075">
        <f>--AND(C1075=0,N1075="Sí")</f>
        <v/>
      </c>
      <c r="Q1075">
        <f>--AND(C1075=1,N1075="No")</f>
        <v/>
      </c>
      <c r="R1075">
        <f>--AND(C1075=0,N1075="No")</f>
        <v/>
      </c>
      <c r="S1075">
        <f>--(C1075=--(L1075&gt;=M1075))</f>
        <v/>
      </c>
      <c r="T1075" s="11">
        <f>O1075*60000-P1075*3000</f>
        <v/>
      </c>
    </row>
    <row r="1076">
      <c r="A1076">
        <f>Datos!A1076</f>
        <v/>
      </c>
      <c r="B1076">
        <f>Datos!B1076</f>
        <v/>
      </c>
      <c r="C1076">
        <f>Datos!D1076</f>
        <v/>
      </c>
      <c r="D1076" t="n">
        <v>1076</v>
      </c>
      <c r="E1076" s="10">
        <f>IF(Datos!$G$1076&lt;=Bosque!$E$4,IF(Datos!$H$1076&lt;=Bosque!$E$5,Bosque!$M$6,Bosque!$M$7),IF(Datos!$G$1076&lt;=Bosque!$E$8,Bosque!$M$9,Bosque!$M$10))</f>
        <v/>
      </c>
      <c r="F1076" s="10">
        <f>IF(Datos!$H$1076&lt;=Bosque!$E$11,IF(Datos!$E$1076&lt;=Bosque!$E$12,Bosque!$M$13,Bosque!$M$14),IF(Datos!$I$1076&lt;=Bosque!$E$15,Bosque!$M$16,Bosque!$M$17))</f>
        <v/>
      </c>
      <c r="G1076" s="10">
        <f>IF(Datos!$E$1076&lt;=Bosque!$E$18,IF(Datos!$I$1076&lt;=Bosque!$E$19,Bosque!$M$20,Bosque!$M$21),Bosque!$M$22)</f>
        <v/>
      </c>
      <c r="H1076" s="10">
        <f>IF(Datos!$E$1076&lt;=Bosque!$E$23,IF(Datos!$E$1076&lt;=Bosque!$E$24,Bosque!$M$25,Bosque!$M$26),IF(Datos!$E$1076&lt;=Bosque!$E$27,Bosque!$M$28,Bosque!$M$29))</f>
        <v/>
      </c>
      <c r="I1076" s="10">
        <f>IF(Datos!$G$1076&lt;=Bosque!$E$30,IF(Datos!$E$1076&lt;=Bosque!$E$31,Bosque!$M$32,Bosque!$M$33),IF(Datos!$E$1076&lt;=Bosque!$E$34,Bosque!$M$35,Bosque!$M$36))</f>
        <v/>
      </c>
      <c r="J1076" s="10">
        <f>IF(Datos!$I$1076&lt;=Bosque!$E$37,IF(Datos!$H$1076&lt;=Bosque!$E$38,Bosque!$M$39,Bosque!$M$40),IF(Datos!$F$1076&lt;=Bosque!$E$41,Bosque!$M$42,Bosque!$M$43))</f>
        <v/>
      </c>
      <c r="K1076" s="10">
        <f>IF(Datos!$G$1076&lt;=Bosque!$E$44,IF(Datos!$H$1076&lt;=Bosque!$E$45,Bosque!$M$46,Bosque!$M$47),IF(Datos!$F$1076&lt;=Bosque!$E$48,Bosque!$M$49,Bosque!$M$50))</f>
        <v/>
      </c>
      <c r="L1076" s="10">
        <f>AVERAGE(E1076:K1076)</f>
        <v/>
      </c>
      <c r="M1076" s="10">
        <f>$M$2</f>
        <v/>
      </c>
      <c r="N1076">
        <f>IF(L1076&gt;=M1076,"Sí","No")</f>
        <v/>
      </c>
      <c r="O1076">
        <f>--AND(C1076=1,N1076="Sí")</f>
        <v/>
      </c>
      <c r="P1076">
        <f>--AND(C1076=0,N1076="Sí")</f>
        <v/>
      </c>
      <c r="Q1076">
        <f>--AND(C1076=1,N1076="No")</f>
        <v/>
      </c>
      <c r="R1076">
        <f>--AND(C1076=0,N1076="No")</f>
        <v/>
      </c>
      <c r="S1076">
        <f>--(C1076=--(L1076&gt;=M1076))</f>
        <v/>
      </c>
      <c r="T1076" s="11">
        <f>O1076*60000-P1076*3000</f>
        <v/>
      </c>
    </row>
    <row r="1077">
      <c r="A1077">
        <f>Datos!A1077</f>
        <v/>
      </c>
      <c r="B1077">
        <f>Datos!B1077</f>
        <v/>
      </c>
      <c r="C1077">
        <f>Datos!D1077</f>
        <v/>
      </c>
      <c r="D1077" t="n">
        <v>1077</v>
      </c>
      <c r="E1077" s="10">
        <f>IF(Datos!$G$1077&lt;=Bosque!$E$4,IF(Datos!$H$1077&lt;=Bosque!$E$5,Bosque!$M$6,Bosque!$M$7),IF(Datos!$G$1077&lt;=Bosque!$E$8,Bosque!$M$9,Bosque!$M$10))</f>
        <v/>
      </c>
      <c r="F1077" s="10">
        <f>IF(Datos!$H$1077&lt;=Bosque!$E$11,IF(Datos!$E$1077&lt;=Bosque!$E$12,Bosque!$M$13,Bosque!$M$14),IF(Datos!$I$1077&lt;=Bosque!$E$15,Bosque!$M$16,Bosque!$M$17))</f>
        <v/>
      </c>
      <c r="G1077" s="10">
        <f>IF(Datos!$E$1077&lt;=Bosque!$E$18,IF(Datos!$I$1077&lt;=Bosque!$E$19,Bosque!$M$20,Bosque!$M$21),Bosque!$M$22)</f>
        <v/>
      </c>
      <c r="H1077" s="10">
        <f>IF(Datos!$E$1077&lt;=Bosque!$E$23,IF(Datos!$E$1077&lt;=Bosque!$E$24,Bosque!$M$25,Bosque!$M$26),IF(Datos!$E$1077&lt;=Bosque!$E$27,Bosque!$M$28,Bosque!$M$29))</f>
        <v/>
      </c>
      <c r="I1077" s="10">
        <f>IF(Datos!$G$1077&lt;=Bosque!$E$30,IF(Datos!$E$1077&lt;=Bosque!$E$31,Bosque!$M$32,Bosque!$M$33),IF(Datos!$E$1077&lt;=Bosque!$E$34,Bosque!$M$35,Bosque!$M$36))</f>
        <v/>
      </c>
      <c r="J1077" s="10">
        <f>IF(Datos!$I$1077&lt;=Bosque!$E$37,IF(Datos!$H$1077&lt;=Bosque!$E$38,Bosque!$M$39,Bosque!$M$40),IF(Datos!$F$1077&lt;=Bosque!$E$41,Bosque!$M$42,Bosque!$M$43))</f>
        <v/>
      </c>
      <c r="K1077" s="10">
        <f>IF(Datos!$G$1077&lt;=Bosque!$E$44,IF(Datos!$H$1077&lt;=Bosque!$E$45,Bosque!$M$46,Bosque!$M$47),IF(Datos!$F$1077&lt;=Bosque!$E$48,Bosque!$M$49,Bosque!$M$50))</f>
        <v/>
      </c>
      <c r="L1077" s="10">
        <f>AVERAGE(E1077:K1077)</f>
        <v/>
      </c>
      <c r="M1077" s="10">
        <f>$M$2</f>
        <v/>
      </c>
      <c r="N1077">
        <f>IF(L1077&gt;=M1077,"Sí","No")</f>
        <v/>
      </c>
      <c r="O1077">
        <f>--AND(C1077=1,N1077="Sí")</f>
        <v/>
      </c>
      <c r="P1077">
        <f>--AND(C1077=0,N1077="Sí")</f>
        <v/>
      </c>
      <c r="Q1077">
        <f>--AND(C1077=1,N1077="No")</f>
        <v/>
      </c>
      <c r="R1077">
        <f>--AND(C1077=0,N1077="No")</f>
        <v/>
      </c>
      <c r="S1077">
        <f>--(C1077=--(L1077&gt;=M1077))</f>
        <v/>
      </c>
      <c r="T1077" s="11">
        <f>O1077*60000-P1077*3000</f>
        <v/>
      </c>
    </row>
    <row r="1078">
      <c r="A1078">
        <f>Datos!A1078</f>
        <v/>
      </c>
      <c r="B1078">
        <f>Datos!B1078</f>
        <v/>
      </c>
      <c r="C1078">
        <f>Datos!D1078</f>
        <v/>
      </c>
      <c r="D1078" t="n">
        <v>1078</v>
      </c>
      <c r="E1078" s="10">
        <f>IF(Datos!$G$1078&lt;=Bosque!$E$4,IF(Datos!$H$1078&lt;=Bosque!$E$5,Bosque!$M$6,Bosque!$M$7),IF(Datos!$G$1078&lt;=Bosque!$E$8,Bosque!$M$9,Bosque!$M$10))</f>
        <v/>
      </c>
      <c r="F1078" s="10">
        <f>IF(Datos!$H$1078&lt;=Bosque!$E$11,IF(Datos!$E$1078&lt;=Bosque!$E$12,Bosque!$M$13,Bosque!$M$14),IF(Datos!$I$1078&lt;=Bosque!$E$15,Bosque!$M$16,Bosque!$M$17))</f>
        <v/>
      </c>
      <c r="G1078" s="10">
        <f>IF(Datos!$E$1078&lt;=Bosque!$E$18,IF(Datos!$I$1078&lt;=Bosque!$E$19,Bosque!$M$20,Bosque!$M$21),Bosque!$M$22)</f>
        <v/>
      </c>
      <c r="H1078" s="10">
        <f>IF(Datos!$E$1078&lt;=Bosque!$E$23,IF(Datos!$E$1078&lt;=Bosque!$E$24,Bosque!$M$25,Bosque!$M$26),IF(Datos!$E$1078&lt;=Bosque!$E$27,Bosque!$M$28,Bosque!$M$29))</f>
        <v/>
      </c>
      <c r="I1078" s="10">
        <f>IF(Datos!$G$1078&lt;=Bosque!$E$30,IF(Datos!$E$1078&lt;=Bosque!$E$31,Bosque!$M$32,Bosque!$M$33),IF(Datos!$E$1078&lt;=Bosque!$E$34,Bosque!$M$35,Bosque!$M$36))</f>
        <v/>
      </c>
      <c r="J1078" s="10">
        <f>IF(Datos!$I$1078&lt;=Bosque!$E$37,IF(Datos!$H$1078&lt;=Bosque!$E$38,Bosque!$M$39,Bosque!$M$40),IF(Datos!$F$1078&lt;=Bosque!$E$41,Bosque!$M$42,Bosque!$M$43))</f>
        <v/>
      </c>
      <c r="K1078" s="10">
        <f>IF(Datos!$G$1078&lt;=Bosque!$E$44,IF(Datos!$H$1078&lt;=Bosque!$E$45,Bosque!$M$46,Bosque!$M$47),IF(Datos!$F$1078&lt;=Bosque!$E$48,Bosque!$M$49,Bosque!$M$50))</f>
        <v/>
      </c>
      <c r="L1078" s="10">
        <f>AVERAGE(E1078:K1078)</f>
        <v/>
      </c>
      <c r="M1078" s="10">
        <f>$M$2</f>
        <v/>
      </c>
      <c r="N1078">
        <f>IF(L1078&gt;=M1078,"Sí","No")</f>
        <v/>
      </c>
      <c r="O1078">
        <f>--AND(C1078=1,N1078="Sí")</f>
        <v/>
      </c>
      <c r="P1078">
        <f>--AND(C1078=0,N1078="Sí")</f>
        <v/>
      </c>
      <c r="Q1078">
        <f>--AND(C1078=1,N1078="No")</f>
        <v/>
      </c>
      <c r="R1078">
        <f>--AND(C1078=0,N1078="No")</f>
        <v/>
      </c>
      <c r="S1078">
        <f>--(C1078=--(L1078&gt;=M1078))</f>
        <v/>
      </c>
      <c r="T1078" s="11">
        <f>O1078*60000-P1078*3000</f>
        <v/>
      </c>
    </row>
    <row r="1079">
      <c r="A1079">
        <f>Datos!A1079</f>
        <v/>
      </c>
      <c r="B1079">
        <f>Datos!B1079</f>
        <v/>
      </c>
      <c r="C1079">
        <f>Datos!D1079</f>
        <v/>
      </c>
      <c r="D1079" t="n">
        <v>1079</v>
      </c>
      <c r="E1079" s="10">
        <f>IF(Datos!$G$1079&lt;=Bosque!$E$4,IF(Datos!$H$1079&lt;=Bosque!$E$5,Bosque!$M$6,Bosque!$M$7),IF(Datos!$G$1079&lt;=Bosque!$E$8,Bosque!$M$9,Bosque!$M$10))</f>
        <v/>
      </c>
      <c r="F1079" s="10">
        <f>IF(Datos!$H$1079&lt;=Bosque!$E$11,IF(Datos!$E$1079&lt;=Bosque!$E$12,Bosque!$M$13,Bosque!$M$14),IF(Datos!$I$1079&lt;=Bosque!$E$15,Bosque!$M$16,Bosque!$M$17))</f>
        <v/>
      </c>
      <c r="G1079" s="10">
        <f>IF(Datos!$E$1079&lt;=Bosque!$E$18,IF(Datos!$I$1079&lt;=Bosque!$E$19,Bosque!$M$20,Bosque!$M$21),Bosque!$M$22)</f>
        <v/>
      </c>
      <c r="H1079" s="10">
        <f>IF(Datos!$E$1079&lt;=Bosque!$E$23,IF(Datos!$E$1079&lt;=Bosque!$E$24,Bosque!$M$25,Bosque!$M$26),IF(Datos!$E$1079&lt;=Bosque!$E$27,Bosque!$M$28,Bosque!$M$29))</f>
        <v/>
      </c>
      <c r="I1079" s="10">
        <f>IF(Datos!$G$1079&lt;=Bosque!$E$30,IF(Datos!$E$1079&lt;=Bosque!$E$31,Bosque!$M$32,Bosque!$M$33),IF(Datos!$E$1079&lt;=Bosque!$E$34,Bosque!$M$35,Bosque!$M$36))</f>
        <v/>
      </c>
      <c r="J1079" s="10">
        <f>IF(Datos!$I$1079&lt;=Bosque!$E$37,IF(Datos!$H$1079&lt;=Bosque!$E$38,Bosque!$M$39,Bosque!$M$40),IF(Datos!$F$1079&lt;=Bosque!$E$41,Bosque!$M$42,Bosque!$M$43))</f>
        <v/>
      </c>
      <c r="K1079" s="10">
        <f>IF(Datos!$G$1079&lt;=Bosque!$E$44,IF(Datos!$H$1079&lt;=Bosque!$E$45,Bosque!$M$46,Bosque!$M$47),IF(Datos!$F$1079&lt;=Bosque!$E$48,Bosque!$M$49,Bosque!$M$50))</f>
        <v/>
      </c>
      <c r="L1079" s="10">
        <f>AVERAGE(E1079:K1079)</f>
        <v/>
      </c>
      <c r="M1079" s="10">
        <f>$M$2</f>
        <v/>
      </c>
      <c r="N1079">
        <f>IF(L1079&gt;=M1079,"Sí","No")</f>
        <v/>
      </c>
      <c r="O1079">
        <f>--AND(C1079=1,N1079="Sí")</f>
        <v/>
      </c>
      <c r="P1079">
        <f>--AND(C1079=0,N1079="Sí")</f>
        <v/>
      </c>
      <c r="Q1079">
        <f>--AND(C1079=1,N1079="No")</f>
        <v/>
      </c>
      <c r="R1079">
        <f>--AND(C1079=0,N1079="No")</f>
        <v/>
      </c>
      <c r="S1079">
        <f>--(C1079=--(L1079&gt;=M1079))</f>
        <v/>
      </c>
      <c r="T1079" s="11">
        <f>O1079*60000-P1079*3000</f>
        <v/>
      </c>
    </row>
    <row r="1080">
      <c r="A1080">
        <f>Datos!A1080</f>
        <v/>
      </c>
      <c r="B1080">
        <f>Datos!B1080</f>
        <v/>
      </c>
      <c r="C1080">
        <f>Datos!D1080</f>
        <v/>
      </c>
      <c r="D1080" t="n">
        <v>1080</v>
      </c>
      <c r="E1080" s="10">
        <f>IF(Datos!$G$1080&lt;=Bosque!$E$4,IF(Datos!$H$1080&lt;=Bosque!$E$5,Bosque!$M$6,Bosque!$M$7),IF(Datos!$G$1080&lt;=Bosque!$E$8,Bosque!$M$9,Bosque!$M$10))</f>
        <v/>
      </c>
      <c r="F1080" s="10">
        <f>IF(Datos!$H$1080&lt;=Bosque!$E$11,IF(Datos!$E$1080&lt;=Bosque!$E$12,Bosque!$M$13,Bosque!$M$14),IF(Datos!$I$1080&lt;=Bosque!$E$15,Bosque!$M$16,Bosque!$M$17))</f>
        <v/>
      </c>
      <c r="G1080" s="10">
        <f>IF(Datos!$E$1080&lt;=Bosque!$E$18,IF(Datos!$I$1080&lt;=Bosque!$E$19,Bosque!$M$20,Bosque!$M$21),Bosque!$M$22)</f>
        <v/>
      </c>
      <c r="H1080" s="10">
        <f>IF(Datos!$E$1080&lt;=Bosque!$E$23,IF(Datos!$E$1080&lt;=Bosque!$E$24,Bosque!$M$25,Bosque!$M$26),IF(Datos!$E$1080&lt;=Bosque!$E$27,Bosque!$M$28,Bosque!$M$29))</f>
        <v/>
      </c>
      <c r="I1080" s="10">
        <f>IF(Datos!$G$1080&lt;=Bosque!$E$30,IF(Datos!$E$1080&lt;=Bosque!$E$31,Bosque!$M$32,Bosque!$M$33),IF(Datos!$E$1080&lt;=Bosque!$E$34,Bosque!$M$35,Bosque!$M$36))</f>
        <v/>
      </c>
      <c r="J1080" s="10">
        <f>IF(Datos!$I$1080&lt;=Bosque!$E$37,IF(Datos!$H$1080&lt;=Bosque!$E$38,Bosque!$M$39,Bosque!$M$40),IF(Datos!$F$1080&lt;=Bosque!$E$41,Bosque!$M$42,Bosque!$M$43))</f>
        <v/>
      </c>
      <c r="K1080" s="10">
        <f>IF(Datos!$G$1080&lt;=Bosque!$E$44,IF(Datos!$H$1080&lt;=Bosque!$E$45,Bosque!$M$46,Bosque!$M$47),IF(Datos!$F$1080&lt;=Bosque!$E$48,Bosque!$M$49,Bosque!$M$50))</f>
        <v/>
      </c>
      <c r="L1080" s="10">
        <f>AVERAGE(E1080:K1080)</f>
        <v/>
      </c>
      <c r="M1080" s="10">
        <f>$M$2</f>
        <v/>
      </c>
      <c r="N1080">
        <f>IF(L1080&gt;=M1080,"Sí","No")</f>
        <v/>
      </c>
      <c r="O1080">
        <f>--AND(C1080=1,N1080="Sí")</f>
        <v/>
      </c>
      <c r="P1080">
        <f>--AND(C1080=0,N1080="Sí")</f>
        <v/>
      </c>
      <c r="Q1080">
        <f>--AND(C1080=1,N1080="No")</f>
        <v/>
      </c>
      <c r="R1080">
        <f>--AND(C1080=0,N1080="No")</f>
        <v/>
      </c>
      <c r="S1080">
        <f>--(C1080=--(L1080&gt;=M1080))</f>
        <v/>
      </c>
      <c r="T1080" s="11">
        <f>O1080*60000-P1080*3000</f>
        <v/>
      </c>
    </row>
    <row r="1081">
      <c r="A1081">
        <f>Datos!A1081</f>
        <v/>
      </c>
      <c r="B1081">
        <f>Datos!B1081</f>
        <v/>
      </c>
      <c r="C1081">
        <f>Datos!D1081</f>
        <v/>
      </c>
      <c r="D1081" t="n">
        <v>1081</v>
      </c>
      <c r="E1081" s="10">
        <f>IF(Datos!$G$1081&lt;=Bosque!$E$4,IF(Datos!$H$1081&lt;=Bosque!$E$5,Bosque!$M$6,Bosque!$M$7),IF(Datos!$G$1081&lt;=Bosque!$E$8,Bosque!$M$9,Bosque!$M$10))</f>
        <v/>
      </c>
      <c r="F1081" s="10">
        <f>IF(Datos!$H$1081&lt;=Bosque!$E$11,IF(Datos!$E$1081&lt;=Bosque!$E$12,Bosque!$M$13,Bosque!$M$14),IF(Datos!$I$1081&lt;=Bosque!$E$15,Bosque!$M$16,Bosque!$M$17))</f>
        <v/>
      </c>
      <c r="G1081" s="10">
        <f>IF(Datos!$E$1081&lt;=Bosque!$E$18,IF(Datos!$I$1081&lt;=Bosque!$E$19,Bosque!$M$20,Bosque!$M$21),Bosque!$M$22)</f>
        <v/>
      </c>
      <c r="H1081" s="10">
        <f>IF(Datos!$E$1081&lt;=Bosque!$E$23,IF(Datos!$E$1081&lt;=Bosque!$E$24,Bosque!$M$25,Bosque!$M$26),IF(Datos!$E$1081&lt;=Bosque!$E$27,Bosque!$M$28,Bosque!$M$29))</f>
        <v/>
      </c>
      <c r="I1081" s="10">
        <f>IF(Datos!$G$1081&lt;=Bosque!$E$30,IF(Datos!$E$1081&lt;=Bosque!$E$31,Bosque!$M$32,Bosque!$M$33),IF(Datos!$E$1081&lt;=Bosque!$E$34,Bosque!$M$35,Bosque!$M$36))</f>
        <v/>
      </c>
      <c r="J1081" s="10">
        <f>IF(Datos!$I$1081&lt;=Bosque!$E$37,IF(Datos!$H$1081&lt;=Bosque!$E$38,Bosque!$M$39,Bosque!$M$40),IF(Datos!$F$1081&lt;=Bosque!$E$41,Bosque!$M$42,Bosque!$M$43))</f>
        <v/>
      </c>
      <c r="K1081" s="10">
        <f>IF(Datos!$G$1081&lt;=Bosque!$E$44,IF(Datos!$H$1081&lt;=Bosque!$E$45,Bosque!$M$46,Bosque!$M$47),IF(Datos!$F$1081&lt;=Bosque!$E$48,Bosque!$M$49,Bosque!$M$50))</f>
        <v/>
      </c>
      <c r="L1081" s="10">
        <f>AVERAGE(E1081:K1081)</f>
        <v/>
      </c>
      <c r="M1081" s="10">
        <f>$M$2</f>
        <v/>
      </c>
      <c r="N1081">
        <f>IF(L1081&gt;=M1081,"Sí","No")</f>
        <v/>
      </c>
      <c r="O1081">
        <f>--AND(C1081=1,N1081="Sí")</f>
        <v/>
      </c>
      <c r="P1081">
        <f>--AND(C1081=0,N1081="Sí")</f>
        <v/>
      </c>
      <c r="Q1081">
        <f>--AND(C1081=1,N1081="No")</f>
        <v/>
      </c>
      <c r="R1081">
        <f>--AND(C1081=0,N1081="No")</f>
        <v/>
      </c>
      <c r="S1081">
        <f>--(C1081=--(L1081&gt;=M1081))</f>
        <v/>
      </c>
      <c r="T1081" s="11">
        <f>O1081*60000-P1081*3000</f>
        <v/>
      </c>
    </row>
    <row r="1082">
      <c r="A1082">
        <f>Datos!A1082</f>
        <v/>
      </c>
      <c r="B1082">
        <f>Datos!B1082</f>
        <v/>
      </c>
      <c r="C1082">
        <f>Datos!D1082</f>
        <v/>
      </c>
      <c r="D1082" t="n">
        <v>1082</v>
      </c>
      <c r="E1082" s="10">
        <f>IF(Datos!$G$1082&lt;=Bosque!$E$4,IF(Datos!$H$1082&lt;=Bosque!$E$5,Bosque!$M$6,Bosque!$M$7),IF(Datos!$G$1082&lt;=Bosque!$E$8,Bosque!$M$9,Bosque!$M$10))</f>
        <v/>
      </c>
      <c r="F1082" s="10">
        <f>IF(Datos!$H$1082&lt;=Bosque!$E$11,IF(Datos!$E$1082&lt;=Bosque!$E$12,Bosque!$M$13,Bosque!$M$14),IF(Datos!$I$1082&lt;=Bosque!$E$15,Bosque!$M$16,Bosque!$M$17))</f>
        <v/>
      </c>
      <c r="G1082" s="10">
        <f>IF(Datos!$E$1082&lt;=Bosque!$E$18,IF(Datos!$I$1082&lt;=Bosque!$E$19,Bosque!$M$20,Bosque!$M$21),Bosque!$M$22)</f>
        <v/>
      </c>
      <c r="H1082" s="10">
        <f>IF(Datos!$E$1082&lt;=Bosque!$E$23,IF(Datos!$E$1082&lt;=Bosque!$E$24,Bosque!$M$25,Bosque!$M$26),IF(Datos!$E$1082&lt;=Bosque!$E$27,Bosque!$M$28,Bosque!$M$29))</f>
        <v/>
      </c>
      <c r="I1082" s="10">
        <f>IF(Datos!$G$1082&lt;=Bosque!$E$30,IF(Datos!$E$1082&lt;=Bosque!$E$31,Bosque!$M$32,Bosque!$M$33),IF(Datos!$E$1082&lt;=Bosque!$E$34,Bosque!$M$35,Bosque!$M$36))</f>
        <v/>
      </c>
      <c r="J1082" s="10">
        <f>IF(Datos!$I$1082&lt;=Bosque!$E$37,IF(Datos!$H$1082&lt;=Bosque!$E$38,Bosque!$M$39,Bosque!$M$40),IF(Datos!$F$1082&lt;=Bosque!$E$41,Bosque!$M$42,Bosque!$M$43))</f>
        <v/>
      </c>
      <c r="K1082" s="10">
        <f>IF(Datos!$G$1082&lt;=Bosque!$E$44,IF(Datos!$H$1082&lt;=Bosque!$E$45,Bosque!$M$46,Bosque!$M$47),IF(Datos!$F$1082&lt;=Bosque!$E$48,Bosque!$M$49,Bosque!$M$50))</f>
        <v/>
      </c>
      <c r="L1082" s="10">
        <f>AVERAGE(E1082:K1082)</f>
        <v/>
      </c>
      <c r="M1082" s="10">
        <f>$M$2</f>
        <v/>
      </c>
      <c r="N1082">
        <f>IF(L1082&gt;=M1082,"Sí","No")</f>
        <v/>
      </c>
      <c r="O1082">
        <f>--AND(C1082=1,N1082="Sí")</f>
        <v/>
      </c>
      <c r="P1082">
        <f>--AND(C1082=0,N1082="Sí")</f>
        <v/>
      </c>
      <c r="Q1082">
        <f>--AND(C1082=1,N1082="No")</f>
        <v/>
      </c>
      <c r="R1082">
        <f>--AND(C1082=0,N1082="No")</f>
        <v/>
      </c>
      <c r="S1082">
        <f>--(C1082=--(L1082&gt;=M1082))</f>
        <v/>
      </c>
      <c r="T1082" s="11">
        <f>O1082*60000-P1082*3000</f>
        <v/>
      </c>
    </row>
    <row r="1083">
      <c r="A1083">
        <f>Datos!A1083</f>
        <v/>
      </c>
      <c r="B1083">
        <f>Datos!B1083</f>
        <v/>
      </c>
      <c r="C1083">
        <f>Datos!D1083</f>
        <v/>
      </c>
      <c r="D1083" t="n">
        <v>1083</v>
      </c>
      <c r="E1083" s="10">
        <f>IF(Datos!$G$1083&lt;=Bosque!$E$4,IF(Datos!$H$1083&lt;=Bosque!$E$5,Bosque!$M$6,Bosque!$M$7),IF(Datos!$G$1083&lt;=Bosque!$E$8,Bosque!$M$9,Bosque!$M$10))</f>
        <v/>
      </c>
      <c r="F1083" s="10">
        <f>IF(Datos!$H$1083&lt;=Bosque!$E$11,IF(Datos!$E$1083&lt;=Bosque!$E$12,Bosque!$M$13,Bosque!$M$14),IF(Datos!$I$1083&lt;=Bosque!$E$15,Bosque!$M$16,Bosque!$M$17))</f>
        <v/>
      </c>
      <c r="G1083" s="10">
        <f>IF(Datos!$E$1083&lt;=Bosque!$E$18,IF(Datos!$I$1083&lt;=Bosque!$E$19,Bosque!$M$20,Bosque!$M$21),Bosque!$M$22)</f>
        <v/>
      </c>
      <c r="H1083" s="10">
        <f>IF(Datos!$E$1083&lt;=Bosque!$E$23,IF(Datos!$E$1083&lt;=Bosque!$E$24,Bosque!$M$25,Bosque!$M$26),IF(Datos!$E$1083&lt;=Bosque!$E$27,Bosque!$M$28,Bosque!$M$29))</f>
        <v/>
      </c>
      <c r="I1083" s="10">
        <f>IF(Datos!$G$1083&lt;=Bosque!$E$30,IF(Datos!$E$1083&lt;=Bosque!$E$31,Bosque!$M$32,Bosque!$M$33),IF(Datos!$E$1083&lt;=Bosque!$E$34,Bosque!$M$35,Bosque!$M$36))</f>
        <v/>
      </c>
      <c r="J1083" s="10">
        <f>IF(Datos!$I$1083&lt;=Bosque!$E$37,IF(Datos!$H$1083&lt;=Bosque!$E$38,Bosque!$M$39,Bosque!$M$40),IF(Datos!$F$1083&lt;=Bosque!$E$41,Bosque!$M$42,Bosque!$M$43))</f>
        <v/>
      </c>
      <c r="K1083" s="10">
        <f>IF(Datos!$G$1083&lt;=Bosque!$E$44,IF(Datos!$H$1083&lt;=Bosque!$E$45,Bosque!$M$46,Bosque!$M$47),IF(Datos!$F$1083&lt;=Bosque!$E$48,Bosque!$M$49,Bosque!$M$50))</f>
        <v/>
      </c>
      <c r="L1083" s="10">
        <f>AVERAGE(E1083:K1083)</f>
        <v/>
      </c>
      <c r="M1083" s="10">
        <f>$M$2</f>
        <v/>
      </c>
      <c r="N1083">
        <f>IF(L1083&gt;=M1083,"Sí","No")</f>
        <v/>
      </c>
      <c r="O1083">
        <f>--AND(C1083=1,N1083="Sí")</f>
        <v/>
      </c>
      <c r="P1083">
        <f>--AND(C1083=0,N1083="Sí")</f>
        <v/>
      </c>
      <c r="Q1083">
        <f>--AND(C1083=1,N1083="No")</f>
        <v/>
      </c>
      <c r="R1083">
        <f>--AND(C1083=0,N1083="No")</f>
        <v/>
      </c>
      <c r="S1083">
        <f>--(C1083=--(L1083&gt;=M1083))</f>
        <v/>
      </c>
      <c r="T1083" s="11">
        <f>O1083*60000-P1083*3000</f>
        <v/>
      </c>
    </row>
    <row r="1084">
      <c r="A1084">
        <f>Datos!A1084</f>
        <v/>
      </c>
      <c r="B1084">
        <f>Datos!B1084</f>
        <v/>
      </c>
      <c r="C1084">
        <f>Datos!D1084</f>
        <v/>
      </c>
      <c r="D1084" t="n">
        <v>1084</v>
      </c>
      <c r="E1084" s="10">
        <f>IF(Datos!$G$1084&lt;=Bosque!$E$4,IF(Datos!$H$1084&lt;=Bosque!$E$5,Bosque!$M$6,Bosque!$M$7),IF(Datos!$G$1084&lt;=Bosque!$E$8,Bosque!$M$9,Bosque!$M$10))</f>
        <v/>
      </c>
      <c r="F1084" s="10">
        <f>IF(Datos!$H$1084&lt;=Bosque!$E$11,IF(Datos!$E$1084&lt;=Bosque!$E$12,Bosque!$M$13,Bosque!$M$14),IF(Datos!$I$1084&lt;=Bosque!$E$15,Bosque!$M$16,Bosque!$M$17))</f>
        <v/>
      </c>
      <c r="G1084" s="10">
        <f>IF(Datos!$E$1084&lt;=Bosque!$E$18,IF(Datos!$I$1084&lt;=Bosque!$E$19,Bosque!$M$20,Bosque!$M$21),Bosque!$M$22)</f>
        <v/>
      </c>
      <c r="H1084" s="10">
        <f>IF(Datos!$E$1084&lt;=Bosque!$E$23,IF(Datos!$E$1084&lt;=Bosque!$E$24,Bosque!$M$25,Bosque!$M$26),IF(Datos!$E$1084&lt;=Bosque!$E$27,Bosque!$M$28,Bosque!$M$29))</f>
        <v/>
      </c>
      <c r="I1084" s="10">
        <f>IF(Datos!$G$1084&lt;=Bosque!$E$30,IF(Datos!$E$1084&lt;=Bosque!$E$31,Bosque!$M$32,Bosque!$M$33),IF(Datos!$E$1084&lt;=Bosque!$E$34,Bosque!$M$35,Bosque!$M$36))</f>
        <v/>
      </c>
      <c r="J1084" s="10">
        <f>IF(Datos!$I$1084&lt;=Bosque!$E$37,IF(Datos!$H$1084&lt;=Bosque!$E$38,Bosque!$M$39,Bosque!$M$40),IF(Datos!$F$1084&lt;=Bosque!$E$41,Bosque!$M$42,Bosque!$M$43))</f>
        <v/>
      </c>
      <c r="K1084" s="10">
        <f>IF(Datos!$G$1084&lt;=Bosque!$E$44,IF(Datos!$H$1084&lt;=Bosque!$E$45,Bosque!$M$46,Bosque!$M$47),IF(Datos!$F$1084&lt;=Bosque!$E$48,Bosque!$M$49,Bosque!$M$50))</f>
        <v/>
      </c>
      <c r="L1084" s="10">
        <f>AVERAGE(E1084:K1084)</f>
        <v/>
      </c>
      <c r="M1084" s="10">
        <f>$M$2</f>
        <v/>
      </c>
      <c r="N1084">
        <f>IF(L1084&gt;=M1084,"Sí","No")</f>
        <v/>
      </c>
      <c r="O1084">
        <f>--AND(C1084=1,N1084="Sí")</f>
        <v/>
      </c>
      <c r="P1084">
        <f>--AND(C1084=0,N1084="Sí")</f>
        <v/>
      </c>
      <c r="Q1084">
        <f>--AND(C1084=1,N1084="No")</f>
        <v/>
      </c>
      <c r="R1084">
        <f>--AND(C1084=0,N1084="No")</f>
        <v/>
      </c>
      <c r="S1084">
        <f>--(C1084=--(L1084&gt;=M1084))</f>
        <v/>
      </c>
      <c r="T1084" s="11">
        <f>O1084*60000-P1084*3000</f>
        <v/>
      </c>
    </row>
    <row r="1085">
      <c r="A1085">
        <f>Datos!A1085</f>
        <v/>
      </c>
      <c r="B1085">
        <f>Datos!B1085</f>
        <v/>
      </c>
      <c r="C1085">
        <f>Datos!D1085</f>
        <v/>
      </c>
      <c r="D1085" t="n">
        <v>1085</v>
      </c>
      <c r="E1085" s="10">
        <f>IF(Datos!$G$1085&lt;=Bosque!$E$4,IF(Datos!$H$1085&lt;=Bosque!$E$5,Bosque!$M$6,Bosque!$M$7),IF(Datos!$G$1085&lt;=Bosque!$E$8,Bosque!$M$9,Bosque!$M$10))</f>
        <v/>
      </c>
      <c r="F1085" s="10">
        <f>IF(Datos!$H$1085&lt;=Bosque!$E$11,IF(Datos!$E$1085&lt;=Bosque!$E$12,Bosque!$M$13,Bosque!$M$14),IF(Datos!$I$1085&lt;=Bosque!$E$15,Bosque!$M$16,Bosque!$M$17))</f>
        <v/>
      </c>
      <c r="G1085" s="10">
        <f>IF(Datos!$E$1085&lt;=Bosque!$E$18,IF(Datos!$I$1085&lt;=Bosque!$E$19,Bosque!$M$20,Bosque!$M$21),Bosque!$M$22)</f>
        <v/>
      </c>
      <c r="H1085" s="10">
        <f>IF(Datos!$E$1085&lt;=Bosque!$E$23,IF(Datos!$E$1085&lt;=Bosque!$E$24,Bosque!$M$25,Bosque!$M$26),IF(Datos!$E$1085&lt;=Bosque!$E$27,Bosque!$M$28,Bosque!$M$29))</f>
        <v/>
      </c>
      <c r="I1085" s="10">
        <f>IF(Datos!$G$1085&lt;=Bosque!$E$30,IF(Datos!$E$1085&lt;=Bosque!$E$31,Bosque!$M$32,Bosque!$M$33),IF(Datos!$E$1085&lt;=Bosque!$E$34,Bosque!$M$35,Bosque!$M$36))</f>
        <v/>
      </c>
      <c r="J1085" s="10">
        <f>IF(Datos!$I$1085&lt;=Bosque!$E$37,IF(Datos!$H$1085&lt;=Bosque!$E$38,Bosque!$M$39,Bosque!$M$40),IF(Datos!$F$1085&lt;=Bosque!$E$41,Bosque!$M$42,Bosque!$M$43))</f>
        <v/>
      </c>
      <c r="K1085" s="10">
        <f>IF(Datos!$G$1085&lt;=Bosque!$E$44,IF(Datos!$H$1085&lt;=Bosque!$E$45,Bosque!$M$46,Bosque!$M$47),IF(Datos!$F$1085&lt;=Bosque!$E$48,Bosque!$M$49,Bosque!$M$50))</f>
        <v/>
      </c>
      <c r="L1085" s="10">
        <f>AVERAGE(E1085:K1085)</f>
        <v/>
      </c>
      <c r="M1085" s="10">
        <f>$M$2</f>
        <v/>
      </c>
      <c r="N1085">
        <f>IF(L1085&gt;=M1085,"Sí","No")</f>
        <v/>
      </c>
      <c r="O1085">
        <f>--AND(C1085=1,N1085="Sí")</f>
        <v/>
      </c>
      <c r="P1085">
        <f>--AND(C1085=0,N1085="Sí")</f>
        <v/>
      </c>
      <c r="Q1085">
        <f>--AND(C1085=1,N1085="No")</f>
        <v/>
      </c>
      <c r="R1085">
        <f>--AND(C1085=0,N1085="No")</f>
        <v/>
      </c>
      <c r="S1085">
        <f>--(C1085=--(L1085&gt;=M1085))</f>
        <v/>
      </c>
      <c r="T1085" s="11">
        <f>O1085*60000-P1085*3000</f>
        <v/>
      </c>
    </row>
    <row r="1086">
      <c r="A1086">
        <f>Datos!A1086</f>
        <v/>
      </c>
      <c r="B1086">
        <f>Datos!B1086</f>
        <v/>
      </c>
      <c r="C1086">
        <f>Datos!D1086</f>
        <v/>
      </c>
      <c r="D1086" t="n">
        <v>1086</v>
      </c>
      <c r="E1086" s="10">
        <f>IF(Datos!$G$1086&lt;=Bosque!$E$4,IF(Datos!$H$1086&lt;=Bosque!$E$5,Bosque!$M$6,Bosque!$M$7),IF(Datos!$G$1086&lt;=Bosque!$E$8,Bosque!$M$9,Bosque!$M$10))</f>
        <v/>
      </c>
      <c r="F1086" s="10">
        <f>IF(Datos!$H$1086&lt;=Bosque!$E$11,IF(Datos!$E$1086&lt;=Bosque!$E$12,Bosque!$M$13,Bosque!$M$14),IF(Datos!$I$1086&lt;=Bosque!$E$15,Bosque!$M$16,Bosque!$M$17))</f>
        <v/>
      </c>
      <c r="G1086" s="10">
        <f>IF(Datos!$E$1086&lt;=Bosque!$E$18,IF(Datos!$I$1086&lt;=Bosque!$E$19,Bosque!$M$20,Bosque!$M$21),Bosque!$M$22)</f>
        <v/>
      </c>
      <c r="H1086" s="10">
        <f>IF(Datos!$E$1086&lt;=Bosque!$E$23,IF(Datos!$E$1086&lt;=Bosque!$E$24,Bosque!$M$25,Bosque!$M$26),IF(Datos!$E$1086&lt;=Bosque!$E$27,Bosque!$M$28,Bosque!$M$29))</f>
        <v/>
      </c>
      <c r="I1086" s="10">
        <f>IF(Datos!$G$1086&lt;=Bosque!$E$30,IF(Datos!$E$1086&lt;=Bosque!$E$31,Bosque!$M$32,Bosque!$M$33),IF(Datos!$E$1086&lt;=Bosque!$E$34,Bosque!$M$35,Bosque!$M$36))</f>
        <v/>
      </c>
      <c r="J1086" s="10">
        <f>IF(Datos!$I$1086&lt;=Bosque!$E$37,IF(Datos!$H$1086&lt;=Bosque!$E$38,Bosque!$M$39,Bosque!$M$40),IF(Datos!$F$1086&lt;=Bosque!$E$41,Bosque!$M$42,Bosque!$M$43))</f>
        <v/>
      </c>
      <c r="K1086" s="10">
        <f>IF(Datos!$G$1086&lt;=Bosque!$E$44,IF(Datos!$H$1086&lt;=Bosque!$E$45,Bosque!$M$46,Bosque!$M$47),IF(Datos!$F$1086&lt;=Bosque!$E$48,Bosque!$M$49,Bosque!$M$50))</f>
        <v/>
      </c>
      <c r="L1086" s="10">
        <f>AVERAGE(E1086:K1086)</f>
        <v/>
      </c>
      <c r="M1086" s="10">
        <f>$M$2</f>
        <v/>
      </c>
      <c r="N1086">
        <f>IF(L1086&gt;=M1086,"Sí","No")</f>
        <v/>
      </c>
      <c r="O1086">
        <f>--AND(C1086=1,N1086="Sí")</f>
        <v/>
      </c>
      <c r="P1086">
        <f>--AND(C1086=0,N1086="Sí")</f>
        <v/>
      </c>
      <c r="Q1086">
        <f>--AND(C1086=1,N1086="No")</f>
        <v/>
      </c>
      <c r="R1086">
        <f>--AND(C1086=0,N1086="No")</f>
        <v/>
      </c>
      <c r="S1086">
        <f>--(C1086=--(L1086&gt;=M1086))</f>
        <v/>
      </c>
      <c r="T1086" s="11">
        <f>O1086*60000-P1086*3000</f>
        <v/>
      </c>
    </row>
    <row r="1087">
      <c r="A1087">
        <f>Datos!A1087</f>
        <v/>
      </c>
      <c r="B1087">
        <f>Datos!B1087</f>
        <v/>
      </c>
      <c r="C1087">
        <f>Datos!D1087</f>
        <v/>
      </c>
      <c r="D1087" t="n">
        <v>1087</v>
      </c>
      <c r="E1087" s="10">
        <f>IF(Datos!$G$1087&lt;=Bosque!$E$4,IF(Datos!$H$1087&lt;=Bosque!$E$5,Bosque!$M$6,Bosque!$M$7),IF(Datos!$G$1087&lt;=Bosque!$E$8,Bosque!$M$9,Bosque!$M$10))</f>
        <v/>
      </c>
      <c r="F1087" s="10">
        <f>IF(Datos!$H$1087&lt;=Bosque!$E$11,IF(Datos!$E$1087&lt;=Bosque!$E$12,Bosque!$M$13,Bosque!$M$14),IF(Datos!$I$1087&lt;=Bosque!$E$15,Bosque!$M$16,Bosque!$M$17))</f>
        <v/>
      </c>
      <c r="G1087" s="10">
        <f>IF(Datos!$E$1087&lt;=Bosque!$E$18,IF(Datos!$I$1087&lt;=Bosque!$E$19,Bosque!$M$20,Bosque!$M$21),Bosque!$M$22)</f>
        <v/>
      </c>
      <c r="H1087" s="10">
        <f>IF(Datos!$E$1087&lt;=Bosque!$E$23,IF(Datos!$E$1087&lt;=Bosque!$E$24,Bosque!$M$25,Bosque!$M$26),IF(Datos!$E$1087&lt;=Bosque!$E$27,Bosque!$M$28,Bosque!$M$29))</f>
        <v/>
      </c>
      <c r="I1087" s="10">
        <f>IF(Datos!$G$1087&lt;=Bosque!$E$30,IF(Datos!$E$1087&lt;=Bosque!$E$31,Bosque!$M$32,Bosque!$M$33),IF(Datos!$E$1087&lt;=Bosque!$E$34,Bosque!$M$35,Bosque!$M$36))</f>
        <v/>
      </c>
      <c r="J1087" s="10">
        <f>IF(Datos!$I$1087&lt;=Bosque!$E$37,IF(Datos!$H$1087&lt;=Bosque!$E$38,Bosque!$M$39,Bosque!$M$40),IF(Datos!$F$1087&lt;=Bosque!$E$41,Bosque!$M$42,Bosque!$M$43))</f>
        <v/>
      </c>
      <c r="K1087" s="10">
        <f>IF(Datos!$G$1087&lt;=Bosque!$E$44,IF(Datos!$H$1087&lt;=Bosque!$E$45,Bosque!$M$46,Bosque!$M$47),IF(Datos!$F$1087&lt;=Bosque!$E$48,Bosque!$M$49,Bosque!$M$50))</f>
        <v/>
      </c>
      <c r="L1087" s="10">
        <f>AVERAGE(E1087:K1087)</f>
        <v/>
      </c>
      <c r="M1087" s="10">
        <f>$M$2</f>
        <v/>
      </c>
      <c r="N1087">
        <f>IF(L1087&gt;=M1087,"Sí","No")</f>
        <v/>
      </c>
      <c r="O1087">
        <f>--AND(C1087=1,N1087="Sí")</f>
        <v/>
      </c>
      <c r="P1087">
        <f>--AND(C1087=0,N1087="Sí")</f>
        <v/>
      </c>
      <c r="Q1087">
        <f>--AND(C1087=1,N1087="No")</f>
        <v/>
      </c>
      <c r="R1087">
        <f>--AND(C1087=0,N1087="No")</f>
        <v/>
      </c>
      <c r="S1087">
        <f>--(C1087=--(L1087&gt;=M1087))</f>
        <v/>
      </c>
      <c r="T1087" s="11">
        <f>O1087*60000-P1087*3000</f>
        <v/>
      </c>
    </row>
    <row r="1088">
      <c r="A1088">
        <f>Datos!A1088</f>
        <v/>
      </c>
      <c r="B1088">
        <f>Datos!B1088</f>
        <v/>
      </c>
      <c r="C1088">
        <f>Datos!D1088</f>
        <v/>
      </c>
      <c r="D1088" t="n">
        <v>1088</v>
      </c>
      <c r="E1088" s="10">
        <f>IF(Datos!$G$1088&lt;=Bosque!$E$4,IF(Datos!$H$1088&lt;=Bosque!$E$5,Bosque!$M$6,Bosque!$M$7),IF(Datos!$G$1088&lt;=Bosque!$E$8,Bosque!$M$9,Bosque!$M$10))</f>
        <v/>
      </c>
      <c r="F1088" s="10">
        <f>IF(Datos!$H$1088&lt;=Bosque!$E$11,IF(Datos!$E$1088&lt;=Bosque!$E$12,Bosque!$M$13,Bosque!$M$14),IF(Datos!$I$1088&lt;=Bosque!$E$15,Bosque!$M$16,Bosque!$M$17))</f>
        <v/>
      </c>
      <c r="G1088" s="10">
        <f>IF(Datos!$E$1088&lt;=Bosque!$E$18,IF(Datos!$I$1088&lt;=Bosque!$E$19,Bosque!$M$20,Bosque!$M$21),Bosque!$M$22)</f>
        <v/>
      </c>
      <c r="H1088" s="10">
        <f>IF(Datos!$E$1088&lt;=Bosque!$E$23,IF(Datos!$E$1088&lt;=Bosque!$E$24,Bosque!$M$25,Bosque!$M$26),IF(Datos!$E$1088&lt;=Bosque!$E$27,Bosque!$M$28,Bosque!$M$29))</f>
        <v/>
      </c>
      <c r="I1088" s="10">
        <f>IF(Datos!$G$1088&lt;=Bosque!$E$30,IF(Datos!$E$1088&lt;=Bosque!$E$31,Bosque!$M$32,Bosque!$M$33),IF(Datos!$E$1088&lt;=Bosque!$E$34,Bosque!$M$35,Bosque!$M$36))</f>
        <v/>
      </c>
      <c r="J1088" s="10">
        <f>IF(Datos!$I$1088&lt;=Bosque!$E$37,IF(Datos!$H$1088&lt;=Bosque!$E$38,Bosque!$M$39,Bosque!$M$40),IF(Datos!$F$1088&lt;=Bosque!$E$41,Bosque!$M$42,Bosque!$M$43))</f>
        <v/>
      </c>
      <c r="K1088" s="10">
        <f>IF(Datos!$G$1088&lt;=Bosque!$E$44,IF(Datos!$H$1088&lt;=Bosque!$E$45,Bosque!$M$46,Bosque!$M$47),IF(Datos!$F$1088&lt;=Bosque!$E$48,Bosque!$M$49,Bosque!$M$50))</f>
        <v/>
      </c>
      <c r="L1088" s="10">
        <f>AVERAGE(E1088:K1088)</f>
        <v/>
      </c>
      <c r="M1088" s="10">
        <f>$M$2</f>
        <v/>
      </c>
      <c r="N1088">
        <f>IF(L1088&gt;=M1088,"Sí","No")</f>
        <v/>
      </c>
      <c r="O1088">
        <f>--AND(C1088=1,N1088="Sí")</f>
        <v/>
      </c>
      <c r="P1088">
        <f>--AND(C1088=0,N1088="Sí")</f>
        <v/>
      </c>
      <c r="Q1088">
        <f>--AND(C1088=1,N1088="No")</f>
        <v/>
      </c>
      <c r="R1088">
        <f>--AND(C1088=0,N1088="No")</f>
        <v/>
      </c>
      <c r="S1088">
        <f>--(C1088=--(L1088&gt;=M1088))</f>
        <v/>
      </c>
      <c r="T1088" s="11">
        <f>O1088*60000-P1088*3000</f>
        <v/>
      </c>
    </row>
    <row r="1089">
      <c r="A1089">
        <f>Datos!A1089</f>
        <v/>
      </c>
      <c r="B1089">
        <f>Datos!B1089</f>
        <v/>
      </c>
      <c r="C1089">
        <f>Datos!D1089</f>
        <v/>
      </c>
      <c r="D1089" t="n">
        <v>1089</v>
      </c>
      <c r="E1089" s="10">
        <f>IF(Datos!$G$1089&lt;=Bosque!$E$4,IF(Datos!$H$1089&lt;=Bosque!$E$5,Bosque!$M$6,Bosque!$M$7),IF(Datos!$G$1089&lt;=Bosque!$E$8,Bosque!$M$9,Bosque!$M$10))</f>
        <v/>
      </c>
      <c r="F1089" s="10">
        <f>IF(Datos!$H$1089&lt;=Bosque!$E$11,IF(Datos!$E$1089&lt;=Bosque!$E$12,Bosque!$M$13,Bosque!$M$14),IF(Datos!$I$1089&lt;=Bosque!$E$15,Bosque!$M$16,Bosque!$M$17))</f>
        <v/>
      </c>
      <c r="G1089" s="10">
        <f>IF(Datos!$E$1089&lt;=Bosque!$E$18,IF(Datos!$I$1089&lt;=Bosque!$E$19,Bosque!$M$20,Bosque!$M$21),Bosque!$M$22)</f>
        <v/>
      </c>
      <c r="H1089" s="10">
        <f>IF(Datos!$E$1089&lt;=Bosque!$E$23,IF(Datos!$E$1089&lt;=Bosque!$E$24,Bosque!$M$25,Bosque!$M$26),IF(Datos!$E$1089&lt;=Bosque!$E$27,Bosque!$M$28,Bosque!$M$29))</f>
        <v/>
      </c>
      <c r="I1089" s="10">
        <f>IF(Datos!$G$1089&lt;=Bosque!$E$30,IF(Datos!$E$1089&lt;=Bosque!$E$31,Bosque!$M$32,Bosque!$M$33),IF(Datos!$E$1089&lt;=Bosque!$E$34,Bosque!$M$35,Bosque!$M$36))</f>
        <v/>
      </c>
      <c r="J1089" s="10">
        <f>IF(Datos!$I$1089&lt;=Bosque!$E$37,IF(Datos!$H$1089&lt;=Bosque!$E$38,Bosque!$M$39,Bosque!$M$40),IF(Datos!$F$1089&lt;=Bosque!$E$41,Bosque!$M$42,Bosque!$M$43))</f>
        <v/>
      </c>
      <c r="K1089" s="10">
        <f>IF(Datos!$G$1089&lt;=Bosque!$E$44,IF(Datos!$H$1089&lt;=Bosque!$E$45,Bosque!$M$46,Bosque!$M$47),IF(Datos!$F$1089&lt;=Bosque!$E$48,Bosque!$M$49,Bosque!$M$50))</f>
        <v/>
      </c>
      <c r="L1089" s="10">
        <f>AVERAGE(E1089:K1089)</f>
        <v/>
      </c>
      <c r="M1089" s="10">
        <f>$M$2</f>
        <v/>
      </c>
      <c r="N1089">
        <f>IF(L1089&gt;=M1089,"Sí","No")</f>
        <v/>
      </c>
      <c r="O1089">
        <f>--AND(C1089=1,N1089="Sí")</f>
        <v/>
      </c>
      <c r="P1089">
        <f>--AND(C1089=0,N1089="Sí")</f>
        <v/>
      </c>
      <c r="Q1089">
        <f>--AND(C1089=1,N1089="No")</f>
        <v/>
      </c>
      <c r="R1089">
        <f>--AND(C1089=0,N1089="No")</f>
        <v/>
      </c>
      <c r="S1089">
        <f>--(C1089=--(L1089&gt;=M1089))</f>
        <v/>
      </c>
      <c r="T1089" s="11">
        <f>O1089*60000-P1089*3000</f>
        <v/>
      </c>
    </row>
    <row r="1090">
      <c r="A1090">
        <f>Datos!A1090</f>
        <v/>
      </c>
      <c r="B1090">
        <f>Datos!B1090</f>
        <v/>
      </c>
      <c r="C1090">
        <f>Datos!D1090</f>
        <v/>
      </c>
      <c r="D1090" t="n">
        <v>1090</v>
      </c>
      <c r="E1090" s="10">
        <f>IF(Datos!$G$1090&lt;=Bosque!$E$4,IF(Datos!$H$1090&lt;=Bosque!$E$5,Bosque!$M$6,Bosque!$M$7),IF(Datos!$G$1090&lt;=Bosque!$E$8,Bosque!$M$9,Bosque!$M$10))</f>
        <v/>
      </c>
      <c r="F1090" s="10">
        <f>IF(Datos!$H$1090&lt;=Bosque!$E$11,IF(Datos!$E$1090&lt;=Bosque!$E$12,Bosque!$M$13,Bosque!$M$14),IF(Datos!$I$1090&lt;=Bosque!$E$15,Bosque!$M$16,Bosque!$M$17))</f>
        <v/>
      </c>
      <c r="G1090" s="10">
        <f>IF(Datos!$E$1090&lt;=Bosque!$E$18,IF(Datos!$I$1090&lt;=Bosque!$E$19,Bosque!$M$20,Bosque!$M$21),Bosque!$M$22)</f>
        <v/>
      </c>
      <c r="H1090" s="10">
        <f>IF(Datos!$E$1090&lt;=Bosque!$E$23,IF(Datos!$E$1090&lt;=Bosque!$E$24,Bosque!$M$25,Bosque!$M$26),IF(Datos!$E$1090&lt;=Bosque!$E$27,Bosque!$M$28,Bosque!$M$29))</f>
        <v/>
      </c>
      <c r="I1090" s="10">
        <f>IF(Datos!$G$1090&lt;=Bosque!$E$30,IF(Datos!$E$1090&lt;=Bosque!$E$31,Bosque!$M$32,Bosque!$M$33),IF(Datos!$E$1090&lt;=Bosque!$E$34,Bosque!$M$35,Bosque!$M$36))</f>
        <v/>
      </c>
      <c r="J1090" s="10">
        <f>IF(Datos!$I$1090&lt;=Bosque!$E$37,IF(Datos!$H$1090&lt;=Bosque!$E$38,Bosque!$M$39,Bosque!$M$40),IF(Datos!$F$1090&lt;=Bosque!$E$41,Bosque!$M$42,Bosque!$M$43))</f>
        <v/>
      </c>
      <c r="K1090" s="10">
        <f>IF(Datos!$G$1090&lt;=Bosque!$E$44,IF(Datos!$H$1090&lt;=Bosque!$E$45,Bosque!$M$46,Bosque!$M$47),IF(Datos!$F$1090&lt;=Bosque!$E$48,Bosque!$M$49,Bosque!$M$50))</f>
        <v/>
      </c>
      <c r="L1090" s="10">
        <f>AVERAGE(E1090:K1090)</f>
        <v/>
      </c>
      <c r="M1090" s="10">
        <f>$M$2</f>
        <v/>
      </c>
      <c r="N1090">
        <f>IF(L1090&gt;=M1090,"Sí","No")</f>
        <v/>
      </c>
      <c r="O1090">
        <f>--AND(C1090=1,N1090="Sí")</f>
        <v/>
      </c>
      <c r="P1090">
        <f>--AND(C1090=0,N1090="Sí")</f>
        <v/>
      </c>
      <c r="Q1090">
        <f>--AND(C1090=1,N1090="No")</f>
        <v/>
      </c>
      <c r="R1090">
        <f>--AND(C1090=0,N1090="No")</f>
        <v/>
      </c>
      <c r="S1090">
        <f>--(C1090=--(L1090&gt;=M1090))</f>
        <v/>
      </c>
      <c r="T1090" s="11">
        <f>O1090*60000-P1090*3000</f>
        <v/>
      </c>
    </row>
    <row r="1091">
      <c r="A1091">
        <f>Datos!A1091</f>
        <v/>
      </c>
      <c r="B1091">
        <f>Datos!B1091</f>
        <v/>
      </c>
      <c r="C1091">
        <f>Datos!D1091</f>
        <v/>
      </c>
      <c r="D1091" t="n">
        <v>1091</v>
      </c>
      <c r="E1091" s="10">
        <f>IF(Datos!$G$1091&lt;=Bosque!$E$4,IF(Datos!$H$1091&lt;=Bosque!$E$5,Bosque!$M$6,Bosque!$M$7),IF(Datos!$G$1091&lt;=Bosque!$E$8,Bosque!$M$9,Bosque!$M$10))</f>
        <v/>
      </c>
      <c r="F1091" s="10">
        <f>IF(Datos!$H$1091&lt;=Bosque!$E$11,IF(Datos!$E$1091&lt;=Bosque!$E$12,Bosque!$M$13,Bosque!$M$14),IF(Datos!$I$1091&lt;=Bosque!$E$15,Bosque!$M$16,Bosque!$M$17))</f>
        <v/>
      </c>
      <c r="G1091" s="10">
        <f>IF(Datos!$E$1091&lt;=Bosque!$E$18,IF(Datos!$I$1091&lt;=Bosque!$E$19,Bosque!$M$20,Bosque!$M$21),Bosque!$M$22)</f>
        <v/>
      </c>
      <c r="H1091" s="10">
        <f>IF(Datos!$E$1091&lt;=Bosque!$E$23,IF(Datos!$E$1091&lt;=Bosque!$E$24,Bosque!$M$25,Bosque!$M$26),IF(Datos!$E$1091&lt;=Bosque!$E$27,Bosque!$M$28,Bosque!$M$29))</f>
        <v/>
      </c>
      <c r="I1091" s="10">
        <f>IF(Datos!$G$1091&lt;=Bosque!$E$30,IF(Datos!$E$1091&lt;=Bosque!$E$31,Bosque!$M$32,Bosque!$M$33),IF(Datos!$E$1091&lt;=Bosque!$E$34,Bosque!$M$35,Bosque!$M$36))</f>
        <v/>
      </c>
      <c r="J1091" s="10">
        <f>IF(Datos!$I$1091&lt;=Bosque!$E$37,IF(Datos!$H$1091&lt;=Bosque!$E$38,Bosque!$M$39,Bosque!$M$40),IF(Datos!$F$1091&lt;=Bosque!$E$41,Bosque!$M$42,Bosque!$M$43))</f>
        <v/>
      </c>
      <c r="K1091" s="10">
        <f>IF(Datos!$G$1091&lt;=Bosque!$E$44,IF(Datos!$H$1091&lt;=Bosque!$E$45,Bosque!$M$46,Bosque!$M$47),IF(Datos!$F$1091&lt;=Bosque!$E$48,Bosque!$M$49,Bosque!$M$50))</f>
        <v/>
      </c>
      <c r="L1091" s="10">
        <f>AVERAGE(E1091:K1091)</f>
        <v/>
      </c>
      <c r="M1091" s="10">
        <f>$M$2</f>
        <v/>
      </c>
      <c r="N1091">
        <f>IF(L1091&gt;=M1091,"Sí","No")</f>
        <v/>
      </c>
      <c r="O1091">
        <f>--AND(C1091=1,N1091="Sí")</f>
        <v/>
      </c>
      <c r="P1091">
        <f>--AND(C1091=0,N1091="Sí")</f>
        <v/>
      </c>
      <c r="Q1091">
        <f>--AND(C1091=1,N1091="No")</f>
        <v/>
      </c>
      <c r="R1091">
        <f>--AND(C1091=0,N1091="No")</f>
        <v/>
      </c>
      <c r="S1091">
        <f>--(C1091=--(L1091&gt;=M1091))</f>
        <v/>
      </c>
      <c r="T1091" s="11">
        <f>O1091*60000-P1091*3000</f>
        <v/>
      </c>
    </row>
    <row r="1092">
      <c r="A1092">
        <f>Datos!A1092</f>
        <v/>
      </c>
      <c r="B1092">
        <f>Datos!B1092</f>
        <v/>
      </c>
      <c r="C1092">
        <f>Datos!D1092</f>
        <v/>
      </c>
      <c r="D1092" t="n">
        <v>1092</v>
      </c>
      <c r="E1092" s="10">
        <f>IF(Datos!$G$1092&lt;=Bosque!$E$4,IF(Datos!$H$1092&lt;=Bosque!$E$5,Bosque!$M$6,Bosque!$M$7),IF(Datos!$G$1092&lt;=Bosque!$E$8,Bosque!$M$9,Bosque!$M$10))</f>
        <v/>
      </c>
      <c r="F1092" s="10">
        <f>IF(Datos!$H$1092&lt;=Bosque!$E$11,IF(Datos!$E$1092&lt;=Bosque!$E$12,Bosque!$M$13,Bosque!$M$14),IF(Datos!$I$1092&lt;=Bosque!$E$15,Bosque!$M$16,Bosque!$M$17))</f>
        <v/>
      </c>
      <c r="G1092" s="10">
        <f>IF(Datos!$E$1092&lt;=Bosque!$E$18,IF(Datos!$I$1092&lt;=Bosque!$E$19,Bosque!$M$20,Bosque!$M$21),Bosque!$M$22)</f>
        <v/>
      </c>
      <c r="H1092" s="10">
        <f>IF(Datos!$E$1092&lt;=Bosque!$E$23,IF(Datos!$E$1092&lt;=Bosque!$E$24,Bosque!$M$25,Bosque!$M$26),IF(Datos!$E$1092&lt;=Bosque!$E$27,Bosque!$M$28,Bosque!$M$29))</f>
        <v/>
      </c>
      <c r="I1092" s="10">
        <f>IF(Datos!$G$1092&lt;=Bosque!$E$30,IF(Datos!$E$1092&lt;=Bosque!$E$31,Bosque!$M$32,Bosque!$M$33),IF(Datos!$E$1092&lt;=Bosque!$E$34,Bosque!$M$35,Bosque!$M$36))</f>
        <v/>
      </c>
      <c r="J1092" s="10">
        <f>IF(Datos!$I$1092&lt;=Bosque!$E$37,IF(Datos!$H$1092&lt;=Bosque!$E$38,Bosque!$M$39,Bosque!$M$40),IF(Datos!$F$1092&lt;=Bosque!$E$41,Bosque!$M$42,Bosque!$M$43))</f>
        <v/>
      </c>
      <c r="K1092" s="10">
        <f>IF(Datos!$G$1092&lt;=Bosque!$E$44,IF(Datos!$H$1092&lt;=Bosque!$E$45,Bosque!$M$46,Bosque!$M$47),IF(Datos!$F$1092&lt;=Bosque!$E$48,Bosque!$M$49,Bosque!$M$50))</f>
        <v/>
      </c>
      <c r="L1092" s="10">
        <f>AVERAGE(E1092:K1092)</f>
        <v/>
      </c>
      <c r="M1092" s="10">
        <f>$M$2</f>
        <v/>
      </c>
      <c r="N1092">
        <f>IF(L1092&gt;=M1092,"Sí","No")</f>
        <v/>
      </c>
      <c r="O1092">
        <f>--AND(C1092=1,N1092="Sí")</f>
        <v/>
      </c>
      <c r="P1092">
        <f>--AND(C1092=0,N1092="Sí")</f>
        <v/>
      </c>
      <c r="Q1092">
        <f>--AND(C1092=1,N1092="No")</f>
        <v/>
      </c>
      <c r="R1092">
        <f>--AND(C1092=0,N1092="No")</f>
        <v/>
      </c>
      <c r="S1092">
        <f>--(C1092=--(L1092&gt;=M1092))</f>
        <v/>
      </c>
      <c r="T1092" s="11">
        <f>O1092*60000-P1092*3000</f>
        <v/>
      </c>
    </row>
    <row r="1093">
      <c r="A1093">
        <f>Datos!A1093</f>
        <v/>
      </c>
      <c r="B1093">
        <f>Datos!B1093</f>
        <v/>
      </c>
      <c r="C1093">
        <f>Datos!D1093</f>
        <v/>
      </c>
      <c r="D1093" t="n">
        <v>1093</v>
      </c>
      <c r="E1093" s="10">
        <f>IF(Datos!$G$1093&lt;=Bosque!$E$4,IF(Datos!$H$1093&lt;=Bosque!$E$5,Bosque!$M$6,Bosque!$M$7),IF(Datos!$G$1093&lt;=Bosque!$E$8,Bosque!$M$9,Bosque!$M$10))</f>
        <v/>
      </c>
      <c r="F1093" s="10">
        <f>IF(Datos!$H$1093&lt;=Bosque!$E$11,IF(Datos!$E$1093&lt;=Bosque!$E$12,Bosque!$M$13,Bosque!$M$14),IF(Datos!$I$1093&lt;=Bosque!$E$15,Bosque!$M$16,Bosque!$M$17))</f>
        <v/>
      </c>
      <c r="G1093" s="10">
        <f>IF(Datos!$E$1093&lt;=Bosque!$E$18,IF(Datos!$I$1093&lt;=Bosque!$E$19,Bosque!$M$20,Bosque!$M$21),Bosque!$M$22)</f>
        <v/>
      </c>
      <c r="H1093" s="10">
        <f>IF(Datos!$E$1093&lt;=Bosque!$E$23,IF(Datos!$E$1093&lt;=Bosque!$E$24,Bosque!$M$25,Bosque!$M$26),IF(Datos!$E$1093&lt;=Bosque!$E$27,Bosque!$M$28,Bosque!$M$29))</f>
        <v/>
      </c>
      <c r="I1093" s="10">
        <f>IF(Datos!$G$1093&lt;=Bosque!$E$30,IF(Datos!$E$1093&lt;=Bosque!$E$31,Bosque!$M$32,Bosque!$M$33),IF(Datos!$E$1093&lt;=Bosque!$E$34,Bosque!$M$35,Bosque!$M$36))</f>
        <v/>
      </c>
      <c r="J1093" s="10">
        <f>IF(Datos!$I$1093&lt;=Bosque!$E$37,IF(Datos!$H$1093&lt;=Bosque!$E$38,Bosque!$M$39,Bosque!$M$40),IF(Datos!$F$1093&lt;=Bosque!$E$41,Bosque!$M$42,Bosque!$M$43))</f>
        <v/>
      </c>
      <c r="K1093" s="10">
        <f>IF(Datos!$G$1093&lt;=Bosque!$E$44,IF(Datos!$H$1093&lt;=Bosque!$E$45,Bosque!$M$46,Bosque!$M$47),IF(Datos!$F$1093&lt;=Bosque!$E$48,Bosque!$M$49,Bosque!$M$50))</f>
        <v/>
      </c>
      <c r="L1093" s="10">
        <f>AVERAGE(E1093:K1093)</f>
        <v/>
      </c>
      <c r="M1093" s="10">
        <f>$M$2</f>
        <v/>
      </c>
      <c r="N1093">
        <f>IF(L1093&gt;=M1093,"Sí","No")</f>
        <v/>
      </c>
      <c r="O1093">
        <f>--AND(C1093=1,N1093="Sí")</f>
        <v/>
      </c>
      <c r="P1093">
        <f>--AND(C1093=0,N1093="Sí")</f>
        <v/>
      </c>
      <c r="Q1093">
        <f>--AND(C1093=1,N1093="No")</f>
        <v/>
      </c>
      <c r="R1093">
        <f>--AND(C1093=0,N1093="No")</f>
        <v/>
      </c>
      <c r="S1093">
        <f>--(C1093=--(L1093&gt;=M1093))</f>
        <v/>
      </c>
      <c r="T1093" s="11">
        <f>O1093*60000-P1093*3000</f>
        <v/>
      </c>
    </row>
    <row r="1094">
      <c r="A1094">
        <f>Datos!A1094</f>
        <v/>
      </c>
      <c r="B1094">
        <f>Datos!B1094</f>
        <v/>
      </c>
      <c r="C1094">
        <f>Datos!D1094</f>
        <v/>
      </c>
      <c r="D1094" t="n">
        <v>1094</v>
      </c>
      <c r="E1094" s="10">
        <f>IF(Datos!$G$1094&lt;=Bosque!$E$4,IF(Datos!$H$1094&lt;=Bosque!$E$5,Bosque!$M$6,Bosque!$M$7),IF(Datos!$G$1094&lt;=Bosque!$E$8,Bosque!$M$9,Bosque!$M$10))</f>
        <v/>
      </c>
      <c r="F1094" s="10">
        <f>IF(Datos!$H$1094&lt;=Bosque!$E$11,IF(Datos!$E$1094&lt;=Bosque!$E$12,Bosque!$M$13,Bosque!$M$14),IF(Datos!$I$1094&lt;=Bosque!$E$15,Bosque!$M$16,Bosque!$M$17))</f>
        <v/>
      </c>
      <c r="G1094" s="10">
        <f>IF(Datos!$E$1094&lt;=Bosque!$E$18,IF(Datos!$I$1094&lt;=Bosque!$E$19,Bosque!$M$20,Bosque!$M$21),Bosque!$M$22)</f>
        <v/>
      </c>
      <c r="H1094" s="10">
        <f>IF(Datos!$E$1094&lt;=Bosque!$E$23,IF(Datos!$E$1094&lt;=Bosque!$E$24,Bosque!$M$25,Bosque!$M$26),IF(Datos!$E$1094&lt;=Bosque!$E$27,Bosque!$M$28,Bosque!$M$29))</f>
        <v/>
      </c>
      <c r="I1094" s="10">
        <f>IF(Datos!$G$1094&lt;=Bosque!$E$30,IF(Datos!$E$1094&lt;=Bosque!$E$31,Bosque!$M$32,Bosque!$M$33),IF(Datos!$E$1094&lt;=Bosque!$E$34,Bosque!$M$35,Bosque!$M$36))</f>
        <v/>
      </c>
      <c r="J1094" s="10">
        <f>IF(Datos!$I$1094&lt;=Bosque!$E$37,IF(Datos!$H$1094&lt;=Bosque!$E$38,Bosque!$M$39,Bosque!$M$40),IF(Datos!$F$1094&lt;=Bosque!$E$41,Bosque!$M$42,Bosque!$M$43))</f>
        <v/>
      </c>
      <c r="K1094" s="10">
        <f>IF(Datos!$G$1094&lt;=Bosque!$E$44,IF(Datos!$H$1094&lt;=Bosque!$E$45,Bosque!$M$46,Bosque!$M$47),IF(Datos!$F$1094&lt;=Bosque!$E$48,Bosque!$M$49,Bosque!$M$50))</f>
        <v/>
      </c>
      <c r="L1094" s="10">
        <f>AVERAGE(E1094:K1094)</f>
        <v/>
      </c>
      <c r="M1094" s="10">
        <f>$M$2</f>
        <v/>
      </c>
      <c r="N1094">
        <f>IF(L1094&gt;=M1094,"Sí","No")</f>
        <v/>
      </c>
      <c r="O1094">
        <f>--AND(C1094=1,N1094="Sí")</f>
        <v/>
      </c>
      <c r="P1094">
        <f>--AND(C1094=0,N1094="Sí")</f>
        <v/>
      </c>
      <c r="Q1094">
        <f>--AND(C1094=1,N1094="No")</f>
        <v/>
      </c>
      <c r="R1094">
        <f>--AND(C1094=0,N1094="No")</f>
        <v/>
      </c>
      <c r="S1094">
        <f>--(C1094=--(L1094&gt;=M1094))</f>
        <v/>
      </c>
      <c r="T1094" s="11">
        <f>O1094*60000-P1094*3000</f>
        <v/>
      </c>
    </row>
    <row r="1095">
      <c r="A1095">
        <f>Datos!A1095</f>
        <v/>
      </c>
      <c r="B1095">
        <f>Datos!B1095</f>
        <v/>
      </c>
      <c r="C1095">
        <f>Datos!D1095</f>
        <v/>
      </c>
      <c r="D1095" t="n">
        <v>1095</v>
      </c>
      <c r="E1095" s="10">
        <f>IF(Datos!$G$1095&lt;=Bosque!$E$4,IF(Datos!$H$1095&lt;=Bosque!$E$5,Bosque!$M$6,Bosque!$M$7),IF(Datos!$G$1095&lt;=Bosque!$E$8,Bosque!$M$9,Bosque!$M$10))</f>
        <v/>
      </c>
      <c r="F1095" s="10">
        <f>IF(Datos!$H$1095&lt;=Bosque!$E$11,IF(Datos!$E$1095&lt;=Bosque!$E$12,Bosque!$M$13,Bosque!$M$14),IF(Datos!$I$1095&lt;=Bosque!$E$15,Bosque!$M$16,Bosque!$M$17))</f>
        <v/>
      </c>
      <c r="G1095" s="10">
        <f>IF(Datos!$E$1095&lt;=Bosque!$E$18,IF(Datos!$I$1095&lt;=Bosque!$E$19,Bosque!$M$20,Bosque!$M$21),Bosque!$M$22)</f>
        <v/>
      </c>
      <c r="H1095" s="10">
        <f>IF(Datos!$E$1095&lt;=Bosque!$E$23,IF(Datos!$E$1095&lt;=Bosque!$E$24,Bosque!$M$25,Bosque!$M$26),IF(Datos!$E$1095&lt;=Bosque!$E$27,Bosque!$M$28,Bosque!$M$29))</f>
        <v/>
      </c>
      <c r="I1095" s="10">
        <f>IF(Datos!$G$1095&lt;=Bosque!$E$30,IF(Datos!$E$1095&lt;=Bosque!$E$31,Bosque!$M$32,Bosque!$M$33),IF(Datos!$E$1095&lt;=Bosque!$E$34,Bosque!$M$35,Bosque!$M$36))</f>
        <v/>
      </c>
      <c r="J1095" s="10">
        <f>IF(Datos!$I$1095&lt;=Bosque!$E$37,IF(Datos!$H$1095&lt;=Bosque!$E$38,Bosque!$M$39,Bosque!$M$40),IF(Datos!$F$1095&lt;=Bosque!$E$41,Bosque!$M$42,Bosque!$M$43))</f>
        <v/>
      </c>
      <c r="K1095" s="10">
        <f>IF(Datos!$G$1095&lt;=Bosque!$E$44,IF(Datos!$H$1095&lt;=Bosque!$E$45,Bosque!$M$46,Bosque!$M$47),IF(Datos!$F$1095&lt;=Bosque!$E$48,Bosque!$M$49,Bosque!$M$50))</f>
        <v/>
      </c>
      <c r="L1095" s="10">
        <f>AVERAGE(E1095:K1095)</f>
        <v/>
      </c>
      <c r="M1095" s="10">
        <f>$M$2</f>
        <v/>
      </c>
      <c r="N1095">
        <f>IF(L1095&gt;=M1095,"Sí","No")</f>
        <v/>
      </c>
      <c r="O1095">
        <f>--AND(C1095=1,N1095="Sí")</f>
        <v/>
      </c>
      <c r="P1095">
        <f>--AND(C1095=0,N1095="Sí")</f>
        <v/>
      </c>
      <c r="Q1095">
        <f>--AND(C1095=1,N1095="No")</f>
        <v/>
      </c>
      <c r="R1095">
        <f>--AND(C1095=0,N1095="No")</f>
        <v/>
      </c>
      <c r="S1095">
        <f>--(C1095=--(L1095&gt;=M1095))</f>
        <v/>
      </c>
      <c r="T1095" s="11">
        <f>O1095*60000-P1095*3000</f>
        <v/>
      </c>
    </row>
    <row r="1096">
      <c r="A1096">
        <f>Datos!A1096</f>
        <v/>
      </c>
      <c r="B1096">
        <f>Datos!B1096</f>
        <v/>
      </c>
      <c r="C1096">
        <f>Datos!D1096</f>
        <v/>
      </c>
      <c r="D1096" t="n">
        <v>1096</v>
      </c>
      <c r="E1096" s="10">
        <f>IF(Datos!$G$1096&lt;=Bosque!$E$4,IF(Datos!$H$1096&lt;=Bosque!$E$5,Bosque!$M$6,Bosque!$M$7),IF(Datos!$G$1096&lt;=Bosque!$E$8,Bosque!$M$9,Bosque!$M$10))</f>
        <v/>
      </c>
      <c r="F1096" s="10">
        <f>IF(Datos!$H$1096&lt;=Bosque!$E$11,IF(Datos!$E$1096&lt;=Bosque!$E$12,Bosque!$M$13,Bosque!$M$14),IF(Datos!$I$1096&lt;=Bosque!$E$15,Bosque!$M$16,Bosque!$M$17))</f>
        <v/>
      </c>
      <c r="G1096" s="10">
        <f>IF(Datos!$E$1096&lt;=Bosque!$E$18,IF(Datos!$I$1096&lt;=Bosque!$E$19,Bosque!$M$20,Bosque!$M$21),Bosque!$M$22)</f>
        <v/>
      </c>
      <c r="H1096" s="10">
        <f>IF(Datos!$E$1096&lt;=Bosque!$E$23,IF(Datos!$E$1096&lt;=Bosque!$E$24,Bosque!$M$25,Bosque!$M$26),IF(Datos!$E$1096&lt;=Bosque!$E$27,Bosque!$M$28,Bosque!$M$29))</f>
        <v/>
      </c>
      <c r="I1096" s="10">
        <f>IF(Datos!$G$1096&lt;=Bosque!$E$30,IF(Datos!$E$1096&lt;=Bosque!$E$31,Bosque!$M$32,Bosque!$M$33),IF(Datos!$E$1096&lt;=Bosque!$E$34,Bosque!$M$35,Bosque!$M$36))</f>
        <v/>
      </c>
      <c r="J1096" s="10">
        <f>IF(Datos!$I$1096&lt;=Bosque!$E$37,IF(Datos!$H$1096&lt;=Bosque!$E$38,Bosque!$M$39,Bosque!$M$40),IF(Datos!$F$1096&lt;=Bosque!$E$41,Bosque!$M$42,Bosque!$M$43))</f>
        <v/>
      </c>
      <c r="K1096" s="10">
        <f>IF(Datos!$G$1096&lt;=Bosque!$E$44,IF(Datos!$H$1096&lt;=Bosque!$E$45,Bosque!$M$46,Bosque!$M$47),IF(Datos!$F$1096&lt;=Bosque!$E$48,Bosque!$M$49,Bosque!$M$50))</f>
        <v/>
      </c>
      <c r="L1096" s="10">
        <f>AVERAGE(E1096:K1096)</f>
        <v/>
      </c>
      <c r="M1096" s="10">
        <f>$M$2</f>
        <v/>
      </c>
      <c r="N1096">
        <f>IF(L1096&gt;=M1096,"Sí","No")</f>
        <v/>
      </c>
      <c r="O1096">
        <f>--AND(C1096=1,N1096="Sí")</f>
        <v/>
      </c>
      <c r="P1096">
        <f>--AND(C1096=0,N1096="Sí")</f>
        <v/>
      </c>
      <c r="Q1096">
        <f>--AND(C1096=1,N1096="No")</f>
        <v/>
      </c>
      <c r="R1096">
        <f>--AND(C1096=0,N1096="No")</f>
        <v/>
      </c>
      <c r="S1096">
        <f>--(C1096=--(L1096&gt;=M1096))</f>
        <v/>
      </c>
      <c r="T1096" s="11">
        <f>O1096*60000-P1096*3000</f>
        <v/>
      </c>
    </row>
    <row r="1097">
      <c r="A1097">
        <f>Datos!A1097</f>
        <v/>
      </c>
      <c r="B1097">
        <f>Datos!B1097</f>
        <v/>
      </c>
      <c r="C1097">
        <f>Datos!D1097</f>
        <v/>
      </c>
      <c r="D1097" t="n">
        <v>1097</v>
      </c>
      <c r="E1097" s="10">
        <f>IF(Datos!$G$1097&lt;=Bosque!$E$4,IF(Datos!$H$1097&lt;=Bosque!$E$5,Bosque!$M$6,Bosque!$M$7),IF(Datos!$G$1097&lt;=Bosque!$E$8,Bosque!$M$9,Bosque!$M$10))</f>
        <v/>
      </c>
      <c r="F1097" s="10">
        <f>IF(Datos!$H$1097&lt;=Bosque!$E$11,IF(Datos!$E$1097&lt;=Bosque!$E$12,Bosque!$M$13,Bosque!$M$14),IF(Datos!$I$1097&lt;=Bosque!$E$15,Bosque!$M$16,Bosque!$M$17))</f>
        <v/>
      </c>
      <c r="G1097" s="10">
        <f>IF(Datos!$E$1097&lt;=Bosque!$E$18,IF(Datos!$I$1097&lt;=Bosque!$E$19,Bosque!$M$20,Bosque!$M$21),Bosque!$M$22)</f>
        <v/>
      </c>
      <c r="H1097" s="10">
        <f>IF(Datos!$E$1097&lt;=Bosque!$E$23,IF(Datos!$E$1097&lt;=Bosque!$E$24,Bosque!$M$25,Bosque!$M$26),IF(Datos!$E$1097&lt;=Bosque!$E$27,Bosque!$M$28,Bosque!$M$29))</f>
        <v/>
      </c>
      <c r="I1097" s="10">
        <f>IF(Datos!$G$1097&lt;=Bosque!$E$30,IF(Datos!$E$1097&lt;=Bosque!$E$31,Bosque!$M$32,Bosque!$M$33),IF(Datos!$E$1097&lt;=Bosque!$E$34,Bosque!$M$35,Bosque!$M$36))</f>
        <v/>
      </c>
      <c r="J1097" s="10">
        <f>IF(Datos!$I$1097&lt;=Bosque!$E$37,IF(Datos!$H$1097&lt;=Bosque!$E$38,Bosque!$M$39,Bosque!$M$40),IF(Datos!$F$1097&lt;=Bosque!$E$41,Bosque!$M$42,Bosque!$M$43))</f>
        <v/>
      </c>
      <c r="K1097" s="10">
        <f>IF(Datos!$G$1097&lt;=Bosque!$E$44,IF(Datos!$H$1097&lt;=Bosque!$E$45,Bosque!$M$46,Bosque!$M$47),IF(Datos!$F$1097&lt;=Bosque!$E$48,Bosque!$M$49,Bosque!$M$50))</f>
        <v/>
      </c>
      <c r="L1097" s="10">
        <f>AVERAGE(E1097:K1097)</f>
        <v/>
      </c>
      <c r="M1097" s="10">
        <f>$M$2</f>
        <v/>
      </c>
      <c r="N1097">
        <f>IF(L1097&gt;=M1097,"Sí","No")</f>
        <v/>
      </c>
      <c r="O1097">
        <f>--AND(C1097=1,N1097="Sí")</f>
        <v/>
      </c>
      <c r="P1097">
        <f>--AND(C1097=0,N1097="Sí")</f>
        <v/>
      </c>
      <c r="Q1097">
        <f>--AND(C1097=1,N1097="No")</f>
        <v/>
      </c>
      <c r="R1097">
        <f>--AND(C1097=0,N1097="No")</f>
        <v/>
      </c>
      <c r="S1097">
        <f>--(C1097=--(L1097&gt;=M1097))</f>
        <v/>
      </c>
      <c r="T1097" s="11">
        <f>O1097*60000-P1097*3000</f>
        <v/>
      </c>
    </row>
    <row r="1098">
      <c r="A1098">
        <f>Datos!A1098</f>
        <v/>
      </c>
      <c r="B1098">
        <f>Datos!B1098</f>
        <v/>
      </c>
      <c r="C1098">
        <f>Datos!D1098</f>
        <v/>
      </c>
      <c r="D1098" t="n">
        <v>1098</v>
      </c>
      <c r="E1098" s="10">
        <f>IF(Datos!$G$1098&lt;=Bosque!$E$4,IF(Datos!$H$1098&lt;=Bosque!$E$5,Bosque!$M$6,Bosque!$M$7),IF(Datos!$G$1098&lt;=Bosque!$E$8,Bosque!$M$9,Bosque!$M$10))</f>
        <v/>
      </c>
      <c r="F1098" s="10">
        <f>IF(Datos!$H$1098&lt;=Bosque!$E$11,IF(Datos!$E$1098&lt;=Bosque!$E$12,Bosque!$M$13,Bosque!$M$14),IF(Datos!$I$1098&lt;=Bosque!$E$15,Bosque!$M$16,Bosque!$M$17))</f>
        <v/>
      </c>
      <c r="G1098" s="10">
        <f>IF(Datos!$E$1098&lt;=Bosque!$E$18,IF(Datos!$I$1098&lt;=Bosque!$E$19,Bosque!$M$20,Bosque!$M$21),Bosque!$M$22)</f>
        <v/>
      </c>
      <c r="H1098" s="10">
        <f>IF(Datos!$E$1098&lt;=Bosque!$E$23,IF(Datos!$E$1098&lt;=Bosque!$E$24,Bosque!$M$25,Bosque!$M$26),IF(Datos!$E$1098&lt;=Bosque!$E$27,Bosque!$M$28,Bosque!$M$29))</f>
        <v/>
      </c>
      <c r="I1098" s="10">
        <f>IF(Datos!$G$1098&lt;=Bosque!$E$30,IF(Datos!$E$1098&lt;=Bosque!$E$31,Bosque!$M$32,Bosque!$M$33),IF(Datos!$E$1098&lt;=Bosque!$E$34,Bosque!$M$35,Bosque!$M$36))</f>
        <v/>
      </c>
      <c r="J1098" s="10">
        <f>IF(Datos!$I$1098&lt;=Bosque!$E$37,IF(Datos!$H$1098&lt;=Bosque!$E$38,Bosque!$M$39,Bosque!$M$40),IF(Datos!$F$1098&lt;=Bosque!$E$41,Bosque!$M$42,Bosque!$M$43))</f>
        <v/>
      </c>
      <c r="K1098" s="10">
        <f>IF(Datos!$G$1098&lt;=Bosque!$E$44,IF(Datos!$H$1098&lt;=Bosque!$E$45,Bosque!$M$46,Bosque!$M$47),IF(Datos!$F$1098&lt;=Bosque!$E$48,Bosque!$M$49,Bosque!$M$50))</f>
        <v/>
      </c>
      <c r="L1098" s="10">
        <f>AVERAGE(E1098:K1098)</f>
        <v/>
      </c>
      <c r="M1098" s="10">
        <f>$M$2</f>
        <v/>
      </c>
      <c r="N1098">
        <f>IF(L1098&gt;=M1098,"Sí","No")</f>
        <v/>
      </c>
      <c r="O1098">
        <f>--AND(C1098=1,N1098="Sí")</f>
        <v/>
      </c>
      <c r="P1098">
        <f>--AND(C1098=0,N1098="Sí")</f>
        <v/>
      </c>
      <c r="Q1098">
        <f>--AND(C1098=1,N1098="No")</f>
        <v/>
      </c>
      <c r="R1098">
        <f>--AND(C1098=0,N1098="No")</f>
        <v/>
      </c>
      <c r="S1098">
        <f>--(C1098=--(L1098&gt;=M1098))</f>
        <v/>
      </c>
      <c r="T1098" s="11">
        <f>O1098*60000-P1098*3000</f>
        <v/>
      </c>
    </row>
    <row r="1099">
      <c r="A1099">
        <f>Datos!A1099</f>
        <v/>
      </c>
      <c r="B1099">
        <f>Datos!B1099</f>
        <v/>
      </c>
      <c r="C1099">
        <f>Datos!D1099</f>
        <v/>
      </c>
      <c r="D1099" t="n">
        <v>1099</v>
      </c>
      <c r="E1099" s="10">
        <f>IF(Datos!$G$1099&lt;=Bosque!$E$4,IF(Datos!$H$1099&lt;=Bosque!$E$5,Bosque!$M$6,Bosque!$M$7),IF(Datos!$G$1099&lt;=Bosque!$E$8,Bosque!$M$9,Bosque!$M$10))</f>
        <v/>
      </c>
      <c r="F1099" s="10">
        <f>IF(Datos!$H$1099&lt;=Bosque!$E$11,IF(Datos!$E$1099&lt;=Bosque!$E$12,Bosque!$M$13,Bosque!$M$14),IF(Datos!$I$1099&lt;=Bosque!$E$15,Bosque!$M$16,Bosque!$M$17))</f>
        <v/>
      </c>
      <c r="G1099" s="10">
        <f>IF(Datos!$E$1099&lt;=Bosque!$E$18,IF(Datos!$I$1099&lt;=Bosque!$E$19,Bosque!$M$20,Bosque!$M$21),Bosque!$M$22)</f>
        <v/>
      </c>
      <c r="H1099" s="10">
        <f>IF(Datos!$E$1099&lt;=Bosque!$E$23,IF(Datos!$E$1099&lt;=Bosque!$E$24,Bosque!$M$25,Bosque!$M$26),IF(Datos!$E$1099&lt;=Bosque!$E$27,Bosque!$M$28,Bosque!$M$29))</f>
        <v/>
      </c>
      <c r="I1099" s="10">
        <f>IF(Datos!$G$1099&lt;=Bosque!$E$30,IF(Datos!$E$1099&lt;=Bosque!$E$31,Bosque!$M$32,Bosque!$M$33),IF(Datos!$E$1099&lt;=Bosque!$E$34,Bosque!$M$35,Bosque!$M$36))</f>
        <v/>
      </c>
      <c r="J1099" s="10">
        <f>IF(Datos!$I$1099&lt;=Bosque!$E$37,IF(Datos!$H$1099&lt;=Bosque!$E$38,Bosque!$M$39,Bosque!$M$40),IF(Datos!$F$1099&lt;=Bosque!$E$41,Bosque!$M$42,Bosque!$M$43))</f>
        <v/>
      </c>
      <c r="K1099" s="10">
        <f>IF(Datos!$G$1099&lt;=Bosque!$E$44,IF(Datos!$H$1099&lt;=Bosque!$E$45,Bosque!$M$46,Bosque!$M$47),IF(Datos!$F$1099&lt;=Bosque!$E$48,Bosque!$M$49,Bosque!$M$50))</f>
        <v/>
      </c>
      <c r="L1099" s="10">
        <f>AVERAGE(E1099:K1099)</f>
        <v/>
      </c>
      <c r="M1099" s="10">
        <f>$M$2</f>
        <v/>
      </c>
      <c r="N1099">
        <f>IF(L1099&gt;=M1099,"Sí","No")</f>
        <v/>
      </c>
      <c r="O1099">
        <f>--AND(C1099=1,N1099="Sí")</f>
        <v/>
      </c>
      <c r="P1099">
        <f>--AND(C1099=0,N1099="Sí")</f>
        <v/>
      </c>
      <c r="Q1099">
        <f>--AND(C1099=1,N1099="No")</f>
        <v/>
      </c>
      <c r="R1099">
        <f>--AND(C1099=0,N1099="No")</f>
        <v/>
      </c>
      <c r="S1099">
        <f>--(C1099=--(L1099&gt;=M1099))</f>
        <v/>
      </c>
      <c r="T1099" s="11">
        <f>O1099*60000-P1099*3000</f>
        <v/>
      </c>
    </row>
    <row r="1100">
      <c r="A1100">
        <f>Datos!A1100</f>
        <v/>
      </c>
      <c r="B1100">
        <f>Datos!B1100</f>
        <v/>
      </c>
      <c r="C1100">
        <f>Datos!D1100</f>
        <v/>
      </c>
      <c r="D1100" t="n">
        <v>1100</v>
      </c>
      <c r="E1100" s="10">
        <f>IF(Datos!$G$1100&lt;=Bosque!$E$4,IF(Datos!$H$1100&lt;=Bosque!$E$5,Bosque!$M$6,Bosque!$M$7),IF(Datos!$G$1100&lt;=Bosque!$E$8,Bosque!$M$9,Bosque!$M$10))</f>
        <v/>
      </c>
      <c r="F1100" s="10">
        <f>IF(Datos!$H$1100&lt;=Bosque!$E$11,IF(Datos!$E$1100&lt;=Bosque!$E$12,Bosque!$M$13,Bosque!$M$14),IF(Datos!$I$1100&lt;=Bosque!$E$15,Bosque!$M$16,Bosque!$M$17))</f>
        <v/>
      </c>
      <c r="G1100" s="10">
        <f>IF(Datos!$E$1100&lt;=Bosque!$E$18,IF(Datos!$I$1100&lt;=Bosque!$E$19,Bosque!$M$20,Bosque!$M$21),Bosque!$M$22)</f>
        <v/>
      </c>
      <c r="H1100" s="10">
        <f>IF(Datos!$E$1100&lt;=Bosque!$E$23,IF(Datos!$E$1100&lt;=Bosque!$E$24,Bosque!$M$25,Bosque!$M$26),IF(Datos!$E$1100&lt;=Bosque!$E$27,Bosque!$M$28,Bosque!$M$29))</f>
        <v/>
      </c>
      <c r="I1100" s="10">
        <f>IF(Datos!$G$1100&lt;=Bosque!$E$30,IF(Datos!$E$1100&lt;=Bosque!$E$31,Bosque!$M$32,Bosque!$M$33),IF(Datos!$E$1100&lt;=Bosque!$E$34,Bosque!$M$35,Bosque!$M$36))</f>
        <v/>
      </c>
      <c r="J1100" s="10">
        <f>IF(Datos!$I$1100&lt;=Bosque!$E$37,IF(Datos!$H$1100&lt;=Bosque!$E$38,Bosque!$M$39,Bosque!$M$40),IF(Datos!$F$1100&lt;=Bosque!$E$41,Bosque!$M$42,Bosque!$M$43))</f>
        <v/>
      </c>
      <c r="K1100" s="10">
        <f>IF(Datos!$G$1100&lt;=Bosque!$E$44,IF(Datos!$H$1100&lt;=Bosque!$E$45,Bosque!$M$46,Bosque!$M$47),IF(Datos!$F$1100&lt;=Bosque!$E$48,Bosque!$M$49,Bosque!$M$50))</f>
        <v/>
      </c>
      <c r="L1100" s="10">
        <f>AVERAGE(E1100:K1100)</f>
        <v/>
      </c>
      <c r="M1100" s="10">
        <f>$M$2</f>
        <v/>
      </c>
      <c r="N1100">
        <f>IF(L1100&gt;=M1100,"Sí","No")</f>
        <v/>
      </c>
      <c r="O1100">
        <f>--AND(C1100=1,N1100="Sí")</f>
        <v/>
      </c>
      <c r="P1100">
        <f>--AND(C1100=0,N1100="Sí")</f>
        <v/>
      </c>
      <c r="Q1100">
        <f>--AND(C1100=1,N1100="No")</f>
        <v/>
      </c>
      <c r="R1100">
        <f>--AND(C1100=0,N1100="No")</f>
        <v/>
      </c>
      <c r="S1100">
        <f>--(C1100=--(L1100&gt;=M1100))</f>
        <v/>
      </c>
      <c r="T1100" s="11">
        <f>O1100*60000-P1100*3000</f>
        <v/>
      </c>
    </row>
    <row r="1101">
      <c r="A1101">
        <f>Datos!A1101</f>
        <v/>
      </c>
      <c r="B1101">
        <f>Datos!B1101</f>
        <v/>
      </c>
      <c r="C1101">
        <f>Datos!D1101</f>
        <v/>
      </c>
      <c r="D1101" t="n">
        <v>1101</v>
      </c>
      <c r="E1101" s="10">
        <f>IF(Datos!$G$1101&lt;=Bosque!$E$4,IF(Datos!$H$1101&lt;=Bosque!$E$5,Bosque!$M$6,Bosque!$M$7),IF(Datos!$G$1101&lt;=Bosque!$E$8,Bosque!$M$9,Bosque!$M$10))</f>
        <v/>
      </c>
      <c r="F1101" s="10">
        <f>IF(Datos!$H$1101&lt;=Bosque!$E$11,IF(Datos!$E$1101&lt;=Bosque!$E$12,Bosque!$M$13,Bosque!$M$14),IF(Datos!$I$1101&lt;=Bosque!$E$15,Bosque!$M$16,Bosque!$M$17))</f>
        <v/>
      </c>
      <c r="G1101" s="10">
        <f>IF(Datos!$E$1101&lt;=Bosque!$E$18,IF(Datos!$I$1101&lt;=Bosque!$E$19,Bosque!$M$20,Bosque!$M$21),Bosque!$M$22)</f>
        <v/>
      </c>
      <c r="H1101" s="10">
        <f>IF(Datos!$E$1101&lt;=Bosque!$E$23,IF(Datos!$E$1101&lt;=Bosque!$E$24,Bosque!$M$25,Bosque!$M$26),IF(Datos!$E$1101&lt;=Bosque!$E$27,Bosque!$M$28,Bosque!$M$29))</f>
        <v/>
      </c>
      <c r="I1101" s="10">
        <f>IF(Datos!$G$1101&lt;=Bosque!$E$30,IF(Datos!$E$1101&lt;=Bosque!$E$31,Bosque!$M$32,Bosque!$M$33),IF(Datos!$E$1101&lt;=Bosque!$E$34,Bosque!$M$35,Bosque!$M$36))</f>
        <v/>
      </c>
      <c r="J1101" s="10">
        <f>IF(Datos!$I$1101&lt;=Bosque!$E$37,IF(Datos!$H$1101&lt;=Bosque!$E$38,Bosque!$M$39,Bosque!$M$40),IF(Datos!$F$1101&lt;=Bosque!$E$41,Bosque!$M$42,Bosque!$M$43))</f>
        <v/>
      </c>
      <c r="K1101" s="10">
        <f>IF(Datos!$G$1101&lt;=Bosque!$E$44,IF(Datos!$H$1101&lt;=Bosque!$E$45,Bosque!$M$46,Bosque!$M$47),IF(Datos!$F$1101&lt;=Bosque!$E$48,Bosque!$M$49,Bosque!$M$50))</f>
        <v/>
      </c>
      <c r="L1101" s="10">
        <f>AVERAGE(E1101:K1101)</f>
        <v/>
      </c>
      <c r="M1101" s="10">
        <f>$M$2</f>
        <v/>
      </c>
      <c r="N1101">
        <f>IF(L1101&gt;=M1101,"Sí","No")</f>
        <v/>
      </c>
      <c r="O1101">
        <f>--AND(C1101=1,N1101="Sí")</f>
        <v/>
      </c>
      <c r="P1101">
        <f>--AND(C1101=0,N1101="Sí")</f>
        <v/>
      </c>
      <c r="Q1101">
        <f>--AND(C1101=1,N1101="No")</f>
        <v/>
      </c>
      <c r="R1101">
        <f>--AND(C1101=0,N1101="No")</f>
        <v/>
      </c>
      <c r="S1101">
        <f>--(C1101=--(L1101&gt;=M1101))</f>
        <v/>
      </c>
      <c r="T1101" s="11">
        <f>O1101*60000-P1101*3000</f>
        <v/>
      </c>
    </row>
    <row r="1102">
      <c r="A1102">
        <f>Datos!A1102</f>
        <v/>
      </c>
      <c r="B1102">
        <f>Datos!B1102</f>
        <v/>
      </c>
      <c r="C1102">
        <f>Datos!D1102</f>
        <v/>
      </c>
      <c r="D1102" t="n">
        <v>1102</v>
      </c>
      <c r="E1102" s="10">
        <f>IF(Datos!$G$1102&lt;=Bosque!$E$4,IF(Datos!$H$1102&lt;=Bosque!$E$5,Bosque!$M$6,Bosque!$M$7),IF(Datos!$G$1102&lt;=Bosque!$E$8,Bosque!$M$9,Bosque!$M$10))</f>
        <v/>
      </c>
      <c r="F1102" s="10">
        <f>IF(Datos!$H$1102&lt;=Bosque!$E$11,IF(Datos!$E$1102&lt;=Bosque!$E$12,Bosque!$M$13,Bosque!$M$14),IF(Datos!$I$1102&lt;=Bosque!$E$15,Bosque!$M$16,Bosque!$M$17))</f>
        <v/>
      </c>
      <c r="G1102" s="10">
        <f>IF(Datos!$E$1102&lt;=Bosque!$E$18,IF(Datos!$I$1102&lt;=Bosque!$E$19,Bosque!$M$20,Bosque!$M$21),Bosque!$M$22)</f>
        <v/>
      </c>
      <c r="H1102" s="10">
        <f>IF(Datos!$E$1102&lt;=Bosque!$E$23,IF(Datos!$E$1102&lt;=Bosque!$E$24,Bosque!$M$25,Bosque!$M$26),IF(Datos!$E$1102&lt;=Bosque!$E$27,Bosque!$M$28,Bosque!$M$29))</f>
        <v/>
      </c>
      <c r="I1102" s="10">
        <f>IF(Datos!$G$1102&lt;=Bosque!$E$30,IF(Datos!$E$1102&lt;=Bosque!$E$31,Bosque!$M$32,Bosque!$M$33),IF(Datos!$E$1102&lt;=Bosque!$E$34,Bosque!$M$35,Bosque!$M$36))</f>
        <v/>
      </c>
      <c r="J1102" s="10">
        <f>IF(Datos!$I$1102&lt;=Bosque!$E$37,IF(Datos!$H$1102&lt;=Bosque!$E$38,Bosque!$M$39,Bosque!$M$40),IF(Datos!$F$1102&lt;=Bosque!$E$41,Bosque!$M$42,Bosque!$M$43))</f>
        <v/>
      </c>
      <c r="K1102" s="10">
        <f>IF(Datos!$G$1102&lt;=Bosque!$E$44,IF(Datos!$H$1102&lt;=Bosque!$E$45,Bosque!$M$46,Bosque!$M$47),IF(Datos!$F$1102&lt;=Bosque!$E$48,Bosque!$M$49,Bosque!$M$50))</f>
        <v/>
      </c>
      <c r="L1102" s="10">
        <f>AVERAGE(E1102:K1102)</f>
        <v/>
      </c>
      <c r="M1102" s="10">
        <f>$M$2</f>
        <v/>
      </c>
      <c r="N1102">
        <f>IF(L1102&gt;=M1102,"Sí","No")</f>
        <v/>
      </c>
      <c r="O1102">
        <f>--AND(C1102=1,N1102="Sí")</f>
        <v/>
      </c>
      <c r="P1102">
        <f>--AND(C1102=0,N1102="Sí")</f>
        <v/>
      </c>
      <c r="Q1102">
        <f>--AND(C1102=1,N1102="No")</f>
        <v/>
      </c>
      <c r="R1102">
        <f>--AND(C1102=0,N1102="No")</f>
        <v/>
      </c>
      <c r="S1102">
        <f>--(C1102=--(L1102&gt;=M1102))</f>
        <v/>
      </c>
      <c r="T1102" s="11">
        <f>O1102*60000-P1102*3000</f>
        <v/>
      </c>
    </row>
    <row r="1103">
      <c r="A1103">
        <f>Datos!A1103</f>
        <v/>
      </c>
      <c r="B1103">
        <f>Datos!B1103</f>
        <v/>
      </c>
      <c r="C1103">
        <f>Datos!D1103</f>
        <v/>
      </c>
      <c r="D1103" t="n">
        <v>1103</v>
      </c>
      <c r="E1103" s="10">
        <f>IF(Datos!$G$1103&lt;=Bosque!$E$4,IF(Datos!$H$1103&lt;=Bosque!$E$5,Bosque!$M$6,Bosque!$M$7),IF(Datos!$G$1103&lt;=Bosque!$E$8,Bosque!$M$9,Bosque!$M$10))</f>
        <v/>
      </c>
      <c r="F1103" s="10">
        <f>IF(Datos!$H$1103&lt;=Bosque!$E$11,IF(Datos!$E$1103&lt;=Bosque!$E$12,Bosque!$M$13,Bosque!$M$14),IF(Datos!$I$1103&lt;=Bosque!$E$15,Bosque!$M$16,Bosque!$M$17))</f>
        <v/>
      </c>
      <c r="G1103" s="10">
        <f>IF(Datos!$E$1103&lt;=Bosque!$E$18,IF(Datos!$I$1103&lt;=Bosque!$E$19,Bosque!$M$20,Bosque!$M$21),Bosque!$M$22)</f>
        <v/>
      </c>
      <c r="H1103" s="10">
        <f>IF(Datos!$E$1103&lt;=Bosque!$E$23,IF(Datos!$E$1103&lt;=Bosque!$E$24,Bosque!$M$25,Bosque!$M$26),IF(Datos!$E$1103&lt;=Bosque!$E$27,Bosque!$M$28,Bosque!$M$29))</f>
        <v/>
      </c>
      <c r="I1103" s="10">
        <f>IF(Datos!$G$1103&lt;=Bosque!$E$30,IF(Datos!$E$1103&lt;=Bosque!$E$31,Bosque!$M$32,Bosque!$M$33),IF(Datos!$E$1103&lt;=Bosque!$E$34,Bosque!$M$35,Bosque!$M$36))</f>
        <v/>
      </c>
      <c r="J1103" s="10">
        <f>IF(Datos!$I$1103&lt;=Bosque!$E$37,IF(Datos!$H$1103&lt;=Bosque!$E$38,Bosque!$M$39,Bosque!$M$40),IF(Datos!$F$1103&lt;=Bosque!$E$41,Bosque!$M$42,Bosque!$M$43))</f>
        <v/>
      </c>
      <c r="K1103" s="10">
        <f>IF(Datos!$G$1103&lt;=Bosque!$E$44,IF(Datos!$H$1103&lt;=Bosque!$E$45,Bosque!$M$46,Bosque!$M$47),IF(Datos!$F$1103&lt;=Bosque!$E$48,Bosque!$M$49,Bosque!$M$50))</f>
        <v/>
      </c>
      <c r="L1103" s="10">
        <f>AVERAGE(E1103:K1103)</f>
        <v/>
      </c>
      <c r="M1103" s="10">
        <f>$M$2</f>
        <v/>
      </c>
      <c r="N1103">
        <f>IF(L1103&gt;=M1103,"Sí","No")</f>
        <v/>
      </c>
      <c r="O1103">
        <f>--AND(C1103=1,N1103="Sí")</f>
        <v/>
      </c>
      <c r="P1103">
        <f>--AND(C1103=0,N1103="Sí")</f>
        <v/>
      </c>
      <c r="Q1103">
        <f>--AND(C1103=1,N1103="No")</f>
        <v/>
      </c>
      <c r="R1103">
        <f>--AND(C1103=0,N1103="No")</f>
        <v/>
      </c>
      <c r="S1103">
        <f>--(C1103=--(L1103&gt;=M1103))</f>
        <v/>
      </c>
      <c r="T1103" s="11">
        <f>O1103*60000-P1103*3000</f>
        <v/>
      </c>
    </row>
    <row r="1104">
      <c r="A1104">
        <f>Datos!A1104</f>
        <v/>
      </c>
      <c r="B1104">
        <f>Datos!B1104</f>
        <v/>
      </c>
      <c r="C1104">
        <f>Datos!D1104</f>
        <v/>
      </c>
      <c r="D1104" t="n">
        <v>1104</v>
      </c>
      <c r="E1104" s="10">
        <f>IF(Datos!$G$1104&lt;=Bosque!$E$4,IF(Datos!$H$1104&lt;=Bosque!$E$5,Bosque!$M$6,Bosque!$M$7),IF(Datos!$G$1104&lt;=Bosque!$E$8,Bosque!$M$9,Bosque!$M$10))</f>
        <v/>
      </c>
      <c r="F1104" s="10">
        <f>IF(Datos!$H$1104&lt;=Bosque!$E$11,IF(Datos!$E$1104&lt;=Bosque!$E$12,Bosque!$M$13,Bosque!$M$14),IF(Datos!$I$1104&lt;=Bosque!$E$15,Bosque!$M$16,Bosque!$M$17))</f>
        <v/>
      </c>
      <c r="G1104" s="10">
        <f>IF(Datos!$E$1104&lt;=Bosque!$E$18,IF(Datos!$I$1104&lt;=Bosque!$E$19,Bosque!$M$20,Bosque!$M$21),Bosque!$M$22)</f>
        <v/>
      </c>
      <c r="H1104" s="10">
        <f>IF(Datos!$E$1104&lt;=Bosque!$E$23,IF(Datos!$E$1104&lt;=Bosque!$E$24,Bosque!$M$25,Bosque!$M$26),IF(Datos!$E$1104&lt;=Bosque!$E$27,Bosque!$M$28,Bosque!$M$29))</f>
        <v/>
      </c>
      <c r="I1104" s="10">
        <f>IF(Datos!$G$1104&lt;=Bosque!$E$30,IF(Datos!$E$1104&lt;=Bosque!$E$31,Bosque!$M$32,Bosque!$M$33),IF(Datos!$E$1104&lt;=Bosque!$E$34,Bosque!$M$35,Bosque!$M$36))</f>
        <v/>
      </c>
      <c r="J1104" s="10">
        <f>IF(Datos!$I$1104&lt;=Bosque!$E$37,IF(Datos!$H$1104&lt;=Bosque!$E$38,Bosque!$M$39,Bosque!$M$40),IF(Datos!$F$1104&lt;=Bosque!$E$41,Bosque!$M$42,Bosque!$M$43))</f>
        <v/>
      </c>
      <c r="K1104" s="10">
        <f>IF(Datos!$G$1104&lt;=Bosque!$E$44,IF(Datos!$H$1104&lt;=Bosque!$E$45,Bosque!$M$46,Bosque!$M$47),IF(Datos!$F$1104&lt;=Bosque!$E$48,Bosque!$M$49,Bosque!$M$50))</f>
        <v/>
      </c>
      <c r="L1104" s="10">
        <f>AVERAGE(E1104:K1104)</f>
        <v/>
      </c>
      <c r="M1104" s="10">
        <f>$M$2</f>
        <v/>
      </c>
      <c r="N1104">
        <f>IF(L1104&gt;=M1104,"Sí","No")</f>
        <v/>
      </c>
      <c r="O1104">
        <f>--AND(C1104=1,N1104="Sí")</f>
        <v/>
      </c>
      <c r="P1104">
        <f>--AND(C1104=0,N1104="Sí")</f>
        <v/>
      </c>
      <c r="Q1104">
        <f>--AND(C1104=1,N1104="No")</f>
        <v/>
      </c>
      <c r="R1104">
        <f>--AND(C1104=0,N1104="No")</f>
        <v/>
      </c>
      <c r="S1104">
        <f>--(C1104=--(L1104&gt;=M1104))</f>
        <v/>
      </c>
      <c r="T1104" s="11">
        <f>O1104*60000-P1104*3000</f>
        <v/>
      </c>
    </row>
    <row r="1105">
      <c r="A1105">
        <f>Datos!A1105</f>
        <v/>
      </c>
      <c r="B1105">
        <f>Datos!B1105</f>
        <v/>
      </c>
      <c r="C1105">
        <f>Datos!D1105</f>
        <v/>
      </c>
      <c r="D1105" t="n">
        <v>1105</v>
      </c>
      <c r="E1105" s="10">
        <f>IF(Datos!$G$1105&lt;=Bosque!$E$4,IF(Datos!$H$1105&lt;=Bosque!$E$5,Bosque!$M$6,Bosque!$M$7),IF(Datos!$G$1105&lt;=Bosque!$E$8,Bosque!$M$9,Bosque!$M$10))</f>
        <v/>
      </c>
      <c r="F1105" s="10">
        <f>IF(Datos!$H$1105&lt;=Bosque!$E$11,IF(Datos!$E$1105&lt;=Bosque!$E$12,Bosque!$M$13,Bosque!$M$14),IF(Datos!$I$1105&lt;=Bosque!$E$15,Bosque!$M$16,Bosque!$M$17))</f>
        <v/>
      </c>
      <c r="G1105" s="10">
        <f>IF(Datos!$E$1105&lt;=Bosque!$E$18,IF(Datos!$I$1105&lt;=Bosque!$E$19,Bosque!$M$20,Bosque!$M$21),Bosque!$M$22)</f>
        <v/>
      </c>
      <c r="H1105" s="10">
        <f>IF(Datos!$E$1105&lt;=Bosque!$E$23,IF(Datos!$E$1105&lt;=Bosque!$E$24,Bosque!$M$25,Bosque!$M$26),IF(Datos!$E$1105&lt;=Bosque!$E$27,Bosque!$M$28,Bosque!$M$29))</f>
        <v/>
      </c>
      <c r="I1105" s="10">
        <f>IF(Datos!$G$1105&lt;=Bosque!$E$30,IF(Datos!$E$1105&lt;=Bosque!$E$31,Bosque!$M$32,Bosque!$M$33),IF(Datos!$E$1105&lt;=Bosque!$E$34,Bosque!$M$35,Bosque!$M$36))</f>
        <v/>
      </c>
      <c r="J1105" s="10">
        <f>IF(Datos!$I$1105&lt;=Bosque!$E$37,IF(Datos!$H$1105&lt;=Bosque!$E$38,Bosque!$M$39,Bosque!$M$40),IF(Datos!$F$1105&lt;=Bosque!$E$41,Bosque!$M$42,Bosque!$M$43))</f>
        <v/>
      </c>
      <c r="K1105" s="10">
        <f>IF(Datos!$G$1105&lt;=Bosque!$E$44,IF(Datos!$H$1105&lt;=Bosque!$E$45,Bosque!$M$46,Bosque!$M$47),IF(Datos!$F$1105&lt;=Bosque!$E$48,Bosque!$M$49,Bosque!$M$50))</f>
        <v/>
      </c>
      <c r="L1105" s="10">
        <f>AVERAGE(E1105:K1105)</f>
        <v/>
      </c>
      <c r="M1105" s="10">
        <f>$M$2</f>
        <v/>
      </c>
      <c r="N1105">
        <f>IF(L1105&gt;=M1105,"Sí","No")</f>
        <v/>
      </c>
      <c r="O1105">
        <f>--AND(C1105=1,N1105="Sí")</f>
        <v/>
      </c>
      <c r="P1105">
        <f>--AND(C1105=0,N1105="Sí")</f>
        <v/>
      </c>
      <c r="Q1105">
        <f>--AND(C1105=1,N1105="No")</f>
        <v/>
      </c>
      <c r="R1105">
        <f>--AND(C1105=0,N1105="No")</f>
        <v/>
      </c>
      <c r="S1105">
        <f>--(C1105=--(L1105&gt;=M1105))</f>
        <v/>
      </c>
      <c r="T1105" s="11">
        <f>O1105*60000-P1105*3000</f>
        <v/>
      </c>
    </row>
    <row r="1106">
      <c r="A1106">
        <f>Datos!A1106</f>
        <v/>
      </c>
      <c r="B1106">
        <f>Datos!B1106</f>
        <v/>
      </c>
      <c r="C1106">
        <f>Datos!D1106</f>
        <v/>
      </c>
      <c r="D1106" t="n">
        <v>1106</v>
      </c>
      <c r="E1106" s="10">
        <f>IF(Datos!$G$1106&lt;=Bosque!$E$4,IF(Datos!$H$1106&lt;=Bosque!$E$5,Bosque!$M$6,Bosque!$M$7),IF(Datos!$G$1106&lt;=Bosque!$E$8,Bosque!$M$9,Bosque!$M$10))</f>
        <v/>
      </c>
      <c r="F1106" s="10">
        <f>IF(Datos!$H$1106&lt;=Bosque!$E$11,IF(Datos!$E$1106&lt;=Bosque!$E$12,Bosque!$M$13,Bosque!$M$14),IF(Datos!$I$1106&lt;=Bosque!$E$15,Bosque!$M$16,Bosque!$M$17))</f>
        <v/>
      </c>
      <c r="G1106" s="10">
        <f>IF(Datos!$E$1106&lt;=Bosque!$E$18,IF(Datos!$I$1106&lt;=Bosque!$E$19,Bosque!$M$20,Bosque!$M$21),Bosque!$M$22)</f>
        <v/>
      </c>
      <c r="H1106" s="10">
        <f>IF(Datos!$E$1106&lt;=Bosque!$E$23,IF(Datos!$E$1106&lt;=Bosque!$E$24,Bosque!$M$25,Bosque!$M$26),IF(Datos!$E$1106&lt;=Bosque!$E$27,Bosque!$M$28,Bosque!$M$29))</f>
        <v/>
      </c>
      <c r="I1106" s="10">
        <f>IF(Datos!$G$1106&lt;=Bosque!$E$30,IF(Datos!$E$1106&lt;=Bosque!$E$31,Bosque!$M$32,Bosque!$M$33),IF(Datos!$E$1106&lt;=Bosque!$E$34,Bosque!$M$35,Bosque!$M$36))</f>
        <v/>
      </c>
      <c r="J1106" s="10">
        <f>IF(Datos!$I$1106&lt;=Bosque!$E$37,IF(Datos!$H$1106&lt;=Bosque!$E$38,Bosque!$M$39,Bosque!$M$40),IF(Datos!$F$1106&lt;=Bosque!$E$41,Bosque!$M$42,Bosque!$M$43))</f>
        <v/>
      </c>
      <c r="K1106" s="10">
        <f>IF(Datos!$G$1106&lt;=Bosque!$E$44,IF(Datos!$H$1106&lt;=Bosque!$E$45,Bosque!$M$46,Bosque!$M$47),IF(Datos!$F$1106&lt;=Bosque!$E$48,Bosque!$M$49,Bosque!$M$50))</f>
        <v/>
      </c>
      <c r="L1106" s="10">
        <f>AVERAGE(E1106:K1106)</f>
        <v/>
      </c>
      <c r="M1106" s="10">
        <f>$M$2</f>
        <v/>
      </c>
      <c r="N1106">
        <f>IF(L1106&gt;=M1106,"Sí","No")</f>
        <v/>
      </c>
      <c r="O1106">
        <f>--AND(C1106=1,N1106="Sí")</f>
        <v/>
      </c>
      <c r="P1106">
        <f>--AND(C1106=0,N1106="Sí")</f>
        <v/>
      </c>
      <c r="Q1106">
        <f>--AND(C1106=1,N1106="No")</f>
        <v/>
      </c>
      <c r="R1106">
        <f>--AND(C1106=0,N1106="No")</f>
        <v/>
      </c>
      <c r="S1106">
        <f>--(C1106=--(L1106&gt;=M1106))</f>
        <v/>
      </c>
      <c r="T1106" s="11">
        <f>O1106*60000-P1106*3000</f>
        <v/>
      </c>
    </row>
    <row r="1107">
      <c r="A1107">
        <f>Datos!A1107</f>
        <v/>
      </c>
      <c r="B1107">
        <f>Datos!B1107</f>
        <v/>
      </c>
      <c r="C1107">
        <f>Datos!D1107</f>
        <v/>
      </c>
      <c r="D1107" t="n">
        <v>1107</v>
      </c>
      <c r="E1107" s="10">
        <f>IF(Datos!$G$1107&lt;=Bosque!$E$4,IF(Datos!$H$1107&lt;=Bosque!$E$5,Bosque!$M$6,Bosque!$M$7),IF(Datos!$G$1107&lt;=Bosque!$E$8,Bosque!$M$9,Bosque!$M$10))</f>
        <v/>
      </c>
      <c r="F1107" s="10">
        <f>IF(Datos!$H$1107&lt;=Bosque!$E$11,IF(Datos!$E$1107&lt;=Bosque!$E$12,Bosque!$M$13,Bosque!$M$14),IF(Datos!$I$1107&lt;=Bosque!$E$15,Bosque!$M$16,Bosque!$M$17))</f>
        <v/>
      </c>
      <c r="G1107" s="10">
        <f>IF(Datos!$E$1107&lt;=Bosque!$E$18,IF(Datos!$I$1107&lt;=Bosque!$E$19,Bosque!$M$20,Bosque!$M$21),Bosque!$M$22)</f>
        <v/>
      </c>
      <c r="H1107" s="10">
        <f>IF(Datos!$E$1107&lt;=Bosque!$E$23,IF(Datos!$E$1107&lt;=Bosque!$E$24,Bosque!$M$25,Bosque!$M$26),IF(Datos!$E$1107&lt;=Bosque!$E$27,Bosque!$M$28,Bosque!$M$29))</f>
        <v/>
      </c>
      <c r="I1107" s="10">
        <f>IF(Datos!$G$1107&lt;=Bosque!$E$30,IF(Datos!$E$1107&lt;=Bosque!$E$31,Bosque!$M$32,Bosque!$M$33),IF(Datos!$E$1107&lt;=Bosque!$E$34,Bosque!$M$35,Bosque!$M$36))</f>
        <v/>
      </c>
      <c r="J1107" s="10">
        <f>IF(Datos!$I$1107&lt;=Bosque!$E$37,IF(Datos!$H$1107&lt;=Bosque!$E$38,Bosque!$M$39,Bosque!$M$40),IF(Datos!$F$1107&lt;=Bosque!$E$41,Bosque!$M$42,Bosque!$M$43))</f>
        <v/>
      </c>
      <c r="K1107" s="10">
        <f>IF(Datos!$G$1107&lt;=Bosque!$E$44,IF(Datos!$H$1107&lt;=Bosque!$E$45,Bosque!$M$46,Bosque!$M$47),IF(Datos!$F$1107&lt;=Bosque!$E$48,Bosque!$M$49,Bosque!$M$50))</f>
        <v/>
      </c>
      <c r="L1107" s="10">
        <f>AVERAGE(E1107:K1107)</f>
        <v/>
      </c>
      <c r="M1107" s="10">
        <f>$M$2</f>
        <v/>
      </c>
      <c r="N1107">
        <f>IF(L1107&gt;=M1107,"Sí","No")</f>
        <v/>
      </c>
      <c r="O1107">
        <f>--AND(C1107=1,N1107="Sí")</f>
        <v/>
      </c>
      <c r="P1107">
        <f>--AND(C1107=0,N1107="Sí")</f>
        <v/>
      </c>
      <c r="Q1107">
        <f>--AND(C1107=1,N1107="No")</f>
        <v/>
      </c>
      <c r="R1107">
        <f>--AND(C1107=0,N1107="No")</f>
        <v/>
      </c>
      <c r="S1107">
        <f>--(C1107=--(L1107&gt;=M1107))</f>
        <v/>
      </c>
      <c r="T1107" s="11">
        <f>O1107*60000-P1107*3000</f>
        <v/>
      </c>
    </row>
    <row r="1108">
      <c r="A1108">
        <f>Datos!A1108</f>
        <v/>
      </c>
      <c r="B1108">
        <f>Datos!B1108</f>
        <v/>
      </c>
      <c r="C1108">
        <f>Datos!D1108</f>
        <v/>
      </c>
      <c r="D1108" t="n">
        <v>1108</v>
      </c>
      <c r="E1108" s="10">
        <f>IF(Datos!$G$1108&lt;=Bosque!$E$4,IF(Datos!$H$1108&lt;=Bosque!$E$5,Bosque!$M$6,Bosque!$M$7),IF(Datos!$G$1108&lt;=Bosque!$E$8,Bosque!$M$9,Bosque!$M$10))</f>
        <v/>
      </c>
      <c r="F1108" s="10">
        <f>IF(Datos!$H$1108&lt;=Bosque!$E$11,IF(Datos!$E$1108&lt;=Bosque!$E$12,Bosque!$M$13,Bosque!$M$14),IF(Datos!$I$1108&lt;=Bosque!$E$15,Bosque!$M$16,Bosque!$M$17))</f>
        <v/>
      </c>
      <c r="G1108" s="10">
        <f>IF(Datos!$E$1108&lt;=Bosque!$E$18,IF(Datos!$I$1108&lt;=Bosque!$E$19,Bosque!$M$20,Bosque!$M$21),Bosque!$M$22)</f>
        <v/>
      </c>
      <c r="H1108" s="10">
        <f>IF(Datos!$E$1108&lt;=Bosque!$E$23,IF(Datos!$E$1108&lt;=Bosque!$E$24,Bosque!$M$25,Bosque!$M$26),IF(Datos!$E$1108&lt;=Bosque!$E$27,Bosque!$M$28,Bosque!$M$29))</f>
        <v/>
      </c>
      <c r="I1108" s="10">
        <f>IF(Datos!$G$1108&lt;=Bosque!$E$30,IF(Datos!$E$1108&lt;=Bosque!$E$31,Bosque!$M$32,Bosque!$M$33),IF(Datos!$E$1108&lt;=Bosque!$E$34,Bosque!$M$35,Bosque!$M$36))</f>
        <v/>
      </c>
      <c r="J1108" s="10">
        <f>IF(Datos!$I$1108&lt;=Bosque!$E$37,IF(Datos!$H$1108&lt;=Bosque!$E$38,Bosque!$M$39,Bosque!$M$40),IF(Datos!$F$1108&lt;=Bosque!$E$41,Bosque!$M$42,Bosque!$M$43))</f>
        <v/>
      </c>
      <c r="K1108" s="10">
        <f>IF(Datos!$G$1108&lt;=Bosque!$E$44,IF(Datos!$H$1108&lt;=Bosque!$E$45,Bosque!$M$46,Bosque!$M$47),IF(Datos!$F$1108&lt;=Bosque!$E$48,Bosque!$M$49,Bosque!$M$50))</f>
        <v/>
      </c>
      <c r="L1108" s="10">
        <f>AVERAGE(E1108:K1108)</f>
        <v/>
      </c>
      <c r="M1108" s="10">
        <f>$M$2</f>
        <v/>
      </c>
      <c r="N1108">
        <f>IF(L1108&gt;=M1108,"Sí","No")</f>
        <v/>
      </c>
      <c r="O1108">
        <f>--AND(C1108=1,N1108="Sí")</f>
        <v/>
      </c>
      <c r="P1108">
        <f>--AND(C1108=0,N1108="Sí")</f>
        <v/>
      </c>
      <c r="Q1108">
        <f>--AND(C1108=1,N1108="No")</f>
        <v/>
      </c>
      <c r="R1108">
        <f>--AND(C1108=0,N1108="No")</f>
        <v/>
      </c>
      <c r="S1108">
        <f>--(C1108=--(L1108&gt;=M1108))</f>
        <v/>
      </c>
      <c r="T1108" s="11">
        <f>O1108*60000-P1108*3000</f>
        <v/>
      </c>
    </row>
    <row r="1109">
      <c r="A1109">
        <f>Datos!A1109</f>
        <v/>
      </c>
      <c r="B1109">
        <f>Datos!B1109</f>
        <v/>
      </c>
      <c r="C1109">
        <f>Datos!D1109</f>
        <v/>
      </c>
      <c r="D1109" t="n">
        <v>1109</v>
      </c>
      <c r="E1109" s="10">
        <f>IF(Datos!$G$1109&lt;=Bosque!$E$4,IF(Datos!$H$1109&lt;=Bosque!$E$5,Bosque!$M$6,Bosque!$M$7),IF(Datos!$G$1109&lt;=Bosque!$E$8,Bosque!$M$9,Bosque!$M$10))</f>
        <v/>
      </c>
      <c r="F1109" s="10">
        <f>IF(Datos!$H$1109&lt;=Bosque!$E$11,IF(Datos!$E$1109&lt;=Bosque!$E$12,Bosque!$M$13,Bosque!$M$14),IF(Datos!$I$1109&lt;=Bosque!$E$15,Bosque!$M$16,Bosque!$M$17))</f>
        <v/>
      </c>
      <c r="G1109" s="10">
        <f>IF(Datos!$E$1109&lt;=Bosque!$E$18,IF(Datos!$I$1109&lt;=Bosque!$E$19,Bosque!$M$20,Bosque!$M$21),Bosque!$M$22)</f>
        <v/>
      </c>
      <c r="H1109" s="10">
        <f>IF(Datos!$E$1109&lt;=Bosque!$E$23,IF(Datos!$E$1109&lt;=Bosque!$E$24,Bosque!$M$25,Bosque!$M$26),IF(Datos!$E$1109&lt;=Bosque!$E$27,Bosque!$M$28,Bosque!$M$29))</f>
        <v/>
      </c>
      <c r="I1109" s="10">
        <f>IF(Datos!$G$1109&lt;=Bosque!$E$30,IF(Datos!$E$1109&lt;=Bosque!$E$31,Bosque!$M$32,Bosque!$M$33),IF(Datos!$E$1109&lt;=Bosque!$E$34,Bosque!$M$35,Bosque!$M$36))</f>
        <v/>
      </c>
      <c r="J1109" s="10">
        <f>IF(Datos!$I$1109&lt;=Bosque!$E$37,IF(Datos!$H$1109&lt;=Bosque!$E$38,Bosque!$M$39,Bosque!$M$40),IF(Datos!$F$1109&lt;=Bosque!$E$41,Bosque!$M$42,Bosque!$M$43))</f>
        <v/>
      </c>
      <c r="K1109" s="10">
        <f>IF(Datos!$G$1109&lt;=Bosque!$E$44,IF(Datos!$H$1109&lt;=Bosque!$E$45,Bosque!$M$46,Bosque!$M$47),IF(Datos!$F$1109&lt;=Bosque!$E$48,Bosque!$M$49,Bosque!$M$50))</f>
        <v/>
      </c>
      <c r="L1109" s="10">
        <f>AVERAGE(E1109:K1109)</f>
        <v/>
      </c>
      <c r="M1109" s="10">
        <f>$M$2</f>
        <v/>
      </c>
      <c r="N1109">
        <f>IF(L1109&gt;=M1109,"Sí","No")</f>
        <v/>
      </c>
      <c r="O1109">
        <f>--AND(C1109=1,N1109="Sí")</f>
        <v/>
      </c>
      <c r="P1109">
        <f>--AND(C1109=0,N1109="Sí")</f>
        <v/>
      </c>
      <c r="Q1109">
        <f>--AND(C1109=1,N1109="No")</f>
        <v/>
      </c>
      <c r="R1109">
        <f>--AND(C1109=0,N1109="No")</f>
        <v/>
      </c>
      <c r="S1109">
        <f>--(C1109=--(L1109&gt;=M1109))</f>
        <v/>
      </c>
      <c r="T1109" s="11">
        <f>O1109*60000-P1109*3000</f>
        <v/>
      </c>
    </row>
    <row r="1110">
      <c r="A1110">
        <f>Datos!A1110</f>
        <v/>
      </c>
      <c r="B1110">
        <f>Datos!B1110</f>
        <v/>
      </c>
      <c r="C1110">
        <f>Datos!D1110</f>
        <v/>
      </c>
      <c r="D1110" t="n">
        <v>1110</v>
      </c>
      <c r="E1110" s="10">
        <f>IF(Datos!$G$1110&lt;=Bosque!$E$4,IF(Datos!$H$1110&lt;=Bosque!$E$5,Bosque!$M$6,Bosque!$M$7),IF(Datos!$G$1110&lt;=Bosque!$E$8,Bosque!$M$9,Bosque!$M$10))</f>
        <v/>
      </c>
      <c r="F1110" s="10">
        <f>IF(Datos!$H$1110&lt;=Bosque!$E$11,IF(Datos!$E$1110&lt;=Bosque!$E$12,Bosque!$M$13,Bosque!$M$14),IF(Datos!$I$1110&lt;=Bosque!$E$15,Bosque!$M$16,Bosque!$M$17))</f>
        <v/>
      </c>
      <c r="G1110" s="10">
        <f>IF(Datos!$E$1110&lt;=Bosque!$E$18,IF(Datos!$I$1110&lt;=Bosque!$E$19,Bosque!$M$20,Bosque!$M$21),Bosque!$M$22)</f>
        <v/>
      </c>
      <c r="H1110" s="10">
        <f>IF(Datos!$E$1110&lt;=Bosque!$E$23,IF(Datos!$E$1110&lt;=Bosque!$E$24,Bosque!$M$25,Bosque!$M$26),IF(Datos!$E$1110&lt;=Bosque!$E$27,Bosque!$M$28,Bosque!$M$29))</f>
        <v/>
      </c>
      <c r="I1110" s="10">
        <f>IF(Datos!$G$1110&lt;=Bosque!$E$30,IF(Datos!$E$1110&lt;=Bosque!$E$31,Bosque!$M$32,Bosque!$M$33),IF(Datos!$E$1110&lt;=Bosque!$E$34,Bosque!$M$35,Bosque!$M$36))</f>
        <v/>
      </c>
      <c r="J1110" s="10">
        <f>IF(Datos!$I$1110&lt;=Bosque!$E$37,IF(Datos!$H$1110&lt;=Bosque!$E$38,Bosque!$M$39,Bosque!$M$40),IF(Datos!$F$1110&lt;=Bosque!$E$41,Bosque!$M$42,Bosque!$M$43))</f>
        <v/>
      </c>
      <c r="K1110" s="10">
        <f>IF(Datos!$G$1110&lt;=Bosque!$E$44,IF(Datos!$H$1110&lt;=Bosque!$E$45,Bosque!$M$46,Bosque!$M$47),IF(Datos!$F$1110&lt;=Bosque!$E$48,Bosque!$M$49,Bosque!$M$50))</f>
        <v/>
      </c>
      <c r="L1110" s="10">
        <f>AVERAGE(E1110:K1110)</f>
        <v/>
      </c>
      <c r="M1110" s="10">
        <f>$M$2</f>
        <v/>
      </c>
      <c r="N1110">
        <f>IF(L1110&gt;=M1110,"Sí","No")</f>
        <v/>
      </c>
      <c r="O1110">
        <f>--AND(C1110=1,N1110="Sí")</f>
        <v/>
      </c>
      <c r="P1110">
        <f>--AND(C1110=0,N1110="Sí")</f>
        <v/>
      </c>
      <c r="Q1110">
        <f>--AND(C1110=1,N1110="No")</f>
        <v/>
      </c>
      <c r="R1110">
        <f>--AND(C1110=0,N1110="No")</f>
        <v/>
      </c>
      <c r="S1110">
        <f>--(C1110=--(L1110&gt;=M1110))</f>
        <v/>
      </c>
      <c r="T1110" s="11">
        <f>O1110*60000-P1110*3000</f>
        <v/>
      </c>
    </row>
    <row r="1111">
      <c r="A1111">
        <f>Datos!A1111</f>
        <v/>
      </c>
      <c r="B1111">
        <f>Datos!B1111</f>
        <v/>
      </c>
      <c r="C1111">
        <f>Datos!D1111</f>
        <v/>
      </c>
      <c r="D1111" t="n">
        <v>1111</v>
      </c>
      <c r="E1111" s="10">
        <f>IF(Datos!$G$1111&lt;=Bosque!$E$4,IF(Datos!$H$1111&lt;=Bosque!$E$5,Bosque!$M$6,Bosque!$M$7),IF(Datos!$G$1111&lt;=Bosque!$E$8,Bosque!$M$9,Bosque!$M$10))</f>
        <v/>
      </c>
      <c r="F1111" s="10">
        <f>IF(Datos!$H$1111&lt;=Bosque!$E$11,IF(Datos!$E$1111&lt;=Bosque!$E$12,Bosque!$M$13,Bosque!$M$14),IF(Datos!$I$1111&lt;=Bosque!$E$15,Bosque!$M$16,Bosque!$M$17))</f>
        <v/>
      </c>
      <c r="G1111" s="10">
        <f>IF(Datos!$E$1111&lt;=Bosque!$E$18,IF(Datos!$I$1111&lt;=Bosque!$E$19,Bosque!$M$20,Bosque!$M$21),Bosque!$M$22)</f>
        <v/>
      </c>
      <c r="H1111" s="10">
        <f>IF(Datos!$E$1111&lt;=Bosque!$E$23,IF(Datos!$E$1111&lt;=Bosque!$E$24,Bosque!$M$25,Bosque!$M$26),IF(Datos!$E$1111&lt;=Bosque!$E$27,Bosque!$M$28,Bosque!$M$29))</f>
        <v/>
      </c>
      <c r="I1111" s="10">
        <f>IF(Datos!$G$1111&lt;=Bosque!$E$30,IF(Datos!$E$1111&lt;=Bosque!$E$31,Bosque!$M$32,Bosque!$M$33),IF(Datos!$E$1111&lt;=Bosque!$E$34,Bosque!$M$35,Bosque!$M$36))</f>
        <v/>
      </c>
      <c r="J1111" s="10">
        <f>IF(Datos!$I$1111&lt;=Bosque!$E$37,IF(Datos!$H$1111&lt;=Bosque!$E$38,Bosque!$M$39,Bosque!$M$40),IF(Datos!$F$1111&lt;=Bosque!$E$41,Bosque!$M$42,Bosque!$M$43))</f>
        <v/>
      </c>
      <c r="K1111" s="10">
        <f>IF(Datos!$G$1111&lt;=Bosque!$E$44,IF(Datos!$H$1111&lt;=Bosque!$E$45,Bosque!$M$46,Bosque!$M$47),IF(Datos!$F$1111&lt;=Bosque!$E$48,Bosque!$M$49,Bosque!$M$50))</f>
        <v/>
      </c>
      <c r="L1111" s="10">
        <f>AVERAGE(E1111:K1111)</f>
        <v/>
      </c>
      <c r="M1111" s="10">
        <f>$M$2</f>
        <v/>
      </c>
      <c r="N1111">
        <f>IF(L1111&gt;=M1111,"Sí","No")</f>
        <v/>
      </c>
      <c r="O1111">
        <f>--AND(C1111=1,N1111="Sí")</f>
        <v/>
      </c>
      <c r="P1111">
        <f>--AND(C1111=0,N1111="Sí")</f>
        <v/>
      </c>
      <c r="Q1111">
        <f>--AND(C1111=1,N1111="No")</f>
        <v/>
      </c>
      <c r="R1111">
        <f>--AND(C1111=0,N1111="No")</f>
        <v/>
      </c>
      <c r="S1111">
        <f>--(C1111=--(L1111&gt;=M1111))</f>
        <v/>
      </c>
      <c r="T1111" s="11">
        <f>O1111*60000-P1111*3000</f>
        <v/>
      </c>
    </row>
    <row r="1112">
      <c r="A1112">
        <f>Datos!A1112</f>
        <v/>
      </c>
      <c r="B1112">
        <f>Datos!B1112</f>
        <v/>
      </c>
      <c r="C1112">
        <f>Datos!D1112</f>
        <v/>
      </c>
      <c r="D1112" t="n">
        <v>1112</v>
      </c>
      <c r="E1112" s="10">
        <f>IF(Datos!$G$1112&lt;=Bosque!$E$4,IF(Datos!$H$1112&lt;=Bosque!$E$5,Bosque!$M$6,Bosque!$M$7),IF(Datos!$G$1112&lt;=Bosque!$E$8,Bosque!$M$9,Bosque!$M$10))</f>
        <v/>
      </c>
      <c r="F1112" s="10">
        <f>IF(Datos!$H$1112&lt;=Bosque!$E$11,IF(Datos!$E$1112&lt;=Bosque!$E$12,Bosque!$M$13,Bosque!$M$14),IF(Datos!$I$1112&lt;=Bosque!$E$15,Bosque!$M$16,Bosque!$M$17))</f>
        <v/>
      </c>
      <c r="G1112" s="10">
        <f>IF(Datos!$E$1112&lt;=Bosque!$E$18,IF(Datos!$I$1112&lt;=Bosque!$E$19,Bosque!$M$20,Bosque!$M$21),Bosque!$M$22)</f>
        <v/>
      </c>
      <c r="H1112" s="10">
        <f>IF(Datos!$E$1112&lt;=Bosque!$E$23,IF(Datos!$E$1112&lt;=Bosque!$E$24,Bosque!$M$25,Bosque!$M$26),IF(Datos!$E$1112&lt;=Bosque!$E$27,Bosque!$M$28,Bosque!$M$29))</f>
        <v/>
      </c>
      <c r="I1112" s="10">
        <f>IF(Datos!$G$1112&lt;=Bosque!$E$30,IF(Datos!$E$1112&lt;=Bosque!$E$31,Bosque!$M$32,Bosque!$M$33),IF(Datos!$E$1112&lt;=Bosque!$E$34,Bosque!$M$35,Bosque!$M$36))</f>
        <v/>
      </c>
      <c r="J1112" s="10">
        <f>IF(Datos!$I$1112&lt;=Bosque!$E$37,IF(Datos!$H$1112&lt;=Bosque!$E$38,Bosque!$M$39,Bosque!$M$40),IF(Datos!$F$1112&lt;=Bosque!$E$41,Bosque!$M$42,Bosque!$M$43))</f>
        <v/>
      </c>
      <c r="K1112" s="10">
        <f>IF(Datos!$G$1112&lt;=Bosque!$E$44,IF(Datos!$H$1112&lt;=Bosque!$E$45,Bosque!$M$46,Bosque!$M$47),IF(Datos!$F$1112&lt;=Bosque!$E$48,Bosque!$M$49,Bosque!$M$50))</f>
        <v/>
      </c>
      <c r="L1112" s="10">
        <f>AVERAGE(E1112:K1112)</f>
        <v/>
      </c>
      <c r="M1112" s="10">
        <f>$M$2</f>
        <v/>
      </c>
      <c r="N1112">
        <f>IF(L1112&gt;=M1112,"Sí","No")</f>
        <v/>
      </c>
      <c r="O1112">
        <f>--AND(C1112=1,N1112="Sí")</f>
        <v/>
      </c>
      <c r="P1112">
        <f>--AND(C1112=0,N1112="Sí")</f>
        <v/>
      </c>
      <c r="Q1112">
        <f>--AND(C1112=1,N1112="No")</f>
        <v/>
      </c>
      <c r="R1112">
        <f>--AND(C1112=0,N1112="No")</f>
        <v/>
      </c>
      <c r="S1112">
        <f>--(C1112=--(L1112&gt;=M1112))</f>
        <v/>
      </c>
      <c r="T1112" s="11">
        <f>O1112*60000-P1112*3000</f>
        <v/>
      </c>
    </row>
    <row r="1113">
      <c r="A1113">
        <f>Datos!A1113</f>
        <v/>
      </c>
      <c r="B1113">
        <f>Datos!B1113</f>
        <v/>
      </c>
      <c r="C1113">
        <f>Datos!D1113</f>
        <v/>
      </c>
      <c r="D1113" t="n">
        <v>1113</v>
      </c>
      <c r="E1113" s="10">
        <f>IF(Datos!$G$1113&lt;=Bosque!$E$4,IF(Datos!$H$1113&lt;=Bosque!$E$5,Bosque!$M$6,Bosque!$M$7),IF(Datos!$G$1113&lt;=Bosque!$E$8,Bosque!$M$9,Bosque!$M$10))</f>
        <v/>
      </c>
      <c r="F1113" s="10">
        <f>IF(Datos!$H$1113&lt;=Bosque!$E$11,IF(Datos!$E$1113&lt;=Bosque!$E$12,Bosque!$M$13,Bosque!$M$14),IF(Datos!$I$1113&lt;=Bosque!$E$15,Bosque!$M$16,Bosque!$M$17))</f>
        <v/>
      </c>
      <c r="G1113" s="10">
        <f>IF(Datos!$E$1113&lt;=Bosque!$E$18,IF(Datos!$I$1113&lt;=Bosque!$E$19,Bosque!$M$20,Bosque!$M$21),Bosque!$M$22)</f>
        <v/>
      </c>
      <c r="H1113" s="10">
        <f>IF(Datos!$E$1113&lt;=Bosque!$E$23,IF(Datos!$E$1113&lt;=Bosque!$E$24,Bosque!$M$25,Bosque!$M$26),IF(Datos!$E$1113&lt;=Bosque!$E$27,Bosque!$M$28,Bosque!$M$29))</f>
        <v/>
      </c>
      <c r="I1113" s="10">
        <f>IF(Datos!$G$1113&lt;=Bosque!$E$30,IF(Datos!$E$1113&lt;=Bosque!$E$31,Bosque!$M$32,Bosque!$M$33),IF(Datos!$E$1113&lt;=Bosque!$E$34,Bosque!$M$35,Bosque!$M$36))</f>
        <v/>
      </c>
      <c r="J1113" s="10">
        <f>IF(Datos!$I$1113&lt;=Bosque!$E$37,IF(Datos!$H$1113&lt;=Bosque!$E$38,Bosque!$M$39,Bosque!$M$40),IF(Datos!$F$1113&lt;=Bosque!$E$41,Bosque!$M$42,Bosque!$M$43))</f>
        <v/>
      </c>
      <c r="K1113" s="10">
        <f>IF(Datos!$G$1113&lt;=Bosque!$E$44,IF(Datos!$H$1113&lt;=Bosque!$E$45,Bosque!$M$46,Bosque!$M$47),IF(Datos!$F$1113&lt;=Bosque!$E$48,Bosque!$M$49,Bosque!$M$50))</f>
        <v/>
      </c>
      <c r="L1113" s="10">
        <f>AVERAGE(E1113:K1113)</f>
        <v/>
      </c>
      <c r="M1113" s="10">
        <f>$M$2</f>
        <v/>
      </c>
      <c r="N1113">
        <f>IF(L1113&gt;=M1113,"Sí","No")</f>
        <v/>
      </c>
      <c r="O1113">
        <f>--AND(C1113=1,N1113="Sí")</f>
        <v/>
      </c>
      <c r="P1113">
        <f>--AND(C1113=0,N1113="Sí")</f>
        <v/>
      </c>
      <c r="Q1113">
        <f>--AND(C1113=1,N1113="No")</f>
        <v/>
      </c>
      <c r="R1113">
        <f>--AND(C1113=0,N1113="No")</f>
        <v/>
      </c>
      <c r="S1113">
        <f>--(C1113=--(L1113&gt;=M1113))</f>
        <v/>
      </c>
      <c r="T1113" s="11">
        <f>O1113*60000-P1113*3000</f>
        <v/>
      </c>
    </row>
    <row r="1114">
      <c r="A1114">
        <f>Datos!A1114</f>
        <v/>
      </c>
      <c r="B1114">
        <f>Datos!B1114</f>
        <v/>
      </c>
      <c r="C1114">
        <f>Datos!D1114</f>
        <v/>
      </c>
      <c r="D1114" t="n">
        <v>1114</v>
      </c>
      <c r="E1114" s="10">
        <f>IF(Datos!$G$1114&lt;=Bosque!$E$4,IF(Datos!$H$1114&lt;=Bosque!$E$5,Bosque!$M$6,Bosque!$M$7),IF(Datos!$G$1114&lt;=Bosque!$E$8,Bosque!$M$9,Bosque!$M$10))</f>
        <v/>
      </c>
      <c r="F1114" s="10">
        <f>IF(Datos!$H$1114&lt;=Bosque!$E$11,IF(Datos!$E$1114&lt;=Bosque!$E$12,Bosque!$M$13,Bosque!$M$14),IF(Datos!$I$1114&lt;=Bosque!$E$15,Bosque!$M$16,Bosque!$M$17))</f>
        <v/>
      </c>
      <c r="G1114" s="10">
        <f>IF(Datos!$E$1114&lt;=Bosque!$E$18,IF(Datos!$I$1114&lt;=Bosque!$E$19,Bosque!$M$20,Bosque!$M$21),Bosque!$M$22)</f>
        <v/>
      </c>
      <c r="H1114" s="10">
        <f>IF(Datos!$E$1114&lt;=Bosque!$E$23,IF(Datos!$E$1114&lt;=Bosque!$E$24,Bosque!$M$25,Bosque!$M$26),IF(Datos!$E$1114&lt;=Bosque!$E$27,Bosque!$M$28,Bosque!$M$29))</f>
        <v/>
      </c>
      <c r="I1114" s="10">
        <f>IF(Datos!$G$1114&lt;=Bosque!$E$30,IF(Datos!$E$1114&lt;=Bosque!$E$31,Bosque!$M$32,Bosque!$M$33),IF(Datos!$E$1114&lt;=Bosque!$E$34,Bosque!$M$35,Bosque!$M$36))</f>
        <v/>
      </c>
      <c r="J1114" s="10">
        <f>IF(Datos!$I$1114&lt;=Bosque!$E$37,IF(Datos!$H$1114&lt;=Bosque!$E$38,Bosque!$M$39,Bosque!$M$40),IF(Datos!$F$1114&lt;=Bosque!$E$41,Bosque!$M$42,Bosque!$M$43))</f>
        <v/>
      </c>
      <c r="K1114" s="10">
        <f>IF(Datos!$G$1114&lt;=Bosque!$E$44,IF(Datos!$H$1114&lt;=Bosque!$E$45,Bosque!$M$46,Bosque!$M$47),IF(Datos!$F$1114&lt;=Bosque!$E$48,Bosque!$M$49,Bosque!$M$50))</f>
        <v/>
      </c>
      <c r="L1114" s="10">
        <f>AVERAGE(E1114:K1114)</f>
        <v/>
      </c>
      <c r="M1114" s="10">
        <f>$M$2</f>
        <v/>
      </c>
      <c r="N1114">
        <f>IF(L1114&gt;=M1114,"Sí","No")</f>
        <v/>
      </c>
      <c r="O1114">
        <f>--AND(C1114=1,N1114="Sí")</f>
        <v/>
      </c>
      <c r="P1114">
        <f>--AND(C1114=0,N1114="Sí")</f>
        <v/>
      </c>
      <c r="Q1114">
        <f>--AND(C1114=1,N1114="No")</f>
        <v/>
      </c>
      <c r="R1114">
        <f>--AND(C1114=0,N1114="No")</f>
        <v/>
      </c>
      <c r="S1114">
        <f>--(C1114=--(L1114&gt;=M1114))</f>
        <v/>
      </c>
      <c r="T1114" s="11">
        <f>O1114*60000-P1114*3000</f>
        <v/>
      </c>
    </row>
    <row r="1115">
      <c r="A1115">
        <f>Datos!A1115</f>
        <v/>
      </c>
      <c r="B1115">
        <f>Datos!B1115</f>
        <v/>
      </c>
      <c r="C1115">
        <f>Datos!D1115</f>
        <v/>
      </c>
      <c r="D1115" t="n">
        <v>1115</v>
      </c>
      <c r="E1115" s="10">
        <f>IF(Datos!$G$1115&lt;=Bosque!$E$4,IF(Datos!$H$1115&lt;=Bosque!$E$5,Bosque!$M$6,Bosque!$M$7),IF(Datos!$G$1115&lt;=Bosque!$E$8,Bosque!$M$9,Bosque!$M$10))</f>
        <v/>
      </c>
      <c r="F1115" s="10">
        <f>IF(Datos!$H$1115&lt;=Bosque!$E$11,IF(Datos!$E$1115&lt;=Bosque!$E$12,Bosque!$M$13,Bosque!$M$14),IF(Datos!$I$1115&lt;=Bosque!$E$15,Bosque!$M$16,Bosque!$M$17))</f>
        <v/>
      </c>
      <c r="G1115" s="10">
        <f>IF(Datos!$E$1115&lt;=Bosque!$E$18,IF(Datos!$I$1115&lt;=Bosque!$E$19,Bosque!$M$20,Bosque!$M$21),Bosque!$M$22)</f>
        <v/>
      </c>
      <c r="H1115" s="10">
        <f>IF(Datos!$E$1115&lt;=Bosque!$E$23,IF(Datos!$E$1115&lt;=Bosque!$E$24,Bosque!$M$25,Bosque!$M$26),IF(Datos!$E$1115&lt;=Bosque!$E$27,Bosque!$M$28,Bosque!$M$29))</f>
        <v/>
      </c>
      <c r="I1115" s="10">
        <f>IF(Datos!$G$1115&lt;=Bosque!$E$30,IF(Datos!$E$1115&lt;=Bosque!$E$31,Bosque!$M$32,Bosque!$M$33),IF(Datos!$E$1115&lt;=Bosque!$E$34,Bosque!$M$35,Bosque!$M$36))</f>
        <v/>
      </c>
      <c r="J1115" s="10">
        <f>IF(Datos!$I$1115&lt;=Bosque!$E$37,IF(Datos!$H$1115&lt;=Bosque!$E$38,Bosque!$M$39,Bosque!$M$40),IF(Datos!$F$1115&lt;=Bosque!$E$41,Bosque!$M$42,Bosque!$M$43))</f>
        <v/>
      </c>
      <c r="K1115" s="10">
        <f>IF(Datos!$G$1115&lt;=Bosque!$E$44,IF(Datos!$H$1115&lt;=Bosque!$E$45,Bosque!$M$46,Bosque!$M$47),IF(Datos!$F$1115&lt;=Bosque!$E$48,Bosque!$M$49,Bosque!$M$50))</f>
        <v/>
      </c>
      <c r="L1115" s="10">
        <f>AVERAGE(E1115:K1115)</f>
        <v/>
      </c>
      <c r="M1115" s="10">
        <f>$M$2</f>
        <v/>
      </c>
      <c r="N1115">
        <f>IF(L1115&gt;=M1115,"Sí","No")</f>
        <v/>
      </c>
      <c r="O1115">
        <f>--AND(C1115=1,N1115="Sí")</f>
        <v/>
      </c>
      <c r="P1115">
        <f>--AND(C1115=0,N1115="Sí")</f>
        <v/>
      </c>
      <c r="Q1115">
        <f>--AND(C1115=1,N1115="No")</f>
        <v/>
      </c>
      <c r="R1115">
        <f>--AND(C1115=0,N1115="No")</f>
        <v/>
      </c>
      <c r="S1115">
        <f>--(C1115=--(L1115&gt;=M1115))</f>
        <v/>
      </c>
      <c r="T1115" s="11">
        <f>O1115*60000-P1115*3000</f>
        <v/>
      </c>
    </row>
    <row r="1116">
      <c r="A1116">
        <f>Datos!A1116</f>
        <v/>
      </c>
      <c r="B1116">
        <f>Datos!B1116</f>
        <v/>
      </c>
      <c r="C1116">
        <f>Datos!D1116</f>
        <v/>
      </c>
      <c r="D1116" t="n">
        <v>1116</v>
      </c>
      <c r="E1116" s="10">
        <f>IF(Datos!$G$1116&lt;=Bosque!$E$4,IF(Datos!$H$1116&lt;=Bosque!$E$5,Bosque!$M$6,Bosque!$M$7),IF(Datos!$G$1116&lt;=Bosque!$E$8,Bosque!$M$9,Bosque!$M$10))</f>
        <v/>
      </c>
      <c r="F1116" s="10">
        <f>IF(Datos!$H$1116&lt;=Bosque!$E$11,IF(Datos!$E$1116&lt;=Bosque!$E$12,Bosque!$M$13,Bosque!$M$14),IF(Datos!$I$1116&lt;=Bosque!$E$15,Bosque!$M$16,Bosque!$M$17))</f>
        <v/>
      </c>
      <c r="G1116" s="10">
        <f>IF(Datos!$E$1116&lt;=Bosque!$E$18,IF(Datos!$I$1116&lt;=Bosque!$E$19,Bosque!$M$20,Bosque!$M$21),Bosque!$M$22)</f>
        <v/>
      </c>
      <c r="H1116" s="10">
        <f>IF(Datos!$E$1116&lt;=Bosque!$E$23,IF(Datos!$E$1116&lt;=Bosque!$E$24,Bosque!$M$25,Bosque!$M$26),IF(Datos!$E$1116&lt;=Bosque!$E$27,Bosque!$M$28,Bosque!$M$29))</f>
        <v/>
      </c>
      <c r="I1116" s="10">
        <f>IF(Datos!$G$1116&lt;=Bosque!$E$30,IF(Datos!$E$1116&lt;=Bosque!$E$31,Bosque!$M$32,Bosque!$M$33),IF(Datos!$E$1116&lt;=Bosque!$E$34,Bosque!$M$35,Bosque!$M$36))</f>
        <v/>
      </c>
      <c r="J1116" s="10">
        <f>IF(Datos!$I$1116&lt;=Bosque!$E$37,IF(Datos!$H$1116&lt;=Bosque!$E$38,Bosque!$M$39,Bosque!$M$40),IF(Datos!$F$1116&lt;=Bosque!$E$41,Bosque!$M$42,Bosque!$M$43))</f>
        <v/>
      </c>
      <c r="K1116" s="10">
        <f>IF(Datos!$G$1116&lt;=Bosque!$E$44,IF(Datos!$H$1116&lt;=Bosque!$E$45,Bosque!$M$46,Bosque!$M$47),IF(Datos!$F$1116&lt;=Bosque!$E$48,Bosque!$M$49,Bosque!$M$50))</f>
        <v/>
      </c>
      <c r="L1116" s="10">
        <f>AVERAGE(E1116:K1116)</f>
        <v/>
      </c>
      <c r="M1116" s="10">
        <f>$M$2</f>
        <v/>
      </c>
      <c r="N1116">
        <f>IF(L1116&gt;=M1116,"Sí","No")</f>
        <v/>
      </c>
      <c r="O1116">
        <f>--AND(C1116=1,N1116="Sí")</f>
        <v/>
      </c>
      <c r="P1116">
        <f>--AND(C1116=0,N1116="Sí")</f>
        <v/>
      </c>
      <c r="Q1116">
        <f>--AND(C1116=1,N1116="No")</f>
        <v/>
      </c>
      <c r="R1116">
        <f>--AND(C1116=0,N1116="No")</f>
        <v/>
      </c>
      <c r="S1116">
        <f>--(C1116=--(L1116&gt;=M1116))</f>
        <v/>
      </c>
      <c r="T1116" s="11">
        <f>O1116*60000-P1116*3000</f>
        <v/>
      </c>
    </row>
    <row r="1117">
      <c r="A1117">
        <f>Datos!A1117</f>
        <v/>
      </c>
      <c r="B1117">
        <f>Datos!B1117</f>
        <v/>
      </c>
      <c r="C1117">
        <f>Datos!D1117</f>
        <v/>
      </c>
      <c r="D1117" t="n">
        <v>1117</v>
      </c>
      <c r="E1117" s="10">
        <f>IF(Datos!$G$1117&lt;=Bosque!$E$4,IF(Datos!$H$1117&lt;=Bosque!$E$5,Bosque!$M$6,Bosque!$M$7),IF(Datos!$G$1117&lt;=Bosque!$E$8,Bosque!$M$9,Bosque!$M$10))</f>
        <v/>
      </c>
      <c r="F1117" s="10">
        <f>IF(Datos!$H$1117&lt;=Bosque!$E$11,IF(Datos!$E$1117&lt;=Bosque!$E$12,Bosque!$M$13,Bosque!$M$14),IF(Datos!$I$1117&lt;=Bosque!$E$15,Bosque!$M$16,Bosque!$M$17))</f>
        <v/>
      </c>
      <c r="G1117" s="10">
        <f>IF(Datos!$E$1117&lt;=Bosque!$E$18,IF(Datos!$I$1117&lt;=Bosque!$E$19,Bosque!$M$20,Bosque!$M$21),Bosque!$M$22)</f>
        <v/>
      </c>
      <c r="H1117" s="10">
        <f>IF(Datos!$E$1117&lt;=Bosque!$E$23,IF(Datos!$E$1117&lt;=Bosque!$E$24,Bosque!$M$25,Bosque!$M$26),IF(Datos!$E$1117&lt;=Bosque!$E$27,Bosque!$M$28,Bosque!$M$29))</f>
        <v/>
      </c>
      <c r="I1117" s="10">
        <f>IF(Datos!$G$1117&lt;=Bosque!$E$30,IF(Datos!$E$1117&lt;=Bosque!$E$31,Bosque!$M$32,Bosque!$M$33),IF(Datos!$E$1117&lt;=Bosque!$E$34,Bosque!$M$35,Bosque!$M$36))</f>
        <v/>
      </c>
      <c r="J1117" s="10">
        <f>IF(Datos!$I$1117&lt;=Bosque!$E$37,IF(Datos!$H$1117&lt;=Bosque!$E$38,Bosque!$M$39,Bosque!$M$40),IF(Datos!$F$1117&lt;=Bosque!$E$41,Bosque!$M$42,Bosque!$M$43))</f>
        <v/>
      </c>
      <c r="K1117" s="10">
        <f>IF(Datos!$G$1117&lt;=Bosque!$E$44,IF(Datos!$H$1117&lt;=Bosque!$E$45,Bosque!$M$46,Bosque!$M$47),IF(Datos!$F$1117&lt;=Bosque!$E$48,Bosque!$M$49,Bosque!$M$50))</f>
        <v/>
      </c>
      <c r="L1117" s="10">
        <f>AVERAGE(E1117:K1117)</f>
        <v/>
      </c>
      <c r="M1117" s="10">
        <f>$M$2</f>
        <v/>
      </c>
      <c r="N1117">
        <f>IF(L1117&gt;=M1117,"Sí","No")</f>
        <v/>
      </c>
      <c r="O1117">
        <f>--AND(C1117=1,N1117="Sí")</f>
        <v/>
      </c>
      <c r="P1117">
        <f>--AND(C1117=0,N1117="Sí")</f>
        <v/>
      </c>
      <c r="Q1117">
        <f>--AND(C1117=1,N1117="No")</f>
        <v/>
      </c>
      <c r="R1117">
        <f>--AND(C1117=0,N1117="No")</f>
        <v/>
      </c>
      <c r="S1117">
        <f>--(C1117=--(L1117&gt;=M1117))</f>
        <v/>
      </c>
      <c r="T1117" s="11">
        <f>O1117*60000-P1117*3000</f>
        <v/>
      </c>
    </row>
    <row r="1118">
      <c r="A1118">
        <f>Datos!A1118</f>
        <v/>
      </c>
      <c r="B1118">
        <f>Datos!B1118</f>
        <v/>
      </c>
      <c r="C1118">
        <f>Datos!D1118</f>
        <v/>
      </c>
      <c r="D1118" t="n">
        <v>1118</v>
      </c>
      <c r="E1118" s="10">
        <f>IF(Datos!$G$1118&lt;=Bosque!$E$4,IF(Datos!$H$1118&lt;=Bosque!$E$5,Bosque!$M$6,Bosque!$M$7),IF(Datos!$G$1118&lt;=Bosque!$E$8,Bosque!$M$9,Bosque!$M$10))</f>
        <v/>
      </c>
      <c r="F1118" s="10">
        <f>IF(Datos!$H$1118&lt;=Bosque!$E$11,IF(Datos!$E$1118&lt;=Bosque!$E$12,Bosque!$M$13,Bosque!$M$14),IF(Datos!$I$1118&lt;=Bosque!$E$15,Bosque!$M$16,Bosque!$M$17))</f>
        <v/>
      </c>
      <c r="G1118" s="10">
        <f>IF(Datos!$E$1118&lt;=Bosque!$E$18,IF(Datos!$I$1118&lt;=Bosque!$E$19,Bosque!$M$20,Bosque!$M$21),Bosque!$M$22)</f>
        <v/>
      </c>
      <c r="H1118" s="10">
        <f>IF(Datos!$E$1118&lt;=Bosque!$E$23,IF(Datos!$E$1118&lt;=Bosque!$E$24,Bosque!$M$25,Bosque!$M$26),IF(Datos!$E$1118&lt;=Bosque!$E$27,Bosque!$M$28,Bosque!$M$29))</f>
        <v/>
      </c>
      <c r="I1118" s="10">
        <f>IF(Datos!$G$1118&lt;=Bosque!$E$30,IF(Datos!$E$1118&lt;=Bosque!$E$31,Bosque!$M$32,Bosque!$M$33),IF(Datos!$E$1118&lt;=Bosque!$E$34,Bosque!$M$35,Bosque!$M$36))</f>
        <v/>
      </c>
      <c r="J1118" s="10">
        <f>IF(Datos!$I$1118&lt;=Bosque!$E$37,IF(Datos!$H$1118&lt;=Bosque!$E$38,Bosque!$M$39,Bosque!$M$40),IF(Datos!$F$1118&lt;=Bosque!$E$41,Bosque!$M$42,Bosque!$M$43))</f>
        <v/>
      </c>
      <c r="K1118" s="10">
        <f>IF(Datos!$G$1118&lt;=Bosque!$E$44,IF(Datos!$H$1118&lt;=Bosque!$E$45,Bosque!$M$46,Bosque!$M$47),IF(Datos!$F$1118&lt;=Bosque!$E$48,Bosque!$M$49,Bosque!$M$50))</f>
        <v/>
      </c>
      <c r="L1118" s="10">
        <f>AVERAGE(E1118:K1118)</f>
        <v/>
      </c>
      <c r="M1118" s="10">
        <f>$M$2</f>
        <v/>
      </c>
      <c r="N1118">
        <f>IF(L1118&gt;=M1118,"Sí","No")</f>
        <v/>
      </c>
      <c r="O1118">
        <f>--AND(C1118=1,N1118="Sí")</f>
        <v/>
      </c>
      <c r="P1118">
        <f>--AND(C1118=0,N1118="Sí")</f>
        <v/>
      </c>
      <c r="Q1118">
        <f>--AND(C1118=1,N1118="No")</f>
        <v/>
      </c>
      <c r="R1118">
        <f>--AND(C1118=0,N1118="No")</f>
        <v/>
      </c>
      <c r="S1118">
        <f>--(C1118=--(L1118&gt;=M1118))</f>
        <v/>
      </c>
      <c r="T1118" s="11">
        <f>O1118*60000-P1118*3000</f>
        <v/>
      </c>
    </row>
    <row r="1119">
      <c r="A1119">
        <f>Datos!A1119</f>
        <v/>
      </c>
      <c r="B1119">
        <f>Datos!B1119</f>
        <v/>
      </c>
      <c r="C1119">
        <f>Datos!D1119</f>
        <v/>
      </c>
      <c r="D1119" t="n">
        <v>1119</v>
      </c>
      <c r="E1119" s="10">
        <f>IF(Datos!$G$1119&lt;=Bosque!$E$4,IF(Datos!$H$1119&lt;=Bosque!$E$5,Bosque!$M$6,Bosque!$M$7),IF(Datos!$G$1119&lt;=Bosque!$E$8,Bosque!$M$9,Bosque!$M$10))</f>
        <v/>
      </c>
      <c r="F1119" s="10">
        <f>IF(Datos!$H$1119&lt;=Bosque!$E$11,IF(Datos!$E$1119&lt;=Bosque!$E$12,Bosque!$M$13,Bosque!$M$14),IF(Datos!$I$1119&lt;=Bosque!$E$15,Bosque!$M$16,Bosque!$M$17))</f>
        <v/>
      </c>
      <c r="G1119" s="10">
        <f>IF(Datos!$E$1119&lt;=Bosque!$E$18,IF(Datos!$I$1119&lt;=Bosque!$E$19,Bosque!$M$20,Bosque!$M$21),Bosque!$M$22)</f>
        <v/>
      </c>
      <c r="H1119" s="10">
        <f>IF(Datos!$E$1119&lt;=Bosque!$E$23,IF(Datos!$E$1119&lt;=Bosque!$E$24,Bosque!$M$25,Bosque!$M$26),IF(Datos!$E$1119&lt;=Bosque!$E$27,Bosque!$M$28,Bosque!$M$29))</f>
        <v/>
      </c>
      <c r="I1119" s="10">
        <f>IF(Datos!$G$1119&lt;=Bosque!$E$30,IF(Datos!$E$1119&lt;=Bosque!$E$31,Bosque!$M$32,Bosque!$M$33),IF(Datos!$E$1119&lt;=Bosque!$E$34,Bosque!$M$35,Bosque!$M$36))</f>
        <v/>
      </c>
      <c r="J1119" s="10">
        <f>IF(Datos!$I$1119&lt;=Bosque!$E$37,IF(Datos!$H$1119&lt;=Bosque!$E$38,Bosque!$M$39,Bosque!$M$40),IF(Datos!$F$1119&lt;=Bosque!$E$41,Bosque!$M$42,Bosque!$M$43))</f>
        <v/>
      </c>
      <c r="K1119" s="10">
        <f>IF(Datos!$G$1119&lt;=Bosque!$E$44,IF(Datos!$H$1119&lt;=Bosque!$E$45,Bosque!$M$46,Bosque!$M$47),IF(Datos!$F$1119&lt;=Bosque!$E$48,Bosque!$M$49,Bosque!$M$50))</f>
        <v/>
      </c>
      <c r="L1119" s="10">
        <f>AVERAGE(E1119:K1119)</f>
        <v/>
      </c>
      <c r="M1119" s="10">
        <f>$M$2</f>
        <v/>
      </c>
      <c r="N1119">
        <f>IF(L1119&gt;=M1119,"Sí","No")</f>
        <v/>
      </c>
      <c r="O1119">
        <f>--AND(C1119=1,N1119="Sí")</f>
        <v/>
      </c>
      <c r="P1119">
        <f>--AND(C1119=0,N1119="Sí")</f>
        <v/>
      </c>
      <c r="Q1119">
        <f>--AND(C1119=1,N1119="No")</f>
        <v/>
      </c>
      <c r="R1119">
        <f>--AND(C1119=0,N1119="No")</f>
        <v/>
      </c>
      <c r="S1119">
        <f>--(C1119=--(L1119&gt;=M1119))</f>
        <v/>
      </c>
      <c r="T1119" s="11">
        <f>O1119*60000-P1119*3000</f>
        <v/>
      </c>
    </row>
    <row r="1120">
      <c r="A1120">
        <f>Datos!A1120</f>
        <v/>
      </c>
      <c r="B1120">
        <f>Datos!B1120</f>
        <v/>
      </c>
      <c r="C1120">
        <f>Datos!D1120</f>
        <v/>
      </c>
      <c r="D1120" t="n">
        <v>1120</v>
      </c>
      <c r="E1120" s="10">
        <f>IF(Datos!$G$1120&lt;=Bosque!$E$4,IF(Datos!$H$1120&lt;=Bosque!$E$5,Bosque!$M$6,Bosque!$M$7),IF(Datos!$G$1120&lt;=Bosque!$E$8,Bosque!$M$9,Bosque!$M$10))</f>
        <v/>
      </c>
      <c r="F1120" s="10">
        <f>IF(Datos!$H$1120&lt;=Bosque!$E$11,IF(Datos!$E$1120&lt;=Bosque!$E$12,Bosque!$M$13,Bosque!$M$14),IF(Datos!$I$1120&lt;=Bosque!$E$15,Bosque!$M$16,Bosque!$M$17))</f>
        <v/>
      </c>
      <c r="G1120" s="10">
        <f>IF(Datos!$E$1120&lt;=Bosque!$E$18,IF(Datos!$I$1120&lt;=Bosque!$E$19,Bosque!$M$20,Bosque!$M$21),Bosque!$M$22)</f>
        <v/>
      </c>
      <c r="H1120" s="10">
        <f>IF(Datos!$E$1120&lt;=Bosque!$E$23,IF(Datos!$E$1120&lt;=Bosque!$E$24,Bosque!$M$25,Bosque!$M$26),IF(Datos!$E$1120&lt;=Bosque!$E$27,Bosque!$M$28,Bosque!$M$29))</f>
        <v/>
      </c>
      <c r="I1120" s="10">
        <f>IF(Datos!$G$1120&lt;=Bosque!$E$30,IF(Datos!$E$1120&lt;=Bosque!$E$31,Bosque!$M$32,Bosque!$M$33),IF(Datos!$E$1120&lt;=Bosque!$E$34,Bosque!$M$35,Bosque!$M$36))</f>
        <v/>
      </c>
      <c r="J1120" s="10">
        <f>IF(Datos!$I$1120&lt;=Bosque!$E$37,IF(Datos!$H$1120&lt;=Bosque!$E$38,Bosque!$M$39,Bosque!$M$40),IF(Datos!$F$1120&lt;=Bosque!$E$41,Bosque!$M$42,Bosque!$M$43))</f>
        <v/>
      </c>
      <c r="K1120" s="10">
        <f>IF(Datos!$G$1120&lt;=Bosque!$E$44,IF(Datos!$H$1120&lt;=Bosque!$E$45,Bosque!$M$46,Bosque!$M$47),IF(Datos!$F$1120&lt;=Bosque!$E$48,Bosque!$M$49,Bosque!$M$50))</f>
        <v/>
      </c>
      <c r="L1120" s="10">
        <f>AVERAGE(E1120:K1120)</f>
        <v/>
      </c>
      <c r="M1120" s="10">
        <f>$M$2</f>
        <v/>
      </c>
      <c r="N1120">
        <f>IF(L1120&gt;=M1120,"Sí","No")</f>
        <v/>
      </c>
      <c r="O1120">
        <f>--AND(C1120=1,N1120="Sí")</f>
        <v/>
      </c>
      <c r="P1120">
        <f>--AND(C1120=0,N1120="Sí")</f>
        <v/>
      </c>
      <c r="Q1120">
        <f>--AND(C1120=1,N1120="No")</f>
        <v/>
      </c>
      <c r="R1120">
        <f>--AND(C1120=0,N1120="No")</f>
        <v/>
      </c>
      <c r="S1120">
        <f>--(C1120=--(L1120&gt;=M1120))</f>
        <v/>
      </c>
      <c r="T1120" s="11">
        <f>O1120*60000-P1120*3000</f>
        <v/>
      </c>
    </row>
    <row r="1121">
      <c r="A1121">
        <f>Datos!A1121</f>
        <v/>
      </c>
      <c r="B1121">
        <f>Datos!B1121</f>
        <v/>
      </c>
      <c r="C1121">
        <f>Datos!D1121</f>
        <v/>
      </c>
      <c r="D1121" t="n">
        <v>1121</v>
      </c>
      <c r="E1121" s="10">
        <f>IF(Datos!$G$1121&lt;=Bosque!$E$4,IF(Datos!$H$1121&lt;=Bosque!$E$5,Bosque!$M$6,Bosque!$M$7),IF(Datos!$G$1121&lt;=Bosque!$E$8,Bosque!$M$9,Bosque!$M$10))</f>
        <v/>
      </c>
      <c r="F1121" s="10">
        <f>IF(Datos!$H$1121&lt;=Bosque!$E$11,IF(Datos!$E$1121&lt;=Bosque!$E$12,Bosque!$M$13,Bosque!$M$14),IF(Datos!$I$1121&lt;=Bosque!$E$15,Bosque!$M$16,Bosque!$M$17))</f>
        <v/>
      </c>
      <c r="G1121" s="10">
        <f>IF(Datos!$E$1121&lt;=Bosque!$E$18,IF(Datos!$I$1121&lt;=Bosque!$E$19,Bosque!$M$20,Bosque!$M$21),Bosque!$M$22)</f>
        <v/>
      </c>
      <c r="H1121" s="10">
        <f>IF(Datos!$E$1121&lt;=Bosque!$E$23,IF(Datos!$E$1121&lt;=Bosque!$E$24,Bosque!$M$25,Bosque!$M$26),IF(Datos!$E$1121&lt;=Bosque!$E$27,Bosque!$M$28,Bosque!$M$29))</f>
        <v/>
      </c>
      <c r="I1121" s="10">
        <f>IF(Datos!$G$1121&lt;=Bosque!$E$30,IF(Datos!$E$1121&lt;=Bosque!$E$31,Bosque!$M$32,Bosque!$M$33),IF(Datos!$E$1121&lt;=Bosque!$E$34,Bosque!$M$35,Bosque!$M$36))</f>
        <v/>
      </c>
      <c r="J1121" s="10">
        <f>IF(Datos!$I$1121&lt;=Bosque!$E$37,IF(Datos!$H$1121&lt;=Bosque!$E$38,Bosque!$M$39,Bosque!$M$40),IF(Datos!$F$1121&lt;=Bosque!$E$41,Bosque!$M$42,Bosque!$M$43))</f>
        <v/>
      </c>
      <c r="K1121" s="10">
        <f>IF(Datos!$G$1121&lt;=Bosque!$E$44,IF(Datos!$H$1121&lt;=Bosque!$E$45,Bosque!$M$46,Bosque!$M$47),IF(Datos!$F$1121&lt;=Bosque!$E$48,Bosque!$M$49,Bosque!$M$50))</f>
        <v/>
      </c>
      <c r="L1121" s="10">
        <f>AVERAGE(E1121:K1121)</f>
        <v/>
      </c>
      <c r="M1121" s="10">
        <f>$M$2</f>
        <v/>
      </c>
      <c r="N1121">
        <f>IF(L1121&gt;=M1121,"Sí","No")</f>
        <v/>
      </c>
      <c r="O1121">
        <f>--AND(C1121=1,N1121="Sí")</f>
        <v/>
      </c>
      <c r="P1121">
        <f>--AND(C1121=0,N1121="Sí")</f>
        <v/>
      </c>
      <c r="Q1121">
        <f>--AND(C1121=1,N1121="No")</f>
        <v/>
      </c>
      <c r="R1121">
        <f>--AND(C1121=0,N1121="No")</f>
        <v/>
      </c>
      <c r="S1121">
        <f>--(C1121=--(L1121&gt;=M1121))</f>
        <v/>
      </c>
      <c r="T1121" s="11">
        <f>O1121*60000-P1121*3000</f>
        <v/>
      </c>
    </row>
    <row r="1122">
      <c r="A1122">
        <f>Datos!A1122</f>
        <v/>
      </c>
      <c r="B1122">
        <f>Datos!B1122</f>
        <v/>
      </c>
      <c r="C1122">
        <f>Datos!D1122</f>
        <v/>
      </c>
      <c r="D1122" t="n">
        <v>1122</v>
      </c>
      <c r="E1122" s="10">
        <f>IF(Datos!$G$1122&lt;=Bosque!$E$4,IF(Datos!$H$1122&lt;=Bosque!$E$5,Bosque!$M$6,Bosque!$M$7),IF(Datos!$G$1122&lt;=Bosque!$E$8,Bosque!$M$9,Bosque!$M$10))</f>
        <v/>
      </c>
      <c r="F1122" s="10">
        <f>IF(Datos!$H$1122&lt;=Bosque!$E$11,IF(Datos!$E$1122&lt;=Bosque!$E$12,Bosque!$M$13,Bosque!$M$14),IF(Datos!$I$1122&lt;=Bosque!$E$15,Bosque!$M$16,Bosque!$M$17))</f>
        <v/>
      </c>
      <c r="G1122" s="10">
        <f>IF(Datos!$E$1122&lt;=Bosque!$E$18,IF(Datos!$I$1122&lt;=Bosque!$E$19,Bosque!$M$20,Bosque!$M$21),Bosque!$M$22)</f>
        <v/>
      </c>
      <c r="H1122" s="10">
        <f>IF(Datos!$E$1122&lt;=Bosque!$E$23,IF(Datos!$E$1122&lt;=Bosque!$E$24,Bosque!$M$25,Bosque!$M$26),IF(Datos!$E$1122&lt;=Bosque!$E$27,Bosque!$M$28,Bosque!$M$29))</f>
        <v/>
      </c>
      <c r="I1122" s="10">
        <f>IF(Datos!$G$1122&lt;=Bosque!$E$30,IF(Datos!$E$1122&lt;=Bosque!$E$31,Bosque!$M$32,Bosque!$M$33),IF(Datos!$E$1122&lt;=Bosque!$E$34,Bosque!$M$35,Bosque!$M$36))</f>
        <v/>
      </c>
      <c r="J1122" s="10">
        <f>IF(Datos!$I$1122&lt;=Bosque!$E$37,IF(Datos!$H$1122&lt;=Bosque!$E$38,Bosque!$M$39,Bosque!$M$40),IF(Datos!$F$1122&lt;=Bosque!$E$41,Bosque!$M$42,Bosque!$M$43))</f>
        <v/>
      </c>
      <c r="K1122" s="10">
        <f>IF(Datos!$G$1122&lt;=Bosque!$E$44,IF(Datos!$H$1122&lt;=Bosque!$E$45,Bosque!$M$46,Bosque!$M$47),IF(Datos!$F$1122&lt;=Bosque!$E$48,Bosque!$M$49,Bosque!$M$50))</f>
        <v/>
      </c>
      <c r="L1122" s="10">
        <f>AVERAGE(E1122:K1122)</f>
        <v/>
      </c>
      <c r="M1122" s="10">
        <f>$M$2</f>
        <v/>
      </c>
      <c r="N1122">
        <f>IF(L1122&gt;=M1122,"Sí","No")</f>
        <v/>
      </c>
      <c r="O1122">
        <f>--AND(C1122=1,N1122="Sí")</f>
        <v/>
      </c>
      <c r="P1122">
        <f>--AND(C1122=0,N1122="Sí")</f>
        <v/>
      </c>
      <c r="Q1122">
        <f>--AND(C1122=1,N1122="No")</f>
        <v/>
      </c>
      <c r="R1122">
        <f>--AND(C1122=0,N1122="No")</f>
        <v/>
      </c>
      <c r="S1122">
        <f>--(C1122=--(L1122&gt;=M1122))</f>
        <v/>
      </c>
      <c r="T1122" s="11">
        <f>O1122*60000-P1122*3000</f>
        <v/>
      </c>
    </row>
    <row r="1123">
      <c r="A1123">
        <f>Datos!A1123</f>
        <v/>
      </c>
      <c r="B1123">
        <f>Datos!B1123</f>
        <v/>
      </c>
      <c r="C1123">
        <f>Datos!D1123</f>
        <v/>
      </c>
      <c r="D1123" t="n">
        <v>1123</v>
      </c>
      <c r="E1123" s="10">
        <f>IF(Datos!$G$1123&lt;=Bosque!$E$4,IF(Datos!$H$1123&lt;=Bosque!$E$5,Bosque!$M$6,Bosque!$M$7),IF(Datos!$G$1123&lt;=Bosque!$E$8,Bosque!$M$9,Bosque!$M$10))</f>
        <v/>
      </c>
      <c r="F1123" s="10">
        <f>IF(Datos!$H$1123&lt;=Bosque!$E$11,IF(Datos!$E$1123&lt;=Bosque!$E$12,Bosque!$M$13,Bosque!$M$14),IF(Datos!$I$1123&lt;=Bosque!$E$15,Bosque!$M$16,Bosque!$M$17))</f>
        <v/>
      </c>
      <c r="G1123" s="10">
        <f>IF(Datos!$E$1123&lt;=Bosque!$E$18,IF(Datos!$I$1123&lt;=Bosque!$E$19,Bosque!$M$20,Bosque!$M$21),Bosque!$M$22)</f>
        <v/>
      </c>
      <c r="H1123" s="10">
        <f>IF(Datos!$E$1123&lt;=Bosque!$E$23,IF(Datos!$E$1123&lt;=Bosque!$E$24,Bosque!$M$25,Bosque!$M$26),IF(Datos!$E$1123&lt;=Bosque!$E$27,Bosque!$M$28,Bosque!$M$29))</f>
        <v/>
      </c>
      <c r="I1123" s="10">
        <f>IF(Datos!$G$1123&lt;=Bosque!$E$30,IF(Datos!$E$1123&lt;=Bosque!$E$31,Bosque!$M$32,Bosque!$M$33),IF(Datos!$E$1123&lt;=Bosque!$E$34,Bosque!$M$35,Bosque!$M$36))</f>
        <v/>
      </c>
      <c r="J1123" s="10">
        <f>IF(Datos!$I$1123&lt;=Bosque!$E$37,IF(Datos!$H$1123&lt;=Bosque!$E$38,Bosque!$M$39,Bosque!$M$40),IF(Datos!$F$1123&lt;=Bosque!$E$41,Bosque!$M$42,Bosque!$M$43))</f>
        <v/>
      </c>
      <c r="K1123" s="10">
        <f>IF(Datos!$G$1123&lt;=Bosque!$E$44,IF(Datos!$H$1123&lt;=Bosque!$E$45,Bosque!$M$46,Bosque!$M$47),IF(Datos!$F$1123&lt;=Bosque!$E$48,Bosque!$M$49,Bosque!$M$50))</f>
        <v/>
      </c>
      <c r="L1123" s="10">
        <f>AVERAGE(E1123:K1123)</f>
        <v/>
      </c>
      <c r="M1123" s="10">
        <f>$M$2</f>
        <v/>
      </c>
      <c r="N1123">
        <f>IF(L1123&gt;=M1123,"Sí","No")</f>
        <v/>
      </c>
      <c r="O1123">
        <f>--AND(C1123=1,N1123="Sí")</f>
        <v/>
      </c>
      <c r="P1123">
        <f>--AND(C1123=0,N1123="Sí")</f>
        <v/>
      </c>
      <c r="Q1123">
        <f>--AND(C1123=1,N1123="No")</f>
        <v/>
      </c>
      <c r="R1123">
        <f>--AND(C1123=0,N1123="No")</f>
        <v/>
      </c>
      <c r="S1123">
        <f>--(C1123=--(L1123&gt;=M1123))</f>
        <v/>
      </c>
      <c r="T1123" s="11">
        <f>O1123*60000-P1123*3000</f>
        <v/>
      </c>
    </row>
    <row r="1124">
      <c r="A1124">
        <f>Datos!A1124</f>
        <v/>
      </c>
      <c r="B1124">
        <f>Datos!B1124</f>
        <v/>
      </c>
      <c r="C1124">
        <f>Datos!D1124</f>
        <v/>
      </c>
      <c r="D1124" t="n">
        <v>1124</v>
      </c>
      <c r="E1124" s="10">
        <f>IF(Datos!$G$1124&lt;=Bosque!$E$4,IF(Datos!$H$1124&lt;=Bosque!$E$5,Bosque!$M$6,Bosque!$M$7),IF(Datos!$G$1124&lt;=Bosque!$E$8,Bosque!$M$9,Bosque!$M$10))</f>
        <v/>
      </c>
      <c r="F1124" s="10">
        <f>IF(Datos!$H$1124&lt;=Bosque!$E$11,IF(Datos!$E$1124&lt;=Bosque!$E$12,Bosque!$M$13,Bosque!$M$14),IF(Datos!$I$1124&lt;=Bosque!$E$15,Bosque!$M$16,Bosque!$M$17))</f>
        <v/>
      </c>
      <c r="G1124" s="10">
        <f>IF(Datos!$E$1124&lt;=Bosque!$E$18,IF(Datos!$I$1124&lt;=Bosque!$E$19,Bosque!$M$20,Bosque!$M$21),Bosque!$M$22)</f>
        <v/>
      </c>
      <c r="H1124" s="10">
        <f>IF(Datos!$E$1124&lt;=Bosque!$E$23,IF(Datos!$E$1124&lt;=Bosque!$E$24,Bosque!$M$25,Bosque!$M$26),IF(Datos!$E$1124&lt;=Bosque!$E$27,Bosque!$M$28,Bosque!$M$29))</f>
        <v/>
      </c>
      <c r="I1124" s="10">
        <f>IF(Datos!$G$1124&lt;=Bosque!$E$30,IF(Datos!$E$1124&lt;=Bosque!$E$31,Bosque!$M$32,Bosque!$M$33),IF(Datos!$E$1124&lt;=Bosque!$E$34,Bosque!$M$35,Bosque!$M$36))</f>
        <v/>
      </c>
      <c r="J1124" s="10">
        <f>IF(Datos!$I$1124&lt;=Bosque!$E$37,IF(Datos!$H$1124&lt;=Bosque!$E$38,Bosque!$M$39,Bosque!$M$40),IF(Datos!$F$1124&lt;=Bosque!$E$41,Bosque!$M$42,Bosque!$M$43))</f>
        <v/>
      </c>
      <c r="K1124" s="10">
        <f>IF(Datos!$G$1124&lt;=Bosque!$E$44,IF(Datos!$H$1124&lt;=Bosque!$E$45,Bosque!$M$46,Bosque!$M$47),IF(Datos!$F$1124&lt;=Bosque!$E$48,Bosque!$M$49,Bosque!$M$50))</f>
        <v/>
      </c>
      <c r="L1124" s="10">
        <f>AVERAGE(E1124:K1124)</f>
        <v/>
      </c>
      <c r="M1124" s="10">
        <f>$M$2</f>
        <v/>
      </c>
      <c r="N1124">
        <f>IF(L1124&gt;=M1124,"Sí","No")</f>
        <v/>
      </c>
      <c r="O1124">
        <f>--AND(C1124=1,N1124="Sí")</f>
        <v/>
      </c>
      <c r="P1124">
        <f>--AND(C1124=0,N1124="Sí")</f>
        <v/>
      </c>
      <c r="Q1124">
        <f>--AND(C1124=1,N1124="No")</f>
        <v/>
      </c>
      <c r="R1124">
        <f>--AND(C1124=0,N1124="No")</f>
        <v/>
      </c>
      <c r="S1124">
        <f>--(C1124=--(L1124&gt;=M1124))</f>
        <v/>
      </c>
      <c r="T1124" s="11">
        <f>O1124*60000-P1124*3000</f>
        <v/>
      </c>
    </row>
    <row r="1125">
      <c r="A1125">
        <f>Datos!A1125</f>
        <v/>
      </c>
      <c r="B1125">
        <f>Datos!B1125</f>
        <v/>
      </c>
      <c r="C1125">
        <f>Datos!D1125</f>
        <v/>
      </c>
      <c r="D1125" t="n">
        <v>1125</v>
      </c>
      <c r="E1125" s="10">
        <f>IF(Datos!$G$1125&lt;=Bosque!$E$4,IF(Datos!$H$1125&lt;=Bosque!$E$5,Bosque!$M$6,Bosque!$M$7),IF(Datos!$G$1125&lt;=Bosque!$E$8,Bosque!$M$9,Bosque!$M$10))</f>
        <v/>
      </c>
      <c r="F1125" s="10">
        <f>IF(Datos!$H$1125&lt;=Bosque!$E$11,IF(Datos!$E$1125&lt;=Bosque!$E$12,Bosque!$M$13,Bosque!$M$14),IF(Datos!$I$1125&lt;=Bosque!$E$15,Bosque!$M$16,Bosque!$M$17))</f>
        <v/>
      </c>
      <c r="G1125" s="10">
        <f>IF(Datos!$E$1125&lt;=Bosque!$E$18,IF(Datos!$I$1125&lt;=Bosque!$E$19,Bosque!$M$20,Bosque!$M$21),Bosque!$M$22)</f>
        <v/>
      </c>
      <c r="H1125" s="10">
        <f>IF(Datos!$E$1125&lt;=Bosque!$E$23,IF(Datos!$E$1125&lt;=Bosque!$E$24,Bosque!$M$25,Bosque!$M$26),IF(Datos!$E$1125&lt;=Bosque!$E$27,Bosque!$M$28,Bosque!$M$29))</f>
        <v/>
      </c>
      <c r="I1125" s="10">
        <f>IF(Datos!$G$1125&lt;=Bosque!$E$30,IF(Datos!$E$1125&lt;=Bosque!$E$31,Bosque!$M$32,Bosque!$M$33),IF(Datos!$E$1125&lt;=Bosque!$E$34,Bosque!$M$35,Bosque!$M$36))</f>
        <v/>
      </c>
      <c r="J1125" s="10">
        <f>IF(Datos!$I$1125&lt;=Bosque!$E$37,IF(Datos!$H$1125&lt;=Bosque!$E$38,Bosque!$M$39,Bosque!$M$40),IF(Datos!$F$1125&lt;=Bosque!$E$41,Bosque!$M$42,Bosque!$M$43))</f>
        <v/>
      </c>
      <c r="K1125" s="10">
        <f>IF(Datos!$G$1125&lt;=Bosque!$E$44,IF(Datos!$H$1125&lt;=Bosque!$E$45,Bosque!$M$46,Bosque!$M$47),IF(Datos!$F$1125&lt;=Bosque!$E$48,Bosque!$M$49,Bosque!$M$50))</f>
        <v/>
      </c>
      <c r="L1125" s="10">
        <f>AVERAGE(E1125:K1125)</f>
        <v/>
      </c>
      <c r="M1125" s="10">
        <f>$M$2</f>
        <v/>
      </c>
      <c r="N1125">
        <f>IF(L1125&gt;=M1125,"Sí","No")</f>
        <v/>
      </c>
      <c r="O1125">
        <f>--AND(C1125=1,N1125="Sí")</f>
        <v/>
      </c>
      <c r="P1125">
        <f>--AND(C1125=0,N1125="Sí")</f>
        <v/>
      </c>
      <c r="Q1125">
        <f>--AND(C1125=1,N1125="No")</f>
        <v/>
      </c>
      <c r="R1125">
        <f>--AND(C1125=0,N1125="No")</f>
        <v/>
      </c>
      <c r="S1125">
        <f>--(C1125=--(L1125&gt;=M1125))</f>
        <v/>
      </c>
      <c r="T1125" s="11">
        <f>O1125*60000-P1125*3000</f>
        <v/>
      </c>
    </row>
    <row r="1126">
      <c r="A1126">
        <f>Datos!A1126</f>
        <v/>
      </c>
      <c r="B1126">
        <f>Datos!B1126</f>
        <v/>
      </c>
      <c r="C1126">
        <f>Datos!D1126</f>
        <v/>
      </c>
      <c r="D1126" t="n">
        <v>1126</v>
      </c>
      <c r="E1126" s="10">
        <f>IF(Datos!$G$1126&lt;=Bosque!$E$4,IF(Datos!$H$1126&lt;=Bosque!$E$5,Bosque!$M$6,Bosque!$M$7),IF(Datos!$G$1126&lt;=Bosque!$E$8,Bosque!$M$9,Bosque!$M$10))</f>
        <v/>
      </c>
      <c r="F1126" s="10">
        <f>IF(Datos!$H$1126&lt;=Bosque!$E$11,IF(Datos!$E$1126&lt;=Bosque!$E$12,Bosque!$M$13,Bosque!$M$14),IF(Datos!$I$1126&lt;=Bosque!$E$15,Bosque!$M$16,Bosque!$M$17))</f>
        <v/>
      </c>
      <c r="G1126" s="10">
        <f>IF(Datos!$E$1126&lt;=Bosque!$E$18,IF(Datos!$I$1126&lt;=Bosque!$E$19,Bosque!$M$20,Bosque!$M$21),Bosque!$M$22)</f>
        <v/>
      </c>
      <c r="H1126" s="10">
        <f>IF(Datos!$E$1126&lt;=Bosque!$E$23,IF(Datos!$E$1126&lt;=Bosque!$E$24,Bosque!$M$25,Bosque!$M$26),IF(Datos!$E$1126&lt;=Bosque!$E$27,Bosque!$M$28,Bosque!$M$29))</f>
        <v/>
      </c>
      <c r="I1126" s="10">
        <f>IF(Datos!$G$1126&lt;=Bosque!$E$30,IF(Datos!$E$1126&lt;=Bosque!$E$31,Bosque!$M$32,Bosque!$M$33),IF(Datos!$E$1126&lt;=Bosque!$E$34,Bosque!$M$35,Bosque!$M$36))</f>
        <v/>
      </c>
      <c r="J1126" s="10">
        <f>IF(Datos!$I$1126&lt;=Bosque!$E$37,IF(Datos!$H$1126&lt;=Bosque!$E$38,Bosque!$M$39,Bosque!$M$40),IF(Datos!$F$1126&lt;=Bosque!$E$41,Bosque!$M$42,Bosque!$M$43))</f>
        <v/>
      </c>
      <c r="K1126" s="10">
        <f>IF(Datos!$G$1126&lt;=Bosque!$E$44,IF(Datos!$H$1126&lt;=Bosque!$E$45,Bosque!$M$46,Bosque!$M$47),IF(Datos!$F$1126&lt;=Bosque!$E$48,Bosque!$M$49,Bosque!$M$50))</f>
        <v/>
      </c>
      <c r="L1126" s="10">
        <f>AVERAGE(E1126:K1126)</f>
        <v/>
      </c>
      <c r="M1126" s="10">
        <f>$M$2</f>
        <v/>
      </c>
      <c r="N1126">
        <f>IF(L1126&gt;=M1126,"Sí","No")</f>
        <v/>
      </c>
      <c r="O1126">
        <f>--AND(C1126=1,N1126="Sí")</f>
        <v/>
      </c>
      <c r="P1126">
        <f>--AND(C1126=0,N1126="Sí")</f>
        <v/>
      </c>
      <c r="Q1126">
        <f>--AND(C1126=1,N1126="No")</f>
        <v/>
      </c>
      <c r="R1126">
        <f>--AND(C1126=0,N1126="No")</f>
        <v/>
      </c>
      <c r="S1126">
        <f>--(C1126=--(L1126&gt;=M1126))</f>
        <v/>
      </c>
      <c r="T1126" s="11">
        <f>O1126*60000-P1126*3000</f>
        <v/>
      </c>
    </row>
    <row r="1127">
      <c r="A1127">
        <f>Datos!A1127</f>
        <v/>
      </c>
      <c r="B1127">
        <f>Datos!B1127</f>
        <v/>
      </c>
      <c r="C1127">
        <f>Datos!D1127</f>
        <v/>
      </c>
      <c r="D1127" t="n">
        <v>1127</v>
      </c>
      <c r="E1127" s="10">
        <f>IF(Datos!$G$1127&lt;=Bosque!$E$4,IF(Datos!$H$1127&lt;=Bosque!$E$5,Bosque!$M$6,Bosque!$M$7),IF(Datos!$G$1127&lt;=Bosque!$E$8,Bosque!$M$9,Bosque!$M$10))</f>
        <v/>
      </c>
      <c r="F1127" s="10">
        <f>IF(Datos!$H$1127&lt;=Bosque!$E$11,IF(Datos!$E$1127&lt;=Bosque!$E$12,Bosque!$M$13,Bosque!$M$14),IF(Datos!$I$1127&lt;=Bosque!$E$15,Bosque!$M$16,Bosque!$M$17))</f>
        <v/>
      </c>
      <c r="G1127" s="10">
        <f>IF(Datos!$E$1127&lt;=Bosque!$E$18,IF(Datos!$I$1127&lt;=Bosque!$E$19,Bosque!$M$20,Bosque!$M$21),Bosque!$M$22)</f>
        <v/>
      </c>
      <c r="H1127" s="10">
        <f>IF(Datos!$E$1127&lt;=Bosque!$E$23,IF(Datos!$E$1127&lt;=Bosque!$E$24,Bosque!$M$25,Bosque!$M$26),IF(Datos!$E$1127&lt;=Bosque!$E$27,Bosque!$M$28,Bosque!$M$29))</f>
        <v/>
      </c>
      <c r="I1127" s="10">
        <f>IF(Datos!$G$1127&lt;=Bosque!$E$30,IF(Datos!$E$1127&lt;=Bosque!$E$31,Bosque!$M$32,Bosque!$M$33),IF(Datos!$E$1127&lt;=Bosque!$E$34,Bosque!$M$35,Bosque!$M$36))</f>
        <v/>
      </c>
      <c r="J1127" s="10">
        <f>IF(Datos!$I$1127&lt;=Bosque!$E$37,IF(Datos!$H$1127&lt;=Bosque!$E$38,Bosque!$M$39,Bosque!$M$40),IF(Datos!$F$1127&lt;=Bosque!$E$41,Bosque!$M$42,Bosque!$M$43))</f>
        <v/>
      </c>
      <c r="K1127" s="10">
        <f>IF(Datos!$G$1127&lt;=Bosque!$E$44,IF(Datos!$H$1127&lt;=Bosque!$E$45,Bosque!$M$46,Bosque!$M$47),IF(Datos!$F$1127&lt;=Bosque!$E$48,Bosque!$M$49,Bosque!$M$50))</f>
        <v/>
      </c>
      <c r="L1127" s="10">
        <f>AVERAGE(E1127:K1127)</f>
        <v/>
      </c>
      <c r="M1127" s="10">
        <f>$M$2</f>
        <v/>
      </c>
      <c r="N1127">
        <f>IF(L1127&gt;=M1127,"Sí","No")</f>
        <v/>
      </c>
      <c r="O1127">
        <f>--AND(C1127=1,N1127="Sí")</f>
        <v/>
      </c>
      <c r="P1127">
        <f>--AND(C1127=0,N1127="Sí")</f>
        <v/>
      </c>
      <c r="Q1127">
        <f>--AND(C1127=1,N1127="No")</f>
        <v/>
      </c>
      <c r="R1127">
        <f>--AND(C1127=0,N1127="No")</f>
        <v/>
      </c>
      <c r="S1127">
        <f>--(C1127=--(L1127&gt;=M1127))</f>
        <v/>
      </c>
      <c r="T1127" s="11">
        <f>O1127*60000-P1127*3000</f>
        <v/>
      </c>
    </row>
    <row r="1128">
      <c r="A1128">
        <f>Datos!A1128</f>
        <v/>
      </c>
      <c r="B1128">
        <f>Datos!B1128</f>
        <v/>
      </c>
      <c r="C1128">
        <f>Datos!D1128</f>
        <v/>
      </c>
      <c r="D1128" t="n">
        <v>1128</v>
      </c>
      <c r="E1128" s="10">
        <f>IF(Datos!$G$1128&lt;=Bosque!$E$4,IF(Datos!$H$1128&lt;=Bosque!$E$5,Bosque!$M$6,Bosque!$M$7),IF(Datos!$G$1128&lt;=Bosque!$E$8,Bosque!$M$9,Bosque!$M$10))</f>
        <v/>
      </c>
      <c r="F1128" s="10">
        <f>IF(Datos!$H$1128&lt;=Bosque!$E$11,IF(Datos!$E$1128&lt;=Bosque!$E$12,Bosque!$M$13,Bosque!$M$14),IF(Datos!$I$1128&lt;=Bosque!$E$15,Bosque!$M$16,Bosque!$M$17))</f>
        <v/>
      </c>
      <c r="G1128" s="10">
        <f>IF(Datos!$E$1128&lt;=Bosque!$E$18,IF(Datos!$I$1128&lt;=Bosque!$E$19,Bosque!$M$20,Bosque!$M$21),Bosque!$M$22)</f>
        <v/>
      </c>
      <c r="H1128" s="10">
        <f>IF(Datos!$E$1128&lt;=Bosque!$E$23,IF(Datos!$E$1128&lt;=Bosque!$E$24,Bosque!$M$25,Bosque!$M$26),IF(Datos!$E$1128&lt;=Bosque!$E$27,Bosque!$M$28,Bosque!$M$29))</f>
        <v/>
      </c>
      <c r="I1128" s="10">
        <f>IF(Datos!$G$1128&lt;=Bosque!$E$30,IF(Datos!$E$1128&lt;=Bosque!$E$31,Bosque!$M$32,Bosque!$M$33),IF(Datos!$E$1128&lt;=Bosque!$E$34,Bosque!$M$35,Bosque!$M$36))</f>
        <v/>
      </c>
      <c r="J1128" s="10">
        <f>IF(Datos!$I$1128&lt;=Bosque!$E$37,IF(Datos!$H$1128&lt;=Bosque!$E$38,Bosque!$M$39,Bosque!$M$40),IF(Datos!$F$1128&lt;=Bosque!$E$41,Bosque!$M$42,Bosque!$M$43))</f>
        <v/>
      </c>
      <c r="K1128" s="10">
        <f>IF(Datos!$G$1128&lt;=Bosque!$E$44,IF(Datos!$H$1128&lt;=Bosque!$E$45,Bosque!$M$46,Bosque!$M$47),IF(Datos!$F$1128&lt;=Bosque!$E$48,Bosque!$M$49,Bosque!$M$50))</f>
        <v/>
      </c>
      <c r="L1128" s="10">
        <f>AVERAGE(E1128:K1128)</f>
        <v/>
      </c>
      <c r="M1128" s="10">
        <f>$M$2</f>
        <v/>
      </c>
      <c r="N1128">
        <f>IF(L1128&gt;=M1128,"Sí","No")</f>
        <v/>
      </c>
      <c r="O1128">
        <f>--AND(C1128=1,N1128="Sí")</f>
        <v/>
      </c>
      <c r="P1128">
        <f>--AND(C1128=0,N1128="Sí")</f>
        <v/>
      </c>
      <c r="Q1128">
        <f>--AND(C1128=1,N1128="No")</f>
        <v/>
      </c>
      <c r="R1128">
        <f>--AND(C1128=0,N1128="No")</f>
        <v/>
      </c>
      <c r="S1128">
        <f>--(C1128=--(L1128&gt;=M1128))</f>
        <v/>
      </c>
      <c r="T1128" s="11">
        <f>O1128*60000-P1128*3000</f>
        <v/>
      </c>
    </row>
    <row r="1129">
      <c r="A1129">
        <f>Datos!A1129</f>
        <v/>
      </c>
      <c r="B1129">
        <f>Datos!B1129</f>
        <v/>
      </c>
      <c r="C1129">
        <f>Datos!D1129</f>
        <v/>
      </c>
      <c r="D1129" t="n">
        <v>1129</v>
      </c>
      <c r="E1129" s="10">
        <f>IF(Datos!$G$1129&lt;=Bosque!$E$4,IF(Datos!$H$1129&lt;=Bosque!$E$5,Bosque!$M$6,Bosque!$M$7),IF(Datos!$G$1129&lt;=Bosque!$E$8,Bosque!$M$9,Bosque!$M$10))</f>
        <v/>
      </c>
      <c r="F1129" s="10">
        <f>IF(Datos!$H$1129&lt;=Bosque!$E$11,IF(Datos!$E$1129&lt;=Bosque!$E$12,Bosque!$M$13,Bosque!$M$14),IF(Datos!$I$1129&lt;=Bosque!$E$15,Bosque!$M$16,Bosque!$M$17))</f>
        <v/>
      </c>
      <c r="G1129" s="10">
        <f>IF(Datos!$E$1129&lt;=Bosque!$E$18,IF(Datos!$I$1129&lt;=Bosque!$E$19,Bosque!$M$20,Bosque!$M$21),Bosque!$M$22)</f>
        <v/>
      </c>
      <c r="H1129" s="10">
        <f>IF(Datos!$E$1129&lt;=Bosque!$E$23,IF(Datos!$E$1129&lt;=Bosque!$E$24,Bosque!$M$25,Bosque!$M$26),IF(Datos!$E$1129&lt;=Bosque!$E$27,Bosque!$M$28,Bosque!$M$29))</f>
        <v/>
      </c>
      <c r="I1129" s="10">
        <f>IF(Datos!$G$1129&lt;=Bosque!$E$30,IF(Datos!$E$1129&lt;=Bosque!$E$31,Bosque!$M$32,Bosque!$M$33),IF(Datos!$E$1129&lt;=Bosque!$E$34,Bosque!$M$35,Bosque!$M$36))</f>
        <v/>
      </c>
      <c r="J1129" s="10">
        <f>IF(Datos!$I$1129&lt;=Bosque!$E$37,IF(Datos!$H$1129&lt;=Bosque!$E$38,Bosque!$M$39,Bosque!$M$40),IF(Datos!$F$1129&lt;=Bosque!$E$41,Bosque!$M$42,Bosque!$M$43))</f>
        <v/>
      </c>
      <c r="K1129" s="10">
        <f>IF(Datos!$G$1129&lt;=Bosque!$E$44,IF(Datos!$H$1129&lt;=Bosque!$E$45,Bosque!$M$46,Bosque!$M$47),IF(Datos!$F$1129&lt;=Bosque!$E$48,Bosque!$M$49,Bosque!$M$50))</f>
        <v/>
      </c>
      <c r="L1129" s="10">
        <f>AVERAGE(E1129:K1129)</f>
        <v/>
      </c>
      <c r="M1129" s="10">
        <f>$M$2</f>
        <v/>
      </c>
      <c r="N1129">
        <f>IF(L1129&gt;=M1129,"Sí","No")</f>
        <v/>
      </c>
      <c r="O1129">
        <f>--AND(C1129=1,N1129="Sí")</f>
        <v/>
      </c>
      <c r="P1129">
        <f>--AND(C1129=0,N1129="Sí")</f>
        <v/>
      </c>
      <c r="Q1129">
        <f>--AND(C1129=1,N1129="No")</f>
        <v/>
      </c>
      <c r="R1129">
        <f>--AND(C1129=0,N1129="No")</f>
        <v/>
      </c>
      <c r="S1129">
        <f>--(C1129=--(L1129&gt;=M1129))</f>
        <v/>
      </c>
      <c r="T1129" s="11">
        <f>O1129*60000-P1129*3000</f>
        <v/>
      </c>
    </row>
    <row r="1130">
      <c r="A1130">
        <f>Datos!A1130</f>
        <v/>
      </c>
      <c r="B1130">
        <f>Datos!B1130</f>
        <v/>
      </c>
      <c r="C1130">
        <f>Datos!D1130</f>
        <v/>
      </c>
      <c r="D1130" t="n">
        <v>1130</v>
      </c>
      <c r="E1130" s="10">
        <f>IF(Datos!$G$1130&lt;=Bosque!$E$4,IF(Datos!$H$1130&lt;=Bosque!$E$5,Bosque!$M$6,Bosque!$M$7),IF(Datos!$G$1130&lt;=Bosque!$E$8,Bosque!$M$9,Bosque!$M$10))</f>
        <v/>
      </c>
      <c r="F1130" s="10">
        <f>IF(Datos!$H$1130&lt;=Bosque!$E$11,IF(Datos!$E$1130&lt;=Bosque!$E$12,Bosque!$M$13,Bosque!$M$14),IF(Datos!$I$1130&lt;=Bosque!$E$15,Bosque!$M$16,Bosque!$M$17))</f>
        <v/>
      </c>
      <c r="G1130" s="10">
        <f>IF(Datos!$E$1130&lt;=Bosque!$E$18,IF(Datos!$I$1130&lt;=Bosque!$E$19,Bosque!$M$20,Bosque!$M$21),Bosque!$M$22)</f>
        <v/>
      </c>
      <c r="H1130" s="10">
        <f>IF(Datos!$E$1130&lt;=Bosque!$E$23,IF(Datos!$E$1130&lt;=Bosque!$E$24,Bosque!$M$25,Bosque!$M$26),IF(Datos!$E$1130&lt;=Bosque!$E$27,Bosque!$M$28,Bosque!$M$29))</f>
        <v/>
      </c>
      <c r="I1130" s="10">
        <f>IF(Datos!$G$1130&lt;=Bosque!$E$30,IF(Datos!$E$1130&lt;=Bosque!$E$31,Bosque!$M$32,Bosque!$M$33),IF(Datos!$E$1130&lt;=Bosque!$E$34,Bosque!$M$35,Bosque!$M$36))</f>
        <v/>
      </c>
      <c r="J1130" s="10">
        <f>IF(Datos!$I$1130&lt;=Bosque!$E$37,IF(Datos!$H$1130&lt;=Bosque!$E$38,Bosque!$M$39,Bosque!$M$40),IF(Datos!$F$1130&lt;=Bosque!$E$41,Bosque!$M$42,Bosque!$M$43))</f>
        <v/>
      </c>
      <c r="K1130" s="10">
        <f>IF(Datos!$G$1130&lt;=Bosque!$E$44,IF(Datos!$H$1130&lt;=Bosque!$E$45,Bosque!$M$46,Bosque!$M$47),IF(Datos!$F$1130&lt;=Bosque!$E$48,Bosque!$M$49,Bosque!$M$50))</f>
        <v/>
      </c>
      <c r="L1130" s="10">
        <f>AVERAGE(E1130:K1130)</f>
        <v/>
      </c>
      <c r="M1130" s="10">
        <f>$M$2</f>
        <v/>
      </c>
      <c r="N1130">
        <f>IF(L1130&gt;=M1130,"Sí","No")</f>
        <v/>
      </c>
      <c r="O1130">
        <f>--AND(C1130=1,N1130="Sí")</f>
        <v/>
      </c>
      <c r="P1130">
        <f>--AND(C1130=0,N1130="Sí")</f>
        <v/>
      </c>
      <c r="Q1130">
        <f>--AND(C1130=1,N1130="No")</f>
        <v/>
      </c>
      <c r="R1130">
        <f>--AND(C1130=0,N1130="No")</f>
        <v/>
      </c>
      <c r="S1130">
        <f>--(C1130=--(L1130&gt;=M1130))</f>
        <v/>
      </c>
      <c r="T1130" s="11">
        <f>O1130*60000-P1130*3000</f>
        <v/>
      </c>
    </row>
    <row r="1131">
      <c r="A1131">
        <f>Datos!A1131</f>
        <v/>
      </c>
      <c r="B1131">
        <f>Datos!B1131</f>
        <v/>
      </c>
      <c r="C1131">
        <f>Datos!D1131</f>
        <v/>
      </c>
      <c r="D1131" t="n">
        <v>1131</v>
      </c>
      <c r="E1131" s="10">
        <f>IF(Datos!$G$1131&lt;=Bosque!$E$4,IF(Datos!$H$1131&lt;=Bosque!$E$5,Bosque!$M$6,Bosque!$M$7),IF(Datos!$G$1131&lt;=Bosque!$E$8,Bosque!$M$9,Bosque!$M$10))</f>
        <v/>
      </c>
      <c r="F1131" s="10">
        <f>IF(Datos!$H$1131&lt;=Bosque!$E$11,IF(Datos!$E$1131&lt;=Bosque!$E$12,Bosque!$M$13,Bosque!$M$14),IF(Datos!$I$1131&lt;=Bosque!$E$15,Bosque!$M$16,Bosque!$M$17))</f>
        <v/>
      </c>
      <c r="G1131" s="10">
        <f>IF(Datos!$E$1131&lt;=Bosque!$E$18,IF(Datos!$I$1131&lt;=Bosque!$E$19,Bosque!$M$20,Bosque!$M$21),Bosque!$M$22)</f>
        <v/>
      </c>
      <c r="H1131" s="10">
        <f>IF(Datos!$E$1131&lt;=Bosque!$E$23,IF(Datos!$E$1131&lt;=Bosque!$E$24,Bosque!$M$25,Bosque!$M$26),IF(Datos!$E$1131&lt;=Bosque!$E$27,Bosque!$M$28,Bosque!$M$29))</f>
        <v/>
      </c>
      <c r="I1131" s="10">
        <f>IF(Datos!$G$1131&lt;=Bosque!$E$30,IF(Datos!$E$1131&lt;=Bosque!$E$31,Bosque!$M$32,Bosque!$M$33),IF(Datos!$E$1131&lt;=Bosque!$E$34,Bosque!$M$35,Bosque!$M$36))</f>
        <v/>
      </c>
      <c r="J1131" s="10">
        <f>IF(Datos!$I$1131&lt;=Bosque!$E$37,IF(Datos!$H$1131&lt;=Bosque!$E$38,Bosque!$M$39,Bosque!$M$40),IF(Datos!$F$1131&lt;=Bosque!$E$41,Bosque!$M$42,Bosque!$M$43))</f>
        <v/>
      </c>
      <c r="K1131" s="10">
        <f>IF(Datos!$G$1131&lt;=Bosque!$E$44,IF(Datos!$H$1131&lt;=Bosque!$E$45,Bosque!$M$46,Bosque!$M$47),IF(Datos!$F$1131&lt;=Bosque!$E$48,Bosque!$M$49,Bosque!$M$50))</f>
        <v/>
      </c>
      <c r="L1131" s="10">
        <f>AVERAGE(E1131:K1131)</f>
        <v/>
      </c>
      <c r="M1131" s="10">
        <f>$M$2</f>
        <v/>
      </c>
      <c r="N1131">
        <f>IF(L1131&gt;=M1131,"Sí","No")</f>
        <v/>
      </c>
      <c r="O1131">
        <f>--AND(C1131=1,N1131="Sí")</f>
        <v/>
      </c>
      <c r="P1131">
        <f>--AND(C1131=0,N1131="Sí")</f>
        <v/>
      </c>
      <c r="Q1131">
        <f>--AND(C1131=1,N1131="No")</f>
        <v/>
      </c>
      <c r="R1131">
        <f>--AND(C1131=0,N1131="No")</f>
        <v/>
      </c>
      <c r="S1131">
        <f>--(C1131=--(L1131&gt;=M1131))</f>
        <v/>
      </c>
      <c r="T1131" s="11">
        <f>O1131*60000-P1131*3000</f>
        <v/>
      </c>
    </row>
    <row r="1132">
      <c r="A1132">
        <f>Datos!A1132</f>
        <v/>
      </c>
      <c r="B1132">
        <f>Datos!B1132</f>
        <v/>
      </c>
      <c r="C1132">
        <f>Datos!D1132</f>
        <v/>
      </c>
      <c r="D1132" t="n">
        <v>1132</v>
      </c>
      <c r="E1132" s="10">
        <f>IF(Datos!$G$1132&lt;=Bosque!$E$4,IF(Datos!$H$1132&lt;=Bosque!$E$5,Bosque!$M$6,Bosque!$M$7),IF(Datos!$G$1132&lt;=Bosque!$E$8,Bosque!$M$9,Bosque!$M$10))</f>
        <v/>
      </c>
      <c r="F1132" s="10">
        <f>IF(Datos!$H$1132&lt;=Bosque!$E$11,IF(Datos!$E$1132&lt;=Bosque!$E$12,Bosque!$M$13,Bosque!$M$14),IF(Datos!$I$1132&lt;=Bosque!$E$15,Bosque!$M$16,Bosque!$M$17))</f>
        <v/>
      </c>
      <c r="G1132" s="10">
        <f>IF(Datos!$E$1132&lt;=Bosque!$E$18,IF(Datos!$I$1132&lt;=Bosque!$E$19,Bosque!$M$20,Bosque!$M$21),Bosque!$M$22)</f>
        <v/>
      </c>
      <c r="H1132" s="10">
        <f>IF(Datos!$E$1132&lt;=Bosque!$E$23,IF(Datos!$E$1132&lt;=Bosque!$E$24,Bosque!$M$25,Bosque!$M$26),IF(Datos!$E$1132&lt;=Bosque!$E$27,Bosque!$M$28,Bosque!$M$29))</f>
        <v/>
      </c>
      <c r="I1132" s="10">
        <f>IF(Datos!$G$1132&lt;=Bosque!$E$30,IF(Datos!$E$1132&lt;=Bosque!$E$31,Bosque!$M$32,Bosque!$M$33),IF(Datos!$E$1132&lt;=Bosque!$E$34,Bosque!$M$35,Bosque!$M$36))</f>
        <v/>
      </c>
      <c r="J1132" s="10">
        <f>IF(Datos!$I$1132&lt;=Bosque!$E$37,IF(Datos!$H$1132&lt;=Bosque!$E$38,Bosque!$M$39,Bosque!$M$40),IF(Datos!$F$1132&lt;=Bosque!$E$41,Bosque!$M$42,Bosque!$M$43))</f>
        <v/>
      </c>
      <c r="K1132" s="10">
        <f>IF(Datos!$G$1132&lt;=Bosque!$E$44,IF(Datos!$H$1132&lt;=Bosque!$E$45,Bosque!$M$46,Bosque!$M$47),IF(Datos!$F$1132&lt;=Bosque!$E$48,Bosque!$M$49,Bosque!$M$50))</f>
        <v/>
      </c>
      <c r="L1132" s="10">
        <f>AVERAGE(E1132:K1132)</f>
        <v/>
      </c>
      <c r="M1132" s="10">
        <f>$M$2</f>
        <v/>
      </c>
      <c r="N1132">
        <f>IF(L1132&gt;=M1132,"Sí","No")</f>
        <v/>
      </c>
      <c r="O1132">
        <f>--AND(C1132=1,N1132="Sí")</f>
        <v/>
      </c>
      <c r="P1132">
        <f>--AND(C1132=0,N1132="Sí")</f>
        <v/>
      </c>
      <c r="Q1132">
        <f>--AND(C1132=1,N1132="No")</f>
        <v/>
      </c>
      <c r="R1132">
        <f>--AND(C1132=0,N1132="No")</f>
        <v/>
      </c>
      <c r="S1132">
        <f>--(C1132=--(L1132&gt;=M1132))</f>
        <v/>
      </c>
      <c r="T1132" s="11">
        <f>O1132*60000-P1132*3000</f>
        <v/>
      </c>
    </row>
    <row r="1133">
      <c r="A1133">
        <f>Datos!A1133</f>
        <v/>
      </c>
      <c r="B1133">
        <f>Datos!B1133</f>
        <v/>
      </c>
      <c r="C1133">
        <f>Datos!D1133</f>
        <v/>
      </c>
      <c r="D1133" t="n">
        <v>1133</v>
      </c>
      <c r="E1133" s="10">
        <f>IF(Datos!$G$1133&lt;=Bosque!$E$4,IF(Datos!$H$1133&lt;=Bosque!$E$5,Bosque!$M$6,Bosque!$M$7),IF(Datos!$G$1133&lt;=Bosque!$E$8,Bosque!$M$9,Bosque!$M$10))</f>
        <v/>
      </c>
      <c r="F1133" s="10">
        <f>IF(Datos!$H$1133&lt;=Bosque!$E$11,IF(Datos!$E$1133&lt;=Bosque!$E$12,Bosque!$M$13,Bosque!$M$14),IF(Datos!$I$1133&lt;=Bosque!$E$15,Bosque!$M$16,Bosque!$M$17))</f>
        <v/>
      </c>
      <c r="G1133" s="10">
        <f>IF(Datos!$E$1133&lt;=Bosque!$E$18,IF(Datos!$I$1133&lt;=Bosque!$E$19,Bosque!$M$20,Bosque!$M$21),Bosque!$M$22)</f>
        <v/>
      </c>
      <c r="H1133" s="10">
        <f>IF(Datos!$E$1133&lt;=Bosque!$E$23,IF(Datos!$E$1133&lt;=Bosque!$E$24,Bosque!$M$25,Bosque!$M$26),IF(Datos!$E$1133&lt;=Bosque!$E$27,Bosque!$M$28,Bosque!$M$29))</f>
        <v/>
      </c>
      <c r="I1133" s="10">
        <f>IF(Datos!$G$1133&lt;=Bosque!$E$30,IF(Datos!$E$1133&lt;=Bosque!$E$31,Bosque!$M$32,Bosque!$M$33),IF(Datos!$E$1133&lt;=Bosque!$E$34,Bosque!$M$35,Bosque!$M$36))</f>
        <v/>
      </c>
      <c r="J1133" s="10">
        <f>IF(Datos!$I$1133&lt;=Bosque!$E$37,IF(Datos!$H$1133&lt;=Bosque!$E$38,Bosque!$M$39,Bosque!$M$40),IF(Datos!$F$1133&lt;=Bosque!$E$41,Bosque!$M$42,Bosque!$M$43))</f>
        <v/>
      </c>
      <c r="K1133" s="10">
        <f>IF(Datos!$G$1133&lt;=Bosque!$E$44,IF(Datos!$H$1133&lt;=Bosque!$E$45,Bosque!$M$46,Bosque!$M$47),IF(Datos!$F$1133&lt;=Bosque!$E$48,Bosque!$M$49,Bosque!$M$50))</f>
        <v/>
      </c>
      <c r="L1133" s="10">
        <f>AVERAGE(E1133:K1133)</f>
        <v/>
      </c>
      <c r="M1133" s="10">
        <f>$M$2</f>
        <v/>
      </c>
      <c r="N1133">
        <f>IF(L1133&gt;=M1133,"Sí","No")</f>
        <v/>
      </c>
      <c r="O1133">
        <f>--AND(C1133=1,N1133="Sí")</f>
        <v/>
      </c>
      <c r="P1133">
        <f>--AND(C1133=0,N1133="Sí")</f>
        <v/>
      </c>
      <c r="Q1133">
        <f>--AND(C1133=1,N1133="No")</f>
        <v/>
      </c>
      <c r="R1133">
        <f>--AND(C1133=0,N1133="No")</f>
        <v/>
      </c>
      <c r="S1133">
        <f>--(C1133=--(L1133&gt;=M1133))</f>
        <v/>
      </c>
      <c r="T1133" s="11">
        <f>O1133*60000-P1133*3000</f>
        <v/>
      </c>
    </row>
    <row r="1134">
      <c r="A1134">
        <f>Datos!A1134</f>
        <v/>
      </c>
      <c r="B1134">
        <f>Datos!B1134</f>
        <v/>
      </c>
      <c r="C1134">
        <f>Datos!D1134</f>
        <v/>
      </c>
      <c r="D1134" t="n">
        <v>1134</v>
      </c>
      <c r="E1134" s="10">
        <f>IF(Datos!$G$1134&lt;=Bosque!$E$4,IF(Datos!$H$1134&lt;=Bosque!$E$5,Bosque!$M$6,Bosque!$M$7),IF(Datos!$G$1134&lt;=Bosque!$E$8,Bosque!$M$9,Bosque!$M$10))</f>
        <v/>
      </c>
      <c r="F1134" s="10">
        <f>IF(Datos!$H$1134&lt;=Bosque!$E$11,IF(Datos!$E$1134&lt;=Bosque!$E$12,Bosque!$M$13,Bosque!$M$14),IF(Datos!$I$1134&lt;=Bosque!$E$15,Bosque!$M$16,Bosque!$M$17))</f>
        <v/>
      </c>
      <c r="G1134" s="10">
        <f>IF(Datos!$E$1134&lt;=Bosque!$E$18,IF(Datos!$I$1134&lt;=Bosque!$E$19,Bosque!$M$20,Bosque!$M$21),Bosque!$M$22)</f>
        <v/>
      </c>
      <c r="H1134" s="10">
        <f>IF(Datos!$E$1134&lt;=Bosque!$E$23,IF(Datos!$E$1134&lt;=Bosque!$E$24,Bosque!$M$25,Bosque!$M$26),IF(Datos!$E$1134&lt;=Bosque!$E$27,Bosque!$M$28,Bosque!$M$29))</f>
        <v/>
      </c>
      <c r="I1134" s="10">
        <f>IF(Datos!$G$1134&lt;=Bosque!$E$30,IF(Datos!$E$1134&lt;=Bosque!$E$31,Bosque!$M$32,Bosque!$M$33),IF(Datos!$E$1134&lt;=Bosque!$E$34,Bosque!$M$35,Bosque!$M$36))</f>
        <v/>
      </c>
      <c r="J1134" s="10">
        <f>IF(Datos!$I$1134&lt;=Bosque!$E$37,IF(Datos!$H$1134&lt;=Bosque!$E$38,Bosque!$M$39,Bosque!$M$40),IF(Datos!$F$1134&lt;=Bosque!$E$41,Bosque!$M$42,Bosque!$M$43))</f>
        <v/>
      </c>
      <c r="K1134" s="10">
        <f>IF(Datos!$G$1134&lt;=Bosque!$E$44,IF(Datos!$H$1134&lt;=Bosque!$E$45,Bosque!$M$46,Bosque!$M$47),IF(Datos!$F$1134&lt;=Bosque!$E$48,Bosque!$M$49,Bosque!$M$50))</f>
        <v/>
      </c>
      <c r="L1134" s="10">
        <f>AVERAGE(E1134:K1134)</f>
        <v/>
      </c>
      <c r="M1134" s="10">
        <f>$M$2</f>
        <v/>
      </c>
      <c r="N1134">
        <f>IF(L1134&gt;=M1134,"Sí","No")</f>
        <v/>
      </c>
      <c r="O1134">
        <f>--AND(C1134=1,N1134="Sí")</f>
        <v/>
      </c>
      <c r="P1134">
        <f>--AND(C1134=0,N1134="Sí")</f>
        <v/>
      </c>
      <c r="Q1134">
        <f>--AND(C1134=1,N1134="No")</f>
        <v/>
      </c>
      <c r="R1134">
        <f>--AND(C1134=0,N1134="No")</f>
        <v/>
      </c>
      <c r="S1134">
        <f>--(C1134=--(L1134&gt;=M1134))</f>
        <v/>
      </c>
      <c r="T1134" s="11">
        <f>O1134*60000-P1134*3000</f>
        <v/>
      </c>
    </row>
    <row r="1135">
      <c r="A1135">
        <f>Datos!A1135</f>
        <v/>
      </c>
      <c r="B1135">
        <f>Datos!B1135</f>
        <v/>
      </c>
      <c r="C1135">
        <f>Datos!D1135</f>
        <v/>
      </c>
      <c r="D1135" t="n">
        <v>1135</v>
      </c>
      <c r="E1135" s="10">
        <f>IF(Datos!$G$1135&lt;=Bosque!$E$4,IF(Datos!$H$1135&lt;=Bosque!$E$5,Bosque!$M$6,Bosque!$M$7),IF(Datos!$G$1135&lt;=Bosque!$E$8,Bosque!$M$9,Bosque!$M$10))</f>
        <v/>
      </c>
      <c r="F1135" s="10">
        <f>IF(Datos!$H$1135&lt;=Bosque!$E$11,IF(Datos!$E$1135&lt;=Bosque!$E$12,Bosque!$M$13,Bosque!$M$14),IF(Datos!$I$1135&lt;=Bosque!$E$15,Bosque!$M$16,Bosque!$M$17))</f>
        <v/>
      </c>
      <c r="G1135" s="10">
        <f>IF(Datos!$E$1135&lt;=Bosque!$E$18,IF(Datos!$I$1135&lt;=Bosque!$E$19,Bosque!$M$20,Bosque!$M$21),Bosque!$M$22)</f>
        <v/>
      </c>
      <c r="H1135" s="10">
        <f>IF(Datos!$E$1135&lt;=Bosque!$E$23,IF(Datos!$E$1135&lt;=Bosque!$E$24,Bosque!$M$25,Bosque!$M$26),IF(Datos!$E$1135&lt;=Bosque!$E$27,Bosque!$M$28,Bosque!$M$29))</f>
        <v/>
      </c>
      <c r="I1135" s="10">
        <f>IF(Datos!$G$1135&lt;=Bosque!$E$30,IF(Datos!$E$1135&lt;=Bosque!$E$31,Bosque!$M$32,Bosque!$M$33),IF(Datos!$E$1135&lt;=Bosque!$E$34,Bosque!$M$35,Bosque!$M$36))</f>
        <v/>
      </c>
      <c r="J1135" s="10">
        <f>IF(Datos!$I$1135&lt;=Bosque!$E$37,IF(Datos!$H$1135&lt;=Bosque!$E$38,Bosque!$M$39,Bosque!$M$40),IF(Datos!$F$1135&lt;=Bosque!$E$41,Bosque!$M$42,Bosque!$M$43))</f>
        <v/>
      </c>
      <c r="K1135" s="10">
        <f>IF(Datos!$G$1135&lt;=Bosque!$E$44,IF(Datos!$H$1135&lt;=Bosque!$E$45,Bosque!$M$46,Bosque!$M$47),IF(Datos!$F$1135&lt;=Bosque!$E$48,Bosque!$M$49,Bosque!$M$50))</f>
        <v/>
      </c>
      <c r="L1135" s="10">
        <f>AVERAGE(E1135:K1135)</f>
        <v/>
      </c>
      <c r="M1135" s="10">
        <f>$M$2</f>
        <v/>
      </c>
      <c r="N1135">
        <f>IF(L1135&gt;=M1135,"Sí","No")</f>
        <v/>
      </c>
      <c r="O1135">
        <f>--AND(C1135=1,N1135="Sí")</f>
        <v/>
      </c>
      <c r="P1135">
        <f>--AND(C1135=0,N1135="Sí")</f>
        <v/>
      </c>
      <c r="Q1135">
        <f>--AND(C1135=1,N1135="No")</f>
        <v/>
      </c>
      <c r="R1135">
        <f>--AND(C1135=0,N1135="No")</f>
        <v/>
      </c>
      <c r="S1135">
        <f>--(C1135=--(L1135&gt;=M1135))</f>
        <v/>
      </c>
      <c r="T1135" s="11">
        <f>O1135*60000-P1135*3000</f>
        <v/>
      </c>
    </row>
    <row r="1136">
      <c r="A1136">
        <f>Datos!A1136</f>
        <v/>
      </c>
      <c r="B1136">
        <f>Datos!B1136</f>
        <v/>
      </c>
      <c r="C1136">
        <f>Datos!D1136</f>
        <v/>
      </c>
      <c r="D1136" t="n">
        <v>1136</v>
      </c>
      <c r="E1136" s="10">
        <f>IF(Datos!$G$1136&lt;=Bosque!$E$4,IF(Datos!$H$1136&lt;=Bosque!$E$5,Bosque!$M$6,Bosque!$M$7),IF(Datos!$G$1136&lt;=Bosque!$E$8,Bosque!$M$9,Bosque!$M$10))</f>
        <v/>
      </c>
      <c r="F1136" s="10">
        <f>IF(Datos!$H$1136&lt;=Bosque!$E$11,IF(Datos!$E$1136&lt;=Bosque!$E$12,Bosque!$M$13,Bosque!$M$14),IF(Datos!$I$1136&lt;=Bosque!$E$15,Bosque!$M$16,Bosque!$M$17))</f>
        <v/>
      </c>
      <c r="G1136" s="10">
        <f>IF(Datos!$E$1136&lt;=Bosque!$E$18,IF(Datos!$I$1136&lt;=Bosque!$E$19,Bosque!$M$20,Bosque!$M$21),Bosque!$M$22)</f>
        <v/>
      </c>
      <c r="H1136" s="10">
        <f>IF(Datos!$E$1136&lt;=Bosque!$E$23,IF(Datos!$E$1136&lt;=Bosque!$E$24,Bosque!$M$25,Bosque!$M$26),IF(Datos!$E$1136&lt;=Bosque!$E$27,Bosque!$M$28,Bosque!$M$29))</f>
        <v/>
      </c>
      <c r="I1136" s="10">
        <f>IF(Datos!$G$1136&lt;=Bosque!$E$30,IF(Datos!$E$1136&lt;=Bosque!$E$31,Bosque!$M$32,Bosque!$M$33),IF(Datos!$E$1136&lt;=Bosque!$E$34,Bosque!$M$35,Bosque!$M$36))</f>
        <v/>
      </c>
      <c r="J1136" s="10">
        <f>IF(Datos!$I$1136&lt;=Bosque!$E$37,IF(Datos!$H$1136&lt;=Bosque!$E$38,Bosque!$M$39,Bosque!$M$40),IF(Datos!$F$1136&lt;=Bosque!$E$41,Bosque!$M$42,Bosque!$M$43))</f>
        <v/>
      </c>
      <c r="K1136" s="10">
        <f>IF(Datos!$G$1136&lt;=Bosque!$E$44,IF(Datos!$H$1136&lt;=Bosque!$E$45,Bosque!$M$46,Bosque!$M$47),IF(Datos!$F$1136&lt;=Bosque!$E$48,Bosque!$M$49,Bosque!$M$50))</f>
        <v/>
      </c>
      <c r="L1136" s="10">
        <f>AVERAGE(E1136:K1136)</f>
        <v/>
      </c>
      <c r="M1136" s="10">
        <f>$M$2</f>
        <v/>
      </c>
      <c r="N1136">
        <f>IF(L1136&gt;=M1136,"Sí","No")</f>
        <v/>
      </c>
      <c r="O1136">
        <f>--AND(C1136=1,N1136="Sí")</f>
        <v/>
      </c>
      <c r="P1136">
        <f>--AND(C1136=0,N1136="Sí")</f>
        <v/>
      </c>
      <c r="Q1136">
        <f>--AND(C1136=1,N1136="No")</f>
        <v/>
      </c>
      <c r="R1136">
        <f>--AND(C1136=0,N1136="No")</f>
        <v/>
      </c>
      <c r="S1136">
        <f>--(C1136=--(L1136&gt;=M1136))</f>
        <v/>
      </c>
      <c r="T1136" s="11">
        <f>O1136*60000-P1136*3000</f>
        <v/>
      </c>
    </row>
    <row r="1137">
      <c r="A1137">
        <f>Datos!A1137</f>
        <v/>
      </c>
      <c r="B1137">
        <f>Datos!B1137</f>
        <v/>
      </c>
      <c r="C1137">
        <f>Datos!D1137</f>
        <v/>
      </c>
      <c r="D1137" t="n">
        <v>1137</v>
      </c>
      <c r="E1137" s="10">
        <f>IF(Datos!$G$1137&lt;=Bosque!$E$4,IF(Datos!$H$1137&lt;=Bosque!$E$5,Bosque!$M$6,Bosque!$M$7),IF(Datos!$G$1137&lt;=Bosque!$E$8,Bosque!$M$9,Bosque!$M$10))</f>
        <v/>
      </c>
      <c r="F1137" s="10">
        <f>IF(Datos!$H$1137&lt;=Bosque!$E$11,IF(Datos!$E$1137&lt;=Bosque!$E$12,Bosque!$M$13,Bosque!$M$14),IF(Datos!$I$1137&lt;=Bosque!$E$15,Bosque!$M$16,Bosque!$M$17))</f>
        <v/>
      </c>
      <c r="G1137" s="10">
        <f>IF(Datos!$E$1137&lt;=Bosque!$E$18,IF(Datos!$I$1137&lt;=Bosque!$E$19,Bosque!$M$20,Bosque!$M$21),Bosque!$M$22)</f>
        <v/>
      </c>
      <c r="H1137" s="10">
        <f>IF(Datos!$E$1137&lt;=Bosque!$E$23,IF(Datos!$E$1137&lt;=Bosque!$E$24,Bosque!$M$25,Bosque!$M$26),IF(Datos!$E$1137&lt;=Bosque!$E$27,Bosque!$M$28,Bosque!$M$29))</f>
        <v/>
      </c>
      <c r="I1137" s="10">
        <f>IF(Datos!$G$1137&lt;=Bosque!$E$30,IF(Datos!$E$1137&lt;=Bosque!$E$31,Bosque!$M$32,Bosque!$M$33),IF(Datos!$E$1137&lt;=Bosque!$E$34,Bosque!$M$35,Bosque!$M$36))</f>
        <v/>
      </c>
      <c r="J1137" s="10">
        <f>IF(Datos!$I$1137&lt;=Bosque!$E$37,IF(Datos!$H$1137&lt;=Bosque!$E$38,Bosque!$M$39,Bosque!$M$40),IF(Datos!$F$1137&lt;=Bosque!$E$41,Bosque!$M$42,Bosque!$M$43))</f>
        <v/>
      </c>
      <c r="K1137" s="10">
        <f>IF(Datos!$G$1137&lt;=Bosque!$E$44,IF(Datos!$H$1137&lt;=Bosque!$E$45,Bosque!$M$46,Bosque!$M$47),IF(Datos!$F$1137&lt;=Bosque!$E$48,Bosque!$M$49,Bosque!$M$50))</f>
        <v/>
      </c>
      <c r="L1137" s="10">
        <f>AVERAGE(E1137:K1137)</f>
        <v/>
      </c>
      <c r="M1137" s="10">
        <f>$M$2</f>
        <v/>
      </c>
      <c r="N1137">
        <f>IF(L1137&gt;=M1137,"Sí","No")</f>
        <v/>
      </c>
      <c r="O1137">
        <f>--AND(C1137=1,N1137="Sí")</f>
        <v/>
      </c>
      <c r="P1137">
        <f>--AND(C1137=0,N1137="Sí")</f>
        <v/>
      </c>
      <c r="Q1137">
        <f>--AND(C1137=1,N1137="No")</f>
        <v/>
      </c>
      <c r="R1137">
        <f>--AND(C1137=0,N1137="No")</f>
        <v/>
      </c>
      <c r="S1137">
        <f>--(C1137=--(L1137&gt;=M1137))</f>
        <v/>
      </c>
      <c r="T1137" s="11">
        <f>O1137*60000-P1137*3000</f>
        <v/>
      </c>
    </row>
    <row r="1138">
      <c r="A1138">
        <f>Datos!A1138</f>
        <v/>
      </c>
      <c r="B1138">
        <f>Datos!B1138</f>
        <v/>
      </c>
      <c r="C1138">
        <f>Datos!D1138</f>
        <v/>
      </c>
      <c r="D1138" t="n">
        <v>1138</v>
      </c>
      <c r="E1138" s="10">
        <f>IF(Datos!$G$1138&lt;=Bosque!$E$4,IF(Datos!$H$1138&lt;=Bosque!$E$5,Bosque!$M$6,Bosque!$M$7),IF(Datos!$G$1138&lt;=Bosque!$E$8,Bosque!$M$9,Bosque!$M$10))</f>
        <v/>
      </c>
      <c r="F1138" s="10">
        <f>IF(Datos!$H$1138&lt;=Bosque!$E$11,IF(Datos!$E$1138&lt;=Bosque!$E$12,Bosque!$M$13,Bosque!$M$14),IF(Datos!$I$1138&lt;=Bosque!$E$15,Bosque!$M$16,Bosque!$M$17))</f>
        <v/>
      </c>
      <c r="G1138" s="10">
        <f>IF(Datos!$E$1138&lt;=Bosque!$E$18,IF(Datos!$I$1138&lt;=Bosque!$E$19,Bosque!$M$20,Bosque!$M$21),Bosque!$M$22)</f>
        <v/>
      </c>
      <c r="H1138" s="10">
        <f>IF(Datos!$E$1138&lt;=Bosque!$E$23,IF(Datos!$E$1138&lt;=Bosque!$E$24,Bosque!$M$25,Bosque!$M$26),IF(Datos!$E$1138&lt;=Bosque!$E$27,Bosque!$M$28,Bosque!$M$29))</f>
        <v/>
      </c>
      <c r="I1138" s="10">
        <f>IF(Datos!$G$1138&lt;=Bosque!$E$30,IF(Datos!$E$1138&lt;=Bosque!$E$31,Bosque!$M$32,Bosque!$M$33),IF(Datos!$E$1138&lt;=Bosque!$E$34,Bosque!$M$35,Bosque!$M$36))</f>
        <v/>
      </c>
      <c r="J1138" s="10">
        <f>IF(Datos!$I$1138&lt;=Bosque!$E$37,IF(Datos!$H$1138&lt;=Bosque!$E$38,Bosque!$M$39,Bosque!$M$40),IF(Datos!$F$1138&lt;=Bosque!$E$41,Bosque!$M$42,Bosque!$M$43))</f>
        <v/>
      </c>
      <c r="K1138" s="10">
        <f>IF(Datos!$G$1138&lt;=Bosque!$E$44,IF(Datos!$H$1138&lt;=Bosque!$E$45,Bosque!$M$46,Bosque!$M$47),IF(Datos!$F$1138&lt;=Bosque!$E$48,Bosque!$M$49,Bosque!$M$50))</f>
        <v/>
      </c>
      <c r="L1138" s="10">
        <f>AVERAGE(E1138:K1138)</f>
        <v/>
      </c>
      <c r="M1138" s="10">
        <f>$M$2</f>
        <v/>
      </c>
      <c r="N1138">
        <f>IF(L1138&gt;=M1138,"Sí","No")</f>
        <v/>
      </c>
      <c r="O1138">
        <f>--AND(C1138=1,N1138="Sí")</f>
        <v/>
      </c>
      <c r="P1138">
        <f>--AND(C1138=0,N1138="Sí")</f>
        <v/>
      </c>
      <c r="Q1138">
        <f>--AND(C1138=1,N1138="No")</f>
        <v/>
      </c>
      <c r="R1138">
        <f>--AND(C1138=0,N1138="No")</f>
        <v/>
      </c>
      <c r="S1138">
        <f>--(C1138=--(L1138&gt;=M1138))</f>
        <v/>
      </c>
      <c r="T1138" s="11">
        <f>O1138*60000-P1138*3000</f>
        <v/>
      </c>
    </row>
    <row r="1139">
      <c r="A1139">
        <f>Datos!A1139</f>
        <v/>
      </c>
      <c r="B1139">
        <f>Datos!B1139</f>
        <v/>
      </c>
      <c r="C1139">
        <f>Datos!D1139</f>
        <v/>
      </c>
      <c r="D1139" t="n">
        <v>1139</v>
      </c>
      <c r="E1139" s="10">
        <f>IF(Datos!$G$1139&lt;=Bosque!$E$4,IF(Datos!$H$1139&lt;=Bosque!$E$5,Bosque!$M$6,Bosque!$M$7),IF(Datos!$G$1139&lt;=Bosque!$E$8,Bosque!$M$9,Bosque!$M$10))</f>
        <v/>
      </c>
      <c r="F1139" s="10">
        <f>IF(Datos!$H$1139&lt;=Bosque!$E$11,IF(Datos!$E$1139&lt;=Bosque!$E$12,Bosque!$M$13,Bosque!$M$14),IF(Datos!$I$1139&lt;=Bosque!$E$15,Bosque!$M$16,Bosque!$M$17))</f>
        <v/>
      </c>
      <c r="G1139" s="10">
        <f>IF(Datos!$E$1139&lt;=Bosque!$E$18,IF(Datos!$I$1139&lt;=Bosque!$E$19,Bosque!$M$20,Bosque!$M$21),Bosque!$M$22)</f>
        <v/>
      </c>
      <c r="H1139" s="10">
        <f>IF(Datos!$E$1139&lt;=Bosque!$E$23,IF(Datos!$E$1139&lt;=Bosque!$E$24,Bosque!$M$25,Bosque!$M$26),IF(Datos!$E$1139&lt;=Bosque!$E$27,Bosque!$M$28,Bosque!$M$29))</f>
        <v/>
      </c>
      <c r="I1139" s="10">
        <f>IF(Datos!$G$1139&lt;=Bosque!$E$30,IF(Datos!$E$1139&lt;=Bosque!$E$31,Bosque!$M$32,Bosque!$M$33),IF(Datos!$E$1139&lt;=Bosque!$E$34,Bosque!$M$35,Bosque!$M$36))</f>
        <v/>
      </c>
      <c r="J1139" s="10">
        <f>IF(Datos!$I$1139&lt;=Bosque!$E$37,IF(Datos!$H$1139&lt;=Bosque!$E$38,Bosque!$M$39,Bosque!$M$40),IF(Datos!$F$1139&lt;=Bosque!$E$41,Bosque!$M$42,Bosque!$M$43))</f>
        <v/>
      </c>
      <c r="K1139" s="10">
        <f>IF(Datos!$G$1139&lt;=Bosque!$E$44,IF(Datos!$H$1139&lt;=Bosque!$E$45,Bosque!$M$46,Bosque!$M$47),IF(Datos!$F$1139&lt;=Bosque!$E$48,Bosque!$M$49,Bosque!$M$50))</f>
        <v/>
      </c>
      <c r="L1139" s="10">
        <f>AVERAGE(E1139:K1139)</f>
        <v/>
      </c>
      <c r="M1139" s="10">
        <f>$M$2</f>
        <v/>
      </c>
      <c r="N1139">
        <f>IF(L1139&gt;=M1139,"Sí","No")</f>
        <v/>
      </c>
      <c r="O1139">
        <f>--AND(C1139=1,N1139="Sí")</f>
        <v/>
      </c>
      <c r="P1139">
        <f>--AND(C1139=0,N1139="Sí")</f>
        <v/>
      </c>
      <c r="Q1139">
        <f>--AND(C1139=1,N1139="No")</f>
        <v/>
      </c>
      <c r="R1139">
        <f>--AND(C1139=0,N1139="No")</f>
        <v/>
      </c>
      <c r="S1139">
        <f>--(C1139=--(L1139&gt;=M1139))</f>
        <v/>
      </c>
      <c r="T1139" s="11">
        <f>O1139*60000-P1139*3000</f>
        <v/>
      </c>
    </row>
    <row r="1140">
      <c r="A1140">
        <f>Datos!A1140</f>
        <v/>
      </c>
      <c r="B1140">
        <f>Datos!B1140</f>
        <v/>
      </c>
      <c r="C1140">
        <f>Datos!D1140</f>
        <v/>
      </c>
      <c r="D1140" t="n">
        <v>1140</v>
      </c>
      <c r="E1140" s="10">
        <f>IF(Datos!$G$1140&lt;=Bosque!$E$4,IF(Datos!$H$1140&lt;=Bosque!$E$5,Bosque!$M$6,Bosque!$M$7),IF(Datos!$G$1140&lt;=Bosque!$E$8,Bosque!$M$9,Bosque!$M$10))</f>
        <v/>
      </c>
      <c r="F1140" s="10">
        <f>IF(Datos!$H$1140&lt;=Bosque!$E$11,IF(Datos!$E$1140&lt;=Bosque!$E$12,Bosque!$M$13,Bosque!$M$14),IF(Datos!$I$1140&lt;=Bosque!$E$15,Bosque!$M$16,Bosque!$M$17))</f>
        <v/>
      </c>
      <c r="G1140" s="10">
        <f>IF(Datos!$E$1140&lt;=Bosque!$E$18,IF(Datos!$I$1140&lt;=Bosque!$E$19,Bosque!$M$20,Bosque!$M$21),Bosque!$M$22)</f>
        <v/>
      </c>
      <c r="H1140" s="10">
        <f>IF(Datos!$E$1140&lt;=Bosque!$E$23,IF(Datos!$E$1140&lt;=Bosque!$E$24,Bosque!$M$25,Bosque!$M$26),IF(Datos!$E$1140&lt;=Bosque!$E$27,Bosque!$M$28,Bosque!$M$29))</f>
        <v/>
      </c>
      <c r="I1140" s="10">
        <f>IF(Datos!$G$1140&lt;=Bosque!$E$30,IF(Datos!$E$1140&lt;=Bosque!$E$31,Bosque!$M$32,Bosque!$M$33),IF(Datos!$E$1140&lt;=Bosque!$E$34,Bosque!$M$35,Bosque!$M$36))</f>
        <v/>
      </c>
      <c r="J1140" s="10">
        <f>IF(Datos!$I$1140&lt;=Bosque!$E$37,IF(Datos!$H$1140&lt;=Bosque!$E$38,Bosque!$M$39,Bosque!$M$40),IF(Datos!$F$1140&lt;=Bosque!$E$41,Bosque!$M$42,Bosque!$M$43))</f>
        <v/>
      </c>
      <c r="K1140" s="10">
        <f>IF(Datos!$G$1140&lt;=Bosque!$E$44,IF(Datos!$H$1140&lt;=Bosque!$E$45,Bosque!$M$46,Bosque!$M$47),IF(Datos!$F$1140&lt;=Bosque!$E$48,Bosque!$M$49,Bosque!$M$50))</f>
        <v/>
      </c>
      <c r="L1140" s="10">
        <f>AVERAGE(E1140:K1140)</f>
        <v/>
      </c>
      <c r="M1140" s="10">
        <f>$M$2</f>
        <v/>
      </c>
      <c r="N1140">
        <f>IF(L1140&gt;=M1140,"Sí","No")</f>
        <v/>
      </c>
      <c r="O1140">
        <f>--AND(C1140=1,N1140="Sí")</f>
        <v/>
      </c>
      <c r="P1140">
        <f>--AND(C1140=0,N1140="Sí")</f>
        <v/>
      </c>
      <c r="Q1140">
        <f>--AND(C1140=1,N1140="No")</f>
        <v/>
      </c>
      <c r="R1140">
        <f>--AND(C1140=0,N1140="No")</f>
        <v/>
      </c>
      <c r="S1140">
        <f>--(C1140=--(L1140&gt;=M1140))</f>
        <v/>
      </c>
      <c r="T1140" s="11">
        <f>O1140*60000-P1140*3000</f>
        <v/>
      </c>
    </row>
    <row r="1141">
      <c r="A1141">
        <f>Datos!A1141</f>
        <v/>
      </c>
      <c r="B1141">
        <f>Datos!B1141</f>
        <v/>
      </c>
      <c r="C1141">
        <f>Datos!D1141</f>
        <v/>
      </c>
      <c r="D1141" t="n">
        <v>1141</v>
      </c>
      <c r="E1141" s="10">
        <f>IF(Datos!$G$1141&lt;=Bosque!$E$4,IF(Datos!$H$1141&lt;=Bosque!$E$5,Bosque!$M$6,Bosque!$M$7),IF(Datos!$G$1141&lt;=Bosque!$E$8,Bosque!$M$9,Bosque!$M$10))</f>
        <v/>
      </c>
      <c r="F1141" s="10">
        <f>IF(Datos!$H$1141&lt;=Bosque!$E$11,IF(Datos!$E$1141&lt;=Bosque!$E$12,Bosque!$M$13,Bosque!$M$14),IF(Datos!$I$1141&lt;=Bosque!$E$15,Bosque!$M$16,Bosque!$M$17))</f>
        <v/>
      </c>
      <c r="G1141" s="10">
        <f>IF(Datos!$E$1141&lt;=Bosque!$E$18,IF(Datos!$I$1141&lt;=Bosque!$E$19,Bosque!$M$20,Bosque!$M$21),Bosque!$M$22)</f>
        <v/>
      </c>
      <c r="H1141" s="10">
        <f>IF(Datos!$E$1141&lt;=Bosque!$E$23,IF(Datos!$E$1141&lt;=Bosque!$E$24,Bosque!$M$25,Bosque!$M$26),IF(Datos!$E$1141&lt;=Bosque!$E$27,Bosque!$M$28,Bosque!$M$29))</f>
        <v/>
      </c>
      <c r="I1141" s="10">
        <f>IF(Datos!$G$1141&lt;=Bosque!$E$30,IF(Datos!$E$1141&lt;=Bosque!$E$31,Bosque!$M$32,Bosque!$M$33),IF(Datos!$E$1141&lt;=Bosque!$E$34,Bosque!$M$35,Bosque!$M$36))</f>
        <v/>
      </c>
      <c r="J1141" s="10">
        <f>IF(Datos!$I$1141&lt;=Bosque!$E$37,IF(Datos!$H$1141&lt;=Bosque!$E$38,Bosque!$M$39,Bosque!$M$40),IF(Datos!$F$1141&lt;=Bosque!$E$41,Bosque!$M$42,Bosque!$M$43))</f>
        <v/>
      </c>
      <c r="K1141" s="10">
        <f>IF(Datos!$G$1141&lt;=Bosque!$E$44,IF(Datos!$H$1141&lt;=Bosque!$E$45,Bosque!$M$46,Bosque!$M$47),IF(Datos!$F$1141&lt;=Bosque!$E$48,Bosque!$M$49,Bosque!$M$50))</f>
        <v/>
      </c>
      <c r="L1141" s="10">
        <f>AVERAGE(E1141:K1141)</f>
        <v/>
      </c>
      <c r="M1141" s="10">
        <f>$M$2</f>
        <v/>
      </c>
      <c r="N1141">
        <f>IF(L1141&gt;=M1141,"Sí","No")</f>
        <v/>
      </c>
      <c r="O1141">
        <f>--AND(C1141=1,N1141="Sí")</f>
        <v/>
      </c>
      <c r="P1141">
        <f>--AND(C1141=0,N1141="Sí")</f>
        <v/>
      </c>
      <c r="Q1141">
        <f>--AND(C1141=1,N1141="No")</f>
        <v/>
      </c>
      <c r="R1141">
        <f>--AND(C1141=0,N1141="No")</f>
        <v/>
      </c>
      <c r="S1141">
        <f>--(C1141=--(L1141&gt;=M1141))</f>
        <v/>
      </c>
      <c r="T1141" s="11">
        <f>O1141*60000-P1141*3000</f>
        <v/>
      </c>
    </row>
    <row r="1142">
      <c r="A1142">
        <f>Datos!A1142</f>
        <v/>
      </c>
      <c r="B1142">
        <f>Datos!B1142</f>
        <v/>
      </c>
      <c r="C1142">
        <f>Datos!D1142</f>
        <v/>
      </c>
      <c r="D1142" t="n">
        <v>1142</v>
      </c>
      <c r="E1142" s="10">
        <f>IF(Datos!$G$1142&lt;=Bosque!$E$4,IF(Datos!$H$1142&lt;=Bosque!$E$5,Bosque!$M$6,Bosque!$M$7),IF(Datos!$G$1142&lt;=Bosque!$E$8,Bosque!$M$9,Bosque!$M$10))</f>
        <v/>
      </c>
      <c r="F1142" s="10">
        <f>IF(Datos!$H$1142&lt;=Bosque!$E$11,IF(Datos!$E$1142&lt;=Bosque!$E$12,Bosque!$M$13,Bosque!$M$14),IF(Datos!$I$1142&lt;=Bosque!$E$15,Bosque!$M$16,Bosque!$M$17))</f>
        <v/>
      </c>
      <c r="G1142" s="10">
        <f>IF(Datos!$E$1142&lt;=Bosque!$E$18,IF(Datos!$I$1142&lt;=Bosque!$E$19,Bosque!$M$20,Bosque!$M$21),Bosque!$M$22)</f>
        <v/>
      </c>
      <c r="H1142" s="10">
        <f>IF(Datos!$E$1142&lt;=Bosque!$E$23,IF(Datos!$E$1142&lt;=Bosque!$E$24,Bosque!$M$25,Bosque!$M$26),IF(Datos!$E$1142&lt;=Bosque!$E$27,Bosque!$M$28,Bosque!$M$29))</f>
        <v/>
      </c>
      <c r="I1142" s="10">
        <f>IF(Datos!$G$1142&lt;=Bosque!$E$30,IF(Datos!$E$1142&lt;=Bosque!$E$31,Bosque!$M$32,Bosque!$M$33),IF(Datos!$E$1142&lt;=Bosque!$E$34,Bosque!$M$35,Bosque!$M$36))</f>
        <v/>
      </c>
      <c r="J1142" s="10">
        <f>IF(Datos!$I$1142&lt;=Bosque!$E$37,IF(Datos!$H$1142&lt;=Bosque!$E$38,Bosque!$M$39,Bosque!$M$40),IF(Datos!$F$1142&lt;=Bosque!$E$41,Bosque!$M$42,Bosque!$M$43))</f>
        <v/>
      </c>
      <c r="K1142" s="10">
        <f>IF(Datos!$G$1142&lt;=Bosque!$E$44,IF(Datos!$H$1142&lt;=Bosque!$E$45,Bosque!$M$46,Bosque!$M$47),IF(Datos!$F$1142&lt;=Bosque!$E$48,Bosque!$M$49,Bosque!$M$50))</f>
        <v/>
      </c>
      <c r="L1142" s="10">
        <f>AVERAGE(E1142:K1142)</f>
        <v/>
      </c>
      <c r="M1142" s="10">
        <f>$M$2</f>
        <v/>
      </c>
      <c r="N1142">
        <f>IF(L1142&gt;=M1142,"Sí","No")</f>
        <v/>
      </c>
      <c r="O1142">
        <f>--AND(C1142=1,N1142="Sí")</f>
        <v/>
      </c>
      <c r="P1142">
        <f>--AND(C1142=0,N1142="Sí")</f>
        <v/>
      </c>
      <c r="Q1142">
        <f>--AND(C1142=1,N1142="No")</f>
        <v/>
      </c>
      <c r="R1142">
        <f>--AND(C1142=0,N1142="No")</f>
        <v/>
      </c>
      <c r="S1142">
        <f>--(C1142=--(L1142&gt;=M1142))</f>
        <v/>
      </c>
      <c r="T1142" s="11">
        <f>O1142*60000-P1142*3000</f>
        <v/>
      </c>
    </row>
    <row r="1143">
      <c r="A1143">
        <f>Datos!A1143</f>
        <v/>
      </c>
      <c r="B1143">
        <f>Datos!B1143</f>
        <v/>
      </c>
      <c r="C1143">
        <f>Datos!D1143</f>
        <v/>
      </c>
      <c r="D1143" t="n">
        <v>1143</v>
      </c>
      <c r="E1143" s="10">
        <f>IF(Datos!$G$1143&lt;=Bosque!$E$4,IF(Datos!$H$1143&lt;=Bosque!$E$5,Bosque!$M$6,Bosque!$M$7),IF(Datos!$G$1143&lt;=Bosque!$E$8,Bosque!$M$9,Bosque!$M$10))</f>
        <v/>
      </c>
      <c r="F1143" s="10">
        <f>IF(Datos!$H$1143&lt;=Bosque!$E$11,IF(Datos!$E$1143&lt;=Bosque!$E$12,Bosque!$M$13,Bosque!$M$14),IF(Datos!$I$1143&lt;=Bosque!$E$15,Bosque!$M$16,Bosque!$M$17))</f>
        <v/>
      </c>
      <c r="G1143" s="10">
        <f>IF(Datos!$E$1143&lt;=Bosque!$E$18,IF(Datos!$I$1143&lt;=Bosque!$E$19,Bosque!$M$20,Bosque!$M$21),Bosque!$M$22)</f>
        <v/>
      </c>
      <c r="H1143" s="10">
        <f>IF(Datos!$E$1143&lt;=Bosque!$E$23,IF(Datos!$E$1143&lt;=Bosque!$E$24,Bosque!$M$25,Bosque!$M$26),IF(Datos!$E$1143&lt;=Bosque!$E$27,Bosque!$M$28,Bosque!$M$29))</f>
        <v/>
      </c>
      <c r="I1143" s="10">
        <f>IF(Datos!$G$1143&lt;=Bosque!$E$30,IF(Datos!$E$1143&lt;=Bosque!$E$31,Bosque!$M$32,Bosque!$M$33),IF(Datos!$E$1143&lt;=Bosque!$E$34,Bosque!$M$35,Bosque!$M$36))</f>
        <v/>
      </c>
      <c r="J1143" s="10">
        <f>IF(Datos!$I$1143&lt;=Bosque!$E$37,IF(Datos!$H$1143&lt;=Bosque!$E$38,Bosque!$M$39,Bosque!$M$40),IF(Datos!$F$1143&lt;=Bosque!$E$41,Bosque!$M$42,Bosque!$M$43))</f>
        <v/>
      </c>
      <c r="K1143" s="10">
        <f>IF(Datos!$G$1143&lt;=Bosque!$E$44,IF(Datos!$H$1143&lt;=Bosque!$E$45,Bosque!$M$46,Bosque!$M$47),IF(Datos!$F$1143&lt;=Bosque!$E$48,Bosque!$M$49,Bosque!$M$50))</f>
        <v/>
      </c>
      <c r="L1143" s="10">
        <f>AVERAGE(E1143:K1143)</f>
        <v/>
      </c>
      <c r="M1143" s="10">
        <f>$M$2</f>
        <v/>
      </c>
      <c r="N1143">
        <f>IF(L1143&gt;=M1143,"Sí","No")</f>
        <v/>
      </c>
      <c r="O1143">
        <f>--AND(C1143=1,N1143="Sí")</f>
        <v/>
      </c>
      <c r="P1143">
        <f>--AND(C1143=0,N1143="Sí")</f>
        <v/>
      </c>
      <c r="Q1143">
        <f>--AND(C1143=1,N1143="No")</f>
        <v/>
      </c>
      <c r="R1143">
        <f>--AND(C1143=0,N1143="No")</f>
        <v/>
      </c>
      <c r="S1143">
        <f>--(C1143=--(L1143&gt;=M1143))</f>
        <v/>
      </c>
      <c r="T1143" s="11">
        <f>O1143*60000-P1143*3000</f>
        <v/>
      </c>
    </row>
    <row r="1144">
      <c r="A1144">
        <f>Datos!A1144</f>
        <v/>
      </c>
      <c r="B1144">
        <f>Datos!B1144</f>
        <v/>
      </c>
      <c r="C1144">
        <f>Datos!D1144</f>
        <v/>
      </c>
      <c r="D1144" t="n">
        <v>1144</v>
      </c>
      <c r="E1144" s="10">
        <f>IF(Datos!$G$1144&lt;=Bosque!$E$4,IF(Datos!$H$1144&lt;=Bosque!$E$5,Bosque!$M$6,Bosque!$M$7),IF(Datos!$G$1144&lt;=Bosque!$E$8,Bosque!$M$9,Bosque!$M$10))</f>
        <v/>
      </c>
      <c r="F1144" s="10">
        <f>IF(Datos!$H$1144&lt;=Bosque!$E$11,IF(Datos!$E$1144&lt;=Bosque!$E$12,Bosque!$M$13,Bosque!$M$14),IF(Datos!$I$1144&lt;=Bosque!$E$15,Bosque!$M$16,Bosque!$M$17))</f>
        <v/>
      </c>
      <c r="G1144" s="10">
        <f>IF(Datos!$E$1144&lt;=Bosque!$E$18,IF(Datos!$I$1144&lt;=Bosque!$E$19,Bosque!$M$20,Bosque!$M$21),Bosque!$M$22)</f>
        <v/>
      </c>
      <c r="H1144" s="10">
        <f>IF(Datos!$E$1144&lt;=Bosque!$E$23,IF(Datos!$E$1144&lt;=Bosque!$E$24,Bosque!$M$25,Bosque!$M$26),IF(Datos!$E$1144&lt;=Bosque!$E$27,Bosque!$M$28,Bosque!$M$29))</f>
        <v/>
      </c>
      <c r="I1144" s="10">
        <f>IF(Datos!$G$1144&lt;=Bosque!$E$30,IF(Datos!$E$1144&lt;=Bosque!$E$31,Bosque!$M$32,Bosque!$M$33),IF(Datos!$E$1144&lt;=Bosque!$E$34,Bosque!$M$35,Bosque!$M$36))</f>
        <v/>
      </c>
      <c r="J1144" s="10">
        <f>IF(Datos!$I$1144&lt;=Bosque!$E$37,IF(Datos!$H$1144&lt;=Bosque!$E$38,Bosque!$M$39,Bosque!$M$40),IF(Datos!$F$1144&lt;=Bosque!$E$41,Bosque!$M$42,Bosque!$M$43))</f>
        <v/>
      </c>
      <c r="K1144" s="10">
        <f>IF(Datos!$G$1144&lt;=Bosque!$E$44,IF(Datos!$H$1144&lt;=Bosque!$E$45,Bosque!$M$46,Bosque!$M$47),IF(Datos!$F$1144&lt;=Bosque!$E$48,Bosque!$M$49,Bosque!$M$50))</f>
        <v/>
      </c>
      <c r="L1144" s="10">
        <f>AVERAGE(E1144:K1144)</f>
        <v/>
      </c>
      <c r="M1144" s="10">
        <f>$M$2</f>
        <v/>
      </c>
      <c r="N1144">
        <f>IF(L1144&gt;=M1144,"Sí","No")</f>
        <v/>
      </c>
      <c r="O1144">
        <f>--AND(C1144=1,N1144="Sí")</f>
        <v/>
      </c>
      <c r="P1144">
        <f>--AND(C1144=0,N1144="Sí")</f>
        <v/>
      </c>
      <c r="Q1144">
        <f>--AND(C1144=1,N1144="No")</f>
        <v/>
      </c>
      <c r="R1144">
        <f>--AND(C1144=0,N1144="No")</f>
        <v/>
      </c>
      <c r="S1144">
        <f>--(C1144=--(L1144&gt;=M1144))</f>
        <v/>
      </c>
      <c r="T1144" s="11">
        <f>O1144*60000-P1144*3000</f>
        <v/>
      </c>
    </row>
    <row r="1145">
      <c r="A1145">
        <f>Datos!A1145</f>
        <v/>
      </c>
      <c r="B1145">
        <f>Datos!B1145</f>
        <v/>
      </c>
      <c r="C1145">
        <f>Datos!D1145</f>
        <v/>
      </c>
      <c r="D1145" t="n">
        <v>1145</v>
      </c>
      <c r="E1145" s="10">
        <f>IF(Datos!$G$1145&lt;=Bosque!$E$4,IF(Datos!$H$1145&lt;=Bosque!$E$5,Bosque!$M$6,Bosque!$M$7),IF(Datos!$G$1145&lt;=Bosque!$E$8,Bosque!$M$9,Bosque!$M$10))</f>
        <v/>
      </c>
      <c r="F1145" s="10">
        <f>IF(Datos!$H$1145&lt;=Bosque!$E$11,IF(Datos!$E$1145&lt;=Bosque!$E$12,Bosque!$M$13,Bosque!$M$14),IF(Datos!$I$1145&lt;=Bosque!$E$15,Bosque!$M$16,Bosque!$M$17))</f>
        <v/>
      </c>
      <c r="G1145" s="10">
        <f>IF(Datos!$E$1145&lt;=Bosque!$E$18,IF(Datos!$I$1145&lt;=Bosque!$E$19,Bosque!$M$20,Bosque!$M$21),Bosque!$M$22)</f>
        <v/>
      </c>
      <c r="H1145" s="10">
        <f>IF(Datos!$E$1145&lt;=Bosque!$E$23,IF(Datos!$E$1145&lt;=Bosque!$E$24,Bosque!$M$25,Bosque!$M$26),IF(Datos!$E$1145&lt;=Bosque!$E$27,Bosque!$M$28,Bosque!$M$29))</f>
        <v/>
      </c>
      <c r="I1145" s="10">
        <f>IF(Datos!$G$1145&lt;=Bosque!$E$30,IF(Datos!$E$1145&lt;=Bosque!$E$31,Bosque!$M$32,Bosque!$M$33),IF(Datos!$E$1145&lt;=Bosque!$E$34,Bosque!$M$35,Bosque!$M$36))</f>
        <v/>
      </c>
      <c r="J1145" s="10">
        <f>IF(Datos!$I$1145&lt;=Bosque!$E$37,IF(Datos!$H$1145&lt;=Bosque!$E$38,Bosque!$M$39,Bosque!$M$40),IF(Datos!$F$1145&lt;=Bosque!$E$41,Bosque!$M$42,Bosque!$M$43))</f>
        <v/>
      </c>
      <c r="K1145" s="10">
        <f>IF(Datos!$G$1145&lt;=Bosque!$E$44,IF(Datos!$H$1145&lt;=Bosque!$E$45,Bosque!$M$46,Bosque!$M$47),IF(Datos!$F$1145&lt;=Bosque!$E$48,Bosque!$M$49,Bosque!$M$50))</f>
        <v/>
      </c>
      <c r="L1145" s="10">
        <f>AVERAGE(E1145:K1145)</f>
        <v/>
      </c>
      <c r="M1145" s="10">
        <f>$M$2</f>
        <v/>
      </c>
      <c r="N1145">
        <f>IF(L1145&gt;=M1145,"Sí","No")</f>
        <v/>
      </c>
      <c r="O1145">
        <f>--AND(C1145=1,N1145="Sí")</f>
        <v/>
      </c>
      <c r="P1145">
        <f>--AND(C1145=0,N1145="Sí")</f>
        <v/>
      </c>
      <c r="Q1145">
        <f>--AND(C1145=1,N1145="No")</f>
        <v/>
      </c>
      <c r="R1145">
        <f>--AND(C1145=0,N1145="No")</f>
        <v/>
      </c>
      <c r="S1145">
        <f>--(C1145=--(L1145&gt;=M1145))</f>
        <v/>
      </c>
      <c r="T1145" s="11">
        <f>O1145*60000-P1145*3000</f>
        <v/>
      </c>
    </row>
    <row r="1146">
      <c r="A1146">
        <f>Datos!A1146</f>
        <v/>
      </c>
      <c r="B1146">
        <f>Datos!B1146</f>
        <v/>
      </c>
      <c r="C1146">
        <f>Datos!D1146</f>
        <v/>
      </c>
      <c r="D1146" t="n">
        <v>1146</v>
      </c>
      <c r="E1146" s="10">
        <f>IF(Datos!$G$1146&lt;=Bosque!$E$4,IF(Datos!$H$1146&lt;=Bosque!$E$5,Bosque!$M$6,Bosque!$M$7),IF(Datos!$G$1146&lt;=Bosque!$E$8,Bosque!$M$9,Bosque!$M$10))</f>
        <v/>
      </c>
      <c r="F1146" s="10">
        <f>IF(Datos!$H$1146&lt;=Bosque!$E$11,IF(Datos!$E$1146&lt;=Bosque!$E$12,Bosque!$M$13,Bosque!$M$14),IF(Datos!$I$1146&lt;=Bosque!$E$15,Bosque!$M$16,Bosque!$M$17))</f>
        <v/>
      </c>
      <c r="G1146" s="10">
        <f>IF(Datos!$E$1146&lt;=Bosque!$E$18,IF(Datos!$I$1146&lt;=Bosque!$E$19,Bosque!$M$20,Bosque!$M$21),Bosque!$M$22)</f>
        <v/>
      </c>
      <c r="H1146" s="10">
        <f>IF(Datos!$E$1146&lt;=Bosque!$E$23,IF(Datos!$E$1146&lt;=Bosque!$E$24,Bosque!$M$25,Bosque!$M$26),IF(Datos!$E$1146&lt;=Bosque!$E$27,Bosque!$M$28,Bosque!$M$29))</f>
        <v/>
      </c>
      <c r="I1146" s="10">
        <f>IF(Datos!$G$1146&lt;=Bosque!$E$30,IF(Datos!$E$1146&lt;=Bosque!$E$31,Bosque!$M$32,Bosque!$M$33),IF(Datos!$E$1146&lt;=Bosque!$E$34,Bosque!$M$35,Bosque!$M$36))</f>
        <v/>
      </c>
      <c r="J1146" s="10">
        <f>IF(Datos!$I$1146&lt;=Bosque!$E$37,IF(Datos!$H$1146&lt;=Bosque!$E$38,Bosque!$M$39,Bosque!$M$40),IF(Datos!$F$1146&lt;=Bosque!$E$41,Bosque!$M$42,Bosque!$M$43))</f>
        <v/>
      </c>
      <c r="K1146" s="10">
        <f>IF(Datos!$G$1146&lt;=Bosque!$E$44,IF(Datos!$H$1146&lt;=Bosque!$E$45,Bosque!$M$46,Bosque!$M$47),IF(Datos!$F$1146&lt;=Bosque!$E$48,Bosque!$M$49,Bosque!$M$50))</f>
        <v/>
      </c>
      <c r="L1146" s="10">
        <f>AVERAGE(E1146:K1146)</f>
        <v/>
      </c>
      <c r="M1146" s="10">
        <f>$M$2</f>
        <v/>
      </c>
      <c r="N1146">
        <f>IF(L1146&gt;=M1146,"Sí","No")</f>
        <v/>
      </c>
      <c r="O1146">
        <f>--AND(C1146=1,N1146="Sí")</f>
        <v/>
      </c>
      <c r="P1146">
        <f>--AND(C1146=0,N1146="Sí")</f>
        <v/>
      </c>
      <c r="Q1146">
        <f>--AND(C1146=1,N1146="No")</f>
        <v/>
      </c>
      <c r="R1146">
        <f>--AND(C1146=0,N1146="No")</f>
        <v/>
      </c>
      <c r="S1146">
        <f>--(C1146=--(L1146&gt;=M1146))</f>
        <v/>
      </c>
      <c r="T1146" s="11">
        <f>O1146*60000-P1146*3000</f>
        <v/>
      </c>
    </row>
    <row r="1147">
      <c r="A1147">
        <f>Datos!A1147</f>
        <v/>
      </c>
      <c r="B1147">
        <f>Datos!B1147</f>
        <v/>
      </c>
      <c r="C1147">
        <f>Datos!D1147</f>
        <v/>
      </c>
      <c r="D1147" t="n">
        <v>1147</v>
      </c>
      <c r="E1147" s="10">
        <f>IF(Datos!$G$1147&lt;=Bosque!$E$4,IF(Datos!$H$1147&lt;=Bosque!$E$5,Bosque!$M$6,Bosque!$M$7),IF(Datos!$G$1147&lt;=Bosque!$E$8,Bosque!$M$9,Bosque!$M$10))</f>
        <v/>
      </c>
      <c r="F1147" s="10">
        <f>IF(Datos!$H$1147&lt;=Bosque!$E$11,IF(Datos!$E$1147&lt;=Bosque!$E$12,Bosque!$M$13,Bosque!$M$14),IF(Datos!$I$1147&lt;=Bosque!$E$15,Bosque!$M$16,Bosque!$M$17))</f>
        <v/>
      </c>
      <c r="G1147" s="10">
        <f>IF(Datos!$E$1147&lt;=Bosque!$E$18,IF(Datos!$I$1147&lt;=Bosque!$E$19,Bosque!$M$20,Bosque!$M$21),Bosque!$M$22)</f>
        <v/>
      </c>
      <c r="H1147" s="10">
        <f>IF(Datos!$E$1147&lt;=Bosque!$E$23,IF(Datos!$E$1147&lt;=Bosque!$E$24,Bosque!$M$25,Bosque!$M$26),IF(Datos!$E$1147&lt;=Bosque!$E$27,Bosque!$M$28,Bosque!$M$29))</f>
        <v/>
      </c>
      <c r="I1147" s="10">
        <f>IF(Datos!$G$1147&lt;=Bosque!$E$30,IF(Datos!$E$1147&lt;=Bosque!$E$31,Bosque!$M$32,Bosque!$M$33),IF(Datos!$E$1147&lt;=Bosque!$E$34,Bosque!$M$35,Bosque!$M$36))</f>
        <v/>
      </c>
      <c r="J1147" s="10">
        <f>IF(Datos!$I$1147&lt;=Bosque!$E$37,IF(Datos!$H$1147&lt;=Bosque!$E$38,Bosque!$M$39,Bosque!$M$40),IF(Datos!$F$1147&lt;=Bosque!$E$41,Bosque!$M$42,Bosque!$M$43))</f>
        <v/>
      </c>
      <c r="K1147" s="10">
        <f>IF(Datos!$G$1147&lt;=Bosque!$E$44,IF(Datos!$H$1147&lt;=Bosque!$E$45,Bosque!$M$46,Bosque!$M$47),IF(Datos!$F$1147&lt;=Bosque!$E$48,Bosque!$M$49,Bosque!$M$50))</f>
        <v/>
      </c>
      <c r="L1147" s="10">
        <f>AVERAGE(E1147:K1147)</f>
        <v/>
      </c>
      <c r="M1147" s="10">
        <f>$M$2</f>
        <v/>
      </c>
      <c r="N1147">
        <f>IF(L1147&gt;=M1147,"Sí","No")</f>
        <v/>
      </c>
      <c r="O1147">
        <f>--AND(C1147=1,N1147="Sí")</f>
        <v/>
      </c>
      <c r="P1147">
        <f>--AND(C1147=0,N1147="Sí")</f>
        <v/>
      </c>
      <c r="Q1147">
        <f>--AND(C1147=1,N1147="No")</f>
        <v/>
      </c>
      <c r="R1147">
        <f>--AND(C1147=0,N1147="No")</f>
        <v/>
      </c>
      <c r="S1147">
        <f>--(C1147=--(L1147&gt;=M1147))</f>
        <v/>
      </c>
      <c r="T1147" s="11">
        <f>O1147*60000-P1147*3000</f>
        <v/>
      </c>
    </row>
    <row r="1148">
      <c r="A1148">
        <f>Datos!A1148</f>
        <v/>
      </c>
      <c r="B1148">
        <f>Datos!B1148</f>
        <v/>
      </c>
      <c r="C1148">
        <f>Datos!D1148</f>
        <v/>
      </c>
      <c r="D1148" t="n">
        <v>1148</v>
      </c>
      <c r="E1148" s="10">
        <f>IF(Datos!$G$1148&lt;=Bosque!$E$4,IF(Datos!$H$1148&lt;=Bosque!$E$5,Bosque!$M$6,Bosque!$M$7),IF(Datos!$G$1148&lt;=Bosque!$E$8,Bosque!$M$9,Bosque!$M$10))</f>
        <v/>
      </c>
      <c r="F1148" s="10">
        <f>IF(Datos!$H$1148&lt;=Bosque!$E$11,IF(Datos!$E$1148&lt;=Bosque!$E$12,Bosque!$M$13,Bosque!$M$14),IF(Datos!$I$1148&lt;=Bosque!$E$15,Bosque!$M$16,Bosque!$M$17))</f>
        <v/>
      </c>
      <c r="G1148" s="10">
        <f>IF(Datos!$E$1148&lt;=Bosque!$E$18,IF(Datos!$I$1148&lt;=Bosque!$E$19,Bosque!$M$20,Bosque!$M$21),Bosque!$M$22)</f>
        <v/>
      </c>
      <c r="H1148" s="10">
        <f>IF(Datos!$E$1148&lt;=Bosque!$E$23,IF(Datos!$E$1148&lt;=Bosque!$E$24,Bosque!$M$25,Bosque!$M$26),IF(Datos!$E$1148&lt;=Bosque!$E$27,Bosque!$M$28,Bosque!$M$29))</f>
        <v/>
      </c>
      <c r="I1148" s="10">
        <f>IF(Datos!$G$1148&lt;=Bosque!$E$30,IF(Datos!$E$1148&lt;=Bosque!$E$31,Bosque!$M$32,Bosque!$M$33),IF(Datos!$E$1148&lt;=Bosque!$E$34,Bosque!$M$35,Bosque!$M$36))</f>
        <v/>
      </c>
      <c r="J1148" s="10">
        <f>IF(Datos!$I$1148&lt;=Bosque!$E$37,IF(Datos!$H$1148&lt;=Bosque!$E$38,Bosque!$M$39,Bosque!$M$40),IF(Datos!$F$1148&lt;=Bosque!$E$41,Bosque!$M$42,Bosque!$M$43))</f>
        <v/>
      </c>
      <c r="K1148" s="10">
        <f>IF(Datos!$G$1148&lt;=Bosque!$E$44,IF(Datos!$H$1148&lt;=Bosque!$E$45,Bosque!$M$46,Bosque!$M$47),IF(Datos!$F$1148&lt;=Bosque!$E$48,Bosque!$M$49,Bosque!$M$50))</f>
        <v/>
      </c>
      <c r="L1148" s="10">
        <f>AVERAGE(E1148:K1148)</f>
        <v/>
      </c>
      <c r="M1148" s="10">
        <f>$M$2</f>
        <v/>
      </c>
      <c r="N1148">
        <f>IF(L1148&gt;=M1148,"Sí","No")</f>
        <v/>
      </c>
      <c r="O1148">
        <f>--AND(C1148=1,N1148="Sí")</f>
        <v/>
      </c>
      <c r="P1148">
        <f>--AND(C1148=0,N1148="Sí")</f>
        <v/>
      </c>
      <c r="Q1148">
        <f>--AND(C1148=1,N1148="No")</f>
        <v/>
      </c>
      <c r="R1148">
        <f>--AND(C1148=0,N1148="No")</f>
        <v/>
      </c>
      <c r="S1148">
        <f>--(C1148=--(L1148&gt;=M1148))</f>
        <v/>
      </c>
      <c r="T1148" s="11">
        <f>O1148*60000-P1148*3000</f>
        <v/>
      </c>
    </row>
    <row r="1149">
      <c r="A1149">
        <f>Datos!A1149</f>
        <v/>
      </c>
      <c r="B1149">
        <f>Datos!B1149</f>
        <v/>
      </c>
      <c r="C1149">
        <f>Datos!D1149</f>
        <v/>
      </c>
      <c r="D1149" t="n">
        <v>1149</v>
      </c>
      <c r="E1149" s="10">
        <f>IF(Datos!$G$1149&lt;=Bosque!$E$4,IF(Datos!$H$1149&lt;=Bosque!$E$5,Bosque!$M$6,Bosque!$M$7),IF(Datos!$G$1149&lt;=Bosque!$E$8,Bosque!$M$9,Bosque!$M$10))</f>
        <v/>
      </c>
      <c r="F1149" s="10">
        <f>IF(Datos!$H$1149&lt;=Bosque!$E$11,IF(Datos!$E$1149&lt;=Bosque!$E$12,Bosque!$M$13,Bosque!$M$14),IF(Datos!$I$1149&lt;=Bosque!$E$15,Bosque!$M$16,Bosque!$M$17))</f>
        <v/>
      </c>
      <c r="G1149" s="10">
        <f>IF(Datos!$E$1149&lt;=Bosque!$E$18,IF(Datos!$I$1149&lt;=Bosque!$E$19,Bosque!$M$20,Bosque!$M$21),Bosque!$M$22)</f>
        <v/>
      </c>
      <c r="H1149" s="10">
        <f>IF(Datos!$E$1149&lt;=Bosque!$E$23,IF(Datos!$E$1149&lt;=Bosque!$E$24,Bosque!$M$25,Bosque!$M$26),IF(Datos!$E$1149&lt;=Bosque!$E$27,Bosque!$M$28,Bosque!$M$29))</f>
        <v/>
      </c>
      <c r="I1149" s="10">
        <f>IF(Datos!$G$1149&lt;=Bosque!$E$30,IF(Datos!$E$1149&lt;=Bosque!$E$31,Bosque!$M$32,Bosque!$M$33),IF(Datos!$E$1149&lt;=Bosque!$E$34,Bosque!$M$35,Bosque!$M$36))</f>
        <v/>
      </c>
      <c r="J1149" s="10">
        <f>IF(Datos!$I$1149&lt;=Bosque!$E$37,IF(Datos!$H$1149&lt;=Bosque!$E$38,Bosque!$M$39,Bosque!$M$40),IF(Datos!$F$1149&lt;=Bosque!$E$41,Bosque!$M$42,Bosque!$M$43))</f>
        <v/>
      </c>
      <c r="K1149" s="10">
        <f>IF(Datos!$G$1149&lt;=Bosque!$E$44,IF(Datos!$H$1149&lt;=Bosque!$E$45,Bosque!$M$46,Bosque!$M$47),IF(Datos!$F$1149&lt;=Bosque!$E$48,Bosque!$M$49,Bosque!$M$50))</f>
        <v/>
      </c>
      <c r="L1149" s="10">
        <f>AVERAGE(E1149:K1149)</f>
        <v/>
      </c>
      <c r="M1149" s="10">
        <f>$M$2</f>
        <v/>
      </c>
      <c r="N1149">
        <f>IF(L1149&gt;=M1149,"Sí","No")</f>
        <v/>
      </c>
      <c r="O1149">
        <f>--AND(C1149=1,N1149="Sí")</f>
        <v/>
      </c>
      <c r="P1149">
        <f>--AND(C1149=0,N1149="Sí")</f>
        <v/>
      </c>
      <c r="Q1149">
        <f>--AND(C1149=1,N1149="No")</f>
        <v/>
      </c>
      <c r="R1149">
        <f>--AND(C1149=0,N1149="No")</f>
        <v/>
      </c>
      <c r="S1149">
        <f>--(C1149=--(L1149&gt;=M1149))</f>
        <v/>
      </c>
      <c r="T1149" s="11">
        <f>O1149*60000-P1149*3000</f>
        <v/>
      </c>
    </row>
    <row r="1150">
      <c r="A1150">
        <f>Datos!A1150</f>
        <v/>
      </c>
      <c r="B1150">
        <f>Datos!B1150</f>
        <v/>
      </c>
      <c r="C1150">
        <f>Datos!D1150</f>
        <v/>
      </c>
      <c r="D1150" t="n">
        <v>1150</v>
      </c>
      <c r="E1150" s="10">
        <f>IF(Datos!$G$1150&lt;=Bosque!$E$4,IF(Datos!$H$1150&lt;=Bosque!$E$5,Bosque!$M$6,Bosque!$M$7),IF(Datos!$G$1150&lt;=Bosque!$E$8,Bosque!$M$9,Bosque!$M$10))</f>
        <v/>
      </c>
      <c r="F1150" s="10">
        <f>IF(Datos!$H$1150&lt;=Bosque!$E$11,IF(Datos!$E$1150&lt;=Bosque!$E$12,Bosque!$M$13,Bosque!$M$14),IF(Datos!$I$1150&lt;=Bosque!$E$15,Bosque!$M$16,Bosque!$M$17))</f>
        <v/>
      </c>
      <c r="G1150" s="10">
        <f>IF(Datos!$E$1150&lt;=Bosque!$E$18,IF(Datos!$I$1150&lt;=Bosque!$E$19,Bosque!$M$20,Bosque!$M$21),Bosque!$M$22)</f>
        <v/>
      </c>
      <c r="H1150" s="10">
        <f>IF(Datos!$E$1150&lt;=Bosque!$E$23,IF(Datos!$E$1150&lt;=Bosque!$E$24,Bosque!$M$25,Bosque!$M$26),IF(Datos!$E$1150&lt;=Bosque!$E$27,Bosque!$M$28,Bosque!$M$29))</f>
        <v/>
      </c>
      <c r="I1150" s="10">
        <f>IF(Datos!$G$1150&lt;=Bosque!$E$30,IF(Datos!$E$1150&lt;=Bosque!$E$31,Bosque!$M$32,Bosque!$M$33),IF(Datos!$E$1150&lt;=Bosque!$E$34,Bosque!$M$35,Bosque!$M$36))</f>
        <v/>
      </c>
      <c r="J1150" s="10">
        <f>IF(Datos!$I$1150&lt;=Bosque!$E$37,IF(Datos!$H$1150&lt;=Bosque!$E$38,Bosque!$M$39,Bosque!$M$40),IF(Datos!$F$1150&lt;=Bosque!$E$41,Bosque!$M$42,Bosque!$M$43))</f>
        <v/>
      </c>
      <c r="K1150" s="10">
        <f>IF(Datos!$G$1150&lt;=Bosque!$E$44,IF(Datos!$H$1150&lt;=Bosque!$E$45,Bosque!$M$46,Bosque!$M$47),IF(Datos!$F$1150&lt;=Bosque!$E$48,Bosque!$M$49,Bosque!$M$50))</f>
        <v/>
      </c>
      <c r="L1150" s="10">
        <f>AVERAGE(E1150:K1150)</f>
        <v/>
      </c>
      <c r="M1150" s="10">
        <f>$M$2</f>
        <v/>
      </c>
      <c r="N1150">
        <f>IF(L1150&gt;=M1150,"Sí","No")</f>
        <v/>
      </c>
      <c r="O1150">
        <f>--AND(C1150=1,N1150="Sí")</f>
        <v/>
      </c>
      <c r="P1150">
        <f>--AND(C1150=0,N1150="Sí")</f>
        <v/>
      </c>
      <c r="Q1150">
        <f>--AND(C1150=1,N1150="No")</f>
        <v/>
      </c>
      <c r="R1150">
        <f>--AND(C1150=0,N1150="No")</f>
        <v/>
      </c>
      <c r="S1150">
        <f>--(C1150=--(L1150&gt;=M1150))</f>
        <v/>
      </c>
      <c r="T1150" s="11">
        <f>O1150*60000-P1150*3000</f>
        <v/>
      </c>
    </row>
    <row r="1151">
      <c r="A1151">
        <f>Datos!A1151</f>
        <v/>
      </c>
      <c r="B1151">
        <f>Datos!B1151</f>
        <v/>
      </c>
      <c r="C1151">
        <f>Datos!D1151</f>
        <v/>
      </c>
      <c r="D1151" t="n">
        <v>1151</v>
      </c>
      <c r="E1151" s="10">
        <f>IF(Datos!$G$1151&lt;=Bosque!$E$4,IF(Datos!$H$1151&lt;=Bosque!$E$5,Bosque!$M$6,Bosque!$M$7),IF(Datos!$G$1151&lt;=Bosque!$E$8,Bosque!$M$9,Bosque!$M$10))</f>
        <v/>
      </c>
      <c r="F1151" s="10">
        <f>IF(Datos!$H$1151&lt;=Bosque!$E$11,IF(Datos!$E$1151&lt;=Bosque!$E$12,Bosque!$M$13,Bosque!$M$14),IF(Datos!$I$1151&lt;=Bosque!$E$15,Bosque!$M$16,Bosque!$M$17))</f>
        <v/>
      </c>
      <c r="G1151" s="10">
        <f>IF(Datos!$E$1151&lt;=Bosque!$E$18,IF(Datos!$I$1151&lt;=Bosque!$E$19,Bosque!$M$20,Bosque!$M$21),Bosque!$M$22)</f>
        <v/>
      </c>
      <c r="H1151" s="10">
        <f>IF(Datos!$E$1151&lt;=Bosque!$E$23,IF(Datos!$E$1151&lt;=Bosque!$E$24,Bosque!$M$25,Bosque!$M$26),IF(Datos!$E$1151&lt;=Bosque!$E$27,Bosque!$M$28,Bosque!$M$29))</f>
        <v/>
      </c>
      <c r="I1151" s="10">
        <f>IF(Datos!$G$1151&lt;=Bosque!$E$30,IF(Datos!$E$1151&lt;=Bosque!$E$31,Bosque!$M$32,Bosque!$M$33),IF(Datos!$E$1151&lt;=Bosque!$E$34,Bosque!$M$35,Bosque!$M$36))</f>
        <v/>
      </c>
      <c r="J1151" s="10">
        <f>IF(Datos!$I$1151&lt;=Bosque!$E$37,IF(Datos!$H$1151&lt;=Bosque!$E$38,Bosque!$M$39,Bosque!$M$40),IF(Datos!$F$1151&lt;=Bosque!$E$41,Bosque!$M$42,Bosque!$M$43))</f>
        <v/>
      </c>
      <c r="K1151" s="10">
        <f>IF(Datos!$G$1151&lt;=Bosque!$E$44,IF(Datos!$H$1151&lt;=Bosque!$E$45,Bosque!$M$46,Bosque!$M$47),IF(Datos!$F$1151&lt;=Bosque!$E$48,Bosque!$M$49,Bosque!$M$50))</f>
        <v/>
      </c>
      <c r="L1151" s="10">
        <f>AVERAGE(E1151:K1151)</f>
        <v/>
      </c>
      <c r="M1151" s="10">
        <f>$M$2</f>
        <v/>
      </c>
      <c r="N1151">
        <f>IF(L1151&gt;=M1151,"Sí","No")</f>
        <v/>
      </c>
      <c r="O1151">
        <f>--AND(C1151=1,N1151="Sí")</f>
        <v/>
      </c>
      <c r="P1151">
        <f>--AND(C1151=0,N1151="Sí")</f>
        <v/>
      </c>
      <c r="Q1151">
        <f>--AND(C1151=1,N1151="No")</f>
        <v/>
      </c>
      <c r="R1151">
        <f>--AND(C1151=0,N1151="No")</f>
        <v/>
      </c>
      <c r="S1151">
        <f>--(C1151=--(L1151&gt;=M1151))</f>
        <v/>
      </c>
      <c r="T1151" s="11">
        <f>O1151*60000-P1151*3000</f>
        <v/>
      </c>
    </row>
    <row r="1152">
      <c r="A1152">
        <f>Datos!A1152</f>
        <v/>
      </c>
      <c r="B1152">
        <f>Datos!B1152</f>
        <v/>
      </c>
      <c r="C1152">
        <f>Datos!D1152</f>
        <v/>
      </c>
      <c r="D1152" t="n">
        <v>1152</v>
      </c>
      <c r="E1152" s="10">
        <f>IF(Datos!$G$1152&lt;=Bosque!$E$4,IF(Datos!$H$1152&lt;=Bosque!$E$5,Bosque!$M$6,Bosque!$M$7),IF(Datos!$G$1152&lt;=Bosque!$E$8,Bosque!$M$9,Bosque!$M$10))</f>
        <v/>
      </c>
      <c r="F1152" s="10">
        <f>IF(Datos!$H$1152&lt;=Bosque!$E$11,IF(Datos!$E$1152&lt;=Bosque!$E$12,Bosque!$M$13,Bosque!$M$14),IF(Datos!$I$1152&lt;=Bosque!$E$15,Bosque!$M$16,Bosque!$M$17))</f>
        <v/>
      </c>
      <c r="G1152" s="10">
        <f>IF(Datos!$E$1152&lt;=Bosque!$E$18,IF(Datos!$I$1152&lt;=Bosque!$E$19,Bosque!$M$20,Bosque!$M$21),Bosque!$M$22)</f>
        <v/>
      </c>
      <c r="H1152" s="10">
        <f>IF(Datos!$E$1152&lt;=Bosque!$E$23,IF(Datos!$E$1152&lt;=Bosque!$E$24,Bosque!$M$25,Bosque!$M$26),IF(Datos!$E$1152&lt;=Bosque!$E$27,Bosque!$M$28,Bosque!$M$29))</f>
        <v/>
      </c>
      <c r="I1152" s="10">
        <f>IF(Datos!$G$1152&lt;=Bosque!$E$30,IF(Datos!$E$1152&lt;=Bosque!$E$31,Bosque!$M$32,Bosque!$M$33),IF(Datos!$E$1152&lt;=Bosque!$E$34,Bosque!$M$35,Bosque!$M$36))</f>
        <v/>
      </c>
      <c r="J1152" s="10">
        <f>IF(Datos!$I$1152&lt;=Bosque!$E$37,IF(Datos!$H$1152&lt;=Bosque!$E$38,Bosque!$M$39,Bosque!$M$40),IF(Datos!$F$1152&lt;=Bosque!$E$41,Bosque!$M$42,Bosque!$M$43))</f>
        <v/>
      </c>
      <c r="K1152" s="10">
        <f>IF(Datos!$G$1152&lt;=Bosque!$E$44,IF(Datos!$H$1152&lt;=Bosque!$E$45,Bosque!$M$46,Bosque!$M$47),IF(Datos!$F$1152&lt;=Bosque!$E$48,Bosque!$M$49,Bosque!$M$50))</f>
        <v/>
      </c>
      <c r="L1152" s="10">
        <f>AVERAGE(E1152:K1152)</f>
        <v/>
      </c>
      <c r="M1152" s="10">
        <f>$M$2</f>
        <v/>
      </c>
      <c r="N1152">
        <f>IF(L1152&gt;=M1152,"Sí","No")</f>
        <v/>
      </c>
      <c r="O1152">
        <f>--AND(C1152=1,N1152="Sí")</f>
        <v/>
      </c>
      <c r="P1152">
        <f>--AND(C1152=0,N1152="Sí")</f>
        <v/>
      </c>
      <c r="Q1152">
        <f>--AND(C1152=1,N1152="No")</f>
        <v/>
      </c>
      <c r="R1152">
        <f>--AND(C1152=0,N1152="No")</f>
        <v/>
      </c>
      <c r="S1152">
        <f>--(C1152=--(L1152&gt;=M1152))</f>
        <v/>
      </c>
      <c r="T1152" s="11">
        <f>O1152*60000-P1152*3000</f>
        <v/>
      </c>
    </row>
    <row r="1153">
      <c r="A1153">
        <f>Datos!A1153</f>
        <v/>
      </c>
      <c r="B1153">
        <f>Datos!B1153</f>
        <v/>
      </c>
      <c r="C1153">
        <f>Datos!D1153</f>
        <v/>
      </c>
      <c r="D1153" t="n">
        <v>1153</v>
      </c>
      <c r="E1153" s="10">
        <f>IF(Datos!$G$1153&lt;=Bosque!$E$4,IF(Datos!$H$1153&lt;=Bosque!$E$5,Bosque!$M$6,Bosque!$M$7),IF(Datos!$G$1153&lt;=Bosque!$E$8,Bosque!$M$9,Bosque!$M$10))</f>
        <v/>
      </c>
      <c r="F1153" s="10">
        <f>IF(Datos!$H$1153&lt;=Bosque!$E$11,IF(Datos!$E$1153&lt;=Bosque!$E$12,Bosque!$M$13,Bosque!$M$14),IF(Datos!$I$1153&lt;=Bosque!$E$15,Bosque!$M$16,Bosque!$M$17))</f>
        <v/>
      </c>
      <c r="G1153" s="10">
        <f>IF(Datos!$E$1153&lt;=Bosque!$E$18,IF(Datos!$I$1153&lt;=Bosque!$E$19,Bosque!$M$20,Bosque!$M$21),Bosque!$M$22)</f>
        <v/>
      </c>
      <c r="H1153" s="10">
        <f>IF(Datos!$E$1153&lt;=Bosque!$E$23,IF(Datos!$E$1153&lt;=Bosque!$E$24,Bosque!$M$25,Bosque!$M$26),IF(Datos!$E$1153&lt;=Bosque!$E$27,Bosque!$M$28,Bosque!$M$29))</f>
        <v/>
      </c>
      <c r="I1153" s="10">
        <f>IF(Datos!$G$1153&lt;=Bosque!$E$30,IF(Datos!$E$1153&lt;=Bosque!$E$31,Bosque!$M$32,Bosque!$M$33),IF(Datos!$E$1153&lt;=Bosque!$E$34,Bosque!$M$35,Bosque!$M$36))</f>
        <v/>
      </c>
      <c r="J1153" s="10">
        <f>IF(Datos!$I$1153&lt;=Bosque!$E$37,IF(Datos!$H$1153&lt;=Bosque!$E$38,Bosque!$M$39,Bosque!$M$40),IF(Datos!$F$1153&lt;=Bosque!$E$41,Bosque!$M$42,Bosque!$M$43))</f>
        <v/>
      </c>
      <c r="K1153" s="10">
        <f>IF(Datos!$G$1153&lt;=Bosque!$E$44,IF(Datos!$H$1153&lt;=Bosque!$E$45,Bosque!$M$46,Bosque!$M$47),IF(Datos!$F$1153&lt;=Bosque!$E$48,Bosque!$M$49,Bosque!$M$50))</f>
        <v/>
      </c>
      <c r="L1153" s="10">
        <f>AVERAGE(E1153:K1153)</f>
        <v/>
      </c>
      <c r="M1153" s="10">
        <f>$M$2</f>
        <v/>
      </c>
      <c r="N1153">
        <f>IF(L1153&gt;=M1153,"Sí","No")</f>
        <v/>
      </c>
      <c r="O1153">
        <f>--AND(C1153=1,N1153="Sí")</f>
        <v/>
      </c>
      <c r="P1153">
        <f>--AND(C1153=0,N1153="Sí")</f>
        <v/>
      </c>
      <c r="Q1153">
        <f>--AND(C1153=1,N1153="No")</f>
        <v/>
      </c>
      <c r="R1153">
        <f>--AND(C1153=0,N1153="No")</f>
        <v/>
      </c>
      <c r="S1153">
        <f>--(C1153=--(L1153&gt;=M1153))</f>
        <v/>
      </c>
      <c r="T1153" s="11">
        <f>O1153*60000-P1153*3000</f>
        <v/>
      </c>
    </row>
    <row r="1154">
      <c r="A1154">
        <f>Datos!A1154</f>
        <v/>
      </c>
      <c r="B1154">
        <f>Datos!B1154</f>
        <v/>
      </c>
      <c r="C1154">
        <f>Datos!D1154</f>
        <v/>
      </c>
      <c r="D1154" t="n">
        <v>1154</v>
      </c>
      <c r="E1154" s="10">
        <f>IF(Datos!$G$1154&lt;=Bosque!$E$4,IF(Datos!$H$1154&lt;=Bosque!$E$5,Bosque!$M$6,Bosque!$M$7),IF(Datos!$G$1154&lt;=Bosque!$E$8,Bosque!$M$9,Bosque!$M$10))</f>
        <v/>
      </c>
      <c r="F1154" s="10">
        <f>IF(Datos!$H$1154&lt;=Bosque!$E$11,IF(Datos!$E$1154&lt;=Bosque!$E$12,Bosque!$M$13,Bosque!$M$14),IF(Datos!$I$1154&lt;=Bosque!$E$15,Bosque!$M$16,Bosque!$M$17))</f>
        <v/>
      </c>
      <c r="G1154" s="10">
        <f>IF(Datos!$E$1154&lt;=Bosque!$E$18,IF(Datos!$I$1154&lt;=Bosque!$E$19,Bosque!$M$20,Bosque!$M$21),Bosque!$M$22)</f>
        <v/>
      </c>
      <c r="H1154" s="10">
        <f>IF(Datos!$E$1154&lt;=Bosque!$E$23,IF(Datos!$E$1154&lt;=Bosque!$E$24,Bosque!$M$25,Bosque!$M$26),IF(Datos!$E$1154&lt;=Bosque!$E$27,Bosque!$M$28,Bosque!$M$29))</f>
        <v/>
      </c>
      <c r="I1154" s="10">
        <f>IF(Datos!$G$1154&lt;=Bosque!$E$30,IF(Datos!$E$1154&lt;=Bosque!$E$31,Bosque!$M$32,Bosque!$M$33),IF(Datos!$E$1154&lt;=Bosque!$E$34,Bosque!$M$35,Bosque!$M$36))</f>
        <v/>
      </c>
      <c r="J1154" s="10">
        <f>IF(Datos!$I$1154&lt;=Bosque!$E$37,IF(Datos!$H$1154&lt;=Bosque!$E$38,Bosque!$M$39,Bosque!$M$40),IF(Datos!$F$1154&lt;=Bosque!$E$41,Bosque!$M$42,Bosque!$M$43))</f>
        <v/>
      </c>
      <c r="K1154" s="10">
        <f>IF(Datos!$G$1154&lt;=Bosque!$E$44,IF(Datos!$H$1154&lt;=Bosque!$E$45,Bosque!$M$46,Bosque!$M$47),IF(Datos!$F$1154&lt;=Bosque!$E$48,Bosque!$M$49,Bosque!$M$50))</f>
        <v/>
      </c>
      <c r="L1154" s="10">
        <f>AVERAGE(E1154:K1154)</f>
        <v/>
      </c>
      <c r="M1154" s="10">
        <f>$M$2</f>
        <v/>
      </c>
      <c r="N1154">
        <f>IF(L1154&gt;=M1154,"Sí","No")</f>
        <v/>
      </c>
      <c r="O1154">
        <f>--AND(C1154=1,N1154="Sí")</f>
        <v/>
      </c>
      <c r="P1154">
        <f>--AND(C1154=0,N1154="Sí")</f>
        <v/>
      </c>
      <c r="Q1154">
        <f>--AND(C1154=1,N1154="No")</f>
        <v/>
      </c>
      <c r="R1154">
        <f>--AND(C1154=0,N1154="No")</f>
        <v/>
      </c>
      <c r="S1154">
        <f>--(C1154=--(L1154&gt;=M1154))</f>
        <v/>
      </c>
      <c r="T1154" s="11">
        <f>O1154*60000-P1154*3000</f>
        <v/>
      </c>
    </row>
    <row r="1155">
      <c r="A1155">
        <f>Datos!A1155</f>
        <v/>
      </c>
      <c r="B1155">
        <f>Datos!B1155</f>
        <v/>
      </c>
      <c r="C1155">
        <f>Datos!D1155</f>
        <v/>
      </c>
      <c r="D1155" t="n">
        <v>1155</v>
      </c>
      <c r="E1155" s="10">
        <f>IF(Datos!$G$1155&lt;=Bosque!$E$4,IF(Datos!$H$1155&lt;=Bosque!$E$5,Bosque!$M$6,Bosque!$M$7),IF(Datos!$G$1155&lt;=Bosque!$E$8,Bosque!$M$9,Bosque!$M$10))</f>
        <v/>
      </c>
      <c r="F1155" s="10">
        <f>IF(Datos!$H$1155&lt;=Bosque!$E$11,IF(Datos!$E$1155&lt;=Bosque!$E$12,Bosque!$M$13,Bosque!$M$14),IF(Datos!$I$1155&lt;=Bosque!$E$15,Bosque!$M$16,Bosque!$M$17))</f>
        <v/>
      </c>
      <c r="G1155" s="10">
        <f>IF(Datos!$E$1155&lt;=Bosque!$E$18,IF(Datos!$I$1155&lt;=Bosque!$E$19,Bosque!$M$20,Bosque!$M$21),Bosque!$M$22)</f>
        <v/>
      </c>
      <c r="H1155" s="10">
        <f>IF(Datos!$E$1155&lt;=Bosque!$E$23,IF(Datos!$E$1155&lt;=Bosque!$E$24,Bosque!$M$25,Bosque!$M$26),IF(Datos!$E$1155&lt;=Bosque!$E$27,Bosque!$M$28,Bosque!$M$29))</f>
        <v/>
      </c>
      <c r="I1155" s="10">
        <f>IF(Datos!$G$1155&lt;=Bosque!$E$30,IF(Datos!$E$1155&lt;=Bosque!$E$31,Bosque!$M$32,Bosque!$M$33),IF(Datos!$E$1155&lt;=Bosque!$E$34,Bosque!$M$35,Bosque!$M$36))</f>
        <v/>
      </c>
      <c r="J1155" s="10">
        <f>IF(Datos!$I$1155&lt;=Bosque!$E$37,IF(Datos!$H$1155&lt;=Bosque!$E$38,Bosque!$M$39,Bosque!$M$40),IF(Datos!$F$1155&lt;=Bosque!$E$41,Bosque!$M$42,Bosque!$M$43))</f>
        <v/>
      </c>
      <c r="K1155" s="10">
        <f>IF(Datos!$G$1155&lt;=Bosque!$E$44,IF(Datos!$H$1155&lt;=Bosque!$E$45,Bosque!$M$46,Bosque!$M$47),IF(Datos!$F$1155&lt;=Bosque!$E$48,Bosque!$M$49,Bosque!$M$50))</f>
        <v/>
      </c>
      <c r="L1155" s="10">
        <f>AVERAGE(E1155:K1155)</f>
        <v/>
      </c>
      <c r="M1155" s="10">
        <f>$M$2</f>
        <v/>
      </c>
      <c r="N1155">
        <f>IF(L1155&gt;=M1155,"Sí","No")</f>
        <v/>
      </c>
      <c r="O1155">
        <f>--AND(C1155=1,N1155="Sí")</f>
        <v/>
      </c>
      <c r="P1155">
        <f>--AND(C1155=0,N1155="Sí")</f>
        <v/>
      </c>
      <c r="Q1155">
        <f>--AND(C1155=1,N1155="No")</f>
        <v/>
      </c>
      <c r="R1155">
        <f>--AND(C1155=0,N1155="No")</f>
        <v/>
      </c>
      <c r="S1155">
        <f>--(C1155=--(L1155&gt;=M1155))</f>
        <v/>
      </c>
      <c r="T1155" s="11">
        <f>O1155*60000-P1155*3000</f>
        <v/>
      </c>
    </row>
    <row r="1156">
      <c r="A1156">
        <f>Datos!A1156</f>
        <v/>
      </c>
      <c r="B1156">
        <f>Datos!B1156</f>
        <v/>
      </c>
      <c r="C1156">
        <f>Datos!D1156</f>
        <v/>
      </c>
      <c r="D1156" t="n">
        <v>1156</v>
      </c>
      <c r="E1156" s="10">
        <f>IF(Datos!$G$1156&lt;=Bosque!$E$4,IF(Datos!$H$1156&lt;=Bosque!$E$5,Bosque!$M$6,Bosque!$M$7),IF(Datos!$G$1156&lt;=Bosque!$E$8,Bosque!$M$9,Bosque!$M$10))</f>
        <v/>
      </c>
      <c r="F1156" s="10">
        <f>IF(Datos!$H$1156&lt;=Bosque!$E$11,IF(Datos!$E$1156&lt;=Bosque!$E$12,Bosque!$M$13,Bosque!$M$14),IF(Datos!$I$1156&lt;=Bosque!$E$15,Bosque!$M$16,Bosque!$M$17))</f>
        <v/>
      </c>
      <c r="G1156" s="10">
        <f>IF(Datos!$E$1156&lt;=Bosque!$E$18,IF(Datos!$I$1156&lt;=Bosque!$E$19,Bosque!$M$20,Bosque!$M$21),Bosque!$M$22)</f>
        <v/>
      </c>
      <c r="H1156" s="10">
        <f>IF(Datos!$E$1156&lt;=Bosque!$E$23,IF(Datos!$E$1156&lt;=Bosque!$E$24,Bosque!$M$25,Bosque!$M$26),IF(Datos!$E$1156&lt;=Bosque!$E$27,Bosque!$M$28,Bosque!$M$29))</f>
        <v/>
      </c>
      <c r="I1156" s="10">
        <f>IF(Datos!$G$1156&lt;=Bosque!$E$30,IF(Datos!$E$1156&lt;=Bosque!$E$31,Bosque!$M$32,Bosque!$M$33),IF(Datos!$E$1156&lt;=Bosque!$E$34,Bosque!$M$35,Bosque!$M$36))</f>
        <v/>
      </c>
      <c r="J1156" s="10">
        <f>IF(Datos!$I$1156&lt;=Bosque!$E$37,IF(Datos!$H$1156&lt;=Bosque!$E$38,Bosque!$M$39,Bosque!$M$40),IF(Datos!$F$1156&lt;=Bosque!$E$41,Bosque!$M$42,Bosque!$M$43))</f>
        <v/>
      </c>
      <c r="K1156" s="10">
        <f>IF(Datos!$G$1156&lt;=Bosque!$E$44,IF(Datos!$H$1156&lt;=Bosque!$E$45,Bosque!$M$46,Bosque!$M$47),IF(Datos!$F$1156&lt;=Bosque!$E$48,Bosque!$M$49,Bosque!$M$50))</f>
        <v/>
      </c>
      <c r="L1156" s="10">
        <f>AVERAGE(E1156:K1156)</f>
        <v/>
      </c>
      <c r="M1156" s="10">
        <f>$M$2</f>
        <v/>
      </c>
      <c r="N1156">
        <f>IF(L1156&gt;=M1156,"Sí","No")</f>
        <v/>
      </c>
      <c r="O1156">
        <f>--AND(C1156=1,N1156="Sí")</f>
        <v/>
      </c>
      <c r="P1156">
        <f>--AND(C1156=0,N1156="Sí")</f>
        <v/>
      </c>
      <c r="Q1156">
        <f>--AND(C1156=1,N1156="No")</f>
        <v/>
      </c>
      <c r="R1156">
        <f>--AND(C1156=0,N1156="No")</f>
        <v/>
      </c>
      <c r="S1156">
        <f>--(C1156=--(L1156&gt;=M1156))</f>
        <v/>
      </c>
      <c r="T1156" s="11">
        <f>O1156*60000-P1156*3000</f>
        <v/>
      </c>
    </row>
    <row r="1157">
      <c r="A1157">
        <f>Datos!A1157</f>
        <v/>
      </c>
      <c r="B1157">
        <f>Datos!B1157</f>
        <v/>
      </c>
      <c r="C1157">
        <f>Datos!D1157</f>
        <v/>
      </c>
      <c r="D1157" t="n">
        <v>1157</v>
      </c>
      <c r="E1157" s="10">
        <f>IF(Datos!$G$1157&lt;=Bosque!$E$4,IF(Datos!$H$1157&lt;=Bosque!$E$5,Bosque!$M$6,Bosque!$M$7),IF(Datos!$G$1157&lt;=Bosque!$E$8,Bosque!$M$9,Bosque!$M$10))</f>
        <v/>
      </c>
      <c r="F1157" s="10">
        <f>IF(Datos!$H$1157&lt;=Bosque!$E$11,IF(Datos!$E$1157&lt;=Bosque!$E$12,Bosque!$M$13,Bosque!$M$14),IF(Datos!$I$1157&lt;=Bosque!$E$15,Bosque!$M$16,Bosque!$M$17))</f>
        <v/>
      </c>
      <c r="G1157" s="10">
        <f>IF(Datos!$E$1157&lt;=Bosque!$E$18,IF(Datos!$I$1157&lt;=Bosque!$E$19,Bosque!$M$20,Bosque!$M$21),Bosque!$M$22)</f>
        <v/>
      </c>
      <c r="H1157" s="10">
        <f>IF(Datos!$E$1157&lt;=Bosque!$E$23,IF(Datos!$E$1157&lt;=Bosque!$E$24,Bosque!$M$25,Bosque!$M$26),IF(Datos!$E$1157&lt;=Bosque!$E$27,Bosque!$M$28,Bosque!$M$29))</f>
        <v/>
      </c>
      <c r="I1157" s="10">
        <f>IF(Datos!$G$1157&lt;=Bosque!$E$30,IF(Datos!$E$1157&lt;=Bosque!$E$31,Bosque!$M$32,Bosque!$M$33),IF(Datos!$E$1157&lt;=Bosque!$E$34,Bosque!$M$35,Bosque!$M$36))</f>
        <v/>
      </c>
      <c r="J1157" s="10">
        <f>IF(Datos!$I$1157&lt;=Bosque!$E$37,IF(Datos!$H$1157&lt;=Bosque!$E$38,Bosque!$M$39,Bosque!$M$40),IF(Datos!$F$1157&lt;=Bosque!$E$41,Bosque!$M$42,Bosque!$M$43))</f>
        <v/>
      </c>
      <c r="K1157" s="10">
        <f>IF(Datos!$G$1157&lt;=Bosque!$E$44,IF(Datos!$H$1157&lt;=Bosque!$E$45,Bosque!$M$46,Bosque!$M$47),IF(Datos!$F$1157&lt;=Bosque!$E$48,Bosque!$M$49,Bosque!$M$50))</f>
        <v/>
      </c>
      <c r="L1157" s="10">
        <f>AVERAGE(E1157:K1157)</f>
        <v/>
      </c>
      <c r="M1157" s="10">
        <f>$M$2</f>
        <v/>
      </c>
      <c r="N1157">
        <f>IF(L1157&gt;=M1157,"Sí","No")</f>
        <v/>
      </c>
      <c r="O1157">
        <f>--AND(C1157=1,N1157="Sí")</f>
        <v/>
      </c>
      <c r="P1157">
        <f>--AND(C1157=0,N1157="Sí")</f>
        <v/>
      </c>
      <c r="Q1157">
        <f>--AND(C1157=1,N1157="No")</f>
        <v/>
      </c>
      <c r="R1157">
        <f>--AND(C1157=0,N1157="No")</f>
        <v/>
      </c>
      <c r="S1157">
        <f>--(C1157=--(L1157&gt;=M1157))</f>
        <v/>
      </c>
      <c r="T1157" s="11">
        <f>O1157*60000-P1157*3000</f>
        <v/>
      </c>
    </row>
    <row r="1158">
      <c r="A1158">
        <f>Datos!A1158</f>
        <v/>
      </c>
      <c r="B1158">
        <f>Datos!B1158</f>
        <v/>
      </c>
      <c r="C1158">
        <f>Datos!D1158</f>
        <v/>
      </c>
      <c r="D1158" t="n">
        <v>1158</v>
      </c>
      <c r="E1158" s="10">
        <f>IF(Datos!$G$1158&lt;=Bosque!$E$4,IF(Datos!$H$1158&lt;=Bosque!$E$5,Bosque!$M$6,Bosque!$M$7),IF(Datos!$G$1158&lt;=Bosque!$E$8,Bosque!$M$9,Bosque!$M$10))</f>
        <v/>
      </c>
      <c r="F1158" s="10">
        <f>IF(Datos!$H$1158&lt;=Bosque!$E$11,IF(Datos!$E$1158&lt;=Bosque!$E$12,Bosque!$M$13,Bosque!$M$14),IF(Datos!$I$1158&lt;=Bosque!$E$15,Bosque!$M$16,Bosque!$M$17))</f>
        <v/>
      </c>
      <c r="G1158" s="10">
        <f>IF(Datos!$E$1158&lt;=Bosque!$E$18,IF(Datos!$I$1158&lt;=Bosque!$E$19,Bosque!$M$20,Bosque!$M$21),Bosque!$M$22)</f>
        <v/>
      </c>
      <c r="H1158" s="10">
        <f>IF(Datos!$E$1158&lt;=Bosque!$E$23,IF(Datos!$E$1158&lt;=Bosque!$E$24,Bosque!$M$25,Bosque!$M$26),IF(Datos!$E$1158&lt;=Bosque!$E$27,Bosque!$M$28,Bosque!$M$29))</f>
        <v/>
      </c>
      <c r="I1158" s="10">
        <f>IF(Datos!$G$1158&lt;=Bosque!$E$30,IF(Datos!$E$1158&lt;=Bosque!$E$31,Bosque!$M$32,Bosque!$M$33),IF(Datos!$E$1158&lt;=Bosque!$E$34,Bosque!$M$35,Bosque!$M$36))</f>
        <v/>
      </c>
      <c r="J1158" s="10">
        <f>IF(Datos!$I$1158&lt;=Bosque!$E$37,IF(Datos!$H$1158&lt;=Bosque!$E$38,Bosque!$M$39,Bosque!$M$40),IF(Datos!$F$1158&lt;=Bosque!$E$41,Bosque!$M$42,Bosque!$M$43))</f>
        <v/>
      </c>
      <c r="K1158" s="10">
        <f>IF(Datos!$G$1158&lt;=Bosque!$E$44,IF(Datos!$H$1158&lt;=Bosque!$E$45,Bosque!$M$46,Bosque!$M$47),IF(Datos!$F$1158&lt;=Bosque!$E$48,Bosque!$M$49,Bosque!$M$50))</f>
        <v/>
      </c>
      <c r="L1158" s="10">
        <f>AVERAGE(E1158:K1158)</f>
        <v/>
      </c>
      <c r="M1158" s="10">
        <f>$M$2</f>
        <v/>
      </c>
      <c r="N1158">
        <f>IF(L1158&gt;=M1158,"Sí","No")</f>
        <v/>
      </c>
      <c r="O1158">
        <f>--AND(C1158=1,N1158="Sí")</f>
        <v/>
      </c>
      <c r="P1158">
        <f>--AND(C1158=0,N1158="Sí")</f>
        <v/>
      </c>
      <c r="Q1158">
        <f>--AND(C1158=1,N1158="No")</f>
        <v/>
      </c>
      <c r="R1158">
        <f>--AND(C1158=0,N1158="No")</f>
        <v/>
      </c>
      <c r="S1158">
        <f>--(C1158=--(L1158&gt;=M1158))</f>
        <v/>
      </c>
      <c r="T1158" s="11">
        <f>O1158*60000-P1158*3000</f>
        <v/>
      </c>
    </row>
    <row r="1159">
      <c r="A1159">
        <f>Datos!A1159</f>
        <v/>
      </c>
      <c r="B1159">
        <f>Datos!B1159</f>
        <v/>
      </c>
      <c r="C1159">
        <f>Datos!D1159</f>
        <v/>
      </c>
      <c r="D1159" t="n">
        <v>1159</v>
      </c>
      <c r="E1159" s="10">
        <f>IF(Datos!$G$1159&lt;=Bosque!$E$4,IF(Datos!$H$1159&lt;=Bosque!$E$5,Bosque!$M$6,Bosque!$M$7),IF(Datos!$G$1159&lt;=Bosque!$E$8,Bosque!$M$9,Bosque!$M$10))</f>
        <v/>
      </c>
      <c r="F1159" s="10">
        <f>IF(Datos!$H$1159&lt;=Bosque!$E$11,IF(Datos!$E$1159&lt;=Bosque!$E$12,Bosque!$M$13,Bosque!$M$14),IF(Datos!$I$1159&lt;=Bosque!$E$15,Bosque!$M$16,Bosque!$M$17))</f>
        <v/>
      </c>
      <c r="G1159" s="10">
        <f>IF(Datos!$E$1159&lt;=Bosque!$E$18,IF(Datos!$I$1159&lt;=Bosque!$E$19,Bosque!$M$20,Bosque!$M$21),Bosque!$M$22)</f>
        <v/>
      </c>
      <c r="H1159" s="10">
        <f>IF(Datos!$E$1159&lt;=Bosque!$E$23,IF(Datos!$E$1159&lt;=Bosque!$E$24,Bosque!$M$25,Bosque!$M$26),IF(Datos!$E$1159&lt;=Bosque!$E$27,Bosque!$M$28,Bosque!$M$29))</f>
        <v/>
      </c>
      <c r="I1159" s="10">
        <f>IF(Datos!$G$1159&lt;=Bosque!$E$30,IF(Datos!$E$1159&lt;=Bosque!$E$31,Bosque!$M$32,Bosque!$M$33),IF(Datos!$E$1159&lt;=Bosque!$E$34,Bosque!$M$35,Bosque!$M$36))</f>
        <v/>
      </c>
      <c r="J1159" s="10">
        <f>IF(Datos!$I$1159&lt;=Bosque!$E$37,IF(Datos!$H$1159&lt;=Bosque!$E$38,Bosque!$M$39,Bosque!$M$40),IF(Datos!$F$1159&lt;=Bosque!$E$41,Bosque!$M$42,Bosque!$M$43))</f>
        <v/>
      </c>
      <c r="K1159" s="10">
        <f>IF(Datos!$G$1159&lt;=Bosque!$E$44,IF(Datos!$H$1159&lt;=Bosque!$E$45,Bosque!$M$46,Bosque!$M$47),IF(Datos!$F$1159&lt;=Bosque!$E$48,Bosque!$M$49,Bosque!$M$50))</f>
        <v/>
      </c>
      <c r="L1159" s="10">
        <f>AVERAGE(E1159:K1159)</f>
        <v/>
      </c>
      <c r="M1159" s="10">
        <f>$M$2</f>
        <v/>
      </c>
      <c r="N1159">
        <f>IF(L1159&gt;=M1159,"Sí","No")</f>
        <v/>
      </c>
      <c r="O1159">
        <f>--AND(C1159=1,N1159="Sí")</f>
        <v/>
      </c>
      <c r="P1159">
        <f>--AND(C1159=0,N1159="Sí")</f>
        <v/>
      </c>
      <c r="Q1159">
        <f>--AND(C1159=1,N1159="No")</f>
        <v/>
      </c>
      <c r="R1159">
        <f>--AND(C1159=0,N1159="No")</f>
        <v/>
      </c>
      <c r="S1159">
        <f>--(C1159=--(L1159&gt;=M1159))</f>
        <v/>
      </c>
      <c r="T1159" s="11">
        <f>O1159*60000-P1159*3000</f>
        <v/>
      </c>
    </row>
    <row r="1160">
      <c r="A1160">
        <f>Datos!A1160</f>
        <v/>
      </c>
      <c r="B1160">
        <f>Datos!B1160</f>
        <v/>
      </c>
      <c r="C1160">
        <f>Datos!D1160</f>
        <v/>
      </c>
      <c r="D1160" t="n">
        <v>1160</v>
      </c>
      <c r="E1160" s="10">
        <f>IF(Datos!$G$1160&lt;=Bosque!$E$4,IF(Datos!$H$1160&lt;=Bosque!$E$5,Bosque!$M$6,Bosque!$M$7),IF(Datos!$G$1160&lt;=Bosque!$E$8,Bosque!$M$9,Bosque!$M$10))</f>
        <v/>
      </c>
      <c r="F1160" s="10">
        <f>IF(Datos!$H$1160&lt;=Bosque!$E$11,IF(Datos!$E$1160&lt;=Bosque!$E$12,Bosque!$M$13,Bosque!$M$14),IF(Datos!$I$1160&lt;=Bosque!$E$15,Bosque!$M$16,Bosque!$M$17))</f>
        <v/>
      </c>
      <c r="G1160" s="10">
        <f>IF(Datos!$E$1160&lt;=Bosque!$E$18,IF(Datos!$I$1160&lt;=Bosque!$E$19,Bosque!$M$20,Bosque!$M$21),Bosque!$M$22)</f>
        <v/>
      </c>
      <c r="H1160" s="10">
        <f>IF(Datos!$E$1160&lt;=Bosque!$E$23,IF(Datos!$E$1160&lt;=Bosque!$E$24,Bosque!$M$25,Bosque!$M$26),IF(Datos!$E$1160&lt;=Bosque!$E$27,Bosque!$M$28,Bosque!$M$29))</f>
        <v/>
      </c>
      <c r="I1160" s="10">
        <f>IF(Datos!$G$1160&lt;=Bosque!$E$30,IF(Datos!$E$1160&lt;=Bosque!$E$31,Bosque!$M$32,Bosque!$M$33),IF(Datos!$E$1160&lt;=Bosque!$E$34,Bosque!$M$35,Bosque!$M$36))</f>
        <v/>
      </c>
      <c r="J1160" s="10">
        <f>IF(Datos!$I$1160&lt;=Bosque!$E$37,IF(Datos!$H$1160&lt;=Bosque!$E$38,Bosque!$M$39,Bosque!$M$40),IF(Datos!$F$1160&lt;=Bosque!$E$41,Bosque!$M$42,Bosque!$M$43))</f>
        <v/>
      </c>
      <c r="K1160" s="10">
        <f>IF(Datos!$G$1160&lt;=Bosque!$E$44,IF(Datos!$H$1160&lt;=Bosque!$E$45,Bosque!$M$46,Bosque!$M$47),IF(Datos!$F$1160&lt;=Bosque!$E$48,Bosque!$M$49,Bosque!$M$50))</f>
        <v/>
      </c>
      <c r="L1160" s="10">
        <f>AVERAGE(E1160:K1160)</f>
        <v/>
      </c>
      <c r="M1160" s="10">
        <f>$M$2</f>
        <v/>
      </c>
      <c r="N1160">
        <f>IF(L1160&gt;=M1160,"Sí","No")</f>
        <v/>
      </c>
      <c r="O1160">
        <f>--AND(C1160=1,N1160="Sí")</f>
        <v/>
      </c>
      <c r="P1160">
        <f>--AND(C1160=0,N1160="Sí")</f>
        <v/>
      </c>
      <c r="Q1160">
        <f>--AND(C1160=1,N1160="No")</f>
        <v/>
      </c>
      <c r="R1160">
        <f>--AND(C1160=0,N1160="No")</f>
        <v/>
      </c>
      <c r="S1160">
        <f>--(C1160=--(L1160&gt;=M1160))</f>
        <v/>
      </c>
      <c r="T1160" s="11">
        <f>O1160*60000-P1160*3000</f>
        <v/>
      </c>
    </row>
    <row r="1161">
      <c r="A1161">
        <f>Datos!A1161</f>
        <v/>
      </c>
      <c r="B1161">
        <f>Datos!B1161</f>
        <v/>
      </c>
      <c r="C1161">
        <f>Datos!D1161</f>
        <v/>
      </c>
      <c r="D1161" t="n">
        <v>1161</v>
      </c>
      <c r="E1161" s="10">
        <f>IF(Datos!$G$1161&lt;=Bosque!$E$4,IF(Datos!$H$1161&lt;=Bosque!$E$5,Bosque!$M$6,Bosque!$M$7),IF(Datos!$G$1161&lt;=Bosque!$E$8,Bosque!$M$9,Bosque!$M$10))</f>
        <v/>
      </c>
      <c r="F1161" s="10">
        <f>IF(Datos!$H$1161&lt;=Bosque!$E$11,IF(Datos!$E$1161&lt;=Bosque!$E$12,Bosque!$M$13,Bosque!$M$14),IF(Datos!$I$1161&lt;=Bosque!$E$15,Bosque!$M$16,Bosque!$M$17))</f>
        <v/>
      </c>
      <c r="G1161" s="10">
        <f>IF(Datos!$E$1161&lt;=Bosque!$E$18,IF(Datos!$I$1161&lt;=Bosque!$E$19,Bosque!$M$20,Bosque!$M$21),Bosque!$M$22)</f>
        <v/>
      </c>
      <c r="H1161" s="10">
        <f>IF(Datos!$E$1161&lt;=Bosque!$E$23,IF(Datos!$E$1161&lt;=Bosque!$E$24,Bosque!$M$25,Bosque!$M$26),IF(Datos!$E$1161&lt;=Bosque!$E$27,Bosque!$M$28,Bosque!$M$29))</f>
        <v/>
      </c>
      <c r="I1161" s="10">
        <f>IF(Datos!$G$1161&lt;=Bosque!$E$30,IF(Datos!$E$1161&lt;=Bosque!$E$31,Bosque!$M$32,Bosque!$M$33),IF(Datos!$E$1161&lt;=Bosque!$E$34,Bosque!$M$35,Bosque!$M$36))</f>
        <v/>
      </c>
      <c r="J1161" s="10">
        <f>IF(Datos!$I$1161&lt;=Bosque!$E$37,IF(Datos!$H$1161&lt;=Bosque!$E$38,Bosque!$M$39,Bosque!$M$40),IF(Datos!$F$1161&lt;=Bosque!$E$41,Bosque!$M$42,Bosque!$M$43))</f>
        <v/>
      </c>
      <c r="K1161" s="10">
        <f>IF(Datos!$G$1161&lt;=Bosque!$E$44,IF(Datos!$H$1161&lt;=Bosque!$E$45,Bosque!$M$46,Bosque!$M$47),IF(Datos!$F$1161&lt;=Bosque!$E$48,Bosque!$M$49,Bosque!$M$50))</f>
        <v/>
      </c>
      <c r="L1161" s="10">
        <f>AVERAGE(E1161:K1161)</f>
        <v/>
      </c>
      <c r="M1161" s="10">
        <f>$M$2</f>
        <v/>
      </c>
      <c r="N1161">
        <f>IF(L1161&gt;=M1161,"Sí","No")</f>
        <v/>
      </c>
      <c r="O1161">
        <f>--AND(C1161=1,N1161="Sí")</f>
        <v/>
      </c>
      <c r="P1161">
        <f>--AND(C1161=0,N1161="Sí")</f>
        <v/>
      </c>
      <c r="Q1161">
        <f>--AND(C1161=1,N1161="No")</f>
        <v/>
      </c>
      <c r="R1161">
        <f>--AND(C1161=0,N1161="No")</f>
        <v/>
      </c>
      <c r="S1161">
        <f>--(C1161=--(L1161&gt;=M1161))</f>
        <v/>
      </c>
      <c r="T1161" s="11">
        <f>O1161*60000-P1161*3000</f>
        <v/>
      </c>
    </row>
    <row r="1162">
      <c r="A1162">
        <f>Datos!A1162</f>
        <v/>
      </c>
      <c r="B1162">
        <f>Datos!B1162</f>
        <v/>
      </c>
      <c r="C1162">
        <f>Datos!D1162</f>
        <v/>
      </c>
      <c r="D1162" t="n">
        <v>1162</v>
      </c>
      <c r="E1162" s="10">
        <f>IF(Datos!$G$1162&lt;=Bosque!$E$4,IF(Datos!$H$1162&lt;=Bosque!$E$5,Bosque!$M$6,Bosque!$M$7),IF(Datos!$G$1162&lt;=Bosque!$E$8,Bosque!$M$9,Bosque!$M$10))</f>
        <v/>
      </c>
      <c r="F1162" s="10">
        <f>IF(Datos!$H$1162&lt;=Bosque!$E$11,IF(Datos!$E$1162&lt;=Bosque!$E$12,Bosque!$M$13,Bosque!$M$14),IF(Datos!$I$1162&lt;=Bosque!$E$15,Bosque!$M$16,Bosque!$M$17))</f>
        <v/>
      </c>
      <c r="G1162" s="10">
        <f>IF(Datos!$E$1162&lt;=Bosque!$E$18,IF(Datos!$I$1162&lt;=Bosque!$E$19,Bosque!$M$20,Bosque!$M$21),Bosque!$M$22)</f>
        <v/>
      </c>
      <c r="H1162" s="10">
        <f>IF(Datos!$E$1162&lt;=Bosque!$E$23,IF(Datos!$E$1162&lt;=Bosque!$E$24,Bosque!$M$25,Bosque!$M$26),IF(Datos!$E$1162&lt;=Bosque!$E$27,Bosque!$M$28,Bosque!$M$29))</f>
        <v/>
      </c>
      <c r="I1162" s="10">
        <f>IF(Datos!$G$1162&lt;=Bosque!$E$30,IF(Datos!$E$1162&lt;=Bosque!$E$31,Bosque!$M$32,Bosque!$M$33),IF(Datos!$E$1162&lt;=Bosque!$E$34,Bosque!$M$35,Bosque!$M$36))</f>
        <v/>
      </c>
      <c r="J1162" s="10">
        <f>IF(Datos!$I$1162&lt;=Bosque!$E$37,IF(Datos!$H$1162&lt;=Bosque!$E$38,Bosque!$M$39,Bosque!$M$40),IF(Datos!$F$1162&lt;=Bosque!$E$41,Bosque!$M$42,Bosque!$M$43))</f>
        <v/>
      </c>
      <c r="K1162" s="10">
        <f>IF(Datos!$G$1162&lt;=Bosque!$E$44,IF(Datos!$H$1162&lt;=Bosque!$E$45,Bosque!$M$46,Bosque!$M$47),IF(Datos!$F$1162&lt;=Bosque!$E$48,Bosque!$M$49,Bosque!$M$50))</f>
        <v/>
      </c>
      <c r="L1162" s="10">
        <f>AVERAGE(E1162:K1162)</f>
        <v/>
      </c>
      <c r="M1162" s="10">
        <f>$M$2</f>
        <v/>
      </c>
      <c r="N1162">
        <f>IF(L1162&gt;=M1162,"Sí","No")</f>
        <v/>
      </c>
      <c r="O1162">
        <f>--AND(C1162=1,N1162="Sí")</f>
        <v/>
      </c>
      <c r="P1162">
        <f>--AND(C1162=0,N1162="Sí")</f>
        <v/>
      </c>
      <c r="Q1162">
        <f>--AND(C1162=1,N1162="No")</f>
        <v/>
      </c>
      <c r="R1162">
        <f>--AND(C1162=0,N1162="No")</f>
        <v/>
      </c>
      <c r="S1162">
        <f>--(C1162=--(L1162&gt;=M1162))</f>
        <v/>
      </c>
      <c r="T1162" s="11">
        <f>O1162*60000-P1162*3000</f>
        <v/>
      </c>
    </row>
    <row r="1163">
      <c r="A1163">
        <f>Datos!A1163</f>
        <v/>
      </c>
      <c r="B1163">
        <f>Datos!B1163</f>
        <v/>
      </c>
      <c r="C1163">
        <f>Datos!D1163</f>
        <v/>
      </c>
      <c r="D1163" t="n">
        <v>1163</v>
      </c>
      <c r="E1163" s="10">
        <f>IF(Datos!$G$1163&lt;=Bosque!$E$4,IF(Datos!$H$1163&lt;=Bosque!$E$5,Bosque!$M$6,Bosque!$M$7),IF(Datos!$G$1163&lt;=Bosque!$E$8,Bosque!$M$9,Bosque!$M$10))</f>
        <v/>
      </c>
      <c r="F1163" s="10">
        <f>IF(Datos!$H$1163&lt;=Bosque!$E$11,IF(Datos!$E$1163&lt;=Bosque!$E$12,Bosque!$M$13,Bosque!$M$14),IF(Datos!$I$1163&lt;=Bosque!$E$15,Bosque!$M$16,Bosque!$M$17))</f>
        <v/>
      </c>
      <c r="G1163" s="10">
        <f>IF(Datos!$E$1163&lt;=Bosque!$E$18,IF(Datos!$I$1163&lt;=Bosque!$E$19,Bosque!$M$20,Bosque!$M$21),Bosque!$M$22)</f>
        <v/>
      </c>
      <c r="H1163" s="10">
        <f>IF(Datos!$E$1163&lt;=Bosque!$E$23,IF(Datos!$E$1163&lt;=Bosque!$E$24,Bosque!$M$25,Bosque!$M$26),IF(Datos!$E$1163&lt;=Bosque!$E$27,Bosque!$M$28,Bosque!$M$29))</f>
        <v/>
      </c>
      <c r="I1163" s="10">
        <f>IF(Datos!$G$1163&lt;=Bosque!$E$30,IF(Datos!$E$1163&lt;=Bosque!$E$31,Bosque!$M$32,Bosque!$M$33),IF(Datos!$E$1163&lt;=Bosque!$E$34,Bosque!$M$35,Bosque!$M$36))</f>
        <v/>
      </c>
      <c r="J1163" s="10">
        <f>IF(Datos!$I$1163&lt;=Bosque!$E$37,IF(Datos!$H$1163&lt;=Bosque!$E$38,Bosque!$M$39,Bosque!$M$40),IF(Datos!$F$1163&lt;=Bosque!$E$41,Bosque!$M$42,Bosque!$M$43))</f>
        <v/>
      </c>
      <c r="K1163" s="10">
        <f>IF(Datos!$G$1163&lt;=Bosque!$E$44,IF(Datos!$H$1163&lt;=Bosque!$E$45,Bosque!$M$46,Bosque!$M$47),IF(Datos!$F$1163&lt;=Bosque!$E$48,Bosque!$M$49,Bosque!$M$50))</f>
        <v/>
      </c>
      <c r="L1163" s="10">
        <f>AVERAGE(E1163:K1163)</f>
        <v/>
      </c>
      <c r="M1163" s="10">
        <f>$M$2</f>
        <v/>
      </c>
      <c r="N1163">
        <f>IF(L1163&gt;=M1163,"Sí","No")</f>
        <v/>
      </c>
      <c r="O1163">
        <f>--AND(C1163=1,N1163="Sí")</f>
        <v/>
      </c>
      <c r="P1163">
        <f>--AND(C1163=0,N1163="Sí")</f>
        <v/>
      </c>
      <c r="Q1163">
        <f>--AND(C1163=1,N1163="No")</f>
        <v/>
      </c>
      <c r="R1163">
        <f>--AND(C1163=0,N1163="No")</f>
        <v/>
      </c>
      <c r="S1163">
        <f>--(C1163=--(L1163&gt;=M1163))</f>
        <v/>
      </c>
      <c r="T1163" s="11">
        <f>O1163*60000-P1163*3000</f>
        <v/>
      </c>
    </row>
    <row r="1164">
      <c r="A1164">
        <f>Datos!A1164</f>
        <v/>
      </c>
      <c r="B1164">
        <f>Datos!B1164</f>
        <v/>
      </c>
      <c r="C1164">
        <f>Datos!D1164</f>
        <v/>
      </c>
      <c r="D1164" t="n">
        <v>1164</v>
      </c>
      <c r="E1164" s="10">
        <f>IF(Datos!$G$1164&lt;=Bosque!$E$4,IF(Datos!$H$1164&lt;=Bosque!$E$5,Bosque!$M$6,Bosque!$M$7),IF(Datos!$G$1164&lt;=Bosque!$E$8,Bosque!$M$9,Bosque!$M$10))</f>
        <v/>
      </c>
      <c r="F1164" s="10">
        <f>IF(Datos!$H$1164&lt;=Bosque!$E$11,IF(Datos!$E$1164&lt;=Bosque!$E$12,Bosque!$M$13,Bosque!$M$14),IF(Datos!$I$1164&lt;=Bosque!$E$15,Bosque!$M$16,Bosque!$M$17))</f>
        <v/>
      </c>
      <c r="G1164" s="10">
        <f>IF(Datos!$E$1164&lt;=Bosque!$E$18,IF(Datos!$I$1164&lt;=Bosque!$E$19,Bosque!$M$20,Bosque!$M$21),Bosque!$M$22)</f>
        <v/>
      </c>
      <c r="H1164" s="10">
        <f>IF(Datos!$E$1164&lt;=Bosque!$E$23,IF(Datos!$E$1164&lt;=Bosque!$E$24,Bosque!$M$25,Bosque!$M$26),IF(Datos!$E$1164&lt;=Bosque!$E$27,Bosque!$M$28,Bosque!$M$29))</f>
        <v/>
      </c>
      <c r="I1164" s="10">
        <f>IF(Datos!$G$1164&lt;=Bosque!$E$30,IF(Datos!$E$1164&lt;=Bosque!$E$31,Bosque!$M$32,Bosque!$M$33),IF(Datos!$E$1164&lt;=Bosque!$E$34,Bosque!$M$35,Bosque!$M$36))</f>
        <v/>
      </c>
      <c r="J1164" s="10">
        <f>IF(Datos!$I$1164&lt;=Bosque!$E$37,IF(Datos!$H$1164&lt;=Bosque!$E$38,Bosque!$M$39,Bosque!$M$40),IF(Datos!$F$1164&lt;=Bosque!$E$41,Bosque!$M$42,Bosque!$M$43))</f>
        <v/>
      </c>
      <c r="K1164" s="10">
        <f>IF(Datos!$G$1164&lt;=Bosque!$E$44,IF(Datos!$H$1164&lt;=Bosque!$E$45,Bosque!$M$46,Bosque!$M$47),IF(Datos!$F$1164&lt;=Bosque!$E$48,Bosque!$M$49,Bosque!$M$50))</f>
        <v/>
      </c>
      <c r="L1164" s="10">
        <f>AVERAGE(E1164:K1164)</f>
        <v/>
      </c>
      <c r="M1164" s="10">
        <f>$M$2</f>
        <v/>
      </c>
      <c r="N1164">
        <f>IF(L1164&gt;=M1164,"Sí","No")</f>
        <v/>
      </c>
      <c r="O1164">
        <f>--AND(C1164=1,N1164="Sí")</f>
        <v/>
      </c>
      <c r="P1164">
        <f>--AND(C1164=0,N1164="Sí")</f>
        <v/>
      </c>
      <c r="Q1164">
        <f>--AND(C1164=1,N1164="No")</f>
        <v/>
      </c>
      <c r="R1164">
        <f>--AND(C1164=0,N1164="No")</f>
        <v/>
      </c>
      <c r="S1164">
        <f>--(C1164=--(L1164&gt;=M1164))</f>
        <v/>
      </c>
      <c r="T1164" s="11">
        <f>O1164*60000-P1164*3000</f>
        <v/>
      </c>
    </row>
    <row r="1165">
      <c r="A1165">
        <f>Datos!A1165</f>
        <v/>
      </c>
      <c r="B1165">
        <f>Datos!B1165</f>
        <v/>
      </c>
      <c r="C1165">
        <f>Datos!D1165</f>
        <v/>
      </c>
      <c r="D1165" t="n">
        <v>1165</v>
      </c>
      <c r="E1165" s="10">
        <f>IF(Datos!$G$1165&lt;=Bosque!$E$4,IF(Datos!$H$1165&lt;=Bosque!$E$5,Bosque!$M$6,Bosque!$M$7),IF(Datos!$G$1165&lt;=Bosque!$E$8,Bosque!$M$9,Bosque!$M$10))</f>
        <v/>
      </c>
      <c r="F1165" s="10">
        <f>IF(Datos!$H$1165&lt;=Bosque!$E$11,IF(Datos!$E$1165&lt;=Bosque!$E$12,Bosque!$M$13,Bosque!$M$14),IF(Datos!$I$1165&lt;=Bosque!$E$15,Bosque!$M$16,Bosque!$M$17))</f>
        <v/>
      </c>
      <c r="G1165" s="10">
        <f>IF(Datos!$E$1165&lt;=Bosque!$E$18,IF(Datos!$I$1165&lt;=Bosque!$E$19,Bosque!$M$20,Bosque!$M$21),Bosque!$M$22)</f>
        <v/>
      </c>
      <c r="H1165" s="10">
        <f>IF(Datos!$E$1165&lt;=Bosque!$E$23,IF(Datos!$E$1165&lt;=Bosque!$E$24,Bosque!$M$25,Bosque!$M$26),IF(Datos!$E$1165&lt;=Bosque!$E$27,Bosque!$M$28,Bosque!$M$29))</f>
        <v/>
      </c>
      <c r="I1165" s="10">
        <f>IF(Datos!$G$1165&lt;=Bosque!$E$30,IF(Datos!$E$1165&lt;=Bosque!$E$31,Bosque!$M$32,Bosque!$M$33),IF(Datos!$E$1165&lt;=Bosque!$E$34,Bosque!$M$35,Bosque!$M$36))</f>
        <v/>
      </c>
      <c r="J1165" s="10">
        <f>IF(Datos!$I$1165&lt;=Bosque!$E$37,IF(Datos!$H$1165&lt;=Bosque!$E$38,Bosque!$M$39,Bosque!$M$40),IF(Datos!$F$1165&lt;=Bosque!$E$41,Bosque!$M$42,Bosque!$M$43))</f>
        <v/>
      </c>
      <c r="K1165" s="10">
        <f>IF(Datos!$G$1165&lt;=Bosque!$E$44,IF(Datos!$H$1165&lt;=Bosque!$E$45,Bosque!$M$46,Bosque!$M$47),IF(Datos!$F$1165&lt;=Bosque!$E$48,Bosque!$M$49,Bosque!$M$50))</f>
        <v/>
      </c>
      <c r="L1165" s="10">
        <f>AVERAGE(E1165:K1165)</f>
        <v/>
      </c>
      <c r="M1165" s="10">
        <f>$M$2</f>
        <v/>
      </c>
      <c r="N1165">
        <f>IF(L1165&gt;=M1165,"Sí","No")</f>
        <v/>
      </c>
      <c r="O1165">
        <f>--AND(C1165=1,N1165="Sí")</f>
        <v/>
      </c>
      <c r="P1165">
        <f>--AND(C1165=0,N1165="Sí")</f>
        <v/>
      </c>
      <c r="Q1165">
        <f>--AND(C1165=1,N1165="No")</f>
        <v/>
      </c>
      <c r="R1165">
        <f>--AND(C1165=0,N1165="No")</f>
        <v/>
      </c>
      <c r="S1165">
        <f>--(C1165=--(L1165&gt;=M1165))</f>
        <v/>
      </c>
      <c r="T1165" s="11">
        <f>O1165*60000-P1165*3000</f>
        <v/>
      </c>
    </row>
    <row r="1166">
      <c r="A1166">
        <f>Datos!A1166</f>
        <v/>
      </c>
      <c r="B1166">
        <f>Datos!B1166</f>
        <v/>
      </c>
      <c r="C1166">
        <f>Datos!D1166</f>
        <v/>
      </c>
      <c r="D1166" t="n">
        <v>1166</v>
      </c>
      <c r="E1166" s="10">
        <f>IF(Datos!$G$1166&lt;=Bosque!$E$4,IF(Datos!$H$1166&lt;=Bosque!$E$5,Bosque!$M$6,Bosque!$M$7),IF(Datos!$G$1166&lt;=Bosque!$E$8,Bosque!$M$9,Bosque!$M$10))</f>
        <v/>
      </c>
      <c r="F1166" s="10">
        <f>IF(Datos!$H$1166&lt;=Bosque!$E$11,IF(Datos!$E$1166&lt;=Bosque!$E$12,Bosque!$M$13,Bosque!$M$14),IF(Datos!$I$1166&lt;=Bosque!$E$15,Bosque!$M$16,Bosque!$M$17))</f>
        <v/>
      </c>
      <c r="G1166" s="10">
        <f>IF(Datos!$E$1166&lt;=Bosque!$E$18,IF(Datos!$I$1166&lt;=Bosque!$E$19,Bosque!$M$20,Bosque!$M$21),Bosque!$M$22)</f>
        <v/>
      </c>
      <c r="H1166" s="10">
        <f>IF(Datos!$E$1166&lt;=Bosque!$E$23,IF(Datos!$E$1166&lt;=Bosque!$E$24,Bosque!$M$25,Bosque!$M$26),IF(Datos!$E$1166&lt;=Bosque!$E$27,Bosque!$M$28,Bosque!$M$29))</f>
        <v/>
      </c>
      <c r="I1166" s="10">
        <f>IF(Datos!$G$1166&lt;=Bosque!$E$30,IF(Datos!$E$1166&lt;=Bosque!$E$31,Bosque!$M$32,Bosque!$M$33),IF(Datos!$E$1166&lt;=Bosque!$E$34,Bosque!$M$35,Bosque!$M$36))</f>
        <v/>
      </c>
      <c r="J1166" s="10">
        <f>IF(Datos!$I$1166&lt;=Bosque!$E$37,IF(Datos!$H$1166&lt;=Bosque!$E$38,Bosque!$M$39,Bosque!$M$40),IF(Datos!$F$1166&lt;=Bosque!$E$41,Bosque!$M$42,Bosque!$M$43))</f>
        <v/>
      </c>
      <c r="K1166" s="10">
        <f>IF(Datos!$G$1166&lt;=Bosque!$E$44,IF(Datos!$H$1166&lt;=Bosque!$E$45,Bosque!$M$46,Bosque!$M$47),IF(Datos!$F$1166&lt;=Bosque!$E$48,Bosque!$M$49,Bosque!$M$50))</f>
        <v/>
      </c>
      <c r="L1166" s="10">
        <f>AVERAGE(E1166:K1166)</f>
        <v/>
      </c>
      <c r="M1166" s="10">
        <f>$M$2</f>
        <v/>
      </c>
      <c r="N1166">
        <f>IF(L1166&gt;=M1166,"Sí","No")</f>
        <v/>
      </c>
      <c r="O1166">
        <f>--AND(C1166=1,N1166="Sí")</f>
        <v/>
      </c>
      <c r="P1166">
        <f>--AND(C1166=0,N1166="Sí")</f>
        <v/>
      </c>
      <c r="Q1166">
        <f>--AND(C1166=1,N1166="No")</f>
        <v/>
      </c>
      <c r="R1166">
        <f>--AND(C1166=0,N1166="No")</f>
        <v/>
      </c>
      <c r="S1166">
        <f>--(C1166=--(L1166&gt;=M1166))</f>
        <v/>
      </c>
      <c r="T1166" s="11">
        <f>O1166*60000-P1166*3000</f>
        <v/>
      </c>
    </row>
    <row r="1167">
      <c r="A1167">
        <f>Datos!A1167</f>
        <v/>
      </c>
      <c r="B1167">
        <f>Datos!B1167</f>
        <v/>
      </c>
      <c r="C1167">
        <f>Datos!D1167</f>
        <v/>
      </c>
      <c r="D1167" t="n">
        <v>1167</v>
      </c>
      <c r="E1167" s="10">
        <f>IF(Datos!$G$1167&lt;=Bosque!$E$4,IF(Datos!$H$1167&lt;=Bosque!$E$5,Bosque!$M$6,Bosque!$M$7),IF(Datos!$G$1167&lt;=Bosque!$E$8,Bosque!$M$9,Bosque!$M$10))</f>
        <v/>
      </c>
      <c r="F1167" s="10">
        <f>IF(Datos!$H$1167&lt;=Bosque!$E$11,IF(Datos!$E$1167&lt;=Bosque!$E$12,Bosque!$M$13,Bosque!$M$14),IF(Datos!$I$1167&lt;=Bosque!$E$15,Bosque!$M$16,Bosque!$M$17))</f>
        <v/>
      </c>
      <c r="G1167" s="10">
        <f>IF(Datos!$E$1167&lt;=Bosque!$E$18,IF(Datos!$I$1167&lt;=Bosque!$E$19,Bosque!$M$20,Bosque!$M$21),Bosque!$M$22)</f>
        <v/>
      </c>
      <c r="H1167" s="10">
        <f>IF(Datos!$E$1167&lt;=Bosque!$E$23,IF(Datos!$E$1167&lt;=Bosque!$E$24,Bosque!$M$25,Bosque!$M$26),IF(Datos!$E$1167&lt;=Bosque!$E$27,Bosque!$M$28,Bosque!$M$29))</f>
        <v/>
      </c>
      <c r="I1167" s="10">
        <f>IF(Datos!$G$1167&lt;=Bosque!$E$30,IF(Datos!$E$1167&lt;=Bosque!$E$31,Bosque!$M$32,Bosque!$M$33),IF(Datos!$E$1167&lt;=Bosque!$E$34,Bosque!$M$35,Bosque!$M$36))</f>
        <v/>
      </c>
      <c r="J1167" s="10">
        <f>IF(Datos!$I$1167&lt;=Bosque!$E$37,IF(Datos!$H$1167&lt;=Bosque!$E$38,Bosque!$M$39,Bosque!$M$40),IF(Datos!$F$1167&lt;=Bosque!$E$41,Bosque!$M$42,Bosque!$M$43))</f>
        <v/>
      </c>
      <c r="K1167" s="10">
        <f>IF(Datos!$G$1167&lt;=Bosque!$E$44,IF(Datos!$H$1167&lt;=Bosque!$E$45,Bosque!$M$46,Bosque!$M$47),IF(Datos!$F$1167&lt;=Bosque!$E$48,Bosque!$M$49,Bosque!$M$50))</f>
        <v/>
      </c>
      <c r="L1167" s="10">
        <f>AVERAGE(E1167:K1167)</f>
        <v/>
      </c>
      <c r="M1167" s="10">
        <f>$M$2</f>
        <v/>
      </c>
      <c r="N1167">
        <f>IF(L1167&gt;=M1167,"Sí","No")</f>
        <v/>
      </c>
      <c r="O1167">
        <f>--AND(C1167=1,N1167="Sí")</f>
        <v/>
      </c>
      <c r="P1167">
        <f>--AND(C1167=0,N1167="Sí")</f>
        <v/>
      </c>
      <c r="Q1167">
        <f>--AND(C1167=1,N1167="No")</f>
        <v/>
      </c>
      <c r="R1167">
        <f>--AND(C1167=0,N1167="No")</f>
        <v/>
      </c>
      <c r="S1167">
        <f>--(C1167=--(L1167&gt;=M1167))</f>
        <v/>
      </c>
      <c r="T1167" s="11">
        <f>O1167*60000-P1167*3000</f>
        <v/>
      </c>
    </row>
    <row r="1168">
      <c r="A1168">
        <f>Datos!A1168</f>
        <v/>
      </c>
      <c r="B1168">
        <f>Datos!B1168</f>
        <v/>
      </c>
      <c r="C1168">
        <f>Datos!D1168</f>
        <v/>
      </c>
      <c r="D1168" t="n">
        <v>1168</v>
      </c>
      <c r="E1168" s="10">
        <f>IF(Datos!$G$1168&lt;=Bosque!$E$4,IF(Datos!$H$1168&lt;=Bosque!$E$5,Bosque!$M$6,Bosque!$M$7),IF(Datos!$G$1168&lt;=Bosque!$E$8,Bosque!$M$9,Bosque!$M$10))</f>
        <v/>
      </c>
      <c r="F1168" s="10">
        <f>IF(Datos!$H$1168&lt;=Bosque!$E$11,IF(Datos!$E$1168&lt;=Bosque!$E$12,Bosque!$M$13,Bosque!$M$14),IF(Datos!$I$1168&lt;=Bosque!$E$15,Bosque!$M$16,Bosque!$M$17))</f>
        <v/>
      </c>
      <c r="G1168" s="10">
        <f>IF(Datos!$E$1168&lt;=Bosque!$E$18,IF(Datos!$I$1168&lt;=Bosque!$E$19,Bosque!$M$20,Bosque!$M$21),Bosque!$M$22)</f>
        <v/>
      </c>
      <c r="H1168" s="10">
        <f>IF(Datos!$E$1168&lt;=Bosque!$E$23,IF(Datos!$E$1168&lt;=Bosque!$E$24,Bosque!$M$25,Bosque!$M$26),IF(Datos!$E$1168&lt;=Bosque!$E$27,Bosque!$M$28,Bosque!$M$29))</f>
        <v/>
      </c>
      <c r="I1168" s="10">
        <f>IF(Datos!$G$1168&lt;=Bosque!$E$30,IF(Datos!$E$1168&lt;=Bosque!$E$31,Bosque!$M$32,Bosque!$M$33),IF(Datos!$E$1168&lt;=Bosque!$E$34,Bosque!$M$35,Bosque!$M$36))</f>
        <v/>
      </c>
      <c r="J1168" s="10">
        <f>IF(Datos!$I$1168&lt;=Bosque!$E$37,IF(Datos!$H$1168&lt;=Bosque!$E$38,Bosque!$M$39,Bosque!$M$40),IF(Datos!$F$1168&lt;=Bosque!$E$41,Bosque!$M$42,Bosque!$M$43))</f>
        <v/>
      </c>
      <c r="K1168" s="10">
        <f>IF(Datos!$G$1168&lt;=Bosque!$E$44,IF(Datos!$H$1168&lt;=Bosque!$E$45,Bosque!$M$46,Bosque!$M$47),IF(Datos!$F$1168&lt;=Bosque!$E$48,Bosque!$M$49,Bosque!$M$50))</f>
        <v/>
      </c>
      <c r="L1168" s="10">
        <f>AVERAGE(E1168:K1168)</f>
        <v/>
      </c>
      <c r="M1168" s="10">
        <f>$M$2</f>
        <v/>
      </c>
      <c r="N1168">
        <f>IF(L1168&gt;=M1168,"Sí","No")</f>
        <v/>
      </c>
      <c r="O1168">
        <f>--AND(C1168=1,N1168="Sí")</f>
        <v/>
      </c>
      <c r="P1168">
        <f>--AND(C1168=0,N1168="Sí")</f>
        <v/>
      </c>
      <c r="Q1168">
        <f>--AND(C1168=1,N1168="No")</f>
        <v/>
      </c>
      <c r="R1168">
        <f>--AND(C1168=0,N1168="No")</f>
        <v/>
      </c>
      <c r="S1168">
        <f>--(C1168=--(L1168&gt;=M1168))</f>
        <v/>
      </c>
      <c r="T1168" s="11">
        <f>O1168*60000-P1168*3000</f>
        <v/>
      </c>
    </row>
    <row r="1169">
      <c r="A1169">
        <f>Datos!A1169</f>
        <v/>
      </c>
      <c r="B1169">
        <f>Datos!B1169</f>
        <v/>
      </c>
      <c r="C1169">
        <f>Datos!D1169</f>
        <v/>
      </c>
      <c r="D1169" t="n">
        <v>1169</v>
      </c>
      <c r="E1169" s="10">
        <f>IF(Datos!$G$1169&lt;=Bosque!$E$4,IF(Datos!$H$1169&lt;=Bosque!$E$5,Bosque!$M$6,Bosque!$M$7),IF(Datos!$G$1169&lt;=Bosque!$E$8,Bosque!$M$9,Bosque!$M$10))</f>
        <v/>
      </c>
      <c r="F1169" s="10">
        <f>IF(Datos!$H$1169&lt;=Bosque!$E$11,IF(Datos!$E$1169&lt;=Bosque!$E$12,Bosque!$M$13,Bosque!$M$14),IF(Datos!$I$1169&lt;=Bosque!$E$15,Bosque!$M$16,Bosque!$M$17))</f>
        <v/>
      </c>
      <c r="G1169" s="10">
        <f>IF(Datos!$E$1169&lt;=Bosque!$E$18,IF(Datos!$I$1169&lt;=Bosque!$E$19,Bosque!$M$20,Bosque!$M$21),Bosque!$M$22)</f>
        <v/>
      </c>
      <c r="H1169" s="10">
        <f>IF(Datos!$E$1169&lt;=Bosque!$E$23,IF(Datos!$E$1169&lt;=Bosque!$E$24,Bosque!$M$25,Bosque!$M$26),IF(Datos!$E$1169&lt;=Bosque!$E$27,Bosque!$M$28,Bosque!$M$29))</f>
        <v/>
      </c>
      <c r="I1169" s="10">
        <f>IF(Datos!$G$1169&lt;=Bosque!$E$30,IF(Datos!$E$1169&lt;=Bosque!$E$31,Bosque!$M$32,Bosque!$M$33),IF(Datos!$E$1169&lt;=Bosque!$E$34,Bosque!$M$35,Bosque!$M$36))</f>
        <v/>
      </c>
      <c r="J1169" s="10">
        <f>IF(Datos!$I$1169&lt;=Bosque!$E$37,IF(Datos!$H$1169&lt;=Bosque!$E$38,Bosque!$M$39,Bosque!$M$40),IF(Datos!$F$1169&lt;=Bosque!$E$41,Bosque!$M$42,Bosque!$M$43))</f>
        <v/>
      </c>
      <c r="K1169" s="10">
        <f>IF(Datos!$G$1169&lt;=Bosque!$E$44,IF(Datos!$H$1169&lt;=Bosque!$E$45,Bosque!$M$46,Bosque!$M$47),IF(Datos!$F$1169&lt;=Bosque!$E$48,Bosque!$M$49,Bosque!$M$50))</f>
        <v/>
      </c>
      <c r="L1169" s="10">
        <f>AVERAGE(E1169:K1169)</f>
        <v/>
      </c>
      <c r="M1169" s="10">
        <f>$M$2</f>
        <v/>
      </c>
      <c r="N1169">
        <f>IF(L1169&gt;=M1169,"Sí","No")</f>
        <v/>
      </c>
      <c r="O1169">
        <f>--AND(C1169=1,N1169="Sí")</f>
        <v/>
      </c>
      <c r="P1169">
        <f>--AND(C1169=0,N1169="Sí")</f>
        <v/>
      </c>
      <c r="Q1169">
        <f>--AND(C1169=1,N1169="No")</f>
        <v/>
      </c>
      <c r="R1169">
        <f>--AND(C1169=0,N1169="No")</f>
        <v/>
      </c>
      <c r="S1169">
        <f>--(C1169=--(L1169&gt;=M1169))</f>
        <v/>
      </c>
      <c r="T1169" s="11">
        <f>O1169*60000-P1169*3000</f>
        <v/>
      </c>
    </row>
    <row r="1170">
      <c r="A1170">
        <f>Datos!A1170</f>
        <v/>
      </c>
      <c r="B1170">
        <f>Datos!B1170</f>
        <v/>
      </c>
      <c r="C1170">
        <f>Datos!D1170</f>
        <v/>
      </c>
      <c r="D1170" t="n">
        <v>1170</v>
      </c>
      <c r="E1170" s="10">
        <f>IF(Datos!$G$1170&lt;=Bosque!$E$4,IF(Datos!$H$1170&lt;=Bosque!$E$5,Bosque!$M$6,Bosque!$M$7),IF(Datos!$G$1170&lt;=Bosque!$E$8,Bosque!$M$9,Bosque!$M$10))</f>
        <v/>
      </c>
      <c r="F1170" s="10">
        <f>IF(Datos!$H$1170&lt;=Bosque!$E$11,IF(Datos!$E$1170&lt;=Bosque!$E$12,Bosque!$M$13,Bosque!$M$14),IF(Datos!$I$1170&lt;=Bosque!$E$15,Bosque!$M$16,Bosque!$M$17))</f>
        <v/>
      </c>
      <c r="G1170" s="10">
        <f>IF(Datos!$E$1170&lt;=Bosque!$E$18,IF(Datos!$I$1170&lt;=Bosque!$E$19,Bosque!$M$20,Bosque!$M$21),Bosque!$M$22)</f>
        <v/>
      </c>
      <c r="H1170" s="10">
        <f>IF(Datos!$E$1170&lt;=Bosque!$E$23,IF(Datos!$E$1170&lt;=Bosque!$E$24,Bosque!$M$25,Bosque!$M$26),IF(Datos!$E$1170&lt;=Bosque!$E$27,Bosque!$M$28,Bosque!$M$29))</f>
        <v/>
      </c>
      <c r="I1170" s="10">
        <f>IF(Datos!$G$1170&lt;=Bosque!$E$30,IF(Datos!$E$1170&lt;=Bosque!$E$31,Bosque!$M$32,Bosque!$M$33),IF(Datos!$E$1170&lt;=Bosque!$E$34,Bosque!$M$35,Bosque!$M$36))</f>
        <v/>
      </c>
      <c r="J1170" s="10">
        <f>IF(Datos!$I$1170&lt;=Bosque!$E$37,IF(Datos!$H$1170&lt;=Bosque!$E$38,Bosque!$M$39,Bosque!$M$40),IF(Datos!$F$1170&lt;=Bosque!$E$41,Bosque!$M$42,Bosque!$M$43))</f>
        <v/>
      </c>
      <c r="K1170" s="10">
        <f>IF(Datos!$G$1170&lt;=Bosque!$E$44,IF(Datos!$H$1170&lt;=Bosque!$E$45,Bosque!$M$46,Bosque!$M$47),IF(Datos!$F$1170&lt;=Bosque!$E$48,Bosque!$M$49,Bosque!$M$50))</f>
        <v/>
      </c>
      <c r="L1170" s="10">
        <f>AVERAGE(E1170:K1170)</f>
        <v/>
      </c>
      <c r="M1170" s="10">
        <f>$M$2</f>
        <v/>
      </c>
      <c r="N1170">
        <f>IF(L1170&gt;=M1170,"Sí","No")</f>
        <v/>
      </c>
      <c r="O1170">
        <f>--AND(C1170=1,N1170="Sí")</f>
        <v/>
      </c>
      <c r="P1170">
        <f>--AND(C1170=0,N1170="Sí")</f>
        <v/>
      </c>
      <c r="Q1170">
        <f>--AND(C1170=1,N1170="No")</f>
        <v/>
      </c>
      <c r="R1170">
        <f>--AND(C1170=0,N1170="No")</f>
        <v/>
      </c>
      <c r="S1170">
        <f>--(C1170=--(L1170&gt;=M1170))</f>
        <v/>
      </c>
      <c r="T1170" s="11">
        <f>O1170*60000-P1170*3000</f>
        <v/>
      </c>
    </row>
    <row r="1171">
      <c r="A1171">
        <f>Datos!A1171</f>
        <v/>
      </c>
      <c r="B1171">
        <f>Datos!B1171</f>
        <v/>
      </c>
      <c r="C1171">
        <f>Datos!D1171</f>
        <v/>
      </c>
      <c r="D1171" t="n">
        <v>1171</v>
      </c>
      <c r="E1171" s="10">
        <f>IF(Datos!$G$1171&lt;=Bosque!$E$4,IF(Datos!$H$1171&lt;=Bosque!$E$5,Bosque!$M$6,Bosque!$M$7),IF(Datos!$G$1171&lt;=Bosque!$E$8,Bosque!$M$9,Bosque!$M$10))</f>
        <v/>
      </c>
      <c r="F1171" s="10">
        <f>IF(Datos!$H$1171&lt;=Bosque!$E$11,IF(Datos!$E$1171&lt;=Bosque!$E$12,Bosque!$M$13,Bosque!$M$14),IF(Datos!$I$1171&lt;=Bosque!$E$15,Bosque!$M$16,Bosque!$M$17))</f>
        <v/>
      </c>
      <c r="G1171" s="10">
        <f>IF(Datos!$E$1171&lt;=Bosque!$E$18,IF(Datos!$I$1171&lt;=Bosque!$E$19,Bosque!$M$20,Bosque!$M$21),Bosque!$M$22)</f>
        <v/>
      </c>
      <c r="H1171" s="10">
        <f>IF(Datos!$E$1171&lt;=Bosque!$E$23,IF(Datos!$E$1171&lt;=Bosque!$E$24,Bosque!$M$25,Bosque!$M$26),IF(Datos!$E$1171&lt;=Bosque!$E$27,Bosque!$M$28,Bosque!$M$29))</f>
        <v/>
      </c>
      <c r="I1171" s="10">
        <f>IF(Datos!$G$1171&lt;=Bosque!$E$30,IF(Datos!$E$1171&lt;=Bosque!$E$31,Bosque!$M$32,Bosque!$M$33),IF(Datos!$E$1171&lt;=Bosque!$E$34,Bosque!$M$35,Bosque!$M$36))</f>
        <v/>
      </c>
      <c r="J1171" s="10">
        <f>IF(Datos!$I$1171&lt;=Bosque!$E$37,IF(Datos!$H$1171&lt;=Bosque!$E$38,Bosque!$M$39,Bosque!$M$40),IF(Datos!$F$1171&lt;=Bosque!$E$41,Bosque!$M$42,Bosque!$M$43))</f>
        <v/>
      </c>
      <c r="K1171" s="10">
        <f>IF(Datos!$G$1171&lt;=Bosque!$E$44,IF(Datos!$H$1171&lt;=Bosque!$E$45,Bosque!$M$46,Bosque!$M$47),IF(Datos!$F$1171&lt;=Bosque!$E$48,Bosque!$M$49,Bosque!$M$50))</f>
        <v/>
      </c>
      <c r="L1171" s="10">
        <f>AVERAGE(E1171:K1171)</f>
        <v/>
      </c>
      <c r="M1171" s="10">
        <f>$M$2</f>
        <v/>
      </c>
      <c r="N1171">
        <f>IF(L1171&gt;=M1171,"Sí","No")</f>
        <v/>
      </c>
      <c r="O1171">
        <f>--AND(C1171=1,N1171="Sí")</f>
        <v/>
      </c>
      <c r="P1171">
        <f>--AND(C1171=0,N1171="Sí")</f>
        <v/>
      </c>
      <c r="Q1171">
        <f>--AND(C1171=1,N1171="No")</f>
        <v/>
      </c>
      <c r="R1171">
        <f>--AND(C1171=0,N1171="No")</f>
        <v/>
      </c>
      <c r="S1171">
        <f>--(C1171=--(L1171&gt;=M1171))</f>
        <v/>
      </c>
      <c r="T1171" s="11">
        <f>O1171*60000-P1171*3000</f>
        <v/>
      </c>
    </row>
    <row r="1172">
      <c r="A1172">
        <f>Datos!A1172</f>
        <v/>
      </c>
      <c r="B1172">
        <f>Datos!B1172</f>
        <v/>
      </c>
      <c r="C1172">
        <f>Datos!D1172</f>
        <v/>
      </c>
      <c r="D1172" t="n">
        <v>1172</v>
      </c>
      <c r="E1172" s="10">
        <f>IF(Datos!$G$1172&lt;=Bosque!$E$4,IF(Datos!$H$1172&lt;=Bosque!$E$5,Bosque!$M$6,Bosque!$M$7),IF(Datos!$G$1172&lt;=Bosque!$E$8,Bosque!$M$9,Bosque!$M$10))</f>
        <v/>
      </c>
      <c r="F1172" s="10">
        <f>IF(Datos!$H$1172&lt;=Bosque!$E$11,IF(Datos!$E$1172&lt;=Bosque!$E$12,Bosque!$M$13,Bosque!$M$14),IF(Datos!$I$1172&lt;=Bosque!$E$15,Bosque!$M$16,Bosque!$M$17))</f>
        <v/>
      </c>
      <c r="G1172" s="10">
        <f>IF(Datos!$E$1172&lt;=Bosque!$E$18,IF(Datos!$I$1172&lt;=Bosque!$E$19,Bosque!$M$20,Bosque!$M$21),Bosque!$M$22)</f>
        <v/>
      </c>
      <c r="H1172" s="10">
        <f>IF(Datos!$E$1172&lt;=Bosque!$E$23,IF(Datos!$E$1172&lt;=Bosque!$E$24,Bosque!$M$25,Bosque!$M$26),IF(Datos!$E$1172&lt;=Bosque!$E$27,Bosque!$M$28,Bosque!$M$29))</f>
        <v/>
      </c>
      <c r="I1172" s="10">
        <f>IF(Datos!$G$1172&lt;=Bosque!$E$30,IF(Datos!$E$1172&lt;=Bosque!$E$31,Bosque!$M$32,Bosque!$M$33),IF(Datos!$E$1172&lt;=Bosque!$E$34,Bosque!$M$35,Bosque!$M$36))</f>
        <v/>
      </c>
      <c r="J1172" s="10">
        <f>IF(Datos!$I$1172&lt;=Bosque!$E$37,IF(Datos!$H$1172&lt;=Bosque!$E$38,Bosque!$M$39,Bosque!$M$40),IF(Datos!$F$1172&lt;=Bosque!$E$41,Bosque!$M$42,Bosque!$M$43))</f>
        <v/>
      </c>
      <c r="K1172" s="10">
        <f>IF(Datos!$G$1172&lt;=Bosque!$E$44,IF(Datos!$H$1172&lt;=Bosque!$E$45,Bosque!$M$46,Bosque!$M$47),IF(Datos!$F$1172&lt;=Bosque!$E$48,Bosque!$M$49,Bosque!$M$50))</f>
        <v/>
      </c>
      <c r="L1172" s="10">
        <f>AVERAGE(E1172:K1172)</f>
        <v/>
      </c>
      <c r="M1172" s="10">
        <f>$M$2</f>
        <v/>
      </c>
      <c r="N1172">
        <f>IF(L1172&gt;=M1172,"Sí","No")</f>
        <v/>
      </c>
      <c r="O1172">
        <f>--AND(C1172=1,N1172="Sí")</f>
        <v/>
      </c>
      <c r="P1172">
        <f>--AND(C1172=0,N1172="Sí")</f>
        <v/>
      </c>
      <c r="Q1172">
        <f>--AND(C1172=1,N1172="No")</f>
        <v/>
      </c>
      <c r="R1172">
        <f>--AND(C1172=0,N1172="No")</f>
        <v/>
      </c>
      <c r="S1172">
        <f>--(C1172=--(L1172&gt;=M1172))</f>
        <v/>
      </c>
      <c r="T1172" s="11">
        <f>O1172*60000-P1172*3000</f>
        <v/>
      </c>
    </row>
    <row r="1173">
      <c r="A1173">
        <f>Datos!A1173</f>
        <v/>
      </c>
      <c r="B1173">
        <f>Datos!B1173</f>
        <v/>
      </c>
      <c r="C1173">
        <f>Datos!D1173</f>
        <v/>
      </c>
      <c r="D1173" t="n">
        <v>1173</v>
      </c>
      <c r="E1173" s="10">
        <f>IF(Datos!$G$1173&lt;=Bosque!$E$4,IF(Datos!$H$1173&lt;=Bosque!$E$5,Bosque!$M$6,Bosque!$M$7),IF(Datos!$G$1173&lt;=Bosque!$E$8,Bosque!$M$9,Bosque!$M$10))</f>
        <v/>
      </c>
      <c r="F1173" s="10">
        <f>IF(Datos!$H$1173&lt;=Bosque!$E$11,IF(Datos!$E$1173&lt;=Bosque!$E$12,Bosque!$M$13,Bosque!$M$14),IF(Datos!$I$1173&lt;=Bosque!$E$15,Bosque!$M$16,Bosque!$M$17))</f>
        <v/>
      </c>
      <c r="G1173" s="10">
        <f>IF(Datos!$E$1173&lt;=Bosque!$E$18,IF(Datos!$I$1173&lt;=Bosque!$E$19,Bosque!$M$20,Bosque!$M$21),Bosque!$M$22)</f>
        <v/>
      </c>
      <c r="H1173" s="10">
        <f>IF(Datos!$E$1173&lt;=Bosque!$E$23,IF(Datos!$E$1173&lt;=Bosque!$E$24,Bosque!$M$25,Bosque!$M$26),IF(Datos!$E$1173&lt;=Bosque!$E$27,Bosque!$M$28,Bosque!$M$29))</f>
        <v/>
      </c>
      <c r="I1173" s="10">
        <f>IF(Datos!$G$1173&lt;=Bosque!$E$30,IF(Datos!$E$1173&lt;=Bosque!$E$31,Bosque!$M$32,Bosque!$M$33),IF(Datos!$E$1173&lt;=Bosque!$E$34,Bosque!$M$35,Bosque!$M$36))</f>
        <v/>
      </c>
      <c r="J1173" s="10">
        <f>IF(Datos!$I$1173&lt;=Bosque!$E$37,IF(Datos!$H$1173&lt;=Bosque!$E$38,Bosque!$M$39,Bosque!$M$40),IF(Datos!$F$1173&lt;=Bosque!$E$41,Bosque!$M$42,Bosque!$M$43))</f>
        <v/>
      </c>
      <c r="K1173" s="10">
        <f>IF(Datos!$G$1173&lt;=Bosque!$E$44,IF(Datos!$H$1173&lt;=Bosque!$E$45,Bosque!$M$46,Bosque!$M$47),IF(Datos!$F$1173&lt;=Bosque!$E$48,Bosque!$M$49,Bosque!$M$50))</f>
        <v/>
      </c>
      <c r="L1173" s="10">
        <f>AVERAGE(E1173:K1173)</f>
        <v/>
      </c>
      <c r="M1173" s="10">
        <f>$M$2</f>
        <v/>
      </c>
      <c r="N1173">
        <f>IF(L1173&gt;=M1173,"Sí","No")</f>
        <v/>
      </c>
      <c r="O1173">
        <f>--AND(C1173=1,N1173="Sí")</f>
        <v/>
      </c>
      <c r="P1173">
        <f>--AND(C1173=0,N1173="Sí")</f>
        <v/>
      </c>
      <c r="Q1173">
        <f>--AND(C1173=1,N1173="No")</f>
        <v/>
      </c>
      <c r="R1173">
        <f>--AND(C1173=0,N1173="No")</f>
        <v/>
      </c>
      <c r="S1173">
        <f>--(C1173=--(L1173&gt;=M1173))</f>
        <v/>
      </c>
      <c r="T1173" s="11">
        <f>O1173*60000-P1173*3000</f>
        <v/>
      </c>
    </row>
    <row r="1174">
      <c r="A1174">
        <f>Datos!A1174</f>
        <v/>
      </c>
      <c r="B1174">
        <f>Datos!B1174</f>
        <v/>
      </c>
      <c r="C1174">
        <f>Datos!D1174</f>
        <v/>
      </c>
      <c r="D1174" t="n">
        <v>1174</v>
      </c>
      <c r="E1174" s="10">
        <f>IF(Datos!$G$1174&lt;=Bosque!$E$4,IF(Datos!$H$1174&lt;=Bosque!$E$5,Bosque!$M$6,Bosque!$M$7),IF(Datos!$G$1174&lt;=Bosque!$E$8,Bosque!$M$9,Bosque!$M$10))</f>
        <v/>
      </c>
      <c r="F1174" s="10">
        <f>IF(Datos!$H$1174&lt;=Bosque!$E$11,IF(Datos!$E$1174&lt;=Bosque!$E$12,Bosque!$M$13,Bosque!$M$14),IF(Datos!$I$1174&lt;=Bosque!$E$15,Bosque!$M$16,Bosque!$M$17))</f>
        <v/>
      </c>
      <c r="G1174" s="10">
        <f>IF(Datos!$E$1174&lt;=Bosque!$E$18,IF(Datos!$I$1174&lt;=Bosque!$E$19,Bosque!$M$20,Bosque!$M$21),Bosque!$M$22)</f>
        <v/>
      </c>
      <c r="H1174" s="10">
        <f>IF(Datos!$E$1174&lt;=Bosque!$E$23,IF(Datos!$E$1174&lt;=Bosque!$E$24,Bosque!$M$25,Bosque!$M$26),IF(Datos!$E$1174&lt;=Bosque!$E$27,Bosque!$M$28,Bosque!$M$29))</f>
        <v/>
      </c>
      <c r="I1174" s="10">
        <f>IF(Datos!$G$1174&lt;=Bosque!$E$30,IF(Datos!$E$1174&lt;=Bosque!$E$31,Bosque!$M$32,Bosque!$M$33),IF(Datos!$E$1174&lt;=Bosque!$E$34,Bosque!$M$35,Bosque!$M$36))</f>
        <v/>
      </c>
      <c r="J1174" s="10">
        <f>IF(Datos!$I$1174&lt;=Bosque!$E$37,IF(Datos!$H$1174&lt;=Bosque!$E$38,Bosque!$M$39,Bosque!$M$40),IF(Datos!$F$1174&lt;=Bosque!$E$41,Bosque!$M$42,Bosque!$M$43))</f>
        <v/>
      </c>
      <c r="K1174" s="10">
        <f>IF(Datos!$G$1174&lt;=Bosque!$E$44,IF(Datos!$H$1174&lt;=Bosque!$E$45,Bosque!$M$46,Bosque!$M$47),IF(Datos!$F$1174&lt;=Bosque!$E$48,Bosque!$M$49,Bosque!$M$50))</f>
        <v/>
      </c>
      <c r="L1174" s="10">
        <f>AVERAGE(E1174:K1174)</f>
        <v/>
      </c>
      <c r="M1174" s="10">
        <f>$M$2</f>
        <v/>
      </c>
      <c r="N1174">
        <f>IF(L1174&gt;=M1174,"Sí","No")</f>
        <v/>
      </c>
      <c r="O1174">
        <f>--AND(C1174=1,N1174="Sí")</f>
        <v/>
      </c>
      <c r="P1174">
        <f>--AND(C1174=0,N1174="Sí")</f>
        <v/>
      </c>
      <c r="Q1174">
        <f>--AND(C1174=1,N1174="No")</f>
        <v/>
      </c>
      <c r="R1174">
        <f>--AND(C1174=0,N1174="No")</f>
        <v/>
      </c>
      <c r="S1174">
        <f>--(C1174=--(L1174&gt;=M1174))</f>
        <v/>
      </c>
      <c r="T1174" s="11">
        <f>O1174*60000-P1174*3000</f>
        <v/>
      </c>
    </row>
    <row r="1175">
      <c r="A1175">
        <f>Datos!A1175</f>
        <v/>
      </c>
      <c r="B1175">
        <f>Datos!B1175</f>
        <v/>
      </c>
      <c r="C1175">
        <f>Datos!D1175</f>
        <v/>
      </c>
      <c r="D1175" t="n">
        <v>1175</v>
      </c>
      <c r="E1175" s="10">
        <f>IF(Datos!$G$1175&lt;=Bosque!$E$4,IF(Datos!$H$1175&lt;=Bosque!$E$5,Bosque!$M$6,Bosque!$M$7),IF(Datos!$G$1175&lt;=Bosque!$E$8,Bosque!$M$9,Bosque!$M$10))</f>
        <v/>
      </c>
      <c r="F1175" s="10">
        <f>IF(Datos!$H$1175&lt;=Bosque!$E$11,IF(Datos!$E$1175&lt;=Bosque!$E$12,Bosque!$M$13,Bosque!$M$14),IF(Datos!$I$1175&lt;=Bosque!$E$15,Bosque!$M$16,Bosque!$M$17))</f>
        <v/>
      </c>
      <c r="G1175" s="10">
        <f>IF(Datos!$E$1175&lt;=Bosque!$E$18,IF(Datos!$I$1175&lt;=Bosque!$E$19,Bosque!$M$20,Bosque!$M$21),Bosque!$M$22)</f>
        <v/>
      </c>
      <c r="H1175" s="10">
        <f>IF(Datos!$E$1175&lt;=Bosque!$E$23,IF(Datos!$E$1175&lt;=Bosque!$E$24,Bosque!$M$25,Bosque!$M$26),IF(Datos!$E$1175&lt;=Bosque!$E$27,Bosque!$M$28,Bosque!$M$29))</f>
        <v/>
      </c>
      <c r="I1175" s="10">
        <f>IF(Datos!$G$1175&lt;=Bosque!$E$30,IF(Datos!$E$1175&lt;=Bosque!$E$31,Bosque!$M$32,Bosque!$M$33),IF(Datos!$E$1175&lt;=Bosque!$E$34,Bosque!$M$35,Bosque!$M$36))</f>
        <v/>
      </c>
      <c r="J1175" s="10">
        <f>IF(Datos!$I$1175&lt;=Bosque!$E$37,IF(Datos!$H$1175&lt;=Bosque!$E$38,Bosque!$M$39,Bosque!$M$40),IF(Datos!$F$1175&lt;=Bosque!$E$41,Bosque!$M$42,Bosque!$M$43))</f>
        <v/>
      </c>
      <c r="K1175" s="10">
        <f>IF(Datos!$G$1175&lt;=Bosque!$E$44,IF(Datos!$H$1175&lt;=Bosque!$E$45,Bosque!$M$46,Bosque!$M$47),IF(Datos!$F$1175&lt;=Bosque!$E$48,Bosque!$M$49,Bosque!$M$50))</f>
        <v/>
      </c>
      <c r="L1175" s="10">
        <f>AVERAGE(E1175:K1175)</f>
        <v/>
      </c>
      <c r="M1175" s="10">
        <f>$M$2</f>
        <v/>
      </c>
      <c r="N1175">
        <f>IF(L1175&gt;=M1175,"Sí","No")</f>
        <v/>
      </c>
      <c r="O1175">
        <f>--AND(C1175=1,N1175="Sí")</f>
        <v/>
      </c>
      <c r="P1175">
        <f>--AND(C1175=0,N1175="Sí")</f>
        <v/>
      </c>
      <c r="Q1175">
        <f>--AND(C1175=1,N1175="No")</f>
        <v/>
      </c>
      <c r="R1175">
        <f>--AND(C1175=0,N1175="No")</f>
        <v/>
      </c>
      <c r="S1175">
        <f>--(C1175=--(L1175&gt;=M1175))</f>
        <v/>
      </c>
      <c r="T1175" s="11">
        <f>O1175*60000-P1175*3000</f>
        <v/>
      </c>
    </row>
    <row r="1176">
      <c r="A1176">
        <f>Datos!A1176</f>
        <v/>
      </c>
      <c r="B1176">
        <f>Datos!B1176</f>
        <v/>
      </c>
      <c r="C1176">
        <f>Datos!D1176</f>
        <v/>
      </c>
      <c r="D1176" t="n">
        <v>1176</v>
      </c>
      <c r="E1176" s="10">
        <f>IF(Datos!$G$1176&lt;=Bosque!$E$4,IF(Datos!$H$1176&lt;=Bosque!$E$5,Bosque!$M$6,Bosque!$M$7),IF(Datos!$G$1176&lt;=Bosque!$E$8,Bosque!$M$9,Bosque!$M$10))</f>
        <v/>
      </c>
      <c r="F1176" s="10">
        <f>IF(Datos!$H$1176&lt;=Bosque!$E$11,IF(Datos!$E$1176&lt;=Bosque!$E$12,Bosque!$M$13,Bosque!$M$14),IF(Datos!$I$1176&lt;=Bosque!$E$15,Bosque!$M$16,Bosque!$M$17))</f>
        <v/>
      </c>
      <c r="G1176" s="10">
        <f>IF(Datos!$E$1176&lt;=Bosque!$E$18,IF(Datos!$I$1176&lt;=Bosque!$E$19,Bosque!$M$20,Bosque!$M$21),Bosque!$M$22)</f>
        <v/>
      </c>
      <c r="H1176" s="10">
        <f>IF(Datos!$E$1176&lt;=Bosque!$E$23,IF(Datos!$E$1176&lt;=Bosque!$E$24,Bosque!$M$25,Bosque!$M$26),IF(Datos!$E$1176&lt;=Bosque!$E$27,Bosque!$M$28,Bosque!$M$29))</f>
        <v/>
      </c>
      <c r="I1176" s="10">
        <f>IF(Datos!$G$1176&lt;=Bosque!$E$30,IF(Datos!$E$1176&lt;=Bosque!$E$31,Bosque!$M$32,Bosque!$M$33),IF(Datos!$E$1176&lt;=Bosque!$E$34,Bosque!$M$35,Bosque!$M$36))</f>
        <v/>
      </c>
      <c r="J1176" s="10">
        <f>IF(Datos!$I$1176&lt;=Bosque!$E$37,IF(Datos!$H$1176&lt;=Bosque!$E$38,Bosque!$M$39,Bosque!$M$40),IF(Datos!$F$1176&lt;=Bosque!$E$41,Bosque!$M$42,Bosque!$M$43))</f>
        <v/>
      </c>
      <c r="K1176" s="10">
        <f>IF(Datos!$G$1176&lt;=Bosque!$E$44,IF(Datos!$H$1176&lt;=Bosque!$E$45,Bosque!$M$46,Bosque!$M$47),IF(Datos!$F$1176&lt;=Bosque!$E$48,Bosque!$M$49,Bosque!$M$50))</f>
        <v/>
      </c>
      <c r="L1176" s="10">
        <f>AVERAGE(E1176:K1176)</f>
        <v/>
      </c>
      <c r="M1176" s="10">
        <f>$M$2</f>
        <v/>
      </c>
      <c r="N1176">
        <f>IF(L1176&gt;=M1176,"Sí","No")</f>
        <v/>
      </c>
      <c r="O1176">
        <f>--AND(C1176=1,N1176="Sí")</f>
        <v/>
      </c>
      <c r="P1176">
        <f>--AND(C1176=0,N1176="Sí")</f>
        <v/>
      </c>
      <c r="Q1176">
        <f>--AND(C1176=1,N1176="No")</f>
        <v/>
      </c>
      <c r="R1176">
        <f>--AND(C1176=0,N1176="No")</f>
        <v/>
      </c>
      <c r="S1176">
        <f>--(C1176=--(L1176&gt;=M1176))</f>
        <v/>
      </c>
      <c r="T1176" s="11">
        <f>O1176*60000-P1176*3000</f>
        <v/>
      </c>
    </row>
    <row r="1177">
      <c r="A1177">
        <f>Datos!A1177</f>
        <v/>
      </c>
      <c r="B1177">
        <f>Datos!B1177</f>
        <v/>
      </c>
      <c r="C1177">
        <f>Datos!D1177</f>
        <v/>
      </c>
      <c r="D1177" t="n">
        <v>1177</v>
      </c>
      <c r="E1177" s="10">
        <f>IF(Datos!$G$1177&lt;=Bosque!$E$4,IF(Datos!$H$1177&lt;=Bosque!$E$5,Bosque!$M$6,Bosque!$M$7),IF(Datos!$G$1177&lt;=Bosque!$E$8,Bosque!$M$9,Bosque!$M$10))</f>
        <v/>
      </c>
      <c r="F1177" s="10">
        <f>IF(Datos!$H$1177&lt;=Bosque!$E$11,IF(Datos!$E$1177&lt;=Bosque!$E$12,Bosque!$M$13,Bosque!$M$14),IF(Datos!$I$1177&lt;=Bosque!$E$15,Bosque!$M$16,Bosque!$M$17))</f>
        <v/>
      </c>
      <c r="G1177" s="10">
        <f>IF(Datos!$E$1177&lt;=Bosque!$E$18,IF(Datos!$I$1177&lt;=Bosque!$E$19,Bosque!$M$20,Bosque!$M$21),Bosque!$M$22)</f>
        <v/>
      </c>
      <c r="H1177" s="10">
        <f>IF(Datos!$E$1177&lt;=Bosque!$E$23,IF(Datos!$E$1177&lt;=Bosque!$E$24,Bosque!$M$25,Bosque!$M$26),IF(Datos!$E$1177&lt;=Bosque!$E$27,Bosque!$M$28,Bosque!$M$29))</f>
        <v/>
      </c>
      <c r="I1177" s="10">
        <f>IF(Datos!$G$1177&lt;=Bosque!$E$30,IF(Datos!$E$1177&lt;=Bosque!$E$31,Bosque!$M$32,Bosque!$M$33),IF(Datos!$E$1177&lt;=Bosque!$E$34,Bosque!$M$35,Bosque!$M$36))</f>
        <v/>
      </c>
      <c r="J1177" s="10">
        <f>IF(Datos!$I$1177&lt;=Bosque!$E$37,IF(Datos!$H$1177&lt;=Bosque!$E$38,Bosque!$M$39,Bosque!$M$40),IF(Datos!$F$1177&lt;=Bosque!$E$41,Bosque!$M$42,Bosque!$M$43))</f>
        <v/>
      </c>
      <c r="K1177" s="10">
        <f>IF(Datos!$G$1177&lt;=Bosque!$E$44,IF(Datos!$H$1177&lt;=Bosque!$E$45,Bosque!$M$46,Bosque!$M$47),IF(Datos!$F$1177&lt;=Bosque!$E$48,Bosque!$M$49,Bosque!$M$50))</f>
        <v/>
      </c>
      <c r="L1177" s="10">
        <f>AVERAGE(E1177:K1177)</f>
        <v/>
      </c>
      <c r="M1177" s="10">
        <f>$M$2</f>
        <v/>
      </c>
      <c r="N1177">
        <f>IF(L1177&gt;=M1177,"Sí","No")</f>
        <v/>
      </c>
      <c r="O1177">
        <f>--AND(C1177=1,N1177="Sí")</f>
        <v/>
      </c>
      <c r="P1177">
        <f>--AND(C1177=0,N1177="Sí")</f>
        <v/>
      </c>
      <c r="Q1177">
        <f>--AND(C1177=1,N1177="No")</f>
        <v/>
      </c>
      <c r="R1177">
        <f>--AND(C1177=0,N1177="No")</f>
        <v/>
      </c>
      <c r="S1177">
        <f>--(C1177=--(L1177&gt;=M1177))</f>
        <v/>
      </c>
      <c r="T1177" s="11">
        <f>O1177*60000-P1177*3000</f>
        <v/>
      </c>
    </row>
    <row r="1178">
      <c r="A1178">
        <f>Datos!A1178</f>
        <v/>
      </c>
      <c r="B1178">
        <f>Datos!B1178</f>
        <v/>
      </c>
      <c r="C1178">
        <f>Datos!D1178</f>
        <v/>
      </c>
      <c r="D1178" t="n">
        <v>1178</v>
      </c>
      <c r="E1178" s="10">
        <f>IF(Datos!$G$1178&lt;=Bosque!$E$4,IF(Datos!$H$1178&lt;=Bosque!$E$5,Bosque!$M$6,Bosque!$M$7),IF(Datos!$G$1178&lt;=Bosque!$E$8,Bosque!$M$9,Bosque!$M$10))</f>
        <v/>
      </c>
      <c r="F1178" s="10">
        <f>IF(Datos!$H$1178&lt;=Bosque!$E$11,IF(Datos!$E$1178&lt;=Bosque!$E$12,Bosque!$M$13,Bosque!$M$14),IF(Datos!$I$1178&lt;=Bosque!$E$15,Bosque!$M$16,Bosque!$M$17))</f>
        <v/>
      </c>
      <c r="G1178" s="10">
        <f>IF(Datos!$E$1178&lt;=Bosque!$E$18,IF(Datos!$I$1178&lt;=Bosque!$E$19,Bosque!$M$20,Bosque!$M$21),Bosque!$M$22)</f>
        <v/>
      </c>
      <c r="H1178" s="10">
        <f>IF(Datos!$E$1178&lt;=Bosque!$E$23,IF(Datos!$E$1178&lt;=Bosque!$E$24,Bosque!$M$25,Bosque!$M$26),IF(Datos!$E$1178&lt;=Bosque!$E$27,Bosque!$M$28,Bosque!$M$29))</f>
        <v/>
      </c>
      <c r="I1178" s="10">
        <f>IF(Datos!$G$1178&lt;=Bosque!$E$30,IF(Datos!$E$1178&lt;=Bosque!$E$31,Bosque!$M$32,Bosque!$M$33),IF(Datos!$E$1178&lt;=Bosque!$E$34,Bosque!$M$35,Bosque!$M$36))</f>
        <v/>
      </c>
      <c r="J1178" s="10">
        <f>IF(Datos!$I$1178&lt;=Bosque!$E$37,IF(Datos!$H$1178&lt;=Bosque!$E$38,Bosque!$M$39,Bosque!$M$40),IF(Datos!$F$1178&lt;=Bosque!$E$41,Bosque!$M$42,Bosque!$M$43))</f>
        <v/>
      </c>
      <c r="K1178" s="10">
        <f>IF(Datos!$G$1178&lt;=Bosque!$E$44,IF(Datos!$H$1178&lt;=Bosque!$E$45,Bosque!$M$46,Bosque!$M$47),IF(Datos!$F$1178&lt;=Bosque!$E$48,Bosque!$M$49,Bosque!$M$50))</f>
        <v/>
      </c>
      <c r="L1178" s="10">
        <f>AVERAGE(E1178:K1178)</f>
        <v/>
      </c>
      <c r="M1178" s="10">
        <f>$M$2</f>
        <v/>
      </c>
      <c r="N1178">
        <f>IF(L1178&gt;=M1178,"Sí","No")</f>
        <v/>
      </c>
      <c r="O1178">
        <f>--AND(C1178=1,N1178="Sí")</f>
        <v/>
      </c>
      <c r="P1178">
        <f>--AND(C1178=0,N1178="Sí")</f>
        <v/>
      </c>
      <c r="Q1178">
        <f>--AND(C1178=1,N1178="No")</f>
        <v/>
      </c>
      <c r="R1178">
        <f>--AND(C1178=0,N1178="No")</f>
        <v/>
      </c>
      <c r="S1178">
        <f>--(C1178=--(L1178&gt;=M1178))</f>
        <v/>
      </c>
      <c r="T1178" s="11">
        <f>O1178*60000-P1178*3000</f>
        <v/>
      </c>
    </row>
    <row r="1179">
      <c r="A1179">
        <f>Datos!A1179</f>
        <v/>
      </c>
      <c r="B1179">
        <f>Datos!B1179</f>
        <v/>
      </c>
      <c r="C1179">
        <f>Datos!D1179</f>
        <v/>
      </c>
      <c r="D1179" t="n">
        <v>1179</v>
      </c>
      <c r="E1179" s="10">
        <f>IF(Datos!$G$1179&lt;=Bosque!$E$4,IF(Datos!$H$1179&lt;=Bosque!$E$5,Bosque!$M$6,Bosque!$M$7),IF(Datos!$G$1179&lt;=Bosque!$E$8,Bosque!$M$9,Bosque!$M$10))</f>
        <v/>
      </c>
      <c r="F1179" s="10">
        <f>IF(Datos!$H$1179&lt;=Bosque!$E$11,IF(Datos!$E$1179&lt;=Bosque!$E$12,Bosque!$M$13,Bosque!$M$14),IF(Datos!$I$1179&lt;=Bosque!$E$15,Bosque!$M$16,Bosque!$M$17))</f>
        <v/>
      </c>
      <c r="G1179" s="10">
        <f>IF(Datos!$E$1179&lt;=Bosque!$E$18,IF(Datos!$I$1179&lt;=Bosque!$E$19,Bosque!$M$20,Bosque!$M$21),Bosque!$M$22)</f>
        <v/>
      </c>
      <c r="H1179" s="10">
        <f>IF(Datos!$E$1179&lt;=Bosque!$E$23,IF(Datos!$E$1179&lt;=Bosque!$E$24,Bosque!$M$25,Bosque!$M$26),IF(Datos!$E$1179&lt;=Bosque!$E$27,Bosque!$M$28,Bosque!$M$29))</f>
        <v/>
      </c>
      <c r="I1179" s="10">
        <f>IF(Datos!$G$1179&lt;=Bosque!$E$30,IF(Datos!$E$1179&lt;=Bosque!$E$31,Bosque!$M$32,Bosque!$M$33),IF(Datos!$E$1179&lt;=Bosque!$E$34,Bosque!$M$35,Bosque!$M$36))</f>
        <v/>
      </c>
      <c r="J1179" s="10">
        <f>IF(Datos!$I$1179&lt;=Bosque!$E$37,IF(Datos!$H$1179&lt;=Bosque!$E$38,Bosque!$M$39,Bosque!$M$40),IF(Datos!$F$1179&lt;=Bosque!$E$41,Bosque!$M$42,Bosque!$M$43))</f>
        <v/>
      </c>
      <c r="K1179" s="10">
        <f>IF(Datos!$G$1179&lt;=Bosque!$E$44,IF(Datos!$H$1179&lt;=Bosque!$E$45,Bosque!$M$46,Bosque!$M$47),IF(Datos!$F$1179&lt;=Bosque!$E$48,Bosque!$M$49,Bosque!$M$50))</f>
        <v/>
      </c>
      <c r="L1179" s="10">
        <f>AVERAGE(E1179:K1179)</f>
        <v/>
      </c>
      <c r="M1179" s="10">
        <f>$M$2</f>
        <v/>
      </c>
      <c r="N1179">
        <f>IF(L1179&gt;=M1179,"Sí","No")</f>
        <v/>
      </c>
      <c r="O1179">
        <f>--AND(C1179=1,N1179="Sí")</f>
        <v/>
      </c>
      <c r="P1179">
        <f>--AND(C1179=0,N1179="Sí")</f>
        <v/>
      </c>
      <c r="Q1179">
        <f>--AND(C1179=1,N1179="No")</f>
        <v/>
      </c>
      <c r="R1179">
        <f>--AND(C1179=0,N1179="No")</f>
        <v/>
      </c>
      <c r="S1179">
        <f>--(C1179=--(L1179&gt;=M1179))</f>
        <v/>
      </c>
      <c r="T1179" s="11">
        <f>O1179*60000-P1179*3000</f>
        <v/>
      </c>
    </row>
    <row r="1180">
      <c r="A1180">
        <f>Datos!A1180</f>
        <v/>
      </c>
      <c r="B1180">
        <f>Datos!B1180</f>
        <v/>
      </c>
      <c r="C1180">
        <f>Datos!D1180</f>
        <v/>
      </c>
      <c r="D1180" t="n">
        <v>1180</v>
      </c>
      <c r="E1180" s="10">
        <f>IF(Datos!$G$1180&lt;=Bosque!$E$4,IF(Datos!$H$1180&lt;=Bosque!$E$5,Bosque!$M$6,Bosque!$M$7),IF(Datos!$G$1180&lt;=Bosque!$E$8,Bosque!$M$9,Bosque!$M$10))</f>
        <v/>
      </c>
      <c r="F1180" s="10">
        <f>IF(Datos!$H$1180&lt;=Bosque!$E$11,IF(Datos!$E$1180&lt;=Bosque!$E$12,Bosque!$M$13,Bosque!$M$14),IF(Datos!$I$1180&lt;=Bosque!$E$15,Bosque!$M$16,Bosque!$M$17))</f>
        <v/>
      </c>
      <c r="G1180" s="10">
        <f>IF(Datos!$E$1180&lt;=Bosque!$E$18,IF(Datos!$I$1180&lt;=Bosque!$E$19,Bosque!$M$20,Bosque!$M$21),Bosque!$M$22)</f>
        <v/>
      </c>
      <c r="H1180" s="10">
        <f>IF(Datos!$E$1180&lt;=Bosque!$E$23,IF(Datos!$E$1180&lt;=Bosque!$E$24,Bosque!$M$25,Bosque!$M$26),IF(Datos!$E$1180&lt;=Bosque!$E$27,Bosque!$M$28,Bosque!$M$29))</f>
        <v/>
      </c>
      <c r="I1180" s="10">
        <f>IF(Datos!$G$1180&lt;=Bosque!$E$30,IF(Datos!$E$1180&lt;=Bosque!$E$31,Bosque!$M$32,Bosque!$M$33),IF(Datos!$E$1180&lt;=Bosque!$E$34,Bosque!$M$35,Bosque!$M$36))</f>
        <v/>
      </c>
      <c r="J1180" s="10">
        <f>IF(Datos!$I$1180&lt;=Bosque!$E$37,IF(Datos!$H$1180&lt;=Bosque!$E$38,Bosque!$M$39,Bosque!$M$40),IF(Datos!$F$1180&lt;=Bosque!$E$41,Bosque!$M$42,Bosque!$M$43))</f>
        <v/>
      </c>
      <c r="K1180" s="10">
        <f>IF(Datos!$G$1180&lt;=Bosque!$E$44,IF(Datos!$H$1180&lt;=Bosque!$E$45,Bosque!$M$46,Bosque!$M$47),IF(Datos!$F$1180&lt;=Bosque!$E$48,Bosque!$M$49,Bosque!$M$50))</f>
        <v/>
      </c>
      <c r="L1180" s="10">
        <f>AVERAGE(E1180:K1180)</f>
        <v/>
      </c>
      <c r="M1180" s="10">
        <f>$M$2</f>
        <v/>
      </c>
      <c r="N1180">
        <f>IF(L1180&gt;=M1180,"Sí","No")</f>
        <v/>
      </c>
      <c r="O1180">
        <f>--AND(C1180=1,N1180="Sí")</f>
        <v/>
      </c>
      <c r="P1180">
        <f>--AND(C1180=0,N1180="Sí")</f>
        <v/>
      </c>
      <c r="Q1180">
        <f>--AND(C1180=1,N1180="No")</f>
        <v/>
      </c>
      <c r="R1180">
        <f>--AND(C1180=0,N1180="No")</f>
        <v/>
      </c>
      <c r="S1180">
        <f>--(C1180=--(L1180&gt;=M1180))</f>
        <v/>
      </c>
      <c r="T1180" s="11">
        <f>O1180*60000-P1180*3000</f>
        <v/>
      </c>
    </row>
    <row r="1181">
      <c r="A1181">
        <f>Datos!A1181</f>
        <v/>
      </c>
      <c r="B1181">
        <f>Datos!B1181</f>
        <v/>
      </c>
      <c r="C1181">
        <f>Datos!D1181</f>
        <v/>
      </c>
      <c r="D1181" t="n">
        <v>1181</v>
      </c>
      <c r="E1181" s="10">
        <f>IF(Datos!$G$1181&lt;=Bosque!$E$4,IF(Datos!$H$1181&lt;=Bosque!$E$5,Bosque!$M$6,Bosque!$M$7),IF(Datos!$G$1181&lt;=Bosque!$E$8,Bosque!$M$9,Bosque!$M$10))</f>
        <v/>
      </c>
      <c r="F1181" s="10">
        <f>IF(Datos!$H$1181&lt;=Bosque!$E$11,IF(Datos!$E$1181&lt;=Bosque!$E$12,Bosque!$M$13,Bosque!$M$14),IF(Datos!$I$1181&lt;=Bosque!$E$15,Bosque!$M$16,Bosque!$M$17))</f>
        <v/>
      </c>
      <c r="G1181" s="10">
        <f>IF(Datos!$E$1181&lt;=Bosque!$E$18,IF(Datos!$I$1181&lt;=Bosque!$E$19,Bosque!$M$20,Bosque!$M$21),Bosque!$M$22)</f>
        <v/>
      </c>
      <c r="H1181" s="10">
        <f>IF(Datos!$E$1181&lt;=Bosque!$E$23,IF(Datos!$E$1181&lt;=Bosque!$E$24,Bosque!$M$25,Bosque!$M$26),IF(Datos!$E$1181&lt;=Bosque!$E$27,Bosque!$M$28,Bosque!$M$29))</f>
        <v/>
      </c>
      <c r="I1181" s="10">
        <f>IF(Datos!$G$1181&lt;=Bosque!$E$30,IF(Datos!$E$1181&lt;=Bosque!$E$31,Bosque!$M$32,Bosque!$M$33),IF(Datos!$E$1181&lt;=Bosque!$E$34,Bosque!$M$35,Bosque!$M$36))</f>
        <v/>
      </c>
      <c r="J1181" s="10">
        <f>IF(Datos!$I$1181&lt;=Bosque!$E$37,IF(Datos!$H$1181&lt;=Bosque!$E$38,Bosque!$M$39,Bosque!$M$40),IF(Datos!$F$1181&lt;=Bosque!$E$41,Bosque!$M$42,Bosque!$M$43))</f>
        <v/>
      </c>
      <c r="K1181" s="10">
        <f>IF(Datos!$G$1181&lt;=Bosque!$E$44,IF(Datos!$H$1181&lt;=Bosque!$E$45,Bosque!$M$46,Bosque!$M$47),IF(Datos!$F$1181&lt;=Bosque!$E$48,Bosque!$M$49,Bosque!$M$50))</f>
        <v/>
      </c>
      <c r="L1181" s="10">
        <f>AVERAGE(E1181:K1181)</f>
        <v/>
      </c>
      <c r="M1181" s="10">
        <f>$M$2</f>
        <v/>
      </c>
      <c r="N1181">
        <f>IF(L1181&gt;=M1181,"Sí","No")</f>
        <v/>
      </c>
      <c r="O1181">
        <f>--AND(C1181=1,N1181="Sí")</f>
        <v/>
      </c>
      <c r="P1181">
        <f>--AND(C1181=0,N1181="Sí")</f>
        <v/>
      </c>
      <c r="Q1181">
        <f>--AND(C1181=1,N1181="No")</f>
        <v/>
      </c>
      <c r="R1181">
        <f>--AND(C1181=0,N1181="No")</f>
        <v/>
      </c>
      <c r="S1181">
        <f>--(C1181=--(L1181&gt;=M1181))</f>
        <v/>
      </c>
      <c r="T1181" s="11">
        <f>O1181*60000-P1181*3000</f>
        <v/>
      </c>
    </row>
    <row r="1182">
      <c r="A1182">
        <f>Datos!A1182</f>
        <v/>
      </c>
      <c r="B1182">
        <f>Datos!B1182</f>
        <v/>
      </c>
      <c r="C1182">
        <f>Datos!D1182</f>
        <v/>
      </c>
      <c r="D1182" t="n">
        <v>1182</v>
      </c>
      <c r="E1182" s="10">
        <f>IF(Datos!$G$1182&lt;=Bosque!$E$4,IF(Datos!$H$1182&lt;=Bosque!$E$5,Bosque!$M$6,Bosque!$M$7),IF(Datos!$G$1182&lt;=Bosque!$E$8,Bosque!$M$9,Bosque!$M$10))</f>
        <v/>
      </c>
      <c r="F1182" s="10">
        <f>IF(Datos!$H$1182&lt;=Bosque!$E$11,IF(Datos!$E$1182&lt;=Bosque!$E$12,Bosque!$M$13,Bosque!$M$14),IF(Datos!$I$1182&lt;=Bosque!$E$15,Bosque!$M$16,Bosque!$M$17))</f>
        <v/>
      </c>
      <c r="G1182" s="10">
        <f>IF(Datos!$E$1182&lt;=Bosque!$E$18,IF(Datos!$I$1182&lt;=Bosque!$E$19,Bosque!$M$20,Bosque!$M$21),Bosque!$M$22)</f>
        <v/>
      </c>
      <c r="H1182" s="10">
        <f>IF(Datos!$E$1182&lt;=Bosque!$E$23,IF(Datos!$E$1182&lt;=Bosque!$E$24,Bosque!$M$25,Bosque!$M$26),IF(Datos!$E$1182&lt;=Bosque!$E$27,Bosque!$M$28,Bosque!$M$29))</f>
        <v/>
      </c>
      <c r="I1182" s="10">
        <f>IF(Datos!$G$1182&lt;=Bosque!$E$30,IF(Datos!$E$1182&lt;=Bosque!$E$31,Bosque!$M$32,Bosque!$M$33),IF(Datos!$E$1182&lt;=Bosque!$E$34,Bosque!$M$35,Bosque!$M$36))</f>
        <v/>
      </c>
      <c r="J1182" s="10">
        <f>IF(Datos!$I$1182&lt;=Bosque!$E$37,IF(Datos!$H$1182&lt;=Bosque!$E$38,Bosque!$M$39,Bosque!$M$40),IF(Datos!$F$1182&lt;=Bosque!$E$41,Bosque!$M$42,Bosque!$M$43))</f>
        <v/>
      </c>
      <c r="K1182" s="10">
        <f>IF(Datos!$G$1182&lt;=Bosque!$E$44,IF(Datos!$H$1182&lt;=Bosque!$E$45,Bosque!$M$46,Bosque!$M$47),IF(Datos!$F$1182&lt;=Bosque!$E$48,Bosque!$M$49,Bosque!$M$50))</f>
        <v/>
      </c>
      <c r="L1182" s="10">
        <f>AVERAGE(E1182:K1182)</f>
        <v/>
      </c>
      <c r="M1182" s="10">
        <f>$M$2</f>
        <v/>
      </c>
      <c r="N1182">
        <f>IF(L1182&gt;=M1182,"Sí","No")</f>
        <v/>
      </c>
      <c r="O1182">
        <f>--AND(C1182=1,N1182="Sí")</f>
        <v/>
      </c>
      <c r="P1182">
        <f>--AND(C1182=0,N1182="Sí")</f>
        <v/>
      </c>
      <c r="Q1182">
        <f>--AND(C1182=1,N1182="No")</f>
        <v/>
      </c>
      <c r="R1182">
        <f>--AND(C1182=0,N1182="No")</f>
        <v/>
      </c>
      <c r="S1182">
        <f>--(C1182=--(L1182&gt;=M1182))</f>
        <v/>
      </c>
      <c r="T1182" s="11">
        <f>O1182*60000-P1182*3000</f>
        <v/>
      </c>
    </row>
    <row r="1183">
      <c r="A1183">
        <f>Datos!A1183</f>
        <v/>
      </c>
      <c r="B1183">
        <f>Datos!B1183</f>
        <v/>
      </c>
      <c r="C1183">
        <f>Datos!D1183</f>
        <v/>
      </c>
      <c r="D1183" t="n">
        <v>1183</v>
      </c>
      <c r="E1183" s="10">
        <f>IF(Datos!$G$1183&lt;=Bosque!$E$4,IF(Datos!$H$1183&lt;=Bosque!$E$5,Bosque!$M$6,Bosque!$M$7),IF(Datos!$G$1183&lt;=Bosque!$E$8,Bosque!$M$9,Bosque!$M$10))</f>
        <v/>
      </c>
      <c r="F1183" s="10">
        <f>IF(Datos!$H$1183&lt;=Bosque!$E$11,IF(Datos!$E$1183&lt;=Bosque!$E$12,Bosque!$M$13,Bosque!$M$14),IF(Datos!$I$1183&lt;=Bosque!$E$15,Bosque!$M$16,Bosque!$M$17))</f>
        <v/>
      </c>
      <c r="G1183" s="10">
        <f>IF(Datos!$E$1183&lt;=Bosque!$E$18,IF(Datos!$I$1183&lt;=Bosque!$E$19,Bosque!$M$20,Bosque!$M$21),Bosque!$M$22)</f>
        <v/>
      </c>
      <c r="H1183" s="10">
        <f>IF(Datos!$E$1183&lt;=Bosque!$E$23,IF(Datos!$E$1183&lt;=Bosque!$E$24,Bosque!$M$25,Bosque!$M$26),IF(Datos!$E$1183&lt;=Bosque!$E$27,Bosque!$M$28,Bosque!$M$29))</f>
        <v/>
      </c>
      <c r="I1183" s="10">
        <f>IF(Datos!$G$1183&lt;=Bosque!$E$30,IF(Datos!$E$1183&lt;=Bosque!$E$31,Bosque!$M$32,Bosque!$M$33),IF(Datos!$E$1183&lt;=Bosque!$E$34,Bosque!$M$35,Bosque!$M$36))</f>
        <v/>
      </c>
      <c r="J1183" s="10">
        <f>IF(Datos!$I$1183&lt;=Bosque!$E$37,IF(Datos!$H$1183&lt;=Bosque!$E$38,Bosque!$M$39,Bosque!$M$40),IF(Datos!$F$1183&lt;=Bosque!$E$41,Bosque!$M$42,Bosque!$M$43))</f>
        <v/>
      </c>
      <c r="K1183" s="10">
        <f>IF(Datos!$G$1183&lt;=Bosque!$E$44,IF(Datos!$H$1183&lt;=Bosque!$E$45,Bosque!$M$46,Bosque!$M$47),IF(Datos!$F$1183&lt;=Bosque!$E$48,Bosque!$M$49,Bosque!$M$50))</f>
        <v/>
      </c>
      <c r="L1183" s="10">
        <f>AVERAGE(E1183:K1183)</f>
        <v/>
      </c>
      <c r="M1183" s="10">
        <f>$M$2</f>
        <v/>
      </c>
      <c r="N1183">
        <f>IF(L1183&gt;=M1183,"Sí","No")</f>
        <v/>
      </c>
      <c r="O1183">
        <f>--AND(C1183=1,N1183="Sí")</f>
        <v/>
      </c>
      <c r="P1183">
        <f>--AND(C1183=0,N1183="Sí")</f>
        <v/>
      </c>
      <c r="Q1183">
        <f>--AND(C1183=1,N1183="No")</f>
        <v/>
      </c>
      <c r="R1183">
        <f>--AND(C1183=0,N1183="No")</f>
        <v/>
      </c>
      <c r="S1183">
        <f>--(C1183=--(L1183&gt;=M1183))</f>
        <v/>
      </c>
      <c r="T1183" s="11">
        <f>O1183*60000-P1183*3000</f>
        <v/>
      </c>
    </row>
    <row r="1184">
      <c r="A1184">
        <f>Datos!A1184</f>
        <v/>
      </c>
      <c r="B1184">
        <f>Datos!B1184</f>
        <v/>
      </c>
      <c r="C1184">
        <f>Datos!D1184</f>
        <v/>
      </c>
      <c r="D1184" t="n">
        <v>1184</v>
      </c>
      <c r="E1184" s="10">
        <f>IF(Datos!$G$1184&lt;=Bosque!$E$4,IF(Datos!$H$1184&lt;=Bosque!$E$5,Bosque!$M$6,Bosque!$M$7),IF(Datos!$G$1184&lt;=Bosque!$E$8,Bosque!$M$9,Bosque!$M$10))</f>
        <v/>
      </c>
      <c r="F1184" s="10">
        <f>IF(Datos!$H$1184&lt;=Bosque!$E$11,IF(Datos!$E$1184&lt;=Bosque!$E$12,Bosque!$M$13,Bosque!$M$14),IF(Datos!$I$1184&lt;=Bosque!$E$15,Bosque!$M$16,Bosque!$M$17))</f>
        <v/>
      </c>
      <c r="G1184" s="10">
        <f>IF(Datos!$E$1184&lt;=Bosque!$E$18,IF(Datos!$I$1184&lt;=Bosque!$E$19,Bosque!$M$20,Bosque!$M$21),Bosque!$M$22)</f>
        <v/>
      </c>
      <c r="H1184" s="10">
        <f>IF(Datos!$E$1184&lt;=Bosque!$E$23,IF(Datos!$E$1184&lt;=Bosque!$E$24,Bosque!$M$25,Bosque!$M$26),IF(Datos!$E$1184&lt;=Bosque!$E$27,Bosque!$M$28,Bosque!$M$29))</f>
        <v/>
      </c>
      <c r="I1184" s="10">
        <f>IF(Datos!$G$1184&lt;=Bosque!$E$30,IF(Datos!$E$1184&lt;=Bosque!$E$31,Bosque!$M$32,Bosque!$M$33),IF(Datos!$E$1184&lt;=Bosque!$E$34,Bosque!$M$35,Bosque!$M$36))</f>
        <v/>
      </c>
      <c r="J1184" s="10">
        <f>IF(Datos!$I$1184&lt;=Bosque!$E$37,IF(Datos!$H$1184&lt;=Bosque!$E$38,Bosque!$M$39,Bosque!$M$40),IF(Datos!$F$1184&lt;=Bosque!$E$41,Bosque!$M$42,Bosque!$M$43))</f>
        <v/>
      </c>
      <c r="K1184" s="10">
        <f>IF(Datos!$G$1184&lt;=Bosque!$E$44,IF(Datos!$H$1184&lt;=Bosque!$E$45,Bosque!$M$46,Bosque!$M$47),IF(Datos!$F$1184&lt;=Bosque!$E$48,Bosque!$M$49,Bosque!$M$50))</f>
        <v/>
      </c>
      <c r="L1184" s="10">
        <f>AVERAGE(E1184:K1184)</f>
        <v/>
      </c>
      <c r="M1184" s="10">
        <f>$M$2</f>
        <v/>
      </c>
      <c r="N1184">
        <f>IF(L1184&gt;=M1184,"Sí","No")</f>
        <v/>
      </c>
      <c r="O1184">
        <f>--AND(C1184=1,N1184="Sí")</f>
        <v/>
      </c>
      <c r="P1184">
        <f>--AND(C1184=0,N1184="Sí")</f>
        <v/>
      </c>
      <c r="Q1184">
        <f>--AND(C1184=1,N1184="No")</f>
        <v/>
      </c>
      <c r="R1184">
        <f>--AND(C1184=0,N1184="No")</f>
        <v/>
      </c>
      <c r="S1184">
        <f>--(C1184=--(L1184&gt;=M1184))</f>
        <v/>
      </c>
      <c r="T1184" s="11">
        <f>O1184*60000-P1184*3000</f>
        <v/>
      </c>
    </row>
    <row r="1185">
      <c r="A1185">
        <f>Datos!A1185</f>
        <v/>
      </c>
      <c r="B1185">
        <f>Datos!B1185</f>
        <v/>
      </c>
      <c r="C1185">
        <f>Datos!D1185</f>
        <v/>
      </c>
      <c r="D1185" t="n">
        <v>1185</v>
      </c>
      <c r="E1185" s="10">
        <f>IF(Datos!$G$1185&lt;=Bosque!$E$4,IF(Datos!$H$1185&lt;=Bosque!$E$5,Bosque!$M$6,Bosque!$M$7),IF(Datos!$G$1185&lt;=Bosque!$E$8,Bosque!$M$9,Bosque!$M$10))</f>
        <v/>
      </c>
      <c r="F1185" s="10">
        <f>IF(Datos!$H$1185&lt;=Bosque!$E$11,IF(Datos!$E$1185&lt;=Bosque!$E$12,Bosque!$M$13,Bosque!$M$14),IF(Datos!$I$1185&lt;=Bosque!$E$15,Bosque!$M$16,Bosque!$M$17))</f>
        <v/>
      </c>
      <c r="G1185" s="10">
        <f>IF(Datos!$E$1185&lt;=Bosque!$E$18,IF(Datos!$I$1185&lt;=Bosque!$E$19,Bosque!$M$20,Bosque!$M$21),Bosque!$M$22)</f>
        <v/>
      </c>
      <c r="H1185" s="10">
        <f>IF(Datos!$E$1185&lt;=Bosque!$E$23,IF(Datos!$E$1185&lt;=Bosque!$E$24,Bosque!$M$25,Bosque!$M$26),IF(Datos!$E$1185&lt;=Bosque!$E$27,Bosque!$M$28,Bosque!$M$29))</f>
        <v/>
      </c>
      <c r="I1185" s="10">
        <f>IF(Datos!$G$1185&lt;=Bosque!$E$30,IF(Datos!$E$1185&lt;=Bosque!$E$31,Bosque!$M$32,Bosque!$M$33),IF(Datos!$E$1185&lt;=Bosque!$E$34,Bosque!$M$35,Bosque!$M$36))</f>
        <v/>
      </c>
      <c r="J1185" s="10">
        <f>IF(Datos!$I$1185&lt;=Bosque!$E$37,IF(Datos!$H$1185&lt;=Bosque!$E$38,Bosque!$M$39,Bosque!$M$40),IF(Datos!$F$1185&lt;=Bosque!$E$41,Bosque!$M$42,Bosque!$M$43))</f>
        <v/>
      </c>
      <c r="K1185" s="10">
        <f>IF(Datos!$G$1185&lt;=Bosque!$E$44,IF(Datos!$H$1185&lt;=Bosque!$E$45,Bosque!$M$46,Bosque!$M$47),IF(Datos!$F$1185&lt;=Bosque!$E$48,Bosque!$M$49,Bosque!$M$50))</f>
        <v/>
      </c>
      <c r="L1185" s="10">
        <f>AVERAGE(E1185:K1185)</f>
        <v/>
      </c>
      <c r="M1185" s="10">
        <f>$M$2</f>
        <v/>
      </c>
      <c r="N1185">
        <f>IF(L1185&gt;=M1185,"Sí","No")</f>
        <v/>
      </c>
      <c r="O1185">
        <f>--AND(C1185=1,N1185="Sí")</f>
        <v/>
      </c>
      <c r="P1185">
        <f>--AND(C1185=0,N1185="Sí")</f>
        <v/>
      </c>
      <c r="Q1185">
        <f>--AND(C1185=1,N1185="No")</f>
        <v/>
      </c>
      <c r="R1185">
        <f>--AND(C1185=0,N1185="No")</f>
        <v/>
      </c>
      <c r="S1185">
        <f>--(C1185=--(L1185&gt;=M1185))</f>
        <v/>
      </c>
      <c r="T1185" s="11">
        <f>O1185*60000-P1185*3000</f>
        <v/>
      </c>
    </row>
    <row r="1186">
      <c r="A1186">
        <f>Datos!A1186</f>
        <v/>
      </c>
      <c r="B1186">
        <f>Datos!B1186</f>
        <v/>
      </c>
      <c r="C1186">
        <f>Datos!D1186</f>
        <v/>
      </c>
      <c r="D1186" t="n">
        <v>1186</v>
      </c>
      <c r="E1186" s="10">
        <f>IF(Datos!$G$1186&lt;=Bosque!$E$4,IF(Datos!$H$1186&lt;=Bosque!$E$5,Bosque!$M$6,Bosque!$M$7),IF(Datos!$G$1186&lt;=Bosque!$E$8,Bosque!$M$9,Bosque!$M$10))</f>
        <v/>
      </c>
      <c r="F1186" s="10">
        <f>IF(Datos!$H$1186&lt;=Bosque!$E$11,IF(Datos!$E$1186&lt;=Bosque!$E$12,Bosque!$M$13,Bosque!$M$14),IF(Datos!$I$1186&lt;=Bosque!$E$15,Bosque!$M$16,Bosque!$M$17))</f>
        <v/>
      </c>
      <c r="G1186" s="10">
        <f>IF(Datos!$E$1186&lt;=Bosque!$E$18,IF(Datos!$I$1186&lt;=Bosque!$E$19,Bosque!$M$20,Bosque!$M$21),Bosque!$M$22)</f>
        <v/>
      </c>
      <c r="H1186" s="10">
        <f>IF(Datos!$E$1186&lt;=Bosque!$E$23,IF(Datos!$E$1186&lt;=Bosque!$E$24,Bosque!$M$25,Bosque!$M$26),IF(Datos!$E$1186&lt;=Bosque!$E$27,Bosque!$M$28,Bosque!$M$29))</f>
        <v/>
      </c>
      <c r="I1186" s="10">
        <f>IF(Datos!$G$1186&lt;=Bosque!$E$30,IF(Datos!$E$1186&lt;=Bosque!$E$31,Bosque!$M$32,Bosque!$M$33),IF(Datos!$E$1186&lt;=Bosque!$E$34,Bosque!$M$35,Bosque!$M$36))</f>
        <v/>
      </c>
      <c r="J1186" s="10">
        <f>IF(Datos!$I$1186&lt;=Bosque!$E$37,IF(Datos!$H$1186&lt;=Bosque!$E$38,Bosque!$M$39,Bosque!$M$40),IF(Datos!$F$1186&lt;=Bosque!$E$41,Bosque!$M$42,Bosque!$M$43))</f>
        <v/>
      </c>
      <c r="K1186" s="10">
        <f>IF(Datos!$G$1186&lt;=Bosque!$E$44,IF(Datos!$H$1186&lt;=Bosque!$E$45,Bosque!$M$46,Bosque!$M$47),IF(Datos!$F$1186&lt;=Bosque!$E$48,Bosque!$M$49,Bosque!$M$50))</f>
        <v/>
      </c>
      <c r="L1186" s="10">
        <f>AVERAGE(E1186:K1186)</f>
        <v/>
      </c>
      <c r="M1186" s="10">
        <f>$M$2</f>
        <v/>
      </c>
      <c r="N1186">
        <f>IF(L1186&gt;=M1186,"Sí","No")</f>
        <v/>
      </c>
      <c r="O1186">
        <f>--AND(C1186=1,N1186="Sí")</f>
        <v/>
      </c>
      <c r="P1186">
        <f>--AND(C1186=0,N1186="Sí")</f>
        <v/>
      </c>
      <c r="Q1186">
        <f>--AND(C1186=1,N1186="No")</f>
        <v/>
      </c>
      <c r="R1186">
        <f>--AND(C1186=0,N1186="No")</f>
        <v/>
      </c>
      <c r="S1186">
        <f>--(C1186=--(L1186&gt;=M1186))</f>
        <v/>
      </c>
      <c r="T1186" s="11">
        <f>O1186*60000-P1186*3000</f>
        <v/>
      </c>
    </row>
    <row r="1187">
      <c r="A1187">
        <f>Datos!A1187</f>
        <v/>
      </c>
      <c r="B1187">
        <f>Datos!B1187</f>
        <v/>
      </c>
      <c r="C1187">
        <f>Datos!D1187</f>
        <v/>
      </c>
      <c r="D1187" t="n">
        <v>1187</v>
      </c>
      <c r="E1187" s="10">
        <f>IF(Datos!$G$1187&lt;=Bosque!$E$4,IF(Datos!$H$1187&lt;=Bosque!$E$5,Bosque!$M$6,Bosque!$M$7),IF(Datos!$G$1187&lt;=Bosque!$E$8,Bosque!$M$9,Bosque!$M$10))</f>
        <v/>
      </c>
      <c r="F1187" s="10">
        <f>IF(Datos!$H$1187&lt;=Bosque!$E$11,IF(Datos!$E$1187&lt;=Bosque!$E$12,Bosque!$M$13,Bosque!$M$14),IF(Datos!$I$1187&lt;=Bosque!$E$15,Bosque!$M$16,Bosque!$M$17))</f>
        <v/>
      </c>
      <c r="G1187" s="10">
        <f>IF(Datos!$E$1187&lt;=Bosque!$E$18,IF(Datos!$I$1187&lt;=Bosque!$E$19,Bosque!$M$20,Bosque!$M$21),Bosque!$M$22)</f>
        <v/>
      </c>
      <c r="H1187" s="10">
        <f>IF(Datos!$E$1187&lt;=Bosque!$E$23,IF(Datos!$E$1187&lt;=Bosque!$E$24,Bosque!$M$25,Bosque!$M$26),IF(Datos!$E$1187&lt;=Bosque!$E$27,Bosque!$M$28,Bosque!$M$29))</f>
        <v/>
      </c>
      <c r="I1187" s="10">
        <f>IF(Datos!$G$1187&lt;=Bosque!$E$30,IF(Datos!$E$1187&lt;=Bosque!$E$31,Bosque!$M$32,Bosque!$M$33),IF(Datos!$E$1187&lt;=Bosque!$E$34,Bosque!$M$35,Bosque!$M$36))</f>
        <v/>
      </c>
      <c r="J1187" s="10">
        <f>IF(Datos!$I$1187&lt;=Bosque!$E$37,IF(Datos!$H$1187&lt;=Bosque!$E$38,Bosque!$M$39,Bosque!$M$40),IF(Datos!$F$1187&lt;=Bosque!$E$41,Bosque!$M$42,Bosque!$M$43))</f>
        <v/>
      </c>
      <c r="K1187" s="10">
        <f>IF(Datos!$G$1187&lt;=Bosque!$E$44,IF(Datos!$H$1187&lt;=Bosque!$E$45,Bosque!$M$46,Bosque!$M$47),IF(Datos!$F$1187&lt;=Bosque!$E$48,Bosque!$M$49,Bosque!$M$50))</f>
        <v/>
      </c>
      <c r="L1187" s="10">
        <f>AVERAGE(E1187:K1187)</f>
        <v/>
      </c>
      <c r="M1187" s="10">
        <f>$M$2</f>
        <v/>
      </c>
      <c r="N1187">
        <f>IF(L1187&gt;=M1187,"Sí","No")</f>
        <v/>
      </c>
      <c r="O1187">
        <f>--AND(C1187=1,N1187="Sí")</f>
        <v/>
      </c>
      <c r="P1187">
        <f>--AND(C1187=0,N1187="Sí")</f>
        <v/>
      </c>
      <c r="Q1187">
        <f>--AND(C1187=1,N1187="No")</f>
        <v/>
      </c>
      <c r="R1187">
        <f>--AND(C1187=0,N1187="No")</f>
        <v/>
      </c>
      <c r="S1187">
        <f>--(C1187=--(L1187&gt;=M1187))</f>
        <v/>
      </c>
      <c r="T1187" s="11">
        <f>O1187*60000-P1187*3000</f>
        <v/>
      </c>
    </row>
    <row r="1188">
      <c r="A1188">
        <f>Datos!A1188</f>
        <v/>
      </c>
      <c r="B1188">
        <f>Datos!B1188</f>
        <v/>
      </c>
      <c r="C1188">
        <f>Datos!D1188</f>
        <v/>
      </c>
      <c r="D1188" t="n">
        <v>1188</v>
      </c>
      <c r="E1188" s="10">
        <f>IF(Datos!$G$1188&lt;=Bosque!$E$4,IF(Datos!$H$1188&lt;=Bosque!$E$5,Bosque!$M$6,Bosque!$M$7),IF(Datos!$G$1188&lt;=Bosque!$E$8,Bosque!$M$9,Bosque!$M$10))</f>
        <v/>
      </c>
      <c r="F1188" s="10">
        <f>IF(Datos!$H$1188&lt;=Bosque!$E$11,IF(Datos!$E$1188&lt;=Bosque!$E$12,Bosque!$M$13,Bosque!$M$14),IF(Datos!$I$1188&lt;=Bosque!$E$15,Bosque!$M$16,Bosque!$M$17))</f>
        <v/>
      </c>
      <c r="G1188" s="10">
        <f>IF(Datos!$E$1188&lt;=Bosque!$E$18,IF(Datos!$I$1188&lt;=Bosque!$E$19,Bosque!$M$20,Bosque!$M$21),Bosque!$M$22)</f>
        <v/>
      </c>
      <c r="H1188" s="10">
        <f>IF(Datos!$E$1188&lt;=Bosque!$E$23,IF(Datos!$E$1188&lt;=Bosque!$E$24,Bosque!$M$25,Bosque!$M$26),IF(Datos!$E$1188&lt;=Bosque!$E$27,Bosque!$M$28,Bosque!$M$29))</f>
        <v/>
      </c>
      <c r="I1188" s="10">
        <f>IF(Datos!$G$1188&lt;=Bosque!$E$30,IF(Datos!$E$1188&lt;=Bosque!$E$31,Bosque!$M$32,Bosque!$M$33),IF(Datos!$E$1188&lt;=Bosque!$E$34,Bosque!$M$35,Bosque!$M$36))</f>
        <v/>
      </c>
      <c r="J1188" s="10">
        <f>IF(Datos!$I$1188&lt;=Bosque!$E$37,IF(Datos!$H$1188&lt;=Bosque!$E$38,Bosque!$M$39,Bosque!$M$40),IF(Datos!$F$1188&lt;=Bosque!$E$41,Bosque!$M$42,Bosque!$M$43))</f>
        <v/>
      </c>
      <c r="K1188" s="10">
        <f>IF(Datos!$G$1188&lt;=Bosque!$E$44,IF(Datos!$H$1188&lt;=Bosque!$E$45,Bosque!$M$46,Bosque!$M$47),IF(Datos!$F$1188&lt;=Bosque!$E$48,Bosque!$M$49,Bosque!$M$50))</f>
        <v/>
      </c>
      <c r="L1188" s="10">
        <f>AVERAGE(E1188:K1188)</f>
        <v/>
      </c>
      <c r="M1188" s="10">
        <f>$M$2</f>
        <v/>
      </c>
      <c r="N1188">
        <f>IF(L1188&gt;=M1188,"Sí","No")</f>
        <v/>
      </c>
      <c r="O1188">
        <f>--AND(C1188=1,N1188="Sí")</f>
        <v/>
      </c>
      <c r="P1188">
        <f>--AND(C1188=0,N1188="Sí")</f>
        <v/>
      </c>
      <c r="Q1188">
        <f>--AND(C1188=1,N1188="No")</f>
        <v/>
      </c>
      <c r="R1188">
        <f>--AND(C1188=0,N1188="No")</f>
        <v/>
      </c>
      <c r="S1188">
        <f>--(C1188=--(L1188&gt;=M1188))</f>
        <v/>
      </c>
      <c r="T1188" s="11">
        <f>O1188*60000-P1188*3000</f>
        <v/>
      </c>
    </row>
    <row r="1189">
      <c r="A1189">
        <f>Datos!A1189</f>
        <v/>
      </c>
      <c r="B1189">
        <f>Datos!B1189</f>
        <v/>
      </c>
      <c r="C1189">
        <f>Datos!D1189</f>
        <v/>
      </c>
      <c r="D1189" t="n">
        <v>1189</v>
      </c>
      <c r="E1189" s="10">
        <f>IF(Datos!$G$1189&lt;=Bosque!$E$4,IF(Datos!$H$1189&lt;=Bosque!$E$5,Bosque!$M$6,Bosque!$M$7),IF(Datos!$G$1189&lt;=Bosque!$E$8,Bosque!$M$9,Bosque!$M$10))</f>
        <v/>
      </c>
      <c r="F1189" s="10">
        <f>IF(Datos!$H$1189&lt;=Bosque!$E$11,IF(Datos!$E$1189&lt;=Bosque!$E$12,Bosque!$M$13,Bosque!$M$14),IF(Datos!$I$1189&lt;=Bosque!$E$15,Bosque!$M$16,Bosque!$M$17))</f>
        <v/>
      </c>
      <c r="G1189" s="10">
        <f>IF(Datos!$E$1189&lt;=Bosque!$E$18,IF(Datos!$I$1189&lt;=Bosque!$E$19,Bosque!$M$20,Bosque!$M$21),Bosque!$M$22)</f>
        <v/>
      </c>
      <c r="H1189" s="10">
        <f>IF(Datos!$E$1189&lt;=Bosque!$E$23,IF(Datos!$E$1189&lt;=Bosque!$E$24,Bosque!$M$25,Bosque!$M$26),IF(Datos!$E$1189&lt;=Bosque!$E$27,Bosque!$M$28,Bosque!$M$29))</f>
        <v/>
      </c>
      <c r="I1189" s="10">
        <f>IF(Datos!$G$1189&lt;=Bosque!$E$30,IF(Datos!$E$1189&lt;=Bosque!$E$31,Bosque!$M$32,Bosque!$M$33),IF(Datos!$E$1189&lt;=Bosque!$E$34,Bosque!$M$35,Bosque!$M$36))</f>
        <v/>
      </c>
      <c r="J1189" s="10">
        <f>IF(Datos!$I$1189&lt;=Bosque!$E$37,IF(Datos!$H$1189&lt;=Bosque!$E$38,Bosque!$M$39,Bosque!$M$40),IF(Datos!$F$1189&lt;=Bosque!$E$41,Bosque!$M$42,Bosque!$M$43))</f>
        <v/>
      </c>
      <c r="K1189" s="10">
        <f>IF(Datos!$G$1189&lt;=Bosque!$E$44,IF(Datos!$H$1189&lt;=Bosque!$E$45,Bosque!$M$46,Bosque!$M$47),IF(Datos!$F$1189&lt;=Bosque!$E$48,Bosque!$M$49,Bosque!$M$50))</f>
        <v/>
      </c>
      <c r="L1189" s="10">
        <f>AVERAGE(E1189:K1189)</f>
        <v/>
      </c>
      <c r="M1189" s="10">
        <f>$M$2</f>
        <v/>
      </c>
      <c r="N1189">
        <f>IF(L1189&gt;=M1189,"Sí","No")</f>
        <v/>
      </c>
      <c r="O1189">
        <f>--AND(C1189=1,N1189="Sí")</f>
        <v/>
      </c>
      <c r="P1189">
        <f>--AND(C1189=0,N1189="Sí")</f>
        <v/>
      </c>
      <c r="Q1189">
        <f>--AND(C1189=1,N1189="No")</f>
        <v/>
      </c>
      <c r="R1189">
        <f>--AND(C1189=0,N1189="No")</f>
        <v/>
      </c>
      <c r="S1189">
        <f>--(C1189=--(L1189&gt;=M1189))</f>
        <v/>
      </c>
      <c r="T1189" s="11">
        <f>O1189*60000-P1189*3000</f>
        <v/>
      </c>
    </row>
    <row r="1190">
      <c r="A1190">
        <f>Datos!A1190</f>
        <v/>
      </c>
      <c r="B1190">
        <f>Datos!B1190</f>
        <v/>
      </c>
      <c r="C1190">
        <f>Datos!D1190</f>
        <v/>
      </c>
      <c r="D1190" t="n">
        <v>1190</v>
      </c>
      <c r="E1190" s="10">
        <f>IF(Datos!$G$1190&lt;=Bosque!$E$4,IF(Datos!$H$1190&lt;=Bosque!$E$5,Bosque!$M$6,Bosque!$M$7),IF(Datos!$G$1190&lt;=Bosque!$E$8,Bosque!$M$9,Bosque!$M$10))</f>
        <v/>
      </c>
      <c r="F1190" s="10">
        <f>IF(Datos!$H$1190&lt;=Bosque!$E$11,IF(Datos!$E$1190&lt;=Bosque!$E$12,Bosque!$M$13,Bosque!$M$14),IF(Datos!$I$1190&lt;=Bosque!$E$15,Bosque!$M$16,Bosque!$M$17))</f>
        <v/>
      </c>
      <c r="G1190" s="10">
        <f>IF(Datos!$E$1190&lt;=Bosque!$E$18,IF(Datos!$I$1190&lt;=Bosque!$E$19,Bosque!$M$20,Bosque!$M$21),Bosque!$M$22)</f>
        <v/>
      </c>
      <c r="H1190" s="10">
        <f>IF(Datos!$E$1190&lt;=Bosque!$E$23,IF(Datos!$E$1190&lt;=Bosque!$E$24,Bosque!$M$25,Bosque!$M$26),IF(Datos!$E$1190&lt;=Bosque!$E$27,Bosque!$M$28,Bosque!$M$29))</f>
        <v/>
      </c>
      <c r="I1190" s="10">
        <f>IF(Datos!$G$1190&lt;=Bosque!$E$30,IF(Datos!$E$1190&lt;=Bosque!$E$31,Bosque!$M$32,Bosque!$M$33),IF(Datos!$E$1190&lt;=Bosque!$E$34,Bosque!$M$35,Bosque!$M$36))</f>
        <v/>
      </c>
      <c r="J1190" s="10">
        <f>IF(Datos!$I$1190&lt;=Bosque!$E$37,IF(Datos!$H$1190&lt;=Bosque!$E$38,Bosque!$M$39,Bosque!$M$40),IF(Datos!$F$1190&lt;=Bosque!$E$41,Bosque!$M$42,Bosque!$M$43))</f>
        <v/>
      </c>
      <c r="K1190" s="10">
        <f>IF(Datos!$G$1190&lt;=Bosque!$E$44,IF(Datos!$H$1190&lt;=Bosque!$E$45,Bosque!$M$46,Bosque!$M$47),IF(Datos!$F$1190&lt;=Bosque!$E$48,Bosque!$M$49,Bosque!$M$50))</f>
        <v/>
      </c>
      <c r="L1190" s="10">
        <f>AVERAGE(E1190:K1190)</f>
        <v/>
      </c>
      <c r="M1190" s="10">
        <f>$M$2</f>
        <v/>
      </c>
      <c r="N1190">
        <f>IF(L1190&gt;=M1190,"Sí","No")</f>
        <v/>
      </c>
      <c r="O1190">
        <f>--AND(C1190=1,N1190="Sí")</f>
        <v/>
      </c>
      <c r="P1190">
        <f>--AND(C1190=0,N1190="Sí")</f>
        <v/>
      </c>
      <c r="Q1190">
        <f>--AND(C1190=1,N1190="No")</f>
        <v/>
      </c>
      <c r="R1190">
        <f>--AND(C1190=0,N1190="No")</f>
        <v/>
      </c>
      <c r="S1190">
        <f>--(C1190=--(L1190&gt;=M1190))</f>
        <v/>
      </c>
      <c r="T1190" s="11">
        <f>O1190*60000-P1190*3000</f>
        <v/>
      </c>
    </row>
    <row r="1191">
      <c r="A1191">
        <f>Datos!A1191</f>
        <v/>
      </c>
      <c r="B1191">
        <f>Datos!B1191</f>
        <v/>
      </c>
      <c r="C1191">
        <f>Datos!D1191</f>
        <v/>
      </c>
      <c r="D1191" t="n">
        <v>1191</v>
      </c>
      <c r="E1191" s="10">
        <f>IF(Datos!$G$1191&lt;=Bosque!$E$4,IF(Datos!$H$1191&lt;=Bosque!$E$5,Bosque!$M$6,Bosque!$M$7),IF(Datos!$G$1191&lt;=Bosque!$E$8,Bosque!$M$9,Bosque!$M$10))</f>
        <v/>
      </c>
      <c r="F1191" s="10">
        <f>IF(Datos!$H$1191&lt;=Bosque!$E$11,IF(Datos!$E$1191&lt;=Bosque!$E$12,Bosque!$M$13,Bosque!$M$14),IF(Datos!$I$1191&lt;=Bosque!$E$15,Bosque!$M$16,Bosque!$M$17))</f>
        <v/>
      </c>
      <c r="G1191" s="10">
        <f>IF(Datos!$E$1191&lt;=Bosque!$E$18,IF(Datos!$I$1191&lt;=Bosque!$E$19,Bosque!$M$20,Bosque!$M$21),Bosque!$M$22)</f>
        <v/>
      </c>
      <c r="H1191" s="10">
        <f>IF(Datos!$E$1191&lt;=Bosque!$E$23,IF(Datos!$E$1191&lt;=Bosque!$E$24,Bosque!$M$25,Bosque!$M$26),IF(Datos!$E$1191&lt;=Bosque!$E$27,Bosque!$M$28,Bosque!$M$29))</f>
        <v/>
      </c>
      <c r="I1191" s="10">
        <f>IF(Datos!$G$1191&lt;=Bosque!$E$30,IF(Datos!$E$1191&lt;=Bosque!$E$31,Bosque!$M$32,Bosque!$M$33),IF(Datos!$E$1191&lt;=Bosque!$E$34,Bosque!$M$35,Bosque!$M$36))</f>
        <v/>
      </c>
      <c r="J1191" s="10">
        <f>IF(Datos!$I$1191&lt;=Bosque!$E$37,IF(Datos!$H$1191&lt;=Bosque!$E$38,Bosque!$M$39,Bosque!$M$40),IF(Datos!$F$1191&lt;=Bosque!$E$41,Bosque!$M$42,Bosque!$M$43))</f>
        <v/>
      </c>
      <c r="K1191" s="10">
        <f>IF(Datos!$G$1191&lt;=Bosque!$E$44,IF(Datos!$H$1191&lt;=Bosque!$E$45,Bosque!$M$46,Bosque!$M$47),IF(Datos!$F$1191&lt;=Bosque!$E$48,Bosque!$M$49,Bosque!$M$50))</f>
        <v/>
      </c>
      <c r="L1191" s="10">
        <f>AVERAGE(E1191:K1191)</f>
        <v/>
      </c>
      <c r="M1191" s="10">
        <f>$M$2</f>
        <v/>
      </c>
      <c r="N1191">
        <f>IF(L1191&gt;=M1191,"Sí","No")</f>
        <v/>
      </c>
      <c r="O1191">
        <f>--AND(C1191=1,N1191="Sí")</f>
        <v/>
      </c>
      <c r="P1191">
        <f>--AND(C1191=0,N1191="Sí")</f>
        <v/>
      </c>
      <c r="Q1191">
        <f>--AND(C1191=1,N1191="No")</f>
        <v/>
      </c>
      <c r="R1191">
        <f>--AND(C1191=0,N1191="No")</f>
        <v/>
      </c>
      <c r="S1191">
        <f>--(C1191=--(L1191&gt;=M1191))</f>
        <v/>
      </c>
      <c r="T1191" s="11">
        <f>O1191*60000-P1191*3000</f>
        <v/>
      </c>
    </row>
    <row r="1192">
      <c r="A1192">
        <f>Datos!A1192</f>
        <v/>
      </c>
      <c r="B1192">
        <f>Datos!B1192</f>
        <v/>
      </c>
      <c r="C1192">
        <f>Datos!D1192</f>
        <v/>
      </c>
      <c r="D1192" t="n">
        <v>1192</v>
      </c>
      <c r="E1192" s="10">
        <f>IF(Datos!$G$1192&lt;=Bosque!$E$4,IF(Datos!$H$1192&lt;=Bosque!$E$5,Bosque!$M$6,Bosque!$M$7),IF(Datos!$G$1192&lt;=Bosque!$E$8,Bosque!$M$9,Bosque!$M$10))</f>
        <v/>
      </c>
      <c r="F1192" s="10">
        <f>IF(Datos!$H$1192&lt;=Bosque!$E$11,IF(Datos!$E$1192&lt;=Bosque!$E$12,Bosque!$M$13,Bosque!$M$14),IF(Datos!$I$1192&lt;=Bosque!$E$15,Bosque!$M$16,Bosque!$M$17))</f>
        <v/>
      </c>
      <c r="G1192" s="10">
        <f>IF(Datos!$E$1192&lt;=Bosque!$E$18,IF(Datos!$I$1192&lt;=Bosque!$E$19,Bosque!$M$20,Bosque!$M$21),Bosque!$M$22)</f>
        <v/>
      </c>
      <c r="H1192" s="10">
        <f>IF(Datos!$E$1192&lt;=Bosque!$E$23,IF(Datos!$E$1192&lt;=Bosque!$E$24,Bosque!$M$25,Bosque!$M$26),IF(Datos!$E$1192&lt;=Bosque!$E$27,Bosque!$M$28,Bosque!$M$29))</f>
        <v/>
      </c>
      <c r="I1192" s="10">
        <f>IF(Datos!$G$1192&lt;=Bosque!$E$30,IF(Datos!$E$1192&lt;=Bosque!$E$31,Bosque!$M$32,Bosque!$M$33),IF(Datos!$E$1192&lt;=Bosque!$E$34,Bosque!$M$35,Bosque!$M$36))</f>
        <v/>
      </c>
      <c r="J1192" s="10">
        <f>IF(Datos!$I$1192&lt;=Bosque!$E$37,IF(Datos!$H$1192&lt;=Bosque!$E$38,Bosque!$M$39,Bosque!$M$40),IF(Datos!$F$1192&lt;=Bosque!$E$41,Bosque!$M$42,Bosque!$M$43))</f>
        <v/>
      </c>
      <c r="K1192" s="10">
        <f>IF(Datos!$G$1192&lt;=Bosque!$E$44,IF(Datos!$H$1192&lt;=Bosque!$E$45,Bosque!$M$46,Bosque!$M$47),IF(Datos!$F$1192&lt;=Bosque!$E$48,Bosque!$M$49,Bosque!$M$50))</f>
        <v/>
      </c>
      <c r="L1192" s="10">
        <f>AVERAGE(E1192:K1192)</f>
        <v/>
      </c>
      <c r="M1192" s="10">
        <f>$M$2</f>
        <v/>
      </c>
      <c r="N1192">
        <f>IF(L1192&gt;=M1192,"Sí","No")</f>
        <v/>
      </c>
      <c r="O1192">
        <f>--AND(C1192=1,N1192="Sí")</f>
        <v/>
      </c>
      <c r="P1192">
        <f>--AND(C1192=0,N1192="Sí")</f>
        <v/>
      </c>
      <c r="Q1192">
        <f>--AND(C1192=1,N1192="No")</f>
        <v/>
      </c>
      <c r="R1192">
        <f>--AND(C1192=0,N1192="No")</f>
        <v/>
      </c>
      <c r="S1192">
        <f>--(C1192=--(L1192&gt;=M1192))</f>
        <v/>
      </c>
      <c r="T1192" s="11">
        <f>O1192*60000-P1192*3000</f>
        <v/>
      </c>
    </row>
    <row r="1193">
      <c r="A1193">
        <f>Datos!A1193</f>
        <v/>
      </c>
      <c r="B1193">
        <f>Datos!B1193</f>
        <v/>
      </c>
      <c r="C1193">
        <f>Datos!D1193</f>
        <v/>
      </c>
      <c r="D1193" t="n">
        <v>1193</v>
      </c>
      <c r="E1193" s="10">
        <f>IF(Datos!$G$1193&lt;=Bosque!$E$4,IF(Datos!$H$1193&lt;=Bosque!$E$5,Bosque!$M$6,Bosque!$M$7),IF(Datos!$G$1193&lt;=Bosque!$E$8,Bosque!$M$9,Bosque!$M$10))</f>
        <v/>
      </c>
      <c r="F1193" s="10">
        <f>IF(Datos!$H$1193&lt;=Bosque!$E$11,IF(Datos!$E$1193&lt;=Bosque!$E$12,Bosque!$M$13,Bosque!$M$14),IF(Datos!$I$1193&lt;=Bosque!$E$15,Bosque!$M$16,Bosque!$M$17))</f>
        <v/>
      </c>
      <c r="G1193" s="10">
        <f>IF(Datos!$E$1193&lt;=Bosque!$E$18,IF(Datos!$I$1193&lt;=Bosque!$E$19,Bosque!$M$20,Bosque!$M$21),Bosque!$M$22)</f>
        <v/>
      </c>
      <c r="H1193" s="10">
        <f>IF(Datos!$E$1193&lt;=Bosque!$E$23,IF(Datos!$E$1193&lt;=Bosque!$E$24,Bosque!$M$25,Bosque!$M$26),IF(Datos!$E$1193&lt;=Bosque!$E$27,Bosque!$M$28,Bosque!$M$29))</f>
        <v/>
      </c>
      <c r="I1193" s="10">
        <f>IF(Datos!$G$1193&lt;=Bosque!$E$30,IF(Datos!$E$1193&lt;=Bosque!$E$31,Bosque!$M$32,Bosque!$M$33),IF(Datos!$E$1193&lt;=Bosque!$E$34,Bosque!$M$35,Bosque!$M$36))</f>
        <v/>
      </c>
      <c r="J1193" s="10">
        <f>IF(Datos!$I$1193&lt;=Bosque!$E$37,IF(Datos!$H$1193&lt;=Bosque!$E$38,Bosque!$M$39,Bosque!$M$40),IF(Datos!$F$1193&lt;=Bosque!$E$41,Bosque!$M$42,Bosque!$M$43))</f>
        <v/>
      </c>
      <c r="K1193" s="10">
        <f>IF(Datos!$G$1193&lt;=Bosque!$E$44,IF(Datos!$H$1193&lt;=Bosque!$E$45,Bosque!$M$46,Bosque!$M$47),IF(Datos!$F$1193&lt;=Bosque!$E$48,Bosque!$M$49,Bosque!$M$50))</f>
        <v/>
      </c>
      <c r="L1193" s="10">
        <f>AVERAGE(E1193:K1193)</f>
        <v/>
      </c>
      <c r="M1193" s="10">
        <f>$M$2</f>
        <v/>
      </c>
      <c r="N1193">
        <f>IF(L1193&gt;=M1193,"Sí","No")</f>
        <v/>
      </c>
      <c r="O1193">
        <f>--AND(C1193=1,N1193="Sí")</f>
        <v/>
      </c>
      <c r="P1193">
        <f>--AND(C1193=0,N1193="Sí")</f>
        <v/>
      </c>
      <c r="Q1193">
        <f>--AND(C1193=1,N1193="No")</f>
        <v/>
      </c>
      <c r="R1193">
        <f>--AND(C1193=0,N1193="No")</f>
        <v/>
      </c>
      <c r="S1193">
        <f>--(C1193=--(L1193&gt;=M1193))</f>
        <v/>
      </c>
      <c r="T1193" s="11">
        <f>O1193*60000-P1193*3000</f>
        <v/>
      </c>
    </row>
    <row r="1194">
      <c r="A1194">
        <f>Datos!A1194</f>
        <v/>
      </c>
      <c r="B1194">
        <f>Datos!B1194</f>
        <v/>
      </c>
      <c r="C1194">
        <f>Datos!D1194</f>
        <v/>
      </c>
      <c r="D1194" t="n">
        <v>1194</v>
      </c>
      <c r="E1194" s="10">
        <f>IF(Datos!$G$1194&lt;=Bosque!$E$4,IF(Datos!$H$1194&lt;=Bosque!$E$5,Bosque!$M$6,Bosque!$M$7),IF(Datos!$G$1194&lt;=Bosque!$E$8,Bosque!$M$9,Bosque!$M$10))</f>
        <v/>
      </c>
      <c r="F1194" s="10">
        <f>IF(Datos!$H$1194&lt;=Bosque!$E$11,IF(Datos!$E$1194&lt;=Bosque!$E$12,Bosque!$M$13,Bosque!$M$14),IF(Datos!$I$1194&lt;=Bosque!$E$15,Bosque!$M$16,Bosque!$M$17))</f>
        <v/>
      </c>
      <c r="G1194" s="10">
        <f>IF(Datos!$E$1194&lt;=Bosque!$E$18,IF(Datos!$I$1194&lt;=Bosque!$E$19,Bosque!$M$20,Bosque!$M$21),Bosque!$M$22)</f>
        <v/>
      </c>
      <c r="H1194" s="10">
        <f>IF(Datos!$E$1194&lt;=Bosque!$E$23,IF(Datos!$E$1194&lt;=Bosque!$E$24,Bosque!$M$25,Bosque!$M$26),IF(Datos!$E$1194&lt;=Bosque!$E$27,Bosque!$M$28,Bosque!$M$29))</f>
        <v/>
      </c>
      <c r="I1194" s="10">
        <f>IF(Datos!$G$1194&lt;=Bosque!$E$30,IF(Datos!$E$1194&lt;=Bosque!$E$31,Bosque!$M$32,Bosque!$M$33),IF(Datos!$E$1194&lt;=Bosque!$E$34,Bosque!$M$35,Bosque!$M$36))</f>
        <v/>
      </c>
      <c r="J1194" s="10">
        <f>IF(Datos!$I$1194&lt;=Bosque!$E$37,IF(Datos!$H$1194&lt;=Bosque!$E$38,Bosque!$M$39,Bosque!$M$40),IF(Datos!$F$1194&lt;=Bosque!$E$41,Bosque!$M$42,Bosque!$M$43))</f>
        <v/>
      </c>
      <c r="K1194" s="10">
        <f>IF(Datos!$G$1194&lt;=Bosque!$E$44,IF(Datos!$H$1194&lt;=Bosque!$E$45,Bosque!$M$46,Bosque!$M$47),IF(Datos!$F$1194&lt;=Bosque!$E$48,Bosque!$M$49,Bosque!$M$50))</f>
        <v/>
      </c>
      <c r="L1194" s="10">
        <f>AVERAGE(E1194:K1194)</f>
        <v/>
      </c>
      <c r="M1194" s="10">
        <f>$M$2</f>
        <v/>
      </c>
      <c r="N1194">
        <f>IF(L1194&gt;=M1194,"Sí","No")</f>
        <v/>
      </c>
      <c r="O1194">
        <f>--AND(C1194=1,N1194="Sí")</f>
        <v/>
      </c>
      <c r="P1194">
        <f>--AND(C1194=0,N1194="Sí")</f>
        <v/>
      </c>
      <c r="Q1194">
        <f>--AND(C1194=1,N1194="No")</f>
        <v/>
      </c>
      <c r="R1194">
        <f>--AND(C1194=0,N1194="No")</f>
        <v/>
      </c>
      <c r="S1194">
        <f>--(C1194=--(L1194&gt;=M1194))</f>
        <v/>
      </c>
      <c r="T1194" s="11">
        <f>O1194*60000-P1194*3000</f>
        <v/>
      </c>
    </row>
    <row r="1195">
      <c r="A1195">
        <f>Datos!A1195</f>
        <v/>
      </c>
      <c r="B1195">
        <f>Datos!B1195</f>
        <v/>
      </c>
      <c r="C1195">
        <f>Datos!D1195</f>
        <v/>
      </c>
      <c r="D1195" t="n">
        <v>1195</v>
      </c>
      <c r="E1195" s="10">
        <f>IF(Datos!$G$1195&lt;=Bosque!$E$4,IF(Datos!$H$1195&lt;=Bosque!$E$5,Bosque!$M$6,Bosque!$M$7),IF(Datos!$G$1195&lt;=Bosque!$E$8,Bosque!$M$9,Bosque!$M$10))</f>
        <v/>
      </c>
      <c r="F1195" s="10">
        <f>IF(Datos!$H$1195&lt;=Bosque!$E$11,IF(Datos!$E$1195&lt;=Bosque!$E$12,Bosque!$M$13,Bosque!$M$14),IF(Datos!$I$1195&lt;=Bosque!$E$15,Bosque!$M$16,Bosque!$M$17))</f>
        <v/>
      </c>
      <c r="G1195" s="10">
        <f>IF(Datos!$E$1195&lt;=Bosque!$E$18,IF(Datos!$I$1195&lt;=Bosque!$E$19,Bosque!$M$20,Bosque!$M$21),Bosque!$M$22)</f>
        <v/>
      </c>
      <c r="H1195" s="10">
        <f>IF(Datos!$E$1195&lt;=Bosque!$E$23,IF(Datos!$E$1195&lt;=Bosque!$E$24,Bosque!$M$25,Bosque!$M$26),IF(Datos!$E$1195&lt;=Bosque!$E$27,Bosque!$M$28,Bosque!$M$29))</f>
        <v/>
      </c>
      <c r="I1195" s="10">
        <f>IF(Datos!$G$1195&lt;=Bosque!$E$30,IF(Datos!$E$1195&lt;=Bosque!$E$31,Bosque!$M$32,Bosque!$M$33),IF(Datos!$E$1195&lt;=Bosque!$E$34,Bosque!$M$35,Bosque!$M$36))</f>
        <v/>
      </c>
      <c r="J1195" s="10">
        <f>IF(Datos!$I$1195&lt;=Bosque!$E$37,IF(Datos!$H$1195&lt;=Bosque!$E$38,Bosque!$M$39,Bosque!$M$40),IF(Datos!$F$1195&lt;=Bosque!$E$41,Bosque!$M$42,Bosque!$M$43))</f>
        <v/>
      </c>
      <c r="K1195" s="10">
        <f>IF(Datos!$G$1195&lt;=Bosque!$E$44,IF(Datos!$H$1195&lt;=Bosque!$E$45,Bosque!$M$46,Bosque!$M$47),IF(Datos!$F$1195&lt;=Bosque!$E$48,Bosque!$M$49,Bosque!$M$50))</f>
        <v/>
      </c>
      <c r="L1195" s="10">
        <f>AVERAGE(E1195:K1195)</f>
        <v/>
      </c>
      <c r="M1195" s="10">
        <f>$M$2</f>
        <v/>
      </c>
      <c r="N1195">
        <f>IF(L1195&gt;=M1195,"Sí","No")</f>
        <v/>
      </c>
      <c r="O1195">
        <f>--AND(C1195=1,N1195="Sí")</f>
        <v/>
      </c>
      <c r="P1195">
        <f>--AND(C1195=0,N1195="Sí")</f>
        <v/>
      </c>
      <c r="Q1195">
        <f>--AND(C1195=1,N1195="No")</f>
        <v/>
      </c>
      <c r="R1195">
        <f>--AND(C1195=0,N1195="No")</f>
        <v/>
      </c>
      <c r="S1195">
        <f>--(C1195=--(L1195&gt;=M1195))</f>
        <v/>
      </c>
      <c r="T1195" s="11">
        <f>O1195*60000-P1195*3000</f>
        <v/>
      </c>
    </row>
    <row r="1196">
      <c r="A1196">
        <f>Datos!A1196</f>
        <v/>
      </c>
      <c r="B1196">
        <f>Datos!B1196</f>
        <v/>
      </c>
      <c r="C1196">
        <f>Datos!D1196</f>
        <v/>
      </c>
      <c r="D1196" t="n">
        <v>1196</v>
      </c>
      <c r="E1196" s="10">
        <f>IF(Datos!$G$1196&lt;=Bosque!$E$4,IF(Datos!$H$1196&lt;=Bosque!$E$5,Bosque!$M$6,Bosque!$M$7),IF(Datos!$G$1196&lt;=Bosque!$E$8,Bosque!$M$9,Bosque!$M$10))</f>
        <v/>
      </c>
      <c r="F1196" s="10">
        <f>IF(Datos!$H$1196&lt;=Bosque!$E$11,IF(Datos!$E$1196&lt;=Bosque!$E$12,Bosque!$M$13,Bosque!$M$14),IF(Datos!$I$1196&lt;=Bosque!$E$15,Bosque!$M$16,Bosque!$M$17))</f>
        <v/>
      </c>
      <c r="G1196" s="10">
        <f>IF(Datos!$E$1196&lt;=Bosque!$E$18,IF(Datos!$I$1196&lt;=Bosque!$E$19,Bosque!$M$20,Bosque!$M$21),Bosque!$M$22)</f>
        <v/>
      </c>
      <c r="H1196" s="10">
        <f>IF(Datos!$E$1196&lt;=Bosque!$E$23,IF(Datos!$E$1196&lt;=Bosque!$E$24,Bosque!$M$25,Bosque!$M$26),IF(Datos!$E$1196&lt;=Bosque!$E$27,Bosque!$M$28,Bosque!$M$29))</f>
        <v/>
      </c>
      <c r="I1196" s="10">
        <f>IF(Datos!$G$1196&lt;=Bosque!$E$30,IF(Datos!$E$1196&lt;=Bosque!$E$31,Bosque!$M$32,Bosque!$M$33),IF(Datos!$E$1196&lt;=Bosque!$E$34,Bosque!$M$35,Bosque!$M$36))</f>
        <v/>
      </c>
      <c r="J1196" s="10">
        <f>IF(Datos!$I$1196&lt;=Bosque!$E$37,IF(Datos!$H$1196&lt;=Bosque!$E$38,Bosque!$M$39,Bosque!$M$40),IF(Datos!$F$1196&lt;=Bosque!$E$41,Bosque!$M$42,Bosque!$M$43))</f>
        <v/>
      </c>
      <c r="K1196" s="10">
        <f>IF(Datos!$G$1196&lt;=Bosque!$E$44,IF(Datos!$H$1196&lt;=Bosque!$E$45,Bosque!$M$46,Bosque!$M$47),IF(Datos!$F$1196&lt;=Bosque!$E$48,Bosque!$M$49,Bosque!$M$50))</f>
        <v/>
      </c>
      <c r="L1196" s="10">
        <f>AVERAGE(E1196:K1196)</f>
        <v/>
      </c>
      <c r="M1196" s="10">
        <f>$M$2</f>
        <v/>
      </c>
      <c r="N1196">
        <f>IF(L1196&gt;=M1196,"Sí","No")</f>
        <v/>
      </c>
      <c r="O1196">
        <f>--AND(C1196=1,N1196="Sí")</f>
        <v/>
      </c>
      <c r="P1196">
        <f>--AND(C1196=0,N1196="Sí")</f>
        <v/>
      </c>
      <c r="Q1196">
        <f>--AND(C1196=1,N1196="No")</f>
        <v/>
      </c>
      <c r="R1196">
        <f>--AND(C1196=0,N1196="No")</f>
        <v/>
      </c>
      <c r="S1196">
        <f>--(C1196=--(L1196&gt;=M1196))</f>
        <v/>
      </c>
      <c r="T1196" s="11">
        <f>O1196*60000-P1196*3000</f>
        <v/>
      </c>
    </row>
    <row r="1197">
      <c r="A1197">
        <f>Datos!A1197</f>
        <v/>
      </c>
      <c r="B1197">
        <f>Datos!B1197</f>
        <v/>
      </c>
      <c r="C1197">
        <f>Datos!D1197</f>
        <v/>
      </c>
      <c r="D1197" t="n">
        <v>1197</v>
      </c>
      <c r="E1197" s="10">
        <f>IF(Datos!$G$1197&lt;=Bosque!$E$4,IF(Datos!$H$1197&lt;=Bosque!$E$5,Bosque!$M$6,Bosque!$M$7),IF(Datos!$G$1197&lt;=Bosque!$E$8,Bosque!$M$9,Bosque!$M$10))</f>
        <v/>
      </c>
      <c r="F1197" s="10">
        <f>IF(Datos!$H$1197&lt;=Bosque!$E$11,IF(Datos!$E$1197&lt;=Bosque!$E$12,Bosque!$M$13,Bosque!$M$14),IF(Datos!$I$1197&lt;=Bosque!$E$15,Bosque!$M$16,Bosque!$M$17))</f>
        <v/>
      </c>
      <c r="G1197" s="10">
        <f>IF(Datos!$E$1197&lt;=Bosque!$E$18,IF(Datos!$I$1197&lt;=Bosque!$E$19,Bosque!$M$20,Bosque!$M$21),Bosque!$M$22)</f>
        <v/>
      </c>
      <c r="H1197" s="10">
        <f>IF(Datos!$E$1197&lt;=Bosque!$E$23,IF(Datos!$E$1197&lt;=Bosque!$E$24,Bosque!$M$25,Bosque!$M$26),IF(Datos!$E$1197&lt;=Bosque!$E$27,Bosque!$M$28,Bosque!$M$29))</f>
        <v/>
      </c>
      <c r="I1197" s="10">
        <f>IF(Datos!$G$1197&lt;=Bosque!$E$30,IF(Datos!$E$1197&lt;=Bosque!$E$31,Bosque!$M$32,Bosque!$M$33),IF(Datos!$E$1197&lt;=Bosque!$E$34,Bosque!$M$35,Bosque!$M$36))</f>
        <v/>
      </c>
      <c r="J1197" s="10">
        <f>IF(Datos!$I$1197&lt;=Bosque!$E$37,IF(Datos!$H$1197&lt;=Bosque!$E$38,Bosque!$M$39,Bosque!$M$40),IF(Datos!$F$1197&lt;=Bosque!$E$41,Bosque!$M$42,Bosque!$M$43))</f>
        <v/>
      </c>
      <c r="K1197" s="10">
        <f>IF(Datos!$G$1197&lt;=Bosque!$E$44,IF(Datos!$H$1197&lt;=Bosque!$E$45,Bosque!$M$46,Bosque!$M$47),IF(Datos!$F$1197&lt;=Bosque!$E$48,Bosque!$M$49,Bosque!$M$50))</f>
        <v/>
      </c>
      <c r="L1197" s="10">
        <f>AVERAGE(E1197:K1197)</f>
        <v/>
      </c>
      <c r="M1197" s="10">
        <f>$M$2</f>
        <v/>
      </c>
      <c r="N1197">
        <f>IF(L1197&gt;=M1197,"Sí","No")</f>
        <v/>
      </c>
      <c r="O1197">
        <f>--AND(C1197=1,N1197="Sí")</f>
        <v/>
      </c>
      <c r="P1197">
        <f>--AND(C1197=0,N1197="Sí")</f>
        <v/>
      </c>
      <c r="Q1197">
        <f>--AND(C1197=1,N1197="No")</f>
        <v/>
      </c>
      <c r="R1197">
        <f>--AND(C1197=0,N1197="No")</f>
        <v/>
      </c>
      <c r="S1197">
        <f>--(C1197=--(L1197&gt;=M1197))</f>
        <v/>
      </c>
      <c r="T1197" s="11">
        <f>O1197*60000-P1197*3000</f>
        <v/>
      </c>
    </row>
    <row r="1198">
      <c r="A1198">
        <f>Datos!A1198</f>
        <v/>
      </c>
      <c r="B1198">
        <f>Datos!B1198</f>
        <v/>
      </c>
      <c r="C1198">
        <f>Datos!D1198</f>
        <v/>
      </c>
      <c r="D1198" t="n">
        <v>1198</v>
      </c>
      <c r="E1198" s="10">
        <f>IF(Datos!$G$1198&lt;=Bosque!$E$4,IF(Datos!$H$1198&lt;=Bosque!$E$5,Bosque!$M$6,Bosque!$M$7),IF(Datos!$G$1198&lt;=Bosque!$E$8,Bosque!$M$9,Bosque!$M$10))</f>
        <v/>
      </c>
      <c r="F1198" s="10">
        <f>IF(Datos!$H$1198&lt;=Bosque!$E$11,IF(Datos!$E$1198&lt;=Bosque!$E$12,Bosque!$M$13,Bosque!$M$14),IF(Datos!$I$1198&lt;=Bosque!$E$15,Bosque!$M$16,Bosque!$M$17))</f>
        <v/>
      </c>
      <c r="G1198" s="10">
        <f>IF(Datos!$E$1198&lt;=Bosque!$E$18,IF(Datos!$I$1198&lt;=Bosque!$E$19,Bosque!$M$20,Bosque!$M$21),Bosque!$M$22)</f>
        <v/>
      </c>
      <c r="H1198" s="10">
        <f>IF(Datos!$E$1198&lt;=Bosque!$E$23,IF(Datos!$E$1198&lt;=Bosque!$E$24,Bosque!$M$25,Bosque!$M$26),IF(Datos!$E$1198&lt;=Bosque!$E$27,Bosque!$M$28,Bosque!$M$29))</f>
        <v/>
      </c>
      <c r="I1198" s="10">
        <f>IF(Datos!$G$1198&lt;=Bosque!$E$30,IF(Datos!$E$1198&lt;=Bosque!$E$31,Bosque!$M$32,Bosque!$M$33),IF(Datos!$E$1198&lt;=Bosque!$E$34,Bosque!$M$35,Bosque!$M$36))</f>
        <v/>
      </c>
      <c r="J1198" s="10">
        <f>IF(Datos!$I$1198&lt;=Bosque!$E$37,IF(Datos!$H$1198&lt;=Bosque!$E$38,Bosque!$M$39,Bosque!$M$40),IF(Datos!$F$1198&lt;=Bosque!$E$41,Bosque!$M$42,Bosque!$M$43))</f>
        <v/>
      </c>
      <c r="K1198" s="10">
        <f>IF(Datos!$G$1198&lt;=Bosque!$E$44,IF(Datos!$H$1198&lt;=Bosque!$E$45,Bosque!$M$46,Bosque!$M$47),IF(Datos!$F$1198&lt;=Bosque!$E$48,Bosque!$M$49,Bosque!$M$50))</f>
        <v/>
      </c>
      <c r="L1198" s="10">
        <f>AVERAGE(E1198:K1198)</f>
        <v/>
      </c>
      <c r="M1198" s="10">
        <f>$M$2</f>
        <v/>
      </c>
      <c r="N1198">
        <f>IF(L1198&gt;=M1198,"Sí","No")</f>
        <v/>
      </c>
      <c r="O1198">
        <f>--AND(C1198=1,N1198="Sí")</f>
        <v/>
      </c>
      <c r="P1198">
        <f>--AND(C1198=0,N1198="Sí")</f>
        <v/>
      </c>
      <c r="Q1198">
        <f>--AND(C1198=1,N1198="No")</f>
        <v/>
      </c>
      <c r="R1198">
        <f>--AND(C1198=0,N1198="No")</f>
        <v/>
      </c>
      <c r="S1198">
        <f>--(C1198=--(L1198&gt;=M1198))</f>
        <v/>
      </c>
      <c r="T1198" s="11">
        <f>O1198*60000-P1198*3000</f>
        <v/>
      </c>
    </row>
    <row r="1199">
      <c r="A1199">
        <f>Datos!A1199</f>
        <v/>
      </c>
      <c r="B1199">
        <f>Datos!B1199</f>
        <v/>
      </c>
      <c r="C1199">
        <f>Datos!D1199</f>
        <v/>
      </c>
      <c r="D1199" t="n">
        <v>1199</v>
      </c>
      <c r="E1199" s="10">
        <f>IF(Datos!$G$1199&lt;=Bosque!$E$4,IF(Datos!$H$1199&lt;=Bosque!$E$5,Bosque!$M$6,Bosque!$M$7),IF(Datos!$G$1199&lt;=Bosque!$E$8,Bosque!$M$9,Bosque!$M$10))</f>
        <v/>
      </c>
      <c r="F1199" s="10">
        <f>IF(Datos!$H$1199&lt;=Bosque!$E$11,IF(Datos!$E$1199&lt;=Bosque!$E$12,Bosque!$M$13,Bosque!$M$14),IF(Datos!$I$1199&lt;=Bosque!$E$15,Bosque!$M$16,Bosque!$M$17))</f>
        <v/>
      </c>
      <c r="G1199" s="10">
        <f>IF(Datos!$E$1199&lt;=Bosque!$E$18,IF(Datos!$I$1199&lt;=Bosque!$E$19,Bosque!$M$20,Bosque!$M$21),Bosque!$M$22)</f>
        <v/>
      </c>
      <c r="H1199" s="10">
        <f>IF(Datos!$E$1199&lt;=Bosque!$E$23,IF(Datos!$E$1199&lt;=Bosque!$E$24,Bosque!$M$25,Bosque!$M$26),IF(Datos!$E$1199&lt;=Bosque!$E$27,Bosque!$M$28,Bosque!$M$29))</f>
        <v/>
      </c>
      <c r="I1199" s="10">
        <f>IF(Datos!$G$1199&lt;=Bosque!$E$30,IF(Datos!$E$1199&lt;=Bosque!$E$31,Bosque!$M$32,Bosque!$M$33),IF(Datos!$E$1199&lt;=Bosque!$E$34,Bosque!$M$35,Bosque!$M$36))</f>
        <v/>
      </c>
      <c r="J1199" s="10">
        <f>IF(Datos!$I$1199&lt;=Bosque!$E$37,IF(Datos!$H$1199&lt;=Bosque!$E$38,Bosque!$M$39,Bosque!$M$40),IF(Datos!$F$1199&lt;=Bosque!$E$41,Bosque!$M$42,Bosque!$M$43))</f>
        <v/>
      </c>
      <c r="K1199" s="10">
        <f>IF(Datos!$G$1199&lt;=Bosque!$E$44,IF(Datos!$H$1199&lt;=Bosque!$E$45,Bosque!$M$46,Bosque!$M$47),IF(Datos!$F$1199&lt;=Bosque!$E$48,Bosque!$M$49,Bosque!$M$50))</f>
        <v/>
      </c>
      <c r="L1199" s="10">
        <f>AVERAGE(E1199:K1199)</f>
        <v/>
      </c>
      <c r="M1199" s="10">
        <f>$M$2</f>
        <v/>
      </c>
      <c r="N1199">
        <f>IF(L1199&gt;=M1199,"Sí","No")</f>
        <v/>
      </c>
      <c r="O1199">
        <f>--AND(C1199=1,N1199="Sí")</f>
        <v/>
      </c>
      <c r="P1199">
        <f>--AND(C1199=0,N1199="Sí")</f>
        <v/>
      </c>
      <c r="Q1199">
        <f>--AND(C1199=1,N1199="No")</f>
        <v/>
      </c>
      <c r="R1199">
        <f>--AND(C1199=0,N1199="No")</f>
        <v/>
      </c>
      <c r="S1199">
        <f>--(C1199=--(L1199&gt;=M1199))</f>
        <v/>
      </c>
      <c r="T1199" s="11">
        <f>O1199*60000-P1199*3000</f>
        <v/>
      </c>
    </row>
    <row r="1200">
      <c r="A1200">
        <f>Datos!A1200</f>
        <v/>
      </c>
      <c r="B1200">
        <f>Datos!B1200</f>
        <v/>
      </c>
      <c r="C1200">
        <f>Datos!D1200</f>
        <v/>
      </c>
      <c r="D1200" t="n">
        <v>1200</v>
      </c>
      <c r="E1200" s="10">
        <f>IF(Datos!$G$1200&lt;=Bosque!$E$4,IF(Datos!$H$1200&lt;=Bosque!$E$5,Bosque!$M$6,Bosque!$M$7),IF(Datos!$G$1200&lt;=Bosque!$E$8,Bosque!$M$9,Bosque!$M$10))</f>
        <v/>
      </c>
      <c r="F1200" s="10">
        <f>IF(Datos!$H$1200&lt;=Bosque!$E$11,IF(Datos!$E$1200&lt;=Bosque!$E$12,Bosque!$M$13,Bosque!$M$14),IF(Datos!$I$1200&lt;=Bosque!$E$15,Bosque!$M$16,Bosque!$M$17))</f>
        <v/>
      </c>
      <c r="G1200" s="10">
        <f>IF(Datos!$E$1200&lt;=Bosque!$E$18,IF(Datos!$I$1200&lt;=Bosque!$E$19,Bosque!$M$20,Bosque!$M$21),Bosque!$M$22)</f>
        <v/>
      </c>
      <c r="H1200" s="10">
        <f>IF(Datos!$E$1200&lt;=Bosque!$E$23,IF(Datos!$E$1200&lt;=Bosque!$E$24,Bosque!$M$25,Bosque!$M$26),IF(Datos!$E$1200&lt;=Bosque!$E$27,Bosque!$M$28,Bosque!$M$29))</f>
        <v/>
      </c>
      <c r="I1200" s="10">
        <f>IF(Datos!$G$1200&lt;=Bosque!$E$30,IF(Datos!$E$1200&lt;=Bosque!$E$31,Bosque!$M$32,Bosque!$M$33),IF(Datos!$E$1200&lt;=Bosque!$E$34,Bosque!$M$35,Bosque!$M$36))</f>
        <v/>
      </c>
      <c r="J1200" s="10">
        <f>IF(Datos!$I$1200&lt;=Bosque!$E$37,IF(Datos!$H$1200&lt;=Bosque!$E$38,Bosque!$M$39,Bosque!$M$40),IF(Datos!$F$1200&lt;=Bosque!$E$41,Bosque!$M$42,Bosque!$M$43))</f>
        <v/>
      </c>
      <c r="K1200" s="10">
        <f>IF(Datos!$G$1200&lt;=Bosque!$E$44,IF(Datos!$H$1200&lt;=Bosque!$E$45,Bosque!$M$46,Bosque!$M$47),IF(Datos!$F$1200&lt;=Bosque!$E$48,Bosque!$M$49,Bosque!$M$50))</f>
        <v/>
      </c>
      <c r="L1200" s="10">
        <f>AVERAGE(E1200:K1200)</f>
        <v/>
      </c>
      <c r="M1200" s="10">
        <f>$M$2</f>
        <v/>
      </c>
      <c r="N1200">
        <f>IF(L1200&gt;=M1200,"Sí","No")</f>
        <v/>
      </c>
      <c r="O1200">
        <f>--AND(C1200=1,N1200="Sí")</f>
        <v/>
      </c>
      <c r="P1200">
        <f>--AND(C1200=0,N1200="Sí")</f>
        <v/>
      </c>
      <c r="Q1200">
        <f>--AND(C1200=1,N1200="No")</f>
        <v/>
      </c>
      <c r="R1200">
        <f>--AND(C1200=0,N1200="No")</f>
        <v/>
      </c>
      <c r="S1200">
        <f>--(C1200=--(L1200&gt;=M1200))</f>
        <v/>
      </c>
      <c r="T1200" s="11">
        <f>O1200*60000-P1200*3000</f>
        <v/>
      </c>
    </row>
    <row r="1201">
      <c r="A1201">
        <f>Datos!A1201</f>
        <v/>
      </c>
      <c r="B1201">
        <f>Datos!B1201</f>
        <v/>
      </c>
      <c r="C1201">
        <f>Datos!D1201</f>
        <v/>
      </c>
      <c r="D1201" t="n">
        <v>1201</v>
      </c>
      <c r="E1201" s="10">
        <f>IF(Datos!$G$1201&lt;=Bosque!$E$4,IF(Datos!$H$1201&lt;=Bosque!$E$5,Bosque!$M$6,Bosque!$M$7),IF(Datos!$G$1201&lt;=Bosque!$E$8,Bosque!$M$9,Bosque!$M$10))</f>
        <v/>
      </c>
      <c r="F1201" s="10">
        <f>IF(Datos!$H$1201&lt;=Bosque!$E$11,IF(Datos!$E$1201&lt;=Bosque!$E$12,Bosque!$M$13,Bosque!$M$14),IF(Datos!$I$1201&lt;=Bosque!$E$15,Bosque!$M$16,Bosque!$M$17))</f>
        <v/>
      </c>
      <c r="G1201" s="10">
        <f>IF(Datos!$E$1201&lt;=Bosque!$E$18,IF(Datos!$I$1201&lt;=Bosque!$E$19,Bosque!$M$20,Bosque!$M$21),Bosque!$M$22)</f>
        <v/>
      </c>
      <c r="H1201" s="10">
        <f>IF(Datos!$E$1201&lt;=Bosque!$E$23,IF(Datos!$E$1201&lt;=Bosque!$E$24,Bosque!$M$25,Bosque!$M$26),IF(Datos!$E$1201&lt;=Bosque!$E$27,Bosque!$M$28,Bosque!$M$29))</f>
        <v/>
      </c>
      <c r="I1201" s="10">
        <f>IF(Datos!$G$1201&lt;=Bosque!$E$30,IF(Datos!$E$1201&lt;=Bosque!$E$31,Bosque!$M$32,Bosque!$M$33),IF(Datos!$E$1201&lt;=Bosque!$E$34,Bosque!$M$35,Bosque!$M$36))</f>
        <v/>
      </c>
      <c r="J1201" s="10">
        <f>IF(Datos!$I$1201&lt;=Bosque!$E$37,IF(Datos!$H$1201&lt;=Bosque!$E$38,Bosque!$M$39,Bosque!$M$40),IF(Datos!$F$1201&lt;=Bosque!$E$41,Bosque!$M$42,Bosque!$M$43))</f>
        <v/>
      </c>
      <c r="K1201" s="10">
        <f>IF(Datos!$G$1201&lt;=Bosque!$E$44,IF(Datos!$H$1201&lt;=Bosque!$E$45,Bosque!$M$46,Bosque!$M$47),IF(Datos!$F$1201&lt;=Bosque!$E$48,Bosque!$M$49,Bosque!$M$50))</f>
        <v/>
      </c>
      <c r="L1201" s="10">
        <f>AVERAGE(E1201:K1201)</f>
        <v/>
      </c>
      <c r="M1201" s="10">
        <f>$M$2</f>
        <v/>
      </c>
      <c r="N1201">
        <f>IF(L1201&gt;=M1201,"Sí","No")</f>
        <v/>
      </c>
      <c r="O1201">
        <f>--AND(C1201=1,N1201="Sí")</f>
        <v/>
      </c>
      <c r="P1201">
        <f>--AND(C1201=0,N1201="Sí")</f>
        <v/>
      </c>
      <c r="Q1201">
        <f>--AND(C1201=1,N1201="No")</f>
        <v/>
      </c>
      <c r="R1201">
        <f>--AND(C1201=0,N1201="No")</f>
        <v/>
      </c>
      <c r="S1201">
        <f>--(C1201=--(L1201&gt;=M1201))</f>
        <v/>
      </c>
      <c r="T1201" s="11">
        <f>O1201*60000-P1201*3000</f>
        <v/>
      </c>
    </row>
    <row r="1202">
      <c r="A1202">
        <f>Datos!A1202</f>
        <v/>
      </c>
      <c r="B1202">
        <f>Datos!B1202</f>
        <v/>
      </c>
      <c r="C1202">
        <f>Datos!D1202</f>
        <v/>
      </c>
      <c r="D1202" t="n">
        <v>1202</v>
      </c>
      <c r="E1202" s="10">
        <f>IF(Datos!$G$1202&lt;=Bosque!$E$4,IF(Datos!$H$1202&lt;=Bosque!$E$5,Bosque!$M$6,Bosque!$M$7),IF(Datos!$G$1202&lt;=Bosque!$E$8,Bosque!$M$9,Bosque!$M$10))</f>
        <v/>
      </c>
      <c r="F1202" s="10">
        <f>IF(Datos!$H$1202&lt;=Bosque!$E$11,IF(Datos!$E$1202&lt;=Bosque!$E$12,Bosque!$M$13,Bosque!$M$14),IF(Datos!$I$1202&lt;=Bosque!$E$15,Bosque!$M$16,Bosque!$M$17))</f>
        <v/>
      </c>
      <c r="G1202" s="10">
        <f>IF(Datos!$E$1202&lt;=Bosque!$E$18,IF(Datos!$I$1202&lt;=Bosque!$E$19,Bosque!$M$20,Bosque!$M$21),Bosque!$M$22)</f>
        <v/>
      </c>
      <c r="H1202" s="10">
        <f>IF(Datos!$E$1202&lt;=Bosque!$E$23,IF(Datos!$E$1202&lt;=Bosque!$E$24,Bosque!$M$25,Bosque!$M$26),IF(Datos!$E$1202&lt;=Bosque!$E$27,Bosque!$M$28,Bosque!$M$29))</f>
        <v/>
      </c>
      <c r="I1202" s="10">
        <f>IF(Datos!$G$1202&lt;=Bosque!$E$30,IF(Datos!$E$1202&lt;=Bosque!$E$31,Bosque!$M$32,Bosque!$M$33),IF(Datos!$E$1202&lt;=Bosque!$E$34,Bosque!$M$35,Bosque!$M$36))</f>
        <v/>
      </c>
      <c r="J1202" s="10">
        <f>IF(Datos!$I$1202&lt;=Bosque!$E$37,IF(Datos!$H$1202&lt;=Bosque!$E$38,Bosque!$M$39,Bosque!$M$40),IF(Datos!$F$1202&lt;=Bosque!$E$41,Bosque!$M$42,Bosque!$M$43))</f>
        <v/>
      </c>
      <c r="K1202" s="10">
        <f>IF(Datos!$G$1202&lt;=Bosque!$E$44,IF(Datos!$H$1202&lt;=Bosque!$E$45,Bosque!$M$46,Bosque!$M$47),IF(Datos!$F$1202&lt;=Bosque!$E$48,Bosque!$M$49,Bosque!$M$50))</f>
        <v/>
      </c>
      <c r="L1202" s="10">
        <f>AVERAGE(E1202:K1202)</f>
        <v/>
      </c>
      <c r="M1202" s="10">
        <f>$M$2</f>
        <v/>
      </c>
      <c r="N1202">
        <f>IF(L1202&gt;=M1202,"Sí","No")</f>
        <v/>
      </c>
      <c r="O1202">
        <f>--AND(C1202=1,N1202="Sí")</f>
        <v/>
      </c>
      <c r="P1202">
        <f>--AND(C1202=0,N1202="Sí")</f>
        <v/>
      </c>
      <c r="Q1202">
        <f>--AND(C1202=1,N1202="No")</f>
        <v/>
      </c>
      <c r="R1202">
        <f>--AND(C1202=0,N1202="No")</f>
        <v/>
      </c>
      <c r="S1202">
        <f>--(C1202=--(L1202&gt;=M1202))</f>
        <v/>
      </c>
      <c r="T1202" s="11">
        <f>O1202*60000-P1202*3000</f>
        <v/>
      </c>
    </row>
    <row r="1203">
      <c r="A1203">
        <f>Datos!A1203</f>
        <v/>
      </c>
      <c r="B1203">
        <f>Datos!B1203</f>
        <v/>
      </c>
      <c r="C1203">
        <f>Datos!D1203</f>
        <v/>
      </c>
      <c r="D1203" t="n">
        <v>1203</v>
      </c>
      <c r="E1203" s="10">
        <f>IF(Datos!$G$1203&lt;=Bosque!$E$4,IF(Datos!$H$1203&lt;=Bosque!$E$5,Bosque!$M$6,Bosque!$M$7),IF(Datos!$G$1203&lt;=Bosque!$E$8,Bosque!$M$9,Bosque!$M$10))</f>
        <v/>
      </c>
      <c r="F1203" s="10">
        <f>IF(Datos!$H$1203&lt;=Bosque!$E$11,IF(Datos!$E$1203&lt;=Bosque!$E$12,Bosque!$M$13,Bosque!$M$14),IF(Datos!$I$1203&lt;=Bosque!$E$15,Bosque!$M$16,Bosque!$M$17))</f>
        <v/>
      </c>
      <c r="G1203" s="10">
        <f>IF(Datos!$E$1203&lt;=Bosque!$E$18,IF(Datos!$I$1203&lt;=Bosque!$E$19,Bosque!$M$20,Bosque!$M$21),Bosque!$M$22)</f>
        <v/>
      </c>
      <c r="H1203" s="10">
        <f>IF(Datos!$E$1203&lt;=Bosque!$E$23,IF(Datos!$E$1203&lt;=Bosque!$E$24,Bosque!$M$25,Bosque!$M$26),IF(Datos!$E$1203&lt;=Bosque!$E$27,Bosque!$M$28,Bosque!$M$29))</f>
        <v/>
      </c>
      <c r="I1203" s="10">
        <f>IF(Datos!$G$1203&lt;=Bosque!$E$30,IF(Datos!$E$1203&lt;=Bosque!$E$31,Bosque!$M$32,Bosque!$M$33),IF(Datos!$E$1203&lt;=Bosque!$E$34,Bosque!$M$35,Bosque!$M$36))</f>
        <v/>
      </c>
      <c r="J1203" s="10">
        <f>IF(Datos!$I$1203&lt;=Bosque!$E$37,IF(Datos!$H$1203&lt;=Bosque!$E$38,Bosque!$M$39,Bosque!$M$40),IF(Datos!$F$1203&lt;=Bosque!$E$41,Bosque!$M$42,Bosque!$M$43))</f>
        <v/>
      </c>
      <c r="K1203" s="10">
        <f>IF(Datos!$G$1203&lt;=Bosque!$E$44,IF(Datos!$H$1203&lt;=Bosque!$E$45,Bosque!$M$46,Bosque!$M$47),IF(Datos!$F$1203&lt;=Bosque!$E$48,Bosque!$M$49,Bosque!$M$50))</f>
        <v/>
      </c>
      <c r="L1203" s="10">
        <f>AVERAGE(E1203:K1203)</f>
        <v/>
      </c>
      <c r="M1203" s="10">
        <f>$M$2</f>
        <v/>
      </c>
      <c r="N1203">
        <f>IF(L1203&gt;=M1203,"Sí","No")</f>
        <v/>
      </c>
      <c r="O1203">
        <f>--AND(C1203=1,N1203="Sí")</f>
        <v/>
      </c>
      <c r="P1203">
        <f>--AND(C1203=0,N1203="Sí")</f>
        <v/>
      </c>
      <c r="Q1203">
        <f>--AND(C1203=1,N1203="No")</f>
        <v/>
      </c>
      <c r="R1203">
        <f>--AND(C1203=0,N1203="No")</f>
        <v/>
      </c>
      <c r="S1203">
        <f>--(C1203=--(L1203&gt;=M1203))</f>
        <v/>
      </c>
      <c r="T1203" s="11">
        <f>O1203*60000-P1203*3000</f>
        <v/>
      </c>
    </row>
    <row r="1204">
      <c r="A1204">
        <f>Datos!A1204</f>
        <v/>
      </c>
      <c r="B1204">
        <f>Datos!B1204</f>
        <v/>
      </c>
      <c r="C1204">
        <f>Datos!D1204</f>
        <v/>
      </c>
      <c r="D1204" t="n">
        <v>1204</v>
      </c>
      <c r="E1204" s="10">
        <f>IF(Datos!$G$1204&lt;=Bosque!$E$4,IF(Datos!$H$1204&lt;=Bosque!$E$5,Bosque!$M$6,Bosque!$M$7),IF(Datos!$G$1204&lt;=Bosque!$E$8,Bosque!$M$9,Bosque!$M$10))</f>
        <v/>
      </c>
      <c r="F1204" s="10">
        <f>IF(Datos!$H$1204&lt;=Bosque!$E$11,IF(Datos!$E$1204&lt;=Bosque!$E$12,Bosque!$M$13,Bosque!$M$14),IF(Datos!$I$1204&lt;=Bosque!$E$15,Bosque!$M$16,Bosque!$M$17))</f>
        <v/>
      </c>
      <c r="G1204" s="10">
        <f>IF(Datos!$E$1204&lt;=Bosque!$E$18,IF(Datos!$I$1204&lt;=Bosque!$E$19,Bosque!$M$20,Bosque!$M$21),Bosque!$M$22)</f>
        <v/>
      </c>
      <c r="H1204" s="10">
        <f>IF(Datos!$E$1204&lt;=Bosque!$E$23,IF(Datos!$E$1204&lt;=Bosque!$E$24,Bosque!$M$25,Bosque!$M$26),IF(Datos!$E$1204&lt;=Bosque!$E$27,Bosque!$M$28,Bosque!$M$29))</f>
        <v/>
      </c>
      <c r="I1204" s="10">
        <f>IF(Datos!$G$1204&lt;=Bosque!$E$30,IF(Datos!$E$1204&lt;=Bosque!$E$31,Bosque!$M$32,Bosque!$M$33),IF(Datos!$E$1204&lt;=Bosque!$E$34,Bosque!$M$35,Bosque!$M$36))</f>
        <v/>
      </c>
      <c r="J1204" s="10">
        <f>IF(Datos!$I$1204&lt;=Bosque!$E$37,IF(Datos!$H$1204&lt;=Bosque!$E$38,Bosque!$M$39,Bosque!$M$40),IF(Datos!$F$1204&lt;=Bosque!$E$41,Bosque!$M$42,Bosque!$M$43))</f>
        <v/>
      </c>
      <c r="K1204" s="10">
        <f>IF(Datos!$G$1204&lt;=Bosque!$E$44,IF(Datos!$H$1204&lt;=Bosque!$E$45,Bosque!$M$46,Bosque!$M$47),IF(Datos!$F$1204&lt;=Bosque!$E$48,Bosque!$M$49,Bosque!$M$50))</f>
        <v/>
      </c>
      <c r="L1204" s="10">
        <f>AVERAGE(E1204:K1204)</f>
        <v/>
      </c>
      <c r="M1204" s="10">
        <f>$M$2</f>
        <v/>
      </c>
      <c r="N1204">
        <f>IF(L1204&gt;=M1204,"Sí","No")</f>
        <v/>
      </c>
      <c r="O1204">
        <f>--AND(C1204=1,N1204="Sí")</f>
        <v/>
      </c>
      <c r="P1204">
        <f>--AND(C1204=0,N1204="Sí")</f>
        <v/>
      </c>
      <c r="Q1204">
        <f>--AND(C1204=1,N1204="No")</f>
        <v/>
      </c>
      <c r="R1204">
        <f>--AND(C1204=0,N1204="No")</f>
        <v/>
      </c>
      <c r="S1204">
        <f>--(C1204=--(L1204&gt;=M1204))</f>
        <v/>
      </c>
      <c r="T1204" s="11">
        <f>O1204*60000-P1204*3000</f>
        <v/>
      </c>
    </row>
    <row r="1205">
      <c r="A1205">
        <f>Datos!A1205</f>
        <v/>
      </c>
      <c r="B1205">
        <f>Datos!B1205</f>
        <v/>
      </c>
      <c r="C1205">
        <f>Datos!D1205</f>
        <v/>
      </c>
      <c r="D1205" t="n">
        <v>1205</v>
      </c>
      <c r="E1205" s="10">
        <f>IF(Datos!$G$1205&lt;=Bosque!$E$4,IF(Datos!$H$1205&lt;=Bosque!$E$5,Bosque!$M$6,Bosque!$M$7),IF(Datos!$G$1205&lt;=Bosque!$E$8,Bosque!$M$9,Bosque!$M$10))</f>
        <v/>
      </c>
      <c r="F1205" s="10">
        <f>IF(Datos!$H$1205&lt;=Bosque!$E$11,IF(Datos!$E$1205&lt;=Bosque!$E$12,Bosque!$M$13,Bosque!$M$14),IF(Datos!$I$1205&lt;=Bosque!$E$15,Bosque!$M$16,Bosque!$M$17))</f>
        <v/>
      </c>
      <c r="G1205" s="10">
        <f>IF(Datos!$E$1205&lt;=Bosque!$E$18,IF(Datos!$I$1205&lt;=Bosque!$E$19,Bosque!$M$20,Bosque!$M$21),Bosque!$M$22)</f>
        <v/>
      </c>
      <c r="H1205" s="10">
        <f>IF(Datos!$E$1205&lt;=Bosque!$E$23,IF(Datos!$E$1205&lt;=Bosque!$E$24,Bosque!$M$25,Bosque!$M$26),IF(Datos!$E$1205&lt;=Bosque!$E$27,Bosque!$M$28,Bosque!$M$29))</f>
        <v/>
      </c>
      <c r="I1205" s="10">
        <f>IF(Datos!$G$1205&lt;=Bosque!$E$30,IF(Datos!$E$1205&lt;=Bosque!$E$31,Bosque!$M$32,Bosque!$M$33),IF(Datos!$E$1205&lt;=Bosque!$E$34,Bosque!$M$35,Bosque!$M$36))</f>
        <v/>
      </c>
      <c r="J1205" s="10">
        <f>IF(Datos!$I$1205&lt;=Bosque!$E$37,IF(Datos!$H$1205&lt;=Bosque!$E$38,Bosque!$M$39,Bosque!$M$40),IF(Datos!$F$1205&lt;=Bosque!$E$41,Bosque!$M$42,Bosque!$M$43))</f>
        <v/>
      </c>
      <c r="K1205" s="10">
        <f>IF(Datos!$G$1205&lt;=Bosque!$E$44,IF(Datos!$H$1205&lt;=Bosque!$E$45,Bosque!$M$46,Bosque!$M$47),IF(Datos!$F$1205&lt;=Bosque!$E$48,Bosque!$M$49,Bosque!$M$50))</f>
        <v/>
      </c>
      <c r="L1205" s="10">
        <f>AVERAGE(E1205:K1205)</f>
        <v/>
      </c>
      <c r="M1205" s="10">
        <f>$M$2</f>
        <v/>
      </c>
      <c r="N1205">
        <f>IF(L1205&gt;=M1205,"Sí","No")</f>
        <v/>
      </c>
      <c r="O1205">
        <f>--AND(C1205=1,N1205="Sí")</f>
        <v/>
      </c>
      <c r="P1205">
        <f>--AND(C1205=0,N1205="Sí")</f>
        <v/>
      </c>
      <c r="Q1205">
        <f>--AND(C1205=1,N1205="No")</f>
        <v/>
      </c>
      <c r="R1205">
        <f>--AND(C1205=0,N1205="No")</f>
        <v/>
      </c>
      <c r="S1205">
        <f>--(C1205=--(L1205&gt;=M1205))</f>
        <v/>
      </c>
      <c r="T1205" s="11">
        <f>O1205*60000-P1205*3000</f>
        <v/>
      </c>
    </row>
    <row r="1206">
      <c r="A1206">
        <f>Datos!A1206</f>
        <v/>
      </c>
      <c r="B1206">
        <f>Datos!B1206</f>
        <v/>
      </c>
      <c r="C1206">
        <f>Datos!D1206</f>
        <v/>
      </c>
      <c r="D1206" t="n">
        <v>1206</v>
      </c>
      <c r="E1206" s="10">
        <f>IF(Datos!$G$1206&lt;=Bosque!$E$4,IF(Datos!$H$1206&lt;=Bosque!$E$5,Bosque!$M$6,Bosque!$M$7),IF(Datos!$G$1206&lt;=Bosque!$E$8,Bosque!$M$9,Bosque!$M$10))</f>
        <v/>
      </c>
      <c r="F1206" s="10">
        <f>IF(Datos!$H$1206&lt;=Bosque!$E$11,IF(Datos!$E$1206&lt;=Bosque!$E$12,Bosque!$M$13,Bosque!$M$14),IF(Datos!$I$1206&lt;=Bosque!$E$15,Bosque!$M$16,Bosque!$M$17))</f>
        <v/>
      </c>
      <c r="G1206" s="10">
        <f>IF(Datos!$E$1206&lt;=Bosque!$E$18,IF(Datos!$I$1206&lt;=Bosque!$E$19,Bosque!$M$20,Bosque!$M$21),Bosque!$M$22)</f>
        <v/>
      </c>
      <c r="H1206" s="10">
        <f>IF(Datos!$E$1206&lt;=Bosque!$E$23,IF(Datos!$E$1206&lt;=Bosque!$E$24,Bosque!$M$25,Bosque!$M$26),IF(Datos!$E$1206&lt;=Bosque!$E$27,Bosque!$M$28,Bosque!$M$29))</f>
        <v/>
      </c>
      <c r="I1206" s="10">
        <f>IF(Datos!$G$1206&lt;=Bosque!$E$30,IF(Datos!$E$1206&lt;=Bosque!$E$31,Bosque!$M$32,Bosque!$M$33),IF(Datos!$E$1206&lt;=Bosque!$E$34,Bosque!$M$35,Bosque!$M$36))</f>
        <v/>
      </c>
      <c r="J1206" s="10">
        <f>IF(Datos!$I$1206&lt;=Bosque!$E$37,IF(Datos!$H$1206&lt;=Bosque!$E$38,Bosque!$M$39,Bosque!$M$40),IF(Datos!$F$1206&lt;=Bosque!$E$41,Bosque!$M$42,Bosque!$M$43))</f>
        <v/>
      </c>
      <c r="K1206" s="10">
        <f>IF(Datos!$G$1206&lt;=Bosque!$E$44,IF(Datos!$H$1206&lt;=Bosque!$E$45,Bosque!$M$46,Bosque!$M$47),IF(Datos!$F$1206&lt;=Bosque!$E$48,Bosque!$M$49,Bosque!$M$50))</f>
        <v/>
      </c>
      <c r="L1206" s="10">
        <f>AVERAGE(E1206:K1206)</f>
        <v/>
      </c>
      <c r="M1206" s="10">
        <f>$M$2</f>
        <v/>
      </c>
      <c r="N1206">
        <f>IF(L1206&gt;=M1206,"Sí","No")</f>
        <v/>
      </c>
      <c r="O1206">
        <f>--AND(C1206=1,N1206="Sí")</f>
        <v/>
      </c>
      <c r="P1206">
        <f>--AND(C1206=0,N1206="Sí")</f>
        <v/>
      </c>
      <c r="Q1206">
        <f>--AND(C1206=1,N1206="No")</f>
        <v/>
      </c>
      <c r="R1206">
        <f>--AND(C1206=0,N1206="No")</f>
        <v/>
      </c>
      <c r="S1206">
        <f>--(C1206=--(L1206&gt;=M1206))</f>
        <v/>
      </c>
      <c r="T1206" s="11">
        <f>O1206*60000-P1206*3000</f>
        <v/>
      </c>
    </row>
    <row r="1207">
      <c r="A1207">
        <f>Datos!A1207</f>
        <v/>
      </c>
      <c r="B1207">
        <f>Datos!B1207</f>
        <v/>
      </c>
      <c r="C1207">
        <f>Datos!D1207</f>
        <v/>
      </c>
      <c r="D1207" t="n">
        <v>1207</v>
      </c>
      <c r="E1207" s="10">
        <f>IF(Datos!$G$1207&lt;=Bosque!$E$4,IF(Datos!$H$1207&lt;=Bosque!$E$5,Bosque!$M$6,Bosque!$M$7),IF(Datos!$G$1207&lt;=Bosque!$E$8,Bosque!$M$9,Bosque!$M$10))</f>
        <v/>
      </c>
      <c r="F1207" s="10">
        <f>IF(Datos!$H$1207&lt;=Bosque!$E$11,IF(Datos!$E$1207&lt;=Bosque!$E$12,Bosque!$M$13,Bosque!$M$14),IF(Datos!$I$1207&lt;=Bosque!$E$15,Bosque!$M$16,Bosque!$M$17))</f>
        <v/>
      </c>
      <c r="G1207" s="10">
        <f>IF(Datos!$E$1207&lt;=Bosque!$E$18,IF(Datos!$I$1207&lt;=Bosque!$E$19,Bosque!$M$20,Bosque!$M$21),Bosque!$M$22)</f>
        <v/>
      </c>
      <c r="H1207" s="10">
        <f>IF(Datos!$E$1207&lt;=Bosque!$E$23,IF(Datos!$E$1207&lt;=Bosque!$E$24,Bosque!$M$25,Bosque!$M$26),IF(Datos!$E$1207&lt;=Bosque!$E$27,Bosque!$M$28,Bosque!$M$29))</f>
        <v/>
      </c>
      <c r="I1207" s="10">
        <f>IF(Datos!$G$1207&lt;=Bosque!$E$30,IF(Datos!$E$1207&lt;=Bosque!$E$31,Bosque!$M$32,Bosque!$M$33),IF(Datos!$E$1207&lt;=Bosque!$E$34,Bosque!$M$35,Bosque!$M$36))</f>
        <v/>
      </c>
      <c r="J1207" s="10">
        <f>IF(Datos!$I$1207&lt;=Bosque!$E$37,IF(Datos!$H$1207&lt;=Bosque!$E$38,Bosque!$M$39,Bosque!$M$40),IF(Datos!$F$1207&lt;=Bosque!$E$41,Bosque!$M$42,Bosque!$M$43))</f>
        <v/>
      </c>
      <c r="K1207" s="10">
        <f>IF(Datos!$G$1207&lt;=Bosque!$E$44,IF(Datos!$H$1207&lt;=Bosque!$E$45,Bosque!$M$46,Bosque!$M$47),IF(Datos!$F$1207&lt;=Bosque!$E$48,Bosque!$M$49,Bosque!$M$50))</f>
        <v/>
      </c>
      <c r="L1207" s="10">
        <f>AVERAGE(E1207:K1207)</f>
        <v/>
      </c>
      <c r="M1207" s="10">
        <f>$M$2</f>
        <v/>
      </c>
      <c r="N1207">
        <f>IF(L1207&gt;=M1207,"Sí","No")</f>
        <v/>
      </c>
      <c r="O1207">
        <f>--AND(C1207=1,N1207="Sí")</f>
        <v/>
      </c>
      <c r="P1207">
        <f>--AND(C1207=0,N1207="Sí")</f>
        <v/>
      </c>
      <c r="Q1207">
        <f>--AND(C1207=1,N1207="No")</f>
        <v/>
      </c>
      <c r="R1207">
        <f>--AND(C1207=0,N1207="No")</f>
        <v/>
      </c>
      <c r="S1207">
        <f>--(C1207=--(L1207&gt;=M1207))</f>
        <v/>
      </c>
      <c r="T1207" s="11">
        <f>O1207*60000-P1207*3000</f>
        <v/>
      </c>
    </row>
    <row r="1208">
      <c r="A1208">
        <f>Datos!A1208</f>
        <v/>
      </c>
      <c r="B1208">
        <f>Datos!B1208</f>
        <v/>
      </c>
      <c r="C1208">
        <f>Datos!D1208</f>
        <v/>
      </c>
      <c r="D1208" t="n">
        <v>1208</v>
      </c>
      <c r="E1208" s="10">
        <f>IF(Datos!$G$1208&lt;=Bosque!$E$4,IF(Datos!$H$1208&lt;=Bosque!$E$5,Bosque!$M$6,Bosque!$M$7),IF(Datos!$G$1208&lt;=Bosque!$E$8,Bosque!$M$9,Bosque!$M$10))</f>
        <v/>
      </c>
      <c r="F1208" s="10">
        <f>IF(Datos!$H$1208&lt;=Bosque!$E$11,IF(Datos!$E$1208&lt;=Bosque!$E$12,Bosque!$M$13,Bosque!$M$14),IF(Datos!$I$1208&lt;=Bosque!$E$15,Bosque!$M$16,Bosque!$M$17))</f>
        <v/>
      </c>
      <c r="G1208" s="10">
        <f>IF(Datos!$E$1208&lt;=Bosque!$E$18,IF(Datos!$I$1208&lt;=Bosque!$E$19,Bosque!$M$20,Bosque!$M$21),Bosque!$M$22)</f>
        <v/>
      </c>
      <c r="H1208" s="10">
        <f>IF(Datos!$E$1208&lt;=Bosque!$E$23,IF(Datos!$E$1208&lt;=Bosque!$E$24,Bosque!$M$25,Bosque!$M$26),IF(Datos!$E$1208&lt;=Bosque!$E$27,Bosque!$M$28,Bosque!$M$29))</f>
        <v/>
      </c>
      <c r="I1208" s="10">
        <f>IF(Datos!$G$1208&lt;=Bosque!$E$30,IF(Datos!$E$1208&lt;=Bosque!$E$31,Bosque!$M$32,Bosque!$M$33),IF(Datos!$E$1208&lt;=Bosque!$E$34,Bosque!$M$35,Bosque!$M$36))</f>
        <v/>
      </c>
      <c r="J1208" s="10">
        <f>IF(Datos!$I$1208&lt;=Bosque!$E$37,IF(Datos!$H$1208&lt;=Bosque!$E$38,Bosque!$M$39,Bosque!$M$40),IF(Datos!$F$1208&lt;=Bosque!$E$41,Bosque!$M$42,Bosque!$M$43))</f>
        <v/>
      </c>
      <c r="K1208" s="10">
        <f>IF(Datos!$G$1208&lt;=Bosque!$E$44,IF(Datos!$H$1208&lt;=Bosque!$E$45,Bosque!$M$46,Bosque!$M$47),IF(Datos!$F$1208&lt;=Bosque!$E$48,Bosque!$M$49,Bosque!$M$50))</f>
        <v/>
      </c>
      <c r="L1208" s="10">
        <f>AVERAGE(E1208:K1208)</f>
        <v/>
      </c>
      <c r="M1208" s="10">
        <f>$M$2</f>
        <v/>
      </c>
      <c r="N1208">
        <f>IF(L1208&gt;=M1208,"Sí","No")</f>
        <v/>
      </c>
      <c r="O1208">
        <f>--AND(C1208=1,N1208="Sí")</f>
        <v/>
      </c>
      <c r="P1208">
        <f>--AND(C1208=0,N1208="Sí")</f>
        <v/>
      </c>
      <c r="Q1208">
        <f>--AND(C1208=1,N1208="No")</f>
        <v/>
      </c>
      <c r="R1208">
        <f>--AND(C1208=0,N1208="No")</f>
        <v/>
      </c>
      <c r="S1208">
        <f>--(C1208=--(L1208&gt;=M1208))</f>
        <v/>
      </c>
      <c r="T1208" s="11">
        <f>O1208*60000-P1208*3000</f>
        <v/>
      </c>
    </row>
    <row r="1209">
      <c r="A1209">
        <f>Datos!A1209</f>
        <v/>
      </c>
      <c r="B1209">
        <f>Datos!B1209</f>
        <v/>
      </c>
      <c r="C1209">
        <f>Datos!D1209</f>
        <v/>
      </c>
      <c r="D1209" t="n">
        <v>1209</v>
      </c>
      <c r="E1209" s="10">
        <f>IF(Datos!$G$1209&lt;=Bosque!$E$4,IF(Datos!$H$1209&lt;=Bosque!$E$5,Bosque!$M$6,Bosque!$M$7),IF(Datos!$G$1209&lt;=Bosque!$E$8,Bosque!$M$9,Bosque!$M$10))</f>
        <v/>
      </c>
      <c r="F1209" s="10">
        <f>IF(Datos!$H$1209&lt;=Bosque!$E$11,IF(Datos!$E$1209&lt;=Bosque!$E$12,Bosque!$M$13,Bosque!$M$14),IF(Datos!$I$1209&lt;=Bosque!$E$15,Bosque!$M$16,Bosque!$M$17))</f>
        <v/>
      </c>
      <c r="G1209" s="10">
        <f>IF(Datos!$E$1209&lt;=Bosque!$E$18,IF(Datos!$I$1209&lt;=Bosque!$E$19,Bosque!$M$20,Bosque!$M$21),Bosque!$M$22)</f>
        <v/>
      </c>
      <c r="H1209" s="10">
        <f>IF(Datos!$E$1209&lt;=Bosque!$E$23,IF(Datos!$E$1209&lt;=Bosque!$E$24,Bosque!$M$25,Bosque!$M$26),IF(Datos!$E$1209&lt;=Bosque!$E$27,Bosque!$M$28,Bosque!$M$29))</f>
        <v/>
      </c>
      <c r="I1209" s="10">
        <f>IF(Datos!$G$1209&lt;=Bosque!$E$30,IF(Datos!$E$1209&lt;=Bosque!$E$31,Bosque!$M$32,Bosque!$M$33),IF(Datos!$E$1209&lt;=Bosque!$E$34,Bosque!$M$35,Bosque!$M$36))</f>
        <v/>
      </c>
      <c r="J1209" s="10">
        <f>IF(Datos!$I$1209&lt;=Bosque!$E$37,IF(Datos!$H$1209&lt;=Bosque!$E$38,Bosque!$M$39,Bosque!$M$40),IF(Datos!$F$1209&lt;=Bosque!$E$41,Bosque!$M$42,Bosque!$M$43))</f>
        <v/>
      </c>
      <c r="K1209" s="10">
        <f>IF(Datos!$G$1209&lt;=Bosque!$E$44,IF(Datos!$H$1209&lt;=Bosque!$E$45,Bosque!$M$46,Bosque!$M$47),IF(Datos!$F$1209&lt;=Bosque!$E$48,Bosque!$M$49,Bosque!$M$50))</f>
        <v/>
      </c>
      <c r="L1209" s="10">
        <f>AVERAGE(E1209:K1209)</f>
        <v/>
      </c>
      <c r="M1209" s="10">
        <f>$M$2</f>
        <v/>
      </c>
      <c r="N1209">
        <f>IF(L1209&gt;=M1209,"Sí","No")</f>
        <v/>
      </c>
      <c r="O1209">
        <f>--AND(C1209=1,N1209="Sí")</f>
        <v/>
      </c>
      <c r="P1209">
        <f>--AND(C1209=0,N1209="Sí")</f>
        <v/>
      </c>
      <c r="Q1209">
        <f>--AND(C1209=1,N1209="No")</f>
        <v/>
      </c>
      <c r="R1209">
        <f>--AND(C1209=0,N1209="No")</f>
        <v/>
      </c>
      <c r="S1209">
        <f>--(C1209=--(L1209&gt;=M1209))</f>
        <v/>
      </c>
      <c r="T1209" s="11">
        <f>O1209*60000-P1209*3000</f>
        <v/>
      </c>
    </row>
    <row r="1210">
      <c r="A1210">
        <f>Datos!A1210</f>
        <v/>
      </c>
      <c r="B1210">
        <f>Datos!B1210</f>
        <v/>
      </c>
      <c r="C1210">
        <f>Datos!D1210</f>
        <v/>
      </c>
      <c r="D1210" t="n">
        <v>1210</v>
      </c>
      <c r="E1210" s="10">
        <f>IF(Datos!$G$1210&lt;=Bosque!$E$4,IF(Datos!$H$1210&lt;=Bosque!$E$5,Bosque!$M$6,Bosque!$M$7),IF(Datos!$G$1210&lt;=Bosque!$E$8,Bosque!$M$9,Bosque!$M$10))</f>
        <v/>
      </c>
      <c r="F1210" s="10">
        <f>IF(Datos!$H$1210&lt;=Bosque!$E$11,IF(Datos!$E$1210&lt;=Bosque!$E$12,Bosque!$M$13,Bosque!$M$14),IF(Datos!$I$1210&lt;=Bosque!$E$15,Bosque!$M$16,Bosque!$M$17))</f>
        <v/>
      </c>
      <c r="G1210" s="10">
        <f>IF(Datos!$E$1210&lt;=Bosque!$E$18,IF(Datos!$I$1210&lt;=Bosque!$E$19,Bosque!$M$20,Bosque!$M$21),Bosque!$M$22)</f>
        <v/>
      </c>
      <c r="H1210" s="10">
        <f>IF(Datos!$E$1210&lt;=Bosque!$E$23,IF(Datos!$E$1210&lt;=Bosque!$E$24,Bosque!$M$25,Bosque!$M$26),IF(Datos!$E$1210&lt;=Bosque!$E$27,Bosque!$M$28,Bosque!$M$29))</f>
        <v/>
      </c>
      <c r="I1210" s="10">
        <f>IF(Datos!$G$1210&lt;=Bosque!$E$30,IF(Datos!$E$1210&lt;=Bosque!$E$31,Bosque!$M$32,Bosque!$M$33),IF(Datos!$E$1210&lt;=Bosque!$E$34,Bosque!$M$35,Bosque!$M$36))</f>
        <v/>
      </c>
      <c r="J1210" s="10">
        <f>IF(Datos!$I$1210&lt;=Bosque!$E$37,IF(Datos!$H$1210&lt;=Bosque!$E$38,Bosque!$M$39,Bosque!$M$40),IF(Datos!$F$1210&lt;=Bosque!$E$41,Bosque!$M$42,Bosque!$M$43))</f>
        <v/>
      </c>
      <c r="K1210" s="10">
        <f>IF(Datos!$G$1210&lt;=Bosque!$E$44,IF(Datos!$H$1210&lt;=Bosque!$E$45,Bosque!$M$46,Bosque!$M$47),IF(Datos!$F$1210&lt;=Bosque!$E$48,Bosque!$M$49,Bosque!$M$50))</f>
        <v/>
      </c>
      <c r="L1210" s="10">
        <f>AVERAGE(E1210:K1210)</f>
        <v/>
      </c>
      <c r="M1210" s="10">
        <f>$M$2</f>
        <v/>
      </c>
      <c r="N1210">
        <f>IF(L1210&gt;=M1210,"Sí","No")</f>
        <v/>
      </c>
      <c r="O1210">
        <f>--AND(C1210=1,N1210="Sí")</f>
        <v/>
      </c>
      <c r="P1210">
        <f>--AND(C1210=0,N1210="Sí")</f>
        <v/>
      </c>
      <c r="Q1210">
        <f>--AND(C1210=1,N1210="No")</f>
        <v/>
      </c>
      <c r="R1210">
        <f>--AND(C1210=0,N1210="No")</f>
        <v/>
      </c>
      <c r="S1210">
        <f>--(C1210=--(L1210&gt;=M1210))</f>
        <v/>
      </c>
      <c r="T1210" s="11">
        <f>O1210*60000-P1210*3000</f>
        <v/>
      </c>
    </row>
    <row r="1211">
      <c r="A1211">
        <f>Datos!A1211</f>
        <v/>
      </c>
      <c r="B1211">
        <f>Datos!B1211</f>
        <v/>
      </c>
      <c r="C1211">
        <f>Datos!D1211</f>
        <v/>
      </c>
      <c r="D1211" t="n">
        <v>1211</v>
      </c>
      <c r="E1211" s="10">
        <f>IF(Datos!$G$1211&lt;=Bosque!$E$4,IF(Datos!$H$1211&lt;=Bosque!$E$5,Bosque!$M$6,Bosque!$M$7),IF(Datos!$G$1211&lt;=Bosque!$E$8,Bosque!$M$9,Bosque!$M$10))</f>
        <v/>
      </c>
      <c r="F1211" s="10">
        <f>IF(Datos!$H$1211&lt;=Bosque!$E$11,IF(Datos!$E$1211&lt;=Bosque!$E$12,Bosque!$M$13,Bosque!$M$14),IF(Datos!$I$1211&lt;=Bosque!$E$15,Bosque!$M$16,Bosque!$M$17))</f>
        <v/>
      </c>
      <c r="G1211" s="10">
        <f>IF(Datos!$E$1211&lt;=Bosque!$E$18,IF(Datos!$I$1211&lt;=Bosque!$E$19,Bosque!$M$20,Bosque!$M$21),Bosque!$M$22)</f>
        <v/>
      </c>
      <c r="H1211" s="10">
        <f>IF(Datos!$E$1211&lt;=Bosque!$E$23,IF(Datos!$E$1211&lt;=Bosque!$E$24,Bosque!$M$25,Bosque!$M$26),IF(Datos!$E$1211&lt;=Bosque!$E$27,Bosque!$M$28,Bosque!$M$29))</f>
        <v/>
      </c>
      <c r="I1211" s="10">
        <f>IF(Datos!$G$1211&lt;=Bosque!$E$30,IF(Datos!$E$1211&lt;=Bosque!$E$31,Bosque!$M$32,Bosque!$M$33),IF(Datos!$E$1211&lt;=Bosque!$E$34,Bosque!$M$35,Bosque!$M$36))</f>
        <v/>
      </c>
      <c r="J1211" s="10">
        <f>IF(Datos!$I$1211&lt;=Bosque!$E$37,IF(Datos!$H$1211&lt;=Bosque!$E$38,Bosque!$M$39,Bosque!$M$40),IF(Datos!$F$1211&lt;=Bosque!$E$41,Bosque!$M$42,Bosque!$M$43))</f>
        <v/>
      </c>
      <c r="K1211" s="10">
        <f>IF(Datos!$G$1211&lt;=Bosque!$E$44,IF(Datos!$H$1211&lt;=Bosque!$E$45,Bosque!$M$46,Bosque!$M$47),IF(Datos!$F$1211&lt;=Bosque!$E$48,Bosque!$M$49,Bosque!$M$50))</f>
        <v/>
      </c>
      <c r="L1211" s="10">
        <f>AVERAGE(E1211:K1211)</f>
        <v/>
      </c>
      <c r="M1211" s="10">
        <f>$M$2</f>
        <v/>
      </c>
      <c r="N1211">
        <f>IF(L1211&gt;=M1211,"Sí","No")</f>
        <v/>
      </c>
      <c r="O1211">
        <f>--AND(C1211=1,N1211="Sí")</f>
        <v/>
      </c>
      <c r="P1211">
        <f>--AND(C1211=0,N1211="Sí")</f>
        <v/>
      </c>
      <c r="Q1211">
        <f>--AND(C1211=1,N1211="No")</f>
        <v/>
      </c>
      <c r="R1211">
        <f>--AND(C1211=0,N1211="No")</f>
        <v/>
      </c>
      <c r="S1211">
        <f>--(C1211=--(L1211&gt;=M1211))</f>
        <v/>
      </c>
      <c r="T1211" s="11">
        <f>O1211*60000-P1211*3000</f>
        <v/>
      </c>
    </row>
    <row r="1212">
      <c r="A1212">
        <f>Datos!A1212</f>
        <v/>
      </c>
      <c r="B1212">
        <f>Datos!B1212</f>
        <v/>
      </c>
      <c r="C1212">
        <f>Datos!D1212</f>
        <v/>
      </c>
      <c r="D1212" t="n">
        <v>1212</v>
      </c>
      <c r="E1212" s="10">
        <f>IF(Datos!$G$1212&lt;=Bosque!$E$4,IF(Datos!$H$1212&lt;=Bosque!$E$5,Bosque!$M$6,Bosque!$M$7),IF(Datos!$G$1212&lt;=Bosque!$E$8,Bosque!$M$9,Bosque!$M$10))</f>
        <v/>
      </c>
      <c r="F1212" s="10">
        <f>IF(Datos!$H$1212&lt;=Bosque!$E$11,IF(Datos!$E$1212&lt;=Bosque!$E$12,Bosque!$M$13,Bosque!$M$14),IF(Datos!$I$1212&lt;=Bosque!$E$15,Bosque!$M$16,Bosque!$M$17))</f>
        <v/>
      </c>
      <c r="G1212" s="10">
        <f>IF(Datos!$E$1212&lt;=Bosque!$E$18,IF(Datos!$I$1212&lt;=Bosque!$E$19,Bosque!$M$20,Bosque!$M$21),Bosque!$M$22)</f>
        <v/>
      </c>
      <c r="H1212" s="10">
        <f>IF(Datos!$E$1212&lt;=Bosque!$E$23,IF(Datos!$E$1212&lt;=Bosque!$E$24,Bosque!$M$25,Bosque!$M$26),IF(Datos!$E$1212&lt;=Bosque!$E$27,Bosque!$M$28,Bosque!$M$29))</f>
        <v/>
      </c>
      <c r="I1212" s="10">
        <f>IF(Datos!$G$1212&lt;=Bosque!$E$30,IF(Datos!$E$1212&lt;=Bosque!$E$31,Bosque!$M$32,Bosque!$M$33),IF(Datos!$E$1212&lt;=Bosque!$E$34,Bosque!$M$35,Bosque!$M$36))</f>
        <v/>
      </c>
      <c r="J1212" s="10">
        <f>IF(Datos!$I$1212&lt;=Bosque!$E$37,IF(Datos!$H$1212&lt;=Bosque!$E$38,Bosque!$M$39,Bosque!$M$40),IF(Datos!$F$1212&lt;=Bosque!$E$41,Bosque!$M$42,Bosque!$M$43))</f>
        <v/>
      </c>
      <c r="K1212" s="10">
        <f>IF(Datos!$G$1212&lt;=Bosque!$E$44,IF(Datos!$H$1212&lt;=Bosque!$E$45,Bosque!$M$46,Bosque!$M$47),IF(Datos!$F$1212&lt;=Bosque!$E$48,Bosque!$M$49,Bosque!$M$50))</f>
        <v/>
      </c>
      <c r="L1212" s="10">
        <f>AVERAGE(E1212:K1212)</f>
        <v/>
      </c>
      <c r="M1212" s="10">
        <f>$M$2</f>
        <v/>
      </c>
      <c r="N1212">
        <f>IF(L1212&gt;=M1212,"Sí","No")</f>
        <v/>
      </c>
      <c r="O1212">
        <f>--AND(C1212=1,N1212="Sí")</f>
        <v/>
      </c>
      <c r="P1212">
        <f>--AND(C1212=0,N1212="Sí")</f>
        <v/>
      </c>
      <c r="Q1212">
        <f>--AND(C1212=1,N1212="No")</f>
        <v/>
      </c>
      <c r="R1212">
        <f>--AND(C1212=0,N1212="No")</f>
        <v/>
      </c>
      <c r="S1212">
        <f>--(C1212=--(L1212&gt;=M1212))</f>
        <v/>
      </c>
      <c r="T1212" s="11">
        <f>O1212*60000-P1212*3000</f>
        <v/>
      </c>
    </row>
    <row r="1213">
      <c r="A1213">
        <f>Datos!A1213</f>
        <v/>
      </c>
      <c r="B1213">
        <f>Datos!B1213</f>
        <v/>
      </c>
      <c r="C1213">
        <f>Datos!D1213</f>
        <v/>
      </c>
      <c r="D1213" t="n">
        <v>1213</v>
      </c>
      <c r="E1213" s="10">
        <f>IF(Datos!$G$1213&lt;=Bosque!$E$4,IF(Datos!$H$1213&lt;=Bosque!$E$5,Bosque!$M$6,Bosque!$M$7),IF(Datos!$G$1213&lt;=Bosque!$E$8,Bosque!$M$9,Bosque!$M$10))</f>
        <v/>
      </c>
      <c r="F1213" s="10">
        <f>IF(Datos!$H$1213&lt;=Bosque!$E$11,IF(Datos!$E$1213&lt;=Bosque!$E$12,Bosque!$M$13,Bosque!$M$14),IF(Datos!$I$1213&lt;=Bosque!$E$15,Bosque!$M$16,Bosque!$M$17))</f>
        <v/>
      </c>
      <c r="G1213" s="10">
        <f>IF(Datos!$E$1213&lt;=Bosque!$E$18,IF(Datos!$I$1213&lt;=Bosque!$E$19,Bosque!$M$20,Bosque!$M$21),Bosque!$M$22)</f>
        <v/>
      </c>
      <c r="H1213" s="10">
        <f>IF(Datos!$E$1213&lt;=Bosque!$E$23,IF(Datos!$E$1213&lt;=Bosque!$E$24,Bosque!$M$25,Bosque!$M$26),IF(Datos!$E$1213&lt;=Bosque!$E$27,Bosque!$M$28,Bosque!$M$29))</f>
        <v/>
      </c>
      <c r="I1213" s="10">
        <f>IF(Datos!$G$1213&lt;=Bosque!$E$30,IF(Datos!$E$1213&lt;=Bosque!$E$31,Bosque!$M$32,Bosque!$M$33),IF(Datos!$E$1213&lt;=Bosque!$E$34,Bosque!$M$35,Bosque!$M$36))</f>
        <v/>
      </c>
      <c r="J1213" s="10">
        <f>IF(Datos!$I$1213&lt;=Bosque!$E$37,IF(Datos!$H$1213&lt;=Bosque!$E$38,Bosque!$M$39,Bosque!$M$40),IF(Datos!$F$1213&lt;=Bosque!$E$41,Bosque!$M$42,Bosque!$M$43))</f>
        <v/>
      </c>
      <c r="K1213" s="10">
        <f>IF(Datos!$G$1213&lt;=Bosque!$E$44,IF(Datos!$H$1213&lt;=Bosque!$E$45,Bosque!$M$46,Bosque!$M$47),IF(Datos!$F$1213&lt;=Bosque!$E$48,Bosque!$M$49,Bosque!$M$50))</f>
        <v/>
      </c>
      <c r="L1213" s="10">
        <f>AVERAGE(E1213:K1213)</f>
        <v/>
      </c>
      <c r="M1213" s="10">
        <f>$M$2</f>
        <v/>
      </c>
      <c r="N1213">
        <f>IF(L1213&gt;=M1213,"Sí","No")</f>
        <v/>
      </c>
      <c r="O1213">
        <f>--AND(C1213=1,N1213="Sí")</f>
        <v/>
      </c>
      <c r="P1213">
        <f>--AND(C1213=0,N1213="Sí")</f>
        <v/>
      </c>
      <c r="Q1213">
        <f>--AND(C1213=1,N1213="No")</f>
        <v/>
      </c>
      <c r="R1213">
        <f>--AND(C1213=0,N1213="No")</f>
        <v/>
      </c>
      <c r="S1213">
        <f>--(C1213=--(L1213&gt;=M1213))</f>
        <v/>
      </c>
      <c r="T1213" s="11">
        <f>O1213*60000-P1213*3000</f>
        <v/>
      </c>
    </row>
    <row r="1214">
      <c r="A1214">
        <f>Datos!A1214</f>
        <v/>
      </c>
      <c r="B1214">
        <f>Datos!B1214</f>
        <v/>
      </c>
      <c r="C1214">
        <f>Datos!D1214</f>
        <v/>
      </c>
      <c r="D1214" t="n">
        <v>1214</v>
      </c>
      <c r="E1214" s="10">
        <f>IF(Datos!$G$1214&lt;=Bosque!$E$4,IF(Datos!$H$1214&lt;=Bosque!$E$5,Bosque!$M$6,Bosque!$M$7),IF(Datos!$G$1214&lt;=Bosque!$E$8,Bosque!$M$9,Bosque!$M$10))</f>
        <v/>
      </c>
      <c r="F1214" s="10">
        <f>IF(Datos!$H$1214&lt;=Bosque!$E$11,IF(Datos!$E$1214&lt;=Bosque!$E$12,Bosque!$M$13,Bosque!$M$14),IF(Datos!$I$1214&lt;=Bosque!$E$15,Bosque!$M$16,Bosque!$M$17))</f>
        <v/>
      </c>
      <c r="G1214" s="10">
        <f>IF(Datos!$E$1214&lt;=Bosque!$E$18,IF(Datos!$I$1214&lt;=Bosque!$E$19,Bosque!$M$20,Bosque!$M$21),Bosque!$M$22)</f>
        <v/>
      </c>
      <c r="H1214" s="10">
        <f>IF(Datos!$E$1214&lt;=Bosque!$E$23,IF(Datos!$E$1214&lt;=Bosque!$E$24,Bosque!$M$25,Bosque!$M$26),IF(Datos!$E$1214&lt;=Bosque!$E$27,Bosque!$M$28,Bosque!$M$29))</f>
        <v/>
      </c>
      <c r="I1214" s="10">
        <f>IF(Datos!$G$1214&lt;=Bosque!$E$30,IF(Datos!$E$1214&lt;=Bosque!$E$31,Bosque!$M$32,Bosque!$M$33),IF(Datos!$E$1214&lt;=Bosque!$E$34,Bosque!$M$35,Bosque!$M$36))</f>
        <v/>
      </c>
      <c r="J1214" s="10">
        <f>IF(Datos!$I$1214&lt;=Bosque!$E$37,IF(Datos!$H$1214&lt;=Bosque!$E$38,Bosque!$M$39,Bosque!$M$40),IF(Datos!$F$1214&lt;=Bosque!$E$41,Bosque!$M$42,Bosque!$M$43))</f>
        <v/>
      </c>
      <c r="K1214" s="10">
        <f>IF(Datos!$G$1214&lt;=Bosque!$E$44,IF(Datos!$H$1214&lt;=Bosque!$E$45,Bosque!$M$46,Bosque!$M$47),IF(Datos!$F$1214&lt;=Bosque!$E$48,Bosque!$M$49,Bosque!$M$50))</f>
        <v/>
      </c>
      <c r="L1214" s="10">
        <f>AVERAGE(E1214:K1214)</f>
        <v/>
      </c>
      <c r="M1214" s="10">
        <f>$M$2</f>
        <v/>
      </c>
      <c r="N1214">
        <f>IF(L1214&gt;=M1214,"Sí","No")</f>
        <v/>
      </c>
      <c r="O1214">
        <f>--AND(C1214=1,N1214="Sí")</f>
        <v/>
      </c>
      <c r="P1214">
        <f>--AND(C1214=0,N1214="Sí")</f>
        <v/>
      </c>
      <c r="Q1214">
        <f>--AND(C1214=1,N1214="No")</f>
        <v/>
      </c>
      <c r="R1214">
        <f>--AND(C1214=0,N1214="No")</f>
        <v/>
      </c>
      <c r="S1214">
        <f>--(C1214=--(L1214&gt;=M1214))</f>
        <v/>
      </c>
      <c r="T1214" s="11">
        <f>O1214*60000-P1214*3000</f>
        <v/>
      </c>
    </row>
    <row r="1215">
      <c r="A1215">
        <f>Datos!A1215</f>
        <v/>
      </c>
      <c r="B1215">
        <f>Datos!B1215</f>
        <v/>
      </c>
      <c r="C1215">
        <f>Datos!D1215</f>
        <v/>
      </c>
      <c r="D1215" t="n">
        <v>1215</v>
      </c>
      <c r="E1215" s="10">
        <f>IF(Datos!$G$1215&lt;=Bosque!$E$4,IF(Datos!$H$1215&lt;=Bosque!$E$5,Bosque!$M$6,Bosque!$M$7),IF(Datos!$G$1215&lt;=Bosque!$E$8,Bosque!$M$9,Bosque!$M$10))</f>
        <v/>
      </c>
      <c r="F1215" s="10">
        <f>IF(Datos!$H$1215&lt;=Bosque!$E$11,IF(Datos!$E$1215&lt;=Bosque!$E$12,Bosque!$M$13,Bosque!$M$14),IF(Datos!$I$1215&lt;=Bosque!$E$15,Bosque!$M$16,Bosque!$M$17))</f>
        <v/>
      </c>
      <c r="G1215" s="10">
        <f>IF(Datos!$E$1215&lt;=Bosque!$E$18,IF(Datos!$I$1215&lt;=Bosque!$E$19,Bosque!$M$20,Bosque!$M$21),Bosque!$M$22)</f>
        <v/>
      </c>
      <c r="H1215" s="10">
        <f>IF(Datos!$E$1215&lt;=Bosque!$E$23,IF(Datos!$E$1215&lt;=Bosque!$E$24,Bosque!$M$25,Bosque!$M$26),IF(Datos!$E$1215&lt;=Bosque!$E$27,Bosque!$M$28,Bosque!$M$29))</f>
        <v/>
      </c>
      <c r="I1215" s="10">
        <f>IF(Datos!$G$1215&lt;=Bosque!$E$30,IF(Datos!$E$1215&lt;=Bosque!$E$31,Bosque!$M$32,Bosque!$M$33),IF(Datos!$E$1215&lt;=Bosque!$E$34,Bosque!$M$35,Bosque!$M$36))</f>
        <v/>
      </c>
      <c r="J1215" s="10">
        <f>IF(Datos!$I$1215&lt;=Bosque!$E$37,IF(Datos!$H$1215&lt;=Bosque!$E$38,Bosque!$M$39,Bosque!$M$40),IF(Datos!$F$1215&lt;=Bosque!$E$41,Bosque!$M$42,Bosque!$M$43))</f>
        <v/>
      </c>
      <c r="K1215" s="10">
        <f>IF(Datos!$G$1215&lt;=Bosque!$E$44,IF(Datos!$H$1215&lt;=Bosque!$E$45,Bosque!$M$46,Bosque!$M$47),IF(Datos!$F$1215&lt;=Bosque!$E$48,Bosque!$M$49,Bosque!$M$50))</f>
        <v/>
      </c>
      <c r="L1215" s="10">
        <f>AVERAGE(E1215:K1215)</f>
        <v/>
      </c>
      <c r="M1215" s="10">
        <f>$M$2</f>
        <v/>
      </c>
      <c r="N1215">
        <f>IF(L1215&gt;=M1215,"Sí","No")</f>
        <v/>
      </c>
      <c r="O1215">
        <f>--AND(C1215=1,N1215="Sí")</f>
        <v/>
      </c>
      <c r="P1215">
        <f>--AND(C1215=0,N1215="Sí")</f>
        <v/>
      </c>
      <c r="Q1215">
        <f>--AND(C1215=1,N1215="No")</f>
        <v/>
      </c>
      <c r="R1215">
        <f>--AND(C1215=0,N1215="No")</f>
        <v/>
      </c>
      <c r="S1215">
        <f>--(C1215=--(L1215&gt;=M1215))</f>
        <v/>
      </c>
      <c r="T1215" s="11">
        <f>O1215*60000-P1215*3000</f>
        <v/>
      </c>
    </row>
    <row r="1216">
      <c r="A1216">
        <f>Datos!A1216</f>
        <v/>
      </c>
      <c r="B1216">
        <f>Datos!B1216</f>
        <v/>
      </c>
      <c r="C1216">
        <f>Datos!D1216</f>
        <v/>
      </c>
      <c r="D1216" t="n">
        <v>1216</v>
      </c>
      <c r="E1216" s="10">
        <f>IF(Datos!$G$1216&lt;=Bosque!$E$4,IF(Datos!$H$1216&lt;=Bosque!$E$5,Bosque!$M$6,Bosque!$M$7),IF(Datos!$G$1216&lt;=Bosque!$E$8,Bosque!$M$9,Bosque!$M$10))</f>
        <v/>
      </c>
      <c r="F1216" s="10">
        <f>IF(Datos!$H$1216&lt;=Bosque!$E$11,IF(Datos!$E$1216&lt;=Bosque!$E$12,Bosque!$M$13,Bosque!$M$14),IF(Datos!$I$1216&lt;=Bosque!$E$15,Bosque!$M$16,Bosque!$M$17))</f>
        <v/>
      </c>
      <c r="G1216" s="10">
        <f>IF(Datos!$E$1216&lt;=Bosque!$E$18,IF(Datos!$I$1216&lt;=Bosque!$E$19,Bosque!$M$20,Bosque!$M$21),Bosque!$M$22)</f>
        <v/>
      </c>
      <c r="H1216" s="10">
        <f>IF(Datos!$E$1216&lt;=Bosque!$E$23,IF(Datos!$E$1216&lt;=Bosque!$E$24,Bosque!$M$25,Bosque!$M$26),IF(Datos!$E$1216&lt;=Bosque!$E$27,Bosque!$M$28,Bosque!$M$29))</f>
        <v/>
      </c>
      <c r="I1216" s="10">
        <f>IF(Datos!$G$1216&lt;=Bosque!$E$30,IF(Datos!$E$1216&lt;=Bosque!$E$31,Bosque!$M$32,Bosque!$M$33),IF(Datos!$E$1216&lt;=Bosque!$E$34,Bosque!$M$35,Bosque!$M$36))</f>
        <v/>
      </c>
      <c r="J1216" s="10">
        <f>IF(Datos!$I$1216&lt;=Bosque!$E$37,IF(Datos!$H$1216&lt;=Bosque!$E$38,Bosque!$M$39,Bosque!$M$40),IF(Datos!$F$1216&lt;=Bosque!$E$41,Bosque!$M$42,Bosque!$M$43))</f>
        <v/>
      </c>
      <c r="K1216" s="10">
        <f>IF(Datos!$G$1216&lt;=Bosque!$E$44,IF(Datos!$H$1216&lt;=Bosque!$E$45,Bosque!$M$46,Bosque!$M$47),IF(Datos!$F$1216&lt;=Bosque!$E$48,Bosque!$M$49,Bosque!$M$50))</f>
        <v/>
      </c>
      <c r="L1216" s="10">
        <f>AVERAGE(E1216:K1216)</f>
        <v/>
      </c>
      <c r="M1216" s="10">
        <f>$M$2</f>
        <v/>
      </c>
      <c r="N1216">
        <f>IF(L1216&gt;=M1216,"Sí","No")</f>
        <v/>
      </c>
      <c r="O1216">
        <f>--AND(C1216=1,N1216="Sí")</f>
        <v/>
      </c>
      <c r="P1216">
        <f>--AND(C1216=0,N1216="Sí")</f>
        <v/>
      </c>
      <c r="Q1216">
        <f>--AND(C1216=1,N1216="No")</f>
        <v/>
      </c>
      <c r="R1216">
        <f>--AND(C1216=0,N1216="No")</f>
        <v/>
      </c>
      <c r="S1216">
        <f>--(C1216=--(L1216&gt;=M1216))</f>
        <v/>
      </c>
      <c r="T1216" s="11">
        <f>O1216*60000-P1216*3000</f>
        <v/>
      </c>
    </row>
    <row r="1217">
      <c r="A1217">
        <f>Datos!A1217</f>
        <v/>
      </c>
      <c r="B1217">
        <f>Datos!B1217</f>
        <v/>
      </c>
      <c r="C1217">
        <f>Datos!D1217</f>
        <v/>
      </c>
      <c r="D1217" t="n">
        <v>1217</v>
      </c>
      <c r="E1217" s="10">
        <f>IF(Datos!$G$1217&lt;=Bosque!$E$4,IF(Datos!$H$1217&lt;=Bosque!$E$5,Bosque!$M$6,Bosque!$M$7),IF(Datos!$G$1217&lt;=Bosque!$E$8,Bosque!$M$9,Bosque!$M$10))</f>
        <v/>
      </c>
      <c r="F1217" s="10">
        <f>IF(Datos!$H$1217&lt;=Bosque!$E$11,IF(Datos!$E$1217&lt;=Bosque!$E$12,Bosque!$M$13,Bosque!$M$14),IF(Datos!$I$1217&lt;=Bosque!$E$15,Bosque!$M$16,Bosque!$M$17))</f>
        <v/>
      </c>
      <c r="G1217" s="10">
        <f>IF(Datos!$E$1217&lt;=Bosque!$E$18,IF(Datos!$I$1217&lt;=Bosque!$E$19,Bosque!$M$20,Bosque!$M$21),Bosque!$M$22)</f>
        <v/>
      </c>
      <c r="H1217" s="10">
        <f>IF(Datos!$E$1217&lt;=Bosque!$E$23,IF(Datos!$E$1217&lt;=Bosque!$E$24,Bosque!$M$25,Bosque!$M$26),IF(Datos!$E$1217&lt;=Bosque!$E$27,Bosque!$M$28,Bosque!$M$29))</f>
        <v/>
      </c>
      <c r="I1217" s="10">
        <f>IF(Datos!$G$1217&lt;=Bosque!$E$30,IF(Datos!$E$1217&lt;=Bosque!$E$31,Bosque!$M$32,Bosque!$M$33),IF(Datos!$E$1217&lt;=Bosque!$E$34,Bosque!$M$35,Bosque!$M$36))</f>
        <v/>
      </c>
      <c r="J1217" s="10">
        <f>IF(Datos!$I$1217&lt;=Bosque!$E$37,IF(Datos!$H$1217&lt;=Bosque!$E$38,Bosque!$M$39,Bosque!$M$40),IF(Datos!$F$1217&lt;=Bosque!$E$41,Bosque!$M$42,Bosque!$M$43))</f>
        <v/>
      </c>
      <c r="K1217" s="10">
        <f>IF(Datos!$G$1217&lt;=Bosque!$E$44,IF(Datos!$H$1217&lt;=Bosque!$E$45,Bosque!$M$46,Bosque!$M$47),IF(Datos!$F$1217&lt;=Bosque!$E$48,Bosque!$M$49,Bosque!$M$50))</f>
        <v/>
      </c>
      <c r="L1217" s="10">
        <f>AVERAGE(E1217:K1217)</f>
        <v/>
      </c>
      <c r="M1217" s="10">
        <f>$M$2</f>
        <v/>
      </c>
      <c r="N1217">
        <f>IF(L1217&gt;=M1217,"Sí","No")</f>
        <v/>
      </c>
      <c r="O1217">
        <f>--AND(C1217=1,N1217="Sí")</f>
        <v/>
      </c>
      <c r="P1217">
        <f>--AND(C1217=0,N1217="Sí")</f>
        <v/>
      </c>
      <c r="Q1217">
        <f>--AND(C1217=1,N1217="No")</f>
        <v/>
      </c>
      <c r="R1217">
        <f>--AND(C1217=0,N1217="No")</f>
        <v/>
      </c>
      <c r="S1217">
        <f>--(C1217=--(L1217&gt;=M1217))</f>
        <v/>
      </c>
      <c r="T1217" s="11">
        <f>O1217*60000-P1217*3000</f>
        <v/>
      </c>
    </row>
    <row r="1218">
      <c r="A1218">
        <f>Datos!A1218</f>
        <v/>
      </c>
      <c r="B1218">
        <f>Datos!B1218</f>
        <v/>
      </c>
      <c r="C1218">
        <f>Datos!D1218</f>
        <v/>
      </c>
      <c r="D1218" t="n">
        <v>1218</v>
      </c>
      <c r="E1218" s="10">
        <f>IF(Datos!$G$1218&lt;=Bosque!$E$4,IF(Datos!$H$1218&lt;=Bosque!$E$5,Bosque!$M$6,Bosque!$M$7),IF(Datos!$G$1218&lt;=Bosque!$E$8,Bosque!$M$9,Bosque!$M$10))</f>
        <v/>
      </c>
      <c r="F1218" s="10">
        <f>IF(Datos!$H$1218&lt;=Bosque!$E$11,IF(Datos!$E$1218&lt;=Bosque!$E$12,Bosque!$M$13,Bosque!$M$14),IF(Datos!$I$1218&lt;=Bosque!$E$15,Bosque!$M$16,Bosque!$M$17))</f>
        <v/>
      </c>
      <c r="G1218" s="10">
        <f>IF(Datos!$E$1218&lt;=Bosque!$E$18,IF(Datos!$I$1218&lt;=Bosque!$E$19,Bosque!$M$20,Bosque!$M$21),Bosque!$M$22)</f>
        <v/>
      </c>
      <c r="H1218" s="10">
        <f>IF(Datos!$E$1218&lt;=Bosque!$E$23,IF(Datos!$E$1218&lt;=Bosque!$E$24,Bosque!$M$25,Bosque!$M$26),IF(Datos!$E$1218&lt;=Bosque!$E$27,Bosque!$M$28,Bosque!$M$29))</f>
        <v/>
      </c>
      <c r="I1218" s="10">
        <f>IF(Datos!$G$1218&lt;=Bosque!$E$30,IF(Datos!$E$1218&lt;=Bosque!$E$31,Bosque!$M$32,Bosque!$M$33),IF(Datos!$E$1218&lt;=Bosque!$E$34,Bosque!$M$35,Bosque!$M$36))</f>
        <v/>
      </c>
      <c r="J1218" s="10">
        <f>IF(Datos!$I$1218&lt;=Bosque!$E$37,IF(Datos!$H$1218&lt;=Bosque!$E$38,Bosque!$M$39,Bosque!$M$40),IF(Datos!$F$1218&lt;=Bosque!$E$41,Bosque!$M$42,Bosque!$M$43))</f>
        <v/>
      </c>
      <c r="K1218" s="10">
        <f>IF(Datos!$G$1218&lt;=Bosque!$E$44,IF(Datos!$H$1218&lt;=Bosque!$E$45,Bosque!$M$46,Bosque!$M$47),IF(Datos!$F$1218&lt;=Bosque!$E$48,Bosque!$M$49,Bosque!$M$50))</f>
        <v/>
      </c>
      <c r="L1218" s="10">
        <f>AVERAGE(E1218:K1218)</f>
        <v/>
      </c>
      <c r="M1218" s="10">
        <f>$M$2</f>
        <v/>
      </c>
      <c r="N1218">
        <f>IF(L1218&gt;=M1218,"Sí","No")</f>
        <v/>
      </c>
      <c r="O1218">
        <f>--AND(C1218=1,N1218="Sí")</f>
        <v/>
      </c>
      <c r="P1218">
        <f>--AND(C1218=0,N1218="Sí")</f>
        <v/>
      </c>
      <c r="Q1218">
        <f>--AND(C1218=1,N1218="No")</f>
        <v/>
      </c>
      <c r="R1218">
        <f>--AND(C1218=0,N1218="No")</f>
        <v/>
      </c>
      <c r="S1218">
        <f>--(C1218=--(L1218&gt;=M1218))</f>
        <v/>
      </c>
      <c r="T1218" s="11">
        <f>O1218*60000-P1218*3000</f>
        <v/>
      </c>
    </row>
    <row r="1219">
      <c r="A1219">
        <f>Datos!A1219</f>
        <v/>
      </c>
      <c r="B1219">
        <f>Datos!B1219</f>
        <v/>
      </c>
      <c r="C1219">
        <f>Datos!D1219</f>
        <v/>
      </c>
      <c r="D1219" t="n">
        <v>1219</v>
      </c>
      <c r="E1219" s="10">
        <f>IF(Datos!$G$1219&lt;=Bosque!$E$4,IF(Datos!$H$1219&lt;=Bosque!$E$5,Bosque!$M$6,Bosque!$M$7),IF(Datos!$G$1219&lt;=Bosque!$E$8,Bosque!$M$9,Bosque!$M$10))</f>
        <v/>
      </c>
      <c r="F1219" s="10">
        <f>IF(Datos!$H$1219&lt;=Bosque!$E$11,IF(Datos!$E$1219&lt;=Bosque!$E$12,Bosque!$M$13,Bosque!$M$14),IF(Datos!$I$1219&lt;=Bosque!$E$15,Bosque!$M$16,Bosque!$M$17))</f>
        <v/>
      </c>
      <c r="G1219" s="10">
        <f>IF(Datos!$E$1219&lt;=Bosque!$E$18,IF(Datos!$I$1219&lt;=Bosque!$E$19,Bosque!$M$20,Bosque!$M$21),Bosque!$M$22)</f>
        <v/>
      </c>
      <c r="H1219" s="10">
        <f>IF(Datos!$E$1219&lt;=Bosque!$E$23,IF(Datos!$E$1219&lt;=Bosque!$E$24,Bosque!$M$25,Bosque!$M$26),IF(Datos!$E$1219&lt;=Bosque!$E$27,Bosque!$M$28,Bosque!$M$29))</f>
        <v/>
      </c>
      <c r="I1219" s="10">
        <f>IF(Datos!$G$1219&lt;=Bosque!$E$30,IF(Datos!$E$1219&lt;=Bosque!$E$31,Bosque!$M$32,Bosque!$M$33),IF(Datos!$E$1219&lt;=Bosque!$E$34,Bosque!$M$35,Bosque!$M$36))</f>
        <v/>
      </c>
      <c r="J1219" s="10">
        <f>IF(Datos!$I$1219&lt;=Bosque!$E$37,IF(Datos!$H$1219&lt;=Bosque!$E$38,Bosque!$M$39,Bosque!$M$40),IF(Datos!$F$1219&lt;=Bosque!$E$41,Bosque!$M$42,Bosque!$M$43))</f>
        <v/>
      </c>
      <c r="K1219" s="10">
        <f>IF(Datos!$G$1219&lt;=Bosque!$E$44,IF(Datos!$H$1219&lt;=Bosque!$E$45,Bosque!$M$46,Bosque!$M$47),IF(Datos!$F$1219&lt;=Bosque!$E$48,Bosque!$M$49,Bosque!$M$50))</f>
        <v/>
      </c>
      <c r="L1219" s="10">
        <f>AVERAGE(E1219:K1219)</f>
        <v/>
      </c>
      <c r="M1219" s="10">
        <f>$M$2</f>
        <v/>
      </c>
      <c r="N1219">
        <f>IF(L1219&gt;=M1219,"Sí","No")</f>
        <v/>
      </c>
      <c r="O1219">
        <f>--AND(C1219=1,N1219="Sí")</f>
        <v/>
      </c>
      <c r="P1219">
        <f>--AND(C1219=0,N1219="Sí")</f>
        <v/>
      </c>
      <c r="Q1219">
        <f>--AND(C1219=1,N1219="No")</f>
        <v/>
      </c>
      <c r="R1219">
        <f>--AND(C1219=0,N1219="No")</f>
        <v/>
      </c>
      <c r="S1219">
        <f>--(C1219=--(L1219&gt;=M1219))</f>
        <v/>
      </c>
      <c r="T1219" s="11">
        <f>O1219*60000-P1219*3000</f>
        <v/>
      </c>
    </row>
    <row r="1220">
      <c r="A1220">
        <f>Datos!A1220</f>
        <v/>
      </c>
      <c r="B1220">
        <f>Datos!B1220</f>
        <v/>
      </c>
      <c r="C1220">
        <f>Datos!D1220</f>
        <v/>
      </c>
      <c r="D1220" t="n">
        <v>1220</v>
      </c>
      <c r="E1220" s="10">
        <f>IF(Datos!$G$1220&lt;=Bosque!$E$4,IF(Datos!$H$1220&lt;=Bosque!$E$5,Bosque!$M$6,Bosque!$M$7),IF(Datos!$G$1220&lt;=Bosque!$E$8,Bosque!$M$9,Bosque!$M$10))</f>
        <v/>
      </c>
      <c r="F1220" s="10">
        <f>IF(Datos!$H$1220&lt;=Bosque!$E$11,IF(Datos!$E$1220&lt;=Bosque!$E$12,Bosque!$M$13,Bosque!$M$14),IF(Datos!$I$1220&lt;=Bosque!$E$15,Bosque!$M$16,Bosque!$M$17))</f>
        <v/>
      </c>
      <c r="G1220" s="10">
        <f>IF(Datos!$E$1220&lt;=Bosque!$E$18,IF(Datos!$I$1220&lt;=Bosque!$E$19,Bosque!$M$20,Bosque!$M$21),Bosque!$M$22)</f>
        <v/>
      </c>
      <c r="H1220" s="10">
        <f>IF(Datos!$E$1220&lt;=Bosque!$E$23,IF(Datos!$E$1220&lt;=Bosque!$E$24,Bosque!$M$25,Bosque!$M$26),IF(Datos!$E$1220&lt;=Bosque!$E$27,Bosque!$M$28,Bosque!$M$29))</f>
        <v/>
      </c>
      <c r="I1220" s="10">
        <f>IF(Datos!$G$1220&lt;=Bosque!$E$30,IF(Datos!$E$1220&lt;=Bosque!$E$31,Bosque!$M$32,Bosque!$M$33),IF(Datos!$E$1220&lt;=Bosque!$E$34,Bosque!$M$35,Bosque!$M$36))</f>
        <v/>
      </c>
      <c r="J1220" s="10">
        <f>IF(Datos!$I$1220&lt;=Bosque!$E$37,IF(Datos!$H$1220&lt;=Bosque!$E$38,Bosque!$M$39,Bosque!$M$40),IF(Datos!$F$1220&lt;=Bosque!$E$41,Bosque!$M$42,Bosque!$M$43))</f>
        <v/>
      </c>
      <c r="K1220" s="10">
        <f>IF(Datos!$G$1220&lt;=Bosque!$E$44,IF(Datos!$H$1220&lt;=Bosque!$E$45,Bosque!$M$46,Bosque!$M$47),IF(Datos!$F$1220&lt;=Bosque!$E$48,Bosque!$M$49,Bosque!$M$50))</f>
        <v/>
      </c>
      <c r="L1220" s="10">
        <f>AVERAGE(E1220:K1220)</f>
        <v/>
      </c>
      <c r="M1220" s="10">
        <f>$M$2</f>
        <v/>
      </c>
      <c r="N1220">
        <f>IF(L1220&gt;=M1220,"Sí","No")</f>
        <v/>
      </c>
      <c r="O1220">
        <f>--AND(C1220=1,N1220="Sí")</f>
        <v/>
      </c>
      <c r="P1220">
        <f>--AND(C1220=0,N1220="Sí")</f>
        <v/>
      </c>
      <c r="Q1220">
        <f>--AND(C1220=1,N1220="No")</f>
        <v/>
      </c>
      <c r="R1220">
        <f>--AND(C1220=0,N1220="No")</f>
        <v/>
      </c>
      <c r="S1220">
        <f>--(C1220=--(L1220&gt;=M1220))</f>
        <v/>
      </c>
      <c r="T1220" s="11">
        <f>O1220*60000-P1220*3000</f>
        <v/>
      </c>
    </row>
    <row r="1221">
      <c r="A1221">
        <f>Datos!A1221</f>
        <v/>
      </c>
      <c r="B1221">
        <f>Datos!B1221</f>
        <v/>
      </c>
      <c r="C1221">
        <f>Datos!D1221</f>
        <v/>
      </c>
      <c r="D1221" t="n">
        <v>1221</v>
      </c>
      <c r="E1221" s="10">
        <f>IF(Datos!$G$1221&lt;=Bosque!$E$4,IF(Datos!$H$1221&lt;=Bosque!$E$5,Bosque!$M$6,Bosque!$M$7),IF(Datos!$G$1221&lt;=Bosque!$E$8,Bosque!$M$9,Bosque!$M$10))</f>
        <v/>
      </c>
      <c r="F1221" s="10">
        <f>IF(Datos!$H$1221&lt;=Bosque!$E$11,IF(Datos!$E$1221&lt;=Bosque!$E$12,Bosque!$M$13,Bosque!$M$14),IF(Datos!$I$1221&lt;=Bosque!$E$15,Bosque!$M$16,Bosque!$M$17))</f>
        <v/>
      </c>
      <c r="G1221" s="10">
        <f>IF(Datos!$E$1221&lt;=Bosque!$E$18,IF(Datos!$I$1221&lt;=Bosque!$E$19,Bosque!$M$20,Bosque!$M$21),Bosque!$M$22)</f>
        <v/>
      </c>
      <c r="H1221" s="10">
        <f>IF(Datos!$E$1221&lt;=Bosque!$E$23,IF(Datos!$E$1221&lt;=Bosque!$E$24,Bosque!$M$25,Bosque!$M$26),IF(Datos!$E$1221&lt;=Bosque!$E$27,Bosque!$M$28,Bosque!$M$29))</f>
        <v/>
      </c>
      <c r="I1221" s="10">
        <f>IF(Datos!$G$1221&lt;=Bosque!$E$30,IF(Datos!$E$1221&lt;=Bosque!$E$31,Bosque!$M$32,Bosque!$M$33),IF(Datos!$E$1221&lt;=Bosque!$E$34,Bosque!$M$35,Bosque!$M$36))</f>
        <v/>
      </c>
      <c r="J1221" s="10">
        <f>IF(Datos!$I$1221&lt;=Bosque!$E$37,IF(Datos!$H$1221&lt;=Bosque!$E$38,Bosque!$M$39,Bosque!$M$40),IF(Datos!$F$1221&lt;=Bosque!$E$41,Bosque!$M$42,Bosque!$M$43))</f>
        <v/>
      </c>
      <c r="K1221" s="10">
        <f>IF(Datos!$G$1221&lt;=Bosque!$E$44,IF(Datos!$H$1221&lt;=Bosque!$E$45,Bosque!$M$46,Bosque!$M$47),IF(Datos!$F$1221&lt;=Bosque!$E$48,Bosque!$M$49,Bosque!$M$50))</f>
        <v/>
      </c>
      <c r="L1221" s="10">
        <f>AVERAGE(E1221:K1221)</f>
        <v/>
      </c>
      <c r="M1221" s="10">
        <f>$M$2</f>
        <v/>
      </c>
      <c r="N1221">
        <f>IF(L1221&gt;=M1221,"Sí","No")</f>
        <v/>
      </c>
      <c r="O1221">
        <f>--AND(C1221=1,N1221="Sí")</f>
        <v/>
      </c>
      <c r="P1221">
        <f>--AND(C1221=0,N1221="Sí")</f>
        <v/>
      </c>
      <c r="Q1221">
        <f>--AND(C1221=1,N1221="No")</f>
        <v/>
      </c>
      <c r="R1221">
        <f>--AND(C1221=0,N1221="No")</f>
        <v/>
      </c>
      <c r="S1221">
        <f>--(C1221=--(L1221&gt;=M1221))</f>
        <v/>
      </c>
      <c r="T1221" s="11">
        <f>O1221*60000-P1221*3000</f>
        <v/>
      </c>
    </row>
    <row r="1222">
      <c r="A1222">
        <f>Datos!A1222</f>
        <v/>
      </c>
      <c r="B1222">
        <f>Datos!B1222</f>
        <v/>
      </c>
      <c r="C1222">
        <f>Datos!D1222</f>
        <v/>
      </c>
      <c r="D1222" t="n">
        <v>1222</v>
      </c>
      <c r="E1222" s="10">
        <f>IF(Datos!$G$1222&lt;=Bosque!$E$4,IF(Datos!$H$1222&lt;=Bosque!$E$5,Bosque!$M$6,Bosque!$M$7),IF(Datos!$G$1222&lt;=Bosque!$E$8,Bosque!$M$9,Bosque!$M$10))</f>
        <v/>
      </c>
      <c r="F1222" s="10">
        <f>IF(Datos!$H$1222&lt;=Bosque!$E$11,IF(Datos!$E$1222&lt;=Bosque!$E$12,Bosque!$M$13,Bosque!$M$14),IF(Datos!$I$1222&lt;=Bosque!$E$15,Bosque!$M$16,Bosque!$M$17))</f>
        <v/>
      </c>
      <c r="G1222" s="10">
        <f>IF(Datos!$E$1222&lt;=Bosque!$E$18,IF(Datos!$I$1222&lt;=Bosque!$E$19,Bosque!$M$20,Bosque!$M$21),Bosque!$M$22)</f>
        <v/>
      </c>
      <c r="H1222" s="10">
        <f>IF(Datos!$E$1222&lt;=Bosque!$E$23,IF(Datos!$E$1222&lt;=Bosque!$E$24,Bosque!$M$25,Bosque!$M$26),IF(Datos!$E$1222&lt;=Bosque!$E$27,Bosque!$M$28,Bosque!$M$29))</f>
        <v/>
      </c>
      <c r="I1222" s="10">
        <f>IF(Datos!$G$1222&lt;=Bosque!$E$30,IF(Datos!$E$1222&lt;=Bosque!$E$31,Bosque!$M$32,Bosque!$M$33),IF(Datos!$E$1222&lt;=Bosque!$E$34,Bosque!$M$35,Bosque!$M$36))</f>
        <v/>
      </c>
      <c r="J1222" s="10">
        <f>IF(Datos!$I$1222&lt;=Bosque!$E$37,IF(Datos!$H$1222&lt;=Bosque!$E$38,Bosque!$M$39,Bosque!$M$40),IF(Datos!$F$1222&lt;=Bosque!$E$41,Bosque!$M$42,Bosque!$M$43))</f>
        <v/>
      </c>
      <c r="K1222" s="10">
        <f>IF(Datos!$G$1222&lt;=Bosque!$E$44,IF(Datos!$H$1222&lt;=Bosque!$E$45,Bosque!$M$46,Bosque!$M$47),IF(Datos!$F$1222&lt;=Bosque!$E$48,Bosque!$M$49,Bosque!$M$50))</f>
        <v/>
      </c>
      <c r="L1222" s="10">
        <f>AVERAGE(E1222:K1222)</f>
        <v/>
      </c>
      <c r="M1222" s="10">
        <f>$M$2</f>
        <v/>
      </c>
      <c r="N1222">
        <f>IF(L1222&gt;=M1222,"Sí","No")</f>
        <v/>
      </c>
      <c r="O1222">
        <f>--AND(C1222=1,N1222="Sí")</f>
        <v/>
      </c>
      <c r="P1222">
        <f>--AND(C1222=0,N1222="Sí")</f>
        <v/>
      </c>
      <c r="Q1222">
        <f>--AND(C1222=1,N1222="No")</f>
        <v/>
      </c>
      <c r="R1222">
        <f>--AND(C1222=0,N1222="No")</f>
        <v/>
      </c>
      <c r="S1222">
        <f>--(C1222=--(L1222&gt;=M1222))</f>
        <v/>
      </c>
      <c r="T1222" s="11">
        <f>O1222*60000-P1222*3000</f>
        <v/>
      </c>
    </row>
    <row r="1223">
      <c r="A1223">
        <f>Datos!A1223</f>
        <v/>
      </c>
      <c r="B1223">
        <f>Datos!B1223</f>
        <v/>
      </c>
      <c r="C1223">
        <f>Datos!D1223</f>
        <v/>
      </c>
      <c r="D1223" t="n">
        <v>1223</v>
      </c>
      <c r="E1223" s="10">
        <f>IF(Datos!$G$1223&lt;=Bosque!$E$4,IF(Datos!$H$1223&lt;=Bosque!$E$5,Bosque!$M$6,Bosque!$M$7),IF(Datos!$G$1223&lt;=Bosque!$E$8,Bosque!$M$9,Bosque!$M$10))</f>
        <v/>
      </c>
      <c r="F1223" s="10">
        <f>IF(Datos!$H$1223&lt;=Bosque!$E$11,IF(Datos!$E$1223&lt;=Bosque!$E$12,Bosque!$M$13,Bosque!$M$14),IF(Datos!$I$1223&lt;=Bosque!$E$15,Bosque!$M$16,Bosque!$M$17))</f>
        <v/>
      </c>
      <c r="G1223" s="10">
        <f>IF(Datos!$E$1223&lt;=Bosque!$E$18,IF(Datos!$I$1223&lt;=Bosque!$E$19,Bosque!$M$20,Bosque!$M$21),Bosque!$M$22)</f>
        <v/>
      </c>
      <c r="H1223" s="10">
        <f>IF(Datos!$E$1223&lt;=Bosque!$E$23,IF(Datos!$E$1223&lt;=Bosque!$E$24,Bosque!$M$25,Bosque!$M$26),IF(Datos!$E$1223&lt;=Bosque!$E$27,Bosque!$M$28,Bosque!$M$29))</f>
        <v/>
      </c>
      <c r="I1223" s="10">
        <f>IF(Datos!$G$1223&lt;=Bosque!$E$30,IF(Datos!$E$1223&lt;=Bosque!$E$31,Bosque!$M$32,Bosque!$M$33),IF(Datos!$E$1223&lt;=Bosque!$E$34,Bosque!$M$35,Bosque!$M$36))</f>
        <v/>
      </c>
      <c r="J1223" s="10">
        <f>IF(Datos!$I$1223&lt;=Bosque!$E$37,IF(Datos!$H$1223&lt;=Bosque!$E$38,Bosque!$M$39,Bosque!$M$40),IF(Datos!$F$1223&lt;=Bosque!$E$41,Bosque!$M$42,Bosque!$M$43))</f>
        <v/>
      </c>
      <c r="K1223" s="10">
        <f>IF(Datos!$G$1223&lt;=Bosque!$E$44,IF(Datos!$H$1223&lt;=Bosque!$E$45,Bosque!$M$46,Bosque!$M$47),IF(Datos!$F$1223&lt;=Bosque!$E$48,Bosque!$M$49,Bosque!$M$50))</f>
        <v/>
      </c>
      <c r="L1223" s="10">
        <f>AVERAGE(E1223:K1223)</f>
        <v/>
      </c>
      <c r="M1223" s="10">
        <f>$M$2</f>
        <v/>
      </c>
      <c r="N1223">
        <f>IF(L1223&gt;=M1223,"Sí","No")</f>
        <v/>
      </c>
      <c r="O1223">
        <f>--AND(C1223=1,N1223="Sí")</f>
        <v/>
      </c>
      <c r="P1223">
        <f>--AND(C1223=0,N1223="Sí")</f>
        <v/>
      </c>
      <c r="Q1223">
        <f>--AND(C1223=1,N1223="No")</f>
        <v/>
      </c>
      <c r="R1223">
        <f>--AND(C1223=0,N1223="No")</f>
        <v/>
      </c>
      <c r="S1223">
        <f>--(C1223=--(L1223&gt;=M1223))</f>
        <v/>
      </c>
      <c r="T1223" s="11">
        <f>O1223*60000-P1223*3000</f>
        <v/>
      </c>
    </row>
    <row r="1224">
      <c r="A1224">
        <f>Datos!A1224</f>
        <v/>
      </c>
      <c r="B1224">
        <f>Datos!B1224</f>
        <v/>
      </c>
      <c r="C1224">
        <f>Datos!D1224</f>
        <v/>
      </c>
      <c r="D1224" t="n">
        <v>1224</v>
      </c>
      <c r="E1224" s="10">
        <f>IF(Datos!$G$1224&lt;=Bosque!$E$4,IF(Datos!$H$1224&lt;=Bosque!$E$5,Bosque!$M$6,Bosque!$M$7),IF(Datos!$G$1224&lt;=Bosque!$E$8,Bosque!$M$9,Bosque!$M$10))</f>
        <v/>
      </c>
      <c r="F1224" s="10">
        <f>IF(Datos!$H$1224&lt;=Bosque!$E$11,IF(Datos!$E$1224&lt;=Bosque!$E$12,Bosque!$M$13,Bosque!$M$14),IF(Datos!$I$1224&lt;=Bosque!$E$15,Bosque!$M$16,Bosque!$M$17))</f>
        <v/>
      </c>
      <c r="G1224" s="10">
        <f>IF(Datos!$E$1224&lt;=Bosque!$E$18,IF(Datos!$I$1224&lt;=Bosque!$E$19,Bosque!$M$20,Bosque!$M$21),Bosque!$M$22)</f>
        <v/>
      </c>
      <c r="H1224" s="10">
        <f>IF(Datos!$E$1224&lt;=Bosque!$E$23,IF(Datos!$E$1224&lt;=Bosque!$E$24,Bosque!$M$25,Bosque!$M$26),IF(Datos!$E$1224&lt;=Bosque!$E$27,Bosque!$M$28,Bosque!$M$29))</f>
        <v/>
      </c>
      <c r="I1224" s="10">
        <f>IF(Datos!$G$1224&lt;=Bosque!$E$30,IF(Datos!$E$1224&lt;=Bosque!$E$31,Bosque!$M$32,Bosque!$M$33),IF(Datos!$E$1224&lt;=Bosque!$E$34,Bosque!$M$35,Bosque!$M$36))</f>
        <v/>
      </c>
      <c r="J1224" s="10">
        <f>IF(Datos!$I$1224&lt;=Bosque!$E$37,IF(Datos!$H$1224&lt;=Bosque!$E$38,Bosque!$M$39,Bosque!$M$40),IF(Datos!$F$1224&lt;=Bosque!$E$41,Bosque!$M$42,Bosque!$M$43))</f>
        <v/>
      </c>
      <c r="K1224" s="10">
        <f>IF(Datos!$G$1224&lt;=Bosque!$E$44,IF(Datos!$H$1224&lt;=Bosque!$E$45,Bosque!$M$46,Bosque!$M$47),IF(Datos!$F$1224&lt;=Bosque!$E$48,Bosque!$M$49,Bosque!$M$50))</f>
        <v/>
      </c>
      <c r="L1224" s="10">
        <f>AVERAGE(E1224:K1224)</f>
        <v/>
      </c>
      <c r="M1224" s="10">
        <f>$M$2</f>
        <v/>
      </c>
      <c r="N1224">
        <f>IF(L1224&gt;=M1224,"Sí","No")</f>
        <v/>
      </c>
      <c r="O1224">
        <f>--AND(C1224=1,N1224="Sí")</f>
        <v/>
      </c>
      <c r="P1224">
        <f>--AND(C1224=0,N1224="Sí")</f>
        <v/>
      </c>
      <c r="Q1224">
        <f>--AND(C1224=1,N1224="No")</f>
        <v/>
      </c>
      <c r="R1224">
        <f>--AND(C1224=0,N1224="No")</f>
        <v/>
      </c>
      <c r="S1224">
        <f>--(C1224=--(L1224&gt;=M1224))</f>
        <v/>
      </c>
      <c r="T1224" s="11">
        <f>O1224*60000-P1224*3000</f>
        <v/>
      </c>
    </row>
    <row r="1225">
      <c r="A1225">
        <f>Datos!A1225</f>
        <v/>
      </c>
      <c r="B1225">
        <f>Datos!B1225</f>
        <v/>
      </c>
      <c r="C1225">
        <f>Datos!D1225</f>
        <v/>
      </c>
      <c r="D1225" t="n">
        <v>1225</v>
      </c>
      <c r="E1225" s="10">
        <f>IF(Datos!$G$1225&lt;=Bosque!$E$4,IF(Datos!$H$1225&lt;=Bosque!$E$5,Bosque!$M$6,Bosque!$M$7),IF(Datos!$G$1225&lt;=Bosque!$E$8,Bosque!$M$9,Bosque!$M$10))</f>
        <v/>
      </c>
      <c r="F1225" s="10">
        <f>IF(Datos!$H$1225&lt;=Bosque!$E$11,IF(Datos!$E$1225&lt;=Bosque!$E$12,Bosque!$M$13,Bosque!$M$14),IF(Datos!$I$1225&lt;=Bosque!$E$15,Bosque!$M$16,Bosque!$M$17))</f>
        <v/>
      </c>
      <c r="G1225" s="10">
        <f>IF(Datos!$E$1225&lt;=Bosque!$E$18,IF(Datos!$I$1225&lt;=Bosque!$E$19,Bosque!$M$20,Bosque!$M$21),Bosque!$M$22)</f>
        <v/>
      </c>
      <c r="H1225" s="10">
        <f>IF(Datos!$E$1225&lt;=Bosque!$E$23,IF(Datos!$E$1225&lt;=Bosque!$E$24,Bosque!$M$25,Bosque!$M$26),IF(Datos!$E$1225&lt;=Bosque!$E$27,Bosque!$M$28,Bosque!$M$29))</f>
        <v/>
      </c>
      <c r="I1225" s="10">
        <f>IF(Datos!$G$1225&lt;=Bosque!$E$30,IF(Datos!$E$1225&lt;=Bosque!$E$31,Bosque!$M$32,Bosque!$M$33),IF(Datos!$E$1225&lt;=Bosque!$E$34,Bosque!$M$35,Bosque!$M$36))</f>
        <v/>
      </c>
      <c r="J1225" s="10">
        <f>IF(Datos!$I$1225&lt;=Bosque!$E$37,IF(Datos!$H$1225&lt;=Bosque!$E$38,Bosque!$M$39,Bosque!$M$40),IF(Datos!$F$1225&lt;=Bosque!$E$41,Bosque!$M$42,Bosque!$M$43))</f>
        <v/>
      </c>
      <c r="K1225" s="10">
        <f>IF(Datos!$G$1225&lt;=Bosque!$E$44,IF(Datos!$H$1225&lt;=Bosque!$E$45,Bosque!$M$46,Bosque!$M$47),IF(Datos!$F$1225&lt;=Bosque!$E$48,Bosque!$M$49,Bosque!$M$50))</f>
        <v/>
      </c>
      <c r="L1225" s="10">
        <f>AVERAGE(E1225:K1225)</f>
        <v/>
      </c>
      <c r="M1225" s="10">
        <f>$M$2</f>
        <v/>
      </c>
      <c r="N1225">
        <f>IF(L1225&gt;=M1225,"Sí","No")</f>
        <v/>
      </c>
      <c r="O1225">
        <f>--AND(C1225=1,N1225="Sí")</f>
        <v/>
      </c>
      <c r="P1225">
        <f>--AND(C1225=0,N1225="Sí")</f>
        <v/>
      </c>
      <c r="Q1225">
        <f>--AND(C1225=1,N1225="No")</f>
        <v/>
      </c>
      <c r="R1225">
        <f>--AND(C1225=0,N1225="No")</f>
        <v/>
      </c>
      <c r="S1225">
        <f>--(C1225=--(L1225&gt;=M1225))</f>
        <v/>
      </c>
      <c r="T1225" s="11">
        <f>O1225*60000-P1225*3000</f>
        <v/>
      </c>
    </row>
    <row r="1226">
      <c r="A1226">
        <f>Datos!A1226</f>
        <v/>
      </c>
      <c r="B1226">
        <f>Datos!B1226</f>
        <v/>
      </c>
      <c r="C1226">
        <f>Datos!D1226</f>
        <v/>
      </c>
      <c r="D1226" t="n">
        <v>1226</v>
      </c>
      <c r="E1226" s="10">
        <f>IF(Datos!$G$1226&lt;=Bosque!$E$4,IF(Datos!$H$1226&lt;=Bosque!$E$5,Bosque!$M$6,Bosque!$M$7),IF(Datos!$G$1226&lt;=Bosque!$E$8,Bosque!$M$9,Bosque!$M$10))</f>
        <v/>
      </c>
      <c r="F1226" s="10">
        <f>IF(Datos!$H$1226&lt;=Bosque!$E$11,IF(Datos!$E$1226&lt;=Bosque!$E$12,Bosque!$M$13,Bosque!$M$14),IF(Datos!$I$1226&lt;=Bosque!$E$15,Bosque!$M$16,Bosque!$M$17))</f>
        <v/>
      </c>
      <c r="G1226" s="10">
        <f>IF(Datos!$E$1226&lt;=Bosque!$E$18,IF(Datos!$I$1226&lt;=Bosque!$E$19,Bosque!$M$20,Bosque!$M$21),Bosque!$M$22)</f>
        <v/>
      </c>
      <c r="H1226" s="10">
        <f>IF(Datos!$E$1226&lt;=Bosque!$E$23,IF(Datos!$E$1226&lt;=Bosque!$E$24,Bosque!$M$25,Bosque!$M$26),IF(Datos!$E$1226&lt;=Bosque!$E$27,Bosque!$M$28,Bosque!$M$29))</f>
        <v/>
      </c>
      <c r="I1226" s="10">
        <f>IF(Datos!$G$1226&lt;=Bosque!$E$30,IF(Datos!$E$1226&lt;=Bosque!$E$31,Bosque!$M$32,Bosque!$M$33),IF(Datos!$E$1226&lt;=Bosque!$E$34,Bosque!$M$35,Bosque!$M$36))</f>
        <v/>
      </c>
      <c r="J1226" s="10">
        <f>IF(Datos!$I$1226&lt;=Bosque!$E$37,IF(Datos!$H$1226&lt;=Bosque!$E$38,Bosque!$M$39,Bosque!$M$40),IF(Datos!$F$1226&lt;=Bosque!$E$41,Bosque!$M$42,Bosque!$M$43))</f>
        <v/>
      </c>
      <c r="K1226" s="10">
        <f>IF(Datos!$G$1226&lt;=Bosque!$E$44,IF(Datos!$H$1226&lt;=Bosque!$E$45,Bosque!$M$46,Bosque!$M$47),IF(Datos!$F$1226&lt;=Bosque!$E$48,Bosque!$M$49,Bosque!$M$50))</f>
        <v/>
      </c>
      <c r="L1226" s="10">
        <f>AVERAGE(E1226:K1226)</f>
        <v/>
      </c>
      <c r="M1226" s="10">
        <f>$M$2</f>
        <v/>
      </c>
      <c r="N1226">
        <f>IF(L1226&gt;=M1226,"Sí","No")</f>
        <v/>
      </c>
      <c r="O1226">
        <f>--AND(C1226=1,N1226="Sí")</f>
        <v/>
      </c>
      <c r="P1226">
        <f>--AND(C1226=0,N1226="Sí")</f>
        <v/>
      </c>
      <c r="Q1226">
        <f>--AND(C1226=1,N1226="No")</f>
        <v/>
      </c>
      <c r="R1226">
        <f>--AND(C1226=0,N1226="No")</f>
        <v/>
      </c>
      <c r="S1226">
        <f>--(C1226=--(L1226&gt;=M1226))</f>
        <v/>
      </c>
      <c r="T1226" s="11">
        <f>O1226*60000-P1226*3000</f>
        <v/>
      </c>
    </row>
    <row r="1227">
      <c r="A1227">
        <f>Datos!A1227</f>
        <v/>
      </c>
      <c r="B1227">
        <f>Datos!B1227</f>
        <v/>
      </c>
      <c r="C1227">
        <f>Datos!D1227</f>
        <v/>
      </c>
      <c r="D1227" t="n">
        <v>1227</v>
      </c>
      <c r="E1227" s="10">
        <f>IF(Datos!$G$1227&lt;=Bosque!$E$4,IF(Datos!$H$1227&lt;=Bosque!$E$5,Bosque!$M$6,Bosque!$M$7),IF(Datos!$G$1227&lt;=Bosque!$E$8,Bosque!$M$9,Bosque!$M$10))</f>
        <v/>
      </c>
      <c r="F1227" s="10">
        <f>IF(Datos!$H$1227&lt;=Bosque!$E$11,IF(Datos!$E$1227&lt;=Bosque!$E$12,Bosque!$M$13,Bosque!$M$14),IF(Datos!$I$1227&lt;=Bosque!$E$15,Bosque!$M$16,Bosque!$M$17))</f>
        <v/>
      </c>
      <c r="G1227" s="10">
        <f>IF(Datos!$E$1227&lt;=Bosque!$E$18,IF(Datos!$I$1227&lt;=Bosque!$E$19,Bosque!$M$20,Bosque!$M$21),Bosque!$M$22)</f>
        <v/>
      </c>
      <c r="H1227" s="10">
        <f>IF(Datos!$E$1227&lt;=Bosque!$E$23,IF(Datos!$E$1227&lt;=Bosque!$E$24,Bosque!$M$25,Bosque!$M$26),IF(Datos!$E$1227&lt;=Bosque!$E$27,Bosque!$M$28,Bosque!$M$29))</f>
        <v/>
      </c>
      <c r="I1227" s="10">
        <f>IF(Datos!$G$1227&lt;=Bosque!$E$30,IF(Datos!$E$1227&lt;=Bosque!$E$31,Bosque!$M$32,Bosque!$M$33),IF(Datos!$E$1227&lt;=Bosque!$E$34,Bosque!$M$35,Bosque!$M$36))</f>
        <v/>
      </c>
      <c r="J1227" s="10">
        <f>IF(Datos!$I$1227&lt;=Bosque!$E$37,IF(Datos!$H$1227&lt;=Bosque!$E$38,Bosque!$M$39,Bosque!$M$40),IF(Datos!$F$1227&lt;=Bosque!$E$41,Bosque!$M$42,Bosque!$M$43))</f>
        <v/>
      </c>
      <c r="K1227" s="10">
        <f>IF(Datos!$G$1227&lt;=Bosque!$E$44,IF(Datos!$H$1227&lt;=Bosque!$E$45,Bosque!$M$46,Bosque!$M$47),IF(Datos!$F$1227&lt;=Bosque!$E$48,Bosque!$M$49,Bosque!$M$50))</f>
        <v/>
      </c>
      <c r="L1227" s="10">
        <f>AVERAGE(E1227:K1227)</f>
        <v/>
      </c>
      <c r="M1227" s="10">
        <f>$M$2</f>
        <v/>
      </c>
      <c r="N1227">
        <f>IF(L1227&gt;=M1227,"Sí","No")</f>
        <v/>
      </c>
      <c r="O1227">
        <f>--AND(C1227=1,N1227="Sí")</f>
        <v/>
      </c>
      <c r="P1227">
        <f>--AND(C1227=0,N1227="Sí")</f>
        <v/>
      </c>
      <c r="Q1227">
        <f>--AND(C1227=1,N1227="No")</f>
        <v/>
      </c>
      <c r="R1227">
        <f>--AND(C1227=0,N1227="No")</f>
        <v/>
      </c>
      <c r="S1227">
        <f>--(C1227=--(L1227&gt;=M1227))</f>
        <v/>
      </c>
      <c r="T1227" s="11">
        <f>O1227*60000-P1227*3000</f>
        <v/>
      </c>
    </row>
    <row r="1228">
      <c r="A1228">
        <f>Datos!A1228</f>
        <v/>
      </c>
      <c r="B1228">
        <f>Datos!B1228</f>
        <v/>
      </c>
      <c r="C1228">
        <f>Datos!D1228</f>
        <v/>
      </c>
      <c r="D1228" t="n">
        <v>1228</v>
      </c>
      <c r="E1228" s="10">
        <f>IF(Datos!$G$1228&lt;=Bosque!$E$4,IF(Datos!$H$1228&lt;=Bosque!$E$5,Bosque!$M$6,Bosque!$M$7),IF(Datos!$G$1228&lt;=Bosque!$E$8,Bosque!$M$9,Bosque!$M$10))</f>
        <v/>
      </c>
      <c r="F1228" s="10">
        <f>IF(Datos!$H$1228&lt;=Bosque!$E$11,IF(Datos!$E$1228&lt;=Bosque!$E$12,Bosque!$M$13,Bosque!$M$14),IF(Datos!$I$1228&lt;=Bosque!$E$15,Bosque!$M$16,Bosque!$M$17))</f>
        <v/>
      </c>
      <c r="G1228" s="10">
        <f>IF(Datos!$E$1228&lt;=Bosque!$E$18,IF(Datos!$I$1228&lt;=Bosque!$E$19,Bosque!$M$20,Bosque!$M$21),Bosque!$M$22)</f>
        <v/>
      </c>
      <c r="H1228" s="10">
        <f>IF(Datos!$E$1228&lt;=Bosque!$E$23,IF(Datos!$E$1228&lt;=Bosque!$E$24,Bosque!$M$25,Bosque!$M$26),IF(Datos!$E$1228&lt;=Bosque!$E$27,Bosque!$M$28,Bosque!$M$29))</f>
        <v/>
      </c>
      <c r="I1228" s="10">
        <f>IF(Datos!$G$1228&lt;=Bosque!$E$30,IF(Datos!$E$1228&lt;=Bosque!$E$31,Bosque!$M$32,Bosque!$M$33),IF(Datos!$E$1228&lt;=Bosque!$E$34,Bosque!$M$35,Bosque!$M$36))</f>
        <v/>
      </c>
      <c r="J1228" s="10">
        <f>IF(Datos!$I$1228&lt;=Bosque!$E$37,IF(Datos!$H$1228&lt;=Bosque!$E$38,Bosque!$M$39,Bosque!$M$40),IF(Datos!$F$1228&lt;=Bosque!$E$41,Bosque!$M$42,Bosque!$M$43))</f>
        <v/>
      </c>
      <c r="K1228" s="10">
        <f>IF(Datos!$G$1228&lt;=Bosque!$E$44,IF(Datos!$H$1228&lt;=Bosque!$E$45,Bosque!$M$46,Bosque!$M$47),IF(Datos!$F$1228&lt;=Bosque!$E$48,Bosque!$M$49,Bosque!$M$50))</f>
        <v/>
      </c>
      <c r="L1228" s="10">
        <f>AVERAGE(E1228:K1228)</f>
        <v/>
      </c>
      <c r="M1228" s="10">
        <f>$M$2</f>
        <v/>
      </c>
      <c r="N1228">
        <f>IF(L1228&gt;=M1228,"Sí","No")</f>
        <v/>
      </c>
      <c r="O1228">
        <f>--AND(C1228=1,N1228="Sí")</f>
        <v/>
      </c>
      <c r="P1228">
        <f>--AND(C1228=0,N1228="Sí")</f>
        <v/>
      </c>
      <c r="Q1228">
        <f>--AND(C1228=1,N1228="No")</f>
        <v/>
      </c>
      <c r="R1228">
        <f>--AND(C1228=0,N1228="No")</f>
        <v/>
      </c>
      <c r="S1228">
        <f>--(C1228=--(L1228&gt;=M1228))</f>
        <v/>
      </c>
      <c r="T1228" s="11">
        <f>O1228*60000-P1228*3000</f>
        <v/>
      </c>
    </row>
    <row r="1229">
      <c r="A1229">
        <f>Datos!A1229</f>
        <v/>
      </c>
      <c r="B1229">
        <f>Datos!B1229</f>
        <v/>
      </c>
      <c r="C1229">
        <f>Datos!D1229</f>
        <v/>
      </c>
      <c r="D1229" t="n">
        <v>1229</v>
      </c>
      <c r="E1229" s="10">
        <f>IF(Datos!$G$1229&lt;=Bosque!$E$4,IF(Datos!$H$1229&lt;=Bosque!$E$5,Bosque!$M$6,Bosque!$M$7),IF(Datos!$G$1229&lt;=Bosque!$E$8,Bosque!$M$9,Bosque!$M$10))</f>
        <v/>
      </c>
      <c r="F1229" s="10">
        <f>IF(Datos!$H$1229&lt;=Bosque!$E$11,IF(Datos!$E$1229&lt;=Bosque!$E$12,Bosque!$M$13,Bosque!$M$14),IF(Datos!$I$1229&lt;=Bosque!$E$15,Bosque!$M$16,Bosque!$M$17))</f>
        <v/>
      </c>
      <c r="G1229" s="10">
        <f>IF(Datos!$E$1229&lt;=Bosque!$E$18,IF(Datos!$I$1229&lt;=Bosque!$E$19,Bosque!$M$20,Bosque!$M$21),Bosque!$M$22)</f>
        <v/>
      </c>
      <c r="H1229" s="10">
        <f>IF(Datos!$E$1229&lt;=Bosque!$E$23,IF(Datos!$E$1229&lt;=Bosque!$E$24,Bosque!$M$25,Bosque!$M$26),IF(Datos!$E$1229&lt;=Bosque!$E$27,Bosque!$M$28,Bosque!$M$29))</f>
        <v/>
      </c>
      <c r="I1229" s="10">
        <f>IF(Datos!$G$1229&lt;=Bosque!$E$30,IF(Datos!$E$1229&lt;=Bosque!$E$31,Bosque!$M$32,Bosque!$M$33),IF(Datos!$E$1229&lt;=Bosque!$E$34,Bosque!$M$35,Bosque!$M$36))</f>
        <v/>
      </c>
      <c r="J1229" s="10">
        <f>IF(Datos!$I$1229&lt;=Bosque!$E$37,IF(Datos!$H$1229&lt;=Bosque!$E$38,Bosque!$M$39,Bosque!$M$40),IF(Datos!$F$1229&lt;=Bosque!$E$41,Bosque!$M$42,Bosque!$M$43))</f>
        <v/>
      </c>
      <c r="K1229" s="10">
        <f>IF(Datos!$G$1229&lt;=Bosque!$E$44,IF(Datos!$H$1229&lt;=Bosque!$E$45,Bosque!$M$46,Bosque!$M$47),IF(Datos!$F$1229&lt;=Bosque!$E$48,Bosque!$M$49,Bosque!$M$50))</f>
        <v/>
      </c>
      <c r="L1229" s="10">
        <f>AVERAGE(E1229:K1229)</f>
        <v/>
      </c>
      <c r="M1229" s="10">
        <f>$M$2</f>
        <v/>
      </c>
      <c r="N1229">
        <f>IF(L1229&gt;=M1229,"Sí","No")</f>
        <v/>
      </c>
      <c r="O1229">
        <f>--AND(C1229=1,N1229="Sí")</f>
        <v/>
      </c>
      <c r="P1229">
        <f>--AND(C1229=0,N1229="Sí")</f>
        <v/>
      </c>
      <c r="Q1229">
        <f>--AND(C1229=1,N1229="No")</f>
        <v/>
      </c>
      <c r="R1229">
        <f>--AND(C1229=0,N1229="No")</f>
        <v/>
      </c>
      <c r="S1229">
        <f>--(C1229=--(L1229&gt;=M1229))</f>
        <v/>
      </c>
      <c r="T1229" s="11">
        <f>O1229*60000-P1229*3000</f>
        <v/>
      </c>
    </row>
    <row r="1230">
      <c r="A1230">
        <f>Datos!A1230</f>
        <v/>
      </c>
      <c r="B1230">
        <f>Datos!B1230</f>
        <v/>
      </c>
      <c r="C1230">
        <f>Datos!D1230</f>
        <v/>
      </c>
      <c r="D1230" t="n">
        <v>1230</v>
      </c>
      <c r="E1230" s="10">
        <f>IF(Datos!$G$1230&lt;=Bosque!$E$4,IF(Datos!$H$1230&lt;=Bosque!$E$5,Bosque!$M$6,Bosque!$M$7),IF(Datos!$G$1230&lt;=Bosque!$E$8,Bosque!$M$9,Bosque!$M$10))</f>
        <v/>
      </c>
      <c r="F1230" s="10">
        <f>IF(Datos!$H$1230&lt;=Bosque!$E$11,IF(Datos!$E$1230&lt;=Bosque!$E$12,Bosque!$M$13,Bosque!$M$14),IF(Datos!$I$1230&lt;=Bosque!$E$15,Bosque!$M$16,Bosque!$M$17))</f>
        <v/>
      </c>
      <c r="G1230" s="10">
        <f>IF(Datos!$E$1230&lt;=Bosque!$E$18,IF(Datos!$I$1230&lt;=Bosque!$E$19,Bosque!$M$20,Bosque!$M$21),Bosque!$M$22)</f>
        <v/>
      </c>
      <c r="H1230" s="10">
        <f>IF(Datos!$E$1230&lt;=Bosque!$E$23,IF(Datos!$E$1230&lt;=Bosque!$E$24,Bosque!$M$25,Bosque!$M$26),IF(Datos!$E$1230&lt;=Bosque!$E$27,Bosque!$M$28,Bosque!$M$29))</f>
        <v/>
      </c>
      <c r="I1230" s="10">
        <f>IF(Datos!$G$1230&lt;=Bosque!$E$30,IF(Datos!$E$1230&lt;=Bosque!$E$31,Bosque!$M$32,Bosque!$M$33),IF(Datos!$E$1230&lt;=Bosque!$E$34,Bosque!$M$35,Bosque!$M$36))</f>
        <v/>
      </c>
      <c r="J1230" s="10">
        <f>IF(Datos!$I$1230&lt;=Bosque!$E$37,IF(Datos!$H$1230&lt;=Bosque!$E$38,Bosque!$M$39,Bosque!$M$40),IF(Datos!$F$1230&lt;=Bosque!$E$41,Bosque!$M$42,Bosque!$M$43))</f>
        <v/>
      </c>
      <c r="K1230" s="10">
        <f>IF(Datos!$G$1230&lt;=Bosque!$E$44,IF(Datos!$H$1230&lt;=Bosque!$E$45,Bosque!$M$46,Bosque!$M$47),IF(Datos!$F$1230&lt;=Bosque!$E$48,Bosque!$M$49,Bosque!$M$50))</f>
        <v/>
      </c>
      <c r="L1230" s="10">
        <f>AVERAGE(E1230:K1230)</f>
        <v/>
      </c>
      <c r="M1230" s="10">
        <f>$M$2</f>
        <v/>
      </c>
      <c r="N1230">
        <f>IF(L1230&gt;=M1230,"Sí","No")</f>
        <v/>
      </c>
      <c r="O1230">
        <f>--AND(C1230=1,N1230="Sí")</f>
        <v/>
      </c>
      <c r="P1230">
        <f>--AND(C1230=0,N1230="Sí")</f>
        <v/>
      </c>
      <c r="Q1230">
        <f>--AND(C1230=1,N1230="No")</f>
        <v/>
      </c>
      <c r="R1230">
        <f>--AND(C1230=0,N1230="No")</f>
        <v/>
      </c>
      <c r="S1230">
        <f>--(C1230=--(L1230&gt;=M1230))</f>
        <v/>
      </c>
      <c r="T1230" s="11">
        <f>O1230*60000-P1230*3000</f>
        <v/>
      </c>
    </row>
    <row r="1231">
      <c r="A1231">
        <f>Datos!A1231</f>
        <v/>
      </c>
      <c r="B1231">
        <f>Datos!B1231</f>
        <v/>
      </c>
      <c r="C1231">
        <f>Datos!D1231</f>
        <v/>
      </c>
      <c r="D1231" t="n">
        <v>1231</v>
      </c>
      <c r="E1231" s="10">
        <f>IF(Datos!$G$1231&lt;=Bosque!$E$4,IF(Datos!$H$1231&lt;=Bosque!$E$5,Bosque!$M$6,Bosque!$M$7),IF(Datos!$G$1231&lt;=Bosque!$E$8,Bosque!$M$9,Bosque!$M$10))</f>
        <v/>
      </c>
      <c r="F1231" s="10">
        <f>IF(Datos!$H$1231&lt;=Bosque!$E$11,IF(Datos!$E$1231&lt;=Bosque!$E$12,Bosque!$M$13,Bosque!$M$14),IF(Datos!$I$1231&lt;=Bosque!$E$15,Bosque!$M$16,Bosque!$M$17))</f>
        <v/>
      </c>
      <c r="G1231" s="10">
        <f>IF(Datos!$E$1231&lt;=Bosque!$E$18,IF(Datos!$I$1231&lt;=Bosque!$E$19,Bosque!$M$20,Bosque!$M$21),Bosque!$M$22)</f>
        <v/>
      </c>
      <c r="H1231" s="10">
        <f>IF(Datos!$E$1231&lt;=Bosque!$E$23,IF(Datos!$E$1231&lt;=Bosque!$E$24,Bosque!$M$25,Bosque!$M$26),IF(Datos!$E$1231&lt;=Bosque!$E$27,Bosque!$M$28,Bosque!$M$29))</f>
        <v/>
      </c>
      <c r="I1231" s="10">
        <f>IF(Datos!$G$1231&lt;=Bosque!$E$30,IF(Datos!$E$1231&lt;=Bosque!$E$31,Bosque!$M$32,Bosque!$M$33),IF(Datos!$E$1231&lt;=Bosque!$E$34,Bosque!$M$35,Bosque!$M$36))</f>
        <v/>
      </c>
      <c r="J1231" s="10">
        <f>IF(Datos!$I$1231&lt;=Bosque!$E$37,IF(Datos!$H$1231&lt;=Bosque!$E$38,Bosque!$M$39,Bosque!$M$40),IF(Datos!$F$1231&lt;=Bosque!$E$41,Bosque!$M$42,Bosque!$M$43))</f>
        <v/>
      </c>
      <c r="K1231" s="10">
        <f>IF(Datos!$G$1231&lt;=Bosque!$E$44,IF(Datos!$H$1231&lt;=Bosque!$E$45,Bosque!$M$46,Bosque!$M$47),IF(Datos!$F$1231&lt;=Bosque!$E$48,Bosque!$M$49,Bosque!$M$50))</f>
        <v/>
      </c>
      <c r="L1231" s="10">
        <f>AVERAGE(E1231:K1231)</f>
        <v/>
      </c>
      <c r="M1231" s="10">
        <f>$M$2</f>
        <v/>
      </c>
      <c r="N1231">
        <f>IF(L1231&gt;=M1231,"Sí","No")</f>
        <v/>
      </c>
      <c r="O1231">
        <f>--AND(C1231=1,N1231="Sí")</f>
        <v/>
      </c>
      <c r="P1231">
        <f>--AND(C1231=0,N1231="Sí")</f>
        <v/>
      </c>
      <c r="Q1231">
        <f>--AND(C1231=1,N1231="No")</f>
        <v/>
      </c>
      <c r="R1231">
        <f>--AND(C1231=0,N1231="No")</f>
        <v/>
      </c>
      <c r="S1231">
        <f>--(C1231=--(L1231&gt;=M1231))</f>
        <v/>
      </c>
      <c r="T1231" s="11">
        <f>O1231*60000-P1231*3000</f>
        <v/>
      </c>
    </row>
    <row r="1232">
      <c r="A1232">
        <f>Datos!A1232</f>
        <v/>
      </c>
      <c r="B1232">
        <f>Datos!B1232</f>
        <v/>
      </c>
      <c r="C1232">
        <f>Datos!D1232</f>
        <v/>
      </c>
      <c r="D1232" t="n">
        <v>1232</v>
      </c>
      <c r="E1232" s="10">
        <f>IF(Datos!$G$1232&lt;=Bosque!$E$4,IF(Datos!$H$1232&lt;=Bosque!$E$5,Bosque!$M$6,Bosque!$M$7),IF(Datos!$G$1232&lt;=Bosque!$E$8,Bosque!$M$9,Bosque!$M$10))</f>
        <v/>
      </c>
      <c r="F1232" s="10">
        <f>IF(Datos!$H$1232&lt;=Bosque!$E$11,IF(Datos!$E$1232&lt;=Bosque!$E$12,Bosque!$M$13,Bosque!$M$14),IF(Datos!$I$1232&lt;=Bosque!$E$15,Bosque!$M$16,Bosque!$M$17))</f>
        <v/>
      </c>
      <c r="G1232" s="10">
        <f>IF(Datos!$E$1232&lt;=Bosque!$E$18,IF(Datos!$I$1232&lt;=Bosque!$E$19,Bosque!$M$20,Bosque!$M$21),Bosque!$M$22)</f>
        <v/>
      </c>
      <c r="H1232" s="10">
        <f>IF(Datos!$E$1232&lt;=Bosque!$E$23,IF(Datos!$E$1232&lt;=Bosque!$E$24,Bosque!$M$25,Bosque!$M$26),IF(Datos!$E$1232&lt;=Bosque!$E$27,Bosque!$M$28,Bosque!$M$29))</f>
        <v/>
      </c>
      <c r="I1232" s="10">
        <f>IF(Datos!$G$1232&lt;=Bosque!$E$30,IF(Datos!$E$1232&lt;=Bosque!$E$31,Bosque!$M$32,Bosque!$M$33),IF(Datos!$E$1232&lt;=Bosque!$E$34,Bosque!$M$35,Bosque!$M$36))</f>
        <v/>
      </c>
      <c r="J1232" s="10">
        <f>IF(Datos!$I$1232&lt;=Bosque!$E$37,IF(Datos!$H$1232&lt;=Bosque!$E$38,Bosque!$M$39,Bosque!$M$40),IF(Datos!$F$1232&lt;=Bosque!$E$41,Bosque!$M$42,Bosque!$M$43))</f>
        <v/>
      </c>
      <c r="K1232" s="10">
        <f>IF(Datos!$G$1232&lt;=Bosque!$E$44,IF(Datos!$H$1232&lt;=Bosque!$E$45,Bosque!$M$46,Bosque!$M$47),IF(Datos!$F$1232&lt;=Bosque!$E$48,Bosque!$M$49,Bosque!$M$50))</f>
        <v/>
      </c>
      <c r="L1232" s="10">
        <f>AVERAGE(E1232:K1232)</f>
        <v/>
      </c>
      <c r="M1232" s="10">
        <f>$M$2</f>
        <v/>
      </c>
      <c r="N1232">
        <f>IF(L1232&gt;=M1232,"Sí","No")</f>
        <v/>
      </c>
      <c r="O1232">
        <f>--AND(C1232=1,N1232="Sí")</f>
        <v/>
      </c>
      <c r="P1232">
        <f>--AND(C1232=0,N1232="Sí")</f>
        <v/>
      </c>
      <c r="Q1232">
        <f>--AND(C1232=1,N1232="No")</f>
        <v/>
      </c>
      <c r="R1232">
        <f>--AND(C1232=0,N1232="No")</f>
        <v/>
      </c>
      <c r="S1232">
        <f>--(C1232=--(L1232&gt;=M1232))</f>
        <v/>
      </c>
      <c r="T1232" s="11">
        <f>O1232*60000-P1232*3000</f>
        <v/>
      </c>
    </row>
    <row r="1233">
      <c r="A1233">
        <f>Datos!A1233</f>
        <v/>
      </c>
      <c r="B1233">
        <f>Datos!B1233</f>
        <v/>
      </c>
      <c r="C1233">
        <f>Datos!D1233</f>
        <v/>
      </c>
      <c r="D1233" t="n">
        <v>1233</v>
      </c>
      <c r="E1233" s="10">
        <f>IF(Datos!$G$1233&lt;=Bosque!$E$4,IF(Datos!$H$1233&lt;=Bosque!$E$5,Bosque!$M$6,Bosque!$M$7),IF(Datos!$G$1233&lt;=Bosque!$E$8,Bosque!$M$9,Bosque!$M$10))</f>
        <v/>
      </c>
      <c r="F1233" s="10">
        <f>IF(Datos!$H$1233&lt;=Bosque!$E$11,IF(Datos!$E$1233&lt;=Bosque!$E$12,Bosque!$M$13,Bosque!$M$14),IF(Datos!$I$1233&lt;=Bosque!$E$15,Bosque!$M$16,Bosque!$M$17))</f>
        <v/>
      </c>
      <c r="G1233" s="10">
        <f>IF(Datos!$E$1233&lt;=Bosque!$E$18,IF(Datos!$I$1233&lt;=Bosque!$E$19,Bosque!$M$20,Bosque!$M$21),Bosque!$M$22)</f>
        <v/>
      </c>
      <c r="H1233" s="10">
        <f>IF(Datos!$E$1233&lt;=Bosque!$E$23,IF(Datos!$E$1233&lt;=Bosque!$E$24,Bosque!$M$25,Bosque!$M$26),IF(Datos!$E$1233&lt;=Bosque!$E$27,Bosque!$M$28,Bosque!$M$29))</f>
        <v/>
      </c>
      <c r="I1233" s="10">
        <f>IF(Datos!$G$1233&lt;=Bosque!$E$30,IF(Datos!$E$1233&lt;=Bosque!$E$31,Bosque!$M$32,Bosque!$M$33),IF(Datos!$E$1233&lt;=Bosque!$E$34,Bosque!$M$35,Bosque!$M$36))</f>
        <v/>
      </c>
      <c r="J1233" s="10">
        <f>IF(Datos!$I$1233&lt;=Bosque!$E$37,IF(Datos!$H$1233&lt;=Bosque!$E$38,Bosque!$M$39,Bosque!$M$40),IF(Datos!$F$1233&lt;=Bosque!$E$41,Bosque!$M$42,Bosque!$M$43))</f>
        <v/>
      </c>
      <c r="K1233" s="10">
        <f>IF(Datos!$G$1233&lt;=Bosque!$E$44,IF(Datos!$H$1233&lt;=Bosque!$E$45,Bosque!$M$46,Bosque!$M$47),IF(Datos!$F$1233&lt;=Bosque!$E$48,Bosque!$M$49,Bosque!$M$50))</f>
        <v/>
      </c>
      <c r="L1233" s="10">
        <f>AVERAGE(E1233:K1233)</f>
        <v/>
      </c>
      <c r="M1233" s="10">
        <f>$M$2</f>
        <v/>
      </c>
      <c r="N1233">
        <f>IF(L1233&gt;=M1233,"Sí","No")</f>
        <v/>
      </c>
      <c r="O1233">
        <f>--AND(C1233=1,N1233="Sí")</f>
        <v/>
      </c>
      <c r="P1233">
        <f>--AND(C1233=0,N1233="Sí")</f>
        <v/>
      </c>
      <c r="Q1233">
        <f>--AND(C1233=1,N1233="No")</f>
        <v/>
      </c>
      <c r="R1233">
        <f>--AND(C1233=0,N1233="No")</f>
        <v/>
      </c>
      <c r="S1233">
        <f>--(C1233=--(L1233&gt;=M1233))</f>
        <v/>
      </c>
      <c r="T1233" s="11">
        <f>O1233*60000-P1233*3000</f>
        <v/>
      </c>
    </row>
    <row r="1234">
      <c r="A1234">
        <f>Datos!A1234</f>
        <v/>
      </c>
      <c r="B1234">
        <f>Datos!B1234</f>
        <v/>
      </c>
      <c r="C1234">
        <f>Datos!D1234</f>
        <v/>
      </c>
      <c r="D1234" t="n">
        <v>1234</v>
      </c>
      <c r="E1234" s="10">
        <f>IF(Datos!$G$1234&lt;=Bosque!$E$4,IF(Datos!$H$1234&lt;=Bosque!$E$5,Bosque!$M$6,Bosque!$M$7),IF(Datos!$G$1234&lt;=Bosque!$E$8,Bosque!$M$9,Bosque!$M$10))</f>
        <v/>
      </c>
      <c r="F1234" s="10">
        <f>IF(Datos!$H$1234&lt;=Bosque!$E$11,IF(Datos!$E$1234&lt;=Bosque!$E$12,Bosque!$M$13,Bosque!$M$14),IF(Datos!$I$1234&lt;=Bosque!$E$15,Bosque!$M$16,Bosque!$M$17))</f>
        <v/>
      </c>
      <c r="G1234" s="10">
        <f>IF(Datos!$E$1234&lt;=Bosque!$E$18,IF(Datos!$I$1234&lt;=Bosque!$E$19,Bosque!$M$20,Bosque!$M$21),Bosque!$M$22)</f>
        <v/>
      </c>
      <c r="H1234" s="10">
        <f>IF(Datos!$E$1234&lt;=Bosque!$E$23,IF(Datos!$E$1234&lt;=Bosque!$E$24,Bosque!$M$25,Bosque!$M$26),IF(Datos!$E$1234&lt;=Bosque!$E$27,Bosque!$M$28,Bosque!$M$29))</f>
        <v/>
      </c>
      <c r="I1234" s="10">
        <f>IF(Datos!$G$1234&lt;=Bosque!$E$30,IF(Datos!$E$1234&lt;=Bosque!$E$31,Bosque!$M$32,Bosque!$M$33),IF(Datos!$E$1234&lt;=Bosque!$E$34,Bosque!$M$35,Bosque!$M$36))</f>
        <v/>
      </c>
      <c r="J1234" s="10">
        <f>IF(Datos!$I$1234&lt;=Bosque!$E$37,IF(Datos!$H$1234&lt;=Bosque!$E$38,Bosque!$M$39,Bosque!$M$40),IF(Datos!$F$1234&lt;=Bosque!$E$41,Bosque!$M$42,Bosque!$M$43))</f>
        <v/>
      </c>
      <c r="K1234" s="10">
        <f>IF(Datos!$G$1234&lt;=Bosque!$E$44,IF(Datos!$H$1234&lt;=Bosque!$E$45,Bosque!$M$46,Bosque!$M$47),IF(Datos!$F$1234&lt;=Bosque!$E$48,Bosque!$M$49,Bosque!$M$50))</f>
        <v/>
      </c>
      <c r="L1234" s="10">
        <f>AVERAGE(E1234:K1234)</f>
        <v/>
      </c>
      <c r="M1234" s="10">
        <f>$M$2</f>
        <v/>
      </c>
      <c r="N1234">
        <f>IF(L1234&gt;=M1234,"Sí","No")</f>
        <v/>
      </c>
      <c r="O1234">
        <f>--AND(C1234=1,N1234="Sí")</f>
        <v/>
      </c>
      <c r="P1234">
        <f>--AND(C1234=0,N1234="Sí")</f>
        <v/>
      </c>
      <c r="Q1234">
        <f>--AND(C1234=1,N1234="No")</f>
        <v/>
      </c>
      <c r="R1234">
        <f>--AND(C1234=0,N1234="No")</f>
        <v/>
      </c>
      <c r="S1234">
        <f>--(C1234=--(L1234&gt;=M1234))</f>
        <v/>
      </c>
      <c r="T1234" s="11">
        <f>O1234*60000-P1234*3000</f>
        <v/>
      </c>
    </row>
    <row r="1235">
      <c r="A1235">
        <f>Datos!A1235</f>
        <v/>
      </c>
      <c r="B1235">
        <f>Datos!B1235</f>
        <v/>
      </c>
      <c r="C1235">
        <f>Datos!D1235</f>
        <v/>
      </c>
      <c r="D1235" t="n">
        <v>1235</v>
      </c>
      <c r="E1235" s="10">
        <f>IF(Datos!$G$1235&lt;=Bosque!$E$4,IF(Datos!$H$1235&lt;=Bosque!$E$5,Bosque!$M$6,Bosque!$M$7),IF(Datos!$G$1235&lt;=Bosque!$E$8,Bosque!$M$9,Bosque!$M$10))</f>
        <v/>
      </c>
      <c r="F1235" s="10">
        <f>IF(Datos!$H$1235&lt;=Bosque!$E$11,IF(Datos!$E$1235&lt;=Bosque!$E$12,Bosque!$M$13,Bosque!$M$14),IF(Datos!$I$1235&lt;=Bosque!$E$15,Bosque!$M$16,Bosque!$M$17))</f>
        <v/>
      </c>
      <c r="G1235" s="10">
        <f>IF(Datos!$E$1235&lt;=Bosque!$E$18,IF(Datos!$I$1235&lt;=Bosque!$E$19,Bosque!$M$20,Bosque!$M$21),Bosque!$M$22)</f>
        <v/>
      </c>
      <c r="H1235" s="10">
        <f>IF(Datos!$E$1235&lt;=Bosque!$E$23,IF(Datos!$E$1235&lt;=Bosque!$E$24,Bosque!$M$25,Bosque!$M$26),IF(Datos!$E$1235&lt;=Bosque!$E$27,Bosque!$M$28,Bosque!$M$29))</f>
        <v/>
      </c>
      <c r="I1235" s="10">
        <f>IF(Datos!$G$1235&lt;=Bosque!$E$30,IF(Datos!$E$1235&lt;=Bosque!$E$31,Bosque!$M$32,Bosque!$M$33),IF(Datos!$E$1235&lt;=Bosque!$E$34,Bosque!$M$35,Bosque!$M$36))</f>
        <v/>
      </c>
      <c r="J1235" s="10">
        <f>IF(Datos!$I$1235&lt;=Bosque!$E$37,IF(Datos!$H$1235&lt;=Bosque!$E$38,Bosque!$M$39,Bosque!$M$40),IF(Datos!$F$1235&lt;=Bosque!$E$41,Bosque!$M$42,Bosque!$M$43))</f>
        <v/>
      </c>
      <c r="K1235" s="10">
        <f>IF(Datos!$G$1235&lt;=Bosque!$E$44,IF(Datos!$H$1235&lt;=Bosque!$E$45,Bosque!$M$46,Bosque!$M$47),IF(Datos!$F$1235&lt;=Bosque!$E$48,Bosque!$M$49,Bosque!$M$50))</f>
        <v/>
      </c>
      <c r="L1235" s="10">
        <f>AVERAGE(E1235:K1235)</f>
        <v/>
      </c>
      <c r="M1235" s="10">
        <f>$M$2</f>
        <v/>
      </c>
      <c r="N1235">
        <f>IF(L1235&gt;=M1235,"Sí","No")</f>
        <v/>
      </c>
      <c r="O1235">
        <f>--AND(C1235=1,N1235="Sí")</f>
        <v/>
      </c>
      <c r="P1235">
        <f>--AND(C1235=0,N1235="Sí")</f>
        <v/>
      </c>
      <c r="Q1235">
        <f>--AND(C1235=1,N1235="No")</f>
        <v/>
      </c>
      <c r="R1235">
        <f>--AND(C1235=0,N1235="No")</f>
        <v/>
      </c>
      <c r="S1235">
        <f>--(C1235=--(L1235&gt;=M1235))</f>
        <v/>
      </c>
      <c r="T1235" s="11">
        <f>O1235*60000-P1235*3000</f>
        <v/>
      </c>
    </row>
    <row r="1236">
      <c r="A1236">
        <f>Datos!A1236</f>
        <v/>
      </c>
      <c r="B1236">
        <f>Datos!B1236</f>
        <v/>
      </c>
      <c r="C1236">
        <f>Datos!D1236</f>
        <v/>
      </c>
      <c r="D1236" t="n">
        <v>1236</v>
      </c>
      <c r="E1236" s="10">
        <f>IF(Datos!$G$1236&lt;=Bosque!$E$4,IF(Datos!$H$1236&lt;=Bosque!$E$5,Bosque!$M$6,Bosque!$M$7),IF(Datos!$G$1236&lt;=Bosque!$E$8,Bosque!$M$9,Bosque!$M$10))</f>
        <v/>
      </c>
      <c r="F1236" s="10">
        <f>IF(Datos!$H$1236&lt;=Bosque!$E$11,IF(Datos!$E$1236&lt;=Bosque!$E$12,Bosque!$M$13,Bosque!$M$14),IF(Datos!$I$1236&lt;=Bosque!$E$15,Bosque!$M$16,Bosque!$M$17))</f>
        <v/>
      </c>
      <c r="G1236" s="10">
        <f>IF(Datos!$E$1236&lt;=Bosque!$E$18,IF(Datos!$I$1236&lt;=Bosque!$E$19,Bosque!$M$20,Bosque!$M$21),Bosque!$M$22)</f>
        <v/>
      </c>
      <c r="H1236" s="10">
        <f>IF(Datos!$E$1236&lt;=Bosque!$E$23,IF(Datos!$E$1236&lt;=Bosque!$E$24,Bosque!$M$25,Bosque!$M$26),IF(Datos!$E$1236&lt;=Bosque!$E$27,Bosque!$M$28,Bosque!$M$29))</f>
        <v/>
      </c>
      <c r="I1236" s="10">
        <f>IF(Datos!$G$1236&lt;=Bosque!$E$30,IF(Datos!$E$1236&lt;=Bosque!$E$31,Bosque!$M$32,Bosque!$M$33),IF(Datos!$E$1236&lt;=Bosque!$E$34,Bosque!$M$35,Bosque!$M$36))</f>
        <v/>
      </c>
      <c r="J1236" s="10">
        <f>IF(Datos!$I$1236&lt;=Bosque!$E$37,IF(Datos!$H$1236&lt;=Bosque!$E$38,Bosque!$M$39,Bosque!$M$40),IF(Datos!$F$1236&lt;=Bosque!$E$41,Bosque!$M$42,Bosque!$M$43))</f>
        <v/>
      </c>
      <c r="K1236" s="10">
        <f>IF(Datos!$G$1236&lt;=Bosque!$E$44,IF(Datos!$H$1236&lt;=Bosque!$E$45,Bosque!$M$46,Bosque!$M$47),IF(Datos!$F$1236&lt;=Bosque!$E$48,Bosque!$M$49,Bosque!$M$50))</f>
        <v/>
      </c>
      <c r="L1236" s="10">
        <f>AVERAGE(E1236:K1236)</f>
        <v/>
      </c>
      <c r="M1236" s="10">
        <f>$M$2</f>
        <v/>
      </c>
      <c r="N1236">
        <f>IF(L1236&gt;=M1236,"Sí","No")</f>
        <v/>
      </c>
      <c r="O1236">
        <f>--AND(C1236=1,N1236="Sí")</f>
        <v/>
      </c>
      <c r="P1236">
        <f>--AND(C1236=0,N1236="Sí")</f>
        <v/>
      </c>
      <c r="Q1236">
        <f>--AND(C1236=1,N1236="No")</f>
        <v/>
      </c>
      <c r="R1236">
        <f>--AND(C1236=0,N1236="No")</f>
        <v/>
      </c>
      <c r="S1236">
        <f>--(C1236=--(L1236&gt;=M1236))</f>
        <v/>
      </c>
      <c r="T1236" s="11">
        <f>O1236*60000-P1236*3000</f>
        <v/>
      </c>
    </row>
    <row r="1237">
      <c r="A1237">
        <f>Datos!A1237</f>
        <v/>
      </c>
      <c r="B1237">
        <f>Datos!B1237</f>
        <v/>
      </c>
      <c r="C1237">
        <f>Datos!D1237</f>
        <v/>
      </c>
      <c r="D1237" t="n">
        <v>1237</v>
      </c>
      <c r="E1237" s="10">
        <f>IF(Datos!$G$1237&lt;=Bosque!$E$4,IF(Datos!$H$1237&lt;=Bosque!$E$5,Bosque!$M$6,Bosque!$M$7),IF(Datos!$G$1237&lt;=Bosque!$E$8,Bosque!$M$9,Bosque!$M$10))</f>
        <v/>
      </c>
      <c r="F1237" s="10">
        <f>IF(Datos!$H$1237&lt;=Bosque!$E$11,IF(Datos!$E$1237&lt;=Bosque!$E$12,Bosque!$M$13,Bosque!$M$14),IF(Datos!$I$1237&lt;=Bosque!$E$15,Bosque!$M$16,Bosque!$M$17))</f>
        <v/>
      </c>
      <c r="G1237" s="10">
        <f>IF(Datos!$E$1237&lt;=Bosque!$E$18,IF(Datos!$I$1237&lt;=Bosque!$E$19,Bosque!$M$20,Bosque!$M$21),Bosque!$M$22)</f>
        <v/>
      </c>
      <c r="H1237" s="10">
        <f>IF(Datos!$E$1237&lt;=Bosque!$E$23,IF(Datos!$E$1237&lt;=Bosque!$E$24,Bosque!$M$25,Bosque!$M$26),IF(Datos!$E$1237&lt;=Bosque!$E$27,Bosque!$M$28,Bosque!$M$29))</f>
        <v/>
      </c>
      <c r="I1237" s="10">
        <f>IF(Datos!$G$1237&lt;=Bosque!$E$30,IF(Datos!$E$1237&lt;=Bosque!$E$31,Bosque!$M$32,Bosque!$M$33),IF(Datos!$E$1237&lt;=Bosque!$E$34,Bosque!$M$35,Bosque!$M$36))</f>
        <v/>
      </c>
      <c r="J1237" s="10">
        <f>IF(Datos!$I$1237&lt;=Bosque!$E$37,IF(Datos!$H$1237&lt;=Bosque!$E$38,Bosque!$M$39,Bosque!$M$40),IF(Datos!$F$1237&lt;=Bosque!$E$41,Bosque!$M$42,Bosque!$M$43))</f>
        <v/>
      </c>
      <c r="K1237" s="10">
        <f>IF(Datos!$G$1237&lt;=Bosque!$E$44,IF(Datos!$H$1237&lt;=Bosque!$E$45,Bosque!$M$46,Bosque!$M$47),IF(Datos!$F$1237&lt;=Bosque!$E$48,Bosque!$M$49,Bosque!$M$50))</f>
        <v/>
      </c>
      <c r="L1237" s="10">
        <f>AVERAGE(E1237:K1237)</f>
        <v/>
      </c>
      <c r="M1237" s="10">
        <f>$M$2</f>
        <v/>
      </c>
      <c r="N1237">
        <f>IF(L1237&gt;=M1237,"Sí","No")</f>
        <v/>
      </c>
      <c r="O1237">
        <f>--AND(C1237=1,N1237="Sí")</f>
        <v/>
      </c>
      <c r="P1237">
        <f>--AND(C1237=0,N1237="Sí")</f>
        <v/>
      </c>
      <c r="Q1237">
        <f>--AND(C1237=1,N1237="No")</f>
        <v/>
      </c>
      <c r="R1237">
        <f>--AND(C1237=0,N1237="No")</f>
        <v/>
      </c>
      <c r="S1237">
        <f>--(C1237=--(L1237&gt;=M1237))</f>
        <v/>
      </c>
      <c r="T1237" s="11">
        <f>O1237*60000-P1237*3000</f>
        <v/>
      </c>
    </row>
    <row r="1238">
      <c r="A1238">
        <f>Datos!A1238</f>
        <v/>
      </c>
      <c r="B1238">
        <f>Datos!B1238</f>
        <v/>
      </c>
      <c r="C1238">
        <f>Datos!D1238</f>
        <v/>
      </c>
      <c r="D1238" t="n">
        <v>1238</v>
      </c>
      <c r="E1238" s="10">
        <f>IF(Datos!$G$1238&lt;=Bosque!$E$4,IF(Datos!$H$1238&lt;=Bosque!$E$5,Bosque!$M$6,Bosque!$M$7),IF(Datos!$G$1238&lt;=Bosque!$E$8,Bosque!$M$9,Bosque!$M$10))</f>
        <v/>
      </c>
      <c r="F1238" s="10">
        <f>IF(Datos!$H$1238&lt;=Bosque!$E$11,IF(Datos!$E$1238&lt;=Bosque!$E$12,Bosque!$M$13,Bosque!$M$14),IF(Datos!$I$1238&lt;=Bosque!$E$15,Bosque!$M$16,Bosque!$M$17))</f>
        <v/>
      </c>
      <c r="G1238" s="10">
        <f>IF(Datos!$E$1238&lt;=Bosque!$E$18,IF(Datos!$I$1238&lt;=Bosque!$E$19,Bosque!$M$20,Bosque!$M$21),Bosque!$M$22)</f>
        <v/>
      </c>
      <c r="H1238" s="10">
        <f>IF(Datos!$E$1238&lt;=Bosque!$E$23,IF(Datos!$E$1238&lt;=Bosque!$E$24,Bosque!$M$25,Bosque!$M$26),IF(Datos!$E$1238&lt;=Bosque!$E$27,Bosque!$M$28,Bosque!$M$29))</f>
        <v/>
      </c>
      <c r="I1238" s="10">
        <f>IF(Datos!$G$1238&lt;=Bosque!$E$30,IF(Datos!$E$1238&lt;=Bosque!$E$31,Bosque!$M$32,Bosque!$M$33),IF(Datos!$E$1238&lt;=Bosque!$E$34,Bosque!$M$35,Bosque!$M$36))</f>
        <v/>
      </c>
      <c r="J1238" s="10">
        <f>IF(Datos!$I$1238&lt;=Bosque!$E$37,IF(Datos!$H$1238&lt;=Bosque!$E$38,Bosque!$M$39,Bosque!$M$40),IF(Datos!$F$1238&lt;=Bosque!$E$41,Bosque!$M$42,Bosque!$M$43))</f>
        <v/>
      </c>
      <c r="K1238" s="10">
        <f>IF(Datos!$G$1238&lt;=Bosque!$E$44,IF(Datos!$H$1238&lt;=Bosque!$E$45,Bosque!$M$46,Bosque!$M$47),IF(Datos!$F$1238&lt;=Bosque!$E$48,Bosque!$M$49,Bosque!$M$50))</f>
        <v/>
      </c>
      <c r="L1238" s="10">
        <f>AVERAGE(E1238:K1238)</f>
        <v/>
      </c>
      <c r="M1238" s="10">
        <f>$M$2</f>
        <v/>
      </c>
      <c r="N1238">
        <f>IF(L1238&gt;=M1238,"Sí","No")</f>
        <v/>
      </c>
      <c r="O1238">
        <f>--AND(C1238=1,N1238="Sí")</f>
        <v/>
      </c>
      <c r="P1238">
        <f>--AND(C1238=0,N1238="Sí")</f>
        <v/>
      </c>
      <c r="Q1238">
        <f>--AND(C1238=1,N1238="No")</f>
        <v/>
      </c>
      <c r="R1238">
        <f>--AND(C1238=0,N1238="No")</f>
        <v/>
      </c>
      <c r="S1238">
        <f>--(C1238=--(L1238&gt;=M1238))</f>
        <v/>
      </c>
      <c r="T1238" s="11">
        <f>O1238*60000-P1238*3000</f>
        <v/>
      </c>
    </row>
    <row r="1239">
      <c r="A1239">
        <f>Datos!A1239</f>
        <v/>
      </c>
      <c r="B1239">
        <f>Datos!B1239</f>
        <v/>
      </c>
      <c r="C1239">
        <f>Datos!D1239</f>
        <v/>
      </c>
      <c r="D1239" t="n">
        <v>1239</v>
      </c>
      <c r="E1239" s="10">
        <f>IF(Datos!$G$1239&lt;=Bosque!$E$4,IF(Datos!$H$1239&lt;=Bosque!$E$5,Bosque!$M$6,Bosque!$M$7),IF(Datos!$G$1239&lt;=Bosque!$E$8,Bosque!$M$9,Bosque!$M$10))</f>
        <v/>
      </c>
      <c r="F1239" s="10">
        <f>IF(Datos!$H$1239&lt;=Bosque!$E$11,IF(Datos!$E$1239&lt;=Bosque!$E$12,Bosque!$M$13,Bosque!$M$14),IF(Datos!$I$1239&lt;=Bosque!$E$15,Bosque!$M$16,Bosque!$M$17))</f>
        <v/>
      </c>
      <c r="G1239" s="10">
        <f>IF(Datos!$E$1239&lt;=Bosque!$E$18,IF(Datos!$I$1239&lt;=Bosque!$E$19,Bosque!$M$20,Bosque!$M$21),Bosque!$M$22)</f>
        <v/>
      </c>
      <c r="H1239" s="10">
        <f>IF(Datos!$E$1239&lt;=Bosque!$E$23,IF(Datos!$E$1239&lt;=Bosque!$E$24,Bosque!$M$25,Bosque!$M$26),IF(Datos!$E$1239&lt;=Bosque!$E$27,Bosque!$M$28,Bosque!$M$29))</f>
        <v/>
      </c>
      <c r="I1239" s="10">
        <f>IF(Datos!$G$1239&lt;=Bosque!$E$30,IF(Datos!$E$1239&lt;=Bosque!$E$31,Bosque!$M$32,Bosque!$M$33),IF(Datos!$E$1239&lt;=Bosque!$E$34,Bosque!$M$35,Bosque!$M$36))</f>
        <v/>
      </c>
      <c r="J1239" s="10">
        <f>IF(Datos!$I$1239&lt;=Bosque!$E$37,IF(Datos!$H$1239&lt;=Bosque!$E$38,Bosque!$M$39,Bosque!$M$40),IF(Datos!$F$1239&lt;=Bosque!$E$41,Bosque!$M$42,Bosque!$M$43))</f>
        <v/>
      </c>
      <c r="K1239" s="10">
        <f>IF(Datos!$G$1239&lt;=Bosque!$E$44,IF(Datos!$H$1239&lt;=Bosque!$E$45,Bosque!$M$46,Bosque!$M$47),IF(Datos!$F$1239&lt;=Bosque!$E$48,Bosque!$M$49,Bosque!$M$50))</f>
        <v/>
      </c>
      <c r="L1239" s="10">
        <f>AVERAGE(E1239:K1239)</f>
        <v/>
      </c>
      <c r="M1239" s="10">
        <f>$M$2</f>
        <v/>
      </c>
      <c r="N1239">
        <f>IF(L1239&gt;=M1239,"Sí","No")</f>
        <v/>
      </c>
      <c r="O1239">
        <f>--AND(C1239=1,N1239="Sí")</f>
        <v/>
      </c>
      <c r="P1239">
        <f>--AND(C1239=0,N1239="Sí")</f>
        <v/>
      </c>
      <c r="Q1239">
        <f>--AND(C1239=1,N1239="No")</f>
        <v/>
      </c>
      <c r="R1239">
        <f>--AND(C1239=0,N1239="No")</f>
        <v/>
      </c>
      <c r="S1239">
        <f>--(C1239=--(L1239&gt;=M1239))</f>
        <v/>
      </c>
      <c r="T1239" s="11">
        <f>O1239*60000-P1239*3000</f>
        <v/>
      </c>
    </row>
    <row r="1240">
      <c r="A1240">
        <f>Datos!A1240</f>
        <v/>
      </c>
      <c r="B1240">
        <f>Datos!B1240</f>
        <v/>
      </c>
      <c r="C1240">
        <f>Datos!D1240</f>
        <v/>
      </c>
      <c r="D1240" t="n">
        <v>1240</v>
      </c>
      <c r="E1240" s="10">
        <f>IF(Datos!$G$1240&lt;=Bosque!$E$4,IF(Datos!$H$1240&lt;=Bosque!$E$5,Bosque!$M$6,Bosque!$M$7),IF(Datos!$G$1240&lt;=Bosque!$E$8,Bosque!$M$9,Bosque!$M$10))</f>
        <v/>
      </c>
      <c r="F1240" s="10">
        <f>IF(Datos!$H$1240&lt;=Bosque!$E$11,IF(Datos!$E$1240&lt;=Bosque!$E$12,Bosque!$M$13,Bosque!$M$14),IF(Datos!$I$1240&lt;=Bosque!$E$15,Bosque!$M$16,Bosque!$M$17))</f>
        <v/>
      </c>
      <c r="G1240" s="10">
        <f>IF(Datos!$E$1240&lt;=Bosque!$E$18,IF(Datos!$I$1240&lt;=Bosque!$E$19,Bosque!$M$20,Bosque!$M$21),Bosque!$M$22)</f>
        <v/>
      </c>
      <c r="H1240" s="10">
        <f>IF(Datos!$E$1240&lt;=Bosque!$E$23,IF(Datos!$E$1240&lt;=Bosque!$E$24,Bosque!$M$25,Bosque!$M$26),IF(Datos!$E$1240&lt;=Bosque!$E$27,Bosque!$M$28,Bosque!$M$29))</f>
        <v/>
      </c>
      <c r="I1240" s="10">
        <f>IF(Datos!$G$1240&lt;=Bosque!$E$30,IF(Datos!$E$1240&lt;=Bosque!$E$31,Bosque!$M$32,Bosque!$M$33),IF(Datos!$E$1240&lt;=Bosque!$E$34,Bosque!$M$35,Bosque!$M$36))</f>
        <v/>
      </c>
      <c r="J1240" s="10">
        <f>IF(Datos!$I$1240&lt;=Bosque!$E$37,IF(Datos!$H$1240&lt;=Bosque!$E$38,Bosque!$M$39,Bosque!$M$40),IF(Datos!$F$1240&lt;=Bosque!$E$41,Bosque!$M$42,Bosque!$M$43))</f>
        <v/>
      </c>
      <c r="K1240" s="10">
        <f>IF(Datos!$G$1240&lt;=Bosque!$E$44,IF(Datos!$H$1240&lt;=Bosque!$E$45,Bosque!$M$46,Bosque!$M$47),IF(Datos!$F$1240&lt;=Bosque!$E$48,Bosque!$M$49,Bosque!$M$50))</f>
        <v/>
      </c>
      <c r="L1240" s="10">
        <f>AVERAGE(E1240:K1240)</f>
        <v/>
      </c>
      <c r="M1240" s="10">
        <f>$M$2</f>
        <v/>
      </c>
      <c r="N1240">
        <f>IF(L1240&gt;=M1240,"Sí","No")</f>
        <v/>
      </c>
      <c r="O1240">
        <f>--AND(C1240=1,N1240="Sí")</f>
        <v/>
      </c>
      <c r="P1240">
        <f>--AND(C1240=0,N1240="Sí")</f>
        <v/>
      </c>
      <c r="Q1240">
        <f>--AND(C1240=1,N1240="No")</f>
        <v/>
      </c>
      <c r="R1240">
        <f>--AND(C1240=0,N1240="No")</f>
        <v/>
      </c>
      <c r="S1240">
        <f>--(C1240=--(L1240&gt;=M1240))</f>
        <v/>
      </c>
      <c r="T1240" s="11">
        <f>O1240*60000-P1240*3000</f>
        <v/>
      </c>
    </row>
    <row r="1241">
      <c r="A1241">
        <f>Datos!A1241</f>
        <v/>
      </c>
      <c r="B1241">
        <f>Datos!B1241</f>
        <v/>
      </c>
      <c r="C1241">
        <f>Datos!D1241</f>
        <v/>
      </c>
      <c r="D1241" t="n">
        <v>1241</v>
      </c>
      <c r="E1241" s="10">
        <f>IF(Datos!$G$1241&lt;=Bosque!$E$4,IF(Datos!$H$1241&lt;=Bosque!$E$5,Bosque!$M$6,Bosque!$M$7),IF(Datos!$G$1241&lt;=Bosque!$E$8,Bosque!$M$9,Bosque!$M$10))</f>
        <v/>
      </c>
      <c r="F1241" s="10">
        <f>IF(Datos!$H$1241&lt;=Bosque!$E$11,IF(Datos!$E$1241&lt;=Bosque!$E$12,Bosque!$M$13,Bosque!$M$14),IF(Datos!$I$1241&lt;=Bosque!$E$15,Bosque!$M$16,Bosque!$M$17))</f>
        <v/>
      </c>
      <c r="G1241" s="10">
        <f>IF(Datos!$E$1241&lt;=Bosque!$E$18,IF(Datos!$I$1241&lt;=Bosque!$E$19,Bosque!$M$20,Bosque!$M$21),Bosque!$M$22)</f>
        <v/>
      </c>
      <c r="H1241" s="10">
        <f>IF(Datos!$E$1241&lt;=Bosque!$E$23,IF(Datos!$E$1241&lt;=Bosque!$E$24,Bosque!$M$25,Bosque!$M$26),IF(Datos!$E$1241&lt;=Bosque!$E$27,Bosque!$M$28,Bosque!$M$29))</f>
        <v/>
      </c>
      <c r="I1241" s="10">
        <f>IF(Datos!$G$1241&lt;=Bosque!$E$30,IF(Datos!$E$1241&lt;=Bosque!$E$31,Bosque!$M$32,Bosque!$M$33),IF(Datos!$E$1241&lt;=Bosque!$E$34,Bosque!$M$35,Bosque!$M$36))</f>
        <v/>
      </c>
      <c r="J1241" s="10">
        <f>IF(Datos!$I$1241&lt;=Bosque!$E$37,IF(Datos!$H$1241&lt;=Bosque!$E$38,Bosque!$M$39,Bosque!$M$40),IF(Datos!$F$1241&lt;=Bosque!$E$41,Bosque!$M$42,Bosque!$M$43))</f>
        <v/>
      </c>
      <c r="K1241" s="10">
        <f>IF(Datos!$G$1241&lt;=Bosque!$E$44,IF(Datos!$H$1241&lt;=Bosque!$E$45,Bosque!$M$46,Bosque!$M$47),IF(Datos!$F$1241&lt;=Bosque!$E$48,Bosque!$M$49,Bosque!$M$50))</f>
        <v/>
      </c>
      <c r="L1241" s="10">
        <f>AVERAGE(E1241:K1241)</f>
        <v/>
      </c>
      <c r="M1241" s="10">
        <f>$M$2</f>
        <v/>
      </c>
      <c r="N1241">
        <f>IF(L1241&gt;=M1241,"Sí","No")</f>
        <v/>
      </c>
      <c r="O1241">
        <f>--AND(C1241=1,N1241="Sí")</f>
        <v/>
      </c>
      <c r="P1241">
        <f>--AND(C1241=0,N1241="Sí")</f>
        <v/>
      </c>
      <c r="Q1241">
        <f>--AND(C1241=1,N1241="No")</f>
        <v/>
      </c>
      <c r="R1241">
        <f>--AND(C1241=0,N1241="No")</f>
        <v/>
      </c>
      <c r="S1241">
        <f>--(C1241=--(L1241&gt;=M1241))</f>
        <v/>
      </c>
      <c r="T1241" s="11">
        <f>O1241*60000-P1241*3000</f>
        <v/>
      </c>
    </row>
    <row r="1242">
      <c r="A1242">
        <f>Datos!A1242</f>
        <v/>
      </c>
      <c r="B1242">
        <f>Datos!B1242</f>
        <v/>
      </c>
      <c r="C1242">
        <f>Datos!D1242</f>
        <v/>
      </c>
      <c r="D1242" t="n">
        <v>1242</v>
      </c>
      <c r="E1242" s="10">
        <f>IF(Datos!$G$1242&lt;=Bosque!$E$4,IF(Datos!$H$1242&lt;=Bosque!$E$5,Bosque!$M$6,Bosque!$M$7),IF(Datos!$G$1242&lt;=Bosque!$E$8,Bosque!$M$9,Bosque!$M$10))</f>
        <v/>
      </c>
      <c r="F1242" s="10">
        <f>IF(Datos!$H$1242&lt;=Bosque!$E$11,IF(Datos!$E$1242&lt;=Bosque!$E$12,Bosque!$M$13,Bosque!$M$14),IF(Datos!$I$1242&lt;=Bosque!$E$15,Bosque!$M$16,Bosque!$M$17))</f>
        <v/>
      </c>
      <c r="G1242" s="10">
        <f>IF(Datos!$E$1242&lt;=Bosque!$E$18,IF(Datos!$I$1242&lt;=Bosque!$E$19,Bosque!$M$20,Bosque!$M$21),Bosque!$M$22)</f>
        <v/>
      </c>
      <c r="H1242" s="10">
        <f>IF(Datos!$E$1242&lt;=Bosque!$E$23,IF(Datos!$E$1242&lt;=Bosque!$E$24,Bosque!$M$25,Bosque!$M$26),IF(Datos!$E$1242&lt;=Bosque!$E$27,Bosque!$M$28,Bosque!$M$29))</f>
        <v/>
      </c>
      <c r="I1242" s="10">
        <f>IF(Datos!$G$1242&lt;=Bosque!$E$30,IF(Datos!$E$1242&lt;=Bosque!$E$31,Bosque!$M$32,Bosque!$M$33),IF(Datos!$E$1242&lt;=Bosque!$E$34,Bosque!$M$35,Bosque!$M$36))</f>
        <v/>
      </c>
      <c r="J1242" s="10">
        <f>IF(Datos!$I$1242&lt;=Bosque!$E$37,IF(Datos!$H$1242&lt;=Bosque!$E$38,Bosque!$M$39,Bosque!$M$40),IF(Datos!$F$1242&lt;=Bosque!$E$41,Bosque!$M$42,Bosque!$M$43))</f>
        <v/>
      </c>
      <c r="K1242" s="10">
        <f>IF(Datos!$G$1242&lt;=Bosque!$E$44,IF(Datos!$H$1242&lt;=Bosque!$E$45,Bosque!$M$46,Bosque!$M$47),IF(Datos!$F$1242&lt;=Bosque!$E$48,Bosque!$M$49,Bosque!$M$50))</f>
        <v/>
      </c>
      <c r="L1242" s="10">
        <f>AVERAGE(E1242:K1242)</f>
        <v/>
      </c>
      <c r="M1242" s="10">
        <f>$M$2</f>
        <v/>
      </c>
      <c r="N1242">
        <f>IF(L1242&gt;=M1242,"Sí","No")</f>
        <v/>
      </c>
      <c r="O1242">
        <f>--AND(C1242=1,N1242="Sí")</f>
        <v/>
      </c>
      <c r="P1242">
        <f>--AND(C1242=0,N1242="Sí")</f>
        <v/>
      </c>
      <c r="Q1242">
        <f>--AND(C1242=1,N1242="No")</f>
        <v/>
      </c>
      <c r="R1242">
        <f>--AND(C1242=0,N1242="No")</f>
        <v/>
      </c>
      <c r="S1242">
        <f>--(C1242=--(L1242&gt;=M1242))</f>
        <v/>
      </c>
      <c r="T1242" s="11">
        <f>O1242*60000-P1242*3000</f>
        <v/>
      </c>
    </row>
    <row r="1243">
      <c r="A1243">
        <f>Datos!A1243</f>
        <v/>
      </c>
      <c r="B1243">
        <f>Datos!B1243</f>
        <v/>
      </c>
      <c r="C1243">
        <f>Datos!D1243</f>
        <v/>
      </c>
      <c r="D1243" t="n">
        <v>1243</v>
      </c>
      <c r="E1243" s="10">
        <f>IF(Datos!$G$1243&lt;=Bosque!$E$4,IF(Datos!$H$1243&lt;=Bosque!$E$5,Bosque!$M$6,Bosque!$M$7),IF(Datos!$G$1243&lt;=Bosque!$E$8,Bosque!$M$9,Bosque!$M$10))</f>
        <v/>
      </c>
      <c r="F1243" s="10">
        <f>IF(Datos!$H$1243&lt;=Bosque!$E$11,IF(Datos!$E$1243&lt;=Bosque!$E$12,Bosque!$M$13,Bosque!$M$14),IF(Datos!$I$1243&lt;=Bosque!$E$15,Bosque!$M$16,Bosque!$M$17))</f>
        <v/>
      </c>
      <c r="G1243" s="10">
        <f>IF(Datos!$E$1243&lt;=Bosque!$E$18,IF(Datos!$I$1243&lt;=Bosque!$E$19,Bosque!$M$20,Bosque!$M$21),Bosque!$M$22)</f>
        <v/>
      </c>
      <c r="H1243" s="10">
        <f>IF(Datos!$E$1243&lt;=Bosque!$E$23,IF(Datos!$E$1243&lt;=Bosque!$E$24,Bosque!$M$25,Bosque!$M$26),IF(Datos!$E$1243&lt;=Bosque!$E$27,Bosque!$M$28,Bosque!$M$29))</f>
        <v/>
      </c>
      <c r="I1243" s="10">
        <f>IF(Datos!$G$1243&lt;=Bosque!$E$30,IF(Datos!$E$1243&lt;=Bosque!$E$31,Bosque!$M$32,Bosque!$M$33),IF(Datos!$E$1243&lt;=Bosque!$E$34,Bosque!$M$35,Bosque!$M$36))</f>
        <v/>
      </c>
      <c r="J1243" s="10">
        <f>IF(Datos!$I$1243&lt;=Bosque!$E$37,IF(Datos!$H$1243&lt;=Bosque!$E$38,Bosque!$M$39,Bosque!$M$40),IF(Datos!$F$1243&lt;=Bosque!$E$41,Bosque!$M$42,Bosque!$M$43))</f>
        <v/>
      </c>
      <c r="K1243" s="10">
        <f>IF(Datos!$G$1243&lt;=Bosque!$E$44,IF(Datos!$H$1243&lt;=Bosque!$E$45,Bosque!$M$46,Bosque!$M$47),IF(Datos!$F$1243&lt;=Bosque!$E$48,Bosque!$M$49,Bosque!$M$50))</f>
        <v/>
      </c>
      <c r="L1243" s="10">
        <f>AVERAGE(E1243:K1243)</f>
        <v/>
      </c>
      <c r="M1243" s="10">
        <f>$M$2</f>
        <v/>
      </c>
      <c r="N1243">
        <f>IF(L1243&gt;=M1243,"Sí","No")</f>
        <v/>
      </c>
      <c r="O1243">
        <f>--AND(C1243=1,N1243="Sí")</f>
        <v/>
      </c>
      <c r="P1243">
        <f>--AND(C1243=0,N1243="Sí")</f>
        <v/>
      </c>
      <c r="Q1243">
        <f>--AND(C1243=1,N1243="No")</f>
        <v/>
      </c>
      <c r="R1243">
        <f>--AND(C1243=0,N1243="No")</f>
        <v/>
      </c>
      <c r="S1243">
        <f>--(C1243=--(L1243&gt;=M1243))</f>
        <v/>
      </c>
      <c r="T1243" s="11">
        <f>O1243*60000-P1243*3000</f>
        <v/>
      </c>
    </row>
    <row r="1244">
      <c r="A1244">
        <f>Datos!A1244</f>
        <v/>
      </c>
      <c r="B1244">
        <f>Datos!B1244</f>
        <v/>
      </c>
      <c r="C1244">
        <f>Datos!D1244</f>
        <v/>
      </c>
      <c r="D1244" t="n">
        <v>1244</v>
      </c>
      <c r="E1244" s="10">
        <f>IF(Datos!$G$1244&lt;=Bosque!$E$4,IF(Datos!$H$1244&lt;=Bosque!$E$5,Bosque!$M$6,Bosque!$M$7),IF(Datos!$G$1244&lt;=Bosque!$E$8,Bosque!$M$9,Bosque!$M$10))</f>
        <v/>
      </c>
      <c r="F1244" s="10">
        <f>IF(Datos!$H$1244&lt;=Bosque!$E$11,IF(Datos!$E$1244&lt;=Bosque!$E$12,Bosque!$M$13,Bosque!$M$14),IF(Datos!$I$1244&lt;=Bosque!$E$15,Bosque!$M$16,Bosque!$M$17))</f>
        <v/>
      </c>
      <c r="G1244" s="10">
        <f>IF(Datos!$E$1244&lt;=Bosque!$E$18,IF(Datos!$I$1244&lt;=Bosque!$E$19,Bosque!$M$20,Bosque!$M$21),Bosque!$M$22)</f>
        <v/>
      </c>
      <c r="H1244" s="10">
        <f>IF(Datos!$E$1244&lt;=Bosque!$E$23,IF(Datos!$E$1244&lt;=Bosque!$E$24,Bosque!$M$25,Bosque!$M$26),IF(Datos!$E$1244&lt;=Bosque!$E$27,Bosque!$M$28,Bosque!$M$29))</f>
        <v/>
      </c>
      <c r="I1244" s="10">
        <f>IF(Datos!$G$1244&lt;=Bosque!$E$30,IF(Datos!$E$1244&lt;=Bosque!$E$31,Bosque!$M$32,Bosque!$M$33),IF(Datos!$E$1244&lt;=Bosque!$E$34,Bosque!$M$35,Bosque!$M$36))</f>
        <v/>
      </c>
      <c r="J1244" s="10">
        <f>IF(Datos!$I$1244&lt;=Bosque!$E$37,IF(Datos!$H$1244&lt;=Bosque!$E$38,Bosque!$M$39,Bosque!$M$40),IF(Datos!$F$1244&lt;=Bosque!$E$41,Bosque!$M$42,Bosque!$M$43))</f>
        <v/>
      </c>
      <c r="K1244" s="10">
        <f>IF(Datos!$G$1244&lt;=Bosque!$E$44,IF(Datos!$H$1244&lt;=Bosque!$E$45,Bosque!$M$46,Bosque!$M$47),IF(Datos!$F$1244&lt;=Bosque!$E$48,Bosque!$M$49,Bosque!$M$50))</f>
        <v/>
      </c>
      <c r="L1244" s="10">
        <f>AVERAGE(E1244:K1244)</f>
        <v/>
      </c>
      <c r="M1244" s="10">
        <f>$M$2</f>
        <v/>
      </c>
      <c r="N1244">
        <f>IF(L1244&gt;=M1244,"Sí","No")</f>
        <v/>
      </c>
      <c r="O1244">
        <f>--AND(C1244=1,N1244="Sí")</f>
        <v/>
      </c>
      <c r="P1244">
        <f>--AND(C1244=0,N1244="Sí")</f>
        <v/>
      </c>
      <c r="Q1244">
        <f>--AND(C1244=1,N1244="No")</f>
        <v/>
      </c>
      <c r="R1244">
        <f>--AND(C1244=0,N1244="No")</f>
        <v/>
      </c>
      <c r="S1244">
        <f>--(C1244=--(L1244&gt;=M1244))</f>
        <v/>
      </c>
      <c r="T1244" s="11">
        <f>O1244*60000-P1244*3000</f>
        <v/>
      </c>
    </row>
    <row r="1245">
      <c r="A1245">
        <f>Datos!A1245</f>
        <v/>
      </c>
      <c r="B1245">
        <f>Datos!B1245</f>
        <v/>
      </c>
      <c r="C1245">
        <f>Datos!D1245</f>
        <v/>
      </c>
      <c r="D1245" t="n">
        <v>1245</v>
      </c>
      <c r="E1245" s="10">
        <f>IF(Datos!$G$1245&lt;=Bosque!$E$4,IF(Datos!$H$1245&lt;=Bosque!$E$5,Bosque!$M$6,Bosque!$M$7),IF(Datos!$G$1245&lt;=Bosque!$E$8,Bosque!$M$9,Bosque!$M$10))</f>
        <v/>
      </c>
      <c r="F1245" s="10">
        <f>IF(Datos!$H$1245&lt;=Bosque!$E$11,IF(Datos!$E$1245&lt;=Bosque!$E$12,Bosque!$M$13,Bosque!$M$14),IF(Datos!$I$1245&lt;=Bosque!$E$15,Bosque!$M$16,Bosque!$M$17))</f>
        <v/>
      </c>
      <c r="G1245" s="10">
        <f>IF(Datos!$E$1245&lt;=Bosque!$E$18,IF(Datos!$I$1245&lt;=Bosque!$E$19,Bosque!$M$20,Bosque!$M$21),Bosque!$M$22)</f>
        <v/>
      </c>
      <c r="H1245" s="10">
        <f>IF(Datos!$E$1245&lt;=Bosque!$E$23,IF(Datos!$E$1245&lt;=Bosque!$E$24,Bosque!$M$25,Bosque!$M$26),IF(Datos!$E$1245&lt;=Bosque!$E$27,Bosque!$M$28,Bosque!$M$29))</f>
        <v/>
      </c>
      <c r="I1245" s="10">
        <f>IF(Datos!$G$1245&lt;=Bosque!$E$30,IF(Datos!$E$1245&lt;=Bosque!$E$31,Bosque!$M$32,Bosque!$M$33),IF(Datos!$E$1245&lt;=Bosque!$E$34,Bosque!$M$35,Bosque!$M$36))</f>
        <v/>
      </c>
      <c r="J1245" s="10">
        <f>IF(Datos!$I$1245&lt;=Bosque!$E$37,IF(Datos!$H$1245&lt;=Bosque!$E$38,Bosque!$M$39,Bosque!$M$40),IF(Datos!$F$1245&lt;=Bosque!$E$41,Bosque!$M$42,Bosque!$M$43))</f>
        <v/>
      </c>
      <c r="K1245" s="10">
        <f>IF(Datos!$G$1245&lt;=Bosque!$E$44,IF(Datos!$H$1245&lt;=Bosque!$E$45,Bosque!$M$46,Bosque!$M$47),IF(Datos!$F$1245&lt;=Bosque!$E$48,Bosque!$M$49,Bosque!$M$50))</f>
        <v/>
      </c>
      <c r="L1245" s="10">
        <f>AVERAGE(E1245:K1245)</f>
        <v/>
      </c>
      <c r="M1245" s="10">
        <f>$M$2</f>
        <v/>
      </c>
      <c r="N1245">
        <f>IF(L1245&gt;=M1245,"Sí","No")</f>
        <v/>
      </c>
      <c r="O1245">
        <f>--AND(C1245=1,N1245="Sí")</f>
        <v/>
      </c>
      <c r="P1245">
        <f>--AND(C1245=0,N1245="Sí")</f>
        <v/>
      </c>
      <c r="Q1245">
        <f>--AND(C1245=1,N1245="No")</f>
        <v/>
      </c>
      <c r="R1245">
        <f>--AND(C1245=0,N1245="No")</f>
        <v/>
      </c>
      <c r="S1245">
        <f>--(C1245=--(L1245&gt;=M1245))</f>
        <v/>
      </c>
      <c r="T1245" s="11">
        <f>O1245*60000-P1245*3000</f>
        <v/>
      </c>
    </row>
    <row r="1246">
      <c r="A1246">
        <f>Datos!A1246</f>
        <v/>
      </c>
      <c r="B1246">
        <f>Datos!B1246</f>
        <v/>
      </c>
      <c r="C1246">
        <f>Datos!D1246</f>
        <v/>
      </c>
      <c r="D1246" t="n">
        <v>1246</v>
      </c>
      <c r="E1246" s="10">
        <f>IF(Datos!$G$1246&lt;=Bosque!$E$4,IF(Datos!$H$1246&lt;=Bosque!$E$5,Bosque!$M$6,Bosque!$M$7),IF(Datos!$G$1246&lt;=Bosque!$E$8,Bosque!$M$9,Bosque!$M$10))</f>
        <v/>
      </c>
      <c r="F1246" s="10">
        <f>IF(Datos!$H$1246&lt;=Bosque!$E$11,IF(Datos!$E$1246&lt;=Bosque!$E$12,Bosque!$M$13,Bosque!$M$14),IF(Datos!$I$1246&lt;=Bosque!$E$15,Bosque!$M$16,Bosque!$M$17))</f>
        <v/>
      </c>
      <c r="G1246" s="10">
        <f>IF(Datos!$E$1246&lt;=Bosque!$E$18,IF(Datos!$I$1246&lt;=Bosque!$E$19,Bosque!$M$20,Bosque!$M$21),Bosque!$M$22)</f>
        <v/>
      </c>
      <c r="H1246" s="10">
        <f>IF(Datos!$E$1246&lt;=Bosque!$E$23,IF(Datos!$E$1246&lt;=Bosque!$E$24,Bosque!$M$25,Bosque!$M$26),IF(Datos!$E$1246&lt;=Bosque!$E$27,Bosque!$M$28,Bosque!$M$29))</f>
        <v/>
      </c>
      <c r="I1246" s="10">
        <f>IF(Datos!$G$1246&lt;=Bosque!$E$30,IF(Datos!$E$1246&lt;=Bosque!$E$31,Bosque!$M$32,Bosque!$M$33),IF(Datos!$E$1246&lt;=Bosque!$E$34,Bosque!$M$35,Bosque!$M$36))</f>
        <v/>
      </c>
      <c r="J1246" s="10">
        <f>IF(Datos!$I$1246&lt;=Bosque!$E$37,IF(Datos!$H$1246&lt;=Bosque!$E$38,Bosque!$M$39,Bosque!$M$40),IF(Datos!$F$1246&lt;=Bosque!$E$41,Bosque!$M$42,Bosque!$M$43))</f>
        <v/>
      </c>
      <c r="K1246" s="10">
        <f>IF(Datos!$G$1246&lt;=Bosque!$E$44,IF(Datos!$H$1246&lt;=Bosque!$E$45,Bosque!$M$46,Bosque!$M$47),IF(Datos!$F$1246&lt;=Bosque!$E$48,Bosque!$M$49,Bosque!$M$50))</f>
        <v/>
      </c>
      <c r="L1246" s="10">
        <f>AVERAGE(E1246:K1246)</f>
        <v/>
      </c>
      <c r="M1246" s="10">
        <f>$M$2</f>
        <v/>
      </c>
      <c r="N1246">
        <f>IF(L1246&gt;=M1246,"Sí","No")</f>
        <v/>
      </c>
      <c r="O1246">
        <f>--AND(C1246=1,N1246="Sí")</f>
        <v/>
      </c>
      <c r="P1246">
        <f>--AND(C1246=0,N1246="Sí")</f>
        <v/>
      </c>
      <c r="Q1246">
        <f>--AND(C1246=1,N1246="No")</f>
        <v/>
      </c>
      <c r="R1246">
        <f>--AND(C1246=0,N1246="No")</f>
        <v/>
      </c>
      <c r="S1246">
        <f>--(C1246=--(L1246&gt;=M1246))</f>
        <v/>
      </c>
      <c r="T1246" s="11">
        <f>O1246*60000-P1246*3000</f>
        <v/>
      </c>
    </row>
    <row r="1247">
      <c r="A1247">
        <f>Datos!A1247</f>
        <v/>
      </c>
      <c r="B1247">
        <f>Datos!B1247</f>
        <v/>
      </c>
      <c r="C1247">
        <f>Datos!D1247</f>
        <v/>
      </c>
      <c r="D1247" t="n">
        <v>1247</v>
      </c>
      <c r="E1247" s="10">
        <f>IF(Datos!$G$1247&lt;=Bosque!$E$4,IF(Datos!$H$1247&lt;=Bosque!$E$5,Bosque!$M$6,Bosque!$M$7),IF(Datos!$G$1247&lt;=Bosque!$E$8,Bosque!$M$9,Bosque!$M$10))</f>
        <v/>
      </c>
      <c r="F1247" s="10">
        <f>IF(Datos!$H$1247&lt;=Bosque!$E$11,IF(Datos!$E$1247&lt;=Bosque!$E$12,Bosque!$M$13,Bosque!$M$14),IF(Datos!$I$1247&lt;=Bosque!$E$15,Bosque!$M$16,Bosque!$M$17))</f>
        <v/>
      </c>
      <c r="G1247" s="10">
        <f>IF(Datos!$E$1247&lt;=Bosque!$E$18,IF(Datos!$I$1247&lt;=Bosque!$E$19,Bosque!$M$20,Bosque!$M$21),Bosque!$M$22)</f>
        <v/>
      </c>
      <c r="H1247" s="10">
        <f>IF(Datos!$E$1247&lt;=Bosque!$E$23,IF(Datos!$E$1247&lt;=Bosque!$E$24,Bosque!$M$25,Bosque!$M$26),IF(Datos!$E$1247&lt;=Bosque!$E$27,Bosque!$M$28,Bosque!$M$29))</f>
        <v/>
      </c>
      <c r="I1247" s="10">
        <f>IF(Datos!$G$1247&lt;=Bosque!$E$30,IF(Datos!$E$1247&lt;=Bosque!$E$31,Bosque!$M$32,Bosque!$M$33),IF(Datos!$E$1247&lt;=Bosque!$E$34,Bosque!$M$35,Bosque!$M$36))</f>
        <v/>
      </c>
      <c r="J1247" s="10">
        <f>IF(Datos!$I$1247&lt;=Bosque!$E$37,IF(Datos!$H$1247&lt;=Bosque!$E$38,Bosque!$M$39,Bosque!$M$40),IF(Datos!$F$1247&lt;=Bosque!$E$41,Bosque!$M$42,Bosque!$M$43))</f>
        <v/>
      </c>
      <c r="K1247" s="10">
        <f>IF(Datos!$G$1247&lt;=Bosque!$E$44,IF(Datos!$H$1247&lt;=Bosque!$E$45,Bosque!$M$46,Bosque!$M$47),IF(Datos!$F$1247&lt;=Bosque!$E$48,Bosque!$M$49,Bosque!$M$50))</f>
        <v/>
      </c>
      <c r="L1247" s="10">
        <f>AVERAGE(E1247:K1247)</f>
        <v/>
      </c>
      <c r="M1247" s="10">
        <f>$M$2</f>
        <v/>
      </c>
      <c r="N1247">
        <f>IF(L1247&gt;=M1247,"Sí","No")</f>
        <v/>
      </c>
      <c r="O1247">
        <f>--AND(C1247=1,N1247="Sí")</f>
        <v/>
      </c>
      <c r="P1247">
        <f>--AND(C1247=0,N1247="Sí")</f>
        <v/>
      </c>
      <c r="Q1247">
        <f>--AND(C1247=1,N1247="No")</f>
        <v/>
      </c>
      <c r="R1247">
        <f>--AND(C1247=0,N1247="No")</f>
        <v/>
      </c>
      <c r="S1247">
        <f>--(C1247=--(L1247&gt;=M1247))</f>
        <v/>
      </c>
      <c r="T1247" s="11">
        <f>O1247*60000-P1247*3000</f>
        <v/>
      </c>
    </row>
    <row r="1248">
      <c r="A1248">
        <f>Datos!A1248</f>
        <v/>
      </c>
      <c r="B1248">
        <f>Datos!B1248</f>
        <v/>
      </c>
      <c r="C1248">
        <f>Datos!D1248</f>
        <v/>
      </c>
      <c r="D1248" t="n">
        <v>1248</v>
      </c>
      <c r="E1248" s="10">
        <f>IF(Datos!$G$1248&lt;=Bosque!$E$4,IF(Datos!$H$1248&lt;=Bosque!$E$5,Bosque!$M$6,Bosque!$M$7),IF(Datos!$G$1248&lt;=Bosque!$E$8,Bosque!$M$9,Bosque!$M$10))</f>
        <v/>
      </c>
      <c r="F1248" s="10">
        <f>IF(Datos!$H$1248&lt;=Bosque!$E$11,IF(Datos!$E$1248&lt;=Bosque!$E$12,Bosque!$M$13,Bosque!$M$14),IF(Datos!$I$1248&lt;=Bosque!$E$15,Bosque!$M$16,Bosque!$M$17))</f>
        <v/>
      </c>
      <c r="G1248" s="10">
        <f>IF(Datos!$E$1248&lt;=Bosque!$E$18,IF(Datos!$I$1248&lt;=Bosque!$E$19,Bosque!$M$20,Bosque!$M$21),Bosque!$M$22)</f>
        <v/>
      </c>
      <c r="H1248" s="10">
        <f>IF(Datos!$E$1248&lt;=Bosque!$E$23,IF(Datos!$E$1248&lt;=Bosque!$E$24,Bosque!$M$25,Bosque!$M$26),IF(Datos!$E$1248&lt;=Bosque!$E$27,Bosque!$M$28,Bosque!$M$29))</f>
        <v/>
      </c>
      <c r="I1248" s="10">
        <f>IF(Datos!$G$1248&lt;=Bosque!$E$30,IF(Datos!$E$1248&lt;=Bosque!$E$31,Bosque!$M$32,Bosque!$M$33),IF(Datos!$E$1248&lt;=Bosque!$E$34,Bosque!$M$35,Bosque!$M$36))</f>
        <v/>
      </c>
      <c r="J1248" s="10">
        <f>IF(Datos!$I$1248&lt;=Bosque!$E$37,IF(Datos!$H$1248&lt;=Bosque!$E$38,Bosque!$M$39,Bosque!$M$40),IF(Datos!$F$1248&lt;=Bosque!$E$41,Bosque!$M$42,Bosque!$M$43))</f>
        <v/>
      </c>
      <c r="K1248" s="10">
        <f>IF(Datos!$G$1248&lt;=Bosque!$E$44,IF(Datos!$H$1248&lt;=Bosque!$E$45,Bosque!$M$46,Bosque!$M$47),IF(Datos!$F$1248&lt;=Bosque!$E$48,Bosque!$M$49,Bosque!$M$50))</f>
        <v/>
      </c>
      <c r="L1248" s="10">
        <f>AVERAGE(E1248:K1248)</f>
        <v/>
      </c>
      <c r="M1248" s="10">
        <f>$M$2</f>
        <v/>
      </c>
      <c r="N1248">
        <f>IF(L1248&gt;=M1248,"Sí","No")</f>
        <v/>
      </c>
      <c r="O1248">
        <f>--AND(C1248=1,N1248="Sí")</f>
        <v/>
      </c>
      <c r="P1248">
        <f>--AND(C1248=0,N1248="Sí")</f>
        <v/>
      </c>
      <c r="Q1248">
        <f>--AND(C1248=1,N1248="No")</f>
        <v/>
      </c>
      <c r="R1248">
        <f>--AND(C1248=0,N1248="No")</f>
        <v/>
      </c>
      <c r="S1248">
        <f>--(C1248=--(L1248&gt;=M1248))</f>
        <v/>
      </c>
      <c r="T1248" s="11">
        <f>O1248*60000-P1248*3000</f>
        <v/>
      </c>
    </row>
    <row r="1249">
      <c r="A1249">
        <f>Datos!A1249</f>
        <v/>
      </c>
      <c r="B1249">
        <f>Datos!B1249</f>
        <v/>
      </c>
      <c r="C1249">
        <f>Datos!D1249</f>
        <v/>
      </c>
      <c r="D1249" t="n">
        <v>1249</v>
      </c>
      <c r="E1249" s="10">
        <f>IF(Datos!$G$1249&lt;=Bosque!$E$4,IF(Datos!$H$1249&lt;=Bosque!$E$5,Bosque!$M$6,Bosque!$M$7),IF(Datos!$G$1249&lt;=Bosque!$E$8,Bosque!$M$9,Bosque!$M$10))</f>
        <v/>
      </c>
      <c r="F1249" s="10">
        <f>IF(Datos!$H$1249&lt;=Bosque!$E$11,IF(Datos!$E$1249&lt;=Bosque!$E$12,Bosque!$M$13,Bosque!$M$14),IF(Datos!$I$1249&lt;=Bosque!$E$15,Bosque!$M$16,Bosque!$M$17))</f>
        <v/>
      </c>
      <c r="G1249" s="10">
        <f>IF(Datos!$E$1249&lt;=Bosque!$E$18,IF(Datos!$I$1249&lt;=Bosque!$E$19,Bosque!$M$20,Bosque!$M$21),Bosque!$M$22)</f>
        <v/>
      </c>
      <c r="H1249" s="10">
        <f>IF(Datos!$E$1249&lt;=Bosque!$E$23,IF(Datos!$E$1249&lt;=Bosque!$E$24,Bosque!$M$25,Bosque!$M$26),IF(Datos!$E$1249&lt;=Bosque!$E$27,Bosque!$M$28,Bosque!$M$29))</f>
        <v/>
      </c>
      <c r="I1249" s="10">
        <f>IF(Datos!$G$1249&lt;=Bosque!$E$30,IF(Datos!$E$1249&lt;=Bosque!$E$31,Bosque!$M$32,Bosque!$M$33),IF(Datos!$E$1249&lt;=Bosque!$E$34,Bosque!$M$35,Bosque!$M$36))</f>
        <v/>
      </c>
      <c r="J1249" s="10">
        <f>IF(Datos!$I$1249&lt;=Bosque!$E$37,IF(Datos!$H$1249&lt;=Bosque!$E$38,Bosque!$M$39,Bosque!$M$40),IF(Datos!$F$1249&lt;=Bosque!$E$41,Bosque!$M$42,Bosque!$M$43))</f>
        <v/>
      </c>
      <c r="K1249" s="10">
        <f>IF(Datos!$G$1249&lt;=Bosque!$E$44,IF(Datos!$H$1249&lt;=Bosque!$E$45,Bosque!$M$46,Bosque!$M$47),IF(Datos!$F$1249&lt;=Bosque!$E$48,Bosque!$M$49,Bosque!$M$50))</f>
        <v/>
      </c>
      <c r="L1249" s="10">
        <f>AVERAGE(E1249:K1249)</f>
        <v/>
      </c>
      <c r="M1249" s="10">
        <f>$M$2</f>
        <v/>
      </c>
      <c r="N1249">
        <f>IF(L1249&gt;=M1249,"Sí","No")</f>
        <v/>
      </c>
      <c r="O1249">
        <f>--AND(C1249=1,N1249="Sí")</f>
        <v/>
      </c>
      <c r="P1249">
        <f>--AND(C1249=0,N1249="Sí")</f>
        <v/>
      </c>
      <c r="Q1249">
        <f>--AND(C1249=1,N1249="No")</f>
        <v/>
      </c>
      <c r="R1249">
        <f>--AND(C1249=0,N1249="No")</f>
        <v/>
      </c>
      <c r="S1249">
        <f>--(C1249=--(L1249&gt;=M1249))</f>
        <v/>
      </c>
      <c r="T1249" s="11">
        <f>O1249*60000-P1249*3000</f>
        <v/>
      </c>
    </row>
    <row r="1250">
      <c r="A1250">
        <f>Datos!A1250</f>
        <v/>
      </c>
      <c r="B1250">
        <f>Datos!B1250</f>
        <v/>
      </c>
      <c r="C1250">
        <f>Datos!D1250</f>
        <v/>
      </c>
      <c r="D1250" t="n">
        <v>1250</v>
      </c>
      <c r="E1250" s="10">
        <f>IF(Datos!$G$1250&lt;=Bosque!$E$4,IF(Datos!$H$1250&lt;=Bosque!$E$5,Bosque!$M$6,Bosque!$M$7),IF(Datos!$G$1250&lt;=Bosque!$E$8,Bosque!$M$9,Bosque!$M$10))</f>
        <v/>
      </c>
      <c r="F1250" s="10">
        <f>IF(Datos!$H$1250&lt;=Bosque!$E$11,IF(Datos!$E$1250&lt;=Bosque!$E$12,Bosque!$M$13,Bosque!$M$14),IF(Datos!$I$1250&lt;=Bosque!$E$15,Bosque!$M$16,Bosque!$M$17))</f>
        <v/>
      </c>
      <c r="G1250" s="10">
        <f>IF(Datos!$E$1250&lt;=Bosque!$E$18,IF(Datos!$I$1250&lt;=Bosque!$E$19,Bosque!$M$20,Bosque!$M$21),Bosque!$M$22)</f>
        <v/>
      </c>
      <c r="H1250" s="10">
        <f>IF(Datos!$E$1250&lt;=Bosque!$E$23,IF(Datos!$E$1250&lt;=Bosque!$E$24,Bosque!$M$25,Bosque!$M$26),IF(Datos!$E$1250&lt;=Bosque!$E$27,Bosque!$M$28,Bosque!$M$29))</f>
        <v/>
      </c>
      <c r="I1250" s="10">
        <f>IF(Datos!$G$1250&lt;=Bosque!$E$30,IF(Datos!$E$1250&lt;=Bosque!$E$31,Bosque!$M$32,Bosque!$M$33),IF(Datos!$E$1250&lt;=Bosque!$E$34,Bosque!$M$35,Bosque!$M$36))</f>
        <v/>
      </c>
      <c r="J1250" s="10">
        <f>IF(Datos!$I$1250&lt;=Bosque!$E$37,IF(Datos!$H$1250&lt;=Bosque!$E$38,Bosque!$M$39,Bosque!$M$40),IF(Datos!$F$1250&lt;=Bosque!$E$41,Bosque!$M$42,Bosque!$M$43))</f>
        <v/>
      </c>
      <c r="K1250" s="10">
        <f>IF(Datos!$G$1250&lt;=Bosque!$E$44,IF(Datos!$H$1250&lt;=Bosque!$E$45,Bosque!$M$46,Bosque!$M$47),IF(Datos!$F$1250&lt;=Bosque!$E$48,Bosque!$M$49,Bosque!$M$50))</f>
        <v/>
      </c>
      <c r="L1250" s="10">
        <f>AVERAGE(E1250:K1250)</f>
        <v/>
      </c>
      <c r="M1250" s="10">
        <f>$M$2</f>
        <v/>
      </c>
      <c r="N1250">
        <f>IF(L1250&gt;=M1250,"Sí","No")</f>
        <v/>
      </c>
      <c r="O1250">
        <f>--AND(C1250=1,N1250="Sí")</f>
        <v/>
      </c>
      <c r="P1250">
        <f>--AND(C1250=0,N1250="Sí")</f>
        <v/>
      </c>
      <c r="Q1250">
        <f>--AND(C1250=1,N1250="No")</f>
        <v/>
      </c>
      <c r="R1250">
        <f>--AND(C1250=0,N1250="No")</f>
        <v/>
      </c>
      <c r="S1250">
        <f>--(C1250=--(L1250&gt;=M1250))</f>
        <v/>
      </c>
      <c r="T1250" s="11">
        <f>O1250*60000-P1250*3000</f>
        <v/>
      </c>
    </row>
    <row r="1251">
      <c r="A1251">
        <f>Datos!A1251</f>
        <v/>
      </c>
      <c r="B1251">
        <f>Datos!B1251</f>
        <v/>
      </c>
      <c r="C1251">
        <f>Datos!D1251</f>
        <v/>
      </c>
      <c r="D1251" t="n">
        <v>1251</v>
      </c>
      <c r="E1251" s="10">
        <f>IF(Datos!$G$1251&lt;=Bosque!$E$4,IF(Datos!$H$1251&lt;=Bosque!$E$5,Bosque!$M$6,Bosque!$M$7),IF(Datos!$G$1251&lt;=Bosque!$E$8,Bosque!$M$9,Bosque!$M$10))</f>
        <v/>
      </c>
      <c r="F1251" s="10">
        <f>IF(Datos!$H$1251&lt;=Bosque!$E$11,IF(Datos!$E$1251&lt;=Bosque!$E$12,Bosque!$M$13,Bosque!$M$14),IF(Datos!$I$1251&lt;=Bosque!$E$15,Bosque!$M$16,Bosque!$M$17))</f>
        <v/>
      </c>
      <c r="G1251" s="10">
        <f>IF(Datos!$E$1251&lt;=Bosque!$E$18,IF(Datos!$I$1251&lt;=Bosque!$E$19,Bosque!$M$20,Bosque!$M$21),Bosque!$M$22)</f>
        <v/>
      </c>
      <c r="H1251" s="10">
        <f>IF(Datos!$E$1251&lt;=Bosque!$E$23,IF(Datos!$E$1251&lt;=Bosque!$E$24,Bosque!$M$25,Bosque!$M$26),IF(Datos!$E$1251&lt;=Bosque!$E$27,Bosque!$M$28,Bosque!$M$29))</f>
        <v/>
      </c>
      <c r="I1251" s="10">
        <f>IF(Datos!$G$1251&lt;=Bosque!$E$30,IF(Datos!$E$1251&lt;=Bosque!$E$31,Bosque!$M$32,Bosque!$M$33),IF(Datos!$E$1251&lt;=Bosque!$E$34,Bosque!$M$35,Bosque!$M$36))</f>
        <v/>
      </c>
      <c r="J1251" s="10">
        <f>IF(Datos!$I$1251&lt;=Bosque!$E$37,IF(Datos!$H$1251&lt;=Bosque!$E$38,Bosque!$M$39,Bosque!$M$40),IF(Datos!$F$1251&lt;=Bosque!$E$41,Bosque!$M$42,Bosque!$M$43))</f>
        <v/>
      </c>
      <c r="K1251" s="10">
        <f>IF(Datos!$G$1251&lt;=Bosque!$E$44,IF(Datos!$H$1251&lt;=Bosque!$E$45,Bosque!$M$46,Bosque!$M$47),IF(Datos!$F$1251&lt;=Bosque!$E$48,Bosque!$M$49,Bosque!$M$50))</f>
        <v/>
      </c>
      <c r="L1251" s="10">
        <f>AVERAGE(E1251:K1251)</f>
        <v/>
      </c>
      <c r="M1251" s="10">
        <f>$M$2</f>
        <v/>
      </c>
      <c r="N1251">
        <f>IF(L1251&gt;=M1251,"Sí","No")</f>
        <v/>
      </c>
      <c r="O1251">
        <f>--AND(C1251=1,N1251="Sí")</f>
        <v/>
      </c>
      <c r="P1251">
        <f>--AND(C1251=0,N1251="Sí")</f>
        <v/>
      </c>
      <c r="Q1251">
        <f>--AND(C1251=1,N1251="No")</f>
        <v/>
      </c>
      <c r="R1251">
        <f>--AND(C1251=0,N1251="No")</f>
        <v/>
      </c>
      <c r="S1251">
        <f>--(C1251=--(L1251&gt;=M1251))</f>
        <v/>
      </c>
      <c r="T1251" s="11">
        <f>O1251*60000-P1251*3000</f>
        <v/>
      </c>
    </row>
    <row r="1252">
      <c r="A1252">
        <f>Datos!A1252</f>
        <v/>
      </c>
      <c r="B1252">
        <f>Datos!B1252</f>
        <v/>
      </c>
      <c r="C1252">
        <f>Datos!D1252</f>
        <v/>
      </c>
      <c r="D1252" t="n">
        <v>1252</v>
      </c>
      <c r="E1252" s="10">
        <f>IF(Datos!$G$1252&lt;=Bosque!$E$4,IF(Datos!$H$1252&lt;=Bosque!$E$5,Bosque!$M$6,Bosque!$M$7),IF(Datos!$G$1252&lt;=Bosque!$E$8,Bosque!$M$9,Bosque!$M$10))</f>
        <v/>
      </c>
      <c r="F1252" s="10">
        <f>IF(Datos!$H$1252&lt;=Bosque!$E$11,IF(Datos!$E$1252&lt;=Bosque!$E$12,Bosque!$M$13,Bosque!$M$14),IF(Datos!$I$1252&lt;=Bosque!$E$15,Bosque!$M$16,Bosque!$M$17))</f>
        <v/>
      </c>
      <c r="G1252" s="10">
        <f>IF(Datos!$E$1252&lt;=Bosque!$E$18,IF(Datos!$I$1252&lt;=Bosque!$E$19,Bosque!$M$20,Bosque!$M$21),Bosque!$M$22)</f>
        <v/>
      </c>
      <c r="H1252" s="10">
        <f>IF(Datos!$E$1252&lt;=Bosque!$E$23,IF(Datos!$E$1252&lt;=Bosque!$E$24,Bosque!$M$25,Bosque!$M$26),IF(Datos!$E$1252&lt;=Bosque!$E$27,Bosque!$M$28,Bosque!$M$29))</f>
        <v/>
      </c>
      <c r="I1252" s="10">
        <f>IF(Datos!$G$1252&lt;=Bosque!$E$30,IF(Datos!$E$1252&lt;=Bosque!$E$31,Bosque!$M$32,Bosque!$M$33),IF(Datos!$E$1252&lt;=Bosque!$E$34,Bosque!$M$35,Bosque!$M$36))</f>
        <v/>
      </c>
      <c r="J1252" s="10">
        <f>IF(Datos!$I$1252&lt;=Bosque!$E$37,IF(Datos!$H$1252&lt;=Bosque!$E$38,Bosque!$M$39,Bosque!$M$40),IF(Datos!$F$1252&lt;=Bosque!$E$41,Bosque!$M$42,Bosque!$M$43))</f>
        <v/>
      </c>
      <c r="K1252" s="10">
        <f>IF(Datos!$G$1252&lt;=Bosque!$E$44,IF(Datos!$H$1252&lt;=Bosque!$E$45,Bosque!$M$46,Bosque!$M$47),IF(Datos!$F$1252&lt;=Bosque!$E$48,Bosque!$M$49,Bosque!$M$50))</f>
        <v/>
      </c>
      <c r="L1252" s="10">
        <f>AVERAGE(E1252:K1252)</f>
        <v/>
      </c>
      <c r="M1252" s="10">
        <f>$M$2</f>
        <v/>
      </c>
      <c r="N1252">
        <f>IF(L1252&gt;=M1252,"Sí","No")</f>
        <v/>
      </c>
      <c r="O1252">
        <f>--AND(C1252=1,N1252="Sí")</f>
        <v/>
      </c>
      <c r="P1252">
        <f>--AND(C1252=0,N1252="Sí")</f>
        <v/>
      </c>
      <c r="Q1252">
        <f>--AND(C1252=1,N1252="No")</f>
        <v/>
      </c>
      <c r="R1252">
        <f>--AND(C1252=0,N1252="No")</f>
        <v/>
      </c>
      <c r="S1252">
        <f>--(C1252=--(L1252&gt;=M1252))</f>
        <v/>
      </c>
      <c r="T1252" s="11">
        <f>O1252*60000-P1252*3000</f>
        <v/>
      </c>
    </row>
    <row r="1253">
      <c r="A1253">
        <f>Datos!A1253</f>
        <v/>
      </c>
      <c r="B1253">
        <f>Datos!B1253</f>
        <v/>
      </c>
      <c r="C1253">
        <f>Datos!D1253</f>
        <v/>
      </c>
      <c r="D1253" t="n">
        <v>1253</v>
      </c>
      <c r="E1253" s="10">
        <f>IF(Datos!$G$1253&lt;=Bosque!$E$4,IF(Datos!$H$1253&lt;=Bosque!$E$5,Bosque!$M$6,Bosque!$M$7),IF(Datos!$G$1253&lt;=Bosque!$E$8,Bosque!$M$9,Bosque!$M$10))</f>
        <v/>
      </c>
      <c r="F1253" s="10">
        <f>IF(Datos!$H$1253&lt;=Bosque!$E$11,IF(Datos!$E$1253&lt;=Bosque!$E$12,Bosque!$M$13,Bosque!$M$14),IF(Datos!$I$1253&lt;=Bosque!$E$15,Bosque!$M$16,Bosque!$M$17))</f>
        <v/>
      </c>
      <c r="G1253" s="10">
        <f>IF(Datos!$E$1253&lt;=Bosque!$E$18,IF(Datos!$I$1253&lt;=Bosque!$E$19,Bosque!$M$20,Bosque!$M$21),Bosque!$M$22)</f>
        <v/>
      </c>
      <c r="H1253" s="10">
        <f>IF(Datos!$E$1253&lt;=Bosque!$E$23,IF(Datos!$E$1253&lt;=Bosque!$E$24,Bosque!$M$25,Bosque!$M$26),IF(Datos!$E$1253&lt;=Bosque!$E$27,Bosque!$M$28,Bosque!$M$29))</f>
        <v/>
      </c>
      <c r="I1253" s="10">
        <f>IF(Datos!$G$1253&lt;=Bosque!$E$30,IF(Datos!$E$1253&lt;=Bosque!$E$31,Bosque!$M$32,Bosque!$M$33),IF(Datos!$E$1253&lt;=Bosque!$E$34,Bosque!$M$35,Bosque!$M$36))</f>
        <v/>
      </c>
      <c r="J1253" s="10">
        <f>IF(Datos!$I$1253&lt;=Bosque!$E$37,IF(Datos!$H$1253&lt;=Bosque!$E$38,Bosque!$M$39,Bosque!$M$40),IF(Datos!$F$1253&lt;=Bosque!$E$41,Bosque!$M$42,Bosque!$M$43))</f>
        <v/>
      </c>
      <c r="K1253" s="10">
        <f>IF(Datos!$G$1253&lt;=Bosque!$E$44,IF(Datos!$H$1253&lt;=Bosque!$E$45,Bosque!$M$46,Bosque!$M$47),IF(Datos!$F$1253&lt;=Bosque!$E$48,Bosque!$M$49,Bosque!$M$50))</f>
        <v/>
      </c>
      <c r="L1253" s="10">
        <f>AVERAGE(E1253:K1253)</f>
        <v/>
      </c>
      <c r="M1253" s="10">
        <f>$M$2</f>
        <v/>
      </c>
      <c r="N1253">
        <f>IF(L1253&gt;=M1253,"Sí","No")</f>
        <v/>
      </c>
      <c r="O1253">
        <f>--AND(C1253=1,N1253="Sí")</f>
        <v/>
      </c>
      <c r="P1253">
        <f>--AND(C1253=0,N1253="Sí")</f>
        <v/>
      </c>
      <c r="Q1253">
        <f>--AND(C1253=1,N1253="No")</f>
        <v/>
      </c>
      <c r="R1253">
        <f>--AND(C1253=0,N1253="No")</f>
        <v/>
      </c>
      <c r="S1253">
        <f>--(C1253=--(L1253&gt;=M1253))</f>
        <v/>
      </c>
      <c r="T1253" s="11">
        <f>O1253*60000-P1253*3000</f>
        <v/>
      </c>
    </row>
    <row r="1254">
      <c r="A1254">
        <f>Datos!A1254</f>
        <v/>
      </c>
      <c r="B1254">
        <f>Datos!B1254</f>
        <v/>
      </c>
      <c r="C1254">
        <f>Datos!D1254</f>
        <v/>
      </c>
      <c r="D1254" t="n">
        <v>1254</v>
      </c>
      <c r="E1254" s="10">
        <f>IF(Datos!$G$1254&lt;=Bosque!$E$4,IF(Datos!$H$1254&lt;=Bosque!$E$5,Bosque!$M$6,Bosque!$M$7),IF(Datos!$G$1254&lt;=Bosque!$E$8,Bosque!$M$9,Bosque!$M$10))</f>
        <v/>
      </c>
      <c r="F1254" s="10">
        <f>IF(Datos!$H$1254&lt;=Bosque!$E$11,IF(Datos!$E$1254&lt;=Bosque!$E$12,Bosque!$M$13,Bosque!$M$14),IF(Datos!$I$1254&lt;=Bosque!$E$15,Bosque!$M$16,Bosque!$M$17))</f>
        <v/>
      </c>
      <c r="G1254" s="10">
        <f>IF(Datos!$E$1254&lt;=Bosque!$E$18,IF(Datos!$I$1254&lt;=Bosque!$E$19,Bosque!$M$20,Bosque!$M$21),Bosque!$M$22)</f>
        <v/>
      </c>
      <c r="H1254" s="10">
        <f>IF(Datos!$E$1254&lt;=Bosque!$E$23,IF(Datos!$E$1254&lt;=Bosque!$E$24,Bosque!$M$25,Bosque!$M$26),IF(Datos!$E$1254&lt;=Bosque!$E$27,Bosque!$M$28,Bosque!$M$29))</f>
        <v/>
      </c>
      <c r="I1254" s="10">
        <f>IF(Datos!$G$1254&lt;=Bosque!$E$30,IF(Datos!$E$1254&lt;=Bosque!$E$31,Bosque!$M$32,Bosque!$M$33),IF(Datos!$E$1254&lt;=Bosque!$E$34,Bosque!$M$35,Bosque!$M$36))</f>
        <v/>
      </c>
      <c r="J1254" s="10">
        <f>IF(Datos!$I$1254&lt;=Bosque!$E$37,IF(Datos!$H$1254&lt;=Bosque!$E$38,Bosque!$M$39,Bosque!$M$40),IF(Datos!$F$1254&lt;=Bosque!$E$41,Bosque!$M$42,Bosque!$M$43))</f>
        <v/>
      </c>
      <c r="K1254" s="10">
        <f>IF(Datos!$G$1254&lt;=Bosque!$E$44,IF(Datos!$H$1254&lt;=Bosque!$E$45,Bosque!$M$46,Bosque!$M$47),IF(Datos!$F$1254&lt;=Bosque!$E$48,Bosque!$M$49,Bosque!$M$50))</f>
        <v/>
      </c>
      <c r="L1254" s="10">
        <f>AVERAGE(E1254:K1254)</f>
        <v/>
      </c>
      <c r="M1254" s="10">
        <f>$M$2</f>
        <v/>
      </c>
      <c r="N1254">
        <f>IF(L1254&gt;=M1254,"Sí","No")</f>
        <v/>
      </c>
      <c r="O1254">
        <f>--AND(C1254=1,N1254="Sí")</f>
        <v/>
      </c>
      <c r="P1254">
        <f>--AND(C1254=0,N1254="Sí")</f>
        <v/>
      </c>
      <c r="Q1254">
        <f>--AND(C1254=1,N1254="No")</f>
        <v/>
      </c>
      <c r="R1254">
        <f>--AND(C1254=0,N1254="No")</f>
        <v/>
      </c>
      <c r="S1254">
        <f>--(C1254=--(L1254&gt;=M1254))</f>
        <v/>
      </c>
      <c r="T1254" s="11">
        <f>O1254*60000-P1254*3000</f>
        <v/>
      </c>
    </row>
    <row r="1255">
      <c r="A1255">
        <f>Datos!A1255</f>
        <v/>
      </c>
      <c r="B1255">
        <f>Datos!B1255</f>
        <v/>
      </c>
      <c r="C1255">
        <f>Datos!D1255</f>
        <v/>
      </c>
      <c r="D1255" t="n">
        <v>1255</v>
      </c>
      <c r="E1255" s="10">
        <f>IF(Datos!$G$1255&lt;=Bosque!$E$4,IF(Datos!$H$1255&lt;=Bosque!$E$5,Bosque!$M$6,Bosque!$M$7),IF(Datos!$G$1255&lt;=Bosque!$E$8,Bosque!$M$9,Bosque!$M$10))</f>
        <v/>
      </c>
      <c r="F1255" s="10">
        <f>IF(Datos!$H$1255&lt;=Bosque!$E$11,IF(Datos!$E$1255&lt;=Bosque!$E$12,Bosque!$M$13,Bosque!$M$14),IF(Datos!$I$1255&lt;=Bosque!$E$15,Bosque!$M$16,Bosque!$M$17))</f>
        <v/>
      </c>
      <c r="G1255" s="10">
        <f>IF(Datos!$E$1255&lt;=Bosque!$E$18,IF(Datos!$I$1255&lt;=Bosque!$E$19,Bosque!$M$20,Bosque!$M$21),Bosque!$M$22)</f>
        <v/>
      </c>
      <c r="H1255" s="10">
        <f>IF(Datos!$E$1255&lt;=Bosque!$E$23,IF(Datos!$E$1255&lt;=Bosque!$E$24,Bosque!$M$25,Bosque!$M$26),IF(Datos!$E$1255&lt;=Bosque!$E$27,Bosque!$M$28,Bosque!$M$29))</f>
        <v/>
      </c>
      <c r="I1255" s="10">
        <f>IF(Datos!$G$1255&lt;=Bosque!$E$30,IF(Datos!$E$1255&lt;=Bosque!$E$31,Bosque!$M$32,Bosque!$M$33),IF(Datos!$E$1255&lt;=Bosque!$E$34,Bosque!$M$35,Bosque!$M$36))</f>
        <v/>
      </c>
      <c r="J1255" s="10">
        <f>IF(Datos!$I$1255&lt;=Bosque!$E$37,IF(Datos!$H$1255&lt;=Bosque!$E$38,Bosque!$M$39,Bosque!$M$40),IF(Datos!$F$1255&lt;=Bosque!$E$41,Bosque!$M$42,Bosque!$M$43))</f>
        <v/>
      </c>
      <c r="K1255" s="10">
        <f>IF(Datos!$G$1255&lt;=Bosque!$E$44,IF(Datos!$H$1255&lt;=Bosque!$E$45,Bosque!$M$46,Bosque!$M$47),IF(Datos!$F$1255&lt;=Bosque!$E$48,Bosque!$M$49,Bosque!$M$50))</f>
        <v/>
      </c>
      <c r="L1255" s="10">
        <f>AVERAGE(E1255:K1255)</f>
        <v/>
      </c>
      <c r="M1255" s="10">
        <f>$M$2</f>
        <v/>
      </c>
      <c r="N1255">
        <f>IF(L1255&gt;=M1255,"Sí","No")</f>
        <v/>
      </c>
      <c r="O1255">
        <f>--AND(C1255=1,N1255="Sí")</f>
        <v/>
      </c>
      <c r="P1255">
        <f>--AND(C1255=0,N1255="Sí")</f>
        <v/>
      </c>
      <c r="Q1255">
        <f>--AND(C1255=1,N1255="No")</f>
        <v/>
      </c>
      <c r="R1255">
        <f>--AND(C1255=0,N1255="No")</f>
        <v/>
      </c>
      <c r="S1255">
        <f>--(C1255=--(L1255&gt;=M1255))</f>
        <v/>
      </c>
      <c r="T1255" s="11">
        <f>O1255*60000-P1255*3000</f>
        <v/>
      </c>
    </row>
    <row r="1256">
      <c r="A1256">
        <f>Datos!A1256</f>
        <v/>
      </c>
      <c r="B1256">
        <f>Datos!B1256</f>
        <v/>
      </c>
      <c r="C1256">
        <f>Datos!D1256</f>
        <v/>
      </c>
      <c r="D1256" t="n">
        <v>1256</v>
      </c>
      <c r="E1256" s="10">
        <f>IF(Datos!$G$1256&lt;=Bosque!$E$4,IF(Datos!$H$1256&lt;=Bosque!$E$5,Bosque!$M$6,Bosque!$M$7),IF(Datos!$G$1256&lt;=Bosque!$E$8,Bosque!$M$9,Bosque!$M$10))</f>
        <v/>
      </c>
      <c r="F1256" s="10">
        <f>IF(Datos!$H$1256&lt;=Bosque!$E$11,IF(Datos!$E$1256&lt;=Bosque!$E$12,Bosque!$M$13,Bosque!$M$14),IF(Datos!$I$1256&lt;=Bosque!$E$15,Bosque!$M$16,Bosque!$M$17))</f>
        <v/>
      </c>
      <c r="G1256" s="10">
        <f>IF(Datos!$E$1256&lt;=Bosque!$E$18,IF(Datos!$I$1256&lt;=Bosque!$E$19,Bosque!$M$20,Bosque!$M$21),Bosque!$M$22)</f>
        <v/>
      </c>
      <c r="H1256" s="10">
        <f>IF(Datos!$E$1256&lt;=Bosque!$E$23,IF(Datos!$E$1256&lt;=Bosque!$E$24,Bosque!$M$25,Bosque!$M$26),IF(Datos!$E$1256&lt;=Bosque!$E$27,Bosque!$M$28,Bosque!$M$29))</f>
        <v/>
      </c>
      <c r="I1256" s="10">
        <f>IF(Datos!$G$1256&lt;=Bosque!$E$30,IF(Datos!$E$1256&lt;=Bosque!$E$31,Bosque!$M$32,Bosque!$M$33),IF(Datos!$E$1256&lt;=Bosque!$E$34,Bosque!$M$35,Bosque!$M$36))</f>
        <v/>
      </c>
      <c r="J1256" s="10">
        <f>IF(Datos!$I$1256&lt;=Bosque!$E$37,IF(Datos!$H$1256&lt;=Bosque!$E$38,Bosque!$M$39,Bosque!$M$40),IF(Datos!$F$1256&lt;=Bosque!$E$41,Bosque!$M$42,Bosque!$M$43))</f>
        <v/>
      </c>
      <c r="K1256" s="10">
        <f>IF(Datos!$G$1256&lt;=Bosque!$E$44,IF(Datos!$H$1256&lt;=Bosque!$E$45,Bosque!$M$46,Bosque!$M$47),IF(Datos!$F$1256&lt;=Bosque!$E$48,Bosque!$M$49,Bosque!$M$50))</f>
        <v/>
      </c>
      <c r="L1256" s="10">
        <f>AVERAGE(E1256:K1256)</f>
        <v/>
      </c>
      <c r="M1256" s="10">
        <f>$M$2</f>
        <v/>
      </c>
      <c r="N1256">
        <f>IF(L1256&gt;=M1256,"Sí","No")</f>
        <v/>
      </c>
      <c r="O1256">
        <f>--AND(C1256=1,N1256="Sí")</f>
        <v/>
      </c>
      <c r="P1256">
        <f>--AND(C1256=0,N1256="Sí")</f>
        <v/>
      </c>
      <c r="Q1256">
        <f>--AND(C1256=1,N1256="No")</f>
        <v/>
      </c>
      <c r="R1256">
        <f>--AND(C1256=0,N1256="No")</f>
        <v/>
      </c>
      <c r="S1256">
        <f>--(C1256=--(L1256&gt;=M1256))</f>
        <v/>
      </c>
      <c r="T1256" s="11">
        <f>O1256*60000-P1256*3000</f>
        <v/>
      </c>
    </row>
    <row r="1257">
      <c r="A1257">
        <f>Datos!A1257</f>
        <v/>
      </c>
      <c r="B1257">
        <f>Datos!B1257</f>
        <v/>
      </c>
      <c r="C1257">
        <f>Datos!D1257</f>
        <v/>
      </c>
      <c r="D1257" t="n">
        <v>1257</v>
      </c>
      <c r="E1257" s="10">
        <f>IF(Datos!$G$1257&lt;=Bosque!$E$4,IF(Datos!$H$1257&lt;=Bosque!$E$5,Bosque!$M$6,Bosque!$M$7),IF(Datos!$G$1257&lt;=Bosque!$E$8,Bosque!$M$9,Bosque!$M$10))</f>
        <v/>
      </c>
      <c r="F1257" s="10">
        <f>IF(Datos!$H$1257&lt;=Bosque!$E$11,IF(Datos!$E$1257&lt;=Bosque!$E$12,Bosque!$M$13,Bosque!$M$14),IF(Datos!$I$1257&lt;=Bosque!$E$15,Bosque!$M$16,Bosque!$M$17))</f>
        <v/>
      </c>
      <c r="G1257" s="10">
        <f>IF(Datos!$E$1257&lt;=Bosque!$E$18,IF(Datos!$I$1257&lt;=Bosque!$E$19,Bosque!$M$20,Bosque!$M$21),Bosque!$M$22)</f>
        <v/>
      </c>
      <c r="H1257" s="10">
        <f>IF(Datos!$E$1257&lt;=Bosque!$E$23,IF(Datos!$E$1257&lt;=Bosque!$E$24,Bosque!$M$25,Bosque!$M$26),IF(Datos!$E$1257&lt;=Bosque!$E$27,Bosque!$M$28,Bosque!$M$29))</f>
        <v/>
      </c>
      <c r="I1257" s="10">
        <f>IF(Datos!$G$1257&lt;=Bosque!$E$30,IF(Datos!$E$1257&lt;=Bosque!$E$31,Bosque!$M$32,Bosque!$M$33),IF(Datos!$E$1257&lt;=Bosque!$E$34,Bosque!$M$35,Bosque!$M$36))</f>
        <v/>
      </c>
      <c r="J1257" s="10">
        <f>IF(Datos!$I$1257&lt;=Bosque!$E$37,IF(Datos!$H$1257&lt;=Bosque!$E$38,Bosque!$M$39,Bosque!$M$40),IF(Datos!$F$1257&lt;=Bosque!$E$41,Bosque!$M$42,Bosque!$M$43))</f>
        <v/>
      </c>
      <c r="K1257" s="10">
        <f>IF(Datos!$G$1257&lt;=Bosque!$E$44,IF(Datos!$H$1257&lt;=Bosque!$E$45,Bosque!$M$46,Bosque!$M$47),IF(Datos!$F$1257&lt;=Bosque!$E$48,Bosque!$M$49,Bosque!$M$50))</f>
        <v/>
      </c>
      <c r="L1257" s="10">
        <f>AVERAGE(E1257:K1257)</f>
        <v/>
      </c>
      <c r="M1257" s="10">
        <f>$M$2</f>
        <v/>
      </c>
      <c r="N1257">
        <f>IF(L1257&gt;=M1257,"Sí","No")</f>
        <v/>
      </c>
      <c r="O1257">
        <f>--AND(C1257=1,N1257="Sí")</f>
        <v/>
      </c>
      <c r="P1257">
        <f>--AND(C1257=0,N1257="Sí")</f>
        <v/>
      </c>
      <c r="Q1257">
        <f>--AND(C1257=1,N1257="No")</f>
        <v/>
      </c>
      <c r="R1257">
        <f>--AND(C1257=0,N1257="No")</f>
        <v/>
      </c>
      <c r="S1257">
        <f>--(C1257=--(L1257&gt;=M1257))</f>
        <v/>
      </c>
      <c r="T1257" s="11">
        <f>O1257*60000-P1257*3000</f>
        <v/>
      </c>
    </row>
    <row r="1258">
      <c r="A1258">
        <f>Datos!A1258</f>
        <v/>
      </c>
      <c r="B1258">
        <f>Datos!B1258</f>
        <v/>
      </c>
      <c r="C1258">
        <f>Datos!D1258</f>
        <v/>
      </c>
      <c r="D1258" t="n">
        <v>1258</v>
      </c>
      <c r="E1258" s="10">
        <f>IF(Datos!$G$1258&lt;=Bosque!$E$4,IF(Datos!$H$1258&lt;=Bosque!$E$5,Bosque!$M$6,Bosque!$M$7),IF(Datos!$G$1258&lt;=Bosque!$E$8,Bosque!$M$9,Bosque!$M$10))</f>
        <v/>
      </c>
      <c r="F1258" s="10">
        <f>IF(Datos!$H$1258&lt;=Bosque!$E$11,IF(Datos!$E$1258&lt;=Bosque!$E$12,Bosque!$M$13,Bosque!$M$14),IF(Datos!$I$1258&lt;=Bosque!$E$15,Bosque!$M$16,Bosque!$M$17))</f>
        <v/>
      </c>
      <c r="G1258" s="10">
        <f>IF(Datos!$E$1258&lt;=Bosque!$E$18,IF(Datos!$I$1258&lt;=Bosque!$E$19,Bosque!$M$20,Bosque!$M$21),Bosque!$M$22)</f>
        <v/>
      </c>
      <c r="H1258" s="10">
        <f>IF(Datos!$E$1258&lt;=Bosque!$E$23,IF(Datos!$E$1258&lt;=Bosque!$E$24,Bosque!$M$25,Bosque!$M$26),IF(Datos!$E$1258&lt;=Bosque!$E$27,Bosque!$M$28,Bosque!$M$29))</f>
        <v/>
      </c>
      <c r="I1258" s="10">
        <f>IF(Datos!$G$1258&lt;=Bosque!$E$30,IF(Datos!$E$1258&lt;=Bosque!$E$31,Bosque!$M$32,Bosque!$M$33),IF(Datos!$E$1258&lt;=Bosque!$E$34,Bosque!$M$35,Bosque!$M$36))</f>
        <v/>
      </c>
      <c r="J1258" s="10">
        <f>IF(Datos!$I$1258&lt;=Bosque!$E$37,IF(Datos!$H$1258&lt;=Bosque!$E$38,Bosque!$M$39,Bosque!$M$40),IF(Datos!$F$1258&lt;=Bosque!$E$41,Bosque!$M$42,Bosque!$M$43))</f>
        <v/>
      </c>
      <c r="K1258" s="10">
        <f>IF(Datos!$G$1258&lt;=Bosque!$E$44,IF(Datos!$H$1258&lt;=Bosque!$E$45,Bosque!$M$46,Bosque!$M$47),IF(Datos!$F$1258&lt;=Bosque!$E$48,Bosque!$M$49,Bosque!$M$50))</f>
        <v/>
      </c>
      <c r="L1258" s="10">
        <f>AVERAGE(E1258:K1258)</f>
        <v/>
      </c>
      <c r="M1258" s="10">
        <f>$M$2</f>
        <v/>
      </c>
      <c r="N1258">
        <f>IF(L1258&gt;=M1258,"Sí","No")</f>
        <v/>
      </c>
      <c r="O1258">
        <f>--AND(C1258=1,N1258="Sí")</f>
        <v/>
      </c>
      <c r="P1258">
        <f>--AND(C1258=0,N1258="Sí")</f>
        <v/>
      </c>
      <c r="Q1258">
        <f>--AND(C1258=1,N1258="No")</f>
        <v/>
      </c>
      <c r="R1258">
        <f>--AND(C1258=0,N1258="No")</f>
        <v/>
      </c>
      <c r="S1258">
        <f>--(C1258=--(L1258&gt;=M1258))</f>
        <v/>
      </c>
      <c r="T1258" s="11">
        <f>O1258*60000-P1258*3000</f>
        <v/>
      </c>
    </row>
    <row r="1259">
      <c r="A1259">
        <f>Datos!A1259</f>
        <v/>
      </c>
      <c r="B1259">
        <f>Datos!B1259</f>
        <v/>
      </c>
      <c r="C1259">
        <f>Datos!D1259</f>
        <v/>
      </c>
      <c r="D1259" t="n">
        <v>1259</v>
      </c>
      <c r="E1259" s="10">
        <f>IF(Datos!$G$1259&lt;=Bosque!$E$4,IF(Datos!$H$1259&lt;=Bosque!$E$5,Bosque!$M$6,Bosque!$M$7),IF(Datos!$G$1259&lt;=Bosque!$E$8,Bosque!$M$9,Bosque!$M$10))</f>
        <v/>
      </c>
      <c r="F1259" s="10">
        <f>IF(Datos!$H$1259&lt;=Bosque!$E$11,IF(Datos!$E$1259&lt;=Bosque!$E$12,Bosque!$M$13,Bosque!$M$14),IF(Datos!$I$1259&lt;=Bosque!$E$15,Bosque!$M$16,Bosque!$M$17))</f>
        <v/>
      </c>
      <c r="G1259" s="10">
        <f>IF(Datos!$E$1259&lt;=Bosque!$E$18,IF(Datos!$I$1259&lt;=Bosque!$E$19,Bosque!$M$20,Bosque!$M$21),Bosque!$M$22)</f>
        <v/>
      </c>
      <c r="H1259" s="10">
        <f>IF(Datos!$E$1259&lt;=Bosque!$E$23,IF(Datos!$E$1259&lt;=Bosque!$E$24,Bosque!$M$25,Bosque!$M$26),IF(Datos!$E$1259&lt;=Bosque!$E$27,Bosque!$M$28,Bosque!$M$29))</f>
        <v/>
      </c>
      <c r="I1259" s="10">
        <f>IF(Datos!$G$1259&lt;=Bosque!$E$30,IF(Datos!$E$1259&lt;=Bosque!$E$31,Bosque!$M$32,Bosque!$M$33),IF(Datos!$E$1259&lt;=Bosque!$E$34,Bosque!$M$35,Bosque!$M$36))</f>
        <v/>
      </c>
      <c r="J1259" s="10">
        <f>IF(Datos!$I$1259&lt;=Bosque!$E$37,IF(Datos!$H$1259&lt;=Bosque!$E$38,Bosque!$M$39,Bosque!$M$40),IF(Datos!$F$1259&lt;=Bosque!$E$41,Bosque!$M$42,Bosque!$M$43))</f>
        <v/>
      </c>
      <c r="K1259" s="10">
        <f>IF(Datos!$G$1259&lt;=Bosque!$E$44,IF(Datos!$H$1259&lt;=Bosque!$E$45,Bosque!$M$46,Bosque!$M$47),IF(Datos!$F$1259&lt;=Bosque!$E$48,Bosque!$M$49,Bosque!$M$50))</f>
        <v/>
      </c>
      <c r="L1259" s="10">
        <f>AVERAGE(E1259:K1259)</f>
        <v/>
      </c>
      <c r="M1259" s="10">
        <f>$M$2</f>
        <v/>
      </c>
      <c r="N1259">
        <f>IF(L1259&gt;=M1259,"Sí","No")</f>
        <v/>
      </c>
      <c r="O1259">
        <f>--AND(C1259=1,N1259="Sí")</f>
        <v/>
      </c>
      <c r="P1259">
        <f>--AND(C1259=0,N1259="Sí")</f>
        <v/>
      </c>
      <c r="Q1259">
        <f>--AND(C1259=1,N1259="No")</f>
        <v/>
      </c>
      <c r="R1259">
        <f>--AND(C1259=0,N1259="No")</f>
        <v/>
      </c>
      <c r="S1259">
        <f>--(C1259=--(L1259&gt;=M1259))</f>
        <v/>
      </c>
      <c r="T1259" s="11">
        <f>O1259*60000-P1259*3000</f>
        <v/>
      </c>
    </row>
    <row r="1260">
      <c r="A1260">
        <f>Datos!A1260</f>
        <v/>
      </c>
      <c r="B1260">
        <f>Datos!B1260</f>
        <v/>
      </c>
      <c r="C1260">
        <f>Datos!D1260</f>
        <v/>
      </c>
      <c r="D1260" t="n">
        <v>1260</v>
      </c>
      <c r="E1260" s="10">
        <f>IF(Datos!$G$1260&lt;=Bosque!$E$4,IF(Datos!$H$1260&lt;=Bosque!$E$5,Bosque!$M$6,Bosque!$M$7),IF(Datos!$G$1260&lt;=Bosque!$E$8,Bosque!$M$9,Bosque!$M$10))</f>
        <v/>
      </c>
      <c r="F1260" s="10">
        <f>IF(Datos!$H$1260&lt;=Bosque!$E$11,IF(Datos!$E$1260&lt;=Bosque!$E$12,Bosque!$M$13,Bosque!$M$14),IF(Datos!$I$1260&lt;=Bosque!$E$15,Bosque!$M$16,Bosque!$M$17))</f>
        <v/>
      </c>
      <c r="G1260" s="10">
        <f>IF(Datos!$E$1260&lt;=Bosque!$E$18,IF(Datos!$I$1260&lt;=Bosque!$E$19,Bosque!$M$20,Bosque!$M$21),Bosque!$M$22)</f>
        <v/>
      </c>
      <c r="H1260" s="10">
        <f>IF(Datos!$E$1260&lt;=Bosque!$E$23,IF(Datos!$E$1260&lt;=Bosque!$E$24,Bosque!$M$25,Bosque!$M$26),IF(Datos!$E$1260&lt;=Bosque!$E$27,Bosque!$M$28,Bosque!$M$29))</f>
        <v/>
      </c>
      <c r="I1260" s="10">
        <f>IF(Datos!$G$1260&lt;=Bosque!$E$30,IF(Datos!$E$1260&lt;=Bosque!$E$31,Bosque!$M$32,Bosque!$M$33),IF(Datos!$E$1260&lt;=Bosque!$E$34,Bosque!$M$35,Bosque!$M$36))</f>
        <v/>
      </c>
      <c r="J1260" s="10">
        <f>IF(Datos!$I$1260&lt;=Bosque!$E$37,IF(Datos!$H$1260&lt;=Bosque!$E$38,Bosque!$M$39,Bosque!$M$40),IF(Datos!$F$1260&lt;=Bosque!$E$41,Bosque!$M$42,Bosque!$M$43))</f>
        <v/>
      </c>
      <c r="K1260" s="10">
        <f>IF(Datos!$G$1260&lt;=Bosque!$E$44,IF(Datos!$H$1260&lt;=Bosque!$E$45,Bosque!$M$46,Bosque!$M$47),IF(Datos!$F$1260&lt;=Bosque!$E$48,Bosque!$M$49,Bosque!$M$50))</f>
        <v/>
      </c>
      <c r="L1260" s="10">
        <f>AVERAGE(E1260:K1260)</f>
        <v/>
      </c>
      <c r="M1260" s="10">
        <f>$M$2</f>
        <v/>
      </c>
      <c r="N1260">
        <f>IF(L1260&gt;=M1260,"Sí","No")</f>
        <v/>
      </c>
      <c r="O1260">
        <f>--AND(C1260=1,N1260="Sí")</f>
        <v/>
      </c>
      <c r="P1260">
        <f>--AND(C1260=0,N1260="Sí")</f>
        <v/>
      </c>
      <c r="Q1260">
        <f>--AND(C1260=1,N1260="No")</f>
        <v/>
      </c>
      <c r="R1260">
        <f>--AND(C1260=0,N1260="No")</f>
        <v/>
      </c>
      <c r="S1260">
        <f>--(C1260=--(L1260&gt;=M1260))</f>
        <v/>
      </c>
      <c r="T1260" s="11">
        <f>O1260*60000-P1260*3000</f>
        <v/>
      </c>
    </row>
    <row r="1261">
      <c r="A1261">
        <f>Datos!A1261</f>
        <v/>
      </c>
      <c r="B1261">
        <f>Datos!B1261</f>
        <v/>
      </c>
      <c r="C1261">
        <f>Datos!D1261</f>
        <v/>
      </c>
      <c r="D1261" t="n">
        <v>1261</v>
      </c>
      <c r="E1261" s="10">
        <f>IF(Datos!$G$1261&lt;=Bosque!$E$4,IF(Datos!$H$1261&lt;=Bosque!$E$5,Bosque!$M$6,Bosque!$M$7),IF(Datos!$G$1261&lt;=Bosque!$E$8,Bosque!$M$9,Bosque!$M$10))</f>
        <v/>
      </c>
      <c r="F1261" s="10">
        <f>IF(Datos!$H$1261&lt;=Bosque!$E$11,IF(Datos!$E$1261&lt;=Bosque!$E$12,Bosque!$M$13,Bosque!$M$14),IF(Datos!$I$1261&lt;=Bosque!$E$15,Bosque!$M$16,Bosque!$M$17))</f>
        <v/>
      </c>
      <c r="G1261" s="10">
        <f>IF(Datos!$E$1261&lt;=Bosque!$E$18,IF(Datos!$I$1261&lt;=Bosque!$E$19,Bosque!$M$20,Bosque!$M$21),Bosque!$M$22)</f>
        <v/>
      </c>
      <c r="H1261" s="10">
        <f>IF(Datos!$E$1261&lt;=Bosque!$E$23,IF(Datos!$E$1261&lt;=Bosque!$E$24,Bosque!$M$25,Bosque!$M$26),IF(Datos!$E$1261&lt;=Bosque!$E$27,Bosque!$M$28,Bosque!$M$29))</f>
        <v/>
      </c>
      <c r="I1261" s="10">
        <f>IF(Datos!$G$1261&lt;=Bosque!$E$30,IF(Datos!$E$1261&lt;=Bosque!$E$31,Bosque!$M$32,Bosque!$M$33),IF(Datos!$E$1261&lt;=Bosque!$E$34,Bosque!$M$35,Bosque!$M$36))</f>
        <v/>
      </c>
      <c r="J1261" s="10">
        <f>IF(Datos!$I$1261&lt;=Bosque!$E$37,IF(Datos!$H$1261&lt;=Bosque!$E$38,Bosque!$M$39,Bosque!$M$40),IF(Datos!$F$1261&lt;=Bosque!$E$41,Bosque!$M$42,Bosque!$M$43))</f>
        <v/>
      </c>
      <c r="K1261" s="10">
        <f>IF(Datos!$G$1261&lt;=Bosque!$E$44,IF(Datos!$H$1261&lt;=Bosque!$E$45,Bosque!$M$46,Bosque!$M$47),IF(Datos!$F$1261&lt;=Bosque!$E$48,Bosque!$M$49,Bosque!$M$50))</f>
        <v/>
      </c>
      <c r="L1261" s="10">
        <f>AVERAGE(E1261:K1261)</f>
        <v/>
      </c>
      <c r="M1261" s="10">
        <f>$M$2</f>
        <v/>
      </c>
      <c r="N1261">
        <f>IF(L1261&gt;=M1261,"Sí","No")</f>
        <v/>
      </c>
      <c r="O1261">
        <f>--AND(C1261=1,N1261="Sí")</f>
        <v/>
      </c>
      <c r="P1261">
        <f>--AND(C1261=0,N1261="Sí")</f>
        <v/>
      </c>
      <c r="Q1261">
        <f>--AND(C1261=1,N1261="No")</f>
        <v/>
      </c>
      <c r="R1261">
        <f>--AND(C1261=0,N1261="No")</f>
        <v/>
      </c>
      <c r="S1261">
        <f>--(C1261=--(L1261&gt;=M1261))</f>
        <v/>
      </c>
      <c r="T1261" s="11">
        <f>O1261*60000-P1261*3000</f>
        <v/>
      </c>
    </row>
    <row r="1262">
      <c r="A1262">
        <f>Datos!A1262</f>
        <v/>
      </c>
      <c r="B1262">
        <f>Datos!B1262</f>
        <v/>
      </c>
      <c r="C1262">
        <f>Datos!D1262</f>
        <v/>
      </c>
      <c r="D1262" t="n">
        <v>1262</v>
      </c>
      <c r="E1262" s="10">
        <f>IF(Datos!$G$1262&lt;=Bosque!$E$4,IF(Datos!$H$1262&lt;=Bosque!$E$5,Bosque!$M$6,Bosque!$M$7),IF(Datos!$G$1262&lt;=Bosque!$E$8,Bosque!$M$9,Bosque!$M$10))</f>
        <v/>
      </c>
      <c r="F1262" s="10">
        <f>IF(Datos!$H$1262&lt;=Bosque!$E$11,IF(Datos!$E$1262&lt;=Bosque!$E$12,Bosque!$M$13,Bosque!$M$14),IF(Datos!$I$1262&lt;=Bosque!$E$15,Bosque!$M$16,Bosque!$M$17))</f>
        <v/>
      </c>
      <c r="G1262" s="10">
        <f>IF(Datos!$E$1262&lt;=Bosque!$E$18,IF(Datos!$I$1262&lt;=Bosque!$E$19,Bosque!$M$20,Bosque!$M$21),Bosque!$M$22)</f>
        <v/>
      </c>
      <c r="H1262" s="10">
        <f>IF(Datos!$E$1262&lt;=Bosque!$E$23,IF(Datos!$E$1262&lt;=Bosque!$E$24,Bosque!$M$25,Bosque!$M$26),IF(Datos!$E$1262&lt;=Bosque!$E$27,Bosque!$M$28,Bosque!$M$29))</f>
        <v/>
      </c>
      <c r="I1262" s="10">
        <f>IF(Datos!$G$1262&lt;=Bosque!$E$30,IF(Datos!$E$1262&lt;=Bosque!$E$31,Bosque!$M$32,Bosque!$M$33),IF(Datos!$E$1262&lt;=Bosque!$E$34,Bosque!$M$35,Bosque!$M$36))</f>
        <v/>
      </c>
      <c r="J1262" s="10">
        <f>IF(Datos!$I$1262&lt;=Bosque!$E$37,IF(Datos!$H$1262&lt;=Bosque!$E$38,Bosque!$M$39,Bosque!$M$40),IF(Datos!$F$1262&lt;=Bosque!$E$41,Bosque!$M$42,Bosque!$M$43))</f>
        <v/>
      </c>
      <c r="K1262" s="10">
        <f>IF(Datos!$G$1262&lt;=Bosque!$E$44,IF(Datos!$H$1262&lt;=Bosque!$E$45,Bosque!$M$46,Bosque!$M$47),IF(Datos!$F$1262&lt;=Bosque!$E$48,Bosque!$M$49,Bosque!$M$50))</f>
        <v/>
      </c>
      <c r="L1262" s="10">
        <f>AVERAGE(E1262:K1262)</f>
        <v/>
      </c>
      <c r="M1262" s="10">
        <f>$M$2</f>
        <v/>
      </c>
      <c r="N1262">
        <f>IF(L1262&gt;=M1262,"Sí","No")</f>
        <v/>
      </c>
      <c r="O1262">
        <f>--AND(C1262=1,N1262="Sí")</f>
        <v/>
      </c>
      <c r="P1262">
        <f>--AND(C1262=0,N1262="Sí")</f>
        <v/>
      </c>
      <c r="Q1262">
        <f>--AND(C1262=1,N1262="No")</f>
        <v/>
      </c>
      <c r="R1262">
        <f>--AND(C1262=0,N1262="No")</f>
        <v/>
      </c>
      <c r="S1262">
        <f>--(C1262=--(L1262&gt;=M1262))</f>
        <v/>
      </c>
      <c r="T1262" s="11">
        <f>O1262*60000-P1262*3000</f>
        <v/>
      </c>
    </row>
    <row r="1263">
      <c r="A1263">
        <f>Datos!A1263</f>
        <v/>
      </c>
      <c r="B1263">
        <f>Datos!B1263</f>
        <v/>
      </c>
      <c r="C1263">
        <f>Datos!D1263</f>
        <v/>
      </c>
      <c r="D1263" t="n">
        <v>1263</v>
      </c>
      <c r="E1263" s="10">
        <f>IF(Datos!$G$1263&lt;=Bosque!$E$4,IF(Datos!$H$1263&lt;=Bosque!$E$5,Bosque!$M$6,Bosque!$M$7),IF(Datos!$G$1263&lt;=Bosque!$E$8,Bosque!$M$9,Bosque!$M$10))</f>
        <v/>
      </c>
      <c r="F1263" s="10">
        <f>IF(Datos!$H$1263&lt;=Bosque!$E$11,IF(Datos!$E$1263&lt;=Bosque!$E$12,Bosque!$M$13,Bosque!$M$14),IF(Datos!$I$1263&lt;=Bosque!$E$15,Bosque!$M$16,Bosque!$M$17))</f>
        <v/>
      </c>
      <c r="G1263" s="10">
        <f>IF(Datos!$E$1263&lt;=Bosque!$E$18,IF(Datos!$I$1263&lt;=Bosque!$E$19,Bosque!$M$20,Bosque!$M$21),Bosque!$M$22)</f>
        <v/>
      </c>
      <c r="H1263" s="10">
        <f>IF(Datos!$E$1263&lt;=Bosque!$E$23,IF(Datos!$E$1263&lt;=Bosque!$E$24,Bosque!$M$25,Bosque!$M$26),IF(Datos!$E$1263&lt;=Bosque!$E$27,Bosque!$M$28,Bosque!$M$29))</f>
        <v/>
      </c>
      <c r="I1263" s="10">
        <f>IF(Datos!$G$1263&lt;=Bosque!$E$30,IF(Datos!$E$1263&lt;=Bosque!$E$31,Bosque!$M$32,Bosque!$M$33),IF(Datos!$E$1263&lt;=Bosque!$E$34,Bosque!$M$35,Bosque!$M$36))</f>
        <v/>
      </c>
      <c r="J1263" s="10">
        <f>IF(Datos!$I$1263&lt;=Bosque!$E$37,IF(Datos!$H$1263&lt;=Bosque!$E$38,Bosque!$M$39,Bosque!$M$40),IF(Datos!$F$1263&lt;=Bosque!$E$41,Bosque!$M$42,Bosque!$M$43))</f>
        <v/>
      </c>
      <c r="K1263" s="10">
        <f>IF(Datos!$G$1263&lt;=Bosque!$E$44,IF(Datos!$H$1263&lt;=Bosque!$E$45,Bosque!$M$46,Bosque!$M$47),IF(Datos!$F$1263&lt;=Bosque!$E$48,Bosque!$M$49,Bosque!$M$50))</f>
        <v/>
      </c>
      <c r="L1263" s="10">
        <f>AVERAGE(E1263:K1263)</f>
        <v/>
      </c>
      <c r="M1263" s="10">
        <f>$M$2</f>
        <v/>
      </c>
      <c r="N1263">
        <f>IF(L1263&gt;=M1263,"Sí","No")</f>
        <v/>
      </c>
      <c r="O1263">
        <f>--AND(C1263=1,N1263="Sí")</f>
        <v/>
      </c>
      <c r="P1263">
        <f>--AND(C1263=0,N1263="Sí")</f>
        <v/>
      </c>
      <c r="Q1263">
        <f>--AND(C1263=1,N1263="No")</f>
        <v/>
      </c>
      <c r="R1263">
        <f>--AND(C1263=0,N1263="No")</f>
        <v/>
      </c>
      <c r="S1263">
        <f>--(C1263=--(L1263&gt;=M1263))</f>
        <v/>
      </c>
      <c r="T1263" s="11">
        <f>O1263*60000-P1263*3000</f>
        <v/>
      </c>
    </row>
    <row r="1264">
      <c r="A1264">
        <f>Datos!A1264</f>
        <v/>
      </c>
      <c r="B1264">
        <f>Datos!B1264</f>
        <v/>
      </c>
      <c r="C1264">
        <f>Datos!D1264</f>
        <v/>
      </c>
      <c r="D1264" t="n">
        <v>1264</v>
      </c>
      <c r="E1264" s="10">
        <f>IF(Datos!$G$1264&lt;=Bosque!$E$4,IF(Datos!$H$1264&lt;=Bosque!$E$5,Bosque!$M$6,Bosque!$M$7),IF(Datos!$G$1264&lt;=Bosque!$E$8,Bosque!$M$9,Bosque!$M$10))</f>
        <v/>
      </c>
      <c r="F1264" s="10">
        <f>IF(Datos!$H$1264&lt;=Bosque!$E$11,IF(Datos!$E$1264&lt;=Bosque!$E$12,Bosque!$M$13,Bosque!$M$14),IF(Datos!$I$1264&lt;=Bosque!$E$15,Bosque!$M$16,Bosque!$M$17))</f>
        <v/>
      </c>
      <c r="G1264" s="10">
        <f>IF(Datos!$E$1264&lt;=Bosque!$E$18,IF(Datos!$I$1264&lt;=Bosque!$E$19,Bosque!$M$20,Bosque!$M$21),Bosque!$M$22)</f>
        <v/>
      </c>
      <c r="H1264" s="10">
        <f>IF(Datos!$E$1264&lt;=Bosque!$E$23,IF(Datos!$E$1264&lt;=Bosque!$E$24,Bosque!$M$25,Bosque!$M$26),IF(Datos!$E$1264&lt;=Bosque!$E$27,Bosque!$M$28,Bosque!$M$29))</f>
        <v/>
      </c>
      <c r="I1264" s="10">
        <f>IF(Datos!$G$1264&lt;=Bosque!$E$30,IF(Datos!$E$1264&lt;=Bosque!$E$31,Bosque!$M$32,Bosque!$M$33),IF(Datos!$E$1264&lt;=Bosque!$E$34,Bosque!$M$35,Bosque!$M$36))</f>
        <v/>
      </c>
      <c r="J1264" s="10">
        <f>IF(Datos!$I$1264&lt;=Bosque!$E$37,IF(Datos!$H$1264&lt;=Bosque!$E$38,Bosque!$M$39,Bosque!$M$40),IF(Datos!$F$1264&lt;=Bosque!$E$41,Bosque!$M$42,Bosque!$M$43))</f>
        <v/>
      </c>
      <c r="K1264" s="10">
        <f>IF(Datos!$G$1264&lt;=Bosque!$E$44,IF(Datos!$H$1264&lt;=Bosque!$E$45,Bosque!$M$46,Bosque!$M$47),IF(Datos!$F$1264&lt;=Bosque!$E$48,Bosque!$M$49,Bosque!$M$50))</f>
        <v/>
      </c>
      <c r="L1264" s="10">
        <f>AVERAGE(E1264:K1264)</f>
        <v/>
      </c>
      <c r="M1264" s="10">
        <f>$M$2</f>
        <v/>
      </c>
      <c r="N1264">
        <f>IF(L1264&gt;=M1264,"Sí","No")</f>
        <v/>
      </c>
      <c r="O1264">
        <f>--AND(C1264=1,N1264="Sí")</f>
        <v/>
      </c>
      <c r="P1264">
        <f>--AND(C1264=0,N1264="Sí")</f>
        <v/>
      </c>
      <c r="Q1264">
        <f>--AND(C1264=1,N1264="No")</f>
        <v/>
      </c>
      <c r="R1264">
        <f>--AND(C1264=0,N1264="No")</f>
        <v/>
      </c>
      <c r="S1264">
        <f>--(C1264=--(L1264&gt;=M1264))</f>
        <v/>
      </c>
      <c r="T1264" s="11">
        <f>O1264*60000-P1264*3000</f>
        <v/>
      </c>
    </row>
    <row r="1265">
      <c r="A1265">
        <f>Datos!A1265</f>
        <v/>
      </c>
      <c r="B1265">
        <f>Datos!B1265</f>
        <v/>
      </c>
      <c r="C1265">
        <f>Datos!D1265</f>
        <v/>
      </c>
      <c r="D1265" t="n">
        <v>1265</v>
      </c>
      <c r="E1265" s="10">
        <f>IF(Datos!$G$1265&lt;=Bosque!$E$4,IF(Datos!$H$1265&lt;=Bosque!$E$5,Bosque!$M$6,Bosque!$M$7),IF(Datos!$G$1265&lt;=Bosque!$E$8,Bosque!$M$9,Bosque!$M$10))</f>
        <v/>
      </c>
      <c r="F1265" s="10">
        <f>IF(Datos!$H$1265&lt;=Bosque!$E$11,IF(Datos!$E$1265&lt;=Bosque!$E$12,Bosque!$M$13,Bosque!$M$14),IF(Datos!$I$1265&lt;=Bosque!$E$15,Bosque!$M$16,Bosque!$M$17))</f>
        <v/>
      </c>
      <c r="G1265" s="10">
        <f>IF(Datos!$E$1265&lt;=Bosque!$E$18,IF(Datos!$I$1265&lt;=Bosque!$E$19,Bosque!$M$20,Bosque!$M$21),Bosque!$M$22)</f>
        <v/>
      </c>
      <c r="H1265" s="10">
        <f>IF(Datos!$E$1265&lt;=Bosque!$E$23,IF(Datos!$E$1265&lt;=Bosque!$E$24,Bosque!$M$25,Bosque!$M$26),IF(Datos!$E$1265&lt;=Bosque!$E$27,Bosque!$M$28,Bosque!$M$29))</f>
        <v/>
      </c>
      <c r="I1265" s="10">
        <f>IF(Datos!$G$1265&lt;=Bosque!$E$30,IF(Datos!$E$1265&lt;=Bosque!$E$31,Bosque!$M$32,Bosque!$M$33),IF(Datos!$E$1265&lt;=Bosque!$E$34,Bosque!$M$35,Bosque!$M$36))</f>
        <v/>
      </c>
      <c r="J1265" s="10">
        <f>IF(Datos!$I$1265&lt;=Bosque!$E$37,IF(Datos!$H$1265&lt;=Bosque!$E$38,Bosque!$M$39,Bosque!$M$40),IF(Datos!$F$1265&lt;=Bosque!$E$41,Bosque!$M$42,Bosque!$M$43))</f>
        <v/>
      </c>
      <c r="K1265" s="10">
        <f>IF(Datos!$G$1265&lt;=Bosque!$E$44,IF(Datos!$H$1265&lt;=Bosque!$E$45,Bosque!$M$46,Bosque!$M$47),IF(Datos!$F$1265&lt;=Bosque!$E$48,Bosque!$M$49,Bosque!$M$50))</f>
        <v/>
      </c>
      <c r="L1265" s="10">
        <f>AVERAGE(E1265:K1265)</f>
        <v/>
      </c>
      <c r="M1265" s="10">
        <f>$M$2</f>
        <v/>
      </c>
      <c r="N1265">
        <f>IF(L1265&gt;=M1265,"Sí","No")</f>
        <v/>
      </c>
      <c r="O1265">
        <f>--AND(C1265=1,N1265="Sí")</f>
        <v/>
      </c>
      <c r="P1265">
        <f>--AND(C1265=0,N1265="Sí")</f>
        <v/>
      </c>
      <c r="Q1265">
        <f>--AND(C1265=1,N1265="No")</f>
        <v/>
      </c>
      <c r="R1265">
        <f>--AND(C1265=0,N1265="No")</f>
        <v/>
      </c>
      <c r="S1265">
        <f>--(C1265=--(L1265&gt;=M1265))</f>
        <v/>
      </c>
      <c r="T1265" s="11">
        <f>O1265*60000-P1265*3000</f>
        <v/>
      </c>
    </row>
    <row r="1266">
      <c r="A1266">
        <f>Datos!A1266</f>
        <v/>
      </c>
      <c r="B1266">
        <f>Datos!B1266</f>
        <v/>
      </c>
      <c r="C1266">
        <f>Datos!D1266</f>
        <v/>
      </c>
      <c r="D1266" t="n">
        <v>1266</v>
      </c>
      <c r="E1266" s="10">
        <f>IF(Datos!$G$1266&lt;=Bosque!$E$4,IF(Datos!$H$1266&lt;=Bosque!$E$5,Bosque!$M$6,Bosque!$M$7),IF(Datos!$G$1266&lt;=Bosque!$E$8,Bosque!$M$9,Bosque!$M$10))</f>
        <v/>
      </c>
      <c r="F1266" s="10">
        <f>IF(Datos!$H$1266&lt;=Bosque!$E$11,IF(Datos!$E$1266&lt;=Bosque!$E$12,Bosque!$M$13,Bosque!$M$14),IF(Datos!$I$1266&lt;=Bosque!$E$15,Bosque!$M$16,Bosque!$M$17))</f>
        <v/>
      </c>
      <c r="G1266" s="10">
        <f>IF(Datos!$E$1266&lt;=Bosque!$E$18,IF(Datos!$I$1266&lt;=Bosque!$E$19,Bosque!$M$20,Bosque!$M$21),Bosque!$M$22)</f>
        <v/>
      </c>
      <c r="H1266" s="10">
        <f>IF(Datos!$E$1266&lt;=Bosque!$E$23,IF(Datos!$E$1266&lt;=Bosque!$E$24,Bosque!$M$25,Bosque!$M$26),IF(Datos!$E$1266&lt;=Bosque!$E$27,Bosque!$M$28,Bosque!$M$29))</f>
        <v/>
      </c>
      <c r="I1266" s="10">
        <f>IF(Datos!$G$1266&lt;=Bosque!$E$30,IF(Datos!$E$1266&lt;=Bosque!$E$31,Bosque!$M$32,Bosque!$M$33),IF(Datos!$E$1266&lt;=Bosque!$E$34,Bosque!$M$35,Bosque!$M$36))</f>
        <v/>
      </c>
      <c r="J1266" s="10">
        <f>IF(Datos!$I$1266&lt;=Bosque!$E$37,IF(Datos!$H$1266&lt;=Bosque!$E$38,Bosque!$M$39,Bosque!$M$40),IF(Datos!$F$1266&lt;=Bosque!$E$41,Bosque!$M$42,Bosque!$M$43))</f>
        <v/>
      </c>
      <c r="K1266" s="10">
        <f>IF(Datos!$G$1266&lt;=Bosque!$E$44,IF(Datos!$H$1266&lt;=Bosque!$E$45,Bosque!$M$46,Bosque!$M$47),IF(Datos!$F$1266&lt;=Bosque!$E$48,Bosque!$M$49,Bosque!$M$50))</f>
        <v/>
      </c>
      <c r="L1266" s="10">
        <f>AVERAGE(E1266:K1266)</f>
        <v/>
      </c>
      <c r="M1266" s="10">
        <f>$M$2</f>
        <v/>
      </c>
      <c r="N1266">
        <f>IF(L1266&gt;=M1266,"Sí","No")</f>
        <v/>
      </c>
      <c r="O1266">
        <f>--AND(C1266=1,N1266="Sí")</f>
        <v/>
      </c>
      <c r="P1266">
        <f>--AND(C1266=0,N1266="Sí")</f>
        <v/>
      </c>
      <c r="Q1266">
        <f>--AND(C1266=1,N1266="No")</f>
        <v/>
      </c>
      <c r="R1266">
        <f>--AND(C1266=0,N1266="No")</f>
        <v/>
      </c>
      <c r="S1266">
        <f>--(C1266=--(L1266&gt;=M1266))</f>
        <v/>
      </c>
      <c r="T1266" s="11">
        <f>O1266*60000-P1266*3000</f>
        <v/>
      </c>
    </row>
    <row r="1267">
      <c r="A1267">
        <f>Datos!A1267</f>
        <v/>
      </c>
      <c r="B1267">
        <f>Datos!B1267</f>
        <v/>
      </c>
      <c r="C1267">
        <f>Datos!D1267</f>
        <v/>
      </c>
      <c r="D1267" t="n">
        <v>1267</v>
      </c>
      <c r="E1267" s="10">
        <f>IF(Datos!$G$1267&lt;=Bosque!$E$4,IF(Datos!$H$1267&lt;=Bosque!$E$5,Bosque!$M$6,Bosque!$M$7),IF(Datos!$G$1267&lt;=Bosque!$E$8,Bosque!$M$9,Bosque!$M$10))</f>
        <v/>
      </c>
      <c r="F1267" s="10">
        <f>IF(Datos!$H$1267&lt;=Bosque!$E$11,IF(Datos!$E$1267&lt;=Bosque!$E$12,Bosque!$M$13,Bosque!$M$14),IF(Datos!$I$1267&lt;=Bosque!$E$15,Bosque!$M$16,Bosque!$M$17))</f>
        <v/>
      </c>
      <c r="G1267" s="10">
        <f>IF(Datos!$E$1267&lt;=Bosque!$E$18,IF(Datos!$I$1267&lt;=Bosque!$E$19,Bosque!$M$20,Bosque!$M$21),Bosque!$M$22)</f>
        <v/>
      </c>
      <c r="H1267" s="10">
        <f>IF(Datos!$E$1267&lt;=Bosque!$E$23,IF(Datos!$E$1267&lt;=Bosque!$E$24,Bosque!$M$25,Bosque!$M$26),IF(Datos!$E$1267&lt;=Bosque!$E$27,Bosque!$M$28,Bosque!$M$29))</f>
        <v/>
      </c>
      <c r="I1267" s="10">
        <f>IF(Datos!$G$1267&lt;=Bosque!$E$30,IF(Datos!$E$1267&lt;=Bosque!$E$31,Bosque!$M$32,Bosque!$M$33),IF(Datos!$E$1267&lt;=Bosque!$E$34,Bosque!$M$35,Bosque!$M$36))</f>
        <v/>
      </c>
      <c r="J1267" s="10">
        <f>IF(Datos!$I$1267&lt;=Bosque!$E$37,IF(Datos!$H$1267&lt;=Bosque!$E$38,Bosque!$M$39,Bosque!$M$40),IF(Datos!$F$1267&lt;=Bosque!$E$41,Bosque!$M$42,Bosque!$M$43))</f>
        <v/>
      </c>
      <c r="K1267" s="10">
        <f>IF(Datos!$G$1267&lt;=Bosque!$E$44,IF(Datos!$H$1267&lt;=Bosque!$E$45,Bosque!$M$46,Bosque!$M$47),IF(Datos!$F$1267&lt;=Bosque!$E$48,Bosque!$M$49,Bosque!$M$50))</f>
        <v/>
      </c>
      <c r="L1267" s="10">
        <f>AVERAGE(E1267:K1267)</f>
        <v/>
      </c>
      <c r="M1267" s="10">
        <f>$M$2</f>
        <v/>
      </c>
      <c r="N1267">
        <f>IF(L1267&gt;=M1267,"Sí","No")</f>
        <v/>
      </c>
      <c r="O1267">
        <f>--AND(C1267=1,N1267="Sí")</f>
        <v/>
      </c>
      <c r="P1267">
        <f>--AND(C1267=0,N1267="Sí")</f>
        <v/>
      </c>
      <c r="Q1267">
        <f>--AND(C1267=1,N1267="No")</f>
        <v/>
      </c>
      <c r="R1267">
        <f>--AND(C1267=0,N1267="No")</f>
        <v/>
      </c>
      <c r="S1267">
        <f>--(C1267=--(L1267&gt;=M1267))</f>
        <v/>
      </c>
      <c r="T1267" s="11">
        <f>O1267*60000-P1267*3000</f>
        <v/>
      </c>
    </row>
    <row r="1268">
      <c r="A1268">
        <f>Datos!A1268</f>
        <v/>
      </c>
      <c r="B1268">
        <f>Datos!B1268</f>
        <v/>
      </c>
      <c r="C1268">
        <f>Datos!D1268</f>
        <v/>
      </c>
      <c r="D1268" t="n">
        <v>1268</v>
      </c>
      <c r="E1268" s="10">
        <f>IF(Datos!$G$1268&lt;=Bosque!$E$4,IF(Datos!$H$1268&lt;=Bosque!$E$5,Bosque!$M$6,Bosque!$M$7),IF(Datos!$G$1268&lt;=Bosque!$E$8,Bosque!$M$9,Bosque!$M$10))</f>
        <v/>
      </c>
      <c r="F1268" s="10">
        <f>IF(Datos!$H$1268&lt;=Bosque!$E$11,IF(Datos!$E$1268&lt;=Bosque!$E$12,Bosque!$M$13,Bosque!$M$14),IF(Datos!$I$1268&lt;=Bosque!$E$15,Bosque!$M$16,Bosque!$M$17))</f>
        <v/>
      </c>
      <c r="G1268" s="10">
        <f>IF(Datos!$E$1268&lt;=Bosque!$E$18,IF(Datos!$I$1268&lt;=Bosque!$E$19,Bosque!$M$20,Bosque!$M$21),Bosque!$M$22)</f>
        <v/>
      </c>
      <c r="H1268" s="10">
        <f>IF(Datos!$E$1268&lt;=Bosque!$E$23,IF(Datos!$E$1268&lt;=Bosque!$E$24,Bosque!$M$25,Bosque!$M$26),IF(Datos!$E$1268&lt;=Bosque!$E$27,Bosque!$M$28,Bosque!$M$29))</f>
        <v/>
      </c>
      <c r="I1268" s="10">
        <f>IF(Datos!$G$1268&lt;=Bosque!$E$30,IF(Datos!$E$1268&lt;=Bosque!$E$31,Bosque!$M$32,Bosque!$M$33),IF(Datos!$E$1268&lt;=Bosque!$E$34,Bosque!$M$35,Bosque!$M$36))</f>
        <v/>
      </c>
      <c r="J1268" s="10">
        <f>IF(Datos!$I$1268&lt;=Bosque!$E$37,IF(Datos!$H$1268&lt;=Bosque!$E$38,Bosque!$M$39,Bosque!$M$40),IF(Datos!$F$1268&lt;=Bosque!$E$41,Bosque!$M$42,Bosque!$M$43))</f>
        <v/>
      </c>
      <c r="K1268" s="10">
        <f>IF(Datos!$G$1268&lt;=Bosque!$E$44,IF(Datos!$H$1268&lt;=Bosque!$E$45,Bosque!$M$46,Bosque!$M$47),IF(Datos!$F$1268&lt;=Bosque!$E$48,Bosque!$M$49,Bosque!$M$50))</f>
        <v/>
      </c>
      <c r="L1268" s="10">
        <f>AVERAGE(E1268:K1268)</f>
        <v/>
      </c>
      <c r="M1268" s="10">
        <f>$M$2</f>
        <v/>
      </c>
      <c r="N1268">
        <f>IF(L1268&gt;=M1268,"Sí","No")</f>
        <v/>
      </c>
      <c r="O1268">
        <f>--AND(C1268=1,N1268="Sí")</f>
        <v/>
      </c>
      <c r="P1268">
        <f>--AND(C1268=0,N1268="Sí")</f>
        <v/>
      </c>
      <c r="Q1268">
        <f>--AND(C1268=1,N1268="No")</f>
        <v/>
      </c>
      <c r="R1268">
        <f>--AND(C1268=0,N1268="No")</f>
        <v/>
      </c>
      <c r="S1268">
        <f>--(C1268=--(L1268&gt;=M1268))</f>
        <v/>
      </c>
      <c r="T1268" s="11">
        <f>O1268*60000-P1268*3000</f>
        <v/>
      </c>
    </row>
    <row r="1269">
      <c r="A1269">
        <f>Datos!A1269</f>
        <v/>
      </c>
      <c r="B1269">
        <f>Datos!B1269</f>
        <v/>
      </c>
      <c r="C1269">
        <f>Datos!D1269</f>
        <v/>
      </c>
      <c r="D1269" t="n">
        <v>1269</v>
      </c>
      <c r="E1269" s="10">
        <f>IF(Datos!$G$1269&lt;=Bosque!$E$4,IF(Datos!$H$1269&lt;=Bosque!$E$5,Bosque!$M$6,Bosque!$M$7),IF(Datos!$G$1269&lt;=Bosque!$E$8,Bosque!$M$9,Bosque!$M$10))</f>
        <v/>
      </c>
      <c r="F1269" s="10">
        <f>IF(Datos!$H$1269&lt;=Bosque!$E$11,IF(Datos!$E$1269&lt;=Bosque!$E$12,Bosque!$M$13,Bosque!$M$14),IF(Datos!$I$1269&lt;=Bosque!$E$15,Bosque!$M$16,Bosque!$M$17))</f>
        <v/>
      </c>
      <c r="G1269" s="10">
        <f>IF(Datos!$E$1269&lt;=Bosque!$E$18,IF(Datos!$I$1269&lt;=Bosque!$E$19,Bosque!$M$20,Bosque!$M$21),Bosque!$M$22)</f>
        <v/>
      </c>
      <c r="H1269" s="10">
        <f>IF(Datos!$E$1269&lt;=Bosque!$E$23,IF(Datos!$E$1269&lt;=Bosque!$E$24,Bosque!$M$25,Bosque!$M$26),IF(Datos!$E$1269&lt;=Bosque!$E$27,Bosque!$M$28,Bosque!$M$29))</f>
        <v/>
      </c>
      <c r="I1269" s="10">
        <f>IF(Datos!$G$1269&lt;=Bosque!$E$30,IF(Datos!$E$1269&lt;=Bosque!$E$31,Bosque!$M$32,Bosque!$M$33),IF(Datos!$E$1269&lt;=Bosque!$E$34,Bosque!$M$35,Bosque!$M$36))</f>
        <v/>
      </c>
      <c r="J1269" s="10">
        <f>IF(Datos!$I$1269&lt;=Bosque!$E$37,IF(Datos!$H$1269&lt;=Bosque!$E$38,Bosque!$M$39,Bosque!$M$40),IF(Datos!$F$1269&lt;=Bosque!$E$41,Bosque!$M$42,Bosque!$M$43))</f>
        <v/>
      </c>
      <c r="K1269" s="10">
        <f>IF(Datos!$G$1269&lt;=Bosque!$E$44,IF(Datos!$H$1269&lt;=Bosque!$E$45,Bosque!$M$46,Bosque!$M$47),IF(Datos!$F$1269&lt;=Bosque!$E$48,Bosque!$M$49,Bosque!$M$50))</f>
        <v/>
      </c>
      <c r="L1269" s="10">
        <f>AVERAGE(E1269:K1269)</f>
        <v/>
      </c>
      <c r="M1269" s="10">
        <f>$M$2</f>
        <v/>
      </c>
      <c r="N1269">
        <f>IF(L1269&gt;=M1269,"Sí","No")</f>
        <v/>
      </c>
      <c r="O1269">
        <f>--AND(C1269=1,N1269="Sí")</f>
        <v/>
      </c>
      <c r="P1269">
        <f>--AND(C1269=0,N1269="Sí")</f>
        <v/>
      </c>
      <c r="Q1269">
        <f>--AND(C1269=1,N1269="No")</f>
        <v/>
      </c>
      <c r="R1269">
        <f>--AND(C1269=0,N1269="No")</f>
        <v/>
      </c>
      <c r="S1269">
        <f>--(C1269=--(L1269&gt;=M1269))</f>
        <v/>
      </c>
      <c r="T1269" s="11">
        <f>O1269*60000-P1269*3000</f>
        <v/>
      </c>
    </row>
    <row r="1270">
      <c r="A1270">
        <f>Datos!A1270</f>
        <v/>
      </c>
      <c r="B1270">
        <f>Datos!B1270</f>
        <v/>
      </c>
      <c r="C1270">
        <f>Datos!D1270</f>
        <v/>
      </c>
      <c r="D1270" t="n">
        <v>1270</v>
      </c>
      <c r="E1270" s="10">
        <f>IF(Datos!$G$1270&lt;=Bosque!$E$4,IF(Datos!$H$1270&lt;=Bosque!$E$5,Bosque!$M$6,Bosque!$M$7),IF(Datos!$G$1270&lt;=Bosque!$E$8,Bosque!$M$9,Bosque!$M$10))</f>
        <v/>
      </c>
      <c r="F1270" s="10">
        <f>IF(Datos!$H$1270&lt;=Bosque!$E$11,IF(Datos!$E$1270&lt;=Bosque!$E$12,Bosque!$M$13,Bosque!$M$14),IF(Datos!$I$1270&lt;=Bosque!$E$15,Bosque!$M$16,Bosque!$M$17))</f>
        <v/>
      </c>
      <c r="G1270" s="10">
        <f>IF(Datos!$E$1270&lt;=Bosque!$E$18,IF(Datos!$I$1270&lt;=Bosque!$E$19,Bosque!$M$20,Bosque!$M$21),Bosque!$M$22)</f>
        <v/>
      </c>
      <c r="H1270" s="10">
        <f>IF(Datos!$E$1270&lt;=Bosque!$E$23,IF(Datos!$E$1270&lt;=Bosque!$E$24,Bosque!$M$25,Bosque!$M$26),IF(Datos!$E$1270&lt;=Bosque!$E$27,Bosque!$M$28,Bosque!$M$29))</f>
        <v/>
      </c>
      <c r="I1270" s="10">
        <f>IF(Datos!$G$1270&lt;=Bosque!$E$30,IF(Datos!$E$1270&lt;=Bosque!$E$31,Bosque!$M$32,Bosque!$M$33),IF(Datos!$E$1270&lt;=Bosque!$E$34,Bosque!$M$35,Bosque!$M$36))</f>
        <v/>
      </c>
      <c r="J1270" s="10">
        <f>IF(Datos!$I$1270&lt;=Bosque!$E$37,IF(Datos!$H$1270&lt;=Bosque!$E$38,Bosque!$M$39,Bosque!$M$40),IF(Datos!$F$1270&lt;=Bosque!$E$41,Bosque!$M$42,Bosque!$M$43))</f>
        <v/>
      </c>
      <c r="K1270" s="10">
        <f>IF(Datos!$G$1270&lt;=Bosque!$E$44,IF(Datos!$H$1270&lt;=Bosque!$E$45,Bosque!$M$46,Bosque!$M$47),IF(Datos!$F$1270&lt;=Bosque!$E$48,Bosque!$M$49,Bosque!$M$50))</f>
        <v/>
      </c>
      <c r="L1270" s="10">
        <f>AVERAGE(E1270:K1270)</f>
        <v/>
      </c>
      <c r="M1270" s="10">
        <f>$M$2</f>
        <v/>
      </c>
      <c r="N1270">
        <f>IF(L1270&gt;=M1270,"Sí","No")</f>
        <v/>
      </c>
      <c r="O1270">
        <f>--AND(C1270=1,N1270="Sí")</f>
        <v/>
      </c>
      <c r="P1270">
        <f>--AND(C1270=0,N1270="Sí")</f>
        <v/>
      </c>
      <c r="Q1270">
        <f>--AND(C1270=1,N1270="No")</f>
        <v/>
      </c>
      <c r="R1270">
        <f>--AND(C1270=0,N1270="No")</f>
        <v/>
      </c>
      <c r="S1270">
        <f>--(C1270=--(L1270&gt;=M1270))</f>
        <v/>
      </c>
      <c r="T1270" s="11">
        <f>O1270*60000-P1270*3000</f>
        <v/>
      </c>
    </row>
    <row r="1271">
      <c r="A1271">
        <f>Datos!A1271</f>
        <v/>
      </c>
      <c r="B1271">
        <f>Datos!B1271</f>
        <v/>
      </c>
      <c r="C1271">
        <f>Datos!D1271</f>
        <v/>
      </c>
      <c r="D1271" t="n">
        <v>1271</v>
      </c>
      <c r="E1271" s="10">
        <f>IF(Datos!$G$1271&lt;=Bosque!$E$4,IF(Datos!$H$1271&lt;=Bosque!$E$5,Bosque!$M$6,Bosque!$M$7),IF(Datos!$G$1271&lt;=Bosque!$E$8,Bosque!$M$9,Bosque!$M$10))</f>
        <v/>
      </c>
      <c r="F1271" s="10">
        <f>IF(Datos!$H$1271&lt;=Bosque!$E$11,IF(Datos!$E$1271&lt;=Bosque!$E$12,Bosque!$M$13,Bosque!$M$14),IF(Datos!$I$1271&lt;=Bosque!$E$15,Bosque!$M$16,Bosque!$M$17))</f>
        <v/>
      </c>
      <c r="G1271" s="10">
        <f>IF(Datos!$E$1271&lt;=Bosque!$E$18,IF(Datos!$I$1271&lt;=Bosque!$E$19,Bosque!$M$20,Bosque!$M$21),Bosque!$M$22)</f>
        <v/>
      </c>
      <c r="H1271" s="10">
        <f>IF(Datos!$E$1271&lt;=Bosque!$E$23,IF(Datos!$E$1271&lt;=Bosque!$E$24,Bosque!$M$25,Bosque!$M$26),IF(Datos!$E$1271&lt;=Bosque!$E$27,Bosque!$M$28,Bosque!$M$29))</f>
        <v/>
      </c>
      <c r="I1271" s="10">
        <f>IF(Datos!$G$1271&lt;=Bosque!$E$30,IF(Datos!$E$1271&lt;=Bosque!$E$31,Bosque!$M$32,Bosque!$M$33),IF(Datos!$E$1271&lt;=Bosque!$E$34,Bosque!$M$35,Bosque!$M$36))</f>
        <v/>
      </c>
      <c r="J1271" s="10">
        <f>IF(Datos!$I$1271&lt;=Bosque!$E$37,IF(Datos!$H$1271&lt;=Bosque!$E$38,Bosque!$M$39,Bosque!$M$40),IF(Datos!$F$1271&lt;=Bosque!$E$41,Bosque!$M$42,Bosque!$M$43))</f>
        <v/>
      </c>
      <c r="K1271" s="10">
        <f>IF(Datos!$G$1271&lt;=Bosque!$E$44,IF(Datos!$H$1271&lt;=Bosque!$E$45,Bosque!$M$46,Bosque!$M$47),IF(Datos!$F$1271&lt;=Bosque!$E$48,Bosque!$M$49,Bosque!$M$50))</f>
        <v/>
      </c>
      <c r="L1271" s="10">
        <f>AVERAGE(E1271:K1271)</f>
        <v/>
      </c>
      <c r="M1271" s="10">
        <f>$M$2</f>
        <v/>
      </c>
      <c r="N1271">
        <f>IF(L1271&gt;=M1271,"Sí","No")</f>
        <v/>
      </c>
      <c r="O1271">
        <f>--AND(C1271=1,N1271="Sí")</f>
        <v/>
      </c>
      <c r="P1271">
        <f>--AND(C1271=0,N1271="Sí")</f>
        <v/>
      </c>
      <c r="Q1271">
        <f>--AND(C1271=1,N1271="No")</f>
        <v/>
      </c>
      <c r="R1271">
        <f>--AND(C1271=0,N1271="No")</f>
        <v/>
      </c>
      <c r="S1271">
        <f>--(C1271=--(L1271&gt;=M1271))</f>
        <v/>
      </c>
      <c r="T1271" s="11">
        <f>O1271*60000-P1271*3000</f>
        <v/>
      </c>
    </row>
    <row r="1272">
      <c r="A1272">
        <f>Datos!A1272</f>
        <v/>
      </c>
      <c r="B1272">
        <f>Datos!B1272</f>
        <v/>
      </c>
      <c r="C1272">
        <f>Datos!D1272</f>
        <v/>
      </c>
      <c r="D1272" t="n">
        <v>1272</v>
      </c>
      <c r="E1272" s="10">
        <f>IF(Datos!$G$1272&lt;=Bosque!$E$4,IF(Datos!$H$1272&lt;=Bosque!$E$5,Bosque!$M$6,Bosque!$M$7),IF(Datos!$G$1272&lt;=Bosque!$E$8,Bosque!$M$9,Bosque!$M$10))</f>
        <v/>
      </c>
      <c r="F1272" s="10">
        <f>IF(Datos!$H$1272&lt;=Bosque!$E$11,IF(Datos!$E$1272&lt;=Bosque!$E$12,Bosque!$M$13,Bosque!$M$14),IF(Datos!$I$1272&lt;=Bosque!$E$15,Bosque!$M$16,Bosque!$M$17))</f>
        <v/>
      </c>
      <c r="G1272" s="10">
        <f>IF(Datos!$E$1272&lt;=Bosque!$E$18,IF(Datos!$I$1272&lt;=Bosque!$E$19,Bosque!$M$20,Bosque!$M$21),Bosque!$M$22)</f>
        <v/>
      </c>
      <c r="H1272" s="10">
        <f>IF(Datos!$E$1272&lt;=Bosque!$E$23,IF(Datos!$E$1272&lt;=Bosque!$E$24,Bosque!$M$25,Bosque!$M$26),IF(Datos!$E$1272&lt;=Bosque!$E$27,Bosque!$M$28,Bosque!$M$29))</f>
        <v/>
      </c>
      <c r="I1272" s="10">
        <f>IF(Datos!$G$1272&lt;=Bosque!$E$30,IF(Datos!$E$1272&lt;=Bosque!$E$31,Bosque!$M$32,Bosque!$M$33),IF(Datos!$E$1272&lt;=Bosque!$E$34,Bosque!$M$35,Bosque!$M$36))</f>
        <v/>
      </c>
      <c r="J1272" s="10">
        <f>IF(Datos!$I$1272&lt;=Bosque!$E$37,IF(Datos!$H$1272&lt;=Bosque!$E$38,Bosque!$M$39,Bosque!$M$40),IF(Datos!$F$1272&lt;=Bosque!$E$41,Bosque!$M$42,Bosque!$M$43))</f>
        <v/>
      </c>
      <c r="K1272" s="10">
        <f>IF(Datos!$G$1272&lt;=Bosque!$E$44,IF(Datos!$H$1272&lt;=Bosque!$E$45,Bosque!$M$46,Bosque!$M$47),IF(Datos!$F$1272&lt;=Bosque!$E$48,Bosque!$M$49,Bosque!$M$50))</f>
        <v/>
      </c>
      <c r="L1272" s="10">
        <f>AVERAGE(E1272:K1272)</f>
        <v/>
      </c>
      <c r="M1272" s="10">
        <f>$M$2</f>
        <v/>
      </c>
      <c r="N1272">
        <f>IF(L1272&gt;=M1272,"Sí","No")</f>
        <v/>
      </c>
      <c r="O1272">
        <f>--AND(C1272=1,N1272="Sí")</f>
        <v/>
      </c>
      <c r="P1272">
        <f>--AND(C1272=0,N1272="Sí")</f>
        <v/>
      </c>
      <c r="Q1272">
        <f>--AND(C1272=1,N1272="No")</f>
        <v/>
      </c>
      <c r="R1272">
        <f>--AND(C1272=0,N1272="No")</f>
        <v/>
      </c>
      <c r="S1272">
        <f>--(C1272=--(L1272&gt;=M1272))</f>
        <v/>
      </c>
      <c r="T1272" s="11">
        <f>O1272*60000-P1272*3000</f>
        <v/>
      </c>
    </row>
    <row r="1273">
      <c r="A1273">
        <f>Datos!A1273</f>
        <v/>
      </c>
      <c r="B1273">
        <f>Datos!B1273</f>
        <v/>
      </c>
      <c r="C1273">
        <f>Datos!D1273</f>
        <v/>
      </c>
      <c r="D1273" t="n">
        <v>1273</v>
      </c>
      <c r="E1273" s="10">
        <f>IF(Datos!$G$1273&lt;=Bosque!$E$4,IF(Datos!$H$1273&lt;=Bosque!$E$5,Bosque!$M$6,Bosque!$M$7),IF(Datos!$G$1273&lt;=Bosque!$E$8,Bosque!$M$9,Bosque!$M$10))</f>
        <v/>
      </c>
      <c r="F1273" s="10">
        <f>IF(Datos!$H$1273&lt;=Bosque!$E$11,IF(Datos!$E$1273&lt;=Bosque!$E$12,Bosque!$M$13,Bosque!$M$14),IF(Datos!$I$1273&lt;=Bosque!$E$15,Bosque!$M$16,Bosque!$M$17))</f>
        <v/>
      </c>
      <c r="G1273" s="10">
        <f>IF(Datos!$E$1273&lt;=Bosque!$E$18,IF(Datos!$I$1273&lt;=Bosque!$E$19,Bosque!$M$20,Bosque!$M$21),Bosque!$M$22)</f>
        <v/>
      </c>
      <c r="H1273" s="10">
        <f>IF(Datos!$E$1273&lt;=Bosque!$E$23,IF(Datos!$E$1273&lt;=Bosque!$E$24,Bosque!$M$25,Bosque!$M$26),IF(Datos!$E$1273&lt;=Bosque!$E$27,Bosque!$M$28,Bosque!$M$29))</f>
        <v/>
      </c>
      <c r="I1273" s="10">
        <f>IF(Datos!$G$1273&lt;=Bosque!$E$30,IF(Datos!$E$1273&lt;=Bosque!$E$31,Bosque!$M$32,Bosque!$M$33),IF(Datos!$E$1273&lt;=Bosque!$E$34,Bosque!$M$35,Bosque!$M$36))</f>
        <v/>
      </c>
      <c r="J1273" s="10">
        <f>IF(Datos!$I$1273&lt;=Bosque!$E$37,IF(Datos!$H$1273&lt;=Bosque!$E$38,Bosque!$M$39,Bosque!$M$40),IF(Datos!$F$1273&lt;=Bosque!$E$41,Bosque!$M$42,Bosque!$M$43))</f>
        <v/>
      </c>
      <c r="K1273" s="10">
        <f>IF(Datos!$G$1273&lt;=Bosque!$E$44,IF(Datos!$H$1273&lt;=Bosque!$E$45,Bosque!$M$46,Bosque!$M$47),IF(Datos!$F$1273&lt;=Bosque!$E$48,Bosque!$M$49,Bosque!$M$50))</f>
        <v/>
      </c>
      <c r="L1273" s="10">
        <f>AVERAGE(E1273:K1273)</f>
        <v/>
      </c>
      <c r="M1273" s="10">
        <f>$M$2</f>
        <v/>
      </c>
      <c r="N1273">
        <f>IF(L1273&gt;=M1273,"Sí","No")</f>
        <v/>
      </c>
      <c r="O1273">
        <f>--AND(C1273=1,N1273="Sí")</f>
        <v/>
      </c>
      <c r="P1273">
        <f>--AND(C1273=0,N1273="Sí")</f>
        <v/>
      </c>
      <c r="Q1273">
        <f>--AND(C1273=1,N1273="No")</f>
        <v/>
      </c>
      <c r="R1273">
        <f>--AND(C1273=0,N1273="No")</f>
        <v/>
      </c>
      <c r="S1273">
        <f>--(C1273=--(L1273&gt;=M1273))</f>
        <v/>
      </c>
      <c r="T1273" s="11">
        <f>O1273*60000-P1273*3000</f>
        <v/>
      </c>
    </row>
    <row r="1274">
      <c r="A1274">
        <f>Datos!A1274</f>
        <v/>
      </c>
      <c r="B1274">
        <f>Datos!B1274</f>
        <v/>
      </c>
      <c r="C1274">
        <f>Datos!D1274</f>
        <v/>
      </c>
      <c r="D1274" t="n">
        <v>1274</v>
      </c>
      <c r="E1274" s="10">
        <f>IF(Datos!$G$1274&lt;=Bosque!$E$4,IF(Datos!$H$1274&lt;=Bosque!$E$5,Bosque!$M$6,Bosque!$M$7),IF(Datos!$G$1274&lt;=Bosque!$E$8,Bosque!$M$9,Bosque!$M$10))</f>
        <v/>
      </c>
      <c r="F1274" s="10">
        <f>IF(Datos!$H$1274&lt;=Bosque!$E$11,IF(Datos!$E$1274&lt;=Bosque!$E$12,Bosque!$M$13,Bosque!$M$14),IF(Datos!$I$1274&lt;=Bosque!$E$15,Bosque!$M$16,Bosque!$M$17))</f>
        <v/>
      </c>
      <c r="G1274" s="10">
        <f>IF(Datos!$E$1274&lt;=Bosque!$E$18,IF(Datos!$I$1274&lt;=Bosque!$E$19,Bosque!$M$20,Bosque!$M$21),Bosque!$M$22)</f>
        <v/>
      </c>
      <c r="H1274" s="10">
        <f>IF(Datos!$E$1274&lt;=Bosque!$E$23,IF(Datos!$E$1274&lt;=Bosque!$E$24,Bosque!$M$25,Bosque!$M$26),IF(Datos!$E$1274&lt;=Bosque!$E$27,Bosque!$M$28,Bosque!$M$29))</f>
        <v/>
      </c>
      <c r="I1274" s="10">
        <f>IF(Datos!$G$1274&lt;=Bosque!$E$30,IF(Datos!$E$1274&lt;=Bosque!$E$31,Bosque!$M$32,Bosque!$M$33),IF(Datos!$E$1274&lt;=Bosque!$E$34,Bosque!$M$35,Bosque!$M$36))</f>
        <v/>
      </c>
      <c r="J1274" s="10">
        <f>IF(Datos!$I$1274&lt;=Bosque!$E$37,IF(Datos!$H$1274&lt;=Bosque!$E$38,Bosque!$M$39,Bosque!$M$40),IF(Datos!$F$1274&lt;=Bosque!$E$41,Bosque!$M$42,Bosque!$M$43))</f>
        <v/>
      </c>
      <c r="K1274" s="10">
        <f>IF(Datos!$G$1274&lt;=Bosque!$E$44,IF(Datos!$H$1274&lt;=Bosque!$E$45,Bosque!$M$46,Bosque!$M$47),IF(Datos!$F$1274&lt;=Bosque!$E$48,Bosque!$M$49,Bosque!$M$50))</f>
        <v/>
      </c>
      <c r="L1274" s="10">
        <f>AVERAGE(E1274:K1274)</f>
        <v/>
      </c>
      <c r="M1274" s="10">
        <f>$M$2</f>
        <v/>
      </c>
      <c r="N1274">
        <f>IF(L1274&gt;=M1274,"Sí","No")</f>
        <v/>
      </c>
      <c r="O1274">
        <f>--AND(C1274=1,N1274="Sí")</f>
        <v/>
      </c>
      <c r="P1274">
        <f>--AND(C1274=0,N1274="Sí")</f>
        <v/>
      </c>
      <c r="Q1274">
        <f>--AND(C1274=1,N1274="No")</f>
        <v/>
      </c>
      <c r="R1274">
        <f>--AND(C1274=0,N1274="No")</f>
        <v/>
      </c>
      <c r="S1274">
        <f>--(C1274=--(L1274&gt;=M1274))</f>
        <v/>
      </c>
      <c r="T1274" s="11">
        <f>O1274*60000-P1274*3000</f>
        <v/>
      </c>
    </row>
    <row r="1275">
      <c r="A1275">
        <f>Datos!A1275</f>
        <v/>
      </c>
      <c r="B1275">
        <f>Datos!B1275</f>
        <v/>
      </c>
      <c r="C1275">
        <f>Datos!D1275</f>
        <v/>
      </c>
      <c r="D1275" t="n">
        <v>1275</v>
      </c>
      <c r="E1275" s="10">
        <f>IF(Datos!$G$1275&lt;=Bosque!$E$4,IF(Datos!$H$1275&lt;=Bosque!$E$5,Bosque!$M$6,Bosque!$M$7),IF(Datos!$G$1275&lt;=Bosque!$E$8,Bosque!$M$9,Bosque!$M$10))</f>
        <v/>
      </c>
      <c r="F1275" s="10">
        <f>IF(Datos!$H$1275&lt;=Bosque!$E$11,IF(Datos!$E$1275&lt;=Bosque!$E$12,Bosque!$M$13,Bosque!$M$14),IF(Datos!$I$1275&lt;=Bosque!$E$15,Bosque!$M$16,Bosque!$M$17))</f>
        <v/>
      </c>
      <c r="G1275" s="10">
        <f>IF(Datos!$E$1275&lt;=Bosque!$E$18,IF(Datos!$I$1275&lt;=Bosque!$E$19,Bosque!$M$20,Bosque!$M$21),Bosque!$M$22)</f>
        <v/>
      </c>
      <c r="H1275" s="10">
        <f>IF(Datos!$E$1275&lt;=Bosque!$E$23,IF(Datos!$E$1275&lt;=Bosque!$E$24,Bosque!$M$25,Bosque!$M$26),IF(Datos!$E$1275&lt;=Bosque!$E$27,Bosque!$M$28,Bosque!$M$29))</f>
        <v/>
      </c>
      <c r="I1275" s="10">
        <f>IF(Datos!$G$1275&lt;=Bosque!$E$30,IF(Datos!$E$1275&lt;=Bosque!$E$31,Bosque!$M$32,Bosque!$M$33),IF(Datos!$E$1275&lt;=Bosque!$E$34,Bosque!$M$35,Bosque!$M$36))</f>
        <v/>
      </c>
      <c r="J1275" s="10">
        <f>IF(Datos!$I$1275&lt;=Bosque!$E$37,IF(Datos!$H$1275&lt;=Bosque!$E$38,Bosque!$M$39,Bosque!$M$40),IF(Datos!$F$1275&lt;=Bosque!$E$41,Bosque!$M$42,Bosque!$M$43))</f>
        <v/>
      </c>
      <c r="K1275" s="10">
        <f>IF(Datos!$G$1275&lt;=Bosque!$E$44,IF(Datos!$H$1275&lt;=Bosque!$E$45,Bosque!$M$46,Bosque!$M$47),IF(Datos!$F$1275&lt;=Bosque!$E$48,Bosque!$M$49,Bosque!$M$50))</f>
        <v/>
      </c>
      <c r="L1275" s="10">
        <f>AVERAGE(E1275:K1275)</f>
        <v/>
      </c>
      <c r="M1275" s="10">
        <f>$M$2</f>
        <v/>
      </c>
      <c r="N1275">
        <f>IF(L1275&gt;=M1275,"Sí","No")</f>
        <v/>
      </c>
      <c r="O1275">
        <f>--AND(C1275=1,N1275="Sí")</f>
        <v/>
      </c>
      <c r="P1275">
        <f>--AND(C1275=0,N1275="Sí")</f>
        <v/>
      </c>
      <c r="Q1275">
        <f>--AND(C1275=1,N1275="No")</f>
        <v/>
      </c>
      <c r="R1275">
        <f>--AND(C1275=0,N1275="No")</f>
        <v/>
      </c>
      <c r="S1275">
        <f>--(C1275=--(L1275&gt;=M1275))</f>
        <v/>
      </c>
      <c r="T1275" s="11">
        <f>O1275*60000-P1275*3000</f>
        <v/>
      </c>
    </row>
    <row r="1276">
      <c r="A1276">
        <f>Datos!A1276</f>
        <v/>
      </c>
      <c r="B1276">
        <f>Datos!B1276</f>
        <v/>
      </c>
      <c r="C1276">
        <f>Datos!D1276</f>
        <v/>
      </c>
      <c r="D1276" t="n">
        <v>1276</v>
      </c>
      <c r="E1276" s="10">
        <f>IF(Datos!$G$1276&lt;=Bosque!$E$4,IF(Datos!$H$1276&lt;=Bosque!$E$5,Bosque!$M$6,Bosque!$M$7),IF(Datos!$G$1276&lt;=Bosque!$E$8,Bosque!$M$9,Bosque!$M$10))</f>
        <v/>
      </c>
      <c r="F1276" s="10">
        <f>IF(Datos!$H$1276&lt;=Bosque!$E$11,IF(Datos!$E$1276&lt;=Bosque!$E$12,Bosque!$M$13,Bosque!$M$14),IF(Datos!$I$1276&lt;=Bosque!$E$15,Bosque!$M$16,Bosque!$M$17))</f>
        <v/>
      </c>
      <c r="G1276" s="10">
        <f>IF(Datos!$E$1276&lt;=Bosque!$E$18,IF(Datos!$I$1276&lt;=Bosque!$E$19,Bosque!$M$20,Bosque!$M$21),Bosque!$M$22)</f>
        <v/>
      </c>
      <c r="H1276" s="10">
        <f>IF(Datos!$E$1276&lt;=Bosque!$E$23,IF(Datos!$E$1276&lt;=Bosque!$E$24,Bosque!$M$25,Bosque!$M$26),IF(Datos!$E$1276&lt;=Bosque!$E$27,Bosque!$M$28,Bosque!$M$29))</f>
        <v/>
      </c>
      <c r="I1276" s="10">
        <f>IF(Datos!$G$1276&lt;=Bosque!$E$30,IF(Datos!$E$1276&lt;=Bosque!$E$31,Bosque!$M$32,Bosque!$M$33),IF(Datos!$E$1276&lt;=Bosque!$E$34,Bosque!$M$35,Bosque!$M$36))</f>
        <v/>
      </c>
      <c r="J1276" s="10">
        <f>IF(Datos!$I$1276&lt;=Bosque!$E$37,IF(Datos!$H$1276&lt;=Bosque!$E$38,Bosque!$M$39,Bosque!$M$40),IF(Datos!$F$1276&lt;=Bosque!$E$41,Bosque!$M$42,Bosque!$M$43))</f>
        <v/>
      </c>
      <c r="K1276" s="10">
        <f>IF(Datos!$G$1276&lt;=Bosque!$E$44,IF(Datos!$H$1276&lt;=Bosque!$E$45,Bosque!$M$46,Bosque!$M$47),IF(Datos!$F$1276&lt;=Bosque!$E$48,Bosque!$M$49,Bosque!$M$50))</f>
        <v/>
      </c>
      <c r="L1276" s="10">
        <f>AVERAGE(E1276:K1276)</f>
        <v/>
      </c>
      <c r="M1276" s="10">
        <f>$M$2</f>
        <v/>
      </c>
      <c r="N1276">
        <f>IF(L1276&gt;=M1276,"Sí","No")</f>
        <v/>
      </c>
      <c r="O1276">
        <f>--AND(C1276=1,N1276="Sí")</f>
        <v/>
      </c>
      <c r="P1276">
        <f>--AND(C1276=0,N1276="Sí")</f>
        <v/>
      </c>
      <c r="Q1276">
        <f>--AND(C1276=1,N1276="No")</f>
        <v/>
      </c>
      <c r="R1276">
        <f>--AND(C1276=0,N1276="No")</f>
        <v/>
      </c>
      <c r="S1276">
        <f>--(C1276=--(L1276&gt;=M1276))</f>
        <v/>
      </c>
      <c r="T1276" s="11">
        <f>O1276*60000-P1276*3000</f>
        <v/>
      </c>
    </row>
    <row r="1277">
      <c r="A1277">
        <f>Datos!A1277</f>
        <v/>
      </c>
      <c r="B1277">
        <f>Datos!B1277</f>
        <v/>
      </c>
      <c r="C1277">
        <f>Datos!D1277</f>
        <v/>
      </c>
      <c r="D1277" t="n">
        <v>1277</v>
      </c>
      <c r="E1277" s="10">
        <f>IF(Datos!$G$1277&lt;=Bosque!$E$4,IF(Datos!$H$1277&lt;=Bosque!$E$5,Bosque!$M$6,Bosque!$M$7),IF(Datos!$G$1277&lt;=Bosque!$E$8,Bosque!$M$9,Bosque!$M$10))</f>
        <v/>
      </c>
      <c r="F1277" s="10">
        <f>IF(Datos!$H$1277&lt;=Bosque!$E$11,IF(Datos!$E$1277&lt;=Bosque!$E$12,Bosque!$M$13,Bosque!$M$14),IF(Datos!$I$1277&lt;=Bosque!$E$15,Bosque!$M$16,Bosque!$M$17))</f>
        <v/>
      </c>
      <c r="G1277" s="10">
        <f>IF(Datos!$E$1277&lt;=Bosque!$E$18,IF(Datos!$I$1277&lt;=Bosque!$E$19,Bosque!$M$20,Bosque!$M$21),Bosque!$M$22)</f>
        <v/>
      </c>
      <c r="H1277" s="10">
        <f>IF(Datos!$E$1277&lt;=Bosque!$E$23,IF(Datos!$E$1277&lt;=Bosque!$E$24,Bosque!$M$25,Bosque!$M$26),IF(Datos!$E$1277&lt;=Bosque!$E$27,Bosque!$M$28,Bosque!$M$29))</f>
        <v/>
      </c>
      <c r="I1277" s="10">
        <f>IF(Datos!$G$1277&lt;=Bosque!$E$30,IF(Datos!$E$1277&lt;=Bosque!$E$31,Bosque!$M$32,Bosque!$M$33),IF(Datos!$E$1277&lt;=Bosque!$E$34,Bosque!$M$35,Bosque!$M$36))</f>
        <v/>
      </c>
      <c r="J1277" s="10">
        <f>IF(Datos!$I$1277&lt;=Bosque!$E$37,IF(Datos!$H$1277&lt;=Bosque!$E$38,Bosque!$M$39,Bosque!$M$40),IF(Datos!$F$1277&lt;=Bosque!$E$41,Bosque!$M$42,Bosque!$M$43))</f>
        <v/>
      </c>
      <c r="K1277" s="10">
        <f>IF(Datos!$G$1277&lt;=Bosque!$E$44,IF(Datos!$H$1277&lt;=Bosque!$E$45,Bosque!$M$46,Bosque!$M$47),IF(Datos!$F$1277&lt;=Bosque!$E$48,Bosque!$M$49,Bosque!$M$50))</f>
        <v/>
      </c>
      <c r="L1277" s="10">
        <f>AVERAGE(E1277:K1277)</f>
        <v/>
      </c>
      <c r="M1277" s="10">
        <f>$M$2</f>
        <v/>
      </c>
      <c r="N1277">
        <f>IF(L1277&gt;=M1277,"Sí","No")</f>
        <v/>
      </c>
      <c r="O1277">
        <f>--AND(C1277=1,N1277="Sí")</f>
        <v/>
      </c>
      <c r="P1277">
        <f>--AND(C1277=0,N1277="Sí")</f>
        <v/>
      </c>
      <c r="Q1277">
        <f>--AND(C1277=1,N1277="No")</f>
        <v/>
      </c>
      <c r="R1277">
        <f>--AND(C1277=0,N1277="No")</f>
        <v/>
      </c>
      <c r="S1277">
        <f>--(C1277=--(L1277&gt;=M1277))</f>
        <v/>
      </c>
      <c r="T1277" s="11">
        <f>O1277*60000-P1277*3000</f>
        <v/>
      </c>
    </row>
    <row r="1278">
      <c r="A1278">
        <f>Datos!A1278</f>
        <v/>
      </c>
      <c r="B1278">
        <f>Datos!B1278</f>
        <v/>
      </c>
      <c r="C1278">
        <f>Datos!D1278</f>
        <v/>
      </c>
      <c r="D1278" t="n">
        <v>1278</v>
      </c>
      <c r="E1278" s="10">
        <f>IF(Datos!$G$1278&lt;=Bosque!$E$4,IF(Datos!$H$1278&lt;=Bosque!$E$5,Bosque!$M$6,Bosque!$M$7),IF(Datos!$G$1278&lt;=Bosque!$E$8,Bosque!$M$9,Bosque!$M$10))</f>
        <v/>
      </c>
      <c r="F1278" s="10">
        <f>IF(Datos!$H$1278&lt;=Bosque!$E$11,IF(Datos!$E$1278&lt;=Bosque!$E$12,Bosque!$M$13,Bosque!$M$14),IF(Datos!$I$1278&lt;=Bosque!$E$15,Bosque!$M$16,Bosque!$M$17))</f>
        <v/>
      </c>
      <c r="G1278" s="10">
        <f>IF(Datos!$E$1278&lt;=Bosque!$E$18,IF(Datos!$I$1278&lt;=Bosque!$E$19,Bosque!$M$20,Bosque!$M$21),Bosque!$M$22)</f>
        <v/>
      </c>
      <c r="H1278" s="10">
        <f>IF(Datos!$E$1278&lt;=Bosque!$E$23,IF(Datos!$E$1278&lt;=Bosque!$E$24,Bosque!$M$25,Bosque!$M$26),IF(Datos!$E$1278&lt;=Bosque!$E$27,Bosque!$M$28,Bosque!$M$29))</f>
        <v/>
      </c>
      <c r="I1278" s="10">
        <f>IF(Datos!$G$1278&lt;=Bosque!$E$30,IF(Datos!$E$1278&lt;=Bosque!$E$31,Bosque!$M$32,Bosque!$M$33),IF(Datos!$E$1278&lt;=Bosque!$E$34,Bosque!$M$35,Bosque!$M$36))</f>
        <v/>
      </c>
      <c r="J1278" s="10">
        <f>IF(Datos!$I$1278&lt;=Bosque!$E$37,IF(Datos!$H$1278&lt;=Bosque!$E$38,Bosque!$M$39,Bosque!$M$40),IF(Datos!$F$1278&lt;=Bosque!$E$41,Bosque!$M$42,Bosque!$M$43))</f>
        <v/>
      </c>
      <c r="K1278" s="10">
        <f>IF(Datos!$G$1278&lt;=Bosque!$E$44,IF(Datos!$H$1278&lt;=Bosque!$E$45,Bosque!$M$46,Bosque!$M$47),IF(Datos!$F$1278&lt;=Bosque!$E$48,Bosque!$M$49,Bosque!$M$50))</f>
        <v/>
      </c>
      <c r="L1278" s="10">
        <f>AVERAGE(E1278:K1278)</f>
        <v/>
      </c>
      <c r="M1278" s="10">
        <f>$M$2</f>
        <v/>
      </c>
      <c r="N1278">
        <f>IF(L1278&gt;=M1278,"Sí","No")</f>
        <v/>
      </c>
      <c r="O1278">
        <f>--AND(C1278=1,N1278="Sí")</f>
        <v/>
      </c>
      <c r="P1278">
        <f>--AND(C1278=0,N1278="Sí")</f>
        <v/>
      </c>
      <c r="Q1278">
        <f>--AND(C1278=1,N1278="No")</f>
        <v/>
      </c>
      <c r="R1278">
        <f>--AND(C1278=0,N1278="No")</f>
        <v/>
      </c>
      <c r="S1278">
        <f>--(C1278=--(L1278&gt;=M1278))</f>
        <v/>
      </c>
      <c r="T1278" s="11">
        <f>O1278*60000-P1278*3000</f>
        <v/>
      </c>
    </row>
    <row r="1279">
      <c r="A1279">
        <f>Datos!A1279</f>
        <v/>
      </c>
      <c r="B1279">
        <f>Datos!B1279</f>
        <v/>
      </c>
      <c r="C1279">
        <f>Datos!D1279</f>
        <v/>
      </c>
      <c r="D1279" t="n">
        <v>1279</v>
      </c>
      <c r="E1279" s="10">
        <f>IF(Datos!$G$1279&lt;=Bosque!$E$4,IF(Datos!$H$1279&lt;=Bosque!$E$5,Bosque!$M$6,Bosque!$M$7),IF(Datos!$G$1279&lt;=Bosque!$E$8,Bosque!$M$9,Bosque!$M$10))</f>
        <v/>
      </c>
      <c r="F1279" s="10">
        <f>IF(Datos!$H$1279&lt;=Bosque!$E$11,IF(Datos!$E$1279&lt;=Bosque!$E$12,Bosque!$M$13,Bosque!$M$14),IF(Datos!$I$1279&lt;=Bosque!$E$15,Bosque!$M$16,Bosque!$M$17))</f>
        <v/>
      </c>
      <c r="G1279" s="10">
        <f>IF(Datos!$E$1279&lt;=Bosque!$E$18,IF(Datos!$I$1279&lt;=Bosque!$E$19,Bosque!$M$20,Bosque!$M$21),Bosque!$M$22)</f>
        <v/>
      </c>
      <c r="H1279" s="10">
        <f>IF(Datos!$E$1279&lt;=Bosque!$E$23,IF(Datos!$E$1279&lt;=Bosque!$E$24,Bosque!$M$25,Bosque!$M$26),IF(Datos!$E$1279&lt;=Bosque!$E$27,Bosque!$M$28,Bosque!$M$29))</f>
        <v/>
      </c>
      <c r="I1279" s="10">
        <f>IF(Datos!$G$1279&lt;=Bosque!$E$30,IF(Datos!$E$1279&lt;=Bosque!$E$31,Bosque!$M$32,Bosque!$M$33),IF(Datos!$E$1279&lt;=Bosque!$E$34,Bosque!$M$35,Bosque!$M$36))</f>
        <v/>
      </c>
      <c r="J1279" s="10">
        <f>IF(Datos!$I$1279&lt;=Bosque!$E$37,IF(Datos!$H$1279&lt;=Bosque!$E$38,Bosque!$M$39,Bosque!$M$40),IF(Datos!$F$1279&lt;=Bosque!$E$41,Bosque!$M$42,Bosque!$M$43))</f>
        <v/>
      </c>
      <c r="K1279" s="10">
        <f>IF(Datos!$G$1279&lt;=Bosque!$E$44,IF(Datos!$H$1279&lt;=Bosque!$E$45,Bosque!$M$46,Bosque!$M$47),IF(Datos!$F$1279&lt;=Bosque!$E$48,Bosque!$M$49,Bosque!$M$50))</f>
        <v/>
      </c>
      <c r="L1279" s="10">
        <f>AVERAGE(E1279:K1279)</f>
        <v/>
      </c>
      <c r="M1279" s="10">
        <f>$M$2</f>
        <v/>
      </c>
      <c r="N1279">
        <f>IF(L1279&gt;=M1279,"Sí","No")</f>
        <v/>
      </c>
      <c r="O1279">
        <f>--AND(C1279=1,N1279="Sí")</f>
        <v/>
      </c>
      <c r="P1279">
        <f>--AND(C1279=0,N1279="Sí")</f>
        <v/>
      </c>
      <c r="Q1279">
        <f>--AND(C1279=1,N1279="No")</f>
        <v/>
      </c>
      <c r="R1279">
        <f>--AND(C1279=0,N1279="No")</f>
        <v/>
      </c>
      <c r="S1279">
        <f>--(C1279=--(L1279&gt;=M1279))</f>
        <v/>
      </c>
      <c r="T1279" s="11">
        <f>O1279*60000-P1279*3000</f>
        <v/>
      </c>
    </row>
    <row r="1280">
      <c r="A1280">
        <f>Datos!A1280</f>
        <v/>
      </c>
      <c r="B1280">
        <f>Datos!B1280</f>
        <v/>
      </c>
      <c r="C1280">
        <f>Datos!D1280</f>
        <v/>
      </c>
      <c r="D1280" t="n">
        <v>1280</v>
      </c>
      <c r="E1280" s="10">
        <f>IF(Datos!$G$1280&lt;=Bosque!$E$4,IF(Datos!$H$1280&lt;=Bosque!$E$5,Bosque!$M$6,Bosque!$M$7),IF(Datos!$G$1280&lt;=Bosque!$E$8,Bosque!$M$9,Bosque!$M$10))</f>
        <v/>
      </c>
      <c r="F1280" s="10">
        <f>IF(Datos!$H$1280&lt;=Bosque!$E$11,IF(Datos!$E$1280&lt;=Bosque!$E$12,Bosque!$M$13,Bosque!$M$14),IF(Datos!$I$1280&lt;=Bosque!$E$15,Bosque!$M$16,Bosque!$M$17))</f>
        <v/>
      </c>
      <c r="G1280" s="10">
        <f>IF(Datos!$E$1280&lt;=Bosque!$E$18,IF(Datos!$I$1280&lt;=Bosque!$E$19,Bosque!$M$20,Bosque!$M$21),Bosque!$M$22)</f>
        <v/>
      </c>
      <c r="H1280" s="10">
        <f>IF(Datos!$E$1280&lt;=Bosque!$E$23,IF(Datos!$E$1280&lt;=Bosque!$E$24,Bosque!$M$25,Bosque!$M$26),IF(Datos!$E$1280&lt;=Bosque!$E$27,Bosque!$M$28,Bosque!$M$29))</f>
        <v/>
      </c>
      <c r="I1280" s="10">
        <f>IF(Datos!$G$1280&lt;=Bosque!$E$30,IF(Datos!$E$1280&lt;=Bosque!$E$31,Bosque!$M$32,Bosque!$M$33),IF(Datos!$E$1280&lt;=Bosque!$E$34,Bosque!$M$35,Bosque!$M$36))</f>
        <v/>
      </c>
      <c r="J1280" s="10">
        <f>IF(Datos!$I$1280&lt;=Bosque!$E$37,IF(Datos!$H$1280&lt;=Bosque!$E$38,Bosque!$M$39,Bosque!$M$40),IF(Datos!$F$1280&lt;=Bosque!$E$41,Bosque!$M$42,Bosque!$M$43))</f>
        <v/>
      </c>
      <c r="K1280" s="10">
        <f>IF(Datos!$G$1280&lt;=Bosque!$E$44,IF(Datos!$H$1280&lt;=Bosque!$E$45,Bosque!$M$46,Bosque!$M$47),IF(Datos!$F$1280&lt;=Bosque!$E$48,Bosque!$M$49,Bosque!$M$50))</f>
        <v/>
      </c>
      <c r="L1280" s="10">
        <f>AVERAGE(E1280:K1280)</f>
        <v/>
      </c>
      <c r="M1280" s="10">
        <f>$M$2</f>
        <v/>
      </c>
      <c r="N1280">
        <f>IF(L1280&gt;=M1280,"Sí","No")</f>
        <v/>
      </c>
      <c r="O1280">
        <f>--AND(C1280=1,N1280="Sí")</f>
        <v/>
      </c>
      <c r="P1280">
        <f>--AND(C1280=0,N1280="Sí")</f>
        <v/>
      </c>
      <c r="Q1280">
        <f>--AND(C1280=1,N1280="No")</f>
        <v/>
      </c>
      <c r="R1280">
        <f>--AND(C1280=0,N1280="No")</f>
        <v/>
      </c>
      <c r="S1280">
        <f>--(C1280=--(L1280&gt;=M1280))</f>
        <v/>
      </c>
      <c r="T1280" s="11">
        <f>O1280*60000-P1280*3000</f>
        <v/>
      </c>
    </row>
    <row r="1281">
      <c r="A1281">
        <f>Datos!A1281</f>
        <v/>
      </c>
      <c r="B1281">
        <f>Datos!B1281</f>
        <v/>
      </c>
      <c r="C1281">
        <f>Datos!D1281</f>
        <v/>
      </c>
      <c r="D1281" t="n">
        <v>1281</v>
      </c>
      <c r="E1281" s="10">
        <f>IF(Datos!$G$1281&lt;=Bosque!$E$4,IF(Datos!$H$1281&lt;=Bosque!$E$5,Bosque!$M$6,Bosque!$M$7),IF(Datos!$G$1281&lt;=Bosque!$E$8,Bosque!$M$9,Bosque!$M$10))</f>
        <v/>
      </c>
      <c r="F1281" s="10">
        <f>IF(Datos!$H$1281&lt;=Bosque!$E$11,IF(Datos!$E$1281&lt;=Bosque!$E$12,Bosque!$M$13,Bosque!$M$14),IF(Datos!$I$1281&lt;=Bosque!$E$15,Bosque!$M$16,Bosque!$M$17))</f>
        <v/>
      </c>
      <c r="G1281" s="10">
        <f>IF(Datos!$E$1281&lt;=Bosque!$E$18,IF(Datos!$I$1281&lt;=Bosque!$E$19,Bosque!$M$20,Bosque!$M$21),Bosque!$M$22)</f>
        <v/>
      </c>
      <c r="H1281" s="10">
        <f>IF(Datos!$E$1281&lt;=Bosque!$E$23,IF(Datos!$E$1281&lt;=Bosque!$E$24,Bosque!$M$25,Bosque!$M$26),IF(Datos!$E$1281&lt;=Bosque!$E$27,Bosque!$M$28,Bosque!$M$29))</f>
        <v/>
      </c>
      <c r="I1281" s="10">
        <f>IF(Datos!$G$1281&lt;=Bosque!$E$30,IF(Datos!$E$1281&lt;=Bosque!$E$31,Bosque!$M$32,Bosque!$M$33),IF(Datos!$E$1281&lt;=Bosque!$E$34,Bosque!$M$35,Bosque!$M$36))</f>
        <v/>
      </c>
      <c r="J1281" s="10">
        <f>IF(Datos!$I$1281&lt;=Bosque!$E$37,IF(Datos!$H$1281&lt;=Bosque!$E$38,Bosque!$M$39,Bosque!$M$40),IF(Datos!$F$1281&lt;=Bosque!$E$41,Bosque!$M$42,Bosque!$M$43))</f>
        <v/>
      </c>
      <c r="K1281" s="10">
        <f>IF(Datos!$G$1281&lt;=Bosque!$E$44,IF(Datos!$H$1281&lt;=Bosque!$E$45,Bosque!$M$46,Bosque!$M$47),IF(Datos!$F$1281&lt;=Bosque!$E$48,Bosque!$M$49,Bosque!$M$50))</f>
        <v/>
      </c>
      <c r="L1281" s="10">
        <f>AVERAGE(E1281:K1281)</f>
        <v/>
      </c>
      <c r="M1281" s="10">
        <f>$M$2</f>
        <v/>
      </c>
      <c r="N1281">
        <f>IF(L1281&gt;=M1281,"Sí","No")</f>
        <v/>
      </c>
      <c r="O1281">
        <f>--AND(C1281=1,N1281="Sí")</f>
        <v/>
      </c>
      <c r="P1281">
        <f>--AND(C1281=0,N1281="Sí")</f>
        <v/>
      </c>
      <c r="Q1281">
        <f>--AND(C1281=1,N1281="No")</f>
        <v/>
      </c>
      <c r="R1281">
        <f>--AND(C1281=0,N1281="No")</f>
        <v/>
      </c>
      <c r="S1281">
        <f>--(C1281=--(L1281&gt;=M1281))</f>
        <v/>
      </c>
      <c r="T1281" s="11">
        <f>O1281*60000-P1281*3000</f>
        <v/>
      </c>
    </row>
    <row r="1282">
      <c r="A1282">
        <f>Datos!A1282</f>
        <v/>
      </c>
      <c r="B1282">
        <f>Datos!B1282</f>
        <v/>
      </c>
      <c r="C1282">
        <f>Datos!D1282</f>
        <v/>
      </c>
      <c r="D1282" t="n">
        <v>1282</v>
      </c>
      <c r="E1282" s="10">
        <f>IF(Datos!$G$1282&lt;=Bosque!$E$4,IF(Datos!$H$1282&lt;=Bosque!$E$5,Bosque!$M$6,Bosque!$M$7),IF(Datos!$G$1282&lt;=Bosque!$E$8,Bosque!$M$9,Bosque!$M$10))</f>
        <v/>
      </c>
      <c r="F1282" s="10">
        <f>IF(Datos!$H$1282&lt;=Bosque!$E$11,IF(Datos!$E$1282&lt;=Bosque!$E$12,Bosque!$M$13,Bosque!$M$14),IF(Datos!$I$1282&lt;=Bosque!$E$15,Bosque!$M$16,Bosque!$M$17))</f>
        <v/>
      </c>
      <c r="G1282" s="10">
        <f>IF(Datos!$E$1282&lt;=Bosque!$E$18,IF(Datos!$I$1282&lt;=Bosque!$E$19,Bosque!$M$20,Bosque!$M$21),Bosque!$M$22)</f>
        <v/>
      </c>
      <c r="H1282" s="10">
        <f>IF(Datos!$E$1282&lt;=Bosque!$E$23,IF(Datos!$E$1282&lt;=Bosque!$E$24,Bosque!$M$25,Bosque!$M$26),IF(Datos!$E$1282&lt;=Bosque!$E$27,Bosque!$M$28,Bosque!$M$29))</f>
        <v/>
      </c>
      <c r="I1282" s="10">
        <f>IF(Datos!$G$1282&lt;=Bosque!$E$30,IF(Datos!$E$1282&lt;=Bosque!$E$31,Bosque!$M$32,Bosque!$M$33),IF(Datos!$E$1282&lt;=Bosque!$E$34,Bosque!$M$35,Bosque!$M$36))</f>
        <v/>
      </c>
      <c r="J1282" s="10">
        <f>IF(Datos!$I$1282&lt;=Bosque!$E$37,IF(Datos!$H$1282&lt;=Bosque!$E$38,Bosque!$M$39,Bosque!$M$40),IF(Datos!$F$1282&lt;=Bosque!$E$41,Bosque!$M$42,Bosque!$M$43))</f>
        <v/>
      </c>
      <c r="K1282" s="10">
        <f>IF(Datos!$G$1282&lt;=Bosque!$E$44,IF(Datos!$H$1282&lt;=Bosque!$E$45,Bosque!$M$46,Bosque!$M$47),IF(Datos!$F$1282&lt;=Bosque!$E$48,Bosque!$M$49,Bosque!$M$50))</f>
        <v/>
      </c>
      <c r="L1282" s="10">
        <f>AVERAGE(E1282:K1282)</f>
        <v/>
      </c>
      <c r="M1282" s="10">
        <f>$M$2</f>
        <v/>
      </c>
      <c r="N1282">
        <f>IF(L1282&gt;=M1282,"Sí","No")</f>
        <v/>
      </c>
      <c r="O1282">
        <f>--AND(C1282=1,N1282="Sí")</f>
        <v/>
      </c>
      <c r="P1282">
        <f>--AND(C1282=0,N1282="Sí")</f>
        <v/>
      </c>
      <c r="Q1282">
        <f>--AND(C1282=1,N1282="No")</f>
        <v/>
      </c>
      <c r="R1282">
        <f>--AND(C1282=0,N1282="No")</f>
        <v/>
      </c>
      <c r="S1282">
        <f>--(C1282=--(L1282&gt;=M1282))</f>
        <v/>
      </c>
      <c r="T1282" s="11">
        <f>O1282*60000-P1282*3000</f>
        <v/>
      </c>
    </row>
    <row r="1283">
      <c r="A1283">
        <f>Datos!A1283</f>
        <v/>
      </c>
      <c r="B1283">
        <f>Datos!B1283</f>
        <v/>
      </c>
      <c r="C1283">
        <f>Datos!D1283</f>
        <v/>
      </c>
      <c r="D1283" t="n">
        <v>1283</v>
      </c>
      <c r="E1283" s="10">
        <f>IF(Datos!$G$1283&lt;=Bosque!$E$4,IF(Datos!$H$1283&lt;=Bosque!$E$5,Bosque!$M$6,Bosque!$M$7),IF(Datos!$G$1283&lt;=Bosque!$E$8,Bosque!$M$9,Bosque!$M$10))</f>
        <v/>
      </c>
      <c r="F1283" s="10">
        <f>IF(Datos!$H$1283&lt;=Bosque!$E$11,IF(Datos!$E$1283&lt;=Bosque!$E$12,Bosque!$M$13,Bosque!$M$14),IF(Datos!$I$1283&lt;=Bosque!$E$15,Bosque!$M$16,Bosque!$M$17))</f>
        <v/>
      </c>
      <c r="G1283" s="10">
        <f>IF(Datos!$E$1283&lt;=Bosque!$E$18,IF(Datos!$I$1283&lt;=Bosque!$E$19,Bosque!$M$20,Bosque!$M$21),Bosque!$M$22)</f>
        <v/>
      </c>
      <c r="H1283" s="10">
        <f>IF(Datos!$E$1283&lt;=Bosque!$E$23,IF(Datos!$E$1283&lt;=Bosque!$E$24,Bosque!$M$25,Bosque!$M$26),IF(Datos!$E$1283&lt;=Bosque!$E$27,Bosque!$M$28,Bosque!$M$29))</f>
        <v/>
      </c>
      <c r="I1283" s="10">
        <f>IF(Datos!$G$1283&lt;=Bosque!$E$30,IF(Datos!$E$1283&lt;=Bosque!$E$31,Bosque!$M$32,Bosque!$M$33),IF(Datos!$E$1283&lt;=Bosque!$E$34,Bosque!$M$35,Bosque!$M$36))</f>
        <v/>
      </c>
      <c r="J1283" s="10">
        <f>IF(Datos!$I$1283&lt;=Bosque!$E$37,IF(Datos!$H$1283&lt;=Bosque!$E$38,Bosque!$M$39,Bosque!$M$40),IF(Datos!$F$1283&lt;=Bosque!$E$41,Bosque!$M$42,Bosque!$M$43))</f>
        <v/>
      </c>
      <c r="K1283" s="10">
        <f>IF(Datos!$G$1283&lt;=Bosque!$E$44,IF(Datos!$H$1283&lt;=Bosque!$E$45,Bosque!$M$46,Bosque!$M$47),IF(Datos!$F$1283&lt;=Bosque!$E$48,Bosque!$M$49,Bosque!$M$50))</f>
        <v/>
      </c>
      <c r="L1283" s="10">
        <f>AVERAGE(E1283:K1283)</f>
        <v/>
      </c>
      <c r="M1283" s="10">
        <f>$M$2</f>
        <v/>
      </c>
      <c r="N1283">
        <f>IF(L1283&gt;=M1283,"Sí","No")</f>
        <v/>
      </c>
      <c r="O1283">
        <f>--AND(C1283=1,N1283="Sí")</f>
        <v/>
      </c>
      <c r="P1283">
        <f>--AND(C1283=0,N1283="Sí")</f>
        <v/>
      </c>
      <c r="Q1283">
        <f>--AND(C1283=1,N1283="No")</f>
        <v/>
      </c>
      <c r="R1283">
        <f>--AND(C1283=0,N1283="No")</f>
        <v/>
      </c>
      <c r="S1283">
        <f>--(C1283=--(L1283&gt;=M1283))</f>
        <v/>
      </c>
      <c r="T1283" s="11">
        <f>O1283*60000-P1283*3000</f>
        <v/>
      </c>
    </row>
    <row r="1284">
      <c r="A1284">
        <f>Datos!A1284</f>
        <v/>
      </c>
      <c r="B1284">
        <f>Datos!B1284</f>
        <v/>
      </c>
      <c r="C1284">
        <f>Datos!D1284</f>
        <v/>
      </c>
      <c r="D1284" t="n">
        <v>1284</v>
      </c>
      <c r="E1284" s="10">
        <f>IF(Datos!$G$1284&lt;=Bosque!$E$4,IF(Datos!$H$1284&lt;=Bosque!$E$5,Bosque!$M$6,Bosque!$M$7),IF(Datos!$G$1284&lt;=Bosque!$E$8,Bosque!$M$9,Bosque!$M$10))</f>
        <v/>
      </c>
      <c r="F1284" s="10">
        <f>IF(Datos!$H$1284&lt;=Bosque!$E$11,IF(Datos!$E$1284&lt;=Bosque!$E$12,Bosque!$M$13,Bosque!$M$14),IF(Datos!$I$1284&lt;=Bosque!$E$15,Bosque!$M$16,Bosque!$M$17))</f>
        <v/>
      </c>
      <c r="G1284" s="10">
        <f>IF(Datos!$E$1284&lt;=Bosque!$E$18,IF(Datos!$I$1284&lt;=Bosque!$E$19,Bosque!$M$20,Bosque!$M$21),Bosque!$M$22)</f>
        <v/>
      </c>
      <c r="H1284" s="10">
        <f>IF(Datos!$E$1284&lt;=Bosque!$E$23,IF(Datos!$E$1284&lt;=Bosque!$E$24,Bosque!$M$25,Bosque!$M$26),IF(Datos!$E$1284&lt;=Bosque!$E$27,Bosque!$M$28,Bosque!$M$29))</f>
        <v/>
      </c>
      <c r="I1284" s="10">
        <f>IF(Datos!$G$1284&lt;=Bosque!$E$30,IF(Datos!$E$1284&lt;=Bosque!$E$31,Bosque!$M$32,Bosque!$M$33),IF(Datos!$E$1284&lt;=Bosque!$E$34,Bosque!$M$35,Bosque!$M$36))</f>
        <v/>
      </c>
      <c r="J1284" s="10">
        <f>IF(Datos!$I$1284&lt;=Bosque!$E$37,IF(Datos!$H$1284&lt;=Bosque!$E$38,Bosque!$M$39,Bosque!$M$40),IF(Datos!$F$1284&lt;=Bosque!$E$41,Bosque!$M$42,Bosque!$M$43))</f>
        <v/>
      </c>
      <c r="K1284" s="10">
        <f>IF(Datos!$G$1284&lt;=Bosque!$E$44,IF(Datos!$H$1284&lt;=Bosque!$E$45,Bosque!$M$46,Bosque!$M$47),IF(Datos!$F$1284&lt;=Bosque!$E$48,Bosque!$M$49,Bosque!$M$50))</f>
        <v/>
      </c>
      <c r="L1284" s="10">
        <f>AVERAGE(E1284:K1284)</f>
        <v/>
      </c>
      <c r="M1284" s="10">
        <f>$M$2</f>
        <v/>
      </c>
      <c r="N1284">
        <f>IF(L1284&gt;=M1284,"Sí","No")</f>
        <v/>
      </c>
      <c r="O1284">
        <f>--AND(C1284=1,N1284="Sí")</f>
        <v/>
      </c>
      <c r="P1284">
        <f>--AND(C1284=0,N1284="Sí")</f>
        <v/>
      </c>
      <c r="Q1284">
        <f>--AND(C1284=1,N1284="No")</f>
        <v/>
      </c>
      <c r="R1284">
        <f>--AND(C1284=0,N1284="No")</f>
        <v/>
      </c>
      <c r="S1284">
        <f>--(C1284=--(L1284&gt;=M1284))</f>
        <v/>
      </c>
      <c r="T1284" s="11">
        <f>O1284*60000-P1284*3000</f>
        <v/>
      </c>
    </row>
    <row r="1285">
      <c r="A1285">
        <f>Datos!A1285</f>
        <v/>
      </c>
      <c r="B1285">
        <f>Datos!B1285</f>
        <v/>
      </c>
      <c r="C1285">
        <f>Datos!D1285</f>
        <v/>
      </c>
      <c r="D1285" t="n">
        <v>1285</v>
      </c>
      <c r="E1285" s="10">
        <f>IF(Datos!$G$1285&lt;=Bosque!$E$4,IF(Datos!$H$1285&lt;=Bosque!$E$5,Bosque!$M$6,Bosque!$M$7),IF(Datos!$G$1285&lt;=Bosque!$E$8,Bosque!$M$9,Bosque!$M$10))</f>
        <v/>
      </c>
      <c r="F1285" s="10">
        <f>IF(Datos!$H$1285&lt;=Bosque!$E$11,IF(Datos!$E$1285&lt;=Bosque!$E$12,Bosque!$M$13,Bosque!$M$14),IF(Datos!$I$1285&lt;=Bosque!$E$15,Bosque!$M$16,Bosque!$M$17))</f>
        <v/>
      </c>
      <c r="G1285" s="10">
        <f>IF(Datos!$E$1285&lt;=Bosque!$E$18,IF(Datos!$I$1285&lt;=Bosque!$E$19,Bosque!$M$20,Bosque!$M$21),Bosque!$M$22)</f>
        <v/>
      </c>
      <c r="H1285" s="10">
        <f>IF(Datos!$E$1285&lt;=Bosque!$E$23,IF(Datos!$E$1285&lt;=Bosque!$E$24,Bosque!$M$25,Bosque!$M$26),IF(Datos!$E$1285&lt;=Bosque!$E$27,Bosque!$M$28,Bosque!$M$29))</f>
        <v/>
      </c>
      <c r="I1285" s="10">
        <f>IF(Datos!$G$1285&lt;=Bosque!$E$30,IF(Datos!$E$1285&lt;=Bosque!$E$31,Bosque!$M$32,Bosque!$M$33),IF(Datos!$E$1285&lt;=Bosque!$E$34,Bosque!$M$35,Bosque!$M$36))</f>
        <v/>
      </c>
      <c r="J1285" s="10">
        <f>IF(Datos!$I$1285&lt;=Bosque!$E$37,IF(Datos!$H$1285&lt;=Bosque!$E$38,Bosque!$M$39,Bosque!$M$40),IF(Datos!$F$1285&lt;=Bosque!$E$41,Bosque!$M$42,Bosque!$M$43))</f>
        <v/>
      </c>
      <c r="K1285" s="10">
        <f>IF(Datos!$G$1285&lt;=Bosque!$E$44,IF(Datos!$H$1285&lt;=Bosque!$E$45,Bosque!$M$46,Bosque!$M$47),IF(Datos!$F$1285&lt;=Bosque!$E$48,Bosque!$M$49,Bosque!$M$50))</f>
        <v/>
      </c>
      <c r="L1285" s="10">
        <f>AVERAGE(E1285:K1285)</f>
        <v/>
      </c>
      <c r="M1285" s="10">
        <f>$M$2</f>
        <v/>
      </c>
      <c r="N1285">
        <f>IF(L1285&gt;=M1285,"Sí","No")</f>
        <v/>
      </c>
      <c r="O1285">
        <f>--AND(C1285=1,N1285="Sí")</f>
        <v/>
      </c>
      <c r="P1285">
        <f>--AND(C1285=0,N1285="Sí")</f>
        <v/>
      </c>
      <c r="Q1285">
        <f>--AND(C1285=1,N1285="No")</f>
        <v/>
      </c>
      <c r="R1285">
        <f>--AND(C1285=0,N1285="No")</f>
        <v/>
      </c>
      <c r="S1285">
        <f>--(C1285=--(L1285&gt;=M1285))</f>
        <v/>
      </c>
      <c r="T1285" s="11">
        <f>O1285*60000-P1285*3000</f>
        <v/>
      </c>
    </row>
    <row r="1286">
      <c r="A1286">
        <f>Datos!A1286</f>
        <v/>
      </c>
      <c r="B1286">
        <f>Datos!B1286</f>
        <v/>
      </c>
      <c r="C1286">
        <f>Datos!D1286</f>
        <v/>
      </c>
      <c r="D1286" t="n">
        <v>1286</v>
      </c>
      <c r="E1286" s="10">
        <f>IF(Datos!$G$1286&lt;=Bosque!$E$4,IF(Datos!$H$1286&lt;=Bosque!$E$5,Bosque!$M$6,Bosque!$M$7),IF(Datos!$G$1286&lt;=Bosque!$E$8,Bosque!$M$9,Bosque!$M$10))</f>
        <v/>
      </c>
      <c r="F1286" s="10">
        <f>IF(Datos!$H$1286&lt;=Bosque!$E$11,IF(Datos!$E$1286&lt;=Bosque!$E$12,Bosque!$M$13,Bosque!$M$14),IF(Datos!$I$1286&lt;=Bosque!$E$15,Bosque!$M$16,Bosque!$M$17))</f>
        <v/>
      </c>
      <c r="G1286" s="10">
        <f>IF(Datos!$E$1286&lt;=Bosque!$E$18,IF(Datos!$I$1286&lt;=Bosque!$E$19,Bosque!$M$20,Bosque!$M$21),Bosque!$M$22)</f>
        <v/>
      </c>
      <c r="H1286" s="10">
        <f>IF(Datos!$E$1286&lt;=Bosque!$E$23,IF(Datos!$E$1286&lt;=Bosque!$E$24,Bosque!$M$25,Bosque!$M$26),IF(Datos!$E$1286&lt;=Bosque!$E$27,Bosque!$M$28,Bosque!$M$29))</f>
        <v/>
      </c>
      <c r="I1286" s="10">
        <f>IF(Datos!$G$1286&lt;=Bosque!$E$30,IF(Datos!$E$1286&lt;=Bosque!$E$31,Bosque!$M$32,Bosque!$M$33),IF(Datos!$E$1286&lt;=Bosque!$E$34,Bosque!$M$35,Bosque!$M$36))</f>
        <v/>
      </c>
      <c r="J1286" s="10">
        <f>IF(Datos!$I$1286&lt;=Bosque!$E$37,IF(Datos!$H$1286&lt;=Bosque!$E$38,Bosque!$M$39,Bosque!$M$40),IF(Datos!$F$1286&lt;=Bosque!$E$41,Bosque!$M$42,Bosque!$M$43))</f>
        <v/>
      </c>
      <c r="K1286" s="10">
        <f>IF(Datos!$G$1286&lt;=Bosque!$E$44,IF(Datos!$H$1286&lt;=Bosque!$E$45,Bosque!$M$46,Bosque!$M$47),IF(Datos!$F$1286&lt;=Bosque!$E$48,Bosque!$M$49,Bosque!$M$50))</f>
        <v/>
      </c>
      <c r="L1286" s="10">
        <f>AVERAGE(E1286:K1286)</f>
        <v/>
      </c>
      <c r="M1286" s="10">
        <f>$M$2</f>
        <v/>
      </c>
      <c r="N1286">
        <f>IF(L1286&gt;=M1286,"Sí","No")</f>
        <v/>
      </c>
      <c r="O1286">
        <f>--AND(C1286=1,N1286="Sí")</f>
        <v/>
      </c>
      <c r="P1286">
        <f>--AND(C1286=0,N1286="Sí")</f>
        <v/>
      </c>
      <c r="Q1286">
        <f>--AND(C1286=1,N1286="No")</f>
        <v/>
      </c>
      <c r="R1286">
        <f>--AND(C1286=0,N1286="No")</f>
        <v/>
      </c>
      <c r="S1286">
        <f>--(C1286=--(L1286&gt;=M1286))</f>
        <v/>
      </c>
      <c r="T1286" s="11">
        <f>O1286*60000-P1286*3000</f>
        <v/>
      </c>
    </row>
    <row r="1287">
      <c r="A1287">
        <f>Datos!A1287</f>
        <v/>
      </c>
      <c r="B1287">
        <f>Datos!B1287</f>
        <v/>
      </c>
      <c r="C1287">
        <f>Datos!D1287</f>
        <v/>
      </c>
      <c r="D1287" t="n">
        <v>1287</v>
      </c>
      <c r="E1287" s="10">
        <f>IF(Datos!$G$1287&lt;=Bosque!$E$4,IF(Datos!$H$1287&lt;=Bosque!$E$5,Bosque!$M$6,Bosque!$M$7),IF(Datos!$G$1287&lt;=Bosque!$E$8,Bosque!$M$9,Bosque!$M$10))</f>
        <v/>
      </c>
      <c r="F1287" s="10">
        <f>IF(Datos!$H$1287&lt;=Bosque!$E$11,IF(Datos!$E$1287&lt;=Bosque!$E$12,Bosque!$M$13,Bosque!$M$14),IF(Datos!$I$1287&lt;=Bosque!$E$15,Bosque!$M$16,Bosque!$M$17))</f>
        <v/>
      </c>
      <c r="G1287" s="10">
        <f>IF(Datos!$E$1287&lt;=Bosque!$E$18,IF(Datos!$I$1287&lt;=Bosque!$E$19,Bosque!$M$20,Bosque!$M$21),Bosque!$M$22)</f>
        <v/>
      </c>
      <c r="H1287" s="10">
        <f>IF(Datos!$E$1287&lt;=Bosque!$E$23,IF(Datos!$E$1287&lt;=Bosque!$E$24,Bosque!$M$25,Bosque!$M$26),IF(Datos!$E$1287&lt;=Bosque!$E$27,Bosque!$M$28,Bosque!$M$29))</f>
        <v/>
      </c>
      <c r="I1287" s="10">
        <f>IF(Datos!$G$1287&lt;=Bosque!$E$30,IF(Datos!$E$1287&lt;=Bosque!$E$31,Bosque!$M$32,Bosque!$M$33),IF(Datos!$E$1287&lt;=Bosque!$E$34,Bosque!$M$35,Bosque!$M$36))</f>
        <v/>
      </c>
      <c r="J1287" s="10">
        <f>IF(Datos!$I$1287&lt;=Bosque!$E$37,IF(Datos!$H$1287&lt;=Bosque!$E$38,Bosque!$M$39,Bosque!$M$40),IF(Datos!$F$1287&lt;=Bosque!$E$41,Bosque!$M$42,Bosque!$M$43))</f>
        <v/>
      </c>
      <c r="K1287" s="10">
        <f>IF(Datos!$G$1287&lt;=Bosque!$E$44,IF(Datos!$H$1287&lt;=Bosque!$E$45,Bosque!$M$46,Bosque!$M$47),IF(Datos!$F$1287&lt;=Bosque!$E$48,Bosque!$M$49,Bosque!$M$50))</f>
        <v/>
      </c>
      <c r="L1287" s="10">
        <f>AVERAGE(E1287:K1287)</f>
        <v/>
      </c>
      <c r="M1287" s="10">
        <f>$M$2</f>
        <v/>
      </c>
      <c r="N1287">
        <f>IF(L1287&gt;=M1287,"Sí","No")</f>
        <v/>
      </c>
      <c r="O1287">
        <f>--AND(C1287=1,N1287="Sí")</f>
        <v/>
      </c>
      <c r="P1287">
        <f>--AND(C1287=0,N1287="Sí")</f>
        <v/>
      </c>
      <c r="Q1287">
        <f>--AND(C1287=1,N1287="No")</f>
        <v/>
      </c>
      <c r="R1287">
        <f>--AND(C1287=0,N1287="No")</f>
        <v/>
      </c>
      <c r="S1287">
        <f>--(C1287=--(L1287&gt;=M1287))</f>
        <v/>
      </c>
      <c r="T1287" s="11">
        <f>O1287*60000-P1287*3000</f>
        <v/>
      </c>
    </row>
    <row r="1288">
      <c r="A1288">
        <f>Datos!A1288</f>
        <v/>
      </c>
      <c r="B1288">
        <f>Datos!B1288</f>
        <v/>
      </c>
      <c r="C1288">
        <f>Datos!D1288</f>
        <v/>
      </c>
      <c r="D1288" t="n">
        <v>1288</v>
      </c>
      <c r="E1288" s="10">
        <f>IF(Datos!$G$1288&lt;=Bosque!$E$4,IF(Datos!$H$1288&lt;=Bosque!$E$5,Bosque!$M$6,Bosque!$M$7),IF(Datos!$G$1288&lt;=Bosque!$E$8,Bosque!$M$9,Bosque!$M$10))</f>
        <v/>
      </c>
      <c r="F1288" s="10">
        <f>IF(Datos!$H$1288&lt;=Bosque!$E$11,IF(Datos!$E$1288&lt;=Bosque!$E$12,Bosque!$M$13,Bosque!$M$14),IF(Datos!$I$1288&lt;=Bosque!$E$15,Bosque!$M$16,Bosque!$M$17))</f>
        <v/>
      </c>
      <c r="G1288" s="10">
        <f>IF(Datos!$E$1288&lt;=Bosque!$E$18,IF(Datos!$I$1288&lt;=Bosque!$E$19,Bosque!$M$20,Bosque!$M$21),Bosque!$M$22)</f>
        <v/>
      </c>
      <c r="H1288" s="10">
        <f>IF(Datos!$E$1288&lt;=Bosque!$E$23,IF(Datos!$E$1288&lt;=Bosque!$E$24,Bosque!$M$25,Bosque!$M$26),IF(Datos!$E$1288&lt;=Bosque!$E$27,Bosque!$M$28,Bosque!$M$29))</f>
        <v/>
      </c>
      <c r="I1288" s="10">
        <f>IF(Datos!$G$1288&lt;=Bosque!$E$30,IF(Datos!$E$1288&lt;=Bosque!$E$31,Bosque!$M$32,Bosque!$M$33),IF(Datos!$E$1288&lt;=Bosque!$E$34,Bosque!$M$35,Bosque!$M$36))</f>
        <v/>
      </c>
      <c r="J1288" s="10">
        <f>IF(Datos!$I$1288&lt;=Bosque!$E$37,IF(Datos!$H$1288&lt;=Bosque!$E$38,Bosque!$M$39,Bosque!$M$40),IF(Datos!$F$1288&lt;=Bosque!$E$41,Bosque!$M$42,Bosque!$M$43))</f>
        <v/>
      </c>
      <c r="K1288" s="10">
        <f>IF(Datos!$G$1288&lt;=Bosque!$E$44,IF(Datos!$H$1288&lt;=Bosque!$E$45,Bosque!$M$46,Bosque!$M$47),IF(Datos!$F$1288&lt;=Bosque!$E$48,Bosque!$M$49,Bosque!$M$50))</f>
        <v/>
      </c>
      <c r="L1288" s="10">
        <f>AVERAGE(E1288:K1288)</f>
        <v/>
      </c>
      <c r="M1288" s="10">
        <f>$M$2</f>
        <v/>
      </c>
      <c r="N1288">
        <f>IF(L1288&gt;=M1288,"Sí","No")</f>
        <v/>
      </c>
      <c r="O1288">
        <f>--AND(C1288=1,N1288="Sí")</f>
        <v/>
      </c>
      <c r="P1288">
        <f>--AND(C1288=0,N1288="Sí")</f>
        <v/>
      </c>
      <c r="Q1288">
        <f>--AND(C1288=1,N1288="No")</f>
        <v/>
      </c>
      <c r="R1288">
        <f>--AND(C1288=0,N1288="No")</f>
        <v/>
      </c>
      <c r="S1288">
        <f>--(C1288=--(L1288&gt;=M1288))</f>
        <v/>
      </c>
      <c r="T1288" s="11">
        <f>O1288*60000-P1288*3000</f>
        <v/>
      </c>
    </row>
    <row r="1289">
      <c r="A1289">
        <f>Datos!A1289</f>
        <v/>
      </c>
      <c r="B1289">
        <f>Datos!B1289</f>
        <v/>
      </c>
      <c r="C1289">
        <f>Datos!D1289</f>
        <v/>
      </c>
      <c r="D1289" t="n">
        <v>1289</v>
      </c>
      <c r="E1289" s="10">
        <f>IF(Datos!$G$1289&lt;=Bosque!$E$4,IF(Datos!$H$1289&lt;=Bosque!$E$5,Bosque!$M$6,Bosque!$M$7),IF(Datos!$G$1289&lt;=Bosque!$E$8,Bosque!$M$9,Bosque!$M$10))</f>
        <v/>
      </c>
      <c r="F1289" s="10">
        <f>IF(Datos!$H$1289&lt;=Bosque!$E$11,IF(Datos!$E$1289&lt;=Bosque!$E$12,Bosque!$M$13,Bosque!$M$14),IF(Datos!$I$1289&lt;=Bosque!$E$15,Bosque!$M$16,Bosque!$M$17))</f>
        <v/>
      </c>
      <c r="G1289" s="10">
        <f>IF(Datos!$E$1289&lt;=Bosque!$E$18,IF(Datos!$I$1289&lt;=Bosque!$E$19,Bosque!$M$20,Bosque!$M$21),Bosque!$M$22)</f>
        <v/>
      </c>
      <c r="H1289" s="10">
        <f>IF(Datos!$E$1289&lt;=Bosque!$E$23,IF(Datos!$E$1289&lt;=Bosque!$E$24,Bosque!$M$25,Bosque!$M$26),IF(Datos!$E$1289&lt;=Bosque!$E$27,Bosque!$M$28,Bosque!$M$29))</f>
        <v/>
      </c>
      <c r="I1289" s="10">
        <f>IF(Datos!$G$1289&lt;=Bosque!$E$30,IF(Datos!$E$1289&lt;=Bosque!$E$31,Bosque!$M$32,Bosque!$M$33),IF(Datos!$E$1289&lt;=Bosque!$E$34,Bosque!$M$35,Bosque!$M$36))</f>
        <v/>
      </c>
      <c r="J1289" s="10">
        <f>IF(Datos!$I$1289&lt;=Bosque!$E$37,IF(Datos!$H$1289&lt;=Bosque!$E$38,Bosque!$M$39,Bosque!$M$40),IF(Datos!$F$1289&lt;=Bosque!$E$41,Bosque!$M$42,Bosque!$M$43))</f>
        <v/>
      </c>
      <c r="K1289" s="10">
        <f>IF(Datos!$G$1289&lt;=Bosque!$E$44,IF(Datos!$H$1289&lt;=Bosque!$E$45,Bosque!$M$46,Bosque!$M$47),IF(Datos!$F$1289&lt;=Bosque!$E$48,Bosque!$M$49,Bosque!$M$50))</f>
        <v/>
      </c>
      <c r="L1289" s="10">
        <f>AVERAGE(E1289:K1289)</f>
        <v/>
      </c>
      <c r="M1289" s="10">
        <f>$M$2</f>
        <v/>
      </c>
      <c r="N1289">
        <f>IF(L1289&gt;=M1289,"Sí","No")</f>
        <v/>
      </c>
      <c r="O1289">
        <f>--AND(C1289=1,N1289="Sí")</f>
        <v/>
      </c>
      <c r="P1289">
        <f>--AND(C1289=0,N1289="Sí")</f>
        <v/>
      </c>
      <c r="Q1289">
        <f>--AND(C1289=1,N1289="No")</f>
        <v/>
      </c>
      <c r="R1289">
        <f>--AND(C1289=0,N1289="No")</f>
        <v/>
      </c>
      <c r="S1289">
        <f>--(C1289=--(L1289&gt;=M1289))</f>
        <v/>
      </c>
      <c r="T1289" s="11">
        <f>O1289*60000-P1289*3000</f>
        <v/>
      </c>
    </row>
    <row r="1290">
      <c r="A1290">
        <f>Datos!A1290</f>
        <v/>
      </c>
      <c r="B1290">
        <f>Datos!B1290</f>
        <v/>
      </c>
      <c r="C1290">
        <f>Datos!D1290</f>
        <v/>
      </c>
      <c r="D1290" t="n">
        <v>1290</v>
      </c>
      <c r="E1290" s="10">
        <f>IF(Datos!$G$1290&lt;=Bosque!$E$4,IF(Datos!$H$1290&lt;=Bosque!$E$5,Bosque!$M$6,Bosque!$M$7),IF(Datos!$G$1290&lt;=Bosque!$E$8,Bosque!$M$9,Bosque!$M$10))</f>
        <v/>
      </c>
      <c r="F1290" s="10">
        <f>IF(Datos!$H$1290&lt;=Bosque!$E$11,IF(Datos!$E$1290&lt;=Bosque!$E$12,Bosque!$M$13,Bosque!$M$14),IF(Datos!$I$1290&lt;=Bosque!$E$15,Bosque!$M$16,Bosque!$M$17))</f>
        <v/>
      </c>
      <c r="G1290" s="10">
        <f>IF(Datos!$E$1290&lt;=Bosque!$E$18,IF(Datos!$I$1290&lt;=Bosque!$E$19,Bosque!$M$20,Bosque!$M$21),Bosque!$M$22)</f>
        <v/>
      </c>
      <c r="H1290" s="10">
        <f>IF(Datos!$E$1290&lt;=Bosque!$E$23,IF(Datos!$E$1290&lt;=Bosque!$E$24,Bosque!$M$25,Bosque!$M$26),IF(Datos!$E$1290&lt;=Bosque!$E$27,Bosque!$M$28,Bosque!$M$29))</f>
        <v/>
      </c>
      <c r="I1290" s="10">
        <f>IF(Datos!$G$1290&lt;=Bosque!$E$30,IF(Datos!$E$1290&lt;=Bosque!$E$31,Bosque!$M$32,Bosque!$M$33),IF(Datos!$E$1290&lt;=Bosque!$E$34,Bosque!$M$35,Bosque!$M$36))</f>
        <v/>
      </c>
      <c r="J1290" s="10">
        <f>IF(Datos!$I$1290&lt;=Bosque!$E$37,IF(Datos!$H$1290&lt;=Bosque!$E$38,Bosque!$M$39,Bosque!$M$40),IF(Datos!$F$1290&lt;=Bosque!$E$41,Bosque!$M$42,Bosque!$M$43))</f>
        <v/>
      </c>
      <c r="K1290" s="10">
        <f>IF(Datos!$G$1290&lt;=Bosque!$E$44,IF(Datos!$H$1290&lt;=Bosque!$E$45,Bosque!$M$46,Bosque!$M$47),IF(Datos!$F$1290&lt;=Bosque!$E$48,Bosque!$M$49,Bosque!$M$50))</f>
        <v/>
      </c>
      <c r="L1290" s="10">
        <f>AVERAGE(E1290:K1290)</f>
        <v/>
      </c>
      <c r="M1290" s="10">
        <f>$M$2</f>
        <v/>
      </c>
      <c r="N1290">
        <f>IF(L1290&gt;=M1290,"Sí","No")</f>
        <v/>
      </c>
      <c r="O1290">
        <f>--AND(C1290=1,N1290="Sí")</f>
        <v/>
      </c>
      <c r="P1290">
        <f>--AND(C1290=0,N1290="Sí")</f>
        <v/>
      </c>
      <c r="Q1290">
        <f>--AND(C1290=1,N1290="No")</f>
        <v/>
      </c>
      <c r="R1290">
        <f>--AND(C1290=0,N1290="No")</f>
        <v/>
      </c>
      <c r="S1290">
        <f>--(C1290=--(L1290&gt;=M1290))</f>
        <v/>
      </c>
      <c r="T1290" s="11">
        <f>O1290*60000-P1290*3000</f>
        <v/>
      </c>
    </row>
    <row r="1291">
      <c r="A1291">
        <f>Datos!A1291</f>
        <v/>
      </c>
      <c r="B1291">
        <f>Datos!B1291</f>
        <v/>
      </c>
      <c r="C1291">
        <f>Datos!D1291</f>
        <v/>
      </c>
      <c r="D1291" t="n">
        <v>1291</v>
      </c>
      <c r="E1291" s="10">
        <f>IF(Datos!$G$1291&lt;=Bosque!$E$4,IF(Datos!$H$1291&lt;=Bosque!$E$5,Bosque!$M$6,Bosque!$M$7),IF(Datos!$G$1291&lt;=Bosque!$E$8,Bosque!$M$9,Bosque!$M$10))</f>
        <v/>
      </c>
      <c r="F1291" s="10">
        <f>IF(Datos!$H$1291&lt;=Bosque!$E$11,IF(Datos!$E$1291&lt;=Bosque!$E$12,Bosque!$M$13,Bosque!$M$14),IF(Datos!$I$1291&lt;=Bosque!$E$15,Bosque!$M$16,Bosque!$M$17))</f>
        <v/>
      </c>
      <c r="G1291" s="10">
        <f>IF(Datos!$E$1291&lt;=Bosque!$E$18,IF(Datos!$I$1291&lt;=Bosque!$E$19,Bosque!$M$20,Bosque!$M$21),Bosque!$M$22)</f>
        <v/>
      </c>
      <c r="H1291" s="10">
        <f>IF(Datos!$E$1291&lt;=Bosque!$E$23,IF(Datos!$E$1291&lt;=Bosque!$E$24,Bosque!$M$25,Bosque!$M$26),IF(Datos!$E$1291&lt;=Bosque!$E$27,Bosque!$M$28,Bosque!$M$29))</f>
        <v/>
      </c>
      <c r="I1291" s="10">
        <f>IF(Datos!$G$1291&lt;=Bosque!$E$30,IF(Datos!$E$1291&lt;=Bosque!$E$31,Bosque!$M$32,Bosque!$M$33),IF(Datos!$E$1291&lt;=Bosque!$E$34,Bosque!$M$35,Bosque!$M$36))</f>
        <v/>
      </c>
      <c r="J1291" s="10">
        <f>IF(Datos!$I$1291&lt;=Bosque!$E$37,IF(Datos!$H$1291&lt;=Bosque!$E$38,Bosque!$M$39,Bosque!$M$40),IF(Datos!$F$1291&lt;=Bosque!$E$41,Bosque!$M$42,Bosque!$M$43))</f>
        <v/>
      </c>
      <c r="K1291" s="10">
        <f>IF(Datos!$G$1291&lt;=Bosque!$E$44,IF(Datos!$H$1291&lt;=Bosque!$E$45,Bosque!$M$46,Bosque!$M$47),IF(Datos!$F$1291&lt;=Bosque!$E$48,Bosque!$M$49,Bosque!$M$50))</f>
        <v/>
      </c>
      <c r="L1291" s="10">
        <f>AVERAGE(E1291:K1291)</f>
        <v/>
      </c>
      <c r="M1291" s="10">
        <f>$M$2</f>
        <v/>
      </c>
      <c r="N1291">
        <f>IF(L1291&gt;=M1291,"Sí","No")</f>
        <v/>
      </c>
      <c r="O1291">
        <f>--AND(C1291=1,N1291="Sí")</f>
        <v/>
      </c>
      <c r="P1291">
        <f>--AND(C1291=0,N1291="Sí")</f>
        <v/>
      </c>
      <c r="Q1291">
        <f>--AND(C1291=1,N1291="No")</f>
        <v/>
      </c>
      <c r="R1291">
        <f>--AND(C1291=0,N1291="No")</f>
        <v/>
      </c>
      <c r="S1291">
        <f>--(C1291=--(L1291&gt;=M1291))</f>
        <v/>
      </c>
      <c r="T1291" s="11">
        <f>O1291*60000-P1291*3000</f>
        <v/>
      </c>
    </row>
    <row r="1292">
      <c r="A1292">
        <f>Datos!A1292</f>
        <v/>
      </c>
      <c r="B1292">
        <f>Datos!B1292</f>
        <v/>
      </c>
      <c r="C1292">
        <f>Datos!D1292</f>
        <v/>
      </c>
      <c r="D1292" t="n">
        <v>1292</v>
      </c>
      <c r="E1292" s="10">
        <f>IF(Datos!$G$1292&lt;=Bosque!$E$4,IF(Datos!$H$1292&lt;=Bosque!$E$5,Bosque!$M$6,Bosque!$M$7),IF(Datos!$G$1292&lt;=Bosque!$E$8,Bosque!$M$9,Bosque!$M$10))</f>
        <v/>
      </c>
      <c r="F1292" s="10">
        <f>IF(Datos!$H$1292&lt;=Bosque!$E$11,IF(Datos!$E$1292&lt;=Bosque!$E$12,Bosque!$M$13,Bosque!$M$14),IF(Datos!$I$1292&lt;=Bosque!$E$15,Bosque!$M$16,Bosque!$M$17))</f>
        <v/>
      </c>
      <c r="G1292" s="10">
        <f>IF(Datos!$E$1292&lt;=Bosque!$E$18,IF(Datos!$I$1292&lt;=Bosque!$E$19,Bosque!$M$20,Bosque!$M$21),Bosque!$M$22)</f>
        <v/>
      </c>
      <c r="H1292" s="10">
        <f>IF(Datos!$E$1292&lt;=Bosque!$E$23,IF(Datos!$E$1292&lt;=Bosque!$E$24,Bosque!$M$25,Bosque!$M$26),IF(Datos!$E$1292&lt;=Bosque!$E$27,Bosque!$M$28,Bosque!$M$29))</f>
        <v/>
      </c>
      <c r="I1292" s="10">
        <f>IF(Datos!$G$1292&lt;=Bosque!$E$30,IF(Datos!$E$1292&lt;=Bosque!$E$31,Bosque!$M$32,Bosque!$M$33),IF(Datos!$E$1292&lt;=Bosque!$E$34,Bosque!$M$35,Bosque!$M$36))</f>
        <v/>
      </c>
      <c r="J1292" s="10">
        <f>IF(Datos!$I$1292&lt;=Bosque!$E$37,IF(Datos!$H$1292&lt;=Bosque!$E$38,Bosque!$M$39,Bosque!$M$40),IF(Datos!$F$1292&lt;=Bosque!$E$41,Bosque!$M$42,Bosque!$M$43))</f>
        <v/>
      </c>
      <c r="K1292" s="10">
        <f>IF(Datos!$G$1292&lt;=Bosque!$E$44,IF(Datos!$H$1292&lt;=Bosque!$E$45,Bosque!$M$46,Bosque!$M$47),IF(Datos!$F$1292&lt;=Bosque!$E$48,Bosque!$M$49,Bosque!$M$50))</f>
        <v/>
      </c>
      <c r="L1292" s="10">
        <f>AVERAGE(E1292:K1292)</f>
        <v/>
      </c>
      <c r="M1292" s="10">
        <f>$M$2</f>
        <v/>
      </c>
      <c r="N1292">
        <f>IF(L1292&gt;=M1292,"Sí","No")</f>
        <v/>
      </c>
      <c r="O1292">
        <f>--AND(C1292=1,N1292="Sí")</f>
        <v/>
      </c>
      <c r="P1292">
        <f>--AND(C1292=0,N1292="Sí")</f>
        <v/>
      </c>
      <c r="Q1292">
        <f>--AND(C1292=1,N1292="No")</f>
        <v/>
      </c>
      <c r="R1292">
        <f>--AND(C1292=0,N1292="No")</f>
        <v/>
      </c>
      <c r="S1292">
        <f>--(C1292=--(L1292&gt;=M1292))</f>
        <v/>
      </c>
      <c r="T1292" s="11">
        <f>O1292*60000-P1292*3000</f>
        <v/>
      </c>
    </row>
    <row r="1293">
      <c r="A1293">
        <f>Datos!A1293</f>
        <v/>
      </c>
      <c r="B1293">
        <f>Datos!B1293</f>
        <v/>
      </c>
      <c r="C1293">
        <f>Datos!D1293</f>
        <v/>
      </c>
      <c r="D1293" t="n">
        <v>1293</v>
      </c>
      <c r="E1293" s="10">
        <f>IF(Datos!$G$1293&lt;=Bosque!$E$4,IF(Datos!$H$1293&lt;=Bosque!$E$5,Bosque!$M$6,Bosque!$M$7),IF(Datos!$G$1293&lt;=Bosque!$E$8,Bosque!$M$9,Bosque!$M$10))</f>
        <v/>
      </c>
      <c r="F1293" s="10">
        <f>IF(Datos!$H$1293&lt;=Bosque!$E$11,IF(Datos!$E$1293&lt;=Bosque!$E$12,Bosque!$M$13,Bosque!$M$14),IF(Datos!$I$1293&lt;=Bosque!$E$15,Bosque!$M$16,Bosque!$M$17))</f>
        <v/>
      </c>
      <c r="G1293" s="10">
        <f>IF(Datos!$E$1293&lt;=Bosque!$E$18,IF(Datos!$I$1293&lt;=Bosque!$E$19,Bosque!$M$20,Bosque!$M$21),Bosque!$M$22)</f>
        <v/>
      </c>
      <c r="H1293" s="10">
        <f>IF(Datos!$E$1293&lt;=Bosque!$E$23,IF(Datos!$E$1293&lt;=Bosque!$E$24,Bosque!$M$25,Bosque!$M$26),IF(Datos!$E$1293&lt;=Bosque!$E$27,Bosque!$M$28,Bosque!$M$29))</f>
        <v/>
      </c>
      <c r="I1293" s="10">
        <f>IF(Datos!$G$1293&lt;=Bosque!$E$30,IF(Datos!$E$1293&lt;=Bosque!$E$31,Bosque!$M$32,Bosque!$M$33),IF(Datos!$E$1293&lt;=Bosque!$E$34,Bosque!$M$35,Bosque!$M$36))</f>
        <v/>
      </c>
      <c r="J1293" s="10">
        <f>IF(Datos!$I$1293&lt;=Bosque!$E$37,IF(Datos!$H$1293&lt;=Bosque!$E$38,Bosque!$M$39,Bosque!$M$40),IF(Datos!$F$1293&lt;=Bosque!$E$41,Bosque!$M$42,Bosque!$M$43))</f>
        <v/>
      </c>
      <c r="K1293" s="10">
        <f>IF(Datos!$G$1293&lt;=Bosque!$E$44,IF(Datos!$H$1293&lt;=Bosque!$E$45,Bosque!$M$46,Bosque!$M$47),IF(Datos!$F$1293&lt;=Bosque!$E$48,Bosque!$M$49,Bosque!$M$50))</f>
        <v/>
      </c>
      <c r="L1293" s="10">
        <f>AVERAGE(E1293:K1293)</f>
        <v/>
      </c>
      <c r="M1293" s="10">
        <f>$M$2</f>
        <v/>
      </c>
      <c r="N1293">
        <f>IF(L1293&gt;=M1293,"Sí","No")</f>
        <v/>
      </c>
      <c r="O1293">
        <f>--AND(C1293=1,N1293="Sí")</f>
        <v/>
      </c>
      <c r="P1293">
        <f>--AND(C1293=0,N1293="Sí")</f>
        <v/>
      </c>
      <c r="Q1293">
        <f>--AND(C1293=1,N1293="No")</f>
        <v/>
      </c>
      <c r="R1293">
        <f>--AND(C1293=0,N1293="No")</f>
        <v/>
      </c>
      <c r="S1293">
        <f>--(C1293=--(L1293&gt;=M1293))</f>
        <v/>
      </c>
      <c r="T1293" s="11">
        <f>O1293*60000-P1293*3000</f>
        <v/>
      </c>
    </row>
    <row r="1294">
      <c r="A1294">
        <f>Datos!A1294</f>
        <v/>
      </c>
      <c r="B1294">
        <f>Datos!B1294</f>
        <v/>
      </c>
      <c r="C1294">
        <f>Datos!D1294</f>
        <v/>
      </c>
      <c r="D1294" t="n">
        <v>1294</v>
      </c>
      <c r="E1294" s="10">
        <f>IF(Datos!$G$1294&lt;=Bosque!$E$4,IF(Datos!$H$1294&lt;=Bosque!$E$5,Bosque!$M$6,Bosque!$M$7),IF(Datos!$G$1294&lt;=Bosque!$E$8,Bosque!$M$9,Bosque!$M$10))</f>
        <v/>
      </c>
      <c r="F1294" s="10">
        <f>IF(Datos!$H$1294&lt;=Bosque!$E$11,IF(Datos!$E$1294&lt;=Bosque!$E$12,Bosque!$M$13,Bosque!$M$14),IF(Datos!$I$1294&lt;=Bosque!$E$15,Bosque!$M$16,Bosque!$M$17))</f>
        <v/>
      </c>
      <c r="G1294" s="10">
        <f>IF(Datos!$E$1294&lt;=Bosque!$E$18,IF(Datos!$I$1294&lt;=Bosque!$E$19,Bosque!$M$20,Bosque!$M$21),Bosque!$M$22)</f>
        <v/>
      </c>
      <c r="H1294" s="10">
        <f>IF(Datos!$E$1294&lt;=Bosque!$E$23,IF(Datos!$E$1294&lt;=Bosque!$E$24,Bosque!$M$25,Bosque!$M$26),IF(Datos!$E$1294&lt;=Bosque!$E$27,Bosque!$M$28,Bosque!$M$29))</f>
        <v/>
      </c>
      <c r="I1294" s="10">
        <f>IF(Datos!$G$1294&lt;=Bosque!$E$30,IF(Datos!$E$1294&lt;=Bosque!$E$31,Bosque!$M$32,Bosque!$M$33),IF(Datos!$E$1294&lt;=Bosque!$E$34,Bosque!$M$35,Bosque!$M$36))</f>
        <v/>
      </c>
      <c r="J1294" s="10">
        <f>IF(Datos!$I$1294&lt;=Bosque!$E$37,IF(Datos!$H$1294&lt;=Bosque!$E$38,Bosque!$M$39,Bosque!$M$40),IF(Datos!$F$1294&lt;=Bosque!$E$41,Bosque!$M$42,Bosque!$M$43))</f>
        <v/>
      </c>
      <c r="K1294" s="10">
        <f>IF(Datos!$G$1294&lt;=Bosque!$E$44,IF(Datos!$H$1294&lt;=Bosque!$E$45,Bosque!$M$46,Bosque!$M$47),IF(Datos!$F$1294&lt;=Bosque!$E$48,Bosque!$M$49,Bosque!$M$50))</f>
        <v/>
      </c>
      <c r="L1294" s="10">
        <f>AVERAGE(E1294:K1294)</f>
        <v/>
      </c>
      <c r="M1294" s="10">
        <f>$M$2</f>
        <v/>
      </c>
      <c r="N1294">
        <f>IF(L1294&gt;=M1294,"Sí","No")</f>
        <v/>
      </c>
      <c r="O1294">
        <f>--AND(C1294=1,N1294="Sí")</f>
        <v/>
      </c>
      <c r="P1294">
        <f>--AND(C1294=0,N1294="Sí")</f>
        <v/>
      </c>
      <c r="Q1294">
        <f>--AND(C1294=1,N1294="No")</f>
        <v/>
      </c>
      <c r="R1294">
        <f>--AND(C1294=0,N1294="No")</f>
        <v/>
      </c>
      <c r="S1294">
        <f>--(C1294=--(L1294&gt;=M1294))</f>
        <v/>
      </c>
      <c r="T1294" s="11">
        <f>O1294*60000-P1294*3000</f>
        <v/>
      </c>
    </row>
    <row r="1295">
      <c r="A1295">
        <f>Datos!A1295</f>
        <v/>
      </c>
      <c r="B1295">
        <f>Datos!B1295</f>
        <v/>
      </c>
      <c r="C1295">
        <f>Datos!D1295</f>
        <v/>
      </c>
      <c r="D1295" t="n">
        <v>1295</v>
      </c>
      <c r="E1295" s="10">
        <f>IF(Datos!$G$1295&lt;=Bosque!$E$4,IF(Datos!$H$1295&lt;=Bosque!$E$5,Bosque!$M$6,Bosque!$M$7),IF(Datos!$G$1295&lt;=Bosque!$E$8,Bosque!$M$9,Bosque!$M$10))</f>
        <v/>
      </c>
      <c r="F1295" s="10">
        <f>IF(Datos!$H$1295&lt;=Bosque!$E$11,IF(Datos!$E$1295&lt;=Bosque!$E$12,Bosque!$M$13,Bosque!$M$14),IF(Datos!$I$1295&lt;=Bosque!$E$15,Bosque!$M$16,Bosque!$M$17))</f>
        <v/>
      </c>
      <c r="G1295" s="10">
        <f>IF(Datos!$E$1295&lt;=Bosque!$E$18,IF(Datos!$I$1295&lt;=Bosque!$E$19,Bosque!$M$20,Bosque!$M$21),Bosque!$M$22)</f>
        <v/>
      </c>
      <c r="H1295" s="10">
        <f>IF(Datos!$E$1295&lt;=Bosque!$E$23,IF(Datos!$E$1295&lt;=Bosque!$E$24,Bosque!$M$25,Bosque!$M$26),IF(Datos!$E$1295&lt;=Bosque!$E$27,Bosque!$M$28,Bosque!$M$29))</f>
        <v/>
      </c>
      <c r="I1295" s="10">
        <f>IF(Datos!$G$1295&lt;=Bosque!$E$30,IF(Datos!$E$1295&lt;=Bosque!$E$31,Bosque!$M$32,Bosque!$M$33),IF(Datos!$E$1295&lt;=Bosque!$E$34,Bosque!$M$35,Bosque!$M$36))</f>
        <v/>
      </c>
      <c r="J1295" s="10">
        <f>IF(Datos!$I$1295&lt;=Bosque!$E$37,IF(Datos!$H$1295&lt;=Bosque!$E$38,Bosque!$M$39,Bosque!$M$40),IF(Datos!$F$1295&lt;=Bosque!$E$41,Bosque!$M$42,Bosque!$M$43))</f>
        <v/>
      </c>
      <c r="K1295" s="10">
        <f>IF(Datos!$G$1295&lt;=Bosque!$E$44,IF(Datos!$H$1295&lt;=Bosque!$E$45,Bosque!$M$46,Bosque!$M$47),IF(Datos!$F$1295&lt;=Bosque!$E$48,Bosque!$M$49,Bosque!$M$50))</f>
        <v/>
      </c>
      <c r="L1295" s="10">
        <f>AVERAGE(E1295:K1295)</f>
        <v/>
      </c>
      <c r="M1295" s="10">
        <f>$M$2</f>
        <v/>
      </c>
      <c r="N1295">
        <f>IF(L1295&gt;=M1295,"Sí","No")</f>
        <v/>
      </c>
      <c r="O1295">
        <f>--AND(C1295=1,N1295="Sí")</f>
        <v/>
      </c>
      <c r="P1295">
        <f>--AND(C1295=0,N1295="Sí")</f>
        <v/>
      </c>
      <c r="Q1295">
        <f>--AND(C1295=1,N1295="No")</f>
        <v/>
      </c>
      <c r="R1295">
        <f>--AND(C1295=0,N1295="No")</f>
        <v/>
      </c>
      <c r="S1295">
        <f>--(C1295=--(L1295&gt;=M1295))</f>
        <v/>
      </c>
      <c r="T1295" s="11">
        <f>O1295*60000-P1295*3000</f>
        <v/>
      </c>
    </row>
    <row r="1296">
      <c r="A1296">
        <f>Datos!A1296</f>
        <v/>
      </c>
      <c r="B1296">
        <f>Datos!B1296</f>
        <v/>
      </c>
      <c r="C1296">
        <f>Datos!D1296</f>
        <v/>
      </c>
      <c r="D1296" t="n">
        <v>1296</v>
      </c>
      <c r="E1296" s="10">
        <f>IF(Datos!$G$1296&lt;=Bosque!$E$4,IF(Datos!$H$1296&lt;=Bosque!$E$5,Bosque!$M$6,Bosque!$M$7),IF(Datos!$G$1296&lt;=Bosque!$E$8,Bosque!$M$9,Bosque!$M$10))</f>
        <v/>
      </c>
      <c r="F1296" s="10">
        <f>IF(Datos!$H$1296&lt;=Bosque!$E$11,IF(Datos!$E$1296&lt;=Bosque!$E$12,Bosque!$M$13,Bosque!$M$14),IF(Datos!$I$1296&lt;=Bosque!$E$15,Bosque!$M$16,Bosque!$M$17))</f>
        <v/>
      </c>
      <c r="G1296" s="10">
        <f>IF(Datos!$E$1296&lt;=Bosque!$E$18,IF(Datos!$I$1296&lt;=Bosque!$E$19,Bosque!$M$20,Bosque!$M$21),Bosque!$M$22)</f>
        <v/>
      </c>
      <c r="H1296" s="10">
        <f>IF(Datos!$E$1296&lt;=Bosque!$E$23,IF(Datos!$E$1296&lt;=Bosque!$E$24,Bosque!$M$25,Bosque!$M$26),IF(Datos!$E$1296&lt;=Bosque!$E$27,Bosque!$M$28,Bosque!$M$29))</f>
        <v/>
      </c>
      <c r="I1296" s="10">
        <f>IF(Datos!$G$1296&lt;=Bosque!$E$30,IF(Datos!$E$1296&lt;=Bosque!$E$31,Bosque!$M$32,Bosque!$M$33),IF(Datos!$E$1296&lt;=Bosque!$E$34,Bosque!$M$35,Bosque!$M$36))</f>
        <v/>
      </c>
      <c r="J1296" s="10">
        <f>IF(Datos!$I$1296&lt;=Bosque!$E$37,IF(Datos!$H$1296&lt;=Bosque!$E$38,Bosque!$M$39,Bosque!$M$40),IF(Datos!$F$1296&lt;=Bosque!$E$41,Bosque!$M$42,Bosque!$M$43))</f>
        <v/>
      </c>
      <c r="K1296" s="10">
        <f>IF(Datos!$G$1296&lt;=Bosque!$E$44,IF(Datos!$H$1296&lt;=Bosque!$E$45,Bosque!$M$46,Bosque!$M$47),IF(Datos!$F$1296&lt;=Bosque!$E$48,Bosque!$M$49,Bosque!$M$50))</f>
        <v/>
      </c>
      <c r="L1296" s="10">
        <f>AVERAGE(E1296:K1296)</f>
        <v/>
      </c>
      <c r="M1296" s="10">
        <f>$M$2</f>
        <v/>
      </c>
      <c r="N1296">
        <f>IF(L1296&gt;=M1296,"Sí","No")</f>
        <v/>
      </c>
      <c r="O1296">
        <f>--AND(C1296=1,N1296="Sí")</f>
        <v/>
      </c>
      <c r="P1296">
        <f>--AND(C1296=0,N1296="Sí")</f>
        <v/>
      </c>
      <c r="Q1296">
        <f>--AND(C1296=1,N1296="No")</f>
        <v/>
      </c>
      <c r="R1296">
        <f>--AND(C1296=0,N1296="No")</f>
        <v/>
      </c>
      <c r="S1296">
        <f>--(C1296=--(L1296&gt;=M1296))</f>
        <v/>
      </c>
      <c r="T1296" s="11">
        <f>O1296*60000-P1296*3000</f>
        <v/>
      </c>
    </row>
    <row r="1297">
      <c r="A1297">
        <f>Datos!A1297</f>
        <v/>
      </c>
      <c r="B1297">
        <f>Datos!B1297</f>
        <v/>
      </c>
      <c r="C1297">
        <f>Datos!D1297</f>
        <v/>
      </c>
      <c r="D1297" t="n">
        <v>1297</v>
      </c>
      <c r="E1297" s="10">
        <f>IF(Datos!$G$1297&lt;=Bosque!$E$4,IF(Datos!$H$1297&lt;=Bosque!$E$5,Bosque!$M$6,Bosque!$M$7),IF(Datos!$G$1297&lt;=Bosque!$E$8,Bosque!$M$9,Bosque!$M$10))</f>
        <v/>
      </c>
      <c r="F1297" s="10">
        <f>IF(Datos!$H$1297&lt;=Bosque!$E$11,IF(Datos!$E$1297&lt;=Bosque!$E$12,Bosque!$M$13,Bosque!$M$14),IF(Datos!$I$1297&lt;=Bosque!$E$15,Bosque!$M$16,Bosque!$M$17))</f>
        <v/>
      </c>
      <c r="G1297" s="10">
        <f>IF(Datos!$E$1297&lt;=Bosque!$E$18,IF(Datos!$I$1297&lt;=Bosque!$E$19,Bosque!$M$20,Bosque!$M$21),Bosque!$M$22)</f>
        <v/>
      </c>
      <c r="H1297" s="10">
        <f>IF(Datos!$E$1297&lt;=Bosque!$E$23,IF(Datos!$E$1297&lt;=Bosque!$E$24,Bosque!$M$25,Bosque!$M$26),IF(Datos!$E$1297&lt;=Bosque!$E$27,Bosque!$M$28,Bosque!$M$29))</f>
        <v/>
      </c>
      <c r="I1297" s="10">
        <f>IF(Datos!$G$1297&lt;=Bosque!$E$30,IF(Datos!$E$1297&lt;=Bosque!$E$31,Bosque!$M$32,Bosque!$M$33),IF(Datos!$E$1297&lt;=Bosque!$E$34,Bosque!$M$35,Bosque!$M$36))</f>
        <v/>
      </c>
      <c r="J1297" s="10">
        <f>IF(Datos!$I$1297&lt;=Bosque!$E$37,IF(Datos!$H$1297&lt;=Bosque!$E$38,Bosque!$M$39,Bosque!$M$40),IF(Datos!$F$1297&lt;=Bosque!$E$41,Bosque!$M$42,Bosque!$M$43))</f>
        <v/>
      </c>
      <c r="K1297" s="10">
        <f>IF(Datos!$G$1297&lt;=Bosque!$E$44,IF(Datos!$H$1297&lt;=Bosque!$E$45,Bosque!$M$46,Bosque!$M$47),IF(Datos!$F$1297&lt;=Bosque!$E$48,Bosque!$M$49,Bosque!$M$50))</f>
        <v/>
      </c>
      <c r="L1297" s="10">
        <f>AVERAGE(E1297:K1297)</f>
        <v/>
      </c>
      <c r="M1297" s="10">
        <f>$M$2</f>
        <v/>
      </c>
      <c r="N1297">
        <f>IF(L1297&gt;=M1297,"Sí","No")</f>
        <v/>
      </c>
      <c r="O1297">
        <f>--AND(C1297=1,N1297="Sí")</f>
        <v/>
      </c>
      <c r="P1297">
        <f>--AND(C1297=0,N1297="Sí")</f>
        <v/>
      </c>
      <c r="Q1297">
        <f>--AND(C1297=1,N1297="No")</f>
        <v/>
      </c>
      <c r="R1297">
        <f>--AND(C1297=0,N1297="No")</f>
        <v/>
      </c>
      <c r="S1297">
        <f>--(C1297=--(L1297&gt;=M1297))</f>
        <v/>
      </c>
      <c r="T1297" s="11">
        <f>O1297*60000-P1297*3000</f>
        <v/>
      </c>
    </row>
    <row r="1298">
      <c r="A1298">
        <f>Datos!A1298</f>
        <v/>
      </c>
      <c r="B1298">
        <f>Datos!B1298</f>
        <v/>
      </c>
      <c r="C1298">
        <f>Datos!D1298</f>
        <v/>
      </c>
      <c r="D1298" t="n">
        <v>1298</v>
      </c>
      <c r="E1298" s="10">
        <f>IF(Datos!$G$1298&lt;=Bosque!$E$4,IF(Datos!$H$1298&lt;=Bosque!$E$5,Bosque!$M$6,Bosque!$M$7),IF(Datos!$G$1298&lt;=Bosque!$E$8,Bosque!$M$9,Bosque!$M$10))</f>
        <v/>
      </c>
      <c r="F1298" s="10">
        <f>IF(Datos!$H$1298&lt;=Bosque!$E$11,IF(Datos!$E$1298&lt;=Bosque!$E$12,Bosque!$M$13,Bosque!$M$14),IF(Datos!$I$1298&lt;=Bosque!$E$15,Bosque!$M$16,Bosque!$M$17))</f>
        <v/>
      </c>
      <c r="G1298" s="10">
        <f>IF(Datos!$E$1298&lt;=Bosque!$E$18,IF(Datos!$I$1298&lt;=Bosque!$E$19,Bosque!$M$20,Bosque!$M$21),Bosque!$M$22)</f>
        <v/>
      </c>
      <c r="H1298" s="10">
        <f>IF(Datos!$E$1298&lt;=Bosque!$E$23,IF(Datos!$E$1298&lt;=Bosque!$E$24,Bosque!$M$25,Bosque!$M$26),IF(Datos!$E$1298&lt;=Bosque!$E$27,Bosque!$M$28,Bosque!$M$29))</f>
        <v/>
      </c>
      <c r="I1298" s="10">
        <f>IF(Datos!$G$1298&lt;=Bosque!$E$30,IF(Datos!$E$1298&lt;=Bosque!$E$31,Bosque!$M$32,Bosque!$M$33),IF(Datos!$E$1298&lt;=Bosque!$E$34,Bosque!$M$35,Bosque!$M$36))</f>
        <v/>
      </c>
      <c r="J1298" s="10">
        <f>IF(Datos!$I$1298&lt;=Bosque!$E$37,IF(Datos!$H$1298&lt;=Bosque!$E$38,Bosque!$M$39,Bosque!$M$40),IF(Datos!$F$1298&lt;=Bosque!$E$41,Bosque!$M$42,Bosque!$M$43))</f>
        <v/>
      </c>
      <c r="K1298" s="10">
        <f>IF(Datos!$G$1298&lt;=Bosque!$E$44,IF(Datos!$H$1298&lt;=Bosque!$E$45,Bosque!$M$46,Bosque!$M$47),IF(Datos!$F$1298&lt;=Bosque!$E$48,Bosque!$M$49,Bosque!$M$50))</f>
        <v/>
      </c>
      <c r="L1298" s="10">
        <f>AVERAGE(E1298:K1298)</f>
        <v/>
      </c>
      <c r="M1298" s="10">
        <f>$M$2</f>
        <v/>
      </c>
      <c r="N1298">
        <f>IF(L1298&gt;=M1298,"Sí","No")</f>
        <v/>
      </c>
      <c r="O1298">
        <f>--AND(C1298=1,N1298="Sí")</f>
        <v/>
      </c>
      <c r="P1298">
        <f>--AND(C1298=0,N1298="Sí")</f>
        <v/>
      </c>
      <c r="Q1298">
        <f>--AND(C1298=1,N1298="No")</f>
        <v/>
      </c>
      <c r="R1298">
        <f>--AND(C1298=0,N1298="No")</f>
        <v/>
      </c>
      <c r="S1298">
        <f>--(C1298=--(L1298&gt;=M1298))</f>
        <v/>
      </c>
      <c r="T1298" s="11">
        <f>O1298*60000-P1298*3000</f>
        <v/>
      </c>
    </row>
    <row r="1299">
      <c r="A1299">
        <f>Datos!A1299</f>
        <v/>
      </c>
      <c r="B1299">
        <f>Datos!B1299</f>
        <v/>
      </c>
      <c r="C1299">
        <f>Datos!D1299</f>
        <v/>
      </c>
      <c r="D1299" t="n">
        <v>1299</v>
      </c>
      <c r="E1299" s="10">
        <f>IF(Datos!$G$1299&lt;=Bosque!$E$4,IF(Datos!$H$1299&lt;=Bosque!$E$5,Bosque!$M$6,Bosque!$M$7),IF(Datos!$G$1299&lt;=Bosque!$E$8,Bosque!$M$9,Bosque!$M$10))</f>
        <v/>
      </c>
      <c r="F1299" s="10">
        <f>IF(Datos!$H$1299&lt;=Bosque!$E$11,IF(Datos!$E$1299&lt;=Bosque!$E$12,Bosque!$M$13,Bosque!$M$14),IF(Datos!$I$1299&lt;=Bosque!$E$15,Bosque!$M$16,Bosque!$M$17))</f>
        <v/>
      </c>
      <c r="G1299" s="10">
        <f>IF(Datos!$E$1299&lt;=Bosque!$E$18,IF(Datos!$I$1299&lt;=Bosque!$E$19,Bosque!$M$20,Bosque!$M$21),Bosque!$M$22)</f>
        <v/>
      </c>
      <c r="H1299" s="10">
        <f>IF(Datos!$E$1299&lt;=Bosque!$E$23,IF(Datos!$E$1299&lt;=Bosque!$E$24,Bosque!$M$25,Bosque!$M$26),IF(Datos!$E$1299&lt;=Bosque!$E$27,Bosque!$M$28,Bosque!$M$29))</f>
        <v/>
      </c>
      <c r="I1299" s="10">
        <f>IF(Datos!$G$1299&lt;=Bosque!$E$30,IF(Datos!$E$1299&lt;=Bosque!$E$31,Bosque!$M$32,Bosque!$M$33),IF(Datos!$E$1299&lt;=Bosque!$E$34,Bosque!$M$35,Bosque!$M$36))</f>
        <v/>
      </c>
      <c r="J1299" s="10">
        <f>IF(Datos!$I$1299&lt;=Bosque!$E$37,IF(Datos!$H$1299&lt;=Bosque!$E$38,Bosque!$M$39,Bosque!$M$40),IF(Datos!$F$1299&lt;=Bosque!$E$41,Bosque!$M$42,Bosque!$M$43))</f>
        <v/>
      </c>
      <c r="K1299" s="10">
        <f>IF(Datos!$G$1299&lt;=Bosque!$E$44,IF(Datos!$H$1299&lt;=Bosque!$E$45,Bosque!$M$46,Bosque!$M$47),IF(Datos!$F$1299&lt;=Bosque!$E$48,Bosque!$M$49,Bosque!$M$50))</f>
        <v/>
      </c>
      <c r="L1299" s="10">
        <f>AVERAGE(E1299:K1299)</f>
        <v/>
      </c>
      <c r="M1299" s="10">
        <f>$M$2</f>
        <v/>
      </c>
      <c r="N1299">
        <f>IF(L1299&gt;=M1299,"Sí","No")</f>
        <v/>
      </c>
      <c r="O1299">
        <f>--AND(C1299=1,N1299="Sí")</f>
        <v/>
      </c>
      <c r="P1299">
        <f>--AND(C1299=0,N1299="Sí")</f>
        <v/>
      </c>
      <c r="Q1299">
        <f>--AND(C1299=1,N1299="No")</f>
        <v/>
      </c>
      <c r="R1299">
        <f>--AND(C1299=0,N1299="No")</f>
        <v/>
      </c>
      <c r="S1299">
        <f>--(C1299=--(L1299&gt;=M1299))</f>
        <v/>
      </c>
      <c r="T1299" s="11">
        <f>O1299*60000-P1299*3000</f>
        <v/>
      </c>
    </row>
    <row r="1300">
      <c r="A1300">
        <f>Datos!A1300</f>
        <v/>
      </c>
      <c r="B1300">
        <f>Datos!B1300</f>
        <v/>
      </c>
      <c r="C1300">
        <f>Datos!D1300</f>
        <v/>
      </c>
      <c r="D1300" t="n">
        <v>1300</v>
      </c>
      <c r="E1300" s="10">
        <f>IF(Datos!$G$1300&lt;=Bosque!$E$4,IF(Datos!$H$1300&lt;=Bosque!$E$5,Bosque!$M$6,Bosque!$M$7),IF(Datos!$G$1300&lt;=Bosque!$E$8,Bosque!$M$9,Bosque!$M$10))</f>
        <v/>
      </c>
      <c r="F1300" s="10">
        <f>IF(Datos!$H$1300&lt;=Bosque!$E$11,IF(Datos!$E$1300&lt;=Bosque!$E$12,Bosque!$M$13,Bosque!$M$14),IF(Datos!$I$1300&lt;=Bosque!$E$15,Bosque!$M$16,Bosque!$M$17))</f>
        <v/>
      </c>
      <c r="G1300" s="10">
        <f>IF(Datos!$E$1300&lt;=Bosque!$E$18,IF(Datos!$I$1300&lt;=Bosque!$E$19,Bosque!$M$20,Bosque!$M$21),Bosque!$M$22)</f>
        <v/>
      </c>
      <c r="H1300" s="10">
        <f>IF(Datos!$E$1300&lt;=Bosque!$E$23,IF(Datos!$E$1300&lt;=Bosque!$E$24,Bosque!$M$25,Bosque!$M$26),IF(Datos!$E$1300&lt;=Bosque!$E$27,Bosque!$M$28,Bosque!$M$29))</f>
        <v/>
      </c>
      <c r="I1300" s="10">
        <f>IF(Datos!$G$1300&lt;=Bosque!$E$30,IF(Datos!$E$1300&lt;=Bosque!$E$31,Bosque!$M$32,Bosque!$M$33),IF(Datos!$E$1300&lt;=Bosque!$E$34,Bosque!$M$35,Bosque!$M$36))</f>
        <v/>
      </c>
      <c r="J1300" s="10">
        <f>IF(Datos!$I$1300&lt;=Bosque!$E$37,IF(Datos!$H$1300&lt;=Bosque!$E$38,Bosque!$M$39,Bosque!$M$40),IF(Datos!$F$1300&lt;=Bosque!$E$41,Bosque!$M$42,Bosque!$M$43))</f>
        <v/>
      </c>
      <c r="K1300" s="10">
        <f>IF(Datos!$G$1300&lt;=Bosque!$E$44,IF(Datos!$H$1300&lt;=Bosque!$E$45,Bosque!$M$46,Bosque!$M$47),IF(Datos!$F$1300&lt;=Bosque!$E$48,Bosque!$M$49,Bosque!$M$50))</f>
        <v/>
      </c>
      <c r="L1300" s="10">
        <f>AVERAGE(E1300:K1300)</f>
        <v/>
      </c>
      <c r="M1300" s="10">
        <f>$M$2</f>
        <v/>
      </c>
      <c r="N1300">
        <f>IF(L1300&gt;=M1300,"Sí","No")</f>
        <v/>
      </c>
      <c r="O1300">
        <f>--AND(C1300=1,N1300="Sí")</f>
        <v/>
      </c>
      <c r="P1300">
        <f>--AND(C1300=0,N1300="Sí")</f>
        <v/>
      </c>
      <c r="Q1300">
        <f>--AND(C1300=1,N1300="No")</f>
        <v/>
      </c>
      <c r="R1300">
        <f>--AND(C1300=0,N1300="No")</f>
        <v/>
      </c>
      <c r="S1300">
        <f>--(C1300=--(L1300&gt;=M1300))</f>
        <v/>
      </c>
      <c r="T1300" s="11">
        <f>O1300*60000-P1300*3000</f>
        <v/>
      </c>
    </row>
    <row r="1301">
      <c r="A1301">
        <f>Datos!A1301</f>
        <v/>
      </c>
      <c r="B1301">
        <f>Datos!B1301</f>
        <v/>
      </c>
      <c r="C1301">
        <f>Datos!D1301</f>
        <v/>
      </c>
      <c r="D1301" t="n">
        <v>1301</v>
      </c>
      <c r="E1301" s="10">
        <f>IF(Datos!$G$1301&lt;=Bosque!$E$4,IF(Datos!$H$1301&lt;=Bosque!$E$5,Bosque!$M$6,Bosque!$M$7),IF(Datos!$G$1301&lt;=Bosque!$E$8,Bosque!$M$9,Bosque!$M$10))</f>
        <v/>
      </c>
      <c r="F1301" s="10">
        <f>IF(Datos!$H$1301&lt;=Bosque!$E$11,IF(Datos!$E$1301&lt;=Bosque!$E$12,Bosque!$M$13,Bosque!$M$14),IF(Datos!$I$1301&lt;=Bosque!$E$15,Bosque!$M$16,Bosque!$M$17))</f>
        <v/>
      </c>
      <c r="G1301" s="10">
        <f>IF(Datos!$E$1301&lt;=Bosque!$E$18,IF(Datos!$I$1301&lt;=Bosque!$E$19,Bosque!$M$20,Bosque!$M$21),Bosque!$M$22)</f>
        <v/>
      </c>
      <c r="H1301" s="10">
        <f>IF(Datos!$E$1301&lt;=Bosque!$E$23,IF(Datos!$E$1301&lt;=Bosque!$E$24,Bosque!$M$25,Bosque!$M$26),IF(Datos!$E$1301&lt;=Bosque!$E$27,Bosque!$M$28,Bosque!$M$29))</f>
        <v/>
      </c>
      <c r="I1301" s="10">
        <f>IF(Datos!$G$1301&lt;=Bosque!$E$30,IF(Datos!$E$1301&lt;=Bosque!$E$31,Bosque!$M$32,Bosque!$M$33),IF(Datos!$E$1301&lt;=Bosque!$E$34,Bosque!$M$35,Bosque!$M$36))</f>
        <v/>
      </c>
      <c r="J1301" s="10">
        <f>IF(Datos!$I$1301&lt;=Bosque!$E$37,IF(Datos!$H$1301&lt;=Bosque!$E$38,Bosque!$M$39,Bosque!$M$40),IF(Datos!$F$1301&lt;=Bosque!$E$41,Bosque!$M$42,Bosque!$M$43))</f>
        <v/>
      </c>
      <c r="K1301" s="10">
        <f>IF(Datos!$G$1301&lt;=Bosque!$E$44,IF(Datos!$H$1301&lt;=Bosque!$E$45,Bosque!$M$46,Bosque!$M$47),IF(Datos!$F$1301&lt;=Bosque!$E$48,Bosque!$M$49,Bosque!$M$50))</f>
        <v/>
      </c>
      <c r="L1301" s="10">
        <f>AVERAGE(E1301:K1301)</f>
        <v/>
      </c>
      <c r="M1301" s="10">
        <f>$M$2</f>
        <v/>
      </c>
      <c r="N1301">
        <f>IF(L1301&gt;=M1301,"Sí","No")</f>
        <v/>
      </c>
      <c r="O1301">
        <f>--AND(C1301=1,N1301="Sí")</f>
        <v/>
      </c>
      <c r="P1301">
        <f>--AND(C1301=0,N1301="Sí")</f>
        <v/>
      </c>
      <c r="Q1301">
        <f>--AND(C1301=1,N1301="No")</f>
        <v/>
      </c>
      <c r="R1301">
        <f>--AND(C1301=0,N1301="No")</f>
        <v/>
      </c>
      <c r="S1301">
        <f>--(C1301=--(L1301&gt;=M1301))</f>
        <v/>
      </c>
      <c r="T1301" s="11">
        <f>O1301*60000-P1301*3000</f>
        <v/>
      </c>
    </row>
    <row r="1302">
      <c r="A1302">
        <f>Datos!A1302</f>
        <v/>
      </c>
      <c r="B1302">
        <f>Datos!B1302</f>
        <v/>
      </c>
      <c r="C1302">
        <f>Datos!D1302</f>
        <v/>
      </c>
      <c r="D1302" t="n">
        <v>1302</v>
      </c>
      <c r="E1302" s="10">
        <f>IF(Datos!$G$1302&lt;=Bosque!$E$4,IF(Datos!$H$1302&lt;=Bosque!$E$5,Bosque!$M$6,Bosque!$M$7),IF(Datos!$G$1302&lt;=Bosque!$E$8,Bosque!$M$9,Bosque!$M$10))</f>
        <v/>
      </c>
      <c r="F1302" s="10">
        <f>IF(Datos!$H$1302&lt;=Bosque!$E$11,IF(Datos!$E$1302&lt;=Bosque!$E$12,Bosque!$M$13,Bosque!$M$14),IF(Datos!$I$1302&lt;=Bosque!$E$15,Bosque!$M$16,Bosque!$M$17))</f>
        <v/>
      </c>
      <c r="G1302" s="10">
        <f>IF(Datos!$E$1302&lt;=Bosque!$E$18,IF(Datos!$I$1302&lt;=Bosque!$E$19,Bosque!$M$20,Bosque!$M$21),Bosque!$M$22)</f>
        <v/>
      </c>
      <c r="H1302" s="10">
        <f>IF(Datos!$E$1302&lt;=Bosque!$E$23,IF(Datos!$E$1302&lt;=Bosque!$E$24,Bosque!$M$25,Bosque!$M$26),IF(Datos!$E$1302&lt;=Bosque!$E$27,Bosque!$M$28,Bosque!$M$29))</f>
        <v/>
      </c>
      <c r="I1302" s="10">
        <f>IF(Datos!$G$1302&lt;=Bosque!$E$30,IF(Datos!$E$1302&lt;=Bosque!$E$31,Bosque!$M$32,Bosque!$M$33),IF(Datos!$E$1302&lt;=Bosque!$E$34,Bosque!$M$35,Bosque!$M$36))</f>
        <v/>
      </c>
      <c r="J1302" s="10">
        <f>IF(Datos!$I$1302&lt;=Bosque!$E$37,IF(Datos!$H$1302&lt;=Bosque!$E$38,Bosque!$M$39,Bosque!$M$40),IF(Datos!$F$1302&lt;=Bosque!$E$41,Bosque!$M$42,Bosque!$M$43))</f>
        <v/>
      </c>
      <c r="K1302" s="10">
        <f>IF(Datos!$G$1302&lt;=Bosque!$E$44,IF(Datos!$H$1302&lt;=Bosque!$E$45,Bosque!$M$46,Bosque!$M$47),IF(Datos!$F$1302&lt;=Bosque!$E$48,Bosque!$M$49,Bosque!$M$50))</f>
        <v/>
      </c>
      <c r="L1302" s="10">
        <f>AVERAGE(E1302:K1302)</f>
        <v/>
      </c>
      <c r="M1302" s="10">
        <f>$M$2</f>
        <v/>
      </c>
      <c r="N1302">
        <f>IF(L1302&gt;=M1302,"Sí","No")</f>
        <v/>
      </c>
      <c r="O1302">
        <f>--AND(C1302=1,N1302="Sí")</f>
        <v/>
      </c>
      <c r="P1302">
        <f>--AND(C1302=0,N1302="Sí")</f>
        <v/>
      </c>
      <c r="Q1302">
        <f>--AND(C1302=1,N1302="No")</f>
        <v/>
      </c>
      <c r="R1302">
        <f>--AND(C1302=0,N1302="No")</f>
        <v/>
      </c>
      <c r="S1302">
        <f>--(C1302=--(L1302&gt;=M1302))</f>
        <v/>
      </c>
      <c r="T1302" s="11">
        <f>O1302*60000-P1302*3000</f>
        <v/>
      </c>
    </row>
    <row r="1303">
      <c r="A1303">
        <f>Datos!A1303</f>
        <v/>
      </c>
      <c r="B1303">
        <f>Datos!B1303</f>
        <v/>
      </c>
      <c r="C1303">
        <f>Datos!D1303</f>
        <v/>
      </c>
      <c r="D1303" t="n">
        <v>1303</v>
      </c>
      <c r="E1303" s="10">
        <f>IF(Datos!$G$1303&lt;=Bosque!$E$4,IF(Datos!$H$1303&lt;=Bosque!$E$5,Bosque!$M$6,Bosque!$M$7),IF(Datos!$G$1303&lt;=Bosque!$E$8,Bosque!$M$9,Bosque!$M$10))</f>
        <v/>
      </c>
      <c r="F1303" s="10">
        <f>IF(Datos!$H$1303&lt;=Bosque!$E$11,IF(Datos!$E$1303&lt;=Bosque!$E$12,Bosque!$M$13,Bosque!$M$14),IF(Datos!$I$1303&lt;=Bosque!$E$15,Bosque!$M$16,Bosque!$M$17))</f>
        <v/>
      </c>
      <c r="G1303" s="10">
        <f>IF(Datos!$E$1303&lt;=Bosque!$E$18,IF(Datos!$I$1303&lt;=Bosque!$E$19,Bosque!$M$20,Bosque!$M$21),Bosque!$M$22)</f>
        <v/>
      </c>
      <c r="H1303" s="10">
        <f>IF(Datos!$E$1303&lt;=Bosque!$E$23,IF(Datos!$E$1303&lt;=Bosque!$E$24,Bosque!$M$25,Bosque!$M$26),IF(Datos!$E$1303&lt;=Bosque!$E$27,Bosque!$M$28,Bosque!$M$29))</f>
        <v/>
      </c>
      <c r="I1303" s="10">
        <f>IF(Datos!$G$1303&lt;=Bosque!$E$30,IF(Datos!$E$1303&lt;=Bosque!$E$31,Bosque!$M$32,Bosque!$M$33),IF(Datos!$E$1303&lt;=Bosque!$E$34,Bosque!$M$35,Bosque!$M$36))</f>
        <v/>
      </c>
      <c r="J1303" s="10">
        <f>IF(Datos!$I$1303&lt;=Bosque!$E$37,IF(Datos!$H$1303&lt;=Bosque!$E$38,Bosque!$M$39,Bosque!$M$40),IF(Datos!$F$1303&lt;=Bosque!$E$41,Bosque!$M$42,Bosque!$M$43))</f>
        <v/>
      </c>
      <c r="K1303" s="10">
        <f>IF(Datos!$G$1303&lt;=Bosque!$E$44,IF(Datos!$H$1303&lt;=Bosque!$E$45,Bosque!$M$46,Bosque!$M$47),IF(Datos!$F$1303&lt;=Bosque!$E$48,Bosque!$M$49,Bosque!$M$50))</f>
        <v/>
      </c>
      <c r="L1303" s="10">
        <f>AVERAGE(E1303:K1303)</f>
        <v/>
      </c>
      <c r="M1303" s="10">
        <f>$M$2</f>
        <v/>
      </c>
      <c r="N1303">
        <f>IF(L1303&gt;=M1303,"Sí","No")</f>
        <v/>
      </c>
      <c r="O1303">
        <f>--AND(C1303=1,N1303="Sí")</f>
        <v/>
      </c>
      <c r="P1303">
        <f>--AND(C1303=0,N1303="Sí")</f>
        <v/>
      </c>
      <c r="Q1303">
        <f>--AND(C1303=1,N1303="No")</f>
        <v/>
      </c>
      <c r="R1303">
        <f>--AND(C1303=0,N1303="No")</f>
        <v/>
      </c>
      <c r="S1303">
        <f>--(C1303=--(L1303&gt;=M1303))</f>
        <v/>
      </c>
      <c r="T1303" s="11">
        <f>O1303*60000-P1303*3000</f>
        <v/>
      </c>
    </row>
    <row r="1304">
      <c r="A1304">
        <f>Datos!A1304</f>
        <v/>
      </c>
      <c r="B1304">
        <f>Datos!B1304</f>
        <v/>
      </c>
      <c r="C1304">
        <f>Datos!D1304</f>
        <v/>
      </c>
      <c r="D1304" t="n">
        <v>1304</v>
      </c>
      <c r="E1304" s="10">
        <f>IF(Datos!$G$1304&lt;=Bosque!$E$4,IF(Datos!$H$1304&lt;=Bosque!$E$5,Bosque!$M$6,Bosque!$M$7),IF(Datos!$G$1304&lt;=Bosque!$E$8,Bosque!$M$9,Bosque!$M$10))</f>
        <v/>
      </c>
      <c r="F1304" s="10">
        <f>IF(Datos!$H$1304&lt;=Bosque!$E$11,IF(Datos!$E$1304&lt;=Bosque!$E$12,Bosque!$M$13,Bosque!$M$14),IF(Datos!$I$1304&lt;=Bosque!$E$15,Bosque!$M$16,Bosque!$M$17))</f>
        <v/>
      </c>
      <c r="G1304" s="10">
        <f>IF(Datos!$E$1304&lt;=Bosque!$E$18,IF(Datos!$I$1304&lt;=Bosque!$E$19,Bosque!$M$20,Bosque!$M$21),Bosque!$M$22)</f>
        <v/>
      </c>
      <c r="H1304" s="10">
        <f>IF(Datos!$E$1304&lt;=Bosque!$E$23,IF(Datos!$E$1304&lt;=Bosque!$E$24,Bosque!$M$25,Bosque!$M$26),IF(Datos!$E$1304&lt;=Bosque!$E$27,Bosque!$M$28,Bosque!$M$29))</f>
        <v/>
      </c>
      <c r="I1304" s="10">
        <f>IF(Datos!$G$1304&lt;=Bosque!$E$30,IF(Datos!$E$1304&lt;=Bosque!$E$31,Bosque!$M$32,Bosque!$M$33),IF(Datos!$E$1304&lt;=Bosque!$E$34,Bosque!$M$35,Bosque!$M$36))</f>
        <v/>
      </c>
      <c r="J1304" s="10">
        <f>IF(Datos!$I$1304&lt;=Bosque!$E$37,IF(Datos!$H$1304&lt;=Bosque!$E$38,Bosque!$M$39,Bosque!$M$40),IF(Datos!$F$1304&lt;=Bosque!$E$41,Bosque!$M$42,Bosque!$M$43))</f>
        <v/>
      </c>
      <c r="K1304" s="10">
        <f>IF(Datos!$G$1304&lt;=Bosque!$E$44,IF(Datos!$H$1304&lt;=Bosque!$E$45,Bosque!$M$46,Bosque!$M$47),IF(Datos!$F$1304&lt;=Bosque!$E$48,Bosque!$M$49,Bosque!$M$50))</f>
        <v/>
      </c>
      <c r="L1304" s="10">
        <f>AVERAGE(E1304:K1304)</f>
        <v/>
      </c>
      <c r="M1304" s="10">
        <f>$M$2</f>
        <v/>
      </c>
      <c r="N1304">
        <f>IF(L1304&gt;=M1304,"Sí","No")</f>
        <v/>
      </c>
      <c r="O1304">
        <f>--AND(C1304=1,N1304="Sí")</f>
        <v/>
      </c>
      <c r="P1304">
        <f>--AND(C1304=0,N1304="Sí")</f>
        <v/>
      </c>
      <c r="Q1304">
        <f>--AND(C1304=1,N1304="No")</f>
        <v/>
      </c>
      <c r="R1304">
        <f>--AND(C1304=0,N1304="No")</f>
        <v/>
      </c>
      <c r="S1304">
        <f>--(C1304=--(L1304&gt;=M1304))</f>
        <v/>
      </c>
      <c r="T1304" s="11">
        <f>O1304*60000-P1304*3000</f>
        <v/>
      </c>
    </row>
    <row r="1305">
      <c r="A1305">
        <f>Datos!A1305</f>
        <v/>
      </c>
      <c r="B1305">
        <f>Datos!B1305</f>
        <v/>
      </c>
      <c r="C1305">
        <f>Datos!D1305</f>
        <v/>
      </c>
      <c r="D1305" t="n">
        <v>1305</v>
      </c>
      <c r="E1305" s="10">
        <f>IF(Datos!$G$1305&lt;=Bosque!$E$4,IF(Datos!$H$1305&lt;=Bosque!$E$5,Bosque!$M$6,Bosque!$M$7),IF(Datos!$G$1305&lt;=Bosque!$E$8,Bosque!$M$9,Bosque!$M$10))</f>
        <v/>
      </c>
      <c r="F1305" s="10">
        <f>IF(Datos!$H$1305&lt;=Bosque!$E$11,IF(Datos!$E$1305&lt;=Bosque!$E$12,Bosque!$M$13,Bosque!$M$14),IF(Datos!$I$1305&lt;=Bosque!$E$15,Bosque!$M$16,Bosque!$M$17))</f>
        <v/>
      </c>
      <c r="G1305" s="10">
        <f>IF(Datos!$E$1305&lt;=Bosque!$E$18,IF(Datos!$I$1305&lt;=Bosque!$E$19,Bosque!$M$20,Bosque!$M$21),Bosque!$M$22)</f>
        <v/>
      </c>
      <c r="H1305" s="10">
        <f>IF(Datos!$E$1305&lt;=Bosque!$E$23,IF(Datos!$E$1305&lt;=Bosque!$E$24,Bosque!$M$25,Bosque!$M$26),IF(Datos!$E$1305&lt;=Bosque!$E$27,Bosque!$M$28,Bosque!$M$29))</f>
        <v/>
      </c>
      <c r="I1305" s="10">
        <f>IF(Datos!$G$1305&lt;=Bosque!$E$30,IF(Datos!$E$1305&lt;=Bosque!$E$31,Bosque!$M$32,Bosque!$M$33),IF(Datos!$E$1305&lt;=Bosque!$E$34,Bosque!$M$35,Bosque!$M$36))</f>
        <v/>
      </c>
      <c r="J1305" s="10">
        <f>IF(Datos!$I$1305&lt;=Bosque!$E$37,IF(Datos!$H$1305&lt;=Bosque!$E$38,Bosque!$M$39,Bosque!$M$40),IF(Datos!$F$1305&lt;=Bosque!$E$41,Bosque!$M$42,Bosque!$M$43))</f>
        <v/>
      </c>
      <c r="K1305" s="10">
        <f>IF(Datos!$G$1305&lt;=Bosque!$E$44,IF(Datos!$H$1305&lt;=Bosque!$E$45,Bosque!$M$46,Bosque!$M$47),IF(Datos!$F$1305&lt;=Bosque!$E$48,Bosque!$M$49,Bosque!$M$50))</f>
        <v/>
      </c>
      <c r="L1305" s="10">
        <f>AVERAGE(E1305:K1305)</f>
        <v/>
      </c>
      <c r="M1305" s="10">
        <f>$M$2</f>
        <v/>
      </c>
      <c r="N1305">
        <f>IF(L1305&gt;=M1305,"Sí","No")</f>
        <v/>
      </c>
      <c r="O1305">
        <f>--AND(C1305=1,N1305="Sí")</f>
        <v/>
      </c>
      <c r="P1305">
        <f>--AND(C1305=0,N1305="Sí")</f>
        <v/>
      </c>
      <c r="Q1305">
        <f>--AND(C1305=1,N1305="No")</f>
        <v/>
      </c>
      <c r="R1305">
        <f>--AND(C1305=0,N1305="No")</f>
        <v/>
      </c>
      <c r="S1305">
        <f>--(C1305=--(L1305&gt;=M1305))</f>
        <v/>
      </c>
      <c r="T1305" s="11">
        <f>O1305*60000-P1305*3000</f>
        <v/>
      </c>
    </row>
    <row r="1306">
      <c r="A1306">
        <f>Datos!A1306</f>
        <v/>
      </c>
      <c r="B1306">
        <f>Datos!B1306</f>
        <v/>
      </c>
      <c r="C1306">
        <f>Datos!D1306</f>
        <v/>
      </c>
      <c r="D1306" t="n">
        <v>1306</v>
      </c>
      <c r="E1306" s="10">
        <f>IF(Datos!$G$1306&lt;=Bosque!$E$4,IF(Datos!$H$1306&lt;=Bosque!$E$5,Bosque!$M$6,Bosque!$M$7),IF(Datos!$G$1306&lt;=Bosque!$E$8,Bosque!$M$9,Bosque!$M$10))</f>
        <v/>
      </c>
      <c r="F1306" s="10">
        <f>IF(Datos!$H$1306&lt;=Bosque!$E$11,IF(Datos!$E$1306&lt;=Bosque!$E$12,Bosque!$M$13,Bosque!$M$14),IF(Datos!$I$1306&lt;=Bosque!$E$15,Bosque!$M$16,Bosque!$M$17))</f>
        <v/>
      </c>
      <c r="G1306" s="10">
        <f>IF(Datos!$E$1306&lt;=Bosque!$E$18,IF(Datos!$I$1306&lt;=Bosque!$E$19,Bosque!$M$20,Bosque!$M$21),Bosque!$M$22)</f>
        <v/>
      </c>
      <c r="H1306" s="10">
        <f>IF(Datos!$E$1306&lt;=Bosque!$E$23,IF(Datos!$E$1306&lt;=Bosque!$E$24,Bosque!$M$25,Bosque!$M$26),IF(Datos!$E$1306&lt;=Bosque!$E$27,Bosque!$M$28,Bosque!$M$29))</f>
        <v/>
      </c>
      <c r="I1306" s="10">
        <f>IF(Datos!$G$1306&lt;=Bosque!$E$30,IF(Datos!$E$1306&lt;=Bosque!$E$31,Bosque!$M$32,Bosque!$M$33),IF(Datos!$E$1306&lt;=Bosque!$E$34,Bosque!$M$35,Bosque!$M$36))</f>
        <v/>
      </c>
      <c r="J1306" s="10">
        <f>IF(Datos!$I$1306&lt;=Bosque!$E$37,IF(Datos!$H$1306&lt;=Bosque!$E$38,Bosque!$M$39,Bosque!$M$40),IF(Datos!$F$1306&lt;=Bosque!$E$41,Bosque!$M$42,Bosque!$M$43))</f>
        <v/>
      </c>
      <c r="K1306" s="10">
        <f>IF(Datos!$G$1306&lt;=Bosque!$E$44,IF(Datos!$H$1306&lt;=Bosque!$E$45,Bosque!$M$46,Bosque!$M$47),IF(Datos!$F$1306&lt;=Bosque!$E$48,Bosque!$M$49,Bosque!$M$50))</f>
        <v/>
      </c>
      <c r="L1306" s="10">
        <f>AVERAGE(E1306:K1306)</f>
        <v/>
      </c>
      <c r="M1306" s="10">
        <f>$M$2</f>
        <v/>
      </c>
      <c r="N1306">
        <f>IF(L1306&gt;=M1306,"Sí","No")</f>
        <v/>
      </c>
      <c r="O1306">
        <f>--AND(C1306=1,N1306="Sí")</f>
        <v/>
      </c>
      <c r="P1306">
        <f>--AND(C1306=0,N1306="Sí")</f>
        <v/>
      </c>
      <c r="Q1306">
        <f>--AND(C1306=1,N1306="No")</f>
        <v/>
      </c>
      <c r="R1306">
        <f>--AND(C1306=0,N1306="No")</f>
        <v/>
      </c>
      <c r="S1306">
        <f>--(C1306=--(L1306&gt;=M1306))</f>
        <v/>
      </c>
      <c r="T1306" s="11">
        <f>O1306*60000-P1306*3000</f>
        <v/>
      </c>
    </row>
    <row r="1307">
      <c r="A1307">
        <f>Datos!A1307</f>
        <v/>
      </c>
      <c r="B1307">
        <f>Datos!B1307</f>
        <v/>
      </c>
      <c r="C1307">
        <f>Datos!D1307</f>
        <v/>
      </c>
      <c r="D1307" t="n">
        <v>1307</v>
      </c>
      <c r="E1307" s="10">
        <f>IF(Datos!$G$1307&lt;=Bosque!$E$4,IF(Datos!$H$1307&lt;=Bosque!$E$5,Bosque!$M$6,Bosque!$M$7),IF(Datos!$G$1307&lt;=Bosque!$E$8,Bosque!$M$9,Bosque!$M$10))</f>
        <v/>
      </c>
      <c r="F1307" s="10">
        <f>IF(Datos!$H$1307&lt;=Bosque!$E$11,IF(Datos!$E$1307&lt;=Bosque!$E$12,Bosque!$M$13,Bosque!$M$14),IF(Datos!$I$1307&lt;=Bosque!$E$15,Bosque!$M$16,Bosque!$M$17))</f>
        <v/>
      </c>
      <c r="G1307" s="10">
        <f>IF(Datos!$E$1307&lt;=Bosque!$E$18,IF(Datos!$I$1307&lt;=Bosque!$E$19,Bosque!$M$20,Bosque!$M$21),Bosque!$M$22)</f>
        <v/>
      </c>
      <c r="H1307" s="10">
        <f>IF(Datos!$E$1307&lt;=Bosque!$E$23,IF(Datos!$E$1307&lt;=Bosque!$E$24,Bosque!$M$25,Bosque!$M$26),IF(Datos!$E$1307&lt;=Bosque!$E$27,Bosque!$M$28,Bosque!$M$29))</f>
        <v/>
      </c>
      <c r="I1307" s="10">
        <f>IF(Datos!$G$1307&lt;=Bosque!$E$30,IF(Datos!$E$1307&lt;=Bosque!$E$31,Bosque!$M$32,Bosque!$M$33),IF(Datos!$E$1307&lt;=Bosque!$E$34,Bosque!$M$35,Bosque!$M$36))</f>
        <v/>
      </c>
      <c r="J1307" s="10">
        <f>IF(Datos!$I$1307&lt;=Bosque!$E$37,IF(Datos!$H$1307&lt;=Bosque!$E$38,Bosque!$M$39,Bosque!$M$40),IF(Datos!$F$1307&lt;=Bosque!$E$41,Bosque!$M$42,Bosque!$M$43))</f>
        <v/>
      </c>
      <c r="K1307" s="10">
        <f>IF(Datos!$G$1307&lt;=Bosque!$E$44,IF(Datos!$H$1307&lt;=Bosque!$E$45,Bosque!$M$46,Bosque!$M$47),IF(Datos!$F$1307&lt;=Bosque!$E$48,Bosque!$M$49,Bosque!$M$50))</f>
        <v/>
      </c>
      <c r="L1307" s="10">
        <f>AVERAGE(E1307:K1307)</f>
        <v/>
      </c>
      <c r="M1307" s="10">
        <f>$M$2</f>
        <v/>
      </c>
      <c r="N1307">
        <f>IF(L1307&gt;=M1307,"Sí","No")</f>
        <v/>
      </c>
      <c r="O1307">
        <f>--AND(C1307=1,N1307="Sí")</f>
        <v/>
      </c>
      <c r="P1307">
        <f>--AND(C1307=0,N1307="Sí")</f>
        <v/>
      </c>
      <c r="Q1307">
        <f>--AND(C1307=1,N1307="No")</f>
        <v/>
      </c>
      <c r="R1307">
        <f>--AND(C1307=0,N1307="No")</f>
        <v/>
      </c>
      <c r="S1307">
        <f>--(C1307=--(L1307&gt;=M1307))</f>
        <v/>
      </c>
      <c r="T1307" s="11">
        <f>O1307*60000-P1307*3000</f>
        <v/>
      </c>
    </row>
    <row r="1308">
      <c r="A1308">
        <f>Datos!A1308</f>
        <v/>
      </c>
      <c r="B1308">
        <f>Datos!B1308</f>
        <v/>
      </c>
      <c r="C1308">
        <f>Datos!D1308</f>
        <v/>
      </c>
      <c r="D1308" t="n">
        <v>1308</v>
      </c>
      <c r="E1308" s="10">
        <f>IF(Datos!$G$1308&lt;=Bosque!$E$4,IF(Datos!$H$1308&lt;=Bosque!$E$5,Bosque!$M$6,Bosque!$M$7),IF(Datos!$G$1308&lt;=Bosque!$E$8,Bosque!$M$9,Bosque!$M$10))</f>
        <v/>
      </c>
      <c r="F1308" s="10">
        <f>IF(Datos!$H$1308&lt;=Bosque!$E$11,IF(Datos!$E$1308&lt;=Bosque!$E$12,Bosque!$M$13,Bosque!$M$14),IF(Datos!$I$1308&lt;=Bosque!$E$15,Bosque!$M$16,Bosque!$M$17))</f>
        <v/>
      </c>
      <c r="G1308" s="10">
        <f>IF(Datos!$E$1308&lt;=Bosque!$E$18,IF(Datos!$I$1308&lt;=Bosque!$E$19,Bosque!$M$20,Bosque!$M$21),Bosque!$M$22)</f>
        <v/>
      </c>
      <c r="H1308" s="10">
        <f>IF(Datos!$E$1308&lt;=Bosque!$E$23,IF(Datos!$E$1308&lt;=Bosque!$E$24,Bosque!$M$25,Bosque!$M$26),IF(Datos!$E$1308&lt;=Bosque!$E$27,Bosque!$M$28,Bosque!$M$29))</f>
        <v/>
      </c>
      <c r="I1308" s="10">
        <f>IF(Datos!$G$1308&lt;=Bosque!$E$30,IF(Datos!$E$1308&lt;=Bosque!$E$31,Bosque!$M$32,Bosque!$M$33),IF(Datos!$E$1308&lt;=Bosque!$E$34,Bosque!$M$35,Bosque!$M$36))</f>
        <v/>
      </c>
      <c r="J1308" s="10">
        <f>IF(Datos!$I$1308&lt;=Bosque!$E$37,IF(Datos!$H$1308&lt;=Bosque!$E$38,Bosque!$M$39,Bosque!$M$40),IF(Datos!$F$1308&lt;=Bosque!$E$41,Bosque!$M$42,Bosque!$M$43))</f>
        <v/>
      </c>
      <c r="K1308" s="10">
        <f>IF(Datos!$G$1308&lt;=Bosque!$E$44,IF(Datos!$H$1308&lt;=Bosque!$E$45,Bosque!$M$46,Bosque!$M$47),IF(Datos!$F$1308&lt;=Bosque!$E$48,Bosque!$M$49,Bosque!$M$50))</f>
        <v/>
      </c>
      <c r="L1308" s="10">
        <f>AVERAGE(E1308:K1308)</f>
        <v/>
      </c>
      <c r="M1308" s="10">
        <f>$M$2</f>
        <v/>
      </c>
      <c r="N1308">
        <f>IF(L1308&gt;=M1308,"Sí","No")</f>
        <v/>
      </c>
      <c r="O1308">
        <f>--AND(C1308=1,N1308="Sí")</f>
        <v/>
      </c>
      <c r="P1308">
        <f>--AND(C1308=0,N1308="Sí")</f>
        <v/>
      </c>
      <c r="Q1308">
        <f>--AND(C1308=1,N1308="No")</f>
        <v/>
      </c>
      <c r="R1308">
        <f>--AND(C1308=0,N1308="No")</f>
        <v/>
      </c>
      <c r="S1308">
        <f>--(C1308=--(L1308&gt;=M1308))</f>
        <v/>
      </c>
      <c r="T1308" s="11">
        <f>O1308*60000-P1308*3000</f>
        <v/>
      </c>
    </row>
    <row r="1309">
      <c r="A1309">
        <f>Datos!A1309</f>
        <v/>
      </c>
      <c r="B1309">
        <f>Datos!B1309</f>
        <v/>
      </c>
      <c r="C1309">
        <f>Datos!D1309</f>
        <v/>
      </c>
      <c r="D1309" t="n">
        <v>1309</v>
      </c>
      <c r="E1309" s="10">
        <f>IF(Datos!$G$1309&lt;=Bosque!$E$4,IF(Datos!$H$1309&lt;=Bosque!$E$5,Bosque!$M$6,Bosque!$M$7),IF(Datos!$G$1309&lt;=Bosque!$E$8,Bosque!$M$9,Bosque!$M$10))</f>
        <v/>
      </c>
      <c r="F1309" s="10">
        <f>IF(Datos!$H$1309&lt;=Bosque!$E$11,IF(Datos!$E$1309&lt;=Bosque!$E$12,Bosque!$M$13,Bosque!$M$14),IF(Datos!$I$1309&lt;=Bosque!$E$15,Bosque!$M$16,Bosque!$M$17))</f>
        <v/>
      </c>
      <c r="G1309" s="10">
        <f>IF(Datos!$E$1309&lt;=Bosque!$E$18,IF(Datos!$I$1309&lt;=Bosque!$E$19,Bosque!$M$20,Bosque!$M$21),Bosque!$M$22)</f>
        <v/>
      </c>
      <c r="H1309" s="10">
        <f>IF(Datos!$E$1309&lt;=Bosque!$E$23,IF(Datos!$E$1309&lt;=Bosque!$E$24,Bosque!$M$25,Bosque!$M$26),IF(Datos!$E$1309&lt;=Bosque!$E$27,Bosque!$M$28,Bosque!$M$29))</f>
        <v/>
      </c>
      <c r="I1309" s="10">
        <f>IF(Datos!$G$1309&lt;=Bosque!$E$30,IF(Datos!$E$1309&lt;=Bosque!$E$31,Bosque!$M$32,Bosque!$M$33),IF(Datos!$E$1309&lt;=Bosque!$E$34,Bosque!$M$35,Bosque!$M$36))</f>
        <v/>
      </c>
      <c r="J1309" s="10">
        <f>IF(Datos!$I$1309&lt;=Bosque!$E$37,IF(Datos!$H$1309&lt;=Bosque!$E$38,Bosque!$M$39,Bosque!$M$40),IF(Datos!$F$1309&lt;=Bosque!$E$41,Bosque!$M$42,Bosque!$M$43))</f>
        <v/>
      </c>
      <c r="K1309" s="10">
        <f>IF(Datos!$G$1309&lt;=Bosque!$E$44,IF(Datos!$H$1309&lt;=Bosque!$E$45,Bosque!$M$46,Bosque!$M$47),IF(Datos!$F$1309&lt;=Bosque!$E$48,Bosque!$M$49,Bosque!$M$50))</f>
        <v/>
      </c>
      <c r="L1309" s="10">
        <f>AVERAGE(E1309:K1309)</f>
        <v/>
      </c>
      <c r="M1309" s="10">
        <f>$M$2</f>
        <v/>
      </c>
      <c r="N1309">
        <f>IF(L1309&gt;=M1309,"Sí","No")</f>
        <v/>
      </c>
      <c r="O1309">
        <f>--AND(C1309=1,N1309="Sí")</f>
        <v/>
      </c>
      <c r="P1309">
        <f>--AND(C1309=0,N1309="Sí")</f>
        <v/>
      </c>
      <c r="Q1309">
        <f>--AND(C1309=1,N1309="No")</f>
        <v/>
      </c>
      <c r="R1309">
        <f>--AND(C1309=0,N1309="No")</f>
        <v/>
      </c>
      <c r="S1309">
        <f>--(C1309=--(L1309&gt;=M1309))</f>
        <v/>
      </c>
      <c r="T1309" s="11">
        <f>O1309*60000-P1309*3000</f>
        <v/>
      </c>
    </row>
    <row r="1310">
      <c r="A1310">
        <f>Datos!A1310</f>
        <v/>
      </c>
      <c r="B1310">
        <f>Datos!B1310</f>
        <v/>
      </c>
      <c r="C1310">
        <f>Datos!D1310</f>
        <v/>
      </c>
      <c r="D1310" t="n">
        <v>1310</v>
      </c>
      <c r="E1310" s="10">
        <f>IF(Datos!$G$1310&lt;=Bosque!$E$4,IF(Datos!$H$1310&lt;=Bosque!$E$5,Bosque!$M$6,Bosque!$M$7),IF(Datos!$G$1310&lt;=Bosque!$E$8,Bosque!$M$9,Bosque!$M$10))</f>
        <v/>
      </c>
      <c r="F1310" s="10">
        <f>IF(Datos!$H$1310&lt;=Bosque!$E$11,IF(Datos!$E$1310&lt;=Bosque!$E$12,Bosque!$M$13,Bosque!$M$14),IF(Datos!$I$1310&lt;=Bosque!$E$15,Bosque!$M$16,Bosque!$M$17))</f>
        <v/>
      </c>
      <c r="G1310" s="10">
        <f>IF(Datos!$E$1310&lt;=Bosque!$E$18,IF(Datos!$I$1310&lt;=Bosque!$E$19,Bosque!$M$20,Bosque!$M$21),Bosque!$M$22)</f>
        <v/>
      </c>
      <c r="H1310" s="10">
        <f>IF(Datos!$E$1310&lt;=Bosque!$E$23,IF(Datos!$E$1310&lt;=Bosque!$E$24,Bosque!$M$25,Bosque!$M$26),IF(Datos!$E$1310&lt;=Bosque!$E$27,Bosque!$M$28,Bosque!$M$29))</f>
        <v/>
      </c>
      <c r="I1310" s="10">
        <f>IF(Datos!$G$1310&lt;=Bosque!$E$30,IF(Datos!$E$1310&lt;=Bosque!$E$31,Bosque!$M$32,Bosque!$M$33),IF(Datos!$E$1310&lt;=Bosque!$E$34,Bosque!$M$35,Bosque!$M$36))</f>
        <v/>
      </c>
      <c r="J1310" s="10">
        <f>IF(Datos!$I$1310&lt;=Bosque!$E$37,IF(Datos!$H$1310&lt;=Bosque!$E$38,Bosque!$M$39,Bosque!$M$40),IF(Datos!$F$1310&lt;=Bosque!$E$41,Bosque!$M$42,Bosque!$M$43))</f>
        <v/>
      </c>
      <c r="K1310" s="10">
        <f>IF(Datos!$G$1310&lt;=Bosque!$E$44,IF(Datos!$H$1310&lt;=Bosque!$E$45,Bosque!$M$46,Bosque!$M$47),IF(Datos!$F$1310&lt;=Bosque!$E$48,Bosque!$M$49,Bosque!$M$50))</f>
        <v/>
      </c>
      <c r="L1310" s="10">
        <f>AVERAGE(E1310:K1310)</f>
        <v/>
      </c>
      <c r="M1310" s="10">
        <f>$M$2</f>
        <v/>
      </c>
      <c r="N1310">
        <f>IF(L1310&gt;=M1310,"Sí","No")</f>
        <v/>
      </c>
      <c r="O1310">
        <f>--AND(C1310=1,N1310="Sí")</f>
        <v/>
      </c>
      <c r="P1310">
        <f>--AND(C1310=0,N1310="Sí")</f>
        <v/>
      </c>
      <c r="Q1310">
        <f>--AND(C1310=1,N1310="No")</f>
        <v/>
      </c>
      <c r="R1310">
        <f>--AND(C1310=0,N1310="No")</f>
        <v/>
      </c>
      <c r="S1310">
        <f>--(C1310=--(L1310&gt;=M1310))</f>
        <v/>
      </c>
      <c r="T1310" s="11">
        <f>O1310*60000-P1310*3000</f>
        <v/>
      </c>
    </row>
    <row r="1311">
      <c r="A1311">
        <f>Datos!A1311</f>
        <v/>
      </c>
      <c r="B1311">
        <f>Datos!B1311</f>
        <v/>
      </c>
      <c r="C1311">
        <f>Datos!D1311</f>
        <v/>
      </c>
      <c r="D1311" t="n">
        <v>1311</v>
      </c>
      <c r="E1311" s="10">
        <f>IF(Datos!$G$1311&lt;=Bosque!$E$4,IF(Datos!$H$1311&lt;=Bosque!$E$5,Bosque!$M$6,Bosque!$M$7),IF(Datos!$G$1311&lt;=Bosque!$E$8,Bosque!$M$9,Bosque!$M$10))</f>
        <v/>
      </c>
      <c r="F1311" s="10">
        <f>IF(Datos!$H$1311&lt;=Bosque!$E$11,IF(Datos!$E$1311&lt;=Bosque!$E$12,Bosque!$M$13,Bosque!$M$14),IF(Datos!$I$1311&lt;=Bosque!$E$15,Bosque!$M$16,Bosque!$M$17))</f>
        <v/>
      </c>
      <c r="G1311" s="10">
        <f>IF(Datos!$E$1311&lt;=Bosque!$E$18,IF(Datos!$I$1311&lt;=Bosque!$E$19,Bosque!$M$20,Bosque!$M$21),Bosque!$M$22)</f>
        <v/>
      </c>
      <c r="H1311" s="10">
        <f>IF(Datos!$E$1311&lt;=Bosque!$E$23,IF(Datos!$E$1311&lt;=Bosque!$E$24,Bosque!$M$25,Bosque!$M$26),IF(Datos!$E$1311&lt;=Bosque!$E$27,Bosque!$M$28,Bosque!$M$29))</f>
        <v/>
      </c>
      <c r="I1311" s="10">
        <f>IF(Datos!$G$1311&lt;=Bosque!$E$30,IF(Datos!$E$1311&lt;=Bosque!$E$31,Bosque!$M$32,Bosque!$M$33),IF(Datos!$E$1311&lt;=Bosque!$E$34,Bosque!$M$35,Bosque!$M$36))</f>
        <v/>
      </c>
      <c r="J1311" s="10">
        <f>IF(Datos!$I$1311&lt;=Bosque!$E$37,IF(Datos!$H$1311&lt;=Bosque!$E$38,Bosque!$M$39,Bosque!$M$40),IF(Datos!$F$1311&lt;=Bosque!$E$41,Bosque!$M$42,Bosque!$M$43))</f>
        <v/>
      </c>
      <c r="K1311" s="10">
        <f>IF(Datos!$G$1311&lt;=Bosque!$E$44,IF(Datos!$H$1311&lt;=Bosque!$E$45,Bosque!$M$46,Bosque!$M$47),IF(Datos!$F$1311&lt;=Bosque!$E$48,Bosque!$M$49,Bosque!$M$50))</f>
        <v/>
      </c>
      <c r="L1311" s="10">
        <f>AVERAGE(E1311:K1311)</f>
        <v/>
      </c>
      <c r="M1311" s="10">
        <f>$M$2</f>
        <v/>
      </c>
      <c r="N1311">
        <f>IF(L1311&gt;=M1311,"Sí","No")</f>
        <v/>
      </c>
      <c r="O1311">
        <f>--AND(C1311=1,N1311="Sí")</f>
        <v/>
      </c>
      <c r="P1311">
        <f>--AND(C1311=0,N1311="Sí")</f>
        <v/>
      </c>
      <c r="Q1311">
        <f>--AND(C1311=1,N1311="No")</f>
        <v/>
      </c>
      <c r="R1311">
        <f>--AND(C1311=0,N1311="No")</f>
        <v/>
      </c>
      <c r="S1311">
        <f>--(C1311=--(L1311&gt;=M1311))</f>
        <v/>
      </c>
      <c r="T1311" s="11">
        <f>O1311*60000-P1311*3000</f>
        <v/>
      </c>
    </row>
    <row r="1312">
      <c r="A1312">
        <f>Datos!A1312</f>
        <v/>
      </c>
      <c r="B1312">
        <f>Datos!B1312</f>
        <v/>
      </c>
      <c r="C1312">
        <f>Datos!D1312</f>
        <v/>
      </c>
      <c r="D1312" t="n">
        <v>1312</v>
      </c>
      <c r="E1312" s="10">
        <f>IF(Datos!$G$1312&lt;=Bosque!$E$4,IF(Datos!$H$1312&lt;=Bosque!$E$5,Bosque!$M$6,Bosque!$M$7),IF(Datos!$G$1312&lt;=Bosque!$E$8,Bosque!$M$9,Bosque!$M$10))</f>
        <v/>
      </c>
      <c r="F1312" s="10">
        <f>IF(Datos!$H$1312&lt;=Bosque!$E$11,IF(Datos!$E$1312&lt;=Bosque!$E$12,Bosque!$M$13,Bosque!$M$14),IF(Datos!$I$1312&lt;=Bosque!$E$15,Bosque!$M$16,Bosque!$M$17))</f>
        <v/>
      </c>
      <c r="G1312" s="10">
        <f>IF(Datos!$E$1312&lt;=Bosque!$E$18,IF(Datos!$I$1312&lt;=Bosque!$E$19,Bosque!$M$20,Bosque!$M$21),Bosque!$M$22)</f>
        <v/>
      </c>
      <c r="H1312" s="10">
        <f>IF(Datos!$E$1312&lt;=Bosque!$E$23,IF(Datos!$E$1312&lt;=Bosque!$E$24,Bosque!$M$25,Bosque!$M$26),IF(Datos!$E$1312&lt;=Bosque!$E$27,Bosque!$M$28,Bosque!$M$29))</f>
        <v/>
      </c>
      <c r="I1312" s="10">
        <f>IF(Datos!$G$1312&lt;=Bosque!$E$30,IF(Datos!$E$1312&lt;=Bosque!$E$31,Bosque!$M$32,Bosque!$M$33),IF(Datos!$E$1312&lt;=Bosque!$E$34,Bosque!$M$35,Bosque!$M$36))</f>
        <v/>
      </c>
      <c r="J1312" s="10">
        <f>IF(Datos!$I$1312&lt;=Bosque!$E$37,IF(Datos!$H$1312&lt;=Bosque!$E$38,Bosque!$M$39,Bosque!$M$40),IF(Datos!$F$1312&lt;=Bosque!$E$41,Bosque!$M$42,Bosque!$M$43))</f>
        <v/>
      </c>
      <c r="K1312" s="10">
        <f>IF(Datos!$G$1312&lt;=Bosque!$E$44,IF(Datos!$H$1312&lt;=Bosque!$E$45,Bosque!$M$46,Bosque!$M$47),IF(Datos!$F$1312&lt;=Bosque!$E$48,Bosque!$M$49,Bosque!$M$50))</f>
        <v/>
      </c>
      <c r="L1312" s="10">
        <f>AVERAGE(E1312:K1312)</f>
        <v/>
      </c>
      <c r="M1312" s="10">
        <f>$M$2</f>
        <v/>
      </c>
      <c r="N1312">
        <f>IF(L1312&gt;=M1312,"Sí","No")</f>
        <v/>
      </c>
      <c r="O1312">
        <f>--AND(C1312=1,N1312="Sí")</f>
        <v/>
      </c>
      <c r="P1312">
        <f>--AND(C1312=0,N1312="Sí")</f>
        <v/>
      </c>
      <c r="Q1312">
        <f>--AND(C1312=1,N1312="No")</f>
        <v/>
      </c>
      <c r="R1312">
        <f>--AND(C1312=0,N1312="No")</f>
        <v/>
      </c>
      <c r="S1312">
        <f>--(C1312=--(L1312&gt;=M1312))</f>
        <v/>
      </c>
      <c r="T1312" s="11">
        <f>O1312*60000-P1312*3000</f>
        <v/>
      </c>
    </row>
    <row r="1313">
      <c r="A1313">
        <f>Datos!A1313</f>
        <v/>
      </c>
      <c r="B1313">
        <f>Datos!B1313</f>
        <v/>
      </c>
      <c r="C1313">
        <f>Datos!D1313</f>
        <v/>
      </c>
      <c r="D1313" t="n">
        <v>1313</v>
      </c>
      <c r="E1313" s="10">
        <f>IF(Datos!$G$1313&lt;=Bosque!$E$4,IF(Datos!$H$1313&lt;=Bosque!$E$5,Bosque!$M$6,Bosque!$M$7),IF(Datos!$G$1313&lt;=Bosque!$E$8,Bosque!$M$9,Bosque!$M$10))</f>
        <v/>
      </c>
      <c r="F1313" s="10">
        <f>IF(Datos!$H$1313&lt;=Bosque!$E$11,IF(Datos!$E$1313&lt;=Bosque!$E$12,Bosque!$M$13,Bosque!$M$14),IF(Datos!$I$1313&lt;=Bosque!$E$15,Bosque!$M$16,Bosque!$M$17))</f>
        <v/>
      </c>
      <c r="G1313" s="10">
        <f>IF(Datos!$E$1313&lt;=Bosque!$E$18,IF(Datos!$I$1313&lt;=Bosque!$E$19,Bosque!$M$20,Bosque!$M$21),Bosque!$M$22)</f>
        <v/>
      </c>
      <c r="H1313" s="10">
        <f>IF(Datos!$E$1313&lt;=Bosque!$E$23,IF(Datos!$E$1313&lt;=Bosque!$E$24,Bosque!$M$25,Bosque!$M$26),IF(Datos!$E$1313&lt;=Bosque!$E$27,Bosque!$M$28,Bosque!$M$29))</f>
        <v/>
      </c>
      <c r="I1313" s="10">
        <f>IF(Datos!$G$1313&lt;=Bosque!$E$30,IF(Datos!$E$1313&lt;=Bosque!$E$31,Bosque!$M$32,Bosque!$M$33),IF(Datos!$E$1313&lt;=Bosque!$E$34,Bosque!$M$35,Bosque!$M$36))</f>
        <v/>
      </c>
      <c r="J1313" s="10">
        <f>IF(Datos!$I$1313&lt;=Bosque!$E$37,IF(Datos!$H$1313&lt;=Bosque!$E$38,Bosque!$M$39,Bosque!$M$40),IF(Datos!$F$1313&lt;=Bosque!$E$41,Bosque!$M$42,Bosque!$M$43))</f>
        <v/>
      </c>
      <c r="K1313" s="10">
        <f>IF(Datos!$G$1313&lt;=Bosque!$E$44,IF(Datos!$H$1313&lt;=Bosque!$E$45,Bosque!$M$46,Bosque!$M$47),IF(Datos!$F$1313&lt;=Bosque!$E$48,Bosque!$M$49,Bosque!$M$50))</f>
        <v/>
      </c>
      <c r="L1313" s="10">
        <f>AVERAGE(E1313:K1313)</f>
        <v/>
      </c>
      <c r="M1313" s="10">
        <f>$M$2</f>
        <v/>
      </c>
      <c r="N1313">
        <f>IF(L1313&gt;=M1313,"Sí","No")</f>
        <v/>
      </c>
      <c r="O1313">
        <f>--AND(C1313=1,N1313="Sí")</f>
        <v/>
      </c>
      <c r="P1313">
        <f>--AND(C1313=0,N1313="Sí")</f>
        <v/>
      </c>
      <c r="Q1313">
        <f>--AND(C1313=1,N1313="No")</f>
        <v/>
      </c>
      <c r="R1313">
        <f>--AND(C1313=0,N1313="No")</f>
        <v/>
      </c>
      <c r="S1313">
        <f>--(C1313=--(L1313&gt;=M1313))</f>
        <v/>
      </c>
      <c r="T1313" s="11">
        <f>O1313*60000-P1313*3000</f>
        <v/>
      </c>
    </row>
    <row r="1314">
      <c r="A1314">
        <f>Datos!A1314</f>
        <v/>
      </c>
      <c r="B1314">
        <f>Datos!B1314</f>
        <v/>
      </c>
      <c r="C1314">
        <f>Datos!D1314</f>
        <v/>
      </c>
      <c r="D1314" t="n">
        <v>1314</v>
      </c>
      <c r="E1314" s="10">
        <f>IF(Datos!$G$1314&lt;=Bosque!$E$4,IF(Datos!$H$1314&lt;=Bosque!$E$5,Bosque!$M$6,Bosque!$M$7),IF(Datos!$G$1314&lt;=Bosque!$E$8,Bosque!$M$9,Bosque!$M$10))</f>
        <v/>
      </c>
      <c r="F1314" s="10">
        <f>IF(Datos!$H$1314&lt;=Bosque!$E$11,IF(Datos!$E$1314&lt;=Bosque!$E$12,Bosque!$M$13,Bosque!$M$14),IF(Datos!$I$1314&lt;=Bosque!$E$15,Bosque!$M$16,Bosque!$M$17))</f>
        <v/>
      </c>
      <c r="G1314" s="10">
        <f>IF(Datos!$E$1314&lt;=Bosque!$E$18,IF(Datos!$I$1314&lt;=Bosque!$E$19,Bosque!$M$20,Bosque!$M$21),Bosque!$M$22)</f>
        <v/>
      </c>
      <c r="H1314" s="10">
        <f>IF(Datos!$E$1314&lt;=Bosque!$E$23,IF(Datos!$E$1314&lt;=Bosque!$E$24,Bosque!$M$25,Bosque!$M$26),IF(Datos!$E$1314&lt;=Bosque!$E$27,Bosque!$M$28,Bosque!$M$29))</f>
        <v/>
      </c>
      <c r="I1314" s="10">
        <f>IF(Datos!$G$1314&lt;=Bosque!$E$30,IF(Datos!$E$1314&lt;=Bosque!$E$31,Bosque!$M$32,Bosque!$M$33),IF(Datos!$E$1314&lt;=Bosque!$E$34,Bosque!$M$35,Bosque!$M$36))</f>
        <v/>
      </c>
      <c r="J1314" s="10">
        <f>IF(Datos!$I$1314&lt;=Bosque!$E$37,IF(Datos!$H$1314&lt;=Bosque!$E$38,Bosque!$M$39,Bosque!$M$40),IF(Datos!$F$1314&lt;=Bosque!$E$41,Bosque!$M$42,Bosque!$M$43))</f>
        <v/>
      </c>
      <c r="K1314" s="10">
        <f>IF(Datos!$G$1314&lt;=Bosque!$E$44,IF(Datos!$H$1314&lt;=Bosque!$E$45,Bosque!$M$46,Bosque!$M$47),IF(Datos!$F$1314&lt;=Bosque!$E$48,Bosque!$M$49,Bosque!$M$50))</f>
        <v/>
      </c>
      <c r="L1314" s="10">
        <f>AVERAGE(E1314:K1314)</f>
        <v/>
      </c>
      <c r="M1314" s="10">
        <f>$M$2</f>
        <v/>
      </c>
      <c r="N1314">
        <f>IF(L1314&gt;=M1314,"Sí","No")</f>
        <v/>
      </c>
      <c r="O1314">
        <f>--AND(C1314=1,N1314="Sí")</f>
        <v/>
      </c>
      <c r="P1314">
        <f>--AND(C1314=0,N1314="Sí")</f>
        <v/>
      </c>
      <c r="Q1314">
        <f>--AND(C1314=1,N1314="No")</f>
        <v/>
      </c>
      <c r="R1314">
        <f>--AND(C1314=0,N1314="No")</f>
        <v/>
      </c>
      <c r="S1314">
        <f>--(C1314=--(L1314&gt;=M1314))</f>
        <v/>
      </c>
      <c r="T1314" s="11">
        <f>O1314*60000-P1314*3000</f>
        <v/>
      </c>
    </row>
    <row r="1315">
      <c r="A1315">
        <f>Datos!A1315</f>
        <v/>
      </c>
      <c r="B1315">
        <f>Datos!B1315</f>
        <v/>
      </c>
      <c r="C1315">
        <f>Datos!D1315</f>
        <v/>
      </c>
      <c r="D1315" t="n">
        <v>1315</v>
      </c>
      <c r="E1315" s="10">
        <f>IF(Datos!$G$1315&lt;=Bosque!$E$4,IF(Datos!$H$1315&lt;=Bosque!$E$5,Bosque!$M$6,Bosque!$M$7),IF(Datos!$G$1315&lt;=Bosque!$E$8,Bosque!$M$9,Bosque!$M$10))</f>
        <v/>
      </c>
      <c r="F1315" s="10">
        <f>IF(Datos!$H$1315&lt;=Bosque!$E$11,IF(Datos!$E$1315&lt;=Bosque!$E$12,Bosque!$M$13,Bosque!$M$14),IF(Datos!$I$1315&lt;=Bosque!$E$15,Bosque!$M$16,Bosque!$M$17))</f>
        <v/>
      </c>
      <c r="G1315" s="10">
        <f>IF(Datos!$E$1315&lt;=Bosque!$E$18,IF(Datos!$I$1315&lt;=Bosque!$E$19,Bosque!$M$20,Bosque!$M$21),Bosque!$M$22)</f>
        <v/>
      </c>
      <c r="H1315" s="10">
        <f>IF(Datos!$E$1315&lt;=Bosque!$E$23,IF(Datos!$E$1315&lt;=Bosque!$E$24,Bosque!$M$25,Bosque!$M$26),IF(Datos!$E$1315&lt;=Bosque!$E$27,Bosque!$M$28,Bosque!$M$29))</f>
        <v/>
      </c>
      <c r="I1315" s="10">
        <f>IF(Datos!$G$1315&lt;=Bosque!$E$30,IF(Datos!$E$1315&lt;=Bosque!$E$31,Bosque!$M$32,Bosque!$M$33),IF(Datos!$E$1315&lt;=Bosque!$E$34,Bosque!$M$35,Bosque!$M$36))</f>
        <v/>
      </c>
      <c r="J1315" s="10">
        <f>IF(Datos!$I$1315&lt;=Bosque!$E$37,IF(Datos!$H$1315&lt;=Bosque!$E$38,Bosque!$M$39,Bosque!$M$40),IF(Datos!$F$1315&lt;=Bosque!$E$41,Bosque!$M$42,Bosque!$M$43))</f>
        <v/>
      </c>
      <c r="K1315" s="10">
        <f>IF(Datos!$G$1315&lt;=Bosque!$E$44,IF(Datos!$H$1315&lt;=Bosque!$E$45,Bosque!$M$46,Bosque!$M$47),IF(Datos!$F$1315&lt;=Bosque!$E$48,Bosque!$M$49,Bosque!$M$50))</f>
        <v/>
      </c>
      <c r="L1315" s="10">
        <f>AVERAGE(E1315:K1315)</f>
        <v/>
      </c>
      <c r="M1315" s="10">
        <f>$M$2</f>
        <v/>
      </c>
      <c r="N1315">
        <f>IF(L1315&gt;=M1315,"Sí","No")</f>
        <v/>
      </c>
      <c r="O1315">
        <f>--AND(C1315=1,N1315="Sí")</f>
        <v/>
      </c>
      <c r="P1315">
        <f>--AND(C1315=0,N1315="Sí")</f>
        <v/>
      </c>
      <c r="Q1315">
        <f>--AND(C1315=1,N1315="No")</f>
        <v/>
      </c>
      <c r="R1315">
        <f>--AND(C1315=0,N1315="No")</f>
        <v/>
      </c>
      <c r="S1315">
        <f>--(C1315=--(L1315&gt;=M1315))</f>
        <v/>
      </c>
      <c r="T1315" s="11">
        <f>O1315*60000-P1315*3000</f>
        <v/>
      </c>
    </row>
    <row r="1316">
      <c r="A1316">
        <f>Datos!A1316</f>
        <v/>
      </c>
      <c r="B1316">
        <f>Datos!B1316</f>
        <v/>
      </c>
      <c r="C1316">
        <f>Datos!D1316</f>
        <v/>
      </c>
      <c r="D1316" t="n">
        <v>1316</v>
      </c>
      <c r="E1316" s="10">
        <f>IF(Datos!$G$1316&lt;=Bosque!$E$4,IF(Datos!$H$1316&lt;=Bosque!$E$5,Bosque!$M$6,Bosque!$M$7),IF(Datos!$G$1316&lt;=Bosque!$E$8,Bosque!$M$9,Bosque!$M$10))</f>
        <v/>
      </c>
      <c r="F1316" s="10">
        <f>IF(Datos!$H$1316&lt;=Bosque!$E$11,IF(Datos!$E$1316&lt;=Bosque!$E$12,Bosque!$M$13,Bosque!$M$14),IF(Datos!$I$1316&lt;=Bosque!$E$15,Bosque!$M$16,Bosque!$M$17))</f>
        <v/>
      </c>
      <c r="G1316" s="10">
        <f>IF(Datos!$E$1316&lt;=Bosque!$E$18,IF(Datos!$I$1316&lt;=Bosque!$E$19,Bosque!$M$20,Bosque!$M$21),Bosque!$M$22)</f>
        <v/>
      </c>
      <c r="H1316" s="10">
        <f>IF(Datos!$E$1316&lt;=Bosque!$E$23,IF(Datos!$E$1316&lt;=Bosque!$E$24,Bosque!$M$25,Bosque!$M$26),IF(Datos!$E$1316&lt;=Bosque!$E$27,Bosque!$M$28,Bosque!$M$29))</f>
        <v/>
      </c>
      <c r="I1316" s="10">
        <f>IF(Datos!$G$1316&lt;=Bosque!$E$30,IF(Datos!$E$1316&lt;=Bosque!$E$31,Bosque!$M$32,Bosque!$M$33),IF(Datos!$E$1316&lt;=Bosque!$E$34,Bosque!$M$35,Bosque!$M$36))</f>
        <v/>
      </c>
      <c r="J1316" s="10">
        <f>IF(Datos!$I$1316&lt;=Bosque!$E$37,IF(Datos!$H$1316&lt;=Bosque!$E$38,Bosque!$M$39,Bosque!$M$40),IF(Datos!$F$1316&lt;=Bosque!$E$41,Bosque!$M$42,Bosque!$M$43))</f>
        <v/>
      </c>
      <c r="K1316" s="10">
        <f>IF(Datos!$G$1316&lt;=Bosque!$E$44,IF(Datos!$H$1316&lt;=Bosque!$E$45,Bosque!$M$46,Bosque!$M$47),IF(Datos!$F$1316&lt;=Bosque!$E$48,Bosque!$M$49,Bosque!$M$50))</f>
        <v/>
      </c>
      <c r="L1316" s="10">
        <f>AVERAGE(E1316:K1316)</f>
        <v/>
      </c>
      <c r="M1316" s="10">
        <f>$M$2</f>
        <v/>
      </c>
      <c r="N1316">
        <f>IF(L1316&gt;=M1316,"Sí","No")</f>
        <v/>
      </c>
      <c r="O1316">
        <f>--AND(C1316=1,N1316="Sí")</f>
        <v/>
      </c>
      <c r="P1316">
        <f>--AND(C1316=0,N1316="Sí")</f>
        <v/>
      </c>
      <c r="Q1316">
        <f>--AND(C1316=1,N1316="No")</f>
        <v/>
      </c>
      <c r="R1316">
        <f>--AND(C1316=0,N1316="No")</f>
        <v/>
      </c>
      <c r="S1316">
        <f>--(C1316=--(L1316&gt;=M1316))</f>
        <v/>
      </c>
      <c r="T1316" s="11">
        <f>O1316*60000-P1316*3000</f>
        <v/>
      </c>
    </row>
    <row r="1317">
      <c r="A1317">
        <f>Datos!A1317</f>
        <v/>
      </c>
      <c r="B1317">
        <f>Datos!B1317</f>
        <v/>
      </c>
      <c r="C1317">
        <f>Datos!D1317</f>
        <v/>
      </c>
      <c r="D1317" t="n">
        <v>1317</v>
      </c>
      <c r="E1317" s="10">
        <f>IF(Datos!$G$1317&lt;=Bosque!$E$4,IF(Datos!$H$1317&lt;=Bosque!$E$5,Bosque!$M$6,Bosque!$M$7),IF(Datos!$G$1317&lt;=Bosque!$E$8,Bosque!$M$9,Bosque!$M$10))</f>
        <v/>
      </c>
      <c r="F1317" s="10">
        <f>IF(Datos!$H$1317&lt;=Bosque!$E$11,IF(Datos!$E$1317&lt;=Bosque!$E$12,Bosque!$M$13,Bosque!$M$14),IF(Datos!$I$1317&lt;=Bosque!$E$15,Bosque!$M$16,Bosque!$M$17))</f>
        <v/>
      </c>
      <c r="G1317" s="10">
        <f>IF(Datos!$E$1317&lt;=Bosque!$E$18,IF(Datos!$I$1317&lt;=Bosque!$E$19,Bosque!$M$20,Bosque!$M$21),Bosque!$M$22)</f>
        <v/>
      </c>
      <c r="H1317" s="10">
        <f>IF(Datos!$E$1317&lt;=Bosque!$E$23,IF(Datos!$E$1317&lt;=Bosque!$E$24,Bosque!$M$25,Bosque!$M$26),IF(Datos!$E$1317&lt;=Bosque!$E$27,Bosque!$M$28,Bosque!$M$29))</f>
        <v/>
      </c>
      <c r="I1317" s="10">
        <f>IF(Datos!$G$1317&lt;=Bosque!$E$30,IF(Datos!$E$1317&lt;=Bosque!$E$31,Bosque!$M$32,Bosque!$M$33),IF(Datos!$E$1317&lt;=Bosque!$E$34,Bosque!$M$35,Bosque!$M$36))</f>
        <v/>
      </c>
      <c r="J1317" s="10">
        <f>IF(Datos!$I$1317&lt;=Bosque!$E$37,IF(Datos!$H$1317&lt;=Bosque!$E$38,Bosque!$M$39,Bosque!$M$40),IF(Datos!$F$1317&lt;=Bosque!$E$41,Bosque!$M$42,Bosque!$M$43))</f>
        <v/>
      </c>
      <c r="K1317" s="10">
        <f>IF(Datos!$G$1317&lt;=Bosque!$E$44,IF(Datos!$H$1317&lt;=Bosque!$E$45,Bosque!$M$46,Bosque!$M$47),IF(Datos!$F$1317&lt;=Bosque!$E$48,Bosque!$M$49,Bosque!$M$50))</f>
        <v/>
      </c>
      <c r="L1317" s="10">
        <f>AVERAGE(E1317:K1317)</f>
        <v/>
      </c>
      <c r="M1317" s="10">
        <f>$M$2</f>
        <v/>
      </c>
      <c r="N1317">
        <f>IF(L1317&gt;=M1317,"Sí","No")</f>
        <v/>
      </c>
      <c r="O1317">
        <f>--AND(C1317=1,N1317="Sí")</f>
        <v/>
      </c>
      <c r="P1317">
        <f>--AND(C1317=0,N1317="Sí")</f>
        <v/>
      </c>
      <c r="Q1317">
        <f>--AND(C1317=1,N1317="No")</f>
        <v/>
      </c>
      <c r="R1317">
        <f>--AND(C1317=0,N1317="No")</f>
        <v/>
      </c>
      <c r="S1317">
        <f>--(C1317=--(L1317&gt;=M1317))</f>
        <v/>
      </c>
      <c r="T1317" s="11">
        <f>O1317*60000-P1317*3000</f>
        <v/>
      </c>
    </row>
    <row r="1318">
      <c r="A1318">
        <f>Datos!A1318</f>
        <v/>
      </c>
      <c r="B1318">
        <f>Datos!B1318</f>
        <v/>
      </c>
      <c r="C1318">
        <f>Datos!D1318</f>
        <v/>
      </c>
      <c r="D1318" t="n">
        <v>1318</v>
      </c>
      <c r="E1318" s="10">
        <f>IF(Datos!$G$1318&lt;=Bosque!$E$4,IF(Datos!$H$1318&lt;=Bosque!$E$5,Bosque!$M$6,Bosque!$M$7),IF(Datos!$G$1318&lt;=Bosque!$E$8,Bosque!$M$9,Bosque!$M$10))</f>
        <v/>
      </c>
      <c r="F1318" s="10">
        <f>IF(Datos!$H$1318&lt;=Bosque!$E$11,IF(Datos!$E$1318&lt;=Bosque!$E$12,Bosque!$M$13,Bosque!$M$14),IF(Datos!$I$1318&lt;=Bosque!$E$15,Bosque!$M$16,Bosque!$M$17))</f>
        <v/>
      </c>
      <c r="G1318" s="10">
        <f>IF(Datos!$E$1318&lt;=Bosque!$E$18,IF(Datos!$I$1318&lt;=Bosque!$E$19,Bosque!$M$20,Bosque!$M$21),Bosque!$M$22)</f>
        <v/>
      </c>
      <c r="H1318" s="10">
        <f>IF(Datos!$E$1318&lt;=Bosque!$E$23,IF(Datos!$E$1318&lt;=Bosque!$E$24,Bosque!$M$25,Bosque!$M$26),IF(Datos!$E$1318&lt;=Bosque!$E$27,Bosque!$M$28,Bosque!$M$29))</f>
        <v/>
      </c>
      <c r="I1318" s="10">
        <f>IF(Datos!$G$1318&lt;=Bosque!$E$30,IF(Datos!$E$1318&lt;=Bosque!$E$31,Bosque!$M$32,Bosque!$M$33),IF(Datos!$E$1318&lt;=Bosque!$E$34,Bosque!$M$35,Bosque!$M$36))</f>
        <v/>
      </c>
      <c r="J1318" s="10">
        <f>IF(Datos!$I$1318&lt;=Bosque!$E$37,IF(Datos!$H$1318&lt;=Bosque!$E$38,Bosque!$M$39,Bosque!$M$40),IF(Datos!$F$1318&lt;=Bosque!$E$41,Bosque!$M$42,Bosque!$M$43))</f>
        <v/>
      </c>
      <c r="K1318" s="10">
        <f>IF(Datos!$G$1318&lt;=Bosque!$E$44,IF(Datos!$H$1318&lt;=Bosque!$E$45,Bosque!$M$46,Bosque!$M$47),IF(Datos!$F$1318&lt;=Bosque!$E$48,Bosque!$M$49,Bosque!$M$50))</f>
        <v/>
      </c>
      <c r="L1318" s="10">
        <f>AVERAGE(E1318:K1318)</f>
        <v/>
      </c>
      <c r="M1318" s="10">
        <f>$M$2</f>
        <v/>
      </c>
      <c r="N1318">
        <f>IF(L1318&gt;=M1318,"Sí","No")</f>
        <v/>
      </c>
      <c r="O1318">
        <f>--AND(C1318=1,N1318="Sí")</f>
        <v/>
      </c>
      <c r="P1318">
        <f>--AND(C1318=0,N1318="Sí")</f>
        <v/>
      </c>
      <c r="Q1318">
        <f>--AND(C1318=1,N1318="No")</f>
        <v/>
      </c>
      <c r="R1318">
        <f>--AND(C1318=0,N1318="No")</f>
        <v/>
      </c>
      <c r="S1318">
        <f>--(C1318=--(L1318&gt;=M1318))</f>
        <v/>
      </c>
      <c r="T1318" s="11">
        <f>O1318*60000-P1318*3000</f>
        <v/>
      </c>
    </row>
    <row r="1319">
      <c r="A1319">
        <f>Datos!A1319</f>
        <v/>
      </c>
      <c r="B1319">
        <f>Datos!B1319</f>
        <v/>
      </c>
      <c r="C1319">
        <f>Datos!D1319</f>
        <v/>
      </c>
      <c r="D1319" t="n">
        <v>1319</v>
      </c>
      <c r="E1319" s="10">
        <f>IF(Datos!$G$1319&lt;=Bosque!$E$4,IF(Datos!$H$1319&lt;=Bosque!$E$5,Bosque!$M$6,Bosque!$M$7),IF(Datos!$G$1319&lt;=Bosque!$E$8,Bosque!$M$9,Bosque!$M$10))</f>
        <v/>
      </c>
      <c r="F1319" s="10">
        <f>IF(Datos!$H$1319&lt;=Bosque!$E$11,IF(Datos!$E$1319&lt;=Bosque!$E$12,Bosque!$M$13,Bosque!$M$14),IF(Datos!$I$1319&lt;=Bosque!$E$15,Bosque!$M$16,Bosque!$M$17))</f>
        <v/>
      </c>
      <c r="G1319" s="10">
        <f>IF(Datos!$E$1319&lt;=Bosque!$E$18,IF(Datos!$I$1319&lt;=Bosque!$E$19,Bosque!$M$20,Bosque!$M$21),Bosque!$M$22)</f>
        <v/>
      </c>
      <c r="H1319" s="10">
        <f>IF(Datos!$E$1319&lt;=Bosque!$E$23,IF(Datos!$E$1319&lt;=Bosque!$E$24,Bosque!$M$25,Bosque!$M$26),IF(Datos!$E$1319&lt;=Bosque!$E$27,Bosque!$M$28,Bosque!$M$29))</f>
        <v/>
      </c>
      <c r="I1319" s="10">
        <f>IF(Datos!$G$1319&lt;=Bosque!$E$30,IF(Datos!$E$1319&lt;=Bosque!$E$31,Bosque!$M$32,Bosque!$M$33),IF(Datos!$E$1319&lt;=Bosque!$E$34,Bosque!$M$35,Bosque!$M$36))</f>
        <v/>
      </c>
      <c r="J1319" s="10">
        <f>IF(Datos!$I$1319&lt;=Bosque!$E$37,IF(Datos!$H$1319&lt;=Bosque!$E$38,Bosque!$M$39,Bosque!$M$40),IF(Datos!$F$1319&lt;=Bosque!$E$41,Bosque!$M$42,Bosque!$M$43))</f>
        <v/>
      </c>
      <c r="K1319" s="10">
        <f>IF(Datos!$G$1319&lt;=Bosque!$E$44,IF(Datos!$H$1319&lt;=Bosque!$E$45,Bosque!$M$46,Bosque!$M$47),IF(Datos!$F$1319&lt;=Bosque!$E$48,Bosque!$M$49,Bosque!$M$50))</f>
        <v/>
      </c>
      <c r="L1319" s="10">
        <f>AVERAGE(E1319:K1319)</f>
        <v/>
      </c>
      <c r="M1319" s="10">
        <f>$M$2</f>
        <v/>
      </c>
      <c r="N1319">
        <f>IF(L1319&gt;=M1319,"Sí","No")</f>
        <v/>
      </c>
      <c r="O1319">
        <f>--AND(C1319=1,N1319="Sí")</f>
        <v/>
      </c>
      <c r="P1319">
        <f>--AND(C1319=0,N1319="Sí")</f>
        <v/>
      </c>
      <c r="Q1319">
        <f>--AND(C1319=1,N1319="No")</f>
        <v/>
      </c>
      <c r="R1319">
        <f>--AND(C1319=0,N1319="No")</f>
        <v/>
      </c>
      <c r="S1319">
        <f>--(C1319=--(L1319&gt;=M1319))</f>
        <v/>
      </c>
      <c r="T1319" s="11">
        <f>O1319*60000-P1319*3000</f>
        <v/>
      </c>
    </row>
    <row r="1320">
      <c r="A1320">
        <f>Datos!A1320</f>
        <v/>
      </c>
      <c r="B1320">
        <f>Datos!B1320</f>
        <v/>
      </c>
      <c r="C1320">
        <f>Datos!D1320</f>
        <v/>
      </c>
      <c r="D1320" t="n">
        <v>1320</v>
      </c>
      <c r="E1320" s="10">
        <f>IF(Datos!$G$1320&lt;=Bosque!$E$4,IF(Datos!$H$1320&lt;=Bosque!$E$5,Bosque!$M$6,Bosque!$M$7),IF(Datos!$G$1320&lt;=Bosque!$E$8,Bosque!$M$9,Bosque!$M$10))</f>
        <v/>
      </c>
      <c r="F1320" s="10">
        <f>IF(Datos!$H$1320&lt;=Bosque!$E$11,IF(Datos!$E$1320&lt;=Bosque!$E$12,Bosque!$M$13,Bosque!$M$14),IF(Datos!$I$1320&lt;=Bosque!$E$15,Bosque!$M$16,Bosque!$M$17))</f>
        <v/>
      </c>
      <c r="G1320" s="10">
        <f>IF(Datos!$E$1320&lt;=Bosque!$E$18,IF(Datos!$I$1320&lt;=Bosque!$E$19,Bosque!$M$20,Bosque!$M$21),Bosque!$M$22)</f>
        <v/>
      </c>
      <c r="H1320" s="10">
        <f>IF(Datos!$E$1320&lt;=Bosque!$E$23,IF(Datos!$E$1320&lt;=Bosque!$E$24,Bosque!$M$25,Bosque!$M$26),IF(Datos!$E$1320&lt;=Bosque!$E$27,Bosque!$M$28,Bosque!$M$29))</f>
        <v/>
      </c>
      <c r="I1320" s="10">
        <f>IF(Datos!$G$1320&lt;=Bosque!$E$30,IF(Datos!$E$1320&lt;=Bosque!$E$31,Bosque!$M$32,Bosque!$M$33),IF(Datos!$E$1320&lt;=Bosque!$E$34,Bosque!$M$35,Bosque!$M$36))</f>
        <v/>
      </c>
      <c r="J1320" s="10">
        <f>IF(Datos!$I$1320&lt;=Bosque!$E$37,IF(Datos!$H$1320&lt;=Bosque!$E$38,Bosque!$M$39,Bosque!$M$40),IF(Datos!$F$1320&lt;=Bosque!$E$41,Bosque!$M$42,Bosque!$M$43))</f>
        <v/>
      </c>
      <c r="K1320" s="10">
        <f>IF(Datos!$G$1320&lt;=Bosque!$E$44,IF(Datos!$H$1320&lt;=Bosque!$E$45,Bosque!$M$46,Bosque!$M$47),IF(Datos!$F$1320&lt;=Bosque!$E$48,Bosque!$M$49,Bosque!$M$50))</f>
        <v/>
      </c>
      <c r="L1320" s="10">
        <f>AVERAGE(E1320:K1320)</f>
        <v/>
      </c>
      <c r="M1320" s="10">
        <f>$M$2</f>
        <v/>
      </c>
      <c r="N1320">
        <f>IF(L1320&gt;=M1320,"Sí","No")</f>
        <v/>
      </c>
      <c r="O1320">
        <f>--AND(C1320=1,N1320="Sí")</f>
        <v/>
      </c>
      <c r="P1320">
        <f>--AND(C1320=0,N1320="Sí")</f>
        <v/>
      </c>
      <c r="Q1320">
        <f>--AND(C1320=1,N1320="No")</f>
        <v/>
      </c>
      <c r="R1320">
        <f>--AND(C1320=0,N1320="No")</f>
        <v/>
      </c>
      <c r="S1320">
        <f>--(C1320=--(L1320&gt;=M1320))</f>
        <v/>
      </c>
      <c r="T1320" s="11">
        <f>O1320*60000-P1320*3000</f>
        <v/>
      </c>
    </row>
    <row r="1321">
      <c r="A1321">
        <f>Datos!A1321</f>
        <v/>
      </c>
      <c r="B1321">
        <f>Datos!B1321</f>
        <v/>
      </c>
      <c r="C1321">
        <f>Datos!D1321</f>
        <v/>
      </c>
      <c r="D1321" t="n">
        <v>1321</v>
      </c>
      <c r="E1321" s="10">
        <f>IF(Datos!$G$1321&lt;=Bosque!$E$4,IF(Datos!$H$1321&lt;=Bosque!$E$5,Bosque!$M$6,Bosque!$M$7),IF(Datos!$G$1321&lt;=Bosque!$E$8,Bosque!$M$9,Bosque!$M$10))</f>
        <v/>
      </c>
      <c r="F1321" s="10">
        <f>IF(Datos!$H$1321&lt;=Bosque!$E$11,IF(Datos!$E$1321&lt;=Bosque!$E$12,Bosque!$M$13,Bosque!$M$14),IF(Datos!$I$1321&lt;=Bosque!$E$15,Bosque!$M$16,Bosque!$M$17))</f>
        <v/>
      </c>
      <c r="G1321" s="10">
        <f>IF(Datos!$E$1321&lt;=Bosque!$E$18,IF(Datos!$I$1321&lt;=Bosque!$E$19,Bosque!$M$20,Bosque!$M$21),Bosque!$M$22)</f>
        <v/>
      </c>
      <c r="H1321" s="10">
        <f>IF(Datos!$E$1321&lt;=Bosque!$E$23,IF(Datos!$E$1321&lt;=Bosque!$E$24,Bosque!$M$25,Bosque!$M$26),IF(Datos!$E$1321&lt;=Bosque!$E$27,Bosque!$M$28,Bosque!$M$29))</f>
        <v/>
      </c>
      <c r="I1321" s="10">
        <f>IF(Datos!$G$1321&lt;=Bosque!$E$30,IF(Datos!$E$1321&lt;=Bosque!$E$31,Bosque!$M$32,Bosque!$M$33),IF(Datos!$E$1321&lt;=Bosque!$E$34,Bosque!$M$35,Bosque!$M$36))</f>
        <v/>
      </c>
      <c r="J1321" s="10">
        <f>IF(Datos!$I$1321&lt;=Bosque!$E$37,IF(Datos!$H$1321&lt;=Bosque!$E$38,Bosque!$M$39,Bosque!$M$40),IF(Datos!$F$1321&lt;=Bosque!$E$41,Bosque!$M$42,Bosque!$M$43))</f>
        <v/>
      </c>
      <c r="K1321" s="10">
        <f>IF(Datos!$G$1321&lt;=Bosque!$E$44,IF(Datos!$H$1321&lt;=Bosque!$E$45,Bosque!$M$46,Bosque!$M$47),IF(Datos!$F$1321&lt;=Bosque!$E$48,Bosque!$M$49,Bosque!$M$50))</f>
        <v/>
      </c>
      <c r="L1321" s="10">
        <f>AVERAGE(E1321:K1321)</f>
        <v/>
      </c>
      <c r="M1321" s="10">
        <f>$M$2</f>
        <v/>
      </c>
      <c r="N1321">
        <f>IF(L1321&gt;=M1321,"Sí","No")</f>
        <v/>
      </c>
      <c r="O1321">
        <f>--AND(C1321=1,N1321="Sí")</f>
        <v/>
      </c>
      <c r="P1321">
        <f>--AND(C1321=0,N1321="Sí")</f>
        <v/>
      </c>
      <c r="Q1321">
        <f>--AND(C1321=1,N1321="No")</f>
        <v/>
      </c>
      <c r="R1321">
        <f>--AND(C1321=0,N1321="No")</f>
        <v/>
      </c>
      <c r="S1321">
        <f>--(C1321=--(L1321&gt;=M1321))</f>
        <v/>
      </c>
      <c r="T1321" s="11">
        <f>O1321*60000-P1321*3000</f>
        <v/>
      </c>
    </row>
    <row r="1322">
      <c r="A1322">
        <f>Datos!A1322</f>
        <v/>
      </c>
      <c r="B1322">
        <f>Datos!B1322</f>
        <v/>
      </c>
      <c r="C1322">
        <f>Datos!D1322</f>
        <v/>
      </c>
      <c r="D1322" t="n">
        <v>1322</v>
      </c>
      <c r="E1322" s="10">
        <f>IF(Datos!$G$1322&lt;=Bosque!$E$4,IF(Datos!$H$1322&lt;=Bosque!$E$5,Bosque!$M$6,Bosque!$M$7),IF(Datos!$G$1322&lt;=Bosque!$E$8,Bosque!$M$9,Bosque!$M$10))</f>
        <v/>
      </c>
      <c r="F1322" s="10">
        <f>IF(Datos!$H$1322&lt;=Bosque!$E$11,IF(Datos!$E$1322&lt;=Bosque!$E$12,Bosque!$M$13,Bosque!$M$14),IF(Datos!$I$1322&lt;=Bosque!$E$15,Bosque!$M$16,Bosque!$M$17))</f>
        <v/>
      </c>
      <c r="G1322" s="10">
        <f>IF(Datos!$E$1322&lt;=Bosque!$E$18,IF(Datos!$I$1322&lt;=Bosque!$E$19,Bosque!$M$20,Bosque!$M$21),Bosque!$M$22)</f>
        <v/>
      </c>
      <c r="H1322" s="10">
        <f>IF(Datos!$E$1322&lt;=Bosque!$E$23,IF(Datos!$E$1322&lt;=Bosque!$E$24,Bosque!$M$25,Bosque!$M$26),IF(Datos!$E$1322&lt;=Bosque!$E$27,Bosque!$M$28,Bosque!$M$29))</f>
        <v/>
      </c>
      <c r="I1322" s="10">
        <f>IF(Datos!$G$1322&lt;=Bosque!$E$30,IF(Datos!$E$1322&lt;=Bosque!$E$31,Bosque!$M$32,Bosque!$M$33),IF(Datos!$E$1322&lt;=Bosque!$E$34,Bosque!$M$35,Bosque!$M$36))</f>
        <v/>
      </c>
      <c r="J1322" s="10">
        <f>IF(Datos!$I$1322&lt;=Bosque!$E$37,IF(Datos!$H$1322&lt;=Bosque!$E$38,Bosque!$M$39,Bosque!$M$40),IF(Datos!$F$1322&lt;=Bosque!$E$41,Bosque!$M$42,Bosque!$M$43))</f>
        <v/>
      </c>
      <c r="K1322" s="10">
        <f>IF(Datos!$G$1322&lt;=Bosque!$E$44,IF(Datos!$H$1322&lt;=Bosque!$E$45,Bosque!$M$46,Bosque!$M$47),IF(Datos!$F$1322&lt;=Bosque!$E$48,Bosque!$M$49,Bosque!$M$50))</f>
        <v/>
      </c>
      <c r="L1322" s="10">
        <f>AVERAGE(E1322:K1322)</f>
        <v/>
      </c>
      <c r="M1322" s="10">
        <f>$M$2</f>
        <v/>
      </c>
      <c r="N1322">
        <f>IF(L1322&gt;=M1322,"Sí","No")</f>
        <v/>
      </c>
      <c r="O1322">
        <f>--AND(C1322=1,N1322="Sí")</f>
        <v/>
      </c>
      <c r="P1322">
        <f>--AND(C1322=0,N1322="Sí")</f>
        <v/>
      </c>
      <c r="Q1322">
        <f>--AND(C1322=1,N1322="No")</f>
        <v/>
      </c>
      <c r="R1322">
        <f>--AND(C1322=0,N1322="No")</f>
        <v/>
      </c>
      <c r="S1322">
        <f>--(C1322=--(L1322&gt;=M1322))</f>
        <v/>
      </c>
      <c r="T1322" s="11">
        <f>O1322*60000-P1322*3000</f>
        <v/>
      </c>
    </row>
    <row r="1323">
      <c r="A1323">
        <f>Datos!A1323</f>
        <v/>
      </c>
      <c r="B1323">
        <f>Datos!B1323</f>
        <v/>
      </c>
      <c r="C1323">
        <f>Datos!D1323</f>
        <v/>
      </c>
      <c r="D1323" t="n">
        <v>1323</v>
      </c>
      <c r="E1323" s="10">
        <f>IF(Datos!$G$1323&lt;=Bosque!$E$4,IF(Datos!$H$1323&lt;=Bosque!$E$5,Bosque!$M$6,Bosque!$M$7),IF(Datos!$G$1323&lt;=Bosque!$E$8,Bosque!$M$9,Bosque!$M$10))</f>
        <v/>
      </c>
      <c r="F1323" s="10">
        <f>IF(Datos!$H$1323&lt;=Bosque!$E$11,IF(Datos!$E$1323&lt;=Bosque!$E$12,Bosque!$M$13,Bosque!$M$14),IF(Datos!$I$1323&lt;=Bosque!$E$15,Bosque!$M$16,Bosque!$M$17))</f>
        <v/>
      </c>
      <c r="G1323" s="10">
        <f>IF(Datos!$E$1323&lt;=Bosque!$E$18,IF(Datos!$I$1323&lt;=Bosque!$E$19,Bosque!$M$20,Bosque!$M$21),Bosque!$M$22)</f>
        <v/>
      </c>
      <c r="H1323" s="10">
        <f>IF(Datos!$E$1323&lt;=Bosque!$E$23,IF(Datos!$E$1323&lt;=Bosque!$E$24,Bosque!$M$25,Bosque!$M$26),IF(Datos!$E$1323&lt;=Bosque!$E$27,Bosque!$M$28,Bosque!$M$29))</f>
        <v/>
      </c>
      <c r="I1323" s="10">
        <f>IF(Datos!$G$1323&lt;=Bosque!$E$30,IF(Datos!$E$1323&lt;=Bosque!$E$31,Bosque!$M$32,Bosque!$M$33),IF(Datos!$E$1323&lt;=Bosque!$E$34,Bosque!$M$35,Bosque!$M$36))</f>
        <v/>
      </c>
      <c r="J1323" s="10">
        <f>IF(Datos!$I$1323&lt;=Bosque!$E$37,IF(Datos!$H$1323&lt;=Bosque!$E$38,Bosque!$M$39,Bosque!$M$40),IF(Datos!$F$1323&lt;=Bosque!$E$41,Bosque!$M$42,Bosque!$M$43))</f>
        <v/>
      </c>
      <c r="K1323" s="10">
        <f>IF(Datos!$G$1323&lt;=Bosque!$E$44,IF(Datos!$H$1323&lt;=Bosque!$E$45,Bosque!$M$46,Bosque!$M$47),IF(Datos!$F$1323&lt;=Bosque!$E$48,Bosque!$M$49,Bosque!$M$50))</f>
        <v/>
      </c>
      <c r="L1323" s="10">
        <f>AVERAGE(E1323:K1323)</f>
        <v/>
      </c>
      <c r="M1323" s="10">
        <f>$M$2</f>
        <v/>
      </c>
      <c r="N1323">
        <f>IF(L1323&gt;=M1323,"Sí","No")</f>
        <v/>
      </c>
      <c r="O1323">
        <f>--AND(C1323=1,N1323="Sí")</f>
        <v/>
      </c>
      <c r="P1323">
        <f>--AND(C1323=0,N1323="Sí")</f>
        <v/>
      </c>
      <c r="Q1323">
        <f>--AND(C1323=1,N1323="No")</f>
        <v/>
      </c>
      <c r="R1323">
        <f>--AND(C1323=0,N1323="No")</f>
        <v/>
      </c>
      <c r="S1323">
        <f>--(C1323=--(L1323&gt;=M1323))</f>
        <v/>
      </c>
      <c r="T1323" s="11">
        <f>O1323*60000-P1323*3000</f>
        <v/>
      </c>
    </row>
    <row r="1324">
      <c r="A1324">
        <f>Datos!A1324</f>
        <v/>
      </c>
      <c r="B1324">
        <f>Datos!B1324</f>
        <v/>
      </c>
      <c r="C1324">
        <f>Datos!D1324</f>
        <v/>
      </c>
      <c r="D1324" t="n">
        <v>1324</v>
      </c>
      <c r="E1324" s="10">
        <f>IF(Datos!$G$1324&lt;=Bosque!$E$4,IF(Datos!$H$1324&lt;=Bosque!$E$5,Bosque!$M$6,Bosque!$M$7),IF(Datos!$G$1324&lt;=Bosque!$E$8,Bosque!$M$9,Bosque!$M$10))</f>
        <v/>
      </c>
      <c r="F1324" s="10">
        <f>IF(Datos!$H$1324&lt;=Bosque!$E$11,IF(Datos!$E$1324&lt;=Bosque!$E$12,Bosque!$M$13,Bosque!$M$14),IF(Datos!$I$1324&lt;=Bosque!$E$15,Bosque!$M$16,Bosque!$M$17))</f>
        <v/>
      </c>
      <c r="G1324" s="10">
        <f>IF(Datos!$E$1324&lt;=Bosque!$E$18,IF(Datos!$I$1324&lt;=Bosque!$E$19,Bosque!$M$20,Bosque!$M$21),Bosque!$M$22)</f>
        <v/>
      </c>
      <c r="H1324" s="10">
        <f>IF(Datos!$E$1324&lt;=Bosque!$E$23,IF(Datos!$E$1324&lt;=Bosque!$E$24,Bosque!$M$25,Bosque!$M$26),IF(Datos!$E$1324&lt;=Bosque!$E$27,Bosque!$M$28,Bosque!$M$29))</f>
        <v/>
      </c>
      <c r="I1324" s="10">
        <f>IF(Datos!$G$1324&lt;=Bosque!$E$30,IF(Datos!$E$1324&lt;=Bosque!$E$31,Bosque!$M$32,Bosque!$M$33),IF(Datos!$E$1324&lt;=Bosque!$E$34,Bosque!$M$35,Bosque!$M$36))</f>
        <v/>
      </c>
      <c r="J1324" s="10">
        <f>IF(Datos!$I$1324&lt;=Bosque!$E$37,IF(Datos!$H$1324&lt;=Bosque!$E$38,Bosque!$M$39,Bosque!$M$40),IF(Datos!$F$1324&lt;=Bosque!$E$41,Bosque!$M$42,Bosque!$M$43))</f>
        <v/>
      </c>
      <c r="K1324" s="10">
        <f>IF(Datos!$G$1324&lt;=Bosque!$E$44,IF(Datos!$H$1324&lt;=Bosque!$E$45,Bosque!$M$46,Bosque!$M$47),IF(Datos!$F$1324&lt;=Bosque!$E$48,Bosque!$M$49,Bosque!$M$50))</f>
        <v/>
      </c>
      <c r="L1324" s="10">
        <f>AVERAGE(E1324:K1324)</f>
        <v/>
      </c>
      <c r="M1324" s="10">
        <f>$M$2</f>
        <v/>
      </c>
      <c r="N1324">
        <f>IF(L1324&gt;=M1324,"Sí","No")</f>
        <v/>
      </c>
      <c r="O1324">
        <f>--AND(C1324=1,N1324="Sí")</f>
        <v/>
      </c>
      <c r="P1324">
        <f>--AND(C1324=0,N1324="Sí")</f>
        <v/>
      </c>
      <c r="Q1324">
        <f>--AND(C1324=1,N1324="No")</f>
        <v/>
      </c>
      <c r="R1324">
        <f>--AND(C1324=0,N1324="No")</f>
        <v/>
      </c>
      <c r="S1324">
        <f>--(C1324=--(L1324&gt;=M1324))</f>
        <v/>
      </c>
      <c r="T1324" s="11">
        <f>O1324*60000-P1324*3000</f>
        <v/>
      </c>
    </row>
    <row r="1325">
      <c r="A1325">
        <f>Datos!A1325</f>
        <v/>
      </c>
      <c r="B1325">
        <f>Datos!B1325</f>
        <v/>
      </c>
      <c r="C1325">
        <f>Datos!D1325</f>
        <v/>
      </c>
      <c r="D1325" t="n">
        <v>1325</v>
      </c>
      <c r="E1325" s="10">
        <f>IF(Datos!$G$1325&lt;=Bosque!$E$4,IF(Datos!$H$1325&lt;=Bosque!$E$5,Bosque!$M$6,Bosque!$M$7),IF(Datos!$G$1325&lt;=Bosque!$E$8,Bosque!$M$9,Bosque!$M$10))</f>
        <v/>
      </c>
      <c r="F1325" s="10">
        <f>IF(Datos!$H$1325&lt;=Bosque!$E$11,IF(Datos!$E$1325&lt;=Bosque!$E$12,Bosque!$M$13,Bosque!$M$14),IF(Datos!$I$1325&lt;=Bosque!$E$15,Bosque!$M$16,Bosque!$M$17))</f>
        <v/>
      </c>
      <c r="G1325" s="10">
        <f>IF(Datos!$E$1325&lt;=Bosque!$E$18,IF(Datos!$I$1325&lt;=Bosque!$E$19,Bosque!$M$20,Bosque!$M$21),Bosque!$M$22)</f>
        <v/>
      </c>
      <c r="H1325" s="10">
        <f>IF(Datos!$E$1325&lt;=Bosque!$E$23,IF(Datos!$E$1325&lt;=Bosque!$E$24,Bosque!$M$25,Bosque!$M$26),IF(Datos!$E$1325&lt;=Bosque!$E$27,Bosque!$M$28,Bosque!$M$29))</f>
        <v/>
      </c>
      <c r="I1325" s="10">
        <f>IF(Datos!$G$1325&lt;=Bosque!$E$30,IF(Datos!$E$1325&lt;=Bosque!$E$31,Bosque!$M$32,Bosque!$M$33),IF(Datos!$E$1325&lt;=Bosque!$E$34,Bosque!$M$35,Bosque!$M$36))</f>
        <v/>
      </c>
      <c r="J1325" s="10">
        <f>IF(Datos!$I$1325&lt;=Bosque!$E$37,IF(Datos!$H$1325&lt;=Bosque!$E$38,Bosque!$M$39,Bosque!$M$40),IF(Datos!$F$1325&lt;=Bosque!$E$41,Bosque!$M$42,Bosque!$M$43))</f>
        <v/>
      </c>
      <c r="K1325" s="10">
        <f>IF(Datos!$G$1325&lt;=Bosque!$E$44,IF(Datos!$H$1325&lt;=Bosque!$E$45,Bosque!$M$46,Bosque!$M$47),IF(Datos!$F$1325&lt;=Bosque!$E$48,Bosque!$M$49,Bosque!$M$50))</f>
        <v/>
      </c>
      <c r="L1325" s="10">
        <f>AVERAGE(E1325:K1325)</f>
        <v/>
      </c>
      <c r="M1325" s="10">
        <f>$M$2</f>
        <v/>
      </c>
      <c r="N1325">
        <f>IF(L1325&gt;=M1325,"Sí","No")</f>
        <v/>
      </c>
      <c r="O1325">
        <f>--AND(C1325=1,N1325="Sí")</f>
        <v/>
      </c>
      <c r="P1325">
        <f>--AND(C1325=0,N1325="Sí")</f>
        <v/>
      </c>
      <c r="Q1325">
        <f>--AND(C1325=1,N1325="No")</f>
        <v/>
      </c>
      <c r="R1325">
        <f>--AND(C1325=0,N1325="No")</f>
        <v/>
      </c>
      <c r="S1325">
        <f>--(C1325=--(L1325&gt;=M1325))</f>
        <v/>
      </c>
      <c r="T1325" s="11">
        <f>O1325*60000-P1325*3000</f>
        <v/>
      </c>
    </row>
    <row r="1326">
      <c r="A1326">
        <f>Datos!A1326</f>
        <v/>
      </c>
      <c r="B1326">
        <f>Datos!B1326</f>
        <v/>
      </c>
      <c r="C1326">
        <f>Datos!D1326</f>
        <v/>
      </c>
      <c r="D1326" t="n">
        <v>1326</v>
      </c>
      <c r="E1326" s="10">
        <f>IF(Datos!$G$1326&lt;=Bosque!$E$4,IF(Datos!$H$1326&lt;=Bosque!$E$5,Bosque!$M$6,Bosque!$M$7),IF(Datos!$G$1326&lt;=Bosque!$E$8,Bosque!$M$9,Bosque!$M$10))</f>
        <v/>
      </c>
      <c r="F1326" s="10">
        <f>IF(Datos!$H$1326&lt;=Bosque!$E$11,IF(Datos!$E$1326&lt;=Bosque!$E$12,Bosque!$M$13,Bosque!$M$14),IF(Datos!$I$1326&lt;=Bosque!$E$15,Bosque!$M$16,Bosque!$M$17))</f>
        <v/>
      </c>
      <c r="G1326" s="10">
        <f>IF(Datos!$E$1326&lt;=Bosque!$E$18,IF(Datos!$I$1326&lt;=Bosque!$E$19,Bosque!$M$20,Bosque!$M$21),Bosque!$M$22)</f>
        <v/>
      </c>
      <c r="H1326" s="10">
        <f>IF(Datos!$E$1326&lt;=Bosque!$E$23,IF(Datos!$E$1326&lt;=Bosque!$E$24,Bosque!$M$25,Bosque!$M$26),IF(Datos!$E$1326&lt;=Bosque!$E$27,Bosque!$M$28,Bosque!$M$29))</f>
        <v/>
      </c>
      <c r="I1326" s="10">
        <f>IF(Datos!$G$1326&lt;=Bosque!$E$30,IF(Datos!$E$1326&lt;=Bosque!$E$31,Bosque!$M$32,Bosque!$M$33),IF(Datos!$E$1326&lt;=Bosque!$E$34,Bosque!$M$35,Bosque!$M$36))</f>
        <v/>
      </c>
      <c r="J1326" s="10">
        <f>IF(Datos!$I$1326&lt;=Bosque!$E$37,IF(Datos!$H$1326&lt;=Bosque!$E$38,Bosque!$M$39,Bosque!$M$40),IF(Datos!$F$1326&lt;=Bosque!$E$41,Bosque!$M$42,Bosque!$M$43))</f>
        <v/>
      </c>
      <c r="K1326" s="10">
        <f>IF(Datos!$G$1326&lt;=Bosque!$E$44,IF(Datos!$H$1326&lt;=Bosque!$E$45,Bosque!$M$46,Bosque!$M$47),IF(Datos!$F$1326&lt;=Bosque!$E$48,Bosque!$M$49,Bosque!$M$50))</f>
        <v/>
      </c>
      <c r="L1326" s="10">
        <f>AVERAGE(E1326:K1326)</f>
        <v/>
      </c>
      <c r="M1326" s="10">
        <f>$M$2</f>
        <v/>
      </c>
      <c r="N1326">
        <f>IF(L1326&gt;=M1326,"Sí","No")</f>
        <v/>
      </c>
      <c r="O1326">
        <f>--AND(C1326=1,N1326="Sí")</f>
        <v/>
      </c>
      <c r="P1326">
        <f>--AND(C1326=0,N1326="Sí")</f>
        <v/>
      </c>
      <c r="Q1326">
        <f>--AND(C1326=1,N1326="No")</f>
        <v/>
      </c>
      <c r="R1326">
        <f>--AND(C1326=0,N1326="No")</f>
        <v/>
      </c>
      <c r="S1326">
        <f>--(C1326=--(L1326&gt;=M1326))</f>
        <v/>
      </c>
      <c r="T1326" s="11">
        <f>O1326*60000-P1326*3000</f>
        <v/>
      </c>
    </row>
    <row r="1327">
      <c r="A1327">
        <f>Datos!A1327</f>
        <v/>
      </c>
      <c r="B1327">
        <f>Datos!B1327</f>
        <v/>
      </c>
      <c r="C1327">
        <f>Datos!D1327</f>
        <v/>
      </c>
      <c r="D1327" t="n">
        <v>1327</v>
      </c>
      <c r="E1327" s="10">
        <f>IF(Datos!$G$1327&lt;=Bosque!$E$4,IF(Datos!$H$1327&lt;=Bosque!$E$5,Bosque!$M$6,Bosque!$M$7),IF(Datos!$G$1327&lt;=Bosque!$E$8,Bosque!$M$9,Bosque!$M$10))</f>
        <v/>
      </c>
      <c r="F1327" s="10">
        <f>IF(Datos!$H$1327&lt;=Bosque!$E$11,IF(Datos!$E$1327&lt;=Bosque!$E$12,Bosque!$M$13,Bosque!$M$14),IF(Datos!$I$1327&lt;=Bosque!$E$15,Bosque!$M$16,Bosque!$M$17))</f>
        <v/>
      </c>
      <c r="G1327" s="10">
        <f>IF(Datos!$E$1327&lt;=Bosque!$E$18,IF(Datos!$I$1327&lt;=Bosque!$E$19,Bosque!$M$20,Bosque!$M$21),Bosque!$M$22)</f>
        <v/>
      </c>
      <c r="H1327" s="10">
        <f>IF(Datos!$E$1327&lt;=Bosque!$E$23,IF(Datos!$E$1327&lt;=Bosque!$E$24,Bosque!$M$25,Bosque!$M$26),IF(Datos!$E$1327&lt;=Bosque!$E$27,Bosque!$M$28,Bosque!$M$29))</f>
        <v/>
      </c>
      <c r="I1327" s="10">
        <f>IF(Datos!$G$1327&lt;=Bosque!$E$30,IF(Datos!$E$1327&lt;=Bosque!$E$31,Bosque!$M$32,Bosque!$M$33),IF(Datos!$E$1327&lt;=Bosque!$E$34,Bosque!$M$35,Bosque!$M$36))</f>
        <v/>
      </c>
      <c r="J1327" s="10">
        <f>IF(Datos!$I$1327&lt;=Bosque!$E$37,IF(Datos!$H$1327&lt;=Bosque!$E$38,Bosque!$M$39,Bosque!$M$40),IF(Datos!$F$1327&lt;=Bosque!$E$41,Bosque!$M$42,Bosque!$M$43))</f>
        <v/>
      </c>
      <c r="K1327" s="10">
        <f>IF(Datos!$G$1327&lt;=Bosque!$E$44,IF(Datos!$H$1327&lt;=Bosque!$E$45,Bosque!$M$46,Bosque!$M$47),IF(Datos!$F$1327&lt;=Bosque!$E$48,Bosque!$M$49,Bosque!$M$50))</f>
        <v/>
      </c>
      <c r="L1327" s="10">
        <f>AVERAGE(E1327:K1327)</f>
        <v/>
      </c>
      <c r="M1327" s="10">
        <f>$M$2</f>
        <v/>
      </c>
      <c r="N1327">
        <f>IF(L1327&gt;=M1327,"Sí","No")</f>
        <v/>
      </c>
      <c r="O1327">
        <f>--AND(C1327=1,N1327="Sí")</f>
        <v/>
      </c>
      <c r="P1327">
        <f>--AND(C1327=0,N1327="Sí")</f>
        <v/>
      </c>
      <c r="Q1327">
        <f>--AND(C1327=1,N1327="No")</f>
        <v/>
      </c>
      <c r="R1327">
        <f>--AND(C1327=0,N1327="No")</f>
        <v/>
      </c>
      <c r="S1327">
        <f>--(C1327=--(L1327&gt;=M1327))</f>
        <v/>
      </c>
      <c r="T1327" s="11">
        <f>O1327*60000-P1327*3000</f>
        <v/>
      </c>
    </row>
    <row r="1328">
      <c r="A1328">
        <f>Datos!A1328</f>
        <v/>
      </c>
      <c r="B1328">
        <f>Datos!B1328</f>
        <v/>
      </c>
      <c r="C1328">
        <f>Datos!D1328</f>
        <v/>
      </c>
      <c r="D1328" t="n">
        <v>1328</v>
      </c>
      <c r="E1328" s="10">
        <f>IF(Datos!$G$1328&lt;=Bosque!$E$4,IF(Datos!$H$1328&lt;=Bosque!$E$5,Bosque!$M$6,Bosque!$M$7),IF(Datos!$G$1328&lt;=Bosque!$E$8,Bosque!$M$9,Bosque!$M$10))</f>
        <v/>
      </c>
      <c r="F1328" s="10">
        <f>IF(Datos!$H$1328&lt;=Bosque!$E$11,IF(Datos!$E$1328&lt;=Bosque!$E$12,Bosque!$M$13,Bosque!$M$14),IF(Datos!$I$1328&lt;=Bosque!$E$15,Bosque!$M$16,Bosque!$M$17))</f>
        <v/>
      </c>
      <c r="G1328" s="10">
        <f>IF(Datos!$E$1328&lt;=Bosque!$E$18,IF(Datos!$I$1328&lt;=Bosque!$E$19,Bosque!$M$20,Bosque!$M$21),Bosque!$M$22)</f>
        <v/>
      </c>
      <c r="H1328" s="10">
        <f>IF(Datos!$E$1328&lt;=Bosque!$E$23,IF(Datos!$E$1328&lt;=Bosque!$E$24,Bosque!$M$25,Bosque!$M$26),IF(Datos!$E$1328&lt;=Bosque!$E$27,Bosque!$M$28,Bosque!$M$29))</f>
        <v/>
      </c>
      <c r="I1328" s="10">
        <f>IF(Datos!$G$1328&lt;=Bosque!$E$30,IF(Datos!$E$1328&lt;=Bosque!$E$31,Bosque!$M$32,Bosque!$M$33),IF(Datos!$E$1328&lt;=Bosque!$E$34,Bosque!$M$35,Bosque!$M$36))</f>
        <v/>
      </c>
      <c r="J1328" s="10">
        <f>IF(Datos!$I$1328&lt;=Bosque!$E$37,IF(Datos!$H$1328&lt;=Bosque!$E$38,Bosque!$M$39,Bosque!$M$40),IF(Datos!$F$1328&lt;=Bosque!$E$41,Bosque!$M$42,Bosque!$M$43))</f>
        <v/>
      </c>
      <c r="K1328" s="10">
        <f>IF(Datos!$G$1328&lt;=Bosque!$E$44,IF(Datos!$H$1328&lt;=Bosque!$E$45,Bosque!$M$46,Bosque!$M$47),IF(Datos!$F$1328&lt;=Bosque!$E$48,Bosque!$M$49,Bosque!$M$50))</f>
        <v/>
      </c>
      <c r="L1328" s="10">
        <f>AVERAGE(E1328:K1328)</f>
        <v/>
      </c>
      <c r="M1328" s="10">
        <f>$M$2</f>
        <v/>
      </c>
      <c r="N1328">
        <f>IF(L1328&gt;=M1328,"Sí","No")</f>
        <v/>
      </c>
      <c r="O1328">
        <f>--AND(C1328=1,N1328="Sí")</f>
        <v/>
      </c>
      <c r="P1328">
        <f>--AND(C1328=0,N1328="Sí")</f>
        <v/>
      </c>
      <c r="Q1328">
        <f>--AND(C1328=1,N1328="No")</f>
        <v/>
      </c>
      <c r="R1328">
        <f>--AND(C1328=0,N1328="No")</f>
        <v/>
      </c>
      <c r="S1328">
        <f>--(C1328=--(L1328&gt;=M1328))</f>
        <v/>
      </c>
      <c r="T1328" s="11">
        <f>O1328*60000-P1328*3000</f>
        <v/>
      </c>
    </row>
    <row r="1329">
      <c r="A1329">
        <f>Datos!A1329</f>
        <v/>
      </c>
      <c r="B1329">
        <f>Datos!B1329</f>
        <v/>
      </c>
      <c r="C1329">
        <f>Datos!D1329</f>
        <v/>
      </c>
      <c r="D1329" t="n">
        <v>1329</v>
      </c>
      <c r="E1329" s="10">
        <f>IF(Datos!$G$1329&lt;=Bosque!$E$4,IF(Datos!$H$1329&lt;=Bosque!$E$5,Bosque!$M$6,Bosque!$M$7),IF(Datos!$G$1329&lt;=Bosque!$E$8,Bosque!$M$9,Bosque!$M$10))</f>
        <v/>
      </c>
      <c r="F1329" s="10">
        <f>IF(Datos!$H$1329&lt;=Bosque!$E$11,IF(Datos!$E$1329&lt;=Bosque!$E$12,Bosque!$M$13,Bosque!$M$14),IF(Datos!$I$1329&lt;=Bosque!$E$15,Bosque!$M$16,Bosque!$M$17))</f>
        <v/>
      </c>
      <c r="G1329" s="10">
        <f>IF(Datos!$E$1329&lt;=Bosque!$E$18,IF(Datos!$I$1329&lt;=Bosque!$E$19,Bosque!$M$20,Bosque!$M$21),Bosque!$M$22)</f>
        <v/>
      </c>
      <c r="H1329" s="10">
        <f>IF(Datos!$E$1329&lt;=Bosque!$E$23,IF(Datos!$E$1329&lt;=Bosque!$E$24,Bosque!$M$25,Bosque!$M$26),IF(Datos!$E$1329&lt;=Bosque!$E$27,Bosque!$M$28,Bosque!$M$29))</f>
        <v/>
      </c>
      <c r="I1329" s="10">
        <f>IF(Datos!$G$1329&lt;=Bosque!$E$30,IF(Datos!$E$1329&lt;=Bosque!$E$31,Bosque!$M$32,Bosque!$M$33),IF(Datos!$E$1329&lt;=Bosque!$E$34,Bosque!$M$35,Bosque!$M$36))</f>
        <v/>
      </c>
      <c r="J1329" s="10">
        <f>IF(Datos!$I$1329&lt;=Bosque!$E$37,IF(Datos!$H$1329&lt;=Bosque!$E$38,Bosque!$M$39,Bosque!$M$40),IF(Datos!$F$1329&lt;=Bosque!$E$41,Bosque!$M$42,Bosque!$M$43))</f>
        <v/>
      </c>
      <c r="K1329" s="10">
        <f>IF(Datos!$G$1329&lt;=Bosque!$E$44,IF(Datos!$H$1329&lt;=Bosque!$E$45,Bosque!$M$46,Bosque!$M$47),IF(Datos!$F$1329&lt;=Bosque!$E$48,Bosque!$M$49,Bosque!$M$50))</f>
        <v/>
      </c>
      <c r="L1329" s="10">
        <f>AVERAGE(E1329:K1329)</f>
        <v/>
      </c>
      <c r="M1329" s="10">
        <f>$M$2</f>
        <v/>
      </c>
      <c r="N1329">
        <f>IF(L1329&gt;=M1329,"Sí","No")</f>
        <v/>
      </c>
      <c r="O1329">
        <f>--AND(C1329=1,N1329="Sí")</f>
        <v/>
      </c>
      <c r="P1329">
        <f>--AND(C1329=0,N1329="Sí")</f>
        <v/>
      </c>
      <c r="Q1329">
        <f>--AND(C1329=1,N1329="No")</f>
        <v/>
      </c>
      <c r="R1329">
        <f>--AND(C1329=0,N1329="No")</f>
        <v/>
      </c>
      <c r="S1329">
        <f>--(C1329=--(L1329&gt;=M1329))</f>
        <v/>
      </c>
      <c r="T1329" s="11">
        <f>O1329*60000-P1329*3000</f>
        <v/>
      </c>
    </row>
    <row r="1330">
      <c r="A1330">
        <f>Datos!A1330</f>
        <v/>
      </c>
      <c r="B1330">
        <f>Datos!B1330</f>
        <v/>
      </c>
      <c r="C1330">
        <f>Datos!D1330</f>
        <v/>
      </c>
      <c r="D1330" t="n">
        <v>1330</v>
      </c>
      <c r="E1330" s="10">
        <f>IF(Datos!$G$1330&lt;=Bosque!$E$4,IF(Datos!$H$1330&lt;=Bosque!$E$5,Bosque!$M$6,Bosque!$M$7),IF(Datos!$G$1330&lt;=Bosque!$E$8,Bosque!$M$9,Bosque!$M$10))</f>
        <v/>
      </c>
      <c r="F1330" s="10">
        <f>IF(Datos!$H$1330&lt;=Bosque!$E$11,IF(Datos!$E$1330&lt;=Bosque!$E$12,Bosque!$M$13,Bosque!$M$14),IF(Datos!$I$1330&lt;=Bosque!$E$15,Bosque!$M$16,Bosque!$M$17))</f>
        <v/>
      </c>
      <c r="G1330" s="10">
        <f>IF(Datos!$E$1330&lt;=Bosque!$E$18,IF(Datos!$I$1330&lt;=Bosque!$E$19,Bosque!$M$20,Bosque!$M$21),Bosque!$M$22)</f>
        <v/>
      </c>
      <c r="H1330" s="10">
        <f>IF(Datos!$E$1330&lt;=Bosque!$E$23,IF(Datos!$E$1330&lt;=Bosque!$E$24,Bosque!$M$25,Bosque!$M$26),IF(Datos!$E$1330&lt;=Bosque!$E$27,Bosque!$M$28,Bosque!$M$29))</f>
        <v/>
      </c>
      <c r="I1330" s="10">
        <f>IF(Datos!$G$1330&lt;=Bosque!$E$30,IF(Datos!$E$1330&lt;=Bosque!$E$31,Bosque!$M$32,Bosque!$M$33),IF(Datos!$E$1330&lt;=Bosque!$E$34,Bosque!$M$35,Bosque!$M$36))</f>
        <v/>
      </c>
      <c r="J1330" s="10">
        <f>IF(Datos!$I$1330&lt;=Bosque!$E$37,IF(Datos!$H$1330&lt;=Bosque!$E$38,Bosque!$M$39,Bosque!$M$40),IF(Datos!$F$1330&lt;=Bosque!$E$41,Bosque!$M$42,Bosque!$M$43))</f>
        <v/>
      </c>
      <c r="K1330" s="10">
        <f>IF(Datos!$G$1330&lt;=Bosque!$E$44,IF(Datos!$H$1330&lt;=Bosque!$E$45,Bosque!$M$46,Bosque!$M$47),IF(Datos!$F$1330&lt;=Bosque!$E$48,Bosque!$M$49,Bosque!$M$50))</f>
        <v/>
      </c>
      <c r="L1330" s="10">
        <f>AVERAGE(E1330:K1330)</f>
        <v/>
      </c>
      <c r="M1330" s="10">
        <f>$M$2</f>
        <v/>
      </c>
      <c r="N1330">
        <f>IF(L1330&gt;=M1330,"Sí","No")</f>
        <v/>
      </c>
      <c r="O1330">
        <f>--AND(C1330=1,N1330="Sí")</f>
        <v/>
      </c>
      <c r="P1330">
        <f>--AND(C1330=0,N1330="Sí")</f>
        <v/>
      </c>
      <c r="Q1330">
        <f>--AND(C1330=1,N1330="No")</f>
        <v/>
      </c>
      <c r="R1330">
        <f>--AND(C1330=0,N1330="No")</f>
        <v/>
      </c>
      <c r="S1330">
        <f>--(C1330=--(L1330&gt;=M1330))</f>
        <v/>
      </c>
      <c r="T1330" s="11">
        <f>O1330*60000-P1330*3000</f>
        <v/>
      </c>
    </row>
    <row r="1331">
      <c r="A1331">
        <f>Datos!A1331</f>
        <v/>
      </c>
      <c r="B1331">
        <f>Datos!B1331</f>
        <v/>
      </c>
      <c r="C1331">
        <f>Datos!D1331</f>
        <v/>
      </c>
      <c r="D1331" t="n">
        <v>1331</v>
      </c>
      <c r="E1331" s="10">
        <f>IF(Datos!$G$1331&lt;=Bosque!$E$4,IF(Datos!$H$1331&lt;=Bosque!$E$5,Bosque!$M$6,Bosque!$M$7),IF(Datos!$G$1331&lt;=Bosque!$E$8,Bosque!$M$9,Bosque!$M$10))</f>
        <v/>
      </c>
      <c r="F1331" s="10">
        <f>IF(Datos!$H$1331&lt;=Bosque!$E$11,IF(Datos!$E$1331&lt;=Bosque!$E$12,Bosque!$M$13,Bosque!$M$14),IF(Datos!$I$1331&lt;=Bosque!$E$15,Bosque!$M$16,Bosque!$M$17))</f>
        <v/>
      </c>
      <c r="G1331" s="10">
        <f>IF(Datos!$E$1331&lt;=Bosque!$E$18,IF(Datos!$I$1331&lt;=Bosque!$E$19,Bosque!$M$20,Bosque!$M$21),Bosque!$M$22)</f>
        <v/>
      </c>
      <c r="H1331" s="10">
        <f>IF(Datos!$E$1331&lt;=Bosque!$E$23,IF(Datos!$E$1331&lt;=Bosque!$E$24,Bosque!$M$25,Bosque!$M$26),IF(Datos!$E$1331&lt;=Bosque!$E$27,Bosque!$M$28,Bosque!$M$29))</f>
        <v/>
      </c>
      <c r="I1331" s="10">
        <f>IF(Datos!$G$1331&lt;=Bosque!$E$30,IF(Datos!$E$1331&lt;=Bosque!$E$31,Bosque!$M$32,Bosque!$M$33),IF(Datos!$E$1331&lt;=Bosque!$E$34,Bosque!$M$35,Bosque!$M$36))</f>
        <v/>
      </c>
      <c r="J1331" s="10">
        <f>IF(Datos!$I$1331&lt;=Bosque!$E$37,IF(Datos!$H$1331&lt;=Bosque!$E$38,Bosque!$M$39,Bosque!$M$40),IF(Datos!$F$1331&lt;=Bosque!$E$41,Bosque!$M$42,Bosque!$M$43))</f>
        <v/>
      </c>
      <c r="K1331" s="10">
        <f>IF(Datos!$G$1331&lt;=Bosque!$E$44,IF(Datos!$H$1331&lt;=Bosque!$E$45,Bosque!$M$46,Bosque!$M$47),IF(Datos!$F$1331&lt;=Bosque!$E$48,Bosque!$M$49,Bosque!$M$50))</f>
        <v/>
      </c>
      <c r="L1331" s="10">
        <f>AVERAGE(E1331:K1331)</f>
        <v/>
      </c>
      <c r="M1331" s="10">
        <f>$M$2</f>
        <v/>
      </c>
      <c r="N1331">
        <f>IF(L1331&gt;=M1331,"Sí","No")</f>
        <v/>
      </c>
      <c r="O1331">
        <f>--AND(C1331=1,N1331="Sí")</f>
        <v/>
      </c>
      <c r="P1331">
        <f>--AND(C1331=0,N1331="Sí")</f>
        <v/>
      </c>
      <c r="Q1331">
        <f>--AND(C1331=1,N1331="No")</f>
        <v/>
      </c>
      <c r="R1331">
        <f>--AND(C1331=0,N1331="No")</f>
        <v/>
      </c>
      <c r="S1331">
        <f>--(C1331=--(L1331&gt;=M1331))</f>
        <v/>
      </c>
      <c r="T1331" s="11">
        <f>O1331*60000-P1331*3000</f>
        <v/>
      </c>
    </row>
    <row r="1332">
      <c r="A1332">
        <f>Datos!A1332</f>
        <v/>
      </c>
      <c r="B1332">
        <f>Datos!B1332</f>
        <v/>
      </c>
      <c r="C1332">
        <f>Datos!D1332</f>
        <v/>
      </c>
      <c r="D1332" t="n">
        <v>1332</v>
      </c>
      <c r="E1332" s="10">
        <f>IF(Datos!$G$1332&lt;=Bosque!$E$4,IF(Datos!$H$1332&lt;=Bosque!$E$5,Bosque!$M$6,Bosque!$M$7),IF(Datos!$G$1332&lt;=Bosque!$E$8,Bosque!$M$9,Bosque!$M$10))</f>
        <v/>
      </c>
      <c r="F1332" s="10">
        <f>IF(Datos!$H$1332&lt;=Bosque!$E$11,IF(Datos!$E$1332&lt;=Bosque!$E$12,Bosque!$M$13,Bosque!$M$14),IF(Datos!$I$1332&lt;=Bosque!$E$15,Bosque!$M$16,Bosque!$M$17))</f>
        <v/>
      </c>
      <c r="G1332" s="10">
        <f>IF(Datos!$E$1332&lt;=Bosque!$E$18,IF(Datos!$I$1332&lt;=Bosque!$E$19,Bosque!$M$20,Bosque!$M$21),Bosque!$M$22)</f>
        <v/>
      </c>
      <c r="H1332" s="10">
        <f>IF(Datos!$E$1332&lt;=Bosque!$E$23,IF(Datos!$E$1332&lt;=Bosque!$E$24,Bosque!$M$25,Bosque!$M$26),IF(Datos!$E$1332&lt;=Bosque!$E$27,Bosque!$M$28,Bosque!$M$29))</f>
        <v/>
      </c>
      <c r="I1332" s="10">
        <f>IF(Datos!$G$1332&lt;=Bosque!$E$30,IF(Datos!$E$1332&lt;=Bosque!$E$31,Bosque!$M$32,Bosque!$M$33),IF(Datos!$E$1332&lt;=Bosque!$E$34,Bosque!$M$35,Bosque!$M$36))</f>
        <v/>
      </c>
      <c r="J1332" s="10">
        <f>IF(Datos!$I$1332&lt;=Bosque!$E$37,IF(Datos!$H$1332&lt;=Bosque!$E$38,Bosque!$M$39,Bosque!$M$40),IF(Datos!$F$1332&lt;=Bosque!$E$41,Bosque!$M$42,Bosque!$M$43))</f>
        <v/>
      </c>
      <c r="K1332" s="10">
        <f>IF(Datos!$G$1332&lt;=Bosque!$E$44,IF(Datos!$H$1332&lt;=Bosque!$E$45,Bosque!$M$46,Bosque!$M$47),IF(Datos!$F$1332&lt;=Bosque!$E$48,Bosque!$M$49,Bosque!$M$50))</f>
        <v/>
      </c>
      <c r="L1332" s="10">
        <f>AVERAGE(E1332:K1332)</f>
        <v/>
      </c>
      <c r="M1332" s="10">
        <f>$M$2</f>
        <v/>
      </c>
      <c r="N1332">
        <f>IF(L1332&gt;=M1332,"Sí","No")</f>
        <v/>
      </c>
      <c r="O1332">
        <f>--AND(C1332=1,N1332="Sí")</f>
        <v/>
      </c>
      <c r="P1332">
        <f>--AND(C1332=0,N1332="Sí")</f>
        <v/>
      </c>
      <c r="Q1332">
        <f>--AND(C1332=1,N1332="No")</f>
        <v/>
      </c>
      <c r="R1332">
        <f>--AND(C1332=0,N1332="No")</f>
        <v/>
      </c>
      <c r="S1332">
        <f>--(C1332=--(L1332&gt;=M1332))</f>
        <v/>
      </c>
      <c r="T1332" s="11">
        <f>O1332*60000-P1332*3000</f>
        <v/>
      </c>
    </row>
    <row r="1333">
      <c r="A1333">
        <f>Datos!A1333</f>
        <v/>
      </c>
      <c r="B1333">
        <f>Datos!B1333</f>
        <v/>
      </c>
      <c r="C1333">
        <f>Datos!D1333</f>
        <v/>
      </c>
      <c r="D1333" t="n">
        <v>1333</v>
      </c>
      <c r="E1333" s="10">
        <f>IF(Datos!$G$1333&lt;=Bosque!$E$4,IF(Datos!$H$1333&lt;=Bosque!$E$5,Bosque!$M$6,Bosque!$M$7),IF(Datos!$G$1333&lt;=Bosque!$E$8,Bosque!$M$9,Bosque!$M$10))</f>
        <v/>
      </c>
      <c r="F1333" s="10">
        <f>IF(Datos!$H$1333&lt;=Bosque!$E$11,IF(Datos!$E$1333&lt;=Bosque!$E$12,Bosque!$M$13,Bosque!$M$14),IF(Datos!$I$1333&lt;=Bosque!$E$15,Bosque!$M$16,Bosque!$M$17))</f>
        <v/>
      </c>
      <c r="G1333" s="10">
        <f>IF(Datos!$E$1333&lt;=Bosque!$E$18,IF(Datos!$I$1333&lt;=Bosque!$E$19,Bosque!$M$20,Bosque!$M$21),Bosque!$M$22)</f>
        <v/>
      </c>
      <c r="H1333" s="10">
        <f>IF(Datos!$E$1333&lt;=Bosque!$E$23,IF(Datos!$E$1333&lt;=Bosque!$E$24,Bosque!$M$25,Bosque!$M$26),IF(Datos!$E$1333&lt;=Bosque!$E$27,Bosque!$M$28,Bosque!$M$29))</f>
        <v/>
      </c>
      <c r="I1333" s="10">
        <f>IF(Datos!$G$1333&lt;=Bosque!$E$30,IF(Datos!$E$1333&lt;=Bosque!$E$31,Bosque!$M$32,Bosque!$M$33),IF(Datos!$E$1333&lt;=Bosque!$E$34,Bosque!$M$35,Bosque!$M$36))</f>
        <v/>
      </c>
      <c r="J1333" s="10">
        <f>IF(Datos!$I$1333&lt;=Bosque!$E$37,IF(Datos!$H$1333&lt;=Bosque!$E$38,Bosque!$M$39,Bosque!$M$40),IF(Datos!$F$1333&lt;=Bosque!$E$41,Bosque!$M$42,Bosque!$M$43))</f>
        <v/>
      </c>
      <c r="K1333" s="10">
        <f>IF(Datos!$G$1333&lt;=Bosque!$E$44,IF(Datos!$H$1333&lt;=Bosque!$E$45,Bosque!$M$46,Bosque!$M$47),IF(Datos!$F$1333&lt;=Bosque!$E$48,Bosque!$M$49,Bosque!$M$50))</f>
        <v/>
      </c>
      <c r="L1333" s="10">
        <f>AVERAGE(E1333:K1333)</f>
        <v/>
      </c>
      <c r="M1333" s="10">
        <f>$M$2</f>
        <v/>
      </c>
      <c r="N1333">
        <f>IF(L1333&gt;=M1333,"Sí","No")</f>
        <v/>
      </c>
      <c r="O1333">
        <f>--AND(C1333=1,N1333="Sí")</f>
        <v/>
      </c>
      <c r="P1333">
        <f>--AND(C1333=0,N1333="Sí")</f>
        <v/>
      </c>
      <c r="Q1333">
        <f>--AND(C1333=1,N1333="No")</f>
        <v/>
      </c>
      <c r="R1333">
        <f>--AND(C1333=0,N1333="No")</f>
        <v/>
      </c>
      <c r="S1333">
        <f>--(C1333=--(L1333&gt;=M1333))</f>
        <v/>
      </c>
      <c r="T1333" s="11">
        <f>O1333*60000-P1333*3000</f>
        <v/>
      </c>
    </row>
    <row r="1334">
      <c r="A1334">
        <f>Datos!A1334</f>
        <v/>
      </c>
      <c r="B1334">
        <f>Datos!B1334</f>
        <v/>
      </c>
      <c r="C1334">
        <f>Datos!D1334</f>
        <v/>
      </c>
      <c r="D1334" t="n">
        <v>1334</v>
      </c>
      <c r="E1334" s="10">
        <f>IF(Datos!$G$1334&lt;=Bosque!$E$4,IF(Datos!$H$1334&lt;=Bosque!$E$5,Bosque!$M$6,Bosque!$M$7),IF(Datos!$G$1334&lt;=Bosque!$E$8,Bosque!$M$9,Bosque!$M$10))</f>
        <v/>
      </c>
      <c r="F1334" s="10">
        <f>IF(Datos!$H$1334&lt;=Bosque!$E$11,IF(Datos!$E$1334&lt;=Bosque!$E$12,Bosque!$M$13,Bosque!$M$14),IF(Datos!$I$1334&lt;=Bosque!$E$15,Bosque!$M$16,Bosque!$M$17))</f>
        <v/>
      </c>
      <c r="G1334" s="10">
        <f>IF(Datos!$E$1334&lt;=Bosque!$E$18,IF(Datos!$I$1334&lt;=Bosque!$E$19,Bosque!$M$20,Bosque!$M$21),Bosque!$M$22)</f>
        <v/>
      </c>
      <c r="H1334" s="10">
        <f>IF(Datos!$E$1334&lt;=Bosque!$E$23,IF(Datos!$E$1334&lt;=Bosque!$E$24,Bosque!$M$25,Bosque!$M$26),IF(Datos!$E$1334&lt;=Bosque!$E$27,Bosque!$M$28,Bosque!$M$29))</f>
        <v/>
      </c>
      <c r="I1334" s="10">
        <f>IF(Datos!$G$1334&lt;=Bosque!$E$30,IF(Datos!$E$1334&lt;=Bosque!$E$31,Bosque!$M$32,Bosque!$M$33),IF(Datos!$E$1334&lt;=Bosque!$E$34,Bosque!$M$35,Bosque!$M$36))</f>
        <v/>
      </c>
      <c r="J1334" s="10">
        <f>IF(Datos!$I$1334&lt;=Bosque!$E$37,IF(Datos!$H$1334&lt;=Bosque!$E$38,Bosque!$M$39,Bosque!$M$40),IF(Datos!$F$1334&lt;=Bosque!$E$41,Bosque!$M$42,Bosque!$M$43))</f>
        <v/>
      </c>
      <c r="K1334" s="10">
        <f>IF(Datos!$G$1334&lt;=Bosque!$E$44,IF(Datos!$H$1334&lt;=Bosque!$E$45,Bosque!$M$46,Bosque!$M$47),IF(Datos!$F$1334&lt;=Bosque!$E$48,Bosque!$M$49,Bosque!$M$50))</f>
        <v/>
      </c>
      <c r="L1334" s="10">
        <f>AVERAGE(E1334:K1334)</f>
        <v/>
      </c>
      <c r="M1334" s="10">
        <f>$M$2</f>
        <v/>
      </c>
      <c r="N1334">
        <f>IF(L1334&gt;=M1334,"Sí","No")</f>
        <v/>
      </c>
      <c r="O1334">
        <f>--AND(C1334=1,N1334="Sí")</f>
        <v/>
      </c>
      <c r="P1334">
        <f>--AND(C1334=0,N1334="Sí")</f>
        <v/>
      </c>
      <c r="Q1334">
        <f>--AND(C1334=1,N1334="No")</f>
        <v/>
      </c>
      <c r="R1334">
        <f>--AND(C1334=0,N1334="No")</f>
        <v/>
      </c>
      <c r="S1334">
        <f>--(C1334=--(L1334&gt;=M1334))</f>
        <v/>
      </c>
      <c r="T1334" s="11">
        <f>O1334*60000-P1334*3000</f>
        <v/>
      </c>
    </row>
    <row r="1335">
      <c r="A1335">
        <f>Datos!A1335</f>
        <v/>
      </c>
      <c r="B1335">
        <f>Datos!B1335</f>
        <v/>
      </c>
      <c r="C1335">
        <f>Datos!D1335</f>
        <v/>
      </c>
      <c r="D1335" t="n">
        <v>1335</v>
      </c>
      <c r="E1335" s="10">
        <f>IF(Datos!$G$1335&lt;=Bosque!$E$4,IF(Datos!$H$1335&lt;=Bosque!$E$5,Bosque!$M$6,Bosque!$M$7),IF(Datos!$G$1335&lt;=Bosque!$E$8,Bosque!$M$9,Bosque!$M$10))</f>
        <v/>
      </c>
      <c r="F1335" s="10">
        <f>IF(Datos!$H$1335&lt;=Bosque!$E$11,IF(Datos!$E$1335&lt;=Bosque!$E$12,Bosque!$M$13,Bosque!$M$14),IF(Datos!$I$1335&lt;=Bosque!$E$15,Bosque!$M$16,Bosque!$M$17))</f>
        <v/>
      </c>
      <c r="G1335" s="10">
        <f>IF(Datos!$E$1335&lt;=Bosque!$E$18,IF(Datos!$I$1335&lt;=Bosque!$E$19,Bosque!$M$20,Bosque!$M$21),Bosque!$M$22)</f>
        <v/>
      </c>
      <c r="H1335" s="10">
        <f>IF(Datos!$E$1335&lt;=Bosque!$E$23,IF(Datos!$E$1335&lt;=Bosque!$E$24,Bosque!$M$25,Bosque!$M$26),IF(Datos!$E$1335&lt;=Bosque!$E$27,Bosque!$M$28,Bosque!$M$29))</f>
        <v/>
      </c>
      <c r="I1335" s="10">
        <f>IF(Datos!$G$1335&lt;=Bosque!$E$30,IF(Datos!$E$1335&lt;=Bosque!$E$31,Bosque!$M$32,Bosque!$M$33),IF(Datos!$E$1335&lt;=Bosque!$E$34,Bosque!$M$35,Bosque!$M$36))</f>
        <v/>
      </c>
      <c r="J1335" s="10">
        <f>IF(Datos!$I$1335&lt;=Bosque!$E$37,IF(Datos!$H$1335&lt;=Bosque!$E$38,Bosque!$M$39,Bosque!$M$40),IF(Datos!$F$1335&lt;=Bosque!$E$41,Bosque!$M$42,Bosque!$M$43))</f>
        <v/>
      </c>
      <c r="K1335" s="10">
        <f>IF(Datos!$G$1335&lt;=Bosque!$E$44,IF(Datos!$H$1335&lt;=Bosque!$E$45,Bosque!$M$46,Bosque!$M$47),IF(Datos!$F$1335&lt;=Bosque!$E$48,Bosque!$M$49,Bosque!$M$50))</f>
        <v/>
      </c>
      <c r="L1335" s="10">
        <f>AVERAGE(E1335:K1335)</f>
        <v/>
      </c>
      <c r="M1335" s="10">
        <f>$M$2</f>
        <v/>
      </c>
      <c r="N1335">
        <f>IF(L1335&gt;=M1335,"Sí","No")</f>
        <v/>
      </c>
      <c r="O1335">
        <f>--AND(C1335=1,N1335="Sí")</f>
        <v/>
      </c>
      <c r="P1335">
        <f>--AND(C1335=0,N1335="Sí")</f>
        <v/>
      </c>
      <c r="Q1335">
        <f>--AND(C1335=1,N1335="No")</f>
        <v/>
      </c>
      <c r="R1335">
        <f>--AND(C1335=0,N1335="No")</f>
        <v/>
      </c>
      <c r="S1335">
        <f>--(C1335=--(L1335&gt;=M1335))</f>
        <v/>
      </c>
      <c r="T1335" s="11">
        <f>O1335*60000-P1335*3000</f>
        <v/>
      </c>
    </row>
    <row r="1336">
      <c r="A1336">
        <f>Datos!A1336</f>
        <v/>
      </c>
      <c r="B1336">
        <f>Datos!B1336</f>
        <v/>
      </c>
      <c r="C1336">
        <f>Datos!D1336</f>
        <v/>
      </c>
      <c r="D1336" t="n">
        <v>1336</v>
      </c>
      <c r="E1336" s="10">
        <f>IF(Datos!$G$1336&lt;=Bosque!$E$4,IF(Datos!$H$1336&lt;=Bosque!$E$5,Bosque!$M$6,Bosque!$M$7),IF(Datos!$G$1336&lt;=Bosque!$E$8,Bosque!$M$9,Bosque!$M$10))</f>
        <v/>
      </c>
      <c r="F1336" s="10">
        <f>IF(Datos!$H$1336&lt;=Bosque!$E$11,IF(Datos!$E$1336&lt;=Bosque!$E$12,Bosque!$M$13,Bosque!$M$14),IF(Datos!$I$1336&lt;=Bosque!$E$15,Bosque!$M$16,Bosque!$M$17))</f>
        <v/>
      </c>
      <c r="G1336" s="10">
        <f>IF(Datos!$E$1336&lt;=Bosque!$E$18,IF(Datos!$I$1336&lt;=Bosque!$E$19,Bosque!$M$20,Bosque!$M$21),Bosque!$M$22)</f>
        <v/>
      </c>
      <c r="H1336" s="10">
        <f>IF(Datos!$E$1336&lt;=Bosque!$E$23,IF(Datos!$E$1336&lt;=Bosque!$E$24,Bosque!$M$25,Bosque!$M$26),IF(Datos!$E$1336&lt;=Bosque!$E$27,Bosque!$M$28,Bosque!$M$29))</f>
        <v/>
      </c>
      <c r="I1336" s="10">
        <f>IF(Datos!$G$1336&lt;=Bosque!$E$30,IF(Datos!$E$1336&lt;=Bosque!$E$31,Bosque!$M$32,Bosque!$M$33),IF(Datos!$E$1336&lt;=Bosque!$E$34,Bosque!$M$35,Bosque!$M$36))</f>
        <v/>
      </c>
      <c r="J1336" s="10">
        <f>IF(Datos!$I$1336&lt;=Bosque!$E$37,IF(Datos!$H$1336&lt;=Bosque!$E$38,Bosque!$M$39,Bosque!$M$40),IF(Datos!$F$1336&lt;=Bosque!$E$41,Bosque!$M$42,Bosque!$M$43))</f>
        <v/>
      </c>
      <c r="K1336" s="10">
        <f>IF(Datos!$G$1336&lt;=Bosque!$E$44,IF(Datos!$H$1336&lt;=Bosque!$E$45,Bosque!$M$46,Bosque!$M$47),IF(Datos!$F$1336&lt;=Bosque!$E$48,Bosque!$M$49,Bosque!$M$50))</f>
        <v/>
      </c>
      <c r="L1336" s="10">
        <f>AVERAGE(E1336:K1336)</f>
        <v/>
      </c>
      <c r="M1336" s="10">
        <f>$M$2</f>
        <v/>
      </c>
      <c r="N1336">
        <f>IF(L1336&gt;=M1336,"Sí","No")</f>
        <v/>
      </c>
      <c r="O1336">
        <f>--AND(C1336=1,N1336="Sí")</f>
        <v/>
      </c>
      <c r="P1336">
        <f>--AND(C1336=0,N1336="Sí")</f>
        <v/>
      </c>
      <c r="Q1336">
        <f>--AND(C1336=1,N1336="No")</f>
        <v/>
      </c>
      <c r="R1336">
        <f>--AND(C1336=0,N1336="No")</f>
        <v/>
      </c>
      <c r="S1336">
        <f>--(C1336=--(L1336&gt;=M1336))</f>
        <v/>
      </c>
      <c r="T1336" s="11">
        <f>O1336*60000-P1336*3000</f>
        <v/>
      </c>
    </row>
    <row r="1337">
      <c r="A1337">
        <f>Datos!A1337</f>
        <v/>
      </c>
      <c r="B1337">
        <f>Datos!B1337</f>
        <v/>
      </c>
      <c r="C1337">
        <f>Datos!D1337</f>
        <v/>
      </c>
      <c r="D1337" t="n">
        <v>1337</v>
      </c>
      <c r="E1337" s="10">
        <f>IF(Datos!$G$1337&lt;=Bosque!$E$4,IF(Datos!$H$1337&lt;=Bosque!$E$5,Bosque!$M$6,Bosque!$M$7),IF(Datos!$G$1337&lt;=Bosque!$E$8,Bosque!$M$9,Bosque!$M$10))</f>
        <v/>
      </c>
      <c r="F1337" s="10">
        <f>IF(Datos!$H$1337&lt;=Bosque!$E$11,IF(Datos!$E$1337&lt;=Bosque!$E$12,Bosque!$M$13,Bosque!$M$14),IF(Datos!$I$1337&lt;=Bosque!$E$15,Bosque!$M$16,Bosque!$M$17))</f>
        <v/>
      </c>
      <c r="G1337" s="10">
        <f>IF(Datos!$E$1337&lt;=Bosque!$E$18,IF(Datos!$I$1337&lt;=Bosque!$E$19,Bosque!$M$20,Bosque!$M$21),Bosque!$M$22)</f>
        <v/>
      </c>
      <c r="H1337" s="10">
        <f>IF(Datos!$E$1337&lt;=Bosque!$E$23,IF(Datos!$E$1337&lt;=Bosque!$E$24,Bosque!$M$25,Bosque!$M$26),IF(Datos!$E$1337&lt;=Bosque!$E$27,Bosque!$M$28,Bosque!$M$29))</f>
        <v/>
      </c>
      <c r="I1337" s="10">
        <f>IF(Datos!$G$1337&lt;=Bosque!$E$30,IF(Datos!$E$1337&lt;=Bosque!$E$31,Bosque!$M$32,Bosque!$M$33),IF(Datos!$E$1337&lt;=Bosque!$E$34,Bosque!$M$35,Bosque!$M$36))</f>
        <v/>
      </c>
      <c r="J1337" s="10">
        <f>IF(Datos!$I$1337&lt;=Bosque!$E$37,IF(Datos!$H$1337&lt;=Bosque!$E$38,Bosque!$M$39,Bosque!$M$40),IF(Datos!$F$1337&lt;=Bosque!$E$41,Bosque!$M$42,Bosque!$M$43))</f>
        <v/>
      </c>
      <c r="K1337" s="10">
        <f>IF(Datos!$G$1337&lt;=Bosque!$E$44,IF(Datos!$H$1337&lt;=Bosque!$E$45,Bosque!$M$46,Bosque!$M$47),IF(Datos!$F$1337&lt;=Bosque!$E$48,Bosque!$M$49,Bosque!$M$50))</f>
        <v/>
      </c>
      <c r="L1337" s="10">
        <f>AVERAGE(E1337:K1337)</f>
        <v/>
      </c>
      <c r="M1337" s="10">
        <f>$M$2</f>
        <v/>
      </c>
      <c r="N1337">
        <f>IF(L1337&gt;=M1337,"Sí","No")</f>
        <v/>
      </c>
      <c r="O1337">
        <f>--AND(C1337=1,N1337="Sí")</f>
        <v/>
      </c>
      <c r="P1337">
        <f>--AND(C1337=0,N1337="Sí")</f>
        <v/>
      </c>
      <c r="Q1337">
        <f>--AND(C1337=1,N1337="No")</f>
        <v/>
      </c>
      <c r="R1337">
        <f>--AND(C1337=0,N1337="No")</f>
        <v/>
      </c>
      <c r="S1337">
        <f>--(C1337=--(L1337&gt;=M1337))</f>
        <v/>
      </c>
      <c r="T1337" s="11">
        <f>O1337*60000-P1337*3000</f>
        <v/>
      </c>
    </row>
    <row r="1338">
      <c r="A1338">
        <f>Datos!A1338</f>
        <v/>
      </c>
      <c r="B1338">
        <f>Datos!B1338</f>
        <v/>
      </c>
      <c r="C1338">
        <f>Datos!D1338</f>
        <v/>
      </c>
      <c r="D1338" t="n">
        <v>1338</v>
      </c>
      <c r="E1338" s="10">
        <f>IF(Datos!$G$1338&lt;=Bosque!$E$4,IF(Datos!$H$1338&lt;=Bosque!$E$5,Bosque!$M$6,Bosque!$M$7),IF(Datos!$G$1338&lt;=Bosque!$E$8,Bosque!$M$9,Bosque!$M$10))</f>
        <v/>
      </c>
      <c r="F1338" s="10">
        <f>IF(Datos!$H$1338&lt;=Bosque!$E$11,IF(Datos!$E$1338&lt;=Bosque!$E$12,Bosque!$M$13,Bosque!$M$14),IF(Datos!$I$1338&lt;=Bosque!$E$15,Bosque!$M$16,Bosque!$M$17))</f>
        <v/>
      </c>
      <c r="G1338" s="10">
        <f>IF(Datos!$E$1338&lt;=Bosque!$E$18,IF(Datos!$I$1338&lt;=Bosque!$E$19,Bosque!$M$20,Bosque!$M$21),Bosque!$M$22)</f>
        <v/>
      </c>
      <c r="H1338" s="10">
        <f>IF(Datos!$E$1338&lt;=Bosque!$E$23,IF(Datos!$E$1338&lt;=Bosque!$E$24,Bosque!$M$25,Bosque!$M$26),IF(Datos!$E$1338&lt;=Bosque!$E$27,Bosque!$M$28,Bosque!$M$29))</f>
        <v/>
      </c>
      <c r="I1338" s="10">
        <f>IF(Datos!$G$1338&lt;=Bosque!$E$30,IF(Datos!$E$1338&lt;=Bosque!$E$31,Bosque!$M$32,Bosque!$M$33),IF(Datos!$E$1338&lt;=Bosque!$E$34,Bosque!$M$35,Bosque!$M$36))</f>
        <v/>
      </c>
      <c r="J1338" s="10">
        <f>IF(Datos!$I$1338&lt;=Bosque!$E$37,IF(Datos!$H$1338&lt;=Bosque!$E$38,Bosque!$M$39,Bosque!$M$40),IF(Datos!$F$1338&lt;=Bosque!$E$41,Bosque!$M$42,Bosque!$M$43))</f>
        <v/>
      </c>
      <c r="K1338" s="10">
        <f>IF(Datos!$G$1338&lt;=Bosque!$E$44,IF(Datos!$H$1338&lt;=Bosque!$E$45,Bosque!$M$46,Bosque!$M$47),IF(Datos!$F$1338&lt;=Bosque!$E$48,Bosque!$M$49,Bosque!$M$50))</f>
        <v/>
      </c>
      <c r="L1338" s="10">
        <f>AVERAGE(E1338:K1338)</f>
        <v/>
      </c>
      <c r="M1338" s="10">
        <f>$M$2</f>
        <v/>
      </c>
      <c r="N1338">
        <f>IF(L1338&gt;=M1338,"Sí","No")</f>
        <v/>
      </c>
      <c r="O1338">
        <f>--AND(C1338=1,N1338="Sí")</f>
        <v/>
      </c>
      <c r="P1338">
        <f>--AND(C1338=0,N1338="Sí")</f>
        <v/>
      </c>
      <c r="Q1338">
        <f>--AND(C1338=1,N1338="No")</f>
        <v/>
      </c>
      <c r="R1338">
        <f>--AND(C1338=0,N1338="No")</f>
        <v/>
      </c>
      <c r="S1338">
        <f>--(C1338=--(L1338&gt;=M1338))</f>
        <v/>
      </c>
      <c r="T1338" s="11">
        <f>O1338*60000-P1338*3000</f>
        <v/>
      </c>
    </row>
    <row r="1339">
      <c r="A1339">
        <f>Datos!A1339</f>
        <v/>
      </c>
      <c r="B1339">
        <f>Datos!B1339</f>
        <v/>
      </c>
      <c r="C1339">
        <f>Datos!D1339</f>
        <v/>
      </c>
      <c r="D1339" t="n">
        <v>1339</v>
      </c>
      <c r="E1339" s="10">
        <f>IF(Datos!$G$1339&lt;=Bosque!$E$4,IF(Datos!$H$1339&lt;=Bosque!$E$5,Bosque!$M$6,Bosque!$M$7),IF(Datos!$G$1339&lt;=Bosque!$E$8,Bosque!$M$9,Bosque!$M$10))</f>
        <v/>
      </c>
      <c r="F1339" s="10">
        <f>IF(Datos!$H$1339&lt;=Bosque!$E$11,IF(Datos!$E$1339&lt;=Bosque!$E$12,Bosque!$M$13,Bosque!$M$14),IF(Datos!$I$1339&lt;=Bosque!$E$15,Bosque!$M$16,Bosque!$M$17))</f>
        <v/>
      </c>
      <c r="G1339" s="10">
        <f>IF(Datos!$E$1339&lt;=Bosque!$E$18,IF(Datos!$I$1339&lt;=Bosque!$E$19,Bosque!$M$20,Bosque!$M$21),Bosque!$M$22)</f>
        <v/>
      </c>
      <c r="H1339" s="10">
        <f>IF(Datos!$E$1339&lt;=Bosque!$E$23,IF(Datos!$E$1339&lt;=Bosque!$E$24,Bosque!$M$25,Bosque!$M$26),IF(Datos!$E$1339&lt;=Bosque!$E$27,Bosque!$M$28,Bosque!$M$29))</f>
        <v/>
      </c>
      <c r="I1339" s="10">
        <f>IF(Datos!$G$1339&lt;=Bosque!$E$30,IF(Datos!$E$1339&lt;=Bosque!$E$31,Bosque!$M$32,Bosque!$M$33),IF(Datos!$E$1339&lt;=Bosque!$E$34,Bosque!$M$35,Bosque!$M$36))</f>
        <v/>
      </c>
      <c r="J1339" s="10">
        <f>IF(Datos!$I$1339&lt;=Bosque!$E$37,IF(Datos!$H$1339&lt;=Bosque!$E$38,Bosque!$M$39,Bosque!$M$40),IF(Datos!$F$1339&lt;=Bosque!$E$41,Bosque!$M$42,Bosque!$M$43))</f>
        <v/>
      </c>
      <c r="K1339" s="10">
        <f>IF(Datos!$G$1339&lt;=Bosque!$E$44,IF(Datos!$H$1339&lt;=Bosque!$E$45,Bosque!$M$46,Bosque!$M$47),IF(Datos!$F$1339&lt;=Bosque!$E$48,Bosque!$M$49,Bosque!$M$50))</f>
        <v/>
      </c>
      <c r="L1339" s="10">
        <f>AVERAGE(E1339:K1339)</f>
        <v/>
      </c>
      <c r="M1339" s="10">
        <f>$M$2</f>
        <v/>
      </c>
      <c r="N1339">
        <f>IF(L1339&gt;=M1339,"Sí","No")</f>
        <v/>
      </c>
      <c r="O1339">
        <f>--AND(C1339=1,N1339="Sí")</f>
        <v/>
      </c>
      <c r="P1339">
        <f>--AND(C1339=0,N1339="Sí")</f>
        <v/>
      </c>
      <c r="Q1339">
        <f>--AND(C1339=1,N1339="No")</f>
        <v/>
      </c>
      <c r="R1339">
        <f>--AND(C1339=0,N1339="No")</f>
        <v/>
      </c>
      <c r="S1339">
        <f>--(C1339=--(L1339&gt;=M1339))</f>
        <v/>
      </c>
      <c r="T1339" s="11">
        <f>O1339*60000-P1339*3000</f>
        <v/>
      </c>
    </row>
    <row r="1340">
      <c r="A1340">
        <f>Datos!A1340</f>
        <v/>
      </c>
      <c r="B1340">
        <f>Datos!B1340</f>
        <v/>
      </c>
      <c r="C1340">
        <f>Datos!D1340</f>
        <v/>
      </c>
      <c r="D1340" t="n">
        <v>1340</v>
      </c>
      <c r="E1340" s="10">
        <f>IF(Datos!$G$1340&lt;=Bosque!$E$4,IF(Datos!$H$1340&lt;=Bosque!$E$5,Bosque!$M$6,Bosque!$M$7),IF(Datos!$G$1340&lt;=Bosque!$E$8,Bosque!$M$9,Bosque!$M$10))</f>
        <v/>
      </c>
      <c r="F1340" s="10">
        <f>IF(Datos!$H$1340&lt;=Bosque!$E$11,IF(Datos!$E$1340&lt;=Bosque!$E$12,Bosque!$M$13,Bosque!$M$14),IF(Datos!$I$1340&lt;=Bosque!$E$15,Bosque!$M$16,Bosque!$M$17))</f>
        <v/>
      </c>
      <c r="G1340" s="10">
        <f>IF(Datos!$E$1340&lt;=Bosque!$E$18,IF(Datos!$I$1340&lt;=Bosque!$E$19,Bosque!$M$20,Bosque!$M$21),Bosque!$M$22)</f>
        <v/>
      </c>
      <c r="H1340" s="10">
        <f>IF(Datos!$E$1340&lt;=Bosque!$E$23,IF(Datos!$E$1340&lt;=Bosque!$E$24,Bosque!$M$25,Bosque!$M$26),IF(Datos!$E$1340&lt;=Bosque!$E$27,Bosque!$M$28,Bosque!$M$29))</f>
        <v/>
      </c>
      <c r="I1340" s="10">
        <f>IF(Datos!$G$1340&lt;=Bosque!$E$30,IF(Datos!$E$1340&lt;=Bosque!$E$31,Bosque!$M$32,Bosque!$M$33),IF(Datos!$E$1340&lt;=Bosque!$E$34,Bosque!$M$35,Bosque!$M$36))</f>
        <v/>
      </c>
      <c r="J1340" s="10">
        <f>IF(Datos!$I$1340&lt;=Bosque!$E$37,IF(Datos!$H$1340&lt;=Bosque!$E$38,Bosque!$M$39,Bosque!$M$40),IF(Datos!$F$1340&lt;=Bosque!$E$41,Bosque!$M$42,Bosque!$M$43))</f>
        <v/>
      </c>
      <c r="K1340" s="10">
        <f>IF(Datos!$G$1340&lt;=Bosque!$E$44,IF(Datos!$H$1340&lt;=Bosque!$E$45,Bosque!$M$46,Bosque!$M$47),IF(Datos!$F$1340&lt;=Bosque!$E$48,Bosque!$M$49,Bosque!$M$50))</f>
        <v/>
      </c>
      <c r="L1340" s="10">
        <f>AVERAGE(E1340:K1340)</f>
        <v/>
      </c>
      <c r="M1340" s="10">
        <f>$M$2</f>
        <v/>
      </c>
      <c r="N1340">
        <f>IF(L1340&gt;=M1340,"Sí","No")</f>
        <v/>
      </c>
      <c r="O1340">
        <f>--AND(C1340=1,N1340="Sí")</f>
        <v/>
      </c>
      <c r="P1340">
        <f>--AND(C1340=0,N1340="Sí")</f>
        <v/>
      </c>
      <c r="Q1340">
        <f>--AND(C1340=1,N1340="No")</f>
        <v/>
      </c>
      <c r="R1340">
        <f>--AND(C1340=0,N1340="No")</f>
        <v/>
      </c>
      <c r="S1340">
        <f>--(C1340=--(L1340&gt;=M1340))</f>
        <v/>
      </c>
      <c r="T1340" s="11">
        <f>O1340*60000-P1340*3000</f>
        <v/>
      </c>
    </row>
    <row r="1341">
      <c r="A1341">
        <f>Datos!A1341</f>
        <v/>
      </c>
      <c r="B1341">
        <f>Datos!B1341</f>
        <v/>
      </c>
      <c r="C1341">
        <f>Datos!D1341</f>
        <v/>
      </c>
      <c r="D1341" t="n">
        <v>1341</v>
      </c>
      <c r="E1341" s="10">
        <f>IF(Datos!$G$1341&lt;=Bosque!$E$4,IF(Datos!$H$1341&lt;=Bosque!$E$5,Bosque!$M$6,Bosque!$M$7),IF(Datos!$G$1341&lt;=Bosque!$E$8,Bosque!$M$9,Bosque!$M$10))</f>
        <v/>
      </c>
      <c r="F1341" s="10">
        <f>IF(Datos!$H$1341&lt;=Bosque!$E$11,IF(Datos!$E$1341&lt;=Bosque!$E$12,Bosque!$M$13,Bosque!$M$14),IF(Datos!$I$1341&lt;=Bosque!$E$15,Bosque!$M$16,Bosque!$M$17))</f>
        <v/>
      </c>
      <c r="G1341" s="10">
        <f>IF(Datos!$E$1341&lt;=Bosque!$E$18,IF(Datos!$I$1341&lt;=Bosque!$E$19,Bosque!$M$20,Bosque!$M$21),Bosque!$M$22)</f>
        <v/>
      </c>
      <c r="H1341" s="10">
        <f>IF(Datos!$E$1341&lt;=Bosque!$E$23,IF(Datos!$E$1341&lt;=Bosque!$E$24,Bosque!$M$25,Bosque!$M$26),IF(Datos!$E$1341&lt;=Bosque!$E$27,Bosque!$M$28,Bosque!$M$29))</f>
        <v/>
      </c>
      <c r="I1341" s="10">
        <f>IF(Datos!$G$1341&lt;=Bosque!$E$30,IF(Datos!$E$1341&lt;=Bosque!$E$31,Bosque!$M$32,Bosque!$M$33),IF(Datos!$E$1341&lt;=Bosque!$E$34,Bosque!$M$35,Bosque!$M$36))</f>
        <v/>
      </c>
      <c r="J1341" s="10">
        <f>IF(Datos!$I$1341&lt;=Bosque!$E$37,IF(Datos!$H$1341&lt;=Bosque!$E$38,Bosque!$M$39,Bosque!$M$40),IF(Datos!$F$1341&lt;=Bosque!$E$41,Bosque!$M$42,Bosque!$M$43))</f>
        <v/>
      </c>
      <c r="K1341" s="10">
        <f>IF(Datos!$G$1341&lt;=Bosque!$E$44,IF(Datos!$H$1341&lt;=Bosque!$E$45,Bosque!$M$46,Bosque!$M$47),IF(Datos!$F$1341&lt;=Bosque!$E$48,Bosque!$M$49,Bosque!$M$50))</f>
        <v/>
      </c>
      <c r="L1341" s="10">
        <f>AVERAGE(E1341:K1341)</f>
        <v/>
      </c>
      <c r="M1341" s="10">
        <f>$M$2</f>
        <v/>
      </c>
      <c r="N1341">
        <f>IF(L1341&gt;=M1341,"Sí","No")</f>
        <v/>
      </c>
      <c r="O1341">
        <f>--AND(C1341=1,N1341="Sí")</f>
        <v/>
      </c>
      <c r="P1341">
        <f>--AND(C1341=0,N1341="Sí")</f>
        <v/>
      </c>
      <c r="Q1341">
        <f>--AND(C1341=1,N1341="No")</f>
        <v/>
      </c>
      <c r="R1341">
        <f>--AND(C1341=0,N1341="No")</f>
        <v/>
      </c>
      <c r="S1341">
        <f>--(C1341=--(L1341&gt;=M1341))</f>
        <v/>
      </c>
      <c r="T1341" s="11">
        <f>O1341*60000-P1341*3000</f>
        <v/>
      </c>
    </row>
    <row r="1342">
      <c r="A1342">
        <f>Datos!A1342</f>
        <v/>
      </c>
      <c r="B1342">
        <f>Datos!B1342</f>
        <v/>
      </c>
      <c r="C1342">
        <f>Datos!D1342</f>
        <v/>
      </c>
      <c r="D1342" t="n">
        <v>1342</v>
      </c>
      <c r="E1342" s="10">
        <f>IF(Datos!$G$1342&lt;=Bosque!$E$4,IF(Datos!$H$1342&lt;=Bosque!$E$5,Bosque!$M$6,Bosque!$M$7),IF(Datos!$G$1342&lt;=Bosque!$E$8,Bosque!$M$9,Bosque!$M$10))</f>
        <v/>
      </c>
      <c r="F1342" s="10">
        <f>IF(Datos!$H$1342&lt;=Bosque!$E$11,IF(Datos!$E$1342&lt;=Bosque!$E$12,Bosque!$M$13,Bosque!$M$14),IF(Datos!$I$1342&lt;=Bosque!$E$15,Bosque!$M$16,Bosque!$M$17))</f>
        <v/>
      </c>
      <c r="G1342" s="10">
        <f>IF(Datos!$E$1342&lt;=Bosque!$E$18,IF(Datos!$I$1342&lt;=Bosque!$E$19,Bosque!$M$20,Bosque!$M$21),Bosque!$M$22)</f>
        <v/>
      </c>
      <c r="H1342" s="10">
        <f>IF(Datos!$E$1342&lt;=Bosque!$E$23,IF(Datos!$E$1342&lt;=Bosque!$E$24,Bosque!$M$25,Bosque!$M$26),IF(Datos!$E$1342&lt;=Bosque!$E$27,Bosque!$M$28,Bosque!$M$29))</f>
        <v/>
      </c>
      <c r="I1342" s="10">
        <f>IF(Datos!$G$1342&lt;=Bosque!$E$30,IF(Datos!$E$1342&lt;=Bosque!$E$31,Bosque!$M$32,Bosque!$M$33),IF(Datos!$E$1342&lt;=Bosque!$E$34,Bosque!$M$35,Bosque!$M$36))</f>
        <v/>
      </c>
      <c r="J1342" s="10">
        <f>IF(Datos!$I$1342&lt;=Bosque!$E$37,IF(Datos!$H$1342&lt;=Bosque!$E$38,Bosque!$M$39,Bosque!$M$40),IF(Datos!$F$1342&lt;=Bosque!$E$41,Bosque!$M$42,Bosque!$M$43))</f>
        <v/>
      </c>
      <c r="K1342" s="10">
        <f>IF(Datos!$G$1342&lt;=Bosque!$E$44,IF(Datos!$H$1342&lt;=Bosque!$E$45,Bosque!$M$46,Bosque!$M$47),IF(Datos!$F$1342&lt;=Bosque!$E$48,Bosque!$M$49,Bosque!$M$50))</f>
        <v/>
      </c>
      <c r="L1342" s="10">
        <f>AVERAGE(E1342:K1342)</f>
        <v/>
      </c>
      <c r="M1342" s="10">
        <f>$M$2</f>
        <v/>
      </c>
      <c r="N1342">
        <f>IF(L1342&gt;=M1342,"Sí","No")</f>
        <v/>
      </c>
      <c r="O1342">
        <f>--AND(C1342=1,N1342="Sí")</f>
        <v/>
      </c>
      <c r="P1342">
        <f>--AND(C1342=0,N1342="Sí")</f>
        <v/>
      </c>
      <c r="Q1342">
        <f>--AND(C1342=1,N1342="No")</f>
        <v/>
      </c>
      <c r="R1342">
        <f>--AND(C1342=0,N1342="No")</f>
        <v/>
      </c>
      <c r="S1342">
        <f>--(C1342=--(L1342&gt;=M1342))</f>
        <v/>
      </c>
      <c r="T1342" s="11">
        <f>O1342*60000-P1342*3000</f>
        <v/>
      </c>
    </row>
    <row r="1343">
      <c r="A1343">
        <f>Datos!A1343</f>
        <v/>
      </c>
      <c r="B1343">
        <f>Datos!B1343</f>
        <v/>
      </c>
      <c r="C1343">
        <f>Datos!D1343</f>
        <v/>
      </c>
      <c r="D1343" t="n">
        <v>1343</v>
      </c>
      <c r="E1343" s="10">
        <f>IF(Datos!$G$1343&lt;=Bosque!$E$4,IF(Datos!$H$1343&lt;=Bosque!$E$5,Bosque!$M$6,Bosque!$M$7),IF(Datos!$G$1343&lt;=Bosque!$E$8,Bosque!$M$9,Bosque!$M$10))</f>
        <v/>
      </c>
      <c r="F1343" s="10">
        <f>IF(Datos!$H$1343&lt;=Bosque!$E$11,IF(Datos!$E$1343&lt;=Bosque!$E$12,Bosque!$M$13,Bosque!$M$14),IF(Datos!$I$1343&lt;=Bosque!$E$15,Bosque!$M$16,Bosque!$M$17))</f>
        <v/>
      </c>
      <c r="G1343" s="10">
        <f>IF(Datos!$E$1343&lt;=Bosque!$E$18,IF(Datos!$I$1343&lt;=Bosque!$E$19,Bosque!$M$20,Bosque!$M$21),Bosque!$M$22)</f>
        <v/>
      </c>
      <c r="H1343" s="10">
        <f>IF(Datos!$E$1343&lt;=Bosque!$E$23,IF(Datos!$E$1343&lt;=Bosque!$E$24,Bosque!$M$25,Bosque!$M$26),IF(Datos!$E$1343&lt;=Bosque!$E$27,Bosque!$M$28,Bosque!$M$29))</f>
        <v/>
      </c>
      <c r="I1343" s="10">
        <f>IF(Datos!$G$1343&lt;=Bosque!$E$30,IF(Datos!$E$1343&lt;=Bosque!$E$31,Bosque!$M$32,Bosque!$M$33),IF(Datos!$E$1343&lt;=Bosque!$E$34,Bosque!$M$35,Bosque!$M$36))</f>
        <v/>
      </c>
      <c r="J1343" s="10">
        <f>IF(Datos!$I$1343&lt;=Bosque!$E$37,IF(Datos!$H$1343&lt;=Bosque!$E$38,Bosque!$M$39,Bosque!$M$40),IF(Datos!$F$1343&lt;=Bosque!$E$41,Bosque!$M$42,Bosque!$M$43))</f>
        <v/>
      </c>
      <c r="K1343" s="10">
        <f>IF(Datos!$G$1343&lt;=Bosque!$E$44,IF(Datos!$H$1343&lt;=Bosque!$E$45,Bosque!$M$46,Bosque!$M$47),IF(Datos!$F$1343&lt;=Bosque!$E$48,Bosque!$M$49,Bosque!$M$50))</f>
        <v/>
      </c>
      <c r="L1343" s="10">
        <f>AVERAGE(E1343:K1343)</f>
        <v/>
      </c>
      <c r="M1343" s="10">
        <f>$M$2</f>
        <v/>
      </c>
      <c r="N1343">
        <f>IF(L1343&gt;=M1343,"Sí","No")</f>
        <v/>
      </c>
      <c r="O1343">
        <f>--AND(C1343=1,N1343="Sí")</f>
        <v/>
      </c>
      <c r="P1343">
        <f>--AND(C1343=0,N1343="Sí")</f>
        <v/>
      </c>
      <c r="Q1343">
        <f>--AND(C1343=1,N1343="No")</f>
        <v/>
      </c>
      <c r="R1343">
        <f>--AND(C1343=0,N1343="No")</f>
        <v/>
      </c>
      <c r="S1343">
        <f>--(C1343=--(L1343&gt;=M1343))</f>
        <v/>
      </c>
      <c r="T1343" s="11">
        <f>O1343*60000-P1343*3000</f>
        <v/>
      </c>
    </row>
    <row r="1344">
      <c r="A1344">
        <f>Datos!A1344</f>
        <v/>
      </c>
      <c r="B1344">
        <f>Datos!B1344</f>
        <v/>
      </c>
      <c r="C1344">
        <f>Datos!D1344</f>
        <v/>
      </c>
      <c r="D1344" t="n">
        <v>1344</v>
      </c>
      <c r="E1344" s="10">
        <f>IF(Datos!$G$1344&lt;=Bosque!$E$4,IF(Datos!$H$1344&lt;=Bosque!$E$5,Bosque!$M$6,Bosque!$M$7),IF(Datos!$G$1344&lt;=Bosque!$E$8,Bosque!$M$9,Bosque!$M$10))</f>
        <v/>
      </c>
      <c r="F1344" s="10">
        <f>IF(Datos!$H$1344&lt;=Bosque!$E$11,IF(Datos!$E$1344&lt;=Bosque!$E$12,Bosque!$M$13,Bosque!$M$14),IF(Datos!$I$1344&lt;=Bosque!$E$15,Bosque!$M$16,Bosque!$M$17))</f>
        <v/>
      </c>
      <c r="G1344" s="10">
        <f>IF(Datos!$E$1344&lt;=Bosque!$E$18,IF(Datos!$I$1344&lt;=Bosque!$E$19,Bosque!$M$20,Bosque!$M$21),Bosque!$M$22)</f>
        <v/>
      </c>
      <c r="H1344" s="10">
        <f>IF(Datos!$E$1344&lt;=Bosque!$E$23,IF(Datos!$E$1344&lt;=Bosque!$E$24,Bosque!$M$25,Bosque!$M$26),IF(Datos!$E$1344&lt;=Bosque!$E$27,Bosque!$M$28,Bosque!$M$29))</f>
        <v/>
      </c>
      <c r="I1344" s="10">
        <f>IF(Datos!$G$1344&lt;=Bosque!$E$30,IF(Datos!$E$1344&lt;=Bosque!$E$31,Bosque!$M$32,Bosque!$M$33),IF(Datos!$E$1344&lt;=Bosque!$E$34,Bosque!$M$35,Bosque!$M$36))</f>
        <v/>
      </c>
      <c r="J1344" s="10">
        <f>IF(Datos!$I$1344&lt;=Bosque!$E$37,IF(Datos!$H$1344&lt;=Bosque!$E$38,Bosque!$M$39,Bosque!$M$40),IF(Datos!$F$1344&lt;=Bosque!$E$41,Bosque!$M$42,Bosque!$M$43))</f>
        <v/>
      </c>
      <c r="K1344" s="10">
        <f>IF(Datos!$G$1344&lt;=Bosque!$E$44,IF(Datos!$H$1344&lt;=Bosque!$E$45,Bosque!$M$46,Bosque!$M$47),IF(Datos!$F$1344&lt;=Bosque!$E$48,Bosque!$M$49,Bosque!$M$50))</f>
        <v/>
      </c>
      <c r="L1344" s="10">
        <f>AVERAGE(E1344:K1344)</f>
        <v/>
      </c>
      <c r="M1344" s="10">
        <f>$M$2</f>
        <v/>
      </c>
      <c r="N1344">
        <f>IF(L1344&gt;=M1344,"Sí","No")</f>
        <v/>
      </c>
      <c r="O1344">
        <f>--AND(C1344=1,N1344="Sí")</f>
        <v/>
      </c>
      <c r="P1344">
        <f>--AND(C1344=0,N1344="Sí")</f>
        <v/>
      </c>
      <c r="Q1344">
        <f>--AND(C1344=1,N1344="No")</f>
        <v/>
      </c>
      <c r="R1344">
        <f>--AND(C1344=0,N1344="No")</f>
        <v/>
      </c>
      <c r="S1344">
        <f>--(C1344=--(L1344&gt;=M1344))</f>
        <v/>
      </c>
      <c r="T1344" s="11">
        <f>O1344*60000-P1344*3000</f>
        <v/>
      </c>
    </row>
    <row r="1345">
      <c r="A1345">
        <f>Datos!A1345</f>
        <v/>
      </c>
      <c r="B1345">
        <f>Datos!B1345</f>
        <v/>
      </c>
      <c r="C1345">
        <f>Datos!D1345</f>
        <v/>
      </c>
      <c r="D1345" t="n">
        <v>1345</v>
      </c>
      <c r="E1345" s="10">
        <f>IF(Datos!$G$1345&lt;=Bosque!$E$4,IF(Datos!$H$1345&lt;=Bosque!$E$5,Bosque!$M$6,Bosque!$M$7),IF(Datos!$G$1345&lt;=Bosque!$E$8,Bosque!$M$9,Bosque!$M$10))</f>
        <v/>
      </c>
      <c r="F1345" s="10">
        <f>IF(Datos!$H$1345&lt;=Bosque!$E$11,IF(Datos!$E$1345&lt;=Bosque!$E$12,Bosque!$M$13,Bosque!$M$14),IF(Datos!$I$1345&lt;=Bosque!$E$15,Bosque!$M$16,Bosque!$M$17))</f>
        <v/>
      </c>
      <c r="G1345" s="10">
        <f>IF(Datos!$E$1345&lt;=Bosque!$E$18,IF(Datos!$I$1345&lt;=Bosque!$E$19,Bosque!$M$20,Bosque!$M$21),Bosque!$M$22)</f>
        <v/>
      </c>
      <c r="H1345" s="10">
        <f>IF(Datos!$E$1345&lt;=Bosque!$E$23,IF(Datos!$E$1345&lt;=Bosque!$E$24,Bosque!$M$25,Bosque!$M$26),IF(Datos!$E$1345&lt;=Bosque!$E$27,Bosque!$M$28,Bosque!$M$29))</f>
        <v/>
      </c>
      <c r="I1345" s="10">
        <f>IF(Datos!$G$1345&lt;=Bosque!$E$30,IF(Datos!$E$1345&lt;=Bosque!$E$31,Bosque!$M$32,Bosque!$M$33),IF(Datos!$E$1345&lt;=Bosque!$E$34,Bosque!$M$35,Bosque!$M$36))</f>
        <v/>
      </c>
      <c r="J1345" s="10">
        <f>IF(Datos!$I$1345&lt;=Bosque!$E$37,IF(Datos!$H$1345&lt;=Bosque!$E$38,Bosque!$M$39,Bosque!$M$40),IF(Datos!$F$1345&lt;=Bosque!$E$41,Bosque!$M$42,Bosque!$M$43))</f>
        <v/>
      </c>
      <c r="K1345" s="10">
        <f>IF(Datos!$G$1345&lt;=Bosque!$E$44,IF(Datos!$H$1345&lt;=Bosque!$E$45,Bosque!$M$46,Bosque!$M$47),IF(Datos!$F$1345&lt;=Bosque!$E$48,Bosque!$M$49,Bosque!$M$50))</f>
        <v/>
      </c>
      <c r="L1345" s="10">
        <f>AVERAGE(E1345:K1345)</f>
        <v/>
      </c>
      <c r="M1345" s="10">
        <f>$M$2</f>
        <v/>
      </c>
      <c r="N1345">
        <f>IF(L1345&gt;=M1345,"Sí","No")</f>
        <v/>
      </c>
      <c r="O1345">
        <f>--AND(C1345=1,N1345="Sí")</f>
        <v/>
      </c>
      <c r="P1345">
        <f>--AND(C1345=0,N1345="Sí")</f>
        <v/>
      </c>
      <c r="Q1345">
        <f>--AND(C1345=1,N1345="No")</f>
        <v/>
      </c>
      <c r="R1345">
        <f>--AND(C1345=0,N1345="No")</f>
        <v/>
      </c>
      <c r="S1345">
        <f>--(C1345=--(L1345&gt;=M1345))</f>
        <v/>
      </c>
      <c r="T1345" s="11">
        <f>O1345*60000-P1345*3000</f>
        <v/>
      </c>
    </row>
    <row r="1346">
      <c r="A1346">
        <f>Datos!A1346</f>
        <v/>
      </c>
      <c r="B1346">
        <f>Datos!B1346</f>
        <v/>
      </c>
      <c r="C1346">
        <f>Datos!D1346</f>
        <v/>
      </c>
      <c r="D1346" t="n">
        <v>1346</v>
      </c>
      <c r="E1346" s="10">
        <f>IF(Datos!$G$1346&lt;=Bosque!$E$4,IF(Datos!$H$1346&lt;=Bosque!$E$5,Bosque!$M$6,Bosque!$M$7),IF(Datos!$G$1346&lt;=Bosque!$E$8,Bosque!$M$9,Bosque!$M$10))</f>
        <v/>
      </c>
      <c r="F1346" s="10">
        <f>IF(Datos!$H$1346&lt;=Bosque!$E$11,IF(Datos!$E$1346&lt;=Bosque!$E$12,Bosque!$M$13,Bosque!$M$14),IF(Datos!$I$1346&lt;=Bosque!$E$15,Bosque!$M$16,Bosque!$M$17))</f>
        <v/>
      </c>
      <c r="G1346" s="10">
        <f>IF(Datos!$E$1346&lt;=Bosque!$E$18,IF(Datos!$I$1346&lt;=Bosque!$E$19,Bosque!$M$20,Bosque!$M$21),Bosque!$M$22)</f>
        <v/>
      </c>
      <c r="H1346" s="10">
        <f>IF(Datos!$E$1346&lt;=Bosque!$E$23,IF(Datos!$E$1346&lt;=Bosque!$E$24,Bosque!$M$25,Bosque!$M$26),IF(Datos!$E$1346&lt;=Bosque!$E$27,Bosque!$M$28,Bosque!$M$29))</f>
        <v/>
      </c>
      <c r="I1346" s="10">
        <f>IF(Datos!$G$1346&lt;=Bosque!$E$30,IF(Datos!$E$1346&lt;=Bosque!$E$31,Bosque!$M$32,Bosque!$M$33),IF(Datos!$E$1346&lt;=Bosque!$E$34,Bosque!$M$35,Bosque!$M$36))</f>
        <v/>
      </c>
      <c r="J1346" s="10">
        <f>IF(Datos!$I$1346&lt;=Bosque!$E$37,IF(Datos!$H$1346&lt;=Bosque!$E$38,Bosque!$M$39,Bosque!$M$40),IF(Datos!$F$1346&lt;=Bosque!$E$41,Bosque!$M$42,Bosque!$M$43))</f>
        <v/>
      </c>
      <c r="K1346" s="10">
        <f>IF(Datos!$G$1346&lt;=Bosque!$E$44,IF(Datos!$H$1346&lt;=Bosque!$E$45,Bosque!$M$46,Bosque!$M$47),IF(Datos!$F$1346&lt;=Bosque!$E$48,Bosque!$M$49,Bosque!$M$50))</f>
        <v/>
      </c>
      <c r="L1346" s="10">
        <f>AVERAGE(E1346:K1346)</f>
        <v/>
      </c>
      <c r="M1346" s="10">
        <f>$M$2</f>
        <v/>
      </c>
      <c r="N1346">
        <f>IF(L1346&gt;=M1346,"Sí","No")</f>
        <v/>
      </c>
      <c r="O1346">
        <f>--AND(C1346=1,N1346="Sí")</f>
        <v/>
      </c>
      <c r="P1346">
        <f>--AND(C1346=0,N1346="Sí")</f>
        <v/>
      </c>
      <c r="Q1346">
        <f>--AND(C1346=1,N1346="No")</f>
        <v/>
      </c>
      <c r="R1346">
        <f>--AND(C1346=0,N1346="No")</f>
        <v/>
      </c>
      <c r="S1346">
        <f>--(C1346=--(L1346&gt;=M1346))</f>
        <v/>
      </c>
      <c r="T1346" s="11">
        <f>O1346*60000-P1346*3000</f>
        <v/>
      </c>
    </row>
    <row r="1347">
      <c r="A1347">
        <f>Datos!A1347</f>
        <v/>
      </c>
      <c r="B1347">
        <f>Datos!B1347</f>
        <v/>
      </c>
      <c r="C1347">
        <f>Datos!D1347</f>
        <v/>
      </c>
      <c r="D1347" t="n">
        <v>1347</v>
      </c>
      <c r="E1347" s="10">
        <f>IF(Datos!$G$1347&lt;=Bosque!$E$4,IF(Datos!$H$1347&lt;=Bosque!$E$5,Bosque!$M$6,Bosque!$M$7),IF(Datos!$G$1347&lt;=Bosque!$E$8,Bosque!$M$9,Bosque!$M$10))</f>
        <v/>
      </c>
      <c r="F1347" s="10">
        <f>IF(Datos!$H$1347&lt;=Bosque!$E$11,IF(Datos!$E$1347&lt;=Bosque!$E$12,Bosque!$M$13,Bosque!$M$14),IF(Datos!$I$1347&lt;=Bosque!$E$15,Bosque!$M$16,Bosque!$M$17))</f>
        <v/>
      </c>
      <c r="G1347" s="10">
        <f>IF(Datos!$E$1347&lt;=Bosque!$E$18,IF(Datos!$I$1347&lt;=Bosque!$E$19,Bosque!$M$20,Bosque!$M$21),Bosque!$M$22)</f>
        <v/>
      </c>
      <c r="H1347" s="10">
        <f>IF(Datos!$E$1347&lt;=Bosque!$E$23,IF(Datos!$E$1347&lt;=Bosque!$E$24,Bosque!$M$25,Bosque!$M$26),IF(Datos!$E$1347&lt;=Bosque!$E$27,Bosque!$M$28,Bosque!$M$29))</f>
        <v/>
      </c>
      <c r="I1347" s="10">
        <f>IF(Datos!$G$1347&lt;=Bosque!$E$30,IF(Datos!$E$1347&lt;=Bosque!$E$31,Bosque!$M$32,Bosque!$M$33),IF(Datos!$E$1347&lt;=Bosque!$E$34,Bosque!$M$35,Bosque!$M$36))</f>
        <v/>
      </c>
      <c r="J1347" s="10">
        <f>IF(Datos!$I$1347&lt;=Bosque!$E$37,IF(Datos!$H$1347&lt;=Bosque!$E$38,Bosque!$M$39,Bosque!$M$40),IF(Datos!$F$1347&lt;=Bosque!$E$41,Bosque!$M$42,Bosque!$M$43))</f>
        <v/>
      </c>
      <c r="K1347" s="10">
        <f>IF(Datos!$G$1347&lt;=Bosque!$E$44,IF(Datos!$H$1347&lt;=Bosque!$E$45,Bosque!$M$46,Bosque!$M$47),IF(Datos!$F$1347&lt;=Bosque!$E$48,Bosque!$M$49,Bosque!$M$50))</f>
        <v/>
      </c>
      <c r="L1347" s="10">
        <f>AVERAGE(E1347:K1347)</f>
        <v/>
      </c>
      <c r="M1347" s="10">
        <f>$M$2</f>
        <v/>
      </c>
      <c r="N1347">
        <f>IF(L1347&gt;=M1347,"Sí","No")</f>
        <v/>
      </c>
      <c r="O1347">
        <f>--AND(C1347=1,N1347="Sí")</f>
        <v/>
      </c>
      <c r="P1347">
        <f>--AND(C1347=0,N1347="Sí")</f>
        <v/>
      </c>
      <c r="Q1347">
        <f>--AND(C1347=1,N1347="No")</f>
        <v/>
      </c>
      <c r="R1347">
        <f>--AND(C1347=0,N1347="No")</f>
        <v/>
      </c>
      <c r="S1347">
        <f>--(C1347=--(L1347&gt;=M1347))</f>
        <v/>
      </c>
      <c r="T1347" s="11">
        <f>O1347*60000-P1347*3000</f>
        <v/>
      </c>
    </row>
    <row r="1348">
      <c r="A1348">
        <f>Datos!A1348</f>
        <v/>
      </c>
      <c r="B1348">
        <f>Datos!B1348</f>
        <v/>
      </c>
      <c r="C1348">
        <f>Datos!D1348</f>
        <v/>
      </c>
      <c r="D1348" t="n">
        <v>1348</v>
      </c>
      <c r="E1348" s="10">
        <f>IF(Datos!$G$1348&lt;=Bosque!$E$4,IF(Datos!$H$1348&lt;=Bosque!$E$5,Bosque!$M$6,Bosque!$M$7),IF(Datos!$G$1348&lt;=Bosque!$E$8,Bosque!$M$9,Bosque!$M$10))</f>
        <v/>
      </c>
      <c r="F1348" s="10">
        <f>IF(Datos!$H$1348&lt;=Bosque!$E$11,IF(Datos!$E$1348&lt;=Bosque!$E$12,Bosque!$M$13,Bosque!$M$14),IF(Datos!$I$1348&lt;=Bosque!$E$15,Bosque!$M$16,Bosque!$M$17))</f>
        <v/>
      </c>
      <c r="G1348" s="10">
        <f>IF(Datos!$E$1348&lt;=Bosque!$E$18,IF(Datos!$I$1348&lt;=Bosque!$E$19,Bosque!$M$20,Bosque!$M$21),Bosque!$M$22)</f>
        <v/>
      </c>
      <c r="H1348" s="10">
        <f>IF(Datos!$E$1348&lt;=Bosque!$E$23,IF(Datos!$E$1348&lt;=Bosque!$E$24,Bosque!$M$25,Bosque!$M$26),IF(Datos!$E$1348&lt;=Bosque!$E$27,Bosque!$M$28,Bosque!$M$29))</f>
        <v/>
      </c>
      <c r="I1348" s="10">
        <f>IF(Datos!$G$1348&lt;=Bosque!$E$30,IF(Datos!$E$1348&lt;=Bosque!$E$31,Bosque!$M$32,Bosque!$M$33),IF(Datos!$E$1348&lt;=Bosque!$E$34,Bosque!$M$35,Bosque!$M$36))</f>
        <v/>
      </c>
      <c r="J1348" s="10">
        <f>IF(Datos!$I$1348&lt;=Bosque!$E$37,IF(Datos!$H$1348&lt;=Bosque!$E$38,Bosque!$M$39,Bosque!$M$40),IF(Datos!$F$1348&lt;=Bosque!$E$41,Bosque!$M$42,Bosque!$M$43))</f>
        <v/>
      </c>
      <c r="K1348" s="10">
        <f>IF(Datos!$G$1348&lt;=Bosque!$E$44,IF(Datos!$H$1348&lt;=Bosque!$E$45,Bosque!$M$46,Bosque!$M$47),IF(Datos!$F$1348&lt;=Bosque!$E$48,Bosque!$M$49,Bosque!$M$50))</f>
        <v/>
      </c>
      <c r="L1348" s="10">
        <f>AVERAGE(E1348:K1348)</f>
        <v/>
      </c>
      <c r="M1348" s="10">
        <f>$M$2</f>
        <v/>
      </c>
      <c r="N1348">
        <f>IF(L1348&gt;=M1348,"Sí","No")</f>
        <v/>
      </c>
      <c r="O1348">
        <f>--AND(C1348=1,N1348="Sí")</f>
        <v/>
      </c>
      <c r="P1348">
        <f>--AND(C1348=0,N1348="Sí")</f>
        <v/>
      </c>
      <c r="Q1348">
        <f>--AND(C1348=1,N1348="No")</f>
        <v/>
      </c>
      <c r="R1348">
        <f>--AND(C1348=0,N1348="No")</f>
        <v/>
      </c>
      <c r="S1348">
        <f>--(C1348=--(L1348&gt;=M1348))</f>
        <v/>
      </c>
      <c r="T1348" s="11">
        <f>O1348*60000-P1348*3000</f>
        <v/>
      </c>
    </row>
    <row r="1349">
      <c r="A1349">
        <f>Datos!A1349</f>
        <v/>
      </c>
      <c r="B1349">
        <f>Datos!B1349</f>
        <v/>
      </c>
      <c r="C1349">
        <f>Datos!D1349</f>
        <v/>
      </c>
      <c r="D1349" t="n">
        <v>1349</v>
      </c>
      <c r="E1349" s="10">
        <f>IF(Datos!$G$1349&lt;=Bosque!$E$4,IF(Datos!$H$1349&lt;=Bosque!$E$5,Bosque!$M$6,Bosque!$M$7),IF(Datos!$G$1349&lt;=Bosque!$E$8,Bosque!$M$9,Bosque!$M$10))</f>
        <v/>
      </c>
      <c r="F1349" s="10">
        <f>IF(Datos!$H$1349&lt;=Bosque!$E$11,IF(Datos!$E$1349&lt;=Bosque!$E$12,Bosque!$M$13,Bosque!$M$14),IF(Datos!$I$1349&lt;=Bosque!$E$15,Bosque!$M$16,Bosque!$M$17))</f>
        <v/>
      </c>
      <c r="G1349" s="10">
        <f>IF(Datos!$E$1349&lt;=Bosque!$E$18,IF(Datos!$I$1349&lt;=Bosque!$E$19,Bosque!$M$20,Bosque!$M$21),Bosque!$M$22)</f>
        <v/>
      </c>
      <c r="H1349" s="10">
        <f>IF(Datos!$E$1349&lt;=Bosque!$E$23,IF(Datos!$E$1349&lt;=Bosque!$E$24,Bosque!$M$25,Bosque!$M$26),IF(Datos!$E$1349&lt;=Bosque!$E$27,Bosque!$M$28,Bosque!$M$29))</f>
        <v/>
      </c>
      <c r="I1349" s="10">
        <f>IF(Datos!$G$1349&lt;=Bosque!$E$30,IF(Datos!$E$1349&lt;=Bosque!$E$31,Bosque!$M$32,Bosque!$M$33),IF(Datos!$E$1349&lt;=Bosque!$E$34,Bosque!$M$35,Bosque!$M$36))</f>
        <v/>
      </c>
      <c r="J1349" s="10">
        <f>IF(Datos!$I$1349&lt;=Bosque!$E$37,IF(Datos!$H$1349&lt;=Bosque!$E$38,Bosque!$M$39,Bosque!$M$40),IF(Datos!$F$1349&lt;=Bosque!$E$41,Bosque!$M$42,Bosque!$M$43))</f>
        <v/>
      </c>
      <c r="K1349" s="10">
        <f>IF(Datos!$G$1349&lt;=Bosque!$E$44,IF(Datos!$H$1349&lt;=Bosque!$E$45,Bosque!$M$46,Bosque!$M$47),IF(Datos!$F$1349&lt;=Bosque!$E$48,Bosque!$M$49,Bosque!$M$50))</f>
        <v/>
      </c>
      <c r="L1349" s="10">
        <f>AVERAGE(E1349:K1349)</f>
        <v/>
      </c>
      <c r="M1349" s="10">
        <f>$M$2</f>
        <v/>
      </c>
      <c r="N1349">
        <f>IF(L1349&gt;=M1349,"Sí","No")</f>
        <v/>
      </c>
      <c r="O1349">
        <f>--AND(C1349=1,N1349="Sí")</f>
        <v/>
      </c>
      <c r="P1349">
        <f>--AND(C1349=0,N1349="Sí")</f>
        <v/>
      </c>
      <c r="Q1349">
        <f>--AND(C1349=1,N1349="No")</f>
        <v/>
      </c>
      <c r="R1349">
        <f>--AND(C1349=0,N1349="No")</f>
        <v/>
      </c>
      <c r="S1349">
        <f>--(C1349=--(L1349&gt;=M1349))</f>
        <v/>
      </c>
      <c r="T1349" s="11">
        <f>O1349*60000-P1349*3000</f>
        <v/>
      </c>
    </row>
    <row r="1350">
      <c r="A1350">
        <f>Datos!A1350</f>
        <v/>
      </c>
      <c r="B1350">
        <f>Datos!B1350</f>
        <v/>
      </c>
      <c r="C1350">
        <f>Datos!D1350</f>
        <v/>
      </c>
      <c r="D1350" t="n">
        <v>1350</v>
      </c>
      <c r="E1350" s="10">
        <f>IF(Datos!$G$1350&lt;=Bosque!$E$4,IF(Datos!$H$1350&lt;=Bosque!$E$5,Bosque!$M$6,Bosque!$M$7),IF(Datos!$G$1350&lt;=Bosque!$E$8,Bosque!$M$9,Bosque!$M$10))</f>
        <v/>
      </c>
      <c r="F1350" s="10">
        <f>IF(Datos!$H$1350&lt;=Bosque!$E$11,IF(Datos!$E$1350&lt;=Bosque!$E$12,Bosque!$M$13,Bosque!$M$14),IF(Datos!$I$1350&lt;=Bosque!$E$15,Bosque!$M$16,Bosque!$M$17))</f>
        <v/>
      </c>
      <c r="G1350" s="10">
        <f>IF(Datos!$E$1350&lt;=Bosque!$E$18,IF(Datos!$I$1350&lt;=Bosque!$E$19,Bosque!$M$20,Bosque!$M$21),Bosque!$M$22)</f>
        <v/>
      </c>
      <c r="H1350" s="10">
        <f>IF(Datos!$E$1350&lt;=Bosque!$E$23,IF(Datos!$E$1350&lt;=Bosque!$E$24,Bosque!$M$25,Bosque!$M$26),IF(Datos!$E$1350&lt;=Bosque!$E$27,Bosque!$M$28,Bosque!$M$29))</f>
        <v/>
      </c>
      <c r="I1350" s="10">
        <f>IF(Datos!$G$1350&lt;=Bosque!$E$30,IF(Datos!$E$1350&lt;=Bosque!$E$31,Bosque!$M$32,Bosque!$M$33),IF(Datos!$E$1350&lt;=Bosque!$E$34,Bosque!$M$35,Bosque!$M$36))</f>
        <v/>
      </c>
      <c r="J1350" s="10">
        <f>IF(Datos!$I$1350&lt;=Bosque!$E$37,IF(Datos!$H$1350&lt;=Bosque!$E$38,Bosque!$M$39,Bosque!$M$40),IF(Datos!$F$1350&lt;=Bosque!$E$41,Bosque!$M$42,Bosque!$M$43))</f>
        <v/>
      </c>
      <c r="K1350" s="10">
        <f>IF(Datos!$G$1350&lt;=Bosque!$E$44,IF(Datos!$H$1350&lt;=Bosque!$E$45,Bosque!$M$46,Bosque!$M$47),IF(Datos!$F$1350&lt;=Bosque!$E$48,Bosque!$M$49,Bosque!$M$50))</f>
        <v/>
      </c>
      <c r="L1350" s="10">
        <f>AVERAGE(E1350:K1350)</f>
        <v/>
      </c>
      <c r="M1350" s="10">
        <f>$M$2</f>
        <v/>
      </c>
      <c r="N1350">
        <f>IF(L1350&gt;=M1350,"Sí","No")</f>
        <v/>
      </c>
      <c r="O1350">
        <f>--AND(C1350=1,N1350="Sí")</f>
        <v/>
      </c>
      <c r="P1350">
        <f>--AND(C1350=0,N1350="Sí")</f>
        <v/>
      </c>
      <c r="Q1350">
        <f>--AND(C1350=1,N1350="No")</f>
        <v/>
      </c>
      <c r="R1350">
        <f>--AND(C1350=0,N1350="No")</f>
        <v/>
      </c>
      <c r="S1350">
        <f>--(C1350=--(L1350&gt;=M1350))</f>
        <v/>
      </c>
      <c r="T1350" s="11">
        <f>O1350*60000-P1350*3000</f>
        <v/>
      </c>
    </row>
    <row r="1351">
      <c r="A1351">
        <f>Datos!A1351</f>
        <v/>
      </c>
      <c r="B1351">
        <f>Datos!B1351</f>
        <v/>
      </c>
      <c r="C1351">
        <f>Datos!D1351</f>
        <v/>
      </c>
      <c r="D1351" t="n">
        <v>1351</v>
      </c>
      <c r="E1351" s="10">
        <f>IF(Datos!$G$1351&lt;=Bosque!$E$4,IF(Datos!$H$1351&lt;=Bosque!$E$5,Bosque!$M$6,Bosque!$M$7),IF(Datos!$G$1351&lt;=Bosque!$E$8,Bosque!$M$9,Bosque!$M$10))</f>
        <v/>
      </c>
      <c r="F1351" s="10">
        <f>IF(Datos!$H$1351&lt;=Bosque!$E$11,IF(Datos!$E$1351&lt;=Bosque!$E$12,Bosque!$M$13,Bosque!$M$14),IF(Datos!$I$1351&lt;=Bosque!$E$15,Bosque!$M$16,Bosque!$M$17))</f>
        <v/>
      </c>
      <c r="G1351" s="10">
        <f>IF(Datos!$E$1351&lt;=Bosque!$E$18,IF(Datos!$I$1351&lt;=Bosque!$E$19,Bosque!$M$20,Bosque!$M$21),Bosque!$M$22)</f>
        <v/>
      </c>
      <c r="H1351" s="10">
        <f>IF(Datos!$E$1351&lt;=Bosque!$E$23,IF(Datos!$E$1351&lt;=Bosque!$E$24,Bosque!$M$25,Bosque!$M$26),IF(Datos!$E$1351&lt;=Bosque!$E$27,Bosque!$M$28,Bosque!$M$29))</f>
        <v/>
      </c>
      <c r="I1351" s="10">
        <f>IF(Datos!$G$1351&lt;=Bosque!$E$30,IF(Datos!$E$1351&lt;=Bosque!$E$31,Bosque!$M$32,Bosque!$M$33),IF(Datos!$E$1351&lt;=Bosque!$E$34,Bosque!$M$35,Bosque!$M$36))</f>
        <v/>
      </c>
      <c r="J1351" s="10">
        <f>IF(Datos!$I$1351&lt;=Bosque!$E$37,IF(Datos!$H$1351&lt;=Bosque!$E$38,Bosque!$M$39,Bosque!$M$40),IF(Datos!$F$1351&lt;=Bosque!$E$41,Bosque!$M$42,Bosque!$M$43))</f>
        <v/>
      </c>
      <c r="K1351" s="10">
        <f>IF(Datos!$G$1351&lt;=Bosque!$E$44,IF(Datos!$H$1351&lt;=Bosque!$E$45,Bosque!$M$46,Bosque!$M$47),IF(Datos!$F$1351&lt;=Bosque!$E$48,Bosque!$M$49,Bosque!$M$50))</f>
        <v/>
      </c>
      <c r="L1351" s="10">
        <f>AVERAGE(E1351:K1351)</f>
        <v/>
      </c>
      <c r="M1351" s="10">
        <f>$M$2</f>
        <v/>
      </c>
      <c r="N1351">
        <f>IF(L1351&gt;=M1351,"Sí","No")</f>
        <v/>
      </c>
      <c r="O1351">
        <f>--AND(C1351=1,N1351="Sí")</f>
        <v/>
      </c>
      <c r="P1351">
        <f>--AND(C1351=0,N1351="Sí")</f>
        <v/>
      </c>
      <c r="Q1351">
        <f>--AND(C1351=1,N1351="No")</f>
        <v/>
      </c>
      <c r="R1351">
        <f>--AND(C1351=0,N1351="No")</f>
        <v/>
      </c>
      <c r="S1351">
        <f>--(C1351=--(L1351&gt;=M1351))</f>
        <v/>
      </c>
      <c r="T1351" s="11">
        <f>O1351*60000-P1351*3000</f>
        <v/>
      </c>
    </row>
    <row r="1352">
      <c r="A1352">
        <f>Datos!A1352</f>
        <v/>
      </c>
      <c r="B1352">
        <f>Datos!B1352</f>
        <v/>
      </c>
      <c r="C1352">
        <f>Datos!D1352</f>
        <v/>
      </c>
      <c r="D1352" t="n">
        <v>1352</v>
      </c>
      <c r="E1352" s="10">
        <f>IF(Datos!$G$1352&lt;=Bosque!$E$4,IF(Datos!$H$1352&lt;=Bosque!$E$5,Bosque!$M$6,Bosque!$M$7),IF(Datos!$G$1352&lt;=Bosque!$E$8,Bosque!$M$9,Bosque!$M$10))</f>
        <v/>
      </c>
      <c r="F1352" s="10">
        <f>IF(Datos!$H$1352&lt;=Bosque!$E$11,IF(Datos!$E$1352&lt;=Bosque!$E$12,Bosque!$M$13,Bosque!$M$14),IF(Datos!$I$1352&lt;=Bosque!$E$15,Bosque!$M$16,Bosque!$M$17))</f>
        <v/>
      </c>
      <c r="G1352" s="10">
        <f>IF(Datos!$E$1352&lt;=Bosque!$E$18,IF(Datos!$I$1352&lt;=Bosque!$E$19,Bosque!$M$20,Bosque!$M$21),Bosque!$M$22)</f>
        <v/>
      </c>
      <c r="H1352" s="10">
        <f>IF(Datos!$E$1352&lt;=Bosque!$E$23,IF(Datos!$E$1352&lt;=Bosque!$E$24,Bosque!$M$25,Bosque!$M$26),IF(Datos!$E$1352&lt;=Bosque!$E$27,Bosque!$M$28,Bosque!$M$29))</f>
        <v/>
      </c>
      <c r="I1352" s="10">
        <f>IF(Datos!$G$1352&lt;=Bosque!$E$30,IF(Datos!$E$1352&lt;=Bosque!$E$31,Bosque!$M$32,Bosque!$M$33),IF(Datos!$E$1352&lt;=Bosque!$E$34,Bosque!$M$35,Bosque!$M$36))</f>
        <v/>
      </c>
      <c r="J1352" s="10">
        <f>IF(Datos!$I$1352&lt;=Bosque!$E$37,IF(Datos!$H$1352&lt;=Bosque!$E$38,Bosque!$M$39,Bosque!$M$40),IF(Datos!$F$1352&lt;=Bosque!$E$41,Bosque!$M$42,Bosque!$M$43))</f>
        <v/>
      </c>
      <c r="K1352" s="10">
        <f>IF(Datos!$G$1352&lt;=Bosque!$E$44,IF(Datos!$H$1352&lt;=Bosque!$E$45,Bosque!$M$46,Bosque!$M$47),IF(Datos!$F$1352&lt;=Bosque!$E$48,Bosque!$M$49,Bosque!$M$50))</f>
        <v/>
      </c>
      <c r="L1352" s="10">
        <f>AVERAGE(E1352:K1352)</f>
        <v/>
      </c>
      <c r="M1352" s="10">
        <f>$M$2</f>
        <v/>
      </c>
      <c r="N1352">
        <f>IF(L1352&gt;=M1352,"Sí","No")</f>
        <v/>
      </c>
      <c r="O1352">
        <f>--AND(C1352=1,N1352="Sí")</f>
        <v/>
      </c>
      <c r="P1352">
        <f>--AND(C1352=0,N1352="Sí")</f>
        <v/>
      </c>
      <c r="Q1352">
        <f>--AND(C1352=1,N1352="No")</f>
        <v/>
      </c>
      <c r="R1352">
        <f>--AND(C1352=0,N1352="No")</f>
        <v/>
      </c>
      <c r="S1352">
        <f>--(C1352=--(L1352&gt;=M1352))</f>
        <v/>
      </c>
      <c r="T1352" s="11">
        <f>O1352*60000-P1352*3000</f>
        <v/>
      </c>
    </row>
    <row r="1353">
      <c r="A1353">
        <f>Datos!A1353</f>
        <v/>
      </c>
      <c r="B1353">
        <f>Datos!B1353</f>
        <v/>
      </c>
      <c r="C1353">
        <f>Datos!D1353</f>
        <v/>
      </c>
      <c r="D1353" t="n">
        <v>1353</v>
      </c>
      <c r="E1353" s="10">
        <f>IF(Datos!$G$1353&lt;=Bosque!$E$4,IF(Datos!$H$1353&lt;=Bosque!$E$5,Bosque!$M$6,Bosque!$M$7),IF(Datos!$G$1353&lt;=Bosque!$E$8,Bosque!$M$9,Bosque!$M$10))</f>
        <v/>
      </c>
      <c r="F1353" s="10">
        <f>IF(Datos!$H$1353&lt;=Bosque!$E$11,IF(Datos!$E$1353&lt;=Bosque!$E$12,Bosque!$M$13,Bosque!$M$14),IF(Datos!$I$1353&lt;=Bosque!$E$15,Bosque!$M$16,Bosque!$M$17))</f>
        <v/>
      </c>
      <c r="G1353" s="10">
        <f>IF(Datos!$E$1353&lt;=Bosque!$E$18,IF(Datos!$I$1353&lt;=Bosque!$E$19,Bosque!$M$20,Bosque!$M$21),Bosque!$M$22)</f>
        <v/>
      </c>
      <c r="H1353" s="10">
        <f>IF(Datos!$E$1353&lt;=Bosque!$E$23,IF(Datos!$E$1353&lt;=Bosque!$E$24,Bosque!$M$25,Bosque!$M$26),IF(Datos!$E$1353&lt;=Bosque!$E$27,Bosque!$M$28,Bosque!$M$29))</f>
        <v/>
      </c>
      <c r="I1353" s="10">
        <f>IF(Datos!$G$1353&lt;=Bosque!$E$30,IF(Datos!$E$1353&lt;=Bosque!$E$31,Bosque!$M$32,Bosque!$M$33),IF(Datos!$E$1353&lt;=Bosque!$E$34,Bosque!$M$35,Bosque!$M$36))</f>
        <v/>
      </c>
      <c r="J1353" s="10">
        <f>IF(Datos!$I$1353&lt;=Bosque!$E$37,IF(Datos!$H$1353&lt;=Bosque!$E$38,Bosque!$M$39,Bosque!$M$40),IF(Datos!$F$1353&lt;=Bosque!$E$41,Bosque!$M$42,Bosque!$M$43))</f>
        <v/>
      </c>
      <c r="K1353" s="10">
        <f>IF(Datos!$G$1353&lt;=Bosque!$E$44,IF(Datos!$H$1353&lt;=Bosque!$E$45,Bosque!$M$46,Bosque!$M$47),IF(Datos!$F$1353&lt;=Bosque!$E$48,Bosque!$M$49,Bosque!$M$50))</f>
        <v/>
      </c>
      <c r="L1353" s="10">
        <f>AVERAGE(E1353:K1353)</f>
        <v/>
      </c>
      <c r="M1353" s="10">
        <f>$M$2</f>
        <v/>
      </c>
      <c r="N1353">
        <f>IF(L1353&gt;=M1353,"Sí","No")</f>
        <v/>
      </c>
      <c r="O1353">
        <f>--AND(C1353=1,N1353="Sí")</f>
        <v/>
      </c>
      <c r="P1353">
        <f>--AND(C1353=0,N1353="Sí")</f>
        <v/>
      </c>
      <c r="Q1353">
        <f>--AND(C1353=1,N1353="No")</f>
        <v/>
      </c>
      <c r="R1353">
        <f>--AND(C1353=0,N1353="No")</f>
        <v/>
      </c>
      <c r="S1353">
        <f>--(C1353=--(L1353&gt;=M1353))</f>
        <v/>
      </c>
      <c r="T1353" s="11">
        <f>O1353*60000-P1353*3000</f>
        <v/>
      </c>
    </row>
    <row r="1354">
      <c r="A1354">
        <f>Datos!A1354</f>
        <v/>
      </c>
      <c r="B1354">
        <f>Datos!B1354</f>
        <v/>
      </c>
      <c r="C1354">
        <f>Datos!D1354</f>
        <v/>
      </c>
      <c r="D1354" t="n">
        <v>1354</v>
      </c>
      <c r="E1354" s="10">
        <f>IF(Datos!$G$1354&lt;=Bosque!$E$4,IF(Datos!$H$1354&lt;=Bosque!$E$5,Bosque!$M$6,Bosque!$M$7),IF(Datos!$G$1354&lt;=Bosque!$E$8,Bosque!$M$9,Bosque!$M$10))</f>
        <v/>
      </c>
      <c r="F1354" s="10">
        <f>IF(Datos!$H$1354&lt;=Bosque!$E$11,IF(Datos!$E$1354&lt;=Bosque!$E$12,Bosque!$M$13,Bosque!$M$14),IF(Datos!$I$1354&lt;=Bosque!$E$15,Bosque!$M$16,Bosque!$M$17))</f>
        <v/>
      </c>
      <c r="G1354" s="10">
        <f>IF(Datos!$E$1354&lt;=Bosque!$E$18,IF(Datos!$I$1354&lt;=Bosque!$E$19,Bosque!$M$20,Bosque!$M$21),Bosque!$M$22)</f>
        <v/>
      </c>
      <c r="H1354" s="10">
        <f>IF(Datos!$E$1354&lt;=Bosque!$E$23,IF(Datos!$E$1354&lt;=Bosque!$E$24,Bosque!$M$25,Bosque!$M$26),IF(Datos!$E$1354&lt;=Bosque!$E$27,Bosque!$M$28,Bosque!$M$29))</f>
        <v/>
      </c>
      <c r="I1354" s="10">
        <f>IF(Datos!$G$1354&lt;=Bosque!$E$30,IF(Datos!$E$1354&lt;=Bosque!$E$31,Bosque!$M$32,Bosque!$M$33),IF(Datos!$E$1354&lt;=Bosque!$E$34,Bosque!$M$35,Bosque!$M$36))</f>
        <v/>
      </c>
      <c r="J1354" s="10">
        <f>IF(Datos!$I$1354&lt;=Bosque!$E$37,IF(Datos!$H$1354&lt;=Bosque!$E$38,Bosque!$M$39,Bosque!$M$40),IF(Datos!$F$1354&lt;=Bosque!$E$41,Bosque!$M$42,Bosque!$M$43))</f>
        <v/>
      </c>
      <c r="K1354" s="10">
        <f>IF(Datos!$G$1354&lt;=Bosque!$E$44,IF(Datos!$H$1354&lt;=Bosque!$E$45,Bosque!$M$46,Bosque!$M$47),IF(Datos!$F$1354&lt;=Bosque!$E$48,Bosque!$M$49,Bosque!$M$50))</f>
        <v/>
      </c>
      <c r="L1354" s="10">
        <f>AVERAGE(E1354:K1354)</f>
        <v/>
      </c>
      <c r="M1354" s="10">
        <f>$M$2</f>
        <v/>
      </c>
      <c r="N1354">
        <f>IF(L1354&gt;=M1354,"Sí","No")</f>
        <v/>
      </c>
      <c r="O1354">
        <f>--AND(C1354=1,N1354="Sí")</f>
        <v/>
      </c>
      <c r="P1354">
        <f>--AND(C1354=0,N1354="Sí")</f>
        <v/>
      </c>
      <c r="Q1354">
        <f>--AND(C1354=1,N1354="No")</f>
        <v/>
      </c>
      <c r="R1354">
        <f>--AND(C1354=0,N1354="No")</f>
        <v/>
      </c>
      <c r="S1354">
        <f>--(C1354=--(L1354&gt;=M1354))</f>
        <v/>
      </c>
      <c r="T1354" s="11">
        <f>O1354*60000-P1354*3000</f>
        <v/>
      </c>
    </row>
    <row r="1355">
      <c r="A1355">
        <f>Datos!A1355</f>
        <v/>
      </c>
      <c r="B1355">
        <f>Datos!B1355</f>
        <v/>
      </c>
      <c r="C1355">
        <f>Datos!D1355</f>
        <v/>
      </c>
      <c r="D1355" t="n">
        <v>1355</v>
      </c>
      <c r="E1355" s="10">
        <f>IF(Datos!$G$1355&lt;=Bosque!$E$4,IF(Datos!$H$1355&lt;=Bosque!$E$5,Bosque!$M$6,Bosque!$M$7),IF(Datos!$G$1355&lt;=Bosque!$E$8,Bosque!$M$9,Bosque!$M$10))</f>
        <v/>
      </c>
      <c r="F1355" s="10">
        <f>IF(Datos!$H$1355&lt;=Bosque!$E$11,IF(Datos!$E$1355&lt;=Bosque!$E$12,Bosque!$M$13,Bosque!$M$14),IF(Datos!$I$1355&lt;=Bosque!$E$15,Bosque!$M$16,Bosque!$M$17))</f>
        <v/>
      </c>
      <c r="G1355" s="10">
        <f>IF(Datos!$E$1355&lt;=Bosque!$E$18,IF(Datos!$I$1355&lt;=Bosque!$E$19,Bosque!$M$20,Bosque!$M$21),Bosque!$M$22)</f>
        <v/>
      </c>
      <c r="H1355" s="10">
        <f>IF(Datos!$E$1355&lt;=Bosque!$E$23,IF(Datos!$E$1355&lt;=Bosque!$E$24,Bosque!$M$25,Bosque!$M$26),IF(Datos!$E$1355&lt;=Bosque!$E$27,Bosque!$M$28,Bosque!$M$29))</f>
        <v/>
      </c>
      <c r="I1355" s="10">
        <f>IF(Datos!$G$1355&lt;=Bosque!$E$30,IF(Datos!$E$1355&lt;=Bosque!$E$31,Bosque!$M$32,Bosque!$M$33),IF(Datos!$E$1355&lt;=Bosque!$E$34,Bosque!$M$35,Bosque!$M$36))</f>
        <v/>
      </c>
      <c r="J1355" s="10">
        <f>IF(Datos!$I$1355&lt;=Bosque!$E$37,IF(Datos!$H$1355&lt;=Bosque!$E$38,Bosque!$M$39,Bosque!$M$40),IF(Datos!$F$1355&lt;=Bosque!$E$41,Bosque!$M$42,Bosque!$M$43))</f>
        <v/>
      </c>
      <c r="K1355" s="10">
        <f>IF(Datos!$G$1355&lt;=Bosque!$E$44,IF(Datos!$H$1355&lt;=Bosque!$E$45,Bosque!$M$46,Bosque!$M$47),IF(Datos!$F$1355&lt;=Bosque!$E$48,Bosque!$M$49,Bosque!$M$50))</f>
        <v/>
      </c>
      <c r="L1355" s="10">
        <f>AVERAGE(E1355:K1355)</f>
        <v/>
      </c>
      <c r="M1355" s="10">
        <f>$M$2</f>
        <v/>
      </c>
      <c r="N1355">
        <f>IF(L1355&gt;=M1355,"Sí","No")</f>
        <v/>
      </c>
      <c r="O1355">
        <f>--AND(C1355=1,N1355="Sí")</f>
        <v/>
      </c>
      <c r="P1355">
        <f>--AND(C1355=0,N1355="Sí")</f>
        <v/>
      </c>
      <c r="Q1355">
        <f>--AND(C1355=1,N1355="No")</f>
        <v/>
      </c>
      <c r="R1355">
        <f>--AND(C1355=0,N1355="No")</f>
        <v/>
      </c>
      <c r="S1355">
        <f>--(C1355=--(L1355&gt;=M1355))</f>
        <v/>
      </c>
      <c r="T1355" s="11">
        <f>O1355*60000-P1355*3000</f>
        <v/>
      </c>
    </row>
    <row r="1356">
      <c r="A1356">
        <f>Datos!A1356</f>
        <v/>
      </c>
      <c r="B1356">
        <f>Datos!B1356</f>
        <v/>
      </c>
      <c r="C1356">
        <f>Datos!D1356</f>
        <v/>
      </c>
      <c r="D1356" t="n">
        <v>1356</v>
      </c>
      <c r="E1356" s="10">
        <f>IF(Datos!$G$1356&lt;=Bosque!$E$4,IF(Datos!$H$1356&lt;=Bosque!$E$5,Bosque!$M$6,Bosque!$M$7),IF(Datos!$G$1356&lt;=Bosque!$E$8,Bosque!$M$9,Bosque!$M$10))</f>
        <v/>
      </c>
      <c r="F1356" s="10">
        <f>IF(Datos!$H$1356&lt;=Bosque!$E$11,IF(Datos!$E$1356&lt;=Bosque!$E$12,Bosque!$M$13,Bosque!$M$14),IF(Datos!$I$1356&lt;=Bosque!$E$15,Bosque!$M$16,Bosque!$M$17))</f>
        <v/>
      </c>
      <c r="G1356" s="10">
        <f>IF(Datos!$E$1356&lt;=Bosque!$E$18,IF(Datos!$I$1356&lt;=Bosque!$E$19,Bosque!$M$20,Bosque!$M$21),Bosque!$M$22)</f>
        <v/>
      </c>
      <c r="H1356" s="10">
        <f>IF(Datos!$E$1356&lt;=Bosque!$E$23,IF(Datos!$E$1356&lt;=Bosque!$E$24,Bosque!$M$25,Bosque!$M$26),IF(Datos!$E$1356&lt;=Bosque!$E$27,Bosque!$M$28,Bosque!$M$29))</f>
        <v/>
      </c>
      <c r="I1356" s="10">
        <f>IF(Datos!$G$1356&lt;=Bosque!$E$30,IF(Datos!$E$1356&lt;=Bosque!$E$31,Bosque!$M$32,Bosque!$M$33),IF(Datos!$E$1356&lt;=Bosque!$E$34,Bosque!$M$35,Bosque!$M$36))</f>
        <v/>
      </c>
      <c r="J1356" s="10">
        <f>IF(Datos!$I$1356&lt;=Bosque!$E$37,IF(Datos!$H$1356&lt;=Bosque!$E$38,Bosque!$M$39,Bosque!$M$40),IF(Datos!$F$1356&lt;=Bosque!$E$41,Bosque!$M$42,Bosque!$M$43))</f>
        <v/>
      </c>
      <c r="K1356" s="10">
        <f>IF(Datos!$G$1356&lt;=Bosque!$E$44,IF(Datos!$H$1356&lt;=Bosque!$E$45,Bosque!$M$46,Bosque!$M$47),IF(Datos!$F$1356&lt;=Bosque!$E$48,Bosque!$M$49,Bosque!$M$50))</f>
        <v/>
      </c>
      <c r="L1356" s="10">
        <f>AVERAGE(E1356:K1356)</f>
        <v/>
      </c>
      <c r="M1356" s="10">
        <f>$M$2</f>
        <v/>
      </c>
      <c r="N1356">
        <f>IF(L1356&gt;=M1356,"Sí","No")</f>
        <v/>
      </c>
      <c r="O1356">
        <f>--AND(C1356=1,N1356="Sí")</f>
        <v/>
      </c>
      <c r="P1356">
        <f>--AND(C1356=0,N1356="Sí")</f>
        <v/>
      </c>
      <c r="Q1356">
        <f>--AND(C1356=1,N1356="No")</f>
        <v/>
      </c>
      <c r="R1356">
        <f>--AND(C1356=0,N1356="No")</f>
        <v/>
      </c>
      <c r="S1356">
        <f>--(C1356=--(L1356&gt;=M1356))</f>
        <v/>
      </c>
      <c r="T1356" s="11">
        <f>O1356*60000-P1356*3000</f>
        <v/>
      </c>
    </row>
    <row r="1357">
      <c r="A1357">
        <f>Datos!A1357</f>
        <v/>
      </c>
      <c r="B1357">
        <f>Datos!B1357</f>
        <v/>
      </c>
      <c r="C1357">
        <f>Datos!D1357</f>
        <v/>
      </c>
      <c r="D1357" t="n">
        <v>1357</v>
      </c>
      <c r="E1357" s="10">
        <f>IF(Datos!$G$1357&lt;=Bosque!$E$4,IF(Datos!$H$1357&lt;=Bosque!$E$5,Bosque!$M$6,Bosque!$M$7),IF(Datos!$G$1357&lt;=Bosque!$E$8,Bosque!$M$9,Bosque!$M$10))</f>
        <v/>
      </c>
      <c r="F1357" s="10">
        <f>IF(Datos!$H$1357&lt;=Bosque!$E$11,IF(Datos!$E$1357&lt;=Bosque!$E$12,Bosque!$M$13,Bosque!$M$14),IF(Datos!$I$1357&lt;=Bosque!$E$15,Bosque!$M$16,Bosque!$M$17))</f>
        <v/>
      </c>
      <c r="G1357" s="10">
        <f>IF(Datos!$E$1357&lt;=Bosque!$E$18,IF(Datos!$I$1357&lt;=Bosque!$E$19,Bosque!$M$20,Bosque!$M$21),Bosque!$M$22)</f>
        <v/>
      </c>
      <c r="H1357" s="10">
        <f>IF(Datos!$E$1357&lt;=Bosque!$E$23,IF(Datos!$E$1357&lt;=Bosque!$E$24,Bosque!$M$25,Bosque!$M$26),IF(Datos!$E$1357&lt;=Bosque!$E$27,Bosque!$M$28,Bosque!$M$29))</f>
        <v/>
      </c>
      <c r="I1357" s="10">
        <f>IF(Datos!$G$1357&lt;=Bosque!$E$30,IF(Datos!$E$1357&lt;=Bosque!$E$31,Bosque!$M$32,Bosque!$M$33),IF(Datos!$E$1357&lt;=Bosque!$E$34,Bosque!$M$35,Bosque!$M$36))</f>
        <v/>
      </c>
      <c r="J1357" s="10">
        <f>IF(Datos!$I$1357&lt;=Bosque!$E$37,IF(Datos!$H$1357&lt;=Bosque!$E$38,Bosque!$M$39,Bosque!$M$40),IF(Datos!$F$1357&lt;=Bosque!$E$41,Bosque!$M$42,Bosque!$M$43))</f>
        <v/>
      </c>
      <c r="K1357" s="10">
        <f>IF(Datos!$G$1357&lt;=Bosque!$E$44,IF(Datos!$H$1357&lt;=Bosque!$E$45,Bosque!$M$46,Bosque!$M$47),IF(Datos!$F$1357&lt;=Bosque!$E$48,Bosque!$M$49,Bosque!$M$50))</f>
        <v/>
      </c>
      <c r="L1357" s="10">
        <f>AVERAGE(E1357:K1357)</f>
        <v/>
      </c>
      <c r="M1357" s="10">
        <f>$M$2</f>
        <v/>
      </c>
      <c r="N1357">
        <f>IF(L1357&gt;=M1357,"Sí","No")</f>
        <v/>
      </c>
      <c r="O1357">
        <f>--AND(C1357=1,N1357="Sí")</f>
        <v/>
      </c>
      <c r="P1357">
        <f>--AND(C1357=0,N1357="Sí")</f>
        <v/>
      </c>
      <c r="Q1357">
        <f>--AND(C1357=1,N1357="No")</f>
        <v/>
      </c>
      <c r="R1357">
        <f>--AND(C1357=0,N1357="No")</f>
        <v/>
      </c>
      <c r="S1357">
        <f>--(C1357=--(L1357&gt;=M1357))</f>
        <v/>
      </c>
      <c r="T1357" s="11">
        <f>O1357*60000-P1357*3000</f>
        <v/>
      </c>
    </row>
    <row r="1358">
      <c r="A1358">
        <f>Datos!A1358</f>
        <v/>
      </c>
      <c r="B1358">
        <f>Datos!B1358</f>
        <v/>
      </c>
      <c r="C1358">
        <f>Datos!D1358</f>
        <v/>
      </c>
      <c r="D1358" t="n">
        <v>1358</v>
      </c>
      <c r="E1358" s="10">
        <f>IF(Datos!$G$1358&lt;=Bosque!$E$4,IF(Datos!$H$1358&lt;=Bosque!$E$5,Bosque!$M$6,Bosque!$M$7),IF(Datos!$G$1358&lt;=Bosque!$E$8,Bosque!$M$9,Bosque!$M$10))</f>
        <v/>
      </c>
      <c r="F1358" s="10">
        <f>IF(Datos!$H$1358&lt;=Bosque!$E$11,IF(Datos!$E$1358&lt;=Bosque!$E$12,Bosque!$M$13,Bosque!$M$14),IF(Datos!$I$1358&lt;=Bosque!$E$15,Bosque!$M$16,Bosque!$M$17))</f>
        <v/>
      </c>
      <c r="G1358" s="10">
        <f>IF(Datos!$E$1358&lt;=Bosque!$E$18,IF(Datos!$I$1358&lt;=Bosque!$E$19,Bosque!$M$20,Bosque!$M$21),Bosque!$M$22)</f>
        <v/>
      </c>
      <c r="H1358" s="10">
        <f>IF(Datos!$E$1358&lt;=Bosque!$E$23,IF(Datos!$E$1358&lt;=Bosque!$E$24,Bosque!$M$25,Bosque!$M$26),IF(Datos!$E$1358&lt;=Bosque!$E$27,Bosque!$M$28,Bosque!$M$29))</f>
        <v/>
      </c>
      <c r="I1358" s="10">
        <f>IF(Datos!$G$1358&lt;=Bosque!$E$30,IF(Datos!$E$1358&lt;=Bosque!$E$31,Bosque!$M$32,Bosque!$M$33),IF(Datos!$E$1358&lt;=Bosque!$E$34,Bosque!$M$35,Bosque!$M$36))</f>
        <v/>
      </c>
      <c r="J1358" s="10">
        <f>IF(Datos!$I$1358&lt;=Bosque!$E$37,IF(Datos!$H$1358&lt;=Bosque!$E$38,Bosque!$M$39,Bosque!$M$40),IF(Datos!$F$1358&lt;=Bosque!$E$41,Bosque!$M$42,Bosque!$M$43))</f>
        <v/>
      </c>
      <c r="K1358" s="10">
        <f>IF(Datos!$G$1358&lt;=Bosque!$E$44,IF(Datos!$H$1358&lt;=Bosque!$E$45,Bosque!$M$46,Bosque!$M$47),IF(Datos!$F$1358&lt;=Bosque!$E$48,Bosque!$M$49,Bosque!$M$50))</f>
        <v/>
      </c>
      <c r="L1358" s="10">
        <f>AVERAGE(E1358:K1358)</f>
        <v/>
      </c>
      <c r="M1358" s="10">
        <f>$M$2</f>
        <v/>
      </c>
      <c r="N1358">
        <f>IF(L1358&gt;=M1358,"Sí","No")</f>
        <v/>
      </c>
      <c r="O1358">
        <f>--AND(C1358=1,N1358="Sí")</f>
        <v/>
      </c>
      <c r="P1358">
        <f>--AND(C1358=0,N1358="Sí")</f>
        <v/>
      </c>
      <c r="Q1358">
        <f>--AND(C1358=1,N1358="No")</f>
        <v/>
      </c>
      <c r="R1358">
        <f>--AND(C1358=0,N1358="No")</f>
        <v/>
      </c>
      <c r="S1358">
        <f>--(C1358=--(L1358&gt;=M1358))</f>
        <v/>
      </c>
      <c r="T1358" s="11">
        <f>O1358*60000-P1358*3000</f>
        <v/>
      </c>
    </row>
    <row r="1359">
      <c r="A1359">
        <f>Datos!A1359</f>
        <v/>
      </c>
      <c r="B1359">
        <f>Datos!B1359</f>
        <v/>
      </c>
      <c r="C1359">
        <f>Datos!D1359</f>
        <v/>
      </c>
      <c r="D1359" t="n">
        <v>1359</v>
      </c>
      <c r="E1359" s="10">
        <f>IF(Datos!$G$1359&lt;=Bosque!$E$4,IF(Datos!$H$1359&lt;=Bosque!$E$5,Bosque!$M$6,Bosque!$M$7),IF(Datos!$G$1359&lt;=Bosque!$E$8,Bosque!$M$9,Bosque!$M$10))</f>
        <v/>
      </c>
      <c r="F1359" s="10">
        <f>IF(Datos!$H$1359&lt;=Bosque!$E$11,IF(Datos!$E$1359&lt;=Bosque!$E$12,Bosque!$M$13,Bosque!$M$14),IF(Datos!$I$1359&lt;=Bosque!$E$15,Bosque!$M$16,Bosque!$M$17))</f>
        <v/>
      </c>
      <c r="G1359" s="10">
        <f>IF(Datos!$E$1359&lt;=Bosque!$E$18,IF(Datos!$I$1359&lt;=Bosque!$E$19,Bosque!$M$20,Bosque!$M$21),Bosque!$M$22)</f>
        <v/>
      </c>
      <c r="H1359" s="10">
        <f>IF(Datos!$E$1359&lt;=Bosque!$E$23,IF(Datos!$E$1359&lt;=Bosque!$E$24,Bosque!$M$25,Bosque!$M$26),IF(Datos!$E$1359&lt;=Bosque!$E$27,Bosque!$M$28,Bosque!$M$29))</f>
        <v/>
      </c>
      <c r="I1359" s="10">
        <f>IF(Datos!$G$1359&lt;=Bosque!$E$30,IF(Datos!$E$1359&lt;=Bosque!$E$31,Bosque!$M$32,Bosque!$M$33),IF(Datos!$E$1359&lt;=Bosque!$E$34,Bosque!$M$35,Bosque!$M$36))</f>
        <v/>
      </c>
      <c r="J1359" s="10">
        <f>IF(Datos!$I$1359&lt;=Bosque!$E$37,IF(Datos!$H$1359&lt;=Bosque!$E$38,Bosque!$M$39,Bosque!$M$40),IF(Datos!$F$1359&lt;=Bosque!$E$41,Bosque!$M$42,Bosque!$M$43))</f>
        <v/>
      </c>
      <c r="K1359" s="10">
        <f>IF(Datos!$G$1359&lt;=Bosque!$E$44,IF(Datos!$H$1359&lt;=Bosque!$E$45,Bosque!$M$46,Bosque!$M$47),IF(Datos!$F$1359&lt;=Bosque!$E$48,Bosque!$M$49,Bosque!$M$50))</f>
        <v/>
      </c>
      <c r="L1359" s="10">
        <f>AVERAGE(E1359:K1359)</f>
        <v/>
      </c>
      <c r="M1359" s="10">
        <f>$M$2</f>
        <v/>
      </c>
      <c r="N1359">
        <f>IF(L1359&gt;=M1359,"Sí","No")</f>
        <v/>
      </c>
      <c r="O1359">
        <f>--AND(C1359=1,N1359="Sí")</f>
        <v/>
      </c>
      <c r="P1359">
        <f>--AND(C1359=0,N1359="Sí")</f>
        <v/>
      </c>
      <c r="Q1359">
        <f>--AND(C1359=1,N1359="No")</f>
        <v/>
      </c>
      <c r="R1359">
        <f>--AND(C1359=0,N1359="No")</f>
        <v/>
      </c>
      <c r="S1359">
        <f>--(C1359=--(L1359&gt;=M1359))</f>
        <v/>
      </c>
      <c r="T1359" s="11">
        <f>O1359*60000-P1359*3000</f>
        <v/>
      </c>
    </row>
    <row r="1360">
      <c r="A1360">
        <f>Datos!A1360</f>
        <v/>
      </c>
      <c r="B1360">
        <f>Datos!B1360</f>
        <v/>
      </c>
      <c r="C1360">
        <f>Datos!D1360</f>
        <v/>
      </c>
      <c r="D1360" t="n">
        <v>1360</v>
      </c>
      <c r="E1360" s="10">
        <f>IF(Datos!$G$1360&lt;=Bosque!$E$4,IF(Datos!$H$1360&lt;=Bosque!$E$5,Bosque!$M$6,Bosque!$M$7),IF(Datos!$G$1360&lt;=Bosque!$E$8,Bosque!$M$9,Bosque!$M$10))</f>
        <v/>
      </c>
      <c r="F1360" s="10">
        <f>IF(Datos!$H$1360&lt;=Bosque!$E$11,IF(Datos!$E$1360&lt;=Bosque!$E$12,Bosque!$M$13,Bosque!$M$14),IF(Datos!$I$1360&lt;=Bosque!$E$15,Bosque!$M$16,Bosque!$M$17))</f>
        <v/>
      </c>
      <c r="G1360" s="10">
        <f>IF(Datos!$E$1360&lt;=Bosque!$E$18,IF(Datos!$I$1360&lt;=Bosque!$E$19,Bosque!$M$20,Bosque!$M$21),Bosque!$M$22)</f>
        <v/>
      </c>
      <c r="H1360" s="10">
        <f>IF(Datos!$E$1360&lt;=Bosque!$E$23,IF(Datos!$E$1360&lt;=Bosque!$E$24,Bosque!$M$25,Bosque!$M$26),IF(Datos!$E$1360&lt;=Bosque!$E$27,Bosque!$M$28,Bosque!$M$29))</f>
        <v/>
      </c>
      <c r="I1360" s="10">
        <f>IF(Datos!$G$1360&lt;=Bosque!$E$30,IF(Datos!$E$1360&lt;=Bosque!$E$31,Bosque!$M$32,Bosque!$M$33),IF(Datos!$E$1360&lt;=Bosque!$E$34,Bosque!$M$35,Bosque!$M$36))</f>
        <v/>
      </c>
      <c r="J1360" s="10">
        <f>IF(Datos!$I$1360&lt;=Bosque!$E$37,IF(Datos!$H$1360&lt;=Bosque!$E$38,Bosque!$M$39,Bosque!$M$40),IF(Datos!$F$1360&lt;=Bosque!$E$41,Bosque!$M$42,Bosque!$M$43))</f>
        <v/>
      </c>
      <c r="K1360" s="10">
        <f>IF(Datos!$G$1360&lt;=Bosque!$E$44,IF(Datos!$H$1360&lt;=Bosque!$E$45,Bosque!$M$46,Bosque!$M$47),IF(Datos!$F$1360&lt;=Bosque!$E$48,Bosque!$M$49,Bosque!$M$50))</f>
        <v/>
      </c>
      <c r="L1360" s="10">
        <f>AVERAGE(E1360:K1360)</f>
        <v/>
      </c>
      <c r="M1360" s="10">
        <f>$M$2</f>
        <v/>
      </c>
      <c r="N1360">
        <f>IF(L1360&gt;=M1360,"Sí","No")</f>
        <v/>
      </c>
      <c r="O1360">
        <f>--AND(C1360=1,N1360="Sí")</f>
        <v/>
      </c>
      <c r="P1360">
        <f>--AND(C1360=0,N1360="Sí")</f>
        <v/>
      </c>
      <c r="Q1360">
        <f>--AND(C1360=1,N1360="No")</f>
        <v/>
      </c>
      <c r="R1360">
        <f>--AND(C1360=0,N1360="No")</f>
        <v/>
      </c>
      <c r="S1360">
        <f>--(C1360=--(L1360&gt;=M1360))</f>
        <v/>
      </c>
      <c r="T1360" s="11">
        <f>O1360*60000-P1360*3000</f>
        <v/>
      </c>
    </row>
    <row r="1361">
      <c r="A1361">
        <f>Datos!A1361</f>
        <v/>
      </c>
      <c r="B1361">
        <f>Datos!B1361</f>
        <v/>
      </c>
      <c r="C1361">
        <f>Datos!D1361</f>
        <v/>
      </c>
      <c r="D1361" t="n">
        <v>1361</v>
      </c>
      <c r="E1361" s="10">
        <f>IF(Datos!$G$1361&lt;=Bosque!$E$4,IF(Datos!$H$1361&lt;=Bosque!$E$5,Bosque!$M$6,Bosque!$M$7),IF(Datos!$G$1361&lt;=Bosque!$E$8,Bosque!$M$9,Bosque!$M$10))</f>
        <v/>
      </c>
      <c r="F1361" s="10">
        <f>IF(Datos!$H$1361&lt;=Bosque!$E$11,IF(Datos!$E$1361&lt;=Bosque!$E$12,Bosque!$M$13,Bosque!$M$14),IF(Datos!$I$1361&lt;=Bosque!$E$15,Bosque!$M$16,Bosque!$M$17))</f>
        <v/>
      </c>
      <c r="G1361" s="10">
        <f>IF(Datos!$E$1361&lt;=Bosque!$E$18,IF(Datos!$I$1361&lt;=Bosque!$E$19,Bosque!$M$20,Bosque!$M$21),Bosque!$M$22)</f>
        <v/>
      </c>
      <c r="H1361" s="10">
        <f>IF(Datos!$E$1361&lt;=Bosque!$E$23,IF(Datos!$E$1361&lt;=Bosque!$E$24,Bosque!$M$25,Bosque!$M$26),IF(Datos!$E$1361&lt;=Bosque!$E$27,Bosque!$M$28,Bosque!$M$29))</f>
        <v/>
      </c>
      <c r="I1361" s="10">
        <f>IF(Datos!$G$1361&lt;=Bosque!$E$30,IF(Datos!$E$1361&lt;=Bosque!$E$31,Bosque!$M$32,Bosque!$M$33),IF(Datos!$E$1361&lt;=Bosque!$E$34,Bosque!$M$35,Bosque!$M$36))</f>
        <v/>
      </c>
      <c r="J1361" s="10">
        <f>IF(Datos!$I$1361&lt;=Bosque!$E$37,IF(Datos!$H$1361&lt;=Bosque!$E$38,Bosque!$M$39,Bosque!$M$40),IF(Datos!$F$1361&lt;=Bosque!$E$41,Bosque!$M$42,Bosque!$M$43))</f>
        <v/>
      </c>
      <c r="K1361" s="10">
        <f>IF(Datos!$G$1361&lt;=Bosque!$E$44,IF(Datos!$H$1361&lt;=Bosque!$E$45,Bosque!$M$46,Bosque!$M$47),IF(Datos!$F$1361&lt;=Bosque!$E$48,Bosque!$M$49,Bosque!$M$50))</f>
        <v/>
      </c>
      <c r="L1361" s="10">
        <f>AVERAGE(E1361:K1361)</f>
        <v/>
      </c>
      <c r="M1361" s="10">
        <f>$M$2</f>
        <v/>
      </c>
      <c r="N1361">
        <f>IF(L1361&gt;=M1361,"Sí","No")</f>
        <v/>
      </c>
      <c r="O1361">
        <f>--AND(C1361=1,N1361="Sí")</f>
        <v/>
      </c>
      <c r="P1361">
        <f>--AND(C1361=0,N1361="Sí")</f>
        <v/>
      </c>
      <c r="Q1361">
        <f>--AND(C1361=1,N1361="No")</f>
        <v/>
      </c>
      <c r="R1361">
        <f>--AND(C1361=0,N1361="No")</f>
        <v/>
      </c>
      <c r="S1361">
        <f>--(C1361=--(L1361&gt;=M1361))</f>
        <v/>
      </c>
      <c r="T1361" s="11">
        <f>O1361*60000-P1361*3000</f>
        <v/>
      </c>
    </row>
    <row r="1362">
      <c r="A1362">
        <f>Datos!A1362</f>
        <v/>
      </c>
      <c r="B1362">
        <f>Datos!B1362</f>
        <v/>
      </c>
      <c r="C1362">
        <f>Datos!D1362</f>
        <v/>
      </c>
      <c r="D1362" t="n">
        <v>1362</v>
      </c>
      <c r="E1362" s="10">
        <f>IF(Datos!$G$1362&lt;=Bosque!$E$4,IF(Datos!$H$1362&lt;=Bosque!$E$5,Bosque!$M$6,Bosque!$M$7),IF(Datos!$G$1362&lt;=Bosque!$E$8,Bosque!$M$9,Bosque!$M$10))</f>
        <v/>
      </c>
      <c r="F1362" s="10">
        <f>IF(Datos!$H$1362&lt;=Bosque!$E$11,IF(Datos!$E$1362&lt;=Bosque!$E$12,Bosque!$M$13,Bosque!$M$14),IF(Datos!$I$1362&lt;=Bosque!$E$15,Bosque!$M$16,Bosque!$M$17))</f>
        <v/>
      </c>
      <c r="G1362" s="10">
        <f>IF(Datos!$E$1362&lt;=Bosque!$E$18,IF(Datos!$I$1362&lt;=Bosque!$E$19,Bosque!$M$20,Bosque!$M$21),Bosque!$M$22)</f>
        <v/>
      </c>
      <c r="H1362" s="10">
        <f>IF(Datos!$E$1362&lt;=Bosque!$E$23,IF(Datos!$E$1362&lt;=Bosque!$E$24,Bosque!$M$25,Bosque!$M$26),IF(Datos!$E$1362&lt;=Bosque!$E$27,Bosque!$M$28,Bosque!$M$29))</f>
        <v/>
      </c>
      <c r="I1362" s="10">
        <f>IF(Datos!$G$1362&lt;=Bosque!$E$30,IF(Datos!$E$1362&lt;=Bosque!$E$31,Bosque!$M$32,Bosque!$M$33),IF(Datos!$E$1362&lt;=Bosque!$E$34,Bosque!$M$35,Bosque!$M$36))</f>
        <v/>
      </c>
      <c r="J1362" s="10">
        <f>IF(Datos!$I$1362&lt;=Bosque!$E$37,IF(Datos!$H$1362&lt;=Bosque!$E$38,Bosque!$M$39,Bosque!$M$40),IF(Datos!$F$1362&lt;=Bosque!$E$41,Bosque!$M$42,Bosque!$M$43))</f>
        <v/>
      </c>
      <c r="K1362" s="10">
        <f>IF(Datos!$G$1362&lt;=Bosque!$E$44,IF(Datos!$H$1362&lt;=Bosque!$E$45,Bosque!$M$46,Bosque!$M$47),IF(Datos!$F$1362&lt;=Bosque!$E$48,Bosque!$M$49,Bosque!$M$50))</f>
        <v/>
      </c>
      <c r="L1362" s="10">
        <f>AVERAGE(E1362:K1362)</f>
        <v/>
      </c>
      <c r="M1362" s="10">
        <f>$M$2</f>
        <v/>
      </c>
      <c r="N1362">
        <f>IF(L1362&gt;=M1362,"Sí","No")</f>
        <v/>
      </c>
      <c r="O1362">
        <f>--AND(C1362=1,N1362="Sí")</f>
        <v/>
      </c>
      <c r="P1362">
        <f>--AND(C1362=0,N1362="Sí")</f>
        <v/>
      </c>
      <c r="Q1362">
        <f>--AND(C1362=1,N1362="No")</f>
        <v/>
      </c>
      <c r="R1362">
        <f>--AND(C1362=0,N1362="No")</f>
        <v/>
      </c>
      <c r="S1362">
        <f>--(C1362=--(L1362&gt;=M1362))</f>
        <v/>
      </c>
      <c r="T1362" s="11">
        <f>O1362*60000-P1362*3000</f>
        <v/>
      </c>
    </row>
    <row r="1363">
      <c r="A1363">
        <f>Datos!A1363</f>
        <v/>
      </c>
      <c r="B1363">
        <f>Datos!B1363</f>
        <v/>
      </c>
      <c r="C1363">
        <f>Datos!D1363</f>
        <v/>
      </c>
      <c r="D1363" t="n">
        <v>1363</v>
      </c>
      <c r="E1363" s="10">
        <f>IF(Datos!$G$1363&lt;=Bosque!$E$4,IF(Datos!$H$1363&lt;=Bosque!$E$5,Bosque!$M$6,Bosque!$M$7),IF(Datos!$G$1363&lt;=Bosque!$E$8,Bosque!$M$9,Bosque!$M$10))</f>
        <v/>
      </c>
      <c r="F1363" s="10">
        <f>IF(Datos!$H$1363&lt;=Bosque!$E$11,IF(Datos!$E$1363&lt;=Bosque!$E$12,Bosque!$M$13,Bosque!$M$14),IF(Datos!$I$1363&lt;=Bosque!$E$15,Bosque!$M$16,Bosque!$M$17))</f>
        <v/>
      </c>
      <c r="G1363" s="10">
        <f>IF(Datos!$E$1363&lt;=Bosque!$E$18,IF(Datos!$I$1363&lt;=Bosque!$E$19,Bosque!$M$20,Bosque!$M$21),Bosque!$M$22)</f>
        <v/>
      </c>
      <c r="H1363" s="10">
        <f>IF(Datos!$E$1363&lt;=Bosque!$E$23,IF(Datos!$E$1363&lt;=Bosque!$E$24,Bosque!$M$25,Bosque!$M$26),IF(Datos!$E$1363&lt;=Bosque!$E$27,Bosque!$M$28,Bosque!$M$29))</f>
        <v/>
      </c>
      <c r="I1363" s="10">
        <f>IF(Datos!$G$1363&lt;=Bosque!$E$30,IF(Datos!$E$1363&lt;=Bosque!$E$31,Bosque!$M$32,Bosque!$M$33),IF(Datos!$E$1363&lt;=Bosque!$E$34,Bosque!$M$35,Bosque!$M$36))</f>
        <v/>
      </c>
      <c r="J1363" s="10">
        <f>IF(Datos!$I$1363&lt;=Bosque!$E$37,IF(Datos!$H$1363&lt;=Bosque!$E$38,Bosque!$M$39,Bosque!$M$40),IF(Datos!$F$1363&lt;=Bosque!$E$41,Bosque!$M$42,Bosque!$M$43))</f>
        <v/>
      </c>
      <c r="K1363" s="10">
        <f>IF(Datos!$G$1363&lt;=Bosque!$E$44,IF(Datos!$H$1363&lt;=Bosque!$E$45,Bosque!$M$46,Bosque!$M$47),IF(Datos!$F$1363&lt;=Bosque!$E$48,Bosque!$M$49,Bosque!$M$50))</f>
        <v/>
      </c>
      <c r="L1363" s="10">
        <f>AVERAGE(E1363:K1363)</f>
        <v/>
      </c>
      <c r="M1363" s="10">
        <f>$M$2</f>
        <v/>
      </c>
      <c r="N1363">
        <f>IF(L1363&gt;=M1363,"Sí","No")</f>
        <v/>
      </c>
      <c r="O1363">
        <f>--AND(C1363=1,N1363="Sí")</f>
        <v/>
      </c>
      <c r="P1363">
        <f>--AND(C1363=0,N1363="Sí")</f>
        <v/>
      </c>
      <c r="Q1363">
        <f>--AND(C1363=1,N1363="No")</f>
        <v/>
      </c>
      <c r="R1363">
        <f>--AND(C1363=0,N1363="No")</f>
        <v/>
      </c>
      <c r="S1363">
        <f>--(C1363=--(L1363&gt;=M1363))</f>
        <v/>
      </c>
      <c r="T1363" s="11">
        <f>O1363*60000-P1363*3000</f>
        <v/>
      </c>
    </row>
    <row r="1364">
      <c r="A1364">
        <f>Datos!A1364</f>
        <v/>
      </c>
      <c r="B1364">
        <f>Datos!B1364</f>
        <v/>
      </c>
      <c r="C1364">
        <f>Datos!D1364</f>
        <v/>
      </c>
      <c r="D1364" t="n">
        <v>1364</v>
      </c>
      <c r="E1364" s="10">
        <f>IF(Datos!$G$1364&lt;=Bosque!$E$4,IF(Datos!$H$1364&lt;=Bosque!$E$5,Bosque!$M$6,Bosque!$M$7),IF(Datos!$G$1364&lt;=Bosque!$E$8,Bosque!$M$9,Bosque!$M$10))</f>
        <v/>
      </c>
      <c r="F1364" s="10">
        <f>IF(Datos!$H$1364&lt;=Bosque!$E$11,IF(Datos!$E$1364&lt;=Bosque!$E$12,Bosque!$M$13,Bosque!$M$14),IF(Datos!$I$1364&lt;=Bosque!$E$15,Bosque!$M$16,Bosque!$M$17))</f>
        <v/>
      </c>
      <c r="G1364" s="10">
        <f>IF(Datos!$E$1364&lt;=Bosque!$E$18,IF(Datos!$I$1364&lt;=Bosque!$E$19,Bosque!$M$20,Bosque!$M$21),Bosque!$M$22)</f>
        <v/>
      </c>
      <c r="H1364" s="10">
        <f>IF(Datos!$E$1364&lt;=Bosque!$E$23,IF(Datos!$E$1364&lt;=Bosque!$E$24,Bosque!$M$25,Bosque!$M$26),IF(Datos!$E$1364&lt;=Bosque!$E$27,Bosque!$M$28,Bosque!$M$29))</f>
        <v/>
      </c>
      <c r="I1364" s="10">
        <f>IF(Datos!$G$1364&lt;=Bosque!$E$30,IF(Datos!$E$1364&lt;=Bosque!$E$31,Bosque!$M$32,Bosque!$M$33),IF(Datos!$E$1364&lt;=Bosque!$E$34,Bosque!$M$35,Bosque!$M$36))</f>
        <v/>
      </c>
      <c r="J1364" s="10">
        <f>IF(Datos!$I$1364&lt;=Bosque!$E$37,IF(Datos!$H$1364&lt;=Bosque!$E$38,Bosque!$M$39,Bosque!$M$40),IF(Datos!$F$1364&lt;=Bosque!$E$41,Bosque!$M$42,Bosque!$M$43))</f>
        <v/>
      </c>
      <c r="K1364" s="10">
        <f>IF(Datos!$G$1364&lt;=Bosque!$E$44,IF(Datos!$H$1364&lt;=Bosque!$E$45,Bosque!$M$46,Bosque!$M$47),IF(Datos!$F$1364&lt;=Bosque!$E$48,Bosque!$M$49,Bosque!$M$50))</f>
        <v/>
      </c>
      <c r="L1364" s="10">
        <f>AVERAGE(E1364:K1364)</f>
        <v/>
      </c>
      <c r="M1364" s="10">
        <f>$M$2</f>
        <v/>
      </c>
      <c r="N1364">
        <f>IF(L1364&gt;=M1364,"Sí","No")</f>
        <v/>
      </c>
      <c r="O1364">
        <f>--AND(C1364=1,N1364="Sí")</f>
        <v/>
      </c>
      <c r="P1364">
        <f>--AND(C1364=0,N1364="Sí")</f>
        <v/>
      </c>
      <c r="Q1364">
        <f>--AND(C1364=1,N1364="No")</f>
        <v/>
      </c>
      <c r="R1364">
        <f>--AND(C1364=0,N1364="No")</f>
        <v/>
      </c>
      <c r="S1364">
        <f>--(C1364=--(L1364&gt;=M1364))</f>
        <v/>
      </c>
      <c r="T1364" s="11">
        <f>O1364*60000-P1364*3000</f>
        <v/>
      </c>
    </row>
    <row r="1365">
      <c r="A1365">
        <f>Datos!A1365</f>
        <v/>
      </c>
      <c r="B1365">
        <f>Datos!B1365</f>
        <v/>
      </c>
      <c r="C1365">
        <f>Datos!D1365</f>
        <v/>
      </c>
      <c r="D1365" t="n">
        <v>1365</v>
      </c>
      <c r="E1365" s="10">
        <f>IF(Datos!$G$1365&lt;=Bosque!$E$4,IF(Datos!$H$1365&lt;=Bosque!$E$5,Bosque!$M$6,Bosque!$M$7),IF(Datos!$G$1365&lt;=Bosque!$E$8,Bosque!$M$9,Bosque!$M$10))</f>
        <v/>
      </c>
      <c r="F1365" s="10">
        <f>IF(Datos!$H$1365&lt;=Bosque!$E$11,IF(Datos!$E$1365&lt;=Bosque!$E$12,Bosque!$M$13,Bosque!$M$14),IF(Datos!$I$1365&lt;=Bosque!$E$15,Bosque!$M$16,Bosque!$M$17))</f>
        <v/>
      </c>
      <c r="G1365" s="10">
        <f>IF(Datos!$E$1365&lt;=Bosque!$E$18,IF(Datos!$I$1365&lt;=Bosque!$E$19,Bosque!$M$20,Bosque!$M$21),Bosque!$M$22)</f>
        <v/>
      </c>
      <c r="H1365" s="10">
        <f>IF(Datos!$E$1365&lt;=Bosque!$E$23,IF(Datos!$E$1365&lt;=Bosque!$E$24,Bosque!$M$25,Bosque!$M$26),IF(Datos!$E$1365&lt;=Bosque!$E$27,Bosque!$M$28,Bosque!$M$29))</f>
        <v/>
      </c>
      <c r="I1365" s="10">
        <f>IF(Datos!$G$1365&lt;=Bosque!$E$30,IF(Datos!$E$1365&lt;=Bosque!$E$31,Bosque!$M$32,Bosque!$M$33),IF(Datos!$E$1365&lt;=Bosque!$E$34,Bosque!$M$35,Bosque!$M$36))</f>
        <v/>
      </c>
      <c r="J1365" s="10">
        <f>IF(Datos!$I$1365&lt;=Bosque!$E$37,IF(Datos!$H$1365&lt;=Bosque!$E$38,Bosque!$M$39,Bosque!$M$40),IF(Datos!$F$1365&lt;=Bosque!$E$41,Bosque!$M$42,Bosque!$M$43))</f>
        <v/>
      </c>
      <c r="K1365" s="10">
        <f>IF(Datos!$G$1365&lt;=Bosque!$E$44,IF(Datos!$H$1365&lt;=Bosque!$E$45,Bosque!$M$46,Bosque!$M$47),IF(Datos!$F$1365&lt;=Bosque!$E$48,Bosque!$M$49,Bosque!$M$50))</f>
        <v/>
      </c>
      <c r="L1365" s="10">
        <f>AVERAGE(E1365:K1365)</f>
        <v/>
      </c>
      <c r="M1365" s="10">
        <f>$M$2</f>
        <v/>
      </c>
      <c r="N1365">
        <f>IF(L1365&gt;=M1365,"Sí","No")</f>
        <v/>
      </c>
      <c r="O1365">
        <f>--AND(C1365=1,N1365="Sí")</f>
        <v/>
      </c>
      <c r="P1365">
        <f>--AND(C1365=0,N1365="Sí")</f>
        <v/>
      </c>
      <c r="Q1365">
        <f>--AND(C1365=1,N1365="No")</f>
        <v/>
      </c>
      <c r="R1365">
        <f>--AND(C1365=0,N1365="No")</f>
        <v/>
      </c>
      <c r="S1365">
        <f>--(C1365=--(L1365&gt;=M1365))</f>
        <v/>
      </c>
      <c r="T1365" s="11">
        <f>O1365*60000-P1365*3000</f>
        <v/>
      </c>
    </row>
    <row r="1366">
      <c r="A1366">
        <f>Datos!A1366</f>
        <v/>
      </c>
      <c r="B1366">
        <f>Datos!B1366</f>
        <v/>
      </c>
      <c r="C1366">
        <f>Datos!D1366</f>
        <v/>
      </c>
      <c r="D1366" t="n">
        <v>1366</v>
      </c>
      <c r="E1366" s="10">
        <f>IF(Datos!$G$1366&lt;=Bosque!$E$4,IF(Datos!$H$1366&lt;=Bosque!$E$5,Bosque!$M$6,Bosque!$M$7),IF(Datos!$G$1366&lt;=Bosque!$E$8,Bosque!$M$9,Bosque!$M$10))</f>
        <v/>
      </c>
      <c r="F1366" s="10">
        <f>IF(Datos!$H$1366&lt;=Bosque!$E$11,IF(Datos!$E$1366&lt;=Bosque!$E$12,Bosque!$M$13,Bosque!$M$14),IF(Datos!$I$1366&lt;=Bosque!$E$15,Bosque!$M$16,Bosque!$M$17))</f>
        <v/>
      </c>
      <c r="G1366" s="10">
        <f>IF(Datos!$E$1366&lt;=Bosque!$E$18,IF(Datos!$I$1366&lt;=Bosque!$E$19,Bosque!$M$20,Bosque!$M$21),Bosque!$M$22)</f>
        <v/>
      </c>
      <c r="H1366" s="10">
        <f>IF(Datos!$E$1366&lt;=Bosque!$E$23,IF(Datos!$E$1366&lt;=Bosque!$E$24,Bosque!$M$25,Bosque!$M$26),IF(Datos!$E$1366&lt;=Bosque!$E$27,Bosque!$M$28,Bosque!$M$29))</f>
        <v/>
      </c>
      <c r="I1366" s="10">
        <f>IF(Datos!$G$1366&lt;=Bosque!$E$30,IF(Datos!$E$1366&lt;=Bosque!$E$31,Bosque!$M$32,Bosque!$M$33),IF(Datos!$E$1366&lt;=Bosque!$E$34,Bosque!$M$35,Bosque!$M$36))</f>
        <v/>
      </c>
      <c r="J1366" s="10">
        <f>IF(Datos!$I$1366&lt;=Bosque!$E$37,IF(Datos!$H$1366&lt;=Bosque!$E$38,Bosque!$M$39,Bosque!$M$40),IF(Datos!$F$1366&lt;=Bosque!$E$41,Bosque!$M$42,Bosque!$M$43))</f>
        <v/>
      </c>
      <c r="K1366" s="10">
        <f>IF(Datos!$G$1366&lt;=Bosque!$E$44,IF(Datos!$H$1366&lt;=Bosque!$E$45,Bosque!$M$46,Bosque!$M$47),IF(Datos!$F$1366&lt;=Bosque!$E$48,Bosque!$M$49,Bosque!$M$50))</f>
        <v/>
      </c>
      <c r="L1366" s="10">
        <f>AVERAGE(E1366:K1366)</f>
        <v/>
      </c>
      <c r="M1366" s="10">
        <f>$M$2</f>
        <v/>
      </c>
      <c r="N1366">
        <f>IF(L1366&gt;=M1366,"Sí","No")</f>
        <v/>
      </c>
      <c r="O1366">
        <f>--AND(C1366=1,N1366="Sí")</f>
        <v/>
      </c>
      <c r="P1366">
        <f>--AND(C1366=0,N1366="Sí")</f>
        <v/>
      </c>
      <c r="Q1366">
        <f>--AND(C1366=1,N1366="No")</f>
        <v/>
      </c>
      <c r="R1366">
        <f>--AND(C1366=0,N1366="No")</f>
        <v/>
      </c>
      <c r="S1366">
        <f>--(C1366=--(L1366&gt;=M1366))</f>
        <v/>
      </c>
      <c r="T1366" s="11">
        <f>O1366*60000-P1366*3000</f>
        <v/>
      </c>
    </row>
    <row r="1367">
      <c r="A1367">
        <f>Datos!A1367</f>
        <v/>
      </c>
      <c r="B1367">
        <f>Datos!B1367</f>
        <v/>
      </c>
      <c r="C1367">
        <f>Datos!D1367</f>
        <v/>
      </c>
      <c r="D1367" t="n">
        <v>1367</v>
      </c>
      <c r="E1367" s="10">
        <f>IF(Datos!$G$1367&lt;=Bosque!$E$4,IF(Datos!$H$1367&lt;=Bosque!$E$5,Bosque!$M$6,Bosque!$M$7),IF(Datos!$G$1367&lt;=Bosque!$E$8,Bosque!$M$9,Bosque!$M$10))</f>
        <v/>
      </c>
      <c r="F1367" s="10">
        <f>IF(Datos!$H$1367&lt;=Bosque!$E$11,IF(Datos!$E$1367&lt;=Bosque!$E$12,Bosque!$M$13,Bosque!$M$14),IF(Datos!$I$1367&lt;=Bosque!$E$15,Bosque!$M$16,Bosque!$M$17))</f>
        <v/>
      </c>
      <c r="G1367" s="10">
        <f>IF(Datos!$E$1367&lt;=Bosque!$E$18,IF(Datos!$I$1367&lt;=Bosque!$E$19,Bosque!$M$20,Bosque!$M$21),Bosque!$M$22)</f>
        <v/>
      </c>
      <c r="H1367" s="10">
        <f>IF(Datos!$E$1367&lt;=Bosque!$E$23,IF(Datos!$E$1367&lt;=Bosque!$E$24,Bosque!$M$25,Bosque!$M$26),IF(Datos!$E$1367&lt;=Bosque!$E$27,Bosque!$M$28,Bosque!$M$29))</f>
        <v/>
      </c>
      <c r="I1367" s="10">
        <f>IF(Datos!$G$1367&lt;=Bosque!$E$30,IF(Datos!$E$1367&lt;=Bosque!$E$31,Bosque!$M$32,Bosque!$M$33),IF(Datos!$E$1367&lt;=Bosque!$E$34,Bosque!$M$35,Bosque!$M$36))</f>
        <v/>
      </c>
      <c r="J1367" s="10">
        <f>IF(Datos!$I$1367&lt;=Bosque!$E$37,IF(Datos!$H$1367&lt;=Bosque!$E$38,Bosque!$M$39,Bosque!$M$40),IF(Datos!$F$1367&lt;=Bosque!$E$41,Bosque!$M$42,Bosque!$M$43))</f>
        <v/>
      </c>
      <c r="K1367" s="10">
        <f>IF(Datos!$G$1367&lt;=Bosque!$E$44,IF(Datos!$H$1367&lt;=Bosque!$E$45,Bosque!$M$46,Bosque!$M$47),IF(Datos!$F$1367&lt;=Bosque!$E$48,Bosque!$M$49,Bosque!$M$50))</f>
        <v/>
      </c>
      <c r="L1367" s="10">
        <f>AVERAGE(E1367:K1367)</f>
        <v/>
      </c>
      <c r="M1367" s="10">
        <f>$M$2</f>
        <v/>
      </c>
      <c r="N1367">
        <f>IF(L1367&gt;=M1367,"Sí","No")</f>
        <v/>
      </c>
      <c r="O1367">
        <f>--AND(C1367=1,N1367="Sí")</f>
        <v/>
      </c>
      <c r="P1367">
        <f>--AND(C1367=0,N1367="Sí")</f>
        <v/>
      </c>
      <c r="Q1367">
        <f>--AND(C1367=1,N1367="No")</f>
        <v/>
      </c>
      <c r="R1367">
        <f>--AND(C1367=0,N1367="No")</f>
        <v/>
      </c>
      <c r="S1367">
        <f>--(C1367=--(L1367&gt;=M1367))</f>
        <v/>
      </c>
      <c r="T1367" s="11">
        <f>O1367*60000-P1367*3000</f>
        <v/>
      </c>
    </row>
    <row r="1368">
      <c r="A1368">
        <f>Datos!A1368</f>
        <v/>
      </c>
      <c r="B1368">
        <f>Datos!B1368</f>
        <v/>
      </c>
      <c r="C1368">
        <f>Datos!D1368</f>
        <v/>
      </c>
      <c r="D1368" t="n">
        <v>1368</v>
      </c>
      <c r="E1368" s="10">
        <f>IF(Datos!$G$1368&lt;=Bosque!$E$4,IF(Datos!$H$1368&lt;=Bosque!$E$5,Bosque!$M$6,Bosque!$M$7),IF(Datos!$G$1368&lt;=Bosque!$E$8,Bosque!$M$9,Bosque!$M$10))</f>
        <v/>
      </c>
      <c r="F1368" s="10">
        <f>IF(Datos!$H$1368&lt;=Bosque!$E$11,IF(Datos!$E$1368&lt;=Bosque!$E$12,Bosque!$M$13,Bosque!$M$14),IF(Datos!$I$1368&lt;=Bosque!$E$15,Bosque!$M$16,Bosque!$M$17))</f>
        <v/>
      </c>
      <c r="G1368" s="10">
        <f>IF(Datos!$E$1368&lt;=Bosque!$E$18,IF(Datos!$I$1368&lt;=Bosque!$E$19,Bosque!$M$20,Bosque!$M$21),Bosque!$M$22)</f>
        <v/>
      </c>
      <c r="H1368" s="10">
        <f>IF(Datos!$E$1368&lt;=Bosque!$E$23,IF(Datos!$E$1368&lt;=Bosque!$E$24,Bosque!$M$25,Bosque!$M$26),IF(Datos!$E$1368&lt;=Bosque!$E$27,Bosque!$M$28,Bosque!$M$29))</f>
        <v/>
      </c>
      <c r="I1368" s="10">
        <f>IF(Datos!$G$1368&lt;=Bosque!$E$30,IF(Datos!$E$1368&lt;=Bosque!$E$31,Bosque!$M$32,Bosque!$M$33),IF(Datos!$E$1368&lt;=Bosque!$E$34,Bosque!$M$35,Bosque!$M$36))</f>
        <v/>
      </c>
      <c r="J1368" s="10">
        <f>IF(Datos!$I$1368&lt;=Bosque!$E$37,IF(Datos!$H$1368&lt;=Bosque!$E$38,Bosque!$M$39,Bosque!$M$40),IF(Datos!$F$1368&lt;=Bosque!$E$41,Bosque!$M$42,Bosque!$M$43))</f>
        <v/>
      </c>
      <c r="K1368" s="10">
        <f>IF(Datos!$G$1368&lt;=Bosque!$E$44,IF(Datos!$H$1368&lt;=Bosque!$E$45,Bosque!$M$46,Bosque!$M$47),IF(Datos!$F$1368&lt;=Bosque!$E$48,Bosque!$M$49,Bosque!$M$50))</f>
        <v/>
      </c>
      <c r="L1368" s="10">
        <f>AVERAGE(E1368:K1368)</f>
        <v/>
      </c>
      <c r="M1368" s="10">
        <f>$M$2</f>
        <v/>
      </c>
      <c r="N1368">
        <f>IF(L1368&gt;=M1368,"Sí","No")</f>
        <v/>
      </c>
      <c r="O1368">
        <f>--AND(C1368=1,N1368="Sí")</f>
        <v/>
      </c>
      <c r="P1368">
        <f>--AND(C1368=0,N1368="Sí")</f>
        <v/>
      </c>
      <c r="Q1368">
        <f>--AND(C1368=1,N1368="No")</f>
        <v/>
      </c>
      <c r="R1368">
        <f>--AND(C1368=0,N1368="No")</f>
        <v/>
      </c>
      <c r="S1368">
        <f>--(C1368=--(L1368&gt;=M1368))</f>
        <v/>
      </c>
      <c r="T1368" s="11">
        <f>O1368*60000-P1368*3000</f>
        <v/>
      </c>
    </row>
    <row r="1369">
      <c r="A1369">
        <f>Datos!A1369</f>
        <v/>
      </c>
      <c r="B1369">
        <f>Datos!B1369</f>
        <v/>
      </c>
      <c r="C1369">
        <f>Datos!D1369</f>
        <v/>
      </c>
      <c r="D1369" t="n">
        <v>1369</v>
      </c>
      <c r="E1369" s="10">
        <f>IF(Datos!$G$1369&lt;=Bosque!$E$4,IF(Datos!$H$1369&lt;=Bosque!$E$5,Bosque!$M$6,Bosque!$M$7),IF(Datos!$G$1369&lt;=Bosque!$E$8,Bosque!$M$9,Bosque!$M$10))</f>
        <v/>
      </c>
      <c r="F1369" s="10">
        <f>IF(Datos!$H$1369&lt;=Bosque!$E$11,IF(Datos!$E$1369&lt;=Bosque!$E$12,Bosque!$M$13,Bosque!$M$14),IF(Datos!$I$1369&lt;=Bosque!$E$15,Bosque!$M$16,Bosque!$M$17))</f>
        <v/>
      </c>
      <c r="G1369" s="10">
        <f>IF(Datos!$E$1369&lt;=Bosque!$E$18,IF(Datos!$I$1369&lt;=Bosque!$E$19,Bosque!$M$20,Bosque!$M$21),Bosque!$M$22)</f>
        <v/>
      </c>
      <c r="H1369" s="10">
        <f>IF(Datos!$E$1369&lt;=Bosque!$E$23,IF(Datos!$E$1369&lt;=Bosque!$E$24,Bosque!$M$25,Bosque!$M$26),IF(Datos!$E$1369&lt;=Bosque!$E$27,Bosque!$M$28,Bosque!$M$29))</f>
        <v/>
      </c>
      <c r="I1369" s="10">
        <f>IF(Datos!$G$1369&lt;=Bosque!$E$30,IF(Datos!$E$1369&lt;=Bosque!$E$31,Bosque!$M$32,Bosque!$M$33),IF(Datos!$E$1369&lt;=Bosque!$E$34,Bosque!$M$35,Bosque!$M$36))</f>
        <v/>
      </c>
      <c r="J1369" s="10">
        <f>IF(Datos!$I$1369&lt;=Bosque!$E$37,IF(Datos!$H$1369&lt;=Bosque!$E$38,Bosque!$M$39,Bosque!$M$40),IF(Datos!$F$1369&lt;=Bosque!$E$41,Bosque!$M$42,Bosque!$M$43))</f>
        <v/>
      </c>
      <c r="K1369" s="10">
        <f>IF(Datos!$G$1369&lt;=Bosque!$E$44,IF(Datos!$H$1369&lt;=Bosque!$E$45,Bosque!$M$46,Bosque!$M$47),IF(Datos!$F$1369&lt;=Bosque!$E$48,Bosque!$M$49,Bosque!$M$50))</f>
        <v/>
      </c>
      <c r="L1369" s="10">
        <f>AVERAGE(E1369:K1369)</f>
        <v/>
      </c>
      <c r="M1369" s="10">
        <f>$M$2</f>
        <v/>
      </c>
      <c r="N1369">
        <f>IF(L1369&gt;=M1369,"Sí","No")</f>
        <v/>
      </c>
      <c r="O1369">
        <f>--AND(C1369=1,N1369="Sí")</f>
        <v/>
      </c>
      <c r="P1369">
        <f>--AND(C1369=0,N1369="Sí")</f>
        <v/>
      </c>
      <c r="Q1369">
        <f>--AND(C1369=1,N1369="No")</f>
        <v/>
      </c>
      <c r="R1369">
        <f>--AND(C1369=0,N1369="No")</f>
        <v/>
      </c>
      <c r="S1369">
        <f>--(C1369=--(L1369&gt;=M1369))</f>
        <v/>
      </c>
      <c r="T1369" s="11">
        <f>O1369*60000-P1369*3000</f>
        <v/>
      </c>
    </row>
    <row r="1370">
      <c r="A1370">
        <f>Datos!A1370</f>
        <v/>
      </c>
      <c r="B1370">
        <f>Datos!B1370</f>
        <v/>
      </c>
      <c r="C1370">
        <f>Datos!D1370</f>
        <v/>
      </c>
      <c r="D1370" t="n">
        <v>1370</v>
      </c>
      <c r="E1370" s="10">
        <f>IF(Datos!$G$1370&lt;=Bosque!$E$4,IF(Datos!$H$1370&lt;=Bosque!$E$5,Bosque!$M$6,Bosque!$M$7),IF(Datos!$G$1370&lt;=Bosque!$E$8,Bosque!$M$9,Bosque!$M$10))</f>
        <v/>
      </c>
      <c r="F1370" s="10">
        <f>IF(Datos!$H$1370&lt;=Bosque!$E$11,IF(Datos!$E$1370&lt;=Bosque!$E$12,Bosque!$M$13,Bosque!$M$14),IF(Datos!$I$1370&lt;=Bosque!$E$15,Bosque!$M$16,Bosque!$M$17))</f>
        <v/>
      </c>
      <c r="G1370" s="10">
        <f>IF(Datos!$E$1370&lt;=Bosque!$E$18,IF(Datos!$I$1370&lt;=Bosque!$E$19,Bosque!$M$20,Bosque!$M$21),Bosque!$M$22)</f>
        <v/>
      </c>
      <c r="H1370" s="10">
        <f>IF(Datos!$E$1370&lt;=Bosque!$E$23,IF(Datos!$E$1370&lt;=Bosque!$E$24,Bosque!$M$25,Bosque!$M$26),IF(Datos!$E$1370&lt;=Bosque!$E$27,Bosque!$M$28,Bosque!$M$29))</f>
        <v/>
      </c>
      <c r="I1370" s="10">
        <f>IF(Datos!$G$1370&lt;=Bosque!$E$30,IF(Datos!$E$1370&lt;=Bosque!$E$31,Bosque!$M$32,Bosque!$M$33),IF(Datos!$E$1370&lt;=Bosque!$E$34,Bosque!$M$35,Bosque!$M$36))</f>
        <v/>
      </c>
      <c r="J1370" s="10">
        <f>IF(Datos!$I$1370&lt;=Bosque!$E$37,IF(Datos!$H$1370&lt;=Bosque!$E$38,Bosque!$M$39,Bosque!$M$40),IF(Datos!$F$1370&lt;=Bosque!$E$41,Bosque!$M$42,Bosque!$M$43))</f>
        <v/>
      </c>
      <c r="K1370" s="10">
        <f>IF(Datos!$G$1370&lt;=Bosque!$E$44,IF(Datos!$H$1370&lt;=Bosque!$E$45,Bosque!$M$46,Bosque!$M$47),IF(Datos!$F$1370&lt;=Bosque!$E$48,Bosque!$M$49,Bosque!$M$50))</f>
        <v/>
      </c>
      <c r="L1370" s="10">
        <f>AVERAGE(E1370:K1370)</f>
        <v/>
      </c>
      <c r="M1370" s="10">
        <f>$M$2</f>
        <v/>
      </c>
      <c r="N1370">
        <f>IF(L1370&gt;=M1370,"Sí","No")</f>
        <v/>
      </c>
      <c r="O1370">
        <f>--AND(C1370=1,N1370="Sí")</f>
        <v/>
      </c>
      <c r="P1370">
        <f>--AND(C1370=0,N1370="Sí")</f>
        <v/>
      </c>
      <c r="Q1370">
        <f>--AND(C1370=1,N1370="No")</f>
        <v/>
      </c>
      <c r="R1370">
        <f>--AND(C1370=0,N1370="No")</f>
        <v/>
      </c>
      <c r="S1370">
        <f>--(C1370=--(L1370&gt;=M1370))</f>
        <v/>
      </c>
      <c r="T1370" s="11">
        <f>O1370*60000-P1370*3000</f>
        <v/>
      </c>
    </row>
    <row r="1371">
      <c r="A1371">
        <f>Datos!A1371</f>
        <v/>
      </c>
      <c r="B1371">
        <f>Datos!B1371</f>
        <v/>
      </c>
      <c r="C1371">
        <f>Datos!D1371</f>
        <v/>
      </c>
      <c r="D1371" t="n">
        <v>1371</v>
      </c>
      <c r="E1371" s="10">
        <f>IF(Datos!$G$1371&lt;=Bosque!$E$4,IF(Datos!$H$1371&lt;=Bosque!$E$5,Bosque!$M$6,Bosque!$M$7),IF(Datos!$G$1371&lt;=Bosque!$E$8,Bosque!$M$9,Bosque!$M$10))</f>
        <v/>
      </c>
      <c r="F1371" s="10">
        <f>IF(Datos!$H$1371&lt;=Bosque!$E$11,IF(Datos!$E$1371&lt;=Bosque!$E$12,Bosque!$M$13,Bosque!$M$14),IF(Datos!$I$1371&lt;=Bosque!$E$15,Bosque!$M$16,Bosque!$M$17))</f>
        <v/>
      </c>
      <c r="G1371" s="10">
        <f>IF(Datos!$E$1371&lt;=Bosque!$E$18,IF(Datos!$I$1371&lt;=Bosque!$E$19,Bosque!$M$20,Bosque!$M$21),Bosque!$M$22)</f>
        <v/>
      </c>
      <c r="H1371" s="10">
        <f>IF(Datos!$E$1371&lt;=Bosque!$E$23,IF(Datos!$E$1371&lt;=Bosque!$E$24,Bosque!$M$25,Bosque!$M$26),IF(Datos!$E$1371&lt;=Bosque!$E$27,Bosque!$M$28,Bosque!$M$29))</f>
        <v/>
      </c>
      <c r="I1371" s="10">
        <f>IF(Datos!$G$1371&lt;=Bosque!$E$30,IF(Datos!$E$1371&lt;=Bosque!$E$31,Bosque!$M$32,Bosque!$M$33),IF(Datos!$E$1371&lt;=Bosque!$E$34,Bosque!$M$35,Bosque!$M$36))</f>
        <v/>
      </c>
      <c r="J1371" s="10">
        <f>IF(Datos!$I$1371&lt;=Bosque!$E$37,IF(Datos!$H$1371&lt;=Bosque!$E$38,Bosque!$M$39,Bosque!$M$40),IF(Datos!$F$1371&lt;=Bosque!$E$41,Bosque!$M$42,Bosque!$M$43))</f>
        <v/>
      </c>
      <c r="K1371" s="10">
        <f>IF(Datos!$G$1371&lt;=Bosque!$E$44,IF(Datos!$H$1371&lt;=Bosque!$E$45,Bosque!$M$46,Bosque!$M$47),IF(Datos!$F$1371&lt;=Bosque!$E$48,Bosque!$M$49,Bosque!$M$50))</f>
        <v/>
      </c>
      <c r="L1371" s="10">
        <f>AVERAGE(E1371:K1371)</f>
        <v/>
      </c>
      <c r="M1371" s="10">
        <f>$M$2</f>
        <v/>
      </c>
      <c r="N1371">
        <f>IF(L1371&gt;=M1371,"Sí","No")</f>
        <v/>
      </c>
      <c r="O1371">
        <f>--AND(C1371=1,N1371="Sí")</f>
        <v/>
      </c>
      <c r="P1371">
        <f>--AND(C1371=0,N1371="Sí")</f>
        <v/>
      </c>
      <c r="Q1371">
        <f>--AND(C1371=1,N1371="No")</f>
        <v/>
      </c>
      <c r="R1371">
        <f>--AND(C1371=0,N1371="No")</f>
        <v/>
      </c>
      <c r="S1371">
        <f>--(C1371=--(L1371&gt;=M1371))</f>
        <v/>
      </c>
      <c r="T1371" s="11">
        <f>O1371*60000-P1371*3000</f>
        <v/>
      </c>
    </row>
    <row r="1372">
      <c r="A1372">
        <f>Datos!A1372</f>
        <v/>
      </c>
      <c r="B1372">
        <f>Datos!B1372</f>
        <v/>
      </c>
      <c r="C1372">
        <f>Datos!D1372</f>
        <v/>
      </c>
      <c r="D1372" t="n">
        <v>1372</v>
      </c>
      <c r="E1372" s="10">
        <f>IF(Datos!$G$1372&lt;=Bosque!$E$4,IF(Datos!$H$1372&lt;=Bosque!$E$5,Bosque!$M$6,Bosque!$M$7),IF(Datos!$G$1372&lt;=Bosque!$E$8,Bosque!$M$9,Bosque!$M$10))</f>
        <v/>
      </c>
      <c r="F1372" s="10">
        <f>IF(Datos!$H$1372&lt;=Bosque!$E$11,IF(Datos!$E$1372&lt;=Bosque!$E$12,Bosque!$M$13,Bosque!$M$14),IF(Datos!$I$1372&lt;=Bosque!$E$15,Bosque!$M$16,Bosque!$M$17))</f>
        <v/>
      </c>
      <c r="G1372" s="10">
        <f>IF(Datos!$E$1372&lt;=Bosque!$E$18,IF(Datos!$I$1372&lt;=Bosque!$E$19,Bosque!$M$20,Bosque!$M$21),Bosque!$M$22)</f>
        <v/>
      </c>
      <c r="H1372" s="10">
        <f>IF(Datos!$E$1372&lt;=Bosque!$E$23,IF(Datos!$E$1372&lt;=Bosque!$E$24,Bosque!$M$25,Bosque!$M$26),IF(Datos!$E$1372&lt;=Bosque!$E$27,Bosque!$M$28,Bosque!$M$29))</f>
        <v/>
      </c>
      <c r="I1372" s="10">
        <f>IF(Datos!$G$1372&lt;=Bosque!$E$30,IF(Datos!$E$1372&lt;=Bosque!$E$31,Bosque!$M$32,Bosque!$M$33),IF(Datos!$E$1372&lt;=Bosque!$E$34,Bosque!$M$35,Bosque!$M$36))</f>
        <v/>
      </c>
      <c r="J1372" s="10">
        <f>IF(Datos!$I$1372&lt;=Bosque!$E$37,IF(Datos!$H$1372&lt;=Bosque!$E$38,Bosque!$M$39,Bosque!$M$40),IF(Datos!$F$1372&lt;=Bosque!$E$41,Bosque!$M$42,Bosque!$M$43))</f>
        <v/>
      </c>
      <c r="K1372" s="10">
        <f>IF(Datos!$G$1372&lt;=Bosque!$E$44,IF(Datos!$H$1372&lt;=Bosque!$E$45,Bosque!$M$46,Bosque!$M$47),IF(Datos!$F$1372&lt;=Bosque!$E$48,Bosque!$M$49,Bosque!$M$50))</f>
        <v/>
      </c>
      <c r="L1372" s="10">
        <f>AVERAGE(E1372:K1372)</f>
        <v/>
      </c>
      <c r="M1372" s="10">
        <f>$M$2</f>
        <v/>
      </c>
      <c r="N1372">
        <f>IF(L1372&gt;=M1372,"Sí","No")</f>
        <v/>
      </c>
      <c r="O1372">
        <f>--AND(C1372=1,N1372="Sí")</f>
        <v/>
      </c>
      <c r="P1372">
        <f>--AND(C1372=0,N1372="Sí")</f>
        <v/>
      </c>
      <c r="Q1372">
        <f>--AND(C1372=1,N1372="No")</f>
        <v/>
      </c>
      <c r="R1372">
        <f>--AND(C1372=0,N1372="No")</f>
        <v/>
      </c>
      <c r="S1372">
        <f>--(C1372=--(L1372&gt;=M1372))</f>
        <v/>
      </c>
      <c r="T1372" s="11">
        <f>O1372*60000-P1372*3000</f>
        <v/>
      </c>
    </row>
    <row r="1373">
      <c r="A1373">
        <f>Datos!A1373</f>
        <v/>
      </c>
      <c r="B1373">
        <f>Datos!B1373</f>
        <v/>
      </c>
      <c r="C1373">
        <f>Datos!D1373</f>
        <v/>
      </c>
      <c r="D1373" t="n">
        <v>1373</v>
      </c>
      <c r="E1373" s="10">
        <f>IF(Datos!$G$1373&lt;=Bosque!$E$4,IF(Datos!$H$1373&lt;=Bosque!$E$5,Bosque!$M$6,Bosque!$M$7),IF(Datos!$G$1373&lt;=Bosque!$E$8,Bosque!$M$9,Bosque!$M$10))</f>
        <v/>
      </c>
      <c r="F1373" s="10">
        <f>IF(Datos!$H$1373&lt;=Bosque!$E$11,IF(Datos!$E$1373&lt;=Bosque!$E$12,Bosque!$M$13,Bosque!$M$14),IF(Datos!$I$1373&lt;=Bosque!$E$15,Bosque!$M$16,Bosque!$M$17))</f>
        <v/>
      </c>
      <c r="G1373" s="10">
        <f>IF(Datos!$E$1373&lt;=Bosque!$E$18,IF(Datos!$I$1373&lt;=Bosque!$E$19,Bosque!$M$20,Bosque!$M$21),Bosque!$M$22)</f>
        <v/>
      </c>
      <c r="H1373" s="10">
        <f>IF(Datos!$E$1373&lt;=Bosque!$E$23,IF(Datos!$E$1373&lt;=Bosque!$E$24,Bosque!$M$25,Bosque!$M$26),IF(Datos!$E$1373&lt;=Bosque!$E$27,Bosque!$M$28,Bosque!$M$29))</f>
        <v/>
      </c>
      <c r="I1373" s="10">
        <f>IF(Datos!$G$1373&lt;=Bosque!$E$30,IF(Datos!$E$1373&lt;=Bosque!$E$31,Bosque!$M$32,Bosque!$M$33),IF(Datos!$E$1373&lt;=Bosque!$E$34,Bosque!$M$35,Bosque!$M$36))</f>
        <v/>
      </c>
      <c r="J1373" s="10">
        <f>IF(Datos!$I$1373&lt;=Bosque!$E$37,IF(Datos!$H$1373&lt;=Bosque!$E$38,Bosque!$M$39,Bosque!$M$40),IF(Datos!$F$1373&lt;=Bosque!$E$41,Bosque!$M$42,Bosque!$M$43))</f>
        <v/>
      </c>
      <c r="K1373" s="10">
        <f>IF(Datos!$G$1373&lt;=Bosque!$E$44,IF(Datos!$H$1373&lt;=Bosque!$E$45,Bosque!$M$46,Bosque!$M$47),IF(Datos!$F$1373&lt;=Bosque!$E$48,Bosque!$M$49,Bosque!$M$50))</f>
        <v/>
      </c>
      <c r="L1373" s="10">
        <f>AVERAGE(E1373:K1373)</f>
        <v/>
      </c>
      <c r="M1373" s="10">
        <f>$M$2</f>
        <v/>
      </c>
      <c r="N1373">
        <f>IF(L1373&gt;=M1373,"Sí","No")</f>
        <v/>
      </c>
      <c r="O1373">
        <f>--AND(C1373=1,N1373="Sí")</f>
        <v/>
      </c>
      <c r="P1373">
        <f>--AND(C1373=0,N1373="Sí")</f>
        <v/>
      </c>
      <c r="Q1373">
        <f>--AND(C1373=1,N1373="No")</f>
        <v/>
      </c>
      <c r="R1373">
        <f>--AND(C1373=0,N1373="No")</f>
        <v/>
      </c>
      <c r="S1373">
        <f>--(C1373=--(L1373&gt;=M1373))</f>
        <v/>
      </c>
      <c r="T1373" s="11">
        <f>O1373*60000-P1373*3000</f>
        <v/>
      </c>
    </row>
    <row r="1374">
      <c r="A1374">
        <f>Datos!A1374</f>
        <v/>
      </c>
      <c r="B1374">
        <f>Datos!B1374</f>
        <v/>
      </c>
      <c r="C1374">
        <f>Datos!D1374</f>
        <v/>
      </c>
      <c r="D1374" t="n">
        <v>1374</v>
      </c>
      <c r="E1374" s="10">
        <f>IF(Datos!$G$1374&lt;=Bosque!$E$4,IF(Datos!$H$1374&lt;=Bosque!$E$5,Bosque!$M$6,Bosque!$M$7),IF(Datos!$G$1374&lt;=Bosque!$E$8,Bosque!$M$9,Bosque!$M$10))</f>
        <v/>
      </c>
      <c r="F1374" s="10">
        <f>IF(Datos!$H$1374&lt;=Bosque!$E$11,IF(Datos!$E$1374&lt;=Bosque!$E$12,Bosque!$M$13,Bosque!$M$14),IF(Datos!$I$1374&lt;=Bosque!$E$15,Bosque!$M$16,Bosque!$M$17))</f>
        <v/>
      </c>
      <c r="G1374" s="10">
        <f>IF(Datos!$E$1374&lt;=Bosque!$E$18,IF(Datos!$I$1374&lt;=Bosque!$E$19,Bosque!$M$20,Bosque!$M$21),Bosque!$M$22)</f>
        <v/>
      </c>
      <c r="H1374" s="10">
        <f>IF(Datos!$E$1374&lt;=Bosque!$E$23,IF(Datos!$E$1374&lt;=Bosque!$E$24,Bosque!$M$25,Bosque!$M$26),IF(Datos!$E$1374&lt;=Bosque!$E$27,Bosque!$M$28,Bosque!$M$29))</f>
        <v/>
      </c>
      <c r="I1374" s="10">
        <f>IF(Datos!$G$1374&lt;=Bosque!$E$30,IF(Datos!$E$1374&lt;=Bosque!$E$31,Bosque!$M$32,Bosque!$M$33),IF(Datos!$E$1374&lt;=Bosque!$E$34,Bosque!$M$35,Bosque!$M$36))</f>
        <v/>
      </c>
      <c r="J1374" s="10">
        <f>IF(Datos!$I$1374&lt;=Bosque!$E$37,IF(Datos!$H$1374&lt;=Bosque!$E$38,Bosque!$M$39,Bosque!$M$40),IF(Datos!$F$1374&lt;=Bosque!$E$41,Bosque!$M$42,Bosque!$M$43))</f>
        <v/>
      </c>
      <c r="K1374" s="10">
        <f>IF(Datos!$G$1374&lt;=Bosque!$E$44,IF(Datos!$H$1374&lt;=Bosque!$E$45,Bosque!$M$46,Bosque!$M$47),IF(Datos!$F$1374&lt;=Bosque!$E$48,Bosque!$M$49,Bosque!$M$50))</f>
        <v/>
      </c>
      <c r="L1374" s="10">
        <f>AVERAGE(E1374:K1374)</f>
        <v/>
      </c>
      <c r="M1374" s="10">
        <f>$M$2</f>
        <v/>
      </c>
      <c r="N1374">
        <f>IF(L1374&gt;=M1374,"Sí","No")</f>
        <v/>
      </c>
      <c r="O1374">
        <f>--AND(C1374=1,N1374="Sí")</f>
        <v/>
      </c>
      <c r="P1374">
        <f>--AND(C1374=0,N1374="Sí")</f>
        <v/>
      </c>
      <c r="Q1374">
        <f>--AND(C1374=1,N1374="No")</f>
        <v/>
      </c>
      <c r="R1374">
        <f>--AND(C1374=0,N1374="No")</f>
        <v/>
      </c>
      <c r="S1374">
        <f>--(C1374=--(L1374&gt;=M1374))</f>
        <v/>
      </c>
      <c r="T1374" s="11">
        <f>O1374*60000-P1374*3000</f>
        <v/>
      </c>
    </row>
    <row r="1375">
      <c r="A1375">
        <f>Datos!A1375</f>
        <v/>
      </c>
      <c r="B1375">
        <f>Datos!B1375</f>
        <v/>
      </c>
      <c r="C1375">
        <f>Datos!D1375</f>
        <v/>
      </c>
      <c r="D1375" t="n">
        <v>1375</v>
      </c>
      <c r="E1375" s="10">
        <f>IF(Datos!$G$1375&lt;=Bosque!$E$4,IF(Datos!$H$1375&lt;=Bosque!$E$5,Bosque!$M$6,Bosque!$M$7),IF(Datos!$G$1375&lt;=Bosque!$E$8,Bosque!$M$9,Bosque!$M$10))</f>
        <v/>
      </c>
      <c r="F1375" s="10">
        <f>IF(Datos!$H$1375&lt;=Bosque!$E$11,IF(Datos!$E$1375&lt;=Bosque!$E$12,Bosque!$M$13,Bosque!$M$14),IF(Datos!$I$1375&lt;=Bosque!$E$15,Bosque!$M$16,Bosque!$M$17))</f>
        <v/>
      </c>
      <c r="G1375" s="10">
        <f>IF(Datos!$E$1375&lt;=Bosque!$E$18,IF(Datos!$I$1375&lt;=Bosque!$E$19,Bosque!$M$20,Bosque!$M$21),Bosque!$M$22)</f>
        <v/>
      </c>
      <c r="H1375" s="10">
        <f>IF(Datos!$E$1375&lt;=Bosque!$E$23,IF(Datos!$E$1375&lt;=Bosque!$E$24,Bosque!$M$25,Bosque!$M$26),IF(Datos!$E$1375&lt;=Bosque!$E$27,Bosque!$M$28,Bosque!$M$29))</f>
        <v/>
      </c>
      <c r="I1375" s="10">
        <f>IF(Datos!$G$1375&lt;=Bosque!$E$30,IF(Datos!$E$1375&lt;=Bosque!$E$31,Bosque!$M$32,Bosque!$M$33),IF(Datos!$E$1375&lt;=Bosque!$E$34,Bosque!$M$35,Bosque!$M$36))</f>
        <v/>
      </c>
      <c r="J1375" s="10">
        <f>IF(Datos!$I$1375&lt;=Bosque!$E$37,IF(Datos!$H$1375&lt;=Bosque!$E$38,Bosque!$M$39,Bosque!$M$40),IF(Datos!$F$1375&lt;=Bosque!$E$41,Bosque!$M$42,Bosque!$M$43))</f>
        <v/>
      </c>
      <c r="K1375" s="10">
        <f>IF(Datos!$G$1375&lt;=Bosque!$E$44,IF(Datos!$H$1375&lt;=Bosque!$E$45,Bosque!$M$46,Bosque!$M$47),IF(Datos!$F$1375&lt;=Bosque!$E$48,Bosque!$M$49,Bosque!$M$50))</f>
        <v/>
      </c>
      <c r="L1375" s="10">
        <f>AVERAGE(E1375:K1375)</f>
        <v/>
      </c>
      <c r="M1375" s="10">
        <f>$M$2</f>
        <v/>
      </c>
      <c r="N1375">
        <f>IF(L1375&gt;=M1375,"Sí","No")</f>
        <v/>
      </c>
      <c r="O1375">
        <f>--AND(C1375=1,N1375="Sí")</f>
        <v/>
      </c>
      <c r="P1375">
        <f>--AND(C1375=0,N1375="Sí")</f>
        <v/>
      </c>
      <c r="Q1375">
        <f>--AND(C1375=1,N1375="No")</f>
        <v/>
      </c>
      <c r="R1375">
        <f>--AND(C1375=0,N1375="No")</f>
        <v/>
      </c>
      <c r="S1375">
        <f>--(C1375=--(L1375&gt;=M1375))</f>
        <v/>
      </c>
      <c r="T1375" s="11">
        <f>O1375*60000-P1375*3000</f>
        <v/>
      </c>
    </row>
    <row r="1376">
      <c r="A1376">
        <f>Datos!A1376</f>
        <v/>
      </c>
      <c r="B1376">
        <f>Datos!B1376</f>
        <v/>
      </c>
      <c r="C1376">
        <f>Datos!D1376</f>
        <v/>
      </c>
      <c r="D1376" t="n">
        <v>1376</v>
      </c>
      <c r="E1376" s="10">
        <f>IF(Datos!$G$1376&lt;=Bosque!$E$4,IF(Datos!$H$1376&lt;=Bosque!$E$5,Bosque!$M$6,Bosque!$M$7),IF(Datos!$G$1376&lt;=Bosque!$E$8,Bosque!$M$9,Bosque!$M$10))</f>
        <v/>
      </c>
      <c r="F1376" s="10">
        <f>IF(Datos!$H$1376&lt;=Bosque!$E$11,IF(Datos!$E$1376&lt;=Bosque!$E$12,Bosque!$M$13,Bosque!$M$14),IF(Datos!$I$1376&lt;=Bosque!$E$15,Bosque!$M$16,Bosque!$M$17))</f>
        <v/>
      </c>
      <c r="G1376" s="10">
        <f>IF(Datos!$E$1376&lt;=Bosque!$E$18,IF(Datos!$I$1376&lt;=Bosque!$E$19,Bosque!$M$20,Bosque!$M$21),Bosque!$M$22)</f>
        <v/>
      </c>
      <c r="H1376" s="10">
        <f>IF(Datos!$E$1376&lt;=Bosque!$E$23,IF(Datos!$E$1376&lt;=Bosque!$E$24,Bosque!$M$25,Bosque!$M$26),IF(Datos!$E$1376&lt;=Bosque!$E$27,Bosque!$M$28,Bosque!$M$29))</f>
        <v/>
      </c>
      <c r="I1376" s="10">
        <f>IF(Datos!$G$1376&lt;=Bosque!$E$30,IF(Datos!$E$1376&lt;=Bosque!$E$31,Bosque!$M$32,Bosque!$M$33),IF(Datos!$E$1376&lt;=Bosque!$E$34,Bosque!$M$35,Bosque!$M$36))</f>
        <v/>
      </c>
      <c r="J1376" s="10">
        <f>IF(Datos!$I$1376&lt;=Bosque!$E$37,IF(Datos!$H$1376&lt;=Bosque!$E$38,Bosque!$M$39,Bosque!$M$40),IF(Datos!$F$1376&lt;=Bosque!$E$41,Bosque!$M$42,Bosque!$M$43))</f>
        <v/>
      </c>
      <c r="K1376" s="10">
        <f>IF(Datos!$G$1376&lt;=Bosque!$E$44,IF(Datos!$H$1376&lt;=Bosque!$E$45,Bosque!$M$46,Bosque!$M$47),IF(Datos!$F$1376&lt;=Bosque!$E$48,Bosque!$M$49,Bosque!$M$50))</f>
        <v/>
      </c>
      <c r="L1376" s="10">
        <f>AVERAGE(E1376:K1376)</f>
        <v/>
      </c>
      <c r="M1376" s="10">
        <f>$M$2</f>
        <v/>
      </c>
      <c r="N1376">
        <f>IF(L1376&gt;=M1376,"Sí","No")</f>
        <v/>
      </c>
      <c r="O1376">
        <f>--AND(C1376=1,N1376="Sí")</f>
        <v/>
      </c>
      <c r="P1376">
        <f>--AND(C1376=0,N1376="Sí")</f>
        <v/>
      </c>
      <c r="Q1376">
        <f>--AND(C1376=1,N1376="No")</f>
        <v/>
      </c>
      <c r="R1376">
        <f>--AND(C1376=0,N1376="No")</f>
        <v/>
      </c>
      <c r="S1376">
        <f>--(C1376=--(L1376&gt;=M1376))</f>
        <v/>
      </c>
      <c r="T1376" s="11">
        <f>O1376*60000-P1376*3000</f>
        <v/>
      </c>
    </row>
    <row r="1377">
      <c r="A1377">
        <f>Datos!A1377</f>
        <v/>
      </c>
      <c r="B1377">
        <f>Datos!B1377</f>
        <v/>
      </c>
      <c r="C1377">
        <f>Datos!D1377</f>
        <v/>
      </c>
      <c r="D1377" t="n">
        <v>1377</v>
      </c>
      <c r="E1377" s="10">
        <f>IF(Datos!$G$1377&lt;=Bosque!$E$4,IF(Datos!$H$1377&lt;=Bosque!$E$5,Bosque!$M$6,Bosque!$M$7),IF(Datos!$G$1377&lt;=Bosque!$E$8,Bosque!$M$9,Bosque!$M$10))</f>
        <v/>
      </c>
      <c r="F1377" s="10">
        <f>IF(Datos!$H$1377&lt;=Bosque!$E$11,IF(Datos!$E$1377&lt;=Bosque!$E$12,Bosque!$M$13,Bosque!$M$14),IF(Datos!$I$1377&lt;=Bosque!$E$15,Bosque!$M$16,Bosque!$M$17))</f>
        <v/>
      </c>
      <c r="G1377" s="10">
        <f>IF(Datos!$E$1377&lt;=Bosque!$E$18,IF(Datos!$I$1377&lt;=Bosque!$E$19,Bosque!$M$20,Bosque!$M$21),Bosque!$M$22)</f>
        <v/>
      </c>
      <c r="H1377" s="10">
        <f>IF(Datos!$E$1377&lt;=Bosque!$E$23,IF(Datos!$E$1377&lt;=Bosque!$E$24,Bosque!$M$25,Bosque!$M$26),IF(Datos!$E$1377&lt;=Bosque!$E$27,Bosque!$M$28,Bosque!$M$29))</f>
        <v/>
      </c>
      <c r="I1377" s="10">
        <f>IF(Datos!$G$1377&lt;=Bosque!$E$30,IF(Datos!$E$1377&lt;=Bosque!$E$31,Bosque!$M$32,Bosque!$M$33),IF(Datos!$E$1377&lt;=Bosque!$E$34,Bosque!$M$35,Bosque!$M$36))</f>
        <v/>
      </c>
      <c r="J1377" s="10">
        <f>IF(Datos!$I$1377&lt;=Bosque!$E$37,IF(Datos!$H$1377&lt;=Bosque!$E$38,Bosque!$M$39,Bosque!$M$40),IF(Datos!$F$1377&lt;=Bosque!$E$41,Bosque!$M$42,Bosque!$M$43))</f>
        <v/>
      </c>
      <c r="K1377" s="10">
        <f>IF(Datos!$G$1377&lt;=Bosque!$E$44,IF(Datos!$H$1377&lt;=Bosque!$E$45,Bosque!$M$46,Bosque!$M$47),IF(Datos!$F$1377&lt;=Bosque!$E$48,Bosque!$M$49,Bosque!$M$50))</f>
        <v/>
      </c>
      <c r="L1377" s="10">
        <f>AVERAGE(E1377:K1377)</f>
        <v/>
      </c>
      <c r="M1377" s="10">
        <f>$M$2</f>
        <v/>
      </c>
      <c r="N1377">
        <f>IF(L1377&gt;=M1377,"Sí","No")</f>
        <v/>
      </c>
      <c r="O1377">
        <f>--AND(C1377=1,N1377="Sí")</f>
        <v/>
      </c>
      <c r="P1377">
        <f>--AND(C1377=0,N1377="Sí")</f>
        <v/>
      </c>
      <c r="Q1377">
        <f>--AND(C1377=1,N1377="No")</f>
        <v/>
      </c>
      <c r="R1377">
        <f>--AND(C1377=0,N1377="No")</f>
        <v/>
      </c>
      <c r="S1377">
        <f>--(C1377=--(L1377&gt;=M1377))</f>
        <v/>
      </c>
      <c r="T1377" s="11">
        <f>O1377*60000-P1377*3000</f>
        <v/>
      </c>
    </row>
    <row r="1378">
      <c r="A1378">
        <f>Datos!A1378</f>
        <v/>
      </c>
      <c r="B1378">
        <f>Datos!B1378</f>
        <v/>
      </c>
      <c r="C1378">
        <f>Datos!D1378</f>
        <v/>
      </c>
      <c r="D1378" t="n">
        <v>1378</v>
      </c>
      <c r="E1378" s="10">
        <f>IF(Datos!$G$1378&lt;=Bosque!$E$4,IF(Datos!$H$1378&lt;=Bosque!$E$5,Bosque!$M$6,Bosque!$M$7),IF(Datos!$G$1378&lt;=Bosque!$E$8,Bosque!$M$9,Bosque!$M$10))</f>
        <v/>
      </c>
      <c r="F1378" s="10">
        <f>IF(Datos!$H$1378&lt;=Bosque!$E$11,IF(Datos!$E$1378&lt;=Bosque!$E$12,Bosque!$M$13,Bosque!$M$14),IF(Datos!$I$1378&lt;=Bosque!$E$15,Bosque!$M$16,Bosque!$M$17))</f>
        <v/>
      </c>
      <c r="G1378" s="10">
        <f>IF(Datos!$E$1378&lt;=Bosque!$E$18,IF(Datos!$I$1378&lt;=Bosque!$E$19,Bosque!$M$20,Bosque!$M$21),Bosque!$M$22)</f>
        <v/>
      </c>
      <c r="H1378" s="10">
        <f>IF(Datos!$E$1378&lt;=Bosque!$E$23,IF(Datos!$E$1378&lt;=Bosque!$E$24,Bosque!$M$25,Bosque!$M$26),IF(Datos!$E$1378&lt;=Bosque!$E$27,Bosque!$M$28,Bosque!$M$29))</f>
        <v/>
      </c>
      <c r="I1378" s="10">
        <f>IF(Datos!$G$1378&lt;=Bosque!$E$30,IF(Datos!$E$1378&lt;=Bosque!$E$31,Bosque!$M$32,Bosque!$M$33),IF(Datos!$E$1378&lt;=Bosque!$E$34,Bosque!$M$35,Bosque!$M$36))</f>
        <v/>
      </c>
      <c r="J1378" s="10">
        <f>IF(Datos!$I$1378&lt;=Bosque!$E$37,IF(Datos!$H$1378&lt;=Bosque!$E$38,Bosque!$M$39,Bosque!$M$40),IF(Datos!$F$1378&lt;=Bosque!$E$41,Bosque!$M$42,Bosque!$M$43))</f>
        <v/>
      </c>
      <c r="K1378" s="10">
        <f>IF(Datos!$G$1378&lt;=Bosque!$E$44,IF(Datos!$H$1378&lt;=Bosque!$E$45,Bosque!$M$46,Bosque!$M$47),IF(Datos!$F$1378&lt;=Bosque!$E$48,Bosque!$M$49,Bosque!$M$50))</f>
        <v/>
      </c>
      <c r="L1378" s="10">
        <f>AVERAGE(E1378:K1378)</f>
        <v/>
      </c>
      <c r="M1378" s="10">
        <f>$M$2</f>
        <v/>
      </c>
      <c r="N1378">
        <f>IF(L1378&gt;=M1378,"Sí","No")</f>
        <v/>
      </c>
      <c r="O1378">
        <f>--AND(C1378=1,N1378="Sí")</f>
        <v/>
      </c>
      <c r="P1378">
        <f>--AND(C1378=0,N1378="Sí")</f>
        <v/>
      </c>
      <c r="Q1378">
        <f>--AND(C1378=1,N1378="No")</f>
        <v/>
      </c>
      <c r="R1378">
        <f>--AND(C1378=0,N1378="No")</f>
        <v/>
      </c>
      <c r="S1378">
        <f>--(C1378=--(L1378&gt;=M1378))</f>
        <v/>
      </c>
      <c r="T1378" s="11">
        <f>O1378*60000-P1378*3000</f>
        <v/>
      </c>
    </row>
    <row r="1379">
      <c r="A1379">
        <f>Datos!A1379</f>
        <v/>
      </c>
      <c r="B1379">
        <f>Datos!B1379</f>
        <v/>
      </c>
      <c r="C1379">
        <f>Datos!D1379</f>
        <v/>
      </c>
      <c r="D1379" t="n">
        <v>1379</v>
      </c>
      <c r="E1379" s="10">
        <f>IF(Datos!$G$1379&lt;=Bosque!$E$4,IF(Datos!$H$1379&lt;=Bosque!$E$5,Bosque!$M$6,Bosque!$M$7),IF(Datos!$G$1379&lt;=Bosque!$E$8,Bosque!$M$9,Bosque!$M$10))</f>
        <v/>
      </c>
      <c r="F1379" s="10">
        <f>IF(Datos!$H$1379&lt;=Bosque!$E$11,IF(Datos!$E$1379&lt;=Bosque!$E$12,Bosque!$M$13,Bosque!$M$14),IF(Datos!$I$1379&lt;=Bosque!$E$15,Bosque!$M$16,Bosque!$M$17))</f>
        <v/>
      </c>
      <c r="G1379" s="10">
        <f>IF(Datos!$E$1379&lt;=Bosque!$E$18,IF(Datos!$I$1379&lt;=Bosque!$E$19,Bosque!$M$20,Bosque!$M$21),Bosque!$M$22)</f>
        <v/>
      </c>
      <c r="H1379" s="10">
        <f>IF(Datos!$E$1379&lt;=Bosque!$E$23,IF(Datos!$E$1379&lt;=Bosque!$E$24,Bosque!$M$25,Bosque!$M$26),IF(Datos!$E$1379&lt;=Bosque!$E$27,Bosque!$M$28,Bosque!$M$29))</f>
        <v/>
      </c>
      <c r="I1379" s="10">
        <f>IF(Datos!$G$1379&lt;=Bosque!$E$30,IF(Datos!$E$1379&lt;=Bosque!$E$31,Bosque!$M$32,Bosque!$M$33),IF(Datos!$E$1379&lt;=Bosque!$E$34,Bosque!$M$35,Bosque!$M$36))</f>
        <v/>
      </c>
      <c r="J1379" s="10">
        <f>IF(Datos!$I$1379&lt;=Bosque!$E$37,IF(Datos!$H$1379&lt;=Bosque!$E$38,Bosque!$M$39,Bosque!$M$40),IF(Datos!$F$1379&lt;=Bosque!$E$41,Bosque!$M$42,Bosque!$M$43))</f>
        <v/>
      </c>
      <c r="K1379" s="10">
        <f>IF(Datos!$G$1379&lt;=Bosque!$E$44,IF(Datos!$H$1379&lt;=Bosque!$E$45,Bosque!$M$46,Bosque!$M$47),IF(Datos!$F$1379&lt;=Bosque!$E$48,Bosque!$M$49,Bosque!$M$50))</f>
        <v/>
      </c>
      <c r="L1379" s="10">
        <f>AVERAGE(E1379:K1379)</f>
        <v/>
      </c>
      <c r="M1379" s="10">
        <f>$M$2</f>
        <v/>
      </c>
      <c r="N1379">
        <f>IF(L1379&gt;=M1379,"Sí","No")</f>
        <v/>
      </c>
      <c r="O1379">
        <f>--AND(C1379=1,N1379="Sí")</f>
        <v/>
      </c>
      <c r="P1379">
        <f>--AND(C1379=0,N1379="Sí")</f>
        <v/>
      </c>
      <c r="Q1379">
        <f>--AND(C1379=1,N1379="No")</f>
        <v/>
      </c>
      <c r="R1379">
        <f>--AND(C1379=0,N1379="No")</f>
        <v/>
      </c>
      <c r="S1379">
        <f>--(C1379=--(L1379&gt;=M1379))</f>
        <v/>
      </c>
      <c r="T1379" s="11">
        <f>O1379*60000-P1379*3000</f>
        <v/>
      </c>
    </row>
    <row r="1380">
      <c r="A1380">
        <f>Datos!A1380</f>
        <v/>
      </c>
      <c r="B1380">
        <f>Datos!B1380</f>
        <v/>
      </c>
      <c r="C1380">
        <f>Datos!D1380</f>
        <v/>
      </c>
      <c r="D1380" t="n">
        <v>1380</v>
      </c>
      <c r="E1380" s="10">
        <f>IF(Datos!$G$1380&lt;=Bosque!$E$4,IF(Datos!$H$1380&lt;=Bosque!$E$5,Bosque!$M$6,Bosque!$M$7),IF(Datos!$G$1380&lt;=Bosque!$E$8,Bosque!$M$9,Bosque!$M$10))</f>
        <v/>
      </c>
      <c r="F1380" s="10">
        <f>IF(Datos!$H$1380&lt;=Bosque!$E$11,IF(Datos!$E$1380&lt;=Bosque!$E$12,Bosque!$M$13,Bosque!$M$14),IF(Datos!$I$1380&lt;=Bosque!$E$15,Bosque!$M$16,Bosque!$M$17))</f>
        <v/>
      </c>
      <c r="G1380" s="10">
        <f>IF(Datos!$E$1380&lt;=Bosque!$E$18,IF(Datos!$I$1380&lt;=Bosque!$E$19,Bosque!$M$20,Bosque!$M$21),Bosque!$M$22)</f>
        <v/>
      </c>
      <c r="H1380" s="10">
        <f>IF(Datos!$E$1380&lt;=Bosque!$E$23,IF(Datos!$E$1380&lt;=Bosque!$E$24,Bosque!$M$25,Bosque!$M$26),IF(Datos!$E$1380&lt;=Bosque!$E$27,Bosque!$M$28,Bosque!$M$29))</f>
        <v/>
      </c>
      <c r="I1380" s="10">
        <f>IF(Datos!$G$1380&lt;=Bosque!$E$30,IF(Datos!$E$1380&lt;=Bosque!$E$31,Bosque!$M$32,Bosque!$M$33),IF(Datos!$E$1380&lt;=Bosque!$E$34,Bosque!$M$35,Bosque!$M$36))</f>
        <v/>
      </c>
      <c r="J1380" s="10">
        <f>IF(Datos!$I$1380&lt;=Bosque!$E$37,IF(Datos!$H$1380&lt;=Bosque!$E$38,Bosque!$M$39,Bosque!$M$40),IF(Datos!$F$1380&lt;=Bosque!$E$41,Bosque!$M$42,Bosque!$M$43))</f>
        <v/>
      </c>
      <c r="K1380" s="10">
        <f>IF(Datos!$G$1380&lt;=Bosque!$E$44,IF(Datos!$H$1380&lt;=Bosque!$E$45,Bosque!$M$46,Bosque!$M$47),IF(Datos!$F$1380&lt;=Bosque!$E$48,Bosque!$M$49,Bosque!$M$50))</f>
        <v/>
      </c>
      <c r="L1380" s="10">
        <f>AVERAGE(E1380:K1380)</f>
        <v/>
      </c>
      <c r="M1380" s="10">
        <f>$M$2</f>
        <v/>
      </c>
      <c r="N1380">
        <f>IF(L1380&gt;=M1380,"Sí","No")</f>
        <v/>
      </c>
      <c r="O1380">
        <f>--AND(C1380=1,N1380="Sí")</f>
        <v/>
      </c>
      <c r="P1380">
        <f>--AND(C1380=0,N1380="Sí")</f>
        <v/>
      </c>
      <c r="Q1380">
        <f>--AND(C1380=1,N1380="No")</f>
        <v/>
      </c>
      <c r="R1380">
        <f>--AND(C1380=0,N1380="No")</f>
        <v/>
      </c>
      <c r="S1380">
        <f>--(C1380=--(L1380&gt;=M1380))</f>
        <v/>
      </c>
      <c r="T1380" s="11">
        <f>O1380*60000-P1380*3000</f>
        <v/>
      </c>
    </row>
    <row r="1381">
      <c r="A1381">
        <f>Datos!A1381</f>
        <v/>
      </c>
      <c r="B1381">
        <f>Datos!B1381</f>
        <v/>
      </c>
      <c r="C1381">
        <f>Datos!D1381</f>
        <v/>
      </c>
      <c r="D1381" t="n">
        <v>1381</v>
      </c>
      <c r="E1381" s="10">
        <f>IF(Datos!$G$1381&lt;=Bosque!$E$4,IF(Datos!$H$1381&lt;=Bosque!$E$5,Bosque!$M$6,Bosque!$M$7),IF(Datos!$G$1381&lt;=Bosque!$E$8,Bosque!$M$9,Bosque!$M$10))</f>
        <v/>
      </c>
      <c r="F1381" s="10">
        <f>IF(Datos!$H$1381&lt;=Bosque!$E$11,IF(Datos!$E$1381&lt;=Bosque!$E$12,Bosque!$M$13,Bosque!$M$14),IF(Datos!$I$1381&lt;=Bosque!$E$15,Bosque!$M$16,Bosque!$M$17))</f>
        <v/>
      </c>
      <c r="G1381" s="10">
        <f>IF(Datos!$E$1381&lt;=Bosque!$E$18,IF(Datos!$I$1381&lt;=Bosque!$E$19,Bosque!$M$20,Bosque!$M$21),Bosque!$M$22)</f>
        <v/>
      </c>
      <c r="H1381" s="10">
        <f>IF(Datos!$E$1381&lt;=Bosque!$E$23,IF(Datos!$E$1381&lt;=Bosque!$E$24,Bosque!$M$25,Bosque!$M$26),IF(Datos!$E$1381&lt;=Bosque!$E$27,Bosque!$M$28,Bosque!$M$29))</f>
        <v/>
      </c>
      <c r="I1381" s="10">
        <f>IF(Datos!$G$1381&lt;=Bosque!$E$30,IF(Datos!$E$1381&lt;=Bosque!$E$31,Bosque!$M$32,Bosque!$M$33),IF(Datos!$E$1381&lt;=Bosque!$E$34,Bosque!$M$35,Bosque!$M$36))</f>
        <v/>
      </c>
      <c r="J1381" s="10">
        <f>IF(Datos!$I$1381&lt;=Bosque!$E$37,IF(Datos!$H$1381&lt;=Bosque!$E$38,Bosque!$M$39,Bosque!$M$40),IF(Datos!$F$1381&lt;=Bosque!$E$41,Bosque!$M$42,Bosque!$M$43))</f>
        <v/>
      </c>
      <c r="K1381" s="10">
        <f>IF(Datos!$G$1381&lt;=Bosque!$E$44,IF(Datos!$H$1381&lt;=Bosque!$E$45,Bosque!$M$46,Bosque!$M$47),IF(Datos!$F$1381&lt;=Bosque!$E$48,Bosque!$M$49,Bosque!$M$50))</f>
        <v/>
      </c>
      <c r="L1381" s="10">
        <f>AVERAGE(E1381:K1381)</f>
        <v/>
      </c>
      <c r="M1381" s="10">
        <f>$M$2</f>
        <v/>
      </c>
      <c r="N1381">
        <f>IF(L1381&gt;=M1381,"Sí","No")</f>
        <v/>
      </c>
      <c r="O1381">
        <f>--AND(C1381=1,N1381="Sí")</f>
        <v/>
      </c>
      <c r="P1381">
        <f>--AND(C1381=0,N1381="Sí")</f>
        <v/>
      </c>
      <c r="Q1381">
        <f>--AND(C1381=1,N1381="No")</f>
        <v/>
      </c>
      <c r="R1381">
        <f>--AND(C1381=0,N1381="No")</f>
        <v/>
      </c>
      <c r="S1381">
        <f>--(C1381=--(L1381&gt;=M1381))</f>
        <v/>
      </c>
      <c r="T1381" s="11">
        <f>O1381*60000-P1381*3000</f>
        <v/>
      </c>
    </row>
    <row r="1382">
      <c r="A1382">
        <f>Datos!A1382</f>
        <v/>
      </c>
      <c r="B1382">
        <f>Datos!B1382</f>
        <v/>
      </c>
      <c r="C1382">
        <f>Datos!D1382</f>
        <v/>
      </c>
      <c r="D1382" t="n">
        <v>1382</v>
      </c>
      <c r="E1382" s="10">
        <f>IF(Datos!$G$1382&lt;=Bosque!$E$4,IF(Datos!$H$1382&lt;=Bosque!$E$5,Bosque!$M$6,Bosque!$M$7),IF(Datos!$G$1382&lt;=Bosque!$E$8,Bosque!$M$9,Bosque!$M$10))</f>
        <v/>
      </c>
      <c r="F1382" s="10">
        <f>IF(Datos!$H$1382&lt;=Bosque!$E$11,IF(Datos!$E$1382&lt;=Bosque!$E$12,Bosque!$M$13,Bosque!$M$14),IF(Datos!$I$1382&lt;=Bosque!$E$15,Bosque!$M$16,Bosque!$M$17))</f>
        <v/>
      </c>
      <c r="G1382" s="10">
        <f>IF(Datos!$E$1382&lt;=Bosque!$E$18,IF(Datos!$I$1382&lt;=Bosque!$E$19,Bosque!$M$20,Bosque!$M$21),Bosque!$M$22)</f>
        <v/>
      </c>
      <c r="H1382" s="10">
        <f>IF(Datos!$E$1382&lt;=Bosque!$E$23,IF(Datos!$E$1382&lt;=Bosque!$E$24,Bosque!$M$25,Bosque!$M$26),IF(Datos!$E$1382&lt;=Bosque!$E$27,Bosque!$M$28,Bosque!$M$29))</f>
        <v/>
      </c>
      <c r="I1382" s="10">
        <f>IF(Datos!$G$1382&lt;=Bosque!$E$30,IF(Datos!$E$1382&lt;=Bosque!$E$31,Bosque!$M$32,Bosque!$M$33),IF(Datos!$E$1382&lt;=Bosque!$E$34,Bosque!$M$35,Bosque!$M$36))</f>
        <v/>
      </c>
      <c r="J1382" s="10">
        <f>IF(Datos!$I$1382&lt;=Bosque!$E$37,IF(Datos!$H$1382&lt;=Bosque!$E$38,Bosque!$M$39,Bosque!$M$40),IF(Datos!$F$1382&lt;=Bosque!$E$41,Bosque!$M$42,Bosque!$M$43))</f>
        <v/>
      </c>
      <c r="K1382" s="10">
        <f>IF(Datos!$G$1382&lt;=Bosque!$E$44,IF(Datos!$H$1382&lt;=Bosque!$E$45,Bosque!$M$46,Bosque!$M$47),IF(Datos!$F$1382&lt;=Bosque!$E$48,Bosque!$M$49,Bosque!$M$50))</f>
        <v/>
      </c>
      <c r="L1382" s="10">
        <f>AVERAGE(E1382:K1382)</f>
        <v/>
      </c>
      <c r="M1382" s="10">
        <f>$M$2</f>
        <v/>
      </c>
      <c r="N1382">
        <f>IF(L1382&gt;=M1382,"Sí","No")</f>
        <v/>
      </c>
      <c r="O1382">
        <f>--AND(C1382=1,N1382="Sí")</f>
        <v/>
      </c>
      <c r="P1382">
        <f>--AND(C1382=0,N1382="Sí")</f>
        <v/>
      </c>
      <c r="Q1382">
        <f>--AND(C1382=1,N1382="No")</f>
        <v/>
      </c>
      <c r="R1382">
        <f>--AND(C1382=0,N1382="No")</f>
        <v/>
      </c>
      <c r="S1382">
        <f>--(C1382=--(L1382&gt;=M1382))</f>
        <v/>
      </c>
      <c r="T1382" s="11">
        <f>O1382*60000-P1382*3000</f>
        <v/>
      </c>
    </row>
    <row r="1383">
      <c r="A1383">
        <f>Datos!A1383</f>
        <v/>
      </c>
      <c r="B1383">
        <f>Datos!B1383</f>
        <v/>
      </c>
      <c r="C1383">
        <f>Datos!D1383</f>
        <v/>
      </c>
      <c r="D1383" t="n">
        <v>1383</v>
      </c>
      <c r="E1383" s="10">
        <f>IF(Datos!$G$1383&lt;=Bosque!$E$4,IF(Datos!$H$1383&lt;=Bosque!$E$5,Bosque!$M$6,Bosque!$M$7),IF(Datos!$G$1383&lt;=Bosque!$E$8,Bosque!$M$9,Bosque!$M$10))</f>
        <v/>
      </c>
      <c r="F1383" s="10">
        <f>IF(Datos!$H$1383&lt;=Bosque!$E$11,IF(Datos!$E$1383&lt;=Bosque!$E$12,Bosque!$M$13,Bosque!$M$14),IF(Datos!$I$1383&lt;=Bosque!$E$15,Bosque!$M$16,Bosque!$M$17))</f>
        <v/>
      </c>
      <c r="G1383" s="10">
        <f>IF(Datos!$E$1383&lt;=Bosque!$E$18,IF(Datos!$I$1383&lt;=Bosque!$E$19,Bosque!$M$20,Bosque!$M$21),Bosque!$M$22)</f>
        <v/>
      </c>
      <c r="H1383" s="10">
        <f>IF(Datos!$E$1383&lt;=Bosque!$E$23,IF(Datos!$E$1383&lt;=Bosque!$E$24,Bosque!$M$25,Bosque!$M$26),IF(Datos!$E$1383&lt;=Bosque!$E$27,Bosque!$M$28,Bosque!$M$29))</f>
        <v/>
      </c>
      <c r="I1383" s="10">
        <f>IF(Datos!$G$1383&lt;=Bosque!$E$30,IF(Datos!$E$1383&lt;=Bosque!$E$31,Bosque!$M$32,Bosque!$M$33),IF(Datos!$E$1383&lt;=Bosque!$E$34,Bosque!$M$35,Bosque!$M$36))</f>
        <v/>
      </c>
      <c r="J1383" s="10">
        <f>IF(Datos!$I$1383&lt;=Bosque!$E$37,IF(Datos!$H$1383&lt;=Bosque!$E$38,Bosque!$M$39,Bosque!$M$40),IF(Datos!$F$1383&lt;=Bosque!$E$41,Bosque!$M$42,Bosque!$M$43))</f>
        <v/>
      </c>
      <c r="K1383" s="10">
        <f>IF(Datos!$G$1383&lt;=Bosque!$E$44,IF(Datos!$H$1383&lt;=Bosque!$E$45,Bosque!$M$46,Bosque!$M$47),IF(Datos!$F$1383&lt;=Bosque!$E$48,Bosque!$M$49,Bosque!$M$50))</f>
        <v/>
      </c>
      <c r="L1383" s="10">
        <f>AVERAGE(E1383:K1383)</f>
        <v/>
      </c>
      <c r="M1383" s="10">
        <f>$M$2</f>
        <v/>
      </c>
      <c r="N1383">
        <f>IF(L1383&gt;=M1383,"Sí","No")</f>
        <v/>
      </c>
      <c r="O1383">
        <f>--AND(C1383=1,N1383="Sí")</f>
        <v/>
      </c>
      <c r="P1383">
        <f>--AND(C1383=0,N1383="Sí")</f>
        <v/>
      </c>
      <c r="Q1383">
        <f>--AND(C1383=1,N1383="No")</f>
        <v/>
      </c>
      <c r="R1383">
        <f>--AND(C1383=0,N1383="No")</f>
        <v/>
      </c>
      <c r="S1383">
        <f>--(C1383=--(L1383&gt;=M1383))</f>
        <v/>
      </c>
      <c r="T1383" s="11">
        <f>O1383*60000-P1383*3000</f>
        <v/>
      </c>
    </row>
    <row r="1384">
      <c r="A1384">
        <f>Datos!A1384</f>
        <v/>
      </c>
      <c r="B1384">
        <f>Datos!B1384</f>
        <v/>
      </c>
      <c r="C1384">
        <f>Datos!D1384</f>
        <v/>
      </c>
      <c r="D1384" t="n">
        <v>1384</v>
      </c>
      <c r="E1384" s="10">
        <f>IF(Datos!$G$1384&lt;=Bosque!$E$4,IF(Datos!$H$1384&lt;=Bosque!$E$5,Bosque!$M$6,Bosque!$M$7),IF(Datos!$G$1384&lt;=Bosque!$E$8,Bosque!$M$9,Bosque!$M$10))</f>
        <v/>
      </c>
      <c r="F1384" s="10">
        <f>IF(Datos!$H$1384&lt;=Bosque!$E$11,IF(Datos!$E$1384&lt;=Bosque!$E$12,Bosque!$M$13,Bosque!$M$14),IF(Datos!$I$1384&lt;=Bosque!$E$15,Bosque!$M$16,Bosque!$M$17))</f>
        <v/>
      </c>
      <c r="G1384" s="10">
        <f>IF(Datos!$E$1384&lt;=Bosque!$E$18,IF(Datos!$I$1384&lt;=Bosque!$E$19,Bosque!$M$20,Bosque!$M$21),Bosque!$M$22)</f>
        <v/>
      </c>
      <c r="H1384" s="10">
        <f>IF(Datos!$E$1384&lt;=Bosque!$E$23,IF(Datos!$E$1384&lt;=Bosque!$E$24,Bosque!$M$25,Bosque!$M$26),IF(Datos!$E$1384&lt;=Bosque!$E$27,Bosque!$M$28,Bosque!$M$29))</f>
        <v/>
      </c>
      <c r="I1384" s="10">
        <f>IF(Datos!$G$1384&lt;=Bosque!$E$30,IF(Datos!$E$1384&lt;=Bosque!$E$31,Bosque!$M$32,Bosque!$M$33),IF(Datos!$E$1384&lt;=Bosque!$E$34,Bosque!$M$35,Bosque!$M$36))</f>
        <v/>
      </c>
      <c r="J1384" s="10">
        <f>IF(Datos!$I$1384&lt;=Bosque!$E$37,IF(Datos!$H$1384&lt;=Bosque!$E$38,Bosque!$M$39,Bosque!$M$40),IF(Datos!$F$1384&lt;=Bosque!$E$41,Bosque!$M$42,Bosque!$M$43))</f>
        <v/>
      </c>
      <c r="K1384" s="10">
        <f>IF(Datos!$G$1384&lt;=Bosque!$E$44,IF(Datos!$H$1384&lt;=Bosque!$E$45,Bosque!$M$46,Bosque!$M$47),IF(Datos!$F$1384&lt;=Bosque!$E$48,Bosque!$M$49,Bosque!$M$50))</f>
        <v/>
      </c>
      <c r="L1384" s="10">
        <f>AVERAGE(E1384:K1384)</f>
        <v/>
      </c>
      <c r="M1384" s="10">
        <f>$M$2</f>
        <v/>
      </c>
      <c r="N1384">
        <f>IF(L1384&gt;=M1384,"Sí","No")</f>
        <v/>
      </c>
      <c r="O1384">
        <f>--AND(C1384=1,N1384="Sí")</f>
        <v/>
      </c>
      <c r="P1384">
        <f>--AND(C1384=0,N1384="Sí")</f>
        <v/>
      </c>
      <c r="Q1384">
        <f>--AND(C1384=1,N1384="No")</f>
        <v/>
      </c>
      <c r="R1384">
        <f>--AND(C1384=0,N1384="No")</f>
        <v/>
      </c>
      <c r="S1384">
        <f>--(C1384=--(L1384&gt;=M1384))</f>
        <v/>
      </c>
      <c r="T1384" s="11">
        <f>O1384*60000-P1384*3000</f>
        <v/>
      </c>
    </row>
    <row r="1385">
      <c r="A1385">
        <f>Datos!A1385</f>
        <v/>
      </c>
      <c r="B1385">
        <f>Datos!B1385</f>
        <v/>
      </c>
      <c r="C1385">
        <f>Datos!D1385</f>
        <v/>
      </c>
      <c r="D1385" t="n">
        <v>1385</v>
      </c>
      <c r="E1385" s="10">
        <f>IF(Datos!$G$1385&lt;=Bosque!$E$4,IF(Datos!$H$1385&lt;=Bosque!$E$5,Bosque!$M$6,Bosque!$M$7),IF(Datos!$G$1385&lt;=Bosque!$E$8,Bosque!$M$9,Bosque!$M$10))</f>
        <v/>
      </c>
      <c r="F1385" s="10">
        <f>IF(Datos!$H$1385&lt;=Bosque!$E$11,IF(Datos!$E$1385&lt;=Bosque!$E$12,Bosque!$M$13,Bosque!$M$14),IF(Datos!$I$1385&lt;=Bosque!$E$15,Bosque!$M$16,Bosque!$M$17))</f>
        <v/>
      </c>
      <c r="G1385" s="10">
        <f>IF(Datos!$E$1385&lt;=Bosque!$E$18,IF(Datos!$I$1385&lt;=Bosque!$E$19,Bosque!$M$20,Bosque!$M$21),Bosque!$M$22)</f>
        <v/>
      </c>
      <c r="H1385" s="10">
        <f>IF(Datos!$E$1385&lt;=Bosque!$E$23,IF(Datos!$E$1385&lt;=Bosque!$E$24,Bosque!$M$25,Bosque!$M$26),IF(Datos!$E$1385&lt;=Bosque!$E$27,Bosque!$M$28,Bosque!$M$29))</f>
        <v/>
      </c>
      <c r="I1385" s="10">
        <f>IF(Datos!$G$1385&lt;=Bosque!$E$30,IF(Datos!$E$1385&lt;=Bosque!$E$31,Bosque!$M$32,Bosque!$M$33),IF(Datos!$E$1385&lt;=Bosque!$E$34,Bosque!$M$35,Bosque!$M$36))</f>
        <v/>
      </c>
      <c r="J1385" s="10">
        <f>IF(Datos!$I$1385&lt;=Bosque!$E$37,IF(Datos!$H$1385&lt;=Bosque!$E$38,Bosque!$M$39,Bosque!$M$40),IF(Datos!$F$1385&lt;=Bosque!$E$41,Bosque!$M$42,Bosque!$M$43))</f>
        <v/>
      </c>
      <c r="K1385" s="10">
        <f>IF(Datos!$G$1385&lt;=Bosque!$E$44,IF(Datos!$H$1385&lt;=Bosque!$E$45,Bosque!$M$46,Bosque!$M$47),IF(Datos!$F$1385&lt;=Bosque!$E$48,Bosque!$M$49,Bosque!$M$50))</f>
        <v/>
      </c>
      <c r="L1385" s="10">
        <f>AVERAGE(E1385:K1385)</f>
        <v/>
      </c>
      <c r="M1385" s="10">
        <f>$M$2</f>
        <v/>
      </c>
      <c r="N1385">
        <f>IF(L1385&gt;=M1385,"Sí","No")</f>
        <v/>
      </c>
      <c r="O1385">
        <f>--AND(C1385=1,N1385="Sí")</f>
        <v/>
      </c>
      <c r="P1385">
        <f>--AND(C1385=0,N1385="Sí")</f>
        <v/>
      </c>
      <c r="Q1385">
        <f>--AND(C1385=1,N1385="No")</f>
        <v/>
      </c>
      <c r="R1385">
        <f>--AND(C1385=0,N1385="No")</f>
        <v/>
      </c>
      <c r="S1385">
        <f>--(C1385=--(L1385&gt;=M1385))</f>
        <v/>
      </c>
      <c r="T1385" s="11">
        <f>O1385*60000-P1385*3000</f>
        <v/>
      </c>
    </row>
    <row r="1386">
      <c r="A1386">
        <f>Datos!A1386</f>
        <v/>
      </c>
      <c r="B1386">
        <f>Datos!B1386</f>
        <v/>
      </c>
      <c r="C1386">
        <f>Datos!D1386</f>
        <v/>
      </c>
      <c r="D1386" t="n">
        <v>1386</v>
      </c>
      <c r="E1386" s="10">
        <f>IF(Datos!$G$1386&lt;=Bosque!$E$4,IF(Datos!$H$1386&lt;=Bosque!$E$5,Bosque!$M$6,Bosque!$M$7),IF(Datos!$G$1386&lt;=Bosque!$E$8,Bosque!$M$9,Bosque!$M$10))</f>
        <v/>
      </c>
      <c r="F1386" s="10">
        <f>IF(Datos!$H$1386&lt;=Bosque!$E$11,IF(Datos!$E$1386&lt;=Bosque!$E$12,Bosque!$M$13,Bosque!$M$14),IF(Datos!$I$1386&lt;=Bosque!$E$15,Bosque!$M$16,Bosque!$M$17))</f>
        <v/>
      </c>
      <c r="G1386" s="10">
        <f>IF(Datos!$E$1386&lt;=Bosque!$E$18,IF(Datos!$I$1386&lt;=Bosque!$E$19,Bosque!$M$20,Bosque!$M$21),Bosque!$M$22)</f>
        <v/>
      </c>
      <c r="H1386" s="10">
        <f>IF(Datos!$E$1386&lt;=Bosque!$E$23,IF(Datos!$E$1386&lt;=Bosque!$E$24,Bosque!$M$25,Bosque!$M$26),IF(Datos!$E$1386&lt;=Bosque!$E$27,Bosque!$M$28,Bosque!$M$29))</f>
        <v/>
      </c>
      <c r="I1386" s="10">
        <f>IF(Datos!$G$1386&lt;=Bosque!$E$30,IF(Datos!$E$1386&lt;=Bosque!$E$31,Bosque!$M$32,Bosque!$M$33),IF(Datos!$E$1386&lt;=Bosque!$E$34,Bosque!$M$35,Bosque!$M$36))</f>
        <v/>
      </c>
      <c r="J1386" s="10">
        <f>IF(Datos!$I$1386&lt;=Bosque!$E$37,IF(Datos!$H$1386&lt;=Bosque!$E$38,Bosque!$M$39,Bosque!$M$40),IF(Datos!$F$1386&lt;=Bosque!$E$41,Bosque!$M$42,Bosque!$M$43))</f>
        <v/>
      </c>
      <c r="K1386" s="10">
        <f>IF(Datos!$G$1386&lt;=Bosque!$E$44,IF(Datos!$H$1386&lt;=Bosque!$E$45,Bosque!$M$46,Bosque!$M$47),IF(Datos!$F$1386&lt;=Bosque!$E$48,Bosque!$M$49,Bosque!$M$50))</f>
        <v/>
      </c>
      <c r="L1386" s="10">
        <f>AVERAGE(E1386:K1386)</f>
        <v/>
      </c>
      <c r="M1386" s="10">
        <f>$M$2</f>
        <v/>
      </c>
      <c r="N1386">
        <f>IF(L1386&gt;=M1386,"Sí","No")</f>
        <v/>
      </c>
      <c r="O1386">
        <f>--AND(C1386=1,N1386="Sí")</f>
        <v/>
      </c>
      <c r="P1386">
        <f>--AND(C1386=0,N1386="Sí")</f>
        <v/>
      </c>
      <c r="Q1386">
        <f>--AND(C1386=1,N1386="No")</f>
        <v/>
      </c>
      <c r="R1386">
        <f>--AND(C1386=0,N1386="No")</f>
        <v/>
      </c>
      <c r="S1386">
        <f>--(C1386=--(L1386&gt;=M1386))</f>
        <v/>
      </c>
      <c r="T1386" s="11">
        <f>O1386*60000-P1386*3000</f>
        <v/>
      </c>
    </row>
    <row r="1387">
      <c r="A1387">
        <f>Datos!A1387</f>
        <v/>
      </c>
      <c r="B1387">
        <f>Datos!B1387</f>
        <v/>
      </c>
      <c r="C1387">
        <f>Datos!D1387</f>
        <v/>
      </c>
      <c r="D1387" t="n">
        <v>1387</v>
      </c>
      <c r="E1387" s="10">
        <f>IF(Datos!$G$1387&lt;=Bosque!$E$4,IF(Datos!$H$1387&lt;=Bosque!$E$5,Bosque!$M$6,Bosque!$M$7),IF(Datos!$G$1387&lt;=Bosque!$E$8,Bosque!$M$9,Bosque!$M$10))</f>
        <v/>
      </c>
      <c r="F1387" s="10">
        <f>IF(Datos!$H$1387&lt;=Bosque!$E$11,IF(Datos!$E$1387&lt;=Bosque!$E$12,Bosque!$M$13,Bosque!$M$14),IF(Datos!$I$1387&lt;=Bosque!$E$15,Bosque!$M$16,Bosque!$M$17))</f>
        <v/>
      </c>
      <c r="G1387" s="10">
        <f>IF(Datos!$E$1387&lt;=Bosque!$E$18,IF(Datos!$I$1387&lt;=Bosque!$E$19,Bosque!$M$20,Bosque!$M$21),Bosque!$M$22)</f>
        <v/>
      </c>
      <c r="H1387" s="10">
        <f>IF(Datos!$E$1387&lt;=Bosque!$E$23,IF(Datos!$E$1387&lt;=Bosque!$E$24,Bosque!$M$25,Bosque!$M$26),IF(Datos!$E$1387&lt;=Bosque!$E$27,Bosque!$M$28,Bosque!$M$29))</f>
        <v/>
      </c>
      <c r="I1387" s="10">
        <f>IF(Datos!$G$1387&lt;=Bosque!$E$30,IF(Datos!$E$1387&lt;=Bosque!$E$31,Bosque!$M$32,Bosque!$M$33),IF(Datos!$E$1387&lt;=Bosque!$E$34,Bosque!$M$35,Bosque!$M$36))</f>
        <v/>
      </c>
      <c r="J1387" s="10">
        <f>IF(Datos!$I$1387&lt;=Bosque!$E$37,IF(Datos!$H$1387&lt;=Bosque!$E$38,Bosque!$M$39,Bosque!$M$40),IF(Datos!$F$1387&lt;=Bosque!$E$41,Bosque!$M$42,Bosque!$M$43))</f>
        <v/>
      </c>
      <c r="K1387" s="10">
        <f>IF(Datos!$G$1387&lt;=Bosque!$E$44,IF(Datos!$H$1387&lt;=Bosque!$E$45,Bosque!$M$46,Bosque!$M$47),IF(Datos!$F$1387&lt;=Bosque!$E$48,Bosque!$M$49,Bosque!$M$50))</f>
        <v/>
      </c>
      <c r="L1387" s="10">
        <f>AVERAGE(E1387:K1387)</f>
        <v/>
      </c>
      <c r="M1387" s="10">
        <f>$M$2</f>
        <v/>
      </c>
      <c r="N1387">
        <f>IF(L1387&gt;=M1387,"Sí","No")</f>
        <v/>
      </c>
      <c r="O1387">
        <f>--AND(C1387=1,N1387="Sí")</f>
        <v/>
      </c>
      <c r="P1387">
        <f>--AND(C1387=0,N1387="Sí")</f>
        <v/>
      </c>
      <c r="Q1387">
        <f>--AND(C1387=1,N1387="No")</f>
        <v/>
      </c>
      <c r="R1387">
        <f>--AND(C1387=0,N1387="No")</f>
        <v/>
      </c>
      <c r="S1387">
        <f>--(C1387=--(L1387&gt;=M1387))</f>
        <v/>
      </c>
      <c r="T1387" s="11">
        <f>O1387*60000-P1387*3000</f>
        <v/>
      </c>
    </row>
    <row r="1388">
      <c r="A1388">
        <f>Datos!A1388</f>
        <v/>
      </c>
      <c r="B1388">
        <f>Datos!B1388</f>
        <v/>
      </c>
      <c r="C1388">
        <f>Datos!D1388</f>
        <v/>
      </c>
      <c r="D1388" t="n">
        <v>1388</v>
      </c>
      <c r="E1388" s="10">
        <f>IF(Datos!$G$1388&lt;=Bosque!$E$4,IF(Datos!$H$1388&lt;=Bosque!$E$5,Bosque!$M$6,Bosque!$M$7),IF(Datos!$G$1388&lt;=Bosque!$E$8,Bosque!$M$9,Bosque!$M$10))</f>
        <v/>
      </c>
      <c r="F1388" s="10">
        <f>IF(Datos!$H$1388&lt;=Bosque!$E$11,IF(Datos!$E$1388&lt;=Bosque!$E$12,Bosque!$M$13,Bosque!$M$14),IF(Datos!$I$1388&lt;=Bosque!$E$15,Bosque!$M$16,Bosque!$M$17))</f>
        <v/>
      </c>
      <c r="G1388" s="10">
        <f>IF(Datos!$E$1388&lt;=Bosque!$E$18,IF(Datos!$I$1388&lt;=Bosque!$E$19,Bosque!$M$20,Bosque!$M$21),Bosque!$M$22)</f>
        <v/>
      </c>
      <c r="H1388" s="10">
        <f>IF(Datos!$E$1388&lt;=Bosque!$E$23,IF(Datos!$E$1388&lt;=Bosque!$E$24,Bosque!$M$25,Bosque!$M$26),IF(Datos!$E$1388&lt;=Bosque!$E$27,Bosque!$M$28,Bosque!$M$29))</f>
        <v/>
      </c>
      <c r="I1388" s="10">
        <f>IF(Datos!$G$1388&lt;=Bosque!$E$30,IF(Datos!$E$1388&lt;=Bosque!$E$31,Bosque!$M$32,Bosque!$M$33),IF(Datos!$E$1388&lt;=Bosque!$E$34,Bosque!$M$35,Bosque!$M$36))</f>
        <v/>
      </c>
      <c r="J1388" s="10">
        <f>IF(Datos!$I$1388&lt;=Bosque!$E$37,IF(Datos!$H$1388&lt;=Bosque!$E$38,Bosque!$M$39,Bosque!$M$40),IF(Datos!$F$1388&lt;=Bosque!$E$41,Bosque!$M$42,Bosque!$M$43))</f>
        <v/>
      </c>
      <c r="K1388" s="10">
        <f>IF(Datos!$G$1388&lt;=Bosque!$E$44,IF(Datos!$H$1388&lt;=Bosque!$E$45,Bosque!$M$46,Bosque!$M$47),IF(Datos!$F$1388&lt;=Bosque!$E$48,Bosque!$M$49,Bosque!$M$50))</f>
        <v/>
      </c>
      <c r="L1388" s="10">
        <f>AVERAGE(E1388:K1388)</f>
        <v/>
      </c>
      <c r="M1388" s="10">
        <f>$M$2</f>
        <v/>
      </c>
      <c r="N1388">
        <f>IF(L1388&gt;=M1388,"Sí","No")</f>
        <v/>
      </c>
      <c r="O1388">
        <f>--AND(C1388=1,N1388="Sí")</f>
        <v/>
      </c>
      <c r="P1388">
        <f>--AND(C1388=0,N1388="Sí")</f>
        <v/>
      </c>
      <c r="Q1388">
        <f>--AND(C1388=1,N1388="No")</f>
        <v/>
      </c>
      <c r="R1388">
        <f>--AND(C1388=0,N1388="No")</f>
        <v/>
      </c>
      <c r="S1388">
        <f>--(C1388=--(L1388&gt;=M1388))</f>
        <v/>
      </c>
      <c r="T1388" s="11">
        <f>O1388*60000-P1388*3000</f>
        <v/>
      </c>
    </row>
    <row r="1389">
      <c r="A1389">
        <f>Datos!A1389</f>
        <v/>
      </c>
      <c r="B1389">
        <f>Datos!B1389</f>
        <v/>
      </c>
      <c r="C1389">
        <f>Datos!D1389</f>
        <v/>
      </c>
      <c r="D1389" t="n">
        <v>1389</v>
      </c>
      <c r="E1389" s="10">
        <f>IF(Datos!$G$1389&lt;=Bosque!$E$4,IF(Datos!$H$1389&lt;=Bosque!$E$5,Bosque!$M$6,Bosque!$M$7),IF(Datos!$G$1389&lt;=Bosque!$E$8,Bosque!$M$9,Bosque!$M$10))</f>
        <v/>
      </c>
      <c r="F1389" s="10">
        <f>IF(Datos!$H$1389&lt;=Bosque!$E$11,IF(Datos!$E$1389&lt;=Bosque!$E$12,Bosque!$M$13,Bosque!$M$14),IF(Datos!$I$1389&lt;=Bosque!$E$15,Bosque!$M$16,Bosque!$M$17))</f>
        <v/>
      </c>
      <c r="G1389" s="10">
        <f>IF(Datos!$E$1389&lt;=Bosque!$E$18,IF(Datos!$I$1389&lt;=Bosque!$E$19,Bosque!$M$20,Bosque!$M$21),Bosque!$M$22)</f>
        <v/>
      </c>
      <c r="H1389" s="10">
        <f>IF(Datos!$E$1389&lt;=Bosque!$E$23,IF(Datos!$E$1389&lt;=Bosque!$E$24,Bosque!$M$25,Bosque!$M$26),IF(Datos!$E$1389&lt;=Bosque!$E$27,Bosque!$M$28,Bosque!$M$29))</f>
        <v/>
      </c>
      <c r="I1389" s="10">
        <f>IF(Datos!$G$1389&lt;=Bosque!$E$30,IF(Datos!$E$1389&lt;=Bosque!$E$31,Bosque!$M$32,Bosque!$M$33),IF(Datos!$E$1389&lt;=Bosque!$E$34,Bosque!$M$35,Bosque!$M$36))</f>
        <v/>
      </c>
      <c r="J1389" s="10">
        <f>IF(Datos!$I$1389&lt;=Bosque!$E$37,IF(Datos!$H$1389&lt;=Bosque!$E$38,Bosque!$M$39,Bosque!$M$40),IF(Datos!$F$1389&lt;=Bosque!$E$41,Bosque!$M$42,Bosque!$M$43))</f>
        <v/>
      </c>
      <c r="K1389" s="10">
        <f>IF(Datos!$G$1389&lt;=Bosque!$E$44,IF(Datos!$H$1389&lt;=Bosque!$E$45,Bosque!$M$46,Bosque!$M$47),IF(Datos!$F$1389&lt;=Bosque!$E$48,Bosque!$M$49,Bosque!$M$50))</f>
        <v/>
      </c>
      <c r="L1389" s="10">
        <f>AVERAGE(E1389:K1389)</f>
        <v/>
      </c>
      <c r="M1389" s="10">
        <f>$M$2</f>
        <v/>
      </c>
      <c r="N1389">
        <f>IF(L1389&gt;=M1389,"Sí","No")</f>
        <v/>
      </c>
      <c r="O1389">
        <f>--AND(C1389=1,N1389="Sí")</f>
        <v/>
      </c>
      <c r="P1389">
        <f>--AND(C1389=0,N1389="Sí")</f>
        <v/>
      </c>
      <c r="Q1389">
        <f>--AND(C1389=1,N1389="No")</f>
        <v/>
      </c>
      <c r="R1389">
        <f>--AND(C1389=0,N1389="No")</f>
        <v/>
      </c>
      <c r="S1389">
        <f>--(C1389=--(L1389&gt;=M1389))</f>
        <v/>
      </c>
      <c r="T1389" s="11">
        <f>O1389*60000-P1389*3000</f>
        <v/>
      </c>
    </row>
    <row r="1390">
      <c r="A1390">
        <f>Datos!A1390</f>
        <v/>
      </c>
      <c r="B1390">
        <f>Datos!B1390</f>
        <v/>
      </c>
      <c r="C1390">
        <f>Datos!D1390</f>
        <v/>
      </c>
      <c r="D1390" t="n">
        <v>1390</v>
      </c>
      <c r="E1390" s="10">
        <f>IF(Datos!$G$1390&lt;=Bosque!$E$4,IF(Datos!$H$1390&lt;=Bosque!$E$5,Bosque!$M$6,Bosque!$M$7),IF(Datos!$G$1390&lt;=Bosque!$E$8,Bosque!$M$9,Bosque!$M$10))</f>
        <v/>
      </c>
      <c r="F1390" s="10">
        <f>IF(Datos!$H$1390&lt;=Bosque!$E$11,IF(Datos!$E$1390&lt;=Bosque!$E$12,Bosque!$M$13,Bosque!$M$14),IF(Datos!$I$1390&lt;=Bosque!$E$15,Bosque!$M$16,Bosque!$M$17))</f>
        <v/>
      </c>
      <c r="G1390" s="10">
        <f>IF(Datos!$E$1390&lt;=Bosque!$E$18,IF(Datos!$I$1390&lt;=Bosque!$E$19,Bosque!$M$20,Bosque!$M$21),Bosque!$M$22)</f>
        <v/>
      </c>
      <c r="H1390" s="10">
        <f>IF(Datos!$E$1390&lt;=Bosque!$E$23,IF(Datos!$E$1390&lt;=Bosque!$E$24,Bosque!$M$25,Bosque!$M$26),IF(Datos!$E$1390&lt;=Bosque!$E$27,Bosque!$M$28,Bosque!$M$29))</f>
        <v/>
      </c>
      <c r="I1390" s="10">
        <f>IF(Datos!$G$1390&lt;=Bosque!$E$30,IF(Datos!$E$1390&lt;=Bosque!$E$31,Bosque!$M$32,Bosque!$M$33),IF(Datos!$E$1390&lt;=Bosque!$E$34,Bosque!$M$35,Bosque!$M$36))</f>
        <v/>
      </c>
      <c r="J1390" s="10">
        <f>IF(Datos!$I$1390&lt;=Bosque!$E$37,IF(Datos!$H$1390&lt;=Bosque!$E$38,Bosque!$M$39,Bosque!$M$40),IF(Datos!$F$1390&lt;=Bosque!$E$41,Bosque!$M$42,Bosque!$M$43))</f>
        <v/>
      </c>
      <c r="K1390" s="10">
        <f>IF(Datos!$G$1390&lt;=Bosque!$E$44,IF(Datos!$H$1390&lt;=Bosque!$E$45,Bosque!$M$46,Bosque!$M$47),IF(Datos!$F$1390&lt;=Bosque!$E$48,Bosque!$M$49,Bosque!$M$50))</f>
        <v/>
      </c>
      <c r="L1390" s="10">
        <f>AVERAGE(E1390:K1390)</f>
        <v/>
      </c>
      <c r="M1390" s="10">
        <f>$M$2</f>
        <v/>
      </c>
      <c r="N1390">
        <f>IF(L1390&gt;=M1390,"Sí","No")</f>
        <v/>
      </c>
      <c r="O1390">
        <f>--AND(C1390=1,N1390="Sí")</f>
        <v/>
      </c>
      <c r="P1390">
        <f>--AND(C1390=0,N1390="Sí")</f>
        <v/>
      </c>
      <c r="Q1390">
        <f>--AND(C1390=1,N1390="No")</f>
        <v/>
      </c>
      <c r="R1390">
        <f>--AND(C1390=0,N1390="No")</f>
        <v/>
      </c>
      <c r="S1390">
        <f>--(C1390=--(L1390&gt;=M1390))</f>
        <v/>
      </c>
      <c r="T1390" s="11">
        <f>O1390*60000-P1390*3000</f>
        <v/>
      </c>
    </row>
    <row r="1391">
      <c r="A1391">
        <f>Datos!A1391</f>
        <v/>
      </c>
      <c r="B1391">
        <f>Datos!B1391</f>
        <v/>
      </c>
      <c r="C1391">
        <f>Datos!D1391</f>
        <v/>
      </c>
      <c r="D1391" t="n">
        <v>1391</v>
      </c>
      <c r="E1391" s="10">
        <f>IF(Datos!$G$1391&lt;=Bosque!$E$4,IF(Datos!$H$1391&lt;=Bosque!$E$5,Bosque!$M$6,Bosque!$M$7),IF(Datos!$G$1391&lt;=Bosque!$E$8,Bosque!$M$9,Bosque!$M$10))</f>
        <v/>
      </c>
      <c r="F1391" s="10">
        <f>IF(Datos!$H$1391&lt;=Bosque!$E$11,IF(Datos!$E$1391&lt;=Bosque!$E$12,Bosque!$M$13,Bosque!$M$14),IF(Datos!$I$1391&lt;=Bosque!$E$15,Bosque!$M$16,Bosque!$M$17))</f>
        <v/>
      </c>
      <c r="G1391" s="10">
        <f>IF(Datos!$E$1391&lt;=Bosque!$E$18,IF(Datos!$I$1391&lt;=Bosque!$E$19,Bosque!$M$20,Bosque!$M$21),Bosque!$M$22)</f>
        <v/>
      </c>
      <c r="H1391" s="10">
        <f>IF(Datos!$E$1391&lt;=Bosque!$E$23,IF(Datos!$E$1391&lt;=Bosque!$E$24,Bosque!$M$25,Bosque!$M$26),IF(Datos!$E$1391&lt;=Bosque!$E$27,Bosque!$M$28,Bosque!$M$29))</f>
        <v/>
      </c>
      <c r="I1391" s="10">
        <f>IF(Datos!$G$1391&lt;=Bosque!$E$30,IF(Datos!$E$1391&lt;=Bosque!$E$31,Bosque!$M$32,Bosque!$M$33),IF(Datos!$E$1391&lt;=Bosque!$E$34,Bosque!$M$35,Bosque!$M$36))</f>
        <v/>
      </c>
      <c r="J1391" s="10">
        <f>IF(Datos!$I$1391&lt;=Bosque!$E$37,IF(Datos!$H$1391&lt;=Bosque!$E$38,Bosque!$M$39,Bosque!$M$40),IF(Datos!$F$1391&lt;=Bosque!$E$41,Bosque!$M$42,Bosque!$M$43))</f>
        <v/>
      </c>
      <c r="K1391" s="10">
        <f>IF(Datos!$G$1391&lt;=Bosque!$E$44,IF(Datos!$H$1391&lt;=Bosque!$E$45,Bosque!$M$46,Bosque!$M$47),IF(Datos!$F$1391&lt;=Bosque!$E$48,Bosque!$M$49,Bosque!$M$50))</f>
        <v/>
      </c>
      <c r="L1391" s="10">
        <f>AVERAGE(E1391:K1391)</f>
        <v/>
      </c>
      <c r="M1391" s="10">
        <f>$M$2</f>
        <v/>
      </c>
      <c r="N1391">
        <f>IF(L1391&gt;=M1391,"Sí","No")</f>
        <v/>
      </c>
      <c r="O1391">
        <f>--AND(C1391=1,N1391="Sí")</f>
        <v/>
      </c>
      <c r="P1391">
        <f>--AND(C1391=0,N1391="Sí")</f>
        <v/>
      </c>
      <c r="Q1391">
        <f>--AND(C1391=1,N1391="No")</f>
        <v/>
      </c>
      <c r="R1391">
        <f>--AND(C1391=0,N1391="No")</f>
        <v/>
      </c>
      <c r="S1391">
        <f>--(C1391=--(L1391&gt;=M1391))</f>
        <v/>
      </c>
      <c r="T1391" s="11">
        <f>O1391*60000-P1391*3000</f>
        <v/>
      </c>
    </row>
    <row r="1392">
      <c r="A1392">
        <f>Datos!A1392</f>
        <v/>
      </c>
      <c r="B1392">
        <f>Datos!B1392</f>
        <v/>
      </c>
      <c r="C1392">
        <f>Datos!D1392</f>
        <v/>
      </c>
      <c r="D1392" t="n">
        <v>1392</v>
      </c>
      <c r="E1392" s="10">
        <f>IF(Datos!$G$1392&lt;=Bosque!$E$4,IF(Datos!$H$1392&lt;=Bosque!$E$5,Bosque!$M$6,Bosque!$M$7),IF(Datos!$G$1392&lt;=Bosque!$E$8,Bosque!$M$9,Bosque!$M$10))</f>
        <v/>
      </c>
      <c r="F1392" s="10">
        <f>IF(Datos!$H$1392&lt;=Bosque!$E$11,IF(Datos!$E$1392&lt;=Bosque!$E$12,Bosque!$M$13,Bosque!$M$14),IF(Datos!$I$1392&lt;=Bosque!$E$15,Bosque!$M$16,Bosque!$M$17))</f>
        <v/>
      </c>
      <c r="G1392" s="10">
        <f>IF(Datos!$E$1392&lt;=Bosque!$E$18,IF(Datos!$I$1392&lt;=Bosque!$E$19,Bosque!$M$20,Bosque!$M$21),Bosque!$M$22)</f>
        <v/>
      </c>
      <c r="H1392" s="10">
        <f>IF(Datos!$E$1392&lt;=Bosque!$E$23,IF(Datos!$E$1392&lt;=Bosque!$E$24,Bosque!$M$25,Bosque!$M$26),IF(Datos!$E$1392&lt;=Bosque!$E$27,Bosque!$M$28,Bosque!$M$29))</f>
        <v/>
      </c>
      <c r="I1392" s="10">
        <f>IF(Datos!$G$1392&lt;=Bosque!$E$30,IF(Datos!$E$1392&lt;=Bosque!$E$31,Bosque!$M$32,Bosque!$M$33),IF(Datos!$E$1392&lt;=Bosque!$E$34,Bosque!$M$35,Bosque!$M$36))</f>
        <v/>
      </c>
      <c r="J1392" s="10">
        <f>IF(Datos!$I$1392&lt;=Bosque!$E$37,IF(Datos!$H$1392&lt;=Bosque!$E$38,Bosque!$M$39,Bosque!$M$40),IF(Datos!$F$1392&lt;=Bosque!$E$41,Bosque!$M$42,Bosque!$M$43))</f>
        <v/>
      </c>
      <c r="K1392" s="10">
        <f>IF(Datos!$G$1392&lt;=Bosque!$E$44,IF(Datos!$H$1392&lt;=Bosque!$E$45,Bosque!$M$46,Bosque!$M$47),IF(Datos!$F$1392&lt;=Bosque!$E$48,Bosque!$M$49,Bosque!$M$50))</f>
        <v/>
      </c>
      <c r="L1392" s="10">
        <f>AVERAGE(E1392:K1392)</f>
        <v/>
      </c>
      <c r="M1392" s="10">
        <f>$M$2</f>
        <v/>
      </c>
      <c r="N1392">
        <f>IF(L1392&gt;=M1392,"Sí","No")</f>
        <v/>
      </c>
      <c r="O1392">
        <f>--AND(C1392=1,N1392="Sí")</f>
        <v/>
      </c>
      <c r="P1392">
        <f>--AND(C1392=0,N1392="Sí")</f>
        <v/>
      </c>
      <c r="Q1392">
        <f>--AND(C1392=1,N1392="No")</f>
        <v/>
      </c>
      <c r="R1392">
        <f>--AND(C1392=0,N1392="No")</f>
        <v/>
      </c>
      <c r="S1392">
        <f>--(C1392=--(L1392&gt;=M1392))</f>
        <v/>
      </c>
      <c r="T1392" s="11">
        <f>O1392*60000-P1392*3000</f>
        <v/>
      </c>
    </row>
    <row r="1393">
      <c r="A1393">
        <f>Datos!A1393</f>
        <v/>
      </c>
      <c r="B1393">
        <f>Datos!B1393</f>
        <v/>
      </c>
      <c r="C1393">
        <f>Datos!D1393</f>
        <v/>
      </c>
      <c r="D1393" t="n">
        <v>1393</v>
      </c>
      <c r="E1393" s="10">
        <f>IF(Datos!$G$1393&lt;=Bosque!$E$4,IF(Datos!$H$1393&lt;=Bosque!$E$5,Bosque!$M$6,Bosque!$M$7),IF(Datos!$G$1393&lt;=Bosque!$E$8,Bosque!$M$9,Bosque!$M$10))</f>
        <v/>
      </c>
      <c r="F1393" s="10">
        <f>IF(Datos!$H$1393&lt;=Bosque!$E$11,IF(Datos!$E$1393&lt;=Bosque!$E$12,Bosque!$M$13,Bosque!$M$14),IF(Datos!$I$1393&lt;=Bosque!$E$15,Bosque!$M$16,Bosque!$M$17))</f>
        <v/>
      </c>
      <c r="G1393" s="10">
        <f>IF(Datos!$E$1393&lt;=Bosque!$E$18,IF(Datos!$I$1393&lt;=Bosque!$E$19,Bosque!$M$20,Bosque!$M$21),Bosque!$M$22)</f>
        <v/>
      </c>
      <c r="H1393" s="10">
        <f>IF(Datos!$E$1393&lt;=Bosque!$E$23,IF(Datos!$E$1393&lt;=Bosque!$E$24,Bosque!$M$25,Bosque!$M$26),IF(Datos!$E$1393&lt;=Bosque!$E$27,Bosque!$M$28,Bosque!$M$29))</f>
        <v/>
      </c>
      <c r="I1393" s="10">
        <f>IF(Datos!$G$1393&lt;=Bosque!$E$30,IF(Datos!$E$1393&lt;=Bosque!$E$31,Bosque!$M$32,Bosque!$M$33),IF(Datos!$E$1393&lt;=Bosque!$E$34,Bosque!$M$35,Bosque!$M$36))</f>
        <v/>
      </c>
      <c r="J1393" s="10">
        <f>IF(Datos!$I$1393&lt;=Bosque!$E$37,IF(Datos!$H$1393&lt;=Bosque!$E$38,Bosque!$M$39,Bosque!$M$40),IF(Datos!$F$1393&lt;=Bosque!$E$41,Bosque!$M$42,Bosque!$M$43))</f>
        <v/>
      </c>
      <c r="K1393" s="10">
        <f>IF(Datos!$G$1393&lt;=Bosque!$E$44,IF(Datos!$H$1393&lt;=Bosque!$E$45,Bosque!$M$46,Bosque!$M$47),IF(Datos!$F$1393&lt;=Bosque!$E$48,Bosque!$M$49,Bosque!$M$50))</f>
        <v/>
      </c>
      <c r="L1393" s="10">
        <f>AVERAGE(E1393:K1393)</f>
        <v/>
      </c>
      <c r="M1393" s="10">
        <f>$M$2</f>
        <v/>
      </c>
      <c r="N1393">
        <f>IF(L1393&gt;=M1393,"Sí","No")</f>
        <v/>
      </c>
      <c r="O1393">
        <f>--AND(C1393=1,N1393="Sí")</f>
        <v/>
      </c>
      <c r="P1393">
        <f>--AND(C1393=0,N1393="Sí")</f>
        <v/>
      </c>
      <c r="Q1393">
        <f>--AND(C1393=1,N1393="No")</f>
        <v/>
      </c>
      <c r="R1393">
        <f>--AND(C1393=0,N1393="No")</f>
        <v/>
      </c>
      <c r="S1393">
        <f>--(C1393=--(L1393&gt;=M1393))</f>
        <v/>
      </c>
      <c r="T1393" s="11">
        <f>O1393*60000-P1393*3000</f>
        <v/>
      </c>
    </row>
    <row r="1394">
      <c r="A1394">
        <f>Datos!A1394</f>
        <v/>
      </c>
      <c r="B1394">
        <f>Datos!B1394</f>
        <v/>
      </c>
      <c r="C1394">
        <f>Datos!D1394</f>
        <v/>
      </c>
      <c r="D1394" t="n">
        <v>1394</v>
      </c>
      <c r="E1394" s="10">
        <f>IF(Datos!$G$1394&lt;=Bosque!$E$4,IF(Datos!$H$1394&lt;=Bosque!$E$5,Bosque!$M$6,Bosque!$M$7),IF(Datos!$G$1394&lt;=Bosque!$E$8,Bosque!$M$9,Bosque!$M$10))</f>
        <v/>
      </c>
      <c r="F1394" s="10">
        <f>IF(Datos!$H$1394&lt;=Bosque!$E$11,IF(Datos!$E$1394&lt;=Bosque!$E$12,Bosque!$M$13,Bosque!$M$14),IF(Datos!$I$1394&lt;=Bosque!$E$15,Bosque!$M$16,Bosque!$M$17))</f>
        <v/>
      </c>
      <c r="G1394" s="10">
        <f>IF(Datos!$E$1394&lt;=Bosque!$E$18,IF(Datos!$I$1394&lt;=Bosque!$E$19,Bosque!$M$20,Bosque!$M$21),Bosque!$M$22)</f>
        <v/>
      </c>
      <c r="H1394" s="10">
        <f>IF(Datos!$E$1394&lt;=Bosque!$E$23,IF(Datos!$E$1394&lt;=Bosque!$E$24,Bosque!$M$25,Bosque!$M$26),IF(Datos!$E$1394&lt;=Bosque!$E$27,Bosque!$M$28,Bosque!$M$29))</f>
        <v/>
      </c>
      <c r="I1394" s="10">
        <f>IF(Datos!$G$1394&lt;=Bosque!$E$30,IF(Datos!$E$1394&lt;=Bosque!$E$31,Bosque!$M$32,Bosque!$M$33),IF(Datos!$E$1394&lt;=Bosque!$E$34,Bosque!$M$35,Bosque!$M$36))</f>
        <v/>
      </c>
      <c r="J1394" s="10">
        <f>IF(Datos!$I$1394&lt;=Bosque!$E$37,IF(Datos!$H$1394&lt;=Bosque!$E$38,Bosque!$M$39,Bosque!$M$40),IF(Datos!$F$1394&lt;=Bosque!$E$41,Bosque!$M$42,Bosque!$M$43))</f>
        <v/>
      </c>
      <c r="K1394" s="10">
        <f>IF(Datos!$G$1394&lt;=Bosque!$E$44,IF(Datos!$H$1394&lt;=Bosque!$E$45,Bosque!$M$46,Bosque!$M$47),IF(Datos!$F$1394&lt;=Bosque!$E$48,Bosque!$M$49,Bosque!$M$50))</f>
        <v/>
      </c>
      <c r="L1394" s="10">
        <f>AVERAGE(E1394:K1394)</f>
        <v/>
      </c>
      <c r="M1394" s="10">
        <f>$M$2</f>
        <v/>
      </c>
      <c r="N1394">
        <f>IF(L1394&gt;=M1394,"Sí","No")</f>
        <v/>
      </c>
      <c r="O1394">
        <f>--AND(C1394=1,N1394="Sí")</f>
        <v/>
      </c>
      <c r="P1394">
        <f>--AND(C1394=0,N1394="Sí")</f>
        <v/>
      </c>
      <c r="Q1394">
        <f>--AND(C1394=1,N1394="No")</f>
        <v/>
      </c>
      <c r="R1394">
        <f>--AND(C1394=0,N1394="No")</f>
        <v/>
      </c>
      <c r="S1394">
        <f>--(C1394=--(L1394&gt;=M1394))</f>
        <v/>
      </c>
      <c r="T1394" s="11">
        <f>O1394*60000-P1394*3000</f>
        <v/>
      </c>
    </row>
    <row r="1395">
      <c r="A1395">
        <f>Datos!A1395</f>
        <v/>
      </c>
      <c r="B1395">
        <f>Datos!B1395</f>
        <v/>
      </c>
      <c r="C1395">
        <f>Datos!D1395</f>
        <v/>
      </c>
      <c r="D1395" t="n">
        <v>1395</v>
      </c>
      <c r="E1395" s="10">
        <f>IF(Datos!$G$1395&lt;=Bosque!$E$4,IF(Datos!$H$1395&lt;=Bosque!$E$5,Bosque!$M$6,Bosque!$M$7),IF(Datos!$G$1395&lt;=Bosque!$E$8,Bosque!$M$9,Bosque!$M$10))</f>
        <v/>
      </c>
      <c r="F1395" s="10">
        <f>IF(Datos!$H$1395&lt;=Bosque!$E$11,IF(Datos!$E$1395&lt;=Bosque!$E$12,Bosque!$M$13,Bosque!$M$14),IF(Datos!$I$1395&lt;=Bosque!$E$15,Bosque!$M$16,Bosque!$M$17))</f>
        <v/>
      </c>
      <c r="G1395" s="10">
        <f>IF(Datos!$E$1395&lt;=Bosque!$E$18,IF(Datos!$I$1395&lt;=Bosque!$E$19,Bosque!$M$20,Bosque!$M$21),Bosque!$M$22)</f>
        <v/>
      </c>
      <c r="H1395" s="10">
        <f>IF(Datos!$E$1395&lt;=Bosque!$E$23,IF(Datos!$E$1395&lt;=Bosque!$E$24,Bosque!$M$25,Bosque!$M$26),IF(Datos!$E$1395&lt;=Bosque!$E$27,Bosque!$M$28,Bosque!$M$29))</f>
        <v/>
      </c>
      <c r="I1395" s="10">
        <f>IF(Datos!$G$1395&lt;=Bosque!$E$30,IF(Datos!$E$1395&lt;=Bosque!$E$31,Bosque!$M$32,Bosque!$M$33),IF(Datos!$E$1395&lt;=Bosque!$E$34,Bosque!$M$35,Bosque!$M$36))</f>
        <v/>
      </c>
      <c r="J1395" s="10">
        <f>IF(Datos!$I$1395&lt;=Bosque!$E$37,IF(Datos!$H$1395&lt;=Bosque!$E$38,Bosque!$M$39,Bosque!$M$40),IF(Datos!$F$1395&lt;=Bosque!$E$41,Bosque!$M$42,Bosque!$M$43))</f>
        <v/>
      </c>
      <c r="K1395" s="10">
        <f>IF(Datos!$G$1395&lt;=Bosque!$E$44,IF(Datos!$H$1395&lt;=Bosque!$E$45,Bosque!$M$46,Bosque!$M$47),IF(Datos!$F$1395&lt;=Bosque!$E$48,Bosque!$M$49,Bosque!$M$50))</f>
        <v/>
      </c>
      <c r="L1395" s="10">
        <f>AVERAGE(E1395:K1395)</f>
        <v/>
      </c>
      <c r="M1395" s="10">
        <f>$M$2</f>
        <v/>
      </c>
      <c r="N1395">
        <f>IF(L1395&gt;=M1395,"Sí","No")</f>
        <v/>
      </c>
      <c r="O1395">
        <f>--AND(C1395=1,N1395="Sí")</f>
        <v/>
      </c>
      <c r="P1395">
        <f>--AND(C1395=0,N1395="Sí")</f>
        <v/>
      </c>
      <c r="Q1395">
        <f>--AND(C1395=1,N1395="No")</f>
        <v/>
      </c>
      <c r="R1395">
        <f>--AND(C1395=0,N1395="No")</f>
        <v/>
      </c>
      <c r="S1395">
        <f>--(C1395=--(L1395&gt;=M1395))</f>
        <v/>
      </c>
      <c r="T1395" s="11">
        <f>O1395*60000-P1395*3000</f>
        <v/>
      </c>
    </row>
    <row r="1396">
      <c r="A1396">
        <f>Datos!A1396</f>
        <v/>
      </c>
      <c r="B1396">
        <f>Datos!B1396</f>
        <v/>
      </c>
      <c r="C1396">
        <f>Datos!D1396</f>
        <v/>
      </c>
      <c r="D1396" t="n">
        <v>1396</v>
      </c>
      <c r="E1396" s="10">
        <f>IF(Datos!$G$1396&lt;=Bosque!$E$4,IF(Datos!$H$1396&lt;=Bosque!$E$5,Bosque!$M$6,Bosque!$M$7),IF(Datos!$G$1396&lt;=Bosque!$E$8,Bosque!$M$9,Bosque!$M$10))</f>
        <v/>
      </c>
      <c r="F1396" s="10">
        <f>IF(Datos!$H$1396&lt;=Bosque!$E$11,IF(Datos!$E$1396&lt;=Bosque!$E$12,Bosque!$M$13,Bosque!$M$14),IF(Datos!$I$1396&lt;=Bosque!$E$15,Bosque!$M$16,Bosque!$M$17))</f>
        <v/>
      </c>
      <c r="G1396" s="10">
        <f>IF(Datos!$E$1396&lt;=Bosque!$E$18,IF(Datos!$I$1396&lt;=Bosque!$E$19,Bosque!$M$20,Bosque!$M$21),Bosque!$M$22)</f>
        <v/>
      </c>
      <c r="H1396" s="10">
        <f>IF(Datos!$E$1396&lt;=Bosque!$E$23,IF(Datos!$E$1396&lt;=Bosque!$E$24,Bosque!$M$25,Bosque!$M$26),IF(Datos!$E$1396&lt;=Bosque!$E$27,Bosque!$M$28,Bosque!$M$29))</f>
        <v/>
      </c>
      <c r="I1396" s="10">
        <f>IF(Datos!$G$1396&lt;=Bosque!$E$30,IF(Datos!$E$1396&lt;=Bosque!$E$31,Bosque!$M$32,Bosque!$M$33),IF(Datos!$E$1396&lt;=Bosque!$E$34,Bosque!$M$35,Bosque!$M$36))</f>
        <v/>
      </c>
      <c r="J1396" s="10">
        <f>IF(Datos!$I$1396&lt;=Bosque!$E$37,IF(Datos!$H$1396&lt;=Bosque!$E$38,Bosque!$M$39,Bosque!$M$40),IF(Datos!$F$1396&lt;=Bosque!$E$41,Bosque!$M$42,Bosque!$M$43))</f>
        <v/>
      </c>
      <c r="K1396" s="10">
        <f>IF(Datos!$G$1396&lt;=Bosque!$E$44,IF(Datos!$H$1396&lt;=Bosque!$E$45,Bosque!$M$46,Bosque!$M$47),IF(Datos!$F$1396&lt;=Bosque!$E$48,Bosque!$M$49,Bosque!$M$50))</f>
        <v/>
      </c>
      <c r="L1396" s="10">
        <f>AVERAGE(E1396:K1396)</f>
        <v/>
      </c>
      <c r="M1396" s="10">
        <f>$M$2</f>
        <v/>
      </c>
      <c r="N1396">
        <f>IF(L1396&gt;=M1396,"Sí","No")</f>
        <v/>
      </c>
      <c r="O1396">
        <f>--AND(C1396=1,N1396="Sí")</f>
        <v/>
      </c>
      <c r="P1396">
        <f>--AND(C1396=0,N1396="Sí")</f>
        <v/>
      </c>
      <c r="Q1396">
        <f>--AND(C1396=1,N1396="No")</f>
        <v/>
      </c>
      <c r="R1396">
        <f>--AND(C1396=0,N1396="No")</f>
        <v/>
      </c>
      <c r="S1396">
        <f>--(C1396=--(L1396&gt;=M1396))</f>
        <v/>
      </c>
      <c r="T1396" s="11">
        <f>O1396*60000-P1396*3000</f>
        <v/>
      </c>
    </row>
    <row r="1397">
      <c r="A1397">
        <f>Datos!A1397</f>
        <v/>
      </c>
      <c r="B1397">
        <f>Datos!B1397</f>
        <v/>
      </c>
      <c r="C1397">
        <f>Datos!D1397</f>
        <v/>
      </c>
      <c r="D1397" t="n">
        <v>1397</v>
      </c>
      <c r="E1397" s="10">
        <f>IF(Datos!$G$1397&lt;=Bosque!$E$4,IF(Datos!$H$1397&lt;=Bosque!$E$5,Bosque!$M$6,Bosque!$M$7),IF(Datos!$G$1397&lt;=Bosque!$E$8,Bosque!$M$9,Bosque!$M$10))</f>
        <v/>
      </c>
      <c r="F1397" s="10">
        <f>IF(Datos!$H$1397&lt;=Bosque!$E$11,IF(Datos!$E$1397&lt;=Bosque!$E$12,Bosque!$M$13,Bosque!$M$14),IF(Datos!$I$1397&lt;=Bosque!$E$15,Bosque!$M$16,Bosque!$M$17))</f>
        <v/>
      </c>
      <c r="G1397" s="10">
        <f>IF(Datos!$E$1397&lt;=Bosque!$E$18,IF(Datos!$I$1397&lt;=Bosque!$E$19,Bosque!$M$20,Bosque!$M$21),Bosque!$M$22)</f>
        <v/>
      </c>
      <c r="H1397" s="10">
        <f>IF(Datos!$E$1397&lt;=Bosque!$E$23,IF(Datos!$E$1397&lt;=Bosque!$E$24,Bosque!$M$25,Bosque!$M$26),IF(Datos!$E$1397&lt;=Bosque!$E$27,Bosque!$M$28,Bosque!$M$29))</f>
        <v/>
      </c>
      <c r="I1397" s="10">
        <f>IF(Datos!$G$1397&lt;=Bosque!$E$30,IF(Datos!$E$1397&lt;=Bosque!$E$31,Bosque!$M$32,Bosque!$M$33),IF(Datos!$E$1397&lt;=Bosque!$E$34,Bosque!$M$35,Bosque!$M$36))</f>
        <v/>
      </c>
      <c r="J1397" s="10">
        <f>IF(Datos!$I$1397&lt;=Bosque!$E$37,IF(Datos!$H$1397&lt;=Bosque!$E$38,Bosque!$M$39,Bosque!$M$40),IF(Datos!$F$1397&lt;=Bosque!$E$41,Bosque!$M$42,Bosque!$M$43))</f>
        <v/>
      </c>
      <c r="K1397" s="10">
        <f>IF(Datos!$G$1397&lt;=Bosque!$E$44,IF(Datos!$H$1397&lt;=Bosque!$E$45,Bosque!$M$46,Bosque!$M$47),IF(Datos!$F$1397&lt;=Bosque!$E$48,Bosque!$M$49,Bosque!$M$50))</f>
        <v/>
      </c>
      <c r="L1397" s="10">
        <f>AVERAGE(E1397:K1397)</f>
        <v/>
      </c>
      <c r="M1397" s="10">
        <f>$M$2</f>
        <v/>
      </c>
      <c r="N1397">
        <f>IF(L1397&gt;=M1397,"Sí","No")</f>
        <v/>
      </c>
      <c r="O1397">
        <f>--AND(C1397=1,N1397="Sí")</f>
        <v/>
      </c>
      <c r="P1397">
        <f>--AND(C1397=0,N1397="Sí")</f>
        <v/>
      </c>
      <c r="Q1397">
        <f>--AND(C1397=1,N1397="No")</f>
        <v/>
      </c>
      <c r="R1397">
        <f>--AND(C1397=0,N1397="No")</f>
        <v/>
      </c>
      <c r="S1397">
        <f>--(C1397=--(L1397&gt;=M1397))</f>
        <v/>
      </c>
      <c r="T1397" s="11">
        <f>O1397*60000-P1397*3000</f>
        <v/>
      </c>
    </row>
    <row r="1398">
      <c r="A1398">
        <f>Datos!A1398</f>
        <v/>
      </c>
      <c r="B1398">
        <f>Datos!B1398</f>
        <v/>
      </c>
      <c r="C1398">
        <f>Datos!D1398</f>
        <v/>
      </c>
      <c r="D1398" t="n">
        <v>1398</v>
      </c>
      <c r="E1398" s="10">
        <f>IF(Datos!$G$1398&lt;=Bosque!$E$4,IF(Datos!$H$1398&lt;=Bosque!$E$5,Bosque!$M$6,Bosque!$M$7),IF(Datos!$G$1398&lt;=Bosque!$E$8,Bosque!$M$9,Bosque!$M$10))</f>
        <v/>
      </c>
      <c r="F1398" s="10">
        <f>IF(Datos!$H$1398&lt;=Bosque!$E$11,IF(Datos!$E$1398&lt;=Bosque!$E$12,Bosque!$M$13,Bosque!$M$14),IF(Datos!$I$1398&lt;=Bosque!$E$15,Bosque!$M$16,Bosque!$M$17))</f>
        <v/>
      </c>
      <c r="G1398" s="10">
        <f>IF(Datos!$E$1398&lt;=Bosque!$E$18,IF(Datos!$I$1398&lt;=Bosque!$E$19,Bosque!$M$20,Bosque!$M$21),Bosque!$M$22)</f>
        <v/>
      </c>
      <c r="H1398" s="10">
        <f>IF(Datos!$E$1398&lt;=Bosque!$E$23,IF(Datos!$E$1398&lt;=Bosque!$E$24,Bosque!$M$25,Bosque!$M$26),IF(Datos!$E$1398&lt;=Bosque!$E$27,Bosque!$M$28,Bosque!$M$29))</f>
        <v/>
      </c>
      <c r="I1398" s="10">
        <f>IF(Datos!$G$1398&lt;=Bosque!$E$30,IF(Datos!$E$1398&lt;=Bosque!$E$31,Bosque!$M$32,Bosque!$M$33),IF(Datos!$E$1398&lt;=Bosque!$E$34,Bosque!$M$35,Bosque!$M$36))</f>
        <v/>
      </c>
      <c r="J1398" s="10">
        <f>IF(Datos!$I$1398&lt;=Bosque!$E$37,IF(Datos!$H$1398&lt;=Bosque!$E$38,Bosque!$M$39,Bosque!$M$40),IF(Datos!$F$1398&lt;=Bosque!$E$41,Bosque!$M$42,Bosque!$M$43))</f>
        <v/>
      </c>
      <c r="K1398" s="10">
        <f>IF(Datos!$G$1398&lt;=Bosque!$E$44,IF(Datos!$H$1398&lt;=Bosque!$E$45,Bosque!$M$46,Bosque!$M$47),IF(Datos!$F$1398&lt;=Bosque!$E$48,Bosque!$M$49,Bosque!$M$50))</f>
        <v/>
      </c>
      <c r="L1398" s="10">
        <f>AVERAGE(E1398:K1398)</f>
        <v/>
      </c>
      <c r="M1398" s="10">
        <f>$M$2</f>
        <v/>
      </c>
      <c r="N1398">
        <f>IF(L1398&gt;=M1398,"Sí","No")</f>
        <v/>
      </c>
      <c r="O1398">
        <f>--AND(C1398=1,N1398="Sí")</f>
        <v/>
      </c>
      <c r="P1398">
        <f>--AND(C1398=0,N1398="Sí")</f>
        <v/>
      </c>
      <c r="Q1398">
        <f>--AND(C1398=1,N1398="No")</f>
        <v/>
      </c>
      <c r="R1398">
        <f>--AND(C1398=0,N1398="No")</f>
        <v/>
      </c>
      <c r="S1398">
        <f>--(C1398=--(L1398&gt;=M1398))</f>
        <v/>
      </c>
      <c r="T1398" s="11">
        <f>O1398*60000-P1398*3000</f>
        <v/>
      </c>
    </row>
    <row r="1399">
      <c r="A1399">
        <f>Datos!A1399</f>
        <v/>
      </c>
      <c r="B1399">
        <f>Datos!B1399</f>
        <v/>
      </c>
      <c r="C1399">
        <f>Datos!D1399</f>
        <v/>
      </c>
      <c r="D1399" t="n">
        <v>1399</v>
      </c>
      <c r="E1399" s="10">
        <f>IF(Datos!$G$1399&lt;=Bosque!$E$4,IF(Datos!$H$1399&lt;=Bosque!$E$5,Bosque!$M$6,Bosque!$M$7),IF(Datos!$G$1399&lt;=Bosque!$E$8,Bosque!$M$9,Bosque!$M$10))</f>
        <v/>
      </c>
      <c r="F1399" s="10">
        <f>IF(Datos!$H$1399&lt;=Bosque!$E$11,IF(Datos!$E$1399&lt;=Bosque!$E$12,Bosque!$M$13,Bosque!$M$14),IF(Datos!$I$1399&lt;=Bosque!$E$15,Bosque!$M$16,Bosque!$M$17))</f>
        <v/>
      </c>
      <c r="G1399" s="10">
        <f>IF(Datos!$E$1399&lt;=Bosque!$E$18,IF(Datos!$I$1399&lt;=Bosque!$E$19,Bosque!$M$20,Bosque!$M$21),Bosque!$M$22)</f>
        <v/>
      </c>
      <c r="H1399" s="10">
        <f>IF(Datos!$E$1399&lt;=Bosque!$E$23,IF(Datos!$E$1399&lt;=Bosque!$E$24,Bosque!$M$25,Bosque!$M$26),IF(Datos!$E$1399&lt;=Bosque!$E$27,Bosque!$M$28,Bosque!$M$29))</f>
        <v/>
      </c>
      <c r="I1399" s="10">
        <f>IF(Datos!$G$1399&lt;=Bosque!$E$30,IF(Datos!$E$1399&lt;=Bosque!$E$31,Bosque!$M$32,Bosque!$M$33),IF(Datos!$E$1399&lt;=Bosque!$E$34,Bosque!$M$35,Bosque!$M$36))</f>
        <v/>
      </c>
      <c r="J1399" s="10">
        <f>IF(Datos!$I$1399&lt;=Bosque!$E$37,IF(Datos!$H$1399&lt;=Bosque!$E$38,Bosque!$M$39,Bosque!$M$40),IF(Datos!$F$1399&lt;=Bosque!$E$41,Bosque!$M$42,Bosque!$M$43))</f>
        <v/>
      </c>
      <c r="K1399" s="10">
        <f>IF(Datos!$G$1399&lt;=Bosque!$E$44,IF(Datos!$H$1399&lt;=Bosque!$E$45,Bosque!$M$46,Bosque!$M$47),IF(Datos!$F$1399&lt;=Bosque!$E$48,Bosque!$M$49,Bosque!$M$50))</f>
        <v/>
      </c>
      <c r="L1399" s="10">
        <f>AVERAGE(E1399:K1399)</f>
        <v/>
      </c>
      <c r="M1399" s="10">
        <f>$M$2</f>
        <v/>
      </c>
      <c r="N1399">
        <f>IF(L1399&gt;=M1399,"Sí","No")</f>
        <v/>
      </c>
      <c r="O1399">
        <f>--AND(C1399=1,N1399="Sí")</f>
        <v/>
      </c>
      <c r="P1399">
        <f>--AND(C1399=0,N1399="Sí")</f>
        <v/>
      </c>
      <c r="Q1399">
        <f>--AND(C1399=1,N1399="No")</f>
        <v/>
      </c>
      <c r="R1399">
        <f>--AND(C1399=0,N1399="No")</f>
        <v/>
      </c>
      <c r="S1399">
        <f>--(C1399=--(L1399&gt;=M1399))</f>
        <v/>
      </c>
      <c r="T1399" s="11">
        <f>O1399*60000-P1399*3000</f>
        <v/>
      </c>
    </row>
    <row r="1400">
      <c r="A1400">
        <f>Datos!A1400</f>
        <v/>
      </c>
      <c r="B1400">
        <f>Datos!B1400</f>
        <v/>
      </c>
      <c r="C1400">
        <f>Datos!D1400</f>
        <v/>
      </c>
      <c r="D1400" t="n">
        <v>1400</v>
      </c>
      <c r="E1400" s="10">
        <f>IF(Datos!$G$1400&lt;=Bosque!$E$4,IF(Datos!$H$1400&lt;=Bosque!$E$5,Bosque!$M$6,Bosque!$M$7),IF(Datos!$G$1400&lt;=Bosque!$E$8,Bosque!$M$9,Bosque!$M$10))</f>
        <v/>
      </c>
      <c r="F1400" s="10">
        <f>IF(Datos!$H$1400&lt;=Bosque!$E$11,IF(Datos!$E$1400&lt;=Bosque!$E$12,Bosque!$M$13,Bosque!$M$14),IF(Datos!$I$1400&lt;=Bosque!$E$15,Bosque!$M$16,Bosque!$M$17))</f>
        <v/>
      </c>
      <c r="G1400" s="10">
        <f>IF(Datos!$E$1400&lt;=Bosque!$E$18,IF(Datos!$I$1400&lt;=Bosque!$E$19,Bosque!$M$20,Bosque!$M$21),Bosque!$M$22)</f>
        <v/>
      </c>
      <c r="H1400" s="10">
        <f>IF(Datos!$E$1400&lt;=Bosque!$E$23,IF(Datos!$E$1400&lt;=Bosque!$E$24,Bosque!$M$25,Bosque!$M$26),IF(Datos!$E$1400&lt;=Bosque!$E$27,Bosque!$M$28,Bosque!$M$29))</f>
        <v/>
      </c>
      <c r="I1400" s="10">
        <f>IF(Datos!$G$1400&lt;=Bosque!$E$30,IF(Datos!$E$1400&lt;=Bosque!$E$31,Bosque!$M$32,Bosque!$M$33),IF(Datos!$E$1400&lt;=Bosque!$E$34,Bosque!$M$35,Bosque!$M$36))</f>
        <v/>
      </c>
      <c r="J1400" s="10">
        <f>IF(Datos!$I$1400&lt;=Bosque!$E$37,IF(Datos!$H$1400&lt;=Bosque!$E$38,Bosque!$M$39,Bosque!$M$40),IF(Datos!$F$1400&lt;=Bosque!$E$41,Bosque!$M$42,Bosque!$M$43))</f>
        <v/>
      </c>
      <c r="K1400" s="10">
        <f>IF(Datos!$G$1400&lt;=Bosque!$E$44,IF(Datos!$H$1400&lt;=Bosque!$E$45,Bosque!$M$46,Bosque!$M$47),IF(Datos!$F$1400&lt;=Bosque!$E$48,Bosque!$M$49,Bosque!$M$50))</f>
        <v/>
      </c>
      <c r="L1400" s="10">
        <f>AVERAGE(E1400:K1400)</f>
        <v/>
      </c>
      <c r="M1400" s="10">
        <f>$M$2</f>
        <v/>
      </c>
      <c r="N1400">
        <f>IF(L1400&gt;=M1400,"Sí","No")</f>
        <v/>
      </c>
      <c r="O1400">
        <f>--AND(C1400=1,N1400="Sí")</f>
        <v/>
      </c>
      <c r="P1400">
        <f>--AND(C1400=0,N1400="Sí")</f>
        <v/>
      </c>
      <c r="Q1400">
        <f>--AND(C1400=1,N1400="No")</f>
        <v/>
      </c>
      <c r="R1400">
        <f>--AND(C1400=0,N1400="No")</f>
        <v/>
      </c>
      <c r="S1400">
        <f>--(C1400=--(L1400&gt;=M1400))</f>
        <v/>
      </c>
      <c r="T1400" s="11">
        <f>O1400*60000-P1400*3000</f>
        <v/>
      </c>
    </row>
    <row r="1401">
      <c r="A1401">
        <f>Datos!A1401</f>
        <v/>
      </c>
      <c r="B1401">
        <f>Datos!B1401</f>
        <v/>
      </c>
      <c r="C1401">
        <f>Datos!D1401</f>
        <v/>
      </c>
      <c r="D1401" t="n">
        <v>1401</v>
      </c>
      <c r="E1401" s="10">
        <f>IF(Datos!$G$1401&lt;=Bosque!$E$4,IF(Datos!$H$1401&lt;=Bosque!$E$5,Bosque!$M$6,Bosque!$M$7),IF(Datos!$G$1401&lt;=Bosque!$E$8,Bosque!$M$9,Bosque!$M$10))</f>
        <v/>
      </c>
      <c r="F1401" s="10">
        <f>IF(Datos!$H$1401&lt;=Bosque!$E$11,IF(Datos!$E$1401&lt;=Bosque!$E$12,Bosque!$M$13,Bosque!$M$14),IF(Datos!$I$1401&lt;=Bosque!$E$15,Bosque!$M$16,Bosque!$M$17))</f>
        <v/>
      </c>
      <c r="G1401" s="10">
        <f>IF(Datos!$E$1401&lt;=Bosque!$E$18,IF(Datos!$I$1401&lt;=Bosque!$E$19,Bosque!$M$20,Bosque!$M$21),Bosque!$M$22)</f>
        <v/>
      </c>
      <c r="H1401" s="10">
        <f>IF(Datos!$E$1401&lt;=Bosque!$E$23,IF(Datos!$E$1401&lt;=Bosque!$E$24,Bosque!$M$25,Bosque!$M$26),IF(Datos!$E$1401&lt;=Bosque!$E$27,Bosque!$M$28,Bosque!$M$29))</f>
        <v/>
      </c>
      <c r="I1401" s="10">
        <f>IF(Datos!$G$1401&lt;=Bosque!$E$30,IF(Datos!$E$1401&lt;=Bosque!$E$31,Bosque!$M$32,Bosque!$M$33),IF(Datos!$E$1401&lt;=Bosque!$E$34,Bosque!$M$35,Bosque!$M$36))</f>
        <v/>
      </c>
      <c r="J1401" s="10">
        <f>IF(Datos!$I$1401&lt;=Bosque!$E$37,IF(Datos!$H$1401&lt;=Bosque!$E$38,Bosque!$M$39,Bosque!$M$40),IF(Datos!$F$1401&lt;=Bosque!$E$41,Bosque!$M$42,Bosque!$M$43))</f>
        <v/>
      </c>
      <c r="K1401" s="10">
        <f>IF(Datos!$G$1401&lt;=Bosque!$E$44,IF(Datos!$H$1401&lt;=Bosque!$E$45,Bosque!$M$46,Bosque!$M$47),IF(Datos!$F$1401&lt;=Bosque!$E$48,Bosque!$M$49,Bosque!$M$50))</f>
        <v/>
      </c>
      <c r="L1401" s="10">
        <f>AVERAGE(E1401:K1401)</f>
        <v/>
      </c>
      <c r="M1401" s="10">
        <f>$M$2</f>
        <v/>
      </c>
      <c r="N1401">
        <f>IF(L1401&gt;=M1401,"Sí","No")</f>
        <v/>
      </c>
      <c r="O1401">
        <f>--AND(C1401=1,N1401="Sí")</f>
        <v/>
      </c>
      <c r="P1401">
        <f>--AND(C1401=0,N1401="Sí")</f>
        <v/>
      </c>
      <c r="Q1401">
        <f>--AND(C1401=1,N1401="No")</f>
        <v/>
      </c>
      <c r="R1401">
        <f>--AND(C1401=0,N1401="No")</f>
        <v/>
      </c>
      <c r="S1401">
        <f>--(C1401=--(L1401&gt;=M1401))</f>
        <v/>
      </c>
      <c r="T1401" s="11">
        <f>O1401*60000-P1401*3000</f>
        <v/>
      </c>
    </row>
    <row r="1402">
      <c r="A1402">
        <f>Datos!A1402</f>
        <v/>
      </c>
      <c r="B1402">
        <f>Datos!B1402</f>
        <v/>
      </c>
      <c r="C1402">
        <f>Datos!D1402</f>
        <v/>
      </c>
      <c r="D1402" t="n">
        <v>1402</v>
      </c>
      <c r="E1402" s="10">
        <f>IF(Datos!$G$1402&lt;=Bosque!$E$4,IF(Datos!$H$1402&lt;=Bosque!$E$5,Bosque!$M$6,Bosque!$M$7),IF(Datos!$G$1402&lt;=Bosque!$E$8,Bosque!$M$9,Bosque!$M$10))</f>
        <v/>
      </c>
      <c r="F1402" s="10">
        <f>IF(Datos!$H$1402&lt;=Bosque!$E$11,IF(Datos!$E$1402&lt;=Bosque!$E$12,Bosque!$M$13,Bosque!$M$14),IF(Datos!$I$1402&lt;=Bosque!$E$15,Bosque!$M$16,Bosque!$M$17))</f>
        <v/>
      </c>
      <c r="G1402" s="10">
        <f>IF(Datos!$E$1402&lt;=Bosque!$E$18,IF(Datos!$I$1402&lt;=Bosque!$E$19,Bosque!$M$20,Bosque!$M$21),Bosque!$M$22)</f>
        <v/>
      </c>
      <c r="H1402" s="10">
        <f>IF(Datos!$E$1402&lt;=Bosque!$E$23,IF(Datos!$E$1402&lt;=Bosque!$E$24,Bosque!$M$25,Bosque!$M$26),IF(Datos!$E$1402&lt;=Bosque!$E$27,Bosque!$M$28,Bosque!$M$29))</f>
        <v/>
      </c>
      <c r="I1402" s="10">
        <f>IF(Datos!$G$1402&lt;=Bosque!$E$30,IF(Datos!$E$1402&lt;=Bosque!$E$31,Bosque!$M$32,Bosque!$M$33),IF(Datos!$E$1402&lt;=Bosque!$E$34,Bosque!$M$35,Bosque!$M$36))</f>
        <v/>
      </c>
      <c r="J1402" s="10">
        <f>IF(Datos!$I$1402&lt;=Bosque!$E$37,IF(Datos!$H$1402&lt;=Bosque!$E$38,Bosque!$M$39,Bosque!$M$40),IF(Datos!$F$1402&lt;=Bosque!$E$41,Bosque!$M$42,Bosque!$M$43))</f>
        <v/>
      </c>
      <c r="K1402" s="10">
        <f>IF(Datos!$G$1402&lt;=Bosque!$E$44,IF(Datos!$H$1402&lt;=Bosque!$E$45,Bosque!$M$46,Bosque!$M$47),IF(Datos!$F$1402&lt;=Bosque!$E$48,Bosque!$M$49,Bosque!$M$50))</f>
        <v/>
      </c>
      <c r="L1402" s="10">
        <f>AVERAGE(E1402:K1402)</f>
        <v/>
      </c>
      <c r="M1402" s="10">
        <f>$M$2</f>
        <v/>
      </c>
      <c r="N1402">
        <f>IF(L1402&gt;=M1402,"Sí","No")</f>
        <v/>
      </c>
      <c r="O1402">
        <f>--AND(C1402=1,N1402="Sí")</f>
        <v/>
      </c>
      <c r="P1402">
        <f>--AND(C1402=0,N1402="Sí")</f>
        <v/>
      </c>
      <c r="Q1402">
        <f>--AND(C1402=1,N1402="No")</f>
        <v/>
      </c>
      <c r="R1402">
        <f>--AND(C1402=0,N1402="No")</f>
        <v/>
      </c>
      <c r="S1402">
        <f>--(C1402=--(L1402&gt;=M1402))</f>
        <v/>
      </c>
      <c r="T1402" s="11">
        <f>O1402*60000-P1402*3000</f>
        <v/>
      </c>
    </row>
    <row r="1403">
      <c r="A1403">
        <f>Datos!A1403</f>
        <v/>
      </c>
      <c r="B1403">
        <f>Datos!B1403</f>
        <v/>
      </c>
      <c r="C1403">
        <f>Datos!D1403</f>
        <v/>
      </c>
      <c r="D1403" t="n">
        <v>1403</v>
      </c>
      <c r="E1403" s="10">
        <f>IF(Datos!$G$1403&lt;=Bosque!$E$4,IF(Datos!$H$1403&lt;=Bosque!$E$5,Bosque!$M$6,Bosque!$M$7),IF(Datos!$G$1403&lt;=Bosque!$E$8,Bosque!$M$9,Bosque!$M$10))</f>
        <v/>
      </c>
      <c r="F1403" s="10">
        <f>IF(Datos!$H$1403&lt;=Bosque!$E$11,IF(Datos!$E$1403&lt;=Bosque!$E$12,Bosque!$M$13,Bosque!$M$14),IF(Datos!$I$1403&lt;=Bosque!$E$15,Bosque!$M$16,Bosque!$M$17))</f>
        <v/>
      </c>
      <c r="G1403" s="10">
        <f>IF(Datos!$E$1403&lt;=Bosque!$E$18,IF(Datos!$I$1403&lt;=Bosque!$E$19,Bosque!$M$20,Bosque!$M$21),Bosque!$M$22)</f>
        <v/>
      </c>
      <c r="H1403" s="10">
        <f>IF(Datos!$E$1403&lt;=Bosque!$E$23,IF(Datos!$E$1403&lt;=Bosque!$E$24,Bosque!$M$25,Bosque!$M$26),IF(Datos!$E$1403&lt;=Bosque!$E$27,Bosque!$M$28,Bosque!$M$29))</f>
        <v/>
      </c>
      <c r="I1403" s="10">
        <f>IF(Datos!$G$1403&lt;=Bosque!$E$30,IF(Datos!$E$1403&lt;=Bosque!$E$31,Bosque!$M$32,Bosque!$M$33),IF(Datos!$E$1403&lt;=Bosque!$E$34,Bosque!$M$35,Bosque!$M$36))</f>
        <v/>
      </c>
      <c r="J1403" s="10">
        <f>IF(Datos!$I$1403&lt;=Bosque!$E$37,IF(Datos!$H$1403&lt;=Bosque!$E$38,Bosque!$M$39,Bosque!$M$40),IF(Datos!$F$1403&lt;=Bosque!$E$41,Bosque!$M$42,Bosque!$M$43))</f>
        <v/>
      </c>
      <c r="K1403" s="10">
        <f>IF(Datos!$G$1403&lt;=Bosque!$E$44,IF(Datos!$H$1403&lt;=Bosque!$E$45,Bosque!$M$46,Bosque!$M$47),IF(Datos!$F$1403&lt;=Bosque!$E$48,Bosque!$M$49,Bosque!$M$50))</f>
        <v/>
      </c>
      <c r="L1403" s="10">
        <f>AVERAGE(E1403:K1403)</f>
        <v/>
      </c>
      <c r="M1403" s="10">
        <f>$M$2</f>
        <v/>
      </c>
      <c r="N1403">
        <f>IF(L1403&gt;=M1403,"Sí","No")</f>
        <v/>
      </c>
      <c r="O1403">
        <f>--AND(C1403=1,N1403="Sí")</f>
        <v/>
      </c>
      <c r="P1403">
        <f>--AND(C1403=0,N1403="Sí")</f>
        <v/>
      </c>
      <c r="Q1403">
        <f>--AND(C1403=1,N1403="No")</f>
        <v/>
      </c>
      <c r="R1403">
        <f>--AND(C1403=0,N1403="No")</f>
        <v/>
      </c>
      <c r="S1403">
        <f>--(C1403=--(L1403&gt;=M1403))</f>
        <v/>
      </c>
      <c r="T1403" s="11">
        <f>O1403*60000-P1403*3000</f>
        <v/>
      </c>
    </row>
    <row r="1404">
      <c r="A1404">
        <f>Datos!A1404</f>
        <v/>
      </c>
      <c r="B1404">
        <f>Datos!B1404</f>
        <v/>
      </c>
      <c r="C1404">
        <f>Datos!D1404</f>
        <v/>
      </c>
      <c r="D1404" t="n">
        <v>1404</v>
      </c>
      <c r="E1404" s="10">
        <f>IF(Datos!$G$1404&lt;=Bosque!$E$4,IF(Datos!$H$1404&lt;=Bosque!$E$5,Bosque!$M$6,Bosque!$M$7),IF(Datos!$G$1404&lt;=Bosque!$E$8,Bosque!$M$9,Bosque!$M$10))</f>
        <v/>
      </c>
      <c r="F1404" s="10">
        <f>IF(Datos!$H$1404&lt;=Bosque!$E$11,IF(Datos!$E$1404&lt;=Bosque!$E$12,Bosque!$M$13,Bosque!$M$14),IF(Datos!$I$1404&lt;=Bosque!$E$15,Bosque!$M$16,Bosque!$M$17))</f>
        <v/>
      </c>
      <c r="G1404" s="10">
        <f>IF(Datos!$E$1404&lt;=Bosque!$E$18,IF(Datos!$I$1404&lt;=Bosque!$E$19,Bosque!$M$20,Bosque!$M$21),Bosque!$M$22)</f>
        <v/>
      </c>
      <c r="H1404" s="10">
        <f>IF(Datos!$E$1404&lt;=Bosque!$E$23,IF(Datos!$E$1404&lt;=Bosque!$E$24,Bosque!$M$25,Bosque!$M$26),IF(Datos!$E$1404&lt;=Bosque!$E$27,Bosque!$M$28,Bosque!$M$29))</f>
        <v/>
      </c>
      <c r="I1404" s="10">
        <f>IF(Datos!$G$1404&lt;=Bosque!$E$30,IF(Datos!$E$1404&lt;=Bosque!$E$31,Bosque!$M$32,Bosque!$M$33),IF(Datos!$E$1404&lt;=Bosque!$E$34,Bosque!$M$35,Bosque!$M$36))</f>
        <v/>
      </c>
      <c r="J1404" s="10">
        <f>IF(Datos!$I$1404&lt;=Bosque!$E$37,IF(Datos!$H$1404&lt;=Bosque!$E$38,Bosque!$M$39,Bosque!$M$40),IF(Datos!$F$1404&lt;=Bosque!$E$41,Bosque!$M$42,Bosque!$M$43))</f>
        <v/>
      </c>
      <c r="K1404" s="10">
        <f>IF(Datos!$G$1404&lt;=Bosque!$E$44,IF(Datos!$H$1404&lt;=Bosque!$E$45,Bosque!$M$46,Bosque!$M$47),IF(Datos!$F$1404&lt;=Bosque!$E$48,Bosque!$M$49,Bosque!$M$50))</f>
        <v/>
      </c>
      <c r="L1404" s="10">
        <f>AVERAGE(E1404:K1404)</f>
        <v/>
      </c>
      <c r="M1404" s="10">
        <f>$M$2</f>
        <v/>
      </c>
      <c r="N1404">
        <f>IF(L1404&gt;=M1404,"Sí","No")</f>
        <v/>
      </c>
      <c r="O1404">
        <f>--AND(C1404=1,N1404="Sí")</f>
        <v/>
      </c>
      <c r="P1404">
        <f>--AND(C1404=0,N1404="Sí")</f>
        <v/>
      </c>
      <c r="Q1404">
        <f>--AND(C1404=1,N1404="No")</f>
        <v/>
      </c>
      <c r="R1404">
        <f>--AND(C1404=0,N1404="No")</f>
        <v/>
      </c>
      <c r="S1404">
        <f>--(C1404=--(L1404&gt;=M1404))</f>
        <v/>
      </c>
      <c r="T1404" s="11">
        <f>O1404*60000-P1404*3000</f>
        <v/>
      </c>
    </row>
    <row r="1405">
      <c r="A1405">
        <f>Datos!A1405</f>
        <v/>
      </c>
      <c r="B1405">
        <f>Datos!B1405</f>
        <v/>
      </c>
      <c r="C1405">
        <f>Datos!D1405</f>
        <v/>
      </c>
      <c r="D1405" t="n">
        <v>1405</v>
      </c>
      <c r="E1405" s="10">
        <f>IF(Datos!$G$1405&lt;=Bosque!$E$4,IF(Datos!$H$1405&lt;=Bosque!$E$5,Bosque!$M$6,Bosque!$M$7),IF(Datos!$G$1405&lt;=Bosque!$E$8,Bosque!$M$9,Bosque!$M$10))</f>
        <v/>
      </c>
      <c r="F1405" s="10">
        <f>IF(Datos!$H$1405&lt;=Bosque!$E$11,IF(Datos!$E$1405&lt;=Bosque!$E$12,Bosque!$M$13,Bosque!$M$14),IF(Datos!$I$1405&lt;=Bosque!$E$15,Bosque!$M$16,Bosque!$M$17))</f>
        <v/>
      </c>
      <c r="G1405" s="10">
        <f>IF(Datos!$E$1405&lt;=Bosque!$E$18,IF(Datos!$I$1405&lt;=Bosque!$E$19,Bosque!$M$20,Bosque!$M$21),Bosque!$M$22)</f>
        <v/>
      </c>
      <c r="H1405" s="10">
        <f>IF(Datos!$E$1405&lt;=Bosque!$E$23,IF(Datos!$E$1405&lt;=Bosque!$E$24,Bosque!$M$25,Bosque!$M$26),IF(Datos!$E$1405&lt;=Bosque!$E$27,Bosque!$M$28,Bosque!$M$29))</f>
        <v/>
      </c>
      <c r="I1405" s="10">
        <f>IF(Datos!$G$1405&lt;=Bosque!$E$30,IF(Datos!$E$1405&lt;=Bosque!$E$31,Bosque!$M$32,Bosque!$M$33),IF(Datos!$E$1405&lt;=Bosque!$E$34,Bosque!$M$35,Bosque!$M$36))</f>
        <v/>
      </c>
      <c r="J1405" s="10">
        <f>IF(Datos!$I$1405&lt;=Bosque!$E$37,IF(Datos!$H$1405&lt;=Bosque!$E$38,Bosque!$M$39,Bosque!$M$40),IF(Datos!$F$1405&lt;=Bosque!$E$41,Bosque!$M$42,Bosque!$M$43))</f>
        <v/>
      </c>
      <c r="K1405" s="10">
        <f>IF(Datos!$G$1405&lt;=Bosque!$E$44,IF(Datos!$H$1405&lt;=Bosque!$E$45,Bosque!$M$46,Bosque!$M$47),IF(Datos!$F$1405&lt;=Bosque!$E$48,Bosque!$M$49,Bosque!$M$50))</f>
        <v/>
      </c>
      <c r="L1405" s="10">
        <f>AVERAGE(E1405:K1405)</f>
        <v/>
      </c>
      <c r="M1405" s="10">
        <f>$M$2</f>
        <v/>
      </c>
      <c r="N1405">
        <f>IF(L1405&gt;=M1405,"Sí","No")</f>
        <v/>
      </c>
      <c r="O1405">
        <f>--AND(C1405=1,N1405="Sí")</f>
        <v/>
      </c>
      <c r="P1405">
        <f>--AND(C1405=0,N1405="Sí")</f>
        <v/>
      </c>
      <c r="Q1405">
        <f>--AND(C1405=1,N1405="No")</f>
        <v/>
      </c>
      <c r="R1405">
        <f>--AND(C1405=0,N1405="No")</f>
        <v/>
      </c>
      <c r="S1405">
        <f>--(C1405=--(L1405&gt;=M1405))</f>
        <v/>
      </c>
      <c r="T1405" s="11">
        <f>O1405*60000-P1405*3000</f>
        <v/>
      </c>
    </row>
    <row r="1406">
      <c r="A1406">
        <f>Datos!A1406</f>
        <v/>
      </c>
      <c r="B1406">
        <f>Datos!B1406</f>
        <v/>
      </c>
      <c r="C1406">
        <f>Datos!D1406</f>
        <v/>
      </c>
      <c r="D1406" t="n">
        <v>1406</v>
      </c>
      <c r="E1406" s="10">
        <f>IF(Datos!$G$1406&lt;=Bosque!$E$4,IF(Datos!$H$1406&lt;=Bosque!$E$5,Bosque!$M$6,Bosque!$M$7),IF(Datos!$G$1406&lt;=Bosque!$E$8,Bosque!$M$9,Bosque!$M$10))</f>
        <v/>
      </c>
      <c r="F1406" s="10">
        <f>IF(Datos!$H$1406&lt;=Bosque!$E$11,IF(Datos!$E$1406&lt;=Bosque!$E$12,Bosque!$M$13,Bosque!$M$14),IF(Datos!$I$1406&lt;=Bosque!$E$15,Bosque!$M$16,Bosque!$M$17))</f>
        <v/>
      </c>
      <c r="G1406" s="10">
        <f>IF(Datos!$E$1406&lt;=Bosque!$E$18,IF(Datos!$I$1406&lt;=Bosque!$E$19,Bosque!$M$20,Bosque!$M$21),Bosque!$M$22)</f>
        <v/>
      </c>
      <c r="H1406" s="10">
        <f>IF(Datos!$E$1406&lt;=Bosque!$E$23,IF(Datos!$E$1406&lt;=Bosque!$E$24,Bosque!$M$25,Bosque!$M$26),IF(Datos!$E$1406&lt;=Bosque!$E$27,Bosque!$M$28,Bosque!$M$29))</f>
        <v/>
      </c>
      <c r="I1406" s="10">
        <f>IF(Datos!$G$1406&lt;=Bosque!$E$30,IF(Datos!$E$1406&lt;=Bosque!$E$31,Bosque!$M$32,Bosque!$M$33),IF(Datos!$E$1406&lt;=Bosque!$E$34,Bosque!$M$35,Bosque!$M$36))</f>
        <v/>
      </c>
      <c r="J1406" s="10">
        <f>IF(Datos!$I$1406&lt;=Bosque!$E$37,IF(Datos!$H$1406&lt;=Bosque!$E$38,Bosque!$M$39,Bosque!$M$40),IF(Datos!$F$1406&lt;=Bosque!$E$41,Bosque!$M$42,Bosque!$M$43))</f>
        <v/>
      </c>
      <c r="K1406" s="10">
        <f>IF(Datos!$G$1406&lt;=Bosque!$E$44,IF(Datos!$H$1406&lt;=Bosque!$E$45,Bosque!$M$46,Bosque!$M$47),IF(Datos!$F$1406&lt;=Bosque!$E$48,Bosque!$M$49,Bosque!$M$50))</f>
        <v/>
      </c>
      <c r="L1406" s="10">
        <f>AVERAGE(E1406:K1406)</f>
        <v/>
      </c>
      <c r="M1406" s="10">
        <f>$M$2</f>
        <v/>
      </c>
      <c r="N1406">
        <f>IF(L1406&gt;=M1406,"Sí","No")</f>
        <v/>
      </c>
      <c r="O1406">
        <f>--AND(C1406=1,N1406="Sí")</f>
        <v/>
      </c>
      <c r="P1406">
        <f>--AND(C1406=0,N1406="Sí")</f>
        <v/>
      </c>
      <c r="Q1406">
        <f>--AND(C1406=1,N1406="No")</f>
        <v/>
      </c>
      <c r="R1406">
        <f>--AND(C1406=0,N1406="No")</f>
        <v/>
      </c>
      <c r="S1406">
        <f>--(C1406=--(L1406&gt;=M1406))</f>
        <v/>
      </c>
      <c r="T1406" s="11">
        <f>O1406*60000-P1406*3000</f>
        <v/>
      </c>
    </row>
    <row r="1407">
      <c r="A1407">
        <f>Datos!A1407</f>
        <v/>
      </c>
      <c r="B1407">
        <f>Datos!B1407</f>
        <v/>
      </c>
      <c r="C1407">
        <f>Datos!D1407</f>
        <v/>
      </c>
      <c r="D1407" t="n">
        <v>1407</v>
      </c>
      <c r="E1407" s="10">
        <f>IF(Datos!$G$1407&lt;=Bosque!$E$4,IF(Datos!$H$1407&lt;=Bosque!$E$5,Bosque!$M$6,Bosque!$M$7),IF(Datos!$G$1407&lt;=Bosque!$E$8,Bosque!$M$9,Bosque!$M$10))</f>
        <v/>
      </c>
      <c r="F1407" s="10">
        <f>IF(Datos!$H$1407&lt;=Bosque!$E$11,IF(Datos!$E$1407&lt;=Bosque!$E$12,Bosque!$M$13,Bosque!$M$14),IF(Datos!$I$1407&lt;=Bosque!$E$15,Bosque!$M$16,Bosque!$M$17))</f>
        <v/>
      </c>
      <c r="G1407" s="10">
        <f>IF(Datos!$E$1407&lt;=Bosque!$E$18,IF(Datos!$I$1407&lt;=Bosque!$E$19,Bosque!$M$20,Bosque!$M$21),Bosque!$M$22)</f>
        <v/>
      </c>
      <c r="H1407" s="10">
        <f>IF(Datos!$E$1407&lt;=Bosque!$E$23,IF(Datos!$E$1407&lt;=Bosque!$E$24,Bosque!$M$25,Bosque!$M$26),IF(Datos!$E$1407&lt;=Bosque!$E$27,Bosque!$M$28,Bosque!$M$29))</f>
        <v/>
      </c>
      <c r="I1407" s="10">
        <f>IF(Datos!$G$1407&lt;=Bosque!$E$30,IF(Datos!$E$1407&lt;=Bosque!$E$31,Bosque!$M$32,Bosque!$M$33),IF(Datos!$E$1407&lt;=Bosque!$E$34,Bosque!$M$35,Bosque!$M$36))</f>
        <v/>
      </c>
      <c r="J1407" s="10">
        <f>IF(Datos!$I$1407&lt;=Bosque!$E$37,IF(Datos!$H$1407&lt;=Bosque!$E$38,Bosque!$M$39,Bosque!$M$40),IF(Datos!$F$1407&lt;=Bosque!$E$41,Bosque!$M$42,Bosque!$M$43))</f>
        <v/>
      </c>
      <c r="K1407" s="10">
        <f>IF(Datos!$G$1407&lt;=Bosque!$E$44,IF(Datos!$H$1407&lt;=Bosque!$E$45,Bosque!$M$46,Bosque!$M$47),IF(Datos!$F$1407&lt;=Bosque!$E$48,Bosque!$M$49,Bosque!$M$50))</f>
        <v/>
      </c>
      <c r="L1407" s="10">
        <f>AVERAGE(E1407:K1407)</f>
        <v/>
      </c>
      <c r="M1407" s="10">
        <f>$M$2</f>
        <v/>
      </c>
      <c r="N1407">
        <f>IF(L1407&gt;=M1407,"Sí","No")</f>
        <v/>
      </c>
      <c r="O1407">
        <f>--AND(C1407=1,N1407="Sí")</f>
        <v/>
      </c>
      <c r="P1407">
        <f>--AND(C1407=0,N1407="Sí")</f>
        <v/>
      </c>
      <c r="Q1407">
        <f>--AND(C1407=1,N1407="No")</f>
        <v/>
      </c>
      <c r="R1407">
        <f>--AND(C1407=0,N1407="No")</f>
        <v/>
      </c>
      <c r="S1407">
        <f>--(C1407=--(L1407&gt;=M1407))</f>
        <v/>
      </c>
      <c r="T1407" s="11">
        <f>O1407*60000-P1407*3000</f>
        <v/>
      </c>
    </row>
    <row r="1408">
      <c r="A1408">
        <f>Datos!A1408</f>
        <v/>
      </c>
      <c r="B1408">
        <f>Datos!B1408</f>
        <v/>
      </c>
      <c r="C1408">
        <f>Datos!D1408</f>
        <v/>
      </c>
      <c r="D1408" t="n">
        <v>1408</v>
      </c>
      <c r="E1408" s="10">
        <f>IF(Datos!$G$1408&lt;=Bosque!$E$4,IF(Datos!$H$1408&lt;=Bosque!$E$5,Bosque!$M$6,Bosque!$M$7),IF(Datos!$G$1408&lt;=Bosque!$E$8,Bosque!$M$9,Bosque!$M$10))</f>
        <v/>
      </c>
      <c r="F1408" s="10">
        <f>IF(Datos!$H$1408&lt;=Bosque!$E$11,IF(Datos!$E$1408&lt;=Bosque!$E$12,Bosque!$M$13,Bosque!$M$14),IF(Datos!$I$1408&lt;=Bosque!$E$15,Bosque!$M$16,Bosque!$M$17))</f>
        <v/>
      </c>
      <c r="G1408" s="10">
        <f>IF(Datos!$E$1408&lt;=Bosque!$E$18,IF(Datos!$I$1408&lt;=Bosque!$E$19,Bosque!$M$20,Bosque!$M$21),Bosque!$M$22)</f>
        <v/>
      </c>
      <c r="H1408" s="10">
        <f>IF(Datos!$E$1408&lt;=Bosque!$E$23,IF(Datos!$E$1408&lt;=Bosque!$E$24,Bosque!$M$25,Bosque!$M$26),IF(Datos!$E$1408&lt;=Bosque!$E$27,Bosque!$M$28,Bosque!$M$29))</f>
        <v/>
      </c>
      <c r="I1408" s="10">
        <f>IF(Datos!$G$1408&lt;=Bosque!$E$30,IF(Datos!$E$1408&lt;=Bosque!$E$31,Bosque!$M$32,Bosque!$M$33),IF(Datos!$E$1408&lt;=Bosque!$E$34,Bosque!$M$35,Bosque!$M$36))</f>
        <v/>
      </c>
      <c r="J1408" s="10">
        <f>IF(Datos!$I$1408&lt;=Bosque!$E$37,IF(Datos!$H$1408&lt;=Bosque!$E$38,Bosque!$M$39,Bosque!$M$40),IF(Datos!$F$1408&lt;=Bosque!$E$41,Bosque!$M$42,Bosque!$M$43))</f>
        <v/>
      </c>
      <c r="K1408" s="10">
        <f>IF(Datos!$G$1408&lt;=Bosque!$E$44,IF(Datos!$H$1408&lt;=Bosque!$E$45,Bosque!$M$46,Bosque!$M$47),IF(Datos!$F$1408&lt;=Bosque!$E$48,Bosque!$M$49,Bosque!$M$50))</f>
        <v/>
      </c>
      <c r="L1408" s="10">
        <f>AVERAGE(E1408:K1408)</f>
        <v/>
      </c>
      <c r="M1408" s="10">
        <f>$M$2</f>
        <v/>
      </c>
      <c r="N1408">
        <f>IF(L1408&gt;=M1408,"Sí","No")</f>
        <v/>
      </c>
      <c r="O1408">
        <f>--AND(C1408=1,N1408="Sí")</f>
        <v/>
      </c>
      <c r="P1408">
        <f>--AND(C1408=0,N1408="Sí")</f>
        <v/>
      </c>
      <c r="Q1408">
        <f>--AND(C1408=1,N1408="No")</f>
        <v/>
      </c>
      <c r="R1408">
        <f>--AND(C1408=0,N1408="No")</f>
        <v/>
      </c>
      <c r="S1408">
        <f>--(C1408=--(L1408&gt;=M1408))</f>
        <v/>
      </c>
      <c r="T1408" s="11">
        <f>O1408*60000-P1408*3000</f>
        <v/>
      </c>
    </row>
    <row r="1409">
      <c r="A1409">
        <f>Datos!A1409</f>
        <v/>
      </c>
      <c r="B1409">
        <f>Datos!B1409</f>
        <v/>
      </c>
      <c r="C1409">
        <f>Datos!D1409</f>
        <v/>
      </c>
      <c r="D1409" t="n">
        <v>1409</v>
      </c>
      <c r="E1409" s="10">
        <f>IF(Datos!$G$1409&lt;=Bosque!$E$4,IF(Datos!$H$1409&lt;=Bosque!$E$5,Bosque!$M$6,Bosque!$M$7),IF(Datos!$G$1409&lt;=Bosque!$E$8,Bosque!$M$9,Bosque!$M$10))</f>
        <v/>
      </c>
      <c r="F1409" s="10">
        <f>IF(Datos!$H$1409&lt;=Bosque!$E$11,IF(Datos!$E$1409&lt;=Bosque!$E$12,Bosque!$M$13,Bosque!$M$14),IF(Datos!$I$1409&lt;=Bosque!$E$15,Bosque!$M$16,Bosque!$M$17))</f>
        <v/>
      </c>
      <c r="G1409" s="10">
        <f>IF(Datos!$E$1409&lt;=Bosque!$E$18,IF(Datos!$I$1409&lt;=Bosque!$E$19,Bosque!$M$20,Bosque!$M$21),Bosque!$M$22)</f>
        <v/>
      </c>
      <c r="H1409" s="10">
        <f>IF(Datos!$E$1409&lt;=Bosque!$E$23,IF(Datos!$E$1409&lt;=Bosque!$E$24,Bosque!$M$25,Bosque!$M$26),IF(Datos!$E$1409&lt;=Bosque!$E$27,Bosque!$M$28,Bosque!$M$29))</f>
        <v/>
      </c>
      <c r="I1409" s="10">
        <f>IF(Datos!$G$1409&lt;=Bosque!$E$30,IF(Datos!$E$1409&lt;=Bosque!$E$31,Bosque!$M$32,Bosque!$M$33),IF(Datos!$E$1409&lt;=Bosque!$E$34,Bosque!$M$35,Bosque!$M$36))</f>
        <v/>
      </c>
      <c r="J1409" s="10">
        <f>IF(Datos!$I$1409&lt;=Bosque!$E$37,IF(Datos!$H$1409&lt;=Bosque!$E$38,Bosque!$M$39,Bosque!$M$40),IF(Datos!$F$1409&lt;=Bosque!$E$41,Bosque!$M$42,Bosque!$M$43))</f>
        <v/>
      </c>
      <c r="K1409" s="10">
        <f>IF(Datos!$G$1409&lt;=Bosque!$E$44,IF(Datos!$H$1409&lt;=Bosque!$E$45,Bosque!$M$46,Bosque!$M$47),IF(Datos!$F$1409&lt;=Bosque!$E$48,Bosque!$M$49,Bosque!$M$50))</f>
        <v/>
      </c>
      <c r="L1409" s="10">
        <f>AVERAGE(E1409:K1409)</f>
        <v/>
      </c>
      <c r="M1409" s="10">
        <f>$M$2</f>
        <v/>
      </c>
      <c r="N1409">
        <f>IF(L1409&gt;=M1409,"Sí","No")</f>
        <v/>
      </c>
      <c r="O1409">
        <f>--AND(C1409=1,N1409="Sí")</f>
        <v/>
      </c>
      <c r="P1409">
        <f>--AND(C1409=0,N1409="Sí")</f>
        <v/>
      </c>
      <c r="Q1409">
        <f>--AND(C1409=1,N1409="No")</f>
        <v/>
      </c>
      <c r="R1409">
        <f>--AND(C1409=0,N1409="No")</f>
        <v/>
      </c>
      <c r="S1409">
        <f>--(C1409=--(L1409&gt;=M1409))</f>
        <v/>
      </c>
      <c r="T1409" s="11">
        <f>O1409*60000-P1409*3000</f>
        <v/>
      </c>
    </row>
    <row r="1410">
      <c r="A1410">
        <f>Datos!A1410</f>
        <v/>
      </c>
      <c r="B1410">
        <f>Datos!B1410</f>
        <v/>
      </c>
      <c r="C1410">
        <f>Datos!D1410</f>
        <v/>
      </c>
      <c r="D1410" t="n">
        <v>1410</v>
      </c>
      <c r="E1410" s="10">
        <f>IF(Datos!$G$1410&lt;=Bosque!$E$4,IF(Datos!$H$1410&lt;=Bosque!$E$5,Bosque!$M$6,Bosque!$M$7),IF(Datos!$G$1410&lt;=Bosque!$E$8,Bosque!$M$9,Bosque!$M$10))</f>
        <v/>
      </c>
      <c r="F1410" s="10">
        <f>IF(Datos!$H$1410&lt;=Bosque!$E$11,IF(Datos!$E$1410&lt;=Bosque!$E$12,Bosque!$M$13,Bosque!$M$14),IF(Datos!$I$1410&lt;=Bosque!$E$15,Bosque!$M$16,Bosque!$M$17))</f>
        <v/>
      </c>
      <c r="G1410" s="10">
        <f>IF(Datos!$E$1410&lt;=Bosque!$E$18,IF(Datos!$I$1410&lt;=Bosque!$E$19,Bosque!$M$20,Bosque!$M$21),Bosque!$M$22)</f>
        <v/>
      </c>
      <c r="H1410" s="10">
        <f>IF(Datos!$E$1410&lt;=Bosque!$E$23,IF(Datos!$E$1410&lt;=Bosque!$E$24,Bosque!$M$25,Bosque!$M$26),IF(Datos!$E$1410&lt;=Bosque!$E$27,Bosque!$M$28,Bosque!$M$29))</f>
        <v/>
      </c>
      <c r="I1410" s="10">
        <f>IF(Datos!$G$1410&lt;=Bosque!$E$30,IF(Datos!$E$1410&lt;=Bosque!$E$31,Bosque!$M$32,Bosque!$M$33),IF(Datos!$E$1410&lt;=Bosque!$E$34,Bosque!$M$35,Bosque!$M$36))</f>
        <v/>
      </c>
      <c r="J1410" s="10">
        <f>IF(Datos!$I$1410&lt;=Bosque!$E$37,IF(Datos!$H$1410&lt;=Bosque!$E$38,Bosque!$M$39,Bosque!$M$40),IF(Datos!$F$1410&lt;=Bosque!$E$41,Bosque!$M$42,Bosque!$M$43))</f>
        <v/>
      </c>
      <c r="K1410" s="10">
        <f>IF(Datos!$G$1410&lt;=Bosque!$E$44,IF(Datos!$H$1410&lt;=Bosque!$E$45,Bosque!$M$46,Bosque!$M$47),IF(Datos!$F$1410&lt;=Bosque!$E$48,Bosque!$M$49,Bosque!$M$50))</f>
        <v/>
      </c>
      <c r="L1410" s="10">
        <f>AVERAGE(E1410:K1410)</f>
        <v/>
      </c>
      <c r="M1410" s="10">
        <f>$M$2</f>
        <v/>
      </c>
      <c r="N1410">
        <f>IF(L1410&gt;=M1410,"Sí","No")</f>
        <v/>
      </c>
      <c r="O1410">
        <f>--AND(C1410=1,N1410="Sí")</f>
        <v/>
      </c>
      <c r="P1410">
        <f>--AND(C1410=0,N1410="Sí")</f>
        <v/>
      </c>
      <c r="Q1410">
        <f>--AND(C1410=1,N1410="No")</f>
        <v/>
      </c>
      <c r="R1410">
        <f>--AND(C1410=0,N1410="No")</f>
        <v/>
      </c>
      <c r="S1410">
        <f>--(C1410=--(L1410&gt;=M1410))</f>
        <v/>
      </c>
      <c r="T1410" s="11">
        <f>O1410*60000-P1410*3000</f>
        <v/>
      </c>
    </row>
    <row r="1411">
      <c r="A1411">
        <f>Datos!A1411</f>
        <v/>
      </c>
      <c r="B1411">
        <f>Datos!B1411</f>
        <v/>
      </c>
      <c r="C1411">
        <f>Datos!D1411</f>
        <v/>
      </c>
      <c r="D1411" t="n">
        <v>1411</v>
      </c>
      <c r="E1411" s="10">
        <f>IF(Datos!$G$1411&lt;=Bosque!$E$4,IF(Datos!$H$1411&lt;=Bosque!$E$5,Bosque!$M$6,Bosque!$M$7),IF(Datos!$G$1411&lt;=Bosque!$E$8,Bosque!$M$9,Bosque!$M$10))</f>
        <v/>
      </c>
      <c r="F1411" s="10">
        <f>IF(Datos!$H$1411&lt;=Bosque!$E$11,IF(Datos!$E$1411&lt;=Bosque!$E$12,Bosque!$M$13,Bosque!$M$14),IF(Datos!$I$1411&lt;=Bosque!$E$15,Bosque!$M$16,Bosque!$M$17))</f>
        <v/>
      </c>
      <c r="G1411" s="10">
        <f>IF(Datos!$E$1411&lt;=Bosque!$E$18,IF(Datos!$I$1411&lt;=Bosque!$E$19,Bosque!$M$20,Bosque!$M$21),Bosque!$M$22)</f>
        <v/>
      </c>
      <c r="H1411" s="10">
        <f>IF(Datos!$E$1411&lt;=Bosque!$E$23,IF(Datos!$E$1411&lt;=Bosque!$E$24,Bosque!$M$25,Bosque!$M$26),IF(Datos!$E$1411&lt;=Bosque!$E$27,Bosque!$M$28,Bosque!$M$29))</f>
        <v/>
      </c>
      <c r="I1411" s="10">
        <f>IF(Datos!$G$1411&lt;=Bosque!$E$30,IF(Datos!$E$1411&lt;=Bosque!$E$31,Bosque!$M$32,Bosque!$M$33),IF(Datos!$E$1411&lt;=Bosque!$E$34,Bosque!$M$35,Bosque!$M$36))</f>
        <v/>
      </c>
      <c r="J1411" s="10">
        <f>IF(Datos!$I$1411&lt;=Bosque!$E$37,IF(Datos!$H$1411&lt;=Bosque!$E$38,Bosque!$M$39,Bosque!$M$40),IF(Datos!$F$1411&lt;=Bosque!$E$41,Bosque!$M$42,Bosque!$M$43))</f>
        <v/>
      </c>
      <c r="K1411" s="10">
        <f>IF(Datos!$G$1411&lt;=Bosque!$E$44,IF(Datos!$H$1411&lt;=Bosque!$E$45,Bosque!$M$46,Bosque!$M$47),IF(Datos!$F$1411&lt;=Bosque!$E$48,Bosque!$M$49,Bosque!$M$50))</f>
        <v/>
      </c>
      <c r="L1411" s="10">
        <f>AVERAGE(E1411:K1411)</f>
        <v/>
      </c>
      <c r="M1411" s="10">
        <f>$M$2</f>
        <v/>
      </c>
      <c r="N1411">
        <f>IF(L1411&gt;=M1411,"Sí","No")</f>
        <v/>
      </c>
      <c r="O1411">
        <f>--AND(C1411=1,N1411="Sí")</f>
        <v/>
      </c>
      <c r="P1411">
        <f>--AND(C1411=0,N1411="Sí")</f>
        <v/>
      </c>
      <c r="Q1411">
        <f>--AND(C1411=1,N1411="No")</f>
        <v/>
      </c>
      <c r="R1411">
        <f>--AND(C1411=0,N1411="No")</f>
        <v/>
      </c>
      <c r="S1411">
        <f>--(C1411=--(L1411&gt;=M1411))</f>
        <v/>
      </c>
      <c r="T1411" s="11">
        <f>O1411*60000-P1411*3000</f>
        <v/>
      </c>
    </row>
    <row r="1412">
      <c r="A1412">
        <f>Datos!A1412</f>
        <v/>
      </c>
      <c r="B1412">
        <f>Datos!B1412</f>
        <v/>
      </c>
      <c r="C1412">
        <f>Datos!D1412</f>
        <v/>
      </c>
      <c r="D1412" t="n">
        <v>1412</v>
      </c>
      <c r="E1412" s="10">
        <f>IF(Datos!$G$1412&lt;=Bosque!$E$4,IF(Datos!$H$1412&lt;=Bosque!$E$5,Bosque!$M$6,Bosque!$M$7),IF(Datos!$G$1412&lt;=Bosque!$E$8,Bosque!$M$9,Bosque!$M$10))</f>
        <v/>
      </c>
      <c r="F1412" s="10">
        <f>IF(Datos!$H$1412&lt;=Bosque!$E$11,IF(Datos!$E$1412&lt;=Bosque!$E$12,Bosque!$M$13,Bosque!$M$14),IF(Datos!$I$1412&lt;=Bosque!$E$15,Bosque!$M$16,Bosque!$M$17))</f>
        <v/>
      </c>
      <c r="G1412" s="10">
        <f>IF(Datos!$E$1412&lt;=Bosque!$E$18,IF(Datos!$I$1412&lt;=Bosque!$E$19,Bosque!$M$20,Bosque!$M$21),Bosque!$M$22)</f>
        <v/>
      </c>
      <c r="H1412" s="10">
        <f>IF(Datos!$E$1412&lt;=Bosque!$E$23,IF(Datos!$E$1412&lt;=Bosque!$E$24,Bosque!$M$25,Bosque!$M$26),IF(Datos!$E$1412&lt;=Bosque!$E$27,Bosque!$M$28,Bosque!$M$29))</f>
        <v/>
      </c>
      <c r="I1412" s="10">
        <f>IF(Datos!$G$1412&lt;=Bosque!$E$30,IF(Datos!$E$1412&lt;=Bosque!$E$31,Bosque!$M$32,Bosque!$M$33),IF(Datos!$E$1412&lt;=Bosque!$E$34,Bosque!$M$35,Bosque!$M$36))</f>
        <v/>
      </c>
      <c r="J1412" s="10">
        <f>IF(Datos!$I$1412&lt;=Bosque!$E$37,IF(Datos!$H$1412&lt;=Bosque!$E$38,Bosque!$M$39,Bosque!$M$40),IF(Datos!$F$1412&lt;=Bosque!$E$41,Bosque!$M$42,Bosque!$M$43))</f>
        <v/>
      </c>
      <c r="K1412" s="10">
        <f>IF(Datos!$G$1412&lt;=Bosque!$E$44,IF(Datos!$H$1412&lt;=Bosque!$E$45,Bosque!$M$46,Bosque!$M$47),IF(Datos!$F$1412&lt;=Bosque!$E$48,Bosque!$M$49,Bosque!$M$50))</f>
        <v/>
      </c>
      <c r="L1412" s="10">
        <f>AVERAGE(E1412:K1412)</f>
        <v/>
      </c>
      <c r="M1412" s="10">
        <f>$M$2</f>
        <v/>
      </c>
      <c r="N1412">
        <f>IF(L1412&gt;=M1412,"Sí","No")</f>
        <v/>
      </c>
      <c r="O1412">
        <f>--AND(C1412=1,N1412="Sí")</f>
        <v/>
      </c>
      <c r="P1412">
        <f>--AND(C1412=0,N1412="Sí")</f>
        <v/>
      </c>
      <c r="Q1412">
        <f>--AND(C1412=1,N1412="No")</f>
        <v/>
      </c>
      <c r="R1412">
        <f>--AND(C1412=0,N1412="No")</f>
        <v/>
      </c>
      <c r="S1412">
        <f>--(C1412=--(L1412&gt;=M1412))</f>
        <v/>
      </c>
      <c r="T1412" s="11">
        <f>O1412*60000-P1412*3000</f>
        <v/>
      </c>
    </row>
    <row r="1413">
      <c r="A1413">
        <f>Datos!A1413</f>
        <v/>
      </c>
      <c r="B1413">
        <f>Datos!B1413</f>
        <v/>
      </c>
      <c r="C1413">
        <f>Datos!D1413</f>
        <v/>
      </c>
      <c r="D1413" t="n">
        <v>1413</v>
      </c>
      <c r="E1413" s="10">
        <f>IF(Datos!$G$1413&lt;=Bosque!$E$4,IF(Datos!$H$1413&lt;=Bosque!$E$5,Bosque!$M$6,Bosque!$M$7),IF(Datos!$G$1413&lt;=Bosque!$E$8,Bosque!$M$9,Bosque!$M$10))</f>
        <v/>
      </c>
      <c r="F1413" s="10">
        <f>IF(Datos!$H$1413&lt;=Bosque!$E$11,IF(Datos!$E$1413&lt;=Bosque!$E$12,Bosque!$M$13,Bosque!$M$14),IF(Datos!$I$1413&lt;=Bosque!$E$15,Bosque!$M$16,Bosque!$M$17))</f>
        <v/>
      </c>
      <c r="G1413" s="10">
        <f>IF(Datos!$E$1413&lt;=Bosque!$E$18,IF(Datos!$I$1413&lt;=Bosque!$E$19,Bosque!$M$20,Bosque!$M$21),Bosque!$M$22)</f>
        <v/>
      </c>
      <c r="H1413" s="10">
        <f>IF(Datos!$E$1413&lt;=Bosque!$E$23,IF(Datos!$E$1413&lt;=Bosque!$E$24,Bosque!$M$25,Bosque!$M$26),IF(Datos!$E$1413&lt;=Bosque!$E$27,Bosque!$M$28,Bosque!$M$29))</f>
        <v/>
      </c>
      <c r="I1413" s="10">
        <f>IF(Datos!$G$1413&lt;=Bosque!$E$30,IF(Datos!$E$1413&lt;=Bosque!$E$31,Bosque!$M$32,Bosque!$M$33),IF(Datos!$E$1413&lt;=Bosque!$E$34,Bosque!$M$35,Bosque!$M$36))</f>
        <v/>
      </c>
      <c r="J1413" s="10">
        <f>IF(Datos!$I$1413&lt;=Bosque!$E$37,IF(Datos!$H$1413&lt;=Bosque!$E$38,Bosque!$M$39,Bosque!$M$40),IF(Datos!$F$1413&lt;=Bosque!$E$41,Bosque!$M$42,Bosque!$M$43))</f>
        <v/>
      </c>
      <c r="K1413" s="10">
        <f>IF(Datos!$G$1413&lt;=Bosque!$E$44,IF(Datos!$H$1413&lt;=Bosque!$E$45,Bosque!$M$46,Bosque!$M$47),IF(Datos!$F$1413&lt;=Bosque!$E$48,Bosque!$M$49,Bosque!$M$50))</f>
        <v/>
      </c>
      <c r="L1413" s="10">
        <f>AVERAGE(E1413:K1413)</f>
        <v/>
      </c>
      <c r="M1413" s="10">
        <f>$M$2</f>
        <v/>
      </c>
      <c r="N1413">
        <f>IF(L1413&gt;=M1413,"Sí","No")</f>
        <v/>
      </c>
      <c r="O1413">
        <f>--AND(C1413=1,N1413="Sí")</f>
        <v/>
      </c>
      <c r="P1413">
        <f>--AND(C1413=0,N1413="Sí")</f>
        <v/>
      </c>
      <c r="Q1413">
        <f>--AND(C1413=1,N1413="No")</f>
        <v/>
      </c>
      <c r="R1413">
        <f>--AND(C1413=0,N1413="No")</f>
        <v/>
      </c>
      <c r="S1413">
        <f>--(C1413=--(L1413&gt;=M1413))</f>
        <v/>
      </c>
      <c r="T1413" s="11">
        <f>O1413*60000-P1413*3000</f>
        <v/>
      </c>
    </row>
    <row r="1414">
      <c r="A1414">
        <f>Datos!A1414</f>
        <v/>
      </c>
      <c r="B1414">
        <f>Datos!B1414</f>
        <v/>
      </c>
      <c r="C1414">
        <f>Datos!D1414</f>
        <v/>
      </c>
      <c r="D1414" t="n">
        <v>1414</v>
      </c>
      <c r="E1414" s="10">
        <f>IF(Datos!$G$1414&lt;=Bosque!$E$4,IF(Datos!$H$1414&lt;=Bosque!$E$5,Bosque!$M$6,Bosque!$M$7),IF(Datos!$G$1414&lt;=Bosque!$E$8,Bosque!$M$9,Bosque!$M$10))</f>
        <v/>
      </c>
      <c r="F1414" s="10">
        <f>IF(Datos!$H$1414&lt;=Bosque!$E$11,IF(Datos!$E$1414&lt;=Bosque!$E$12,Bosque!$M$13,Bosque!$M$14),IF(Datos!$I$1414&lt;=Bosque!$E$15,Bosque!$M$16,Bosque!$M$17))</f>
        <v/>
      </c>
      <c r="G1414" s="10">
        <f>IF(Datos!$E$1414&lt;=Bosque!$E$18,IF(Datos!$I$1414&lt;=Bosque!$E$19,Bosque!$M$20,Bosque!$M$21),Bosque!$M$22)</f>
        <v/>
      </c>
      <c r="H1414" s="10">
        <f>IF(Datos!$E$1414&lt;=Bosque!$E$23,IF(Datos!$E$1414&lt;=Bosque!$E$24,Bosque!$M$25,Bosque!$M$26),IF(Datos!$E$1414&lt;=Bosque!$E$27,Bosque!$M$28,Bosque!$M$29))</f>
        <v/>
      </c>
      <c r="I1414" s="10">
        <f>IF(Datos!$G$1414&lt;=Bosque!$E$30,IF(Datos!$E$1414&lt;=Bosque!$E$31,Bosque!$M$32,Bosque!$M$33),IF(Datos!$E$1414&lt;=Bosque!$E$34,Bosque!$M$35,Bosque!$M$36))</f>
        <v/>
      </c>
      <c r="J1414" s="10">
        <f>IF(Datos!$I$1414&lt;=Bosque!$E$37,IF(Datos!$H$1414&lt;=Bosque!$E$38,Bosque!$M$39,Bosque!$M$40),IF(Datos!$F$1414&lt;=Bosque!$E$41,Bosque!$M$42,Bosque!$M$43))</f>
        <v/>
      </c>
      <c r="K1414" s="10">
        <f>IF(Datos!$G$1414&lt;=Bosque!$E$44,IF(Datos!$H$1414&lt;=Bosque!$E$45,Bosque!$M$46,Bosque!$M$47),IF(Datos!$F$1414&lt;=Bosque!$E$48,Bosque!$M$49,Bosque!$M$50))</f>
        <v/>
      </c>
      <c r="L1414" s="10">
        <f>AVERAGE(E1414:K1414)</f>
        <v/>
      </c>
      <c r="M1414" s="10">
        <f>$M$2</f>
        <v/>
      </c>
      <c r="N1414">
        <f>IF(L1414&gt;=M1414,"Sí","No")</f>
        <v/>
      </c>
      <c r="O1414">
        <f>--AND(C1414=1,N1414="Sí")</f>
        <v/>
      </c>
      <c r="P1414">
        <f>--AND(C1414=0,N1414="Sí")</f>
        <v/>
      </c>
      <c r="Q1414">
        <f>--AND(C1414=1,N1414="No")</f>
        <v/>
      </c>
      <c r="R1414">
        <f>--AND(C1414=0,N1414="No")</f>
        <v/>
      </c>
      <c r="S1414">
        <f>--(C1414=--(L1414&gt;=M1414))</f>
        <v/>
      </c>
      <c r="T1414" s="11">
        <f>O1414*60000-P1414*3000</f>
        <v/>
      </c>
    </row>
    <row r="1415">
      <c r="A1415">
        <f>Datos!A1415</f>
        <v/>
      </c>
      <c r="B1415">
        <f>Datos!B1415</f>
        <v/>
      </c>
      <c r="C1415">
        <f>Datos!D1415</f>
        <v/>
      </c>
      <c r="D1415" t="n">
        <v>1415</v>
      </c>
      <c r="E1415" s="10">
        <f>IF(Datos!$G$1415&lt;=Bosque!$E$4,IF(Datos!$H$1415&lt;=Bosque!$E$5,Bosque!$M$6,Bosque!$M$7),IF(Datos!$G$1415&lt;=Bosque!$E$8,Bosque!$M$9,Bosque!$M$10))</f>
        <v/>
      </c>
      <c r="F1415" s="10">
        <f>IF(Datos!$H$1415&lt;=Bosque!$E$11,IF(Datos!$E$1415&lt;=Bosque!$E$12,Bosque!$M$13,Bosque!$M$14),IF(Datos!$I$1415&lt;=Bosque!$E$15,Bosque!$M$16,Bosque!$M$17))</f>
        <v/>
      </c>
      <c r="G1415" s="10">
        <f>IF(Datos!$E$1415&lt;=Bosque!$E$18,IF(Datos!$I$1415&lt;=Bosque!$E$19,Bosque!$M$20,Bosque!$M$21),Bosque!$M$22)</f>
        <v/>
      </c>
      <c r="H1415" s="10">
        <f>IF(Datos!$E$1415&lt;=Bosque!$E$23,IF(Datos!$E$1415&lt;=Bosque!$E$24,Bosque!$M$25,Bosque!$M$26),IF(Datos!$E$1415&lt;=Bosque!$E$27,Bosque!$M$28,Bosque!$M$29))</f>
        <v/>
      </c>
      <c r="I1415" s="10">
        <f>IF(Datos!$G$1415&lt;=Bosque!$E$30,IF(Datos!$E$1415&lt;=Bosque!$E$31,Bosque!$M$32,Bosque!$M$33),IF(Datos!$E$1415&lt;=Bosque!$E$34,Bosque!$M$35,Bosque!$M$36))</f>
        <v/>
      </c>
      <c r="J1415" s="10">
        <f>IF(Datos!$I$1415&lt;=Bosque!$E$37,IF(Datos!$H$1415&lt;=Bosque!$E$38,Bosque!$M$39,Bosque!$M$40),IF(Datos!$F$1415&lt;=Bosque!$E$41,Bosque!$M$42,Bosque!$M$43))</f>
        <v/>
      </c>
      <c r="K1415" s="10">
        <f>IF(Datos!$G$1415&lt;=Bosque!$E$44,IF(Datos!$H$1415&lt;=Bosque!$E$45,Bosque!$M$46,Bosque!$M$47),IF(Datos!$F$1415&lt;=Bosque!$E$48,Bosque!$M$49,Bosque!$M$50))</f>
        <v/>
      </c>
      <c r="L1415" s="10">
        <f>AVERAGE(E1415:K1415)</f>
        <v/>
      </c>
      <c r="M1415" s="10">
        <f>$M$2</f>
        <v/>
      </c>
      <c r="N1415">
        <f>IF(L1415&gt;=M1415,"Sí","No")</f>
        <v/>
      </c>
      <c r="O1415">
        <f>--AND(C1415=1,N1415="Sí")</f>
        <v/>
      </c>
      <c r="P1415">
        <f>--AND(C1415=0,N1415="Sí")</f>
        <v/>
      </c>
      <c r="Q1415">
        <f>--AND(C1415=1,N1415="No")</f>
        <v/>
      </c>
      <c r="R1415">
        <f>--AND(C1415=0,N1415="No")</f>
        <v/>
      </c>
      <c r="S1415">
        <f>--(C1415=--(L1415&gt;=M1415))</f>
        <v/>
      </c>
      <c r="T1415" s="11">
        <f>O1415*60000-P1415*3000</f>
        <v/>
      </c>
    </row>
    <row r="1416">
      <c r="A1416">
        <f>Datos!A1416</f>
        <v/>
      </c>
      <c r="B1416">
        <f>Datos!B1416</f>
        <v/>
      </c>
      <c r="C1416">
        <f>Datos!D1416</f>
        <v/>
      </c>
      <c r="D1416" t="n">
        <v>1416</v>
      </c>
      <c r="E1416" s="10">
        <f>IF(Datos!$G$1416&lt;=Bosque!$E$4,IF(Datos!$H$1416&lt;=Bosque!$E$5,Bosque!$M$6,Bosque!$M$7),IF(Datos!$G$1416&lt;=Bosque!$E$8,Bosque!$M$9,Bosque!$M$10))</f>
        <v/>
      </c>
      <c r="F1416" s="10">
        <f>IF(Datos!$H$1416&lt;=Bosque!$E$11,IF(Datos!$E$1416&lt;=Bosque!$E$12,Bosque!$M$13,Bosque!$M$14),IF(Datos!$I$1416&lt;=Bosque!$E$15,Bosque!$M$16,Bosque!$M$17))</f>
        <v/>
      </c>
      <c r="G1416" s="10">
        <f>IF(Datos!$E$1416&lt;=Bosque!$E$18,IF(Datos!$I$1416&lt;=Bosque!$E$19,Bosque!$M$20,Bosque!$M$21),Bosque!$M$22)</f>
        <v/>
      </c>
      <c r="H1416" s="10">
        <f>IF(Datos!$E$1416&lt;=Bosque!$E$23,IF(Datos!$E$1416&lt;=Bosque!$E$24,Bosque!$M$25,Bosque!$M$26),IF(Datos!$E$1416&lt;=Bosque!$E$27,Bosque!$M$28,Bosque!$M$29))</f>
        <v/>
      </c>
      <c r="I1416" s="10">
        <f>IF(Datos!$G$1416&lt;=Bosque!$E$30,IF(Datos!$E$1416&lt;=Bosque!$E$31,Bosque!$M$32,Bosque!$M$33),IF(Datos!$E$1416&lt;=Bosque!$E$34,Bosque!$M$35,Bosque!$M$36))</f>
        <v/>
      </c>
      <c r="J1416" s="10">
        <f>IF(Datos!$I$1416&lt;=Bosque!$E$37,IF(Datos!$H$1416&lt;=Bosque!$E$38,Bosque!$M$39,Bosque!$M$40),IF(Datos!$F$1416&lt;=Bosque!$E$41,Bosque!$M$42,Bosque!$M$43))</f>
        <v/>
      </c>
      <c r="K1416" s="10">
        <f>IF(Datos!$G$1416&lt;=Bosque!$E$44,IF(Datos!$H$1416&lt;=Bosque!$E$45,Bosque!$M$46,Bosque!$M$47),IF(Datos!$F$1416&lt;=Bosque!$E$48,Bosque!$M$49,Bosque!$M$50))</f>
        <v/>
      </c>
      <c r="L1416" s="10">
        <f>AVERAGE(E1416:K1416)</f>
        <v/>
      </c>
      <c r="M1416" s="10">
        <f>$M$2</f>
        <v/>
      </c>
      <c r="N1416">
        <f>IF(L1416&gt;=M1416,"Sí","No")</f>
        <v/>
      </c>
      <c r="O1416">
        <f>--AND(C1416=1,N1416="Sí")</f>
        <v/>
      </c>
      <c r="P1416">
        <f>--AND(C1416=0,N1416="Sí")</f>
        <v/>
      </c>
      <c r="Q1416">
        <f>--AND(C1416=1,N1416="No")</f>
        <v/>
      </c>
      <c r="R1416">
        <f>--AND(C1416=0,N1416="No")</f>
        <v/>
      </c>
      <c r="S1416">
        <f>--(C1416=--(L1416&gt;=M1416))</f>
        <v/>
      </c>
      <c r="T1416" s="11">
        <f>O1416*60000-P1416*3000</f>
        <v/>
      </c>
    </row>
    <row r="1417">
      <c r="A1417">
        <f>Datos!A1417</f>
        <v/>
      </c>
      <c r="B1417">
        <f>Datos!B1417</f>
        <v/>
      </c>
      <c r="C1417">
        <f>Datos!D1417</f>
        <v/>
      </c>
      <c r="D1417" t="n">
        <v>1417</v>
      </c>
      <c r="E1417" s="10">
        <f>IF(Datos!$G$1417&lt;=Bosque!$E$4,IF(Datos!$H$1417&lt;=Bosque!$E$5,Bosque!$M$6,Bosque!$M$7),IF(Datos!$G$1417&lt;=Bosque!$E$8,Bosque!$M$9,Bosque!$M$10))</f>
        <v/>
      </c>
      <c r="F1417" s="10">
        <f>IF(Datos!$H$1417&lt;=Bosque!$E$11,IF(Datos!$E$1417&lt;=Bosque!$E$12,Bosque!$M$13,Bosque!$M$14),IF(Datos!$I$1417&lt;=Bosque!$E$15,Bosque!$M$16,Bosque!$M$17))</f>
        <v/>
      </c>
      <c r="G1417" s="10">
        <f>IF(Datos!$E$1417&lt;=Bosque!$E$18,IF(Datos!$I$1417&lt;=Bosque!$E$19,Bosque!$M$20,Bosque!$M$21),Bosque!$M$22)</f>
        <v/>
      </c>
      <c r="H1417" s="10">
        <f>IF(Datos!$E$1417&lt;=Bosque!$E$23,IF(Datos!$E$1417&lt;=Bosque!$E$24,Bosque!$M$25,Bosque!$M$26),IF(Datos!$E$1417&lt;=Bosque!$E$27,Bosque!$M$28,Bosque!$M$29))</f>
        <v/>
      </c>
      <c r="I1417" s="10">
        <f>IF(Datos!$G$1417&lt;=Bosque!$E$30,IF(Datos!$E$1417&lt;=Bosque!$E$31,Bosque!$M$32,Bosque!$M$33),IF(Datos!$E$1417&lt;=Bosque!$E$34,Bosque!$M$35,Bosque!$M$36))</f>
        <v/>
      </c>
      <c r="J1417" s="10">
        <f>IF(Datos!$I$1417&lt;=Bosque!$E$37,IF(Datos!$H$1417&lt;=Bosque!$E$38,Bosque!$M$39,Bosque!$M$40),IF(Datos!$F$1417&lt;=Bosque!$E$41,Bosque!$M$42,Bosque!$M$43))</f>
        <v/>
      </c>
      <c r="K1417" s="10">
        <f>IF(Datos!$G$1417&lt;=Bosque!$E$44,IF(Datos!$H$1417&lt;=Bosque!$E$45,Bosque!$M$46,Bosque!$M$47),IF(Datos!$F$1417&lt;=Bosque!$E$48,Bosque!$M$49,Bosque!$M$50))</f>
        <v/>
      </c>
      <c r="L1417" s="10">
        <f>AVERAGE(E1417:K1417)</f>
        <v/>
      </c>
      <c r="M1417" s="10">
        <f>$M$2</f>
        <v/>
      </c>
      <c r="N1417">
        <f>IF(L1417&gt;=M1417,"Sí","No")</f>
        <v/>
      </c>
      <c r="O1417">
        <f>--AND(C1417=1,N1417="Sí")</f>
        <v/>
      </c>
      <c r="P1417">
        <f>--AND(C1417=0,N1417="Sí")</f>
        <v/>
      </c>
      <c r="Q1417">
        <f>--AND(C1417=1,N1417="No")</f>
        <v/>
      </c>
      <c r="R1417">
        <f>--AND(C1417=0,N1417="No")</f>
        <v/>
      </c>
      <c r="S1417">
        <f>--(C1417=--(L1417&gt;=M1417))</f>
        <v/>
      </c>
      <c r="T1417" s="11">
        <f>O1417*60000-P1417*3000</f>
        <v/>
      </c>
    </row>
    <row r="1418">
      <c r="A1418">
        <f>Datos!A1418</f>
        <v/>
      </c>
      <c r="B1418">
        <f>Datos!B1418</f>
        <v/>
      </c>
      <c r="C1418">
        <f>Datos!D1418</f>
        <v/>
      </c>
      <c r="D1418" t="n">
        <v>1418</v>
      </c>
      <c r="E1418" s="10">
        <f>IF(Datos!$G$1418&lt;=Bosque!$E$4,IF(Datos!$H$1418&lt;=Bosque!$E$5,Bosque!$M$6,Bosque!$M$7),IF(Datos!$G$1418&lt;=Bosque!$E$8,Bosque!$M$9,Bosque!$M$10))</f>
        <v/>
      </c>
      <c r="F1418" s="10">
        <f>IF(Datos!$H$1418&lt;=Bosque!$E$11,IF(Datos!$E$1418&lt;=Bosque!$E$12,Bosque!$M$13,Bosque!$M$14),IF(Datos!$I$1418&lt;=Bosque!$E$15,Bosque!$M$16,Bosque!$M$17))</f>
        <v/>
      </c>
      <c r="G1418" s="10">
        <f>IF(Datos!$E$1418&lt;=Bosque!$E$18,IF(Datos!$I$1418&lt;=Bosque!$E$19,Bosque!$M$20,Bosque!$M$21),Bosque!$M$22)</f>
        <v/>
      </c>
      <c r="H1418" s="10">
        <f>IF(Datos!$E$1418&lt;=Bosque!$E$23,IF(Datos!$E$1418&lt;=Bosque!$E$24,Bosque!$M$25,Bosque!$M$26),IF(Datos!$E$1418&lt;=Bosque!$E$27,Bosque!$M$28,Bosque!$M$29))</f>
        <v/>
      </c>
      <c r="I1418" s="10">
        <f>IF(Datos!$G$1418&lt;=Bosque!$E$30,IF(Datos!$E$1418&lt;=Bosque!$E$31,Bosque!$M$32,Bosque!$M$33),IF(Datos!$E$1418&lt;=Bosque!$E$34,Bosque!$M$35,Bosque!$M$36))</f>
        <v/>
      </c>
      <c r="J1418" s="10">
        <f>IF(Datos!$I$1418&lt;=Bosque!$E$37,IF(Datos!$H$1418&lt;=Bosque!$E$38,Bosque!$M$39,Bosque!$M$40),IF(Datos!$F$1418&lt;=Bosque!$E$41,Bosque!$M$42,Bosque!$M$43))</f>
        <v/>
      </c>
      <c r="K1418" s="10">
        <f>IF(Datos!$G$1418&lt;=Bosque!$E$44,IF(Datos!$H$1418&lt;=Bosque!$E$45,Bosque!$M$46,Bosque!$M$47),IF(Datos!$F$1418&lt;=Bosque!$E$48,Bosque!$M$49,Bosque!$M$50))</f>
        <v/>
      </c>
      <c r="L1418" s="10">
        <f>AVERAGE(E1418:K1418)</f>
        <v/>
      </c>
      <c r="M1418" s="10">
        <f>$M$2</f>
        <v/>
      </c>
      <c r="N1418">
        <f>IF(L1418&gt;=M1418,"Sí","No")</f>
        <v/>
      </c>
      <c r="O1418">
        <f>--AND(C1418=1,N1418="Sí")</f>
        <v/>
      </c>
      <c r="P1418">
        <f>--AND(C1418=0,N1418="Sí")</f>
        <v/>
      </c>
      <c r="Q1418">
        <f>--AND(C1418=1,N1418="No")</f>
        <v/>
      </c>
      <c r="R1418">
        <f>--AND(C1418=0,N1418="No")</f>
        <v/>
      </c>
      <c r="S1418">
        <f>--(C1418=--(L1418&gt;=M1418))</f>
        <v/>
      </c>
      <c r="T1418" s="11">
        <f>O1418*60000-P1418*3000</f>
        <v/>
      </c>
    </row>
    <row r="1419">
      <c r="A1419">
        <f>Datos!A1419</f>
        <v/>
      </c>
      <c r="B1419">
        <f>Datos!B1419</f>
        <v/>
      </c>
      <c r="C1419">
        <f>Datos!D1419</f>
        <v/>
      </c>
      <c r="D1419" t="n">
        <v>1419</v>
      </c>
      <c r="E1419" s="10">
        <f>IF(Datos!$G$1419&lt;=Bosque!$E$4,IF(Datos!$H$1419&lt;=Bosque!$E$5,Bosque!$M$6,Bosque!$M$7),IF(Datos!$G$1419&lt;=Bosque!$E$8,Bosque!$M$9,Bosque!$M$10))</f>
        <v/>
      </c>
      <c r="F1419" s="10">
        <f>IF(Datos!$H$1419&lt;=Bosque!$E$11,IF(Datos!$E$1419&lt;=Bosque!$E$12,Bosque!$M$13,Bosque!$M$14),IF(Datos!$I$1419&lt;=Bosque!$E$15,Bosque!$M$16,Bosque!$M$17))</f>
        <v/>
      </c>
      <c r="G1419" s="10">
        <f>IF(Datos!$E$1419&lt;=Bosque!$E$18,IF(Datos!$I$1419&lt;=Bosque!$E$19,Bosque!$M$20,Bosque!$M$21),Bosque!$M$22)</f>
        <v/>
      </c>
      <c r="H1419" s="10">
        <f>IF(Datos!$E$1419&lt;=Bosque!$E$23,IF(Datos!$E$1419&lt;=Bosque!$E$24,Bosque!$M$25,Bosque!$M$26),IF(Datos!$E$1419&lt;=Bosque!$E$27,Bosque!$M$28,Bosque!$M$29))</f>
        <v/>
      </c>
      <c r="I1419" s="10">
        <f>IF(Datos!$G$1419&lt;=Bosque!$E$30,IF(Datos!$E$1419&lt;=Bosque!$E$31,Bosque!$M$32,Bosque!$M$33),IF(Datos!$E$1419&lt;=Bosque!$E$34,Bosque!$M$35,Bosque!$M$36))</f>
        <v/>
      </c>
      <c r="J1419" s="10">
        <f>IF(Datos!$I$1419&lt;=Bosque!$E$37,IF(Datos!$H$1419&lt;=Bosque!$E$38,Bosque!$M$39,Bosque!$M$40),IF(Datos!$F$1419&lt;=Bosque!$E$41,Bosque!$M$42,Bosque!$M$43))</f>
        <v/>
      </c>
      <c r="K1419" s="10">
        <f>IF(Datos!$G$1419&lt;=Bosque!$E$44,IF(Datos!$H$1419&lt;=Bosque!$E$45,Bosque!$M$46,Bosque!$M$47),IF(Datos!$F$1419&lt;=Bosque!$E$48,Bosque!$M$49,Bosque!$M$50))</f>
        <v/>
      </c>
      <c r="L1419" s="10">
        <f>AVERAGE(E1419:K1419)</f>
        <v/>
      </c>
      <c r="M1419" s="10">
        <f>$M$2</f>
        <v/>
      </c>
      <c r="N1419">
        <f>IF(L1419&gt;=M1419,"Sí","No")</f>
        <v/>
      </c>
      <c r="O1419">
        <f>--AND(C1419=1,N1419="Sí")</f>
        <v/>
      </c>
      <c r="P1419">
        <f>--AND(C1419=0,N1419="Sí")</f>
        <v/>
      </c>
      <c r="Q1419">
        <f>--AND(C1419=1,N1419="No")</f>
        <v/>
      </c>
      <c r="R1419">
        <f>--AND(C1419=0,N1419="No")</f>
        <v/>
      </c>
      <c r="S1419">
        <f>--(C1419=--(L1419&gt;=M1419))</f>
        <v/>
      </c>
      <c r="T1419" s="11">
        <f>O1419*60000-P1419*3000</f>
        <v/>
      </c>
    </row>
    <row r="1420">
      <c r="A1420">
        <f>Datos!A1420</f>
        <v/>
      </c>
      <c r="B1420">
        <f>Datos!B1420</f>
        <v/>
      </c>
      <c r="C1420">
        <f>Datos!D1420</f>
        <v/>
      </c>
      <c r="D1420" t="n">
        <v>1420</v>
      </c>
      <c r="E1420" s="10">
        <f>IF(Datos!$G$1420&lt;=Bosque!$E$4,IF(Datos!$H$1420&lt;=Bosque!$E$5,Bosque!$M$6,Bosque!$M$7),IF(Datos!$G$1420&lt;=Bosque!$E$8,Bosque!$M$9,Bosque!$M$10))</f>
        <v/>
      </c>
      <c r="F1420" s="10">
        <f>IF(Datos!$H$1420&lt;=Bosque!$E$11,IF(Datos!$E$1420&lt;=Bosque!$E$12,Bosque!$M$13,Bosque!$M$14),IF(Datos!$I$1420&lt;=Bosque!$E$15,Bosque!$M$16,Bosque!$M$17))</f>
        <v/>
      </c>
      <c r="G1420" s="10">
        <f>IF(Datos!$E$1420&lt;=Bosque!$E$18,IF(Datos!$I$1420&lt;=Bosque!$E$19,Bosque!$M$20,Bosque!$M$21),Bosque!$M$22)</f>
        <v/>
      </c>
      <c r="H1420" s="10">
        <f>IF(Datos!$E$1420&lt;=Bosque!$E$23,IF(Datos!$E$1420&lt;=Bosque!$E$24,Bosque!$M$25,Bosque!$M$26),IF(Datos!$E$1420&lt;=Bosque!$E$27,Bosque!$M$28,Bosque!$M$29))</f>
        <v/>
      </c>
      <c r="I1420" s="10">
        <f>IF(Datos!$G$1420&lt;=Bosque!$E$30,IF(Datos!$E$1420&lt;=Bosque!$E$31,Bosque!$M$32,Bosque!$M$33),IF(Datos!$E$1420&lt;=Bosque!$E$34,Bosque!$M$35,Bosque!$M$36))</f>
        <v/>
      </c>
      <c r="J1420" s="10">
        <f>IF(Datos!$I$1420&lt;=Bosque!$E$37,IF(Datos!$H$1420&lt;=Bosque!$E$38,Bosque!$M$39,Bosque!$M$40),IF(Datos!$F$1420&lt;=Bosque!$E$41,Bosque!$M$42,Bosque!$M$43))</f>
        <v/>
      </c>
      <c r="K1420" s="10">
        <f>IF(Datos!$G$1420&lt;=Bosque!$E$44,IF(Datos!$H$1420&lt;=Bosque!$E$45,Bosque!$M$46,Bosque!$M$47),IF(Datos!$F$1420&lt;=Bosque!$E$48,Bosque!$M$49,Bosque!$M$50))</f>
        <v/>
      </c>
      <c r="L1420" s="10">
        <f>AVERAGE(E1420:K1420)</f>
        <v/>
      </c>
      <c r="M1420" s="10">
        <f>$M$2</f>
        <v/>
      </c>
      <c r="N1420">
        <f>IF(L1420&gt;=M1420,"Sí","No")</f>
        <v/>
      </c>
      <c r="O1420">
        <f>--AND(C1420=1,N1420="Sí")</f>
        <v/>
      </c>
      <c r="P1420">
        <f>--AND(C1420=0,N1420="Sí")</f>
        <v/>
      </c>
      <c r="Q1420">
        <f>--AND(C1420=1,N1420="No")</f>
        <v/>
      </c>
      <c r="R1420">
        <f>--AND(C1420=0,N1420="No")</f>
        <v/>
      </c>
      <c r="S1420">
        <f>--(C1420=--(L1420&gt;=M1420))</f>
        <v/>
      </c>
      <c r="T1420" s="11">
        <f>O1420*60000-P1420*3000</f>
        <v/>
      </c>
    </row>
    <row r="1421">
      <c r="A1421">
        <f>Datos!A1421</f>
        <v/>
      </c>
      <c r="B1421">
        <f>Datos!B1421</f>
        <v/>
      </c>
      <c r="C1421">
        <f>Datos!D1421</f>
        <v/>
      </c>
      <c r="D1421" t="n">
        <v>1421</v>
      </c>
      <c r="E1421" s="10">
        <f>IF(Datos!$G$1421&lt;=Bosque!$E$4,IF(Datos!$H$1421&lt;=Bosque!$E$5,Bosque!$M$6,Bosque!$M$7),IF(Datos!$G$1421&lt;=Bosque!$E$8,Bosque!$M$9,Bosque!$M$10))</f>
        <v/>
      </c>
      <c r="F1421" s="10">
        <f>IF(Datos!$H$1421&lt;=Bosque!$E$11,IF(Datos!$E$1421&lt;=Bosque!$E$12,Bosque!$M$13,Bosque!$M$14),IF(Datos!$I$1421&lt;=Bosque!$E$15,Bosque!$M$16,Bosque!$M$17))</f>
        <v/>
      </c>
      <c r="G1421" s="10">
        <f>IF(Datos!$E$1421&lt;=Bosque!$E$18,IF(Datos!$I$1421&lt;=Bosque!$E$19,Bosque!$M$20,Bosque!$M$21),Bosque!$M$22)</f>
        <v/>
      </c>
      <c r="H1421" s="10">
        <f>IF(Datos!$E$1421&lt;=Bosque!$E$23,IF(Datos!$E$1421&lt;=Bosque!$E$24,Bosque!$M$25,Bosque!$M$26),IF(Datos!$E$1421&lt;=Bosque!$E$27,Bosque!$M$28,Bosque!$M$29))</f>
        <v/>
      </c>
      <c r="I1421" s="10">
        <f>IF(Datos!$G$1421&lt;=Bosque!$E$30,IF(Datos!$E$1421&lt;=Bosque!$E$31,Bosque!$M$32,Bosque!$M$33),IF(Datos!$E$1421&lt;=Bosque!$E$34,Bosque!$M$35,Bosque!$M$36))</f>
        <v/>
      </c>
      <c r="J1421" s="10">
        <f>IF(Datos!$I$1421&lt;=Bosque!$E$37,IF(Datos!$H$1421&lt;=Bosque!$E$38,Bosque!$M$39,Bosque!$M$40),IF(Datos!$F$1421&lt;=Bosque!$E$41,Bosque!$M$42,Bosque!$M$43))</f>
        <v/>
      </c>
      <c r="K1421" s="10">
        <f>IF(Datos!$G$1421&lt;=Bosque!$E$44,IF(Datos!$H$1421&lt;=Bosque!$E$45,Bosque!$M$46,Bosque!$M$47),IF(Datos!$F$1421&lt;=Bosque!$E$48,Bosque!$M$49,Bosque!$M$50))</f>
        <v/>
      </c>
      <c r="L1421" s="10">
        <f>AVERAGE(E1421:K1421)</f>
        <v/>
      </c>
      <c r="M1421" s="10">
        <f>$M$2</f>
        <v/>
      </c>
      <c r="N1421">
        <f>IF(L1421&gt;=M1421,"Sí","No")</f>
        <v/>
      </c>
      <c r="O1421">
        <f>--AND(C1421=1,N1421="Sí")</f>
        <v/>
      </c>
      <c r="P1421">
        <f>--AND(C1421=0,N1421="Sí")</f>
        <v/>
      </c>
      <c r="Q1421">
        <f>--AND(C1421=1,N1421="No")</f>
        <v/>
      </c>
      <c r="R1421">
        <f>--AND(C1421=0,N1421="No")</f>
        <v/>
      </c>
      <c r="S1421">
        <f>--(C1421=--(L1421&gt;=M1421))</f>
        <v/>
      </c>
      <c r="T1421" s="11">
        <f>O1421*60000-P1421*3000</f>
        <v/>
      </c>
    </row>
    <row r="1422">
      <c r="A1422">
        <f>Datos!A1422</f>
        <v/>
      </c>
      <c r="B1422">
        <f>Datos!B1422</f>
        <v/>
      </c>
      <c r="C1422">
        <f>Datos!D1422</f>
        <v/>
      </c>
      <c r="D1422" t="n">
        <v>1422</v>
      </c>
      <c r="E1422" s="10">
        <f>IF(Datos!$G$1422&lt;=Bosque!$E$4,IF(Datos!$H$1422&lt;=Bosque!$E$5,Bosque!$M$6,Bosque!$M$7),IF(Datos!$G$1422&lt;=Bosque!$E$8,Bosque!$M$9,Bosque!$M$10))</f>
        <v/>
      </c>
      <c r="F1422" s="10">
        <f>IF(Datos!$H$1422&lt;=Bosque!$E$11,IF(Datos!$E$1422&lt;=Bosque!$E$12,Bosque!$M$13,Bosque!$M$14),IF(Datos!$I$1422&lt;=Bosque!$E$15,Bosque!$M$16,Bosque!$M$17))</f>
        <v/>
      </c>
      <c r="G1422" s="10">
        <f>IF(Datos!$E$1422&lt;=Bosque!$E$18,IF(Datos!$I$1422&lt;=Bosque!$E$19,Bosque!$M$20,Bosque!$M$21),Bosque!$M$22)</f>
        <v/>
      </c>
      <c r="H1422" s="10">
        <f>IF(Datos!$E$1422&lt;=Bosque!$E$23,IF(Datos!$E$1422&lt;=Bosque!$E$24,Bosque!$M$25,Bosque!$M$26),IF(Datos!$E$1422&lt;=Bosque!$E$27,Bosque!$M$28,Bosque!$M$29))</f>
        <v/>
      </c>
      <c r="I1422" s="10">
        <f>IF(Datos!$G$1422&lt;=Bosque!$E$30,IF(Datos!$E$1422&lt;=Bosque!$E$31,Bosque!$M$32,Bosque!$M$33),IF(Datos!$E$1422&lt;=Bosque!$E$34,Bosque!$M$35,Bosque!$M$36))</f>
        <v/>
      </c>
      <c r="J1422" s="10">
        <f>IF(Datos!$I$1422&lt;=Bosque!$E$37,IF(Datos!$H$1422&lt;=Bosque!$E$38,Bosque!$M$39,Bosque!$M$40),IF(Datos!$F$1422&lt;=Bosque!$E$41,Bosque!$M$42,Bosque!$M$43))</f>
        <v/>
      </c>
      <c r="K1422" s="10">
        <f>IF(Datos!$G$1422&lt;=Bosque!$E$44,IF(Datos!$H$1422&lt;=Bosque!$E$45,Bosque!$M$46,Bosque!$M$47),IF(Datos!$F$1422&lt;=Bosque!$E$48,Bosque!$M$49,Bosque!$M$50))</f>
        <v/>
      </c>
      <c r="L1422" s="10">
        <f>AVERAGE(E1422:K1422)</f>
        <v/>
      </c>
      <c r="M1422" s="10">
        <f>$M$2</f>
        <v/>
      </c>
      <c r="N1422">
        <f>IF(L1422&gt;=M1422,"Sí","No")</f>
        <v/>
      </c>
      <c r="O1422">
        <f>--AND(C1422=1,N1422="Sí")</f>
        <v/>
      </c>
      <c r="P1422">
        <f>--AND(C1422=0,N1422="Sí")</f>
        <v/>
      </c>
      <c r="Q1422">
        <f>--AND(C1422=1,N1422="No")</f>
        <v/>
      </c>
      <c r="R1422">
        <f>--AND(C1422=0,N1422="No")</f>
        <v/>
      </c>
      <c r="S1422">
        <f>--(C1422=--(L1422&gt;=M1422))</f>
        <v/>
      </c>
      <c r="T1422" s="11">
        <f>O1422*60000-P1422*3000</f>
        <v/>
      </c>
    </row>
    <row r="1423">
      <c r="A1423">
        <f>Datos!A1423</f>
        <v/>
      </c>
      <c r="B1423">
        <f>Datos!B1423</f>
        <v/>
      </c>
      <c r="C1423">
        <f>Datos!D1423</f>
        <v/>
      </c>
      <c r="D1423" t="n">
        <v>1423</v>
      </c>
      <c r="E1423" s="10">
        <f>IF(Datos!$G$1423&lt;=Bosque!$E$4,IF(Datos!$H$1423&lt;=Bosque!$E$5,Bosque!$M$6,Bosque!$M$7),IF(Datos!$G$1423&lt;=Bosque!$E$8,Bosque!$M$9,Bosque!$M$10))</f>
        <v/>
      </c>
      <c r="F1423" s="10">
        <f>IF(Datos!$H$1423&lt;=Bosque!$E$11,IF(Datos!$E$1423&lt;=Bosque!$E$12,Bosque!$M$13,Bosque!$M$14),IF(Datos!$I$1423&lt;=Bosque!$E$15,Bosque!$M$16,Bosque!$M$17))</f>
        <v/>
      </c>
      <c r="G1423" s="10">
        <f>IF(Datos!$E$1423&lt;=Bosque!$E$18,IF(Datos!$I$1423&lt;=Bosque!$E$19,Bosque!$M$20,Bosque!$M$21),Bosque!$M$22)</f>
        <v/>
      </c>
      <c r="H1423" s="10">
        <f>IF(Datos!$E$1423&lt;=Bosque!$E$23,IF(Datos!$E$1423&lt;=Bosque!$E$24,Bosque!$M$25,Bosque!$M$26),IF(Datos!$E$1423&lt;=Bosque!$E$27,Bosque!$M$28,Bosque!$M$29))</f>
        <v/>
      </c>
      <c r="I1423" s="10">
        <f>IF(Datos!$G$1423&lt;=Bosque!$E$30,IF(Datos!$E$1423&lt;=Bosque!$E$31,Bosque!$M$32,Bosque!$M$33),IF(Datos!$E$1423&lt;=Bosque!$E$34,Bosque!$M$35,Bosque!$M$36))</f>
        <v/>
      </c>
      <c r="J1423" s="10">
        <f>IF(Datos!$I$1423&lt;=Bosque!$E$37,IF(Datos!$H$1423&lt;=Bosque!$E$38,Bosque!$M$39,Bosque!$M$40),IF(Datos!$F$1423&lt;=Bosque!$E$41,Bosque!$M$42,Bosque!$M$43))</f>
        <v/>
      </c>
      <c r="K1423" s="10">
        <f>IF(Datos!$G$1423&lt;=Bosque!$E$44,IF(Datos!$H$1423&lt;=Bosque!$E$45,Bosque!$M$46,Bosque!$M$47),IF(Datos!$F$1423&lt;=Bosque!$E$48,Bosque!$M$49,Bosque!$M$50))</f>
        <v/>
      </c>
      <c r="L1423" s="10">
        <f>AVERAGE(E1423:K1423)</f>
        <v/>
      </c>
      <c r="M1423" s="10">
        <f>$M$2</f>
        <v/>
      </c>
      <c r="N1423">
        <f>IF(L1423&gt;=M1423,"Sí","No")</f>
        <v/>
      </c>
      <c r="O1423">
        <f>--AND(C1423=1,N1423="Sí")</f>
        <v/>
      </c>
      <c r="P1423">
        <f>--AND(C1423=0,N1423="Sí")</f>
        <v/>
      </c>
      <c r="Q1423">
        <f>--AND(C1423=1,N1423="No")</f>
        <v/>
      </c>
      <c r="R1423">
        <f>--AND(C1423=0,N1423="No")</f>
        <v/>
      </c>
      <c r="S1423">
        <f>--(C1423=--(L1423&gt;=M1423))</f>
        <v/>
      </c>
      <c r="T1423" s="11">
        <f>O1423*60000-P1423*3000</f>
        <v/>
      </c>
    </row>
    <row r="1424">
      <c r="A1424">
        <f>Datos!A1424</f>
        <v/>
      </c>
      <c r="B1424">
        <f>Datos!B1424</f>
        <v/>
      </c>
      <c r="C1424">
        <f>Datos!D1424</f>
        <v/>
      </c>
      <c r="D1424" t="n">
        <v>1424</v>
      </c>
      <c r="E1424" s="10">
        <f>IF(Datos!$G$1424&lt;=Bosque!$E$4,IF(Datos!$H$1424&lt;=Bosque!$E$5,Bosque!$M$6,Bosque!$M$7),IF(Datos!$G$1424&lt;=Bosque!$E$8,Bosque!$M$9,Bosque!$M$10))</f>
        <v/>
      </c>
      <c r="F1424" s="10">
        <f>IF(Datos!$H$1424&lt;=Bosque!$E$11,IF(Datos!$E$1424&lt;=Bosque!$E$12,Bosque!$M$13,Bosque!$M$14),IF(Datos!$I$1424&lt;=Bosque!$E$15,Bosque!$M$16,Bosque!$M$17))</f>
        <v/>
      </c>
      <c r="G1424" s="10">
        <f>IF(Datos!$E$1424&lt;=Bosque!$E$18,IF(Datos!$I$1424&lt;=Bosque!$E$19,Bosque!$M$20,Bosque!$M$21),Bosque!$M$22)</f>
        <v/>
      </c>
      <c r="H1424" s="10">
        <f>IF(Datos!$E$1424&lt;=Bosque!$E$23,IF(Datos!$E$1424&lt;=Bosque!$E$24,Bosque!$M$25,Bosque!$M$26),IF(Datos!$E$1424&lt;=Bosque!$E$27,Bosque!$M$28,Bosque!$M$29))</f>
        <v/>
      </c>
      <c r="I1424" s="10">
        <f>IF(Datos!$G$1424&lt;=Bosque!$E$30,IF(Datos!$E$1424&lt;=Bosque!$E$31,Bosque!$M$32,Bosque!$M$33),IF(Datos!$E$1424&lt;=Bosque!$E$34,Bosque!$M$35,Bosque!$M$36))</f>
        <v/>
      </c>
      <c r="J1424" s="10">
        <f>IF(Datos!$I$1424&lt;=Bosque!$E$37,IF(Datos!$H$1424&lt;=Bosque!$E$38,Bosque!$M$39,Bosque!$M$40),IF(Datos!$F$1424&lt;=Bosque!$E$41,Bosque!$M$42,Bosque!$M$43))</f>
        <v/>
      </c>
      <c r="K1424" s="10">
        <f>IF(Datos!$G$1424&lt;=Bosque!$E$44,IF(Datos!$H$1424&lt;=Bosque!$E$45,Bosque!$M$46,Bosque!$M$47),IF(Datos!$F$1424&lt;=Bosque!$E$48,Bosque!$M$49,Bosque!$M$50))</f>
        <v/>
      </c>
      <c r="L1424" s="10">
        <f>AVERAGE(E1424:K1424)</f>
        <v/>
      </c>
      <c r="M1424" s="10">
        <f>$M$2</f>
        <v/>
      </c>
      <c r="N1424">
        <f>IF(L1424&gt;=M1424,"Sí","No")</f>
        <v/>
      </c>
      <c r="O1424">
        <f>--AND(C1424=1,N1424="Sí")</f>
        <v/>
      </c>
      <c r="P1424">
        <f>--AND(C1424=0,N1424="Sí")</f>
        <v/>
      </c>
      <c r="Q1424">
        <f>--AND(C1424=1,N1424="No")</f>
        <v/>
      </c>
      <c r="R1424">
        <f>--AND(C1424=0,N1424="No")</f>
        <v/>
      </c>
      <c r="S1424">
        <f>--(C1424=--(L1424&gt;=M1424))</f>
        <v/>
      </c>
      <c r="T1424" s="11">
        <f>O1424*60000-P1424*3000</f>
        <v/>
      </c>
    </row>
    <row r="1425">
      <c r="A1425">
        <f>Datos!A1425</f>
        <v/>
      </c>
      <c r="B1425">
        <f>Datos!B1425</f>
        <v/>
      </c>
      <c r="C1425">
        <f>Datos!D1425</f>
        <v/>
      </c>
      <c r="D1425" t="n">
        <v>1425</v>
      </c>
      <c r="E1425" s="10">
        <f>IF(Datos!$G$1425&lt;=Bosque!$E$4,IF(Datos!$H$1425&lt;=Bosque!$E$5,Bosque!$M$6,Bosque!$M$7),IF(Datos!$G$1425&lt;=Bosque!$E$8,Bosque!$M$9,Bosque!$M$10))</f>
        <v/>
      </c>
      <c r="F1425" s="10">
        <f>IF(Datos!$H$1425&lt;=Bosque!$E$11,IF(Datos!$E$1425&lt;=Bosque!$E$12,Bosque!$M$13,Bosque!$M$14),IF(Datos!$I$1425&lt;=Bosque!$E$15,Bosque!$M$16,Bosque!$M$17))</f>
        <v/>
      </c>
      <c r="G1425" s="10">
        <f>IF(Datos!$E$1425&lt;=Bosque!$E$18,IF(Datos!$I$1425&lt;=Bosque!$E$19,Bosque!$M$20,Bosque!$M$21),Bosque!$M$22)</f>
        <v/>
      </c>
      <c r="H1425" s="10">
        <f>IF(Datos!$E$1425&lt;=Bosque!$E$23,IF(Datos!$E$1425&lt;=Bosque!$E$24,Bosque!$M$25,Bosque!$M$26),IF(Datos!$E$1425&lt;=Bosque!$E$27,Bosque!$M$28,Bosque!$M$29))</f>
        <v/>
      </c>
      <c r="I1425" s="10">
        <f>IF(Datos!$G$1425&lt;=Bosque!$E$30,IF(Datos!$E$1425&lt;=Bosque!$E$31,Bosque!$M$32,Bosque!$M$33),IF(Datos!$E$1425&lt;=Bosque!$E$34,Bosque!$M$35,Bosque!$M$36))</f>
        <v/>
      </c>
      <c r="J1425" s="10">
        <f>IF(Datos!$I$1425&lt;=Bosque!$E$37,IF(Datos!$H$1425&lt;=Bosque!$E$38,Bosque!$M$39,Bosque!$M$40),IF(Datos!$F$1425&lt;=Bosque!$E$41,Bosque!$M$42,Bosque!$M$43))</f>
        <v/>
      </c>
      <c r="K1425" s="10">
        <f>IF(Datos!$G$1425&lt;=Bosque!$E$44,IF(Datos!$H$1425&lt;=Bosque!$E$45,Bosque!$M$46,Bosque!$M$47),IF(Datos!$F$1425&lt;=Bosque!$E$48,Bosque!$M$49,Bosque!$M$50))</f>
        <v/>
      </c>
      <c r="L1425" s="10">
        <f>AVERAGE(E1425:K1425)</f>
        <v/>
      </c>
      <c r="M1425" s="10">
        <f>$M$2</f>
        <v/>
      </c>
      <c r="N1425">
        <f>IF(L1425&gt;=M1425,"Sí","No")</f>
        <v/>
      </c>
      <c r="O1425">
        <f>--AND(C1425=1,N1425="Sí")</f>
        <v/>
      </c>
      <c r="P1425">
        <f>--AND(C1425=0,N1425="Sí")</f>
        <v/>
      </c>
      <c r="Q1425">
        <f>--AND(C1425=1,N1425="No")</f>
        <v/>
      </c>
      <c r="R1425">
        <f>--AND(C1425=0,N1425="No")</f>
        <v/>
      </c>
      <c r="S1425">
        <f>--(C1425=--(L1425&gt;=M1425))</f>
        <v/>
      </c>
      <c r="T1425" s="11">
        <f>O1425*60000-P1425*3000</f>
        <v/>
      </c>
    </row>
    <row r="1426">
      <c r="A1426">
        <f>Datos!A1426</f>
        <v/>
      </c>
      <c r="B1426">
        <f>Datos!B1426</f>
        <v/>
      </c>
      <c r="C1426">
        <f>Datos!D1426</f>
        <v/>
      </c>
      <c r="D1426" t="n">
        <v>1426</v>
      </c>
      <c r="E1426" s="10">
        <f>IF(Datos!$G$1426&lt;=Bosque!$E$4,IF(Datos!$H$1426&lt;=Bosque!$E$5,Bosque!$M$6,Bosque!$M$7),IF(Datos!$G$1426&lt;=Bosque!$E$8,Bosque!$M$9,Bosque!$M$10))</f>
        <v/>
      </c>
      <c r="F1426" s="10">
        <f>IF(Datos!$H$1426&lt;=Bosque!$E$11,IF(Datos!$E$1426&lt;=Bosque!$E$12,Bosque!$M$13,Bosque!$M$14),IF(Datos!$I$1426&lt;=Bosque!$E$15,Bosque!$M$16,Bosque!$M$17))</f>
        <v/>
      </c>
      <c r="G1426" s="10">
        <f>IF(Datos!$E$1426&lt;=Bosque!$E$18,IF(Datos!$I$1426&lt;=Bosque!$E$19,Bosque!$M$20,Bosque!$M$21),Bosque!$M$22)</f>
        <v/>
      </c>
      <c r="H1426" s="10">
        <f>IF(Datos!$E$1426&lt;=Bosque!$E$23,IF(Datos!$E$1426&lt;=Bosque!$E$24,Bosque!$M$25,Bosque!$M$26),IF(Datos!$E$1426&lt;=Bosque!$E$27,Bosque!$M$28,Bosque!$M$29))</f>
        <v/>
      </c>
      <c r="I1426" s="10">
        <f>IF(Datos!$G$1426&lt;=Bosque!$E$30,IF(Datos!$E$1426&lt;=Bosque!$E$31,Bosque!$M$32,Bosque!$M$33),IF(Datos!$E$1426&lt;=Bosque!$E$34,Bosque!$M$35,Bosque!$M$36))</f>
        <v/>
      </c>
      <c r="J1426" s="10">
        <f>IF(Datos!$I$1426&lt;=Bosque!$E$37,IF(Datos!$H$1426&lt;=Bosque!$E$38,Bosque!$M$39,Bosque!$M$40),IF(Datos!$F$1426&lt;=Bosque!$E$41,Bosque!$M$42,Bosque!$M$43))</f>
        <v/>
      </c>
      <c r="K1426" s="10">
        <f>IF(Datos!$G$1426&lt;=Bosque!$E$44,IF(Datos!$H$1426&lt;=Bosque!$E$45,Bosque!$M$46,Bosque!$M$47),IF(Datos!$F$1426&lt;=Bosque!$E$48,Bosque!$M$49,Bosque!$M$50))</f>
        <v/>
      </c>
      <c r="L1426" s="10">
        <f>AVERAGE(E1426:K1426)</f>
        <v/>
      </c>
      <c r="M1426" s="10">
        <f>$M$2</f>
        <v/>
      </c>
      <c r="N1426">
        <f>IF(L1426&gt;=M1426,"Sí","No")</f>
        <v/>
      </c>
      <c r="O1426">
        <f>--AND(C1426=1,N1426="Sí")</f>
        <v/>
      </c>
      <c r="P1426">
        <f>--AND(C1426=0,N1426="Sí")</f>
        <v/>
      </c>
      <c r="Q1426">
        <f>--AND(C1426=1,N1426="No")</f>
        <v/>
      </c>
      <c r="R1426">
        <f>--AND(C1426=0,N1426="No")</f>
        <v/>
      </c>
      <c r="S1426">
        <f>--(C1426=--(L1426&gt;=M1426))</f>
        <v/>
      </c>
      <c r="T1426" s="11">
        <f>O1426*60000-P1426*3000</f>
        <v/>
      </c>
    </row>
    <row r="1427">
      <c r="A1427">
        <f>Datos!A1427</f>
        <v/>
      </c>
      <c r="B1427">
        <f>Datos!B1427</f>
        <v/>
      </c>
      <c r="C1427">
        <f>Datos!D1427</f>
        <v/>
      </c>
      <c r="D1427" t="n">
        <v>1427</v>
      </c>
      <c r="E1427" s="10">
        <f>IF(Datos!$G$1427&lt;=Bosque!$E$4,IF(Datos!$H$1427&lt;=Bosque!$E$5,Bosque!$M$6,Bosque!$M$7),IF(Datos!$G$1427&lt;=Bosque!$E$8,Bosque!$M$9,Bosque!$M$10))</f>
        <v/>
      </c>
      <c r="F1427" s="10">
        <f>IF(Datos!$H$1427&lt;=Bosque!$E$11,IF(Datos!$E$1427&lt;=Bosque!$E$12,Bosque!$M$13,Bosque!$M$14),IF(Datos!$I$1427&lt;=Bosque!$E$15,Bosque!$M$16,Bosque!$M$17))</f>
        <v/>
      </c>
      <c r="G1427" s="10">
        <f>IF(Datos!$E$1427&lt;=Bosque!$E$18,IF(Datos!$I$1427&lt;=Bosque!$E$19,Bosque!$M$20,Bosque!$M$21),Bosque!$M$22)</f>
        <v/>
      </c>
      <c r="H1427" s="10">
        <f>IF(Datos!$E$1427&lt;=Bosque!$E$23,IF(Datos!$E$1427&lt;=Bosque!$E$24,Bosque!$M$25,Bosque!$M$26),IF(Datos!$E$1427&lt;=Bosque!$E$27,Bosque!$M$28,Bosque!$M$29))</f>
        <v/>
      </c>
      <c r="I1427" s="10">
        <f>IF(Datos!$G$1427&lt;=Bosque!$E$30,IF(Datos!$E$1427&lt;=Bosque!$E$31,Bosque!$M$32,Bosque!$M$33),IF(Datos!$E$1427&lt;=Bosque!$E$34,Bosque!$M$35,Bosque!$M$36))</f>
        <v/>
      </c>
      <c r="J1427" s="10">
        <f>IF(Datos!$I$1427&lt;=Bosque!$E$37,IF(Datos!$H$1427&lt;=Bosque!$E$38,Bosque!$M$39,Bosque!$M$40),IF(Datos!$F$1427&lt;=Bosque!$E$41,Bosque!$M$42,Bosque!$M$43))</f>
        <v/>
      </c>
      <c r="K1427" s="10">
        <f>IF(Datos!$G$1427&lt;=Bosque!$E$44,IF(Datos!$H$1427&lt;=Bosque!$E$45,Bosque!$M$46,Bosque!$M$47),IF(Datos!$F$1427&lt;=Bosque!$E$48,Bosque!$M$49,Bosque!$M$50))</f>
        <v/>
      </c>
      <c r="L1427" s="10">
        <f>AVERAGE(E1427:K1427)</f>
        <v/>
      </c>
      <c r="M1427" s="10">
        <f>$M$2</f>
        <v/>
      </c>
      <c r="N1427">
        <f>IF(L1427&gt;=M1427,"Sí","No")</f>
        <v/>
      </c>
      <c r="O1427">
        <f>--AND(C1427=1,N1427="Sí")</f>
        <v/>
      </c>
      <c r="P1427">
        <f>--AND(C1427=0,N1427="Sí")</f>
        <v/>
      </c>
      <c r="Q1427">
        <f>--AND(C1427=1,N1427="No")</f>
        <v/>
      </c>
      <c r="R1427">
        <f>--AND(C1427=0,N1427="No")</f>
        <v/>
      </c>
      <c r="S1427">
        <f>--(C1427=--(L1427&gt;=M1427))</f>
        <v/>
      </c>
      <c r="T1427" s="11">
        <f>O1427*60000-P1427*3000</f>
        <v/>
      </c>
    </row>
    <row r="1428">
      <c r="A1428">
        <f>Datos!A1428</f>
        <v/>
      </c>
      <c r="B1428">
        <f>Datos!B1428</f>
        <v/>
      </c>
      <c r="C1428">
        <f>Datos!D1428</f>
        <v/>
      </c>
      <c r="D1428" t="n">
        <v>1428</v>
      </c>
      <c r="E1428" s="10">
        <f>IF(Datos!$G$1428&lt;=Bosque!$E$4,IF(Datos!$H$1428&lt;=Bosque!$E$5,Bosque!$M$6,Bosque!$M$7),IF(Datos!$G$1428&lt;=Bosque!$E$8,Bosque!$M$9,Bosque!$M$10))</f>
        <v/>
      </c>
      <c r="F1428" s="10">
        <f>IF(Datos!$H$1428&lt;=Bosque!$E$11,IF(Datos!$E$1428&lt;=Bosque!$E$12,Bosque!$M$13,Bosque!$M$14),IF(Datos!$I$1428&lt;=Bosque!$E$15,Bosque!$M$16,Bosque!$M$17))</f>
        <v/>
      </c>
      <c r="G1428" s="10">
        <f>IF(Datos!$E$1428&lt;=Bosque!$E$18,IF(Datos!$I$1428&lt;=Bosque!$E$19,Bosque!$M$20,Bosque!$M$21),Bosque!$M$22)</f>
        <v/>
      </c>
      <c r="H1428" s="10">
        <f>IF(Datos!$E$1428&lt;=Bosque!$E$23,IF(Datos!$E$1428&lt;=Bosque!$E$24,Bosque!$M$25,Bosque!$M$26),IF(Datos!$E$1428&lt;=Bosque!$E$27,Bosque!$M$28,Bosque!$M$29))</f>
        <v/>
      </c>
      <c r="I1428" s="10">
        <f>IF(Datos!$G$1428&lt;=Bosque!$E$30,IF(Datos!$E$1428&lt;=Bosque!$E$31,Bosque!$M$32,Bosque!$M$33),IF(Datos!$E$1428&lt;=Bosque!$E$34,Bosque!$M$35,Bosque!$M$36))</f>
        <v/>
      </c>
      <c r="J1428" s="10">
        <f>IF(Datos!$I$1428&lt;=Bosque!$E$37,IF(Datos!$H$1428&lt;=Bosque!$E$38,Bosque!$M$39,Bosque!$M$40),IF(Datos!$F$1428&lt;=Bosque!$E$41,Bosque!$M$42,Bosque!$M$43))</f>
        <v/>
      </c>
      <c r="K1428" s="10">
        <f>IF(Datos!$G$1428&lt;=Bosque!$E$44,IF(Datos!$H$1428&lt;=Bosque!$E$45,Bosque!$M$46,Bosque!$M$47),IF(Datos!$F$1428&lt;=Bosque!$E$48,Bosque!$M$49,Bosque!$M$50))</f>
        <v/>
      </c>
      <c r="L1428" s="10">
        <f>AVERAGE(E1428:K1428)</f>
        <v/>
      </c>
      <c r="M1428" s="10">
        <f>$M$2</f>
        <v/>
      </c>
      <c r="N1428">
        <f>IF(L1428&gt;=M1428,"Sí","No")</f>
        <v/>
      </c>
      <c r="O1428">
        <f>--AND(C1428=1,N1428="Sí")</f>
        <v/>
      </c>
      <c r="P1428">
        <f>--AND(C1428=0,N1428="Sí")</f>
        <v/>
      </c>
      <c r="Q1428">
        <f>--AND(C1428=1,N1428="No")</f>
        <v/>
      </c>
      <c r="R1428">
        <f>--AND(C1428=0,N1428="No")</f>
        <v/>
      </c>
      <c r="S1428">
        <f>--(C1428=--(L1428&gt;=M1428))</f>
        <v/>
      </c>
      <c r="T1428" s="11">
        <f>O1428*60000-P1428*3000</f>
        <v/>
      </c>
    </row>
    <row r="1429">
      <c r="A1429">
        <f>Datos!A1429</f>
        <v/>
      </c>
      <c r="B1429">
        <f>Datos!B1429</f>
        <v/>
      </c>
      <c r="C1429">
        <f>Datos!D1429</f>
        <v/>
      </c>
      <c r="D1429" t="n">
        <v>1429</v>
      </c>
      <c r="E1429" s="10">
        <f>IF(Datos!$G$1429&lt;=Bosque!$E$4,IF(Datos!$H$1429&lt;=Bosque!$E$5,Bosque!$M$6,Bosque!$M$7),IF(Datos!$G$1429&lt;=Bosque!$E$8,Bosque!$M$9,Bosque!$M$10))</f>
        <v/>
      </c>
      <c r="F1429" s="10">
        <f>IF(Datos!$H$1429&lt;=Bosque!$E$11,IF(Datos!$E$1429&lt;=Bosque!$E$12,Bosque!$M$13,Bosque!$M$14),IF(Datos!$I$1429&lt;=Bosque!$E$15,Bosque!$M$16,Bosque!$M$17))</f>
        <v/>
      </c>
      <c r="G1429" s="10">
        <f>IF(Datos!$E$1429&lt;=Bosque!$E$18,IF(Datos!$I$1429&lt;=Bosque!$E$19,Bosque!$M$20,Bosque!$M$21),Bosque!$M$22)</f>
        <v/>
      </c>
      <c r="H1429" s="10">
        <f>IF(Datos!$E$1429&lt;=Bosque!$E$23,IF(Datos!$E$1429&lt;=Bosque!$E$24,Bosque!$M$25,Bosque!$M$26),IF(Datos!$E$1429&lt;=Bosque!$E$27,Bosque!$M$28,Bosque!$M$29))</f>
        <v/>
      </c>
      <c r="I1429" s="10">
        <f>IF(Datos!$G$1429&lt;=Bosque!$E$30,IF(Datos!$E$1429&lt;=Bosque!$E$31,Bosque!$M$32,Bosque!$M$33),IF(Datos!$E$1429&lt;=Bosque!$E$34,Bosque!$M$35,Bosque!$M$36))</f>
        <v/>
      </c>
      <c r="J1429" s="10">
        <f>IF(Datos!$I$1429&lt;=Bosque!$E$37,IF(Datos!$H$1429&lt;=Bosque!$E$38,Bosque!$M$39,Bosque!$M$40),IF(Datos!$F$1429&lt;=Bosque!$E$41,Bosque!$M$42,Bosque!$M$43))</f>
        <v/>
      </c>
      <c r="K1429" s="10">
        <f>IF(Datos!$G$1429&lt;=Bosque!$E$44,IF(Datos!$H$1429&lt;=Bosque!$E$45,Bosque!$M$46,Bosque!$M$47),IF(Datos!$F$1429&lt;=Bosque!$E$48,Bosque!$M$49,Bosque!$M$50))</f>
        <v/>
      </c>
      <c r="L1429" s="10">
        <f>AVERAGE(E1429:K1429)</f>
        <v/>
      </c>
      <c r="M1429" s="10">
        <f>$M$2</f>
        <v/>
      </c>
      <c r="N1429">
        <f>IF(L1429&gt;=M1429,"Sí","No")</f>
        <v/>
      </c>
      <c r="O1429">
        <f>--AND(C1429=1,N1429="Sí")</f>
        <v/>
      </c>
      <c r="P1429">
        <f>--AND(C1429=0,N1429="Sí")</f>
        <v/>
      </c>
      <c r="Q1429">
        <f>--AND(C1429=1,N1429="No")</f>
        <v/>
      </c>
      <c r="R1429">
        <f>--AND(C1429=0,N1429="No")</f>
        <v/>
      </c>
      <c r="S1429">
        <f>--(C1429=--(L1429&gt;=M1429))</f>
        <v/>
      </c>
      <c r="T1429" s="11">
        <f>O1429*60000-P1429*3000</f>
        <v/>
      </c>
    </row>
    <row r="1430">
      <c r="A1430">
        <f>Datos!A1430</f>
        <v/>
      </c>
      <c r="B1430">
        <f>Datos!B1430</f>
        <v/>
      </c>
      <c r="C1430">
        <f>Datos!D1430</f>
        <v/>
      </c>
      <c r="D1430" t="n">
        <v>1430</v>
      </c>
      <c r="E1430" s="10">
        <f>IF(Datos!$G$1430&lt;=Bosque!$E$4,IF(Datos!$H$1430&lt;=Bosque!$E$5,Bosque!$M$6,Bosque!$M$7),IF(Datos!$G$1430&lt;=Bosque!$E$8,Bosque!$M$9,Bosque!$M$10))</f>
        <v/>
      </c>
      <c r="F1430" s="10">
        <f>IF(Datos!$H$1430&lt;=Bosque!$E$11,IF(Datos!$E$1430&lt;=Bosque!$E$12,Bosque!$M$13,Bosque!$M$14),IF(Datos!$I$1430&lt;=Bosque!$E$15,Bosque!$M$16,Bosque!$M$17))</f>
        <v/>
      </c>
      <c r="G1430" s="10">
        <f>IF(Datos!$E$1430&lt;=Bosque!$E$18,IF(Datos!$I$1430&lt;=Bosque!$E$19,Bosque!$M$20,Bosque!$M$21),Bosque!$M$22)</f>
        <v/>
      </c>
      <c r="H1430" s="10">
        <f>IF(Datos!$E$1430&lt;=Bosque!$E$23,IF(Datos!$E$1430&lt;=Bosque!$E$24,Bosque!$M$25,Bosque!$M$26),IF(Datos!$E$1430&lt;=Bosque!$E$27,Bosque!$M$28,Bosque!$M$29))</f>
        <v/>
      </c>
      <c r="I1430" s="10">
        <f>IF(Datos!$G$1430&lt;=Bosque!$E$30,IF(Datos!$E$1430&lt;=Bosque!$E$31,Bosque!$M$32,Bosque!$M$33),IF(Datos!$E$1430&lt;=Bosque!$E$34,Bosque!$M$35,Bosque!$M$36))</f>
        <v/>
      </c>
      <c r="J1430" s="10">
        <f>IF(Datos!$I$1430&lt;=Bosque!$E$37,IF(Datos!$H$1430&lt;=Bosque!$E$38,Bosque!$M$39,Bosque!$M$40),IF(Datos!$F$1430&lt;=Bosque!$E$41,Bosque!$M$42,Bosque!$M$43))</f>
        <v/>
      </c>
      <c r="K1430" s="10">
        <f>IF(Datos!$G$1430&lt;=Bosque!$E$44,IF(Datos!$H$1430&lt;=Bosque!$E$45,Bosque!$M$46,Bosque!$M$47),IF(Datos!$F$1430&lt;=Bosque!$E$48,Bosque!$M$49,Bosque!$M$50))</f>
        <v/>
      </c>
      <c r="L1430" s="10">
        <f>AVERAGE(E1430:K1430)</f>
        <v/>
      </c>
      <c r="M1430" s="10">
        <f>$M$2</f>
        <v/>
      </c>
      <c r="N1430">
        <f>IF(L1430&gt;=M1430,"Sí","No")</f>
        <v/>
      </c>
      <c r="O1430">
        <f>--AND(C1430=1,N1430="Sí")</f>
        <v/>
      </c>
      <c r="P1430">
        <f>--AND(C1430=0,N1430="Sí")</f>
        <v/>
      </c>
      <c r="Q1430">
        <f>--AND(C1430=1,N1430="No")</f>
        <v/>
      </c>
      <c r="R1430">
        <f>--AND(C1430=0,N1430="No")</f>
        <v/>
      </c>
      <c r="S1430">
        <f>--(C1430=--(L1430&gt;=M1430))</f>
        <v/>
      </c>
      <c r="T1430" s="11">
        <f>O1430*60000-P1430*3000</f>
        <v/>
      </c>
    </row>
    <row r="1431">
      <c r="A1431">
        <f>Datos!A1431</f>
        <v/>
      </c>
      <c r="B1431">
        <f>Datos!B1431</f>
        <v/>
      </c>
      <c r="C1431">
        <f>Datos!D1431</f>
        <v/>
      </c>
      <c r="D1431" t="n">
        <v>1431</v>
      </c>
      <c r="E1431" s="10">
        <f>IF(Datos!$G$1431&lt;=Bosque!$E$4,IF(Datos!$H$1431&lt;=Bosque!$E$5,Bosque!$M$6,Bosque!$M$7),IF(Datos!$G$1431&lt;=Bosque!$E$8,Bosque!$M$9,Bosque!$M$10))</f>
        <v/>
      </c>
      <c r="F1431" s="10">
        <f>IF(Datos!$H$1431&lt;=Bosque!$E$11,IF(Datos!$E$1431&lt;=Bosque!$E$12,Bosque!$M$13,Bosque!$M$14),IF(Datos!$I$1431&lt;=Bosque!$E$15,Bosque!$M$16,Bosque!$M$17))</f>
        <v/>
      </c>
      <c r="G1431" s="10">
        <f>IF(Datos!$E$1431&lt;=Bosque!$E$18,IF(Datos!$I$1431&lt;=Bosque!$E$19,Bosque!$M$20,Bosque!$M$21),Bosque!$M$22)</f>
        <v/>
      </c>
      <c r="H1431" s="10">
        <f>IF(Datos!$E$1431&lt;=Bosque!$E$23,IF(Datos!$E$1431&lt;=Bosque!$E$24,Bosque!$M$25,Bosque!$M$26),IF(Datos!$E$1431&lt;=Bosque!$E$27,Bosque!$M$28,Bosque!$M$29))</f>
        <v/>
      </c>
      <c r="I1431" s="10">
        <f>IF(Datos!$G$1431&lt;=Bosque!$E$30,IF(Datos!$E$1431&lt;=Bosque!$E$31,Bosque!$M$32,Bosque!$M$33),IF(Datos!$E$1431&lt;=Bosque!$E$34,Bosque!$M$35,Bosque!$M$36))</f>
        <v/>
      </c>
      <c r="J1431" s="10">
        <f>IF(Datos!$I$1431&lt;=Bosque!$E$37,IF(Datos!$H$1431&lt;=Bosque!$E$38,Bosque!$M$39,Bosque!$M$40),IF(Datos!$F$1431&lt;=Bosque!$E$41,Bosque!$M$42,Bosque!$M$43))</f>
        <v/>
      </c>
      <c r="K1431" s="10">
        <f>IF(Datos!$G$1431&lt;=Bosque!$E$44,IF(Datos!$H$1431&lt;=Bosque!$E$45,Bosque!$M$46,Bosque!$M$47),IF(Datos!$F$1431&lt;=Bosque!$E$48,Bosque!$M$49,Bosque!$M$50))</f>
        <v/>
      </c>
      <c r="L1431" s="10">
        <f>AVERAGE(E1431:K1431)</f>
        <v/>
      </c>
      <c r="M1431" s="10">
        <f>$M$2</f>
        <v/>
      </c>
      <c r="N1431">
        <f>IF(L1431&gt;=M1431,"Sí","No")</f>
        <v/>
      </c>
      <c r="O1431">
        <f>--AND(C1431=1,N1431="Sí")</f>
        <v/>
      </c>
      <c r="P1431">
        <f>--AND(C1431=0,N1431="Sí")</f>
        <v/>
      </c>
      <c r="Q1431">
        <f>--AND(C1431=1,N1431="No")</f>
        <v/>
      </c>
      <c r="R1431">
        <f>--AND(C1431=0,N1431="No")</f>
        <v/>
      </c>
      <c r="S1431">
        <f>--(C1431=--(L1431&gt;=M1431))</f>
        <v/>
      </c>
      <c r="T1431" s="11">
        <f>O1431*60000-P1431*3000</f>
        <v/>
      </c>
    </row>
    <row r="1432">
      <c r="A1432">
        <f>Datos!A1432</f>
        <v/>
      </c>
      <c r="B1432">
        <f>Datos!B1432</f>
        <v/>
      </c>
      <c r="C1432">
        <f>Datos!D1432</f>
        <v/>
      </c>
      <c r="D1432" t="n">
        <v>1432</v>
      </c>
      <c r="E1432" s="10">
        <f>IF(Datos!$G$1432&lt;=Bosque!$E$4,IF(Datos!$H$1432&lt;=Bosque!$E$5,Bosque!$M$6,Bosque!$M$7),IF(Datos!$G$1432&lt;=Bosque!$E$8,Bosque!$M$9,Bosque!$M$10))</f>
        <v/>
      </c>
      <c r="F1432" s="10">
        <f>IF(Datos!$H$1432&lt;=Bosque!$E$11,IF(Datos!$E$1432&lt;=Bosque!$E$12,Bosque!$M$13,Bosque!$M$14),IF(Datos!$I$1432&lt;=Bosque!$E$15,Bosque!$M$16,Bosque!$M$17))</f>
        <v/>
      </c>
      <c r="G1432" s="10">
        <f>IF(Datos!$E$1432&lt;=Bosque!$E$18,IF(Datos!$I$1432&lt;=Bosque!$E$19,Bosque!$M$20,Bosque!$M$21),Bosque!$M$22)</f>
        <v/>
      </c>
      <c r="H1432" s="10">
        <f>IF(Datos!$E$1432&lt;=Bosque!$E$23,IF(Datos!$E$1432&lt;=Bosque!$E$24,Bosque!$M$25,Bosque!$M$26),IF(Datos!$E$1432&lt;=Bosque!$E$27,Bosque!$M$28,Bosque!$M$29))</f>
        <v/>
      </c>
      <c r="I1432" s="10">
        <f>IF(Datos!$G$1432&lt;=Bosque!$E$30,IF(Datos!$E$1432&lt;=Bosque!$E$31,Bosque!$M$32,Bosque!$M$33),IF(Datos!$E$1432&lt;=Bosque!$E$34,Bosque!$M$35,Bosque!$M$36))</f>
        <v/>
      </c>
      <c r="J1432" s="10">
        <f>IF(Datos!$I$1432&lt;=Bosque!$E$37,IF(Datos!$H$1432&lt;=Bosque!$E$38,Bosque!$M$39,Bosque!$M$40),IF(Datos!$F$1432&lt;=Bosque!$E$41,Bosque!$M$42,Bosque!$M$43))</f>
        <v/>
      </c>
      <c r="K1432" s="10">
        <f>IF(Datos!$G$1432&lt;=Bosque!$E$44,IF(Datos!$H$1432&lt;=Bosque!$E$45,Bosque!$M$46,Bosque!$M$47),IF(Datos!$F$1432&lt;=Bosque!$E$48,Bosque!$M$49,Bosque!$M$50))</f>
        <v/>
      </c>
      <c r="L1432" s="10">
        <f>AVERAGE(E1432:K1432)</f>
        <v/>
      </c>
      <c r="M1432" s="10">
        <f>$M$2</f>
        <v/>
      </c>
      <c r="N1432">
        <f>IF(L1432&gt;=M1432,"Sí","No")</f>
        <v/>
      </c>
      <c r="O1432">
        <f>--AND(C1432=1,N1432="Sí")</f>
        <v/>
      </c>
      <c r="P1432">
        <f>--AND(C1432=0,N1432="Sí")</f>
        <v/>
      </c>
      <c r="Q1432">
        <f>--AND(C1432=1,N1432="No")</f>
        <v/>
      </c>
      <c r="R1432">
        <f>--AND(C1432=0,N1432="No")</f>
        <v/>
      </c>
      <c r="S1432">
        <f>--(C1432=--(L1432&gt;=M1432))</f>
        <v/>
      </c>
      <c r="T1432" s="11">
        <f>O1432*60000-P1432*3000</f>
        <v/>
      </c>
    </row>
    <row r="1433">
      <c r="A1433">
        <f>Datos!A1433</f>
        <v/>
      </c>
      <c r="B1433">
        <f>Datos!B1433</f>
        <v/>
      </c>
      <c r="C1433">
        <f>Datos!D1433</f>
        <v/>
      </c>
      <c r="D1433" t="n">
        <v>1433</v>
      </c>
      <c r="E1433" s="10">
        <f>IF(Datos!$G$1433&lt;=Bosque!$E$4,IF(Datos!$H$1433&lt;=Bosque!$E$5,Bosque!$M$6,Bosque!$M$7),IF(Datos!$G$1433&lt;=Bosque!$E$8,Bosque!$M$9,Bosque!$M$10))</f>
        <v/>
      </c>
      <c r="F1433" s="10">
        <f>IF(Datos!$H$1433&lt;=Bosque!$E$11,IF(Datos!$E$1433&lt;=Bosque!$E$12,Bosque!$M$13,Bosque!$M$14),IF(Datos!$I$1433&lt;=Bosque!$E$15,Bosque!$M$16,Bosque!$M$17))</f>
        <v/>
      </c>
      <c r="G1433" s="10">
        <f>IF(Datos!$E$1433&lt;=Bosque!$E$18,IF(Datos!$I$1433&lt;=Bosque!$E$19,Bosque!$M$20,Bosque!$M$21),Bosque!$M$22)</f>
        <v/>
      </c>
      <c r="H1433" s="10">
        <f>IF(Datos!$E$1433&lt;=Bosque!$E$23,IF(Datos!$E$1433&lt;=Bosque!$E$24,Bosque!$M$25,Bosque!$M$26),IF(Datos!$E$1433&lt;=Bosque!$E$27,Bosque!$M$28,Bosque!$M$29))</f>
        <v/>
      </c>
      <c r="I1433" s="10">
        <f>IF(Datos!$G$1433&lt;=Bosque!$E$30,IF(Datos!$E$1433&lt;=Bosque!$E$31,Bosque!$M$32,Bosque!$M$33),IF(Datos!$E$1433&lt;=Bosque!$E$34,Bosque!$M$35,Bosque!$M$36))</f>
        <v/>
      </c>
      <c r="J1433" s="10">
        <f>IF(Datos!$I$1433&lt;=Bosque!$E$37,IF(Datos!$H$1433&lt;=Bosque!$E$38,Bosque!$M$39,Bosque!$M$40),IF(Datos!$F$1433&lt;=Bosque!$E$41,Bosque!$M$42,Bosque!$M$43))</f>
        <v/>
      </c>
      <c r="K1433" s="10">
        <f>IF(Datos!$G$1433&lt;=Bosque!$E$44,IF(Datos!$H$1433&lt;=Bosque!$E$45,Bosque!$M$46,Bosque!$M$47),IF(Datos!$F$1433&lt;=Bosque!$E$48,Bosque!$M$49,Bosque!$M$50))</f>
        <v/>
      </c>
      <c r="L1433" s="10">
        <f>AVERAGE(E1433:K1433)</f>
        <v/>
      </c>
      <c r="M1433" s="10">
        <f>$M$2</f>
        <v/>
      </c>
      <c r="N1433">
        <f>IF(L1433&gt;=M1433,"Sí","No")</f>
        <v/>
      </c>
      <c r="O1433">
        <f>--AND(C1433=1,N1433="Sí")</f>
        <v/>
      </c>
      <c r="P1433">
        <f>--AND(C1433=0,N1433="Sí")</f>
        <v/>
      </c>
      <c r="Q1433">
        <f>--AND(C1433=1,N1433="No")</f>
        <v/>
      </c>
      <c r="R1433">
        <f>--AND(C1433=0,N1433="No")</f>
        <v/>
      </c>
      <c r="S1433">
        <f>--(C1433=--(L1433&gt;=M1433))</f>
        <v/>
      </c>
      <c r="T1433" s="11">
        <f>O1433*60000-P1433*3000</f>
        <v/>
      </c>
    </row>
    <row r="1434">
      <c r="A1434">
        <f>Datos!A1434</f>
        <v/>
      </c>
      <c r="B1434">
        <f>Datos!B1434</f>
        <v/>
      </c>
      <c r="C1434">
        <f>Datos!D1434</f>
        <v/>
      </c>
      <c r="D1434" t="n">
        <v>1434</v>
      </c>
      <c r="E1434" s="10">
        <f>IF(Datos!$G$1434&lt;=Bosque!$E$4,IF(Datos!$H$1434&lt;=Bosque!$E$5,Bosque!$M$6,Bosque!$M$7),IF(Datos!$G$1434&lt;=Bosque!$E$8,Bosque!$M$9,Bosque!$M$10))</f>
        <v/>
      </c>
      <c r="F1434" s="10">
        <f>IF(Datos!$H$1434&lt;=Bosque!$E$11,IF(Datos!$E$1434&lt;=Bosque!$E$12,Bosque!$M$13,Bosque!$M$14),IF(Datos!$I$1434&lt;=Bosque!$E$15,Bosque!$M$16,Bosque!$M$17))</f>
        <v/>
      </c>
      <c r="G1434" s="10">
        <f>IF(Datos!$E$1434&lt;=Bosque!$E$18,IF(Datos!$I$1434&lt;=Bosque!$E$19,Bosque!$M$20,Bosque!$M$21),Bosque!$M$22)</f>
        <v/>
      </c>
      <c r="H1434" s="10">
        <f>IF(Datos!$E$1434&lt;=Bosque!$E$23,IF(Datos!$E$1434&lt;=Bosque!$E$24,Bosque!$M$25,Bosque!$M$26),IF(Datos!$E$1434&lt;=Bosque!$E$27,Bosque!$M$28,Bosque!$M$29))</f>
        <v/>
      </c>
      <c r="I1434" s="10">
        <f>IF(Datos!$G$1434&lt;=Bosque!$E$30,IF(Datos!$E$1434&lt;=Bosque!$E$31,Bosque!$M$32,Bosque!$M$33),IF(Datos!$E$1434&lt;=Bosque!$E$34,Bosque!$M$35,Bosque!$M$36))</f>
        <v/>
      </c>
      <c r="J1434" s="10">
        <f>IF(Datos!$I$1434&lt;=Bosque!$E$37,IF(Datos!$H$1434&lt;=Bosque!$E$38,Bosque!$M$39,Bosque!$M$40),IF(Datos!$F$1434&lt;=Bosque!$E$41,Bosque!$M$42,Bosque!$M$43))</f>
        <v/>
      </c>
      <c r="K1434" s="10">
        <f>IF(Datos!$G$1434&lt;=Bosque!$E$44,IF(Datos!$H$1434&lt;=Bosque!$E$45,Bosque!$M$46,Bosque!$M$47),IF(Datos!$F$1434&lt;=Bosque!$E$48,Bosque!$M$49,Bosque!$M$50))</f>
        <v/>
      </c>
      <c r="L1434" s="10">
        <f>AVERAGE(E1434:K1434)</f>
        <v/>
      </c>
      <c r="M1434" s="10">
        <f>$M$2</f>
        <v/>
      </c>
      <c r="N1434">
        <f>IF(L1434&gt;=M1434,"Sí","No")</f>
        <v/>
      </c>
      <c r="O1434">
        <f>--AND(C1434=1,N1434="Sí")</f>
        <v/>
      </c>
      <c r="P1434">
        <f>--AND(C1434=0,N1434="Sí")</f>
        <v/>
      </c>
      <c r="Q1434">
        <f>--AND(C1434=1,N1434="No")</f>
        <v/>
      </c>
      <c r="R1434">
        <f>--AND(C1434=0,N1434="No")</f>
        <v/>
      </c>
      <c r="S1434">
        <f>--(C1434=--(L1434&gt;=M1434))</f>
        <v/>
      </c>
      <c r="T1434" s="11">
        <f>O1434*60000-P1434*3000</f>
        <v/>
      </c>
    </row>
    <row r="1435">
      <c r="A1435">
        <f>Datos!A1435</f>
        <v/>
      </c>
      <c r="B1435">
        <f>Datos!B1435</f>
        <v/>
      </c>
      <c r="C1435">
        <f>Datos!D1435</f>
        <v/>
      </c>
      <c r="D1435" t="n">
        <v>1435</v>
      </c>
      <c r="E1435" s="10">
        <f>IF(Datos!$G$1435&lt;=Bosque!$E$4,IF(Datos!$H$1435&lt;=Bosque!$E$5,Bosque!$M$6,Bosque!$M$7),IF(Datos!$G$1435&lt;=Bosque!$E$8,Bosque!$M$9,Bosque!$M$10))</f>
        <v/>
      </c>
      <c r="F1435" s="10">
        <f>IF(Datos!$H$1435&lt;=Bosque!$E$11,IF(Datos!$E$1435&lt;=Bosque!$E$12,Bosque!$M$13,Bosque!$M$14),IF(Datos!$I$1435&lt;=Bosque!$E$15,Bosque!$M$16,Bosque!$M$17))</f>
        <v/>
      </c>
      <c r="G1435" s="10">
        <f>IF(Datos!$E$1435&lt;=Bosque!$E$18,IF(Datos!$I$1435&lt;=Bosque!$E$19,Bosque!$M$20,Bosque!$M$21),Bosque!$M$22)</f>
        <v/>
      </c>
      <c r="H1435" s="10">
        <f>IF(Datos!$E$1435&lt;=Bosque!$E$23,IF(Datos!$E$1435&lt;=Bosque!$E$24,Bosque!$M$25,Bosque!$M$26),IF(Datos!$E$1435&lt;=Bosque!$E$27,Bosque!$M$28,Bosque!$M$29))</f>
        <v/>
      </c>
      <c r="I1435" s="10">
        <f>IF(Datos!$G$1435&lt;=Bosque!$E$30,IF(Datos!$E$1435&lt;=Bosque!$E$31,Bosque!$M$32,Bosque!$M$33),IF(Datos!$E$1435&lt;=Bosque!$E$34,Bosque!$M$35,Bosque!$M$36))</f>
        <v/>
      </c>
      <c r="J1435" s="10">
        <f>IF(Datos!$I$1435&lt;=Bosque!$E$37,IF(Datos!$H$1435&lt;=Bosque!$E$38,Bosque!$M$39,Bosque!$M$40),IF(Datos!$F$1435&lt;=Bosque!$E$41,Bosque!$M$42,Bosque!$M$43))</f>
        <v/>
      </c>
      <c r="K1435" s="10">
        <f>IF(Datos!$G$1435&lt;=Bosque!$E$44,IF(Datos!$H$1435&lt;=Bosque!$E$45,Bosque!$M$46,Bosque!$M$47),IF(Datos!$F$1435&lt;=Bosque!$E$48,Bosque!$M$49,Bosque!$M$50))</f>
        <v/>
      </c>
      <c r="L1435" s="10">
        <f>AVERAGE(E1435:K1435)</f>
        <v/>
      </c>
      <c r="M1435" s="10">
        <f>$M$2</f>
        <v/>
      </c>
      <c r="N1435">
        <f>IF(L1435&gt;=M1435,"Sí","No")</f>
        <v/>
      </c>
      <c r="O1435">
        <f>--AND(C1435=1,N1435="Sí")</f>
        <v/>
      </c>
      <c r="P1435">
        <f>--AND(C1435=0,N1435="Sí")</f>
        <v/>
      </c>
      <c r="Q1435">
        <f>--AND(C1435=1,N1435="No")</f>
        <v/>
      </c>
      <c r="R1435">
        <f>--AND(C1435=0,N1435="No")</f>
        <v/>
      </c>
      <c r="S1435">
        <f>--(C1435=--(L1435&gt;=M1435))</f>
        <v/>
      </c>
      <c r="T1435" s="11">
        <f>O1435*60000-P1435*3000</f>
        <v/>
      </c>
    </row>
    <row r="1436">
      <c r="A1436">
        <f>Datos!A1436</f>
        <v/>
      </c>
      <c r="B1436">
        <f>Datos!B1436</f>
        <v/>
      </c>
      <c r="C1436">
        <f>Datos!D1436</f>
        <v/>
      </c>
      <c r="D1436" t="n">
        <v>1436</v>
      </c>
      <c r="E1436" s="10">
        <f>IF(Datos!$G$1436&lt;=Bosque!$E$4,IF(Datos!$H$1436&lt;=Bosque!$E$5,Bosque!$M$6,Bosque!$M$7),IF(Datos!$G$1436&lt;=Bosque!$E$8,Bosque!$M$9,Bosque!$M$10))</f>
        <v/>
      </c>
      <c r="F1436" s="10">
        <f>IF(Datos!$H$1436&lt;=Bosque!$E$11,IF(Datos!$E$1436&lt;=Bosque!$E$12,Bosque!$M$13,Bosque!$M$14),IF(Datos!$I$1436&lt;=Bosque!$E$15,Bosque!$M$16,Bosque!$M$17))</f>
        <v/>
      </c>
      <c r="G1436" s="10">
        <f>IF(Datos!$E$1436&lt;=Bosque!$E$18,IF(Datos!$I$1436&lt;=Bosque!$E$19,Bosque!$M$20,Bosque!$M$21),Bosque!$M$22)</f>
        <v/>
      </c>
      <c r="H1436" s="10">
        <f>IF(Datos!$E$1436&lt;=Bosque!$E$23,IF(Datos!$E$1436&lt;=Bosque!$E$24,Bosque!$M$25,Bosque!$M$26),IF(Datos!$E$1436&lt;=Bosque!$E$27,Bosque!$M$28,Bosque!$M$29))</f>
        <v/>
      </c>
      <c r="I1436" s="10">
        <f>IF(Datos!$G$1436&lt;=Bosque!$E$30,IF(Datos!$E$1436&lt;=Bosque!$E$31,Bosque!$M$32,Bosque!$M$33),IF(Datos!$E$1436&lt;=Bosque!$E$34,Bosque!$M$35,Bosque!$M$36))</f>
        <v/>
      </c>
      <c r="J1436" s="10">
        <f>IF(Datos!$I$1436&lt;=Bosque!$E$37,IF(Datos!$H$1436&lt;=Bosque!$E$38,Bosque!$M$39,Bosque!$M$40),IF(Datos!$F$1436&lt;=Bosque!$E$41,Bosque!$M$42,Bosque!$M$43))</f>
        <v/>
      </c>
      <c r="K1436" s="10">
        <f>IF(Datos!$G$1436&lt;=Bosque!$E$44,IF(Datos!$H$1436&lt;=Bosque!$E$45,Bosque!$M$46,Bosque!$M$47),IF(Datos!$F$1436&lt;=Bosque!$E$48,Bosque!$M$49,Bosque!$M$50))</f>
        <v/>
      </c>
      <c r="L1436" s="10">
        <f>AVERAGE(E1436:K1436)</f>
        <v/>
      </c>
      <c r="M1436" s="10">
        <f>$M$2</f>
        <v/>
      </c>
      <c r="N1436">
        <f>IF(L1436&gt;=M1436,"Sí","No")</f>
        <v/>
      </c>
      <c r="O1436">
        <f>--AND(C1436=1,N1436="Sí")</f>
        <v/>
      </c>
      <c r="P1436">
        <f>--AND(C1436=0,N1436="Sí")</f>
        <v/>
      </c>
      <c r="Q1436">
        <f>--AND(C1436=1,N1436="No")</f>
        <v/>
      </c>
      <c r="R1436">
        <f>--AND(C1436=0,N1436="No")</f>
        <v/>
      </c>
      <c r="S1436">
        <f>--(C1436=--(L1436&gt;=M1436))</f>
        <v/>
      </c>
      <c r="T1436" s="11">
        <f>O1436*60000-P1436*3000</f>
        <v/>
      </c>
    </row>
    <row r="1437">
      <c r="A1437">
        <f>Datos!A1437</f>
        <v/>
      </c>
      <c r="B1437">
        <f>Datos!B1437</f>
        <v/>
      </c>
      <c r="C1437">
        <f>Datos!D1437</f>
        <v/>
      </c>
      <c r="D1437" t="n">
        <v>1437</v>
      </c>
      <c r="E1437" s="10">
        <f>IF(Datos!$G$1437&lt;=Bosque!$E$4,IF(Datos!$H$1437&lt;=Bosque!$E$5,Bosque!$M$6,Bosque!$M$7),IF(Datos!$G$1437&lt;=Bosque!$E$8,Bosque!$M$9,Bosque!$M$10))</f>
        <v/>
      </c>
      <c r="F1437" s="10">
        <f>IF(Datos!$H$1437&lt;=Bosque!$E$11,IF(Datos!$E$1437&lt;=Bosque!$E$12,Bosque!$M$13,Bosque!$M$14),IF(Datos!$I$1437&lt;=Bosque!$E$15,Bosque!$M$16,Bosque!$M$17))</f>
        <v/>
      </c>
      <c r="G1437" s="10">
        <f>IF(Datos!$E$1437&lt;=Bosque!$E$18,IF(Datos!$I$1437&lt;=Bosque!$E$19,Bosque!$M$20,Bosque!$M$21),Bosque!$M$22)</f>
        <v/>
      </c>
      <c r="H1437" s="10">
        <f>IF(Datos!$E$1437&lt;=Bosque!$E$23,IF(Datos!$E$1437&lt;=Bosque!$E$24,Bosque!$M$25,Bosque!$M$26),IF(Datos!$E$1437&lt;=Bosque!$E$27,Bosque!$M$28,Bosque!$M$29))</f>
        <v/>
      </c>
      <c r="I1437" s="10">
        <f>IF(Datos!$G$1437&lt;=Bosque!$E$30,IF(Datos!$E$1437&lt;=Bosque!$E$31,Bosque!$M$32,Bosque!$M$33),IF(Datos!$E$1437&lt;=Bosque!$E$34,Bosque!$M$35,Bosque!$M$36))</f>
        <v/>
      </c>
      <c r="J1437" s="10">
        <f>IF(Datos!$I$1437&lt;=Bosque!$E$37,IF(Datos!$H$1437&lt;=Bosque!$E$38,Bosque!$M$39,Bosque!$M$40),IF(Datos!$F$1437&lt;=Bosque!$E$41,Bosque!$M$42,Bosque!$M$43))</f>
        <v/>
      </c>
      <c r="K1437" s="10">
        <f>IF(Datos!$G$1437&lt;=Bosque!$E$44,IF(Datos!$H$1437&lt;=Bosque!$E$45,Bosque!$M$46,Bosque!$M$47),IF(Datos!$F$1437&lt;=Bosque!$E$48,Bosque!$M$49,Bosque!$M$50))</f>
        <v/>
      </c>
      <c r="L1437" s="10">
        <f>AVERAGE(E1437:K1437)</f>
        <v/>
      </c>
      <c r="M1437" s="10">
        <f>$M$2</f>
        <v/>
      </c>
      <c r="N1437">
        <f>IF(L1437&gt;=M1437,"Sí","No")</f>
        <v/>
      </c>
      <c r="O1437">
        <f>--AND(C1437=1,N1437="Sí")</f>
        <v/>
      </c>
      <c r="P1437">
        <f>--AND(C1437=0,N1437="Sí")</f>
        <v/>
      </c>
      <c r="Q1437">
        <f>--AND(C1437=1,N1437="No")</f>
        <v/>
      </c>
      <c r="R1437">
        <f>--AND(C1437=0,N1437="No")</f>
        <v/>
      </c>
      <c r="S1437">
        <f>--(C1437=--(L1437&gt;=M1437))</f>
        <v/>
      </c>
      <c r="T1437" s="11">
        <f>O1437*60000-P1437*3000</f>
        <v/>
      </c>
    </row>
    <row r="1438">
      <c r="A1438">
        <f>Datos!A1438</f>
        <v/>
      </c>
      <c r="B1438">
        <f>Datos!B1438</f>
        <v/>
      </c>
      <c r="C1438">
        <f>Datos!D1438</f>
        <v/>
      </c>
      <c r="D1438" t="n">
        <v>1438</v>
      </c>
      <c r="E1438" s="10">
        <f>IF(Datos!$G$1438&lt;=Bosque!$E$4,IF(Datos!$H$1438&lt;=Bosque!$E$5,Bosque!$M$6,Bosque!$M$7),IF(Datos!$G$1438&lt;=Bosque!$E$8,Bosque!$M$9,Bosque!$M$10))</f>
        <v/>
      </c>
      <c r="F1438" s="10">
        <f>IF(Datos!$H$1438&lt;=Bosque!$E$11,IF(Datos!$E$1438&lt;=Bosque!$E$12,Bosque!$M$13,Bosque!$M$14),IF(Datos!$I$1438&lt;=Bosque!$E$15,Bosque!$M$16,Bosque!$M$17))</f>
        <v/>
      </c>
      <c r="G1438" s="10">
        <f>IF(Datos!$E$1438&lt;=Bosque!$E$18,IF(Datos!$I$1438&lt;=Bosque!$E$19,Bosque!$M$20,Bosque!$M$21),Bosque!$M$22)</f>
        <v/>
      </c>
      <c r="H1438" s="10">
        <f>IF(Datos!$E$1438&lt;=Bosque!$E$23,IF(Datos!$E$1438&lt;=Bosque!$E$24,Bosque!$M$25,Bosque!$M$26),IF(Datos!$E$1438&lt;=Bosque!$E$27,Bosque!$M$28,Bosque!$M$29))</f>
        <v/>
      </c>
      <c r="I1438" s="10">
        <f>IF(Datos!$G$1438&lt;=Bosque!$E$30,IF(Datos!$E$1438&lt;=Bosque!$E$31,Bosque!$M$32,Bosque!$M$33),IF(Datos!$E$1438&lt;=Bosque!$E$34,Bosque!$M$35,Bosque!$M$36))</f>
        <v/>
      </c>
      <c r="J1438" s="10">
        <f>IF(Datos!$I$1438&lt;=Bosque!$E$37,IF(Datos!$H$1438&lt;=Bosque!$E$38,Bosque!$M$39,Bosque!$M$40),IF(Datos!$F$1438&lt;=Bosque!$E$41,Bosque!$M$42,Bosque!$M$43))</f>
        <v/>
      </c>
      <c r="K1438" s="10">
        <f>IF(Datos!$G$1438&lt;=Bosque!$E$44,IF(Datos!$H$1438&lt;=Bosque!$E$45,Bosque!$M$46,Bosque!$M$47),IF(Datos!$F$1438&lt;=Bosque!$E$48,Bosque!$M$49,Bosque!$M$50))</f>
        <v/>
      </c>
      <c r="L1438" s="10">
        <f>AVERAGE(E1438:K1438)</f>
        <v/>
      </c>
      <c r="M1438" s="10">
        <f>$M$2</f>
        <v/>
      </c>
      <c r="N1438">
        <f>IF(L1438&gt;=M1438,"Sí","No")</f>
        <v/>
      </c>
      <c r="O1438">
        <f>--AND(C1438=1,N1438="Sí")</f>
        <v/>
      </c>
      <c r="P1438">
        <f>--AND(C1438=0,N1438="Sí")</f>
        <v/>
      </c>
      <c r="Q1438">
        <f>--AND(C1438=1,N1438="No")</f>
        <v/>
      </c>
      <c r="R1438">
        <f>--AND(C1438=0,N1438="No")</f>
        <v/>
      </c>
      <c r="S1438">
        <f>--(C1438=--(L1438&gt;=M1438))</f>
        <v/>
      </c>
      <c r="T1438" s="11">
        <f>O1438*60000-P1438*3000</f>
        <v/>
      </c>
    </row>
    <row r="1439">
      <c r="A1439">
        <f>Datos!A1439</f>
        <v/>
      </c>
      <c r="B1439">
        <f>Datos!B1439</f>
        <v/>
      </c>
      <c r="C1439">
        <f>Datos!D1439</f>
        <v/>
      </c>
      <c r="D1439" t="n">
        <v>1439</v>
      </c>
      <c r="E1439" s="10">
        <f>IF(Datos!$G$1439&lt;=Bosque!$E$4,IF(Datos!$H$1439&lt;=Bosque!$E$5,Bosque!$M$6,Bosque!$M$7),IF(Datos!$G$1439&lt;=Bosque!$E$8,Bosque!$M$9,Bosque!$M$10))</f>
        <v/>
      </c>
      <c r="F1439" s="10">
        <f>IF(Datos!$H$1439&lt;=Bosque!$E$11,IF(Datos!$E$1439&lt;=Bosque!$E$12,Bosque!$M$13,Bosque!$M$14),IF(Datos!$I$1439&lt;=Bosque!$E$15,Bosque!$M$16,Bosque!$M$17))</f>
        <v/>
      </c>
      <c r="G1439" s="10">
        <f>IF(Datos!$E$1439&lt;=Bosque!$E$18,IF(Datos!$I$1439&lt;=Bosque!$E$19,Bosque!$M$20,Bosque!$M$21),Bosque!$M$22)</f>
        <v/>
      </c>
      <c r="H1439" s="10">
        <f>IF(Datos!$E$1439&lt;=Bosque!$E$23,IF(Datos!$E$1439&lt;=Bosque!$E$24,Bosque!$M$25,Bosque!$M$26),IF(Datos!$E$1439&lt;=Bosque!$E$27,Bosque!$M$28,Bosque!$M$29))</f>
        <v/>
      </c>
      <c r="I1439" s="10">
        <f>IF(Datos!$G$1439&lt;=Bosque!$E$30,IF(Datos!$E$1439&lt;=Bosque!$E$31,Bosque!$M$32,Bosque!$M$33),IF(Datos!$E$1439&lt;=Bosque!$E$34,Bosque!$M$35,Bosque!$M$36))</f>
        <v/>
      </c>
      <c r="J1439" s="10">
        <f>IF(Datos!$I$1439&lt;=Bosque!$E$37,IF(Datos!$H$1439&lt;=Bosque!$E$38,Bosque!$M$39,Bosque!$M$40),IF(Datos!$F$1439&lt;=Bosque!$E$41,Bosque!$M$42,Bosque!$M$43))</f>
        <v/>
      </c>
      <c r="K1439" s="10">
        <f>IF(Datos!$G$1439&lt;=Bosque!$E$44,IF(Datos!$H$1439&lt;=Bosque!$E$45,Bosque!$M$46,Bosque!$M$47),IF(Datos!$F$1439&lt;=Bosque!$E$48,Bosque!$M$49,Bosque!$M$50))</f>
        <v/>
      </c>
      <c r="L1439" s="10">
        <f>AVERAGE(E1439:K1439)</f>
        <v/>
      </c>
      <c r="M1439" s="10">
        <f>$M$2</f>
        <v/>
      </c>
      <c r="N1439">
        <f>IF(L1439&gt;=M1439,"Sí","No")</f>
        <v/>
      </c>
      <c r="O1439">
        <f>--AND(C1439=1,N1439="Sí")</f>
        <v/>
      </c>
      <c r="P1439">
        <f>--AND(C1439=0,N1439="Sí")</f>
        <v/>
      </c>
      <c r="Q1439">
        <f>--AND(C1439=1,N1439="No")</f>
        <v/>
      </c>
      <c r="R1439">
        <f>--AND(C1439=0,N1439="No")</f>
        <v/>
      </c>
      <c r="S1439">
        <f>--(C1439=--(L1439&gt;=M1439))</f>
        <v/>
      </c>
      <c r="T1439" s="11">
        <f>O1439*60000-P1439*3000</f>
        <v/>
      </c>
    </row>
    <row r="1440">
      <c r="A1440">
        <f>Datos!A1440</f>
        <v/>
      </c>
      <c r="B1440">
        <f>Datos!B1440</f>
        <v/>
      </c>
      <c r="C1440">
        <f>Datos!D1440</f>
        <v/>
      </c>
      <c r="D1440" t="n">
        <v>1440</v>
      </c>
      <c r="E1440" s="10">
        <f>IF(Datos!$G$1440&lt;=Bosque!$E$4,IF(Datos!$H$1440&lt;=Bosque!$E$5,Bosque!$M$6,Bosque!$M$7),IF(Datos!$G$1440&lt;=Bosque!$E$8,Bosque!$M$9,Bosque!$M$10))</f>
        <v/>
      </c>
      <c r="F1440" s="10">
        <f>IF(Datos!$H$1440&lt;=Bosque!$E$11,IF(Datos!$E$1440&lt;=Bosque!$E$12,Bosque!$M$13,Bosque!$M$14),IF(Datos!$I$1440&lt;=Bosque!$E$15,Bosque!$M$16,Bosque!$M$17))</f>
        <v/>
      </c>
      <c r="G1440" s="10">
        <f>IF(Datos!$E$1440&lt;=Bosque!$E$18,IF(Datos!$I$1440&lt;=Bosque!$E$19,Bosque!$M$20,Bosque!$M$21),Bosque!$M$22)</f>
        <v/>
      </c>
      <c r="H1440" s="10">
        <f>IF(Datos!$E$1440&lt;=Bosque!$E$23,IF(Datos!$E$1440&lt;=Bosque!$E$24,Bosque!$M$25,Bosque!$M$26),IF(Datos!$E$1440&lt;=Bosque!$E$27,Bosque!$M$28,Bosque!$M$29))</f>
        <v/>
      </c>
      <c r="I1440" s="10">
        <f>IF(Datos!$G$1440&lt;=Bosque!$E$30,IF(Datos!$E$1440&lt;=Bosque!$E$31,Bosque!$M$32,Bosque!$M$33),IF(Datos!$E$1440&lt;=Bosque!$E$34,Bosque!$M$35,Bosque!$M$36))</f>
        <v/>
      </c>
      <c r="J1440" s="10">
        <f>IF(Datos!$I$1440&lt;=Bosque!$E$37,IF(Datos!$H$1440&lt;=Bosque!$E$38,Bosque!$M$39,Bosque!$M$40),IF(Datos!$F$1440&lt;=Bosque!$E$41,Bosque!$M$42,Bosque!$M$43))</f>
        <v/>
      </c>
      <c r="K1440" s="10">
        <f>IF(Datos!$G$1440&lt;=Bosque!$E$44,IF(Datos!$H$1440&lt;=Bosque!$E$45,Bosque!$M$46,Bosque!$M$47),IF(Datos!$F$1440&lt;=Bosque!$E$48,Bosque!$M$49,Bosque!$M$50))</f>
        <v/>
      </c>
      <c r="L1440" s="10">
        <f>AVERAGE(E1440:K1440)</f>
        <v/>
      </c>
      <c r="M1440" s="10">
        <f>$M$2</f>
        <v/>
      </c>
      <c r="N1440">
        <f>IF(L1440&gt;=M1440,"Sí","No")</f>
        <v/>
      </c>
      <c r="O1440">
        <f>--AND(C1440=1,N1440="Sí")</f>
        <v/>
      </c>
      <c r="P1440">
        <f>--AND(C1440=0,N1440="Sí")</f>
        <v/>
      </c>
      <c r="Q1440">
        <f>--AND(C1440=1,N1440="No")</f>
        <v/>
      </c>
      <c r="R1440">
        <f>--AND(C1440=0,N1440="No")</f>
        <v/>
      </c>
      <c r="S1440">
        <f>--(C1440=--(L1440&gt;=M1440))</f>
        <v/>
      </c>
      <c r="T1440" s="11">
        <f>O1440*60000-P1440*3000</f>
        <v/>
      </c>
    </row>
    <row r="1441">
      <c r="A1441">
        <f>Datos!A1441</f>
        <v/>
      </c>
      <c r="B1441">
        <f>Datos!B1441</f>
        <v/>
      </c>
      <c r="C1441">
        <f>Datos!D1441</f>
        <v/>
      </c>
      <c r="D1441" t="n">
        <v>1441</v>
      </c>
      <c r="E1441" s="10">
        <f>IF(Datos!$G$1441&lt;=Bosque!$E$4,IF(Datos!$H$1441&lt;=Bosque!$E$5,Bosque!$M$6,Bosque!$M$7),IF(Datos!$G$1441&lt;=Bosque!$E$8,Bosque!$M$9,Bosque!$M$10))</f>
        <v/>
      </c>
      <c r="F1441" s="10">
        <f>IF(Datos!$H$1441&lt;=Bosque!$E$11,IF(Datos!$E$1441&lt;=Bosque!$E$12,Bosque!$M$13,Bosque!$M$14),IF(Datos!$I$1441&lt;=Bosque!$E$15,Bosque!$M$16,Bosque!$M$17))</f>
        <v/>
      </c>
      <c r="G1441" s="10">
        <f>IF(Datos!$E$1441&lt;=Bosque!$E$18,IF(Datos!$I$1441&lt;=Bosque!$E$19,Bosque!$M$20,Bosque!$M$21),Bosque!$M$22)</f>
        <v/>
      </c>
      <c r="H1441" s="10">
        <f>IF(Datos!$E$1441&lt;=Bosque!$E$23,IF(Datos!$E$1441&lt;=Bosque!$E$24,Bosque!$M$25,Bosque!$M$26),IF(Datos!$E$1441&lt;=Bosque!$E$27,Bosque!$M$28,Bosque!$M$29))</f>
        <v/>
      </c>
      <c r="I1441" s="10">
        <f>IF(Datos!$G$1441&lt;=Bosque!$E$30,IF(Datos!$E$1441&lt;=Bosque!$E$31,Bosque!$M$32,Bosque!$M$33),IF(Datos!$E$1441&lt;=Bosque!$E$34,Bosque!$M$35,Bosque!$M$36))</f>
        <v/>
      </c>
      <c r="J1441" s="10">
        <f>IF(Datos!$I$1441&lt;=Bosque!$E$37,IF(Datos!$H$1441&lt;=Bosque!$E$38,Bosque!$M$39,Bosque!$M$40),IF(Datos!$F$1441&lt;=Bosque!$E$41,Bosque!$M$42,Bosque!$M$43))</f>
        <v/>
      </c>
      <c r="K1441" s="10">
        <f>IF(Datos!$G$1441&lt;=Bosque!$E$44,IF(Datos!$H$1441&lt;=Bosque!$E$45,Bosque!$M$46,Bosque!$M$47),IF(Datos!$F$1441&lt;=Bosque!$E$48,Bosque!$M$49,Bosque!$M$50))</f>
        <v/>
      </c>
      <c r="L1441" s="10">
        <f>AVERAGE(E1441:K1441)</f>
        <v/>
      </c>
      <c r="M1441" s="10">
        <f>$M$2</f>
        <v/>
      </c>
      <c r="N1441">
        <f>IF(L1441&gt;=M1441,"Sí","No")</f>
        <v/>
      </c>
      <c r="O1441">
        <f>--AND(C1441=1,N1441="Sí")</f>
        <v/>
      </c>
      <c r="P1441">
        <f>--AND(C1441=0,N1441="Sí")</f>
        <v/>
      </c>
      <c r="Q1441">
        <f>--AND(C1441=1,N1441="No")</f>
        <v/>
      </c>
      <c r="R1441">
        <f>--AND(C1441=0,N1441="No")</f>
        <v/>
      </c>
      <c r="S1441">
        <f>--(C1441=--(L1441&gt;=M1441))</f>
        <v/>
      </c>
      <c r="T1441" s="11">
        <f>O1441*60000-P1441*3000</f>
        <v/>
      </c>
    </row>
    <row r="1442">
      <c r="A1442">
        <f>Datos!A1442</f>
        <v/>
      </c>
      <c r="B1442">
        <f>Datos!B1442</f>
        <v/>
      </c>
      <c r="C1442">
        <f>Datos!D1442</f>
        <v/>
      </c>
      <c r="D1442" t="n">
        <v>1442</v>
      </c>
      <c r="E1442" s="10">
        <f>IF(Datos!$G$1442&lt;=Bosque!$E$4,IF(Datos!$H$1442&lt;=Bosque!$E$5,Bosque!$M$6,Bosque!$M$7),IF(Datos!$G$1442&lt;=Bosque!$E$8,Bosque!$M$9,Bosque!$M$10))</f>
        <v/>
      </c>
      <c r="F1442" s="10">
        <f>IF(Datos!$H$1442&lt;=Bosque!$E$11,IF(Datos!$E$1442&lt;=Bosque!$E$12,Bosque!$M$13,Bosque!$M$14),IF(Datos!$I$1442&lt;=Bosque!$E$15,Bosque!$M$16,Bosque!$M$17))</f>
        <v/>
      </c>
      <c r="G1442" s="10">
        <f>IF(Datos!$E$1442&lt;=Bosque!$E$18,IF(Datos!$I$1442&lt;=Bosque!$E$19,Bosque!$M$20,Bosque!$M$21),Bosque!$M$22)</f>
        <v/>
      </c>
      <c r="H1442" s="10">
        <f>IF(Datos!$E$1442&lt;=Bosque!$E$23,IF(Datos!$E$1442&lt;=Bosque!$E$24,Bosque!$M$25,Bosque!$M$26),IF(Datos!$E$1442&lt;=Bosque!$E$27,Bosque!$M$28,Bosque!$M$29))</f>
        <v/>
      </c>
      <c r="I1442" s="10">
        <f>IF(Datos!$G$1442&lt;=Bosque!$E$30,IF(Datos!$E$1442&lt;=Bosque!$E$31,Bosque!$M$32,Bosque!$M$33),IF(Datos!$E$1442&lt;=Bosque!$E$34,Bosque!$M$35,Bosque!$M$36))</f>
        <v/>
      </c>
      <c r="J1442" s="10">
        <f>IF(Datos!$I$1442&lt;=Bosque!$E$37,IF(Datos!$H$1442&lt;=Bosque!$E$38,Bosque!$M$39,Bosque!$M$40),IF(Datos!$F$1442&lt;=Bosque!$E$41,Bosque!$M$42,Bosque!$M$43))</f>
        <v/>
      </c>
      <c r="K1442" s="10">
        <f>IF(Datos!$G$1442&lt;=Bosque!$E$44,IF(Datos!$H$1442&lt;=Bosque!$E$45,Bosque!$M$46,Bosque!$M$47),IF(Datos!$F$1442&lt;=Bosque!$E$48,Bosque!$M$49,Bosque!$M$50))</f>
        <v/>
      </c>
      <c r="L1442" s="10">
        <f>AVERAGE(E1442:K1442)</f>
        <v/>
      </c>
      <c r="M1442" s="10">
        <f>$M$2</f>
        <v/>
      </c>
      <c r="N1442">
        <f>IF(L1442&gt;=M1442,"Sí","No")</f>
        <v/>
      </c>
      <c r="O1442">
        <f>--AND(C1442=1,N1442="Sí")</f>
        <v/>
      </c>
      <c r="P1442">
        <f>--AND(C1442=0,N1442="Sí")</f>
        <v/>
      </c>
      <c r="Q1442">
        <f>--AND(C1442=1,N1442="No")</f>
        <v/>
      </c>
      <c r="R1442">
        <f>--AND(C1442=0,N1442="No")</f>
        <v/>
      </c>
      <c r="S1442">
        <f>--(C1442=--(L1442&gt;=M1442))</f>
        <v/>
      </c>
      <c r="T1442" s="11">
        <f>O1442*60000-P1442*3000</f>
        <v/>
      </c>
    </row>
    <row r="1443">
      <c r="A1443">
        <f>Datos!A1443</f>
        <v/>
      </c>
      <c r="B1443">
        <f>Datos!B1443</f>
        <v/>
      </c>
      <c r="C1443">
        <f>Datos!D1443</f>
        <v/>
      </c>
      <c r="D1443" t="n">
        <v>1443</v>
      </c>
      <c r="E1443" s="10">
        <f>IF(Datos!$G$1443&lt;=Bosque!$E$4,IF(Datos!$H$1443&lt;=Bosque!$E$5,Bosque!$M$6,Bosque!$M$7),IF(Datos!$G$1443&lt;=Bosque!$E$8,Bosque!$M$9,Bosque!$M$10))</f>
        <v/>
      </c>
      <c r="F1443" s="10">
        <f>IF(Datos!$H$1443&lt;=Bosque!$E$11,IF(Datos!$E$1443&lt;=Bosque!$E$12,Bosque!$M$13,Bosque!$M$14),IF(Datos!$I$1443&lt;=Bosque!$E$15,Bosque!$M$16,Bosque!$M$17))</f>
        <v/>
      </c>
      <c r="G1443" s="10">
        <f>IF(Datos!$E$1443&lt;=Bosque!$E$18,IF(Datos!$I$1443&lt;=Bosque!$E$19,Bosque!$M$20,Bosque!$M$21),Bosque!$M$22)</f>
        <v/>
      </c>
      <c r="H1443" s="10">
        <f>IF(Datos!$E$1443&lt;=Bosque!$E$23,IF(Datos!$E$1443&lt;=Bosque!$E$24,Bosque!$M$25,Bosque!$M$26),IF(Datos!$E$1443&lt;=Bosque!$E$27,Bosque!$M$28,Bosque!$M$29))</f>
        <v/>
      </c>
      <c r="I1443" s="10">
        <f>IF(Datos!$G$1443&lt;=Bosque!$E$30,IF(Datos!$E$1443&lt;=Bosque!$E$31,Bosque!$M$32,Bosque!$M$33),IF(Datos!$E$1443&lt;=Bosque!$E$34,Bosque!$M$35,Bosque!$M$36))</f>
        <v/>
      </c>
      <c r="J1443" s="10">
        <f>IF(Datos!$I$1443&lt;=Bosque!$E$37,IF(Datos!$H$1443&lt;=Bosque!$E$38,Bosque!$M$39,Bosque!$M$40),IF(Datos!$F$1443&lt;=Bosque!$E$41,Bosque!$M$42,Bosque!$M$43))</f>
        <v/>
      </c>
      <c r="K1443" s="10">
        <f>IF(Datos!$G$1443&lt;=Bosque!$E$44,IF(Datos!$H$1443&lt;=Bosque!$E$45,Bosque!$M$46,Bosque!$M$47),IF(Datos!$F$1443&lt;=Bosque!$E$48,Bosque!$M$49,Bosque!$M$50))</f>
        <v/>
      </c>
      <c r="L1443" s="10">
        <f>AVERAGE(E1443:K1443)</f>
        <v/>
      </c>
      <c r="M1443" s="10">
        <f>$M$2</f>
        <v/>
      </c>
      <c r="N1443">
        <f>IF(L1443&gt;=M1443,"Sí","No")</f>
        <v/>
      </c>
      <c r="O1443">
        <f>--AND(C1443=1,N1443="Sí")</f>
        <v/>
      </c>
      <c r="P1443">
        <f>--AND(C1443=0,N1443="Sí")</f>
        <v/>
      </c>
      <c r="Q1443">
        <f>--AND(C1443=1,N1443="No")</f>
        <v/>
      </c>
      <c r="R1443">
        <f>--AND(C1443=0,N1443="No")</f>
        <v/>
      </c>
      <c r="S1443">
        <f>--(C1443=--(L1443&gt;=M1443))</f>
        <v/>
      </c>
      <c r="T1443" s="11">
        <f>O1443*60000-P1443*3000</f>
        <v/>
      </c>
    </row>
    <row r="1444">
      <c r="A1444">
        <f>Datos!A1444</f>
        <v/>
      </c>
      <c r="B1444">
        <f>Datos!B1444</f>
        <v/>
      </c>
      <c r="C1444">
        <f>Datos!D1444</f>
        <v/>
      </c>
      <c r="D1444" t="n">
        <v>1444</v>
      </c>
      <c r="E1444" s="10">
        <f>IF(Datos!$G$1444&lt;=Bosque!$E$4,IF(Datos!$H$1444&lt;=Bosque!$E$5,Bosque!$M$6,Bosque!$M$7),IF(Datos!$G$1444&lt;=Bosque!$E$8,Bosque!$M$9,Bosque!$M$10))</f>
        <v/>
      </c>
      <c r="F1444" s="10">
        <f>IF(Datos!$H$1444&lt;=Bosque!$E$11,IF(Datos!$E$1444&lt;=Bosque!$E$12,Bosque!$M$13,Bosque!$M$14),IF(Datos!$I$1444&lt;=Bosque!$E$15,Bosque!$M$16,Bosque!$M$17))</f>
        <v/>
      </c>
      <c r="G1444" s="10">
        <f>IF(Datos!$E$1444&lt;=Bosque!$E$18,IF(Datos!$I$1444&lt;=Bosque!$E$19,Bosque!$M$20,Bosque!$M$21),Bosque!$M$22)</f>
        <v/>
      </c>
      <c r="H1444" s="10">
        <f>IF(Datos!$E$1444&lt;=Bosque!$E$23,IF(Datos!$E$1444&lt;=Bosque!$E$24,Bosque!$M$25,Bosque!$M$26),IF(Datos!$E$1444&lt;=Bosque!$E$27,Bosque!$M$28,Bosque!$M$29))</f>
        <v/>
      </c>
      <c r="I1444" s="10">
        <f>IF(Datos!$G$1444&lt;=Bosque!$E$30,IF(Datos!$E$1444&lt;=Bosque!$E$31,Bosque!$M$32,Bosque!$M$33),IF(Datos!$E$1444&lt;=Bosque!$E$34,Bosque!$M$35,Bosque!$M$36))</f>
        <v/>
      </c>
      <c r="J1444" s="10">
        <f>IF(Datos!$I$1444&lt;=Bosque!$E$37,IF(Datos!$H$1444&lt;=Bosque!$E$38,Bosque!$M$39,Bosque!$M$40),IF(Datos!$F$1444&lt;=Bosque!$E$41,Bosque!$M$42,Bosque!$M$43))</f>
        <v/>
      </c>
      <c r="K1444" s="10">
        <f>IF(Datos!$G$1444&lt;=Bosque!$E$44,IF(Datos!$H$1444&lt;=Bosque!$E$45,Bosque!$M$46,Bosque!$M$47),IF(Datos!$F$1444&lt;=Bosque!$E$48,Bosque!$M$49,Bosque!$M$50))</f>
        <v/>
      </c>
      <c r="L1444" s="10">
        <f>AVERAGE(E1444:K1444)</f>
        <v/>
      </c>
      <c r="M1444" s="10">
        <f>$M$2</f>
        <v/>
      </c>
      <c r="N1444">
        <f>IF(L1444&gt;=M1444,"Sí","No")</f>
        <v/>
      </c>
      <c r="O1444">
        <f>--AND(C1444=1,N1444="Sí")</f>
        <v/>
      </c>
      <c r="P1444">
        <f>--AND(C1444=0,N1444="Sí")</f>
        <v/>
      </c>
      <c r="Q1444">
        <f>--AND(C1444=1,N1444="No")</f>
        <v/>
      </c>
      <c r="R1444">
        <f>--AND(C1444=0,N1444="No")</f>
        <v/>
      </c>
      <c r="S1444">
        <f>--(C1444=--(L1444&gt;=M1444))</f>
        <v/>
      </c>
      <c r="T1444" s="11">
        <f>O1444*60000-P1444*3000</f>
        <v/>
      </c>
    </row>
    <row r="1445">
      <c r="A1445">
        <f>Datos!A1445</f>
        <v/>
      </c>
      <c r="B1445">
        <f>Datos!B1445</f>
        <v/>
      </c>
      <c r="C1445">
        <f>Datos!D1445</f>
        <v/>
      </c>
      <c r="D1445" t="n">
        <v>1445</v>
      </c>
      <c r="E1445" s="10">
        <f>IF(Datos!$G$1445&lt;=Bosque!$E$4,IF(Datos!$H$1445&lt;=Bosque!$E$5,Bosque!$M$6,Bosque!$M$7),IF(Datos!$G$1445&lt;=Bosque!$E$8,Bosque!$M$9,Bosque!$M$10))</f>
        <v/>
      </c>
      <c r="F1445" s="10">
        <f>IF(Datos!$H$1445&lt;=Bosque!$E$11,IF(Datos!$E$1445&lt;=Bosque!$E$12,Bosque!$M$13,Bosque!$M$14),IF(Datos!$I$1445&lt;=Bosque!$E$15,Bosque!$M$16,Bosque!$M$17))</f>
        <v/>
      </c>
      <c r="G1445" s="10">
        <f>IF(Datos!$E$1445&lt;=Bosque!$E$18,IF(Datos!$I$1445&lt;=Bosque!$E$19,Bosque!$M$20,Bosque!$M$21),Bosque!$M$22)</f>
        <v/>
      </c>
      <c r="H1445" s="10">
        <f>IF(Datos!$E$1445&lt;=Bosque!$E$23,IF(Datos!$E$1445&lt;=Bosque!$E$24,Bosque!$M$25,Bosque!$M$26),IF(Datos!$E$1445&lt;=Bosque!$E$27,Bosque!$M$28,Bosque!$M$29))</f>
        <v/>
      </c>
      <c r="I1445" s="10">
        <f>IF(Datos!$G$1445&lt;=Bosque!$E$30,IF(Datos!$E$1445&lt;=Bosque!$E$31,Bosque!$M$32,Bosque!$M$33),IF(Datos!$E$1445&lt;=Bosque!$E$34,Bosque!$M$35,Bosque!$M$36))</f>
        <v/>
      </c>
      <c r="J1445" s="10">
        <f>IF(Datos!$I$1445&lt;=Bosque!$E$37,IF(Datos!$H$1445&lt;=Bosque!$E$38,Bosque!$M$39,Bosque!$M$40),IF(Datos!$F$1445&lt;=Bosque!$E$41,Bosque!$M$42,Bosque!$M$43))</f>
        <v/>
      </c>
      <c r="K1445" s="10">
        <f>IF(Datos!$G$1445&lt;=Bosque!$E$44,IF(Datos!$H$1445&lt;=Bosque!$E$45,Bosque!$M$46,Bosque!$M$47),IF(Datos!$F$1445&lt;=Bosque!$E$48,Bosque!$M$49,Bosque!$M$50))</f>
        <v/>
      </c>
      <c r="L1445" s="10">
        <f>AVERAGE(E1445:K1445)</f>
        <v/>
      </c>
      <c r="M1445" s="10">
        <f>$M$2</f>
        <v/>
      </c>
      <c r="N1445">
        <f>IF(L1445&gt;=M1445,"Sí","No")</f>
        <v/>
      </c>
      <c r="O1445">
        <f>--AND(C1445=1,N1445="Sí")</f>
        <v/>
      </c>
      <c r="P1445">
        <f>--AND(C1445=0,N1445="Sí")</f>
        <v/>
      </c>
      <c r="Q1445">
        <f>--AND(C1445=1,N1445="No")</f>
        <v/>
      </c>
      <c r="R1445">
        <f>--AND(C1445=0,N1445="No")</f>
        <v/>
      </c>
      <c r="S1445">
        <f>--(C1445=--(L1445&gt;=M1445))</f>
        <v/>
      </c>
      <c r="T1445" s="11">
        <f>O1445*60000-P1445*3000</f>
        <v/>
      </c>
    </row>
    <row r="1446">
      <c r="A1446">
        <f>Datos!A1446</f>
        <v/>
      </c>
      <c r="B1446">
        <f>Datos!B1446</f>
        <v/>
      </c>
      <c r="C1446">
        <f>Datos!D1446</f>
        <v/>
      </c>
      <c r="D1446" t="n">
        <v>1446</v>
      </c>
      <c r="E1446" s="10">
        <f>IF(Datos!$G$1446&lt;=Bosque!$E$4,IF(Datos!$H$1446&lt;=Bosque!$E$5,Bosque!$M$6,Bosque!$M$7),IF(Datos!$G$1446&lt;=Bosque!$E$8,Bosque!$M$9,Bosque!$M$10))</f>
        <v/>
      </c>
      <c r="F1446" s="10">
        <f>IF(Datos!$H$1446&lt;=Bosque!$E$11,IF(Datos!$E$1446&lt;=Bosque!$E$12,Bosque!$M$13,Bosque!$M$14),IF(Datos!$I$1446&lt;=Bosque!$E$15,Bosque!$M$16,Bosque!$M$17))</f>
        <v/>
      </c>
      <c r="G1446" s="10">
        <f>IF(Datos!$E$1446&lt;=Bosque!$E$18,IF(Datos!$I$1446&lt;=Bosque!$E$19,Bosque!$M$20,Bosque!$M$21),Bosque!$M$22)</f>
        <v/>
      </c>
      <c r="H1446" s="10">
        <f>IF(Datos!$E$1446&lt;=Bosque!$E$23,IF(Datos!$E$1446&lt;=Bosque!$E$24,Bosque!$M$25,Bosque!$M$26),IF(Datos!$E$1446&lt;=Bosque!$E$27,Bosque!$M$28,Bosque!$M$29))</f>
        <v/>
      </c>
      <c r="I1446" s="10">
        <f>IF(Datos!$G$1446&lt;=Bosque!$E$30,IF(Datos!$E$1446&lt;=Bosque!$E$31,Bosque!$M$32,Bosque!$M$33),IF(Datos!$E$1446&lt;=Bosque!$E$34,Bosque!$M$35,Bosque!$M$36))</f>
        <v/>
      </c>
      <c r="J1446" s="10">
        <f>IF(Datos!$I$1446&lt;=Bosque!$E$37,IF(Datos!$H$1446&lt;=Bosque!$E$38,Bosque!$M$39,Bosque!$M$40),IF(Datos!$F$1446&lt;=Bosque!$E$41,Bosque!$M$42,Bosque!$M$43))</f>
        <v/>
      </c>
      <c r="K1446" s="10">
        <f>IF(Datos!$G$1446&lt;=Bosque!$E$44,IF(Datos!$H$1446&lt;=Bosque!$E$45,Bosque!$M$46,Bosque!$M$47),IF(Datos!$F$1446&lt;=Bosque!$E$48,Bosque!$M$49,Bosque!$M$50))</f>
        <v/>
      </c>
      <c r="L1446" s="10">
        <f>AVERAGE(E1446:K1446)</f>
        <v/>
      </c>
      <c r="M1446" s="10">
        <f>$M$2</f>
        <v/>
      </c>
      <c r="N1446">
        <f>IF(L1446&gt;=M1446,"Sí","No")</f>
        <v/>
      </c>
      <c r="O1446">
        <f>--AND(C1446=1,N1446="Sí")</f>
        <v/>
      </c>
      <c r="P1446">
        <f>--AND(C1446=0,N1446="Sí")</f>
        <v/>
      </c>
      <c r="Q1446">
        <f>--AND(C1446=1,N1446="No")</f>
        <v/>
      </c>
      <c r="R1446">
        <f>--AND(C1446=0,N1446="No")</f>
        <v/>
      </c>
      <c r="S1446">
        <f>--(C1446=--(L1446&gt;=M1446))</f>
        <v/>
      </c>
      <c r="T1446" s="11">
        <f>O1446*60000-P1446*3000</f>
        <v/>
      </c>
    </row>
    <row r="1447">
      <c r="A1447">
        <f>Datos!A1447</f>
        <v/>
      </c>
      <c r="B1447">
        <f>Datos!B1447</f>
        <v/>
      </c>
      <c r="C1447">
        <f>Datos!D1447</f>
        <v/>
      </c>
      <c r="D1447" t="n">
        <v>1447</v>
      </c>
      <c r="E1447" s="10">
        <f>IF(Datos!$G$1447&lt;=Bosque!$E$4,IF(Datos!$H$1447&lt;=Bosque!$E$5,Bosque!$M$6,Bosque!$M$7),IF(Datos!$G$1447&lt;=Bosque!$E$8,Bosque!$M$9,Bosque!$M$10))</f>
        <v/>
      </c>
      <c r="F1447" s="10">
        <f>IF(Datos!$H$1447&lt;=Bosque!$E$11,IF(Datos!$E$1447&lt;=Bosque!$E$12,Bosque!$M$13,Bosque!$M$14),IF(Datos!$I$1447&lt;=Bosque!$E$15,Bosque!$M$16,Bosque!$M$17))</f>
        <v/>
      </c>
      <c r="G1447" s="10">
        <f>IF(Datos!$E$1447&lt;=Bosque!$E$18,IF(Datos!$I$1447&lt;=Bosque!$E$19,Bosque!$M$20,Bosque!$M$21),Bosque!$M$22)</f>
        <v/>
      </c>
      <c r="H1447" s="10">
        <f>IF(Datos!$E$1447&lt;=Bosque!$E$23,IF(Datos!$E$1447&lt;=Bosque!$E$24,Bosque!$M$25,Bosque!$M$26),IF(Datos!$E$1447&lt;=Bosque!$E$27,Bosque!$M$28,Bosque!$M$29))</f>
        <v/>
      </c>
      <c r="I1447" s="10">
        <f>IF(Datos!$G$1447&lt;=Bosque!$E$30,IF(Datos!$E$1447&lt;=Bosque!$E$31,Bosque!$M$32,Bosque!$M$33),IF(Datos!$E$1447&lt;=Bosque!$E$34,Bosque!$M$35,Bosque!$M$36))</f>
        <v/>
      </c>
      <c r="J1447" s="10">
        <f>IF(Datos!$I$1447&lt;=Bosque!$E$37,IF(Datos!$H$1447&lt;=Bosque!$E$38,Bosque!$M$39,Bosque!$M$40),IF(Datos!$F$1447&lt;=Bosque!$E$41,Bosque!$M$42,Bosque!$M$43))</f>
        <v/>
      </c>
      <c r="K1447" s="10">
        <f>IF(Datos!$G$1447&lt;=Bosque!$E$44,IF(Datos!$H$1447&lt;=Bosque!$E$45,Bosque!$M$46,Bosque!$M$47),IF(Datos!$F$1447&lt;=Bosque!$E$48,Bosque!$M$49,Bosque!$M$50))</f>
        <v/>
      </c>
      <c r="L1447" s="10">
        <f>AVERAGE(E1447:K1447)</f>
        <v/>
      </c>
      <c r="M1447" s="10">
        <f>$M$2</f>
        <v/>
      </c>
      <c r="N1447">
        <f>IF(L1447&gt;=M1447,"Sí","No")</f>
        <v/>
      </c>
      <c r="O1447">
        <f>--AND(C1447=1,N1447="Sí")</f>
        <v/>
      </c>
      <c r="P1447">
        <f>--AND(C1447=0,N1447="Sí")</f>
        <v/>
      </c>
      <c r="Q1447">
        <f>--AND(C1447=1,N1447="No")</f>
        <v/>
      </c>
      <c r="R1447">
        <f>--AND(C1447=0,N1447="No")</f>
        <v/>
      </c>
      <c r="S1447">
        <f>--(C1447=--(L1447&gt;=M1447))</f>
        <v/>
      </c>
      <c r="T1447" s="11">
        <f>O1447*60000-P1447*3000</f>
        <v/>
      </c>
    </row>
    <row r="1448">
      <c r="A1448">
        <f>Datos!A1448</f>
        <v/>
      </c>
      <c r="B1448">
        <f>Datos!B1448</f>
        <v/>
      </c>
      <c r="C1448">
        <f>Datos!D1448</f>
        <v/>
      </c>
      <c r="D1448" t="n">
        <v>1448</v>
      </c>
      <c r="E1448" s="10">
        <f>IF(Datos!$G$1448&lt;=Bosque!$E$4,IF(Datos!$H$1448&lt;=Bosque!$E$5,Bosque!$M$6,Bosque!$M$7),IF(Datos!$G$1448&lt;=Bosque!$E$8,Bosque!$M$9,Bosque!$M$10))</f>
        <v/>
      </c>
      <c r="F1448" s="10">
        <f>IF(Datos!$H$1448&lt;=Bosque!$E$11,IF(Datos!$E$1448&lt;=Bosque!$E$12,Bosque!$M$13,Bosque!$M$14),IF(Datos!$I$1448&lt;=Bosque!$E$15,Bosque!$M$16,Bosque!$M$17))</f>
        <v/>
      </c>
      <c r="G1448" s="10">
        <f>IF(Datos!$E$1448&lt;=Bosque!$E$18,IF(Datos!$I$1448&lt;=Bosque!$E$19,Bosque!$M$20,Bosque!$M$21),Bosque!$M$22)</f>
        <v/>
      </c>
      <c r="H1448" s="10">
        <f>IF(Datos!$E$1448&lt;=Bosque!$E$23,IF(Datos!$E$1448&lt;=Bosque!$E$24,Bosque!$M$25,Bosque!$M$26),IF(Datos!$E$1448&lt;=Bosque!$E$27,Bosque!$M$28,Bosque!$M$29))</f>
        <v/>
      </c>
      <c r="I1448" s="10">
        <f>IF(Datos!$G$1448&lt;=Bosque!$E$30,IF(Datos!$E$1448&lt;=Bosque!$E$31,Bosque!$M$32,Bosque!$M$33),IF(Datos!$E$1448&lt;=Bosque!$E$34,Bosque!$M$35,Bosque!$M$36))</f>
        <v/>
      </c>
      <c r="J1448" s="10">
        <f>IF(Datos!$I$1448&lt;=Bosque!$E$37,IF(Datos!$H$1448&lt;=Bosque!$E$38,Bosque!$M$39,Bosque!$M$40),IF(Datos!$F$1448&lt;=Bosque!$E$41,Bosque!$M$42,Bosque!$M$43))</f>
        <v/>
      </c>
      <c r="K1448" s="10">
        <f>IF(Datos!$G$1448&lt;=Bosque!$E$44,IF(Datos!$H$1448&lt;=Bosque!$E$45,Bosque!$M$46,Bosque!$M$47),IF(Datos!$F$1448&lt;=Bosque!$E$48,Bosque!$M$49,Bosque!$M$50))</f>
        <v/>
      </c>
      <c r="L1448" s="10">
        <f>AVERAGE(E1448:K1448)</f>
        <v/>
      </c>
      <c r="M1448" s="10">
        <f>$M$2</f>
        <v/>
      </c>
      <c r="N1448">
        <f>IF(L1448&gt;=M1448,"Sí","No")</f>
        <v/>
      </c>
      <c r="O1448">
        <f>--AND(C1448=1,N1448="Sí")</f>
        <v/>
      </c>
      <c r="P1448">
        <f>--AND(C1448=0,N1448="Sí")</f>
        <v/>
      </c>
      <c r="Q1448">
        <f>--AND(C1448=1,N1448="No")</f>
        <v/>
      </c>
      <c r="R1448">
        <f>--AND(C1448=0,N1448="No")</f>
        <v/>
      </c>
      <c r="S1448">
        <f>--(C1448=--(L1448&gt;=M1448))</f>
        <v/>
      </c>
      <c r="T1448" s="11">
        <f>O1448*60000-P1448*3000</f>
        <v/>
      </c>
    </row>
    <row r="1449">
      <c r="A1449">
        <f>Datos!A1449</f>
        <v/>
      </c>
      <c r="B1449">
        <f>Datos!B1449</f>
        <v/>
      </c>
      <c r="C1449">
        <f>Datos!D1449</f>
        <v/>
      </c>
      <c r="D1449" t="n">
        <v>1449</v>
      </c>
      <c r="E1449" s="10">
        <f>IF(Datos!$G$1449&lt;=Bosque!$E$4,IF(Datos!$H$1449&lt;=Bosque!$E$5,Bosque!$M$6,Bosque!$M$7),IF(Datos!$G$1449&lt;=Bosque!$E$8,Bosque!$M$9,Bosque!$M$10))</f>
        <v/>
      </c>
      <c r="F1449" s="10">
        <f>IF(Datos!$H$1449&lt;=Bosque!$E$11,IF(Datos!$E$1449&lt;=Bosque!$E$12,Bosque!$M$13,Bosque!$M$14),IF(Datos!$I$1449&lt;=Bosque!$E$15,Bosque!$M$16,Bosque!$M$17))</f>
        <v/>
      </c>
      <c r="G1449" s="10">
        <f>IF(Datos!$E$1449&lt;=Bosque!$E$18,IF(Datos!$I$1449&lt;=Bosque!$E$19,Bosque!$M$20,Bosque!$M$21),Bosque!$M$22)</f>
        <v/>
      </c>
      <c r="H1449" s="10">
        <f>IF(Datos!$E$1449&lt;=Bosque!$E$23,IF(Datos!$E$1449&lt;=Bosque!$E$24,Bosque!$M$25,Bosque!$M$26),IF(Datos!$E$1449&lt;=Bosque!$E$27,Bosque!$M$28,Bosque!$M$29))</f>
        <v/>
      </c>
      <c r="I1449" s="10">
        <f>IF(Datos!$G$1449&lt;=Bosque!$E$30,IF(Datos!$E$1449&lt;=Bosque!$E$31,Bosque!$M$32,Bosque!$M$33),IF(Datos!$E$1449&lt;=Bosque!$E$34,Bosque!$M$35,Bosque!$M$36))</f>
        <v/>
      </c>
      <c r="J1449" s="10">
        <f>IF(Datos!$I$1449&lt;=Bosque!$E$37,IF(Datos!$H$1449&lt;=Bosque!$E$38,Bosque!$M$39,Bosque!$M$40),IF(Datos!$F$1449&lt;=Bosque!$E$41,Bosque!$M$42,Bosque!$M$43))</f>
        <v/>
      </c>
      <c r="K1449" s="10">
        <f>IF(Datos!$G$1449&lt;=Bosque!$E$44,IF(Datos!$H$1449&lt;=Bosque!$E$45,Bosque!$M$46,Bosque!$M$47),IF(Datos!$F$1449&lt;=Bosque!$E$48,Bosque!$M$49,Bosque!$M$50))</f>
        <v/>
      </c>
      <c r="L1449" s="10">
        <f>AVERAGE(E1449:K1449)</f>
        <v/>
      </c>
      <c r="M1449" s="10">
        <f>$M$2</f>
        <v/>
      </c>
      <c r="N1449">
        <f>IF(L1449&gt;=M1449,"Sí","No")</f>
        <v/>
      </c>
      <c r="O1449">
        <f>--AND(C1449=1,N1449="Sí")</f>
        <v/>
      </c>
      <c r="P1449">
        <f>--AND(C1449=0,N1449="Sí")</f>
        <v/>
      </c>
      <c r="Q1449">
        <f>--AND(C1449=1,N1449="No")</f>
        <v/>
      </c>
      <c r="R1449">
        <f>--AND(C1449=0,N1449="No")</f>
        <v/>
      </c>
      <c r="S1449">
        <f>--(C1449=--(L1449&gt;=M1449))</f>
        <v/>
      </c>
      <c r="T1449" s="11">
        <f>O1449*60000-P1449*3000</f>
        <v/>
      </c>
    </row>
    <row r="1450">
      <c r="A1450">
        <f>Datos!A1450</f>
        <v/>
      </c>
      <c r="B1450">
        <f>Datos!B1450</f>
        <v/>
      </c>
      <c r="C1450">
        <f>Datos!D1450</f>
        <v/>
      </c>
      <c r="D1450" t="n">
        <v>1450</v>
      </c>
      <c r="E1450" s="10">
        <f>IF(Datos!$G$1450&lt;=Bosque!$E$4,IF(Datos!$H$1450&lt;=Bosque!$E$5,Bosque!$M$6,Bosque!$M$7),IF(Datos!$G$1450&lt;=Bosque!$E$8,Bosque!$M$9,Bosque!$M$10))</f>
        <v/>
      </c>
      <c r="F1450" s="10">
        <f>IF(Datos!$H$1450&lt;=Bosque!$E$11,IF(Datos!$E$1450&lt;=Bosque!$E$12,Bosque!$M$13,Bosque!$M$14),IF(Datos!$I$1450&lt;=Bosque!$E$15,Bosque!$M$16,Bosque!$M$17))</f>
        <v/>
      </c>
      <c r="G1450" s="10">
        <f>IF(Datos!$E$1450&lt;=Bosque!$E$18,IF(Datos!$I$1450&lt;=Bosque!$E$19,Bosque!$M$20,Bosque!$M$21),Bosque!$M$22)</f>
        <v/>
      </c>
      <c r="H1450" s="10">
        <f>IF(Datos!$E$1450&lt;=Bosque!$E$23,IF(Datos!$E$1450&lt;=Bosque!$E$24,Bosque!$M$25,Bosque!$M$26),IF(Datos!$E$1450&lt;=Bosque!$E$27,Bosque!$M$28,Bosque!$M$29))</f>
        <v/>
      </c>
      <c r="I1450" s="10">
        <f>IF(Datos!$G$1450&lt;=Bosque!$E$30,IF(Datos!$E$1450&lt;=Bosque!$E$31,Bosque!$M$32,Bosque!$M$33),IF(Datos!$E$1450&lt;=Bosque!$E$34,Bosque!$M$35,Bosque!$M$36))</f>
        <v/>
      </c>
      <c r="J1450" s="10">
        <f>IF(Datos!$I$1450&lt;=Bosque!$E$37,IF(Datos!$H$1450&lt;=Bosque!$E$38,Bosque!$M$39,Bosque!$M$40),IF(Datos!$F$1450&lt;=Bosque!$E$41,Bosque!$M$42,Bosque!$M$43))</f>
        <v/>
      </c>
      <c r="K1450" s="10">
        <f>IF(Datos!$G$1450&lt;=Bosque!$E$44,IF(Datos!$H$1450&lt;=Bosque!$E$45,Bosque!$M$46,Bosque!$M$47),IF(Datos!$F$1450&lt;=Bosque!$E$48,Bosque!$M$49,Bosque!$M$50))</f>
        <v/>
      </c>
      <c r="L1450" s="10">
        <f>AVERAGE(E1450:K1450)</f>
        <v/>
      </c>
      <c r="M1450" s="10">
        <f>$M$2</f>
        <v/>
      </c>
      <c r="N1450">
        <f>IF(L1450&gt;=M1450,"Sí","No")</f>
        <v/>
      </c>
      <c r="O1450">
        <f>--AND(C1450=1,N1450="Sí")</f>
        <v/>
      </c>
      <c r="P1450">
        <f>--AND(C1450=0,N1450="Sí")</f>
        <v/>
      </c>
      <c r="Q1450">
        <f>--AND(C1450=1,N1450="No")</f>
        <v/>
      </c>
      <c r="R1450">
        <f>--AND(C1450=0,N1450="No")</f>
        <v/>
      </c>
      <c r="S1450">
        <f>--(C1450=--(L1450&gt;=M1450))</f>
        <v/>
      </c>
      <c r="T1450" s="11">
        <f>O1450*60000-P1450*3000</f>
        <v/>
      </c>
    </row>
    <row r="1451">
      <c r="A1451">
        <f>Datos!A1451</f>
        <v/>
      </c>
      <c r="B1451">
        <f>Datos!B1451</f>
        <v/>
      </c>
      <c r="C1451">
        <f>Datos!D1451</f>
        <v/>
      </c>
      <c r="D1451" t="n">
        <v>1451</v>
      </c>
      <c r="E1451" s="10">
        <f>IF(Datos!$G$1451&lt;=Bosque!$E$4,IF(Datos!$H$1451&lt;=Bosque!$E$5,Bosque!$M$6,Bosque!$M$7),IF(Datos!$G$1451&lt;=Bosque!$E$8,Bosque!$M$9,Bosque!$M$10))</f>
        <v/>
      </c>
      <c r="F1451" s="10">
        <f>IF(Datos!$H$1451&lt;=Bosque!$E$11,IF(Datos!$E$1451&lt;=Bosque!$E$12,Bosque!$M$13,Bosque!$M$14),IF(Datos!$I$1451&lt;=Bosque!$E$15,Bosque!$M$16,Bosque!$M$17))</f>
        <v/>
      </c>
      <c r="G1451" s="10">
        <f>IF(Datos!$E$1451&lt;=Bosque!$E$18,IF(Datos!$I$1451&lt;=Bosque!$E$19,Bosque!$M$20,Bosque!$M$21),Bosque!$M$22)</f>
        <v/>
      </c>
      <c r="H1451" s="10">
        <f>IF(Datos!$E$1451&lt;=Bosque!$E$23,IF(Datos!$E$1451&lt;=Bosque!$E$24,Bosque!$M$25,Bosque!$M$26),IF(Datos!$E$1451&lt;=Bosque!$E$27,Bosque!$M$28,Bosque!$M$29))</f>
        <v/>
      </c>
      <c r="I1451" s="10">
        <f>IF(Datos!$G$1451&lt;=Bosque!$E$30,IF(Datos!$E$1451&lt;=Bosque!$E$31,Bosque!$M$32,Bosque!$M$33),IF(Datos!$E$1451&lt;=Bosque!$E$34,Bosque!$M$35,Bosque!$M$36))</f>
        <v/>
      </c>
      <c r="J1451" s="10">
        <f>IF(Datos!$I$1451&lt;=Bosque!$E$37,IF(Datos!$H$1451&lt;=Bosque!$E$38,Bosque!$M$39,Bosque!$M$40),IF(Datos!$F$1451&lt;=Bosque!$E$41,Bosque!$M$42,Bosque!$M$43))</f>
        <v/>
      </c>
      <c r="K1451" s="10">
        <f>IF(Datos!$G$1451&lt;=Bosque!$E$44,IF(Datos!$H$1451&lt;=Bosque!$E$45,Bosque!$M$46,Bosque!$M$47),IF(Datos!$F$1451&lt;=Bosque!$E$48,Bosque!$M$49,Bosque!$M$50))</f>
        <v/>
      </c>
      <c r="L1451" s="10">
        <f>AVERAGE(E1451:K1451)</f>
        <v/>
      </c>
      <c r="M1451" s="10">
        <f>$M$2</f>
        <v/>
      </c>
      <c r="N1451">
        <f>IF(L1451&gt;=M1451,"Sí","No")</f>
        <v/>
      </c>
      <c r="O1451">
        <f>--AND(C1451=1,N1451="Sí")</f>
        <v/>
      </c>
      <c r="P1451">
        <f>--AND(C1451=0,N1451="Sí")</f>
        <v/>
      </c>
      <c r="Q1451">
        <f>--AND(C1451=1,N1451="No")</f>
        <v/>
      </c>
      <c r="R1451">
        <f>--AND(C1451=0,N1451="No")</f>
        <v/>
      </c>
      <c r="S1451">
        <f>--(C1451=--(L1451&gt;=M1451))</f>
        <v/>
      </c>
      <c r="T1451" s="11">
        <f>O1451*60000-P1451*3000</f>
        <v/>
      </c>
    </row>
    <row r="1452">
      <c r="A1452">
        <f>Datos!A1452</f>
        <v/>
      </c>
      <c r="B1452">
        <f>Datos!B1452</f>
        <v/>
      </c>
      <c r="C1452">
        <f>Datos!D1452</f>
        <v/>
      </c>
      <c r="D1452" t="n">
        <v>1452</v>
      </c>
      <c r="E1452" s="10">
        <f>IF(Datos!$G$1452&lt;=Bosque!$E$4,IF(Datos!$H$1452&lt;=Bosque!$E$5,Bosque!$M$6,Bosque!$M$7),IF(Datos!$G$1452&lt;=Bosque!$E$8,Bosque!$M$9,Bosque!$M$10))</f>
        <v/>
      </c>
      <c r="F1452" s="10">
        <f>IF(Datos!$H$1452&lt;=Bosque!$E$11,IF(Datos!$E$1452&lt;=Bosque!$E$12,Bosque!$M$13,Bosque!$M$14),IF(Datos!$I$1452&lt;=Bosque!$E$15,Bosque!$M$16,Bosque!$M$17))</f>
        <v/>
      </c>
      <c r="G1452" s="10">
        <f>IF(Datos!$E$1452&lt;=Bosque!$E$18,IF(Datos!$I$1452&lt;=Bosque!$E$19,Bosque!$M$20,Bosque!$M$21),Bosque!$M$22)</f>
        <v/>
      </c>
      <c r="H1452" s="10">
        <f>IF(Datos!$E$1452&lt;=Bosque!$E$23,IF(Datos!$E$1452&lt;=Bosque!$E$24,Bosque!$M$25,Bosque!$M$26),IF(Datos!$E$1452&lt;=Bosque!$E$27,Bosque!$M$28,Bosque!$M$29))</f>
        <v/>
      </c>
      <c r="I1452" s="10">
        <f>IF(Datos!$G$1452&lt;=Bosque!$E$30,IF(Datos!$E$1452&lt;=Bosque!$E$31,Bosque!$M$32,Bosque!$M$33),IF(Datos!$E$1452&lt;=Bosque!$E$34,Bosque!$M$35,Bosque!$M$36))</f>
        <v/>
      </c>
      <c r="J1452" s="10">
        <f>IF(Datos!$I$1452&lt;=Bosque!$E$37,IF(Datos!$H$1452&lt;=Bosque!$E$38,Bosque!$M$39,Bosque!$M$40),IF(Datos!$F$1452&lt;=Bosque!$E$41,Bosque!$M$42,Bosque!$M$43))</f>
        <v/>
      </c>
      <c r="K1452" s="10">
        <f>IF(Datos!$G$1452&lt;=Bosque!$E$44,IF(Datos!$H$1452&lt;=Bosque!$E$45,Bosque!$M$46,Bosque!$M$47),IF(Datos!$F$1452&lt;=Bosque!$E$48,Bosque!$M$49,Bosque!$M$50))</f>
        <v/>
      </c>
      <c r="L1452" s="10">
        <f>AVERAGE(E1452:K1452)</f>
        <v/>
      </c>
      <c r="M1452" s="10">
        <f>$M$2</f>
        <v/>
      </c>
      <c r="N1452">
        <f>IF(L1452&gt;=M1452,"Sí","No")</f>
        <v/>
      </c>
      <c r="O1452">
        <f>--AND(C1452=1,N1452="Sí")</f>
        <v/>
      </c>
      <c r="P1452">
        <f>--AND(C1452=0,N1452="Sí")</f>
        <v/>
      </c>
      <c r="Q1452">
        <f>--AND(C1452=1,N1452="No")</f>
        <v/>
      </c>
      <c r="R1452">
        <f>--AND(C1452=0,N1452="No")</f>
        <v/>
      </c>
      <c r="S1452">
        <f>--(C1452=--(L1452&gt;=M1452))</f>
        <v/>
      </c>
      <c r="T1452" s="11">
        <f>O1452*60000-P1452*3000</f>
        <v/>
      </c>
    </row>
    <row r="1453">
      <c r="A1453">
        <f>Datos!A1453</f>
        <v/>
      </c>
      <c r="B1453">
        <f>Datos!B1453</f>
        <v/>
      </c>
      <c r="C1453">
        <f>Datos!D1453</f>
        <v/>
      </c>
      <c r="D1453" t="n">
        <v>1453</v>
      </c>
      <c r="E1453" s="10">
        <f>IF(Datos!$G$1453&lt;=Bosque!$E$4,IF(Datos!$H$1453&lt;=Bosque!$E$5,Bosque!$M$6,Bosque!$M$7),IF(Datos!$G$1453&lt;=Bosque!$E$8,Bosque!$M$9,Bosque!$M$10))</f>
        <v/>
      </c>
      <c r="F1453" s="10">
        <f>IF(Datos!$H$1453&lt;=Bosque!$E$11,IF(Datos!$E$1453&lt;=Bosque!$E$12,Bosque!$M$13,Bosque!$M$14),IF(Datos!$I$1453&lt;=Bosque!$E$15,Bosque!$M$16,Bosque!$M$17))</f>
        <v/>
      </c>
      <c r="G1453" s="10">
        <f>IF(Datos!$E$1453&lt;=Bosque!$E$18,IF(Datos!$I$1453&lt;=Bosque!$E$19,Bosque!$M$20,Bosque!$M$21),Bosque!$M$22)</f>
        <v/>
      </c>
      <c r="H1453" s="10">
        <f>IF(Datos!$E$1453&lt;=Bosque!$E$23,IF(Datos!$E$1453&lt;=Bosque!$E$24,Bosque!$M$25,Bosque!$M$26),IF(Datos!$E$1453&lt;=Bosque!$E$27,Bosque!$M$28,Bosque!$M$29))</f>
        <v/>
      </c>
      <c r="I1453" s="10">
        <f>IF(Datos!$G$1453&lt;=Bosque!$E$30,IF(Datos!$E$1453&lt;=Bosque!$E$31,Bosque!$M$32,Bosque!$M$33),IF(Datos!$E$1453&lt;=Bosque!$E$34,Bosque!$M$35,Bosque!$M$36))</f>
        <v/>
      </c>
      <c r="J1453" s="10">
        <f>IF(Datos!$I$1453&lt;=Bosque!$E$37,IF(Datos!$H$1453&lt;=Bosque!$E$38,Bosque!$M$39,Bosque!$M$40),IF(Datos!$F$1453&lt;=Bosque!$E$41,Bosque!$M$42,Bosque!$M$43))</f>
        <v/>
      </c>
      <c r="K1453" s="10">
        <f>IF(Datos!$G$1453&lt;=Bosque!$E$44,IF(Datos!$H$1453&lt;=Bosque!$E$45,Bosque!$M$46,Bosque!$M$47),IF(Datos!$F$1453&lt;=Bosque!$E$48,Bosque!$M$49,Bosque!$M$50))</f>
        <v/>
      </c>
      <c r="L1453" s="10">
        <f>AVERAGE(E1453:K1453)</f>
        <v/>
      </c>
      <c r="M1453" s="10">
        <f>$M$2</f>
        <v/>
      </c>
      <c r="N1453">
        <f>IF(L1453&gt;=M1453,"Sí","No")</f>
        <v/>
      </c>
      <c r="O1453">
        <f>--AND(C1453=1,N1453="Sí")</f>
        <v/>
      </c>
      <c r="P1453">
        <f>--AND(C1453=0,N1453="Sí")</f>
        <v/>
      </c>
      <c r="Q1453">
        <f>--AND(C1453=1,N1453="No")</f>
        <v/>
      </c>
      <c r="R1453">
        <f>--AND(C1453=0,N1453="No")</f>
        <v/>
      </c>
      <c r="S1453">
        <f>--(C1453=--(L1453&gt;=M1453))</f>
        <v/>
      </c>
      <c r="T1453" s="11">
        <f>O1453*60000-P1453*3000</f>
        <v/>
      </c>
    </row>
    <row r="1454">
      <c r="A1454">
        <f>Datos!A1454</f>
        <v/>
      </c>
      <c r="B1454">
        <f>Datos!B1454</f>
        <v/>
      </c>
      <c r="C1454">
        <f>Datos!D1454</f>
        <v/>
      </c>
      <c r="D1454" t="n">
        <v>1454</v>
      </c>
      <c r="E1454" s="10">
        <f>IF(Datos!$G$1454&lt;=Bosque!$E$4,IF(Datos!$H$1454&lt;=Bosque!$E$5,Bosque!$M$6,Bosque!$M$7),IF(Datos!$G$1454&lt;=Bosque!$E$8,Bosque!$M$9,Bosque!$M$10))</f>
        <v/>
      </c>
      <c r="F1454" s="10">
        <f>IF(Datos!$H$1454&lt;=Bosque!$E$11,IF(Datos!$E$1454&lt;=Bosque!$E$12,Bosque!$M$13,Bosque!$M$14),IF(Datos!$I$1454&lt;=Bosque!$E$15,Bosque!$M$16,Bosque!$M$17))</f>
        <v/>
      </c>
      <c r="G1454" s="10">
        <f>IF(Datos!$E$1454&lt;=Bosque!$E$18,IF(Datos!$I$1454&lt;=Bosque!$E$19,Bosque!$M$20,Bosque!$M$21),Bosque!$M$22)</f>
        <v/>
      </c>
      <c r="H1454" s="10">
        <f>IF(Datos!$E$1454&lt;=Bosque!$E$23,IF(Datos!$E$1454&lt;=Bosque!$E$24,Bosque!$M$25,Bosque!$M$26),IF(Datos!$E$1454&lt;=Bosque!$E$27,Bosque!$M$28,Bosque!$M$29))</f>
        <v/>
      </c>
      <c r="I1454" s="10">
        <f>IF(Datos!$G$1454&lt;=Bosque!$E$30,IF(Datos!$E$1454&lt;=Bosque!$E$31,Bosque!$M$32,Bosque!$M$33),IF(Datos!$E$1454&lt;=Bosque!$E$34,Bosque!$M$35,Bosque!$M$36))</f>
        <v/>
      </c>
      <c r="J1454" s="10">
        <f>IF(Datos!$I$1454&lt;=Bosque!$E$37,IF(Datos!$H$1454&lt;=Bosque!$E$38,Bosque!$M$39,Bosque!$M$40),IF(Datos!$F$1454&lt;=Bosque!$E$41,Bosque!$M$42,Bosque!$M$43))</f>
        <v/>
      </c>
      <c r="K1454" s="10">
        <f>IF(Datos!$G$1454&lt;=Bosque!$E$44,IF(Datos!$H$1454&lt;=Bosque!$E$45,Bosque!$M$46,Bosque!$M$47),IF(Datos!$F$1454&lt;=Bosque!$E$48,Bosque!$M$49,Bosque!$M$50))</f>
        <v/>
      </c>
      <c r="L1454" s="10">
        <f>AVERAGE(E1454:K1454)</f>
        <v/>
      </c>
      <c r="M1454" s="10">
        <f>$M$2</f>
        <v/>
      </c>
      <c r="N1454">
        <f>IF(L1454&gt;=M1454,"Sí","No")</f>
        <v/>
      </c>
      <c r="O1454">
        <f>--AND(C1454=1,N1454="Sí")</f>
        <v/>
      </c>
      <c r="P1454">
        <f>--AND(C1454=0,N1454="Sí")</f>
        <v/>
      </c>
      <c r="Q1454">
        <f>--AND(C1454=1,N1454="No")</f>
        <v/>
      </c>
      <c r="R1454">
        <f>--AND(C1454=0,N1454="No")</f>
        <v/>
      </c>
      <c r="S1454">
        <f>--(C1454=--(L1454&gt;=M1454))</f>
        <v/>
      </c>
      <c r="T1454" s="11">
        <f>O1454*60000-P1454*3000</f>
        <v/>
      </c>
    </row>
    <row r="1455">
      <c r="A1455">
        <f>Datos!A1455</f>
        <v/>
      </c>
      <c r="B1455">
        <f>Datos!B1455</f>
        <v/>
      </c>
      <c r="C1455">
        <f>Datos!D1455</f>
        <v/>
      </c>
      <c r="D1455" t="n">
        <v>1455</v>
      </c>
      <c r="E1455" s="10">
        <f>IF(Datos!$G$1455&lt;=Bosque!$E$4,IF(Datos!$H$1455&lt;=Bosque!$E$5,Bosque!$M$6,Bosque!$M$7),IF(Datos!$G$1455&lt;=Bosque!$E$8,Bosque!$M$9,Bosque!$M$10))</f>
        <v/>
      </c>
      <c r="F1455" s="10">
        <f>IF(Datos!$H$1455&lt;=Bosque!$E$11,IF(Datos!$E$1455&lt;=Bosque!$E$12,Bosque!$M$13,Bosque!$M$14),IF(Datos!$I$1455&lt;=Bosque!$E$15,Bosque!$M$16,Bosque!$M$17))</f>
        <v/>
      </c>
      <c r="G1455" s="10">
        <f>IF(Datos!$E$1455&lt;=Bosque!$E$18,IF(Datos!$I$1455&lt;=Bosque!$E$19,Bosque!$M$20,Bosque!$M$21),Bosque!$M$22)</f>
        <v/>
      </c>
      <c r="H1455" s="10">
        <f>IF(Datos!$E$1455&lt;=Bosque!$E$23,IF(Datos!$E$1455&lt;=Bosque!$E$24,Bosque!$M$25,Bosque!$M$26),IF(Datos!$E$1455&lt;=Bosque!$E$27,Bosque!$M$28,Bosque!$M$29))</f>
        <v/>
      </c>
      <c r="I1455" s="10">
        <f>IF(Datos!$G$1455&lt;=Bosque!$E$30,IF(Datos!$E$1455&lt;=Bosque!$E$31,Bosque!$M$32,Bosque!$M$33),IF(Datos!$E$1455&lt;=Bosque!$E$34,Bosque!$M$35,Bosque!$M$36))</f>
        <v/>
      </c>
      <c r="J1455" s="10">
        <f>IF(Datos!$I$1455&lt;=Bosque!$E$37,IF(Datos!$H$1455&lt;=Bosque!$E$38,Bosque!$M$39,Bosque!$M$40),IF(Datos!$F$1455&lt;=Bosque!$E$41,Bosque!$M$42,Bosque!$M$43))</f>
        <v/>
      </c>
      <c r="K1455" s="10">
        <f>IF(Datos!$G$1455&lt;=Bosque!$E$44,IF(Datos!$H$1455&lt;=Bosque!$E$45,Bosque!$M$46,Bosque!$M$47),IF(Datos!$F$1455&lt;=Bosque!$E$48,Bosque!$M$49,Bosque!$M$50))</f>
        <v/>
      </c>
      <c r="L1455" s="10">
        <f>AVERAGE(E1455:K1455)</f>
        <v/>
      </c>
      <c r="M1455" s="10">
        <f>$M$2</f>
        <v/>
      </c>
      <c r="N1455">
        <f>IF(L1455&gt;=M1455,"Sí","No")</f>
        <v/>
      </c>
      <c r="O1455">
        <f>--AND(C1455=1,N1455="Sí")</f>
        <v/>
      </c>
      <c r="P1455">
        <f>--AND(C1455=0,N1455="Sí")</f>
        <v/>
      </c>
      <c r="Q1455">
        <f>--AND(C1455=1,N1455="No")</f>
        <v/>
      </c>
      <c r="R1455">
        <f>--AND(C1455=0,N1455="No")</f>
        <v/>
      </c>
      <c r="S1455">
        <f>--(C1455=--(L1455&gt;=M1455))</f>
        <v/>
      </c>
      <c r="T1455" s="11">
        <f>O1455*60000-P1455*3000</f>
        <v/>
      </c>
    </row>
    <row r="1456">
      <c r="A1456">
        <f>Datos!A1456</f>
        <v/>
      </c>
      <c r="B1456">
        <f>Datos!B1456</f>
        <v/>
      </c>
      <c r="C1456">
        <f>Datos!D1456</f>
        <v/>
      </c>
      <c r="D1456" t="n">
        <v>1456</v>
      </c>
      <c r="E1456" s="10">
        <f>IF(Datos!$G$1456&lt;=Bosque!$E$4,IF(Datos!$H$1456&lt;=Bosque!$E$5,Bosque!$M$6,Bosque!$M$7),IF(Datos!$G$1456&lt;=Bosque!$E$8,Bosque!$M$9,Bosque!$M$10))</f>
        <v/>
      </c>
      <c r="F1456" s="10">
        <f>IF(Datos!$H$1456&lt;=Bosque!$E$11,IF(Datos!$E$1456&lt;=Bosque!$E$12,Bosque!$M$13,Bosque!$M$14),IF(Datos!$I$1456&lt;=Bosque!$E$15,Bosque!$M$16,Bosque!$M$17))</f>
        <v/>
      </c>
      <c r="G1456" s="10">
        <f>IF(Datos!$E$1456&lt;=Bosque!$E$18,IF(Datos!$I$1456&lt;=Bosque!$E$19,Bosque!$M$20,Bosque!$M$21),Bosque!$M$22)</f>
        <v/>
      </c>
      <c r="H1456" s="10">
        <f>IF(Datos!$E$1456&lt;=Bosque!$E$23,IF(Datos!$E$1456&lt;=Bosque!$E$24,Bosque!$M$25,Bosque!$M$26),IF(Datos!$E$1456&lt;=Bosque!$E$27,Bosque!$M$28,Bosque!$M$29))</f>
        <v/>
      </c>
      <c r="I1456" s="10">
        <f>IF(Datos!$G$1456&lt;=Bosque!$E$30,IF(Datos!$E$1456&lt;=Bosque!$E$31,Bosque!$M$32,Bosque!$M$33),IF(Datos!$E$1456&lt;=Bosque!$E$34,Bosque!$M$35,Bosque!$M$36))</f>
        <v/>
      </c>
      <c r="J1456" s="10">
        <f>IF(Datos!$I$1456&lt;=Bosque!$E$37,IF(Datos!$H$1456&lt;=Bosque!$E$38,Bosque!$M$39,Bosque!$M$40),IF(Datos!$F$1456&lt;=Bosque!$E$41,Bosque!$M$42,Bosque!$M$43))</f>
        <v/>
      </c>
      <c r="K1456" s="10">
        <f>IF(Datos!$G$1456&lt;=Bosque!$E$44,IF(Datos!$H$1456&lt;=Bosque!$E$45,Bosque!$M$46,Bosque!$M$47),IF(Datos!$F$1456&lt;=Bosque!$E$48,Bosque!$M$49,Bosque!$M$50))</f>
        <v/>
      </c>
      <c r="L1456" s="10">
        <f>AVERAGE(E1456:K1456)</f>
        <v/>
      </c>
      <c r="M1456" s="10">
        <f>$M$2</f>
        <v/>
      </c>
      <c r="N1456">
        <f>IF(L1456&gt;=M1456,"Sí","No")</f>
        <v/>
      </c>
      <c r="O1456">
        <f>--AND(C1456=1,N1456="Sí")</f>
        <v/>
      </c>
      <c r="P1456">
        <f>--AND(C1456=0,N1456="Sí")</f>
        <v/>
      </c>
      <c r="Q1456">
        <f>--AND(C1456=1,N1456="No")</f>
        <v/>
      </c>
      <c r="R1456">
        <f>--AND(C1456=0,N1456="No")</f>
        <v/>
      </c>
      <c r="S1456">
        <f>--(C1456=--(L1456&gt;=M1456))</f>
        <v/>
      </c>
      <c r="T1456" s="11">
        <f>O1456*60000-P1456*3000</f>
        <v/>
      </c>
    </row>
    <row r="1457">
      <c r="A1457">
        <f>Datos!A1457</f>
        <v/>
      </c>
      <c r="B1457">
        <f>Datos!B1457</f>
        <v/>
      </c>
      <c r="C1457">
        <f>Datos!D1457</f>
        <v/>
      </c>
      <c r="D1457" t="n">
        <v>1457</v>
      </c>
      <c r="E1457" s="10">
        <f>IF(Datos!$G$1457&lt;=Bosque!$E$4,IF(Datos!$H$1457&lt;=Bosque!$E$5,Bosque!$M$6,Bosque!$M$7),IF(Datos!$G$1457&lt;=Bosque!$E$8,Bosque!$M$9,Bosque!$M$10))</f>
        <v/>
      </c>
      <c r="F1457" s="10">
        <f>IF(Datos!$H$1457&lt;=Bosque!$E$11,IF(Datos!$E$1457&lt;=Bosque!$E$12,Bosque!$M$13,Bosque!$M$14),IF(Datos!$I$1457&lt;=Bosque!$E$15,Bosque!$M$16,Bosque!$M$17))</f>
        <v/>
      </c>
      <c r="G1457" s="10">
        <f>IF(Datos!$E$1457&lt;=Bosque!$E$18,IF(Datos!$I$1457&lt;=Bosque!$E$19,Bosque!$M$20,Bosque!$M$21),Bosque!$M$22)</f>
        <v/>
      </c>
      <c r="H1457" s="10">
        <f>IF(Datos!$E$1457&lt;=Bosque!$E$23,IF(Datos!$E$1457&lt;=Bosque!$E$24,Bosque!$M$25,Bosque!$M$26),IF(Datos!$E$1457&lt;=Bosque!$E$27,Bosque!$M$28,Bosque!$M$29))</f>
        <v/>
      </c>
      <c r="I1457" s="10">
        <f>IF(Datos!$G$1457&lt;=Bosque!$E$30,IF(Datos!$E$1457&lt;=Bosque!$E$31,Bosque!$M$32,Bosque!$M$33),IF(Datos!$E$1457&lt;=Bosque!$E$34,Bosque!$M$35,Bosque!$M$36))</f>
        <v/>
      </c>
      <c r="J1457" s="10">
        <f>IF(Datos!$I$1457&lt;=Bosque!$E$37,IF(Datos!$H$1457&lt;=Bosque!$E$38,Bosque!$M$39,Bosque!$M$40),IF(Datos!$F$1457&lt;=Bosque!$E$41,Bosque!$M$42,Bosque!$M$43))</f>
        <v/>
      </c>
      <c r="K1457" s="10">
        <f>IF(Datos!$G$1457&lt;=Bosque!$E$44,IF(Datos!$H$1457&lt;=Bosque!$E$45,Bosque!$M$46,Bosque!$M$47),IF(Datos!$F$1457&lt;=Bosque!$E$48,Bosque!$M$49,Bosque!$M$50))</f>
        <v/>
      </c>
      <c r="L1457" s="10">
        <f>AVERAGE(E1457:K1457)</f>
        <v/>
      </c>
      <c r="M1457" s="10">
        <f>$M$2</f>
        <v/>
      </c>
      <c r="N1457">
        <f>IF(L1457&gt;=M1457,"Sí","No")</f>
        <v/>
      </c>
      <c r="O1457">
        <f>--AND(C1457=1,N1457="Sí")</f>
        <v/>
      </c>
      <c r="P1457">
        <f>--AND(C1457=0,N1457="Sí")</f>
        <v/>
      </c>
      <c r="Q1457">
        <f>--AND(C1457=1,N1457="No")</f>
        <v/>
      </c>
      <c r="R1457">
        <f>--AND(C1457=0,N1457="No")</f>
        <v/>
      </c>
      <c r="S1457">
        <f>--(C1457=--(L1457&gt;=M1457))</f>
        <v/>
      </c>
      <c r="T1457" s="11">
        <f>O1457*60000-P1457*3000</f>
        <v/>
      </c>
    </row>
    <row r="1458">
      <c r="A1458">
        <f>Datos!A1458</f>
        <v/>
      </c>
      <c r="B1458">
        <f>Datos!B1458</f>
        <v/>
      </c>
      <c r="C1458">
        <f>Datos!D1458</f>
        <v/>
      </c>
      <c r="D1458" t="n">
        <v>1458</v>
      </c>
      <c r="E1458" s="10">
        <f>IF(Datos!$G$1458&lt;=Bosque!$E$4,IF(Datos!$H$1458&lt;=Bosque!$E$5,Bosque!$M$6,Bosque!$M$7),IF(Datos!$G$1458&lt;=Bosque!$E$8,Bosque!$M$9,Bosque!$M$10))</f>
        <v/>
      </c>
      <c r="F1458" s="10">
        <f>IF(Datos!$H$1458&lt;=Bosque!$E$11,IF(Datos!$E$1458&lt;=Bosque!$E$12,Bosque!$M$13,Bosque!$M$14),IF(Datos!$I$1458&lt;=Bosque!$E$15,Bosque!$M$16,Bosque!$M$17))</f>
        <v/>
      </c>
      <c r="G1458" s="10">
        <f>IF(Datos!$E$1458&lt;=Bosque!$E$18,IF(Datos!$I$1458&lt;=Bosque!$E$19,Bosque!$M$20,Bosque!$M$21),Bosque!$M$22)</f>
        <v/>
      </c>
      <c r="H1458" s="10">
        <f>IF(Datos!$E$1458&lt;=Bosque!$E$23,IF(Datos!$E$1458&lt;=Bosque!$E$24,Bosque!$M$25,Bosque!$M$26),IF(Datos!$E$1458&lt;=Bosque!$E$27,Bosque!$M$28,Bosque!$M$29))</f>
        <v/>
      </c>
      <c r="I1458" s="10">
        <f>IF(Datos!$G$1458&lt;=Bosque!$E$30,IF(Datos!$E$1458&lt;=Bosque!$E$31,Bosque!$M$32,Bosque!$M$33),IF(Datos!$E$1458&lt;=Bosque!$E$34,Bosque!$M$35,Bosque!$M$36))</f>
        <v/>
      </c>
      <c r="J1458" s="10">
        <f>IF(Datos!$I$1458&lt;=Bosque!$E$37,IF(Datos!$H$1458&lt;=Bosque!$E$38,Bosque!$M$39,Bosque!$M$40),IF(Datos!$F$1458&lt;=Bosque!$E$41,Bosque!$M$42,Bosque!$M$43))</f>
        <v/>
      </c>
      <c r="K1458" s="10">
        <f>IF(Datos!$G$1458&lt;=Bosque!$E$44,IF(Datos!$H$1458&lt;=Bosque!$E$45,Bosque!$M$46,Bosque!$M$47),IF(Datos!$F$1458&lt;=Bosque!$E$48,Bosque!$M$49,Bosque!$M$50))</f>
        <v/>
      </c>
      <c r="L1458" s="10">
        <f>AVERAGE(E1458:K1458)</f>
        <v/>
      </c>
      <c r="M1458" s="10">
        <f>$M$2</f>
        <v/>
      </c>
      <c r="N1458">
        <f>IF(L1458&gt;=M1458,"Sí","No")</f>
        <v/>
      </c>
      <c r="O1458">
        <f>--AND(C1458=1,N1458="Sí")</f>
        <v/>
      </c>
      <c r="P1458">
        <f>--AND(C1458=0,N1458="Sí")</f>
        <v/>
      </c>
      <c r="Q1458">
        <f>--AND(C1458=1,N1458="No")</f>
        <v/>
      </c>
      <c r="R1458">
        <f>--AND(C1458=0,N1458="No")</f>
        <v/>
      </c>
      <c r="S1458">
        <f>--(C1458=--(L1458&gt;=M1458))</f>
        <v/>
      </c>
      <c r="T1458" s="11">
        <f>O1458*60000-P1458*3000</f>
        <v/>
      </c>
    </row>
    <row r="1459">
      <c r="A1459">
        <f>Datos!A1459</f>
        <v/>
      </c>
      <c r="B1459">
        <f>Datos!B1459</f>
        <v/>
      </c>
      <c r="C1459">
        <f>Datos!D1459</f>
        <v/>
      </c>
      <c r="D1459" t="n">
        <v>1459</v>
      </c>
      <c r="E1459" s="10">
        <f>IF(Datos!$G$1459&lt;=Bosque!$E$4,IF(Datos!$H$1459&lt;=Bosque!$E$5,Bosque!$M$6,Bosque!$M$7),IF(Datos!$G$1459&lt;=Bosque!$E$8,Bosque!$M$9,Bosque!$M$10))</f>
        <v/>
      </c>
      <c r="F1459" s="10">
        <f>IF(Datos!$H$1459&lt;=Bosque!$E$11,IF(Datos!$E$1459&lt;=Bosque!$E$12,Bosque!$M$13,Bosque!$M$14),IF(Datos!$I$1459&lt;=Bosque!$E$15,Bosque!$M$16,Bosque!$M$17))</f>
        <v/>
      </c>
      <c r="G1459" s="10">
        <f>IF(Datos!$E$1459&lt;=Bosque!$E$18,IF(Datos!$I$1459&lt;=Bosque!$E$19,Bosque!$M$20,Bosque!$M$21),Bosque!$M$22)</f>
        <v/>
      </c>
      <c r="H1459" s="10">
        <f>IF(Datos!$E$1459&lt;=Bosque!$E$23,IF(Datos!$E$1459&lt;=Bosque!$E$24,Bosque!$M$25,Bosque!$M$26),IF(Datos!$E$1459&lt;=Bosque!$E$27,Bosque!$M$28,Bosque!$M$29))</f>
        <v/>
      </c>
      <c r="I1459" s="10">
        <f>IF(Datos!$G$1459&lt;=Bosque!$E$30,IF(Datos!$E$1459&lt;=Bosque!$E$31,Bosque!$M$32,Bosque!$M$33),IF(Datos!$E$1459&lt;=Bosque!$E$34,Bosque!$M$35,Bosque!$M$36))</f>
        <v/>
      </c>
      <c r="J1459" s="10">
        <f>IF(Datos!$I$1459&lt;=Bosque!$E$37,IF(Datos!$H$1459&lt;=Bosque!$E$38,Bosque!$M$39,Bosque!$M$40),IF(Datos!$F$1459&lt;=Bosque!$E$41,Bosque!$M$42,Bosque!$M$43))</f>
        <v/>
      </c>
      <c r="K1459" s="10">
        <f>IF(Datos!$G$1459&lt;=Bosque!$E$44,IF(Datos!$H$1459&lt;=Bosque!$E$45,Bosque!$M$46,Bosque!$M$47),IF(Datos!$F$1459&lt;=Bosque!$E$48,Bosque!$M$49,Bosque!$M$50))</f>
        <v/>
      </c>
      <c r="L1459" s="10">
        <f>AVERAGE(E1459:K1459)</f>
        <v/>
      </c>
      <c r="M1459" s="10">
        <f>$M$2</f>
        <v/>
      </c>
      <c r="N1459">
        <f>IF(L1459&gt;=M1459,"Sí","No")</f>
        <v/>
      </c>
      <c r="O1459">
        <f>--AND(C1459=1,N1459="Sí")</f>
        <v/>
      </c>
      <c r="P1459">
        <f>--AND(C1459=0,N1459="Sí")</f>
        <v/>
      </c>
      <c r="Q1459">
        <f>--AND(C1459=1,N1459="No")</f>
        <v/>
      </c>
      <c r="R1459">
        <f>--AND(C1459=0,N1459="No")</f>
        <v/>
      </c>
      <c r="S1459">
        <f>--(C1459=--(L1459&gt;=M1459))</f>
        <v/>
      </c>
      <c r="T1459" s="11">
        <f>O1459*60000-P1459*3000</f>
        <v/>
      </c>
    </row>
    <row r="1460">
      <c r="A1460">
        <f>Datos!A1460</f>
        <v/>
      </c>
      <c r="B1460">
        <f>Datos!B1460</f>
        <v/>
      </c>
      <c r="C1460">
        <f>Datos!D1460</f>
        <v/>
      </c>
      <c r="D1460" t="n">
        <v>1460</v>
      </c>
      <c r="E1460" s="10">
        <f>IF(Datos!$G$1460&lt;=Bosque!$E$4,IF(Datos!$H$1460&lt;=Bosque!$E$5,Bosque!$M$6,Bosque!$M$7),IF(Datos!$G$1460&lt;=Bosque!$E$8,Bosque!$M$9,Bosque!$M$10))</f>
        <v/>
      </c>
      <c r="F1460" s="10">
        <f>IF(Datos!$H$1460&lt;=Bosque!$E$11,IF(Datos!$E$1460&lt;=Bosque!$E$12,Bosque!$M$13,Bosque!$M$14),IF(Datos!$I$1460&lt;=Bosque!$E$15,Bosque!$M$16,Bosque!$M$17))</f>
        <v/>
      </c>
      <c r="G1460" s="10">
        <f>IF(Datos!$E$1460&lt;=Bosque!$E$18,IF(Datos!$I$1460&lt;=Bosque!$E$19,Bosque!$M$20,Bosque!$M$21),Bosque!$M$22)</f>
        <v/>
      </c>
      <c r="H1460" s="10">
        <f>IF(Datos!$E$1460&lt;=Bosque!$E$23,IF(Datos!$E$1460&lt;=Bosque!$E$24,Bosque!$M$25,Bosque!$M$26),IF(Datos!$E$1460&lt;=Bosque!$E$27,Bosque!$M$28,Bosque!$M$29))</f>
        <v/>
      </c>
      <c r="I1460" s="10">
        <f>IF(Datos!$G$1460&lt;=Bosque!$E$30,IF(Datos!$E$1460&lt;=Bosque!$E$31,Bosque!$M$32,Bosque!$M$33),IF(Datos!$E$1460&lt;=Bosque!$E$34,Bosque!$M$35,Bosque!$M$36))</f>
        <v/>
      </c>
      <c r="J1460" s="10">
        <f>IF(Datos!$I$1460&lt;=Bosque!$E$37,IF(Datos!$H$1460&lt;=Bosque!$E$38,Bosque!$M$39,Bosque!$M$40),IF(Datos!$F$1460&lt;=Bosque!$E$41,Bosque!$M$42,Bosque!$M$43))</f>
        <v/>
      </c>
      <c r="K1460" s="10">
        <f>IF(Datos!$G$1460&lt;=Bosque!$E$44,IF(Datos!$H$1460&lt;=Bosque!$E$45,Bosque!$M$46,Bosque!$M$47),IF(Datos!$F$1460&lt;=Bosque!$E$48,Bosque!$M$49,Bosque!$M$50))</f>
        <v/>
      </c>
      <c r="L1460" s="10">
        <f>AVERAGE(E1460:K1460)</f>
        <v/>
      </c>
      <c r="M1460" s="10">
        <f>$M$2</f>
        <v/>
      </c>
      <c r="N1460">
        <f>IF(L1460&gt;=M1460,"Sí","No")</f>
        <v/>
      </c>
      <c r="O1460">
        <f>--AND(C1460=1,N1460="Sí")</f>
        <v/>
      </c>
      <c r="P1460">
        <f>--AND(C1460=0,N1460="Sí")</f>
        <v/>
      </c>
      <c r="Q1460">
        <f>--AND(C1460=1,N1460="No")</f>
        <v/>
      </c>
      <c r="R1460">
        <f>--AND(C1460=0,N1460="No")</f>
        <v/>
      </c>
      <c r="S1460">
        <f>--(C1460=--(L1460&gt;=M1460))</f>
        <v/>
      </c>
      <c r="T1460" s="11">
        <f>O1460*60000-P1460*3000</f>
        <v/>
      </c>
    </row>
    <row r="1461">
      <c r="A1461">
        <f>Datos!A1461</f>
        <v/>
      </c>
      <c r="B1461">
        <f>Datos!B1461</f>
        <v/>
      </c>
      <c r="C1461">
        <f>Datos!D1461</f>
        <v/>
      </c>
      <c r="D1461" t="n">
        <v>1461</v>
      </c>
      <c r="E1461" s="10">
        <f>IF(Datos!$G$1461&lt;=Bosque!$E$4,IF(Datos!$H$1461&lt;=Bosque!$E$5,Bosque!$M$6,Bosque!$M$7),IF(Datos!$G$1461&lt;=Bosque!$E$8,Bosque!$M$9,Bosque!$M$10))</f>
        <v/>
      </c>
      <c r="F1461" s="10">
        <f>IF(Datos!$H$1461&lt;=Bosque!$E$11,IF(Datos!$E$1461&lt;=Bosque!$E$12,Bosque!$M$13,Bosque!$M$14),IF(Datos!$I$1461&lt;=Bosque!$E$15,Bosque!$M$16,Bosque!$M$17))</f>
        <v/>
      </c>
      <c r="G1461" s="10">
        <f>IF(Datos!$E$1461&lt;=Bosque!$E$18,IF(Datos!$I$1461&lt;=Bosque!$E$19,Bosque!$M$20,Bosque!$M$21),Bosque!$M$22)</f>
        <v/>
      </c>
      <c r="H1461" s="10">
        <f>IF(Datos!$E$1461&lt;=Bosque!$E$23,IF(Datos!$E$1461&lt;=Bosque!$E$24,Bosque!$M$25,Bosque!$M$26),IF(Datos!$E$1461&lt;=Bosque!$E$27,Bosque!$M$28,Bosque!$M$29))</f>
        <v/>
      </c>
      <c r="I1461" s="10">
        <f>IF(Datos!$G$1461&lt;=Bosque!$E$30,IF(Datos!$E$1461&lt;=Bosque!$E$31,Bosque!$M$32,Bosque!$M$33),IF(Datos!$E$1461&lt;=Bosque!$E$34,Bosque!$M$35,Bosque!$M$36))</f>
        <v/>
      </c>
      <c r="J1461" s="10">
        <f>IF(Datos!$I$1461&lt;=Bosque!$E$37,IF(Datos!$H$1461&lt;=Bosque!$E$38,Bosque!$M$39,Bosque!$M$40),IF(Datos!$F$1461&lt;=Bosque!$E$41,Bosque!$M$42,Bosque!$M$43))</f>
        <v/>
      </c>
      <c r="K1461" s="10">
        <f>IF(Datos!$G$1461&lt;=Bosque!$E$44,IF(Datos!$H$1461&lt;=Bosque!$E$45,Bosque!$M$46,Bosque!$M$47),IF(Datos!$F$1461&lt;=Bosque!$E$48,Bosque!$M$49,Bosque!$M$50))</f>
        <v/>
      </c>
      <c r="L1461" s="10">
        <f>AVERAGE(E1461:K1461)</f>
        <v/>
      </c>
      <c r="M1461" s="10">
        <f>$M$2</f>
        <v/>
      </c>
      <c r="N1461">
        <f>IF(L1461&gt;=M1461,"Sí","No")</f>
        <v/>
      </c>
      <c r="O1461">
        <f>--AND(C1461=1,N1461="Sí")</f>
        <v/>
      </c>
      <c r="P1461">
        <f>--AND(C1461=0,N1461="Sí")</f>
        <v/>
      </c>
      <c r="Q1461">
        <f>--AND(C1461=1,N1461="No")</f>
        <v/>
      </c>
      <c r="R1461">
        <f>--AND(C1461=0,N1461="No")</f>
        <v/>
      </c>
      <c r="S1461">
        <f>--(C1461=--(L1461&gt;=M1461))</f>
        <v/>
      </c>
      <c r="T1461" s="11">
        <f>O1461*60000-P1461*3000</f>
        <v/>
      </c>
    </row>
    <row r="1462">
      <c r="A1462">
        <f>Datos!A1462</f>
        <v/>
      </c>
      <c r="B1462">
        <f>Datos!B1462</f>
        <v/>
      </c>
      <c r="C1462">
        <f>Datos!D1462</f>
        <v/>
      </c>
      <c r="D1462" t="n">
        <v>1462</v>
      </c>
      <c r="E1462" s="10">
        <f>IF(Datos!$G$1462&lt;=Bosque!$E$4,IF(Datos!$H$1462&lt;=Bosque!$E$5,Bosque!$M$6,Bosque!$M$7),IF(Datos!$G$1462&lt;=Bosque!$E$8,Bosque!$M$9,Bosque!$M$10))</f>
        <v/>
      </c>
      <c r="F1462" s="10">
        <f>IF(Datos!$H$1462&lt;=Bosque!$E$11,IF(Datos!$E$1462&lt;=Bosque!$E$12,Bosque!$M$13,Bosque!$M$14),IF(Datos!$I$1462&lt;=Bosque!$E$15,Bosque!$M$16,Bosque!$M$17))</f>
        <v/>
      </c>
      <c r="G1462" s="10">
        <f>IF(Datos!$E$1462&lt;=Bosque!$E$18,IF(Datos!$I$1462&lt;=Bosque!$E$19,Bosque!$M$20,Bosque!$M$21),Bosque!$M$22)</f>
        <v/>
      </c>
      <c r="H1462" s="10">
        <f>IF(Datos!$E$1462&lt;=Bosque!$E$23,IF(Datos!$E$1462&lt;=Bosque!$E$24,Bosque!$M$25,Bosque!$M$26),IF(Datos!$E$1462&lt;=Bosque!$E$27,Bosque!$M$28,Bosque!$M$29))</f>
        <v/>
      </c>
      <c r="I1462" s="10">
        <f>IF(Datos!$G$1462&lt;=Bosque!$E$30,IF(Datos!$E$1462&lt;=Bosque!$E$31,Bosque!$M$32,Bosque!$M$33),IF(Datos!$E$1462&lt;=Bosque!$E$34,Bosque!$M$35,Bosque!$M$36))</f>
        <v/>
      </c>
      <c r="J1462" s="10">
        <f>IF(Datos!$I$1462&lt;=Bosque!$E$37,IF(Datos!$H$1462&lt;=Bosque!$E$38,Bosque!$M$39,Bosque!$M$40),IF(Datos!$F$1462&lt;=Bosque!$E$41,Bosque!$M$42,Bosque!$M$43))</f>
        <v/>
      </c>
      <c r="K1462" s="10">
        <f>IF(Datos!$G$1462&lt;=Bosque!$E$44,IF(Datos!$H$1462&lt;=Bosque!$E$45,Bosque!$M$46,Bosque!$M$47),IF(Datos!$F$1462&lt;=Bosque!$E$48,Bosque!$M$49,Bosque!$M$50))</f>
        <v/>
      </c>
      <c r="L1462" s="10">
        <f>AVERAGE(E1462:K1462)</f>
        <v/>
      </c>
      <c r="M1462" s="10">
        <f>$M$2</f>
        <v/>
      </c>
      <c r="N1462">
        <f>IF(L1462&gt;=M1462,"Sí","No")</f>
        <v/>
      </c>
      <c r="O1462">
        <f>--AND(C1462=1,N1462="Sí")</f>
        <v/>
      </c>
      <c r="P1462">
        <f>--AND(C1462=0,N1462="Sí")</f>
        <v/>
      </c>
      <c r="Q1462">
        <f>--AND(C1462=1,N1462="No")</f>
        <v/>
      </c>
      <c r="R1462">
        <f>--AND(C1462=0,N1462="No")</f>
        <v/>
      </c>
      <c r="S1462">
        <f>--(C1462=--(L1462&gt;=M1462))</f>
        <v/>
      </c>
      <c r="T1462" s="11">
        <f>O1462*60000-P1462*3000</f>
        <v/>
      </c>
    </row>
    <row r="1463">
      <c r="A1463">
        <f>Datos!A1463</f>
        <v/>
      </c>
      <c r="B1463">
        <f>Datos!B1463</f>
        <v/>
      </c>
      <c r="C1463">
        <f>Datos!D1463</f>
        <v/>
      </c>
      <c r="D1463" t="n">
        <v>1463</v>
      </c>
      <c r="E1463" s="10">
        <f>IF(Datos!$G$1463&lt;=Bosque!$E$4,IF(Datos!$H$1463&lt;=Bosque!$E$5,Bosque!$M$6,Bosque!$M$7),IF(Datos!$G$1463&lt;=Bosque!$E$8,Bosque!$M$9,Bosque!$M$10))</f>
        <v/>
      </c>
      <c r="F1463" s="10">
        <f>IF(Datos!$H$1463&lt;=Bosque!$E$11,IF(Datos!$E$1463&lt;=Bosque!$E$12,Bosque!$M$13,Bosque!$M$14),IF(Datos!$I$1463&lt;=Bosque!$E$15,Bosque!$M$16,Bosque!$M$17))</f>
        <v/>
      </c>
      <c r="G1463" s="10">
        <f>IF(Datos!$E$1463&lt;=Bosque!$E$18,IF(Datos!$I$1463&lt;=Bosque!$E$19,Bosque!$M$20,Bosque!$M$21),Bosque!$M$22)</f>
        <v/>
      </c>
      <c r="H1463" s="10">
        <f>IF(Datos!$E$1463&lt;=Bosque!$E$23,IF(Datos!$E$1463&lt;=Bosque!$E$24,Bosque!$M$25,Bosque!$M$26),IF(Datos!$E$1463&lt;=Bosque!$E$27,Bosque!$M$28,Bosque!$M$29))</f>
        <v/>
      </c>
      <c r="I1463" s="10">
        <f>IF(Datos!$G$1463&lt;=Bosque!$E$30,IF(Datos!$E$1463&lt;=Bosque!$E$31,Bosque!$M$32,Bosque!$M$33),IF(Datos!$E$1463&lt;=Bosque!$E$34,Bosque!$M$35,Bosque!$M$36))</f>
        <v/>
      </c>
      <c r="J1463" s="10">
        <f>IF(Datos!$I$1463&lt;=Bosque!$E$37,IF(Datos!$H$1463&lt;=Bosque!$E$38,Bosque!$M$39,Bosque!$M$40),IF(Datos!$F$1463&lt;=Bosque!$E$41,Bosque!$M$42,Bosque!$M$43))</f>
        <v/>
      </c>
      <c r="K1463" s="10">
        <f>IF(Datos!$G$1463&lt;=Bosque!$E$44,IF(Datos!$H$1463&lt;=Bosque!$E$45,Bosque!$M$46,Bosque!$M$47),IF(Datos!$F$1463&lt;=Bosque!$E$48,Bosque!$M$49,Bosque!$M$50))</f>
        <v/>
      </c>
      <c r="L1463" s="10">
        <f>AVERAGE(E1463:K1463)</f>
        <v/>
      </c>
      <c r="M1463" s="10">
        <f>$M$2</f>
        <v/>
      </c>
      <c r="N1463">
        <f>IF(L1463&gt;=M1463,"Sí","No")</f>
        <v/>
      </c>
      <c r="O1463">
        <f>--AND(C1463=1,N1463="Sí")</f>
        <v/>
      </c>
      <c r="P1463">
        <f>--AND(C1463=0,N1463="Sí")</f>
        <v/>
      </c>
      <c r="Q1463">
        <f>--AND(C1463=1,N1463="No")</f>
        <v/>
      </c>
      <c r="R1463">
        <f>--AND(C1463=0,N1463="No")</f>
        <v/>
      </c>
      <c r="S1463">
        <f>--(C1463=--(L1463&gt;=M1463))</f>
        <v/>
      </c>
      <c r="T1463" s="11">
        <f>O1463*60000-P1463*3000</f>
        <v/>
      </c>
    </row>
    <row r="1464">
      <c r="A1464">
        <f>Datos!A1464</f>
        <v/>
      </c>
      <c r="B1464">
        <f>Datos!B1464</f>
        <v/>
      </c>
      <c r="C1464">
        <f>Datos!D1464</f>
        <v/>
      </c>
      <c r="D1464" t="n">
        <v>1464</v>
      </c>
      <c r="E1464" s="10">
        <f>IF(Datos!$G$1464&lt;=Bosque!$E$4,IF(Datos!$H$1464&lt;=Bosque!$E$5,Bosque!$M$6,Bosque!$M$7),IF(Datos!$G$1464&lt;=Bosque!$E$8,Bosque!$M$9,Bosque!$M$10))</f>
        <v/>
      </c>
      <c r="F1464" s="10">
        <f>IF(Datos!$H$1464&lt;=Bosque!$E$11,IF(Datos!$E$1464&lt;=Bosque!$E$12,Bosque!$M$13,Bosque!$M$14),IF(Datos!$I$1464&lt;=Bosque!$E$15,Bosque!$M$16,Bosque!$M$17))</f>
        <v/>
      </c>
      <c r="G1464" s="10">
        <f>IF(Datos!$E$1464&lt;=Bosque!$E$18,IF(Datos!$I$1464&lt;=Bosque!$E$19,Bosque!$M$20,Bosque!$M$21),Bosque!$M$22)</f>
        <v/>
      </c>
      <c r="H1464" s="10">
        <f>IF(Datos!$E$1464&lt;=Bosque!$E$23,IF(Datos!$E$1464&lt;=Bosque!$E$24,Bosque!$M$25,Bosque!$M$26),IF(Datos!$E$1464&lt;=Bosque!$E$27,Bosque!$M$28,Bosque!$M$29))</f>
        <v/>
      </c>
      <c r="I1464" s="10">
        <f>IF(Datos!$G$1464&lt;=Bosque!$E$30,IF(Datos!$E$1464&lt;=Bosque!$E$31,Bosque!$M$32,Bosque!$M$33),IF(Datos!$E$1464&lt;=Bosque!$E$34,Bosque!$M$35,Bosque!$M$36))</f>
        <v/>
      </c>
      <c r="J1464" s="10">
        <f>IF(Datos!$I$1464&lt;=Bosque!$E$37,IF(Datos!$H$1464&lt;=Bosque!$E$38,Bosque!$M$39,Bosque!$M$40),IF(Datos!$F$1464&lt;=Bosque!$E$41,Bosque!$M$42,Bosque!$M$43))</f>
        <v/>
      </c>
      <c r="K1464" s="10">
        <f>IF(Datos!$G$1464&lt;=Bosque!$E$44,IF(Datos!$H$1464&lt;=Bosque!$E$45,Bosque!$M$46,Bosque!$M$47),IF(Datos!$F$1464&lt;=Bosque!$E$48,Bosque!$M$49,Bosque!$M$50))</f>
        <v/>
      </c>
      <c r="L1464" s="10">
        <f>AVERAGE(E1464:K1464)</f>
        <v/>
      </c>
      <c r="M1464" s="10">
        <f>$M$2</f>
        <v/>
      </c>
      <c r="N1464">
        <f>IF(L1464&gt;=M1464,"Sí","No")</f>
        <v/>
      </c>
      <c r="O1464">
        <f>--AND(C1464=1,N1464="Sí")</f>
        <v/>
      </c>
      <c r="P1464">
        <f>--AND(C1464=0,N1464="Sí")</f>
        <v/>
      </c>
      <c r="Q1464">
        <f>--AND(C1464=1,N1464="No")</f>
        <v/>
      </c>
      <c r="R1464">
        <f>--AND(C1464=0,N1464="No")</f>
        <v/>
      </c>
      <c r="S1464">
        <f>--(C1464=--(L1464&gt;=M1464))</f>
        <v/>
      </c>
      <c r="T1464" s="11">
        <f>O1464*60000-P1464*3000</f>
        <v/>
      </c>
    </row>
    <row r="1465">
      <c r="A1465">
        <f>Datos!A1465</f>
        <v/>
      </c>
      <c r="B1465">
        <f>Datos!B1465</f>
        <v/>
      </c>
      <c r="C1465">
        <f>Datos!D1465</f>
        <v/>
      </c>
      <c r="D1465" t="n">
        <v>1465</v>
      </c>
      <c r="E1465" s="10">
        <f>IF(Datos!$G$1465&lt;=Bosque!$E$4,IF(Datos!$H$1465&lt;=Bosque!$E$5,Bosque!$M$6,Bosque!$M$7),IF(Datos!$G$1465&lt;=Bosque!$E$8,Bosque!$M$9,Bosque!$M$10))</f>
        <v/>
      </c>
      <c r="F1465" s="10">
        <f>IF(Datos!$H$1465&lt;=Bosque!$E$11,IF(Datos!$E$1465&lt;=Bosque!$E$12,Bosque!$M$13,Bosque!$M$14),IF(Datos!$I$1465&lt;=Bosque!$E$15,Bosque!$M$16,Bosque!$M$17))</f>
        <v/>
      </c>
      <c r="G1465" s="10">
        <f>IF(Datos!$E$1465&lt;=Bosque!$E$18,IF(Datos!$I$1465&lt;=Bosque!$E$19,Bosque!$M$20,Bosque!$M$21),Bosque!$M$22)</f>
        <v/>
      </c>
      <c r="H1465" s="10">
        <f>IF(Datos!$E$1465&lt;=Bosque!$E$23,IF(Datos!$E$1465&lt;=Bosque!$E$24,Bosque!$M$25,Bosque!$M$26),IF(Datos!$E$1465&lt;=Bosque!$E$27,Bosque!$M$28,Bosque!$M$29))</f>
        <v/>
      </c>
      <c r="I1465" s="10">
        <f>IF(Datos!$G$1465&lt;=Bosque!$E$30,IF(Datos!$E$1465&lt;=Bosque!$E$31,Bosque!$M$32,Bosque!$M$33),IF(Datos!$E$1465&lt;=Bosque!$E$34,Bosque!$M$35,Bosque!$M$36))</f>
        <v/>
      </c>
      <c r="J1465" s="10">
        <f>IF(Datos!$I$1465&lt;=Bosque!$E$37,IF(Datos!$H$1465&lt;=Bosque!$E$38,Bosque!$M$39,Bosque!$M$40),IF(Datos!$F$1465&lt;=Bosque!$E$41,Bosque!$M$42,Bosque!$M$43))</f>
        <v/>
      </c>
      <c r="K1465" s="10">
        <f>IF(Datos!$G$1465&lt;=Bosque!$E$44,IF(Datos!$H$1465&lt;=Bosque!$E$45,Bosque!$M$46,Bosque!$M$47),IF(Datos!$F$1465&lt;=Bosque!$E$48,Bosque!$M$49,Bosque!$M$50))</f>
        <v/>
      </c>
      <c r="L1465" s="10">
        <f>AVERAGE(E1465:K1465)</f>
        <v/>
      </c>
      <c r="M1465" s="10">
        <f>$M$2</f>
        <v/>
      </c>
      <c r="N1465">
        <f>IF(L1465&gt;=M1465,"Sí","No")</f>
        <v/>
      </c>
      <c r="O1465">
        <f>--AND(C1465=1,N1465="Sí")</f>
        <v/>
      </c>
      <c r="P1465">
        <f>--AND(C1465=0,N1465="Sí")</f>
        <v/>
      </c>
      <c r="Q1465">
        <f>--AND(C1465=1,N1465="No")</f>
        <v/>
      </c>
      <c r="R1465">
        <f>--AND(C1465=0,N1465="No")</f>
        <v/>
      </c>
      <c r="S1465">
        <f>--(C1465=--(L1465&gt;=M1465))</f>
        <v/>
      </c>
      <c r="T1465" s="11">
        <f>O1465*60000-P1465*3000</f>
        <v/>
      </c>
    </row>
    <row r="1466">
      <c r="A1466">
        <f>Datos!A1466</f>
        <v/>
      </c>
      <c r="B1466">
        <f>Datos!B1466</f>
        <v/>
      </c>
      <c r="C1466">
        <f>Datos!D1466</f>
        <v/>
      </c>
      <c r="D1466" t="n">
        <v>1466</v>
      </c>
      <c r="E1466" s="10">
        <f>IF(Datos!$G$1466&lt;=Bosque!$E$4,IF(Datos!$H$1466&lt;=Bosque!$E$5,Bosque!$M$6,Bosque!$M$7),IF(Datos!$G$1466&lt;=Bosque!$E$8,Bosque!$M$9,Bosque!$M$10))</f>
        <v/>
      </c>
      <c r="F1466" s="10">
        <f>IF(Datos!$H$1466&lt;=Bosque!$E$11,IF(Datos!$E$1466&lt;=Bosque!$E$12,Bosque!$M$13,Bosque!$M$14),IF(Datos!$I$1466&lt;=Bosque!$E$15,Bosque!$M$16,Bosque!$M$17))</f>
        <v/>
      </c>
      <c r="G1466" s="10">
        <f>IF(Datos!$E$1466&lt;=Bosque!$E$18,IF(Datos!$I$1466&lt;=Bosque!$E$19,Bosque!$M$20,Bosque!$M$21),Bosque!$M$22)</f>
        <v/>
      </c>
      <c r="H1466" s="10">
        <f>IF(Datos!$E$1466&lt;=Bosque!$E$23,IF(Datos!$E$1466&lt;=Bosque!$E$24,Bosque!$M$25,Bosque!$M$26),IF(Datos!$E$1466&lt;=Bosque!$E$27,Bosque!$M$28,Bosque!$M$29))</f>
        <v/>
      </c>
      <c r="I1466" s="10">
        <f>IF(Datos!$G$1466&lt;=Bosque!$E$30,IF(Datos!$E$1466&lt;=Bosque!$E$31,Bosque!$M$32,Bosque!$M$33),IF(Datos!$E$1466&lt;=Bosque!$E$34,Bosque!$M$35,Bosque!$M$36))</f>
        <v/>
      </c>
      <c r="J1466" s="10">
        <f>IF(Datos!$I$1466&lt;=Bosque!$E$37,IF(Datos!$H$1466&lt;=Bosque!$E$38,Bosque!$M$39,Bosque!$M$40),IF(Datos!$F$1466&lt;=Bosque!$E$41,Bosque!$M$42,Bosque!$M$43))</f>
        <v/>
      </c>
      <c r="K1466" s="10">
        <f>IF(Datos!$G$1466&lt;=Bosque!$E$44,IF(Datos!$H$1466&lt;=Bosque!$E$45,Bosque!$M$46,Bosque!$M$47),IF(Datos!$F$1466&lt;=Bosque!$E$48,Bosque!$M$49,Bosque!$M$50))</f>
        <v/>
      </c>
      <c r="L1466" s="10">
        <f>AVERAGE(E1466:K1466)</f>
        <v/>
      </c>
      <c r="M1466" s="10">
        <f>$M$2</f>
        <v/>
      </c>
      <c r="N1466">
        <f>IF(L1466&gt;=M1466,"Sí","No")</f>
        <v/>
      </c>
      <c r="O1466">
        <f>--AND(C1466=1,N1466="Sí")</f>
        <v/>
      </c>
      <c r="P1466">
        <f>--AND(C1466=0,N1466="Sí")</f>
        <v/>
      </c>
      <c r="Q1466">
        <f>--AND(C1466=1,N1466="No")</f>
        <v/>
      </c>
      <c r="R1466">
        <f>--AND(C1466=0,N1466="No")</f>
        <v/>
      </c>
      <c r="S1466">
        <f>--(C1466=--(L1466&gt;=M1466))</f>
        <v/>
      </c>
      <c r="T1466" s="11">
        <f>O1466*60000-P1466*3000</f>
        <v/>
      </c>
    </row>
    <row r="1467">
      <c r="A1467">
        <f>Datos!A1467</f>
        <v/>
      </c>
      <c r="B1467">
        <f>Datos!B1467</f>
        <v/>
      </c>
      <c r="C1467">
        <f>Datos!D1467</f>
        <v/>
      </c>
      <c r="D1467" t="n">
        <v>1467</v>
      </c>
      <c r="E1467" s="10">
        <f>IF(Datos!$G$1467&lt;=Bosque!$E$4,IF(Datos!$H$1467&lt;=Bosque!$E$5,Bosque!$M$6,Bosque!$M$7),IF(Datos!$G$1467&lt;=Bosque!$E$8,Bosque!$M$9,Bosque!$M$10))</f>
        <v/>
      </c>
      <c r="F1467" s="10">
        <f>IF(Datos!$H$1467&lt;=Bosque!$E$11,IF(Datos!$E$1467&lt;=Bosque!$E$12,Bosque!$M$13,Bosque!$M$14),IF(Datos!$I$1467&lt;=Bosque!$E$15,Bosque!$M$16,Bosque!$M$17))</f>
        <v/>
      </c>
      <c r="G1467" s="10">
        <f>IF(Datos!$E$1467&lt;=Bosque!$E$18,IF(Datos!$I$1467&lt;=Bosque!$E$19,Bosque!$M$20,Bosque!$M$21),Bosque!$M$22)</f>
        <v/>
      </c>
      <c r="H1467" s="10">
        <f>IF(Datos!$E$1467&lt;=Bosque!$E$23,IF(Datos!$E$1467&lt;=Bosque!$E$24,Bosque!$M$25,Bosque!$M$26),IF(Datos!$E$1467&lt;=Bosque!$E$27,Bosque!$M$28,Bosque!$M$29))</f>
        <v/>
      </c>
      <c r="I1467" s="10">
        <f>IF(Datos!$G$1467&lt;=Bosque!$E$30,IF(Datos!$E$1467&lt;=Bosque!$E$31,Bosque!$M$32,Bosque!$M$33),IF(Datos!$E$1467&lt;=Bosque!$E$34,Bosque!$M$35,Bosque!$M$36))</f>
        <v/>
      </c>
      <c r="J1467" s="10">
        <f>IF(Datos!$I$1467&lt;=Bosque!$E$37,IF(Datos!$H$1467&lt;=Bosque!$E$38,Bosque!$M$39,Bosque!$M$40),IF(Datos!$F$1467&lt;=Bosque!$E$41,Bosque!$M$42,Bosque!$M$43))</f>
        <v/>
      </c>
      <c r="K1467" s="10">
        <f>IF(Datos!$G$1467&lt;=Bosque!$E$44,IF(Datos!$H$1467&lt;=Bosque!$E$45,Bosque!$M$46,Bosque!$M$47),IF(Datos!$F$1467&lt;=Bosque!$E$48,Bosque!$M$49,Bosque!$M$50))</f>
        <v/>
      </c>
      <c r="L1467" s="10">
        <f>AVERAGE(E1467:K1467)</f>
        <v/>
      </c>
      <c r="M1467" s="10">
        <f>$M$2</f>
        <v/>
      </c>
      <c r="N1467">
        <f>IF(L1467&gt;=M1467,"Sí","No")</f>
        <v/>
      </c>
      <c r="O1467">
        <f>--AND(C1467=1,N1467="Sí")</f>
        <v/>
      </c>
      <c r="P1467">
        <f>--AND(C1467=0,N1467="Sí")</f>
        <v/>
      </c>
      <c r="Q1467">
        <f>--AND(C1467=1,N1467="No")</f>
        <v/>
      </c>
      <c r="R1467">
        <f>--AND(C1467=0,N1467="No")</f>
        <v/>
      </c>
      <c r="S1467">
        <f>--(C1467=--(L1467&gt;=M1467))</f>
        <v/>
      </c>
      <c r="T1467" s="11">
        <f>O1467*60000-P1467*3000</f>
        <v/>
      </c>
    </row>
    <row r="1468">
      <c r="A1468">
        <f>Datos!A1468</f>
        <v/>
      </c>
      <c r="B1468">
        <f>Datos!B1468</f>
        <v/>
      </c>
      <c r="C1468">
        <f>Datos!D1468</f>
        <v/>
      </c>
      <c r="D1468" t="n">
        <v>1468</v>
      </c>
      <c r="E1468" s="10">
        <f>IF(Datos!$G$1468&lt;=Bosque!$E$4,IF(Datos!$H$1468&lt;=Bosque!$E$5,Bosque!$M$6,Bosque!$M$7),IF(Datos!$G$1468&lt;=Bosque!$E$8,Bosque!$M$9,Bosque!$M$10))</f>
        <v/>
      </c>
      <c r="F1468" s="10">
        <f>IF(Datos!$H$1468&lt;=Bosque!$E$11,IF(Datos!$E$1468&lt;=Bosque!$E$12,Bosque!$M$13,Bosque!$M$14),IF(Datos!$I$1468&lt;=Bosque!$E$15,Bosque!$M$16,Bosque!$M$17))</f>
        <v/>
      </c>
      <c r="G1468" s="10">
        <f>IF(Datos!$E$1468&lt;=Bosque!$E$18,IF(Datos!$I$1468&lt;=Bosque!$E$19,Bosque!$M$20,Bosque!$M$21),Bosque!$M$22)</f>
        <v/>
      </c>
      <c r="H1468" s="10">
        <f>IF(Datos!$E$1468&lt;=Bosque!$E$23,IF(Datos!$E$1468&lt;=Bosque!$E$24,Bosque!$M$25,Bosque!$M$26),IF(Datos!$E$1468&lt;=Bosque!$E$27,Bosque!$M$28,Bosque!$M$29))</f>
        <v/>
      </c>
      <c r="I1468" s="10">
        <f>IF(Datos!$G$1468&lt;=Bosque!$E$30,IF(Datos!$E$1468&lt;=Bosque!$E$31,Bosque!$M$32,Bosque!$M$33),IF(Datos!$E$1468&lt;=Bosque!$E$34,Bosque!$M$35,Bosque!$M$36))</f>
        <v/>
      </c>
      <c r="J1468" s="10">
        <f>IF(Datos!$I$1468&lt;=Bosque!$E$37,IF(Datos!$H$1468&lt;=Bosque!$E$38,Bosque!$M$39,Bosque!$M$40),IF(Datos!$F$1468&lt;=Bosque!$E$41,Bosque!$M$42,Bosque!$M$43))</f>
        <v/>
      </c>
      <c r="K1468" s="10">
        <f>IF(Datos!$G$1468&lt;=Bosque!$E$44,IF(Datos!$H$1468&lt;=Bosque!$E$45,Bosque!$M$46,Bosque!$M$47),IF(Datos!$F$1468&lt;=Bosque!$E$48,Bosque!$M$49,Bosque!$M$50))</f>
        <v/>
      </c>
      <c r="L1468" s="10">
        <f>AVERAGE(E1468:K1468)</f>
        <v/>
      </c>
      <c r="M1468" s="10">
        <f>$M$2</f>
        <v/>
      </c>
      <c r="N1468">
        <f>IF(L1468&gt;=M1468,"Sí","No")</f>
        <v/>
      </c>
      <c r="O1468">
        <f>--AND(C1468=1,N1468="Sí")</f>
        <v/>
      </c>
      <c r="P1468">
        <f>--AND(C1468=0,N1468="Sí")</f>
        <v/>
      </c>
      <c r="Q1468">
        <f>--AND(C1468=1,N1468="No")</f>
        <v/>
      </c>
      <c r="R1468">
        <f>--AND(C1468=0,N1468="No")</f>
        <v/>
      </c>
      <c r="S1468">
        <f>--(C1468=--(L1468&gt;=M1468))</f>
        <v/>
      </c>
      <c r="T1468" s="11">
        <f>O1468*60000-P1468*3000</f>
        <v/>
      </c>
    </row>
    <row r="1469">
      <c r="A1469">
        <f>Datos!A1469</f>
        <v/>
      </c>
      <c r="B1469">
        <f>Datos!B1469</f>
        <v/>
      </c>
      <c r="C1469">
        <f>Datos!D1469</f>
        <v/>
      </c>
      <c r="D1469" t="n">
        <v>1469</v>
      </c>
      <c r="E1469" s="10">
        <f>IF(Datos!$G$1469&lt;=Bosque!$E$4,IF(Datos!$H$1469&lt;=Bosque!$E$5,Bosque!$M$6,Bosque!$M$7),IF(Datos!$G$1469&lt;=Bosque!$E$8,Bosque!$M$9,Bosque!$M$10))</f>
        <v/>
      </c>
      <c r="F1469" s="10">
        <f>IF(Datos!$H$1469&lt;=Bosque!$E$11,IF(Datos!$E$1469&lt;=Bosque!$E$12,Bosque!$M$13,Bosque!$M$14),IF(Datos!$I$1469&lt;=Bosque!$E$15,Bosque!$M$16,Bosque!$M$17))</f>
        <v/>
      </c>
      <c r="G1469" s="10">
        <f>IF(Datos!$E$1469&lt;=Bosque!$E$18,IF(Datos!$I$1469&lt;=Bosque!$E$19,Bosque!$M$20,Bosque!$M$21),Bosque!$M$22)</f>
        <v/>
      </c>
      <c r="H1469" s="10">
        <f>IF(Datos!$E$1469&lt;=Bosque!$E$23,IF(Datos!$E$1469&lt;=Bosque!$E$24,Bosque!$M$25,Bosque!$M$26),IF(Datos!$E$1469&lt;=Bosque!$E$27,Bosque!$M$28,Bosque!$M$29))</f>
        <v/>
      </c>
      <c r="I1469" s="10">
        <f>IF(Datos!$G$1469&lt;=Bosque!$E$30,IF(Datos!$E$1469&lt;=Bosque!$E$31,Bosque!$M$32,Bosque!$M$33),IF(Datos!$E$1469&lt;=Bosque!$E$34,Bosque!$M$35,Bosque!$M$36))</f>
        <v/>
      </c>
      <c r="J1469" s="10">
        <f>IF(Datos!$I$1469&lt;=Bosque!$E$37,IF(Datos!$H$1469&lt;=Bosque!$E$38,Bosque!$M$39,Bosque!$M$40),IF(Datos!$F$1469&lt;=Bosque!$E$41,Bosque!$M$42,Bosque!$M$43))</f>
        <v/>
      </c>
      <c r="K1469" s="10">
        <f>IF(Datos!$G$1469&lt;=Bosque!$E$44,IF(Datos!$H$1469&lt;=Bosque!$E$45,Bosque!$M$46,Bosque!$M$47),IF(Datos!$F$1469&lt;=Bosque!$E$48,Bosque!$M$49,Bosque!$M$50))</f>
        <v/>
      </c>
      <c r="L1469" s="10">
        <f>AVERAGE(E1469:K1469)</f>
        <v/>
      </c>
      <c r="M1469" s="10">
        <f>$M$2</f>
        <v/>
      </c>
      <c r="N1469">
        <f>IF(L1469&gt;=M1469,"Sí","No")</f>
        <v/>
      </c>
      <c r="O1469">
        <f>--AND(C1469=1,N1469="Sí")</f>
        <v/>
      </c>
      <c r="P1469">
        <f>--AND(C1469=0,N1469="Sí")</f>
        <v/>
      </c>
      <c r="Q1469">
        <f>--AND(C1469=1,N1469="No")</f>
        <v/>
      </c>
      <c r="R1469">
        <f>--AND(C1469=0,N1469="No")</f>
        <v/>
      </c>
      <c r="S1469">
        <f>--(C1469=--(L1469&gt;=M1469))</f>
        <v/>
      </c>
      <c r="T1469" s="11">
        <f>O1469*60000-P1469*3000</f>
        <v/>
      </c>
    </row>
    <row r="1470">
      <c r="A1470">
        <f>Datos!A1470</f>
        <v/>
      </c>
      <c r="B1470">
        <f>Datos!B1470</f>
        <v/>
      </c>
      <c r="C1470">
        <f>Datos!D1470</f>
        <v/>
      </c>
      <c r="D1470" t="n">
        <v>1470</v>
      </c>
      <c r="E1470" s="10">
        <f>IF(Datos!$G$1470&lt;=Bosque!$E$4,IF(Datos!$H$1470&lt;=Bosque!$E$5,Bosque!$M$6,Bosque!$M$7),IF(Datos!$G$1470&lt;=Bosque!$E$8,Bosque!$M$9,Bosque!$M$10))</f>
        <v/>
      </c>
      <c r="F1470" s="10">
        <f>IF(Datos!$H$1470&lt;=Bosque!$E$11,IF(Datos!$E$1470&lt;=Bosque!$E$12,Bosque!$M$13,Bosque!$M$14),IF(Datos!$I$1470&lt;=Bosque!$E$15,Bosque!$M$16,Bosque!$M$17))</f>
        <v/>
      </c>
      <c r="G1470" s="10">
        <f>IF(Datos!$E$1470&lt;=Bosque!$E$18,IF(Datos!$I$1470&lt;=Bosque!$E$19,Bosque!$M$20,Bosque!$M$21),Bosque!$M$22)</f>
        <v/>
      </c>
      <c r="H1470" s="10">
        <f>IF(Datos!$E$1470&lt;=Bosque!$E$23,IF(Datos!$E$1470&lt;=Bosque!$E$24,Bosque!$M$25,Bosque!$M$26),IF(Datos!$E$1470&lt;=Bosque!$E$27,Bosque!$M$28,Bosque!$M$29))</f>
        <v/>
      </c>
      <c r="I1470" s="10">
        <f>IF(Datos!$G$1470&lt;=Bosque!$E$30,IF(Datos!$E$1470&lt;=Bosque!$E$31,Bosque!$M$32,Bosque!$M$33),IF(Datos!$E$1470&lt;=Bosque!$E$34,Bosque!$M$35,Bosque!$M$36))</f>
        <v/>
      </c>
      <c r="J1470" s="10">
        <f>IF(Datos!$I$1470&lt;=Bosque!$E$37,IF(Datos!$H$1470&lt;=Bosque!$E$38,Bosque!$M$39,Bosque!$M$40),IF(Datos!$F$1470&lt;=Bosque!$E$41,Bosque!$M$42,Bosque!$M$43))</f>
        <v/>
      </c>
      <c r="K1470" s="10">
        <f>IF(Datos!$G$1470&lt;=Bosque!$E$44,IF(Datos!$H$1470&lt;=Bosque!$E$45,Bosque!$M$46,Bosque!$M$47),IF(Datos!$F$1470&lt;=Bosque!$E$48,Bosque!$M$49,Bosque!$M$50))</f>
        <v/>
      </c>
      <c r="L1470" s="10">
        <f>AVERAGE(E1470:K1470)</f>
        <v/>
      </c>
      <c r="M1470" s="10">
        <f>$M$2</f>
        <v/>
      </c>
      <c r="N1470">
        <f>IF(L1470&gt;=M1470,"Sí","No")</f>
        <v/>
      </c>
      <c r="O1470">
        <f>--AND(C1470=1,N1470="Sí")</f>
        <v/>
      </c>
      <c r="P1470">
        <f>--AND(C1470=0,N1470="Sí")</f>
        <v/>
      </c>
      <c r="Q1470">
        <f>--AND(C1470=1,N1470="No")</f>
        <v/>
      </c>
      <c r="R1470">
        <f>--AND(C1470=0,N1470="No")</f>
        <v/>
      </c>
      <c r="S1470">
        <f>--(C1470=--(L1470&gt;=M1470))</f>
        <v/>
      </c>
      <c r="T1470" s="11">
        <f>O1470*60000-P1470*3000</f>
        <v/>
      </c>
    </row>
    <row r="1471">
      <c r="A1471">
        <f>Datos!A1471</f>
        <v/>
      </c>
      <c r="B1471">
        <f>Datos!B1471</f>
        <v/>
      </c>
      <c r="C1471">
        <f>Datos!D1471</f>
        <v/>
      </c>
      <c r="D1471" t="n">
        <v>1471</v>
      </c>
      <c r="E1471" s="10">
        <f>IF(Datos!$G$1471&lt;=Bosque!$E$4,IF(Datos!$H$1471&lt;=Bosque!$E$5,Bosque!$M$6,Bosque!$M$7),IF(Datos!$G$1471&lt;=Bosque!$E$8,Bosque!$M$9,Bosque!$M$10))</f>
        <v/>
      </c>
      <c r="F1471" s="10">
        <f>IF(Datos!$H$1471&lt;=Bosque!$E$11,IF(Datos!$E$1471&lt;=Bosque!$E$12,Bosque!$M$13,Bosque!$M$14),IF(Datos!$I$1471&lt;=Bosque!$E$15,Bosque!$M$16,Bosque!$M$17))</f>
        <v/>
      </c>
      <c r="G1471" s="10">
        <f>IF(Datos!$E$1471&lt;=Bosque!$E$18,IF(Datos!$I$1471&lt;=Bosque!$E$19,Bosque!$M$20,Bosque!$M$21),Bosque!$M$22)</f>
        <v/>
      </c>
      <c r="H1471" s="10">
        <f>IF(Datos!$E$1471&lt;=Bosque!$E$23,IF(Datos!$E$1471&lt;=Bosque!$E$24,Bosque!$M$25,Bosque!$M$26),IF(Datos!$E$1471&lt;=Bosque!$E$27,Bosque!$M$28,Bosque!$M$29))</f>
        <v/>
      </c>
      <c r="I1471" s="10">
        <f>IF(Datos!$G$1471&lt;=Bosque!$E$30,IF(Datos!$E$1471&lt;=Bosque!$E$31,Bosque!$M$32,Bosque!$M$33),IF(Datos!$E$1471&lt;=Bosque!$E$34,Bosque!$M$35,Bosque!$M$36))</f>
        <v/>
      </c>
      <c r="J1471" s="10">
        <f>IF(Datos!$I$1471&lt;=Bosque!$E$37,IF(Datos!$H$1471&lt;=Bosque!$E$38,Bosque!$M$39,Bosque!$M$40),IF(Datos!$F$1471&lt;=Bosque!$E$41,Bosque!$M$42,Bosque!$M$43))</f>
        <v/>
      </c>
      <c r="K1471" s="10">
        <f>IF(Datos!$G$1471&lt;=Bosque!$E$44,IF(Datos!$H$1471&lt;=Bosque!$E$45,Bosque!$M$46,Bosque!$M$47),IF(Datos!$F$1471&lt;=Bosque!$E$48,Bosque!$M$49,Bosque!$M$50))</f>
        <v/>
      </c>
      <c r="L1471" s="10">
        <f>AVERAGE(E1471:K1471)</f>
        <v/>
      </c>
      <c r="M1471" s="10">
        <f>$M$2</f>
        <v/>
      </c>
      <c r="N1471">
        <f>IF(L1471&gt;=M1471,"Sí","No")</f>
        <v/>
      </c>
      <c r="O1471">
        <f>--AND(C1471=1,N1471="Sí")</f>
        <v/>
      </c>
      <c r="P1471">
        <f>--AND(C1471=0,N1471="Sí")</f>
        <v/>
      </c>
      <c r="Q1471">
        <f>--AND(C1471=1,N1471="No")</f>
        <v/>
      </c>
      <c r="R1471">
        <f>--AND(C1471=0,N1471="No")</f>
        <v/>
      </c>
      <c r="S1471">
        <f>--(C1471=--(L1471&gt;=M1471))</f>
        <v/>
      </c>
      <c r="T1471" s="11">
        <f>O1471*60000-P1471*3000</f>
        <v/>
      </c>
    </row>
    <row r="1472">
      <c r="A1472">
        <f>Datos!A1472</f>
        <v/>
      </c>
      <c r="B1472">
        <f>Datos!B1472</f>
        <v/>
      </c>
      <c r="C1472">
        <f>Datos!D1472</f>
        <v/>
      </c>
      <c r="D1472" t="n">
        <v>1472</v>
      </c>
      <c r="E1472" s="10">
        <f>IF(Datos!$G$1472&lt;=Bosque!$E$4,IF(Datos!$H$1472&lt;=Bosque!$E$5,Bosque!$M$6,Bosque!$M$7),IF(Datos!$G$1472&lt;=Bosque!$E$8,Bosque!$M$9,Bosque!$M$10))</f>
        <v/>
      </c>
      <c r="F1472" s="10">
        <f>IF(Datos!$H$1472&lt;=Bosque!$E$11,IF(Datos!$E$1472&lt;=Bosque!$E$12,Bosque!$M$13,Bosque!$M$14),IF(Datos!$I$1472&lt;=Bosque!$E$15,Bosque!$M$16,Bosque!$M$17))</f>
        <v/>
      </c>
      <c r="G1472" s="10">
        <f>IF(Datos!$E$1472&lt;=Bosque!$E$18,IF(Datos!$I$1472&lt;=Bosque!$E$19,Bosque!$M$20,Bosque!$M$21),Bosque!$M$22)</f>
        <v/>
      </c>
      <c r="H1472" s="10">
        <f>IF(Datos!$E$1472&lt;=Bosque!$E$23,IF(Datos!$E$1472&lt;=Bosque!$E$24,Bosque!$M$25,Bosque!$M$26),IF(Datos!$E$1472&lt;=Bosque!$E$27,Bosque!$M$28,Bosque!$M$29))</f>
        <v/>
      </c>
      <c r="I1472" s="10">
        <f>IF(Datos!$G$1472&lt;=Bosque!$E$30,IF(Datos!$E$1472&lt;=Bosque!$E$31,Bosque!$M$32,Bosque!$M$33),IF(Datos!$E$1472&lt;=Bosque!$E$34,Bosque!$M$35,Bosque!$M$36))</f>
        <v/>
      </c>
      <c r="J1472" s="10">
        <f>IF(Datos!$I$1472&lt;=Bosque!$E$37,IF(Datos!$H$1472&lt;=Bosque!$E$38,Bosque!$M$39,Bosque!$M$40),IF(Datos!$F$1472&lt;=Bosque!$E$41,Bosque!$M$42,Bosque!$M$43))</f>
        <v/>
      </c>
      <c r="K1472" s="10">
        <f>IF(Datos!$G$1472&lt;=Bosque!$E$44,IF(Datos!$H$1472&lt;=Bosque!$E$45,Bosque!$M$46,Bosque!$M$47),IF(Datos!$F$1472&lt;=Bosque!$E$48,Bosque!$M$49,Bosque!$M$50))</f>
        <v/>
      </c>
      <c r="L1472" s="10">
        <f>AVERAGE(E1472:K1472)</f>
        <v/>
      </c>
      <c r="M1472" s="10">
        <f>$M$2</f>
        <v/>
      </c>
      <c r="N1472">
        <f>IF(L1472&gt;=M1472,"Sí","No")</f>
        <v/>
      </c>
      <c r="O1472">
        <f>--AND(C1472=1,N1472="Sí")</f>
        <v/>
      </c>
      <c r="P1472">
        <f>--AND(C1472=0,N1472="Sí")</f>
        <v/>
      </c>
      <c r="Q1472">
        <f>--AND(C1472=1,N1472="No")</f>
        <v/>
      </c>
      <c r="R1472">
        <f>--AND(C1472=0,N1472="No")</f>
        <v/>
      </c>
      <c r="S1472">
        <f>--(C1472=--(L1472&gt;=M1472))</f>
        <v/>
      </c>
      <c r="T1472" s="11">
        <f>O1472*60000-P1472*3000</f>
        <v/>
      </c>
    </row>
    <row r="1473">
      <c r="A1473">
        <f>Datos!A1473</f>
        <v/>
      </c>
      <c r="B1473">
        <f>Datos!B1473</f>
        <v/>
      </c>
      <c r="C1473">
        <f>Datos!D1473</f>
        <v/>
      </c>
      <c r="D1473" t="n">
        <v>1473</v>
      </c>
      <c r="E1473" s="10">
        <f>IF(Datos!$G$1473&lt;=Bosque!$E$4,IF(Datos!$H$1473&lt;=Bosque!$E$5,Bosque!$M$6,Bosque!$M$7),IF(Datos!$G$1473&lt;=Bosque!$E$8,Bosque!$M$9,Bosque!$M$10))</f>
        <v/>
      </c>
      <c r="F1473" s="10">
        <f>IF(Datos!$H$1473&lt;=Bosque!$E$11,IF(Datos!$E$1473&lt;=Bosque!$E$12,Bosque!$M$13,Bosque!$M$14),IF(Datos!$I$1473&lt;=Bosque!$E$15,Bosque!$M$16,Bosque!$M$17))</f>
        <v/>
      </c>
      <c r="G1473" s="10">
        <f>IF(Datos!$E$1473&lt;=Bosque!$E$18,IF(Datos!$I$1473&lt;=Bosque!$E$19,Bosque!$M$20,Bosque!$M$21),Bosque!$M$22)</f>
        <v/>
      </c>
      <c r="H1473" s="10">
        <f>IF(Datos!$E$1473&lt;=Bosque!$E$23,IF(Datos!$E$1473&lt;=Bosque!$E$24,Bosque!$M$25,Bosque!$M$26),IF(Datos!$E$1473&lt;=Bosque!$E$27,Bosque!$M$28,Bosque!$M$29))</f>
        <v/>
      </c>
      <c r="I1473" s="10">
        <f>IF(Datos!$G$1473&lt;=Bosque!$E$30,IF(Datos!$E$1473&lt;=Bosque!$E$31,Bosque!$M$32,Bosque!$M$33),IF(Datos!$E$1473&lt;=Bosque!$E$34,Bosque!$M$35,Bosque!$M$36))</f>
        <v/>
      </c>
      <c r="J1473" s="10">
        <f>IF(Datos!$I$1473&lt;=Bosque!$E$37,IF(Datos!$H$1473&lt;=Bosque!$E$38,Bosque!$M$39,Bosque!$M$40),IF(Datos!$F$1473&lt;=Bosque!$E$41,Bosque!$M$42,Bosque!$M$43))</f>
        <v/>
      </c>
      <c r="K1473" s="10">
        <f>IF(Datos!$G$1473&lt;=Bosque!$E$44,IF(Datos!$H$1473&lt;=Bosque!$E$45,Bosque!$M$46,Bosque!$M$47),IF(Datos!$F$1473&lt;=Bosque!$E$48,Bosque!$M$49,Bosque!$M$50))</f>
        <v/>
      </c>
      <c r="L1473" s="10">
        <f>AVERAGE(E1473:K1473)</f>
        <v/>
      </c>
      <c r="M1473" s="10">
        <f>$M$2</f>
        <v/>
      </c>
      <c r="N1473">
        <f>IF(L1473&gt;=M1473,"Sí","No")</f>
        <v/>
      </c>
      <c r="O1473">
        <f>--AND(C1473=1,N1473="Sí")</f>
        <v/>
      </c>
      <c r="P1473">
        <f>--AND(C1473=0,N1473="Sí")</f>
        <v/>
      </c>
      <c r="Q1473">
        <f>--AND(C1473=1,N1473="No")</f>
        <v/>
      </c>
      <c r="R1473">
        <f>--AND(C1473=0,N1473="No")</f>
        <v/>
      </c>
      <c r="S1473">
        <f>--(C1473=--(L1473&gt;=M1473))</f>
        <v/>
      </c>
      <c r="T1473" s="11">
        <f>O1473*60000-P1473*3000</f>
        <v/>
      </c>
    </row>
    <row r="1474">
      <c r="A1474">
        <f>Datos!A1474</f>
        <v/>
      </c>
      <c r="B1474">
        <f>Datos!B1474</f>
        <v/>
      </c>
      <c r="C1474">
        <f>Datos!D1474</f>
        <v/>
      </c>
      <c r="D1474" t="n">
        <v>1474</v>
      </c>
      <c r="E1474" s="10">
        <f>IF(Datos!$G$1474&lt;=Bosque!$E$4,IF(Datos!$H$1474&lt;=Bosque!$E$5,Bosque!$M$6,Bosque!$M$7),IF(Datos!$G$1474&lt;=Bosque!$E$8,Bosque!$M$9,Bosque!$M$10))</f>
        <v/>
      </c>
      <c r="F1474" s="10">
        <f>IF(Datos!$H$1474&lt;=Bosque!$E$11,IF(Datos!$E$1474&lt;=Bosque!$E$12,Bosque!$M$13,Bosque!$M$14),IF(Datos!$I$1474&lt;=Bosque!$E$15,Bosque!$M$16,Bosque!$M$17))</f>
        <v/>
      </c>
      <c r="G1474" s="10">
        <f>IF(Datos!$E$1474&lt;=Bosque!$E$18,IF(Datos!$I$1474&lt;=Bosque!$E$19,Bosque!$M$20,Bosque!$M$21),Bosque!$M$22)</f>
        <v/>
      </c>
      <c r="H1474" s="10">
        <f>IF(Datos!$E$1474&lt;=Bosque!$E$23,IF(Datos!$E$1474&lt;=Bosque!$E$24,Bosque!$M$25,Bosque!$M$26),IF(Datos!$E$1474&lt;=Bosque!$E$27,Bosque!$M$28,Bosque!$M$29))</f>
        <v/>
      </c>
      <c r="I1474" s="10">
        <f>IF(Datos!$G$1474&lt;=Bosque!$E$30,IF(Datos!$E$1474&lt;=Bosque!$E$31,Bosque!$M$32,Bosque!$M$33),IF(Datos!$E$1474&lt;=Bosque!$E$34,Bosque!$M$35,Bosque!$M$36))</f>
        <v/>
      </c>
      <c r="J1474" s="10">
        <f>IF(Datos!$I$1474&lt;=Bosque!$E$37,IF(Datos!$H$1474&lt;=Bosque!$E$38,Bosque!$M$39,Bosque!$M$40),IF(Datos!$F$1474&lt;=Bosque!$E$41,Bosque!$M$42,Bosque!$M$43))</f>
        <v/>
      </c>
      <c r="K1474" s="10">
        <f>IF(Datos!$G$1474&lt;=Bosque!$E$44,IF(Datos!$H$1474&lt;=Bosque!$E$45,Bosque!$M$46,Bosque!$M$47),IF(Datos!$F$1474&lt;=Bosque!$E$48,Bosque!$M$49,Bosque!$M$50))</f>
        <v/>
      </c>
      <c r="L1474" s="10">
        <f>AVERAGE(E1474:K1474)</f>
        <v/>
      </c>
      <c r="M1474" s="10">
        <f>$M$2</f>
        <v/>
      </c>
      <c r="N1474">
        <f>IF(L1474&gt;=M1474,"Sí","No")</f>
        <v/>
      </c>
      <c r="O1474">
        <f>--AND(C1474=1,N1474="Sí")</f>
        <v/>
      </c>
      <c r="P1474">
        <f>--AND(C1474=0,N1474="Sí")</f>
        <v/>
      </c>
      <c r="Q1474">
        <f>--AND(C1474=1,N1474="No")</f>
        <v/>
      </c>
      <c r="R1474">
        <f>--AND(C1474=0,N1474="No")</f>
        <v/>
      </c>
      <c r="S1474">
        <f>--(C1474=--(L1474&gt;=M1474))</f>
        <v/>
      </c>
      <c r="T1474" s="11">
        <f>O1474*60000-P1474*3000</f>
        <v/>
      </c>
    </row>
    <row r="1475">
      <c r="A1475">
        <f>Datos!A1475</f>
        <v/>
      </c>
      <c r="B1475">
        <f>Datos!B1475</f>
        <v/>
      </c>
      <c r="C1475">
        <f>Datos!D1475</f>
        <v/>
      </c>
      <c r="D1475" t="n">
        <v>1475</v>
      </c>
      <c r="E1475" s="10">
        <f>IF(Datos!$G$1475&lt;=Bosque!$E$4,IF(Datos!$H$1475&lt;=Bosque!$E$5,Bosque!$M$6,Bosque!$M$7),IF(Datos!$G$1475&lt;=Bosque!$E$8,Bosque!$M$9,Bosque!$M$10))</f>
        <v/>
      </c>
      <c r="F1475" s="10">
        <f>IF(Datos!$H$1475&lt;=Bosque!$E$11,IF(Datos!$E$1475&lt;=Bosque!$E$12,Bosque!$M$13,Bosque!$M$14),IF(Datos!$I$1475&lt;=Bosque!$E$15,Bosque!$M$16,Bosque!$M$17))</f>
        <v/>
      </c>
      <c r="G1475" s="10">
        <f>IF(Datos!$E$1475&lt;=Bosque!$E$18,IF(Datos!$I$1475&lt;=Bosque!$E$19,Bosque!$M$20,Bosque!$M$21),Bosque!$M$22)</f>
        <v/>
      </c>
      <c r="H1475" s="10">
        <f>IF(Datos!$E$1475&lt;=Bosque!$E$23,IF(Datos!$E$1475&lt;=Bosque!$E$24,Bosque!$M$25,Bosque!$M$26),IF(Datos!$E$1475&lt;=Bosque!$E$27,Bosque!$M$28,Bosque!$M$29))</f>
        <v/>
      </c>
      <c r="I1475" s="10">
        <f>IF(Datos!$G$1475&lt;=Bosque!$E$30,IF(Datos!$E$1475&lt;=Bosque!$E$31,Bosque!$M$32,Bosque!$M$33),IF(Datos!$E$1475&lt;=Bosque!$E$34,Bosque!$M$35,Bosque!$M$36))</f>
        <v/>
      </c>
      <c r="J1475" s="10">
        <f>IF(Datos!$I$1475&lt;=Bosque!$E$37,IF(Datos!$H$1475&lt;=Bosque!$E$38,Bosque!$M$39,Bosque!$M$40),IF(Datos!$F$1475&lt;=Bosque!$E$41,Bosque!$M$42,Bosque!$M$43))</f>
        <v/>
      </c>
      <c r="K1475" s="10">
        <f>IF(Datos!$G$1475&lt;=Bosque!$E$44,IF(Datos!$H$1475&lt;=Bosque!$E$45,Bosque!$M$46,Bosque!$M$47),IF(Datos!$F$1475&lt;=Bosque!$E$48,Bosque!$M$49,Bosque!$M$50))</f>
        <v/>
      </c>
      <c r="L1475" s="10">
        <f>AVERAGE(E1475:K1475)</f>
        <v/>
      </c>
      <c r="M1475" s="10">
        <f>$M$2</f>
        <v/>
      </c>
      <c r="N1475">
        <f>IF(L1475&gt;=M1475,"Sí","No")</f>
        <v/>
      </c>
      <c r="O1475">
        <f>--AND(C1475=1,N1475="Sí")</f>
        <v/>
      </c>
      <c r="P1475">
        <f>--AND(C1475=0,N1475="Sí")</f>
        <v/>
      </c>
      <c r="Q1475">
        <f>--AND(C1475=1,N1475="No")</f>
        <v/>
      </c>
      <c r="R1475">
        <f>--AND(C1475=0,N1475="No")</f>
        <v/>
      </c>
      <c r="S1475">
        <f>--(C1475=--(L1475&gt;=M1475))</f>
        <v/>
      </c>
      <c r="T1475" s="11">
        <f>O1475*60000-P1475*3000</f>
        <v/>
      </c>
    </row>
    <row r="1476">
      <c r="A1476">
        <f>Datos!A1476</f>
        <v/>
      </c>
      <c r="B1476">
        <f>Datos!B1476</f>
        <v/>
      </c>
      <c r="C1476">
        <f>Datos!D1476</f>
        <v/>
      </c>
      <c r="D1476" t="n">
        <v>1476</v>
      </c>
      <c r="E1476" s="10">
        <f>IF(Datos!$G$1476&lt;=Bosque!$E$4,IF(Datos!$H$1476&lt;=Bosque!$E$5,Bosque!$M$6,Bosque!$M$7),IF(Datos!$G$1476&lt;=Bosque!$E$8,Bosque!$M$9,Bosque!$M$10))</f>
        <v/>
      </c>
      <c r="F1476" s="10">
        <f>IF(Datos!$H$1476&lt;=Bosque!$E$11,IF(Datos!$E$1476&lt;=Bosque!$E$12,Bosque!$M$13,Bosque!$M$14),IF(Datos!$I$1476&lt;=Bosque!$E$15,Bosque!$M$16,Bosque!$M$17))</f>
        <v/>
      </c>
      <c r="G1476" s="10">
        <f>IF(Datos!$E$1476&lt;=Bosque!$E$18,IF(Datos!$I$1476&lt;=Bosque!$E$19,Bosque!$M$20,Bosque!$M$21),Bosque!$M$22)</f>
        <v/>
      </c>
      <c r="H1476" s="10">
        <f>IF(Datos!$E$1476&lt;=Bosque!$E$23,IF(Datos!$E$1476&lt;=Bosque!$E$24,Bosque!$M$25,Bosque!$M$26),IF(Datos!$E$1476&lt;=Bosque!$E$27,Bosque!$M$28,Bosque!$M$29))</f>
        <v/>
      </c>
      <c r="I1476" s="10">
        <f>IF(Datos!$G$1476&lt;=Bosque!$E$30,IF(Datos!$E$1476&lt;=Bosque!$E$31,Bosque!$M$32,Bosque!$M$33),IF(Datos!$E$1476&lt;=Bosque!$E$34,Bosque!$M$35,Bosque!$M$36))</f>
        <v/>
      </c>
      <c r="J1476" s="10">
        <f>IF(Datos!$I$1476&lt;=Bosque!$E$37,IF(Datos!$H$1476&lt;=Bosque!$E$38,Bosque!$M$39,Bosque!$M$40),IF(Datos!$F$1476&lt;=Bosque!$E$41,Bosque!$M$42,Bosque!$M$43))</f>
        <v/>
      </c>
      <c r="K1476" s="10">
        <f>IF(Datos!$G$1476&lt;=Bosque!$E$44,IF(Datos!$H$1476&lt;=Bosque!$E$45,Bosque!$M$46,Bosque!$M$47),IF(Datos!$F$1476&lt;=Bosque!$E$48,Bosque!$M$49,Bosque!$M$50))</f>
        <v/>
      </c>
      <c r="L1476" s="10">
        <f>AVERAGE(E1476:K1476)</f>
        <v/>
      </c>
      <c r="M1476" s="10">
        <f>$M$2</f>
        <v/>
      </c>
      <c r="N1476">
        <f>IF(L1476&gt;=M1476,"Sí","No")</f>
        <v/>
      </c>
      <c r="O1476">
        <f>--AND(C1476=1,N1476="Sí")</f>
        <v/>
      </c>
      <c r="P1476">
        <f>--AND(C1476=0,N1476="Sí")</f>
        <v/>
      </c>
      <c r="Q1476">
        <f>--AND(C1476=1,N1476="No")</f>
        <v/>
      </c>
      <c r="R1476">
        <f>--AND(C1476=0,N1476="No")</f>
        <v/>
      </c>
      <c r="S1476">
        <f>--(C1476=--(L1476&gt;=M1476))</f>
        <v/>
      </c>
      <c r="T1476" s="11">
        <f>O1476*60000-P1476*3000</f>
        <v/>
      </c>
    </row>
    <row r="1477">
      <c r="A1477">
        <f>Datos!A1477</f>
        <v/>
      </c>
      <c r="B1477">
        <f>Datos!B1477</f>
        <v/>
      </c>
      <c r="C1477">
        <f>Datos!D1477</f>
        <v/>
      </c>
      <c r="D1477" t="n">
        <v>1477</v>
      </c>
      <c r="E1477" s="10">
        <f>IF(Datos!$G$1477&lt;=Bosque!$E$4,IF(Datos!$H$1477&lt;=Bosque!$E$5,Bosque!$M$6,Bosque!$M$7),IF(Datos!$G$1477&lt;=Bosque!$E$8,Bosque!$M$9,Bosque!$M$10))</f>
        <v/>
      </c>
      <c r="F1477" s="10">
        <f>IF(Datos!$H$1477&lt;=Bosque!$E$11,IF(Datos!$E$1477&lt;=Bosque!$E$12,Bosque!$M$13,Bosque!$M$14),IF(Datos!$I$1477&lt;=Bosque!$E$15,Bosque!$M$16,Bosque!$M$17))</f>
        <v/>
      </c>
      <c r="G1477" s="10">
        <f>IF(Datos!$E$1477&lt;=Bosque!$E$18,IF(Datos!$I$1477&lt;=Bosque!$E$19,Bosque!$M$20,Bosque!$M$21),Bosque!$M$22)</f>
        <v/>
      </c>
      <c r="H1477" s="10">
        <f>IF(Datos!$E$1477&lt;=Bosque!$E$23,IF(Datos!$E$1477&lt;=Bosque!$E$24,Bosque!$M$25,Bosque!$M$26),IF(Datos!$E$1477&lt;=Bosque!$E$27,Bosque!$M$28,Bosque!$M$29))</f>
        <v/>
      </c>
      <c r="I1477" s="10">
        <f>IF(Datos!$G$1477&lt;=Bosque!$E$30,IF(Datos!$E$1477&lt;=Bosque!$E$31,Bosque!$M$32,Bosque!$M$33),IF(Datos!$E$1477&lt;=Bosque!$E$34,Bosque!$M$35,Bosque!$M$36))</f>
        <v/>
      </c>
      <c r="J1477" s="10">
        <f>IF(Datos!$I$1477&lt;=Bosque!$E$37,IF(Datos!$H$1477&lt;=Bosque!$E$38,Bosque!$M$39,Bosque!$M$40),IF(Datos!$F$1477&lt;=Bosque!$E$41,Bosque!$M$42,Bosque!$M$43))</f>
        <v/>
      </c>
      <c r="K1477" s="10">
        <f>IF(Datos!$G$1477&lt;=Bosque!$E$44,IF(Datos!$H$1477&lt;=Bosque!$E$45,Bosque!$M$46,Bosque!$M$47),IF(Datos!$F$1477&lt;=Bosque!$E$48,Bosque!$M$49,Bosque!$M$50))</f>
        <v/>
      </c>
      <c r="L1477" s="10">
        <f>AVERAGE(E1477:K1477)</f>
        <v/>
      </c>
      <c r="M1477" s="10">
        <f>$M$2</f>
        <v/>
      </c>
      <c r="N1477">
        <f>IF(L1477&gt;=M1477,"Sí","No")</f>
        <v/>
      </c>
      <c r="O1477">
        <f>--AND(C1477=1,N1477="Sí")</f>
        <v/>
      </c>
      <c r="P1477">
        <f>--AND(C1477=0,N1477="Sí")</f>
        <v/>
      </c>
      <c r="Q1477">
        <f>--AND(C1477=1,N1477="No")</f>
        <v/>
      </c>
      <c r="R1477">
        <f>--AND(C1477=0,N1477="No")</f>
        <v/>
      </c>
      <c r="S1477">
        <f>--(C1477=--(L1477&gt;=M1477))</f>
        <v/>
      </c>
      <c r="T1477" s="11">
        <f>O1477*60000-P1477*3000</f>
        <v/>
      </c>
    </row>
    <row r="1478">
      <c r="A1478">
        <f>Datos!A1478</f>
        <v/>
      </c>
      <c r="B1478">
        <f>Datos!B1478</f>
        <v/>
      </c>
      <c r="C1478">
        <f>Datos!D1478</f>
        <v/>
      </c>
      <c r="D1478" t="n">
        <v>1478</v>
      </c>
      <c r="E1478" s="10">
        <f>IF(Datos!$G$1478&lt;=Bosque!$E$4,IF(Datos!$H$1478&lt;=Bosque!$E$5,Bosque!$M$6,Bosque!$M$7),IF(Datos!$G$1478&lt;=Bosque!$E$8,Bosque!$M$9,Bosque!$M$10))</f>
        <v/>
      </c>
      <c r="F1478" s="10">
        <f>IF(Datos!$H$1478&lt;=Bosque!$E$11,IF(Datos!$E$1478&lt;=Bosque!$E$12,Bosque!$M$13,Bosque!$M$14),IF(Datos!$I$1478&lt;=Bosque!$E$15,Bosque!$M$16,Bosque!$M$17))</f>
        <v/>
      </c>
      <c r="G1478" s="10">
        <f>IF(Datos!$E$1478&lt;=Bosque!$E$18,IF(Datos!$I$1478&lt;=Bosque!$E$19,Bosque!$M$20,Bosque!$M$21),Bosque!$M$22)</f>
        <v/>
      </c>
      <c r="H1478" s="10">
        <f>IF(Datos!$E$1478&lt;=Bosque!$E$23,IF(Datos!$E$1478&lt;=Bosque!$E$24,Bosque!$M$25,Bosque!$M$26),IF(Datos!$E$1478&lt;=Bosque!$E$27,Bosque!$M$28,Bosque!$M$29))</f>
        <v/>
      </c>
      <c r="I1478" s="10">
        <f>IF(Datos!$G$1478&lt;=Bosque!$E$30,IF(Datos!$E$1478&lt;=Bosque!$E$31,Bosque!$M$32,Bosque!$M$33),IF(Datos!$E$1478&lt;=Bosque!$E$34,Bosque!$M$35,Bosque!$M$36))</f>
        <v/>
      </c>
      <c r="J1478" s="10">
        <f>IF(Datos!$I$1478&lt;=Bosque!$E$37,IF(Datos!$H$1478&lt;=Bosque!$E$38,Bosque!$M$39,Bosque!$M$40),IF(Datos!$F$1478&lt;=Bosque!$E$41,Bosque!$M$42,Bosque!$M$43))</f>
        <v/>
      </c>
      <c r="K1478" s="10">
        <f>IF(Datos!$G$1478&lt;=Bosque!$E$44,IF(Datos!$H$1478&lt;=Bosque!$E$45,Bosque!$M$46,Bosque!$M$47),IF(Datos!$F$1478&lt;=Bosque!$E$48,Bosque!$M$49,Bosque!$M$50))</f>
        <v/>
      </c>
      <c r="L1478" s="10">
        <f>AVERAGE(E1478:K1478)</f>
        <v/>
      </c>
      <c r="M1478" s="10">
        <f>$M$2</f>
        <v/>
      </c>
      <c r="N1478">
        <f>IF(L1478&gt;=M1478,"Sí","No")</f>
        <v/>
      </c>
      <c r="O1478">
        <f>--AND(C1478=1,N1478="Sí")</f>
        <v/>
      </c>
      <c r="P1478">
        <f>--AND(C1478=0,N1478="Sí")</f>
        <v/>
      </c>
      <c r="Q1478">
        <f>--AND(C1478=1,N1478="No")</f>
        <v/>
      </c>
      <c r="R1478">
        <f>--AND(C1478=0,N1478="No")</f>
        <v/>
      </c>
      <c r="S1478">
        <f>--(C1478=--(L1478&gt;=M1478))</f>
        <v/>
      </c>
      <c r="T1478" s="11">
        <f>O1478*60000-P1478*3000</f>
        <v/>
      </c>
    </row>
    <row r="1479">
      <c r="A1479">
        <f>Datos!A1479</f>
        <v/>
      </c>
      <c r="B1479">
        <f>Datos!B1479</f>
        <v/>
      </c>
      <c r="C1479">
        <f>Datos!D1479</f>
        <v/>
      </c>
      <c r="D1479" t="n">
        <v>1479</v>
      </c>
      <c r="E1479" s="10">
        <f>IF(Datos!$G$1479&lt;=Bosque!$E$4,IF(Datos!$H$1479&lt;=Bosque!$E$5,Bosque!$M$6,Bosque!$M$7),IF(Datos!$G$1479&lt;=Bosque!$E$8,Bosque!$M$9,Bosque!$M$10))</f>
        <v/>
      </c>
      <c r="F1479" s="10">
        <f>IF(Datos!$H$1479&lt;=Bosque!$E$11,IF(Datos!$E$1479&lt;=Bosque!$E$12,Bosque!$M$13,Bosque!$M$14),IF(Datos!$I$1479&lt;=Bosque!$E$15,Bosque!$M$16,Bosque!$M$17))</f>
        <v/>
      </c>
      <c r="G1479" s="10">
        <f>IF(Datos!$E$1479&lt;=Bosque!$E$18,IF(Datos!$I$1479&lt;=Bosque!$E$19,Bosque!$M$20,Bosque!$M$21),Bosque!$M$22)</f>
        <v/>
      </c>
      <c r="H1479" s="10">
        <f>IF(Datos!$E$1479&lt;=Bosque!$E$23,IF(Datos!$E$1479&lt;=Bosque!$E$24,Bosque!$M$25,Bosque!$M$26),IF(Datos!$E$1479&lt;=Bosque!$E$27,Bosque!$M$28,Bosque!$M$29))</f>
        <v/>
      </c>
      <c r="I1479" s="10">
        <f>IF(Datos!$G$1479&lt;=Bosque!$E$30,IF(Datos!$E$1479&lt;=Bosque!$E$31,Bosque!$M$32,Bosque!$M$33),IF(Datos!$E$1479&lt;=Bosque!$E$34,Bosque!$M$35,Bosque!$M$36))</f>
        <v/>
      </c>
      <c r="J1479" s="10">
        <f>IF(Datos!$I$1479&lt;=Bosque!$E$37,IF(Datos!$H$1479&lt;=Bosque!$E$38,Bosque!$M$39,Bosque!$M$40),IF(Datos!$F$1479&lt;=Bosque!$E$41,Bosque!$M$42,Bosque!$M$43))</f>
        <v/>
      </c>
      <c r="K1479" s="10">
        <f>IF(Datos!$G$1479&lt;=Bosque!$E$44,IF(Datos!$H$1479&lt;=Bosque!$E$45,Bosque!$M$46,Bosque!$M$47),IF(Datos!$F$1479&lt;=Bosque!$E$48,Bosque!$M$49,Bosque!$M$50))</f>
        <v/>
      </c>
      <c r="L1479" s="10">
        <f>AVERAGE(E1479:K1479)</f>
        <v/>
      </c>
      <c r="M1479" s="10">
        <f>$M$2</f>
        <v/>
      </c>
      <c r="N1479">
        <f>IF(L1479&gt;=M1479,"Sí","No")</f>
        <v/>
      </c>
      <c r="O1479">
        <f>--AND(C1479=1,N1479="Sí")</f>
        <v/>
      </c>
      <c r="P1479">
        <f>--AND(C1479=0,N1479="Sí")</f>
        <v/>
      </c>
      <c r="Q1479">
        <f>--AND(C1479=1,N1479="No")</f>
        <v/>
      </c>
      <c r="R1479">
        <f>--AND(C1479=0,N1479="No")</f>
        <v/>
      </c>
      <c r="S1479">
        <f>--(C1479=--(L1479&gt;=M1479))</f>
        <v/>
      </c>
      <c r="T1479" s="11">
        <f>O1479*60000-P1479*3000</f>
        <v/>
      </c>
    </row>
    <row r="1480">
      <c r="A1480">
        <f>Datos!A1480</f>
        <v/>
      </c>
      <c r="B1480">
        <f>Datos!B1480</f>
        <v/>
      </c>
      <c r="C1480">
        <f>Datos!D1480</f>
        <v/>
      </c>
      <c r="D1480" t="n">
        <v>1480</v>
      </c>
      <c r="E1480" s="10">
        <f>IF(Datos!$G$1480&lt;=Bosque!$E$4,IF(Datos!$H$1480&lt;=Bosque!$E$5,Bosque!$M$6,Bosque!$M$7),IF(Datos!$G$1480&lt;=Bosque!$E$8,Bosque!$M$9,Bosque!$M$10))</f>
        <v/>
      </c>
      <c r="F1480" s="10">
        <f>IF(Datos!$H$1480&lt;=Bosque!$E$11,IF(Datos!$E$1480&lt;=Bosque!$E$12,Bosque!$M$13,Bosque!$M$14),IF(Datos!$I$1480&lt;=Bosque!$E$15,Bosque!$M$16,Bosque!$M$17))</f>
        <v/>
      </c>
      <c r="G1480" s="10">
        <f>IF(Datos!$E$1480&lt;=Bosque!$E$18,IF(Datos!$I$1480&lt;=Bosque!$E$19,Bosque!$M$20,Bosque!$M$21),Bosque!$M$22)</f>
        <v/>
      </c>
      <c r="H1480" s="10">
        <f>IF(Datos!$E$1480&lt;=Bosque!$E$23,IF(Datos!$E$1480&lt;=Bosque!$E$24,Bosque!$M$25,Bosque!$M$26),IF(Datos!$E$1480&lt;=Bosque!$E$27,Bosque!$M$28,Bosque!$M$29))</f>
        <v/>
      </c>
      <c r="I1480" s="10">
        <f>IF(Datos!$G$1480&lt;=Bosque!$E$30,IF(Datos!$E$1480&lt;=Bosque!$E$31,Bosque!$M$32,Bosque!$M$33),IF(Datos!$E$1480&lt;=Bosque!$E$34,Bosque!$M$35,Bosque!$M$36))</f>
        <v/>
      </c>
      <c r="J1480" s="10">
        <f>IF(Datos!$I$1480&lt;=Bosque!$E$37,IF(Datos!$H$1480&lt;=Bosque!$E$38,Bosque!$M$39,Bosque!$M$40),IF(Datos!$F$1480&lt;=Bosque!$E$41,Bosque!$M$42,Bosque!$M$43))</f>
        <v/>
      </c>
      <c r="K1480" s="10">
        <f>IF(Datos!$G$1480&lt;=Bosque!$E$44,IF(Datos!$H$1480&lt;=Bosque!$E$45,Bosque!$M$46,Bosque!$M$47),IF(Datos!$F$1480&lt;=Bosque!$E$48,Bosque!$M$49,Bosque!$M$50))</f>
        <v/>
      </c>
      <c r="L1480" s="10">
        <f>AVERAGE(E1480:K1480)</f>
        <v/>
      </c>
      <c r="M1480" s="10">
        <f>$M$2</f>
        <v/>
      </c>
      <c r="N1480">
        <f>IF(L1480&gt;=M1480,"Sí","No")</f>
        <v/>
      </c>
      <c r="O1480">
        <f>--AND(C1480=1,N1480="Sí")</f>
        <v/>
      </c>
      <c r="P1480">
        <f>--AND(C1480=0,N1480="Sí")</f>
        <v/>
      </c>
      <c r="Q1480">
        <f>--AND(C1480=1,N1480="No")</f>
        <v/>
      </c>
      <c r="R1480">
        <f>--AND(C1480=0,N1480="No")</f>
        <v/>
      </c>
      <c r="S1480">
        <f>--(C1480=--(L1480&gt;=M1480))</f>
        <v/>
      </c>
      <c r="T1480" s="11">
        <f>O1480*60000-P1480*3000</f>
        <v/>
      </c>
    </row>
    <row r="1481">
      <c r="A1481">
        <f>Datos!A1481</f>
        <v/>
      </c>
      <c r="B1481">
        <f>Datos!B1481</f>
        <v/>
      </c>
      <c r="C1481">
        <f>Datos!D1481</f>
        <v/>
      </c>
      <c r="D1481" t="n">
        <v>1481</v>
      </c>
      <c r="E1481" s="10">
        <f>IF(Datos!$G$1481&lt;=Bosque!$E$4,IF(Datos!$H$1481&lt;=Bosque!$E$5,Bosque!$M$6,Bosque!$M$7),IF(Datos!$G$1481&lt;=Bosque!$E$8,Bosque!$M$9,Bosque!$M$10))</f>
        <v/>
      </c>
      <c r="F1481" s="10">
        <f>IF(Datos!$H$1481&lt;=Bosque!$E$11,IF(Datos!$E$1481&lt;=Bosque!$E$12,Bosque!$M$13,Bosque!$M$14),IF(Datos!$I$1481&lt;=Bosque!$E$15,Bosque!$M$16,Bosque!$M$17))</f>
        <v/>
      </c>
      <c r="G1481" s="10">
        <f>IF(Datos!$E$1481&lt;=Bosque!$E$18,IF(Datos!$I$1481&lt;=Bosque!$E$19,Bosque!$M$20,Bosque!$M$21),Bosque!$M$22)</f>
        <v/>
      </c>
      <c r="H1481" s="10">
        <f>IF(Datos!$E$1481&lt;=Bosque!$E$23,IF(Datos!$E$1481&lt;=Bosque!$E$24,Bosque!$M$25,Bosque!$M$26),IF(Datos!$E$1481&lt;=Bosque!$E$27,Bosque!$M$28,Bosque!$M$29))</f>
        <v/>
      </c>
      <c r="I1481" s="10">
        <f>IF(Datos!$G$1481&lt;=Bosque!$E$30,IF(Datos!$E$1481&lt;=Bosque!$E$31,Bosque!$M$32,Bosque!$M$33),IF(Datos!$E$1481&lt;=Bosque!$E$34,Bosque!$M$35,Bosque!$M$36))</f>
        <v/>
      </c>
      <c r="J1481" s="10">
        <f>IF(Datos!$I$1481&lt;=Bosque!$E$37,IF(Datos!$H$1481&lt;=Bosque!$E$38,Bosque!$M$39,Bosque!$M$40),IF(Datos!$F$1481&lt;=Bosque!$E$41,Bosque!$M$42,Bosque!$M$43))</f>
        <v/>
      </c>
      <c r="K1481" s="10">
        <f>IF(Datos!$G$1481&lt;=Bosque!$E$44,IF(Datos!$H$1481&lt;=Bosque!$E$45,Bosque!$M$46,Bosque!$M$47),IF(Datos!$F$1481&lt;=Bosque!$E$48,Bosque!$M$49,Bosque!$M$50))</f>
        <v/>
      </c>
      <c r="L1481" s="10">
        <f>AVERAGE(E1481:K1481)</f>
        <v/>
      </c>
      <c r="M1481" s="10">
        <f>$M$2</f>
        <v/>
      </c>
      <c r="N1481">
        <f>IF(L1481&gt;=M1481,"Sí","No")</f>
        <v/>
      </c>
      <c r="O1481">
        <f>--AND(C1481=1,N1481="Sí")</f>
        <v/>
      </c>
      <c r="P1481">
        <f>--AND(C1481=0,N1481="Sí")</f>
        <v/>
      </c>
      <c r="Q1481">
        <f>--AND(C1481=1,N1481="No")</f>
        <v/>
      </c>
      <c r="R1481">
        <f>--AND(C1481=0,N1481="No")</f>
        <v/>
      </c>
      <c r="S1481">
        <f>--(C1481=--(L1481&gt;=M1481))</f>
        <v/>
      </c>
      <c r="T1481" s="11">
        <f>O1481*60000-P1481*3000</f>
        <v/>
      </c>
    </row>
    <row r="1482">
      <c r="A1482">
        <f>Datos!A1482</f>
        <v/>
      </c>
      <c r="B1482">
        <f>Datos!B1482</f>
        <v/>
      </c>
      <c r="C1482">
        <f>Datos!D1482</f>
        <v/>
      </c>
      <c r="D1482" t="n">
        <v>1482</v>
      </c>
      <c r="E1482" s="10">
        <f>IF(Datos!$G$1482&lt;=Bosque!$E$4,IF(Datos!$H$1482&lt;=Bosque!$E$5,Bosque!$M$6,Bosque!$M$7),IF(Datos!$G$1482&lt;=Bosque!$E$8,Bosque!$M$9,Bosque!$M$10))</f>
        <v/>
      </c>
      <c r="F1482" s="10">
        <f>IF(Datos!$H$1482&lt;=Bosque!$E$11,IF(Datos!$E$1482&lt;=Bosque!$E$12,Bosque!$M$13,Bosque!$M$14),IF(Datos!$I$1482&lt;=Bosque!$E$15,Bosque!$M$16,Bosque!$M$17))</f>
        <v/>
      </c>
      <c r="G1482" s="10">
        <f>IF(Datos!$E$1482&lt;=Bosque!$E$18,IF(Datos!$I$1482&lt;=Bosque!$E$19,Bosque!$M$20,Bosque!$M$21),Bosque!$M$22)</f>
        <v/>
      </c>
      <c r="H1482" s="10">
        <f>IF(Datos!$E$1482&lt;=Bosque!$E$23,IF(Datos!$E$1482&lt;=Bosque!$E$24,Bosque!$M$25,Bosque!$M$26),IF(Datos!$E$1482&lt;=Bosque!$E$27,Bosque!$M$28,Bosque!$M$29))</f>
        <v/>
      </c>
      <c r="I1482" s="10">
        <f>IF(Datos!$G$1482&lt;=Bosque!$E$30,IF(Datos!$E$1482&lt;=Bosque!$E$31,Bosque!$M$32,Bosque!$M$33),IF(Datos!$E$1482&lt;=Bosque!$E$34,Bosque!$M$35,Bosque!$M$36))</f>
        <v/>
      </c>
      <c r="J1482" s="10">
        <f>IF(Datos!$I$1482&lt;=Bosque!$E$37,IF(Datos!$H$1482&lt;=Bosque!$E$38,Bosque!$M$39,Bosque!$M$40),IF(Datos!$F$1482&lt;=Bosque!$E$41,Bosque!$M$42,Bosque!$M$43))</f>
        <v/>
      </c>
      <c r="K1482" s="10">
        <f>IF(Datos!$G$1482&lt;=Bosque!$E$44,IF(Datos!$H$1482&lt;=Bosque!$E$45,Bosque!$M$46,Bosque!$M$47),IF(Datos!$F$1482&lt;=Bosque!$E$48,Bosque!$M$49,Bosque!$M$50))</f>
        <v/>
      </c>
      <c r="L1482" s="10">
        <f>AVERAGE(E1482:K1482)</f>
        <v/>
      </c>
      <c r="M1482" s="10">
        <f>$M$2</f>
        <v/>
      </c>
      <c r="N1482">
        <f>IF(L1482&gt;=M1482,"Sí","No")</f>
        <v/>
      </c>
      <c r="O1482">
        <f>--AND(C1482=1,N1482="Sí")</f>
        <v/>
      </c>
      <c r="P1482">
        <f>--AND(C1482=0,N1482="Sí")</f>
        <v/>
      </c>
      <c r="Q1482">
        <f>--AND(C1482=1,N1482="No")</f>
        <v/>
      </c>
      <c r="R1482">
        <f>--AND(C1482=0,N1482="No")</f>
        <v/>
      </c>
      <c r="S1482">
        <f>--(C1482=--(L1482&gt;=M1482))</f>
        <v/>
      </c>
      <c r="T1482" s="11">
        <f>O1482*60000-P1482*3000</f>
        <v/>
      </c>
    </row>
    <row r="1483">
      <c r="A1483">
        <f>Datos!A1483</f>
        <v/>
      </c>
      <c r="B1483">
        <f>Datos!B1483</f>
        <v/>
      </c>
      <c r="C1483">
        <f>Datos!D1483</f>
        <v/>
      </c>
      <c r="D1483" t="n">
        <v>1483</v>
      </c>
      <c r="E1483" s="10">
        <f>IF(Datos!$G$1483&lt;=Bosque!$E$4,IF(Datos!$H$1483&lt;=Bosque!$E$5,Bosque!$M$6,Bosque!$M$7),IF(Datos!$G$1483&lt;=Bosque!$E$8,Bosque!$M$9,Bosque!$M$10))</f>
        <v/>
      </c>
      <c r="F1483" s="10">
        <f>IF(Datos!$H$1483&lt;=Bosque!$E$11,IF(Datos!$E$1483&lt;=Bosque!$E$12,Bosque!$M$13,Bosque!$M$14),IF(Datos!$I$1483&lt;=Bosque!$E$15,Bosque!$M$16,Bosque!$M$17))</f>
        <v/>
      </c>
      <c r="G1483" s="10">
        <f>IF(Datos!$E$1483&lt;=Bosque!$E$18,IF(Datos!$I$1483&lt;=Bosque!$E$19,Bosque!$M$20,Bosque!$M$21),Bosque!$M$22)</f>
        <v/>
      </c>
      <c r="H1483" s="10">
        <f>IF(Datos!$E$1483&lt;=Bosque!$E$23,IF(Datos!$E$1483&lt;=Bosque!$E$24,Bosque!$M$25,Bosque!$M$26),IF(Datos!$E$1483&lt;=Bosque!$E$27,Bosque!$M$28,Bosque!$M$29))</f>
        <v/>
      </c>
      <c r="I1483" s="10">
        <f>IF(Datos!$G$1483&lt;=Bosque!$E$30,IF(Datos!$E$1483&lt;=Bosque!$E$31,Bosque!$M$32,Bosque!$M$33),IF(Datos!$E$1483&lt;=Bosque!$E$34,Bosque!$M$35,Bosque!$M$36))</f>
        <v/>
      </c>
      <c r="J1483" s="10">
        <f>IF(Datos!$I$1483&lt;=Bosque!$E$37,IF(Datos!$H$1483&lt;=Bosque!$E$38,Bosque!$M$39,Bosque!$M$40),IF(Datos!$F$1483&lt;=Bosque!$E$41,Bosque!$M$42,Bosque!$M$43))</f>
        <v/>
      </c>
      <c r="K1483" s="10">
        <f>IF(Datos!$G$1483&lt;=Bosque!$E$44,IF(Datos!$H$1483&lt;=Bosque!$E$45,Bosque!$M$46,Bosque!$M$47),IF(Datos!$F$1483&lt;=Bosque!$E$48,Bosque!$M$49,Bosque!$M$50))</f>
        <v/>
      </c>
      <c r="L1483" s="10">
        <f>AVERAGE(E1483:K1483)</f>
        <v/>
      </c>
      <c r="M1483" s="10">
        <f>$M$2</f>
        <v/>
      </c>
      <c r="N1483">
        <f>IF(L1483&gt;=M1483,"Sí","No")</f>
        <v/>
      </c>
      <c r="O1483">
        <f>--AND(C1483=1,N1483="Sí")</f>
        <v/>
      </c>
      <c r="P1483">
        <f>--AND(C1483=0,N1483="Sí")</f>
        <v/>
      </c>
      <c r="Q1483">
        <f>--AND(C1483=1,N1483="No")</f>
        <v/>
      </c>
      <c r="R1483">
        <f>--AND(C1483=0,N1483="No")</f>
        <v/>
      </c>
      <c r="S1483">
        <f>--(C1483=--(L1483&gt;=M1483))</f>
        <v/>
      </c>
      <c r="T1483" s="11">
        <f>O1483*60000-P1483*3000</f>
        <v/>
      </c>
    </row>
    <row r="1484">
      <c r="A1484">
        <f>Datos!A1484</f>
        <v/>
      </c>
      <c r="B1484">
        <f>Datos!B1484</f>
        <v/>
      </c>
      <c r="C1484">
        <f>Datos!D1484</f>
        <v/>
      </c>
      <c r="D1484" t="n">
        <v>1484</v>
      </c>
      <c r="E1484" s="10">
        <f>IF(Datos!$G$1484&lt;=Bosque!$E$4,IF(Datos!$H$1484&lt;=Bosque!$E$5,Bosque!$M$6,Bosque!$M$7),IF(Datos!$G$1484&lt;=Bosque!$E$8,Bosque!$M$9,Bosque!$M$10))</f>
        <v/>
      </c>
      <c r="F1484" s="10">
        <f>IF(Datos!$H$1484&lt;=Bosque!$E$11,IF(Datos!$E$1484&lt;=Bosque!$E$12,Bosque!$M$13,Bosque!$M$14),IF(Datos!$I$1484&lt;=Bosque!$E$15,Bosque!$M$16,Bosque!$M$17))</f>
        <v/>
      </c>
      <c r="G1484" s="10">
        <f>IF(Datos!$E$1484&lt;=Bosque!$E$18,IF(Datos!$I$1484&lt;=Bosque!$E$19,Bosque!$M$20,Bosque!$M$21),Bosque!$M$22)</f>
        <v/>
      </c>
      <c r="H1484" s="10">
        <f>IF(Datos!$E$1484&lt;=Bosque!$E$23,IF(Datos!$E$1484&lt;=Bosque!$E$24,Bosque!$M$25,Bosque!$M$26),IF(Datos!$E$1484&lt;=Bosque!$E$27,Bosque!$M$28,Bosque!$M$29))</f>
        <v/>
      </c>
      <c r="I1484" s="10">
        <f>IF(Datos!$G$1484&lt;=Bosque!$E$30,IF(Datos!$E$1484&lt;=Bosque!$E$31,Bosque!$M$32,Bosque!$M$33),IF(Datos!$E$1484&lt;=Bosque!$E$34,Bosque!$M$35,Bosque!$M$36))</f>
        <v/>
      </c>
      <c r="J1484" s="10">
        <f>IF(Datos!$I$1484&lt;=Bosque!$E$37,IF(Datos!$H$1484&lt;=Bosque!$E$38,Bosque!$M$39,Bosque!$M$40),IF(Datos!$F$1484&lt;=Bosque!$E$41,Bosque!$M$42,Bosque!$M$43))</f>
        <v/>
      </c>
      <c r="K1484" s="10">
        <f>IF(Datos!$G$1484&lt;=Bosque!$E$44,IF(Datos!$H$1484&lt;=Bosque!$E$45,Bosque!$M$46,Bosque!$M$47),IF(Datos!$F$1484&lt;=Bosque!$E$48,Bosque!$M$49,Bosque!$M$50))</f>
        <v/>
      </c>
      <c r="L1484" s="10">
        <f>AVERAGE(E1484:K1484)</f>
        <v/>
      </c>
      <c r="M1484" s="10">
        <f>$M$2</f>
        <v/>
      </c>
      <c r="N1484">
        <f>IF(L1484&gt;=M1484,"Sí","No")</f>
        <v/>
      </c>
      <c r="O1484">
        <f>--AND(C1484=1,N1484="Sí")</f>
        <v/>
      </c>
      <c r="P1484">
        <f>--AND(C1484=0,N1484="Sí")</f>
        <v/>
      </c>
      <c r="Q1484">
        <f>--AND(C1484=1,N1484="No")</f>
        <v/>
      </c>
      <c r="R1484">
        <f>--AND(C1484=0,N1484="No")</f>
        <v/>
      </c>
      <c r="S1484">
        <f>--(C1484=--(L1484&gt;=M1484))</f>
        <v/>
      </c>
      <c r="T1484" s="11">
        <f>O1484*60000-P1484*3000</f>
        <v/>
      </c>
    </row>
    <row r="1485">
      <c r="A1485">
        <f>Datos!A1485</f>
        <v/>
      </c>
      <c r="B1485">
        <f>Datos!B1485</f>
        <v/>
      </c>
      <c r="C1485">
        <f>Datos!D1485</f>
        <v/>
      </c>
      <c r="D1485" t="n">
        <v>1485</v>
      </c>
      <c r="E1485" s="10">
        <f>IF(Datos!$G$1485&lt;=Bosque!$E$4,IF(Datos!$H$1485&lt;=Bosque!$E$5,Bosque!$M$6,Bosque!$M$7),IF(Datos!$G$1485&lt;=Bosque!$E$8,Bosque!$M$9,Bosque!$M$10))</f>
        <v/>
      </c>
      <c r="F1485" s="10">
        <f>IF(Datos!$H$1485&lt;=Bosque!$E$11,IF(Datos!$E$1485&lt;=Bosque!$E$12,Bosque!$M$13,Bosque!$M$14),IF(Datos!$I$1485&lt;=Bosque!$E$15,Bosque!$M$16,Bosque!$M$17))</f>
        <v/>
      </c>
      <c r="G1485" s="10">
        <f>IF(Datos!$E$1485&lt;=Bosque!$E$18,IF(Datos!$I$1485&lt;=Bosque!$E$19,Bosque!$M$20,Bosque!$M$21),Bosque!$M$22)</f>
        <v/>
      </c>
      <c r="H1485" s="10">
        <f>IF(Datos!$E$1485&lt;=Bosque!$E$23,IF(Datos!$E$1485&lt;=Bosque!$E$24,Bosque!$M$25,Bosque!$M$26),IF(Datos!$E$1485&lt;=Bosque!$E$27,Bosque!$M$28,Bosque!$M$29))</f>
        <v/>
      </c>
      <c r="I1485" s="10">
        <f>IF(Datos!$G$1485&lt;=Bosque!$E$30,IF(Datos!$E$1485&lt;=Bosque!$E$31,Bosque!$M$32,Bosque!$M$33),IF(Datos!$E$1485&lt;=Bosque!$E$34,Bosque!$M$35,Bosque!$M$36))</f>
        <v/>
      </c>
      <c r="J1485" s="10">
        <f>IF(Datos!$I$1485&lt;=Bosque!$E$37,IF(Datos!$H$1485&lt;=Bosque!$E$38,Bosque!$M$39,Bosque!$M$40),IF(Datos!$F$1485&lt;=Bosque!$E$41,Bosque!$M$42,Bosque!$M$43))</f>
        <v/>
      </c>
      <c r="K1485" s="10">
        <f>IF(Datos!$G$1485&lt;=Bosque!$E$44,IF(Datos!$H$1485&lt;=Bosque!$E$45,Bosque!$M$46,Bosque!$M$47),IF(Datos!$F$1485&lt;=Bosque!$E$48,Bosque!$M$49,Bosque!$M$50))</f>
        <v/>
      </c>
      <c r="L1485" s="10">
        <f>AVERAGE(E1485:K1485)</f>
        <v/>
      </c>
      <c r="M1485" s="10">
        <f>$M$2</f>
        <v/>
      </c>
      <c r="N1485">
        <f>IF(L1485&gt;=M1485,"Sí","No")</f>
        <v/>
      </c>
      <c r="O1485">
        <f>--AND(C1485=1,N1485="Sí")</f>
        <v/>
      </c>
      <c r="P1485">
        <f>--AND(C1485=0,N1485="Sí")</f>
        <v/>
      </c>
      <c r="Q1485">
        <f>--AND(C1485=1,N1485="No")</f>
        <v/>
      </c>
      <c r="R1485">
        <f>--AND(C1485=0,N1485="No")</f>
        <v/>
      </c>
      <c r="S1485">
        <f>--(C1485=--(L1485&gt;=M1485))</f>
        <v/>
      </c>
      <c r="T1485" s="11">
        <f>O1485*60000-P1485*3000</f>
        <v/>
      </c>
    </row>
    <row r="1486">
      <c r="A1486">
        <f>Datos!A1486</f>
        <v/>
      </c>
      <c r="B1486">
        <f>Datos!B1486</f>
        <v/>
      </c>
      <c r="C1486">
        <f>Datos!D1486</f>
        <v/>
      </c>
      <c r="D1486" t="n">
        <v>1486</v>
      </c>
      <c r="E1486" s="10">
        <f>IF(Datos!$G$1486&lt;=Bosque!$E$4,IF(Datos!$H$1486&lt;=Bosque!$E$5,Bosque!$M$6,Bosque!$M$7),IF(Datos!$G$1486&lt;=Bosque!$E$8,Bosque!$M$9,Bosque!$M$10))</f>
        <v/>
      </c>
      <c r="F1486" s="10">
        <f>IF(Datos!$H$1486&lt;=Bosque!$E$11,IF(Datos!$E$1486&lt;=Bosque!$E$12,Bosque!$M$13,Bosque!$M$14),IF(Datos!$I$1486&lt;=Bosque!$E$15,Bosque!$M$16,Bosque!$M$17))</f>
        <v/>
      </c>
      <c r="G1486" s="10">
        <f>IF(Datos!$E$1486&lt;=Bosque!$E$18,IF(Datos!$I$1486&lt;=Bosque!$E$19,Bosque!$M$20,Bosque!$M$21),Bosque!$M$22)</f>
        <v/>
      </c>
      <c r="H1486" s="10">
        <f>IF(Datos!$E$1486&lt;=Bosque!$E$23,IF(Datos!$E$1486&lt;=Bosque!$E$24,Bosque!$M$25,Bosque!$M$26),IF(Datos!$E$1486&lt;=Bosque!$E$27,Bosque!$M$28,Bosque!$M$29))</f>
        <v/>
      </c>
      <c r="I1486" s="10">
        <f>IF(Datos!$G$1486&lt;=Bosque!$E$30,IF(Datos!$E$1486&lt;=Bosque!$E$31,Bosque!$M$32,Bosque!$M$33),IF(Datos!$E$1486&lt;=Bosque!$E$34,Bosque!$M$35,Bosque!$M$36))</f>
        <v/>
      </c>
      <c r="J1486" s="10">
        <f>IF(Datos!$I$1486&lt;=Bosque!$E$37,IF(Datos!$H$1486&lt;=Bosque!$E$38,Bosque!$M$39,Bosque!$M$40),IF(Datos!$F$1486&lt;=Bosque!$E$41,Bosque!$M$42,Bosque!$M$43))</f>
        <v/>
      </c>
      <c r="K1486" s="10">
        <f>IF(Datos!$G$1486&lt;=Bosque!$E$44,IF(Datos!$H$1486&lt;=Bosque!$E$45,Bosque!$M$46,Bosque!$M$47),IF(Datos!$F$1486&lt;=Bosque!$E$48,Bosque!$M$49,Bosque!$M$50))</f>
        <v/>
      </c>
      <c r="L1486" s="10">
        <f>AVERAGE(E1486:K1486)</f>
        <v/>
      </c>
      <c r="M1486" s="10">
        <f>$M$2</f>
        <v/>
      </c>
      <c r="N1486">
        <f>IF(L1486&gt;=M1486,"Sí","No")</f>
        <v/>
      </c>
      <c r="O1486">
        <f>--AND(C1486=1,N1486="Sí")</f>
        <v/>
      </c>
      <c r="P1486">
        <f>--AND(C1486=0,N1486="Sí")</f>
        <v/>
      </c>
      <c r="Q1486">
        <f>--AND(C1486=1,N1486="No")</f>
        <v/>
      </c>
      <c r="R1486">
        <f>--AND(C1486=0,N1486="No")</f>
        <v/>
      </c>
      <c r="S1486">
        <f>--(C1486=--(L1486&gt;=M1486))</f>
        <v/>
      </c>
      <c r="T1486" s="11">
        <f>O1486*60000-P1486*3000</f>
        <v/>
      </c>
    </row>
    <row r="1487">
      <c r="A1487">
        <f>Datos!A1487</f>
        <v/>
      </c>
      <c r="B1487">
        <f>Datos!B1487</f>
        <v/>
      </c>
      <c r="C1487">
        <f>Datos!D1487</f>
        <v/>
      </c>
      <c r="D1487" t="n">
        <v>1487</v>
      </c>
      <c r="E1487" s="10">
        <f>IF(Datos!$G$1487&lt;=Bosque!$E$4,IF(Datos!$H$1487&lt;=Bosque!$E$5,Bosque!$M$6,Bosque!$M$7),IF(Datos!$G$1487&lt;=Bosque!$E$8,Bosque!$M$9,Bosque!$M$10))</f>
        <v/>
      </c>
      <c r="F1487" s="10">
        <f>IF(Datos!$H$1487&lt;=Bosque!$E$11,IF(Datos!$E$1487&lt;=Bosque!$E$12,Bosque!$M$13,Bosque!$M$14),IF(Datos!$I$1487&lt;=Bosque!$E$15,Bosque!$M$16,Bosque!$M$17))</f>
        <v/>
      </c>
      <c r="G1487" s="10">
        <f>IF(Datos!$E$1487&lt;=Bosque!$E$18,IF(Datos!$I$1487&lt;=Bosque!$E$19,Bosque!$M$20,Bosque!$M$21),Bosque!$M$22)</f>
        <v/>
      </c>
      <c r="H1487" s="10">
        <f>IF(Datos!$E$1487&lt;=Bosque!$E$23,IF(Datos!$E$1487&lt;=Bosque!$E$24,Bosque!$M$25,Bosque!$M$26),IF(Datos!$E$1487&lt;=Bosque!$E$27,Bosque!$M$28,Bosque!$M$29))</f>
        <v/>
      </c>
      <c r="I1487" s="10">
        <f>IF(Datos!$G$1487&lt;=Bosque!$E$30,IF(Datos!$E$1487&lt;=Bosque!$E$31,Bosque!$M$32,Bosque!$M$33),IF(Datos!$E$1487&lt;=Bosque!$E$34,Bosque!$M$35,Bosque!$M$36))</f>
        <v/>
      </c>
      <c r="J1487" s="10">
        <f>IF(Datos!$I$1487&lt;=Bosque!$E$37,IF(Datos!$H$1487&lt;=Bosque!$E$38,Bosque!$M$39,Bosque!$M$40),IF(Datos!$F$1487&lt;=Bosque!$E$41,Bosque!$M$42,Bosque!$M$43))</f>
        <v/>
      </c>
      <c r="K1487" s="10">
        <f>IF(Datos!$G$1487&lt;=Bosque!$E$44,IF(Datos!$H$1487&lt;=Bosque!$E$45,Bosque!$M$46,Bosque!$M$47),IF(Datos!$F$1487&lt;=Bosque!$E$48,Bosque!$M$49,Bosque!$M$50))</f>
        <v/>
      </c>
      <c r="L1487" s="10">
        <f>AVERAGE(E1487:K1487)</f>
        <v/>
      </c>
      <c r="M1487" s="10">
        <f>$M$2</f>
        <v/>
      </c>
      <c r="N1487">
        <f>IF(L1487&gt;=M1487,"Sí","No")</f>
        <v/>
      </c>
      <c r="O1487">
        <f>--AND(C1487=1,N1487="Sí")</f>
        <v/>
      </c>
      <c r="P1487">
        <f>--AND(C1487=0,N1487="Sí")</f>
        <v/>
      </c>
      <c r="Q1487">
        <f>--AND(C1487=1,N1487="No")</f>
        <v/>
      </c>
      <c r="R1487">
        <f>--AND(C1487=0,N1487="No")</f>
        <v/>
      </c>
      <c r="S1487">
        <f>--(C1487=--(L1487&gt;=M1487))</f>
        <v/>
      </c>
      <c r="T1487" s="11">
        <f>O1487*60000-P1487*3000</f>
        <v/>
      </c>
    </row>
    <row r="1488">
      <c r="A1488">
        <f>Datos!A1488</f>
        <v/>
      </c>
      <c r="B1488">
        <f>Datos!B1488</f>
        <v/>
      </c>
      <c r="C1488">
        <f>Datos!D1488</f>
        <v/>
      </c>
      <c r="D1488" t="n">
        <v>1488</v>
      </c>
      <c r="E1488" s="10">
        <f>IF(Datos!$G$1488&lt;=Bosque!$E$4,IF(Datos!$H$1488&lt;=Bosque!$E$5,Bosque!$M$6,Bosque!$M$7),IF(Datos!$G$1488&lt;=Bosque!$E$8,Bosque!$M$9,Bosque!$M$10))</f>
        <v/>
      </c>
      <c r="F1488" s="10">
        <f>IF(Datos!$H$1488&lt;=Bosque!$E$11,IF(Datos!$E$1488&lt;=Bosque!$E$12,Bosque!$M$13,Bosque!$M$14),IF(Datos!$I$1488&lt;=Bosque!$E$15,Bosque!$M$16,Bosque!$M$17))</f>
        <v/>
      </c>
      <c r="G1488" s="10">
        <f>IF(Datos!$E$1488&lt;=Bosque!$E$18,IF(Datos!$I$1488&lt;=Bosque!$E$19,Bosque!$M$20,Bosque!$M$21),Bosque!$M$22)</f>
        <v/>
      </c>
      <c r="H1488" s="10">
        <f>IF(Datos!$E$1488&lt;=Bosque!$E$23,IF(Datos!$E$1488&lt;=Bosque!$E$24,Bosque!$M$25,Bosque!$M$26),IF(Datos!$E$1488&lt;=Bosque!$E$27,Bosque!$M$28,Bosque!$M$29))</f>
        <v/>
      </c>
      <c r="I1488" s="10">
        <f>IF(Datos!$G$1488&lt;=Bosque!$E$30,IF(Datos!$E$1488&lt;=Bosque!$E$31,Bosque!$M$32,Bosque!$M$33),IF(Datos!$E$1488&lt;=Bosque!$E$34,Bosque!$M$35,Bosque!$M$36))</f>
        <v/>
      </c>
      <c r="J1488" s="10">
        <f>IF(Datos!$I$1488&lt;=Bosque!$E$37,IF(Datos!$H$1488&lt;=Bosque!$E$38,Bosque!$M$39,Bosque!$M$40),IF(Datos!$F$1488&lt;=Bosque!$E$41,Bosque!$M$42,Bosque!$M$43))</f>
        <v/>
      </c>
      <c r="K1488" s="10">
        <f>IF(Datos!$G$1488&lt;=Bosque!$E$44,IF(Datos!$H$1488&lt;=Bosque!$E$45,Bosque!$M$46,Bosque!$M$47),IF(Datos!$F$1488&lt;=Bosque!$E$48,Bosque!$M$49,Bosque!$M$50))</f>
        <v/>
      </c>
      <c r="L1488" s="10">
        <f>AVERAGE(E1488:K1488)</f>
        <v/>
      </c>
      <c r="M1488" s="10">
        <f>$M$2</f>
        <v/>
      </c>
      <c r="N1488">
        <f>IF(L1488&gt;=M1488,"Sí","No")</f>
        <v/>
      </c>
      <c r="O1488">
        <f>--AND(C1488=1,N1488="Sí")</f>
        <v/>
      </c>
      <c r="P1488">
        <f>--AND(C1488=0,N1488="Sí")</f>
        <v/>
      </c>
      <c r="Q1488">
        <f>--AND(C1488=1,N1488="No")</f>
        <v/>
      </c>
      <c r="R1488">
        <f>--AND(C1488=0,N1488="No")</f>
        <v/>
      </c>
      <c r="S1488">
        <f>--(C1488=--(L1488&gt;=M1488))</f>
        <v/>
      </c>
      <c r="T1488" s="11">
        <f>O1488*60000-P1488*3000</f>
        <v/>
      </c>
    </row>
    <row r="1489">
      <c r="A1489">
        <f>Datos!A1489</f>
        <v/>
      </c>
      <c r="B1489">
        <f>Datos!B1489</f>
        <v/>
      </c>
      <c r="C1489">
        <f>Datos!D1489</f>
        <v/>
      </c>
      <c r="D1489" t="n">
        <v>1489</v>
      </c>
      <c r="E1489" s="10">
        <f>IF(Datos!$G$1489&lt;=Bosque!$E$4,IF(Datos!$H$1489&lt;=Bosque!$E$5,Bosque!$M$6,Bosque!$M$7),IF(Datos!$G$1489&lt;=Bosque!$E$8,Bosque!$M$9,Bosque!$M$10))</f>
        <v/>
      </c>
      <c r="F1489" s="10">
        <f>IF(Datos!$H$1489&lt;=Bosque!$E$11,IF(Datos!$E$1489&lt;=Bosque!$E$12,Bosque!$M$13,Bosque!$M$14),IF(Datos!$I$1489&lt;=Bosque!$E$15,Bosque!$M$16,Bosque!$M$17))</f>
        <v/>
      </c>
      <c r="G1489" s="10">
        <f>IF(Datos!$E$1489&lt;=Bosque!$E$18,IF(Datos!$I$1489&lt;=Bosque!$E$19,Bosque!$M$20,Bosque!$M$21),Bosque!$M$22)</f>
        <v/>
      </c>
      <c r="H1489" s="10">
        <f>IF(Datos!$E$1489&lt;=Bosque!$E$23,IF(Datos!$E$1489&lt;=Bosque!$E$24,Bosque!$M$25,Bosque!$M$26),IF(Datos!$E$1489&lt;=Bosque!$E$27,Bosque!$M$28,Bosque!$M$29))</f>
        <v/>
      </c>
      <c r="I1489" s="10">
        <f>IF(Datos!$G$1489&lt;=Bosque!$E$30,IF(Datos!$E$1489&lt;=Bosque!$E$31,Bosque!$M$32,Bosque!$M$33),IF(Datos!$E$1489&lt;=Bosque!$E$34,Bosque!$M$35,Bosque!$M$36))</f>
        <v/>
      </c>
      <c r="J1489" s="10">
        <f>IF(Datos!$I$1489&lt;=Bosque!$E$37,IF(Datos!$H$1489&lt;=Bosque!$E$38,Bosque!$M$39,Bosque!$M$40),IF(Datos!$F$1489&lt;=Bosque!$E$41,Bosque!$M$42,Bosque!$M$43))</f>
        <v/>
      </c>
      <c r="K1489" s="10">
        <f>IF(Datos!$G$1489&lt;=Bosque!$E$44,IF(Datos!$H$1489&lt;=Bosque!$E$45,Bosque!$M$46,Bosque!$M$47),IF(Datos!$F$1489&lt;=Bosque!$E$48,Bosque!$M$49,Bosque!$M$50))</f>
        <v/>
      </c>
      <c r="L1489" s="10">
        <f>AVERAGE(E1489:K1489)</f>
        <v/>
      </c>
      <c r="M1489" s="10">
        <f>$M$2</f>
        <v/>
      </c>
      <c r="N1489">
        <f>IF(L1489&gt;=M1489,"Sí","No")</f>
        <v/>
      </c>
      <c r="O1489">
        <f>--AND(C1489=1,N1489="Sí")</f>
        <v/>
      </c>
      <c r="P1489">
        <f>--AND(C1489=0,N1489="Sí")</f>
        <v/>
      </c>
      <c r="Q1489">
        <f>--AND(C1489=1,N1489="No")</f>
        <v/>
      </c>
      <c r="R1489">
        <f>--AND(C1489=0,N1489="No")</f>
        <v/>
      </c>
      <c r="S1489">
        <f>--(C1489=--(L1489&gt;=M1489))</f>
        <v/>
      </c>
      <c r="T1489" s="11">
        <f>O1489*60000-P1489*3000</f>
        <v/>
      </c>
    </row>
    <row r="1490">
      <c r="A1490">
        <f>Datos!A1490</f>
        <v/>
      </c>
      <c r="B1490">
        <f>Datos!B1490</f>
        <v/>
      </c>
      <c r="C1490">
        <f>Datos!D1490</f>
        <v/>
      </c>
      <c r="D1490" t="n">
        <v>1490</v>
      </c>
      <c r="E1490" s="10">
        <f>IF(Datos!$G$1490&lt;=Bosque!$E$4,IF(Datos!$H$1490&lt;=Bosque!$E$5,Bosque!$M$6,Bosque!$M$7),IF(Datos!$G$1490&lt;=Bosque!$E$8,Bosque!$M$9,Bosque!$M$10))</f>
        <v/>
      </c>
      <c r="F1490" s="10">
        <f>IF(Datos!$H$1490&lt;=Bosque!$E$11,IF(Datos!$E$1490&lt;=Bosque!$E$12,Bosque!$M$13,Bosque!$M$14),IF(Datos!$I$1490&lt;=Bosque!$E$15,Bosque!$M$16,Bosque!$M$17))</f>
        <v/>
      </c>
      <c r="G1490" s="10">
        <f>IF(Datos!$E$1490&lt;=Bosque!$E$18,IF(Datos!$I$1490&lt;=Bosque!$E$19,Bosque!$M$20,Bosque!$M$21),Bosque!$M$22)</f>
        <v/>
      </c>
      <c r="H1490" s="10">
        <f>IF(Datos!$E$1490&lt;=Bosque!$E$23,IF(Datos!$E$1490&lt;=Bosque!$E$24,Bosque!$M$25,Bosque!$M$26),IF(Datos!$E$1490&lt;=Bosque!$E$27,Bosque!$M$28,Bosque!$M$29))</f>
        <v/>
      </c>
      <c r="I1490" s="10">
        <f>IF(Datos!$G$1490&lt;=Bosque!$E$30,IF(Datos!$E$1490&lt;=Bosque!$E$31,Bosque!$M$32,Bosque!$M$33),IF(Datos!$E$1490&lt;=Bosque!$E$34,Bosque!$M$35,Bosque!$M$36))</f>
        <v/>
      </c>
      <c r="J1490" s="10">
        <f>IF(Datos!$I$1490&lt;=Bosque!$E$37,IF(Datos!$H$1490&lt;=Bosque!$E$38,Bosque!$M$39,Bosque!$M$40),IF(Datos!$F$1490&lt;=Bosque!$E$41,Bosque!$M$42,Bosque!$M$43))</f>
        <v/>
      </c>
      <c r="K1490" s="10">
        <f>IF(Datos!$G$1490&lt;=Bosque!$E$44,IF(Datos!$H$1490&lt;=Bosque!$E$45,Bosque!$M$46,Bosque!$M$47),IF(Datos!$F$1490&lt;=Bosque!$E$48,Bosque!$M$49,Bosque!$M$50))</f>
        <v/>
      </c>
      <c r="L1490" s="10">
        <f>AVERAGE(E1490:K1490)</f>
        <v/>
      </c>
      <c r="M1490" s="10">
        <f>$M$2</f>
        <v/>
      </c>
      <c r="N1490">
        <f>IF(L1490&gt;=M1490,"Sí","No")</f>
        <v/>
      </c>
      <c r="O1490">
        <f>--AND(C1490=1,N1490="Sí")</f>
        <v/>
      </c>
      <c r="P1490">
        <f>--AND(C1490=0,N1490="Sí")</f>
        <v/>
      </c>
      <c r="Q1490">
        <f>--AND(C1490=1,N1490="No")</f>
        <v/>
      </c>
      <c r="R1490">
        <f>--AND(C1490=0,N1490="No")</f>
        <v/>
      </c>
      <c r="S1490">
        <f>--(C1490=--(L1490&gt;=M1490))</f>
        <v/>
      </c>
      <c r="T1490" s="11">
        <f>O1490*60000-P1490*3000</f>
        <v/>
      </c>
    </row>
    <row r="1491">
      <c r="A1491">
        <f>Datos!A1491</f>
        <v/>
      </c>
      <c r="B1491">
        <f>Datos!B1491</f>
        <v/>
      </c>
      <c r="C1491">
        <f>Datos!D1491</f>
        <v/>
      </c>
      <c r="D1491" t="n">
        <v>1491</v>
      </c>
      <c r="E1491" s="10">
        <f>IF(Datos!$G$1491&lt;=Bosque!$E$4,IF(Datos!$H$1491&lt;=Bosque!$E$5,Bosque!$M$6,Bosque!$M$7),IF(Datos!$G$1491&lt;=Bosque!$E$8,Bosque!$M$9,Bosque!$M$10))</f>
        <v/>
      </c>
      <c r="F1491" s="10">
        <f>IF(Datos!$H$1491&lt;=Bosque!$E$11,IF(Datos!$E$1491&lt;=Bosque!$E$12,Bosque!$M$13,Bosque!$M$14),IF(Datos!$I$1491&lt;=Bosque!$E$15,Bosque!$M$16,Bosque!$M$17))</f>
        <v/>
      </c>
      <c r="G1491" s="10">
        <f>IF(Datos!$E$1491&lt;=Bosque!$E$18,IF(Datos!$I$1491&lt;=Bosque!$E$19,Bosque!$M$20,Bosque!$M$21),Bosque!$M$22)</f>
        <v/>
      </c>
      <c r="H1491" s="10">
        <f>IF(Datos!$E$1491&lt;=Bosque!$E$23,IF(Datos!$E$1491&lt;=Bosque!$E$24,Bosque!$M$25,Bosque!$M$26),IF(Datos!$E$1491&lt;=Bosque!$E$27,Bosque!$M$28,Bosque!$M$29))</f>
        <v/>
      </c>
      <c r="I1491" s="10">
        <f>IF(Datos!$G$1491&lt;=Bosque!$E$30,IF(Datos!$E$1491&lt;=Bosque!$E$31,Bosque!$M$32,Bosque!$M$33),IF(Datos!$E$1491&lt;=Bosque!$E$34,Bosque!$M$35,Bosque!$M$36))</f>
        <v/>
      </c>
      <c r="J1491" s="10">
        <f>IF(Datos!$I$1491&lt;=Bosque!$E$37,IF(Datos!$H$1491&lt;=Bosque!$E$38,Bosque!$M$39,Bosque!$M$40),IF(Datos!$F$1491&lt;=Bosque!$E$41,Bosque!$M$42,Bosque!$M$43))</f>
        <v/>
      </c>
      <c r="K1491" s="10">
        <f>IF(Datos!$G$1491&lt;=Bosque!$E$44,IF(Datos!$H$1491&lt;=Bosque!$E$45,Bosque!$M$46,Bosque!$M$47),IF(Datos!$F$1491&lt;=Bosque!$E$48,Bosque!$M$49,Bosque!$M$50))</f>
        <v/>
      </c>
      <c r="L1491" s="10">
        <f>AVERAGE(E1491:K1491)</f>
        <v/>
      </c>
      <c r="M1491" s="10">
        <f>$M$2</f>
        <v/>
      </c>
      <c r="N1491">
        <f>IF(L1491&gt;=M1491,"Sí","No")</f>
        <v/>
      </c>
      <c r="O1491">
        <f>--AND(C1491=1,N1491="Sí")</f>
        <v/>
      </c>
      <c r="P1491">
        <f>--AND(C1491=0,N1491="Sí")</f>
        <v/>
      </c>
      <c r="Q1491">
        <f>--AND(C1491=1,N1491="No")</f>
        <v/>
      </c>
      <c r="R1491">
        <f>--AND(C1491=0,N1491="No")</f>
        <v/>
      </c>
      <c r="S1491">
        <f>--(C1491=--(L1491&gt;=M1491))</f>
        <v/>
      </c>
      <c r="T1491" s="11">
        <f>O1491*60000-P1491*3000</f>
        <v/>
      </c>
    </row>
    <row r="1492">
      <c r="A1492">
        <f>Datos!A1492</f>
        <v/>
      </c>
      <c r="B1492">
        <f>Datos!B1492</f>
        <v/>
      </c>
      <c r="C1492">
        <f>Datos!D1492</f>
        <v/>
      </c>
      <c r="D1492" t="n">
        <v>1492</v>
      </c>
      <c r="E1492" s="10">
        <f>IF(Datos!$G$1492&lt;=Bosque!$E$4,IF(Datos!$H$1492&lt;=Bosque!$E$5,Bosque!$M$6,Bosque!$M$7),IF(Datos!$G$1492&lt;=Bosque!$E$8,Bosque!$M$9,Bosque!$M$10))</f>
        <v/>
      </c>
      <c r="F1492" s="10">
        <f>IF(Datos!$H$1492&lt;=Bosque!$E$11,IF(Datos!$E$1492&lt;=Bosque!$E$12,Bosque!$M$13,Bosque!$M$14),IF(Datos!$I$1492&lt;=Bosque!$E$15,Bosque!$M$16,Bosque!$M$17))</f>
        <v/>
      </c>
      <c r="G1492" s="10">
        <f>IF(Datos!$E$1492&lt;=Bosque!$E$18,IF(Datos!$I$1492&lt;=Bosque!$E$19,Bosque!$M$20,Bosque!$M$21),Bosque!$M$22)</f>
        <v/>
      </c>
      <c r="H1492" s="10">
        <f>IF(Datos!$E$1492&lt;=Bosque!$E$23,IF(Datos!$E$1492&lt;=Bosque!$E$24,Bosque!$M$25,Bosque!$M$26),IF(Datos!$E$1492&lt;=Bosque!$E$27,Bosque!$M$28,Bosque!$M$29))</f>
        <v/>
      </c>
      <c r="I1492" s="10">
        <f>IF(Datos!$G$1492&lt;=Bosque!$E$30,IF(Datos!$E$1492&lt;=Bosque!$E$31,Bosque!$M$32,Bosque!$M$33),IF(Datos!$E$1492&lt;=Bosque!$E$34,Bosque!$M$35,Bosque!$M$36))</f>
        <v/>
      </c>
      <c r="J1492" s="10">
        <f>IF(Datos!$I$1492&lt;=Bosque!$E$37,IF(Datos!$H$1492&lt;=Bosque!$E$38,Bosque!$M$39,Bosque!$M$40),IF(Datos!$F$1492&lt;=Bosque!$E$41,Bosque!$M$42,Bosque!$M$43))</f>
        <v/>
      </c>
      <c r="K1492" s="10">
        <f>IF(Datos!$G$1492&lt;=Bosque!$E$44,IF(Datos!$H$1492&lt;=Bosque!$E$45,Bosque!$M$46,Bosque!$M$47),IF(Datos!$F$1492&lt;=Bosque!$E$48,Bosque!$M$49,Bosque!$M$50))</f>
        <v/>
      </c>
      <c r="L1492" s="10">
        <f>AVERAGE(E1492:K1492)</f>
        <v/>
      </c>
      <c r="M1492" s="10">
        <f>$M$2</f>
        <v/>
      </c>
      <c r="N1492">
        <f>IF(L1492&gt;=M1492,"Sí","No")</f>
        <v/>
      </c>
      <c r="O1492">
        <f>--AND(C1492=1,N1492="Sí")</f>
        <v/>
      </c>
      <c r="P1492">
        <f>--AND(C1492=0,N1492="Sí")</f>
        <v/>
      </c>
      <c r="Q1492">
        <f>--AND(C1492=1,N1492="No")</f>
        <v/>
      </c>
      <c r="R1492">
        <f>--AND(C1492=0,N1492="No")</f>
        <v/>
      </c>
      <c r="S1492">
        <f>--(C1492=--(L1492&gt;=M1492))</f>
        <v/>
      </c>
      <c r="T1492" s="11">
        <f>O1492*60000-P1492*3000</f>
        <v/>
      </c>
    </row>
    <row r="1493">
      <c r="A1493">
        <f>Datos!A1493</f>
        <v/>
      </c>
      <c r="B1493">
        <f>Datos!B1493</f>
        <v/>
      </c>
      <c r="C1493">
        <f>Datos!D1493</f>
        <v/>
      </c>
      <c r="D1493" t="n">
        <v>1493</v>
      </c>
      <c r="E1493" s="10">
        <f>IF(Datos!$G$1493&lt;=Bosque!$E$4,IF(Datos!$H$1493&lt;=Bosque!$E$5,Bosque!$M$6,Bosque!$M$7),IF(Datos!$G$1493&lt;=Bosque!$E$8,Bosque!$M$9,Bosque!$M$10))</f>
        <v/>
      </c>
      <c r="F1493" s="10">
        <f>IF(Datos!$H$1493&lt;=Bosque!$E$11,IF(Datos!$E$1493&lt;=Bosque!$E$12,Bosque!$M$13,Bosque!$M$14),IF(Datos!$I$1493&lt;=Bosque!$E$15,Bosque!$M$16,Bosque!$M$17))</f>
        <v/>
      </c>
      <c r="G1493" s="10">
        <f>IF(Datos!$E$1493&lt;=Bosque!$E$18,IF(Datos!$I$1493&lt;=Bosque!$E$19,Bosque!$M$20,Bosque!$M$21),Bosque!$M$22)</f>
        <v/>
      </c>
      <c r="H1493" s="10">
        <f>IF(Datos!$E$1493&lt;=Bosque!$E$23,IF(Datos!$E$1493&lt;=Bosque!$E$24,Bosque!$M$25,Bosque!$M$26),IF(Datos!$E$1493&lt;=Bosque!$E$27,Bosque!$M$28,Bosque!$M$29))</f>
        <v/>
      </c>
      <c r="I1493" s="10">
        <f>IF(Datos!$G$1493&lt;=Bosque!$E$30,IF(Datos!$E$1493&lt;=Bosque!$E$31,Bosque!$M$32,Bosque!$M$33),IF(Datos!$E$1493&lt;=Bosque!$E$34,Bosque!$M$35,Bosque!$M$36))</f>
        <v/>
      </c>
      <c r="J1493" s="10">
        <f>IF(Datos!$I$1493&lt;=Bosque!$E$37,IF(Datos!$H$1493&lt;=Bosque!$E$38,Bosque!$M$39,Bosque!$M$40),IF(Datos!$F$1493&lt;=Bosque!$E$41,Bosque!$M$42,Bosque!$M$43))</f>
        <v/>
      </c>
      <c r="K1493" s="10">
        <f>IF(Datos!$G$1493&lt;=Bosque!$E$44,IF(Datos!$H$1493&lt;=Bosque!$E$45,Bosque!$M$46,Bosque!$M$47),IF(Datos!$F$1493&lt;=Bosque!$E$48,Bosque!$M$49,Bosque!$M$50))</f>
        <v/>
      </c>
      <c r="L1493" s="10">
        <f>AVERAGE(E1493:K1493)</f>
        <v/>
      </c>
      <c r="M1493" s="10">
        <f>$M$2</f>
        <v/>
      </c>
      <c r="N1493">
        <f>IF(L1493&gt;=M1493,"Sí","No")</f>
        <v/>
      </c>
      <c r="O1493">
        <f>--AND(C1493=1,N1493="Sí")</f>
        <v/>
      </c>
      <c r="P1493">
        <f>--AND(C1493=0,N1493="Sí")</f>
        <v/>
      </c>
      <c r="Q1493">
        <f>--AND(C1493=1,N1493="No")</f>
        <v/>
      </c>
      <c r="R1493">
        <f>--AND(C1493=0,N1493="No")</f>
        <v/>
      </c>
      <c r="S1493">
        <f>--(C1493=--(L1493&gt;=M1493))</f>
        <v/>
      </c>
      <c r="T1493" s="11">
        <f>O1493*60000-P1493*3000</f>
        <v/>
      </c>
    </row>
    <row r="1494">
      <c r="A1494">
        <f>Datos!A1494</f>
        <v/>
      </c>
      <c r="B1494">
        <f>Datos!B1494</f>
        <v/>
      </c>
      <c r="C1494">
        <f>Datos!D1494</f>
        <v/>
      </c>
      <c r="D1494" t="n">
        <v>1494</v>
      </c>
      <c r="E1494" s="10">
        <f>IF(Datos!$G$1494&lt;=Bosque!$E$4,IF(Datos!$H$1494&lt;=Bosque!$E$5,Bosque!$M$6,Bosque!$M$7),IF(Datos!$G$1494&lt;=Bosque!$E$8,Bosque!$M$9,Bosque!$M$10))</f>
        <v/>
      </c>
      <c r="F1494" s="10">
        <f>IF(Datos!$H$1494&lt;=Bosque!$E$11,IF(Datos!$E$1494&lt;=Bosque!$E$12,Bosque!$M$13,Bosque!$M$14),IF(Datos!$I$1494&lt;=Bosque!$E$15,Bosque!$M$16,Bosque!$M$17))</f>
        <v/>
      </c>
      <c r="G1494" s="10">
        <f>IF(Datos!$E$1494&lt;=Bosque!$E$18,IF(Datos!$I$1494&lt;=Bosque!$E$19,Bosque!$M$20,Bosque!$M$21),Bosque!$M$22)</f>
        <v/>
      </c>
      <c r="H1494" s="10">
        <f>IF(Datos!$E$1494&lt;=Bosque!$E$23,IF(Datos!$E$1494&lt;=Bosque!$E$24,Bosque!$M$25,Bosque!$M$26),IF(Datos!$E$1494&lt;=Bosque!$E$27,Bosque!$M$28,Bosque!$M$29))</f>
        <v/>
      </c>
      <c r="I1494" s="10">
        <f>IF(Datos!$G$1494&lt;=Bosque!$E$30,IF(Datos!$E$1494&lt;=Bosque!$E$31,Bosque!$M$32,Bosque!$M$33),IF(Datos!$E$1494&lt;=Bosque!$E$34,Bosque!$M$35,Bosque!$M$36))</f>
        <v/>
      </c>
      <c r="J1494" s="10">
        <f>IF(Datos!$I$1494&lt;=Bosque!$E$37,IF(Datos!$H$1494&lt;=Bosque!$E$38,Bosque!$M$39,Bosque!$M$40),IF(Datos!$F$1494&lt;=Bosque!$E$41,Bosque!$M$42,Bosque!$M$43))</f>
        <v/>
      </c>
      <c r="K1494" s="10">
        <f>IF(Datos!$G$1494&lt;=Bosque!$E$44,IF(Datos!$H$1494&lt;=Bosque!$E$45,Bosque!$M$46,Bosque!$M$47),IF(Datos!$F$1494&lt;=Bosque!$E$48,Bosque!$M$49,Bosque!$M$50))</f>
        <v/>
      </c>
      <c r="L1494" s="10">
        <f>AVERAGE(E1494:K1494)</f>
        <v/>
      </c>
      <c r="M1494" s="10">
        <f>$M$2</f>
        <v/>
      </c>
      <c r="N1494">
        <f>IF(L1494&gt;=M1494,"Sí","No")</f>
        <v/>
      </c>
      <c r="O1494">
        <f>--AND(C1494=1,N1494="Sí")</f>
        <v/>
      </c>
      <c r="P1494">
        <f>--AND(C1494=0,N1494="Sí")</f>
        <v/>
      </c>
      <c r="Q1494">
        <f>--AND(C1494=1,N1494="No")</f>
        <v/>
      </c>
      <c r="R1494">
        <f>--AND(C1494=0,N1494="No")</f>
        <v/>
      </c>
      <c r="S1494">
        <f>--(C1494=--(L1494&gt;=M1494))</f>
        <v/>
      </c>
      <c r="T1494" s="11">
        <f>O1494*60000-P1494*3000</f>
        <v/>
      </c>
    </row>
    <row r="1495">
      <c r="A1495">
        <f>Datos!A1495</f>
        <v/>
      </c>
      <c r="B1495">
        <f>Datos!B1495</f>
        <v/>
      </c>
      <c r="C1495">
        <f>Datos!D1495</f>
        <v/>
      </c>
      <c r="D1495" t="n">
        <v>1495</v>
      </c>
      <c r="E1495" s="10">
        <f>IF(Datos!$G$1495&lt;=Bosque!$E$4,IF(Datos!$H$1495&lt;=Bosque!$E$5,Bosque!$M$6,Bosque!$M$7),IF(Datos!$G$1495&lt;=Bosque!$E$8,Bosque!$M$9,Bosque!$M$10))</f>
        <v/>
      </c>
      <c r="F1495" s="10">
        <f>IF(Datos!$H$1495&lt;=Bosque!$E$11,IF(Datos!$E$1495&lt;=Bosque!$E$12,Bosque!$M$13,Bosque!$M$14),IF(Datos!$I$1495&lt;=Bosque!$E$15,Bosque!$M$16,Bosque!$M$17))</f>
        <v/>
      </c>
      <c r="G1495" s="10">
        <f>IF(Datos!$E$1495&lt;=Bosque!$E$18,IF(Datos!$I$1495&lt;=Bosque!$E$19,Bosque!$M$20,Bosque!$M$21),Bosque!$M$22)</f>
        <v/>
      </c>
      <c r="H1495" s="10">
        <f>IF(Datos!$E$1495&lt;=Bosque!$E$23,IF(Datos!$E$1495&lt;=Bosque!$E$24,Bosque!$M$25,Bosque!$M$26),IF(Datos!$E$1495&lt;=Bosque!$E$27,Bosque!$M$28,Bosque!$M$29))</f>
        <v/>
      </c>
      <c r="I1495" s="10">
        <f>IF(Datos!$G$1495&lt;=Bosque!$E$30,IF(Datos!$E$1495&lt;=Bosque!$E$31,Bosque!$M$32,Bosque!$M$33),IF(Datos!$E$1495&lt;=Bosque!$E$34,Bosque!$M$35,Bosque!$M$36))</f>
        <v/>
      </c>
      <c r="J1495" s="10">
        <f>IF(Datos!$I$1495&lt;=Bosque!$E$37,IF(Datos!$H$1495&lt;=Bosque!$E$38,Bosque!$M$39,Bosque!$M$40),IF(Datos!$F$1495&lt;=Bosque!$E$41,Bosque!$M$42,Bosque!$M$43))</f>
        <v/>
      </c>
      <c r="K1495" s="10">
        <f>IF(Datos!$G$1495&lt;=Bosque!$E$44,IF(Datos!$H$1495&lt;=Bosque!$E$45,Bosque!$M$46,Bosque!$M$47),IF(Datos!$F$1495&lt;=Bosque!$E$48,Bosque!$M$49,Bosque!$M$50))</f>
        <v/>
      </c>
      <c r="L1495" s="10">
        <f>AVERAGE(E1495:K1495)</f>
        <v/>
      </c>
      <c r="M1495" s="10">
        <f>$M$2</f>
        <v/>
      </c>
      <c r="N1495">
        <f>IF(L1495&gt;=M1495,"Sí","No")</f>
        <v/>
      </c>
      <c r="O1495">
        <f>--AND(C1495=1,N1495="Sí")</f>
        <v/>
      </c>
      <c r="P1495">
        <f>--AND(C1495=0,N1495="Sí")</f>
        <v/>
      </c>
      <c r="Q1495">
        <f>--AND(C1495=1,N1495="No")</f>
        <v/>
      </c>
      <c r="R1495">
        <f>--AND(C1495=0,N1495="No")</f>
        <v/>
      </c>
      <c r="S1495">
        <f>--(C1495=--(L1495&gt;=M1495))</f>
        <v/>
      </c>
      <c r="T1495" s="11">
        <f>O1495*60000-P1495*3000</f>
        <v/>
      </c>
    </row>
    <row r="1496">
      <c r="A1496">
        <f>Datos!A1496</f>
        <v/>
      </c>
      <c r="B1496">
        <f>Datos!B1496</f>
        <v/>
      </c>
      <c r="C1496">
        <f>Datos!D1496</f>
        <v/>
      </c>
      <c r="D1496" t="n">
        <v>1496</v>
      </c>
      <c r="E1496" s="10">
        <f>IF(Datos!$G$1496&lt;=Bosque!$E$4,IF(Datos!$H$1496&lt;=Bosque!$E$5,Bosque!$M$6,Bosque!$M$7),IF(Datos!$G$1496&lt;=Bosque!$E$8,Bosque!$M$9,Bosque!$M$10))</f>
        <v/>
      </c>
      <c r="F1496" s="10">
        <f>IF(Datos!$H$1496&lt;=Bosque!$E$11,IF(Datos!$E$1496&lt;=Bosque!$E$12,Bosque!$M$13,Bosque!$M$14),IF(Datos!$I$1496&lt;=Bosque!$E$15,Bosque!$M$16,Bosque!$M$17))</f>
        <v/>
      </c>
      <c r="G1496" s="10">
        <f>IF(Datos!$E$1496&lt;=Bosque!$E$18,IF(Datos!$I$1496&lt;=Bosque!$E$19,Bosque!$M$20,Bosque!$M$21),Bosque!$M$22)</f>
        <v/>
      </c>
      <c r="H1496" s="10">
        <f>IF(Datos!$E$1496&lt;=Bosque!$E$23,IF(Datos!$E$1496&lt;=Bosque!$E$24,Bosque!$M$25,Bosque!$M$26),IF(Datos!$E$1496&lt;=Bosque!$E$27,Bosque!$M$28,Bosque!$M$29))</f>
        <v/>
      </c>
      <c r="I1496" s="10">
        <f>IF(Datos!$G$1496&lt;=Bosque!$E$30,IF(Datos!$E$1496&lt;=Bosque!$E$31,Bosque!$M$32,Bosque!$M$33),IF(Datos!$E$1496&lt;=Bosque!$E$34,Bosque!$M$35,Bosque!$M$36))</f>
        <v/>
      </c>
      <c r="J1496" s="10">
        <f>IF(Datos!$I$1496&lt;=Bosque!$E$37,IF(Datos!$H$1496&lt;=Bosque!$E$38,Bosque!$M$39,Bosque!$M$40),IF(Datos!$F$1496&lt;=Bosque!$E$41,Bosque!$M$42,Bosque!$M$43))</f>
        <v/>
      </c>
      <c r="K1496" s="10">
        <f>IF(Datos!$G$1496&lt;=Bosque!$E$44,IF(Datos!$H$1496&lt;=Bosque!$E$45,Bosque!$M$46,Bosque!$M$47),IF(Datos!$F$1496&lt;=Bosque!$E$48,Bosque!$M$49,Bosque!$M$50))</f>
        <v/>
      </c>
      <c r="L1496" s="10">
        <f>AVERAGE(E1496:K1496)</f>
        <v/>
      </c>
      <c r="M1496" s="10">
        <f>$M$2</f>
        <v/>
      </c>
      <c r="N1496">
        <f>IF(L1496&gt;=M1496,"Sí","No")</f>
        <v/>
      </c>
      <c r="O1496">
        <f>--AND(C1496=1,N1496="Sí")</f>
        <v/>
      </c>
      <c r="P1496">
        <f>--AND(C1496=0,N1496="Sí")</f>
        <v/>
      </c>
      <c r="Q1496">
        <f>--AND(C1496=1,N1496="No")</f>
        <v/>
      </c>
      <c r="R1496">
        <f>--AND(C1496=0,N1496="No")</f>
        <v/>
      </c>
      <c r="S1496">
        <f>--(C1496=--(L1496&gt;=M1496))</f>
        <v/>
      </c>
      <c r="T1496" s="11">
        <f>O1496*60000-P1496*3000</f>
        <v/>
      </c>
    </row>
    <row r="1497">
      <c r="A1497">
        <f>Datos!A1497</f>
        <v/>
      </c>
      <c r="B1497">
        <f>Datos!B1497</f>
        <v/>
      </c>
      <c r="C1497">
        <f>Datos!D1497</f>
        <v/>
      </c>
      <c r="D1497" t="n">
        <v>1497</v>
      </c>
      <c r="E1497" s="10">
        <f>IF(Datos!$G$1497&lt;=Bosque!$E$4,IF(Datos!$H$1497&lt;=Bosque!$E$5,Bosque!$M$6,Bosque!$M$7),IF(Datos!$G$1497&lt;=Bosque!$E$8,Bosque!$M$9,Bosque!$M$10))</f>
        <v/>
      </c>
      <c r="F1497" s="10">
        <f>IF(Datos!$H$1497&lt;=Bosque!$E$11,IF(Datos!$E$1497&lt;=Bosque!$E$12,Bosque!$M$13,Bosque!$M$14),IF(Datos!$I$1497&lt;=Bosque!$E$15,Bosque!$M$16,Bosque!$M$17))</f>
        <v/>
      </c>
      <c r="G1497" s="10">
        <f>IF(Datos!$E$1497&lt;=Bosque!$E$18,IF(Datos!$I$1497&lt;=Bosque!$E$19,Bosque!$M$20,Bosque!$M$21),Bosque!$M$22)</f>
        <v/>
      </c>
      <c r="H1497" s="10">
        <f>IF(Datos!$E$1497&lt;=Bosque!$E$23,IF(Datos!$E$1497&lt;=Bosque!$E$24,Bosque!$M$25,Bosque!$M$26),IF(Datos!$E$1497&lt;=Bosque!$E$27,Bosque!$M$28,Bosque!$M$29))</f>
        <v/>
      </c>
      <c r="I1497" s="10">
        <f>IF(Datos!$G$1497&lt;=Bosque!$E$30,IF(Datos!$E$1497&lt;=Bosque!$E$31,Bosque!$M$32,Bosque!$M$33),IF(Datos!$E$1497&lt;=Bosque!$E$34,Bosque!$M$35,Bosque!$M$36))</f>
        <v/>
      </c>
      <c r="J1497" s="10">
        <f>IF(Datos!$I$1497&lt;=Bosque!$E$37,IF(Datos!$H$1497&lt;=Bosque!$E$38,Bosque!$M$39,Bosque!$M$40),IF(Datos!$F$1497&lt;=Bosque!$E$41,Bosque!$M$42,Bosque!$M$43))</f>
        <v/>
      </c>
      <c r="K1497" s="10">
        <f>IF(Datos!$G$1497&lt;=Bosque!$E$44,IF(Datos!$H$1497&lt;=Bosque!$E$45,Bosque!$M$46,Bosque!$M$47),IF(Datos!$F$1497&lt;=Bosque!$E$48,Bosque!$M$49,Bosque!$M$50))</f>
        <v/>
      </c>
      <c r="L1497" s="10">
        <f>AVERAGE(E1497:K1497)</f>
        <v/>
      </c>
      <c r="M1497" s="10">
        <f>$M$2</f>
        <v/>
      </c>
      <c r="N1497">
        <f>IF(L1497&gt;=M1497,"Sí","No")</f>
        <v/>
      </c>
      <c r="O1497">
        <f>--AND(C1497=1,N1497="Sí")</f>
        <v/>
      </c>
      <c r="P1497">
        <f>--AND(C1497=0,N1497="Sí")</f>
        <v/>
      </c>
      <c r="Q1497">
        <f>--AND(C1497=1,N1497="No")</f>
        <v/>
      </c>
      <c r="R1497">
        <f>--AND(C1497=0,N1497="No")</f>
        <v/>
      </c>
      <c r="S1497">
        <f>--(C1497=--(L1497&gt;=M1497))</f>
        <v/>
      </c>
      <c r="T1497" s="11">
        <f>O1497*60000-P1497*3000</f>
        <v/>
      </c>
    </row>
    <row r="1498">
      <c r="A1498">
        <f>Datos!A1498</f>
        <v/>
      </c>
      <c r="B1498">
        <f>Datos!B1498</f>
        <v/>
      </c>
      <c r="C1498">
        <f>Datos!D1498</f>
        <v/>
      </c>
      <c r="D1498" t="n">
        <v>1498</v>
      </c>
      <c r="E1498" s="10">
        <f>IF(Datos!$G$1498&lt;=Bosque!$E$4,IF(Datos!$H$1498&lt;=Bosque!$E$5,Bosque!$M$6,Bosque!$M$7),IF(Datos!$G$1498&lt;=Bosque!$E$8,Bosque!$M$9,Bosque!$M$10))</f>
        <v/>
      </c>
      <c r="F1498" s="10">
        <f>IF(Datos!$H$1498&lt;=Bosque!$E$11,IF(Datos!$E$1498&lt;=Bosque!$E$12,Bosque!$M$13,Bosque!$M$14),IF(Datos!$I$1498&lt;=Bosque!$E$15,Bosque!$M$16,Bosque!$M$17))</f>
        <v/>
      </c>
      <c r="G1498" s="10">
        <f>IF(Datos!$E$1498&lt;=Bosque!$E$18,IF(Datos!$I$1498&lt;=Bosque!$E$19,Bosque!$M$20,Bosque!$M$21),Bosque!$M$22)</f>
        <v/>
      </c>
      <c r="H1498" s="10">
        <f>IF(Datos!$E$1498&lt;=Bosque!$E$23,IF(Datos!$E$1498&lt;=Bosque!$E$24,Bosque!$M$25,Bosque!$M$26),IF(Datos!$E$1498&lt;=Bosque!$E$27,Bosque!$M$28,Bosque!$M$29))</f>
        <v/>
      </c>
      <c r="I1498" s="10">
        <f>IF(Datos!$G$1498&lt;=Bosque!$E$30,IF(Datos!$E$1498&lt;=Bosque!$E$31,Bosque!$M$32,Bosque!$M$33),IF(Datos!$E$1498&lt;=Bosque!$E$34,Bosque!$M$35,Bosque!$M$36))</f>
        <v/>
      </c>
      <c r="J1498" s="10">
        <f>IF(Datos!$I$1498&lt;=Bosque!$E$37,IF(Datos!$H$1498&lt;=Bosque!$E$38,Bosque!$M$39,Bosque!$M$40),IF(Datos!$F$1498&lt;=Bosque!$E$41,Bosque!$M$42,Bosque!$M$43))</f>
        <v/>
      </c>
      <c r="K1498" s="10">
        <f>IF(Datos!$G$1498&lt;=Bosque!$E$44,IF(Datos!$H$1498&lt;=Bosque!$E$45,Bosque!$M$46,Bosque!$M$47),IF(Datos!$F$1498&lt;=Bosque!$E$48,Bosque!$M$49,Bosque!$M$50))</f>
        <v/>
      </c>
      <c r="L1498" s="10">
        <f>AVERAGE(E1498:K1498)</f>
        <v/>
      </c>
      <c r="M1498" s="10">
        <f>$M$2</f>
        <v/>
      </c>
      <c r="N1498">
        <f>IF(L1498&gt;=M1498,"Sí","No")</f>
        <v/>
      </c>
      <c r="O1498">
        <f>--AND(C1498=1,N1498="Sí")</f>
        <v/>
      </c>
      <c r="P1498">
        <f>--AND(C1498=0,N1498="Sí")</f>
        <v/>
      </c>
      <c r="Q1498">
        <f>--AND(C1498=1,N1498="No")</f>
        <v/>
      </c>
      <c r="R1498">
        <f>--AND(C1498=0,N1498="No")</f>
        <v/>
      </c>
      <c r="S1498">
        <f>--(C1498=--(L1498&gt;=M1498))</f>
        <v/>
      </c>
      <c r="T1498" s="11">
        <f>O1498*60000-P1498*3000</f>
        <v/>
      </c>
    </row>
    <row r="1499">
      <c r="A1499">
        <f>Datos!A1499</f>
        <v/>
      </c>
      <c r="B1499">
        <f>Datos!B1499</f>
        <v/>
      </c>
      <c r="C1499">
        <f>Datos!D1499</f>
        <v/>
      </c>
      <c r="D1499" t="n">
        <v>1499</v>
      </c>
      <c r="E1499" s="10">
        <f>IF(Datos!$G$1499&lt;=Bosque!$E$4,IF(Datos!$H$1499&lt;=Bosque!$E$5,Bosque!$M$6,Bosque!$M$7),IF(Datos!$G$1499&lt;=Bosque!$E$8,Bosque!$M$9,Bosque!$M$10))</f>
        <v/>
      </c>
      <c r="F1499" s="10">
        <f>IF(Datos!$H$1499&lt;=Bosque!$E$11,IF(Datos!$E$1499&lt;=Bosque!$E$12,Bosque!$M$13,Bosque!$M$14),IF(Datos!$I$1499&lt;=Bosque!$E$15,Bosque!$M$16,Bosque!$M$17))</f>
        <v/>
      </c>
      <c r="G1499" s="10">
        <f>IF(Datos!$E$1499&lt;=Bosque!$E$18,IF(Datos!$I$1499&lt;=Bosque!$E$19,Bosque!$M$20,Bosque!$M$21),Bosque!$M$22)</f>
        <v/>
      </c>
      <c r="H1499" s="10">
        <f>IF(Datos!$E$1499&lt;=Bosque!$E$23,IF(Datos!$E$1499&lt;=Bosque!$E$24,Bosque!$M$25,Bosque!$M$26),IF(Datos!$E$1499&lt;=Bosque!$E$27,Bosque!$M$28,Bosque!$M$29))</f>
        <v/>
      </c>
      <c r="I1499" s="10">
        <f>IF(Datos!$G$1499&lt;=Bosque!$E$30,IF(Datos!$E$1499&lt;=Bosque!$E$31,Bosque!$M$32,Bosque!$M$33),IF(Datos!$E$1499&lt;=Bosque!$E$34,Bosque!$M$35,Bosque!$M$36))</f>
        <v/>
      </c>
      <c r="J1499" s="10">
        <f>IF(Datos!$I$1499&lt;=Bosque!$E$37,IF(Datos!$H$1499&lt;=Bosque!$E$38,Bosque!$M$39,Bosque!$M$40),IF(Datos!$F$1499&lt;=Bosque!$E$41,Bosque!$M$42,Bosque!$M$43))</f>
        <v/>
      </c>
      <c r="K1499" s="10">
        <f>IF(Datos!$G$1499&lt;=Bosque!$E$44,IF(Datos!$H$1499&lt;=Bosque!$E$45,Bosque!$M$46,Bosque!$M$47),IF(Datos!$F$1499&lt;=Bosque!$E$48,Bosque!$M$49,Bosque!$M$50))</f>
        <v/>
      </c>
      <c r="L1499" s="10">
        <f>AVERAGE(E1499:K1499)</f>
        <v/>
      </c>
      <c r="M1499" s="10">
        <f>$M$2</f>
        <v/>
      </c>
      <c r="N1499">
        <f>IF(L1499&gt;=M1499,"Sí","No")</f>
        <v/>
      </c>
      <c r="O1499">
        <f>--AND(C1499=1,N1499="Sí")</f>
        <v/>
      </c>
      <c r="P1499">
        <f>--AND(C1499=0,N1499="Sí")</f>
        <v/>
      </c>
      <c r="Q1499">
        <f>--AND(C1499=1,N1499="No")</f>
        <v/>
      </c>
      <c r="R1499">
        <f>--AND(C1499=0,N1499="No")</f>
        <v/>
      </c>
      <c r="S1499">
        <f>--(C1499=--(L1499&gt;=M1499))</f>
        <v/>
      </c>
      <c r="T1499" s="11">
        <f>O1499*60000-P1499*3000</f>
        <v/>
      </c>
    </row>
    <row r="1500">
      <c r="A1500">
        <f>Datos!A1500</f>
        <v/>
      </c>
      <c r="B1500">
        <f>Datos!B1500</f>
        <v/>
      </c>
      <c r="C1500">
        <f>Datos!D1500</f>
        <v/>
      </c>
      <c r="D1500" t="n">
        <v>1500</v>
      </c>
      <c r="E1500" s="10">
        <f>IF(Datos!$G$1500&lt;=Bosque!$E$4,IF(Datos!$H$1500&lt;=Bosque!$E$5,Bosque!$M$6,Bosque!$M$7),IF(Datos!$G$1500&lt;=Bosque!$E$8,Bosque!$M$9,Bosque!$M$10))</f>
        <v/>
      </c>
      <c r="F1500" s="10">
        <f>IF(Datos!$H$1500&lt;=Bosque!$E$11,IF(Datos!$E$1500&lt;=Bosque!$E$12,Bosque!$M$13,Bosque!$M$14),IF(Datos!$I$1500&lt;=Bosque!$E$15,Bosque!$M$16,Bosque!$M$17))</f>
        <v/>
      </c>
      <c r="G1500" s="10">
        <f>IF(Datos!$E$1500&lt;=Bosque!$E$18,IF(Datos!$I$1500&lt;=Bosque!$E$19,Bosque!$M$20,Bosque!$M$21),Bosque!$M$22)</f>
        <v/>
      </c>
      <c r="H1500" s="10">
        <f>IF(Datos!$E$1500&lt;=Bosque!$E$23,IF(Datos!$E$1500&lt;=Bosque!$E$24,Bosque!$M$25,Bosque!$M$26),IF(Datos!$E$1500&lt;=Bosque!$E$27,Bosque!$M$28,Bosque!$M$29))</f>
        <v/>
      </c>
      <c r="I1500" s="10">
        <f>IF(Datos!$G$1500&lt;=Bosque!$E$30,IF(Datos!$E$1500&lt;=Bosque!$E$31,Bosque!$M$32,Bosque!$M$33),IF(Datos!$E$1500&lt;=Bosque!$E$34,Bosque!$M$35,Bosque!$M$36))</f>
        <v/>
      </c>
      <c r="J1500" s="10">
        <f>IF(Datos!$I$1500&lt;=Bosque!$E$37,IF(Datos!$H$1500&lt;=Bosque!$E$38,Bosque!$M$39,Bosque!$M$40),IF(Datos!$F$1500&lt;=Bosque!$E$41,Bosque!$M$42,Bosque!$M$43))</f>
        <v/>
      </c>
      <c r="K1500" s="10">
        <f>IF(Datos!$G$1500&lt;=Bosque!$E$44,IF(Datos!$H$1500&lt;=Bosque!$E$45,Bosque!$M$46,Bosque!$M$47),IF(Datos!$F$1500&lt;=Bosque!$E$48,Bosque!$M$49,Bosque!$M$50))</f>
        <v/>
      </c>
      <c r="L1500" s="10">
        <f>AVERAGE(E1500:K1500)</f>
        <v/>
      </c>
      <c r="M1500" s="10">
        <f>$M$2</f>
        <v/>
      </c>
      <c r="N1500">
        <f>IF(L1500&gt;=M1500,"Sí","No")</f>
        <v/>
      </c>
      <c r="O1500">
        <f>--AND(C1500=1,N1500="Sí")</f>
        <v/>
      </c>
      <c r="P1500">
        <f>--AND(C1500=0,N1500="Sí")</f>
        <v/>
      </c>
      <c r="Q1500">
        <f>--AND(C1500=1,N1500="No")</f>
        <v/>
      </c>
      <c r="R1500">
        <f>--AND(C1500=0,N1500="No")</f>
        <v/>
      </c>
      <c r="S1500">
        <f>--(C1500=--(L1500&gt;=M1500))</f>
        <v/>
      </c>
      <c r="T1500" s="11">
        <f>O1500*60000-P1500*3000</f>
        <v/>
      </c>
    </row>
    <row r="1501">
      <c r="A1501">
        <f>Datos!A1501</f>
        <v/>
      </c>
      <c r="B1501">
        <f>Datos!B1501</f>
        <v/>
      </c>
      <c r="C1501">
        <f>Datos!D1501</f>
        <v/>
      </c>
      <c r="D1501" t="n">
        <v>1501</v>
      </c>
      <c r="E1501" s="10">
        <f>IF(Datos!$G$1501&lt;=Bosque!$E$4,IF(Datos!$H$1501&lt;=Bosque!$E$5,Bosque!$M$6,Bosque!$M$7),IF(Datos!$G$1501&lt;=Bosque!$E$8,Bosque!$M$9,Bosque!$M$10))</f>
        <v/>
      </c>
      <c r="F1501" s="10">
        <f>IF(Datos!$H$1501&lt;=Bosque!$E$11,IF(Datos!$E$1501&lt;=Bosque!$E$12,Bosque!$M$13,Bosque!$M$14),IF(Datos!$I$1501&lt;=Bosque!$E$15,Bosque!$M$16,Bosque!$M$17))</f>
        <v/>
      </c>
      <c r="G1501" s="10">
        <f>IF(Datos!$E$1501&lt;=Bosque!$E$18,IF(Datos!$I$1501&lt;=Bosque!$E$19,Bosque!$M$20,Bosque!$M$21),Bosque!$M$22)</f>
        <v/>
      </c>
      <c r="H1501" s="10">
        <f>IF(Datos!$E$1501&lt;=Bosque!$E$23,IF(Datos!$E$1501&lt;=Bosque!$E$24,Bosque!$M$25,Bosque!$M$26),IF(Datos!$E$1501&lt;=Bosque!$E$27,Bosque!$M$28,Bosque!$M$29))</f>
        <v/>
      </c>
      <c r="I1501" s="10">
        <f>IF(Datos!$G$1501&lt;=Bosque!$E$30,IF(Datos!$E$1501&lt;=Bosque!$E$31,Bosque!$M$32,Bosque!$M$33),IF(Datos!$E$1501&lt;=Bosque!$E$34,Bosque!$M$35,Bosque!$M$36))</f>
        <v/>
      </c>
      <c r="J1501" s="10">
        <f>IF(Datos!$I$1501&lt;=Bosque!$E$37,IF(Datos!$H$1501&lt;=Bosque!$E$38,Bosque!$M$39,Bosque!$M$40),IF(Datos!$F$1501&lt;=Bosque!$E$41,Bosque!$M$42,Bosque!$M$43))</f>
        <v/>
      </c>
      <c r="K1501" s="10">
        <f>IF(Datos!$G$1501&lt;=Bosque!$E$44,IF(Datos!$H$1501&lt;=Bosque!$E$45,Bosque!$M$46,Bosque!$M$47),IF(Datos!$F$1501&lt;=Bosque!$E$48,Bosque!$M$49,Bosque!$M$50))</f>
        <v/>
      </c>
      <c r="L1501" s="10">
        <f>AVERAGE(E1501:K1501)</f>
        <v/>
      </c>
      <c r="M1501" s="10">
        <f>$M$2</f>
        <v/>
      </c>
      <c r="N1501">
        <f>IF(L1501&gt;=M1501,"Sí","No")</f>
        <v/>
      </c>
      <c r="O1501">
        <f>--AND(C1501=1,N1501="Sí")</f>
        <v/>
      </c>
      <c r="P1501">
        <f>--AND(C1501=0,N1501="Sí")</f>
        <v/>
      </c>
      <c r="Q1501">
        <f>--AND(C1501=1,N1501="No")</f>
        <v/>
      </c>
      <c r="R1501">
        <f>--AND(C1501=0,N1501="No")</f>
        <v/>
      </c>
      <c r="S1501">
        <f>--(C1501=--(L1501&gt;=M1501))</f>
        <v/>
      </c>
      <c r="T1501" s="11">
        <f>O1501*60000-P1501*3000</f>
        <v/>
      </c>
    </row>
    <row r="1502">
      <c r="A1502">
        <f>Datos!A1502</f>
        <v/>
      </c>
      <c r="B1502">
        <f>Datos!B1502</f>
        <v/>
      </c>
      <c r="C1502">
        <f>Datos!D1502</f>
        <v/>
      </c>
      <c r="D1502" t="n">
        <v>1502</v>
      </c>
      <c r="E1502" s="10">
        <f>IF(Datos!$G$1502&lt;=Bosque!$E$4,IF(Datos!$H$1502&lt;=Bosque!$E$5,Bosque!$M$6,Bosque!$M$7),IF(Datos!$G$1502&lt;=Bosque!$E$8,Bosque!$M$9,Bosque!$M$10))</f>
        <v/>
      </c>
      <c r="F1502" s="10">
        <f>IF(Datos!$H$1502&lt;=Bosque!$E$11,IF(Datos!$E$1502&lt;=Bosque!$E$12,Bosque!$M$13,Bosque!$M$14),IF(Datos!$I$1502&lt;=Bosque!$E$15,Bosque!$M$16,Bosque!$M$17))</f>
        <v/>
      </c>
      <c r="G1502" s="10">
        <f>IF(Datos!$E$1502&lt;=Bosque!$E$18,IF(Datos!$I$1502&lt;=Bosque!$E$19,Bosque!$M$20,Bosque!$M$21),Bosque!$M$22)</f>
        <v/>
      </c>
      <c r="H1502" s="10">
        <f>IF(Datos!$E$1502&lt;=Bosque!$E$23,IF(Datos!$E$1502&lt;=Bosque!$E$24,Bosque!$M$25,Bosque!$M$26),IF(Datos!$E$1502&lt;=Bosque!$E$27,Bosque!$M$28,Bosque!$M$29))</f>
        <v/>
      </c>
      <c r="I1502" s="10">
        <f>IF(Datos!$G$1502&lt;=Bosque!$E$30,IF(Datos!$E$1502&lt;=Bosque!$E$31,Bosque!$M$32,Bosque!$M$33),IF(Datos!$E$1502&lt;=Bosque!$E$34,Bosque!$M$35,Bosque!$M$36))</f>
        <v/>
      </c>
      <c r="J1502" s="10">
        <f>IF(Datos!$I$1502&lt;=Bosque!$E$37,IF(Datos!$H$1502&lt;=Bosque!$E$38,Bosque!$M$39,Bosque!$M$40),IF(Datos!$F$1502&lt;=Bosque!$E$41,Bosque!$M$42,Bosque!$M$43))</f>
        <v/>
      </c>
      <c r="K1502" s="10">
        <f>IF(Datos!$G$1502&lt;=Bosque!$E$44,IF(Datos!$H$1502&lt;=Bosque!$E$45,Bosque!$M$46,Bosque!$M$47),IF(Datos!$F$1502&lt;=Bosque!$E$48,Bosque!$M$49,Bosque!$M$50))</f>
        <v/>
      </c>
      <c r="L1502" s="10">
        <f>AVERAGE(E1502:K1502)</f>
        <v/>
      </c>
      <c r="M1502" s="10">
        <f>$M$2</f>
        <v/>
      </c>
      <c r="N1502">
        <f>IF(L1502&gt;=M1502,"Sí","No")</f>
        <v/>
      </c>
      <c r="O1502">
        <f>--AND(C1502=1,N1502="Sí")</f>
        <v/>
      </c>
      <c r="P1502">
        <f>--AND(C1502=0,N1502="Sí")</f>
        <v/>
      </c>
      <c r="Q1502">
        <f>--AND(C1502=1,N1502="No")</f>
        <v/>
      </c>
      <c r="R1502">
        <f>--AND(C1502=0,N1502="No")</f>
        <v/>
      </c>
      <c r="S1502">
        <f>--(C1502=--(L1502&gt;=M1502))</f>
        <v/>
      </c>
      <c r="T1502" s="11">
        <f>O1502*60000-P1502*3000</f>
        <v/>
      </c>
    </row>
    <row r="1503">
      <c r="A1503">
        <f>Datos!A1503</f>
        <v/>
      </c>
      <c r="B1503">
        <f>Datos!B1503</f>
        <v/>
      </c>
      <c r="C1503">
        <f>Datos!D1503</f>
        <v/>
      </c>
      <c r="D1503" t="n">
        <v>1503</v>
      </c>
      <c r="E1503" s="10">
        <f>IF(Datos!$G$1503&lt;=Bosque!$E$4,IF(Datos!$H$1503&lt;=Bosque!$E$5,Bosque!$M$6,Bosque!$M$7),IF(Datos!$G$1503&lt;=Bosque!$E$8,Bosque!$M$9,Bosque!$M$10))</f>
        <v/>
      </c>
      <c r="F1503" s="10">
        <f>IF(Datos!$H$1503&lt;=Bosque!$E$11,IF(Datos!$E$1503&lt;=Bosque!$E$12,Bosque!$M$13,Bosque!$M$14),IF(Datos!$I$1503&lt;=Bosque!$E$15,Bosque!$M$16,Bosque!$M$17))</f>
        <v/>
      </c>
      <c r="G1503" s="10">
        <f>IF(Datos!$E$1503&lt;=Bosque!$E$18,IF(Datos!$I$1503&lt;=Bosque!$E$19,Bosque!$M$20,Bosque!$M$21),Bosque!$M$22)</f>
        <v/>
      </c>
      <c r="H1503" s="10">
        <f>IF(Datos!$E$1503&lt;=Bosque!$E$23,IF(Datos!$E$1503&lt;=Bosque!$E$24,Bosque!$M$25,Bosque!$M$26),IF(Datos!$E$1503&lt;=Bosque!$E$27,Bosque!$M$28,Bosque!$M$29))</f>
        <v/>
      </c>
      <c r="I1503" s="10">
        <f>IF(Datos!$G$1503&lt;=Bosque!$E$30,IF(Datos!$E$1503&lt;=Bosque!$E$31,Bosque!$M$32,Bosque!$M$33),IF(Datos!$E$1503&lt;=Bosque!$E$34,Bosque!$M$35,Bosque!$M$36))</f>
        <v/>
      </c>
      <c r="J1503" s="10">
        <f>IF(Datos!$I$1503&lt;=Bosque!$E$37,IF(Datos!$H$1503&lt;=Bosque!$E$38,Bosque!$M$39,Bosque!$M$40),IF(Datos!$F$1503&lt;=Bosque!$E$41,Bosque!$M$42,Bosque!$M$43))</f>
        <v/>
      </c>
      <c r="K1503" s="10">
        <f>IF(Datos!$G$1503&lt;=Bosque!$E$44,IF(Datos!$H$1503&lt;=Bosque!$E$45,Bosque!$M$46,Bosque!$M$47),IF(Datos!$F$1503&lt;=Bosque!$E$48,Bosque!$M$49,Bosque!$M$50))</f>
        <v/>
      </c>
      <c r="L1503" s="10">
        <f>AVERAGE(E1503:K1503)</f>
        <v/>
      </c>
      <c r="M1503" s="10">
        <f>$M$2</f>
        <v/>
      </c>
      <c r="N1503">
        <f>IF(L1503&gt;=M1503,"Sí","No")</f>
        <v/>
      </c>
      <c r="O1503">
        <f>--AND(C1503=1,N1503="Sí")</f>
        <v/>
      </c>
      <c r="P1503">
        <f>--AND(C1503=0,N1503="Sí")</f>
        <v/>
      </c>
      <c r="Q1503">
        <f>--AND(C1503=1,N1503="No")</f>
        <v/>
      </c>
      <c r="R1503">
        <f>--AND(C1503=0,N1503="No")</f>
        <v/>
      </c>
      <c r="S1503">
        <f>--(C1503=--(L1503&gt;=M1503))</f>
        <v/>
      </c>
      <c r="T1503" s="11">
        <f>O1503*60000-P1503*3000</f>
        <v/>
      </c>
    </row>
    <row r="1504">
      <c r="A1504">
        <f>Datos!A1504</f>
        <v/>
      </c>
      <c r="B1504">
        <f>Datos!B1504</f>
        <v/>
      </c>
      <c r="C1504">
        <f>Datos!D1504</f>
        <v/>
      </c>
      <c r="D1504" t="n">
        <v>1504</v>
      </c>
      <c r="E1504" s="10">
        <f>IF(Datos!$G$1504&lt;=Bosque!$E$4,IF(Datos!$H$1504&lt;=Bosque!$E$5,Bosque!$M$6,Bosque!$M$7),IF(Datos!$G$1504&lt;=Bosque!$E$8,Bosque!$M$9,Bosque!$M$10))</f>
        <v/>
      </c>
      <c r="F1504" s="10">
        <f>IF(Datos!$H$1504&lt;=Bosque!$E$11,IF(Datos!$E$1504&lt;=Bosque!$E$12,Bosque!$M$13,Bosque!$M$14),IF(Datos!$I$1504&lt;=Bosque!$E$15,Bosque!$M$16,Bosque!$M$17))</f>
        <v/>
      </c>
      <c r="G1504" s="10">
        <f>IF(Datos!$E$1504&lt;=Bosque!$E$18,IF(Datos!$I$1504&lt;=Bosque!$E$19,Bosque!$M$20,Bosque!$M$21),Bosque!$M$22)</f>
        <v/>
      </c>
      <c r="H1504" s="10">
        <f>IF(Datos!$E$1504&lt;=Bosque!$E$23,IF(Datos!$E$1504&lt;=Bosque!$E$24,Bosque!$M$25,Bosque!$M$26),IF(Datos!$E$1504&lt;=Bosque!$E$27,Bosque!$M$28,Bosque!$M$29))</f>
        <v/>
      </c>
      <c r="I1504" s="10">
        <f>IF(Datos!$G$1504&lt;=Bosque!$E$30,IF(Datos!$E$1504&lt;=Bosque!$E$31,Bosque!$M$32,Bosque!$M$33),IF(Datos!$E$1504&lt;=Bosque!$E$34,Bosque!$M$35,Bosque!$M$36))</f>
        <v/>
      </c>
      <c r="J1504" s="10">
        <f>IF(Datos!$I$1504&lt;=Bosque!$E$37,IF(Datos!$H$1504&lt;=Bosque!$E$38,Bosque!$M$39,Bosque!$M$40),IF(Datos!$F$1504&lt;=Bosque!$E$41,Bosque!$M$42,Bosque!$M$43))</f>
        <v/>
      </c>
      <c r="K1504" s="10">
        <f>IF(Datos!$G$1504&lt;=Bosque!$E$44,IF(Datos!$H$1504&lt;=Bosque!$E$45,Bosque!$M$46,Bosque!$M$47),IF(Datos!$F$1504&lt;=Bosque!$E$48,Bosque!$M$49,Bosque!$M$50))</f>
        <v/>
      </c>
      <c r="L1504" s="10">
        <f>AVERAGE(E1504:K1504)</f>
        <v/>
      </c>
      <c r="M1504" s="10">
        <f>$M$2</f>
        <v/>
      </c>
      <c r="N1504">
        <f>IF(L1504&gt;=M1504,"Sí","No")</f>
        <v/>
      </c>
      <c r="O1504">
        <f>--AND(C1504=1,N1504="Sí")</f>
        <v/>
      </c>
      <c r="P1504">
        <f>--AND(C1504=0,N1504="Sí")</f>
        <v/>
      </c>
      <c r="Q1504">
        <f>--AND(C1504=1,N1504="No")</f>
        <v/>
      </c>
      <c r="R1504">
        <f>--AND(C1504=0,N1504="No")</f>
        <v/>
      </c>
      <c r="S1504">
        <f>--(C1504=--(L1504&gt;=M1504))</f>
        <v/>
      </c>
      <c r="T1504" s="11">
        <f>O1504*60000-P1504*3000</f>
        <v/>
      </c>
    </row>
    <row r="1505">
      <c r="A1505">
        <f>Datos!A1505</f>
        <v/>
      </c>
      <c r="B1505">
        <f>Datos!B1505</f>
        <v/>
      </c>
      <c r="C1505">
        <f>Datos!D1505</f>
        <v/>
      </c>
      <c r="D1505" t="n">
        <v>1505</v>
      </c>
      <c r="E1505" s="10">
        <f>IF(Datos!$G$1505&lt;=Bosque!$E$4,IF(Datos!$H$1505&lt;=Bosque!$E$5,Bosque!$M$6,Bosque!$M$7),IF(Datos!$G$1505&lt;=Bosque!$E$8,Bosque!$M$9,Bosque!$M$10))</f>
        <v/>
      </c>
      <c r="F1505" s="10">
        <f>IF(Datos!$H$1505&lt;=Bosque!$E$11,IF(Datos!$E$1505&lt;=Bosque!$E$12,Bosque!$M$13,Bosque!$M$14),IF(Datos!$I$1505&lt;=Bosque!$E$15,Bosque!$M$16,Bosque!$M$17))</f>
        <v/>
      </c>
      <c r="G1505" s="10">
        <f>IF(Datos!$E$1505&lt;=Bosque!$E$18,IF(Datos!$I$1505&lt;=Bosque!$E$19,Bosque!$M$20,Bosque!$M$21),Bosque!$M$22)</f>
        <v/>
      </c>
      <c r="H1505" s="10">
        <f>IF(Datos!$E$1505&lt;=Bosque!$E$23,IF(Datos!$E$1505&lt;=Bosque!$E$24,Bosque!$M$25,Bosque!$M$26),IF(Datos!$E$1505&lt;=Bosque!$E$27,Bosque!$M$28,Bosque!$M$29))</f>
        <v/>
      </c>
      <c r="I1505" s="10">
        <f>IF(Datos!$G$1505&lt;=Bosque!$E$30,IF(Datos!$E$1505&lt;=Bosque!$E$31,Bosque!$M$32,Bosque!$M$33),IF(Datos!$E$1505&lt;=Bosque!$E$34,Bosque!$M$35,Bosque!$M$36))</f>
        <v/>
      </c>
      <c r="J1505" s="10">
        <f>IF(Datos!$I$1505&lt;=Bosque!$E$37,IF(Datos!$H$1505&lt;=Bosque!$E$38,Bosque!$M$39,Bosque!$M$40),IF(Datos!$F$1505&lt;=Bosque!$E$41,Bosque!$M$42,Bosque!$M$43))</f>
        <v/>
      </c>
      <c r="K1505" s="10">
        <f>IF(Datos!$G$1505&lt;=Bosque!$E$44,IF(Datos!$H$1505&lt;=Bosque!$E$45,Bosque!$M$46,Bosque!$M$47),IF(Datos!$F$1505&lt;=Bosque!$E$48,Bosque!$M$49,Bosque!$M$50))</f>
        <v/>
      </c>
      <c r="L1505" s="10">
        <f>AVERAGE(E1505:K1505)</f>
        <v/>
      </c>
      <c r="M1505" s="10">
        <f>$M$2</f>
        <v/>
      </c>
      <c r="N1505">
        <f>IF(L1505&gt;=M1505,"Sí","No")</f>
        <v/>
      </c>
      <c r="O1505">
        <f>--AND(C1505=1,N1505="Sí")</f>
        <v/>
      </c>
      <c r="P1505">
        <f>--AND(C1505=0,N1505="Sí")</f>
        <v/>
      </c>
      <c r="Q1505">
        <f>--AND(C1505=1,N1505="No")</f>
        <v/>
      </c>
      <c r="R1505">
        <f>--AND(C1505=0,N1505="No")</f>
        <v/>
      </c>
      <c r="S1505">
        <f>--(C1505=--(L1505&gt;=M1505))</f>
        <v/>
      </c>
      <c r="T1505" s="11">
        <f>O1505*60000-P1505*3000</f>
        <v/>
      </c>
    </row>
    <row r="1506">
      <c r="A1506">
        <f>Datos!A1506</f>
        <v/>
      </c>
      <c r="B1506">
        <f>Datos!B1506</f>
        <v/>
      </c>
      <c r="C1506">
        <f>Datos!D1506</f>
        <v/>
      </c>
      <c r="D1506" t="n">
        <v>1506</v>
      </c>
      <c r="E1506" s="10">
        <f>IF(Datos!$G$1506&lt;=Bosque!$E$4,IF(Datos!$H$1506&lt;=Bosque!$E$5,Bosque!$M$6,Bosque!$M$7),IF(Datos!$G$1506&lt;=Bosque!$E$8,Bosque!$M$9,Bosque!$M$10))</f>
        <v/>
      </c>
      <c r="F1506" s="10">
        <f>IF(Datos!$H$1506&lt;=Bosque!$E$11,IF(Datos!$E$1506&lt;=Bosque!$E$12,Bosque!$M$13,Bosque!$M$14),IF(Datos!$I$1506&lt;=Bosque!$E$15,Bosque!$M$16,Bosque!$M$17))</f>
        <v/>
      </c>
      <c r="G1506" s="10">
        <f>IF(Datos!$E$1506&lt;=Bosque!$E$18,IF(Datos!$I$1506&lt;=Bosque!$E$19,Bosque!$M$20,Bosque!$M$21),Bosque!$M$22)</f>
        <v/>
      </c>
      <c r="H1506" s="10">
        <f>IF(Datos!$E$1506&lt;=Bosque!$E$23,IF(Datos!$E$1506&lt;=Bosque!$E$24,Bosque!$M$25,Bosque!$M$26),IF(Datos!$E$1506&lt;=Bosque!$E$27,Bosque!$M$28,Bosque!$M$29))</f>
        <v/>
      </c>
      <c r="I1506" s="10">
        <f>IF(Datos!$G$1506&lt;=Bosque!$E$30,IF(Datos!$E$1506&lt;=Bosque!$E$31,Bosque!$M$32,Bosque!$M$33),IF(Datos!$E$1506&lt;=Bosque!$E$34,Bosque!$M$35,Bosque!$M$36))</f>
        <v/>
      </c>
      <c r="J1506" s="10">
        <f>IF(Datos!$I$1506&lt;=Bosque!$E$37,IF(Datos!$H$1506&lt;=Bosque!$E$38,Bosque!$M$39,Bosque!$M$40),IF(Datos!$F$1506&lt;=Bosque!$E$41,Bosque!$M$42,Bosque!$M$43))</f>
        <v/>
      </c>
      <c r="K1506" s="10">
        <f>IF(Datos!$G$1506&lt;=Bosque!$E$44,IF(Datos!$H$1506&lt;=Bosque!$E$45,Bosque!$M$46,Bosque!$M$47),IF(Datos!$F$1506&lt;=Bosque!$E$48,Bosque!$M$49,Bosque!$M$50))</f>
        <v/>
      </c>
      <c r="L1506" s="10">
        <f>AVERAGE(E1506:K1506)</f>
        <v/>
      </c>
      <c r="M1506" s="10">
        <f>$M$2</f>
        <v/>
      </c>
      <c r="N1506">
        <f>IF(L1506&gt;=M1506,"Sí","No")</f>
        <v/>
      </c>
      <c r="O1506">
        <f>--AND(C1506=1,N1506="Sí")</f>
        <v/>
      </c>
      <c r="P1506">
        <f>--AND(C1506=0,N1506="Sí")</f>
        <v/>
      </c>
      <c r="Q1506">
        <f>--AND(C1506=1,N1506="No")</f>
        <v/>
      </c>
      <c r="R1506">
        <f>--AND(C1506=0,N1506="No")</f>
        <v/>
      </c>
      <c r="S1506">
        <f>--(C1506=--(L1506&gt;=M1506))</f>
        <v/>
      </c>
      <c r="T1506" s="11">
        <f>O1506*60000-P1506*3000</f>
        <v/>
      </c>
    </row>
    <row r="1507">
      <c r="A1507">
        <f>Datos!A1507</f>
        <v/>
      </c>
      <c r="B1507">
        <f>Datos!B1507</f>
        <v/>
      </c>
      <c r="C1507">
        <f>Datos!D1507</f>
        <v/>
      </c>
      <c r="D1507" t="n">
        <v>1507</v>
      </c>
      <c r="E1507" s="10">
        <f>IF(Datos!$G$1507&lt;=Bosque!$E$4,IF(Datos!$H$1507&lt;=Bosque!$E$5,Bosque!$M$6,Bosque!$M$7),IF(Datos!$G$1507&lt;=Bosque!$E$8,Bosque!$M$9,Bosque!$M$10))</f>
        <v/>
      </c>
      <c r="F1507" s="10">
        <f>IF(Datos!$H$1507&lt;=Bosque!$E$11,IF(Datos!$E$1507&lt;=Bosque!$E$12,Bosque!$M$13,Bosque!$M$14),IF(Datos!$I$1507&lt;=Bosque!$E$15,Bosque!$M$16,Bosque!$M$17))</f>
        <v/>
      </c>
      <c r="G1507" s="10">
        <f>IF(Datos!$E$1507&lt;=Bosque!$E$18,IF(Datos!$I$1507&lt;=Bosque!$E$19,Bosque!$M$20,Bosque!$M$21),Bosque!$M$22)</f>
        <v/>
      </c>
      <c r="H1507" s="10">
        <f>IF(Datos!$E$1507&lt;=Bosque!$E$23,IF(Datos!$E$1507&lt;=Bosque!$E$24,Bosque!$M$25,Bosque!$M$26),IF(Datos!$E$1507&lt;=Bosque!$E$27,Bosque!$M$28,Bosque!$M$29))</f>
        <v/>
      </c>
      <c r="I1507" s="10">
        <f>IF(Datos!$G$1507&lt;=Bosque!$E$30,IF(Datos!$E$1507&lt;=Bosque!$E$31,Bosque!$M$32,Bosque!$M$33),IF(Datos!$E$1507&lt;=Bosque!$E$34,Bosque!$M$35,Bosque!$M$36))</f>
        <v/>
      </c>
      <c r="J1507" s="10">
        <f>IF(Datos!$I$1507&lt;=Bosque!$E$37,IF(Datos!$H$1507&lt;=Bosque!$E$38,Bosque!$M$39,Bosque!$M$40),IF(Datos!$F$1507&lt;=Bosque!$E$41,Bosque!$M$42,Bosque!$M$43))</f>
        <v/>
      </c>
      <c r="K1507" s="10">
        <f>IF(Datos!$G$1507&lt;=Bosque!$E$44,IF(Datos!$H$1507&lt;=Bosque!$E$45,Bosque!$M$46,Bosque!$M$47),IF(Datos!$F$1507&lt;=Bosque!$E$48,Bosque!$M$49,Bosque!$M$50))</f>
        <v/>
      </c>
      <c r="L1507" s="10">
        <f>AVERAGE(E1507:K1507)</f>
        <v/>
      </c>
      <c r="M1507" s="10">
        <f>$M$2</f>
        <v/>
      </c>
      <c r="N1507">
        <f>IF(L1507&gt;=M1507,"Sí","No")</f>
        <v/>
      </c>
      <c r="O1507">
        <f>--AND(C1507=1,N1507="Sí")</f>
        <v/>
      </c>
      <c r="P1507">
        <f>--AND(C1507=0,N1507="Sí")</f>
        <v/>
      </c>
      <c r="Q1507">
        <f>--AND(C1507=1,N1507="No")</f>
        <v/>
      </c>
      <c r="R1507">
        <f>--AND(C1507=0,N1507="No")</f>
        <v/>
      </c>
      <c r="S1507">
        <f>--(C1507=--(L1507&gt;=M1507))</f>
        <v/>
      </c>
      <c r="T1507" s="11">
        <f>O1507*60000-P1507*3000</f>
        <v/>
      </c>
    </row>
    <row r="1508">
      <c r="A1508">
        <f>Datos!A1508</f>
        <v/>
      </c>
      <c r="B1508">
        <f>Datos!B1508</f>
        <v/>
      </c>
      <c r="C1508">
        <f>Datos!D1508</f>
        <v/>
      </c>
      <c r="D1508" t="n">
        <v>1508</v>
      </c>
      <c r="E1508" s="10">
        <f>IF(Datos!$G$1508&lt;=Bosque!$E$4,IF(Datos!$H$1508&lt;=Bosque!$E$5,Bosque!$M$6,Bosque!$M$7),IF(Datos!$G$1508&lt;=Bosque!$E$8,Bosque!$M$9,Bosque!$M$10))</f>
        <v/>
      </c>
      <c r="F1508" s="10">
        <f>IF(Datos!$H$1508&lt;=Bosque!$E$11,IF(Datos!$E$1508&lt;=Bosque!$E$12,Bosque!$M$13,Bosque!$M$14),IF(Datos!$I$1508&lt;=Bosque!$E$15,Bosque!$M$16,Bosque!$M$17))</f>
        <v/>
      </c>
      <c r="G1508" s="10">
        <f>IF(Datos!$E$1508&lt;=Bosque!$E$18,IF(Datos!$I$1508&lt;=Bosque!$E$19,Bosque!$M$20,Bosque!$M$21),Bosque!$M$22)</f>
        <v/>
      </c>
      <c r="H1508" s="10">
        <f>IF(Datos!$E$1508&lt;=Bosque!$E$23,IF(Datos!$E$1508&lt;=Bosque!$E$24,Bosque!$M$25,Bosque!$M$26),IF(Datos!$E$1508&lt;=Bosque!$E$27,Bosque!$M$28,Bosque!$M$29))</f>
        <v/>
      </c>
      <c r="I1508" s="10">
        <f>IF(Datos!$G$1508&lt;=Bosque!$E$30,IF(Datos!$E$1508&lt;=Bosque!$E$31,Bosque!$M$32,Bosque!$M$33),IF(Datos!$E$1508&lt;=Bosque!$E$34,Bosque!$M$35,Bosque!$M$36))</f>
        <v/>
      </c>
      <c r="J1508" s="10">
        <f>IF(Datos!$I$1508&lt;=Bosque!$E$37,IF(Datos!$H$1508&lt;=Bosque!$E$38,Bosque!$M$39,Bosque!$M$40),IF(Datos!$F$1508&lt;=Bosque!$E$41,Bosque!$M$42,Bosque!$M$43))</f>
        <v/>
      </c>
      <c r="K1508" s="10">
        <f>IF(Datos!$G$1508&lt;=Bosque!$E$44,IF(Datos!$H$1508&lt;=Bosque!$E$45,Bosque!$M$46,Bosque!$M$47),IF(Datos!$F$1508&lt;=Bosque!$E$48,Bosque!$M$49,Bosque!$M$50))</f>
        <v/>
      </c>
      <c r="L1508" s="10">
        <f>AVERAGE(E1508:K1508)</f>
        <v/>
      </c>
      <c r="M1508" s="10">
        <f>$M$2</f>
        <v/>
      </c>
      <c r="N1508">
        <f>IF(L1508&gt;=M1508,"Sí","No")</f>
        <v/>
      </c>
      <c r="O1508">
        <f>--AND(C1508=1,N1508="Sí")</f>
        <v/>
      </c>
      <c r="P1508">
        <f>--AND(C1508=0,N1508="Sí")</f>
        <v/>
      </c>
      <c r="Q1508">
        <f>--AND(C1508=1,N1508="No")</f>
        <v/>
      </c>
      <c r="R1508">
        <f>--AND(C1508=0,N1508="No")</f>
        <v/>
      </c>
      <c r="S1508">
        <f>--(C1508=--(L1508&gt;=M1508))</f>
        <v/>
      </c>
      <c r="T1508" s="11">
        <f>O1508*60000-P1508*3000</f>
        <v/>
      </c>
    </row>
    <row r="1509">
      <c r="A1509">
        <f>Datos!A1509</f>
        <v/>
      </c>
      <c r="B1509">
        <f>Datos!B1509</f>
        <v/>
      </c>
      <c r="C1509">
        <f>Datos!D1509</f>
        <v/>
      </c>
      <c r="D1509" t="n">
        <v>1509</v>
      </c>
      <c r="E1509" s="10">
        <f>IF(Datos!$G$1509&lt;=Bosque!$E$4,IF(Datos!$H$1509&lt;=Bosque!$E$5,Bosque!$M$6,Bosque!$M$7),IF(Datos!$G$1509&lt;=Bosque!$E$8,Bosque!$M$9,Bosque!$M$10))</f>
        <v/>
      </c>
      <c r="F1509" s="10">
        <f>IF(Datos!$H$1509&lt;=Bosque!$E$11,IF(Datos!$E$1509&lt;=Bosque!$E$12,Bosque!$M$13,Bosque!$M$14),IF(Datos!$I$1509&lt;=Bosque!$E$15,Bosque!$M$16,Bosque!$M$17))</f>
        <v/>
      </c>
      <c r="G1509" s="10">
        <f>IF(Datos!$E$1509&lt;=Bosque!$E$18,IF(Datos!$I$1509&lt;=Bosque!$E$19,Bosque!$M$20,Bosque!$M$21),Bosque!$M$22)</f>
        <v/>
      </c>
      <c r="H1509" s="10">
        <f>IF(Datos!$E$1509&lt;=Bosque!$E$23,IF(Datos!$E$1509&lt;=Bosque!$E$24,Bosque!$M$25,Bosque!$M$26),IF(Datos!$E$1509&lt;=Bosque!$E$27,Bosque!$M$28,Bosque!$M$29))</f>
        <v/>
      </c>
      <c r="I1509" s="10">
        <f>IF(Datos!$G$1509&lt;=Bosque!$E$30,IF(Datos!$E$1509&lt;=Bosque!$E$31,Bosque!$M$32,Bosque!$M$33),IF(Datos!$E$1509&lt;=Bosque!$E$34,Bosque!$M$35,Bosque!$M$36))</f>
        <v/>
      </c>
      <c r="J1509" s="10">
        <f>IF(Datos!$I$1509&lt;=Bosque!$E$37,IF(Datos!$H$1509&lt;=Bosque!$E$38,Bosque!$M$39,Bosque!$M$40),IF(Datos!$F$1509&lt;=Bosque!$E$41,Bosque!$M$42,Bosque!$M$43))</f>
        <v/>
      </c>
      <c r="K1509" s="10">
        <f>IF(Datos!$G$1509&lt;=Bosque!$E$44,IF(Datos!$H$1509&lt;=Bosque!$E$45,Bosque!$M$46,Bosque!$M$47),IF(Datos!$F$1509&lt;=Bosque!$E$48,Bosque!$M$49,Bosque!$M$50))</f>
        <v/>
      </c>
      <c r="L1509" s="10">
        <f>AVERAGE(E1509:K1509)</f>
        <v/>
      </c>
      <c r="M1509" s="10">
        <f>$M$2</f>
        <v/>
      </c>
      <c r="N1509">
        <f>IF(L1509&gt;=M1509,"Sí","No")</f>
        <v/>
      </c>
      <c r="O1509">
        <f>--AND(C1509=1,N1509="Sí")</f>
        <v/>
      </c>
      <c r="P1509">
        <f>--AND(C1509=0,N1509="Sí")</f>
        <v/>
      </c>
      <c r="Q1509">
        <f>--AND(C1509=1,N1509="No")</f>
        <v/>
      </c>
      <c r="R1509">
        <f>--AND(C1509=0,N1509="No")</f>
        <v/>
      </c>
      <c r="S1509">
        <f>--(C1509=--(L1509&gt;=M1509))</f>
        <v/>
      </c>
      <c r="T1509" s="11">
        <f>O1509*60000-P1509*3000</f>
        <v/>
      </c>
    </row>
    <row r="1510">
      <c r="A1510">
        <f>Datos!A1510</f>
        <v/>
      </c>
      <c r="B1510">
        <f>Datos!B1510</f>
        <v/>
      </c>
      <c r="C1510">
        <f>Datos!D1510</f>
        <v/>
      </c>
      <c r="D1510" t="n">
        <v>1510</v>
      </c>
      <c r="E1510" s="10">
        <f>IF(Datos!$G$1510&lt;=Bosque!$E$4,IF(Datos!$H$1510&lt;=Bosque!$E$5,Bosque!$M$6,Bosque!$M$7),IF(Datos!$G$1510&lt;=Bosque!$E$8,Bosque!$M$9,Bosque!$M$10))</f>
        <v/>
      </c>
      <c r="F1510" s="10">
        <f>IF(Datos!$H$1510&lt;=Bosque!$E$11,IF(Datos!$E$1510&lt;=Bosque!$E$12,Bosque!$M$13,Bosque!$M$14),IF(Datos!$I$1510&lt;=Bosque!$E$15,Bosque!$M$16,Bosque!$M$17))</f>
        <v/>
      </c>
      <c r="G1510" s="10">
        <f>IF(Datos!$E$1510&lt;=Bosque!$E$18,IF(Datos!$I$1510&lt;=Bosque!$E$19,Bosque!$M$20,Bosque!$M$21),Bosque!$M$22)</f>
        <v/>
      </c>
      <c r="H1510" s="10">
        <f>IF(Datos!$E$1510&lt;=Bosque!$E$23,IF(Datos!$E$1510&lt;=Bosque!$E$24,Bosque!$M$25,Bosque!$M$26),IF(Datos!$E$1510&lt;=Bosque!$E$27,Bosque!$M$28,Bosque!$M$29))</f>
        <v/>
      </c>
      <c r="I1510" s="10">
        <f>IF(Datos!$G$1510&lt;=Bosque!$E$30,IF(Datos!$E$1510&lt;=Bosque!$E$31,Bosque!$M$32,Bosque!$M$33),IF(Datos!$E$1510&lt;=Bosque!$E$34,Bosque!$M$35,Bosque!$M$36))</f>
        <v/>
      </c>
      <c r="J1510" s="10">
        <f>IF(Datos!$I$1510&lt;=Bosque!$E$37,IF(Datos!$H$1510&lt;=Bosque!$E$38,Bosque!$M$39,Bosque!$M$40),IF(Datos!$F$1510&lt;=Bosque!$E$41,Bosque!$M$42,Bosque!$M$43))</f>
        <v/>
      </c>
      <c r="K1510" s="10">
        <f>IF(Datos!$G$1510&lt;=Bosque!$E$44,IF(Datos!$H$1510&lt;=Bosque!$E$45,Bosque!$M$46,Bosque!$M$47),IF(Datos!$F$1510&lt;=Bosque!$E$48,Bosque!$M$49,Bosque!$M$50))</f>
        <v/>
      </c>
      <c r="L1510" s="10">
        <f>AVERAGE(E1510:K1510)</f>
        <v/>
      </c>
      <c r="M1510" s="10">
        <f>$M$2</f>
        <v/>
      </c>
      <c r="N1510">
        <f>IF(L1510&gt;=M1510,"Sí","No")</f>
        <v/>
      </c>
      <c r="O1510">
        <f>--AND(C1510=1,N1510="Sí")</f>
        <v/>
      </c>
      <c r="P1510">
        <f>--AND(C1510=0,N1510="Sí")</f>
        <v/>
      </c>
      <c r="Q1510">
        <f>--AND(C1510=1,N1510="No")</f>
        <v/>
      </c>
      <c r="R1510">
        <f>--AND(C1510=0,N1510="No")</f>
        <v/>
      </c>
      <c r="S1510">
        <f>--(C1510=--(L1510&gt;=M1510))</f>
        <v/>
      </c>
      <c r="T1510" s="11">
        <f>O1510*60000-P1510*3000</f>
        <v/>
      </c>
    </row>
    <row r="1511">
      <c r="A1511">
        <f>Datos!A1511</f>
        <v/>
      </c>
      <c r="B1511">
        <f>Datos!B1511</f>
        <v/>
      </c>
      <c r="C1511">
        <f>Datos!D1511</f>
        <v/>
      </c>
      <c r="D1511" t="n">
        <v>1511</v>
      </c>
      <c r="E1511" s="10">
        <f>IF(Datos!$G$1511&lt;=Bosque!$E$4,IF(Datos!$H$1511&lt;=Bosque!$E$5,Bosque!$M$6,Bosque!$M$7),IF(Datos!$G$1511&lt;=Bosque!$E$8,Bosque!$M$9,Bosque!$M$10))</f>
        <v/>
      </c>
      <c r="F1511" s="10">
        <f>IF(Datos!$H$1511&lt;=Bosque!$E$11,IF(Datos!$E$1511&lt;=Bosque!$E$12,Bosque!$M$13,Bosque!$M$14),IF(Datos!$I$1511&lt;=Bosque!$E$15,Bosque!$M$16,Bosque!$M$17))</f>
        <v/>
      </c>
      <c r="G1511" s="10">
        <f>IF(Datos!$E$1511&lt;=Bosque!$E$18,IF(Datos!$I$1511&lt;=Bosque!$E$19,Bosque!$M$20,Bosque!$M$21),Bosque!$M$22)</f>
        <v/>
      </c>
      <c r="H1511" s="10">
        <f>IF(Datos!$E$1511&lt;=Bosque!$E$23,IF(Datos!$E$1511&lt;=Bosque!$E$24,Bosque!$M$25,Bosque!$M$26),IF(Datos!$E$1511&lt;=Bosque!$E$27,Bosque!$M$28,Bosque!$M$29))</f>
        <v/>
      </c>
      <c r="I1511" s="10">
        <f>IF(Datos!$G$1511&lt;=Bosque!$E$30,IF(Datos!$E$1511&lt;=Bosque!$E$31,Bosque!$M$32,Bosque!$M$33),IF(Datos!$E$1511&lt;=Bosque!$E$34,Bosque!$M$35,Bosque!$M$36))</f>
        <v/>
      </c>
      <c r="J1511" s="10">
        <f>IF(Datos!$I$1511&lt;=Bosque!$E$37,IF(Datos!$H$1511&lt;=Bosque!$E$38,Bosque!$M$39,Bosque!$M$40),IF(Datos!$F$1511&lt;=Bosque!$E$41,Bosque!$M$42,Bosque!$M$43))</f>
        <v/>
      </c>
      <c r="K1511" s="10">
        <f>IF(Datos!$G$1511&lt;=Bosque!$E$44,IF(Datos!$H$1511&lt;=Bosque!$E$45,Bosque!$M$46,Bosque!$M$47),IF(Datos!$F$1511&lt;=Bosque!$E$48,Bosque!$M$49,Bosque!$M$50))</f>
        <v/>
      </c>
      <c r="L1511" s="10">
        <f>AVERAGE(E1511:K1511)</f>
        <v/>
      </c>
      <c r="M1511" s="10">
        <f>$M$2</f>
        <v/>
      </c>
      <c r="N1511">
        <f>IF(L1511&gt;=M1511,"Sí","No")</f>
        <v/>
      </c>
      <c r="O1511">
        <f>--AND(C1511=1,N1511="Sí")</f>
        <v/>
      </c>
      <c r="P1511">
        <f>--AND(C1511=0,N1511="Sí")</f>
        <v/>
      </c>
      <c r="Q1511">
        <f>--AND(C1511=1,N1511="No")</f>
        <v/>
      </c>
      <c r="R1511">
        <f>--AND(C1511=0,N1511="No")</f>
        <v/>
      </c>
      <c r="S1511">
        <f>--(C1511=--(L1511&gt;=M1511))</f>
        <v/>
      </c>
      <c r="T1511" s="11">
        <f>O1511*60000-P1511*3000</f>
        <v/>
      </c>
    </row>
    <row r="1512">
      <c r="A1512">
        <f>Datos!A1512</f>
        <v/>
      </c>
      <c r="B1512">
        <f>Datos!B1512</f>
        <v/>
      </c>
      <c r="C1512">
        <f>Datos!D1512</f>
        <v/>
      </c>
      <c r="D1512" t="n">
        <v>1512</v>
      </c>
      <c r="E1512" s="10">
        <f>IF(Datos!$G$1512&lt;=Bosque!$E$4,IF(Datos!$H$1512&lt;=Bosque!$E$5,Bosque!$M$6,Bosque!$M$7),IF(Datos!$G$1512&lt;=Bosque!$E$8,Bosque!$M$9,Bosque!$M$10))</f>
        <v/>
      </c>
      <c r="F1512" s="10">
        <f>IF(Datos!$H$1512&lt;=Bosque!$E$11,IF(Datos!$E$1512&lt;=Bosque!$E$12,Bosque!$M$13,Bosque!$M$14),IF(Datos!$I$1512&lt;=Bosque!$E$15,Bosque!$M$16,Bosque!$M$17))</f>
        <v/>
      </c>
      <c r="G1512" s="10">
        <f>IF(Datos!$E$1512&lt;=Bosque!$E$18,IF(Datos!$I$1512&lt;=Bosque!$E$19,Bosque!$M$20,Bosque!$M$21),Bosque!$M$22)</f>
        <v/>
      </c>
      <c r="H1512" s="10">
        <f>IF(Datos!$E$1512&lt;=Bosque!$E$23,IF(Datos!$E$1512&lt;=Bosque!$E$24,Bosque!$M$25,Bosque!$M$26),IF(Datos!$E$1512&lt;=Bosque!$E$27,Bosque!$M$28,Bosque!$M$29))</f>
        <v/>
      </c>
      <c r="I1512" s="10">
        <f>IF(Datos!$G$1512&lt;=Bosque!$E$30,IF(Datos!$E$1512&lt;=Bosque!$E$31,Bosque!$M$32,Bosque!$M$33),IF(Datos!$E$1512&lt;=Bosque!$E$34,Bosque!$M$35,Bosque!$M$36))</f>
        <v/>
      </c>
      <c r="J1512" s="10">
        <f>IF(Datos!$I$1512&lt;=Bosque!$E$37,IF(Datos!$H$1512&lt;=Bosque!$E$38,Bosque!$M$39,Bosque!$M$40),IF(Datos!$F$1512&lt;=Bosque!$E$41,Bosque!$M$42,Bosque!$M$43))</f>
        <v/>
      </c>
      <c r="K1512" s="10">
        <f>IF(Datos!$G$1512&lt;=Bosque!$E$44,IF(Datos!$H$1512&lt;=Bosque!$E$45,Bosque!$M$46,Bosque!$M$47),IF(Datos!$F$1512&lt;=Bosque!$E$48,Bosque!$M$49,Bosque!$M$50))</f>
        <v/>
      </c>
      <c r="L1512" s="10">
        <f>AVERAGE(E1512:K1512)</f>
        <v/>
      </c>
      <c r="M1512" s="10">
        <f>$M$2</f>
        <v/>
      </c>
      <c r="N1512">
        <f>IF(L1512&gt;=M1512,"Sí","No")</f>
        <v/>
      </c>
      <c r="O1512">
        <f>--AND(C1512=1,N1512="Sí")</f>
        <v/>
      </c>
      <c r="P1512">
        <f>--AND(C1512=0,N1512="Sí")</f>
        <v/>
      </c>
      <c r="Q1512">
        <f>--AND(C1512=1,N1512="No")</f>
        <v/>
      </c>
      <c r="R1512">
        <f>--AND(C1512=0,N1512="No")</f>
        <v/>
      </c>
      <c r="S1512">
        <f>--(C1512=--(L1512&gt;=M1512))</f>
        <v/>
      </c>
      <c r="T1512" s="11">
        <f>O1512*60000-P1512*3000</f>
        <v/>
      </c>
    </row>
    <row r="1513">
      <c r="A1513">
        <f>Datos!A1513</f>
        <v/>
      </c>
      <c r="B1513">
        <f>Datos!B1513</f>
        <v/>
      </c>
      <c r="C1513">
        <f>Datos!D1513</f>
        <v/>
      </c>
      <c r="D1513" t="n">
        <v>1513</v>
      </c>
      <c r="E1513" s="10">
        <f>IF(Datos!$G$1513&lt;=Bosque!$E$4,IF(Datos!$H$1513&lt;=Bosque!$E$5,Bosque!$M$6,Bosque!$M$7),IF(Datos!$G$1513&lt;=Bosque!$E$8,Bosque!$M$9,Bosque!$M$10))</f>
        <v/>
      </c>
      <c r="F1513" s="10">
        <f>IF(Datos!$H$1513&lt;=Bosque!$E$11,IF(Datos!$E$1513&lt;=Bosque!$E$12,Bosque!$M$13,Bosque!$M$14),IF(Datos!$I$1513&lt;=Bosque!$E$15,Bosque!$M$16,Bosque!$M$17))</f>
        <v/>
      </c>
      <c r="G1513" s="10">
        <f>IF(Datos!$E$1513&lt;=Bosque!$E$18,IF(Datos!$I$1513&lt;=Bosque!$E$19,Bosque!$M$20,Bosque!$M$21),Bosque!$M$22)</f>
        <v/>
      </c>
      <c r="H1513" s="10">
        <f>IF(Datos!$E$1513&lt;=Bosque!$E$23,IF(Datos!$E$1513&lt;=Bosque!$E$24,Bosque!$M$25,Bosque!$M$26),IF(Datos!$E$1513&lt;=Bosque!$E$27,Bosque!$M$28,Bosque!$M$29))</f>
        <v/>
      </c>
      <c r="I1513" s="10">
        <f>IF(Datos!$G$1513&lt;=Bosque!$E$30,IF(Datos!$E$1513&lt;=Bosque!$E$31,Bosque!$M$32,Bosque!$M$33),IF(Datos!$E$1513&lt;=Bosque!$E$34,Bosque!$M$35,Bosque!$M$36))</f>
        <v/>
      </c>
      <c r="J1513" s="10">
        <f>IF(Datos!$I$1513&lt;=Bosque!$E$37,IF(Datos!$H$1513&lt;=Bosque!$E$38,Bosque!$M$39,Bosque!$M$40),IF(Datos!$F$1513&lt;=Bosque!$E$41,Bosque!$M$42,Bosque!$M$43))</f>
        <v/>
      </c>
      <c r="K1513" s="10">
        <f>IF(Datos!$G$1513&lt;=Bosque!$E$44,IF(Datos!$H$1513&lt;=Bosque!$E$45,Bosque!$M$46,Bosque!$M$47),IF(Datos!$F$1513&lt;=Bosque!$E$48,Bosque!$M$49,Bosque!$M$50))</f>
        <v/>
      </c>
      <c r="L1513" s="10">
        <f>AVERAGE(E1513:K1513)</f>
        <v/>
      </c>
      <c r="M1513" s="10">
        <f>$M$2</f>
        <v/>
      </c>
      <c r="N1513">
        <f>IF(L1513&gt;=M1513,"Sí","No")</f>
        <v/>
      </c>
      <c r="O1513">
        <f>--AND(C1513=1,N1513="Sí")</f>
        <v/>
      </c>
      <c r="P1513">
        <f>--AND(C1513=0,N1513="Sí")</f>
        <v/>
      </c>
      <c r="Q1513">
        <f>--AND(C1513=1,N1513="No")</f>
        <v/>
      </c>
      <c r="R1513">
        <f>--AND(C1513=0,N1513="No")</f>
        <v/>
      </c>
      <c r="S1513">
        <f>--(C1513=--(L1513&gt;=M1513))</f>
        <v/>
      </c>
      <c r="T1513" s="11">
        <f>O1513*60000-P1513*3000</f>
        <v/>
      </c>
    </row>
    <row r="1514">
      <c r="A1514">
        <f>Datos!A1514</f>
        <v/>
      </c>
      <c r="B1514">
        <f>Datos!B1514</f>
        <v/>
      </c>
      <c r="C1514">
        <f>Datos!D1514</f>
        <v/>
      </c>
      <c r="D1514" t="n">
        <v>1514</v>
      </c>
      <c r="E1514" s="10">
        <f>IF(Datos!$G$1514&lt;=Bosque!$E$4,IF(Datos!$H$1514&lt;=Bosque!$E$5,Bosque!$M$6,Bosque!$M$7),IF(Datos!$G$1514&lt;=Bosque!$E$8,Bosque!$M$9,Bosque!$M$10))</f>
        <v/>
      </c>
      <c r="F1514" s="10">
        <f>IF(Datos!$H$1514&lt;=Bosque!$E$11,IF(Datos!$E$1514&lt;=Bosque!$E$12,Bosque!$M$13,Bosque!$M$14),IF(Datos!$I$1514&lt;=Bosque!$E$15,Bosque!$M$16,Bosque!$M$17))</f>
        <v/>
      </c>
      <c r="G1514" s="10">
        <f>IF(Datos!$E$1514&lt;=Bosque!$E$18,IF(Datos!$I$1514&lt;=Bosque!$E$19,Bosque!$M$20,Bosque!$M$21),Bosque!$M$22)</f>
        <v/>
      </c>
      <c r="H1514" s="10">
        <f>IF(Datos!$E$1514&lt;=Bosque!$E$23,IF(Datos!$E$1514&lt;=Bosque!$E$24,Bosque!$M$25,Bosque!$M$26),IF(Datos!$E$1514&lt;=Bosque!$E$27,Bosque!$M$28,Bosque!$M$29))</f>
        <v/>
      </c>
      <c r="I1514" s="10">
        <f>IF(Datos!$G$1514&lt;=Bosque!$E$30,IF(Datos!$E$1514&lt;=Bosque!$E$31,Bosque!$M$32,Bosque!$M$33),IF(Datos!$E$1514&lt;=Bosque!$E$34,Bosque!$M$35,Bosque!$M$36))</f>
        <v/>
      </c>
      <c r="J1514" s="10">
        <f>IF(Datos!$I$1514&lt;=Bosque!$E$37,IF(Datos!$H$1514&lt;=Bosque!$E$38,Bosque!$M$39,Bosque!$M$40),IF(Datos!$F$1514&lt;=Bosque!$E$41,Bosque!$M$42,Bosque!$M$43))</f>
        <v/>
      </c>
      <c r="K1514" s="10">
        <f>IF(Datos!$G$1514&lt;=Bosque!$E$44,IF(Datos!$H$1514&lt;=Bosque!$E$45,Bosque!$M$46,Bosque!$M$47),IF(Datos!$F$1514&lt;=Bosque!$E$48,Bosque!$M$49,Bosque!$M$50))</f>
        <v/>
      </c>
      <c r="L1514" s="10">
        <f>AVERAGE(E1514:K1514)</f>
        <v/>
      </c>
      <c r="M1514" s="10">
        <f>$M$2</f>
        <v/>
      </c>
      <c r="N1514">
        <f>IF(L1514&gt;=M1514,"Sí","No")</f>
        <v/>
      </c>
      <c r="O1514">
        <f>--AND(C1514=1,N1514="Sí")</f>
        <v/>
      </c>
      <c r="P1514">
        <f>--AND(C1514=0,N1514="Sí")</f>
        <v/>
      </c>
      <c r="Q1514">
        <f>--AND(C1514=1,N1514="No")</f>
        <v/>
      </c>
      <c r="R1514">
        <f>--AND(C1514=0,N1514="No")</f>
        <v/>
      </c>
      <c r="S1514">
        <f>--(C1514=--(L1514&gt;=M1514))</f>
        <v/>
      </c>
      <c r="T1514" s="11">
        <f>O1514*60000-P1514*3000</f>
        <v/>
      </c>
    </row>
    <row r="1515">
      <c r="A1515">
        <f>Datos!A1515</f>
        <v/>
      </c>
      <c r="B1515">
        <f>Datos!B1515</f>
        <v/>
      </c>
      <c r="C1515">
        <f>Datos!D1515</f>
        <v/>
      </c>
      <c r="D1515" t="n">
        <v>1515</v>
      </c>
      <c r="E1515" s="10">
        <f>IF(Datos!$G$1515&lt;=Bosque!$E$4,IF(Datos!$H$1515&lt;=Bosque!$E$5,Bosque!$M$6,Bosque!$M$7),IF(Datos!$G$1515&lt;=Bosque!$E$8,Bosque!$M$9,Bosque!$M$10))</f>
        <v/>
      </c>
      <c r="F1515" s="10">
        <f>IF(Datos!$H$1515&lt;=Bosque!$E$11,IF(Datos!$E$1515&lt;=Bosque!$E$12,Bosque!$M$13,Bosque!$M$14),IF(Datos!$I$1515&lt;=Bosque!$E$15,Bosque!$M$16,Bosque!$M$17))</f>
        <v/>
      </c>
      <c r="G1515" s="10">
        <f>IF(Datos!$E$1515&lt;=Bosque!$E$18,IF(Datos!$I$1515&lt;=Bosque!$E$19,Bosque!$M$20,Bosque!$M$21),Bosque!$M$22)</f>
        <v/>
      </c>
      <c r="H1515" s="10">
        <f>IF(Datos!$E$1515&lt;=Bosque!$E$23,IF(Datos!$E$1515&lt;=Bosque!$E$24,Bosque!$M$25,Bosque!$M$26),IF(Datos!$E$1515&lt;=Bosque!$E$27,Bosque!$M$28,Bosque!$M$29))</f>
        <v/>
      </c>
      <c r="I1515" s="10">
        <f>IF(Datos!$G$1515&lt;=Bosque!$E$30,IF(Datos!$E$1515&lt;=Bosque!$E$31,Bosque!$M$32,Bosque!$M$33),IF(Datos!$E$1515&lt;=Bosque!$E$34,Bosque!$M$35,Bosque!$M$36))</f>
        <v/>
      </c>
      <c r="J1515" s="10">
        <f>IF(Datos!$I$1515&lt;=Bosque!$E$37,IF(Datos!$H$1515&lt;=Bosque!$E$38,Bosque!$M$39,Bosque!$M$40),IF(Datos!$F$1515&lt;=Bosque!$E$41,Bosque!$M$42,Bosque!$M$43))</f>
        <v/>
      </c>
      <c r="K1515" s="10">
        <f>IF(Datos!$G$1515&lt;=Bosque!$E$44,IF(Datos!$H$1515&lt;=Bosque!$E$45,Bosque!$M$46,Bosque!$M$47),IF(Datos!$F$1515&lt;=Bosque!$E$48,Bosque!$M$49,Bosque!$M$50))</f>
        <v/>
      </c>
      <c r="L1515" s="10">
        <f>AVERAGE(E1515:K1515)</f>
        <v/>
      </c>
      <c r="M1515" s="10">
        <f>$M$2</f>
        <v/>
      </c>
      <c r="N1515">
        <f>IF(L1515&gt;=M1515,"Sí","No")</f>
        <v/>
      </c>
      <c r="O1515">
        <f>--AND(C1515=1,N1515="Sí")</f>
        <v/>
      </c>
      <c r="P1515">
        <f>--AND(C1515=0,N1515="Sí")</f>
        <v/>
      </c>
      <c r="Q1515">
        <f>--AND(C1515=1,N1515="No")</f>
        <v/>
      </c>
      <c r="R1515">
        <f>--AND(C1515=0,N1515="No")</f>
        <v/>
      </c>
      <c r="S1515">
        <f>--(C1515=--(L1515&gt;=M1515))</f>
        <v/>
      </c>
      <c r="T1515" s="11">
        <f>O1515*60000-P1515*3000</f>
        <v/>
      </c>
    </row>
    <row r="1516">
      <c r="A1516">
        <f>Datos!A1516</f>
        <v/>
      </c>
      <c r="B1516">
        <f>Datos!B1516</f>
        <v/>
      </c>
      <c r="C1516">
        <f>Datos!D1516</f>
        <v/>
      </c>
      <c r="D1516" t="n">
        <v>1516</v>
      </c>
      <c r="E1516" s="10">
        <f>IF(Datos!$G$1516&lt;=Bosque!$E$4,IF(Datos!$H$1516&lt;=Bosque!$E$5,Bosque!$M$6,Bosque!$M$7),IF(Datos!$G$1516&lt;=Bosque!$E$8,Bosque!$M$9,Bosque!$M$10))</f>
        <v/>
      </c>
      <c r="F1516" s="10">
        <f>IF(Datos!$H$1516&lt;=Bosque!$E$11,IF(Datos!$E$1516&lt;=Bosque!$E$12,Bosque!$M$13,Bosque!$M$14),IF(Datos!$I$1516&lt;=Bosque!$E$15,Bosque!$M$16,Bosque!$M$17))</f>
        <v/>
      </c>
      <c r="G1516" s="10">
        <f>IF(Datos!$E$1516&lt;=Bosque!$E$18,IF(Datos!$I$1516&lt;=Bosque!$E$19,Bosque!$M$20,Bosque!$M$21),Bosque!$M$22)</f>
        <v/>
      </c>
      <c r="H1516" s="10">
        <f>IF(Datos!$E$1516&lt;=Bosque!$E$23,IF(Datos!$E$1516&lt;=Bosque!$E$24,Bosque!$M$25,Bosque!$M$26),IF(Datos!$E$1516&lt;=Bosque!$E$27,Bosque!$M$28,Bosque!$M$29))</f>
        <v/>
      </c>
      <c r="I1516" s="10">
        <f>IF(Datos!$G$1516&lt;=Bosque!$E$30,IF(Datos!$E$1516&lt;=Bosque!$E$31,Bosque!$M$32,Bosque!$M$33),IF(Datos!$E$1516&lt;=Bosque!$E$34,Bosque!$M$35,Bosque!$M$36))</f>
        <v/>
      </c>
      <c r="J1516" s="10">
        <f>IF(Datos!$I$1516&lt;=Bosque!$E$37,IF(Datos!$H$1516&lt;=Bosque!$E$38,Bosque!$M$39,Bosque!$M$40),IF(Datos!$F$1516&lt;=Bosque!$E$41,Bosque!$M$42,Bosque!$M$43))</f>
        <v/>
      </c>
      <c r="K1516" s="10">
        <f>IF(Datos!$G$1516&lt;=Bosque!$E$44,IF(Datos!$H$1516&lt;=Bosque!$E$45,Bosque!$M$46,Bosque!$M$47),IF(Datos!$F$1516&lt;=Bosque!$E$48,Bosque!$M$49,Bosque!$M$50))</f>
        <v/>
      </c>
      <c r="L1516" s="10">
        <f>AVERAGE(E1516:K1516)</f>
        <v/>
      </c>
      <c r="M1516" s="10">
        <f>$M$2</f>
        <v/>
      </c>
      <c r="N1516">
        <f>IF(L1516&gt;=M1516,"Sí","No")</f>
        <v/>
      </c>
      <c r="O1516">
        <f>--AND(C1516=1,N1516="Sí")</f>
        <v/>
      </c>
      <c r="P1516">
        <f>--AND(C1516=0,N1516="Sí")</f>
        <v/>
      </c>
      <c r="Q1516">
        <f>--AND(C1516=1,N1516="No")</f>
        <v/>
      </c>
      <c r="R1516">
        <f>--AND(C1516=0,N1516="No")</f>
        <v/>
      </c>
      <c r="S1516">
        <f>--(C1516=--(L1516&gt;=M1516))</f>
        <v/>
      </c>
      <c r="T1516" s="11">
        <f>O1516*60000-P1516*3000</f>
        <v/>
      </c>
    </row>
    <row r="1517">
      <c r="A1517">
        <f>Datos!A1517</f>
        <v/>
      </c>
      <c r="B1517">
        <f>Datos!B1517</f>
        <v/>
      </c>
      <c r="C1517">
        <f>Datos!D1517</f>
        <v/>
      </c>
      <c r="D1517" t="n">
        <v>1517</v>
      </c>
      <c r="E1517" s="10">
        <f>IF(Datos!$G$1517&lt;=Bosque!$E$4,IF(Datos!$H$1517&lt;=Bosque!$E$5,Bosque!$M$6,Bosque!$M$7),IF(Datos!$G$1517&lt;=Bosque!$E$8,Bosque!$M$9,Bosque!$M$10))</f>
        <v/>
      </c>
      <c r="F1517" s="10">
        <f>IF(Datos!$H$1517&lt;=Bosque!$E$11,IF(Datos!$E$1517&lt;=Bosque!$E$12,Bosque!$M$13,Bosque!$M$14),IF(Datos!$I$1517&lt;=Bosque!$E$15,Bosque!$M$16,Bosque!$M$17))</f>
        <v/>
      </c>
      <c r="G1517" s="10">
        <f>IF(Datos!$E$1517&lt;=Bosque!$E$18,IF(Datos!$I$1517&lt;=Bosque!$E$19,Bosque!$M$20,Bosque!$M$21),Bosque!$M$22)</f>
        <v/>
      </c>
      <c r="H1517" s="10">
        <f>IF(Datos!$E$1517&lt;=Bosque!$E$23,IF(Datos!$E$1517&lt;=Bosque!$E$24,Bosque!$M$25,Bosque!$M$26),IF(Datos!$E$1517&lt;=Bosque!$E$27,Bosque!$M$28,Bosque!$M$29))</f>
        <v/>
      </c>
      <c r="I1517" s="10">
        <f>IF(Datos!$G$1517&lt;=Bosque!$E$30,IF(Datos!$E$1517&lt;=Bosque!$E$31,Bosque!$M$32,Bosque!$M$33),IF(Datos!$E$1517&lt;=Bosque!$E$34,Bosque!$M$35,Bosque!$M$36))</f>
        <v/>
      </c>
      <c r="J1517" s="10">
        <f>IF(Datos!$I$1517&lt;=Bosque!$E$37,IF(Datos!$H$1517&lt;=Bosque!$E$38,Bosque!$M$39,Bosque!$M$40),IF(Datos!$F$1517&lt;=Bosque!$E$41,Bosque!$M$42,Bosque!$M$43))</f>
        <v/>
      </c>
      <c r="K1517" s="10">
        <f>IF(Datos!$G$1517&lt;=Bosque!$E$44,IF(Datos!$H$1517&lt;=Bosque!$E$45,Bosque!$M$46,Bosque!$M$47),IF(Datos!$F$1517&lt;=Bosque!$E$48,Bosque!$M$49,Bosque!$M$50))</f>
        <v/>
      </c>
      <c r="L1517" s="10">
        <f>AVERAGE(E1517:K1517)</f>
        <v/>
      </c>
      <c r="M1517" s="10">
        <f>$M$2</f>
        <v/>
      </c>
      <c r="N1517">
        <f>IF(L1517&gt;=M1517,"Sí","No")</f>
        <v/>
      </c>
      <c r="O1517">
        <f>--AND(C1517=1,N1517="Sí")</f>
        <v/>
      </c>
      <c r="P1517">
        <f>--AND(C1517=0,N1517="Sí")</f>
        <v/>
      </c>
      <c r="Q1517">
        <f>--AND(C1517=1,N1517="No")</f>
        <v/>
      </c>
      <c r="R1517">
        <f>--AND(C1517=0,N1517="No")</f>
        <v/>
      </c>
      <c r="S1517">
        <f>--(C1517=--(L1517&gt;=M1517))</f>
        <v/>
      </c>
      <c r="T1517" s="11">
        <f>O1517*60000-P1517*3000</f>
        <v/>
      </c>
    </row>
    <row r="1518">
      <c r="A1518">
        <f>Datos!A1518</f>
        <v/>
      </c>
      <c r="B1518">
        <f>Datos!B1518</f>
        <v/>
      </c>
      <c r="C1518">
        <f>Datos!D1518</f>
        <v/>
      </c>
      <c r="D1518" t="n">
        <v>1518</v>
      </c>
      <c r="E1518" s="10">
        <f>IF(Datos!$G$1518&lt;=Bosque!$E$4,IF(Datos!$H$1518&lt;=Bosque!$E$5,Bosque!$M$6,Bosque!$M$7),IF(Datos!$G$1518&lt;=Bosque!$E$8,Bosque!$M$9,Bosque!$M$10))</f>
        <v/>
      </c>
      <c r="F1518" s="10">
        <f>IF(Datos!$H$1518&lt;=Bosque!$E$11,IF(Datos!$E$1518&lt;=Bosque!$E$12,Bosque!$M$13,Bosque!$M$14),IF(Datos!$I$1518&lt;=Bosque!$E$15,Bosque!$M$16,Bosque!$M$17))</f>
        <v/>
      </c>
      <c r="G1518" s="10">
        <f>IF(Datos!$E$1518&lt;=Bosque!$E$18,IF(Datos!$I$1518&lt;=Bosque!$E$19,Bosque!$M$20,Bosque!$M$21),Bosque!$M$22)</f>
        <v/>
      </c>
      <c r="H1518" s="10">
        <f>IF(Datos!$E$1518&lt;=Bosque!$E$23,IF(Datos!$E$1518&lt;=Bosque!$E$24,Bosque!$M$25,Bosque!$M$26),IF(Datos!$E$1518&lt;=Bosque!$E$27,Bosque!$M$28,Bosque!$M$29))</f>
        <v/>
      </c>
      <c r="I1518" s="10">
        <f>IF(Datos!$G$1518&lt;=Bosque!$E$30,IF(Datos!$E$1518&lt;=Bosque!$E$31,Bosque!$M$32,Bosque!$M$33),IF(Datos!$E$1518&lt;=Bosque!$E$34,Bosque!$M$35,Bosque!$M$36))</f>
        <v/>
      </c>
      <c r="J1518" s="10">
        <f>IF(Datos!$I$1518&lt;=Bosque!$E$37,IF(Datos!$H$1518&lt;=Bosque!$E$38,Bosque!$M$39,Bosque!$M$40),IF(Datos!$F$1518&lt;=Bosque!$E$41,Bosque!$M$42,Bosque!$M$43))</f>
        <v/>
      </c>
      <c r="K1518" s="10">
        <f>IF(Datos!$G$1518&lt;=Bosque!$E$44,IF(Datos!$H$1518&lt;=Bosque!$E$45,Bosque!$M$46,Bosque!$M$47),IF(Datos!$F$1518&lt;=Bosque!$E$48,Bosque!$M$49,Bosque!$M$50))</f>
        <v/>
      </c>
      <c r="L1518" s="10">
        <f>AVERAGE(E1518:K1518)</f>
        <v/>
      </c>
      <c r="M1518" s="10">
        <f>$M$2</f>
        <v/>
      </c>
      <c r="N1518">
        <f>IF(L1518&gt;=M1518,"Sí","No")</f>
        <v/>
      </c>
      <c r="O1518">
        <f>--AND(C1518=1,N1518="Sí")</f>
        <v/>
      </c>
      <c r="P1518">
        <f>--AND(C1518=0,N1518="Sí")</f>
        <v/>
      </c>
      <c r="Q1518">
        <f>--AND(C1518=1,N1518="No")</f>
        <v/>
      </c>
      <c r="R1518">
        <f>--AND(C1518=0,N1518="No")</f>
        <v/>
      </c>
      <c r="S1518">
        <f>--(C1518=--(L1518&gt;=M1518))</f>
        <v/>
      </c>
      <c r="T1518" s="11">
        <f>O1518*60000-P1518*3000</f>
        <v/>
      </c>
    </row>
    <row r="1519">
      <c r="A1519">
        <f>Datos!A1519</f>
        <v/>
      </c>
      <c r="B1519">
        <f>Datos!B1519</f>
        <v/>
      </c>
      <c r="C1519">
        <f>Datos!D1519</f>
        <v/>
      </c>
      <c r="D1519" t="n">
        <v>1519</v>
      </c>
      <c r="E1519" s="10">
        <f>IF(Datos!$G$1519&lt;=Bosque!$E$4,IF(Datos!$H$1519&lt;=Bosque!$E$5,Bosque!$M$6,Bosque!$M$7),IF(Datos!$G$1519&lt;=Bosque!$E$8,Bosque!$M$9,Bosque!$M$10))</f>
        <v/>
      </c>
      <c r="F1519" s="10">
        <f>IF(Datos!$H$1519&lt;=Bosque!$E$11,IF(Datos!$E$1519&lt;=Bosque!$E$12,Bosque!$M$13,Bosque!$M$14),IF(Datos!$I$1519&lt;=Bosque!$E$15,Bosque!$M$16,Bosque!$M$17))</f>
        <v/>
      </c>
      <c r="G1519" s="10">
        <f>IF(Datos!$E$1519&lt;=Bosque!$E$18,IF(Datos!$I$1519&lt;=Bosque!$E$19,Bosque!$M$20,Bosque!$M$21),Bosque!$M$22)</f>
        <v/>
      </c>
      <c r="H1519" s="10">
        <f>IF(Datos!$E$1519&lt;=Bosque!$E$23,IF(Datos!$E$1519&lt;=Bosque!$E$24,Bosque!$M$25,Bosque!$M$26),IF(Datos!$E$1519&lt;=Bosque!$E$27,Bosque!$M$28,Bosque!$M$29))</f>
        <v/>
      </c>
      <c r="I1519" s="10">
        <f>IF(Datos!$G$1519&lt;=Bosque!$E$30,IF(Datos!$E$1519&lt;=Bosque!$E$31,Bosque!$M$32,Bosque!$M$33),IF(Datos!$E$1519&lt;=Bosque!$E$34,Bosque!$M$35,Bosque!$M$36))</f>
        <v/>
      </c>
      <c r="J1519" s="10">
        <f>IF(Datos!$I$1519&lt;=Bosque!$E$37,IF(Datos!$H$1519&lt;=Bosque!$E$38,Bosque!$M$39,Bosque!$M$40),IF(Datos!$F$1519&lt;=Bosque!$E$41,Bosque!$M$42,Bosque!$M$43))</f>
        <v/>
      </c>
      <c r="K1519" s="10">
        <f>IF(Datos!$G$1519&lt;=Bosque!$E$44,IF(Datos!$H$1519&lt;=Bosque!$E$45,Bosque!$M$46,Bosque!$M$47),IF(Datos!$F$1519&lt;=Bosque!$E$48,Bosque!$M$49,Bosque!$M$50))</f>
        <v/>
      </c>
      <c r="L1519" s="10">
        <f>AVERAGE(E1519:K1519)</f>
        <v/>
      </c>
      <c r="M1519" s="10">
        <f>$M$2</f>
        <v/>
      </c>
      <c r="N1519">
        <f>IF(L1519&gt;=M1519,"Sí","No")</f>
        <v/>
      </c>
      <c r="O1519">
        <f>--AND(C1519=1,N1519="Sí")</f>
        <v/>
      </c>
      <c r="P1519">
        <f>--AND(C1519=0,N1519="Sí")</f>
        <v/>
      </c>
      <c r="Q1519">
        <f>--AND(C1519=1,N1519="No")</f>
        <v/>
      </c>
      <c r="R1519">
        <f>--AND(C1519=0,N1519="No")</f>
        <v/>
      </c>
      <c r="S1519">
        <f>--(C1519=--(L1519&gt;=M1519))</f>
        <v/>
      </c>
      <c r="T1519" s="11">
        <f>O1519*60000-P1519*3000</f>
        <v/>
      </c>
    </row>
    <row r="1520">
      <c r="A1520">
        <f>Datos!A1520</f>
        <v/>
      </c>
      <c r="B1520">
        <f>Datos!B1520</f>
        <v/>
      </c>
      <c r="C1520">
        <f>Datos!D1520</f>
        <v/>
      </c>
      <c r="D1520" t="n">
        <v>1520</v>
      </c>
      <c r="E1520" s="10">
        <f>IF(Datos!$G$1520&lt;=Bosque!$E$4,IF(Datos!$H$1520&lt;=Bosque!$E$5,Bosque!$M$6,Bosque!$M$7),IF(Datos!$G$1520&lt;=Bosque!$E$8,Bosque!$M$9,Bosque!$M$10))</f>
        <v/>
      </c>
      <c r="F1520" s="10">
        <f>IF(Datos!$H$1520&lt;=Bosque!$E$11,IF(Datos!$E$1520&lt;=Bosque!$E$12,Bosque!$M$13,Bosque!$M$14),IF(Datos!$I$1520&lt;=Bosque!$E$15,Bosque!$M$16,Bosque!$M$17))</f>
        <v/>
      </c>
      <c r="G1520" s="10">
        <f>IF(Datos!$E$1520&lt;=Bosque!$E$18,IF(Datos!$I$1520&lt;=Bosque!$E$19,Bosque!$M$20,Bosque!$M$21),Bosque!$M$22)</f>
        <v/>
      </c>
      <c r="H1520" s="10">
        <f>IF(Datos!$E$1520&lt;=Bosque!$E$23,IF(Datos!$E$1520&lt;=Bosque!$E$24,Bosque!$M$25,Bosque!$M$26),IF(Datos!$E$1520&lt;=Bosque!$E$27,Bosque!$M$28,Bosque!$M$29))</f>
        <v/>
      </c>
      <c r="I1520" s="10">
        <f>IF(Datos!$G$1520&lt;=Bosque!$E$30,IF(Datos!$E$1520&lt;=Bosque!$E$31,Bosque!$M$32,Bosque!$M$33),IF(Datos!$E$1520&lt;=Bosque!$E$34,Bosque!$M$35,Bosque!$M$36))</f>
        <v/>
      </c>
      <c r="J1520" s="10">
        <f>IF(Datos!$I$1520&lt;=Bosque!$E$37,IF(Datos!$H$1520&lt;=Bosque!$E$38,Bosque!$M$39,Bosque!$M$40),IF(Datos!$F$1520&lt;=Bosque!$E$41,Bosque!$M$42,Bosque!$M$43))</f>
        <v/>
      </c>
      <c r="K1520" s="10">
        <f>IF(Datos!$G$1520&lt;=Bosque!$E$44,IF(Datos!$H$1520&lt;=Bosque!$E$45,Bosque!$M$46,Bosque!$M$47),IF(Datos!$F$1520&lt;=Bosque!$E$48,Bosque!$M$49,Bosque!$M$50))</f>
        <v/>
      </c>
      <c r="L1520" s="10">
        <f>AVERAGE(E1520:K1520)</f>
        <v/>
      </c>
      <c r="M1520" s="10">
        <f>$M$2</f>
        <v/>
      </c>
      <c r="N1520">
        <f>IF(L1520&gt;=M1520,"Sí","No")</f>
        <v/>
      </c>
      <c r="O1520">
        <f>--AND(C1520=1,N1520="Sí")</f>
        <v/>
      </c>
      <c r="P1520">
        <f>--AND(C1520=0,N1520="Sí")</f>
        <v/>
      </c>
      <c r="Q1520">
        <f>--AND(C1520=1,N1520="No")</f>
        <v/>
      </c>
      <c r="R1520">
        <f>--AND(C1520=0,N1520="No")</f>
        <v/>
      </c>
      <c r="S1520">
        <f>--(C1520=--(L1520&gt;=M1520))</f>
        <v/>
      </c>
      <c r="T1520" s="11">
        <f>O1520*60000-P1520*3000</f>
        <v/>
      </c>
    </row>
    <row r="1521">
      <c r="A1521">
        <f>Datos!A1521</f>
        <v/>
      </c>
      <c r="B1521">
        <f>Datos!B1521</f>
        <v/>
      </c>
      <c r="C1521">
        <f>Datos!D1521</f>
        <v/>
      </c>
      <c r="D1521" t="n">
        <v>1521</v>
      </c>
      <c r="E1521" s="10">
        <f>IF(Datos!$G$1521&lt;=Bosque!$E$4,IF(Datos!$H$1521&lt;=Bosque!$E$5,Bosque!$M$6,Bosque!$M$7),IF(Datos!$G$1521&lt;=Bosque!$E$8,Bosque!$M$9,Bosque!$M$10))</f>
        <v/>
      </c>
      <c r="F1521" s="10">
        <f>IF(Datos!$H$1521&lt;=Bosque!$E$11,IF(Datos!$E$1521&lt;=Bosque!$E$12,Bosque!$M$13,Bosque!$M$14),IF(Datos!$I$1521&lt;=Bosque!$E$15,Bosque!$M$16,Bosque!$M$17))</f>
        <v/>
      </c>
      <c r="G1521" s="10">
        <f>IF(Datos!$E$1521&lt;=Bosque!$E$18,IF(Datos!$I$1521&lt;=Bosque!$E$19,Bosque!$M$20,Bosque!$M$21),Bosque!$M$22)</f>
        <v/>
      </c>
      <c r="H1521" s="10">
        <f>IF(Datos!$E$1521&lt;=Bosque!$E$23,IF(Datos!$E$1521&lt;=Bosque!$E$24,Bosque!$M$25,Bosque!$M$26),IF(Datos!$E$1521&lt;=Bosque!$E$27,Bosque!$M$28,Bosque!$M$29))</f>
        <v/>
      </c>
      <c r="I1521" s="10">
        <f>IF(Datos!$G$1521&lt;=Bosque!$E$30,IF(Datos!$E$1521&lt;=Bosque!$E$31,Bosque!$M$32,Bosque!$M$33),IF(Datos!$E$1521&lt;=Bosque!$E$34,Bosque!$M$35,Bosque!$M$36))</f>
        <v/>
      </c>
      <c r="J1521" s="10">
        <f>IF(Datos!$I$1521&lt;=Bosque!$E$37,IF(Datos!$H$1521&lt;=Bosque!$E$38,Bosque!$M$39,Bosque!$M$40),IF(Datos!$F$1521&lt;=Bosque!$E$41,Bosque!$M$42,Bosque!$M$43))</f>
        <v/>
      </c>
      <c r="K1521" s="10">
        <f>IF(Datos!$G$1521&lt;=Bosque!$E$44,IF(Datos!$H$1521&lt;=Bosque!$E$45,Bosque!$M$46,Bosque!$M$47),IF(Datos!$F$1521&lt;=Bosque!$E$48,Bosque!$M$49,Bosque!$M$50))</f>
        <v/>
      </c>
      <c r="L1521" s="10">
        <f>AVERAGE(E1521:K1521)</f>
        <v/>
      </c>
      <c r="M1521" s="10">
        <f>$M$2</f>
        <v/>
      </c>
      <c r="N1521">
        <f>IF(L1521&gt;=M1521,"Sí","No")</f>
        <v/>
      </c>
      <c r="O1521">
        <f>--AND(C1521=1,N1521="Sí")</f>
        <v/>
      </c>
      <c r="P1521">
        <f>--AND(C1521=0,N1521="Sí")</f>
        <v/>
      </c>
      <c r="Q1521">
        <f>--AND(C1521=1,N1521="No")</f>
        <v/>
      </c>
      <c r="R1521">
        <f>--AND(C1521=0,N1521="No")</f>
        <v/>
      </c>
      <c r="S1521">
        <f>--(C1521=--(L1521&gt;=M1521))</f>
        <v/>
      </c>
      <c r="T1521" s="11">
        <f>O1521*60000-P1521*3000</f>
        <v/>
      </c>
    </row>
    <row r="1522">
      <c r="A1522">
        <f>Datos!A1522</f>
        <v/>
      </c>
      <c r="B1522">
        <f>Datos!B1522</f>
        <v/>
      </c>
      <c r="C1522">
        <f>Datos!D1522</f>
        <v/>
      </c>
      <c r="D1522" t="n">
        <v>1522</v>
      </c>
      <c r="E1522" s="10">
        <f>IF(Datos!$G$1522&lt;=Bosque!$E$4,IF(Datos!$H$1522&lt;=Bosque!$E$5,Bosque!$M$6,Bosque!$M$7),IF(Datos!$G$1522&lt;=Bosque!$E$8,Bosque!$M$9,Bosque!$M$10))</f>
        <v/>
      </c>
      <c r="F1522" s="10">
        <f>IF(Datos!$H$1522&lt;=Bosque!$E$11,IF(Datos!$E$1522&lt;=Bosque!$E$12,Bosque!$M$13,Bosque!$M$14),IF(Datos!$I$1522&lt;=Bosque!$E$15,Bosque!$M$16,Bosque!$M$17))</f>
        <v/>
      </c>
      <c r="G1522" s="10">
        <f>IF(Datos!$E$1522&lt;=Bosque!$E$18,IF(Datos!$I$1522&lt;=Bosque!$E$19,Bosque!$M$20,Bosque!$M$21),Bosque!$M$22)</f>
        <v/>
      </c>
      <c r="H1522" s="10">
        <f>IF(Datos!$E$1522&lt;=Bosque!$E$23,IF(Datos!$E$1522&lt;=Bosque!$E$24,Bosque!$M$25,Bosque!$M$26),IF(Datos!$E$1522&lt;=Bosque!$E$27,Bosque!$M$28,Bosque!$M$29))</f>
        <v/>
      </c>
      <c r="I1522" s="10">
        <f>IF(Datos!$G$1522&lt;=Bosque!$E$30,IF(Datos!$E$1522&lt;=Bosque!$E$31,Bosque!$M$32,Bosque!$M$33),IF(Datos!$E$1522&lt;=Bosque!$E$34,Bosque!$M$35,Bosque!$M$36))</f>
        <v/>
      </c>
      <c r="J1522" s="10">
        <f>IF(Datos!$I$1522&lt;=Bosque!$E$37,IF(Datos!$H$1522&lt;=Bosque!$E$38,Bosque!$M$39,Bosque!$M$40),IF(Datos!$F$1522&lt;=Bosque!$E$41,Bosque!$M$42,Bosque!$M$43))</f>
        <v/>
      </c>
      <c r="K1522" s="10">
        <f>IF(Datos!$G$1522&lt;=Bosque!$E$44,IF(Datos!$H$1522&lt;=Bosque!$E$45,Bosque!$M$46,Bosque!$M$47),IF(Datos!$F$1522&lt;=Bosque!$E$48,Bosque!$M$49,Bosque!$M$50))</f>
        <v/>
      </c>
      <c r="L1522" s="10">
        <f>AVERAGE(E1522:K1522)</f>
        <v/>
      </c>
      <c r="M1522" s="10">
        <f>$M$2</f>
        <v/>
      </c>
      <c r="N1522">
        <f>IF(L1522&gt;=M1522,"Sí","No")</f>
        <v/>
      </c>
      <c r="O1522">
        <f>--AND(C1522=1,N1522="Sí")</f>
        <v/>
      </c>
      <c r="P1522">
        <f>--AND(C1522=0,N1522="Sí")</f>
        <v/>
      </c>
      <c r="Q1522">
        <f>--AND(C1522=1,N1522="No")</f>
        <v/>
      </c>
      <c r="R1522">
        <f>--AND(C1522=0,N1522="No")</f>
        <v/>
      </c>
      <c r="S1522">
        <f>--(C1522=--(L1522&gt;=M1522))</f>
        <v/>
      </c>
      <c r="T1522" s="11">
        <f>O1522*60000-P1522*3000</f>
        <v/>
      </c>
    </row>
    <row r="1523">
      <c r="A1523">
        <f>Datos!A1523</f>
        <v/>
      </c>
      <c r="B1523">
        <f>Datos!B1523</f>
        <v/>
      </c>
      <c r="C1523">
        <f>Datos!D1523</f>
        <v/>
      </c>
      <c r="D1523" t="n">
        <v>1523</v>
      </c>
      <c r="E1523" s="10">
        <f>IF(Datos!$G$1523&lt;=Bosque!$E$4,IF(Datos!$H$1523&lt;=Bosque!$E$5,Bosque!$M$6,Bosque!$M$7),IF(Datos!$G$1523&lt;=Bosque!$E$8,Bosque!$M$9,Bosque!$M$10))</f>
        <v/>
      </c>
      <c r="F1523" s="10">
        <f>IF(Datos!$H$1523&lt;=Bosque!$E$11,IF(Datos!$E$1523&lt;=Bosque!$E$12,Bosque!$M$13,Bosque!$M$14),IF(Datos!$I$1523&lt;=Bosque!$E$15,Bosque!$M$16,Bosque!$M$17))</f>
        <v/>
      </c>
      <c r="G1523" s="10">
        <f>IF(Datos!$E$1523&lt;=Bosque!$E$18,IF(Datos!$I$1523&lt;=Bosque!$E$19,Bosque!$M$20,Bosque!$M$21),Bosque!$M$22)</f>
        <v/>
      </c>
      <c r="H1523" s="10">
        <f>IF(Datos!$E$1523&lt;=Bosque!$E$23,IF(Datos!$E$1523&lt;=Bosque!$E$24,Bosque!$M$25,Bosque!$M$26),IF(Datos!$E$1523&lt;=Bosque!$E$27,Bosque!$M$28,Bosque!$M$29))</f>
        <v/>
      </c>
      <c r="I1523" s="10">
        <f>IF(Datos!$G$1523&lt;=Bosque!$E$30,IF(Datos!$E$1523&lt;=Bosque!$E$31,Bosque!$M$32,Bosque!$M$33),IF(Datos!$E$1523&lt;=Bosque!$E$34,Bosque!$M$35,Bosque!$M$36))</f>
        <v/>
      </c>
      <c r="J1523" s="10">
        <f>IF(Datos!$I$1523&lt;=Bosque!$E$37,IF(Datos!$H$1523&lt;=Bosque!$E$38,Bosque!$M$39,Bosque!$M$40),IF(Datos!$F$1523&lt;=Bosque!$E$41,Bosque!$M$42,Bosque!$M$43))</f>
        <v/>
      </c>
      <c r="K1523" s="10">
        <f>IF(Datos!$G$1523&lt;=Bosque!$E$44,IF(Datos!$H$1523&lt;=Bosque!$E$45,Bosque!$M$46,Bosque!$M$47),IF(Datos!$F$1523&lt;=Bosque!$E$48,Bosque!$M$49,Bosque!$M$50))</f>
        <v/>
      </c>
      <c r="L1523" s="10">
        <f>AVERAGE(E1523:K1523)</f>
        <v/>
      </c>
      <c r="M1523" s="10">
        <f>$M$2</f>
        <v/>
      </c>
      <c r="N1523">
        <f>IF(L1523&gt;=M1523,"Sí","No")</f>
        <v/>
      </c>
      <c r="O1523">
        <f>--AND(C1523=1,N1523="Sí")</f>
        <v/>
      </c>
      <c r="P1523">
        <f>--AND(C1523=0,N1523="Sí")</f>
        <v/>
      </c>
      <c r="Q1523">
        <f>--AND(C1523=1,N1523="No")</f>
        <v/>
      </c>
      <c r="R1523">
        <f>--AND(C1523=0,N1523="No")</f>
        <v/>
      </c>
      <c r="S1523">
        <f>--(C1523=--(L1523&gt;=M1523))</f>
        <v/>
      </c>
      <c r="T1523" s="11">
        <f>O1523*60000-P1523*3000</f>
        <v/>
      </c>
    </row>
    <row r="1524">
      <c r="A1524">
        <f>Datos!A1524</f>
        <v/>
      </c>
      <c r="B1524">
        <f>Datos!B1524</f>
        <v/>
      </c>
      <c r="C1524">
        <f>Datos!D1524</f>
        <v/>
      </c>
      <c r="D1524" t="n">
        <v>1524</v>
      </c>
      <c r="E1524" s="10">
        <f>IF(Datos!$G$1524&lt;=Bosque!$E$4,IF(Datos!$H$1524&lt;=Bosque!$E$5,Bosque!$M$6,Bosque!$M$7),IF(Datos!$G$1524&lt;=Bosque!$E$8,Bosque!$M$9,Bosque!$M$10))</f>
        <v/>
      </c>
      <c r="F1524" s="10">
        <f>IF(Datos!$H$1524&lt;=Bosque!$E$11,IF(Datos!$E$1524&lt;=Bosque!$E$12,Bosque!$M$13,Bosque!$M$14),IF(Datos!$I$1524&lt;=Bosque!$E$15,Bosque!$M$16,Bosque!$M$17))</f>
        <v/>
      </c>
      <c r="G1524" s="10">
        <f>IF(Datos!$E$1524&lt;=Bosque!$E$18,IF(Datos!$I$1524&lt;=Bosque!$E$19,Bosque!$M$20,Bosque!$M$21),Bosque!$M$22)</f>
        <v/>
      </c>
      <c r="H1524" s="10">
        <f>IF(Datos!$E$1524&lt;=Bosque!$E$23,IF(Datos!$E$1524&lt;=Bosque!$E$24,Bosque!$M$25,Bosque!$M$26),IF(Datos!$E$1524&lt;=Bosque!$E$27,Bosque!$M$28,Bosque!$M$29))</f>
        <v/>
      </c>
      <c r="I1524" s="10">
        <f>IF(Datos!$G$1524&lt;=Bosque!$E$30,IF(Datos!$E$1524&lt;=Bosque!$E$31,Bosque!$M$32,Bosque!$M$33),IF(Datos!$E$1524&lt;=Bosque!$E$34,Bosque!$M$35,Bosque!$M$36))</f>
        <v/>
      </c>
      <c r="J1524" s="10">
        <f>IF(Datos!$I$1524&lt;=Bosque!$E$37,IF(Datos!$H$1524&lt;=Bosque!$E$38,Bosque!$M$39,Bosque!$M$40),IF(Datos!$F$1524&lt;=Bosque!$E$41,Bosque!$M$42,Bosque!$M$43))</f>
        <v/>
      </c>
      <c r="K1524" s="10">
        <f>IF(Datos!$G$1524&lt;=Bosque!$E$44,IF(Datos!$H$1524&lt;=Bosque!$E$45,Bosque!$M$46,Bosque!$M$47),IF(Datos!$F$1524&lt;=Bosque!$E$48,Bosque!$M$49,Bosque!$M$50))</f>
        <v/>
      </c>
      <c r="L1524" s="10">
        <f>AVERAGE(E1524:K1524)</f>
        <v/>
      </c>
      <c r="M1524" s="10">
        <f>$M$2</f>
        <v/>
      </c>
      <c r="N1524">
        <f>IF(L1524&gt;=M1524,"Sí","No")</f>
        <v/>
      </c>
      <c r="O1524">
        <f>--AND(C1524=1,N1524="Sí")</f>
        <v/>
      </c>
      <c r="P1524">
        <f>--AND(C1524=0,N1524="Sí")</f>
        <v/>
      </c>
      <c r="Q1524">
        <f>--AND(C1524=1,N1524="No")</f>
        <v/>
      </c>
      <c r="R1524">
        <f>--AND(C1524=0,N1524="No")</f>
        <v/>
      </c>
      <c r="S1524">
        <f>--(C1524=--(L1524&gt;=M1524))</f>
        <v/>
      </c>
      <c r="T1524" s="11">
        <f>O1524*60000-P1524*3000</f>
        <v/>
      </c>
    </row>
    <row r="1525">
      <c r="A1525">
        <f>Datos!A1525</f>
        <v/>
      </c>
      <c r="B1525">
        <f>Datos!B1525</f>
        <v/>
      </c>
      <c r="C1525">
        <f>Datos!D1525</f>
        <v/>
      </c>
      <c r="D1525" t="n">
        <v>1525</v>
      </c>
      <c r="E1525" s="10">
        <f>IF(Datos!$G$1525&lt;=Bosque!$E$4,IF(Datos!$H$1525&lt;=Bosque!$E$5,Bosque!$M$6,Bosque!$M$7),IF(Datos!$G$1525&lt;=Bosque!$E$8,Bosque!$M$9,Bosque!$M$10))</f>
        <v/>
      </c>
      <c r="F1525" s="10">
        <f>IF(Datos!$H$1525&lt;=Bosque!$E$11,IF(Datos!$E$1525&lt;=Bosque!$E$12,Bosque!$M$13,Bosque!$M$14),IF(Datos!$I$1525&lt;=Bosque!$E$15,Bosque!$M$16,Bosque!$M$17))</f>
        <v/>
      </c>
      <c r="G1525" s="10">
        <f>IF(Datos!$E$1525&lt;=Bosque!$E$18,IF(Datos!$I$1525&lt;=Bosque!$E$19,Bosque!$M$20,Bosque!$M$21),Bosque!$M$22)</f>
        <v/>
      </c>
      <c r="H1525" s="10">
        <f>IF(Datos!$E$1525&lt;=Bosque!$E$23,IF(Datos!$E$1525&lt;=Bosque!$E$24,Bosque!$M$25,Bosque!$M$26),IF(Datos!$E$1525&lt;=Bosque!$E$27,Bosque!$M$28,Bosque!$M$29))</f>
        <v/>
      </c>
      <c r="I1525" s="10">
        <f>IF(Datos!$G$1525&lt;=Bosque!$E$30,IF(Datos!$E$1525&lt;=Bosque!$E$31,Bosque!$M$32,Bosque!$M$33),IF(Datos!$E$1525&lt;=Bosque!$E$34,Bosque!$M$35,Bosque!$M$36))</f>
        <v/>
      </c>
      <c r="J1525" s="10">
        <f>IF(Datos!$I$1525&lt;=Bosque!$E$37,IF(Datos!$H$1525&lt;=Bosque!$E$38,Bosque!$M$39,Bosque!$M$40),IF(Datos!$F$1525&lt;=Bosque!$E$41,Bosque!$M$42,Bosque!$M$43))</f>
        <v/>
      </c>
      <c r="K1525" s="10">
        <f>IF(Datos!$G$1525&lt;=Bosque!$E$44,IF(Datos!$H$1525&lt;=Bosque!$E$45,Bosque!$M$46,Bosque!$M$47),IF(Datos!$F$1525&lt;=Bosque!$E$48,Bosque!$M$49,Bosque!$M$50))</f>
        <v/>
      </c>
      <c r="L1525" s="10">
        <f>AVERAGE(E1525:K1525)</f>
        <v/>
      </c>
      <c r="M1525" s="10">
        <f>$M$2</f>
        <v/>
      </c>
      <c r="N1525">
        <f>IF(L1525&gt;=M1525,"Sí","No")</f>
        <v/>
      </c>
      <c r="O1525">
        <f>--AND(C1525=1,N1525="Sí")</f>
        <v/>
      </c>
      <c r="P1525">
        <f>--AND(C1525=0,N1525="Sí")</f>
        <v/>
      </c>
      <c r="Q1525">
        <f>--AND(C1525=1,N1525="No")</f>
        <v/>
      </c>
      <c r="R1525">
        <f>--AND(C1525=0,N1525="No")</f>
        <v/>
      </c>
      <c r="S1525">
        <f>--(C1525=--(L1525&gt;=M1525))</f>
        <v/>
      </c>
      <c r="T1525" s="11">
        <f>O1525*60000-P1525*3000</f>
        <v/>
      </c>
    </row>
    <row r="1526">
      <c r="A1526">
        <f>Datos!A1526</f>
        <v/>
      </c>
      <c r="B1526">
        <f>Datos!B1526</f>
        <v/>
      </c>
      <c r="C1526">
        <f>Datos!D1526</f>
        <v/>
      </c>
      <c r="D1526" t="n">
        <v>1526</v>
      </c>
      <c r="E1526" s="10">
        <f>IF(Datos!$G$1526&lt;=Bosque!$E$4,IF(Datos!$H$1526&lt;=Bosque!$E$5,Bosque!$M$6,Bosque!$M$7),IF(Datos!$G$1526&lt;=Bosque!$E$8,Bosque!$M$9,Bosque!$M$10))</f>
        <v/>
      </c>
      <c r="F1526" s="10">
        <f>IF(Datos!$H$1526&lt;=Bosque!$E$11,IF(Datos!$E$1526&lt;=Bosque!$E$12,Bosque!$M$13,Bosque!$M$14),IF(Datos!$I$1526&lt;=Bosque!$E$15,Bosque!$M$16,Bosque!$M$17))</f>
        <v/>
      </c>
      <c r="G1526" s="10">
        <f>IF(Datos!$E$1526&lt;=Bosque!$E$18,IF(Datos!$I$1526&lt;=Bosque!$E$19,Bosque!$M$20,Bosque!$M$21),Bosque!$M$22)</f>
        <v/>
      </c>
      <c r="H1526" s="10">
        <f>IF(Datos!$E$1526&lt;=Bosque!$E$23,IF(Datos!$E$1526&lt;=Bosque!$E$24,Bosque!$M$25,Bosque!$M$26),IF(Datos!$E$1526&lt;=Bosque!$E$27,Bosque!$M$28,Bosque!$M$29))</f>
        <v/>
      </c>
      <c r="I1526" s="10">
        <f>IF(Datos!$G$1526&lt;=Bosque!$E$30,IF(Datos!$E$1526&lt;=Bosque!$E$31,Bosque!$M$32,Bosque!$M$33),IF(Datos!$E$1526&lt;=Bosque!$E$34,Bosque!$M$35,Bosque!$M$36))</f>
        <v/>
      </c>
      <c r="J1526" s="10">
        <f>IF(Datos!$I$1526&lt;=Bosque!$E$37,IF(Datos!$H$1526&lt;=Bosque!$E$38,Bosque!$M$39,Bosque!$M$40),IF(Datos!$F$1526&lt;=Bosque!$E$41,Bosque!$M$42,Bosque!$M$43))</f>
        <v/>
      </c>
      <c r="K1526" s="10">
        <f>IF(Datos!$G$1526&lt;=Bosque!$E$44,IF(Datos!$H$1526&lt;=Bosque!$E$45,Bosque!$M$46,Bosque!$M$47),IF(Datos!$F$1526&lt;=Bosque!$E$48,Bosque!$M$49,Bosque!$M$50))</f>
        <v/>
      </c>
      <c r="L1526" s="10">
        <f>AVERAGE(E1526:K1526)</f>
        <v/>
      </c>
      <c r="M1526" s="10">
        <f>$M$2</f>
        <v/>
      </c>
      <c r="N1526">
        <f>IF(L1526&gt;=M1526,"Sí","No")</f>
        <v/>
      </c>
      <c r="O1526">
        <f>--AND(C1526=1,N1526="Sí")</f>
        <v/>
      </c>
      <c r="P1526">
        <f>--AND(C1526=0,N1526="Sí")</f>
        <v/>
      </c>
      <c r="Q1526">
        <f>--AND(C1526=1,N1526="No")</f>
        <v/>
      </c>
      <c r="R1526">
        <f>--AND(C1526=0,N1526="No")</f>
        <v/>
      </c>
      <c r="S1526">
        <f>--(C1526=--(L1526&gt;=M1526))</f>
        <v/>
      </c>
      <c r="T1526" s="11">
        <f>O1526*60000-P1526*3000</f>
        <v/>
      </c>
    </row>
    <row r="1527">
      <c r="A1527">
        <f>Datos!A1527</f>
        <v/>
      </c>
      <c r="B1527">
        <f>Datos!B1527</f>
        <v/>
      </c>
      <c r="C1527">
        <f>Datos!D1527</f>
        <v/>
      </c>
      <c r="D1527" t="n">
        <v>1527</v>
      </c>
      <c r="E1527" s="10">
        <f>IF(Datos!$G$1527&lt;=Bosque!$E$4,IF(Datos!$H$1527&lt;=Bosque!$E$5,Bosque!$M$6,Bosque!$M$7),IF(Datos!$G$1527&lt;=Bosque!$E$8,Bosque!$M$9,Bosque!$M$10))</f>
        <v/>
      </c>
      <c r="F1527" s="10">
        <f>IF(Datos!$H$1527&lt;=Bosque!$E$11,IF(Datos!$E$1527&lt;=Bosque!$E$12,Bosque!$M$13,Bosque!$M$14),IF(Datos!$I$1527&lt;=Bosque!$E$15,Bosque!$M$16,Bosque!$M$17))</f>
        <v/>
      </c>
      <c r="G1527" s="10">
        <f>IF(Datos!$E$1527&lt;=Bosque!$E$18,IF(Datos!$I$1527&lt;=Bosque!$E$19,Bosque!$M$20,Bosque!$M$21),Bosque!$M$22)</f>
        <v/>
      </c>
      <c r="H1527" s="10">
        <f>IF(Datos!$E$1527&lt;=Bosque!$E$23,IF(Datos!$E$1527&lt;=Bosque!$E$24,Bosque!$M$25,Bosque!$M$26),IF(Datos!$E$1527&lt;=Bosque!$E$27,Bosque!$M$28,Bosque!$M$29))</f>
        <v/>
      </c>
      <c r="I1527" s="10">
        <f>IF(Datos!$G$1527&lt;=Bosque!$E$30,IF(Datos!$E$1527&lt;=Bosque!$E$31,Bosque!$M$32,Bosque!$M$33),IF(Datos!$E$1527&lt;=Bosque!$E$34,Bosque!$M$35,Bosque!$M$36))</f>
        <v/>
      </c>
      <c r="J1527" s="10">
        <f>IF(Datos!$I$1527&lt;=Bosque!$E$37,IF(Datos!$H$1527&lt;=Bosque!$E$38,Bosque!$M$39,Bosque!$M$40),IF(Datos!$F$1527&lt;=Bosque!$E$41,Bosque!$M$42,Bosque!$M$43))</f>
        <v/>
      </c>
      <c r="K1527" s="10">
        <f>IF(Datos!$G$1527&lt;=Bosque!$E$44,IF(Datos!$H$1527&lt;=Bosque!$E$45,Bosque!$M$46,Bosque!$M$47),IF(Datos!$F$1527&lt;=Bosque!$E$48,Bosque!$M$49,Bosque!$M$50))</f>
        <v/>
      </c>
      <c r="L1527" s="10">
        <f>AVERAGE(E1527:K1527)</f>
        <v/>
      </c>
      <c r="M1527" s="10">
        <f>$M$2</f>
        <v/>
      </c>
      <c r="N1527">
        <f>IF(L1527&gt;=M1527,"Sí","No")</f>
        <v/>
      </c>
      <c r="O1527">
        <f>--AND(C1527=1,N1527="Sí")</f>
        <v/>
      </c>
      <c r="P1527">
        <f>--AND(C1527=0,N1527="Sí")</f>
        <v/>
      </c>
      <c r="Q1527">
        <f>--AND(C1527=1,N1527="No")</f>
        <v/>
      </c>
      <c r="R1527">
        <f>--AND(C1527=0,N1527="No")</f>
        <v/>
      </c>
      <c r="S1527">
        <f>--(C1527=--(L1527&gt;=M1527))</f>
        <v/>
      </c>
      <c r="T1527" s="11">
        <f>O1527*60000-P1527*3000</f>
        <v/>
      </c>
    </row>
    <row r="1528">
      <c r="A1528">
        <f>Datos!A1528</f>
        <v/>
      </c>
      <c r="B1528">
        <f>Datos!B1528</f>
        <v/>
      </c>
      <c r="C1528">
        <f>Datos!D1528</f>
        <v/>
      </c>
      <c r="D1528" t="n">
        <v>1528</v>
      </c>
      <c r="E1528" s="10">
        <f>IF(Datos!$G$1528&lt;=Bosque!$E$4,IF(Datos!$H$1528&lt;=Bosque!$E$5,Bosque!$M$6,Bosque!$M$7),IF(Datos!$G$1528&lt;=Bosque!$E$8,Bosque!$M$9,Bosque!$M$10))</f>
        <v/>
      </c>
      <c r="F1528" s="10">
        <f>IF(Datos!$H$1528&lt;=Bosque!$E$11,IF(Datos!$E$1528&lt;=Bosque!$E$12,Bosque!$M$13,Bosque!$M$14),IF(Datos!$I$1528&lt;=Bosque!$E$15,Bosque!$M$16,Bosque!$M$17))</f>
        <v/>
      </c>
      <c r="G1528" s="10">
        <f>IF(Datos!$E$1528&lt;=Bosque!$E$18,IF(Datos!$I$1528&lt;=Bosque!$E$19,Bosque!$M$20,Bosque!$M$21),Bosque!$M$22)</f>
        <v/>
      </c>
      <c r="H1528" s="10">
        <f>IF(Datos!$E$1528&lt;=Bosque!$E$23,IF(Datos!$E$1528&lt;=Bosque!$E$24,Bosque!$M$25,Bosque!$M$26),IF(Datos!$E$1528&lt;=Bosque!$E$27,Bosque!$M$28,Bosque!$M$29))</f>
        <v/>
      </c>
      <c r="I1528" s="10">
        <f>IF(Datos!$G$1528&lt;=Bosque!$E$30,IF(Datos!$E$1528&lt;=Bosque!$E$31,Bosque!$M$32,Bosque!$M$33),IF(Datos!$E$1528&lt;=Bosque!$E$34,Bosque!$M$35,Bosque!$M$36))</f>
        <v/>
      </c>
      <c r="J1528" s="10">
        <f>IF(Datos!$I$1528&lt;=Bosque!$E$37,IF(Datos!$H$1528&lt;=Bosque!$E$38,Bosque!$M$39,Bosque!$M$40),IF(Datos!$F$1528&lt;=Bosque!$E$41,Bosque!$M$42,Bosque!$M$43))</f>
        <v/>
      </c>
      <c r="K1528" s="10">
        <f>IF(Datos!$G$1528&lt;=Bosque!$E$44,IF(Datos!$H$1528&lt;=Bosque!$E$45,Bosque!$M$46,Bosque!$M$47),IF(Datos!$F$1528&lt;=Bosque!$E$48,Bosque!$M$49,Bosque!$M$50))</f>
        <v/>
      </c>
      <c r="L1528" s="10">
        <f>AVERAGE(E1528:K1528)</f>
        <v/>
      </c>
      <c r="M1528" s="10">
        <f>$M$2</f>
        <v/>
      </c>
      <c r="N1528">
        <f>IF(L1528&gt;=M1528,"Sí","No")</f>
        <v/>
      </c>
      <c r="O1528">
        <f>--AND(C1528=1,N1528="Sí")</f>
        <v/>
      </c>
      <c r="P1528">
        <f>--AND(C1528=0,N1528="Sí")</f>
        <v/>
      </c>
      <c r="Q1528">
        <f>--AND(C1528=1,N1528="No")</f>
        <v/>
      </c>
      <c r="R1528">
        <f>--AND(C1528=0,N1528="No")</f>
        <v/>
      </c>
      <c r="S1528">
        <f>--(C1528=--(L1528&gt;=M1528))</f>
        <v/>
      </c>
      <c r="T1528" s="11">
        <f>O1528*60000-P1528*3000</f>
        <v/>
      </c>
    </row>
    <row r="1529">
      <c r="A1529">
        <f>Datos!A1529</f>
        <v/>
      </c>
      <c r="B1529">
        <f>Datos!B1529</f>
        <v/>
      </c>
      <c r="C1529">
        <f>Datos!D1529</f>
        <v/>
      </c>
      <c r="D1529" t="n">
        <v>1529</v>
      </c>
      <c r="E1529" s="10">
        <f>IF(Datos!$G$1529&lt;=Bosque!$E$4,IF(Datos!$H$1529&lt;=Bosque!$E$5,Bosque!$M$6,Bosque!$M$7),IF(Datos!$G$1529&lt;=Bosque!$E$8,Bosque!$M$9,Bosque!$M$10))</f>
        <v/>
      </c>
      <c r="F1529" s="10">
        <f>IF(Datos!$H$1529&lt;=Bosque!$E$11,IF(Datos!$E$1529&lt;=Bosque!$E$12,Bosque!$M$13,Bosque!$M$14),IF(Datos!$I$1529&lt;=Bosque!$E$15,Bosque!$M$16,Bosque!$M$17))</f>
        <v/>
      </c>
      <c r="G1529" s="10">
        <f>IF(Datos!$E$1529&lt;=Bosque!$E$18,IF(Datos!$I$1529&lt;=Bosque!$E$19,Bosque!$M$20,Bosque!$M$21),Bosque!$M$22)</f>
        <v/>
      </c>
      <c r="H1529" s="10">
        <f>IF(Datos!$E$1529&lt;=Bosque!$E$23,IF(Datos!$E$1529&lt;=Bosque!$E$24,Bosque!$M$25,Bosque!$M$26),IF(Datos!$E$1529&lt;=Bosque!$E$27,Bosque!$M$28,Bosque!$M$29))</f>
        <v/>
      </c>
      <c r="I1529" s="10">
        <f>IF(Datos!$G$1529&lt;=Bosque!$E$30,IF(Datos!$E$1529&lt;=Bosque!$E$31,Bosque!$M$32,Bosque!$M$33),IF(Datos!$E$1529&lt;=Bosque!$E$34,Bosque!$M$35,Bosque!$M$36))</f>
        <v/>
      </c>
      <c r="J1529" s="10">
        <f>IF(Datos!$I$1529&lt;=Bosque!$E$37,IF(Datos!$H$1529&lt;=Bosque!$E$38,Bosque!$M$39,Bosque!$M$40),IF(Datos!$F$1529&lt;=Bosque!$E$41,Bosque!$M$42,Bosque!$M$43))</f>
        <v/>
      </c>
      <c r="K1529" s="10">
        <f>IF(Datos!$G$1529&lt;=Bosque!$E$44,IF(Datos!$H$1529&lt;=Bosque!$E$45,Bosque!$M$46,Bosque!$M$47),IF(Datos!$F$1529&lt;=Bosque!$E$48,Bosque!$M$49,Bosque!$M$50))</f>
        <v/>
      </c>
      <c r="L1529" s="10">
        <f>AVERAGE(E1529:K1529)</f>
        <v/>
      </c>
      <c r="M1529" s="10">
        <f>$M$2</f>
        <v/>
      </c>
      <c r="N1529">
        <f>IF(L1529&gt;=M1529,"Sí","No")</f>
        <v/>
      </c>
      <c r="O1529">
        <f>--AND(C1529=1,N1529="Sí")</f>
        <v/>
      </c>
      <c r="P1529">
        <f>--AND(C1529=0,N1529="Sí")</f>
        <v/>
      </c>
      <c r="Q1529">
        <f>--AND(C1529=1,N1529="No")</f>
        <v/>
      </c>
      <c r="R1529">
        <f>--AND(C1529=0,N1529="No")</f>
        <v/>
      </c>
      <c r="S1529">
        <f>--(C1529=--(L1529&gt;=M1529))</f>
        <v/>
      </c>
      <c r="T1529" s="11">
        <f>O1529*60000-P1529*3000</f>
        <v/>
      </c>
    </row>
    <row r="1530">
      <c r="A1530">
        <f>Datos!A1530</f>
        <v/>
      </c>
      <c r="B1530">
        <f>Datos!B1530</f>
        <v/>
      </c>
      <c r="C1530">
        <f>Datos!D1530</f>
        <v/>
      </c>
      <c r="D1530" t="n">
        <v>1530</v>
      </c>
      <c r="E1530" s="10">
        <f>IF(Datos!$G$1530&lt;=Bosque!$E$4,IF(Datos!$H$1530&lt;=Bosque!$E$5,Bosque!$M$6,Bosque!$M$7),IF(Datos!$G$1530&lt;=Bosque!$E$8,Bosque!$M$9,Bosque!$M$10))</f>
        <v/>
      </c>
      <c r="F1530" s="10">
        <f>IF(Datos!$H$1530&lt;=Bosque!$E$11,IF(Datos!$E$1530&lt;=Bosque!$E$12,Bosque!$M$13,Bosque!$M$14),IF(Datos!$I$1530&lt;=Bosque!$E$15,Bosque!$M$16,Bosque!$M$17))</f>
        <v/>
      </c>
      <c r="G1530" s="10">
        <f>IF(Datos!$E$1530&lt;=Bosque!$E$18,IF(Datos!$I$1530&lt;=Bosque!$E$19,Bosque!$M$20,Bosque!$M$21),Bosque!$M$22)</f>
        <v/>
      </c>
      <c r="H1530" s="10">
        <f>IF(Datos!$E$1530&lt;=Bosque!$E$23,IF(Datos!$E$1530&lt;=Bosque!$E$24,Bosque!$M$25,Bosque!$M$26),IF(Datos!$E$1530&lt;=Bosque!$E$27,Bosque!$M$28,Bosque!$M$29))</f>
        <v/>
      </c>
      <c r="I1530" s="10">
        <f>IF(Datos!$G$1530&lt;=Bosque!$E$30,IF(Datos!$E$1530&lt;=Bosque!$E$31,Bosque!$M$32,Bosque!$M$33),IF(Datos!$E$1530&lt;=Bosque!$E$34,Bosque!$M$35,Bosque!$M$36))</f>
        <v/>
      </c>
      <c r="J1530" s="10">
        <f>IF(Datos!$I$1530&lt;=Bosque!$E$37,IF(Datos!$H$1530&lt;=Bosque!$E$38,Bosque!$M$39,Bosque!$M$40),IF(Datos!$F$1530&lt;=Bosque!$E$41,Bosque!$M$42,Bosque!$M$43))</f>
        <v/>
      </c>
      <c r="K1530" s="10">
        <f>IF(Datos!$G$1530&lt;=Bosque!$E$44,IF(Datos!$H$1530&lt;=Bosque!$E$45,Bosque!$M$46,Bosque!$M$47),IF(Datos!$F$1530&lt;=Bosque!$E$48,Bosque!$M$49,Bosque!$M$50))</f>
        <v/>
      </c>
      <c r="L1530" s="10">
        <f>AVERAGE(E1530:K1530)</f>
        <v/>
      </c>
      <c r="M1530" s="10">
        <f>$M$2</f>
        <v/>
      </c>
      <c r="N1530">
        <f>IF(L1530&gt;=M1530,"Sí","No")</f>
        <v/>
      </c>
      <c r="O1530">
        <f>--AND(C1530=1,N1530="Sí")</f>
        <v/>
      </c>
      <c r="P1530">
        <f>--AND(C1530=0,N1530="Sí")</f>
        <v/>
      </c>
      <c r="Q1530">
        <f>--AND(C1530=1,N1530="No")</f>
        <v/>
      </c>
      <c r="R1530">
        <f>--AND(C1530=0,N1530="No")</f>
        <v/>
      </c>
      <c r="S1530">
        <f>--(C1530=--(L1530&gt;=M1530))</f>
        <v/>
      </c>
      <c r="T1530" s="11">
        <f>O1530*60000-P1530*3000</f>
        <v/>
      </c>
    </row>
    <row r="1531">
      <c r="A1531">
        <f>Datos!A1531</f>
        <v/>
      </c>
      <c r="B1531">
        <f>Datos!B1531</f>
        <v/>
      </c>
      <c r="C1531">
        <f>Datos!D1531</f>
        <v/>
      </c>
      <c r="D1531" t="n">
        <v>1531</v>
      </c>
      <c r="E1531" s="10">
        <f>IF(Datos!$G$1531&lt;=Bosque!$E$4,IF(Datos!$H$1531&lt;=Bosque!$E$5,Bosque!$M$6,Bosque!$M$7),IF(Datos!$G$1531&lt;=Bosque!$E$8,Bosque!$M$9,Bosque!$M$10))</f>
        <v/>
      </c>
      <c r="F1531" s="10">
        <f>IF(Datos!$H$1531&lt;=Bosque!$E$11,IF(Datos!$E$1531&lt;=Bosque!$E$12,Bosque!$M$13,Bosque!$M$14),IF(Datos!$I$1531&lt;=Bosque!$E$15,Bosque!$M$16,Bosque!$M$17))</f>
        <v/>
      </c>
      <c r="G1531" s="10">
        <f>IF(Datos!$E$1531&lt;=Bosque!$E$18,IF(Datos!$I$1531&lt;=Bosque!$E$19,Bosque!$M$20,Bosque!$M$21),Bosque!$M$22)</f>
        <v/>
      </c>
      <c r="H1531" s="10">
        <f>IF(Datos!$E$1531&lt;=Bosque!$E$23,IF(Datos!$E$1531&lt;=Bosque!$E$24,Bosque!$M$25,Bosque!$M$26),IF(Datos!$E$1531&lt;=Bosque!$E$27,Bosque!$M$28,Bosque!$M$29))</f>
        <v/>
      </c>
      <c r="I1531" s="10">
        <f>IF(Datos!$G$1531&lt;=Bosque!$E$30,IF(Datos!$E$1531&lt;=Bosque!$E$31,Bosque!$M$32,Bosque!$M$33),IF(Datos!$E$1531&lt;=Bosque!$E$34,Bosque!$M$35,Bosque!$M$36))</f>
        <v/>
      </c>
      <c r="J1531" s="10">
        <f>IF(Datos!$I$1531&lt;=Bosque!$E$37,IF(Datos!$H$1531&lt;=Bosque!$E$38,Bosque!$M$39,Bosque!$M$40),IF(Datos!$F$1531&lt;=Bosque!$E$41,Bosque!$M$42,Bosque!$M$43))</f>
        <v/>
      </c>
      <c r="K1531" s="10">
        <f>IF(Datos!$G$1531&lt;=Bosque!$E$44,IF(Datos!$H$1531&lt;=Bosque!$E$45,Bosque!$M$46,Bosque!$M$47),IF(Datos!$F$1531&lt;=Bosque!$E$48,Bosque!$M$49,Bosque!$M$50))</f>
        <v/>
      </c>
      <c r="L1531" s="10">
        <f>AVERAGE(E1531:K1531)</f>
        <v/>
      </c>
      <c r="M1531" s="10">
        <f>$M$2</f>
        <v/>
      </c>
      <c r="N1531">
        <f>IF(L1531&gt;=M1531,"Sí","No")</f>
        <v/>
      </c>
      <c r="O1531">
        <f>--AND(C1531=1,N1531="Sí")</f>
        <v/>
      </c>
      <c r="P1531">
        <f>--AND(C1531=0,N1531="Sí")</f>
        <v/>
      </c>
      <c r="Q1531">
        <f>--AND(C1531=1,N1531="No")</f>
        <v/>
      </c>
      <c r="R1531">
        <f>--AND(C1531=0,N1531="No")</f>
        <v/>
      </c>
      <c r="S1531">
        <f>--(C1531=--(L1531&gt;=M1531))</f>
        <v/>
      </c>
      <c r="T1531" s="11">
        <f>O1531*60000-P1531*3000</f>
        <v/>
      </c>
    </row>
    <row r="1532">
      <c r="A1532">
        <f>Datos!A1532</f>
        <v/>
      </c>
      <c r="B1532">
        <f>Datos!B1532</f>
        <v/>
      </c>
      <c r="C1532">
        <f>Datos!D1532</f>
        <v/>
      </c>
      <c r="D1532" t="n">
        <v>1532</v>
      </c>
      <c r="E1532" s="10">
        <f>IF(Datos!$G$1532&lt;=Bosque!$E$4,IF(Datos!$H$1532&lt;=Bosque!$E$5,Bosque!$M$6,Bosque!$M$7),IF(Datos!$G$1532&lt;=Bosque!$E$8,Bosque!$M$9,Bosque!$M$10))</f>
        <v/>
      </c>
      <c r="F1532" s="10">
        <f>IF(Datos!$H$1532&lt;=Bosque!$E$11,IF(Datos!$E$1532&lt;=Bosque!$E$12,Bosque!$M$13,Bosque!$M$14),IF(Datos!$I$1532&lt;=Bosque!$E$15,Bosque!$M$16,Bosque!$M$17))</f>
        <v/>
      </c>
      <c r="G1532" s="10">
        <f>IF(Datos!$E$1532&lt;=Bosque!$E$18,IF(Datos!$I$1532&lt;=Bosque!$E$19,Bosque!$M$20,Bosque!$M$21),Bosque!$M$22)</f>
        <v/>
      </c>
      <c r="H1532" s="10">
        <f>IF(Datos!$E$1532&lt;=Bosque!$E$23,IF(Datos!$E$1532&lt;=Bosque!$E$24,Bosque!$M$25,Bosque!$M$26),IF(Datos!$E$1532&lt;=Bosque!$E$27,Bosque!$M$28,Bosque!$M$29))</f>
        <v/>
      </c>
      <c r="I1532" s="10">
        <f>IF(Datos!$G$1532&lt;=Bosque!$E$30,IF(Datos!$E$1532&lt;=Bosque!$E$31,Bosque!$M$32,Bosque!$M$33),IF(Datos!$E$1532&lt;=Bosque!$E$34,Bosque!$M$35,Bosque!$M$36))</f>
        <v/>
      </c>
      <c r="J1532" s="10">
        <f>IF(Datos!$I$1532&lt;=Bosque!$E$37,IF(Datos!$H$1532&lt;=Bosque!$E$38,Bosque!$M$39,Bosque!$M$40),IF(Datos!$F$1532&lt;=Bosque!$E$41,Bosque!$M$42,Bosque!$M$43))</f>
        <v/>
      </c>
      <c r="K1532" s="10">
        <f>IF(Datos!$G$1532&lt;=Bosque!$E$44,IF(Datos!$H$1532&lt;=Bosque!$E$45,Bosque!$M$46,Bosque!$M$47),IF(Datos!$F$1532&lt;=Bosque!$E$48,Bosque!$M$49,Bosque!$M$50))</f>
        <v/>
      </c>
      <c r="L1532" s="10">
        <f>AVERAGE(E1532:K1532)</f>
        <v/>
      </c>
      <c r="M1532" s="10">
        <f>$M$2</f>
        <v/>
      </c>
      <c r="N1532">
        <f>IF(L1532&gt;=M1532,"Sí","No")</f>
        <v/>
      </c>
      <c r="O1532">
        <f>--AND(C1532=1,N1532="Sí")</f>
        <v/>
      </c>
      <c r="P1532">
        <f>--AND(C1532=0,N1532="Sí")</f>
        <v/>
      </c>
      <c r="Q1532">
        <f>--AND(C1532=1,N1532="No")</f>
        <v/>
      </c>
      <c r="R1532">
        <f>--AND(C1532=0,N1532="No")</f>
        <v/>
      </c>
      <c r="S1532">
        <f>--(C1532=--(L1532&gt;=M1532))</f>
        <v/>
      </c>
      <c r="T1532" s="11">
        <f>O1532*60000-P1532*3000</f>
        <v/>
      </c>
    </row>
    <row r="1533">
      <c r="A1533">
        <f>Datos!A1533</f>
        <v/>
      </c>
      <c r="B1533">
        <f>Datos!B1533</f>
        <v/>
      </c>
      <c r="C1533">
        <f>Datos!D1533</f>
        <v/>
      </c>
      <c r="D1533" t="n">
        <v>1533</v>
      </c>
      <c r="E1533" s="10">
        <f>IF(Datos!$G$1533&lt;=Bosque!$E$4,IF(Datos!$H$1533&lt;=Bosque!$E$5,Bosque!$M$6,Bosque!$M$7),IF(Datos!$G$1533&lt;=Bosque!$E$8,Bosque!$M$9,Bosque!$M$10))</f>
        <v/>
      </c>
      <c r="F1533" s="10">
        <f>IF(Datos!$H$1533&lt;=Bosque!$E$11,IF(Datos!$E$1533&lt;=Bosque!$E$12,Bosque!$M$13,Bosque!$M$14),IF(Datos!$I$1533&lt;=Bosque!$E$15,Bosque!$M$16,Bosque!$M$17))</f>
        <v/>
      </c>
      <c r="G1533" s="10">
        <f>IF(Datos!$E$1533&lt;=Bosque!$E$18,IF(Datos!$I$1533&lt;=Bosque!$E$19,Bosque!$M$20,Bosque!$M$21),Bosque!$M$22)</f>
        <v/>
      </c>
      <c r="H1533" s="10">
        <f>IF(Datos!$E$1533&lt;=Bosque!$E$23,IF(Datos!$E$1533&lt;=Bosque!$E$24,Bosque!$M$25,Bosque!$M$26),IF(Datos!$E$1533&lt;=Bosque!$E$27,Bosque!$M$28,Bosque!$M$29))</f>
        <v/>
      </c>
      <c r="I1533" s="10">
        <f>IF(Datos!$G$1533&lt;=Bosque!$E$30,IF(Datos!$E$1533&lt;=Bosque!$E$31,Bosque!$M$32,Bosque!$M$33),IF(Datos!$E$1533&lt;=Bosque!$E$34,Bosque!$M$35,Bosque!$M$36))</f>
        <v/>
      </c>
      <c r="J1533" s="10">
        <f>IF(Datos!$I$1533&lt;=Bosque!$E$37,IF(Datos!$H$1533&lt;=Bosque!$E$38,Bosque!$M$39,Bosque!$M$40),IF(Datos!$F$1533&lt;=Bosque!$E$41,Bosque!$M$42,Bosque!$M$43))</f>
        <v/>
      </c>
      <c r="K1533" s="10">
        <f>IF(Datos!$G$1533&lt;=Bosque!$E$44,IF(Datos!$H$1533&lt;=Bosque!$E$45,Bosque!$M$46,Bosque!$M$47),IF(Datos!$F$1533&lt;=Bosque!$E$48,Bosque!$M$49,Bosque!$M$50))</f>
        <v/>
      </c>
      <c r="L1533" s="10">
        <f>AVERAGE(E1533:K1533)</f>
        <v/>
      </c>
      <c r="M1533" s="10">
        <f>$M$2</f>
        <v/>
      </c>
      <c r="N1533">
        <f>IF(L1533&gt;=M1533,"Sí","No")</f>
        <v/>
      </c>
      <c r="O1533">
        <f>--AND(C1533=1,N1533="Sí")</f>
        <v/>
      </c>
      <c r="P1533">
        <f>--AND(C1533=0,N1533="Sí")</f>
        <v/>
      </c>
      <c r="Q1533">
        <f>--AND(C1533=1,N1533="No")</f>
        <v/>
      </c>
      <c r="R1533">
        <f>--AND(C1533=0,N1533="No")</f>
        <v/>
      </c>
      <c r="S1533">
        <f>--(C1533=--(L1533&gt;=M1533))</f>
        <v/>
      </c>
      <c r="T1533" s="11">
        <f>O1533*60000-P1533*3000</f>
        <v/>
      </c>
    </row>
    <row r="1534">
      <c r="A1534">
        <f>Datos!A1534</f>
        <v/>
      </c>
      <c r="B1534">
        <f>Datos!B1534</f>
        <v/>
      </c>
      <c r="C1534">
        <f>Datos!D1534</f>
        <v/>
      </c>
      <c r="D1534" t="n">
        <v>1534</v>
      </c>
      <c r="E1534" s="10">
        <f>IF(Datos!$G$1534&lt;=Bosque!$E$4,IF(Datos!$H$1534&lt;=Bosque!$E$5,Bosque!$M$6,Bosque!$M$7),IF(Datos!$G$1534&lt;=Bosque!$E$8,Bosque!$M$9,Bosque!$M$10))</f>
        <v/>
      </c>
      <c r="F1534" s="10">
        <f>IF(Datos!$H$1534&lt;=Bosque!$E$11,IF(Datos!$E$1534&lt;=Bosque!$E$12,Bosque!$M$13,Bosque!$M$14),IF(Datos!$I$1534&lt;=Bosque!$E$15,Bosque!$M$16,Bosque!$M$17))</f>
        <v/>
      </c>
      <c r="G1534" s="10">
        <f>IF(Datos!$E$1534&lt;=Bosque!$E$18,IF(Datos!$I$1534&lt;=Bosque!$E$19,Bosque!$M$20,Bosque!$M$21),Bosque!$M$22)</f>
        <v/>
      </c>
      <c r="H1534" s="10">
        <f>IF(Datos!$E$1534&lt;=Bosque!$E$23,IF(Datos!$E$1534&lt;=Bosque!$E$24,Bosque!$M$25,Bosque!$M$26),IF(Datos!$E$1534&lt;=Bosque!$E$27,Bosque!$M$28,Bosque!$M$29))</f>
        <v/>
      </c>
      <c r="I1534" s="10">
        <f>IF(Datos!$G$1534&lt;=Bosque!$E$30,IF(Datos!$E$1534&lt;=Bosque!$E$31,Bosque!$M$32,Bosque!$M$33),IF(Datos!$E$1534&lt;=Bosque!$E$34,Bosque!$M$35,Bosque!$M$36))</f>
        <v/>
      </c>
      <c r="J1534" s="10">
        <f>IF(Datos!$I$1534&lt;=Bosque!$E$37,IF(Datos!$H$1534&lt;=Bosque!$E$38,Bosque!$M$39,Bosque!$M$40),IF(Datos!$F$1534&lt;=Bosque!$E$41,Bosque!$M$42,Bosque!$M$43))</f>
        <v/>
      </c>
      <c r="K1534" s="10">
        <f>IF(Datos!$G$1534&lt;=Bosque!$E$44,IF(Datos!$H$1534&lt;=Bosque!$E$45,Bosque!$M$46,Bosque!$M$47),IF(Datos!$F$1534&lt;=Bosque!$E$48,Bosque!$M$49,Bosque!$M$50))</f>
        <v/>
      </c>
      <c r="L1534" s="10">
        <f>AVERAGE(E1534:K1534)</f>
        <v/>
      </c>
      <c r="M1534" s="10">
        <f>$M$2</f>
        <v/>
      </c>
      <c r="N1534">
        <f>IF(L1534&gt;=M1534,"Sí","No")</f>
        <v/>
      </c>
      <c r="O1534">
        <f>--AND(C1534=1,N1534="Sí")</f>
        <v/>
      </c>
      <c r="P1534">
        <f>--AND(C1534=0,N1534="Sí")</f>
        <v/>
      </c>
      <c r="Q1534">
        <f>--AND(C1534=1,N1534="No")</f>
        <v/>
      </c>
      <c r="R1534">
        <f>--AND(C1534=0,N1534="No")</f>
        <v/>
      </c>
      <c r="S1534">
        <f>--(C1534=--(L1534&gt;=M1534))</f>
        <v/>
      </c>
      <c r="T1534" s="11">
        <f>O1534*60000-P1534*3000</f>
        <v/>
      </c>
    </row>
    <row r="1535">
      <c r="A1535">
        <f>Datos!A1535</f>
        <v/>
      </c>
      <c r="B1535">
        <f>Datos!B1535</f>
        <v/>
      </c>
      <c r="C1535">
        <f>Datos!D1535</f>
        <v/>
      </c>
      <c r="D1535" t="n">
        <v>1535</v>
      </c>
      <c r="E1535" s="10">
        <f>IF(Datos!$G$1535&lt;=Bosque!$E$4,IF(Datos!$H$1535&lt;=Bosque!$E$5,Bosque!$M$6,Bosque!$M$7),IF(Datos!$G$1535&lt;=Bosque!$E$8,Bosque!$M$9,Bosque!$M$10))</f>
        <v/>
      </c>
      <c r="F1535" s="10">
        <f>IF(Datos!$H$1535&lt;=Bosque!$E$11,IF(Datos!$E$1535&lt;=Bosque!$E$12,Bosque!$M$13,Bosque!$M$14),IF(Datos!$I$1535&lt;=Bosque!$E$15,Bosque!$M$16,Bosque!$M$17))</f>
        <v/>
      </c>
      <c r="G1535" s="10">
        <f>IF(Datos!$E$1535&lt;=Bosque!$E$18,IF(Datos!$I$1535&lt;=Bosque!$E$19,Bosque!$M$20,Bosque!$M$21),Bosque!$M$22)</f>
        <v/>
      </c>
      <c r="H1535" s="10">
        <f>IF(Datos!$E$1535&lt;=Bosque!$E$23,IF(Datos!$E$1535&lt;=Bosque!$E$24,Bosque!$M$25,Bosque!$M$26),IF(Datos!$E$1535&lt;=Bosque!$E$27,Bosque!$M$28,Bosque!$M$29))</f>
        <v/>
      </c>
      <c r="I1535" s="10">
        <f>IF(Datos!$G$1535&lt;=Bosque!$E$30,IF(Datos!$E$1535&lt;=Bosque!$E$31,Bosque!$M$32,Bosque!$M$33),IF(Datos!$E$1535&lt;=Bosque!$E$34,Bosque!$M$35,Bosque!$M$36))</f>
        <v/>
      </c>
      <c r="J1535" s="10">
        <f>IF(Datos!$I$1535&lt;=Bosque!$E$37,IF(Datos!$H$1535&lt;=Bosque!$E$38,Bosque!$M$39,Bosque!$M$40),IF(Datos!$F$1535&lt;=Bosque!$E$41,Bosque!$M$42,Bosque!$M$43))</f>
        <v/>
      </c>
      <c r="K1535" s="10">
        <f>IF(Datos!$G$1535&lt;=Bosque!$E$44,IF(Datos!$H$1535&lt;=Bosque!$E$45,Bosque!$M$46,Bosque!$M$47),IF(Datos!$F$1535&lt;=Bosque!$E$48,Bosque!$M$49,Bosque!$M$50))</f>
        <v/>
      </c>
      <c r="L1535" s="10">
        <f>AVERAGE(E1535:K1535)</f>
        <v/>
      </c>
      <c r="M1535" s="10">
        <f>$M$2</f>
        <v/>
      </c>
      <c r="N1535">
        <f>IF(L1535&gt;=M1535,"Sí","No")</f>
        <v/>
      </c>
      <c r="O1535">
        <f>--AND(C1535=1,N1535="Sí")</f>
        <v/>
      </c>
      <c r="P1535">
        <f>--AND(C1535=0,N1535="Sí")</f>
        <v/>
      </c>
      <c r="Q1535">
        <f>--AND(C1535=1,N1535="No")</f>
        <v/>
      </c>
      <c r="R1535">
        <f>--AND(C1535=0,N1535="No")</f>
        <v/>
      </c>
      <c r="S1535">
        <f>--(C1535=--(L1535&gt;=M1535))</f>
        <v/>
      </c>
      <c r="T1535" s="11">
        <f>O1535*60000-P1535*3000</f>
        <v/>
      </c>
    </row>
    <row r="1536">
      <c r="A1536">
        <f>Datos!A1536</f>
        <v/>
      </c>
      <c r="B1536">
        <f>Datos!B1536</f>
        <v/>
      </c>
      <c r="C1536">
        <f>Datos!D1536</f>
        <v/>
      </c>
      <c r="D1536" t="n">
        <v>1536</v>
      </c>
      <c r="E1536" s="10">
        <f>IF(Datos!$G$1536&lt;=Bosque!$E$4,IF(Datos!$H$1536&lt;=Bosque!$E$5,Bosque!$M$6,Bosque!$M$7),IF(Datos!$G$1536&lt;=Bosque!$E$8,Bosque!$M$9,Bosque!$M$10))</f>
        <v/>
      </c>
      <c r="F1536" s="10">
        <f>IF(Datos!$H$1536&lt;=Bosque!$E$11,IF(Datos!$E$1536&lt;=Bosque!$E$12,Bosque!$M$13,Bosque!$M$14),IF(Datos!$I$1536&lt;=Bosque!$E$15,Bosque!$M$16,Bosque!$M$17))</f>
        <v/>
      </c>
      <c r="G1536" s="10">
        <f>IF(Datos!$E$1536&lt;=Bosque!$E$18,IF(Datos!$I$1536&lt;=Bosque!$E$19,Bosque!$M$20,Bosque!$M$21),Bosque!$M$22)</f>
        <v/>
      </c>
      <c r="H1536" s="10">
        <f>IF(Datos!$E$1536&lt;=Bosque!$E$23,IF(Datos!$E$1536&lt;=Bosque!$E$24,Bosque!$M$25,Bosque!$M$26),IF(Datos!$E$1536&lt;=Bosque!$E$27,Bosque!$M$28,Bosque!$M$29))</f>
        <v/>
      </c>
      <c r="I1536" s="10">
        <f>IF(Datos!$G$1536&lt;=Bosque!$E$30,IF(Datos!$E$1536&lt;=Bosque!$E$31,Bosque!$M$32,Bosque!$M$33),IF(Datos!$E$1536&lt;=Bosque!$E$34,Bosque!$M$35,Bosque!$M$36))</f>
        <v/>
      </c>
      <c r="J1536" s="10">
        <f>IF(Datos!$I$1536&lt;=Bosque!$E$37,IF(Datos!$H$1536&lt;=Bosque!$E$38,Bosque!$M$39,Bosque!$M$40),IF(Datos!$F$1536&lt;=Bosque!$E$41,Bosque!$M$42,Bosque!$M$43))</f>
        <v/>
      </c>
      <c r="K1536" s="10">
        <f>IF(Datos!$G$1536&lt;=Bosque!$E$44,IF(Datos!$H$1536&lt;=Bosque!$E$45,Bosque!$M$46,Bosque!$M$47),IF(Datos!$F$1536&lt;=Bosque!$E$48,Bosque!$M$49,Bosque!$M$50))</f>
        <v/>
      </c>
      <c r="L1536" s="10">
        <f>AVERAGE(E1536:K1536)</f>
        <v/>
      </c>
      <c r="M1536" s="10">
        <f>$M$2</f>
        <v/>
      </c>
      <c r="N1536">
        <f>IF(L1536&gt;=M1536,"Sí","No")</f>
        <v/>
      </c>
      <c r="O1536">
        <f>--AND(C1536=1,N1536="Sí")</f>
        <v/>
      </c>
      <c r="P1536">
        <f>--AND(C1536=0,N1536="Sí")</f>
        <v/>
      </c>
      <c r="Q1536">
        <f>--AND(C1536=1,N1536="No")</f>
        <v/>
      </c>
      <c r="R1536">
        <f>--AND(C1536=0,N1536="No")</f>
        <v/>
      </c>
      <c r="S1536">
        <f>--(C1536=--(L1536&gt;=M1536))</f>
        <v/>
      </c>
      <c r="T1536" s="11">
        <f>O1536*60000-P1536*3000</f>
        <v/>
      </c>
    </row>
    <row r="1537">
      <c r="A1537">
        <f>Datos!A1537</f>
        <v/>
      </c>
      <c r="B1537">
        <f>Datos!B1537</f>
        <v/>
      </c>
      <c r="C1537">
        <f>Datos!D1537</f>
        <v/>
      </c>
      <c r="D1537" t="n">
        <v>1537</v>
      </c>
      <c r="E1537" s="10">
        <f>IF(Datos!$G$1537&lt;=Bosque!$E$4,IF(Datos!$H$1537&lt;=Bosque!$E$5,Bosque!$M$6,Bosque!$M$7),IF(Datos!$G$1537&lt;=Bosque!$E$8,Bosque!$M$9,Bosque!$M$10))</f>
        <v/>
      </c>
      <c r="F1537" s="10">
        <f>IF(Datos!$H$1537&lt;=Bosque!$E$11,IF(Datos!$E$1537&lt;=Bosque!$E$12,Bosque!$M$13,Bosque!$M$14),IF(Datos!$I$1537&lt;=Bosque!$E$15,Bosque!$M$16,Bosque!$M$17))</f>
        <v/>
      </c>
      <c r="G1537" s="10">
        <f>IF(Datos!$E$1537&lt;=Bosque!$E$18,IF(Datos!$I$1537&lt;=Bosque!$E$19,Bosque!$M$20,Bosque!$M$21),Bosque!$M$22)</f>
        <v/>
      </c>
      <c r="H1537" s="10">
        <f>IF(Datos!$E$1537&lt;=Bosque!$E$23,IF(Datos!$E$1537&lt;=Bosque!$E$24,Bosque!$M$25,Bosque!$M$26),IF(Datos!$E$1537&lt;=Bosque!$E$27,Bosque!$M$28,Bosque!$M$29))</f>
        <v/>
      </c>
      <c r="I1537" s="10">
        <f>IF(Datos!$G$1537&lt;=Bosque!$E$30,IF(Datos!$E$1537&lt;=Bosque!$E$31,Bosque!$M$32,Bosque!$M$33),IF(Datos!$E$1537&lt;=Bosque!$E$34,Bosque!$M$35,Bosque!$M$36))</f>
        <v/>
      </c>
      <c r="J1537" s="10">
        <f>IF(Datos!$I$1537&lt;=Bosque!$E$37,IF(Datos!$H$1537&lt;=Bosque!$E$38,Bosque!$M$39,Bosque!$M$40),IF(Datos!$F$1537&lt;=Bosque!$E$41,Bosque!$M$42,Bosque!$M$43))</f>
        <v/>
      </c>
      <c r="K1537" s="10">
        <f>IF(Datos!$G$1537&lt;=Bosque!$E$44,IF(Datos!$H$1537&lt;=Bosque!$E$45,Bosque!$M$46,Bosque!$M$47),IF(Datos!$F$1537&lt;=Bosque!$E$48,Bosque!$M$49,Bosque!$M$50))</f>
        <v/>
      </c>
      <c r="L1537" s="10">
        <f>AVERAGE(E1537:K1537)</f>
        <v/>
      </c>
      <c r="M1537" s="10">
        <f>$M$2</f>
        <v/>
      </c>
      <c r="N1537">
        <f>IF(L1537&gt;=M1537,"Sí","No")</f>
        <v/>
      </c>
      <c r="O1537">
        <f>--AND(C1537=1,N1537="Sí")</f>
        <v/>
      </c>
      <c r="P1537">
        <f>--AND(C1537=0,N1537="Sí")</f>
        <v/>
      </c>
      <c r="Q1537">
        <f>--AND(C1537=1,N1537="No")</f>
        <v/>
      </c>
      <c r="R1537">
        <f>--AND(C1537=0,N1537="No")</f>
        <v/>
      </c>
      <c r="S1537">
        <f>--(C1537=--(L1537&gt;=M1537))</f>
        <v/>
      </c>
      <c r="T1537" s="11">
        <f>O1537*60000-P1537*3000</f>
        <v/>
      </c>
    </row>
    <row r="1538">
      <c r="A1538">
        <f>Datos!A1538</f>
        <v/>
      </c>
      <c r="B1538">
        <f>Datos!B1538</f>
        <v/>
      </c>
      <c r="C1538">
        <f>Datos!D1538</f>
        <v/>
      </c>
      <c r="D1538" t="n">
        <v>1538</v>
      </c>
      <c r="E1538" s="10">
        <f>IF(Datos!$G$1538&lt;=Bosque!$E$4,IF(Datos!$H$1538&lt;=Bosque!$E$5,Bosque!$M$6,Bosque!$M$7),IF(Datos!$G$1538&lt;=Bosque!$E$8,Bosque!$M$9,Bosque!$M$10))</f>
        <v/>
      </c>
      <c r="F1538" s="10">
        <f>IF(Datos!$H$1538&lt;=Bosque!$E$11,IF(Datos!$E$1538&lt;=Bosque!$E$12,Bosque!$M$13,Bosque!$M$14),IF(Datos!$I$1538&lt;=Bosque!$E$15,Bosque!$M$16,Bosque!$M$17))</f>
        <v/>
      </c>
      <c r="G1538" s="10">
        <f>IF(Datos!$E$1538&lt;=Bosque!$E$18,IF(Datos!$I$1538&lt;=Bosque!$E$19,Bosque!$M$20,Bosque!$M$21),Bosque!$M$22)</f>
        <v/>
      </c>
      <c r="H1538" s="10">
        <f>IF(Datos!$E$1538&lt;=Bosque!$E$23,IF(Datos!$E$1538&lt;=Bosque!$E$24,Bosque!$M$25,Bosque!$M$26),IF(Datos!$E$1538&lt;=Bosque!$E$27,Bosque!$M$28,Bosque!$M$29))</f>
        <v/>
      </c>
      <c r="I1538" s="10">
        <f>IF(Datos!$G$1538&lt;=Bosque!$E$30,IF(Datos!$E$1538&lt;=Bosque!$E$31,Bosque!$M$32,Bosque!$M$33),IF(Datos!$E$1538&lt;=Bosque!$E$34,Bosque!$M$35,Bosque!$M$36))</f>
        <v/>
      </c>
      <c r="J1538" s="10">
        <f>IF(Datos!$I$1538&lt;=Bosque!$E$37,IF(Datos!$H$1538&lt;=Bosque!$E$38,Bosque!$M$39,Bosque!$M$40),IF(Datos!$F$1538&lt;=Bosque!$E$41,Bosque!$M$42,Bosque!$M$43))</f>
        <v/>
      </c>
      <c r="K1538" s="10">
        <f>IF(Datos!$G$1538&lt;=Bosque!$E$44,IF(Datos!$H$1538&lt;=Bosque!$E$45,Bosque!$M$46,Bosque!$M$47),IF(Datos!$F$1538&lt;=Bosque!$E$48,Bosque!$M$49,Bosque!$M$50))</f>
        <v/>
      </c>
      <c r="L1538" s="10">
        <f>AVERAGE(E1538:K1538)</f>
        <v/>
      </c>
      <c r="M1538" s="10">
        <f>$M$2</f>
        <v/>
      </c>
      <c r="N1538">
        <f>IF(L1538&gt;=M1538,"Sí","No")</f>
        <v/>
      </c>
      <c r="O1538">
        <f>--AND(C1538=1,N1538="Sí")</f>
        <v/>
      </c>
      <c r="P1538">
        <f>--AND(C1538=0,N1538="Sí")</f>
        <v/>
      </c>
      <c r="Q1538">
        <f>--AND(C1538=1,N1538="No")</f>
        <v/>
      </c>
      <c r="R1538">
        <f>--AND(C1538=0,N1538="No")</f>
        <v/>
      </c>
      <c r="S1538">
        <f>--(C1538=--(L1538&gt;=M1538))</f>
        <v/>
      </c>
      <c r="T1538" s="11">
        <f>O1538*60000-P1538*3000</f>
        <v/>
      </c>
    </row>
    <row r="1539">
      <c r="A1539">
        <f>Datos!A1539</f>
        <v/>
      </c>
      <c r="B1539">
        <f>Datos!B1539</f>
        <v/>
      </c>
      <c r="C1539">
        <f>Datos!D1539</f>
        <v/>
      </c>
      <c r="D1539" t="n">
        <v>1539</v>
      </c>
      <c r="E1539" s="10">
        <f>IF(Datos!$G$1539&lt;=Bosque!$E$4,IF(Datos!$H$1539&lt;=Bosque!$E$5,Bosque!$M$6,Bosque!$M$7),IF(Datos!$G$1539&lt;=Bosque!$E$8,Bosque!$M$9,Bosque!$M$10))</f>
        <v/>
      </c>
      <c r="F1539" s="10">
        <f>IF(Datos!$H$1539&lt;=Bosque!$E$11,IF(Datos!$E$1539&lt;=Bosque!$E$12,Bosque!$M$13,Bosque!$M$14),IF(Datos!$I$1539&lt;=Bosque!$E$15,Bosque!$M$16,Bosque!$M$17))</f>
        <v/>
      </c>
      <c r="G1539" s="10">
        <f>IF(Datos!$E$1539&lt;=Bosque!$E$18,IF(Datos!$I$1539&lt;=Bosque!$E$19,Bosque!$M$20,Bosque!$M$21),Bosque!$M$22)</f>
        <v/>
      </c>
      <c r="H1539" s="10">
        <f>IF(Datos!$E$1539&lt;=Bosque!$E$23,IF(Datos!$E$1539&lt;=Bosque!$E$24,Bosque!$M$25,Bosque!$M$26),IF(Datos!$E$1539&lt;=Bosque!$E$27,Bosque!$M$28,Bosque!$M$29))</f>
        <v/>
      </c>
      <c r="I1539" s="10">
        <f>IF(Datos!$G$1539&lt;=Bosque!$E$30,IF(Datos!$E$1539&lt;=Bosque!$E$31,Bosque!$M$32,Bosque!$M$33),IF(Datos!$E$1539&lt;=Bosque!$E$34,Bosque!$M$35,Bosque!$M$36))</f>
        <v/>
      </c>
      <c r="J1539" s="10">
        <f>IF(Datos!$I$1539&lt;=Bosque!$E$37,IF(Datos!$H$1539&lt;=Bosque!$E$38,Bosque!$M$39,Bosque!$M$40),IF(Datos!$F$1539&lt;=Bosque!$E$41,Bosque!$M$42,Bosque!$M$43))</f>
        <v/>
      </c>
      <c r="K1539" s="10">
        <f>IF(Datos!$G$1539&lt;=Bosque!$E$44,IF(Datos!$H$1539&lt;=Bosque!$E$45,Bosque!$M$46,Bosque!$M$47),IF(Datos!$F$1539&lt;=Bosque!$E$48,Bosque!$M$49,Bosque!$M$50))</f>
        <v/>
      </c>
      <c r="L1539" s="10">
        <f>AVERAGE(E1539:K1539)</f>
        <v/>
      </c>
      <c r="M1539" s="10">
        <f>$M$2</f>
        <v/>
      </c>
      <c r="N1539">
        <f>IF(L1539&gt;=M1539,"Sí","No")</f>
        <v/>
      </c>
      <c r="O1539">
        <f>--AND(C1539=1,N1539="Sí")</f>
        <v/>
      </c>
      <c r="P1539">
        <f>--AND(C1539=0,N1539="Sí")</f>
        <v/>
      </c>
      <c r="Q1539">
        <f>--AND(C1539=1,N1539="No")</f>
        <v/>
      </c>
      <c r="R1539">
        <f>--AND(C1539=0,N1539="No")</f>
        <v/>
      </c>
      <c r="S1539">
        <f>--(C1539=--(L1539&gt;=M1539))</f>
        <v/>
      </c>
      <c r="T1539" s="11">
        <f>O1539*60000-P1539*3000</f>
        <v/>
      </c>
    </row>
    <row r="1540">
      <c r="A1540">
        <f>Datos!A1540</f>
        <v/>
      </c>
      <c r="B1540">
        <f>Datos!B1540</f>
        <v/>
      </c>
      <c r="C1540">
        <f>Datos!D1540</f>
        <v/>
      </c>
      <c r="D1540" t="n">
        <v>1540</v>
      </c>
      <c r="E1540" s="10">
        <f>IF(Datos!$G$1540&lt;=Bosque!$E$4,IF(Datos!$H$1540&lt;=Bosque!$E$5,Bosque!$M$6,Bosque!$M$7),IF(Datos!$G$1540&lt;=Bosque!$E$8,Bosque!$M$9,Bosque!$M$10))</f>
        <v/>
      </c>
      <c r="F1540" s="10">
        <f>IF(Datos!$H$1540&lt;=Bosque!$E$11,IF(Datos!$E$1540&lt;=Bosque!$E$12,Bosque!$M$13,Bosque!$M$14),IF(Datos!$I$1540&lt;=Bosque!$E$15,Bosque!$M$16,Bosque!$M$17))</f>
        <v/>
      </c>
      <c r="G1540" s="10">
        <f>IF(Datos!$E$1540&lt;=Bosque!$E$18,IF(Datos!$I$1540&lt;=Bosque!$E$19,Bosque!$M$20,Bosque!$M$21),Bosque!$M$22)</f>
        <v/>
      </c>
      <c r="H1540" s="10">
        <f>IF(Datos!$E$1540&lt;=Bosque!$E$23,IF(Datos!$E$1540&lt;=Bosque!$E$24,Bosque!$M$25,Bosque!$M$26),IF(Datos!$E$1540&lt;=Bosque!$E$27,Bosque!$M$28,Bosque!$M$29))</f>
        <v/>
      </c>
      <c r="I1540" s="10">
        <f>IF(Datos!$G$1540&lt;=Bosque!$E$30,IF(Datos!$E$1540&lt;=Bosque!$E$31,Bosque!$M$32,Bosque!$M$33),IF(Datos!$E$1540&lt;=Bosque!$E$34,Bosque!$M$35,Bosque!$M$36))</f>
        <v/>
      </c>
      <c r="J1540" s="10">
        <f>IF(Datos!$I$1540&lt;=Bosque!$E$37,IF(Datos!$H$1540&lt;=Bosque!$E$38,Bosque!$M$39,Bosque!$M$40),IF(Datos!$F$1540&lt;=Bosque!$E$41,Bosque!$M$42,Bosque!$M$43))</f>
        <v/>
      </c>
      <c r="K1540" s="10">
        <f>IF(Datos!$G$1540&lt;=Bosque!$E$44,IF(Datos!$H$1540&lt;=Bosque!$E$45,Bosque!$M$46,Bosque!$M$47),IF(Datos!$F$1540&lt;=Bosque!$E$48,Bosque!$M$49,Bosque!$M$50))</f>
        <v/>
      </c>
      <c r="L1540" s="10">
        <f>AVERAGE(E1540:K1540)</f>
        <v/>
      </c>
      <c r="M1540" s="10">
        <f>$M$2</f>
        <v/>
      </c>
      <c r="N1540">
        <f>IF(L1540&gt;=M1540,"Sí","No")</f>
        <v/>
      </c>
      <c r="O1540">
        <f>--AND(C1540=1,N1540="Sí")</f>
        <v/>
      </c>
      <c r="P1540">
        <f>--AND(C1540=0,N1540="Sí")</f>
        <v/>
      </c>
      <c r="Q1540">
        <f>--AND(C1540=1,N1540="No")</f>
        <v/>
      </c>
      <c r="R1540">
        <f>--AND(C1540=0,N1540="No")</f>
        <v/>
      </c>
      <c r="S1540">
        <f>--(C1540=--(L1540&gt;=M1540))</f>
        <v/>
      </c>
      <c r="T1540" s="11">
        <f>O1540*60000-P1540*3000</f>
        <v/>
      </c>
    </row>
    <row r="1541">
      <c r="A1541">
        <f>Datos!A1541</f>
        <v/>
      </c>
      <c r="B1541">
        <f>Datos!B1541</f>
        <v/>
      </c>
      <c r="C1541">
        <f>Datos!D1541</f>
        <v/>
      </c>
      <c r="D1541" t="n">
        <v>1541</v>
      </c>
      <c r="E1541" s="10">
        <f>IF(Datos!$G$1541&lt;=Bosque!$E$4,IF(Datos!$H$1541&lt;=Bosque!$E$5,Bosque!$M$6,Bosque!$M$7),IF(Datos!$G$1541&lt;=Bosque!$E$8,Bosque!$M$9,Bosque!$M$10))</f>
        <v/>
      </c>
      <c r="F1541" s="10">
        <f>IF(Datos!$H$1541&lt;=Bosque!$E$11,IF(Datos!$E$1541&lt;=Bosque!$E$12,Bosque!$M$13,Bosque!$M$14),IF(Datos!$I$1541&lt;=Bosque!$E$15,Bosque!$M$16,Bosque!$M$17))</f>
        <v/>
      </c>
      <c r="G1541" s="10">
        <f>IF(Datos!$E$1541&lt;=Bosque!$E$18,IF(Datos!$I$1541&lt;=Bosque!$E$19,Bosque!$M$20,Bosque!$M$21),Bosque!$M$22)</f>
        <v/>
      </c>
      <c r="H1541" s="10">
        <f>IF(Datos!$E$1541&lt;=Bosque!$E$23,IF(Datos!$E$1541&lt;=Bosque!$E$24,Bosque!$M$25,Bosque!$M$26),IF(Datos!$E$1541&lt;=Bosque!$E$27,Bosque!$M$28,Bosque!$M$29))</f>
        <v/>
      </c>
      <c r="I1541" s="10">
        <f>IF(Datos!$G$1541&lt;=Bosque!$E$30,IF(Datos!$E$1541&lt;=Bosque!$E$31,Bosque!$M$32,Bosque!$M$33),IF(Datos!$E$1541&lt;=Bosque!$E$34,Bosque!$M$35,Bosque!$M$36))</f>
        <v/>
      </c>
      <c r="J1541" s="10">
        <f>IF(Datos!$I$1541&lt;=Bosque!$E$37,IF(Datos!$H$1541&lt;=Bosque!$E$38,Bosque!$M$39,Bosque!$M$40),IF(Datos!$F$1541&lt;=Bosque!$E$41,Bosque!$M$42,Bosque!$M$43))</f>
        <v/>
      </c>
      <c r="K1541" s="10">
        <f>IF(Datos!$G$1541&lt;=Bosque!$E$44,IF(Datos!$H$1541&lt;=Bosque!$E$45,Bosque!$M$46,Bosque!$M$47),IF(Datos!$F$1541&lt;=Bosque!$E$48,Bosque!$M$49,Bosque!$M$50))</f>
        <v/>
      </c>
      <c r="L1541" s="10">
        <f>AVERAGE(E1541:K1541)</f>
        <v/>
      </c>
      <c r="M1541" s="10">
        <f>$M$2</f>
        <v/>
      </c>
      <c r="N1541">
        <f>IF(L1541&gt;=M1541,"Sí","No")</f>
        <v/>
      </c>
      <c r="O1541">
        <f>--AND(C1541=1,N1541="Sí")</f>
        <v/>
      </c>
      <c r="P1541">
        <f>--AND(C1541=0,N1541="Sí")</f>
        <v/>
      </c>
      <c r="Q1541">
        <f>--AND(C1541=1,N1541="No")</f>
        <v/>
      </c>
      <c r="R1541">
        <f>--AND(C1541=0,N1541="No")</f>
        <v/>
      </c>
      <c r="S1541">
        <f>--(C1541=--(L1541&gt;=M1541))</f>
        <v/>
      </c>
      <c r="T1541" s="11">
        <f>O1541*60000-P1541*3000</f>
        <v/>
      </c>
    </row>
    <row r="1542">
      <c r="A1542">
        <f>Datos!A1542</f>
        <v/>
      </c>
      <c r="B1542">
        <f>Datos!B1542</f>
        <v/>
      </c>
      <c r="C1542">
        <f>Datos!D1542</f>
        <v/>
      </c>
      <c r="D1542" t="n">
        <v>1542</v>
      </c>
      <c r="E1542" s="10">
        <f>IF(Datos!$G$1542&lt;=Bosque!$E$4,IF(Datos!$H$1542&lt;=Bosque!$E$5,Bosque!$M$6,Bosque!$M$7),IF(Datos!$G$1542&lt;=Bosque!$E$8,Bosque!$M$9,Bosque!$M$10))</f>
        <v/>
      </c>
      <c r="F1542" s="10">
        <f>IF(Datos!$H$1542&lt;=Bosque!$E$11,IF(Datos!$E$1542&lt;=Bosque!$E$12,Bosque!$M$13,Bosque!$M$14),IF(Datos!$I$1542&lt;=Bosque!$E$15,Bosque!$M$16,Bosque!$M$17))</f>
        <v/>
      </c>
      <c r="G1542" s="10">
        <f>IF(Datos!$E$1542&lt;=Bosque!$E$18,IF(Datos!$I$1542&lt;=Bosque!$E$19,Bosque!$M$20,Bosque!$M$21),Bosque!$M$22)</f>
        <v/>
      </c>
      <c r="H1542" s="10">
        <f>IF(Datos!$E$1542&lt;=Bosque!$E$23,IF(Datos!$E$1542&lt;=Bosque!$E$24,Bosque!$M$25,Bosque!$M$26),IF(Datos!$E$1542&lt;=Bosque!$E$27,Bosque!$M$28,Bosque!$M$29))</f>
        <v/>
      </c>
      <c r="I1542" s="10">
        <f>IF(Datos!$G$1542&lt;=Bosque!$E$30,IF(Datos!$E$1542&lt;=Bosque!$E$31,Bosque!$M$32,Bosque!$M$33),IF(Datos!$E$1542&lt;=Bosque!$E$34,Bosque!$M$35,Bosque!$M$36))</f>
        <v/>
      </c>
      <c r="J1542" s="10">
        <f>IF(Datos!$I$1542&lt;=Bosque!$E$37,IF(Datos!$H$1542&lt;=Bosque!$E$38,Bosque!$M$39,Bosque!$M$40),IF(Datos!$F$1542&lt;=Bosque!$E$41,Bosque!$M$42,Bosque!$M$43))</f>
        <v/>
      </c>
      <c r="K1542" s="10">
        <f>IF(Datos!$G$1542&lt;=Bosque!$E$44,IF(Datos!$H$1542&lt;=Bosque!$E$45,Bosque!$M$46,Bosque!$M$47),IF(Datos!$F$1542&lt;=Bosque!$E$48,Bosque!$M$49,Bosque!$M$50))</f>
        <v/>
      </c>
      <c r="L1542" s="10">
        <f>AVERAGE(E1542:K1542)</f>
        <v/>
      </c>
      <c r="M1542" s="10">
        <f>$M$2</f>
        <v/>
      </c>
      <c r="N1542">
        <f>IF(L1542&gt;=M1542,"Sí","No")</f>
        <v/>
      </c>
      <c r="O1542">
        <f>--AND(C1542=1,N1542="Sí")</f>
        <v/>
      </c>
      <c r="P1542">
        <f>--AND(C1542=0,N1542="Sí")</f>
        <v/>
      </c>
      <c r="Q1542">
        <f>--AND(C1542=1,N1542="No")</f>
        <v/>
      </c>
      <c r="R1542">
        <f>--AND(C1542=0,N1542="No")</f>
        <v/>
      </c>
      <c r="S1542">
        <f>--(C1542=--(L1542&gt;=M1542))</f>
        <v/>
      </c>
      <c r="T1542" s="11">
        <f>O1542*60000-P1542*3000</f>
        <v/>
      </c>
    </row>
    <row r="1543">
      <c r="A1543">
        <f>Datos!A1543</f>
        <v/>
      </c>
      <c r="B1543">
        <f>Datos!B1543</f>
        <v/>
      </c>
      <c r="C1543">
        <f>Datos!D1543</f>
        <v/>
      </c>
      <c r="D1543" t="n">
        <v>1543</v>
      </c>
      <c r="E1543" s="10">
        <f>IF(Datos!$G$1543&lt;=Bosque!$E$4,IF(Datos!$H$1543&lt;=Bosque!$E$5,Bosque!$M$6,Bosque!$M$7),IF(Datos!$G$1543&lt;=Bosque!$E$8,Bosque!$M$9,Bosque!$M$10))</f>
        <v/>
      </c>
      <c r="F1543" s="10">
        <f>IF(Datos!$H$1543&lt;=Bosque!$E$11,IF(Datos!$E$1543&lt;=Bosque!$E$12,Bosque!$M$13,Bosque!$M$14),IF(Datos!$I$1543&lt;=Bosque!$E$15,Bosque!$M$16,Bosque!$M$17))</f>
        <v/>
      </c>
      <c r="G1543" s="10">
        <f>IF(Datos!$E$1543&lt;=Bosque!$E$18,IF(Datos!$I$1543&lt;=Bosque!$E$19,Bosque!$M$20,Bosque!$M$21),Bosque!$M$22)</f>
        <v/>
      </c>
      <c r="H1543" s="10">
        <f>IF(Datos!$E$1543&lt;=Bosque!$E$23,IF(Datos!$E$1543&lt;=Bosque!$E$24,Bosque!$M$25,Bosque!$M$26),IF(Datos!$E$1543&lt;=Bosque!$E$27,Bosque!$M$28,Bosque!$M$29))</f>
        <v/>
      </c>
      <c r="I1543" s="10">
        <f>IF(Datos!$G$1543&lt;=Bosque!$E$30,IF(Datos!$E$1543&lt;=Bosque!$E$31,Bosque!$M$32,Bosque!$M$33),IF(Datos!$E$1543&lt;=Bosque!$E$34,Bosque!$M$35,Bosque!$M$36))</f>
        <v/>
      </c>
      <c r="J1543" s="10">
        <f>IF(Datos!$I$1543&lt;=Bosque!$E$37,IF(Datos!$H$1543&lt;=Bosque!$E$38,Bosque!$M$39,Bosque!$M$40),IF(Datos!$F$1543&lt;=Bosque!$E$41,Bosque!$M$42,Bosque!$M$43))</f>
        <v/>
      </c>
      <c r="K1543" s="10">
        <f>IF(Datos!$G$1543&lt;=Bosque!$E$44,IF(Datos!$H$1543&lt;=Bosque!$E$45,Bosque!$M$46,Bosque!$M$47),IF(Datos!$F$1543&lt;=Bosque!$E$48,Bosque!$M$49,Bosque!$M$50))</f>
        <v/>
      </c>
      <c r="L1543" s="10">
        <f>AVERAGE(E1543:K1543)</f>
        <v/>
      </c>
      <c r="M1543" s="10">
        <f>$M$2</f>
        <v/>
      </c>
      <c r="N1543">
        <f>IF(L1543&gt;=M1543,"Sí","No")</f>
        <v/>
      </c>
      <c r="O1543">
        <f>--AND(C1543=1,N1543="Sí")</f>
        <v/>
      </c>
      <c r="P1543">
        <f>--AND(C1543=0,N1543="Sí")</f>
        <v/>
      </c>
      <c r="Q1543">
        <f>--AND(C1543=1,N1543="No")</f>
        <v/>
      </c>
      <c r="R1543">
        <f>--AND(C1543=0,N1543="No")</f>
        <v/>
      </c>
      <c r="S1543">
        <f>--(C1543=--(L1543&gt;=M1543))</f>
        <v/>
      </c>
      <c r="T1543" s="11">
        <f>O1543*60000-P1543*3000</f>
        <v/>
      </c>
    </row>
    <row r="1544">
      <c r="A1544">
        <f>Datos!A1544</f>
        <v/>
      </c>
      <c r="B1544">
        <f>Datos!B1544</f>
        <v/>
      </c>
      <c r="C1544">
        <f>Datos!D1544</f>
        <v/>
      </c>
      <c r="D1544" t="n">
        <v>1544</v>
      </c>
      <c r="E1544" s="10">
        <f>IF(Datos!$G$1544&lt;=Bosque!$E$4,IF(Datos!$H$1544&lt;=Bosque!$E$5,Bosque!$M$6,Bosque!$M$7),IF(Datos!$G$1544&lt;=Bosque!$E$8,Bosque!$M$9,Bosque!$M$10))</f>
        <v/>
      </c>
      <c r="F1544" s="10">
        <f>IF(Datos!$H$1544&lt;=Bosque!$E$11,IF(Datos!$E$1544&lt;=Bosque!$E$12,Bosque!$M$13,Bosque!$M$14),IF(Datos!$I$1544&lt;=Bosque!$E$15,Bosque!$M$16,Bosque!$M$17))</f>
        <v/>
      </c>
      <c r="G1544" s="10">
        <f>IF(Datos!$E$1544&lt;=Bosque!$E$18,IF(Datos!$I$1544&lt;=Bosque!$E$19,Bosque!$M$20,Bosque!$M$21),Bosque!$M$22)</f>
        <v/>
      </c>
      <c r="H1544" s="10">
        <f>IF(Datos!$E$1544&lt;=Bosque!$E$23,IF(Datos!$E$1544&lt;=Bosque!$E$24,Bosque!$M$25,Bosque!$M$26),IF(Datos!$E$1544&lt;=Bosque!$E$27,Bosque!$M$28,Bosque!$M$29))</f>
        <v/>
      </c>
      <c r="I1544" s="10">
        <f>IF(Datos!$G$1544&lt;=Bosque!$E$30,IF(Datos!$E$1544&lt;=Bosque!$E$31,Bosque!$M$32,Bosque!$M$33),IF(Datos!$E$1544&lt;=Bosque!$E$34,Bosque!$M$35,Bosque!$M$36))</f>
        <v/>
      </c>
      <c r="J1544" s="10">
        <f>IF(Datos!$I$1544&lt;=Bosque!$E$37,IF(Datos!$H$1544&lt;=Bosque!$E$38,Bosque!$M$39,Bosque!$M$40),IF(Datos!$F$1544&lt;=Bosque!$E$41,Bosque!$M$42,Bosque!$M$43))</f>
        <v/>
      </c>
      <c r="K1544" s="10">
        <f>IF(Datos!$G$1544&lt;=Bosque!$E$44,IF(Datos!$H$1544&lt;=Bosque!$E$45,Bosque!$M$46,Bosque!$M$47),IF(Datos!$F$1544&lt;=Bosque!$E$48,Bosque!$M$49,Bosque!$M$50))</f>
        <v/>
      </c>
      <c r="L1544" s="10">
        <f>AVERAGE(E1544:K1544)</f>
        <v/>
      </c>
      <c r="M1544" s="10">
        <f>$M$2</f>
        <v/>
      </c>
      <c r="N1544">
        <f>IF(L1544&gt;=M1544,"Sí","No")</f>
        <v/>
      </c>
      <c r="O1544">
        <f>--AND(C1544=1,N1544="Sí")</f>
        <v/>
      </c>
      <c r="P1544">
        <f>--AND(C1544=0,N1544="Sí")</f>
        <v/>
      </c>
      <c r="Q1544">
        <f>--AND(C1544=1,N1544="No")</f>
        <v/>
      </c>
      <c r="R1544">
        <f>--AND(C1544=0,N1544="No")</f>
        <v/>
      </c>
      <c r="S1544">
        <f>--(C1544=--(L1544&gt;=M1544))</f>
        <v/>
      </c>
      <c r="T1544" s="11">
        <f>O1544*60000-P1544*3000</f>
        <v/>
      </c>
    </row>
    <row r="1545">
      <c r="A1545">
        <f>Datos!A1545</f>
        <v/>
      </c>
      <c r="B1545">
        <f>Datos!B1545</f>
        <v/>
      </c>
      <c r="C1545">
        <f>Datos!D1545</f>
        <v/>
      </c>
      <c r="D1545" t="n">
        <v>1545</v>
      </c>
      <c r="E1545" s="10">
        <f>IF(Datos!$G$1545&lt;=Bosque!$E$4,IF(Datos!$H$1545&lt;=Bosque!$E$5,Bosque!$M$6,Bosque!$M$7),IF(Datos!$G$1545&lt;=Bosque!$E$8,Bosque!$M$9,Bosque!$M$10))</f>
        <v/>
      </c>
      <c r="F1545" s="10">
        <f>IF(Datos!$H$1545&lt;=Bosque!$E$11,IF(Datos!$E$1545&lt;=Bosque!$E$12,Bosque!$M$13,Bosque!$M$14),IF(Datos!$I$1545&lt;=Bosque!$E$15,Bosque!$M$16,Bosque!$M$17))</f>
        <v/>
      </c>
      <c r="G1545" s="10">
        <f>IF(Datos!$E$1545&lt;=Bosque!$E$18,IF(Datos!$I$1545&lt;=Bosque!$E$19,Bosque!$M$20,Bosque!$M$21),Bosque!$M$22)</f>
        <v/>
      </c>
      <c r="H1545" s="10">
        <f>IF(Datos!$E$1545&lt;=Bosque!$E$23,IF(Datos!$E$1545&lt;=Bosque!$E$24,Bosque!$M$25,Bosque!$M$26),IF(Datos!$E$1545&lt;=Bosque!$E$27,Bosque!$M$28,Bosque!$M$29))</f>
        <v/>
      </c>
      <c r="I1545" s="10">
        <f>IF(Datos!$G$1545&lt;=Bosque!$E$30,IF(Datos!$E$1545&lt;=Bosque!$E$31,Bosque!$M$32,Bosque!$M$33),IF(Datos!$E$1545&lt;=Bosque!$E$34,Bosque!$M$35,Bosque!$M$36))</f>
        <v/>
      </c>
      <c r="J1545" s="10">
        <f>IF(Datos!$I$1545&lt;=Bosque!$E$37,IF(Datos!$H$1545&lt;=Bosque!$E$38,Bosque!$M$39,Bosque!$M$40),IF(Datos!$F$1545&lt;=Bosque!$E$41,Bosque!$M$42,Bosque!$M$43))</f>
        <v/>
      </c>
      <c r="K1545" s="10">
        <f>IF(Datos!$G$1545&lt;=Bosque!$E$44,IF(Datos!$H$1545&lt;=Bosque!$E$45,Bosque!$M$46,Bosque!$M$47),IF(Datos!$F$1545&lt;=Bosque!$E$48,Bosque!$M$49,Bosque!$M$50))</f>
        <v/>
      </c>
      <c r="L1545" s="10">
        <f>AVERAGE(E1545:K1545)</f>
        <v/>
      </c>
      <c r="M1545" s="10">
        <f>$M$2</f>
        <v/>
      </c>
      <c r="N1545">
        <f>IF(L1545&gt;=M1545,"Sí","No")</f>
        <v/>
      </c>
      <c r="O1545">
        <f>--AND(C1545=1,N1545="Sí")</f>
        <v/>
      </c>
      <c r="P1545">
        <f>--AND(C1545=0,N1545="Sí")</f>
        <v/>
      </c>
      <c r="Q1545">
        <f>--AND(C1545=1,N1545="No")</f>
        <v/>
      </c>
      <c r="R1545">
        <f>--AND(C1545=0,N1545="No")</f>
        <v/>
      </c>
      <c r="S1545">
        <f>--(C1545=--(L1545&gt;=M1545))</f>
        <v/>
      </c>
      <c r="T1545" s="11">
        <f>O1545*60000-P1545*3000</f>
        <v/>
      </c>
    </row>
    <row r="1546">
      <c r="A1546">
        <f>Datos!A1546</f>
        <v/>
      </c>
      <c r="B1546">
        <f>Datos!B1546</f>
        <v/>
      </c>
      <c r="C1546">
        <f>Datos!D1546</f>
        <v/>
      </c>
      <c r="D1546" t="n">
        <v>1546</v>
      </c>
      <c r="E1546" s="10">
        <f>IF(Datos!$G$1546&lt;=Bosque!$E$4,IF(Datos!$H$1546&lt;=Bosque!$E$5,Bosque!$M$6,Bosque!$M$7),IF(Datos!$G$1546&lt;=Bosque!$E$8,Bosque!$M$9,Bosque!$M$10))</f>
        <v/>
      </c>
      <c r="F1546" s="10">
        <f>IF(Datos!$H$1546&lt;=Bosque!$E$11,IF(Datos!$E$1546&lt;=Bosque!$E$12,Bosque!$M$13,Bosque!$M$14),IF(Datos!$I$1546&lt;=Bosque!$E$15,Bosque!$M$16,Bosque!$M$17))</f>
        <v/>
      </c>
      <c r="G1546" s="10">
        <f>IF(Datos!$E$1546&lt;=Bosque!$E$18,IF(Datos!$I$1546&lt;=Bosque!$E$19,Bosque!$M$20,Bosque!$M$21),Bosque!$M$22)</f>
        <v/>
      </c>
      <c r="H1546" s="10">
        <f>IF(Datos!$E$1546&lt;=Bosque!$E$23,IF(Datos!$E$1546&lt;=Bosque!$E$24,Bosque!$M$25,Bosque!$M$26),IF(Datos!$E$1546&lt;=Bosque!$E$27,Bosque!$M$28,Bosque!$M$29))</f>
        <v/>
      </c>
      <c r="I1546" s="10">
        <f>IF(Datos!$G$1546&lt;=Bosque!$E$30,IF(Datos!$E$1546&lt;=Bosque!$E$31,Bosque!$M$32,Bosque!$M$33),IF(Datos!$E$1546&lt;=Bosque!$E$34,Bosque!$M$35,Bosque!$M$36))</f>
        <v/>
      </c>
      <c r="J1546" s="10">
        <f>IF(Datos!$I$1546&lt;=Bosque!$E$37,IF(Datos!$H$1546&lt;=Bosque!$E$38,Bosque!$M$39,Bosque!$M$40),IF(Datos!$F$1546&lt;=Bosque!$E$41,Bosque!$M$42,Bosque!$M$43))</f>
        <v/>
      </c>
      <c r="K1546" s="10">
        <f>IF(Datos!$G$1546&lt;=Bosque!$E$44,IF(Datos!$H$1546&lt;=Bosque!$E$45,Bosque!$M$46,Bosque!$M$47),IF(Datos!$F$1546&lt;=Bosque!$E$48,Bosque!$M$49,Bosque!$M$50))</f>
        <v/>
      </c>
      <c r="L1546" s="10">
        <f>AVERAGE(E1546:K1546)</f>
        <v/>
      </c>
      <c r="M1546" s="10">
        <f>$M$2</f>
        <v/>
      </c>
      <c r="N1546">
        <f>IF(L1546&gt;=M1546,"Sí","No")</f>
        <v/>
      </c>
      <c r="O1546">
        <f>--AND(C1546=1,N1546="Sí")</f>
        <v/>
      </c>
      <c r="P1546">
        <f>--AND(C1546=0,N1546="Sí")</f>
        <v/>
      </c>
      <c r="Q1546">
        <f>--AND(C1546=1,N1546="No")</f>
        <v/>
      </c>
      <c r="R1546">
        <f>--AND(C1546=0,N1546="No")</f>
        <v/>
      </c>
      <c r="S1546">
        <f>--(C1546=--(L1546&gt;=M1546))</f>
        <v/>
      </c>
      <c r="T1546" s="11">
        <f>O1546*60000-P1546*3000</f>
        <v/>
      </c>
    </row>
    <row r="1547">
      <c r="A1547">
        <f>Datos!A1547</f>
        <v/>
      </c>
      <c r="B1547">
        <f>Datos!B1547</f>
        <v/>
      </c>
      <c r="C1547">
        <f>Datos!D1547</f>
        <v/>
      </c>
      <c r="D1547" t="n">
        <v>1547</v>
      </c>
      <c r="E1547" s="10">
        <f>IF(Datos!$G$1547&lt;=Bosque!$E$4,IF(Datos!$H$1547&lt;=Bosque!$E$5,Bosque!$M$6,Bosque!$M$7),IF(Datos!$G$1547&lt;=Bosque!$E$8,Bosque!$M$9,Bosque!$M$10))</f>
        <v/>
      </c>
      <c r="F1547" s="10">
        <f>IF(Datos!$H$1547&lt;=Bosque!$E$11,IF(Datos!$E$1547&lt;=Bosque!$E$12,Bosque!$M$13,Bosque!$M$14),IF(Datos!$I$1547&lt;=Bosque!$E$15,Bosque!$M$16,Bosque!$M$17))</f>
        <v/>
      </c>
      <c r="G1547" s="10">
        <f>IF(Datos!$E$1547&lt;=Bosque!$E$18,IF(Datos!$I$1547&lt;=Bosque!$E$19,Bosque!$M$20,Bosque!$M$21),Bosque!$M$22)</f>
        <v/>
      </c>
      <c r="H1547" s="10">
        <f>IF(Datos!$E$1547&lt;=Bosque!$E$23,IF(Datos!$E$1547&lt;=Bosque!$E$24,Bosque!$M$25,Bosque!$M$26),IF(Datos!$E$1547&lt;=Bosque!$E$27,Bosque!$M$28,Bosque!$M$29))</f>
        <v/>
      </c>
      <c r="I1547" s="10">
        <f>IF(Datos!$G$1547&lt;=Bosque!$E$30,IF(Datos!$E$1547&lt;=Bosque!$E$31,Bosque!$M$32,Bosque!$M$33),IF(Datos!$E$1547&lt;=Bosque!$E$34,Bosque!$M$35,Bosque!$M$36))</f>
        <v/>
      </c>
      <c r="J1547" s="10">
        <f>IF(Datos!$I$1547&lt;=Bosque!$E$37,IF(Datos!$H$1547&lt;=Bosque!$E$38,Bosque!$M$39,Bosque!$M$40),IF(Datos!$F$1547&lt;=Bosque!$E$41,Bosque!$M$42,Bosque!$M$43))</f>
        <v/>
      </c>
      <c r="K1547" s="10">
        <f>IF(Datos!$G$1547&lt;=Bosque!$E$44,IF(Datos!$H$1547&lt;=Bosque!$E$45,Bosque!$M$46,Bosque!$M$47),IF(Datos!$F$1547&lt;=Bosque!$E$48,Bosque!$M$49,Bosque!$M$50))</f>
        <v/>
      </c>
      <c r="L1547" s="10">
        <f>AVERAGE(E1547:K1547)</f>
        <v/>
      </c>
      <c r="M1547" s="10">
        <f>$M$2</f>
        <v/>
      </c>
      <c r="N1547">
        <f>IF(L1547&gt;=M1547,"Sí","No")</f>
        <v/>
      </c>
      <c r="O1547">
        <f>--AND(C1547=1,N1547="Sí")</f>
        <v/>
      </c>
      <c r="P1547">
        <f>--AND(C1547=0,N1547="Sí")</f>
        <v/>
      </c>
      <c r="Q1547">
        <f>--AND(C1547=1,N1547="No")</f>
        <v/>
      </c>
      <c r="R1547">
        <f>--AND(C1547=0,N1547="No")</f>
        <v/>
      </c>
      <c r="S1547">
        <f>--(C1547=--(L1547&gt;=M1547))</f>
        <v/>
      </c>
      <c r="T1547" s="11">
        <f>O1547*60000-P1547*3000</f>
        <v/>
      </c>
    </row>
    <row r="1548">
      <c r="A1548">
        <f>Datos!A1548</f>
        <v/>
      </c>
      <c r="B1548">
        <f>Datos!B1548</f>
        <v/>
      </c>
      <c r="C1548">
        <f>Datos!D1548</f>
        <v/>
      </c>
      <c r="D1548" t="n">
        <v>1548</v>
      </c>
      <c r="E1548" s="10">
        <f>IF(Datos!$G$1548&lt;=Bosque!$E$4,IF(Datos!$H$1548&lt;=Bosque!$E$5,Bosque!$M$6,Bosque!$M$7),IF(Datos!$G$1548&lt;=Bosque!$E$8,Bosque!$M$9,Bosque!$M$10))</f>
        <v/>
      </c>
      <c r="F1548" s="10">
        <f>IF(Datos!$H$1548&lt;=Bosque!$E$11,IF(Datos!$E$1548&lt;=Bosque!$E$12,Bosque!$M$13,Bosque!$M$14),IF(Datos!$I$1548&lt;=Bosque!$E$15,Bosque!$M$16,Bosque!$M$17))</f>
        <v/>
      </c>
      <c r="G1548" s="10">
        <f>IF(Datos!$E$1548&lt;=Bosque!$E$18,IF(Datos!$I$1548&lt;=Bosque!$E$19,Bosque!$M$20,Bosque!$M$21),Bosque!$M$22)</f>
        <v/>
      </c>
      <c r="H1548" s="10">
        <f>IF(Datos!$E$1548&lt;=Bosque!$E$23,IF(Datos!$E$1548&lt;=Bosque!$E$24,Bosque!$M$25,Bosque!$M$26),IF(Datos!$E$1548&lt;=Bosque!$E$27,Bosque!$M$28,Bosque!$M$29))</f>
        <v/>
      </c>
      <c r="I1548" s="10">
        <f>IF(Datos!$G$1548&lt;=Bosque!$E$30,IF(Datos!$E$1548&lt;=Bosque!$E$31,Bosque!$M$32,Bosque!$M$33),IF(Datos!$E$1548&lt;=Bosque!$E$34,Bosque!$M$35,Bosque!$M$36))</f>
        <v/>
      </c>
      <c r="J1548" s="10">
        <f>IF(Datos!$I$1548&lt;=Bosque!$E$37,IF(Datos!$H$1548&lt;=Bosque!$E$38,Bosque!$M$39,Bosque!$M$40),IF(Datos!$F$1548&lt;=Bosque!$E$41,Bosque!$M$42,Bosque!$M$43))</f>
        <v/>
      </c>
      <c r="K1548" s="10">
        <f>IF(Datos!$G$1548&lt;=Bosque!$E$44,IF(Datos!$H$1548&lt;=Bosque!$E$45,Bosque!$M$46,Bosque!$M$47),IF(Datos!$F$1548&lt;=Bosque!$E$48,Bosque!$M$49,Bosque!$M$50))</f>
        <v/>
      </c>
      <c r="L1548" s="10">
        <f>AVERAGE(E1548:K1548)</f>
        <v/>
      </c>
      <c r="M1548" s="10">
        <f>$M$2</f>
        <v/>
      </c>
      <c r="N1548">
        <f>IF(L1548&gt;=M1548,"Sí","No")</f>
        <v/>
      </c>
      <c r="O1548">
        <f>--AND(C1548=1,N1548="Sí")</f>
        <v/>
      </c>
      <c r="P1548">
        <f>--AND(C1548=0,N1548="Sí")</f>
        <v/>
      </c>
      <c r="Q1548">
        <f>--AND(C1548=1,N1548="No")</f>
        <v/>
      </c>
      <c r="R1548">
        <f>--AND(C1548=0,N1548="No")</f>
        <v/>
      </c>
      <c r="S1548">
        <f>--(C1548=--(L1548&gt;=M1548))</f>
        <v/>
      </c>
      <c r="T1548" s="11">
        <f>O1548*60000-P1548*3000</f>
        <v/>
      </c>
    </row>
    <row r="1549">
      <c r="A1549">
        <f>Datos!A1549</f>
        <v/>
      </c>
      <c r="B1549">
        <f>Datos!B1549</f>
        <v/>
      </c>
      <c r="C1549">
        <f>Datos!D1549</f>
        <v/>
      </c>
      <c r="D1549" t="n">
        <v>1549</v>
      </c>
      <c r="E1549" s="10">
        <f>IF(Datos!$G$1549&lt;=Bosque!$E$4,IF(Datos!$H$1549&lt;=Bosque!$E$5,Bosque!$M$6,Bosque!$M$7),IF(Datos!$G$1549&lt;=Bosque!$E$8,Bosque!$M$9,Bosque!$M$10))</f>
        <v/>
      </c>
      <c r="F1549" s="10">
        <f>IF(Datos!$H$1549&lt;=Bosque!$E$11,IF(Datos!$E$1549&lt;=Bosque!$E$12,Bosque!$M$13,Bosque!$M$14),IF(Datos!$I$1549&lt;=Bosque!$E$15,Bosque!$M$16,Bosque!$M$17))</f>
        <v/>
      </c>
      <c r="G1549" s="10">
        <f>IF(Datos!$E$1549&lt;=Bosque!$E$18,IF(Datos!$I$1549&lt;=Bosque!$E$19,Bosque!$M$20,Bosque!$M$21),Bosque!$M$22)</f>
        <v/>
      </c>
      <c r="H1549" s="10">
        <f>IF(Datos!$E$1549&lt;=Bosque!$E$23,IF(Datos!$E$1549&lt;=Bosque!$E$24,Bosque!$M$25,Bosque!$M$26),IF(Datos!$E$1549&lt;=Bosque!$E$27,Bosque!$M$28,Bosque!$M$29))</f>
        <v/>
      </c>
      <c r="I1549" s="10">
        <f>IF(Datos!$G$1549&lt;=Bosque!$E$30,IF(Datos!$E$1549&lt;=Bosque!$E$31,Bosque!$M$32,Bosque!$M$33),IF(Datos!$E$1549&lt;=Bosque!$E$34,Bosque!$M$35,Bosque!$M$36))</f>
        <v/>
      </c>
      <c r="J1549" s="10">
        <f>IF(Datos!$I$1549&lt;=Bosque!$E$37,IF(Datos!$H$1549&lt;=Bosque!$E$38,Bosque!$M$39,Bosque!$M$40),IF(Datos!$F$1549&lt;=Bosque!$E$41,Bosque!$M$42,Bosque!$M$43))</f>
        <v/>
      </c>
      <c r="K1549" s="10">
        <f>IF(Datos!$G$1549&lt;=Bosque!$E$44,IF(Datos!$H$1549&lt;=Bosque!$E$45,Bosque!$M$46,Bosque!$M$47),IF(Datos!$F$1549&lt;=Bosque!$E$48,Bosque!$M$49,Bosque!$M$50))</f>
        <v/>
      </c>
      <c r="L1549" s="10">
        <f>AVERAGE(E1549:K1549)</f>
        <v/>
      </c>
      <c r="M1549" s="10">
        <f>$M$2</f>
        <v/>
      </c>
      <c r="N1549">
        <f>IF(L1549&gt;=M1549,"Sí","No")</f>
        <v/>
      </c>
      <c r="O1549">
        <f>--AND(C1549=1,N1549="Sí")</f>
        <v/>
      </c>
      <c r="P1549">
        <f>--AND(C1549=0,N1549="Sí")</f>
        <v/>
      </c>
      <c r="Q1549">
        <f>--AND(C1549=1,N1549="No")</f>
        <v/>
      </c>
      <c r="R1549">
        <f>--AND(C1549=0,N1549="No")</f>
        <v/>
      </c>
      <c r="S1549">
        <f>--(C1549=--(L1549&gt;=M1549))</f>
        <v/>
      </c>
      <c r="T1549" s="11">
        <f>O1549*60000-P1549*3000</f>
        <v/>
      </c>
    </row>
    <row r="1550">
      <c r="A1550">
        <f>Datos!A1550</f>
        <v/>
      </c>
      <c r="B1550">
        <f>Datos!B1550</f>
        <v/>
      </c>
      <c r="C1550">
        <f>Datos!D1550</f>
        <v/>
      </c>
      <c r="D1550" t="n">
        <v>1550</v>
      </c>
      <c r="E1550" s="10">
        <f>IF(Datos!$G$1550&lt;=Bosque!$E$4,IF(Datos!$H$1550&lt;=Bosque!$E$5,Bosque!$M$6,Bosque!$M$7),IF(Datos!$G$1550&lt;=Bosque!$E$8,Bosque!$M$9,Bosque!$M$10))</f>
        <v/>
      </c>
      <c r="F1550" s="10">
        <f>IF(Datos!$H$1550&lt;=Bosque!$E$11,IF(Datos!$E$1550&lt;=Bosque!$E$12,Bosque!$M$13,Bosque!$M$14),IF(Datos!$I$1550&lt;=Bosque!$E$15,Bosque!$M$16,Bosque!$M$17))</f>
        <v/>
      </c>
      <c r="G1550" s="10">
        <f>IF(Datos!$E$1550&lt;=Bosque!$E$18,IF(Datos!$I$1550&lt;=Bosque!$E$19,Bosque!$M$20,Bosque!$M$21),Bosque!$M$22)</f>
        <v/>
      </c>
      <c r="H1550" s="10">
        <f>IF(Datos!$E$1550&lt;=Bosque!$E$23,IF(Datos!$E$1550&lt;=Bosque!$E$24,Bosque!$M$25,Bosque!$M$26),IF(Datos!$E$1550&lt;=Bosque!$E$27,Bosque!$M$28,Bosque!$M$29))</f>
        <v/>
      </c>
      <c r="I1550" s="10">
        <f>IF(Datos!$G$1550&lt;=Bosque!$E$30,IF(Datos!$E$1550&lt;=Bosque!$E$31,Bosque!$M$32,Bosque!$M$33),IF(Datos!$E$1550&lt;=Bosque!$E$34,Bosque!$M$35,Bosque!$M$36))</f>
        <v/>
      </c>
      <c r="J1550" s="10">
        <f>IF(Datos!$I$1550&lt;=Bosque!$E$37,IF(Datos!$H$1550&lt;=Bosque!$E$38,Bosque!$M$39,Bosque!$M$40),IF(Datos!$F$1550&lt;=Bosque!$E$41,Bosque!$M$42,Bosque!$M$43))</f>
        <v/>
      </c>
      <c r="K1550" s="10">
        <f>IF(Datos!$G$1550&lt;=Bosque!$E$44,IF(Datos!$H$1550&lt;=Bosque!$E$45,Bosque!$M$46,Bosque!$M$47),IF(Datos!$F$1550&lt;=Bosque!$E$48,Bosque!$M$49,Bosque!$M$50))</f>
        <v/>
      </c>
      <c r="L1550" s="10">
        <f>AVERAGE(E1550:K1550)</f>
        <v/>
      </c>
      <c r="M1550" s="10">
        <f>$M$2</f>
        <v/>
      </c>
      <c r="N1550">
        <f>IF(L1550&gt;=M1550,"Sí","No")</f>
        <v/>
      </c>
      <c r="O1550">
        <f>--AND(C1550=1,N1550="Sí")</f>
        <v/>
      </c>
      <c r="P1550">
        <f>--AND(C1550=0,N1550="Sí")</f>
        <v/>
      </c>
      <c r="Q1550">
        <f>--AND(C1550=1,N1550="No")</f>
        <v/>
      </c>
      <c r="R1550">
        <f>--AND(C1550=0,N1550="No")</f>
        <v/>
      </c>
      <c r="S1550">
        <f>--(C1550=--(L1550&gt;=M1550))</f>
        <v/>
      </c>
      <c r="T1550" s="11">
        <f>O1550*60000-P1550*3000</f>
        <v/>
      </c>
    </row>
    <row r="1551">
      <c r="A1551">
        <f>Datos!A1551</f>
        <v/>
      </c>
      <c r="B1551">
        <f>Datos!B1551</f>
        <v/>
      </c>
      <c r="C1551">
        <f>Datos!D1551</f>
        <v/>
      </c>
      <c r="D1551" t="n">
        <v>1551</v>
      </c>
      <c r="E1551" s="10">
        <f>IF(Datos!$G$1551&lt;=Bosque!$E$4,IF(Datos!$H$1551&lt;=Bosque!$E$5,Bosque!$M$6,Bosque!$M$7),IF(Datos!$G$1551&lt;=Bosque!$E$8,Bosque!$M$9,Bosque!$M$10))</f>
        <v/>
      </c>
      <c r="F1551" s="10">
        <f>IF(Datos!$H$1551&lt;=Bosque!$E$11,IF(Datos!$E$1551&lt;=Bosque!$E$12,Bosque!$M$13,Bosque!$M$14),IF(Datos!$I$1551&lt;=Bosque!$E$15,Bosque!$M$16,Bosque!$M$17))</f>
        <v/>
      </c>
      <c r="G1551" s="10">
        <f>IF(Datos!$E$1551&lt;=Bosque!$E$18,IF(Datos!$I$1551&lt;=Bosque!$E$19,Bosque!$M$20,Bosque!$M$21),Bosque!$M$22)</f>
        <v/>
      </c>
      <c r="H1551" s="10">
        <f>IF(Datos!$E$1551&lt;=Bosque!$E$23,IF(Datos!$E$1551&lt;=Bosque!$E$24,Bosque!$M$25,Bosque!$M$26),IF(Datos!$E$1551&lt;=Bosque!$E$27,Bosque!$M$28,Bosque!$M$29))</f>
        <v/>
      </c>
      <c r="I1551" s="10">
        <f>IF(Datos!$G$1551&lt;=Bosque!$E$30,IF(Datos!$E$1551&lt;=Bosque!$E$31,Bosque!$M$32,Bosque!$M$33),IF(Datos!$E$1551&lt;=Bosque!$E$34,Bosque!$M$35,Bosque!$M$36))</f>
        <v/>
      </c>
      <c r="J1551" s="10">
        <f>IF(Datos!$I$1551&lt;=Bosque!$E$37,IF(Datos!$H$1551&lt;=Bosque!$E$38,Bosque!$M$39,Bosque!$M$40),IF(Datos!$F$1551&lt;=Bosque!$E$41,Bosque!$M$42,Bosque!$M$43))</f>
        <v/>
      </c>
      <c r="K1551" s="10">
        <f>IF(Datos!$G$1551&lt;=Bosque!$E$44,IF(Datos!$H$1551&lt;=Bosque!$E$45,Bosque!$M$46,Bosque!$M$47),IF(Datos!$F$1551&lt;=Bosque!$E$48,Bosque!$M$49,Bosque!$M$50))</f>
        <v/>
      </c>
      <c r="L1551" s="10">
        <f>AVERAGE(E1551:K1551)</f>
        <v/>
      </c>
      <c r="M1551" s="10">
        <f>$M$2</f>
        <v/>
      </c>
      <c r="N1551">
        <f>IF(L1551&gt;=M1551,"Sí","No")</f>
        <v/>
      </c>
      <c r="O1551">
        <f>--AND(C1551=1,N1551="Sí")</f>
        <v/>
      </c>
      <c r="P1551">
        <f>--AND(C1551=0,N1551="Sí")</f>
        <v/>
      </c>
      <c r="Q1551">
        <f>--AND(C1551=1,N1551="No")</f>
        <v/>
      </c>
      <c r="R1551">
        <f>--AND(C1551=0,N1551="No")</f>
        <v/>
      </c>
      <c r="S1551">
        <f>--(C1551=--(L1551&gt;=M1551))</f>
        <v/>
      </c>
      <c r="T1551" s="11">
        <f>O1551*60000-P1551*3000</f>
        <v/>
      </c>
    </row>
    <row r="1552">
      <c r="A1552">
        <f>Datos!A1552</f>
        <v/>
      </c>
      <c r="B1552">
        <f>Datos!B1552</f>
        <v/>
      </c>
      <c r="C1552">
        <f>Datos!D1552</f>
        <v/>
      </c>
      <c r="D1552" t="n">
        <v>1552</v>
      </c>
      <c r="E1552" s="10">
        <f>IF(Datos!$G$1552&lt;=Bosque!$E$4,IF(Datos!$H$1552&lt;=Bosque!$E$5,Bosque!$M$6,Bosque!$M$7),IF(Datos!$G$1552&lt;=Bosque!$E$8,Bosque!$M$9,Bosque!$M$10))</f>
        <v/>
      </c>
      <c r="F1552" s="10">
        <f>IF(Datos!$H$1552&lt;=Bosque!$E$11,IF(Datos!$E$1552&lt;=Bosque!$E$12,Bosque!$M$13,Bosque!$M$14),IF(Datos!$I$1552&lt;=Bosque!$E$15,Bosque!$M$16,Bosque!$M$17))</f>
        <v/>
      </c>
      <c r="G1552" s="10">
        <f>IF(Datos!$E$1552&lt;=Bosque!$E$18,IF(Datos!$I$1552&lt;=Bosque!$E$19,Bosque!$M$20,Bosque!$M$21),Bosque!$M$22)</f>
        <v/>
      </c>
      <c r="H1552" s="10">
        <f>IF(Datos!$E$1552&lt;=Bosque!$E$23,IF(Datos!$E$1552&lt;=Bosque!$E$24,Bosque!$M$25,Bosque!$M$26),IF(Datos!$E$1552&lt;=Bosque!$E$27,Bosque!$M$28,Bosque!$M$29))</f>
        <v/>
      </c>
      <c r="I1552" s="10">
        <f>IF(Datos!$G$1552&lt;=Bosque!$E$30,IF(Datos!$E$1552&lt;=Bosque!$E$31,Bosque!$M$32,Bosque!$M$33),IF(Datos!$E$1552&lt;=Bosque!$E$34,Bosque!$M$35,Bosque!$M$36))</f>
        <v/>
      </c>
      <c r="J1552" s="10">
        <f>IF(Datos!$I$1552&lt;=Bosque!$E$37,IF(Datos!$H$1552&lt;=Bosque!$E$38,Bosque!$M$39,Bosque!$M$40),IF(Datos!$F$1552&lt;=Bosque!$E$41,Bosque!$M$42,Bosque!$M$43))</f>
        <v/>
      </c>
      <c r="K1552" s="10">
        <f>IF(Datos!$G$1552&lt;=Bosque!$E$44,IF(Datos!$H$1552&lt;=Bosque!$E$45,Bosque!$M$46,Bosque!$M$47),IF(Datos!$F$1552&lt;=Bosque!$E$48,Bosque!$M$49,Bosque!$M$50))</f>
        <v/>
      </c>
      <c r="L1552" s="10">
        <f>AVERAGE(E1552:K1552)</f>
        <v/>
      </c>
      <c r="M1552" s="10">
        <f>$M$2</f>
        <v/>
      </c>
      <c r="N1552">
        <f>IF(L1552&gt;=M1552,"Sí","No")</f>
        <v/>
      </c>
      <c r="O1552">
        <f>--AND(C1552=1,N1552="Sí")</f>
        <v/>
      </c>
      <c r="P1552">
        <f>--AND(C1552=0,N1552="Sí")</f>
        <v/>
      </c>
      <c r="Q1552">
        <f>--AND(C1552=1,N1552="No")</f>
        <v/>
      </c>
      <c r="R1552">
        <f>--AND(C1552=0,N1552="No")</f>
        <v/>
      </c>
      <c r="S1552">
        <f>--(C1552=--(L1552&gt;=M1552))</f>
        <v/>
      </c>
      <c r="T1552" s="11">
        <f>O1552*60000-P1552*3000</f>
        <v/>
      </c>
    </row>
    <row r="1553">
      <c r="A1553">
        <f>Datos!A1553</f>
        <v/>
      </c>
      <c r="B1553">
        <f>Datos!B1553</f>
        <v/>
      </c>
      <c r="C1553">
        <f>Datos!D1553</f>
        <v/>
      </c>
      <c r="D1553" t="n">
        <v>1553</v>
      </c>
      <c r="E1553" s="10">
        <f>IF(Datos!$G$1553&lt;=Bosque!$E$4,IF(Datos!$H$1553&lt;=Bosque!$E$5,Bosque!$M$6,Bosque!$M$7),IF(Datos!$G$1553&lt;=Bosque!$E$8,Bosque!$M$9,Bosque!$M$10))</f>
        <v/>
      </c>
      <c r="F1553" s="10">
        <f>IF(Datos!$H$1553&lt;=Bosque!$E$11,IF(Datos!$E$1553&lt;=Bosque!$E$12,Bosque!$M$13,Bosque!$M$14),IF(Datos!$I$1553&lt;=Bosque!$E$15,Bosque!$M$16,Bosque!$M$17))</f>
        <v/>
      </c>
      <c r="G1553" s="10">
        <f>IF(Datos!$E$1553&lt;=Bosque!$E$18,IF(Datos!$I$1553&lt;=Bosque!$E$19,Bosque!$M$20,Bosque!$M$21),Bosque!$M$22)</f>
        <v/>
      </c>
      <c r="H1553" s="10">
        <f>IF(Datos!$E$1553&lt;=Bosque!$E$23,IF(Datos!$E$1553&lt;=Bosque!$E$24,Bosque!$M$25,Bosque!$M$26),IF(Datos!$E$1553&lt;=Bosque!$E$27,Bosque!$M$28,Bosque!$M$29))</f>
        <v/>
      </c>
      <c r="I1553" s="10">
        <f>IF(Datos!$G$1553&lt;=Bosque!$E$30,IF(Datos!$E$1553&lt;=Bosque!$E$31,Bosque!$M$32,Bosque!$M$33),IF(Datos!$E$1553&lt;=Bosque!$E$34,Bosque!$M$35,Bosque!$M$36))</f>
        <v/>
      </c>
      <c r="J1553" s="10">
        <f>IF(Datos!$I$1553&lt;=Bosque!$E$37,IF(Datos!$H$1553&lt;=Bosque!$E$38,Bosque!$M$39,Bosque!$M$40),IF(Datos!$F$1553&lt;=Bosque!$E$41,Bosque!$M$42,Bosque!$M$43))</f>
        <v/>
      </c>
      <c r="K1553" s="10">
        <f>IF(Datos!$G$1553&lt;=Bosque!$E$44,IF(Datos!$H$1553&lt;=Bosque!$E$45,Bosque!$M$46,Bosque!$M$47),IF(Datos!$F$1553&lt;=Bosque!$E$48,Bosque!$M$49,Bosque!$M$50))</f>
        <v/>
      </c>
      <c r="L1553" s="10">
        <f>AVERAGE(E1553:K1553)</f>
        <v/>
      </c>
      <c r="M1553" s="10">
        <f>$M$2</f>
        <v/>
      </c>
      <c r="N1553">
        <f>IF(L1553&gt;=M1553,"Sí","No")</f>
        <v/>
      </c>
      <c r="O1553">
        <f>--AND(C1553=1,N1553="Sí")</f>
        <v/>
      </c>
      <c r="P1553">
        <f>--AND(C1553=0,N1553="Sí")</f>
        <v/>
      </c>
      <c r="Q1553">
        <f>--AND(C1553=1,N1553="No")</f>
        <v/>
      </c>
      <c r="R1553">
        <f>--AND(C1553=0,N1553="No")</f>
        <v/>
      </c>
      <c r="S1553">
        <f>--(C1553=--(L1553&gt;=M1553))</f>
        <v/>
      </c>
      <c r="T1553" s="11">
        <f>O1553*60000-P1553*3000</f>
        <v/>
      </c>
    </row>
    <row r="1554">
      <c r="A1554">
        <f>Datos!A1554</f>
        <v/>
      </c>
      <c r="B1554">
        <f>Datos!B1554</f>
        <v/>
      </c>
      <c r="C1554">
        <f>Datos!D1554</f>
        <v/>
      </c>
      <c r="D1554" t="n">
        <v>1554</v>
      </c>
      <c r="E1554" s="10">
        <f>IF(Datos!$G$1554&lt;=Bosque!$E$4,IF(Datos!$H$1554&lt;=Bosque!$E$5,Bosque!$M$6,Bosque!$M$7),IF(Datos!$G$1554&lt;=Bosque!$E$8,Bosque!$M$9,Bosque!$M$10))</f>
        <v/>
      </c>
      <c r="F1554" s="10">
        <f>IF(Datos!$H$1554&lt;=Bosque!$E$11,IF(Datos!$E$1554&lt;=Bosque!$E$12,Bosque!$M$13,Bosque!$M$14),IF(Datos!$I$1554&lt;=Bosque!$E$15,Bosque!$M$16,Bosque!$M$17))</f>
        <v/>
      </c>
      <c r="G1554" s="10">
        <f>IF(Datos!$E$1554&lt;=Bosque!$E$18,IF(Datos!$I$1554&lt;=Bosque!$E$19,Bosque!$M$20,Bosque!$M$21),Bosque!$M$22)</f>
        <v/>
      </c>
      <c r="H1554" s="10">
        <f>IF(Datos!$E$1554&lt;=Bosque!$E$23,IF(Datos!$E$1554&lt;=Bosque!$E$24,Bosque!$M$25,Bosque!$M$26),IF(Datos!$E$1554&lt;=Bosque!$E$27,Bosque!$M$28,Bosque!$M$29))</f>
        <v/>
      </c>
      <c r="I1554" s="10">
        <f>IF(Datos!$G$1554&lt;=Bosque!$E$30,IF(Datos!$E$1554&lt;=Bosque!$E$31,Bosque!$M$32,Bosque!$M$33),IF(Datos!$E$1554&lt;=Bosque!$E$34,Bosque!$M$35,Bosque!$M$36))</f>
        <v/>
      </c>
      <c r="J1554" s="10">
        <f>IF(Datos!$I$1554&lt;=Bosque!$E$37,IF(Datos!$H$1554&lt;=Bosque!$E$38,Bosque!$M$39,Bosque!$M$40),IF(Datos!$F$1554&lt;=Bosque!$E$41,Bosque!$M$42,Bosque!$M$43))</f>
        <v/>
      </c>
      <c r="K1554" s="10">
        <f>IF(Datos!$G$1554&lt;=Bosque!$E$44,IF(Datos!$H$1554&lt;=Bosque!$E$45,Bosque!$M$46,Bosque!$M$47),IF(Datos!$F$1554&lt;=Bosque!$E$48,Bosque!$M$49,Bosque!$M$50))</f>
        <v/>
      </c>
      <c r="L1554" s="10">
        <f>AVERAGE(E1554:K1554)</f>
        <v/>
      </c>
      <c r="M1554" s="10">
        <f>$M$2</f>
        <v/>
      </c>
      <c r="N1554">
        <f>IF(L1554&gt;=M1554,"Sí","No")</f>
        <v/>
      </c>
      <c r="O1554">
        <f>--AND(C1554=1,N1554="Sí")</f>
        <v/>
      </c>
      <c r="P1554">
        <f>--AND(C1554=0,N1554="Sí")</f>
        <v/>
      </c>
      <c r="Q1554">
        <f>--AND(C1554=1,N1554="No")</f>
        <v/>
      </c>
      <c r="R1554">
        <f>--AND(C1554=0,N1554="No")</f>
        <v/>
      </c>
      <c r="S1554">
        <f>--(C1554=--(L1554&gt;=M1554))</f>
        <v/>
      </c>
      <c r="T1554" s="11">
        <f>O1554*60000-P1554*3000</f>
        <v/>
      </c>
    </row>
    <row r="1555">
      <c r="A1555">
        <f>Datos!A1555</f>
        <v/>
      </c>
      <c r="B1555">
        <f>Datos!B1555</f>
        <v/>
      </c>
      <c r="C1555">
        <f>Datos!D1555</f>
        <v/>
      </c>
      <c r="D1555" t="n">
        <v>1555</v>
      </c>
      <c r="E1555" s="10">
        <f>IF(Datos!$G$1555&lt;=Bosque!$E$4,IF(Datos!$H$1555&lt;=Bosque!$E$5,Bosque!$M$6,Bosque!$M$7),IF(Datos!$G$1555&lt;=Bosque!$E$8,Bosque!$M$9,Bosque!$M$10))</f>
        <v/>
      </c>
      <c r="F1555" s="10">
        <f>IF(Datos!$H$1555&lt;=Bosque!$E$11,IF(Datos!$E$1555&lt;=Bosque!$E$12,Bosque!$M$13,Bosque!$M$14),IF(Datos!$I$1555&lt;=Bosque!$E$15,Bosque!$M$16,Bosque!$M$17))</f>
        <v/>
      </c>
      <c r="G1555" s="10">
        <f>IF(Datos!$E$1555&lt;=Bosque!$E$18,IF(Datos!$I$1555&lt;=Bosque!$E$19,Bosque!$M$20,Bosque!$M$21),Bosque!$M$22)</f>
        <v/>
      </c>
      <c r="H1555" s="10">
        <f>IF(Datos!$E$1555&lt;=Bosque!$E$23,IF(Datos!$E$1555&lt;=Bosque!$E$24,Bosque!$M$25,Bosque!$M$26),IF(Datos!$E$1555&lt;=Bosque!$E$27,Bosque!$M$28,Bosque!$M$29))</f>
        <v/>
      </c>
      <c r="I1555" s="10">
        <f>IF(Datos!$G$1555&lt;=Bosque!$E$30,IF(Datos!$E$1555&lt;=Bosque!$E$31,Bosque!$M$32,Bosque!$M$33),IF(Datos!$E$1555&lt;=Bosque!$E$34,Bosque!$M$35,Bosque!$M$36))</f>
        <v/>
      </c>
      <c r="J1555" s="10">
        <f>IF(Datos!$I$1555&lt;=Bosque!$E$37,IF(Datos!$H$1555&lt;=Bosque!$E$38,Bosque!$M$39,Bosque!$M$40),IF(Datos!$F$1555&lt;=Bosque!$E$41,Bosque!$M$42,Bosque!$M$43))</f>
        <v/>
      </c>
      <c r="K1555" s="10">
        <f>IF(Datos!$G$1555&lt;=Bosque!$E$44,IF(Datos!$H$1555&lt;=Bosque!$E$45,Bosque!$M$46,Bosque!$M$47),IF(Datos!$F$1555&lt;=Bosque!$E$48,Bosque!$M$49,Bosque!$M$50))</f>
        <v/>
      </c>
      <c r="L1555" s="10">
        <f>AVERAGE(E1555:K1555)</f>
        <v/>
      </c>
      <c r="M1555" s="10">
        <f>$M$2</f>
        <v/>
      </c>
      <c r="N1555">
        <f>IF(L1555&gt;=M1555,"Sí","No")</f>
        <v/>
      </c>
      <c r="O1555">
        <f>--AND(C1555=1,N1555="Sí")</f>
        <v/>
      </c>
      <c r="P1555">
        <f>--AND(C1555=0,N1555="Sí")</f>
        <v/>
      </c>
      <c r="Q1555">
        <f>--AND(C1555=1,N1555="No")</f>
        <v/>
      </c>
      <c r="R1555">
        <f>--AND(C1555=0,N1555="No")</f>
        <v/>
      </c>
      <c r="S1555">
        <f>--(C1555=--(L1555&gt;=M1555))</f>
        <v/>
      </c>
      <c r="T1555" s="11">
        <f>O1555*60000-P1555*3000</f>
        <v/>
      </c>
    </row>
    <row r="1556">
      <c r="A1556">
        <f>Datos!A1556</f>
        <v/>
      </c>
      <c r="B1556">
        <f>Datos!B1556</f>
        <v/>
      </c>
      <c r="C1556">
        <f>Datos!D1556</f>
        <v/>
      </c>
      <c r="D1556" t="n">
        <v>1556</v>
      </c>
      <c r="E1556" s="10">
        <f>IF(Datos!$G$1556&lt;=Bosque!$E$4,IF(Datos!$H$1556&lt;=Bosque!$E$5,Bosque!$M$6,Bosque!$M$7),IF(Datos!$G$1556&lt;=Bosque!$E$8,Bosque!$M$9,Bosque!$M$10))</f>
        <v/>
      </c>
      <c r="F1556" s="10">
        <f>IF(Datos!$H$1556&lt;=Bosque!$E$11,IF(Datos!$E$1556&lt;=Bosque!$E$12,Bosque!$M$13,Bosque!$M$14),IF(Datos!$I$1556&lt;=Bosque!$E$15,Bosque!$M$16,Bosque!$M$17))</f>
        <v/>
      </c>
      <c r="G1556" s="10">
        <f>IF(Datos!$E$1556&lt;=Bosque!$E$18,IF(Datos!$I$1556&lt;=Bosque!$E$19,Bosque!$M$20,Bosque!$M$21),Bosque!$M$22)</f>
        <v/>
      </c>
      <c r="H1556" s="10">
        <f>IF(Datos!$E$1556&lt;=Bosque!$E$23,IF(Datos!$E$1556&lt;=Bosque!$E$24,Bosque!$M$25,Bosque!$M$26),IF(Datos!$E$1556&lt;=Bosque!$E$27,Bosque!$M$28,Bosque!$M$29))</f>
        <v/>
      </c>
      <c r="I1556" s="10">
        <f>IF(Datos!$G$1556&lt;=Bosque!$E$30,IF(Datos!$E$1556&lt;=Bosque!$E$31,Bosque!$M$32,Bosque!$M$33),IF(Datos!$E$1556&lt;=Bosque!$E$34,Bosque!$M$35,Bosque!$M$36))</f>
        <v/>
      </c>
      <c r="J1556" s="10">
        <f>IF(Datos!$I$1556&lt;=Bosque!$E$37,IF(Datos!$H$1556&lt;=Bosque!$E$38,Bosque!$M$39,Bosque!$M$40),IF(Datos!$F$1556&lt;=Bosque!$E$41,Bosque!$M$42,Bosque!$M$43))</f>
        <v/>
      </c>
      <c r="K1556" s="10">
        <f>IF(Datos!$G$1556&lt;=Bosque!$E$44,IF(Datos!$H$1556&lt;=Bosque!$E$45,Bosque!$M$46,Bosque!$M$47),IF(Datos!$F$1556&lt;=Bosque!$E$48,Bosque!$M$49,Bosque!$M$50))</f>
        <v/>
      </c>
      <c r="L1556" s="10">
        <f>AVERAGE(E1556:K1556)</f>
        <v/>
      </c>
      <c r="M1556" s="10">
        <f>$M$2</f>
        <v/>
      </c>
      <c r="N1556">
        <f>IF(L1556&gt;=M1556,"Sí","No")</f>
        <v/>
      </c>
      <c r="O1556">
        <f>--AND(C1556=1,N1556="Sí")</f>
        <v/>
      </c>
      <c r="P1556">
        <f>--AND(C1556=0,N1556="Sí")</f>
        <v/>
      </c>
      <c r="Q1556">
        <f>--AND(C1556=1,N1556="No")</f>
        <v/>
      </c>
      <c r="R1556">
        <f>--AND(C1556=0,N1556="No")</f>
        <v/>
      </c>
      <c r="S1556">
        <f>--(C1556=--(L1556&gt;=M1556))</f>
        <v/>
      </c>
      <c r="T1556" s="11">
        <f>O1556*60000-P1556*3000</f>
        <v/>
      </c>
    </row>
    <row r="1557">
      <c r="A1557">
        <f>Datos!A1557</f>
        <v/>
      </c>
      <c r="B1557">
        <f>Datos!B1557</f>
        <v/>
      </c>
      <c r="C1557">
        <f>Datos!D1557</f>
        <v/>
      </c>
      <c r="D1557" t="n">
        <v>1557</v>
      </c>
      <c r="E1557" s="10">
        <f>IF(Datos!$G$1557&lt;=Bosque!$E$4,IF(Datos!$H$1557&lt;=Bosque!$E$5,Bosque!$M$6,Bosque!$M$7),IF(Datos!$G$1557&lt;=Bosque!$E$8,Bosque!$M$9,Bosque!$M$10))</f>
        <v/>
      </c>
      <c r="F1557" s="10">
        <f>IF(Datos!$H$1557&lt;=Bosque!$E$11,IF(Datos!$E$1557&lt;=Bosque!$E$12,Bosque!$M$13,Bosque!$M$14),IF(Datos!$I$1557&lt;=Bosque!$E$15,Bosque!$M$16,Bosque!$M$17))</f>
        <v/>
      </c>
      <c r="G1557" s="10">
        <f>IF(Datos!$E$1557&lt;=Bosque!$E$18,IF(Datos!$I$1557&lt;=Bosque!$E$19,Bosque!$M$20,Bosque!$M$21),Bosque!$M$22)</f>
        <v/>
      </c>
      <c r="H1557" s="10">
        <f>IF(Datos!$E$1557&lt;=Bosque!$E$23,IF(Datos!$E$1557&lt;=Bosque!$E$24,Bosque!$M$25,Bosque!$M$26),IF(Datos!$E$1557&lt;=Bosque!$E$27,Bosque!$M$28,Bosque!$M$29))</f>
        <v/>
      </c>
      <c r="I1557" s="10">
        <f>IF(Datos!$G$1557&lt;=Bosque!$E$30,IF(Datos!$E$1557&lt;=Bosque!$E$31,Bosque!$M$32,Bosque!$M$33),IF(Datos!$E$1557&lt;=Bosque!$E$34,Bosque!$M$35,Bosque!$M$36))</f>
        <v/>
      </c>
      <c r="J1557" s="10">
        <f>IF(Datos!$I$1557&lt;=Bosque!$E$37,IF(Datos!$H$1557&lt;=Bosque!$E$38,Bosque!$M$39,Bosque!$M$40),IF(Datos!$F$1557&lt;=Bosque!$E$41,Bosque!$M$42,Bosque!$M$43))</f>
        <v/>
      </c>
      <c r="K1557" s="10">
        <f>IF(Datos!$G$1557&lt;=Bosque!$E$44,IF(Datos!$H$1557&lt;=Bosque!$E$45,Bosque!$M$46,Bosque!$M$47),IF(Datos!$F$1557&lt;=Bosque!$E$48,Bosque!$M$49,Bosque!$M$50))</f>
        <v/>
      </c>
      <c r="L1557" s="10">
        <f>AVERAGE(E1557:K1557)</f>
        <v/>
      </c>
      <c r="M1557" s="10">
        <f>$M$2</f>
        <v/>
      </c>
      <c r="N1557">
        <f>IF(L1557&gt;=M1557,"Sí","No")</f>
        <v/>
      </c>
      <c r="O1557">
        <f>--AND(C1557=1,N1557="Sí")</f>
        <v/>
      </c>
      <c r="P1557">
        <f>--AND(C1557=0,N1557="Sí")</f>
        <v/>
      </c>
      <c r="Q1557">
        <f>--AND(C1557=1,N1557="No")</f>
        <v/>
      </c>
      <c r="R1557">
        <f>--AND(C1557=0,N1557="No")</f>
        <v/>
      </c>
      <c r="S1557">
        <f>--(C1557=--(L1557&gt;=M1557))</f>
        <v/>
      </c>
      <c r="T1557" s="11">
        <f>O1557*60000-P1557*3000</f>
        <v/>
      </c>
    </row>
    <row r="1558">
      <c r="A1558">
        <f>Datos!A1558</f>
        <v/>
      </c>
      <c r="B1558">
        <f>Datos!B1558</f>
        <v/>
      </c>
      <c r="C1558">
        <f>Datos!D1558</f>
        <v/>
      </c>
      <c r="D1558" t="n">
        <v>1558</v>
      </c>
      <c r="E1558" s="10">
        <f>IF(Datos!$G$1558&lt;=Bosque!$E$4,IF(Datos!$H$1558&lt;=Bosque!$E$5,Bosque!$M$6,Bosque!$M$7),IF(Datos!$G$1558&lt;=Bosque!$E$8,Bosque!$M$9,Bosque!$M$10))</f>
        <v/>
      </c>
      <c r="F1558" s="10">
        <f>IF(Datos!$H$1558&lt;=Bosque!$E$11,IF(Datos!$E$1558&lt;=Bosque!$E$12,Bosque!$M$13,Bosque!$M$14),IF(Datos!$I$1558&lt;=Bosque!$E$15,Bosque!$M$16,Bosque!$M$17))</f>
        <v/>
      </c>
      <c r="G1558" s="10">
        <f>IF(Datos!$E$1558&lt;=Bosque!$E$18,IF(Datos!$I$1558&lt;=Bosque!$E$19,Bosque!$M$20,Bosque!$M$21),Bosque!$M$22)</f>
        <v/>
      </c>
      <c r="H1558" s="10">
        <f>IF(Datos!$E$1558&lt;=Bosque!$E$23,IF(Datos!$E$1558&lt;=Bosque!$E$24,Bosque!$M$25,Bosque!$M$26),IF(Datos!$E$1558&lt;=Bosque!$E$27,Bosque!$M$28,Bosque!$M$29))</f>
        <v/>
      </c>
      <c r="I1558" s="10">
        <f>IF(Datos!$G$1558&lt;=Bosque!$E$30,IF(Datos!$E$1558&lt;=Bosque!$E$31,Bosque!$M$32,Bosque!$M$33),IF(Datos!$E$1558&lt;=Bosque!$E$34,Bosque!$M$35,Bosque!$M$36))</f>
        <v/>
      </c>
      <c r="J1558" s="10">
        <f>IF(Datos!$I$1558&lt;=Bosque!$E$37,IF(Datos!$H$1558&lt;=Bosque!$E$38,Bosque!$M$39,Bosque!$M$40),IF(Datos!$F$1558&lt;=Bosque!$E$41,Bosque!$M$42,Bosque!$M$43))</f>
        <v/>
      </c>
      <c r="K1558" s="10">
        <f>IF(Datos!$G$1558&lt;=Bosque!$E$44,IF(Datos!$H$1558&lt;=Bosque!$E$45,Bosque!$M$46,Bosque!$M$47),IF(Datos!$F$1558&lt;=Bosque!$E$48,Bosque!$M$49,Bosque!$M$50))</f>
        <v/>
      </c>
      <c r="L1558" s="10">
        <f>AVERAGE(E1558:K1558)</f>
        <v/>
      </c>
      <c r="M1558" s="10">
        <f>$M$2</f>
        <v/>
      </c>
      <c r="N1558">
        <f>IF(L1558&gt;=M1558,"Sí","No")</f>
        <v/>
      </c>
      <c r="O1558">
        <f>--AND(C1558=1,N1558="Sí")</f>
        <v/>
      </c>
      <c r="P1558">
        <f>--AND(C1558=0,N1558="Sí")</f>
        <v/>
      </c>
      <c r="Q1558">
        <f>--AND(C1558=1,N1558="No")</f>
        <v/>
      </c>
      <c r="R1558">
        <f>--AND(C1558=0,N1558="No")</f>
        <v/>
      </c>
      <c r="S1558">
        <f>--(C1558=--(L1558&gt;=M1558))</f>
        <v/>
      </c>
      <c r="T1558" s="11">
        <f>O1558*60000-P1558*3000</f>
        <v/>
      </c>
    </row>
    <row r="1559">
      <c r="A1559">
        <f>Datos!A1559</f>
        <v/>
      </c>
      <c r="B1559">
        <f>Datos!B1559</f>
        <v/>
      </c>
      <c r="C1559">
        <f>Datos!D1559</f>
        <v/>
      </c>
      <c r="D1559" t="n">
        <v>1559</v>
      </c>
      <c r="E1559" s="10">
        <f>IF(Datos!$G$1559&lt;=Bosque!$E$4,IF(Datos!$H$1559&lt;=Bosque!$E$5,Bosque!$M$6,Bosque!$M$7),IF(Datos!$G$1559&lt;=Bosque!$E$8,Bosque!$M$9,Bosque!$M$10))</f>
        <v/>
      </c>
      <c r="F1559" s="10">
        <f>IF(Datos!$H$1559&lt;=Bosque!$E$11,IF(Datos!$E$1559&lt;=Bosque!$E$12,Bosque!$M$13,Bosque!$M$14),IF(Datos!$I$1559&lt;=Bosque!$E$15,Bosque!$M$16,Bosque!$M$17))</f>
        <v/>
      </c>
      <c r="G1559" s="10">
        <f>IF(Datos!$E$1559&lt;=Bosque!$E$18,IF(Datos!$I$1559&lt;=Bosque!$E$19,Bosque!$M$20,Bosque!$M$21),Bosque!$M$22)</f>
        <v/>
      </c>
      <c r="H1559" s="10">
        <f>IF(Datos!$E$1559&lt;=Bosque!$E$23,IF(Datos!$E$1559&lt;=Bosque!$E$24,Bosque!$M$25,Bosque!$M$26),IF(Datos!$E$1559&lt;=Bosque!$E$27,Bosque!$M$28,Bosque!$M$29))</f>
        <v/>
      </c>
      <c r="I1559" s="10">
        <f>IF(Datos!$G$1559&lt;=Bosque!$E$30,IF(Datos!$E$1559&lt;=Bosque!$E$31,Bosque!$M$32,Bosque!$M$33),IF(Datos!$E$1559&lt;=Bosque!$E$34,Bosque!$M$35,Bosque!$M$36))</f>
        <v/>
      </c>
      <c r="J1559" s="10">
        <f>IF(Datos!$I$1559&lt;=Bosque!$E$37,IF(Datos!$H$1559&lt;=Bosque!$E$38,Bosque!$M$39,Bosque!$M$40),IF(Datos!$F$1559&lt;=Bosque!$E$41,Bosque!$M$42,Bosque!$M$43))</f>
        <v/>
      </c>
      <c r="K1559" s="10">
        <f>IF(Datos!$G$1559&lt;=Bosque!$E$44,IF(Datos!$H$1559&lt;=Bosque!$E$45,Bosque!$M$46,Bosque!$M$47),IF(Datos!$F$1559&lt;=Bosque!$E$48,Bosque!$M$49,Bosque!$M$50))</f>
        <v/>
      </c>
      <c r="L1559" s="10">
        <f>AVERAGE(E1559:K1559)</f>
        <v/>
      </c>
      <c r="M1559" s="10">
        <f>$M$2</f>
        <v/>
      </c>
      <c r="N1559">
        <f>IF(L1559&gt;=M1559,"Sí","No")</f>
        <v/>
      </c>
      <c r="O1559">
        <f>--AND(C1559=1,N1559="Sí")</f>
        <v/>
      </c>
      <c r="P1559">
        <f>--AND(C1559=0,N1559="Sí")</f>
        <v/>
      </c>
      <c r="Q1559">
        <f>--AND(C1559=1,N1559="No")</f>
        <v/>
      </c>
      <c r="R1559">
        <f>--AND(C1559=0,N1559="No")</f>
        <v/>
      </c>
      <c r="S1559">
        <f>--(C1559=--(L1559&gt;=M1559))</f>
        <v/>
      </c>
      <c r="T1559" s="11">
        <f>O1559*60000-P1559*3000</f>
        <v/>
      </c>
    </row>
    <row r="1560">
      <c r="A1560">
        <f>Datos!A1560</f>
        <v/>
      </c>
      <c r="B1560">
        <f>Datos!B1560</f>
        <v/>
      </c>
      <c r="C1560">
        <f>Datos!D1560</f>
        <v/>
      </c>
      <c r="D1560" t="n">
        <v>1560</v>
      </c>
      <c r="E1560" s="10">
        <f>IF(Datos!$G$1560&lt;=Bosque!$E$4,IF(Datos!$H$1560&lt;=Bosque!$E$5,Bosque!$M$6,Bosque!$M$7),IF(Datos!$G$1560&lt;=Bosque!$E$8,Bosque!$M$9,Bosque!$M$10))</f>
        <v/>
      </c>
      <c r="F1560" s="10">
        <f>IF(Datos!$H$1560&lt;=Bosque!$E$11,IF(Datos!$E$1560&lt;=Bosque!$E$12,Bosque!$M$13,Bosque!$M$14),IF(Datos!$I$1560&lt;=Bosque!$E$15,Bosque!$M$16,Bosque!$M$17))</f>
        <v/>
      </c>
      <c r="G1560" s="10">
        <f>IF(Datos!$E$1560&lt;=Bosque!$E$18,IF(Datos!$I$1560&lt;=Bosque!$E$19,Bosque!$M$20,Bosque!$M$21),Bosque!$M$22)</f>
        <v/>
      </c>
      <c r="H1560" s="10">
        <f>IF(Datos!$E$1560&lt;=Bosque!$E$23,IF(Datos!$E$1560&lt;=Bosque!$E$24,Bosque!$M$25,Bosque!$M$26),IF(Datos!$E$1560&lt;=Bosque!$E$27,Bosque!$M$28,Bosque!$M$29))</f>
        <v/>
      </c>
      <c r="I1560" s="10">
        <f>IF(Datos!$G$1560&lt;=Bosque!$E$30,IF(Datos!$E$1560&lt;=Bosque!$E$31,Bosque!$M$32,Bosque!$M$33),IF(Datos!$E$1560&lt;=Bosque!$E$34,Bosque!$M$35,Bosque!$M$36))</f>
        <v/>
      </c>
      <c r="J1560" s="10">
        <f>IF(Datos!$I$1560&lt;=Bosque!$E$37,IF(Datos!$H$1560&lt;=Bosque!$E$38,Bosque!$M$39,Bosque!$M$40),IF(Datos!$F$1560&lt;=Bosque!$E$41,Bosque!$M$42,Bosque!$M$43))</f>
        <v/>
      </c>
      <c r="K1560" s="10">
        <f>IF(Datos!$G$1560&lt;=Bosque!$E$44,IF(Datos!$H$1560&lt;=Bosque!$E$45,Bosque!$M$46,Bosque!$M$47),IF(Datos!$F$1560&lt;=Bosque!$E$48,Bosque!$M$49,Bosque!$M$50))</f>
        <v/>
      </c>
      <c r="L1560" s="10">
        <f>AVERAGE(E1560:K1560)</f>
        <v/>
      </c>
      <c r="M1560" s="10">
        <f>$M$2</f>
        <v/>
      </c>
      <c r="N1560">
        <f>IF(L1560&gt;=M1560,"Sí","No")</f>
        <v/>
      </c>
      <c r="O1560">
        <f>--AND(C1560=1,N1560="Sí")</f>
        <v/>
      </c>
      <c r="P1560">
        <f>--AND(C1560=0,N1560="Sí")</f>
        <v/>
      </c>
      <c r="Q1560">
        <f>--AND(C1560=1,N1560="No")</f>
        <v/>
      </c>
      <c r="R1560">
        <f>--AND(C1560=0,N1560="No")</f>
        <v/>
      </c>
      <c r="S1560">
        <f>--(C1560=--(L1560&gt;=M1560))</f>
        <v/>
      </c>
      <c r="T1560" s="11">
        <f>O1560*60000-P1560*3000</f>
        <v/>
      </c>
    </row>
    <row r="1561">
      <c r="A1561">
        <f>Datos!A1561</f>
        <v/>
      </c>
      <c r="B1561">
        <f>Datos!B1561</f>
        <v/>
      </c>
      <c r="C1561">
        <f>Datos!D1561</f>
        <v/>
      </c>
      <c r="D1561" t="n">
        <v>1561</v>
      </c>
      <c r="E1561" s="10">
        <f>IF(Datos!$G$1561&lt;=Bosque!$E$4,IF(Datos!$H$1561&lt;=Bosque!$E$5,Bosque!$M$6,Bosque!$M$7),IF(Datos!$G$1561&lt;=Bosque!$E$8,Bosque!$M$9,Bosque!$M$10))</f>
        <v/>
      </c>
      <c r="F1561" s="10">
        <f>IF(Datos!$H$1561&lt;=Bosque!$E$11,IF(Datos!$E$1561&lt;=Bosque!$E$12,Bosque!$M$13,Bosque!$M$14),IF(Datos!$I$1561&lt;=Bosque!$E$15,Bosque!$M$16,Bosque!$M$17))</f>
        <v/>
      </c>
      <c r="G1561" s="10">
        <f>IF(Datos!$E$1561&lt;=Bosque!$E$18,IF(Datos!$I$1561&lt;=Bosque!$E$19,Bosque!$M$20,Bosque!$M$21),Bosque!$M$22)</f>
        <v/>
      </c>
      <c r="H1561" s="10">
        <f>IF(Datos!$E$1561&lt;=Bosque!$E$23,IF(Datos!$E$1561&lt;=Bosque!$E$24,Bosque!$M$25,Bosque!$M$26),IF(Datos!$E$1561&lt;=Bosque!$E$27,Bosque!$M$28,Bosque!$M$29))</f>
        <v/>
      </c>
      <c r="I1561" s="10">
        <f>IF(Datos!$G$1561&lt;=Bosque!$E$30,IF(Datos!$E$1561&lt;=Bosque!$E$31,Bosque!$M$32,Bosque!$M$33),IF(Datos!$E$1561&lt;=Bosque!$E$34,Bosque!$M$35,Bosque!$M$36))</f>
        <v/>
      </c>
      <c r="J1561" s="10">
        <f>IF(Datos!$I$1561&lt;=Bosque!$E$37,IF(Datos!$H$1561&lt;=Bosque!$E$38,Bosque!$M$39,Bosque!$M$40),IF(Datos!$F$1561&lt;=Bosque!$E$41,Bosque!$M$42,Bosque!$M$43))</f>
        <v/>
      </c>
      <c r="K1561" s="10">
        <f>IF(Datos!$G$1561&lt;=Bosque!$E$44,IF(Datos!$H$1561&lt;=Bosque!$E$45,Bosque!$M$46,Bosque!$M$47),IF(Datos!$F$1561&lt;=Bosque!$E$48,Bosque!$M$49,Bosque!$M$50))</f>
        <v/>
      </c>
      <c r="L1561" s="10">
        <f>AVERAGE(E1561:K1561)</f>
        <v/>
      </c>
      <c r="M1561" s="10">
        <f>$M$2</f>
        <v/>
      </c>
      <c r="N1561">
        <f>IF(L1561&gt;=M1561,"Sí","No")</f>
        <v/>
      </c>
      <c r="O1561">
        <f>--AND(C1561=1,N1561="Sí")</f>
        <v/>
      </c>
      <c r="P1561">
        <f>--AND(C1561=0,N1561="Sí")</f>
        <v/>
      </c>
      <c r="Q1561">
        <f>--AND(C1561=1,N1561="No")</f>
        <v/>
      </c>
      <c r="R1561">
        <f>--AND(C1561=0,N1561="No")</f>
        <v/>
      </c>
      <c r="S1561">
        <f>--(C1561=--(L1561&gt;=M1561))</f>
        <v/>
      </c>
      <c r="T1561" s="11">
        <f>O1561*60000-P1561*3000</f>
        <v/>
      </c>
    </row>
    <row r="1562">
      <c r="A1562">
        <f>Datos!A1562</f>
        <v/>
      </c>
      <c r="B1562">
        <f>Datos!B1562</f>
        <v/>
      </c>
      <c r="C1562">
        <f>Datos!D1562</f>
        <v/>
      </c>
      <c r="D1562" t="n">
        <v>1562</v>
      </c>
      <c r="E1562" s="10">
        <f>IF(Datos!$G$1562&lt;=Bosque!$E$4,IF(Datos!$H$1562&lt;=Bosque!$E$5,Bosque!$M$6,Bosque!$M$7),IF(Datos!$G$1562&lt;=Bosque!$E$8,Bosque!$M$9,Bosque!$M$10))</f>
        <v/>
      </c>
      <c r="F1562" s="10">
        <f>IF(Datos!$H$1562&lt;=Bosque!$E$11,IF(Datos!$E$1562&lt;=Bosque!$E$12,Bosque!$M$13,Bosque!$M$14),IF(Datos!$I$1562&lt;=Bosque!$E$15,Bosque!$M$16,Bosque!$M$17))</f>
        <v/>
      </c>
      <c r="G1562" s="10">
        <f>IF(Datos!$E$1562&lt;=Bosque!$E$18,IF(Datos!$I$1562&lt;=Bosque!$E$19,Bosque!$M$20,Bosque!$M$21),Bosque!$M$22)</f>
        <v/>
      </c>
      <c r="H1562" s="10">
        <f>IF(Datos!$E$1562&lt;=Bosque!$E$23,IF(Datos!$E$1562&lt;=Bosque!$E$24,Bosque!$M$25,Bosque!$M$26),IF(Datos!$E$1562&lt;=Bosque!$E$27,Bosque!$M$28,Bosque!$M$29))</f>
        <v/>
      </c>
      <c r="I1562" s="10">
        <f>IF(Datos!$G$1562&lt;=Bosque!$E$30,IF(Datos!$E$1562&lt;=Bosque!$E$31,Bosque!$M$32,Bosque!$M$33),IF(Datos!$E$1562&lt;=Bosque!$E$34,Bosque!$M$35,Bosque!$M$36))</f>
        <v/>
      </c>
      <c r="J1562" s="10">
        <f>IF(Datos!$I$1562&lt;=Bosque!$E$37,IF(Datos!$H$1562&lt;=Bosque!$E$38,Bosque!$M$39,Bosque!$M$40),IF(Datos!$F$1562&lt;=Bosque!$E$41,Bosque!$M$42,Bosque!$M$43))</f>
        <v/>
      </c>
      <c r="K1562" s="10">
        <f>IF(Datos!$G$1562&lt;=Bosque!$E$44,IF(Datos!$H$1562&lt;=Bosque!$E$45,Bosque!$M$46,Bosque!$M$47),IF(Datos!$F$1562&lt;=Bosque!$E$48,Bosque!$M$49,Bosque!$M$50))</f>
        <v/>
      </c>
      <c r="L1562" s="10">
        <f>AVERAGE(E1562:K1562)</f>
        <v/>
      </c>
      <c r="M1562" s="10">
        <f>$M$2</f>
        <v/>
      </c>
      <c r="N1562">
        <f>IF(L1562&gt;=M1562,"Sí","No")</f>
        <v/>
      </c>
      <c r="O1562">
        <f>--AND(C1562=1,N1562="Sí")</f>
        <v/>
      </c>
      <c r="P1562">
        <f>--AND(C1562=0,N1562="Sí")</f>
        <v/>
      </c>
      <c r="Q1562">
        <f>--AND(C1562=1,N1562="No")</f>
        <v/>
      </c>
      <c r="R1562">
        <f>--AND(C1562=0,N1562="No")</f>
        <v/>
      </c>
      <c r="S1562">
        <f>--(C1562=--(L1562&gt;=M1562))</f>
        <v/>
      </c>
      <c r="T1562" s="11">
        <f>O1562*60000-P1562*3000</f>
        <v/>
      </c>
    </row>
    <row r="1563">
      <c r="A1563">
        <f>Datos!A1563</f>
        <v/>
      </c>
      <c r="B1563">
        <f>Datos!B1563</f>
        <v/>
      </c>
      <c r="C1563">
        <f>Datos!D1563</f>
        <v/>
      </c>
      <c r="D1563" t="n">
        <v>1563</v>
      </c>
      <c r="E1563" s="10">
        <f>IF(Datos!$G$1563&lt;=Bosque!$E$4,IF(Datos!$H$1563&lt;=Bosque!$E$5,Bosque!$M$6,Bosque!$M$7),IF(Datos!$G$1563&lt;=Bosque!$E$8,Bosque!$M$9,Bosque!$M$10))</f>
        <v/>
      </c>
      <c r="F1563" s="10">
        <f>IF(Datos!$H$1563&lt;=Bosque!$E$11,IF(Datos!$E$1563&lt;=Bosque!$E$12,Bosque!$M$13,Bosque!$M$14),IF(Datos!$I$1563&lt;=Bosque!$E$15,Bosque!$M$16,Bosque!$M$17))</f>
        <v/>
      </c>
      <c r="G1563" s="10">
        <f>IF(Datos!$E$1563&lt;=Bosque!$E$18,IF(Datos!$I$1563&lt;=Bosque!$E$19,Bosque!$M$20,Bosque!$M$21),Bosque!$M$22)</f>
        <v/>
      </c>
      <c r="H1563" s="10">
        <f>IF(Datos!$E$1563&lt;=Bosque!$E$23,IF(Datos!$E$1563&lt;=Bosque!$E$24,Bosque!$M$25,Bosque!$M$26),IF(Datos!$E$1563&lt;=Bosque!$E$27,Bosque!$M$28,Bosque!$M$29))</f>
        <v/>
      </c>
      <c r="I1563" s="10">
        <f>IF(Datos!$G$1563&lt;=Bosque!$E$30,IF(Datos!$E$1563&lt;=Bosque!$E$31,Bosque!$M$32,Bosque!$M$33),IF(Datos!$E$1563&lt;=Bosque!$E$34,Bosque!$M$35,Bosque!$M$36))</f>
        <v/>
      </c>
      <c r="J1563" s="10">
        <f>IF(Datos!$I$1563&lt;=Bosque!$E$37,IF(Datos!$H$1563&lt;=Bosque!$E$38,Bosque!$M$39,Bosque!$M$40),IF(Datos!$F$1563&lt;=Bosque!$E$41,Bosque!$M$42,Bosque!$M$43))</f>
        <v/>
      </c>
      <c r="K1563" s="10">
        <f>IF(Datos!$G$1563&lt;=Bosque!$E$44,IF(Datos!$H$1563&lt;=Bosque!$E$45,Bosque!$M$46,Bosque!$M$47),IF(Datos!$F$1563&lt;=Bosque!$E$48,Bosque!$M$49,Bosque!$M$50))</f>
        <v/>
      </c>
      <c r="L1563" s="10">
        <f>AVERAGE(E1563:K1563)</f>
        <v/>
      </c>
      <c r="M1563" s="10">
        <f>$M$2</f>
        <v/>
      </c>
      <c r="N1563">
        <f>IF(L1563&gt;=M1563,"Sí","No")</f>
        <v/>
      </c>
      <c r="O1563">
        <f>--AND(C1563=1,N1563="Sí")</f>
        <v/>
      </c>
      <c r="P1563">
        <f>--AND(C1563=0,N1563="Sí")</f>
        <v/>
      </c>
      <c r="Q1563">
        <f>--AND(C1563=1,N1563="No")</f>
        <v/>
      </c>
      <c r="R1563">
        <f>--AND(C1563=0,N1563="No")</f>
        <v/>
      </c>
      <c r="S1563">
        <f>--(C1563=--(L1563&gt;=M1563))</f>
        <v/>
      </c>
      <c r="T1563" s="11">
        <f>O1563*60000-P1563*3000</f>
        <v/>
      </c>
    </row>
    <row r="1564">
      <c r="A1564">
        <f>Datos!A1564</f>
        <v/>
      </c>
      <c r="B1564">
        <f>Datos!B1564</f>
        <v/>
      </c>
      <c r="C1564">
        <f>Datos!D1564</f>
        <v/>
      </c>
      <c r="D1564" t="n">
        <v>1564</v>
      </c>
      <c r="E1564" s="10">
        <f>IF(Datos!$G$1564&lt;=Bosque!$E$4,IF(Datos!$H$1564&lt;=Bosque!$E$5,Bosque!$M$6,Bosque!$M$7),IF(Datos!$G$1564&lt;=Bosque!$E$8,Bosque!$M$9,Bosque!$M$10))</f>
        <v/>
      </c>
      <c r="F1564" s="10">
        <f>IF(Datos!$H$1564&lt;=Bosque!$E$11,IF(Datos!$E$1564&lt;=Bosque!$E$12,Bosque!$M$13,Bosque!$M$14),IF(Datos!$I$1564&lt;=Bosque!$E$15,Bosque!$M$16,Bosque!$M$17))</f>
        <v/>
      </c>
      <c r="G1564" s="10">
        <f>IF(Datos!$E$1564&lt;=Bosque!$E$18,IF(Datos!$I$1564&lt;=Bosque!$E$19,Bosque!$M$20,Bosque!$M$21),Bosque!$M$22)</f>
        <v/>
      </c>
      <c r="H1564" s="10">
        <f>IF(Datos!$E$1564&lt;=Bosque!$E$23,IF(Datos!$E$1564&lt;=Bosque!$E$24,Bosque!$M$25,Bosque!$M$26),IF(Datos!$E$1564&lt;=Bosque!$E$27,Bosque!$M$28,Bosque!$M$29))</f>
        <v/>
      </c>
      <c r="I1564" s="10">
        <f>IF(Datos!$G$1564&lt;=Bosque!$E$30,IF(Datos!$E$1564&lt;=Bosque!$E$31,Bosque!$M$32,Bosque!$M$33),IF(Datos!$E$1564&lt;=Bosque!$E$34,Bosque!$M$35,Bosque!$M$36))</f>
        <v/>
      </c>
      <c r="J1564" s="10">
        <f>IF(Datos!$I$1564&lt;=Bosque!$E$37,IF(Datos!$H$1564&lt;=Bosque!$E$38,Bosque!$M$39,Bosque!$M$40),IF(Datos!$F$1564&lt;=Bosque!$E$41,Bosque!$M$42,Bosque!$M$43))</f>
        <v/>
      </c>
      <c r="K1564" s="10">
        <f>IF(Datos!$G$1564&lt;=Bosque!$E$44,IF(Datos!$H$1564&lt;=Bosque!$E$45,Bosque!$M$46,Bosque!$M$47),IF(Datos!$F$1564&lt;=Bosque!$E$48,Bosque!$M$49,Bosque!$M$50))</f>
        <v/>
      </c>
      <c r="L1564" s="10">
        <f>AVERAGE(E1564:K1564)</f>
        <v/>
      </c>
      <c r="M1564" s="10">
        <f>$M$2</f>
        <v/>
      </c>
      <c r="N1564">
        <f>IF(L1564&gt;=M1564,"Sí","No")</f>
        <v/>
      </c>
      <c r="O1564">
        <f>--AND(C1564=1,N1564="Sí")</f>
        <v/>
      </c>
      <c r="P1564">
        <f>--AND(C1564=0,N1564="Sí")</f>
        <v/>
      </c>
      <c r="Q1564">
        <f>--AND(C1564=1,N1564="No")</f>
        <v/>
      </c>
      <c r="R1564">
        <f>--AND(C1564=0,N1564="No")</f>
        <v/>
      </c>
      <c r="S1564">
        <f>--(C1564=--(L1564&gt;=M1564))</f>
        <v/>
      </c>
      <c r="T1564" s="11">
        <f>O1564*60000-P1564*3000</f>
        <v/>
      </c>
    </row>
    <row r="1565">
      <c r="A1565">
        <f>Datos!A1565</f>
        <v/>
      </c>
      <c r="B1565">
        <f>Datos!B1565</f>
        <v/>
      </c>
      <c r="C1565">
        <f>Datos!D1565</f>
        <v/>
      </c>
      <c r="D1565" t="n">
        <v>1565</v>
      </c>
      <c r="E1565" s="10">
        <f>IF(Datos!$G$1565&lt;=Bosque!$E$4,IF(Datos!$H$1565&lt;=Bosque!$E$5,Bosque!$M$6,Bosque!$M$7),IF(Datos!$G$1565&lt;=Bosque!$E$8,Bosque!$M$9,Bosque!$M$10))</f>
        <v/>
      </c>
      <c r="F1565" s="10">
        <f>IF(Datos!$H$1565&lt;=Bosque!$E$11,IF(Datos!$E$1565&lt;=Bosque!$E$12,Bosque!$M$13,Bosque!$M$14),IF(Datos!$I$1565&lt;=Bosque!$E$15,Bosque!$M$16,Bosque!$M$17))</f>
        <v/>
      </c>
      <c r="G1565" s="10">
        <f>IF(Datos!$E$1565&lt;=Bosque!$E$18,IF(Datos!$I$1565&lt;=Bosque!$E$19,Bosque!$M$20,Bosque!$M$21),Bosque!$M$22)</f>
        <v/>
      </c>
      <c r="H1565" s="10">
        <f>IF(Datos!$E$1565&lt;=Bosque!$E$23,IF(Datos!$E$1565&lt;=Bosque!$E$24,Bosque!$M$25,Bosque!$M$26),IF(Datos!$E$1565&lt;=Bosque!$E$27,Bosque!$M$28,Bosque!$M$29))</f>
        <v/>
      </c>
      <c r="I1565" s="10">
        <f>IF(Datos!$G$1565&lt;=Bosque!$E$30,IF(Datos!$E$1565&lt;=Bosque!$E$31,Bosque!$M$32,Bosque!$M$33),IF(Datos!$E$1565&lt;=Bosque!$E$34,Bosque!$M$35,Bosque!$M$36))</f>
        <v/>
      </c>
      <c r="J1565" s="10">
        <f>IF(Datos!$I$1565&lt;=Bosque!$E$37,IF(Datos!$H$1565&lt;=Bosque!$E$38,Bosque!$M$39,Bosque!$M$40),IF(Datos!$F$1565&lt;=Bosque!$E$41,Bosque!$M$42,Bosque!$M$43))</f>
        <v/>
      </c>
      <c r="K1565" s="10">
        <f>IF(Datos!$G$1565&lt;=Bosque!$E$44,IF(Datos!$H$1565&lt;=Bosque!$E$45,Bosque!$M$46,Bosque!$M$47),IF(Datos!$F$1565&lt;=Bosque!$E$48,Bosque!$M$49,Bosque!$M$50))</f>
        <v/>
      </c>
      <c r="L1565" s="10">
        <f>AVERAGE(E1565:K1565)</f>
        <v/>
      </c>
      <c r="M1565" s="10">
        <f>$M$2</f>
        <v/>
      </c>
      <c r="N1565">
        <f>IF(L1565&gt;=M1565,"Sí","No")</f>
        <v/>
      </c>
      <c r="O1565">
        <f>--AND(C1565=1,N1565="Sí")</f>
        <v/>
      </c>
      <c r="P1565">
        <f>--AND(C1565=0,N1565="Sí")</f>
        <v/>
      </c>
      <c r="Q1565">
        <f>--AND(C1565=1,N1565="No")</f>
        <v/>
      </c>
      <c r="R1565">
        <f>--AND(C1565=0,N1565="No")</f>
        <v/>
      </c>
      <c r="S1565">
        <f>--(C1565=--(L1565&gt;=M1565))</f>
        <v/>
      </c>
      <c r="T1565" s="11">
        <f>O1565*60000-P1565*3000</f>
        <v/>
      </c>
    </row>
    <row r="1566">
      <c r="A1566">
        <f>Datos!A1566</f>
        <v/>
      </c>
      <c r="B1566">
        <f>Datos!B1566</f>
        <v/>
      </c>
      <c r="C1566">
        <f>Datos!D1566</f>
        <v/>
      </c>
      <c r="D1566" t="n">
        <v>1566</v>
      </c>
      <c r="E1566" s="10">
        <f>IF(Datos!$G$1566&lt;=Bosque!$E$4,IF(Datos!$H$1566&lt;=Bosque!$E$5,Bosque!$M$6,Bosque!$M$7),IF(Datos!$G$1566&lt;=Bosque!$E$8,Bosque!$M$9,Bosque!$M$10))</f>
        <v/>
      </c>
      <c r="F1566" s="10">
        <f>IF(Datos!$H$1566&lt;=Bosque!$E$11,IF(Datos!$E$1566&lt;=Bosque!$E$12,Bosque!$M$13,Bosque!$M$14),IF(Datos!$I$1566&lt;=Bosque!$E$15,Bosque!$M$16,Bosque!$M$17))</f>
        <v/>
      </c>
      <c r="G1566" s="10">
        <f>IF(Datos!$E$1566&lt;=Bosque!$E$18,IF(Datos!$I$1566&lt;=Bosque!$E$19,Bosque!$M$20,Bosque!$M$21),Bosque!$M$22)</f>
        <v/>
      </c>
      <c r="H1566" s="10">
        <f>IF(Datos!$E$1566&lt;=Bosque!$E$23,IF(Datos!$E$1566&lt;=Bosque!$E$24,Bosque!$M$25,Bosque!$M$26),IF(Datos!$E$1566&lt;=Bosque!$E$27,Bosque!$M$28,Bosque!$M$29))</f>
        <v/>
      </c>
      <c r="I1566" s="10">
        <f>IF(Datos!$G$1566&lt;=Bosque!$E$30,IF(Datos!$E$1566&lt;=Bosque!$E$31,Bosque!$M$32,Bosque!$M$33),IF(Datos!$E$1566&lt;=Bosque!$E$34,Bosque!$M$35,Bosque!$M$36))</f>
        <v/>
      </c>
      <c r="J1566" s="10">
        <f>IF(Datos!$I$1566&lt;=Bosque!$E$37,IF(Datos!$H$1566&lt;=Bosque!$E$38,Bosque!$M$39,Bosque!$M$40),IF(Datos!$F$1566&lt;=Bosque!$E$41,Bosque!$M$42,Bosque!$M$43))</f>
        <v/>
      </c>
      <c r="K1566" s="10">
        <f>IF(Datos!$G$1566&lt;=Bosque!$E$44,IF(Datos!$H$1566&lt;=Bosque!$E$45,Bosque!$M$46,Bosque!$M$47),IF(Datos!$F$1566&lt;=Bosque!$E$48,Bosque!$M$49,Bosque!$M$50))</f>
        <v/>
      </c>
      <c r="L1566" s="10">
        <f>AVERAGE(E1566:K1566)</f>
        <v/>
      </c>
      <c r="M1566" s="10">
        <f>$M$2</f>
        <v/>
      </c>
      <c r="N1566">
        <f>IF(L1566&gt;=M1566,"Sí","No")</f>
        <v/>
      </c>
      <c r="O1566">
        <f>--AND(C1566=1,N1566="Sí")</f>
        <v/>
      </c>
      <c r="P1566">
        <f>--AND(C1566=0,N1566="Sí")</f>
        <v/>
      </c>
      <c r="Q1566">
        <f>--AND(C1566=1,N1566="No")</f>
        <v/>
      </c>
      <c r="R1566">
        <f>--AND(C1566=0,N1566="No")</f>
        <v/>
      </c>
      <c r="S1566">
        <f>--(C1566=--(L1566&gt;=M1566))</f>
        <v/>
      </c>
      <c r="T1566" s="11">
        <f>O1566*60000-P1566*3000</f>
        <v/>
      </c>
    </row>
    <row r="1567">
      <c r="A1567">
        <f>Datos!A1567</f>
        <v/>
      </c>
      <c r="B1567">
        <f>Datos!B1567</f>
        <v/>
      </c>
      <c r="C1567">
        <f>Datos!D1567</f>
        <v/>
      </c>
      <c r="D1567" t="n">
        <v>1567</v>
      </c>
      <c r="E1567" s="10">
        <f>IF(Datos!$G$1567&lt;=Bosque!$E$4,IF(Datos!$H$1567&lt;=Bosque!$E$5,Bosque!$M$6,Bosque!$M$7),IF(Datos!$G$1567&lt;=Bosque!$E$8,Bosque!$M$9,Bosque!$M$10))</f>
        <v/>
      </c>
      <c r="F1567" s="10">
        <f>IF(Datos!$H$1567&lt;=Bosque!$E$11,IF(Datos!$E$1567&lt;=Bosque!$E$12,Bosque!$M$13,Bosque!$M$14),IF(Datos!$I$1567&lt;=Bosque!$E$15,Bosque!$M$16,Bosque!$M$17))</f>
        <v/>
      </c>
      <c r="G1567" s="10">
        <f>IF(Datos!$E$1567&lt;=Bosque!$E$18,IF(Datos!$I$1567&lt;=Bosque!$E$19,Bosque!$M$20,Bosque!$M$21),Bosque!$M$22)</f>
        <v/>
      </c>
      <c r="H1567" s="10">
        <f>IF(Datos!$E$1567&lt;=Bosque!$E$23,IF(Datos!$E$1567&lt;=Bosque!$E$24,Bosque!$M$25,Bosque!$M$26),IF(Datos!$E$1567&lt;=Bosque!$E$27,Bosque!$M$28,Bosque!$M$29))</f>
        <v/>
      </c>
      <c r="I1567" s="10">
        <f>IF(Datos!$G$1567&lt;=Bosque!$E$30,IF(Datos!$E$1567&lt;=Bosque!$E$31,Bosque!$M$32,Bosque!$M$33),IF(Datos!$E$1567&lt;=Bosque!$E$34,Bosque!$M$35,Bosque!$M$36))</f>
        <v/>
      </c>
      <c r="J1567" s="10">
        <f>IF(Datos!$I$1567&lt;=Bosque!$E$37,IF(Datos!$H$1567&lt;=Bosque!$E$38,Bosque!$M$39,Bosque!$M$40),IF(Datos!$F$1567&lt;=Bosque!$E$41,Bosque!$M$42,Bosque!$M$43))</f>
        <v/>
      </c>
      <c r="K1567" s="10">
        <f>IF(Datos!$G$1567&lt;=Bosque!$E$44,IF(Datos!$H$1567&lt;=Bosque!$E$45,Bosque!$M$46,Bosque!$M$47),IF(Datos!$F$1567&lt;=Bosque!$E$48,Bosque!$M$49,Bosque!$M$50))</f>
        <v/>
      </c>
      <c r="L1567" s="10">
        <f>AVERAGE(E1567:K1567)</f>
        <v/>
      </c>
      <c r="M1567" s="10">
        <f>$M$2</f>
        <v/>
      </c>
      <c r="N1567">
        <f>IF(L1567&gt;=M1567,"Sí","No")</f>
        <v/>
      </c>
      <c r="O1567">
        <f>--AND(C1567=1,N1567="Sí")</f>
        <v/>
      </c>
      <c r="P1567">
        <f>--AND(C1567=0,N1567="Sí")</f>
        <v/>
      </c>
      <c r="Q1567">
        <f>--AND(C1567=1,N1567="No")</f>
        <v/>
      </c>
      <c r="R1567">
        <f>--AND(C1567=0,N1567="No")</f>
        <v/>
      </c>
      <c r="S1567">
        <f>--(C1567=--(L1567&gt;=M1567))</f>
        <v/>
      </c>
      <c r="T1567" s="11">
        <f>O1567*60000-P1567*3000</f>
        <v/>
      </c>
    </row>
    <row r="1568">
      <c r="A1568">
        <f>Datos!A1568</f>
        <v/>
      </c>
      <c r="B1568">
        <f>Datos!B1568</f>
        <v/>
      </c>
      <c r="C1568">
        <f>Datos!D1568</f>
        <v/>
      </c>
      <c r="D1568" t="n">
        <v>1568</v>
      </c>
      <c r="E1568" s="10">
        <f>IF(Datos!$G$1568&lt;=Bosque!$E$4,IF(Datos!$H$1568&lt;=Bosque!$E$5,Bosque!$M$6,Bosque!$M$7),IF(Datos!$G$1568&lt;=Bosque!$E$8,Bosque!$M$9,Bosque!$M$10))</f>
        <v/>
      </c>
      <c r="F1568" s="10">
        <f>IF(Datos!$H$1568&lt;=Bosque!$E$11,IF(Datos!$E$1568&lt;=Bosque!$E$12,Bosque!$M$13,Bosque!$M$14),IF(Datos!$I$1568&lt;=Bosque!$E$15,Bosque!$M$16,Bosque!$M$17))</f>
        <v/>
      </c>
      <c r="G1568" s="10">
        <f>IF(Datos!$E$1568&lt;=Bosque!$E$18,IF(Datos!$I$1568&lt;=Bosque!$E$19,Bosque!$M$20,Bosque!$M$21),Bosque!$M$22)</f>
        <v/>
      </c>
      <c r="H1568" s="10">
        <f>IF(Datos!$E$1568&lt;=Bosque!$E$23,IF(Datos!$E$1568&lt;=Bosque!$E$24,Bosque!$M$25,Bosque!$M$26),IF(Datos!$E$1568&lt;=Bosque!$E$27,Bosque!$M$28,Bosque!$M$29))</f>
        <v/>
      </c>
      <c r="I1568" s="10">
        <f>IF(Datos!$G$1568&lt;=Bosque!$E$30,IF(Datos!$E$1568&lt;=Bosque!$E$31,Bosque!$M$32,Bosque!$M$33),IF(Datos!$E$1568&lt;=Bosque!$E$34,Bosque!$M$35,Bosque!$M$36))</f>
        <v/>
      </c>
      <c r="J1568" s="10">
        <f>IF(Datos!$I$1568&lt;=Bosque!$E$37,IF(Datos!$H$1568&lt;=Bosque!$E$38,Bosque!$M$39,Bosque!$M$40),IF(Datos!$F$1568&lt;=Bosque!$E$41,Bosque!$M$42,Bosque!$M$43))</f>
        <v/>
      </c>
      <c r="K1568" s="10">
        <f>IF(Datos!$G$1568&lt;=Bosque!$E$44,IF(Datos!$H$1568&lt;=Bosque!$E$45,Bosque!$M$46,Bosque!$M$47),IF(Datos!$F$1568&lt;=Bosque!$E$48,Bosque!$M$49,Bosque!$M$50))</f>
        <v/>
      </c>
      <c r="L1568" s="10">
        <f>AVERAGE(E1568:K1568)</f>
        <v/>
      </c>
      <c r="M1568" s="10">
        <f>$M$2</f>
        <v/>
      </c>
      <c r="N1568">
        <f>IF(L1568&gt;=M1568,"Sí","No")</f>
        <v/>
      </c>
      <c r="O1568">
        <f>--AND(C1568=1,N1568="Sí")</f>
        <v/>
      </c>
      <c r="P1568">
        <f>--AND(C1568=0,N1568="Sí")</f>
        <v/>
      </c>
      <c r="Q1568">
        <f>--AND(C1568=1,N1568="No")</f>
        <v/>
      </c>
      <c r="R1568">
        <f>--AND(C1568=0,N1568="No")</f>
        <v/>
      </c>
      <c r="S1568">
        <f>--(C1568=--(L1568&gt;=M1568))</f>
        <v/>
      </c>
      <c r="T1568" s="11">
        <f>O1568*60000-P1568*3000</f>
        <v/>
      </c>
    </row>
    <row r="1569">
      <c r="A1569">
        <f>Datos!A1569</f>
        <v/>
      </c>
      <c r="B1569">
        <f>Datos!B1569</f>
        <v/>
      </c>
      <c r="C1569">
        <f>Datos!D1569</f>
        <v/>
      </c>
      <c r="D1569" t="n">
        <v>1569</v>
      </c>
      <c r="E1569" s="10">
        <f>IF(Datos!$G$1569&lt;=Bosque!$E$4,IF(Datos!$H$1569&lt;=Bosque!$E$5,Bosque!$M$6,Bosque!$M$7),IF(Datos!$G$1569&lt;=Bosque!$E$8,Bosque!$M$9,Bosque!$M$10))</f>
        <v/>
      </c>
      <c r="F1569" s="10">
        <f>IF(Datos!$H$1569&lt;=Bosque!$E$11,IF(Datos!$E$1569&lt;=Bosque!$E$12,Bosque!$M$13,Bosque!$M$14),IF(Datos!$I$1569&lt;=Bosque!$E$15,Bosque!$M$16,Bosque!$M$17))</f>
        <v/>
      </c>
      <c r="G1569" s="10">
        <f>IF(Datos!$E$1569&lt;=Bosque!$E$18,IF(Datos!$I$1569&lt;=Bosque!$E$19,Bosque!$M$20,Bosque!$M$21),Bosque!$M$22)</f>
        <v/>
      </c>
      <c r="H1569" s="10">
        <f>IF(Datos!$E$1569&lt;=Bosque!$E$23,IF(Datos!$E$1569&lt;=Bosque!$E$24,Bosque!$M$25,Bosque!$M$26),IF(Datos!$E$1569&lt;=Bosque!$E$27,Bosque!$M$28,Bosque!$M$29))</f>
        <v/>
      </c>
      <c r="I1569" s="10">
        <f>IF(Datos!$G$1569&lt;=Bosque!$E$30,IF(Datos!$E$1569&lt;=Bosque!$E$31,Bosque!$M$32,Bosque!$M$33),IF(Datos!$E$1569&lt;=Bosque!$E$34,Bosque!$M$35,Bosque!$M$36))</f>
        <v/>
      </c>
      <c r="J1569" s="10">
        <f>IF(Datos!$I$1569&lt;=Bosque!$E$37,IF(Datos!$H$1569&lt;=Bosque!$E$38,Bosque!$M$39,Bosque!$M$40),IF(Datos!$F$1569&lt;=Bosque!$E$41,Bosque!$M$42,Bosque!$M$43))</f>
        <v/>
      </c>
      <c r="K1569" s="10">
        <f>IF(Datos!$G$1569&lt;=Bosque!$E$44,IF(Datos!$H$1569&lt;=Bosque!$E$45,Bosque!$M$46,Bosque!$M$47),IF(Datos!$F$1569&lt;=Bosque!$E$48,Bosque!$M$49,Bosque!$M$50))</f>
        <v/>
      </c>
      <c r="L1569" s="10">
        <f>AVERAGE(E1569:K1569)</f>
        <v/>
      </c>
      <c r="M1569" s="10">
        <f>$M$2</f>
        <v/>
      </c>
      <c r="N1569">
        <f>IF(L1569&gt;=M1569,"Sí","No")</f>
        <v/>
      </c>
      <c r="O1569">
        <f>--AND(C1569=1,N1569="Sí")</f>
        <v/>
      </c>
      <c r="P1569">
        <f>--AND(C1569=0,N1569="Sí")</f>
        <v/>
      </c>
      <c r="Q1569">
        <f>--AND(C1569=1,N1569="No")</f>
        <v/>
      </c>
      <c r="R1569">
        <f>--AND(C1569=0,N1569="No")</f>
        <v/>
      </c>
      <c r="S1569">
        <f>--(C1569=--(L1569&gt;=M1569))</f>
        <v/>
      </c>
      <c r="T1569" s="11">
        <f>O1569*60000-P1569*3000</f>
        <v/>
      </c>
    </row>
    <row r="1570">
      <c r="A1570">
        <f>Datos!A1570</f>
        <v/>
      </c>
      <c r="B1570">
        <f>Datos!B1570</f>
        <v/>
      </c>
      <c r="C1570">
        <f>Datos!D1570</f>
        <v/>
      </c>
      <c r="D1570" t="n">
        <v>1570</v>
      </c>
      <c r="E1570" s="10">
        <f>IF(Datos!$G$1570&lt;=Bosque!$E$4,IF(Datos!$H$1570&lt;=Bosque!$E$5,Bosque!$M$6,Bosque!$M$7),IF(Datos!$G$1570&lt;=Bosque!$E$8,Bosque!$M$9,Bosque!$M$10))</f>
        <v/>
      </c>
      <c r="F1570" s="10">
        <f>IF(Datos!$H$1570&lt;=Bosque!$E$11,IF(Datos!$E$1570&lt;=Bosque!$E$12,Bosque!$M$13,Bosque!$M$14),IF(Datos!$I$1570&lt;=Bosque!$E$15,Bosque!$M$16,Bosque!$M$17))</f>
        <v/>
      </c>
      <c r="G1570" s="10">
        <f>IF(Datos!$E$1570&lt;=Bosque!$E$18,IF(Datos!$I$1570&lt;=Bosque!$E$19,Bosque!$M$20,Bosque!$M$21),Bosque!$M$22)</f>
        <v/>
      </c>
      <c r="H1570" s="10">
        <f>IF(Datos!$E$1570&lt;=Bosque!$E$23,IF(Datos!$E$1570&lt;=Bosque!$E$24,Bosque!$M$25,Bosque!$M$26),IF(Datos!$E$1570&lt;=Bosque!$E$27,Bosque!$M$28,Bosque!$M$29))</f>
        <v/>
      </c>
      <c r="I1570" s="10">
        <f>IF(Datos!$G$1570&lt;=Bosque!$E$30,IF(Datos!$E$1570&lt;=Bosque!$E$31,Bosque!$M$32,Bosque!$M$33),IF(Datos!$E$1570&lt;=Bosque!$E$34,Bosque!$M$35,Bosque!$M$36))</f>
        <v/>
      </c>
      <c r="J1570" s="10">
        <f>IF(Datos!$I$1570&lt;=Bosque!$E$37,IF(Datos!$H$1570&lt;=Bosque!$E$38,Bosque!$M$39,Bosque!$M$40),IF(Datos!$F$1570&lt;=Bosque!$E$41,Bosque!$M$42,Bosque!$M$43))</f>
        <v/>
      </c>
      <c r="K1570" s="10">
        <f>IF(Datos!$G$1570&lt;=Bosque!$E$44,IF(Datos!$H$1570&lt;=Bosque!$E$45,Bosque!$M$46,Bosque!$M$47),IF(Datos!$F$1570&lt;=Bosque!$E$48,Bosque!$M$49,Bosque!$M$50))</f>
        <v/>
      </c>
      <c r="L1570" s="10">
        <f>AVERAGE(E1570:K1570)</f>
        <v/>
      </c>
      <c r="M1570" s="10">
        <f>$M$2</f>
        <v/>
      </c>
      <c r="N1570">
        <f>IF(L1570&gt;=M1570,"Sí","No")</f>
        <v/>
      </c>
      <c r="O1570">
        <f>--AND(C1570=1,N1570="Sí")</f>
        <v/>
      </c>
      <c r="P1570">
        <f>--AND(C1570=0,N1570="Sí")</f>
        <v/>
      </c>
      <c r="Q1570">
        <f>--AND(C1570=1,N1570="No")</f>
        <v/>
      </c>
      <c r="R1570">
        <f>--AND(C1570=0,N1570="No")</f>
        <v/>
      </c>
      <c r="S1570">
        <f>--(C1570=--(L1570&gt;=M1570))</f>
        <v/>
      </c>
      <c r="T1570" s="11">
        <f>O1570*60000-P1570*3000</f>
        <v/>
      </c>
    </row>
    <row r="1571">
      <c r="A1571">
        <f>Datos!A1571</f>
        <v/>
      </c>
      <c r="B1571">
        <f>Datos!B1571</f>
        <v/>
      </c>
      <c r="C1571">
        <f>Datos!D1571</f>
        <v/>
      </c>
      <c r="D1571" t="n">
        <v>1571</v>
      </c>
      <c r="E1571" s="10">
        <f>IF(Datos!$G$1571&lt;=Bosque!$E$4,IF(Datos!$H$1571&lt;=Bosque!$E$5,Bosque!$M$6,Bosque!$M$7),IF(Datos!$G$1571&lt;=Bosque!$E$8,Bosque!$M$9,Bosque!$M$10))</f>
        <v/>
      </c>
      <c r="F1571" s="10">
        <f>IF(Datos!$H$1571&lt;=Bosque!$E$11,IF(Datos!$E$1571&lt;=Bosque!$E$12,Bosque!$M$13,Bosque!$M$14),IF(Datos!$I$1571&lt;=Bosque!$E$15,Bosque!$M$16,Bosque!$M$17))</f>
        <v/>
      </c>
      <c r="G1571" s="10">
        <f>IF(Datos!$E$1571&lt;=Bosque!$E$18,IF(Datos!$I$1571&lt;=Bosque!$E$19,Bosque!$M$20,Bosque!$M$21),Bosque!$M$22)</f>
        <v/>
      </c>
      <c r="H1571" s="10">
        <f>IF(Datos!$E$1571&lt;=Bosque!$E$23,IF(Datos!$E$1571&lt;=Bosque!$E$24,Bosque!$M$25,Bosque!$M$26),IF(Datos!$E$1571&lt;=Bosque!$E$27,Bosque!$M$28,Bosque!$M$29))</f>
        <v/>
      </c>
      <c r="I1571" s="10">
        <f>IF(Datos!$G$1571&lt;=Bosque!$E$30,IF(Datos!$E$1571&lt;=Bosque!$E$31,Bosque!$M$32,Bosque!$M$33),IF(Datos!$E$1571&lt;=Bosque!$E$34,Bosque!$M$35,Bosque!$M$36))</f>
        <v/>
      </c>
      <c r="J1571" s="10">
        <f>IF(Datos!$I$1571&lt;=Bosque!$E$37,IF(Datos!$H$1571&lt;=Bosque!$E$38,Bosque!$M$39,Bosque!$M$40),IF(Datos!$F$1571&lt;=Bosque!$E$41,Bosque!$M$42,Bosque!$M$43))</f>
        <v/>
      </c>
      <c r="K1571" s="10">
        <f>IF(Datos!$G$1571&lt;=Bosque!$E$44,IF(Datos!$H$1571&lt;=Bosque!$E$45,Bosque!$M$46,Bosque!$M$47),IF(Datos!$F$1571&lt;=Bosque!$E$48,Bosque!$M$49,Bosque!$M$50))</f>
        <v/>
      </c>
      <c r="L1571" s="10">
        <f>AVERAGE(E1571:K1571)</f>
        <v/>
      </c>
      <c r="M1571" s="10">
        <f>$M$2</f>
        <v/>
      </c>
      <c r="N1571">
        <f>IF(L1571&gt;=M1571,"Sí","No")</f>
        <v/>
      </c>
      <c r="O1571">
        <f>--AND(C1571=1,N1571="Sí")</f>
        <v/>
      </c>
      <c r="P1571">
        <f>--AND(C1571=0,N1571="Sí")</f>
        <v/>
      </c>
      <c r="Q1571">
        <f>--AND(C1571=1,N1571="No")</f>
        <v/>
      </c>
      <c r="R1571">
        <f>--AND(C1571=0,N1571="No")</f>
        <v/>
      </c>
      <c r="S1571">
        <f>--(C1571=--(L1571&gt;=M1571))</f>
        <v/>
      </c>
      <c r="T1571" s="11">
        <f>O1571*60000-P1571*3000</f>
        <v/>
      </c>
    </row>
    <row r="1572">
      <c r="A1572">
        <f>Datos!A1572</f>
        <v/>
      </c>
      <c r="B1572">
        <f>Datos!B1572</f>
        <v/>
      </c>
      <c r="C1572">
        <f>Datos!D1572</f>
        <v/>
      </c>
      <c r="D1572" t="n">
        <v>1572</v>
      </c>
      <c r="E1572" s="10">
        <f>IF(Datos!$G$1572&lt;=Bosque!$E$4,IF(Datos!$H$1572&lt;=Bosque!$E$5,Bosque!$M$6,Bosque!$M$7),IF(Datos!$G$1572&lt;=Bosque!$E$8,Bosque!$M$9,Bosque!$M$10))</f>
        <v/>
      </c>
      <c r="F1572" s="10">
        <f>IF(Datos!$H$1572&lt;=Bosque!$E$11,IF(Datos!$E$1572&lt;=Bosque!$E$12,Bosque!$M$13,Bosque!$M$14),IF(Datos!$I$1572&lt;=Bosque!$E$15,Bosque!$M$16,Bosque!$M$17))</f>
        <v/>
      </c>
      <c r="G1572" s="10">
        <f>IF(Datos!$E$1572&lt;=Bosque!$E$18,IF(Datos!$I$1572&lt;=Bosque!$E$19,Bosque!$M$20,Bosque!$M$21),Bosque!$M$22)</f>
        <v/>
      </c>
      <c r="H1572" s="10">
        <f>IF(Datos!$E$1572&lt;=Bosque!$E$23,IF(Datos!$E$1572&lt;=Bosque!$E$24,Bosque!$M$25,Bosque!$M$26),IF(Datos!$E$1572&lt;=Bosque!$E$27,Bosque!$M$28,Bosque!$M$29))</f>
        <v/>
      </c>
      <c r="I1572" s="10">
        <f>IF(Datos!$G$1572&lt;=Bosque!$E$30,IF(Datos!$E$1572&lt;=Bosque!$E$31,Bosque!$M$32,Bosque!$M$33),IF(Datos!$E$1572&lt;=Bosque!$E$34,Bosque!$M$35,Bosque!$M$36))</f>
        <v/>
      </c>
      <c r="J1572" s="10">
        <f>IF(Datos!$I$1572&lt;=Bosque!$E$37,IF(Datos!$H$1572&lt;=Bosque!$E$38,Bosque!$M$39,Bosque!$M$40),IF(Datos!$F$1572&lt;=Bosque!$E$41,Bosque!$M$42,Bosque!$M$43))</f>
        <v/>
      </c>
      <c r="K1572" s="10">
        <f>IF(Datos!$G$1572&lt;=Bosque!$E$44,IF(Datos!$H$1572&lt;=Bosque!$E$45,Bosque!$M$46,Bosque!$M$47),IF(Datos!$F$1572&lt;=Bosque!$E$48,Bosque!$M$49,Bosque!$M$50))</f>
        <v/>
      </c>
      <c r="L1572" s="10">
        <f>AVERAGE(E1572:K1572)</f>
        <v/>
      </c>
      <c r="M1572" s="10">
        <f>$M$2</f>
        <v/>
      </c>
      <c r="N1572">
        <f>IF(L1572&gt;=M1572,"Sí","No")</f>
        <v/>
      </c>
      <c r="O1572">
        <f>--AND(C1572=1,N1572="Sí")</f>
        <v/>
      </c>
      <c r="P1572">
        <f>--AND(C1572=0,N1572="Sí")</f>
        <v/>
      </c>
      <c r="Q1572">
        <f>--AND(C1572=1,N1572="No")</f>
        <v/>
      </c>
      <c r="R1572">
        <f>--AND(C1572=0,N1572="No")</f>
        <v/>
      </c>
      <c r="S1572">
        <f>--(C1572=--(L1572&gt;=M1572))</f>
        <v/>
      </c>
      <c r="T1572" s="11">
        <f>O1572*60000-P1572*3000</f>
        <v/>
      </c>
    </row>
    <row r="1573">
      <c r="A1573">
        <f>Datos!A1573</f>
        <v/>
      </c>
      <c r="B1573">
        <f>Datos!B1573</f>
        <v/>
      </c>
      <c r="C1573">
        <f>Datos!D1573</f>
        <v/>
      </c>
      <c r="D1573" t="n">
        <v>1573</v>
      </c>
      <c r="E1573" s="10">
        <f>IF(Datos!$G$1573&lt;=Bosque!$E$4,IF(Datos!$H$1573&lt;=Bosque!$E$5,Bosque!$M$6,Bosque!$M$7),IF(Datos!$G$1573&lt;=Bosque!$E$8,Bosque!$M$9,Bosque!$M$10))</f>
        <v/>
      </c>
      <c r="F1573" s="10">
        <f>IF(Datos!$H$1573&lt;=Bosque!$E$11,IF(Datos!$E$1573&lt;=Bosque!$E$12,Bosque!$M$13,Bosque!$M$14),IF(Datos!$I$1573&lt;=Bosque!$E$15,Bosque!$M$16,Bosque!$M$17))</f>
        <v/>
      </c>
      <c r="G1573" s="10">
        <f>IF(Datos!$E$1573&lt;=Bosque!$E$18,IF(Datos!$I$1573&lt;=Bosque!$E$19,Bosque!$M$20,Bosque!$M$21),Bosque!$M$22)</f>
        <v/>
      </c>
      <c r="H1573" s="10">
        <f>IF(Datos!$E$1573&lt;=Bosque!$E$23,IF(Datos!$E$1573&lt;=Bosque!$E$24,Bosque!$M$25,Bosque!$M$26),IF(Datos!$E$1573&lt;=Bosque!$E$27,Bosque!$M$28,Bosque!$M$29))</f>
        <v/>
      </c>
      <c r="I1573" s="10">
        <f>IF(Datos!$G$1573&lt;=Bosque!$E$30,IF(Datos!$E$1573&lt;=Bosque!$E$31,Bosque!$M$32,Bosque!$M$33),IF(Datos!$E$1573&lt;=Bosque!$E$34,Bosque!$M$35,Bosque!$M$36))</f>
        <v/>
      </c>
      <c r="J1573" s="10">
        <f>IF(Datos!$I$1573&lt;=Bosque!$E$37,IF(Datos!$H$1573&lt;=Bosque!$E$38,Bosque!$M$39,Bosque!$M$40),IF(Datos!$F$1573&lt;=Bosque!$E$41,Bosque!$M$42,Bosque!$M$43))</f>
        <v/>
      </c>
      <c r="K1573" s="10">
        <f>IF(Datos!$G$1573&lt;=Bosque!$E$44,IF(Datos!$H$1573&lt;=Bosque!$E$45,Bosque!$M$46,Bosque!$M$47),IF(Datos!$F$1573&lt;=Bosque!$E$48,Bosque!$M$49,Bosque!$M$50))</f>
        <v/>
      </c>
      <c r="L1573" s="10">
        <f>AVERAGE(E1573:K1573)</f>
        <v/>
      </c>
      <c r="M1573" s="10">
        <f>$M$2</f>
        <v/>
      </c>
      <c r="N1573">
        <f>IF(L1573&gt;=M1573,"Sí","No")</f>
        <v/>
      </c>
      <c r="O1573">
        <f>--AND(C1573=1,N1573="Sí")</f>
        <v/>
      </c>
      <c r="P1573">
        <f>--AND(C1573=0,N1573="Sí")</f>
        <v/>
      </c>
      <c r="Q1573">
        <f>--AND(C1573=1,N1573="No")</f>
        <v/>
      </c>
      <c r="R1573">
        <f>--AND(C1573=0,N1573="No")</f>
        <v/>
      </c>
      <c r="S1573">
        <f>--(C1573=--(L1573&gt;=M1573))</f>
        <v/>
      </c>
      <c r="T1573" s="11">
        <f>O1573*60000-P1573*3000</f>
        <v/>
      </c>
    </row>
    <row r="1574">
      <c r="A1574">
        <f>Datos!A1574</f>
        <v/>
      </c>
      <c r="B1574">
        <f>Datos!B1574</f>
        <v/>
      </c>
      <c r="C1574">
        <f>Datos!D1574</f>
        <v/>
      </c>
      <c r="D1574" t="n">
        <v>1574</v>
      </c>
      <c r="E1574" s="10">
        <f>IF(Datos!$G$1574&lt;=Bosque!$E$4,IF(Datos!$H$1574&lt;=Bosque!$E$5,Bosque!$M$6,Bosque!$M$7),IF(Datos!$G$1574&lt;=Bosque!$E$8,Bosque!$M$9,Bosque!$M$10))</f>
        <v/>
      </c>
      <c r="F1574" s="10">
        <f>IF(Datos!$H$1574&lt;=Bosque!$E$11,IF(Datos!$E$1574&lt;=Bosque!$E$12,Bosque!$M$13,Bosque!$M$14),IF(Datos!$I$1574&lt;=Bosque!$E$15,Bosque!$M$16,Bosque!$M$17))</f>
        <v/>
      </c>
      <c r="G1574" s="10">
        <f>IF(Datos!$E$1574&lt;=Bosque!$E$18,IF(Datos!$I$1574&lt;=Bosque!$E$19,Bosque!$M$20,Bosque!$M$21),Bosque!$M$22)</f>
        <v/>
      </c>
      <c r="H1574" s="10">
        <f>IF(Datos!$E$1574&lt;=Bosque!$E$23,IF(Datos!$E$1574&lt;=Bosque!$E$24,Bosque!$M$25,Bosque!$M$26),IF(Datos!$E$1574&lt;=Bosque!$E$27,Bosque!$M$28,Bosque!$M$29))</f>
        <v/>
      </c>
      <c r="I1574" s="10">
        <f>IF(Datos!$G$1574&lt;=Bosque!$E$30,IF(Datos!$E$1574&lt;=Bosque!$E$31,Bosque!$M$32,Bosque!$M$33),IF(Datos!$E$1574&lt;=Bosque!$E$34,Bosque!$M$35,Bosque!$M$36))</f>
        <v/>
      </c>
      <c r="J1574" s="10">
        <f>IF(Datos!$I$1574&lt;=Bosque!$E$37,IF(Datos!$H$1574&lt;=Bosque!$E$38,Bosque!$M$39,Bosque!$M$40),IF(Datos!$F$1574&lt;=Bosque!$E$41,Bosque!$M$42,Bosque!$M$43))</f>
        <v/>
      </c>
      <c r="K1574" s="10">
        <f>IF(Datos!$G$1574&lt;=Bosque!$E$44,IF(Datos!$H$1574&lt;=Bosque!$E$45,Bosque!$M$46,Bosque!$M$47),IF(Datos!$F$1574&lt;=Bosque!$E$48,Bosque!$M$49,Bosque!$M$50))</f>
        <v/>
      </c>
      <c r="L1574" s="10">
        <f>AVERAGE(E1574:K1574)</f>
        <v/>
      </c>
      <c r="M1574" s="10">
        <f>$M$2</f>
        <v/>
      </c>
      <c r="N1574">
        <f>IF(L1574&gt;=M1574,"Sí","No")</f>
        <v/>
      </c>
      <c r="O1574">
        <f>--AND(C1574=1,N1574="Sí")</f>
        <v/>
      </c>
      <c r="P1574">
        <f>--AND(C1574=0,N1574="Sí")</f>
        <v/>
      </c>
      <c r="Q1574">
        <f>--AND(C1574=1,N1574="No")</f>
        <v/>
      </c>
      <c r="R1574">
        <f>--AND(C1574=0,N1574="No")</f>
        <v/>
      </c>
      <c r="S1574">
        <f>--(C1574=--(L1574&gt;=M1574))</f>
        <v/>
      </c>
      <c r="T1574" s="11">
        <f>O1574*60000-P1574*3000</f>
        <v/>
      </c>
    </row>
    <row r="1575">
      <c r="A1575">
        <f>Datos!A1575</f>
        <v/>
      </c>
      <c r="B1575">
        <f>Datos!B1575</f>
        <v/>
      </c>
      <c r="C1575">
        <f>Datos!D1575</f>
        <v/>
      </c>
      <c r="D1575" t="n">
        <v>1575</v>
      </c>
      <c r="E1575" s="10">
        <f>IF(Datos!$G$1575&lt;=Bosque!$E$4,IF(Datos!$H$1575&lt;=Bosque!$E$5,Bosque!$M$6,Bosque!$M$7),IF(Datos!$G$1575&lt;=Bosque!$E$8,Bosque!$M$9,Bosque!$M$10))</f>
        <v/>
      </c>
      <c r="F1575" s="10">
        <f>IF(Datos!$H$1575&lt;=Bosque!$E$11,IF(Datos!$E$1575&lt;=Bosque!$E$12,Bosque!$M$13,Bosque!$M$14),IF(Datos!$I$1575&lt;=Bosque!$E$15,Bosque!$M$16,Bosque!$M$17))</f>
        <v/>
      </c>
      <c r="G1575" s="10">
        <f>IF(Datos!$E$1575&lt;=Bosque!$E$18,IF(Datos!$I$1575&lt;=Bosque!$E$19,Bosque!$M$20,Bosque!$M$21),Bosque!$M$22)</f>
        <v/>
      </c>
      <c r="H1575" s="10">
        <f>IF(Datos!$E$1575&lt;=Bosque!$E$23,IF(Datos!$E$1575&lt;=Bosque!$E$24,Bosque!$M$25,Bosque!$M$26),IF(Datos!$E$1575&lt;=Bosque!$E$27,Bosque!$M$28,Bosque!$M$29))</f>
        <v/>
      </c>
      <c r="I1575" s="10">
        <f>IF(Datos!$G$1575&lt;=Bosque!$E$30,IF(Datos!$E$1575&lt;=Bosque!$E$31,Bosque!$M$32,Bosque!$M$33),IF(Datos!$E$1575&lt;=Bosque!$E$34,Bosque!$M$35,Bosque!$M$36))</f>
        <v/>
      </c>
      <c r="J1575" s="10">
        <f>IF(Datos!$I$1575&lt;=Bosque!$E$37,IF(Datos!$H$1575&lt;=Bosque!$E$38,Bosque!$M$39,Bosque!$M$40),IF(Datos!$F$1575&lt;=Bosque!$E$41,Bosque!$M$42,Bosque!$M$43))</f>
        <v/>
      </c>
      <c r="K1575" s="10">
        <f>IF(Datos!$G$1575&lt;=Bosque!$E$44,IF(Datos!$H$1575&lt;=Bosque!$E$45,Bosque!$M$46,Bosque!$M$47),IF(Datos!$F$1575&lt;=Bosque!$E$48,Bosque!$M$49,Bosque!$M$50))</f>
        <v/>
      </c>
      <c r="L1575" s="10">
        <f>AVERAGE(E1575:K1575)</f>
        <v/>
      </c>
      <c r="M1575" s="10">
        <f>$M$2</f>
        <v/>
      </c>
      <c r="N1575">
        <f>IF(L1575&gt;=M1575,"Sí","No")</f>
        <v/>
      </c>
      <c r="O1575">
        <f>--AND(C1575=1,N1575="Sí")</f>
        <v/>
      </c>
      <c r="P1575">
        <f>--AND(C1575=0,N1575="Sí")</f>
        <v/>
      </c>
      <c r="Q1575">
        <f>--AND(C1575=1,N1575="No")</f>
        <v/>
      </c>
      <c r="R1575">
        <f>--AND(C1575=0,N1575="No")</f>
        <v/>
      </c>
      <c r="S1575">
        <f>--(C1575=--(L1575&gt;=M1575))</f>
        <v/>
      </c>
      <c r="T1575" s="11">
        <f>O1575*60000-P1575*3000</f>
        <v/>
      </c>
    </row>
    <row r="1576">
      <c r="A1576">
        <f>Datos!A1576</f>
        <v/>
      </c>
      <c r="B1576">
        <f>Datos!B1576</f>
        <v/>
      </c>
      <c r="C1576">
        <f>Datos!D1576</f>
        <v/>
      </c>
      <c r="D1576" t="n">
        <v>1576</v>
      </c>
      <c r="E1576" s="10">
        <f>IF(Datos!$G$1576&lt;=Bosque!$E$4,IF(Datos!$H$1576&lt;=Bosque!$E$5,Bosque!$M$6,Bosque!$M$7),IF(Datos!$G$1576&lt;=Bosque!$E$8,Bosque!$M$9,Bosque!$M$10))</f>
        <v/>
      </c>
      <c r="F1576" s="10">
        <f>IF(Datos!$H$1576&lt;=Bosque!$E$11,IF(Datos!$E$1576&lt;=Bosque!$E$12,Bosque!$M$13,Bosque!$M$14),IF(Datos!$I$1576&lt;=Bosque!$E$15,Bosque!$M$16,Bosque!$M$17))</f>
        <v/>
      </c>
      <c r="G1576" s="10">
        <f>IF(Datos!$E$1576&lt;=Bosque!$E$18,IF(Datos!$I$1576&lt;=Bosque!$E$19,Bosque!$M$20,Bosque!$M$21),Bosque!$M$22)</f>
        <v/>
      </c>
      <c r="H1576" s="10">
        <f>IF(Datos!$E$1576&lt;=Bosque!$E$23,IF(Datos!$E$1576&lt;=Bosque!$E$24,Bosque!$M$25,Bosque!$M$26),IF(Datos!$E$1576&lt;=Bosque!$E$27,Bosque!$M$28,Bosque!$M$29))</f>
        <v/>
      </c>
      <c r="I1576" s="10">
        <f>IF(Datos!$G$1576&lt;=Bosque!$E$30,IF(Datos!$E$1576&lt;=Bosque!$E$31,Bosque!$M$32,Bosque!$M$33),IF(Datos!$E$1576&lt;=Bosque!$E$34,Bosque!$M$35,Bosque!$M$36))</f>
        <v/>
      </c>
      <c r="J1576" s="10">
        <f>IF(Datos!$I$1576&lt;=Bosque!$E$37,IF(Datos!$H$1576&lt;=Bosque!$E$38,Bosque!$M$39,Bosque!$M$40),IF(Datos!$F$1576&lt;=Bosque!$E$41,Bosque!$M$42,Bosque!$M$43))</f>
        <v/>
      </c>
      <c r="K1576" s="10">
        <f>IF(Datos!$G$1576&lt;=Bosque!$E$44,IF(Datos!$H$1576&lt;=Bosque!$E$45,Bosque!$M$46,Bosque!$M$47),IF(Datos!$F$1576&lt;=Bosque!$E$48,Bosque!$M$49,Bosque!$M$50))</f>
        <v/>
      </c>
      <c r="L1576" s="10">
        <f>AVERAGE(E1576:K1576)</f>
        <v/>
      </c>
      <c r="M1576" s="10">
        <f>$M$2</f>
        <v/>
      </c>
      <c r="N1576">
        <f>IF(L1576&gt;=M1576,"Sí","No")</f>
        <v/>
      </c>
      <c r="O1576">
        <f>--AND(C1576=1,N1576="Sí")</f>
        <v/>
      </c>
      <c r="P1576">
        <f>--AND(C1576=0,N1576="Sí")</f>
        <v/>
      </c>
      <c r="Q1576">
        <f>--AND(C1576=1,N1576="No")</f>
        <v/>
      </c>
      <c r="R1576">
        <f>--AND(C1576=0,N1576="No")</f>
        <v/>
      </c>
      <c r="S1576">
        <f>--(C1576=--(L1576&gt;=M1576))</f>
        <v/>
      </c>
      <c r="T1576" s="11">
        <f>O1576*60000-P1576*3000</f>
        <v/>
      </c>
    </row>
    <row r="1577">
      <c r="A1577">
        <f>Datos!A1577</f>
        <v/>
      </c>
      <c r="B1577">
        <f>Datos!B1577</f>
        <v/>
      </c>
      <c r="C1577">
        <f>Datos!D1577</f>
        <v/>
      </c>
      <c r="D1577" t="n">
        <v>1577</v>
      </c>
      <c r="E1577" s="10">
        <f>IF(Datos!$G$1577&lt;=Bosque!$E$4,IF(Datos!$H$1577&lt;=Bosque!$E$5,Bosque!$M$6,Bosque!$M$7),IF(Datos!$G$1577&lt;=Bosque!$E$8,Bosque!$M$9,Bosque!$M$10))</f>
        <v/>
      </c>
      <c r="F1577" s="10">
        <f>IF(Datos!$H$1577&lt;=Bosque!$E$11,IF(Datos!$E$1577&lt;=Bosque!$E$12,Bosque!$M$13,Bosque!$M$14),IF(Datos!$I$1577&lt;=Bosque!$E$15,Bosque!$M$16,Bosque!$M$17))</f>
        <v/>
      </c>
      <c r="G1577" s="10">
        <f>IF(Datos!$E$1577&lt;=Bosque!$E$18,IF(Datos!$I$1577&lt;=Bosque!$E$19,Bosque!$M$20,Bosque!$M$21),Bosque!$M$22)</f>
        <v/>
      </c>
      <c r="H1577" s="10">
        <f>IF(Datos!$E$1577&lt;=Bosque!$E$23,IF(Datos!$E$1577&lt;=Bosque!$E$24,Bosque!$M$25,Bosque!$M$26),IF(Datos!$E$1577&lt;=Bosque!$E$27,Bosque!$M$28,Bosque!$M$29))</f>
        <v/>
      </c>
      <c r="I1577" s="10">
        <f>IF(Datos!$G$1577&lt;=Bosque!$E$30,IF(Datos!$E$1577&lt;=Bosque!$E$31,Bosque!$M$32,Bosque!$M$33),IF(Datos!$E$1577&lt;=Bosque!$E$34,Bosque!$M$35,Bosque!$M$36))</f>
        <v/>
      </c>
      <c r="J1577" s="10">
        <f>IF(Datos!$I$1577&lt;=Bosque!$E$37,IF(Datos!$H$1577&lt;=Bosque!$E$38,Bosque!$M$39,Bosque!$M$40),IF(Datos!$F$1577&lt;=Bosque!$E$41,Bosque!$M$42,Bosque!$M$43))</f>
        <v/>
      </c>
      <c r="K1577" s="10">
        <f>IF(Datos!$G$1577&lt;=Bosque!$E$44,IF(Datos!$H$1577&lt;=Bosque!$E$45,Bosque!$M$46,Bosque!$M$47),IF(Datos!$F$1577&lt;=Bosque!$E$48,Bosque!$M$49,Bosque!$M$50))</f>
        <v/>
      </c>
      <c r="L1577" s="10">
        <f>AVERAGE(E1577:K1577)</f>
        <v/>
      </c>
      <c r="M1577" s="10">
        <f>$M$2</f>
        <v/>
      </c>
      <c r="N1577">
        <f>IF(L1577&gt;=M1577,"Sí","No")</f>
        <v/>
      </c>
      <c r="O1577">
        <f>--AND(C1577=1,N1577="Sí")</f>
        <v/>
      </c>
      <c r="P1577">
        <f>--AND(C1577=0,N1577="Sí")</f>
        <v/>
      </c>
      <c r="Q1577">
        <f>--AND(C1577=1,N1577="No")</f>
        <v/>
      </c>
      <c r="R1577">
        <f>--AND(C1577=0,N1577="No")</f>
        <v/>
      </c>
      <c r="S1577">
        <f>--(C1577=--(L1577&gt;=M1577))</f>
        <v/>
      </c>
      <c r="T1577" s="11">
        <f>O1577*60000-P1577*3000</f>
        <v/>
      </c>
    </row>
    <row r="1578">
      <c r="A1578">
        <f>Datos!A1578</f>
        <v/>
      </c>
      <c r="B1578">
        <f>Datos!B1578</f>
        <v/>
      </c>
      <c r="C1578">
        <f>Datos!D1578</f>
        <v/>
      </c>
      <c r="D1578" t="n">
        <v>1578</v>
      </c>
      <c r="E1578" s="10">
        <f>IF(Datos!$G$1578&lt;=Bosque!$E$4,IF(Datos!$H$1578&lt;=Bosque!$E$5,Bosque!$M$6,Bosque!$M$7),IF(Datos!$G$1578&lt;=Bosque!$E$8,Bosque!$M$9,Bosque!$M$10))</f>
        <v/>
      </c>
      <c r="F1578" s="10">
        <f>IF(Datos!$H$1578&lt;=Bosque!$E$11,IF(Datos!$E$1578&lt;=Bosque!$E$12,Bosque!$M$13,Bosque!$M$14),IF(Datos!$I$1578&lt;=Bosque!$E$15,Bosque!$M$16,Bosque!$M$17))</f>
        <v/>
      </c>
      <c r="G1578" s="10">
        <f>IF(Datos!$E$1578&lt;=Bosque!$E$18,IF(Datos!$I$1578&lt;=Bosque!$E$19,Bosque!$M$20,Bosque!$M$21),Bosque!$M$22)</f>
        <v/>
      </c>
      <c r="H1578" s="10">
        <f>IF(Datos!$E$1578&lt;=Bosque!$E$23,IF(Datos!$E$1578&lt;=Bosque!$E$24,Bosque!$M$25,Bosque!$M$26),IF(Datos!$E$1578&lt;=Bosque!$E$27,Bosque!$M$28,Bosque!$M$29))</f>
        <v/>
      </c>
      <c r="I1578" s="10">
        <f>IF(Datos!$G$1578&lt;=Bosque!$E$30,IF(Datos!$E$1578&lt;=Bosque!$E$31,Bosque!$M$32,Bosque!$M$33),IF(Datos!$E$1578&lt;=Bosque!$E$34,Bosque!$M$35,Bosque!$M$36))</f>
        <v/>
      </c>
      <c r="J1578" s="10">
        <f>IF(Datos!$I$1578&lt;=Bosque!$E$37,IF(Datos!$H$1578&lt;=Bosque!$E$38,Bosque!$M$39,Bosque!$M$40),IF(Datos!$F$1578&lt;=Bosque!$E$41,Bosque!$M$42,Bosque!$M$43))</f>
        <v/>
      </c>
      <c r="K1578" s="10">
        <f>IF(Datos!$G$1578&lt;=Bosque!$E$44,IF(Datos!$H$1578&lt;=Bosque!$E$45,Bosque!$M$46,Bosque!$M$47),IF(Datos!$F$1578&lt;=Bosque!$E$48,Bosque!$M$49,Bosque!$M$50))</f>
        <v/>
      </c>
      <c r="L1578" s="10">
        <f>AVERAGE(E1578:K1578)</f>
        <v/>
      </c>
      <c r="M1578" s="10">
        <f>$M$2</f>
        <v/>
      </c>
      <c r="N1578">
        <f>IF(L1578&gt;=M1578,"Sí","No")</f>
        <v/>
      </c>
      <c r="O1578">
        <f>--AND(C1578=1,N1578="Sí")</f>
        <v/>
      </c>
      <c r="P1578">
        <f>--AND(C1578=0,N1578="Sí")</f>
        <v/>
      </c>
      <c r="Q1578">
        <f>--AND(C1578=1,N1578="No")</f>
        <v/>
      </c>
      <c r="R1578">
        <f>--AND(C1578=0,N1578="No")</f>
        <v/>
      </c>
      <c r="S1578">
        <f>--(C1578=--(L1578&gt;=M1578))</f>
        <v/>
      </c>
      <c r="T1578" s="11">
        <f>O1578*60000-P1578*3000</f>
        <v/>
      </c>
    </row>
    <row r="1579">
      <c r="A1579">
        <f>Datos!A1579</f>
        <v/>
      </c>
      <c r="B1579">
        <f>Datos!B1579</f>
        <v/>
      </c>
      <c r="C1579">
        <f>Datos!D1579</f>
        <v/>
      </c>
      <c r="D1579" t="n">
        <v>1579</v>
      </c>
      <c r="E1579" s="10">
        <f>IF(Datos!$G$1579&lt;=Bosque!$E$4,IF(Datos!$H$1579&lt;=Bosque!$E$5,Bosque!$M$6,Bosque!$M$7),IF(Datos!$G$1579&lt;=Bosque!$E$8,Bosque!$M$9,Bosque!$M$10))</f>
        <v/>
      </c>
      <c r="F1579" s="10">
        <f>IF(Datos!$H$1579&lt;=Bosque!$E$11,IF(Datos!$E$1579&lt;=Bosque!$E$12,Bosque!$M$13,Bosque!$M$14),IF(Datos!$I$1579&lt;=Bosque!$E$15,Bosque!$M$16,Bosque!$M$17))</f>
        <v/>
      </c>
      <c r="G1579" s="10">
        <f>IF(Datos!$E$1579&lt;=Bosque!$E$18,IF(Datos!$I$1579&lt;=Bosque!$E$19,Bosque!$M$20,Bosque!$M$21),Bosque!$M$22)</f>
        <v/>
      </c>
      <c r="H1579" s="10">
        <f>IF(Datos!$E$1579&lt;=Bosque!$E$23,IF(Datos!$E$1579&lt;=Bosque!$E$24,Bosque!$M$25,Bosque!$M$26),IF(Datos!$E$1579&lt;=Bosque!$E$27,Bosque!$M$28,Bosque!$M$29))</f>
        <v/>
      </c>
      <c r="I1579" s="10">
        <f>IF(Datos!$G$1579&lt;=Bosque!$E$30,IF(Datos!$E$1579&lt;=Bosque!$E$31,Bosque!$M$32,Bosque!$M$33),IF(Datos!$E$1579&lt;=Bosque!$E$34,Bosque!$M$35,Bosque!$M$36))</f>
        <v/>
      </c>
      <c r="J1579" s="10">
        <f>IF(Datos!$I$1579&lt;=Bosque!$E$37,IF(Datos!$H$1579&lt;=Bosque!$E$38,Bosque!$M$39,Bosque!$M$40),IF(Datos!$F$1579&lt;=Bosque!$E$41,Bosque!$M$42,Bosque!$M$43))</f>
        <v/>
      </c>
      <c r="K1579" s="10">
        <f>IF(Datos!$G$1579&lt;=Bosque!$E$44,IF(Datos!$H$1579&lt;=Bosque!$E$45,Bosque!$M$46,Bosque!$M$47),IF(Datos!$F$1579&lt;=Bosque!$E$48,Bosque!$M$49,Bosque!$M$50))</f>
        <v/>
      </c>
      <c r="L1579" s="10">
        <f>AVERAGE(E1579:K1579)</f>
        <v/>
      </c>
      <c r="M1579" s="10">
        <f>$M$2</f>
        <v/>
      </c>
      <c r="N1579">
        <f>IF(L1579&gt;=M1579,"Sí","No")</f>
        <v/>
      </c>
      <c r="O1579">
        <f>--AND(C1579=1,N1579="Sí")</f>
        <v/>
      </c>
      <c r="P1579">
        <f>--AND(C1579=0,N1579="Sí")</f>
        <v/>
      </c>
      <c r="Q1579">
        <f>--AND(C1579=1,N1579="No")</f>
        <v/>
      </c>
      <c r="R1579">
        <f>--AND(C1579=0,N1579="No")</f>
        <v/>
      </c>
      <c r="S1579">
        <f>--(C1579=--(L1579&gt;=M1579))</f>
        <v/>
      </c>
      <c r="T1579" s="11">
        <f>O1579*60000-P1579*3000</f>
        <v/>
      </c>
    </row>
    <row r="1580">
      <c r="A1580">
        <f>Datos!A1580</f>
        <v/>
      </c>
      <c r="B1580">
        <f>Datos!B1580</f>
        <v/>
      </c>
      <c r="C1580">
        <f>Datos!D1580</f>
        <v/>
      </c>
      <c r="D1580" t="n">
        <v>1580</v>
      </c>
      <c r="E1580" s="10">
        <f>IF(Datos!$G$1580&lt;=Bosque!$E$4,IF(Datos!$H$1580&lt;=Bosque!$E$5,Bosque!$M$6,Bosque!$M$7),IF(Datos!$G$1580&lt;=Bosque!$E$8,Bosque!$M$9,Bosque!$M$10))</f>
        <v/>
      </c>
      <c r="F1580" s="10">
        <f>IF(Datos!$H$1580&lt;=Bosque!$E$11,IF(Datos!$E$1580&lt;=Bosque!$E$12,Bosque!$M$13,Bosque!$M$14),IF(Datos!$I$1580&lt;=Bosque!$E$15,Bosque!$M$16,Bosque!$M$17))</f>
        <v/>
      </c>
      <c r="G1580" s="10">
        <f>IF(Datos!$E$1580&lt;=Bosque!$E$18,IF(Datos!$I$1580&lt;=Bosque!$E$19,Bosque!$M$20,Bosque!$M$21),Bosque!$M$22)</f>
        <v/>
      </c>
      <c r="H1580" s="10">
        <f>IF(Datos!$E$1580&lt;=Bosque!$E$23,IF(Datos!$E$1580&lt;=Bosque!$E$24,Bosque!$M$25,Bosque!$M$26),IF(Datos!$E$1580&lt;=Bosque!$E$27,Bosque!$M$28,Bosque!$M$29))</f>
        <v/>
      </c>
      <c r="I1580" s="10">
        <f>IF(Datos!$G$1580&lt;=Bosque!$E$30,IF(Datos!$E$1580&lt;=Bosque!$E$31,Bosque!$M$32,Bosque!$M$33),IF(Datos!$E$1580&lt;=Bosque!$E$34,Bosque!$M$35,Bosque!$M$36))</f>
        <v/>
      </c>
      <c r="J1580" s="10">
        <f>IF(Datos!$I$1580&lt;=Bosque!$E$37,IF(Datos!$H$1580&lt;=Bosque!$E$38,Bosque!$M$39,Bosque!$M$40),IF(Datos!$F$1580&lt;=Bosque!$E$41,Bosque!$M$42,Bosque!$M$43))</f>
        <v/>
      </c>
      <c r="K1580" s="10">
        <f>IF(Datos!$G$1580&lt;=Bosque!$E$44,IF(Datos!$H$1580&lt;=Bosque!$E$45,Bosque!$M$46,Bosque!$M$47),IF(Datos!$F$1580&lt;=Bosque!$E$48,Bosque!$M$49,Bosque!$M$50))</f>
        <v/>
      </c>
      <c r="L1580" s="10">
        <f>AVERAGE(E1580:K1580)</f>
        <v/>
      </c>
      <c r="M1580" s="10">
        <f>$M$2</f>
        <v/>
      </c>
      <c r="N1580">
        <f>IF(L1580&gt;=M1580,"Sí","No")</f>
        <v/>
      </c>
      <c r="O1580">
        <f>--AND(C1580=1,N1580="Sí")</f>
        <v/>
      </c>
      <c r="P1580">
        <f>--AND(C1580=0,N1580="Sí")</f>
        <v/>
      </c>
      <c r="Q1580">
        <f>--AND(C1580=1,N1580="No")</f>
        <v/>
      </c>
      <c r="R1580">
        <f>--AND(C1580=0,N1580="No")</f>
        <v/>
      </c>
      <c r="S1580">
        <f>--(C1580=--(L1580&gt;=M1580))</f>
        <v/>
      </c>
      <c r="T1580" s="11">
        <f>O1580*60000-P1580*3000</f>
        <v/>
      </c>
    </row>
    <row r="1581">
      <c r="A1581">
        <f>Datos!A1581</f>
        <v/>
      </c>
      <c r="B1581">
        <f>Datos!B1581</f>
        <v/>
      </c>
      <c r="C1581">
        <f>Datos!D1581</f>
        <v/>
      </c>
      <c r="D1581" t="n">
        <v>1581</v>
      </c>
      <c r="E1581" s="10">
        <f>IF(Datos!$G$1581&lt;=Bosque!$E$4,IF(Datos!$H$1581&lt;=Bosque!$E$5,Bosque!$M$6,Bosque!$M$7),IF(Datos!$G$1581&lt;=Bosque!$E$8,Bosque!$M$9,Bosque!$M$10))</f>
        <v/>
      </c>
      <c r="F1581" s="10">
        <f>IF(Datos!$H$1581&lt;=Bosque!$E$11,IF(Datos!$E$1581&lt;=Bosque!$E$12,Bosque!$M$13,Bosque!$M$14),IF(Datos!$I$1581&lt;=Bosque!$E$15,Bosque!$M$16,Bosque!$M$17))</f>
        <v/>
      </c>
      <c r="G1581" s="10">
        <f>IF(Datos!$E$1581&lt;=Bosque!$E$18,IF(Datos!$I$1581&lt;=Bosque!$E$19,Bosque!$M$20,Bosque!$M$21),Bosque!$M$22)</f>
        <v/>
      </c>
      <c r="H1581" s="10">
        <f>IF(Datos!$E$1581&lt;=Bosque!$E$23,IF(Datos!$E$1581&lt;=Bosque!$E$24,Bosque!$M$25,Bosque!$M$26),IF(Datos!$E$1581&lt;=Bosque!$E$27,Bosque!$M$28,Bosque!$M$29))</f>
        <v/>
      </c>
      <c r="I1581" s="10">
        <f>IF(Datos!$G$1581&lt;=Bosque!$E$30,IF(Datos!$E$1581&lt;=Bosque!$E$31,Bosque!$M$32,Bosque!$M$33),IF(Datos!$E$1581&lt;=Bosque!$E$34,Bosque!$M$35,Bosque!$M$36))</f>
        <v/>
      </c>
      <c r="J1581" s="10">
        <f>IF(Datos!$I$1581&lt;=Bosque!$E$37,IF(Datos!$H$1581&lt;=Bosque!$E$38,Bosque!$M$39,Bosque!$M$40),IF(Datos!$F$1581&lt;=Bosque!$E$41,Bosque!$M$42,Bosque!$M$43))</f>
        <v/>
      </c>
      <c r="K1581" s="10">
        <f>IF(Datos!$G$1581&lt;=Bosque!$E$44,IF(Datos!$H$1581&lt;=Bosque!$E$45,Bosque!$M$46,Bosque!$M$47),IF(Datos!$F$1581&lt;=Bosque!$E$48,Bosque!$M$49,Bosque!$M$50))</f>
        <v/>
      </c>
      <c r="L1581" s="10">
        <f>AVERAGE(E1581:K1581)</f>
        <v/>
      </c>
      <c r="M1581" s="10">
        <f>$M$2</f>
        <v/>
      </c>
      <c r="N1581">
        <f>IF(L1581&gt;=M1581,"Sí","No")</f>
        <v/>
      </c>
      <c r="O1581">
        <f>--AND(C1581=1,N1581="Sí")</f>
        <v/>
      </c>
      <c r="P1581">
        <f>--AND(C1581=0,N1581="Sí")</f>
        <v/>
      </c>
      <c r="Q1581">
        <f>--AND(C1581=1,N1581="No")</f>
        <v/>
      </c>
      <c r="R1581">
        <f>--AND(C1581=0,N1581="No")</f>
        <v/>
      </c>
      <c r="S1581">
        <f>--(C1581=--(L1581&gt;=M1581))</f>
        <v/>
      </c>
      <c r="T1581" s="11">
        <f>O1581*60000-P1581*3000</f>
        <v/>
      </c>
    </row>
    <row r="1582">
      <c r="A1582">
        <f>Datos!A1582</f>
        <v/>
      </c>
      <c r="B1582">
        <f>Datos!B1582</f>
        <v/>
      </c>
      <c r="C1582">
        <f>Datos!D1582</f>
        <v/>
      </c>
      <c r="D1582" t="n">
        <v>1582</v>
      </c>
      <c r="E1582" s="10">
        <f>IF(Datos!$G$1582&lt;=Bosque!$E$4,IF(Datos!$H$1582&lt;=Bosque!$E$5,Bosque!$M$6,Bosque!$M$7),IF(Datos!$G$1582&lt;=Bosque!$E$8,Bosque!$M$9,Bosque!$M$10))</f>
        <v/>
      </c>
      <c r="F1582" s="10">
        <f>IF(Datos!$H$1582&lt;=Bosque!$E$11,IF(Datos!$E$1582&lt;=Bosque!$E$12,Bosque!$M$13,Bosque!$M$14),IF(Datos!$I$1582&lt;=Bosque!$E$15,Bosque!$M$16,Bosque!$M$17))</f>
        <v/>
      </c>
      <c r="G1582" s="10">
        <f>IF(Datos!$E$1582&lt;=Bosque!$E$18,IF(Datos!$I$1582&lt;=Bosque!$E$19,Bosque!$M$20,Bosque!$M$21),Bosque!$M$22)</f>
        <v/>
      </c>
      <c r="H1582" s="10">
        <f>IF(Datos!$E$1582&lt;=Bosque!$E$23,IF(Datos!$E$1582&lt;=Bosque!$E$24,Bosque!$M$25,Bosque!$M$26),IF(Datos!$E$1582&lt;=Bosque!$E$27,Bosque!$M$28,Bosque!$M$29))</f>
        <v/>
      </c>
      <c r="I1582" s="10">
        <f>IF(Datos!$G$1582&lt;=Bosque!$E$30,IF(Datos!$E$1582&lt;=Bosque!$E$31,Bosque!$M$32,Bosque!$M$33),IF(Datos!$E$1582&lt;=Bosque!$E$34,Bosque!$M$35,Bosque!$M$36))</f>
        <v/>
      </c>
      <c r="J1582" s="10">
        <f>IF(Datos!$I$1582&lt;=Bosque!$E$37,IF(Datos!$H$1582&lt;=Bosque!$E$38,Bosque!$M$39,Bosque!$M$40),IF(Datos!$F$1582&lt;=Bosque!$E$41,Bosque!$M$42,Bosque!$M$43))</f>
        <v/>
      </c>
      <c r="K1582" s="10">
        <f>IF(Datos!$G$1582&lt;=Bosque!$E$44,IF(Datos!$H$1582&lt;=Bosque!$E$45,Bosque!$M$46,Bosque!$M$47),IF(Datos!$F$1582&lt;=Bosque!$E$48,Bosque!$M$49,Bosque!$M$50))</f>
        <v/>
      </c>
      <c r="L1582" s="10">
        <f>AVERAGE(E1582:K1582)</f>
        <v/>
      </c>
      <c r="M1582" s="10">
        <f>$M$2</f>
        <v/>
      </c>
      <c r="N1582">
        <f>IF(L1582&gt;=M1582,"Sí","No")</f>
        <v/>
      </c>
      <c r="O1582">
        <f>--AND(C1582=1,N1582="Sí")</f>
        <v/>
      </c>
      <c r="P1582">
        <f>--AND(C1582=0,N1582="Sí")</f>
        <v/>
      </c>
      <c r="Q1582">
        <f>--AND(C1582=1,N1582="No")</f>
        <v/>
      </c>
      <c r="R1582">
        <f>--AND(C1582=0,N1582="No")</f>
        <v/>
      </c>
      <c r="S1582">
        <f>--(C1582=--(L1582&gt;=M1582))</f>
        <v/>
      </c>
      <c r="T1582" s="11">
        <f>O1582*60000-P1582*3000</f>
        <v/>
      </c>
    </row>
    <row r="1583">
      <c r="A1583">
        <f>Datos!A1583</f>
        <v/>
      </c>
      <c r="B1583">
        <f>Datos!B1583</f>
        <v/>
      </c>
      <c r="C1583">
        <f>Datos!D1583</f>
        <v/>
      </c>
      <c r="D1583" t="n">
        <v>1583</v>
      </c>
      <c r="E1583" s="10">
        <f>IF(Datos!$G$1583&lt;=Bosque!$E$4,IF(Datos!$H$1583&lt;=Bosque!$E$5,Bosque!$M$6,Bosque!$M$7),IF(Datos!$G$1583&lt;=Bosque!$E$8,Bosque!$M$9,Bosque!$M$10))</f>
        <v/>
      </c>
      <c r="F1583" s="10">
        <f>IF(Datos!$H$1583&lt;=Bosque!$E$11,IF(Datos!$E$1583&lt;=Bosque!$E$12,Bosque!$M$13,Bosque!$M$14),IF(Datos!$I$1583&lt;=Bosque!$E$15,Bosque!$M$16,Bosque!$M$17))</f>
        <v/>
      </c>
      <c r="G1583" s="10">
        <f>IF(Datos!$E$1583&lt;=Bosque!$E$18,IF(Datos!$I$1583&lt;=Bosque!$E$19,Bosque!$M$20,Bosque!$M$21),Bosque!$M$22)</f>
        <v/>
      </c>
      <c r="H1583" s="10">
        <f>IF(Datos!$E$1583&lt;=Bosque!$E$23,IF(Datos!$E$1583&lt;=Bosque!$E$24,Bosque!$M$25,Bosque!$M$26),IF(Datos!$E$1583&lt;=Bosque!$E$27,Bosque!$M$28,Bosque!$M$29))</f>
        <v/>
      </c>
      <c r="I1583" s="10">
        <f>IF(Datos!$G$1583&lt;=Bosque!$E$30,IF(Datos!$E$1583&lt;=Bosque!$E$31,Bosque!$M$32,Bosque!$M$33),IF(Datos!$E$1583&lt;=Bosque!$E$34,Bosque!$M$35,Bosque!$M$36))</f>
        <v/>
      </c>
      <c r="J1583" s="10">
        <f>IF(Datos!$I$1583&lt;=Bosque!$E$37,IF(Datos!$H$1583&lt;=Bosque!$E$38,Bosque!$M$39,Bosque!$M$40),IF(Datos!$F$1583&lt;=Bosque!$E$41,Bosque!$M$42,Bosque!$M$43))</f>
        <v/>
      </c>
      <c r="K1583" s="10">
        <f>IF(Datos!$G$1583&lt;=Bosque!$E$44,IF(Datos!$H$1583&lt;=Bosque!$E$45,Bosque!$M$46,Bosque!$M$47),IF(Datos!$F$1583&lt;=Bosque!$E$48,Bosque!$M$49,Bosque!$M$50))</f>
        <v/>
      </c>
      <c r="L1583" s="10">
        <f>AVERAGE(E1583:K1583)</f>
        <v/>
      </c>
      <c r="M1583" s="10">
        <f>$M$2</f>
        <v/>
      </c>
      <c r="N1583">
        <f>IF(L1583&gt;=M1583,"Sí","No")</f>
        <v/>
      </c>
      <c r="O1583">
        <f>--AND(C1583=1,N1583="Sí")</f>
        <v/>
      </c>
      <c r="P1583">
        <f>--AND(C1583=0,N1583="Sí")</f>
        <v/>
      </c>
      <c r="Q1583">
        <f>--AND(C1583=1,N1583="No")</f>
        <v/>
      </c>
      <c r="R1583">
        <f>--AND(C1583=0,N1583="No")</f>
        <v/>
      </c>
      <c r="S1583">
        <f>--(C1583=--(L1583&gt;=M1583))</f>
        <v/>
      </c>
      <c r="T1583" s="11">
        <f>O1583*60000-P1583*3000</f>
        <v/>
      </c>
    </row>
    <row r="1584">
      <c r="A1584">
        <f>Datos!A1584</f>
        <v/>
      </c>
      <c r="B1584">
        <f>Datos!B1584</f>
        <v/>
      </c>
      <c r="C1584">
        <f>Datos!D1584</f>
        <v/>
      </c>
      <c r="D1584" t="n">
        <v>1584</v>
      </c>
      <c r="E1584" s="10">
        <f>IF(Datos!$G$1584&lt;=Bosque!$E$4,IF(Datos!$H$1584&lt;=Bosque!$E$5,Bosque!$M$6,Bosque!$M$7),IF(Datos!$G$1584&lt;=Bosque!$E$8,Bosque!$M$9,Bosque!$M$10))</f>
        <v/>
      </c>
      <c r="F1584" s="10">
        <f>IF(Datos!$H$1584&lt;=Bosque!$E$11,IF(Datos!$E$1584&lt;=Bosque!$E$12,Bosque!$M$13,Bosque!$M$14),IF(Datos!$I$1584&lt;=Bosque!$E$15,Bosque!$M$16,Bosque!$M$17))</f>
        <v/>
      </c>
      <c r="G1584" s="10">
        <f>IF(Datos!$E$1584&lt;=Bosque!$E$18,IF(Datos!$I$1584&lt;=Bosque!$E$19,Bosque!$M$20,Bosque!$M$21),Bosque!$M$22)</f>
        <v/>
      </c>
      <c r="H1584" s="10">
        <f>IF(Datos!$E$1584&lt;=Bosque!$E$23,IF(Datos!$E$1584&lt;=Bosque!$E$24,Bosque!$M$25,Bosque!$M$26),IF(Datos!$E$1584&lt;=Bosque!$E$27,Bosque!$M$28,Bosque!$M$29))</f>
        <v/>
      </c>
      <c r="I1584" s="10">
        <f>IF(Datos!$G$1584&lt;=Bosque!$E$30,IF(Datos!$E$1584&lt;=Bosque!$E$31,Bosque!$M$32,Bosque!$M$33),IF(Datos!$E$1584&lt;=Bosque!$E$34,Bosque!$M$35,Bosque!$M$36))</f>
        <v/>
      </c>
      <c r="J1584" s="10">
        <f>IF(Datos!$I$1584&lt;=Bosque!$E$37,IF(Datos!$H$1584&lt;=Bosque!$E$38,Bosque!$M$39,Bosque!$M$40),IF(Datos!$F$1584&lt;=Bosque!$E$41,Bosque!$M$42,Bosque!$M$43))</f>
        <v/>
      </c>
      <c r="K1584" s="10">
        <f>IF(Datos!$G$1584&lt;=Bosque!$E$44,IF(Datos!$H$1584&lt;=Bosque!$E$45,Bosque!$M$46,Bosque!$M$47),IF(Datos!$F$1584&lt;=Bosque!$E$48,Bosque!$M$49,Bosque!$M$50))</f>
        <v/>
      </c>
      <c r="L1584" s="10">
        <f>AVERAGE(E1584:K1584)</f>
        <v/>
      </c>
      <c r="M1584" s="10">
        <f>$M$2</f>
        <v/>
      </c>
      <c r="N1584">
        <f>IF(L1584&gt;=M1584,"Sí","No")</f>
        <v/>
      </c>
      <c r="O1584">
        <f>--AND(C1584=1,N1584="Sí")</f>
        <v/>
      </c>
      <c r="P1584">
        <f>--AND(C1584=0,N1584="Sí")</f>
        <v/>
      </c>
      <c r="Q1584">
        <f>--AND(C1584=1,N1584="No")</f>
        <v/>
      </c>
      <c r="R1584">
        <f>--AND(C1584=0,N1584="No")</f>
        <v/>
      </c>
      <c r="S1584">
        <f>--(C1584=--(L1584&gt;=M1584))</f>
        <v/>
      </c>
      <c r="T1584" s="11">
        <f>O1584*60000-P1584*3000</f>
        <v/>
      </c>
    </row>
    <row r="1585">
      <c r="A1585">
        <f>Datos!A1585</f>
        <v/>
      </c>
      <c r="B1585">
        <f>Datos!B1585</f>
        <v/>
      </c>
      <c r="C1585">
        <f>Datos!D1585</f>
        <v/>
      </c>
      <c r="D1585" t="n">
        <v>1585</v>
      </c>
      <c r="E1585" s="10">
        <f>IF(Datos!$G$1585&lt;=Bosque!$E$4,IF(Datos!$H$1585&lt;=Bosque!$E$5,Bosque!$M$6,Bosque!$M$7),IF(Datos!$G$1585&lt;=Bosque!$E$8,Bosque!$M$9,Bosque!$M$10))</f>
        <v/>
      </c>
      <c r="F1585" s="10">
        <f>IF(Datos!$H$1585&lt;=Bosque!$E$11,IF(Datos!$E$1585&lt;=Bosque!$E$12,Bosque!$M$13,Bosque!$M$14),IF(Datos!$I$1585&lt;=Bosque!$E$15,Bosque!$M$16,Bosque!$M$17))</f>
        <v/>
      </c>
      <c r="G1585" s="10">
        <f>IF(Datos!$E$1585&lt;=Bosque!$E$18,IF(Datos!$I$1585&lt;=Bosque!$E$19,Bosque!$M$20,Bosque!$M$21),Bosque!$M$22)</f>
        <v/>
      </c>
      <c r="H1585" s="10">
        <f>IF(Datos!$E$1585&lt;=Bosque!$E$23,IF(Datos!$E$1585&lt;=Bosque!$E$24,Bosque!$M$25,Bosque!$M$26),IF(Datos!$E$1585&lt;=Bosque!$E$27,Bosque!$M$28,Bosque!$M$29))</f>
        <v/>
      </c>
      <c r="I1585" s="10">
        <f>IF(Datos!$G$1585&lt;=Bosque!$E$30,IF(Datos!$E$1585&lt;=Bosque!$E$31,Bosque!$M$32,Bosque!$M$33),IF(Datos!$E$1585&lt;=Bosque!$E$34,Bosque!$M$35,Bosque!$M$36))</f>
        <v/>
      </c>
      <c r="J1585" s="10">
        <f>IF(Datos!$I$1585&lt;=Bosque!$E$37,IF(Datos!$H$1585&lt;=Bosque!$E$38,Bosque!$M$39,Bosque!$M$40),IF(Datos!$F$1585&lt;=Bosque!$E$41,Bosque!$M$42,Bosque!$M$43))</f>
        <v/>
      </c>
      <c r="K1585" s="10">
        <f>IF(Datos!$G$1585&lt;=Bosque!$E$44,IF(Datos!$H$1585&lt;=Bosque!$E$45,Bosque!$M$46,Bosque!$M$47),IF(Datos!$F$1585&lt;=Bosque!$E$48,Bosque!$M$49,Bosque!$M$50))</f>
        <v/>
      </c>
      <c r="L1585" s="10">
        <f>AVERAGE(E1585:K1585)</f>
        <v/>
      </c>
      <c r="M1585" s="10">
        <f>$M$2</f>
        <v/>
      </c>
      <c r="N1585">
        <f>IF(L1585&gt;=M1585,"Sí","No")</f>
        <v/>
      </c>
      <c r="O1585">
        <f>--AND(C1585=1,N1585="Sí")</f>
        <v/>
      </c>
      <c r="P1585">
        <f>--AND(C1585=0,N1585="Sí")</f>
        <v/>
      </c>
      <c r="Q1585">
        <f>--AND(C1585=1,N1585="No")</f>
        <v/>
      </c>
      <c r="R1585">
        <f>--AND(C1585=0,N1585="No")</f>
        <v/>
      </c>
      <c r="S1585">
        <f>--(C1585=--(L1585&gt;=M1585))</f>
        <v/>
      </c>
      <c r="T1585" s="11">
        <f>O1585*60000-P1585*3000</f>
        <v/>
      </c>
    </row>
    <row r="1586">
      <c r="A1586">
        <f>Datos!A1586</f>
        <v/>
      </c>
      <c r="B1586">
        <f>Datos!B1586</f>
        <v/>
      </c>
      <c r="C1586">
        <f>Datos!D1586</f>
        <v/>
      </c>
      <c r="D1586" t="n">
        <v>1586</v>
      </c>
      <c r="E1586" s="10">
        <f>IF(Datos!$G$1586&lt;=Bosque!$E$4,IF(Datos!$H$1586&lt;=Bosque!$E$5,Bosque!$M$6,Bosque!$M$7),IF(Datos!$G$1586&lt;=Bosque!$E$8,Bosque!$M$9,Bosque!$M$10))</f>
        <v/>
      </c>
      <c r="F1586" s="10">
        <f>IF(Datos!$H$1586&lt;=Bosque!$E$11,IF(Datos!$E$1586&lt;=Bosque!$E$12,Bosque!$M$13,Bosque!$M$14),IF(Datos!$I$1586&lt;=Bosque!$E$15,Bosque!$M$16,Bosque!$M$17))</f>
        <v/>
      </c>
      <c r="G1586" s="10">
        <f>IF(Datos!$E$1586&lt;=Bosque!$E$18,IF(Datos!$I$1586&lt;=Bosque!$E$19,Bosque!$M$20,Bosque!$M$21),Bosque!$M$22)</f>
        <v/>
      </c>
      <c r="H1586" s="10">
        <f>IF(Datos!$E$1586&lt;=Bosque!$E$23,IF(Datos!$E$1586&lt;=Bosque!$E$24,Bosque!$M$25,Bosque!$M$26),IF(Datos!$E$1586&lt;=Bosque!$E$27,Bosque!$M$28,Bosque!$M$29))</f>
        <v/>
      </c>
      <c r="I1586" s="10">
        <f>IF(Datos!$G$1586&lt;=Bosque!$E$30,IF(Datos!$E$1586&lt;=Bosque!$E$31,Bosque!$M$32,Bosque!$M$33),IF(Datos!$E$1586&lt;=Bosque!$E$34,Bosque!$M$35,Bosque!$M$36))</f>
        <v/>
      </c>
      <c r="J1586" s="10">
        <f>IF(Datos!$I$1586&lt;=Bosque!$E$37,IF(Datos!$H$1586&lt;=Bosque!$E$38,Bosque!$M$39,Bosque!$M$40),IF(Datos!$F$1586&lt;=Bosque!$E$41,Bosque!$M$42,Bosque!$M$43))</f>
        <v/>
      </c>
      <c r="K1586" s="10">
        <f>IF(Datos!$G$1586&lt;=Bosque!$E$44,IF(Datos!$H$1586&lt;=Bosque!$E$45,Bosque!$M$46,Bosque!$M$47),IF(Datos!$F$1586&lt;=Bosque!$E$48,Bosque!$M$49,Bosque!$M$50))</f>
        <v/>
      </c>
      <c r="L1586" s="10">
        <f>AVERAGE(E1586:K1586)</f>
        <v/>
      </c>
      <c r="M1586" s="10">
        <f>$M$2</f>
        <v/>
      </c>
      <c r="N1586">
        <f>IF(L1586&gt;=M1586,"Sí","No")</f>
        <v/>
      </c>
      <c r="O1586">
        <f>--AND(C1586=1,N1586="Sí")</f>
        <v/>
      </c>
      <c r="P1586">
        <f>--AND(C1586=0,N1586="Sí")</f>
        <v/>
      </c>
      <c r="Q1586">
        <f>--AND(C1586=1,N1586="No")</f>
        <v/>
      </c>
      <c r="R1586">
        <f>--AND(C1586=0,N1586="No")</f>
        <v/>
      </c>
      <c r="S1586">
        <f>--(C1586=--(L1586&gt;=M1586))</f>
        <v/>
      </c>
      <c r="T1586" s="11">
        <f>O1586*60000-P1586*3000</f>
        <v/>
      </c>
    </row>
    <row r="1587">
      <c r="A1587">
        <f>Datos!A1587</f>
        <v/>
      </c>
      <c r="B1587">
        <f>Datos!B1587</f>
        <v/>
      </c>
      <c r="C1587">
        <f>Datos!D1587</f>
        <v/>
      </c>
      <c r="D1587" t="n">
        <v>1587</v>
      </c>
      <c r="E1587" s="10">
        <f>IF(Datos!$G$1587&lt;=Bosque!$E$4,IF(Datos!$H$1587&lt;=Bosque!$E$5,Bosque!$M$6,Bosque!$M$7),IF(Datos!$G$1587&lt;=Bosque!$E$8,Bosque!$M$9,Bosque!$M$10))</f>
        <v/>
      </c>
      <c r="F1587" s="10">
        <f>IF(Datos!$H$1587&lt;=Bosque!$E$11,IF(Datos!$E$1587&lt;=Bosque!$E$12,Bosque!$M$13,Bosque!$M$14),IF(Datos!$I$1587&lt;=Bosque!$E$15,Bosque!$M$16,Bosque!$M$17))</f>
        <v/>
      </c>
      <c r="G1587" s="10">
        <f>IF(Datos!$E$1587&lt;=Bosque!$E$18,IF(Datos!$I$1587&lt;=Bosque!$E$19,Bosque!$M$20,Bosque!$M$21),Bosque!$M$22)</f>
        <v/>
      </c>
      <c r="H1587" s="10">
        <f>IF(Datos!$E$1587&lt;=Bosque!$E$23,IF(Datos!$E$1587&lt;=Bosque!$E$24,Bosque!$M$25,Bosque!$M$26),IF(Datos!$E$1587&lt;=Bosque!$E$27,Bosque!$M$28,Bosque!$M$29))</f>
        <v/>
      </c>
      <c r="I1587" s="10">
        <f>IF(Datos!$G$1587&lt;=Bosque!$E$30,IF(Datos!$E$1587&lt;=Bosque!$E$31,Bosque!$M$32,Bosque!$M$33),IF(Datos!$E$1587&lt;=Bosque!$E$34,Bosque!$M$35,Bosque!$M$36))</f>
        <v/>
      </c>
      <c r="J1587" s="10">
        <f>IF(Datos!$I$1587&lt;=Bosque!$E$37,IF(Datos!$H$1587&lt;=Bosque!$E$38,Bosque!$M$39,Bosque!$M$40),IF(Datos!$F$1587&lt;=Bosque!$E$41,Bosque!$M$42,Bosque!$M$43))</f>
        <v/>
      </c>
      <c r="K1587" s="10">
        <f>IF(Datos!$G$1587&lt;=Bosque!$E$44,IF(Datos!$H$1587&lt;=Bosque!$E$45,Bosque!$M$46,Bosque!$M$47),IF(Datos!$F$1587&lt;=Bosque!$E$48,Bosque!$M$49,Bosque!$M$50))</f>
        <v/>
      </c>
      <c r="L1587" s="10">
        <f>AVERAGE(E1587:K1587)</f>
        <v/>
      </c>
      <c r="M1587" s="10">
        <f>$M$2</f>
        <v/>
      </c>
      <c r="N1587">
        <f>IF(L1587&gt;=M1587,"Sí","No")</f>
        <v/>
      </c>
      <c r="O1587">
        <f>--AND(C1587=1,N1587="Sí")</f>
        <v/>
      </c>
      <c r="P1587">
        <f>--AND(C1587=0,N1587="Sí")</f>
        <v/>
      </c>
      <c r="Q1587">
        <f>--AND(C1587=1,N1587="No")</f>
        <v/>
      </c>
      <c r="R1587">
        <f>--AND(C1587=0,N1587="No")</f>
        <v/>
      </c>
      <c r="S1587">
        <f>--(C1587=--(L1587&gt;=M1587))</f>
        <v/>
      </c>
      <c r="T1587" s="11">
        <f>O1587*60000-P1587*3000</f>
        <v/>
      </c>
    </row>
    <row r="1588">
      <c r="A1588">
        <f>Datos!A1588</f>
        <v/>
      </c>
      <c r="B1588">
        <f>Datos!B1588</f>
        <v/>
      </c>
      <c r="C1588">
        <f>Datos!D1588</f>
        <v/>
      </c>
      <c r="D1588" t="n">
        <v>1588</v>
      </c>
      <c r="E1588" s="10">
        <f>IF(Datos!$G$1588&lt;=Bosque!$E$4,IF(Datos!$H$1588&lt;=Bosque!$E$5,Bosque!$M$6,Bosque!$M$7),IF(Datos!$G$1588&lt;=Bosque!$E$8,Bosque!$M$9,Bosque!$M$10))</f>
        <v/>
      </c>
      <c r="F1588" s="10">
        <f>IF(Datos!$H$1588&lt;=Bosque!$E$11,IF(Datos!$E$1588&lt;=Bosque!$E$12,Bosque!$M$13,Bosque!$M$14),IF(Datos!$I$1588&lt;=Bosque!$E$15,Bosque!$M$16,Bosque!$M$17))</f>
        <v/>
      </c>
      <c r="G1588" s="10">
        <f>IF(Datos!$E$1588&lt;=Bosque!$E$18,IF(Datos!$I$1588&lt;=Bosque!$E$19,Bosque!$M$20,Bosque!$M$21),Bosque!$M$22)</f>
        <v/>
      </c>
      <c r="H1588" s="10">
        <f>IF(Datos!$E$1588&lt;=Bosque!$E$23,IF(Datos!$E$1588&lt;=Bosque!$E$24,Bosque!$M$25,Bosque!$M$26),IF(Datos!$E$1588&lt;=Bosque!$E$27,Bosque!$M$28,Bosque!$M$29))</f>
        <v/>
      </c>
      <c r="I1588" s="10">
        <f>IF(Datos!$G$1588&lt;=Bosque!$E$30,IF(Datos!$E$1588&lt;=Bosque!$E$31,Bosque!$M$32,Bosque!$M$33),IF(Datos!$E$1588&lt;=Bosque!$E$34,Bosque!$M$35,Bosque!$M$36))</f>
        <v/>
      </c>
      <c r="J1588" s="10">
        <f>IF(Datos!$I$1588&lt;=Bosque!$E$37,IF(Datos!$H$1588&lt;=Bosque!$E$38,Bosque!$M$39,Bosque!$M$40),IF(Datos!$F$1588&lt;=Bosque!$E$41,Bosque!$M$42,Bosque!$M$43))</f>
        <v/>
      </c>
      <c r="K1588" s="10">
        <f>IF(Datos!$G$1588&lt;=Bosque!$E$44,IF(Datos!$H$1588&lt;=Bosque!$E$45,Bosque!$M$46,Bosque!$M$47),IF(Datos!$F$1588&lt;=Bosque!$E$48,Bosque!$M$49,Bosque!$M$50))</f>
        <v/>
      </c>
      <c r="L1588" s="10">
        <f>AVERAGE(E1588:K1588)</f>
        <v/>
      </c>
      <c r="M1588" s="10">
        <f>$M$2</f>
        <v/>
      </c>
      <c r="N1588">
        <f>IF(L1588&gt;=M1588,"Sí","No")</f>
        <v/>
      </c>
      <c r="O1588">
        <f>--AND(C1588=1,N1588="Sí")</f>
        <v/>
      </c>
      <c r="P1588">
        <f>--AND(C1588=0,N1588="Sí")</f>
        <v/>
      </c>
      <c r="Q1588">
        <f>--AND(C1588=1,N1588="No")</f>
        <v/>
      </c>
      <c r="R1588">
        <f>--AND(C1588=0,N1588="No")</f>
        <v/>
      </c>
      <c r="S1588">
        <f>--(C1588=--(L1588&gt;=M1588))</f>
        <v/>
      </c>
      <c r="T1588" s="11">
        <f>O1588*60000-P1588*3000</f>
        <v/>
      </c>
    </row>
    <row r="1589">
      <c r="A1589">
        <f>Datos!A1589</f>
        <v/>
      </c>
      <c r="B1589">
        <f>Datos!B1589</f>
        <v/>
      </c>
      <c r="C1589">
        <f>Datos!D1589</f>
        <v/>
      </c>
      <c r="D1589" t="n">
        <v>1589</v>
      </c>
      <c r="E1589" s="10">
        <f>IF(Datos!$G$1589&lt;=Bosque!$E$4,IF(Datos!$H$1589&lt;=Bosque!$E$5,Bosque!$M$6,Bosque!$M$7),IF(Datos!$G$1589&lt;=Bosque!$E$8,Bosque!$M$9,Bosque!$M$10))</f>
        <v/>
      </c>
      <c r="F1589" s="10">
        <f>IF(Datos!$H$1589&lt;=Bosque!$E$11,IF(Datos!$E$1589&lt;=Bosque!$E$12,Bosque!$M$13,Bosque!$M$14),IF(Datos!$I$1589&lt;=Bosque!$E$15,Bosque!$M$16,Bosque!$M$17))</f>
        <v/>
      </c>
      <c r="G1589" s="10">
        <f>IF(Datos!$E$1589&lt;=Bosque!$E$18,IF(Datos!$I$1589&lt;=Bosque!$E$19,Bosque!$M$20,Bosque!$M$21),Bosque!$M$22)</f>
        <v/>
      </c>
      <c r="H1589" s="10">
        <f>IF(Datos!$E$1589&lt;=Bosque!$E$23,IF(Datos!$E$1589&lt;=Bosque!$E$24,Bosque!$M$25,Bosque!$M$26),IF(Datos!$E$1589&lt;=Bosque!$E$27,Bosque!$M$28,Bosque!$M$29))</f>
        <v/>
      </c>
      <c r="I1589" s="10">
        <f>IF(Datos!$G$1589&lt;=Bosque!$E$30,IF(Datos!$E$1589&lt;=Bosque!$E$31,Bosque!$M$32,Bosque!$M$33),IF(Datos!$E$1589&lt;=Bosque!$E$34,Bosque!$M$35,Bosque!$M$36))</f>
        <v/>
      </c>
      <c r="J1589" s="10">
        <f>IF(Datos!$I$1589&lt;=Bosque!$E$37,IF(Datos!$H$1589&lt;=Bosque!$E$38,Bosque!$M$39,Bosque!$M$40),IF(Datos!$F$1589&lt;=Bosque!$E$41,Bosque!$M$42,Bosque!$M$43))</f>
        <v/>
      </c>
      <c r="K1589" s="10">
        <f>IF(Datos!$G$1589&lt;=Bosque!$E$44,IF(Datos!$H$1589&lt;=Bosque!$E$45,Bosque!$M$46,Bosque!$M$47),IF(Datos!$F$1589&lt;=Bosque!$E$48,Bosque!$M$49,Bosque!$M$50))</f>
        <v/>
      </c>
      <c r="L1589" s="10">
        <f>AVERAGE(E1589:K1589)</f>
        <v/>
      </c>
      <c r="M1589" s="10">
        <f>$M$2</f>
        <v/>
      </c>
      <c r="N1589">
        <f>IF(L1589&gt;=M1589,"Sí","No")</f>
        <v/>
      </c>
      <c r="O1589">
        <f>--AND(C1589=1,N1589="Sí")</f>
        <v/>
      </c>
      <c r="P1589">
        <f>--AND(C1589=0,N1589="Sí")</f>
        <v/>
      </c>
      <c r="Q1589">
        <f>--AND(C1589=1,N1589="No")</f>
        <v/>
      </c>
      <c r="R1589">
        <f>--AND(C1589=0,N1589="No")</f>
        <v/>
      </c>
      <c r="S1589">
        <f>--(C1589=--(L1589&gt;=M1589))</f>
        <v/>
      </c>
      <c r="T1589" s="11">
        <f>O1589*60000-P1589*3000</f>
        <v/>
      </c>
    </row>
    <row r="1590">
      <c r="A1590">
        <f>Datos!A1590</f>
        <v/>
      </c>
      <c r="B1590">
        <f>Datos!B1590</f>
        <v/>
      </c>
      <c r="C1590">
        <f>Datos!D1590</f>
        <v/>
      </c>
      <c r="D1590" t="n">
        <v>1590</v>
      </c>
      <c r="E1590" s="10">
        <f>IF(Datos!$G$1590&lt;=Bosque!$E$4,IF(Datos!$H$1590&lt;=Bosque!$E$5,Bosque!$M$6,Bosque!$M$7),IF(Datos!$G$1590&lt;=Bosque!$E$8,Bosque!$M$9,Bosque!$M$10))</f>
        <v/>
      </c>
      <c r="F1590" s="10">
        <f>IF(Datos!$H$1590&lt;=Bosque!$E$11,IF(Datos!$E$1590&lt;=Bosque!$E$12,Bosque!$M$13,Bosque!$M$14),IF(Datos!$I$1590&lt;=Bosque!$E$15,Bosque!$M$16,Bosque!$M$17))</f>
        <v/>
      </c>
      <c r="G1590" s="10">
        <f>IF(Datos!$E$1590&lt;=Bosque!$E$18,IF(Datos!$I$1590&lt;=Bosque!$E$19,Bosque!$M$20,Bosque!$M$21),Bosque!$M$22)</f>
        <v/>
      </c>
      <c r="H1590" s="10">
        <f>IF(Datos!$E$1590&lt;=Bosque!$E$23,IF(Datos!$E$1590&lt;=Bosque!$E$24,Bosque!$M$25,Bosque!$M$26),IF(Datos!$E$1590&lt;=Bosque!$E$27,Bosque!$M$28,Bosque!$M$29))</f>
        <v/>
      </c>
      <c r="I1590" s="10">
        <f>IF(Datos!$G$1590&lt;=Bosque!$E$30,IF(Datos!$E$1590&lt;=Bosque!$E$31,Bosque!$M$32,Bosque!$M$33),IF(Datos!$E$1590&lt;=Bosque!$E$34,Bosque!$M$35,Bosque!$M$36))</f>
        <v/>
      </c>
      <c r="J1590" s="10">
        <f>IF(Datos!$I$1590&lt;=Bosque!$E$37,IF(Datos!$H$1590&lt;=Bosque!$E$38,Bosque!$M$39,Bosque!$M$40),IF(Datos!$F$1590&lt;=Bosque!$E$41,Bosque!$M$42,Bosque!$M$43))</f>
        <v/>
      </c>
      <c r="K1590" s="10">
        <f>IF(Datos!$G$1590&lt;=Bosque!$E$44,IF(Datos!$H$1590&lt;=Bosque!$E$45,Bosque!$M$46,Bosque!$M$47),IF(Datos!$F$1590&lt;=Bosque!$E$48,Bosque!$M$49,Bosque!$M$50))</f>
        <v/>
      </c>
      <c r="L1590" s="10">
        <f>AVERAGE(E1590:K1590)</f>
        <v/>
      </c>
      <c r="M1590" s="10">
        <f>$M$2</f>
        <v/>
      </c>
      <c r="N1590">
        <f>IF(L1590&gt;=M1590,"Sí","No")</f>
        <v/>
      </c>
      <c r="O1590">
        <f>--AND(C1590=1,N1590="Sí")</f>
        <v/>
      </c>
      <c r="P1590">
        <f>--AND(C1590=0,N1590="Sí")</f>
        <v/>
      </c>
      <c r="Q1590">
        <f>--AND(C1590=1,N1590="No")</f>
        <v/>
      </c>
      <c r="R1590">
        <f>--AND(C1590=0,N1590="No")</f>
        <v/>
      </c>
      <c r="S1590">
        <f>--(C1590=--(L1590&gt;=M1590))</f>
        <v/>
      </c>
      <c r="T1590" s="11">
        <f>O1590*60000-P1590*3000</f>
        <v/>
      </c>
    </row>
    <row r="1591">
      <c r="A1591">
        <f>Datos!A1591</f>
        <v/>
      </c>
      <c r="B1591">
        <f>Datos!B1591</f>
        <v/>
      </c>
      <c r="C1591">
        <f>Datos!D1591</f>
        <v/>
      </c>
      <c r="D1591" t="n">
        <v>1591</v>
      </c>
      <c r="E1591" s="10">
        <f>IF(Datos!$G$1591&lt;=Bosque!$E$4,IF(Datos!$H$1591&lt;=Bosque!$E$5,Bosque!$M$6,Bosque!$M$7),IF(Datos!$G$1591&lt;=Bosque!$E$8,Bosque!$M$9,Bosque!$M$10))</f>
        <v/>
      </c>
      <c r="F1591" s="10">
        <f>IF(Datos!$H$1591&lt;=Bosque!$E$11,IF(Datos!$E$1591&lt;=Bosque!$E$12,Bosque!$M$13,Bosque!$M$14),IF(Datos!$I$1591&lt;=Bosque!$E$15,Bosque!$M$16,Bosque!$M$17))</f>
        <v/>
      </c>
      <c r="G1591" s="10">
        <f>IF(Datos!$E$1591&lt;=Bosque!$E$18,IF(Datos!$I$1591&lt;=Bosque!$E$19,Bosque!$M$20,Bosque!$M$21),Bosque!$M$22)</f>
        <v/>
      </c>
      <c r="H1591" s="10">
        <f>IF(Datos!$E$1591&lt;=Bosque!$E$23,IF(Datos!$E$1591&lt;=Bosque!$E$24,Bosque!$M$25,Bosque!$M$26),IF(Datos!$E$1591&lt;=Bosque!$E$27,Bosque!$M$28,Bosque!$M$29))</f>
        <v/>
      </c>
      <c r="I1591" s="10">
        <f>IF(Datos!$G$1591&lt;=Bosque!$E$30,IF(Datos!$E$1591&lt;=Bosque!$E$31,Bosque!$M$32,Bosque!$M$33),IF(Datos!$E$1591&lt;=Bosque!$E$34,Bosque!$M$35,Bosque!$M$36))</f>
        <v/>
      </c>
      <c r="J1591" s="10">
        <f>IF(Datos!$I$1591&lt;=Bosque!$E$37,IF(Datos!$H$1591&lt;=Bosque!$E$38,Bosque!$M$39,Bosque!$M$40),IF(Datos!$F$1591&lt;=Bosque!$E$41,Bosque!$M$42,Bosque!$M$43))</f>
        <v/>
      </c>
      <c r="K1591" s="10">
        <f>IF(Datos!$G$1591&lt;=Bosque!$E$44,IF(Datos!$H$1591&lt;=Bosque!$E$45,Bosque!$M$46,Bosque!$M$47),IF(Datos!$F$1591&lt;=Bosque!$E$48,Bosque!$M$49,Bosque!$M$50))</f>
        <v/>
      </c>
      <c r="L1591" s="10">
        <f>AVERAGE(E1591:K1591)</f>
        <v/>
      </c>
      <c r="M1591" s="10">
        <f>$M$2</f>
        <v/>
      </c>
      <c r="N1591">
        <f>IF(L1591&gt;=M1591,"Sí","No")</f>
        <v/>
      </c>
      <c r="O1591">
        <f>--AND(C1591=1,N1591="Sí")</f>
        <v/>
      </c>
      <c r="P1591">
        <f>--AND(C1591=0,N1591="Sí")</f>
        <v/>
      </c>
      <c r="Q1591">
        <f>--AND(C1591=1,N1591="No")</f>
        <v/>
      </c>
      <c r="R1591">
        <f>--AND(C1591=0,N1591="No")</f>
        <v/>
      </c>
      <c r="S1591">
        <f>--(C1591=--(L1591&gt;=M1591))</f>
        <v/>
      </c>
      <c r="T1591" s="11">
        <f>O1591*60000-P1591*3000</f>
        <v/>
      </c>
    </row>
    <row r="1592">
      <c r="A1592">
        <f>Datos!A1592</f>
        <v/>
      </c>
      <c r="B1592">
        <f>Datos!B1592</f>
        <v/>
      </c>
      <c r="C1592">
        <f>Datos!D1592</f>
        <v/>
      </c>
      <c r="D1592" t="n">
        <v>1592</v>
      </c>
      <c r="E1592" s="10">
        <f>IF(Datos!$G$1592&lt;=Bosque!$E$4,IF(Datos!$H$1592&lt;=Bosque!$E$5,Bosque!$M$6,Bosque!$M$7),IF(Datos!$G$1592&lt;=Bosque!$E$8,Bosque!$M$9,Bosque!$M$10))</f>
        <v/>
      </c>
      <c r="F1592" s="10">
        <f>IF(Datos!$H$1592&lt;=Bosque!$E$11,IF(Datos!$E$1592&lt;=Bosque!$E$12,Bosque!$M$13,Bosque!$M$14),IF(Datos!$I$1592&lt;=Bosque!$E$15,Bosque!$M$16,Bosque!$M$17))</f>
        <v/>
      </c>
      <c r="G1592" s="10">
        <f>IF(Datos!$E$1592&lt;=Bosque!$E$18,IF(Datos!$I$1592&lt;=Bosque!$E$19,Bosque!$M$20,Bosque!$M$21),Bosque!$M$22)</f>
        <v/>
      </c>
      <c r="H1592" s="10">
        <f>IF(Datos!$E$1592&lt;=Bosque!$E$23,IF(Datos!$E$1592&lt;=Bosque!$E$24,Bosque!$M$25,Bosque!$M$26),IF(Datos!$E$1592&lt;=Bosque!$E$27,Bosque!$M$28,Bosque!$M$29))</f>
        <v/>
      </c>
      <c r="I1592" s="10">
        <f>IF(Datos!$G$1592&lt;=Bosque!$E$30,IF(Datos!$E$1592&lt;=Bosque!$E$31,Bosque!$M$32,Bosque!$M$33),IF(Datos!$E$1592&lt;=Bosque!$E$34,Bosque!$M$35,Bosque!$M$36))</f>
        <v/>
      </c>
      <c r="J1592" s="10">
        <f>IF(Datos!$I$1592&lt;=Bosque!$E$37,IF(Datos!$H$1592&lt;=Bosque!$E$38,Bosque!$M$39,Bosque!$M$40),IF(Datos!$F$1592&lt;=Bosque!$E$41,Bosque!$M$42,Bosque!$M$43))</f>
        <v/>
      </c>
      <c r="K1592" s="10">
        <f>IF(Datos!$G$1592&lt;=Bosque!$E$44,IF(Datos!$H$1592&lt;=Bosque!$E$45,Bosque!$M$46,Bosque!$M$47),IF(Datos!$F$1592&lt;=Bosque!$E$48,Bosque!$M$49,Bosque!$M$50))</f>
        <v/>
      </c>
      <c r="L1592" s="10">
        <f>AVERAGE(E1592:K1592)</f>
        <v/>
      </c>
      <c r="M1592" s="10">
        <f>$M$2</f>
        <v/>
      </c>
      <c r="N1592">
        <f>IF(L1592&gt;=M1592,"Sí","No")</f>
        <v/>
      </c>
      <c r="O1592">
        <f>--AND(C1592=1,N1592="Sí")</f>
        <v/>
      </c>
      <c r="P1592">
        <f>--AND(C1592=0,N1592="Sí")</f>
        <v/>
      </c>
      <c r="Q1592">
        <f>--AND(C1592=1,N1592="No")</f>
        <v/>
      </c>
      <c r="R1592">
        <f>--AND(C1592=0,N1592="No")</f>
        <v/>
      </c>
      <c r="S1592">
        <f>--(C1592=--(L1592&gt;=M1592))</f>
        <v/>
      </c>
      <c r="T1592" s="11">
        <f>O1592*60000-P1592*3000</f>
        <v/>
      </c>
    </row>
    <row r="1593">
      <c r="A1593">
        <f>Datos!A1593</f>
        <v/>
      </c>
      <c r="B1593">
        <f>Datos!B1593</f>
        <v/>
      </c>
      <c r="C1593">
        <f>Datos!D1593</f>
        <v/>
      </c>
      <c r="D1593" t="n">
        <v>1593</v>
      </c>
      <c r="E1593" s="10">
        <f>IF(Datos!$G$1593&lt;=Bosque!$E$4,IF(Datos!$H$1593&lt;=Bosque!$E$5,Bosque!$M$6,Bosque!$M$7),IF(Datos!$G$1593&lt;=Bosque!$E$8,Bosque!$M$9,Bosque!$M$10))</f>
        <v/>
      </c>
      <c r="F1593" s="10">
        <f>IF(Datos!$H$1593&lt;=Bosque!$E$11,IF(Datos!$E$1593&lt;=Bosque!$E$12,Bosque!$M$13,Bosque!$M$14),IF(Datos!$I$1593&lt;=Bosque!$E$15,Bosque!$M$16,Bosque!$M$17))</f>
        <v/>
      </c>
      <c r="G1593" s="10">
        <f>IF(Datos!$E$1593&lt;=Bosque!$E$18,IF(Datos!$I$1593&lt;=Bosque!$E$19,Bosque!$M$20,Bosque!$M$21),Bosque!$M$22)</f>
        <v/>
      </c>
      <c r="H1593" s="10">
        <f>IF(Datos!$E$1593&lt;=Bosque!$E$23,IF(Datos!$E$1593&lt;=Bosque!$E$24,Bosque!$M$25,Bosque!$M$26),IF(Datos!$E$1593&lt;=Bosque!$E$27,Bosque!$M$28,Bosque!$M$29))</f>
        <v/>
      </c>
      <c r="I1593" s="10">
        <f>IF(Datos!$G$1593&lt;=Bosque!$E$30,IF(Datos!$E$1593&lt;=Bosque!$E$31,Bosque!$M$32,Bosque!$M$33),IF(Datos!$E$1593&lt;=Bosque!$E$34,Bosque!$M$35,Bosque!$M$36))</f>
        <v/>
      </c>
      <c r="J1593" s="10">
        <f>IF(Datos!$I$1593&lt;=Bosque!$E$37,IF(Datos!$H$1593&lt;=Bosque!$E$38,Bosque!$M$39,Bosque!$M$40),IF(Datos!$F$1593&lt;=Bosque!$E$41,Bosque!$M$42,Bosque!$M$43))</f>
        <v/>
      </c>
      <c r="K1593" s="10">
        <f>IF(Datos!$G$1593&lt;=Bosque!$E$44,IF(Datos!$H$1593&lt;=Bosque!$E$45,Bosque!$M$46,Bosque!$M$47),IF(Datos!$F$1593&lt;=Bosque!$E$48,Bosque!$M$49,Bosque!$M$50))</f>
        <v/>
      </c>
      <c r="L1593" s="10">
        <f>AVERAGE(E1593:K1593)</f>
        <v/>
      </c>
      <c r="M1593" s="10">
        <f>$M$2</f>
        <v/>
      </c>
      <c r="N1593">
        <f>IF(L1593&gt;=M1593,"Sí","No")</f>
        <v/>
      </c>
      <c r="O1593">
        <f>--AND(C1593=1,N1593="Sí")</f>
        <v/>
      </c>
      <c r="P1593">
        <f>--AND(C1593=0,N1593="Sí")</f>
        <v/>
      </c>
      <c r="Q1593">
        <f>--AND(C1593=1,N1593="No")</f>
        <v/>
      </c>
      <c r="R1593">
        <f>--AND(C1593=0,N1593="No")</f>
        <v/>
      </c>
      <c r="S1593">
        <f>--(C1593=--(L1593&gt;=M1593))</f>
        <v/>
      </c>
      <c r="T1593" s="11">
        <f>O1593*60000-P1593*3000</f>
        <v/>
      </c>
    </row>
    <row r="1594">
      <c r="A1594">
        <f>Datos!A1594</f>
        <v/>
      </c>
      <c r="B1594">
        <f>Datos!B1594</f>
        <v/>
      </c>
      <c r="C1594">
        <f>Datos!D1594</f>
        <v/>
      </c>
      <c r="D1594" t="n">
        <v>1594</v>
      </c>
      <c r="E1594" s="10">
        <f>IF(Datos!$G$1594&lt;=Bosque!$E$4,IF(Datos!$H$1594&lt;=Bosque!$E$5,Bosque!$M$6,Bosque!$M$7),IF(Datos!$G$1594&lt;=Bosque!$E$8,Bosque!$M$9,Bosque!$M$10))</f>
        <v/>
      </c>
      <c r="F1594" s="10">
        <f>IF(Datos!$H$1594&lt;=Bosque!$E$11,IF(Datos!$E$1594&lt;=Bosque!$E$12,Bosque!$M$13,Bosque!$M$14),IF(Datos!$I$1594&lt;=Bosque!$E$15,Bosque!$M$16,Bosque!$M$17))</f>
        <v/>
      </c>
      <c r="G1594" s="10">
        <f>IF(Datos!$E$1594&lt;=Bosque!$E$18,IF(Datos!$I$1594&lt;=Bosque!$E$19,Bosque!$M$20,Bosque!$M$21),Bosque!$M$22)</f>
        <v/>
      </c>
      <c r="H1594" s="10">
        <f>IF(Datos!$E$1594&lt;=Bosque!$E$23,IF(Datos!$E$1594&lt;=Bosque!$E$24,Bosque!$M$25,Bosque!$M$26),IF(Datos!$E$1594&lt;=Bosque!$E$27,Bosque!$M$28,Bosque!$M$29))</f>
        <v/>
      </c>
      <c r="I1594" s="10">
        <f>IF(Datos!$G$1594&lt;=Bosque!$E$30,IF(Datos!$E$1594&lt;=Bosque!$E$31,Bosque!$M$32,Bosque!$M$33),IF(Datos!$E$1594&lt;=Bosque!$E$34,Bosque!$M$35,Bosque!$M$36))</f>
        <v/>
      </c>
      <c r="J1594" s="10">
        <f>IF(Datos!$I$1594&lt;=Bosque!$E$37,IF(Datos!$H$1594&lt;=Bosque!$E$38,Bosque!$M$39,Bosque!$M$40),IF(Datos!$F$1594&lt;=Bosque!$E$41,Bosque!$M$42,Bosque!$M$43))</f>
        <v/>
      </c>
      <c r="K1594" s="10">
        <f>IF(Datos!$G$1594&lt;=Bosque!$E$44,IF(Datos!$H$1594&lt;=Bosque!$E$45,Bosque!$M$46,Bosque!$M$47),IF(Datos!$F$1594&lt;=Bosque!$E$48,Bosque!$M$49,Bosque!$M$50))</f>
        <v/>
      </c>
      <c r="L1594" s="10">
        <f>AVERAGE(E1594:K1594)</f>
        <v/>
      </c>
      <c r="M1594" s="10">
        <f>$M$2</f>
        <v/>
      </c>
      <c r="N1594">
        <f>IF(L1594&gt;=M1594,"Sí","No")</f>
        <v/>
      </c>
      <c r="O1594">
        <f>--AND(C1594=1,N1594="Sí")</f>
        <v/>
      </c>
      <c r="P1594">
        <f>--AND(C1594=0,N1594="Sí")</f>
        <v/>
      </c>
      <c r="Q1594">
        <f>--AND(C1594=1,N1594="No")</f>
        <v/>
      </c>
      <c r="R1594">
        <f>--AND(C1594=0,N1594="No")</f>
        <v/>
      </c>
      <c r="S1594">
        <f>--(C1594=--(L1594&gt;=M1594))</f>
        <v/>
      </c>
      <c r="T1594" s="11">
        <f>O1594*60000-P1594*3000</f>
        <v/>
      </c>
    </row>
    <row r="1595">
      <c r="A1595">
        <f>Datos!A1595</f>
        <v/>
      </c>
      <c r="B1595">
        <f>Datos!B1595</f>
        <v/>
      </c>
      <c r="C1595">
        <f>Datos!D1595</f>
        <v/>
      </c>
      <c r="D1595" t="n">
        <v>1595</v>
      </c>
      <c r="E1595" s="10">
        <f>IF(Datos!$G$1595&lt;=Bosque!$E$4,IF(Datos!$H$1595&lt;=Bosque!$E$5,Bosque!$M$6,Bosque!$M$7),IF(Datos!$G$1595&lt;=Bosque!$E$8,Bosque!$M$9,Bosque!$M$10))</f>
        <v/>
      </c>
      <c r="F1595" s="10">
        <f>IF(Datos!$H$1595&lt;=Bosque!$E$11,IF(Datos!$E$1595&lt;=Bosque!$E$12,Bosque!$M$13,Bosque!$M$14),IF(Datos!$I$1595&lt;=Bosque!$E$15,Bosque!$M$16,Bosque!$M$17))</f>
        <v/>
      </c>
      <c r="G1595" s="10">
        <f>IF(Datos!$E$1595&lt;=Bosque!$E$18,IF(Datos!$I$1595&lt;=Bosque!$E$19,Bosque!$M$20,Bosque!$M$21),Bosque!$M$22)</f>
        <v/>
      </c>
      <c r="H1595" s="10">
        <f>IF(Datos!$E$1595&lt;=Bosque!$E$23,IF(Datos!$E$1595&lt;=Bosque!$E$24,Bosque!$M$25,Bosque!$M$26),IF(Datos!$E$1595&lt;=Bosque!$E$27,Bosque!$M$28,Bosque!$M$29))</f>
        <v/>
      </c>
      <c r="I1595" s="10">
        <f>IF(Datos!$G$1595&lt;=Bosque!$E$30,IF(Datos!$E$1595&lt;=Bosque!$E$31,Bosque!$M$32,Bosque!$M$33),IF(Datos!$E$1595&lt;=Bosque!$E$34,Bosque!$M$35,Bosque!$M$36))</f>
        <v/>
      </c>
      <c r="J1595" s="10">
        <f>IF(Datos!$I$1595&lt;=Bosque!$E$37,IF(Datos!$H$1595&lt;=Bosque!$E$38,Bosque!$M$39,Bosque!$M$40),IF(Datos!$F$1595&lt;=Bosque!$E$41,Bosque!$M$42,Bosque!$M$43))</f>
        <v/>
      </c>
      <c r="K1595" s="10">
        <f>IF(Datos!$G$1595&lt;=Bosque!$E$44,IF(Datos!$H$1595&lt;=Bosque!$E$45,Bosque!$M$46,Bosque!$M$47),IF(Datos!$F$1595&lt;=Bosque!$E$48,Bosque!$M$49,Bosque!$M$50))</f>
        <v/>
      </c>
      <c r="L1595" s="10">
        <f>AVERAGE(E1595:K1595)</f>
        <v/>
      </c>
      <c r="M1595" s="10">
        <f>$M$2</f>
        <v/>
      </c>
      <c r="N1595">
        <f>IF(L1595&gt;=M1595,"Sí","No")</f>
        <v/>
      </c>
      <c r="O1595">
        <f>--AND(C1595=1,N1595="Sí")</f>
        <v/>
      </c>
      <c r="P1595">
        <f>--AND(C1595=0,N1595="Sí")</f>
        <v/>
      </c>
      <c r="Q1595">
        <f>--AND(C1595=1,N1595="No")</f>
        <v/>
      </c>
      <c r="R1595">
        <f>--AND(C1595=0,N1595="No")</f>
        <v/>
      </c>
      <c r="S1595">
        <f>--(C1595=--(L1595&gt;=M1595))</f>
        <v/>
      </c>
      <c r="T1595" s="11">
        <f>O1595*60000-P1595*3000</f>
        <v/>
      </c>
    </row>
    <row r="1596">
      <c r="A1596">
        <f>Datos!A1596</f>
        <v/>
      </c>
      <c r="B1596">
        <f>Datos!B1596</f>
        <v/>
      </c>
      <c r="C1596">
        <f>Datos!D1596</f>
        <v/>
      </c>
      <c r="D1596" t="n">
        <v>1596</v>
      </c>
      <c r="E1596" s="10">
        <f>IF(Datos!$G$1596&lt;=Bosque!$E$4,IF(Datos!$H$1596&lt;=Bosque!$E$5,Bosque!$M$6,Bosque!$M$7),IF(Datos!$G$1596&lt;=Bosque!$E$8,Bosque!$M$9,Bosque!$M$10))</f>
        <v/>
      </c>
      <c r="F1596" s="10">
        <f>IF(Datos!$H$1596&lt;=Bosque!$E$11,IF(Datos!$E$1596&lt;=Bosque!$E$12,Bosque!$M$13,Bosque!$M$14),IF(Datos!$I$1596&lt;=Bosque!$E$15,Bosque!$M$16,Bosque!$M$17))</f>
        <v/>
      </c>
      <c r="G1596" s="10">
        <f>IF(Datos!$E$1596&lt;=Bosque!$E$18,IF(Datos!$I$1596&lt;=Bosque!$E$19,Bosque!$M$20,Bosque!$M$21),Bosque!$M$22)</f>
        <v/>
      </c>
      <c r="H1596" s="10">
        <f>IF(Datos!$E$1596&lt;=Bosque!$E$23,IF(Datos!$E$1596&lt;=Bosque!$E$24,Bosque!$M$25,Bosque!$M$26),IF(Datos!$E$1596&lt;=Bosque!$E$27,Bosque!$M$28,Bosque!$M$29))</f>
        <v/>
      </c>
      <c r="I1596" s="10">
        <f>IF(Datos!$G$1596&lt;=Bosque!$E$30,IF(Datos!$E$1596&lt;=Bosque!$E$31,Bosque!$M$32,Bosque!$M$33),IF(Datos!$E$1596&lt;=Bosque!$E$34,Bosque!$M$35,Bosque!$M$36))</f>
        <v/>
      </c>
      <c r="J1596" s="10">
        <f>IF(Datos!$I$1596&lt;=Bosque!$E$37,IF(Datos!$H$1596&lt;=Bosque!$E$38,Bosque!$M$39,Bosque!$M$40),IF(Datos!$F$1596&lt;=Bosque!$E$41,Bosque!$M$42,Bosque!$M$43))</f>
        <v/>
      </c>
      <c r="K1596" s="10">
        <f>IF(Datos!$G$1596&lt;=Bosque!$E$44,IF(Datos!$H$1596&lt;=Bosque!$E$45,Bosque!$M$46,Bosque!$M$47),IF(Datos!$F$1596&lt;=Bosque!$E$48,Bosque!$M$49,Bosque!$M$50))</f>
        <v/>
      </c>
      <c r="L1596" s="10">
        <f>AVERAGE(E1596:K1596)</f>
        <v/>
      </c>
      <c r="M1596" s="10">
        <f>$M$2</f>
        <v/>
      </c>
      <c r="N1596">
        <f>IF(L1596&gt;=M1596,"Sí","No")</f>
        <v/>
      </c>
      <c r="O1596">
        <f>--AND(C1596=1,N1596="Sí")</f>
        <v/>
      </c>
      <c r="P1596">
        <f>--AND(C1596=0,N1596="Sí")</f>
        <v/>
      </c>
      <c r="Q1596">
        <f>--AND(C1596=1,N1596="No")</f>
        <v/>
      </c>
      <c r="R1596">
        <f>--AND(C1596=0,N1596="No")</f>
        <v/>
      </c>
      <c r="S1596">
        <f>--(C1596=--(L1596&gt;=M1596))</f>
        <v/>
      </c>
      <c r="T1596" s="11">
        <f>O1596*60000-P1596*3000</f>
        <v/>
      </c>
    </row>
    <row r="1597">
      <c r="A1597">
        <f>Datos!A1597</f>
        <v/>
      </c>
      <c r="B1597">
        <f>Datos!B1597</f>
        <v/>
      </c>
      <c r="C1597">
        <f>Datos!D1597</f>
        <v/>
      </c>
      <c r="D1597" t="n">
        <v>1597</v>
      </c>
      <c r="E1597" s="10">
        <f>IF(Datos!$G$1597&lt;=Bosque!$E$4,IF(Datos!$H$1597&lt;=Bosque!$E$5,Bosque!$M$6,Bosque!$M$7),IF(Datos!$G$1597&lt;=Bosque!$E$8,Bosque!$M$9,Bosque!$M$10))</f>
        <v/>
      </c>
      <c r="F1597" s="10">
        <f>IF(Datos!$H$1597&lt;=Bosque!$E$11,IF(Datos!$E$1597&lt;=Bosque!$E$12,Bosque!$M$13,Bosque!$M$14),IF(Datos!$I$1597&lt;=Bosque!$E$15,Bosque!$M$16,Bosque!$M$17))</f>
        <v/>
      </c>
      <c r="G1597" s="10">
        <f>IF(Datos!$E$1597&lt;=Bosque!$E$18,IF(Datos!$I$1597&lt;=Bosque!$E$19,Bosque!$M$20,Bosque!$M$21),Bosque!$M$22)</f>
        <v/>
      </c>
      <c r="H1597" s="10">
        <f>IF(Datos!$E$1597&lt;=Bosque!$E$23,IF(Datos!$E$1597&lt;=Bosque!$E$24,Bosque!$M$25,Bosque!$M$26),IF(Datos!$E$1597&lt;=Bosque!$E$27,Bosque!$M$28,Bosque!$M$29))</f>
        <v/>
      </c>
      <c r="I1597" s="10">
        <f>IF(Datos!$G$1597&lt;=Bosque!$E$30,IF(Datos!$E$1597&lt;=Bosque!$E$31,Bosque!$M$32,Bosque!$M$33),IF(Datos!$E$1597&lt;=Bosque!$E$34,Bosque!$M$35,Bosque!$M$36))</f>
        <v/>
      </c>
      <c r="J1597" s="10">
        <f>IF(Datos!$I$1597&lt;=Bosque!$E$37,IF(Datos!$H$1597&lt;=Bosque!$E$38,Bosque!$M$39,Bosque!$M$40),IF(Datos!$F$1597&lt;=Bosque!$E$41,Bosque!$M$42,Bosque!$M$43))</f>
        <v/>
      </c>
      <c r="K1597" s="10">
        <f>IF(Datos!$G$1597&lt;=Bosque!$E$44,IF(Datos!$H$1597&lt;=Bosque!$E$45,Bosque!$M$46,Bosque!$M$47),IF(Datos!$F$1597&lt;=Bosque!$E$48,Bosque!$M$49,Bosque!$M$50))</f>
        <v/>
      </c>
      <c r="L1597" s="10">
        <f>AVERAGE(E1597:K1597)</f>
        <v/>
      </c>
      <c r="M1597" s="10">
        <f>$M$2</f>
        <v/>
      </c>
      <c r="N1597">
        <f>IF(L1597&gt;=M1597,"Sí","No")</f>
        <v/>
      </c>
      <c r="O1597">
        <f>--AND(C1597=1,N1597="Sí")</f>
        <v/>
      </c>
      <c r="P1597">
        <f>--AND(C1597=0,N1597="Sí")</f>
        <v/>
      </c>
      <c r="Q1597">
        <f>--AND(C1597=1,N1597="No")</f>
        <v/>
      </c>
      <c r="R1597">
        <f>--AND(C1597=0,N1597="No")</f>
        <v/>
      </c>
      <c r="S1597">
        <f>--(C1597=--(L1597&gt;=M1597))</f>
        <v/>
      </c>
      <c r="T1597" s="11">
        <f>O1597*60000-P1597*3000</f>
        <v/>
      </c>
    </row>
    <row r="1598">
      <c r="A1598">
        <f>Datos!A1598</f>
        <v/>
      </c>
      <c r="B1598">
        <f>Datos!B1598</f>
        <v/>
      </c>
      <c r="C1598">
        <f>Datos!D1598</f>
        <v/>
      </c>
      <c r="D1598" t="n">
        <v>1598</v>
      </c>
      <c r="E1598" s="10">
        <f>IF(Datos!$G$1598&lt;=Bosque!$E$4,IF(Datos!$H$1598&lt;=Bosque!$E$5,Bosque!$M$6,Bosque!$M$7),IF(Datos!$G$1598&lt;=Bosque!$E$8,Bosque!$M$9,Bosque!$M$10))</f>
        <v/>
      </c>
      <c r="F1598" s="10">
        <f>IF(Datos!$H$1598&lt;=Bosque!$E$11,IF(Datos!$E$1598&lt;=Bosque!$E$12,Bosque!$M$13,Bosque!$M$14),IF(Datos!$I$1598&lt;=Bosque!$E$15,Bosque!$M$16,Bosque!$M$17))</f>
        <v/>
      </c>
      <c r="G1598" s="10">
        <f>IF(Datos!$E$1598&lt;=Bosque!$E$18,IF(Datos!$I$1598&lt;=Bosque!$E$19,Bosque!$M$20,Bosque!$M$21),Bosque!$M$22)</f>
        <v/>
      </c>
      <c r="H1598" s="10">
        <f>IF(Datos!$E$1598&lt;=Bosque!$E$23,IF(Datos!$E$1598&lt;=Bosque!$E$24,Bosque!$M$25,Bosque!$M$26),IF(Datos!$E$1598&lt;=Bosque!$E$27,Bosque!$M$28,Bosque!$M$29))</f>
        <v/>
      </c>
      <c r="I1598" s="10">
        <f>IF(Datos!$G$1598&lt;=Bosque!$E$30,IF(Datos!$E$1598&lt;=Bosque!$E$31,Bosque!$M$32,Bosque!$M$33),IF(Datos!$E$1598&lt;=Bosque!$E$34,Bosque!$M$35,Bosque!$M$36))</f>
        <v/>
      </c>
      <c r="J1598" s="10">
        <f>IF(Datos!$I$1598&lt;=Bosque!$E$37,IF(Datos!$H$1598&lt;=Bosque!$E$38,Bosque!$M$39,Bosque!$M$40),IF(Datos!$F$1598&lt;=Bosque!$E$41,Bosque!$M$42,Bosque!$M$43))</f>
        <v/>
      </c>
      <c r="K1598" s="10">
        <f>IF(Datos!$G$1598&lt;=Bosque!$E$44,IF(Datos!$H$1598&lt;=Bosque!$E$45,Bosque!$M$46,Bosque!$M$47),IF(Datos!$F$1598&lt;=Bosque!$E$48,Bosque!$M$49,Bosque!$M$50))</f>
        <v/>
      </c>
      <c r="L1598" s="10">
        <f>AVERAGE(E1598:K1598)</f>
        <v/>
      </c>
      <c r="M1598" s="10">
        <f>$M$2</f>
        <v/>
      </c>
      <c r="N1598">
        <f>IF(L1598&gt;=M1598,"Sí","No")</f>
        <v/>
      </c>
      <c r="O1598">
        <f>--AND(C1598=1,N1598="Sí")</f>
        <v/>
      </c>
      <c r="P1598">
        <f>--AND(C1598=0,N1598="Sí")</f>
        <v/>
      </c>
      <c r="Q1598">
        <f>--AND(C1598=1,N1598="No")</f>
        <v/>
      </c>
      <c r="R1598">
        <f>--AND(C1598=0,N1598="No")</f>
        <v/>
      </c>
      <c r="S1598">
        <f>--(C1598=--(L1598&gt;=M1598))</f>
        <v/>
      </c>
      <c r="T1598" s="11">
        <f>O1598*60000-P1598*3000</f>
        <v/>
      </c>
    </row>
    <row r="1599">
      <c r="A1599">
        <f>Datos!A1599</f>
        <v/>
      </c>
      <c r="B1599">
        <f>Datos!B1599</f>
        <v/>
      </c>
      <c r="C1599">
        <f>Datos!D1599</f>
        <v/>
      </c>
      <c r="D1599" t="n">
        <v>1599</v>
      </c>
      <c r="E1599" s="10">
        <f>IF(Datos!$G$1599&lt;=Bosque!$E$4,IF(Datos!$H$1599&lt;=Bosque!$E$5,Bosque!$M$6,Bosque!$M$7),IF(Datos!$G$1599&lt;=Bosque!$E$8,Bosque!$M$9,Bosque!$M$10))</f>
        <v/>
      </c>
      <c r="F1599" s="10">
        <f>IF(Datos!$H$1599&lt;=Bosque!$E$11,IF(Datos!$E$1599&lt;=Bosque!$E$12,Bosque!$M$13,Bosque!$M$14),IF(Datos!$I$1599&lt;=Bosque!$E$15,Bosque!$M$16,Bosque!$M$17))</f>
        <v/>
      </c>
      <c r="G1599" s="10">
        <f>IF(Datos!$E$1599&lt;=Bosque!$E$18,IF(Datos!$I$1599&lt;=Bosque!$E$19,Bosque!$M$20,Bosque!$M$21),Bosque!$M$22)</f>
        <v/>
      </c>
      <c r="H1599" s="10">
        <f>IF(Datos!$E$1599&lt;=Bosque!$E$23,IF(Datos!$E$1599&lt;=Bosque!$E$24,Bosque!$M$25,Bosque!$M$26),IF(Datos!$E$1599&lt;=Bosque!$E$27,Bosque!$M$28,Bosque!$M$29))</f>
        <v/>
      </c>
      <c r="I1599" s="10">
        <f>IF(Datos!$G$1599&lt;=Bosque!$E$30,IF(Datos!$E$1599&lt;=Bosque!$E$31,Bosque!$M$32,Bosque!$M$33),IF(Datos!$E$1599&lt;=Bosque!$E$34,Bosque!$M$35,Bosque!$M$36))</f>
        <v/>
      </c>
      <c r="J1599" s="10">
        <f>IF(Datos!$I$1599&lt;=Bosque!$E$37,IF(Datos!$H$1599&lt;=Bosque!$E$38,Bosque!$M$39,Bosque!$M$40),IF(Datos!$F$1599&lt;=Bosque!$E$41,Bosque!$M$42,Bosque!$M$43))</f>
        <v/>
      </c>
      <c r="K1599" s="10">
        <f>IF(Datos!$G$1599&lt;=Bosque!$E$44,IF(Datos!$H$1599&lt;=Bosque!$E$45,Bosque!$M$46,Bosque!$M$47),IF(Datos!$F$1599&lt;=Bosque!$E$48,Bosque!$M$49,Bosque!$M$50))</f>
        <v/>
      </c>
      <c r="L1599" s="10">
        <f>AVERAGE(E1599:K1599)</f>
        <v/>
      </c>
      <c r="M1599" s="10">
        <f>$M$2</f>
        <v/>
      </c>
      <c r="N1599">
        <f>IF(L1599&gt;=M1599,"Sí","No")</f>
        <v/>
      </c>
      <c r="O1599">
        <f>--AND(C1599=1,N1599="Sí")</f>
        <v/>
      </c>
      <c r="P1599">
        <f>--AND(C1599=0,N1599="Sí")</f>
        <v/>
      </c>
      <c r="Q1599">
        <f>--AND(C1599=1,N1599="No")</f>
        <v/>
      </c>
      <c r="R1599">
        <f>--AND(C1599=0,N1599="No")</f>
        <v/>
      </c>
      <c r="S1599">
        <f>--(C1599=--(L1599&gt;=M1599))</f>
        <v/>
      </c>
      <c r="T1599" s="11">
        <f>O1599*60000-P1599*3000</f>
        <v/>
      </c>
    </row>
    <row r="1600">
      <c r="A1600">
        <f>Datos!A1600</f>
        <v/>
      </c>
      <c r="B1600">
        <f>Datos!B1600</f>
        <v/>
      </c>
      <c r="C1600">
        <f>Datos!D1600</f>
        <v/>
      </c>
      <c r="D1600" t="n">
        <v>1600</v>
      </c>
      <c r="E1600" s="10">
        <f>IF(Datos!$G$1600&lt;=Bosque!$E$4,IF(Datos!$H$1600&lt;=Bosque!$E$5,Bosque!$M$6,Bosque!$M$7),IF(Datos!$G$1600&lt;=Bosque!$E$8,Bosque!$M$9,Bosque!$M$10))</f>
        <v/>
      </c>
      <c r="F1600" s="10">
        <f>IF(Datos!$H$1600&lt;=Bosque!$E$11,IF(Datos!$E$1600&lt;=Bosque!$E$12,Bosque!$M$13,Bosque!$M$14),IF(Datos!$I$1600&lt;=Bosque!$E$15,Bosque!$M$16,Bosque!$M$17))</f>
        <v/>
      </c>
      <c r="G1600" s="10">
        <f>IF(Datos!$E$1600&lt;=Bosque!$E$18,IF(Datos!$I$1600&lt;=Bosque!$E$19,Bosque!$M$20,Bosque!$M$21),Bosque!$M$22)</f>
        <v/>
      </c>
      <c r="H1600" s="10">
        <f>IF(Datos!$E$1600&lt;=Bosque!$E$23,IF(Datos!$E$1600&lt;=Bosque!$E$24,Bosque!$M$25,Bosque!$M$26),IF(Datos!$E$1600&lt;=Bosque!$E$27,Bosque!$M$28,Bosque!$M$29))</f>
        <v/>
      </c>
      <c r="I1600" s="10">
        <f>IF(Datos!$G$1600&lt;=Bosque!$E$30,IF(Datos!$E$1600&lt;=Bosque!$E$31,Bosque!$M$32,Bosque!$M$33),IF(Datos!$E$1600&lt;=Bosque!$E$34,Bosque!$M$35,Bosque!$M$36))</f>
        <v/>
      </c>
      <c r="J1600" s="10">
        <f>IF(Datos!$I$1600&lt;=Bosque!$E$37,IF(Datos!$H$1600&lt;=Bosque!$E$38,Bosque!$M$39,Bosque!$M$40),IF(Datos!$F$1600&lt;=Bosque!$E$41,Bosque!$M$42,Bosque!$M$43))</f>
        <v/>
      </c>
      <c r="K1600" s="10">
        <f>IF(Datos!$G$1600&lt;=Bosque!$E$44,IF(Datos!$H$1600&lt;=Bosque!$E$45,Bosque!$M$46,Bosque!$M$47),IF(Datos!$F$1600&lt;=Bosque!$E$48,Bosque!$M$49,Bosque!$M$50))</f>
        <v/>
      </c>
      <c r="L1600" s="10">
        <f>AVERAGE(E1600:K1600)</f>
        <v/>
      </c>
      <c r="M1600" s="10">
        <f>$M$2</f>
        <v/>
      </c>
      <c r="N1600">
        <f>IF(L1600&gt;=M1600,"Sí","No")</f>
        <v/>
      </c>
      <c r="O1600">
        <f>--AND(C1600=1,N1600="Sí")</f>
        <v/>
      </c>
      <c r="P1600">
        <f>--AND(C1600=0,N1600="Sí")</f>
        <v/>
      </c>
      <c r="Q1600">
        <f>--AND(C1600=1,N1600="No")</f>
        <v/>
      </c>
      <c r="R1600">
        <f>--AND(C1600=0,N1600="No")</f>
        <v/>
      </c>
      <c r="S1600">
        <f>--(C1600=--(L1600&gt;=M1600))</f>
        <v/>
      </c>
      <c r="T1600" s="11">
        <f>O1600*60000-P1600*3000</f>
        <v/>
      </c>
    </row>
    <row r="1601">
      <c r="A1601">
        <f>Datos!A1601</f>
        <v/>
      </c>
      <c r="B1601">
        <f>Datos!B1601</f>
        <v/>
      </c>
      <c r="C1601">
        <f>Datos!D1601</f>
        <v/>
      </c>
      <c r="D1601" t="n">
        <v>1601</v>
      </c>
      <c r="E1601" s="10">
        <f>IF(Datos!$G$1601&lt;=Bosque!$E$4,IF(Datos!$H$1601&lt;=Bosque!$E$5,Bosque!$M$6,Bosque!$M$7),IF(Datos!$G$1601&lt;=Bosque!$E$8,Bosque!$M$9,Bosque!$M$10))</f>
        <v/>
      </c>
      <c r="F1601" s="10">
        <f>IF(Datos!$H$1601&lt;=Bosque!$E$11,IF(Datos!$E$1601&lt;=Bosque!$E$12,Bosque!$M$13,Bosque!$M$14),IF(Datos!$I$1601&lt;=Bosque!$E$15,Bosque!$M$16,Bosque!$M$17))</f>
        <v/>
      </c>
      <c r="G1601" s="10">
        <f>IF(Datos!$E$1601&lt;=Bosque!$E$18,IF(Datos!$I$1601&lt;=Bosque!$E$19,Bosque!$M$20,Bosque!$M$21),Bosque!$M$22)</f>
        <v/>
      </c>
      <c r="H1601" s="10">
        <f>IF(Datos!$E$1601&lt;=Bosque!$E$23,IF(Datos!$E$1601&lt;=Bosque!$E$24,Bosque!$M$25,Bosque!$M$26),IF(Datos!$E$1601&lt;=Bosque!$E$27,Bosque!$M$28,Bosque!$M$29))</f>
        <v/>
      </c>
      <c r="I1601" s="10">
        <f>IF(Datos!$G$1601&lt;=Bosque!$E$30,IF(Datos!$E$1601&lt;=Bosque!$E$31,Bosque!$M$32,Bosque!$M$33),IF(Datos!$E$1601&lt;=Bosque!$E$34,Bosque!$M$35,Bosque!$M$36))</f>
        <v/>
      </c>
      <c r="J1601" s="10">
        <f>IF(Datos!$I$1601&lt;=Bosque!$E$37,IF(Datos!$H$1601&lt;=Bosque!$E$38,Bosque!$M$39,Bosque!$M$40),IF(Datos!$F$1601&lt;=Bosque!$E$41,Bosque!$M$42,Bosque!$M$43))</f>
        <v/>
      </c>
      <c r="K1601" s="10">
        <f>IF(Datos!$G$1601&lt;=Bosque!$E$44,IF(Datos!$H$1601&lt;=Bosque!$E$45,Bosque!$M$46,Bosque!$M$47),IF(Datos!$F$1601&lt;=Bosque!$E$48,Bosque!$M$49,Bosque!$M$50))</f>
        <v/>
      </c>
      <c r="L1601" s="10">
        <f>AVERAGE(E1601:K1601)</f>
        <v/>
      </c>
      <c r="M1601" s="10">
        <f>$M$2</f>
        <v/>
      </c>
      <c r="N1601">
        <f>IF(L1601&gt;=M1601,"Sí","No")</f>
        <v/>
      </c>
      <c r="O1601">
        <f>--AND(C1601=1,N1601="Sí")</f>
        <v/>
      </c>
      <c r="P1601">
        <f>--AND(C1601=0,N1601="Sí")</f>
        <v/>
      </c>
      <c r="Q1601">
        <f>--AND(C1601=1,N1601="No")</f>
        <v/>
      </c>
      <c r="R1601">
        <f>--AND(C1601=0,N1601="No")</f>
        <v/>
      </c>
      <c r="S1601">
        <f>--(C1601=--(L1601&gt;=M1601))</f>
        <v/>
      </c>
      <c r="T1601" s="11">
        <f>O1601*60000-P1601*3000</f>
        <v/>
      </c>
    </row>
    <row r="1602">
      <c r="A1602">
        <f>Datos!A1602</f>
        <v/>
      </c>
      <c r="B1602">
        <f>Datos!B1602</f>
        <v/>
      </c>
      <c r="C1602">
        <f>Datos!D1602</f>
        <v/>
      </c>
      <c r="D1602" t="n">
        <v>1602</v>
      </c>
      <c r="E1602" s="10">
        <f>IF(Datos!$G$1602&lt;=Bosque!$E$4,IF(Datos!$H$1602&lt;=Bosque!$E$5,Bosque!$M$6,Bosque!$M$7),IF(Datos!$G$1602&lt;=Bosque!$E$8,Bosque!$M$9,Bosque!$M$10))</f>
        <v/>
      </c>
      <c r="F1602" s="10">
        <f>IF(Datos!$H$1602&lt;=Bosque!$E$11,IF(Datos!$E$1602&lt;=Bosque!$E$12,Bosque!$M$13,Bosque!$M$14),IF(Datos!$I$1602&lt;=Bosque!$E$15,Bosque!$M$16,Bosque!$M$17))</f>
        <v/>
      </c>
      <c r="G1602" s="10">
        <f>IF(Datos!$E$1602&lt;=Bosque!$E$18,IF(Datos!$I$1602&lt;=Bosque!$E$19,Bosque!$M$20,Bosque!$M$21),Bosque!$M$22)</f>
        <v/>
      </c>
      <c r="H1602" s="10">
        <f>IF(Datos!$E$1602&lt;=Bosque!$E$23,IF(Datos!$E$1602&lt;=Bosque!$E$24,Bosque!$M$25,Bosque!$M$26),IF(Datos!$E$1602&lt;=Bosque!$E$27,Bosque!$M$28,Bosque!$M$29))</f>
        <v/>
      </c>
      <c r="I1602" s="10">
        <f>IF(Datos!$G$1602&lt;=Bosque!$E$30,IF(Datos!$E$1602&lt;=Bosque!$E$31,Bosque!$M$32,Bosque!$M$33),IF(Datos!$E$1602&lt;=Bosque!$E$34,Bosque!$M$35,Bosque!$M$36))</f>
        <v/>
      </c>
      <c r="J1602" s="10">
        <f>IF(Datos!$I$1602&lt;=Bosque!$E$37,IF(Datos!$H$1602&lt;=Bosque!$E$38,Bosque!$M$39,Bosque!$M$40),IF(Datos!$F$1602&lt;=Bosque!$E$41,Bosque!$M$42,Bosque!$M$43))</f>
        <v/>
      </c>
      <c r="K1602" s="10">
        <f>IF(Datos!$G$1602&lt;=Bosque!$E$44,IF(Datos!$H$1602&lt;=Bosque!$E$45,Bosque!$M$46,Bosque!$M$47),IF(Datos!$F$1602&lt;=Bosque!$E$48,Bosque!$M$49,Bosque!$M$50))</f>
        <v/>
      </c>
      <c r="L1602" s="10">
        <f>AVERAGE(E1602:K1602)</f>
        <v/>
      </c>
      <c r="M1602" s="10">
        <f>$M$2</f>
        <v/>
      </c>
      <c r="N1602">
        <f>IF(L1602&gt;=M1602,"Sí","No")</f>
        <v/>
      </c>
      <c r="O1602">
        <f>--AND(C1602=1,N1602="Sí")</f>
        <v/>
      </c>
      <c r="P1602">
        <f>--AND(C1602=0,N1602="Sí")</f>
        <v/>
      </c>
      <c r="Q1602">
        <f>--AND(C1602=1,N1602="No")</f>
        <v/>
      </c>
      <c r="R1602">
        <f>--AND(C1602=0,N1602="No")</f>
        <v/>
      </c>
      <c r="S1602">
        <f>--(C1602=--(L1602&gt;=M1602))</f>
        <v/>
      </c>
      <c r="T1602" s="11">
        <f>O1602*60000-P1602*3000</f>
        <v/>
      </c>
    </row>
    <row r="1603">
      <c r="A1603">
        <f>Datos!A1603</f>
        <v/>
      </c>
      <c r="B1603">
        <f>Datos!B1603</f>
        <v/>
      </c>
      <c r="C1603">
        <f>Datos!D1603</f>
        <v/>
      </c>
      <c r="D1603" t="n">
        <v>1603</v>
      </c>
      <c r="E1603" s="10">
        <f>IF(Datos!$G$1603&lt;=Bosque!$E$4,IF(Datos!$H$1603&lt;=Bosque!$E$5,Bosque!$M$6,Bosque!$M$7),IF(Datos!$G$1603&lt;=Bosque!$E$8,Bosque!$M$9,Bosque!$M$10))</f>
        <v/>
      </c>
      <c r="F1603" s="10">
        <f>IF(Datos!$H$1603&lt;=Bosque!$E$11,IF(Datos!$E$1603&lt;=Bosque!$E$12,Bosque!$M$13,Bosque!$M$14),IF(Datos!$I$1603&lt;=Bosque!$E$15,Bosque!$M$16,Bosque!$M$17))</f>
        <v/>
      </c>
      <c r="G1603" s="10">
        <f>IF(Datos!$E$1603&lt;=Bosque!$E$18,IF(Datos!$I$1603&lt;=Bosque!$E$19,Bosque!$M$20,Bosque!$M$21),Bosque!$M$22)</f>
        <v/>
      </c>
      <c r="H1603" s="10">
        <f>IF(Datos!$E$1603&lt;=Bosque!$E$23,IF(Datos!$E$1603&lt;=Bosque!$E$24,Bosque!$M$25,Bosque!$M$26),IF(Datos!$E$1603&lt;=Bosque!$E$27,Bosque!$M$28,Bosque!$M$29))</f>
        <v/>
      </c>
      <c r="I1603" s="10">
        <f>IF(Datos!$G$1603&lt;=Bosque!$E$30,IF(Datos!$E$1603&lt;=Bosque!$E$31,Bosque!$M$32,Bosque!$M$33),IF(Datos!$E$1603&lt;=Bosque!$E$34,Bosque!$M$35,Bosque!$M$36))</f>
        <v/>
      </c>
      <c r="J1603" s="10">
        <f>IF(Datos!$I$1603&lt;=Bosque!$E$37,IF(Datos!$H$1603&lt;=Bosque!$E$38,Bosque!$M$39,Bosque!$M$40),IF(Datos!$F$1603&lt;=Bosque!$E$41,Bosque!$M$42,Bosque!$M$43))</f>
        <v/>
      </c>
      <c r="K1603" s="10">
        <f>IF(Datos!$G$1603&lt;=Bosque!$E$44,IF(Datos!$H$1603&lt;=Bosque!$E$45,Bosque!$M$46,Bosque!$M$47),IF(Datos!$F$1603&lt;=Bosque!$E$48,Bosque!$M$49,Bosque!$M$50))</f>
        <v/>
      </c>
      <c r="L1603" s="10">
        <f>AVERAGE(E1603:K1603)</f>
        <v/>
      </c>
      <c r="M1603" s="10">
        <f>$M$2</f>
        <v/>
      </c>
      <c r="N1603">
        <f>IF(L1603&gt;=M1603,"Sí","No")</f>
        <v/>
      </c>
      <c r="O1603">
        <f>--AND(C1603=1,N1603="Sí")</f>
        <v/>
      </c>
      <c r="P1603">
        <f>--AND(C1603=0,N1603="Sí")</f>
        <v/>
      </c>
      <c r="Q1603">
        <f>--AND(C1603=1,N1603="No")</f>
        <v/>
      </c>
      <c r="R1603">
        <f>--AND(C1603=0,N1603="No")</f>
        <v/>
      </c>
      <c r="S1603">
        <f>--(C1603=--(L1603&gt;=M1603))</f>
        <v/>
      </c>
      <c r="T1603" s="11">
        <f>O1603*60000-P1603*3000</f>
        <v/>
      </c>
    </row>
    <row r="1604">
      <c r="A1604">
        <f>Datos!A1604</f>
        <v/>
      </c>
      <c r="B1604">
        <f>Datos!B1604</f>
        <v/>
      </c>
      <c r="C1604">
        <f>Datos!D1604</f>
        <v/>
      </c>
      <c r="D1604" t="n">
        <v>1604</v>
      </c>
      <c r="E1604" s="10">
        <f>IF(Datos!$G$1604&lt;=Bosque!$E$4,IF(Datos!$H$1604&lt;=Bosque!$E$5,Bosque!$M$6,Bosque!$M$7),IF(Datos!$G$1604&lt;=Bosque!$E$8,Bosque!$M$9,Bosque!$M$10))</f>
        <v/>
      </c>
      <c r="F1604" s="10">
        <f>IF(Datos!$H$1604&lt;=Bosque!$E$11,IF(Datos!$E$1604&lt;=Bosque!$E$12,Bosque!$M$13,Bosque!$M$14),IF(Datos!$I$1604&lt;=Bosque!$E$15,Bosque!$M$16,Bosque!$M$17))</f>
        <v/>
      </c>
      <c r="G1604" s="10">
        <f>IF(Datos!$E$1604&lt;=Bosque!$E$18,IF(Datos!$I$1604&lt;=Bosque!$E$19,Bosque!$M$20,Bosque!$M$21),Bosque!$M$22)</f>
        <v/>
      </c>
      <c r="H1604" s="10">
        <f>IF(Datos!$E$1604&lt;=Bosque!$E$23,IF(Datos!$E$1604&lt;=Bosque!$E$24,Bosque!$M$25,Bosque!$M$26),IF(Datos!$E$1604&lt;=Bosque!$E$27,Bosque!$M$28,Bosque!$M$29))</f>
        <v/>
      </c>
      <c r="I1604" s="10">
        <f>IF(Datos!$G$1604&lt;=Bosque!$E$30,IF(Datos!$E$1604&lt;=Bosque!$E$31,Bosque!$M$32,Bosque!$M$33),IF(Datos!$E$1604&lt;=Bosque!$E$34,Bosque!$M$35,Bosque!$M$36))</f>
        <v/>
      </c>
      <c r="J1604" s="10">
        <f>IF(Datos!$I$1604&lt;=Bosque!$E$37,IF(Datos!$H$1604&lt;=Bosque!$E$38,Bosque!$M$39,Bosque!$M$40),IF(Datos!$F$1604&lt;=Bosque!$E$41,Bosque!$M$42,Bosque!$M$43))</f>
        <v/>
      </c>
      <c r="K1604" s="10">
        <f>IF(Datos!$G$1604&lt;=Bosque!$E$44,IF(Datos!$H$1604&lt;=Bosque!$E$45,Bosque!$M$46,Bosque!$M$47),IF(Datos!$F$1604&lt;=Bosque!$E$48,Bosque!$M$49,Bosque!$M$50))</f>
        <v/>
      </c>
      <c r="L1604" s="10">
        <f>AVERAGE(E1604:K1604)</f>
        <v/>
      </c>
      <c r="M1604" s="10">
        <f>$M$2</f>
        <v/>
      </c>
      <c r="N1604">
        <f>IF(L1604&gt;=M1604,"Sí","No")</f>
        <v/>
      </c>
      <c r="O1604">
        <f>--AND(C1604=1,N1604="Sí")</f>
        <v/>
      </c>
      <c r="P1604">
        <f>--AND(C1604=0,N1604="Sí")</f>
        <v/>
      </c>
      <c r="Q1604">
        <f>--AND(C1604=1,N1604="No")</f>
        <v/>
      </c>
      <c r="R1604">
        <f>--AND(C1604=0,N1604="No")</f>
        <v/>
      </c>
      <c r="S1604">
        <f>--(C1604=--(L1604&gt;=M1604))</f>
        <v/>
      </c>
      <c r="T1604" s="11">
        <f>O1604*60000-P1604*3000</f>
        <v/>
      </c>
    </row>
    <row r="1605">
      <c r="A1605">
        <f>Datos!A1605</f>
        <v/>
      </c>
      <c r="B1605">
        <f>Datos!B1605</f>
        <v/>
      </c>
      <c r="C1605">
        <f>Datos!D1605</f>
        <v/>
      </c>
      <c r="D1605" t="n">
        <v>1605</v>
      </c>
      <c r="E1605" s="10">
        <f>IF(Datos!$G$1605&lt;=Bosque!$E$4,IF(Datos!$H$1605&lt;=Bosque!$E$5,Bosque!$M$6,Bosque!$M$7),IF(Datos!$G$1605&lt;=Bosque!$E$8,Bosque!$M$9,Bosque!$M$10))</f>
        <v/>
      </c>
      <c r="F1605" s="10">
        <f>IF(Datos!$H$1605&lt;=Bosque!$E$11,IF(Datos!$E$1605&lt;=Bosque!$E$12,Bosque!$M$13,Bosque!$M$14),IF(Datos!$I$1605&lt;=Bosque!$E$15,Bosque!$M$16,Bosque!$M$17))</f>
        <v/>
      </c>
      <c r="G1605" s="10">
        <f>IF(Datos!$E$1605&lt;=Bosque!$E$18,IF(Datos!$I$1605&lt;=Bosque!$E$19,Bosque!$M$20,Bosque!$M$21),Bosque!$M$22)</f>
        <v/>
      </c>
      <c r="H1605" s="10">
        <f>IF(Datos!$E$1605&lt;=Bosque!$E$23,IF(Datos!$E$1605&lt;=Bosque!$E$24,Bosque!$M$25,Bosque!$M$26),IF(Datos!$E$1605&lt;=Bosque!$E$27,Bosque!$M$28,Bosque!$M$29))</f>
        <v/>
      </c>
      <c r="I1605" s="10">
        <f>IF(Datos!$G$1605&lt;=Bosque!$E$30,IF(Datos!$E$1605&lt;=Bosque!$E$31,Bosque!$M$32,Bosque!$M$33),IF(Datos!$E$1605&lt;=Bosque!$E$34,Bosque!$M$35,Bosque!$M$36))</f>
        <v/>
      </c>
      <c r="J1605" s="10">
        <f>IF(Datos!$I$1605&lt;=Bosque!$E$37,IF(Datos!$H$1605&lt;=Bosque!$E$38,Bosque!$M$39,Bosque!$M$40),IF(Datos!$F$1605&lt;=Bosque!$E$41,Bosque!$M$42,Bosque!$M$43))</f>
        <v/>
      </c>
      <c r="K1605" s="10">
        <f>IF(Datos!$G$1605&lt;=Bosque!$E$44,IF(Datos!$H$1605&lt;=Bosque!$E$45,Bosque!$M$46,Bosque!$M$47),IF(Datos!$F$1605&lt;=Bosque!$E$48,Bosque!$M$49,Bosque!$M$50))</f>
        <v/>
      </c>
      <c r="L1605" s="10">
        <f>AVERAGE(E1605:K1605)</f>
        <v/>
      </c>
      <c r="M1605" s="10">
        <f>$M$2</f>
        <v/>
      </c>
      <c r="N1605">
        <f>IF(L1605&gt;=M1605,"Sí","No")</f>
        <v/>
      </c>
      <c r="O1605">
        <f>--AND(C1605=1,N1605="Sí")</f>
        <v/>
      </c>
      <c r="P1605">
        <f>--AND(C1605=0,N1605="Sí")</f>
        <v/>
      </c>
      <c r="Q1605">
        <f>--AND(C1605=1,N1605="No")</f>
        <v/>
      </c>
      <c r="R1605">
        <f>--AND(C1605=0,N1605="No")</f>
        <v/>
      </c>
      <c r="S1605">
        <f>--(C1605=--(L1605&gt;=M1605))</f>
        <v/>
      </c>
      <c r="T1605" s="11">
        <f>O1605*60000-P1605*3000</f>
        <v/>
      </c>
    </row>
    <row r="1606">
      <c r="A1606">
        <f>Datos!A1606</f>
        <v/>
      </c>
      <c r="B1606">
        <f>Datos!B1606</f>
        <v/>
      </c>
      <c r="C1606">
        <f>Datos!D1606</f>
        <v/>
      </c>
      <c r="D1606" t="n">
        <v>1606</v>
      </c>
      <c r="E1606" s="10">
        <f>IF(Datos!$G$1606&lt;=Bosque!$E$4,IF(Datos!$H$1606&lt;=Bosque!$E$5,Bosque!$M$6,Bosque!$M$7),IF(Datos!$G$1606&lt;=Bosque!$E$8,Bosque!$M$9,Bosque!$M$10))</f>
        <v/>
      </c>
      <c r="F1606" s="10">
        <f>IF(Datos!$H$1606&lt;=Bosque!$E$11,IF(Datos!$E$1606&lt;=Bosque!$E$12,Bosque!$M$13,Bosque!$M$14),IF(Datos!$I$1606&lt;=Bosque!$E$15,Bosque!$M$16,Bosque!$M$17))</f>
        <v/>
      </c>
      <c r="G1606" s="10">
        <f>IF(Datos!$E$1606&lt;=Bosque!$E$18,IF(Datos!$I$1606&lt;=Bosque!$E$19,Bosque!$M$20,Bosque!$M$21),Bosque!$M$22)</f>
        <v/>
      </c>
      <c r="H1606" s="10">
        <f>IF(Datos!$E$1606&lt;=Bosque!$E$23,IF(Datos!$E$1606&lt;=Bosque!$E$24,Bosque!$M$25,Bosque!$M$26),IF(Datos!$E$1606&lt;=Bosque!$E$27,Bosque!$M$28,Bosque!$M$29))</f>
        <v/>
      </c>
      <c r="I1606" s="10">
        <f>IF(Datos!$G$1606&lt;=Bosque!$E$30,IF(Datos!$E$1606&lt;=Bosque!$E$31,Bosque!$M$32,Bosque!$M$33),IF(Datos!$E$1606&lt;=Bosque!$E$34,Bosque!$M$35,Bosque!$M$36))</f>
        <v/>
      </c>
      <c r="J1606" s="10">
        <f>IF(Datos!$I$1606&lt;=Bosque!$E$37,IF(Datos!$H$1606&lt;=Bosque!$E$38,Bosque!$M$39,Bosque!$M$40),IF(Datos!$F$1606&lt;=Bosque!$E$41,Bosque!$M$42,Bosque!$M$43))</f>
        <v/>
      </c>
      <c r="K1606" s="10">
        <f>IF(Datos!$G$1606&lt;=Bosque!$E$44,IF(Datos!$H$1606&lt;=Bosque!$E$45,Bosque!$M$46,Bosque!$M$47),IF(Datos!$F$1606&lt;=Bosque!$E$48,Bosque!$M$49,Bosque!$M$50))</f>
        <v/>
      </c>
      <c r="L1606" s="10">
        <f>AVERAGE(E1606:K1606)</f>
        <v/>
      </c>
      <c r="M1606" s="10">
        <f>$M$2</f>
        <v/>
      </c>
      <c r="N1606">
        <f>IF(L1606&gt;=M1606,"Sí","No")</f>
        <v/>
      </c>
      <c r="O1606">
        <f>--AND(C1606=1,N1606="Sí")</f>
        <v/>
      </c>
      <c r="P1606">
        <f>--AND(C1606=0,N1606="Sí")</f>
        <v/>
      </c>
      <c r="Q1606">
        <f>--AND(C1606=1,N1606="No")</f>
        <v/>
      </c>
      <c r="R1606">
        <f>--AND(C1606=0,N1606="No")</f>
        <v/>
      </c>
      <c r="S1606">
        <f>--(C1606=--(L1606&gt;=M1606))</f>
        <v/>
      </c>
      <c r="T1606" s="11">
        <f>O1606*60000-P1606*3000</f>
        <v/>
      </c>
    </row>
    <row r="1607">
      <c r="A1607">
        <f>Datos!A1607</f>
        <v/>
      </c>
      <c r="B1607">
        <f>Datos!B1607</f>
        <v/>
      </c>
      <c r="C1607">
        <f>Datos!D1607</f>
        <v/>
      </c>
      <c r="D1607" t="n">
        <v>1607</v>
      </c>
      <c r="E1607" s="10">
        <f>IF(Datos!$G$1607&lt;=Bosque!$E$4,IF(Datos!$H$1607&lt;=Bosque!$E$5,Bosque!$M$6,Bosque!$M$7),IF(Datos!$G$1607&lt;=Bosque!$E$8,Bosque!$M$9,Bosque!$M$10))</f>
        <v/>
      </c>
      <c r="F1607" s="10">
        <f>IF(Datos!$H$1607&lt;=Bosque!$E$11,IF(Datos!$E$1607&lt;=Bosque!$E$12,Bosque!$M$13,Bosque!$M$14),IF(Datos!$I$1607&lt;=Bosque!$E$15,Bosque!$M$16,Bosque!$M$17))</f>
        <v/>
      </c>
      <c r="G1607" s="10">
        <f>IF(Datos!$E$1607&lt;=Bosque!$E$18,IF(Datos!$I$1607&lt;=Bosque!$E$19,Bosque!$M$20,Bosque!$M$21),Bosque!$M$22)</f>
        <v/>
      </c>
      <c r="H1607" s="10">
        <f>IF(Datos!$E$1607&lt;=Bosque!$E$23,IF(Datos!$E$1607&lt;=Bosque!$E$24,Bosque!$M$25,Bosque!$M$26),IF(Datos!$E$1607&lt;=Bosque!$E$27,Bosque!$M$28,Bosque!$M$29))</f>
        <v/>
      </c>
      <c r="I1607" s="10">
        <f>IF(Datos!$G$1607&lt;=Bosque!$E$30,IF(Datos!$E$1607&lt;=Bosque!$E$31,Bosque!$M$32,Bosque!$M$33),IF(Datos!$E$1607&lt;=Bosque!$E$34,Bosque!$M$35,Bosque!$M$36))</f>
        <v/>
      </c>
      <c r="J1607" s="10">
        <f>IF(Datos!$I$1607&lt;=Bosque!$E$37,IF(Datos!$H$1607&lt;=Bosque!$E$38,Bosque!$M$39,Bosque!$M$40),IF(Datos!$F$1607&lt;=Bosque!$E$41,Bosque!$M$42,Bosque!$M$43))</f>
        <v/>
      </c>
      <c r="K1607" s="10">
        <f>IF(Datos!$G$1607&lt;=Bosque!$E$44,IF(Datos!$H$1607&lt;=Bosque!$E$45,Bosque!$M$46,Bosque!$M$47),IF(Datos!$F$1607&lt;=Bosque!$E$48,Bosque!$M$49,Bosque!$M$50))</f>
        <v/>
      </c>
      <c r="L1607" s="10">
        <f>AVERAGE(E1607:K1607)</f>
        <v/>
      </c>
      <c r="M1607" s="10">
        <f>$M$2</f>
        <v/>
      </c>
      <c r="N1607">
        <f>IF(L1607&gt;=M1607,"Sí","No")</f>
        <v/>
      </c>
      <c r="O1607">
        <f>--AND(C1607=1,N1607="Sí")</f>
        <v/>
      </c>
      <c r="P1607">
        <f>--AND(C1607=0,N1607="Sí")</f>
        <v/>
      </c>
      <c r="Q1607">
        <f>--AND(C1607=1,N1607="No")</f>
        <v/>
      </c>
      <c r="R1607">
        <f>--AND(C1607=0,N1607="No")</f>
        <v/>
      </c>
      <c r="S1607">
        <f>--(C1607=--(L1607&gt;=M1607))</f>
        <v/>
      </c>
      <c r="T1607" s="11">
        <f>O1607*60000-P1607*3000</f>
        <v/>
      </c>
    </row>
    <row r="1608">
      <c r="A1608">
        <f>Datos!A1608</f>
        <v/>
      </c>
      <c r="B1608">
        <f>Datos!B1608</f>
        <v/>
      </c>
      <c r="C1608">
        <f>Datos!D1608</f>
        <v/>
      </c>
      <c r="D1608" t="n">
        <v>1608</v>
      </c>
      <c r="E1608" s="10">
        <f>IF(Datos!$G$1608&lt;=Bosque!$E$4,IF(Datos!$H$1608&lt;=Bosque!$E$5,Bosque!$M$6,Bosque!$M$7),IF(Datos!$G$1608&lt;=Bosque!$E$8,Bosque!$M$9,Bosque!$M$10))</f>
        <v/>
      </c>
      <c r="F1608" s="10">
        <f>IF(Datos!$H$1608&lt;=Bosque!$E$11,IF(Datos!$E$1608&lt;=Bosque!$E$12,Bosque!$M$13,Bosque!$M$14),IF(Datos!$I$1608&lt;=Bosque!$E$15,Bosque!$M$16,Bosque!$M$17))</f>
        <v/>
      </c>
      <c r="G1608" s="10">
        <f>IF(Datos!$E$1608&lt;=Bosque!$E$18,IF(Datos!$I$1608&lt;=Bosque!$E$19,Bosque!$M$20,Bosque!$M$21),Bosque!$M$22)</f>
        <v/>
      </c>
      <c r="H1608" s="10">
        <f>IF(Datos!$E$1608&lt;=Bosque!$E$23,IF(Datos!$E$1608&lt;=Bosque!$E$24,Bosque!$M$25,Bosque!$M$26),IF(Datos!$E$1608&lt;=Bosque!$E$27,Bosque!$M$28,Bosque!$M$29))</f>
        <v/>
      </c>
      <c r="I1608" s="10">
        <f>IF(Datos!$G$1608&lt;=Bosque!$E$30,IF(Datos!$E$1608&lt;=Bosque!$E$31,Bosque!$M$32,Bosque!$M$33),IF(Datos!$E$1608&lt;=Bosque!$E$34,Bosque!$M$35,Bosque!$M$36))</f>
        <v/>
      </c>
      <c r="J1608" s="10">
        <f>IF(Datos!$I$1608&lt;=Bosque!$E$37,IF(Datos!$H$1608&lt;=Bosque!$E$38,Bosque!$M$39,Bosque!$M$40),IF(Datos!$F$1608&lt;=Bosque!$E$41,Bosque!$M$42,Bosque!$M$43))</f>
        <v/>
      </c>
      <c r="K1608" s="10">
        <f>IF(Datos!$G$1608&lt;=Bosque!$E$44,IF(Datos!$H$1608&lt;=Bosque!$E$45,Bosque!$M$46,Bosque!$M$47),IF(Datos!$F$1608&lt;=Bosque!$E$48,Bosque!$M$49,Bosque!$M$50))</f>
        <v/>
      </c>
      <c r="L1608" s="10">
        <f>AVERAGE(E1608:K1608)</f>
        <v/>
      </c>
      <c r="M1608" s="10">
        <f>$M$2</f>
        <v/>
      </c>
      <c r="N1608">
        <f>IF(L1608&gt;=M1608,"Sí","No")</f>
        <v/>
      </c>
      <c r="O1608">
        <f>--AND(C1608=1,N1608="Sí")</f>
        <v/>
      </c>
      <c r="P1608">
        <f>--AND(C1608=0,N1608="Sí")</f>
        <v/>
      </c>
      <c r="Q1608">
        <f>--AND(C1608=1,N1608="No")</f>
        <v/>
      </c>
      <c r="R1608">
        <f>--AND(C1608=0,N1608="No")</f>
        <v/>
      </c>
      <c r="S1608">
        <f>--(C1608=--(L1608&gt;=M1608))</f>
        <v/>
      </c>
      <c r="T1608" s="11">
        <f>O1608*60000-P1608*3000</f>
        <v/>
      </c>
    </row>
    <row r="1609">
      <c r="A1609">
        <f>Datos!A1609</f>
        <v/>
      </c>
      <c r="B1609">
        <f>Datos!B1609</f>
        <v/>
      </c>
      <c r="C1609">
        <f>Datos!D1609</f>
        <v/>
      </c>
      <c r="D1609" t="n">
        <v>1609</v>
      </c>
      <c r="E1609" s="10">
        <f>IF(Datos!$G$1609&lt;=Bosque!$E$4,IF(Datos!$H$1609&lt;=Bosque!$E$5,Bosque!$M$6,Bosque!$M$7),IF(Datos!$G$1609&lt;=Bosque!$E$8,Bosque!$M$9,Bosque!$M$10))</f>
        <v/>
      </c>
      <c r="F1609" s="10">
        <f>IF(Datos!$H$1609&lt;=Bosque!$E$11,IF(Datos!$E$1609&lt;=Bosque!$E$12,Bosque!$M$13,Bosque!$M$14),IF(Datos!$I$1609&lt;=Bosque!$E$15,Bosque!$M$16,Bosque!$M$17))</f>
        <v/>
      </c>
      <c r="G1609" s="10">
        <f>IF(Datos!$E$1609&lt;=Bosque!$E$18,IF(Datos!$I$1609&lt;=Bosque!$E$19,Bosque!$M$20,Bosque!$M$21),Bosque!$M$22)</f>
        <v/>
      </c>
      <c r="H1609" s="10">
        <f>IF(Datos!$E$1609&lt;=Bosque!$E$23,IF(Datos!$E$1609&lt;=Bosque!$E$24,Bosque!$M$25,Bosque!$M$26),IF(Datos!$E$1609&lt;=Bosque!$E$27,Bosque!$M$28,Bosque!$M$29))</f>
        <v/>
      </c>
      <c r="I1609" s="10">
        <f>IF(Datos!$G$1609&lt;=Bosque!$E$30,IF(Datos!$E$1609&lt;=Bosque!$E$31,Bosque!$M$32,Bosque!$M$33),IF(Datos!$E$1609&lt;=Bosque!$E$34,Bosque!$M$35,Bosque!$M$36))</f>
        <v/>
      </c>
      <c r="J1609" s="10">
        <f>IF(Datos!$I$1609&lt;=Bosque!$E$37,IF(Datos!$H$1609&lt;=Bosque!$E$38,Bosque!$M$39,Bosque!$M$40),IF(Datos!$F$1609&lt;=Bosque!$E$41,Bosque!$M$42,Bosque!$M$43))</f>
        <v/>
      </c>
      <c r="K1609" s="10">
        <f>IF(Datos!$G$1609&lt;=Bosque!$E$44,IF(Datos!$H$1609&lt;=Bosque!$E$45,Bosque!$M$46,Bosque!$M$47),IF(Datos!$F$1609&lt;=Bosque!$E$48,Bosque!$M$49,Bosque!$M$50))</f>
        <v/>
      </c>
      <c r="L1609" s="10">
        <f>AVERAGE(E1609:K1609)</f>
        <v/>
      </c>
      <c r="M1609" s="10">
        <f>$M$2</f>
        <v/>
      </c>
      <c r="N1609">
        <f>IF(L1609&gt;=M1609,"Sí","No")</f>
        <v/>
      </c>
      <c r="O1609">
        <f>--AND(C1609=1,N1609="Sí")</f>
        <v/>
      </c>
      <c r="P1609">
        <f>--AND(C1609=0,N1609="Sí")</f>
        <v/>
      </c>
      <c r="Q1609">
        <f>--AND(C1609=1,N1609="No")</f>
        <v/>
      </c>
      <c r="R1609">
        <f>--AND(C1609=0,N1609="No")</f>
        <v/>
      </c>
      <c r="S1609">
        <f>--(C1609=--(L1609&gt;=M1609))</f>
        <v/>
      </c>
      <c r="T1609" s="11">
        <f>O1609*60000-P1609*3000</f>
        <v/>
      </c>
    </row>
    <row r="1610">
      <c r="A1610">
        <f>Datos!A1610</f>
        <v/>
      </c>
      <c r="B1610">
        <f>Datos!B1610</f>
        <v/>
      </c>
      <c r="C1610">
        <f>Datos!D1610</f>
        <v/>
      </c>
      <c r="D1610" t="n">
        <v>1610</v>
      </c>
      <c r="E1610" s="10">
        <f>IF(Datos!$G$1610&lt;=Bosque!$E$4,IF(Datos!$H$1610&lt;=Bosque!$E$5,Bosque!$M$6,Bosque!$M$7),IF(Datos!$G$1610&lt;=Bosque!$E$8,Bosque!$M$9,Bosque!$M$10))</f>
        <v/>
      </c>
      <c r="F1610" s="10">
        <f>IF(Datos!$H$1610&lt;=Bosque!$E$11,IF(Datos!$E$1610&lt;=Bosque!$E$12,Bosque!$M$13,Bosque!$M$14),IF(Datos!$I$1610&lt;=Bosque!$E$15,Bosque!$M$16,Bosque!$M$17))</f>
        <v/>
      </c>
      <c r="G1610" s="10">
        <f>IF(Datos!$E$1610&lt;=Bosque!$E$18,IF(Datos!$I$1610&lt;=Bosque!$E$19,Bosque!$M$20,Bosque!$M$21),Bosque!$M$22)</f>
        <v/>
      </c>
      <c r="H1610" s="10">
        <f>IF(Datos!$E$1610&lt;=Bosque!$E$23,IF(Datos!$E$1610&lt;=Bosque!$E$24,Bosque!$M$25,Bosque!$M$26),IF(Datos!$E$1610&lt;=Bosque!$E$27,Bosque!$M$28,Bosque!$M$29))</f>
        <v/>
      </c>
      <c r="I1610" s="10">
        <f>IF(Datos!$G$1610&lt;=Bosque!$E$30,IF(Datos!$E$1610&lt;=Bosque!$E$31,Bosque!$M$32,Bosque!$M$33),IF(Datos!$E$1610&lt;=Bosque!$E$34,Bosque!$M$35,Bosque!$M$36))</f>
        <v/>
      </c>
      <c r="J1610" s="10">
        <f>IF(Datos!$I$1610&lt;=Bosque!$E$37,IF(Datos!$H$1610&lt;=Bosque!$E$38,Bosque!$M$39,Bosque!$M$40),IF(Datos!$F$1610&lt;=Bosque!$E$41,Bosque!$M$42,Bosque!$M$43))</f>
        <v/>
      </c>
      <c r="K1610" s="10">
        <f>IF(Datos!$G$1610&lt;=Bosque!$E$44,IF(Datos!$H$1610&lt;=Bosque!$E$45,Bosque!$M$46,Bosque!$M$47),IF(Datos!$F$1610&lt;=Bosque!$E$48,Bosque!$M$49,Bosque!$M$50))</f>
        <v/>
      </c>
      <c r="L1610" s="10">
        <f>AVERAGE(E1610:K1610)</f>
        <v/>
      </c>
      <c r="M1610" s="10">
        <f>$M$2</f>
        <v/>
      </c>
      <c r="N1610">
        <f>IF(L1610&gt;=M1610,"Sí","No")</f>
        <v/>
      </c>
      <c r="O1610">
        <f>--AND(C1610=1,N1610="Sí")</f>
        <v/>
      </c>
      <c r="P1610">
        <f>--AND(C1610=0,N1610="Sí")</f>
        <v/>
      </c>
      <c r="Q1610">
        <f>--AND(C1610=1,N1610="No")</f>
        <v/>
      </c>
      <c r="R1610">
        <f>--AND(C1610=0,N1610="No")</f>
        <v/>
      </c>
      <c r="S1610">
        <f>--(C1610=--(L1610&gt;=M1610))</f>
        <v/>
      </c>
      <c r="T1610" s="11">
        <f>O1610*60000-P1610*3000</f>
        <v/>
      </c>
    </row>
    <row r="1611">
      <c r="A1611">
        <f>Datos!A1611</f>
        <v/>
      </c>
      <c r="B1611">
        <f>Datos!B1611</f>
        <v/>
      </c>
      <c r="C1611">
        <f>Datos!D1611</f>
        <v/>
      </c>
      <c r="D1611" t="n">
        <v>1611</v>
      </c>
      <c r="E1611" s="10">
        <f>IF(Datos!$G$1611&lt;=Bosque!$E$4,IF(Datos!$H$1611&lt;=Bosque!$E$5,Bosque!$M$6,Bosque!$M$7),IF(Datos!$G$1611&lt;=Bosque!$E$8,Bosque!$M$9,Bosque!$M$10))</f>
        <v/>
      </c>
      <c r="F1611" s="10">
        <f>IF(Datos!$H$1611&lt;=Bosque!$E$11,IF(Datos!$E$1611&lt;=Bosque!$E$12,Bosque!$M$13,Bosque!$M$14),IF(Datos!$I$1611&lt;=Bosque!$E$15,Bosque!$M$16,Bosque!$M$17))</f>
        <v/>
      </c>
      <c r="G1611" s="10">
        <f>IF(Datos!$E$1611&lt;=Bosque!$E$18,IF(Datos!$I$1611&lt;=Bosque!$E$19,Bosque!$M$20,Bosque!$M$21),Bosque!$M$22)</f>
        <v/>
      </c>
      <c r="H1611" s="10">
        <f>IF(Datos!$E$1611&lt;=Bosque!$E$23,IF(Datos!$E$1611&lt;=Bosque!$E$24,Bosque!$M$25,Bosque!$M$26),IF(Datos!$E$1611&lt;=Bosque!$E$27,Bosque!$M$28,Bosque!$M$29))</f>
        <v/>
      </c>
      <c r="I1611" s="10">
        <f>IF(Datos!$G$1611&lt;=Bosque!$E$30,IF(Datos!$E$1611&lt;=Bosque!$E$31,Bosque!$M$32,Bosque!$M$33),IF(Datos!$E$1611&lt;=Bosque!$E$34,Bosque!$M$35,Bosque!$M$36))</f>
        <v/>
      </c>
      <c r="J1611" s="10">
        <f>IF(Datos!$I$1611&lt;=Bosque!$E$37,IF(Datos!$H$1611&lt;=Bosque!$E$38,Bosque!$M$39,Bosque!$M$40),IF(Datos!$F$1611&lt;=Bosque!$E$41,Bosque!$M$42,Bosque!$M$43))</f>
        <v/>
      </c>
      <c r="K1611" s="10">
        <f>IF(Datos!$G$1611&lt;=Bosque!$E$44,IF(Datos!$H$1611&lt;=Bosque!$E$45,Bosque!$M$46,Bosque!$M$47),IF(Datos!$F$1611&lt;=Bosque!$E$48,Bosque!$M$49,Bosque!$M$50))</f>
        <v/>
      </c>
      <c r="L1611" s="10">
        <f>AVERAGE(E1611:K1611)</f>
        <v/>
      </c>
      <c r="M1611" s="10">
        <f>$M$2</f>
        <v/>
      </c>
      <c r="N1611">
        <f>IF(L1611&gt;=M1611,"Sí","No")</f>
        <v/>
      </c>
      <c r="O1611">
        <f>--AND(C1611=1,N1611="Sí")</f>
        <v/>
      </c>
      <c r="P1611">
        <f>--AND(C1611=0,N1611="Sí")</f>
        <v/>
      </c>
      <c r="Q1611">
        <f>--AND(C1611=1,N1611="No")</f>
        <v/>
      </c>
      <c r="R1611">
        <f>--AND(C1611=0,N1611="No")</f>
        <v/>
      </c>
      <c r="S1611">
        <f>--(C1611=--(L1611&gt;=M1611))</f>
        <v/>
      </c>
      <c r="T1611" s="11">
        <f>O1611*60000-P1611*3000</f>
        <v/>
      </c>
    </row>
    <row r="1612">
      <c r="A1612">
        <f>Datos!A1612</f>
        <v/>
      </c>
      <c r="B1612">
        <f>Datos!B1612</f>
        <v/>
      </c>
      <c r="C1612">
        <f>Datos!D1612</f>
        <v/>
      </c>
      <c r="D1612" t="n">
        <v>1612</v>
      </c>
      <c r="E1612" s="10">
        <f>IF(Datos!$G$1612&lt;=Bosque!$E$4,IF(Datos!$H$1612&lt;=Bosque!$E$5,Bosque!$M$6,Bosque!$M$7),IF(Datos!$G$1612&lt;=Bosque!$E$8,Bosque!$M$9,Bosque!$M$10))</f>
        <v/>
      </c>
      <c r="F1612" s="10">
        <f>IF(Datos!$H$1612&lt;=Bosque!$E$11,IF(Datos!$E$1612&lt;=Bosque!$E$12,Bosque!$M$13,Bosque!$M$14),IF(Datos!$I$1612&lt;=Bosque!$E$15,Bosque!$M$16,Bosque!$M$17))</f>
        <v/>
      </c>
      <c r="G1612" s="10">
        <f>IF(Datos!$E$1612&lt;=Bosque!$E$18,IF(Datos!$I$1612&lt;=Bosque!$E$19,Bosque!$M$20,Bosque!$M$21),Bosque!$M$22)</f>
        <v/>
      </c>
      <c r="H1612" s="10">
        <f>IF(Datos!$E$1612&lt;=Bosque!$E$23,IF(Datos!$E$1612&lt;=Bosque!$E$24,Bosque!$M$25,Bosque!$M$26),IF(Datos!$E$1612&lt;=Bosque!$E$27,Bosque!$M$28,Bosque!$M$29))</f>
        <v/>
      </c>
      <c r="I1612" s="10">
        <f>IF(Datos!$G$1612&lt;=Bosque!$E$30,IF(Datos!$E$1612&lt;=Bosque!$E$31,Bosque!$M$32,Bosque!$M$33),IF(Datos!$E$1612&lt;=Bosque!$E$34,Bosque!$M$35,Bosque!$M$36))</f>
        <v/>
      </c>
      <c r="J1612" s="10">
        <f>IF(Datos!$I$1612&lt;=Bosque!$E$37,IF(Datos!$H$1612&lt;=Bosque!$E$38,Bosque!$M$39,Bosque!$M$40),IF(Datos!$F$1612&lt;=Bosque!$E$41,Bosque!$M$42,Bosque!$M$43))</f>
        <v/>
      </c>
      <c r="K1612" s="10">
        <f>IF(Datos!$G$1612&lt;=Bosque!$E$44,IF(Datos!$H$1612&lt;=Bosque!$E$45,Bosque!$M$46,Bosque!$M$47),IF(Datos!$F$1612&lt;=Bosque!$E$48,Bosque!$M$49,Bosque!$M$50))</f>
        <v/>
      </c>
      <c r="L1612" s="10">
        <f>AVERAGE(E1612:K1612)</f>
        <v/>
      </c>
      <c r="M1612" s="10">
        <f>$M$2</f>
        <v/>
      </c>
      <c r="N1612">
        <f>IF(L1612&gt;=M1612,"Sí","No")</f>
        <v/>
      </c>
      <c r="O1612">
        <f>--AND(C1612=1,N1612="Sí")</f>
        <v/>
      </c>
      <c r="P1612">
        <f>--AND(C1612=0,N1612="Sí")</f>
        <v/>
      </c>
      <c r="Q1612">
        <f>--AND(C1612=1,N1612="No")</f>
        <v/>
      </c>
      <c r="R1612">
        <f>--AND(C1612=0,N1612="No")</f>
        <v/>
      </c>
      <c r="S1612">
        <f>--(C1612=--(L1612&gt;=M1612))</f>
        <v/>
      </c>
      <c r="T1612" s="11">
        <f>O1612*60000-P1612*3000</f>
        <v/>
      </c>
    </row>
    <row r="1613">
      <c r="A1613">
        <f>Datos!A1613</f>
        <v/>
      </c>
      <c r="B1613">
        <f>Datos!B1613</f>
        <v/>
      </c>
      <c r="C1613">
        <f>Datos!D1613</f>
        <v/>
      </c>
      <c r="D1613" t="n">
        <v>1613</v>
      </c>
      <c r="E1613" s="10">
        <f>IF(Datos!$G$1613&lt;=Bosque!$E$4,IF(Datos!$H$1613&lt;=Bosque!$E$5,Bosque!$M$6,Bosque!$M$7),IF(Datos!$G$1613&lt;=Bosque!$E$8,Bosque!$M$9,Bosque!$M$10))</f>
        <v/>
      </c>
      <c r="F1613" s="10">
        <f>IF(Datos!$H$1613&lt;=Bosque!$E$11,IF(Datos!$E$1613&lt;=Bosque!$E$12,Bosque!$M$13,Bosque!$M$14),IF(Datos!$I$1613&lt;=Bosque!$E$15,Bosque!$M$16,Bosque!$M$17))</f>
        <v/>
      </c>
      <c r="G1613" s="10">
        <f>IF(Datos!$E$1613&lt;=Bosque!$E$18,IF(Datos!$I$1613&lt;=Bosque!$E$19,Bosque!$M$20,Bosque!$M$21),Bosque!$M$22)</f>
        <v/>
      </c>
      <c r="H1613" s="10">
        <f>IF(Datos!$E$1613&lt;=Bosque!$E$23,IF(Datos!$E$1613&lt;=Bosque!$E$24,Bosque!$M$25,Bosque!$M$26),IF(Datos!$E$1613&lt;=Bosque!$E$27,Bosque!$M$28,Bosque!$M$29))</f>
        <v/>
      </c>
      <c r="I1613" s="10">
        <f>IF(Datos!$G$1613&lt;=Bosque!$E$30,IF(Datos!$E$1613&lt;=Bosque!$E$31,Bosque!$M$32,Bosque!$M$33),IF(Datos!$E$1613&lt;=Bosque!$E$34,Bosque!$M$35,Bosque!$M$36))</f>
        <v/>
      </c>
      <c r="J1613" s="10">
        <f>IF(Datos!$I$1613&lt;=Bosque!$E$37,IF(Datos!$H$1613&lt;=Bosque!$E$38,Bosque!$M$39,Bosque!$M$40),IF(Datos!$F$1613&lt;=Bosque!$E$41,Bosque!$M$42,Bosque!$M$43))</f>
        <v/>
      </c>
      <c r="K1613" s="10">
        <f>IF(Datos!$G$1613&lt;=Bosque!$E$44,IF(Datos!$H$1613&lt;=Bosque!$E$45,Bosque!$M$46,Bosque!$M$47),IF(Datos!$F$1613&lt;=Bosque!$E$48,Bosque!$M$49,Bosque!$M$50))</f>
        <v/>
      </c>
      <c r="L1613" s="10">
        <f>AVERAGE(E1613:K1613)</f>
        <v/>
      </c>
      <c r="M1613" s="10">
        <f>$M$2</f>
        <v/>
      </c>
      <c r="N1613">
        <f>IF(L1613&gt;=M1613,"Sí","No")</f>
        <v/>
      </c>
      <c r="O1613">
        <f>--AND(C1613=1,N1613="Sí")</f>
        <v/>
      </c>
      <c r="P1613">
        <f>--AND(C1613=0,N1613="Sí")</f>
        <v/>
      </c>
      <c r="Q1613">
        <f>--AND(C1613=1,N1613="No")</f>
        <v/>
      </c>
      <c r="R1613">
        <f>--AND(C1613=0,N1613="No")</f>
        <v/>
      </c>
      <c r="S1613">
        <f>--(C1613=--(L1613&gt;=M1613))</f>
        <v/>
      </c>
      <c r="T1613" s="11">
        <f>O1613*60000-P1613*3000</f>
        <v/>
      </c>
    </row>
    <row r="1614">
      <c r="A1614">
        <f>Datos!A1614</f>
        <v/>
      </c>
      <c r="B1614">
        <f>Datos!B1614</f>
        <v/>
      </c>
      <c r="C1614">
        <f>Datos!D1614</f>
        <v/>
      </c>
      <c r="D1614" t="n">
        <v>1614</v>
      </c>
      <c r="E1614" s="10">
        <f>IF(Datos!$G$1614&lt;=Bosque!$E$4,IF(Datos!$H$1614&lt;=Bosque!$E$5,Bosque!$M$6,Bosque!$M$7),IF(Datos!$G$1614&lt;=Bosque!$E$8,Bosque!$M$9,Bosque!$M$10))</f>
        <v/>
      </c>
      <c r="F1614" s="10">
        <f>IF(Datos!$H$1614&lt;=Bosque!$E$11,IF(Datos!$E$1614&lt;=Bosque!$E$12,Bosque!$M$13,Bosque!$M$14),IF(Datos!$I$1614&lt;=Bosque!$E$15,Bosque!$M$16,Bosque!$M$17))</f>
        <v/>
      </c>
      <c r="G1614" s="10">
        <f>IF(Datos!$E$1614&lt;=Bosque!$E$18,IF(Datos!$I$1614&lt;=Bosque!$E$19,Bosque!$M$20,Bosque!$M$21),Bosque!$M$22)</f>
        <v/>
      </c>
      <c r="H1614" s="10">
        <f>IF(Datos!$E$1614&lt;=Bosque!$E$23,IF(Datos!$E$1614&lt;=Bosque!$E$24,Bosque!$M$25,Bosque!$M$26),IF(Datos!$E$1614&lt;=Bosque!$E$27,Bosque!$M$28,Bosque!$M$29))</f>
        <v/>
      </c>
      <c r="I1614" s="10">
        <f>IF(Datos!$G$1614&lt;=Bosque!$E$30,IF(Datos!$E$1614&lt;=Bosque!$E$31,Bosque!$M$32,Bosque!$M$33),IF(Datos!$E$1614&lt;=Bosque!$E$34,Bosque!$M$35,Bosque!$M$36))</f>
        <v/>
      </c>
      <c r="J1614" s="10">
        <f>IF(Datos!$I$1614&lt;=Bosque!$E$37,IF(Datos!$H$1614&lt;=Bosque!$E$38,Bosque!$M$39,Bosque!$M$40),IF(Datos!$F$1614&lt;=Bosque!$E$41,Bosque!$M$42,Bosque!$M$43))</f>
        <v/>
      </c>
      <c r="K1614" s="10">
        <f>IF(Datos!$G$1614&lt;=Bosque!$E$44,IF(Datos!$H$1614&lt;=Bosque!$E$45,Bosque!$M$46,Bosque!$M$47),IF(Datos!$F$1614&lt;=Bosque!$E$48,Bosque!$M$49,Bosque!$M$50))</f>
        <v/>
      </c>
      <c r="L1614" s="10">
        <f>AVERAGE(E1614:K1614)</f>
        <v/>
      </c>
      <c r="M1614" s="10">
        <f>$M$2</f>
        <v/>
      </c>
      <c r="N1614">
        <f>IF(L1614&gt;=M1614,"Sí","No")</f>
        <v/>
      </c>
      <c r="O1614">
        <f>--AND(C1614=1,N1614="Sí")</f>
        <v/>
      </c>
      <c r="P1614">
        <f>--AND(C1614=0,N1614="Sí")</f>
        <v/>
      </c>
      <c r="Q1614">
        <f>--AND(C1614=1,N1614="No")</f>
        <v/>
      </c>
      <c r="R1614">
        <f>--AND(C1614=0,N1614="No")</f>
        <v/>
      </c>
      <c r="S1614">
        <f>--(C1614=--(L1614&gt;=M1614))</f>
        <v/>
      </c>
      <c r="T1614" s="11">
        <f>O1614*60000-P1614*3000</f>
        <v/>
      </c>
    </row>
    <row r="1615">
      <c r="A1615">
        <f>Datos!A1615</f>
        <v/>
      </c>
      <c r="B1615">
        <f>Datos!B1615</f>
        <v/>
      </c>
      <c r="C1615">
        <f>Datos!D1615</f>
        <v/>
      </c>
      <c r="D1615" t="n">
        <v>1615</v>
      </c>
      <c r="E1615" s="10">
        <f>IF(Datos!$G$1615&lt;=Bosque!$E$4,IF(Datos!$H$1615&lt;=Bosque!$E$5,Bosque!$M$6,Bosque!$M$7),IF(Datos!$G$1615&lt;=Bosque!$E$8,Bosque!$M$9,Bosque!$M$10))</f>
        <v/>
      </c>
      <c r="F1615" s="10">
        <f>IF(Datos!$H$1615&lt;=Bosque!$E$11,IF(Datos!$E$1615&lt;=Bosque!$E$12,Bosque!$M$13,Bosque!$M$14),IF(Datos!$I$1615&lt;=Bosque!$E$15,Bosque!$M$16,Bosque!$M$17))</f>
        <v/>
      </c>
      <c r="G1615" s="10">
        <f>IF(Datos!$E$1615&lt;=Bosque!$E$18,IF(Datos!$I$1615&lt;=Bosque!$E$19,Bosque!$M$20,Bosque!$M$21),Bosque!$M$22)</f>
        <v/>
      </c>
      <c r="H1615" s="10">
        <f>IF(Datos!$E$1615&lt;=Bosque!$E$23,IF(Datos!$E$1615&lt;=Bosque!$E$24,Bosque!$M$25,Bosque!$M$26),IF(Datos!$E$1615&lt;=Bosque!$E$27,Bosque!$M$28,Bosque!$M$29))</f>
        <v/>
      </c>
      <c r="I1615" s="10">
        <f>IF(Datos!$G$1615&lt;=Bosque!$E$30,IF(Datos!$E$1615&lt;=Bosque!$E$31,Bosque!$M$32,Bosque!$M$33),IF(Datos!$E$1615&lt;=Bosque!$E$34,Bosque!$M$35,Bosque!$M$36))</f>
        <v/>
      </c>
      <c r="J1615" s="10">
        <f>IF(Datos!$I$1615&lt;=Bosque!$E$37,IF(Datos!$H$1615&lt;=Bosque!$E$38,Bosque!$M$39,Bosque!$M$40),IF(Datos!$F$1615&lt;=Bosque!$E$41,Bosque!$M$42,Bosque!$M$43))</f>
        <v/>
      </c>
      <c r="K1615" s="10">
        <f>IF(Datos!$G$1615&lt;=Bosque!$E$44,IF(Datos!$H$1615&lt;=Bosque!$E$45,Bosque!$M$46,Bosque!$M$47),IF(Datos!$F$1615&lt;=Bosque!$E$48,Bosque!$M$49,Bosque!$M$50))</f>
        <v/>
      </c>
      <c r="L1615" s="10">
        <f>AVERAGE(E1615:K1615)</f>
        <v/>
      </c>
      <c r="M1615" s="10">
        <f>$M$2</f>
        <v/>
      </c>
      <c r="N1615">
        <f>IF(L1615&gt;=M1615,"Sí","No")</f>
        <v/>
      </c>
      <c r="O1615">
        <f>--AND(C1615=1,N1615="Sí")</f>
        <v/>
      </c>
      <c r="P1615">
        <f>--AND(C1615=0,N1615="Sí")</f>
        <v/>
      </c>
      <c r="Q1615">
        <f>--AND(C1615=1,N1615="No")</f>
        <v/>
      </c>
      <c r="R1615">
        <f>--AND(C1615=0,N1615="No")</f>
        <v/>
      </c>
      <c r="S1615">
        <f>--(C1615=--(L1615&gt;=M1615))</f>
        <v/>
      </c>
      <c r="T1615" s="11">
        <f>O1615*60000-P1615*3000</f>
        <v/>
      </c>
    </row>
    <row r="1616">
      <c r="A1616">
        <f>Datos!A1616</f>
        <v/>
      </c>
      <c r="B1616">
        <f>Datos!B1616</f>
        <v/>
      </c>
      <c r="C1616">
        <f>Datos!D1616</f>
        <v/>
      </c>
      <c r="D1616" t="n">
        <v>1616</v>
      </c>
      <c r="E1616" s="10">
        <f>IF(Datos!$G$1616&lt;=Bosque!$E$4,IF(Datos!$H$1616&lt;=Bosque!$E$5,Bosque!$M$6,Bosque!$M$7),IF(Datos!$G$1616&lt;=Bosque!$E$8,Bosque!$M$9,Bosque!$M$10))</f>
        <v/>
      </c>
      <c r="F1616" s="10">
        <f>IF(Datos!$H$1616&lt;=Bosque!$E$11,IF(Datos!$E$1616&lt;=Bosque!$E$12,Bosque!$M$13,Bosque!$M$14),IF(Datos!$I$1616&lt;=Bosque!$E$15,Bosque!$M$16,Bosque!$M$17))</f>
        <v/>
      </c>
      <c r="G1616" s="10">
        <f>IF(Datos!$E$1616&lt;=Bosque!$E$18,IF(Datos!$I$1616&lt;=Bosque!$E$19,Bosque!$M$20,Bosque!$M$21),Bosque!$M$22)</f>
        <v/>
      </c>
      <c r="H1616" s="10">
        <f>IF(Datos!$E$1616&lt;=Bosque!$E$23,IF(Datos!$E$1616&lt;=Bosque!$E$24,Bosque!$M$25,Bosque!$M$26),IF(Datos!$E$1616&lt;=Bosque!$E$27,Bosque!$M$28,Bosque!$M$29))</f>
        <v/>
      </c>
      <c r="I1616" s="10">
        <f>IF(Datos!$G$1616&lt;=Bosque!$E$30,IF(Datos!$E$1616&lt;=Bosque!$E$31,Bosque!$M$32,Bosque!$M$33),IF(Datos!$E$1616&lt;=Bosque!$E$34,Bosque!$M$35,Bosque!$M$36))</f>
        <v/>
      </c>
      <c r="J1616" s="10">
        <f>IF(Datos!$I$1616&lt;=Bosque!$E$37,IF(Datos!$H$1616&lt;=Bosque!$E$38,Bosque!$M$39,Bosque!$M$40),IF(Datos!$F$1616&lt;=Bosque!$E$41,Bosque!$M$42,Bosque!$M$43))</f>
        <v/>
      </c>
      <c r="K1616" s="10">
        <f>IF(Datos!$G$1616&lt;=Bosque!$E$44,IF(Datos!$H$1616&lt;=Bosque!$E$45,Bosque!$M$46,Bosque!$M$47),IF(Datos!$F$1616&lt;=Bosque!$E$48,Bosque!$M$49,Bosque!$M$50))</f>
        <v/>
      </c>
      <c r="L1616" s="10">
        <f>AVERAGE(E1616:K1616)</f>
        <v/>
      </c>
      <c r="M1616" s="10">
        <f>$M$2</f>
        <v/>
      </c>
      <c r="N1616">
        <f>IF(L1616&gt;=M1616,"Sí","No")</f>
        <v/>
      </c>
      <c r="O1616">
        <f>--AND(C1616=1,N1616="Sí")</f>
        <v/>
      </c>
      <c r="P1616">
        <f>--AND(C1616=0,N1616="Sí")</f>
        <v/>
      </c>
      <c r="Q1616">
        <f>--AND(C1616=1,N1616="No")</f>
        <v/>
      </c>
      <c r="R1616">
        <f>--AND(C1616=0,N1616="No")</f>
        <v/>
      </c>
      <c r="S1616">
        <f>--(C1616=--(L1616&gt;=M1616))</f>
        <v/>
      </c>
      <c r="T1616" s="11">
        <f>O1616*60000-P1616*3000</f>
        <v/>
      </c>
    </row>
    <row r="1617">
      <c r="A1617">
        <f>Datos!A1617</f>
        <v/>
      </c>
      <c r="B1617">
        <f>Datos!B1617</f>
        <v/>
      </c>
      <c r="C1617">
        <f>Datos!D1617</f>
        <v/>
      </c>
      <c r="D1617" t="n">
        <v>1617</v>
      </c>
      <c r="E1617" s="10">
        <f>IF(Datos!$G$1617&lt;=Bosque!$E$4,IF(Datos!$H$1617&lt;=Bosque!$E$5,Bosque!$M$6,Bosque!$M$7),IF(Datos!$G$1617&lt;=Bosque!$E$8,Bosque!$M$9,Bosque!$M$10))</f>
        <v/>
      </c>
      <c r="F1617" s="10">
        <f>IF(Datos!$H$1617&lt;=Bosque!$E$11,IF(Datos!$E$1617&lt;=Bosque!$E$12,Bosque!$M$13,Bosque!$M$14),IF(Datos!$I$1617&lt;=Bosque!$E$15,Bosque!$M$16,Bosque!$M$17))</f>
        <v/>
      </c>
      <c r="G1617" s="10">
        <f>IF(Datos!$E$1617&lt;=Bosque!$E$18,IF(Datos!$I$1617&lt;=Bosque!$E$19,Bosque!$M$20,Bosque!$M$21),Bosque!$M$22)</f>
        <v/>
      </c>
      <c r="H1617" s="10">
        <f>IF(Datos!$E$1617&lt;=Bosque!$E$23,IF(Datos!$E$1617&lt;=Bosque!$E$24,Bosque!$M$25,Bosque!$M$26),IF(Datos!$E$1617&lt;=Bosque!$E$27,Bosque!$M$28,Bosque!$M$29))</f>
        <v/>
      </c>
      <c r="I1617" s="10">
        <f>IF(Datos!$G$1617&lt;=Bosque!$E$30,IF(Datos!$E$1617&lt;=Bosque!$E$31,Bosque!$M$32,Bosque!$M$33),IF(Datos!$E$1617&lt;=Bosque!$E$34,Bosque!$M$35,Bosque!$M$36))</f>
        <v/>
      </c>
      <c r="J1617" s="10">
        <f>IF(Datos!$I$1617&lt;=Bosque!$E$37,IF(Datos!$H$1617&lt;=Bosque!$E$38,Bosque!$M$39,Bosque!$M$40),IF(Datos!$F$1617&lt;=Bosque!$E$41,Bosque!$M$42,Bosque!$M$43))</f>
        <v/>
      </c>
      <c r="K1617" s="10">
        <f>IF(Datos!$G$1617&lt;=Bosque!$E$44,IF(Datos!$H$1617&lt;=Bosque!$E$45,Bosque!$M$46,Bosque!$M$47),IF(Datos!$F$1617&lt;=Bosque!$E$48,Bosque!$M$49,Bosque!$M$50))</f>
        <v/>
      </c>
      <c r="L1617" s="10">
        <f>AVERAGE(E1617:K1617)</f>
        <v/>
      </c>
      <c r="M1617" s="10">
        <f>$M$2</f>
        <v/>
      </c>
      <c r="N1617">
        <f>IF(L1617&gt;=M1617,"Sí","No")</f>
        <v/>
      </c>
      <c r="O1617">
        <f>--AND(C1617=1,N1617="Sí")</f>
        <v/>
      </c>
      <c r="P1617">
        <f>--AND(C1617=0,N1617="Sí")</f>
        <v/>
      </c>
      <c r="Q1617">
        <f>--AND(C1617=1,N1617="No")</f>
        <v/>
      </c>
      <c r="R1617">
        <f>--AND(C1617=0,N1617="No")</f>
        <v/>
      </c>
      <c r="S1617">
        <f>--(C1617=--(L1617&gt;=M1617))</f>
        <v/>
      </c>
      <c r="T1617" s="11">
        <f>O1617*60000-P1617*3000</f>
        <v/>
      </c>
    </row>
    <row r="1618">
      <c r="A1618">
        <f>Datos!A1618</f>
        <v/>
      </c>
      <c r="B1618">
        <f>Datos!B1618</f>
        <v/>
      </c>
      <c r="C1618">
        <f>Datos!D1618</f>
        <v/>
      </c>
      <c r="D1618" t="n">
        <v>1618</v>
      </c>
      <c r="E1618" s="10">
        <f>IF(Datos!$G$1618&lt;=Bosque!$E$4,IF(Datos!$H$1618&lt;=Bosque!$E$5,Bosque!$M$6,Bosque!$M$7),IF(Datos!$G$1618&lt;=Bosque!$E$8,Bosque!$M$9,Bosque!$M$10))</f>
        <v/>
      </c>
      <c r="F1618" s="10">
        <f>IF(Datos!$H$1618&lt;=Bosque!$E$11,IF(Datos!$E$1618&lt;=Bosque!$E$12,Bosque!$M$13,Bosque!$M$14),IF(Datos!$I$1618&lt;=Bosque!$E$15,Bosque!$M$16,Bosque!$M$17))</f>
        <v/>
      </c>
      <c r="G1618" s="10">
        <f>IF(Datos!$E$1618&lt;=Bosque!$E$18,IF(Datos!$I$1618&lt;=Bosque!$E$19,Bosque!$M$20,Bosque!$M$21),Bosque!$M$22)</f>
        <v/>
      </c>
      <c r="H1618" s="10">
        <f>IF(Datos!$E$1618&lt;=Bosque!$E$23,IF(Datos!$E$1618&lt;=Bosque!$E$24,Bosque!$M$25,Bosque!$M$26),IF(Datos!$E$1618&lt;=Bosque!$E$27,Bosque!$M$28,Bosque!$M$29))</f>
        <v/>
      </c>
      <c r="I1618" s="10">
        <f>IF(Datos!$G$1618&lt;=Bosque!$E$30,IF(Datos!$E$1618&lt;=Bosque!$E$31,Bosque!$M$32,Bosque!$M$33),IF(Datos!$E$1618&lt;=Bosque!$E$34,Bosque!$M$35,Bosque!$M$36))</f>
        <v/>
      </c>
      <c r="J1618" s="10">
        <f>IF(Datos!$I$1618&lt;=Bosque!$E$37,IF(Datos!$H$1618&lt;=Bosque!$E$38,Bosque!$M$39,Bosque!$M$40),IF(Datos!$F$1618&lt;=Bosque!$E$41,Bosque!$M$42,Bosque!$M$43))</f>
        <v/>
      </c>
      <c r="K1618" s="10">
        <f>IF(Datos!$G$1618&lt;=Bosque!$E$44,IF(Datos!$H$1618&lt;=Bosque!$E$45,Bosque!$M$46,Bosque!$M$47),IF(Datos!$F$1618&lt;=Bosque!$E$48,Bosque!$M$49,Bosque!$M$50))</f>
        <v/>
      </c>
      <c r="L1618" s="10">
        <f>AVERAGE(E1618:K1618)</f>
        <v/>
      </c>
      <c r="M1618" s="10">
        <f>$M$2</f>
        <v/>
      </c>
      <c r="N1618">
        <f>IF(L1618&gt;=M1618,"Sí","No")</f>
        <v/>
      </c>
      <c r="O1618">
        <f>--AND(C1618=1,N1618="Sí")</f>
        <v/>
      </c>
      <c r="P1618">
        <f>--AND(C1618=0,N1618="Sí")</f>
        <v/>
      </c>
      <c r="Q1618">
        <f>--AND(C1618=1,N1618="No")</f>
        <v/>
      </c>
      <c r="R1618">
        <f>--AND(C1618=0,N1618="No")</f>
        <v/>
      </c>
      <c r="S1618">
        <f>--(C1618=--(L1618&gt;=M1618))</f>
        <v/>
      </c>
      <c r="T1618" s="11">
        <f>O1618*60000-P1618*3000</f>
        <v/>
      </c>
    </row>
    <row r="1619">
      <c r="A1619">
        <f>Datos!A1619</f>
        <v/>
      </c>
      <c r="B1619">
        <f>Datos!B1619</f>
        <v/>
      </c>
      <c r="C1619">
        <f>Datos!D1619</f>
        <v/>
      </c>
      <c r="D1619" t="n">
        <v>1619</v>
      </c>
      <c r="E1619" s="10">
        <f>IF(Datos!$G$1619&lt;=Bosque!$E$4,IF(Datos!$H$1619&lt;=Bosque!$E$5,Bosque!$M$6,Bosque!$M$7),IF(Datos!$G$1619&lt;=Bosque!$E$8,Bosque!$M$9,Bosque!$M$10))</f>
        <v/>
      </c>
      <c r="F1619" s="10">
        <f>IF(Datos!$H$1619&lt;=Bosque!$E$11,IF(Datos!$E$1619&lt;=Bosque!$E$12,Bosque!$M$13,Bosque!$M$14),IF(Datos!$I$1619&lt;=Bosque!$E$15,Bosque!$M$16,Bosque!$M$17))</f>
        <v/>
      </c>
      <c r="G1619" s="10">
        <f>IF(Datos!$E$1619&lt;=Bosque!$E$18,IF(Datos!$I$1619&lt;=Bosque!$E$19,Bosque!$M$20,Bosque!$M$21),Bosque!$M$22)</f>
        <v/>
      </c>
      <c r="H1619" s="10">
        <f>IF(Datos!$E$1619&lt;=Bosque!$E$23,IF(Datos!$E$1619&lt;=Bosque!$E$24,Bosque!$M$25,Bosque!$M$26),IF(Datos!$E$1619&lt;=Bosque!$E$27,Bosque!$M$28,Bosque!$M$29))</f>
        <v/>
      </c>
      <c r="I1619" s="10">
        <f>IF(Datos!$G$1619&lt;=Bosque!$E$30,IF(Datos!$E$1619&lt;=Bosque!$E$31,Bosque!$M$32,Bosque!$M$33),IF(Datos!$E$1619&lt;=Bosque!$E$34,Bosque!$M$35,Bosque!$M$36))</f>
        <v/>
      </c>
      <c r="J1619" s="10">
        <f>IF(Datos!$I$1619&lt;=Bosque!$E$37,IF(Datos!$H$1619&lt;=Bosque!$E$38,Bosque!$M$39,Bosque!$M$40),IF(Datos!$F$1619&lt;=Bosque!$E$41,Bosque!$M$42,Bosque!$M$43))</f>
        <v/>
      </c>
      <c r="K1619" s="10">
        <f>IF(Datos!$G$1619&lt;=Bosque!$E$44,IF(Datos!$H$1619&lt;=Bosque!$E$45,Bosque!$M$46,Bosque!$M$47),IF(Datos!$F$1619&lt;=Bosque!$E$48,Bosque!$M$49,Bosque!$M$50))</f>
        <v/>
      </c>
      <c r="L1619" s="10">
        <f>AVERAGE(E1619:K1619)</f>
        <v/>
      </c>
      <c r="M1619" s="10">
        <f>$M$2</f>
        <v/>
      </c>
      <c r="N1619">
        <f>IF(L1619&gt;=M1619,"Sí","No")</f>
        <v/>
      </c>
      <c r="O1619">
        <f>--AND(C1619=1,N1619="Sí")</f>
        <v/>
      </c>
      <c r="P1619">
        <f>--AND(C1619=0,N1619="Sí")</f>
        <v/>
      </c>
      <c r="Q1619">
        <f>--AND(C1619=1,N1619="No")</f>
        <v/>
      </c>
      <c r="R1619">
        <f>--AND(C1619=0,N1619="No")</f>
        <v/>
      </c>
      <c r="S1619">
        <f>--(C1619=--(L1619&gt;=M1619))</f>
        <v/>
      </c>
      <c r="T1619" s="11">
        <f>O1619*60000-P1619*3000</f>
        <v/>
      </c>
    </row>
    <row r="1620">
      <c r="A1620">
        <f>Datos!A1620</f>
        <v/>
      </c>
      <c r="B1620">
        <f>Datos!B1620</f>
        <v/>
      </c>
      <c r="C1620">
        <f>Datos!D1620</f>
        <v/>
      </c>
      <c r="D1620" t="n">
        <v>1620</v>
      </c>
      <c r="E1620" s="10">
        <f>IF(Datos!$G$1620&lt;=Bosque!$E$4,IF(Datos!$H$1620&lt;=Bosque!$E$5,Bosque!$M$6,Bosque!$M$7),IF(Datos!$G$1620&lt;=Bosque!$E$8,Bosque!$M$9,Bosque!$M$10))</f>
        <v/>
      </c>
      <c r="F1620" s="10">
        <f>IF(Datos!$H$1620&lt;=Bosque!$E$11,IF(Datos!$E$1620&lt;=Bosque!$E$12,Bosque!$M$13,Bosque!$M$14),IF(Datos!$I$1620&lt;=Bosque!$E$15,Bosque!$M$16,Bosque!$M$17))</f>
        <v/>
      </c>
      <c r="G1620" s="10">
        <f>IF(Datos!$E$1620&lt;=Bosque!$E$18,IF(Datos!$I$1620&lt;=Bosque!$E$19,Bosque!$M$20,Bosque!$M$21),Bosque!$M$22)</f>
        <v/>
      </c>
      <c r="H1620" s="10">
        <f>IF(Datos!$E$1620&lt;=Bosque!$E$23,IF(Datos!$E$1620&lt;=Bosque!$E$24,Bosque!$M$25,Bosque!$M$26),IF(Datos!$E$1620&lt;=Bosque!$E$27,Bosque!$M$28,Bosque!$M$29))</f>
        <v/>
      </c>
      <c r="I1620" s="10">
        <f>IF(Datos!$G$1620&lt;=Bosque!$E$30,IF(Datos!$E$1620&lt;=Bosque!$E$31,Bosque!$M$32,Bosque!$M$33),IF(Datos!$E$1620&lt;=Bosque!$E$34,Bosque!$M$35,Bosque!$M$36))</f>
        <v/>
      </c>
      <c r="J1620" s="10">
        <f>IF(Datos!$I$1620&lt;=Bosque!$E$37,IF(Datos!$H$1620&lt;=Bosque!$E$38,Bosque!$M$39,Bosque!$M$40),IF(Datos!$F$1620&lt;=Bosque!$E$41,Bosque!$M$42,Bosque!$M$43))</f>
        <v/>
      </c>
      <c r="K1620" s="10">
        <f>IF(Datos!$G$1620&lt;=Bosque!$E$44,IF(Datos!$H$1620&lt;=Bosque!$E$45,Bosque!$M$46,Bosque!$M$47),IF(Datos!$F$1620&lt;=Bosque!$E$48,Bosque!$M$49,Bosque!$M$50))</f>
        <v/>
      </c>
      <c r="L1620" s="10">
        <f>AVERAGE(E1620:K1620)</f>
        <v/>
      </c>
      <c r="M1620" s="10">
        <f>$M$2</f>
        <v/>
      </c>
      <c r="N1620">
        <f>IF(L1620&gt;=M1620,"Sí","No")</f>
        <v/>
      </c>
      <c r="O1620">
        <f>--AND(C1620=1,N1620="Sí")</f>
        <v/>
      </c>
      <c r="P1620">
        <f>--AND(C1620=0,N1620="Sí")</f>
        <v/>
      </c>
      <c r="Q1620">
        <f>--AND(C1620=1,N1620="No")</f>
        <v/>
      </c>
      <c r="R1620">
        <f>--AND(C1620=0,N1620="No")</f>
        <v/>
      </c>
      <c r="S1620">
        <f>--(C1620=--(L1620&gt;=M1620))</f>
        <v/>
      </c>
      <c r="T1620" s="11">
        <f>O1620*60000-P1620*3000</f>
        <v/>
      </c>
    </row>
    <row r="1621">
      <c r="A1621">
        <f>Datos!A1621</f>
        <v/>
      </c>
      <c r="B1621">
        <f>Datos!B1621</f>
        <v/>
      </c>
      <c r="C1621">
        <f>Datos!D1621</f>
        <v/>
      </c>
      <c r="D1621" t="n">
        <v>1621</v>
      </c>
      <c r="E1621" s="10">
        <f>IF(Datos!$G$1621&lt;=Bosque!$E$4,IF(Datos!$H$1621&lt;=Bosque!$E$5,Bosque!$M$6,Bosque!$M$7),IF(Datos!$G$1621&lt;=Bosque!$E$8,Bosque!$M$9,Bosque!$M$10))</f>
        <v/>
      </c>
      <c r="F1621" s="10">
        <f>IF(Datos!$H$1621&lt;=Bosque!$E$11,IF(Datos!$E$1621&lt;=Bosque!$E$12,Bosque!$M$13,Bosque!$M$14),IF(Datos!$I$1621&lt;=Bosque!$E$15,Bosque!$M$16,Bosque!$M$17))</f>
        <v/>
      </c>
      <c r="G1621" s="10">
        <f>IF(Datos!$E$1621&lt;=Bosque!$E$18,IF(Datos!$I$1621&lt;=Bosque!$E$19,Bosque!$M$20,Bosque!$M$21),Bosque!$M$22)</f>
        <v/>
      </c>
      <c r="H1621" s="10">
        <f>IF(Datos!$E$1621&lt;=Bosque!$E$23,IF(Datos!$E$1621&lt;=Bosque!$E$24,Bosque!$M$25,Bosque!$M$26),IF(Datos!$E$1621&lt;=Bosque!$E$27,Bosque!$M$28,Bosque!$M$29))</f>
        <v/>
      </c>
      <c r="I1621" s="10">
        <f>IF(Datos!$G$1621&lt;=Bosque!$E$30,IF(Datos!$E$1621&lt;=Bosque!$E$31,Bosque!$M$32,Bosque!$M$33),IF(Datos!$E$1621&lt;=Bosque!$E$34,Bosque!$M$35,Bosque!$M$36))</f>
        <v/>
      </c>
      <c r="J1621" s="10">
        <f>IF(Datos!$I$1621&lt;=Bosque!$E$37,IF(Datos!$H$1621&lt;=Bosque!$E$38,Bosque!$M$39,Bosque!$M$40),IF(Datos!$F$1621&lt;=Bosque!$E$41,Bosque!$M$42,Bosque!$M$43))</f>
        <v/>
      </c>
      <c r="K1621" s="10">
        <f>IF(Datos!$G$1621&lt;=Bosque!$E$44,IF(Datos!$H$1621&lt;=Bosque!$E$45,Bosque!$M$46,Bosque!$M$47),IF(Datos!$F$1621&lt;=Bosque!$E$48,Bosque!$M$49,Bosque!$M$50))</f>
        <v/>
      </c>
      <c r="L1621" s="10">
        <f>AVERAGE(E1621:K1621)</f>
        <v/>
      </c>
      <c r="M1621" s="10">
        <f>$M$2</f>
        <v/>
      </c>
      <c r="N1621">
        <f>IF(L1621&gt;=M1621,"Sí","No")</f>
        <v/>
      </c>
      <c r="O1621">
        <f>--AND(C1621=1,N1621="Sí")</f>
        <v/>
      </c>
      <c r="P1621">
        <f>--AND(C1621=0,N1621="Sí")</f>
        <v/>
      </c>
      <c r="Q1621">
        <f>--AND(C1621=1,N1621="No")</f>
        <v/>
      </c>
      <c r="R1621">
        <f>--AND(C1621=0,N1621="No")</f>
        <v/>
      </c>
      <c r="S1621">
        <f>--(C1621=--(L1621&gt;=M1621))</f>
        <v/>
      </c>
      <c r="T1621" s="11">
        <f>O1621*60000-P1621*3000</f>
        <v/>
      </c>
    </row>
    <row r="1622">
      <c r="A1622">
        <f>Datos!A1622</f>
        <v/>
      </c>
      <c r="B1622">
        <f>Datos!B1622</f>
        <v/>
      </c>
      <c r="C1622">
        <f>Datos!D1622</f>
        <v/>
      </c>
      <c r="D1622" t="n">
        <v>1622</v>
      </c>
      <c r="E1622" s="10">
        <f>IF(Datos!$G$1622&lt;=Bosque!$E$4,IF(Datos!$H$1622&lt;=Bosque!$E$5,Bosque!$M$6,Bosque!$M$7),IF(Datos!$G$1622&lt;=Bosque!$E$8,Bosque!$M$9,Bosque!$M$10))</f>
        <v/>
      </c>
      <c r="F1622" s="10">
        <f>IF(Datos!$H$1622&lt;=Bosque!$E$11,IF(Datos!$E$1622&lt;=Bosque!$E$12,Bosque!$M$13,Bosque!$M$14),IF(Datos!$I$1622&lt;=Bosque!$E$15,Bosque!$M$16,Bosque!$M$17))</f>
        <v/>
      </c>
      <c r="G1622" s="10">
        <f>IF(Datos!$E$1622&lt;=Bosque!$E$18,IF(Datos!$I$1622&lt;=Bosque!$E$19,Bosque!$M$20,Bosque!$M$21),Bosque!$M$22)</f>
        <v/>
      </c>
      <c r="H1622" s="10">
        <f>IF(Datos!$E$1622&lt;=Bosque!$E$23,IF(Datos!$E$1622&lt;=Bosque!$E$24,Bosque!$M$25,Bosque!$M$26),IF(Datos!$E$1622&lt;=Bosque!$E$27,Bosque!$M$28,Bosque!$M$29))</f>
        <v/>
      </c>
      <c r="I1622" s="10">
        <f>IF(Datos!$G$1622&lt;=Bosque!$E$30,IF(Datos!$E$1622&lt;=Bosque!$E$31,Bosque!$M$32,Bosque!$M$33),IF(Datos!$E$1622&lt;=Bosque!$E$34,Bosque!$M$35,Bosque!$M$36))</f>
        <v/>
      </c>
      <c r="J1622" s="10">
        <f>IF(Datos!$I$1622&lt;=Bosque!$E$37,IF(Datos!$H$1622&lt;=Bosque!$E$38,Bosque!$M$39,Bosque!$M$40),IF(Datos!$F$1622&lt;=Bosque!$E$41,Bosque!$M$42,Bosque!$M$43))</f>
        <v/>
      </c>
      <c r="K1622" s="10">
        <f>IF(Datos!$G$1622&lt;=Bosque!$E$44,IF(Datos!$H$1622&lt;=Bosque!$E$45,Bosque!$M$46,Bosque!$M$47),IF(Datos!$F$1622&lt;=Bosque!$E$48,Bosque!$M$49,Bosque!$M$50))</f>
        <v/>
      </c>
      <c r="L1622" s="10">
        <f>AVERAGE(E1622:K1622)</f>
        <v/>
      </c>
      <c r="M1622" s="10">
        <f>$M$2</f>
        <v/>
      </c>
      <c r="N1622">
        <f>IF(L1622&gt;=M1622,"Sí","No")</f>
        <v/>
      </c>
      <c r="O1622">
        <f>--AND(C1622=1,N1622="Sí")</f>
        <v/>
      </c>
      <c r="P1622">
        <f>--AND(C1622=0,N1622="Sí")</f>
        <v/>
      </c>
      <c r="Q1622">
        <f>--AND(C1622=1,N1622="No")</f>
        <v/>
      </c>
      <c r="R1622">
        <f>--AND(C1622=0,N1622="No")</f>
        <v/>
      </c>
      <c r="S1622">
        <f>--(C1622=--(L1622&gt;=M1622))</f>
        <v/>
      </c>
      <c r="T1622" s="11">
        <f>O1622*60000-P1622*3000</f>
        <v/>
      </c>
    </row>
    <row r="1623">
      <c r="A1623">
        <f>Datos!A1623</f>
        <v/>
      </c>
      <c r="B1623">
        <f>Datos!B1623</f>
        <v/>
      </c>
      <c r="C1623">
        <f>Datos!D1623</f>
        <v/>
      </c>
      <c r="D1623" t="n">
        <v>1623</v>
      </c>
      <c r="E1623" s="10">
        <f>IF(Datos!$G$1623&lt;=Bosque!$E$4,IF(Datos!$H$1623&lt;=Bosque!$E$5,Bosque!$M$6,Bosque!$M$7),IF(Datos!$G$1623&lt;=Bosque!$E$8,Bosque!$M$9,Bosque!$M$10))</f>
        <v/>
      </c>
      <c r="F1623" s="10">
        <f>IF(Datos!$H$1623&lt;=Bosque!$E$11,IF(Datos!$E$1623&lt;=Bosque!$E$12,Bosque!$M$13,Bosque!$M$14),IF(Datos!$I$1623&lt;=Bosque!$E$15,Bosque!$M$16,Bosque!$M$17))</f>
        <v/>
      </c>
      <c r="G1623" s="10">
        <f>IF(Datos!$E$1623&lt;=Bosque!$E$18,IF(Datos!$I$1623&lt;=Bosque!$E$19,Bosque!$M$20,Bosque!$M$21),Bosque!$M$22)</f>
        <v/>
      </c>
      <c r="H1623" s="10">
        <f>IF(Datos!$E$1623&lt;=Bosque!$E$23,IF(Datos!$E$1623&lt;=Bosque!$E$24,Bosque!$M$25,Bosque!$M$26),IF(Datos!$E$1623&lt;=Bosque!$E$27,Bosque!$M$28,Bosque!$M$29))</f>
        <v/>
      </c>
      <c r="I1623" s="10">
        <f>IF(Datos!$G$1623&lt;=Bosque!$E$30,IF(Datos!$E$1623&lt;=Bosque!$E$31,Bosque!$M$32,Bosque!$M$33),IF(Datos!$E$1623&lt;=Bosque!$E$34,Bosque!$M$35,Bosque!$M$36))</f>
        <v/>
      </c>
      <c r="J1623" s="10">
        <f>IF(Datos!$I$1623&lt;=Bosque!$E$37,IF(Datos!$H$1623&lt;=Bosque!$E$38,Bosque!$M$39,Bosque!$M$40),IF(Datos!$F$1623&lt;=Bosque!$E$41,Bosque!$M$42,Bosque!$M$43))</f>
        <v/>
      </c>
      <c r="K1623" s="10">
        <f>IF(Datos!$G$1623&lt;=Bosque!$E$44,IF(Datos!$H$1623&lt;=Bosque!$E$45,Bosque!$M$46,Bosque!$M$47),IF(Datos!$F$1623&lt;=Bosque!$E$48,Bosque!$M$49,Bosque!$M$50))</f>
        <v/>
      </c>
      <c r="L1623" s="10">
        <f>AVERAGE(E1623:K1623)</f>
        <v/>
      </c>
      <c r="M1623" s="10">
        <f>$M$2</f>
        <v/>
      </c>
      <c r="N1623">
        <f>IF(L1623&gt;=M1623,"Sí","No")</f>
        <v/>
      </c>
      <c r="O1623">
        <f>--AND(C1623=1,N1623="Sí")</f>
        <v/>
      </c>
      <c r="P1623">
        <f>--AND(C1623=0,N1623="Sí")</f>
        <v/>
      </c>
      <c r="Q1623">
        <f>--AND(C1623=1,N1623="No")</f>
        <v/>
      </c>
      <c r="R1623">
        <f>--AND(C1623=0,N1623="No")</f>
        <v/>
      </c>
      <c r="S1623">
        <f>--(C1623=--(L1623&gt;=M1623))</f>
        <v/>
      </c>
      <c r="T1623" s="11">
        <f>O1623*60000-P1623*3000</f>
        <v/>
      </c>
    </row>
    <row r="1624">
      <c r="A1624">
        <f>Datos!A1624</f>
        <v/>
      </c>
      <c r="B1624">
        <f>Datos!B1624</f>
        <v/>
      </c>
      <c r="C1624">
        <f>Datos!D1624</f>
        <v/>
      </c>
      <c r="D1624" t="n">
        <v>1624</v>
      </c>
      <c r="E1624" s="10">
        <f>IF(Datos!$G$1624&lt;=Bosque!$E$4,IF(Datos!$H$1624&lt;=Bosque!$E$5,Bosque!$M$6,Bosque!$M$7),IF(Datos!$G$1624&lt;=Bosque!$E$8,Bosque!$M$9,Bosque!$M$10))</f>
        <v/>
      </c>
      <c r="F1624" s="10">
        <f>IF(Datos!$H$1624&lt;=Bosque!$E$11,IF(Datos!$E$1624&lt;=Bosque!$E$12,Bosque!$M$13,Bosque!$M$14),IF(Datos!$I$1624&lt;=Bosque!$E$15,Bosque!$M$16,Bosque!$M$17))</f>
        <v/>
      </c>
      <c r="G1624" s="10">
        <f>IF(Datos!$E$1624&lt;=Bosque!$E$18,IF(Datos!$I$1624&lt;=Bosque!$E$19,Bosque!$M$20,Bosque!$M$21),Bosque!$M$22)</f>
        <v/>
      </c>
      <c r="H1624" s="10">
        <f>IF(Datos!$E$1624&lt;=Bosque!$E$23,IF(Datos!$E$1624&lt;=Bosque!$E$24,Bosque!$M$25,Bosque!$M$26),IF(Datos!$E$1624&lt;=Bosque!$E$27,Bosque!$M$28,Bosque!$M$29))</f>
        <v/>
      </c>
      <c r="I1624" s="10">
        <f>IF(Datos!$G$1624&lt;=Bosque!$E$30,IF(Datos!$E$1624&lt;=Bosque!$E$31,Bosque!$M$32,Bosque!$M$33),IF(Datos!$E$1624&lt;=Bosque!$E$34,Bosque!$M$35,Bosque!$M$36))</f>
        <v/>
      </c>
      <c r="J1624" s="10">
        <f>IF(Datos!$I$1624&lt;=Bosque!$E$37,IF(Datos!$H$1624&lt;=Bosque!$E$38,Bosque!$M$39,Bosque!$M$40),IF(Datos!$F$1624&lt;=Bosque!$E$41,Bosque!$M$42,Bosque!$M$43))</f>
        <v/>
      </c>
      <c r="K1624" s="10">
        <f>IF(Datos!$G$1624&lt;=Bosque!$E$44,IF(Datos!$H$1624&lt;=Bosque!$E$45,Bosque!$M$46,Bosque!$M$47),IF(Datos!$F$1624&lt;=Bosque!$E$48,Bosque!$M$49,Bosque!$M$50))</f>
        <v/>
      </c>
      <c r="L1624" s="10">
        <f>AVERAGE(E1624:K1624)</f>
        <v/>
      </c>
      <c r="M1624" s="10">
        <f>$M$2</f>
        <v/>
      </c>
      <c r="N1624">
        <f>IF(L1624&gt;=M1624,"Sí","No")</f>
        <v/>
      </c>
      <c r="O1624">
        <f>--AND(C1624=1,N1624="Sí")</f>
        <v/>
      </c>
      <c r="P1624">
        <f>--AND(C1624=0,N1624="Sí")</f>
        <v/>
      </c>
      <c r="Q1624">
        <f>--AND(C1624=1,N1624="No")</f>
        <v/>
      </c>
      <c r="R1624">
        <f>--AND(C1624=0,N1624="No")</f>
        <v/>
      </c>
      <c r="S1624">
        <f>--(C1624=--(L1624&gt;=M1624))</f>
        <v/>
      </c>
      <c r="T1624" s="11">
        <f>O1624*60000-P1624*3000</f>
        <v/>
      </c>
    </row>
    <row r="1625">
      <c r="A1625">
        <f>Datos!A1625</f>
        <v/>
      </c>
      <c r="B1625">
        <f>Datos!B1625</f>
        <v/>
      </c>
      <c r="C1625">
        <f>Datos!D1625</f>
        <v/>
      </c>
      <c r="D1625" t="n">
        <v>1625</v>
      </c>
      <c r="E1625" s="10">
        <f>IF(Datos!$G$1625&lt;=Bosque!$E$4,IF(Datos!$H$1625&lt;=Bosque!$E$5,Bosque!$M$6,Bosque!$M$7),IF(Datos!$G$1625&lt;=Bosque!$E$8,Bosque!$M$9,Bosque!$M$10))</f>
        <v/>
      </c>
      <c r="F1625" s="10">
        <f>IF(Datos!$H$1625&lt;=Bosque!$E$11,IF(Datos!$E$1625&lt;=Bosque!$E$12,Bosque!$M$13,Bosque!$M$14),IF(Datos!$I$1625&lt;=Bosque!$E$15,Bosque!$M$16,Bosque!$M$17))</f>
        <v/>
      </c>
      <c r="G1625" s="10">
        <f>IF(Datos!$E$1625&lt;=Bosque!$E$18,IF(Datos!$I$1625&lt;=Bosque!$E$19,Bosque!$M$20,Bosque!$M$21),Bosque!$M$22)</f>
        <v/>
      </c>
      <c r="H1625" s="10">
        <f>IF(Datos!$E$1625&lt;=Bosque!$E$23,IF(Datos!$E$1625&lt;=Bosque!$E$24,Bosque!$M$25,Bosque!$M$26),IF(Datos!$E$1625&lt;=Bosque!$E$27,Bosque!$M$28,Bosque!$M$29))</f>
        <v/>
      </c>
      <c r="I1625" s="10">
        <f>IF(Datos!$G$1625&lt;=Bosque!$E$30,IF(Datos!$E$1625&lt;=Bosque!$E$31,Bosque!$M$32,Bosque!$M$33),IF(Datos!$E$1625&lt;=Bosque!$E$34,Bosque!$M$35,Bosque!$M$36))</f>
        <v/>
      </c>
      <c r="J1625" s="10">
        <f>IF(Datos!$I$1625&lt;=Bosque!$E$37,IF(Datos!$H$1625&lt;=Bosque!$E$38,Bosque!$M$39,Bosque!$M$40),IF(Datos!$F$1625&lt;=Bosque!$E$41,Bosque!$M$42,Bosque!$M$43))</f>
        <v/>
      </c>
      <c r="K1625" s="10">
        <f>IF(Datos!$G$1625&lt;=Bosque!$E$44,IF(Datos!$H$1625&lt;=Bosque!$E$45,Bosque!$M$46,Bosque!$M$47),IF(Datos!$F$1625&lt;=Bosque!$E$48,Bosque!$M$49,Bosque!$M$50))</f>
        <v/>
      </c>
      <c r="L1625" s="10">
        <f>AVERAGE(E1625:K1625)</f>
        <v/>
      </c>
      <c r="M1625" s="10">
        <f>$M$2</f>
        <v/>
      </c>
      <c r="N1625">
        <f>IF(L1625&gt;=M1625,"Sí","No")</f>
        <v/>
      </c>
      <c r="O1625">
        <f>--AND(C1625=1,N1625="Sí")</f>
        <v/>
      </c>
      <c r="P1625">
        <f>--AND(C1625=0,N1625="Sí")</f>
        <v/>
      </c>
      <c r="Q1625">
        <f>--AND(C1625=1,N1625="No")</f>
        <v/>
      </c>
      <c r="R1625">
        <f>--AND(C1625=0,N1625="No")</f>
        <v/>
      </c>
      <c r="S1625">
        <f>--(C1625=--(L1625&gt;=M1625))</f>
        <v/>
      </c>
      <c r="T1625" s="11">
        <f>O1625*60000-P1625*3000</f>
        <v/>
      </c>
    </row>
    <row r="1626">
      <c r="A1626">
        <f>Datos!A1626</f>
        <v/>
      </c>
      <c r="B1626">
        <f>Datos!B1626</f>
        <v/>
      </c>
      <c r="C1626">
        <f>Datos!D1626</f>
        <v/>
      </c>
      <c r="D1626" t="n">
        <v>1626</v>
      </c>
      <c r="E1626" s="10">
        <f>IF(Datos!$G$1626&lt;=Bosque!$E$4,IF(Datos!$H$1626&lt;=Bosque!$E$5,Bosque!$M$6,Bosque!$M$7),IF(Datos!$G$1626&lt;=Bosque!$E$8,Bosque!$M$9,Bosque!$M$10))</f>
        <v/>
      </c>
      <c r="F1626" s="10">
        <f>IF(Datos!$H$1626&lt;=Bosque!$E$11,IF(Datos!$E$1626&lt;=Bosque!$E$12,Bosque!$M$13,Bosque!$M$14),IF(Datos!$I$1626&lt;=Bosque!$E$15,Bosque!$M$16,Bosque!$M$17))</f>
        <v/>
      </c>
      <c r="G1626" s="10">
        <f>IF(Datos!$E$1626&lt;=Bosque!$E$18,IF(Datos!$I$1626&lt;=Bosque!$E$19,Bosque!$M$20,Bosque!$M$21),Bosque!$M$22)</f>
        <v/>
      </c>
      <c r="H1626" s="10">
        <f>IF(Datos!$E$1626&lt;=Bosque!$E$23,IF(Datos!$E$1626&lt;=Bosque!$E$24,Bosque!$M$25,Bosque!$M$26),IF(Datos!$E$1626&lt;=Bosque!$E$27,Bosque!$M$28,Bosque!$M$29))</f>
        <v/>
      </c>
      <c r="I1626" s="10">
        <f>IF(Datos!$G$1626&lt;=Bosque!$E$30,IF(Datos!$E$1626&lt;=Bosque!$E$31,Bosque!$M$32,Bosque!$M$33),IF(Datos!$E$1626&lt;=Bosque!$E$34,Bosque!$M$35,Bosque!$M$36))</f>
        <v/>
      </c>
      <c r="J1626" s="10">
        <f>IF(Datos!$I$1626&lt;=Bosque!$E$37,IF(Datos!$H$1626&lt;=Bosque!$E$38,Bosque!$M$39,Bosque!$M$40),IF(Datos!$F$1626&lt;=Bosque!$E$41,Bosque!$M$42,Bosque!$M$43))</f>
        <v/>
      </c>
      <c r="K1626" s="10">
        <f>IF(Datos!$G$1626&lt;=Bosque!$E$44,IF(Datos!$H$1626&lt;=Bosque!$E$45,Bosque!$M$46,Bosque!$M$47),IF(Datos!$F$1626&lt;=Bosque!$E$48,Bosque!$M$49,Bosque!$M$50))</f>
        <v/>
      </c>
      <c r="L1626" s="10">
        <f>AVERAGE(E1626:K1626)</f>
        <v/>
      </c>
      <c r="M1626" s="10">
        <f>$M$2</f>
        <v/>
      </c>
      <c r="N1626">
        <f>IF(L1626&gt;=M1626,"Sí","No")</f>
        <v/>
      </c>
      <c r="O1626">
        <f>--AND(C1626=1,N1626="Sí")</f>
        <v/>
      </c>
      <c r="P1626">
        <f>--AND(C1626=0,N1626="Sí")</f>
        <v/>
      </c>
      <c r="Q1626">
        <f>--AND(C1626=1,N1626="No")</f>
        <v/>
      </c>
      <c r="R1626">
        <f>--AND(C1626=0,N1626="No")</f>
        <v/>
      </c>
      <c r="S1626">
        <f>--(C1626=--(L1626&gt;=M1626))</f>
        <v/>
      </c>
      <c r="T1626" s="11">
        <f>O1626*60000-P1626*3000</f>
        <v/>
      </c>
    </row>
    <row r="1627">
      <c r="A1627">
        <f>Datos!A1627</f>
        <v/>
      </c>
      <c r="B1627">
        <f>Datos!B1627</f>
        <v/>
      </c>
      <c r="C1627">
        <f>Datos!D1627</f>
        <v/>
      </c>
      <c r="D1627" t="n">
        <v>1627</v>
      </c>
      <c r="E1627" s="10">
        <f>IF(Datos!$G$1627&lt;=Bosque!$E$4,IF(Datos!$H$1627&lt;=Bosque!$E$5,Bosque!$M$6,Bosque!$M$7),IF(Datos!$G$1627&lt;=Bosque!$E$8,Bosque!$M$9,Bosque!$M$10))</f>
        <v/>
      </c>
      <c r="F1627" s="10">
        <f>IF(Datos!$H$1627&lt;=Bosque!$E$11,IF(Datos!$E$1627&lt;=Bosque!$E$12,Bosque!$M$13,Bosque!$M$14),IF(Datos!$I$1627&lt;=Bosque!$E$15,Bosque!$M$16,Bosque!$M$17))</f>
        <v/>
      </c>
      <c r="G1627" s="10">
        <f>IF(Datos!$E$1627&lt;=Bosque!$E$18,IF(Datos!$I$1627&lt;=Bosque!$E$19,Bosque!$M$20,Bosque!$M$21),Bosque!$M$22)</f>
        <v/>
      </c>
      <c r="H1627" s="10">
        <f>IF(Datos!$E$1627&lt;=Bosque!$E$23,IF(Datos!$E$1627&lt;=Bosque!$E$24,Bosque!$M$25,Bosque!$M$26),IF(Datos!$E$1627&lt;=Bosque!$E$27,Bosque!$M$28,Bosque!$M$29))</f>
        <v/>
      </c>
      <c r="I1627" s="10">
        <f>IF(Datos!$G$1627&lt;=Bosque!$E$30,IF(Datos!$E$1627&lt;=Bosque!$E$31,Bosque!$M$32,Bosque!$M$33),IF(Datos!$E$1627&lt;=Bosque!$E$34,Bosque!$M$35,Bosque!$M$36))</f>
        <v/>
      </c>
      <c r="J1627" s="10">
        <f>IF(Datos!$I$1627&lt;=Bosque!$E$37,IF(Datos!$H$1627&lt;=Bosque!$E$38,Bosque!$M$39,Bosque!$M$40),IF(Datos!$F$1627&lt;=Bosque!$E$41,Bosque!$M$42,Bosque!$M$43))</f>
        <v/>
      </c>
      <c r="K1627" s="10">
        <f>IF(Datos!$G$1627&lt;=Bosque!$E$44,IF(Datos!$H$1627&lt;=Bosque!$E$45,Bosque!$M$46,Bosque!$M$47),IF(Datos!$F$1627&lt;=Bosque!$E$48,Bosque!$M$49,Bosque!$M$50))</f>
        <v/>
      </c>
      <c r="L1627" s="10">
        <f>AVERAGE(E1627:K1627)</f>
        <v/>
      </c>
      <c r="M1627" s="10">
        <f>$M$2</f>
        <v/>
      </c>
      <c r="N1627">
        <f>IF(L1627&gt;=M1627,"Sí","No")</f>
        <v/>
      </c>
      <c r="O1627">
        <f>--AND(C1627=1,N1627="Sí")</f>
        <v/>
      </c>
      <c r="P1627">
        <f>--AND(C1627=0,N1627="Sí")</f>
        <v/>
      </c>
      <c r="Q1627">
        <f>--AND(C1627=1,N1627="No")</f>
        <v/>
      </c>
      <c r="R1627">
        <f>--AND(C1627=0,N1627="No")</f>
        <v/>
      </c>
      <c r="S1627">
        <f>--(C1627=--(L1627&gt;=M1627))</f>
        <v/>
      </c>
      <c r="T1627" s="11">
        <f>O1627*60000-P1627*3000</f>
        <v/>
      </c>
    </row>
    <row r="1628">
      <c r="A1628">
        <f>Datos!A1628</f>
        <v/>
      </c>
      <c r="B1628">
        <f>Datos!B1628</f>
        <v/>
      </c>
      <c r="C1628">
        <f>Datos!D1628</f>
        <v/>
      </c>
      <c r="D1628" t="n">
        <v>1628</v>
      </c>
      <c r="E1628" s="10">
        <f>IF(Datos!$G$1628&lt;=Bosque!$E$4,IF(Datos!$H$1628&lt;=Bosque!$E$5,Bosque!$M$6,Bosque!$M$7),IF(Datos!$G$1628&lt;=Bosque!$E$8,Bosque!$M$9,Bosque!$M$10))</f>
        <v/>
      </c>
      <c r="F1628" s="10">
        <f>IF(Datos!$H$1628&lt;=Bosque!$E$11,IF(Datos!$E$1628&lt;=Bosque!$E$12,Bosque!$M$13,Bosque!$M$14),IF(Datos!$I$1628&lt;=Bosque!$E$15,Bosque!$M$16,Bosque!$M$17))</f>
        <v/>
      </c>
      <c r="G1628" s="10">
        <f>IF(Datos!$E$1628&lt;=Bosque!$E$18,IF(Datos!$I$1628&lt;=Bosque!$E$19,Bosque!$M$20,Bosque!$M$21),Bosque!$M$22)</f>
        <v/>
      </c>
      <c r="H1628" s="10">
        <f>IF(Datos!$E$1628&lt;=Bosque!$E$23,IF(Datos!$E$1628&lt;=Bosque!$E$24,Bosque!$M$25,Bosque!$M$26),IF(Datos!$E$1628&lt;=Bosque!$E$27,Bosque!$M$28,Bosque!$M$29))</f>
        <v/>
      </c>
      <c r="I1628" s="10">
        <f>IF(Datos!$G$1628&lt;=Bosque!$E$30,IF(Datos!$E$1628&lt;=Bosque!$E$31,Bosque!$M$32,Bosque!$M$33),IF(Datos!$E$1628&lt;=Bosque!$E$34,Bosque!$M$35,Bosque!$M$36))</f>
        <v/>
      </c>
      <c r="J1628" s="10">
        <f>IF(Datos!$I$1628&lt;=Bosque!$E$37,IF(Datos!$H$1628&lt;=Bosque!$E$38,Bosque!$M$39,Bosque!$M$40),IF(Datos!$F$1628&lt;=Bosque!$E$41,Bosque!$M$42,Bosque!$M$43))</f>
        <v/>
      </c>
      <c r="K1628" s="10">
        <f>IF(Datos!$G$1628&lt;=Bosque!$E$44,IF(Datos!$H$1628&lt;=Bosque!$E$45,Bosque!$M$46,Bosque!$M$47),IF(Datos!$F$1628&lt;=Bosque!$E$48,Bosque!$M$49,Bosque!$M$50))</f>
        <v/>
      </c>
      <c r="L1628" s="10">
        <f>AVERAGE(E1628:K1628)</f>
        <v/>
      </c>
      <c r="M1628" s="10">
        <f>$M$2</f>
        <v/>
      </c>
      <c r="N1628">
        <f>IF(L1628&gt;=M1628,"Sí","No")</f>
        <v/>
      </c>
      <c r="O1628">
        <f>--AND(C1628=1,N1628="Sí")</f>
        <v/>
      </c>
      <c r="P1628">
        <f>--AND(C1628=0,N1628="Sí")</f>
        <v/>
      </c>
      <c r="Q1628">
        <f>--AND(C1628=1,N1628="No")</f>
        <v/>
      </c>
      <c r="R1628">
        <f>--AND(C1628=0,N1628="No")</f>
        <v/>
      </c>
      <c r="S1628">
        <f>--(C1628=--(L1628&gt;=M1628))</f>
        <v/>
      </c>
      <c r="T1628" s="11">
        <f>O1628*60000-P1628*3000</f>
        <v/>
      </c>
    </row>
    <row r="1629">
      <c r="A1629">
        <f>Datos!A1629</f>
        <v/>
      </c>
      <c r="B1629">
        <f>Datos!B1629</f>
        <v/>
      </c>
      <c r="C1629">
        <f>Datos!D1629</f>
        <v/>
      </c>
      <c r="D1629" t="n">
        <v>1629</v>
      </c>
      <c r="E1629" s="10">
        <f>IF(Datos!$G$1629&lt;=Bosque!$E$4,IF(Datos!$H$1629&lt;=Bosque!$E$5,Bosque!$M$6,Bosque!$M$7),IF(Datos!$G$1629&lt;=Bosque!$E$8,Bosque!$M$9,Bosque!$M$10))</f>
        <v/>
      </c>
      <c r="F1629" s="10">
        <f>IF(Datos!$H$1629&lt;=Bosque!$E$11,IF(Datos!$E$1629&lt;=Bosque!$E$12,Bosque!$M$13,Bosque!$M$14),IF(Datos!$I$1629&lt;=Bosque!$E$15,Bosque!$M$16,Bosque!$M$17))</f>
        <v/>
      </c>
      <c r="G1629" s="10">
        <f>IF(Datos!$E$1629&lt;=Bosque!$E$18,IF(Datos!$I$1629&lt;=Bosque!$E$19,Bosque!$M$20,Bosque!$M$21),Bosque!$M$22)</f>
        <v/>
      </c>
      <c r="H1629" s="10">
        <f>IF(Datos!$E$1629&lt;=Bosque!$E$23,IF(Datos!$E$1629&lt;=Bosque!$E$24,Bosque!$M$25,Bosque!$M$26),IF(Datos!$E$1629&lt;=Bosque!$E$27,Bosque!$M$28,Bosque!$M$29))</f>
        <v/>
      </c>
      <c r="I1629" s="10">
        <f>IF(Datos!$G$1629&lt;=Bosque!$E$30,IF(Datos!$E$1629&lt;=Bosque!$E$31,Bosque!$M$32,Bosque!$M$33),IF(Datos!$E$1629&lt;=Bosque!$E$34,Bosque!$M$35,Bosque!$M$36))</f>
        <v/>
      </c>
      <c r="J1629" s="10">
        <f>IF(Datos!$I$1629&lt;=Bosque!$E$37,IF(Datos!$H$1629&lt;=Bosque!$E$38,Bosque!$M$39,Bosque!$M$40),IF(Datos!$F$1629&lt;=Bosque!$E$41,Bosque!$M$42,Bosque!$M$43))</f>
        <v/>
      </c>
      <c r="K1629" s="10">
        <f>IF(Datos!$G$1629&lt;=Bosque!$E$44,IF(Datos!$H$1629&lt;=Bosque!$E$45,Bosque!$M$46,Bosque!$M$47),IF(Datos!$F$1629&lt;=Bosque!$E$48,Bosque!$M$49,Bosque!$M$50))</f>
        <v/>
      </c>
      <c r="L1629" s="10">
        <f>AVERAGE(E1629:K1629)</f>
        <v/>
      </c>
      <c r="M1629" s="10">
        <f>$M$2</f>
        <v/>
      </c>
      <c r="N1629">
        <f>IF(L1629&gt;=M1629,"Sí","No")</f>
        <v/>
      </c>
      <c r="O1629">
        <f>--AND(C1629=1,N1629="Sí")</f>
        <v/>
      </c>
      <c r="P1629">
        <f>--AND(C1629=0,N1629="Sí")</f>
        <v/>
      </c>
      <c r="Q1629">
        <f>--AND(C1629=1,N1629="No")</f>
        <v/>
      </c>
      <c r="R1629">
        <f>--AND(C1629=0,N1629="No")</f>
        <v/>
      </c>
      <c r="S1629">
        <f>--(C1629=--(L1629&gt;=M1629))</f>
        <v/>
      </c>
      <c r="T1629" s="11">
        <f>O1629*60000-P1629*3000</f>
        <v/>
      </c>
    </row>
    <row r="1630">
      <c r="A1630">
        <f>Datos!A1630</f>
        <v/>
      </c>
      <c r="B1630">
        <f>Datos!B1630</f>
        <v/>
      </c>
      <c r="C1630">
        <f>Datos!D1630</f>
        <v/>
      </c>
      <c r="D1630" t="n">
        <v>1630</v>
      </c>
      <c r="E1630" s="10">
        <f>IF(Datos!$G$1630&lt;=Bosque!$E$4,IF(Datos!$H$1630&lt;=Bosque!$E$5,Bosque!$M$6,Bosque!$M$7),IF(Datos!$G$1630&lt;=Bosque!$E$8,Bosque!$M$9,Bosque!$M$10))</f>
        <v/>
      </c>
      <c r="F1630" s="10">
        <f>IF(Datos!$H$1630&lt;=Bosque!$E$11,IF(Datos!$E$1630&lt;=Bosque!$E$12,Bosque!$M$13,Bosque!$M$14),IF(Datos!$I$1630&lt;=Bosque!$E$15,Bosque!$M$16,Bosque!$M$17))</f>
        <v/>
      </c>
      <c r="G1630" s="10">
        <f>IF(Datos!$E$1630&lt;=Bosque!$E$18,IF(Datos!$I$1630&lt;=Bosque!$E$19,Bosque!$M$20,Bosque!$M$21),Bosque!$M$22)</f>
        <v/>
      </c>
      <c r="H1630" s="10">
        <f>IF(Datos!$E$1630&lt;=Bosque!$E$23,IF(Datos!$E$1630&lt;=Bosque!$E$24,Bosque!$M$25,Bosque!$M$26),IF(Datos!$E$1630&lt;=Bosque!$E$27,Bosque!$M$28,Bosque!$M$29))</f>
        <v/>
      </c>
      <c r="I1630" s="10">
        <f>IF(Datos!$G$1630&lt;=Bosque!$E$30,IF(Datos!$E$1630&lt;=Bosque!$E$31,Bosque!$M$32,Bosque!$M$33),IF(Datos!$E$1630&lt;=Bosque!$E$34,Bosque!$M$35,Bosque!$M$36))</f>
        <v/>
      </c>
      <c r="J1630" s="10">
        <f>IF(Datos!$I$1630&lt;=Bosque!$E$37,IF(Datos!$H$1630&lt;=Bosque!$E$38,Bosque!$M$39,Bosque!$M$40),IF(Datos!$F$1630&lt;=Bosque!$E$41,Bosque!$M$42,Bosque!$M$43))</f>
        <v/>
      </c>
      <c r="K1630" s="10">
        <f>IF(Datos!$G$1630&lt;=Bosque!$E$44,IF(Datos!$H$1630&lt;=Bosque!$E$45,Bosque!$M$46,Bosque!$M$47),IF(Datos!$F$1630&lt;=Bosque!$E$48,Bosque!$M$49,Bosque!$M$50))</f>
        <v/>
      </c>
      <c r="L1630" s="10">
        <f>AVERAGE(E1630:K1630)</f>
        <v/>
      </c>
      <c r="M1630" s="10">
        <f>$M$2</f>
        <v/>
      </c>
      <c r="N1630">
        <f>IF(L1630&gt;=M1630,"Sí","No")</f>
        <v/>
      </c>
      <c r="O1630">
        <f>--AND(C1630=1,N1630="Sí")</f>
        <v/>
      </c>
      <c r="P1630">
        <f>--AND(C1630=0,N1630="Sí")</f>
        <v/>
      </c>
      <c r="Q1630">
        <f>--AND(C1630=1,N1630="No")</f>
        <v/>
      </c>
      <c r="R1630">
        <f>--AND(C1630=0,N1630="No")</f>
        <v/>
      </c>
      <c r="S1630">
        <f>--(C1630=--(L1630&gt;=M1630))</f>
        <v/>
      </c>
      <c r="T1630" s="11">
        <f>O1630*60000-P1630*3000</f>
        <v/>
      </c>
    </row>
    <row r="1631">
      <c r="A1631">
        <f>Datos!A1631</f>
        <v/>
      </c>
      <c r="B1631">
        <f>Datos!B1631</f>
        <v/>
      </c>
      <c r="C1631">
        <f>Datos!D1631</f>
        <v/>
      </c>
      <c r="D1631" t="n">
        <v>1631</v>
      </c>
      <c r="E1631" s="10">
        <f>IF(Datos!$G$1631&lt;=Bosque!$E$4,IF(Datos!$H$1631&lt;=Bosque!$E$5,Bosque!$M$6,Bosque!$M$7),IF(Datos!$G$1631&lt;=Bosque!$E$8,Bosque!$M$9,Bosque!$M$10))</f>
        <v/>
      </c>
      <c r="F1631" s="10">
        <f>IF(Datos!$H$1631&lt;=Bosque!$E$11,IF(Datos!$E$1631&lt;=Bosque!$E$12,Bosque!$M$13,Bosque!$M$14),IF(Datos!$I$1631&lt;=Bosque!$E$15,Bosque!$M$16,Bosque!$M$17))</f>
        <v/>
      </c>
      <c r="G1631" s="10">
        <f>IF(Datos!$E$1631&lt;=Bosque!$E$18,IF(Datos!$I$1631&lt;=Bosque!$E$19,Bosque!$M$20,Bosque!$M$21),Bosque!$M$22)</f>
        <v/>
      </c>
      <c r="H1631" s="10">
        <f>IF(Datos!$E$1631&lt;=Bosque!$E$23,IF(Datos!$E$1631&lt;=Bosque!$E$24,Bosque!$M$25,Bosque!$M$26),IF(Datos!$E$1631&lt;=Bosque!$E$27,Bosque!$M$28,Bosque!$M$29))</f>
        <v/>
      </c>
      <c r="I1631" s="10">
        <f>IF(Datos!$G$1631&lt;=Bosque!$E$30,IF(Datos!$E$1631&lt;=Bosque!$E$31,Bosque!$M$32,Bosque!$M$33),IF(Datos!$E$1631&lt;=Bosque!$E$34,Bosque!$M$35,Bosque!$M$36))</f>
        <v/>
      </c>
      <c r="J1631" s="10">
        <f>IF(Datos!$I$1631&lt;=Bosque!$E$37,IF(Datos!$H$1631&lt;=Bosque!$E$38,Bosque!$M$39,Bosque!$M$40),IF(Datos!$F$1631&lt;=Bosque!$E$41,Bosque!$M$42,Bosque!$M$43))</f>
        <v/>
      </c>
      <c r="K1631" s="10">
        <f>IF(Datos!$G$1631&lt;=Bosque!$E$44,IF(Datos!$H$1631&lt;=Bosque!$E$45,Bosque!$M$46,Bosque!$M$47),IF(Datos!$F$1631&lt;=Bosque!$E$48,Bosque!$M$49,Bosque!$M$50))</f>
        <v/>
      </c>
      <c r="L1631" s="10">
        <f>AVERAGE(E1631:K1631)</f>
        <v/>
      </c>
      <c r="M1631" s="10">
        <f>$M$2</f>
        <v/>
      </c>
      <c r="N1631">
        <f>IF(L1631&gt;=M1631,"Sí","No")</f>
        <v/>
      </c>
      <c r="O1631">
        <f>--AND(C1631=1,N1631="Sí")</f>
        <v/>
      </c>
      <c r="P1631">
        <f>--AND(C1631=0,N1631="Sí")</f>
        <v/>
      </c>
      <c r="Q1631">
        <f>--AND(C1631=1,N1631="No")</f>
        <v/>
      </c>
      <c r="R1631">
        <f>--AND(C1631=0,N1631="No")</f>
        <v/>
      </c>
      <c r="S1631">
        <f>--(C1631=--(L1631&gt;=M1631))</f>
        <v/>
      </c>
      <c r="T1631" s="11">
        <f>O1631*60000-P1631*3000</f>
        <v/>
      </c>
    </row>
    <row r="1632">
      <c r="A1632">
        <f>Datos!A1632</f>
        <v/>
      </c>
      <c r="B1632">
        <f>Datos!B1632</f>
        <v/>
      </c>
      <c r="C1632">
        <f>Datos!D1632</f>
        <v/>
      </c>
      <c r="D1632" t="n">
        <v>1632</v>
      </c>
      <c r="E1632" s="10">
        <f>IF(Datos!$G$1632&lt;=Bosque!$E$4,IF(Datos!$H$1632&lt;=Bosque!$E$5,Bosque!$M$6,Bosque!$M$7),IF(Datos!$G$1632&lt;=Bosque!$E$8,Bosque!$M$9,Bosque!$M$10))</f>
        <v/>
      </c>
      <c r="F1632" s="10">
        <f>IF(Datos!$H$1632&lt;=Bosque!$E$11,IF(Datos!$E$1632&lt;=Bosque!$E$12,Bosque!$M$13,Bosque!$M$14),IF(Datos!$I$1632&lt;=Bosque!$E$15,Bosque!$M$16,Bosque!$M$17))</f>
        <v/>
      </c>
      <c r="G1632" s="10">
        <f>IF(Datos!$E$1632&lt;=Bosque!$E$18,IF(Datos!$I$1632&lt;=Bosque!$E$19,Bosque!$M$20,Bosque!$M$21),Bosque!$M$22)</f>
        <v/>
      </c>
      <c r="H1632" s="10">
        <f>IF(Datos!$E$1632&lt;=Bosque!$E$23,IF(Datos!$E$1632&lt;=Bosque!$E$24,Bosque!$M$25,Bosque!$M$26),IF(Datos!$E$1632&lt;=Bosque!$E$27,Bosque!$M$28,Bosque!$M$29))</f>
        <v/>
      </c>
      <c r="I1632" s="10">
        <f>IF(Datos!$G$1632&lt;=Bosque!$E$30,IF(Datos!$E$1632&lt;=Bosque!$E$31,Bosque!$M$32,Bosque!$M$33),IF(Datos!$E$1632&lt;=Bosque!$E$34,Bosque!$M$35,Bosque!$M$36))</f>
        <v/>
      </c>
      <c r="J1632" s="10">
        <f>IF(Datos!$I$1632&lt;=Bosque!$E$37,IF(Datos!$H$1632&lt;=Bosque!$E$38,Bosque!$M$39,Bosque!$M$40),IF(Datos!$F$1632&lt;=Bosque!$E$41,Bosque!$M$42,Bosque!$M$43))</f>
        <v/>
      </c>
      <c r="K1632" s="10">
        <f>IF(Datos!$G$1632&lt;=Bosque!$E$44,IF(Datos!$H$1632&lt;=Bosque!$E$45,Bosque!$M$46,Bosque!$M$47),IF(Datos!$F$1632&lt;=Bosque!$E$48,Bosque!$M$49,Bosque!$M$50))</f>
        <v/>
      </c>
      <c r="L1632" s="10">
        <f>AVERAGE(E1632:K1632)</f>
        <v/>
      </c>
      <c r="M1632" s="10">
        <f>$M$2</f>
        <v/>
      </c>
      <c r="N1632">
        <f>IF(L1632&gt;=M1632,"Sí","No")</f>
        <v/>
      </c>
      <c r="O1632">
        <f>--AND(C1632=1,N1632="Sí")</f>
        <v/>
      </c>
      <c r="P1632">
        <f>--AND(C1632=0,N1632="Sí")</f>
        <v/>
      </c>
      <c r="Q1632">
        <f>--AND(C1632=1,N1632="No")</f>
        <v/>
      </c>
      <c r="R1632">
        <f>--AND(C1632=0,N1632="No")</f>
        <v/>
      </c>
      <c r="S1632">
        <f>--(C1632=--(L1632&gt;=M1632))</f>
        <v/>
      </c>
      <c r="T1632" s="11">
        <f>O1632*60000-P1632*3000</f>
        <v/>
      </c>
    </row>
    <row r="1633">
      <c r="A1633">
        <f>Datos!A1633</f>
        <v/>
      </c>
      <c r="B1633">
        <f>Datos!B1633</f>
        <v/>
      </c>
      <c r="C1633">
        <f>Datos!D1633</f>
        <v/>
      </c>
      <c r="D1633" t="n">
        <v>1633</v>
      </c>
      <c r="E1633" s="10">
        <f>IF(Datos!$G$1633&lt;=Bosque!$E$4,IF(Datos!$H$1633&lt;=Bosque!$E$5,Bosque!$M$6,Bosque!$M$7),IF(Datos!$G$1633&lt;=Bosque!$E$8,Bosque!$M$9,Bosque!$M$10))</f>
        <v/>
      </c>
      <c r="F1633" s="10">
        <f>IF(Datos!$H$1633&lt;=Bosque!$E$11,IF(Datos!$E$1633&lt;=Bosque!$E$12,Bosque!$M$13,Bosque!$M$14),IF(Datos!$I$1633&lt;=Bosque!$E$15,Bosque!$M$16,Bosque!$M$17))</f>
        <v/>
      </c>
      <c r="G1633" s="10">
        <f>IF(Datos!$E$1633&lt;=Bosque!$E$18,IF(Datos!$I$1633&lt;=Bosque!$E$19,Bosque!$M$20,Bosque!$M$21),Bosque!$M$22)</f>
        <v/>
      </c>
      <c r="H1633" s="10">
        <f>IF(Datos!$E$1633&lt;=Bosque!$E$23,IF(Datos!$E$1633&lt;=Bosque!$E$24,Bosque!$M$25,Bosque!$M$26),IF(Datos!$E$1633&lt;=Bosque!$E$27,Bosque!$M$28,Bosque!$M$29))</f>
        <v/>
      </c>
      <c r="I1633" s="10">
        <f>IF(Datos!$G$1633&lt;=Bosque!$E$30,IF(Datos!$E$1633&lt;=Bosque!$E$31,Bosque!$M$32,Bosque!$M$33),IF(Datos!$E$1633&lt;=Bosque!$E$34,Bosque!$M$35,Bosque!$M$36))</f>
        <v/>
      </c>
      <c r="J1633" s="10">
        <f>IF(Datos!$I$1633&lt;=Bosque!$E$37,IF(Datos!$H$1633&lt;=Bosque!$E$38,Bosque!$M$39,Bosque!$M$40),IF(Datos!$F$1633&lt;=Bosque!$E$41,Bosque!$M$42,Bosque!$M$43))</f>
        <v/>
      </c>
      <c r="K1633" s="10">
        <f>IF(Datos!$G$1633&lt;=Bosque!$E$44,IF(Datos!$H$1633&lt;=Bosque!$E$45,Bosque!$M$46,Bosque!$M$47),IF(Datos!$F$1633&lt;=Bosque!$E$48,Bosque!$M$49,Bosque!$M$50))</f>
        <v/>
      </c>
      <c r="L1633" s="10">
        <f>AVERAGE(E1633:K1633)</f>
        <v/>
      </c>
      <c r="M1633" s="10">
        <f>$M$2</f>
        <v/>
      </c>
      <c r="N1633">
        <f>IF(L1633&gt;=M1633,"Sí","No")</f>
        <v/>
      </c>
      <c r="O1633">
        <f>--AND(C1633=1,N1633="Sí")</f>
        <v/>
      </c>
      <c r="P1633">
        <f>--AND(C1633=0,N1633="Sí")</f>
        <v/>
      </c>
      <c r="Q1633">
        <f>--AND(C1633=1,N1633="No")</f>
        <v/>
      </c>
      <c r="R1633">
        <f>--AND(C1633=0,N1633="No")</f>
        <v/>
      </c>
      <c r="S1633">
        <f>--(C1633=--(L1633&gt;=M1633))</f>
        <v/>
      </c>
      <c r="T1633" s="11">
        <f>O1633*60000-P1633*3000</f>
        <v/>
      </c>
    </row>
    <row r="1634">
      <c r="A1634">
        <f>Datos!A1634</f>
        <v/>
      </c>
      <c r="B1634">
        <f>Datos!B1634</f>
        <v/>
      </c>
      <c r="C1634">
        <f>Datos!D1634</f>
        <v/>
      </c>
      <c r="D1634" t="n">
        <v>1634</v>
      </c>
      <c r="E1634" s="10">
        <f>IF(Datos!$G$1634&lt;=Bosque!$E$4,IF(Datos!$H$1634&lt;=Bosque!$E$5,Bosque!$M$6,Bosque!$M$7),IF(Datos!$G$1634&lt;=Bosque!$E$8,Bosque!$M$9,Bosque!$M$10))</f>
        <v/>
      </c>
      <c r="F1634" s="10">
        <f>IF(Datos!$H$1634&lt;=Bosque!$E$11,IF(Datos!$E$1634&lt;=Bosque!$E$12,Bosque!$M$13,Bosque!$M$14),IF(Datos!$I$1634&lt;=Bosque!$E$15,Bosque!$M$16,Bosque!$M$17))</f>
        <v/>
      </c>
      <c r="G1634" s="10">
        <f>IF(Datos!$E$1634&lt;=Bosque!$E$18,IF(Datos!$I$1634&lt;=Bosque!$E$19,Bosque!$M$20,Bosque!$M$21),Bosque!$M$22)</f>
        <v/>
      </c>
      <c r="H1634" s="10">
        <f>IF(Datos!$E$1634&lt;=Bosque!$E$23,IF(Datos!$E$1634&lt;=Bosque!$E$24,Bosque!$M$25,Bosque!$M$26),IF(Datos!$E$1634&lt;=Bosque!$E$27,Bosque!$M$28,Bosque!$M$29))</f>
        <v/>
      </c>
      <c r="I1634" s="10">
        <f>IF(Datos!$G$1634&lt;=Bosque!$E$30,IF(Datos!$E$1634&lt;=Bosque!$E$31,Bosque!$M$32,Bosque!$M$33),IF(Datos!$E$1634&lt;=Bosque!$E$34,Bosque!$M$35,Bosque!$M$36))</f>
        <v/>
      </c>
      <c r="J1634" s="10">
        <f>IF(Datos!$I$1634&lt;=Bosque!$E$37,IF(Datos!$H$1634&lt;=Bosque!$E$38,Bosque!$M$39,Bosque!$M$40),IF(Datos!$F$1634&lt;=Bosque!$E$41,Bosque!$M$42,Bosque!$M$43))</f>
        <v/>
      </c>
      <c r="K1634" s="10">
        <f>IF(Datos!$G$1634&lt;=Bosque!$E$44,IF(Datos!$H$1634&lt;=Bosque!$E$45,Bosque!$M$46,Bosque!$M$47),IF(Datos!$F$1634&lt;=Bosque!$E$48,Bosque!$M$49,Bosque!$M$50))</f>
        <v/>
      </c>
      <c r="L1634" s="10">
        <f>AVERAGE(E1634:K1634)</f>
        <v/>
      </c>
      <c r="M1634" s="10">
        <f>$M$2</f>
        <v/>
      </c>
      <c r="N1634">
        <f>IF(L1634&gt;=M1634,"Sí","No")</f>
        <v/>
      </c>
      <c r="O1634">
        <f>--AND(C1634=1,N1634="Sí")</f>
        <v/>
      </c>
      <c r="P1634">
        <f>--AND(C1634=0,N1634="Sí")</f>
        <v/>
      </c>
      <c r="Q1634">
        <f>--AND(C1634=1,N1634="No")</f>
        <v/>
      </c>
      <c r="R1634">
        <f>--AND(C1634=0,N1634="No")</f>
        <v/>
      </c>
      <c r="S1634">
        <f>--(C1634=--(L1634&gt;=M1634))</f>
        <v/>
      </c>
      <c r="T1634" s="11">
        <f>O1634*60000-P1634*3000</f>
        <v/>
      </c>
    </row>
    <row r="1635">
      <c r="A1635">
        <f>Datos!A1635</f>
        <v/>
      </c>
      <c r="B1635">
        <f>Datos!B1635</f>
        <v/>
      </c>
      <c r="C1635">
        <f>Datos!D1635</f>
        <v/>
      </c>
      <c r="D1635" t="n">
        <v>1635</v>
      </c>
      <c r="E1635" s="10">
        <f>IF(Datos!$G$1635&lt;=Bosque!$E$4,IF(Datos!$H$1635&lt;=Bosque!$E$5,Bosque!$M$6,Bosque!$M$7),IF(Datos!$G$1635&lt;=Bosque!$E$8,Bosque!$M$9,Bosque!$M$10))</f>
        <v/>
      </c>
      <c r="F1635" s="10">
        <f>IF(Datos!$H$1635&lt;=Bosque!$E$11,IF(Datos!$E$1635&lt;=Bosque!$E$12,Bosque!$M$13,Bosque!$M$14),IF(Datos!$I$1635&lt;=Bosque!$E$15,Bosque!$M$16,Bosque!$M$17))</f>
        <v/>
      </c>
      <c r="G1635" s="10">
        <f>IF(Datos!$E$1635&lt;=Bosque!$E$18,IF(Datos!$I$1635&lt;=Bosque!$E$19,Bosque!$M$20,Bosque!$M$21),Bosque!$M$22)</f>
        <v/>
      </c>
      <c r="H1635" s="10">
        <f>IF(Datos!$E$1635&lt;=Bosque!$E$23,IF(Datos!$E$1635&lt;=Bosque!$E$24,Bosque!$M$25,Bosque!$M$26),IF(Datos!$E$1635&lt;=Bosque!$E$27,Bosque!$M$28,Bosque!$M$29))</f>
        <v/>
      </c>
      <c r="I1635" s="10">
        <f>IF(Datos!$G$1635&lt;=Bosque!$E$30,IF(Datos!$E$1635&lt;=Bosque!$E$31,Bosque!$M$32,Bosque!$M$33),IF(Datos!$E$1635&lt;=Bosque!$E$34,Bosque!$M$35,Bosque!$M$36))</f>
        <v/>
      </c>
      <c r="J1635" s="10">
        <f>IF(Datos!$I$1635&lt;=Bosque!$E$37,IF(Datos!$H$1635&lt;=Bosque!$E$38,Bosque!$M$39,Bosque!$M$40),IF(Datos!$F$1635&lt;=Bosque!$E$41,Bosque!$M$42,Bosque!$M$43))</f>
        <v/>
      </c>
      <c r="K1635" s="10">
        <f>IF(Datos!$G$1635&lt;=Bosque!$E$44,IF(Datos!$H$1635&lt;=Bosque!$E$45,Bosque!$M$46,Bosque!$M$47),IF(Datos!$F$1635&lt;=Bosque!$E$48,Bosque!$M$49,Bosque!$M$50))</f>
        <v/>
      </c>
      <c r="L1635" s="10">
        <f>AVERAGE(E1635:K1635)</f>
        <v/>
      </c>
      <c r="M1635" s="10">
        <f>$M$2</f>
        <v/>
      </c>
      <c r="N1635">
        <f>IF(L1635&gt;=M1635,"Sí","No")</f>
        <v/>
      </c>
      <c r="O1635">
        <f>--AND(C1635=1,N1635="Sí")</f>
        <v/>
      </c>
      <c r="P1635">
        <f>--AND(C1635=0,N1635="Sí")</f>
        <v/>
      </c>
      <c r="Q1635">
        <f>--AND(C1635=1,N1635="No")</f>
        <v/>
      </c>
      <c r="R1635">
        <f>--AND(C1635=0,N1635="No")</f>
        <v/>
      </c>
      <c r="S1635">
        <f>--(C1635=--(L1635&gt;=M1635))</f>
        <v/>
      </c>
      <c r="T1635" s="11">
        <f>O1635*60000-P1635*3000</f>
        <v/>
      </c>
    </row>
    <row r="1636">
      <c r="A1636">
        <f>Datos!A1636</f>
        <v/>
      </c>
      <c r="B1636">
        <f>Datos!B1636</f>
        <v/>
      </c>
      <c r="C1636">
        <f>Datos!D1636</f>
        <v/>
      </c>
      <c r="D1636" t="n">
        <v>1636</v>
      </c>
      <c r="E1636" s="10">
        <f>IF(Datos!$G$1636&lt;=Bosque!$E$4,IF(Datos!$H$1636&lt;=Bosque!$E$5,Bosque!$M$6,Bosque!$M$7),IF(Datos!$G$1636&lt;=Bosque!$E$8,Bosque!$M$9,Bosque!$M$10))</f>
        <v/>
      </c>
      <c r="F1636" s="10">
        <f>IF(Datos!$H$1636&lt;=Bosque!$E$11,IF(Datos!$E$1636&lt;=Bosque!$E$12,Bosque!$M$13,Bosque!$M$14),IF(Datos!$I$1636&lt;=Bosque!$E$15,Bosque!$M$16,Bosque!$M$17))</f>
        <v/>
      </c>
      <c r="G1636" s="10">
        <f>IF(Datos!$E$1636&lt;=Bosque!$E$18,IF(Datos!$I$1636&lt;=Bosque!$E$19,Bosque!$M$20,Bosque!$M$21),Bosque!$M$22)</f>
        <v/>
      </c>
      <c r="H1636" s="10">
        <f>IF(Datos!$E$1636&lt;=Bosque!$E$23,IF(Datos!$E$1636&lt;=Bosque!$E$24,Bosque!$M$25,Bosque!$M$26),IF(Datos!$E$1636&lt;=Bosque!$E$27,Bosque!$M$28,Bosque!$M$29))</f>
        <v/>
      </c>
      <c r="I1636" s="10">
        <f>IF(Datos!$G$1636&lt;=Bosque!$E$30,IF(Datos!$E$1636&lt;=Bosque!$E$31,Bosque!$M$32,Bosque!$M$33),IF(Datos!$E$1636&lt;=Bosque!$E$34,Bosque!$M$35,Bosque!$M$36))</f>
        <v/>
      </c>
      <c r="J1636" s="10">
        <f>IF(Datos!$I$1636&lt;=Bosque!$E$37,IF(Datos!$H$1636&lt;=Bosque!$E$38,Bosque!$M$39,Bosque!$M$40),IF(Datos!$F$1636&lt;=Bosque!$E$41,Bosque!$M$42,Bosque!$M$43))</f>
        <v/>
      </c>
      <c r="K1636" s="10">
        <f>IF(Datos!$G$1636&lt;=Bosque!$E$44,IF(Datos!$H$1636&lt;=Bosque!$E$45,Bosque!$M$46,Bosque!$M$47),IF(Datos!$F$1636&lt;=Bosque!$E$48,Bosque!$M$49,Bosque!$M$50))</f>
        <v/>
      </c>
      <c r="L1636" s="10">
        <f>AVERAGE(E1636:K1636)</f>
        <v/>
      </c>
      <c r="M1636" s="10">
        <f>$M$2</f>
        <v/>
      </c>
      <c r="N1636">
        <f>IF(L1636&gt;=M1636,"Sí","No")</f>
        <v/>
      </c>
      <c r="O1636">
        <f>--AND(C1636=1,N1636="Sí")</f>
        <v/>
      </c>
      <c r="P1636">
        <f>--AND(C1636=0,N1636="Sí")</f>
        <v/>
      </c>
      <c r="Q1636">
        <f>--AND(C1636=1,N1636="No")</f>
        <v/>
      </c>
      <c r="R1636">
        <f>--AND(C1636=0,N1636="No")</f>
        <v/>
      </c>
      <c r="S1636">
        <f>--(C1636=--(L1636&gt;=M1636))</f>
        <v/>
      </c>
      <c r="T1636" s="11">
        <f>O1636*60000-P1636*3000</f>
        <v/>
      </c>
    </row>
    <row r="1637">
      <c r="A1637">
        <f>Datos!A1637</f>
        <v/>
      </c>
      <c r="B1637">
        <f>Datos!B1637</f>
        <v/>
      </c>
      <c r="C1637">
        <f>Datos!D1637</f>
        <v/>
      </c>
      <c r="D1637" t="n">
        <v>1637</v>
      </c>
      <c r="E1637" s="10">
        <f>IF(Datos!$G$1637&lt;=Bosque!$E$4,IF(Datos!$H$1637&lt;=Bosque!$E$5,Bosque!$M$6,Bosque!$M$7),IF(Datos!$G$1637&lt;=Bosque!$E$8,Bosque!$M$9,Bosque!$M$10))</f>
        <v/>
      </c>
      <c r="F1637" s="10">
        <f>IF(Datos!$H$1637&lt;=Bosque!$E$11,IF(Datos!$E$1637&lt;=Bosque!$E$12,Bosque!$M$13,Bosque!$M$14),IF(Datos!$I$1637&lt;=Bosque!$E$15,Bosque!$M$16,Bosque!$M$17))</f>
        <v/>
      </c>
      <c r="G1637" s="10">
        <f>IF(Datos!$E$1637&lt;=Bosque!$E$18,IF(Datos!$I$1637&lt;=Bosque!$E$19,Bosque!$M$20,Bosque!$M$21),Bosque!$M$22)</f>
        <v/>
      </c>
      <c r="H1637" s="10">
        <f>IF(Datos!$E$1637&lt;=Bosque!$E$23,IF(Datos!$E$1637&lt;=Bosque!$E$24,Bosque!$M$25,Bosque!$M$26),IF(Datos!$E$1637&lt;=Bosque!$E$27,Bosque!$M$28,Bosque!$M$29))</f>
        <v/>
      </c>
      <c r="I1637" s="10">
        <f>IF(Datos!$G$1637&lt;=Bosque!$E$30,IF(Datos!$E$1637&lt;=Bosque!$E$31,Bosque!$M$32,Bosque!$M$33),IF(Datos!$E$1637&lt;=Bosque!$E$34,Bosque!$M$35,Bosque!$M$36))</f>
        <v/>
      </c>
      <c r="J1637" s="10">
        <f>IF(Datos!$I$1637&lt;=Bosque!$E$37,IF(Datos!$H$1637&lt;=Bosque!$E$38,Bosque!$M$39,Bosque!$M$40),IF(Datos!$F$1637&lt;=Bosque!$E$41,Bosque!$M$42,Bosque!$M$43))</f>
        <v/>
      </c>
      <c r="K1637" s="10">
        <f>IF(Datos!$G$1637&lt;=Bosque!$E$44,IF(Datos!$H$1637&lt;=Bosque!$E$45,Bosque!$M$46,Bosque!$M$47),IF(Datos!$F$1637&lt;=Bosque!$E$48,Bosque!$M$49,Bosque!$M$50))</f>
        <v/>
      </c>
      <c r="L1637" s="10">
        <f>AVERAGE(E1637:K1637)</f>
        <v/>
      </c>
      <c r="M1637" s="10">
        <f>$M$2</f>
        <v/>
      </c>
      <c r="N1637">
        <f>IF(L1637&gt;=M1637,"Sí","No")</f>
        <v/>
      </c>
      <c r="O1637">
        <f>--AND(C1637=1,N1637="Sí")</f>
        <v/>
      </c>
      <c r="P1637">
        <f>--AND(C1637=0,N1637="Sí")</f>
        <v/>
      </c>
      <c r="Q1637">
        <f>--AND(C1637=1,N1637="No")</f>
        <v/>
      </c>
      <c r="R1637">
        <f>--AND(C1637=0,N1637="No")</f>
        <v/>
      </c>
      <c r="S1637">
        <f>--(C1637=--(L1637&gt;=M1637))</f>
        <v/>
      </c>
      <c r="T1637" s="11">
        <f>O1637*60000-P1637*3000</f>
        <v/>
      </c>
    </row>
    <row r="1638">
      <c r="A1638">
        <f>Datos!A1638</f>
        <v/>
      </c>
      <c r="B1638">
        <f>Datos!B1638</f>
        <v/>
      </c>
      <c r="C1638">
        <f>Datos!D1638</f>
        <v/>
      </c>
      <c r="D1638" t="n">
        <v>1638</v>
      </c>
      <c r="E1638" s="10">
        <f>IF(Datos!$G$1638&lt;=Bosque!$E$4,IF(Datos!$H$1638&lt;=Bosque!$E$5,Bosque!$M$6,Bosque!$M$7),IF(Datos!$G$1638&lt;=Bosque!$E$8,Bosque!$M$9,Bosque!$M$10))</f>
        <v/>
      </c>
      <c r="F1638" s="10">
        <f>IF(Datos!$H$1638&lt;=Bosque!$E$11,IF(Datos!$E$1638&lt;=Bosque!$E$12,Bosque!$M$13,Bosque!$M$14),IF(Datos!$I$1638&lt;=Bosque!$E$15,Bosque!$M$16,Bosque!$M$17))</f>
        <v/>
      </c>
      <c r="G1638" s="10">
        <f>IF(Datos!$E$1638&lt;=Bosque!$E$18,IF(Datos!$I$1638&lt;=Bosque!$E$19,Bosque!$M$20,Bosque!$M$21),Bosque!$M$22)</f>
        <v/>
      </c>
      <c r="H1638" s="10">
        <f>IF(Datos!$E$1638&lt;=Bosque!$E$23,IF(Datos!$E$1638&lt;=Bosque!$E$24,Bosque!$M$25,Bosque!$M$26),IF(Datos!$E$1638&lt;=Bosque!$E$27,Bosque!$M$28,Bosque!$M$29))</f>
        <v/>
      </c>
      <c r="I1638" s="10">
        <f>IF(Datos!$G$1638&lt;=Bosque!$E$30,IF(Datos!$E$1638&lt;=Bosque!$E$31,Bosque!$M$32,Bosque!$M$33),IF(Datos!$E$1638&lt;=Bosque!$E$34,Bosque!$M$35,Bosque!$M$36))</f>
        <v/>
      </c>
      <c r="J1638" s="10">
        <f>IF(Datos!$I$1638&lt;=Bosque!$E$37,IF(Datos!$H$1638&lt;=Bosque!$E$38,Bosque!$M$39,Bosque!$M$40),IF(Datos!$F$1638&lt;=Bosque!$E$41,Bosque!$M$42,Bosque!$M$43))</f>
        <v/>
      </c>
      <c r="K1638" s="10">
        <f>IF(Datos!$G$1638&lt;=Bosque!$E$44,IF(Datos!$H$1638&lt;=Bosque!$E$45,Bosque!$M$46,Bosque!$M$47),IF(Datos!$F$1638&lt;=Bosque!$E$48,Bosque!$M$49,Bosque!$M$50))</f>
        <v/>
      </c>
      <c r="L1638" s="10">
        <f>AVERAGE(E1638:K1638)</f>
        <v/>
      </c>
      <c r="M1638" s="10">
        <f>$M$2</f>
        <v/>
      </c>
      <c r="N1638">
        <f>IF(L1638&gt;=M1638,"Sí","No")</f>
        <v/>
      </c>
      <c r="O1638">
        <f>--AND(C1638=1,N1638="Sí")</f>
        <v/>
      </c>
      <c r="P1638">
        <f>--AND(C1638=0,N1638="Sí")</f>
        <v/>
      </c>
      <c r="Q1638">
        <f>--AND(C1638=1,N1638="No")</f>
        <v/>
      </c>
      <c r="R1638">
        <f>--AND(C1638=0,N1638="No")</f>
        <v/>
      </c>
      <c r="S1638">
        <f>--(C1638=--(L1638&gt;=M1638))</f>
        <v/>
      </c>
      <c r="T1638" s="11">
        <f>O1638*60000-P1638*3000</f>
        <v/>
      </c>
    </row>
    <row r="1639">
      <c r="A1639">
        <f>Datos!A1639</f>
        <v/>
      </c>
      <c r="B1639">
        <f>Datos!B1639</f>
        <v/>
      </c>
      <c r="C1639">
        <f>Datos!D1639</f>
        <v/>
      </c>
      <c r="D1639" t="n">
        <v>1639</v>
      </c>
      <c r="E1639" s="10">
        <f>IF(Datos!$G$1639&lt;=Bosque!$E$4,IF(Datos!$H$1639&lt;=Bosque!$E$5,Bosque!$M$6,Bosque!$M$7),IF(Datos!$G$1639&lt;=Bosque!$E$8,Bosque!$M$9,Bosque!$M$10))</f>
        <v/>
      </c>
      <c r="F1639" s="10">
        <f>IF(Datos!$H$1639&lt;=Bosque!$E$11,IF(Datos!$E$1639&lt;=Bosque!$E$12,Bosque!$M$13,Bosque!$M$14),IF(Datos!$I$1639&lt;=Bosque!$E$15,Bosque!$M$16,Bosque!$M$17))</f>
        <v/>
      </c>
      <c r="G1639" s="10">
        <f>IF(Datos!$E$1639&lt;=Bosque!$E$18,IF(Datos!$I$1639&lt;=Bosque!$E$19,Bosque!$M$20,Bosque!$M$21),Bosque!$M$22)</f>
        <v/>
      </c>
      <c r="H1639" s="10">
        <f>IF(Datos!$E$1639&lt;=Bosque!$E$23,IF(Datos!$E$1639&lt;=Bosque!$E$24,Bosque!$M$25,Bosque!$M$26),IF(Datos!$E$1639&lt;=Bosque!$E$27,Bosque!$M$28,Bosque!$M$29))</f>
        <v/>
      </c>
      <c r="I1639" s="10">
        <f>IF(Datos!$G$1639&lt;=Bosque!$E$30,IF(Datos!$E$1639&lt;=Bosque!$E$31,Bosque!$M$32,Bosque!$M$33),IF(Datos!$E$1639&lt;=Bosque!$E$34,Bosque!$M$35,Bosque!$M$36))</f>
        <v/>
      </c>
      <c r="J1639" s="10">
        <f>IF(Datos!$I$1639&lt;=Bosque!$E$37,IF(Datos!$H$1639&lt;=Bosque!$E$38,Bosque!$M$39,Bosque!$M$40),IF(Datos!$F$1639&lt;=Bosque!$E$41,Bosque!$M$42,Bosque!$M$43))</f>
        <v/>
      </c>
      <c r="K1639" s="10">
        <f>IF(Datos!$G$1639&lt;=Bosque!$E$44,IF(Datos!$H$1639&lt;=Bosque!$E$45,Bosque!$M$46,Bosque!$M$47),IF(Datos!$F$1639&lt;=Bosque!$E$48,Bosque!$M$49,Bosque!$M$50))</f>
        <v/>
      </c>
      <c r="L1639" s="10">
        <f>AVERAGE(E1639:K1639)</f>
        <v/>
      </c>
      <c r="M1639" s="10">
        <f>$M$2</f>
        <v/>
      </c>
      <c r="N1639">
        <f>IF(L1639&gt;=M1639,"Sí","No")</f>
        <v/>
      </c>
      <c r="O1639">
        <f>--AND(C1639=1,N1639="Sí")</f>
        <v/>
      </c>
      <c r="P1639">
        <f>--AND(C1639=0,N1639="Sí")</f>
        <v/>
      </c>
      <c r="Q1639">
        <f>--AND(C1639=1,N1639="No")</f>
        <v/>
      </c>
      <c r="R1639">
        <f>--AND(C1639=0,N1639="No")</f>
        <v/>
      </c>
      <c r="S1639">
        <f>--(C1639=--(L1639&gt;=M1639))</f>
        <v/>
      </c>
      <c r="T1639" s="11">
        <f>O1639*60000-P1639*3000</f>
        <v/>
      </c>
    </row>
    <row r="1640">
      <c r="A1640">
        <f>Datos!A1640</f>
        <v/>
      </c>
      <c r="B1640">
        <f>Datos!B1640</f>
        <v/>
      </c>
      <c r="C1640">
        <f>Datos!D1640</f>
        <v/>
      </c>
      <c r="D1640" t="n">
        <v>1640</v>
      </c>
      <c r="E1640" s="10">
        <f>IF(Datos!$G$1640&lt;=Bosque!$E$4,IF(Datos!$H$1640&lt;=Bosque!$E$5,Bosque!$M$6,Bosque!$M$7),IF(Datos!$G$1640&lt;=Bosque!$E$8,Bosque!$M$9,Bosque!$M$10))</f>
        <v/>
      </c>
      <c r="F1640" s="10">
        <f>IF(Datos!$H$1640&lt;=Bosque!$E$11,IF(Datos!$E$1640&lt;=Bosque!$E$12,Bosque!$M$13,Bosque!$M$14),IF(Datos!$I$1640&lt;=Bosque!$E$15,Bosque!$M$16,Bosque!$M$17))</f>
        <v/>
      </c>
      <c r="G1640" s="10">
        <f>IF(Datos!$E$1640&lt;=Bosque!$E$18,IF(Datos!$I$1640&lt;=Bosque!$E$19,Bosque!$M$20,Bosque!$M$21),Bosque!$M$22)</f>
        <v/>
      </c>
      <c r="H1640" s="10">
        <f>IF(Datos!$E$1640&lt;=Bosque!$E$23,IF(Datos!$E$1640&lt;=Bosque!$E$24,Bosque!$M$25,Bosque!$M$26),IF(Datos!$E$1640&lt;=Bosque!$E$27,Bosque!$M$28,Bosque!$M$29))</f>
        <v/>
      </c>
      <c r="I1640" s="10">
        <f>IF(Datos!$G$1640&lt;=Bosque!$E$30,IF(Datos!$E$1640&lt;=Bosque!$E$31,Bosque!$M$32,Bosque!$M$33),IF(Datos!$E$1640&lt;=Bosque!$E$34,Bosque!$M$35,Bosque!$M$36))</f>
        <v/>
      </c>
      <c r="J1640" s="10">
        <f>IF(Datos!$I$1640&lt;=Bosque!$E$37,IF(Datos!$H$1640&lt;=Bosque!$E$38,Bosque!$M$39,Bosque!$M$40),IF(Datos!$F$1640&lt;=Bosque!$E$41,Bosque!$M$42,Bosque!$M$43))</f>
        <v/>
      </c>
      <c r="K1640" s="10">
        <f>IF(Datos!$G$1640&lt;=Bosque!$E$44,IF(Datos!$H$1640&lt;=Bosque!$E$45,Bosque!$M$46,Bosque!$M$47),IF(Datos!$F$1640&lt;=Bosque!$E$48,Bosque!$M$49,Bosque!$M$50))</f>
        <v/>
      </c>
      <c r="L1640" s="10">
        <f>AVERAGE(E1640:K1640)</f>
        <v/>
      </c>
      <c r="M1640" s="10">
        <f>$M$2</f>
        <v/>
      </c>
      <c r="N1640">
        <f>IF(L1640&gt;=M1640,"Sí","No")</f>
        <v/>
      </c>
      <c r="O1640">
        <f>--AND(C1640=1,N1640="Sí")</f>
        <v/>
      </c>
      <c r="P1640">
        <f>--AND(C1640=0,N1640="Sí")</f>
        <v/>
      </c>
      <c r="Q1640">
        <f>--AND(C1640=1,N1640="No")</f>
        <v/>
      </c>
      <c r="R1640">
        <f>--AND(C1640=0,N1640="No")</f>
        <v/>
      </c>
      <c r="S1640">
        <f>--(C1640=--(L1640&gt;=M1640))</f>
        <v/>
      </c>
      <c r="T1640" s="11">
        <f>O1640*60000-P1640*3000</f>
        <v/>
      </c>
    </row>
    <row r="1641">
      <c r="A1641">
        <f>Datos!A1641</f>
        <v/>
      </c>
      <c r="B1641">
        <f>Datos!B1641</f>
        <v/>
      </c>
      <c r="C1641">
        <f>Datos!D1641</f>
        <v/>
      </c>
      <c r="D1641" t="n">
        <v>1641</v>
      </c>
      <c r="E1641" s="10">
        <f>IF(Datos!$G$1641&lt;=Bosque!$E$4,IF(Datos!$H$1641&lt;=Bosque!$E$5,Bosque!$M$6,Bosque!$M$7),IF(Datos!$G$1641&lt;=Bosque!$E$8,Bosque!$M$9,Bosque!$M$10))</f>
        <v/>
      </c>
      <c r="F1641" s="10">
        <f>IF(Datos!$H$1641&lt;=Bosque!$E$11,IF(Datos!$E$1641&lt;=Bosque!$E$12,Bosque!$M$13,Bosque!$M$14),IF(Datos!$I$1641&lt;=Bosque!$E$15,Bosque!$M$16,Bosque!$M$17))</f>
        <v/>
      </c>
      <c r="G1641" s="10">
        <f>IF(Datos!$E$1641&lt;=Bosque!$E$18,IF(Datos!$I$1641&lt;=Bosque!$E$19,Bosque!$M$20,Bosque!$M$21),Bosque!$M$22)</f>
        <v/>
      </c>
      <c r="H1641" s="10">
        <f>IF(Datos!$E$1641&lt;=Bosque!$E$23,IF(Datos!$E$1641&lt;=Bosque!$E$24,Bosque!$M$25,Bosque!$M$26),IF(Datos!$E$1641&lt;=Bosque!$E$27,Bosque!$M$28,Bosque!$M$29))</f>
        <v/>
      </c>
      <c r="I1641" s="10">
        <f>IF(Datos!$G$1641&lt;=Bosque!$E$30,IF(Datos!$E$1641&lt;=Bosque!$E$31,Bosque!$M$32,Bosque!$M$33),IF(Datos!$E$1641&lt;=Bosque!$E$34,Bosque!$M$35,Bosque!$M$36))</f>
        <v/>
      </c>
      <c r="J1641" s="10">
        <f>IF(Datos!$I$1641&lt;=Bosque!$E$37,IF(Datos!$H$1641&lt;=Bosque!$E$38,Bosque!$M$39,Bosque!$M$40),IF(Datos!$F$1641&lt;=Bosque!$E$41,Bosque!$M$42,Bosque!$M$43))</f>
        <v/>
      </c>
      <c r="K1641" s="10">
        <f>IF(Datos!$G$1641&lt;=Bosque!$E$44,IF(Datos!$H$1641&lt;=Bosque!$E$45,Bosque!$M$46,Bosque!$M$47),IF(Datos!$F$1641&lt;=Bosque!$E$48,Bosque!$M$49,Bosque!$M$50))</f>
        <v/>
      </c>
      <c r="L1641" s="10">
        <f>AVERAGE(E1641:K1641)</f>
        <v/>
      </c>
      <c r="M1641" s="10">
        <f>$M$2</f>
        <v/>
      </c>
      <c r="N1641">
        <f>IF(L1641&gt;=M1641,"Sí","No")</f>
        <v/>
      </c>
      <c r="O1641">
        <f>--AND(C1641=1,N1641="Sí")</f>
        <v/>
      </c>
      <c r="P1641">
        <f>--AND(C1641=0,N1641="Sí")</f>
        <v/>
      </c>
      <c r="Q1641">
        <f>--AND(C1641=1,N1641="No")</f>
        <v/>
      </c>
      <c r="R1641">
        <f>--AND(C1641=0,N1641="No")</f>
        <v/>
      </c>
      <c r="S1641">
        <f>--(C1641=--(L1641&gt;=M1641))</f>
        <v/>
      </c>
      <c r="T1641" s="11">
        <f>O1641*60000-P1641*3000</f>
        <v/>
      </c>
    </row>
    <row r="1642">
      <c r="A1642">
        <f>Datos!A1642</f>
        <v/>
      </c>
      <c r="B1642">
        <f>Datos!B1642</f>
        <v/>
      </c>
      <c r="C1642">
        <f>Datos!D1642</f>
        <v/>
      </c>
      <c r="D1642" t="n">
        <v>1642</v>
      </c>
      <c r="E1642" s="10">
        <f>IF(Datos!$G$1642&lt;=Bosque!$E$4,IF(Datos!$H$1642&lt;=Bosque!$E$5,Bosque!$M$6,Bosque!$M$7),IF(Datos!$G$1642&lt;=Bosque!$E$8,Bosque!$M$9,Bosque!$M$10))</f>
        <v/>
      </c>
      <c r="F1642" s="10">
        <f>IF(Datos!$H$1642&lt;=Bosque!$E$11,IF(Datos!$E$1642&lt;=Bosque!$E$12,Bosque!$M$13,Bosque!$M$14),IF(Datos!$I$1642&lt;=Bosque!$E$15,Bosque!$M$16,Bosque!$M$17))</f>
        <v/>
      </c>
      <c r="G1642" s="10">
        <f>IF(Datos!$E$1642&lt;=Bosque!$E$18,IF(Datos!$I$1642&lt;=Bosque!$E$19,Bosque!$M$20,Bosque!$M$21),Bosque!$M$22)</f>
        <v/>
      </c>
      <c r="H1642" s="10">
        <f>IF(Datos!$E$1642&lt;=Bosque!$E$23,IF(Datos!$E$1642&lt;=Bosque!$E$24,Bosque!$M$25,Bosque!$M$26),IF(Datos!$E$1642&lt;=Bosque!$E$27,Bosque!$M$28,Bosque!$M$29))</f>
        <v/>
      </c>
      <c r="I1642" s="10">
        <f>IF(Datos!$G$1642&lt;=Bosque!$E$30,IF(Datos!$E$1642&lt;=Bosque!$E$31,Bosque!$M$32,Bosque!$M$33),IF(Datos!$E$1642&lt;=Bosque!$E$34,Bosque!$M$35,Bosque!$M$36))</f>
        <v/>
      </c>
      <c r="J1642" s="10">
        <f>IF(Datos!$I$1642&lt;=Bosque!$E$37,IF(Datos!$H$1642&lt;=Bosque!$E$38,Bosque!$M$39,Bosque!$M$40),IF(Datos!$F$1642&lt;=Bosque!$E$41,Bosque!$M$42,Bosque!$M$43))</f>
        <v/>
      </c>
      <c r="K1642" s="10">
        <f>IF(Datos!$G$1642&lt;=Bosque!$E$44,IF(Datos!$H$1642&lt;=Bosque!$E$45,Bosque!$M$46,Bosque!$M$47),IF(Datos!$F$1642&lt;=Bosque!$E$48,Bosque!$M$49,Bosque!$M$50))</f>
        <v/>
      </c>
      <c r="L1642" s="10">
        <f>AVERAGE(E1642:K1642)</f>
        <v/>
      </c>
      <c r="M1642" s="10">
        <f>$M$2</f>
        <v/>
      </c>
      <c r="N1642">
        <f>IF(L1642&gt;=M1642,"Sí","No")</f>
        <v/>
      </c>
      <c r="O1642">
        <f>--AND(C1642=1,N1642="Sí")</f>
        <v/>
      </c>
      <c r="P1642">
        <f>--AND(C1642=0,N1642="Sí")</f>
        <v/>
      </c>
      <c r="Q1642">
        <f>--AND(C1642=1,N1642="No")</f>
        <v/>
      </c>
      <c r="R1642">
        <f>--AND(C1642=0,N1642="No")</f>
        <v/>
      </c>
      <c r="S1642">
        <f>--(C1642=--(L1642&gt;=M1642))</f>
        <v/>
      </c>
      <c r="T1642" s="11">
        <f>O1642*60000-P1642*3000</f>
        <v/>
      </c>
    </row>
    <row r="1643">
      <c r="A1643">
        <f>Datos!A1643</f>
        <v/>
      </c>
      <c r="B1643">
        <f>Datos!B1643</f>
        <v/>
      </c>
      <c r="C1643">
        <f>Datos!D1643</f>
        <v/>
      </c>
      <c r="D1643" t="n">
        <v>1643</v>
      </c>
      <c r="E1643" s="10">
        <f>IF(Datos!$G$1643&lt;=Bosque!$E$4,IF(Datos!$H$1643&lt;=Bosque!$E$5,Bosque!$M$6,Bosque!$M$7),IF(Datos!$G$1643&lt;=Bosque!$E$8,Bosque!$M$9,Bosque!$M$10))</f>
        <v/>
      </c>
      <c r="F1643" s="10">
        <f>IF(Datos!$H$1643&lt;=Bosque!$E$11,IF(Datos!$E$1643&lt;=Bosque!$E$12,Bosque!$M$13,Bosque!$M$14),IF(Datos!$I$1643&lt;=Bosque!$E$15,Bosque!$M$16,Bosque!$M$17))</f>
        <v/>
      </c>
      <c r="G1643" s="10">
        <f>IF(Datos!$E$1643&lt;=Bosque!$E$18,IF(Datos!$I$1643&lt;=Bosque!$E$19,Bosque!$M$20,Bosque!$M$21),Bosque!$M$22)</f>
        <v/>
      </c>
      <c r="H1643" s="10">
        <f>IF(Datos!$E$1643&lt;=Bosque!$E$23,IF(Datos!$E$1643&lt;=Bosque!$E$24,Bosque!$M$25,Bosque!$M$26),IF(Datos!$E$1643&lt;=Bosque!$E$27,Bosque!$M$28,Bosque!$M$29))</f>
        <v/>
      </c>
      <c r="I1643" s="10">
        <f>IF(Datos!$G$1643&lt;=Bosque!$E$30,IF(Datos!$E$1643&lt;=Bosque!$E$31,Bosque!$M$32,Bosque!$M$33),IF(Datos!$E$1643&lt;=Bosque!$E$34,Bosque!$M$35,Bosque!$M$36))</f>
        <v/>
      </c>
      <c r="J1643" s="10">
        <f>IF(Datos!$I$1643&lt;=Bosque!$E$37,IF(Datos!$H$1643&lt;=Bosque!$E$38,Bosque!$M$39,Bosque!$M$40),IF(Datos!$F$1643&lt;=Bosque!$E$41,Bosque!$M$42,Bosque!$M$43))</f>
        <v/>
      </c>
      <c r="K1643" s="10">
        <f>IF(Datos!$G$1643&lt;=Bosque!$E$44,IF(Datos!$H$1643&lt;=Bosque!$E$45,Bosque!$M$46,Bosque!$M$47),IF(Datos!$F$1643&lt;=Bosque!$E$48,Bosque!$M$49,Bosque!$M$50))</f>
        <v/>
      </c>
      <c r="L1643" s="10">
        <f>AVERAGE(E1643:K1643)</f>
        <v/>
      </c>
      <c r="M1643" s="10">
        <f>$M$2</f>
        <v/>
      </c>
      <c r="N1643">
        <f>IF(L1643&gt;=M1643,"Sí","No")</f>
        <v/>
      </c>
      <c r="O1643">
        <f>--AND(C1643=1,N1643="Sí")</f>
        <v/>
      </c>
      <c r="P1643">
        <f>--AND(C1643=0,N1643="Sí")</f>
        <v/>
      </c>
      <c r="Q1643">
        <f>--AND(C1643=1,N1643="No")</f>
        <v/>
      </c>
      <c r="R1643">
        <f>--AND(C1643=0,N1643="No")</f>
        <v/>
      </c>
      <c r="S1643">
        <f>--(C1643=--(L1643&gt;=M1643))</f>
        <v/>
      </c>
      <c r="T1643" s="11">
        <f>O1643*60000-P1643*3000</f>
        <v/>
      </c>
    </row>
    <row r="1644">
      <c r="A1644">
        <f>Datos!A1644</f>
        <v/>
      </c>
      <c r="B1644">
        <f>Datos!B1644</f>
        <v/>
      </c>
      <c r="C1644">
        <f>Datos!D1644</f>
        <v/>
      </c>
      <c r="D1644" t="n">
        <v>1644</v>
      </c>
      <c r="E1644" s="10">
        <f>IF(Datos!$G$1644&lt;=Bosque!$E$4,IF(Datos!$H$1644&lt;=Bosque!$E$5,Bosque!$M$6,Bosque!$M$7),IF(Datos!$G$1644&lt;=Bosque!$E$8,Bosque!$M$9,Bosque!$M$10))</f>
        <v/>
      </c>
      <c r="F1644" s="10">
        <f>IF(Datos!$H$1644&lt;=Bosque!$E$11,IF(Datos!$E$1644&lt;=Bosque!$E$12,Bosque!$M$13,Bosque!$M$14),IF(Datos!$I$1644&lt;=Bosque!$E$15,Bosque!$M$16,Bosque!$M$17))</f>
        <v/>
      </c>
      <c r="G1644" s="10">
        <f>IF(Datos!$E$1644&lt;=Bosque!$E$18,IF(Datos!$I$1644&lt;=Bosque!$E$19,Bosque!$M$20,Bosque!$M$21),Bosque!$M$22)</f>
        <v/>
      </c>
      <c r="H1644" s="10">
        <f>IF(Datos!$E$1644&lt;=Bosque!$E$23,IF(Datos!$E$1644&lt;=Bosque!$E$24,Bosque!$M$25,Bosque!$M$26),IF(Datos!$E$1644&lt;=Bosque!$E$27,Bosque!$M$28,Bosque!$M$29))</f>
        <v/>
      </c>
      <c r="I1644" s="10">
        <f>IF(Datos!$G$1644&lt;=Bosque!$E$30,IF(Datos!$E$1644&lt;=Bosque!$E$31,Bosque!$M$32,Bosque!$M$33),IF(Datos!$E$1644&lt;=Bosque!$E$34,Bosque!$M$35,Bosque!$M$36))</f>
        <v/>
      </c>
      <c r="J1644" s="10">
        <f>IF(Datos!$I$1644&lt;=Bosque!$E$37,IF(Datos!$H$1644&lt;=Bosque!$E$38,Bosque!$M$39,Bosque!$M$40),IF(Datos!$F$1644&lt;=Bosque!$E$41,Bosque!$M$42,Bosque!$M$43))</f>
        <v/>
      </c>
      <c r="K1644" s="10">
        <f>IF(Datos!$G$1644&lt;=Bosque!$E$44,IF(Datos!$H$1644&lt;=Bosque!$E$45,Bosque!$M$46,Bosque!$M$47),IF(Datos!$F$1644&lt;=Bosque!$E$48,Bosque!$M$49,Bosque!$M$50))</f>
        <v/>
      </c>
      <c r="L1644" s="10">
        <f>AVERAGE(E1644:K1644)</f>
        <v/>
      </c>
      <c r="M1644" s="10">
        <f>$M$2</f>
        <v/>
      </c>
      <c r="N1644">
        <f>IF(L1644&gt;=M1644,"Sí","No")</f>
        <v/>
      </c>
      <c r="O1644">
        <f>--AND(C1644=1,N1644="Sí")</f>
        <v/>
      </c>
      <c r="P1644">
        <f>--AND(C1644=0,N1644="Sí")</f>
        <v/>
      </c>
      <c r="Q1644">
        <f>--AND(C1644=1,N1644="No")</f>
        <v/>
      </c>
      <c r="R1644">
        <f>--AND(C1644=0,N1644="No")</f>
        <v/>
      </c>
      <c r="S1644">
        <f>--(C1644=--(L1644&gt;=M1644))</f>
        <v/>
      </c>
      <c r="T1644" s="11">
        <f>O1644*60000-P1644*3000</f>
        <v/>
      </c>
    </row>
    <row r="1645">
      <c r="A1645">
        <f>Datos!A1645</f>
        <v/>
      </c>
      <c r="B1645">
        <f>Datos!B1645</f>
        <v/>
      </c>
      <c r="C1645">
        <f>Datos!D1645</f>
        <v/>
      </c>
      <c r="D1645" t="n">
        <v>1645</v>
      </c>
      <c r="E1645" s="10">
        <f>IF(Datos!$G$1645&lt;=Bosque!$E$4,IF(Datos!$H$1645&lt;=Bosque!$E$5,Bosque!$M$6,Bosque!$M$7),IF(Datos!$G$1645&lt;=Bosque!$E$8,Bosque!$M$9,Bosque!$M$10))</f>
        <v/>
      </c>
      <c r="F1645" s="10">
        <f>IF(Datos!$H$1645&lt;=Bosque!$E$11,IF(Datos!$E$1645&lt;=Bosque!$E$12,Bosque!$M$13,Bosque!$M$14),IF(Datos!$I$1645&lt;=Bosque!$E$15,Bosque!$M$16,Bosque!$M$17))</f>
        <v/>
      </c>
      <c r="G1645" s="10">
        <f>IF(Datos!$E$1645&lt;=Bosque!$E$18,IF(Datos!$I$1645&lt;=Bosque!$E$19,Bosque!$M$20,Bosque!$M$21),Bosque!$M$22)</f>
        <v/>
      </c>
      <c r="H1645" s="10">
        <f>IF(Datos!$E$1645&lt;=Bosque!$E$23,IF(Datos!$E$1645&lt;=Bosque!$E$24,Bosque!$M$25,Bosque!$M$26),IF(Datos!$E$1645&lt;=Bosque!$E$27,Bosque!$M$28,Bosque!$M$29))</f>
        <v/>
      </c>
      <c r="I1645" s="10">
        <f>IF(Datos!$G$1645&lt;=Bosque!$E$30,IF(Datos!$E$1645&lt;=Bosque!$E$31,Bosque!$M$32,Bosque!$M$33),IF(Datos!$E$1645&lt;=Bosque!$E$34,Bosque!$M$35,Bosque!$M$36))</f>
        <v/>
      </c>
      <c r="J1645" s="10">
        <f>IF(Datos!$I$1645&lt;=Bosque!$E$37,IF(Datos!$H$1645&lt;=Bosque!$E$38,Bosque!$M$39,Bosque!$M$40),IF(Datos!$F$1645&lt;=Bosque!$E$41,Bosque!$M$42,Bosque!$M$43))</f>
        <v/>
      </c>
      <c r="K1645" s="10">
        <f>IF(Datos!$G$1645&lt;=Bosque!$E$44,IF(Datos!$H$1645&lt;=Bosque!$E$45,Bosque!$M$46,Bosque!$M$47),IF(Datos!$F$1645&lt;=Bosque!$E$48,Bosque!$M$49,Bosque!$M$50))</f>
        <v/>
      </c>
      <c r="L1645" s="10">
        <f>AVERAGE(E1645:K1645)</f>
        <v/>
      </c>
      <c r="M1645" s="10">
        <f>$M$2</f>
        <v/>
      </c>
      <c r="N1645">
        <f>IF(L1645&gt;=M1645,"Sí","No")</f>
        <v/>
      </c>
      <c r="O1645">
        <f>--AND(C1645=1,N1645="Sí")</f>
        <v/>
      </c>
      <c r="P1645">
        <f>--AND(C1645=0,N1645="Sí")</f>
        <v/>
      </c>
      <c r="Q1645">
        <f>--AND(C1645=1,N1645="No")</f>
        <v/>
      </c>
      <c r="R1645">
        <f>--AND(C1645=0,N1645="No")</f>
        <v/>
      </c>
      <c r="S1645">
        <f>--(C1645=--(L1645&gt;=M1645))</f>
        <v/>
      </c>
      <c r="T1645" s="11">
        <f>O1645*60000-P1645*3000</f>
        <v/>
      </c>
    </row>
    <row r="1646">
      <c r="A1646">
        <f>Datos!A1646</f>
        <v/>
      </c>
      <c r="B1646">
        <f>Datos!B1646</f>
        <v/>
      </c>
      <c r="C1646">
        <f>Datos!D1646</f>
        <v/>
      </c>
      <c r="D1646" t="n">
        <v>1646</v>
      </c>
      <c r="E1646" s="10">
        <f>IF(Datos!$G$1646&lt;=Bosque!$E$4,IF(Datos!$H$1646&lt;=Bosque!$E$5,Bosque!$M$6,Bosque!$M$7),IF(Datos!$G$1646&lt;=Bosque!$E$8,Bosque!$M$9,Bosque!$M$10))</f>
        <v/>
      </c>
      <c r="F1646" s="10">
        <f>IF(Datos!$H$1646&lt;=Bosque!$E$11,IF(Datos!$E$1646&lt;=Bosque!$E$12,Bosque!$M$13,Bosque!$M$14),IF(Datos!$I$1646&lt;=Bosque!$E$15,Bosque!$M$16,Bosque!$M$17))</f>
        <v/>
      </c>
      <c r="G1646" s="10">
        <f>IF(Datos!$E$1646&lt;=Bosque!$E$18,IF(Datos!$I$1646&lt;=Bosque!$E$19,Bosque!$M$20,Bosque!$M$21),Bosque!$M$22)</f>
        <v/>
      </c>
      <c r="H1646" s="10">
        <f>IF(Datos!$E$1646&lt;=Bosque!$E$23,IF(Datos!$E$1646&lt;=Bosque!$E$24,Bosque!$M$25,Bosque!$M$26),IF(Datos!$E$1646&lt;=Bosque!$E$27,Bosque!$M$28,Bosque!$M$29))</f>
        <v/>
      </c>
      <c r="I1646" s="10">
        <f>IF(Datos!$G$1646&lt;=Bosque!$E$30,IF(Datos!$E$1646&lt;=Bosque!$E$31,Bosque!$M$32,Bosque!$M$33),IF(Datos!$E$1646&lt;=Bosque!$E$34,Bosque!$M$35,Bosque!$M$36))</f>
        <v/>
      </c>
      <c r="J1646" s="10">
        <f>IF(Datos!$I$1646&lt;=Bosque!$E$37,IF(Datos!$H$1646&lt;=Bosque!$E$38,Bosque!$M$39,Bosque!$M$40),IF(Datos!$F$1646&lt;=Bosque!$E$41,Bosque!$M$42,Bosque!$M$43))</f>
        <v/>
      </c>
      <c r="K1646" s="10">
        <f>IF(Datos!$G$1646&lt;=Bosque!$E$44,IF(Datos!$H$1646&lt;=Bosque!$E$45,Bosque!$M$46,Bosque!$M$47),IF(Datos!$F$1646&lt;=Bosque!$E$48,Bosque!$M$49,Bosque!$M$50))</f>
        <v/>
      </c>
      <c r="L1646" s="10">
        <f>AVERAGE(E1646:K1646)</f>
        <v/>
      </c>
      <c r="M1646" s="10">
        <f>$M$2</f>
        <v/>
      </c>
      <c r="N1646">
        <f>IF(L1646&gt;=M1646,"Sí","No")</f>
        <v/>
      </c>
      <c r="O1646">
        <f>--AND(C1646=1,N1646="Sí")</f>
        <v/>
      </c>
      <c r="P1646">
        <f>--AND(C1646=0,N1646="Sí")</f>
        <v/>
      </c>
      <c r="Q1646">
        <f>--AND(C1646=1,N1646="No")</f>
        <v/>
      </c>
      <c r="R1646">
        <f>--AND(C1646=0,N1646="No")</f>
        <v/>
      </c>
      <c r="S1646">
        <f>--(C1646=--(L1646&gt;=M1646))</f>
        <v/>
      </c>
      <c r="T1646" s="11">
        <f>O1646*60000-P1646*3000</f>
        <v/>
      </c>
    </row>
    <row r="1647">
      <c r="A1647">
        <f>Datos!A1647</f>
        <v/>
      </c>
      <c r="B1647">
        <f>Datos!B1647</f>
        <v/>
      </c>
      <c r="C1647">
        <f>Datos!D1647</f>
        <v/>
      </c>
      <c r="D1647" t="n">
        <v>1647</v>
      </c>
      <c r="E1647" s="10">
        <f>IF(Datos!$G$1647&lt;=Bosque!$E$4,IF(Datos!$H$1647&lt;=Bosque!$E$5,Bosque!$M$6,Bosque!$M$7),IF(Datos!$G$1647&lt;=Bosque!$E$8,Bosque!$M$9,Bosque!$M$10))</f>
        <v/>
      </c>
      <c r="F1647" s="10">
        <f>IF(Datos!$H$1647&lt;=Bosque!$E$11,IF(Datos!$E$1647&lt;=Bosque!$E$12,Bosque!$M$13,Bosque!$M$14),IF(Datos!$I$1647&lt;=Bosque!$E$15,Bosque!$M$16,Bosque!$M$17))</f>
        <v/>
      </c>
      <c r="G1647" s="10">
        <f>IF(Datos!$E$1647&lt;=Bosque!$E$18,IF(Datos!$I$1647&lt;=Bosque!$E$19,Bosque!$M$20,Bosque!$M$21),Bosque!$M$22)</f>
        <v/>
      </c>
      <c r="H1647" s="10">
        <f>IF(Datos!$E$1647&lt;=Bosque!$E$23,IF(Datos!$E$1647&lt;=Bosque!$E$24,Bosque!$M$25,Bosque!$M$26),IF(Datos!$E$1647&lt;=Bosque!$E$27,Bosque!$M$28,Bosque!$M$29))</f>
        <v/>
      </c>
      <c r="I1647" s="10">
        <f>IF(Datos!$G$1647&lt;=Bosque!$E$30,IF(Datos!$E$1647&lt;=Bosque!$E$31,Bosque!$M$32,Bosque!$M$33),IF(Datos!$E$1647&lt;=Bosque!$E$34,Bosque!$M$35,Bosque!$M$36))</f>
        <v/>
      </c>
      <c r="J1647" s="10">
        <f>IF(Datos!$I$1647&lt;=Bosque!$E$37,IF(Datos!$H$1647&lt;=Bosque!$E$38,Bosque!$M$39,Bosque!$M$40),IF(Datos!$F$1647&lt;=Bosque!$E$41,Bosque!$M$42,Bosque!$M$43))</f>
        <v/>
      </c>
      <c r="K1647" s="10">
        <f>IF(Datos!$G$1647&lt;=Bosque!$E$44,IF(Datos!$H$1647&lt;=Bosque!$E$45,Bosque!$M$46,Bosque!$M$47),IF(Datos!$F$1647&lt;=Bosque!$E$48,Bosque!$M$49,Bosque!$M$50))</f>
        <v/>
      </c>
      <c r="L1647" s="10">
        <f>AVERAGE(E1647:K1647)</f>
        <v/>
      </c>
      <c r="M1647" s="10">
        <f>$M$2</f>
        <v/>
      </c>
      <c r="N1647">
        <f>IF(L1647&gt;=M1647,"Sí","No")</f>
        <v/>
      </c>
      <c r="O1647">
        <f>--AND(C1647=1,N1647="Sí")</f>
        <v/>
      </c>
      <c r="P1647">
        <f>--AND(C1647=0,N1647="Sí")</f>
        <v/>
      </c>
      <c r="Q1647">
        <f>--AND(C1647=1,N1647="No")</f>
        <v/>
      </c>
      <c r="R1647">
        <f>--AND(C1647=0,N1647="No")</f>
        <v/>
      </c>
      <c r="S1647">
        <f>--(C1647=--(L1647&gt;=M1647))</f>
        <v/>
      </c>
      <c r="T1647" s="11">
        <f>O1647*60000-P1647*3000</f>
        <v/>
      </c>
    </row>
    <row r="1648">
      <c r="A1648">
        <f>Datos!A1648</f>
        <v/>
      </c>
      <c r="B1648">
        <f>Datos!B1648</f>
        <v/>
      </c>
      <c r="C1648">
        <f>Datos!D1648</f>
        <v/>
      </c>
      <c r="D1648" t="n">
        <v>1648</v>
      </c>
      <c r="E1648" s="10">
        <f>IF(Datos!$G$1648&lt;=Bosque!$E$4,IF(Datos!$H$1648&lt;=Bosque!$E$5,Bosque!$M$6,Bosque!$M$7),IF(Datos!$G$1648&lt;=Bosque!$E$8,Bosque!$M$9,Bosque!$M$10))</f>
        <v/>
      </c>
      <c r="F1648" s="10">
        <f>IF(Datos!$H$1648&lt;=Bosque!$E$11,IF(Datos!$E$1648&lt;=Bosque!$E$12,Bosque!$M$13,Bosque!$M$14),IF(Datos!$I$1648&lt;=Bosque!$E$15,Bosque!$M$16,Bosque!$M$17))</f>
        <v/>
      </c>
      <c r="G1648" s="10">
        <f>IF(Datos!$E$1648&lt;=Bosque!$E$18,IF(Datos!$I$1648&lt;=Bosque!$E$19,Bosque!$M$20,Bosque!$M$21),Bosque!$M$22)</f>
        <v/>
      </c>
      <c r="H1648" s="10">
        <f>IF(Datos!$E$1648&lt;=Bosque!$E$23,IF(Datos!$E$1648&lt;=Bosque!$E$24,Bosque!$M$25,Bosque!$M$26),IF(Datos!$E$1648&lt;=Bosque!$E$27,Bosque!$M$28,Bosque!$M$29))</f>
        <v/>
      </c>
      <c r="I1648" s="10">
        <f>IF(Datos!$G$1648&lt;=Bosque!$E$30,IF(Datos!$E$1648&lt;=Bosque!$E$31,Bosque!$M$32,Bosque!$M$33),IF(Datos!$E$1648&lt;=Bosque!$E$34,Bosque!$M$35,Bosque!$M$36))</f>
        <v/>
      </c>
      <c r="J1648" s="10">
        <f>IF(Datos!$I$1648&lt;=Bosque!$E$37,IF(Datos!$H$1648&lt;=Bosque!$E$38,Bosque!$M$39,Bosque!$M$40),IF(Datos!$F$1648&lt;=Bosque!$E$41,Bosque!$M$42,Bosque!$M$43))</f>
        <v/>
      </c>
      <c r="K1648" s="10">
        <f>IF(Datos!$G$1648&lt;=Bosque!$E$44,IF(Datos!$H$1648&lt;=Bosque!$E$45,Bosque!$M$46,Bosque!$M$47),IF(Datos!$F$1648&lt;=Bosque!$E$48,Bosque!$M$49,Bosque!$M$50))</f>
        <v/>
      </c>
      <c r="L1648" s="10">
        <f>AVERAGE(E1648:K1648)</f>
        <v/>
      </c>
      <c r="M1648" s="10">
        <f>$M$2</f>
        <v/>
      </c>
      <c r="N1648">
        <f>IF(L1648&gt;=M1648,"Sí","No")</f>
        <v/>
      </c>
      <c r="O1648">
        <f>--AND(C1648=1,N1648="Sí")</f>
        <v/>
      </c>
      <c r="P1648">
        <f>--AND(C1648=0,N1648="Sí")</f>
        <v/>
      </c>
      <c r="Q1648">
        <f>--AND(C1648=1,N1648="No")</f>
        <v/>
      </c>
      <c r="R1648">
        <f>--AND(C1648=0,N1648="No")</f>
        <v/>
      </c>
      <c r="S1648">
        <f>--(C1648=--(L1648&gt;=M1648))</f>
        <v/>
      </c>
      <c r="T1648" s="11">
        <f>O1648*60000-P1648*3000</f>
        <v/>
      </c>
    </row>
    <row r="1649">
      <c r="A1649">
        <f>Datos!A1649</f>
        <v/>
      </c>
      <c r="B1649">
        <f>Datos!B1649</f>
        <v/>
      </c>
      <c r="C1649">
        <f>Datos!D1649</f>
        <v/>
      </c>
      <c r="D1649" t="n">
        <v>1649</v>
      </c>
      <c r="E1649" s="10">
        <f>IF(Datos!$G$1649&lt;=Bosque!$E$4,IF(Datos!$H$1649&lt;=Bosque!$E$5,Bosque!$M$6,Bosque!$M$7),IF(Datos!$G$1649&lt;=Bosque!$E$8,Bosque!$M$9,Bosque!$M$10))</f>
        <v/>
      </c>
      <c r="F1649" s="10">
        <f>IF(Datos!$H$1649&lt;=Bosque!$E$11,IF(Datos!$E$1649&lt;=Bosque!$E$12,Bosque!$M$13,Bosque!$M$14),IF(Datos!$I$1649&lt;=Bosque!$E$15,Bosque!$M$16,Bosque!$M$17))</f>
        <v/>
      </c>
      <c r="G1649" s="10">
        <f>IF(Datos!$E$1649&lt;=Bosque!$E$18,IF(Datos!$I$1649&lt;=Bosque!$E$19,Bosque!$M$20,Bosque!$M$21),Bosque!$M$22)</f>
        <v/>
      </c>
      <c r="H1649" s="10">
        <f>IF(Datos!$E$1649&lt;=Bosque!$E$23,IF(Datos!$E$1649&lt;=Bosque!$E$24,Bosque!$M$25,Bosque!$M$26),IF(Datos!$E$1649&lt;=Bosque!$E$27,Bosque!$M$28,Bosque!$M$29))</f>
        <v/>
      </c>
      <c r="I1649" s="10">
        <f>IF(Datos!$G$1649&lt;=Bosque!$E$30,IF(Datos!$E$1649&lt;=Bosque!$E$31,Bosque!$M$32,Bosque!$M$33),IF(Datos!$E$1649&lt;=Bosque!$E$34,Bosque!$M$35,Bosque!$M$36))</f>
        <v/>
      </c>
      <c r="J1649" s="10">
        <f>IF(Datos!$I$1649&lt;=Bosque!$E$37,IF(Datos!$H$1649&lt;=Bosque!$E$38,Bosque!$M$39,Bosque!$M$40),IF(Datos!$F$1649&lt;=Bosque!$E$41,Bosque!$M$42,Bosque!$M$43))</f>
        <v/>
      </c>
      <c r="K1649" s="10">
        <f>IF(Datos!$G$1649&lt;=Bosque!$E$44,IF(Datos!$H$1649&lt;=Bosque!$E$45,Bosque!$M$46,Bosque!$M$47),IF(Datos!$F$1649&lt;=Bosque!$E$48,Bosque!$M$49,Bosque!$M$50))</f>
        <v/>
      </c>
      <c r="L1649" s="10">
        <f>AVERAGE(E1649:K1649)</f>
        <v/>
      </c>
      <c r="M1649" s="10">
        <f>$M$2</f>
        <v/>
      </c>
      <c r="N1649">
        <f>IF(L1649&gt;=M1649,"Sí","No")</f>
        <v/>
      </c>
      <c r="O1649">
        <f>--AND(C1649=1,N1649="Sí")</f>
        <v/>
      </c>
      <c r="P1649">
        <f>--AND(C1649=0,N1649="Sí")</f>
        <v/>
      </c>
      <c r="Q1649">
        <f>--AND(C1649=1,N1649="No")</f>
        <v/>
      </c>
      <c r="R1649">
        <f>--AND(C1649=0,N1649="No")</f>
        <v/>
      </c>
      <c r="S1649">
        <f>--(C1649=--(L1649&gt;=M1649))</f>
        <v/>
      </c>
      <c r="T1649" s="11">
        <f>O1649*60000-P1649*3000</f>
        <v/>
      </c>
    </row>
    <row r="1650">
      <c r="A1650">
        <f>Datos!A1650</f>
        <v/>
      </c>
      <c r="B1650">
        <f>Datos!B1650</f>
        <v/>
      </c>
      <c r="C1650">
        <f>Datos!D1650</f>
        <v/>
      </c>
      <c r="D1650" t="n">
        <v>1650</v>
      </c>
      <c r="E1650" s="10">
        <f>IF(Datos!$G$1650&lt;=Bosque!$E$4,IF(Datos!$H$1650&lt;=Bosque!$E$5,Bosque!$M$6,Bosque!$M$7),IF(Datos!$G$1650&lt;=Bosque!$E$8,Bosque!$M$9,Bosque!$M$10))</f>
        <v/>
      </c>
      <c r="F1650" s="10">
        <f>IF(Datos!$H$1650&lt;=Bosque!$E$11,IF(Datos!$E$1650&lt;=Bosque!$E$12,Bosque!$M$13,Bosque!$M$14),IF(Datos!$I$1650&lt;=Bosque!$E$15,Bosque!$M$16,Bosque!$M$17))</f>
        <v/>
      </c>
      <c r="G1650" s="10">
        <f>IF(Datos!$E$1650&lt;=Bosque!$E$18,IF(Datos!$I$1650&lt;=Bosque!$E$19,Bosque!$M$20,Bosque!$M$21),Bosque!$M$22)</f>
        <v/>
      </c>
      <c r="H1650" s="10">
        <f>IF(Datos!$E$1650&lt;=Bosque!$E$23,IF(Datos!$E$1650&lt;=Bosque!$E$24,Bosque!$M$25,Bosque!$M$26),IF(Datos!$E$1650&lt;=Bosque!$E$27,Bosque!$M$28,Bosque!$M$29))</f>
        <v/>
      </c>
      <c r="I1650" s="10">
        <f>IF(Datos!$G$1650&lt;=Bosque!$E$30,IF(Datos!$E$1650&lt;=Bosque!$E$31,Bosque!$M$32,Bosque!$M$33),IF(Datos!$E$1650&lt;=Bosque!$E$34,Bosque!$M$35,Bosque!$M$36))</f>
        <v/>
      </c>
      <c r="J1650" s="10">
        <f>IF(Datos!$I$1650&lt;=Bosque!$E$37,IF(Datos!$H$1650&lt;=Bosque!$E$38,Bosque!$M$39,Bosque!$M$40),IF(Datos!$F$1650&lt;=Bosque!$E$41,Bosque!$M$42,Bosque!$M$43))</f>
        <v/>
      </c>
      <c r="K1650" s="10">
        <f>IF(Datos!$G$1650&lt;=Bosque!$E$44,IF(Datos!$H$1650&lt;=Bosque!$E$45,Bosque!$M$46,Bosque!$M$47),IF(Datos!$F$1650&lt;=Bosque!$E$48,Bosque!$M$49,Bosque!$M$50))</f>
        <v/>
      </c>
      <c r="L1650" s="10">
        <f>AVERAGE(E1650:K1650)</f>
        <v/>
      </c>
      <c r="M1650" s="10">
        <f>$M$2</f>
        <v/>
      </c>
      <c r="N1650">
        <f>IF(L1650&gt;=M1650,"Sí","No")</f>
        <v/>
      </c>
      <c r="O1650">
        <f>--AND(C1650=1,N1650="Sí")</f>
        <v/>
      </c>
      <c r="P1650">
        <f>--AND(C1650=0,N1650="Sí")</f>
        <v/>
      </c>
      <c r="Q1650">
        <f>--AND(C1650=1,N1650="No")</f>
        <v/>
      </c>
      <c r="R1650">
        <f>--AND(C1650=0,N1650="No")</f>
        <v/>
      </c>
      <c r="S1650">
        <f>--(C1650=--(L1650&gt;=M1650))</f>
        <v/>
      </c>
      <c r="T1650" s="11">
        <f>O1650*60000-P1650*3000</f>
        <v/>
      </c>
    </row>
    <row r="1651">
      <c r="A1651">
        <f>Datos!A1651</f>
        <v/>
      </c>
      <c r="B1651">
        <f>Datos!B1651</f>
        <v/>
      </c>
      <c r="C1651">
        <f>Datos!D1651</f>
        <v/>
      </c>
      <c r="D1651" t="n">
        <v>1651</v>
      </c>
      <c r="E1651" s="10">
        <f>IF(Datos!$G$1651&lt;=Bosque!$E$4,IF(Datos!$H$1651&lt;=Bosque!$E$5,Bosque!$M$6,Bosque!$M$7),IF(Datos!$G$1651&lt;=Bosque!$E$8,Bosque!$M$9,Bosque!$M$10))</f>
        <v/>
      </c>
      <c r="F1651" s="10">
        <f>IF(Datos!$H$1651&lt;=Bosque!$E$11,IF(Datos!$E$1651&lt;=Bosque!$E$12,Bosque!$M$13,Bosque!$M$14),IF(Datos!$I$1651&lt;=Bosque!$E$15,Bosque!$M$16,Bosque!$M$17))</f>
        <v/>
      </c>
      <c r="G1651" s="10">
        <f>IF(Datos!$E$1651&lt;=Bosque!$E$18,IF(Datos!$I$1651&lt;=Bosque!$E$19,Bosque!$M$20,Bosque!$M$21),Bosque!$M$22)</f>
        <v/>
      </c>
      <c r="H1651" s="10">
        <f>IF(Datos!$E$1651&lt;=Bosque!$E$23,IF(Datos!$E$1651&lt;=Bosque!$E$24,Bosque!$M$25,Bosque!$M$26),IF(Datos!$E$1651&lt;=Bosque!$E$27,Bosque!$M$28,Bosque!$M$29))</f>
        <v/>
      </c>
      <c r="I1651" s="10">
        <f>IF(Datos!$G$1651&lt;=Bosque!$E$30,IF(Datos!$E$1651&lt;=Bosque!$E$31,Bosque!$M$32,Bosque!$M$33),IF(Datos!$E$1651&lt;=Bosque!$E$34,Bosque!$M$35,Bosque!$M$36))</f>
        <v/>
      </c>
      <c r="J1651" s="10">
        <f>IF(Datos!$I$1651&lt;=Bosque!$E$37,IF(Datos!$H$1651&lt;=Bosque!$E$38,Bosque!$M$39,Bosque!$M$40),IF(Datos!$F$1651&lt;=Bosque!$E$41,Bosque!$M$42,Bosque!$M$43))</f>
        <v/>
      </c>
      <c r="K1651" s="10">
        <f>IF(Datos!$G$1651&lt;=Bosque!$E$44,IF(Datos!$H$1651&lt;=Bosque!$E$45,Bosque!$M$46,Bosque!$M$47),IF(Datos!$F$1651&lt;=Bosque!$E$48,Bosque!$M$49,Bosque!$M$50))</f>
        <v/>
      </c>
      <c r="L1651" s="10">
        <f>AVERAGE(E1651:K1651)</f>
        <v/>
      </c>
      <c r="M1651" s="10">
        <f>$M$2</f>
        <v/>
      </c>
      <c r="N1651">
        <f>IF(L1651&gt;=M1651,"Sí","No")</f>
        <v/>
      </c>
      <c r="O1651">
        <f>--AND(C1651=1,N1651="Sí")</f>
        <v/>
      </c>
      <c r="P1651">
        <f>--AND(C1651=0,N1651="Sí")</f>
        <v/>
      </c>
      <c r="Q1651">
        <f>--AND(C1651=1,N1651="No")</f>
        <v/>
      </c>
      <c r="R1651">
        <f>--AND(C1651=0,N1651="No")</f>
        <v/>
      </c>
      <c r="S1651">
        <f>--(C1651=--(L1651&gt;=M1651))</f>
        <v/>
      </c>
      <c r="T1651" s="11">
        <f>O1651*60000-P1651*3000</f>
        <v/>
      </c>
    </row>
    <row r="1652">
      <c r="A1652">
        <f>Datos!A1652</f>
        <v/>
      </c>
      <c r="B1652">
        <f>Datos!B1652</f>
        <v/>
      </c>
      <c r="C1652">
        <f>Datos!D1652</f>
        <v/>
      </c>
      <c r="D1652" t="n">
        <v>1652</v>
      </c>
      <c r="E1652" s="10">
        <f>IF(Datos!$G$1652&lt;=Bosque!$E$4,IF(Datos!$H$1652&lt;=Bosque!$E$5,Bosque!$M$6,Bosque!$M$7),IF(Datos!$G$1652&lt;=Bosque!$E$8,Bosque!$M$9,Bosque!$M$10))</f>
        <v/>
      </c>
      <c r="F1652" s="10">
        <f>IF(Datos!$H$1652&lt;=Bosque!$E$11,IF(Datos!$E$1652&lt;=Bosque!$E$12,Bosque!$M$13,Bosque!$M$14),IF(Datos!$I$1652&lt;=Bosque!$E$15,Bosque!$M$16,Bosque!$M$17))</f>
        <v/>
      </c>
      <c r="G1652" s="10">
        <f>IF(Datos!$E$1652&lt;=Bosque!$E$18,IF(Datos!$I$1652&lt;=Bosque!$E$19,Bosque!$M$20,Bosque!$M$21),Bosque!$M$22)</f>
        <v/>
      </c>
      <c r="H1652" s="10">
        <f>IF(Datos!$E$1652&lt;=Bosque!$E$23,IF(Datos!$E$1652&lt;=Bosque!$E$24,Bosque!$M$25,Bosque!$M$26),IF(Datos!$E$1652&lt;=Bosque!$E$27,Bosque!$M$28,Bosque!$M$29))</f>
        <v/>
      </c>
      <c r="I1652" s="10">
        <f>IF(Datos!$G$1652&lt;=Bosque!$E$30,IF(Datos!$E$1652&lt;=Bosque!$E$31,Bosque!$M$32,Bosque!$M$33),IF(Datos!$E$1652&lt;=Bosque!$E$34,Bosque!$M$35,Bosque!$M$36))</f>
        <v/>
      </c>
      <c r="J1652" s="10">
        <f>IF(Datos!$I$1652&lt;=Bosque!$E$37,IF(Datos!$H$1652&lt;=Bosque!$E$38,Bosque!$M$39,Bosque!$M$40),IF(Datos!$F$1652&lt;=Bosque!$E$41,Bosque!$M$42,Bosque!$M$43))</f>
        <v/>
      </c>
      <c r="K1652" s="10">
        <f>IF(Datos!$G$1652&lt;=Bosque!$E$44,IF(Datos!$H$1652&lt;=Bosque!$E$45,Bosque!$M$46,Bosque!$M$47),IF(Datos!$F$1652&lt;=Bosque!$E$48,Bosque!$M$49,Bosque!$M$50))</f>
        <v/>
      </c>
      <c r="L1652" s="10">
        <f>AVERAGE(E1652:K1652)</f>
        <v/>
      </c>
      <c r="M1652" s="10">
        <f>$M$2</f>
        <v/>
      </c>
      <c r="N1652">
        <f>IF(L1652&gt;=M1652,"Sí","No")</f>
        <v/>
      </c>
      <c r="O1652">
        <f>--AND(C1652=1,N1652="Sí")</f>
        <v/>
      </c>
      <c r="P1652">
        <f>--AND(C1652=0,N1652="Sí")</f>
        <v/>
      </c>
      <c r="Q1652">
        <f>--AND(C1652=1,N1652="No")</f>
        <v/>
      </c>
      <c r="R1652">
        <f>--AND(C1652=0,N1652="No")</f>
        <v/>
      </c>
      <c r="S1652">
        <f>--(C1652=--(L1652&gt;=M1652))</f>
        <v/>
      </c>
      <c r="T1652" s="11">
        <f>O1652*60000-P1652*3000</f>
        <v/>
      </c>
    </row>
    <row r="1653">
      <c r="A1653">
        <f>Datos!A1653</f>
        <v/>
      </c>
      <c r="B1653">
        <f>Datos!B1653</f>
        <v/>
      </c>
      <c r="C1653">
        <f>Datos!D1653</f>
        <v/>
      </c>
      <c r="D1653" t="n">
        <v>1653</v>
      </c>
      <c r="E1653" s="10">
        <f>IF(Datos!$G$1653&lt;=Bosque!$E$4,IF(Datos!$H$1653&lt;=Bosque!$E$5,Bosque!$M$6,Bosque!$M$7),IF(Datos!$G$1653&lt;=Bosque!$E$8,Bosque!$M$9,Bosque!$M$10))</f>
        <v/>
      </c>
      <c r="F1653" s="10">
        <f>IF(Datos!$H$1653&lt;=Bosque!$E$11,IF(Datos!$E$1653&lt;=Bosque!$E$12,Bosque!$M$13,Bosque!$M$14),IF(Datos!$I$1653&lt;=Bosque!$E$15,Bosque!$M$16,Bosque!$M$17))</f>
        <v/>
      </c>
      <c r="G1653" s="10">
        <f>IF(Datos!$E$1653&lt;=Bosque!$E$18,IF(Datos!$I$1653&lt;=Bosque!$E$19,Bosque!$M$20,Bosque!$M$21),Bosque!$M$22)</f>
        <v/>
      </c>
      <c r="H1653" s="10">
        <f>IF(Datos!$E$1653&lt;=Bosque!$E$23,IF(Datos!$E$1653&lt;=Bosque!$E$24,Bosque!$M$25,Bosque!$M$26),IF(Datos!$E$1653&lt;=Bosque!$E$27,Bosque!$M$28,Bosque!$M$29))</f>
        <v/>
      </c>
      <c r="I1653" s="10">
        <f>IF(Datos!$G$1653&lt;=Bosque!$E$30,IF(Datos!$E$1653&lt;=Bosque!$E$31,Bosque!$M$32,Bosque!$M$33),IF(Datos!$E$1653&lt;=Bosque!$E$34,Bosque!$M$35,Bosque!$M$36))</f>
        <v/>
      </c>
      <c r="J1653" s="10">
        <f>IF(Datos!$I$1653&lt;=Bosque!$E$37,IF(Datos!$H$1653&lt;=Bosque!$E$38,Bosque!$M$39,Bosque!$M$40),IF(Datos!$F$1653&lt;=Bosque!$E$41,Bosque!$M$42,Bosque!$M$43))</f>
        <v/>
      </c>
      <c r="K1653" s="10">
        <f>IF(Datos!$G$1653&lt;=Bosque!$E$44,IF(Datos!$H$1653&lt;=Bosque!$E$45,Bosque!$M$46,Bosque!$M$47),IF(Datos!$F$1653&lt;=Bosque!$E$48,Bosque!$M$49,Bosque!$M$50))</f>
        <v/>
      </c>
      <c r="L1653" s="10">
        <f>AVERAGE(E1653:K1653)</f>
        <v/>
      </c>
      <c r="M1653" s="10">
        <f>$M$2</f>
        <v/>
      </c>
      <c r="N1653">
        <f>IF(L1653&gt;=M1653,"Sí","No")</f>
        <v/>
      </c>
      <c r="O1653">
        <f>--AND(C1653=1,N1653="Sí")</f>
        <v/>
      </c>
      <c r="P1653">
        <f>--AND(C1653=0,N1653="Sí")</f>
        <v/>
      </c>
      <c r="Q1653">
        <f>--AND(C1653=1,N1653="No")</f>
        <v/>
      </c>
      <c r="R1653">
        <f>--AND(C1653=0,N1653="No")</f>
        <v/>
      </c>
      <c r="S1653">
        <f>--(C1653=--(L1653&gt;=M1653))</f>
        <v/>
      </c>
      <c r="T1653" s="11">
        <f>O1653*60000-P1653*3000</f>
        <v/>
      </c>
    </row>
    <row r="1654">
      <c r="A1654">
        <f>Datos!A1654</f>
        <v/>
      </c>
      <c r="B1654">
        <f>Datos!B1654</f>
        <v/>
      </c>
      <c r="C1654">
        <f>Datos!D1654</f>
        <v/>
      </c>
      <c r="D1654" t="n">
        <v>1654</v>
      </c>
      <c r="E1654" s="10">
        <f>IF(Datos!$G$1654&lt;=Bosque!$E$4,IF(Datos!$H$1654&lt;=Bosque!$E$5,Bosque!$M$6,Bosque!$M$7),IF(Datos!$G$1654&lt;=Bosque!$E$8,Bosque!$M$9,Bosque!$M$10))</f>
        <v/>
      </c>
      <c r="F1654" s="10">
        <f>IF(Datos!$H$1654&lt;=Bosque!$E$11,IF(Datos!$E$1654&lt;=Bosque!$E$12,Bosque!$M$13,Bosque!$M$14),IF(Datos!$I$1654&lt;=Bosque!$E$15,Bosque!$M$16,Bosque!$M$17))</f>
        <v/>
      </c>
      <c r="G1654" s="10">
        <f>IF(Datos!$E$1654&lt;=Bosque!$E$18,IF(Datos!$I$1654&lt;=Bosque!$E$19,Bosque!$M$20,Bosque!$M$21),Bosque!$M$22)</f>
        <v/>
      </c>
      <c r="H1654" s="10">
        <f>IF(Datos!$E$1654&lt;=Bosque!$E$23,IF(Datos!$E$1654&lt;=Bosque!$E$24,Bosque!$M$25,Bosque!$M$26),IF(Datos!$E$1654&lt;=Bosque!$E$27,Bosque!$M$28,Bosque!$M$29))</f>
        <v/>
      </c>
      <c r="I1654" s="10">
        <f>IF(Datos!$G$1654&lt;=Bosque!$E$30,IF(Datos!$E$1654&lt;=Bosque!$E$31,Bosque!$M$32,Bosque!$M$33),IF(Datos!$E$1654&lt;=Bosque!$E$34,Bosque!$M$35,Bosque!$M$36))</f>
        <v/>
      </c>
      <c r="J1654" s="10">
        <f>IF(Datos!$I$1654&lt;=Bosque!$E$37,IF(Datos!$H$1654&lt;=Bosque!$E$38,Bosque!$M$39,Bosque!$M$40),IF(Datos!$F$1654&lt;=Bosque!$E$41,Bosque!$M$42,Bosque!$M$43))</f>
        <v/>
      </c>
      <c r="K1654" s="10">
        <f>IF(Datos!$G$1654&lt;=Bosque!$E$44,IF(Datos!$H$1654&lt;=Bosque!$E$45,Bosque!$M$46,Bosque!$M$47),IF(Datos!$F$1654&lt;=Bosque!$E$48,Bosque!$M$49,Bosque!$M$50))</f>
        <v/>
      </c>
      <c r="L1654" s="10">
        <f>AVERAGE(E1654:K1654)</f>
        <v/>
      </c>
      <c r="M1654" s="10">
        <f>$M$2</f>
        <v/>
      </c>
      <c r="N1654">
        <f>IF(L1654&gt;=M1654,"Sí","No")</f>
        <v/>
      </c>
      <c r="O1654">
        <f>--AND(C1654=1,N1654="Sí")</f>
        <v/>
      </c>
      <c r="P1654">
        <f>--AND(C1654=0,N1654="Sí")</f>
        <v/>
      </c>
      <c r="Q1654">
        <f>--AND(C1654=1,N1654="No")</f>
        <v/>
      </c>
      <c r="R1654">
        <f>--AND(C1654=0,N1654="No")</f>
        <v/>
      </c>
      <c r="S1654">
        <f>--(C1654=--(L1654&gt;=M1654))</f>
        <v/>
      </c>
      <c r="T1654" s="11">
        <f>O1654*60000-P1654*3000</f>
        <v/>
      </c>
    </row>
    <row r="1655">
      <c r="A1655">
        <f>Datos!A1655</f>
        <v/>
      </c>
      <c r="B1655">
        <f>Datos!B1655</f>
        <v/>
      </c>
      <c r="C1655">
        <f>Datos!D1655</f>
        <v/>
      </c>
      <c r="D1655" t="n">
        <v>1655</v>
      </c>
      <c r="E1655" s="10">
        <f>IF(Datos!$G$1655&lt;=Bosque!$E$4,IF(Datos!$H$1655&lt;=Bosque!$E$5,Bosque!$M$6,Bosque!$M$7),IF(Datos!$G$1655&lt;=Bosque!$E$8,Bosque!$M$9,Bosque!$M$10))</f>
        <v/>
      </c>
      <c r="F1655" s="10">
        <f>IF(Datos!$H$1655&lt;=Bosque!$E$11,IF(Datos!$E$1655&lt;=Bosque!$E$12,Bosque!$M$13,Bosque!$M$14),IF(Datos!$I$1655&lt;=Bosque!$E$15,Bosque!$M$16,Bosque!$M$17))</f>
        <v/>
      </c>
      <c r="G1655" s="10">
        <f>IF(Datos!$E$1655&lt;=Bosque!$E$18,IF(Datos!$I$1655&lt;=Bosque!$E$19,Bosque!$M$20,Bosque!$M$21),Bosque!$M$22)</f>
        <v/>
      </c>
      <c r="H1655" s="10">
        <f>IF(Datos!$E$1655&lt;=Bosque!$E$23,IF(Datos!$E$1655&lt;=Bosque!$E$24,Bosque!$M$25,Bosque!$M$26),IF(Datos!$E$1655&lt;=Bosque!$E$27,Bosque!$M$28,Bosque!$M$29))</f>
        <v/>
      </c>
      <c r="I1655" s="10">
        <f>IF(Datos!$G$1655&lt;=Bosque!$E$30,IF(Datos!$E$1655&lt;=Bosque!$E$31,Bosque!$M$32,Bosque!$M$33),IF(Datos!$E$1655&lt;=Bosque!$E$34,Bosque!$M$35,Bosque!$M$36))</f>
        <v/>
      </c>
      <c r="J1655" s="10">
        <f>IF(Datos!$I$1655&lt;=Bosque!$E$37,IF(Datos!$H$1655&lt;=Bosque!$E$38,Bosque!$M$39,Bosque!$M$40),IF(Datos!$F$1655&lt;=Bosque!$E$41,Bosque!$M$42,Bosque!$M$43))</f>
        <v/>
      </c>
      <c r="K1655" s="10">
        <f>IF(Datos!$G$1655&lt;=Bosque!$E$44,IF(Datos!$H$1655&lt;=Bosque!$E$45,Bosque!$M$46,Bosque!$M$47),IF(Datos!$F$1655&lt;=Bosque!$E$48,Bosque!$M$49,Bosque!$M$50))</f>
        <v/>
      </c>
      <c r="L1655" s="10">
        <f>AVERAGE(E1655:K1655)</f>
        <v/>
      </c>
      <c r="M1655" s="10">
        <f>$M$2</f>
        <v/>
      </c>
      <c r="N1655">
        <f>IF(L1655&gt;=M1655,"Sí","No")</f>
        <v/>
      </c>
      <c r="O1655">
        <f>--AND(C1655=1,N1655="Sí")</f>
        <v/>
      </c>
      <c r="P1655">
        <f>--AND(C1655=0,N1655="Sí")</f>
        <v/>
      </c>
      <c r="Q1655">
        <f>--AND(C1655=1,N1655="No")</f>
        <v/>
      </c>
      <c r="R1655">
        <f>--AND(C1655=0,N1655="No")</f>
        <v/>
      </c>
      <c r="S1655">
        <f>--(C1655=--(L1655&gt;=M1655))</f>
        <v/>
      </c>
      <c r="T1655" s="11">
        <f>O1655*60000-P1655*3000</f>
        <v/>
      </c>
    </row>
    <row r="1656">
      <c r="A1656">
        <f>Datos!A1656</f>
        <v/>
      </c>
      <c r="B1656">
        <f>Datos!B1656</f>
        <v/>
      </c>
      <c r="C1656">
        <f>Datos!D1656</f>
        <v/>
      </c>
      <c r="D1656" t="n">
        <v>1656</v>
      </c>
      <c r="E1656" s="10">
        <f>IF(Datos!$G$1656&lt;=Bosque!$E$4,IF(Datos!$H$1656&lt;=Bosque!$E$5,Bosque!$M$6,Bosque!$M$7),IF(Datos!$G$1656&lt;=Bosque!$E$8,Bosque!$M$9,Bosque!$M$10))</f>
        <v/>
      </c>
      <c r="F1656" s="10">
        <f>IF(Datos!$H$1656&lt;=Bosque!$E$11,IF(Datos!$E$1656&lt;=Bosque!$E$12,Bosque!$M$13,Bosque!$M$14),IF(Datos!$I$1656&lt;=Bosque!$E$15,Bosque!$M$16,Bosque!$M$17))</f>
        <v/>
      </c>
      <c r="G1656" s="10">
        <f>IF(Datos!$E$1656&lt;=Bosque!$E$18,IF(Datos!$I$1656&lt;=Bosque!$E$19,Bosque!$M$20,Bosque!$M$21),Bosque!$M$22)</f>
        <v/>
      </c>
      <c r="H1656" s="10">
        <f>IF(Datos!$E$1656&lt;=Bosque!$E$23,IF(Datos!$E$1656&lt;=Bosque!$E$24,Bosque!$M$25,Bosque!$M$26),IF(Datos!$E$1656&lt;=Bosque!$E$27,Bosque!$M$28,Bosque!$M$29))</f>
        <v/>
      </c>
      <c r="I1656" s="10">
        <f>IF(Datos!$G$1656&lt;=Bosque!$E$30,IF(Datos!$E$1656&lt;=Bosque!$E$31,Bosque!$M$32,Bosque!$M$33),IF(Datos!$E$1656&lt;=Bosque!$E$34,Bosque!$M$35,Bosque!$M$36))</f>
        <v/>
      </c>
      <c r="J1656" s="10">
        <f>IF(Datos!$I$1656&lt;=Bosque!$E$37,IF(Datos!$H$1656&lt;=Bosque!$E$38,Bosque!$M$39,Bosque!$M$40),IF(Datos!$F$1656&lt;=Bosque!$E$41,Bosque!$M$42,Bosque!$M$43))</f>
        <v/>
      </c>
      <c r="K1656" s="10">
        <f>IF(Datos!$G$1656&lt;=Bosque!$E$44,IF(Datos!$H$1656&lt;=Bosque!$E$45,Bosque!$M$46,Bosque!$M$47),IF(Datos!$F$1656&lt;=Bosque!$E$48,Bosque!$M$49,Bosque!$M$50))</f>
        <v/>
      </c>
      <c r="L1656" s="10">
        <f>AVERAGE(E1656:K1656)</f>
        <v/>
      </c>
      <c r="M1656" s="10">
        <f>$M$2</f>
        <v/>
      </c>
      <c r="N1656">
        <f>IF(L1656&gt;=M1656,"Sí","No")</f>
        <v/>
      </c>
      <c r="O1656">
        <f>--AND(C1656=1,N1656="Sí")</f>
        <v/>
      </c>
      <c r="P1656">
        <f>--AND(C1656=0,N1656="Sí")</f>
        <v/>
      </c>
      <c r="Q1656">
        <f>--AND(C1656=1,N1656="No")</f>
        <v/>
      </c>
      <c r="R1656">
        <f>--AND(C1656=0,N1656="No")</f>
        <v/>
      </c>
      <c r="S1656">
        <f>--(C1656=--(L1656&gt;=M1656))</f>
        <v/>
      </c>
      <c r="T1656" s="11">
        <f>O1656*60000-P1656*3000</f>
        <v/>
      </c>
    </row>
    <row r="1657">
      <c r="A1657">
        <f>Datos!A1657</f>
        <v/>
      </c>
      <c r="B1657">
        <f>Datos!B1657</f>
        <v/>
      </c>
      <c r="C1657">
        <f>Datos!D1657</f>
        <v/>
      </c>
      <c r="D1657" t="n">
        <v>1657</v>
      </c>
      <c r="E1657" s="10">
        <f>IF(Datos!$G$1657&lt;=Bosque!$E$4,IF(Datos!$H$1657&lt;=Bosque!$E$5,Bosque!$M$6,Bosque!$M$7),IF(Datos!$G$1657&lt;=Bosque!$E$8,Bosque!$M$9,Bosque!$M$10))</f>
        <v/>
      </c>
      <c r="F1657" s="10">
        <f>IF(Datos!$H$1657&lt;=Bosque!$E$11,IF(Datos!$E$1657&lt;=Bosque!$E$12,Bosque!$M$13,Bosque!$M$14),IF(Datos!$I$1657&lt;=Bosque!$E$15,Bosque!$M$16,Bosque!$M$17))</f>
        <v/>
      </c>
      <c r="G1657" s="10">
        <f>IF(Datos!$E$1657&lt;=Bosque!$E$18,IF(Datos!$I$1657&lt;=Bosque!$E$19,Bosque!$M$20,Bosque!$M$21),Bosque!$M$22)</f>
        <v/>
      </c>
      <c r="H1657" s="10">
        <f>IF(Datos!$E$1657&lt;=Bosque!$E$23,IF(Datos!$E$1657&lt;=Bosque!$E$24,Bosque!$M$25,Bosque!$M$26),IF(Datos!$E$1657&lt;=Bosque!$E$27,Bosque!$M$28,Bosque!$M$29))</f>
        <v/>
      </c>
      <c r="I1657" s="10">
        <f>IF(Datos!$G$1657&lt;=Bosque!$E$30,IF(Datos!$E$1657&lt;=Bosque!$E$31,Bosque!$M$32,Bosque!$M$33),IF(Datos!$E$1657&lt;=Bosque!$E$34,Bosque!$M$35,Bosque!$M$36))</f>
        <v/>
      </c>
      <c r="J1657" s="10">
        <f>IF(Datos!$I$1657&lt;=Bosque!$E$37,IF(Datos!$H$1657&lt;=Bosque!$E$38,Bosque!$M$39,Bosque!$M$40),IF(Datos!$F$1657&lt;=Bosque!$E$41,Bosque!$M$42,Bosque!$M$43))</f>
        <v/>
      </c>
      <c r="K1657" s="10">
        <f>IF(Datos!$G$1657&lt;=Bosque!$E$44,IF(Datos!$H$1657&lt;=Bosque!$E$45,Bosque!$M$46,Bosque!$M$47),IF(Datos!$F$1657&lt;=Bosque!$E$48,Bosque!$M$49,Bosque!$M$50))</f>
        <v/>
      </c>
      <c r="L1657" s="10">
        <f>AVERAGE(E1657:K1657)</f>
        <v/>
      </c>
      <c r="M1657" s="10">
        <f>$M$2</f>
        <v/>
      </c>
      <c r="N1657">
        <f>IF(L1657&gt;=M1657,"Sí","No")</f>
        <v/>
      </c>
      <c r="O1657">
        <f>--AND(C1657=1,N1657="Sí")</f>
        <v/>
      </c>
      <c r="P1657">
        <f>--AND(C1657=0,N1657="Sí")</f>
        <v/>
      </c>
      <c r="Q1657">
        <f>--AND(C1657=1,N1657="No")</f>
        <v/>
      </c>
      <c r="R1657">
        <f>--AND(C1657=0,N1657="No")</f>
        <v/>
      </c>
      <c r="S1657">
        <f>--(C1657=--(L1657&gt;=M1657))</f>
        <v/>
      </c>
      <c r="T1657" s="11">
        <f>O1657*60000-P1657*3000</f>
        <v/>
      </c>
    </row>
    <row r="1658">
      <c r="A1658">
        <f>Datos!A1658</f>
        <v/>
      </c>
      <c r="B1658">
        <f>Datos!B1658</f>
        <v/>
      </c>
      <c r="C1658">
        <f>Datos!D1658</f>
        <v/>
      </c>
      <c r="D1658" t="n">
        <v>1658</v>
      </c>
      <c r="E1658" s="10">
        <f>IF(Datos!$G$1658&lt;=Bosque!$E$4,IF(Datos!$H$1658&lt;=Bosque!$E$5,Bosque!$M$6,Bosque!$M$7),IF(Datos!$G$1658&lt;=Bosque!$E$8,Bosque!$M$9,Bosque!$M$10))</f>
        <v/>
      </c>
      <c r="F1658" s="10">
        <f>IF(Datos!$H$1658&lt;=Bosque!$E$11,IF(Datos!$E$1658&lt;=Bosque!$E$12,Bosque!$M$13,Bosque!$M$14),IF(Datos!$I$1658&lt;=Bosque!$E$15,Bosque!$M$16,Bosque!$M$17))</f>
        <v/>
      </c>
      <c r="G1658" s="10">
        <f>IF(Datos!$E$1658&lt;=Bosque!$E$18,IF(Datos!$I$1658&lt;=Bosque!$E$19,Bosque!$M$20,Bosque!$M$21),Bosque!$M$22)</f>
        <v/>
      </c>
      <c r="H1658" s="10">
        <f>IF(Datos!$E$1658&lt;=Bosque!$E$23,IF(Datos!$E$1658&lt;=Bosque!$E$24,Bosque!$M$25,Bosque!$M$26),IF(Datos!$E$1658&lt;=Bosque!$E$27,Bosque!$M$28,Bosque!$M$29))</f>
        <v/>
      </c>
      <c r="I1658" s="10">
        <f>IF(Datos!$G$1658&lt;=Bosque!$E$30,IF(Datos!$E$1658&lt;=Bosque!$E$31,Bosque!$M$32,Bosque!$M$33),IF(Datos!$E$1658&lt;=Bosque!$E$34,Bosque!$M$35,Bosque!$M$36))</f>
        <v/>
      </c>
      <c r="J1658" s="10">
        <f>IF(Datos!$I$1658&lt;=Bosque!$E$37,IF(Datos!$H$1658&lt;=Bosque!$E$38,Bosque!$M$39,Bosque!$M$40),IF(Datos!$F$1658&lt;=Bosque!$E$41,Bosque!$M$42,Bosque!$M$43))</f>
        <v/>
      </c>
      <c r="K1658" s="10">
        <f>IF(Datos!$G$1658&lt;=Bosque!$E$44,IF(Datos!$H$1658&lt;=Bosque!$E$45,Bosque!$M$46,Bosque!$M$47),IF(Datos!$F$1658&lt;=Bosque!$E$48,Bosque!$M$49,Bosque!$M$50))</f>
        <v/>
      </c>
      <c r="L1658" s="10">
        <f>AVERAGE(E1658:K1658)</f>
        <v/>
      </c>
      <c r="M1658" s="10">
        <f>$M$2</f>
        <v/>
      </c>
      <c r="N1658">
        <f>IF(L1658&gt;=M1658,"Sí","No")</f>
        <v/>
      </c>
      <c r="O1658">
        <f>--AND(C1658=1,N1658="Sí")</f>
        <v/>
      </c>
      <c r="P1658">
        <f>--AND(C1658=0,N1658="Sí")</f>
        <v/>
      </c>
      <c r="Q1658">
        <f>--AND(C1658=1,N1658="No")</f>
        <v/>
      </c>
      <c r="R1658">
        <f>--AND(C1658=0,N1658="No")</f>
        <v/>
      </c>
      <c r="S1658">
        <f>--(C1658=--(L1658&gt;=M1658))</f>
        <v/>
      </c>
      <c r="T1658" s="11">
        <f>O1658*60000-P1658*3000</f>
        <v/>
      </c>
    </row>
    <row r="1659">
      <c r="A1659">
        <f>Datos!A1659</f>
        <v/>
      </c>
      <c r="B1659">
        <f>Datos!B1659</f>
        <v/>
      </c>
      <c r="C1659">
        <f>Datos!D1659</f>
        <v/>
      </c>
      <c r="D1659" t="n">
        <v>1659</v>
      </c>
      <c r="E1659" s="10">
        <f>IF(Datos!$G$1659&lt;=Bosque!$E$4,IF(Datos!$H$1659&lt;=Bosque!$E$5,Bosque!$M$6,Bosque!$M$7),IF(Datos!$G$1659&lt;=Bosque!$E$8,Bosque!$M$9,Bosque!$M$10))</f>
        <v/>
      </c>
      <c r="F1659" s="10">
        <f>IF(Datos!$H$1659&lt;=Bosque!$E$11,IF(Datos!$E$1659&lt;=Bosque!$E$12,Bosque!$M$13,Bosque!$M$14),IF(Datos!$I$1659&lt;=Bosque!$E$15,Bosque!$M$16,Bosque!$M$17))</f>
        <v/>
      </c>
      <c r="G1659" s="10">
        <f>IF(Datos!$E$1659&lt;=Bosque!$E$18,IF(Datos!$I$1659&lt;=Bosque!$E$19,Bosque!$M$20,Bosque!$M$21),Bosque!$M$22)</f>
        <v/>
      </c>
      <c r="H1659" s="10">
        <f>IF(Datos!$E$1659&lt;=Bosque!$E$23,IF(Datos!$E$1659&lt;=Bosque!$E$24,Bosque!$M$25,Bosque!$M$26),IF(Datos!$E$1659&lt;=Bosque!$E$27,Bosque!$M$28,Bosque!$M$29))</f>
        <v/>
      </c>
      <c r="I1659" s="10">
        <f>IF(Datos!$G$1659&lt;=Bosque!$E$30,IF(Datos!$E$1659&lt;=Bosque!$E$31,Bosque!$M$32,Bosque!$M$33),IF(Datos!$E$1659&lt;=Bosque!$E$34,Bosque!$M$35,Bosque!$M$36))</f>
        <v/>
      </c>
      <c r="J1659" s="10">
        <f>IF(Datos!$I$1659&lt;=Bosque!$E$37,IF(Datos!$H$1659&lt;=Bosque!$E$38,Bosque!$M$39,Bosque!$M$40),IF(Datos!$F$1659&lt;=Bosque!$E$41,Bosque!$M$42,Bosque!$M$43))</f>
        <v/>
      </c>
      <c r="K1659" s="10">
        <f>IF(Datos!$G$1659&lt;=Bosque!$E$44,IF(Datos!$H$1659&lt;=Bosque!$E$45,Bosque!$M$46,Bosque!$M$47),IF(Datos!$F$1659&lt;=Bosque!$E$48,Bosque!$M$49,Bosque!$M$50))</f>
        <v/>
      </c>
      <c r="L1659" s="10">
        <f>AVERAGE(E1659:K1659)</f>
        <v/>
      </c>
      <c r="M1659" s="10">
        <f>$M$2</f>
        <v/>
      </c>
      <c r="N1659">
        <f>IF(L1659&gt;=M1659,"Sí","No")</f>
        <v/>
      </c>
      <c r="O1659">
        <f>--AND(C1659=1,N1659="Sí")</f>
        <v/>
      </c>
      <c r="P1659">
        <f>--AND(C1659=0,N1659="Sí")</f>
        <v/>
      </c>
      <c r="Q1659">
        <f>--AND(C1659=1,N1659="No")</f>
        <v/>
      </c>
      <c r="R1659">
        <f>--AND(C1659=0,N1659="No")</f>
        <v/>
      </c>
      <c r="S1659">
        <f>--(C1659=--(L1659&gt;=M1659))</f>
        <v/>
      </c>
      <c r="T1659" s="11">
        <f>O1659*60000-P1659*3000</f>
        <v/>
      </c>
    </row>
    <row r="1660">
      <c r="A1660">
        <f>Datos!A1660</f>
        <v/>
      </c>
      <c r="B1660">
        <f>Datos!B1660</f>
        <v/>
      </c>
      <c r="C1660">
        <f>Datos!D1660</f>
        <v/>
      </c>
      <c r="D1660" t="n">
        <v>1660</v>
      </c>
      <c r="E1660" s="10">
        <f>IF(Datos!$G$1660&lt;=Bosque!$E$4,IF(Datos!$H$1660&lt;=Bosque!$E$5,Bosque!$M$6,Bosque!$M$7),IF(Datos!$G$1660&lt;=Bosque!$E$8,Bosque!$M$9,Bosque!$M$10))</f>
        <v/>
      </c>
      <c r="F1660" s="10">
        <f>IF(Datos!$H$1660&lt;=Bosque!$E$11,IF(Datos!$E$1660&lt;=Bosque!$E$12,Bosque!$M$13,Bosque!$M$14),IF(Datos!$I$1660&lt;=Bosque!$E$15,Bosque!$M$16,Bosque!$M$17))</f>
        <v/>
      </c>
      <c r="G1660" s="10">
        <f>IF(Datos!$E$1660&lt;=Bosque!$E$18,IF(Datos!$I$1660&lt;=Bosque!$E$19,Bosque!$M$20,Bosque!$M$21),Bosque!$M$22)</f>
        <v/>
      </c>
      <c r="H1660" s="10">
        <f>IF(Datos!$E$1660&lt;=Bosque!$E$23,IF(Datos!$E$1660&lt;=Bosque!$E$24,Bosque!$M$25,Bosque!$M$26),IF(Datos!$E$1660&lt;=Bosque!$E$27,Bosque!$M$28,Bosque!$M$29))</f>
        <v/>
      </c>
      <c r="I1660" s="10">
        <f>IF(Datos!$G$1660&lt;=Bosque!$E$30,IF(Datos!$E$1660&lt;=Bosque!$E$31,Bosque!$M$32,Bosque!$M$33),IF(Datos!$E$1660&lt;=Bosque!$E$34,Bosque!$M$35,Bosque!$M$36))</f>
        <v/>
      </c>
      <c r="J1660" s="10">
        <f>IF(Datos!$I$1660&lt;=Bosque!$E$37,IF(Datos!$H$1660&lt;=Bosque!$E$38,Bosque!$M$39,Bosque!$M$40),IF(Datos!$F$1660&lt;=Bosque!$E$41,Bosque!$M$42,Bosque!$M$43))</f>
        <v/>
      </c>
      <c r="K1660" s="10">
        <f>IF(Datos!$G$1660&lt;=Bosque!$E$44,IF(Datos!$H$1660&lt;=Bosque!$E$45,Bosque!$M$46,Bosque!$M$47),IF(Datos!$F$1660&lt;=Bosque!$E$48,Bosque!$M$49,Bosque!$M$50))</f>
        <v/>
      </c>
      <c r="L1660" s="10">
        <f>AVERAGE(E1660:K1660)</f>
        <v/>
      </c>
      <c r="M1660" s="10">
        <f>$M$2</f>
        <v/>
      </c>
      <c r="N1660">
        <f>IF(L1660&gt;=M1660,"Sí","No")</f>
        <v/>
      </c>
      <c r="O1660">
        <f>--AND(C1660=1,N1660="Sí")</f>
        <v/>
      </c>
      <c r="P1660">
        <f>--AND(C1660=0,N1660="Sí")</f>
        <v/>
      </c>
      <c r="Q1660">
        <f>--AND(C1660=1,N1660="No")</f>
        <v/>
      </c>
      <c r="R1660">
        <f>--AND(C1660=0,N1660="No")</f>
        <v/>
      </c>
      <c r="S1660">
        <f>--(C1660=--(L1660&gt;=M1660))</f>
        <v/>
      </c>
      <c r="T1660" s="11">
        <f>O1660*60000-P1660*3000</f>
        <v/>
      </c>
    </row>
    <row r="1661">
      <c r="A1661">
        <f>Datos!A1661</f>
        <v/>
      </c>
      <c r="B1661">
        <f>Datos!B1661</f>
        <v/>
      </c>
      <c r="C1661">
        <f>Datos!D1661</f>
        <v/>
      </c>
      <c r="D1661" t="n">
        <v>1661</v>
      </c>
      <c r="E1661" s="10">
        <f>IF(Datos!$G$1661&lt;=Bosque!$E$4,IF(Datos!$H$1661&lt;=Bosque!$E$5,Bosque!$M$6,Bosque!$M$7),IF(Datos!$G$1661&lt;=Bosque!$E$8,Bosque!$M$9,Bosque!$M$10))</f>
        <v/>
      </c>
      <c r="F1661" s="10">
        <f>IF(Datos!$H$1661&lt;=Bosque!$E$11,IF(Datos!$E$1661&lt;=Bosque!$E$12,Bosque!$M$13,Bosque!$M$14),IF(Datos!$I$1661&lt;=Bosque!$E$15,Bosque!$M$16,Bosque!$M$17))</f>
        <v/>
      </c>
      <c r="G1661" s="10">
        <f>IF(Datos!$E$1661&lt;=Bosque!$E$18,IF(Datos!$I$1661&lt;=Bosque!$E$19,Bosque!$M$20,Bosque!$M$21),Bosque!$M$22)</f>
        <v/>
      </c>
      <c r="H1661" s="10">
        <f>IF(Datos!$E$1661&lt;=Bosque!$E$23,IF(Datos!$E$1661&lt;=Bosque!$E$24,Bosque!$M$25,Bosque!$M$26),IF(Datos!$E$1661&lt;=Bosque!$E$27,Bosque!$M$28,Bosque!$M$29))</f>
        <v/>
      </c>
      <c r="I1661" s="10">
        <f>IF(Datos!$G$1661&lt;=Bosque!$E$30,IF(Datos!$E$1661&lt;=Bosque!$E$31,Bosque!$M$32,Bosque!$M$33),IF(Datos!$E$1661&lt;=Bosque!$E$34,Bosque!$M$35,Bosque!$M$36))</f>
        <v/>
      </c>
      <c r="J1661" s="10">
        <f>IF(Datos!$I$1661&lt;=Bosque!$E$37,IF(Datos!$H$1661&lt;=Bosque!$E$38,Bosque!$M$39,Bosque!$M$40),IF(Datos!$F$1661&lt;=Bosque!$E$41,Bosque!$M$42,Bosque!$M$43))</f>
        <v/>
      </c>
      <c r="K1661" s="10">
        <f>IF(Datos!$G$1661&lt;=Bosque!$E$44,IF(Datos!$H$1661&lt;=Bosque!$E$45,Bosque!$M$46,Bosque!$M$47),IF(Datos!$F$1661&lt;=Bosque!$E$48,Bosque!$M$49,Bosque!$M$50))</f>
        <v/>
      </c>
      <c r="L1661" s="10">
        <f>AVERAGE(E1661:K1661)</f>
        <v/>
      </c>
      <c r="M1661" s="10">
        <f>$M$2</f>
        <v/>
      </c>
      <c r="N1661">
        <f>IF(L1661&gt;=M1661,"Sí","No")</f>
        <v/>
      </c>
      <c r="O1661">
        <f>--AND(C1661=1,N1661="Sí")</f>
        <v/>
      </c>
      <c r="P1661">
        <f>--AND(C1661=0,N1661="Sí")</f>
        <v/>
      </c>
      <c r="Q1661">
        <f>--AND(C1661=1,N1661="No")</f>
        <v/>
      </c>
      <c r="R1661">
        <f>--AND(C1661=0,N1661="No")</f>
        <v/>
      </c>
      <c r="S1661">
        <f>--(C1661=--(L1661&gt;=M1661))</f>
        <v/>
      </c>
      <c r="T1661" s="11">
        <f>O1661*60000-P1661*3000</f>
        <v/>
      </c>
    </row>
    <row r="1662">
      <c r="A1662">
        <f>Datos!A1662</f>
        <v/>
      </c>
      <c r="B1662">
        <f>Datos!B1662</f>
        <v/>
      </c>
      <c r="C1662">
        <f>Datos!D1662</f>
        <v/>
      </c>
      <c r="D1662" t="n">
        <v>1662</v>
      </c>
      <c r="E1662" s="10">
        <f>IF(Datos!$G$1662&lt;=Bosque!$E$4,IF(Datos!$H$1662&lt;=Bosque!$E$5,Bosque!$M$6,Bosque!$M$7),IF(Datos!$G$1662&lt;=Bosque!$E$8,Bosque!$M$9,Bosque!$M$10))</f>
        <v/>
      </c>
      <c r="F1662" s="10">
        <f>IF(Datos!$H$1662&lt;=Bosque!$E$11,IF(Datos!$E$1662&lt;=Bosque!$E$12,Bosque!$M$13,Bosque!$M$14),IF(Datos!$I$1662&lt;=Bosque!$E$15,Bosque!$M$16,Bosque!$M$17))</f>
        <v/>
      </c>
      <c r="G1662" s="10">
        <f>IF(Datos!$E$1662&lt;=Bosque!$E$18,IF(Datos!$I$1662&lt;=Bosque!$E$19,Bosque!$M$20,Bosque!$M$21),Bosque!$M$22)</f>
        <v/>
      </c>
      <c r="H1662" s="10">
        <f>IF(Datos!$E$1662&lt;=Bosque!$E$23,IF(Datos!$E$1662&lt;=Bosque!$E$24,Bosque!$M$25,Bosque!$M$26),IF(Datos!$E$1662&lt;=Bosque!$E$27,Bosque!$M$28,Bosque!$M$29))</f>
        <v/>
      </c>
      <c r="I1662" s="10">
        <f>IF(Datos!$G$1662&lt;=Bosque!$E$30,IF(Datos!$E$1662&lt;=Bosque!$E$31,Bosque!$M$32,Bosque!$M$33),IF(Datos!$E$1662&lt;=Bosque!$E$34,Bosque!$M$35,Bosque!$M$36))</f>
        <v/>
      </c>
      <c r="J1662" s="10">
        <f>IF(Datos!$I$1662&lt;=Bosque!$E$37,IF(Datos!$H$1662&lt;=Bosque!$E$38,Bosque!$M$39,Bosque!$M$40),IF(Datos!$F$1662&lt;=Bosque!$E$41,Bosque!$M$42,Bosque!$M$43))</f>
        <v/>
      </c>
      <c r="K1662" s="10">
        <f>IF(Datos!$G$1662&lt;=Bosque!$E$44,IF(Datos!$H$1662&lt;=Bosque!$E$45,Bosque!$M$46,Bosque!$M$47),IF(Datos!$F$1662&lt;=Bosque!$E$48,Bosque!$M$49,Bosque!$M$50))</f>
        <v/>
      </c>
      <c r="L1662" s="10">
        <f>AVERAGE(E1662:K1662)</f>
        <v/>
      </c>
      <c r="M1662" s="10">
        <f>$M$2</f>
        <v/>
      </c>
      <c r="N1662">
        <f>IF(L1662&gt;=M1662,"Sí","No")</f>
        <v/>
      </c>
      <c r="O1662">
        <f>--AND(C1662=1,N1662="Sí")</f>
        <v/>
      </c>
      <c r="P1662">
        <f>--AND(C1662=0,N1662="Sí")</f>
        <v/>
      </c>
      <c r="Q1662">
        <f>--AND(C1662=1,N1662="No")</f>
        <v/>
      </c>
      <c r="R1662">
        <f>--AND(C1662=0,N1662="No")</f>
        <v/>
      </c>
      <c r="S1662">
        <f>--(C1662=--(L1662&gt;=M1662))</f>
        <v/>
      </c>
      <c r="T1662" s="11">
        <f>O1662*60000-P1662*3000</f>
        <v/>
      </c>
    </row>
    <row r="1663">
      <c r="A1663">
        <f>Datos!A1663</f>
        <v/>
      </c>
      <c r="B1663">
        <f>Datos!B1663</f>
        <v/>
      </c>
      <c r="C1663">
        <f>Datos!D1663</f>
        <v/>
      </c>
      <c r="D1663" t="n">
        <v>1663</v>
      </c>
      <c r="E1663" s="10">
        <f>IF(Datos!$G$1663&lt;=Bosque!$E$4,IF(Datos!$H$1663&lt;=Bosque!$E$5,Bosque!$M$6,Bosque!$M$7),IF(Datos!$G$1663&lt;=Bosque!$E$8,Bosque!$M$9,Bosque!$M$10))</f>
        <v/>
      </c>
      <c r="F1663" s="10">
        <f>IF(Datos!$H$1663&lt;=Bosque!$E$11,IF(Datos!$E$1663&lt;=Bosque!$E$12,Bosque!$M$13,Bosque!$M$14),IF(Datos!$I$1663&lt;=Bosque!$E$15,Bosque!$M$16,Bosque!$M$17))</f>
        <v/>
      </c>
      <c r="G1663" s="10">
        <f>IF(Datos!$E$1663&lt;=Bosque!$E$18,IF(Datos!$I$1663&lt;=Bosque!$E$19,Bosque!$M$20,Bosque!$M$21),Bosque!$M$22)</f>
        <v/>
      </c>
      <c r="H1663" s="10">
        <f>IF(Datos!$E$1663&lt;=Bosque!$E$23,IF(Datos!$E$1663&lt;=Bosque!$E$24,Bosque!$M$25,Bosque!$M$26),IF(Datos!$E$1663&lt;=Bosque!$E$27,Bosque!$M$28,Bosque!$M$29))</f>
        <v/>
      </c>
      <c r="I1663" s="10">
        <f>IF(Datos!$G$1663&lt;=Bosque!$E$30,IF(Datos!$E$1663&lt;=Bosque!$E$31,Bosque!$M$32,Bosque!$M$33),IF(Datos!$E$1663&lt;=Bosque!$E$34,Bosque!$M$35,Bosque!$M$36))</f>
        <v/>
      </c>
      <c r="J1663" s="10">
        <f>IF(Datos!$I$1663&lt;=Bosque!$E$37,IF(Datos!$H$1663&lt;=Bosque!$E$38,Bosque!$M$39,Bosque!$M$40),IF(Datos!$F$1663&lt;=Bosque!$E$41,Bosque!$M$42,Bosque!$M$43))</f>
        <v/>
      </c>
      <c r="K1663" s="10">
        <f>IF(Datos!$G$1663&lt;=Bosque!$E$44,IF(Datos!$H$1663&lt;=Bosque!$E$45,Bosque!$M$46,Bosque!$M$47),IF(Datos!$F$1663&lt;=Bosque!$E$48,Bosque!$M$49,Bosque!$M$50))</f>
        <v/>
      </c>
      <c r="L1663" s="10">
        <f>AVERAGE(E1663:K1663)</f>
        <v/>
      </c>
      <c r="M1663" s="10">
        <f>$M$2</f>
        <v/>
      </c>
      <c r="N1663">
        <f>IF(L1663&gt;=M1663,"Sí","No")</f>
        <v/>
      </c>
      <c r="O1663">
        <f>--AND(C1663=1,N1663="Sí")</f>
        <v/>
      </c>
      <c r="P1663">
        <f>--AND(C1663=0,N1663="Sí")</f>
        <v/>
      </c>
      <c r="Q1663">
        <f>--AND(C1663=1,N1663="No")</f>
        <v/>
      </c>
      <c r="R1663">
        <f>--AND(C1663=0,N1663="No")</f>
        <v/>
      </c>
      <c r="S1663">
        <f>--(C1663=--(L1663&gt;=M1663))</f>
        <v/>
      </c>
      <c r="T1663" s="11">
        <f>O1663*60000-P1663*3000</f>
        <v/>
      </c>
    </row>
    <row r="1664">
      <c r="A1664">
        <f>Datos!A1664</f>
        <v/>
      </c>
      <c r="B1664">
        <f>Datos!B1664</f>
        <v/>
      </c>
      <c r="C1664">
        <f>Datos!D1664</f>
        <v/>
      </c>
      <c r="D1664" t="n">
        <v>1664</v>
      </c>
      <c r="E1664" s="10">
        <f>IF(Datos!$G$1664&lt;=Bosque!$E$4,IF(Datos!$H$1664&lt;=Bosque!$E$5,Bosque!$M$6,Bosque!$M$7),IF(Datos!$G$1664&lt;=Bosque!$E$8,Bosque!$M$9,Bosque!$M$10))</f>
        <v/>
      </c>
      <c r="F1664" s="10">
        <f>IF(Datos!$H$1664&lt;=Bosque!$E$11,IF(Datos!$E$1664&lt;=Bosque!$E$12,Bosque!$M$13,Bosque!$M$14),IF(Datos!$I$1664&lt;=Bosque!$E$15,Bosque!$M$16,Bosque!$M$17))</f>
        <v/>
      </c>
      <c r="G1664" s="10">
        <f>IF(Datos!$E$1664&lt;=Bosque!$E$18,IF(Datos!$I$1664&lt;=Bosque!$E$19,Bosque!$M$20,Bosque!$M$21),Bosque!$M$22)</f>
        <v/>
      </c>
      <c r="H1664" s="10">
        <f>IF(Datos!$E$1664&lt;=Bosque!$E$23,IF(Datos!$E$1664&lt;=Bosque!$E$24,Bosque!$M$25,Bosque!$M$26),IF(Datos!$E$1664&lt;=Bosque!$E$27,Bosque!$M$28,Bosque!$M$29))</f>
        <v/>
      </c>
      <c r="I1664" s="10">
        <f>IF(Datos!$G$1664&lt;=Bosque!$E$30,IF(Datos!$E$1664&lt;=Bosque!$E$31,Bosque!$M$32,Bosque!$M$33),IF(Datos!$E$1664&lt;=Bosque!$E$34,Bosque!$M$35,Bosque!$M$36))</f>
        <v/>
      </c>
      <c r="J1664" s="10">
        <f>IF(Datos!$I$1664&lt;=Bosque!$E$37,IF(Datos!$H$1664&lt;=Bosque!$E$38,Bosque!$M$39,Bosque!$M$40),IF(Datos!$F$1664&lt;=Bosque!$E$41,Bosque!$M$42,Bosque!$M$43))</f>
        <v/>
      </c>
      <c r="K1664" s="10">
        <f>IF(Datos!$G$1664&lt;=Bosque!$E$44,IF(Datos!$H$1664&lt;=Bosque!$E$45,Bosque!$M$46,Bosque!$M$47),IF(Datos!$F$1664&lt;=Bosque!$E$48,Bosque!$M$49,Bosque!$M$50))</f>
        <v/>
      </c>
      <c r="L1664" s="10">
        <f>AVERAGE(E1664:K1664)</f>
        <v/>
      </c>
      <c r="M1664" s="10">
        <f>$M$2</f>
        <v/>
      </c>
      <c r="N1664">
        <f>IF(L1664&gt;=M1664,"Sí","No")</f>
        <v/>
      </c>
      <c r="O1664">
        <f>--AND(C1664=1,N1664="Sí")</f>
        <v/>
      </c>
      <c r="P1664">
        <f>--AND(C1664=0,N1664="Sí")</f>
        <v/>
      </c>
      <c r="Q1664">
        <f>--AND(C1664=1,N1664="No")</f>
        <v/>
      </c>
      <c r="R1664">
        <f>--AND(C1664=0,N1664="No")</f>
        <v/>
      </c>
      <c r="S1664">
        <f>--(C1664=--(L1664&gt;=M1664))</f>
        <v/>
      </c>
      <c r="T1664" s="11">
        <f>O1664*60000-P1664*3000</f>
        <v/>
      </c>
    </row>
    <row r="1665">
      <c r="A1665">
        <f>Datos!A1665</f>
        <v/>
      </c>
      <c r="B1665">
        <f>Datos!B1665</f>
        <v/>
      </c>
      <c r="C1665">
        <f>Datos!D1665</f>
        <v/>
      </c>
      <c r="D1665" t="n">
        <v>1665</v>
      </c>
      <c r="E1665" s="10">
        <f>IF(Datos!$G$1665&lt;=Bosque!$E$4,IF(Datos!$H$1665&lt;=Bosque!$E$5,Bosque!$M$6,Bosque!$M$7),IF(Datos!$G$1665&lt;=Bosque!$E$8,Bosque!$M$9,Bosque!$M$10))</f>
        <v/>
      </c>
      <c r="F1665" s="10">
        <f>IF(Datos!$H$1665&lt;=Bosque!$E$11,IF(Datos!$E$1665&lt;=Bosque!$E$12,Bosque!$M$13,Bosque!$M$14),IF(Datos!$I$1665&lt;=Bosque!$E$15,Bosque!$M$16,Bosque!$M$17))</f>
        <v/>
      </c>
      <c r="G1665" s="10">
        <f>IF(Datos!$E$1665&lt;=Bosque!$E$18,IF(Datos!$I$1665&lt;=Bosque!$E$19,Bosque!$M$20,Bosque!$M$21),Bosque!$M$22)</f>
        <v/>
      </c>
      <c r="H1665" s="10">
        <f>IF(Datos!$E$1665&lt;=Bosque!$E$23,IF(Datos!$E$1665&lt;=Bosque!$E$24,Bosque!$M$25,Bosque!$M$26),IF(Datos!$E$1665&lt;=Bosque!$E$27,Bosque!$M$28,Bosque!$M$29))</f>
        <v/>
      </c>
      <c r="I1665" s="10">
        <f>IF(Datos!$G$1665&lt;=Bosque!$E$30,IF(Datos!$E$1665&lt;=Bosque!$E$31,Bosque!$M$32,Bosque!$M$33),IF(Datos!$E$1665&lt;=Bosque!$E$34,Bosque!$M$35,Bosque!$M$36))</f>
        <v/>
      </c>
      <c r="J1665" s="10">
        <f>IF(Datos!$I$1665&lt;=Bosque!$E$37,IF(Datos!$H$1665&lt;=Bosque!$E$38,Bosque!$M$39,Bosque!$M$40),IF(Datos!$F$1665&lt;=Bosque!$E$41,Bosque!$M$42,Bosque!$M$43))</f>
        <v/>
      </c>
      <c r="K1665" s="10">
        <f>IF(Datos!$G$1665&lt;=Bosque!$E$44,IF(Datos!$H$1665&lt;=Bosque!$E$45,Bosque!$M$46,Bosque!$M$47),IF(Datos!$F$1665&lt;=Bosque!$E$48,Bosque!$M$49,Bosque!$M$50))</f>
        <v/>
      </c>
      <c r="L1665" s="10">
        <f>AVERAGE(E1665:K1665)</f>
        <v/>
      </c>
      <c r="M1665" s="10">
        <f>$M$2</f>
        <v/>
      </c>
      <c r="N1665">
        <f>IF(L1665&gt;=M1665,"Sí","No")</f>
        <v/>
      </c>
      <c r="O1665">
        <f>--AND(C1665=1,N1665="Sí")</f>
        <v/>
      </c>
      <c r="P1665">
        <f>--AND(C1665=0,N1665="Sí")</f>
        <v/>
      </c>
      <c r="Q1665">
        <f>--AND(C1665=1,N1665="No")</f>
        <v/>
      </c>
      <c r="R1665">
        <f>--AND(C1665=0,N1665="No")</f>
        <v/>
      </c>
      <c r="S1665">
        <f>--(C1665=--(L1665&gt;=M1665))</f>
        <v/>
      </c>
      <c r="T1665" s="11">
        <f>O1665*60000-P1665*3000</f>
        <v/>
      </c>
    </row>
    <row r="1666">
      <c r="A1666">
        <f>Datos!A1666</f>
        <v/>
      </c>
      <c r="B1666">
        <f>Datos!B1666</f>
        <v/>
      </c>
      <c r="C1666">
        <f>Datos!D1666</f>
        <v/>
      </c>
      <c r="D1666" t="n">
        <v>1666</v>
      </c>
      <c r="E1666" s="10">
        <f>IF(Datos!$G$1666&lt;=Bosque!$E$4,IF(Datos!$H$1666&lt;=Bosque!$E$5,Bosque!$M$6,Bosque!$M$7),IF(Datos!$G$1666&lt;=Bosque!$E$8,Bosque!$M$9,Bosque!$M$10))</f>
        <v/>
      </c>
      <c r="F1666" s="10">
        <f>IF(Datos!$H$1666&lt;=Bosque!$E$11,IF(Datos!$E$1666&lt;=Bosque!$E$12,Bosque!$M$13,Bosque!$M$14),IF(Datos!$I$1666&lt;=Bosque!$E$15,Bosque!$M$16,Bosque!$M$17))</f>
        <v/>
      </c>
      <c r="G1666" s="10">
        <f>IF(Datos!$E$1666&lt;=Bosque!$E$18,IF(Datos!$I$1666&lt;=Bosque!$E$19,Bosque!$M$20,Bosque!$M$21),Bosque!$M$22)</f>
        <v/>
      </c>
      <c r="H1666" s="10">
        <f>IF(Datos!$E$1666&lt;=Bosque!$E$23,IF(Datos!$E$1666&lt;=Bosque!$E$24,Bosque!$M$25,Bosque!$M$26),IF(Datos!$E$1666&lt;=Bosque!$E$27,Bosque!$M$28,Bosque!$M$29))</f>
        <v/>
      </c>
      <c r="I1666" s="10">
        <f>IF(Datos!$G$1666&lt;=Bosque!$E$30,IF(Datos!$E$1666&lt;=Bosque!$E$31,Bosque!$M$32,Bosque!$M$33),IF(Datos!$E$1666&lt;=Bosque!$E$34,Bosque!$M$35,Bosque!$M$36))</f>
        <v/>
      </c>
      <c r="J1666" s="10">
        <f>IF(Datos!$I$1666&lt;=Bosque!$E$37,IF(Datos!$H$1666&lt;=Bosque!$E$38,Bosque!$M$39,Bosque!$M$40),IF(Datos!$F$1666&lt;=Bosque!$E$41,Bosque!$M$42,Bosque!$M$43))</f>
        <v/>
      </c>
      <c r="K1666" s="10">
        <f>IF(Datos!$G$1666&lt;=Bosque!$E$44,IF(Datos!$H$1666&lt;=Bosque!$E$45,Bosque!$M$46,Bosque!$M$47),IF(Datos!$F$1666&lt;=Bosque!$E$48,Bosque!$M$49,Bosque!$M$50))</f>
        <v/>
      </c>
      <c r="L1666" s="10">
        <f>AVERAGE(E1666:K1666)</f>
        <v/>
      </c>
      <c r="M1666" s="10">
        <f>$M$2</f>
        <v/>
      </c>
      <c r="N1666">
        <f>IF(L1666&gt;=M1666,"Sí","No")</f>
        <v/>
      </c>
      <c r="O1666">
        <f>--AND(C1666=1,N1666="Sí")</f>
        <v/>
      </c>
      <c r="P1666">
        <f>--AND(C1666=0,N1666="Sí")</f>
        <v/>
      </c>
      <c r="Q1666">
        <f>--AND(C1666=1,N1666="No")</f>
        <v/>
      </c>
      <c r="R1666">
        <f>--AND(C1666=0,N1666="No")</f>
        <v/>
      </c>
      <c r="S1666">
        <f>--(C1666=--(L1666&gt;=M1666))</f>
        <v/>
      </c>
      <c r="T1666" s="11">
        <f>O1666*60000-P1666*3000</f>
        <v/>
      </c>
    </row>
    <row r="1667">
      <c r="A1667">
        <f>Datos!A1667</f>
        <v/>
      </c>
      <c r="B1667">
        <f>Datos!B1667</f>
        <v/>
      </c>
      <c r="C1667">
        <f>Datos!D1667</f>
        <v/>
      </c>
      <c r="D1667" t="n">
        <v>1667</v>
      </c>
      <c r="E1667" s="10">
        <f>IF(Datos!$G$1667&lt;=Bosque!$E$4,IF(Datos!$H$1667&lt;=Bosque!$E$5,Bosque!$M$6,Bosque!$M$7),IF(Datos!$G$1667&lt;=Bosque!$E$8,Bosque!$M$9,Bosque!$M$10))</f>
        <v/>
      </c>
      <c r="F1667" s="10">
        <f>IF(Datos!$H$1667&lt;=Bosque!$E$11,IF(Datos!$E$1667&lt;=Bosque!$E$12,Bosque!$M$13,Bosque!$M$14),IF(Datos!$I$1667&lt;=Bosque!$E$15,Bosque!$M$16,Bosque!$M$17))</f>
        <v/>
      </c>
      <c r="G1667" s="10">
        <f>IF(Datos!$E$1667&lt;=Bosque!$E$18,IF(Datos!$I$1667&lt;=Bosque!$E$19,Bosque!$M$20,Bosque!$M$21),Bosque!$M$22)</f>
        <v/>
      </c>
      <c r="H1667" s="10">
        <f>IF(Datos!$E$1667&lt;=Bosque!$E$23,IF(Datos!$E$1667&lt;=Bosque!$E$24,Bosque!$M$25,Bosque!$M$26),IF(Datos!$E$1667&lt;=Bosque!$E$27,Bosque!$M$28,Bosque!$M$29))</f>
        <v/>
      </c>
      <c r="I1667" s="10">
        <f>IF(Datos!$G$1667&lt;=Bosque!$E$30,IF(Datos!$E$1667&lt;=Bosque!$E$31,Bosque!$M$32,Bosque!$M$33),IF(Datos!$E$1667&lt;=Bosque!$E$34,Bosque!$M$35,Bosque!$M$36))</f>
        <v/>
      </c>
      <c r="J1667" s="10">
        <f>IF(Datos!$I$1667&lt;=Bosque!$E$37,IF(Datos!$H$1667&lt;=Bosque!$E$38,Bosque!$M$39,Bosque!$M$40),IF(Datos!$F$1667&lt;=Bosque!$E$41,Bosque!$M$42,Bosque!$M$43))</f>
        <v/>
      </c>
      <c r="K1667" s="10">
        <f>IF(Datos!$G$1667&lt;=Bosque!$E$44,IF(Datos!$H$1667&lt;=Bosque!$E$45,Bosque!$M$46,Bosque!$M$47),IF(Datos!$F$1667&lt;=Bosque!$E$48,Bosque!$M$49,Bosque!$M$50))</f>
        <v/>
      </c>
      <c r="L1667" s="10">
        <f>AVERAGE(E1667:K1667)</f>
        <v/>
      </c>
      <c r="M1667" s="10">
        <f>$M$2</f>
        <v/>
      </c>
      <c r="N1667">
        <f>IF(L1667&gt;=M1667,"Sí","No")</f>
        <v/>
      </c>
      <c r="O1667">
        <f>--AND(C1667=1,N1667="Sí")</f>
        <v/>
      </c>
      <c r="P1667">
        <f>--AND(C1667=0,N1667="Sí")</f>
        <v/>
      </c>
      <c r="Q1667">
        <f>--AND(C1667=1,N1667="No")</f>
        <v/>
      </c>
      <c r="R1667">
        <f>--AND(C1667=0,N1667="No")</f>
        <v/>
      </c>
      <c r="S1667">
        <f>--(C1667=--(L1667&gt;=M1667))</f>
        <v/>
      </c>
      <c r="T1667" s="11">
        <f>O1667*60000-P1667*3000</f>
        <v/>
      </c>
    </row>
    <row r="1668">
      <c r="A1668">
        <f>Datos!A1668</f>
        <v/>
      </c>
      <c r="B1668">
        <f>Datos!B1668</f>
        <v/>
      </c>
      <c r="C1668">
        <f>Datos!D1668</f>
        <v/>
      </c>
      <c r="D1668" t="n">
        <v>1668</v>
      </c>
      <c r="E1668" s="10">
        <f>IF(Datos!$G$1668&lt;=Bosque!$E$4,IF(Datos!$H$1668&lt;=Bosque!$E$5,Bosque!$M$6,Bosque!$M$7),IF(Datos!$G$1668&lt;=Bosque!$E$8,Bosque!$M$9,Bosque!$M$10))</f>
        <v/>
      </c>
      <c r="F1668" s="10">
        <f>IF(Datos!$H$1668&lt;=Bosque!$E$11,IF(Datos!$E$1668&lt;=Bosque!$E$12,Bosque!$M$13,Bosque!$M$14),IF(Datos!$I$1668&lt;=Bosque!$E$15,Bosque!$M$16,Bosque!$M$17))</f>
        <v/>
      </c>
      <c r="G1668" s="10">
        <f>IF(Datos!$E$1668&lt;=Bosque!$E$18,IF(Datos!$I$1668&lt;=Bosque!$E$19,Bosque!$M$20,Bosque!$M$21),Bosque!$M$22)</f>
        <v/>
      </c>
      <c r="H1668" s="10">
        <f>IF(Datos!$E$1668&lt;=Bosque!$E$23,IF(Datos!$E$1668&lt;=Bosque!$E$24,Bosque!$M$25,Bosque!$M$26),IF(Datos!$E$1668&lt;=Bosque!$E$27,Bosque!$M$28,Bosque!$M$29))</f>
        <v/>
      </c>
      <c r="I1668" s="10">
        <f>IF(Datos!$G$1668&lt;=Bosque!$E$30,IF(Datos!$E$1668&lt;=Bosque!$E$31,Bosque!$M$32,Bosque!$M$33),IF(Datos!$E$1668&lt;=Bosque!$E$34,Bosque!$M$35,Bosque!$M$36))</f>
        <v/>
      </c>
      <c r="J1668" s="10">
        <f>IF(Datos!$I$1668&lt;=Bosque!$E$37,IF(Datos!$H$1668&lt;=Bosque!$E$38,Bosque!$M$39,Bosque!$M$40),IF(Datos!$F$1668&lt;=Bosque!$E$41,Bosque!$M$42,Bosque!$M$43))</f>
        <v/>
      </c>
      <c r="K1668" s="10">
        <f>IF(Datos!$G$1668&lt;=Bosque!$E$44,IF(Datos!$H$1668&lt;=Bosque!$E$45,Bosque!$M$46,Bosque!$M$47),IF(Datos!$F$1668&lt;=Bosque!$E$48,Bosque!$M$49,Bosque!$M$50))</f>
        <v/>
      </c>
      <c r="L1668" s="10">
        <f>AVERAGE(E1668:K1668)</f>
        <v/>
      </c>
      <c r="M1668" s="10">
        <f>$M$2</f>
        <v/>
      </c>
      <c r="N1668">
        <f>IF(L1668&gt;=M1668,"Sí","No")</f>
        <v/>
      </c>
      <c r="O1668">
        <f>--AND(C1668=1,N1668="Sí")</f>
        <v/>
      </c>
      <c r="P1668">
        <f>--AND(C1668=0,N1668="Sí")</f>
        <v/>
      </c>
      <c r="Q1668">
        <f>--AND(C1668=1,N1668="No")</f>
        <v/>
      </c>
      <c r="R1668">
        <f>--AND(C1668=0,N1668="No")</f>
        <v/>
      </c>
      <c r="S1668">
        <f>--(C1668=--(L1668&gt;=M1668))</f>
        <v/>
      </c>
      <c r="T1668" s="11">
        <f>O1668*60000-P1668*3000</f>
        <v/>
      </c>
    </row>
    <row r="1669">
      <c r="A1669">
        <f>Datos!A1669</f>
        <v/>
      </c>
      <c r="B1669">
        <f>Datos!B1669</f>
        <v/>
      </c>
      <c r="C1669">
        <f>Datos!D1669</f>
        <v/>
      </c>
      <c r="D1669" t="n">
        <v>1669</v>
      </c>
      <c r="E1669" s="10">
        <f>IF(Datos!$G$1669&lt;=Bosque!$E$4,IF(Datos!$H$1669&lt;=Bosque!$E$5,Bosque!$M$6,Bosque!$M$7),IF(Datos!$G$1669&lt;=Bosque!$E$8,Bosque!$M$9,Bosque!$M$10))</f>
        <v/>
      </c>
      <c r="F1669" s="10">
        <f>IF(Datos!$H$1669&lt;=Bosque!$E$11,IF(Datos!$E$1669&lt;=Bosque!$E$12,Bosque!$M$13,Bosque!$M$14),IF(Datos!$I$1669&lt;=Bosque!$E$15,Bosque!$M$16,Bosque!$M$17))</f>
        <v/>
      </c>
      <c r="G1669" s="10">
        <f>IF(Datos!$E$1669&lt;=Bosque!$E$18,IF(Datos!$I$1669&lt;=Bosque!$E$19,Bosque!$M$20,Bosque!$M$21),Bosque!$M$22)</f>
        <v/>
      </c>
      <c r="H1669" s="10">
        <f>IF(Datos!$E$1669&lt;=Bosque!$E$23,IF(Datos!$E$1669&lt;=Bosque!$E$24,Bosque!$M$25,Bosque!$M$26),IF(Datos!$E$1669&lt;=Bosque!$E$27,Bosque!$M$28,Bosque!$M$29))</f>
        <v/>
      </c>
      <c r="I1669" s="10">
        <f>IF(Datos!$G$1669&lt;=Bosque!$E$30,IF(Datos!$E$1669&lt;=Bosque!$E$31,Bosque!$M$32,Bosque!$M$33),IF(Datos!$E$1669&lt;=Bosque!$E$34,Bosque!$M$35,Bosque!$M$36))</f>
        <v/>
      </c>
      <c r="J1669" s="10">
        <f>IF(Datos!$I$1669&lt;=Bosque!$E$37,IF(Datos!$H$1669&lt;=Bosque!$E$38,Bosque!$M$39,Bosque!$M$40),IF(Datos!$F$1669&lt;=Bosque!$E$41,Bosque!$M$42,Bosque!$M$43))</f>
        <v/>
      </c>
      <c r="K1669" s="10">
        <f>IF(Datos!$G$1669&lt;=Bosque!$E$44,IF(Datos!$H$1669&lt;=Bosque!$E$45,Bosque!$M$46,Bosque!$M$47),IF(Datos!$F$1669&lt;=Bosque!$E$48,Bosque!$M$49,Bosque!$M$50))</f>
        <v/>
      </c>
      <c r="L1669" s="10">
        <f>AVERAGE(E1669:K1669)</f>
        <v/>
      </c>
      <c r="M1669" s="10">
        <f>$M$2</f>
        <v/>
      </c>
      <c r="N1669">
        <f>IF(L1669&gt;=M1669,"Sí","No")</f>
        <v/>
      </c>
      <c r="O1669">
        <f>--AND(C1669=1,N1669="Sí")</f>
        <v/>
      </c>
      <c r="P1669">
        <f>--AND(C1669=0,N1669="Sí")</f>
        <v/>
      </c>
      <c r="Q1669">
        <f>--AND(C1669=1,N1669="No")</f>
        <v/>
      </c>
      <c r="R1669">
        <f>--AND(C1669=0,N1669="No")</f>
        <v/>
      </c>
      <c r="S1669">
        <f>--(C1669=--(L1669&gt;=M1669))</f>
        <v/>
      </c>
      <c r="T1669" s="11">
        <f>O1669*60000-P1669*3000</f>
        <v/>
      </c>
    </row>
    <row r="1670">
      <c r="A1670">
        <f>Datos!A1670</f>
        <v/>
      </c>
      <c r="B1670">
        <f>Datos!B1670</f>
        <v/>
      </c>
      <c r="C1670">
        <f>Datos!D1670</f>
        <v/>
      </c>
      <c r="D1670" t="n">
        <v>1670</v>
      </c>
      <c r="E1670" s="10">
        <f>IF(Datos!$G$1670&lt;=Bosque!$E$4,IF(Datos!$H$1670&lt;=Bosque!$E$5,Bosque!$M$6,Bosque!$M$7),IF(Datos!$G$1670&lt;=Bosque!$E$8,Bosque!$M$9,Bosque!$M$10))</f>
        <v/>
      </c>
      <c r="F1670" s="10">
        <f>IF(Datos!$H$1670&lt;=Bosque!$E$11,IF(Datos!$E$1670&lt;=Bosque!$E$12,Bosque!$M$13,Bosque!$M$14),IF(Datos!$I$1670&lt;=Bosque!$E$15,Bosque!$M$16,Bosque!$M$17))</f>
        <v/>
      </c>
      <c r="G1670" s="10">
        <f>IF(Datos!$E$1670&lt;=Bosque!$E$18,IF(Datos!$I$1670&lt;=Bosque!$E$19,Bosque!$M$20,Bosque!$M$21),Bosque!$M$22)</f>
        <v/>
      </c>
      <c r="H1670" s="10">
        <f>IF(Datos!$E$1670&lt;=Bosque!$E$23,IF(Datos!$E$1670&lt;=Bosque!$E$24,Bosque!$M$25,Bosque!$M$26),IF(Datos!$E$1670&lt;=Bosque!$E$27,Bosque!$M$28,Bosque!$M$29))</f>
        <v/>
      </c>
      <c r="I1670" s="10">
        <f>IF(Datos!$G$1670&lt;=Bosque!$E$30,IF(Datos!$E$1670&lt;=Bosque!$E$31,Bosque!$M$32,Bosque!$M$33),IF(Datos!$E$1670&lt;=Bosque!$E$34,Bosque!$M$35,Bosque!$M$36))</f>
        <v/>
      </c>
      <c r="J1670" s="10">
        <f>IF(Datos!$I$1670&lt;=Bosque!$E$37,IF(Datos!$H$1670&lt;=Bosque!$E$38,Bosque!$M$39,Bosque!$M$40),IF(Datos!$F$1670&lt;=Bosque!$E$41,Bosque!$M$42,Bosque!$M$43))</f>
        <v/>
      </c>
      <c r="K1670" s="10">
        <f>IF(Datos!$G$1670&lt;=Bosque!$E$44,IF(Datos!$H$1670&lt;=Bosque!$E$45,Bosque!$M$46,Bosque!$M$47),IF(Datos!$F$1670&lt;=Bosque!$E$48,Bosque!$M$49,Bosque!$M$50))</f>
        <v/>
      </c>
      <c r="L1670" s="10">
        <f>AVERAGE(E1670:K1670)</f>
        <v/>
      </c>
      <c r="M1670" s="10">
        <f>$M$2</f>
        <v/>
      </c>
      <c r="N1670">
        <f>IF(L1670&gt;=M1670,"Sí","No")</f>
        <v/>
      </c>
      <c r="O1670">
        <f>--AND(C1670=1,N1670="Sí")</f>
        <v/>
      </c>
      <c r="P1670">
        <f>--AND(C1670=0,N1670="Sí")</f>
        <v/>
      </c>
      <c r="Q1670">
        <f>--AND(C1670=1,N1670="No")</f>
        <v/>
      </c>
      <c r="R1670">
        <f>--AND(C1670=0,N1670="No")</f>
        <v/>
      </c>
      <c r="S1670">
        <f>--(C1670=--(L1670&gt;=M1670))</f>
        <v/>
      </c>
      <c r="T1670" s="11">
        <f>O1670*60000-P1670*3000</f>
        <v/>
      </c>
    </row>
    <row r="1671">
      <c r="A1671">
        <f>Datos!A1671</f>
        <v/>
      </c>
      <c r="B1671">
        <f>Datos!B1671</f>
        <v/>
      </c>
      <c r="C1671">
        <f>Datos!D1671</f>
        <v/>
      </c>
      <c r="D1671" t="n">
        <v>1671</v>
      </c>
      <c r="E1671" s="10">
        <f>IF(Datos!$G$1671&lt;=Bosque!$E$4,IF(Datos!$H$1671&lt;=Bosque!$E$5,Bosque!$M$6,Bosque!$M$7),IF(Datos!$G$1671&lt;=Bosque!$E$8,Bosque!$M$9,Bosque!$M$10))</f>
        <v/>
      </c>
      <c r="F1671" s="10">
        <f>IF(Datos!$H$1671&lt;=Bosque!$E$11,IF(Datos!$E$1671&lt;=Bosque!$E$12,Bosque!$M$13,Bosque!$M$14),IF(Datos!$I$1671&lt;=Bosque!$E$15,Bosque!$M$16,Bosque!$M$17))</f>
        <v/>
      </c>
      <c r="G1671" s="10">
        <f>IF(Datos!$E$1671&lt;=Bosque!$E$18,IF(Datos!$I$1671&lt;=Bosque!$E$19,Bosque!$M$20,Bosque!$M$21),Bosque!$M$22)</f>
        <v/>
      </c>
      <c r="H1671" s="10">
        <f>IF(Datos!$E$1671&lt;=Bosque!$E$23,IF(Datos!$E$1671&lt;=Bosque!$E$24,Bosque!$M$25,Bosque!$M$26),IF(Datos!$E$1671&lt;=Bosque!$E$27,Bosque!$M$28,Bosque!$M$29))</f>
        <v/>
      </c>
      <c r="I1671" s="10">
        <f>IF(Datos!$G$1671&lt;=Bosque!$E$30,IF(Datos!$E$1671&lt;=Bosque!$E$31,Bosque!$M$32,Bosque!$M$33),IF(Datos!$E$1671&lt;=Bosque!$E$34,Bosque!$M$35,Bosque!$M$36))</f>
        <v/>
      </c>
      <c r="J1671" s="10">
        <f>IF(Datos!$I$1671&lt;=Bosque!$E$37,IF(Datos!$H$1671&lt;=Bosque!$E$38,Bosque!$M$39,Bosque!$M$40),IF(Datos!$F$1671&lt;=Bosque!$E$41,Bosque!$M$42,Bosque!$M$43))</f>
        <v/>
      </c>
      <c r="K1671" s="10">
        <f>IF(Datos!$G$1671&lt;=Bosque!$E$44,IF(Datos!$H$1671&lt;=Bosque!$E$45,Bosque!$M$46,Bosque!$M$47),IF(Datos!$F$1671&lt;=Bosque!$E$48,Bosque!$M$49,Bosque!$M$50))</f>
        <v/>
      </c>
      <c r="L1671" s="10">
        <f>AVERAGE(E1671:K1671)</f>
        <v/>
      </c>
      <c r="M1671" s="10">
        <f>$M$2</f>
        <v/>
      </c>
      <c r="N1671">
        <f>IF(L1671&gt;=M1671,"Sí","No")</f>
        <v/>
      </c>
      <c r="O1671">
        <f>--AND(C1671=1,N1671="Sí")</f>
        <v/>
      </c>
      <c r="P1671">
        <f>--AND(C1671=0,N1671="Sí")</f>
        <v/>
      </c>
      <c r="Q1671">
        <f>--AND(C1671=1,N1671="No")</f>
        <v/>
      </c>
      <c r="R1671">
        <f>--AND(C1671=0,N1671="No")</f>
        <v/>
      </c>
      <c r="S1671">
        <f>--(C1671=--(L1671&gt;=M1671))</f>
        <v/>
      </c>
      <c r="T1671" s="11">
        <f>O1671*60000-P1671*3000</f>
        <v/>
      </c>
    </row>
    <row r="1672">
      <c r="A1672">
        <f>Datos!A1672</f>
        <v/>
      </c>
      <c r="B1672">
        <f>Datos!B1672</f>
        <v/>
      </c>
      <c r="C1672">
        <f>Datos!D1672</f>
        <v/>
      </c>
      <c r="D1672" t="n">
        <v>1672</v>
      </c>
      <c r="E1672" s="10">
        <f>IF(Datos!$G$1672&lt;=Bosque!$E$4,IF(Datos!$H$1672&lt;=Bosque!$E$5,Bosque!$M$6,Bosque!$M$7),IF(Datos!$G$1672&lt;=Bosque!$E$8,Bosque!$M$9,Bosque!$M$10))</f>
        <v/>
      </c>
      <c r="F1672" s="10">
        <f>IF(Datos!$H$1672&lt;=Bosque!$E$11,IF(Datos!$E$1672&lt;=Bosque!$E$12,Bosque!$M$13,Bosque!$M$14),IF(Datos!$I$1672&lt;=Bosque!$E$15,Bosque!$M$16,Bosque!$M$17))</f>
        <v/>
      </c>
      <c r="G1672" s="10">
        <f>IF(Datos!$E$1672&lt;=Bosque!$E$18,IF(Datos!$I$1672&lt;=Bosque!$E$19,Bosque!$M$20,Bosque!$M$21),Bosque!$M$22)</f>
        <v/>
      </c>
      <c r="H1672" s="10">
        <f>IF(Datos!$E$1672&lt;=Bosque!$E$23,IF(Datos!$E$1672&lt;=Bosque!$E$24,Bosque!$M$25,Bosque!$M$26),IF(Datos!$E$1672&lt;=Bosque!$E$27,Bosque!$M$28,Bosque!$M$29))</f>
        <v/>
      </c>
      <c r="I1672" s="10">
        <f>IF(Datos!$G$1672&lt;=Bosque!$E$30,IF(Datos!$E$1672&lt;=Bosque!$E$31,Bosque!$M$32,Bosque!$M$33),IF(Datos!$E$1672&lt;=Bosque!$E$34,Bosque!$M$35,Bosque!$M$36))</f>
        <v/>
      </c>
      <c r="J1672" s="10">
        <f>IF(Datos!$I$1672&lt;=Bosque!$E$37,IF(Datos!$H$1672&lt;=Bosque!$E$38,Bosque!$M$39,Bosque!$M$40),IF(Datos!$F$1672&lt;=Bosque!$E$41,Bosque!$M$42,Bosque!$M$43))</f>
        <v/>
      </c>
      <c r="K1672" s="10">
        <f>IF(Datos!$G$1672&lt;=Bosque!$E$44,IF(Datos!$H$1672&lt;=Bosque!$E$45,Bosque!$M$46,Bosque!$M$47),IF(Datos!$F$1672&lt;=Bosque!$E$48,Bosque!$M$49,Bosque!$M$50))</f>
        <v/>
      </c>
      <c r="L1672" s="10">
        <f>AVERAGE(E1672:K1672)</f>
        <v/>
      </c>
      <c r="M1672" s="10">
        <f>$M$2</f>
        <v/>
      </c>
      <c r="N1672">
        <f>IF(L1672&gt;=M1672,"Sí","No")</f>
        <v/>
      </c>
      <c r="O1672">
        <f>--AND(C1672=1,N1672="Sí")</f>
        <v/>
      </c>
      <c r="P1672">
        <f>--AND(C1672=0,N1672="Sí")</f>
        <v/>
      </c>
      <c r="Q1672">
        <f>--AND(C1672=1,N1672="No")</f>
        <v/>
      </c>
      <c r="R1672">
        <f>--AND(C1672=0,N1672="No")</f>
        <v/>
      </c>
      <c r="S1672">
        <f>--(C1672=--(L1672&gt;=M1672))</f>
        <v/>
      </c>
      <c r="T1672" s="11">
        <f>O1672*60000-P1672*3000</f>
        <v/>
      </c>
    </row>
    <row r="1673">
      <c r="A1673">
        <f>Datos!A1673</f>
        <v/>
      </c>
      <c r="B1673">
        <f>Datos!B1673</f>
        <v/>
      </c>
      <c r="C1673">
        <f>Datos!D1673</f>
        <v/>
      </c>
      <c r="D1673" t="n">
        <v>1673</v>
      </c>
      <c r="E1673" s="10">
        <f>IF(Datos!$G$1673&lt;=Bosque!$E$4,IF(Datos!$H$1673&lt;=Bosque!$E$5,Bosque!$M$6,Bosque!$M$7),IF(Datos!$G$1673&lt;=Bosque!$E$8,Bosque!$M$9,Bosque!$M$10))</f>
        <v/>
      </c>
      <c r="F1673" s="10">
        <f>IF(Datos!$H$1673&lt;=Bosque!$E$11,IF(Datos!$E$1673&lt;=Bosque!$E$12,Bosque!$M$13,Bosque!$M$14),IF(Datos!$I$1673&lt;=Bosque!$E$15,Bosque!$M$16,Bosque!$M$17))</f>
        <v/>
      </c>
      <c r="G1673" s="10">
        <f>IF(Datos!$E$1673&lt;=Bosque!$E$18,IF(Datos!$I$1673&lt;=Bosque!$E$19,Bosque!$M$20,Bosque!$M$21),Bosque!$M$22)</f>
        <v/>
      </c>
      <c r="H1673" s="10">
        <f>IF(Datos!$E$1673&lt;=Bosque!$E$23,IF(Datos!$E$1673&lt;=Bosque!$E$24,Bosque!$M$25,Bosque!$M$26),IF(Datos!$E$1673&lt;=Bosque!$E$27,Bosque!$M$28,Bosque!$M$29))</f>
        <v/>
      </c>
      <c r="I1673" s="10">
        <f>IF(Datos!$G$1673&lt;=Bosque!$E$30,IF(Datos!$E$1673&lt;=Bosque!$E$31,Bosque!$M$32,Bosque!$M$33),IF(Datos!$E$1673&lt;=Bosque!$E$34,Bosque!$M$35,Bosque!$M$36))</f>
        <v/>
      </c>
      <c r="J1673" s="10">
        <f>IF(Datos!$I$1673&lt;=Bosque!$E$37,IF(Datos!$H$1673&lt;=Bosque!$E$38,Bosque!$M$39,Bosque!$M$40),IF(Datos!$F$1673&lt;=Bosque!$E$41,Bosque!$M$42,Bosque!$M$43))</f>
        <v/>
      </c>
      <c r="K1673" s="10">
        <f>IF(Datos!$G$1673&lt;=Bosque!$E$44,IF(Datos!$H$1673&lt;=Bosque!$E$45,Bosque!$M$46,Bosque!$M$47),IF(Datos!$F$1673&lt;=Bosque!$E$48,Bosque!$M$49,Bosque!$M$50))</f>
        <v/>
      </c>
      <c r="L1673" s="10">
        <f>AVERAGE(E1673:K1673)</f>
        <v/>
      </c>
      <c r="M1673" s="10">
        <f>$M$2</f>
        <v/>
      </c>
      <c r="N1673">
        <f>IF(L1673&gt;=M1673,"Sí","No")</f>
        <v/>
      </c>
      <c r="O1673">
        <f>--AND(C1673=1,N1673="Sí")</f>
        <v/>
      </c>
      <c r="P1673">
        <f>--AND(C1673=0,N1673="Sí")</f>
        <v/>
      </c>
      <c r="Q1673">
        <f>--AND(C1673=1,N1673="No")</f>
        <v/>
      </c>
      <c r="R1673">
        <f>--AND(C1673=0,N1673="No")</f>
        <v/>
      </c>
      <c r="S1673">
        <f>--(C1673=--(L1673&gt;=M1673))</f>
        <v/>
      </c>
      <c r="T1673" s="11">
        <f>O1673*60000-P1673*3000</f>
        <v/>
      </c>
    </row>
    <row r="1674">
      <c r="A1674">
        <f>Datos!A1674</f>
        <v/>
      </c>
      <c r="B1674">
        <f>Datos!B1674</f>
        <v/>
      </c>
      <c r="C1674">
        <f>Datos!D1674</f>
        <v/>
      </c>
      <c r="D1674" t="n">
        <v>1674</v>
      </c>
      <c r="E1674" s="10">
        <f>IF(Datos!$G$1674&lt;=Bosque!$E$4,IF(Datos!$H$1674&lt;=Bosque!$E$5,Bosque!$M$6,Bosque!$M$7),IF(Datos!$G$1674&lt;=Bosque!$E$8,Bosque!$M$9,Bosque!$M$10))</f>
        <v/>
      </c>
      <c r="F1674" s="10">
        <f>IF(Datos!$H$1674&lt;=Bosque!$E$11,IF(Datos!$E$1674&lt;=Bosque!$E$12,Bosque!$M$13,Bosque!$M$14),IF(Datos!$I$1674&lt;=Bosque!$E$15,Bosque!$M$16,Bosque!$M$17))</f>
        <v/>
      </c>
      <c r="G1674" s="10">
        <f>IF(Datos!$E$1674&lt;=Bosque!$E$18,IF(Datos!$I$1674&lt;=Bosque!$E$19,Bosque!$M$20,Bosque!$M$21),Bosque!$M$22)</f>
        <v/>
      </c>
      <c r="H1674" s="10">
        <f>IF(Datos!$E$1674&lt;=Bosque!$E$23,IF(Datos!$E$1674&lt;=Bosque!$E$24,Bosque!$M$25,Bosque!$M$26),IF(Datos!$E$1674&lt;=Bosque!$E$27,Bosque!$M$28,Bosque!$M$29))</f>
        <v/>
      </c>
      <c r="I1674" s="10">
        <f>IF(Datos!$G$1674&lt;=Bosque!$E$30,IF(Datos!$E$1674&lt;=Bosque!$E$31,Bosque!$M$32,Bosque!$M$33),IF(Datos!$E$1674&lt;=Bosque!$E$34,Bosque!$M$35,Bosque!$M$36))</f>
        <v/>
      </c>
      <c r="J1674" s="10">
        <f>IF(Datos!$I$1674&lt;=Bosque!$E$37,IF(Datos!$H$1674&lt;=Bosque!$E$38,Bosque!$M$39,Bosque!$M$40),IF(Datos!$F$1674&lt;=Bosque!$E$41,Bosque!$M$42,Bosque!$M$43))</f>
        <v/>
      </c>
      <c r="K1674" s="10">
        <f>IF(Datos!$G$1674&lt;=Bosque!$E$44,IF(Datos!$H$1674&lt;=Bosque!$E$45,Bosque!$M$46,Bosque!$M$47),IF(Datos!$F$1674&lt;=Bosque!$E$48,Bosque!$M$49,Bosque!$M$50))</f>
        <v/>
      </c>
      <c r="L1674" s="10">
        <f>AVERAGE(E1674:K1674)</f>
        <v/>
      </c>
      <c r="M1674" s="10">
        <f>$M$2</f>
        <v/>
      </c>
      <c r="N1674">
        <f>IF(L1674&gt;=M1674,"Sí","No")</f>
        <v/>
      </c>
      <c r="O1674">
        <f>--AND(C1674=1,N1674="Sí")</f>
        <v/>
      </c>
      <c r="P1674">
        <f>--AND(C1674=0,N1674="Sí")</f>
        <v/>
      </c>
      <c r="Q1674">
        <f>--AND(C1674=1,N1674="No")</f>
        <v/>
      </c>
      <c r="R1674">
        <f>--AND(C1674=0,N1674="No")</f>
        <v/>
      </c>
      <c r="S1674">
        <f>--(C1674=--(L1674&gt;=M1674))</f>
        <v/>
      </c>
      <c r="T1674" s="11">
        <f>O1674*60000-P1674*3000</f>
        <v/>
      </c>
    </row>
    <row r="1675">
      <c r="A1675">
        <f>Datos!A1675</f>
        <v/>
      </c>
      <c r="B1675">
        <f>Datos!B1675</f>
        <v/>
      </c>
      <c r="C1675">
        <f>Datos!D1675</f>
        <v/>
      </c>
      <c r="D1675" t="n">
        <v>1675</v>
      </c>
      <c r="E1675" s="10">
        <f>IF(Datos!$G$1675&lt;=Bosque!$E$4,IF(Datos!$H$1675&lt;=Bosque!$E$5,Bosque!$M$6,Bosque!$M$7),IF(Datos!$G$1675&lt;=Bosque!$E$8,Bosque!$M$9,Bosque!$M$10))</f>
        <v/>
      </c>
      <c r="F1675" s="10">
        <f>IF(Datos!$H$1675&lt;=Bosque!$E$11,IF(Datos!$E$1675&lt;=Bosque!$E$12,Bosque!$M$13,Bosque!$M$14),IF(Datos!$I$1675&lt;=Bosque!$E$15,Bosque!$M$16,Bosque!$M$17))</f>
        <v/>
      </c>
      <c r="G1675" s="10">
        <f>IF(Datos!$E$1675&lt;=Bosque!$E$18,IF(Datos!$I$1675&lt;=Bosque!$E$19,Bosque!$M$20,Bosque!$M$21),Bosque!$M$22)</f>
        <v/>
      </c>
      <c r="H1675" s="10">
        <f>IF(Datos!$E$1675&lt;=Bosque!$E$23,IF(Datos!$E$1675&lt;=Bosque!$E$24,Bosque!$M$25,Bosque!$M$26),IF(Datos!$E$1675&lt;=Bosque!$E$27,Bosque!$M$28,Bosque!$M$29))</f>
        <v/>
      </c>
      <c r="I1675" s="10">
        <f>IF(Datos!$G$1675&lt;=Bosque!$E$30,IF(Datos!$E$1675&lt;=Bosque!$E$31,Bosque!$M$32,Bosque!$M$33),IF(Datos!$E$1675&lt;=Bosque!$E$34,Bosque!$M$35,Bosque!$M$36))</f>
        <v/>
      </c>
      <c r="J1675" s="10">
        <f>IF(Datos!$I$1675&lt;=Bosque!$E$37,IF(Datos!$H$1675&lt;=Bosque!$E$38,Bosque!$M$39,Bosque!$M$40),IF(Datos!$F$1675&lt;=Bosque!$E$41,Bosque!$M$42,Bosque!$M$43))</f>
        <v/>
      </c>
      <c r="K1675" s="10">
        <f>IF(Datos!$G$1675&lt;=Bosque!$E$44,IF(Datos!$H$1675&lt;=Bosque!$E$45,Bosque!$M$46,Bosque!$M$47),IF(Datos!$F$1675&lt;=Bosque!$E$48,Bosque!$M$49,Bosque!$M$50))</f>
        <v/>
      </c>
      <c r="L1675" s="10">
        <f>AVERAGE(E1675:K1675)</f>
        <v/>
      </c>
      <c r="M1675" s="10">
        <f>$M$2</f>
        <v/>
      </c>
      <c r="N1675">
        <f>IF(L1675&gt;=M1675,"Sí","No")</f>
        <v/>
      </c>
      <c r="O1675">
        <f>--AND(C1675=1,N1675="Sí")</f>
        <v/>
      </c>
      <c r="P1675">
        <f>--AND(C1675=0,N1675="Sí")</f>
        <v/>
      </c>
      <c r="Q1675">
        <f>--AND(C1675=1,N1675="No")</f>
        <v/>
      </c>
      <c r="R1675">
        <f>--AND(C1675=0,N1675="No")</f>
        <v/>
      </c>
      <c r="S1675">
        <f>--(C1675=--(L1675&gt;=M1675))</f>
        <v/>
      </c>
      <c r="T1675" s="11">
        <f>O1675*60000-P1675*3000</f>
        <v/>
      </c>
    </row>
    <row r="1676">
      <c r="A1676">
        <f>Datos!A1676</f>
        <v/>
      </c>
      <c r="B1676">
        <f>Datos!B1676</f>
        <v/>
      </c>
      <c r="C1676">
        <f>Datos!D1676</f>
        <v/>
      </c>
      <c r="D1676" t="n">
        <v>1676</v>
      </c>
      <c r="E1676" s="10">
        <f>IF(Datos!$G$1676&lt;=Bosque!$E$4,IF(Datos!$H$1676&lt;=Bosque!$E$5,Bosque!$M$6,Bosque!$M$7),IF(Datos!$G$1676&lt;=Bosque!$E$8,Bosque!$M$9,Bosque!$M$10))</f>
        <v/>
      </c>
      <c r="F1676" s="10">
        <f>IF(Datos!$H$1676&lt;=Bosque!$E$11,IF(Datos!$E$1676&lt;=Bosque!$E$12,Bosque!$M$13,Bosque!$M$14),IF(Datos!$I$1676&lt;=Bosque!$E$15,Bosque!$M$16,Bosque!$M$17))</f>
        <v/>
      </c>
      <c r="G1676" s="10">
        <f>IF(Datos!$E$1676&lt;=Bosque!$E$18,IF(Datos!$I$1676&lt;=Bosque!$E$19,Bosque!$M$20,Bosque!$M$21),Bosque!$M$22)</f>
        <v/>
      </c>
      <c r="H1676" s="10">
        <f>IF(Datos!$E$1676&lt;=Bosque!$E$23,IF(Datos!$E$1676&lt;=Bosque!$E$24,Bosque!$M$25,Bosque!$M$26),IF(Datos!$E$1676&lt;=Bosque!$E$27,Bosque!$M$28,Bosque!$M$29))</f>
        <v/>
      </c>
      <c r="I1676" s="10">
        <f>IF(Datos!$G$1676&lt;=Bosque!$E$30,IF(Datos!$E$1676&lt;=Bosque!$E$31,Bosque!$M$32,Bosque!$M$33),IF(Datos!$E$1676&lt;=Bosque!$E$34,Bosque!$M$35,Bosque!$M$36))</f>
        <v/>
      </c>
      <c r="J1676" s="10">
        <f>IF(Datos!$I$1676&lt;=Bosque!$E$37,IF(Datos!$H$1676&lt;=Bosque!$E$38,Bosque!$M$39,Bosque!$M$40),IF(Datos!$F$1676&lt;=Bosque!$E$41,Bosque!$M$42,Bosque!$M$43))</f>
        <v/>
      </c>
      <c r="K1676" s="10">
        <f>IF(Datos!$G$1676&lt;=Bosque!$E$44,IF(Datos!$H$1676&lt;=Bosque!$E$45,Bosque!$M$46,Bosque!$M$47),IF(Datos!$F$1676&lt;=Bosque!$E$48,Bosque!$M$49,Bosque!$M$50))</f>
        <v/>
      </c>
      <c r="L1676" s="10">
        <f>AVERAGE(E1676:K1676)</f>
        <v/>
      </c>
      <c r="M1676" s="10">
        <f>$M$2</f>
        <v/>
      </c>
      <c r="N1676">
        <f>IF(L1676&gt;=M1676,"Sí","No")</f>
        <v/>
      </c>
      <c r="O1676">
        <f>--AND(C1676=1,N1676="Sí")</f>
        <v/>
      </c>
      <c r="P1676">
        <f>--AND(C1676=0,N1676="Sí")</f>
        <v/>
      </c>
      <c r="Q1676">
        <f>--AND(C1676=1,N1676="No")</f>
        <v/>
      </c>
      <c r="R1676">
        <f>--AND(C1676=0,N1676="No")</f>
        <v/>
      </c>
      <c r="S1676">
        <f>--(C1676=--(L1676&gt;=M1676))</f>
        <v/>
      </c>
      <c r="T1676" s="11">
        <f>O1676*60000-P1676*3000</f>
        <v/>
      </c>
    </row>
    <row r="1677">
      <c r="A1677">
        <f>Datos!A1677</f>
        <v/>
      </c>
      <c r="B1677">
        <f>Datos!B1677</f>
        <v/>
      </c>
      <c r="C1677">
        <f>Datos!D1677</f>
        <v/>
      </c>
      <c r="D1677" t="n">
        <v>1677</v>
      </c>
      <c r="E1677" s="10">
        <f>IF(Datos!$G$1677&lt;=Bosque!$E$4,IF(Datos!$H$1677&lt;=Bosque!$E$5,Bosque!$M$6,Bosque!$M$7),IF(Datos!$G$1677&lt;=Bosque!$E$8,Bosque!$M$9,Bosque!$M$10))</f>
        <v/>
      </c>
      <c r="F1677" s="10">
        <f>IF(Datos!$H$1677&lt;=Bosque!$E$11,IF(Datos!$E$1677&lt;=Bosque!$E$12,Bosque!$M$13,Bosque!$M$14),IF(Datos!$I$1677&lt;=Bosque!$E$15,Bosque!$M$16,Bosque!$M$17))</f>
        <v/>
      </c>
      <c r="G1677" s="10">
        <f>IF(Datos!$E$1677&lt;=Bosque!$E$18,IF(Datos!$I$1677&lt;=Bosque!$E$19,Bosque!$M$20,Bosque!$M$21),Bosque!$M$22)</f>
        <v/>
      </c>
      <c r="H1677" s="10">
        <f>IF(Datos!$E$1677&lt;=Bosque!$E$23,IF(Datos!$E$1677&lt;=Bosque!$E$24,Bosque!$M$25,Bosque!$M$26),IF(Datos!$E$1677&lt;=Bosque!$E$27,Bosque!$M$28,Bosque!$M$29))</f>
        <v/>
      </c>
      <c r="I1677" s="10">
        <f>IF(Datos!$G$1677&lt;=Bosque!$E$30,IF(Datos!$E$1677&lt;=Bosque!$E$31,Bosque!$M$32,Bosque!$M$33),IF(Datos!$E$1677&lt;=Bosque!$E$34,Bosque!$M$35,Bosque!$M$36))</f>
        <v/>
      </c>
      <c r="J1677" s="10">
        <f>IF(Datos!$I$1677&lt;=Bosque!$E$37,IF(Datos!$H$1677&lt;=Bosque!$E$38,Bosque!$M$39,Bosque!$M$40),IF(Datos!$F$1677&lt;=Bosque!$E$41,Bosque!$M$42,Bosque!$M$43))</f>
        <v/>
      </c>
      <c r="K1677" s="10">
        <f>IF(Datos!$G$1677&lt;=Bosque!$E$44,IF(Datos!$H$1677&lt;=Bosque!$E$45,Bosque!$M$46,Bosque!$M$47),IF(Datos!$F$1677&lt;=Bosque!$E$48,Bosque!$M$49,Bosque!$M$50))</f>
        <v/>
      </c>
      <c r="L1677" s="10">
        <f>AVERAGE(E1677:K1677)</f>
        <v/>
      </c>
      <c r="M1677" s="10">
        <f>$M$2</f>
        <v/>
      </c>
      <c r="N1677">
        <f>IF(L1677&gt;=M1677,"Sí","No")</f>
        <v/>
      </c>
      <c r="O1677">
        <f>--AND(C1677=1,N1677="Sí")</f>
        <v/>
      </c>
      <c r="P1677">
        <f>--AND(C1677=0,N1677="Sí")</f>
        <v/>
      </c>
      <c r="Q1677">
        <f>--AND(C1677=1,N1677="No")</f>
        <v/>
      </c>
      <c r="R1677">
        <f>--AND(C1677=0,N1677="No")</f>
        <v/>
      </c>
      <c r="S1677">
        <f>--(C1677=--(L1677&gt;=M1677))</f>
        <v/>
      </c>
      <c r="T1677" s="11">
        <f>O1677*60000-P1677*3000</f>
        <v/>
      </c>
    </row>
    <row r="1678">
      <c r="A1678">
        <f>Datos!A1678</f>
        <v/>
      </c>
      <c r="B1678">
        <f>Datos!B1678</f>
        <v/>
      </c>
      <c r="C1678">
        <f>Datos!D1678</f>
        <v/>
      </c>
      <c r="D1678" t="n">
        <v>1678</v>
      </c>
      <c r="E1678" s="10">
        <f>IF(Datos!$G$1678&lt;=Bosque!$E$4,IF(Datos!$H$1678&lt;=Bosque!$E$5,Bosque!$M$6,Bosque!$M$7),IF(Datos!$G$1678&lt;=Bosque!$E$8,Bosque!$M$9,Bosque!$M$10))</f>
        <v/>
      </c>
      <c r="F1678" s="10">
        <f>IF(Datos!$H$1678&lt;=Bosque!$E$11,IF(Datos!$E$1678&lt;=Bosque!$E$12,Bosque!$M$13,Bosque!$M$14),IF(Datos!$I$1678&lt;=Bosque!$E$15,Bosque!$M$16,Bosque!$M$17))</f>
        <v/>
      </c>
      <c r="G1678" s="10">
        <f>IF(Datos!$E$1678&lt;=Bosque!$E$18,IF(Datos!$I$1678&lt;=Bosque!$E$19,Bosque!$M$20,Bosque!$M$21),Bosque!$M$22)</f>
        <v/>
      </c>
      <c r="H1678" s="10">
        <f>IF(Datos!$E$1678&lt;=Bosque!$E$23,IF(Datos!$E$1678&lt;=Bosque!$E$24,Bosque!$M$25,Bosque!$M$26),IF(Datos!$E$1678&lt;=Bosque!$E$27,Bosque!$M$28,Bosque!$M$29))</f>
        <v/>
      </c>
      <c r="I1678" s="10">
        <f>IF(Datos!$G$1678&lt;=Bosque!$E$30,IF(Datos!$E$1678&lt;=Bosque!$E$31,Bosque!$M$32,Bosque!$M$33),IF(Datos!$E$1678&lt;=Bosque!$E$34,Bosque!$M$35,Bosque!$M$36))</f>
        <v/>
      </c>
      <c r="J1678" s="10">
        <f>IF(Datos!$I$1678&lt;=Bosque!$E$37,IF(Datos!$H$1678&lt;=Bosque!$E$38,Bosque!$M$39,Bosque!$M$40),IF(Datos!$F$1678&lt;=Bosque!$E$41,Bosque!$M$42,Bosque!$M$43))</f>
        <v/>
      </c>
      <c r="K1678" s="10">
        <f>IF(Datos!$G$1678&lt;=Bosque!$E$44,IF(Datos!$H$1678&lt;=Bosque!$E$45,Bosque!$M$46,Bosque!$M$47),IF(Datos!$F$1678&lt;=Bosque!$E$48,Bosque!$M$49,Bosque!$M$50))</f>
        <v/>
      </c>
      <c r="L1678" s="10">
        <f>AVERAGE(E1678:K1678)</f>
        <v/>
      </c>
      <c r="M1678" s="10">
        <f>$M$2</f>
        <v/>
      </c>
      <c r="N1678">
        <f>IF(L1678&gt;=M1678,"Sí","No")</f>
        <v/>
      </c>
      <c r="O1678">
        <f>--AND(C1678=1,N1678="Sí")</f>
        <v/>
      </c>
      <c r="P1678">
        <f>--AND(C1678=0,N1678="Sí")</f>
        <v/>
      </c>
      <c r="Q1678">
        <f>--AND(C1678=1,N1678="No")</f>
        <v/>
      </c>
      <c r="R1678">
        <f>--AND(C1678=0,N1678="No")</f>
        <v/>
      </c>
      <c r="S1678">
        <f>--(C1678=--(L1678&gt;=M1678))</f>
        <v/>
      </c>
      <c r="T1678" s="11">
        <f>O1678*60000-P1678*3000</f>
        <v/>
      </c>
    </row>
    <row r="1679">
      <c r="A1679">
        <f>Datos!A1679</f>
        <v/>
      </c>
      <c r="B1679">
        <f>Datos!B1679</f>
        <v/>
      </c>
      <c r="C1679">
        <f>Datos!D1679</f>
        <v/>
      </c>
      <c r="D1679" t="n">
        <v>1679</v>
      </c>
      <c r="E1679" s="10">
        <f>IF(Datos!$G$1679&lt;=Bosque!$E$4,IF(Datos!$H$1679&lt;=Bosque!$E$5,Bosque!$M$6,Bosque!$M$7),IF(Datos!$G$1679&lt;=Bosque!$E$8,Bosque!$M$9,Bosque!$M$10))</f>
        <v/>
      </c>
      <c r="F1679" s="10">
        <f>IF(Datos!$H$1679&lt;=Bosque!$E$11,IF(Datos!$E$1679&lt;=Bosque!$E$12,Bosque!$M$13,Bosque!$M$14),IF(Datos!$I$1679&lt;=Bosque!$E$15,Bosque!$M$16,Bosque!$M$17))</f>
        <v/>
      </c>
      <c r="G1679" s="10">
        <f>IF(Datos!$E$1679&lt;=Bosque!$E$18,IF(Datos!$I$1679&lt;=Bosque!$E$19,Bosque!$M$20,Bosque!$M$21),Bosque!$M$22)</f>
        <v/>
      </c>
      <c r="H1679" s="10">
        <f>IF(Datos!$E$1679&lt;=Bosque!$E$23,IF(Datos!$E$1679&lt;=Bosque!$E$24,Bosque!$M$25,Bosque!$M$26),IF(Datos!$E$1679&lt;=Bosque!$E$27,Bosque!$M$28,Bosque!$M$29))</f>
        <v/>
      </c>
      <c r="I1679" s="10">
        <f>IF(Datos!$G$1679&lt;=Bosque!$E$30,IF(Datos!$E$1679&lt;=Bosque!$E$31,Bosque!$M$32,Bosque!$M$33),IF(Datos!$E$1679&lt;=Bosque!$E$34,Bosque!$M$35,Bosque!$M$36))</f>
        <v/>
      </c>
      <c r="J1679" s="10">
        <f>IF(Datos!$I$1679&lt;=Bosque!$E$37,IF(Datos!$H$1679&lt;=Bosque!$E$38,Bosque!$M$39,Bosque!$M$40),IF(Datos!$F$1679&lt;=Bosque!$E$41,Bosque!$M$42,Bosque!$M$43))</f>
        <v/>
      </c>
      <c r="K1679" s="10">
        <f>IF(Datos!$G$1679&lt;=Bosque!$E$44,IF(Datos!$H$1679&lt;=Bosque!$E$45,Bosque!$M$46,Bosque!$M$47),IF(Datos!$F$1679&lt;=Bosque!$E$48,Bosque!$M$49,Bosque!$M$50))</f>
        <v/>
      </c>
      <c r="L1679" s="10">
        <f>AVERAGE(E1679:K1679)</f>
        <v/>
      </c>
      <c r="M1679" s="10">
        <f>$M$2</f>
        <v/>
      </c>
      <c r="N1679">
        <f>IF(L1679&gt;=M1679,"Sí","No")</f>
        <v/>
      </c>
      <c r="O1679">
        <f>--AND(C1679=1,N1679="Sí")</f>
        <v/>
      </c>
      <c r="P1679">
        <f>--AND(C1679=0,N1679="Sí")</f>
        <v/>
      </c>
      <c r="Q1679">
        <f>--AND(C1679=1,N1679="No")</f>
        <v/>
      </c>
      <c r="R1679">
        <f>--AND(C1679=0,N1679="No")</f>
        <v/>
      </c>
      <c r="S1679">
        <f>--(C1679=--(L1679&gt;=M1679))</f>
        <v/>
      </c>
      <c r="T1679" s="11">
        <f>O1679*60000-P1679*3000</f>
        <v/>
      </c>
    </row>
    <row r="1680">
      <c r="A1680">
        <f>Datos!A1680</f>
        <v/>
      </c>
      <c r="B1680">
        <f>Datos!B1680</f>
        <v/>
      </c>
      <c r="C1680">
        <f>Datos!D1680</f>
        <v/>
      </c>
      <c r="D1680" t="n">
        <v>1680</v>
      </c>
      <c r="E1680" s="10">
        <f>IF(Datos!$G$1680&lt;=Bosque!$E$4,IF(Datos!$H$1680&lt;=Bosque!$E$5,Bosque!$M$6,Bosque!$M$7),IF(Datos!$G$1680&lt;=Bosque!$E$8,Bosque!$M$9,Bosque!$M$10))</f>
        <v/>
      </c>
      <c r="F1680" s="10">
        <f>IF(Datos!$H$1680&lt;=Bosque!$E$11,IF(Datos!$E$1680&lt;=Bosque!$E$12,Bosque!$M$13,Bosque!$M$14),IF(Datos!$I$1680&lt;=Bosque!$E$15,Bosque!$M$16,Bosque!$M$17))</f>
        <v/>
      </c>
      <c r="G1680" s="10">
        <f>IF(Datos!$E$1680&lt;=Bosque!$E$18,IF(Datos!$I$1680&lt;=Bosque!$E$19,Bosque!$M$20,Bosque!$M$21),Bosque!$M$22)</f>
        <v/>
      </c>
      <c r="H1680" s="10">
        <f>IF(Datos!$E$1680&lt;=Bosque!$E$23,IF(Datos!$E$1680&lt;=Bosque!$E$24,Bosque!$M$25,Bosque!$M$26),IF(Datos!$E$1680&lt;=Bosque!$E$27,Bosque!$M$28,Bosque!$M$29))</f>
        <v/>
      </c>
      <c r="I1680" s="10">
        <f>IF(Datos!$G$1680&lt;=Bosque!$E$30,IF(Datos!$E$1680&lt;=Bosque!$E$31,Bosque!$M$32,Bosque!$M$33),IF(Datos!$E$1680&lt;=Bosque!$E$34,Bosque!$M$35,Bosque!$M$36))</f>
        <v/>
      </c>
      <c r="J1680" s="10">
        <f>IF(Datos!$I$1680&lt;=Bosque!$E$37,IF(Datos!$H$1680&lt;=Bosque!$E$38,Bosque!$M$39,Bosque!$M$40),IF(Datos!$F$1680&lt;=Bosque!$E$41,Bosque!$M$42,Bosque!$M$43))</f>
        <v/>
      </c>
      <c r="K1680" s="10">
        <f>IF(Datos!$G$1680&lt;=Bosque!$E$44,IF(Datos!$H$1680&lt;=Bosque!$E$45,Bosque!$M$46,Bosque!$M$47),IF(Datos!$F$1680&lt;=Bosque!$E$48,Bosque!$M$49,Bosque!$M$50))</f>
        <v/>
      </c>
      <c r="L1680" s="10">
        <f>AVERAGE(E1680:K1680)</f>
        <v/>
      </c>
      <c r="M1680" s="10">
        <f>$M$2</f>
        <v/>
      </c>
      <c r="N1680">
        <f>IF(L1680&gt;=M1680,"Sí","No")</f>
        <v/>
      </c>
      <c r="O1680">
        <f>--AND(C1680=1,N1680="Sí")</f>
        <v/>
      </c>
      <c r="P1680">
        <f>--AND(C1680=0,N1680="Sí")</f>
        <v/>
      </c>
      <c r="Q1680">
        <f>--AND(C1680=1,N1680="No")</f>
        <v/>
      </c>
      <c r="R1680">
        <f>--AND(C1680=0,N1680="No")</f>
        <v/>
      </c>
      <c r="S1680">
        <f>--(C1680=--(L1680&gt;=M1680))</f>
        <v/>
      </c>
      <c r="T1680" s="11">
        <f>O1680*60000-P1680*3000</f>
        <v/>
      </c>
    </row>
    <row r="1681">
      <c r="A1681">
        <f>Datos!A1681</f>
        <v/>
      </c>
      <c r="B1681">
        <f>Datos!B1681</f>
        <v/>
      </c>
      <c r="C1681">
        <f>Datos!D1681</f>
        <v/>
      </c>
      <c r="D1681" t="n">
        <v>1681</v>
      </c>
      <c r="E1681" s="10">
        <f>IF(Datos!$G$1681&lt;=Bosque!$E$4,IF(Datos!$H$1681&lt;=Bosque!$E$5,Bosque!$M$6,Bosque!$M$7),IF(Datos!$G$1681&lt;=Bosque!$E$8,Bosque!$M$9,Bosque!$M$10))</f>
        <v/>
      </c>
      <c r="F1681" s="10">
        <f>IF(Datos!$H$1681&lt;=Bosque!$E$11,IF(Datos!$E$1681&lt;=Bosque!$E$12,Bosque!$M$13,Bosque!$M$14),IF(Datos!$I$1681&lt;=Bosque!$E$15,Bosque!$M$16,Bosque!$M$17))</f>
        <v/>
      </c>
      <c r="G1681" s="10">
        <f>IF(Datos!$E$1681&lt;=Bosque!$E$18,IF(Datos!$I$1681&lt;=Bosque!$E$19,Bosque!$M$20,Bosque!$M$21),Bosque!$M$22)</f>
        <v/>
      </c>
      <c r="H1681" s="10">
        <f>IF(Datos!$E$1681&lt;=Bosque!$E$23,IF(Datos!$E$1681&lt;=Bosque!$E$24,Bosque!$M$25,Bosque!$M$26),IF(Datos!$E$1681&lt;=Bosque!$E$27,Bosque!$M$28,Bosque!$M$29))</f>
        <v/>
      </c>
      <c r="I1681" s="10">
        <f>IF(Datos!$G$1681&lt;=Bosque!$E$30,IF(Datos!$E$1681&lt;=Bosque!$E$31,Bosque!$M$32,Bosque!$M$33),IF(Datos!$E$1681&lt;=Bosque!$E$34,Bosque!$M$35,Bosque!$M$36))</f>
        <v/>
      </c>
      <c r="J1681" s="10">
        <f>IF(Datos!$I$1681&lt;=Bosque!$E$37,IF(Datos!$H$1681&lt;=Bosque!$E$38,Bosque!$M$39,Bosque!$M$40),IF(Datos!$F$1681&lt;=Bosque!$E$41,Bosque!$M$42,Bosque!$M$43))</f>
        <v/>
      </c>
      <c r="K1681" s="10">
        <f>IF(Datos!$G$1681&lt;=Bosque!$E$44,IF(Datos!$H$1681&lt;=Bosque!$E$45,Bosque!$M$46,Bosque!$M$47),IF(Datos!$F$1681&lt;=Bosque!$E$48,Bosque!$M$49,Bosque!$M$50))</f>
        <v/>
      </c>
      <c r="L1681" s="10">
        <f>AVERAGE(E1681:K1681)</f>
        <v/>
      </c>
      <c r="M1681" s="10">
        <f>$M$2</f>
        <v/>
      </c>
      <c r="N1681">
        <f>IF(L1681&gt;=M1681,"Sí","No")</f>
        <v/>
      </c>
      <c r="O1681">
        <f>--AND(C1681=1,N1681="Sí")</f>
        <v/>
      </c>
      <c r="P1681">
        <f>--AND(C1681=0,N1681="Sí")</f>
        <v/>
      </c>
      <c r="Q1681">
        <f>--AND(C1681=1,N1681="No")</f>
        <v/>
      </c>
      <c r="R1681">
        <f>--AND(C1681=0,N1681="No")</f>
        <v/>
      </c>
      <c r="S1681">
        <f>--(C1681=--(L1681&gt;=M1681))</f>
        <v/>
      </c>
      <c r="T1681" s="11">
        <f>O1681*60000-P1681*3000</f>
        <v/>
      </c>
    </row>
    <row r="1682">
      <c r="A1682">
        <f>Datos!A1682</f>
        <v/>
      </c>
      <c r="B1682">
        <f>Datos!B1682</f>
        <v/>
      </c>
      <c r="C1682">
        <f>Datos!D1682</f>
        <v/>
      </c>
      <c r="D1682" t="n">
        <v>1682</v>
      </c>
      <c r="E1682" s="10">
        <f>IF(Datos!$G$1682&lt;=Bosque!$E$4,IF(Datos!$H$1682&lt;=Bosque!$E$5,Bosque!$M$6,Bosque!$M$7),IF(Datos!$G$1682&lt;=Bosque!$E$8,Bosque!$M$9,Bosque!$M$10))</f>
        <v/>
      </c>
      <c r="F1682" s="10">
        <f>IF(Datos!$H$1682&lt;=Bosque!$E$11,IF(Datos!$E$1682&lt;=Bosque!$E$12,Bosque!$M$13,Bosque!$M$14),IF(Datos!$I$1682&lt;=Bosque!$E$15,Bosque!$M$16,Bosque!$M$17))</f>
        <v/>
      </c>
      <c r="G1682" s="10">
        <f>IF(Datos!$E$1682&lt;=Bosque!$E$18,IF(Datos!$I$1682&lt;=Bosque!$E$19,Bosque!$M$20,Bosque!$M$21),Bosque!$M$22)</f>
        <v/>
      </c>
      <c r="H1682" s="10">
        <f>IF(Datos!$E$1682&lt;=Bosque!$E$23,IF(Datos!$E$1682&lt;=Bosque!$E$24,Bosque!$M$25,Bosque!$M$26),IF(Datos!$E$1682&lt;=Bosque!$E$27,Bosque!$M$28,Bosque!$M$29))</f>
        <v/>
      </c>
      <c r="I1682" s="10">
        <f>IF(Datos!$G$1682&lt;=Bosque!$E$30,IF(Datos!$E$1682&lt;=Bosque!$E$31,Bosque!$M$32,Bosque!$M$33),IF(Datos!$E$1682&lt;=Bosque!$E$34,Bosque!$M$35,Bosque!$M$36))</f>
        <v/>
      </c>
      <c r="J1682" s="10">
        <f>IF(Datos!$I$1682&lt;=Bosque!$E$37,IF(Datos!$H$1682&lt;=Bosque!$E$38,Bosque!$M$39,Bosque!$M$40),IF(Datos!$F$1682&lt;=Bosque!$E$41,Bosque!$M$42,Bosque!$M$43))</f>
        <v/>
      </c>
      <c r="K1682" s="10">
        <f>IF(Datos!$G$1682&lt;=Bosque!$E$44,IF(Datos!$H$1682&lt;=Bosque!$E$45,Bosque!$M$46,Bosque!$M$47),IF(Datos!$F$1682&lt;=Bosque!$E$48,Bosque!$M$49,Bosque!$M$50))</f>
        <v/>
      </c>
      <c r="L1682" s="10">
        <f>AVERAGE(E1682:K1682)</f>
        <v/>
      </c>
      <c r="M1682" s="10">
        <f>$M$2</f>
        <v/>
      </c>
      <c r="N1682">
        <f>IF(L1682&gt;=M1682,"Sí","No")</f>
        <v/>
      </c>
      <c r="O1682">
        <f>--AND(C1682=1,N1682="Sí")</f>
        <v/>
      </c>
      <c r="P1682">
        <f>--AND(C1682=0,N1682="Sí")</f>
        <v/>
      </c>
      <c r="Q1682">
        <f>--AND(C1682=1,N1682="No")</f>
        <v/>
      </c>
      <c r="R1682">
        <f>--AND(C1682=0,N1682="No")</f>
        <v/>
      </c>
      <c r="S1682">
        <f>--(C1682=--(L1682&gt;=M1682))</f>
        <v/>
      </c>
      <c r="T1682" s="11">
        <f>O1682*60000-P1682*3000</f>
        <v/>
      </c>
    </row>
    <row r="1683">
      <c r="A1683">
        <f>Datos!A1683</f>
        <v/>
      </c>
      <c r="B1683">
        <f>Datos!B1683</f>
        <v/>
      </c>
      <c r="C1683">
        <f>Datos!D1683</f>
        <v/>
      </c>
      <c r="D1683" t="n">
        <v>1683</v>
      </c>
      <c r="E1683" s="10">
        <f>IF(Datos!$G$1683&lt;=Bosque!$E$4,IF(Datos!$H$1683&lt;=Bosque!$E$5,Bosque!$M$6,Bosque!$M$7),IF(Datos!$G$1683&lt;=Bosque!$E$8,Bosque!$M$9,Bosque!$M$10))</f>
        <v/>
      </c>
      <c r="F1683" s="10">
        <f>IF(Datos!$H$1683&lt;=Bosque!$E$11,IF(Datos!$E$1683&lt;=Bosque!$E$12,Bosque!$M$13,Bosque!$M$14),IF(Datos!$I$1683&lt;=Bosque!$E$15,Bosque!$M$16,Bosque!$M$17))</f>
        <v/>
      </c>
      <c r="G1683" s="10">
        <f>IF(Datos!$E$1683&lt;=Bosque!$E$18,IF(Datos!$I$1683&lt;=Bosque!$E$19,Bosque!$M$20,Bosque!$M$21),Bosque!$M$22)</f>
        <v/>
      </c>
      <c r="H1683" s="10">
        <f>IF(Datos!$E$1683&lt;=Bosque!$E$23,IF(Datos!$E$1683&lt;=Bosque!$E$24,Bosque!$M$25,Bosque!$M$26),IF(Datos!$E$1683&lt;=Bosque!$E$27,Bosque!$M$28,Bosque!$M$29))</f>
        <v/>
      </c>
      <c r="I1683" s="10">
        <f>IF(Datos!$G$1683&lt;=Bosque!$E$30,IF(Datos!$E$1683&lt;=Bosque!$E$31,Bosque!$M$32,Bosque!$M$33),IF(Datos!$E$1683&lt;=Bosque!$E$34,Bosque!$M$35,Bosque!$M$36))</f>
        <v/>
      </c>
      <c r="J1683" s="10">
        <f>IF(Datos!$I$1683&lt;=Bosque!$E$37,IF(Datos!$H$1683&lt;=Bosque!$E$38,Bosque!$M$39,Bosque!$M$40),IF(Datos!$F$1683&lt;=Bosque!$E$41,Bosque!$M$42,Bosque!$M$43))</f>
        <v/>
      </c>
      <c r="K1683" s="10">
        <f>IF(Datos!$G$1683&lt;=Bosque!$E$44,IF(Datos!$H$1683&lt;=Bosque!$E$45,Bosque!$M$46,Bosque!$M$47),IF(Datos!$F$1683&lt;=Bosque!$E$48,Bosque!$M$49,Bosque!$M$50))</f>
        <v/>
      </c>
      <c r="L1683" s="10">
        <f>AVERAGE(E1683:K1683)</f>
        <v/>
      </c>
      <c r="M1683" s="10">
        <f>$M$2</f>
        <v/>
      </c>
      <c r="N1683">
        <f>IF(L1683&gt;=M1683,"Sí","No")</f>
        <v/>
      </c>
      <c r="O1683">
        <f>--AND(C1683=1,N1683="Sí")</f>
        <v/>
      </c>
      <c r="P1683">
        <f>--AND(C1683=0,N1683="Sí")</f>
        <v/>
      </c>
      <c r="Q1683">
        <f>--AND(C1683=1,N1683="No")</f>
        <v/>
      </c>
      <c r="R1683">
        <f>--AND(C1683=0,N1683="No")</f>
        <v/>
      </c>
      <c r="S1683">
        <f>--(C1683=--(L1683&gt;=M1683))</f>
        <v/>
      </c>
      <c r="T1683" s="11">
        <f>O1683*60000-P1683*3000</f>
        <v/>
      </c>
    </row>
    <row r="1684">
      <c r="A1684">
        <f>Datos!A1684</f>
        <v/>
      </c>
      <c r="B1684">
        <f>Datos!B1684</f>
        <v/>
      </c>
      <c r="C1684">
        <f>Datos!D1684</f>
        <v/>
      </c>
      <c r="D1684" t="n">
        <v>1684</v>
      </c>
      <c r="E1684" s="10">
        <f>IF(Datos!$G$1684&lt;=Bosque!$E$4,IF(Datos!$H$1684&lt;=Bosque!$E$5,Bosque!$M$6,Bosque!$M$7),IF(Datos!$G$1684&lt;=Bosque!$E$8,Bosque!$M$9,Bosque!$M$10))</f>
        <v/>
      </c>
      <c r="F1684" s="10">
        <f>IF(Datos!$H$1684&lt;=Bosque!$E$11,IF(Datos!$E$1684&lt;=Bosque!$E$12,Bosque!$M$13,Bosque!$M$14),IF(Datos!$I$1684&lt;=Bosque!$E$15,Bosque!$M$16,Bosque!$M$17))</f>
        <v/>
      </c>
      <c r="G1684" s="10">
        <f>IF(Datos!$E$1684&lt;=Bosque!$E$18,IF(Datos!$I$1684&lt;=Bosque!$E$19,Bosque!$M$20,Bosque!$M$21),Bosque!$M$22)</f>
        <v/>
      </c>
      <c r="H1684" s="10">
        <f>IF(Datos!$E$1684&lt;=Bosque!$E$23,IF(Datos!$E$1684&lt;=Bosque!$E$24,Bosque!$M$25,Bosque!$M$26),IF(Datos!$E$1684&lt;=Bosque!$E$27,Bosque!$M$28,Bosque!$M$29))</f>
        <v/>
      </c>
      <c r="I1684" s="10">
        <f>IF(Datos!$G$1684&lt;=Bosque!$E$30,IF(Datos!$E$1684&lt;=Bosque!$E$31,Bosque!$M$32,Bosque!$M$33),IF(Datos!$E$1684&lt;=Bosque!$E$34,Bosque!$M$35,Bosque!$M$36))</f>
        <v/>
      </c>
      <c r="J1684" s="10">
        <f>IF(Datos!$I$1684&lt;=Bosque!$E$37,IF(Datos!$H$1684&lt;=Bosque!$E$38,Bosque!$M$39,Bosque!$M$40),IF(Datos!$F$1684&lt;=Bosque!$E$41,Bosque!$M$42,Bosque!$M$43))</f>
        <v/>
      </c>
      <c r="K1684" s="10">
        <f>IF(Datos!$G$1684&lt;=Bosque!$E$44,IF(Datos!$H$1684&lt;=Bosque!$E$45,Bosque!$M$46,Bosque!$M$47),IF(Datos!$F$1684&lt;=Bosque!$E$48,Bosque!$M$49,Bosque!$M$50))</f>
        <v/>
      </c>
      <c r="L1684" s="10">
        <f>AVERAGE(E1684:K1684)</f>
        <v/>
      </c>
      <c r="M1684" s="10">
        <f>$M$2</f>
        <v/>
      </c>
      <c r="N1684">
        <f>IF(L1684&gt;=M1684,"Sí","No")</f>
        <v/>
      </c>
      <c r="O1684">
        <f>--AND(C1684=1,N1684="Sí")</f>
        <v/>
      </c>
      <c r="P1684">
        <f>--AND(C1684=0,N1684="Sí")</f>
        <v/>
      </c>
      <c r="Q1684">
        <f>--AND(C1684=1,N1684="No")</f>
        <v/>
      </c>
      <c r="R1684">
        <f>--AND(C1684=0,N1684="No")</f>
        <v/>
      </c>
      <c r="S1684">
        <f>--(C1684=--(L1684&gt;=M1684))</f>
        <v/>
      </c>
      <c r="T1684" s="11">
        <f>O1684*60000-P1684*3000</f>
        <v/>
      </c>
    </row>
    <row r="1685">
      <c r="A1685">
        <f>Datos!A1685</f>
        <v/>
      </c>
      <c r="B1685">
        <f>Datos!B1685</f>
        <v/>
      </c>
      <c r="C1685">
        <f>Datos!D1685</f>
        <v/>
      </c>
      <c r="D1685" t="n">
        <v>1685</v>
      </c>
      <c r="E1685" s="10">
        <f>IF(Datos!$G$1685&lt;=Bosque!$E$4,IF(Datos!$H$1685&lt;=Bosque!$E$5,Bosque!$M$6,Bosque!$M$7),IF(Datos!$G$1685&lt;=Bosque!$E$8,Bosque!$M$9,Bosque!$M$10))</f>
        <v/>
      </c>
      <c r="F1685" s="10">
        <f>IF(Datos!$H$1685&lt;=Bosque!$E$11,IF(Datos!$E$1685&lt;=Bosque!$E$12,Bosque!$M$13,Bosque!$M$14),IF(Datos!$I$1685&lt;=Bosque!$E$15,Bosque!$M$16,Bosque!$M$17))</f>
        <v/>
      </c>
      <c r="G1685" s="10">
        <f>IF(Datos!$E$1685&lt;=Bosque!$E$18,IF(Datos!$I$1685&lt;=Bosque!$E$19,Bosque!$M$20,Bosque!$M$21),Bosque!$M$22)</f>
        <v/>
      </c>
      <c r="H1685" s="10">
        <f>IF(Datos!$E$1685&lt;=Bosque!$E$23,IF(Datos!$E$1685&lt;=Bosque!$E$24,Bosque!$M$25,Bosque!$M$26),IF(Datos!$E$1685&lt;=Bosque!$E$27,Bosque!$M$28,Bosque!$M$29))</f>
        <v/>
      </c>
      <c r="I1685" s="10">
        <f>IF(Datos!$G$1685&lt;=Bosque!$E$30,IF(Datos!$E$1685&lt;=Bosque!$E$31,Bosque!$M$32,Bosque!$M$33),IF(Datos!$E$1685&lt;=Bosque!$E$34,Bosque!$M$35,Bosque!$M$36))</f>
        <v/>
      </c>
      <c r="J1685" s="10">
        <f>IF(Datos!$I$1685&lt;=Bosque!$E$37,IF(Datos!$H$1685&lt;=Bosque!$E$38,Bosque!$M$39,Bosque!$M$40),IF(Datos!$F$1685&lt;=Bosque!$E$41,Bosque!$M$42,Bosque!$M$43))</f>
        <v/>
      </c>
      <c r="K1685" s="10">
        <f>IF(Datos!$G$1685&lt;=Bosque!$E$44,IF(Datos!$H$1685&lt;=Bosque!$E$45,Bosque!$M$46,Bosque!$M$47),IF(Datos!$F$1685&lt;=Bosque!$E$48,Bosque!$M$49,Bosque!$M$50))</f>
        <v/>
      </c>
      <c r="L1685" s="10">
        <f>AVERAGE(E1685:K1685)</f>
        <v/>
      </c>
      <c r="M1685" s="10">
        <f>$M$2</f>
        <v/>
      </c>
      <c r="N1685">
        <f>IF(L1685&gt;=M1685,"Sí","No")</f>
        <v/>
      </c>
      <c r="O1685">
        <f>--AND(C1685=1,N1685="Sí")</f>
        <v/>
      </c>
      <c r="P1685">
        <f>--AND(C1685=0,N1685="Sí")</f>
        <v/>
      </c>
      <c r="Q1685">
        <f>--AND(C1685=1,N1685="No")</f>
        <v/>
      </c>
      <c r="R1685">
        <f>--AND(C1685=0,N1685="No")</f>
        <v/>
      </c>
      <c r="S1685">
        <f>--(C1685=--(L1685&gt;=M1685))</f>
        <v/>
      </c>
      <c r="T1685" s="11">
        <f>O1685*60000-P1685*3000</f>
        <v/>
      </c>
    </row>
    <row r="1686">
      <c r="A1686">
        <f>Datos!A1686</f>
        <v/>
      </c>
      <c r="B1686">
        <f>Datos!B1686</f>
        <v/>
      </c>
      <c r="C1686">
        <f>Datos!D1686</f>
        <v/>
      </c>
      <c r="D1686" t="n">
        <v>1686</v>
      </c>
      <c r="E1686" s="10">
        <f>IF(Datos!$G$1686&lt;=Bosque!$E$4,IF(Datos!$H$1686&lt;=Bosque!$E$5,Bosque!$M$6,Bosque!$M$7),IF(Datos!$G$1686&lt;=Bosque!$E$8,Bosque!$M$9,Bosque!$M$10))</f>
        <v/>
      </c>
      <c r="F1686" s="10">
        <f>IF(Datos!$H$1686&lt;=Bosque!$E$11,IF(Datos!$E$1686&lt;=Bosque!$E$12,Bosque!$M$13,Bosque!$M$14),IF(Datos!$I$1686&lt;=Bosque!$E$15,Bosque!$M$16,Bosque!$M$17))</f>
        <v/>
      </c>
      <c r="G1686" s="10">
        <f>IF(Datos!$E$1686&lt;=Bosque!$E$18,IF(Datos!$I$1686&lt;=Bosque!$E$19,Bosque!$M$20,Bosque!$M$21),Bosque!$M$22)</f>
        <v/>
      </c>
      <c r="H1686" s="10">
        <f>IF(Datos!$E$1686&lt;=Bosque!$E$23,IF(Datos!$E$1686&lt;=Bosque!$E$24,Bosque!$M$25,Bosque!$M$26),IF(Datos!$E$1686&lt;=Bosque!$E$27,Bosque!$M$28,Bosque!$M$29))</f>
        <v/>
      </c>
      <c r="I1686" s="10">
        <f>IF(Datos!$G$1686&lt;=Bosque!$E$30,IF(Datos!$E$1686&lt;=Bosque!$E$31,Bosque!$M$32,Bosque!$M$33),IF(Datos!$E$1686&lt;=Bosque!$E$34,Bosque!$M$35,Bosque!$M$36))</f>
        <v/>
      </c>
      <c r="J1686" s="10">
        <f>IF(Datos!$I$1686&lt;=Bosque!$E$37,IF(Datos!$H$1686&lt;=Bosque!$E$38,Bosque!$M$39,Bosque!$M$40),IF(Datos!$F$1686&lt;=Bosque!$E$41,Bosque!$M$42,Bosque!$M$43))</f>
        <v/>
      </c>
      <c r="K1686" s="10">
        <f>IF(Datos!$G$1686&lt;=Bosque!$E$44,IF(Datos!$H$1686&lt;=Bosque!$E$45,Bosque!$M$46,Bosque!$M$47),IF(Datos!$F$1686&lt;=Bosque!$E$48,Bosque!$M$49,Bosque!$M$50))</f>
        <v/>
      </c>
      <c r="L1686" s="10">
        <f>AVERAGE(E1686:K1686)</f>
        <v/>
      </c>
      <c r="M1686" s="10">
        <f>$M$2</f>
        <v/>
      </c>
      <c r="N1686">
        <f>IF(L1686&gt;=M1686,"Sí","No")</f>
        <v/>
      </c>
      <c r="O1686">
        <f>--AND(C1686=1,N1686="Sí")</f>
        <v/>
      </c>
      <c r="P1686">
        <f>--AND(C1686=0,N1686="Sí")</f>
        <v/>
      </c>
      <c r="Q1686">
        <f>--AND(C1686=1,N1686="No")</f>
        <v/>
      </c>
      <c r="R1686">
        <f>--AND(C1686=0,N1686="No")</f>
        <v/>
      </c>
      <c r="S1686">
        <f>--(C1686=--(L1686&gt;=M1686))</f>
        <v/>
      </c>
      <c r="T1686" s="11">
        <f>O1686*60000-P1686*3000</f>
        <v/>
      </c>
    </row>
    <row r="1687">
      <c r="A1687">
        <f>Datos!A1687</f>
        <v/>
      </c>
      <c r="B1687">
        <f>Datos!B1687</f>
        <v/>
      </c>
      <c r="C1687">
        <f>Datos!D1687</f>
        <v/>
      </c>
      <c r="D1687" t="n">
        <v>1687</v>
      </c>
      <c r="E1687" s="10">
        <f>IF(Datos!$G$1687&lt;=Bosque!$E$4,IF(Datos!$H$1687&lt;=Bosque!$E$5,Bosque!$M$6,Bosque!$M$7),IF(Datos!$G$1687&lt;=Bosque!$E$8,Bosque!$M$9,Bosque!$M$10))</f>
        <v/>
      </c>
      <c r="F1687" s="10">
        <f>IF(Datos!$H$1687&lt;=Bosque!$E$11,IF(Datos!$E$1687&lt;=Bosque!$E$12,Bosque!$M$13,Bosque!$M$14),IF(Datos!$I$1687&lt;=Bosque!$E$15,Bosque!$M$16,Bosque!$M$17))</f>
        <v/>
      </c>
      <c r="G1687" s="10">
        <f>IF(Datos!$E$1687&lt;=Bosque!$E$18,IF(Datos!$I$1687&lt;=Bosque!$E$19,Bosque!$M$20,Bosque!$M$21),Bosque!$M$22)</f>
        <v/>
      </c>
      <c r="H1687" s="10">
        <f>IF(Datos!$E$1687&lt;=Bosque!$E$23,IF(Datos!$E$1687&lt;=Bosque!$E$24,Bosque!$M$25,Bosque!$M$26),IF(Datos!$E$1687&lt;=Bosque!$E$27,Bosque!$M$28,Bosque!$M$29))</f>
        <v/>
      </c>
      <c r="I1687" s="10">
        <f>IF(Datos!$G$1687&lt;=Bosque!$E$30,IF(Datos!$E$1687&lt;=Bosque!$E$31,Bosque!$M$32,Bosque!$M$33),IF(Datos!$E$1687&lt;=Bosque!$E$34,Bosque!$M$35,Bosque!$M$36))</f>
        <v/>
      </c>
      <c r="J1687" s="10">
        <f>IF(Datos!$I$1687&lt;=Bosque!$E$37,IF(Datos!$H$1687&lt;=Bosque!$E$38,Bosque!$M$39,Bosque!$M$40),IF(Datos!$F$1687&lt;=Bosque!$E$41,Bosque!$M$42,Bosque!$M$43))</f>
        <v/>
      </c>
      <c r="K1687" s="10">
        <f>IF(Datos!$G$1687&lt;=Bosque!$E$44,IF(Datos!$H$1687&lt;=Bosque!$E$45,Bosque!$M$46,Bosque!$M$47),IF(Datos!$F$1687&lt;=Bosque!$E$48,Bosque!$M$49,Bosque!$M$50))</f>
        <v/>
      </c>
      <c r="L1687" s="10">
        <f>AVERAGE(E1687:K1687)</f>
        <v/>
      </c>
      <c r="M1687" s="10">
        <f>$M$2</f>
        <v/>
      </c>
      <c r="N1687">
        <f>IF(L1687&gt;=M1687,"Sí","No")</f>
        <v/>
      </c>
      <c r="O1687">
        <f>--AND(C1687=1,N1687="Sí")</f>
        <v/>
      </c>
      <c r="P1687">
        <f>--AND(C1687=0,N1687="Sí")</f>
        <v/>
      </c>
      <c r="Q1687">
        <f>--AND(C1687=1,N1687="No")</f>
        <v/>
      </c>
      <c r="R1687">
        <f>--AND(C1687=0,N1687="No")</f>
        <v/>
      </c>
      <c r="S1687">
        <f>--(C1687=--(L1687&gt;=M1687))</f>
        <v/>
      </c>
      <c r="T1687" s="11">
        <f>O1687*60000-P1687*3000</f>
        <v/>
      </c>
    </row>
    <row r="1688">
      <c r="A1688">
        <f>Datos!A1688</f>
        <v/>
      </c>
      <c r="B1688">
        <f>Datos!B1688</f>
        <v/>
      </c>
      <c r="C1688">
        <f>Datos!D1688</f>
        <v/>
      </c>
      <c r="D1688" t="n">
        <v>1688</v>
      </c>
      <c r="E1688" s="10">
        <f>IF(Datos!$G$1688&lt;=Bosque!$E$4,IF(Datos!$H$1688&lt;=Bosque!$E$5,Bosque!$M$6,Bosque!$M$7),IF(Datos!$G$1688&lt;=Bosque!$E$8,Bosque!$M$9,Bosque!$M$10))</f>
        <v/>
      </c>
      <c r="F1688" s="10">
        <f>IF(Datos!$H$1688&lt;=Bosque!$E$11,IF(Datos!$E$1688&lt;=Bosque!$E$12,Bosque!$M$13,Bosque!$M$14),IF(Datos!$I$1688&lt;=Bosque!$E$15,Bosque!$M$16,Bosque!$M$17))</f>
        <v/>
      </c>
      <c r="G1688" s="10">
        <f>IF(Datos!$E$1688&lt;=Bosque!$E$18,IF(Datos!$I$1688&lt;=Bosque!$E$19,Bosque!$M$20,Bosque!$M$21),Bosque!$M$22)</f>
        <v/>
      </c>
      <c r="H1688" s="10">
        <f>IF(Datos!$E$1688&lt;=Bosque!$E$23,IF(Datos!$E$1688&lt;=Bosque!$E$24,Bosque!$M$25,Bosque!$M$26),IF(Datos!$E$1688&lt;=Bosque!$E$27,Bosque!$M$28,Bosque!$M$29))</f>
        <v/>
      </c>
      <c r="I1688" s="10">
        <f>IF(Datos!$G$1688&lt;=Bosque!$E$30,IF(Datos!$E$1688&lt;=Bosque!$E$31,Bosque!$M$32,Bosque!$M$33),IF(Datos!$E$1688&lt;=Bosque!$E$34,Bosque!$M$35,Bosque!$M$36))</f>
        <v/>
      </c>
      <c r="J1688" s="10">
        <f>IF(Datos!$I$1688&lt;=Bosque!$E$37,IF(Datos!$H$1688&lt;=Bosque!$E$38,Bosque!$M$39,Bosque!$M$40),IF(Datos!$F$1688&lt;=Bosque!$E$41,Bosque!$M$42,Bosque!$M$43))</f>
        <v/>
      </c>
      <c r="K1688" s="10">
        <f>IF(Datos!$G$1688&lt;=Bosque!$E$44,IF(Datos!$H$1688&lt;=Bosque!$E$45,Bosque!$M$46,Bosque!$M$47),IF(Datos!$F$1688&lt;=Bosque!$E$48,Bosque!$M$49,Bosque!$M$50))</f>
        <v/>
      </c>
      <c r="L1688" s="10">
        <f>AVERAGE(E1688:K1688)</f>
        <v/>
      </c>
      <c r="M1688" s="10">
        <f>$M$2</f>
        <v/>
      </c>
      <c r="N1688">
        <f>IF(L1688&gt;=M1688,"Sí","No")</f>
        <v/>
      </c>
      <c r="O1688">
        <f>--AND(C1688=1,N1688="Sí")</f>
        <v/>
      </c>
      <c r="P1688">
        <f>--AND(C1688=0,N1688="Sí")</f>
        <v/>
      </c>
      <c r="Q1688">
        <f>--AND(C1688=1,N1688="No")</f>
        <v/>
      </c>
      <c r="R1688">
        <f>--AND(C1688=0,N1688="No")</f>
        <v/>
      </c>
      <c r="S1688">
        <f>--(C1688=--(L1688&gt;=M1688))</f>
        <v/>
      </c>
      <c r="T1688" s="11">
        <f>O1688*60000-P1688*3000</f>
        <v/>
      </c>
    </row>
    <row r="1689">
      <c r="A1689">
        <f>Datos!A1689</f>
        <v/>
      </c>
      <c r="B1689">
        <f>Datos!B1689</f>
        <v/>
      </c>
      <c r="C1689">
        <f>Datos!D1689</f>
        <v/>
      </c>
      <c r="D1689" t="n">
        <v>1689</v>
      </c>
      <c r="E1689" s="10">
        <f>IF(Datos!$G$1689&lt;=Bosque!$E$4,IF(Datos!$H$1689&lt;=Bosque!$E$5,Bosque!$M$6,Bosque!$M$7),IF(Datos!$G$1689&lt;=Bosque!$E$8,Bosque!$M$9,Bosque!$M$10))</f>
        <v/>
      </c>
      <c r="F1689" s="10">
        <f>IF(Datos!$H$1689&lt;=Bosque!$E$11,IF(Datos!$E$1689&lt;=Bosque!$E$12,Bosque!$M$13,Bosque!$M$14),IF(Datos!$I$1689&lt;=Bosque!$E$15,Bosque!$M$16,Bosque!$M$17))</f>
        <v/>
      </c>
      <c r="G1689" s="10">
        <f>IF(Datos!$E$1689&lt;=Bosque!$E$18,IF(Datos!$I$1689&lt;=Bosque!$E$19,Bosque!$M$20,Bosque!$M$21),Bosque!$M$22)</f>
        <v/>
      </c>
      <c r="H1689" s="10">
        <f>IF(Datos!$E$1689&lt;=Bosque!$E$23,IF(Datos!$E$1689&lt;=Bosque!$E$24,Bosque!$M$25,Bosque!$M$26),IF(Datos!$E$1689&lt;=Bosque!$E$27,Bosque!$M$28,Bosque!$M$29))</f>
        <v/>
      </c>
      <c r="I1689" s="10">
        <f>IF(Datos!$G$1689&lt;=Bosque!$E$30,IF(Datos!$E$1689&lt;=Bosque!$E$31,Bosque!$M$32,Bosque!$M$33),IF(Datos!$E$1689&lt;=Bosque!$E$34,Bosque!$M$35,Bosque!$M$36))</f>
        <v/>
      </c>
      <c r="J1689" s="10">
        <f>IF(Datos!$I$1689&lt;=Bosque!$E$37,IF(Datos!$H$1689&lt;=Bosque!$E$38,Bosque!$M$39,Bosque!$M$40),IF(Datos!$F$1689&lt;=Bosque!$E$41,Bosque!$M$42,Bosque!$M$43))</f>
        <v/>
      </c>
      <c r="K1689" s="10">
        <f>IF(Datos!$G$1689&lt;=Bosque!$E$44,IF(Datos!$H$1689&lt;=Bosque!$E$45,Bosque!$M$46,Bosque!$M$47),IF(Datos!$F$1689&lt;=Bosque!$E$48,Bosque!$M$49,Bosque!$M$50))</f>
        <v/>
      </c>
      <c r="L1689" s="10">
        <f>AVERAGE(E1689:K1689)</f>
        <v/>
      </c>
      <c r="M1689" s="10">
        <f>$M$2</f>
        <v/>
      </c>
      <c r="N1689">
        <f>IF(L1689&gt;=M1689,"Sí","No")</f>
        <v/>
      </c>
      <c r="O1689">
        <f>--AND(C1689=1,N1689="Sí")</f>
        <v/>
      </c>
      <c r="P1689">
        <f>--AND(C1689=0,N1689="Sí")</f>
        <v/>
      </c>
      <c r="Q1689">
        <f>--AND(C1689=1,N1689="No")</f>
        <v/>
      </c>
      <c r="R1689">
        <f>--AND(C1689=0,N1689="No")</f>
        <v/>
      </c>
      <c r="S1689">
        <f>--(C1689=--(L1689&gt;=M1689))</f>
        <v/>
      </c>
      <c r="T1689" s="11">
        <f>O1689*60000-P1689*3000</f>
        <v/>
      </c>
    </row>
    <row r="1690">
      <c r="A1690">
        <f>Datos!A1690</f>
        <v/>
      </c>
      <c r="B1690">
        <f>Datos!B1690</f>
        <v/>
      </c>
      <c r="C1690">
        <f>Datos!D1690</f>
        <v/>
      </c>
      <c r="D1690" t="n">
        <v>1690</v>
      </c>
      <c r="E1690" s="10">
        <f>IF(Datos!$G$1690&lt;=Bosque!$E$4,IF(Datos!$H$1690&lt;=Bosque!$E$5,Bosque!$M$6,Bosque!$M$7),IF(Datos!$G$1690&lt;=Bosque!$E$8,Bosque!$M$9,Bosque!$M$10))</f>
        <v/>
      </c>
      <c r="F1690" s="10">
        <f>IF(Datos!$H$1690&lt;=Bosque!$E$11,IF(Datos!$E$1690&lt;=Bosque!$E$12,Bosque!$M$13,Bosque!$M$14),IF(Datos!$I$1690&lt;=Bosque!$E$15,Bosque!$M$16,Bosque!$M$17))</f>
        <v/>
      </c>
      <c r="G1690" s="10">
        <f>IF(Datos!$E$1690&lt;=Bosque!$E$18,IF(Datos!$I$1690&lt;=Bosque!$E$19,Bosque!$M$20,Bosque!$M$21),Bosque!$M$22)</f>
        <v/>
      </c>
      <c r="H1690" s="10">
        <f>IF(Datos!$E$1690&lt;=Bosque!$E$23,IF(Datos!$E$1690&lt;=Bosque!$E$24,Bosque!$M$25,Bosque!$M$26),IF(Datos!$E$1690&lt;=Bosque!$E$27,Bosque!$M$28,Bosque!$M$29))</f>
        <v/>
      </c>
      <c r="I1690" s="10">
        <f>IF(Datos!$G$1690&lt;=Bosque!$E$30,IF(Datos!$E$1690&lt;=Bosque!$E$31,Bosque!$M$32,Bosque!$M$33),IF(Datos!$E$1690&lt;=Bosque!$E$34,Bosque!$M$35,Bosque!$M$36))</f>
        <v/>
      </c>
      <c r="J1690" s="10">
        <f>IF(Datos!$I$1690&lt;=Bosque!$E$37,IF(Datos!$H$1690&lt;=Bosque!$E$38,Bosque!$M$39,Bosque!$M$40),IF(Datos!$F$1690&lt;=Bosque!$E$41,Bosque!$M$42,Bosque!$M$43))</f>
        <v/>
      </c>
      <c r="K1690" s="10">
        <f>IF(Datos!$G$1690&lt;=Bosque!$E$44,IF(Datos!$H$1690&lt;=Bosque!$E$45,Bosque!$M$46,Bosque!$M$47),IF(Datos!$F$1690&lt;=Bosque!$E$48,Bosque!$M$49,Bosque!$M$50))</f>
        <v/>
      </c>
      <c r="L1690" s="10">
        <f>AVERAGE(E1690:K1690)</f>
        <v/>
      </c>
      <c r="M1690" s="10">
        <f>$M$2</f>
        <v/>
      </c>
      <c r="N1690">
        <f>IF(L1690&gt;=M1690,"Sí","No")</f>
        <v/>
      </c>
      <c r="O1690">
        <f>--AND(C1690=1,N1690="Sí")</f>
        <v/>
      </c>
      <c r="P1690">
        <f>--AND(C1690=0,N1690="Sí")</f>
        <v/>
      </c>
      <c r="Q1690">
        <f>--AND(C1690=1,N1690="No")</f>
        <v/>
      </c>
      <c r="R1690">
        <f>--AND(C1690=0,N1690="No")</f>
        <v/>
      </c>
      <c r="S1690">
        <f>--(C1690=--(L1690&gt;=M1690))</f>
        <v/>
      </c>
      <c r="T1690" s="11">
        <f>O1690*60000-P1690*3000</f>
        <v/>
      </c>
    </row>
    <row r="1691">
      <c r="A1691">
        <f>Datos!A1691</f>
        <v/>
      </c>
      <c r="B1691">
        <f>Datos!B1691</f>
        <v/>
      </c>
      <c r="C1691">
        <f>Datos!D1691</f>
        <v/>
      </c>
      <c r="D1691" t="n">
        <v>1691</v>
      </c>
      <c r="E1691" s="10">
        <f>IF(Datos!$G$1691&lt;=Bosque!$E$4,IF(Datos!$H$1691&lt;=Bosque!$E$5,Bosque!$M$6,Bosque!$M$7),IF(Datos!$G$1691&lt;=Bosque!$E$8,Bosque!$M$9,Bosque!$M$10))</f>
        <v/>
      </c>
      <c r="F1691" s="10">
        <f>IF(Datos!$H$1691&lt;=Bosque!$E$11,IF(Datos!$E$1691&lt;=Bosque!$E$12,Bosque!$M$13,Bosque!$M$14),IF(Datos!$I$1691&lt;=Bosque!$E$15,Bosque!$M$16,Bosque!$M$17))</f>
        <v/>
      </c>
      <c r="G1691" s="10">
        <f>IF(Datos!$E$1691&lt;=Bosque!$E$18,IF(Datos!$I$1691&lt;=Bosque!$E$19,Bosque!$M$20,Bosque!$M$21),Bosque!$M$22)</f>
        <v/>
      </c>
      <c r="H1691" s="10">
        <f>IF(Datos!$E$1691&lt;=Bosque!$E$23,IF(Datos!$E$1691&lt;=Bosque!$E$24,Bosque!$M$25,Bosque!$M$26),IF(Datos!$E$1691&lt;=Bosque!$E$27,Bosque!$M$28,Bosque!$M$29))</f>
        <v/>
      </c>
      <c r="I1691" s="10">
        <f>IF(Datos!$G$1691&lt;=Bosque!$E$30,IF(Datos!$E$1691&lt;=Bosque!$E$31,Bosque!$M$32,Bosque!$M$33),IF(Datos!$E$1691&lt;=Bosque!$E$34,Bosque!$M$35,Bosque!$M$36))</f>
        <v/>
      </c>
      <c r="J1691" s="10">
        <f>IF(Datos!$I$1691&lt;=Bosque!$E$37,IF(Datos!$H$1691&lt;=Bosque!$E$38,Bosque!$M$39,Bosque!$M$40),IF(Datos!$F$1691&lt;=Bosque!$E$41,Bosque!$M$42,Bosque!$M$43))</f>
        <v/>
      </c>
      <c r="K1691" s="10">
        <f>IF(Datos!$G$1691&lt;=Bosque!$E$44,IF(Datos!$H$1691&lt;=Bosque!$E$45,Bosque!$M$46,Bosque!$M$47),IF(Datos!$F$1691&lt;=Bosque!$E$48,Bosque!$M$49,Bosque!$M$50))</f>
        <v/>
      </c>
      <c r="L1691" s="10">
        <f>AVERAGE(E1691:K1691)</f>
        <v/>
      </c>
      <c r="M1691" s="10">
        <f>$M$2</f>
        <v/>
      </c>
      <c r="N1691">
        <f>IF(L1691&gt;=M1691,"Sí","No")</f>
        <v/>
      </c>
      <c r="O1691">
        <f>--AND(C1691=1,N1691="Sí")</f>
        <v/>
      </c>
      <c r="P1691">
        <f>--AND(C1691=0,N1691="Sí")</f>
        <v/>
      </c>
      <c r="Q1691">
        <f>--AND(C1691=1,N1691="No")</f>
        <v/>
      </c>
      <c r="R1691">
        <f>--AND(C1691=0,N1691="No")</f>
        <v/>
      </c>
      <c r="S1691">
        <f>--(C1691=--(L1691&gt;=M1691))</f>
        <v/>
      </c>
      <c r="T1691" s="11">
        <f>O1691*60000-P1691*3000</f>
        <v/>
      </c>
    </row>
    <row r="1692">
      <c r="A1692">
        <f>Datos!A1692</f>
        <v/>
      </c>
      <c r="B1692">
        <f>Datos!B1692</f>
        <v/>
      </c>
      <c r="C1692">
        <f>Datos!D1692</f>
        <v/>
      </c>
      <c r="D1692" t="n">
        <v>1692</v>
      </c>
      <c r="E1692" s="10">
        <f>IF(Datos!$G$1692&lt;=Bosque!$E$4,IF(Datos!$H$1692&lt;=Bosque!$E$5,Bosque!$M$6,Bosque!$M$7),IF(Datos!$G$1692&lt;=Bosque!$E$8,Bosque!$M$9,Bosque!$M$10))</f>
        <v/>
      </c>
      <c r="F1692" s="10">
        <f>IF(Datos!$H$1692&lt;=Bosque!$E$11,IF(Datos!$E$1692&lt;=Bosque!$E$12,Bosque!$M$13,Bosque!$M$14),IF(Datos!$I$1692&lt;=Bosque!$E$15,Bosque!$M$16,Bosque!$M$17))</f>
        <v/>
      </c>
      <c r="G1692" s="10">
        <f>IF(Datos!$E$1692&lt;=Bosque!$E$18,IF(Datos!$I$1692&lt;=Bosque!$E$19,Bosque!$M$20,Bosque!$M$21),Bosque!$M$22)</f>
        <v/>
      </c>
      <c r="H1692" s="10">
        <f>IF(Datos!$E$1692&lt;=Bosque!$E$23,IF(Datos!$E$1692&lt;=Bosque!$E$24,Bosque!$M$25,Bosque!$M$26),IF(Datos!$E$1692&lt;=Bosque!$E$27,Bosque!$M$28,Bosque!$M$29))</f>
        <v/>
      </c>
      <c r="I1692" s="10">
        <f>IF(Datos!$G$1692&lt;=Bosque!$E$30,IF(Datos!$E$1692&lt;=Bosque!$E$31,Bosque!$M$32,Bosque!$M$33),IF(Datos!$E$1692&lt;=Bosque!$E$34,Bosque!$M$35,Bosque!$M$36))</f>
        <v/>
      </c>
      <c r="J1692" s="10">
        <f>IF(Datos!$I$1692&lt;=Bosque!$E$37,IF(Datos!$H$1692&lt;=Bosque!$E$38,Bosque!$M$39,Bosque!$M$40),IF(Datos!$F$1692&lt;=Bosque!$E$41,Bosque!$M$42,Bosque!$M$43))</f>
        <v/>
      </c>
      <c r="K1692" s="10">
        <f>IF(Datos!$G$1692&lt;=Bosque!$E$44,IF(Datos!$H$1692&lt;=Bosque!$E$45,Bosque!$M$46,Bosque!$M$47),IF(Datos!$F$1692&lt;=Bosque!$E$48,Bosque!$M$49,Bosque!$M$50))</f>
        <v/>
      </c>
      <c r="L1692" s="10">
        <f>AVERAGE(E1692:K1692)</f>
        <v/>
      </c>
      <c r="M1692" s="10">
        <f>$M$2</f>
        <v/>
      </c>
      <c r="N1692">
        <f>IF(L1692&gt;=M1692,"Sí","No")</f>
        <v/>
      </c>
      <c r="O1692">
        <f>--AND(C1692=1,N1692="Sí")</f>
        <v/>
      </c>
      <c r="P1692">
        <f>--AND(C1692=0,N1692="Sí")</f>
        <v/>
      </c>
      <c r="Q1692">
        <f>--AND(C1692=1,N1692="No")</f>
        <v/>
      </c>
      <c r="R1692">
        <f>--AND(C1692=0,N1692="No")</f>
        <v/>
      </c>
      <c r="S1692">
        <f>--(C1692=--(L1692&gt;=M1692))</f>
        <v/>
      </c>
      <c r="T1692" s="11">
        <f>O1692*60000-P1692*3000</f>
        <v/>
      </c>
    </row>
    <row r="1693">
      <c r="A1693">
        <f>Datos!A1693</f>
        <v/>
      </c>
      <c r="B1693">
        <f>Datos!B1693</f>
        <v/>
      </c>
      <c r="C1693">
        <f>Datos!D1693</f>
        <v/>
      </c>
      <c r="D1693" t="n">
        <v>1693</v>
      </c>
      <c r="E1693" s="10">
        <f>IF(Datos!$G$1693&lt;=Bosque!$E$4,IF(Datos!$H$1693&lt;=Bosque!$E$5,Bosque!$M$6,Bosque!$M$7),IF(Datos!$G$1693&lt;=Bosque!$E$8,Bosque!$M$9,Bosque!$M$10))</f>
        <v/>
      </c>
      <c r="F1693" s="10">
        <f>IF(Datos!$H$1693&lt;=Bosque!$E$11,IF(Datos!$E$1693&lt;=Bosque!$E$12,Bosque!$M$13,Bosque!$M$14),IF(Datos!$I$1693&lt;=Bosque!$E$15,Bosque!$M$16,Bosque!$M$17))</f>
        <v/>
      </c>
      <c r="G1693" s="10">
        <f>IF(Datos!$E$1693&lt;=Bosque!$E$18,IF(Datos!$I$1693&lt;=Bosque!$E$19,Bosque!$M$20,Bosque!$M$21),Bosque!$M$22)</f>
        <v/>
      </c>
      <c r="H1693" s="10">
        <f>IF(Datos!$E$1693&lt;=Bosque!$E$23,IF(Datos!$E$1693&lt;=Bosque!$E$24,Bosque!$M$25,Bosque!$M$26),IF(Datos!$E$1693&lt;=Bosque!$E$27,Bosque!$M$28,Bosque!$M$29))</f>
        <v/>
      </c>
      <c r="I1693" s="10">
        <f>IF(Datos!$G$1693&lt;=Bosque!$E$30,IF(Datos!$E$1693&lt;=Bosque!$E$31,Bosque!$M$32,Bosque!$M$33),IF(Datos!$E$1693&lt;=Bosque!$E$34,Bosque!$M$35,Bosque!$M$36))</f>
        <v/>
      </c>
      <c r="J1693" s="10">
        <f>IF(Datos!$I$1693&lt;=Bosque!$E$37,IF(Datos!$H$1693&lt;=Bosque!$E$38,Bosque!$M$39,Bosque!$M$40),IF(Datos!$F$1693&lt;=Bosque!$E$41,Bosque!$M$42,Bosque!$M$43))</f>
        <v/>
      </c>
      <c r="K1693" s="10">
        <f>IF(Datos!$G$1693&lt;=Bosque!$E$44,IF(Datos!$H$1693&lt;=Bosque!$E$45,Bosque!$M$46,Bosque!$M$47),IF(Datos!$F$1693&lt;=Bosque!$E$48,Bosque!$M$49,Bosque!$M$50))</f>
        <v/>
      </c>
      <c r="L1693" s="10">
        <f>AVERAGE(E1693:K1693)</f>
        <v/>
      </c>
      <c r="M1693" s="10">
        <f>$M$2</f>
        <v/>
      </c>
      <c r="N1693">
        <f>IF(L1693&gt;=M1693,"Sí","No")</f>
        <v/>
      </c>
      <c r="O1693">
        <f>--AND(C1693=1,N1693="Sí")</f>
        <v/>
      </c>
      <c r="P1693">
        <f>--AND(C1693=0,N1693="Sí")</f>
        <v/>
      </c>
      <c r="Q1693">
        <f>--AND(C1693=1,N1693="No")</f>
        <v/>
      </c>
      <c r="R1693">
        <f>--AND(C1693=0,N1693="No")</f>
        <v/>
      </c>
      <c r="S1693">
        <f>--(C1693=--(L1693&gt;=M1693))</f>
        <v/>
      </c>
      <c r="T1693" s="11">
        <f>O1693*60000-P1693*3000</f>
        <v/>
      </c>
    </row>
    <row r="1694">
      <c r="A1694">
        <f>Datos!A1694</f>
        <v/>
      </c>
      <c r="B1694">
        <f>Datos!B1694</f>
        <v/>
      </c>
      <c r="C1694">
        <f>Datos!D1694</f>
        <v/>
      </c>
      <c r="D1694" t="n">
        <v>1694</v>
      </c>
      <c r="E1694" s="10">
        <f>IF(Datos!$G$1694&lt;=Bosque!$E$4,IF(Datos!$H$1694&lt;=Bosque!$E$5,Bosque!$M$6,Bosque!$M$7),IF(Datos!$G$1694&lt;=Bosque!$E$8,Bosque!$M$9,Bosque!$M$10))</f>
        <v/>
      </c>
      <c r="F1694" s="10">
        <f>IF(Datos!$H$1694&lt;=Bosque!$E$11,IF(Datos!$E$1694&lt;=Bosque!$E$12,Bosque!$M$13,Bosque!$M$14),IF(Datos!$I$1694&lt;=Bosque!$E$15,Bosque!$M$16,Bosque!$M$17))</f>
        <v/>
      </c>
      <c r="G1694" s="10">
        <f>IF(Datos!$E$1694&lt;=Bosque!$E$18,IF(Datos!$I$1694&lt;=Bosque!$E$19,Bosque!$M$20,Bosque!$M$21),Bosque!$M$22)</f>
        <v/>
      </c>
      <c r="H1694" s="10">
        <f>IF(Datos!$E$1694&lt;=Bosque!$E$23,IF(Datos!$E$1694&lt;=Bosque!$E$24,Bosque!$M$25,Bosque!$M$26),IF(Datos!$E$1694&lt;=Bosque!$E$27,Bosque!$M$28,Bosque!$M$29))</f>
        <v/>
      </c>
      <c r="I1694" s="10">
        <f>IF(Datos!$G$1694&lt;=Bosque!$E$30,IF(Datos!$E$1694&lt;=Bosque!$E$31,Bosque!$M$32,Bosque!$M$33),IF(Datos!$E$1694&lt;=Bosque!$E$34,Bosque!$M$35,Bosque!$M$36))</f>
        <v/>
      </c>
      <c r="J1694" s="10">
        <f>IF(Datos!$I$1694&lt;=Bosque!$E$37,IF(Datos!$H$1694&lt;=Bosque!$E$38,Bosque!$M$39,Bosque!$M$40),IF(Datos!$F$1694&lt;=Bosque!$E$41,Bosque!$M$42,Bosque!$M$43))</f>
        <v/>
      </c>
      <c r="K1694" s="10">
        <f>IF(Datos!$G$1694&lt;=Bosque!$E$44,IF(Datos!$H$1694&lt;=Bosque!$E$45,Bosque!$M$46,Bosque!$M$47),IF(Datos!$F$1694&lt;=Bosque!$E$48,Bosque!$M$49,Bosque!$M$50))</f>
        <v/>
      </c>
      <c r="L1694" s="10">
        <f>AVERAGE(E1694:K1694)</f>
        <v/>
      </c>
      <c r="M1694" s="10">
        <f>$M$2</f>
        <v/>
      </c>
      <c r="N1694">
        <f>IF(L1694&gt;=M1694,"Sí","No")</f>
        <v/>
      </c>
      <c r="O1694">
        <f>--AND(C1694=1,N1694="Sí")</f>
        <v/>
      </c>
      <c r="P1694">
        <f>--AND(C1694=0,N1694="Sí")</f>
        <v/>
      </c>
      <c r="Q1694">
        <f>--AND(C1694=1,N1694="No")</f>
        <v/>
      </c>
      <c r="R1694">
        <f>--AND(C1694=0,N1694="No")</f>
        <v/>
      </c>
      <c r="S1694">
        <f>--(C1694=--(L1694&gt;=M1694))</f>
        <v/>
      </c>
      <c r="T1694" s="11">
        <f>O1694*60000-P1694*3000</f>
        <v/>
      </c>
    </row>
    <row r="1695">
      <c r="A1695">
        <f>Datos!A1695</f>
        <v/>
      </c>
      <c r="B1695">
        <f>Datos!B1695</f>
        <v/>
      </c>
      <c r="C1695">
        <f>Datos!D1695</f>
        <v/>
      </c>
      <c r="D1695" t="n">
        <v>1695</v>
      </c>
      <c r="E1695" s="10">
        <f>IF(Datos!$G$1695&lt;=Bosque!$E$4,IF(Datos!$H$1695&lt;=Bosque!$E$5,Bosque!$M$6,Bosque!$M$7),IF(Datos!$G$1695&lt;=Bosque!$E$8,Bosque!$M$9,Bosque!$M$10))</f>
        <v/>
      </c>
      <c r="F1695" s="10">
        <f>IF(Datos!$H$1695&lt;=Bosque!$E$11,IF(Datos!$E$1695&lt;=Bosque!$E$12,Bosque!$M$13,Bosque!$M$14),IF(Datos!$I$1695&lt;=Bosque!$E$15,Bosque!$M$16,Bosque!$M$17))</f>
        <v/>
      </c>
      <c r="G1695" s="10">
        <f>IF(Datos!$E$1695&lt;=Bosque!$E$18,IF(Datos!$I$1695&lt;=Bosque!$E$19,Bosque!$M$20,Bosque!$M$21),Bosque!$M$22)</f>
        <v/>
      </c>
      <c r="H1695" s="10">
        <f>IF(Datos!$E$1695&lt;=Bosque!$E$23,IF(Datos!$E$1695&lt;=Bosque!$E$24,Bosque!$M$25,Bosque!$M$26),IF(Datos!$E$1695&lt;=Bosque!$E$27,Bosque!$M$28,Bosque!$M$29))</f>
        <v/>
      </c>
      <c r="I1695" s="10">
        <f>IF(Datos!$G$1695&lt;=Bosque!$E$30,IF(Datos!$E$1695&lt;=Bosque!$E$31,Bosque!$M$32,Bosque!$M$33),IF(Datos!$E$1695&lt;=Bosque!$E$34,Bosque!$M$35,Bosque!$M$36))</f>
        <v/>
      </c>
      <c r="J1695" s="10">
        <f>IF(Datos!$I$1695&lt;=Bosque!$E$37,IF(Datos!$H$1695&lt;=Bosque!$E$38,Bosque!$M$39,Bosque!$M$40),IF(Datos!$F$1695&lt;=Bosque!$E$41,Bosque!$M$42,Bosque!$M$43))</f>
        <v/>
      </c>
      <c r="K1695" s="10">
        <f>IF(Datos!$G$1695&lt;=Bosque!$E$44,IF(Datos!$H$1695&lt;=Bosque!$E$45,Bosque!$M$46,Bosque!$M$47),IF(Datos!$F$1695&lt;=Bosque!$E$48,Bosque!$M$49,Bosque!$M$50))</f>
        <v/>
      </c>
      <c r="L1695" s="10">
        <f>AVERAGE(E1695:K1695)</f>
        <v/>
      </c>
      <c r="M1695" s="10">
        <f>$M$2</f>
        <v/>
      </c>
      <c r="N1695">
        <f>IF(L1695&gt;=M1695,"Sí","No")</f>
        <v/>
      </c>
      <c r="O1695">
        <f>--AND(C1695=1,N1695="Sí")</f>
        <v/>
      </c>
      <c r="P1695">
        <f>--AND(C1695=0,N1695="Sí")</f>
        <v/>
      </c>
      <c r="Q1695">
        <f>--AND(C1695=1,N1695="No")</f>
        <v/>
      </c>
      <c r="R1695">
        <f>--AND(C1695=0,N1695="No")</f>
        <v/>
      </c>
      <c r="S1695">
        <f>--(C1695=--(L1695&gt;=M1695))</f>
        <v/>
      </c>
      <c r="T1695" s="11">
        <f>O1695*60000-P1695*3000</f>
        <v/>
      </c>
    </row>
    <row r="1696">
      <c r="A1696">
        <f>Datos!A1696</f>
        <v/>
      </c>
      <c r="B1696">
        <f>Datos!B1696</f>
        <v/>
      </c>
      <c r="C1696">
        <f>Datos!D1696</f>
        <v/>
      </c>
      <c r="D1696" t="n">
        <v>1696</v>
      </c>
      <c r="E1696" s="10">
        <f>IF(Datos!$G$1696&lt;=Bosque!$E$4,IF(Datos!$H$1696&lt;=Bosque!$E$5,Bosque!$M$6,Bosque!$M$7),IF(Datos!$G$1696&lt;=Bosque!$E$8,Bosque!$M$9,Bosque!$M$10))</f>
        <v/>
      </c>
      <c r="F1696" s="10">
        <f>IF(Datos!$H$1696&lt;=Bosque!$E$11,IF(Datos!$E$1696&lt;=Bosque!$E$12,Bosque!$M$13,Bosque!$M$14),IF(Datos!$I$1696&lt;=Bosque!$E$15,Bosque!$M$16,Bosque!$M$17))</f>
        <v/>
      </c>
      <c r="G1696" s="10">
        <f>IF(Datos!$E$1696&lt;=Bosque!$E$18,IF(Datos!$I$1696&lt;=Bosque!$E$19,Bosque!$M$20,Bosque!$M$21),Bosque!$M$22)</f>
        <v/>
      </c>
      <c r="H1696" s="10">
        <f>IF(Datos!$E$1696&lt;=Bosque!$E$23,IF(Datos!$E$1696&lt;=Bosque!$E$24,Bosque!$M$25,Bosque!$M$26),IF(Datos!$E$1696&lt;=Bosque!$E$27,Bosque!$M$28,Bosque!$M$29))</f>
        <v/>
      </c>
      <c r="I1696" s="10">
        <f>IF(Datos!$G$1696&lt;=Bosque!$E$30,IF(Datos!$E$1696&lt;=Bosque!$E$31,Bosque!$M$32,Bosque!$M$33),IF(Datos!$E$1696&lt;=Bosque!$E$34,Bosque!$M$35,Bosque!$M$36))</f>
        <v/>
      </c>
      <c r="J1696" s="10">
        <f>IF(Datos!$I$1696&lt;=Bosque!$E$37,IF(Datos!$H$1696&lt;=Bosque!$E$38,Bosque!$M$39,Bosque!$M$40),IF(Datos!$F$1696&lt;=Bosque!$E$41,Bosque!$M$42,Bosque!$M$43))</f>
        <v/>
      </c>
      <c r="K1696" s="10">
        <f>IF(Datos!$G$1696&lt;=Bosque!$E$44,IF(Datos!$H$1696&lt;=Bosque!$E$45,Bosque!$M$46,Bosque!$M$47),IF(Datos!$F$1696&lt;=Bosque!$E$48,Bosque!$M$49,Bosque!$M$50))</f>
        <v/>
      </c>
      <c r="L1696" s="10">
        <f>AVERAGE(E1696:K1696)</f>
        <v/>
      </c>
      <c r="M1696" s="10">
        <f>$M$2</f>
        <v/>
      </c>
      <c r="N1696">
        <f>IF(L1696&gt;=M1696,"Sí","No")</f>
        <v/>
      </c>
      <c r="O1696">
        <f>--AND(C1696=1,N1696="Sí")</f>
        <v/>
      </c>
      <c r="P1696">
        <f>--AND(C1696=0,N1696="Sí")</f>
        <v/>
      </c>
      <c r="Q1696">
        <f>--AND(C1696=1,N1696="No")</f>
        <v/>
      </c>
      <c r="R1696">
        <f>--AND(C1696=0,N1696="No")</f>
        <v/>
      </c>
      <c r="S1696">
        <f>--(C1696=--(L1696&gt;=M1696))</f>
        <v/>
      </c>
      <c r="T1696" s="11">
        <f>O1696*60000-P1696*3000</f>
        <v/>
      </c>
    </row>
    <row r="1697">
      <c r="A1697">
        <f>Datos!A1697</f>
        <v/>
      </c>
      <c r="B1697">
        <f>Datos!B1697</f>
        <v/>
      </c>
      <c r="C1697">
        <f>Datos!D1697</f>
        <v/>
      </c>
      <c r="D1697" t="n">
        <v>1697</v>
      </c>
      <c r="E1697" s="10">
        <f>IF(Datos!$G$1697&lt;=Bosque!$E$4,IF(Datos!$H$1697&lt;=Bosque!$E$5,Bosque!$M$6,Bosque!$M$7),IF(Datos!$G$1697&lt;=Bosque!$E$8,Bosque!$M$9,Bosque!$M$10))</f>
        <v/>
      </c>
      <c r="F1697" s="10">
        <f>IF(Datos!$H$1697&lt;=Bosque!$E$11,IF(Datos!$E$1697&lt;=Bosque!$E$12,Bosque!$M$13,Bosque!$M$14),IF(Datos!$I$1697&lt;=Bosque!$E$15,Bosque!$M$16,Bosque!$M$17))</f>
        <v/>
      </c>
      <c r="G1697" s="10">
        <f>IF(Datos!$E$1697&lt;=Bosque!$E$18,IF(Datos!$I$1697&lt;=Bosque!$E$19,Bosque!$M$20,Bosque!$M$21),Bosque!$M$22)</f>
        <v/>
      </c>
      <c r="H1697" s="10">
        <f>IF(Datos!$E$1697&lt;=Bosque!$E$23,IF(Datos!$E$1697&lt;=Bosque!$E$24,Bosque!$M$25,Bosque!$M$26),IF(Datos!$E$1697&lt;=Bosque!$E$27,Bosque!$M$28,Bosque!$M$29))</f>
        <v/>
      </c>
      <c r="I1697" s="10">
        <f>IF(Datos!$G$1697&lt;=Bosque!$E$30,IF(Datos!$E$1697&lt;=Bosque!$E$31,Bosque!$M$32,Bosque!$M$33),IF(Datos!$E$1697&lt;=Bosque!$E$34,Bosque!$M$35,Bosque!$M$36))</f>
        <v/>
      </c>
      <c r="J1697" s="10">
        <f>IF(Datos!$I$1697&lt;=Bosque!$E$37,IF(Datos!$H$1697&lt;=Bosque!$E$38,Bosque!$M$39,Bosque!$M$40),IF(Datos!$F$1697&lt;=Bosque!$E$41,Bosque!$M$42,Bosque!$M$43))</f>
        <v/>
      </c>
      <c r="K1697" s="10">
        <f>IF(Datos!$G$1697&lt;=Bosque!$E$44,IF(Datos!$H$1697&lt;=Bosque!$E$45,Bosque!$M$46,Bosque!$M$47),IF(Datos!$F$1697&lt;=Bosque!$E$48,Bosque!$M$49,Bosque!$M$50))</f>
        <v/>
      </c>
      <c r="L1697" s="10">
        <f>AVERAGE(E1697:K1697)</f>
        <v/>
      </c>
      <c r="M1697" s="10">
        <f>$M$2</f>
        <v/>
      </c>
      <c r="N1697">
        <f>IF(L1697&gt;=M1697,"Sí","No")</f>
        <v/>
      </c>
      <c r="O1697">
        <f>--AND(C1697=1,N1697="Sí")</f>
        <v/>
      </c>
      <c r="P1697">
        <f>--AND(C1697=0,N1697="Sí")</f>
        <v/>
      </c>
      <c r="Q1697">
        <f>--AND(C1697=1,N1697="No")</f>
        <v/>
      </c>
      <c r="R1697">
        <f>--AND(C1697=0,N1697="No")</f>
        <v/>
      </c>
      <c r="S1697">
        <f>--(C1697=--(L1697&gt;=M1697))</f>
        <v/>
      </c>
      <c r="T1697" s="11">
        <f>O1697*60000-P1697*3000</f>
        <v/>
      </c>
    </row>
    <row r="1698">
      <c r="A1698">
        <f>Datos!A1698</f>
        <v/>
      </c>
      <c r="B1698">
        <f>Datos!B1698</f>
        <v/>
      </c>
      <c r="C1698">
        <f>Datos!D1698</f>
        <v/>
      </c>
      <c r="D1698" t="n">
        <v>1698</v>
      </c>
      <c r="E1698" s="10">
        <f>IF(Datos!$G$1698&lt;=Bosque!$E$4,IF(Datos!$H$1698&lt;=Bosque!$E$5,Bosque!$M$6,Bosque!$M$7),IF(Datos!$G$1698&lt;=Bosque!$E$8,Bosque!$M$9,Bosque!$M$10))</f>
        <v/>
      </c>
      <c r="F1698" s="10">
        <f>IF(Datos!$H$1698&lt;=Bosque!$E$11,IF(Datos!$E$1698&lt;=Bosque!$E$12,Bosque!$M$13,Bosque!$M$14),IF(Datos!$I$1698&lt;=Bosque!$E$15,Bosque!$M$16,Bosque!$M$17))</f>
        <v/>
      </c>
      <c r="G1698" s="10">
        <f>IF(Datos!$E$1698&lt;=Bosque!$E$18,IF(Datos!$I$1698&lt;=Bosque!$E$19,Bosque!$M$20,Bosque!$M$21),Bosque!$M$22)</f>
        <v/>
      </c>
      <c r="H1698" s="10">
        <f>IF(Datos!$E$1698&lt;=Bosque!$E$23,IF(Datos!$E$1698&lt;=Bosque!$E$24,Bosque!$M$25,Bosque!$M$26),IF(Datos!$E$1698&lt;=Bosque!$E$27,Bosque!$M$28,Bosque!$M$29))</f>
        <v/>
      </c>
      <c r="I1698" s="10">
        <f>IF(Datos!$G$1698&lt;=Bosque!$E$30,IF(Datos!$E$1698&lt;=Bosque!$E$31,Bosque!$M$32,Bosque!$M$33),IF(Datos!$E$1698&lt;=Bosque!$E$34,Bosque!$M$35,Bosque!$M$36))</f>
        <v/>
      </c>
      <c r="J1698" s="10">
        <f>IF(Datos!$I$1698&lt;=Bosque!$E$37,IF(Datos!$H$1698&lt;=Bosque!$E$38,Bosque!$M$39,Bosque!$M$40),IF(Datos!$F$1698&lt;=Bosque!$E$41,Bosque!$M$42,Bosque!$M$43))</f>
        <v/>
      </c>
      <c r="K1698" s="10">
        <f>IF(Datos!$G$1698&lt;=Bosque!$E$44,IF(Datos!$H$1698&lt;=Bosque!$E$45,Bosque!$M$46,Bosque!$M$47),IF(Datos!$F$1698&lt;=Bosque!$E$48,Bosque!$M$49,Bosque!$M$50))</f>
        <v/>
      </c>
      <c r="L1698" s="10">
        <f>AVERAGE(E1698:K1698)</f>
        <v/>
      </c>
      <c r="M1698" s="10">
        <f>$M$2</f>
        <v/>
      </c>
      <c r="N1698">
        <f>IF(L1698&gt;=M1698,"Sí","No")</f>
        <v/>
      </c>
      <c r="O1698">
        <f>--AND(C1698=1,N1698="Sí")</f>
        <v/>
      </c>
      <c r="P1698">
        <f>--AND(C1698=0,N1698="Sí")</f>
        <v/>
      </c>
      <c r="Q1698">
        <f>--AND(C1698=1,N1698="No")</f>
        <v/>
      </c>
      <c r="R1698">
        <f>--AND(C1698=0,N1698="No")</f>
        <v/>
      </c>
      <c r="S1698">
        <f>--(C1698=--(L1698&gt;=M1698))</f>
        <v/>
      </c>
      <c r="T1698" s="11">
        <f>O1698*60000-P1698*3000</f>
        <v/>
      </c>
    </row>
    <row r="1699">
      <c r="A1699">
        <f>Datos!A1699</f>
        <v/>
      </c>
      <c r="B1699">
        <f>Datos!B1699</f>
        <v/>
      </c>
      <c r="C1699">
        <f>Datos!D1699</f>
        <v/>
      </c>
      <c r="D1699" t="n">
        <v>1699</v>
      </c>
      <c r="E1699" s="10">
        <f>IF(Datos!$G$1699&lt;=Bosque!$E$4,IF(Datos!$H$1699&lt;=Bosque!$E$5,Bosque!$M$6,Bosque!$M$7),IF(Datos!$G$1699&lt;=Bosque!$E$8,Bosque!$M$9,Bosque!$M$10))</f>
        <v/>
      </c>
      <c r="F1699" s="10">
        <f>IF(Datos!$H$1699&lt;=Bosque!$E$11,IF(Datos!$E$1699&lt;=Bosque!$E$12,Bosque!$M$13,Bosque!$M$14),IF(Datos!$I$1699&lt;=Bosque!$E$15,Bosque!$M$16,Bosque!$M$17))</f>
        <v/>
      </c>
      <c r="G1699" s="10">
        <f>IF(Datos!$E$1699&lt;=Bosque!$E$18,IF(Datos!$I$1699&lt;=Bosque!$E$19,Bosque!$M$20,Bosque!$M$21),Bosque!$M$22)</f>
        <v/>
      </c>
      <c r="H1699" s="10">
        <f>IF(Datos!$E$1699&lt;=Bosque!$E$23,IF(Datos!$E$1699&lt;=Bosque!$E$24,Bosque!$M$25,Bosque!$M$26),IF(Datos!$E$1699&lt;=Bosque!$E$27,Bosque!$M$28,Bosque!$M$29))</f>
        <v/>
      </c>
      <c r="I1699" s="10">
        <f>IF(Datos!$G$1699&lt;=Bosque!$E$30,IF(Datos!$E$1699&lt;=Bosque!$E$31,Bosque!$M$32,Bosque!$M$33),IF(Datos!$E$1699&lt;=Bosque!$E$34,Bosque!$M$35,Bosque!$M$36))</f>
        <v/>
      </c>
      <c r="J1699" s="10">
        <f>IF(Datos!$I$1699&lt;=Bosque!$E$37,IF(Datos!$H$1699&lt;=Bosque!$E$38,Bosque!$M$39,Bosque!$M$40),IF(Datos!$F$1699&lt;=Bosque!$E$41,Bosque!$M$42,Bosque!$M$43))</f>
        <v/>
      </c>
      <c r="K1699" s="10">
        <f>IF(Datos!$G$1699&lt;=Bosque!$E$44,IF(Datos!$H$1699&lt;=Bosque!$E$45,Bosque!$M$46,Bosque!$M$47),IF(Datos!$F$1699&lt;=Bosque!$E$48,Bosque!$M$49,Bosque!$M$50))</f>
        <v/>
      </c>
      <c r="L1699" s="10">
        <f>AVERAGE(E1699:K1699)</f>
        <v/>
      </c>
      <c r="M1699" s="10">
        <f>$M$2</f>
        <v/>
      </c>
      <c r="N1699">
        <f>IF(L1699&gt;=M1699,"Sí","No")</f>
        <v/>
      </c>
      <c r="O1699">
        <f>--AND(C1699=1,N1699="Sí")</f>
        <v/>
      </c>
      <c r="P1699">
        <f>--AND(C1699=0,N1699="Sí")</f>
        <v/>
      </c>
      <c r="Q1699">
        <f>--AND(C1699=1,N1699="No")</f>
        <v/>
      </c>
      <c r="R1699">
        <f>--AND(C1699=0,N1699="No")</f>
        <v/>
      </c>
      <c r="S1699">
        <f>--(C1699=--(L1699&gt;=M1699))</f>
        <v/>
      </c>
      <c r="T1699" s="11">
        <f>O1699*60000-P1699*3000</f>
        <v/>
      </c>
    </row>
    <row r="1700">
      <c r="A1700">
        <f>Datos!A1700</f>
        <v/>
      </c>
      <c r="B1700">
        <f>Datos!B1700</f>
        <v/>
      </c>
      <c r="C1700">
        <f>Datos!D1700</f>
        <v/>
      </c>
      <c r="D1700" t="n">
        <v>1700</v>
      </c>
      <c r="E1700" s="10">
        <f>IF(Datos!$G$1700&lt;=Bosque!$E$4,IF(Datos!$H$1700&lt;=Bosque!$E$5,Bosque!$M$6,Bosque!$M$7),IF(Datos!$G$1700&lt;=Bosque!$E$8,Bosque!$M$9,Bosque!$M$10))</f>
        <v/>
      </c>
      <c r="F1700" s="10">
        <f>IF(Datos!$H$1700&lt;=Bosque!$E$11,IF(Datos!$E$1700&lt;=Bosque!$E$12,Bosque!$M$13,Bosque!$M$14),IF(Datos!$I$1700&lt;=Bosque!$E$15,Bosque!$M$16,Bosque!$M$17))</f>
        <v/>
      </c>
      <c r="G1700" s="10">
        <f>IF(Datos!$E$1700&lt;=Bosque!$E$18,IF(Datos!$I$1700&lt;=Bosque!$E$19,Bosque!$M$20,Bosque!$M$21),Bosque!$M$22)</f>
        <v/>
      </c>
      <c r="H1700" s="10">
        <f>IF(Datos!$E$1700&lt;=Bosque!$E$23,IF(Datos!$E$1700&lt;=Bosque!$E$24,Bosque!$M$25,Bosque!$M$26),IF(Datos!$E$1700&lt;=Bosque!$E$27,Bosque!$M$28,Bosque!$M$29))</f>
        <v/>
      </c>
      <c r="I1700" s="10">
        <f>IF(Datos!$G$1700&lt;=Bosque!$E$30,IF(Datos!$E$1700&lt;=Bosque!$E$31,Bosque!$M$32,Bosque!$M$33),IF(Datos!$E$1700&lt;=Bosque!$E$34,Bosque!$M$35,Bosque!$M$36))</f>
        <v/>
      </c>
      <c r="J1700" s="10">
        <f>IF(Datos!$I$1700&lt;=Bosque!$E$37,IF(Datos!$H$1700&lt;=Bosque!$E$38,Bosque!$M$39,Bosque!$M$40),IF(Datos!$F$1700&lt;=Bosque!$E$41,Bosque!$M$42,Bosque!$M$43))</f>
        <v/>
      </c>
      <c r="K1700" s="10">
        <f>IF(Datos!$G$1700&lt;=Bosque!$E$44,IF(Datos!$H$1700&lt;=Bosque!$E$45,Bosque!$M$46,Bosque!$M$47),IF(Datos!$F$1700&lt;=Bosque!$E$48,Bosque!$M$49,Bosque!$M$50))</f>
        <v/>
      </c>
      <c r="L1700" s="10">
        <f>AVERAGE(E1700:K1700)</f>
        <v/>
      </c>
      <c r="M1700" s="10">
        <f>$M$2</f>
        <v/>
      </c>
      <c r="N1700">
        <f>IF(L1700&gt;=M1700,"Sí","No")</f>
        <v/>
      </c>
      <c r="O1700">
        <f>--AND(C1700=1,N1700="Sí")</f>
        <v/>
      </c>
      <c r="P1700">
        <f>--AND(C1700=0,N1700="Sí")</f>
        <v/>
      </c>
      <c r="Q1700">
        <f>--AND(C1700=1,N1700="No")</f>
        <v/>
      </c>
      <c r="R1700">
        <f>--AND(C1700=0,N1700="No")</f>
        <v/>
      </c>
      <c r="S1700">
        <f>--(C1700=--(L1700&gt;=M1700))</f>
        <v/>
      </c>
      <c r="T1700" s="11">
        <f>O1700*60000-P1700*3000</f>
        <v/>
      </c>
    </row>
    <row r="1701">
      <c r="A1701">
        <f>Datos!A1701</f>
        <v/>
      </c>
      <c r="B1701">
        <f>Datos!B1701</f>
        <v/>
      </c>
      <c r="C1701">
        <f>Datos!D1701</f>
        <v/>
      </c>
      <c r="D1701" t="n">
        <v>1701</v>
      </c>
      <c r="E1701" s="10">
        <f>IF(Datos!$G$1701&lt;=Bosque!$E$4,IF(Datos!$H$1701&lt;=Bosque!$E$5,Bosque!$M$6,Bosque!$M$7),IF(Datos!$G$1701&lt;=Bosque!$E$8,Bosque!$M$9,Bosque!$M$10))</f>
        <v/>
      </c>
      <c r="F1701" s="10">
        <f>IF(Datos!$H$1701&lt;=Bosque!$E$11,IF(Datos!$E$1701&lt;=Bosque!$E$12,Bosque!$M$13,Bosque!$M$14),IF(Datos!$I$1701&lt;=Bosque!$E$15,Bosque!$M$16,Bosque!$M$17))</f>
        <v/>
      </c>
      <c r="G1701" s="10">
        <f>IF(Datos!$E$1701&lt;=Bosque!$E$18,IF(Datos!$I$1701&lt;=Bosque!$E$19,Bosque!$M$20,Bosque!$M$21),Bosque!$M$22)</f>
        <v/>
      </c>
      <c r="H1701" s="10">
        <f>IF(Datos!$E$1701&lt;=Bosque!$E$23,IF(Datos!$E$1701&lt;=Bosque!$E$24,Bosque!$M$25,Bosque!$M$26),IF(Datos!$E$1701&lt;=Bosque!$E$27,Bosque!$M$28,Bosque!$M$29))</f>
        <v/>
      </c>
      <c r="I1701" s="10">
        <f>IF(Datos!$G$1701&lt;=Bosque!$E$30,IF(Datos!$E$1701&lt;=Bosque!$E$31,Bosque!$M$32,Bosque!$M$33),IF(Datos!$E$1701&lt;=Bosque!$E$34,Bosque!$M$35,Bosque!$M$36))</f>
        <v/>
      </c>
      <c r="J1701" s="10">
        <f>IF(Datos!$I$1701&lt;=Bosque!$E$37,IF(Datos!$H$1701&lt;=Bosque!$E$38,Bosque!$M$39,Bosque!$M$40),IF(Datos!$F$1701&lt;=Bosque!$E$41,Bosque!$M$42,Bosque!$M$43))</f>
        <v/>
      </c>
      <c r="K1701" s="10">
        <f>IF(Datos!$G$1701&lt;=Bosque!$E$44,IF(Datos!$H$1701&lt;=Bosque!$E$45,Bosque!$M$46,Bosque!$M$47),IF(Datos!$F$1701&lt;=Bosque!$E$48,Bosque!$M$49,Bosque!$M$50))</f>
        <v/>
      </c>
      <c r="L1701" s="10">
        <f>AVERAGE(E1701:K1701)</f>
        <v/>
      </c>
      <c r="M1701" s="10">
        <f>$M$2</f>
        <v/>
      </c>
      <c r="N1701">
        <f>IF(L1701&gt;=M1701,"Sí","No")</f>
        <v/>
      </c>
      <c r="O1701">
        <f>--AND(C1701=1,N1701="Sí")</f>
        <v/>
      </c>
      <c r="P1701">
        <f>--AND(C1701=0,N1701="Sí")</f>
        <v/>
      </c>
      <c r="Q1701">
        <f>--AND(C1701=1,N1701="No")</f>
        <v/>
      </c>
      <c r="R1701">
        <f>--AND(C1701=0,N1701="No")</f>
        <v/>
      </c>
      <c r="S1701">
        <f>--(C1701=--(L1701&gt;=M1701))</f>
        <v/>
      </c>
      <c r="T1701" s="11">
        <f>O1701*60000-P1701*3000</f>
        <v/>
      </c>
    </row>
    <row r="1702">
      <c r="A1702">
        <f>Datos!A1702</f>
        <v/>
      </c>
      <c r="B1702">
        <f>Datos!B1702</f>
        <v/>
      </c>
      <c r="C1702">
        <f>Datos!D1702</f>
        <v/>
      </c>
      <c r="D1702" t="n">
        <v>1702</v>
      </c>
      <c r="E1702" s="10">
        <f>IF(Datos!$G$1702&lt;=Bosque!$E$4,IF(Datos!$H$1702&lt;=Bosque!$E$5,Bosque!$M$6,Bosque!$M$7),IF(Datos!$G$1702&lt;=Bosque!$E$8,Bosque!$M$9,Bosque!$M$10))</f>
        <v/>
      </c>
      <c r="F1702" s="10">
        <f>IF(Datos!$H$1702&lt;=Bosque!$E$11,IF(Datos!$E$1702&lt;=Bosque!$E$12,Bosque!$M$13,Bosque!$M$14),IF(Datos!$I$1702&lt;=Bosque!$E$15,Bosque!$M$16,Bosque!$M$17))</f>
        <v/>
      </c>
      <c r="G1702" s="10">
        <f>IF(Datos!$E$1702&lt;=Bosque!$E$18,IF(Datos!$I$1702&lt;=Bosque!$E$19,Bosque!$M$20,Bosque!$M$21),Bosque!$M$22)</f>
        <v/>
      </c>
      <c r="H1702" s="10">
        <f>IF(Datos!$E$1702&lt;=Bosque!$E$23,IF(Datos!$E$1702&lt;=Bosque!$E$24,Bosque!$M$25,Bosque!$M$26),IF(Datos!$E$1702&lt;=Bosque!$E$27,Bosque!$M$28,Bosque!$M$29))</f>
        <v/>
      </c>
      <c r="I1702" s="10">
        <f>IF(Datos!$G$1702&lt;=Bosque!$E$30,IF(Datos!$E$1702&lt;=Bosque!$E$31,Bosque!$M$32,Bosque!$M$33),IF(Datos!$E$1702&lt;=Bosque!$E$34,Bosque!$M$35,Bosque!$M$36))</f>
        <v/>
      </c>
      <c r="J1702" s="10">
        <f>IF(Datos!$I$1702&lt;=Bosque!$E$37,IF(Datos!$H$1702&lt;=Bosque!$E$38,Bosque!$M$39,Bosque!$M$40),IF(Datos!$F$1702&lt;=Bosque!$E$41,Bosque!$M$42,Bosque!$M$43))</f>
        <v/>
      </c>
      <c r="K1702" s="10">
        <f>IF(Datos!$G$1702&lt;=Bosque!$E$44,IF(Datos!$H$1702&lt;=Bosque!$E$45,Bosque!$M$46,Bosque!$M$47),IF(Datos!$F$1702&lt;=Bosque!$E$48,Bosque!$M$49,Bosque!$M$50))</f>
        <v/>
      </c>
      <c r="L1702" s="10">
        <f>AVERAGE(E1702:K1702)</f>
        <v/>
      </c>
      <c r="M1702" s="10">
        <f>$M$2</f>
        <v/>
      </c>
      <c r="N1702">
        <f>IF(L1702&gt;=M1702,"Sí","No")</f>
        <v/>
      </c>
      <c r="O1702">
        <f>--AND(C1702=1,N1702="Sí")</f>
        <v/>
      </c>
      <c r="P1702">
        <f>--AND(C1702=0,N1702="Sí")</f>
        <v/>
      </c>
      <c r="Q1702">
        <f>--AND(C1702=1,N1702="No")</f>
        <v/>
      </c>
      <c r="R1702">
        <f>--AND(C1702=0,N1702="No")</f>
        <v/>
      </c>
      <c r="S1702">
        <f>--(C1702=--(L1702&gt;=M1702))</f>
        <v/>
      </c>
      <c r="T1702" s="11">
        <f>O1702*60000-P1702*3000</f>
        <v/>
      </c>
    </row>
    <row r="1703">
      <c r="A1703">
        <f>Datos!A1703</f>
        <v/>
      </c>
      <c r="B1703">
        <f>Datos!B1703</f>
        <v/>
      </c>
      <c r="C1703">
        <f>Datos!D1703</f>
        <v/>
      </c>
      <c r="D1703" t="n">
        <v>1703</v>
      </c>
      <c r="E1703" s="10">
        <f>IF(Datos!$G$1703&lt;=Bosque!$E$4,IF(Datos!$H$1703&lt;=Bosque!$E$5,Bosque!$M$6,Bosque!$M$7),IF(Datos!$G$1703&lt;=Bosque!$E$8,Bosque!$M$9,Bosque!$M$10))</f>
        <v/>
      </c>
      <c r="F1703" s="10">
        <f>IF(Datos!$H$1703&lt;=Bosque!$E$11,IF(Datos!$E$1703&lt;=Bosque!$E$12,Bosque!$M$13,Bosque!$M$14),IF(Datos!$I$1703&lt;=Bosque!$E$15,Bosque!$M$16,Bosque!$M$17))</f>
        <v/>
      </c>
      <c r="G1703" s="10">
        <f>IF(Datos!$E$1703&lt;=Bosque!$E$18,IF(Datos!$I$1703&lt;=Bosque!$E$19,Bosque!$M$20,Bosque!$M$21),Bosque!$M$22)</f>
        <v/>
      </c>
      <c r="H1703" s="10">
        <f>IF(Datos!$E$1703&lt;=Bosque!$E$23,IF(Datos!$E$1703&lt;=Bosque!$E$24,Bosque!$M$25,Bosque!$M$26),IF(Datos!$E$1703&lt;=Bosque!$E$27,Bosque!$M$28,Bosque!$M$29))</f>
        <v/>
      </c>
      <c r="I1703" s="10">
        <f>IF(Datos!$G$1703&lt;=Bosque!$E$30,IF(Datos!$E$1703&lt;=Bosque!$E$31,Bosque!$M$32,Bosque!$M$33),IF(Datos!$E$1703&lt;=Bosque!$E$34,Bosque!$M$35,Bosque!$M$36))</f>
        <v/>
      </c>
      <c r="J1703" s="10">
        <f>IF(Datos!$I$1703&lt;=Bosque!$E$37,IF(Datos!$H$1703&lt;=Bosque!$E$38,Bosque!$M$39,Bosque!$M$40),IF(Datos!$F$1703&lt;=Bosque!$E$41,Bosque!$M$42,Bosque!$M$43))</f>
        <v/>
      </c>
      <c r="K1703" s="10">
        <f>IF(Datos!$G$1703&lt;=Bosque!$E$44,IF(Datos!$H$1703&lt;=Bosque!$E$45,Bosque!$M$46,Bosque!$M$47),IF(Datos!$F$1703&lt;=Bosque!$E$48,Bosque!$M$49,Bosque!$M$50))</f>
        <v/>
      </c>
      <c r="L1703" s="10">
        <f>AVERAGE(E1703:K1703)</f>
        <v/>
      </c>
      <c r="M1703" s="10">
        <f>$M$2</f>
        <v/>
      </c>
      <c r="N1703">
        <f>IF(L1703&gt;=M1703,"Sí","No")</f>
        <v/>
      </c>
      <c r="O1703">
        <f>--AND(C1703=1,N1703="Sí")</f>
        <v/>
      </c>
      <c r="P1703">
        <f>--AND(C1703=0,N1703="Sí")</f>
        <v/>
      </c>
      <c r="Q1703">
        <f>--AND(C1703=1,N1703="No")</f>
        <v/>
      </c>
      <c r="R1703">
        <f>--AND(C1703=0,N1703="No")</f>
        <v/>
      </c>
      <c r="S1703">
        <f>--(C1703=--(L1703&gt;=M1703))</f>
        <v/>
      </c>
      <c r="T1703" s="11">
        <f>O1703*60000-P1703*3000</f>
        <v/>
      </c>
    </row>
    <row r="1704">
      <c r="A1704">
        <f>Datos!A1704</f>
        <v/>
      </c>
      <c r="B1704">
        <f>Datos!B1704</f>
        <v/>
      </c>
      <c r="C1704">
        <f>Datos!D1704</f>
        <v/>
      </c>
      <c r="D1704" t="n">
        <v>1704</v>
      </c>
      <c r="E1704" s="10">
        <f>IF(Datos!$G$1704&lt;=Bosque!$E$4,IF(Datos!$H$1704&lt;=Bosque!$E$5,Bosque!$M$6,Bosque!$M$7),IF(Datos!$G$1704&lt;=Bosque!$E$8,Bosque!$M$9,Bosque!$M$10))</f>
        <v/>
      </c>
      <c r="F1704" s="10">
        <f>IF(Datos!$H$1704&lt;=Bosque!$E$11,IF(Datos!$E$1704&lt;=Bosque!$E$12,Bosque!$M$13,Bosque!$M$14),IF(Datos!$I$1704&lt;=Bosque!$E$15,Bosque!$M$16,Bosque!$M$17))</f>
        <v/>
      </c>
      <c r="G1704" s="10">
        <f>IF(Datos!$E$1704&lt;=Bosque!$E$18,IF(Datos!$I$1704&lt;=Bosque!$E$19,Bosque!$M$20,Bosque!$M$21),Bosque!$M$22)</f>
        <v/>
      </c>
      <c r="H1704" s="10">
        <f>IF(Datos!$E$1704&lt;=Bosque!$E$23,IF(Datos!$E$1704&lt;=Bosque!$E$24,Bosque!$M$25,Bosque!$M$26),IF(Datos!$E$1704&lt;=Bosque!$E$27,Bosque!$M$28,Bosque!$M$29))</f>
        <v/>
      </c>
      <c r="I1704" s="10">
        <f>IF(Datos!$G$1704&lt;=Bosque!$E$30,IF(Datos!$E$1704&lt;=Bosque!$E$31,Bosque!$M$32,Bosque!$M$33),IF(Datos!$E$1704&lt;=Bosque!$E$34,Bosque!$M$35,Bosque!$M$36))</f>
        <v/>
      </c>
      <c r="J1704" s="10">
        <f>IF(Datos!$I$1704&lt;=Bosque!$E$37,IF(Datos!$H$1704&lt;=Bosque!$E$38,Bosque!$M$39,Bosque!$M$40),IF(Datos!$F$1704&lt;=Bosque!$E$41,Bosque!$M$42,Bosque!$M$43))</f>
        <v/>
      </c>
      <c r="K1704" s="10">
        <f>IF(Datos!$G$1704&lt;=Bosque!$E$44,IF(Datos!$H$1704&lt;=Bosque!$E$45,Bosque!$M$46,Bosque!$M$47),IF(Datos!$F$1704&lt;=Bosque!$E$48,Bosque!$M$49,Bosque!$M$50))</f>
        <v/>
      </c>
      <c r="L1704" s="10">
        <f>AVERAGE(E1704:K1704)</f>
        <v/>
      </c>
      <c r="M1704" s="10">
        <f>$M$2</f>
        <v/>
      </c>
      <c r="N1704">
        <f>IF(L1704&gt;=M1704,"Sí","No")</f>
        <v/>
      </c>
      <c r="O1704">
        <f>--AND(C1704=1,N1704="Sí")</f>
        <v/>
      </c>
      <c r="P1704">
        <f>--AND(C1704=0,N1704="Sí")</f>
        <v/>
      </c>
      <c r="Q1704">
        <f>--AND(C1704=1,N1704="No")</f>
        <v/>
      </c>
      <c r="R1704">
        <f>--AND(C1704=0,N1704="No")</f>
        <v/>
      </c>
      <c r="S1704">
        <f>--(C1704=--(L1704&gt;=M1704))</f>
        <v/>
      </c>
      <c r="T1704" s="11">
        <f>O1704*60000-P1704*3000</f>
        <v/>
      </c>
    </row>
    <row r="1705">
      <c r="A1705">
        <f>Datos!A1705</f>
        <v/>
      </c>
      <c r="B1705">
        <f>Datos!B1705</f>
        <v/>
      </c>
      <c r="C1705">
        <f>Datos!D1705</f>
        <v/>
      </c>
      <c r="D1705" t="n">
        <v>1705</v>
      </c>
      <c r="E1705" s="10">
        <f>IF(Datos!$G$1705&lt;=Bosque!$E$4,IF(Datos!$H$1705&lt;=Bosque!$E$5,Bosque!$M$6,Bosque!$M$7),IF(Datos!$G$1705&lt;=Bosque!$E$8,Bosque!$M$9,Bosque!$M$10))</f>
        <v/>
      </c>
      <c r="F1705" s="10">
        <f>IF(Datos!$H$1705&lt;=Bosque!$E$11,IF(Datos!$E$1705&lt;=Bosque!$E$12,Bosque!$M$13,Bosque!$M$14),IF(Datos!$I$1705&lt;=Bosque!$E$15,Bosque!$M$16,Bosque!$M$17))</f>
        <v/>
      </c>
      <c r="G1705" s="10">
        <f>IF(Datos!$E$1705&lt;=Bosque!$E$18,IF(Datos!$I$1705&lt;=Bosque!$E$19,Bosque!$M$20,Bosque!$M$21),Bosque!$M$22)</f>
        <v/>
      </c>
      <c r="H1705" s="10">
        <f>IF(Datos!$E$1705&lt;=Bosque!$E$23,IF(Datos!$E$1705&lt;=Bosque!$E$24,Bosque!$M$25,Bosque!$M$26),IF(Datos!$E$1705&lt;=Bosque!$E$27,Bosque!$M$28,Bosque!$M$29))</f>
        <v/>
      </c>
      <c r="I1705" s="10">
        <f>IF(Datos!$G$1705&lt;=Bosque!$E$30,IF(Datos!$E$1705&lt;=Bosque!$E$31,Bosque!$M$32,Bosque!$M$33),IF(Datos!$E$1705&lt;=Bosque!$E$34,Bosque!$M$35,Bosque!$M$36))</f>
        <v/>
      </c>
      <c r="J1705" s="10">
        <f>IF(Datos!$I$1705&lt;=Bosque!$E$37,IF(Datos!$H$1705&lt;=Bosque!$E$38,Bosque!$M$39,Bosque!$M$40),IF(Datos!$F$1705&lt;=Bosque!$E$41,Bosque!$M$42,Bosque!$M$43))</f>
        <v/>
      </c>
      <c r="K1705" s="10">
        <f>IF(Datos!$G$1705&lt;=Bosque!$E$44,IF(Datos!$H$1705&lt;=Bosque!$E$45,Bosque!$M$46,Bosque!$M$47),IF(Datos!$F$1705&lt;=Bosque!$E$48,Bosque!$M$49,Bosque!$M$50))</f>
        <v/>
      </c>
      <c r="L1705" s="10">
        <f>AVERAGE(E1705:K1705)</f>
        <v/>
      </c>
      <c r="M1705" s="10">
        <f>$M$2</f>
        <v/>
      </c>
      <c r="N1705">
        <f>IF(L1705&gt;=M1705,"Sí","No")</f>
        <v/>
      </c>
      <c r="O1705">
        <f>--AND(C1705=1,N1705="Sí")</f>
        <v/>
      </c>
      <c r="P1705">
        <f>--AND(C1705=0,N1705="Sí")</f>
        <v/>
      </c>
      <c r="Q1705">
        <f>--AND(C1705=1,N1705="No")</f>
        <v/>
      </c>
      <c r="R1705">
        <f>--AND(C1705=0,N1705="No")</f>
        <v/>
      </c>
      <c r="S1705">
        <f>--(C1705=--(L1705&gt;=M1705))</f>
        <v/>
      </c>
      <c r="T1705" s="11">
        <f>O1705*60000-P1705*3000</f>
        <v/>
      </c>
    </row>
    <row r="1706">
      <c r="A1706">
        <f>Datos!A1706</f>
        <v/>
      </c>
      <c r="B1706">
        <f>Datos!B1706</f>
        <v/>
      </c>
      <c r="C1706">
        <f>Datos!D1706</f>
        <v/>
      </c>
      <c r="D1706" t="n">
        <v>1706</v>
      </c>
      <c r="E1706" s="10">
        <f>IF(Datos!$G$1706&lt;=Bosque!$E$4,IF(Datos!$H$1706&lt;=Bosque!$E$5,Bosque!$M$6,Bosque!$M$7),IF(Datos!$G$1706&lt;=Bosque!$E$8,Bosque!$M$9,Bosque!$M$10))</f>
        <v/>
      </c>
      <c r="F1706" s="10">
        <f>IF(Datos!$H$1706&lt;=Bosque!$E$11,IF(Datos!$E$1706&lt;=Bosque!$E$12,Bosque!$M$13,Bosque!$M$14),IF(Datos!$I$1706&lt;=Bosque!$E$15,Bosque!$M$16,Bosque!$M$17))</f>
        <v/>
      </c>
      <c r="G1706" s="10">
        <f>IF(Datos!$E$1706&lt;=Bosque!$E$18,IF(Datos!$I$1706&lt;=Bosque!$E$19,Bosque!$M$20,Bosque!$M$21),Bosque!$M$22)</f>
        <v/>
      </c>
      <c r="H1706" s="10">
        <f>IF(Datos!$E$1706&lt;=Bosque!$E$23,IF(Datos!$E$1706&lt;=Bosque!$E$24,Bosque!$M$25,Bosque!$M$26),IF(Datos!$E$1706&lt;=Bosque!$E$27,Bosque!$M$28,Bosque!$M$29))</f>
        <v/>
      </c>
      <c r="I1706" s="10">
        <f>IF(Datos!$G$1706&lt;=Bosque!$E$30,IF(Datos!$E$1706&lt;=Bosque!$E$31,Bosque!$M$32,Bosque!$M$33),IF(Datos!$E$1706&lt;=Bosque!$E$34,Bosque!$M$35,Bosque!$M$36))</f>
        <v/>
      </c>
      <c r="J1706" s="10">
        <f>IF(Datos!$I$1706&lt;=Bosque!$E$37,IF(Datos!$H$1706&lt;=Bosque!$E$38,Bosque!$M$39,Bosque!$M$40),IF(Datos!$F$1706&lt;=Bosque!$E$41,Bosque!$M$42,Bosque!$M$43))</f>
        <v/>
      </c>
      <c r="K1706" s="10">
        <f>IF(Datos!$G$1706&lt;=Bosque!$E$44,IF(Datos!$H$1706&lt;=Bosque!$E$45,Bosque!$M$46,Bosque!$M$47),IF(Datos!$F$1706&lt;=Bosque!$E$48,Bosque!$M$49,Bosque!$M$50))</f>
        <v/>
      </c>
      <c r="L1706" s="10">
        <f>AVERAGE(E1706:K1706)</f>
        <v/>
      </c>
      <c r="M1706" s="10">
        <f>$M$2</f>
        <v/>
      </c>
      <c r="N1706">
        <f>IF(L1706&gt;=M1706,"Sí","No")</f>
        <v/>
      </c>
      <c r="O1706">
        <f>--AND(C1706=1,N1706="Sí")</f>
        <v/>
      </c>
      <c r="P1706">
        <f>--AND(C1706=0,N1706="Sí")</f>
        <v/>
      </c>
      <c r="Q1706">
        <f>--AND(C1706=1,N1706="No")</f>
        <v/>
      </c>
      <c r="R1706">
        <f>--AND(C1706=0,N1706="No")</f>
        <v/>
      </c>
      <c r="S1706">
        <f>--(C1706=--(L1706&gt;=M1706))</f>
        <v/>
      </c>
      <c r="T1706" s="11">
        <f>O1706*60000-P1706*3000</f>
        <v/>
      </c>
    </row>
    <row r="1707">
      <c r="A1707">
        <f>Datos!A1707</f>
        <v/>
      </c>
      <c r="B1707">
        <f>Datos!B1707</f>
        <v/>
      </c>
      <c r="C1707">
        <f>Datos!D1707</f>
        <v/>
      </c>
      <c r="D1707" t="n">
        <v>1707</v>
      </c>
      <c r="E1707" s="10">
        <f>IF(Datos!$G$1707&lt;=Bosque!$E$4,IF(Datos!$H$1707&lt;=Bosque!$E$5,Bosque!$M$6,Bosque!$M$7),IF(Datos!$G$1707&lt;=Bosque!$E$8,Bosque!$M$9,Bosque!$M$10))</f>
        <v/>
      </c>
      <c r="F1707" s="10">
        <f>IF(Datos!$H$1707&lt;=Bosque!$E$11,IF(Datos!$E$1707&lt;=Bosque!$E$12,Bosque!$M$13,Bosque!$M$14),IF(Datos!$I$1707&lt;=Bosque!$E$15,Bosque!$M$16,Bosque!$M$17))</f>
        <v/>
      </c>
      <c r="G1707" s="10">
        <f>IF(Datos!$E$1707&lt;=Bosque!$E$18,IF(Datos!$I$1707&lt;=Bosque!$E$19,Bosque!$M$20,Bosque!$M$21),Bosque!$M$22)</f>
        <v/>
      </c>
      <c r="H1707" s="10">
        <f>IF(Datos!$E$1707&lt;=Bosque!$E$23,IF(Datos!$E$1707&lt;=Bosque!$E$24,Bosque!$M$25,Bosque!$M$26),IF(Datos!$E$1707&lt;=Bosque!$E$27,Bosque!$M$28,Bosque!$M$29))</f>
        <v/>
      </c>
      <c r="I1707" s="10">
        <f>IF(Datos!$G$1707&lt;=Bosque!$E$30,IF(Datos!$E$1707&lt;=Bosque!$E$31,Bosque!$M$32,Bosque!$M$33),IF(Datos!$E$1707&lt;=Bosque!$E$34,Bosque!$M$35,Bosque!$M$36))</f>
        <v/>
      </c>
      <c r="J1707" s="10">
        <f>IF(Datos!$I$1707&lt;=Bosque!$E$37,IF(Datos!$H$1707&lt;=Bosque!$E$38,Bosque!$M$39,Bosque!$M$40),IF(Datos!$F$1707&lt;=Bosque!$E$41,Bosque!$M$42,Bosque!$M$43))</f>
        <v/>
      </c>
      <c r="K1707" s="10">
        <f>IF(Datos!$G$1707&lt;=Bosque!$E$44,IF(Datos!$H$1707&lt;=Bosque!$E$45,Bosque!$M$46,Bosque!$M$47),IF(Datos!$F$1707&lt;=Bosque!$E$48,Bosque!$M$49,Bosque!$M$50))</f>
        <v/>
      </c>
      <c r="L1707" s="10">
        <f>AVERAGE(E1707:K1707)</f>
        <v/>
      </c>
      <c r="M1707" s="10">
        <f>$M$2</f>
        <v/>
      </c>
      <c r="N1707">
        <f>IF(L1707&gt;=M1707,"Sí","No")</f>
        <v/>
      </c>
      <c r="O1707">
        <f>--AND(C1707=1,N1707="Sí")</f>
        <v/>
      </c>
      <c r="P1707">
        <f>--AND(C1707=0,N1707="Sí")</f>
        <v/>
      </c>
      <c r="Q1707">
        <f>--AND(C1707=1,N1707="No")</f>
        <v/>
      </c>
      <c r="R1707">
        <f>--AND(C1707=0,N1707="No")</f>
        <v/>
      </c>
      <c r="S1707">
        <f>--(C1707=--(L1707&gt;=M1707))</f>
        <v/>
      </c>
      <c r="T1707" s="11">
        <f>O1707*60000-P1707*3000</f>
        <v/>
      </c>
    </row>
    <row r="1708">
      <c r="A1708">
        <f>Datos!A1708</f>
        <v/>
      </c>
      <c r="B1708">
        <f>Datos!B1708</f>
        <v/>
      </c>
      <c r="C1708">
        <f>Datos!D1708</f>
        <v/>
      </c>
      <c r="D1708" t="n">
        <v>1708</v>
      </c>
      <c r="E1708" s="10">
        <f>IF(Datos!$G$1708&lt;=Bosque!$E$4,IF(Datos!$H$1708&lt;=Bosque!$E$5,Bosque!$M$6,Bosque!$M$7),IF(Datos!$G$1708&lt;=Bosque!$E$8,Bosque!$M$9,Bosque!$M$10))</f>
        <v/>
      </c>
      <c r="F1708" s="10">
        <f>IF(Datos!$H$1708&lt;=Bosque!$E$11,IF(Datos!$E$1708&lt;=Bosque!$E$12,Bosque!$M$13,Bosque!$M$14),IF(Datos!$I$1708&lt;=Bosque!$E$15,Bosque!$M$16,Bosque!$M$17))</f>
        <v/>
      </c>
      <c r="G1708" s="10">
        <f>IF(Datos!$E$1708&lt;=Bosque!$E$18,IF(Datos!$I$1708&lt;=Bosque!$E$19,Bosque!$M$20,Bosque!$M$21),Bosque!$M$22)</f>
        <v/>
      </c>
      <c r="H1708" s="10">
        <f>IF(Datos!$E$1708&lt;=Bosque!$E$23,IF(Datos!$E$1708&lt;=Bosque!$E$24,Bosque!$M$25,Bosque!$M$26),IF(Datos!$E$1708&lt;=Bosque!$E$27,Bosque!$M$28,Bosque!$M$29))</f>
        <v/>
      </c>
      <c r="I1708" s="10">
        <f>IF(Datos!$G$1708&lt;=Bosque!$E$30,IF(Datos!$E$1708&lt;=Bosque!$E$31,Bosque!$M$32,Bosque!$M$33),IF(Datos!$E$1708&lt;=Bosque!$E$34,Bosque!$M$35,Bosque!$M$36))</f>
        <v/>
      </c>
      <c r="J1708" s="10">
        <f>IF(Datos!$I$1708&lt;=Bosque!$E$37,IF(Datos!$H$1708&lt;=Bosque!$E$38,Bosque!$M$39,Bosque!$M$40),IF(Datos!$F$1708&lt;=Bosque!$E$41,Bosque!$M$42,Bosque!$M$43))</f>
        <v/>
      </c>
      <c r="K1708" s="10">
        <f>IF(Datos!$G$1708&lt;=Bosque!$E$44,IF(Datos!$H$1708&lt;=Bosque!$E$45,Bosque!$M$46,Bosque!$M$47),IF(Datos!$F$1708&lt;=Bosque!$E$48,Bosque!$M$49,Bosque!$M$50))</f>
        <v/>
      </c>
      <c r="L1708" s="10">
        <f>AVERAGE(E1708:K1708)</f>
        <v/>
      </c>
      <c r="M1708" s="10">
        <f>$M$2</f>
        <v/>
      </c>
      <c r="N1708">
        <f>IF(L1708&gt;=M1708,"Sí","No")</f>
        <v/>
      </c>
      <c r="O1708">
        <f>--AND(C1708=1,N1708="Sí")</f>
        <v/>
      </c>
      <c r="P1708">
        <f>--AND(C1708=0,N1708="Sí")</f>
        <v/>
      </c>
      <c r="Q1708">
        <f>--AND(C1708=1,N1708="No")</f>
        <v/>
      </c>
      <c r="R1708">
        <f>--AND(C1708=0,N1708="No")</f>
        <v/>
      </c>
      <c r="S1708">
        <f>--(C1708=--(L1708&gt;=M1708))</f>
        <v/>
      </c>
      <c r="T1708" s="11">
        <f>O1708*60000-P1708*3000</f>
        <v/>
      </c>
    </row>
    <row r="1709">
      <c r="A1709">
        <f>Datos!A1709</f>
        <v/>
      </c>
      <c r="B1709">
        <f>Datos!B1709</f>
        <v/>
      </c>
      <c r="C1709">
        <f>Datos!D1709</f>
        <v/>
      </c>
      <c r="D1709" t="n">
        <v>1709</v>
      </c>
      <c r="E1709" s="10">
        <f>IF(Datos!$G$1709&lt;=Bosque!$E$4,IF(Datos!$H$1709&lt;=Bosque!$E$5,Bosque!$M$6,Bosque!$M$7),IF(Datos!$G$1709&lt;=Bosque!$E$8,Bosque!$M$9,Bosque!$M$10))</f>
        <v/>
      </c>
      <c r="F1709" s="10">
        <f>IF(Datos!$H$1709&lt;=Bosque!$E$11,IF(Datos!$E$1709&lt;=Bosque!$E$12,Bosque!$M$13,Bosque!$M$14),IF(Datos!$I$1709&lt;=Bosque!$E$15,Bosque!$M$16,Bosque!$M$17))</f>
        <v/>
      </c>
      <c r="G1709" s="10">
        <f>IF(Datos!$E$1709&lt;=Bosque!$E$18,IF(Datos!$I$1709&lt;=Bosque!$E$19,Bosque!$M$20,Bosque!$M$21),Bosque!$M$22)</f>
        <v/>
      </c>
      <c r="H1709" s="10">
        <f>IF(Datos!$E$1709&lt;=Bosque!$E$23,IF(Datos!$E$1709&lt;=Bosque!$E$24,Bosque!$M$25,Bosque!$M$26),IF(Datos!$E$1709&lt;=Bosque!$E$27,Bosque!$M$28,Bosque!$M$29))</f>
        <v/>
      </c>
      <c r="I1709" s="10">
        <f>IF(Datos!$G$1709&lt;=Bosque!$E$30,IF(Datos!$E$1709&lt;=Bosque!$E$31,Bosque!$M$32,Bosque!$M$33),IF(Datos!$E$1709&lt;=Bosque!$E$34,Bosque!$M$35,Bosque!$M$36))</f>
        <v/>
      </c>
      <c r="J1709" s="10">
        <f>IF(Datos!$I$1709&lt;=Bosque!$E$37,IF(Datos!$H$1709&lt;=Bosque!$E$38,Bosque!$M$39,Bosque!$M$40),IF(Datos!$F$1709&lt;=Bosque!$E$41,Bosque!$M$42,Bosque!$M$43))</f>
        <v/>
      </c>
      <c r="K1709" s="10">
        <f>IF(Datos!$G$1709&lt;=Bosque!$E$44,IF(Datos!$H$1709&lt;=Bosque!$E$45,Bosque!$M$46,Bosque!$M$47),IF(Datos!$F$1709&lt;=Bosque!$E$48,Bosque!$M$49,Bosque!$M$50))</f>
        <v/>
      </c>
      <c r="L1709" s="10">
        <f>AVERAGE(E1709:K1709)</f>
        <v/>
      </c>
      <c r="M1709" s="10">
        <f>$M$2</f>
        <v/>
      </c>
      <c r="N1709">
        <f>IF(L1709&gt;=M1709,"Sí","No")</f>
        <v/>
      </c>
      <c r="O1709">
        <f>--AND(C1709=1,N1709="Sí")</f>
        <v/>
      </c>
      <c r="P1709">
        <f>--AND(C1709=0,N1709="Sí")</f>
        <v/>
      </c>
      <c r="Q1709">
        <f>--AND(C1709=1,N1709="No")</f>
        <v/>
      </c>
      <c r="R1709">
        <f>--AND(C1709=0,N1709="No")</f>
        <v/>
      </c>
      <c r="S1709">
        <f>--(C1709=--(L1709&gt;=M1709))</f>
        <v/>
      </c>
      <c r="T1709" s="11">
        <f>O1709*60000-P1709*3000</f>
        <v/>
      </c>
    </row>
    <row r="1710">
      <c r="A1710">
        <f>Datos!A1710</f>
        <v/>
      </c>
      <c r="B1710">
        <f>Datos!B1710</f>
        <v/>
      </c>
      <c r="C1710">
        <f>Datos!D1710</f>
        <v/>
      </c>
      <c r="D1710" t="n">
        <v>1710</v>
      </c>
      <c r="E1710" s="10">
        <f>IF(Datos!$G$1710&lt;=Bosque!$E$4,IF(Datos!$H$1710&lt;=Bosque!$E$5,Bosque!$M$6,Bosque!$M$7),IF(Datos!$G$1710&lt;=Bosque!$E$8,Bosque!$M$9,Bosque!$M$10))</f>
        <v/>
      </c>
      <c r="F1710" s="10">
        <f>IF(Datos!$H$1710&lt;=Bosque!$E$11,IF(Datos!$E$1710&lt;=Bosque!$E$12,Bosque!$M$13,Bosque!$M$14),IF(Datos!$I$1710&lt;=Bosque!$E$15,Bosque!$M$16,Bosque!$M$17))</f>
        <v/>
      </c>
      <c r="G1710" s="10">
        <f>IF(Datos!$E$1710&lt;=Bosque!$E$18,IF(Datos!$I$1710&lt;=Bosque!$E$19,Bosque!$M$20,Bosque!$M$21),Bosque!$M$22)</f>
        <v/>
      </c>
      <c r="H1710" s="10">
        <f>IF(Datos!$E$1710&lt;=Bosque!$E$23,IF(Datos!$E$1710&lt;=Bosque!$E$24,Bosque!$M$25,Bosque!$M$26),IF(Datos!$E$1710&lt;=Bosque!$E$27,Bosque!$M$28,Bosque!$M$29))</f>
        <v/>
      </c>
      <c r="I1710" s="10">
        <f>IF(Datos!$G$1710&lt;=Bosque!$E$30,IF(Datos!$E$1710&lt;=Bosque!$E$31,Bosque!$M$32,Bosque!$M$33),IF(Datos!$E$1710&lt;=Bosque!$E$34,Bosque!$M$35,Bosque!$M$36))</f>
        <v/>
      </c>
      <c r="J1710" s="10">
        <f>IF(Datos!$I$1710&lt;=Bosque!$E$37,IF(Datos!$H$1710&lt;=Bosque!$E$38,Bosque!$M$39,Bosque!$M$40),IF(Datos!$F$1710&lt;=Bosque!$E$41,Bosque!$M$42,Bosque!$M$43))</f>
        <v/>
      </c>
      <c r="K1710" s="10">
        <f>IF(Datos!$G$1710&lt;=Bosque!$E$44,IF(Datos!$H$1710&lt;=Bosque!$E$45,Bosque!$M$46,Bosque!$M$47),IF(Datos!$F$1710&lt;=Bosque!$E$48,Bosque!$M$49,Bosque!$M$50))</f>
        <v/>
      </c>
      <c r="L1710" s="10">
        <f>AVERAGE(E1710:K1710)</f>
        <v/>
      </c>
      <c r="M1710" s="10">
        <f>$M$2</f>
        <v/>
      </c>
      <c r="N1710">
        <f>IF(L1710&gt;=M1710,"Sí","No")</f>
        <v/>
      </c>
      <c r="O1710">
        <f>--AND(C1710=1,N1710="Sí")</f>
        <v/>
      </c>
      <c r="P1710">
        <f>--AND(C1710=0,N1710="Sí")</f>
        <v/>
      </c>
      <c r="Q1710">
        <f>--AND(C1710=1,N1710="No")</f>
        <v/>
      </c>
      <c r="R1710">
        <f>--AND(C1710=0,N1710="No")</f>
        <v/>
      </c>
      <c r="S1710">
        <f>--(C1710=--(L1710&gt;=M1710))</f>
        <v/>
      </c>
      <c r="T1710" s="11">
        <f>O1710*60000-P1710*3000</f>
        <v/>
      </c>
    </row>
    <row r="1711">
      <c r="A1711">
        <f>Datos!A1711</f>
        <v/>
      </c>
      <c r="B1711">
        <f>Datos!B1711</f>
        <v/>
      </c>
      <c r="C1711">
        <f>Datos!D1711</f>
        <v/>
      </c>
      <c r="D1711" t="n">
        <v>1711</v>
      </c>
      <c r="E1711" s="10">
        <f>IF(Datos!$G$1711&lt;=Bosque!$E$4,IF(Datos!$H$1711&lt;=Bosque!$E$5,Bosque!$M$6,Bosque!$M$7),IF(Datos!$G$1711&lt;=Bosque!$E$8,Bosque!$M$9,Bosque!$M$10))</f>
        <v/>
      </c>
      <c r="F1711" s="10">
        <f>IF(Datos!$H$1711&lt;=Bosque!$E$11,IF(Datos!$E$1711&lt;=Bosque!$E$12,Bosque!$M$13,Bosque!$M$14),IF(Datos!$I$1711&lt;=Bosque!$E$15,Bosque!$M$16,Bosque!$M$17))</f>
        <v/>
      </c>
      <c r="G1711" s="10">
        <f>IF(Datos!$E$1711&lt;=Bosque!$E$18,IF(Datos!$I$1711&lt;=Bosque!$E$19,Bosque!$M$20,Bosque!$M$21),Bosque!$M$22)</f>
        <v/>
      </c>
      <c r="H1711" s="10">
        <f>IF(Datos!$E$1711&lt;=Bosque!$E$23,IF(Datos!$E$1711&lt;=Bosque!$E$24,Bosque!$M$25,Bosque!$M$26),IF(Datos!$E$1711&lt;=Bosque!$E$27,Bosque!$M$28,Bosque!$M$29))</f>
        <v/>
      </c>
      <c r="I1711" s="10">
        <f>IF(Datos!$G$1711&lt;=Bosque!$E$30,IF(Datos!$E$1711&lt;=Bosque!$E$31,Bosque!$M$32,Bosque!$M$33),IF(Datos!$E$1711&lt;=Bosque!$E$34,Bosque!$M$35,Bosque!$M$36))</f>
        <v/>
      </c>
      <c r="J1711" s="10">
        <f>IF(Datos!$I$1711&lt;=Bosque!$E$37,IF(Datos!$H$1711&lt;=Bosque!$E$38,Bosque!$M$39,Bosque!$M$40),IF(Datos!$F$1711&lt;=Bosque!$E$41,Bosque!$M$42,Bosque!$M$43))</f>
        <v/>
      </c>
      <c r="K1711" s="10">
        <f>IF(Datos!$G$1711&lt;=Bosque!$E$44,IF(Datos!$H$1711&lt;=Bosque!$E$45,Bosque!$M$46,Bosque!$M$47),IF(Datos!$F$1711&lt;=Bosque!$E$48,Bosque!$M$49,Bosque!$M$50))</f>
        <v/>
      </c>
      <c r="L1711" s="10">
        <f>AVERAGE(E1711:K1711)</f>
        <v/>
      </c>
      <c r="M1711" s="10">
        <f>$M$2</f>
        <v/>
      </c>
      <c r="N1711">
        <f>IF(L1711&gt;=M1711,"Sí","No")</f>
        <v/>
      </c>
      <c r="O1711">
        <f>--AND(C1711=1,N1711="Sí")</f>
        <v/>
      </c>
      <c r="P1711">
        <f>--AND(C1711=0,N1711="Sí")</f>
        <v/>
      </c>
      <c r="Q1711">
        <f>--AND(C1711=1,N1711="No")</f>
        <v/>
      </c>
      <c r="R1711">
        <f>--AND(C1711=0,N1711="No")</f>
        <v/>
      </c>
      <c r="S1711">
        <f>--(C1711=--(L1711&gt;=M1711))</f>
        <v/>
      </c>
      <c r="T1711" s="11">
        <f>O1711*60000-P1711*3000</f>
        <v/>
      </c>
    </row>
    <row r="1712">
      <c r="A1712">
        <f>Datos!A1712</f>
        <v/>
      </c>
      <c r="B1712">
        <f>Datos!B1712</f>
        <v/>
      </c>
      <c r="C1712">
        <f>Datos!D1712</f>
        <v/>
      </c>
      <c r="D1712" t="n">
        <v>1712</v>
      </c>
      <c r="E1712" s="10">
        <f>IF(Datos!$G$1712&lt;=Bosque!$E$4,IF(Datos!$H$1712&lt;=Bosque!$E$5,Bosque!$M$6,Bosque!$M$7),IF(Datos!$G$1712&lt;=Bosque!$E$8,Bosque!$M$9,Bosque!$M$10))</f>
        <v/>
      </c>
      <c r="F1712" s="10">
        <f>IF(Datos!$H$1712&lt;=Bosque!$E$11,IF(Datos!$E$1712&lt;=Bosque!$E$12,Bosque!$M$13,Bosque!$M$14),IF(Datos!$I$1712&lt;=Bosque!$E$15,Bosque!$M$16,Bosque!$M$17))</f>
        <v/>
      </c>
      <c r="G1712" s="10">
        <f>IF(Datos!$E$1712&lt;=Bosque!$E$18,IF(Datos!$I$1712&lt;=Bosque!$E$19,Bosque!$M$20,Bosque!$M$21),Bosque!$M$22)</f>
        <v/>
      </c>
      <c r="H1712" s="10">
        <f>IF(Datos!$E$1712&lt;=Bosque!$E$23,IF(Datos!$E$1712&lt;=Bosque!$E$24,Bosque!$M$25,Bosque!$M$26),IF(Datos!$E$1712&lt;=Bosque!$E$27,Bosque!$M$28,Bosque!$M$29))</f>
        <v/>
      </c>
      <c r="I1712" s="10">
        <f>IF(Datos!$G$1712&lt;=Bosque!$E$30,IF(Datos!$E$1712&lt;=Bosque!$E$31,Bosque!$M$32,Bosque!$M$33),IF(Datos!$E$1712&lt;=Bosque!$E$34,Bosque!$M$35,Bosque!$M$36))</f>
        <v/>
      </c>
      <c r="J1712" s="10">
        <f>IF(Datos!$I$1712&lt;=Bosque!$E$37,IF(Datos!$H$1712&lt;=Bosque!$E$38,Bosque!$M$39,Bosque!$M$40),IF(Datos!$F$1712&lt;=Bosque!$E$41,Bosque!$M$42,Bosque!$M$43))</f>
        <v/>
      </c>
      <c r="K1712" s="10">
        <f>IF(Datos!$G$1712&lt;=Bosque!$E$44,IF(Datos!$H$1712&lt;=Bosque!$E$45,Bosque!$M$46,Bosque!$M$47),IF(Datos!$F$1712&lt;=Bosque!$E$48,Bosque!$M$49,Bosque!$M$50))</f>
        <v/>
      </c>
      <c r="L1712" s="10">
        <f>AVERAGE(E1712:K1712)</f>
        <v/>
      </c>
      <c r="M1712" s="10">
        <f>$M$2</f>
        <v/>
      </c>
      <c r="N1712">
        <f>IF(L1712&gt;=M1712,"Sí","No")</f>
        <v/>
      </c>
      <c r="O1712">
        <f>--AND(C1712=1,N1712="Sí")</f>
        <v/>
      </c>
      <c r="P1712">
        <f>--AND(C1712=0,N1712="Sí")</f>
        <v/>
      </c>
      <c r="Q1712">
        <f>--AND(C1712=1,N1712="No")</f>
        <v/>
      </c>
      <c r="R1712">
        <f>--AND(C1712=0,N1712="No")</f>
        <v/>
      </c>
      <c r="S1712">
        <f>--(C1712=--(L1712&gt;=M1712))</f>
        <v/>
      </c>
      <c r="T1712" s="11">
        <f>O1712*60000-P1712*3000</f>
        <v/>
      </c>
    </row>
    <row r="1713">
      <c r="A1713">
        <f>Datos!A1713</f>
        <v/>
      </c>
      <c r="B1713">
        <f>Datos!B1713</f>
        <v/>
      </c>
      <c r="C1713">
        <f>Datos!D1713</f>
        <v/>
      </c>
      <c r="D1713" t="n">
        <v>1713</v>
      </c>
      <c r="E1713" s="10">
        <f>IF(Datos!$G$1713&lt;=Bosque!$E$4,IF(Datos!$H$1713&lt;=Bosque!$E$5,Bosque!$M$6,Bosque!$M$7),IF(Datos!$G$1713&lt;=Bosque!$E$8,Bosque!$M$9,Bosque!$M$10))</f>
        <v/>
      </c>
      <c r="F1713" s="10">
        <f>IF(Datos!$H$1713&lt;=Bosque!$E$11,IF(Datos!$E$1713&lt;=Bosque!$E$12,Bosque!$M$13,Bosque!$M$14),IF(Datos!$I$1713&lt;=Bosque!$E$15,Bosque!$M$16,Bosque!$M$17))</f>
        <v/>
      </c>
      <c r="G1713" s="10">
        <f>IF(Datos!$E$1713&lt;=Bosque!$E$18,IF(Datos!$I$1713&lt;=Bosque!$E$19,Bosque!$M$20,Bosque!$M$21),Bosque!$M$22)</f>
        <v/>
      </c>
      <c r="H1713" s="10">
        <f>IF(Datos!$E$1713&lt;=Bosque!$E$23,IF(Datos!$E$1713&lt;=Bosque!$E$24,Bosque!$M$25,Bosque!$M$26),IF(Datos!$E$1713&lt;=Bosque!$E$27,Bosque!$M$28,Bosque!$M$29))</f>
        <v/>
      </c>
      <c r="I1713" s="10">
        <f>IF(Datos!$G$1713&lt;=Bosque!$E$30,IF(Datos!$E$1713&lt;=Bosque!$E$31,Bosque!$M$32,Bosque!$M$33),IF(Datos!$E$1713&lt;=Bosque!$E$34,Bosque!$M$35,Bosque!$M$36))</f>
        <v/>
      </c>
      <c r="J1713" s="10">
        <f>IF(Datos!$I$1713&lt;=Bosque!$E$37,IF(Datos!$H$1713&lt;=Bosque!$E$38,Bosque!$M$39,Bosque!$M$40),IF(Datos!$F$1713&lt;=Bosque!$E$41,Bosque!$M$42,Bosque!$M$43))</f>
        <v/>
      </c>
      <c r="K1713" s="10">
        <f>IF(Datos!$G$1713&lt;=Bosque!$E$44,IF(Datos!$H$1713&lt;=Bosque!$E$45,Bosque!$M$46,Bosque!$M$47),IF(Datos!$F$1713&lt;=Bosque!$E$48,Bosque!$M$49,Bosque!$M$50))</f>
        <v/>
      </c>
      <c r="L1713" s="10">
        <f>AVERAGE(E1713:K1713)</f>
        <v/>
      </c>
      <c r="M1713" s="10">
        <f>$M$2</f>
        <v/>
      </c>
      <c r="N1713">
        <f>IF(L1713&gt;=M1713,"Sí","No")</f>
        <v/>
      </c>
      <c r="O1713">
        <f>--AND(C1713=1,N1713="Sí")</f>
        <v/>
      </c>
      <c r="P1713">
        <f>--AND(C1713=0,N1713="Sí")</f>
        <v/>
      </c>
      <c r="Q1713">
        <f>--AND(C1713=1,N1713="No")</f>
        <v/>
      </c>
      <c r="R1713">
        <f>--AND(C1713=0,N1713="No")</f>
        <v/>
      </c>
      <c r="S1713">
        <f>--(C1713=--(L1713&gt;=M1713))</f>
        <v/>
      </c>
      <c r="T1713" s="11">
        <f>O1713*60000-P1713*3000</f>
        <v/>
      </c>
    </row>
    <row r="1714">
      <c r="A1714">
        <f>Datos!A1714</f>
        <v/>
      </c>
      <c r="B1714">
        <f>Datos!B1714</f>
        <v/>
      </c>
      <c r="C1714">
        <f>Datos!D1714</f>
        <v/>
      </c>
      <c r="D1714" t="n">
        <v>1714</v>
      </c>
      <c r="E1714" s="10">
        <f>IF(Datos!$G$1714&lt;=Bosque!$E$4,IF(Datos!$H$1714&lt;=Bosque!$E$5,Bosque!$M$6,Bosque!$M$7),IF(Datos!$G$1714&lt;=Bosque!$E$8,Bosque!$M$9,Bosque!$M$10))</f>
        <v/>
      </c>
      <c r="F1714" s="10">
        <f>IF(Datos!$H$1714&lt;=Bosque!$E$11,IF(Datos!$E$1714&lt;=Bosque!$E$12,Bosque!$M$13,Bosque!$M$14),IF(Datos!$I$1714&lt;=Bosque!$E$15,Bosque!$M$16,Bosque!$M$17))</f>
        <v/>
      </c>
      <c r="G1714" s="10">
        <f>IF(Datos!$E$1714&lt;=Bosque!$E$18,IF(Datos!$I$1714&lt;=Bosque!$E$19,Bosque!$M$20,Bosque!$M$21),Bosque!$M$22)</f>
        <v/>
      </c>
      <c r="H1714" s="10">
        <f>IF(Datos!$E$1714&lt;=Bosque!$E$23,IF(Datos!$E$1714&lt;=Bosque!$E$24,Bosque!$M$25,Bosque!$M$26),IF(Datos!$E$1714&lt;=Bosque!$E$27,Bosque!$M$28,Bosque!$M$29))</f>
        <v/>
      </c>
      <c r="I1714" s="10">
        <f>IF(Datos!$G$1714&lt;=Bosque!$E$30,IF(Datos!$E$1714&lt;=Bosque!$E$31,Bosque!$M$32,Bosque!$M$33),IF(Datos!$E$1714&lt;=Bosque!$E$34,Bosque!$M$35,Bosque!$M$36))</f>
        <v/>
      </c>
      <c r="J1714" s="10">
        <f>IF(Datos!$I$1714&lt;=Bosque!$E$37,IF(Datos!$H$1714&lt;=Bosque!$E$38,Bosque!$M$39,Bosque!$M$40),IF(Datos!$F$1714&lt;=Bosque!$E$41,Bosque!$M$42,Bosque!$M$43))</f>
        <v/>
      </c>
      <c r="K1714" s="10">
        <f>IF(Datos!$G$1714&lt;=Bosque!$E$44,IF(Datos!$H$1714&lt;=Bosque!$E$45,Bosque!$M$46,Bosque!$M$47),IF(Datos!$F$1714&lt;=Bosque!$E$48,Bosque!$M$49,Bosque!$M$50))</f>
        <v/>
      </c>
      <c r="L1714" s="10">
        <f>AVERAGE(E1714:K1714)</f>
        <v/>
      </c>
      <c r="M1714" s="10">
        <f>$M$2</f>
        <v/>
      </c>
      <c r="N1714">
        <f>IF(L1714&gt;=M1714,"Sí","No")</f>
        <v/>
      </c>
      <c r="O1714">
        <f>--AND(C1714=1,N1714="Sí")</f>
        <v/>
      </c>
      <c r="P1714">
        <f>--AND(C1714=0,N1714="Sí")</f>
        <v/>
      </c>
      <c r="Q1714">
        <f>--AND(C1714=1,N1714="No")</f>
        <v/>
      </c>
      <c r="R1714">
        <f>--AND(C1714=0,N1714="No")</f>
        <v/>
      </c>
      <c r="S1714">
        <f>--(C1714=--(L1714&gt;=M1714))</f>
        <v/>
      </c>
      <c r="T1714" s="11">
        <f>O1714*60000-P1714*3000</f>
        <v/>
      </c>
    </row>
    <row r="1715">
      <c r="A1715">
        <f>Datos!A1715</f>
        <v/>
      </c>
      <c r="B1715">
        <f>Datos!B1715</f>
        <v/>
      </c>
      <c r="C1715">
        <f>Datos!D1715</f>
        <v/>
      </c>
      <c r="D1715" t="n">
        <v>1715</v>
      </c>
      <c r="E1715" s="10">
        <f>IF(Datos!$G$1715&lt;=Bosque!$E$4,IF(Datos!$H$1715&lt;=Bosque!$E$5,Bosque!$M$6,Bosque!$M$7),IF(Datos!$G$1715&lt;=Bosque!$E$8,Bosque!$M$9,Bosque!$M$10))</f>
        <v/>
      </c>
      <c r="F1715" s="10">
        <f>IF(Datos!$H$1715&lt;=Bosque!$E$11,IF(Datos!$E$1715&lt;=Bosque!$E$12,Bosque!$M$13,Bosque!$M$14),IF(Datos!$I$1715&lt;=Bosque!$E$15,Bosque!$M$16,Bosque!$M$17))</f>
        <v/>
      </c>
      <c r="G1715" s="10">
        <f>IF(Datos!$E$1715&lt;=Bosque!$E$18,IF(Datos!$I$1715&lt;=Bosque!$E$19,Bosque!$M$20,Bosque!$M$21),Bosque!$M$22)</f>
        <v/>
      </c>
      <c r="H1715" s="10">
        <f>IF(Datos!$E$1715&lt;=Bosque!$E$23,IF(Datos!$E$1715&lt;=Bosque!$E$24,Bosque!$M$25,Bosque!$M$26),IF(Datos!$E$1715&lt;=Bosque!$E$27,Bosque!$M$28,Bosque!$M$29))</f>
        <v/>
      </c>
      <c r="I1715" s="10">
        <f>IF(Datos!$G$1715&lt;=Bosque!$E$30,IF(Datos!$E$1715&lt;=Bosque!$E$31,Bosque!$M$32,Bosque!$M$33),IF(Datos!$E$1715&lt;=Bosque!$E$34,Bosque!$M$35,Bosque!$M$36))</f>
        <v/>
      </c>
      <c r="J1715" s="10">
        <f>IF(Datos!$I$1715&lt;=Bosque!$E$37,IF(Datos!$H$1715&lt;=Bosque!$E$38,Bosque!$M$39,Bosque!$M$40),IF(Datos!$F$1715&lt;=Bosque!$E$41,Bosque!$M$42,Bosque!$M$43))</f>
        <v/>
      </c>
      <c r="K1715" s="10">
        <f>IF(Datos!$G$1715&lt;=Bosque!$E$44,IF(Datos!$H$1715&lt;=Bosque!$E$45,Bosque!$M$46,Bosque!$M$47),IF(Datos!$F$1715&lt;=Bosque!$E$48,Bosque!$M$49,Bosque!$M$50))</f>
        <v/>
      </c>
      <c r="L1715" s="10">
        <f>AVERAGE(E1715:K1715)</f>
        <v/>
      </c>
      <c r="M1715" s="10">
        <f>$M$2</f>
        <v/>
      </c>
      <c r="N1715">
        <f>IF(L1715&gt;=M1715,"Sí","No")</f>
        <v/>
      </c>
      <c r="O1715">
        <f>--AND(C1715=1,N1715="Sí")</f>
        <v/>
      </c>
      <c r="P1715">
        <f>--AND(C1715=0,N1715="Sí")</f>
        <v/>
      </c>
      <c r="Q1715">
        <f>--AND(C1715=1,N1715="No")</f>
        <v/>
      </c>
      <c r="R1715">
        <f>--AND(C1715=0,N1715="No")</f>
        <v/>
      </c>
      <c r="S1715">
        <f>--(C1715=--(L1715&gt;=M1715))</f>
        <v/>
      </c>
      <c r="T1715" s="11">
        <f>O1715*60000-P1715*3000</f>
        <v/>
      </c>
    </row>
    <row r="1716">
      <c r="A1716">
        <f>Datos!A1716</f>
        <v/>
      </c>
      <c r="B1716">
        <f>Datos!B1716</f>
        <v/>
      </c>
      <c r="C1716">
        <f>Datos!D1716</f>
        <v/>
      </c>
      <c r="D1716" t="n">
        <v>1716</v>
      </c>
      <c r="E1716" s="10">
        <f>IF(Datos!$G$1716&lt;=Bosque!$E$4,IF(Datos!$H$1716&lt;=Bosque!$E$5,Bosque!$M$6,Bosque!$M$7),IF(Datos!$G$1716&lt;=Bosque!$E$8,Bosque!$M$9,Bosque!$M$10))</f>
        <v/>
      </c>
      <c r="F1716" s="10">
        <f>IF(Datos!$H$1716&lt;=Bosque!$E$11,IF(Datos!$E$1716&lt;=Bosque!$E$12,Bosque!$M$13,Bosque!$M$14),IF(Datos!$I$1716&lt;=Bosque!$E$15,Bosque!$M$16,Bosque!$M$17))</f>
        <v/>
      </c>
      <c r="G1716" s="10">
        <f>IF(Datos!$E$1716&lt;=Bosque!$E$18,IF(Datos!$I$1716&lt;=Bosque!$E$19,Bosque!$M$20,Bosque!$M$21),Bosque!$M$22)</f>
        <v/>
      </c>
      <c r="H1716" s="10">
        <f>IF(Datos!$E$1716&lt;=Bosque!$E$23,IF(Datos!$E$1716&lt;=Bosque!$E$24,Bosque!$M$25,Bosque!$M$26),IF(Datos!$E$1716&lt;=Bosque!$E$27,Bosque!$M$28,Bosque!$M$29))</f>
        <v/>
      </c>
      <c r="I1716" s="10">
        <f>IF(Datos!$G$1716&lt;=Bosque!$E$30,IF(Datos!$E$1716&lt;=Bosque!$E$31,Bosque!$M$32,Bosque!$M$33),IF(Datos!$E$1716&lt;=Bosque!$E$34,Bosque!$M$35,Bosque!$M$36))</f>
        <v/>
      </c>
      <c r="J1716" s="10">
        <f>IF(Datos!$I$1716&lt;=Bosque!$E$37,IF(Datos!$H$1716&lt;=Bosque!$E$38,Bosque!$M$39,Bosque!$M$40),IF(Datos!$F$1716&lt;=Bosque!$E$41,Bosque!$M$42,Bosque!$M$43))</f>
        <v/>
      </c>
      <c r="K1716" s="10">
        <f>IF(Datos!$G$1716&lt;=Bosque!$E$44,IF(Datos!$H$1716&lt;=Bosque!$E$45,Bosque!$M$46,Bosque!$M$47),IF(Datos!$F$1716&lt;=Bosque!$E$48,Bosque!$M$49,Bosque!$M$50))</f>
        <v/>
      </c>
      <c r="L1716" s="10">
        <f>AVERAGE(E1716:K1716)</f>
        <v/>
      </c>
      <c r="M1716" s="10">
        <f>$M$2</f>
        <v/>
      </c>
      <c r="N1716">
        <f>IF(L1716&gt;=M1716,"Sí","No")</f>
        <v/>
      </c>
      <c r="O1716">
        <f>--AND(C1716=1,N1716="Sí")</f>
        <v/>
      </c>
      <c r="P1716">
        <f>--AND(C1716=0,N1716="Sí")</f>
        <v/>
      </c>
      <c r="Q1716">
        <f>--AND(C1716=1,N1716="No")</f>
        <v/>
      </c>
      <c r="R1716">
        <f>--AND(C1716=0,N1716="No")</f>
        <v/>
      </c>
      <c r="S1716">
        <f>--(C1716=--(L1716&gt;=M1716))</f>
        <v/>
      </c>
      <c r="T1716" s="11">
        <f>O1716*60000-P1716*3000</f>
        <v/>
      </c>
    </row>
    <row r="1717">
      <c r="A1717">
        <f>Datos!A1717</f>
        <v/>
      </c>
      <c r="B1717">
        <f>Datos!B1717</f>
        <v/>
      </c>
      <c r="C1717">
        <f>Datos!D1717</f>
        <v/>
      </c>
      <c r="D1717" t="n">
        <v>1717</v>
      </c>
      <c r="E1717" s="10">
        <f>IF(Datos!$G$1717&lt;=Bosque!$E$4,IF(Datos!$H$1717&lt;=Bosque!$E$5,Bosque!$M$6,Bosque!$M$7),IF(Datos!$G$1717&lt;=Bosque!$E$8,Bosque!$M$9,Bosque!$M$10))</f>
        <v/>
      </c>
      <c r="F1717" s="10">
        <f>IF(Datos!$H$1717&lt;=Bosque!$E$11,IF(Datos!$E$1717&lt;=Bosque!$E$12,Bosque!$M$13,Bosque!$M$14),IF(Datos!$I$1717&lt;=Bosque!$E$15,Bosque!$M$16,Bosque!$M$17))</f>
        <v/>
      </c>
      <c r="G1717" s="10">
        <f>IF(Datos!$E$1717&lt;=Bosque!$E$18,IF(Datos!$I$1717&lt;=Bosque!$E$19,Bosque!$M$20,Bosque!$M$21),Bosque!$M$22)</f>
        <v/>
      </c>
      <c r="H1717" s="10">
        <f>IF(Datos!$E$1717&lt;=Bosque!$E$23,IF(Datos!$E$1717&lt;=Bosque!$E$24,Bosque!$M$25,Bosque!$M$26),IF(Datos!$E$1717&lt;=Bosque!$E$27,Bosque!$M$28,Bosque!$M$29))</f>
        <v/>
      </c>
      <c r="I1717" s="10">
        <f>IF(Datos!$G$1717&lt;=Bosque!$E$30,IF(Datos!$E$1717&lt;=Bosque!$E$31,Bosque!$M$32,Bosque!$M$33),IF(Datos!$E$1717&lt;=Bosque!$E$34,Bosque!$M$35,Bosque!$M$36))</f>
        <v/>
      </c>
      <c r="J1717" s="10">
        <f>IF(Datos!$I$1717&lt;=Bosque!$E$37,IF(Datos!$H$1717&lt;=Bosque!$E$38,Bosque!$M$39,Bosque!$M$40),IF(Datos!$F$1717&lt;=Bosque!$E$41,Bosque!$M$42,Bosque!$M$43))</f>
        <v/>
      </c>
      <c r="K1717" s="10">
        <f>IF(Datos!$G$1717&lt;=Bosque!$E$44,IF(Datos!$H$1717&lt;=Bosque!$E$45,Bosque!$M$46,Bosque!$M$47),IF(Datos!$F$1717&lt;=Bosque!$E$48,Bosque!$M$49,Bosque!$M$50))</f>
        <v/>
      </c>
      <c r="L1717" s="10">
        <f>AVERAGE(E1717:K1717)</f>
        <v/>
      </c>
      <c r="M1717" s="10">
        <f>$M$2</f>
        <v/>
      </c>
      <c r="N1717">
        <f>IF(L1717&gt;=M1717,"Sí","No")</f>
        <v/>
      </c>
      <c r="O1717">
        <f>--AND(C1717=1,N1717="Sí")</f>
        <v/>
      </c>
      <c r="P1717">
        <f>--AND(C1717=0,N1717="Sí")</f>
        <v/>
      </c>
      <c r="Q1717">
        <f>--AND(C1717=1,N1717="No")</f>
        <v/>
      </c>
      <c r="R1717">
        <f>--AND(C1717=0,N1717="No")</f>
        <v/>
      </c>
      <c r="S1717">
        <f>--(C1717=--(L1717&gt;=M1717))</f>
        <v/>
      </c>
      <c r="T1717" s="11">
        <f>O1717*60000-P1717*3000</f>
        <v/>
      </c>
    </row>
    <row r="1718">
      <c r="A1718">
        <f>Datos!A1718</f>
        <v/>
      </c>
      <c r="B1718">
        <f>Datos!B1718</f>
        <v/>
      </c>
      <c r="C1718">
        <f>Datos!D1718</f>
        <v/>
      </c>
      <c r="D1718" t="n">
        <v>1718</v>
      </c>
      <c r="E1718" s="10">
        <f>IF(Datos!$G$1718&lt;=Bosque!$E$4,IF(Datos!$H$1718&lt;=Bosque!$E$5,Bosque!$M$6,Bosque!$M$7),IF(Datos!$G$1718&lt;=Bosque!$E$8,Bosque!$M$9,Bosque!$M$10))</f>
        <v/>
      </c>
      <c r="F1718" s="10">
        <f>IF(Datos!$H$1718&lt;=Bosque!$E$11,IF(Datos!$E$1718&lt;=Bosque!$E$12,Bosque!$M$13,Bosque!$M$14),IF(Datos!$I$1718&lt;=Bosque!$E$15,Bosque!$M$16,Bosque!$M$17))</f>
        <v/>
      </c>
      <c r="G1718" s="10">
        <f>IF(Datos!$E$1718&lt;=Bosque!$E$18,IF(Datos!$I$1718&lt;=Bosque!$E$19,Bosque!$M$20,Bosque!$M$21),Bosque!$M$22)</f>
        <v/>
      </c>
      <c r="H1718" s="10">
        <f>IF(Datos!$E$1718&lt;=Bosque!$E$23,IF(Datos!$E$1718&lt;=Bosque!$E$24,Bosque!$M$25,Bosque!$M$26),IF(Datos!$E$1718&lt;=Bosque!$E$27,Bosque!$M$28,Bosque!$M$29))</f>
        <v/>
      </c>
      <c r="I1718" s="10">
        <f>IF(Datos!$G$1718&lt;=Bosque!$E$30,IF(Datos!$E$1718&lt;=Bosque!$E$31,Bosque!$M$32,Bosque!$M$33),IF(Datos!$E$1718&lt;=Bosque!$E$34,Bosque!$M$35,Bosque!$M$36))</f>
        <v/>
      </c>
      <c r="J1718" s="10">
        <f>IF(Datos!$I$1718&lt;=Bosque!$E$37,IF(Datos!$H$1718&lt;=Bosque!$E$38,Bosque!$M$39,Bosque!$M$40),IF(Datos!$F$1718&lt;=Bosque!$E$41,Bosque!$M$42,Bosque!$M$43))</f>
        <v/>
      </c>
      <c r="K1718" s="10">
        <f>IF(Datos!$G$1718&lt;=Bosque!$E$44,IF(Datos!$H$1718&lt;=Bosque!$E$45,Bosque!$M$46,Bosque!$M$47),IF(Datos!$F$1718&lt;=Bosque!$E$48,Bosque!$M$49,Bosque!$M$50))</f>
        <v/>
      </c>
      <c r="L1718" s="10">
        <f>AVERAGE(E1718:K1718)</f>
        <v/>
      </c>
      <c r="M1718" s="10">
        <f>$M$2</f>
        <v/>
      </c>
      <c r="N1718">
        <f>IF(L1718&gt;=M1718,"Sí","No")</f>
        <v/>
      </c>
      <c r="O1718">
        <f>--AND(C1718=1,N1718="Sí")</f>
        <v/>
      </c>
      <c r="P1718">
        <f>--AND(C1718=0,N1718="Sí")</f>
        <v/>
      </c>
      <c r="Q1718">
        <f>--AND(C1718=1,N1718="No")</f>
        <v/>
      </c>
      <c r="R1718">
        <f>--AND(C1718=0,N1718="No")</f>
        <v/>
      </c>
      <c r="S1718">
        <f>--(C1718=--(L1718&gt;=M1718))</f>
        <v/>
      </c>
      <c r="T1718" s="11">
        <f>O1718*60000-P1718*3000</f>
        <v/>
      </c>
    </row>
    <row r="1719">
      <c r="A1719">
        <f>Datos!A1719</f>
        <v/>
      </c>
      <c r="B1719">
        <f>Datos!B1719</f>
        <v/>
      </c>
      <c r="C1719">
        <f>Datos!D1719</f>
        <v/>
      </c>
      <c r="D1719" t="n">
        <v>1719</v>
      </c>
      <c r="E1719" s="10">
        <f>IF(Datos!$G$1719&lt;=Bosque!$E$4,IF(Datos!$H$1719&lt;=Bosque!$E$5,Bosque!$M$6,Bosque!$M$7),IF(Datos!$G$1719&lt;=Bosque!$E$8,Bosque!$M$9,Bosque!$M$10))</f>
        <v/>
      </c>
      <c r="F1719" s="10">
        <f>IF(Datos!$H$1719&lt;=Bosque!$E$11,IF(Datos!$E$1719&lt;=Bosque!$E$12,Bosque!$M$13,Bosque!$M$14),IF(Datos!$I$1719&lt;=Bosque!$E$15,Bosque!$M$16,Bosque!$M$17))</f>
        <v/>
      </c>
      <c r="G1719" s="10">
        <f>IF(Datos!$E$1719&lt;=Bosque!$E$18,IF(Datos!$I$1719&lt;=Bosque!$E$19,Bosque!$M$20,Bosque!$M$21),Bosque!$M$22)</f>
        <v/>
      </c>
      <c r="H1719" s="10">
        <f>IF(Datos!$E$1719&lt;=Bosque!$E$23,IF(Datos!$E$1719&lt;=Bosque!$E$24,Bosque!$M$25,Bosque!$M$26),IF(Datos!$E$1719&lt;=Bosque!$E$27,Bosque!$M$28,Bosque!$M$29))</f>
        <v/>
      </c>
      <c r="I1719" s="10">
        <f>IF(Datos!$G$1719&lt;=Bosque!$E$30,IF(Datos!$E$1719&lt;=Bosque!$E$31,Bosque!$M$32,Bosque!$M$33),IF(Datos!$E$1719&lt;=Bosque!$E$34,Bosque!$M$35,Bosque!$M$36))</f>
        <v/>
      </c>
      <c r="J1719" s="10">
        <f>IF(Datos!$I$1719&lt;=Bosque!$E$37,IF(Datos!$H$1719&lt;=Bosque!$E$38,Bosque!$M$39,Bosque!$M$40),IF(Datos!$F$1719&lt;=Bosque!$E$41,Bosque!$M$42,Bosque!$M$43))</f>
        <v/>
      </c>
      <c r="K1719" s="10">
        <f>IF(Datos!$G$1719&lt;=Bosque!$E$44,IF(Datos!$H$1719&lt;=Bosque!$E$45,Bosque!$M$46,Bosque!$M$47),IF(Datos!$F$1719&lt;=Bosque!$E$48,Bosque!$M$49,Bosque!$M$50))</f>
        <v/>
      </c>
      <c r="L1719" s="10">
        <f>AVERAGE(E1719:K1719)</f>
        <v/>
      </c>
      <c r="M1719" s="10">
        <f>$M$2</f>
        <v/>
      </c>
      <c r="N1719">
        <f>IF(L1719&gt;=M1719,"Sí","No")</f>
        <v/>
      </c>
      <c r="O1719">
        <f>--AND(C1719=1,N1719="Sí")</f>
        <v/>
      </c>
      <c r="P1719">
        <f>--AND(C1719=0,N1719="Sí")</f>
        <v/>
      </c>
      <c r="Q1719">
        <f>--AND(C1719=1,N1719="No")</f>
        <v/>
      </c>
      <c r="R1719">
        <f>--AND(C1719=0,N1719="No")</f>
        <v/>
      </c>
      <c r="S1719">
        <f>--(C1719=--(L1719&gt;=M1719))</f>
        <v/>
      </c>
      <c r="T1719" s="11">
        <f>O1719*60000-P1719*3000</f>
        <v/>
      </c>
    </row>
    <row r="1720">
      <c r="A1720">
        <f>Datos!A1720</f>
        <v/>
      </c>
      <c r="B1720">
        <f>Datos!B1720</f>
        <v/>
      </c>
      <c r="C1720">
        <f>Datos!D1720</f>
        <v/>
      </c>
      <c r="D1720" t="n">
        <v>1720</v>
      </c>
      <c r="E1720" s="10">
        <f>IF(Datos!$G$1720&lt;=Bosque!$E$4,IF(Datos!$H$1720&lt;=Bosque!$E$5,Bosque!$M$6,Bosque!$M$7),IF(Datos!$G$1720&lt;=Bosque!$E$8,Bosque!$M$9,Bosque!$M$10))</f>
        <v/>
      </c>
      <c r="F1720" s="10">
        <f>IF(Datos!$H$1720&lt;=Bosque!$E$11,IF(Datos!$E$1720&lt;=Bosque!$E$12,Bosque!$M$13,Bosque!$M$14),IF(Datos!$I$1720&lt;=Bosque!$E$15,Bosque!$M$16,Bosque!$M$17))</f>
        <v/>
      </c>
      <c r="G1720" s="10">
        <f>IF(Datos!$E$1720&lt;=Bosque!$E$18,IF(Datos!$I$1720&lt;=Bosque!$E$19,Bosque!$M$20,Bosque!$M$21),Bosque!$M$22)</f>
        <v/>
      </c>
      <c r="H1720" s="10">
        <f>IF(Datos!$E$1720&lt;=Bosque!$E$23,IF(Datos!$E$1720&lt;=Bosque!$E$24,Bosque!$M$25,Bosque!$M$26),IF(Datos!$E$1720&lt;=Bosque!$E$27,Bosque!$M$28,Bosque!$M$29))</f>
        <v/>
      </c>
      <c r="I1720" s="10">
        <f>IF(Datos!$G$1720&lt;=Bosque!$E$30,IF(Datos!$E$1720&lt;=Bosque!$E$31,Bosque!$M$32,Bosque!$M$33),IF(Datos!$E$1720&lt;=Bosque!$E$34,Bosque!$M$35,Bosque!$M$36))</f>
        <v/>
      </c>
      <c r="J1720" s="10">
        <f>IF(Datos!$I$1720&lt;=Bosque!$E$37,IF(Datos!$H$1720&lt;=Bosque!$E$38,Bosque!$M$39,Bosque!$M$40),IF(Datos!$F$1720&lt;=Bosque!$E$41,Bosque!$M$42,Bosque!$M$43))</f>
        <v/>
      </c>
      <c r="K1720" s="10">
        <f>IF(Datos!$G$1720&lt;=Bosque!$E$44,IF(Datos!$H$1720&lt;=Bosque!$E$45,Bosque!$M$46,Bosque!$M$47),IF(Datos!$F$1720&lt;=Bosque!$E$48,Bosque!$M$49,Bosque!$M$50))</f>
        <v/>
      </c>
      <c r="L1720" s="10">
        <f>AVERAGE(E1720:K1720)</f>
        <v/>
      </c>
      <c r="M1720" s="10">
        <f>$M$2</f>
        <v/>
      </c>
      <c r="N1720">
        <f>IF(L1720&gt;=M1720,"Sí","No")</f>
        <v/>
      </c>
      <c r="O1720">
        <f>--AND(C1720=1,N1720="Sí")</f>
        <v/>
      </c>
      <c r="P1720">
        <f>--AND(C1720=0,N1720="Sí")</f>
        <v/>
      </c>
      <c r="Q1720">
        <f>--AND(C1720=1,N1720="No")</f>
        <v/>
      </c>
      <c r="R1720">
        <f>--AND(C1720=0,N1720="No")</f>
        <v/>
      </c>
      <c r="S1720">
        <f>--(C1720=--(L1720&gt;=M1720))</f>
        <v/>
      </c>
      <c r="T1720" s="11">
        <f>O1720*60000-P1720*3000</f>
        <v/>
      </c>
    </row>
    <row r="1721">
      <c r="A1721">
        <f>Datos!A1721</f>
        <v/>
      </c>
      <c r="B1721">
        <f>Datos!B1721</f>
        <v/>
      </c>
      <c r="C1721">
        <f>Datos!D1721</f>
        <v/>
      </c>
      <c r="D1721" t="n">
        <v>1721</v>
      </c>
      <c r="E1721" s="10">
        <f>IF(Datos!$G$1721&lt;=Bosque!$E$4,IF(Datos!$H$1721&lt;=Bosque!$E$5,Bosque!$M$6,Bosque!$M$7),IF(Datos!$G$1721&lt;=Bosque!$E$8,Bosque!$M$9,Bosque!$M$10))</f>
        <v/>
      </c>
      <c r="F1721" s="10">
        <f>IF(Datos!$H$1721&lt;=Bosque!$E$11,IF(Datos!$E$1721&lt;=Bosque!$E$12,Bosque!$M$13,Bosque!$M$14),IF(Datos!$I$1721&lt;=Bosque!$E$15,Bosque!$M$16,Bosque!$M$17))</f>
        <v/>
      </c>
      <c r="G1721" s="10">
        <f>IF(Datos!$E$1721&lt;=Bosque!$E$18,IF(Datos!$I$1721&lt;=Bosque!$E$19,Bosque!$M$20,Bosque!$M$21),Bosque!$M$22)</f>
        <v/>
      </c>
      <c r="H1721" s="10">
        <f>IF(Datos!$E$1721&lt;=Bosque!$E$23,IF(Datos!$E$1721&lt;=Bosque!$E$24,Bosque!$M$25,Bosque!$M$26),IF(Datos!$E$1721&lt;=Bosque!$E$27,Bosque!$M$28,Bosque!$M$29))</f>
        <v/>
      </c>
      <c r="I1721" s="10">
        <f>IF(Datos!$G$1721&lt;=Bosque!$E$30,IF(Datos!$E$1721&lt;=Bosque!$E$31,Bosque!$M$32,Bosque!$M$33),IF(Datos!$E$1721&lt;=Bosque!$E$34,Bosque!$M$35,Bosque!$M$36))</f>
        <v/>
      </c>
      <c r="J1721" s="10">
        <f>IF(Datos!$I$1721&lt;=Bosque!$E$37,IF(Datos!$H$1721&lt;=Bosque!$E$38,Bosque!$M$39,Bosque!$M$40),IF(Datos!$F$1721&lt;=Bosque!$E$41,Bosque!$M$42,Bosque!$M$43))</f>
        <v/>
      </c>
      <c r="K1721" s="10">
        <f>IF(Datos!$G$1721&lt;=Bosque!$E$44,IF(Datos!$H$1721&lt;=Bosque!$E$45,Bosque!$M$46,Bosque!$M$47),IF(Datos!$F$1721&lt;=Bosque!$E$48,Bosque!$M$49,Bosque!$M$50))</f>
        <v/>
      </c>
      <c r="L1721" s="10">
        <f>AVERAGE(E1721:K1721)</f>
        <v/>
      </c>
      <c r="M1721" s="10">
        <f>$M$2</f>
        <v/>
      </c>
      <c r="N1721">
        <f>IF(L1721&gt;=M1721,"Sí","No")</f>
        <v/>
      </c>
      <c r="O1721">
        <f>--AND(C1721=1,N1721="Sí")</f>
        <v/>
      </c>
      <c r="P1721">
        <f>--AND(C1721=0,N1721="Sí")</f>
        <v/>
      </c>
      <c r="Q1721">
        <f>--AND(C1721=1,N1721="No")</f>
        <v/>
      </c>
      <c r="R1721">
        <f>--AND(C1721=0,N1721="No")</f>
        <v/>
      </c>
      <c r="S1721">
        <f>--(C1721=--(L1721&gt;=M1721))</f>
        <v/>
      </c>
      <c r="T1721" s="11">
        <f>O1721*60000-P1721*3000</f>
        <v/>
      </c>
    </row>
    <row r="1722">
      <c r="A1722">
        <f>Datos!A1722</f>
        <v/>
      </c>
      <c r="B1722">
        <f>Datos!B1722</f>
        <v/>
      </c>
      <c r="C1722">
        <f>Datos!D1722</f>
        <v/>
      </c>
      <c r="D1722" t="n">
        <v>1722</v>
      </c>
      <c r="E1722" s="10">
        <f>IF(Datos!$G$1722&lt;=Bosque!$E$4,IF(Datos!$H$1722&lt;=Bosque!$E$5,Bosque!$M$6,Bosque!$M$7),IF(Datos!$G$1722&lt;=Bosque!$E$8,Bosque!$M$9,Bosque!$M$10))</f>
        <v/>
      </c>
      <c r="F1722" s="10">
        <f>IF(Datos!$H$1722&lt;=Bosque!$E$11,IF(Datos!$E$1722&lt;=Bosque!$E$12,Bosque!$M$13,Bosque!$M$14),IF(Datos!$I$1722&lt;=Bosque!$E$15,Bosque!$M$16,Bosque!$M$17))</f>
        <v/>
      </c>
      <c r="G1722" s="10">
        <f>IF(Datos!$E$1722&lt;=Bosque!$E$18,IF(Datos!$I$1722&lt;=Bosque!$E$19,Bosque!$M$20,Bosque!$M$21),Bosque!$M$22)</f>
        <v/>
      </c>
      <c r="H1722" s="10">
        <f>IF(Datos!$E$1722&lt;=Bosque!$E$23,IF(Datos!$E$1722&lt;=Bosque!$E$24,Bosque!$M$25,Bosque!$M$26),IF(Datos!$E$1722&lt;=Bosque!$E$27,Bosque!$M$28,Bosque!$M$29))</f>
        <v/>
      </c>
      <c r="I1722" s="10">
        <f>IF(Datos!$G$1722&lt;=Bosque!$E$30,IF(Datos!$E$1722&lt;=Bosque!$E$31,Bosque!$M$32,Bosque!$M$33),IF(Datos!$E$1722&lt;=Bosque!$E$34,Bosque!$M$35,Bosque!$M$36))</f>
        <v/>
      </c>
      <c r="J1722" s="10">
        <f>IF(Datos!$I$1722&lt;=Bosque!$E$37,IF(Datos!$H$1722&lt;=Bosque!$E$38,Bosque!$M$39,Bosque!$M$40),IF(Datos!$F$1722&lt;=Bosque!$E$41,Bosque!$M$42,Bosque!$M$43))</f>
        <v/>
      </c>
      <c r="K1722" s="10">
        <f>IF(Datos!$G$1722&lt;=Bosque!$E$44,IF(Datos!$H$1722&lt;=Bosque!$E$45,Bosque!$M$46,Bosque!$M$47),IF(Datos!$F$1722&lt;=Bosque!$E$48,Bosque!$M$49,Bosque!$M$50))</f>
        <v/>
      </c>
      <c r="L1722" s="10">
        <f>AVERAGE(E1722:K1722)</f>
        <v/>
      </c>
      <c r="M1722" s="10">
        <f>$M$2</f>
        <v/>
      </c>
      <c r="N1722">
        <f>IF(L1722&gt;=M1722,"Sí","No")</f>
        <v/>
      </c>
      <c r="O1722">
        <f>--AND(C1722=1,N1722="Sí")</f>
        <v/>
      </c>
      <c r="P1722">
        <f>--AND(C1722=0,N1722="Sí")</f>
        <v/>
      </c>
      <c r="Q1722">
        <f>--AND(C1722=1,N1722="No")</f>
        <v/>
      </c>
      <c r="R1722">
        <f>--AND(C1722=0,N1722="No")</f>
        <v/>
      </c>
      <c r="S1722">
        <f>--(C1722=--(L1722&gt;=M1722))</f>
        <v/>
      </c>
      <c r="T1722" s="11">
        <f>O1722*60000-P1722*3000</f>
        <v/>
      </c>
    </row>
    <row r="1723">
      <c r="A1723">
        <f>Datos!A1723</f>
        <v/>
      </c>
      <c r="B1723">
        <f>Datos!B1723</f>
        <v/>
      </c>
      <c r="C1723">
        <f>Datos!D1723</f>
        <v/>
      </c>
      <c r="D1723" t="n">
        <v>1723</v>
      </c>
      <c r="E1723" s="10">
        <f>IF(Datos!$G$1723&lt;=Bosque!$E$4,IF(Datos!$H$1723&lt;=Bosque!$E$5,Bosque!$M$6,Bosque!$M$7),IF(Datos!$G$1723&lt;=Bosque!$E$8,Bosque!$M$9,Bosque!$M$10))</f>
        <v/>
      </c>
      <c r="F1723" s="10">
        <f>IF(Datos!$H$1723&lt;=Bosque!$E$11,IF(Datos!$E$1723&lt;=Bosque!$E$12,Bosque!$M$13,Bosque!$M$14),IF(Datos!$I$1723&lt;=Bosque!$E$15,Bosque!$M$16,Bosque!$M$17))</f>
        <v/>
      </c>
      <c r="G1723" s="10">
        <f>IF(Datos!$E$1723&lt;=Bosque!$E$18,IF(Datos!$I$1723&lt;=Bosque!$E$19,Bosque!$M$20,Bosque!$M$21),Bosque!$M$22)</f>
        <v/>
      </c>
      <c r="H1723" s="10">
        <f>IF(Datos!$E$1723&lt;=Bosque!$E$23,IF(Datos!$E$1723&lt;=Bosque!$E$24,Bosque!$M$25,Bosque!$M$26),IF(Datos!$E$1723&lt;=Bosque!$E$27,Bosque!$M$28,Bosque!$M$29))</f>
        <v/>
      </c>
      <c r="I1723" s="10">
        <f>IF(Datos!$G$1723&lt;=Bosque!$E$30,IF(Datos!$E$1723&lt;=Bosque!$E$31,Bosque!$M$32,Bosque!$M$33),IF(Datos!$E$1723&lt;=Bosque!$E$34,Bosque!$M$35,Bosque!$M$36))</f>
        <v/>
      </c>
      <c r="J1723" s="10">
        <f>IF(Datos!$I$1723&lt;=Bosque!$E$37,IF(Datos!$H$1723&lt;=Bosque!$E$38,Bosque!$M$39,Bosque!$M$40),IF(Datos!$F$1723&lt;=Bosque!$E$41,Bosque!$M$42,Bosque!$M$43))</f>
        <v/>
      </c>
      <c r="K1723" s="10">
        <f>IF(Datos!$G$1723&lt;=Bosque!$E$44,IF(Datos!$H$1723&lt;=Bosque!$E$45,Bosque!$M$46,Bosque!$M$47),IF(Datos!$F$1723&lt;=Bosque!$E$48,Bosque!$M$49,Bosque!$M$50))</f>
        <v/>
      </c>
      <c r="L1723" s="10">
        <f>AVERAGE(E1723:K1723)</f>
        <v/>
      </c>
      <c r="M1723" s="10">
        <f>$M$2</f>
        <v/>
      </c>
      <c r="N1723">
        <f>IF(L1723&gt;=M1723,"Sí","No")</f>
        <v/>
      </c>
      <c r="O1723">
        <f>--AND(C1723=1,N1723="Sí")</f>
        <v/>
      </c>
      <c r="P1723">
        <f>--AND(C1723=0,N1723="Sí")</f>
        <v/>
      </c>
      <c r="Q1723">
        <f>--AND(C1723=1,N1723="No")</f>
        <v/>
      </c>
      <c r="R1723">
        <f>--AND(C1723=0,N1723="No")</f>
        <v/>
      </c>
      <c r="S1723">
        <f>--(C1723=--(L1723&gt;=M1723))</f>
        <v/>
      </c>
      <c r="T1723" s="11">
        <f>O1723*60000-P1723*3000</f>
        <v/>
      </c>
    </row>
    <row r="1724">
      <c r="A1724">
        <f>Datos!A1724</f>
        <v/>
      </c>
      <c r="B1724">
        <f>Datos!B1724</f>
        <v/>
      </c>
      <c r="C1724">
        <f>Datos!D1724</f>
        <v/>
      </c>
      <c r="D1724" t="n">
        <v>1724</v>
      </c>
      <c r="E1724" s="10">
        <f>IF(Datos!$G$1724&lt;=Bosque!$E$4,IF(Datos!$H$1724&lt;=Bosque!$E$5,Bosque!$M$6,Bosque!$M$7),IF(Datos!$G$1724&lt;=Bosque!$E$8,Bosque!$M$9,Bosque!$M$10))</f>
        <v/>
      </c>
      <c r="F1724" s="10">
        <f>IF(Datos!$H$1724&lt;=Bosque!$E$11,IF(Datos!$E$1724&lt;=Bosque!$E$12,Bosque!$M$13,Bosque!$M$14),IF(Datos!$I$1724&lt;=Bosque!$E$15,Bosque!$M$16,Bosque!$M$17))</f>
        <v/>
      </c>
      <c r="G1724" s="10">
        <f>IF(Datos!$E$1724&lt;=Bosque!$E$18,IF(Datos!$I$1724&lt;=Bosque!$E$19,Bosque!$M$20,Bosque!$M$21),Bosque!$M$22)</f>
        <v/>
      </c>
      <c r="H1724" s="10">
        <f>IF(Datos!$E$1724&lt;=Bosque!$E$23,IF(Datos!$E$1724&lt;=Bosque!$E$24,Bosque!$M$25,Bosque!$M$26),IF(Datos!$E$1724&lt;=Bosque!$E$27,Bosque!$M$28,Bosque!$M$29))</f>
        <v/>
      </c>
      <c r="I1724" s="10">
        <f>IF(Datos!$G$1724&lt;=Bosque!$E$30,IF(Datos!$E$1724&lt;=Bosque!$E$31,Bosque!$M$32,Bosque!$M$33),IF(Datos!$E$1724&lt;=Bosque!$E$34,Bosque!$M$35,Bosque!$M$36))</f>
        <v/>
      </c>
      <c r="J1724" s="10">
        <f>IF(Datos!$I$1724&lt;=Bosque!$E$37,IF(Datos!$H$1724&lt;=Bosque!$E$38,Bosque!$M$39,Bosque!$M$40),IF(Datos!$F$1724&lt;=Bosque!$E$41,Bosque!$M$42,Bosque!$M$43))</f>
        <v/>
      </c>
      <c r="K1724" s="10">
        <f>IF(Datos!$G$1724&lt;=Bosque!$E$44,IF(Datos!$H$1724&lt;=Bosque!$E$45,Bosque!$M$46,Bosque!$M$47),IF(Datos!$F$1724&lt;=Bosque!$E$48,Bosque!$M$49,Bosque!$M$50))</f>
        <v/>
      </c>
      <c r="L1724" s="10">
        <f>AVERAGE(E1724:K1724)</f>
        <v/>
      </c>
      <c r="M1724" s="10">
        <f>$M$2</f>
        <v/>
      </c>
      <c r="N1724">
        <f>IF(L1724&gt;=M1724,"Sí","No")</f>
        <v/>
      </c>
      <c r="O1724">
        <f>--AND(C1724=1,N1724="Sí")</f>
        <v/>
      </c>
      <c r="P1724">
        <f>--AND(C1724=0,N1724="Sí")</f>
        <v/>
      </c>
      <c r="Q1724">
        <f>--AND(C1724=1,N1724="No")</f>
        <v/>
      </c>
      <c r="R1724">
        <f>--AND(C1724=0,N1724="No")</f>
        <v/>
      </c>
      <c r="S1724">
        <f>--(C1724=--(L1724&gt;=M1724))</f>
        <v/>
      </c>
      <c r="T1724" s="11">
        <f>O1724*60000-P1724*3000</f>
        <v/>
      </c>
    </row>
    <row r="1725">
      <c r="A1725">
        <f>Datos!A1725</f>
        <v/>
      </c>
      <c r="B1725">
        <f>Datos!B1725</f>
        <v/>
      </c>
      <c r="C1725">
        <f>Datos!D1725</f>
        <v/>
      </c>
      <c r="D1725" t="n">
        <v>1725</v>
      </c>
      <c r="E1725" s="10">
        <f>IF(Datos!$G$1725&lt;=Bosque!$E$4,IF(Datos!$H$1725&lt;=Bosque!$E$5,Bosque!$M$6,Bosque!$M$7),IF(Datos!$G$1725&lt;=Bosque!$E$8,Bosque!$M$9,Bosque!$M$10))</f>
        <v/>
      </c>
      <c r="F1725" s="10">
        <f>IF(Datos!$H$1725&lt;=Bosque!$E$11,IF(Datos!$E$1725&lt;=Bosque!$E$12,Bosque!$M$13,Bosque!$M$14),IF(Datos!$I$1725&lt;=Bosque!$E$15,Bosque!$M$16,Bosque!$M$17))</f>
        <v/>
      </c>
      <c r="G1725" s="10">
        <f>IF(Datos!$E$1725&lt;=Bosque!$E$18,IF(Datos!$I$1725&lt;=Bosque!$E$19,Bosque!$M$20,Bosque!$M$21),Bosque!$M$22)</f>
        <v/>
      </c>
      <c r="H1725" s="10">
        <f>IF(Datos!$E$1725&lt;=Bosque!$E$23,IF(Datos!$E$1725&lt;=Bosque!$E$24,Bosque!$M$25,Bosque!$M$26),IF(Datos!$E$1725&lt;=Bosque!$E$27,Bosque!$M$28,Bosque!$M$29))</f>
        <v/>
      </c>
      <c r="I1725" s="10">
        <f>IF(Datos!$G$1725&lt;=Bosque!$E$30,IF(Datos!$E$1725&lt;=Bosque!$E$31,Bosque!$M$32,Bosque!$M$33),IF(Datos!$E$1725&lt;=Bosque!$E$34,Bosque!$M$35,Bosque!$M$36))</f>
        <v/>
      </c>
      <c r="J1725" s="10">
        <f>IF(Datos!$I$1725&lt;=Bosque!$E$37,IF(Datos!$H$1725&lt;=Bosque!$E$38,Bosque!$M$39,Bosque!$M$40),IF(Datos!$F$1725&lt;=Bosque!$E$41,Bosque!$M$42,Bosque!$M$43))</f>
        <v/>
      </c>
      <c r="K1725" s="10">
        <f>IF(Datos!$G$1725&lt;=Bosque!$E$44,IF(Datos!$H$1725&lt;=Bosque!$E$45,Bosque!$M$46,Bosque!$M$47),IF(Datos!$F$1725&lt;=Bosque!$E$48,Bosque!$M$49,Bosque!$M$50))</f>
        <v/>
      </c>
      <c r="L1725" s="10">
        <f>AVERAGE(E1725:K1725)</f>
        <v/>
      </c>
      <c r="M1725" s="10">
        <f>$M$2</f>
        <v/>
      </c>
      <c r="N1725">
        <f>IF(L1725&gt;=M1725,"Sí","No")</f>
        <v/>
      </c>
      <c r="O1725">
        <f>--AND(C1725=1,N1725="Sí")</f>
        <v/>
      </c>
      <c r="P1725">
        <f>--AND(C1725=0,N1725="Sí")</f>
        <v/>
      </c>
      <c r="Q1725">
        <f>--AND(C1725=1,N1725="No")</f>
        <v/>
      </c>
      <c r="R1725">
        <f>--AND(C1725=0,N1725="No")</f>
        <v/>
      </c>
      <c r="S1725">
        <f>--(C1725=--(L1725&gt;=M1725))</f>
        <v/>
      </c>
      <c r="T1725" s="11">
        <f>O1725*60000-P1725*3000</f>
        <v/>
      </c>
    </row>
    <row r="1726">
      <c r="A1726">
        <f>Datos!A1726</f>
        <v/>
      </c>
      <c r="B1726">
        <f>Datos!B1726</f>
        <v/>
      </c>
      <c r="C1726">
        <f>Datos!D1726</f>
        <v/>
      </c>
      <c r="D1726" t="n">
        <v>1726</v>
      </c>
      <c r="E1726" s="10">
        <f>IF(Datos!$G$1726&lt;=Bosque!$E$4,IF(Datos!$H$1726&lt;=Bosque!$E$5,Bosque!$M$6,Bosque!$M$7),IF(Datos!$G$1726&lt;=Bosque!$E$8,Bosque!$M$9,Bosque!$M$10))</f>
        <v/>
      </c>
      <c r="F1726" s="10">
        <f>IF(Datos!$H$1726&lt;=Bosque!$E$11,IF(Datos!$E$1726&lt;=Bosque!$E$12,Bosque!$M$13,Bosque!$M$14),IF(Datos!$I$1726&lt;=Bosque!$E$15,Bosque!$M$16,Bosque!$M$17))</f>
        <v/>
      </c>
      <c r="G1726" s="10">
        <f>IF(Datos!$E$1726&lt;=Bosque!$E$18,IF(Datos!$I$1726&lt;=Bosque!$E$19,Bosque!$M$20,Bosque!$M$21),Bosque!$M$22)</f>
        <v/>
      </c>
      <c r="H1726" s="10">
        <f>IF(Datos!$E$1726&lt;=Bosque!$E$23,IF(Datos!$E$1726&lt;=Bosque!$E$24,Bosque!$M$25,Bosque!$M$26),IF(Datos!$E$1726&lt;=Bosque!$E$27,Bosque!$M$28,Bosque!$M$29))</f>
        <v/>
      </c>
      <c r="I1726" s="10">
        <f>IF(Datos!$G$1726&lt;=Bosque!$E$30,IF(Datos!$E$1726&lt;=Bosque!$E$31,Bosque!$M$32,Bosque!$M$33),IF(Datos!$E$1726&lt;=Bosque!$E$34,Bosque!$M$35,Bosque!$M$36))</f>
        <v/>
      </c>
      <c r="J1726" s="10">
        <f>IF(Datos!$I$1726&lt;=Bosque!$E$37,IF(Datos!$H$1726&lt;=Bosque!$E$38,Bosque!$M$39,Bosque!$M$40),IF(Datos!$F$1726&lt;=Bosque!$E$41,Bosque!$M$42,Bosque!$M$43))</f>
        <v/>
      </c>
      <c r="K1726" s="10">
        <f>IF(Datos!$G$1726&lt;=Bosque!$E$44,IF(Datos!$H$1726&lt;=Bosque!$E$45,Bosque!$M$46,Bosque!$M$47),IF(Datos!$F$1726&lt;=Bosque!$E$48,Bosque!$M$49,Bosque!$M$50))</f>
        <v/>
      </c>
      <c r="L1726" s="10">
        <f>AVERAGE(E1726:K1726)</f>
        <v/>
      </c>
      <c r="M1726" s="10">
        <f>$M$2</f>
        <v/>
      </c>
      <c r="N1726">
        <f>IF(L1726&gt;=M1726,"Sí","No")</f>
        <v/>
      </c>
      <c r="O1726">
        <f>--AND(C1726=1,N1726="Sí")</f>
        <v/>
      </c>
      <c r="P1726">
        <f>--AND(C1726=0,N1726="Sí")</f>
        <v/>
      </c>
      <c r="Q1726">
        <f>--AND(C1726=1,N1726="No")</f>
        <v/>
      </c>
      <c r="R1726">
        <f>--AND(C1726=0,N1726="No")</f>
        <v/>
      </c>
      <c r="S1726">
        <f>--(C1726=--(L1726&gt;=M1726))</f>
        <v/>
      </c>
      <c r="T1726" s="11">
        <f>O1726*60000-P1726*3000</f>
        <v/>
      </c>
    </row>
    <row r="1727">
      <c r="A1727">
        <f>Datos!A1727</f>
        <v/>
      </c>
      <c r="B1727">
        <f>Datos!B1727</f>
        <v/>
      </c>
      <c r="C1727">
        <f>Datos!D1727</f>
        <v/>
      </c>
      <c r="D1727" t="n">
        <v>1727</v>
      </c>
      <c r="E1727" s="10">
        <f>IF(Datos!$G$1727&lt;=Bosque!$E$4,IF(Datos!$H$1727&lt;=Bosque!$E$5,Bosque!$M$6,Bosque!$M$7),IF(Datos!$G$1727&lt;=Bosque!$E$8,Bosque!$M$9,Bosque!$M$10))</f>
        <v/>
      </c>
      <c r="F1727" s="10">
        <f>IF(Datos!$H$1727&lt;=Bosque!$E$11,IF(Datos!$E$1727&lt;=Bosque!$E$12,Bosque!$M$13,Bosque!$M$14),IF(Datos!$I$1727&lt;=Bosque!$E$15,Bosque!$M$16,Bosque!$M$17))</f>
        <v/>
      </c>
      <c r="G1727" s="10">
        <f>IF(Datos!$E$1727&lt;=Bosque!$E$18,IF(Datos!$I$1727&lt;=Bosque!$E$19,Bosque!$M$20,Bosque!$M$21),Bosque!$M$22)</f>
        <v/>
      </c>
      <c r="H1727" s="10">
        <f>IF(Datos!$E$1727&lt;=Bosque!$E$23,IF(Datos!$E$1727&lt;=Bosque!$E$24,Bosque!$M$25,Bosque!$M$26),IF(Datos!$E$1727&lt;=Bosque!$E$27,Bosque!$M$28,Bosque!$M$29))</f>
        <v/>
      </c>
      <c r="I1727" s="10">
        <f>IF(Datos!$G$1727&lt;=Bosque!$E$30,IF(Datos!$E$1727&lt;=Bosque!$E$31,Bosque!$M$32,Bosque!$M$33),IF(Datos!$E$1727&lt;=Bosque!$E$34,Bosque!$M$35,Bosque!$M$36))</f>
        <v/>
      </c>
      <c r="J1727" s="10">
        <f>IF(Datos!$I$1727&lt;=Bosque!$E$37,IF(Datos!$H$1727&lt;=Bosque!$E$38,Bosque!$M$39,Bosque!$M$40),IF(Datos!$F$1727&lt;=Bosque!$E$41,Bosque!$M$42,Bosque!$M$43))</f>
        <v/>
      </c>
      <c r="K1727" s="10">
        <f>IF(Datos!$G$1727&lt;=Bosque!$E$44,IF(Datos!$H$1727&lt;=Bosque!$E$45,Bosque!$M$46,Bosque!$M$47),IF(Datos!$F$1727&lt;=Bosque!$E$48,Bosque!$M$49,Bosque!$M$50))</f>
        <v/>
      </c>
      <c r="L1727" s="10">
        <f>AVERAGE(E1727:K1727)</f>
        <v/>
      </c>
      <c r="M1727" s="10">
        <f>$M$2</f>
        <v/>
      </c>
      <c r="N1727">
        <f>IF(L1727&gt;=M1727,"Sí","No")</f>
        <v/>
      </c>
      <c r="O1727">
        <f>--AND(C1727=1,N1727="Sí")</f>
        <v/>
      </c>
      <c r="P1727">
        <f>--AND(C1727=0,N1727="Sí")</f>
        <v/>
      </c>
      <c r="Q1727">
        <f>--AND(C1727=1,N1727="No")</f>
        <v/>
      </c>
      <c r="R1727">
        <f>--AND(C1727=0,N1727="No")</f>
        <v/>
      </c>
      <c r="S1727">
        <f>--(C1727=--(L1727&gt;=M1727))</f>
        <v/>
      </c>
      <c r="T1727" s="11">
        <f>O1727*60000-P1727*3000</f>
        <v/>
      </c>
    </row>
    <row r="1728">
      <c r="A1728">
        <f>Datos!A1728</f>
        <v/>
      </c>
      <c r="B1728">
        <f>Datos!B1728</f>
        <v/>
      </c>
      <c r="C1728">
        <f>Datos!D1728</f>
        <v/>
      </c>
      <c r="D1728" t="n">
        <v>1728</v>
      </c>
      <c r="E1728" s="10">
        <f>IF(Datos!$G$1728&lt;=Bosque!$E$4,IF(Datos!$H$1728&lt;=Bosque!$E$5,Bosque!$M$6,Bosque!$M$7),IF(Datos!$G$1728&lt;=Bosque!$E$8,Bosque!$M$9,Bosque!$M$10))</f>
        <v/>
      </c>
      <c r="F1728" s="10">
        <f>IF(Datos!$H$1728&lt;=Bosque!$E$11,IF(Datos!$E$1728&lt;=Bosque!$E$12,Bosque!$M$13,Bosque!$M$14),IF(Datos!$I$1728&lt;=Bosque!$E$15,Bosque!$M$16,Bosque!$M$17))</f>
        <v/>
      </c>
      <c r="G1728" s="10">
        <f>IF(Datos!$E$1728&lt;=Bosque!$E$18,IF(Datos!$I$1728&lt;=Bosque!$E$19,Bosque!$M$20,Bosque!$M$21),Bosque!$M$22)</f>
        <v/>
      </c>
      <c r="H1728" s="10">
        <f>IF(Datos!$E$1728&lt;=Bosque!$E$23,IF(Datos!$E$1728&lt;=Bosque!$E$24,Bosque!$M$25,Bosque!$M$26),IF(Datos!$E$1728&lt;=Bosque!$E$27,Bosque!$M$28,Bosque!$M$29))</f>
        <v/>
      </c>
      <c r="I1728" s="10">
        <f>IF(Datos!$G$1728&lt;=Bosque!$E$30,IF(Datos!$E$1728&lt;=Bosque!$E$31,Bosque!$M$32,Bosque!$M$33),IF(Datos!$E$1728&lt;=Bosque!$E$34,Bosque!$M$35,Bosque!$M$36))</f>
        <v/>
      </c>
      <c r="J1728" s="10">
        <f>IF(Datos!$I$1728&lt;=Bosque!$E$37,IF(Datos!$H$1728&lt;=Bosque!$E$38,Bosque!$M$39,Bosque!$M$40),IF(Datos!$F$1728&lt;=Bosque!$E$41,Bosque!$M$42,Bosque!$M$43))</f>
        <v/>
      </c>
      <c r="K1728" s="10">
        <f>IF(Datos!$G$1728&lt;=Bosque!$E$44,IF(Datos!$H$1728&lt;=Bosque!$E$45,Bosque!$M$46,Bosque!$M$47),IF(Datos!$F$1728&lt;=Bosque!$E$48,Bosque!$M$49,Bosque!$M$50))</f>
        <v/>
      </c>
      <c r="L1728" s="10">
        <f>AVERAGE(E1728:K1728)</f>
        <v/>
      </c>
      <c r="M1728" s="10">
        <f>$M$2</f>
        <v/>
      </c>
      <c r="N1728">
        <f>IF(L1728&gt;=M1728,"Sí","No")</f>
        <v/>
      </c>
      <c r="O1728">
        <f>--AND(C1728=1,N1728="Sí")</f>
        <v/>
      </c>
      <c r="P1728">
        <f>--AND(C1728=0,N1728="Sí")</f>
        <v/>
      </c>
      <c r="Q1728">
        <f>--AND(C1728=1,N1728="No")</f>
        <v/>
      </c>
      <c r="R1728">
        <f>--AND(C1728=0,N1728="No")</f>
        <v/>
      </c>
      <c r="S1728">
        <f>--(C1728=--(L1728&gt;=M1728))</f>
        <v/>
      </c>
      <c r="T1728" s="11">
        <f>O1728*60000-P1728*3000</f>
        <v/>
      </c>
    </row>
    <row r="1729">
      <c r="A1729">
        <f>Datos!A1729</f>
        <v/>
      </c>
      <c r="B1729">
        <f>Datos!B1729</f>
        <v/>
      </c>
      <c r="C1729">
        <f>Datos!D1729</f>
        <v/>
      </c>
      <c r="D1729" t="n">
        <v>1729</v>
      </c>
      <c r="E1729" s="10">
        <f>IF(Datos!$G$1729&lt;=Bosque!$E$4,IF(Datos!$H$1729&lt;=Bosque!$E$5,Bosque!$M$6,Bosque!$M$7),IF(Datos!$G$1729&lt;=Bosque!$E$8,Bosque!$M$9,Bosque!$M$10))</f>
        <v/>
      </c>
      <c r="F1729" s="10">
        <f>IF(Datos!$H$1729&lt;=Bosque!$E$11,IF(Datos!$E$1729&lt;=Bosque!$E$12,Bosque!$M$13,Bosque!$M$14),IF(Datos!$I$1729&lt;=Bosque!$E$15,Bosque!$M$16,Bosque!$M$17))</f>
        <v/>
      </c>
      <c r="G1729" s="10">
        <f>IF(Datos!$E$1729&lt;=Bosque!$E$18,IF(Datos!$I$1729&lt;=Bosque!$E$19,Bosque!$M$20,Bosque!$M$21),Bosque!$M$22)</f>
        <v/>
      </c>
      <c r="H1729" s="10">
        <f>IF(Datos!$E$1729&lt;=Bosque!$E$23,IF(Datos!$E$1729&lt;=Bosque!$E$24,Bosque!$M$25,Bosque!$M$26),IF(Datos!$E$1729&lt;=Bosque!$E$27,Bosque!$M$28,Bosque!$M$29))</f>
        <v/>
      </c>
      <c r="I1729" s="10">
        <f>IF(Datos!$G$1729&lt;=Bosque!$E$30,IF(Datos!$E$1729&lt;=Bosque!$E$31,Bosque!$M$32,Bosque!$M$33),IF(Datos!$E$1729&lt;=Bosque!$E$34,Bosque!$M$35,Bosque!$M$36))</f>
        <v/>
      </c>
      <c r="J1729" s="10">
        <f>IF(Datos!$I$1729&lt;=Bosque!$E$37,IF(Datos!$H$1729&lt;=Bosque!$E$38,Bosque!$M$39,Bosque!$M$40),IF(Datos!$F$1729&lt;=Bosque!$E$41,Bosque!$M$42,Bosque!$M$43))</f>
        <v/>
      </c>
      <c r="K1729" s="10">
        <f>IF(Datos!$G$1729&lt;=Bosque!$E$44,IF(Datos!$H$1729&lt;=Bosque!$E$45,Bosque!$M$46,Bosque!$M$47),IF(Datos!$F$1729&lt;=Bosque!$E$48,Bosque!$M$49,Bosque!$M$50))</f>
        <v/>
      </c>
      <c r="L1729" s="10">
        <f>AVERAGE(E1729:K1729)</f>
        <v/>
      </c>
      <c r="M1729" s="10">
        <f>$M$2</f>
        <v/>
      </c>
      <c r="N1729">
        <f>IF(L1729&gt;=M1729,"Sí","No")</f>
        <v/>
      </c>
      <c r="O1729">
        <f>--AND(C1729=1,N1729="Sí")</f>
        <v/>
      </c>
      <c r="P1729">
        <f>--AND(C1729=0,N1729="Sí")</f>
        <v/>
      </c>
      <c r="Q1729">
        <f>--AND(C1729=1,N1729="No")</f>
        <v/>
      </c>
      <c r="R1729">
        <f>--AND(C1729=0,N1729="No")</f>
        <v/>
      </c>
      <c r="S1729">
        <f>--(C1729=--(L1729&gt;=M1729))</f>
        <v/>
      </c>
      <c r="T1729" s="11">
        <f>O1729*60000-P1729*3000</f>
        <v/>
      </c>
    </row>
    <row r="1730">
      <c r="A1730">
        <f>Datos!A1730</f>
        <v/>
      </c>
      <c r="B1730">
        <f>Datos!B1730</f>
        <v/>
      </c>
      <c r="C1730">
        <f>Datos!D1730</f>
        <v/>
      </c>
      <c r="D1730" t="n">
        <v>1730</v>
      </c>
      <c r="E1730" s="10">
        <f>IF(Datos!$G$1730&lt;=Bosque!$E$4,IF(Datos!$H$1730&lt;=Bosque!$E$5,Bosque!$M$6,Bosque!$M$7),IF(Datos!$G$1730&lt;=Bosque!$E$8,Bosque!$M$9,Bosque!$M$10))</f>
        <v/>
      </c>
      <c r="F1730" s="10">
        <f>IF(Datos!$H$1730&lt;=Bosque!$E$11,IF(Datos!$E$1730&lt;=Bosque!$E$12,Bosque!$M$13,Bosque!$M$14),IF(Datos!$I$1730&lt;=Bosque!$E$15,Bosque!$M$16,Bosque!$M$17))</f>
        <v/>
      </c>
      <c r="G1730" s="10">
        <f>IF(Datos!$E$1730&lt;=Bosque!$E$18,IF(Datos!$I$1730&lt;=Bosque!$E$19,Bosque!$M$20,Bosque!$M$21),Bosque!$M$22)</f>
        <v/>
      </c>
      <c r="H1730" s="10">
        <f>IF(Datos!$E$1730&lt;=Bosque!$E$23,IF(Datos!$E$1730&lt;=Bosque!$E$24,Bosque!$M$25,Bosque!$M$26),IF(Datos!$E$1730&lt;=Bosque!$E$27,Bosque!$M$28,Bosque!$M$29))</f>
        <v/>
      </c>
      <c r="I1730" s="10">
        <f>IF(Datos!$G$1730&lt;=Bosque!$E$30,IF(Datos!$E$1730&lt;=Bosque!$E$31,Bosque!$M$32,Bosque!$M$33),IF(Datos!$E$1730&lt;=Bosque!$E$34,Bosque!$M$35,Bosque!$M$36))</f>
        <v/>
      </c>
      <c r="J1730" s="10">
        <f>IF(Datos!$I$1730&lt;=Bosque!$E$37,IF(Datos!$H$1730&lt;=Bosque!$E$38,Bosque!$M$39,Bosque!$M$40),IF(Datos!$F$1730&lt;=Bosque!$E$41,Bosque!$M$42,Bosque!$M$43))</f>
        <v/>
      </c>
      <c r="K1730" s="10">
        <f>IF(Datos!$G$1730&lt;=Bosque!$E$44,IF(Datos!$H$1730&lt;=Bosque!$E$45,Bosque!$M$46,Bosque!$M$47),IF(Datos!$F$1730&lt;=Bosque!$E$48,Bosque!$M$49,Bosque!$M$50))</f>
        <v/>
      </c>
      <c r="L1730" s="10">
        <f>AVERAGE(E1730:K1730)</f>
        <v/>
      </c>
      <c r="M1730" s="10">
        <f>$M$2</f>
        <v/>
      </c>
      <c r="N1730">
        <f>IF(L1730&gt;=M1730,"Sí","No")</f>
        <v/>
      </c>
      <c r="O1730">
        <f>--AND(C1730=1,N1730="Sí")</f>
        <v/>
      </c>
      <c r="P1730">
        <f>--AND(C1730=0,N1730="Sí")</f>
        <v/>
      </c>
      <c r="Q1730">
        <f>--AND(C1730=1,N1730="No")</f>
        <v/>
      </c>
      <c r="R1730">
        <f>--AND(C1730=0,N1730="No")</f>
        <v/>
      </c>
      <c r="S1730">
        <f>--(C1730=--(L1730&gt;=M1730))</f>
        <v/>
      </c>
      <c r="T1730" s="11">
        <f>O1730*60000-P1730*3000</f>
        <v/>
      </c>
    </row>
    <row r="1731">
      <c r="A1731">
        <f>Datos!A1731</f>
        <v/>
      </c>
      <c r="B1731">
        <f>Datos!B1731</f>
        <v/>
      </c>
      <c r="C1731">
        <f>Datos!D1731</f>
        <v/>
      </c>
      <c r="D1731" t="n">
        <v>1731</v>
      </c>
      <c r="E1731" s="10">
        <f>IF(Datos!$G$1731&lt;=Bosque!$E$4,IF(Datos!$H$1731&lt;=Bosque!$E$5,Bosque!$M$6,Bosque!$M$7),IF(Datos!$G$1731&lt;=Bosque!$E$8,Bosque!$M$9,Bosque!$M$10))</f>
        <v/>
      </c>
      <c r="F1731" s="10">
        <f>IF(Datos!$H$1731&lt;=Bosque!$E$11,IF(Datos!$E$1731&lt;=Bosque!$E$12,Bosque!$M$13,Bosque!$M$14),IF(Datos!$I$1731&lt;=Bosque!$E$15,Bosque!$M$16,Bosque!$M$17))</f>
        <v/>
      </c>
      <c r="G1731" s="10">
        <f>IF(Datos!$E$1731&lt;=Bosque!$E$18,IF(Datos!$I$1731&lt;=Bosque!$E$19,Bosque!$M$20,Bosque!$M$21),Bosque!$M$22)</f>
        <v/>
      </c>
      <c r="H1731" s="10">
        <f>IF(Datos!$E$1731&lt;=Bosque!$E$23,IF(Datos!$E$1731&lt;=Bosque!$E$24,Bosque!$M$25,Bosque!$M$26),IF(Datos!$E$1731&lt;=Bosque!$E$27,Bosque!$M$28,Bosque!$M$29))</f>
        <v/>
      </c>
      <c r="I1731" s="10">
        <f>IF(Datos!$G$1731&lt;=Bosque!$E$30,IF(Datos!$E$1731&lt;=Bosque!$E$31,Bosque!$M$32,Bosque!$M$33),IF(Datos!$E$1731&lt;=Bosque!$E$34,Bosque!$M$35,Bosque!$M$36))</f>
        <v/>
      </c>
      <c r="J1731" s="10">
        <f>IF(Datos!$I$1731&lt;=Bosque!$E$37,IF(Datos!$H$1731&lt;=Bosque!$E$38,Bosque!$M$39,Bosque!$M$40),IF(Datos!$F$1731&lt;=Bosque!$E$41,Bosque!$M$42,Bosque!$M$43))</f>
        <v/>
      </c>
      <c r="K1731" s="10">
        <f>IF(Datos!$G$1731&lt;=Bosque!$E$44,IF(Datos!$H$1731&lt;=Bosque!$E$45,Bosque!$M$46,Bosque!$M$47),IF(Datos!$F$1731&lt;=Bosque!$E$48,Bosque!$M$49,Bosque!$M$50))</f>
        <v/>
      </c>
      <c r="L1731" s="10">
        <f>AVERAGE(E1731:K1731)</f>
        <v/>
      </c>
      <c r="M1731" s="10">
        <f>$M$2</f>
        <v/>
      </c>
      <c r="N1731">
        <f>IF(L1731&gt;=M1731,"Sí","No")</f>
        <v/>
      </c>
      <c r="O1731">
        <f>--AND(C1731=1,N1731="Sí")</f>
        <v/>
      </c>
      <c r="P1731">
        <f>--AND(C1731=0,N1731="Sí")</f>
        <v/>
      </c>
      <c r="Q1731">
        <f>--AND(C1731=1,N1731="No")</f>
        <v/>
      </c>
      <c r="R1731">
        <f>--AND(C1731=0,N1731="No")</f>
        <v/>
      </c>
      <c r="S1731">
        <f>--(C1731=--(L1731&gt;=M1731))</f>
        <v/>
      </c>
      <c r="T1731" s="11">
        <f>O1731*60000-P1731*3000</f>
        <v/>
      </c>
    </row>
    <row r="1732">
      <c r="A1732">
        <f>Datos!A1732</f>
        <v/>
      </c>
      <c r="B1732">
        <f>Datos!B1732</f>
        <v/>
      </c>
      <c r="C1732">
        <f>Datos!D1732</f>
        <v/>
      </c>
      <c r="D1732" t="n">
        <v>1732</v>
      </c>
      <c r="E1732" s="10">
        <f>IF(Datos!$G$1732&lt;=Bosque!$E$4,IF(Datos!$H$1732&lt;=Bosque!$E$5,Bosque!$M$6,Bosque!$M$7),IF(Datos!$G$1732&lt;=Bosque!$E$8,Bosque!$M$9,Bosque!$M$10))</f>
        <v/>
      </c>
      <c r="F1732" s="10">
        <f>IF(Datos!$H$1732&lt;=Bosque!$E$11,IF(Datos!$E$1732&lt;=Bosque!$E$12,Bosque!$M$13,Bosque!$M$14),IF(Datos!$I$1732&lt;=Bosque!$E$15,Bosque!$M$16,Bosque!$M$17))</f>
        <v/>
      </c>
      <c r="G1732" s="10">
        <f>IF(Datos!$E$1732&lt;=Bosque!$E$18,IF(Datos!$I$1732&lt;=Bosque!$E$19,Bosque!$M$20,Bosque!$M$21),Bosque!$M$22)</f>
        <v/>
      </c>
      <c r="H1732" s="10">
        <f>IF(Datos!$E$1732&lt;=Bosque!$E$23,IF(Datos!$E$1732&lt;=Bosque!$E$24,Bosque!$M$25,Bosque!$M$26),IF(Datos!$E$1732&lt;=Bosque!$E$27,Bosque!$M$28,Bosque!$M$29))</f>
        <v/>
      </c>
      <c r="I1732" s="10">
        <f>IF(Datos!$G$1732&lt;=Bosque!$E$30,IF(Datos!$E$1732&lt;=Bosque!$E$31,Bosque!$M$32,Bosque!$M$33),IF(Datos!$E$1732&lt;=Bosque!$E$34,Bosque!$M$35,Bosque!$M$36))</f>
        <v/>
      </c>
      <c r="J1732" s="10">
        <f>IF(Datos!$I$1732&lt;=Bosque!$E$37,IF(Datos!$H$1732&lt;=Bosque!$E$38,Bosque!$M$39,Bosque!$M$40),IF(Datos!$F$1732&lt;=Bosque!$E$41,Bosque!$M$42,Bosque!$M$43))</f>
        <v/>
      </c>
      <c r="K1732" s="10">
        <f>IF(Datos!$G$1732&lt;=Bosque!$E$44,IF(Datos!$H$1732&lt;=Bosque!$E$45,Bosque!$M$46,Bosque!$M$47),IF(Datos!$F$1732&lt;=Bosque!$E$48,Bosque!$M$49,Bosque!$M$50))</f>
        <v/>
      </c>
      <c r="L1732" s="10">
        <f>AVERAGE(E1732:K1732)</f>
        <v/>
      </c>
      <c r="M1732" s="10">
        <f>$M$2</f>
        <v/>
      </c>
      <c r="N1732">
        <f>IF(L1732&gt;=M1732,"Sí","No")</f>
        <v/>
      </c>
      <c r="O1732">
        <f>--AND(C1732=1,N1732="Sí")</f>
        <v/>
      </c>
      <c r="P1732">
        <f>--AND(C1732=0,N1732="Sí")</f>
        <v/>
      </c>
      <c r="Q1732">
        <f>--AND(C1732=1,N1732="No")</f>
        <v/>
      </c>
      <c r="R1732">
        <f>--AND(C1732=0,N1732="No")</f>
        <v/>
      </c>
      <c r="S1732">
        <f>--(C1732=--(L1732&gt;=M1732))</f>
        <v/>
      </c>
      <c r="T1732" s="11">
        <f>O1732*60000-P1732*3000</f>
        <v/>
      </c>
    </row>
    <row r="1733">
      <c r="A1733">
        <f>Datos!A1733</f>
        <v/>
      </c>
      <c r="B1733">
        <f>Datos!B1733</f>
        <v/>
      </c>
      <c r="C1733">
        <f>Datos!D1733</f>
        <v/>
      </c>
      <c r="D1733" t="n">
        <v>1733</v>
      </c>
      <c r="E1733" s="10">
        <f>IF(Datos!$G$1733&lt;=Bosque!$E$4,IF(Datos!$H$1733&lt;=Bosque!$E$5,Bosque!$M$6,Bosque!$M$7),IF(Datos!$G$1733&lt;=Bosque!$E$8,Bosque!$M$9,Bosque!$M$10))</f>
        <v/>
      </c>
      <c r="F1733" s="10">
        <f>IF(Datos!$H$1733&lt;=Bosque!$E$11,IF(Datos!$E$1733&lt;=Bosque!$E$12,Bosque!$M$13,Bosque!$M$14),IF(Datos!$I$1733&lt;=Bosque!$E$15,Bosque!$M$16,Bosque!$M$17))</f>
        <v/>
      </c>
      <c r="G1733" s="10">
        <f>IF(Datos!$E$1733&lt;=Bosque!$E$18,IF(Datos!$I$1733&lt;=Bosque!$E$19,Bosque!$M$20,Bosque!$M$21),Bosque!$M$22)</f>
        <v/>
      </c>
      <c r="H1733" s="10">
        <f>IF(Datos!$E$1733&lt;=Bosque!$E$23,IF(Datos!$E$1733&lt;=Bosque!$E$24,Bosque!$M$25,Bosque!$M$26),IF(Datos!$E$1733&lt;=Bosque!$E$27,Bosque!$M$28,Bosque!$M$29))</f>
        <v/>
      </c>
      <c r="I1733" s="10">
        <f>IF(Datos!$G$1733&lt;=Bosque!$E$30,IF(Datos!$E$1733&lt;=Bosque!$E$31,Bosque!$M$32,Bosque!$M$33),IF(Datos!$E$1733&lt;=Bosque!$E$34,Bosque!$M$35,Bosque!$M$36))</f>
        <v/>
      </c>
      <c r="J1733" s="10">
        <f>IF(Datos!$I$1733&lt;=Bosque!$E$37,IF(Datos!$H$1733&lt;=Bosque!$E$38,Bosque!$M$39,Bosque!$M$40),IF(Datos!$F$1733&lt;=Bosque!$E$41,Bosque!$M$42,Bosque!$M$43))</f>
        <v/>
      </c>
      <c r="K1733" s="10">
        <f>IF(Datos!$G$1733&lt;=Bosque!$E$44,IF(Datos!$H$1733&lt;=Bosque!$E$45,Bosque!$M$46,Bosque!$M$47),IF(Datos!$F$1733&lt;=Bosque!$E$48,Bosque!$M$49,Bosque!$M$50))</f>
        <v/>
      </c>
      <c r="L1733" s="10">
        <f>AVERAGE(E1733:K1733)</f>
        <v/>
      </c>
      <c r="M1733" s="10">
        <f>$M$2</f>
        <v/>
      </c>
      <c r="N1733">
        <f>IF(L1733&gt;=M1733,"Sí","No")</f>
        <v/>
      </c>
      <c r="O1733">
        <f>--AND(C1733=1,N1733="Sí")</f>
        <v/>
      </c>
      <c r="P1733">
        <f>--AND(C1733=0,N1733="Sí")</f>
        <v/>
      </c>
      <c r="Q1733">
        <f>--AND(C1733=1,N1733="No")</f>
        <v/>
      </c>
      <c r="R1733">
        <f>--AND(C1733=0,N1733="No")</f>
        <v/>
      </c>
      <c r="S1733">
        <f>--(C1733=--(L1733&gt;=M1733))</f>
        <v/>
      </c>
      <c r="T1733" s="11">
        <f>O1733*60000-P1733*3000</f>
        <v/>
      </c>
    </row>
    <row r="1734">
      <c r="A1734">
        <f>Datos!A1734</f>
        <v/>
      </c>
      <c r="B1734">
        <f>Datos!B1734</f>
        <v/>
      </c>
      <c r="C1734">
        <f>Datos!D1734</f>
        <v/>
      </c>
      <c r="D1734" t="n">
        <v>1734</v>
      </c>
      <c r="E1734" s="10">
        <f>IF(Datos!$G$1734&lt;=Bosque!$E$4,IF(Datos!$H$1734&lt;=Bosque!$E$5,Bosque!$M$6,Bosque!$M$7),IF(Datos!$G$1734&lt;=Bosque!$E$8,Bosque!$M$9,Bosque!$M$10))</f>
        <v/>
      </c>
      <c r="F1734" s="10">
        <f>IF(Datos!$H$1734&lt;=Bosque!$E$11,IF(Datos!$E$1734&lt;=Bosque!$E$12,Bosque!$M$13,Bosque!$M$14),IF(Datos!$I$1734&lt;=Bosque!$E$15,Bosque!$M$16,Bosque!$M$17))</f>
        <v/>
      </c>
      <c r="G1734" s="10">
        <f>IF(Datos!$E$1734&lt;=Bosque!$E$18,IF(Datos!$I$1734&lt;=Bosque!$E$19,Bosque!$M$20,Bosque!$M$21),Bosque!$M$22)</f>
        <v/>
      </c>
      <c r="H1734" s="10">
        <f>IF(Datos!$E$1734&lt;=Bosque!$E$23,IF(Datos!$E$1734&lt;=Bosque!$E$24,Bosque!$M$25,Bosque!$M$26),IF(Datos!$E$1734&lt;=Bosque!$E$27,Bosque!$M$28,Bosque!$M$29))</f>
        <v/>
      </c>
      <c r="I1734" s="10">
        <f>IF(Datos!$G$1734&lt;=Bosque!$E$30,IF(Datos!$E$1734&lt;=Bosque!$E$31,Bosque!$M$32,Bosque!$M$33),IF(Datos!$E$1734&lt;=Bosque!$E$34,Bosque!$M$35,Bosque!$M$36))</f>
        <v/>
      </c>
      <c r="J1734" s="10">
        <f>IF(Datos!$I$1734&lt;=Bosque!$E$37,IF(Datos!$H$1734&lt;=Bosque!$E$38,Bosque!$M$39,Bosque!$M$40),IF(Datos!$F$1734&lt;=Bosque!$E$41,Bosque!$M$42,Bosque!$M$43))</f>
        <v/>
      </c>
      <c r="K1734" s="10">
        <f>IF(Datos!$G$1734&lt;=Bosque!$E$44,IF(Datos!$H$1734&lt;=Bosque!$E$45,Bosque!$M$46,Bosque!$M$47),IF(Datos!$F$1734&lt;=Bosque!$E$48,Bosque!$M$49,Bosque!$M$50))</f>
        <v/>
      </c>
      <c r="L1734" s="10">
        <f>AVERAGE(E1734:K1734)</f>
        <v/>
      </c>
      <c r="M1734" s="10">
        <f>$M$2</f>
        <v/>
      </c>
      <c r="N1734">
        <f>IF(L1734&gt;=M1734,"Sí","No")</f>
        <v/>
      </c>
      <c r="O1734">
        <f>--AND(C1734=1,N1734="Sí")</f>
        <v/>
      </c>
      <c r="P1734">
        <f>--AND(C1734=0,N1734="Sí")</f>
        <v/>
      </c>
      <c r="Q1734">
        <f>--AND(C1734=1,N1734="No")</f>
        <v/>
      </c>
      <c r="R1734">
        <f>--AND(C1734=0,N1734="No")</f>
        <v/>
      </c>
      <c r="S1734">
        <f>--(C1734=--(L1734&gt;=M1734))</f>
        <v/>
      </c>
      <c r="T1734" s="11">
        <f>O1734*60000-P1734*3000</f>
        <v/>
      </c>
    </row>
    <row r="1735">
      <c r="A1735">
        <f>Datos!A1735</f>
        <v/>
      </c>
      <c r="B1735">
        <f>Datos!B1735</f>
        <v/>
      </c>
      <c r="C1735">
        <f>Datos!D1735</f>
        <v/>
      </c>
      <c r="D1735" t="n">
        <v>1735</v>
      </c>
      <c r="E1735" s="10">
        <f>IF(Datos!$G$1735&lt;=Bosque!$E$4,IF(Datos!$H$1735&lt;=Bosque!$E$5,Bosque!$M$6,Bosque!$M$7),IF(Datos!$G$1735&lt;=Bosque!$E$8,Bosque!$M$9,Bosque!$M$10))</f>
        <v/>
      </c>
      <c r="F1735" s="10">
        <f>IF(Datos!$H$1735&lt;=Bosque!$E$11,IF(Datos!$E$1735&lt;=Bosque!$E$12,Bosque!$M$13,Bosque!$M$14),IF(Datos!$I$1735&lt;=Bosque!$E$15,Bosque!$M$16,Bosque!$M$17))</f>
        <v/>
      </c>
      <c r="G1735" s="10">
        <f>IF(Datos!$E$1735&lt;=Bosque!$E$18,IF(Datos!$I$1735&lt;=Bosque!$E$19,Bosque!$M$20,Bosque!$M$21),Bosque!$M$22)</f>
        <v/>
      </c>
      <c r="H1735" s="10">
        <f>IF(Datos!$E$1735&lt;=Bosque!$E$23,IF(Datos!$E$1735&lt;=Bosque!$E$24,Bosque!$M$25,Bosque!$M$26),IF(Datos!$E$1735&lt;=Bosque!$E$27,Bosque!$M$28,Bosque!$M$29))</f>
        <v/>
      </c>
      <c r="I1735" s="10">
        <f>IF(Datos!$G$1735&lt;=Bosque!$E$30,IF(Datos!$E$1735&lt;=Bosque!$E$31,Bosque!$M$32,Bosque!$M$33),IF(Datos!$E$1735&lt;=Bosque!$E$34,Bosque!$M$35,Bosque!$M$36))</f>
        <v/>
      </c>
      <c r="J1735" s="10">
        <f>IF(Datos!$I$1735&lt;=Bosque!$E$37,IF(Datos!$H$1735&lt;=Bosque!$E$38,Bosque!$M$39,Bosque!$M$40),IF(Datos!$F$1735&lt;=Bosque!$E$41,Bosque!$M$42,Bosque!$M$43))</f>
        <v/>
      </c>
      <c r="K1735" s="10">
        <f>IF(Datos!$G$1735&lt;=Bosque!$E$44,IF(Datos!$H$1735&lt;=Bosque!$E$45,Bosque!$M$46,Bosque!$M$47),IF(Datos!$F$1735&lt;=Bosque!$E$48,Bosque!$M$49,Bosque!$M$50))</f>
        <v/>
      </c>
      <c r="L1735" s="10">
        <f>AVERAGE(E1735:K1735)</f>
        <v/>
      </c>
      <c r="M1735" s="10">
        <f>$M$2</f>
        <v/>
      </c>
      <c r="N1735">
        <f>IF(L1735&gt;=M1735,"Sí","No")</f>
        <v/>
      </c>
      <c r="O1735">
        <f>--AND(C1735=1,N1735="Sí")</f>
        <v/>
      </c>
      <c r="P1735">
        <f>--AND(C1735=0,N1735="Sí")</f>
        <v/>
      </c>
      <c r="Q1735">
        <f>--AND(C1735=1,N1735="No")</f>
        <v/>
      </c>
      <c r="R1735">
        <f>--AND(C1735=0,N1735="No")</f>
        <v/>
      </c>
      <c r="S1735">
        <f>--(C1735=--(L1735&gt;=M1735))</f>
        <v/>
      </c>
      <c r="T1735" s="11">
        <f>O1735*60000-P1735*3000</f>
        <v/>
      </c>
    </row>
    <row r="1736">
      <c r="A1736">
        <f>Datos!A1736</f>
        <v/>
      </c>
      <c r="B1736">
        <f>Datos!B1736</f>
        <v/>
      </c>
      <c r="C1736">
        <f>Datos!D1736</f>
        <v/>
      </c>
      <c r="D1736" t="n">
        <v>1736</v>
      </c>
      <c r="E1736" s="10">
        <f>IF(Datos!$G$1736&lt;=Bosque!$E$4,IF(Datos!$H$1736&lt;=Bosque!$E$5,Bosque!$M$6,Bosque!$M$7),IF(Datos!$G$1736&lt;=Bosque!$E$8,Bosque!$M$9,Bosque!$M$10))</f>
        <v/>
      </c>
      <c r="F1736" s="10">
        <f>IF(Datos!$H$1736&lt;=Bosque!$E$11,IF(Datos!$E$1736&lt;=Bosque!$E$12,Bosque!$M$13,Bosque!$M$14),IF(Datos!$I$1736&lt;=Bosque!$E$15,Bosque!$M$16,Bosque!$M$17))</f>
        <v/>
      </c>
      <c r="G1736" s="10">
        <f>IF(Datos!$E$1736&lt;=Bosque!$E$18,IF(Datos!$I$1736&lt;=Bosque!$E$19,Bosque!$M$20,Bosque!$M$21),Bosque!$M$22)</f>
        <v/>
      </c>
      <c r="H1736" s="10">
        <f>IF(Datos!$E$1736&lt;=Bosque!$E$23,IF(Datos!$E$1736&lt;=Bosque!$E$24,Bosque!$M$25,Bosque!$M$26),IF(Datos!$E$1736&lt;=Bosque!$E$27,Bosque!$M$28,Bosque!$M$29))</f>
        <v/>
      </c>
      <c r="I1736" s="10">
        <f>IF(Datos!$G$1736&lt;=Bosque!$E$30,IF(Datos!$E$1736&lt;=Bosque!$E$31,Bosque!$M$32,Bosque!$M$33),IF(Datos!$E$1736&lt;=Bosque!$E$34,Bosque!$M$35,Bosque!$M$36))</f>
        <v/>
      </c>
      <c r="J1736" s="10">
        <f>IF(Datos!$I$1736&lt;=Bosque!$E$37,IF(Datos!$H$1736&lt;=Bosque!$E$38,Bosque!$M$39,Bosque!$M$40),IF(Datos!$F$1736&lt;=Bosque!$E$41,Bosque!$M$42,Bosque!$M$43))</f>
        <v/>
      </c>
      <c r="K1736" s="10">
        <f>IF(Datos!$G$1736&lt;=Bosque!$E$44,IF(Datos!$H$1736&lt;=Bosque!$E$45,Bosque!$M$46,Bosque!$M$47),IF(Datos!$F$1736&lt;=Bosque!$E$48,Bosque!$M$49,Bosque!$M$50))</f>
        <v/>
      </c>
      <c r="L1736" s="10">
        <f>AVERAGE(E1736:K1736)</f>
        <v/>
      </c>
      <c r="M1736" s="10">
        <f>$M$2</f>
        <v/>
      </c>
      <c r="N1736">
        <f>IF(L1736&gt;=M1736,"Sí","No")</f>
        <v/>
      </c>
      <c r="O1736">
        <f>--AND(C1736=1,N1736="Sí")</f>
        <v/>
      </c>
      <c r="P1736">
        <f>--AND(C1736=0,N1736="Sí")</f>
        <v/>
      </c>
      <c r="Q1736">
        <f>--AND(C1736=1,N1736="No")</f>
        <v/>
      </c>
      <c r="R1736">
        <f>--AND(C1736=0,N1736="No")</f>
        <v/>
      </c>
      <c r="S1736">
        <f>--(C1736=--(L1736&gt;=M1736))</f>
        <v/>
      </c>
      <c r="T1736" s="11">
        <f>O1736*60000-P1736*3000</f>
        <v/>
      </c>
    </row>
    <row r="1737">
      <c r="A1737">
        <f>Datos!A1737</f>
        <v/>
      </c>
      <c r="B1737">
        <f>Datos!B1737</f>
        <v/>
      </c>
      <c r="C1737">
        <f>Datos!D1737</f>
        <v/>
      </c>
      <c r="D1737" t="n">
        <v>1737</v>
      </c>
      <c r="E1737" s="10">
        <f>IF(Datos!$G$1737&lt;=Bosque!$E$4,IF(Datos!$H$1737&lt;=Bosque!$E$5,Bosque!$M$6,Bosque!$M$7),IF(Datos!$G$1737&lt;=Bosque!$E$8,Bosque!$M$9,Bosque!$M$10))</f>
        <v/>
      </c>
      <c r="F1737" s="10">
        <f>IF(Datos!$H$1737&lt;=Bosque!$E$11,IF(Datos!$E$1737&lt;=Bosque!$E$12,Bosque!$M$13,Bosque!$M$14),IF(Datos!$I$1737&lt;=Bosque!$E$15,Bosque!$M$16,Bosque!$M$17))</f>
        <v/>
      </c>
      <c r="G1737" s="10">
        <f>IF(Datos!$E$1737&lt;=Bosque!$E$18,IF(Datos!$I$1737&lt;=Bosque!$E$19,Bosque!$M$20,Bosque!$M$21),Bosque!$M$22)</f>
        <v/>
      </c>
      <c r="H1737" s="10">
        <f>IF(Datos!$E$1737&lt;=Bosque!$E$23,IF(Datos!$E$1737&lt;=Bosque!$E$24,Bosque!$M$25,Bosque!$M$26),IF(Datos!$E$1737&lt;=Bosque!$E$27,Bosque!$M$28,Bosque!$M$29))</f>
        <v/>
      </c>
      <c r="I1737" s="10">
        <f>IF(Datos!$G$1737&lt;=Bosque!$E$30,IF(Datos!$E$1737&lt;=Bosque!$E$31,Bosque!$M$32,Bosque!$M$33),IF(Datos!$E$1737&lt;=Bosque!$E$34,Bosque!$M$35,Bosque!$M$36))</f>
        <v/>
      </c>
      <c r="J1737" s="10">
        <f>IF(Datos!$I$1737&lt;=Bosque!$E$37,IF(Datos!$H$1737&lt;=Bosque!$E$38,Bosque!$M$39,Bosque!$M$40),IF(Datos!$F$1737&lt;=Bosque!$E$41,Bosque!$M$42,Bosque!$M$43))</f>
        <v/>
      </c>
      <c r="K1737" s="10">
        <f>IF(Datos!$G$1737&lt;=Bosque!$E$44,IF(Datos!$H$1737&lt;=Bosque!$E$45,Bosque!$M$46,Bosque!$M$47),IF(Datos!$F$1737&lt;=Bosque!$E$48,Bosque!$M$49,Bosque!$M$50))</f>
        <v/>
      </c>
      <c r="L1737" s="10">
        <f>AVERAGE(E1737:K1737)</f>
        <v/>
      </c>
      <c r="M1737" s="10">
        <f>$M$2</f>
        <v/>
      </c>
      <c r="N1737">
        <f>IF(L1737&gt;=M1737,"Sí","No")</f>
        <v/>
      </c>
      <c r="O1737">
        <f>--AND(C1737=1,N1737="Sí")</f>
        <v/>
      </c>
      <c r="P1737">
        <f>--AND(C1737=0,N1737="Sí")</f>
        <v/>
      </c>
      <c r="Q1737">
        <f>--AND(C1737=1,N1737="No")</f>
        <v/>
      </c>
      <c r="R1737">
        <f>--AND(C1737=0,N1737="No")</f>
        <v/>
      </c>
      <c r="S1737">
        <f>--(C1737=--(L1737&gt;=M1737))</f>
        <v/>
      </c>
      <c r="T1737" s="11">
        <f>O1737*60000-P1737*3000</f>
        <v/>
      </c>
    </row>
    <row r="1738">
      <c r="A1738">
        <f>Datos!A1738</f>
        <v/>
      </c>
      <c r="B1738">
        <f>Datos!B1738</f>
        <v/>
      </c>
      <c r="C1738">
        <f>Datos!D1738</f>
        <v/>
      </c>
      <c r="D1738" t="n">
        <v>1738</v>
      </c>
      <c r="E1738" s="10">
        <f>IF(Datos!$G$1738&lt;=Bosque!$E$4,IF(Datos!$H$1738&lt;=Bosque!$E$5,Bosque!$M$6,Bosque!$M$7),IF(Datos!$G$1738&lt;=Bosque!$E$8,Bosque!$M$9,Bosque!$M$10))</f>
        <v/>
      </c>
      <c r="F1738" s="10">
        <f>IF(Datos!$H$1738&lt;=Bosque!$E$11,IF(Datos!$E$1738&lt;=Bosque!$E$12,Bosque!$M$13,Bosque!$M$14),IF(Datos!$I$1738&lt;=Bosque!$E$15,Bosque!$M$16,Bosque!$M$17))</f>
        <v/>
      </c>
      <c r="G1738" s="10">
        <f>IF(Datos!$E$1738&lt;=Bosque!$E$18,IF(Datos!$I$1738&lt;=Bosque!$E$19,Bosque!$M$20,Bosque!$M$21),Bosque!$M$22)</f>
        <v/>
      </c>
      <c r="H1738" s="10">
        <f>IF(Datos!$E$1738&lt;=Bosque!$E$23,IF(Datos!$E$1738&lt;=Bosque!$E$24,Bosque!$M$25,Bosque!$M$26),IF(Datos!$E$1738&lt;=Bosque!$E$27,Bosque!$M$28,Bosque!$M$29))</f>
        <v/>
      </c>
      <c r="I1738" s="10">
        <f>IF(Datos!$G$1738&lt;=Bosque!$E$30,IF(Datos!$E$1738&lt;=Bosque!$E$31,Bosque!$M$32,Bosque!$M$33),IF(Datos!$E$1738&lt;=Bosque!$E$34,Bosque!$M$35,Bosque!$M$36))</f>
        <v/>
      </c>
      <c r="J1738" s="10">
        <f>IF(Datos!$I$1738&lt;=Bosque!$E$37,IF(Datos!$H$1738&lt;=Bosque!$E$38,Bosque!$M$39,Bosque!$M$40),IF(Datos!$F$1738&lt;=Bosque!$E$41,Bosque!$M$42,Bosque!$M$43))</f>
        <v/>
      </c>
      <c r="K1738" s="10">
        <f>IF(Datos!$G$1738&lt;=Bosque!$E$44,IF(Datos!$H$1738&lt;=Bosque!$E$45,Bosque!$M$46,Bosque!$M$47),IF(Datos!$F$1738&lt;=Bosque!$E$48,Bosque!$M$49,Bosque!$M$50))</f>
        <v/>
      </c>
      <c r="L1738" s="10">
        <f>AVERAGE(E1738:K1738)</f>
        <v/>
      </c>
      <c r="M1738" s="10">
        <f>$M$2</f>
        <v/>
      </c>
      <c r="N1738">
        <f>IF(L1738&gt;=M1738,"Sí","No")</f>
        <v/>
      </c>
      <c r="O1738">
        <f>--AND(C1738=1,N1738="Sí")</f>
        <v/>
      </c>
      <c r="P1738">
        <f>--AND(C1738=0,N1738="Sí")</f>
        <v/>
      </c>
      <c r="Q1738">
        <f>--AND(C1738=1,N1738="No")</f>
        <v/>
      </c>
      <c r="R1738">
        <f>--AND(C1738=0,N1738="No")</f>
        <v/>
      </c>
      <c r="S1738">
        <f>--(C1738=--(L1738&gt;=M1738))</f>
        <v/>
      </c>
      <c r="T1738" s="11">
        <f>O1738*60000-P1738*3000</f>
        <v/>
      </c>
    </row>
    <row r="1739">
      <c r="A1739">
        <f>Datos!A1739</f>
        <v/>
      </c>
      <c r="B1739">
        <f>Datos!B1739</f>
        <v/>
      </c>
      <c r="C1739">
        <f>Datos!D1739</f>
        <v/>
      </c>
      <c r="D1739" t="n">
        <v>1739</v>
      </c>
      <c r="E1739" s="10">
        <f>IF(Datos!$G$1739&lt;=Bosque!$E$4,IF(Datos!$H$1739&lt;=Bosque!$E$5,Bosque!$M$6,Bosque!$M$7),IF(Datos!$G$1739&lt;=Bosque!$E$8,Bosque!$M$9,Bosque!$M$10))</f>
        <v/>
      </c>
      <c r="F1739" s="10">
        <f>IF(Datos!$H$1739&lt;=Bosque!$E$11,IF(Datos!$E$1739&lt;=Bosque!$E$12,Bosque!$M$13,Bosque!$M$14),IF(Datos!$I$1739&lt;=Bosque!$E$15,Bosque!$M$16,Bosque!$M$17))</f>
        <v/>
      </c>
      <c r="G1739" s="10">
        <f>IF(Datos!$E$1739&lt;=Bosque!$E$18,IF(Datos!$I$1739&lt;=Bosque!$E$19,Bosque!$M$20,Bosque!$M$21),Bosque!$M$22)</f>
        <v/>
      </c>
      <c r="H1739" s="10">
        <f>IF(Datos!$E$1739&lt;=Bosque!$E$23,IF(Datos!$E$1739&lt;=Bosque!$E$24,Bosque!$M$25,Bosque!$M$26),IF(Datos!$E$1739&lt;=Bosque!$E$27,Bosque!$M$28,Bosque!$M$29))</f>
        <v/>
      </c>
      <c r="I1739" s="10">
        <f>IF(Datos!$G$1739&lt;=Bosque!$E$30,IF(Datos!$E$1739&lt;=Bosque!$E$31,Bosque!$M$32,Bosque!$M$33),IF(Datos!$E$1739&lt;=Bosque!$E$34,Bosque!$M$35,Bosque!$M$36))</f>
        <v/>
      </c>
      <c r="J1739" s="10">
        <f>IF(Datos!$I$1739&lt;=Bosque!$E$37,IF(Datos!$H$1739&lt;=Bosque!$E$38,Bosque!$M$39,Bosque!$M$40),IF(Datos!$F$1739&lt;=Bosque!$E$41,Bosque!$M$42,Bosque!$M$43))</f>
        <v/>
      </c>
      <c r="K1739" s="10">
        <f>IF(Datos!$G$1739&lt;=Bosque!$E$44,IF(Datos!$H$1739&lt;=Bosque!$E$45,Bosque!$M$46,Bosque!$M$47),IF(Datos!$F$1739&lt;=Bosque!$E$48,Bosque!$M$49,Bosque!$M$50))</f>
        <v/>
      </c>
      <c r="L1739" s="10">
        <f>AVERAGE(E1739:K1739)</f>
        <v/>
      </c>
      <c r="M1739" s="10">
        <f>$M$2</f>
        <v/>
      </c>
      <c r="N1739">
        <f>IF(L1739&gt;=M1739,"Sí","No")</f>
        <v/>
      </c>
      <c r="O1739">
        <f>--AND(C1739=1,N1739="Sí")</f>
        <v/>
      </c>
      <c r="P1739">
        <f>--AND(C1739=0,N1739="Sí")</f>
        <v/>
      </c>
      <c r="Q1739">
        <f>--AND(C1739=1,N1739="No")</f>
        <v/>
      </c>
      <c r="R1739">
        <f>--AND(C1739=0,N1739="No")</f>
        <v/>
      </c>
      <c r="S1739">
        <f>--(C1739=--(L1739&gt;=M1739))</f>
        <v/>
      </c>
      <c r="T1739" s="11">
        <f>O1739*60000-P1739*3000</f>
        <v/>
      </c>
    </row>
    <row r="1740">
      <c r="A1740">
        <f>Datos!A1740</f>
        <v/>
      </c>
      <c r="B1740">
        <f>Datos!B1740</f>
        <v/>
      </c>
      <c r="C1740">
        <f>Datos!D1740</f>
        <v/>
      </c>
      <c r="D1740" t="n">
        <v>1740</v>
      </c>
      <c r="E1740" s="10">
        <f>IF(Datos!$G$1740&lt;=Bosque!$E$4,IF(Datos!$H$1740&lt;=Bosque!$E$5,Bosque!$M$6,Bosque!$M$7),IF(Datos!$G$1740&lt;=Bosque!$E$8,Bosque!$M$9,Bosque!$M$10))</f>
        <v/>
      </c>
      <c r="F1740" s="10">
        <f>IF(Datos!$H$1740&lt;=Bosque!$E$11,IF(Datos!$E$1740&lt;=Bosque!$E$12,Bosque!$M$13,Bosque!$M$14),IF(Datos!$I$1740&lt;=Bosque!$E$15,Bosque!$M$16,Bosque!$M$17))</f>
        <v/>
      </c>
      <c r="G1740" s="10">
        <f>IF(Datos!$E$1740&lt;=Bosque!$E$18,IF(Datos!$I$1740&lt;=Bosque!$E$19,Bosque!$M$20,Bosque!$M$21),Bosque!$M$22)</f>
        <v/>
      </c>
      <c r="H1740" s="10">
        <f>IF(Datos!$E$1740&lt;=Bosque!$E$23,IF(Datos!$E$1740&lt;=Bosque!$E$24,Bosque!$M$25,Bosque!$M$26),IF(Datos!$E$1740&lt;=Bosque!$E$27,Bosque!$M$28,Bosque!$M$29))</f>
        <v/>
      </c>
      <c r="I1740" s="10">
        <f>IF(Datos!$G$1740&lt;=Bosque!$E$30,IF(Datos!$E$1740&lt;=Bosque!$E$31,Bosque!$M$32,Bosque!$M$33),IF(Datos!$E$1740&lt;=Bosque!$E$34,Bosque!$M$35,Bosque!$M$36))</f>
        <v/>
      </c>
      <c r="J1740" s="10">
        <f>IF(Datos!$I$1740&lt;=Bosque!$E$37,IF(Datos!$H$1740&lt;=Bosque!$E$38,Bosque!$M$39,Bosque!$M$40),IF(Datos!$F$1740&lt;=Bosque!$E$41,Bosque!$M$42,Bosque!$M$43))</f>
        <v/>
      </c>
      <c r="K1740" s="10">
        <f>IF(Datos!$G$1740&lt;=Bosque!$E$44,IF(Datos!$H$1740&lt;=Bosque!$E$45,Bosque!$M$46,Bosque!$M$47),IF(Datos!$F$1740&lt;=Bosque!$E$48,Bosque!$M$49,Bosque!$M$50))</f>
        <v/>
      </c>
      <c r="L1740" s="10">
        <f>AVERAGE(E1740:K1740)</f>
        <v/>
      </c>
      <c r="M1740" s="10">
        <f>$M$2</f>
        <v/>
      </c>
      <c r="N1740">
        <f>IF(L1740&gt;=M1740,"Sí","No")</f>
        <v/>
      </c>
      <c r="O1740">
        <f>--AND(C1740=1,N1740="Sí")</f>
        <v/>
      </c>
      <c r="P1740">
        <f>--AND(C1740=0,N1740="Sí")</f>
        <v/>
      </c>
      <c r="Q1740">
        <f>--AND(C1740=1,N1740="No")</f>
        <v/>
      </c>
      <c r="R1740">
        <f>--AND(C1740=0,N1740="No")</f>
        <v/>
      </c>
      <c r="S1740">
        <f>--(C1740=--(L1740&gt;=M1740))</f>
        <v/>
      </c>
      <c r="T1740" s="11">
        <f>O1740*60000-P1740*3000</f>
        <v/>
      </c>
    </row>
    <row r="1741">
      <c r="A1741">
        <f>Datos!A1741</f>
        <v/>
      </c>
      <c r="B1741">
        <f>Datos!B1741</f>
        <v/>
      </c>
      <c r="C1741">
        <f>Datos!D1741</f>
        <v/>
      </c>
      <c r="D1741" t="n">
        <v>1741</v>
      </c>
      <c r="E1741" s="10">
        <f>IF(Datos!$G$1741&lt;=Bosque!$E$4,IF(Datos!$H$1741&lt;=Bosque!$E$5,Bosque!$M$6,Bosque!$M$7),IF(Datos!$G$1741&lt;=Bosque!$E$8,Bosque!$M$9,Bosque!$M$10))</f>
        <v/>
      </c>
      <c r="F1741" s="10">
        <f>IF(Datos!$H$1741&lt;=Bosque!$E$11,IF(Datos!$E$1741&lt;=Bosque!$E$12,Bosque!$M$13,Bosque!$M$14),IF(Datos!$I$1741&lt;=Bosque!$E$15,Bosque!$M$16,Bosque!$M$17))</f>
        <v/>
      </c>
      <c r="G1741" s="10">
        <f>IF(Datos!$E$1741&lt;=Bosque!$E$18,IF(Datos!$I$1741&lt;=Bosque!$E$19,Bosque!$M$20,Bosque!$M$21),Bosque!$M$22)</f>
        <v/>
      </c>
      <c r="H1741" s="10">
        <f>IF(Datos!$E$1741&lt;=Bosque!$E$23,IF(Datos!$E$1741&lt;=Bosque!$E$24,Bosque!$M$25,Bosque!$M$26),IF(Datos!$E$1741&lt;=Bosque!$E$27,Bosque!$M$28,Bosque!$M$29))</f>
        <v/>
      </c>
      <c r="I1741" s="10">
        <f>IF(Datos!$G$1741&lt;=Bosque!$E$30,IF(Datos!$E$1741&lt;=Bosque!$E$31,Bosque!$M$32,Bosque!$M$33),IF(Datos!$E$1741&lt;=Bosque!$E$34,Bosque!$M$35,Bosque!$M$36))</f>
        <v/>
      </c>
      <c r="J1741" s="10">
        <f>IF(Datos!$I$1741&lt;=Bosque!$E$37,IF(Datos!$H$1741&lt;=Bosque!$E$38,Bosque!$M$39,Bosque!$M$40),IF(Datos!$F$1741&lt;=Bosque!$E$41,Bosque!$M$42,Bosque!$M$43))</f>
        <v/>
      </c>
      <c r="K1741" s="10">
        <f>IF(Datos!$G$1741&lt;=Bosque!$E$44,IF(Datos!$H$1741&lt;=Bosque!$E$45,Bosque!$M$46,Bosque!$M$47),IF(Datos!$F$1741&lt;=Bosque!$E$48,Bosque!$M$49,Bosque!$M$50))</f>
        <v/>
      </c>
      <c r="L1741" s="10">
        <f>AVERAGE(E1741:K1741)</f>
        <v/>
      </c>
      <c r="M1741" s="10">
        <f>$M$2</f>
        <v/>
      </c>
      <c r="N1741">
        <f>IF(L1741&gt;=M1741,"Sí","No")</f>
        <v/>
      </c>
      <c r="O1741">
        <f>--AND(C1741=1,N1741="Sí")</f>
        <v/>
      </c>
      <c r="P1741">
        <f>--AND(C1741=0,N1741="Sí")</f>
        <v/>
      </c>
      <c r="Q1741">
        <f>--AND(C1741=1,N1741="No")</f>
        <v/>
      </c>
      <c r="R1741">
        <f>--AND(C1741=0,N1741="No")</f>
        <v/>
      </c>
      <c r="S1741">
        <f>--(C1741=--(L1741&gt;=M1741))</f>
        <v/>
      </c>
      <c r="T1741" s="11">
        <f>O1741*60000-P1741*3000</f>
        <v/>
      </c>
    </row>
    <row r="1742">
      <c r="A1742">
        <f>Datos!A1742</f>
        <v/>
      </c>
      <c r="B1742">
        <f>Datos!B1742</f>
        <v/>
      </c>
      <c r="C1742">
        <f>Datos!D1742</f>
        <v/>
      </c>
      <c r="D1742" t="n">
        <v>1742</v>
      </c>
      <c r="E1742" s="10">
        <f>IF(Datos!$G$1742&lt;=Bosque!$E$4,IF(Datos!$H$1742&lt;=Bosque!$E$5,Bosque!$M$6,Bosque!$M$7),IF(Datos!$G$1742&lt;=Bosque!$E$8,Bosque!$M$9,Bosque!$M$10))</f>
        <v/>
      </c>
      <c r="F1742" s="10">
        <f>IF(Datos!$H$1742&lt;=Bosque!$E$11,IF(Datos!$E$1742&lt;=Bosque!$E$12,Bosque!$M$13,Bosque!$M$14),IF(Datos!$I$1742&lt;=Bosque!$E$15,Bosque!$M$16,Bosque!$M$17))</f>
        <v/>
      </c>
      <c r="G1742" s="10">
        <f>IF(Datos!$E$1742&lt;=Bosque!$E$18,IF(Datos!$I$1742&lt;=Bosque!$E$19,Bosque!$M$20,Bosque!$M$21),Bosque!$M$22)</f>
        <v/>
      </c>
      <c r="H1742" s="10">
        <f>IF(Datos!$E$1742&lt;=Bosque!$E$23,IF(Datos!$E$1742&lt;=Bosque!$E$24,Bosque!$M$25,Bosque!$M$26),IF(Datos!$E$1742&lt;=Bosque!$E$27,Bosque!$M$28,Bosque!$M$29))</f>
        <v/>
      </c>
      <c r="I1742" s="10">
        <f>IF(Datos!$G$1742&lt;=Bosque!$E$30,IF(Datos!$E$1742&lt;=Bosque!$E$31,Bosque!$M$32,Bosque!$M$33),IF(Datos!$E$1742&lt;=Bosque!$E$34,Bosque!$M$35,Bosque!$M$36))</f>
        <v/>
      </c>
      <c r="J1742" s="10">
        <f>IF(Datos!$I$1742&lt;=Bosque!$E$37,IF(Datos!$H$1742&lt;=Bosque!$E$38,Bosque!$M$39,Bosque!$M$40),IF(Datos!$F$1742&lt;=Bosque!$E$41,Bosque!$M$42,Bosque!$M$43))</f>
        <v/>
      </c>
      <c r="K1742" s="10">
        <f>IF(Datos!$G$1742&lt;=Bosque!$E$44,IF(Datos!$H$1742&lt;=Bosque!$E$45,Bosque!$M$46,Bosque!$M$47),IF(Datos!$F$1742&lt;=Bosque!$E$48,Bosque!$M$49,Bosque!$M$50))</f>
        <v/>
      </c>
      <c r="L1742" s="10">
        <f>AVERAGE(E1742:K1742)</f>
        <v/>
      </c>
      <c r="M1742" s="10">
        <f>$M$2</f>
        <v/>
      </c>
      <c r="N1742">
        <f>IF(L1742&gt;=M1742,"Sí","No")</f>
        <v/>
      </c>
      <c r="O1742">
        <f>--AND(C1742=1,N1742="Sí")</f>
        <v/>
      </c>
      <c r="P1742">
        <f>--AND(C1742=0,N1742="Sí")</f>
        <v/>
      </c>
      <c r="Q1742">
        <f>--AND(C1742=1,N1742="No")</f>
        <v/>
      </c>
      <c r="R1742">
        <f>--AND(C1742=0,N1742="No")</f>
        <v/>
      </c>
      <c r="S1742">
        <f>--(C1742=--(L1742&gt;=M1742))</f>
        <v/>
      </c>
      <c r="T1742" s="11">
        <f>O1742*60000-P1742*3000</f>
        <v/>
      </c>
    </row>
    <row r="1743">
      <c r="A1743">
        <f>Datos!A1743</f>
        <v/>
      </c>
      <c r="B1743">
        <f>Datos!B1743</f>
        <v/>
      </c>
      <c r="C1743">
        <f>Datos!D1743</f>
        <v/>
      </c>
      <c r="D1743" t="n">
        <v>1743</v>
      </c>
      <c r="E1743" s="10">
        <f>IF(Datos!$G$1743&lt;=Bosque!$E$4,IF(Datos!$H$1743&lt;=Bosque!$E$5,Bosque!$M$6,Bosque!$M$7),IF(Datos!$G$1743&lt;=Bosque!$E$8,Bosque!$M$9,Bosque!$M$10))</f>
        <v/>
      </c>
      <c r="F1743" s="10">
        <f>IF(Datos!$H$1743&lt;=Bosque!$E$11,IF(Datos!$E$1743&lt;=Bosque!$E$12,Bosque!$M$13,Bosque!$M$14),IF(Datos!$I$1743&lt;=Bosque!$E$15,Bosque!$M$16,Bosque!$M$17))</f>
        <v/>
      </c>
      <c r="G1743" s="10">
        <f>IF(Datos!$E$1743&lt;=Bosque!$E$18,IF(Datos!$I$1743&lt;=Bosque!$E$19,Bosque!$M$20,Bosque!$M$21),Bosque!$M$22)</f>
        <v/>
      </c>
      <c r="H1743" s="10">
        <f>IF(Datos!$E$1743&lt;=Bosque!$E$23,IF(Datos!$E$1743&lt;=Bosque!$E$24,Bosque!$M$25,Bosque!$M$26),IF(Datos!$E$1743&lt;=Bosque!$E$27,Bosque!$M$28,Bosque!$M$29))</f>
        <v/>
      </c>
      <c r="I1743" s="10">
        <f>IF(Datos!$G$1743&lt;=Bosque!$E$30,IF(Datos!$E$1743&lt;=Bosque!$E$31,Bosque!$M$32,Bosque!$M$33),IF(Datos!$E$1743&lt;=Bosque!$E$34,Bosque!$M$35,Bosque!$M$36))</f>
        <v/>
      </c>
      <c r="J1743" s="10">
        <f>IF(Datos!$I$1743&lt;=Bosque!$E$37,IF(Datos!$H$1743&lt;=Bosque!$E$38,Bosque!$M$39,Bosque!$M$40),IF(Datos!$F$1743&lt;=Bosque!$E$41,Bosque!$M$42,Bosque!$M$43))</f>
        <v/>
      </c>
      <c r="K1743" s="10">
        <f>IF(Datos!$G$1743&lt;=Bosque!$E$44,IF(Datos!$H$1743&lt;=Bosque!$E$45,Bosque!$M$46,Bosque!$M$47),IF(Datos!$F$1743&lt;=Bosque!$E$48,Bosque!$M$49,Bosque!$M$50))</f>
        <v/>
      </c>
      <c r="L1743" s="10">
        <f>AVERAGE(E1743:K1743)</f>
        <v/>
      </c>
      <c r="M1743" s="10">
        <f>$M$2</f>
        <v/>
      </c>
      <c r="N1743">
        <f>IF(L1743&gt;=M1743,"Sí","No")</f>
        <v/>
      </c>
      <c r="O1743">
        <f>--AND(C1743=1,N1743="Sí")</f>
        <v/>
      </c>
      <c r="P1743">
        <f>--AND(C1743=0,N1743="Sí")</f>
        <v/>
      </c>
      <c r="Q1743">
        <f>--AND(C1743=1,N1743="No")</f>
        <v/>
      </c>
      <c r="R1743">
        <f>--AND(C1743=0,N1743="No")</f>
        <v/>
      </c>
      <c r="S1743">
        <f>--(C1743=--(L1743&gt;=M1743))</f>
        <v/>
      </c>
      <c r="T1743" s="11">
        <f>O1743*60000-P1743*3000</f>
        <v/>
      </c>
    </row>
    <row r="1744">
      <c r="A1744">
        <f>Datos!A1744</f>
        <v/>
      </c>
      <c r="B1744">
        <f>Datos!B1744</f>
        <v/>
      </c>
      <c r="C1744">
        <f>Datos!D1744</f>
        <v/>
      </c>
      <c r="D1744" t="n">
        <v>1744</v>
      </c>
      <c r="E1744" s="10">
        <f>IF(Datos!$G$1744&lt;=Bosque!$E$4,IF(Datos!$H$1744&lt;=Bosque!$E$5,Bosque!$M$6,Bosque!$M$7),IF(Datos!$G$1744&lt;=Bosque!$E$8,Bosque!$M$9,Bosque!$M$10))</f>
        <v/>
      </c>
      <c r="F1744" s="10">
        <f>IF(Datos!$H$1744&lt;=Bosque!$E$11,IF(Datos!$E$1744&lt;=Bosque!$E$12,Bosque!$M$13,Bosque!$M$14),IF(Datos!$I$1744&lt;=Bosque!$E$15,Bosque!$M$16,Bosque!$M$17))</f>
        <v/>
      </c>
      <c r="G1744" s="10">
        <f>IF(Datos!$E$1744&lt;=Bosque!$E$18,IF(Datos!$I$1744&lt;=Bosque!$E$19,Bosque!$M$20,Bosque!$M$21),Bosque!$M$22)</f>
        <v/>
      </c>
      <c r="H1744" s="10">
        <f>IF(Datos!$E$1744&lt;=Bosque!$E$23,IF(Datos!$E$1744&lt;=Bosque!$E$24,Bosque!$M$25,Bosque!$M$26),IF(Datos!$E$1744&lt;=Bosque!$E$27,Bosque!$M$28,Bosque!$M$29))</f>
        <v/>
      </c>
      <c r="I1744" s="10">
        <f>IF(Datos!$G$1744&lt;=Bosque!$E$30,IF(Datos!$E$1744&lt;=Bosque!$E$31,Bosque!$M$32,Bosque!$M$33),IF(Datos!$E$1744&lt;=Bosque!$E$34,Bosque!$M$35,Bosque!$M$36))</f>
        <v/>
      </c>
      <c r="J1744" s="10">
        <f>IF(Datos!$I$1744&lt;=Bosque!$E$37,IF(Datos!$H$1744&lt;=Bosque!$E$38,Bosque!$M$39,Bosque!$M$40),IF(Datos!$F$1744&lt;=Bosque!$E$41,Bosque!$M$42,Bosque!$M$43))</f>
        <v/>
      </c>
      <c r="K1744" s="10">
        <f>IF(Datos!$G$1744&lt;=Bosque!$E$44,IF(Datos!$H$1744&lt;=Bosque!$E$45,Bosque!$M$46,Bosque!$M$47),IF(Datos!$F$1744&lt;=Bosque!$E$48,Bosque!$M$49,Bosque!$M$50))</f>
        <v/>
      </c>
      <c r="L1744" s="10">
        <f>AVERAGE(E1744:K1744)</f>
        <v/>
      </c>
      <c r="M1744" s="10">
        <f>$M$2</f>
        <v/>
      </c>
      <c r="N1744">
        <f>IF(L1744&gt;=M1744,"Sí","No")</f>
        <v/>
      </c>
      <c r="O1744">
        <f>--AND(C1744=1,N1744="Sí")</f>
        <v/>
      </c>
      <c r="P1744">
        <f>--AND(C1744=0,N1744="Sí")</f>
        <v/>
      </c>
      <c r="Q1744">
        <f>--AND(C1744=1,N1744="No")</f>
        <v/>
      </c>
      <c r="R1744">
        <f>--AND(C1744=0,N1744="No")</f>
        <v/>
      </c>
      <c r="S1744">
        <f>--(C1744=--(L1744&gt;=M1744))</f>
        <v/>
      </c>
      <c r="T1744" s="11">
        <f>O1744*60000-P1744*3000</f>
        <v/>
      </c>
    </row>
    <row r="1745">
      <c r="A1745">
        <f>Datos!A1745</f>
        <v/>
      </c>
      <c r="B1745">
        <f>Datos!B1745</f>
        <v/>
      </c>
      <c r="C1745">
        <f>Datos!D1745</f>
        <v/>
      </c>
      <c r="D1745" t="n">
        <v>1745</v>
      </c>
      <c r="E1745" s="10">
        <f>IF(Datos!$G$1745&lt;=Bosque!$E$4,IF(Datos!$H$1745&lt;=Bosque!$E$5,Bosque!$M$6,Bosque!$M$7),IF(Datos!$G$1745&lt;=Bosque!$E$8,Bosque!$M$9,Bosque!$M$10))</f>
        <v/>
      </c>
      <c r="F1745" s="10">
        <f>IF(Datos!$H$1745&lt;=Bosque!$E$11,IF(Datos!$E$1745&lt;=Bosque!$E$12,Bosque!$M$13,Bosque!$M$14),IF(Datos!$I$1745&lt;=Bosque!$E$15,Bosque!$M$16,Bosque!$M$17))</f>
        <v/>
      </c>
      <c r="G1745" s="10">
        <f>IF(Datos!$E$1745&lt;=Bosque!$E$18,IF(Datos!$I$1745&lt;=Bosque!$E$19,Bosque!$M$20,Bosque!$M$21),Bosque!$M$22)</f>
        <v/>
      </c>
      <c r="H1745" s="10">
        <f>IF(Datos!$E$1745&lt;=Bosque!$E$23,IF(Datos!$E$1745&lt;=Bosque!$E$24,Bosque!$M$25,Bosque!$M$26),IF(Datos!$E$1745&lt;=Bosque!$E$27,Bosque!$M$28,Bosque!$M$29))</f>
        <v/>
      </c>
      <c r="I1745" s="10">
        <f>IF(Datos!$G$1745&lt;=Bosque!$E$30,IF(Datos!$E$1745&lt;=Bosque!$E$31,Bosque!$M$32,Bosque!$M$33),IF(Datos!$E$1745&lt;=Bosque!$E$34,Bosque!$M$35,Bosque!$M$36))</f>
        <v/>
      </c>
      <c r="J1745" s="10">
        <f>IF(Datos!$I$1745&lt;=Bosque!$E$37,IF(Datos!$H$1745&lt;=Bosque!$E$38,Bosque!$M$39,Bosque!$M$40),IF(Datos!$F$1745&lt;=Bosque!$E$41,Bosque!$M$42,Bosque!$M$43))</f>
        <v/>
      </c>
      <c r="K1745" s="10">
        <f>IF(Datos!$G$1745&lt;=Bosque!$E$44,IF(Datos!$H$1745&lt;=Bosque!$E$45,Bosque!$M$46,Bosque!$M$47),IF(Datos!$F$1745&lt;=Bosque!$E$48,Bosque!$M$49,Bosque!$M$50))</f>
        <v/>
      </c>
      <c r="L1745" s="10">
        <f>AVERAGE(E1745:K1745)</f>
        <v/>
      </c>
      <c r="M1745" s="10">
        <f>$M$2</f>
        <v/>
      </c>
      <c r="N1745">
        <f>IF(L1745&gt;=M1745,"Sí","No")</f>
        <v/>
      </c>
      <c r="O1745">
        <f>--AND(C1745=1,N1745="Sí")</f>
        <v/>
      </c>
      <c r="P1745">
        <f>--AND(C1745=0,N1745="Sí")</f>
        <v/>
      </c>
      <c r="Q1745">
        <f>--AND(C1745=1,N1745="No")</f>
        <v/>
      </c>
      <c r="R1745">
        <f>--AND(C1745=0,N1745="No")</f>
        <v/>
      </c>
      <c r="S1745">
        <f>--(C1745=--(L1745&gt;=M1745))</f>
        <v/>
      </c>
      <c r="T1745" s="11">
        <f>O1745*60000-P1745*3000</f>
        <v/>
      </c>
    </row>
    <row r="1746">
      <c r="A1746">
        <f>Datos!A1746</f>
        <v/>
      </c>
      <c r="B1746">
        <f>Datos!B1746</f>
        <v/>
      </c>
      <c r="C1746">
        <f>Datos!D1746</f>
        <v/>
      </c>
      <c r="D1746" t="n">
        <v>1746</v>
      </c>
      <c r="E1746" s="10">
        <f>IF(Datos!$G$1746&lt;=Bosque!$E$4,IF(Datos!$H$1746&lt;=Bosque!$E$5,Bosque!$M$6,Bosque!$M$7),IF(Datos!$G$1746&lt;=Bosque!$E$8,Bosque!$M$9,Bosque!$M$10))</f>
        <v/>
      </c>
      <c r="F1746" s="10">
        <f>IF(Datos!$H$1746&lt;=Bosque!$E$11,IF(Datos!$E$1746&lt;=Bosque!$E$12,Bosque!$M$13,Bosque!$M$14),IF(Datos!$I$1746&lt;=Bosque!$E$15,Bosque!$M$16,Bosque!$M$17))</f>
        <v/>
      </c>
      <c r="G1746" s="10">
        <f>IF(Datos!$E$1746&lt;=Bosque!$E$18,IF(Datos!$I$1746&lt;=Bosque!$E$19,Bosque!$M$20,Bosque!$M$21),Bosque!$M$22)</f>
        <v/>
      </c>
      <c r="H1746" s="10">
        <f>IF(Datos!$E$1746&lt;=Bosque!$E$23,IF(Datos!$E$1746&lt;=Bosque!$E$24,Bosque!$M$25,Bosque!$M$26),IF(Datos!$E$1746&lt;=Bosque!$E$27,Bosque!$M$28,Bosque!$M$29))</f>
        <v/>
      </c>
      <c r="I1746" s="10">
        <f>IF(Datos!$G$1746&lt;=Bosque!$E$30,IF(Datos!$E$1746&lt;=Bosque!$E$31,Bosque!$M$32,Bosque!$M$33),IF(Datos!$E$1746&lt;=Bosque!$E$34,Bosque!$M$35,Bosque!$M$36))</f>
        <v/>
      </c>
      <c r="J1746" s="10">
        <f>IF(Datos!$I$1746&lt;=Bosque!$E$37,IF(Datos!$H$1746&lt;=Bosque!$E$38,Bosque!$M$39,Bosque!$M$40),IF(Datos!$F$1746&lt;=Bosque!$E$41,Bosque!$M$42,Bosque!$M$43))</f>
        <v/>
      </c>
      <c r="K1746" s="10">
        <f>IF(Datos!$G$1746&lt;=Bosque!$E$44,IF(Datos!$H$1746&lt;=Bosque!$E$45,Bosque!$M$46,Bosque!$M$47),IF(Datos!$F$1746&lt;=Bosque!$E$48,Bosque!$M$49,Bosque!$M$50))</f>
        <v/>
      </c>
      <c r="L1746" s="10">
        <f>AVERAGE(E1746:K1746)</f>
        <v/>
      </c>
      <c r="M1746" s="10">
        <f>$M$2</f>
        <v/>
      </c>
      <c r="N1746">
        <f>IF(L1746&gt;=M1746,"Sí","No")</f>
        <v/>
      </c>
      <c r="O1746">
        <f>--AND(C1746=1,N1746="Sí")</f>
        <v/>
      </c>
      <c r="P1746">
        <f>--AND(C1746=0,N1746="Sí")</f>
        <v/>
      </c>
      <c r="Q1746">
        <f>--AND(C1746=1,N1746="No")</f>
        <v/>
      </c>
      <c r="R1746">
        <f>--AND(C1746=0,N1746="No")</f>
        <v/>
      </c>
      <c r="S1746">
        <f>--(C1746=--(L1746&gt;=M1746))</f>
        <v/>
      </c>
      <c r="T1746" s="11">
        <f>O1746*60000-P1746*3000</f>
        <v/>
      </c>
    </row>
    <row r="1747">
      <c r="A1747">
        <f>Datos!A1747</f>
        <v/>
      </c>
      <c r="B1747">
        <f>Datos!B1747</f>
        <v/>
      </c>
      <c r="C1747">
        <f>Datos!D1747</f>
        <v/>
      </c>
      <c r="D1747" t="n">
        <v>1747</v>
      </c>
      <c r="E1747" s="10">
        <f>IF(Datos!$G$1747&lt;=Bosque!$E$4,IF(Datos!$H$1747&lt;=Bosque!$E$5,Bosque!$M$6,Bosque!$M$7),IF(Datos!$G$1747&lt;=Bosque!$E$8,Bosque!$M$9,Bosque!$M$10))</f>
        <v/>
      </c>
      <c r="F1747" s="10">
        <f>IF(Datos!$H$1747&lt;=Bosque!$E$11,IF(Datos!$E$1747&lt;=Bosque!$E$12,Bosque!$M$13,Bosque!$M$14),IF(Datos!$I$1747&lt;=Bosque!$E$15,Bosque!$M$16,Bosque!$M$17))</f>
        <v/>
      </c>
      <c r="G1747" s="10">
        <f>IF(Datos!$E$1747&lt;=Bosque!$E$18,IF(Datos!$I$1747&lt;=Bosque!$E$19,Bosque!$M$20,Bosque!$M$21),Bosque!$M$22)</f>
        <v/>
      </c>
      <c r="H1747" s="10">
        <f>IF(Datos!$E$1747&lt;=Bosque!$E$23,IF(Datos!$E$1747&lt;=Bosque!$E$24,Bosque!$M$25,Bosque!$M$26),IF(Datos!$E$1747&lt;=Bosque!$E$27,Bosque!$M$28,Bosque!$M$29))</f>
        <v/>
      </c>
      <c r="I1747" s="10">
        <f>IF(Datos!$G$1747&lt;=Bosque!$E$30,IF(Datos!$E$1747&lt;=Bosque!$E$31,Bosque!$M$32,Bosque!$M$33),IF(Datos!$E$1747&lt;=Bosque!$E$34,Bosque!$M$35,Bosque!$M$36))</f>
        <v/>
      </c>
      <c r="J1747" s="10">
        <f>IF(Datos!$I$1747&lt;=Bosque!$E$37,IF(Datos!$H$1747&lt;=Bosque!$E$38,Bosque!$M$39,Bosque!$M$40),IF(Datos!$F$1747&lt;=Bosque!$E$41,Bosque!$M$42,Bosque!$M$43))</f>
        <v/>
      </c>
      <c r="K1747" s="10">
        <f>IF(Datos!$G$1747&lt;=Bosque!$E$44,IF(Datos!$H$1747&lt;=Bosque!$E$45,Bosque!$M$46,Bosque!$M$47),IF(Datos!$F$1747&lt;=Bosque!$E$48,Bosque!$M$49,Bosque!$M$50))</f>
        <v/>
      </c>
      <c r="L1747" s="10">
        <f>AVERAGE(E1747:K1747)</f>
        <v/>
      </c>
      <c r="M1747" s="10">
        <f>$M$2</f>
        <v/>
      </c>
      <c r="N1747">
        <f>IF(L1747&gt;=M1747,"Sí","No")</f>
        <v/>
      </c>
      <c r="O1747">
        <f>--AND(C1747=1,N1747="Sí")</f>
        <v/>
      </c>
      <c r="P1747">
        <f>--AND(C1747=0,N1747="Sí")</f>
        <v/>
      </c>
      <c r="Q1747">
        <f>--AND(C1747=1,N1747="No")</f>
        <v/>
      </c>
      <c r="R1747">
        <f>--AND(C1747=0,N1747="No")</f>
        <v/>
      </c>
      <c r="S1747">
        <f>--(C1747=--(L1747&gt;=M1747))</f>
        <v/>
      </c>
      <c r="T1747" s="11">
        <f>O1747*60000-P1747*3000</f>
        <v/>
      </c>
    </row>
    <row r="1748">
      <c r="A1748">
        <f>Datos!A1748</f>
        <v/>
      </c>
      <c r="B1748">
        <f>Datos!B1748</f>
        <v/>
      </c>
      <c r="C1748">
        <f>Datos!D1748</f>
        <v/>
      </c>
      <c r="D1748" t="n">
        <v>1748</v>
      </c>
      <c r="E1748" s="10">
        <f>IF(Datos!$G$1748&lt;=Bosque!$E$4,IF(Datos!$H$1748&lt;=Bosque!$E$5,Bosque!$M$6,Bosque!$M$7),IF(Datos!$G$1748&lt;=Bosque!$E$8,Bosque!$M$9,Bosque!$M$10))</f>
        <v/>
      </c>
      <c r="F1748" s="10">
        <f>IF(Datos!$H$1748&lt;=Bosque!$E$11,IF(Datos!$E$1748&lt;=Bosque!$E$12,Bosque!$M$13,Bosque!$M$14),IF(Datos!$I$1748&lt;=Bosque!$E$15,Bosque!$M$16,Bosque!$M$17))</f>
        <v/>
      </c>
      <c r="G1748" s="10">
        <f>IF(Datos!$E$1748&lt;=Bosque!$E$18,IF(Datos!$I$1748&lt;=Bosque!$E$19,Bosque!$M$20,Bosque!$M$21),Bosque!$M$22)</f>
        <v/>
      </c>
      <c r="H1748" s="10">
        <f>IF(Datos!$E$1748&lt;=Bosque!$E$23,IF(Datos!$E$1748&lt;=Bosque!$E$24,Bosque!$M$25,Bosque!$M$26),IF(Datos!$E$1748&lt;=Bosque!$E$27,Bosque!$M$28,Bosque!$M$29))</f>
        <v/>
      </c>
      <c r="I1748" s="10">
        <f>IF(Datos!$G$1748&lt;=Bosque!$E$30,IF(Datos!$E$1748&lt;=Bosque!$E$31,Bosque!$M$32,Bosque!$M$33),IF(Datos!$E$1748&lt;=Bosque!$E$34,Bosque!$M$35,Bosque!$M$36))</f>
        <v/>
      </c>
      <c r="J1748" s="10">
        <f>IF(Datos!$I$1748&lt;=Bosque!$E$37,IF(Datos!$H$1748&lt;=Bosque!$E$38,Bosque!$M$39,Bosque!$M$40),IF(Datos!$F$1748&lt;=Bosque!$E$41,Bosque!$M$42,Bosque!$M$43))</f>
        <v/>
      </c>
      <c r="K1748" s="10">
        <f>IF(Datos!$G$1748&lt;=Bosque!$E$44,IF(Datos!$H$1748&lt;=Bosque!$E$45,Bosque!$M$46,Bosque!$M$47),IF(Datos!$F$1748&lt;=Bosque!$E$48,Bosque!$M$49,Bosque!$M$50))</f>
        <v/>
      </c>
      <c r="L1748" s="10">
        <f>AVERAGE(E1748:K1748)</f>
        <v/>
      </c>
      <c r="M1748" s="10">
        <f>$M$2</f>
        <v/>
      </c>
      <c r="N1748">
        <f>IF(L1748&gt;=M1748,"Sí","No")</f>
        <v/>
      </c>
      <c r="O1748">
        <f>--AND(C1748=1,N1748="Sí")</f>
        <v/>
      </c>
      <c r="P1748">
        <f>--AND(C1748=0,N1748="Sí")</f>
        <v/>
      </c>
      <c r="Q1748">
        <f>--AND(C1748=1,N1748="No")</f>
        <v/>
      </c>
      <c r="R1748">
        <f>--AND(C1748=0,N1748="No")</f>
        <v/>
      </c>
      <c r="S1748">
        <f>--(C1748=--(L1748&gt;=M1748))</f>
        <v/>
      </c>
      <c r="T1748" s="11">
        <f>O1748*60000-P1748*3000</f>
        <v/>
      </c>
    </row>
    <row r="1749">
      <c r="A1749">
        <f>Datos!A1749</f>
        <v/>
      </c>
      <c r="B1749">
        <f>Datos!B1749</f>
        <v/>
      </c>
      <c r="C1749">
        <f>Datos!D1749</f>
        <v/>
      </c>
      <c r="D1749" t="n">
        <v>1749</v>
      </c>
      <c r="E1749" s="10">
        <f>IF(Datos!$G$1749&lt;=Bosque!$E$4,IF(Datos!$H$1749&lt;=Bosque!$E$5,Bosque!$M$6,Bosque!$M$7),IF(Datos!$G$1749&lt;=Bosque!$E$8,Bosque!$M$9,Bosque!$M$10))</f>
        <v/>
      </c>
      <c r="F1749" s="10">
        <f>IF(Datos!$H$1749&lt;=Bosque!$E$11,IF(Datos!$E$1749&lt;=Bosque!$E$12,Bosque!$M$13,Bosque!$M$14),IF(Datos!$I$1749&lt;=Bosque!$E$15,Bosque!$M$16,Bosque!$M$17))</f>
        <v/>
      </c>
      <c r="G1749" s="10">
        <f>IF(Datos!$E$1749&lt;=Bosque!$E$18,IF(Datos!$I$1749&lt;=Bosque!$E$19,Bosque!$M$20,Bosque!$M$21),Bosque!$M$22)</f>
        <v/>
      </c>
      <c r="H1749" s="10">
        <f>IF(Datos!$E$1749&lt;=Bosque!$E$23,IF(Datos!$E$1749&lt;=Bosque!$E$24,Bosque!$M$25,Bosque!$M$26),IF(Datos!$E$1749&lt;=Bosque!$E$27,Bosque!$M$28,Bosque!$M$29))</f>
        <v/>
      </c>
      <c r="I1749" s="10">
        <f>IF(Datos!$G$1749&lt;=Bosque!$E$30,IF(Datos!$E$1749&lt;=Bosque!$E$31,Bosque!$M$32,Bosque!$M$33),IF(Datos!$E$1749&lt;=Bosque!$E$34,Bosque!$M$35,Bosque!$M$36))</f>
        <v/>
      </c>
      <c r="J1749" s="10">
        <f>IF(Datos!$I$1749&lt;=Bosque!$E$37,IF(Datos!$H$1749&lt;=Bosque!$E$38,Bosque!$M$39,Bosque!$M$40),IF(Datos!$F$1749&lt;=Bosque!$E$41,Bosque!$M$42,Bosque!$M$43))</f>
        <v/>
      </c>
      <c r="K1749" s="10">
        <f>IF(Datos!$G$1749&lt;=Bosque!$E$44,IF(Datos!$H$1749&lt;=Bosque!$E$45,Bosque!$M$46,Bosque!$M$47),IF(Datos!$F$1749&lt;=Bosque!$E$48,Bosque!$M$49,Bosque!$M$50))</f>
        <v/>
      </c>
      <c r="L1749" s="10">
        <f>AVERAGE(E1749:K1749)</f>
        <v/>
      </c>
      <c r="M1749" s="10">
        <f>$M$2</f>
        <v/>
      </c>
      <c r="N1749">
        <f>IF(L1749&gt;=M1749,"Sí","No")</f>
        <v/>
      </c>
      <c r="O1749">
        <f>--AND(C1749=1,N1749="Sí")</f>
        <v/>
      </c>
      <c r="P1749">
        <f>--AND(C1749=0,N1749="Sí")</f>
        <v/>
      </c>
      <c r="Q1749">
        <f>--AND(C1749=1,N1749="No")</f>
        <v/>
      </c>
      <c r="R1749">
        <f>--AND(C1749=0,N1749="No")</f>
        <v/>
      </c>
      <c r="S1749">
        <f>--(C1749=--(L1749&gt;=M1749))</f>
        <v/>
      </c>
      <c r="T1749" s="11">
        <f>O1749*60000-P1749*3000</f>
        <v/>
      </c>
    </row>
    <row r="1750">
      <c r="A1750">
        <f>Datos!A1750</f>
        <v/>
      </c>
      <c r="B1750">
        <f>Datos!B1750</f>
        <v/>
      </c>
      <c r="C1750">
        <f>Datos!D1750</f>
        <v/>
      </c>
      <c r="D1750" t="n">
        <v>1750</v>
      </c>
      <c r="E1750" s="10">
        <f>IF(Datos!$G$1750&lt;=Bosque!$E$4,IF(Datos!$H$1750&lt;=Bosque!$E$5,Bosque!$M$6,Bosque!$M$7),IF(Datos!$G$1750&lt;=Bosque!$E$8,Bosque!$M$9,Bosque!$M$10))</f>
        <v/>
      </c>
      <c r="F1750" s="10">
        <f>IF(Datos!$H$1750&lt;=Bosque!$E$11,IF(Datos!$E$1750&lt;=Bosque!$E$12,Bosque!$M$13,Bosque!$M$14),IF(Datos!$I$1750&lt;=Bosque!$E$15,Bosque!$M$16,Bosque!$M$17))</f>
        <v/>
      </c>
      <c r="G1750" s="10">
        <f>IF(Datos!$E$1750&lt;=Bosque!$E$18,IF(Datos!$I$1750&lt;=Bosque!$E$19,Bosque!$M$20,Bosque!$M$21),Bosque!$M$22)</f>
        <v/>
      </c>
      <c r="H1750" s="10">
        <f>IF(Datos!$E$1750&lt;=Bosque!$E$23,IF(Datos!$E$1750&lt;=Bosque!$E$24,Bosque!$M$25,Bosque!$M$26),IF(Datos!$E$1750&lt;=Bosque!$E$27,Bosque!$M$28,Bosque!$M$29))</f>
        <v/>
      </c>
      <c r="I1750" s="10">
        <f>IF(Datos!$G$1750&lt;=Bosque!$E$30,IF(Datos!$E$1750&lt;=Bosque!$E$31,Bosque!$M$32,Bosque!$M$33),IF(Datos!$E$1750&lt;=Bosque!$E$34,Bosque!$M$35,Bosque!$M$36))</f>
        <v/>
      </c>
      <c r="J1750" s="10">
        <f>IF(Datos!$I$1750&lt;=Bosque!$E$37,IF(Datos!$H$1750&lt;=Bosque!$E$38,Bosque!$M$39,Bosque!$M$40),IF(Datos!$F$1750&lt;=Bosque!$E$41,Bosque!$M$42,Bosque!$M$43))</f>
        <v/>
      </c>
      <c r="K1750" s="10">
        <f>IF(Datos!$G$1750&lt;=Bosque!$E$44,IF(Datos!$H$1750&lt;=Bosque!$E$45,Bosque!$M$46,Bosque!$M$47),IF(Datos!$F$1750&lt;=Bosque!$E$48,Bosque!$M$49,Bosque!$M$50))</f>
        <v/>
      </c>
      <c r="L1750" s="10">
        <f>AVERAGE(E1750:K1750)</f>
        <v/>
      </c>
      <c r="M1750" s="10">
        <f>$M$2</f>
        <v/>
      </c>
      <c r="N1750">
        <f>IF(L1750&gt;=M1750,"Sí","No")</f>
        <v/>
      </c>
      <c r="O1750">
        <f>--AND(C1750=1,N1750="Sí")</f>
        <v/>
      </c>
      <c r="P1750">
        <f>--AND(C1750=0,N1750="Sí")</f>
        <v/>
      </c>
      <c r="Q1750">
        <f>--AND(C1750=1,N1750="No")</f>
        <v/>
      </c>
      <c r="R1750">
        <f>--AND(C1750=0,N1750="No")</f>
        <v/>
      </c>
      <c r="S1750">
        <f>--(C1750=--(L1750&gt;=M1750))</f>
        <v/>
      </c>
      <c r="T1750" s="11">
        <f>O1750*60000-P1750*3000</f>
        <v/>
      </c>
    </row>
    <row r="1751">
      <c r="A1751">
        <f>Datos!A1751</f>
        <v/>
      </c>
      <c r="B1751">
        <f>Datos!B1751</f>
        <v/>
      </c>
      <c r="C1751">
        <f>Datos!D1751</f>
        <v/>
      </c>
      <c r="D1751" t="n">
        <v>1751</v>
      </c>
      <c r="E1751" s="10">
        <f>IF(Datos!$G$1751&lt;=Bosque!$E$4,IF(Datos!$H$1751&lt;=Bosque!$E$5,Bosque!$M$6,Bosque!$M$7),IF(Datos!$G$1751&lt;=Bosque!$E$8,Bosque!$M$9,Bosque!$M$10))</f>
        <v/>
      </c>
      <c r="F1751" s="10">
        <f>IF(Datos!$H$1751&lt;=Bosque!$E$11,IF(Datos!$E$1751&lt;=Bosque!$E$12,Bosque!$M$13,Bosque!$M$14),IF(Datos!$I$1751&lt;=Bosque!$E$15,Bosque!$M$16,Bosque!$M$17))</f>
        <v/>
      </c>
      <c r="G1751" s="10">
        <f>IF(Datos!$E$1751&lt;=Bosque!$E$18,IF(Datos!$I$1751&lt;=Bosque!$E$19,Bosque!$M$20,Bosque!$M$21),Bosque!$M$22)</f>
        <v/>
      </c>
      <c r="H1751" s="10">
        <f>IF(Datos!$E$1751&lt;=Bosque!$E$23,IF(Datos!$E$1751&lt;=Bosque!$E$24,Bosque!$M$25,Bosque!$M$26),IF(Datos!$E$1751&lt;=Bosque!$E$27,Bosque!$M$28,Bosque!$M$29))</f>
        <v/>
      </c>
      <c r="I1751" s="10">
        <f>IF(Datos!$G$1751&lt;=Bosque!$E$30,IF(Datos!$E$1751&lt;=Bosque!$E$31,Bosque!$M$32,Bosque!$M$33),IF(Datos!$E$1751&lt;=Bosque!$E$34,Bosque!$M$35,Bosque!$M$36))</f>
        <v/>
      </c>
      <c r="J1751" s="10">
        <f>IF(Datos!$I$1751&lt;=Bosque!$E$37,IF(Datos!$H$1751&lt;=Bosque!$E$38,Bosque!$M$39,Bosque!$M$40),IF(Datos!$F$1751&lt;=Bosque!$E$41,Bosque!$M$42,Bosque!$M$43))</f>
        <v/>
      </c>
      <c r="K1751" s="10">
        <f>IF(Datos!$G$1751&lt;=Bosque!$E$44,IF(Datos!$H$1751&lt;=Bosque!$E$45,Bosque!$M$46,Bosque!$M$47),IF(Datos!$F$1751&lt;=Bosque!$E$48,Bosque!$M$49,Bosque!$M$50))</f>
        <v/>
      </c>
      <c r="L1751" s="10">
        <f>AVERAGE(E1751:K1751)</f>
        <v/>
      </c>
      <c r="M1751" s="10">
        <f>$M$2</f>
        <v/>
      </c>
      <c r="N1751">
        <f>IF(L1751&gt;=M1751,"Sí","No")</f>
        <v/>
      </c>
      <c r="O1751">
        <f>--AND(C1751=1,N1751="Sí")</f>
        <v/>
      </c>
      <c r="P1751">
        <f>--AND(C1751=0,N1751="Sí")</f>
        <v/>
      </c>
      <c r="Q1751">
        <f>--AND(C1751=1,N1751="No")</f>
        <v/>
      </c>
      <c r="R1751">
        <f>--AND(C1751=0,N1751="No")</f>
        <v/>
      </c>
      <c r="S1751">
        <f>--(C1751=--(L1751&gt;=M1751))</f>
        <v/>
      </c>
      <c r="T1751" s="11">
        <f>O1751*60000-P1751*3000</f>
        <v/>
      </c>
    </row>
    <row r="1752">
      <c r="A1752">
        <f>Datos!A1752</f>
        <v/>
      </c>
      <c r="B1752">
        <f>Datos!B1752</f>
        <v/>
      </c>
      <c r="C1752">
        <f>Datos!D1752</f>
        <v/>
      </c>
      <c r="D1752" t="n">
        <v>1752</v>
      </c>
      <c r="E1752" s="10">
        <f>IF(Datos!$G$1752&lt;=Bosque!$E$4,IF(Datos!$H$1752&lt;=Bosque!$E$5,Bosque!$M$6,Bosque!$M$7),IF(Datos!$G$1752&lt;=Bosque!$E$8,Bosque!$M$9,Bosque!$M$10))</f>
        <v/>
      </c>
      <c r="F1752" s="10">
        <f>IF(Datos!$H$1752&lt;=Bosque!$E$11,IF(Datos!$E$1752&lt;=Bosque!$E$12,Bosque!$M$13,Bosque!$M$14),IF(Datos!$I$1752&lt;=Bosque!$E$15,Bosque!$M$16,Bosque!$M$17))</f>
        <v/>
      </c>
      <c r="G1752" s="10">
        <f>IF(Datos!$E$1752&lt;=Bosque!$E$18,IF(Datos!$I$1752&lt;=Bosque!$E$19,Bosque!$M$20,Bosque!$M$21),Bosque!$M$22)</f>
        <v/>
      </c>
      <c r="H1752" s="10">
        <f>IF(Datos!$E$1752&lt;=Bosque!$E$23,IF(Datos!$E$1752&lt;=Bosque!$E$24,Bosque!$M$25,Bosque!$M$26),IF(Datos!$E$1752&lt;=Bosque!$E$27,Bosque!$M$28,Bosque!$M$29))</f>
        <v/>
      </c>
      <c r="I1752" s="10">
        <f>IF(Datos!$G$1752&lt;=Bosque!$E$30,IF(Datos!$E$1752&lt;=Bosque!$E$31,Bosque!$M$32,Bosque!$M$33),IF(Datos!$E$1752&lt;=Bosque!$E$34,Bosque!$M$35,Bosque!$M$36))</f>
        <v/>
      </c>
      <c r="J1752" s="10">
        <f>IF(Datos!$I$1752&lt;=Bosque!$E$37,IF(Datos!$H$1752&lt;=Bosque!$E$38,Bosque!$M$39,Bosque!$M$40),IF(Datos!$F$1752&lt;=Bosque!$E$41,Bosque!$M$42,Bosque!$M$43))</f>
        <v/>
      </c>
      <c r="K1752" s="10">
        <f>IF(Datos!$G$1752&lt;=Bosque!$E$44,IF(Datos!$H$1752&lt;=Bosque!$E$45,Bosque!$M$46,Bosque!$M$47),IF(Datos!$F$1752&lt;=Bosque!$E$48,Bosque!$M$49,Bosque!$M$50))</f>
        <v/>
      </c>
      <c r="L1752" s="10">
        <f>AVERAGE(E1752:K1752)</f>
        <v/>
      </c>
      <c r="M1752" s="10">
        <f>$M$2</f>
        <v/>
      </c>
      <c r="N1752">
        <f>IF(L1752&gt;=M1752,"Sí","No")</f>
        <v/>
      </c>
      <c r="O1752">
        <f>--AND(C1752=1,N1752="Sí")</f>
        <v/>
      </c>
      <c r="P1752">
        <f>--AND(C1752=0,N1752="Sí")</f>
        <v/>
      </c>
      <c r="Q1752">
        <f>--AND(C1752=1,N1752="No")</f>
        <v/>
      </c>
      <c r="R1752">
        <f>--AND(C1752=0,N1752="No")</f>
        <v/>
      </c>
      <c r="S1752">
        <f>--(C1752=--(L1752&gt;=M1752))</f>
        <v/>
      </c>
      <c r="T1752" s="11">
        <f>O1752*60000-P1752*3000</f>
        <v/>
      </c>
    </row>
    <row r="1753">
      <c r="A1753">
        <f>Datos!A1753</f>
        <v/>
      </c>
      <c r="B1753">
        <f>Datos!B1753</f>
        <v/>
      </c>
      <c r="C1753">
        <f>Datos!D1753</f>
        <v/>
      </c>
      <c r="D1753" t="n">
        <v>1753</v>
      </c>
      <c r="E1753" s="10">
        <f>IF(Datos!$G$1753&lt;=Bosque!$E$4,IF(Datos!$H$1753&lt;=Bosque!$E$5,Bosque!$M$6,Bosque!$M$7),IF(Datos!$G$1753&lt;=Bosque!$E$8,Bosque!$M$9,Bosque!$M$10))</f>
        <v/>
      </c>
      <c r="F1753" s="10">
        <f>IF(Datos!$H$1753&lt;=Bosque!$E$11,IF(Datos!$E$1753&lt;=Bosque!$E$12,Bosque!$M$13,Bosque!$M$14),IF(Datos!$I$1753&lt;=Bosque!$E$15,Bosque!$M$16,Bosque!$M$17))</f>
        <v/>
      </c>
      <c r="G1753" s="10">
        <f>IF(Datos!$E$1753&lt;=Bosque!$E$18,IF(Datos!$I$1753&lt;=Bosque!$E$19,Bosque!$M$20,Bosque!$M$21),Bosque!$M$22)</f>
        <v/>
      </c>
      <c r="H1753" s="10">
        <f>IF(Datos!$E$1753&lt;=Bosque!$E$23,IF(Datos!$E$1753&lt;=Bosque!$E$24,Bosque!$M$25,Bosque!$M$26),IF(Datos!$E$1753&lt;=Bosque!$E$27,Bosque!$M$28,Bosque!$M$29))</f>
        <v/>
      </c>
      <c r="I1753" s="10">
        <f>IF(Datos!$G$1753&lt;=Bosque!$E$30,IF(Datos!$E$1753&lt;=Bosque!$E$31,Bosque!$M$32,Bosque!$M$33),IF(Datos!$E$1753&lt;=Bosque!$E$34,Bosque!$M$35,Bosque!$M$36))</f>
        <v/>
      </c>
      <c r="J1753" s="10">
        <f>IF(Datos!$I$1753&lt;=Bosque!$E$37,IF(Datos!$H$1753&lt;=Bosque!$E$38,Bosque!$M$39,Bosque!$M$40),IF(Datos!$F$1753&lt;=Bosque!$E$41,Bosque!$M$42,Bosque!$M$43))</f>
        <v/>
      </c>
      <c r="K1753" s="10">
        <f>IF(Datos!$G$1753&lt;=Bosque!$E$44,IF(Datos!$H$1753&lt;=Bosque!$E$45,Bosque!$M$46,Bosque!$M$47),IF(Datos!$F$1753&lt;=Bosque!$E$48,Bosque!$M$49,Bosque!$M$50))</f>
        <v/>
      </c>
      <c r="L1753" s="10">
        <f>AVERAGE(E1753:K1753)</f>
        <v/>
      </c>
      <c r="M1753" s="10">
        <f>$M$2</f>
        <v/>
      </c>
      <c r="N1753">
        <f>IF(L1753&gt;=M1753,"Sí","No")</f>
        <v/>
      </c>
      <c r="O1753">
        <f>--AND(C1753=1,N1753="Sí")</f>
        <v/>
      </c>
      <c r="P1753">
        <f>--AND(C1753=0,N1753="Sí")</f>
        <v/>
      </c>
      <c r="Q1753">
        <f>--AND(C1753=1,N1753="No")</f>
        <v/>
      </c>
      <c r="R1753">
        <f>--AND(C1753=0,N1753="No")</f>
        <v/>
      </c>
      <c r="S1753">
        <f>--(C1753=--(L1753&gt;=M1753))</f>
        <v/>
      </c>
      <c r="T1753" s="11">
        <f>O1753*60000-P1753*3000</f>
        <v/>
      </c>
    </row>
    <row r="1754">
      <c r="A1754">
        <f>Datos!A1754</f>
        <v/>
      </c>
      <c r="B1754">
        <f>Datos!B1754</f>
        <v/>
      </c>
      <c r="C1754">
        <f>Datos!D1754</f>
        <v/>
      </c>
      <c r="D1754" t="n">
        <v>1754</v>
      </c>
      <c r="E1754" s="10">
        <f>IF(Datos!$G$1754&lt;=Bosque!$E$4,IF(Datos!$H$1754&lt;=Bosque!$E$5,Bosque!$M$6,Bosque!$M$7),IF(Datos!$G$1754&lt;=Bosque!$E$8,Bosque!$M$9,Bosque!$M$10))</f>
        <v/>
      </c>
      <c r="F1754" s="10">
        <f>IF(Datos!$H$1754&lt;=Bosque!$E$11,IF(Datos!$E$1754&lt;=Bosque!$E$12,Bosque!$M$13,Bosque!$M$14),IF(Datos!$I$1754&lt;=Bosque!$E$15,Bosque!$M$16,Bosque!$M$17))</f>
        <v/>
      </c>
      <c r="G1754" s="10">
        <f>IF(Datos!$E$1754&lt;=Bosque!$E$18,IF(Datos!$I$1754&lt;=Bosque!$E$19,Bosque!$M$20,Bosque!$M$21),Bosque!$M$22)</f>
        <v/>
      </c>
      <c r="H1754" s="10">
        <f>IF(Datos!$E$1754&lt;=Bosque!$E$23,IF(Datos!$E$1754&lt;=Bosque!$E$24,Bosque!$M$25,Bosque!$M$26),IF(Datos!$E$1754&lt;=Bosque!$E$27,Bosque!$M$28,Bosque!$M$29))</f>
        <v/>
      </c>
      <c r="I1754" s="10">
        <f>IF(Datos!$G$1754&lt;=Bosque!$E$30,IF(Datos!$E$1754&lt;=Bosque!$E$31,Bosque!$M$32,Bosque!$M$33),IF(Datos!$E$1754&lt;=Bosque!$E$34,Bosque!$M$35,Bosque!$M$36))</f>
        <v/>
      </c>
      <c r="J1754" s="10">
        <f>IF(Datos!$I$1754&lt;=Bosque!$E$37,IF(Datos!$H$1754&lt;=Bosque!$E$38,Bosque!$M$39,Bosque!$M$40),IF(Datos!$F$1754&lt;=Bosque!$E$41,Bosque!$M$42,Bosque!$M$43))</f>
        <v/>
      </c>
      <c r="K1754" s="10">
        <f>IF(Datos!$G$1754&lt;=Bosque!$E$44,IF(Datos!$H$1754&lt;=Bosque!$E$45,Bosque!$M$46,Bosque!$M$47),IF(Datos!$F$1754&lt;=Bosque!$E$48,Bosque!$M$49,Bosque!$M$50))</f>
        <v/>
      </c>
      <c r="L1754" s="10">
        <f>AVERAGE(E1754:K1754)</f>
        <v/>
      </c>
      <c r="M1754" s="10">
        <f>$M$2</f>
        <v/>
      </c>
      <c r="N1754">
        <f>IF(L1754&gt;=M1754,"Sí","No")</f>
        <v/>
      </c>
      <c r="O1754">
        <f>--AND(C1754=1,N1754="Sí")</f>
        <v/>
      </c>
      <c r="P1754">
        <f>--AND(C1754=0,N1754="Sí")</f>
        <v/>
      </c>
      <c r="Q1754">
        <f>--AND(C1754=1,N1754="No")</f>
        <v/>
      </c>
      <c r="R1754">
        <f>--AND(C1754=0,N1754="No")</f>
        <v/>
      </c>
      <c r="S1754">
        <f>--(C1754=--(L1754&gt;=M1754))</f>
        <v/>
      </c>
      <c r="T1754" s="11">
        <f>O1754*60000-P1754*3000</f>
        <v/>
      </c>
    </row>
    <row r="1755">
      <c r="A1755">
        <f>Datos!A1755</f>
        <v/>
      </c>
      <c r="B1755">
        <f>Datos!B1755</f>
        <v/>
      </c>
      <c r="C1755">
        <f>Datos!D1755</f>
        <v/>
      </c>
      <c r="D1755" t="n">
        <v>1755</v>
      </c>
      <c r="E1755" s="10">
        <f>IF(Datos!$G$1755&lt;=Bosque!$E$4,IF(Datos!$H$1755&lt;=Bosque!$E$5,Bosque!$M$6,Bosque!$M$7),IF(Datos!$G$1755&lt;=Bosque!$E$8,Bosque!$M$9,Bosque!$M$10))</f>
        <v/>
      </c>
      <c r="F1755" s="10">
        <f>IF(Datos!$H$1755&lt;=Bosque!$E$11,IF(Datos!$E$1755&lt;=Bosque!$E$12,Bosque!$M$13,Bosque!$M$14),IF(Datos!$I$1755&lt;=Bosque!$E$15,Bosque!$M$16,Bosque!$M$17))</f>
        <v/>
      </c>
      <c r="G1755" s="10">
        <f>IF(Datos!$E$1755&lt;=Bosque!$E$18,IF(Datos!$I$1755&lt;=Bosque!$E$19,Bosque!$M$20,Bosque!$M$21),Bosque!$M$22)</f>
        <v/>
      </c>
      <c r="H1755" s="10">
        <f>IF(Datos!$E$1755&lt;=Bosque!$E$23,IF(Datos!$E$1755&lt;=Bosque!$E$24,Bosque!$M$25,Bosque!$M$26),IF(Datos!$E$1755&lt;=Bosque!$E$27,Bosque!$M$28,Bosque!$M$29))</f>
        <v/>
      </c>
      <c r="I1755" s="10">
        <f>IF(Datos!$G$1755&lt;=Bosque!$E$30,IF(Datos!$E$1755&lt;=Bosque!$E$31,Bosque!$M$32,Bosque!$M$33),IF(Datos!$E$1755&lt;=Bosque!$E$34,Bosque!$M$35,Bosque!$M$36))</f>
        <v/>
      </c>
      <c r="J1755" s="10">
        <f>IF(Datos!$I$1755&lt;=Bosque!$E$37,IF(Datos!$H$1755&lt;=Bosque!$E$38,Bosque!$M$39,Bosque!$M$40),IF(Datos!$F$1755&lt;=Bosque!$E$41,Bosque!$M$42,Bosque!$M$43))</f>
        <v/>
      </c>
      <c r="K1755" s="10">
        <f>IF(Datos!$G$1755&lt;=Bosque!$E$44,IF(Datos!$H$1755&lt;=Bosque!$E$45,Bosque!$M$46,Bosque!$M$47),IF(Datos!$F$1755&lt;=Bosque!$E$48,Bosque!$M$49,Bosque!$M$50))</f>
        <v/>
      </c>
      <c r="L1755" s="10">
        <f>AVERAGE(E1755:K1755)</f>
        <v/>
      </c>
      <c r="M1755" s="10">
        <f>$M$2</f>
        <v/>
      </c>
      <c r="N1755">
        <f>IF(L1755&gt;=M1755,"Sí","No")</f>
        <v/>
      </c>
      <c r="O1755">
        <f>--AND(C1755=1,N1755="Sí")</f>
        <v/>
      </c>
      <c r="P1755">
        <f>--AND(C1755=0,N1755="Sí")</f>
        <v/>
      </c>
      <c r="Q1755">
        <f>--AND(C1755=1,N1755="No")</f>
        <v/>
      </c>
      <c r="R1755">
        <f>--AND(C1755=0,N1755="No")</f>
        <v/>
      </c>
      <c r="S1755">
        <f>--(C1755=--(L1755&gt;=M1755))</f>
        <v/>
      </c>
      <c r="T1755" s="11">
        <f>O1755*60000-P1755*3000</f>
        <v/>
      </c>
    </row>
    <row r="1756">
      <c r="A1756">
        <f>Datos!A1756</f>
        <v/>
      </c>
      <c r="B1756">
        <f>Datos!B1756</f>
        <v/>
      </c>
      <c r="C1756">
        <f>Datos!D1756</f>
        <v/>
      </c>
      <c r="D1756" t="n">
        <v>1756</v>
      </c>
      <c r="E1756" s="10">
        <f>IF(Datos!$G$1756&lt;=Bosque!$E$4,IF(Datos!$H$1756&lt;=Bosque!$E$5,Bosque!$M$6,Bosque!$M$7),IF(Datos!$G$1756&lt;=Bosque!$E$8,Bosque!$M$9,Bosque!$M$10))</f>
        <v/>
      </c>
      <c r="F1756" s="10">
        <f>IF(Datos!$H$1756&lt;=Bosque!$E$11,IF(Datos!$E$1756&lt;=Bosque!$E$12,Bosque!$M$13,Bosque!$M$14),IF(Datos!$I$1756&lt;=Bosque!$E$15,Bosque!$M$16,Bosque!$M$17))</f>
        <v/>
      </c>
      <c r="G1756" s="10">
        <f>IF(Datos!$E$1756&lt;=Bosque!$E$18,IF(Datos!$I$1756&lt;=Bosque!$E$19,Bosque!$M$20,Bosque!$M$21),Bosque!$M$22)</f>
        <v/>
      </c>
      <c r="H1756" s="10">
        <f>IF(Datos!$E$1756&lt;=Bosque!$E$23,IF(Datos!$E$1756&lt;=Bosque!$E$24,Bosque!$M$25,Bosque!$M$26),IF(Datos!$E$1756&lt;=Bosque!$E$27,Bosque!$M$28,Bosque!$M$29))</f>
        <v/>
      </c>
      <c r="I1756" s="10">
        <f>IF(Datos!$G$1756&lt;=Bosque!$E$30,IF(Datos!$E$1756&lt;=Bosque!$E$31,Bosque!$M$32,Bosque!$M$33),IF(Datos!$E$1756&lt;=Bosque!$E$34,Bosque!$M$35,Bosque!$M$36))</f>
        <v/>
      </c>
      <c r="J1756" s="10">
        <f>IF(Datos!$I$1756&lt;=Bosque!$E$37,IF(Datos!$H$1756&lt;=Bosque!$E$38,Bosque!$M$39,Bosque!$M$40),IF(Datos!$F$1756&lt;=Bosque!$E$41,Bosque!$M$42,Bosque!$M$43))</f>
        <v/>
      </c>
      <c r="K1756" s="10">
        <f>IF(Datos!$G$1756&lt;=Bosque!$E$44,IF(Datos!$H$1756&lt;=Bosque!$E$45,Bosque!$M$46,Bosque!$M$47),IF(Datos!$F$1756&lt;=Bosque!$E$48,Bosque!$M$49,Bosque!$M$50))</f>
        <v/>
      </c>
      <c r="L1756" s="10">
        <f>AVERAGE(E1756:K1756)</f>
        <v/>
      </c>
      <c r="M1756" s="10">
        <f>$M$2</f>
        <v/>
      </c>
      <c r="N1756">
        <f>IF(L1756&gt;=M1756,"Sí","No")</f>
        <v/>
      </c>
      <c r="O1756">
        <f>--AND(C1756=1,N1756="Sí")</f>
        <v/>
      </c>
      <c r="P1756">
        <f>--AND(C1756=0,N1756="Sí")</f>
        <v/>
      </c>
      <c r="Q1756">
        <f>--AND(C1756=1,N1756="No")</f>
        <v/>
      </c>
      <c r="R1756">
        <f>--AND(C1756=0,N1756="No")</f>
        <v/>
      </c>
      <c r="S1756">
        <f>--(C1756=--(L1756&gt;=M1756))</f>
        <v/>
      </c>
      <c r="T1756" s="11">
        <f>O1756*60000-P1756*3000</f>
        <v/>
      </c>
    </row>
    <row r="1757">
      <c r="A1757">
        <f>Datos!A1757</f>
        <v/>
      </c>
      <c r="B1757">
        <f>Datos!B1757</f>
        <v/>
      </c>
      <c r="C1757">
        <f>Datos!D1757</f>
        <v/>
      </c>
      <c r="D1757" t="n">
        <v>1757</v>
      </c>
      <c r="E1757" s="10">
        <f>IF(Datos!$G$1757&lt;=Bosque!$E$4,IF(Datos!$H$1757&lt;=Bosque!$E$5,Bosque!$M$6,Bosque!$M$7),IF(Datos!$G$1757&lt;=Bosque!$E$8,Bosque!$M$9,Bosque!$M$10))</f>
        <v/>
      </c>
      <c r="F1757" s="10">
        <f>IF(Datos!$H$1757&lt;=Bosque!$E$11,IF(Datos!$E$1757&lt;=Bosque!$E$12,Bosque!$M$13,Bosque!$M$14),IF(Datos!$I$1757&lt;=Bosque!$E$15,Bosque!$M$16,Bosque!$M$17))</f>
        <v/>
      </c>
      <c r="G1757" s="10">
        <f>IF(Datos!$E$1757&lt;=Bosque!$E$18,IF(Datos!$I$1757&lt;=Bosque!$E$19,Bosque!$M$20,Bosque!$M$21),Bosque!$M$22)</f>
        <v/>
      </c>
      <c r="H1757" s="10">
        <f>IF(Datos!$E$1757&lt;=Bosque!$E$23,IF(Datos!$E$1757&lt;=Bosque!$E$24,Bosque!$M$25,Bosque!$M$26),IF(Datos!$E$1757&lt;=Bosque!$E$27,Bosque!$M$28,Bosque!$M$29))</f>
        <v/>
      </c>
      <c r="I1757" s="10">
        <f>IF(Datos!$G$1757&lt;=Bosque!$E$30,IF(Datos!$E$1757&lt;=Bosque!$E$31,Bosque!$M$32,Bosque!$M$33),IF(Datos!$E$1757&lt;=Bosque!$E$34,Bosque!$M$35,Bosque!$M$36))</f>
        <v/>
      </c>
      <c r="J1757" s="10">
        <f>IF(Datos!$I$1757&lt;=Bosque!$E$37,IF(Datos!$H$1757&lt;=Bosque!$E$38,Bosque!$M$39,Bosque!$M$40),IF(Datos!$F$1757&lt;=Bosque!$E$41,Bosque!$M$42,Bosque!$M$43))</f>
        <v/>
      </c>
      <c r="K1757" s="10">
        <f>IF(Datos!$G$1757&lt;=Bosque!$E$44,IF(Datos!$H$1757&lt;=Bosque!$E$45,Bosque!$M$46,Bosque!$M$47),IF(Datos!$F$1757&lt;=Bosque!$E$48,Bosque!$M$49,Bosque!$M$50))</f>
        <v/>
      </c>
      <c r="L1757" s="10">
        <f>AVERAGE(E1757:K1757)</f>
        <v/>
      </c>
      <c r="M1757" s="10">
        <f>$M$2</f>
        <v/>
      </c>
      <c r="N1757">
        <f>IF(L1757&gt;=M1757,"Sí","No")</f>
        <v/>
      </c>
      <c r="O1757">
        <f>--AND(C1757=1,N1757="Sí")</f>
        <v/>
      </c>
      <c r="P1757">
        <f>--AND(C1757=0,N1757="Sí")</f>
        <v/>
      </c>
      <c r="Q1757">
        <f>--AND(C1757=1,N1757="No")</f>
        <v/>
      </c>
      <c r="R1757">
        <f>--AND(C1757=0,N1757="No")</f>
        <v/>
      </c>
      <c r="S1757">
        <f>--(C1757=--(L1757&gt;=M1757))</f>
        <v/>
      </c>
      <c r="T1757" s="11">
        <f>O1757*60000-P1757*3000</f>
        <v/>
      </c>
    </row>
    <row r="1758">
      <c r="A1758">
        <f>Datos!A1758</f>
        <v/>
      </c>
      <c r="B1758">
        <f>Datos!B1758</f>
        <v/>
      </c>
      <c r="C1758">
        <f>Datos!D1758</f>
        <v/>
      </c>
      <c r="D1758" t="n">
        <v>1758</v>
      </c>
      <c r="E1758" s="10">
        <f>IF(Datos!$G$1758&lt;=Bosque!$E$4,IF(Datos!$H$1758&lt;=Bosque!$E$5,Bosque!$M$6,Bosque!$M$7),IF(Datos!$G$1758&lt;=Bosque!$E$8,Bosque!$M$9,Bosque!$M$10))</f>
        <v/>
      </c>
      <c r="F1758" s="10">
        <f>IF(Datos!$H$1758&lt;=Bosque!$E$11,IF(Datos!$E$1758&lt;=Bosque!$E$12,Bosque!$M$13,Bosque!$M$14),IF(Datos!$I$1758&lt;=Bosque!$E$15,Bosque!$M$16,Bosque!$M$17))</f>
        <v/>
      </c>
      <c r="G1758" s="10">
        <f>IF(Datos!$E$1758&lt;=Bosque!$E$18,IF(Datos!$I$1758&lt;=Bosque!$E$19,Bosque!$M$20,Bosque!$M$21),Bosque!$M$22)</f>
        <v/>
      </c>
      <c r="H1758" s="10">
        <f>IF(Datos!$E$1758&lt;=Bosque!$E$23,IF(Datos!$E$1758&lt;=Bosque!$E$24,Bosque!$M$25,Bosque!$M$26),IF(Datos!$E$1758&lt;=Bosque!$E$27,Bosque!$M$28,Bosque!$M$29))</f>
        <v/>
      </c>
      <c r="I1758" s="10">
        <f>IF(Datos!$G$1758&lt;=Bosque!$E$30,IF(Datos!$E$1758&lt;=Bosque!$E$31,Bosque!$M$32,Bosque!$M$33),IF(Datos!$E$1758&lt;=Bosque!$E$34,Bosque!$M$35,Bosque!$M$36))</f>
        <v/>
      </c>
      <c r="J1758" s="10">
        <f>IF(Datos!$I$1758&lt;=Bosque!$E$37,IF(Datos!$H$1758&lt;=Bosque!$E$38,Bosque!$M$39,Bosque!$M$40),IF(Datos!$F$1758&lt;=Bosque!$E$41,Bosque!$M$42,Bosque!$M$43))</f>
        <v/>
      </c>
      <c r="K1758" s="10">
        <f>IF(Datos!$G$1758&lt;=Bosque!$E$44,IF(Datos!$H$1758&lt;=Bosque!$E$45,Bosque!$M$46,Bosque!$M$47),IF(Datos!$F$1758&lt;=Bosque!$E$48,Bosque!$M$49,Bosque!$M$50))</f>
        <v/>
      </c>
      <c r="L1758" s="10">
        <f>AVERAGE(E1758:K1758)</f>
        <v/>
      </c>
      <c r="M1758" s="10">
        <f>$M$2</f>
        <v/>
      </c>
      <c r="N1758">
        <f>IF(L1758&gt;=M1758,"Sí","No")</f>
        <v/>
      </c>
      <c r="O1758">
        <f>--AND(C1758=1,N1758="Sí")</f>
        <v/>
      </c>
      <c r="P1758">
        <f>--AND(C1758=0,N1758="Sí")</f>
        <v/>
      </c>
      <c r="Q1758">
        <f>--AND(C1758=1,N1758="No")</f>
        <v/>
      </c>
      <c r="R1758">
        <f>--AND(C1758=0,N1758="No")</f>
        <v/>
      </c>
      <c r="S1758">
        <f>--(C1758=--(L1758&gt;=M1758))</f>
        <v/>
      </c>
      <c r="T1758" s="11">
        <f>O1758*60000-P1758*3000</f>
        <v/>
      </c>
    </row>
    <row r="1759">
      <c r="A1759">
        <f>Datos!A1759</f>
        <v/>
      </c>
      <c r="B1759">
        <f>Datos!B1759</f>
        <v/>
      </c>
      <c r="C1759">
        <f>Datos!D1759</f>
        <v/>
      </c>
      <c r="D1759" t="n">
        <v>1759</v>
      </c>
      <c r="E1759" s="10">
        <f>IF(Datos!$G$1759&lt;=Bosque!$E$4,IF(Datos!$H$1759&lt;=Bosque!$E$5,Bosque!$M$6,Bosque!$M$7),IF(Datos!$G$1759&lt;=Bosque!$E$8,Bosque!$M$9,Bosque!$M$10))</f>
        <v/>
      </c>
      <c r="F1759" s="10">
        <f>IF(Datos!$H$1759&lt;=Bosque!$E$11,IF(Datos!$E$1759&lt;=Bosque!$E$12,Bosque!$M$13,Bosque!$M$14),IF(Datos!$I$1759&lt;=Bosque!$E$15,Bosque!$M$16,Bosque!$M$17))</f>
        <v/>
      </c>
      <c r="G1759" s="10">
        <f>IF(Datos!$E$1759&lt;=Bosque!$E$18,IF(Datos!$I$1759&lt;=Bosque!$E$19,Bosque!$M$20,Bosque!$M$21),Bosque!$M$22)</f>
        <v/>
      </c>
      <c r="H1759" s="10">
        <f>IF(Datos!$E$1759&lt;=Bosque!$E$23,IF(Datos!$E$1759&lt;=Bosque!$E$24,Bosque!$M$25,Bosque!$M$26),IF(Datos!$E$1759&lt;=Bosque!$E$27,Bosque!$M$28,Bosque!$M$29))</f>
        <v/>
      </c>
      <c r="I1759" s="10">
        <f>IF(Datos!$G$1759&lt;=Bosque!$E$30,IF(Datos!$E$1759&lt;=Bosque!$E$31,Bosque!$M$32,Bosque!$M$33),IF(Datos!$E$1759&lt;=Bosque!$E$34,Bosque!$M$35,Bosque!$M$36))</f>
        <v/>
      </c>
      <c r="J1759" s="10">
        <f>IF(Datos!$I$1759&lt;=Bosque!$E$37,IF(Datos!$H$1759&lt;=Bosque!$E$38,Bosque!$M$39,Bosque!$M$40),IF(Datos!$F$1759&lt;=Bosque!$E$41,Bosque!$M$42,Bosque!$M$43))</f>
        <v/>
      </c>
      <c r="K1759" s="10">
        <f>IF(Datos!$G$1759&lt;=Bosque!$E$44,IF(Datos!$H$1759&lt;=Bosque!$E$45,Bosque!$M$46,Bosque!$M$47),IF(Datos!$F$1759&lt;=Bosque!$E$48,Bosque!$M$49,Bosque!$M$50))</f>
        <v/>
      </c>
      <c r="L1759" s="10">
        <f>AVERAGE(E1759:K1759)</f>
        <v/>
      </c>
      <c r="M1759" s="10">
        <f>$M$2</f>
        <v/>
      </c>
      <c r="N1759">
        <f>IF(L1759&gt;=M1759,"Sí","No")</f>
        <v/>
      </c>
      <c r="O1759">
        <f>--AND(C1759=1,N1759="Sí")</f>
        <v/>
      </c>
      <c r="P1759">
        <f>--AND(C1759=0,N1759="Sí")</f>
        <v/>
      </c>
      <c r="Q1759">
        <f>--AND(C1759=1,N1759="No")</f>
        <v/>
      </c>
      <c r="R1759">
        <f>--AND(C1759=0,N1759="No")</f>
        <v/>
      </c>
      <c r="S1759">
        <f>--(C1759=--(L1759&gt;=M1759))</f>
        <v/>
      </c>
      <c r="T1759" s="11">
        <f>O1759*60000-P1759*3000</f>
        <v/>
      </c>
    </row>
    <row r="1760">
      <c r="A1760">
        <f>Datos!A1760</f>
        <v/>
      </c>
      <c r="B1760">
        <f>Datos!B1760</f>
        <v/>
      </c>
      <c r="C1760">
        <f>Datos!D1760</f>
        <v/>
      </c>
      <c r="D1760" t="n">
        <v>1760</v>
      </c>
      <c r="E1760" s="10">
        <f>IF(Datos!$G$1760&lt;=Bosque!$E$4,IF(Datos!$H$1760&lt;=Bosque!$E$5,Bosque!$M$6,Bosque!$M$7),IF(Datos!$G$1760&lt;=Bosque!$E$8,Bosque!$M$9,Bosque!$M$10))</f>
        <v/>
      </c>
      <c r="F1760" s="10">
        <f>IF(Datos!$H$1760&lt;=Bosque!$E$11,IF(Datos!$E$1760&lt;=Bosque!$E$12,Bosque!$M$13,Bosque!$M$14),IF(Datos!$I$1760&lt;=Bosque!$E$15,Bosque!$M$16,Bosque!$M$17))</f>
        <v/>
      </c>
      <c r="G1760" s="10">
        <f>IF(Datos!$E$1760&lt;=Bosque!$E$18,IF(Datos!$I$1760&lt;=Bosque!$E$19,Bosque!$M$20,Bosque!$M$21),Bosque!$M$22)</f>
        <v/>
      </c>
      <c r="H1760" s="10">
        <f>IF(Datos!$E$1760&lt;=Bosque!$E$23,IF(Datos!$E$1760&lt;=Bosque!$E$24,Bosque!$M$25,Bosque!$M$26),IF(Datos!$E$1760&lt;=Bosque!$E$27,Bosque!$M$28,Bosque!$M$29))</f>
        <v/>
      </c>
      <c r="I1760" s="10">
        <f>IF(Datos!$G$1760&lt;=Bosque!$E$30,IF(Datos!$E$1760&lt;=Bosque!$E$31,Bosque!$M$32,Bosque!$M$33),IF(Datos!$E$1760&lt;=Bosque!$E$34,Bosque!$M$35,Bosque!$M$36))</f>
        <v/>
      </c>
      <c r="J1760" s="10">
        <f>IF(Datos!$I$1760&lt;=Bosque!$E$37,IF(Datos!$H$1760&lt;=Bosque!$E$38,Bosque!$M$39,Bosque!$M$40),IF(Datos!$F$1760&lt;=Bosque!$E$41,Bosque!$M$42,Bosque!$M$43))</f>
        <v/>
      </c>
      <c r="K1760" s="10">
        <f>IF(Datos!$G$1760&lt;=Bosque!$E$44,IF(Datos!$H$1760&lt;=Bosque!$E$45,Bosque!$M$46,Bosque!$M$47),IF(Datos!$F$1760&lt;=Bosque!$E$48,Bosque!$M$49,Bosque!$M$50))</f>
        <v/>
      </c>
      <c r="L1760" s="10">
        <f>AVERAGE(E1760:K1760)</f>
        <v/>
      </c>
      <c r="M1760" s="10">
        <f>$M$2</f>
        <v/>
      </c>
      <c r="N1760">
        <f>IF(L1760&gt;=M1760,"Sí","No")</f>
        <v/>
      </c>
      <c r="O1760">
        <f>--AND(C1760=1,N1760="Sí")</f>
        <v/>
      </c>
      <c r="P1760">
        <f>--AND(C1760=0,N1760="Sí")</f>
        <v/>
      </c>
      <c r="Q1760">
        <f>--AND(C1760=1,N1760="No")</f>
        <v/>
      </c>
      <c r="R1760">
        <f>--AND(C1760=0,N1760="No")</f>
        <v/>
      </c>
      <c r="S1760">
        <f>--(C1760=--(L1760&gt;=M1760))</f>
        <v/>
      </c>
      <c r="T1760" s="11">
        <f>O1760*60000-P1760*3000</f>
        <v/>
      </c>
    </row>
    <row r="1761">
      <c r="A1761">
        <f>Datos!A1761</f>
        <v/>
      </c>
      <c r="B1761">
        <f>Datos!B1761</f>
        <v/>
      </c>
      <c r="C1761">
        <f>Datos!D1761</f>
        <v/>
      </c>
      <c r="D1761" t="n">
        <v>1761</v>
      </c>
      <c r="E1761" s="10">
        <f>IF(Datos!$G$1761&lt;=Bosque!$E$4,IF(Datos!$H$1761&lt;=Bosque!$E$5,Bosque!$M$6,Bosque!$M$7),IF(Datos!$G$1761&lt;=Bosque!$E$8,Bosque!$M$9,Bosque!$M$10))</f>
        <v/>
      </c>
      <c r="F1761" s="10">
        <f>IF(Datos!$H$1761&lt;=Bosque!$E$11,IF(Datos!$E$1761&lt;=Bosque!$E$12,Bosque!$M$13,Bosque!$M$14),IF(Datos!$I$1761&lt;=Bosque!$E$15,Bosque!$M$16,Bosque!$M$17))</f>
        <v/>
      </c>
      <c r="G1761" s="10">
        <f>IF(Datos!$E$1761&lt;=Bosque!$E$18,IF(Datos!$I$1761&lt;=Bosque!$E$19,Bosque!$M$20,Bosque!$M$21),Bosque!$M$22)</f>
        <v/>
      </c>
      <c r="H1761" s="10">
        <f>IF(Datos!$E$1761&lt;=Bosque!$E$23,IF(Datos!$E$1761&lt;=Bosque!$E$24,Bosque!$M$25,Bosque!$M$26),IF(Datos!$E$1761&lt;=Bosque!$E$27,Bosque!$M$28,Bosque!$M$29))</f>
        <v/>
      </c>
      <c r="I1761" s="10">
        <f>IF(Datos!$G$1761&lt;=Bosque!$E$30,IF(Datos!$E$1761&lt;=Bosque!$E$31,Bosque!$M$32,Bosque!$M$33),IF(Datos!$E$1761&lt;=Bosque!$E$34,Bosque!$M$35,Bosque!$M$36))</f>
        <v/>
      </c>
      <c r="J1761" s="10">
        <f>IF(Datos!$I$1761&lt;=Bosque!$E$37,IF(Datos!$H$1761&lt;=Bosque!$E$38,Bosque!$M$39,Bosque!$M$40),IF(Datos!$F$1761&lt;=Bosque!$E$41,Bosque!$M$42,Bosque!$M$43))</f>
        <v/>
      </c>
      <c r="K1761" s="10">
        <f>IF(Datos!$G$1761&lt;=Bosque!$E$44,IF(Datos!$H$1761&lt;=Bosque!$E$45,Bosque!$M$46,Bosque!$M$47),IF(Datos!$F$1761&lt;=Bosque!$E$48,Bosque!$M$49,Bosque!$M$50))</f>
        <v/>
      </c>
      <c r="L1761" s="10">
        <f>AVERAGE(E1761:K1761)</f>
        <v/>
      </c>
      <c r="M1761" s="10">
        <f>$M$2</f>
        <v/>
      </c>
      <c r="N1761">
        <f>IF(L1761&gt;=M1761,"Sí","No")</f>
        <v/>
      </c>
      <c r="O1761">
        <f>--AND(C1761=1,N1761="Sí")</f>
        <v/>
      </c>
      <c r="P1761">
        <f>--AND(C1761=0,N1761="Sí")</f>
        <v/>
      </c>
      <c r="Q1761">
        <f>--AND(C1761=1,N1761="No")</f>
        <v/>
      </c>
      <c r="R1761">
        <f>--AND(C1761=0,N1761="No")</f>
        <v/>
      </c>
      <c r="S1761">
        <f>--(C1761=--(L1761&gt;=M1761))</f>
        <v/>
      </c>
      <c r="T1761" s="11">
        <f>O1761*60000-P1761*3000</f>
        <v/>
      </c>
    </row>
    <row r="1762">
      <c r="A1762">
        <f>Datos!A1762</f>
        <v/>
      </c>
      <c r="B1762">
        <f>Datos!B1762</f>
        <v/>
      </c>
      <c r="C1762">
        <f>Datos!D1762</f>
        <v/>
      </c>
      <c r="D1762" t="n">
        <v>1762</v>
      </c>
      <c r="E1762" s="10">
        <f>IF(Datos!$G$1762&lt;=Bosque!$E$4,IF(Datos!$H$1762&lt;=Bosque!$E$5,Bosque!$M$6,Bosque!$M$7),IF(Datos!$G$1762&lt;=Bosque!$E$8,Bosque!$M$9,Bosque!$M$10))</f>
        <v/>
      </c>
      <c r="F1762" s="10">
        <f>IF(Datos!$H$1762&lt;=Bosque!$E$11,IF(Datos!$E$1762&lt;=Bosque!$E$12,Bosque!$M$13,Bosque!$M$14),IF(Datos!$I$1762&lt;=Bosque!$E$15,Bosque!$M$16,Bosque!$M$17))</f>
        <v/>
      </c>
      <c r="G1762" s="10">
        <f>IF(Datos!$E$1762&lt;=Bosque!$E$18,IF(Datos!$I$1762&lt;=Bosque!$E$19,Bosque!$M$20,Bosque!$M$21),Bosque!$M$22)</f>
        <v/>
      </c>
      <c r="H1762" s="10">
        <f>IF(Datos!$E$1762&lt;=Bosque!$E$23,IF(Datos!$E$1762&lt;=Bosque!$E$24,Bosque!$M$25,Bosque!$M$26),IF(Datos!$E$1762&lt;=Bosque!$E$27,Bosque!$M$28,Bosque!$M$29))</f>
        <v/>
      </c>
      <c r="I1762" s="10">
        <f>IF(Datos!$G$1762&lt;=Bosque!$E$30,IF(Datos!$E$1762&lt;=Bosque!$E$31,Bosque!$M$32,Bosque!$M$33),IF(Datos!$E$1762&lt;=Bosque!$E$34,Bosque!$M$35,Bosque!$M$36))</f>
        <v/>
      </c>
      <c r="J1762" s="10">
        <f>IF(Datos!$I$1762&lt;=Bosque!$E$37,IF(Datos!$H$1762&lt;=Bosque!$E$38,Bosque!$M$39,Bosque!$M$40),IF(Datos!$F$1762&lt;=Bosque!$E$41,Bosque!$M$42,Bosque!$M$43))</f>
        <v/>
      </c>
      <c r="K1762" s="10">
        <f>IF(Datos!$G$1762&lt;=Bosque!$E$44,IF(Datos!$H$1762&lt;=Bosque!$E$45,Bosque!$M$46,Bosque!$M$47),IF(Datos!$F$1762&lt;=Bosque!$E$48,Bosque!$M$49,Bosque!$M$50))</f>
        <v/>
      </c>
      <c r="L1762" s="10">
        <f>AVERAGE(E1762:K1762)</f>
        <v/>
      </c>
      <c r="M1762" s="10">
        <f>$M$2</f>
        <v/>
      </c>
      <c r="N1762">
        <f>IF(L1762&gt;=M1762,"Sí","No")</f>
        <v/>
      </c>
      <c r="O1762">
        <f>--AND(C1762=1,N1762="Sí")</f>
        <v/>
      </c>
      <c r="P1762">
        <f>--AND(C1762=0,N1762="Sí")</f>
        <v/>
      </c>
      <c r="Q1762">
        <f>--AND(C1762=1,N1762="No")</f>
        <v/>
      </c>
      <c r="R1762">
        <f>--AND(C1762=0,N1762="No")</f>
        <v/>
      </c>
      <c r="S1762">
        <f>--(C1762=--(L1762&gt;=M1762))</f>
        <v/>
      </c>
      <c r="T1762" s="11">
        <f>O1762*60000-P1762*3000</f>
        <v/>
      </c>
    </row>
    <row r="1763">
      <c r="A1763">
        <f>Datos!A1763</f>
        <v/>
      </c>
      <c r="B1763">
        <f>Datos!B1763</f>
        <v/>
      </c>
      <c r="C1763">
        <f>Datos!D1763</f>
        <v/>
      </c>
      <c r="D1763" t="n">
        <v>1763</v>
      </c>
      <c r="E1763" s="10">
        <f>IF(Datos!$G$1763&lt;=Bosque!$E$4,IF(Datos!$H$1763&lt;=Bosque!$E$5,Bosque!$M$6,Bosque!$M$7),IF(Datos!$G$1763&lt;=Bosque!$E$8,Bosque!$M$9,Bosque!$M$10))</f>
        <v/>
      </c>
      <c r="F1763" s="10">
        <f>IF(Datos!$H$1763&lt;=Bosque!$E$11,IF(Datos!$E$1763&lt;=Bosque!$E$12,Bosque!$M$13,Bosque!$M$14),IF(Datos!$I$1763&lt;=Bosque!$E$15,Bosque!$M$16,Bosque!$M$17))</f>
        <v/>
      </c>
      <c r="G1763" s="10">
        <f>IF(Datos!$E$1763&lt;=Bosque!$E$18,IF(Datos!$I$1763&lt;=Bosque!$E$19,Bosque!$M$20,Bosque!$M$21),Bosque!$M$22)</f>
        <v/>
      </c>
      <c r="H1763" s="10">
        <f>IF(Datos!$E$1763&lt;=Bosque!$E$23,IF(Datos!$E$1763&lt;=Bosque!$E$24,Bosque!$M$25,Bosque!$M$26),IF(Datos!$E$1763&lt;=Bosque!$E$27,Bosque!$M$28,Bosque!$M$29))</f>
        <v/>
      </c>
      <c r="I1763" s="10">
        <f>IF(Datos!$G$1763&lt;=Bosque!$E$30,IF(Datos!$E$1763&lt;=Bosque!$E$31,Bosque!$M$32,Bosque!$M$33),IF(Datos!$E$1763&lt;=Bosque!$E$34,Bosque!$M$35,Bosque!$M$36))</f>
        <v/>
      </c>
      <c r="J1763" s="10">
        <f>IF(Datos!$I$1763&lt;=Bosque!$E$37,IF(Datos!$H$1763&lt;=Bosque!$E$38,Bosque!$M$39,Bosque!$M$40),IF(Datos!$F$1763&lt;=Bosque!$E$41,Bosque!$M$42,Bosque!$M$43))</f>
        <v/>
      </c>
      <c r="K1763" s="10">
        <f>IF(Datos!$G$1763&lt;=Bosque!$E$44,IF(Datos!$H$1763&lt;=Bosque!$E$45,Bosque!$M$46,Bosque!$M$47),IF(Datos!$F$1763&lt;=Bosque!$E$48,Bosque!$M$49,Bosque!$M$50))</f>
        <v/>
      </c>
      <c r="L1763" s="10">
        <f>AVERAGE(E1763:K1763)</f>
        <v/>
      </c>
      <c r="M1763" s="10">
        <f>$M$2</f>
        <v/>
      </c>
      <c r="N1763">
        <f>IF(L1763&gt;=M1763,"Sí","No")</f>
        <v/>
      </c>
      <c r="O1763">
        <f>--AND(C1763=1,N1763="Sí")</f>
        <v/>
      </c>
      <c r="P1763">
        <f>--AND(C1763=0,N1763="Sí")</f>
        <v/>
      </c>
      <c r="Q1763">
        <f>--AND(C1763=1,N1763="No")</f>
        <v/>
      </c>
      <c r="R1763">
        <f>--AND(C1763=0,N1763="No")</f>
        <v/>
      </c>
      <c r="S1763">
        <f>--(C1763=--(L1763&gt;=M1763))</f>
        <v/>
      </c>
      <c r="T1763" s="11">
        <f>O1763*60000-P1763*3000</f>
        <v/>
      </c>
    </row>
    <row r="1764">
      <c r="A1764">
        <f>Datos!A1764</f>
        <v/>
      </c>
      <c r="B1764">
        <f>Datos!B1764</f>
        <v/>
      </c>
      <c r="C1764">
        <f>Datos!D1764</f>
        <v/>
      </c>
      <c r="D1764" t="n">
        <v>1764</v>
      </c>
      <c r="E1764" s="10">
        <f>IF(Datos!$G$1764&lt;=Bosque!$E$4,IF(Datos!$H$1764&lt;=Bosque!$E$5,Bosque!$M$6,Bosque!$M$7),IF(Datos!$G$1764&lt;=Bosque!$E$8,Bosque!$M$9,Bosque!$M$10))</f>
        <v/>
      </c>
      <c r="F1764" s="10">
        <f>IF(Datos!$H$1764&lt;=Bosque!$E$11,IF(Datos!$E$1764&lt;=Bosque!$E$12,Bosque!$M$13,Bosque!$M$14),IF(Datos!$I$1764&lt;=Bosque!$E$15,Bosque!$M$16,Bosque!$M$17))</f>
        <v/>
      </c>
      <c r="G1764" s="10">
        <f>IF(Datos!$E$1764&lt;=Bosque!$E$18,IF(Datos!$I$1764&lt;=Bosque!$E$19,Bosque!$M$20,Bosque!$M$21),Bosque!$M$22)</f>
        <v/>
      </c>
      <c r="H1764" s="10">
        <f>IF(Datos!$E$1764&lt;=Bosque!$E$23,IF(Datos!$E$1764&lt;=Bosque!$E$24,Bosque!$M$25,Bosque!$M$26),IF(Datos!$E$1764&lt;=Bosque!$E$27,Bosque!$M$28,Bosque!$M$29))</f>
        <v/>
      </c>
      <c r="I1764" s="10">
        <f>IF(Datos!$G$1764&lt;=Bosque!$E$30,IF(Datos!$E$1764&lt;=Bosque!$E$31,Bosque!$M$32,Bosque!$M$33),IF(Datos!$E$1764&lt;=Bosque!$E$34,Bosque!$M$35,Bosque!$M$36))</f>
        <v/>
      </c>
      <c r="J1764" s="10">
        <f>IF(Datos!$I$1764&lt;=Bosque!$E$37,IF(Datos!$H$1764&lt;=Bosque!$E$38,Bosque!$M$39,Bosque!$M$40),IF(Datos!$F$1764&lt;=Bosque!$E$41,Bosque!$M$42,Bosque!$M$43))</f>
        <v/>
      </c>
      <c r="K1764" s="10">
        <f>IF(Datos!$G$1764&lt;=Bosque!$E$44,IF(Datos!$H$1764&lt;=Bosque!$E$45,Bosque!$M$46,Bosque!$M$47),IF(Datos!$F$1764&lt;=Bosque!$E$48,Bosque!$M$49,Bosque!$M$50))</f>
        <v/>
      </c>
      <c r="L1764" s="10">
        <f>AVERAGE(E1764:K1764)</f>
        <v/>
      </c>
      <c r="M1764" s="10">
        <f>$M$2</f>
        <v/>
      </c>
      <c r="N1764">
        <f>IF(L1764&gt;=M1764,"Sí","No")</f>
        <v/>
      </c>
      <c r="O1764">
        <f>--AND(C1764=1,N1764="Sí")</f>
        <v/>
      </c>
      <c r="P1764">
        <f>--AND(C1764=0,N1764="Sí")</f>
        <v/>
      </c>
      <c r="Q1764">
        <f>--AND(C1764=1,N1764="No")</f>
        <v/>
      </c>
      <c r="R1764">
        <f>--AND(C1764=0,N1764="No")</f>
        <v/>
      </c>
      <c r="S1764">
        <f>--(C1764=--(L1764&gt;=M1764))</f>
        <v/>
      </c>
      <c r="T1764" s="11">
        <f>O1764*60000-P1764*3000</f>
        <v/>
      </c>
    </row>
    <row r="1765">
      <c r="A1765">
        <f>Datos!A1765</f>
        <v/>
      </c>
      <c r="B1765">
        <f>Datos!B1765</f>
        <v/>
      </c>
      <c r="C1765">
        <f>Datos!D1765</f>
        <v/>
      </c>
      <c r="D1765" t="n">
        <v>1765</v>
      </c>
      <c r="E1765" s="10">
        <f>IF(Datos!$G$1765&lt;=Bosque!$E$4,IF(Datos!$H$1765&lt;=Bosque!$E$5,Bosque!$M$6,Bosque!$M$7),IF(Datos!$G$1765&lt;=Bosque!$E$8,Bosque!$M$9,Bosque!$M$10))</f>
        <v/>
      </c>
      <c r="F1765" s="10">
        <f>IF(Datos!$H$1765&lt;=Bosque!$E$11,IF(Datos!$E$1765&lt;=Bosque!$E$12,Bosque!$M$13,Bosque!$M$14),IF(Datos!$I$1765&lt;=Bosque!$E$15,Bosque!$M$16,Bosque!$M$17))</f>
        <v/>
      </c>
      <c r="G1765" s="10">
        <f>IF(Datos!$E$1765&lt;=Bosque!$E$18,IF(Datos!$I$1765&lt;=Bosque!$E$19,Bosque!$M$20,Bosque!$M$21),Bosque!$M$22)</f>
        <v/>
      </c>
      <c r="H1765" s="10">
        <f>IF(Datos!$E$1765&lt;=Bosque!$E$23,IF(Datos!$E$1765&lt;=Bosque!$E$24,Bosque!$M$25,Bosque!$M$26),IF(Datos!$E$1765&lt;=Bosque!$E$27,Bosque!$M$28,Bosque!$M$29))</f>
        <v/>
      </c>
      <c r="I1765" s="10">
        <f>IF(Datos!$G$1765&lt;=Bosque!$E$30,IF(Datos!$E$1765&lt;=Bosque!$E$31,Bosque!$M$32,Bosque!$M$33),IF(Datos!$E$1765&lt;=Bosque!$E$34,Bosque!$M$35,Bosque!$M$36))</f>
        <v/>
      </c>
      <c r="J1765" s="10">
        <f>IF(Datos!$I$1765&lt;=Bosque!$E$37,IF(Datos!$H$1765&lt;=Bosque!$E$38,Bosque!$M$39,Bosque!$M$40),IF(Datos!$F$1765&lt;=Bosque!$E$41,Bosque!$M$42,Bosque!$M$43))</f>
        <v/>
      </c>
      <c r="K1765" s="10">
        <f>IF(Datos!$G$1765&lt;=Bosque!$E$44,IF(Datos!$H$1765&lt;=Bosque!$E$45,Bosque!$M$46,Bosque!$M$47),IF(Datos!$F$1765&lt;=Bosque!$E$48,Bosque!$M$49,Bosque!$M$50))</f>
        <v/>
      </c>
      <c r="L1765" s="10">
        <f>AVERAGE(E1765:K1765)</f>
        <v/>
      </c>
      <c r="M1765" s="10">
        <f>$M$2</f>
        <v/>
      </c>
      <c r="N1765">
        <f>IF(L1765&gt;=M1765,"Sí","No")</f>
        <v/>
      </c>
      <c r="O1765">
        <f>--AND(C1765=1,N1765="Sí")</f>
        <v/>
      </c>
      <c r="P1765">
        <f>--AND(C1765=0,N1765="Sí")</f>
        <v/>
      </c>
      <c r="Q1765">
        <f>--AND(C1765=1,N1765="No")</f>
        <v/>
      </c>
      <c r="R1765">
        <f>--AND(C1765=0,N1765="No")</f>
        <v/>
      </c>
      <c r="S1765">
        <f>--(C1765=--(L1765&gt;=M1765))</f>
        <v/>
      </c>
      <c r="T1765" s="11">
        <f>O1765*60000-P1765*3000</f>
        <v/>
      </c>
    </row>
    <row r="1766">
      <c r="A1766">
        <f>Datos!A1766</f>
        <v/>
      </c>
      <c r="B1766">
        <f>Datos!B1766</f>
        <v/>
      </c>
      <c r="C1766">
        <f>Datos!D1766</f>
        <v/>
      </c>
      <c r="D1766" t="n">
        <v>1766</v>
      </c>
      <c r="E1766" s="10">
        <f>IF(Datos!$G$1766&lt;=Bosque!$E$4,IF(Datos!$H$1766&lt;=Bosque!$E$5,Bosque!$M$6,Bosque!$M$7),IF(Datos!$G$1766&lt;=Bosque!$E$8,Bosque!$M$9,Bosque!$M$10))</f>
        <v/>
      </c>
      <c r="F1766" s="10">
        <f>IF(Datos!$H$1766&lt;=Bosque!$E$11,IF(Datos!$E$1766&lt;=Bosque!$E$12,Bosque!$M$13,Bosque!$M$14),IF(Datos!$I$1766&lt;=Bosque!$E$15,Bosque!$M$16,Bosque!$M$17))</f>
        <v/>
      </c>
      <c r="G1766" s="10">
        <f>IF(Datos!$E$1766&lt;=Bosque!$E$18,IF(Datos!$I$1766&lt;=Bosque!$E$19,Bosque!$M$20,Bosque!$M$21),Bosque!$M$22)</f>
        <v/>
      </c>
      <c r="H1766" s="10">
        <f>IF(Datos!$E$1766&lt;=Bosque!$E$23,IF(Datos!$E$1766&lt;=Bosque!$E$24,Bosque!$M$25,Bosque!$M$26),IF(Datos!$E$1766&lt;=Bosque!$E$27,Bosque!$M$28,Bosque!$M$29))</f>
        <v/>
      </c>
      <c r="I1766" s="10">
        <f>IF(Datos!$G$1766&lt;=Bosque!$E$30,IF(Datos!$E$1766&lt;=Bosque!$E$31,Bosque!$M$32,Bosque!$M$33),IF(Datos!$E$1766&lt;=Bosque!$E$34,Bosque!$M$35,Bosque!$M$36))</f>
        <v/>
      </c>
      <c r="J1766" s="10">
        <f>IF(Datos!$I$1766&lt;=Bosque!$E$37,IF(Datos!$H$1766&lt;=Bosque!$E$38,Bosque!$M$39,Bosque!$M$40),IF(Datos!$F$1766&lt;=Bosque!$E$41,Bosque!$M$42,Bosque!$M$43))</f>
        <v/>
      </c>
      <c r="K1766" s="10">
        <f>IF(Datos!$G$1766&lt;=Bosque!$E$44,IF(Datos!$H$1766&lt;=Bosque!$E$45,Bosque!$M$46,Bosque!$M$47),IF(Datos!$F$1766&lt;=Bosque!$E$48,Bosque!$M$49,Bosque!$M$50))</f>
        <v/>
      </c>
      <c r="L1766" s="10">
        <f>AVERAGE(E1766:K1766)</f>
        <v/>
      </c>
      <c r="M1766" s="10">
        <f>$M$2</f>
        <v/>
      </c>
      <c r="N1766">
        <f>IF(L1766&gt;=M1766,"Sí","No")</f>
        <v/>
      </c>
      <c r="O1766">
        <f>--AND(C1766=1,N1766="Sí")</f>
        <v/>
      </c>
      <c r="P1766">
        <f>--AND(C1766=0,N1766="Sí")</f>
        <v/>
      </c>
      <c r="Q1766">
        <f>--AND(C1766=1,N1766="No")</f>
        <v/>
      </c>
      <c r="R1766">
        <f>--AND(C1766=0,N1766="No")</f>
        <v/>
      </c>
      <c r="S1766">
        <f>--(C1766=--(L1766&gt;=M1766))</f>
        <v/>
      </c>
      <c r="T1766" s="11">
        <f>O1766*60000-P1766*3000</f>
        <v/>
      </c>
    </row>
    <row r="1767">
      <c r="A1767">
        <f>Datos!A1767</f>
        <v/>
      </c>
      <c r="B1767">
        <f>Datos!B1767</f>
        <v/>
      </c>
      <c r="C1767">
        <f>Datos!D1767</f>
        <v/>
      </c>
      <c r="D1767" t="n">
        <v>1767</v>
      </c>
      <c r="E1767" s="10">
        <f>IF(Datos!$G$1767&lt;=Bosque!$E$4,IF(Datos!$H$1767&lt;=Bosque!$E$5,Bosque!$M$6,Bosque!$M$7),IF(Datos!$G$1767&lt;=Bosque!$E$8,Bosque!$M$9,Bosque!$M$10))</f>
        <v/>
      </c>
      <c r="F1767" s="10">
        <f>IF(Datos!$H$1767&lt;=Bosque!$E$11,IF(Datos!$E$1767&lt;=Bosque!$E$12,Bosque!$M$13,Bosque!$M$14),IF(Datos!$I$1767&lt;=Bosque!$E$15,Bosque!$M$16,Bosque!$M$17))</f>
        <v/>
      </c>
      <c r="G1767" s="10">
        <f>IF(Datos!$E$1767&lt;=Bosque!$E$18,IF(Datos!$I$1767&lt;=Bosque!$E$19,Bosque!$M$20,Bosque!$M$21),Bosque!$M$22)</f>
        <v/>
      </c>
      <c r="H1767" s="10">
        <f>IF(Datos!$E$1767&lt;=Bosque!$E$23,IF(Datos!$E$1767&lt;=Bosque!$E$24,Bosque!$M$25,Bosque!$M$26),IF(Datos!$E$1767&lt;=Bosque!$E$27,Bosque!$M$28,Bosque!$M$29))</f>
        <v/>
      </c>
      <c r="I1767" s="10">
        <f>IF(Datos!$G$1767&lt;=Bosque!$E$30,IF(Datos!$E$1767&lt;=Bosque!$E$31,Bosque!$M$32,Bosque!$M$33),IF(Datos!$E$1767&lt;=Bosque!$E$34,Bosque!$M$35,Bosque!$M$36))</f>
        <v/>
      </c>
      <c r="J1767" s="10">
        <f>IF(Datos!$I$1767&lt;=Bosque!$E$37,IF(Datos!$H$1767&lt;=Bosque!$E$38,Bosque!$M$39,Bosque!$M$40),IF(Datos!$F$1767&lt;=Bosque!$E$41,Bosque!$M$42,Bosque!$M$43))</f>
        <v/>
      </c>
      <c r="K1767" s="10">
        <f>IF(Datos!$G$1767&lt;=Bosque!$E$44,IF(Datos!$H$1767&lt;=Bosque!$E$45,Bosque!$M$46,Bosque!$M$47),IF(Datos!$F$1767&lt;=Bosque!$E$48,Bosque!$M$49,Bosque!$M$50))</f>
        <v/>
      </c>
      <c r="L1767" s="10">
        <f>AVERAGE(E1767:K1767)</f>
        <v/>
      </c>
      <c r="M1767" s="10">
        <f>$M$2</f>
        <v/>
      </c>
      <c r="N1767">
        <f>IF(L1767&gt;=M1767,"Sí","No")</f>
        <v/>
      </c>
      <c r="O1767">
        <f>--AND(C1767=1,N1767="Sí")</f>
        <v/>
      </c>
      <c r="P1767">
        <f>--AND(C1767=0,N1767="Sí")</f>
        <v/>
      </c>
      <c r="Q1767">
        <f>--AND(C1767=1,N1767="No")</f>
        <v/>
      </c>
      <c r="R1767">
        <f>--AND(C1767=0,N1767="No")</f>
        <v/>
      </c>
      <c r="S1767">
        <f>--(C1767=--(L1767&gt;=M1767))</f>
        <v/>
      </c>
      <c r="T1767" s="11">
        <f>O1767*60000-P1767*3000</f>
        <v/>
      </c>
    </row>
    <row r="1768">
      <c r="A1768">
        <f>Datos!A1768</f>
        <v/>
      </c>
      <c r="B1768">
        <f>Datos!B1768</f>
        <v/>
      </c>
      <c r="C1768">
        <f>Datos!D1768</f>
        <v/>
      </c>
      <c r="D1768" t="n">
        <v>1768</v>
      </c>
      <c r="E1768" s="10">
        <f>IF(Datos!$G$1768&lt;=Bosque!$E$4,IF(Datos!$H$1768&lt;=Bosque!$E$5,Bosque!$M$6,Bosque!$M$7),IF(Datos!$G$1768&lt;=Bosque!$E$8,Bosque!$M$9,Bosque!$M$10))</f>
        <v/>
      </c>
      <c r="F1768" s="10">
        <f>IF(Datos!$H$1768&lt;=Bosque!$E$11,IF(Datos!$E$1768&lt;=Bosque!$E$12,Bosque!$M$13,Bosque!$M$14),IF(Datos!$I$1768&lt;=Bosque!$E$15,Bosque!$M$16,Bosque!$M$17))</f>
        <v/>
      </c>
      <c r="G1768" s="10">
        <f>IF(Datos!$E$1768&lt;=Bosque!$E$18,IF(Datos!$I$1768&lt;=Bosque!$E$19,Bosque!$M$20,Bosque!$M$21),Bosque!$M$22)</f>
        <v/>
      </c>
      <c r="H1768" s="10">
        <f>IF(Datos!$E$1768&lt;=Bosque!$E$23,IF(Datos!$E$1768&lt;=Bosque!$E$24,Bosque!$M$25,Bosque!$M$26),IF(Datos!$E$1768&lt;=Bosque!$E$27,Bosque!$M$28,Bosque!$M$29))</f>
        <v/>
      </c>
      <c r="I1768" s="10">
        <f>IF(Datos!$G$1768&lt;=Bosque!$E$30,IF(Datos!$E$1768&lt;=Bosque!$E$31,Bosque!$M$32,Bosque!$M$33),IF(Datos!$E$1768&lt;=Bosque!$E$34,Bosque!$M$35,Bosque!$M$36))</f>
        <v/>
      </c>
      <c r="J1768" s="10">
        <f>IF(Datos!$I$1768&lt;=Bosque!$E$37,IF(Datos!$H$1768&lt;=Bosque!$E$38,Bosque!$M$39,Bosque!$M$40),IF(Datos!$F$1768&lt;=Bosque!$E$41,Bosque!$M$42,Bosque!$M$43))</f>
        <v/>
      </c>
      <c r="K1768" s="10">
        <f>IF(Datos!$G$1768&lt;=Bosque!$E$44,IF(Datos!$H$1768&lt;=Bosque!$E$45,Bosque!$M$46,Bosque!$M$47),IF(Datos!$F$1768&lt;=Bosque!$E$48,Bosque!$M$49,Bosque!$M$50))</f>
        <v/>
      </c>
      <c r="L1768" s="10">
        <f>AVERAGE(E1768:K1768)</f>
        <v/>
      </c>
      <c r="M1768" s="10">
        <f>$M$2</f>
        <v/>
      </c>
      <c r="N1768">
        <f>IF(L1768&gt;=M1768,"Sí","No")</f>
        <v/>
      </c>
      <c r="O1768">
        <f>--AND(C1768=1,N1768="Sí")</f>
        <v/>
      </c>
      <c r="P1768">
        <f>--AND(C1768=0,N1768="Sí")</f>
        <v/>
      </c>
      <c r="Q1768">
        <f>--AND(C1768=1,N1768="No")</f>
        <v/>
      </c>
      <c r="R1768">
        <f>--AND(C1768=0,N1768="No")</f>
        <v/>
      </c>
      <c r="S1768">
        <f>--(C1768=--(L1768&gt;=M1768))</f>
        <v/>
      </c>
      <c r="T1768" s="11">
        <f>O1768*60000-P1768*3000</f>
        <v/>
      </c>
    </row>
    <row r="1769">
      <c r="A1769">
        <f>Datos!A1769</f>
        <v/>
      </c>
      <c r="B1769">
        <f>Datos!B1769</f>
        <v/>
      </c>
      <c r="C1769">
        <f>Datos!D1769</f>
        <v/>
      </c>
      <c r="D1769" t="n">
        <v>1769</v>
      </c>
      <c r="E1769" s="10">
        <f>IF(Datos!$G$1769&lt;=Bosque!$E$4,IF(Datos!$H$1769&lt;=Bosque!$E$5,Bosque!$M$6,Bosque!$M$7),IF(Datos!$G$1769&lt;=Bosque!$E$8,Bosque!$M$9,Bosque!$M$10))</f>
        <v/>
      </c>
      <c r="F1769" s="10">
        <f>IF(Datos!$H$1769&lt;=Bosque!$E$11,IF(Datos!$E$1769&lt;=Bosque!$E$12,Bosque!$M$13,Bosque!$M$14),IF(Datos!$I$1769&lt;=Bosque!$E$15,Bosque!$M$16,Bosque!$M$17))</f>
        <v/>
      </c>
      <c r="G1769" s="10">
        <f>IF(Datos!$E$1769&lt;=Bosque!$E$18,IF(Datos!$I$1769&lt;=Bosque!$E$19,Bosque!$M$20,Bosque!$M$21),Bosque!$M$22)</f>
        <v/>
      </c>
      <c r="H1769" s="10">
        <f>IF(Datos!$E$1769&lt;=Bosque!$E$23,IF(Datos!$E$1769&lt;=Bosque!$E$24,Bosque!$M$25,Bosque!$M$26),IF(Datos!$E$1769&lt;=Bosque!$E$27,Bosque!$M$28,Bosque!$M$29))</f>
        <v/>
      </c>
      <c r="I1769" s="10">
        <f>IF(Datos!$G$1769&lt;=Bosque!$E$30,IF(Datos!$E$1769&lt;=Bosque!$E$31,Bosque!$M$32,Bosque!$M$33),IF(Datos!$E$1769&lt;=Bosque!$E$34,Bosque!$M$35,Bosque!$M$36))</f>
        <v/>
      </c>
      <c r="J1769" s="10">
        <f>IF(Datos!$I$1769&lt;=Bosque!$E$37,IF(Datos!$H$1769&lt;=Bosque!$E$38,Bosque!$M$39,Bosque!$M$40),IF(Datos!$F$1769&lt;=Bosque!$E$41,Bosque!$M$42,Bosque!$M$43))</f>
        <v/>
      </c>
      <c r="K1769" s="10">
        <f>IF(Datos!$G$1769&lt;=Bosque!$E$44,IF(Datos!$H$1769&lt;=Bosque!$E$45,Bosque!$M$46,Bosque!$M$47),IF(Datos!$F$1769&lt;=Bosque!$E$48,Bosque!$M$49,Bosque!$M$50))</f>
        <v/>
      </c>
      <c r="L1769" s="10">
        <f>AVERAGE(E1769:K1769)</f>
        <v/>
      </c>
      <c r="M1769" s="10">
        <f>$M$2</f>
        <v/>
      </c>
      <c r="N1769">
        <f>IF(L1769&gt;=M1769,"Sí","No")</f>
        <v/>
      </c>
      <c r="O1769">
        <f>--AND(C1769=1,N1769="Sí")</f>
        <v/>
      </c>
      <c r="P1769">
        <f>--AND(C1769=0,N1769="Sí")</f>
        <v/>
      </c>
      <c r="Q1769">
        <f>--AND(C1769=1,N1769="No")</f>
        <v/>
      </c>
      <c r="R1769">
        <f>--AND(C1769=0,N1769="No")</f>
        <v/>
      </c>
      <c r="S1769">
        <f>--(C1769=--(L1769&gt;=M1769))</f>
        <v/>
      </c>
      <c r="T1769" s="11">
        <f>O1769*60000-P1769*3000</f>
        <v/>
      </c>
    </row>
    <row r="1770">
      <c r="A1770">
        <f>Datos!A1770</f>
        <v/>
      </c>
      <c r="B1770">
        <f>Datos!B1770</f>
        <v/>
      </c>
      <c r="C1770">
        <f>Datos!D1770</f>
        <v/>
      </c>
      <c r="D1770" t="n">
        <v>1770</v>
      </c>
      <c r="E1770" s="10">
        <f>IF(Datos!$G$1770&lt;=Bosque!$E$4,IF(Datos!$H$1770&lt;=Bosque!$E$5,Bosque!$M$6,Bosque!$M$7),IF(Datos!$G$1770&lt;=Bosque!$E$8,Bosque!$M$9,Bosque!$M$10))</f>
        <v/>
      </c>
      <c r="F1770" s="10">
        <f>IF(Datos!$H$1770&lt;=Bosque!$E$11,IF(Datos!$E$1770&lt;=Bosque!$E$12,Bosque!$M$13,Bosque!$M$14),IF(Datos!$I$1770&lt;=Bosque!$E$15,Bosque!$M$16,Bosque!$M$17))</f>
        <v/>
      </c>
      <c r="G1770" s="10">
        <f>IF(Datos!$E$1770&lt;=Bosque!$E$18,IF(Datos!$I$1770&lt;=Bosque!$E$19,Bosque!$M$20,Bosque!$M$21),Bosque!$M$22)</f>
        <v/>
      </c>
      <c r="H1770" s="10">
        <f>IF(Datos!$E$1770&lt;=Bosque!$E$23,IF(Datos!$E$1770&lt;=Bosque!$E$24,Bosque!$M$25,Bosque!$M$26),IF(Datos!$E$1770&lt;=Bosque!$E$27,Bosque!$M$28,Bosque!$M$29))</f>
        <v/>
      </c>
      <c r="I1770" s="10">
        <f>IF(Datos!$G$1770&lt;=Bosque!$E$30,IF(Datos!$E$1770&lt;=Bosque!$E$31,Bosque!$M$32,Bosque!$M$33),IF(Datos!$E$1770&lt;=Bosque!$E$34,Bosque!$M$35,Bosque!$M$36))</f>
        <v/>
      </c>
      <c r="J1770" s="10">
        <f>IF(Datos!$I$1770&lt;=Bosque!$E$37,IF(Datos!$H$1770&lt;=Bosque!$E$38,Bosque!$M$39,Bosque!$M$40),IF(Datos!$F$1770&lt;=Bosque!$E$41,Bosque!$M$42,Bosque!$M$43))</f>
        <v/>
      </c>
      <c r="K1770" s="10">
        <f>IF(Datos!$G$1770&lt;=Bosque!$E$44,IF(Datos!$H$1770&lt;=Bosque!$E$45,Bosque!$M$46,Bosque!$M$47),IF(Datos!$F$1770&lt;=Bosque!$E$48,Bosque!$M$49,Bosque!$M$50))</f>
        <v/>
      </c>
      <c r="L1770" s="10">
        <f>AVERAGE(E1770:K1770)</f>
        <v/>
      </c>
      <c r="M1770" s="10">
        <f>$M$2</f>
        <v/>
      </c>
      <c r="N1770">
        <f>IF(L1770&gt;=M1770,"Sí","No")</f>
        <v/>
      </c>
      <c r="O1770">
        <f>--AND(C1770=1,N1770="Sí")</f>
        <v/>
      </c>
      <c r="P1770">
        <f>--AND(C1770=0,N1770="Sí")</f>
        <v/>
      </c>
      <c r="Q1770">
        <f>--AND(C1770=1,N1770="No")</f>
        <v/>
      </c>
      <c r="R1770">
        <f>--AND(C1770=0,N1770="No")</f>
        <v/>
      </c>
      <c r="S1770">
        <f>--(C1770=--(L1770&gt;=M1770))</f>
        <v/>
      </c>
      <c r="T1770" s="11">
        <f>O1770*60000-P1770*3000</f>
        <v/>
      </c>
    </row>
    <row r="1771">
      <c r="A1771">
        <f>Datos!A1771</f>
        <v/>
      </c>
      <c r="B1771">
        <f>Datos!B1771</f>
        <v/>
      </c>
      <c r="C1771">
        <f>Datos!D1771</f>
        <v/>
      </c>
      <c r="D1771" t="n">
        <v>1771</v>
      </c>
      <c r="E1771" s="10">
        <f>IF(Datos!$G$1771&lt;=Bosque!$E$4,IF(Datos!$H$1771&lt;=Bosque!$E$5,Bosque!$M$6,Bosque!$M$7),IF(Datos!$G$1771&lt;=Bosque!$E$8,Bosque!$M$9,Bosque!$M$10))</f>
        <v/>
      </c>
      <c r="F1771" s="10">
        <f>IF(Datos!$H$1771&lt;=Bosque!$E$11,IF(Datos!$E$1771&lt;=Bosque!$E$12,Bosque!$M$13,Bosque!$M$14),IF(Datos!$I$1771&lt;=Bosque!$E$15,Bosque!$M$16,Bosque!$M$17))</f>
        <v/>
      </c>
      <c r="G1771" s="10">
        <f>IF(Datos!$E$1771&lt;=Bosque!$E$18,IF(Datos!$I$1771&lt;=Bosque!$E$19,Bosque!$M$20,Bosque!$M$21),Bosque!$M$22)</f>
        <v/>
      </c>
      <c r="H1771" s="10">
        <f>IF(Datos!$E$1771&lt;=Bosque!$E$23,IF(Datos!$E$1771&lt;=Bosque!$E$24,Bosque!$M$25,Bosque!$M$26),IF(Datos!$E$1771&lt;=Bosque!$E$27,Bosque!$M$28,Bosque!$M$29))</f>
        <v/>
      </c>
      <c r="I1771" s="10">
        <f>IF(Datos!$G$1771&lt;=Bosque!$E$30,IF(Datos!$E$1771&lt;=Bosque!$E$31,Bosque!$M$32,Bosque!$M$33),IF(Datos!$E$1771&lt;=Bosque!$E$34,Bosque!$M$35,Bosque!$M$36))</f>
        <v/>
      </c>
      <c r="J1771" s="10">
        <f>IF(Datos!$I$1771&lt;=Bosque!$E$37,IF(Datos!$H$1771&lt;=Bosque!$E$38,Bosque!$M$39,Bosque!$M$40),IF(Datos!$F$1771&lt;=Bosque!$E$41,Bosque!$M$42,Bosque!$M$43))</f>
        <v/>
      </c>
      <c r="K1771" s="10">
        <f>IF(Datos!$G$1771&lt;=Bosque!$E$44,IF(Datos!$H$1771&lt;=Bosque!$E$45,Bosque!$M$46,Bosque!$M$47),IF(Datos!$F$1771&lt;=Bosque!$E$48,Bosque!$M$49,Bosque!$M$50))</f>
        <v/>
      </c>
      <c r="L1771" s="10">
        <f>AVERAGE(E1771:K1771)</f>
        <v/>
      </c>
      <c r="M1771" s="10">
        <f>$M$2</f>
        <v/>
      </c>
      <c r="N1771">
        <f>IF(L1771&gt;=M1771,"Sí","No")</f>
        <v/>
      </c>
      <c r="O1771">
        <f>--AND(C1771=1,N1771="Sí")</f>
        <v/>
      </c>
      <c r="P1771">
        <f>--AND(C1771=0,N1771="Sí")</f>
        <v/>
      </c>
      <c r="Q1771">
        <f>--AND(C1771=1,N1771="No")</f>
        <v/>
      </c>
      <c r="R1771">
        <f>--AND(C1771=0,N1771="No")</f>
        <v/>
      </c>
      <c r="S1771">
        <f>--(C1771=--(L1771&gt;=M1771))</f>
        <v/>
      </c>
      <c r="T1771" s="11">
        <f>O1771*60000-P1771*3000</f>
        <v/>
      </c>
    </row>
    <row r="1772">
      <c r="A1772">
        <f>Datos!A1772</f>
        <v/>
      </c>
      <c r="B1772">
        <f>Datos!B1772</f>
        <v/>
      </c>
      <c r="C1772">
        <f>Datos!D1772</f>
        <v/>
      </c>
      <c r="D1772" t="n">
        <v>1772</v>
      </c>
      <c r="E1772" s="10">
        <f>IF(Datos!$G$1772&lt;=Bosque!$E$4,IF(Datos!$H$1772&lt;=Bosque!$E$5,Bosque!$M$6,Bosque!$M$7),IF(Datos!$G$1772&lt;=Bosque!$E$8,Bosque!$M$9,Bosque!$M$10))</f>
        <v/>
      </c>
      <c r="F1772" s="10">
        <f>IF(Datos!$H$1772&lt;=Bosque!$E$11,IF(Datos!$E$1772&lt;=Bosque!$E$12,Bosque!$M$13,Bosque!$M$14),IF(Datos!$I$1772&lt;=Bosque!$E$15,Bosque!$M$16,Bosque!$M$17))</f>
        <v/>
      </c>
      <c r="G1772" s="10">
        <f>IF(Datos!$E$1772&lt;=Bosque!$E$18,IF(Datos!$I$1772&lt;=Bosque!$E$19,Bosque!$M$20,Bosque!$M$21),Bosque!$M$22)</f>
        <v/>
      </c>
      <c r="H1772" s="10">
        <f>IF(Datos!$E$1772&lt;=Bosque!$E$23,IF(Datos!$E$1772&lt;=Bosque!$E$24,Bosque!$M$25,Bosque!$M$26),IF(Datos!$E$1772&lt;=Bosque!$E$27,Bosque!$M$28,Bosque!$M$29))</f>
        <v/>
      </c>
      <c r="I1772" s="10">
        <f>IF(Datos!$G$1772&lt;=Bosque!$E$30,IF(Datos!$E$1772&lt;=Bosque!$E$31,Bosque!$M$32,Bosque!$M$33),IF(Datos!$E$1772&lt;=Bosque!$E$34,Bosque!$M$35,Bosque!$M$36))</f>
        <v/>
      </c>
      <c r="J1772" s="10">
        <f>IF(Datos!$I$1772&lt;=Bosque!$E$37,IF(Datos!$H$1772&lt;=Bosque!$E$38,Bosque!$M$39,Bosque!$M$40),IF(Datos!$F$1772&lt;=Bosque!$E$41,Bosque!$M$42,Bosque!$M$43))</f>
        <v/>
      </c>
      <c r="K1772" s="10">
        <f>IF(Datos!$G$1772&lt;=Bosque!$E$44,IF(Datos!$H$1772&lt;=Bosque!$E$45,Bosque!$M$46,Bosque!$M$47),IF(Datos!$F$1772&lt;=Bosque!$E$48,Bosque!$M$49,Bosque!$M$50))</f>
        <v/>
      </c>
      <c r="L1772" s="10">
        <f>AVERAGE(E1772:K1772)</f>
        <v/>
      </c>
      <c r="M1772" s="10">
        <f>$M$2</f>
        <v/>
      </c>
      <c r="N1772">
        <f>IF(L1772&gt;=M1772,"Sí","No")</f>
        <v/>
      </c>
      <c r="O1772">
        <f>--AND(C1772=1,N1772="Sí")</f>
        <v/>
      </c>
      <c r="P1772">
        <f>--AND(C1772=0,N1772="Sí")</f>
        <v/>
      </c>
      <c r="Q1772">
        <f>--AND(C1772=1,N1772="No")</f>
        <v/>
      </c>
      <c r="R1772">
        <f>--AND(C1772=0,N1772="No")</f>
        <v/>
      </c>
      <c r="S1772">
        <f>--(C1772=--(L1772&gt;=M1772))</f>
        <v/>
      </c>
      <c r="T1772" s="11">
        <f>O1772*60000-P1772*3000</f>
        <v/>
      </c>
    </row>
    <row r="1773">
      <c r="A1773">
        <f>Datos!A1773</f>
        <v/>
      </c>
      <c r="B1773">
        <f>Datos!B1773</f>
        <v/>
      </c>
      <c r="C1773">
        <f>Datos!D1773</f>
        <v/>
      </c>
      <c r="D1773" t="n">
        <v>1773</v>
      </c>
      <c r="E1773" s="10">
        <f>IF(Datos!$G$1773&lt;=Bosque!$E$4,IF(Datos!$H$1773&lt;=Bosque!$E$5,Bosque!$M$6,Bosque!$M$7),IF(Datos!$G$1773&lt;=Bosque!$E$8,Bosque!$M$9,Bosque!$M$10))</f>
        <v/>
      </c>
      <c r="F1773" s="10">
        <f>IF(Datos!$H$1773&lt;=Bosque!$E$11,IF(Datos!$E$1773&lt;=Bosque!$E$12,Bosque!$M$13,Bosque!$M$14),IF(Datos!$I$1773&lt;=Bosque!$E$15,Bosque!$M$16,Bosque!$M$17))</f>
        <v/>
      </c>
      <c r="G1773" s="10">
        <f>IF(Datos!$E$1773&lt;=Bosque!$E$18,IF(Datos!$I$1773&lt;=Bosque!$E$19,Bosque!$M$20,Bosque!$M$21),Bosque!$M$22)</f>
        <v/>
      </c>
      <c r="H1773" s="10">
        <f>IF(Datos!$E$1773&lt;=Bosque!$E$23,IF(Datos!$E$1773&lt;=Bosque!$E$24,Bosque!$M$25,Bosque!$M$26),IF(Datos!$E$1773&lt;=Bosque!$E$27,Bosque!$M$28,Bosque!$M$29))</f>
        <v/>
      </c>
      <c r="I1773" s="10">
        <f>IF(Datos!$G$1773&lt;=Bosque!$E$30,IF(Datos!$E$1773&lt;=Bosque!$E$31,Bosque!$M$32,Bosque!$M$33),IF(Datos!$E$1773&lt;=Bosque!$E$34,Bosque!$M$35,Bosque!$M$36))</f>
        <v/>
      </c>
      <c r="J1773" s="10">
        <f>IF(Datos!$I$1773&lt;=Bosque!$E$37,IF(Datos!$H$1773&lt;=Bosque!$E$38,Bosque!$M$39,Bosque!$M$40),IF(Datos!$F$1773&lt;=Bosque!$E$41,Bosque!$M$42,Bosque!$M$43))</f>
        <v/>
      </c>
      <c r="K1773" s="10">
        <f>IF(Datos!$G$1773&lt;=Bosque!$E$44,IF(Datos!$H$1773&lt;=Bosque!$E$45,Bosque!$M$46,Bosque!$M$47),IF(Datos!$F$1773&lt;=Bosque!$E$48,Bosque!$M$49,Bosque!$M$50))</f>
        <v/>
      </c>
      <c r="L1773" s="10">
        <f>AVERAGE(E1773:K1773)</f>
        <v/>
      </c>
      <c r="M1773" s="10">
        <f>$M$2</f>
        <v/>
      </c>
      <c r="N1773">
        <f>IF(L1773&gt;=M1773,"Sí","No")</f>
        <v/>
      </c>
      <c r="O1773">
        <f>--AND(C1773=1,N1773="Sí")</f>
        <v/>
      </c>
      <c r="P1773">
        <f>--AND(C1773=0,N1773="Sí")</f>
        <v/>
      </c>
      <c r="Q1773">
        <f>--AND(C1773=1,N1773="No")</f>
        <v/>
      </c>
      <c r="R1773">
        <f>--AND(C1773=0,N1773="No")</f>
        <v/>
      </c>
      <c r="S1773">
        <f>--(C1773=--(L1773&gt;=M1773))</f>
        <v/>
      </c>
      <c r="T1773" s="11">
        <f>O1773*60000-P1773*3000</f>
        <v/>
      </c>
    </row>
    <row r="1774">
      <c r="A1774">
        <f>Datos!A1774</f>
        <v/>
      </c>
      <c r="B1774">
        <f>Datos!B1774</f>
        <v/>
      </c>
      <c r="C1774">
        <f>Datos!D1774</f>
        <v/>
      </c>
      <c r="D1774" t="n">
        <v>1774</v>
      </c>
      <c r="E1774" s="10">
        <f>IF(Datos!$G$1774&lt;=Bosque!$E$4,IF(Datos!$H$1774&lt;=Bosque!$E$5,Bosque!$M$6,Bosque!$M$7),IF(Datos!$G$1774&lt;=Bosque!$E$8,Bosque!$M$9,Bosque!$M$10))</f>
        <v/>
      </c>
      <c r="F1774" s="10">
        <f>IF(Datos!$H$1774&lt;=Bosque!$E$11,IF(Datos!$E$1774&lt;=Bosque!$E$12,Bosque!$M$13,Bosque!$M$14),IF(Datos!$I$1774&lt;=Bosque!$E$15,Bosque!$M$16,Bosque!$M$17))</f>
        <v/>
      </c>
      <c r="G1774" s="10">
        <f>IF(Datos!$E$1774&lt;=Bosque!$E$18,IF(Datos!$I$1774&lt;=Bosque!$E$19,Bosque!$M$20,Bosque!$M$21),Bosque!$M$22)</f>
        <v/>
      </c>
      <c r="H1774" s="10">
        <f>IF(Datos!$E$1774&lt;=Bosque!$E$23,IF(Datos!$E$1774&lt;=Bosque!$E$24,Bosque!$M$25,Bosque!$M$26),IF(Datos!$E$1774&lt;=Bosque!$E$27,Bosque!$M$28,Bosque!$M$29))</f>
        <v/>
      </c>
      <c r="I1774" s="10">
        <f>IF(Datos!$G$1774&lt;=Bosque!$E$30,IF(Datos!$E$1774&lt;=Bosque!$E$31,Bosque!$M$32,Bosque!$M$33),IF(Datos!$E$1774&lt;=Bosque!$E$34,Bosque!$M$35,Bosque!$M$36))</f>
        <v/>
      </c>
      <c r="J1774" s="10">
        <f>IF(Datos!$I$1774&lt;=Bosque!$E$37,IF(Datos!$H$1774&lt;=Bosque!$E$38,Bosque!$M$39,Bosque!$M$40),IF(Datos!$F$1774&lt;=Bosque!$E$41,Bosque!$M$42,Bosque!$M$43))</f>
        <v/>
      </c>
      <c r="K1774" s="10">
        <f>IF(Datos!$G$1774&lt;=Bosque!$E$44,IF(Datos!$H$1774&lt;=Bosque!$E$45,Bosque!$M$46,Bosque!$M$47),IF(Datos!$F$1774&lt;=Bosque!$E$48,Bosque!$M$49,Bosque!$M$50))</f>
        <v/>
      </c>
      <c r="L1774" s="10">
        <f>AVERAGE(E1774:K1774)</f>
        <v/>
      </c>
      <c r="M1774" s="10">
        <f>$M$2</f>
        <v/>
      </c>
      <c r="N1774">
        <f>IF(L1774&gt;=M1774,"Sí","No")</f>
        <v/>
      </c>
      <c r="O1774">
        <f>--AND(C1774=1,N1774="Sí")</f>
        <v/>
      </c>
      <c r="P1774">
        <f>--AND(C1774=0,N1774="Sí")</f>
        <v/>
      </c>
      <c r="Q1774">
        <f>--AND(C1774=1,N1774="No")</f>
        <v/>
      </c>
      <c r="R1774">
        <f>--AND(C1774=0,N1774="No")</f>
        <v/>
      </c>
      <c r="S1774">
        <f>--(C1774=--(L1774&gt;=M1774))</f>
        <v/>
      </c>
      <c r="T1774" s="11">
        <f>O1774*60000-P1774*3000</f>
        <v/>
      </c>
    </row>
    <row r="1775">
      <c r="A1775">
        <f>Datos!A1775</f>
        <v/>
      </c>
      <c r="B1775">
        <f>Datos!B1775</f>
        <v/>
      </c>
      <c r="C1775">
        <f>Datos!D1775</f>
        <v/>
      </c>
      <c r="D1775" t="n">
        <v>1775</v>
      </c>
      <c r="E1775" s="10">
        <f>IF(Datos!$G$1775&lt;=Bosque!$E$4,IF(Datos!$H$1775&lt;=Bosque!$E$5,Bosque!$M$6,Bosque!$M$7),IF(Datos!$G$1775&lt;=Bosque!$E$8,Bosque!$M$9,Bosque!$M$10))</f>
        <v/>
      </c>
      <c r="F1775" s="10">
        <f>IF(Datos!$H$1775&lt;=Bosque!$E$11,IF(Datos!$E$1775&lt;=Bosque!$E$12,Bosque!$M$13,Bosque!$M$14),IF(Datos!$I$1775&lt;=Bosque!$E$15,Bosque!$M$16,Bosque!$M$17))</f>
        <v/>
      </c>
      <c r="G1775" s="10">
        <f>IF(Datos!$E$1775&lt;=Bosque!$E$18,IF(Datos!$I$1775&lt;=Bosque!$E$19,Bosque!$M$20,Bosque!$M$21),Bosque!$M$22)</f>
        <v/>
      </c>
      <c r="H1775" s="10">
        <f>IF(Datos!$E$1775&lt;=Bosque!$E$23,IF(Datos!$E$1775&lt;=Bosque!$E$24,Bosque!$M$25,Bosque!$M$26),IF(Datos!$E$1775&lt;=Bosque!$E$27,Bosque!$M$28,Bosque!$M$29))</f>
        <v/>
      </c>
      <c r="I1775" s="10">
        <f>IF(Datos!$G$1775&lt;=Bosque!$E$30,IF(Datos!$E$1775&lt;=Bosque!$E$31,Bosque!$M$32,Bosque!$M$33),IF(Datos!$E$1775&lt;=Bosque!$E$34,Bosque!$M$35,Bosque!$M$36))</f>
        <v/>
      </c>
      <c r="J1775" s="10">
        <f>IF(Datos!$I$1775&lt;=Bosque!$E$37,IF(Datos!$H$1775&lt;=Bosque!$E$38,Bosque!$M$39,Bosque!$M$40),IF(Datos!$F$1775&lt;=Bosque!$E$41,Bosque!$M$42,Bosque!$M$43))</f>
        <v/>
      </c>
      <c r="K1775" s="10">
        <f>IF(Datos!$G$1775&lt;=Bosque!$E$44,IF(Datos!$H$1775&lt;=Bosque!$E$45,Bosque!$M$46,Bosque!$M$47),IF(Datos!$F$1775&lt;=Bosque!$E$48,Bosque!$M$49,Bosque!$M$50))</f>
        <v/>
      </c>
      <c r="L1775" s="10">
        <f>AVERAGE(E1775:K1775)</f>
        <v/>
      </c>
      <c r="M1775" s="10">
        <f>$M$2</f>
        <v/>
      </c>
      <c r="N1775">
        <f>IF(L1775&gt;=M1775,"Sí","No")</f>
        <v/>
      </c>
      <c r="O1775">
        <f>--AND(C1775=1,N1775="Sí")</f>
        <v/>
      </c>
      <c r="P1775">
        <f>--AND(C1775=0,N1775="Sí")</f>
        <v/>
      </c>
      <c r="Q1775">
        <f>--AND(C1775=1,N1775="No")</f>
        <v/>
      </c>
      <c r="R1775">
        <f>--AND(C1775=0,N1775="No")</f>
        <v/>
      </c>
      <c r="S1775">
        <f>--(C1775=--(L1775&gt;=M1775))</f>
        <v/>
      </c>
      <c r="T1775" s="11">
        <f>O1775*60000-P1775*3000</f>
        <v/>
      </c>
    </row>
    <row r="1776">
      <c r="A1776">
        <f>Datos!A1776</f>
        <v/>
      </c>
      <c r="B1776">
        <f>Datos!B1776</f>
        <v/>
      </c>
      <c r="C1776">
        <f>Datos!D1776</f>
        <v/>
      </c>
      <c r="D1776" t="n">
        <v>1776</v>
      </c>
      <c r="E1776" s="10">
        <f>IF(Datos!$G$1776&lt;=Bosque!$E$4,IF(Datos!$H$1776&lt;=Bosque!$E$5,Bosque!$M$6,Bosque!$M$7),IF(Datos!$G$1776&lt;=Bosque!$E$8,Bosque!$M$9,Bosque!$M$10))</f>
        <v/>
      </c>
      <c r="F1776" s="10">
        <f>IF(Datos!$H$1776&lt;=Bosque!$E$11,IF(Datos!$E$1776&lt;=Bosque!$E$12,Bosque!$M$13,Bosque!$M$14),IF(Datos!$I$1776&lt;=Bosque!$E$15,Bosque!$M$16,Bosque!$M$17))</f>
        <v/>
      </c>
      <c r="G1776" s="10">
        <f>IF(Datos!$E$1776&lt;=Bosque!$E$18,IF(Datos!$I$1776&lt;=Bosque!$E$19,Bosque!$M$20,Bosque!$M$21),Bosque!$M$22)</f>
        <v/>
      </c>
      <c r="H1776" s="10">
        <f>IF(Datos!$E$1776&lt;=Bosque!$E$23,IF(Datos!$E$1776&lt;=Bosque!$E$24,Bosque!$M$25,Bosque!$M$26),IF(Datos!$E$1776&lt;=Bosque!$E$27,Bosque!$M$28,Bosque!$M$29))</f>
        <v/>
      </c>
      <c r="I1776" s="10">
        <f>IF(Datos!$G$1776&lt;=Bosque!$E$30,IF(Datos!$E$1776&lt;=Bosque!$E$31,Bosque!$M$32,Bosque!$M$33),IF(Datos!$E$1776&lt;=Bosque!$E$34,Bosque!$M$35,Bosque!$M$36))</f>
        <v/>
      </c>
      <c r="J1776" s="10">
        <f>IF(Datos!$I$1776&lt;=Bosque!$E$37,IF(Datos!$H$1776&lt;=Bosque!$E$38,Bosque!$M$39,Bosque!$M$40),IF(Datos!$F$1776&lt;=Bosque!$E$41,Bosque!$M$42,Bosque!$M$43))</f>
        <v/>
      </c>
      <c r="K1776" s="10">
        <f>IF(Datos!$G$1776&lt;=Bosque!$E$44,IF(Datos!$H$1776&lt;=Bosque!$E$45,Bosque!$M$46,Bosque!$M$47),IF(Datos!$F$1776&lt;=Bosque!$E$48,Bosque!$M$49,Bosque!$M$50))</f>
        <v/>
      </c>
      <c r="L1776" s="10">
        <f>AVERAGE(E1776:K1776)</f>
        <v/>
      </c>
      <c r="M1776" s="10">
        <f>$M$2</f>
        <v/>
      </c>
      <c r="N1776">
        <f>IF(L1776&gt;=M1776,"Sí","No")</f>
        <v/>
      </c>
      <c r="O1776">
        <f>--AND(C1776=1,N1776="Sí")</f>
        <v/>
      </c>
      <c r="P1776">
        <f>--AND(C1776=0,N1776="Sí")</f>
        <v/>
      </c>
      <c r="Q1776">
        <f>--AND(C1776=1,N1776="No")</f>
        <v/>
      </c>
      <c r="R1776">
        <f>--AND(C1776=0,N1776="No")</f>
        <v/>
      </c>
      <c r="S1776">
        <f>--(C1776=--(L1776&gt;=M1776))</f>
        <v/>
      </c>
      <c r="T1776" s="11">
        <f>O1776*60000-P1776*3000</f>
        <v/>
      </c>
    </row>
    <row r="1777">
      <c r="A1777">
        <f>Datos!A1777</f>
        <v/>
      </c>
      <c r="B1777">
        <f>Datos!B1777</f>
        <v/>
      </c>
      <c r="C1777">
        <f>Datos!D1777</f>
        <v/>
      </c>
      <c r="D1777" t="n">
        <v>1777</v>
      </c>
      <c r="E1777" s="10">
        <f>IF(Datos!$G$1777&lt;=Bosque!$E$4,IF(Datos!$H$1777&lt;=Bosque!$E$5,Bosque!$M$6,Bosque!$M$7),IF(Datos!$G$1777&lt;=Bosque!$E$8,Bosque!$M$9,Bosque!$M$10))</f>
        <v/>
      </c>
      <c r="F1777" s="10">
        <f>IF(Datos!$H$1777&lt;=Bosque!$E$11,IF(Datos!$E$1777&lt;=Bosque!$E$12,Bosque!$M$13,Bosque!$M$14),IF(Datos!$I$1777&lt;=Bosque!$E$15,Bosque!$M$16,Bosque!$M$17))</f>
        <v/>
      </c>
      <c r="G1777" s="10">
        <f>IF(Datos!$E$1777&lt;=Bosque!$E$18,IF(Datos!$I$1777&lt;=Bosque!$E$19,Bosque!$M$20,Bosque!$M$21),Bosque!$M$22)</f>
        <v/>
      </c>
      <c r="H1777" s="10">
        <f>IF(Datos!$E$1777&lt;=Bosque!$E$23,IF(Datos!$E$1777&lt;=Bosque!$E$24,Bosque!$M$25,Bosque!$M$26),IF(Datos!$E$1777&lt;=Bosque!$E$27,Bosque!$M$28,Bosque!$M$29))</f>
        <v/>
      </c>
      <c r="I1777" s="10">
        <f>IF(Datos!$G$1777&lt;=Bosque!$E$30,IF(Datos!$E$1777&lt;=Bosque!$E$31,Bosque!$M$32,Bosque!$M$33),IF(Datos!$E$1777&lt;=Bosque!$E$34,Bosque!$M$35,Bosque!$M$36))</f>
        <v/>
      </c>
      <c r="J1777" s="10">
        <f>IF(Datos!$I$1777&lt;=Bosque!$E$37,IF(Datos!$H$1777&lt;=Bosque!$E$38,Bosque!$M$39,Bosque!$M$40),IF(Datos!$F$1777&lt;=Bosque!$E$41,Bosque!$M$42,Bosque!$M$43))</f>
        <v/>
      </c>
      <c r="K1777" s="10">
        <f>IF(Datos!$G$1777&lt;=Bosque!$E$44,IF(Datos!$H$1777&lt;=Bosque!$E$45,Bosque!$M$46,Bosque!$M$47),IF(Datos!$F$1777&lt;=Bosque!$E$48,Bosque!$M$49,Bosque!$M$50))</f>
        <v/>
      </c>
      <c r="L1777" s="10">
        <f>AVERAGE(E1777:K1777)</f>
        <v/>
      </c>
      <c r="M1777" s="10">
        <f>$M$2</f>
        <v/>
      </c>
      <c r="N1777">
        <f>IF(L1777&gt;=M1777,"Sí","No")</f>
        <v/>
      </c>
      <c r="O1777">
        <f>--AND(C1777=1,N1777="Sí")</f>
        <v/>
      </c>
      <c r="P1777">
        <f>--AND(C1777=0,N1777="Sí")</f>
        <v/>
      </c>
      <c r="Q1777">
        <f>--AND(C1777=1,N1777="No")</f>
        <v/>
      </c>
      <c r="R1777">
        <f>--AND(C1777=0,N1777="No")</f>
        <v/>
      </c>
      <c r="S1777">
        <f>--(C1777=--(L1777&gt;=M1777))</f>
        <v/>
      </c>
      <c r="T1777" s="11">
        <f>O1777*60000-P1777*3000</f>
        <v/>
      </c>
    </row>
    <row r="1778">
      <c r="A1778">
        <f>Datos!A1778</f>
        <v/>
      </c>
      <c r="B1778">
        <f>Datos!B1778</f>
        <v/>
      </c>
      <c r="C1778">
        <f>Datos!D1778</f>
        <v/>
      </c>
      <c r="D1778" t="n">
        <v>1778</v>
      </c>
      <c r="E1778" s="10">
        <f>IF(Datos!$G$1778&lt;=Bosque!$E$4,IF(Datos!$H$1778&lt;=Bosque!$E$5,Bosque!$M$6,Bosque!$M$7),IF(Datos!$G$1778&lt;=Bosque!$E$8,Bosque!$M$9,Bosque!$M$10))</f>
        <v/>
      </c>
      <c r="F1778" s="10">
        <f>IF(Datos!$H$1778&lt;=Bosque!$E$11,IF(Datos!$E$1778&lt;=Bosque!$E$12,Bosque!$M$13,Bosque!$M$14),IF(Datos!$I$1778&lt;=Bosque!$E$15,Bosque!$M$16,Bosque!$M$17))</f>
        <v/>
      </c>
      <c r="G1778" s="10">
        <f>IF(Datos!$E$1778&lt;=Bosque!$E$18,IF(Datos!$I$1778&lt;=Bosque!$E$19,Bosque!$M$20,Bosque!$M$21),Bosque!$M$22)</f>
        <v/>
      </c>
      <c r="H1778" s="10">
        <f>IF(Datos!$E$1778&lt;=Bosque!$E$23,IF(Datos!$E$1778&lt;=Bosque!$E$24,Bosque!$M$25,Bosque!$M$26),IF(Datos!$E$1778&lt;=Bosque!$E$27,Bosque!$M$28,Bosque!$M$29))</f>
        <v/>
      </c>
      <c r="I1778" s="10">
        <f>IF(Datos!$G$1778&lt;=Bosque!$E$30,IF(Datos!$E$1778&lt;=Bosque!$E$31,Bosque!$M$32,Bosque!$M$33),IF(Datos!$E$1778&lt;=Bosque!$E$34,Bosque!$M$35,Bosque!$M$36))</f>
        <v/>
      </c>
      <c r="J1778" s="10">
        <f>IF(Datos!$I$1778&lt;=Bosque!$E$37,IF(Datos!$H$1778&lt;=Bosque!$E$38,Bosque!$M$39,Bosque!$M$40),IF(Datos!$F$1778&lt;=Bosque!$E$41,Bosque!$M$42,Bosque!$M$43))</f>
        <v/>
      </c>
      <c r="K1778" s="10">
        <f>IF(Datos!$G$1778&lt;=Bosque!$E$44,IF(Datos!$H$1778&lt;=Bosque!$E$45,Bosque!$M$46,Bosque!$M$47),IF(Datos!$F$1778&lt;=Bosque!$E$48,Bosque!$M$49,Bosque!$M$50))</f>
        <v/>
      </c>
      <c r="L1778" s="10">
        <f>AVERAGE(E1778:K1778)</f>
        <v/>
      </c>
      <c r="M1778" s="10">
        <f>$M$2</f>
        <v/>
      </c>
      <c r="N1778">
        <f>IF(L1778&gt;=M1778,"Sí","No")</f>
        <v/>
      </c>
      <c r="O1778">
        <f>--AND(C1778=1,N1778="Sí")</f>
        <v/>
      </c>
      <c r="P1778">
        <f>--AND(C1778=0,N1778="Sí")</f>
        <v/>
      </c>
      <c r="Q1778">
        <f>--AND(C1778=1,N1778="No")</f>
        <v/>
      </c>
      <c r="R1778">
        <f>--AND(C1778=0,N1778="No")</f>
        <v/>
      </c>
      <c r="S1778">
        <f>--(C1778=--(L1778&gt;=M1778))</f>
        <v/>
      </c>
      <c r="T1778" s="11">
        <f>O1778*60000-P1778*3000</f>
        <v/>
      </c>
    </row>
    <row r="1779">
      <c r="A1779">
        <f>Datos!A1779</f>
        <v/>
      </c>
      <c r="B1779">
        <f>Datos!B1779</f>
        <v/>
      </c>
      <c r="C1779">
        <f>Datos!D1779</f>
        <v/>
      </c>
      <c r="D1779" t="n">
        <v>1779</v>
      </c>
      <c r="E1779" s="10">
        <f>IF(Datos!$G$1779&lt;=Bosque!$E$4,IF(Datos!$H$1779&lt;=Bosque!$E$5,Bosque!$M$6,Bosque!$M$7),IF(Datos!$G$1779&lt;=Bosque!$E$8,Bosque!$M$9,Bosque!$M$10))</f>
        <v/>
      </c>
      <c r="F1779" s="10">
        <f>IF(Datos!$H$1779&lt;=Bosque!$E$11,IF(Datos!$E$1779&lt;=Bosque!$E$12,Bosque!$M$13,Bosque!$M$14),IF(Datos!$I$1779&lt;=Bosque!$E$15,Bosque!$M$16,Bosque!$M$17))</f>
        <v/>
      </c>
      <c r="G1779" s="10">
        <f>IF(Datos!$E$1779&lt;=Bosque!$E$18,IF(Datos!$I$1779&lt;=Bosque!$E$19,Bosque!$M$20,Bosque!$M$21),Bosque!$M$22)</f>
        <v/>
      </c>
      <c r="H1779" s="10">
        <f>IF(Datos!$E$1779&lt;=Bosque!$E$23,IF(Datos!$E$1779&lt;=Bosque!$E$24,Bosque!$M$25,Bosque!$M$26),IF(Datos!$E$1779&lt;=Bosque!$E$27,Bosque!$M$28,Bosque!$M$29))</f>
        <v/>
      </c>
      <c r="I1779" s="10">
        <f>IF(Datos!$G$1779&lt;=Bosque!$E$30,IF(Datos!$E$1779&lt;=Bosque!$E$31,Bosque!$M$32,Bosque!$M$33),IF(Datos!$E$1779&lt;=Bosque!$E$34,Bosque!$M$35,Bosque!$M$36))</f>
        <v/>
      </c>
      <c r="J1779" s="10">
        <f>IF(Datos!$I$1779&lt;=Bosque!$E$37,IF(Datos!$H$1779&lt;=Bosque!$E$38,Bosque!$M$39,Bosque!$M$40),IF(Datos!$F$1779&lt;=Bosque!$E$41,Bosque!$M$42,Bosque!$M$43))</f>
        <v/>
      </c>
      <c r="K1779" s="10">
        <f>IF(Datos!$G$1779&lt;=Bosque!$E$44,IF(Datos!$H$1779&lt;=Bosque!$E$45,Bosque!$M$46,Bosque!$M$47),IF(Datos!$F$1779&lt;=Bosque!$E$48,Bosque!$M$49,Bosque!$M$50))</f>
        <v/>
      </c>
      <c r="L1779" s="10">
        <f>AVERAGE(E1779:K1779)</f>
        <v/>
      </c>
      <c r="M1779" s="10">
        <f>$M$2</f>
        <v/>
      </c>
      <c r="N1779">
        <f>IF(L1779&gt;=M1779,"Sí","No")</f>
        <v/>
      </c>
      <c r="O1779">
        <f>--AND(C1779=1,N1779="Sí")</f>
        <v/>
      </c>
      <c r="P1779">
        <f>--AND(C1779=0,N1779="Sí")</f>
        <v/>
      </c>
      <c r="Q1779">
        <f>--AND(C1779=1,N1779="No")</f>
        <v/>
      </c>
      <c r="R1779">
        <f>--AND(C1779=0,N1779="No")</f>
        <v/>
      </c>
      <c r="S1779">
        <f>--(C1779=--(L1779&gt;=M1779))</f>
        <v/>
      </c>
      <c r="T1779" s="11">
        <f>O1779*60000-P1779*3000</f>
        <v/>
      </c>
    </row>
    <row r="1780">
      <c r="A1780">
        <f>Datos!A1780</f>
        <v/>
      </c>
      <c r="B1780">
        <f>Datos!B1780</f>
        <v/>
      </c>
      <c r="C1780">
        <f>Datos!D1780</f>
        <v/>
      </c>
      <c r="D1780" t="n">
        <v>1780</v>
      </c>
      <c r="E1780" s="10">
        <f>IF(Datos!$G$1780&lt;=Bosque!$E$4,IF(Datos!$H$1780&lt;=Bosque!$E$5,Bosque!$M$6,Bosque!$M$7),IF(Datos!$G$1780&lt;=Bosque!$E$8,Bosque!$M$9,Bosque!$M$10))</f>
        <v/>
      </c>
      <c r="F1780" s="10">
        <f>IF(Datos!$H$1780&lt;=Bosque!$E$11,IF(Datos!$E$1780&lt;=Bosque!$E$12,Bosque!$M$13,Bosque!$M$14),IF(Datos!$I$1780&lt;=Bosque!$E$15,Bosque!$M$16,Bosque!$M$17))</f>
        <v/>
      </c>
      <c r="G1780" s="10">
        <f>IF(Datos!$E$1780&lt;=Bosque!$E$18,IF(Datos!$I$1780&lt;=Bosque!$E$19,Bosque!$M$20,Bosque!$M$21),Bosque!$M$22)</f>
        <v/>
      </c>
      <c r="H1780" s="10">
        <f>IF(Datos!$E$1780&lt;=Bosque!$E$23,IF(Datos!$E$1780&lt;=Bosque!$E$24,Bosque!$M$25,Bosque!$M$26),IF(Datos!$E$1780&lt;=Bosque!$E$27,Bosque!$M$28,Bosque!$M$29))</f>
        <v/>
      </c>
      <c r="I1780" s="10">
        <f>IF(Datos!$G$1780&lt;=Bosque!$E$30,IF(Datos!$E$1780&lt;=Bosque!$E$31,Bosque!$M$32,Bosque!$M$33),IF(Datos!$E$1780&lt;=Bosque!$E$34,Bosque!$M$35,Bosque!$M$36))</f>
        <v/>
      </c>
      <c r="J1780" s="10">
        <f>IF(Datos!$I$1780&lt;=Bosque!$E$37,IF(Datos!$H$1780&lt;=Bosque!$E$38,Bosque!$M$39,Bosque!$M$40),IF(Datos!$F$1780&lt;=Bosque!$E$41,Bosque!$M$42,Bosque!$M$43))</f>
        <v/>
      </c>
      <c r="K1780" s="10">
        <f>IF(Datos!$G$1780&lt;=Bosque!$E$44,IF(Datos!$H$1780&lt;=Bosque!$E$45,Bosque!$M$46,Bosque!$M$47),IF(Datos!$F$1780&lt;=Bosque!$E$48,Bosque!$M$49,Bosque!$M$50))</f>
        <v/>
      </c>
      <c r="L1780" s="10">
        <f>AVERAGE(E1780:K1780)</f>
        <v/>
      </c>
      <c r="M1780" s="10">
        <f>$M$2</f>
        <v/>
      </c>
      <c r="N1780">
        <f>IF(L1780&gt;=M1780,"Sí","No")</f>
        <v/>
      </c>
      <c r="O1780">
        <f>--AND(C1780=1,N1780="Sí")</f>
        <v/>
      </c>
      <c r="P1780">
        <f>--AND(C1780=0,N1780="Sí")</f>
        <v/>
      </c>
      <c r="Q1780">
        <f>--AND(C1780=1,N1780="No")</f>
        <v/>
      </c>
      <c r="R1780">
        <f>--AND(C1780=0,N1780="No")</f>
        <v/>
      </c>
      <c r="S1780">
        <f>--(C1780=--(L1780&gt;=M1780))</f>
        <v/>
      </c>
      <c r="T1780" s="11">
        <f>O1780*60000-P1780*3000</f>
        <v/>
      </c>
    </row>
    <row r="1781">
      <c r="A1781">
        <f>Datos!A1781</f>
        <v/>
      </c>
      <c r="B1781">
        <f>Datos!B1781</f>
        <v/>
      </c>
      <c r="C1781">
        <f>Datos!D1781</f>
        <v/>
      </c>
      <c r="D1781" t="n">
        <v>1781</v>
      </c>
      <c r="E1781" s="10">
        <f>IF(Datos!$G$1781&lt;=Bosque!$E$4,IF(Datos!$H$1781&lt;=Bosque!$E$5,Bosque!$M$6,Bosque!$M$7),IF(Datos!$G$1781&lt;=Bosque!$E$8,Bosque!$M$9,Bosque!$M$10))</f>
        <v/>
      </c>
      <c r="F1781" s="10">
        <f>IF(Datos!$H$1781&lt;=Bosque!$E$11,IF(Datos!$E$1781&lt;=Bosque!$E$12,Bosque!$M$13,Bosque!$M$14),IF(Datos!$I$1781&lt;=Bosque!$E$15,Bosque!$M$16,Bosque!$M$17))</f>
        <v/>
      </c>
      <c r="G1781" s="10">
        <f>IF(Datos!$E$1781&lt;=Bosque!$E$18,IF(Datos!$I$1781&lt;=Bosque!$E$19,Bosque!$M$20,Bosque!$M$21),Bosque!$M$22)</f>
        <v/>
      </c>
      <c r="H1781" s="10">
        <f>IF(Datos!$E$1781&lt;=Bosque!$E$23,IF(Datos!$E$1781&lt;=Bosque!$E$24,Bosque!$M$25,Bosque!$M$26),IF(Datos!$E$1781&lt;=Bosque!$E$27,Bosque!$M$28,Bosque!$M$29))</f>
        <v/>
      </c>
      <c r="I1781" s="10">
        <f>IF(Datos!$G$1781&lt;=Bosque!$E$30,IF(Datos!$E$1781&lt;=Bosque!$E$31,Bosque!$M$32,Bosque!$M$33),IF(Datos!$E$1781&lt;=Bosque!$E$34,Bosque!$M$35,Bosque!$M$36))</f>
        <v/>
      </c>
      <c r="J1781" s="10">
        <f>IF(Datos!$I$1781&lt;=Bosque!$E$37,IF(Datos!$H$1781&lt;=Bosque!$E$38,Bosque!$M$39,Bosque!$M$40),IF(Datos!$F$1781&lt;=Bosque!$E$41,Bosque!$M$42,Bosque!$M$43))</f>
        <v/>
      </c>
      <c r="K1781" s="10">
        <f>IF(Datos!$G$1781&lt;=Bosque!$E$44,IF(Datos!$H$1781&lt;=Bosque!$E$45,Bosque!$M$46,Bosque!$M$47),IF(Datos!$F$1781&lt;=Bosque!$E$48,Bosque!$M$49,Bosque!$M$50))</f>
        <v/>
      </c>
      <c r="L1781" s="10">
        <f>AVERAGE(E1781:K1781)</f>
        <v/>
      </c>
      <c r="M1781" s="10">
        <f>$M$2</f>
        <v/>
      </c>
      <c r="N1781">
        <f>IF(L1781&gt;=M1781,"Sí","No")</f>
        <v/>
      </c>
      <c r="O1781">
        <f>--AND(C1781=1,N1781="Sí")</f>
        <v/>
      </c>
      <c r="P1781">
        <f>--AND(C1781=0,N1781="Sí")</f>
        <v/>
      </c>
      <c r="Q1781">
        <f>--AND(C1781=1,N1781="No")</f>
        <v/>
      </c>
      <c r="R1781">
        <f>--AND(C1781=0,N1781="No")</f>
        <v/>
      </c>
      <c r="S1781">
        <f>--(C1781=--(L1781&gt;=M1781))</f>
        <v/>
      </c>
      <c r="T1781" s="11">
        <f>O1781*60000-P1781*3000</f>
        <v/>
      </c>
    </row>
    <row r="1782">
      <c r="A1782">
        <f>Datos!A1782</f>
        <v/>
      </c>
      <c r="B1782">
        <f>Datos!B1782</f>
        <v/>
      </c>
      <c r="C1782">
        <f>Datos!D1782</f>
        <v/>
      </c>
      <c r="D1782" t="n">
        <v>1782</v>
      </c>
      <c r="E1782" s="10">
        <f>IF(Datos!$G$1782&lt;=Bosque!$E$4,IF(Datos!$H$1782&lt;=Bosque!$E$5,Bosque!$M$6,Bosque!$M$7),IF(Datos!$G$1782&lt;=Bosque!$E$8,Bosque!$M$9,Bosque!$M$10))</f>
        <v/>
      </c>
      <c r="F1782" s="10">
        <f>IF(Datos!$H$1782&lt;=Bosque!$E$11,IF(Datos!$E$1782&lt;=Bosque!$E$12,Bosque!$M$13,Bosque!$M$14),IF(Datos!$I$1782&lt;=Bosque!$E$15,Bosque!$M$16,Bosque!$M$17))</f>
        <v/>
      </c>
      <c r="G1782" s="10">
        <f>IF(Datos!$E$1782&lt;=Bosque!$E$18,IF(Datos!$I$1782&lt;=Bosque!$E$19,Bosque!$M$20,Bosque!$M$21),Bosque!$M$22)</f>
        <v/>
      </c>
      <c r="H1782" s="10">
        <f>IF(Datos!$E$1782&lt;=Bosque!$E$23,IF(Datos!$E$1782&lt;=Bosque!$E$24,Bosque!$M$25,Bosque!$M$26),IF(Datos!$E$1782&lt;=Bosque!$E$27,Bosque!$M$28,Bosque!$M$29))</f>
        <v/>
      </c>
      <c r="I1782" s="10">
        <f>IF(Datos!$G$1782&lt;=Bosque!$E$30,IF(Datos!$E$1782&lt;=Bosque!$E$31,Bosque!$M$32,Bosque!$M$33),IF(Datos!$E$1782&lt;=Bosque!$E$34,Bosque!$M$35,Bosque!$M$36))</f>
        <v/>
      </c>
      <c r="J1782" s="10">
        <f>IF(Datos!$I$1782&lt;=Bosque!$E$37,IF(Datos!$H$1782&lt;=Bosque!$E$38,Bosque!$M$39,Bosque!$M$40),IF(Datos!$F$1782&lt;=Bosque!$E$41,Bosque!$M$42,Bosque!$M$43))</f>
        <v/>
      </c>
      <c r="K1782" s="10">
        <f>IF(Datos!$G$1782&lt;=Bosque!$E$44,IF(Datos!$H$1782&lt;=Bosque!$E$45,Bosque!$M$46,Bosque!$M$47),IF(Datos!$F$1782&lt;=Bosque!$E$48,Bosque!$M$49,Bosque!$M$50))</f>
        <v/>
      </c>
      <c r="L1782" s="10">
        <f>AVERAGE(E1782:K1782)</f>
        <v/>
      </c>
      <c r="M1782" s="10">
        <f>$M$2</f>
        <v/>
      </c>
      <c r="N1782">
        <f>IF(L1782&gt;=M1782,"Sí","No")</f>
        <v/>
      </c>
      <c r="O1782">
        <f>--AND(C1782=1,N1782="Sí")</f>
        <v/>
      </c>
      <c r="P1782">
        <f>--AND(C1782=0,N1782="Sí")</f>
        <v/>
      </c>
      <c r="Q1782">
        <f>--AND(C1782=1,N1782="No")</f>
        <v/>
      </c>
      <c r="R1782">
        <f>--AND(C1782=0,N1782="No")</f>
        <v/>
      </c>
      <c r="S1782">
        <f>--(C1782=--(L1782&gt;=M1782))</f>
        <v/>
      </c>
      <c r="T1782" s="11">
        <f>O1782*60000-P1782*3000</f>
        <v/>
      </c>
    </row>
    <row r="1783">
      <c r="A1783">
        <f>Datos!A1783</f>
        <v/>
      </c>
      <c r="B1783">
        <f>Datos!B1783</f>
        <v/>
      </c>
      <c r="C1783">
        <f>Datos!D1783</f>
        <v/>
      </c>
      <c r="D1783" t="n">
        <v>1783</v>
      </c>
      <c r="E1783" s="10">
        <f>IF(Datos!$G$1783&lt;=Bosque!$E$4,IF(Datos!$H$1783&lt;=Bosque!$E$5,Bosque!$M$6,Bosque!$M$7),IF(Datos!$G$1783&lt;=Bosque!$E$8,Bosque!$M$9,Bosque!$M$10))</f>
        <v/>
      </c>
      <c r="F1783" s="10">
        <f>IF(Datos!$H$1783&lt;=Bosque!$E$11,IF(Datos!$E$1783&lt;=Bosque!$E$12,Bosque!$M$13,Bosque!$M$14),IF(Datos!$I$1783&lt;=Bosque!$E$15,Bosque!$M$16,Bosque!$M$17))</f>
        <v/>
      </c>
      <c r="G1783" s="10">
        <f>IF(Datos!$E$1783&lt;=Bosque!$E$18,IF(Datos!$I$1783&lt;=Bosque!$E$19,Bosque!$M$20,Bosque!$M$21),Bosque!$M$22)</f>
        <v/>
      </c>
      <c r="H1783" s="10">
        <f>IF(Datos!$E$1783&lt;=Bosque!$E$23,IF(Datos!$E$1783&lt;=Bosque!$E$24,Bosque!$M$25,Bosque!$M$26),IF(Datos!$E$1783&lt;=Bosque!$E$27,Bosque!$M$28,Bosque!$M$29))</f>
        <v/>
      </c>
      <c r="I1783" s="10">
        <f>IF(Datos!$G$1783&lt;=Bosque!$E$30,IF(Datos!$E$1783&lt;=Bosque!$E$31,Bosque!$M$32,Bosque!$M$33),IF(Datos!$E$1783&lt;=Bosque!$E$34,Bosque!$M$35,Bosque!$M$36))</f>
        <v/>
      </c>
      <c r="J1783" s="10">
        <f>IF(Datos!$I$1783&lt;=Bosque!$E$37,IF(Datos!$H$1783&lt;=Bosque!$E$38,Bosque!$M$39,Bosque!$M$40),IF(Datos!$F$1783&lt;=Bosque!$E$41,Bosque!$M$42,Bosque!$M$43))</f>
        <v/>
      </c>
      <c r="K1783" s="10">
        <f>IF(Datos!$G$1783&lt;=Bosque!$E$44,IF(Datos!$H$1783&lt;=Bosque!$E$45,Bosque!$M$46,Bosque!$M$47),IF(Datos!$F$1783&lt;=Bosque!$E$48,Bosque!$M$49,Bosque!$M$50))</f>
        <v/>
      </c>
      <c r="L1783" s="10">
        <f>AVERAGE(E1783:K1783)</f>
        <v/>
      </c>
      <c r="M1783" s="10">
        <f>$M$2</f>
        <v/>
      </c>
      <c r="N1783">
        <f>IF(L1783&gt;=M1783,"Sí","No")</f>
        <v/>
      </c>
      <c r="O1783">
        <f>--AND(C1783=1,N1783="Sí")</f>
        <v/>
      </c>
      <c r="P1783">
        <f>--AND(C1783=0,N1783="Sí")</f>
        <v/>
      </c>
      <c r="Q1783">
        <f>--AND(C1783=1,N1783="No")</f>
        <v/>
      </c>
      <c r="R1783">
        <f>--AND(C1783=0,N1783="No")</f>
        <v/>
      </c>
      <c r="S1783">
        <f>--(C1783=--(L1783&gt;=M1783))</f>
        <v/>
      </c>
      <c r="T1783" s="11">
        <f>O1783*60000-P1783*3000</f>
        <v/>
      </c>
    </row>
    <row r="1784">
      <c r="A1784">
        <f>Datos!A1784</f>
        <v/>
      </c>
      <c r="B1784">
        <f>Datos!B1784</f>
        <v/>
      </c>
      <c r="C1784">
        <f>Datos!D1784</f>
        <v/>
      </c>
      <c r="D1784" t="n">
        <v>1784</v>
      </c>
      <c r="E1784" s="10">
        <f>IF(Datos!$G$1784&lt;=Bosque!$E$4,IF(Datos!$H$1784&lt;=Bosque!$E$5,Bosque!$M$6,Bosque!$M$7),IF(Datos!$G$1784&lt;=Bosque!$E$8,Bosque!$M$9,Bosque!$M$10))</f>
        <v/>
      </c>
      <c r="F1784" s="10">
        <f>IF(Datos!$H$1784&lt;=Bosque!$E$11,IF(Datos!$E$1784&lt;=Bosque!$E$12,Bosque!$M$13,Bosque!$M$14),IF(Datos!$I$1784&lt;=Bosque!$E$15,Bosque!$M$16,Bosque!$M$17))</f>
        <v/>
      </c>
      <c r="G1784" s="10">
        <f>IF(Datos!$E$1784&lt;=Bosque!$E$18,IF(Datos!$I$1784&lt;=Bosque!$E$19,Bosque!$M$20,Bosque!$M$21),Bosque!$M$22)</f>
        <v/>
      </c>
      <c r="H1784" s="10">
        <f>IF(Datos!$E$1784&lt;=Bosque!$E$23,IF(Datos!$E$1784&lt;=Bosque!$E$24,Bosque!$M$25,Bosque!$M$26),IF(Datos!$E$1784&lt;=Bosque!$E$27,Bosque!$M$28,Bosque!$M$29))</f>
        <v/>
      </c>
      <c r="I1784" s="10">
        <f>IF(Datos!$G$1784&lt;=Bosque!$E$30,IF(Datos!$E$1784&lt;=Bosque!$E$31,Bosque!$M$32,Bosque!$M$33),IF(Datos!$E$1784&lt;=Bosque!$E$34,Bosque!$M$35,Bosque!$M$36))</f>
        <v/>
      </c>
      <c r="J1784" s="10">
        <f>IF(Datos!$I$1784&lt;=Bosque!$E$37,IF(Datos!$H$1784&lt;=Bosque!$E$38,Bosque!$M$39,Bosque!$M$40),IF(Datos!$F$1784&lt;=Bosque!$E$41,Bosque!$M$42,Bosque!$M$43))</f>
        <v/>
      </c>
      <c r="K1784" s="10">
        <f>IF(Datos!$G$1784&lt;=Bosque!$E$44,IF(Datos!$H$1784&lt;=Bosque!$E$45,Bosque!$M$46,Bosque!$M$47),IF(Datos!$F$1784&lt;=Bosque!$E$48,Bosque!$M$49,Bosque!$M$50))</f>
        <v/>
      </c>
      <c r="L1784" s="10">
        <f>AVERAGE(E1784:K1784)</f>
        <v/>
      </c>
      <c r="M1784" s="10">
        <f>$M$2</f>
        <v/>
      </c>
      <c r="N1784">
        <f>IF(L1784&gt;=M1784,"Sí","No")</f>
        <v/>
      </c>
      <c r="O1784">
        <f>--AND(C1784=1,N1784="Sí")</f>
        <v/>
      </c>
      <c r="P1784">
        <f>--AND(C1784=0,N1784="Sí")</f>
        <v/>
      </c>
      <c r="Q1784">
        <f>--AND(C1784=1,N1784="No")</f>
        <v/>
      </c>
      <c r="R1784">
        <f>--AND(C1784=0,N1784="No")</f>
        <v/>
      </c>
      <c r="S1784">
        <f>--(C1784=--(L1784&gt;=M1784))</f>
        <v/>
      </c>
      <c r="T1784" s="11">
        <f>O1784*60000-P1784*3000</f>
        <v/>
      </c>
    </row>
    <row r="1785">
      <c r="A1785">
        <f>Datos!A1785</f>
        <v/>
      </c>
      <c r="B1785">
        <f>Datos!B1785</f>
        <v/>
      </c>
      <c r="C1785">
        <f>Datos!D1785</f>
        <v/>
      </c>
      <c r="D1785" t="n">
        <v>1785</v>
      </c>
      <c r="E1785" s="10">
        <f>IF(Datos!$G$1785&lt;=Bosque!$E$4,IF(Datos!$H$1785&lt;=Bosque!$E$5,Bosque!$M$6,Bosque!$M$7),IF(Datos!$G$1785&lt;=Bosque!$E$8,Bosque!$M$9,Bosque!$M$10))</f>
        <v/>
      </c>
      <c r="F1785" s="10">
        <f>IF(Datos!$H$1785&lt;=Bosque!$E$11,IF(Datos!$E$1785&lt;=Bosque!$E$12,Bosque!$M$13,Bosque!$M$14),IF(Datos!$I$1785&lt;=Bosque!$E$15,Bosque!$M$16,Bosque!$M$17))</f>
        <v/>
      </c>
      <c r="G1785" s="10">
        <f>IF(Datos!$E$1785&lt;=Bosque!$E$18,IF(Datos!$I$1785&lt;=Bosque!$E$19,Bosque!$M$20,Bosque!$M$21),Bosque!$M$22)</f>
        <v/>
      </c>
      <c r="H1785" s="10">
        <f>IF(Datos!$E$1785&lt;=Bosque!$E$23,IF(Datos!$E$1785&lt;=Bosque!$E$24,Bosque!$M$25,Bosque!$M$26),IF(Datos!$E$1785&lt;=Bosque!$E$27,Bosque!$M$28,Bosque!$M$29))</f>
        <v/>
      </c>
      <c r="I1785" s="10">
        <f>IF(Datos!$G$1785&lt;=Bosque!$E$30,IF(Datos!$E$1785&lt;=Bosque!$E$31,Bosque!$M$32,Bosque!$M$33),IF(Datos!$E$1785&lt;=Bosque!$E$34,Bosque!$M$35,Bosque!$M$36))</f>
        <v/>
      </c>
      <c r="J1785" s="10">
        <f>IF(Datos!$I$1785&lt;=Bosque!$E$37,IF(Datos!$H$1785&lt;=Bosque!$E$38,Bosque!$M$39,Bosque!$M$40),IF(Datos!$F$1785&lt;=Bosque!$E$41,Bosque!$M$42,Bosque!$M$43))</f>
        <v/>
      </c>
      <c r="K1785" s="10">
        <f>IF(Datos!$G$1785&lt;=Bosque!$E$44,IF(Datos!$H$1785&lt;=Bosque!$E$45,Bosque!$M$46,Bosque!$M$47),IF(Datos!$F$1785&lt;=Bosque!$E$48,Bosque!$M$49,Bosque!$M$50))</f>
        <v/>
      </c>
      <c r="L1785" s="10">
        <f>AVERAGE(E1785:K1785)</f>
        <v/>
      </c>
      <c r="M1785" s="10">
        <f>$M$2</f>
        <v/>
      </c>
      <c r="N1785">
        <f>IF(L1785&gt;=M1785,"Sí","No")</f>
        <v/>
      </c>
      <c r="O1785">
        <f>--AND(C1785=1,N1785="Sí")</f>
        <v/>
      </c>
      <c r="P1785">
        <f>--AND(C1785=0,N1785="Sí")</f>
        <v/>
      </c>
      <c r="Q1785">
        <f>--AND(C1785=1,N1785="No")</f>
        <v/>
      </c>
      <c r="R1785">
        <f>--AND(C1785=0,N1785="No")</f>
        <v/>
      </c>
      <c r="S1785">
        <f>--(C1785=--(L1785&gt;=M1785))</f>
        <v/>
      </c>
      <c r="T1785" s="11">
        <f>O1785*60000-P1785*3000</f>
        <v/>
      </c>
    </row>
    <row r="1786">
      <c r="A1786">
        <f>Datos!A1786</f>
        <v/>
      </c>
      <c r="B1786">
        <f>Datos!B1786</f>
        <v/>
      </c>
      <c r="C1786">
        <f>Datos!D1786</f>
        <v/>
      </c>
      <c r="D1786" t="n">
        <v>1786</v>
      </c>
      <c r="E1786" s="10">
        <f>IF(Datos!$G$1786&lt;=Bosque!$E$4,IF(Datos!$H$1786&lt;=Bosque!$E$5,Bosque!$M$6,Bosque!$M$7),IF(Datos!$G$1786&lt;=Bosque!$E$8,Bosque!$M$9,Bosque!$M$10))</f>
        <v/>
      </c>
      <c r="F1786" s="10">
        <f>IF(Datos!$H$1786&lt;=Bosque!$E$11,IF(Datos!$E$1786&lt;=Bosque!$E$12,Bosque!$M$13,Bosque!$M$14),IF(Datos!$I$1786&lt;=Bosque!$E$15,Bosque!$M$16,Bosque!$M$17))</f>
        <v/>
      </c>
      <c r="G1786" s="10">
        <f>IF(Datos!$E$1786&lt;=Bosque!$E$18,IF(Datos!$I$1786&lt;=Bosque!$E$19,Bosque!$M$20,Bosque!$M$21),Bosque!$M$22)</f>
        <v/>
      </c>
      <c r="H1786" s="10">
        <f>IF(Datos!$E$1786&lt;=Bosque!$E$23,IF(Datos!$E$1786&lt;=Bosque!$E$24,Bosque!$M$25,Bosque!$M$26),IF(Datos!$E$1786&lt;=Bosque!$E$27,Bosque!$M$28,Bosque!$M$29))</f>
        <v/>
      </c>
      <c r="I1786" s="10">
        <f>IF(Datos!$G$1786&lt;=Bosque!$E$30,IF(Datos!$E$1786&lt;=Bosque!$E$31,Bosque!$M$32,Bosque!$M$33),IF(Datos!$E$1786&lt;=Bosque!$E$34,Bosque!$M$35,Bosque!$M$36))</f>
        <v/>
      </c>
      <c r="J1786" s="10">
        <f>IF(Datos!$I$1786&lt;=Bosque!$E$37,IF(Datos!$H$1786&lt;=Bosque!$E$38,Bosque!$M$39,Bosque!$M$40),IF(Datos!$F$1786&lt;=Bosque!$E$41,Bosque!$M$42,Bosque!$M$43))</f>
        <v/>
      </c>
      <c r="K1786" s="10">
        <f>IF(Datos!$G$1786&lt;=Bosque!$E$44,IF(Datos!$H$1786&lt;=Bosque!$E$45,Bosque!$M$46,Bosque!$M$47),IF(Datos!$F$1786&lt;=Bosque!$E$48,Bosque!$M$49,Bosque!$M$50))</f>
        <v/>
      </c>
      <c r="L1786" s="10">
        <f>AVERAGE(E1786:K1786)</f>
        <v/>
      </c>
      <c r="M1786" s="10">
        <f>$M$2</f>
        <v/>
      </c>
      <c r="N1786">
        <f>IF(L1786&gt;=M1786,"Sí","No")</f>
        <v/>
      </c>
      <c r="O1786">
        <f>--AND(C1786=1,N1786="Sí")</f>
        <v/>
      </c>
      <c r="P1786">
        <f>--AND(C1786=0,N1786="Sí")</f>
        <v/>
      </c>
      <c r="Q1786">
        <f>--AND(C1786=1,N1786="No")</f>
        <v/>
      </c>
      <c r="R1786">
        <f>--AND(C1786=0,N1786="No")</f>
        <v/>
      </c>
      <c r="S1786">
        <f>--(C1786=--(L1786&gt;=M1786))</f>
        <v/>
      </c>
      <c r="T1786" s="11">
        <f>O1786*60000-P1786*3000</f>
        <v/>
      </c>
    </row>
    <row r="1787">
      <c r="A1787">
        <f>Datos!A1787</f>
        <v/>
      </c>
      <c r="B1787">
        <f>Datos!B1787</f>
        <v/>
      </c>
      <c r="C1787">
        <f>Datos!D1787</f>
        <v/>
      </c>
      <c r="D1787" t="n">
        <v>1787</v>
      </c>
      <c r="E1787" s="10">
        <f>IF(Datos!$G$1787&lt;=Bosque!$E$4,IF(Datos!$H$1787&lt;=Bosque!$E$5,Bosque!$M$6,Bosque!$M$7),IF(Datos!$G$1787&lt;=Bosque!$E$8,Bosque!$M$9,Bosque!$M$10))</f>
        <v/>
      </c>
      <c r="F1787" s="10">
        <f>IF(Datos!$H$1787&lt;=Bosque!$E$11,IF(Datos!$E$1787&lt;=Bosque!$E$12,Bosque!$M$13,Bosque!$M$14),IF(Datos!$I$1787&lt;=Bosque!$E$15,Bosque!$M$16,Bosque!$M$17))</f>
        <v/>
      </c>
      <c r="G1787" s="10">
        <f>IF(Datos!$E$1787&lt;=Bosque!$E$18,IF(Datos!$I$1787&lt;=Bosque!$E$19,Bosque!$M$20,Bosque!$M$21),Bosque!$M$22)</f>
        <v/>
      </c>
      <c r="H1787" s="10">
        <f>IF(Datos!$E$1787&lt;=Bosque!$E$23,IF(Datos!$E$1787&lt;=Bosque!$E$24,Bosque!$M$25,Bosque!$M$26),IF(Datos!$E$1787&lt;=Bosque!$E$27,Bosque!$M$28,Bosque!$M$29))</f>
        <v/>
      </c>
      <c r="I1787" s="10">
        <f>IF(Datos!$G$1787&lt;=Bosque!$E$30,IF(Datos!$E$1787&lt;=Bosque!$E$31,Bosque!$M$32,Bosque!$M$33),IF(Datos!$E$1787&lt;=Bosque!$E$34,Bosque!$M$35,Bosque!$M$36))</f>
        <v/>
      </c>
      <c r="J1787" s="10">
        <f>IF(Datos!$I$1787&lt;=Bosque!$E$37,IF(Datos!$H$1787&lt;=Bosque!$E$38,Bosque!$M$39,Bosque!$M$40),IF(Datos!$F$1787&lt;=Bosque!$E$41,Bosque!$M$42,Bosque!$M$43))</f>
        <v/>
      </c>
      <c r="K1787" s="10">
        <f>IF(Datos!$G$1787&lt;=Bosque!$E$44,IF(Datos!$H$1787&lt;=Bosque!$E$45,Bosque!$M$46,Bosque!$M$47),IF(Datos!$F$1787&lt;=Bosque!$E$48,Bosque!$M$49,Bosque!$M$50))</f>
        <v/>
      </c>
      <c r="L1787" s="10">
        <f>AVERAGE(E1787:K1787)</f>
        <v/>
      </c>
      <c r="M1787" s="10">
        <f>$M$2</f>
        <v/>
      </c>
      <c r="N1787">
        <f>IF(L1787&gt;=M1787,"Sí","No")</f>
        <v/>
      </c>
      <c r="O1787">
        <f>--AND(C1787=1,N1787="Sí")</f>
        <v/>
      </c>
      <c r="P1787">
        <f>--AND(C1787=0,N1787="Sí")</f>
        <v/>
      </c>
      <c r="Q1787">
        <f>--AND(C1787=1,N1787="No")</f>
        <v/>
      </c>
      <c r="R1787">
        <f>--AND(C1787=0,N1787="No")</f>
        <v/>
      </c>
      <c r="S1787">
        <f>--(C1787=--(L1787&gt;=M1787))</f>
        <v/>
      </c>
      <c r="T1787" s="11">
        <f>O1787*60000-P1787*3000</f>
        <v/>
      </c>
    </row>
    <row r="1788">
      <c r="A1788">
        <f>Datos!A1788</f>
        <v/>
      </c>
      <c r="B1788">
        <f>Datos!B1788</f>
        <v/>
      </c>
      <c r="C1788">
        <f>Datos!D1788</f>
        <v/>
      </c>
      <c r="D1788" t="n">
        <v>1788</v>
      </c>
      <c r="E1788" s="10">
        <f>IF(Datos!$G$1788&lt;=Bosque!$E$4,IF(Datos!$H$1788&lt;=Bosque!$E$5,Bosque!$M$6,Bosque!$M$7),IF(Datos!$G$1788&lt;=Bosque!$E$8,Bosque!$M$9,Bosque!$M$10))</f>
        <v/>
      </c>
      <c r="F1788" s="10">
        <f>IF(Datos!$H$1788&lt;=Bosque!$E$11,IF(Datos!$E$1788&lt;=Bosque!$E$12,Bosque!$M$13,Bosque!$M$14),IF(Datos!$I$1788&lt;=Bosque!$E$15,Bosque!$M$16,Bosque!$M$17))</f>
        <v/>
      </c>
      <c r="G1788" s="10">
        <f>IF(Datos!$E$1788&lt;=Bosque!$E$18,IF(Datos!$I$1788&lt;=Bosque!$E$19,Bosque!$M$20,Bosque!$M$21),Bosque!$M$22)</f>
        <v/>
      </c>
      <c r="H1788" s="10">
        <f>IF(Datos!$E$1788&lt;=Bosque!$E$23,IF(Datos!$E$1788&lt;=Bosque!$E$24,Bosque!$M$25,Bosque!$M$26),IF(Datos!$E$1788&lt;=Bosque!$E$27,Bosque!$M$28,Bosque!$M$29))</f>
        <v/>
      </c>
      <c r="I1788" s="10">
        <f>IF(Datos!$G$1788&lt;=Bosque!$E$30,IF(Datos!$E$1788&lt;=Bosque!$E$31,Bosque!$M$32,Bosque!$M$33),IF(Datos!$E$1788&lt;=Bosque!$E$34,Bosque!$M$35,Bosque!$M$36))</f>
        <v/>
      </c>
      <c r="J1788" s="10">
        <f>IF(Datos!$I$1788&lt;=Bosque!$E$37,IF(Datos!$H$1788&lt;=Bosque!$E$38,Bosque!$M$39,Bosque!$M$40),IF(Datos!$F$1788&lt;=Bosque!$E$41,Bosque!$M$42,Bosque!$M$43))</f>
        <v/>
      </c>
      <c r="K1788" s="10">
        <f>IF(Datos!$G$1788&lt;=Bosque!$E$44,IF(Datos!$H$1788&lt;=Bosque!$E$45,Bosque!$M$46,Bosque!$M$47),IF(Datos!$F$1788&lt;=Bosque!$E$48,Bosque!$M$49,Bosque!$M$50))</f>
        <v/>
      </c>
      <c r="L1788" s="10">
        <f>AVERAGE(E1788:K1788)</f>
        <v/>
      </c>
      <c r="M1788" s="10">
        <f>$M$2</f>
        <v/>
      </c>
      <c r="N1788">
        <f>IF(L1788&gt;=M1788,"Sí","No")</f>
        <v/>
      </c>
      <c r="O1788">
        <f>--AND(C1788=1,N1788="Sí")</f>
        <v/>
      </c>
      <c r="P1788">
        <f>--AND(C1788=0,N1788="Sí")</f>
        <v/>
      </c>
      <c r="Q1788">
        <f>--AND(C1788=1,N1788="No")</f>
        <v/>
      </c>
      <c r="R1788">
        <f>--AND(C1788=0,N1788="No")</f>
        <v/>
      </c>
      <c r="S1788">
        <f>--(C1788=--(L1788&gt;=M1788))</f>
        <v/>
      </c>
      <c r="T1788" s="11">
        <f>O1788*60000-P1788*3000</f>
        <v/>
      </c>
    </row>
    <row r="1789">
      <c r="A1789">
        <f>Datos!A1789</f>
        <v/>
      </c>
      <c r="B1789">
        <f>Datos!B1789</f>
        <v/>
      </c>
      <c r="C1789">
        <f>Datos!D1789</f>
        <v/>
      </c>
      <c r="D1789" t="n">
        <v>1789</v>
      </c>
      <c r="E1789" s="10">
        <f>IF(Datos!$G$1789&lt;=Bosque!$E$4,IF(Datos!$H$1789&lt;=Bosque!$E$5,Bosque!$M$6,Bosque!$M$7),IF(Datos!$G$1789&lt;=Bosque!$E$8,Bosque!$M$9,Bosque!$M$10))</f>
        <v/>
      </c>
      <c r="F1789" s="10">
        <f>IF(Datos!$H$1789&lt;=Bosque!$E$11,IF(Datos!$E$1789&lt;=Bosque!$E$12,Bosque!$M$13,Bosque!$M$14),IF(Datos!$I$1789&lt;=Bosque!$E$15,Bosque!$M$16,Bosque!$M$17))</f>
        <v/>
      </c>
      <c r="G1789" s="10">
        <f>IF(Datos!$E$1789&lt;=Bosque!$E$18,IF(Datos!$I$1789&lt;=Bosque!$E$19,Bosque!$M$20,Bosque!$M$21),Bosque!$M$22)</f>
        <v/>
      </c>
      <c r="H1789" s="10">
        <f>IF(Datos!$E$1789&lt;=Bosque!$E$23,IF(Datos!$E$1789&lt;=Bosque!$E$24,Bosque!$M$25,Bosque!$M$26),IF(Datos!$E$1789&lt;=Bosque!$E$27,Bosque!$M$28,Bosque!$M$29))</f>
        <v/>
      </c>
      <c r="I1789" s="10">
        <f>IF(Datos!$G$1789&lt;=Bosque!$E$30,IF(Datos!$E$1789&lt;=Bosque!$E$31,Bosque!$M$32,Bosque!$M$33),IF(Datos!$E$1789&lt;=Bosque!$E$34,Bosque!$M$35,Bosque!$M$36))</f>
        <v/>
      </c>
      <c r="J1789" s="10">
        <f>IF(Datos!$I$1789&lt;=Bosque!$E$37,IF(Datos!$H$1789&lt;=Bosque!$E$38,Bosque!$M$39,Bosque!$M$40),IF(Datos!$F$1789&lt;=Bosque!$E$41,Bosque!$M$42,Bosque!$M$43))</f>
        <v/>
      </c>
      <c r="K1789" s="10">
        <f>IF(Datos!$G$1789&lt;=Bosque!$E$44,IF(Datos!$H$1789&lt;=Bosque!$E$45,Bosque!$M$46,Bosque!$M$47),IF(Datos!$F$1789&lt;=Bosque!$E$48,Bosque!$M$49,Bosque!$M$50))</f>
        <v/>
      </c>
      <c r="L1789" s="10">
        <f>AVERAGE(E1789:K1789)</f>
        <v/>
      </c>
      <c r="M1789" s="10">
        <f>$M$2</f>
        <v/>
      </c>
      <c r="N1789">
        <f>IF(L1789&gt;=M1789,"Sí","No")</f>
        <v/>
      </c>
      <c r="O1789">
        <f>--AND(C1789=1,N1789="Sí")</f>
        <v/>
      </c>
      <c r="P1789">
        <f>--AND(C1789=0,N1789="Sí")</f>
        <v/>
      </c>
      <c r="Q1789">
        <f>--AND(C1789=1,N1789="No")</f>
        <v/>
      </c>
      <c r="R1789">
        <f>--AND(C1789=0,N1789="No")</f>
        <v/>
      </c>
      <c r="S1789">
        <f>--(C1789=--(L1789&gt;=M1789))</f>
        <v/>
      </c>
      <c r="T1789" s="11">
        <f>O1789*60000-P1789*3000</f>
        <v/>
      </c>
    </row>
    <row r="1790">
      <c r="A1790">
        <f>Datos!A1790</f>
        <v/>
      </c>
      <c r="B1790">
        <f>Datos!B1790</f>
        <v/>
      </c>
      <c r="C1790">
        <f>Datos!D1790</f>
        <v/>
      </c>
      <c r="D1790" t="n">
        <v>1790</v>
      </c>
      <c r="E1790" s="10">
        <f>IF(Datos!$G$1790&lt;=Bosque!$E$4,IF(Datos!$H$1790&lt;=Bosque!$E$5,Bosque!$M$6,Bosque!$M$7),IF(Datos!$G$1790&lt;=Bosque!$E$8,Bosque!$M$9,Bosque!$M$10))</f>
        <v/>
      </c>
      <c r="F1790" s="10">
        <f>IF(Datos!$H$1790&lt;=Bosque!$E$11,IF(Datos!$E$1790&lt;=Bosque!$E$12,Bosque!$M$13,Bosque!$M$14),IF(Datos!$I$1790&lt;=Bosque!$E$15,Bosque!$M$16,Bosque!$M$17))</f>
        <v/>
      </c>
      <c r="G1790" s="10">
        <f>IF(Datos!$E$1790&lt;=Bosque!$E$18,IF(Datos!$I$1790&lt;=Bosque!$E$19,Bosque!$M$20,Bosque!$M$21),Bosque!$M$22)</f>
        <v/>
      </c>
      <c r="H1790" s="10">
        <f>IF(Datos!$E$1790&lt;=Bosque!$E$23,IF(Datos!$E$1790&lt;=Bosque!$E$24,Bosque!$M$25,Bosque!$M$26),IF(Datos!$E$1790&lt;=Bosque!$E$27,Bosque!$M$28,Bosque!$M$29))</f>
        <v/>
      </c>
      <c r="I1790" s="10">
        <f>IF(Datos!$G$1790&lt;=Bosque!$E$30,IF(Datos!$E$1790&lt;=Bosque!$E$31,Bosque!$M$32,Bosque!$M$33),IF(Datos!$E$1790&lt;=Bosque!$E$34,Bosque!$M$35,Bosque!$M$36))</f>
        <v/>
      </c>
      <c r="J1790" s="10">
        <f>IF(Datos!$I$1790&lt;=Bosque!$E$37,IF(Datos!$H$1790&lt;=Bosque!$E$38,Bosque!$M$39,Bosque!$M$40),IF(Datos!$F$1790&lt;=Bosque!$E$41,Bosque!$M$42,Bosque!$M$43))</f>
        <v/>
      </c>
      <c r="K1790" s="10">
        <f>IF(Datos!$G$1790&lt;=Bosque!$E$44,IF(Datos!$H$1790&lt;=Bosque!$E$45,Bosque!$M$46,Bosque!$M$47),IF(Datos!$F$1790&lt;=Bosque!$E$48,Bosque!$M$49,Bosque!$M$50))</f>
        <v/>
      </c>
      <c r="L1790" s="10">
        <f>AVERAGE(E1790:K1790)</f>
        <v/>
      </c>
      <c r="M1790" s="10">
        <f>$M$2</f>
        <v/>
      </c>
      <c r="N1790">
        <f>IF(L1790&gt;=M1790,"Sí","No")</f>
        <v/>
      </c>
      <c r="O1790">
        <f>--AND(C1790=1,N1790="Sí")</f>
        <v/>
      </c>
      <c r="P1790">
        <f>--AND(C1790=0,N1790="Sí")</f>
        <v/>
      </c>
      <c r="Q1790">
        <f>--AND(C1790=1,N1790="No")</f>
        <v/>
      </c>
      <c r="R1790">
        <f>--AND(C1790=0,N1790="No")</f>
        <v/>
      </c>
      <c r="S1790">
        <f>--(C1790=--(L1790&gt;=M1790))</f>
        <v/>
      </c>
      <c r="T1790" s="11">
        <f>O1790*60000-P1790*3000</f>
        <v/>
      </c>
    </row>
    <row r="1791">
      <c r="A1791">
        <f>Datos!A1791</f>
        <v/>
      </c>
      <c r="B1791">
        <f>Datos!B1791</f>
        <v/>
      </c>
      <c r="C1791">
        <f>Datos!D1791</f>
        <v/>
      </c>
      <c r="D1791" t="n">
        <v>1791</v>
      </c>
      <c r="E1791" s="10">
        <f>IF(Datos!$G$1791&lt;=Bosque!$E$4,IF(Datos!$H$1791&lt;=Bosque!$E$5,Bosque!$M$6,Bosque!$M$7),IF(Datos!$G$1791&lt;=Bosque!$E$8,Bosque!$M$9,Bosque!$M$10))</f>
        <v/>
      </c>
      <c r="F1791" s="10">
        <f>IF(Datos!$H$1791&lt;=Bosque!$E$11,IF(Datos!$E$1791&lt;=Bosque!$E$12,Bosque!$M$13,Bosque!$M$14),IF(Datos!$I$1791&lt;=Bosque!$E$15,Bosque!$M$16,Bosque!$M$17))</f>
        <v/>
      </c>
      <c r="G1791" s="10">
        <f>IF(Datos!$E$1791&lt;=Bosque!$E$18,IF(Datos!$I$1791&lt;=Bosque!$E$19,Bosque!$M$20,Bosque!$M$21),Bosque!$M$22)</f>
        <v/>
      </c>
      <c r="H1791" s="10">
        <f>IF(Datos!$E$1791&lt;=Bosque!$E$23,IF(Datos!$E$1791&lt;=Bosque!$E$24,Bosque!$M$25,Bosque!$M$26),IF(Datos!$E$1791&lt;=Bosque!$E$27,Bosque!$M$28,Bosque!$M$29))</f>
        <v/>
      </c>
      <c r="I1791" s="10">
        <f>IF(Datos!$G$1791&lt;=Bosque!$E$30,IF(Datos!$E$1791&lt;=Bosque!$E$31,Bosque!$M$32,Bosque!$M$33),IF(Datos!$E$1791&lt;=Bosque!$E$34,Bosque!$M$35,Bosque!$M$36))</f>
        <v/>
      </c>
      <c r="J1791" s="10">
        <f>IF(Datos!$I$1791&lt;=Bosque!$E$37,IF(Datos!$H$1791&lt;=Bosque!$E$38,Bosque!$M$39,Bosque!$M$40),IF(Datos!$F$1791&lt;=Bosque!$E$41,Bosque!$M$42,Bosque!$M$43))</f>
        <v/>
      </c>
      <c r="K1791" s="10">
        <f>IF(Datos!$G$1791&lt;=Bosque!$E$44,IF(Datos!$H$1791&lt;=Bosque!$E$45,Bosque!$M$46,Bosque!$M$47),IF(Datos!$F$1791&lt;=Bosque!$E$48,Bosque!$M$49,Bosque!$M$50))</f>
        <v/>
      </c>
      <c r="L1791" s="10">
        <f>AVERAGE(E1791:K1791)</f>
        <v/>
      </c>
      <c r="M1791" s="10">
        <f>$M$2</f>
        <v/>
      </c>
      <c r="N1791">
        <f>IF(L1791&gt;=M1791,"Sí","No")</f>
        <v/>
      </c>
      <c r="O1791">
        <f>--AND(C1791=1,N1791="Sí")</f>
        <v/>
      </c>
      <c r="P1791">
        <f>--AND(C1791=0,N1791="Sí")</f>
        <v/>
      </c>
      <c r="Q1791">
        <f>--AND(C1791=1,N1791="No")</f>
        <v/>
      </c>
      <c r="R1791">
        <f>--AND(C1791=0,N1791="No")</f>
        <v/>
      </c>
      <c r="S1791">
        <f>--(C1791=--(L1791&gt;=M1791))</f>
        <v/>
      </c>
      <c r="T1791" s="11">
        <f>O1791*60000-P1791*3000</f>
        <v/>
      </c>
    </row>
    <row r="1792">
      <c r="A1792">
        <f>Datos!A1792</f>
        <v/>
      </c>
      <c r="B1792">
        <f>Datos!B1792</f>
        <v/>
      </c>
      <c r="C1792">
        <f>Datos!D1792</f>
        <v/>
      </c>
      <c r="D1792" t="n">
        <v>1792</v>
      </c>
      <c r="E1792" s="10">
        <f>IF(Datos!$G$1792&lt;=Bosque!$E$4,IF(Datos!$H$1792&lt;=Bosque!$E$5,Bosque!$M$6,Bosque!$M$7),IF(Datos!$G$1792&lt;=Bosque!$E$8,Bosque!$M$9,Bosque!$M$10))</f>
        <v/>
      </c>
      <c r="F1792" s="10">
        <f>IF(Datos!$H$1792&lt;=Bosque!$E$11,IF(Datos!$E$1792&lt;=Bosque!$E$12,Bosque!$M$13,Bosque!$M$14),IF(Datos!$I$1792&lt;=Bosque!$E$15,Bosque!$M$16,Bosque!$M$17))</f>
        <v/>
      </c>
      <c r="G1792" s="10">
        <f>IF(Datos!$E$1792&lt;=Bosque!$E$18,IF(Datos!$I$1792&lt;=Bosque!$E$19,Bosque!$M$20,Bosque!$M$21),Bosque!$M$22)</f>
        <v/>
      </c>
      <c r="H1792" s="10">
        <f>IF(Datos!$E$1792&lt;=Bosque!$E$23,IF(Datos!$E$1792&lt;=Bosque!$E$24,Bosque!$M$25,Bosque!$M$26),IF(Datos!$E$1792&lt;=Bosque!$E$27,Bosque!$M$28,Bosque!$M$29))</f>
        <v/>
      </c>
      <c r="I1792" s="10">
        <f>IF(Datos!$G$1792&lt;=Bosque!$E$30,IF(Datos!$E$1792&lt;=Bosque!$E$31,Bosque!$M$32,Bosque!$M$33),IF(Datos!$E$1792&lt;=Bosque!$E$34,Bosque!$M$35,Bosque!$M$36))</f>
        <v/>
      </c>
      <c r="J1792" s="10">
        <f>IF(Datos!$I$1792&lt;=Bosque!$E$37,IF(Datos!$H$1792&lt;=Bosque!$E$38,Bosque!$M$39,Bosque!$M$40),IF(Datos!$F$1792&lt;=Bosque!$E$41,Bosque!$M$42,Bosque!$M$43))</f>
        <v/>
      </c>
      <c r="K1792" s="10">
        <f>IF(Datos!$G$1792&lt;=Bosque!$E$44,IF(Datos!$H$1792&lt;=Bosque!$E$45,Bosque!$M$46,Bosque!$M$47),IF(Datos!$F$1792&lt;=Bosque!$E$48,Bosque!$M$49,Bosque!$M$50))</f>
        <v/>
      </c>
      <c r="L1792" s="10">
        <f>AVERAGE(E1792:K1792)</f>
        <v/>
      </c>
      <c r="M1792" s="10">
        <f>$M$2</f>
        <v/>
      </c>
      <c r="N1792">
        <f>IF(L1792&gt;=M1792,"Sí","No")</f>
        <v/>
      </c>
      <c r="O1792">
        <f>--AND(C1792=1,N1792="Sí")</f>
        <v/>
      </c>
      <c r="P1792">
        <f>--AND(C1792=0,N1792="Sí")</f>
        <v/>
      </c>
      <c r="Q1792">
        <f>--AND(C1792=1,N1792="No")</f>
        <v/>
      </c>
      <c r="R1792">
        <f>--AND(C1792=0,N1792="No")</f>
        <v/>
      </c>
      <c r="S1792">
        <f>--(C1792=--(L1792&gt;=M1792))</f>
        <v/>
      </c>
      <c r="T1792" s="11">
        <f>O1792*60000-P1792*3000</f>
        <v/>
      </c>
    </row>
    <row r="1793">
      <c r="A1793">
        <f>Datos!A1793</f>
        <v/>
      </c>
      <c r="B1793">
        <f>Datos!B1793</f>
        <v/>
      </c>
      <c r="C1793">
        <f>Datos!D1793</f>
        <v/>
      </c>
      <c r="D1793" t="n">
        <v>1793</v>
      </c>
      <c r="E1793" s="10">
        <f>IF(Datos!$G$1793&lt;=Bosque!$E$4,IF(Datos!$H$1793&lt;=Bosque!$E$5,Bosque!$M$6,Bosque!$M$7),IF(Datos!$G$1793&lt;=Bosque!$E$8,Bosque!$M$9,Bosque!$M$10))</f>
        <v/>
      </c>
      <c r="F1793" s="10">
        <f>IF(Datos!$H$1793&lt;=Bosque!$E$11,IF(Datos!$E$1793&lt;=Bosque!$E$12,Bosque!$M$13,Bosque!$M$14),IF(Datos!$I$1793&lt;=Bosque!$E$15,Bosque!$M$16,Bosque!$M$17))</f>
        <v/>
      </c>
      <c r="G1793" s="10">
        <f>IF(Datos!$E$1793&lt;=Bosque!$E$18,IF(Datos!$I$1793&lt;=Bosque!$E$19,Bosque!$M$20,Bosque!$M$21),Bosque!$M$22)</f>
        <v/>
      </c>
      <c r="H1793" s="10">
        <f>IF(Datos!$E$1793&lt;=Bosque!$E$23,IF(Datos!$E$1793&lt;=Bosque!$E$24,Bosque!$M$25,Bosque!$M$26),IF(Datos!$E$1793&lt;=Bosque!$E$27,Bosque!$M$28,Bosque!$M$29))</f>
        <v/>
      </c>
      <c r="I1793" s="10">
        <f>IF(Datos!$G$1793&lt;=Bosque!$E$30,IF(Datos!$E$1793&lt;=Bosque!$E$31,Bosque!$M$32,Bosque!$M$33),IF(Datos!$E$1793&lt;=Bosque!$E$34,Bosque!$M$35,Bosque!$M$36))</f>
        <v/>
      </c>
      <c r="J1793" s="10">
        <f>IF(Datos!$I$1793&lt;=Bosque!$E$37,IF(Datos!$H$1793&lt;=Bosque!$E$38,Bosque!$M$39,Bosque!$M$40),IF(Datos!$F$1793&lt;=Bosque!$E$41,Bosque!$M$42,Bosque!$M$43))</f>
        <v/>
      </c>
      <c r="K1793" s="10">
        <f>IF(Datos!$G$1793&lt;=Bosque!$E$44,IF(Datos!$H$1793&lt;=Bosque!$E$45,Bosque!$M$46,Bosque!$M$47),IF(Datos!$F$1793&lt;=Bosque!$E$48,Bosque!$M$49,Bosque!$M$50))</f>
        <v/>
      </c>
      <c r="L1793" s="10">
        <f>AVERAGE(E1793:K1793)</f>
        <v/>
      </c>
      <c r="M1793" s="10">
        <f>$M$2</f>
        <v/>
      </c>
      <c r="N1793">
        <f>IF(L1793&gt;=M1793,"Sí","No")</f>
        <v/>
      </c>
      <c r="O1793">
        <f>--AND(C1793=1,N1793="Sí")</f>
        <v/>
      </c>
      <c r="P1793">
        <f>--AND(C1793=0,N1793="Sí")</f>
        <v/>
      </c>
      <c r="Q1793">
        <f>--AND(C1793=1,N1793="No")</f>
        <v/>
      </c>
      <c r="R1793">
        <f>--AND(C1793=0,N1793="No")</f>
        <v/>
      </c>
      <c r="S1793">
        <f>--(C1793=--(L1793&gt;=M1793))</f>
        <v/>
      </c>
      <c r="T1793" s="11">
        <f>O1793*60000-P1793*3000</f>
        <v/>
      </c>
    </row>
    <row r="1794">
      <c r="A1794">
        <f>Datos!A1794</f>
        <v/>
      </c>
      <c r="B1794">
        <f>Datos!B1794</f>
        <v/>
      </c>
      <c r="C1794">
        <f>Datos!D1794</f>
        <v/>
      </c>
      <c r="D1794" t="n">
        <v>1794</v>
      </c>
      <c r="E1794" s="10">
        <f>IF(Datos!$G$1794&lt;=Bosque!$E$4,IF(Datos!$H$1794&lt;=Bosque!$E$5,Bosque!$M$6,Bosque!$M$7),IF(Datos!$G$1794&lt;=Bosque!$E$8,Bosque!$M$9,Bosque!$M$10))</f>
        <v/>
      </c>
      <c r="F1794" s="10">
        <f>IF(Datos!$H$1794&lt;=Bosque!$E$11,IF(Datos!$E$1794&lt;=Bosque!$E$12,Bosque!$M$13,Bosque!$M$14),IF(Datos!$I$1794&lt;=Bosque!$E$15,Bosque!$M$16,Bosque!$M$17))</f>
        <v/>
      </c>
      <c r="G1794" s="10">
        <f>IF(Datos!$E$1794&lt;=Bosque!$E$18,IF(Datos!$I$1794&lt;=Bosque!$E$19,Bosque!$M$20,Bosque!$M$21),Bosque!$M$22)</f>
        <v/>
      </c>
      <c r="H1794" s="10">
        <f>IF(Datos!$E$1794&lt;=Bosque!$E$23,IF(Datos!$E$1794&lt;=Bosque!$E$24,Bosque!$M$25,Bosque!$M$26),IF(Datos!$E$1794&lt;=Bosque!$E$27,Bosque!$M$28,Bosque!$M$29))</f>
        <v/>
      </c>
      <c r="I1794" s="10">
        <f>IF(Datos!$G$1794&lt;=Bosque!$E$30,IF(Datos!$E$1794&lt;=Bosque!$E$31,Bosque!$M$32,Bosque!$M$33),IF(Datos!$E$1794&lt;=Bosque!$E$34,Bosque!$M$35,Bosque!$M$36))</f>
        <v/>
      </c>
      <c r="J1794" s="10">
        <f>IF(Datos!$I$1794&lt;=Bosque!$E$37,IF(Datos!$H$1794&lt;=Bosque!$E$38,Bosque!$M$39,Bosque!$M$40),IF(Datos!$F$1794&lt;=Bosque!$E$41,Bosque!$M$42,Bosque!$M$43))</f>
        <v/>
      </c>
      <c r="K1794" s="10">
        <f>IF(Datos!$G$1794&lt;=Bosque!$E$44,IF(Datos!$H$1794&lt;=Bosque!$E$45,Bosque!$M$46,Bosque!$M$47),IF(Datos!$F$1794&lt;=Bosque!$E$48,Bosque!$M$49,Bosque!$M$50))</f>
        <v/>
      </c>
      <c r="L1794" s="10">
        <f>AVERAGE(E1794:K1794)</f>
        <v/>
      </c>
      <c r="M1794" s="10">
        <f>$M$2</f>
        <v/>
      </c>
      <c r="N1794">
        <f>IF(L1794&gt;=M1794,"Sí","No")</f>
        <v/>
      </c>
      <c r="O1794">
        <f>--AND(C1794=1,N1794="Sí")</f>
        <v/>
      </c>
      <c r="P1794">
        <f>--AND(C1794=0,N1794="Sí")</f>
        <v/>
      </c>
      <c r="Q1794">
        <f>--AND(C1794=1,N1794="No")</f>
        <v/>
      </c>
      <c r="R1794">
        <f>--AND(C1794=0,N1794="No")</f>
        <v/>
      </c>
      <c r="S1794">
        <f>--(C1794=--(L1794&gt;=M1794))</f>
        <v/>
      </c>
      <c r="T1794" s="11">
        <f>O1794*60000-P1794*3000</f>
        <v/>
      </c>
    </row>
    <row r="1795">
      <c r="A1795">
        <f>Datos!A1795</f>
        <v/>
      </c>
      <c r="B1795">
        <f>Datos!B1795</f>
        <v/>
      </c>
      <c r="C1795">
        <f>Datos!D1795</f>
        <v/>
      </c>
      <c r="D1795" t="n">
        <v>1795</v>
      </c>
      <c r="E1795" s="10">
        <f>IF(Datos!$G$1795&lt;=Bosque!$E$4,IF(Datos!$H$1795&lt;=Bosque!$E$5,Bosque!$M$6,Bosque!$M$7),IF(Datos!$G$1795&lt;=Bosque!$E$8,Bosque!$M$9,Bosque!$M$10))</f>
        <v/>
      </c>
      <c r="F1795" s="10">
        <f>IF(Datos!$H$1795&lt;=Bosque!$E$11,IF(Datos!$E$1795&lt;=Bosque!$E$12,Bosque!$M$13,Bosque!$M$14),IF(Datos!$I$1795&lt;=Bosque!$E$15,Bosque!$M$16,Bosque!$M$17))</f>
        <v/>
      </c>
      <c r="G1795" s="10">
        <f>IF(Datos!$E$1795&lt;=Bosque!$E$18,IF(Datos!$I$1795&lt;=Bosque!$E$19,Bosque!$M$20,Bosque!$M$21),Bosque!$M$22)</f>
        <v/>
      </c>
      <c r="H1795" s="10">
        <f>IF(Datos!$E$1795&lt;=Bosque!$E$23,IF(Datos!$E$1795&lt;=Bosque!$E$24,Bosque!$M$25,Bosque!$M$26),IF(Datos!$E$1795&lt;=Bosque!$E$27,Bosque!$M$28,Bosque!$M$29))</f>
        <v/>
      </c>
      <c r="I1795" s="10">
        <f>IF(Datos!$G$1795&lt;=Bosque!$E$30,IF(Datos!$E$1795&lt;=Bosque!$E$31,Bosque!$M$32,Bosque!$M$33),IF(Datos!$E$1795&lt;=Bosque!$E$34,Bosque!$M$35,Bosque!$M$36))</f>
        <v/>
      </c>
      <c r="J1795" s="10">
        <f>IF(Datos!$I$1795&lt;=Bosque!$E$37,IF(Datos!$H$1795&lt;=Bosque!$E$38,Bosque!$M$39,Bosque!$M$40),IF(Datos!$F$1795&lt;=Bosque!$E$41,Bosque!$M$42,Bosque!$M$43))</f>
        <v/>
      </c>
      <c r="K1795" s="10">
        <f>IF(Datos!$G$1795&lt;=Bosque!$E$44,IF(Datos!$H$1795&lt;=Bosque!$E$45,Bosque!$M$46,Bosque!$M$47),IF(Datos!$F$1795&lt;=Bosque!$E$48,Bosque!$M$49,Bosque!$M$50))</f>
        <v/>
      </c>
      <c r="L1795" s="10">
        <f>AVERAGE(E1795:K1795)</f>
        <v/>
      </c>
      <c r="M1795" s="10">
        <f>$M$2</f>
        <v/>
      </c>
      <c r="N1795">
        <f>IF(L1795&gt;=M1795,"Sí","No")</f>
        <v/>
      </c>
      <c r="O1795">
        <f>--AND(C1795=1,N1795="Sí")</f>
        <v/>
      </c>
      <c r="P1795">
        <f>--AND(C1795=0,N1795="Sí")</f>
        <v/>
      </c>
      <c r="Q1795">
        <f>--AND(C1795=1,N1795="No")</f>
        <v/>
      </c>
      <c r="R1795">
        <f>--AND(C1795=0,N1795="No")</f>
        <v/>
      </c>
      <c r="S1795">
        <f>--(C1795=--(L1795&gt;=M1795))</f>
        <v/>
      </c>
      <c r="T1795" s="11">
        <f>O1795*60000-P1795*3000</f>
        <v/>
      </c>
    </row>
    <row r="1796">
      <c r="A1796">
        <f>Datos!A1796</f>
        <v/>
      </c>
      <c r="B1796">
        <f>Datos!B1796</f>
        <v/>
      </c>
      <c r="C1796">
        <f>Datos!D1796</f>
        <v/>
      </c>
      <c r="D1796" t="n">
        <v>1796</v>
      </c>
      <c r="E1796" s="10">
        <f>IF(Datos!$G$1796&lt;=Bosque!$E$4,IF(Datos!$H$1796&lt;=Bosque!$E$5,Bosque!$M$6,Bosque!$M$7),IF(Datos!$G$1796&lt;=Bosque!$E$8,Bosque!$M$9,Bosque!$M$10))</f>
        <v/>
      </c>
      <c r="F1796" s="10">
        <f>IF(Datos!$H$1796&lt;=Bosque!$E$11,IF(Datos!$E$1796&lt;=Bosque!$E$12,Bosque!$M$13,Bosque!$M$14),IF(Datos!$I$1796&lt;=Bosque!$E$15,Bosque!$M$16,Bosque!$M$17))</f>
        <v/>
      </c>
      <c r="G1796" s="10">
        <f>IF(Datos!$E$1796&lt;=Bosque!$E$18,IF(Datos!$I$1796&lt;=Bosque!$E$19,Bosque!$M$20,Bosque!$M$21),Bosque!$M$22)</f>
        <v/>
      </c>
      <c r="H1796" s="10">
        <f>IF(Datos!$E$1796&lt;=Bosque!$E$23,IF(Datos!$E$1796&lt;=Bosque!$E$24,Bosque!$M$25,Bosque!$M$26),IF(Datos!$E$1796&lt;=Bosque!$E$27,Bosque!$M$28,Bosque!$M$29))</f>
        <v/>
      </c>
      <c r="I1796" s="10">
        <f>IF(Datos!$G$1796&lt;=Bosque!$E$30,IF(Datos!$E$1796&lt;=Bosque!$E$31,Bosque!$M$32,Bosque!$M$33),IF(Datos!$E$1796&lt;=Bosque!$E$34,Bosque!$M$35,Bosque!$M$36))</f>
        <v/>
      </c>
      <c r="J1796" s="10">
        <f>IF(Datos!$I$1796&lt;=Bosque!$E$37,IF(Datos!$H$1796&lt;=Bosque!$E$38,Bosque!$M$39,Bosque!$M$40),IF(Datos!$F$1796&lt;=Bosque!$E$41,Bosque!$M$42,Bosque!$M$43))</f>
        <v/>
      </c>
      <c r="K1796" s="10">
        <f>IF(Datos!$G$1796&lt;=Bosque!$E$44,IF(Datos!$H$1796&lt;=Bosque!$E$45,Bosque!$M$46,Bosque!$M$47),IF(Datos!$F$1796&lt;=Bosque!$E$48,Bosque!$M$49,Bosque!$M$50))</f>
        <v/>
      </c>
      <c r="L1796" s="10">
        <f>AVERAGE(E1796:K1796)</f>
        <v/>
      </c>
      <c r="M1796" s="10">
        <f>$M$2</f>
        <v/>
      </c>
      <c r="N1796">
        <f>IF(L1796&gt;=M1796,"Sí","No")</f>
        <v/>
      </c>
      <c r="O1796">
        <f>--AND(C1796=1,N1796="Sí")</f>
        <v/>
      </c>
      <c r="P1796">
        <f>--AND(C1796=0,N1796="Sí")</f>
        <v/>
      </c>
      <c r="Q1796">
        <f>--AND(C1796=1,N1796="No")</f>
        <v/>
      </c>
      <c r="R1796">
        <f>--AND(C1796=0,N1796="No")</f>
        <v/>
      </c>
      <c r="S1796">
        <f>--(C1796=--(L1796&gt;=M1796))</f>
        <v/>
      </c>
      <c r="T1796" s="11">
        <f>O1796*60000-P1796*3000</f>
        <v/>
      </c>
    </row>
    <row r="1797">
      <c r="A1797">
        <f>Datos!A1797</f>
        <v/>
      </c>
      <c r="B1797">
        <f>Datos!B1797</f>
        <v/>
      </c>
      <c r="C1797">
        <f>Datos!D1797</f>
        <v/>
      </c>
      <c r="D1797" t="n">
        <v>1797</v>
      </c>
      <c r="E1797" s="10">
        <f>IF(Datos!$G$1797&lt;=Bosque!$E$4,IF(Datos!$H$1797&lt;=Bosque!$E$5,Bosque!$M$6,Bosque!$M$7),IF(Datos!$G$1797&lt;=Bosque!$E$8,Bosque!$M$9,Bosque!$M$10))</f>
        <v/>
      </c>
      <c r="F1797" s="10">
        <f>IF(Datos!$H$1797&lt;=Bosque!$E$11,IF(Datos!$E$1797&lt;=Bosque!$E$12,Bosque!$M$13,Bosque!$M$14),IF(Datos!$I$1797&lt;=Bosque!$E$15,Bosque!$M$16,Bosque!$M$17))</f>
        <v/>
      </c>
      <c r="G1797" s="10">
        <f>IF(Datos!$E$1797&lt;=Bosque!$E$18,IF(Datos!$I$1797&lt;=Bosque!$E$19,Bosque!$M$20,Bosque!$M$21),Bosque!$M$22)</f>
        <v/>
      </c>
      <c r="H1797" s="10">
        <f>IF(Datos!$E$1797&lt;=Bosque!$E$23,IF(Datos!$E$1797&lt;=Bosque!$E$24,Bosque!$M$25,Bosque!$M$26),IF(Datos!$E$1797&lt;=Bosque!$E$27,Bosque!$M$28,Bosque!$M$29))</f>
        <v/>
      </c>
      <c r="I1797" s="10">
        <f>IF(Datos!$G$1797&lt;=Bosque!$E$30,IF(Datos!$E$1797&lt;=Bosque!$E$31,Bosque!$M$32,Bosque!$M$33),IF(Datos!$E$1797&lt;=Bosque!$E$34,Bosque!$M$35,Bosque!$M$36))</f>
        <v/>
      </c>
      <c r="J1797" s="10">
        <f>IF(Datos!$I$1797&lt;=Bosque!$E$37,IF(Datos!$H$1797&lt;=Bosque!$E$38,Bosque!$M$39,Bosque!$M$40),IF(Datos!$F$1797&lt;=Bosque!$E$41,Bosque!$M$42,Bosque!$M$43))</f>
        <v/>
      </c>
      <c r="K1797" s="10">
        <f>IF(Datos!$G$1797&lt;=Bosque!$E$44,IF(Datos!$H$1797&lt;=Bosque!$E$45,Bosque!$M$46,Bosque!$M$47),IF(Datos!$F$1797&lt;=Bosque!$E$48,Bosque!$M$49,Bosque!$M$50))</f>
        <v/>
      </c>
      <c r="L1797" s="10">
        <f>AVERAGE(E1797:K1797)</f>
        <v/>
      </c>
      <c r="M1797" s="10">
        <f>$M$2</f>
        <v/>
      </c>
      <c r="N1797">
        <f>IF(L1797&gt;=M1797,"Sí","No")</f>
        <v/>
      </c>
      <c r="O1797">
        <f>--AND(C1797=1,N1797="Sí")</f>
        <v/>
      </c>
      <c r="P1797">
        <f>--AND(C1797=0,N1797="Sí")</f>
        <v/>
      </c>
      <c r="Q1797">
        <f>--AND(C1797=1,N1797="No")</f>
        <v/>
      </c>
      <c r="R1797">
        <f>--AND(C1797=0,N1797="No")</f>
        <v/>
      </c>
      <c r="S1797">
        <f>--(C1797=--(L1797&gt;=M1797))</f>
        <v/>
      </c>
      <c r="T1797" s="11">
        <f>O1797*60000-P1797*3000</f>
        <v/>
      </c>
    </row>
    <row r="1798">
      <c r="A1798">
        <f>Datos!A1798</f>
        <v/>
      </c>
      <c r="B1798">
        <f>Datos!B1798</f>
        <v/>
      </c>
      <c r="C1798">
        <f>Datos!D1798</f>
        <v/>
      </c>
      <c r="D1798" t="n">
        <v>1798</v>
      </c>
      <c r="E1798" s="10">
        <f>IF(Datos!$G$1798&lt;=Bosque!$E$4,IF(Datos!$H$1798&lt;=Bosque!$E$5,Bosque!$M$6,Bosque!$M$7),IF(Datos!$G$1798&lt;=Bosque!$E$8,Bosque!$M$9,Bosque!$M$10))</f>
        <v/>
      </c>
      <c r="F1798" s="10">
        <f>IF(Datos!$H$1798&lt;=Bosque!$E$11,IF(Datos!$E$1798&lt;=Bosque!$E$12,Bosque!$M$13,Bosque!$M$14),IF(Datos!$I$1798&lt;=Bosque!$E$15,Bosque!$M$16,Bosque!$M$17))</f>
        <v/>
      </c>
      <c r="G1798" s="10">
        <f>IF(Datos!$E$1798&lt;=Bosque!$E$18,IF(Datos!$I$1798&lt;=Bosque!$E$19,Bosque!$M$20,Bosque!$M$21),Bosque!$M$22)</f>
        <v/>
      </c>
      <c r="H1798" s="10">
        <f>IF(Datos!$E$1798&lt;=Bosque!$E$23,IF(Datos!$E$1798&lt;=Bosque!$E$24,Bosque!$M$25,Bosque!$M$26),IF(Datos!$E$1798&lt;=Bosque!$E$27,Bosque!$M$28,Bosque!$M$29))</f>
        <v/>
      </c>
      <c r="I1798" s="10">
        <f>IF(Datos!$G$1798&lt;=Bosque!$E$30,IF(Datos!$E$1798&lt;=Bosque!$E$31,Bosque!$M$32,Bosque!$M$33),IF(Datos!$E$1798&lt;=Bosque!$E$34,Bosque!$M$35,Bosque!$M$36))</f>
        <v/>
      </c>
      <c r="J1798" s="10">
        <f>IF(Datos!$I$1798&lt;=Bosque!$E$37,IF(Datos!$H$1798&lt;=Bosque!$E$38,Bosque!$M$39,Bosque!$M$40),IF(Datos!$F$1798&lt;=Bosque!$E$41,Bosque!$M$42,Bosque!$M$43))</f>
        <v/>
      </c>
      <c r="K1798" s="10">
        <f>IF(Datos!$G$1798&lt;=Bosque!$E$44,IF(Datos!$H$1798&lt;=Bosque!$E$45,Bosque!$M$46,Bosque!$M$47),IF(Datos!$F$1798&lt;=Bosque!$E$48,Bosque!$M$49,Bosque!$M$50))</f>
        <v/>
      </c>
      <c r="L1798" s="10">
        <f>AVERAGE(E1798:K1798)</f>
        <v/>
      </c>
      <c r="M1798" s="10">
        <f>$M$2</f>
        <v/>
      </c>
      <c r="N1798">
        <f>IF(L1798&gt;=M1798,"Sí","No")</f>
        <v/>
      </c>
      <c r="O1798">
        <f>--AND(C1798=1,N1798="Sí")</f>
        <v/>
      </c>
      <c r="P1798">
        <f>--AND(C1798=0,N1798="Sí")</f>
        <v/>
      </c>
      <c r="Q1798">
        <f>--AND(C1798=1,N1798="No")</f>
        <v/>
      </c>
      <c r="R1798">
        <f>--AND(C1798=0,N1798="No")</f>
        <v/>
      </c>
      <c r="S1798">
        <f>--(C1798=--(L1798&gt;=M1798))</f>
        <v/>
      </c>
      <c r="T1798" s="11">
        <f>O1798*60000-P1798*3000</f>
        <v/>
      </c>
    </row>
    <row r="1799">
      <c r="A1799">
        <f>Datos!A1799</f>
        <v/>
      </c>
      <c r="B1799">
        <f>Datos!B1799</f>
        <v/>
      </c>
      <c r="C1799">
        <f>Datos!D1799</f>
        <v/>
      </c>
      <c r="D1799" t="n">
        <v>1799</v>
      </c>
      <c r="E1799" s="10">
        <f>IF(Datos!$G$1799&lt;=Bosque!$E$4,IF(Datos!$H$1799&lt;=Bosque!$E$5,Bosque!$M$6,Bosque!$M$7),IF(Datos!$G$1799&lt;=Bosque!$E$8,Bosque!$M$9,Bosque!$M$10))</f>
        <v/>
      </c>
      <c r="F1799" s="10">
        <f>IF(Datos!$H$1799&lt;=Bosque!$E$11,IF(Datos!$E$1799&lt;=Bosque!$E$12,Bosque!$M$13,Bosque!$M$14),IF(Datos!$I$1799&lt;=Bosque!$E$15,Bosque!$M$16,Bosque!$M$17))</f>
        <v/>
      </c>
      <c r="G1799" s="10">
        <f>IF(Datos!$E$1799&lt;=Bosque!$E$18,IF(Datos!$I$1799&lt;=Bosque!$E$19,Bosque!$M$20,Bosque!$M$21),Bosque!$M$22)</f>
        <v/>
      </c>
      <c r="H1799" s="10">
        <f>IF(Datos!$E$1799&lt;=Bosque!$E$23,IF(Datos!$E$1799&lt;=Bosque!$E$24,Bosque!$M$25,Bosque!$M$26),IF(Datos!$E$1799&lt;=Bosque!$E$27,Bosque!$M$28,Bosque!$M$29))</f>
        <v/>
      </c>
      <c r="I1799" s="10">
        <f>IF(Datos!$G$1799&lt;=Bosque!$E$30,IF(Datos!$E$1799&lt;=Bosque!$E$31,Bosque!$M$32,Bosque!$M$33),IF(Datos!$E$1799&lt;=Bosque!$E$34,Bosque!$M$35,Bosque!$M$36))</f>
        <v/>
      </c>
      <c r="J1799" s="10">
        <f>IF(Datos!$I$1799&lt;=Bosque!$E$37,IF(Datos!$H$1799&lt;=Bosque!$E$38,Bosque!$M$39,Bosque!$M$40),IF(Datos!$F$1799&lt;=Bosque!$E$41,Bosque!$M$42,Bosque!$M$43))</f>
        <v/>
      </c>
      <c r="K1799" s="10">
        <f>IF(Datos!$G$1799&lt;=Bosque!$E$44,IF(Datos!$H$1799&lt;=Bosque!$E$45,Bosque!$M$46,Bosque!$M$47),IF(Datos!$F$1799&lt;=Bosque!$E$48,Bosque!$M$49,Bosque!$M$50))</f>
        <v/>
      </c>
      <c r="L1799" s="10">
        <f>AVERAGE(E1799:K1799)</f>
        <v/>
      </c>
      <c r="M1799" s="10">
        <f>$M$2</f>
        <v/>
      </c>
      <c r="N1799">
        <f>IF(L1799&gt;=M1799,"Sí","No")</f>
        <v/>
      </c>
      <c r="O1799">
        <f>--AND(C1799=1,N1799="Sí")</f>
        <v/>
      </c>
      <c r="P1799">
        <f>--AND(C1799=0,N1799="Sí")</f>
        <v/>
      </c>
      <c r="Q1799">
        <f>--AND(C1799=1,N1799="No")</f>
        <v/>
      </c>
      <c r="R1799">
        <f>--AND(C1799=0,N1799="No")</f>
        <v/>
      </c>
      <c r="S1799">
        <f>--(C1799=--(L1799&gt;=M1799))</f>
        <v/>
      </c>
      <c r="T1799" s="11">
        <f>O1799*60000-P1799*3000</f>
        <v/>
      </c>
    </row>
    <row r="1800">
      <c r="A1800">
        <f>Datos!A1800</f>
        <v/>
      </c>
      <c r="B1800">
        <f>Datos!B1800</f>
        <v/>
      </c>
      <c r="C1800">
        <f>Datos!D1800</f>
        <v/>
      </c>
      <c r="D1800" t="n">
        <v>1800</v>
      </c>
      <c r="E1800" s="10">
        <f>IF(Datos!$G$1800&lt;=Bosque!$E$4,IF(Datos!$H$1800&lt;=Bosque!$E$5,Bosque!$M$6,Bosque!$M$7),IF(Datos!$G$1800&lt;=Bosque!$E$8,Bosque!$M$9,Bosque!$M$10))</f>
        <v/>
      </c>
      <c r="F1800" s="10">
        <f>IF(Datos!$H$1800&lt;=Bosque!$E$11,IF(Datos!$E$1800&lt;=Bosque!$E$12,Bosque!$M$13,Bosque!$M$14),IF(Datos!$I$1800&lt;=Bosque!$E$15,Bosque!$M$16,Bosque!$M$17))</f>
        <v/>
      </c>
      <c r="G1800" s="10">
        <f>IF(Datos!$E$1800&lt;=Bosque!$E$18,IF(Datos!$I$1800&lt;=Bosque!$E$19,Bosque!$M$20,Bosque!$M$21),Bosque!$M$22)</f>
        <v/>
      </c>
      <c r="H1800" s="10">
        <f>IF(Datos!$E$1800&lt;=Bosque!$E$23,IF(Datos!$E$1800&lt;=Bosque!$E$24,Bosque!$M$25,Bosque!$M$26),IF(Datos!$E$1800&lt;=Bosque!$E$27,Bosque!$M$28,Bosque!$M$29))</f>
        <v/>
      </c>
      <c r="I1800" s="10">
        <f>IF(Datos!$G$1800&lt;=Bosque!$E$30,IF(Datos!$E$1800&lt;=Bosque!$E$31,Bosque!$M$32,Bosque!$M$33),IF(Datos!$E$1800&lt;=Bosque!$E$34,Bosque!$M$35,Bosque!$M$36))</f>
        <v/>
      </c>
      <c r="J1800" s="10">
        <f>IF(Datos!$I$1800&lt;=Bosque!$E$37,IF(Datos!$H$1800&lt;=Bosque!$E$38,Bosque!$M$39,Bosque!$M$40),IF(Datos!$F$1800&lt;=Bosque!$E$41,Bosque!$M$42,Bosque!$M$43))</f>
        <v/>
      </c>
      <c r="K1800" s="10">
        <f>IF(Datos!$G$1800&lt;=Bosque!$E$44,IF(Datos!$H$1800&lt;=Bosque!$E$45,Bosque!$M$46,Bosque!$M$47),IF(Datos!$F$1800&lt;=Bosque!$E$48,Bosque!$M$49,Bosque!$M$50))</f>
        <v/>
      </c>
      <c r="L1800" s="10">
        <f>AVERAGE(E1800:K1800)</f>
        <v/>
      </c>
      <c r="M1800" s="10">
        <f>$M$2</f>
        <v/>
      </c>
      <c r="N1800">
        <f>IF(L1800&gt;=M1800,"Sí","No")</f>
        <v/>
      </c>
      <c r="O1800">
        <f>--AND(C1800=1,N1800="Sí")</f>
        <v/>
      </c>
      <c r="P1800">
        <f>--AND(C1800=0,N1800="Sí")</f>
        <v/>
      </c>
      <c r="Q1800">
        <f>--AND(C1800=1,N1800="No")</f>
        <v/>
      </c>
      <c r="R1800">
        <f>--AND(C1800=0,N1800="No")</f>
        <v/>
      </c>
      <c r="S1800">
        <f>--(C1800=--(L1800&gt;=M1800))</f>
        <v/>
      </c>
      <c r="T1800" s="11">
        <f>O1800*60000-P1800*3000</f>
        <v/>
      </c>
    </row>
    <row r="1801">
      <c r="A1801">
        <f>Datos!A1801</f>
        <v/>
      </c>
      <c r="B1801">
        <f>Datos!B1801</f>
        <v/>
      </c>
      <c r="C1801">
        <f>Datos!D1801</f>
        <v/>
      </c>
      <c r="D1801" t="n">
        <v>1801</v>
      </c>
      <c r="E1801" s="10">
        <f>IF(Datos!$G$1801&lt;=Bosque!$E$4,IF(Datos!$H$1801&lt;=Bosque!$E$5,Bosque!$M$6,Bosque!$M$7),IF(Datos!$G$1801&lt;=Bosque!$E$8,Bosque!$M$9,Bosque!$M$10))</f>
        <v/>
      </c>
      <c r="F1801" s="10">
        <f>IF(Datos!$H$1801&lt;=Bosque!$E$11,IF(Datos!$E$1801&lt;=Bosque!$E$12,Bosque!$M$13,Bosque!$M$14),IF(Datos!$I$1801&lt;=Bosque!$E$15,Bosque!$M$16,Bosque!$M$17))</f>
        <v/>
      </c>
      <c r="G1801" s="10">
        <f>IF(Datos!$E$1801&lt;=Bosque!$E$18,IF(Datos!$I$1801&lt;=Bosque!$E$19,Bosque!$M$20,Bosque!$M$21),Bosque!$M$22)</f>
        <v/>
      </c>
      <c r="H1801" s="10">
        <f>IF(Datos!$E$1801&lt;=Bosque!$E$23,IF(Datos!$E$1801&lt;=Bosque!$E$24,Bosque!$M$25,Bosque!$M$26),IF(Datos!$E$1801&lt;=Bosque!$E$27,Bosque!$M$28,Bosque!$M$29))</f>
        <v/>
      </c>
      <c r="I1801" s="10">
        <f>IF(Datos!$G$1801&lt;=Bosque!$E$30,IF(Datos!$E$1801&lt;=Bosque!$E$31,Bosque!$M$32,Bosque!$M$33),IF(Datos!$E$1801&lt;=Bosque!$E$34,Bosque!$M$35,Bosque!$M$36))</f>
        <v/>
      </c>
      <c r="J1801" s="10">
        <f>IF(Datos!$I$1801&lt;=Bosque!$E$37,IF(Datos!$H$1801&lt;=Bosque!$E$38,Bosque!$M$39,Bosque!$M$40),IF(Datos!$F$1801&lt;=Bosque!$E$41,Bosque!$M$42,Bosque!$M$43))</f>
        <v/>
      </c>
      <c r="K1801" s="10">
        <f>IF(Datos!$G$1801&lt;=Bosque!$E$44,IF(Datos!$H$1801&lt;=Bosque!$E$45,Bosque!$M$46,Bosque!$M$47),IF(Datos!$F$1801&lt;=Bosque!$E$48,Bosque!$M$49,Bosque!$M$50))</f>
        <v/>
      </c>
      <c r="L1801" s="10">
        <f>AVERAGE(E1801:K1801)</f>
        <v/>
      </c>
      <c r="M1801" s="10">
        <f>$M$2</f>
        <v/>
      </c>
      <c r="N1801">
        <f>IF(L1801&gt;=M1801,"Sí","No")</f>
        <v/>
      </c>
      <c r="O1801">
        <f>--AND(C1801=1,N1801="Sí")</f>
        <v/>
      </c>
      <c r="P1801">
        <f>--AND(C1801=0,N1801="Sí")</f>
        <v/>
      </c>
      <c r="Q1801">
        <f>--AND(C1801=1,N1801="No")</f>
        <v/>
      </c>
      <c r="R1801">
        <f>--AND(C1801=0,N1801="No")</f>
        <v/>
      </c>
      <c r="S1801">
        <f>--(C1801=--(L1801&gt;=M1801))</f>
        <v/>
      </c>
      <c r="T1801" s="11">
        <f>O1801*60000-P1801*3000</f>
        <v/>
      </c>
    </row>
    <row r="1802">
      <c r="A1802">
        <f>Datos!A1802</f>
        <v/>
      </c>
      <c r="B1802">
        <f>Datos!B1802</f>
        <v/>
      </c>
      <c r="C1802">
        <f>Datos!D1802</f>
        <v/>
      </c>
      <c r="D1802" t="n">
        <v>1802</v>
      </c>
      <c r="E1802" s="10">
        <f>IF(Datos!$G$1802&lt;=Bosque!$E$4,IF(Datos!$H$1802&lt;=Bosque!$E$5,Bosque!$M$6,Bosque!$M$7),IF(Datos!$G$1802&lt;=Bosque!$E$8,Bosque!$M$9,Bosque!$M$10))</f>
        <v/>
      </c>
      <c r="F1802" s="10">
        <f>IF(Datos!$H$1802&lt;=Bosque!$E$11,IF(Datos!$E$1802&lt;=Bosque!$E$12,Bosque!$M$13,Bosque!$M$14),IF(Datos!$I$1802&lt;=Bosque!$E$15,Bosque!$M$16,Bosque!$M$17))</f>
        <v/>
      </c>
      <c r="G1802" s="10">
        <f>IF(Datos!$E$1802&lt;=Bosque!$E$18,IF(Datos!$I$1802&lt;=Bosque!$E$19,Bosque!$M$20,Bosque!$M$21),Bosque!$M$22)</f>
        <v/>
      </c>
      <c r="H1802" s="10">
        <f>IF(Datos!$E$1802&lt;=Bosque!$E$23,IF(Datos!$E$1802&lt;=Bosque!$E$24,Bosque!$M$25,Bosque!$M$26),IF(Datos!$E$1802&lt;=Bosque!$E$27,Bosque!$M$28,Bosque!$M$29))</f>
        <v/>
      </c>
      <c r="I1802" s="10">
        <f>IF(Datos!$G$1802&lt;=Bosque!$E$30,IF(Datos!$E$1802&lt;=Bosque!$E$31,Bosque!$M$32,Bosque!$M$33),IF(Datos!$E$1802&lt;=Bosque!$E$34,Bosque!$M$35,Bosque!$M$36))</f>
        <v/>
      </c>
      <c r="J1802" s="10">
        <f>IF(Datos!$I$1802&lt;=Bosque!$E$37,IF(Datos!$H$1802&lt;=Bosque!$E$38,Bosque!$M$39,Bosque!$M$40),IF(Datos!$F$1802&lt;=Bosque!$E$41,Bosque!$M$42,Bosque!$M$43))</f>
        <v/>
      </c>
      <c r="K1802" s="10">
        <f>IF(Datos!$G$1802&lt;=Bosque!$E$44,IF(Datos!$H$1802&lt;=Bosque!$E$45,Bosque!$M$46,Bosque!$M$47),IF(Datos!$F$1802&lt;=Bosque!$E$48,Bosque!$M$49,Bosque!$M$50))</f>
        <v/>
      </c>
      <c r="L1802" s="10">
        <f>AVERAGE(E1802:K1802)</f>
        <v/>
      </c>
      <c r="M1802" s="10">
        <f>$M$2</f>
        <v/>
      </c>
      <c r="N1802">
        <f>IF(L1802&gt;=M1802,"Sí","No")</f>
        <v/>
      </c>
      <c r="O1802">
        <f>--AND(C1802=1,N1802="Sí")</f>
        <v/>
      </c>
      <c r="P1802">
        <f>--AND(C1802=0,N1802="Sí")</f>
        <v/>
      </c>
      <c r="Q1802">
        <f>--AND(C1802=1,N1802="No")</f>
        <v/>
      </c>
      <c r="R1802">
        <f>--AND(C1802=0,N1802="No")</f>
        <v/>
      </c>
      <c r="S1802">
        <f>--(C1802=--(L1802&gt;=M1802))</f>
        <v/>
      </c>
      <c r="T1802" s="11">
        <f>O1802*60000-P1802*3000</f>
        <v/>
      </c>
    </row>
    <row r="1803">
      <c r="A1803">
        <f>Datos!A1803</f>
        <v/>
      </c>
      <c r="B1803">
        <f>Datos!B1803</f>
        <v/>
      </c>
      <c r="C1803">
        <f>Datos!D1803</f>
        <v/>
      </c>
      <c r="D1803" t="n">
        <v>1803</v>
      </c>
      <c r="E1803" s="10">
        <f>IF(Datos!$G$1803&lt;=Bosque!$E$4,IF(Datos!$H$1803&lt;=Bosque!$E$5,Bosque!$M$6,Bosque!$M$7),IF(Datos!$G$1803&lt;=Bosque!$E$8,Bosque!$M$9,Bosque!$M$10))</f>
        <v/>
      </c>
      <c r="F1803" s="10">
        <f>IF(Datos!$H$1803&lt;=Bosque!$E$11,IF(Datos!$E$1803&lt;=Bosque!$E$12,Bosque!$M$13,Bosque!$M$14),IF(Datos!$I$1803&lt;=Bosque!$E$15,Bosque!$M$16,Bosque!$M$17))</f>
        <v/>
      </c>
      <c r="G1803" s="10">
        <f>IF(Datos!$E$1803&lt;=Bosque!$E$18,IF(Datos!$I$1803&lt;=Bosque!$E$19,Bosque!$M$20,Bosque!$M$21),Bosque!$M$22)</f>
        <v/>
      </c>
      <c r="H1803" s="10">
        <f>IF(Datos!$E$1803&lt;=Bosque!$E$23,IF(Datos!$E$1803&lt;=Bosque!$E$24,Bosque!$M$25,Bosque!$M$26),IF(Datos!$E$1803&lt;=Bosque!$E$27,Bosque!$M$28,Bosque!$M$29))</f>
        <v/>
      </c>
      <c r="I1803" s="10">
        <f>IF(Datos!$G$1803&lt;=Bosque!$E$30,IF(Datos!$E$1803&lt;=Bosque!$E$31,Bosque!$M$32,Bosque!$M$33),IF(Datos!$E$1803&lt;=Bosque!$E$34,Bosque!$M$35,Bosque!$M$36))</f>
        <v/>
      </c>
      <c r="J1803" s="10">
        <f>IF(Datos!$I$1803&lt;=Bosque!$E$37,IF(Datos!$H$1803&lt;=Bosque!$E$38,Bosque!$M$39,Bosque!$M$40),IF(Datos!$F$1803&lt;=Bosque!$E$41,Bosque!$M$42,Bosque!$M$43))</f>
        <v/>
      </c>
      <c r="K1803" s="10">
        <f>IF(Datos!$G$1803&lt;=Bosque!$E$44,IF(Datos!$H$1803&lt;=Bosque!$E$45,Bosque!$M$46,Bosque!$M$47),IF(Datos!$F$1803&lt;=Bosque!$E$48,Bosque!$M$49,Bosque!$M$50))</f>
        <v/>
      </c>
      <c r="L1803" s="10">
        <f>AVERAGE(E1803:K1803)</f>
        <v/>
      </c>
      <c r="M1803" s="10">
        <f>$M$2</f>
        <v/>
      </c>
      <c r="N1803">
        <f>IF(L1803&gt;=M1803,"Sí","No")</f>
        <v/>
      </c>
      <c r="O1803">
        <f>--AND(C1803=1,N1803="Sí")</f>
        <v/>
      </c>
      <c r="P1803">
        <f>--AND(C1803=0,N1803="Sí")</f>
        <v/>
      </c>
      <c r="Q1803">
        <f>--AND(C1803=1,N1803="No")</f>
        <v/>
      </c>
      <c r="R1803">
        <f>--AND(C1803=0,N1803="No")</f>
        <v/>
      </c>
      <c r="S1803">
        <f>--(C1803=--(L1803&gt;=M1803))</f>
        <v/>
      </c>
      <c r="T1803" s="11">
        <f>O1803*60000-P1803*3000</f>
        <v/>
      </c>
    </row>
    <row r="1804">
      <c r="A1804">
        <f>Datos!A1804</f>
        <v/>
      </c>
      <c r="B1804">
        <f>Datos!B1804</f>
        <v/>
      </c>
      <c r="C1804">
        <f>Datos!D1804</f>
        <v/>
      </c>
      <c r="D1804" t="n">
        <v>1804</v>
      </c>
      <c r="E1804" s="10">
        <f>IF(Datos!$G$1804&lt;=Bosque!$E$4,IF(Datos!$H$1804&lt;=Bosque!$E$5,Bosque!$M$6,Bosque!$M$7),IF(Datos!$G$1804&lt;=Bosque!$E$8,Bosque!$M$9,Bosque!$M$10))</f>
        <v/>
      </c>
      <c r="F1804" s="10">
        <f>IF(Datos!$H$1804&lt;=Bosque!$E$11,IF(Datos!$E$1804&lt;=Bosque!$E$12,Bosque!$M$13,Bosque!$M$14),IF(Datos!$I$1804&lt;=Bosque!$E$15,Bosque!$M$16,Bosque!$M$17))</f>
        <v/>
      </c>
      <c r="G1804" s="10">
        <f>IF(Datos!$E$1804&lt;=Bosque!$E$18,IF(Datos!$I$1804&lt;=Bosque!$E$19,Bosque!$M$20,Bosque!$M$21),Bosque!$M$22)</f>
        <v/>
      </c>
      <c r="H1804" s="10">
        <f>IF(Datos!$E$1804&lt;=Bosque!$E$23,IF(Datos!$E$1804&lt;=Bosque!$E$24,Bosque!$M$25,Bosque!$M$26),IF(Datos!$E$1804&lt;=Bosque!$E$27,Bosque!$M$28,Bosque!$M$29))</f>
        <v/>
      </c>
      <c r="I1804" s="10">
        <f>IF(Datos!$G$1804&lt;=Bosque!$E$30,IF(Datos!$E$1804&lt;=Bosque!$E$31,Bosque!$M$32,Bosque!$M$33),IF(Datos!$E$1804&lt;=Bosque!$E$34,Bosque!$M$35,Bosque!$M$36))</f>
        <v/>
      </c>
      <c r="J1804" s="10">
        <f>IF(Datos!$I$1804&lt;=Bosque!$E$37,IF(Datos!$H$1804&lt;=Bosque!$E$38,Bosque!$M$39,Bosque!$M$40),IF(Datos!$F$1804&lt;=Bosque!$E$41,Bosque!$M$42,Bosque!$M$43))</f>
        <v/>
      </c>
      <c r="K1804" s="10">
        <f>IF(Datos!$G$1804&lt;=Bosque!$E$44,IF(Datos!$H$1804&lt;=Bosque!$E$45,Bosque!$M$46,Bosque!$M$47),IF(Datos!$F$1804&lt;=Bosque!$E$48,Bosque!$M$49,Bosque!$M$50))</f>
        <v/>
      </c>
      <c r="L1804" s="10">
        <f>AVERAGE(E1804:K1804)</f>
        <v/>
      </c>
      <c r="M1804" s="10">
        <f>$M$2</f>
        <v/>
      </c>
      <c r="N1804">
        <f>IF(L1804&gt;=M1804,"Sí","No")</f>
        <v/>
      </c>
      <c r="O1804">
        <f>--AND(C1804=1,N1804="Sí")</f>
        <v/>
      </c>
      <c r="P1804">
        <f>--AND(C1804=0,N1804="Sí")</f>
        <v/>
      </c>
      <c r="Q1804">
        <f>--AND(C1804=1,N1804="No")</f>
        <v/>
      </c>
      <c r="R1804">
        <f>--AND(C1804=0,N1804="No")</f>
        <v/>
      </c>
      <c r="S1804">
        <f>--(C1804=--(L1804&gt;=M1804))</f>
        <v/>
      </c>
      <c r="T1804" s="11">
        <f>O1804*60000-P1804*3000</f>
        <v/>
      </c>
    </row>
    <row r="1805">
      <c r="A1805">
        <f>Datos!A1805</f>
        <v/>
      </c>
      <c r="B1805">
        <f>Datos!B1805</f>
        <v/>
      </c>
      <c r="C1805">
        <f>Datos!D1805</f>
        <v/>
      </c>
      <c r="D1805" t="n">
        <v>1805</v>
      </c>
      <c r="E1805" s="10">
        <f>IF(Datos!$G$1805&lt;=Bosque!$E$4,IF(Datos!$H$1805&lt;=Bosque!$E$5,Bosque!$M$6,Bosque!$M$7),IF(Datos!$G$1805&lt;=Bosque!$E$8,Bosque!$M$9,Bosque!$M$10))</f>
        <v/>
      </c>
      <c r="F1805" s="10">
        <f>IF(Datos!$H$1805&lt;=Bosque!$E$11,IF(Datos!$E$1805&lt;=Bosque!$E$12,Bosque!$M$13,Bosque!$M$14),IF(Datos!$I$1805&lt;=Bosque!$E$15,Bosque!$M$16,Bosque!$M$17))</f>
        <v/>
      </c>
      <c r="G1805" s="10">
        <f>IF(Datos!$E$1805&lt;=Bosque!$E$18,IF(Datos!$I$1805&lt;=Bosque!$E$19,Bosque!$M$20,Bosque!$M$21),Bosque!$M$22)</f>
        <v/>
      </c>
      <c r="H1805" s="10">
        <f>IF(Datos!$E$1805&lt;=Bosque!$E$23,IF(Datos!$E$1805&lt;=Bosque!$E$24,Bosque!$M$25,Bosque!$M$26),IF(Datos!$E$1805&lt;=Bosque!$E$27,Bosque!$M$28,Bosque!$M$29))</f>
        <v/>
      </c>
      <c r="I1805" s="10">
        <f>IF(Datos!$G$1805&lt;=Bosque!$E$30,IF(Datos!$E$1805&lt;=Bosque!$E$31,Bosque!$M$32,Bosque!$M$33),IF(Datos!$E$1805&lt;=Bosque!$E$34,Bosque!$M$35,Bosque!$M$36))</f>
        <v/>
      </c>
      <c r="J1805" s="10">
        <f>IF(Datos!$I$1805&lt;=Bosque!$E$37,IF(Datos!$H$1805&lt;=Bosque!$E$38,Bosque!$M$39,Bosque!$M$40),IF(Datos!$F$1805&lt;=Bosque!$E$41,Bosque!$M$42,Bosque!$M$43))</f>
        <v/>
      </c>
      <c r="K1805" s="10">
        <f>IF(Datos!$G$1805&lt;=Bosque!$E$44,IF(Datos!$H$1805&lt;=Bosque!$E$45,Bosque!$M$46,Bosque!$M$47),IF(Datos!$F$1805&lt;=Bosque!$E$48,Bosque!$M$49,Bosque!$M$50))</f>
        <v/>
      </c>
      <c r="L1805" s="10">
        <f>AVERAGE(E1805:K1805)</f>
        <v/>
      </c>
      <c r="M1805" s="10">
        <f>$M$2</f>
        <v/>
      </c>
      <c r="N1805">
        <f>IF(L1805&gt;=M1805,"Sí","No")</f>
        <v/>
      </c>
      <c r="O1805">
        <f>--AND(C1805=1,N1805="Sí")</f>
        <v/>
      </c>
      <c r="P1805">
        <f>--AND(C1805=0,N1805="Sí")</f>
        <v/>
      </c>
      <c r="Q1805">
        <f>--AND(C1805=1,N1805="No")</f>
        <v/>
      </c>
      <c r="R1805">
        <f>--AND(C1805=0,N1805="No")</f>
        <v/>
      </c>
      <c r="S1805">
        <f>--(C1805=--(L1805&gt;=M1805))</f>
        <v/>
      </c>
      <c r="T1805" s="11">
        <f>O1805*60000-P1805*3000</f>
        <v/>
      </c>
    </row>
    <row r="1806">
      <c r="A1806">
        <f>Datos!A1806</f>
        <v/>
      </c>
      <c r="B1806">
        <f>Datos!B1806</f>
        <v/>
      </c>
      <c r="C1806">
        <f>Datos!D1806</f>
        <v/>
      </c>
      <c r="D1806" t="n">
        <v>1806</v>
      </c>
      <c r="E1806" s="10">
        <f>IF(Datos!$G$1806&lt;=Bosque!$E$4,IF(Datos!$H$1806&lt;=Bosque!$E$5,Bosque!$M$6,Bosque!$M$7),IF(Datos!$G$1806&lt;=Bosque!$E$8,Bosque!$M$9,Bosque!$M$10))</f>
        <v/>
      </c>
      <c r="F1806" s="10">
        <f>IF(Datos!$H$1806&lt;=Bosque!$E$11,IF(Datos!$E$1806&lt;=Bosque!$E$12,Bosque!$M$13,Bosque!$M$14),IF(Datos!$I$1806&lt;=Bosque!$E$15,Bosque!$M$16,Bosque!$M$17))</f>
        <v/>
      </c>
      <c r="G1806" s="10">
        <f>IF(Datos!$E$1806&lt;=Bosque!$E$18,IF(Datos!$I$1806&lt;=Bosque!$E$19,Bosque!$M$20,Bosque!$M$21),Bosque!$M$22)</f>
        <v/>
      </c>
      <c r="H1806" s="10">
        <f>IF(Datos!$E$1806&lt;=Bosque!$E$23,IF(Datos!$E$1806&lt;=Bosque!$E$24,Bosque!$M$25,Bosque!$M$26),IF(Datos!$E$1806&lt;=Bosque!$E$27,Bosque!$M$28,Bosque!$M$29))</f>
        <v/>
      </c>
      <c r="I1806" s="10">
        <f>IF(Datos!$G$1806&lt;=Bosque!$E$30,IF(Datos!$E$1806&lt;=Bosque!$E$31,Bosque!$M$32,Bosque!$M$33),IF(Datos!$E$1806&lt;=Bosque!$E$34,Bosque!$M$35,Bosque!$M$36))</f>
        <v/>
      </c>
      <c r="J1806" s="10">
        <f>IF(Datos!$I$1806&lt;=Bosque!$E$37,IF(Datos!$H$1806&lt;=Bosque!$E$38,Bosque!$M$39,Bosque!$M$40),IF(Datos!$F$1806&lt;=Bosque!$E$41,Bosque!$M$42,Bosque!$M$43))</f>
        <v/>
      </c>
      <c r="K1806" s="10">
        <f>IF(Datos!$G$1806&lt;=Bosque!$E$44,IF(Datos!$H$1806&lt;=Bosque!$E$45,Bosque!$M$46,Bosque!$M$47),IF(Datos!$F$1806&lt;=Bosque!$E$48,Bosque!$M$49,Bosque!$M$50))</f>
        <v/>
      </c>
      <c r="L1806" s="10">
        <f>AVERAGE(E1806:K1806)</f>
        <v/>
      </c>
      <c r="M1806" s="10">
        <f>$M$2</f>
        <v/>
      </c>
      <c r="N1806">
        <f>IF(L1806&gt;=M1806,"Sí","No")</f>
        <v/>
      </c>
      <c r="O1806">
        <f>--AND(C1806=1,N1806="Sí")</f>
        <v/>
      </c>
      <c r="P1806">
        <f>--AND(C1806=0,N1806="Sí")</f>
        <v/>
      </c>
      <c r="Q1806">
        <f>--AND(C1806=1,N1806="No")</f>
        <v/>
      </c>
      <c r="R1806">
        <f>--AND(C1806=0,N1806="No")</f>
        <v/>
      </c>
      <c r="S1806">
        <f>--(C1806=--(L1806&gt;=M1806))</f>
        <v/>
      </c>
      <c r="T1806" s="11">
        <f>O1806*60000-P1806*3000</f>
        <v/>
      </c>
    </row>
    <row r="1807">
      <c r="A1807">
        <f>Datos!A1807</f>
        <v/>
      </c>
      <c r="B1807">
        <f>Datos!B1807</f>
        <v/>
      </c>
      <c r="C1807">
        <f>Datos!D1807</f>
        <v/>
      </c>
      <c r="D1807" t="n">
        <v>1807</v>
      </c>
      <c r="E1807" s="10">
        <f>IF(Datos!$G$1807&lt;=Bosque!$E$4,IF(Datos!$H$1807&lt;=Bosque!$E$5,Bosque!$M$6,Bosque!$M$7),IF(Datos!$G$1807&lt;=Bosque!$E$8,Bosque!$M$9,Bosque!$M$10))</f>
        <v/>
      </c>
      <c r="F1807" s="10">
        <f>IF(Datos!$H$1807&lt;=Bosque!$E$11,IF(Datos!$E$1807&lt;=Bosque!$E$12,Bosque!$M$13,Bosque!$M$14),IF(Datos!$I$1807&lt;=Bosque!$E$15,Bosque!$M$16,Bosque!$M$17))</f>
        <v/>
      </c>
      <c r="G1807" s="10">
        <f>IF(Datos!$E$1807&lt;=Bosque!$E$18,IF(Datos!$I$1807&lt;=Bosque!$E$19,Bosque!$M$20,Bosque!$M$21),Bosque!$M$22)</f>
        <v/>
      </c>
      <c r="H1807" s="10">
        <f>IF(Datos!$E$1807&lt;=Bosque!$E$23,IF(Datos!$E$1807&lt;=Bosque!$E$24,Bosque!$M$25,Bosque!$M$26),IF(Datos!$E$1807&lt;=Bosque!$E$27,Bosque!$M$28,Bosque!$M$29))</f>
        <v/>
      </c>
      <c r="I1807" s="10">
        <f>IF(Datos!$G$1807&lt;=Bosque!$E$30,IF(Datos!$E$1807&lt;=Bosque!$E$31,Bosque!$M$32,Bosque!$M$33),IF(Datos!$E$1807&lt;=Bosque!$E$34,Bosque!$M$35,Bosque!$M$36))</f>
        <v/>
      </c>
      <c r="J1807" s="10">
        <f>IF(Datos!$I$1807&lt;=Bosque!$E$37,IF(Datos!$H$1807&lt;=Bosque!$E$38,Bosque!$M$39,Bosque!$M$40),IF(Datos!$F$1807&lt;=Bosque!$E$41,Bosque!$M$42,Bosque!$M$43))</f>
        <v/>
      </c>
      <c r="K1807" s="10">
        <f>IF(Datos!$G$1807&lt;=Bosque!$E$44,IF(Datos!$H$1807&lt;=Bosque!$E$45,Bosque!$M$46,Bosque!$M$47),IF(Datos!$F$1807&lt;=Bosque!$E$48,Bosque!$M$49,Bosque!$M$50))</f>
        <v/>
      </c>
      <c r="L1807" s="10">
        <f>AVERAGE(E1807:K1807)</f>
        <v/>
      </c>
      <c r="M1807" s="10">
        <f>$M$2</f>
        <v/>
      </c>
      <c r="N1807">
        <f>IF(L1807&gt;=M1807,"Sí","No")</f>
        <v/>
      </c>
      <c r="O1807">
        <f>--AND(C1807=1,N1807="Sí")</f>
        <v/>
      </c>
      <c r="P1807">
        <f>--AND(C1807=0,N1807="Sí")</f>
        <v/>
      </c>
      <c r="Q1807">
        <f>--AND(C1807=1,N1807="No")</f>
        <v/>
      </c>
      <c r="R1807">
        <f>--AND(C1807=0,N1807="No")</f>
        <v/>
      </c>
      <c r="S1807">
        <f>--(C1807=--(L1807&gt;=M1807))</f>
        <v/>
      </c>
      <c r="T1807" s="11">
        <f>O1807*60000-P1807*3000</f>
        <v/>
      </c>
    </row>
    <row r="1808">
      <c r="A1808">
        <f>Datos!A1808</f>
        <v/>
      </c>
      <c r="B1808">
        <f>Datos!B1808</f>
        <v/>
      </c>
      <c r="C1808">
        <f>Datos!D1808</f>
        <v/>
      </c>
      <c r="D1808" t="n">
        <v>1808</v>
      </c>
      <c r="E1808" s="10">
        <f>IF(Datos!$G$1808&lt;=Bosque!$E$4,IF(Datos!$H$1808&lt;=Bosque!$E$5,Bosque!$M$6,Bosque!$M$7),IF(Datos!$G$1808&lt;=Bosque!$E$8,Bosque!$M$9,Bosque!$M$10))</f>
        <v/>
      </c>
      <c r="F1808" s="10">
        <f>IF(Datos!$H$1808&lt;=Bosque!$E$11,IF(Datos!$E$1808&lt;=Bosque!$E$12,Bosque!$M$13,Bosque!$M$14),IF(Datos!$I$1808&lt;=Bosque!$E$15,Bosque!$M$16,Bosque!$M$17))</f>
        <v/>
      </c>
      <c r="G1808" s="10">
        <f>IF(Datos!$E$1808&lt;=Bosque!$E$18,IF(Datos!$I$1808&lt;=Bosque!$E$19,Bosque!$M$20,Bosque!$M$21),Bosque!$M$22)</f>
        <v/>
      </c>
      <c r="H1808" s="10">
        <f>IF(Datos!$E$1808&lt;=Bosque!$E$23,IF(Datos!$E$1808&lt;=Bosque!$E$24,Bosque!$M$25,Bosque!$M$26),IF(Datos!$E$1808&lt;=Bosque!$E$27,Bosque!$M$28,Bosque!$M$29))</f>
        <v/>
      </c>
      <c r="I1808" s="10">
        <f>IF(Datos!$G$1808&lt;=Bosque!$E$30,IF(Datos!$E$1808&lt;=Bosque!$E$31,Bosque!$M$32,Bosque!$M$33),IF(Datos!$E$1808&lt;=Bosque!$E$34,Bosque!$M$35,Bosque!$M$36))</f>
        <v/>
      </c>
      <c r="J1808" s="10">
        <f>IF(Datos!$I$1808&lt;=Bosque!$E$37,IF(Datos!$H$1808&lt;=Bosque!$E$38,Bosque!$M$39,Bosque!$M$40),IF(Datos!$F$1808&lt;=Bosque!$E$41,Bosque!$M$42,Bosque!$M$43))</f>
        <v/>
      </c>
      <c r="K1808" s="10">
        <f>IF(Datos!$G$1808&lt;=Bosque!$E$44,IF(Datos!$H$1808&lt;=Bosque!$E$45,Bosque!$M$46,Bosque!$M$47),IF(Datos!$F$1808&lt;=Bosque!$E$48,Bosque!$M$49,Bosque!$M$50))</f>
        <v/>
      </c>
      <c r="L1808" s="10">
        <f>AVERAGE(E1808:K1808)</f>
        <v/>
      </c>
      <c r="M1808" s="10">
        <f>$M$2</f>
        <v/>
      </c>
      <c r="N1808">
        <f>IF(L1808&gt;=M1808,"Sí","No")</f>
        <v/>
      </c>
      <c r="O1808">
        <f>--AND(C1808=1,N1808="Sí")</f>
        <v/>
      </c>
      <c r="P1808">
        <f>--AND(C1808=0,N1808="Sí")</f>
        <v/>
      </c>
      <c r="Q1808">
        <f>--AND(C1808=1,N1808="No")</f>
        <v/>
      </c>
      <c r="R1808">
        <f>--AND(C1808=0,N1808="No")</f>
        <v/>
      </c>
      <c r="S1808">
        <f>--(C1808=--(L1808&gt;=M1808))</f>
        <v/>
      </c>
      <c r="T1808" s="11">
        <f>O1808*60000-P1808*3000</f>
        <v/>
      </c>
    </row>
    <row r="1809">
      <c r="A1809">
        <f>Datos!A1809</f>
        <v/>
      </c>
      <c r="B1809">
        <f>Datos!B1809</f>
        <v/>
      </c>
      <c r="C1809">
        <f>Datos!D1809</f>
        <v/>
      </c>
      <c r="D1809" t="n">
        <v>1809</v>
      </c>
      <c r="E1809" s="10">
        <f>IF(Datos!$G$1809&lt;=Bosque!$E$4,IF(Datos!$H$1809&lt;=Bosque!$E$5,Bosque!$M$6,Bosque!$M$7),IF(Datos!$G$1809&lt;=Bosque!$E$8,Bosque!$M$9,Bosque!$M$10))</f>
        <v/>
      </c>
      <c r="F1809" s="10">
        <f>IF(Datos!$H$1809&lt;=Bosque!$E$11,IF(Datos!$E$1809&lt;=Bosque!$E$12,Bosque!$M$13,Bosque!$M$14),IF(Datos!$I$1809&lt;=Bosque!$E$15,Bosque!$M$16,Bosque!$M$17))</f>
        <v/>
      </c>
      <c r="G1809" s="10">
        <f>IF(Datos!$E$1809&lt;=Bosque!$E$18,IF(Datos!$I$1809&lt;=Bosque!$E$19,Bosque!$M$20,Bosque!$M$21),Bosque!$M$22)</f>
        <v/>
      </c>
      <c r="H1809" s="10">
        <f>IF(Datos!$E$1809&lt;=Bosque!$E$23,IF(Datos!$E$1809&lt;=Bosque!$E$24,Bosque!$M$25,Bosque!$M$26),IF(Datos!$E$1809&lt;=Bosque!$E$27,Bosque!$M$28,Bosque!$M$29))</f>
        <v/>
      </c>
      <c r="I1809" s="10">
        <f>IF(Datos!$G$1809&lt;=Bosque!$E$30,IF(Datos!$E$1809&lt;=Bosque!$E$31,Bosque!$M$32,Bosque!$M$33),IF(Datos!$E$1809&lt;=Bosque!$E$34,Bosque!$M$35,Bosque!$M$36))</f>
        <v/>
      </c>
      <c r="J1809" s="10">
        <f>IF(Datos!$I$1809&lt;=Bosque!$E$37,IF(Datos!$H$1809&lt;=Bosque!$E$38,Bosque!$M$39,Bosque!$M$40),IF(Datos!$F$1809&lt;=Bosque!$E$41,Bosque!$M$42,Bosque!$M$43))</f>
        <v/>
      </c>
      <c r="K1809" s="10">
        <f>IF(Datos!$G$1809&lt;=Bosque!$E$44,IF(Datos!$H$1809&lt;=Bosque!$E$45,Bosque!$M$46,Bosque!$M$47),IF(Datos!$F$1809&lt;=Bosque!$E$48,Bosque!$M$49,Bosque!$M$50))</f>
        <v/>
      </c>
      <c r="L1809" s="10">
        <f>AVERAGE(E1809:K1809)</f>
        <v/>
      </c>
      <c r="M1809" s="10">
        <f>$M$2</f>
        <v/>
      </c>
      <c r="N1809">
        <f>IF(L1809&gt;=M1809,"Sí","No")</f>
        <v/>
      </c>
      <c r="O1809">
        <f>--AND(C1809=1,N1809="Sí")</f>
        <v/>
      </c>
      <c r="P1809">
        <f>--AND(C1809=0,N1809="Sí")</f>
        <v/>
      </c>
      <c r="Q1809">
        <f>--AND(C1809=1,N1809="No")</f>
        <v/>
      </c>
      <c r="R1809">
        <f>--AND(C1809=0,N1809="No")</f>
        <v/>
      </c>
      <c r="S1809">
        <f>--(C1809=--(L1809&gt;=M1809))</f>
        <v/>
      </c>
      <c r="T1809" s="11">
        <f>O1809*60000-P1809*3000</f>
        <v/>
      </c>
    </row>
    <row r="1810">
      <c r="A1810">
        <f>Datos!A1810</f>
        <v/>
      </c>
      <c r="B1810">
        <f>Datos!B1810</f>
        <v/>
      </c>
      <c r="C1810">
        <f>Datos!D1810</f>
        <v/>
      </c>
      <c r="D1810" t="n">
        <v>1810</v>
      </c>
      <c r="E1810" s="10">
        <f>IF(Datos!$G$1810&lt;=Bosque!$E$4,IF(Datos!$H$1810&lt;=Bosque!$E$5,Bosque!$M$6,Bosque!$M$7),IF(Datos!$G$1810&lt;=Bosque!$E$8,Bosque!$M$9,Bosque!$M$10))</f>
        <v/>
      </c>
      <c r="F1810" s="10">
        <f>IF(Datos!$H$1810&lt;=Bosque!$E$11,IF(Datos!$E$1810&lt;=Bosque!$E$12,Bosque!$M$13,Bosque!$M$14),IF(Datos!$I$1810&lt;=Bosque!$E$15,Bosque!$M$16,Bosque!$M$17))</f>
        <v/>
      </c>
      <c r="G1810" s="10">
        <f>IF(Datos!$E$1810&lt;=Bosque!$E$18,IF(Datos!$I$1810&lt;=Bosque!$E$19,Bosque!$M$20,Bosque!$M$21),Bosque!$M$22)</f>
        <v/>
      </c>
      <c r="H1810" s="10">
        <f>IF(Datos!$E$1810&lt;=Bosque!$E$23,IF(Datos!$E$1810&lt;=Bosque!$E$24,Bosque!$M$25,Bosque!$M$26),IF(Datos!$E$1810&lt;=Bosque!$E$27,Bosque!$M$28,Bosque!$M$29))</f>
        <v/>
      </c>
      <c r="I1810" s="10">
        <f>IF(Datos!$G$1810&lt;=Bosque!$E$30,IF(Datos!$E$1810&lt;=Bosque!$E$31,Bosque!$M$32,Bosque!$M$33),IF(Datos!$E$1810&lt;=Bosque!$E$34,Bosque!$M$35,Bosque!$M$36))</f>
        <v/>
      </c>
      <c r="J1810" s="10">
        <f>IF(Datos!$I$1810&lt;=Bosque!$E$37,IF(Datos!$H$1810&lt;=Bosque!$E$38,Bosque!$M$39,Bosque!$M$40),IF(Datos!$F$1810&lt;=Bosque!$E$41,Bosque!$M$42,Bosque!$M$43))</f>
        <v/>
      </c>
      <c r="K1810" s="10">
        <f>IF(Datos!$G$1810&lt;=Bosque!$E$44,IF(Datos!$H$1810&lt;=Bosque!$E$45,Bosque!$M$46,Bosque!$M$47),IF(Datos!$F$1810&lt;=Bosque!$E$48,Bosque!$M$49,Bosque!$M$50))</f>
        <v/>
      </c>
      <c r="L1810" s="10">
        <f>AVERAGE(E1810:K1810)</f>
        <v/>
      </c>
      <c r="M1810" s="10">
        <f>$M$2</f>
        <v/>
      </c>
      <c r="N1810">
        <f>IF(L1810&gt;=M1810,"Sí","No")</f>
        <v/>
      </c>
      <c r="O1810">
        <f>--AND(C1810=1,N1810="Sí")</f>
        <v/>
      </c>
      <c r="P1810">
        <f>--AND(C1810=0,N1810="Sí")</f>
        <v/>
      </c>
      <c r="Q1810">
        <f>--AND(C1810=1,N1810="No")</f>
        <v/>
      </c>
      <c r="R1810">
        <f>--AND(C1810=0,N1810="No")</f>
        <v/>
      </c>
      <c r="S1810">
        <f>--(C1810=--(L1810&gt;=M1810))</f>
        <v/>
      </c>
      <c r="T1810" s="11">
        <f>O1810*60000-P1810*3000</f>
        <v/>
      </c>
    </row>
    <row r="1811">
      <c r="A1811">
        <f>Datos!A1811</f>
        <v/>
      </c>
      <c r="B1811">
        <f>Datos!B1811</f>
        <v/>
      </c>
      <c r="C1811">
        <f>Datos!D1811</f>
        <v/>
      </c>
      <c r="D1811" t="n">
        <v>1811</v>
      </c>
      <c r="E1811" s="10">
        <f>IF(Datos!$G$1811&lt;=Bosque!$E$4,IF(Datos!$H$1811&lt;=Bosque!$E$5,Bosque!$M$6,Bosque!$M$7),IF(Datos!$G$1811&lt;=Bosque!$E$8,Bosque!$M$9,Bosque!$M$10))</f>
        <v/>
      </c>
      <c r="F1811" s="10">
        <f>IF(Datos!$H$1811&lt;=Bosque!$E$11,IF(Datos!$E$1811&lt;=Bosque!$E$12,Bosque!$M$13,Bosque!$M$14),IF(Datos!$I$1811&lt;=Bosque!$E$15,Bosque!$M$16,Bosque!$M$17))</f>
        <v/>
      </c>
      <c r="G1811" s="10">
        <f>IF(Datos!$E$1811&lt;=Bosque!$E$18,IF(Datos!$I$1811&lt;=Bosque!$E$19,Bosque!$M$20,Bosque!$M$21),Bosque!$M$22)</f>
        <v/>
      </c>
      <c r="H1811" s="10">
        <f>IF(Datos!$E$1811&lt;=Bosque!$E$23,IF(Datos!$E$1811&lt;=Bosque!$E$24,Bosque!$M$25,Bosque!$M$26),IF(Datos!$E$1811&lt;=Bosque!$E$27,Bosque!$M$28,Bosque!$M$29))</f>
        <v/>
      </c>
      <c r="I1811" s="10">
        <f>IF(Datos!$G$1811&lt;=Bosque!$E$30,IF(Datos!$E$1811&lt;=Bosque!$E$31,Bosque!$M$32,Bosque!$M$33),IF(Datos!$E$1811&lt;=Bosque!$E$34,Bosque!$M$35,Bosque!$M$36))</f>
        <v/>
      </c>
      <c r="J1811" s="10">
        <f>IF(Datos!$I$1811&lt;=Bosque!$E$37,IF(Datos!$H$1811&lt;=Bosque!$E$38,Bosque!$M$39,Bosque!$M$40),IF(Datos!$F$1811&lt;=Bosque!$E$41,Bosque!$M$42,Bosque!$M$43))</f>
        <v/>
      </c>
      <c r="K1811" s="10">
        <f>IF(Datos!$G$1811&lt;=Bosque!$E$44,IF(Datos!$H$1811&lt;=Bosque!$E$45,Bosque!$M$46,Bosque!$M$47),IF(Datos!$F$1811&lt;=Bosque!$E$48,Bosque!$M$49,Bosque!$M$50))</f>
        <v/>
      </c>
      <c r="L1811" s="10">
        <f>AVERAGE(E1811:K1811)</f>
        <v/>
      </c>
      <c r="M1811" s="10">
        <f>$M$2</f>
        <v/>
      </c>
      <c r="N1811">
        <f>IF(L1811&gt;=M1811,"Sí","No")</f>
        <v/>
      </c>
      <c r="O1811">
        <f>--AND(C1811=1,N1811="Sí")</f>
        <v/>
      </c>
      <c r="P1811">
        <f>--AND(C1811=0,N1811="Sí")</f>
        <v/>
      </c>
      <c r="Q1811">
        <f>--AND(C1811=1,N1811="No")</f>
        <v/>
      </c>
      <c r="R1811">
        <f>--AND(C1811=0,N1811="No")</f>
        <v/>
      </c>
      <c r="S1811">
        <f>--(C1811=--(L1811&gt;=M1811))</f>
        <v/>
      </c>
      <c r="T1811" s="11">
        <f>O1811*60000-P1811*3000</f>
        <v/>
      </c>
    </row>
    <row r="1812">
      <c r="A1812">
        <f>Datos!A1812</f>
        <v/>
      </c>
      <c r="B1812">
        <f>Datos!B1812</f>
        <v/>
      </c>
      <c r="C1812">
        <f>Datos!D1812</f>
        <v/>
      </c>
      <c r="D1812" t="n">
        <v>1812</v>
      </c>
      <c r="E1812" s="10">
        <f>IF(Datos!$G$1812&lt;=Bosque!$E$4,IF(Datos!$H$1812&lt;=Bosque!$E$5,Bosque!$M$6,Bosque!$M$7),IF(Datos!$G$1812&lt;=Bosque!$E$8,Bosque!$M$9,Bosque!$M$10))</f>
        <v/>
      </c>
      <c r="F1812" s="10">
        <f>IF(Datos!$H$1812&lt;=Bosque!$E$11,IF(Datos!$E$1812&lt;=Bosque!$E$12,Bosque!$M$13,Bosque!$M$14),IF(Datos!$I$1812&lt;=Bosque!$E$15,Bosque!$M$16,Bosque!$M$17))</f>
        <v/>
      </c>
      <c r="G1812" s="10">
        <f>IF(Datos!$E$1812&lt;=Bosque!$E$18,IF(Datos!$I$1812&lt;=Bosque!$E$19,Bosque!$M$20,Bosque!$M$21),Bosque!$M$22)</f>
        <v/>
      </c>
      <c r="H1812" s="10">
        <f>IF(Datos!$E$1812&lt;=Bosque!$E$23,IF(Datos!$E$1812&lt;=Bosque!$E$24,Bosque!$M$25,Bosque!$M$26),IF(Datos!$E$1812&lt;=Bosque!$E$27,Bosque!$M$28,Bosque!$M$29))</f>
        <v/>
      </c>
      <c r="I1812" s="10">
        <f>IF(Datos!$G$1812&lt;=Bosque!$E$30,IF(Datos!$E$1812&lt;=Bosque!$E$31,Bosque!$M$32,Bosque!$M$33),IF(Datos!$E$1812&lt;=Bosque!$E$34,Bosque!$M$35,Bosque!$M$36))</f>
        <v/>
      </c>
      <c r="J1812" s="10">
        <f>IF(Datos!$I$1812&lt;=Bosque!$E$37,IF(Datos!$H$1812&lt;=Bosque!$E$38,Bosque!$M$39,Bosque!$M$40),IF(Datos!$F$1812&lt;=Bosque!$E$41,Bosque!$M$42,Bosque!$M$43))</f>
        <v/>
      </c>
      <c r="K1812" s="10">
        <f>IF(Datos!$G$1812&lt;=Bosque!$E$44,IF(Datos!$H$1812&lt;=Bosque!$E$45,Bosque!$M$46,Bosque!$M$47),IF(Datos!$F$1812&lt;=Bosque!$E$48,Bosque!$M$49,Bosque!$M$50))</f>
        <v/>
      </c>
      <c r="L1812" s="10">
        <f>AVERAGE(E1812:K1812)</f>
        <v/>
      </c>
      <c r="M1812" s="10">
        <f>$M$2</f>
        <v/>
      </c>
      <c r="N1812">
        <f>IF(L1812&gt;=M1812,"Sí","No")</f>
        <v/>
      </c>
      <c r="O1812">
        <f>--AND(C1812=1,N1812="Sí")</f>
        <v/>
      </c>
      <c r="P1812">
        <f>--AND(C1812=0,N1812="Sí")</f>
        <v/>
      </c>
      <c r="Q1812">
        <f>--AND(C1812=1,N1812="No")</f>
        <v/>
      </c>
      <c r="R1812">
        <f>--AND(C1812=0,N1812="No")</f>
        <v/>
      </c>
      <c r="S1812">
        <f>--(C1812=--(L1812&gt;=M1812))</f>
        <v/>
      </c>
      <c r="T1812" s="11">
        <f>O1812*60000-P1812*3000</f>
        <v/>
      </c>
    </row>
    <row r="1813">
      <c r="A1813">
        <f>Datos!A1813</f>
        <v/>
      </c>
      <c r="B1813">
        <f>Datos!B1813</f>
        <v/>
      </c>
      <c r="C1813">
        <f>Datos!D1813</f>
        <v/>
      </c>
      <c r="D1813" t="n">
        <v>1813</v>
      </c>
      <c r="E1813" s="10">
        <f>IF(Datos!$G$1813&lt;=Bosque!$E$4,IF(Datos!$H$1813&lt;=Bosque!$E$5,Bosque!$M$6,Bosque!$M$7),IF(Datos!$G$1813&lt;=Bosque!$E$8,Bosque!$M$9,Bosque!$M$10))</f>
        <v/>
      </c>
      <c r="F1813" s="10">
        <f>IF(Datos!$H$1813&lt;=Bosque!$E$11,IF(Datos!$E$1813&lt;=Bosque!$E$12,Bosque!$M$13,Bosque!$M$14),IF(Datos!$I$1813&lt;=Bosque!$E$15,Bosque!$M$16,Bosque!$M$17))</f>
        <v/>
      </c>
      <c r="G1813" s="10">
        <f>IF(Datos!$E$1813&lt;=Bosque!$E$18,IF(Datos!$I$1813&lt;=Bosque!$E$19,Bosque!$M$20,Bosque!$M$21),Bosque!$M$22)</f>
        <v/>
      </c>
      <c r="H1813" s="10">
        <f>IF(Datos!$E$1813&lt;=Bosque!$E$23,IF(Datos!$E$1813&lt;=Bosque!$E$24,Bosque!$M$25,Bosque!$M$26),IF(Datos!$E$1813&lt;=Bosque!$E$27,Bosque!$M$28,Bosque!$M$29))</f>
        <v/>
      </c>
      <c r="I1813" s="10">
        <f>IF(Datos!$G$1813&lt;=Bosque!$E$30,IF(Datos!$E$1813&lt;=Bosque!$E$31,Bosque!$M$32,Bosque!$M$33),IF(Datos!$E$1813&lt;=Bosque!$E$34,Bosque!$M$35,Bosque!$M$36))</f>
        <v/>
      </c>
      <c r="J1813" s="10">
        <f>IF(Datos!$I$1813&lt;=Bosque!$E$37,IF(Datos!$H$1813&lt;=Bosque!$E$38,Bosque!$M$39,Bosque!$M$40),IF(Datos!$F$1813&lt;=Bosque!$E$41,Bosque!$M$42,Bosque!$M$43))</f>
        <v/>
      </c>
      <c r="K1813" s="10">
        <f>IF(Datos!$G$1813&lt;=Bosque!$E$44,IF(Datos!$H$1813&lt;=Bosque!$E$45,Bosque!$M$46,Bosque!$M$47),IF(Datos!$F$1813&lt;=Bosque!$E$48,Bosque!$M$49,Bosque!$M$50))</f>
        <v/>
      </c>
      <c r="L1813" s="10">
        <f>AVERAGE(E1813:K1813)</f>
        <v/>
      </c>
      <c r="M1813" s="10">
        <f>$M$2</f>
        <v/>
      </c>
      <c r="N1813">
        <f>IF(L1813&gt;=M1813,"Sí","No")</f>
        <v/>
      </c>
      <c r="O1813">
        <f>--AND(C1813=1,N1813="Sí")</f>
        <v/>
      </c>
      <c r="P1813">
        <f>--AND(C1813=0,N1813="Sí")</f>
        <v/>
      </c>
      <c r="Q1813">
        <f>--AND(C1813=1,N1813="No")</f>
        <v/>
      </c>
      <c r="R1813">
        <f>--AND(C1813=0,N1813="No")</f>
        <v/>
      </c>
      <c r="S1813">
        <f>--(C1813=--(L1813&gt;=M1813))</f>
        <v/>
      </c>
      <c r="T1813" s="11">
        <f>O1813*60000-P1813*3000</f>
        <v/>
      </c>
    </row>
    <row r="1814">
      <c r="A1814">
        <f>Datos!A1814</f>
        <v/>
      </c>
      <c r="B1814">
        <f>Datos!B1814</f>
        <v/>
      </c>
      <c r="C1814">
        <f>Datos!D1814</f>
        <v/>
      </c>
      <c r="D1814" t="n">
        <v>1814</v>
      </c>
      <c r="E1814" s="10">
        <f>IF(Datos!$G$1814&lt;=Bosque!$E$4,IF(Datos!$H$1814&lt;=Bosque!$E$5,Bosque!$M$6,Bosque!$M$7),IF(Datos!$G$1814&lt;=Bosque!$E$8,Bosque!$M$9,Bosque!$M$10))</f>
        <v/>
      </c>
      <c r="F1814" s="10">
        <f>IF(Datos!$H$1814&lt;=Bosque!$E$11,IF(Datos!$E$1814&lt;=Bosque!$E$12,Bosque!$M$13,Bosque!$M$14),IF(Datos!$I$1814&lt;=Bosque!$E$15,Bosque!$M$16,Bosque!$M$17))</f>
        <v/>
      </c>
      <c r="G1814" s="10">
        <f>IF(Datos!$E$1814&lt;=Bosque!$E$18,IF(Datos!$I$1814&lt;=Bosque!$E$19,Bosque!$M$20,Bosque!$M$21),Bosque!$M$22)</f>
        <v/>
      </c>
      <c r="H1814" s="10">
        <f>IF(Datos!$E$1814&lt;=Bosque!$E$23,IF(Datos!$E$1814&lt;=Bosque!$E$24,Bosque!$M$25,Bosque!$M$26),IF(Datos!$E$1814&lt;=Bosque!$E$27,Bosque!$M$28,Bosque!$M$29))</f>
        <v/>
      </c>
      <c r="I1814" s="10">
        <f>IF(Datos!$G$1814&lt;=Bosque!$E$30,IF(Datos!$E$1814&lt;=Bosque!$E$31,Bosque!$M$32,Bosque!$M$33),IF(Datos!$E$1814&lt;=Bosque!$E$34,Bosque!$M$35,Bosque!$M$36))</f>
        <v/>
      </c>
      <c r="J1814" s="10">
        <f>IF(Datos!$I$1814&lt;=Bosque!$E$37,IF(Datos!$H$1814&lt;=Bosque!$E$38,Bosque!$M$39,Bosque!$M$40),IF(Datos!$F$1814&lt;=Bosque!$E$41,Bosque!$M$42,Bosque!$M$43))</f>
        <v/>
      </c>
      <c r="K1814" s="10">
        <f>IF(Datos!$G$1814&lt;=Bosque!$E$44,IF(Datos!$H$1814&lt;=Bosque!$E$45,Bosque!$M$46,Bosque!$M$47),IF(Datos!$F$1814&lt;=Bosque!$E$48,Bosque!$M$49,Bosque!$M$50))</f>
        <v/>
      </c>
      <c r="L1814" s="10">
        <f>AVERAGE(E1814:K1814)</f>
        <v/>
      </c>
      <c r="M1814" s="10">
        <f>$M$2</f>
        <v/>
      </c>
      <c r="N1814">
        <f>IF(L1814&gt;=M1814,"Sí","No")</f>
        <v/>
      </c>
      <c r="O1814">
        <f>--AND(C1814=1,N1814="Sí")</f>
        <v/>
      </c>
      <c r="P1814">
        <f>--AND(C1814=0,N1814="Sí")</f>
        <v/>
      </c>
      <c r="Q1814">
        <f>--AND(C1814=1,N1814="No")</f>
        <v/>
      </c>
      <c r="R1814">
        <f>--AND(C1814=0,N1814="No")</f>
        <v/>
      </c>
      <c r="S1814">
        <f>--(C1814=--(L1814&gt;=M1814))</f>
        <v/>
      </c>
      <c r="T1814" s="11">
        <f>O1814*60000-P1814*3000</f>
        <v/>
      </c>
    </row>
    <row r="1815">
      <c r="A1815">
        <f>Datos!A1815</f>
        <v/>
      </c>
      <c r="B1815">
        <f>Datos!B1815</f>
        <v/>
      </c>
      <c r="C1815">
        <f>Datos!D1815</f>
        <v/>
      </c>
      <c r="D1815" t="n">
        <v>1815</v>
      </c>
      <c r="E1815" s="10">
        <f>IF(Datos!$G$1815&lt;=Bosque!$E$4,IF(Datos!$H$1815&lt;=Bosque!$E$5,Bosque!$M$6,Bosque!$M$7),IF(Datos!$G$1815&lt;=Bosque!$E$8,Bosque!$M$9,Bosque!$M$10))</f>
        <v/>
      </c>
      <c r="F1815" s="10">
        <f>IF(Datos!$H$1815&lt;=Bosque!$E$11,IF(Datos!$E$1815&lt;=Bosque!$E$12,Bosque!$M$13,Bosque!$M$14),IF(Datos!$I$1815&lt;=Bosque!$E$15,Bosque!$M$16,Bosque!$M$17))</f>
        <v/>
      </c>
      <c r="G1815" s="10">
        <f>IF(Datos!$E$1815&lt;=Bosque!$E$18,IF(Datos!$I$1815&lt;=Bosque!$E$19,Bosque!$M$20,Bosque!$M$21),Bosque!$M$22)</f>
        <v/>
      </c>
      <c r="H1815" s="10">
        <f>IF(Datos!$E$1815&lt;=Bosque!$E$23,IF(Datos!$E$1815&lt;=Bosque!$E$24,Bosque!$M$25,Bosque!$M$26),IF(Datos!$E$1815&lt;=Bosque!$E$27,Bosque!$M$28,Bosque!$M$29))</f>
        <v/>
      </c>
      <c r="I1815" s="10">
        <f>IF(Datos!$G$1815&lt;=Bosque!$E$30,IF(Datos!$E$1815&lt;=Bosque!$E$31,Bosque!$M$32,Bosque!$M$33),IF(Datos!$E$1815&lt;=Bosque!$E$34,Bosque!$M$35,Bosque!$M$36))</f>
        <v/>
      </c>
      <c r="J1815" s="10">
        <f>IF(Datos!$I$1815&lt;=Bosque!$E$37,IF(Datos!$H$1815&lt;=Bosque!$E$38,Bosque!$M$39,Bosque!$M$40),IF(Datos!$F$1815&lt;=Bosque!$E$41,Bosque!$M$42,Bosque!$M$43))</f>
        <v/>
      </c>
      <c r="K1815" s="10">
        <f>IF(Datos!$G$1815&lt;=Bosque!$E$44,IF(Datos!$H$1815&lt;=Bosque!$E$45,Bosque!$M$46,Bosque!$M$47),IF(Datos!$F$1815&lt;=Bosque!$E$48,Bosque!$M$49,Bosque!$M$50))</f>
        <v/>
      </c>
      <c r="L1815" s="10">
        <f>AVERAGE(E1815:K1815)</f>
        <v/>
      </c>
      <c r="M1815" s="10">
        <f>$M$2</f>
        <v/>
      </c>
      <c r="N1815">
        <f>IF(L1815&gt;=M1815,"Sí","No")</f>
        <v/>
      </c>
      <c r="O1815">
        <f>--AND(C1815=1,N1815="Sí")</f>
        <v/>
      </c>
      <c r="P1815">
        <f>--AND(C1815=0,N1815="Sí")</f>
        <v/>
      </c>
      <c r="Q1815">
        <f>--AND(C1815=1,N1815="No")</f>
        <v/>
      </c>
      <c r="R1815">
        <f>--AND(C1815=0,N1815="No")</f>
        <v/>
      </c>
      <c r="S1815">
        <f>--(C1815=--(L1815&gt;=M1815))</f>
        <v/>
      </c>
      <c r="T1815" s="11">
        <f>O1815*60000-P1815*3000</f>
        <v/>
      </c>
    </row>
    <row r="1816">
      <c r="A1816">
        <f>Datos!A1816</f>
        <v/>
      </c>
      <c r="B1816">
        <f>Datos!B1816</f>
        <v/>
      </c>
      <c r="C1816">
        <f>Datos!D1816</f>
        <v/>
      </c>
      <c r="D1816" t="n">
        <v>1816</v>
      </c>
      <c r="E1816" s="10">
        <f>IF(Datos!$G$1816&lt;=Bosque!$E$4,IF(Datos!$H$1816&lt;=Bosque!$E$5,Bosque!$M$6,Bosque!$M$7),IF(Datos!$G$1816&lt;=Bosque!$E$8,Bosque!$M$9,Bosque!$M$10))</f>
        <v/>
      </c>
      <c r="F1816" s="10">
        <f>IF(Datos!$H$1816&lt;=Bosque!$E$11,IF(Datos!$E$1816&lt;=Bosque!$E$12,Bosque!$M$13,Bosque!$M$14),IF(Datos!$I$1816&lt;=Bosque!$E$15,Bosque!$M$16,Bosque!$M$17))</f>
        <v/>
      </c>
      <c r="G1816" s="10">
        <f>IF(Datos!$E$1816&lt;=Bosque!$E$18,IF(Datos!$I$1816&lt;=Bosque!$E$19,Bosque!$M$20,Bosque!$M$21),Bosque!$M$22)</f>
        <v/>
      </c>
      <c r="H1816" s="10">
        <f>IF(Datos!$E$1816&lt;=Bosque!$E$23,IF(Datos!$E$1816&lt;=Bosque!$E$24,Bosque!$M$25,Bosque!$M$26),IF(Datos!$E$1816&lt;=Bosque!$E$27,Bosque!$M$28,Bosque!$M$29))</f>
        <v/>
      </c>
      <c r="I1816" s="10">
        <f>IF(Datos!$G$1816&lt;=Bosque!$E$30,IF(Datos!$E$1816&lt;=Bosque!$E$31,Bosque!$M$32,Bosque!$M$33),IF(Datos!$E$1816&lt;=Bosque!$E$34,Bosque!$M$35,Bosque!$M$36))</f>
        <v/>
      </c>
      <c r="J1816" s="10">
        <f>IF(Datos!$I$1816&lt;=Bosque!$E$37,IF(Datos!$H$1816&lt;=Bosque!$E$38,Bosque!$M$39,Bosque!$M$40),IF(Datos!$F$1816&lt;=Bosque!$E$41,Bosque!$M$42,Bosque!$M$43))</f>
        <v/>
      </c>
      <c r="K1816" s="10">
        <f>IF(Datos!$G$1816&lt;=Bosque!$E$44,IF(Datos!$H$1816&lt;=Bosque!$E$45,Bosque!$M$46,Bosque!$M$47),IF(Datos!$F$1816&lt;=Bosque!$E$48,Bosque!$M$49,Bosque!$M$50))</f>
        <v/>
      </c>
      <c r="L1816" s="10">
        <f>AVERAGE(E1816:K1816)</f>
        <v/>
      </c>
      <c r="M1816" s="10">
        <f>$M$2</f>
        <v/>
      </c>
      <c r="N1816">
        <f>IF(L1816&gt;=M1816,"Sí","No")</f>
        <v/>
      </c>
      <c r="O1816">
        <f>--AND(C1816=1,N1816="Sí")</f>
        <v/>
      </c>
      <c r="P1816">
        <f>--AND(C1816=0,N1816="Sí")</f>
        <v/>
      </c>
      <c r="Q1816">
        <f>--AND(C1816=1,N1816="No")</f>
        <v/>
      </c>
      <c r="R1816">
        <f>--AND(C1816=0,N1816="No")</f>
        <v/>
      </c>
      <c r="S1816">
        <f>--(C1816=--(L1816&gt;=M1816))</f>
        <v/>
      </c>
      <c r="T1816" s="11">
        <f>O1816*60000-P1816*3000</f>
        <v/>
      </c>
    </row>
    <row r="1817">
      <c r="A1817">
        <f>Datos!A1817</f>
        <v/>
      </c>
      <c r="B1817">
        <f>Datos!B1817</f>
        <v/>
      </c>
      <c r="C1817">
        <f>Datos!D1817</f>
        <v/>
      </c>
      <c r="D1817" t="n">
        <v>1817</v>
      </c>
      <c r="E1817" s="10">
        <f>IF(Datos!$G$1817&lt;=Bosque!$E$4,IF(Datos!$H$1817&lt;=Bosque!$E$5,Bosque!$M$6,Bosque!$M$7),IF(Datos!$G$1817&lt;=Bosque!$E$8,Bosque!$M$9,Bosque!$M$10))</f>
        <v/>
      </c>
      <c r="F1817" s="10">
        <f>IF(Datos!$H$1817&lt;=Bosque!$E$11,IF(Datos!$E$1817&lt;=Bosque!$E$12,Bosque!$M$13,Bosque!$M$14),IF(Datos!$I$1817&lt;=Bosque!$E$15,Bosque!$M$16,Bosque!$M$17))</f>
        <v/>
      </c>
      <c r="G1817" s="10">
        <f>IF(Datos!$E$1817&lt;=Bosque!$E$18,IF(Datos!$I$1817&lt;=Bosque!$E$19,Bosque!$M$20,Bosque!$M$21),Bosque!$M$22)</f>
        <v/>
      </c>
      <c r="H1817" s="10">
        <f>IF(Datos!$E$1817&lt;=Bosque!$E$23,IF(Datos!$E$1817&lt;=Bosque!$E$24,Bosque!$M$25,Bosque!$M$26),IF(Datos!$E$1817&lt;=Bosque!$E$27,Bosque!$M$28,Bosque!$M$29))</f>
        <v/>
      </c>
      <c r="I1817" s="10">
        <f>IF(Datos!$G$1817&lt;=Bosque!$E$30,IF(Datos!$E$1817&lt;=Bosque!$E$31,Bosque!$M$32,Bosque!$M$33),IF(Datos!$E$1817&lt;=Bosque!$E$34,Bosque!$M$35,Bosque!$M$36))</f>
        <v/>
      </c>
      <c r="J1817" s="10">
        <f>IF(Datos!$I$1817&lt;=Bosque!$E$37,IF(Datos!$H$1817&lt;=Bosque!$E$38,Bosque!$M$39,Bosque!$M$40),IF(Datos!$F$1817&lt;=Bosque!$E$41,Bosque!$M$42,Bosque!$M$43))</f>
        <v/>
      </c>
      <c r="K1817" s="10">
        <f>IF(Datos!$G$1817&lt;=Bosque!$E$44,IF(Datos!$H$1817&lt;=Bosque!$E$45,Bosque!$M$46,Bosque!$M$47),IF(Datos!$F$1817&lt;=Bosque!$E$48,Bosque!$M$49,Bosque!$M$50))</f>
        <v/>
      </c>
      <c r="L1817" s="10">
        <f>AVERAGE(E1817:K1817)</f>
        <v/>
      </c>
      <c r="M1817" s="10">
        <f>$M$2</f>
        <v/>
      </c>
      <c r="N1817">
        <f>IF(L1817&gt;=M1817,"Sí","No")</f>
        <v/>
      </c>
      <c r="O1817">
        <f>--AND(C1817=1,N1817="Sí")</f>
        <v/>
      </c>
      <c r="P1817">
        <f>--AND(C1817=0,N1817="Sí")</f>
        <v/>
      </c>
      <c r="Q1817">
        <f>--AND(C1817=1,N1817="No")</f>
        <v/>
      </c>
      <c r="R1817">
        <f>--AND(C1817=0,N1817="No")</f>
        <v/>
      </c>
      <c r="S1817">
        <f>--(C1817=--(L1817&gt;=M1817))</f>
        <v/>
      </c>
      <c r="T1817" s="11">
        <f>O1817*60000-P1817*3000</f>
        <v/>
      </c>
    </row>
    <row r="1818">
      <c r="A1818">
        <f>Datos!A1818</f>
        <v/>
      </c>
      <c r="B1818">
        <f>Datos!B1818</f>
        <v/>
      </c>
      <c r="C1818">
        <f>Datos!D1818</f>
        <v/>
      </c>
      <c r="D1818" t="n">
        <v>1818</v>
      </c>
      <c r="E1818" s="10">
        <f>IF(Datos!$G$1818&lt;=Bosque!$E$4,IF(Datos!$H$1818&lt;=Bosque!$E$5,Bosque!$M$6,Bosque!$M$7),IF(Datos!$G$1818&lt;=Bosque!$E$8,Bosque!$M$9,Bosque!$M$10))</f>
        <v/>
      </c>
      <c r="F1818" s="10">
        <f>IF(Datos!$H$1818&lt;=Bosque!$E$11,IF(Datos!$E$1818&lt;=Bosque!$E$12,Bosque!$M$13,Bosque!$M$14),IF(Datos!$I$1818&lt;=Bosque!$E$15,Bosque!$M$16,Bosque!$M$17))</f>
        <v/>
      </c>
      <c r="G1818" s="10">
        <f>IF(Datos!$E$1818&lt;=Bosque!$E$18,IF(Datos!$I$1818&lt;=Bosque!$E$19,Bosque!$M$20,Bosque!$M$21),Bosque!$M$22)</f>
        <v/>
      </c>
      <c r="H1818" s="10">
        <f>IF(Datos!$E$1818&lt;=Bosque!$E$23,IF(Datos!$E$1818&lt;=Bosque!$E$24,Bosque!$M$25,Bosque!$M$26),IF(Datos!$E$1818&lt;=Bosque!$E$27,Bosque!$M$28,Bosque!$M$29))</f>
        <v/>
      </c>
      <c r="I1818" s="10">
        <f>IF(Datos!$G$1818&lt;=Bosque!$E$30,IF(Datos!$E$1818&lt;=Bosque!$E$31,Bosque!$M$32,Bosque!$M$33),IF(Datos!$E$1818&lt;=Bosque!$E$34,Bosque!$M$35,Bosque!$M$36))</f>
        <v/>
      </c>
      <c r="J1818" s="10">
        <f>IF(Datos!$I$1818&lt;=Bosque!$E$37,IF(Datos!$H$1818&lt;=Bosque!$E$38,Bosque!$M$39,Bosque!$M$40),IF(Datos!$F$1818&lt;=Bosque!$E$41,Bosque!$M$42,Bosque!$M$43))</f>
        <v/>
      </c>
      <c r="K1818" s="10">
        <f>IF(Datos!$G$1818&lt;=Bosque!$E$44,IF(Datos!$H$1818&lt;=Bosque!$E$45,Bosque!$M$46,Bosque!$M$47),IF(Datos!$F$1818&lt;=Bosque!$E$48,Bosque!$M$49,Bosque!$M$50))</f>
        <v/>
      </c>
      <c r="L1818" s="10">
        <f>AVERAGE(E1818:K1818)</f>
        <v/>
      </c>
      <c r="M1818" s="10">
        <f>$M$2</f>
        <v/>
      </c>
      <c r="N1818">
        <f>IF(L1818&gt;=M1818,"Sí","No")</f>
        <v/>
      </c>
      <c r="O1818">
        <f>--AND(C1818=1,N1818="Sí")</f>
        <v/>
      </c>
      <c r="P1818">
        <f>--AND(C1818=0,N1818="Sí")</f>
        <v/>
      </c>
      <c r="Q1818">
        <f>--AND(C1818=1,N1818="No")</f>
        <v/>
      </c>
      <c r="R1818">
        <f>--AND(C1818=0,N1818="No")</f>
        <v/>
      </c>
      <c r="S1818">
        <f>--(C1818=--(L1818&gt;=M1818))</f>
        <v/>
      </c>
      <c r="T1818" s="11">
        <f>O1818*60000-P1818*3000</f>
        <v/>
      </c>
    </row>
    <row r="1819">
      <c r="A1819">
        <f>Datos!A1819</f>
        <v/>
      </c>
      <c r="B1819">
        <f>Datos!B1819</f>
        <v/>
      </c>
      <c r="C1819">
        <f>Datos!D1819</f>
        <v/>
      </c>
      <c r="D1819" t="n">
        <v>1819</v>
      </c>
      <c r="E1819" s="10">
        <f>IF(Datos!$G$1819&lt;=Bosque!$E$4,IF(Datos!$H$1819&lt;=Bosque!$E$5,Bosque!$M$6,Bosque!$M$7),IF(Datos!$G$1819&lt;=Bosque!$E$8,Bosque!$M$9,Bosque!$M$10))</f>
        <v/>
      </c>
      <c r="F1819" s="10">
        <f>IF(Datos!$H$1819&lt;=Bosque!$E$11,IF(Datos!$E$1819&lt;=Bosque!$E$12,Bosque!$M$13,Bosque!$M$14),IF(Datos!$I$1819&lt;=Bosque!$E$15,Bosque!$M$16,Bosque!$M$17))</f>
        <v/>
      </c>
      <c r="G1819" s="10">
        <f>IF(Datos!$E$1819&lt;=Bosque!$E$18,IF(Datos!$I$1819&lt;=Bosque!$E$19,Bosque!$M$20,Bosque!$M$21),Bosque!$M$22)</f>
        <v/>
      </c>
      <c r="H1819" s="10">
        <f>IF(Datos!$E$1819&lt;=Bosque!$E$23,IF(Datos!$E$1819&lt;=Bosque!$E$24,Bosque!$M$25,Bosque!$M$26),IF(Datos!$E$1819&lt;=Bosque!$E$27,Bosque!$M$28,Bosque!$M$29))</f>
        <v/>
      </c>
      <c r="I1819" s="10">
        <f>IF(Datos!$G$1819&lt;=Bosque!$E$30,IF(Datos!$E$1819&lt;=Bosque!$E$31,Bosque!$M$32,Bosque!$M$33),IF(Datos!$E$1819&lt;=Bosque!$E$34,Bosque!$M$35,Bosque!$M$36))</f>
        <v/>
      </c>
      <c r="J1819" s="10">
        <f>IF(Datos!$I$1819&lt;=Bosque!$E$37,IF(Datos!$H$1819&lt;=Bosque!$E$38,Bosque!$M$39,Bosque!$M$40),IF(Datos!$F$1819&lt;=Bosque!$E$41,Bosque!$M$42,Bosque!$M$43))</f>
        <v/>
      </c>
      <c r="K1819" s="10">
        <f>IF(Datos!$G$1819&lt;=Bosque!$E$44,IF(Datos!$H$1819&lt;=Bosque!$E$45,Bosque!$M$46,Bosque!$M$47),IF(Datos!$F$1819&lt;=Bosque!$E$48,Bosque!$M$49,Bosque!$M$50))</f>
        <v/>
      </c>
      <c r="L1819" s="10">
        <f>AVERAGE(E1819:K1819)</f>
        <v/>
      </c>
      <c r="M1819" s="10">
        <f>$M$2</f>
        <v/>
      </c>
      <c r="N1819">
        <f>IF(L1819&gt;=M1819,"Sí","No")</f>
        <v/>
      </c>
      <c r="O1819">
        <f>--AND(C1819=1,N1819="Sí")</f>
        <v/>
      </c>
      <c r="P1819">
        <f>--AND(C1819=0,N1819="Sí")</f>
        <v/>
      </c>
      <c r="Q1819">
        <f>--AND(C1819=1,N1819="No")</f>
        <v/>
      </c>
      <c r="R1819">
        <f>--AND(C1819=0,N1819="No")</f>
        <v/>
      </c>
      <c r="S1819">
        <f>--(C1819=--(L1819&gt;=M1819))</f>
        <v/>
      </c>
      <c r="T1819" s="11">
        <f>O1819*60000-P1819*3000</f>
        <v/>
      </c>
    </row>
    <row r="1820">
      <c r="A1820">
        <f>Datos!A1820</f>
        <v/>
      </c>
      <c r="B1820">
        <f>Datos!B1820</f>
        <v/>
      </c>
      <c r="C1820">
        <f>Datos!D1820</f>
        <v/>
      </c>
      <c r="D1820" t="n">
        <v>1820</v>
      </c>
      <c r="E1820" s="10">
        <f>IF(Datos!$G$1820&lt;=Bosque!$E$4,IF(Datos!$H$1820&lt;=Bosque!$E$5,Bosque!$M$6,Bosque!$M$7),IF(Datos!$G$1820&lt;=Bosque!$E$8,Bosque!$M$9,Bosque!$M$10))</f>
        <v/>
      </c>
      <c r="F1820" s="10">
        <f>IF(Datos!$H$1820&lt;=Bosque!$E$11,IF(Datos!$E$1820&lt;=Bosque!$E$12,Bosque!$M$13,Bosque!$M$14),IF(Datos!$I$1820&lt;=Bosque!$E$15,Bosque!$M$16,Bosque!$M$17))</f>
        <v/>
      </c>
      <c r="G1820" s="10">
        <f>IF(Datos!$E$1820&lt;=Bosque!$E$18,IF(Datos!$I$1820&lt;=Bosque!$E$19,Bosque!$M$20,Bosque!$M$21),Bosque!$M$22)</f>
        <v/>
      </c>
      <c r="H1820" s="10">
        <f>IF(Datos!$E$1820&lt;=Bosque!$E$23,IF(Datos!$E$1820&lt;=Bosque!$E$24,Bosque!$M$25,Bosque!$M$26),IF(Datos!$E$1820&lt;=Bosque!$E$27,Bosque!$M$28,Bosque!$M$29))</f>
        <v/>
      </c>
      <c r="I1820" s="10">
        <f>IF(Datos!$G$1820&lt;=Bosque!$E$30,IF(Datos!$E$1820&lt;=Bosque!$E$31,Bosque!$M$32,Bosque!$M$33),IF(Datos!$E$1820&lt;=Bosque!$E$34,Bosque!$M$35,Bosque!$M$36))</f>
        <v/>
      </c>
      <c r="J1820" s="10">
        <f>IF(Datos!$I$1820&lt;=Bosque!$E$37,IF(Datos!$H$1820&lt;=Bosque!$E$38,Bosque!$M$39,Bosque!$M$40),IF(Datos!$F$1820&lt;=Bosque!$E$41,Bosque!$M$42,Bosque!$M$43))</f>
        <v/>
      </c>
      <c r="K1820" s="10">
        <f>IF(Datos!$G$1820&lt;=Bosque!$E$44,IF(Datos!$H$1820&lt;=Bosque!$E$45,Bosque!$M$46,Bosque!$M$47),IF(Datos!$F$1820&lt;=Bosque!$E$48,Bosque!$M$49,Bosque!$M$50))</f>
        <v/>
      </c>
      <c r="L1820" s="10">
        <f>AVERAGE(E1820:K1820)</f>
        <v/>
      </c>
      <c r="M1820" s="10">
        <f>$M$2</f>
        <v/>
      </c>
      <c r="N1820">
        <f>IF(L1820&gt;=M1820,"Sí","No")</f>
        <v/>
      </c>
      <c r="O1820">
        <f>--AND(C1820=1,N1820="Sí")</f>
        <v/>
      </c>
      <c r="P1820">
        <f>--AND(C1820=0,N1820="Sí")</f>
        <v/>
      </c>
      <c r="Q1820">
        <f>--AND(C1820=1,N1820="No")</f>
        <v/>
      </c>
      <c r="R1820">
        <f>--AND(C1820=0,N1820="No")</f>
        <v/>
      </c>
      <c r="S1820">
        <f>--(C1820=--(L1820&gt;=M1820))</f>
        <v/>
      </c>
      <c r="T1820" s="11">
        <f>O1820*60000-P1820*3000</f>
        <v/>
      </c>
    </row>
    <row r="1821">
      <c r="A1821">
        <f>Datos!A1821</f>
        <v/>
      </c>
      <c r="B1821">
        <f>Datos!B1821</f>
        <v/>
      </c>
      <c r="C1821">
        <f>Datos!D1821</f>
        <v/>
      </c>
      <c r="D1821" t="n">
        <v>1821</v>
      </c>
      <c r="E1821" s="10">
        <f>IF(Datos!$G$1821&lt;=Bosque!$E$4,IF(Datos!$H$1821&lt;=Bosque!$E$5,Bosque!$M$6,Bosque!$M$7),IF(Datos!$G$1821&lt;=Bosque!$E$8,Bosque!$M$9,Bosque!$M$10))</f>
        <v/>
      </c>
      <c r="F1821" s="10">
        <f>IF(Datos!$H$1821&lt;=Bosque!$E$11,IF(Datos!$E$1821&lt;=Bosque!$E$12,Bosque!$M$13,Bosque!$M$14),IF(Datos!$I$1821&lt;=Bosque!$E$15,Bosque!$M$16,Bosque!$M$17))</f>
        <v/>
      </c>
      <c r="G1821" s="10">
        <f>IF(Datos!$E$1821&lt;=Bosque!$E$18,IF(Datos!$I$1821&lt;=Bosque!$E$19,Bosque!$M$20,Bosque!$M$21),Bosque!$M$22)</f>
        <v/>
      </c>
      <c r="H1821" s="10">
        <f>IF(Datos!$E$1821&lt;=Bosque!$E$23,IF(Datos!$E$1821&lt;=Bosque!$E$24,Bosque!$M$25,Bosque!$M$26),IF(Datos!$E$1821&lt;=Bosque!$E$27,Bosque!$M$28,Bosque!$M$29))</f>
        <v/>
      </c>
      <c r="I1821" s="10">
        <f>IF(Datos!$G$1821&lt;=Bosque!$E$30,IF(Datos!$E$1821&lt;=Bosque!$E$31,Bosque!$M$32,Bosque!$M$33),IF(Datos!$E$1821&lt;=Bosque!$E$34,Bosque!$M$35,Bosque!$M$36))</f>
        <v/>
      </c>
      <c r="J1821" s="10">
        <f>IF(Datos!$I$1821&lt;=Bosque!$E$37,IF(Datos!$H$1821&lt;=Bosque!$E$38,Bosque!$M$39,Bosque!$M$40),IF(Datos!$F$1821&lt;=Bosque!$E$41,Bosque!$M$42,Bosque!$M$43))</f>
        <v/>
      </c>
      <c r="K1821" s="10">
        <f>IF(Datos!$G$1821&lt;=Bosque!$E$44,IF(Datos!$H$1821&lt;=Bosque!$E$45,Bosque!$M$46,Bosque!$M$47),IF(Datos!$F$1821&lt;=Bosque!$E$48,Bosque!$M$49,Bosque!$M$50))</f>
        <v/>
      </c>
      <c r="L1821" s="10">
        <f>AVERAGE(E1821:K1821)</f>
        <v/>
      </c>
      <c r="M1821" s="10">
        <f>$M$2</f>
        <v/>
      </c>
      <c r="N1821">
        <f>IF(L1821&gt;=M1821,"Sí","No")</f>
        <v/>
      </c>
      <c r="O1821">
        <f>--AND(C1821=1,N1821="Sí")</f>
        <v/>
      </c>
      <c r="P1821">
        <f>--AND(C1821=0,N1821="Sí")</f>
        <v/>
      </c>
      <c r="Q1821">
        <f>--AND(C1821=1,N1821="No")</f>
        <v/>
      </c>
      <c r="R1821">
        <f>--AND(C1821=0,N1821="No")</f>
        <v/>
      </c>
      <c r="S1821">
        <f>--(C1821=--(L1821&gt;=M1821))</f>
        <v/>
      </c>
      <c r="T1821" s="11">
        <f>O1821*60000-P1821*3000</f>
        <v/>
      </c>
    </row>
    <row r="1822">
      <c r="A1822">
        <f>Datos!A1822</f>
        <v/>
      </c>
      <c r="B1822">
        <f>Datos!B1822</f>
        <v/>
      </c>
      <c r="C1822">
        <f>Datos!D1822</f>
        <v/>
      </c>
      <c r="D1822" t="n">
        <v>1822</v>
      </c>
      <c r="E1822" s="10">
        <f>IF(Datos!$G$1822&lt;=Bosque!$E$4,IF(Datos!$H$1822&lt;=Bosque!$E$5,Bosque!$M$6,Bosque!$M$7),IF(Datos!$G$1822&lt;=Bosque!$E$8,Bosque!$M$9,Bosque!$M$10))</f>
        <v/>
      </c>
      <c r="F1822" s="10">
        <f>IF(Datos!$H$1822&lt;=Bosque!$E$11,IF(Datos!$E$1822&lt;=Bosque!$E$12,Bosque!$M$13,Bosque!$M$14),IF(Datos!$I$1822&lt;=Bosque!$E$15,Bosque!$M$16,Bosque!$M$17))</f>
        <v/>
      </c>
      <c r="G1822" s="10">
        <f>IF(Datos!$E$1822&lt;=Bosque!$E$18,IF(Datos!$I$1822&lt;=Bosque!$E$19,Bosque!$M$20,Bosque!$M$21),Bosque!$M$22)</f>
        <v/>
      </c>
      <c r="H1822" s="10">
        <f>IF(Datos!$E$1822&lt;=Bosque!$E$23,IF(Datos!$E$1822&lt;=Bosque!$E$24,Bosque!$M$25,Bosque!$M$26),IF(Datos!$E$1822&lt;=Bosque!$E$27,Bosque!$M$28,Bosque!$M$29))</f>
        <v/>
      </c>
      <c r="I1822" s="10">
        <f>IF(Datos!$G$1822&lt;=Bosque!$E$30,IF(Datos!$E$1822&lt;=Bosque!$E$31,Bosque!$M$32,Bosque!$M$33),IF(Datos!$E$1822&lt;=Bosque!$E$34,Bosque!$M$35,Bosque!$M$36))</f>
        <v/>
      </c>
      <c r="J1822" s="10">
        <f>IF(Datos!$I$1822&lt;=Bosque!$E$37,IF(Datos!$H$1822&lt;=Bosque!$E$38,Bosque!$M$39,Bosque!$M$40),IF(Datos!$F$1822&lt;=Bosque!$E$41,Bosque!$M$42,Bosque!$M$43))</f>
        <v/>
      </c>
      <c r="K1822" s="10">
        <f>IF(Datos!$G$1822&lt;=Bosque!$E$44,IF(Datos!$H$1822&lt;=Bosque!$E$45,Bosque!$M$46,Bosque!$M$47),IF(Datos!$F$1822&lt;=Bosque!$E$48,Bosque!$M$49,Bosque!$M$50))</f>
        <v/>
      </c>
      <c r="L1822" s="10">
        <f>AVERAGE(E1822:K1822)</f>
        <v/>
      </c>
      <c r="M1822" s="10">
        <f>$M$2</f>
        <v/>
      </c>
      <c r="N1822">
        <f>IF(L1822&gt;=M1822,"Sí","No")</f>
        <v/>
      </c>
      <c r="O1822">
        <f>--AND(C1822=1,N1822="Sí")</f>
        <v/>
      </c>
      <c r="P1822">
        <f>--AND(C1822=0,N1822="Sí")</f>
        <v/>
      </c>
      <c r="Q1822">
        <f>--AND(C1822=1,N1822="No")</f>
        <v/>
      </c>
      <c r="R1822">
        <f>--AND(C1822=0,N1822="No")</f>
        <v/>
      </c>
      <c r="S1822">
        <f>--(C1822=--(L1822&gt;=M1822))</f>
        <v/>
      </c>
      <c r="T1822" s="11">
        <f>O1822*60000-P1822*3000</f>
        <v/>
      </c>
    </row>
    <row r="1823">
      <c r="A1823">
        <f>Datos!A1823</f>
        <v/>
      </c>
      <c r="B1823">
        <f>Datos!B1823</f>
        <v/>
      </c>
      <c r="C1823">
        <f>Datos!D1823</f>
        <v/>
      </c>
      <c r="D1823" t="n">
        <v>1823</v>
      </c>
      <c r="E1823" s="10">
        <f>IF(Datos!$G$1823&lt;=Bosque!$E$4,IF(Datos!$H$1823&lt;=Bosque!$E$5,Bosque!$M$6,Bosque!$M$7),IF(Datos!$G$1823&lt;=Bosque!$E$8,Bosque!$M$9,Bosque!$M$10))</f>
        <v/>
      </c>
      <c r="F1823" s="10">
        <f>IF(Datos!$H$1823&lt;=Bosque!$E$11,IF(Datos!$E$1823&lt;=Bosque!$E$12,Bosque!$M$13,Bosque!$M$14),IF(Datos!$I$1823&lt;=Bosque!$E$15,Bosque!$M$16,Bosque!$M$17))</f>
        <v/>
      </c>
      <c r="G1823" s="10">
        <f>IF(Datos!$E$1823&lt;=Bosque!$E$18,IF(Datos!$I$1823&lt;=Bosque!$E$19,Bosque!$M$20,Bosque!$M$21),Bosque!$M$22)</f>
        <v/>
      </c>
      <c r="H1823" s="10">
        <f>IF(Datos!$E$1823&lt;=Bosque!$E$23,IF(Datos!$E$1823&lt;=Bosque!$E$24,Bosque!$M$25,Bosque!$M$26),IF(Datos!$E$1823&lt;=Bosque!$E$27,Bosque!$M$28,Bosque!$M$29))</f>
        <v/>
      </c>
      <c r="I1823" s="10">
        <f>IF(Datos!$G$1823&lt;=Bosque!$E$30,IF(Datos!$E$1823&lt;=Bosque!$E$31,Bosque!$M$32,Bosque!$M$33),IF(Datos!$E$1823&lt;=Bosque!$E$34,Bosque!$M$35,Bosque!$M$36))</f>
        <v/>
      </c>
      <c r="J1823" s="10">
        <f>IF(Datos!$I$1823&lt;=Bosque!$E$37,IF(Datos!$H$1823&lt;=Bosque!$E$38,Bosque!$M$39,Bosque!$M$40),IF(Datos!$F$1823&lt;=Bosque!$E$41,Bosque!$M$42,Bosque!$M$43))</f>
        <v/>
      </c>
      <c r="K1823" s="10">
        <f>IF(Datos!$G$1823&lt;=Bosque!$E$44,IF(Datos!$H$1823&lt;=Bosque!$E$45,Bosque!$M$46,Bosque!$M$47),IF(Datos!$F$1823&lt;=Bosque!$E$48,Bosque!$M$49,Bosque!$M$50))</f>
        <v/>
      </c>
      <c r="L1823" s="10">
        <f>AVERAGE(E1823:K1823)</f>
        <v/>
      </c>
      <c r="M1823" s="10">
        <f>$M$2</f>
        <v/>
      </c>
      <c r="N1823">
        <f>IF(L1823&gt;=M1823,"Sí","No")</f>
        <v/>
      </c>
      <c r="O1823">
        <f>--AND(C1823=1,N1823="Sí")</f>
        <v/>
      </c>
      <c r="P1823">
        <f>--AND(C1823=0,N1823="Sí")</f>
        <v/>
      </c>
      <c r="Q1823">
        <f>--AND(C1823=1,N1823="No")</f>
        <v/>
      </c>
      <c r="R1823">
        <f>--AND(C1823=0,N1823="No")</f>
        <v/>
      </c>
      <c r="S1823">
        <f>--(C1823=--(L1823&gt;=M1823))</f>
        <v/>
      </c>
      <c r="T1823" s="11">
        <f>O1823*60000-P1823*3000</f>
        <v/>
      </c>
    </row>
    <row r="1824">
      <c r="A1824">
        <f>Datos!A1824</f>
        <v/>
      </c>
      <c r="B1824">
        <f>Datos!B1824</f>
        <v/>
      </c>
      <c r="C1824">
        <f>Datos!D1824</f>
        <v/>
      </c>
      <c r="D1824" t="n">
        <v>1824</v>
      </c>
      <c r="E1824" s="10">
        <f>IF(Datos!$G$1824&lt;=Bosque!$E$4,IF(Datos!$H$1824&lt;=Bosque!$E$5,Bosque!$M$6,Bosque!$M$7),IF(Datos!$G$1824&lt;=Bosque!$E$8,Bosque!$M$9,Bosque!$M$10))</f>
        <v/>
      </c>
      <c r="F1824" s="10">
        <f>IF(Datos!$H$1824&lt;=Bosque!$E$11,IF(Datos!$E$1824&lt;=Bosque!$E$12,Bosque!$M$13,Bosque!$M$14),IF(Datos!$I$1824&lt;=Bosque!$E$15,Bosque!$M$16,Bosque!$M$17))</f>
        <v/>
      </c>
      <c r="G1824" s="10">
        <f>IF(Datos!$E$1824&lt;=Bosque!$E$18,IF(Datos!$I$1824&lt;=Bosque!$E$19,Bosque!$M$20,Bosque!$M$21),Bosque!$M$22)</f>
        <v/>
      </c>
      <c r="H1824" s="10">
        <f>IF(Datos!$E$1824&lt;=Bosque!$E$23,IF(Datos!$E$1824&lt;=Bosque!$E$24,Bosque!$M$25,Bosque!$M$26),IF(Datos!$E$1824&lt;=Bosque!$E$27,Bosque!$M$28,Bosque!$M$29))</f>
        <v/>
      </c>
      <c r="I1824" s="10">
        <f>IF(Datos!$G$1824&lt;=Bosque!$E$30,IF(Datos!$E$1824&lt;=Bosque!$E$31,Bosque!$M$32,Bosque!$M$33),IF(Datos!$E$1824&lt;=Bosque!$E$34,Bosque!$M$35,Bosque!$M$36))</f>
        <v/>
      </c>
      <c r="J1824" s="10">
        <f>IF(Datos!$I$1824&lt;=Bosque!$E$37,IF(Datos!$H$1824&lt;=Bosque!$E$38,Bosque!$M$39,Bosque!$M$40),IF(Datos!$F$1824&lt;=Bosque!$E$41,Bosque!$M$42,Bosque!$M$43))</f>
        <v/>
      </c>
      <c r="K1824" s="10">
        <f>IF(Datos!$G$1824&lt;=Bosque!$E$44,IF(Datos!$H$1824&lt;=Bosque!$E$45,Bosque!$M$46,Bosque!$M$47),IF(Datos!$F$1824&lt;=Bosque!$E$48,Bosque!$M$49,Bosque!$M$50))</f>
        <v/>
      </c>
      <c r="L1824" s="10">
        <f>AVERAGE(E1824:K1824)</f>
        <v/>
      </c>
      <c r="M1824" s="10">
        <f>$M$2</f>
        <v/>
      </c>
      <c r="N1824">
        <f>IF(L1824&gt;=M1824,"Sí","No")</f>
        <v/>
      </c>
      <c r="O1824">
        <f>--AND(C1824=1,N1824="Sí")</f>
        <v/>
      </c>
      <c r="P1824">
        <f>--AND(C1824=0,N1824="Sí")</f>
        <v/>
      </c>
      <c r="Q1824">
        <f>--AND(C1824=1,N1824="No")</f>
        <v/>
      </c>
      <c r="R1824">
        <f>--AND(C1824=0,N1824="No")</f>
        <v/>
      </c>
      <c r="S1824">
        <f>--(C1824=--(L1824&gt;=M1824))</f>
        <v/>
      </c>
      <c r="T1824" s="11">
        <f>O1824*60000-P1824*3000</f>
        <v/>
      </c>
    </row>
    <row r="1825">
      <c r="A1825">
        <f>Datos!A1825</f>
        <v/>
      </c>
      <c r="B1825">
        <f>Datos!B1825</f>
        <v/>
      </c>
      <c r="C1825">
        <f>Datos!D1825</f>
        <v/>
      </c>
      <c r="D1825" t="n">
        <v>1825</v>
      </c>
      <c r="E1825" s="10">
        <f>IF(Datos!$G$1825&lt;=Bosque!$E$4,IF(Datos!$H$1825&lt;=Bosque!$E$5,Bosque!$M$6,Bosque!$M$7),IF(Datos!$G$1825&lt;=Bosque!$E$8,Bosque!$M$9,Bosque!$M$10))</f>
        <v/>
      </c>
      <c r="F1825" s="10">
        <f>IF(Datos!$H$1825&lt;=Bosque!$E$11,IF(Datos!$E$1825&lt;=Bosque!$E$12,Bosque!$M$13,Bosque!$M$14),IF(Datos!$I$1825&lt;=Bosque!$E$15,Bosque!$M$16,Bosque!$M$17))</f>
        <v/>
      </c>
      <c r="G1825" s="10">
        <f>IF(Datos!$E$1825&lt;=Bosque!$E$18,IF(Datos!$I$1825&lt;=Bosque!$E$19,Bosque!$M$20,Bosque!$M$21),Bosque!$M$22)</f>
        <v/>
      </c>
      <c r="H1825" s="10">
        <f>IF(Datos!$E$1825&lt;=Bosque!$E$23,IF(Datos!$E$1825&lt;=Bosque!$E$24,Bosque!$M$25,Bosque!$M$26),IF(Datos!$E$1825&lt;=Bosque!$E$27,Bosque!$M$28,Bosque!$M$29))</f>
        <v/>
      </c>
      <c r="I1825" s="10">
        <f>IF(Datos!$G$1825&lt;=Bosque!$E$30,IF(Datos!$E$1825&lt;=Bosque!$E$31,Bosque!$M$32,Bosque!$M$33),IF(Datos!$E$1825&lt;=Bosque!$E$34,Bosque!$M$35,Bosque!$M$36))</f>
        <v/>
      </c>
      <c r="J1825" s="10">
        <f>IF(Datos!$I$1825&lt;=Bosque!$E$37,IF(Datos!$H$1825&lt;=Bosque!$E$38,Bosque!$M$39,Bosque!$M$40),IF(Datos!$F$1825&lt;=Bosque!$E$41,Bosque!$M$42,Bosque!$M$43))</f>
        <v/>
      </c>
      <c r="K1825" s="10">
        <f>IF(Datos!$G$1825&lt;=Bosque!$E$44,IF(Datos!$H$1825&lt;=Bosque!$E$45,Bosque!$M$46,Bosque!$M$47),IF(Datos!$F$1825&lt;=Bosque!$E$48,Bosque!$M$49,Bosque!$M$50))</f>
        <v/>
      </c>
      <c r="L1825" s="10">
        <f>AVERAGE(E1825:K1825)</f>
        <v/>
      </c>
      <c r="M1825" s="10">
        <f>$M$2</f>
        <v/>
      </c>
      <c r="N1825">
        <f>IF(L1825&gt;=M1825,"Sí","No")</f>
        <v/>
      </c>
      <c r="O1825">
        <f>--AND(C1825=1,N1825="Sí")</f>
        <v/>
      </c>
      <c r="P1825">
        <f>--AND(C1825=0,N1825="Sí")</f>
        <v/>
      </c>
      <c r="Q1825">
        <f>--AND(C1825=1,N1825="No")</f>
        <v/>
      </c>
      <c r="R1825">
        <f>--AND(C1825=0,N1825="No")</f>
        <v/>
      </c>
      <c r="S1825">
        <f>--(C1825=--(L1825&gt;=M1825))</f>
        <v/>
      </c>
      <c r="T1825" s="11">
        <f>O1825*60000-P1825*3000</f>
        <v/>
      </c>
    </row>
    <row r="1826">
      <c r="A1826">
        <f>Datos!A1826</f>
        <v/>
      </c>
      <c r="B1826">
        <f>Datos!B1826</f>
        <v/>
      </c>
      <c r="C1826">
        <f>Datos!D1826</f>
        <v/>
      </c>
      <c r="D1826" t="n">
        <v>1826</v>
      </c>
      <c r="E1826" s="10">
        <f>IF(Datos!$G$1826&lt;=Bosque!$E$4,IF(Datos!$H$1826&lt;=Bosque!$E$5,Bosque!$M$6,Bosque!$M$7),IF(Datos!$G$1826&lt;=Bosque!$E$8,Bosque!$M$9,Bosque!$M$10))</f>
        <v/>
      </c>
      <c r="F1826" s="10">
        <f>IF(Datos!$H$1826&lt;=Bosque!$E$11,IF(Datos!$E$1826&lt;=Bosque!$E$12,Bosque!$M$13,Bosque!$M$14),IF(Datos!$I$1826&lt;=Bosque!$E$15,Bosque!$M$16,Bosque!$M$17))</f>
        <v/>
      </c>
      <c r="G1826" s="10">
        <f>IF(Datos!$E$1826&lt;=Bosque!$E$18,IF(Datos!$I$1826&lt;=Bosque!$E$19,Bosque!$M$20,Bosque!$M$21),Bosque!$M$22)</f>
        <v/>
      </c>
      <c r="H1826" s="10">
        <f>IF(Datos!$E$1826&lt;=Bosque!$E$23,IF(Datos!$E$1826&lt;=Bosque!$E$24,Bosque!$M$25,Bosque!$M$26),IF(Datos!$E$1826&lt;=Bosque!$E$27,Bosque!$M$28,Bosque!$M$29))</f>
        <v/>
      </c>
      <c r="I1826" s="10">
        <f>IF(Datos!$G$1826&lt;=Bosque!$E$30,IF(Datos!$E$1826&lt;=Bosque!$E$31,Bosque!$M$32,Bosque!$M$33),IF(Datos!$E$1826&lt;=Bosque!$E$34,Bosque!$M$35,Bosque!$M$36))</f>
        <v/>
      </c>
      <c r="J1826" s="10">
        <f>IF(Datos!$I$1826&lt;=Bosque!$E$37,IF(Datos!$H$1826&lt;=Bosque!$E$38,Bosque!$M$39,Bosque!$M$40),IF(Datos!$F$1826&lt;=Bosque!$E$41,Bosque!$M$42,Bosque!$M$43))</f>
        <v/>
      </c>
      <c r="K1826" s="10">
        <f>IF(Datos!$G$1826&lt;=Bosque!$E$44,IF(Datos!$H$1826&lt;=Bosque!$E$45,Bosque!$M$46,Bosque!$M$47),IF(Datos!$F$1826&lt;=Bosque!$E$48,Bosque!$M$49,Bosque!$M$50))</f>
        <v/>
      </c>
      <c r="L1826" s="10">
        <f>AVERAGE(E1826:K1826)</f>
        <v/>
      </c>
      <c r="M1826" s="10">
        <f>$M$2</f>
        <v/>
      </c>
      <c r="N1826">
        <f>IF(L1826&gt;=M1826,"Sí","No")</f>
        <v/>
      </c>
      <c r="O1826">
        <f>--AND(C1826=1,N1826="Sí")</f>
        <v/>
      </c>
      <c r="P1826">
        <f>--AND(C1826=0,N1826="Sí")</f>
        <v/>
      </c>
      <c r="Q1826">
        <f>--AND(C1826=1,N1826="No")</f>
        <v/>
      </c>
      <c r="R1826">
        <f>--AND(C1826=0,N1826="No")</f>
        <v/>
      </c>
      <c r="S1826">
        <f>--(C1826=--(L1826&gt;=M1826))</f>
        <v/>
      </c>
      <c r="T1826" s="11">
        <f>O1826*60000-P1826*3000</f>
        <v/>
      </c>
    </row>
    <row r="1827">
      <c r="A1827">
        <f>Datos!A1827</f>
        <v/>
      </c>
      <c r="B1827">
        <f>Datos!B1827</f>
        <v/>
      </c>
      <c r="C1827">
        <f>Datos!D1827</f>
        <v/>
      </c>
      <c r="D1827" t="n">
        <v>1827</v>
      </c>
      <c r="E1827" s="10">
        <f>IF(Datos!$G$1827&lt;=Bosque!$E$4,IF(Datos!$H$1827&lt;=Bosque!$E$5,Bosque!$M$6,Bosque!$M$7),IF(Datos!$G$1827&lt;=Bosque!$E$8,Bosque!$M$9,Bosque!$M$10))</f>
        <v/>
      </c>
      <c r="F1827" s="10">
        <f>IF(Datos!$H$1827&lt;=Bosque!$E$11,IF(Datos!$E$1827&lt;=Bosque!$E$12,Bosque!$M$13,Bosque!$M$14),IF(Datos!$I$1827&lt;=Bosque!$E$15,Bosque!$M$16,Bosque!$M$17))</f>
        <v/>
      </c>
      <c r="G1827" s="10">
        <f>IF(Datos!$E$1827&lt;=Bosque!$E$18,IF(Datos!$I$1827&lt;=Bosque!$E$19,Bosque!$M$20,Bosque!$M$21),Bosque!$M$22)</f>
        <v/>
      </c>
      <c r="H1827" s="10">
        <f>IF(Datos!$E$1827&lt;=Bosque!$E$23,IF(Datos!$E$1827&lt;=Bosque!$E$24,Bosque!$M$25,Bosque!$M$26),IF(Datos!$E$1827&lt;=Bosque!$E$27,Bosque!$M$28,Bosque!$M$29))</f>
        <v/>
      </c>
      <c r="I1827" s="10">
        <f>IF(Datos!$G$1827&lt;=Bosque!$E$30,IF(Datos!$E$1827&lt;=Bosque!$E$31,Bosque!$M$32,Bosque!$M$33),IF(Datos!$E$1827&lt;=Bosque!$E$34,Bosque!$M$35,Bosque!$M$36))</f>
        <v/>
      </c>
      <c r="J1827" s="10">
        <f>IF(Datos!$I$1827&lt;=Bosque!$E$37,IF(Datos!$H$1827&lt;=Bosque!$E$38,Bosque!$M$39,Bosque!$M$40),IF(Datos!$F$1827&lt;=Bosque!$E$41,Bosque!$M$42,Bosque!$M$43))</f>
        <v/>
      </c>
      <c r="K1827" s="10">
        <f>IF(Datos!$G$1827&lt;=Bosque!$E$44,IF(Datos!$H$1827&lt;=Bosque!$E$45,Bosque!$M$46,Bosque!$M$47),IF(Datos!$F$1827&lt;=Bosque!$E$48,Bosque!$M$49,Bosque!$M$50))</f>
        <v/>
      </c>
      <c r="L1827" s="10">
        <f>AVERAGE(E1827:K1827)</f>
        <v/>
      </c>
      <c r="M1827" s="10">
        <f>$M$2</f>
        <v/>
      </c>
      <c r="N1827">
        <f>IF(L1827&gt;=M1827,"Sí","No")</f>
        <v/>
      </c>
      <c r="O1827">
        <f>--AND(C1827=1,N1827="Sí")</f>
        <v/>
      </c>
      <c r="P1827">
        <f>--AND(C1827=0,N1827="Sí")</f>
        <v/>
      </c>
      <c r="Q1827">
        <f>--AND(C1827=1,N1827="No")</f>
        <v/>
      </c>
      <c r="R1827">
        <f>--AND(C1827=0,N1827="No")</f>
        <v/>
      </c>
      <c r="S1827">
        <f>--(C1827=--(L1827&gt;=M1827))</f>
        <v/>
      </c>
      <c r="T1827" s="11">
        <f>O1827*60000-P1827*3000</f>
        <v/>
      </c>
    </row>
    <row r="1828">
      <c r="A1828">
        <f>Datos!A1828</f>
        <v/>
      </c>
      <c r="B1828">
        <f>Datos!B1828</f>
        <v/>
      </c>
      <c r="C1828">
        <f>Datos!D1828</f>
        <v/>
      </c>
      <c r="D1828" t="n">
        <v>1828</v>
      </c>
      <c r="E1828" s="10">
        <f>IF(Datos!$G$1828&lt;=Bosque!$E$4,IF(Datos!$H$1828&lt;=Bosque!$E$5,Bosque!$M$6,Bosque!$M$7),IF(Datos!$G$1828&lt;=Bosque!$E$8,Bosque!$M$9,Bosque!$M$10))</f>
        <v/>
      </c>
      <c r="F1828" s="10">
        <f>IF(Datos!$H$1828&lt;=Bosque!$E$11,IF(Datos!$E$1828&lt;=Bosque!$E$12,Bosque!$M$13,Bosque!$M$14),IF(Datos!$I$1828&lt;=Bosque!$E$15,Bosque!$M$16,Bosque!$M$17))</f>
        <v/>
      </c>
      <c r="G1828" s="10">
        <f>IF(Datos!$E$1828&lt;=Bosque!$E$18,IF(Datos!$I$1828&lt;=Bosque!$E$19,Bosque!$M$20,Bosque!$M$21),Bosque!$M$22)</f>
        <v/>
      </c>
      <c r="H1828" s="10">
        <f>IF(Datos!$E$1828&lt;=Bosque!$E$23,IF(Datos!$E$1828&lt;=Bosque!$E$24,Bosque!$M$25,Bosque!$M$26),IF(Datos!$E$1828&lt;=Bosque!$E$27,Bosque!$M$28,Bosque!$M$29))</f>
        <v/>
      </c>
      <c r="I1828" s="10">
        <f>IF(Datos!$G$1828&lt;=Bosque!$E$30,IF(Datos!$E$1828&lt;=Bosque!$E$31,Bosque!$M$32,Bosque!$M$33),IF(Datos!$E$1828&lt;=Bosque!$E$34,Bosque!$M$35,Bosque!$M$36))</f>
        <v/>
      </c>
      <c r="J1828" s="10">
        <f>IF(Datos!$I$1828&lt;=Bosque!$E$37,IF(Datos!$H$1828&lt;=Bosque!$E$38,Bosque!$M$39,Bosque!$M$40),IF(Datos!$F$1828&lt;=Bosque!$E$41,Bosque!$M$42,Bosque!$M$43))</f>
        <v/>
      </c>
      <c r="K1828" s="10">
        <f>IF(Datos!$G$1828&lt;=Bosque!$E$44,IF(Datos!$H$1828&lt;=Bosque!$E$45,Bosque!$M$46,Bosque!$M$47),IF(Datos!$F$1828&lt;=Bosque!$E$48,Bosque!$M$49,Bosque!$M$50))</f>
        <v/>
      </c>
      <c r="L1828" s="10">
        <f>AVERAGE(E1828:K1828)</f>
        <v/>
      </c>
      <c r="M1828" s="10">
        <f>$M$2</f>
        <v/>
      </c>
      <c r="N1828">
        <f>IF(L1828&gt;=M1828,"Sí","No")</f>
        <v/>
      </c>
      <c r="O1828">
        <f>--AND(C1828=1,N1828="Sí")</f>
        <v/>
      </c>
      <c r="P1828">
        <f>--AND(C1828=0,N1828="Sí")</f>
        <v/>
      </c>
      <c r="Q1828">
        <f>--AND(C1828=1,N1828="No")</f>
        <v/>
      </c>
      <c r="R1828">
        <f>--AND(C1828=0,N1828="No")</f>
        <v/>
      </c>
      <c r="S1828">
        <f>--(C1828=--(L1828&gt;=M1828))</f>
        <v/>
      </c>
      <c r="T1828" s="11">
        <f>O1828*60000-P1828*3000</f>
        <v/>
      </c>
    </row>
    <row r="1829">
      <c r="A1829">
        <f>Datos!A1829</f>
        <v/>
      </c>
      <c r="B1829">
        <f>Datos!B1829</f>
        <v/>
      </c>
      <c r="C1829">
        <f>Datos!D1829</f>
        <v/>
      </c>
      <c r="D1829" t="n">
        <v>1829</v>
      </c>
      <c r="E1829" s="10">
        <f>IF(Datos!$G$1829&lt;=Bosque!$E$4,IF(Datos!$H$1829&lt;=Bosque!$E$5,Bosque!$M$6,Bosque!$M$7),IF(Datos!$G$1829&lt;=Bosque!$E$8,Bosque!$M$9,Bosque!$M$10))</f>
        <v/>
      </c>
      <c r="F1829" s="10">
        <f>IF(Datos!$H$1829&lt;=Bosque!$E$11,IF(Datos!$E$1829&lt;=Bosque!$E$12,Bosque!$M$13,Bosque!$M$14),IF(Datos!$I$1829&lt;=Bosque!$E$15,Bosque!$M$16,Bosque!$M$17))</f>
        <v/>
      </c>
      <c r="G1829" s="10">
        <f>IF(Datos!$E$1829&lt;=Bosque!$E$18,IF(Datos!$I$1829&lt;=Bosque!$E$19,Bosque!$M$20,Bosque!$M$21),Bosque!$M$22)</f>
        <v/>
      </c>
      <c r="H1829" s="10">
        <f>IF(Datos!$E$1829&lt;=Bosque!$E$23,IF(Datos!$E$1829&lt;=Bosque!$E$24,Bosque!$M$25,Bosque!$M$26),IF(Datos!$E$1829&lt;=Bosque!$E$27,Bosque!$M$28,Bosque!$M$29))</f>
        <v/>
      </c>
      <c r="I1829" s="10">
        <f>IF(Datos!$G$1829&lt;=Bosque!$E$30,IF(Datos!$E$1829&lt;=Bosque!$E$31,Bosque!$M$32,Bosque!$M$33),IF(Datos!$E$1829&lt;=Bosque!$E$34,Bosque!$M$35,Bosque!$M$36))</f>
        <v/>
      </c>
      <c r="J1829" s="10">
        <f>IF(Datos!$I$1829&lt;=Bosque!$E$37,IF(Datos!$H$1829&lt;=Bosque!$E$38,Bosque!$M$39,Bosque!$M$40),IF(Datos!$F$1829&lt;=Bosque!$E$41,Bosque!$M$42,Bosque!$M$43))</f>
        <v/>
      </c>
      <c r="K1829" s="10">
        <f>IF(Datos!$G$1829&lt;=Bosque!$E$44,IF(Datos!$H$1829&lt;=Bosque!$E$45,Bosque!$M$46,Bosque!$M$47),IF(Datos!$F$1829&lt;=Bosque!$E$48,Bosque!$M$49,Bosque!$M$50))</f>
        <v/>
      </c>
      <c r="L1829" s="10">
        <f>AVERAGE(E1829:K1829)</f>
        <v/>
      </c>
      <c r="M1829" s="10">
        <f>$M$2</f>
        <v/>
      </c>
      <c r="N1829">
        <f>IF(L1829&gt;=M1829,"Sí","No")</f>
        <v/>
      </c>
      <c r="O1829">
        <f>--AND(C1829=1,N1829="Sí")</f>
        <v/>
      </c>
      <c r="P1829">
        <f>--AND(C1829=0,N1829="Sí")</f>
        <v/>
      </c>
      <c r="Q1829">
        <f>--AND(C1829=1,N1829="No")</f>
        <v/>
      </c>
      <c r="R1829">
        <f>--AND(C1829=0,N1829="No")</f>
        <v/>
      </c>
      <c r="S1829">
        <f>--(C1829=--(L1829&gt;=M1829))</f>
        <v/>
      </c>
      <c r="T1829" s="11">
        <f>O1829*60000-P1829*3000</f>
        <v/>
      </c>
    </row>
    <row r="1830">
      <c r="A1830">
        <f>Datos!A1830</f>
        <v/>
      </c>
      <c r="B1830">
        <f>Datos!B1830</f>
        <v/>
      </c>
      <c r="C1830">
        <f>Datos!D1830</f>
        <v/>
      </c>
      <c r="D1830" t="n">
        <v>1830</v>
      </c>
      <c r="E1830" s="10">
        <f>IF(Datos!$G$1830&lt;=Bosque!$E$4,IF(Datos!$H$1830&lt;=Bosque!$E$5,Bosque!$M$6,Bosque!$M$7),IF(Datos!$G$1830&lt;=Bosque!$E$8,Bosque!$M$9,Bosque!$M$10))</f>
        <v/>
      </c>
      <c r="F1830" s="10">
        <f>IF(Datos!$H$1830&lt;=Bosque!$E$11,IF(Datos!$E$1830&lt;=Bosque!$E$12,Bosque!$M$13,Bosque!$M$14),IF(Datos!$I$1830&lt;=Bosque!$E$15,Bosque!$M$16,Bosque!$M$17))</f>
        <v/>
      </c>
      <c r="G1830" s="10">
        <f>IF(Datos!$E$1830&lt;=Bosque!$E$18,IF(Datos!$I$1830&lt;=Bosque!$E$19,Bosque!$M$20,Bosque!$M$21),Bosque!$M$22)</f>
        <v/>
      </c>
      <c r="H1830" s="10">
        <f>IF(Datos!$E$1830&lt;=Bosque!$E$23,IF(Datos!$E$1830&lt;=Bosque!$E$24,Bosque!$M$25,Bosque!$M$26),IF(Datos!$E$1830&lt;=Bosque!$E$27,Bosque!$M$28,Bosque!$M$29))</f>
        <v/>
      </c>
      <c r="I1830" s="10">
        <f>IF(Datos!$G$1830&lt;=Bosque!$E$30,IF(Datos!$E$1830&lt;=Bosque!$E$31,Bosque!$M$32,Bosque!$M$33),IF(Datos!$E$1830&lt;=Bosque!$E$34,Bosque!$M$35,Bosque!$M$36))</f>
        <v/>
      </c>
      <c r="J1830" s="10">
        <f>IF(Datos!$I$1830&lt;=Bosque!$E$37,IF(Datos!$H$1830&lt;=Bosque!$E$38,Bosque!$M$39,Bosque!$M$40),IF(Datos!$F$1830&lt;=Bosque!$E$41,Bosque!$M$42,Bosque!$M$43))</f>
        <v/>
      </c>
      <c r="K1830" s="10">
        <f>IF(Datos!$G$1830&lt;=Bosque!$E$44,IF(Datos!$H$1830&lt;=Bosque!$E$45,Bosque!$M$46,Bosque!$M$47),IF(Datos!$F$1830&lt;=Bosque!$E$48,Bosque!$M$49,Bosque!$M$50))</f>
        <v/>
      </c>
      <c r="L1830" s="10">
        <f>AVERAGE(E1830:K1830)</f>
        <v/>
      </c>
      <c r="M1830" s="10">
        <f>$M$2</f>
        <v/>
      </c>
      <c r="N1830">
        <f>IF(L1830&gt;=M1830,"Sí","No")</f>
        <v/>
      </c>
      <c r="O1830">
        <f>--AND(C1830=1,N1830="Sí")</f>
        <v/>
      </c>
      <c r="P1830">
        <f>--AND(C1830=0,N1830="Sí")</f>
        <v/>
      </c>
      <c r="Q1830">
        <f>--AND(C1830=1,N1830="No")</f>
        <v/>
      </c>
      <c r="R1830">
        <f>--AND(C1830=0,N1830="No")</f>
        <v/>
      </c>
      <c r="S1830">
        <f>--(C1830=--(L1830&gt;=M1830))</f>
        <v/>
      </c>
      <c r="T1830" s="11">
        <f>O1830*60000-P1830*3000</f>
        <v/>
      </c>
    </row>
    <row r="1831">
      <c r="A1831">
        <f>Datos!A1831</f>
        <v/>
      </c>
      <c r="B1831">
        <f>Datos!B1831</f>
        <v/>
      </c>
      <c r="C1831">
        <f>Datos!D1831</f>
        <v/>
      </c>
      <c r="D1831" t="n">
        <v>1831</v>
      </c>
      <c r="E1831" s="10">
        <f>IF(Datos!$G$1831&lt;=Bosque!$E$4,IF(Datos!$H$1831&lt;=Bosque!$E$5,Bosque!$M$6,Bosque!$M$7),IF(Datos!$G$1831&lt;=Bosque!$E$8,Bosque!$M$9,Bosque!$M$10))</f>
        <v/>
      </c>
      <c r="F1831" s="10">
        <f>IF(Datos!$H$1831&lt;=Bosque!$E$11,IF(Datos!$E$1831&lt;=Bosque!$E$12,Bosque!$M$13,Bosque!$M$14),IF(Datos!$I$1831&lt;=Bosque!$E$15,Bosque!$M$16,Bosque!$M$17))</f>
        <v/>
      </c>
      <c r="G1831" s="10">
        <f>IF(Datos!$E$1831&lt;=Bosque!$E$18,IF(Datos!$I$1831&lt;=Bosque!$E$19,Bosque!$M$20,Bosque!$M$21),Bosque!$M$22)</f>
        <v/>
      </c>
      <c r="H1831" s="10">
        <f>IF(Datos!$E$1831&lt;=Bosque!$E$23,IF(Datos!$E$1831&lt;=Bosque!$E$24,Bosque!$M$25,Bosque!$M$26),IF(Datos!$E$1831&lt;=Bosque!$E$27,Bosque!$M$28,Bosque!$M$29))</f>
        <v/>
      </c>
      <c r="I1831" s="10">
        <f>IF(Datos!$G$1831&lt;=Bosque!$E$30,IF(Datos!$E$1831&lt;=Bosque!$E$31,Bosque!$M$32,Bosque!$M$33),IF(Datos!$E$1831&lt;=Bosque!$E$34,Bosque!$M$35,Bosque!$M$36))</f>
        <v/>
      </c>
      <c r="J1831" s="10">
        <f>IF(Datos!$I$1831&lt;=Bosque!$E$37,IF(Datos!$H$1831&lt;=Bosque!$E$38,Bosque!$M$39,Bosque!$M$40),IF(Datos!$F$1831&lt;=Bosque!$E$41,Bosque!$M$42,Bosque!$M$43))</f>
        <v/>
      </c>
      <c r="K1831" s="10">
        <f>IF(Datos!$G$1831&lt;=Bosque!$E$44,IF(Datos!$H$1831&lt;=Bosque!$E$45,Bosque!$M$46,Bosque!$M$47),IF(Datos!$F$1831&lt;=Bosque!$E$48,Bosque!$M$49,Bosque!$M$50))</f>
        <v/>
      </c>
      <c r="L1831" s="10">
        <f>AVERAGE(E1831:K1831)</f>
        <v/>
      </c>
      <c r="M1831" s="10">
        <f>$M$2</f>
        <v/>
      </c>
      <c r="N1831">
        <f>IF(L1831&gt;=M1831,"Sí","No")</f>
        <v/>
      </c>
      <c r="O1831">
        <f>--AND(C1831=1,N1831="Sí")</f>
        <v/>
      </c>
      <c r="P1831">
        <f>--AND(C1831=0,N1831="Sí")</f>
        <v/>
      </c>
      <c r="Q1831">
        <f>--AND(C1831=1,N1831="No")</f>
        <v/>
      </c>
      <c r="R1831">
        <f>--AND(C1831=0,N1831="No")</f>
        <v/>
      </c>
      <c r="S1831">
        <f>--(C1831=--(L1831&gt;=M1831))</f>
        <v/>
      </c>
      <c r="T1831" s="11">
        <f>O1831*60000-P1831*3000</f>
        <v/>
      </c>
    </row>
    <row r="1832">
      <c r="A1832">
        <f>Datos!A1832</f>
        <v/>
      </c>
      <c r="B1832">
        <f>Datos!B1832</f>
        <v/>
      </c>
      <c r="C1832">
        <f>Datos!D1832</f>
        <v/>
      </c>
      <c r="D1832" t="n">
        <v>1832</v>
      </c>
      <c r="E1832" s="10">
        <f>IF(Datos!$G$1832&lt;=Bosque!$E$4,IF(Datos!$H$1832&lt;=Bosque!$E$5,Bosque!$M$6,Bosque!$M$7),IF(Datos!$G$1832&lt;=Bosque!$E$8,Bosque!$M$9,Bosque!$M$10))</f>
        <v/>
      </c>
      <c r="F1832" s="10">
        <f>IF(Datos!$H$1832&lt;=Bosque!$E$11,IF(Datos!$E$1832&lt;=Bosque!$E$12,Bosque!$M$13,Bosque!$M$14),IF(Datos!$I$1832&lt;=Bosque!$E$15,Bosque!$M$16,Bosque!$M$17))</f>
        <v/>
      </c>
      <c r="G1832" s="10">
        <f>IF(Datos!$E$1832&lt;=Bosque!$E$18,IF(Datos!$I$1832&lt;=Bosque!$E$19,Bosque!$M$20,Bosque!$M$21),Bosque!$M$22)</f>
        <v/>
      </c>
      <c r="H1832" s="10">
        <f>IF(Datos!$E$1832&lt;=Bosque!$E$23,IF(Datos!$E$1832&lt;=Bosque!$E$24,Bosque!$M$25,Bosque!$M$26),IF(Datos!$E$1832&lt;=Bosque!$E$27,Bosque!$M$28,Bosque!$M$29))</f>
        <v/>
      </c>
      <c r="I1832" s="10">
        <f>IF(Datos!$G$1832&lt;=Bosque!$E$30,IF(Datos!$E$1832&lt;=Bosque!$E$31,Bosque!$M$32,Bosque!$M$33),IF(Datos!$E$1832&lt;=Bosque!$E$34,Bosque!$M$35,Bosque!$M$36))</f>
        <v/>
      </c>
      <c r="J1832" s="10">
        <f>IF(Datos!$I$1832&lt;=Bosque!$E$37,IF(Datos!$H$1832&lt;=Bosque!$E$38,Bosque!$M$39,Bosque!$M$40),IF(Datos!$F$1832&lt;=Bosque!$E$41,Bosque!$M$42,Bosque!$M$43))</f>
        <v/>
      </c>
      <c r="K1832" s="10">
        <f>IF(Datos!$G$1832&lt;=Bosque!$E$44,IF(Datos!$H$1832&lt;=Bosque!$E$45,Bosque!$M$46,Bosque!$M$47),IF(Datos!$F$1832&lt;=Bosque!$E$48,Bosque!$M$49,Bosque!$M$50))</f>
        <v/>
      </c>
      <c r="L1832" s="10">
        <f>AVERAGE(E1832:K1832)</f>
        <v/>
      </c>
      <c r="M1832" s="10">
        <f>$M$2</f>
        <v/>
      </c>
      <c r="N1832">
        <f>IF(L1832&gt;=M1832,"Sí","No")</f>
        <v/>
      </c>
      <c r="O1832">
        <f>--AND(C1832=1,N1832="Sí")</f>
        <v/>
      </c>
      <c r="P1832">
        <f>--AND(C1832=0,N1832="Sí")</f>
        <v/>
      </c>
      <c r="Q1832">
        <f>--AND(C1832=1,N1832="No")</f>
        <v/>
      </c>
      <c r="R1832">
        <f>--AND(C1832=0,N1832="No")</f>
        <v/>
      </c>
      <c r="S1832">
        <f>--(C1832=--(L1832&gt;=M1832))</f>
        <v/>
      </c>
      <c r="T1832" s="11">
        <f>O1832*60000-P1832*3000</f>
        <v/>
      </c>
    </row>
    <row r="1833">
      <c r="A1833">
        <f>Datos!A1833</f>
        <v/>
      </c>
      <c r="B1833">
        <f>Datos!B1833</f>
        <v/>
      </c>
      <c r="C1833">
        <f>Datos!D1833</f>
        <v/>
      </c>
      <c r="D1833" t="n">
        <v>1833</v>
      </c>
      <c r="E1833" s="10">
        <f>IF(Datos!$G$1833&lt;=Bosque!$E$4,IF(Datos!$H$1833&lt;=Bosque!$E$5,Bosque!$M$6,Bosque!$M$7),IF(Datos!$G$1833&lt;=Bosque!$E$8,Bosque!$M$9,Bosque!$M$10))</f>
        <v/>
      </c>
      <c r="F1833" s="10">
        <f>IF(Datos!$H$1833&lt;=Bosque!$E$11,IF(Datos!$E$1833&lt;=Bosque!$E$12,Bosque!$M$13,Bosque!$M$14),IF(Datos!$I$1833&lt;=Bosque!$E$15,Bosque!$M$16,Bosque!$M$17))</f>
        <v/>
      </c>
      <c r="G1833" s="10">
        <f>IF(Datos!$E$1833&lt;=Bosque!$E$18,IF(Datos!$I$1833&lt;=Bosque!$E$19,Bosque!$M$20,Bosque!$M$21),Bosque!$M$22)</f>
        <v/>
      </c>
      <c r="H1833" s="10">
        <f>IF(Datos!$E$1833&lt;=Bosque!$E$23,IF(Datos!$E$1833&lt;=Bosque!$E$24,Bosque!$M$25,Bosque!$M$26),IF(Datos!$E$1833&lt;=Bosque!$E$27,Bosque!$M$28,Bosque!$M$29))</f>
        <v/>
      </c>
      <c r="I1833" s="10">
        <f>IF(Datos!$G$1833&lt;=Bosque!$E$30,IF(Datos!$E$1833&lt;=Bosque!$E$31,Bosque!$M$32,Bosque!$M$33),IF(Datos!$E$1833&lt;=Bosque!$E$34,Bosque!$M$35,Bosque!$M$36))</f>
        <v/>
      </c>
      <c r="J1833" s="10">
        <f>IF(Datos!$I$1833&lt;=Bosque!$E$37,IF(Datos!$H$1833&lt;=Bosque!$E$38,Bosque!$M$39,Bosque!$M$40),IF(Datos!$F$1833&lt;=Bosque!$E$41,Bosque!$M$42,Bosque!$M$43))</f>
        <v/>
      </c>
      <c r="K1833" s="10">
        <f>IF(Datos!$G$1833&lt;=Bosque!$E$44,IF(Datos!$H$1833&lt;=Bosque!$E$45,Bosque!$M$46,Bosque!$M$47),IF(Datos!$F$1833&lt;=Bosque!$E$48,Bosque!$M$49,Bosque!$M$50))</f>
        <v/>
      </c>
      <c r="L1833" s="10">
        <f>AVERAGE(E1833:K1833)</f>
        <v/>
      </c>
      <c r="M1833" s="10">
        <f>$M$2</f>
        <v/>
      </c>
      <c r="N1833">
        <f>IF(L1833&gt;=M1833,"Sí","No")</f>
        <v/>
      </c>
      <c r="O1833">
        <f>--AND(C1833=1,N1833="Sí")</f>
        <v/>
      </c>
      <c r="P1833">
        <f>--AND(C1833=0,N1833="Sí")</f>
        <v/>
      </c>
      <c r="Q1833">
        <f>--AND(C1833=1,N1833="No")</f>
        <v/>
      </c>
      <c r="R1833">
        <f>--AND(C1833=0,N1833="No")</f>
        <v/>
      </c>
      <c r="S1833">
        <f>--(C1833=--(L1833&gt;=M1833))</f>
        <v/>
      </c>
      <c r="T1833" s="11">
        <f>O1833*60000-P1833*3000</f>
        <v/>
      </c>
    </row>
    <row r="1834">
      <c r="A1834">
        <f>Datos!A1834</f>
        <v/>
      </c>
      <c r="B1834">
        <f>Datos!B1834</f>
        <v/>
      </c>
      <c r="C1834">
        <f>Datos!D1834</f>
        <v/>
      </c>
      <c r="D1834" t="n">
        <v>1834</v>
      </c>
      <c r="E1834" s="10">
        <f>IF(Datos!$G$1834&lt;=Bosque!$E$4,IF(Datos!$H$1834&lt;=Bosque!$E$5,Bosque!$M$6,Bosque!$M$7),IF(Datos!$G$1834&lt;=Bosque!$E$8,Bosque!$M$9,Bosque!$M$10))</f>
        <v/>
      </c>
      <c r="F1834" s="10">
        <f>IF(Datos!$H$1834&lt;=Bosque!$E$11,IF(Datos!$E$1834&lt;=Bosque!$E$12,Bosque!$M$13,Bosque!$M$14),IF(Datos!$I$1834&lt;=Bosque!$E$15,Bosque!$M$16,Bosque!$M$17))</f>
        <v/>
      </c>
      <c r="G1834" s="10">
        <f>IF(Datos!$E$1834&lt;=Bosque!$E$18,IF(Datos!$I$1834&lt;=Bosque!$E$19,Bosque!$M$20,Bosque!$M$21),Bosque!$M$22)</f>
        <v/>
      </c>
      <c r="H1834" s="10">
        <f>IF(Datos!$E$1834&lt;=Bosque!$E$23,IF(Datos!$E$1834&lt;=Bosque!$E$24,Bosque!$M$25,Bosque!$M$26),IF(Datos!$E$1834&lt;=Bosque!$E$27,Bosque!$M$28,Bosque!$M$29))</f>
        <v/>
      </c>
      <c r="I1834" s="10">
        <f>IF(Datos!$G$1834&lt;=Bosque!$E$30,IF(Datos!$E$1834&lt;=Bosque!$E$31,Bosque!$M$32,Bosque!$M$33),IF(Datos!$E$1834&lt;=Bosque!$E$34,Bosque!$M$35,Bosque!$M$36))</f>
        <v/>
      </c>
      <c r="J1834" s="10">
        <f>IF(Datos!$I$1834&lt;=Bosque!$E$37,IF(Datos!$H$1834&lt;=Bosque!$E$38,Bosque!$M$39,Bosque!$M$40),IF(Datos!$F$1834&lt;=Bosque!$E$41,Bosque!$M$42,Bosque!$M$43))</f>
        <v/>
      </c>
      <c r="K1834" s="10">
        <f>IF(Datos!$G$1834&lt;=Bosque!$E$44,IF(Datos!$H$1834&lt;=Bosque!$E$45,Bosque!$M$46,Bosque!$M$47),IF(Datos!$F$1834&lt;=Bosque!$E$48,Bosque!$M$49,Bosque!$M$50))</f>
        <v/>
      </c>
      <c r="L1834" s="10">
        <f>AVERAGE(E1834:K1834)</f>
        <v/>
      </c>
      <c r="M1834" s="10">
        <f>$M$2</f>
        <v/>
      </c>
      <c r="N1834">
        <f>IF(L1834&gt;=M1834,"Sí","No")</f>
        <v/>
      </c>
      <c r="O1834">
        <f>--AND(C1834=1,N1834="Sí")</f>
        <v/>
      </c>
      <c r="P1834">
        <f>--AND(C1834=0,N1834="Sí")</f>
        <v/>
      </c>
      <c r="Q1834">
        <f>--AND(C1834=1,N1834="No")</f>
        <v/>
      </c>
      <c r="R1834">
        <f>--AND(C1834=0,N1834="No")</f>
        <v/>
      </c>
      <c r="S1834">
        <f>--(C1834=--(L1834&gt;=M1834))</f>
        <v/>
      </c>
      <c r="T1834" s="11">
        <f>O1834*60000-P1834*3000</f>
        <v/>
      </c>
    </row>
    <row r="1835">
      <c r="A1835">
        <f>Datos!A1835</f>
        <v/>
      </c>
      <c r="B1835">
        <f>Datos!B1835</f>
        <v/>
      </c>
      <c r="C1835">
        <f>Datos!D1835</f>
        <v/>
      </c>
      <c r="D1835" t="n">
        <v>1835</v>
      </c>
      <c r="E1835" s="10">
        <f>IF(Datos!$G$1835&lt;=Bosque!$E$4,IF(Datos!$H$1835&lt;=Bosque!$E$5,Bosque!$M$6,Bosque!$M$7),IF(Datos!$G$1835&lt;=Bosque!$E$8,Bosque!$M$9,Bosque!$M$10))</f>
        <v/>
      </c>
      <c r="F1835" s="10">
        <f>IF(Datos!$H$1835&lt;=Bosque!$E$11,IF(Datos!$E$1835&lt;=Bosque!$E$12,Bosque!$M$13,Bosque!$M$14),IF(Datos!$I$1835&lt;=Bosque!$E$15,Bosque!$M$16,Bosque!$M$17))</f>
        <v/>
      </c>
      <c r="G1835" s="10">
        <f>IF(Datos!$E$1835&lt;=Bosque!$E$18,IF(Datos!$I$1835&lt;=Bosque!$E$19,Bosque!$M$20,Bosque!$M$21),Bosque!$M$22)</f>
        <v/>
      </c>
      <c r="H1835" s="10">
        <f>IF(Datos!$E$1835&lt;=Bosque!$E$23,IF(Datos!$E$1835&lt;=Bosque!$E$24,Bosque!$M$25,Bosque!$M$26),IF(Datos!$E$1835&lt;=Bosque!$E$27,Bosque!$M$28,Bosque!$M$29))</f>
        <v/>
      </c>
      <c r="I1835" s="10">
        <f>IF(Datos!$G$1835&lt;=Bosque!$E$30,IF(Datos!$E$1835&lt;=Bosque!$E$31,Bosque!$M$32,Bosque!$M$33),IF(Datos!$E$1835&lt;=Bosque!$E$34,Bosque!$M$35,Bosque!$M$36))</f>
        <v/>
      </c>
      <c r="J1835" s="10">
        <f>IF(Datos!$I$1835&lt;=Bosque!$E$37,IF(Datos!$H$1835&lt;=Bosque!$E$38,Bosque!$M$39,Bosque!$M$40),IF(Datos!$F$1835&lt;=Bosque!$E$41,Bosque!$M$42,Bosque!$M$43))</f>
        <v/>
      </c>
      <c r="K1835" s="10">
        <f>IF(Datos!$G$1835&lt;=Bosque!$E$44,IF(Datos!$H$1835&lt;=Bosque!$E$45,Bosque!$M$46,Bosque!$M$47),IF(Datos!$F$1835&lt;=Bosque!$E$48,Bosque!$M$49,Bosque!$M$50))</f>
        <v/>
      </c>
      <c r="L1835" s="10">
        <f>AVERAGE(E1835:K1835)</f>
        <v/>
      </c>
      <c r="M1835" s="10">
        <f>$M$2</f>
        <v/>
      </c>
      <c r="N1835">
        <f>IF(L1835&gt;=M1835,"Sí","No")</f>
        <v/>
      </c>
      <c r="O1835">
        <f>--AND(C1835=1,N1835="Sí")</f>
        <v/>
      </c>
      <c r="P1835">
        <f>--AND(C1835=0,N1835="Sí")</f>
        <v/>
      </c>
      <c r="Q1835">
        <f>--AND(C1835=1,N1835="No")</f>
        <v/>
      </c>
      <c r="R1835">
        <f>--AND(C1835=0,N1835="No")</f>
        <v/>
      </c>
      <c r="S1835">
        <f>--(C1835=--(L1835&gt;=M1835))</f>
        <v/>
      </c>
      <c r="T1835" s="11">
        <f>O1835*60000-P1835*3000</f>
        <v/>
      </c>
    </row>
    <row r="1836">
      <c r="A1836">
        <f>Datos!A1836</f>
        <v/>
      </c>
      <c r="B1836">
        <f>Datos!B1836</f>
        <v/>
      </c>
      <c r="C1836">
        <f>Datos!D1836</f>
        <v/>
      </c>
      <c r="D1836" t="n">
        <v>1836</v>
      </c>
      <c r="E1836" s="10">
        <f>IF(Datos!$G$1836&lt;=Bosque!$E$4,IF(Datos!$H$1836&lt;=Bosque!$E$5,Bosque!$M$6,Bosque!$M$7),IF(Datos!$G$1836&lt;=Bosque!$E$8,Bosque!$M$9,Bosque!$M$10))</f>
        <v/>
      </c>
      <c r="F1836" s="10">
        <f>IF(Datos!$H$1836&lt;=Bosque!$E$11,IF(Datos!$E$1836&lt;=Bosque!$E$12,Bosque!$M$13,Bosque!$M$14),IF(Datos!$I$1836&lt;=Bosque!$E$15,Bosque!$M$16,Bosque!$M$17))</f>
        <v/>
      </c>
      <c r="G1836" s="10">
        <f>IF(Datos!$E$1836&lt;=Bosque!$E$18,IF(Datos!$I$1836&lt;=Bosque!$E$19,Bosque!$M$20,Bosque!$M$21),Bosque!$M$22)</f>
        <v/>
      </c>
      <c r="H1836" s="10">
        <f>IF(Datos!$E$1836&lt;=Bosque!$E$23,IF(Datos!$E$1836&lt;=Bosque!$E$24,Bosque!$M$25,Bosque!$M$26),IF(Datos!$E$1836&lt;=Bosque!$E$27,Bosque!$M$28,Bosque!$M$29))</f>
        <v/>
      </c>
      <c r="I1836" s="10">
        <f>IF(Datos!$G$1836&lt;=Bosque!$E$30,IF(Datos!$E$1836&lt;=Bosque!$E$31,Bosque!$M$32,Bosque!$M$33),IF(Datos!$E$1836&lt;=Bosque!$E$34,Bosque!$M$35,Bosque!$M$36))</f>
        <v/>
      </c>
      <c r="J1836" s="10">
        <f>IF(Datos!$I$1836&lt;=Bosque!$E$37,IF(Datos!$H$1836&lt;=Bosque!$E$38,Bosque!$M$39,Bosque!$M$40),IF(Datos!$F$1836&lt;=Bosque!$E$41,Bosque!$M$42,Bosque!$M$43))</f>
        <v/>
      </c>
      <c r="K1836" s="10">
        <f>IF(Datos!$G$1836&lt;=Bosque!$E$44,IF(Datos!$H$1836&lt;=Bosque!$E$45,Bosque!$M$46,Bosque!$M$47),IF(Datos!$F$1836&lt;=Bosque!$E$48,Bosque!$M$49,Bosque!$M$50))</f>
        <v/>
      </c>
      <c r="L1836" s="10">
        <f>AVERAGE(E1836:K1836)</f>
        <v/>
      </c>
      <c r="M1836" s="10">
        <f>$M$2</f>
        <v/>
      </c>
      <c r="N1836">
        <f>IF(L1836&gt;=M1836,"Sí","No")</f>
        <v/>
      </c>
      <c r="O1836">
        <f>--AND(C1836=1,N1836="Sí")</f>
        <v/>
      </c>
      <c r="P1836">
        <f>--AND(C1836=0,N1836="Sí")</f>
        <v/>
      </c>
      <c r="Q1836">
        <f>--AND(C1836=1,N1836="No")</f>
        <v/>
      </c>
      <c r="R1836">
        <f>--AND(C1836=0,N1836="No")</f>
        <v/>
      </c>
      <c r="S1836">
        <f>--(C1836=--(L1836&gt;=M1836))</f>
        <v/>
      </c>
      <c r="T1836" s="11">
        <f>O1836*60000-P1836*3000</f>
        <v/>
      </c>
    </row>
    <row r="1837">
      <c r="A1837">
        <f>Datos!A1837</f>
        <v/>
      </c>
      <c r="B1837">
        <f>Datos!B1837</f>
        <v/>
      </c>
      <c r="C1837">
        <f>Datos!D1837</f>
        <v/>
      </c>
      <c r="D1837" t="n">
        <v>1837</v>
      </c>
      <c r="E1837" s="10">
        <f>IF(Datos!$G$1837&lt;=Bosque!$E$4,IF(Datos!$H$1837&lt;=Bosque!$E$5,Bosque!$M$6,Bosque!$M$7),IF(Datos!$G$1837&lt;=Bosque!$E$8,Bosque!$M$9,Bosque!$M$10))</f>
        <v/>
      </c>
      <c r="F1837" s="10">
        <f>IF(Datos!$H$1837&lt;=Bosque!$E$11,IF(Datos!$E$1837&lt;=Bosque!$E$12,Bosque!$M$13,Bosque!$M$14),IF(Datos!$I$1837&lt;=Bosque!$E$15,Bosque!$M$16,Bosque!$M$17))</f>
        <v/>
      </c>
      <c r="G1837" s="10">
        <f>IF(Datos!$E$1837&lt;=Bosque!$E$18,IF(Datos!$I$1837&lt;=Bosque!$E$19,Bosque!$M$20,Bosque!$M$21),Bosque!$M$22)</f>
        <v/>
      </c>
      <c r="H1837" s="10">
        <f>IF(Datos!$E$1837&lt;=Bosque!$E$23,IF(Datos!$E$1837&lt;=Bosque!$E$24,Bosque!$M$25,Bosque!$M$26),IF(Datos!$E$1837&lt;=Bosque!$E$27,Bosque!$M$28,Bosque!$M$29))</f>
        <v/>
      </c>
      <c r="I1837" s="10">
        <f>IF(Datos!$G$1837&lt;=Bosque!$E$30,IF(Datos!$E$1837&lt;=Bosque!$E$31,Bosque!$M$32,Bosque!$M$33),IF(Datos!$E$1837&lt;=Bosque!$E$34,Bosque!$M$35,Bosque!$M$36))</f>
        <v/>
      </c>
      <c r="J1837" s="10">
        <f>IF(Datos!$I$1837&lt;=Bosque!$E$37,IF(Datos!$H$1837&lt;=Bosque!$E$38,Bosque!$M$39,Bosque!$M$40),IF(Datos!$F$1837&lt;=Bosque!$E$41,Bosque!$M$42,Bosque!$M$43))</f>
        <v/>
      </c>
      <c r="K1837" s="10">
        <f>IF(Datos!$G$1837&lt;=Bosque!$E$44,IF(Datos!$H$1837&lt;=Bosque!$E$45,Bosque!$M$46,Bosque!$M$47),IF(Datos!$F$1837&lt;=Bosque!$E$48,Bosque!$M$49,Bosque!$M$50))</f>
        <v/>
      </c>
      <c r="L1837" s="10">
        <f>AVERAGE(E1837:K1837)</f>
        <v/>
      </c>
      <c r="M1837" s="10">
        <f>$M$2</f>
        <v/>
      </c>
      <c r="N1837">
        <f>IF(L1837&gt;=M1837,"Sí","No")</f>
        <v/>
      </c>
      <c r="O1837">
        <f>--AND(C1837=1,N1837="Sí")</f>
        <v/>
      </c>
      <c r="P1837">
        <f>--AND(C1837=0,N1837="Sí")</f>
        <v/>
      </c>
      <c r="Q1837">
        <f>--AND(C1837=1,N1837="No")</f>
        <v/>
      </c>
      <c r="R1837">
        <f>--AND(C1837=0,N1837="No")</f>
        <v/>
      </c>
      <c r="S1837">
        <f>--(C1837=--(L1837&gt;=M1837))</f>
        <v/>
      </c>
      <c r="T1837" s="11">
        <f>O1837*60000-P1837*3000</f>
        <v/>
      </c>
    </row>
    <row r="1838">
      <c r="A1838">
        <f>Datos!A1838</f>
        <v/>
      </c>
      <c r="B1838">
        <f>Datos!B1838</f>
        <v/>
      </c>
      <c r="C1838">
        <f>Datos!D1838</f>
        <v/>
      </c>
      <c r="D1838" t="n">
        <v>1838</v>
      </c>
      <c r="E1838" s="10">
        <f>IF(Datos!$G$1838&lt;=Bosque!$E$4,IF(Datos!$H$1838&lt;=Bosque!$E$5,Bosque!$M$6,Bosque!$M$7),IF(Datos!$G$1838&lt;=Bosque!$E$8,Bosque!$M$9,Bosque!$M$10))</f>
        <v/>
      </c>
      <c r="F1838" s="10">
        <f>IF(Datos!$H$1838&lt;=Bosque!$E$11,IF(Datos!$E$1838&lt;=Bosque!$E$12,Bosque!$M$13,Bosque!$M$14),IF(Datos!$I$1838&lt;=Bosque!$E$15,Bosque!$M$16,Bosque!$M$17))</f>
        <v/>
      </c>
      <c r="G1838" s="10">
        <f>IF(Datos!$E$1838&lt;=Bosque!$E$18,IF(Datos!$I$1838&lt;=Bosque!$E$19,Bosque!$M$20,Bosque!$M$21),Bosque!$M$22)</f>
        <v/>
      </c>
      <c r="H1838" s="10">
        <f>IF(Datos!$E$1838&lt;=Bosque!$E$23,IF(Datos!$E$1838&lt;=Bosque!$E$24,Bosque!$M$25,Bosque!$M$26),IF(Datos!$E$1838&lt;=Bosque!$E$27,Bosque!$M$28,Bosque!$M$29))</f>
        <v/>
      </c>
      <c r="I1838" s="10">
        <f>IF(Datos!$G$1838&lt;=Bosque!$E$30,IF(Datos!$E$1838&lt;=Bosque!$E$31,Bosque!$M$32,Bosque!$M$33),IF(Datos!$E$1838&lt;=Bosque!$E$34,Bosque!$M$35,Bosque!$M$36))</f>
        <v/>
      </c>
      <c r="J1838" s="10">
        <f>IF(Datos!$I$1838&lt;=Bosque!$E$37,IF(Datos!$H$1838&lt;=Bosque!$E$38,Bosque!$M$39,Bosque!$M$40),IF(Datos!$F$1838&lt;=Bosque!$E$41,Bosque!$M$42,Bosque!$M$43))</f>
        <v/>
      </c>
      <c r="K1838" s="10">
        <f>IF(Datos!$G$1838&lt;=Bosque!$E$44,IF(Datos!$H$1838&lt;=Bosque!$E$45,Bosque!$M$46,Bosque!$M$47),IF(Datos!$F$1838&lt;=Bosque!$E$48,Bosque!$M$49,Bosque!$M$50))</f>
        <v/>
      </c>
      <c r="L1838" s="10">
        <f>AVERAGE(E1838:K1838)</f>
        <v/>
      </c>
      <c r="M1838" s="10">
        <f>$M$2</f>
        <v/>
      </c>
      <c r="N1838">
        <f>IF(L1838&gt;=M1838,"Sí","No")</f>
        <v/>
      </c>
      <c r="O1838">
        <f>--AND(C1838=1,N1838="Sí")</f>
        <v/>
      </c>
      <c r="P1838">
        <f>--AND(C1838=0,N1838="Sí")</f>
        <v/>
      </c>
      <c r="Q1838">
        <f>--AND(C1838=1,N1838="No")</f>
        <v/>
      </c>
      <c r="R1838">
        <f>--AND(C1838=0,N1838="No")</f>
        <v/>
      </c>
      <c r="S1838">
        <f>--(C1838=--(L1838&gt;=M1838))</f>
        <v/>
      </c>
      <c r="T1838" s="11">
        <f>O1838*60000-P1838*3000</f>
        <v/>
      </c>
    </row>
    <row r="1839">
      <c r="A1839">
        <f>Datos!A1839</f>
        <v/>
      </c>
      <c r="B1839">
        <f>Datos!B1839</f>
        <v/>
      </c>
      <c r="C1839">
        <f>Datos!D1839</f>
        <v/>
      </c>
      <c r="D1839" t="n">
        <v>1839</v>
      </c>
      <c r="E1839" s="10">
        <f>IF(Datos!$G$1839&lt;=Bosque!$E$4,IF(Datos!$H$1839&lt;=Bosque!$E$5,Bosque!$M$6,Bosque!$M$7),IF(Datos!$G$1839&lt;=Bosque!$E$8,Bosque!$M$9,Bosque!$M$10))</f>
        <v/>
      </c>
      <c r="F1839" s="10">
        <f>IF(Datos!$H$1839&lt;=Bosque!$E$11,IF(Datos!$E$1839&lt;=Bosque!$E$12,Bosque!$M$13,Bosque!$M$14),IF(Datos!$I$1839&lt;=Bosque!$E$15,Bosque!$M$16,Bosque!$M$17))</f>
        <v/>
      </c>
      <c r="G1839" s="10">
        <f>IF(Datos!$E$1839&lt;=Bosque!$E$18,IF(Datos!$I$1839&lt;=Bosque!$E$19,Bosque!$M$20,Bosque!$M$21),Bosque!$M$22)</f>
        <v/>
      </c>
      <c r="H1839" s="10">
        <f>IF(Datos!$E$1839&lt;=Bosque!$E$23,IF(Datos!$E$1839&lt;=Bosque!$E$24,Bosque!$M$25,Bosque!$M$26),IF(Datos!$E$1839&lt;=Bosque!$E$27,Bosque!$M$28,Bosque!$M$29))</f>
        <v/>
      </c>
      <c r="I1839" s="10">
        <f>IF(Datos!$G$1839&lt;=Bosque!$E$30,IF(Datos!$E$1839&lt;=Bosque!$E$31,Bosque!$M$32,Bosque!$M$33),IF(Datos!$E$1839&lt;=Bosque!$E$34,Bosque!$M$35,Bosque!$M$36))</f>
        <v/>
      </c>
      <c r="J1839" s="10">
        <f>IF(Datos!$I$1839&lt;=Bosque!$E$37,IF(Datos!$H$1839&lt;=Bosque!$E$38,Bosque!$M$39,Bosque!$M$40),IF(Datos!$F$1839&lt;=Bosque!$E$41,Bosque!$M$42,Bosque!$M$43))</f>
        <v/>
      </c>
      <c r="K1839" s="10">
        <f>IF(Datos!$G$1839&lt;=Bosque!$E$44,IF(Datos!$H$1839&lt;=Bosque!$E$45,Bosque!$M$46,Bosque!$M$47),IF(Datos!$F$1839&lt;=Bosque!$E$48,Bosque!$M$49,Bosque!$M$50))</f>
        <v/>
      </c>
      <c r="L1839" s="10">
        <f>AVERAGE(E1839:K1839)</f>
        <v/>
      </c>
      <c r="M1839" s="10">
        <f>$M$2</f>
        <v/>
      </c>
      <c r="N1839">
        <f>IF(L1839&gt;=M1839,"Sí","No")</f>
        <v/>
      </c>
      <c r="O1839">
        <f>--AND(C1839=1,N1839="Sí")</f>
        <v/>
      </c>
      <c r="P1839">
        <f>--AND(C1839=0,N1839="Sí")</f>
        <v/>
      </c>
      <c r="Q1839">
        <f>--AND(C1839=1,N1839="No")</f>
        <v/>
      </c>
      <c r="R1839">
        <f>--AND(C1839=0,N1839="No")</f>
        <v/>
      </c>
      <c r="S1839">
        <f>--(C1839=--(L1839&gt;=M1839))</f>
        <v/>
      </c>
      <c r="T1839" s="11">
        <f>O1839*60000-P1839*3000</f>
        <v/>
      </c>
    </row>
    <row r="1840">
      <c r="A1840">
        <f>Datos!A1840</f>
        <v/>
      </c>
      <c r="B1840">
        <f>Datos!B1840</f>
        <v/>
      </c>
      <c r="C1840">
        <f>Datos!D1840</f>
        <v/>
      </c>
      <c r="D1840" t="n">
        <v>1840</v>
      </c>
      <c r="E1840" s="10">
        <f>IF(Datos!$G$1840&lt;=Bosque!$E$4,IF(Datos!$H$1840&lt;=Bosque!$E$5,Bosque!$M$6,Bosque!$M$7),IF(Datos!$G$1840&lt;=Bosque!$E$8,Bosque!$M$9,Bosque!$M$10))</f>
        <v/>
      </c>
      <c r="F1840" s="10">
        <f>IF(Datos!$H$1840&lt;=Bosque!$E$11,IF(Datos!$E$1840&lt;=Bosque!$E$12,Bosque!$M$13,Bosque!$M$14),IF(Datos!$I$1840&lt;=Bosque!$E$15,Bosque!$M$16,Bosque!$M$17))</f>
        <v/>
      </c>
      <c r="G1840" s="10">
        <f>IF(Datos!$E$1840&lt;=Bosque!$E$18,IF(Datos!$I$1840&lt;=Bosque!$E$19,Bosque!$M$20,Bosque!$M$21),Bosque!$M$22)</f>
        <v/>
      </c>
      <c r="H1840" s="10">
        <f>IF(Datos!$E$1840&lt;=Bosque!$E$23,IF(Datos!$E$1840&lt;=Bosque!$E$24,Bosque!$M$25,Bosque!$M$26),IF(Datos!$E$1840&lt;=Bosque!$E$27,Bosque!$M$28,Bosque!$M$29))</f>
        <v/>
      </c>
      <c r="I1840" s="10">
        <f>IF(Datos!$G$1840&lt;=Bosque!$E$30,IF(Datos!$E$1840&lt;=Bosque!$E$31,Bosque!$M$32,Bosque!$M$33),IF(Datos!$E$1840&lt;=Bosque!$E$34,Bosque!$M$35,Bosque!$M$36))</f>
        <v/>
      </c>
      <c r="J1840" s="10">
        <f>IF(Datos!$I$1840&lt;=Bosque!$E$37,IF(Datos!$H$1840&lt;=Bosque!$E$38,Bosque!$M$39,Bosque!$M$40),IF(Datos!$F$1840&lt;=Bosque!$E$41,Bosque!$M$42,Bosque!$M$43))</f>
        <v/>
      </c>
      <c r="K1840" s="10">
        <f>IF(Datos!$G$1840&lt;=Bosque!$E$44,IF(Datos!$H$1840&lt;=Bosque!$E$45,Bosque!$M$46,Bosque!$M$47),IF(Datos!$F$1840&lt;=Bosque!$E$48,Bosque!$M$49,Bosque!$M$50))</f>
        <v/>
      </c>
      <c r="L1840" s="10">
        <f>AVERAGE(E1840:K1840)</f>
        <v/>
      </c>
      <c r="M1840" s="10">
        <f>$M$2</f>
        <v/>
      </c>
      <c r="N1840">
        <f>IF(L1840&gt;=M1840,"Sí","No")</f>
        <v/>
      </c>
      <c r="O1840">
        <f>--AND(C1840=1,N1840="Sí")</f>
        <v/>
      </c>
      <c r="P1840">
        <f>--AND(C1840=0,N1840="Sí")</f>
        <v/>
      </c>
      <c r="Q1840">
        <f>--AND(C1840=1,N1840="No")</f>
        <v/>
      </c>
      <c r="R1840">
        <f>--AND(C1840=0,N1840="No")</f>
        <v/>
      </c>
      <c r="S1840">
        <f>--(C1840=--(L1840&gt;=M1840))</f>
        <v/>
      </c>
      <c r="T1840" s="11">
        <f>O1840*60000-P1840*3000</f>
        <v/>
      </c>
    </row>
    <row r="1841">
      <c r="A1841">
        <f>Datos!A1841</f>
        <v/>
      </c>
      <c r="B1841">
        <f>Datos!B1841</f>
        <v/>
      </c>
      <c r="C1841">
        <f>Datos!D1841</f>
        <v/>
      </c>
      <c r="D1841" t="n">
        <v>1841</v>
      </c>
      <c r="E1841" s="10">
        <f>IF(Datos!$G$1841&lt;=Bosque!$E$4,IF(Datos!$H$1841&lt;=Bosque!$E$5,Bosque!$M$6,Bosque!$M$7),IF(Datos!$G$1841&lt;=Bosque!$E$8,Bosque!$M$9,Bosque!$M$10))</f>
        <v/>
      </c>
      <c r="F1841" s="10">
        <f>IF(Datos!$H$1841&lt;=Bosque!$E$11,IF(Datos!$E$1841&lt;=Bosque!$E$12,Bosque!$M$13,Bosque!$M$14),IF(Datos!$I$1841&lt;=Bosque!$E$15,Bosque!$M$16,Bosque!$M$17))</f>
        <v/>
      </c>
      <c r="G1841" s="10">
        <f>IF(Datos!$E$1841&lt;=Bosque!$E$18,IF(Datos!$I$1841&lt;=Bosque!$E$19,Bosque!$M$20,Bosque!$M$21),Bosque!$M$22)</f>
        <v/>
      </c>
      <c r="H1841" s="10">
        <f>IF(Datos!$E$1841&lt;=Bosque!$E$23,IF(Datos!$E$1841&lt;=Bosque!$E$24,Bosque!$M$25,Bosque!$M$26),IF(Datos!$E$1841&lt;=Bosque!$E$27,Bosque!$M$28,Bosque!$M$29))</f>
        <v/>
      </c>
      <c r="I1841" s="10">
        <f>IF(Datos!$G$1841&lt;=Bosque!$E$30,IF(Datos!$E$1841&lt;=Bosque!$E$31,Bosque!$M$32,Bosque!$M$33),IF(Datos!$E$1841&lt;=Bosque!$E$34,Bosque!$M$35,Bosque!$M$36))</f>
        <v/>
      </c>
      <c r="J1841" s="10">
        <f>IF(Datos!$I$1841&lt;=Bosque!$E$37,IF(Datos!$H$1841&lt;=Bosque!$E$38,Bosque!$M$39,Bosque!$M$40),IF(Datos!$F$1841&lt;=Bosque!$E$41,Bosque!$M$42,Bosque!$M$43))</f>
        <v/>
      </c>
      <c r="K1841" s="10">
        <f>IF(Datos!$G$1841&lt;=Bosque!$E$44,IF(Datos!$H$1841&lt;=Bosque!$E$45,Bosque!$M$46,Bosque!$M$47),IF(Datos!$F$1841&lt;=Bosque!$E$48,Bosque!$M$49,Bosque!$M$50))</f>
        <v/>
      </c>
      <c r="L1841" s="10">
        <f>AVERAGE(E1841:K1841)</f>
        <v/>
      </c>
      <c r="M1841" s="10">
        <f>$M$2</f>
        <v/>
      </c>
      <c r="N1841">
        <f>IF(L1841&gt;=M1841,"Sí","No")</f>
        <v/>
      </c>
      <c r="O1841">
        <f>--AND(C1841=1,N1841="Sí")</f>
        <v/>
      </c>
      <c r="P1841">
        <f>--AND(C1841=0,N1841="Sí")</f>
        <v/>
      </c>
      <c r="Q1841">
        <f>--AND(C1841=1,N1841="No")</f>
        <v/>
      </c>
      <c r="R1841">
        <f>--AND(C1841=0,N1841="No")</f>
        <v/>
      </c>
      <c r="S1841">
        <f>--(C1841=--(L1841&gt;=M1841))</f>
        <v/>
      </c>
      <c r="T1841" s="11">
        <f>O1841*60000-P1841*3000</f>
        <v/>
      </c>
    </row>
    <row r="1842">
      <c r="A1842">
        <f>Datos!A1842</f>
        <v/>
      </c>
      <c r="B1842">
        <f>Datos!B1842</f>
        <v/>
      </c>
      <c r="C1842">
        <f>Datos!D1842</f>
        <v/>
      </c>
      <c r="D1842" t="n">
        <v>1842</v>
      </c>
      <c r="E1842" s="10">
        <f>IF(Datos!$G$1842&lt;=Bosque!$E$4,IF(Datos!$H$1842&lt;=Bosque!$E$5,Bosque!$M$6,Bosque!$M$7),IF(Datos!$G$1842&lt;=Bosque!$E$8,Bosque!$M$9,Bosque!$M$10))</f>
        <v/>
      </c>
      <c r="F1842" s="10">
        <f>IF(Datos!$H$1842&lt;=Bosque!$E$11,IF(Datos!$E$1842&lt;=Bosque!$E$12,Bosque!$M$13,Bosque!$M$14),IF(Datos!$I$1842&lt;=Bosque!$E$15,Bosque!$M$16,Bosque!$M$17))</f>
        <v/>
      </c>
      <c r="G1842" s="10">
        <f>IF(Datos!$E$1842&lt;=Bosque!$E$18,IF(Datos!$I$1842&lt;=Bosque!$E$19,Bosque!$M$20,Bosque!$M$21),Bosque!$M$22)</f>
        <v/>
      </c>
      <c r="H1842" s="10">
        <f>IF(Datos!$E$1842&lt;=Bosque!$E$23,IF(Datos!$E$1842&lt;=Bosque!$E$24,Bosque!$M$25,Bosque!$M$26),IF(Datos!$E$1842&lt;=Bosque!$E$27,Bosque!$M$28,Bosque!$M$29))</f>
        <v/>
      </c>
      <c r="I1842" s="10">
        <f>IF(Datos!$G$1842&lt;=Bosque!$E$30,IF(Datos!$E$1842&lt;=Bosque!$E$31,Bosque!$M$32,Bosque!$M$33),IF(Datos!$E$1842&lt;=Bosque!$E$34,Bosque!$M$35,Bosque!$M$36))</f>
        <v/>
      </c>
      <c r="J1842" s="10">
        <f>IF(Datos!$I$1842&lt;=Bosque!$E$37,IF(Datos!$H$1842&lt;=Bosque!$E$38,Bosque!$M$39,Bosque!$M$40),IF(Datos!$F$1842&lt;=Bosque!$E$41,Bosque!$M$42,Bosque!$M$43))</f>
        <v/>
      </c>
      <c r="K1842" s="10">
        <f>IF(Datos!$G$1842&lt;=Bosque!$E$44,IF(Datos!$H$1842&lt;=Bosque!$E$45,Bosque!$M$46,Bosque!$M$47),IF(Datos!$F$1842&lt;=Bosque!$E$48,Bosque!$M$49,Bosque!$M$50))</f>
        <v/>
      </c>
      <c r="L1842" s="10">
        <f>AVERAGE(E1842:K1842)</f>
        <v/>
      </c>
      <c r="M1842" s="10">
        <f>$M$2</f>
        <v/>
      </c>
      <c r="N1842">
        <f>IF(L1842&gt;=M1842,"Sí","No")</f>
        <v/>
      </c>
      <c r="O1842">
        <f>--AND(C1842=1,N1842="Sí")</f>
        <v/>
      </c>
      <c r="P1842">
        <f>--AND(C1842=0,N1842="Sí")</f>
        <v/>
      </c>
      <c r="Q1842">
        <f>--AND(C1842=1,N1842="No")</f>
        <v/>
      </c>
      <c r="R1842">
        <f>--AND(C1842=0,N1842="No")</f>
        <v/>
      </c>
      <c r="S1842">
        <f>--(C1842=--(L1842&gt;=M1842))</f>
        <v/>
      </c>
      <c r="T1842" s="11">
        <f>O1842*60000-P1842*3000</f>
        <v/>
      </c>
    </row>
    <row r="1843">
      <c r="A1843">
        <f>Datos!A1843</f>
        <v/>
      </c>
      <c r="B1843">
        <f>Datos!B1843</f>
        <v/>
      </c>
      <c r="C1843">
        <f>Datos!D1843</f>
        <v/>
      </c>
      <c r="D1843" t="n">
        <v>1843</v>
      </c>
      <c r="E1843" s="10">
        <f>IF(Datos!$G$1843&lt;=Bosque!$E$4,IF(Datos!$H$1843&lt;=Bosque!$E$5,Bosque!$M$6,Bosque!$M$7),IF(Datos!$G$1843&lt;=Bosque!$E$8,Bosque!$M$9,Bosque!$M$10))</f>
        <v/>
      </c>
      <c r="F1843" s="10">
        <f>IF(Datos!$H$1843&lt;=Bosque!$E$11,IF(Datos!$E$1843&lt;=Bosque!$E$12,Bosque!$M$13,Bosque!$M$14),IF(Datos!$I$1843&lt;=Bosque!$E$15,Bosque!$M$16,Bosque!$M$17))</f>
        <v/>
      </c>
      <c r="G1843" s="10">
        <f>IF(Datos!$E$1843&lt;=Bosque!$E$18,IF(Datos!$I$1843&lt;=Bosque!$E$19,Bosque!$M$20,Bosque!$M$21),Bosque!$M$22)</f>
        <v/>
      </c>
      <c r="H1843" s="10">
        <f>IF(Datos!$E$1843&lt;=Bosque!$E$23,IF(Datos!$E$1843&lt;=Bosque!$E$24,Bosque!$M$25,Bosque!$M$26),IF(Datos!$E$1843&lt;=Bosque!$E$27,Bosque!$M$28,Bosque!$M$29))</f>
        <v/>
      </c>
      <c r="I1843" s="10">
        <f>IF(Datos!$G$1843&lt;=Bosque!$E$30,IF(Datos!$E$1843&lt;=Bosque!$E$31,Bosque!$M$32,Bosque!$M$33),IF(Datos!$E$1843&lt;=Bosque!$E$34,Bosque!$M$35,Bosque!$M$36))</f>
        <v/>
      </c>
      <c r="J1843" s="10">
        <f>IF(Datos!$I$1843&lt;=Bosque!$E$37,IF(Datos!$H$1843&lt;=Bosque!$E$38,Bosque!$M$39,Bosque!$M$40),IF(Datos!$F$1843&lt;=Bosque!$E$41,Bosque!$M$42,Bosque!$M$43))</f>
        <v/>
      </c>
      <c r="K1843" s="10">
        <f>IF(Datos!$G$1843&lt;=Bosque!$E$44,IF(Datos!$H$1843&lt;=Bosque!$E$45,Bosque!$M$46,Bosque!$M$47),IF(Datos!$F$1843&lt;=Bosque!$E$48,Bosque!$M$49,Bosque!$M$50))</f>
        <v/>
      </c>
      <c r="L1843" s="10">
        <f>AVERAGE(E1843:K1843)</f>
        <v/>
      </c>
      <c r="M1843" s="10">
        <f>$M$2</f>
        <v/>
      </c>
      <c r="N1843">
        <f>IF(L1843&gt;=M1843,"Sí","No")</f>
        <v/>
      </c>
      <c r="O1843">
        <f>--AND(C1843=1,N1843="Sí")</f>
        <v/>
      </c>
      <c r="P1843">
        <f>--AND(C1843=0,N1843="Sí")</f>
        <v/>
      </c>
      <c r="Q1843">
        <f>--AND(C1843=1,N1843="No")</f>
        <v/>
      </c>
      <c r="R1843">
        <f>--AND(C1843=0,N1843="No")</f>
        <v/>
      </c>
      <c r="S1843">
        <f>--(C1843=--(L1843&gt;=M1843))</f>
        <v/>
      </c>
      <c r="T1843" s="11">
        <f>O1843*60000-P1843*3000</f>
        <v/>
      </c>
    </row>
    <row r="1844">
      <c r="A1844">
        <f>Datos!A1844</f>
        <v/>
      </c>
      <c r="B1844">
        <f>Datos!B1844</f>
        <v/>
      </c>
      <c r="C1844">
        <f>Datos!D1844</f>
        <v/>
      </c>
      <c r="D1844" t="n">
        <v>1844</v>
      </c>
      <c r="E1844" s="10">
        <f>IF(Datos!$G$1844&lt;=Bosque!$E$4,IF(Datos!$H$1844&lt;=Bosque!$E$5,Bosque!$M$6,Bosque!$M$7),IF(Datos!$G$1844&lt;=Bosque!$E$8,Bosque!$M$9,Bosque!$M$10))</f>
        <v/>
      </c>
      <c r="F1844" s="10">
        <f>IF(Datos!$H$1844&lt;=Bosque!$E$11,IF(Datos!$E$1844&lt;=Bosque!$E$12,Bosque!$M$13,Bosque!$M$14),IF(Datos!$I$1844&lt;=Bosque!$E$15,Bosque!$M$16,Bosque!$M$17))</f>
        <v/>
      </c>
      <c r="G1844" s="10">
        <f>IF(Datos!$E$1844&lt;=Bosque!$E$18,IF(Datos!$I$1844&lt;=Bosque!$E$19,Bosque!$M$20,Bosque!$M$21),Bosque!$M$22)</f>
        <v/>
      </c>
      <c r="H1844" s="10">
        <f>IF(Datos!$E$1844&lt;=Bosque!$E$23,IF(Datos!$E$1844&lt;=Bosque!$E$24,Bosque!$M$25,Bosque!$M$26),IF(Datos!$E$1844&lt;=Bosque!$E$27,Bosque!$M$28,Bosque!$M$29))</f>
        <v/>
      </c>
      <c r="I1844" s="10">
        <f>IF(Datos!$G$1844&lt;=Bosque!$E$30,IF(Datos!$E$1844&lt;=Bosque!$E$31,Bosque!$M$32,Bosque!$M$33),IF(Datos!$E$1844&lt;=Bosque!$E$34,Bosque!$M$35,Bosque!$M$36))</f>
        <v/>
      </c>
      <c r="J1844" s="10">
        <f>IF(Datos!$I$1844&lt;=Bosque!$E$37,IF(Datos!$H$1844&lt;=Bosque!$E$38,Bosque!$M$39,Bosque!$M$40),IF(Datos!$F$1844&lt;=Bosque!$E$41,Bosque!$M$42,Bosque!$M$43))</f>
        <v/>
      </c>
      <c r="K1844" s="10">
        <f>IF(Datos!$G$1844&lt;=Bosque!$E$44,IF(Datos!$H$1844&lt;=Bosque!$E$45,Bosque!$M$46,Bosque!$M$47),IF(Datos!$F$1844&lt;=Bosque!$E$48,Bosque!$M$49,Bosque!$M$50))</f>
        <v/>
      </c>
      <c r="L1844" s="10">
        <f>AVERAGE(E1844:K1844)</f>
        <v/>
      </c>
      <c r="M1844" s="10">
        <f>$M$2</f>
        <v/>
      </c>
      <c r="N1844">
        <f>IF(L1844&gt;=M1844,"Sí","No")</f>
        <v/>
      </c>
      <c r="O1844">
        <f>--AND(C1844=1,N1844="Sí")</f>
        <v/>
      </c>
      <c r="P1844">
        <f>--AND(C1844=0,N1844="Sí")</f>
        <v/>
      </c>
      <c r="Q1844">
        <f>--AND(C1844=1,N1844="No")</f>
        <v/>
      </c>
      <c r="R1844">
        <f>--AND(C1844=0,N1844="No")</f>
        <v/>
      </c>
      <c r="S1844">
        <f>--(C1844=--(L1844&gt;=M1844))</f>
        <v/>
      </c>
      <c r="T1844" s="11">
        <f>O1844*60000-P1844*3000</f>
        <v/>
      </c>
    </row>
    <row r="1845">
      <c r="A1845">
        <f>Datos!A1845</f>
        <v/>
      </c>
      <c r="B1845">
        <f>Datos!B1845</f>
        <v/>
      </c>
      <c r="C1845">
        <f>Datos!D1845</f>
        <v/>
      </c>
      <c r="D1845" t="n">
        <v>1845</v>
      </c>
      <c r="E1845" s="10">
        <f>IF(Datos!$G$1845&lt;=Bosque!$E$4,IF(Datos!$H$1845&lt;=Bosque!$E$5,Bosque!$M$6,Bosque!$M$7),IF(Datos!$G$1845&lt;=Bosque!$E$8,Bosque!$M$9,Bosque!$M$10))</f>
        <v/>
      </c>
      <c r="F1845" s="10">
        <f>IF(Datos!$H$1845&lt;=Bosque!$E$11,IF(Datos!$E$1845&lt;=Bosque!$E$12,Bosque!$M$13,Bosque!$M$14),IF(Datos!$I$1845&lt;=Bosque!$E$15,Bosque!$M$16,Bosque!$M$17))</f>
        <v/>
      </c>
      <c r="G1845" s="10">
        <f>IF(Datos!$E$1845&lt;=Bosque!$E$18,IF(Datos!$I$1845&lt;=Bosque!$E$19,Bosque!$M$20,Bosque!$M$21),Bosque!$M$22)</f>
        <v/>
      </c>
      <c r="H1845" s="10">
        <f>IF(Datos!$E$1845&lt;=Bosque!$E$23,IF(Datos!$E$1845&lt;=Bosque!$E$24,Bosque!$M$25,Bosque!$M$26),IF(Datos!$E$1845&lt;=Bosque!$E$27,Bosque!$M$28,Bosque!$M$29))</f>
        <v/>
      </c>
      <c r="I1845" s="10">
        <f>IF(Datos!$G$1845&lt;=Bosque!$E$30,IF(Datos!$E$1845&lt;=Bosque!$E$31,Bosque!$M$32,Bosque!$M$33),IF(Datos!$E$1845&lt;=Bosque!$E$34,Bosque!$M$35,Bosque!$M$36))</f>
        <v/>
      </c>
      <c r="J1845" s="10">
        <f>IF(Datos!$I$1845&lt;=Bosque!$E$37,IF(Datos!$H$1845&lt;=Bosque!$E$38,Bosque!$M$39,Bosque!$M$40),IF(Datos!$F$1845&lt;=Bosque!$E$41,Bosque!$M$42,Bosque!$M$43))</f>
        <v/>
      </c>
      <c r="K1845" s="10">
        <f>IF(Datos!$G$1845&lt;=Bosque!$E$44,IF(Datos!$H$1845&lt;=Bosque!$E$45,Bosque!$M$46,Bosque!$M$47),IF(Datos!$F$1845&lt;=Bosque!$E$48,Bosque!$M$49,Bosque!$M$50))</f>
        <v/>
      </c>
      <c r="L1845" s="10">
        <f>AVERAGE(E1845:K1845)</f>
        <v/>
      </c>
      <c r="M1845" s="10">
        <f>$M$2</f>
        <v/>
      </c>
      <c r="N1845">
        <f>IF(L1845&gt;=M1845,"Sí","No")</f>
        <v/>
      </c>
      <c r="O1845">
        <f>--AND(C1845=1,N1845="Sí")</f>
        <v/>
      </c>
      <c r="P1845">
        <f>--AND(C1845=0,N1845="Sí")</f>
        <v/>
      </c>
      <c r="Q1845">
        <f>--AND(C1845=1,N1845="No")</f>
        <v/>
      </c>
      <c r="R1845">
        <f>--AND(C1845=0,N1845="No")</f>
        <v/>
      </c>
      <c r="S1845">
        <f>--(C1845=--(L1845&gt;=M1845))</f>
        <v/>
      </c>
      <c r="T1845" s="11">
        <f>O1845*60000-P1845*3000</f>
        <v/>
      </c>
    </row>
    <row r="1846">
      <c r="A1846">
        <f>Datos!A1846</f>
        <v/>
      </c>
      <c r="B1846">
        <f>Datos!B1846</f>
        <v/>
      </c>
      <c r="C1846">
        <f>Datos!D1846</f>
        <v/>
      </c>
      <c r="D1846" t="n">
        <v>1846</v>
      </c>
      <c r="E1846" s="10">
        <f>IF(Datos!$G$1846&lt;=Bosque!$E$4,IF(Datos!$H$1846&lt;=Bosque!$E$5,Bosque!$M$6,Bosque!$M$7),IF(Datos!$G$1846&lt;=Bosque!$E$8,Bosque!$M$9,Bosque!$M$10))</f>
        <v/>
      </c>
      <c r="F1846" s="10">
        <f>IF(Datos!$H$1846&lt;=Bosque!$E$11,IF(Datos!$E$1846&lt;=Bosque!$E$12,Bosque!$M$13,Bosque!$M$14),IF(Datos!$I$1846&lt;=Bosque!$E$15,Bosque!$M$16,Bosque!$M$17))</f>
        <v/>
      </c>
      <c r="G1846" s="10">
        <f>IF(Datos!$E$1846&lt;=Bosque!$E$18,IF(Datos!$I$1846&lt;=Bosque!$E$19,Bosque!$M$20,Bosque!$M$21),Bosque!$M$22)</f>
        <v/>
      </c>
      <c r="H1846" s="10">
        <f>IF(Datos!$E$1846&lt;=Bosque!$E$23,IF(Datos!$E$1846&lt;=Bosque!$E$24,Bosque!$M$25,Bosque!$M$26),IF(Datos!$E$1846&lt;=Bosque!$E$27,Bosque!$M$28,Bosque!$M$29))</f>
        <v/>
      </c>
      <c r="I1846" s="10">
        <f>IF(Datos!$G$1846&lt;=Bosque!$E$30,IF(Datos!$E$1846&lt;=Bosque!$E$31,Bosque!$M$32,Bosque!$M$33),IF(Datos!$E$1846&lt;=Bosque!$E$34,Bosque!$M$35,Bosque!$M$36))</f>
        <v/>
      </c>
      <c r="J1846" s="10">
        <f>IF(Datos!$I$1846&lt;=Bosque!$E$37,IF(Datos!$H$1846&lt;=Bosque!$E$38,Bosque!$M$39,Bosque!$M$40),IF(Datos!$F$1846&lt;=Bosque!$E$41,Bosque!$M$42,Bosque!$M$43))</f>
        <v/>
      </c>
      <c r="K1846" s="10">
        <f>IF(Datos!$G$1846&lt;=Bosque!$E$44,IF(Datos!$H$1846&lt;=Bosque!$E$45,Bosque!$M$46,Bosque!$M$47),IF(Datos!$F$1846&lt;=Bosque!$E$48,Bosque!$M$49,Bosque!$M$50))</f>
        <v/>
      </c>
      <c r="L1846" s="10">
        <f>AVERAGE(E1846:K1846)</f>
        <v/>
      </c>
      <c r="M1846" s="10">
        <f>$M$2</f>
        <v/>
      </c>
      <c r="N1846">
        <f>IF(L1846&gt;=M1846,"Sí","No")</f>
        <v/>
      </c>
      <c r="O1846">
        <f>--AND(C1846=1,N1846="Sí")</f>
        <v/>
      </c>
      <c r="P1846">
        <f>--AND(C1846=0,N1846="Sí")</f>
        <v/>
      </c>
      <c r="Q1846">
        <f>--AND(C1846=1,N1846="No")</f>
        <v/>
      </c>
      <c r="R1846">
        <f>--AND(C1846=0,N1846="No")</f>
        <v/>
      </c>
      <c r="S1846">
        <f>--(C1846=--(L1846&gt;=M1846))</f>
        <v/>
      </c>
      <c r="T1846" s="11">
        <f>O1846*60000-P1846*3000</f>
        <v/>
      </c>
    </row>
    <row r="1847">
      <c r="A1847">
        <f>Datos!A1847</f>
        <v/>
      </c>
      <c r="B1847">
        <f>Datos!B1847</f>
        <v/>
      </c>
      <c r="C1847">
        <f>Datos!D1847</f>
        <v/>
      </c>
      <c r="D1847" t="n">
        <v>1847</v>
      </c>
      <c r="E1847" s="10">
        <f>IF(Datos!$G$1847&lt;=Bosque!$E$4,IF(Datos!$H$1847&lt;=Bosque!$E$5,Bosque!$M$6,Bosque!$M$7),IF(Datos!$G$1847&lt;=Bosque!$E$8,Bosque!$M$9,Bosque!$M$10))</f>
        <v/>
      </c>
      <c r="F1847" s="10">
        <f>IF(Datos!$H$1847&lt;=Bosque!$E$11,IF(Datos!$E$1847&lt;=Bosque!$E$12,Bosque!$M$13,Bosque!$M$14),IF(Datos!$I$1847&lt;=Bosque!$E$15,Bosque!$M$16,Bosque!$M$17))</f>
        <v/>
      </c>
      <c r="G1847" s="10">
        <f>IF(Datos!$E$1847&lt;=Bosque!$E$18,IF(Datos!$I$1847&lt;=Bosque!$E$19,Bosque!$M$20,Bosque!$M$21),Bosque!$M$22)</f>
        <v/>
      </c>
      <c r="H1847" s="10">
        <f>IF(Datos!$E$1847&lt;=Bosque!$E$23,IF(Datos!$E$1847&lt;=Bosque!$E$24,Bosque!$M$25,Bosque!$M$26),IF(Datos!$E$1847&lt;=Bosque!$E$27,Bosque!$M$28,Bosque!$M$29))</f>
        <v/>
      </c>
      <c r="I1847" s="10">
        <f>IF(Datos!$G$1847&lt;=Bosque!$E$30,IF(Datos!$E$1847&lt;=Bosque!$E$31,Bosque!$M$32,Bosque!$M$33),IF(Datos!$E$1847&lt;=Bosque!$E$34,Bosque!$M$35,Bosque!$M$36))</f>
        <v/>
      </c>
      <c r="J1847" s="10">
        <f>IF(Datos!$I$1847&lt;=Bosque!$E$37,IF(Datos!$H$1847&lt;=Bosque!$E$38,Bosque!$M$39,Bosque!$M$40),IF(Datos!$F$1847&lt;=Bosque!$E$41,Bosque!$M$42,Bosque!$M$43))</f>
        <v/>
      </c>
      <c r="K1847" s="10">
        <f>IF(Datos!$G$1847&lt;=Bosque!$E$44,IF(Datos!$H$1847&lt;=Bosque!$E$45,Bosque!$M$46,Bosque!$M$47),IF(Datos!$F$1847&lt;=Bosque!$E$48,Bosque!$M$49,Bosque!$M$50))</f>
        <v/>
      </c>
      <c r="L1847" s="10">
        <f>AVERAGE(E1847:K1847)</f>
        <v/>
      </c>
      <c r="M1847" s="10">
        <f>$M$2</f>
        <v/>
      </c>
      <c r="N1847">
        <f>IF(L1847&gt;=M1847,"Sí","No")</f>
        <v/>
      </c>
      <c r="O1847">
        <f>--AND(C1847=1,N1847="Sí")</f>
        <v/>
      </c>
      <c r="P1847">
        <f>--AND(C1847=0,N1847="Sí")</f>
        <v/>
      </c>
      <c r="Q1847">
        <f>--AND(C1847=1,N1847="No")</f>
        <v/>
      </c>
      <c r="R1847">
        <f>--AND(C1847=0,N1847="No")</f>
        <v/>
      </c>
      <c r="S1847">
        <f>--(C1847=--(L1847&gt;=M1847))</f>
        <v/>
      </c>
      <c r="T1847" s="11">
        <f>O1847*60000-P1847*3000</f>
        <v/>
      </c>
    </row>
    <row r="1848">
      <c r="A1848">
        <f>Datos!A1848</f>
        <v/>
      </c>
      <c r="B1848">
        <f>Datos!B1848</f>
        <v/>
      </c>
      <c r="C1848">
        <f>Datos!D1848</f>
        <v/>
      </c>
      <c r="D1848" t="n">
        <v>1848</v>
      </c>
      <c r="E1848" s="10">
        <f>IF(Datos!$G$1848&lt;=Bosque!$E$4,IF(Datos!$H$1848&lt;=Bosque!$E$5,Bosque!$M$6,Bosque!$M$7),IF(Datos!$G$1848&lt;=Bosque!$E$8,Bosque!$M$9,Bosque!$M$10))</f>
        <v/>
      </c>
      <c r="F1848" s="10">
        <f>IF(Datos!$H$1848&lt;=Bosque!$E$11,IF(Datos!$E$1848&lt;=Bosque!$E$12,Bosque!$M$13,Bosque!$M$14),IF(Datos!$I$1848&lt;=Bosque!$E$15,Bosque!$M$16,Bosque!$M$17))</f>
        <v/>
      </c>
      <c r="G1848" s="10">
        <f>IF(Datos!$E$1848&lt;=Bosque!$E$18,IF(Datos!$I$1848&lt;=Bosque!$E$19,Bosque!$M$20,Bosque!$M$21),Bosque!$M$22)</f>
        <v/>
      </c>
      <c r="H1848" s="10">
        <f>IF(Datos!$E$1848&lt;=Bosque!$E$23,IF(Datos!$E$1848&lt;=Bosque!$E$24,Bosque!$M$25,Bosque!$M$26),IF(Datos!$E$1848&lt;=Bosque!$E$27,Bosque!$M$28,Bosque!$M$29))</f>
        <v/>
      </c>
      <c r="I1848" s="10">
        <f>IF(Datos!$G$1848&lt;=Bosque!$E$30,IF(Datos!$E$1848&lt;=Bosque!$E$31,Bosque!$M$32,Bosque!$M$33),IF(Datos!$E$1848&lt;=Bosque!$E$34,Bosque!$M$35,Bosque!$M$36))</f>
        <v/>
      </c>
      <c r="J1848" s="10">
        <f>IF(Datos!$I$1848&lt;=Bosque!$E$37,IF(Datos!$H$1848&lt;=Bosque!$E$38,Bosque!$M$39,Bosque!$M$40),IF(Datos!$F$1848&lt;=Bosque!$E$41,Bosque!$M$42,Bosque!$M$43))</f>
        <v/>
      </c>
      <c r="K1848" s="10">
        <f>IF(Datos!$G$1848&lt;=Bosque!$E$44,IF(Datos!$H$1848&lt;=Bosque!$E$45,Bosque!$M$46,Bosque!$M$47),IF(Datos!$F$1848&lt;=Bosque!$E$48,Bosque!$M$49,Bosque!$M$50))</f>
        <v/>
      </c>
      <c r="L1848" s="10">
        <f>AVERAGE(E1848:K1848)</f>
        <v/>
      </c>
      <c r="M1848" s="10">
        <f>$M$2</f>
        <v/>
      </c>
      <c r="N1848">
        <f>IF(L1848&gt;=M1848,"Sí","No")</f>
        <v/>
      </c>
      <c r="O1848">
        <f>--AND(C1848=1,N1848="Sí")</f>
        <v/>
      </c>
      <c r="P1848">
        <f>--AND(C1848=0,N1848="Sí")</f>
        <v/>
      </c>
      <c r="Q1848">
        <f>--AND(C1848=1,N1848="No")</f>
        <v/>
      </c>
      <c r="R1848">
        <f>--AND(C1848=0,N1848="No")</f>
        <v/>
      </c>
      <c r="S1848">
        <f>--(C1848=--(L1848&gt;=M1848))</f>
        <v/>
      </c>
      <c r="T1848" s="11">
        <f>O1848*60000-P1848*3000</f>
        <v/>
      </c>
    </row>
    <row r="1849">
      <c r="A1849">
        <f>Datos!A1849</f>
        <v/>
      </c>
      <c r="B1849">
        <f>Datos!B1849</f>
        <v/>
      </c>
      <c r="C1849">
        <f>Datos!D1849</f>
        <v/>
      </c>
      <c r="D1849" t="n">
        <v>1849</v>
      </c>
      <c r="E1849" s="10">
        <f>IF(Datos!$G$1849&lt;=Bosque!$E$4,IF(Datos!$H$1849&lt;=Bosque!$E$5,Bosque!$M$6,Bosque!$M$7),IF(Datos!$G$1849&lt;=Bosque!$E$8,Bosque!$M$9,Bosque!$M$10))</f>
        <v/>
      </c>
      <c r="F1849" s="10">
        <f>IF(Datos!$H$1849&lt;=Bosque!$E$11,IF(Datos!$E$1849&lt;=Bosque!$E$12,Bosque!$M$13,Bosque!$M$14),IF(Datos!$I$1849&lt;=Bosque!$E$15,Bosque!$M$16,Bosque!$M$17))</f>
        <v/>
      </c>
      <c r="G1849" s="10">
        <f>IF(Datos!$E$1849&lt;=Bosque!$E$18,IF(Datos!$I$1849&lt;=Bosque!$E$19,Bosque!$M$20,Bosque!$M$21),Bosque!$M$22)</f>
        <v/>
      </c>
      <c r="H1849" s="10">
        <f>IF(Datos!$E$1849&lt;=Bosque!$E$23,IF(Datos!$E$1849&lt;=Bosque!$E$24,Bosque!$M$25,Bosque!$M$26),IF(Datos!$E$1849&lt;=Bosque!$E$27,Bosque!$M$28,Bosque!$M$29))</f>
        <v/>
      </c>
      <c r="I1849" s="10">
        <f>IF(Datos!$G$1849&lt;=Bosque!$E$30,IF(Datos!$E$1849&lt;=Bosque!$E$31,Bosque!$M$32,Bosque!$M$33),IF(Datos!$E$1849&lt;=Bosque!$E$34,Bosque!$M$35,Bosque!$M$36))</f>
        <v/>
      </c>
      <c r="J1849" s="10">
        <f>IF(Datos!$I$1849&lt;=Bosque!$E$37,IF(Datos!$H$1849&lt;=Bosque!$E$38,Bosque!$M$39,Bosque!$M$40),IF(Datos!$F$1849&lt;=Bosque!$E$41,Bosque!$M$42,Bosque!$M$43))</f>
        <v/>
      </c>
      <c r="K1849" s="10">
        <f>IF(Datos!$G$1849&lt;=Bosque!$E$44,IF(Datos!$H$1849&lt;=Bosque!$E$45,Bosque!$M$46,Bosque!$M$47),IF(Datos!$F$1849&lt;=Bosque!$E$48,Bosque!$M$49,Bosque!$M$50))</f>
        <v/>
      </c>
      <c r="L1849" s="10">
        <f>AVERAGE(E1849:K1849)</f>
        <v/>
      </c>
      <c r="M1849" s="10">
        <f>$M$2</f>
        <v/>
      </c>
      <c r="N1849">
        <f>IF(L1849&gt;=M1849,"Sí","No")</f>
        <v/>
      </c>
      <c r="O1849">
        <f>--AND(C1849=1,N1849="Sí")</f>
        <v/>
      </c>
      <c r="P1849">
        <f>--AND(C1849=0,N1849="Sí")</f>
        <v/>
      </c>
      <c r="Q1849">
        <f>--AND(C1849=1,N1849="No")</f>
        <v/>
      </c>
      <c r="R1849">
        <f>--AND(C1849=0,N1849="No")</f>
        <v/>
      </c>
      <c r="S1849">
        <f>--(C1849=--(L1849&gt;=M1849))</f>
        <v/>
      </c>
      <c r="T1849" s="11">
        <f>O1849*60000-P1849*3000</f>
        <v/>
      </c>
    </row>
    <row r="1850">
      <c r="A1850">
        <f>Datos!A1850</f>
        <v/>
      </c>
      <c r="B1850">
        <f>Datos!B1850</f>
        <v/>
      </c>
      <c r="C1850">
        <f>Datos!D1850</f>
        <v/>
      </c>
      <c r="D1850" t="n">
        <v>1850</v>
      </c>
      <c r="E1850" s="10">
        <f>IF(Datos!$G$1850&lt;=Bosque!$E$4,IF(Datos!$H$1850&lt;=Bosque!$E$5,Bosque!$M$6,Bosque!$M$7),IF(Datos!$G$1850&lt;=Bosque!$E$8,Bosque!$M$9,Bosque!$M$10))</f>
        <v/>
      </c>
      <c r="F1850" s="10">
        <f>IF(Datos!$H$1850&lt;=Bosque!$E$11,IF(Datos!$E$1850&lt;=Bosque!$E$12,Bosque!$M$13,Bosque!$M$14),IF(Datos!$I$1850&lt;=Bosque!$E$15,Bosque!$M$16,Bosque!$M$17))</f>
        <v/>
      </c>
      <c r="G1850" s="10">
        <f>IF(Datos!$E$1850&lt;=Bosque!$E$18,IF(Datos!$I$1850&lt;=Bosque!$E$19,Bosque!$M$20,Bosque!$M$21),Bosque!$M$22)</f>
        <v/>
      </c>
      <c r="H1850" s="10">
        <f>IF(Datos!$E$1850&lt;=Bosque!$E$23,IF(Datos!$E$1850&lt;=Bosque!$E$24,Bosque!$M$25,Bosque!$M$26),IF(Datos!$E$1850&lt;=Bosque!$E$27,Bosque!$M$28,Bosque!$M$29))</f>
        <v/>
      </c>
      <c r="I1850" s="10">
        <f>IF(Datos!$G$1850&lt;=Bosque!$E$30,IF(Datos!$E$1850&lt;=Bosque!$E$31,Bosque!$M$32,Bosque!$M$33),IF(Datos!$E$1850&lt;=Bosque!$E$34,Bosque!$M$35,Bosque!$M$36))</f>
        <v/>
      </c>
      <c r="J1850" s="10">
        <f>IF(Datos!$I$1850&lt;=Bosque!$E$37,IF(Datos!$H$1850&lt;=Bosque!$E$38,Bosque!$M$39,Bosque!$M$40),IF(Datos!$F$1850&lt;=Bosque!$E$41,Bosque!$M$42,Bosque!$M$43))</f>
        <v/>
      </c>
      <c r="K1850" s="10">
        <f>IF(Datos!$G$1850&lt;=Bosque!$E$44,IF(Datos!$H$1850&lt;=Bosque!$E$45,Bosque!$M$46,Bosque!$M$47),IF(Datos!$F$1850&lt;=Bosque!$E$48,Bosque!$M$49,Bosque!$M$50))</f>
        <v/>
      </c>
      <c r="L1850" s="10">
        <f>AVERAGE(E1850:K1850)</f>
        <v/>
      </c>
      <c r="M1850" s="10">
        <f>$M$2</f>
        <v/>
      </c>
      <c r="N1850">
        <f>IF(L1850&gt;=M1850,"Sí","No")</f>
        <v/>
      </c>
      <c r="O1850">
        <f>--AND(C1850=1,N1850="Sí")</f>
        <v/>
      </c>
      <c r="P1850">
        <f>--AND(C1850=0,N1850="Sí")</f>
        <v/>
      </c>
      <c r="Q1850">
        <f>--AND(C1850=1,N1850="No")</f>
        <v/>
      </c>
      <c r="R1850">
        <f>--AND(C1850=0,N1850="No")</f>
        <v/>
      </c>
      <c r="S1850">
        <f>--(C1850=--(L1850&gt;=M1850))</f>
        <v/>
      </c>
      <c r="T1850" s="11">
        <f>O1850*60000-P1850*3000</f>
        <v/>
      </c>
    </row>
    <row r="1851">
      <c r="A1851">
        <f>Datos!A1851</f>
        <v/>
      </c>
      <c r="B1851">
        <f>Datos!B1851</f>
        <v/>
      </c>
      <c r="C1851">
        <f>Datos!D1851</f>
        <v/>
      </c>
      <c r="D1851" t="n">
        <v>1851</v>
      </c>
      <c r="E1851" s="10">
        <f>IF(Datos!$G$1851&lt;=Bosque!$E$4,IF(Datos!$H$1851&lt;=Bosque!$E$5,Bosque!$M$6,Bosque!$M$7),IF(Datos!$G$1851&lt;=Bosque!$E$8,Bosque!$M$9,Bosque!$M$10))</f>
        <v/>
      </c>
      <c r="F1851" s="10">
        <f>IF(Datos!$H$1851&lt;=Bosque!$E$11,IF(Datos!$E$1851&lt;=Bosque!$E$12,Bosque!$M$13,Bosque!$M$14),IF(Datos!$I$1851&lt;=Bosque!$E$15,Bosque!$M$16,Bosque!$M$17))</f>
        <v/>
      </c>
      <c r="G1851" s="10">
        <f>IF(Datos!$E$1851&lt;=Bosque!$E$18,IF(Datos!$I$1851&lt;=Bosque!$E$19,Bosque!$M$20,Bosque!$M$21),Bosque!$M$22)</f>
        <v/>
      </c>
      <c r="H1851" s="10">
        <f>IF(Datos!$E$1851&lt;=Bosque!$E$23,IF(Datos!$E$1851&lt;=Bosque!$E$24,Bosque!$M$25,Bosque!$M$26),IF(Datos!$E$1851&lt;=Bosque!$E$27,Bosque!$M$28,Bosque!$M$29))</f>
        <v/>
      </c>
      <c r="I1851" s="10">
        <f>IF(Datos!$G$1851&lt;=Bosque!$E$30,IF(Datos!$E$1851&lt;=Bosque!$E$31,Bosque!$M$32,Bosque!$M$33),IF(Datos!$E$1851&lt;=Bosque!$E$34,Bosque!$M$35,Bosque!$M$36))</f>
        <v/>
      </c>
      <c r="J1851" s="10">
        <f>IF(Datos!$I$1851&lt;=Bosque!$E$37,IF(Datos!$H$1851&lt;=Bosque!$E$38,Bosque!$M$39,Bosque!$M$40),IF(Datos!$F$1851&lt;=Bosque!$E$41,Bosque!$M$42,Bosque!$M$43))</f>
        <v/>
      </c>
      <c r="K1851" s="10">
        <f>IF(Datos!$G$1851&lt;=Bosque!$E$44,IF(Datos!$H$1851&lt;=Bosque!$E$45,Bosque!$M$46,Bosque!$M$47),IF(Datos!$F$1851&lt;=Bosque!$E$48,Bosque!$M$49,Bosque!$M$50))</f>
        <v/>
      </c>
      <c r="L1851" s="10">
        <f>AVERAGE(E1851:K1851)</f>
        <v/>
      </c>
      <c r="M1851" s="10">
        <f>$M$2</f>
        <v/>
      </c>
      <c r="N1851">
        <f>IF(L1851&gt;=M1851,"Sí","No")</f>
        <v/>
      </c>
      <c r="O1851">
        <f>--AND(C1851=1,N1851="Sí")</f>
        <v/>
      </c>
      <c r="P1851">
        <f>--AND(C1851=0,N1851="Sí")</f>
        <v/>
      </c>
      <c r="Q1851">
        <f>--AND(C1851=1,N1851="No")</f>
        <v/>
      </c>
      <c r="R1851">
        <f>--AND(C1851=0,N1851="No")</f>
        <v/>
      </c>
      <c r="S1851">
        <f>--(C1851=--(L1851&gt;=M1851))</f>
        <v/>
      </c>
      <c r="T1851" s="11">
        <f>O1851*60000-P1851*3000</f>
        <v/>
      </c>
    </row>
    <row r="1852">
      <c r="A1852">
        <f>Datos!A1852</f>
        <v/>
      </c>
      <c r="B1852">
        <f>Datos!B1852</f>
        <v/>
      </c>
      <c r="C1852">
        <f>Datos!D1852</f>
        <v/>
      </c>
      <c r="D1852" t="n">
        <v>1852</v>
      </c>
      <c r="E1852" s="10">
        <f>IF(Datos!$G$1852&lt;=Bosque!$E$4,IF(Datos!$H$1852&lt;=Bosque!$E$5,Bosque!$M$6,Bosque!$M$7),IF(Datos!$G$1852&lt;=Bosque!$E$8,Bosque!$M$9,Bosque!$M$10))</f>
        <v/>
      </c>
      <c r="F1852" s="10">
        <f>IF(Datos!$H$1852&lt;=Bosque!$E$11,IF(Datos!$E$1852&lt;=Bosque!$E$12,Bosque!$M$13,Bosque!$M$14),IF(Datos!$I$1852&lt;=Bosque!$E$15,Bosque!$M$16,Bosque!$M$17))</f>
        <v/>
      </c>
      <c r="G1852" s="10">
        <f>IF(Datos!$E$1852&lt;=Bosque!$E$18,IF(Datos!$I$1852&lt;=Bosque!$E$19,Bosque!$M$20,Bosque!$M$21),Bosque!$M$22)</f>
        <v/>
      </c>
      <c r="H1852" s="10">
        <f>IF(Datos!$E$1852&lt;=Bosque!$E$23,IF(Datos!$E$1852&lt;=Bosque!$E$24,Bosque!$M$25,Bosque!$M$26),IF(Datos!$E$1852&lt;=Bosque!$E$27,Bosque!$M$28,Bosque!$M$29))</f>
        <v/>
      </c>
      <c r="I1852" s="10">
        <f>IF(Datos!$G$1852&lt;=Bosque!$E$30,IF(Datos!$E$1852&lt;=Bosque!$E$31,Bosque!$M$32,Bosque!$M$33),IF(Datos!$E$1852&lt;=Bosque!$E$34,Bosque!$M$35,Bosque!$M$36))</f>
        <v/>
      </c>
      <c r="J1852" s="10">
        <f>IF(Datos!$I$1852&lt;=Bosque!$E$37,IF(Datos!$H$1852&lt;=Bosque!$E$38,Bosque!$M$39,Bosque!$M$40),IF(Datos!$F$1852&lt;=Bosque!$E$41,Bosque!$M$42,Bosque!$M$43))</f>
        <v/>
      </c>
      <c r="K1852" s="10">
        <f>IF(Datos!$G$1852&lt;=Bosque!$E$44,IF(Datos!$H$1852&lt;=Bosque!$E$45,Bosque!$M$46,Bosque!$M$47),IF(Datos!$F$1852&lt;=Bosque!$E$48,Bosque!$M$49,Bosque!$M$50))</f>
        <v/>
      </c>
      <c r="L1852" s="10">
        <f>AVERAGE(E1852:K1852)</f>
        <v/>
      </c>
      <c r="M1852" s="10">
        <f>$M$2</f>
        <v/>
      </c>
      <c r="N1852">
        <f>IF(L1852&gt;=M1852,"Sí","No")</f>
        <v/>
      </c>
      <c r="O1852">
        <f>--AND(C1852=1,N1852="Sí")</f>
        <v/>
      </c>
      <c r="P1852">
        <f>--AND(C1852=0,N1852="Sí")</f>
        <v/>
      </c>
      <c r="Q1852">
        <f>--AND(C1852=1,N1852="No")</f>
        <v/>
      </c>
      <c r="R1852">
        <f>--AND(C1852=0,N1852="No")</f>
        <v/>
      </c>
      <c r="S1852">
        <f>--(C1852=--(L1852&gt;=M1852))</f>
        <v/>
      </c>
      <c r="T1852" s="11">
        <f>O1852*60000-P1852*3000</f>
        <v/>
      </c>
    </row>
    <row r="1853">
      <c r="A1853">
        <f>Datos!A1853</f>
        <v/>
      </c>
      <c r="B1853">
        <f>Datos!B1853</f>
        <v/>
      </c>
      <c r="C1853">
        <f>Datos!D1853</f>
        <v/>
      </c>
      <c r="D1853" t="n">
        <v>1853</v>
      </c>
      <c r="E1853" s="10">
        <f>IF(Datos!$G$1853&lt;=Bosque!$E$4,IF(Datos!$H$1853&lt;=Bosque!$E$5,Bosque!$M$6,Bosque!$M$7),IF(Datos!$G$1853&lt;=Bosque!$E$8,Bosque!$M$9,Bosque!$M$10))</f>
        <v/>
      </c>
      <c r="F1853" s="10">
        <f>IF(Datos!$H$1853&lt;=Bosque!$E$11,IF(Datos!$E$1853&lt;=Bosque!$E$12,Bosque!$M$13,Bosque!$M$14),IF(Datos!$I$1853&lt;=Bosque!$E$15,Bosque!$M$16,Bosque!$M$17))</f>
        <v/>
      </c>
      <c r="G1853" s="10">
        <f>IF(Datos!$E$1853&lt;=Bosque!$E$18,IF(Datos!$I$1853&lt;=Bosque!$E$19,Bosque!$M$20,Bosque!$M$21),Bosque!$M$22)</f>
        <v/>
      </c>
      <c r="H1853" s="10">
        <f>IF(Datos!$E$1853&lt;=Bosque!$E$23,IF(Datos!$E$1853&lt;=Bosque!$E$24,Bosque!$M$25,Bosque!$M$26),IF(Datos!$E$1853&lt;=Bosque!$E$27,Bosque!$M$28,Bosque!$M$29))</f>
        <v/>
      </c>
      <c r="I1853" s="10">
        <f>IF(Datos!$G$1853&lt;=Bosque!$E$30,IF(Datos!$E$1853&lt;=Bosque!$E$31,Bosque!$M$32,Bosque!$M$33),IF(Datos!$E$1853&lt;=Bosque!$E$34,Bosque!$M$35,Bosque!$M$36))</f>
        <v/>
      </c>
      <c r="J1853" s="10">
        <f>IF(Datos!$I$1853&lt;=Bosque!$E$37,IF(Datos!$H$1853&lt;=Bosque!$E$38,Bosque!$M$39,Bosque!$M$40),IF(Datos!$F$1853&lt;=Bosque!$E$41,Bosque!$M$42,Bosque!$M$43))</f>
        <v/>
      </c>
      <c r="K1853" s="10">
        <f>IF(Datos!$G$1853&lt;=Bosque!$E$44,IF(Datos!$H$1853&lt;=Bosque!$E$45,Bosque!$M$46,Bosque!$M$47),IF(Datos!$F$1853&lt;=Bosque!$E$48,Bosque!$M$49,Bosque!$M$50))</f>
        <v/>
      </c>
      <c r="L1853" s="10">
        <f>AVERAGE(E1853:K1853)</f>
        <v/>
      </c>
      <c r="M1853" s="10">
        <f>$M$2</f>
        <v/>
      </c>
      <c r="N1853">
        <f>IF(L1853&gt;=M1853,"Sí","No")</f>
        <v/>
      </c>
      <c r="O1853">
        <f>--AND(C1853=1,N1853="Sí")</f>
        <v/>
      </c>
      <c r="P1853">
        <f>--AND(C1853=0,N1853="Sí")</f>
        <v/>
      </c>
      <c r="Q1853">
        <f>--AND(C1853=1,N1853="No")</f>
        <v/>
      </c>
      <c r="R1853">
        <f>--AND(C1853=0,N1853="No")</f>
        <v/>
      </c>
      <c r="S1853">
        <f>--(C1853=--(L1853&gt;=M1853))</f>
        <v/>
      </c>
      <c r="T1853" s="11">
        <f>O1853*60000-P1853*3000</f>
        <v/>
      </c>
    </row>
    <row r="1854">
      <c r="A1854">
        <f>Datos!A1854</f>
        <v/>
      </c>
      <c r="B1854">
        <f>Datos!B1854</f>
        <v/>
      </c>
      <c r="C1854">
        <f>Datos!D1854</f>
        <v/>
      </c>
      <c r="D1854" t="n">
        <v>1854</v>
      </c>
      <c r="E1854" s="10">
        <f>IF(Datos!$G$1854&lt;=Bosque!$E$4,IF(Datos!$H$1854&lt;=Bosque!$E$5,Bosque!$M$6,Bosque!$M$7),IF(Datos!$G$1854&lt;=Bosque!$E$8,Bosque!$M$9,Bosque!$M$10))</f>
        <v/>
      </c>
      <c r="F1854" s="10">
        <f>IF(Datos!$H$1854&lt;=Bosque!$E$11,IF(Datos!$E$1854&lt;=Bosque!$E$12,Bosque!$M$13,Bosque!$M$14),IF(Datos!$I$1854&lt;=Bosque!$E$15,Bosque!$M$16,Bosque!$M$17))</f>
        <v/>
      </c>
      <c r="G1854" s="10">
        <f>IF(Datos!$E$1854&lt;=Bosque!$E$18,IF(Datos!$I$1854&lt;=Bosque!$E$19,Bosque!$M$20,Bosque!$M$21),Bosque!$M$22)</f>
        <v/>
      </c>
      <c r="H1854" s="10">
        <f>IF(Datos!$E$1854&lt;=Bosque!$E$23,IF(Datos!$E$1854&lt;=Bosque!$E$24,Bosque!$M$25,Bosque!$M$26),IF(Datos!$E$1854&lt;=Bosque!$E$27,Bosque!$M$28,Bosque!$M$29))</f>
        <v/>
      </c>
      <c r="I1854" s="10">
        <f>IF(Datos!$G$1854&lt;=Bosque!$E$30,IF(Datos!$E$1854&lt;=Bosque!$E$31,Bosque!$M$32,Bosque!$M$33),IF(Datos!$E$1854&lt;=Bosque!$E$34,Bosque!$M$35,Bosque!$M$36))</f>
        <v/>
      </c>
      <c r="J1854" s="10">
        <f>IF(Datos!$I$1854&lt;=Bosque!$E$37,IF(Datos!$H$1854&lt;=Bosque!$E$38,Bosque!$M$39,Bosque!$M$40),IF(Datos!$F$1854&lt;=Bosque!$E$41,Bosque!$M$42,Bosque!$M$43))</f>
        <v/>
      </c>
      <c r="K1854" s="10">
        <f>IF(Datos!$G$1854&lt;=Bosque!$E$44,IF(Datos!$H$1854&lt;=Bosque!$E$45,Bosque!$M$46,Bosque!$M$47),IF(Datos!$F$1854&lt;=Bosque!$E$48,Bosque!$M$49,Bosque!$M$50))</f>
        <v/>
      </c>
      <c r="L1854" s="10">
        <f>AVERAGE(E1854:K1854)</f>
        <v/>
      </c>
      <c r="M1854" s="10">
        <f>$M$2</f>
        <v/>
      </c>
      <c r="N1854">
        <f>IF(L1854&gt;=M1854,"Sí","No")</f>
        <v/>
      </c>
      <c r="O1854">
        <f>--AND(C1854=1,N1854="Sí")</f>
        <v/>
      </c>
      <c r="P1854">
        <f>--AND(C1854=0,N1854="Sí")</f>
        <v/>
      </c>
      <c r="Q1854">
        <f>--AND(C1854=1,N1854="No")</f>
        <v/>
      </c>
      <c r="R1854">
        <f>--AND(C1854=0,N1854="No")</f>
        <v/>
      </c>
      <c r="S1854">
        <f>--(C1854=--(L1854&gt;=M1854))</f>
        <v/>
      </c>
      <c r="T1854" s="11">
        <f>O1854*60000-P1854*3000</f>
        <v/>
      </c>
    </row>
    <row r="1855">
      <c r="A1855">
        <f>Datos!A1855</f>
        <v/>
      </c>
      <c r="B1855">
        <f>Datos!B1855</f>
        <v/>
      </c>
      <c r="C1855">
        <f>Datos!D1855</f>
        <v/>
      </c>
      <c r="D1855" t="n">
        <v>1855</v>
      </c>
      <c r="E1855" s="10">
        <f>IF(Datos!$G$1855&lt;=Bosque!$E$4,IF(Datos!$H$1855&lt;=Bosque!$E$5,Bosque!$M$6,Bosque!$M$7),IF(Datos!$G$1855&lt;=Bosque!$E$8,Bosque!$M$9,Bosque!$M$10))</f>
        <v/>
      </c>
      <c r="F1855" s="10">
        <f>IF(Datos!$H$1855&lt;=Bosque!$E$11,IF(Datos!$E$1855&lt;=Bosque!$E$12,Bosque!$M$13,Bosque!$M$14),IF(Datos!$I$1855&lt;=Bosque!$E$15,Bosque!$M$16,Bosque!$M$17))</f>
        <v/>
      </c>
      <c r="G1855" s="10">
        <f>IF(Datos!$E$1855&lt;=Bosque!$E$18,IF(Datos!$I$1855&lt;=Bosque!$E$19,Bosque!$M$20,Bosque!$M$21),Bosque!$M$22)</f>
        <v/>
      </c>
      <c r="H1855" s="10">
        <f>IF(Datos!$E$1855&lt;=Bosque!$E$23,IF(Datos!$E$1855&lt;=Bosque!$E$24,Bosque!$M$25,Bosque!$M$26),IF(Datos!$E$1855&lt;=Bosque!$E$27,Bosque!$M$28,Bosque!$M$29))</f>
        <v/>
      </c>
      <c r="I1855" s="10">
        <f>IF(Datos!$G$1855&lt;=Bosque!$E$30,IF(Datos!$E$1855&lt;=Bosque!$E$31,Bosque!$M$32,Bosque!$M$33),IF(Datos!$E$1855&lt;=Bosque!$E$34,Bosque!$M$35,Bosque!$M$36))</f>
        <v/>
      </c>
      <c r="J1855" s="10">
        <f>IF(Datos!$I$1855&lt;=Bosque!$E$37,IF(Datos!$H$1855&lt;=Bosque!$E$38,Bosque!$M$39,Bosque!$M$40),IF(Datos!$F$1855&lt;=Bosque!$E$41,Bosque!$M$42,Bosque!$M$43))</f>
        <v/>
      </c>
      <c r="K1855" s="10">
        <f>IF(Datos!$G$1855&lt;=Bosque!$E$44,IF(Datos!$H$1855&lt;=Bosque!$E$45,Bosque!$M$46,Bosque!$M$47),IF(Datos!$F$1855&lt;=Bosque!$E$48,Bosque!$M$49,Bosque!$M$50))</f>
        <v/>
      </c>
      <c r="L1855" s="10">
        <f>AVERAGE(E1855:K1855)</f>
        <v/>
      </c>
      <c r="M1855" s="10">
        <f>$M$2</f>
        <v/>
      </c>
      <c r="N1855">
        <f>IF(L1855&gt;=M1855,"Sí","No")</f>
        <v/>
      </c>
      <c r="O1855">
        <f>--AND(C1855=1,N1855="Sí")</f>
        <v/>
      </c>
      <c r="P1855">
        <f>--AND(C1855=0,N1855="Sí")</f>
        <v/>
      </c>
      <c r="Q1855">
        <f>--AND(C1855=1,N1855="No")</f>
        <v/>
      </c>
      <c r="R1855">
        <f>--AND(C1855=0,N1855="No")</f>
        <v/>
      </c>
      <c r="S1855">
        <f>--(C1855=--(L1855&gt;=M1855))</f>
        <v/>
      </c>
      <c r="T1855" s="11">
        <f>O1855*60000-P1855*3000</f>
        <v/>
      </c>
    </row>
    <row r="1856">
      <c r="A1856">
        <f>Datos!A1856</f>
        <v/>
      </c>
      <c r="B1856">
        <f>Datos!B1856</f>
        <v/>
      </c>
      <c r="C1856">
        <f>Datos!D1856</f>
        <v/>
      </c>
      <c r="D1856" t="n">
        <v>1856</v>
      </c>
      <c r="E1856" s="10">
        <f>IF(Datos!$G$1856&lt;=Bosque!$E$4,IF(Datos!$H$1856&lt;=Bosque!$E$5,Bosque!$M$6,Bosque!$M$7),IF(Datos!$G$1856&lt;=Bosque!$E$8,Bosque!$M$9,Bosque!$M$10))</f>
        <v/>
      </c>
      <c r="F1856" s="10">
        <f>IF(Datos!$H$1856&lt;=Bosque!$E$11,IF(Datos!$E$1856&lt;=Bosque!$E$12,Bosque!$M$13,Bosque!$M$14),IF(Datos!$I$1856&lt;=Bosque!$E$15,Bosque!$M$16,Bosque!$M$17))</f>
        <v/>
      </c>
      <c r="G1856" s="10">
        <f>IF(Datos!$E$1856&lt;=Bosque!$E$18,IF(Datos!$I$1856&lt;=Bosque!$E$19,Bosque!$M$20,Bosque!$M$21),Bosque!$M$22)</f>
        <v/>
      </c>
      <c r="H1856" s="10">
        <f>IF(Datos!$E$1856&lt;=Bosque!$E$23,IF(Datos!$E$1856&lt;=Bosque!$E$24,Bosque!$M$25,Bosque!$M$26),IF(Datos!$E$1856&lt;=Bosque!$E$27,Bosque!$M$28,Bosque!$M$29))</f>
        <v/>
      </c>
      <c r="I1856" s="10">
        <f>IF(Datos!$G$1856&lt;=Bosque!$E$30,IF(Datos!$E$1856&lt;=Bosque!$E$31,Bosque!$M$32,Bosque!$M$33),IF(Datos!$E$1856&lt;=Bosque!$E$34,Bosque!$M$35,Bosque!$M$36))</f>
        <v/>
      </c>
      <c r="J1856" s="10">
        <f>IF(Datos!$I$1856&lt;=Bosque!$E$37,IF(Datos!$H$1856&lt;=Bosque!$E$38,Bosque!$M$39,Bosque!$M$40),IF(Datos!$F$1856&lt;=Bosque!$E$41,Bosque!$M$42,Bosque!$M$43))</f>
        <v/>
      </c>
      <c r="K1856" s="10">
        <f>IF(Datos!$G$1856&lt;=Bosque!$E$44,IF(Datos!$H$1856&lt;=Bosque!$E$45,Bosque!$M$46,Bosque!$M$47),IF(Datos!$F$1856&lt;=Bosque!$E$48,Bosque!$M$49,Bosque!$M$50))</f>
        <v/>
      </c>
      <c r="L1856" s="10">
        <f>AVERAGE(E1856:K1856)</f>
        <v/>
      </c>
      <c r="M1856" s="10">
        <f>$M$2</f>
        <v/>
      </c>
      <c r="N1856">
        <f>IF(L1856&gt;=M1856,"Sí","No")</f>
        <v/>
      </c>
      <c r="O1856">
        <f>--AND(C1856=1,N1856="Sí")</f>
        <v/>
      </c>
      <c r="P1856">
        <f>--AND(C1856=0,N1856="Sí")</f>
        <v/>
      </c>
      <c r="Q1856">
        <f>--AND(C1856=1,N1856="No")</f>
        <v/>
      </c>
      <c r="R1856">
        <f>--AND(C1856=0,N1856="No")</f>
        <v/>
      </c>
      <c r="S1856">
        <f>--(C1856=--(L1856&gt;=M1856))</f>
        <v/>
      </c>
      <c r="T1856" s="11">
        <f>O1856*60000-P1856*3000</f>
        <v/>
      </c>
    </row>
    <row r="1857">
      <c r="A1857">
        <f>Datos!A1857</f>
        <v/>
      </c>
      <c r="B1857">
        <f>Datos!B1857</f>
        <v/>
      </c>
      <c r="C1857">
        <f>Datos!D1857</f>
        <v/>
      </c>
      <c r="D1857" t="n">
        <v>1857</v>
      </c>
      <c r="E1857" s="10">
        <f>IF(Datos!$G$1857&lt;=Bosque!$E$4,IF(Datos!$H$1857&lt;=Bosque!$E$5,Bosque!$M$6,Bosque!$M$7),IF(Datos!$G$1857&lt;=Bosque!$E$8,Bosque!$M$9,Bosque!$M$10))</f>
        <v/>
      </c>
      <c r="F1857" s="10">
        <f>IF(Datos!$H$1857&lt;=Bosque!$E$11,IF(Datos!$E$1857&lt;=Bosque!$E$12,Bosque!$M$13,Bosque!$M$14),IF(Datos!$I$1857&lt;=Bosque!$E$15,Bosque!$M$16,Bosque!$M$17))</f>
        <v/>
      </c>
      <c r="G1857" s="10">
        <f>IF(Datos!$E$1857&lt;=Bosque!$E$18,IF(Datos!$I$1857&lt;=Bosque!$E$19,Bosque!$M$20,Bosque!$M$21),Bosque!$M$22)</f>
        <v/>
      </c>
      <c r="H1857" s="10">
        <f>IF(Datos!$E$1857&lt;=Bosque!$E$23,IF(Datos!$E$1857&lt;=Bosque!$E$24,Bosque!$M$25,Bosque!$M$26),IF(Datos!$E$1857&lt;=Bosque!$E$27,Bosque!$M$28,Bosque!$M$29))</f>
        <v/>
      </c>
      <c r="I1857" s="10">
        <f>IF(Datos!$G$1857&lt;=Bosque!$E$30,IF(Datos!$E$1857&lt;=Bosque!$E$31,Bosque!$M$32,Bosque!$M$33),IF(Datos!$E$1857&lt;=Bosque!$E$34,Bosque!$M$35,Bosque!$M$36))</f>
        <v/>
      </c>
      <c r="J1857" s="10">
        <f>IF(Datos!$I$1857&lt;=Bosque!$E$37,IF(Datos!$H$1857&lt;=Bosque!$E$38,Bosque!$M$39,Bosque!$M$40),IF(Datos!$F$1857&lt;=Bosque!$E$41,Bosque!$M$42,Bosque!$M$43))</f>
        <v/>
      </c>
      <c r="K1857" s="10">
        <f>IF(Datos!$G$1857&lt;=Bosque!$E$44,IF(Datos!$H$1857&lt;=Bosque!$E$45,Bosque!$M$46,Bosque!$M$47),IF(Datos!$F$1857&lt;=Bosque!$E$48,Bosque!$M$49,Bosque!$M$50))</f>
        <v/>
      </c>
      <c r="L1857" s="10">
        <f>AVERAGE(E1857:K1857)</f>
        <v/>
      </c>
      <c r="M1857" s="10">
        <f>$M$2</f>
        <v/>
      </c>
      <c r="N1857">
        <f>IF(L1857&gt;=M1857,"Sí","No")</f>
        <v/>
      </c>
      <c r="O1857">
        <f>--AND(C1857=1,N1857="Sí")</f>
        <v/>
      </c>
      <c r="P1857">
        <f>--AND(C1857=0,N1857="Sí")</f>
        <v/>
      </c>
      <c r="Q1857">
        <f>--AND(C1857=1,N1857="No")</f>
        <v/>
      </c>
      <c r="R1857">
        <f>--AND(C1857=0,N1857="No")</f>
        <v/>
      </c>
      <c r="S1857">
        <f>--(C1857=--(L1857&gt;=M1857))</f>
        <v/>
      </c>
      <c r="T1857" s="11">
        <f>O1857*60000-P1857*3000</f>
        <v/>
      </c>
    </row>
    <row r="1858">
      <c r="A1858">
        <f>Datos!A1858</f>
        <v/>
      </c>
      <c r="B1858">
        <f>Datos!B1858</f>
        <v/>
      </c>
      <c r="C1858">
        <f>Datos!D1858</f>
        <v/>
      </c>
      <c r="D1858" t="n">
        <v>1858</v>
      </c>
      <c r="E1858" s="10">
        <f>IF(Datos!$G$1858&lt;=Bosque!$E$4,IF(Datos!$H$1858&lt;=Bosque!$E$5,Bosque!$M$6,Bosque!$M$7),IF(Datos!$G$1858&lt;=Bosque!$E$8,Bosque!$M$9,Bosque!$M$10))</f>
        <v/>
      </c>
      <c r="F1858" s="10">
        <f>IF(Datos!$H$1858&lt;=Bosque!$E$11,IF(Datos!$E$1858&lt;=Bosque!$E$12,Bosque!$M$13,Bosque!$M$14),IF(Datos!$I$1858&lt;=Bosque!$E$15,Bosque!$M$16,Bosque!$M$17))</f>
        <v/>
      </c>
      <c r="G1858" s="10">
        <f>IF(Datos!$E$1858&lt;=Bosque!$E$18,IF(Datos!$I$1858&lt;=Bosque!$E$19,Bosque!$M$20,Bosque!$M$21),Bosque!$M$22)</f>
        <v/>
      </c>
      <c r="H1858" s="10">
        <f>IF(Datos!$E$1858&lt;=Bosque!$E$23,IF(Datos!$E$1858&lt;=Bosque!$E$24,Bosque!$M$25,Bosque!$M$26),IF(Datos!$E$1858&lt;=Bosque!$E$27,Bosque!$M$28,Bosque!$M$29))</f>
        <v/>
      </c>
      <c r="I1858" s="10">
        <f>IF(Datos!$G$1858&lt;=Bosque!$E$30,IF(Datos!$E$1858&lt;=Bosque!$E$31,Bosque!$M$32,Bosque!$M$33),IF(Datos!$E$1858&lt;=Bosque!$E$34,Bosque!$M$35,Bosque!$M$36))</f>
        <v/>
      </c>
      <c r="J1858" s="10">
        <f>IF(Datos!$I$1858&lt;=Bosque!$E$37,IF(Datos!$H$1858&lt;=Bosque!$E$38,Bosque!$M$39,Bosque!$M$40),IF(Datos!$F$1858&lt;=Bosque!$E$41,Bosque!$M$42,Bosque!$M$43))</f>
        <v/>
      </c>
      <c r="K1858" s="10">
        <f>IF(Datos!$G$1858&lt;=Bosque!$E$44,IF(Datos!$H$1858&lt;=Bosque!$E$45,Bosque!$M$46,Bosque!$M$47),IF(Datos!$F$1858&lt;=Bosque!$E$48,Bosque!$M$49,Bosque!$M$50))</f>
        <v/>
      </c>
      <c r="L1858" s="10">
        <f>AVERAGE(E1858:K1858)</f>
        <v/>
      </c>
      <c r="M1858" s="10">
        <f>$M$2</f>
        <v/>
      </c>
      <c r="N1858">
        <f>IF(L1858&gt;=M1858,"Sí","No")</f>
        <v/>
      </c>
      <c r="O1858">
        <f>--AND(C1858=1,N1858="Sí")</f>
        <v/>
      </c>
      <c r="P1858">
        <f>--AND(C1858=0,N1858="Sí")</f>
        <v/>
      </c>
      <c r="Q1858">
        <f>--AND(C1858=1,N1858="No")</f>
        <v/>
      </c>
      <c r="R1858">
        <f>--AND(C1858=0,N1858="No")</f>
        <v/>
      </c>
      <c r="S1858">
        <f>--(C1858=--(L1858&gt;=M1858))</f>
        <v/>
      </c>
      <c r="T1858" s="11">
        <f>O1858*60000-P1858*3000</f>
        <v/>
      </c>
    </row>
    <row r="1859">
      <c r="A1859">
        <f>Datos!A1859</f>
        <v/>
      </c>
      <c r="B1859">
        <f>Datos!B1859</f>
        <v/>
      </c>
      <c r="C1859">
        <f>Datos!D1859</f>
        <v/>
      </c>
      <c r="D1859" t="n">
        <v>1859</v>
      </c>
      <c r="E1859" s="10">
        <f>IF(Datos!$G$1859&lt;=Bosque!$E$4,IF(Datos!$H$1859&lt;=Bosque!$E$5,Bosque!$M$6,Bosque!$M$7),IF(Datos!$G$1859&lt;=Bosque!$E$8,Bosque!$M$9,Bosque!$M$10))</f>
        <v/>
      </c>
      <c r="F1859" s="10">
        <f>IF(Datos!$H$1859&lt;=Bosque!$E$11,IF(Datos!$E$1859&lt;=Bosque!$E$12,Bosque!$M$13,Bosque!$M$14),IF(Datos!$I$1859&lt;=Bosque!$E$15,Bosque!$M$16,Bosque!$M$17))</f>
        <v/>
      </c>
      <c r="G1859" s="10">
        <f>IF(Datos!$E$1859&lt;=Bosque!$E$18,IF(Datos!$I$1859&lt;=Bosque!$E$19,Bosque!$M$20,Bosque!$M$21),Bosque!$M$22)</f>
        <v/>
      </c>
      <c r="H1859" s="10">
        <f>IF(Datos!$E$1859&lt;=Bosque!$E$23,IF(Datos!$E$1859&lt;=Bosque!$E$24,Bosque!$M$25,Bosque!$M$26),IF(Datos!$E$1859&lt;=Bosque!$E$27,Bosque!$M$28,Bosque!$M$29))</f>
        <v/>
      </c>
      <c r="I1859" s="10">
        <f>IF(Datos!$G$1859&lt;=Bosque!$E$30,IF(Datos!$E$1859&lt;=Bosque!$E$31,Bosque!$M$32,Bosque!$M$33),IF(Datos!$E$1859&lt;=Bosque!$E$34,Bosque!$M$35,Bosque!$M$36))</f>
        <v/>
      </c>
      <c r="J1859" s="10">
        <f>IF(Datos!$I$1859&lt;=Bosque!$E$37,IF(Datos!$H$1859&lt;=Bosque!$E$38,Bosque!$M$39,Bosque!$M$40),IF(Datos!$F$1859&lt;=Bosque!$E$41,Bosque!$M$42,Bosque!$M$43))</f>
        <v/>
      </c>
      <c r="K1859" s="10">
        <f>IF(Datos!$G$1859&lt;=Bosque!$E$44,IF(Datos!$H$1859&lt;=Bosque!$E$45,Bosque!$M$46,Bosque!$M$47),IF(Datos!$F$1859&lt;=Bosque!$E$48,Bosque!$M$49,Bosque!$M$50))</f>
        <v/>
      </c>
      <c r="L1859" s="10">
        <f>AVERAGE(E1859:K1859)</f>
        <v/>
      </c>
      <c r="M1859" s="10">
        <f>$M$2</f>
        <v/>
      </c>
      <c r="N1859">
        <f>IF(L1859&gt;=M1859,"Sí","No")</f>
        <v/>
      </c>
      <c r="O1859">
        <f>--AND(C1859=1,N1859="Sí")</f>
        <v/>
      </c>
      <c r="P1859">
        <f>--AND(C1859=0,N1859="Sí")</f>
        <v/>
      </c>
      <c r="Q1859">
        <f>--AND(C1859=1,N1859="No")</f>
        <v/>
      </c>
      <c r="R1859">
        <f>--AND(C1859=0,N1859="No")</f>
        <v/>
      </c>
      <c r="S1859">
        <f>--(C1859=--(L1859&gt;=M1859))</f>
        <v/>
      </c>
      <c r="T1859" s="11">
        <f>O1859*60000-P1859*3000</f>
        <v/>
      </c>
    </row>
    <row r="1860">
      <c r="A1860">
        <f>Datos!A1860</f>
        <v/>
      </c>
      <c r="B1860">
        <f>Datos!B1860</f>
        <v/>
      </c>
      <c r="C1860">
        <f>Datos!D1860</f>
        <v/>
      </c>
      <c r="D1860" t="n">
        <v>1860</v>
      </c>
      <c r="E1860" s="10">
        <f>IF(Datos!$G$1860&lt;=Bosque!$E$4,IF(Datos!$H$1860&lt;=Bosque!$E$5,Bosque!$M$6,Bosque!$M$7),IF(Datos!$G$1860&lt;=Bosque!$E$8,Bosque!$M$9,Bosque!$M$10))</f>
        <v/>
      </c>
      <c r="F1860" s="10">
        <f>IF(Datos!$H$1860&lt;=Bosque!$E$11,IF(Datos!$E$1860&lt;=Bosque!$E$12,Bosque!$M$13,Bosque!$M$14),IF(Datos!$I$1860&lt;=Bosque!$E$15,Bosque!$M$16,Bosque!$M$17))</f>
        <v/>
      </c>
      <c r="G1860" s="10">
        <f>IF(Datos!$E$1860&lt;=Bosque!$E$18,IF(Datos!$I$1860&lt;=Bosque!$E$19,Bosque!$M$20,Bosque!$M$21),Bosque!$M$22)</f>
        <v/>
      </c>
      <c r="H1860" s="10">
        <f>IF(Datos!$E$1860&lt;=Bosque!$E$23,IF(Datos!$E$1860&lt;=Bosque!$E$24,Bosque!$M$25,Bosque!$M$26),IF(Datos!$E$1860&lt;=Bosque!$E$27,Bosque!$M$28,Bosque!$M$29))</f>
        <v/>
      </c>
      <c r="I1860" s="10">
        <f>IF(Datos!$G$1860&lt;=Bosque!$E$30,IF(Datos!$E$1860&lt;=Bosque!$E$31,Bosque!$M$32,Bosque!$M$33),IF(Datos!$E$1860&lt;=Bosque!$E$34,Bosque!$M$35,Bosque!$M$36))</f>
        <v/>
      </c>
      <c r="J1860" s="10">
        <f>IF(Datos!$I$1860&lt;=Bosque!$E$37,IF(Datos!$H$1860&lt;=Bosque!$E$38,Bosque!$M$39,Bosque!$M$40),IF(Datos!$F$1860&lt;=Bosque!$E$41,Bosque!$M$42,Bosque!$M$43))</f>
        <v/>
      </c>
      <c r="K1860" s="10">
        <f>IF(Datos!$G$1860&lt;=Bosque!$E$44,IF(Datos!$H$1860&lt;=Bosque!$E$45,Bosque!$M$46,Bosque!$M$47),IF(Datos!$F$1860&lt;=Bosque!$E$48,Bosque!$M$49,Bosque!$M$50))</f>
        <v/>
      </c>
      <c r="L1860" s="10">
        <f>AVERAGE(E1860:K1860)</f>
        <v/>
      </c>
      <c r="M1860" s="10">
        <f>$M$2</f>
        <v/>
      </c>
      <c r="N1860">
        <f>IF(L1860&gt;=M1860,"Sí","No")</f>
        <v/>
      </c>
      <c r="O1860">
        <f>--AND(C1860=1,N1860="Sí")</f>
        <v/>
      </c>
      <c r="P1860">
        <f>--AND(C1860=0,N1860="Sí")</f>
        <v/>
      </c>
      <c r="Q1860">
        <f>--AND(C1860=1,N1860="No")</f>
        <v/>
      </c>
      <c r="R1860">
        <f>--AND(C1860=0,N1860="No")</f>
        <v/>
      </c>
      <c r="S1860">
        <f>--(C1860=--(L1860&gt;=M1860))</f>
        <v/>
      </c>
      <c r="T1860" s="11">
        <f>O1860*60000-P1860*3000</f>
        <v/>
      </c>
    </row>
    <row r="1861">
      <c r="A1861">
        <f>Datos!A1861</f>
        <v/>
      </c>
      <c r="B1861">
        <f>Datos!B1861</f>
        <v/>
      </c>
      <c r="C1861">
        <f>Datos!D1861</f>
        <v/>
      </c>
      <c r="D1861" t="n">
        <v>1861</v>
      </c>
      <c r="E1861" s="10">
        <f>IF(Datos!$G$1861&lt;=Bosque!$E$4,IF(Datos!$H$1861&lt;=Bosque!$E$5,Bosque!$M$6,Bosque!$M$7),IF(Datos!$G$1861&lt;=Bosque!$E$8,Bosque!$M$9,Bosque!$M$10))</f>
        <v/>
      </c>
      <c r="F1861" s="10">
        <f>IF(Datos!$H$1861&lt;=Bosque!$E$11,IF(Datos!$E$1861&lt;=Bosque!$E$12,Bosque!$M$13,Bosque!$M$14),IF(Datos!$I$1861&lt;=Bosque!$E$15,Bosque!$M$16,Bosque!$M$17))</f>
        <v/>
      </c>
      <c r="G1861" s="10">
        <f>IF(Datos!$E$1861&lt;=Bosque!$E$18,IF(Datos!$I$1861&lt;=Bosque!$E$19,Bosque!$M$20,Bosque!$M$21),Bosque!$M$22)</f>
        <v/>
      </c>
      <c r="H1861" s="10">
        <f>IF(Datos!$E$1861&lt;=Bosque!$E$23,IF(Datos!$E$1861&lt;=Bosque!$E$24,Bosque!$M$25,Bosque!$M$26),IF(Datos!$E$1861&lt;=Bosque!$E$27,Bosque!$M$28,Bosque!$M$29))</f>
        <v/>
      </c>
      <c r="I1861" s="10">
        <f>IF(Datos!$G$1861&lt;=Bosque!$E$30,IF(Datos!$E$1861&lt;=Bosque!$E$31,Bosque!$M$32,Bosque!$M$33),IF(Datos!$E$1861&lt;=Bosque!$E$34,Bosque!$M$35,Bosque!$M$36))</f>
        <v/>
      </c>
      <c r="J1861" s="10">
        <f>IF(Datos!$I$1861&lt;=Bosque!$E$37,IF(Datos!$H$1861&lt;=Bosque!$E$38,Bosque!$M$39,Bosque!$M$40),IF(Datos!$F$1861&lt;=Bosque!$E$41,Bosque!$M$42,Bosque!$M$43))</f>
        <v/>
      </c>
      <c r="K1861" s="10">
        <f>IF(Datos!$G$1861&lt;=Bosque!$E$44,IF(Datos!$H$1861&lt;=Bosque!$E$45,Bosque!$M$46,Bosque!$M$47),IF(Datos!$F$1861&lt;=Bosque!$E$48,Bosque!$M$49,Bosque!$M$50))</f>
        <v/>
      </c>
      <c r="L1861" s="10">
        <f>AVERAGE(E1861:K1861)</f>
        <v/>
      </c>
      <c r="M1861" s="10">
        <f>$M$2</f>
        <v/>
      </c>
      <c r="N1861">
        <f>IF(L1861&gt;=M1861,"Sí","No")</f>
        <v/>
      </c>
      <c r="O1861">
        <f>--AND(C1861=1,N1861="Sí")</f>
        <v/>
      </c>
      <c r="P1861">
        <f>--AND(C1861=0,N1861="Sí")</f>
        <v/>
      </c>
      <c r="Q1861">
        <f>--AND(C1861=1,N1861="No")</f>
        <v/>
      </c>
      <c r="R1861">
        <f>--AND(C1861=0,N1861="No")</f>
        <v/>
      </c>
      <c r="S1861">
        <f>--(C1861=--(L1861&gt;=M1861))</f>
        <v/>
      </c>
      <c r="T1861" s="11">
        <f>O1861*60000-P1861*3000</f>
        <v/>
      </c>
    </row>
    <row r="1862">
      <c r="A1862">
        <f>Datos!A1862</f>
        <v/>
      </c>
      <c r="B1862">
        <f>Datos!B1862</f>
        <v/>
      </c>
      <c r="C1862">
        <f>Datos!D1862</f>
        <v/>
      </c>
      <c r="D1862" t="n">
        <v>1862</v>
      </c>
      <c r="E1862" s="10">
        <f>IF(Datos!$G$1862&lt;=Bosque!$E$4,IF(Datos!$H$1862&lt;=Bosque!$E$5,Bosque!$M$6,Bosque!$M$7),IF(Datos!$G$1862&lt;=Bosque!$E$8,Bosque!$M$9,Bosque!$M$10))</f>
        <v/>
      </c>
      <c r="F1862" s="10">
        <f>IF(Datos!$H$1862&lt;=Bosque!$E$11,IF(Datos!$E$1862&lt;=Bosque!$E$12,Bosque!$M$13,Bosque!$M$14),IF(Datos!$I$1862&lt;=Bosque!$E$15,Bosque!$M$16,Bosque!$M$17))</f>
        <v/>
      </c>
      <c r="G1862" s="10">
        <f>IF(Datos!$E$1862&lt;=Bosque!$E$18,IF(Datos!$I$1862&lt;=Bosque!$E$19,Bosque!$M$20,Bosque!$M$21),Bosque!$M$22)</f>
        <v/>
      </c>
      <c r="H1862" s="10">
        <f>IF(Datos!$E$1862&lt;=Bosque!$E$23,IF(Datos!$E$1862&lt;=Bosque!$E$24,Bosque!$M$25,Bosque!$M$26),IF(Datos!$E$1862&lt;=Bosque!$E$27,Bosque!$M$28,Bosque!$M$29))</f>
        <v/>
      </c>
      <c r="I1862" s="10">
        <f>IF(Datos!$G$1862&lt;=Bosque!$E$30,IF(Datos!$E$1862&lt;=Bosque!$E$31,Bosque!$M$32,Bosque!$M$33),IF(Datos!$E$1862&lt;=Bosque!$E$34,Bosque!$M$35,Bosque!$M$36))</f>
        <v/>
      </c>
      <c r="J1862" s="10">
        <f>IF(Datos!$I$1862&lt;=Bosque!$E$37,IF(Datos!$H$1862&lt;=Bosque!$E$38,Bosque!$M$39,Bosque!$M$40),IF(Datos!$F$1862&lt;=Bosque!$E$41,Bosque!$M$42,Bosque!$M$43))</f>
        <v/>
      </c>
      <c r="K1862" s="10">
        <f>IF(Datos!$G$1862&lt;=Bosque!$E$44,IF(Datos!$H$1862&lt;=Bosque!$E$45,Bosque!$M$46,Bosque!$M$47),IF(Datos!$F$1862&lt;=Bosque!$E$48,Bosque!$M$49,Bosque!$M$50))</f>
        <v/>
      </c>
      <c r="L1862" s="10">
        <f>AVERAGE(E1862:K1862)</f>
        <v/>
      </c>
      <c r="M1862" s="10">
        <f>$M$2</f>
        <v/>
      </c>
      <c r="N1862">
        <f>IF(L1862&gt;=M1862,"Sí","No")</f>
        <v/>
      </c>
      <c r="O1862">
        <f>--AND(C1862=1,N1862="Sí")</f>
        <v/>
      </c>
      <c r="P1862">
        <f>--AND(C1862=0,N1862="Sí")</f>
        <v/>
      </c>
      <c r="Q1862">
        <f>--AND(C1862=1,N1862="No")</f>
        <v/>
      </c>
      <c r="R1862">
        <f>--AND(C1862=0,N1862="No")</f>
        <v/>
      </c>
      <c r="S1862">
        <f>--(C1862=--(L1862&gt;=M1862))</f>
        <v/>
      </c>
      <c r="T1862" s="11">
        <f>O1862*60000-P1862*3000</f>
        <v/>
      </c>
    </row>
    <row r="1863">
      <c r="A1863">
        <f>Datos!A1863</f>
        <v/>
      </c>
      <c r="B1863">
        <f>Datos!B1863</f>
        <v/>
      </c>
      <c r="C1863">
        <f>Datos!D1863</f>
        <v/>
      </c>
      <c r="D1863" t="n">
        <v>1863</v>
      </c>
      <c r="E1863" s="10">
        <f>IF(Datos!$G$1863&lt;=Bosque!$E$4,IF(Datos!$H$1863&lt;=Bosque!$E$5,Bosque!$M$6,Bosque!$M$7),IF(Datos!$G$1863&lt;=Bosque!$E$8,Bosque!$M$9,Bosque!$M$10))</f>
        <v/>
      </c>
      <c r="F1863" s="10">
        <f>IF(Datos!$H$1863&lt;=Bosque!$E$11,IF(Datos!$E$1863&lt;=Bosque!$E$12,Bosque!$M$13,Bosque!$M$14),IF(Datos!$I$1863&lt;=Bosque!$E$15,Bosque!$M$16,Bosque!$M$17))</f>
        <v/>
      </c>
      <c r="G1863" s="10">
        <f>IF(Datos!$E$1863&lt;=Bosque!$E$18,IF(Datos!$I$1863&lt;=Bosque!$E$19,Bosque!$M$20,Bosque!$M$21),Bosque!$M$22)</f>
        <v/>
      </c>
      <c r="H1863" s="10">
        <f>IF(Datos!$E$1863&lt;=Bosque!$E$23,IF(Datos!$E$1863&lt;=Bosque!$E$24,Bosque!$M$25,Bosque!$M$26),IF(Datos!$E$1863&lt;=Bosque!$E$27,Bosque!$M$28,Bosque!$M$29))</f>
        <v/>
      </c>
      <c r="I1863" s="10">
        <f>IF(Datos!$G$1863&lt;=Bosque!$E$30,IF(Datos!$E$1863&lt;=Bosque!$E$31,Bosque!$M$32,Bosque!$M$33),IF(Datos!$E$1863&lt;=Bosque!$E$34,Bosque!$M$35,Bosque!$M$36))</f>
        <v/>
      </c>
      <c r="J1863" s="10">
        <f>IF(Datos!$I$1863&lt;=Bosque!$E$37,IF(Datos!$H$1863&lt;=Bosque!$E$38,Bosque!$M$39,Bosque!$M$40),IF(Datos!$F$1863&lt;=Bosque!$E$41,Bosque!$M$42,Bosque!$M$43))</f>
        <v/>
      </c>
      <c r="K1863" s="10">
        <f>IF(Datos!$G$1863&lt;=Bosque!$E$44,IF(Datos!$H$1863&lt;=Bosque!$E$45,Bosque!$M$46,Bosque!$M$47),IF(Datos!$F$1863&lt;=Bosque!$E$48,Bosque!$M$49,Bosque!$M$50))</f>
        <v/>
      </c>
      <c r="L1863" s="10">
        <f>AVERAGE(E1863:K1863)</f>
        <v/>
      </c>
      <c r="M1863" s="10">
        <f>$M$2</f>
        <v/>
      </c>
      <c r="N1863">
        <f>IF(L1863&gt;=M1863,"Sí","No")</f>
        <v/>
      </c>
      <c r="O1863">
        <f>--AND(C1863=1,N1863="Sí")</f>
        <v/>
      </c>
      <c r="P1863">
        <f>--AND(C1863=0,N1863="Sí")</f>
        <v/>
      </c>
      <c r="Q1863">
        <f>--AND(C1863=1,N1863="No")</f>
        <v/>
      </c>
      <c r="R1863">
        <f>--AND(C1863=0,N1863="No")</f>
        <v/>
      </c>
      <c r="S1863">
        <f>--(C1863=--(L1863&gt;=M1863))</f>
        <v/>
      </c>
      <c r="T1863" s="11">
        <f>O1863*60000-P1863*3000</f>
        <v/>
      </c>
    </row>
    <row r="1864">
      <c r="A1864">
        <f>Datos!A1864</f>
        <v/>
      </c>
      <c r="B1864">
        <f>Datos!B1864</f>
        <v/>
      </c>
      <c r="C1864">
        <f>Datos!D1864</f>
        <v/>
      </c>
      <c r="D1864" t="n">
        <v>1864</v>
      </c>
      <c r="E1864" s="10">
        <f>IF(Datos!$G$1864&lt;=Bosque!$E$4,IF(Datos!$H$1864&lt;=Bosque!$E$5,Bosque!$M$6,Bosque!$M$7),IF(Datos!$G$1864&lt;=Bosque!$E$8,Bosque!$M$9,Bosque!$M$10))</f>
        <v/>
      </c>
      <c r="F1864" s="10">
        <f>IF(Datos!$H$1864&lt;=Bosque!$E$11,IF(Datos!$E$1864&lt;=Bosque!$E$12,Bosque!$M$13,Bosque!$M$14),IF(Datos!$I$1864&lt;=Bosque!$E$15,Bosque!$M$16,Bosque!$M$17))</f>
        <v/>
      </c>
      <c r="G1864" s="10">
        <f>IF(Datos!$E$1864&lt;=Bosque!$E$18,IF(Datos!$I$1864&lt;=Bosque!$E$19,Bosque!$M$20,Bosque!$M$21),Bosque!$M$22)</f>
        <v/>
      </c>
      <c r="H1864" s="10">
        <f>IF(Datos!$E$1864&lt;=Bosque!$E$23,IF(Datos!$E$1864&lt;=Bosque!$E$24,Bosque!$M$25,Bosque!$M$26),IF(Datos!$E$1864&lt;=Bosque!$E$27,Bosque!$M$28,Bosque!$M$29))</f>
        <v/>
      </c>
      <c r="I1864" s="10">
        <f>IF(Datos!$G$1864&lt;=Bosque!$E$30,IF(Datos!$E$1864&lt;=Bosque!$E$31,Bosque!$M$32,Bosque!$M$33),IF(Datos!$E$1864&lt;=Bosque!$E$34,Bosque!$M$35,Bosque!$M$36))</f>
        <v/>
      </c>
      <c r="J1864" s="10">
        <f>IF(Datos!$I$1864&lt;=Bosque!$E$37,IF(Datos!$H$1864&lt;=Bosque!$E$38,Bosque!$M$39,Bosque!$M$40),IF(Datos!$F$1864&lt;=Bosque!$E$41,Bosque!$M$42,Bosque!$M$43))</f>
        <v/>
      </c>
      <c r="K1864" s="10">
        <f>IF(Datos!$G$1864&lt;=Bosque!$E$44,IF(Datos!$H$1864&lt;=Bosque!$E$45,Bosque!$M$46,Bosque!$M$47),IF(Datos!$F$1864&lt;=Bosque!$E$48,Bosque!$M$49,Bosque!$M$50))</f>
        <v/>
      </c>
      <c r="L1864" s="10">
        <f>AVERAGE(E1864:K1864)</f>
        <v/>
      </c>
      <c r="M1864" s="10">
        <f>$M$2</f>
        <v/>
      </c>
      <c r="N1864">
        <f>IF(L1864&gt;=M1864,"Sí","No")</f>
        <v/>
      </c>
      <c r="O1864">
        <f>--AND(C1864=1,N1864="Sí")</f>
        <v/>
      </c>
      <c r="P1864">
        <f>--AND(C1864=0,N1864="Sí")</f>
        <v/>
      </c>
      <c r="Q1864">
        <f>--AND(C1864=1,N1864="No")</f>
        <v/>
      </c>
      <c r="R1864">
        <f>--AND(C1864=0,N1864="No")</f>
        <v/>
      </c>
      <c r="S1864">
        <f>--(C1864=--(L1864&gt;=M1864))</f>
        <v/>
      </c>
      <c r="T1864" s="11">
        <f>O1864*60000-P1864*3000</f>
        <v/>
      </c>
    </row>
    <row r="1865">
      <c r="A1865">
        <f>Datos!A1865</f>
        <v/>
      </c>
      <c r="B1865">
        <f>Datos!B1865</f>
        <v/>
      </c>
      <c r="C1865">
        <f>Datos!D1865</f>
        <v/>
      </c>
      <c r="D1865" t="n">
        <v>1865</v>
      </c>
      <c r="E1865" s="10">
        <f>IF(Datos!$G$1865&lt;=Bosque!$E$4,IF(Datos!$H$1865&lt;=Bosque!$E$5,Bosque!$M$6,Bosque!$M$7),IF(Datos!$G$1865&lt;=Bosque!$E$8,Bosque!$M$9,Bosque!$M$10))</f>
        <v/>
      </c>
      <c r="F1865" s="10">
        <f>IF(Datos!$H$1865&lt;=Bosque!$E$11,IF(Datos!$E$1865&lt;=Bosque!$E$12,Bosque!$M$13,Bosque!$M$14),IF(Datos!$I$1865&lt;=Bosque!$E$15,Bosque!$M$16,Bosque!$M$17))</f>
        <v/>
      </c>
      <c r="G1865" s="10">
        <f>IF(Datos!$E$1865&lt;=Bosque!$E$18,IF(Datos!$I$1865&lt;=Bosque!$E$19,Bosque!$M$20,Bosque!$M$21),Bosque!$M$22)</f>
        <v/>
      </c>
      <c r="H1865" s="10">
        <f>IF(Datos!$E$1865&lt;=Bosque!$E$23,IF(Datos!$E$1865&lt;=Bosque!$E$24,Bosque!$M$25,Bosque!$M$26),IF(Datos!$E$1865&lt;=Bosque!$E$27,Bosque!$M$28,Bosque!$M$29))</f>
        <v/>
      </c>
      <c r="I1865" s="10">
        <f>IF(Datos!$G$1865&lt;=Bosque!$E$30,IF(Datos!$E$1865&lt;=Bosque!$E$31,Bosque!$M$32,Bosque!$M$33),IF(Datos!$E$1865&lt;=Bosque!$E$34,Bosque!$M$35,Bosque!$M$36))</f>
        <v/>
      </c>
      <c r="J1865" s="10">
        <f>IF(Datos!$I$1865&lt;=Bosque!$E$37,IF(Datos!$H$1865&lt;=Bosque!$E$38,Bosque!$M$39,Bosque!$M$40),IF(Datos!$F$1865&lt;=Bosque!$E$41,Bosque!$M$42,Bosque!$M$43))</f>
        <v/>
      </c>
      <c r="K1865" s="10">
        <f>IF(Datos!$G$1865&lt;=Bosque!$E$44,IF(Datos!$H$1865&lt;=Bosque!$E$45,Bosque!$M$46,Bosque!$M$47),IF(Datos!$F$1865&lt;=Bosque!$E$48,Bosque!$M$49,Bosque!$M$50))</f>
        <v/>
      </c>
      <c r="L1865" s="10">
        <f>AVERAGE(E1865:K1865)</f>
        <v/>
      </c>
      <c r="M1865" s="10">
        <f>$M$2</f>
        <v/>
      </c>
      <c r="N1865">
        <f>IF(L1865&gt;=M1865,"Sí","No")</f>
        <v/>
      </c>
      <c r="O1865">
        <f>--AND(C1865=1,N1865="Sí")</f>
        <v/>
      </c>
      <c r="P1865">
        <f>--AND(C1865=0,N1865="Sí")</f>
        <v/>
      </c>
      <c r="Q1865">
        <f>--AND(C1865=1,N1865="No")</f>
        <v/>
      </c>
      <c r="R1865">
        <f>--AND(C1865=0,N1865="No")</f>
        <v/>
      </c>
      <c r="S1865">
        <f>--(C1865=--(L1865&gt;=M1865))</f>
        <v/>
      </c>
      <c r="T1865" s="11">
        <f>O1865*60000-P1865*3000</f>
        <v/>
      </c>
    </row>
    <row r="1866">
      <c r="A1866">
        <f>Datos!A1866</f>
        <v/>
      </c>
      <c r="B1866">
        <f>Datos!B1866</f>
        <v/>
      </c>
      <c r="C1866">
        <f>Datos!D1866</f>
        <v/>
      </c>
      <c r="D1866" t="n">
        <v>1866</v>
      </c>
      <c r="E1866" s="10">
        <f>IF(Datos!$G$1866&lt;=Bosque!$E$4,IF(Datos!$H$1866&lt;=Bosque!$E$5,Bosque!$M$6,Bosque!$M$7),IF(Datos!$G$1866&lt;=Bosque!$E$8,Bosque!$M$9,Bosque!$M$10))</f>
        <v/>
      </c>
      <c r="F1866" s="10">
        <f>IF(Datos!$H$1866&lt;=Bosque!$E$11,IF(Datos!$E$1866&lt;=Bosque!$E$12,Bosque!$M$13,Bosque!$M$14),IF(Datos!$I$1866&lt;=Bosque!$E$15,Bosque!$M$16,Bosque!$M$17))</f>
        <v/>
      </c>
      <c r="G1866" s="10">
        <f>IF(Datos!$E$1866&lt;=Bosque!$E$18,IF(Datos!$I$1866&lt;=Bosque!$E$19,Bosque!$M$20,Bosque!$M$21),Bosque!$M$22)</f>
        <v/>
      </c>
      <c r="H1866" s="10">
        <f>IF(Datos!$E$1866&lt;=Bosque!$E$23,IF(Datos!$E$1866&lt;=Bosque!$E$24,Bosque!$M$25,Bosque!$M$26),IF(Datos!$E$1866&lt;=Bosque!$E$27,Bosque!$M$28,Bosque!$M$29))</f>
        <v/>
      </c>
      <c r="I1866" s="10">
        <f>IF(Datos!$G$1866&lt;=Bosque!$E$30,IF(Datos!$E$1866&lt;=Bosque!$E$31,Bosque!$M$32,Bosque!$M$33),IF(Datos!$E$1866&lt;=Bosque!$E$34,Bosque!$M$35,Bosque!$M$36))</f>
        <v/>
      </c>
      <c r="J1866" s="10">
        <f>IF(Datos!$I$1866&lt;=Bosque!$E$37,IF(Datos!$H$1866&lt;=Bosque!$E$38,Bosque!$M$39,Bosque!$M$40),IF(Datos!$F$1866&lt;=Bosque!$E$41,Bosque!$M$42,Bosque!$M$43))</f>
        <v/>
      </c>
      <c r="K1866" s="10">
        <f>IF(Datos!$G$1866&lt;=Bosque!$E$44,IF(Datos!$H$1866&lt;=Bosque!$E$45,Bosque!$M$46,Bosque!$M$47),IF(Datos!$F$1866&lt;=Bosque!$E$48,Bosque!$M$49,Bosque!$M$50))</f>
        <v/>
      </c>
      <c r="L1866" s="10">
        <f>AVERAGE(E1866:K1866)</f>
        <v/>
      </c>
      <c r="M1866" s="10">
        <f>$M$2</f>
        <v/>
      </c>
      <c r="N1866">
        <f>IF(L1866&gt;=M1866,"Sí","No")</f>
        <v/>
      </c>
      <c r="O1866">
        <f>--AND(C1866=1,N1866="Sí")</f>
        <v/>
      </c>
      <c r="P1866">
        <f>--AND(C1866=0,N1866="Sí")</f>
        <v/>
      </c>
      <c r="Q1866">
        <f>--AND(C1866=1,N1866="No")</f>
        <v/>
      </c>
      <c r="R1866">
        <f>--AND(C1866=0,N1866="No")</f>
        <v/>
      </c>
      <c r="S1866">
        <f>--(C1866=--(L1866&gt;=M1866))</f>
        <v/>
      </c>
      <c r="T1866" s="11">
        <f>O1866*60000-P1866*3000</f>
        <v/>
      </c>
    </row>
    <row r="1867">
      <c r="A1867">
        <f>Datos!A1867</f>
        <v/>
      </c>
      <c r="B1867">
        <f>Datos!B1867</f>
        <v/>
      </c>
      <c r="C1867">
        <f>Datos!D1867</f>
        <v/>
      </c>
      <c r="D1867" t="n">
        <v>1867</v>
      </c>
      <c r="E1867" s="10">
        <f>IF(Datos!$G$1867&lt;=Bosque!$E$4,IF(Datos!$H$1867&lt;=Bosque!$E$5,Bosque!$M$6,Bosque!$M$7),IF(Datos!$G$1867&lt;=Bosque!$E$8,Bosque!$M$9,Bosque!$M$10))</f>
        <v/>
      </c>
      <c r="F1867" s="10">
        <f>IF(Datos!$H$1867&lt;=Bosque!$E$11,IF(Datos!$E$1867&lt;=Bosque!$E$12,Bosque!$M$13,Bosque!$M$14),IF(Datos!$I$1867&lt;=Bosque!$E$15,Bosque!$M$16,Bosque!$M$17))</f>
        <v/>
      </c>
      <c r="G1867" s="10">
        <f>IF(Datos!$E$1867&lt;=Bosque!$E$18,IF(Datos!$I$1867&lt;=Bosque!$E$19,Bosque!$M$20,Bosque!$M$21),Bosque!$M$22)</f>
        <v/>
      </c>
      <c r="H1867" s="10">
        <f>IF(Datos!$E$1867&lt;=Bosque!$E$23,IF(Datos!$E$1867&lt;=Bosque!$E$24,Bosque!$M$25,Bosque!$M$26),IF(Datos!$E$1867&lt;=Bosque!$E$27,Bosque!$M$28,Bosque!$M$29))</f>
        <v/>
      </c>
      <c r="I1867" s="10">
        <f>IF(Datos!$G$1867&lt;=Bosque!$E$30,IF(Datos!$E$1867&lt;=Bosque!$E$31,Bosque!$M$32,Bosque!$M$33),IF(Datos!$E$1867&lt;=Bosque!$E$34,Bosque!$M$35,Bosque!$M$36))</f>
        <v/>
      </c>
      <c r="J1867" s="10">
        <f>IF(Datos!$I$1867&lt;=Bosque!$E$37,IF(Datos!$H$1867&lt;=Bosque!$E$38,Bosque!$M$39,Bosque!$M$40),IF(Datos!$F$1867&lt;=Bosque!$E$41,Bosque!$M$42,Bosque!$M$43))</f>
        <v/>
      </c>
      <c r="K1867" s="10">
        <f>IF(Datos!$G$1867&lt;=Bosque!$E$44,IF(Datos!$H$1867&lt;=Bosque!$E$45,Bosque!$M$46,Bosque!$M$47),IF(Datos!$F$1867&lt;=Bosque!$E$48,Bosque!$M$49,Bosque!$M$50))</f>
        <v/>
      </c>
      <c r="L1867" s="10">
        <f>AVERAGE(E1867:K1867)</f>
        <v/>
      </c>
      <c r="M1867" s="10">
        <f>$M$2</f>
        <v/>
      </c>
      <c r="N1867">
        <f>IF(L1867&gt;=M1867,"Sí","No")</f>
        <v/>
      </c>
      <c r="O1867">
        <f>--AND(C1867=1,N1867="Sí")</f>
        <v/>
      </c>
      <c r="P1867">
        <f>--AND(C1867=0,N1867="Sí")</f>
        <v/>
      </c>
      <c r="Q1867">
        <f>--AND(C1867=1,N1867="No")</f>
        <v/>
      </c>
      <c r="R1867">
        <f>--AND(C1867=0,N1867="No")</f>
        <v/>
      </c>
      <c r="S1867">
        <f>--(C1867=--(L1867&gt;=M1867))</f>
        <v/>
      </c>
      <c r="T1867" s="11">
        <f>O1867*60000-P1867*3000</f>
        <v/>
      </c>
    </row>
    <row r="1868">
      <c r="A1868">
        <f>Datos!A1868</f>
        <v/>
      </c>
      <c r="B1868">
        <f>Datos!B1868</f>
        <v/>
      </c>
      <c r="C1868">
        <f>Datos!D1868</f>
        <v/>
      </c>
      <c r="D1868" t="n">
        <v>1868</v>
      </c>
      <c r="E1868" s="10">
        <f>IF(Datos!$G$1868&lt;=Bosque!$E$4,IF(Datos!$H$1868&lt;=Bosque!$E$5,Bosque!$M$6,Bosque!$M$7),IF(Datos!$G$1868&lt;=Bosque!$E$8,Bosque!$M$9,Bosque!$M$10))</f>
        <v/>
      </c>
      <c r="F1868" s="10">
        <f>IF(Datos!$H$1868&lt;=Bosque!$E$11,IF(Datos!$E$1868&lt;=Bosque!$E$12,Bosque!$M$13,Bosque!$M$14),IF(Datos!$I$1868&lt;=Bosque!$E$15,Bosque!$M$16,Bosque!$M$17))</f>
        <v/>
      </c>
      <c r="G1868" s="10">
        <f>IF(Datos!$E$1868&lt;=Bosque!$E$18,IF(Datos!$I$1868&lt;=Bosque!$E$19,Bosque!$M$20,Bosque!$M$21),Bosque!$M$22)</f>
        <v/>
      </c>
      <c r="H1868" s="10">
        <f>IF(Datos!$E$1868&lt;=Bosque!$E$23,IF(Datos!$E$1868&lt;=Bosque!$E$24,Bosque!$M$25,Bosque!$M$26),IF(Datos!$E$1868&lt;=Bosque!$E$27,Bosque!$M$28,Bosque!$M$29))</f>
        <v/>
      </c>
      <c r="I1868" s="10">
        <f>IF(Datos!$G$1868&lt;=Bosque!$E$30,IF(Datos!$E$1868&lt;=Bosque!$E$31,Bosque!$M$32,Bosque!$M$33),IF(Datos!$E$1868&lt;=Bosque!$E$34,Bosque!$M$35,Bosque!$M$36))</f>
        <v/>
      </c>
      <c r="J1868" s="10">
        <f>IF(Datos!$I$1868&lt;=Bosque!$E$37,IF(Datos!$H$1868&lt;=Bosque!$E$38,Bosque!$M$39,Bosque!$M$40),IF(Datos!$F$1868&lt;=Bosque!$E$41,Bosque!$M$42,Bosque!$M$43))</f>
        <v/>
      </c>
      <c r="K1868" s="10">
        <f>IF(Datos!$G$1868&lt;=Bosque!$E$44,IF(Datos!$H$1868&lt;=Bosque!$E$45,Bosque!$M$46,Bosque!$M$47),IF(Datos!$F$1868&lt;=Bosque!$E$48,Bosque!$M$49,Bosque!$M$50))</f>
        <v/>
      </c>
      <c r="L1868" s="10">
        <f>AVERAGE(E1868:K1868)</f>
        <v/>
      </c>
      <c r="M1868" s="10">
        <f>$M$2</f>
        <v/>
      </c>
      <c r="N1868">
        <f>IF(L1868&gt;=M1868,"Sí","No")</f>
        <v/>
      </c>
      <c r="O1868">
        <f>--AND(C1868=1,N1868="Sí")</f>
        <v/>
      </c>
      <c r="P1868">
        <f>--AND(C1868=0,N1868="Sí")</f>
        <v/>
      </c>
      <c r="Q1868">
        <f>--AND(C1868=1,N1868="No")</f>
        <v/>
      </c>
      <c r="R1868">
        <f>--AND(C1868=0,N1868="No")</f>
        <v/>
      </c>
      <c r="S1868">
        <f>--(C1868=--(L1868&gt;=M1868))</f>
        <v/>
      </c>
      <c r="T1868" s="11">
        <f>O1868*60000-P1868*3000</f>
        <v/>
      </c>
    </row>
    <row r="1869">
      <c r="A1869">
        <f>Datos!A1869</f>
        <v/>
      </c>
      <c r="B1869">
        <f>Datos!B1869</f>
        <v/>
      </c>
      <c r="C1869">
        <f>Datos!D1869</f>
        <v/>
      </c>
      <c r="D1869" t="n">
        <v>1869</v>
      </c>
      <c r="E1869" s="10">
        <f>IF(Datos!$G$1869&lt;=Bosque!$E$4,IF(Datos!$H$1869&lt;=Bosque!$E$5,Bosque!$M$6,Bosque!$M$7),IF(Datos!$G$1869&lt;=Bosque!$E$8,Bosque!$M$9,Bosque!$M$10))</f>
        <v/>
      </c>
      <c r="F1869" s="10">
        <f>IF(Datos!$H$1869&lt;=Bosque!$E$11,IF(Datos!$E$1869&lt;=Bosque!$E$12,Bosque!$M$13,Bosque!$M$14),IF(Datos!$I$1869&lt;=Bosque!$E$15,Bosque!$M$16,Bosque!$M$17))</f>
        <v/>
      </c>
      <c r="G1869" s="10">
        <f>IF(Datos!$E$1869&lt;=Bosque!$E$18,IF(Datos!$I$1869&lt;=Bosque!$E$19,Bosque!$M$20,Bosque!$M$21),Bosque!$M$22)</f>
        <v/>
      </c>
      <c r="H1869" s="10">
        <f>IF(Datos!$E$1869&lt;=Bosque!$E$23,IF(Datos!$E$1869&lt;=Bosque!$E$24,Bosque!$M$25,Bosque!$M$26),IF(Datos!$E$1869&lt;=Bosque!$E$27,Bosque!$M$28,Bosque!$M$29))</f>
        <v/>
      </c>
      <c r="I1869" s="10">
        <f>IF(Datos!$G$1869&lt;=Bosque!$E$30,IF(Datos!$E$1869&lt;=Bosque!$E$31,Bosque!$M$32,Bosque!$M$33),IF(Datos!$E$1869&lt;=Bosque!$E$34,Bosque!$M$35,Bosque!$M$36))</f>
        <v/>
      </c>
      <c r="J1869" s="10">
        <f>IF(Datos!$I$1869&lt;=Bosque!$E$37,IF(Datos!$H$1869&lt;=Bosque!$E$38,Bosque!$M$39,Bosque!$M$40),IF(Datos!$F$1869&lt;=Bosque!$E$41,Bosque!$M$42,Bosque!$M$43))</f>
        <v/>
      </c>
      <c r="K1869" s="10">
        <f>IF(Datos!$G$1869&lt;=Bosque!$E$44,IF(Datos!$H$1869&lt;=Bosque!$E$45,Bosque!$M$46,Bosque!$M$47),IF(Datos!$F$1869&lt;=Bosque!$E$48,Bosque!$M$49,Bosque!$M$50))</f>
        <v/>
      </c>
      <c r="L1869" s="10">
        <f>AVERAGE(E1869:K1869)</f>
        <v/>
      </c>
      <c r="M1869" s="10">
        <f>$M$2</f>
        <v/>
      </c>
      <c r="N1869">
        <f>IF(L1869&gt;=M1869,"Sí","No")</f>
        <v/>
      </c>
      <c r="O1869">
        <f>--AND(C1869=1,N1869="Sí")</f>
        <v/>
      </c>
      <c r="P1869">
        <f>--AND(C1869=0,N1869="Sí")</f>
        <v/>
      </c>
      <c r="Q1869">
        <f>--AND(C1869=1,N1869="No")</f>
        <v/>
      </c>
      <c r="R1869">
        <f>--AND(C1869=0,N1869="No")</f>
        <v/>
      </c>
      <c r="S1869">
        <f>--(C1869=--(L1869&gt;=M1869))</f>
        <v/>
      </c>
      <c r="T1869" s="11">
        <f>O1869*60000-P1869*3000</f>
        <v/>
      </c>
    </row>
    <row r="1870">
      <c r="A1870">
        <f>Datos!A1870</f>
        <v/>
      </c>
      <c r="B1870">
        <f>Datos!B1870</f>
        <v/>
      </c>
      <c r="C1870">
        <f>Datos!D1870</f>
        <v/>
      </c>
      <c r="D1870" t="n">
        <v>1870</v>
      </c>
      <c r="E1870" s="10">
        <f>IF(Datos!$G$1870&lt;=Bosque!$E$4,IF(Datos!$H$1870&lt;=Bosque!$E$5,Bosque!$M$6,Bosque!$M$7),IF(Datos!$G$1870&lt;=Bosque!$E$8,Bosque!$M$9,Bosque!$M$10))</f>
        <v/>
      </c>
      <c r="F1870" s="10">
        <f>IF(Datos!$H$1870&lt;=Bosque!$E$11,IF(Datos!$E$1870&lt;=Bosque!$E$12,Bosque!$M$13,Bosque!$M$14),IF(Datos!$I$1870&lt;=Bosque!$E$15,Bosque!$M$16,Bosque!$M$17))</f>
        <v/>
      </c>
      <c r="G1870" s="10">
        <f>IF(Datos!$E$1870&lt;=Bosque!$E$18,IF(Datos!$I$1870&lt;=Bosque!$E$19,Bosque!$M$20,Bosque!$M$21),Bosque!$M$22)</f>
        <v/>
      </c>
      <c r="H1870" s="10">
        <f>IF(Datos!$E$1870&lt;=Bosque!$E$23,IF(Datos!$E$1870&lt;=Bosque!$E$24,Bosque!$M$25,Bosque!$M$26),IF(Datos!$E$1870&lt;=Bosque!$E$27,Bosque!$M$28,Bosque!$M$29))</f>
        <v/>
      </c>
      <c r="I1870" s="10">
        <f>IF(Datos!$G$1870&lt;=Bosque!$E$30,IF(Datos!$E$1870&lt;=Bosque!$E$31,Bosque!$M$32,Bosque!$M$33),IF(Datos!$E$1870&lt;=Bosque!$E$34,Bosque!$M$35,Bosque!$M$36))</f>
        <v/>
      </c>
      <c r="J1870" s="10">
        <f>IF(Datos!$I$1870&lt;=Bosque!$E$37,IF(Datos!$H$1870&lt;=Bosque!$E$38,Bosque!$M$39,Bosque!$M$40),IF(Datos!$F$1870&lt;=Bosque!$E$41,Bosque!$M$42,Bosque!$M$43))</f>
        <v/>
      </c>
      <c r="K1870" s="10">
        <f>IF(Datos!$G$1870&lt;=Bosque!$E$44,IF(Datos!$H$1870&lt;=Bosque!$E$45,Bosque!$M$46,Bosque!$M$47),IF(Datos!$F$1870&lt;=Bosque!$E$48,Bosque!$M$49,Bosque!$M$50))</f>
        <v/>
      </c>
      <c r="L1870" s="10">
        <f>AVERAGE(E1870:K1870)</f>
        <v/>
      </c>
      <c r="M1870" s="10">
        <f>$M$2</f>
        <v/>
      </c>
      <c r="N1870">
        <f>IF(L1870&gt;=M1870,"Sí","No")</f>
        <v/>
      </c>
      <c r="O1870">
        <f>--AND(C1870=1,N1870="Sí")</f>
        <v/>
      </c>
      <c r="P1870">
        <f>--AND(C1870=0,N1870="Sí")</f>
        <v/>
      </c>
      <c r="Q1870">
        <f>--AND(C1870=1,N1870="No")</f>
        <v/>
      </c>
      <c r="R1870">
        <f>--AND(C1870=0,N1870="No")</f>
        <v/>
      </c>
      <c r="S1870">
        <f>--(C1870=--(L1870&gt;=M1870))</f>
        <v/>
      </c>
      <c r="T1870" s="11">
        <f>O1870*60000-P1870*3000</f>
        <v/>
      </c>
    </row>
    <row r="1871">
      <c r="A1871">
        <f>Datos!A1871</f>
        <v/>
      </c>
      <c r="B1871">
        <f>Datos!B1871</f>
        <v/>
      </c>
      <c r="C1871">
        <f>Datos!D1871</f>
        <v/>
      </c>
      <c r="D1871" t="n">
        <v>1871</v>
      </c>
      <c r="E1871" s="10">
        <f>IF(Datos!$G$1871&lt;=Bosque!$E$4,IF(Datos!$H$1871&lt;=Bosque!$E$5,Bosque!$M$6,Bosque!$M$7),IF(Datos!$G$1871&lt;=Bosque!$E$8,Bosque!$M$9,Bosque!$M$10))</f>
        <v/>
      </c>
      <c r="F1871" s="10">
        <f>IF(Datos!$H$1871&lt;=Bosque!$E$11,IF(Datos!$E$1871&lt;=Bosque!$E$12,Bosque!$M$13,Bosque!$M$14),IF(Datos!$I$1871&lt;=Bosque!$E$15,Bosque!$M$16,Bosque!$M$17))</f>
        <v/>
      </c>
      <c r="G1871" s="10">
        <f>IF(Datos!$E$1871&lt;=Bosque!$E$18,IF(Datos!$I$1871&lt;=Bosque!$E$19,Bosque!$M$20,Bosque!$M$21),Bosque!$M$22)</f>
        <v/>
      </c>
      <c r="H1871" s="10">
        <f>IF(Datos!$E$1871&lt;=Bosque!$E$23,IF(Datos!$E$1871&lt;=Bosque!$E$24,Bosque!$M$25,Bosque!$M$26),IF(Datos!$E$1871&lt;=Bosque!$E$27,Bosque!$M$28,Bosque!$M$29))</f>
        <v/>
      </c>
      <c r="I1871" s="10">
        <f>IF(Datos!$G$1871&lt;=Bosque!$E$30,IF(Datos!$E$1871&lt;=Bosque!$E$31,Bosque!$M$32,Bosque!$M$33),IF(Datos!$E$1871&lt;=Bosque!$E$34,Bosque!$M$35,Bosque!$M$36))</f>
        <v/>
      </c>
      <c r="J1871" s="10">
        <f>IF(Datos!$I$1871&lt;=Bosque!$E$37,IF(Datos!$H$1871&lt;=Bosque!$E$38,Bosque!$M$39,Bosque!$M$40),IF(Datos!$F$1871&lt;=Bosque!$E$41,Bosque!$M$42,Bosque!$M$43))</f>
        <v/>
      </c>
      <c r="K1871" s="10">
        <f>IF(Datos!$G$1871&lt;=Bosque!$E$44,IF(Datos!$H$1871&lt;=Bosque!$E$45,Bosque!$M$46,Bosque!$M$47),IF(Datos!$F$1871&lt;=Bosque!$E$48,Bosque!$M$49,Bosque!$M$50))</f>
        <v/>
      </c>
      <c r="L1871" s="10">
        <f>AVERAGE(E1871:K1871)</f>
        <v/>
      </c>
      <c r="M1871" s="10">
        <f>$M$2</f>
        <v/>
      </c>
      <c r="N1871">
        <f>IF(L1871&gt;=M1871,"Sí","No")</f>
        <v/>
      </c>
      <c r="O1871">
        <f>--AND(C1871=1,N1871="Sí")</f>
        <v/>
      </c>
      <c r="P1871">
        <f>--AND(C1871=0,N1871="Sí")</f>
        <v/>
      </c>
      <c r="Q1871">
        <f>--AND(C1871=1,N1871="No")</f>
        <v/>
      </c>
      <c r="R1871">
        <f>--AND(C1871=0,N1871="No")</f>
        <v/>
      </c>
      <c r="S1871">
        <f>--(C1871=--(L1871&gt;=M1871))</f>
        <v/>
      </c>
      <c r="T1871" s="11">
        <f>O1871*60000-P1871*3000</f>
        <v/>
      </c>
    </row>
    <row r="1872">
      <c r="A1872">
        <f>Datos!A1872</f>
        <v/>
      </c>
      <c r="B1872">
        <f>Datos!B1872</f>
        <v/>
      </c>
      <c r="C1872">
        <f>Datos!D1872</f>
        <v/>
      </c>
      <c r="D1872" t="n">
        <v>1872</v>
      </c>
      <c r="E1872" s="10">
        <f>IF(Datos!$G$1872&lt;=Bosque!$E$4,IF(Datos!$H$1872&lt;=Bosque!$E$5,Bosque!$M$6,Bosque!$M$7),IF(Datos!$G$1872&lt;=Bosque!$E$8,Bosque!$M$9,Bosque!$M$10))</f>
        <v/>
      </c>
      <c r="F1872" s="10">
        <f>IF(Datos!$H$1872&lt;=Bosque!$E$11,IF(Datos!$E$1872&lt;=Bosque!$E$12,Bosque!$M$13,Bosque!$M$14),IF(Datos!$I$1872&lt;=Bosque!$E$15,Bosque!$M$16,Bosque!$M$17))</f>
        <v/>
      </c>
      <c r="G1872" s="10">
        <f>IF(Datos!$E$1872&lt;=Bosque!$E$18,IF(Datos!$I$1872&lt;=Bosque!$E$19,Bosque!$M$20,Bosque!$M$21),Bosque!$M$22)</f>
        <v/>
      </c>
      <c r="H1872" s="10">
        <f>IF(Datos!$E$1872&lt;=Bosque!$E$23,IF(Datos!$E$1872&lt;=Bosque!$E$24,Bosque!$M$25,Bosque!$M$26),IF(Datos!$E$1872&lt;=Bosque!$E$27,Bosque!$M$28,Bosque!$M$29))</f>
        <v/>
      </c>
      <c r="I1872" s="10">
        <f>IF(Datos!$G$1872&lt;=Bosque!$E$30,IF(Datos!$E$1872&lt;=Bosque!$E$31,Bosque!$M$32,Bosque!$M$33),IF(Datos!$E$1872&lt;=Bosque!$E$34,Bosque!$M$35,Bosque!$M$36))</f>
        <v/>
      </c>
      <c r="J1872" s="10">
        <f>IF(Datos!$I$1872&lt;=Bosque!$E$37,IF(Datos!$H$1872&lt;=Bosque!$E$38,Bosque!$M$39,Bosque!$M$40),IF(Datos!$F$1872&lt;=Bosque!$E$41,Bosque!$M$42,Bosque!$M$43))</f>
        <v/>
      </c>
      <c r="K1872" s="10">
        <f>IF(Datos!$G$1872&lt;=Bosque!$E$44,IF(Datos!$H$1872&lt;=Bosque!$E$45,Bosque!$M$46,Bosque!$M$47),IF(Datos!$F$1872&lt;=Bosque!$E$48,Bosque!$M$49,Bosque!$M$50))</f>
        <v/>
      </c>
      <c r="L1872" s="10">
        <f>AVERAGE(E1872:K1872)</f>
        <v/>
      </c>
      <c r="M1872" s="10">
        <f>$M$2</f>
        <v/>
      </c>
      <c r="N1872">
        <f>IF(L1872&gt;=M1872,"Sí","No")</f>
        <v/>
      </c>
      <c r="O1872">
        <f>--AND(C1872=1,N1872="Sí")</f>
        <v/>
      </c>
      <c r="P1872">
        <f>--AND(C1872=0,N1872="Sí")</f>
        <v/>
      </c>
      <c r="Q1872">
        <f>--AND(C1872=1,N1872="No")</f>
        <v/>
      </c>
      <c r="R1872">
        <f>--AND(C1872=0,N1872="No")</f>
        <v/>
      </c>
      <c r="S1872">
        <f>--(C1872=--(L1872&gt;=M1872))</f>
        <v/>
      </c>
      <c r="T1872" s="11">
        <f>O1872*60000-P1872*3000</f>
        <v/>
      </c>
    </row>
    <row r="1873">
      <c r="A1873">
        <f>Datos!A1873</f>
        <v/>
      </c>
      <c r="B1873">
        <f>Datos!B1873</f>
        <v/>
      </c>
      <c r="C1873">
        <f>Datos!D1873</f>
        <v/>
      </c>
      <c r="D1873" t="n">
        <v>1873</v>
      </c>
      <c r="E1873" s="10">
        <f>IF(Datos!$G$1873&lt;=Bosque!$E$4,IF(Datos!$H$1873&lt;=Bosque!$E$5,Bosque!$M$6,Bosque!$M$7),IF(Datos!$G$1873&lt;=Bosque!$E$8,Bosque!$M$9,Bosque!$M$10))</f>
        <v/>
      </c>
      <c r="F1873" s="10">
        <f>IF(Datos!$H$1873&lt;=Bosque!$E$11,IF(Datos!$E$1873&lt;=Bosque!$E$12,Bosque!$M$13,Bosque!$M$14),IF(Datos!$I$1873&lt;=Bosque!$E$15,Bosque!$M$16,Bosque!$M$17))</f>
        <v/>
      </c>
      <c r="G1873" s="10">
        <f>IF(Datos!$E$1873&lt;=Bosque!$E$18,IF(Datos!$I$1873&lt;=Bosque!$E$19,Bosque!$M$20,Bosque!$M$21),Bosque!$M$22)</f>
        <v/>
      </c>
      <c r="H1873" s="10">
        <f>IF(Datos!$E$1873&lt;=Bosque!$E$23,IF(Datos!$E$1873&lt;=Bosque!$E$24,Bosque!$M$25,Bosque!$M$26),IF(Datos!$E$1873&lt;=Bosque!$E$27,Bosque!$M$28,Bosque!$M$29))</f>
        <v/>
      </c>
      <c r="I1873" s="10">
        <f>IF(Datos!$G$1873&lt;=Bosque!$E$30,IF(Datos!$E$1873&lt;=Bosque!$E$31,Bosque!$M$32,Bosque!$M$33),IF(Datos!$E$1873&lt;=Bosque!$E$34,Bosque!$M$35,Bosque!$M$36))</f>
        <v/>
      </c>
      <c r="J1873" s="10">
        <f>IF(Datos!$I$1873&lt;=Bosque!$E$37,IF(Datos!$H$1873&lt;=Bosque!$E$38,Bosque!$M$39,Bosque!$M$40),IF(Datos!$F$1873&lt;=Bosque!$E$41,Bosque!$M$42,Bosque!$M$43))</f>
        <v/>
      </c>
      <c r="K1873" s="10">
        <f>IF(Datos!$G$1873&lt;=Bosque!$E$44,IF(Datos!$H$1873&lt;=Bosque!$E$45,Bosque!$M$46,Bosque!$M$47),IF(Datos!$F$1873&lt;=Bosque!$E$48,Bosque!$M$49,Bosque!$M$50))</f>
        <v/>
      </c>
      <c r="L1873" s="10">
        <f>AVERAGE(E1873:K1873)</f>
        <v/>
      </c>
      <c r="M1873" s="10">
        <f>$M$2</f>
        <v/>
      </c>
      <c r="N1873">
        <f>IF(L1873&gt;=M1873,"Sí","No")</f>
        <v/>
      </c>
      <c r="O1873">
        <f>--AND(C1873=1,N1873="Sí")</f>
        <v/>
      </c>
      <c r="P1873">
        <f>--AND(C1873=0,N1873="Sí")</f>
        <v/>
      </c>
      <c r="Q1873">
        <f>--AND(C1873=1,N1873="No")</f>
        <v/>
      </c>
      <c r="R1873">
        <f>--AND(C1873=0,N1873="No")</f>
        <v/>
      </c>
      <c r="S1873">
        <f>--(C1873=--(L1873&gt;=M1873))</f>
        <v/>
      </c>
      <c r="T1873" s="11">
        <f>O1873*60000-P1873*3000</f>
        <v/>
      </c>
    </row>
    <row r="1874">
      <c r="A1874">
        <f>Datos!A1874</f>
        <v/>
      </c>
      <c r="B1874">
        <f>Datos!B1874</f>
        <v/>
      </c>
      <c r="C1874">
        <f>Datos!D1874</f>
        <v/>
      </c>
      <c r="D1874" t="n">
        <v>1874</v>
      </c>
      <c r="E1874" s="10">
        <f>IF(Datos!$G$1874&lt;=Bosque!$E$4,IF(Datos!$H$1874&lt;=Bosque!$E$5,Bosque!$M$6,Bosque!$M$7),IF(Datos!$G$1874&lt;=Bosque!$E$8,Bosque!$M$9,Bosque!$M$10))</f>
        <v/>
      </c>
      <c r="F1874" s="10">
        <f>IF(Datos!$H$1874&lt;=Bosque!$E$11,IF(Datos!$E$1874&lt;=Bosque!$E$12,Bosque!$M$13,Bosque!$M$14),IF(Datos!$I$1874&lt;=Bosque!$E$15,Bosque!$M$16,Bosque!$M$17))</f>
        <v/>
      </c>
      <c r="G1874" s="10">
        <f>IF(Datos!$E$1874&lt;=Bosque!$E$18,IF(Datos!$I$1874&lt;=Bosque!$E$19,Bosque!$M$20,Bosque!$M$21),Bosque!$M$22)</f>
        <v/>
      </c>
      <c r="H1874" s="10">
        <f>IF(Datos!$E$1874&lt;=Bosque!$E$23,IF(Datos!$E$1874&lt;=Bosque!$E$24,Bosque!$M$25,Bosque!$M$26),IF(Datos!$E$1874&lt;=Bosque!$E$27,Bosque!$M$28,Bosque!$M$29))</f>
        <v/>
      </c>
      <c r="I1874" s="10">
        <f>IF(Datos!$G$1874&lt;=Bosque!$E$30,IF(Datos!$E$1874&lt;=Bosque!$E$31,Bosque!$M$32,Bosque!$M$33),IF(Datos!$E$1874&lt;=Bosque!$E$34,Bosque!$M$35,Bosque!$M$36))</f>
        <v/>
      </c>
      <c r="J1874" s="10">
        <f>IF(Datos!$I$1874&lt;=Bosque!$E$37,IF(Datos!$H$1874&lt;=Bosque!$E$38,Bosque!$M$39,Bosque!$M$40),IF(Datos!$F$1874&lt;=Bosque!$E$41,Bosque!$M$42,Bosque!$M$43))</f>
        <v/>
      </c>
      <c r="K1874" s="10">
        <f>IF(Datos!$G$1874&lt;=Bosque!$E$44,IF(Datos!$H$1874&lt;=Bosque!$E$45,Bosque!$M$46,Bosque!$M$47),IF(Datos!$F$1874&lt;=Bosque!$E$48,Bosque!$M$49,Bosque!$M$50))</f>
        <v/>
      </c>
      <c r="L1874" s="10">
        <f>AVERAGE(E1874:K1874)</f>
        <v/>
      </c>
      <c r="M1874" s="10">
        <f>$M$2</f>
        <v/>
      </c>
      <c r="N1874">
        <f>IF(L1874&gt;=M1874,"Sí","No")</f>
        <v/>
      </c>
      <c r="O1874">
        <f>--AND(C1874=1,N1874="Sí")</f>
        <v/>
      </c>
      <c r="P1874">
        <f>--AND(C1874=0,N1874="Sí")</f>
        <v/>
      </c>
      <c r="Q1874">
        <f>--AND(C1874=1,N1874="No")</f>
        <v/>
      </c>
      <c r="R1874">
        <f>--AND(C1874=0,N1874="No")</f>
        <v/>
      </c>
      <c r="S1874">
        <f>--(C1874=--(L1874&gt;=M1874))</f>
        <v/>
      </c>
      <c r="T1874" s="11">
        <f>O1874*60000-P1874*3000</f>
        <v/>
      </c>
    </row>
    <row r="1875">
      <c r="A1875">
        <f>Datos!A1875</f>
        <v/>
      </c>
      <c r="B1875">
        <f>Datos!B1875</f>
        <v/>
      </c>
      <c r="C1875">
        <f>Datos!D1875</f>
        <v/>
      </c>
      <c r="D1875" t="n">
        <v>1875</v>
      </c>
      <c r="E1875" s="10">
        <f>IF(Datos!$G$1875&lt;=Bosque!$E$4,IF(Datos!$H$1875&lt;=Bosque!$E$5,Bosque!$M$6,Bosque!$M$7),IF(Datos!$G$1875&lt;=Bosque!$E$8,Bosque!$M$9,Bosque!$M$10))</f>
        <v/>
      </c>
      <c r="F1875" s="10">
        <f>IF(Datos!$H$1875&lt;=Bosque!$E$11,IF(Datos!$E$1875&lt;=Bosque!$E$12,Bosque!$M$13,Bosque!$M$14),IF(Datos!$I$1875&lt;=Bosque!$E$15,Bosque!$M$16,Bosque!$M$17))</f>
        <v/>
      </c>
      <c r="G1875" s="10">
        <f>IF(Datos!$E$1875&lt;=Bosque!$E$18,IF(Datos!$I$1875&lt;=Bosque!$E$19,Bosque!$M$20,Bosque!$M$21),Bosque!$M$22)</f>
        <v/>
      </c>
      <c r="H1875" s="10">
        <f>IF(Datos!$E$1875&lt;=Bosque!$E$23,IF(Datos!$E$1875&lt;=Bosque!$E$24,Bosque!$M$25,Bosque!$M$26),IF(Datos!$E$1875&lt;=Bosque!$E$27,Bosque!$M$28,Bosque!$M$29))</f>
        <v/>
      </c>
      <c r="I1875" s="10">
        <f>IF(Datos!$G$1875&lt;=Bosque!$E$30,IF(Datos!$E$1875&lt;=Bosque!$E$31,Bosque!$M$32,Bosque!$M$33),IF(Datos!$E$1875&lt;=Bosque!$E$34,Bosque!$M$35,Bosque!$M$36))</f>
        <v/>
      </c>
      <c r="J1875" s="10">
        <f>IF(Datos!$I$1875&lt;=Bosque!$E$37,IF(Datos!$H$1875&lt;=Bosque!$E$38,Bosque!$M$39,Bosque!$M$40),IF(Datos!$F$1875&lt;=Bosque!$E$41,Bosque!$M$42,Bosque!$M$43))</f>
        <v/>
      </c>
      <c r="K1875" s="10">
        <f>IF(Datos!$G$1875&lt;=Bosque!$E$44,IF(Datos!$H$1875&lt;=Bosque!$E$45,Bosque!$M$46,Bosque!$M$47),IF(Datos!$F$1875&lt;=Bosque!$E$48,Bosque!$M$49,Bosque!$M$50))</f>
        <v/>
      </c>
      <c r="L1875" s="10">
        <f>AVERAGE(E1875:K1875)</f>
        <v/>
      </c>
      <c r="M1875" s="10">
        <f>$M$2</f>
        <v/>
      </c>
      <c r="N1875">
        <f>IF(L1875&gt;=M1875,"Sí","No")</f>
        <v/>
      </c>
      <c r="O1875">
        <f>--AND(C1875=1,N1875="Sí")</f>
        <v/>
      </c>
      <c r="P1875">
        <f>--AND(C1875=0,N1875="Sí")</f>
        <v/>
      </c>
      <c r="Q1875">
        <f>--AND(C1875=1,N1875="No")</f>
        <v/>
      </c>
      <c r="R1875">
        <f>--AND(C1875=0,N1875="No")</f>
        <v/>
      </c>
      <c r="S1875">
        <f>--(C1875=--(L1875&gt;=M1875))</f>
        <v/>
      </c>
      <c r="T1875" s="11">
        <f>O1875*60000-P1875*3000</f>
        <v/>
      </c>
    </row>
    <row r="1876">
      <c r="A1876">
        <f>Datos!A1876</f>
        <v/>
      </c>
      <c r="B1876">
        <f>Datos!B1876</f>
        <v/>
      </c>
      <c r="C1876">
        <f>Datos!D1876</f>
        <v/>
      </c>
      <c r="D1876" t="n">
        <v>1876</v>
      </c>
      <c r="E1876" s="10">
        <f>IF(Datos!$G$1876&lt;=Bosque!$E$4,IF(Datos!$H$1876&lt;=Bosque!$E$5,Bosque!$M$6,Bosque!$M$7),IF(Datos!$G$1876&lt;=Bosque!$E$8,Bosque!$M$9,Bosque!$M$10))</f>
        <v/>
      </c>
      <c r="F1876" s="10">
        <f>IF(Datos!$H$1876&lt;=Bosque!$E$11,IF(Datos!$E$1876&lt;=Bosque!$E$12,Bosque!$M$13,Bosque!$M$14),IF(Datos!$I$1876&lt;=Bosque!$E$15,Bosque!$M$16,Bosque!$M$17))</f>
        <v/>
      </c>
      <c r="G1876" s="10">
        <f>IF(Datos!$E$1876&lt;=Bosque!$E$18,IF(Datos!$I$1876&lt;=Bosque!$E$19,Bosque!$M$20,Bosque!$M$21),Bosque!$M$22)</f>
        <v/>
      </c>
      <c r="H1876" s="10">
        <f>IF(Datos!$E$1876&lt;=Bosque!$E$23,IF(Datos!$E$1876&lt;=Bosque!$E$24,Bosque!$M$25,Bosque!$M$26),IF(Datos!$E$1876&lt;=Bosque!$E$27,Bosque!$M$28,Bosque!$M$29))</f>
        <v/>
      </c>
      <c r="I1876" s="10">
        <f>IF(Datos!$G$1876&lt;=Bosque!$E$30,IF(Datos!$E$1876&lt;=Bosque!$E$31,Bosque!$M$32,Bosque!$M$33),IF(Datos!$E$1876&lt;=Bosque!$E$34,Bosque!$M$35,Bosque!$M$36))</f>
        <v/>
      </c>
      <c r="J1876" s="10">
        <f>IF(Datos!$I$1876&lt;=Bosque!$E$37,IF(Datos!$H$1876&lt;=Bosque!$E$38,Bosque!$M$39,Bosque!$M$40),IF(Datos!$F$1876&lt;=Bosque!$E$41,Bosque!$M$42,Bosque!$M$43))</f>
        <v/>
      </c>
      <c r="K1876" s="10">
        <f>IF(Datos!$G$1876&lt;=Bosque!$E$44,IF(Datos!$H$1876&lt;=Bosque!$E$45,Bosque!$M$46,Bosque!$M$47),IF(Datos!$F$1876&lt;=Bosque!$E$48,Bosque!$M$49,Bosque!$M$50))</f>
        <v/>
      </c>
      <c r="L1876" s="10">
        <f>AVERAGE(E1876:K1876)</f>
        <v/>
      </c>
      <c r="M1876" s="10">
        <f>$M$2</f>
        <v/>
      </c>
      <c r="N1876">
        <f>IF(L1876&gt;=M1876,"Sí","No")</f>
        <v/>
      </c>
      <c r="O1876">
        <f>--AND(C1876=1,N1876="Sí")</f>
        <v/>
      </c>
      <c r="P1876">
        <f>--AND(C1876=0,N1876="Sí")</f>
        <v/>
      </c>
      <c r="Q1876">
        <f>--AND(C1876=1,N1876="No")</f>
        <v/>
      </c>
      <c r="R1876">
        <f>--AND(C1876=0,N1876="No")</f>
        <v/>
      </c>
      <c r="S1876">
        <f>--(C1876=--(L1876&gt;=M1876))</f>
        <v/>
      </c>
      <c r="T1876" s="11">
        <f>O1876*60000-P1876*3000</f>
        <v/>
      </c>
    </row>
    <row r="1877">
      <c r="A1877">
        <f>Datos!A1877</f>
        <v/>
      </c>
      <c r="B1877">
        <f>Datos!B1877</f>
        <v/>
      </c>
      <c r="C1877">
        <f>Datos!D1877</f>
        <v/>
      </c>
      <c r="D1877" t="n">
        <v>1877</v>
      </c>
      <c r="E1877" s="10">
        <f>IF(Datos!$G$1877&lt;=Bosque!$E$4,IF(Datos!$H$1877&lt;=Bosque!$E$5,Bosque!$M$6,Bosque!$M$7),IF(Datos!$G$1877&lt;=Bosque!$E$8,Bosque!$M$9,Bosque!$M$10))</f>
        <v/>
      </c>
      <c r="F1877" s="10">
        <f>IF(Datos!$H$1877&lt;=Bosque!$E$11,IF(Datos!$E$1877&lt;=Bosque!$E$12,Bosque!$M$13,Bosque!$M$14),IF(Datos!$I$1877&lt;=Bosque!$E$15,Bosque!$M$16,Bosque!$M$17))</f>
        <v/>
      </c>
      <c r="G1877" s="10">
        <f>IF(Datos!$E$1877&lt;=Bosque!$E$18,IF(Datos!$I$1877&lt;=Bosque!$E$19,Bosque!$M$20,Bosque!$M$21),Bosque!$M$22)</f>
        <v/>
      </c>
      <c r="H1877" s="10">
        <f>IF(Datos!$E$1877&lt;=Bosque!$E$23,IF(Datos!$E$1877&lt;=Bosque!$E$24,Bosque!$M$25,Bosque!$M$26),IF(Datos!$E$1877&lt;=Bosque!$E$27,Bosque!$M$28,Bosque!$M$29))</f>
        <v/>
      </c>
      <c r="I1877" s="10">
        <f>IF(Datos!$G$1877&lt;=Bosque!$E$30,IF(Datos!$E$1877&lt;=Bosque!$E$31,Bosque!$M$32,Bosque!$M$33),IF(Datos!$E$1877&lt;=Bosque!$E$34,Bosque!$M$35,Bosque!$M$36))</f>
        <v/>
      </c>
      <c r="J1877" s="10">
        <f>IF(Datos!$I$1877&lt;=Bosque!$E$37,IF(Datos!$H$1877&lt;=Bosque!$E$38,Bosque!$M$39,Bosque!$M$40),IF(Datos!$F$1877&lt;=Bosque!$E$41,Bosque!$M$42,Bosque!$M$43))</f>
        <v/>
      </c>
      <c r="K1877" s="10">
        <f>IF(Datos!$G$1877&lt;=Bosque!$E$44,IF(Datos!$H$1877&lt;=Bosque!$E$45,Bosque!$M$46,Bosque!$M$47),IF(Datos!$F$1877&lt;=Bosque!$E$48,Bosque!$M$49,Bosque!$M$50))</f>
        <v/>
      </c>
      <c r="L1877" s="10">
        <f>AVERAGE(E1877:K1877)</f>
        <v/>
      </c>
      <c r="M1877" s="10">
        <f>$M$2</f>
        <v/>
      </c>
      <c r="N1877">
        <f>IF(L1877&gt;=M1877,"Sí","No")</f>
        <v/>
      </c>
      <c r="O1877">
        <f>--AND(C1877=1,N1877="Sí")</f>
        <v/>
      </c>
      <c r="P1877">
        <f>--AND(C1877=0,N1877="Sí")</f>
        <v/>
      </c>
      <c r="Q1877">
        <f>--AND(C1877=1,N1877="No")</f>
        <v/>
      </c>
      <c r="R1877">
        <f>--AND(C1877=0,N1877="No")</f>
        <v/>
      </c>
      <c r="S1877">
        <f>--(C1877=--(L1877&gt;=M1877))</f>
        <v/>
      </c>
      <c r="T1877" s="11">
        <f>O1877*60000-P1877*3000</f>
        <v/>
      </c>
    </row>
    <row r="1878">
      <c r="A1878">
        <f>Datos!A1878</f>
        <v/>
      </c>
      <c r="B1878">
        <f>Datos!B1878</f>
        <v/>
      </c>
      <c r="C1878">
        <f>Datos!D1878</f>
        <v/>
      </c>
      <c r="D1878" t="n">
        <v>1878</v>
      </c>
      <c r="E1878" s="10">
        <f>IF(Datos!$G$1878&lt;=Bosque!$E$4,IF(Datos!$H$1878&lt;=Bosque!$E$5,Bosque!$M$6,Bosque!$M$7),IF(Datos!$G$1878&lt;=Bosque!$E$8,Bosque!$M$9,Bosque!$M$10))</f>
        <v/>
      </c>
      <c r="F1878" s="10">
        <f>IF(Datos!$H$1878&lt;=Bosque!$E$11,IF(Datos!$E$1878&lt;=Bosque!$E$12,Bosque!$M$13,Bosque!$M$14),IF(Datos!$I$1878&lt;=Bosque!$E$15,Bosque!$M$16,Bosque!$M$17))</f>
        <v/>
      </c>
      <c r="G1878" s="10">
        <f>IF(Datos!$E$1878&lt;=Bosque!$E$18,IF(Datos!$I$1878&lt;=Bosque!$E$19,Bosque!$M$20,Bosque!$M$21),Bosque!$M$22)</f>
        <v/>
      </c>
      <c r="H1878" s="10">
        <f>IF(Datos!$E$1878&lt;=Bosque!$E$23,IF(Datos!$E$1878&lt;=Bosque!$E$24,Bosque!$M$25,Bosque!$M$26),IF(Datos!$E$1878&lt;=Bosque!$E$27,Bosque!$M$28,Bosque!$M$29))</f>
        <v/>
      </c>
      <c r="I1878" s="10">
        <f>IF(Datos!$G$1878&lt;=Bosque!$E$30,IF(Datos!$E$1878&lt;=Bosque!$E$31,Bosque!$M$32,Bosque!$M$33),IF(Datos!$E$1878&lt;=Bosque!$E$34,Bosque!$M$35,Bosque!$M$36))</f>
        <v/>
      </c>
      <c r="J1878" s="10">
        <f>IF(Datos!$I$1878&lt;=Bosque!$E$37,IF(Datos!$H$1878&lt;=Bosque!$E$38,Bosque!$M$39,Bosque!$M$40),IF(Datos!$F$1878&lt;=Bosque!$E$41,Bosque!$M$42,Bosque!$M$43))</f>
        <v/>
      </c>
      <c r="K1878" s="10">
        <f>IF(Datos!$G$1878&lt;=Bosque!$E$44,IF(Datos!$H$1878&lt;=Bosque!$E$45,Bosque!$M$46,Bosque!$M$47),IF(Datos!$F$1878&lt;=Bosque!$E$48,Bosque!$M$49,Bosque!$M$50))</f>
        <v/>
      </c>
      <c r="L1878" s="10">
        <f>AVERAGE(E1878:K1878)</f>
        <v/>
      </c>
      <c r="M1878" s="10">
        <f>$M$2</f>
        <v/>
      </c>
      <c r="N1878">
        <f>IF(L1878&gt;=M1878,"Sí","No")</f>
        <v/>
      </c>
      <c r="O1878">
        <f>--AND(C1878=1,N1878="Sí")</f>
        <v/>
      </c>
      <c r="P1878">
        <f>--AND(C1878=0,N1878="Sí")</f>
        <v/>
      </c>
      <c r="Q1878">
        <f>--AND(C1878=1,N1878="No")</f>
        <v/>
      </c>
      <c r="R1878">
        <f>--AND(C1878=0,N1878="No")</f>
        <v/>
      </c>
      <c r="S1878">
        <f>--(C1878=--(L1878&gt;=M1878))</f>
        <v/>
      </c>
      <c r="T1878" s="11">
        <f>O1878*60000-P1878*3000</f>
        <v/>
      </c>
    </row>
    <row r="1879">
      <c r="A1879">
        <f>Datos!A1879</f>
        <v/>
      </c>
      <c r="B1879">
        <f>Datos!B1879</f>
        <v/>
      </c>
      <c r="C1879">
        <f>Datos!D1879</f>
        <v/>
      </c>
      <c r="D1879" t="n">
        <v>1879</v>
      </c>
      <c r="E1879" s="10">
        <f>IF(Datos!$G$1879&lt;=Bosque!$E$4,IF(Datos!$H$1879&lt;=Bosque!$E$5,Bosque!$M$6,Bosque!$M$7),IF(Datos!$G$1879&lt;=Bosque!$E$8,Bosque!$M$9,Bosque!$M$10))</f>
        <v/>
      </c>
      <c r="F1879" s="10">
        <f>IF(Datos!$H$1879&lt;=Bosque!$E$11,IF(Datos!$E$1879&lt;=Bosque!$E$12,Bosque!$M$13,Bosque!$M$14),IF(Datos!$I$1879&lt;=Bosque!$E$15,Bosque!$M$16,Bosque!$M$17))</f>
        <v/>
      </c>
      <c r="G1879" s="10">
        <f>IF(Datos!$E$1879&lt;=Bosque!$E$18,IF(Datos!$I$1879&lt;=Bosque!$E$19,Bosque!$M$20,Bosque!$M$21),Bosque!$M$22)</f>
        <v/>
      </c>
      <c r="H1879" s="10">
        <f>IF(Datos!$E$1879&lt;=Bosque!$E$23,IF(Datos!$E$1879&lt;=Bosque!$E$24,Bosque!$M$25,Bosque!$M$26),IF(Datos!$E$1879&lt;=Bosque!$E$27,Bosque!$M$28,Bosque!$M$29))</f>
        <v/>
      </c>
      <c r="I1879" s="10">
        <f>IF(Datos!$G$1879&lt;=Bosque!$E$30,IF(Datos!$E$1879&lt;=Bosque!$E$31,Bosque!$M$32,Bosque!$M$33),IF(Datos!$E$1879&lt;=Bosque!$E$34,Bosque!$M$35,Bosque!$M$36))</f>
        <v/>
      </c>
      <c r="J1879" s="10">
        <f>IF(Datos!$I$1879&lt;=Bosque!$E$37,IF(Datos!$H$1879&lt;=Bosque!$E$38,Bosque!$M$39,Bosque!$M$40),IF(Datos!$F$1879&lt;=Bosque!$E$41,Bosque!$M$42,Bosque!$M$43))</f>
        <v/>
      </c>
      <c r="K1879" s="10">
        <f>IF(Datos!$G$1879&lt;=Bosque!$E$44,IF(Datos!$H$1879&lt;=Bosque!$E$45,Bosque!$M$46,Bosque!$M$47),IF(Datos!$F$1879&lt;=Bosque!$E$48,Bosque!$M$49,Bosque!$M$50))</f>
        <v/>
      </c>
      <c r="L1879" s="10">
        <f>AVERAGE(E1879:K1879)</f>
        <v/>
      </c>
      <c r="M1879" s="10">
        <f>$M$2</f>
        <v/>
      </c>
      <c r="N1879">
        <f>IF(L1879&gt;=M1879,"Sí","No")</f>
        <v/>
      </c>
      <c r="O1879">
        <f>--AND(C1879=1,N1879="Sí")</f>
        <v/>
      </c>
      <c r="P1879">
        <f>--AND(C1879=0,N1879="Sí")</f>
        <v/>
      </c>
      <c r="Q1879">
        <f>--AND(C1879=1,N1879="No")</f>
        <v/>
      </c>
      <c r="R1879">
        <f>--AND(C1879=0,N1879="No")</f>
        <v/>
      </c>
      <c r="S1879">
        <f>--(C1879=--(L1879&gt;=M1879))</f>
        <v/>
      </c>
      <c r="T1879" s="11">
        <f>O1879*60000-P1879*3000</f>
        <v/>
      </c>
    </row>
    <row r="1880">
      <c r="A1880">
        <f>Datos!A1880</f>
        <v/>
      </c>
      <c r="B1880">
        <f>Datos!B1880</f>
        <v/>
      </c>
      <c r="C1880">
        <f>Datos!D1880</f>
        <v/>
      </c>
      <c r="D1880" t="n">
        <v>1880</v>
      </c>
      <c r="E1880" s="10">
        <f>IF(Datos!$G$1880&lt;=Bosque!$E$4,IF(Datos!$H$1880&lt;=Bosque!$E$5,Bosque!$M$6,Bosque!$M$7),IF(Datos!$G$1880&lt;=Bosque!$E$8,Bosque!$M$9,Bosque!$M$10))</f>
        <v/>
      </c>
      <c r="F1880" s="10">
        <f>IF(Datos!$H$1880&lt;=Bosque!$E$11,IF(Datos!$E$1880&lt;=Bosque!$E$12,Bosque!$M$13,Bosque!$M$14),IF(Datos!$I$1880&lt;=Bosque!$E$15,Bosque!$M$16,Bosque!$M$17))</f>
        <v/>
      </c>
      <c r="G1880" s="10">
        <f>IF(Datos!$E$1880&lt;=Bosque!$E$18,IF(Datos!$I$1880&lt;=Bosque!$E$19,Bosque!$M$20,Bosque!$M$21),Bosque!$M$22)</f>
        <v/>
      </c>
      <c r="H1880" s="10">
        <f>IF(Datos!$E$1880&lt;=Bosque!$E$23,IF(Datos!$E$1880&lt;=Bosque!$E$24,Bosque!$M$25,Bosque!$M$26),IF(Datos!$E$1880&lt;=Bosque!$E$27,Bosque!$M$28,Bosque!$M$29))</f>
        <v/>
      </c>
      <c r="I1880" s="10">
        <f>IF(Datos!$G$1880&lt;=Bosque!$E$30,IF(Datos!$E$1880&lt;=Bosque!$E$31,Bosque!$M$32,Bosque!$M$33),IF(Datos!$E$1880&lt;=Bosque!$E$34,Bosque!$M$35,Bosque!$M$36))</f>
        <v/>
      </c>
      <c r="J1880" s="10">
        <f>IF(Datos!$I$1880&lt;=Bosque!$E$37,IF(Datos!$H$1880&lt;=Bosque!$E$38,Bosque!$M$39,Bosque!$M$40),IF(Datos!$F$1880&lt;=Bosque!$E$41,Bosque!$M$42,Bosque!$M$43))</f>
        <v/>
      </c>
      <c r="K1880" s="10">
        <f>IF(Datos!$G$1880&lt;=Bosque!$E$44,IF(Datos!$H$1880&lt;=Bosque!$E$45,Bosque!$M$46,Bosque!$M$47),IF(Datos!$F$1880&lt;=Bosque!$E$48,Bosque!$M$49,Bosque!$M$50))</f>
        <v/>
      </c>
      <c r="L1880" s="10">
        <f>AVERAGE(E1880:K1880)</f>
        <v/>
      </c>
      <c r="M1880" s="10">
        <f>$M$2</f>
        <v/>
      </c>
      <c r="N1880">
        <f>IF(L1880&gt;=M1880,"Sí","No")</f>
        <v/>
      </c>
      <c r="O1880">
        <f>--AND(C1880=1,N1880="Sí")</f>
        <v/>
      </c>
      <c r="P1880">
        <f>--AND(C1880=0,N1880="Sí")</f>
        <v/>
      </c>
      <c r="Q1880">
        <f>--AND(C1880=1,N1880="No")</f>
        <v/>
      </c>
      <c r="R1880">
        <f>--AND(C1880=0,N1880="No")</f>
        <v/>
      </c>
      <c r="S1880">
        <f>--(C1880=--(L1880&gt;=M1880))</f>
        <v/>
      </c>
      <c r="T1880" s="11">
        <f>O1880*60000-P1880*3000</f>
        <v/>
      </c>
    </row>
    <row r="1881">
      <c r="A1881">
        <f>Datos!A1881</f>
        <v/>
      </c>
      <c r="B1881">
        <f>Datos!B1881</f>
        <v/>
      </c>
      <c r="C1881">
        <f>Datos!D1881</f>
        <v/>
      </c>
      <c r="D1881" t="n">
        <v>1881</v>
      </c>
      <c r="E1881" s="10">
        <f>IF(Datos!$G$1881&lt;=Bosque!$E$4,IF(Datos!$H$1881&lt;=Bosque!$E$5,Bosque!$M$6,Bosque!$M$7),IF(Datos!$G$1881&lt;=Bosque!$E$8,Bosque!$M$9,Bosque!$M$10))</f>
        <v/>
      </c>
      <c r="F1881" s="10">
        <f>IF(Datos!$H$1881&lt;=Bosque!$E$11,IF(Datos!$E$1881&lt;=Bosque!$E$12,Bosque!$M$13,Bosque!$M$14),IF(Datos!$I$1881&lt;=Bosque!$E$15,Bosque!$M$16,Bosque!$M$17))</f>
        <v/>
      </c>
      <c r="G1881" s="10">
        <f>IF(Datos!$E$1881&lt;=Bosque!$E$18,IF(Datos!$I$1881&lt;=Bosque!$E$19,Bosque!$M$20,Bosque!$M$21),Bosque!$M$22)</f>
        <v/>
      </c>
      <c r="H1881" s="10">
        <f>IF(Datos!$E$1881&lt;=Bosque!$E$23,IF(Datos!$E$1881&lt;=Bosque!$E$24,Bosque!$M$25,Bosque!$M$26),IF(Datos!$E$1881&lt;=Bosque!$E$27,Bosque!$M$28,Bosque!$M$29))</f>
        <v/>
      </c>
      <c r="I1881" s="10">
        <f>IF(Datos!$G$1881&lt;=Bosque!$E$30,IF(Datos!$E$1881&lt;=Bosque!$E$31,Bosque!$M$32,Bosque!$M$33),IF(Datos!$E$1881&lt;=Bosque!$E$34,Bosque!$M$35,Bosque!$M$36))</f>
        <v/>
      </c>
      <c r="J1881" s="10">
        <f>IF(Datos!$I$1881&lt;=Bosque!$E$37,IF(Datos!$H$1881&lt;=Bosque!$E$38,Bosque!$M$39,Bosque!$M$40),IF(Datos!$F$1881&lt;=Bosque!$E$41,Bosque!$M$42,Bosque!$M$43))</f>
        <v/>
      </c>
      <c r="K1881" s="10">
        <f>IF(Datos!$G$1881&lt;=Bosque!$E$44,IF(Datos!$H$1881&lt;=Bosque!$E$45,Bosque!$M$46,Bosque!$M$47),IF(Datos!$F$1881&lt;=Bosque!$E$48,Bosque!$M$49,Bosque!$M$50))</f>
        <v/>
      </c>
      <c r="L1881" s="10">
        <f>AVERAGE(E1881:K1881)</f>
        <v/>
      </c>
      <c r="M1881" s="10">
        <f>$M$2</f>
        <v/>
      </c>
      <c r="N1881">
        <f>IF(L1881&gt;=M1881,"Sí","No")</f>
        <v/>
      </c>
      <c r="O1881">
        <f>--AND(C1881=1,N1881="Sí")</f>
        <v/>
      </c>
      <c r="P1881">
        <f>--AND(C1881=0,N1881="Sí")</f>
        <v/>
      </c>
      <c r="Q1881">
        <f>--AND(C1881=1,N1881="No")</f>
        <v/>
      </c>
      <c r="R1881">
        <f>--AND(C1881=0,N1881="No")</f>
        <v/>
      </c>
      <c r="S1881">
        <f>--(C1881=--(L1881&gt;=M1881))</f>
        <v/>
      </c>
      <c r="T1881" s="11">
        <f>O1881*60000-P1881*3000</f>
        <v/>
      </c>
    </row>
    <row r="1882">
      <c r="A1882">
        <f>Datos!A1882</f>
        <v/>
      </c>
      <c r="B1882">
        <f>Datos!B1882</f>
        <v/>
      </c>
      <c r="C1882">
        <f>Datos!D1882</f>
        <v/>
      </c>
      <c r="D1882" t="n">
        <v>1882</v>
      </c>
      <c r="E1882" s="10">
        <f>IF(Datos!$G$1882&lt;=Bosque!$E$4,IF(Datos!$H$1882&lt;=Bosque!$E$5,Bosque!$M$6,Bosque!$M$7),IF(Datos!$G$1882&lt;=Bosque!$E$8,Bosque!$M$9,Bosque!$M$10))</f>
        <v/>
      </c>
      <c r="F1882" s="10">
        <f>IF(Datos!$H$1882&lt;=Bosque!$E$11,IF(Datos!$E$1882&lt;=Bosque!$E$12,Bosque!$M$13,Bosque!$M$14),IF(Datos!$I$1882&lt;=Bosque!$E$15,Bosque!$M$16,Bosque!$M$17))</f>
        <v/>
      </c>
      <c r="G1882" s="10">
        <f>IF(Datos!$E$1882&lt;=Bosque!$E$18,IF(Datos!$I$1882&lt;=Bosque!$E$19,Bosque!$M$20,Bosque!$M$21),Bosque!$M$22)</f>
        <v/>
      </c>
      <c r="H1882" s="10">
        <f>IF(Datos!$E$1882&lt;=Bosque!$E$23,IF(Datos!$E$1882&lt;=Bosque!$E$24,Bosque!$M$25,Bosque!$M$26),IF(Datos!$E$1882&lt;=Bosque!$E$27,Bosque!$M$28,Bosque!$M$29))</f>
        <v/>
      </c>
      <c r="I1882" s="10">
        <f>IF(Datos!$G$1882&lt;=Bosque!$E$30,IF(Datos!$E$1882&lt;=Bosque!$E$31,Bosque!$M$32,Bosque!$M$33),IF(Datos!$E$1882&lt;=Bosque!$E$34,Bosque!$M$35,Bosque!$M$36))</f>
        <v/>
      </c>
      <c r="J1882" s="10">
        <f>IF(Datos!$I$1882&lt;=Bosque!$E$37,IF(Datos!$H$1882&lt;=Bosque!$E$38,Bosque!$M$39,Bosque!$M$40),IF(Datos!$F$1882&lt;=Bosque!$E$41,Bosque!$M$42,Bosque!$M$43))</f>
        <v/>
      </c>
      <c r="K1882" s="10">
        <f>IF(Datos!$G$1882&lt;=Bosque!$E$44,IF(Datos!$H$1882&lt;=Bosque!$E$45,Bosque!$M$46,Bosque!$M$47),IF(Datos!$F$1882&lt;=Bosque!$E$48,Bosque!$M$49,Bosque!$M$50))</f>
        <v/>
      </c>
      <c r="L1882" s="10">
        <f>AVERAGE(E1882:K1882)</f>
        <v/>
      </c>
      <c r="M1882" s="10">
        <f>$M$2</f>
        <v/>
      </c>
      <c r="N1882">
        <f>IF(L1882&gt;=M1882,"Sí","No")</f>
        <v/>
      </c>
      <c r="O1882">
        <f>--AND(C1882=1,N1882="Sí")</f>
        <v/>
      </c>
      <c r="P1882">
        <f>--AND(C1882=0,N1882="Sí")</f>
        <v/>
      </c>
      <c r="Q1882">
        <f>--AND(C1882=1,N1882="No")</f>
        <v/>
      </c>
      <c r="R1882">
        <f>--AND(C1882=0,N1882="No")</f>
        <v/>
      </c>
      <c r="S1882">
        <f>--(C1882=--(L1882&gt;=M1882))</f>
        <v/>
      </c>
      <c r="T1882" s="11">
        <f>O1882*60000-P1882*3000</f>
        <v/>
      </c>
    </row>
    <row r="1883">
      <c r="A1883">
        <f>Datos!A1883</f>
        <v/>
      </c>
      <c r="B1883">
        <f>Datos!B1883</f>
        <v/>
      </c>
      <c r="C1883">
        <f>Datos!D1883</f>
        <v/>
      </c>
      <c r="D1883" t="n">
        <v>1883</v>
      </c>
      <c r="E1883" s="10">
        <f>IF(Datos!$G$1883&lt;=Bosque!$E$4,IF(Datos!$H$1883&lt;=Bosque!$E$5,Bosque!$M$6,Bosque!$M$7),IF(Datos!$G$1883&lt;=Bosque!$E$8,Bosque!$M$9,Bosque!$M$10))</f>
        <v/>
      </c>
      <c r="F1883" s="10">
        <f>IF(Datos!$H$1883&lt;=Bosque!$E$11,IF(Datos!$E$1883&lt;=Bosque!$E$12,Bosque!$M$13,Bosque!$M$14),IF(Datos!$I$1883&lt;=Bosque!$E$15,Bosque!$M$16,Bosque!$M$17))</f>
        <v/>
      </c>
      <c r="G1883" s="10">
        <f>IF(Datos!$E$1883&lt;=Bosque!$E$18,IF(Datos!$I$1883&lt;=Bosque!$E$19,Bosque!$M$20,Bosque!$M$21),Bosque!$M$22)</f>
        <v/>
      </c>
      <c r="H1883" s="10">
        <f>IF(Datos!$E$1883&lt;=Bosque!$E$23,IF(Datos!$E$1883&lt;=Bosque!$E$24,Bosque!$M$25,Bosque!$M$26),IF(Datos!$E$1883&lt;=Bosque!$E$27,Bosque!$M$28,Bosque!$M$29))</f>
        <v/>
      </c>
      <c r="I1883" s="10">
        <f>IF(Datos!$G$1883&lt;=Bosque!$E$30,IF(Datos!$E$1883&lt;=Bosque!$E$31,Bosque!$M$32,Bosque!$M$33),IF(Datos!$E$1883&lt;=Bosque!$E$34,Bosque!$M$35,Bosque!$M$36))</f>
        <v/>
      </c>
      <c r="J1883" s="10">
        <f>IF(Datos!$I$1883&lt;=Bosque!$E$37,IF(Datos!$H$1883&lt;=Bosque!$E$38,Bosque!$M$39,Bosque!$M$40),IF(Datos!$F$1883&lt;=Bosque!$E$41,Bosque!$M$42,Bosque!$M$43))</f>
        <v/>
      </c>
      <c r="K1883" s="10">
        <f>IF(Datos!$G$1883&lt;=Bosque!$E$44,IF(Datos!$H$1883&lt;=Bosque!$E$45,Bosque!$M$46,Bosque!$M$47),IF(Datos!$F$1883&lt;=Bosque!$E$48,Bosque!$M$49,Bosque!$M$50))</f>
        <v/>
      </c>
      <c r="L1883" s="10">
        <f>AVERAGE(E1883:K1883)</f>
        <v/>
      </c>
      <c r="M1883" s="10">
        <f>$M$2</f>
        <v/>
      </c>
      <c r="N1883">
        <f>IF(L1883&gt;=M1883,"Sí","No")</f>
        <v/>
      </c>
      <c r="O1883">
        <f>--AND(C1883=1,N1883="Sí")</f>
        <v/>
      </c>
      <c r="P1883">
        <f>--AND(C1883=0,N1883="Sí")</f>
        <v/>
      </c>
      <c r="Q1883">
        <f>--AND(C1883=1,N1883="No")</f>
        <v/>
      </c>
      <c r="R1883">
        <f>--AND(C1883=0,N1883="No")</f>
        <v/>
      </c>
      <c r="S1883">
        <f>--(C1883=--(L1883&gt;=M1883))</f>
        <v/>
      </c>
      <c r="T1883" s="11">
        <f>O1883*60000-P1883*3000</f>
        <v/>
      </c>
    </row>
    <row r="1884">
      <c r="A1884">
        <f>Datos!A1884</f>
        <v/>
      </c>
      <c r="B1884">
        <f>Datos!B1884</f>
        <v/>
      </c>
      <c r="C1884">
        <f>Datos!D1884</f>
        <v/>
      </c>
      <c r="D1884" t="n">
        <v>1884</v>
      </c>
      <c r="E1884" s="10">
        <f>IF(Datos!$G$1884&lt;=Bosque!$E$4,IF(Datos!$H$1884&lt;=Bosque!$E$5,Bosque!$M$6,Bosque!$M$7),IF(Datos!$G$1884&lt;=Bosque!$E$8,Bosque!$M$9,Bosque!$M$10))</f>
        <v/>
      </c>
      <c r="F1884" s="10">
        <f>IF(Datos!$H$1884&lt;=Bosque!$E$11,IF(Datos!$E$1884&lt;=Bosque!$E$12,Bosque!$M$13,Bosque!$M$14),IF(Datos!$I$1884&lt;=Bosque!$E$15,Bosque!$M$16,Bosque!$M$17))</f>
        <v/>
      </c>
      <c r="G1884" s="10">
        <f>IF(Datos!$E$1884&lt;=Bosque!$E$18,IF(Datos!$I$1884&lt;=Bosque!$E$19,Bosque!$M$20,Bosque!$M$21),Bosque!$M$22)</f>
        <v/>
      </c>
      <c r="H1884" s="10">
        <f>IF(Datos!$E$1884&lt;=Bosque!$E$23,IF(Datos!$E$1884&lt;=Bosque!$E$24,Bosque!$M$25,Bosque!$M$26),IF(Datos!$E$1884&lt;=Bosque!$E$27,Bosque!$M$28,Bosque!$M$29))</f>
        <v/>
      </c>
      <c r="I1884" s="10">
        <f>IF(Datos!$G$1884&lt;=Bosque!$E$30,IF(Datos!$E$1884&lt;=Bosque!$E$31,Bosque!$M$32,Bosque!$M$33),IF(Datos!$E$1884&lt;=Bosque!$E$34,Bosque!$M$35,Bosque!$M$36))</f>
        <v/>
      </c>
      <c r="J1884" s="10">
        <f>IF(Datos!$I$1884&lt;=Bosque!$E$37,IF(Datos!$H$1884&lt;=Bosque!$E$38,Bosque!$M$39,Bosque!$M$40),IF(Datos!$F$1884&lt;=Bosque!$E$41,Bosque!$M$42,Bosque!$M$43))</f>
        <v/>
      </c>
      <c r="K1884" s="10">
        <f>IF(Datos!$G$1884&lt;=Bosque!$E$44,IF(Datos!$H$1884&lt;=Bosque!$E$45,Bosque!$M$46,Bosque!$M$47),IF(Datos!$F$1884&lt;=Bosque!$E$48,Bosque!$M$49,Bosque!$M$50))</f>
        <v/>
      </c>
      <c r="L1884" s="10">
        <f>AVERAGE(E1884:K1884)</f>
        <v/>
      </c>
      <c r="M1884" s="10">
        <f>$M$2</f>
        <v/>
      </c>
      <c r="N1884">
        <f>IF(L1884&gt;=M1884,"Sí","No")</f>
        <v/>
      </c>
      <c r="O1884">
        <f>--AND(C1884=1,N1884="Sí")</f>
        <v/>
      </c>
      <c r="P1884">
        <f>--AND(C1884=0,N1884="Sí")</f>
        <v/>
      </c>
      <c r="Q1884">
        <f>--AND(C1884=1,N1884="No")</f>
        <v/>
      </c>
      <c r="R1884">
        <f>--AND(C1884=0,N1884="No")</f>
        <v/>
      </c>
      <c r="S1884">
        <f>--(C1884=--(L1884&gt;=M1884))</f>
        <v/>
      </c>
      <c r="T1884" s="11">
        <f>O1884*60000-P1884*3000</f>
        <v/>
      </c>
    </row>
    <row r="1885">
      <c r="A1885">
        <f>Datos!A1885</f>
        <v/>
      </c>
      <c r="B1885">
        <f>Datos!B1885</f>
        <v/>
      </c>
      <c r="C1885">
        <f>Datos!D1885</f>
        <v/>
      </c>
      <c r="D1885" t="n">
        <v>1885</v>
      </c>
      <c r="E1885" s="10">
        <f>IF(Datos!$G$1885&lt;=Bosque!$E$4,IF(Datos!$H$1885&lt;=Bosque!$E$5,Bosque!$M$6,Bosque!$M$7),IF(Datos!$G$1885&lt;=Bosque!$E$8,Bosque!$M$9,Bosque!$M$10))</f>
        <v/>
      </c>
      <c r="F1885" s="10">
        <f>IF(Datos!$H$1885&lt;=Bosque!$E$11,IF(Datos!$E$1885&lt;=Bosque!$E$12,Bosque!$M$13,Bosque!$M$14),IF(Datos!$I$1885&lt;=Bosque!$E$15,Bosque!$M$16,Bosque!$M$17))</f>
        <v/>
      </c>
      <c r="G1885" s="10">
        <f>IF(Datos!$E$1885&lt;=Bosque!$E$18,IF(Datos!$I$1885&lt;=Bosque!$E$19,Bosque!$M$20,Bosque!$M$21),Bosque!$M$22)</f>
        <v/>
      </c>
      <c r="H1885" s="10">
        <f>IF(Datos!$E$1885&lt;=Bosque!$E$23,IF(Datos!$E$1885&lt;=Bosque!$E$24,Bosque!$M$25,Bosque!$M$26),IF(Datos!$E$1885&lt;=Bosque!$E$27,Bosque!$M$28,Bosque!$M$29))</f>
        <v/>
      </c>
      <c r="I1885" s="10">
        <f>IF(Datos!$G$1885&lt;=Bosque!$E$30,IF(Datos!$E$1885&lt;=Bosque!$E$31,Bosque!$M$32,Bosque!$M$33),IF(Datos!$E$1885&lt;=Bosque!$E$34,Bosque!$M$35,Bosque!$M$36))</f>
        <v/>
      </c>
      <c r="J1885" s="10">
        <f>IF(Datos!$I$1885&lt;=Bosque!$E$37,IF(Datos!$H$1885&lt;=Bosque!$E$38,Bosque!$M$39,Bosque!$M$40),IF(Datos!$F$1885&lt;=Bosque!$E$41,Bosque!$M$42,Bosque!$M$43))</f>
        <v/>
      </c>
      <c r="K1885" s="10">
        <f>IF(Datos!$G$1885&lt;=Bosque!$E$44,IF(Datos!$H$1885&lt;=Bosque!$E$45,Bosque!$M$46,Bosque!$M$47),IF(Datos!$F$1885&lt;=Bosque!$E$48,Bosque!$M$49,Bosque!$M$50))</f>
        <v/>
      </c>
      <c r="L1885" s="10">
        <f>AVERAGE(E1885:K1885)</f>
        <v/>
      </c>
      <c r="M1885" s="10">
        <f>$M$2</f>
        <v/>
      </c>
      <c r="N1885">
        <f>IF(L1885&gt;=M1885,"Sí","No")</f>
        <v/>
      </c>
      <c r="O1885">
        <f>--AND(C1885=1,N1885="Sí")</f>
        <v/>
      </c>
      <c r="P1885">
        <f>--AND(C1885=0,N1885="Sí")</f>
        <v/>
      </c>
      <c r="Q1885">
        <f>--AND(C1885=1,N1885="No")</f>
        <v/>
      </c>
      <c r="R1885">
        <f>--AND(C1885=0,N1885="No")</f>
        <v/>
      </c>
      <c r="S1885">
        <f>--(C1885=--(L1885&gt;=M1885))</f>
        <v/>
      </c>
      <c r="T1885" s="11">
        <f>O1885*60000-P1885*3000</f>
        <v/>
      </c>
    </row>
    <row r="1886">
      <c r="A1886">
        <f>Datos!A1886</f>
        <v/>
      </c>
      <c r="B1886">
        <f>Datos!B1886</f>
        <v/>
      </c>
      <c r="C1886">
        <f>Datos!D1886</f>
        <v/>
      </c>
      <c r="D1886" t="n">
        <v>1886</v>
      </c>
      <c r="E1886" s="10">
        <f>IF(Datos!$G$1886&lt;=Bosque!$E$4,IF(Datos!$H$1886&lt;=Bosque!$E$5,Bosque!$M$6,Bosque!$M$7),IF(Datos!$G$1886&lt;=Bosque!$E$8,Bosque!$M$9,Bosque!$M$10))</f>
        <v/>
      </c>
      <c r="F1886" s="10">
        <f>IF(Datos!$H$1886&lt;=Bosque!$E$11,IF(Datos!$E$1886&lt;=Bosque!$E$12,Bosque!$M$13,Bosque!$M$14),IF(Datos!$I$1886&lt;=Bosque!$E$15,Bosque!$M$16,Bosque!$M$17))</f>
        <v/>
      </c>
      <c r="G1886" s="10">
        <f>IF(Datos!$E$1886&lt;=Bosque!$E$18,IF(Datos!$I$1886&lt;=Bosque!$E$19,Bosque!$M$20,Bosque!$M$21),Bosque!$M$22)</f>
        <v/>
      </c>
      <c r="H1886" s="10">
        <f>IF(Datos!$E$1886&lt;=Bosque!$E$23,IF(Datos!$E$1886&lt;=Bosque!$E$24,Bosque!$M$25,Bosque!$M$26),IF(Datos!$E$1886&lt;=Bosque!$E$27,Bosque!$M$28,Bosque!$M$29))</f>
        <v/>
      </c>
      <c r="I1886" s="10">
        <f>IF(Datos!$G$1886&lt;=Bosque!$E$30,IF(Datos!$E$1886&lt;=Bosque!$E$31,Bosque!$M$32,Bosque!$M$33),IF(Datos!$E$1886&lt;=Bosque!$E$34,Bosque!$M$35,Bosque!$M$36))</f>
        <v/>
      </c>
      <c r="J1886" s="10">
        <f>IF(Datos!$I$1886&lt;=Bosque!$E$37,IF(Datos!$H$1886&lt;=Bosque!$E$38,Bosque!$M$39,Bosque!$M$40),IF(Datos!$F$1886&lt;=Bosque!$E$41,Bosque!$M$42,Bosque!$M$43))</f>
        <v/>
      </c>
      <c r="K1886" s="10">
        <f>IF(Datos!$G$1886&lt;=Bosque!$E$44,IF(Datos!$H$1886&lt;=Bosque!$E$45,Bosque!$M$46,Bosque!$M$47),IF(Datos!$F$1886&lt;=Bosque!$E$48,Bosque!$M$49,Bosque!$M$50))</f>
        <v/>
      </c>
      <c r="L1886" s="10">
        <f>AVERAGE(E1886:K1886)</f>
        <v/>
      </c>
      <c r="M1886" s="10">
        <f>$M$2</f>
        <v/>
      </c>
      <c r="N1886">
        <f>IF(L1886&gt;=M1886,"Sí","No")</f>
        <v/>
      </c>
      <c r="O1886">
        <f>--AND(C1886=1,N1886="Sí")</f>
        <v/>
      </c>
      <c r="P1886">
        <f>--AND(C1886=0,N1886="Sí")</f>
        <v/>
      </c>
      <c r="Q1886">
        <f>--AND(C1886=1,N1886="No")</f>
        <v/>
      </c>
      <c r="R1886">
        <f>--AND(C1886=0,N1886="No")</f>
        <v/>
      </c>
      <c r="S1886">
        <f>--(C1886=--(L1886&gt;=M1886))</f>
        <v/>
      </c>
      <c r="T1886" s="11">
        <f>O1886*60000-P1886*3000</f>
        <v/>
      </c>
    </row>
    <row r="1887">
      <c r="A1887">
        <f>Datos!A1887</f>
        <v/>
      </c>
      <c r="B1887">
        <f>Datos!B1887</f>
        <v/>
      </c>
      <c r="C1887">
        <f>Datos!D1887</f>
        <v/>
      </c>
      <c r="D1887" t="n">
        <v>1887</v>
      </c>
      <c r="E1887" s="10">
        <f>IF(Datos!$G$1887&lt;=Bosque!$E$4,IF(Datos!$H$1887&lt;=Bosque!$E$5,Bosque!$M$6,Bosque!$M$7),IF(Datos!$G$1887&lt;=Bosque!$E$8,Bosque!$M$9,Bosque!$M$10))</f>
        <v/>
      </c>
      <c r="F1887" s="10">
        <f>IF(Datos!$H$1887&lt;=Bosque!$E$11,IF(Datos!$E$1887&lt;=Bosque!$E$12,Bosque!$M$13,Bosque!$M$14),IF(Datos!$I$1887&lt;=Bosque!$E$15,Bosque!$M$16,Bosque!$M$17))</f>
        <v/>
      </c>
      <c r="G1887" s="10">
        <f>IF(Datos!$E$1887&lt;=Bosque!$E$18,IF(Datos!$I$1887&lt;=Bosque!$E$19,Bosque!$M$20,Bosque!$M$21),Bosque!$M$22)</f>
        <v/>
      </c>
      <c r="H1887" s="10">
        <f>IF(Datos!$E$1887&lt;=Bosque!$E$23,IF(Datos!$E$1887&lt;=Bosque!$E$24,Bosque!$M$25,Bosque!$M$26),IF(Datos!$E$1887&lt;=Bosque!$E$27,Bosque!$M$28,Bosque!$M$29))</f>
        <v/>
      </c>
      <c r="I1887" s="10">
        <f>IF(Datos!$G$1887&lt;=Bosque!$E$30,IF(Datos!$E$1887&lt;=Bosque!$E$31,Bosque!$M$32,Bosque!$M$33),IF(Datos!$E$1887&lt;=Bosque!$E$34,Bosque!$M$35,Bosque!$M$36))</f>
        <v/>
      </c>
      <c r="J1887" s="10">
        <f>IF(Datos!$I$1887&lt;=Bosque!$E$37,IF(Datos!$H$1887&lt;=Bosque!$E$38,Bosque!$M$39,Bosque!$M$40),IF(Datos!$F$1887&lt;=Bosque!$E$41,Bosque!$M$42,Bosque!$M$43))</f>
        <v/>
      </c>
      <c r="K1887" s="10">
        <f>IF(Datos!$G$1887&lt;=Bosque!$E$44,IF(Datos!$H$1887&lt;=Bosque!$E$45,Bosque!$M$46,Bosque!$M$47),IF(Datos!$F$1887&lt;=Bosque!$E$48,Bosque!$M$49,Bosque!$M$50))</f>
        <v/>
      </c>
      <c r="L1887" s="10">
        <f>AVERAGE(E1887:K1887)</f>
        <v/>
      </c>
      <c r="M1887" s="10">
        <f>$M$2</f>
        <v/>
      </c>
      <c r="N1887">
        <f>IF(L1887&gt;=M1887,"Sí","No")</f>
        <v/>
      </c>
      <c r="O1887">
        <f>--AND(C1887=1,N1887="Sí")</f>
        <v/>
      </c>
      <c r="P1887">
        <f>--AND(C1887=0,N1887="Sí")</f>
        <v/>
      </c>
      <c r="Q1887">
        <f>--AND(C1887=1,N1887="No")</f>
        <v/>
      </c>
      <c r="R1887">
        <f>--AND(C1887=0,N1887="No")</f>
        <v/>
      </c>
      <c r="S1887">
        <f>--(C1887=--(L1887&gt;=M1887))</f>
        <v/>
      </c>
      <c r="T1887" s="11">
        <f>O1887*60000-P1887*3000</f>
        <v/>
      </c>
    </row>
    <row r="1888">
      <c r="A1888">
        <f>Datos!A1888</f>
        <v/>
      </c>
      <c r="B1888">
        <f>Datos!B1888</f>
        <v/>
      </c>
      <c r="C1888">
        <f>Datos!D1888</f>
        <v/>
      </c>
      <c r="D1888" t="n">
        <v>1888</v>
      </c>
      <c r="E1888" s="10">
        <f>IF(Datos!$G$1888&lt;=Bosque!$E$4,IF(Datos!$H$1888&lt;=Bosque!$E$5,Bosque!$M$6,Bosque!$M$7),IF(Datos!$G$1888&lt;=Bosque!$E$8,Bosque!$M$9,Bosque!$M$10))</f>
        <v/>
      </c>
      <c r="F1888" s="10">
        <f>IF(Datos!$H$1888&lt;=Bosque!$E$11,IF(Datos!$E$1888&lt;=Bosque!$E$12,Bosque!$M$13,Bosque!$M$14),IF(Datos!$I$1888&lt;=Bosque!$E$15,Bosque!$M$16,Bosque!$M$17))</f>
        <v/>
      </c>
      <c r="G1888" s="10">
        <f>IF(Datos!$E$1888&lt;=Bosque!$E$18,IF(Datos!$I$1888&lt;=Bosque!$E$19,Bosque!$M$20,Bosque!$M$21),Bosque!$M$22)</f>
        <v/>
      </c>
      <c r="H1888" s="10">
        <f>IF(Datos!$E$1888&lt;=Bosque!$E$23,IF(Datos!$E$1888&lt;=Bosque!$E$24,Bosque!$M$25,Bosque!$M$26),IF(Datos!$E$1888&lt;=Bosque!$E$27,Bosque!$M$28,Bosque!$M$29))</f>
        <v/>
      </c>
      <c r="I1888" s="10">
        <f>IF(Datos!$G$1888&lt;=Bosque!$E$30,IF(Datos!$E$1888&lt;=Bosque!$E$31,Bosque!$M$32,Bosque!$M$33),IF(Datos!$E$1888&lt;=Bosque!$E$34,Bosque!$M$35,Bosque!$M$36))</f>
        <v/>
      </c>
      <c r="J1888" s="10">
        <f>IF(Datos!$I$1888&lt;=Bosque!$E$37,IF(Datos!$H$1888&lt;=Bosque!$E$38,Bosque!$M$39,Bosque!$M$40),IF(Datos!$F$1888&lt;=Bosque!$E$41,Bosque!$M$42,Bosque!$M$43))</f>
        <v/>
      </c>
      <c r="K1888" s="10">
        <f>IF(Datos!$G$1888&lt;=Bosque!$E$44,IF(Datos!$H$1888&lt;=Bosque!$E$45,Bosque!$M$46,Bosque!$M$47),IF(Datos!$F$1888&lt;=Bosque!$E$48,Bosque!$M$49,Bosque!$M$50))</f>
        <v/>
      </c>
      <c r="L1888" s="10">
        <f>AVERAGE(E1888:K1888)</f>
        <v/>
      </c>
      <c r="M1888" s="10">
        <f>$M$2</f>
        <v/>
      </c>
      <c r="N1888">
        <f>IF(L1888&gt;=M1888,"Sí","No")</f>
        <v/>
      </c>
      <c r="O1888">
        <f>--AND(C1888=1,N1888="Sí")</f>
        <v/>
      </c>
      <c r="P1888">
        <f>--AND(C1888=0,N1888="Sí")</f>
        <v/>
      </c>
      <c r="Q1888">
        <f>--AND(C1888=1,N1888="No")</f>
        <v/>
      </c>
      <c r="R1888">
        <f>--AND(C1888=0,N1888="No")</f>
        <v/>
      </c>
      <c r="S1888">
        <f>--(C1888=--(L1888&gt;=M1888))</f>
        <v/>
      </c>
      <c r="T1888" s="11">
        <f>O1888*60000-P1888*3000</f>
        <v/>
      </c>
    </row>
    <row r="1889">
      <c r="A1889">
        <f>Datos!A1889</f>
        <v/>
      </c>
      <c r="B1889">
        <f>Datos!B1889</f>
        <v/>
      </c>
      <c r="C1889">
        <f>Datos!D1889</f>
        <v/>
      </c>
      <c r="D1889" t="n">
        <v>1889</v>
      </c>
      <c r="E1889" s="10">
        <f>IF(Datos!$G$1889&lt;=Bosque!$E$4,IF(Datos!$H$1889&lt;=Bosque!$E$5,Bosque!$M$6,Bosque!$M$7),IF(Datos!$G$1889&lt;=Bosque!$E$8,Bosque!$M$9,Bosque!$M$10))</f>
        <v/>
      </c>
      <c r="F1889" s="10">
        <f>IF(Datos!$H$1889&lt;=Bosque!$E$11,IF(Datos!$E$1889&lt;=Bosque!$E$12,Bosque!$M$13,Bosque!$M$14),IF(Datos!$I$1889&lt;=Bosque!$E$15,Bosque!$M$16,Bosque!$M$17))</f>
        <v/>
      </c>
      <c r="G1889" s="10">
        <f>IF(Datos!$E$1889&lt;=Bosque!$E$18,IF(Datos!$I$1889&lt;=Bosque!$E$19,Bosque!$M$20,Bosque!$M$21),Bosque!$M$22)</f>
        <v/>
      </c>
      <c r="H1889" s="10">
        <f>IF(Datos!$E$1889&lt;=Bosque!$E$23,IF(Datos!$E$1889&lt;=Bosque!$E$24,Bosque!$M$25,Bosque!$M$26),IF(Datos!$E$1889&lt;=Bosque!$E$27,Bosque!$M$28,Bosque!$M$29))</f>
        <v/>
      </c>
      <c r="I1889" s="10">
        <f>IF(Datos!$G$1889&lt;=Bosque!$E$30,IF(Datos!$E$1889&lt;=Bosque!$E$31,Bosque!$M$32,Bosque!$M$33),IF(Datos!$E$1889&lt;=Bosque!$E$34,Bosque!$M$35,Bosque!$M$36))</f>
        <v/>
      </c>
      <c r="J1889" s="10">
        <f>IF(Datos!$I$1889&lt;=Bosque!$E$37,IF(Datos!$H$1889&lt;=Bosque!$E$38,Bosque!$M$39,Bosque!$M$40),IF(Datos!$F$1889&lt;=Bosque!$E$41,Bosque!$M$42,Bosque!$M$43))</f>
        <v/>
      </c>
      <c r="K1889" s="10">
        <f>IF(Datos!$G$1889&lt;=Bosque!$E$44,IF(Datos!$H$1889&lt;=Bosque!$E$45,Bosque!$M$46,Bosque!$M$47),IF(Datos!$F$1889&lt;=Bosque!$E$48,Bosque!$M$49,Bosque!$M$50))</f>
        <v/>
      </c>
      <c r="L1889" s="10">
        <f>AVERAGE(E1889:K1889)</f>
        <v/>
      </c>
      <c r="M1889" s="10">
        <f>$M$2</f>
        <v/>
      </c>
      <c r="N1889">
        <f>IF(L1889&gt;=M1889,"Sí","No")</f>
        <v/>
      </c>
      <c r="O1889">
        <f>--AND(C1889=1,N1889="Sí")</f>
        <v/>
      </c>
      <c r="P1889">
        <f>--AND(C1889=0,N1889="Sí")</f>
        <v/>
      </c>
      <c r="Q1889">
        <f>--AND(C1889=1,N1889="No")</f>
        <v/>
      </c>
      <c r="R1889">
        <f>--AND(C1889=0,N1889="No")</f>
        <v/>
      </c>
      <c r="S1889">
        <f>--(C1889=--(L1889&gt;=M1889))</f>
        <v/>
      </c>
      <c r="T1889" s="11">
        <f>O1889*60000-P1889*3000</f>
        <v/>
      </c>
    </row>
    <row r="1890">
      <c r="A1890">
        <f>Datos!A1890</f>
        <v/>
      </c>
      <c r="B1890">
        <f>Datos!B1890</f>
        <v/>
      </c>
      <c r="C1890">
        <f>Datos!D1890</f>
        <v/>
      </c>
      <c r="D1890" t="n">
        <v>1890</v>
      </c>
      <c r="E1890" s="10">
        <f>IF(Datos!$G$1890&lt;=Bosque!$E$4,IF(Datos!$H$1890&lt;=Bosque!$E$5,Bosque!$M$6,Bosque!$M$7),IF(Datos!$G$1890&lt;=Bosque!$E$8,Bosque!$M$9,Bosque!$M$10))</f>
        <v/>
      </c>
      <c r="F1890" s="10">
        <f>IF(Datos!$H$1890&lt;=Bosque!$E$11,IF(Datos!$E$1890&lt;=Bosque!$E$12,Bosque!$M$13,Bosque!$M$14),IF(Datos!$I$1890&lt;=Bosque!$E$15,Bosque!$M$16,Bosque!$M$17))</f>
        <v/>
      </c>
      <c r="G1890" s="10">
        <f>IF(Datos!$E$1890&lt;=Bosque!$E$18,IF(Datos!$I$1890&lt;=Bosque!$E$19,Bosque!$M$20,Bosque!$M$21),Bosque!$M$22)</f>
        <v/>
      </c>
      <c r="H1890" s="10">
        <f>IF(Datos!$E$1890&lt;=Bosque!$E$23,IF(Datos!$E$1890&lt;=Bosque!$E$24,Bosque!$M$25,Bosque!$M$26),IF(Datos!$E$1890&lt;=Bosque!$E$27,Bosque!$M$28,Bosque!$M$29))</f>
        <v/>
      </c>
      <c r="I1890" s="10">
        <f>IF(Datos!$G$1890&lt;=Bosque!$E$30,IF(Datos!$E$1890&lt;=Bosque!$E$31,Bosque!$M$32,Bosque!$M$33),IF(Datos!$E$1890&lt;=Bosque!$E$34,Bosque!$M$35,Bosque!$M$36))</f>
        <v/>
      </c>
      <c r="J1890" s="10">
        <f>IF(Datos!$I$1890&lt;=Bosque!$E$37,IF(Datos!$H$1890&lt;=Bosque!$E$38,Bosque!$M$39,Bosque!$M$40),IF(Datos!$F$1890&lt;=Bosque!$E$41,Bosque!$M$42,Bosque!$M$43))</f>
        <v/>
      </c>
      <c r="K1890" s="10">
        <f>IF(Datos!$G$1890&lt;=Bosque!$E$44,IF(Datos!$H$1890&lt;=Bosque!$E$45,Bosque!$M$46,Bosque!$M$47),IF(Datos!$F$1890&lt;=Bosque!$E$48,Bosque!$M$49,Bosque!$M$50))</f>
        <v/>
      </c>
      <c r="L1890" s="10">
        <f>AVERAGE(E1890:K1890)</f>
        <v/>
      </c>
      <c r="M1890" s="10">
        <f>$M$2</f>
        <v/>
      </c>
      <c r="N1890">
        <f>IF(L1890&gt;=M1890,"Sí","No")</f>
        <v/>
      </c>
      <c r="O1890">
        <f>--AND(C1890=1,N1890="Sí")</f>
        <v/>
      </c>
      <c r="P1890">
        <f>--AND(C1890=0,N1890="Sí")</f>
        <v/>
      </c>
      <c r="Q1890">
        <f>--AND(C1890=1,N1890="No")</f>
        <v/>
      </c>
      <c r="R1890">
        <f>--AND(C1890=0,N1890="No")</f>
        <v/>
      </c>
      <c r="S1890">
        <f>--(C1890=--(L1890&gt;=M1890))</f>
        <v/>
      </c>
      <c r="T1890" s="11">
        <f>O1890*60000-P1890*3000</f>
        <v/>
      </c>
    </row>
    <row r="1891">
      <c r="A1891">
        <f>Datos!A1891</f>
        <v/>
      </c>
      <c r="B1891">
        <f>Datos!B1891</f>
        <v/>
      </c>
      <c r="C1891">
        <f>Datos!D1891</f>
        <v/>
      </c>
      <c r="D1891" t="n">
        <v>1891</v>
      </c>
      <c r="E1891" s="10">
        <f>IF(Datos!$G$1891&lt;=Bosque!$E$4,IF(Datos!$H$1891&lt;=Bosque!$E$5,Bosque!$M$6,Bosque!$M$7),IF(Datos!$G$1891&lt;=Bosque!$E$8,Bosque!$M$9,Bosque!$M$10))</f>
        <v/>
      </c>
      <c r="F1891" s="10">
        <f>IF(Datos!$H$1891&lt;=Bosque!$E$11,IF(Datos!$E$1891&lt;=Bosque!$E$12,Bosque!$M$13,Bosque!$M$14),IF(Datos!$I$1891&lt;=Bosque!$E$15,Bosque!$M$16,Bosque!$M$17))</f>
        <v/>
      </c>
      <c r="G1891" s="10">
        <f>IF(Datos!$E$1891&lt;=Bosque!$E$18,IF(Datos!$I$1891&lt;=Bosque!$E$19,Bosque!$M$20,Bosque!$M$21),Bosque!$M$22)</f>
        <v/>
      </c>
      <c r="H1891" s="10">
        <f>IF(Datos!$E$1891&lt;=Bosque!$E$23,IF(Datos!$E$1891&lt;=Bosque!$E$24,Bosque!$M$25,Bosque!$M$26),IF(Datos!$E$1891&lt;=Bosque!$E$27,Bosque!$M$28,Bosque!$M$29))</f>
        <v/>
      </c>
      <c r="I1891" s="10">
        <f>IF(Datos!$G$1891&lt;=Bosque!$E$30,IF(Datos!$E$1891&lt;=Bosque!$E$31,Bosque!$M$32,Bosque!$M$33),IF(Datos!$E$1891&lt;=Bosque!$E$34,Bosque!$M$35,Bosque!$M$36))</f>
        <v/>
      </c>
      <c r="J1891" s="10">
        <f>IF(Datos!$I$1891&lt;=Bosque!$E$37,IF(Datos!$H$1891&lt;=Bosque!$E$38,Bosque!$M$39,Bosque!$M$40),IF(Datos!$F$1891&lt;=Bosque!$E$41,Bosque!$M$42,Bosque!$M$43))</f>
        <v/>
      </c>
      <c r="K1891" s="10">
        <f>IF(Datos!$G$1891&lt;=Bosque!$E$44,IF(Datos!$H$1891&lt;=Bosque!$E$45,Bosque!$M$46,Bosque!$M$47),IF(Datos!$F$1891&lt;=Bosque!$E$48,Bosque!$M$49,Bosque!$M$50))</f>
        <v/>
      </c>
      <c r="L1891" s="10">
        <f>AVERAGE(E1891:K1891)</f>
        <v/>
      </c>
      <c r="M1891" s="10">
        <f>$M$2</f>
        <v/>
      </c>
      <c r="N1891">
        <f>IF(L1891&gt;=M1891,"Sí","No")</f>
        <v/>
      </c>
      <c r="O1891">
        <f>--AND(C1891=1,N1891="Sí")</f>
        <v/>
      </c>
      <c r="P1891">
        <f>--AND(C1891=0,N1891="Sí")</f>
        <v/>
      </c>
      <c r="Q1891">
        <f>--AND(C1891=1,N1891="No")</f>
        <v/>
      </c>
      <c r="R1891">
        <f>--AND(C1891=0,N1891="No")</f>
        <v/>
      </c>
      <c r="S1891">
        <f>--(C1891=--(L1891&gt;=M1891))</f>
        <v/>
      </c>
      <c r="T1891" s="11">
        <f>O1891*60000-P1891*3000</f>
        <v/>
      </c>
    </row>
    <row r="1892">
      <c r="A1892">
        <f>Datos!A1892</f>
        <v/>
      </c>
      <c r="B1892">
        <f>Datos!B1892</f>
        <v/>
      </c>
      <c r="C1892">
        <f>Datos!D1892</f>
        <v/>
      </c>
      <c r="D1892" t="n">
        <v>1892</v>
      </c>
      <c r="E1892" s="10">
        <f>IF(Datos!$G$1892&lt;=Bosque!$E$4,IF(Datos!$H$1892&lt;=Bosque!$E$5,Bosque!$M$6,Bosque!$M$7),IF(Datos!$G$1892&lt;=Bosque!$E$8,Bosque!$M$9,Bosque!$M$10))</f>
        <v/>
      </c>
      <c r="F1892" s="10">
        <f>IF(Datos!$H$1892&lt;=Bosque!$E$11,IF(Datos!$E$1892&lt;=Bosque!$E$12,Bosque!$M$13,Bosque!$M$14),IF(Datos!$I$1892&lt;=Bosque!$E$15,Bosque!$M$16,Bosque!$M$17))</f>
        <v/>
      </c>
      <c r="G1892" s="10">
        <f>IF(Datos!$E$1892&lt;=Bosque!$E$18,IF(Datos!$I$1892&lt;=Bosque!$E$19,Bosque!$M$20,Bosque!$M$21),Bosque!$M$22)</f>
        <v/>
      </c>
      <c r="H1892" s="10">
        <f>IF(Datos!$E$1892&lt;=Bosque!$E$23,IF(Datos!$E$1892&lt;=Bosque!$E$24,Bosque!$M$25,Bosque!$M$26),IF(Datos!$E$1892&lt;=Bosque!$E$27,Bosque!$M$28,Bosque!$M$29))</f>
        <v/>
      </c>
      <c r="I1892" s="10">
        <f>IF(Datos!$G$1892&lt;=Bosque!$E$30,IF(Datos!$E$1892&lt;=Bosque!$E$31,Bosque!$M$32,Bosque!$M$33),IF(Datos!$E$1892&lt;=Bosque!$E$34,Bosque!$M$35,Bosque!$M$36))</f>
        <v/>
      </c>
      <c r="J1892" s="10">
        <f>IF(Datos!$I$1892&lt;=Bosque!$E$37,IF(Datos!$H$1892&lt;=Bosque!$E$38,Bosque!$M$39,Bosque!$M$40),IF(Datos!$F$1892&lt;=Bosque!$E$41,Bosque!$M$42,Bosque!$M$43))</f>
        <v/>
      </c>
      <c r="K1892" s="10">
        <f>IF(Datos!$G$1892&lt;=Bosque!$E$44,IF(Datos!$H$1892&lt;=Bosque!$E$45,Bosque!$M$46,Bosque!$M$47),IF(Datos!$F$1892&lt;=Bosque!$E$48,Bosque!$M$49,Bosque!$M$50))</f>
        <v/>
      </c>
      <c r="L1892" s="10">
        <f>AVERAGE(E1892:K1892)</f>
        <v/>
      </c>
      <c r="M1892" s="10">
        <f>$M$2</f>
        <v/>
      </c>
      <c r="N1892">
        <f>IF(L1892&gt;=M1892,"Sí","No")</f>
        <v/>
      </c>
      <c r="O1892">
        <f>--AND(C1892=1,N1892="Sí")</f>
        <v/>
      </c>
      <c r="P1892">
        <f>--AND(C1892=0,N1892="Sí")</f>
        <v/>
      </c>
      <c r="Q1892">
        <f>--AND(C1892=1,N1892="No")</f>
        <v/>
      </c>
      <c r="R1892">
        <f>--AND(C1892=0,N1892="No")</f>
        <v/>
      </c>
      <c r="S1892">
        <f>--(C1892=--(L1892&gt;=M1892))</f>
        <v/>
      </c>
      <c r="T1892" s="11">
        <f>O1892*60000-P1892*3000</f>
        <v/>
      </c>
    </row>
    <row r="1893">
      <c r="A1893">
        <f>Datos!A1893</f>
        <v/>
      </c>
      <c r="B1893">
        <f>Datos!B1893</f>
        <v/>
      </c>
      <c r="C1893">
        <f>Datos!D1893</f>
        <v/>
      </c>
      <c r="D1893" t="n">
        <v>1893</v>
      </c>
      <c r="E1893" s="10">
        <f>IF(Datos!$G$1893&lt;=Bosque!$E$4,IF(Datos!$H$1893&lt;=Bosque!$E$5,Bosque!$M$6,Bosque!$M$7),IF(Datos!$G$1893&lt;=Bosque!$E$8,Bosque!$M$9,Bosque!$M$10))</f>
        <v/>
      </c>
      <c r="F1893" s="10">
        <f>IF(Datos!$H$1893&lt;=Bosque!$E$11,IF(Datos!$E$1893&lt;=Bosque!$E$12,Bosque!$M$13,Bosque!$M$14),IF(Datos!$I$1893&lt;=Bosque!$E$15,Bosque!$M$16,Bosque!$M$17))</f>
        <v/>
      </c>
      <c r="G1893" s="10">
        <f>IF(Datos!$E$1893&lt;=Bosque!$E$18,IF(Datos!$I$1893&lt;=Bosque!$E$19,Bosque!$M$20,Bosque!$M$21),Bosque!$M$22)</f>
        <v/>
      </c>
      <c r="H1893" s="10">
        <f>IF(Datos!$E$1893&lt;=Bosque!$E$23,IF(Datos!$E$1893&lt;=Bosque!$E$24,Bosque!$M$25,Bosque!$M$26),IF(Datos!$E$1893&lt;=Bosque!$E$27,Bosque!$M$28,Bosque!$M$29))</f>
        <v/>
      </c>
      <c r="I1893" s="10">
        <f>IF(Datos!$G$1893&lt;=Bosque!$E$30,IF(Datos!$E$1893&lt;=Bosque!$E$31,Bosque!$M$32,Bosque!$M$33),IF(Datos!$E$1893&lt;=Bosque!$E$34,Bosque!$M$35,Bosque!$M$36))</f>
        <v/>
      </c>
      <c r="J1893" s="10">
        <f>IF(Datos!$I$1893&lt;=Bosque!$E$37,IF(Datos!$H$1893&lt;=Bosque!$E$38,Bosque!$M$39,Bosque!$M$40),IF(Datos!$F$1893&lt;=Bosque!$E$41,Bosque!$M$42,Bosque!$M$43))</f>
        <v/>
      </c>
      <c r="K1893" s="10">
        <f>IF(Datos!$G$1893&lt;=Bosque!$E$44,IF(Datos!$H$1893&lt;=Bosque!$E$45,Bosque!$M$46,Bosque!$M$47),IF(Datos!$F$1893&lt;=Bosque!$E$48,Bosque!$M$49,Bosque!$M$50))</f>
        <v/>
      </c>
      <c r="L1893" s="10">
        <f>AVERAGE(E1893:K1893)</f>
        <v/>
      </c>
      <c r="M1893" s="10">
        <f>$M$2</f>
        <v/>
      </c>
      <c r="N1893">
        <f>IF(L1893&gt;=M1893,"Sí","No")</f>
        <v/>
      </c>
      <c r="O1893">
        <f>--AND(C1893=1,N1893="Sí")</f>
        <v/>
      </c>
      <c r="P1893">
        <f>--AND(C1893=0,N1893="Sí")</f>
        <v/>
      </c>
      <c r="Q1893">
        <f>--AND(C1893=1,N1893="No")</f>
        <v/>
      </c>
      <c r="R1893">
        <f>--AND(C1893=0,N1893="No")</f>
        <v/>
      </c>
      <c r="S1893">
        <f>--(C1893=--(L1893&gt;=M1893))</f>
        <v/>
      </c>
      <c r="T1893" s="11">
        <f>O1893*60000-P1893*3000</f>
        <v/>
      </c>
    </row>
    <row r="1894">
      <c r="A1894">
        <f>Datos!A1894</f>
        <v/>
      </c>
      <c r="B1894">
        <f>Datos!B1894</f>
        <v/>
      </c>
      <c r="C1894">
        <f>Datos!D1894</f>
        <v/>
      </c>
      <c r="D1894" t="n">
        <v>1894</v>
      </c>
      <c r="E1894" s="10">
        <f>IF(Datos!$G$1894&lt;=Bosque!$E$4,IF(Datos!$H$1894&lt;=Bosque!$E$5,Bosque!$M$6,Bosque!$M$7),IF(Datos!$G$1894&lt;=Bosque!$E$8,Bosque!$M$9,Bosque!$M$10))</f>
        <v/>
      </c>
      <c r="F1894" s="10">
        <f>IF(Datos!$H$1894&lt;=Bosque!$E$11,IF(Datos!$E$1894&lt;=Bosque!$E$12,Bosque!$M$13,Bosque!$M$14),IF(Datos!$I$1894&lt;=Bosque!$E$15,Bosque!$M$16,Bosque!$M$17))</f>
        <v/>
      </c>
      <c r="G1894" s="10">
        <f>IF(Datos!$E$1894&lt;=Bosque!$E$18,IF(Datos!$I$1894&lt;=Bosque!$E$19,Bosque!$M$20,Bosque!$M$21),Bosque!$M$22)</f>
        <v/>
      </c>
      <c r="H1894" s="10">
        <f>IF(Datos!$E$1894&lt;=Bosque!$E$23,IF(Datos!$E$1894&lt;=Bosque!$E$24,Bosque!$M$25,Bosque!$M$26),IF(Datos!$E$1894&lt;=Bosque!$E$27,Bosque!$M$28,Bosque!$M$29))</f>
        <v/>
      </c>
      <c r="I1894" s="10">
        <f>IF(Datos!$G$1894&lt;=Bosque!$E$30,IF(Datos!$E$1894&lt;=Bosque!$E$31,Bosque!$M$32,Bosque!$M$33),IF(Datos!$E$1894&lt;=Bosque!$E$34,Bosque!$M$35,Bosque!$M$36))</f>
        <v/>
      </c>
      <c r="J1894" s="10">
        <f>IF(Datos!$I$1894&lt;=Bosque!$E$37,IF(Datos!$H$1894&lt;=Bosque!$E$38,Bosque!$M$39,Bosque!$M$40),IF(Datos!$F$1894&lt;=Bosque!$E$41,Bosque!$M$42,Bosque!$M$43))</f>
        <v/>
      </c>
      <c r="K1894" s="10">
        <f>IF(Datos!$G$1894&lt;=Bosque!$E$44,IF(Datos!$H$1894&lt;=Bosque!$E$45,Bosque!$M$46,Bosque!$M$47),IF(Datos!$F$1894&lt;=Bosque!$E$48,Bosque!$M$49,Bosque!$M$50))</f>
        <v/>
      </c>
      <c r="L1894" s="10">
        <f>AVERAGE(E1894:K1894)</f>
        <v/>
      </c>
      <c r="M1894" s="10">
        <f>$M$2</f>
        <v/>
      </c>
      <c r="N1894">
        <f>IF(L1894&gt;=M1894,"Sí","No")</f>
        <v/>
      </c>
      <c r="O1894">
        <f>--AND(C1894=1,N1894="Sí")</f>
        <v/>
      </c>
      <c r="P1894">
        <f>--AND(C1894=0,N1894="Sí")</f>
        <v/>
      </c>
      <c r="Q1894">
        <f>--AND(C1894=1,N1894="No")</f>
        <v/>
      </c>
      <c r="R1894">
        <f>--AND(C1894=0,N1894="No")</f>
        <v/>
      </c>
      <c r="S1894">
        <f>--(C1894=--(L1894&gt;=M1894))</f>
        <v/>
      </c>
      <c r="T1894" s="11">
        <f>O1894*60000-P1894*3000</f>
        <v/>
      </c>
    </row>
    <row r="1895">
      <c r="A1895">
        <f>Datos!A1895</f>
        <v/>
      </c>
      <c r="B1895">
        <f>Datos!B1895</f>
        <v/>
      </c>
      <c r="C1895">
        <f>Datos!D1895</f>
        <v/>
      </c>
      <c r="D1895" t="n">
        <v>1895</v>
      </c>
      <c r="E1895" s="10">
        <f>IF(Datos!$G$1895&lt;=Bosque!$E$4,IF(Datos!$H$1895&lt;=Bosque!$E$5,Bosque!$M$6,Bosque!$M$7),IF(Datos!$G$1895&lt;=Bosque!$E$8,Bosque!$M$9,Bosque!$M$10))</f>
        <v/>
      </c>
      <c r="F1895" s="10">
        <f>IF(Datos!$H$1895&lt;=Bosque!$E$11,IF(Datos!$E$1895&lt;=Bosque!$E$12,Bosque!$M$13,Bosque!$M$14),IF(Datos!$I$1895&lt;=Bosque!$E$15,Bosque!$M$16,Bosque!$M$17))</f>
        <v/>
      </c>
      <c r="G1895" s="10">
        <f>IF(Datos!$E$1895&lt;=Bosque!$E$18,IF(Datos!$I$1895&lt;=Bosque!$E$19,Bosque!$M$20,Bosque!$M$21),Bosque!$M$22)</f>
        <v/>
      </c>
      <c r="H1895" s="10">
        <f>IF(Datos!$E$1895&lt;=Bosque!$E$23,IF(Datos!$E$1895&lt;=Bosque!$E$24,Bosque!$M$25,Bosque!$M$26),IF(Datos!$E$1895&lt;=Bosque!$E$27,Bosque!$M$28,Bosque!$M$29))</f>
        <v/>
      </c>
      <c r="I1895" s="10">
        <f>IF(Datos!$G$1895&lt;=Bosque!$E$30,IF(Datos!$E$1895&lt;=Bosque!$E$31,Bosque!$M$32,Bosque!$M$33),IF(Datos!$E$1895&lt;=Bosque!$E$34,Bosque!$M$35,Bosque!$M$36))</f>
        <v/>
      </c>
      <c r="J1895" s="10">
        <f>IF(Datos!$I$1895&lt;=Bosque!$E$37,IF(Datos!$H$1895&lt;=Bosque!$E$38,Bosque!$M$39,Bosque!$M$40),IF(Datos!$F$1895&lt;=Bosque!$E$41,Bosque!$M$42,Bosque!$M$43))</f>
        <v/>
      </c>
      <c r="K1895" s="10">
        <f>IF(Datos!$G$1895&lt;=Bosque!$E$44,IF(Datos!$H$1895&lt;=Bosque!$E$45,Bosque!$M$46,Bosque!$M$47),IF(Datos!$F$1895&lt;=Bosque!$E$48,Bosque!$M$49,Bosque!$M$50))</f>
        <v/>
      </c>
      <c r="L1895" s="10">
        <f>AVERAGE(E1895:K1895)</f>
        <v/>
      </c>
      <c r="M1895" s="10">
        <f>$M$2</f>
        <v/>
      </c>
      <c r="N1895">
        <f>IF(L1895&gt;=M1895,"Sí","No")</f>
        <v/>
      </c>
      <c r="O1895">
        <f>--AND(C1895=1,N1895="Sí")</f>
        <v/>
      </c>
      <c r="P1895">
        <f>--AND(C1895=0,N1895="Sí")</f>
        <v/>
      </c>
      <c r="Q1895">
        <f>--AND(C1895=1,N1895="No")</f>
        <v/>
      </c>
      <c r="R1895">
        <f>--AND(C1895=0,N1895="No")</f>
        <v/>
      </c>
      <c r="S1895">
        <f>--(C1895=--(L1895&gt;=M1895))</f>
        <v/>
      </c>
      <c r="T1895" s="11">
        <f>O1895*60000-P1895*3000</f>
        <v/>
      </c>
    </row>
    <row r="1896">
      <c r="A1896">
        <f>Datos!A1896</f>
        <v/>
      </c>
      <c r="B1896">
        <f>Datos!B1896</f>
        <v/>
      </c>
      <c r="C1896">
        <f>Datos!D1896</f>
        <v/>
      </c>
      <c r="D1896" t="n">
        <v>1896</v>
      </c>
      <c r="E1896" s="10">
        <f>IF(Datos!$G$1896&lt;=Bosque!$E$4,IF(Datos!$H$1896&lt;=Bosque!$E$5,Bosque!$M$6,Bosque!$M$7),IF(Datos!$G$1896&lt;=Bosque!$E$8,Bosque!$M$9,Bosque!$M$10))</f>
        <v/>
      </c>
      <c r="F1896" s="10">
        <f>IF(Datos!$H$1896&lt;=Bosque!$E$11,IF(Datos!$E$1896&lt;=Bosque!$E$12,Bosque!$M$13,Bosque!$M$14),IF(Datos!$I$1896&lt;=Bosque!$E$15,Bosque!$M$16,Bosque!$M$17))</f>
        <v/>
      </c>
      <c r="G1896" s="10">
        <f>IF(Datos!$E$1896&lt;=Bosque!$E$18,IF(Datos!$I$1896&lt;=Bosque!$E$19,Bosque!$M$20,Bosque!$M$21),Bosque!$M$22)</f>
        <v/>
      </c>
      <c r="H1896" s="10">
        <f>IF(Datos!$E$1896&lt;=Bosque!$E$23,IF(Datos!$E$1896&lt;=Bosque!$E$24,Bosque!$M$25,Bosque!$M$26),IF(Datos!$E$1896&lt;=Bosque!$E$27,Bosque!$M$28,Bosque!$M$29))</f>
        <v/>
      </c>
      <c r="I1896" s="10">
        <f>IF(Datos!$G$1896&lt;=Bosque!$E$30,IF(Datos!$E$1896&lt;=Bosque!$E$31,Bosque!$M$32,Bosque!$M$33),IF(Datos!$E$1896&lt;=Bosque!$E$34,Bosque!$M$35,Bosque!$M$36))</f>
        <v/>
      </c>
      <c r="J1896" s="10">
        <f>IF(Datos!$I$1896&lt;=Bosque!$E$37,IF(Datos!$H$1896&lt;=Bosque!$E$38,Bosque!$M$39,Bosque!$M$40),IF(Datos!$F$1896&lt;=Bosque!$E$41,Bosque!$M$42,Bosque!$M$43))</f>
        <v/>
      </c>
      <c r="K1896" s="10">
        <f>IF(Datos!$G$1896&lt;=Bosque!$E$44,IF(Datos!$H$1896&lt;=Bosque!$E$45,Bosque!$M$46,Bosque!$M$47),IF(Datos!$F$1896&lt;=Bosque!$E$48,Bosque!$M$49,Bosque!$M$50))</f>
        <v/>
      </c>
      <c r="L1896" s="10">
        <f>AVERAGE(E1896:K1896)</f>
        <v/>
      </c>
      <c r="M1896" s="10">
        <f>$M$2</f>
        <v/>
      </c>
      <c r="N1896">
        <f>IF(L1896&gt;=M1896,"Sí","No")</f>
        <v/>
      </c>
      <c r="O1896">
        <f>--AND(C1896=1,N1896="Sí")</f>
        <v/>
      </c>
      <c r="P1896">
        <f>--AND(C1896=0,N1896="Sí")</f>
        <v/>
      </c>
      <c r="Q1896">
        <f>--AND(C1896=1,N1896="No")</f>
        <v/>
      </c>
      <c r="R1896">
        <f>--AND(C1896=0,N1896="No")</f>
        <v/>
      </c>
      <c r="S1896">
        <f>--(C1896=--(L1896&gt;=M1896))</f>
        <v/>
      </c>
      <c r="T1896" s="11">
        <f>O1896*60000-P1896*3000</f>
        <v/>
      </c>
    </row>
    <row r="1897">
      <c r="A1897">
        <f>Datos!A1897</f>
        <v/>
      </c>
      <c r="B1897">
        <f>Datos!B1897</f>
        <v/>
      </c>
      <c r="C1897">
        <f>Datos!D1897</f>
        <v/>
      </c>
      <c r="D1897" t="n">
        <v>1897</v>
      </c>
      <c r="E1897" s="10">
        <f>IF(Datos!$G$1897&lt;=Bosque!$E$4,IF(Datos!$H$1897&lt;=Bosque!$E$5,Bosque!$M$6,Bosque!$M$7),IF(Datos!$G$1897&lt;=Bosque!$E$8,Bosque!$M$9,Bosque!$M$10))</f>
        <v/>
      </c>
      <c r="F1897" s="10">
        <f>IF(Datos!$H$1897&lt;=Bosque!$E$11,IF(Datos!$E$1897&lt;=Bosque!$E$12,Bosque!$M$13,Bosque!$M$14),IF(Datos!$I$1897&lt;=Bosque!$E$15,Bosque!$M$16,Bosque!$M$17))</f>
        <v/>
      </c>
      <c r="G1897" s="10">
        <f>IF(Datos!$E$1897&lt;=Bosque!$E$18,IF(Datos!$I$1897&lt;=Bosque!$E$19,Bosque!$M$20,Bosque!$M$21),Bosque!$M$22)</f>
        <v/>
      </c>
      <c r="H1897" s="10">
        <f>IF(Datos!$E$1897&lt;=Bosque!$E$23,IF(Datos!$E$1897&lt;=Bosque!$E$24,Bosque!$M$25,Bosque!$M$26),IF(Datos!$E$1897&lt;=Bosque!$E$27,Bosque!$M$28,Bosque!$M$29))</f>
        <v/>
      </c>
      <c r="I1897" s="10">
        <f>IF(Datos!$G$1897&lt;=Bosque!$E$30,IF(Datos!$E$1897&lt;=Bosque!$E$31,Bosque!$M$32,Bosque!$M$33),IF(Datos!$E$1897&lt;=Bosque!$E$34,Bosque!$M$35,Bosque!$M$36))</f>
        <v/>
      </c>
      <c r="J1897" s="10">
        <f>IF(Datos!$I$1897&lt;=Bosque!$E$37,IF(Datos!$H$1897&lt;=Bosque!$E$38,Bosque!$M$39,Bosque!$M$40),IF(Datos!$F$1897&lt;=Bosque!$E$41,Bosque!$M$42,Bosque!$M$43))</f>
        <v/>
      </c>
      <c r="K1897" s="10">
        <f>IF(Datos!$G$1897&lt;=Bosque!$E$44,IF(Datos!$H$1897&lt;=Bosque!$E$45,Bosque!$M$46,Bosque!$M$47),IF(Datos!$F$1897&lt;=Bosque!$E$48,Bosque!$M$49,Bosque!$M$50))</f>
        <v/>
      </c>
      <c r="L1897" s="10">
        <f>AVERAGE(E1897:K1897)</f>
        <v/>
      </c>
      <c r="M1897" s="10">
        <f>$M$2</f>
        <v/>
      </c>
      <c r="N1897">
        <f>IF(L1897&gt;=M1897,"Sí","No")</f>
        <v/>
      </c>
      <c r="O1897">
        <f>--AND(C1897=1,N1897="Sí")</f>
        <v/>
      </c>
      <c r="P1897">
        <f>--AND(C1897=0,N1897="Sí")</f>
        <v/>
      </c>
      <c r="Q1897">
        <f>--AND(C1897=1,N1897="No")</f>
        <v/>
      </c>
      <c r="R1897">
        <f>--AND(C1897=0,N1897="No")</f>
        <v/>
      </c>
      <c r="S1897">
        <f>--(C1897=--(L1897&gt;=M1897))</f>
        <v/>
      </c>
      <c r="T1897" s="11">
        <f>O1897*60000-P1897*3000</f>
        <v/>
      </c>
    </row>
    <row r="1898">
      <c r="A1898">
        <f>Datos!A1898</f>
        <v/>
      </c>
      <c r="B1898">
        <f>Datos!B1898</f>
        <v/>
      </c>
      <c r="C1898">
        <f>Datos!D1898</f>
        <v/>
      </c>
      <c r="D1898" t="n">
        <v>1898</v>
      </c>
      <c r="E1898" s="10">
        <f>IF(Datos!$G$1898&lt;=Bosque!$E$4,IF(Datos!$H$1898&lt;=Bosque!$E$5,Bosque!$M$6,Bosque!$M$7),IF(Datos!$G$1898&lt;=Bosque!$E$8,Bosque!$M$9,Bosque!$M$10))</f>
        <v/>
      </c>
      <c r="F1898" s="10">
        <f>IF(Datos!$H$1898&lt;=Bosque!$E$11,IF(Datos!$E$1898&lt;=Bosque!$E$12,Bosque!$M$13,Bosque!$M$14),IF(Datos!$I$1898&lt;=Bosque!$E$15,Bosque!$M$16,Bosque!$M$17))</f>
        <v/>
      </c>
      <c r="G1898" s="10">
        <f>IF(Datos!$E$1898&lt;=Bosque!$E$18,IF(Datos!$I$1898&lt;=Bosque!$E$19,Bosque!$M$20,Bosque!$M$21),Bosque!$M$22)</f>
        <v/>
      </c>
      <c r="H1898" s="10">
        <f>IF(Datos!$E$1898&lt;=Bosque!$E$23,IF(Datos!$E$1898&lt;=Bosque!$E$24,Bosque!$M$25,Bosque!$M$26),IF(Datos!$E$1898&lt;=Bosque!$E$27,Bosque!$M$28,Bosque!$M$29))</f>
        <v/>
      </c>
      <c r="I1898" s="10">
        <f>IF(Datos!$G$1898&lt;=Bosque!$E$30,IF(Datos!$E$1898&lt;=Bosque!$E$31,Bosque!$M$32,Bosque!$M$33),IF(Datos!$E$1898&lt;=Bosque!$E$34,Bosque!$M$35,Bosque!$M$36))</f>
        <v/>
      </c>
      <c r="J1898" s="10">
        <f>IF(Datos!$I$1898&lt;=Bosque!$E$37,IF(Datos!$H$1898&lt;=Bosque!$E$38,Bosque!$M$39,Bosque!$M$40),IF(Datos!$F$1898&lt;=Bosque!$E$41,Bosque!$M$42,Bosque!$M$43))</f>
        <v/>
      </c>
      <c r="K1898" s="10">
        <f>IF(Datos!$G$1898&lt;=Bosque!$E$44,IF(Datos!$H$1898&lt;=Bosque!$E$45,Bosque!$M$46,Bosque!$M$47),IF(Datos!$F$1898&lt;=Bosque!$E$48,Bosque!$M$49,Bosque!$M$50))</f>
        <v/>
      </c>
      <c r="L1898" s="10">
        <f>AVERAGE(E1898:K1898)</f>
        <v/>
      </c>
      <c r="M1898" s="10">
        <f>$M$2</f>
        <v/>
      </c>
      <c r="N1898">
        <f>IF(L1898&gt;=M1898,"Sí","No")</f>
        <v/>
      </c>
      <c r="O1898">
        <f>--AND(C1898=1,N1898="Sí")</f>
        <v/>
      </c>
      <c r="P1898">
        <f>--AND(C1898=0,N1898="Sí")</f>
        <v/>
      </c>
      <c r="Q1898">
        <f>--AND(C1898=1,N1898="No")</f>
        <v/>
      </c>
      <c r="R1898">
        <f>--AND(C1898=0,N1898="No")</f>
        <v/>
      </c>
      <c r="S1898">
        <f>--(C1898=--(L1898&gt;=M1898))</f>
        <v/>
      </c>
      <c r="T1898" s="11">
        <f>O1898*60000-P1898*3000</f>
        <v/>
      </c>
    </row>
    <row r="1899">
      <c r="A1899">
        <f>Datos!A1899</f>
        <v/>
      </c>
      <c r="B1899">
        <f>Datos!B1899</f>
        <v/>
      </c>
      <c r="C1899">
        <f>Datos!D1899</f>
        <v/>
      </c>
      <c r="D1899" t="n">
        <v>1899</v>
      </c>
      <c r="E1899" s="10">
        <f>IF(Datos!$G$1899&lt;=Bosque!$E$4,IF(Datos!$H$1899&lt;=Bosque!$E$5,Bosque!$M$6,Bosque!$M$7),IF(Datos!$G$1899&lt;=Bosque!$E$8,Bosque!$M$9,Bosque!$M$10))</f>
        <v/>
      </c>
      <c r="F1899" s="10">
        <f>IF(Datos!$H$1899&lt;=Bosque!$E$11,IF(Datos!$E$1899&lt;=Bosque!$E$12,Bosque!$M$13,Bosque!$M$14),IF(Datos!$I$1899&lt;=Bosque!$E$15,Bosque!$M$16,Bosque!$M$17))</f>
        <v/>
      </c>
      <c r="G1899" s="10">
        <f>IF(Datos!$E$1899&lt;=Bosque!$E$18,IF(Datos!$I$1899&lt;=Bosque!$E$19,Bosque!$M$20,Bosque!$M$21),Bosque!$M$22)</f>
        <v/>
      </c>
      <c r="H1899" s="10">
        <f>IF(Datos!$E$1899&lt;=Bosque!$E$23,IF(Datos!$E$1899&lt;=Bosque!$E$24,Bosque!$M$25,Bosque!$M$26),IF(Datos!$E$1899&lt;=Bosque!$E$27,Bosque!$M$28,Bosque!$M$29))</f>
        <v/>
      </c>
      <c r="I1899" s="10">
        <f>IF(Datos!$G$1899&lt;=Bosque!$E$30,IF(Datos!$E$1899&lt;=Bosque!$E$31,Bosque!$M$32,Bosque!$M$33),IF(Datos!$E$1899&lt;=Bosque!$E$34,Bosque!$M$35,Bosque!$M$36))</f>
        <v/>
      </c>
      <c r="J1899" s="10">
        <f>IF(Datos!$I$1899&lt;=Bosque!$E$37,IF(Datos!$H$1899&lt;=Bosque!$E$38,Bosque!$M$39,Bosque!$M$40),IF(Datos!$F$1899&lt;=Bosque!$E$41,Bosque!$M$42,Bosque!$M$43))</f>
        <v/>
      </c>
      <c r="K1899" s="10">
        <f>IF(Datos!$G$1899&lt;=Bosque!$E$44,IF(Datos!$H$1899&lt;=Bosque!$E$45,Bosque!$M$46,Bosque!$M$47),IF(Datos!$F$1899&lt;=Bosque!$E$48,Bosque!$M$49,Bosque!$M$50))</f>
        <v/>
      </c>
      <c r="L1899" s="10">
        <f>AVERAGE(E1899:K1899)</f>
        <v/>
      </c>
      <c r="M1899" s="10">
        <f>$M$2</f>
        <v/>
      </c>
      <c r="N1899">
        <f>IF(L1899&gt;=M1899,"Sí","No")</f>
        <v/>
      </c>
      <c r="O1899">
        <f>--AND(C1899=1,N1899="Sí")</f>
        <v/>
      </c>
      <c r="P1899">
        <f>--AND(C1899=0,N1899="Sí")</f>
        <v/>
      </c>
      <c r="Q1899">
        <f>--AND(C1899=1,N1899="No")</f>
        <v/>
      </c>
      <c r="R1899">
        <f>--AND(C1899=0,N1899="No")</f>
        <v/>
      </c>
      <c r="S1899">
        <f>--(C1899=--(L1899&gt;=M1899))</f>
        <v/>
      </c>
      <c r="T1899" s="11">
        <f>O1899*60000-P1899*3000</f>
        <v/>
      </c>
    </row>
    <row r="1900">
      <c r="A1900">
        <f>Datos!A1900</f>
        <v/>
      </c>
      <c r="B1900">
        <f>Datos!B1900</f>
        <v/>
      </c>
      <c r="C1900">
        <f>Datos!D1900</f>
        <v/>
      </c>
      <c r="D1900" t="n">
        <v>1900</v>
      </c>
      <c r="E1900" s="10">
        <f>IF(Datos!$G$1900&lt;=Bosque!$E$4,IF(Datos!$H$1900&lt;=Bosque!$E$5,Bosque!$M$6,Bosque!$M$7),IF(Datos!$G$1900&lt;=Bosque!$E$8,Bosque!$M$9,Bosque!$M$10))</f>
        <v/>
      </c>
      <c r="F1900" s="10">
        <f>IF(Datos!$H$1900&lt;=Bosque!$E$11,IF(Datos!$E$1900&lt;=Bosque!$E$12,Bosque!$M$13,Bosque!$M$14),IF(Datos!$I$1900&lt;=Bosque!$E$15,Bosque!$M$16,Bosque!$M$17))</f>
        <v/>
      </c>
      <c r="G1900" s="10">
        <f>IF(Datos!$E$1900&lt;=Bosque!$E$18,IF(Datos!$I$1900&lt;=Bosque!$E$19,Bosque!$M$20,Bosque!$M$21),Bosque!$M$22)</f>
        <v/>
      </c>
      <c r="H1900" s="10">
        <f>IF(Datos!$E$1900&lt;=Bosque!$E$23,IF(Datos!$E$1900&lt;=Bosque!$E$24,Bosque!$M$25,Bosque!$M$26),IF(Datos!$E$1900&lt;=Bosque!$E$27,Bosque!$M$28,Bosque!$M$29))</f>
        <v/>
      </c>
      <c r="I1900" s="10">
        <f>IF(Datos!$G$1900&lt;=Bosque!$E$30,IF(Datos!$E$1900&lt;=Bosque!$E$31,Bosque!$M$32,Bosque!$M$33),IF(Datos!$E$1900&lt;=Bosque!$E$34,Bosque!$M$35,Bosque!$M$36))</f>
        <v/>
      </c>
      <c r="J1900" s="10">
        <f>IF(Datos!$I$1900&lt;=Bosque!$E$37,IF(Datos!$H$1900&lt;=Bosque!$E$38,Bosque!$M$39,Bosque!$M$40),IF(Datos!$F$1900&lt;=Bosque!$E$41,Bosque!$M$42,Bosque!$M$43))</f>
        <v/>
      </c>
      <c r="K1900" s="10">
        <f>IF(Datos!$G$1900&lt;=Bosque!$E$44,IF(Datos!$H$1900&lt;=Bosque!$E$45,Bosque!$M$46,Bosque!$M$47),IF(Datos!$F$1900&lt;=Bosque!$E$48,Bosque!$M$49,Bosque!$M$50))</f>
        <v/>
      </c>
      <c r="L1900" s="10">
        <f>AVERAGE(E1900:K1900)</f>
        <v/>
      </c>
      <c r="M1900" s="10">
        <f>$M$2</f>
        <v/>
      </c>
      <c r="N1900">
        <f>IF(L1900&gt;=M1900,"Sí","No")</f>
        <v/>
      </c>
      <c r="O1900">
        <f>--AND(C1900=1,N1900="Sí")</f>
        <v/>
      </c>
      <c r="P1900">
        <f>--AND(C1900=0,N1900="Sí")</f>
        <v/>
      </c>
      <c r="Q1900">
        <f>--AND(C1900=1,N1900="No")</f>
        <v/>
      </c>
      <c r="R1900">
        <f>--AND(C1900=0,N1900="No")</f>
        <v/>
      </c>
      <c r="S1900">
        <f>--(C1900=--(L1900&gt;=M1900))</f>
        <v/>
      </c>
      <c r="T1900" s="11">
        <f>O1900*60000-P1900*3000</f>
        <v/>
      </c>
    </row>
    <row r="1901">
      <c r="A1901">
        <f>Datos!A1901</f>
        <v/>
      </c>
      <c r="B1901">
        <f>Datos!B1901</f>
        <v/>
      </c>
      <c r="C1901">
        <f>Datos!D1901</f>
        <v/>
      </c>
      <c r="D1901" t="n">
        <v>1901</v>
      </c>
      <c r="E1901" s="10">
        <f>IF(Datos!$G$1901&lt;=Bosque!$E$4,IF(Datos!$H$1901&lt;=Bosque!$E$5,Bosque!$M$6,Bosque!$M$7),IF(Datos!$G$1901&lt;=Bosque!$E$8,Bosque!$M$9,Bosque!$M$10))</f>
        <v/>
      </c>
      <c r="F1901" s="10">
        <f>IF(Datos!$H$1901&lt;=Bosque!$E$11,IF(Datos!$E$1901&lt;=Bosque!$E$12,Bosque!$M$13,Bosque!$M$14),IF(Datos!$I$1901&lt;=Bosque!$E$15,Bosque!$M$16,Bosque!$M$17))</f>
        <v/>
      </c>
      <c r="G1901" s="10">
        <f>IF(Datos!$E$1901&lt;=Bosque!$E$18,IF(Datos!$I$1901&lt;=Bosque!$E$19,Bosque!$M$20,Bosque!$M$21),Bosque!$M$22)</f>
        <v/>
      </c>
      <c r="H1901" s="10">
        <f>IF(Datos!$E$1901&lt;=Bosque!$E$23,IF(Datos!$E$1901&lt;=Bosque!$E$24,Bosque!$M$25,Bosque!$M$26),IF(Datos!$E$1901&lt;=Bosque!$E$27,Bosque!$M$28,Bosque!$M$29))</f>
        <v/>
      </c>
      <c r="I1901" s="10">
        <f>IF(Datos!$G$1901&lt;=Bosque!$E$30,IF(Datos!$E$1901&lt;=Bosque!$E$31,Bosque!$M$32,Bosque!$M$33),IF(Datos!$E$1901&lt;=Bosque!$E$34,Bosque!$M$35,Bosque!$M$36))</f>
        <v/>
      </c>
      <c r="J1901" s="10">
        <f>IF(Datos!$I$1901&lt;=Bosque!$E$37,IF(Datos!$H$1901&lt;=Bosque!$E$38,Bosque!$M$39,Bosque!$M$40),IF(Datos!$F$1901&lt;=Bosque!$E$41,Bosque!$M$42,Bosque!$M$43))</f>
        <v/>
      </c>
      <c r="K1901" s="10">
        <f>IF(Datos!$G$1901&lt;=Bosque!$E$44,IF(Datos!$H$1901&lt;=Bosque!$E$45,Bosque!$M$46,Bosque!$M$47),IF(Datos!$F$1901&lt;=Bosque!$E$48,Bosque!$M$49,Bosque!$M$50))</f>
        <v/>
      </c>
      <c r="L1901" s="10">
        <f>AVERAGE(E1901:K1901)</f>
        <v/>
      </c>
      <c r="M1901" s="10">
        <f>$M$2</f>
        <v/>
      </c>
      <c r="N1901">
        <f>IF(L1901&gt;=M1901,"Sí","No")</f>
        <v/>
      </c>
      <c r="O1901">
        <f>--AND(C1901=1,N1901="Sí")</f>
        <v/>
      </c>
      <c r="P1901">
        <f>--AND(C1901=0,N1901="Sí")</f>
        <v/>
      </c>
      <c r="Q1901">
        <f>--AND(C1901=1,N1901="No")</f>
        <v/>
      </c>
      <c r="R1901">
        <f>--AND(C1901=0,N1901="No")</f>
        <v/>
      </c>
      <c r="S1901">
        <f>--(C1901=--(L1901&gt;=M1901))</f>
        <v/>
      </c>
      <c r="T1901" s="11">
        <f>O1901*60000-P1901*3000</f>
        <v/>
      </c>
    </row>
    <row r="1902">
      <c r="A1902">
        <f>Datos!A1902</f>
        <v/>
      </c>
      <c r="B1902">
        <f>Datos!B1902</f>
        <v/>
      </c>
      <c r="C1902">
        <f>Datos!D1902</f>
        <v/>
      </c>
      <c r="D1902" t="n">
        <v>1902</v>
      </c>
      <c r="E1902" s="10">
        <f>IF(Datos!$G$1902&lt;=Bosque!$E$4,IF(Datos!$H$1902&lt;=Bosque!$E$5,Bosque!$M$6,Bosque!$M$7),IF(Datos!$G$1902&lt;=Bosque!$E$8,Bosque!$M$9,Bosque!$M$10))</f>
        <v/>
      </c>
      <c r="F1902" s="10">
        <f>IF(Datos!$H$1902&lt;=Bosque!$E$11,IF(Datos!$E$1902&lt;=Bosque!$E$12,Bosque!$M$13,Bosque!$M$14),IF(Datos!$I$1902&lt;=Bosque!$E$15,Bosque!$M$16,Bosque!$M$17))</f>
        <v/>
      </c>
      <c r="G1902" s="10">
        <f>IF(Datos!$E$1902&lt;=Bosque!$E$18,IF(Datos!$I$1902&lt;=Bosque!$E$19,Bosque!$M$20,Bosque!$M$21),Bosque!$M$22)</f>
        <v/>
      </c>
      <c r="H1902" s="10">
        <f>IF(Datos!$E$1902&lt;=Bosque!$E$23,IF(Datos!$E$1902&lt;=Bosque!$E$24,Bosque!$M$25,Bosque!$M$26),IF(Datos!$E$1902&lt;=Bosque!$E$27,Bosque!$M$28,Bosque!$M$29))</f>
        <v/>
      </c>
      <c r="I1902" s="10">
        <f>IF(Datos!$G$1902&lt;=Bosque!$E$30,IF(Datos!$E$1902&lt;=Bosque!$E$31,Bosque!$M$32,Bosque!$M$33),IF(Datos!$E$1902&lt;=Bosque!$E$34,Bosque!$M$35,Bosque!$M$36))</f>
        <v/>
      </c>
      <c r="J1902" s="10">
        <f>IF(Datos!$I$1902&lt;=Bosque!$E$37,IF(Datos!$H$1902&lt;=Bosque!$E$38,Bosque!$M$39,Bosque!$M$40),IF(Datos!$F$1902&lt;=Bosque!$E$41,Bosque!$M$42,Bosque!$M$43))</f>
        <v/>
      </c>
      <c r="K1902" s="10">
        <f>IF(Datos!$G$1902&lt;=Bosque!$E$44,IF(Datos!$H$1902&lt;=Bosque!$E$45,Bosque!$M$46,Bosque!$M$47),IF(Datos!$F$1902&lt;=Bosque!$E$48,Bosque!$M$49,Bosque!$M$50))</f>
        <v/>
      </c>
      <c r="L1902" s="10">
        <f>AVERAGE(E1902:K1902)</f>
        <v/>
      </c>
      <c r="M1902" s="10">
        <f>$M$2</f>
        <v/>
      </c>
      <c r="N1902">
        <f>IF(L1902&gt;=M1902,"Sí","No")</f>
        <v/>
      </c>
      <c r="O1902">
        <f>--AND(C1902=1,N1902="Sí")</f>
        <v/>
      </c>
      <c r="P1902">
        <f>--AND(C1902=0,N1902="Sí")</f>
        <v/>
      </c>
      <c r="Q1902">
        <f>--AND(C1902=1,N1902="No")</f>
        <v/>
      </c>
      <c r="R1902">
        <f>--AND(C1902=0,N1902="No")</f>
        <v/>
      </c>
      <c r="S1902">
        <f>--(C1902=--(L1902&gt;=M1902))</f>
        <v/>
      </c>
      <c r="T1902" s="11">
        <f>O1902*60000-P1902*3000</f>
        <v/>
      </c>
    </row>
    <row r="1903">
      <c r="A1903">
        <f>Datos!A1903</f>
        <v/>
      </c>
      <c r="B1903">
        <f>Datos!B1903</f>
        <v/>
      </c>
      <c r="C1903">
        <f>Datos!D1903</f>
        <v/>
      </c>
      <c r="D1903" t="n">
        <v>1903</v>
      </c>
      <c r="E1903" s="10">
        <f>IF(Datos!$G$1903&lt;=Bosque!$E$4,IF(Datos!$H$1903&lt;=Bosque!$E$5,Bosque!$M$6,Bosque!$M$7),IF(Datos!$G$1903&lt;=Bosque!$E$8,Bosque!$M$9,Bosque!$M$10))</f>
        <v/>
      </c>
      <c r="F1903" s="10">
        <f>IF(Datos!$H$1903&lt;=Bosque!$E$11,IF(Datos!$E$1903&lt;=Bosque!$E$12,Bosque!$M$13,Bosque!$M$14),IF(Datos!$I$1903&lt;=Bosque!$E$15,Bosque!$M$16,Bosque!$M$17))</f>
        <v/>
      </c>
      <c r="G1903" s="10">
        <f>IF(Datos!$E$1903&lt;=Bosque!$E$18,IF(Datos!$I$1903&lt;=Bosque!$E$19,Bosque!$M$20,Bosque!$M$21),Bosque!$M$22)</f>
        <v/>
      </c>
      <c r="H1903" s="10">
        <f>IF(Datos!$E$1903&lt;=Bosque!$E$23,IF(Datos!$E$1903&lt;=Bosque!$E$24,Bosque!$M$25,Bosque!$M$26),IF(Datos!$E$1903&lt;=Bosque!$E$27,Bosque!$M$28,Bosque!$M$29))</f>
        <v/>
      </c>
      <c r="I1903" s="10">
        <f>IF(Datos!$G$1903&lt;=Bosque!$E$30,IF(Datos!$E$1903&lt;=Bosque!$E$31,Bosque!$M$32,Bosque!$M$33),IF(Datos!$E$1903&lt;=Bosque!$E$34,Bosque!$M$35,Bosque!$M$36))</f>
        <v/>
      </c>
      <c r="J1903" s="10">
        <f>IF(Datos!$I$1903&lt;=Bosque!$E$37,IF(Datos!$H$1903&lt;=Bosque!$E$38,Bosque!$M$39,Bosque!$M$40),IF(Datos!$F$1903&lt;=Bosque!$E$41,Bosque!$M$42,Bosque!$M$43))</f>
        <v/>
      </c>
      <c r="K1903" s="10">
        <f>IF(Datos!$G$1903&lt;=Bosque!$E$44,IF(Datos!$H$1903&lt;=Bosque!$E$45,Bosque!$M$46,Bosque!$M$47),IF(Datos!$F$1903&lt;=Bosque!$E$48,Bosque!$M$49,Bosque!$M$50))</f>
        <v/>
      </c>
      <c r="L1903" s="10">
        <f>AVERAGE(E1903:K1903)</f>
        <v/>
      </c>
      <c r="M1903" s="10">
        <f>$M$2</f>
        <v/>
      </c>
      <c r="N1903">
        <f>IF(L1903&gt;=M1903,"Sí","No")</f>
        <v/>
      </c>
      <c r="O1903">
        <f>--AND(C1903=1,N1903="Sí")</f>
        <v/>
      </c>
      <c r="P1903">
        <f>--AND(C1903=0,N1903="Sí")</f>
        <v/>
      </c>
      <c r="Q1903">
        <f>--AND(C1903=1,N1903="No")</f>
        <v/>
      </c>
      <c r="R1903">
        <f>--AND(C1903=0,N1903="No")</f>
        <v/>
      </c>
      <c r="S1903">
        <f>--(C1903=--(L1903&gt;=M1903))</f>
        <v/>
      </c>
      <c r="T1903" s="11">
        <f>O1903*60000-P1903*3000</f>
        <v/>
      </c>
    </row>
    <row r="1904">
      <c r="A1904">
        <f>Datos!A1904</f>
        <v/>
      </c>
      <c r="B1904">
        <f>Datos!B1904</f>
        <v/>
      </c>
      <c r="C1904">
        <f>Datos!D1904</f>
        <v/>
      </c>
      <c r="D1904" t="n">
        <v>1904</v>
      </c>
      <c r="E1904" s="10">
        <f>IF(Datos!$G$1904&lt;=Bosque!$E$4,IF(Datos!$H$1904&lt;=Bosque!$E$5,Bosque!$M$6,Bosque!$M$7),IF(Datos!$G$1904&lt;=Bosque!$E$8,Bosque!$M$9,Bosque!$M$10))</f>
        <v/>
      </c>
      <c r="F1904" s="10">
        <f>IF(Datos!$H$1904&lt;=Bosque!$E$11,IF(Datos!$E$1904&lt;=Bosque!$E$12,Bosque!$M$13,Bosque!$M$14),IF(Datos!$I$1904&lt;=Bosque!$E$15,Bosque!$M$16,Bosque!$M$17))</f>
        <v/>
      </c>
      <c r="G1904" s="10">
        <f>IF(Datos!$E$1904&lt;=Bosque!$E$18,IF(Datos!$I$1904&lt;=Bosque!$E$19,Bosque!$M$20,Bosque!$M$21),Bosque!$M$22)</f>
        <v/>
      </c>
      <c r="H1904" s="10">
        <f>IF(Datos!$E$1904&lt;=Bosque!$E$23,IF(Datos!$E$1904&lt;=Bosque!$E$24,Bosque!$M$25,Bosque!$M$26),IF(Datos!$E$1904&lt;=Bosque!$E$27,Bosque!$M$28,Bosque!$M$29))</f>
        <v/>
      </c>
      <c r="I1904" s="10">
        <f>IF(Datos!$G$1904&lt;=Bosque!$E$30,IF(Datos!$E$1904&lt;=Bosque!$E$31,Bosque!$M$32,Bosque!$M$33),IF(Datos!$E$1904&lt;=Bosque!$E$34,Bosque!$M$35,Bosque!$M$36))</f>
        <v/>
      </c>
      <c r="J1904" s="10">
        <f>IF(Datos!$I$1904&lt;=Bosque!$E$37,IF(Datos!$H$1904&lt;=Bosque!$E$38,Bosque!$M$39,Bosque!$M$40),IF(Datos!$F$1904&lt;=Bosque!$E$41,Bosque!$M$42,Bosque!$M$43))</f>
        <v/>
      </c>
      <c r="K1904" s="10">
        <f>IF(Datos!$G$1904&lt;=Bosque!$E$44,IF(Datos!$H$1904&lt;=Bosque!$E$45,Bosque!$M$46,Bosque!$M$47),IF(Datos!$F$1904&lt;=Bosque!$E$48,Bosque!$M$49,Bosque!$M$50))</f>
        <v/>
      </c>
      <c r="L1904" s="10">
        <f>AVERAGE(E1904:K1904)</f>
        <v/>
      </c>
      <c r="M1904" s="10">
        <f>$M$2</f>
        <v/>
      </c>
      <c r="N1904">
        <f>IF(L1904&gt;=M1904,"Sí","No")</f>
        <v/>
      </c>
      <c r="O1904">
        <f>--AND(C1904=1,N1904="Sí")</f>
        <v/>
      </c>
      <c r="P1904">
        <f>--AND(C1904=0,N1904="Sí")</f>
        <v/>
      </c>
      <c r="Q1904">
        <f>--AND(C1904=1,N1904="No")</f>
        <v/>
      </c>
      <c r="R1904">
        <f>--AND(C1904=0,N1904="No")</f>
        <v/>
      </c>
      <c r="S1904">
        <f>--(C1904=--(L1904&gt;=M1904))</f>
        <v/>
      </c>
      <c r="T1904" s="11">
        <f>O1904*60000-P1904*3000</f>
        <v/>
      </c>
    </row>
    <row r="1905">
      <c r="A1905">
        <f>Datos!A1905</f>
        <v/>
      </c>
      <c r="B1905">
        <f>Datos!B1905</f>
        <v/>
      </c>
      <c r="C1905">
        <f>Datos!D1905</f>
        <v/>
      </c>
      <c r="D1905" t="n">
        <v>1905</v>
      </c>
      <c r="E1905" s="10">
        <f>IF(Datos!$G$1905&lt;=Bosque!$E$4,IF(Datos!$H$1905&lt;=Bosque!$E$5,Bosque!$M$6,Bosque!$M$7),IF(Datos!$G$1905&lt;=Bosque!$E$8,Bosque!$M$9,Bosque!$M$10))</f>
        <v/>
      </c>
      <c r="F1905" s="10">
        <f>IF(Datos!$H$1905&lt;=Bosque!$E$11,IF(Datos!$E$1905&lt;=Bosque!$E$12,Bosque!$M$13,Bosque!$M$14),IF(Datos!$I$1905&lt;=Bosque!$E$15,Bosque!$M$16,Bosque!$M$17))</f>
        <v/>
      </c>
      <c r="G1905" s="10">
        <f>IF(Datos!$E$1905&lt;=Bosque!$E$18,IF(Datos!$I$1905&lt;=Bosque!$E$19,Bosque!$M$20,Bosque!$M$21),Bosque!$M$22)</f>
        <v/>
      </c>
      <c r="H1905" s="10">
        <f>IF(Datos!$E$1905&lt;=Bosque!$E$23,IF(Datos!$E$1905&lt;=Bosque!$E$24,Bosque!$M$25,Bosque!$M$26),IF(Datos!$E$1905&lt;=Bosque!$E$27,Bosque!$M$28,Bosque!$M$29))</f>
        <v/>
      </c>
      <c r="I1905" s="10">
        <f>IF(Datos!$G$1905&lt;=Bosque!$E$30,IF(Datos!$E$1905&lt;=Bosque!$E$31,Bosque!$M$32,Bosque!$M$33),IF(Datos!$E$1905&lt;=Bosque!$E$34,Bosque!$M$35,Bosque!$M$36))</f>
        <v/>
      </c>
      <c r="J1905" s="10">
        <f>IF(Datos!$I$1905&lt;=Bosque!$E$37,IF(Datos!$H$1905&lt;=Bosque!$E$38,Bosque!$M$39,Bosque!$M$40),IF(Datos!$F$1905&lt;=Bosque!$E$41,Bosque!$M$42,Bosque!$M$43))</f>
        <v/>
      </c>
      <c r="K1905" s="10">
        <f>IF(Datos!$G$1905&lt;=Bosque!$E$44,IF(Datos!$H$1905&lt;=Bosque!$E$45,Bosque!$M$46,Bosque!$M$47),IF(Datos!$F$1905&lt;=Bosque!$E$48,Bosque!$M$49,Bosque!$M$50))</f>
        <v/>
      </c>
      <c r="L1905" s="10">
        <f>AVERAGE(E1905:K1905)</f>
        <v/>
      </c>
      <c r="M1905" s="10">
        <f>$M$2</f>
        <v/>
      </c>
      <c r="N1905">
        <f>IF(L1905&gt;=M1905,"Sí","No")</f>
        <v/>
      </c>
      <c r="O1905">
        <f>--AND(C1905=1,N1905="Sí")</f>
        <v/>
      </c>
      <c r="P1905">
        <f>--AND(C1905=0,N1905="Sí")</f>
        <v/>
      </c>
      <c r="Q1905">
        <f>--AND(C1905=1,N1905="No")</f>
        <v/>
      </c>
      <c r="R1905">
        <f>--AND(C1905=0,N1905="No")</f>
        <v/>
      </c>
      <c r="S1905">
        <f>--(C1905=--(L1905&gt;=M1905))</f>
        <v/>
      </c>
      <c r="T1905" s="11">
        <f>O1905*60000-P1905*3000</f>
        <v/>
      </c>
    </row>
    <row r="1906">
      <c r="A1906">
        <f>Datos!A1906</f>
        <v/>
      </c>
      <c r="B1906">
        <f>Datos!B1906</f>
        <v/>
      </c>
      <c r="C1906">
        <f>Datos!D1906</f>
        <v/>
      </c>
      <c r="D1906" t="n">
        <v>1906</v>
      </c>
      <c r="E1906" s="10">
        <f>IF(Datos!$G$1906&lt;=Bosque!$E$4,IF(Datos!$H$1906&lt;=Bosque!$E$5,Bosque!$M$6,Bosque!$M$7),IF(Datos!$G$1906&lt;=Bosque!$E$8,Bosque!$M$9,Bosque!$M$10))</f>
        <v/>
      </c>
      <c r="F1906" s="10">
        <f>IF(Datos!$H$1906&lt;=Bosque!$E$11,IF(Datos!$E$1906&lt;=Bosque!$E$12,Bosque!$M$13,Bosque!$M$14),IF(Datos!$I$1906&lt;=Bosque!$E$15,Bosque!$M$16,Bosque!$M$17))</f>
        <v/>
      </c>
      <c r="G1906" s="10">
        <f>IF(Datos!$E$1906&lt;=Bosque!$E$18,IF(Datos!$I$1906&lt;=Bosque!$E$19,Bosque!$M$20,Bosque!$M$21),Bosque!$M$22)</f>
        <v/>
      </c>
      <c r="H1906" s="10">
        <f>IF(Datos!$E$1906&lt;=Bosque!$E$23,IF(Datos!$E$1906&lt;=Bosque!$E$24,Bosque!$M$25,Bosque!$M$26),IF(Datos!$E$1906&lt;=Bosque!$E$27,Bosque!$M$28,Bosque!$M$29))</f>
        <v/>
      </c>
      <c r="I1906" s="10">
        <f>IF(Datos!$G$1906&lt;=Bosque!$E$30,IF(Datos!$E$1906&lt;=Bosque!$E$31,Bosque!$M$32,Bosque!$M$33),IF(Datos!$E$1906&lt;=Bosque!$E$34,Bosque!$M$35,Bosque!$M$36))</f>
        <v/>
      </c>
      <c r="J1906" s="10">
        <f>IF(Datos!$I$1906&lt;=Bosque!$E$37,IF(Datos!$H$1906&lt;=Bosque!$E$38,Bosque!$M$39,Bosque!$M$40),IF(Datos!$F$1906&lt;=Bosque!$E$41,Bosque!$M$42,Bosque!$M$43))</f>
        <v/>
      </c>
      <c r="K1906" s="10">
        <f>IF(Datos!$G$1906&lt;=Bosque!$E$44,IF(Datos!$H$1906&lt;=Bosque!$E$45,Bosque!$M$46,Bosque!$M$47),IF(Datos!$F$1906&lt;=Bosque!$E$48,Bosque!$M$49,Bosque!$M$50))</f>
        <v/>
      </c>
      <c r="L1906" s="10">
        <f>AVERAGE(E1906:K1906)</f>
        <v/>
      </c>
      <c r="M1906" s="10">
        <f>$M$2</f>
        <v/>
      </c>
      <c r="N1906">
        <f>IF(L1906&gt;=M1906,"Sí","No")</f>
        <v/>
      </c>
      <c r="O1906">
        <f>--AND(C1906=1,N1906="Sí")</f>
        <v/>
      </c>
      <c r="P1906">
        <f>--AND(C1906=0,N1906="Sí")</f>
        <v/>
      </c>
      <c r="Q1906">
        <f>--AND(C1906=1,N1906="No")</f>
        <v/>
      </c>
      <c r="R1906">
        <f>--AND(C1906=0,N1906="No")</f>
        <v/>
      </c>
      <c r="S1906">
        <f>--(C1906=--(L1906&gt;=M1906))</f>
        <v/>
      </c>
      <c r="T1906" s="11">
        <f>O1906*60000-P1906*3000</f>
        <v/>
      </c>
    </row>
    <row r="1907">
      <c r="A1907">
        <f>Datos!A1907</f>
        <v/>
      </c>
      <c r="B1907">
        <f>Datos!B1907</f>
        <v/>
      </c>
      <c r="C1907">
        <f>Datos!D1907</f>
        <v/>
      </c>
      <c r="D1907" t="n">
        <v>1907</v>
      </c>
      <c r="E1907" s="10">
        <f>IF(Datos!$G$1907&lt;=Bosque!$E$4,IF(Datos!$H$1907&lt;=Bosque!$E$5,Bosque!$M$6,Bosque!$M$7),IF(Datos!$G$1907&lt;=Bosque!$E$8,Bosque!$M$9,Bosque!$M$10))</f>
        <v/>
      </c>
      <c r="F1907" s="10">
        <f>IF(Datos!$H$1907&lt;=Bosque!$E$11,IF(Datos!$E$1907&lt;=Bosque!$E$12,Bosque!$M$13,Bosque!$M$14),IF(Datos!$I$1907&lt;=Bosque!$E$15,Bosque!$M$16,Bosque!$M$17))</f>
        <v/>
      </c>
      <c r="G1907" s="10">
        <f>IF(Datos!$E$1907&lt;=Bosque!$E$18,IF(Datos!$I$1907&lt;=Bosque!$E$19,Bosque!$M$20,Bosque!$M$21),Bosque!$M$22)</f>
        <v/>
      </c>
      <c r="H1907" s="10">
        <f>IF(Datos!$E$1907&lt;=Bosque!$E$23,IF(Datos!$E$1907&lt;=Bosque!$E$24,Bosque!$M$25,Bosque!$M$26),IF(Datos!$E$1907&lt;=Bosque!$E$27,Bosque!$M$28,Bosque!$M$29))</f>
        <v/>
      </c>
      <c r="I1907" s="10">
        <f>IF(Datos!$G$1907&lt;=Bosque!$E$30,IF(Datos!$E$1907&lt;=Bosque!$E$31,Bosque!$M$32,Bosque!$M$33),IF(Datos!$E$1907&lt;=Bosque!$E$34,Bosque!$M$35,Bosque!$M$36))</f>
        <v/>
      </c>
      <c r="J1907" s="10">
        <f>IF(Datos!$I$1907&lt;=Bosque!$E$37,IF(Datos!$H$1907&lt;=Bosque!$E$38,Bosque!$M$39,Bosque!$M$40),IF(Datos!$F$1907&lt;=Bosque!$E$41,Bosque!$M$42,Bosque!$M$43))</f>
        <v/>
      </c>
      <c r="K1907" s="10">
        <f>IF(Datos!$G$1907&lt;=Bosque!$E$44,IF(Datos!$H$1907&lt;=Bosque!$E$45,Bosque!$M$46,Bosque!$M$47),IF(Datos!$F$1907&lt;=Bosque!$E$48,Bosque!$M$49,Bosque!$M$50))</f>
        <v/>
      </c>
      <c r="L1907" s="10">
        <f>AVERAGE(E1907:K1907)</f>
        <v/>
      </c>
      <c r="M1907" s="10">
        <f>$M$2</f>
        <v/>
      </c>
      <c r="N1907">
        <f>IF(L1907&gt;=M1907,"Sí","No")</f>
        <v/>
      </c>
      <c r="O1907">
        <f>--AND(C1907=1,N1907="Sí")</f>
        <v/>
      </c>
      <c r="P1907">
        <f>--AND(C1907=0,N1907="Sí")</f>
        <v/>
      </c>
      <c r="Q1907">
        <f>--AND(C1907=1,N1907="No")</f>
        <v/>
      </c>
      <c r="R1907">
        <f>--AND(C1907=0,N1907="No")</f>
        <v/>
      </c>
      <c r="S1907">
        <f>--(C1907=--(L1907&gt;=M1907))</f>
        <v/>
      </c>
      <c r="T1907" s="11">
        <f>O1907*60000-P1907*3000</f>
        <v/>
      </c>
    </row>
    <row r="1908">
      <c r="A1908">
        <f>Datos!A1908</f>
        <v/>
      </c>
      <c r="B1908">
        <f>Datos!B1908</f>
        <v/>
      </c>
      <c r="C1908">
        <f>Datos!D1908</f>
        <v/>
      </c>
      <c r="D1908" t="n">
        <v>1908</v>
      </c>
      <c r="E1908" s="10">
        <f>IF(Datos!$G$1908&lt;=Bosque!$E$4,IF(Datos!$H$1908&lt;=Bosque!$E$5,Bosque!$M$6,Bosque!$M$7),IF(Datos!$G$1908&lt;=Bosque!$E$8,Bosque!$M$9,Bosque!$M$10))</f>
        <v/>
      </c>
      <c r="F1908" s="10">
        <f>IF(Datos!$H$1908&lt;=Bosque!$E$11,IF(Datos!$E$1908&lt;=Bosque!$E$12,Bosque!$M$13,Bosque!$M$14),IF(Datos!$I$1908&lt;=Bosque!$E$15,Bosque!$M$16,Bosque!$M$17))</f>
        <v/>
      </c>
      <c r="G1908" s="10">
        <f>IF(Datos!$E$1908&lt;=Bosque!$E$18,IF(Datos!$I$1908&lt;=Bosque!$E$19,Bosque!$M$20,Bosque!$M$21),Bosque!$M$22)</f>
        <v/>
      </c>
      <c r="H1908" s="10">
        <f>IF(Datos!$E$1908&lt;=Bosque!$E$23,IF(Datos!$E$1908&lt;=Bosque!$E$24,Bosque!$M$25,Bosque!$M$26),IF(Datos!$E$1908&lt;=Bosque!$E$27,Bosque!$M$28,Bosque!$M$29))</f>
        <v/>
      </c>
      <c r="I1908" s="10">
        <f>IF(Datos!$G$1908&lt;=Bosque!$E$30,IF(Datos!$E$1908&lt;=Bosque!$E$31,Bosque!$M$32,Bosque!$M$33),IF(Datos!$E$1908&lt;=Bosque!$E$34,Bosque!$M$35,Bosque!$M$36))</f>
        <v/>
      </c>
      <c r="J1908" s="10">
        <f>IF(Datos!$I$1908&lt;=Bosque!$E$37,IF(Datos!$H$1908&lt;=Bosque!$E$38,Bosque!$M$39,Bosque!$M$40),IF(Datos!$F$1908&lt;=Bosque!$E$41,Bosque!$M$42,Bosque!$M$43))</f>
        <v/>
      </c>
      <c r="K1908" s="10">
        <f>IF(Datos!$G$1908&lt;=Bosque!$E$44,IF(Datos!$H$1908&lt;=Bosque!$E$45,Bosque!$M$46,Bosque!$M$47),IF(Datos!$F$1908&lt;=Bosque!$E$48,Bosque!$M$49,Bosque!$M$50))</f>
        <v/>
      </c>
      <c r="L1908" s="10">
        <f>AVERAGE(E1908:K1908)</f>
        <v/>
      </c>
      <c r="M1908" s="10">
        <f>$M$2</f>
        <v/>
      </c>
      <c r="N1908">
        <f>IF(L1908&gt;=M1908,"Sí","No")</f>
        <v/>
      </c>
      <c r="O1908">
        <f>--AND(C1908=1,N1908="Sí")</f>
        <v/>
      </c>
      <c r="P1908">
        <f>--AND(C1908=0,N1908="Sí")</f>
        <v/>
      </c>
      <c r="Q1908">
        <f>--AND(C1908=1,N1908="No")</f>
        <v/>
      </c>
      <c r="R1908">
        <f>--AND(C1908=0,N1908="No")</f>
        <v/>
      </c>
      <c r="S1908">
        <f>--(C1908=--(L1908&gt;=M1908))</f>
        <v/>
      </c>
      <c r="T1908" s="11">
        <f>O1908*60000-P1908*3000</f>
        <v/>
      </c>
    </row>
    <row r="1909">
      <c r="A1909">
        <f>Datos!A1909</f>
        <v/>
      </c>
      <c r="B1909">
        <f>Datos!B1909</f>
        <v/>
      </c>
      <c r="C1909">
        <f>Datos!D1909</f>
        <v/>
      </c>
      <c r="D1909" t="n">
        <v>1909</v>
      </c>
      <c r="E1909" s="10">
        <f>IF(Datos!$G$1909&lt;=Bosque!$E$4,IF(Datos!$H$1909&lt;=Bosque!$E$5,Bosque!$M$6,Bosque!$M$7),IF(Datos!$G$1909&lt;=Bosque!$E$8,Bosque!$M$9,Bosque!$M$10))</f>
        <v/>
      </c>
      <c r="F1909" s="10">
        <f>IF(Datos!$H$1909&lt;=Bosque!$E$11,IF(Datos!$E$1909&lt;=Bosque!$E$12,Bosque!$M$13,Bosque!$M$14),IF(Datos!$I$1909&lt;=Bosque!$E$15,Bosque!$M$16,Bosque!$M$17))</f>
        <v/>
      </c>
      <c r="G1909" s="10">
        <f>IF(Datos!$E$1909&lt;=Bosque!$E$18,IF(Datos!$I$1909&lt;=Bosque!$E$19,Bosque!$M$20,Bosque!$M$21),Bosque!$M$22)</f>
        <v/>
      </c>
      <c r="H1909" s="10">
        <f>IF(Datos!$E$1909&lt;=Bosque!$E$23,IF(Datos!$E$1909&lt;=Bosque!$E$24,Bosque!$M$25,Bosque!$M$26),IF(Datos!$E$1909&lt;=Bosque!$E$27,Bosque!$M$28,Bosque!$M$29))</f>
        <v/>
      </c>
      <c r="I1909" s="10">
        <f>IF(Datos!$G$1909&lt;=Bosque!$E$30,IF(Datos!$E$1909&lt;=Bosque!$E$31,Bosque!$M$32,Bosque!$M$33),IF(Datos!$E$1909&lt;=Bosque!$E$34,Bosque!$M$35,Bosque!$M$36))</f>
        <v/>
      </c>
      <c r="J1909" s="10">
        <f>IF(Datos!$I$1909&lt;=Bosque!$E$37,IF(Datos!$H$1909&lt;=Bosque!$E$38,Bosque!$M$39,Bosque!$M$40),IF(Datos!$F$1909&lt;=Bosque!$E$41,Bosque!$M$42,Bosque!$M$43))</f>
        <v/>
      </c>
      <c r="K1909" s="10">
        <f>IF(Datos!$G$1909&lt;=Bosque!$E$44,IF(Datos!$H$1909&lt;=Bosque!$E$45,Bosque!$M$46,Bosque!$M$47),IF(Datos!$F$1909&lt;=Bosque!$E$48,Bosque!$M$49,Bosque!$M$50))</f>
        <v/>
      </c>
      <c r="L1909" s="10">
        <f>AVERAGE(E1909:K1909)</f>
        <v/>
      </c>
      <c r="M1909" s="10">
        <f>$M$2</f>
        <v/>
      </c>
      <c r="N1909">
        <f>IF(L1909&gt;=M1909,"Sí","No")</f>
        <v/>
      </c>
      <c r="O1909">
        <f>--AND(C1909=1,N1909="Sí")</f>
        <v/>
      </c>
      <c r="P1909">
        <f>--AND(C1909=0,N1909="Sí")</f>
        <v/>
      </c>
      <c r="Q1909">
        <f>--AND(C1909=1,N1909="No")</f>
        <v/>
      </c>
      <c r="R1909">
        <f>--AND(C1909=0,N1909="No")</f>
        <v/>
      </c>
      <c r="S1909">
        <f>--(C1909=--(L1909&gt;=M1909))</f>
        <v/>
      </c>
      <c r="T1909" s="11">
        <f>O1909*60000-P1909*3000</f>
        <v/>
      </c>
    </row>
    <row r="1910">
      <c r="A1910">
        <f>Datos!A1910</f>
        <v/>
      </c>
      <c r="B1910">
        <f>Datos!B1910</f>
        <v/>
      </c>
      <c r="C1910">
        <f>Datos!D1910</f>
        <v/>
      </c>
      <c r="D1910" t="n">
        <v>1910</v>
      </c>
      <c r="E1910" s="10">
        <f>IF(Datos!$G$1910&lt;=Bosque!$E$4,IF(Datos!$H$1910&lt;=Bosque!$E$5,Bosque!$M$6,Bosque!$M$7),IF(Datos!$G$1910&lt;=Bosque!$E$8,Bosque!$M$9,Bosque!$M$10))</f>
        <v/>
      </c>
      <c r="F1910" s="10">
        <f>IF(Datos!$H$1910&lt;=Bosque!$E$11,IF(Datos!$E$1910&lt;=Bosque!$E$12,Bosque!$M$13,Bosque!$M$14),IF(Datos!$I$1910&lt;=Bosque!$E$15,Bosque!$M$16,Bosque!$M$17))</f>
        <v/>
      </c>
      <c r="G1910" s="10">
        <f>IF(Datos!$E$1910&lt;=Bosque!$E$18,IF(Datos!$I$1910&lt;=Bosque!$E$19,Bosque!$M$20,Bosque!$M$21),Bosque!$M$22)</f>
        <v/>
      </c>
      <c r="H1910" s="10">
        <f>IF(Datos!$E$1910&lt;=Bosque!$E$23,IF(Datos!$E$1910&lt;=Bosque!$E$24,Bosque!$M$25,Bosque!$M$26),IF(Datos!$E$1910&lt;=Bosque!$E$27,Bosque!$M$28,Bosque!$M$29))</f>
        <v/>
      </c>
      <c r="I1910" s="10">
        <f>IF(Datos!$G$1910&lt;=Bosque!$E$30,IF(Datos!$E$1910&lt;=Bosque!$E$31,Bosque!$M$32,Bosque!$M$33),IF(Datos!$E$1910&lt;=Bosque!$E$34,Bosque!$M$35,Bosque!$M$36))</f>
        <v/>
      </c>
      <c r="J1910" s="10">
        <f>IF(Datos!$I$1910&lt;=Bosque!$E$37,IF(Datos!$H$1910&lt;=Bosque!$E$38,Bosque!$M$39,Bosque!$M$40),IF(Datos!$F$1910&lt;=Bosque!$E$41,Bosque!$M$42,Bosque!$M$43))</f>
        <v/>
      </c>
      <c r="K1910" s="10">
        <f>IF(Datos!$G$1910&lt;=Bosque!$E$44,IF(Datos!$H$1910&lt;=Bosque!$E$45,Bosque!$M$46,Bosque!$M$47),IF(Datos!$F$1910&lt;=Bosque!$E$48,Bosque!$M$49,Bosque!$M$50))</f>
        <v/>
      </c>
      <c r="L1910" s="10">
        <f>AVERAGE(E1910:K1910)</f>
        <v/>
      </c>
      <c r="M1910" s="10">
        <f>$M$2</f>
        <v/>
      </c>
      <c r="N1910">
        <f>IF(L1910&gt;=M1910,"Sí","No")</f>
        <v/>
      </c>
      <c r="O1910">
        <f>--AND(C1910=1,N1910="Sí")</f>
        <v/>
      </c>
      <c r="P1910">
        <f>--AND(C1910=0,N1910="Sí")</f>
        <v/>
      </c>
      <c r="Q1910">
        <f>--AND(C1910=1,N1910="No")</f>
        <v/>
      </c>
      <c r="R1910">
        <f>--AND(C1910=0,N1910="No")</f>
        <v/>
      </c>
      <c r="S1910">
        <f>--(C1910=--(L1910&gt;=M1910))</f>
        <v/>
      </c>
      <c r="T1910" s="11">
        <f>O1910*60000-P1910*3000</f>
        <v/>
      </c>
    </row>
    <row r="1911">
      <c r="A1911">
        <f>Datos!A1911</f>
        <v/>
      </c>
      <c r="B1911">
        <f>Datos!B1911</f>
        <v/>
      </c>
      <c r="C1911">
        <f>Datos!D1911</f>
        <v/>
      </c>
      <c r="D1911" t="n">
        <v>1911</v>
      </c>
      <c r="E1911" s="10">
        <f>IF(Datos!$G$1911&lt;=Bosque!$E$4,IF(Datos!$H$1911&lt;=Bosque!$E$5,Bosque!$M$6,Bosque!$M$7),IF(Datos!$G$1911&lt;=Bosque!$E$8,Bosque!$M$9,Bosque!$M$10))</f>
        <v/>
      </c>
      <c r="F1911" s="10">
        <f>IF(Datos!$H$1911&lt;=Bosque!$E$11,IF(Datos!$E$1911&lt;=Bosque!$E$12,Bosque!$M$13,Bosque!$M$14),IF(Datos!$I$1911&lt;=Bosque!$E$15,Bosque!$M$16,Bosque!$M$17))</f>
        <v/>
      </c>
      <c r="G1911" s="10">
        <f>IF(Datos!$E$1911&lt;=Bosque!$E$18,IF(Datos!$I$1911&lt;=Bosque!$E$19,Bosque!$M$20,Bosque!$M$21),Bosque!$M$22)</f>
        <v/>
      </c>
      <c r="H1911" s="10">
        <f>IF(Datos!$E$1911&lt;=Bosque!$E$23,IF(Datos!$E$1911&lt;=Bosque!$E$24,Bosque!$M$25,Bosque!$M$26),IF(Datos!$E$1911&lt;=Bosque!$E$27,Bosque!$M$28,Bosque!$M$29))</f>
        <v/>
      </c>
      <c r="I1911" s="10">
        <f>IF(Datos!$G$1911&lt;=Bosque!$E$30,IF(Datos!$E$1911&lt;=Bosque!$E$31,Bosque!$M$32,Bosque!$M$33),IF(Datos!$E$1911&lt;=Bosque!$E$34,Bosque!$M$35,Bosque!$M$36))</f>
        <v/>
      </c>
      <c r="J1911" s="10">
        <f>IF(Datos!$I$1911&lt;=Bosque!$E$37,IF(Datos!$H$1911&lt;=Bosque!$E$38,Bosque!$M$39,Bosque!$M$40),IF(Datos!$F$1911&lt;=Bosque!$E$41,Bosque!$M$42,Bosque!$M$43))</f>
        <v/>
      </c>
      <c r="K1911" s="10">
        <f>IF(Datos!$G$1911&lt;=Bosque!$E$44,IF(Datos!$H$1911&lt;=Bosque!$E$45,Bosque!$M$46,Bosque!$M$47),IF(Datos!$F$1911&lt;=Bosque!$E$48,Bosque!$M$49,Bosque!$M$50))</f>
        <v/>
      </c>
      <c r="L1911" s="10">
        <f>AVERAGE(E1911:K1911)</f>
        <v/>
      </c>
      <c r="M1911" s="10">
        <f>$M$2</f>
        <v/>
      </c>
      <c r="N1911">
        <f>IF(L1911&gt;=M1911,"Sí","No")</f>
        <v/>
      </c>
      <c r="O1911">
        <f>--AND(C1911=1,N1911="Sí")</f>
        <v/>
      </c>
      <c r="P1911">
        <f>--AND(C1911=0,N1911="Sí")</f>
        <v/>
      </c>
      <c r="Q1911">
        <f>--AND(C1911=1,N1911="No")</f>
        <v/>
      </c>
      <c r="R1911">
        <f>--AND(C1911=0,N1911="No")</f>
        <v/>
      </c>
      <c r="S1911">
        <f>--(C1911=--(L1911&gt;=M1911))</f>
        <v/>
      </c>
      <c r="T1911" s="11">
        <f>O1911*60000-P1911*3000</f>
        <v/>
      </c>
    </row>
    <row r="1912">
      <c r="A1912">
        <f>Datos!A1912</f>
        <v/>
      </c>
      <c r="B1912">
        <f>Datos!B1912</f>
        <v/>
      </c>
      <c r="C1912">
        <f>Datos!D1912</f>
        <v/>
      </c>
      <c r="D1912" t="n">
        <v>1912</v>
      </c>
      <c r="E1912" s="10">
        <f>IF(Datos!$G$1912&lt;=Bosque!$E$4,IF(Datos!$H$1912&lt;=Bosque!$E$5,Bosque!$M$6,Bosque!$M$7),IF(Datos!$G$1912&lt;=Bosque!$E$8,Bosque!$M$9,Bosque!$M$10))</f>
        <v/>
      </c>
      <c r="F1912" s="10">
        <f>IF(Datos!$H$1912&lt;=Bosque!$E$11,IF(Datos!$E$1912&lt;=Bosque!$E$12,Bosque!$M$13,Bosque!$M$14),IF(Datos!$I$1912&lt;=Bosque!$E$15,Bosque!$M$16,Bosque!$M$17))</f>
        <v/>
      </c>
      <c r="G1912" s="10">
        <f>IF(Datos!$E$1912&lt;=Bosque!$E$18,IF(Datos!$I$1912&lt;=Bosque!$E$19,Bosque!$M$20,Bosque!$M$21),Bosque!$M$22)</f>
        <v/>
      </c>
      <c r="H1912" s="10">
        <f>IF(Datos!$E$1912&lt;=Bosque!$E$23,IF(Datos!$E$1912&lt;=Bosque!$E$24,Bosque!$M$25,Bosque!$M$26),IF(Datos!$E$1912&lt;=Bosque!$E$27,Bosque!$M$28,Bosque!$M$29))</f>
        <v/>
      </c>
      <c r="I1912" s="10">
        <f>IF(Datos!$G$1912&lt;=Bosque!$E$30,IF(Datos!$E$1912&lt;=Bosque!$E$31,Bosque!$M$32,Bosque!$M$33),IF(Datos!$E$1912&lt;=Bosque!$E$34,Bosque!$M$35,Bosque!$M$36))</f>
        <v/>
      </c>
      <c r="J1912" s="10">
        <f>IF(Datos!$I$1912&lt;=Bosque!$E$37,IF(Datos!$H$1912&lt;=Bosque!$E$38,Bosque!$M$39,Bosque!$M$40),IF(Datos!$F$1912&lt;=Bosque!$E$41,Bosque!$M$42,Bosque!$M$43))</f>
        <v/>
      </c>
      <c r="K1912" s="10">
        <f>IF(Datos!$G$1912&lt;=Bosque!$E$44,IF(Datos!$H$1912&lt;=Bosque!$E$45,Bosque!$M$46,Bosque!$M$47),IF(Datos!$F$1912&lt;=Bosque!$E$48,Bosque!$M$49,Bosque!$M$50))</f>
        <v/>
      </c>
      <c r="L1912" s="10">
        <f>AVERAGE(E1912:K1912)</f>
        <v/>
      </c>
      <c r="M1912" s="10">
        <f>$M$2</f>
        <v/>
      </c>
      <c r="N1912">
        <f>IF(L1912&gt;=M1912,"Sí","No")</f>
        <v/>
      </c>
      <c r="O1912">
        <f>--AND(C1912=1,N1912="Sí")</f>
        <v/>
      </c>
      <c r="P1912">
        <f>--AND(C1912=0,N1912="Sí")</f>
        <v/>
      </c>
      <c r="Q1912">
        <f>--AND(C1912=1,N1912="No")</f>
        <v/>
      </c>
      <c r="R1912">
        <f>--AND(C1912=0,N1912="No")</f>
        <v/>
      </c>
      <c r="S1912">
        <f>--(C1912=--(L1912&gt;=M1912))</f>
        <v/>
      </c>
      <c r="T1912" s="11">
        <f>O1912*60000-P1912*3000</f>
        <v/>
      </c>
    </row>
    <row r="1913">
      <c r="A1913">
        <f>Datos!A1913</f>
        <v/>
      </c>
      <c r="B1913">
        <f>Datos!B1913</f>
        <v/>
      </c>
      <c r="C1913">
        <f>Datos!D1913</f>
        <v/>
      </c>
      <c r="D1913" t="n">
        <v>1913</v>
      </c>
      <c r="E1913" s="10">
        <f>IF(Datos!$G$1913&lt;=Bosque!$E$4,IF(Datos!$H$1913&lt;=Bosque!$E$5,Bosque!$M$6,Bosque!$M$7),IF(Datos!$G$1913&lt;=Bosque!$E$8,Bosque!$M$9,Bosque!$M$10))</f>
        <v/>
      </c>
      <c r="F1913" s="10">
        <f>IF(Datos!$H$1913&lt;=Bosque!$E$11,IF(Datos!$E$1913&lt;=Bosque!$E$12,Bosque!$M$13,Bosque!$M$14),IF(Datos!$I$1913&lt;=Bosque!$E$15,Bosque!$M$16,Bosque!$M$17))</f>
        <v/>
      </c>
      <c r="G1913" s="10">
        <f>IF(Datos!$E$1913&lt;=Bosque!$E$18,IF(Datos!$I$1913&lt;=Bosque!$E$19,Bosque!$M$20,Bosque!$M$21),Bosque!$M$22)</f>
        <v/>
      </c>
      <c r="H1913" s="10">
        <f>IF(Datos!$E$1913&lt;=Bosque!$E$23,IF(Datos!$E$1913&lt;=Bosque!$E$24,Bosque!$M$25,Bosque!$M$26),IF(Datos!$E$1913&lt;=Bosque!$E$27,Bosque!$M$28,Bosque!$M$29))</f>
        <v/>
      </c>
      <c r="I1913" s="10">
        <f>IF(Datos!$G$1913&lt;=Bosque!$E$30,IF(Datos!$E$1913&lt;=Bosque!$E$31,Bosque!$M$32,Bosque!$M$33),IF(Datos!$E$1913&lt;=Bosque!$E$34,Bosque!$M$35,Bosque!$M$36))</f>
        <v/>
      </c>
      <c r="J1913" s="10">
        <f>IF(Datos!$I$1913&lt;=Bosque!$E$37,IF(Datos!$H$1913&lt;=Bosque!$E$38,Bosque!$M$39,Bosque!$M$40),IF(Datos!$F$1913&lt;=Bosque!$E$41,Bosque!$M$42,Bosque!$M$43))</f>
        <v/>
      </c>
      <c r="K1913" s="10">
        <f>IF(Datos!$G$1913&lt;=Bosque!$E$44,IF(Datos!$H$1913&lt;=Bosque!$E$45,Bosque!$M$46,Bosque!$M$47),IF(Datos!$F$1913&lt;=Bosque!$E$48,Bosque!$M$49,Bosque!$M$50))</f>
        <v/>
      </c>
      <c r="L1913" s="10">
        <f>AVERAGE(E1913:K1913)</f>
        <v/>
      </c>
      <c r="M1913" s="10">
        <f>$M$2</f>
        <v/>
      </c>
      <c r="N1913">
        <f>IF(L1913&gt;=M1913,"Sí","No")</f>
        <v/>
      </c>
      <c r="O1913">
        <f>--AND(C1913=1,N1913="Sí")</f>
        <v/>
      </c>
      <c r="P1913">
        <f>--AND(C1913=0,N1913="Sí")</f>
        <v/>
      </c>
      <c r="Q1913">
        <f>--AND(C1913=1,N1913="No")</f>
        <v/>
      </c>
      <c r="R1913">
        <f>--AND(C1913=0,N1913="No")</f>
        <v/>
      </c>
      <c r="S1913">
        <f>--(C1913=--(L1913&gt;=M1913))</f>
        <v/>
      </c>
      <c r="T1913" s="11">
        <f>O1913*60000-P1913*3000</f>
        <v/>
      </c>
    </row>
    <row r="1914">
      <c r="A1914">
        <f>Datos!A1914</f>
        <v/>
      </c>
      <c r="B1914">
        <f>Datos!B1914</f>
        <v/>
      </c>
      <c r="C1914">
        <f>Datos!D1914</f>
        <v/>
      </c>
      <c r="D1914" t="n">
        <v>1914</v>
      </c>
      <c r="E1914" s="10">
        <f>IF(Datos!$G$1914&lt;=Bosque!$E$4,IF(Datos!$H$1914&lt;=Bosque!$E$5,Bosque!$M$6,Bosque!$M$7),IF(Datos!$G$1914&lt;=Bosque!$E$8,Bosque!$M$9,Bosque!$M$10))</f>
        <v/>
      </c>
      <c r="F1914" s="10">
        <f>IF(Datos!$H$1914&lt;=Bosque!$E$11,IF(Datos!$E$1914&lt;=Bosque!$E$12,Bosque!$M$13,Bosque!$M$14),IF(Datos!$I$1914&lt;=Bosque!$E$15,Bosque!$M$16,Bosque!$M$17))</f>
        <v/>
      </c>
      <c r="G1914" s="10">
        <f>IF(Datos!$E$1914&lt;=Bosque!$E$18,IF(Datos!$I$1914&lt;=Bosque!$E$19,Bosque!$M$20,Bosque!$M$21),Bosque!$M$22)</f>
        <v/>
      </c>
      <c r="H1914" s="10">
        <f>IF(Datos!$E$1914&lt;=Bosque!$E$23,IF(Datos!$E$1914&lt;=Bosque!$E$24,Bosque!$M$25,Bosque!$M$26),IF(Datos!$E$1914&lt;=Bosque!$E$27,Bosque!$M$28,Bosque!$M$29))</f>
        <v/>
      </c>
      <c r="I1914" s="10">
        <f>IF(Datos!$G$1914&lt;=Bosque!$E$30,IF(Datos!$E$1914&lt;=Bosque!$E$31,Bosque!$M$32,Bosque!$M$33),IF(Datos!$E$1914&lt;=Bosque!$E$34,Bosque!$M$35,Bosque!$M$36))</f>
        <v/>
      </c>
      <c r="J1914" s="10">
        <f>IF(Datos!$I$1914&lt;=Bosque!$E$37,IF(Datos!$H$1914&lt;=Bosque!$E$38,Bosque!$M$39,Bosque!$M$40),IF(Datos!$F$1914&lt;=Bosque!$E$41,Bosque!$M$42,Bosque!$M$43))</f>
        <v/>
      </c>
      <c r="K1914" s="10">
        <f>IF(Datos!$G$1914&lt;=Bosque!$E$44,IF(Datos!$H$1914&lt;=Bosque!$E$45,Bosque!$M$46,Bosque!$M$47),IF(Datos!$F$1914&lt;=Bosque!$E$48,Bosque!$M$49,Bosque!$M$50))</f>
        <v/>
      </c>
      <c r="L1914" s="10">
        <f>AVERAGE(E1914:K1914)</f>
        <v/>
      </c>
      <c r="M1914" s="10">
        <f>$M$2</f>
        <v/>
      </c>
      <c r="N1914">
        <f>IF(L1914&gt;=M1914,"Sí","No")</f>
        <v/>
      </c>
      <c r="O1914">
        <f>--AND(C1914=1,N1914="Sí")</f>
        <v/>
      </c>
      <c r="P1914">
        <f>--AND(C1914=0,N1914="Sí")</f>
        <v/>
      </c>
      <c r="Q1914">
        <f>--AND(C1914=1,N1914="No")</f>
        <v/>
      </c>
      <c r="R1914">
        <f>--AND(C1914=0,N1914="No")</f>
        <v/>
      </c>
      <c r="S1914">
        <f>--(C1914=--(L1914&gt;=M1914))</f>
        <v/>
      </c>
      <c r="T1914" s="11">
        <f>O1914*60000-P1914*3000</f>
        <v/>
      </c>
    </row>
    <row r="1915">
      <c r="A1915">
        <f>Datos!A1915</f>
        <v/>
      </c>
      <c r="B1915">
        <f>Datos!B1915</f>
        <v/>
      </c>
      <c r="C1915">
        <f>Datos!D1915</f>
        <v/>
      </c>
      <c r="D1915" t="n">
        <v>1915</v>
      </c>
      <c r="E1915" s="10">
        <f>IF(Datos!$G$1915&lt;=Bosque!$E$4,IF(Datos!$H$1915&lt;=Bosque!$E$5,Bosque!$M$6,Bosque!$M$7),IF(Datos!$G$1915&lt;=Bosque!$E$8,Bosque!$M$9,Bosque!$M$10))</f>
        <v/>
      </c>
      <c r="F1915" s="10">
        <f>IF(Datos!$H$1915&lt;=Bosque!$E$11,IF(Datos!$E$1915&lt;=Bosque!$E$12,Bosque!$M$13,Bosque!$M$14),IF(Datos!$I$1915&lt;=Bosque!$E$15,Bosque!$M$16,Bosque!$M$17))</f>
        <v/>
      </c>
      <c r="G1915" s="10">
        <f>IF(Datos!$E$1915&lt;=Bosque!$E$18,IF(Datos!$I$1915&lt;=Bosque!$E$19,Bosque!$M$20,Bosque!$M$21),Bosque!$M$22)</f>
        <v/>
      </c>
      <c r="H1915" s="10">
        <f>IF(Datos!$E$1915&lt;=Bosque!$E$23,IF(Datos!$E$1915&lt;=Bosque!$E$24,Bosque!$M$25,Bosque!$M$26),IF(Datos!$E$1915&lt;=Bosque!$E$27,Bosque!$M$28,Bosque!$M$29))</f>
        <v/>
      </c>
      <c r="I1915" s="10">
        <f>IF(Datos!$G$1915&lt;=Bosque!$E$30,IF(Datos!$E$1915&lt;=Bosque!$E$31,Bosque!$M$32,Bosque!$M$33),IF(Datos!$E$1915&lt;=Bosque!$E$34,Bosque!$M$35,Bosque!$M$36))</f>
        <v/>
      </c>
      <c r="J1915" s="10">
        <f>IF(Datos!$I$1915&lt;=Bosque!$E$37,IF(Datos!$H$1915&lt;=Bosque!$E$38,Bosque!$M$39,Bosque!$M$40),IF(Datos!$F$1915&lt;=Bosque!$E$41,Bosque!$M$42,Bosque!$M$43))</f>
        <v/>
      </c>
      <c r="K1915" s="10">
        <f>IF(Datos!$G$1915&lt;=Bosque!$E$44,IF(Datos!$H$1915&lt;=Bosque!$E$45,Bosque!$M$46,Bosque!$M$47),IF(Datos!$F$1915&lt;=Bosque!$E$48,Bosque!$M$49,Bosque!$M$50))</f>
        <v/>
      </c>
      <c r="L1915" s="10">
        <f>AVERAGE(E1915:K1915)</f>
        <v/>
      </c>
      <c r="M1915" s="10">
        <f>$M$2</f>
        <v/>
      </c>
      <c r="N1915">
        <f>IF(L1915&gt;=M1915,"Sí","No")</f>
        <v/>
      </c>
      <c r="O1915">
        <f>--AND(C1915=1,N1915="Sí")</f>
        <v/>
      </c>
      <c r="P1915">
        <f>--AND(C1915=0,N1915="Sí")</f>
        <v/>
      </c>
      <c r="Q1915">
        <f>--AND(C1915=1,N1915="No")</f>
        <v/>
      </c>
      <c r="R1915">
        <f>--AND(C1915=0,N1915="No")</f>
        <v/>
      </c>
      <c r="S1915">
        <f>--(C1915=--(L1915&gt;=M1915))</f>
        <v/>
      </c>
      <c r="T1915" s="11">
        <f>O1915*60000-P1915*3000</f>
        <v/>
      </c>
    </row>
    <row r="1916">
      <c r="A1916">
        <f>Datos!A1916</f>
        <v/>
      </c>
      <c r="B1916">
        <f>Datos!B1916</f>
        <v/>
      </c>
      <c r="C1916">
        <f>Datos!D1916</f>
        <v/>
      </c>
      <c r="D1916" t="n">
        <v>1916</v>
      </c>
      <c r="E1916" s="10">
        <f>IF(Datos!$G$1916&lt;=Bosque!$E$4,IF(Datos!$H$1916&lt;=Bosque!$E$5,Bosque!$M$6,Bosque!$M$7),IF(Datos!$G$1916&lt;=Bosque!$E$8,Bosque!$M$9,Bosque!$M$10))</f>
        <v/>
      </c>
      <c r="F1916" s="10">
        <f>IF(Datos!$H$1916&lt;=Bosque!$E$11,IF(Datos!$E$1916&lt;=Bosque!$E$12,Bosque!$M$13,Bosque!$M$14),IF(Datos!$I$1916&lt;=Bosque!$E$15,Bosque!$M$16,Bosque!$M$17))</f>
        <v/>
      </c>
      <c r="G1916" s="10">
        <f>IF(Datos!$E$1916&lt;=Bosque!$E$18,IF(Datos!$I$1916&lt;=Bosque!$E$19,Bosque!$M$20,Bosque!$M$21),Bosque!$M$22)</f>
        <v/>
      </c>
      <c r="H1916" s="10">
        <f>IF(Datos!$E$1916&lt;=Bosque!$E$23,IF(Datos!$E$1916&lt;=Bosque!$E$24,Bosque!$M$25,Bosque!$M$26),IF(Datos!$E$1916&lt;=Bosque!$E$27,Bosque!$M$28,Bosque!$M$29))</f>
        <v/>
      </c>
      <c r="I1916" s="10">
        <f>IF(Datos!$G$1916&lt;=Bosque!$E$30,IF(Datos!$E$1916&lt;=Bosque!$E$31,Bosque!$M$32,Bosque!$M$33),IF(Datos!$E$1916&lt;=Bosque!$E$34,Bosque!$M$35,Bosque!$M$36))</f>
        <v/>
      </c>
      <c r="J1916" s="10">
        <f>IF(Datos!$I$1916&lt;=Bosque!$E$37,IF(Datos!$H$1916&lt;=Bosque!$E$38,Bosque!$M$39,Bosque!$M$40),IF(Datos!$F$1916&lt;=Bosque!$E$41,Bosque!$M$42,Bosque!$M$43))</f>
        <v/>
      </c>
      <c r="K1916" s="10">
        <f>IF(Datos!$G$1916&lt;=Bosque!$E$44,IF(Datos!$H$1916&lt;=Bosque!$E$45,Bosque!$M$46,Bosque!$M$47),IF(Datos!$F$1916&lt;=Bosque!$E$48,Bosque!$M$49,Bosque!$M$50))</f>
        <v/>
      </c>
      <c r="L1916" s="10">
        <f>AVERAGE(E1916:K1916)</f>
        <v/>
      </c>
      <c r="M1916" s="10">
        <f>$M$2</f>
        <v/>
      </c>
      <c r="N1916">
        <f>IF(L1916&gt;=M1916,"Sí","No")</f>
        <v/>
      </c>
      <c r="O1916">
        <f>--AND(C1916=1,N1916="Sí")</f>
        <v/>
      </c>
      <c r="P1916">
        <f>--AND(C1916=0,N1916="Sí")</f>
        <v/>
      </c>
      <c r="Q1916">
        <f>--AND(C1916=1,N1916="No")</f>
        <v/>
      </c>
      <c r="R1916">
        <f>--AND(C1916=0,N1916="No")</f>
        <v/>
      </c>
      <c r="S1916">
        <f>--(C1916=--(L1916&gt;=M1916))</f>
        <v/>
      </c>
      <c r="T1916" s="11">
        <f>O1916*60000-P1916*3000</f>
        <v/>
      </c>
    </row>
    <row r="1917">
      <c r="A1917">
        <f>Datos!A1917</f>
        <v/>
      </c>
      <c r="B1917">
        <f>Datos!B1917</f>
        <v/>
      </c>
      <c r="C1917">
        <f>Datos!D1917</f>
        <v/>
      </c>
      <c r="D1917" t="n">
        <v>1917</v>
      </c>
      <c r="E1917" s="10">
        <f>IF(Datos!$G$1917&lt;=Bosque!$E$4,IF(Datos!$H$1917&lt;=Bosque!$E$5,Bosque!$M$6,Bosque!$M$7),IF(Datos!$G$1917&lt;=Bosque!$E$8,Bosque!$M$9,Bosque!$M$10))</f>
        <v/>
      </c>
      <c r="F1917" s="10">
        <f>IF(Datos!$H$1917&lt;=Bosque!$E$11,IF(Datos!$E$1917&lt;=Bosque!$E$12,Bosque!$M$13,Bosque!$M$14),IF(Datos!$I$1917&lt;=Bosque!$E$15,Bosque!$M$16,Bosque!$M$17))</f>
        <v/>
      </c>
      <c r="G1917" s="10">
        <f>IF(Datos!$E$1917&lt;=Bosque!$E$18,IF(Datos!$I$1917&lt;=Bosque!$E$19,Bosque!$M$20,Bosque!$M$21),Bosque!$M$22)</f>
        <v/>
      </c>
      <c r="H1917" s="10">
        <f>IF(Datos!$E$1917&lt;=Bosque!$E$23,IF(Datos!$E$1917&lt;=Bosque!$E$24,Bosque!$M$25,Bosque!$M$26),IF(Datos!$E$1917&lt;=Bosque!$E$27,Bosque!$M$28,Bosque!$M$29))</f>
        <v/>
      </c>
      <c r="I1917" s="10">
        <f>IF(Datos!$G$1917&lt;=Bosque!$E$30,IF(Datos!$E$1917&lt;=Bosque!$E$31,Bosque!$M$32,Bosque!$M$33),IF(Datos!$E$1917&lt;=Bosque!$E$34,Bosque!$M$35,Bosque!$M$36))</f>
        <v/>
      </c>
      <c r="J1917" s="10">
        <f>IF(Datos!$I$1917&lt;=Bosque!$E$37,IF(Datos!$H$1917&lt;=Bosque!$E$38,Bosque!$M$39,Bosque!$M$40),IF(Datos!$F$1917&lt;=Bosque!$E$41,Bosque!$M$42,Bosque!$M$43))</f>
        <v/>
      </c>
      <c r="K1917" s="10">
        <f>IF(Datos!$G$1917&lt;=Bosque!$E$44,IF(Datos!$H$1917&lt;=Bosque!$E$45,Bosque!$M$46,Bosque!$M$47),IF(Datos!$F$1917&lt;=Bosque!$E$48,Bosque!$M$49,Bosque!$M$50))</f>
        <v/>
      </c>
      <c r="L1917" s="10">
        <f>AVERAGE(E1917:K1917)</f>
        <v/>
      </c>
      <c r="M1917" s="10">
        <f>$M$2</f>
        <v/>
      </c>
      <c r="N1917">
        <f>IF(L1917&gt;=M1917,"Sí","No")</f>
        <v/>
      </c>
      <c r="O1917">
        <f>--AND(C1917=1,N1917="Sí")</f>
        <v/>
      </c>
      <c r="P1917">
        <f>--AND(C1917=0,N1917="Sí")</f>
        <v/>
      </c>
      <c r="Q1917">
        <f>--AND(C1917=1,N1917="No")</f>
        <v/>
      </c>
      <c r="R1917">
        <f>--AND(C1917=0,N1917="No")</f>
        <v/>
      </c>
      <c r="S1917">
        <f>--(C1917=--(L1917&gt;=M1917))</f>
        <v/>
      </c>
      <c r="T1917" s="11">
        <f>O1917*60000-P1917*3000</f>
        <v/>
      </c>
    </row>
    <row r="1918">
      <c r="A1918">
        <f>Datos!A1918</f>
        <v/>
      </c>
      <c r="B1918">
        <f>Datos!B1918</f>
        <v/>
      </c>
      <c r="C1918">
        <f>Datos!D1918</f>
        <v/>
      </c>
      <c r="D1918" t="n">
        <v>1918</v>
      </c>
      <c r="E1918" s="10">
        <f>IF(Datos!$G$1918&lt;=Bosque!$E$4,IF(Datos!$H$1918&lt;=Bosque!$E$5,Bosque!$M$6,Bosque!$M$7),IF(Datos!$G$1918&lt;=Bosque!$E$8,Bosque!$M$9,Bosque!$M$10))</f>
        <v/>
      </c>
      <c r="F1918" s="10">
        <f>IF(Datos!$H$1918&lt;=Bosque!$E$11,IF(Datos!$E$1918&lt;=Bosque!$E$12,Bosque!$M$13,Bosque!$M$14),IF(Datos!$I$1918&lt;=Bosque!$E$15,Bosque!$M$16,Bosque!$M$17))</f>
        <v/>
      </c>
      <c r="G1918" s="10">
        <f>IF(Datos!$E$1918&lt;=Bosque!$E$18,IF(Datos!$I$1918&lt;=Bosque!$E$19,Bosque!$M$20,Bosque!$M$21),Bosque!$M$22)</f>
        <v/>
      </c>
      <c r="H1918" s="10">
        <f>IF(Datos!$E$1918&lt;=Bosque!$E$23,IF(Datos!$E$1918&lt;=Bosque!$E$24,Bosque!$M$25,Bosque!$M$26),IF(Datos!$E$1918&lt;=Bosque!$E$27,Bosque!$M$28,Bosque!$M$29))</f>
        <v/>
      </c>
      <c r="I1918" s="10">
        <f>IF(Datos!$G$1918&lt;=Bosque!$E$30,IF(Datos!$E$1918&lt;=Bosque!$E$31,Bosque!$M$32,Bosque!$M$33),IF(Datos!$E$1918&lt;=Bosque!$E$34,Bosque!$M$35,Bosque!$M$36))</f>
        <v/>
      </c>
      <c r="J1918" s="10">
        <f>IF(Datos!$I$1918&lt;=Bosque!$E$37,IF(Datos!$H$1918&lt;=Bosque!$E$38,Bosque!$M$39,Bosque!$M$40),IF(Datos!$F$1918&lt;=Bosque!$E$41,Bosque!$M$42,Bosque!$M$43))</f>
        <v/>
      </c>
      <c r="K1918" s="10">
        <f>IF(Datos!$G$1918&lt;=Bosque!$E$44,IF(Datos!$H$1918&lt;=Bosque!$E$45,Bosque!$M$46,Bosque!$M$47),IF(Datos!$F$1918&lt;=Bosque!$E$48,Bosque!$M$49,Bosque!$M$50))</f>
        <v/>
      </c>
      <c r="L1918" s="10">
        <f>AVERAGE(E1918:K1918)</f>
        <v/>
      </c>
      <c r="M1918" s="10">
        <f>$M$2</f>
        <v/>
      </c>
      <c r="N1918">
        <f>IF(L1918&gt;=M1918,"Sí","No")</f>
        <v/>
      </c>
      <c r="O1918">
        <f>--AND(C1918=1,N1918="Sí")</f>
        <v/>
      </c>
      <c r="P1918">
        <f>--AND(C1918=0,N1918="Sí")</f>
        <v/>
      </c>
      <c r="Q1918">
        <f>--AND(C1918=1,N1918="No")</f>
        <v/>
      </c>
      <c r="R1918">
        <f>--AND(C1918=0,N1918="No")</f>
        <v/>
      </c>
      <c r="S1918">
        <f>--(C1918=--(L1918&gt;=M1918))</f>
        <v/>
      </c>
      <c r="T1918" s="11">
        <f>O1918*60000-P1918*3000</f>
        <v/>
      </c>
    </row>
    <row r="1919">
      <c r="A1919">
        <f>Datos!A1919</f>
        <v/>
      </c>
      <c r="B1919">
        <f>Datos!B1919</f>
        <v/>
      </c>
      <c r="C1919">
        <f>Datos!D1919</f>
        <v/>
      </c>
      <c r="D1919" t="n">
        <v>1919</v>
      </c>
      <c r="E1919" s="10">
        <f>IF(Datos!$G$1919&lt;=Bosque!$E$4,IF(Datos!$H$1919&lt;=Bosque!$E$5,Bosque!$M$6,Bosque!$M$7),IF(Datos!$G$1919&lt;=Bosque!$E$8,Bosque!$M$9,Bosque!$M$10))</f>
        <v/>
      </c>
      <c r="F1919" s="10">
        <f>IF(Datos!$H$1919&lt;=Bosque!$E$11,IF(Datos!$E$1919&lt;=Bosque!$E$12,Bosque!$M$13,Bosque!$M$14),IF(Datos!$I$1919&lt;=Bosque!$E$15,Bosque!$M$16,Bosque!$M$17))</f>
        <v/>
      </c>
      <c r="G1919" s="10">
        <f>IF(Datos!$E$1919&lt;=Bosque!$E$18,IF(Datos!$I$1919&lt;=Bosque!$E$19,Bosque!$M$20,Bosque!$M$21),Bosque!$M$22)</f>
        <v/>
      </c>
      <c r="H1919" s="10">
        <f>IF(Datos!$E$1919&lt;=Bosque!$E$23,IF(Datos!$E$1919&lt;=Bosque!$E$24,Bosque!$M$25,Bosque!$M$26),IF(Datos!$E$1919&lt;=Bosque!$E$27,Bosque!$M$28,Bosque!$M$29))</f>
        <v/>
      </c>
      <c r="I1919" s="10">
        <f>IF(Datos!$G$1919&lt;=Bosque!$E$30,IF(Datos!$E$1919&lt;=Bosque!$E$31,Bosque!$M$32,Bosque!$M$33),IF(Datos!$E$1919&lt;=Bosque!$E$34,Bosque!$M$35,Bosque!$M$36))</f>
        <v/>
      </c>
      <c r="J1919" s="10">
        <f>IF(Datos!$I$1919&lt;=Bosque!$E$37,IF(Datos!$H$1919&lt;=Bosque!$E$38,Bosque!$M$39,Bosque!$M$40),IF(Datos!$F$1919&lt;=Bosque!$E$41,Bosque!$M$42,Bosque!$M$43))</f>
        <v/>
      </c>
      <c r="K1919" s="10">
        <f>IF(Datos!$G$1919&lt;=Bosque!$E$44,IF(Datos!$H$1919&lt;=Bosque!$E$45,Bosque!$M$46,Bosque!$M$47),IF(Datos!$F$1919&lt;=Bosque!$E$48,Bosque!$M$49,Bosque!$M$50))</f>
        <v/>
      </c>
      <c r="L1919" s="10">
        <f>AVERAGE(E1919:K1919)</f>
        <v/>
      </c>
      <c r="M1919" s="10">
        <f>$M$2</f>
        <v/>
      </c>
      <c r="N1919">
        <f>IF(L1919&gt;=M1919,"Sí","No")</f>
        <v/>
      </c>
      <c r="O1919">
        <f>--AND(C1919=1,N1919="Sí")</f>
        <v/>
      </c>
      <c r="P1919">
        <f>--AND(C1919=0,N1919="Sí")</f>
        <v/>
      </c>
      <c r="Q1919">
        <f>--AND(C1919=1,N1919="No")</f>
        <v/>
      </c>
      <c r="R1919">
        <f>--AND(C1919=0,N1919="No")</f>
        <v/>
      </c>
      <c r="S1919">
        <f>--(C1919=--(L1919&gt;=M1919))</f>
        <v/>
      </c>
      <c r="T1919" s="11">
        <f>O1919*60000-P1919*3000</f>
        <v/>
      </c>
    </row>
    <row r="1920">
      <c r="A1920">
        <f>Datos!A1920</f>
        <v/>
      </c>
      <c r="B1920">
        <f>Datos!B1920</f>
        <v/>
      </c>
      <c r="C1920">
        <f>Datos!D1920</f>
        <v/>
      </c>
      <c r="D1920" t="n">
        <v>1920</v>
      </c>
      <c r="E1920" s="10">
        <f>IF(Datos!$G$1920&lt;=Bosque!$E$4,IF(Datos!$H$1920&lt;=Bosque!$E$5,Bosque!$M$6,Bosque!$M$7),IF(Datos!$G$1920&lt;=Bosque!$E$8,Bosque!$M$9,Bosque!$M$10))</f>
        <v/>
      </c>
      <c r="F1920" s="10">
        <f>IF(Datos!$H$1920&lt;=Bosque!$E$11,IF(Datos!$E$1920&lt;=Bosque!$E$12,Bosque!$M$13,Bosque!$M$14),IF(Datos!$I$1920&lt;=Bosque!$E$15,Bosque!$M$16,Bosque!$M$17))</f>
        <v/>
      </c>
      <c r="G1920" s="10">
        <f>IF(Datos!$E$1920&lt;=Bosque!$E$18,IF(Datos!$I$1920&lt;=Bosque!$E$19,Bosque!$M$20,Bosque!$M$21),Bosque!$M$22)</f>
        <v/>
      </c>
      <c r="H1920" s="10">
        <f>IF(Datos!$E$1920&lt;=Bosque!$E$23,IF(Datos!$E$1920&lt;=Bosque!$E$24,Bosque!$M$25,Bosque!$M$26),IF(Datos!$E$1920&lt;=Bosque!$E$27,Bosque!$M$28,Bosque!$M$29))</f>
        <v/>
      </c>
      <c r="I1920" s="10">
        <f>IF(Datos!$G$1920&lt;=Bosque!$E$30,IF(Datos!$E$1920&lt;=Bosque!$E$31,Bosque!$M$32,Bosque!$M$33),IF(Datos!$E$1920&lt;=Bosque!$E$34,Bosque!$M$35,Bosque!$M$36))</f>
        <v/>
      </c>
      <c r="J1920" s="10">
        <f>IF(Datos!$I$1920&lt;=Bosque!$E$37,IF(Datos!$H$1920&lt;=Bosque!$E$38,Bosque!$M$39,Bosque!$M$40),IF(Datos!$F$1920&lt;=Bosque!$E$41,Bosque!$M$42,Bosque!$M$43))</f>
        <v/>
      </c>
      <c r="K1920" s="10">
        <f>IF(Datos!$G$1920&lt;=Bosque!$E$44,IF(Datos!$H$1920&lt;=Bosque!$E$45,Bosque!$M$46,Bosque!$M$47),IF(Datos!$F$1920&lt;=Bosque!$E$48,Bosque!$M$49,Bosque!$M$50))</f>
        <v/>
      </c>
      <c r="L1920" s="10">
        <f>AVERAGE(E1920:K1920)</f>
        <v/>
      </c>
      <c r="M1920" s="10">
        <f>$M$2</f>
        <v/>
      </c>
      <c r="N1920">
        <f>IF(L1920&gt;=M1920,"Sí","No")</f>
        <v/>
      </c>
      <c r="O1920">
        <f>--AND(C1920=1,N1920="Sí")</f>
        <v/>
      </c>
      <c r="P1920">
        <f>--AND(C1920=0,N1920="Sí")</f>
        <v/>
      </c>
      <c r="Q1920">
        <f>--AND(C1920=1,N1920="No")</f>
        <v/>
      </c>
      <c r="R1920">
        <f>--AND(C1920=0,N1920="No")</f>
        <v/>
      </c>
      <c r="S1920">
        <f>--(C1920=--(L1920&gt;=M1920))</f>
        <v/>
      </c>
      <c r="T1920" s="11">
        <f>O1920*60000-P1920*3000</f>
        <v/>
      </c>
    </row>
    <row r="1921">
      <c r="A1921">
        <f>Datos!A1921</f>
        <v/>
      </c>
      <c r="B1921">
        <f>Datos!B1921</f>
        <v/>
      </c>
      <c r="C1921">
        <f>Datos!D1921</f>
        <v/>
      </c>
      <c r="D1921" t="n">
        <v>1921</v>
      </c>
      <c r="E1921" s="10">
        <f>IF(Datos!$G$1921&lt;=Bosque!$E$4,IF(Datos!$H$1921&lt;=Bosque!$E$5,Bosque!$M$6,Bosque!$M$7),IF(Datos!$G$1921&lt;=Bosque!$E$8,Bosque!$M$9,Bosque!$M$10))</f>
        <v/>
      </c>
      <c r="F1921" s="10">
        <f>IF(Datos!$H$1921&lt;=Bosque!$E$11,IF(Datos!$E$1921&lt;=Bosque!$E$12,Bosque!$M$13,Bosque!$M$14),IF(Datos!$I$1921&lt;=Bosque!$E$15,Bosque!$M$16,Bosque!$M$17))</f>
        <v/>
      </c>
      <c r="G1921" s="10">
        <f>IF(Datos!$E$1921&lt;=Bosque!$E$18,IF(Datos!$I$1921&lt;=Bosque!$E$19,Bosque!$M$20,Bosque!$M$21),Bosque!$M$22)</f>
        <v/>
      </c>
      <c r="H1921" s="10">
        <f>IF(Datos!$E$1921&lt;=Bosque!$E$23,IF(Datos!$E$1921&lt;=Bosque!$E$24,Bosque!$M$25,Bosque!$M$26),IF(Datos!$E$1921&lt;=Bosque!$E$27,Bosque!$M$28,Bosque!$M$29))</f>
        <v/>
      </c>
      <c r="I1921" s="10">
        <f>IF(Datos!$G$1921&lt;=Bosque!$E$30,IF(Datos!$E$1921&lt;=Bosque!$E$31,Bosque!$M$32,Bosque!$M$33),IF(Datos!$E$1921&lt;=Bosque!$E$34,Bosque!$M$35,Bosque!$M$36))</f>
        <v/>
      </c>
      <c r="J1921" s="10">
        <f>IF(Datos!$I$1921&lt;=Bosque!$E$37,IF(Datos!$H$1921&lt;=Bosque!$E$38,Bosque!$M$39,Bosque!$M$40),IF(Datos!$F$1921&lt;=Bosque!$E$41,Bosque!$M$42,Bosque!$M$43))</f>
        <v/>
      </c>
      <c r="K1921" s="10">
        <f>IF(Datos!$G$1921&lt;=Bosque!$E$44,IF(Datos!$H$1921&lt;=Bosque!$E$45,Bosque!$M$46,Bosque!$M$47),IF(Datos!$F$1921&lt;=Bosque!$E$48,Bosque!$M$49,Bosque!$M$50))</f>
        <v/>
      </c>
      <c r="L1921" s="10">
        <f>AVERAGE(E1921:K1921)</f>
        <v/>
      </c>
      <c r="M1921" s="10">
        <f>$M$2</f>
        <v/>
      </c>
      <c r="N1921">
        <f>IF(L1921&gt;=M1921,"Sí","No")</f>
        <v/>
      </c>
      <c r="O1921">
        <f>--AND(C1921=1,N1921="Sí")</f>
        <v/>
      </c>
      <c r="P1921">
        <f>--AND(C1921=0,N1921="Sí")</f>
        <v/>
      </c>
      <c r="Q1921">
        <f>--AND(C1921=1,N1921="No")</f>
        <v/>
      </c>
      <c r="R1921">
        <f>--AND(C1921=0,N1921="No")</f>
        <v/>
      </c>
      <c r="S1921">
        <f>--(C1921=--(L1921&gt;=M1921))</f>
        <v/>
      </c>
      <c r="T1921" s="11">
        <f>O1921*60000-P1921*3000</f>
        <v/>
      </c>
    </row>
    <row r="1922">
      <c r="A1922">
        <f>Datos!A1922</f>
        <v/>
      </c>
      <c r="B1922">
        <f>Datos!B1922</f>
        <v/>
      </c>
      <c r="C1922">
        <f>Datos!D1922</f>
        <v/>
      </c>
      <c r="D1922" t="n">
        <v>1922</v>
      </c>
      <c r="E1922" s="10">
        <f>IF(Datos!$G$1922&lt;=Bosque!$E$4,IF(Datos!$H$1922&lt;=Bosque!$E$5,Bosque!$M$6,Bosque!$M$7),IF(Datos!$G$1922&lt;=Bosque!$E$8,Bosque!$M$9,Bosque!$M$10))</f>
        <v/>
      </c>
      <c r="F1922" s="10">
        <f>IF(Datos!$H$1922&lt;=Bosque!$E$11,IF(Datos!$E$1922&lt;=Bosque!$E$12,Bosque!$M$13,Bosque!$M$14),IF(Datos!$I$1922&lt;=Bosque!$E$15,Bosque!$M$16,Bosque!$M$17))</f>
        <v/>
      </c>
      <c r="G1922" s="10">
        <f>IF(Datos!$E$1922&lt;=Bosque!$E$18,IF(Datos!$I$1922&lt;=Bosque!$E$19,Bosque!$M$20,Bosque!$M$21),Bosque!$M$22)</f>
        <v/>
      </c>
      <c r="H1922" s="10">
        <f>IF(Datos!$E$1922&lt;=Bosque!$E$23,IF(Datos!$E$1922&lt;=Bosque!$E$24,Bosque!$M$25,Bosque!$M$26),IF(Datos!$E$1922&lt;=Bosque!$E$27,Bosque!$M$28,Bosque!$M$29))</f>
        <v/>
      </c>
      <c r="I1922" s="10">
        <f>IF(Datos!$G$1922&lt;=Bosque!$E$30,IF(Datos!$E$1922&lt;=Bosque!$E$31,Bosque!$M$32,Bosque!$M$33),IF(Datos!$E$1922&lt;=Bosque!$E$34,Bosque!$M$35,Bosque!$M$36))</f>
        <v/>
      </c>
      <c r="J1922" s="10">
        <f>IF(Datos!$I$1922&lt;=Bosque!$E$37,IF(Datos!$H$1922&lt;=Bosque!$E$38,Bosque!$M$39,Bosque!$M$40),IF(Datos!$F$1922&lt;=Bosque!$E$41,Bosque!$M$42,Bosque!$M$43))</f>
        <v/>
      </c>
      <c r="K1922" s="10">
        <f>IF(Datos!$G$1922&lt;=Bosque!$E$44,IF(Datos!$H$1922&lt;=Bosque!$E$45,Bosque!$M$46,Bosque!$M$47),IF(Datos!$F$1922&lt;=Bosque!$E$48,Bosque!$M$49,Bosque!$M$50))</f>
        <v/>
      </c>
      <c r="L1922" s="10">
        <f>AVERAGE(E1922:K1922)</f>
        <v/>
      </c>
      <c r="M1922" s="10">
        <f>$M$2</f>
        <v/>
      </c>
      <c r="N1922">
        <f>IF(L1922&gt;=M1922,"Sí","No")</f>
        <v/>
      </c>
      <c r="O1922">
        <f>--AND(C1922=1,N1922="Sí")</f>
        <v/>
      </c>
      <c r="P1922">
        <f>--AND(C1922=0,N1922="Sí")</f>
        <v/>
      </c>
      <c r="Q1922">
        <f>--AND(C1922=1,N1922="No")</f>
        <v/>
      </c>
      <c r="R1922">
        <f>--AND(C1922=0,N1922="No")</f>
        <v/>
      </c>
      <c r="S1922">
        <f>--(C1922=--(L1922&gt;=M1922))</f>
        <v/>
      </c>
      <c r="T1922" s="11">
        <f>O1922*60000-P1922*3000</f>
        <v/>
      </c>
    </row>
    <row r="1923">
      <c r="A1923">
        <f>Datos!A1923</f>
        <v/>
      </c>
      <c r="B1923">
        <f>Datos!B1923</f>
        <v/>
      </c>
      <c r="C1923">
        <f>Datos!D1923</f>
        <v/>
      </c>
      <c r="D1923" t="n">
        <v>1923</v>
      </c>
      <c r="E1923" s="10">
        <f>IF(Datos!$G$1923&lt;=Bosque!$E$4,IF(Datos!$H$1923&lt;=Bosque!$E$5,Bosque!$M$6,Bosque!$M$7),IF(Datos!$G$1923&lt;=Bosque!$E$8,Bosque!$M$9,Bosque!$M$10))</f>
        <v/>
      </c>
      <c r="F1923" s="10">
        <f>IF(Datos!$H$1923&lt;=Bosque!$E$11,IF(Datos!$E$1923&lt;=Bosque!$E$12,Bosque!$M$13,Bosque!$M$14),IF(Datos!$I$1923&lt;=Bosque!$E$15,Bosque!$M$16,Bosque!$M$17))</f>
        <v/>
      </c>
      <c r="G1923" s="10">
        <f>IF(Datos!$E$1923&lt;=Bosque!$E$18,IF(Datos!$I$1923&lt;=Bosque!$E$19,Bosque!$M$20,Bosque!$M$21),Bosque!$M$22)</f>
        <v/>
      </c>
      <c r="H1923" s="10">
        <f>IF(Datos!$E$1923&lt;=Bosque!$E$23,IF(Datos!$E$1923&lt;=Bosque!$E$24,Bosque!$M$25,Bosque!$M$26),IF(Datos!$E$1923&lt;=Bosque!$E$27,Bosque!$M$28,Bosque!$M$29))</f>
        <v/>
      </c>
      <c r="I1923" s="10">
        <f>IF(Datos!$G$1923&lt;=Bosque!$E$30,IF(Datos!$E$1923&lt;=Bosque!$E$31,Bosque!$M$32,Bosque!$M$33),IF(Datos!$E$1923&lt;=Bosque!$E$34,Bosque!$M$35,Bosque!$M$36))</f>
        <v/>
      </c>
      <c r="J1923" s="10">
        <f>IF(Datos!$I$1923&lt;=Bosque!$E$37,IF(Datos!$H$1923&lt;=Bosque!$E$38,Bosque!$M$39,Bosque!$M$40),IF(Datos!$F$1923&lt;=Bosque!$E$41,Bosque!$M$42,Bosque!$M$43))</f>
        <v/>
      </c>
      <c r="K1923" s="10">
        <f>IF(Datos!$G$1923&lt;=Bosque!$E$44,IF(Datos!$H$1923&lt;=Bosque!$E$45,Bosque!$M$46,Bosque!$M$47),IF(Datos!$F$1923&lt;=Bosque!$E$48,Bosque!$M$49,Bosque!$M$50))</f>
        <v/>
      </c>
      <c r="L1923" s="10">
        <f>AVERAGE(E1923:K1923)</f>
        <v/>
      </c>
      <c r="M1923" s="10">
        <f>$M$2</f>
        <v/>
      </c>
      <c r="N1923">
        <f>IF(L1923&gt;=M1923,"Sí","No")</f>
        <v/>
      </c>
      <c r="O1923">
        <f>--AND(C1923=1,N1923="Sí")</f>
        <v/>
      </c>
      <c r="P1923">
        <f>--AND(C1923=0,N1923="Sí")</f>
        <v/>
      </c>
      <c r="Q1923">
        <f>--AND(C1923=1,N1923="No")</f>
        <v/>
      </c>
      <c r="R1923">
        <f>--AND(C1923=0,N1923="No")</f>
        <v/>
      </c>
      <c r="S1923">
        <f>--(C1923=--(L1923&gt;=M1923))</f>
        <v/>
      </c>
      <c r="T1923" s="11">
        <f>O1923*60000-P1923*3000</f>
        <v/>
      </c>
    </row>
    <row r="1924">
      <c r="A1924">
        <f>Datos!A1924</f>
        <v/>
      </c>
      <c r="B1924">
        <f>Datos!B1924</f>
        <v/>
      </c>
      <c r="C1924">
        <f>Datos!D1924</f>
        <v/>
      </c>
      <c r="D1924" t="n">
        <v>1924</v>
      </c>
      <c r="E1924" s="10">
        <f>IF(Datos!$G$1924&lt;=Bosque!$E$4,IF(Datos!$H$1924&lt;=Bosque!$E$5,Bosque!$M$6,Bosque!$M$7),IF(Datos!$G$1924&lt;=Bosque!$E$8,Bosque!$M$9,Bosque!$M$10))</f>
        <v/>
      </c>
      <c r="F1924" s="10">
        <f>IF(Datos!$H$1924&lt;=Bosque!$E$11,IF(Datos!$E$1924&lt;=Bosque!$E$12,Bosque!$M$13,Bosque!$M$14),IF(Datos!$I$1924&lt;=Bosque!$E$15,Bosque!$M$16,Bosque!$M$17))</f>
        <v/>
      </c>
      <c r="G1924" s="10">
        <f>IF(Datos!$E$1924&lt;=Bosque!$E$18,IF(Datos!$I$1924&lt;=Bosque!$E$19,Bosque!$M$20,Bosque!$M$21),Bosque!$M$22)</f>
        <v/>
      </c>
      <c r="H1924" s="10">
        <f>IF(Datos!$E$1924&lt;=Bosque!$E$23,IF(Datos!$E$1924&lt;=Bosque!$E$24,Bosque!$M$25,Bosque!$M$26),IF(Datos!$E$1924&lt;=Bosque!$E$27,Bosque!$M$28,Bosque!$M$29))</f>
        <v/>
      </c>
      <c r="I1924" s="10">
        <f>IF(Datos!$G$1924&lt;=Bosque!$E$30,IF(Datos!$E$1924&lt;=Bosque!$E$31,Bosque!$M$32,Bosque!$M$33),IF(Datos!$E$1924&lt;=Bosque!$E$34,Bosque!$M$35,Bosque!$M$36))</f>
        <v/>
      </c>
      <c r="J1924" s="10">
        <f>IF(Datos!$I$1924&lt;=Bosque!$E$37,IF(Datos!$H$1924&lt;=Bosque!$E$38,Bosque!$M$39,Bosque!$M$40),IF(Datos!$F$1924&lt;=Bosque!$E$41,Bosque!$M$42,Bosque!$M$43))</f>
        <v/>
      </c>
      <c r="K1924" s="10">
        <f>IF(Datos!$G$1924&lt;=Bosque!$E$44,IF(Datos!$H$1924&lt;=Bosque!$E$45,Bosque!$M$46,Bosque!$M$47),IF(Datos!$F$1924&lt;=Bosque!$E$48,Bosque!$M$49,Bosque!$M$50))</f>
        <v/>
      </c>
      <c r="L1924" s="10">
        <f>AVERAGE(E1924:K1924)</f>
        <v/>
      </c>
      <c r="M1924" s="10">
        <f>$M$2</f>
        <v/>
      </c>
      <c r="N1924">
        <f>IF(L1924&gt;=M1924,"Sí","No")</f>
        <v/>
      </c>
      <c r="O1924">
        <f>--AND(C1924=1,N1924="Sí")</f>
        <v/>
      </c>
      <c r="P1924">
        <f>--AND(C1924=0,N1924="Sí")</f>
        <v/>
      </c>
      <c r="Q1924">
        <f>--AND(C1924=1,N1924="No")</f>
        <v/>
      </c>
      <c r="R1924">
        <f>--AND(C1924=0,N1924="No")</f>
        <v/>
      </c>
      <c r="S1924">
        <f>--(C1924=--(L1924&gt;=M1924))</f>
        <v/>
      </c>
      <c r="T1924" s="11">
        <f>O1924*60000-P1924*3000</f>
        <v/>
      </c>
    </row>
    <row r="1925">
      <c r="A1925">
        <f>Datos!A1925</f>
        <v/>
      </c>
      <c r="B1925">
        <f>Datos!B1925</f>
        <v/>
      </c>
      <c r="C1925">
        <f>Datos!D1925</f>
        <v/>
      </c>
      <c r="D1925" t="n">
        <v>1925</v>
      </c>
      <c r="E1925" s="10">
        <f>IF(Datos!$G$1925&lt;=Bosque!$E$4,IF(Datos!$H$1925&lt;=Bosque!$E$5,Bosque!$M$6,Bosque!$M$7),IF(Datos!$G$1925&lt;=Bosque!$E$8,Bosque!$M$9,Bosque!$M$10))</f>
        <v/>
      </c>
      <c r="F1925" s="10">
        <f>IF(Datos!$H$1925&lt;=Bosque!$E$11,IF(Datos!$E$1925&lt;=Bosque!$E$12,Bosque!$M$13,Bosque!$M$14),IF(Datos!$I$1925&lt;=Bosque!$E$15,Bosque!$M$16,Bosque!$M$17))</f>
        <v/>
      </c>
      <c r="G1925" s="10">
        <f>IF(Datos!$E$1925&lt;=Bosque!$E$18,IF(Datos!$I$1925&lt;=Bosque!$E$19,Bosque!$M$20,Bosque!$M$21),Bosque!$M$22)</f>
        <v/>
      </c>
      <c r="H1925" s="10">
        <f>IF(Datos!$E$1925&lt;=Bosque!$E$23,IF(Datos!$E$1925&lt;=Bosque!$E$24,Bosque!$M$25,Bosque!$M$26),IF(Datos!$E$1925&lt;=Bosque!$E$27,Bosque!$M$28,Bosque!$M$29))</f>
        <v/>
      </c>
      <c r="I1925" s="10">
        <f>IF(Datos!$G$1925&lt;=Bosque!$E$30,IF(Datos!$E$1925&lt;=Bosque!$E$31,Bosque!$M$32,Bosque!$M$33),IF(Datos!$E$1925&lt;=Bosque!$E$34,Bosque!$M$35,Bosque!$M$36))</f>
        <v/>
      </c>
      <c r="J1925" s="10">
        <f>IF(Datos!$I$1925&lt;=Bosque!$E$37,IF(Datos!$H$1925&lt;=Bosque!$E$38,Bosque!$M$39,Bosque!$M$40),IF(Datos!$F$1925&lt;=Bosque!$E$41,Bosque!$M$42,Bosque!$M$43))</f>
        <v/>
      </c>
      <c r="K1925" s="10">
        <f>IF(Datos!$G$1925&lt;=Bosque!$E$44,IF(Datos!$H$1925&lt;=Bosque!$E$45,Bosque!$M$46,Bosque!$M$47),IF(Datos!$F$1925&lt;=Bosque!$E$48,Bosque!$M$49,Bosque!$M$50))</f>
        <v/>
      </c>
      <c r="L1925" s="10">
        <f>AVERAGE(E1925:K1925)</f>
        <v/>
      </c>
      <c r="M1925" s="10">
        <f>$M$2</f>
        <v/>
      </c>
      <c r="N1925">
        <f>IF(L1925&gt;=M1925,"Sí","No")</f>
        <v/>
      </c>
      <c r="O1925">
        <f>--AND(C1925=1,N1925="Sí")</f>
        <v/>
      </c>
      <c r="P1925">
        <f>--AND(C1925=0,N1925="Sí")</f>
        <v/>
      </c>
      <c r="Q1925">
        <f>--AND(C1925=1,N1925="No")</f>
        <v/>
      </c>
      <c r="R1925">
        <f>--AND(C1925=0,N1925="No")</f>
        <v/>
      </c>
      <c r="S1925">
        <f>--(C1925=--(L1925&gt;=M1925))</f>
        <v/>
      </c>
      <c r="T1925" s="11">
        <f>O1925*60000-P1925*3000</f>
        <v/>
      </c>
    </row>
    <row r="1926">
      <c r="A1926">
        <f>Datos!A1926</f>
        <v/>
      </c>
      <c r="B1926">
        <f>Datos!B1926</f>
        <v/>
      </c>
      <c r="C1926">
        <f>Datos!D1926</f>
        <v/>
      </c>
      <c r="D1926" t="n">
        <v>1926</v>
      </c>
      <c r="E1926" s="10">
        <f>IF(Datos!$G$1926&lt;=Bosque!$E$4,IF(Datos!$H$1926&lt;=Bosque!$E$5,Bosque!$M$6,Bosque!$M$7),IF(Datos!$G$1926&lt;=Bosque!$E$8,Bosque!$M$9,Bosque!$M$10))</f>
        <v/>
      </c>
      <c r="F1926" s="10">
        <f>IF(Datos!$H$1926&lt;=Bosque!$E$11,IF(Datos!$E$1926&lt;=Bosque!$E$12,Bosque!$M$13,Bosque!$M$14),IF(Datos!$I$1926&lt;=Bosque!$E$15,Bosque!$M$16,Bosque!$M$17))</f>
        <v/>
      </c>
      <c r="G1926" s="10">
        <f>IF(Datos!$E$1926&lt;=Bosque!$E$18,IF(Datos!$I$1926&lt;=Bosque!$E$19,Bosque!$M$20,Bosque!$M$21),Bosque!$M$22)</f>
        <v/>
      </c>
      <c r="H1926" s="10">
        <f>IF(Datos!$E$1926&lt;=Bosque!$E$23,IF(Datos!$E$1926&lt;=Bosque!$E$24,Bosque!$M$25,Bosque!$M$26),IF(Datos!$E$1926&lt;=Bosque!$E$27,Bosque!$M$28,Bosque!$M$29))</f>
        <v/>
      </c>
      <c r="I1926" s="10">
        <f>IF(Datos!$G$1926&lt;=Bosque!$E$30,IF(Datos!$E$1926&lt;=Bosque!$E$31,Bosque!$M$32,Bosque!$M$33),IF(Datos!$E$1926&lt;=Bosque!$E$34,Bosque!$M$35,Bosque!$M$36))</f>
        <v/>
      </c>
      <c r="J1926" s="10">
        <f>IF(Datos!$I$1926&lt;=Bosque!$E$37,IF(Datos!$H$1926&lt;=Bosque!$E$38,Bosque!$M$39,Bosque!$M$40),IF(Datos!$F$1926&lt;=Bosque!$E$41,Bosque!$M$42,Bosque!$M$43))</f>
        <v/>
      </c>
      <c r="K1926" s="10">
        <f>IF(Datos!$G$1926&lt;=Bosque!$E$44,IF(Datos!$H$1926&lt;=Bosque!$E$45,Bosque!$M$46,Bosque!$M$47),IF(Datos!$F$1926&lt;=Bosque!$E$48,Bosque!$M$49,Bosque!$M$50))</f>
        <v/>
      </c>
      <c r="L1926" s="10">
        <f>AVERAGE(E1926:K1926)</f>
        <v/>
      </c>
      <c r="M1926" s="10">
        <f>$M$2</f>
        <v/>
      </c>
      <c r="N1926">
        <f>IF(L1926&gt;=M1926,"Sí","No")</f>
        <v/>
      </c>
      <c r="O1926">
        <f>--AND(C1926=1,N1926="Sí")</f>
        <v/>
      </c>
      <c r="P1926">
        <f>--AND(C1926=0,N1926="Sí")</f>
        <v/>
      </c>
      <c r="Q1926">
        <f>--AND(C1926=1,N1926="No")</f>
        <v/>
      </c>
      <c r="R1926">
        <f>--AND(C1926=0,N1926="No")</f>
        <v/>
      </c>
      <c r="S1926">
        <f>--(C1926=--(L1926&gt;=M1926))</f>
        <v/>
      </c>
      <c r="T1926" s="11">
        <f>O1926*60000-P1926*3000</f>
        <v/>
      </c>
    </row>
    <row r="1927">
      <c r="A1927">
        <f>Datos!A1927</f>
        <v/>
      </c>
      <c r="B1927">
        <f>Datos!B1927</f>
        <v/>
      </c>
      <c r="C1927">
        <f>Datos!D1927</f>
        <v/>
      </c>
      <c r="D1927" t="n">
        <v>1927</v>
      </c>
      <c r="E1927" s="10">
        <f>IF(Datos!$G$1927&lt;=Bosque!$E$4,IF(Datos!$H$1927&lt;=Bosque!$E$5,Bosque!$M$6,Bosque!$M$7),IF(Datos!$G$1927&lt;=Bosque!$E$8,Bosque!$M$9,Bosque!$M$10))</f>
        <v/>
      </c>
      <c r="F1927" s="10">
        <f>IF(Datos!$H$1927&lt;=Bosque!$E$11,IF(Datos!$E$1927&lt;=Bosque!$E$12,Bosque!$M$13,Bosque!$M$14),IF(Datos!$I$1927&lt;=Bosque!$E$15,Bosque!$M$16,Bosque!$M$17))</f>
        <v/>
      </c>
      <c r="G1927" s="10">
        <f>IF(Datos!$E$1927&lt;=Bosque!$E$18,IF(Datos!$I$1927&lt;=Bosque!$E$19,Bosque!$M$20,Bosque!$M$21),Bosque!$M$22)</f>
        <v/>
      </c>
      <c r="H1927" s="10">
        <f>IF(Datos!$E$1927&lt;=Bosque!$E$23,IF(Datos!$E$1927&lt;=Bosque!$E$24,Bosque!$M$25,Bosque!$M$26),IF(Datos!$E$1927&lt;=Bosque!$E$27,Bosque!$M$28,Bosque!$M$29))</f>
        <v/>
      </c>
      <c r="I1927" s="10">
        <f>IF(Datos!$G$1927&lt;=Bosque!$E$30,IF(Datos!$E$1927&lt;=Bosque!$E$31,Bosque!$M$32,Bosque!$M$33),IF(Datos!$E$1927&lt;=Bosque!$E$34,Bosque!$M$35,Bosque!$M$36))</f>
        <v/>
      </c>
      <c r="J1927" s="10">
        <f>IF(Datos!$I$1927&lt;=Bosque!$E$37,IF(Datos!$H$1927&lt;=Bosque!$E$38,Bosque!$M$39,Bosque!$M$40),IF(Datos!$F$1927&lt;=Bosque!$E$41,Bosque!$M$42,Bosque!$M$43))</f>
        <v/>
      </c>
      <c r="K1927" s="10">
        <f>IF(Datos!$G$1927&lt;=Bosque!$E$44,IF(Datos!$H$1927&lt;=Bosque!$E$45,Bosque!$M$46,Bosque!$M$47),IF(Datos!$F$1927&lt;=Bosque!$E$48,Bosque!$M$49,Bosque!$M$50))</f>
        <v/>
      </c>
      <c r="L1927" s="10">
        <f>AVERAGE(E1927:K1927)</f>
        <v/>
      </c>
      <c r="M1927" s="10">
        <f>$M$2</f>
        <v/>
      </c>
      <c r="N1927">
        <f>IF(L1927&gt;=M1927,"Sí","No")</f>
        <v/>
      </c>
      <c r="O1927">
        <f>--AND(C1927=1,N1927="Sí")</f>
        <v/>
      </c>
      <c r="P1927">
        <f>--AND(C1927=0,N1927="Sí")</f>
        <v/>
      </c>
      <c r="Q1927">
        <f>--AND(C1927=1,N1927="No")</f>
        <v/>
      </c>
      <c r="R1927">
        <f>--AND(C1927=0,N1927="No")</f>
        <v/>
      </c>
      <c r="S1927">
        <f>--(C1927=--(L1927&gt;=M1927))</f>
        <v/>
      </c>
      <c r="T1927" s="11">
        <f>O1927*60000-P1927*3000</f>
        <v/>
      </c>
    </row>
    <row r="1928">
      <c r="A1928">
        <f>Datos!A1928</f>
        <v/>
      </c>
      <c r="B1928">
        <f>Datos!B1928</f>
        <v/>
      </c>
      <c r="C1928">
        <f>Datos!D1928</f>
        <v/>
      </c>
      <c r="D1928" t="n">
        <v>1928</v>
      </c>
      <c r="E1928" s="10">
        <f>IF(Datos!$G$1928&lt;=Bosque!$E$4,IF(Datos!$H$1928&lt;=Bosque!$E$5,Bosque!$M$6,Bosque!$M$7),IF(Datos!$G$1928&lt;=Bosque!$E$8,Bosque!$M$9,Bosque!$M$10))</f>
        <v/>
      </c>
      <c r="F1928" s="10">
        <f>IF(Datos!$H$1928&lt;=Bosque!$E$11,IF(Datos!$E$1928&lt;=Bosque!$E$12,Bosque!$M$13,Bosque!$M$14),IF(Datos!$I$1928&lt;=Bosque!$E$15,Bosque!$M$16,Bosque!$M$17))</f>
        <v/>
      </c>
      <c r="G1928" s="10">
        <f>IF(Datos!$E$1928&lt;=Bosque!$E$18,IF(Datos!$I$1928&lt;=Bosque!$E$19,Bosque!$M$20,Bosque!$M$21),Bosque!$M$22)</f>
        <v/>
      </c>
      <c r="H1928" s="10">
        <f>IF(Datos!$E$1928&lt;=Bosque!$E$23,IF(Datos!$E$1928&lt;=Bosque!$E$24,Bosque!$M$25,Bosque!$M$26),IF(Datos!$E$1928&lt;=Bosque!$E$27,Bosque!$M$28,Bosque!$M$29))</f>
        <v/>
      </c>
      <c r="I1928" s="10">
        <f>IF(Datos!$G$1928&lt;=Bosque!$E$30,IF(Datos!$E$1928&lt;=Bosque!$E$31,Bosque!$M$32,Bosque!$M$33),IF(Datos!$E$1928&lt;=Bosque!$E$34,Bosque!$M$35,Bosque!$M$36))</f>
        <v/>
      </c>
      <c r="J1928" s="10">
        <f>IF(Datos!$I$1928&lt;=Bosque!$E$37,IF(Datos!$H$1928&lt;=Bosque!$E$38,Bosque!$M$39,Bosque!$M$40),IF(Datos!$F$1928&lt;=Bosque!$E$41,Bosque!$M$42,Bosque!$M$43))</f>
        <v/>
      </c>
      <c r="K1928" s="10">
        <f>IF(Datos!$G$1928&lt;=Bosque!$E$44,IF(Datos!$H$1928&lt;=Bosque!$E$45,Bosque!$M$46,Bosque!$M$47),IF(Datos!$F$1928&lt;=Bosque!$E$48,Bosque!$M$49,Bosque!$M$50))</f>
        <v/>
      </c>
      <c r="L1928" s="10">
        <f>AVERAGE(E1928:K1928)</f>
        <v/>
      </c>
      <c r="M1928" s="10">
        <f>$M$2</f>
        <v/>
      </c>
      <c r="N1928">
        <f>IF(L1928&gt;=M1928,"Sí","No")</f>
        <v/>
      </c>
      <c r="O1928">
        <f>--AND(C1928=1,N1928="Sí")</f>
        <v/>
      </c>
      <c r="P1928">
        <f>--AND(C1928=0,N1928="Sí")</f>
        <v/>
      </c>
      <c r="Q1928">
        <f>--AND(C1928=1,N1928="No")</f>
        <v/>
      </c>
      <c r="R1928">
        <f>--AND(C1928=0,N1928="No")</f>
        <v/>
      </c>
      <c r="S1928">
        <f>--(C1928=--(L1928&gt;=M1928))</f>
        <v/>
      </c>
      <c r="T1928" s="11">
        <f>O1928*60000-P1928*3000</f>
        <v/>
      </c>
    </row>
    <row r="1929">
      <c r="A1929">
        <f>Datos!A1929</f>
        <v/>
      </c>
      <c r="B1929">
        <f>Datos!B1929</f>
        <v/>
      </c>
      <c r="C1929">
        <f>Datos!D1929</f>
        <v/>
      </c>
      <c r="D1929" t="n">
        <v>1929</v>
      </c>
      <c r="E1929" s="10">
        <f>IF(Datos!$G$1929&lt;=Bosque!$E$4,IF(Datos!$H$1929&lt;=Bosque!$E$5,Bosque!$M$6,Bosque!$M$7),IF(Datos!$G$1929&lt;=Bosque!$E$8,Bosque!$M$9,Bosque!$M$10))</f>
        <v/>
      </c>
      <c r="F1929" s="10">
        <f>IF(Datos!$H$1929&lt;=Bosque!$E$11,IF(Datos!$E$1929&lt;=Bosque!$E$12,Bosque!$M$13,Bosque!$M$14),IF(Datos!$I$1929&lt;=Bosque!$E$15,Bosque!$M$16,Bosque!$M$17))</f>
        <v/>
      </c>
      <c r="G1929" s="10">
        <f>IF(Datos!$E$1929&lt;=Bosque!$E$18,IF(Datos!$I$1929&lt;=Bosque!$E$19,Bosque!$M$20,Bosque!$M$21),Bosque!$M$22)</f>
        <v/>
      </c>
      <c r="H1929" s="10">
        <f>IF(Datos!$E$1929&lt;=Bosque!$E$23,IF(Datos!$E$1929&lt;=Bosque!$E$24,Bosque!$M$25,Bosque!$M$26),IF(Datos!$E$1929&lt;=Bosque!$E$27,Bosque!$M$28,Bosque!$M$29))</f>
        <v/>
      </c>
      <c r="I1929" s="10">
        <f>IF(Datos!$G$1929&lt;=Bosque!$E$30,IF(Datos!$E$1929&lt;=Bosque!$E$31,Bosque!$M$32,Bosque!$M$33),IF(Datos!$E$1929&lt;=Bosque!$E$34,Bosque!$M$35,Bosque!$M$36))</f>
        <v/>
      </c>
      <c r="J1929" s="10">
        <f>IF(Datos!$I$1929&lt;=Bosque!$E$37,IF(Datos!$H$1929&lt;=Bosque!$E$38,Bosque!$M$39,Bosque!$M$40),IF(Datos!$F$1929&lt;=Bosque!$E$41,Bosque!$M$42,Bosque!$M$43))</f>
        <v/>
      </c>
      <c r="K1929" s="10">
        <f>IF(Datos!$G$1929&lt;=Bosque!$E$44,IF(Datos!$H$1929&lt;=Bosque!$E$45,Bosque!$M$46,Bosque!$M$47),IF(Datos!$F$1929&lt;=Bosque!$E$48,Bosque!$M$49,Bosque!$M$50))</f>
        <v/>
      </c>
      <c r="L1929" s="10">
        <f>AVERAGE(E1929:K1929)</f>
        <v/>
      </c>
      <c r="M1929" s="10">
        <f>$M$2</f>
        <v/>
      </c>
      <c r="N1929">
        <f>IF(L1929&gt;=M1929,"Sí","No")</f>
        <v/>
      </c>
      <c r="O1929">
        <f>--AND(C1929=1,N1929="Sí")</f>
        <v/>
      </c>
      <c r="P1929">
        <f>--AND(C1929=0,N1929="Sí")</f>
        <v/>
      </c>
      <c r="Q1929">
        <f>--AND(C1929=1,N1929="No")</f>
        <v/>
      </c>
      <c r="R1929">
        <f>--AND(C1929=0,N1929="No")</f>
        <v/>
      </c>
      <c r="S1929">
        <f>--(C1929=--(L1929&gt;=M1929))</f>
        <v/>
      </c>
      <c r="T1929" s="11">
        <f>O1929*60000-P1929*3000</f>
        <v/>
      </c>
    </row>
    <row r="1930">
      <c r="A1930">
        <f>Datos!A1930</f>
        <v/>
      </c>
      <c r="B1930">
        <f>Datos!B1930</f>
        <v/>
      </c>
      <c r="C1930">
        <f>Datos!D1930</f>
        <v/>
      </c>
      <c r="D1930" t="n">
        <v>1930</v>
      </c>
      <c r="E1930" s="10">
        <f>IF(Datos!$G$1930&lt;=Bosque!$E$4,IF(Datos!$H$1930&lt;=Bosque!$E$5,Bosque!$M$6,Bosque!$M$7),IF(Datos!$G$1930&lt;=Bosque!$E$8,Bosque!$M$9,Bosque!$M$10))</f>
        <v/>
      </c>
      <c r="F1930" s="10">
        <f>IF(Datos!$H$1930&lt;=Bosque!$E$11,IF(Datos!$E$1930&lt;=Bosque!$E$12,Bosque!$M$13,Bosque!$M$14),IF(Datos!$I$1930&lt;=Bosque!$E$15,Bosque!$M$16,Bosque!$M$17))</f>
        <v/>
      </c>
      <c r="G1930" s="10">
        <f>IF(Datos!$E$1930&lt;=Bosque!$E$18,IF(Datos!$I$1930&lt;=Bosque!$E$19,Bosque!$M$20,Bosque!$M$21),Bosque!$M$22)</f>
        <v/>
      </c>
      <c r="H1930" s="10">
        <f>IF(Datos!$E$1930&lt;=Bosque!$E$23,IF(Datos!$E$1930&lt;=Bosque!$E$24,Bosque!$M$25,Bosque!$M$26),IF(Datos!$E$1930&lt;=Bosque!$E$27,Bosque!$M$28,Bosque!$M$29))</f>
        <v/>
      </c>
      <c r="I1930" s="10">
        <f>IF(Datos!$G$1930&lt;=Bosque!$E$30,IF(Datos!$E$1930&lt;=Bosque!$E$31,Bosque!$M$32,Bosque!$M$33),IF(Datos!$E$1930&lt;=Bosque!$E$34,Bosque!$M$35,Bosque!$M$36))</f>
        <v/>
      </c>
      <c r="J1930" s="10">
        <f>IF(Datos!$I$1930&lt;=Bosque!$E$37,IF(Datos!$H$1930&lt;=Bosque!$E$38,Bosque!$M$39,Bosque!$M$40),IF(Datos!$F$1930&lt;=Bosque!$E$41,Bosque!$M$42,Bosque!$M$43))</f>
        <v/>
      </c>
      <c r="K1930" s="10">
        <f>IF(Datos!$G$1930&lt;=Bosque!$E$44,IF(Datos!$H$1930&lt;=Bosque!$E$45,Bosque!$M$46,Bosque!$M$47),IF(Datos!$F$1930&lt;=Bosque!$E$48,Bosque!$M$49,Bosque!$M$50))</f>
        <v/>
      </c>
      <c r="L1930" s="10">
        <f>AVERAGE(E1930:K1930)</f>
        <v/>
      </c>
      <c r="M1930" s="10">
        <f>$M$2</f>
        <v/>
      </c>
      <c r="N1930">
        <f>IF(L1930&gt;=M1930,"Sí","No")</f>
        <v/>
      </c>
      <c r="O1930">
        <f>--AND(C1930=1,N1930="Sí")</f>
        <v/>
      </c>
      <c r="P1930">
        <f>--AND(C1930=0,N1930="Sí")</f>
        <v/>
      </c>
      <c r="Q1930">
        <f>--AND(C1930=1,N1930="No")</f>
        <v/>
      </c>
      <c r="R1930">
        <f>--AND(C1930=0,N1930="No")</f>
        <v/>
      </c>
      <c r="S1930">
        <f>--(C1930=--(L1930&gt;=M1930))</f>
        <v/>
      </c>
      <c r="T1930" s="11">
        <f>O1930*60000-P1930*3000</f>
        <v/>
      </c>
    </row>
    <row r="1931">
      <c r="A1931">
        <f>Datos!A1931</f>
        <v/>
      </c>
      <c r="B1931">
        <f>Datos!B1931</f>
        <v/>
      </c>
      <c r="C1931">
        <f>Datos!D1931</f>
        <v/>
      </c>
      <c r="D1931" t="n">
        <v>1931</v>
      </c>
      <c r="E1931" s="10">
        <f>IF(Datos!$G$1931&lt;=Bosque!$E$4,IF(Datos!$H$1931&lt;=Bosque!$E$5,Bosque!$M$6,Bosque!$M$7),IF(Datos!$G$1931&lt;=Bosque!$E$8,Bosque!$M$9,Bosque!$M$10))</f>
        <v/>
      </c>
      <c r="F1931" s="10">
        <f>IF(Datos!$H$1931&lt;=Bosque!$E$11,IF(Datos!$E$1931&lt;=Bosque!$E$12,Bosque!$M$13,Bosque!$M$14),IF(Datos!$I$1931&lt;=Bosque!$E$15,Bosque!$M$16,Bosque!$M$17))</f>
        <v/>
      </c>
      <c r="G1931" s="10">
        <f>IF(Datos!$E$1931&lt;=Bosque!$E$18,IF(Datos!$I$1931&lt;=Bosque!$E$19,Bosque!$M$20,Bosque!$M$21),Bosque!$M$22)</f>
        <v/>
      </c>
      <c r="H1931" s="10">
        <f>IF(Datos!$E$1931&lt;=Bosque!$E$23,IF(Datos!$E$1931&lt;=Bosque!$E$24,Bosque!$M$25,Bosque!$M$26),IF(Datos!$E$1931&lt;=Bosque!$E$27,Bosque!$M$28,Bosque!$M$29))</f>
        <v/>
      </c>
      <c r="I1931" s="10">
        <f>IF(Datos!$G$1931&lt;=Bosque!$E$30,IF(Datos!$E$1931&lt;=Bosque!$E$31,Bosque!$M$32,Bosque!$M$33),IF(Datos!$E$1931&lt;=Bosque!$E$34,Bosque!$M$35,Bosque!$M$36))</f>
        <v/>
      </c>
      <c r="J1931" s="10">
        <f>IF(Datos!$I$1931&lt;=Bosque!$E$37,IF(Datos!$H$1931&lt;=Bosque!$E$38,Bosque!$M$39,Bosque!$M$40),IF(Datos!$F$1931&lt;=Bosque!$E$41,Bosque!$M$42,Bosque!$M$43))</f>
        <v/>
      </c>
      <c r="K1931" s="10">
        <f>IF(Datos!$G$1931&lt;=Bosque!$E$44,IF(Datos!$H$1931&lt;=Bosque!$E$45,Bosque!$M$46,Bosque!$M$47),IF(Datos!$F$1931&lt;=Bosque!$E$48,Bosque!$M$49,Bosque!$M$50))</f>
        <v/>
      </c>
      <c r="L1931" s="10">
        <f>AVERAGE(E1931:K1931)</f>
        <v/>
      </c>
      <c r="M1931" s="10">
        <f>$M$2</f>
        <v/>
      </c>
      <c r="N1931">
        <f>IF(L1931&gt;=M1931,"Sí","No")</f>
        <v/>
      </c>
      <c r="O1931">
        <f>--AND(C1931=1,N1931="Sí")</f>
        <v/>
      </c>
      <c r="P1931">
        <f>--AND(C1931=0,N1931="Sí")</f>
        <v/>
      </c>
      <c r="Q1931">
        <f>--AND(C1931=1,N1931="No")</f>
        <v/>
      </c>
      <c r="R1931">
        <f>--AND(C1931=0,N1931="No")</f>
        <v/>
      </c>
      <c r="S1931">
        <f>--(C1931=--(L1931&gt;=M1931))</f>
        <v/>
      </c>
      <c r="T1931" s="11">
        <f>O1931*60000-P1931*3000</f>
        <v/>
      </c>
    </row>
    <row r="1932">
      <c r="A1932">
        <f>Datos!A1932</f>
        <v/>
      </c>
      <c r="B1932">
        <f>Datos!B1932</f>
        <v/>
      </c>
      <c r="C1932">
        <f>Datos!D1932</f>
        <v/>
      </c>
      <c r="D1932" t="n">
        <v>1932</v>
      </c>
      <c r="E1932" s="10">
        <f>IF(Datos!$G$1932&lt;=Bosque!$E$4,IF(Datos!$H$1932&lt;=Bosque!$E$5,Bosque!$M$6,Bosque!$M$7),IF(Datos!$G$1932&lt;=Bosque!$E$8,Bosque!$M$9,Bosque!$M$10))</f>
        <v/>
      </c>
      <c r="F1932" s="10">
        <f>IF(Datos!$H$1932&lt;=Bosque!$E$11,IF(Datos!$E$1932&lt;=Bosque!$E$12,Bosque!$M$13,Bosque!$M$14),IF(Datos!$I$1932&lt;=Bosque!$E$15,Bosque!$M$16,Bosque!$M$17))</f>
        <v/>
      </c>
      <c r="G1932" s="10">
        <f>IF(Datos!$E$1932&lt;=Bosque!$E$18,IF(Datos!$I$1932&lt;=Bosque!$E$19,Bosque!$M$20,Bosque!$M$21),Bosque!$M$22)</f>
        <v/>
      </c>
      <c r="H1932" s="10">
        <f>IF(Datos!$E$1932&lt;=Bosque!$E$23,IF(Datos!$E$1932&lt;=Bosque!$E$24,Bosque!$M$25,Bosque!$M$26),IF(Datos!$E$1932&lt;=Bosque!$E$27,Bosque!$M$28,Bosque!$M$29))</f>
        <v/>
      </c>
      <c r="I1932" s="10">
        <f>IF(Datos!$G$1932&lt;=Bosque!$E$30,IF(Datos!$E$1932&lt;=Bosque!$E$31,Bosque!$M$32,Bosque!$M$33),IF(Datos!$E$1932&lt;=Bosque!$E$34,Bosque!$M$35,Bosque!$M$36))</f>
        <v/>
      </c>
      <c r="J1932" s="10">
        <f>IF(Datos!$I$1932&lt;=Bosque!$E$37,IF(Datos!$H$1932&lt;=Bosque!$E$38,Bosque!$M$39,Bosque!$M$40),IF(Datos!$F$1932&lt;=Bosque!$E$41,Bosque!$M$42,Bosque!$M$43))</f>
        <v/>
      </c>
      <c r="K1932" s="10">
        <f>IF(Datos!$G$1932&lt;=Bosque!$E$44,IF(Datos!$H$1932&lt;=Bosque!$E$45,Bosque!$M$46,Bosque!$M$47),IF(Datos!$F$1932&lt;=Bosque!$E$48,Bosque!$M$49,Bosque!$M$50))</f>
        <v/>
      </c>
      <c r="L1932" s="10">
        <f>AVERAGE(E1932:K1932)</f>
        <v/>
      </c>
      <c r="M1932" s="10">
        <f>$M$2</f>
        <v/>
      </c>
      <c r="N1932">
        <f>IF(L1932&gt;=M1932,"Sí","No")</f>
        <v/>
      </c>
      <c r="O1932">
        <f>--AND(C1932=1,N1932="Sí")</f>
        <v/>
      </c>
      <c r="P1932">
        <f>--AND(C1932=0,N1932="Sí")</f>
        <v/>
      </c>
      <c r="Q1932">
        <f>--AND(C1932=1,N1932="No")</f>
        <v/>
      </c>
      <c r="R1932">
        <f>--AND(C1932=0,N1932="No")</f>
        <v/>
      </c>
      <c r="S1932">
        <f>--(C1932=--(L1932&gt;=M1932))</f>
        <v/>
      </c>
      <c r="T1932" s="11">
        <f>O1932*60000-P1932*3000</f>
        <v/>
      </c>
    </row>
    <row r="1933">
      <c r="A1933">
        <f>Datos!A1933</f>
        <v/>
      </c>
      <c r="B1933">
        <f>Datos!B1933</f>
        <v/>
      </c>
      <c r="C1933">
        <f>Datos!D1933</f>
        <v/>
      </c>
      <c r="D1933" t="n">
        <v>1933</v>
      </c>
      <c r="E1933" s="10">
        <f>IF(Datos!$G$1933&lt;=Bosque!$E$4,IF(Datos!$H$1933&lt;=Bosque!$E$5,Bosque!$M$6,Bosque!$M$7),IF(Datos!$G$1933&lt;=Bosque!$E$8,Bosque!$M$9,Bosque!$M$10))</f>
        <v/>
      </c>
      <c r="F1933" s="10">
        <f>IF(Datos!$H$1933&lt;=Bosque!$E$11,IF(Datos!$E$1933&lt;=Bosque!$E$12,Bosque!$M$13,Bosque!$M$14),IF(Datos!$I$1933&lt;=Bosque!$E$15,Bosque!$M$16,Bosque!$M$17))</f>
        <v/>
      </c>
      <c r="G1933" s="10">
        <f>IF(Datos!$E$1933&lt;=Bosque!$E$18,IF(Datos!$I$1933&lt;=Bosque!$E$19,Bosque!$M$20,Bosque!$M$21),Bosque!$M$22)</f>
        <v/>
      </c>
      <c r="H1933" s="10">
        <f>IF(Datos!$E$1933&lt;=Bosque!$E$23,IF(Datos!$E$1933&lt;=Bosque!$E$24,Bosque!$M$25,Bosque!$M$26),IF(Datos!$E$1933&lt;=Bosque!$E$27,Bosque!$M$28,Bosque!$M$29))</f>
        <v/>
      </c>
      <c r="I1933" s="10">
        <f>IF(Datos!$G$1933&lt;=Bosque!$E$30,IF(Datos!$E$1933&lt;=Bosque!$E$31,Bosque!$M$32,Bosque!$M$33),IF(Datos!$E$1933&lt;=Bosque!$E$34,Bosque!$M$35,Bosque!$M$36))</f>
        <v/>
      </c>
      <c r="J1933" s="10">
        <f>IF(Datos!$I$1933&lt;=Bosque!$E$37,IF(Datos!$H$1933&lt;=Bosque!$E$38,Bosque!$M$39,Bosque!$M$40),IF(Datos!$F$1933&lt;=Bosque!$E$41,Bosque!$M$42,Bosque!$M$43))</f>
        <v/>
      </c>
      <c r="K1933" s="10">
        <f>IF(Datos!$G$1933&lt;=Bosque!$E$44,IF(Datos!$H$1933&lt;=Bosque!$E$45,Bosque!$M$46,Bosque!$M$47),IF(Datos!$F$1933&lt;=Bosque!$E$48,Bosque!$M$49,Bosque!$M$50))</f>
        <v/>
      </c>
      <c r="L1933" s="10">
        <f>AVERAGE(E1933:K1933)</f>
        <v/>
      </c>
      <c r="M1933" s="10">
        <f>$M$2</f>
        <v/>
      </c>
      <c r="N1933">
        <f>IF(L1933&gt;=M1933,"Sí","No")</f>
        <v/>
      </c>
      <c r="O1933">
        <f>--AND(C1933=1,N1933="Sí")</f>
        <v/>
      </c>
      <c r="P1933">
        <f>--AND(C1933=0,N1933="Sí")</f>
        <v/>
      </c>
      <c r="Q1933">
        <f>--AND(C1933=1,N1933="No")</f>
        <v/>
      </c>
      <c r="R1933">
        <f>--AND(C1933=0,N1933="No")</f>
        <v/>
      </c>
      <c r="S1933">
        <f>--(C1933=--(L1933&gt;=M1933))</f>
        <v/>
      </c>
      <c r="T1933" s="11">
        <f>O1933*60000-P1933*3000</f>
        <v/>
      </c>
    </row>
    <row r="1934">
      <c r="A1934">
        <f>Datos!A1934</f>
        <v/>
      </c>
      <c r="B1934">
        <f>Datos!B1934</f>
        <v/>
      </c>
      <c r="C1934">
        <f>Datos!D1934</f>
        <v/>
      </c>
      <c r="D1934" t="n">
        <v>1934</v>
      </c>
      <c r="E1934" s="10">
        <f>IF(Datos!$G$1934&lt;=Bosque!$E$4,IF(Datos!$H$1934&lt;=Bosque!$E$5,Bosque!$M$6,Bosque!$M$7),IF(Datos!$G$1934&lt;=Bosque!$E$8,Bosque!$M$9,Bosque!$M$10))</f>
        <v/>
      </c>
      <c r="F1934" s="10">
        <f>IF(Datos!$H$1934&lt;=Bosque!$E$11,IF(Datos!$E$1934&lt;=Bosque!$E$12,Bosque!$M$13,Bosque!$M$14),IF(Datos!$I$1934&lt;=Bosque!$E$15,Bosque!$M$16,Bosque!$M$17))</f>
        <v/>
      </c>
      <c r="G1934" s="10">
        <f>IF(Datos!$E$1934&lt;=Bosque!$E$18,IF(Datos!$I$1934&lt;=Bosque!$E$19,Bosque!$M$20,Bosque!$M$21),Bosque!$M$22)</f>
        <v/>
      </c>
      <c r="H1934" s="10">
        <f>IF(Datos!$E$1934&lt;=Bosque!$E$23,IF(Datos!$E$1934&lt;=Bosque!$E$24,Bosque!$M$25,Bosque!$M$26),IF(Datos!$E$1934&lt;=Bosque!$E$27,Bosque!$M$28,Bosque!$M$29))</f>
        <v/>
      </c>
      <c r="I1934" s="10">
        <f>IF(Datos!$G$1934&lt;=Bosque!$E$30,IF(Datos!$E$1934&lt;=Bosque!$E$31,Bosque!$M$32,Bosque!$M$33),IF(Datos!$E$1934&lt;=Bosque!$E$34,Bosque!$M$35,Bosque!$M$36))</f>
        <v/>
      </c>
      <c r="J1934" s="10">
        <f>IF(Datos!$I$1934&lt;=Bosque!$E$37,IF(Datos!$H$1934&lt;=Bosque!$E$38,Bosque!$M$39,Bosque!$M$40),IF(Datos!$F$1934&lt;=Bosque!$E$41,Bosque!$M$42,Bosque!$M$43))</f>
        <v/>
      </c>
      <c r="K1934" s="10">
        <f>IF(Datos!$G$1934&lt;=Bosque!$E$44,IF(Datos!$H$1934&lt;=Bosque!$E$45,Bosque!$M$46,Bosque!$M$47),IF(Datos!$F$1934&lt;=Bosque!$E$48,Bosque!$M$49,Bosque!$M$50))</f>
        <v/>
      </c>
      <c r="L1934" s="10">
        <f>AVERAGE(E1934:K1934)</f>
        <v/>
      </c>
      <c r="M1934" s="10">
        <f>$M$2</f>
        <v/>
      </c>
      <c r="N1934">
        <f>IF(L1934&gt;=M1934,"Sí","No")</f>
        <v/>
      </c>
      <c r="O1934">
        <f>--AND(C1934=1,N1934="Sí")</f>
        <v/>
      </c>
      <c r="P1934">
        <f>--AND(C1934=0,N1934="Sí")</f>
        <v/>
      </c>
      <c r="Q1934">
        <f>--AND(C1934=1,N1934="No")</f>
        <v/>
      </c>
      <c r="R1934">
        <f>--AND(C1934=0,N1934="No")</f>
        <v/>
      </c>
      <c r="S1934">
        <f>--(C1934=--(L1934&gt;=M1934))</f>
        <v/>
      </c>
      <c r="T1934" s="11">
        <f>O1934*60000-P1934*3000</f>
        <v/>
      </c>
    </row>
    <row r="1935">
      <c r="A1935">
        <f>Datos!A1935</f>
        <v/>
      </c>
      <c r="B1935">
        <f>Datos!B1935</f>
        <v/>
      </c>
      <c r="C1935">
        <f>Datos!D1935</f>
        <v/>
      </c>
      <c r="D1935" t="n">
        <v>1935</v>
      </c>
      <c r="E1935" s="10">
        <f>IF(Datos!$G$1935&lt;=Bosque!$E$4,IF(Datos!$H$1935&lt;=Bosque!$E$5,Bosque!$M$6,Bosque!$M$7),IF(Datos!$G$1935&lt;=Bosque!$E$8,Bosque!$M$9,Bosque!$M$10))</f>
        <v/>
      </c>
      <c r="F1935" s="10">
        <f>IF(Datos!$H$1935&lt;=Bosque!$E$11,IF(Datos!$E$1935&lt;=Bosque!$E$12,Bosque!$M$13,Bosque!$M$14),IF(Datos!$I$1935&lt;=Bosque!$E$15,Bosque!$M$16,Bosque!$M$17))</f>
        <v/>
      </c>
      <c r="G1935" s="10">
        <f>IF(Datos!$E$1935&lt;=Bosque!$E$18,IF(Datos!$I$1935&lt;=Bosque!$E$19,Bosque!$M$20,Bosque!$M$21),Bosque!$M$22)</f>
        <v/>
      </c>
      <c r="H1935" s="10">
        <f>IF(Datos!$E$1935&lt;=Bosque!$E$23,IF(Datos!$E$1935&lt;=Bosque!$E$24,Bosque!$M$25,Bosque!$M$26),IF(Datos!$E$1935&lt;=Bosque!$E$27,Bosque!$M$28,Bosque!$M$29))</f>
        <v/>
      </c>
      <c r="I1935" s="10">
        <f>IF(Datos!$G$1935&lt;=Bosque!$E$30,IF(Datos!$E$1935&lt;=Bosque!$E$31,Bosque!$M$32,Bosque!$M$33),IF(Datos!$E$1935&lt;=Bosque!$E$34,Bosque!$M$35,Bosque!$M$36))</f>
        <v/>
      </c>
      <c r="J1935" s="10">
        <f>IF(Datos!$I$1935&lt;=Bosque!$E$37,IF(Datos!$H$1935&lt;=Bosque!$E$38,Bosque!$M$39,Bosque!$M$40),IF(Datos!$F$1935&lt;=Bosque!$E$41,Bosque!$M$42,Bosque!$M$43))</f>
        <v/>
      </c>
      <c r="K1935" s="10">
        <f>IF(Datos!$G$1935&lt;=Bosque!$E$44,IF(Datos!$H$1935&lt;=Bosque!$E$45,Bosque!$M$46,Bosque!$M$47),IF(Datos!$F$1935&lt;=Bosque!$E$48,Bosque!$M$49,Bosque!$M$50))</f>
        <v/>
      </c>
      <c r="L1935" s="10">
        <f>AVERAGE(E1935:K1935)</f>
        <v/>
      </c>
      <c r="M1935" s="10">
        <f>$M$2</f>
        <v/>
      </c>
      <c r="N1935">
        <f>IF(L1935&gt;=M1935,"Sí","No")</f>
        <v/>
      </c>
      <c r="O1935">
        <f>--AND(C1935=1,N1935="Sí")</f>
        <v/>
      </c>
      <c r="P1935">
        <f>--AND(C1935=0,N1935="Sí")</f>
        <v/>
      </c>
      <c r="Q1935">
        <f>--AND(C1935=1,N1935="No")</f>
        <v/>
      </c>
      <c r="R1935">
        <f>--AND(C1935=0,N1935="No")</f>
        <v/>
      </c>
      <c r="S1935">
        <f>--(C1935=--(L1935&gt;=M1935))</f>
        <v/>
      </c>
      <c r="T1935" s="11">
        <f>O1935*60000-P1935*3000</f>
        <v/>
      </c>
    </row>
    <row r="1936">
      <c r="A1936">
        <f>Datos!A1936</f>
        <v/>
      </c>
      <c r="B1936">
        <f>Datos!B1936</f>
        <v/>
      </c>
      <c r="C1936">
        <f>Datos!D1936</f>
        <v/>
      </c>
      <c r="D1936" t="n">
        <v>1936</v>
      </c>
      <c r="E1936" s="10">
        <f>IF(Datos!$G$1936&lt;=Bosque!$E$4,IF(Datos!$H$1936&lt;=Bosque!$E$5,Bosque!$M$6,Bosque!$M$7),IF(Datos!$G$1936&lt;=Bosque!$E$8,Bosque!$M$9,Bosque!$M$10))</f>
        <v/>
      </c>
      <c r="F1936" s="10">
        <f>IF(Datos!$H$1936&lt;=Bosque!$E$11,IF(Datos!$E$1936&lt;=Bosque!$E$12,Bosque!$M$13,Bosque!$M$14),IF(Datos!$I$1936&lt;=Bosque!$E$15,Bosque!$M$16,Bosque!$M$17))</f>
        <v/>
      </c>
      <c r="G1936" s="10">
        <f>IF(Datos!$E$1936&lt;=Bosque!$E$18,IF(Datos!$I$1936&lt;=Bosque!$E$19,Bosque!$M$20,Bosque!$M$21),Bosque!$M$22)</f>
        <v/>
      </c>
      <c r="H1936" s="10">
        <f>IF(Datos!$E$1936&lt;=Bosque!$E$23,IF(Datos!$E$1936&lt;=Bosque!$E$24,Bosque!$M$25,Bosque!$M$26),IF(Datos!$E$1936&lt;=Bosque!$E$27,Bosque!$M$28,Bosque!$M$29))</f>
        <v/>
      </c>
      <c r="I1936" s="10">
        <f>IF(Datos!$G$1936&lt;=Bosque!$E$30,IF(Datos!$E$1936&lt;=Bosque!$E$31,Bosque!$M$32,Bosque!$M$33),IF(Datos!$E$1936&lt;=Bosque!$E$34,Bosque!$M$35,Bosque!$M$36))</f>
        <v/>
      </c>
      <c r="J1936" s="10">
        <f>IF(Datos!$I$1936&lt;=Bosque!$E$37,IF(Datos!$H$1936&lt;=Bosque!$E$38,Bosque!$M$39,Bosque!$M$40),IF(Datos!$F$1936&lt;=Bosque!$E$41,Bosque!$M$42,Bosque!$M$43))</f>
        <v/>
      </c>
      <c r="K1936" s="10">
        <f>IF(Datos!$G$1936&lt;=Bosque!$E$44,IF(Datos!$H$1936&lt;=Bosque!$E$45,Bosque!$M$46,Bosque!$M$47),IF(Datos!$F$1936&lt;=Bosque!$E$48,Bosque!$M$49,Bosque!$M$50))</f>
        <v/>
      </c>
      <c r="L1936" s="10">
        <f>AVERAGE(E1936:K1936)</f>
        <v/>
      </c>
      <c r="M1936" s="10">
        <f>$M$2</f>
        <v/>
      </c>
      <c r="N1936">
        <f>IF(L1936&gt;=M1936,"Sí","No")</f>
        <v/>
      </c>
      <c r="O1936">
        <f>--AND(C1936=1,N1936="Sí")</f>
        <v/>
      </c>
      <c r="P1936">
        <f>--AND(C1936=0,N1936="Sí")</f>
        <v/>
      </c>
      <c r="Q1936">
        <f>--AND(C1936=1,N1936="No")</f>
        <v/>
      </c>
      <c r="R1936">
        <f>--AND(C1936=0,N1936="No")</f>
        <v/>
      </c>
      <c r="S1936">
        <f>--(C1936=--(L1936&gt;=M1936))</f>
        <v/>
      </c>
      <c r="T1936" s="11">
        <f>O1936*60000-P1936*3000</f>
        <v/>
      </c>
    </row>
    <row r="1937">
      <c r="A1937">
        <f>Datos!A1937</f>
        <v/>
      </c>
      <c r="B1937">
        <f>Datos!B1937</f>
        <v/>
      </c>
      <c r="C1937">
        <f>Datos!D1937</f>
        <v/>
      </c>
      <c r="D1937" t="n">
        <v>1937</v>
      </c>
      <c r="E1937" s="10">
        <f>IF(Datos!$G$1937&lt;=Bosque!$E$4,IF(Datos!$H$1937&lt;=Bosque!$E$5,Bosque!$M$6,Bosque!$M$7),IF(Datos!$G$1937&lt;=Bosque!$E$8,Bosque!$M$9,Bosque!$M$10))</f>
        <v/>
      </c>
      <c r="F1937" s="10">
        <f>IF(Datos!$H$1937&lt;=Bosque!$E$11,IF(Datos!$E$1937&lt;=Bosque!$E$12,Bosque!$M$13,Bosque!$M$14),IF(Datos!$I$1937&lt;=Bosque!$E$15,Bosque!$M$16,Bosque!$M$17))</f>
        <v/>
      </c>
      <c r="G1937" s="10">
        <f>IF(Datos!$E$1937&lt;=Bosque!$E$18,IF(Datos!$I$1937&lt;=Bosque!$E$19,Bosque!$M$20,Bosque!$M$21),Bosque!$M$22)</f>
        <v/>
      </c>
      <c r="H1937" s="10">
        <f>IF(Datos!$E$1937&lt;=Bosque!$E$23,IF(Datos!$E$1937&lt;=Bosque!$E$24,Bosque!$M$25,Bosque!$M$26),IF(Datos!$E$1937&lt;=Bosque!$E$27,Bosque!$M$28,Bosque!$M$29))</f>
        <v/>
      </c>
      <c r="I1937" s="10">
        <f>IF(Datos!$G$1937&lt;=Bosque!$E$30,IF(Datos!$E$1937&lt;=Bosque!$E$31,Bosque!$M$32,Bosque!$M$33),IF(Datos!$E$1937&lt;=Bosque!$E$34,Bosque!$M$35,Bosque!$M$36))</f>
        <v/>
      </c>
      <c r="J1937" s="10">
        <f>IF(Datos!$I$1937&lt;=Bosque!$E$37,IF(Datos!$H$1937&lt;=Bosque!$E$38,Bosque!$M$39,Bosque!$M$40),IF(Datos!$F$1937&lt;=Bosque!$E$41,Bosque!$M$42,Bosque!$M$43))</f>
        <v/>
      </c>
      <c r="K1937" s="10">
        <f>IF(Datos!$G$1937&lt;=Bosque!$E$44,IF(Datos!$H$1937&lt;=Bosque!$E$45,Bosque!$M$46,Bosque!$M$47),IF(Datos!$F$1937&lt;=Bosque!$E$48,Bosque!$M$49,Bosque!$M$50))</f>
        <v/>
      </c>
      <c r="L1937" s="10">
        <f>AVERAGE(E1937:K1937)</f>
        <v/>
      </c>
      <c r="M1937" s="10">
        <f>$M$2</f>
        <v/>
      </c>
      <c r="N1937">
        <f>IF(L1937&gt;=M1937,"Sí","No")</f>
        <v/>
      </c>
      <c r="O1937">
        <f>--AND(C1937=1,N1937="Sí")</f>
        <v/>
      </c>
      <c r="P1937">
        <f>--AND(C1937=0,N1937="Sí")</f>
        <v/>
      </c>
      <c r="Q1937">
        <f>--AND(C1937=1,N1937="No")</f>
        <v/>
      </c>
      <c r="R1937">
        <f>--AND(C1937=0,N1937="No")</f>
        <v/>
      </c>
      <c r="S1937">
        <f>--(C1937=--(L1937&gt;=M1937))</f>
        <v/>
      </c>
      <c r="T1937" s="11">
        <f>O1937*60000-P1937*3000</f>
        <v/>
      </c>
    </row>
    <row r="1938">
      <c r="A1938">
        <f>Datos!A1938</f>
        <v/>
      </c>
      <c r="B1938">
        <f>Datos!B1938</f>
        <v/>
      </c>
      <c r="C1938">
        <f>Datos!D1938</f>
        <v/>
      </c>
      <c r="D1938" t="n">
        <v>1938</v>
      </c>
      <c r="E1938" s="10">
        <f>IF(Datos!$G$1938&lt;=Bosque!$E$4,IF(Datos!$H$1938&lt;=Bosque!$E$5,Bosque!$M$6,Bosque!$M$7),IF(Datos!$G$1938&lt;=Bosque!$E$8,Bosque!$M$9,Bosque!$M$10))</f>
        <v/>
      </c>
      <c r="F1938" s="10">
        <f>IF(Datos!$H$1938&lt;=Bosque!$E$11,IF(Datos!$E$1938&lt;=Bosque!$E$12,Bosque!$M$13,Bosque!$M$14),IF(Datos!$I$1938&lt;=Bosque!$E$15,Bosque!$M$16,Bosque!$M$17))</f>
        <v/>
      </c>
      <c r="G1938" s="10">
        <f>IF(Datos!$E$1938&lt;=Bosque!$E$18,IF(Datos!$I$1938&lt;=Bosque!$E$19,Bosque!$M$20,Bosque!$M$21),Bosque!$M$22)</f>
        <v/>
      </c>
      <c r="H1938" s="10">
        <f>IF(Datos!$E$1938&lt;=Bosque!$E$23,IF(Datos!$E$1938&lt;=Bosque!$E$24,Bosque!$M$25,Bosque!$M$26),IF(Datos!$E$1938&lt;=Bosque!$E$27,Bosque!$M$28,Bosque!$M$29))</f>
        <v/>
      </c>
      <c r="I1938" s="10">
        <f>IF(Datos!$G$1938&lt;=Bosque!$E$30,IF(Datos!$E$1938&lt;=Bosque!$E$31,Bosque!$M$32,Bosque!$M$33),IF(Datos!$E$1938&lt;=Bosque!$E$34,Bosque!$M$35,Bosque!$M$36))</f>
        <v/>
      </c>
      <c r="J1938" s="10">
        <f>IF(Datos!$I$1938&lt;=Bosque!$E$37,IF(Datos!$H$1938&lt;=Bosque!$E$38,Bosque!$M$39,Bosque!$M$40),IF(Datos!$F$1938&lt;=Bosque!$E$41,Bosque!$M$42,Bosque!$M$43))</f>
        <v/>
      </c>
      <c r="K1938" s="10">
        <f>IF(Datos!$G$1938&lt;=Bosque!$E$44,IF(Datos!$H$1938&lt;=Bosque!$E$45,Bosque!$M$46,Bosque!$M$47),IF(Datos!$F$1938&lt;=Bosque!$E$48,Bosque!$M$49,Bosque!$M$50))</f>
        <v/>
      </c>
      <c r="L1938" s="10">
        <f>AVERAGE(E1938:K1938)</f>
        <v/>
      </c>
      <c r="M1938" s="10">
        <f>$M$2</f>
        <v/>
      </c>
      <c r="N1938">
        <f>IF(L1938&gt;=M1938,"Sí","No")</f>
        <v/>
      </c>
      <c r="O1938">
        <f>--AND(C1938=1,N1938="Sí")</f>
        <v/>
      </c>
      <c r="P1938">
        <f>--AND(C1938=0,N1938="Sí")</f>
        <v/>
      </c>
      <c r="Q1938">
        <f>--AND(C1938=1,N1938="No")</f>
        <v/>
      </c>
      <c r="R1938">
        <f>--AND(C1938=0,N1938="No")</f>
        <v/>
      </c>
      <c r="S1938">
        <f>--(C1938=--(L1938&gt;=M1938))</f>
        <v/>
      </c>
      <c r="T1938" s="11">
        <f>O1938*60000-P1938*3000</f>
        <v/>
      </c>
    </row>
    <row r="1939">
      <c r="A1939">
        <f>Datos!A1939</f>
        <v/>
      </c>
      <c r="B1939">
        <f>Datos!B1939</f>
        <v/>
      </c>
      <c r="C1939">
        <f>Datos!D1939</f>
        <v/>
      </c>
      <c r="D1939" t="n">
        <v>1939</v>
      </c>
      <c r="E1939" s="10">
        <f>IF(Datos!$G$1939&lt;=Bosque!$E$4,IF(Datos!$H$1939&lt;=Bosque!$E$5,Bosque!$M$6,Bosque!$M$7),IF(Datos!$G$1939&lt;=Bosque!$E$8,Bosque!$M$9,Bosque!$M$10))</f>
        <v/>
      </c>
      <c r="F1939" s="10">
        <f>IF(Datos!$H$1939&lt;=Bosque!$E$11,IF(Datos!$E$1939&lt;=Bosque!$E$12,Bosque!$M$13,Bosque!$M$14),IF(Datos!$I$1939&lt;=Bosque!$E$15,Bosque!$M$16,Bosque!$M$17))</f>
        <v/>
      </c>
      <c r="G1939" s="10">
        <f>IF(Datos!$E$1939&lt;=Bosque!$E$18,IF(Datos!$I$1939&lt;=Bosque!$E$19,Bosque!$M$20,Bosque!$M$21),Bosque!$M$22)</f>
        <v/>
      </c>
      <c r="H1939" s="10">
        <f>IF(Datos!$E$1939&lt;=Bosque!$E$23,IF(Datos!$E$1939&lt;=Bosque!$E$24,Bosque!$M$25,Bosque!$M$26),IF(Datos!$E$1939&lt;=Bosque!$E$27,Bosque!$M$28,Bosque!$M$29))</f>
        <v/>
      </c>
      <c r="I1939" s="10">
        <f>IF(Datos!$G$1939&lt;=Bosque!$E$30,IF(Datos!$E$1939&lt;=Bosque!$E$31,Bosque!$M$32,Bosque!$M$33),IF(Datos!$E$1939&lt;=Bosque!$E$34,Bosque!$M$35,Bosque!$M$36))</f>
        <v/>
      </c>
      <c r="J1939" s="10">
        <f>IF(Datos!$I$1939&lt;=Bosque!$E$37,IF(Datos!$H$1939&lt;=Bosque!$E$38,Bosque!$M$39,Bosque!$M$40),IF(Datos!$F$1939&lt;=Bosque!$E$41,Bosque!$M$42,Bosque!$M$43))</f>
        <v/>
      </c>
      <c r="K1939" s="10">
        <f>IF(Datos!$G$1939&lt;=Bosque!$E$44,IF(Datos!$H$1939&lt;=Bosque!$E$45,Bosque!$M$46,Bosque!$M$47),IF(Datos!$F$1939&lt;=Bosque!$E$48,Bosque!$M$49,Bosque!$M$50))</f>
        <v/>
      </c>
      <c r="L1939" s="10">
        <f>AVERAGE(E1939:K1939)</f>
        <v/>
      </c>
      <c r="M1939" s="10">
        <f>$M$2</f>
        <v/>
      </c>
      <c r="N1939">
        <f>IF(L1939&gt;=M1939,"Sí","No")</f>
        <v/>
      </c>
      <c r="O1939">
        <f>--AND(C1939=1,N1939="Sí")</f>
        <v/>
      </c>
      <c r="P1939">
        <f>--AND(C1939=0,N1939="Sí")</f>
        <v/>
      </c>
      <c r="Q1939">
        <f>--AND(C1939=1,N1939="No")</f>
        <v/>
      </c>
      <c r="R1939">
        <f>--AND(C1939=0,N1939="No")</f>
        <v/>
      </c>
      <c r="S1939">
        <f>--(C1939=--(L1939&gt;=M1939))</f>
        <v/>
      </c>
      <c r="T1939" s="11">
        <f>O1939*60000-P1939*3000</f>
        <v/>
      </c>
    </row>
    <row r="1940">
      <c r="A1940">
        <f>Datos!A1940</f>
        <v/>
      </c>
      <c r="B1940">
        <f>Datos!B1940</f>
        <v/>
      </c>
      <c r="C1940">
        <f>Datos!D1940</f>
        <v/>
      </c>
      <c r="D1940" t="n">
        <v>1940</v>
      </c>
      <c r="E1940" s="10">
        <f>IF(Datos!$G$1940&lt;=Bosque!$E$4,IF(Datos!$H$1940&lt;=Bosque!$E$5,Bosque!$M$6,Bosque!$M$7),IF(Datos!$G$1940&lt;=Bosque!$E$8,Bosque!$M$9,Bosque!$M$10))</f>
        <v/>
      </c>
      <c r="F1940" s="10">
        <f>IF(Datos!$H$1940&lt;=Bosque!$E$11,IF(Datos!$E$1940&lt;=Bosque!$E$12,Bosque!$M$13,Bosque!$M$14),IF(Datos!$I$1940&lt;=Bosque!$E$15,Bosque!$M$16,Bosque!$M$17))</f>
        <v/>
      </c>
      <c r="G1940" s="10">
        <f>IF(Datos!$E$1940&lt;=Bosque!$E$18,IF(Datos!$I$1940&lt;=Bosque!$E$19,Bosque!$M$20,Bosque!$M$21),Bosque!$M$22)</f>
        <v/>
      </c>
      <c r="H1940" s="10">
        <f>IF(Datos!$E$1940&lt;=Bosque!$E$23,IF(Datos!$E$1940&lt;=Bosque!$E$24,Bosque!$M$25,Bosque!$M$26),IF(Datos!$E$1940&lt;=Bosque!$E$27,Bosque!$M$28,Bosque!$M$29))</f>
        <v/>
      </c>
      <c r="I1940" s="10">
        <f>IF(Datos!$G$1940&lt;=Bosque!$E$30,IF(Datos!$E$1940&lt;=Bosque!$E$31,Bosque!$M$32,Bosque!$M$33),IF(Datos!$E$1940&lt;=Bosque!$E$34,Bosque!$M$35,Bosque!$M$36))</f>
        <v/>
      </c>
      <c r="J1940" s="10">
        <f>IF(Datos!$I$1940&lt;=Bosque!$E$37,IF(Datos!$H$1940&lt;=Bosque!$E$38,Bosque!$M$39,Bosque!$M$40),IF(Datos!$F$1940&lt;=Bosque!$E$41,Bosque!$M$42,Bosque!$M$43))</f>
        <v/>
      </c>
      <c r="K1940" s="10">
        <f>IF(Datos!$G$1940&lt;=Bosque!$E$44,IF(Datos!$H$1940&lt;=Bosque!$E$45,Bosque!$M$46,Bosque!$M$47),IF(Datos!$F$1940&lt;=Bosque!$E$48,Bosque!$M$49,Bosque!$M$50))</f>
        <v/>
      </c>
      <c r="L1940" s="10">
        <f>AVERAGE(E1940:K1940)</f>
        <v/>
      </c>
      <c r="M1940" s="10">
        <f>$M$2</f>
        <v/>
      </c>
      <c r="N1940">
        <f>IF(L1940&gt;=M1940,"Sí","No")</f>
        <v/>
      </c>
      <c r="O1940">
        <f>--AND(C1940=1,N1940="Sí")</f>
        <v/>
      </c>
      <c r="P1940">
        <f>--AND(C1940=0,N1940="Sí")</f>
        <v/>
      </c>
      <c r="Q1940">
        <f>--AND(C1940=1,N1940="No")</f>
        <v/>
      </c>
      <c r="R1940">
        <f>--AND(C1940=0,N1940="No")</f>
        <v/>
      </c>
      <c r="S1940">
        <f>--(C1940=--(L1940&gt;=M1940))</f>
        <v/>
      </c>
      <c r="T1940" s="11">
        <f>O1940*60000-P1940*3000</f>
        <v/>
      </c>
    </row>
    <row r="1941">
      <c r="A1941">
        <f>Datos!A1941</f>
        <v/>
      </c>
      <c r="B1941">
        <f>Datos!B1941</f>
        <v/>
      </c>
      <c r="C1941">
        <f>Datos!D1941</f>
        <v/>
      </c>
      <c r="D1941" t="n">
        <v>1941</v>
      </c>
      <c r="E1941" s="10">
        <f>IF(Datos!$G$1941&lt;=Bosque!$E$4,IF(Datos!$H$1941&lt;=Bosque!$E$5,Bosque!$M$6,Bosque!$M$7),IF(Datos!$G$1941&lt;=Bosque!$E$8,Bosque!$M$9,Bosque!$M$10))</f>
        <v/>
      </c>
      <c r="F1941" s="10">
        <f>IF(Datos!$H$1941&lt;=Bosque!$E$11,IF(Datos!$E$1941&lt;=Bosque!$E$12,Bosque!$M$13,Bosque!$M$14),IF(Datos!$I$1941&lt;=Bosque!$E$15,Bosque!$M$16,Bosque!$M$17))</f>
        <v/>
      </c>
      <c r="G1941" s="10">
        <f>IF(Datos!$E$1941&lt;=Bosque!$E$18,IF(Datos!$I$1941&lt;=Bosque!$E$19,Bosque!$M$20,Bosque!$M$21),Bosque!$M$22)</f>
        <v/>
      </c>
      <c r="H1941" s="10">
        <f>IF(Datos!$E$1941&lt;=Bosque!$E$23,IF(Datos!$E$1941&lt;=Bosque!$E$24,Bosque!$M$25,Bosque!$M$26),IF(Datos!$E$1941&lt;=Bosque!$E$27,Bosque!$M$28,Bosque!$M$29))</f>
        <v/>
      </c>
      <c r="I1941" s="10">
        <f>IF(Datos!$G$1941&lt;=Bosque!$E$30,IF(Datos!$E$1941&lt;=Bosque!$E$31,Bosque!$M$32,Bosque!$M$33),IF(Datos!$E$1941&lt;=Bosque!$E$34,Bosque!$M$35,Bosque!$M$36))</f>
        <v/>
      </c>
      <c r="J1941" s="10">
        <f>IF(Datos!$I$1941&lt;=Bosque!$E$37,IF(Datos!$H$1941&lt;=Bosque!$E$38,Bosque!$M$39,Bosque!$M$40),IF(Datos!$F$1941&lt;=Bosque!$E$41,Bosque!$M$42,Bosque!$M$43))</f>
        <v/>
      </c>
      <c r="K1941" s="10">
        <f>IF(Datos!$G$1941&lt;=Bosque!$E$44,IF(Datos!$H$1941&lt;=Bosque!$E$45,Bosque!$M$46,Bosque!$M$47),IF(Datos!$F$1941&lt;=Bosque!$E$48,Bosque!$M$49,Bosque!$M$50))</f>
        <v/>
      </c>
      <c r="L1941" s="10">
        <f>AVERAGE(E1941:K1941)</f>
        <v/>
      </c>
      <c r="M1941" s="10">
        <f>$M$2</f>
        <v/>
      </c>
      <c r="N1941">
        <f>IF(L1941&gt;=M1941,"Sí","No")</f>
        <v/>
      </c>
      <c r="O1941">
        <f>--AND(C1941=1,N1941="Sí")</f>
        <v/>
      </c>
      <c r="P1941">
        <f>--AND(C1941=0,N1941="Sí")</f>
        <v/>
      </c>
      <c r="Q1941">
        <f>--AND(C1941=1,N1941="No")</f>
        <v/>
      </c>
      <c r="R1941">
        <f>--AND(C1941=0,N1941="No")</f>
        <v/>
      </c>
      <c r="S1941">
        <f>--(C1941=--(L1941&gt;=M1941))</f>
        <v/>
      </c>
      <c r="T1941" s="11">
        <f>O1941*60000-P1941*3000</f>
        <v/>
      </c>
    </row>
    <row r="1942">
      <c r="A1942">
        <f>Datos!A1942</f>
        <v/>
      </c>
      <c r="B1942">
        <f>Datos!B1942</f>
        <v/>
      </c>
      <c r="C1942">
        <f>Datos!D1942</f>
        <v/>
      </c>
      <c r="D1942" t="n">
        <v>1942</v>
      </c>
      <c r="E1942" s="10">
        <f>IF(Datos!$G$1942&lt;=Bosque!$E$4,IF(Datos!$H$1942&lt;=Bosque!$E$5,Bosque!$M$6,Bosque!$M$7),IF(Datos!$G$1942&lt;=Bosque!$E$8,Bosque!$M$9,Bosque!$M$10))</f>
        <v/>
      </c>
      <c r="F1942" s="10">
        <f>IF(Datos!$H$1942&lt;=Bosque!$E$11,IF(Datos!$E$1942&lt;=Bosque!$E$12,Bosque!$M$13,Bosque!$M$14),IF(Datos!$I$1942&lt;=Bosque!$E$15,Bosque!$M$16,Bosque!$M$17))</f>
        <v/>
      </c>
      <c r="G1942" s="10">
        <f>IF(Datos!$E$1942&lt;=Bosque!$E$18,IF(Datos!$I$1942&lt;=Bosque!$E$19,Bosque!$M$20,Bosque!$M$21),Bosque!$M$22)</f>
        <v/>
      </c>
      <c r="H1942" s="10">
        <f>IF(Datos!$E$1942&lt;=Bosque!$E$23,IF(Datos!$E$1942&lt;=Bosque!$E$24,Bosque!$M$25,Bosque!$M$26),IF(Datos!$E$1942&lt;=Bosque!$E$27,Bosque!$M$28,Bosque!$M$29))</f>
        <v/>
      </c>
      <c r="I1942" s="10">
        <f>IF(Datos!$G$1942&lt;=Bosque!$E$30,IF(Datos!$E$1942&lt;=Bosque!$E$31,Bosque!$M$32,Bosque!$M$33),IF(Datos!$E$1942&lt;=Bosque!$E$34,Bosque!$M$35,Bosque!$M$36))</f>
        <v/>
      </c>
      <c r="J1942" s="10">
        <f>IF(Datos!$I$1942&lt;=Bosque!$E$37,IF(Datos!$H$1942&lt;=Bosque!$E$38,Bosque!$M$39,Bosque!$M$40),IF(Datos!$F$1942&lt;=Bosque!$E$41,Bosque!$M$42,Bosque!$M$43))</f>
        <v/>
      </c>
      <c r="K1942" s="10">
        <f>IF(Datos!$G$1942&lt;=Bosque!$E$44,IF(Datos!$H$1942&lt;=Bosque!$E$45,Bosque!$M$46,Bosque!$M$47),IF(Datos!$F$1942&lt;=Bosque!$E$48,Bosque!$M$49,Bosque!$M$50))</f>
        <v/>
      </c>
      <c r="L1942" s="10">
        <f>AVERAGE(E1942:K1942)</f>
        <v/>
      </c>
      <c r="M1942" s="10">
        <f>$M$2</f>
        <v/>
      </c>
      <c r="N1942">
        <f>IF(L1942&gt;=M1942,"Sí","No")</f>
        <v/>
      </c>
      <c r="O1942">
        <f>--AND(C1942=1,N1942="Sí")</f>
        <v/>
      </c>
      <c r="P1942">
        <f>--AND(C1942=0,N1942="Sí")</f>
        <v/>
      </c>
      <c r="Q1942">
        <f>--AND(C1942=1,N1942="No")</f>
        <v/>
      </c>
      <c r="R1942">
        <f>--AND(C1942=0,N1942="No")</f>
        <v/>
      </c>
      <c r="S1942">
        <f>--(C1942=--(L1942&gt;=M1942))</f>
        <v/>
      </c>
      <c r="T1942" s="11">
        <f>O1942*60000-P1942*3000</f>
        <v/>
      </c>
    </row>
    <row r="1943">
      <c r="A1943">
        <f>Datos!A1943</f>
        <v/>
      </c>
      <c r="B1943">
        <f>Datos!B1943</f>
        <v/>
      </c>
      <c r="C1943">
        <f>Datos!D1943</f>
        <v/>
      </c>
      <c r="D1943" t="n">
        <v>1943</v>
      </c>
      <c r="E1943" s="10">
        <f>IF(Datos!$G$1943&lt;=Bosque!$E$4,IF(Datos!$H$1943&lt;=Bosque!$E$5,Bosque!$M$6,Bosque!$M$7),IF(Datos!$G$1943&lt;=Bosque!$E$8,Bosque!$M$9,Bosque!$M$10))</f>
        <v/>
      </c>
      <c r="F1943" s="10">
        <f>IF(Datos!$H$1943&lt;=Bosque!$E$11,IF(Datos!$E$1943&lt;=Bosque!$E$12,Bosque!$M$13,Bosque!$M$14),IF(Datos!$I$1943&lt;=Bosque!$E$15,Bosque!$M$16,Bosque!$M$17))</f>
        <v/>
      </c>
      <c r="G1943" s="10">
        <f>IF(Datos!$E$1943&lt;=Bosque!$E$18,IF(Datos!$I$1943&lt;=Bosque!$E$19,Bosque!$M$20,Bosque!$M$21),Bosque!$M$22)</f>
        <v/>
      </c>
      <c r="H1943" s="10">
        <f>IF(Datos!$E$1943&lt;=Bosque!$E$23,IF(Datos!$E$1943&lt;=Bosque!$E$24,Bosque!$M$25,Bosque!$M$26),IF(Datos!$E$1943&lt;=Bosque!$E$27,Bosque!$M$28,Bosque!$M$29))</f>
        <v/>
      </c>
      <c r="I1943" s="10">
        <f>IF(Datos!$G$1943&lt;=Bosque!$E$30,IF(Datos!$E$1943&lt;=Bosque!$E$31,Bosque!$M$32,Bosque!$M$33),IF(Datos!$E$1943&lt;=Bosque!$E$34,Bosque!$M$35,Bosque!$M$36))</f>
        <v/>
      </c>
      <c r="J1943" s="10">
        <f>IF(Datos!$I$1943&lt;=Bosque!$E$37,IF(Datos!$H$1943&lt;=Bosque!$E$38,Bosque!$M$39,Bosque!$M$40),IF(Datos!$F$1943&lt;=Bosque!$E$41,Bosque!$M$42,Bosque!$M$43))</f>
        <v/>
      </c>
      <c r="K1943" s="10">
        <f>IF(Datos!$G$1943&lt;=Bosque!$E$44,IF(Datos!$H$1943&lt;=Bosque!$E$45,Bosque!$M$46,Bosque!$M$47),IF(Datos!$F$1943&lt;=Bosque!$E$48,Bosque!$M$49,Bosque!$M$50))</f>
        <v/>
      </c>
      <c r="L1943" s="10">
        <f>AVERAGE(E1943:K1943)</f>
        <v/>
      </c>
      <c r="M1943" s="10">
        <f>$M$2</f>
        <v/>
      </c>
      <c r="N1943">
        <f>IF(L1943&gt;=M1943,"Sí","No")</f>
        <v/>
      </c>
      <c r="O1943">
        <f>--AND(C1943=1,N1943="Sí")</f>
        <v/>
      </c>
      <c r="P1943">
        <f>--AND(C1943=0,N1943="Sí")</f>
        <v/>
      </c>
      <c r="Q1943">
        <f>--AND(C1943=1,N1943="No")</f>
        <v/>
      </c>
      <c r="R1943">
        <f>--AND(C1943=0,N1943="No")</f>
        <v/>
      </c>
      <c r="S1943">
        <f>--(C1943=--(L1943&gt;=M1943))</f>
        <v/>
      </c>
      <c r="T1943" s="11">
        <f>O1943*60000-P1943*3000</f>
        <v/>
      </c>
    </row>
    <row r="1944">
      <c r="A1944">
        <f>Datos!A1944</f>
        <v/>
      </c>
      <c r="B1944">
        <f>Datos!B1944</f>
        <v/>
      </c>
      <c r="C1944">
        <f>Datos!D1944</f>
        <v/>
      </c>
      <c r="D1944" t="n">
        <v>1944</v>
      </c>
      <c r="E1944" s="10">
        <f>IF(Datos!$G$1944&lt;=Bosque!$E$4,IF(Datos!$H$1944&lt;=Bosque!$E$5,Bosque!$M$6,Bosque!$M$7),IF(Datos!$G$1944&lt;=Bosque!$E$8,Bosque!$M$9,Bosque!$M$10))</f>
        <v/>
      </c>
      <c r="F1944" s="10">
        <f>IF(Datos!$H$1944&lt;=Bosque!$E$11,IF(Datos!$E$1944&lt;=Bosque!$E$12,Bosque!$M$13,Bosque!$M$14),IF(Datos!$I$1944&lt;=Bosque!$E$15,Bosque!$M$16,Bosque!$M$17))</f>
        <v/>
      </c>
      <c r="G1944" s="10">
        <f>IF(Datos!$E$1944&lt;=Bosque!$E$18,IF(Datos!$I$1944&lt;=Bosque!$E$19,Bosque!$M$20,Bosque!$M$21),Bosque!$M$22)</f>
        <v/>
      </c>
      <c r="H1944" s="10">
        <f>IF(Datos!$E$1944&lt;=Bosque!$E$23,IF(Datos!$E$1944&lt;=Bosque!$E$24,Bosque!$M$25,Bosque!$M$26),IF(Datos!$E$1944&lt;=Bosque!$E$27,Bosque!$M$28,Bosque!$M$29))</f>
        <v/>
      </c>
      <c r="I1944" s="10">
        <f>IF(Datos!$G$1944&lt;=Bosque!$E$30,IF(Datos!$E$1944&lt;=Bosque!$E$31,Bosque!$M$32,Bosque!$M$33),IF(Datos!$E$1944&lt;=Bosque!$E$34,Bosque!$M$35,Bosque!$M$36))</f>
        <v/>
      </c>
      <c r="J1944" s="10">
        <f>IF(Datos!$I$1944&lt;=Bosque!$E$37,IF(Datos!$H$1944&lt;=Bosque!$E$38,Bosque!$M$39,Bosque!$M$40),IF(Datos!$F$1944&lt;=Bosque!$E$41,Bosque!$M$42,Bosque!$M$43))</f>
        <v/>
      </c>
      <c r="K1944" s="10">
        <f>IF(Datos!$G$1944&lt;=Bosque!$E$44,IF(Datos!$H$1944&lt;=Bosque!$E$45,Bosque!$M$46,Bosque!$M$47),IF(Datos!$F$1944&lt;=Bosque!$E$48,Bosque!$M$49,Bosque!$M$50))</f>
        <v/>
      </c>
      <c r="L1944" s="10">
        <f>AVERAGE(E1944:K1944)</f>
        <v/>
      </c>
      <c r="M1944" s="10">
        <f>$M$2</f>
        <v/>
      </c>
      <c r="N1944">
        <f>IF(L1944&gt;=M1944,"Sí","No")</f>
        <v/>
      </c>
      <c r="O1944">
        <f>--AND(C1944=1,N1944="Sí")</f>
        <v/>
      </c>
      <c r="P1944">
        <f>--AND(C1944=0,N1944="Sí")</f>
        <v/>
      </c>
      <c r="Q1944">
        <f>--AND(C1944=1,N1944="No")</f>
        <v/>
      </c>
      <c r="R1944">
        <f>--AND(C1944=0,N1944="No")</f>
        <v/>
      </c>
      <c r="S1944">
        <f>--(C1944=--(L1944&gt;=M1944))</f>
        <v/>
      </c>
      <c r="T1944" s="11">
        <f>O1944*60000-P1944*3000</f>
        <v/>
      </c>
    </row>
    <row r="1945">
      <c r="A1945">
        <f>Datos!A1945</f>
        <v/>
      </c>
      <c r="B1945">
        <f>Datos!B1945</f>
        <v/>
      </c>
      <c r="C1945">
        <f>Datos!D1945</f>
        <v/>
      </c>
      <c r="D1945" t="n">
        <v>1945</v>
      </c>
      <c r="E1945" s="10">
        <f>IF(Datos!$G$1945&lt;=Bosque!$E$4,IF(Datos!$H$1945&lt;=Bosque!$E$5,Bosque!$M$6,Bosque!$M$7),IF(Datos!$G$1945&lt;=Bosque!$E$8,Bosque!$M$9,Bosque!$M$10))</f>
        <v/>
      </c>
      <c r="F1945" s="10">
        <f>IF(Datos!$H$1945&lt;=Bosque!$E$11,IF(Datos!$E$1945&lt;=Bosque!$E$12,Bosque!$M$13,Bosque!$M$14),IF(Datos!$I$1945&lt;=Bosque!$E$15,Bosque!$M$16,Bosque!$M$17))</f>
        <v/>
      </c>
      <c r="G1945" s="10">
        <f>IF(Datos!$E$1945&lt;=Bosque!$E$18,IF(Datos!$I$1945&lt;=Bosque!$E$19,Bosque!$M$20,Bosque!$M$21),Bosque!$M$22)</f>
        <v/>
      </c>
      <c r="H1945" s="10">
        <f>IF(Datos!$E$1945&lt;=Bosque!$E$23,IF(Datos!$E$1945&lt;=Bosque!$E$24,Bosque!$M$25,Bosque!$M$26),IF(Datos!$E$1945&lt;=Bosque!$E$27,Bosque!$M$28,Bosque!$M$29))</f>
        <v/>
      </c>
      <c r="I1945" s="10">
        <f>IF(Datos!$G$1945&lt;=Bosque!$E$30,IF(Datos!$E$1945&lt;=Bosque!$E$31,Bosque!$M$32,Bosque!$M$33),IF(Datos!$E$1945&lt;=Bosque!$E$34,Bosque!$M$35,Bosque!$M$36))</f>
        <v/>
      </c>
      <c r="J1945" s="10">
        <f>IF(Datos!$I$1945&lt;=Bosque!$E$37,IF(Datos!$H$1945&lt;=Bosque!$E$38,Bosque!$M$39,Bosque!$M$40),IF(Datos!$F$1945&lt;=Bosque!$E$41,Bosque!$M$42,Bosque!$M$43))</f>
        <v/>
      </c>
      <c r="K1945" s="10">
        <f>IF(Datos!$G$1945&lt;=Bosque!$E$44,IF(Datos!$H$1945&lt;=Bosque!$E$45,Bosque!$M$46,Bosque!$M$47),IF(Datos!$F$1945&lt;=Bosque!$E$48,Bosque!$M$49,Bosque!$M$50))</f>
        <v/>
      </c>
      <c r="L1945" s="10">
        <f>AVERAGE(E1945:K1945)</f>
        <v/>
      </c>
      <c r="M1945" s="10">
        <f>$M$2</f>
        <v/>
      </c>
      <c r="N1945">
        <f>IF(L1945&gt;=M1945,"Sí","No")</f>
        <v/>
      </c>
      <c r="O1945">
        <f>--AND(C1945=1,N1945="Sí")</f>
        <v/>
      </c>
      <c r="P1945">
        <f>--AND(C1945=0,N1945="Sí")</f>
        <v/>
      </c>
      <c r="Q1945">
        <f>--AND(C1945=1,N1945="No")</f>
        <v/>
      </c>
      <c r="R1945">
        <f>--AND(C1945=0,N1945="No")</f>
        <v/>
      </c>
      <c r="S1945">
        <f>--(C1945=--(L1945&gt;=M1945))</f>
        <v/>
      </c>
      <c r="T1945" s="11">
        <f>O1945*60000-P1945*3000</f>
        <v/>
      </c>
    </row>
    <row r="1946">
      <c r="A1946">
        <f>Datos!A1946</f>
        <v/>
      </c>
      <c r="B1946">
        <f>Datos!B1946</f>
        <v/>
      </c>
      <c r="C1946">
        <f>Datos!D1946</f>
        <v/>
      </c>
      <c r="D1946" t="n">
        <v>1946</v>
      </c>
      <c r="E1946" s="10">
        <f>IF(Datos!$G$1946&lt;=Bosque!$E$4,IF(Datos!$H$1946&lt;=Bosque!$E$5,Bosque!$M$6,Bosque!$M$7),IF(Datos!$G$1946&lt;=Bosque!$E$8,Bosque!$M$9,Bosque!$M$10))</f>
        <v/>
      </c>
      <c r="F1946" s="10">
        <f>IF(Datos!$H$1946&lt;=Bosque!$E$11,IF(Datos!$E$1946&lt;=Bosque!$E$12,Bosque!$M$13,Bosque!$M$14),IF(Datos!$I$1946&lt;=Bosque!$E$15,Bosque!$M$16,Bosque!$M$17))</f>
        <v/>
      </c>
      <c r="G1946" s="10">
        <f>IF(Datos!$E$1946&lt;=Bosque!$E$18,IF(Datos!$I$1946&lt;=Bosque!$E$19,Bosque!$M$20,Bosque!$M$21),Bosque!$M$22)</f>
        <v/>
      </c>
      <c r="H1946" s="10">
        <f>IF(Datos!$E$1946&lt;=Bosque!$E$23,IF(Datos!$E$1946&lt;=Bosque!$E$24,Bosque!$M$25,Bosque!$M$26),IF(Datos!$E$1946&lt;=Bosque!$E$27,Bosque!$M$28,Bosque!$M$29))</f>
        <v/>
      </c>
      <c r="I1946" s="10">
        <f>IF(Datos!$G$1946&lt;=Bosque!$E$30,IF(Datos!$E$1946&lt;=Bosque!$E$31,Bosque!$M$32,Bosque!$M$33),IF(Datos!$E$1946&lt;=Bosque!$E$34,Bosque!$M$35,Bosque!$M$36))</f>
        <v/>
      </c>
      <c r="J1946" s="10">
        <f>IF(Datos!$I$1946&lt;=Bosque!$E$37,IF(Datos!$H$1946&lt;=Bosque!$E$38,Bosque!$M$39,Bosque!$M$40),IF(Datos!$F$1946&lt;=Bosque!$E$41,Bosque!$M$42,Bosque!$M$43))</f>
        <v/>
      </c>
      <c r="K1946" s="10">
        <f>IF(Datos!$G$1946&lt;=Bosque!$E$44,IF(Datos!$H$1946&lt;=Bosque!$E$45,Bosque!$M$46,Bosque!$M$47),IF(Datos!$F$1946&lt;=Bosque!$E$48,Bosque!$M$49,Bosque!$M$50))</f>
        <v/>
      </c>
      <c r="L1946" s="10">
        <f>AVERAGE(E1946:K1946)</f>
        <v/>
      </c>
      <c r="M1946" s="10">
        <f>$M$2</f>
        <v/>
      </c>
      <c r="N1946">
        <f>IF(L1946&gt;=M1946,"Sí","No")</f>
        <v/>
      </c>
      <c r="O1946">
        <f>--AND(C1946=1,N1946="Sí")</f>
        <v/>
      </c>
      <c r="P1946">
        <f>--AND(C1946=0,N1946="Sí")</f>
        <v/>
      </c>
      <c r="Q1946">
        <f>--AND(C1946=1,N1946="No")</f>
        <v/>
      </c>
      <c r="R1946">
        <f>--AND(C1946=0,N1946="No")</f>
        <v/>
      </c>
      <c r="S1946">
        <f>--(C1946=--(L1946&gt;=M1946))</f>
        <v/>
      </c>
      <c r="T1946" s="11">
        <f>O1946*60000-P1946*3000</f>
        <v/>
      </c>
    </row>
    <row r="1947">
      <c r="A1947">
        <f>Datos!A1947</f>
        <v/>
      </c>
      <c r="B1947">
        <f>Datos!B1947</f>
        <v/>
      </c>
      <c r="C1947">
        <f>Datos!D1947</f>
        <v/>
      </c>
      <c r="D1947" t="n">
        <v>1947</v>
      </c>
      <c r="E1947" s="10">
        <f>IF(Datos!$G$1947&lt;=Bosque!$E$4,IF(Datos!$H$1947&lt;=Bosque!$E$5,Bosque!$M$6,Bosque!$M$7),IF(Datos!$G$1947&lt;=Bosque!$E$8,Bosque!$M$9,Bosque!$M$10))</f>
        <v/>
      </c>
      <c r="F1947" s="10">
        <f>IF(Datos!$H$1947&lt;=Bosque!$E$11,IF(Datos!$E$1947&lt;=Bosque!$E$12,Bosque!$M$13,Bosque!$M$14),IF(Datos!$I$1947&lt;=Bosque!$E$15,Bosque!$M$16,Bosque!$M$17))</f>
        <v/>
      </c>
      <c r="G1947" s="10">
        <f>IF(Datos!$E$1947&lt;=Bosque!$E$18,IF(Datos!$I$1947&lt;=Bosque!$E$19,Bosque!$M$20,Bosque!$M$21),Bosque!$M$22)</f>
        <v/>
      </c>
      <c r="H1947" s="10">
        <f>IF(Datos!$E$1947&lt;=Bosque!$E$23,IF(Datos!$E$1947&lt;=Bosque!$E$24,Bosque!$M$25,Bosque!$M$26),IF(Datos!$E$1947&lt;=Bosque!$E$27,Bosque!$M$28,Bosque!$M$29))</f>
        <v/>
      </c>
      <c r="I1947" s="10">
        <f>IF(Datos!$G$1947&lt;=Bosque!$E$30,IF(Datos!$E$1947&lt;=Bosque!$E$31,Bosque!$M$32,Bosque!$M$33),IF(Datos!$E$1947&lt;=Bosque!$E$34,Bosque!$M$35,Bosque!$M$36))</f>
        <v/>
      </c>
      <c r="J1947" s="10">
        <f>IF(Datos!$I$1947&lt;=Bosque!$E$37,IF(Datos!$H$1947&lt;=Bosque!$E$38,Bosque!$M$39,Bosque!$M$40),IF(Datos!$F$1947&lt;=Bosque!$E$41,Bosque!$M$42,Bosque!$M$43))</f>
        <v/>
      </c>
      <c r="K1947" s="10">
        <f>IF(Datos!$G$1947&lt;=Bosque!$E$44,IF(Datos!$H$1947&lt;=Bosque!$E$45,Bosque!$M$46,Bosque!$M$47),IF(Datos!$F$1947&lt;=Bosque!$E$48,Bosque!$M$49,Bosque!$M$50))</f>
        <v/>
      </c>
      <c r="L1947" s="10">
        <f>AVERAGE(E1947:K1947)</f>
        <v/>
      </c>
      <c r="M1947" s="10">
        <f>$M$2</f>
        <v/>
      </c>
      <c r="N1947">
        <f>IF(L1947&gt;=M1947,"Sí","No")</f>
        <v/>
      </c>
      <c r="O1947">
        <f>--AND(C1947=1,N1947="Sí")</f>
        <v/>
      </c>
      <c r="P1947">
        <f>--AND(C1947=0,N1947="Sí")</f>
        <v/>
      </c>
      <c r="Q1947">
        <f>--AND(C1947=1,N1947="No")</f>
        <v/>
      </c>
      <c r="R1947">
        <f>--AND(C1947=0,N1947="No")</f>
        <v/>
      </c>
      <c r="S1947">
        <f>--(C1947=--(L1947&gt;=M1947))</f>
        <v/>
      </c>
      <c r="T1947" s="11">
        <f>O1947*60000-P1947*3000</f>
        <v/>
      </c>
    </row>
    <row r="1948">
      <c r="A1948">
        <f>Datos!A1948</f>
        <v/>
      </c>
      <c r="B1948">
        <f>Datos!B1948</f>
        <v/>
      </c>
      <c r="C1948">
        <f>Datos!D1948</f>
        <v/>
      </c>
      <c r="D1948" t="n">
        <v>1948</v>
      </c>
      <c r="E1948" s="10">
        <f>IF(Datos!$G$1948&lt;=Bosque!$E$4,IF(Datos!$H$1948&lt;=Bosque!$E$5,Bosque!$M$6,Bosque!$M$7),IF(Datos!$G$1948&lt;=Bosque!$E$8,Bosque!$M$9,Bosque!$M$10))</f>
        <v/>
      </c>
      <c r="F1948" s="10">
        <f>IF(Datos!$H$1948&lt;=Bosque!$E$11,IF(Datos!$E$1948&lt;=Bosque!$E$12,Bosque!$M$13,Bosque!$M$14),IF(Datos!$I$1948&lt;=Bosque!$E$15,Bosque!$M$16,Bosque!$M$17))</f>
        <v/>
      </c>
      <c r="G1948" s="10">
        <f>IF(Datos!$E$1948&lt;=Bosque!$E$18,IF(Datos!$I$1948&lt;=Bosque!$E$19,Bosque!$M$20,Bosque!$M$21),Bosque!$M$22)</f>
        <v/>
      </c>
      <c r="H1948" s="10">
        <f>IF(Datos!$E$1948&lt;=Bosque!$E$23,IF(Datos!$E$1948&lt;=Bosque!$E$24,Bosque!$M$25,Bosque!$M$26),IF(Datos!$E$1948&lt;=Bosque!$E$27,Bosque!$M$28,Bosque!$M$29))</f>
        <v/>
      </c>
      <c r="I1948" s="10">
        <f>IF(Datos!$G$1948&lt;=Bosque!$E$30,IF(Datos!$E$1948&lt;=Bosque!$E$31,Bosque!$M$32,Bosque!$M$33),IF(Datos!$E$1948&lt;=Bosque!$E$34,Bosque!$M$35,Bosque!$M$36))</f>
        <v/>
      </c>
      <c r="J1948" s="10">
        <f>IF(Datos!$I$1948&lt;=Bosque!$E$37,IF(Datos!$H$1948&lt;=Bosque!$E$38,Bosque!$M$39,Bosque!$M$40),IF(Datos!$F$1948&lt;=Bosque!$E$41,Bosque!$M$42,Bosque!$M$43))</f>
        <v/>
      </c>
      <c r="K1948" s="10">
        <f>IF(Datos!$G$1948&lt;=Bosque!$E$44,IF(Datos!$H$1948&lt;=Bosque!$E$45,Bosque!$M$46,Bosque!$M$47),IF(Datos!$F$1948&lt;=Bosque!$E$48,Bosque!$M$49,Bosque!$M$50))</f>
        <v/>
      </c>
      <c r="L1948" s="10">
        <f>AVERAGE(E1948:K1948)</f>
        <v/>
      </c>
      <c r="M1948" s="10">
        <f>$M$2</f>
        <v/>
      </c>
      <c r="N1948">
        <f>IF(L1948&gt;=M1948,"Sí","No")</f>
        <v/>
      </c>
      <c r="O1948">
        <f>--AND(C1948=1,N1948="Sí")</f>
        <v/>
      </c>
      <c r="P1948">
        <f>--AND(C1948=0,N1948="Sí")</f>
        <v/>
      </c>
      <c r="Q1948">
        <f>--AND(C1948=1,N1948="No")</f>
        <v/>
      </c>
      <c r="R1948">
        <f>--AND(C1948=0,N1948="No")</f>
        <v/>
      </c>
      <c r="S1948">
        <f>--(C1948=--(L1948&gt;=M1948))</f>
        <v/>
      </c>
      <c r="T1948" s="11">
        <f>O1948*60000-P1948*3000</f>
        <v/>
      </c>
    </row>
    <row r="1949">
      <c r="A1949">
        <f>Datos!A1949</f>
        <v/>
      </c>
      <c r="B1949">
        <f>Datos!B1949</f>
        <v/>
      </c>
      <c r="C1949">
        <f>Datos!D1949</f>
        <v/>
      </c>
      <c r="D1949" t="n">
        <v>1949</v>
      </c>
      <c r="E1949" s="10">
        <f>IF(Datos!$G$1949&lt;=Bosque!$E$4,IF(Datos!$H$1949&lt;=Bosque!$E$5,Bosque!$M$6,Bosque!$M$7),IF(Datos!$G$1949&lt;=Bosque!$E$8,Bosque!$M$9,Bosque!$M$10))</f>
        <v/>
      </c>
      <c r="F1949" s="10">
        <f>IF(Datos!$H$1949&lt;=Bosque!$E$11,IF(Datos!$E$1949&lt;=Bosque!$E$12,Bosque!$M$13,Bosque!$M$14),IF(Datos!$I$1949&lt;=Bosque!$E$15,Bosque!$M$16,Bosque!$M$17))</f>
        <v/>
      </c>
      <c r="G1949" s="10">
        <f>IF(Datos!$E$1949&lt;=Bosque!$E$18,IF(Datos!$I$1949&lt;=Bosque!$E$19,Bosque!$M$20,Bosque!$M$21),Bosque!$M$22)</f>
        <v/>
      </c>
      <c r="H1949" s="10">
        <f>IF(Datos!$E$1949&lt;=Bosque!$E$23,IF(Datos!$E$1949&lt;=Bosque!$E$24,Bosque!$M$25,Bosque!$M$26),IF(Datos!$E$1949&lt;=Bosque!$E$27,Bosque!$M$28,Bosque!$M$29))</f>
        <v/>
      </c>
      <c r="I1949" s="10">
        <f>IF(Datos!$G$1949&lt;=Bosque!$E$30,IF(Datos!$E$1949&lt;=Bosque!$E$31,Bosque!$M$32,Bosque!$M$33),IF(Datos!$E$1949&lt;=Bosque!$E$34,Bosque!$M$35,Bosque!$M$36))</f>
        <v/>
      </c>
      <c r="J1949" s="10">
        <f>IF(Datos!$I$1949&lt;=Bosque!$E$37,IF(Datos!$H$1949&lt;=Bosque!$E$38,Bosque!$M$39,Bosque!$M$40),IF(Datos!$F$1949&lt;=Bosque!$E$41,Bosque!$M$42,Bosque!$M$43))</f>
        <v/>
      </c>
      <c r="K1949" s="10">
        <f>IF(Datos!$G$1949&lt;=Bosque!$E$44,IF(Datos!$H$1949&lt;=Bosque!$E$45,Bosque!$M$46,Bosque!$M$47),IF(Datos!$F$1949&lt;=Bosque!$E$48,Bosque!$M$49,Bosque!$M$50))</f>
        <v/>
      </c>
      <c r="L1949" s="10">
        <f>AVERAGE(E1949:K1949)</f>
        <v/>
      </c>
      <c r="M1949" s="10">
        <f>$M$2</f>
        <v/>
      </c>
      <c r="N1949">
        <f>IF(L1949&gt;=M1949,"Sí","No")</f>
        <v/>
      </c>
      <c r="O1949">
        <f>--AND(C1949=1,N1949="Sí")</f>
        <v/>
      </c>
      <c r="P1949">
        <f>--AND(C1949=0,N1949="Sí")</f>
        <v/>
      </c>
      <c r="Q1949">
        <f>--AND(C1949=1,N1949="No")</f>
        <v/>
      </c>
      <c r="R1949">
        <f>--AND(C1949=0,N1949="No")</f>
        <v/>
      </c>
      <c r="S1949">
        <f>--(C1949=--(L1949&gt;=M1949))</f>
        <v/>
      </c>
      <c r="T1949" s="11">
        <f>O1949*60000-P1949*3000</f>
        <v/>
      </c>
    </row>
    <row r="1950">
      <c r="A1950">
        <f>Datos!A1950</f>
        <v/>
      </c>
      <c r="B1950">
        <f>Datos!B1950</f>
        <v/>
      </c>
      <c r="C1950">
        <f>Datos!D1950</f>
        <v/>
      </c>
      <c r="D1950" t="n">
        <v>1950</v>
      </c>
      <c r="E1950" s="10">
        <f>IF(Datos!$G$1950&lt;=Bosque!$E$4,IF(Datos!$H$1950&lt;=Bosque!$E$5,Bosque!$M$6,Bosque!$M$7),IF(Datos!$G$1950&lt;=Bosque!$E$8,Bosque!$M$9,Bosque!$M$10))</f>
        <v/>
      </c>
      <c r="F1950" s="10">
        <f>IF(Datos!$H$1950&lt;=Bosque!$E$11,IF(Datos!$E$1950&lt;=Bosque!$E$12,Bosque!$M$13,Bosque!$M$14),IF(Datos!$I$1950&lt;=Bosque!$E$15,Bosque!$M$16,Bosque!$M$17))</f>
        <v/>
      </c>
      <c r="G1950" s="10">
        <f>IF(Datos!$E$1950&lt;=Bosque!$E$18,IF(Datos!$I$1950&lt;=Bosque!$E$19,Bosque!$M$20,Bosque!$M$21),Bosque!$M$22)</f>
        <v/>
      </c>
      <c r="H1950" s="10">
        <f>IF(Datos!$E$1950&lt;=Bosque!$E$23,IF(Datos!$E$1950&lt;=Bosque!$E$24,Bosque!$M$25,Bosque!$M$26),IF(Datos!$E$1950&lt;=Bosque!$E$27,Bosque!$M$28,Bosque!$M$29))</f>
        <v/>
      </c>
      <c r="I1950" s="10">
        <f>IF(Datos!$G$1950&lt;=Bosque!$E$30,IF(Datos!$E$1950&lt;=Bosque!$E$31,Bosque!$M$32,Bosque!$M$33),IF(Datos!$E$1950&lt;=Bosque!$E$34,Bosque!$M$35,Bosque!$M$36))</f>
        <v/>
      </c>
      <c r="J1950" s="10">
        <f>IF(Datos!$I$1950&lt;=Bosque!$E$37,IF(Datos!$H$1950&lt;=Bosque!$E$38,Bosque!$M$39,Bosque!$M$40),IF(Datos!$F$1950&lt;=Bosque!$E$41,Bosque!$M$42,Bosque!$M$43))</f>
        <v/>
      </c>
      <c r="K1950" s="10">
        <f>IF(Datos!$G$1950&lt;=Bosque!$E$44,IF(Datos!$H$1950&lt;=Bosque!$E$45,Bosque!$M$46,Bosque!$M$47),IF(Datos!$F$1950&lt;=Bosque!$E$48,Bosque!$M$49,Bosque!$M$50))</f>
        <v/>
      </c>
      <c r="L1950" s="10">
        <f>AVERAGE(E1950:K1950)</f>
        <v/>
      </c>
      <c r="M1950" s="10">
        <f>$M$2</f>
        <v/>
      </c>
      <c r="N1950">
        <f>IF(L1950&gt;=M1950,"Sí","No")</f>
        <v/>
      </c>
      <c r="O1950">
        <f>--AND(C1950=1,N1950="Sí")</f>
        <v/>
      </c>
      <c r="P1950">
        <f>--AND(C1950=0,N1950="Sí")</f>
        <v/>
      </c>
      <c r="Q1950">
        <f>--AND(C1950=1,N1950="No")</f>
        <v/>
      </c>
      <c r="R1950">
        <f>--AND(C1950=0,N1950="No")</f>
        <v/>
      </c>
      <c r="S1950">
        <f>--(C1950=--(L1950&gt;=M1950))</f>
        <v/>
      </c>
      <c r="T1950" s="11">
        <f>O1950*60000-P1950*3000</f>
        <v/>
      </c>
    </row>
    <row r="1951">
      <c r="A1951">
        <f>Datos!A1951</f>
        <v/>
      </c>
      <c r="B1951">
        <f>Datos!B1951</f>
        <v/>
      </c>
      <c r="C1951">
        <f>Datos!D1951</f>
        <v/>
      </c>
      <c r="D1951" t="n">
        <v>1951</v>
      </c>
      <c r="E1951" s="10">
        <f>IF(Datos!$G$1951&lt;=Bosque!$E$4,IF(Datos!$H$1951&lt;=Bosque!$E$5,Bosque!$M$6,Bosque!$M$7),IF(Datos!$G$1951&lt;=Bosque!$E$8,Bosque!$M$9,Bosque!$M$10))</f>
        <v/>
      </c>
      <c r="F1951" s="10">
        <f>IF(Datos!$H$1951&lt;=Bosque!$E$11,IF(Datos!$E$1951&lt;=Bosque!$E$12,Bosque!$M$13,Bosque!$M$14),IF(Datos!$I$1951&lt;=Bosque!$E$15,Bosque!$M$16,Bosque!$M$17))</f>
        <v/>
      </c>
      <c r="G1951" s="10">
        <f>IF(Datos!$E$1951&lt;=Bosque!$E$18,IF(Datos!$I$1951&lt;=Bosque!$E$19,Bosque!$M$20,Bosque!$M$21),Bosque!$M$22)</f>
        <v/>
      </c>
      <c r="H1951" s="10">
        <f>IF(Datos!$E$1951&lt;=Bosque!$E$23,IF(Datos!$E$1951&lt;=Bosque!$E$24,Bosque!$M$25,Bosque!$M$26),IF(Datos!$E$1951&lt;=Bosque!$E$27,Bosque!$M$28,Bosque!$M$29))</f>
        <v/>
      </c>
      <c r="I1951" s="10">
        <f>IF(Datos!$G$1951&lt;=Bosque!$E$30,IF(Datos!$E$1951&lt;=Bosque!$E$31,Bosque!$M$32,Bosque!$M$33),IF(Datos!$E$1951&lt;=Bosque!$E$34,Bosque!$M$35,Bosque!$M$36))</f>
        <v/>
      </c>
      <c r="J1951" s="10">
        <f>IF(Datos!$I$1951&lt;=Bosque!$E$37,IF(Datos!$H$1951&lt;=Bosque!$E$38,Bosque!$M$39,Bosque!$M$40),IF(Datos!$F$1951&lt;=Bosque!$E$41,Bosque!$M$42,Bosque!$M$43))</f>
        <v/>
      </c>
      <c r="K1951" s="10">
        <f>IF(Datos!$G$1951&lt;=Bosque!$E$44,IF(Datos!$H$1951&lt;=Bosque!$E$45,Bosque!$M$46,Bosque!$M$47),IF(Datos!$F$1951&lt;=Bosque!$E$48,Bosque!$M$49,Bosque!$M$50))</f>
        <v/>
      </c>
      <c r="L1951" s="10">
        <f>AVERAGE(E1951:K1951)</f>
        <v/>
      </c>
      <c r="M1951" s="10">
        <f>$M$2</f>
        <v/>
      </c>
      <c r="N1951">
        <f>IF(L1951&gt;=M1951,"Sí","No")</f>
        <v/>
      </c>
      <c r="O1951">
        <f>--AND(C1951=1,N1951="Sí")</f>
        <v/>
      </c>
      <c r="P1951">
        <f>--AND(C1951=0,N1951="Sí")</f>
        <v/>
      </c>
      <c r="Q1951">
        <f>--AND(C1951=1,N1951="No")</f>
        <v/>
      </c>
      <c r="R1951">
        <f>--AND(C1951=0,N1951="No")</f>
        <v/>
      </c>
      <c r="S1951">
        <f>--(C1951=--(L1951&gt;=M1951))</f>
        <v/>
      </c>
      <c r="T1951" s="11">
        <f>O1951*60000-P1951*3000</f>
        <v/>
      </c>
    </row>
    <row r="1952">
      <c r="A1952">
        <f>Datos!A1952</f>
        <v/>
      </c>
      <c r="B1952">
        <f>Datos!B1952</f>
        <v/>
      </c>
      <c r="C1952">
        <f>Datos!D1952</f>
        <v/>
      </c>
      <c r="D1952" t="n">
        <v>1952</v>
      </c>
      <c r="E1952" s="10">
        <f>IF(Datos!$G$1952&lt;=Bosque!$E$4,IF(Datos!$H$1952&lt;=Bosque!$E$5,Bosque!$M$6,Bosque!$M$7),IF(Datos!$G$1952&lt;=Bosque!$E$8,Bosque!$M$9,Bosque!$M$10))</f>
        <v/>
      </c>
      <c r="F1952" s="10">
        <f>IF(Datos!$H$1952&lt;=Bosque!$E$11,IF(Datos!$E$1952&lt;=Bosque!$E$12,Bosque!$M$13,Bosque!$M$14),IF(Datos!$I$1952&lt;=Bosque!$E$15,Bosque!$M$16,Bosque!$M$17))</f>
        <v/>
      </c>
      <c r="G1952" s="10">
        <f>IF(Datos!$E$1952&lt;=Bosque!$E$18,IF(Datos!$I$1952&lt;=Bosque!$E$19,Bosque!$M$20,Bosque!$M$21),Bosque!$M$22)</f>
        <v/>
      </c>
      <c r="H1952" s="10">
        <f>IF(Datos!$E$1952&lt;=Bosque!$E$23,IF(Datos!$E$1952&lt;=Bosque!$E$24,Bosque!$M$25,Bosque!$M$26),IF(Datos!$E$1952&lt;=Bosque!$E$27,Bosque!$M$28,Bosque!$M$29))</f>
        <v/>
      </c>
      <c r="I1952" s="10">
        <f>IF(Datos!$G$1952&lt;=Bosque!$E$30,IF(Datos!$E$1952&lt;=Bosque!$E$31,Bosque!$M$32,Bosque!$M$33),IF(Datos!$E$1952&lt;=Bosque!$E$34,Bosque!$M$35,Bosque!$M$36))</f>
        <v/>
      </c>
      <c r="J1952" s="10">
        <f>IF(Datos!$I$1952&lt;=Bosque!$E$37,IF(Datos!$H$1952&lt;=Bosque!$E$38,Bosque!$M$39,Bosque!$M$40),IF(Datos!$F$1952&lt;=Bosque!$E$41,Bosque!$M$42,Bosque!$M$43))</f>
        <v/>
      </c>
      <c r="K1952" s="10">
        <f>IF(Datos!$G$1952&lt;=Bosque!$E$44,IF(Datos!$H$1952&lt;=Bosque!$E$45,Bosque!$M$46,Bosque!$M$47),IF(Datos!$F$1952&lt;=Bosque!$E$48,Bosque!$M$49,Bosque!$M$50))</f>
        <v/>
      </c>
      <c r="L1952" s="10">
        <f>AVERAGE(E1952:K1952)</f>
        <v/>
      </c>
      <c r="M1952" s="10">
        <f>$M$2</f>
        <v/>
      </c>
      <c r="N1952">
        <f>IF(L1952&gt;=M1952,"Sí","No")</f>
        <v/>
      </c>
      <c r="O1952">
        <f>--AND(C1952=1,N1952="Sí")</f>
        <v/>
      </c>
      <c r="P1952">
        <f>--AND(C1952=0,N1952="Sí")</f>
        <v/>
      </c>
      <c r="Q1952">
        <f>--AND(C1952=1,N1952="No")</f>
        <v/>
      </c>
      <c r="R1952">
        <f>--AND(C1952=0,N1952="No")</f>
        <v/>
      </c>
      <c r="S1952">
        <f>--(C1952=--(L1952&gt;=M1952))</f>
        <v/>
      </c>
      <c r="T1952" s="11">
        <f>O1952*60000-P1952*3000</f>
        <v/>
      </c>
    </row>
    <row r="1953">
      <c r="A1953">
        <f>Datos!A1953</f>
        <v/>
      </c>
      <c r="B1953">
        <f>Datos!B1953</f>
        <v/>
      </c>
      <c r="C1953">
        <f>Datos!D1953</f>
        <v/>
      </c>
      <c r="D1953" t="n">
        <v>1953</v>
      </c>
      <c r="E1953" s="10">
        <f>IF(Datos!$G$1953&lt;=Bosque!$E$4,IF(Datos!$H$1953&lt;=Bosque!$E$5,Bosque!$M$6,Bosque!$M$7),IF(Datos!$G$1953&lt;=Bosque!$E$8,Bosque!$M$9,Bosque!$M$10))</f>
        <v/>
      </c>
      <c r="F1953" s="10">
        <f>IF(Datos!$H$1953&lt;=Bosque!$E$11,IF(Datos!$E$1953&lt;=Bosque!$E$12,Bosque!$M$13,Bosque!$M$14),IF(Datos!$I$1953&lt;=Bosque!$E$15,Bosque!$M$16,Bosque!$M$17))</f>
        <v/>
      </c>
      <c r="G1953" s="10">
        <f>IF(Datos!$E$1953&lt;=Bosque!$E$18,IF(Datos!$I$1953&lt;=Bosque!$E$19,Bosque!$M$20,Bosque!$M$21),Bosque!$M$22)</f>
        <v/>
      </c>
      <c r="H1953" s="10">
        <f>IF(Datos!$E$1953&lt;=Bosque!$E$23,IF(Datos!$E$1953&lt;=Bosque!$E$24,Bosque!$M$25,Bosque!$M$26),IF(Datos!$E$1953&lt;=Bosque!$E$27,Bosque!$M$28,Bosque!$M$29))</f>
        <v/>
      </c>
      <c r="I1953" s="10">
        <f>IF(Datos!$G$1953&lt;=Bosque!$E$30,IF(Datos!$E$1953&lt;=Bosque!$E$31,Bosque!$M$32,Bosque!$M$33),IF(Datos!$E$1953&lt;=Bosque!$E$34,Bosque!$M$35,Bosque!$M$36))</f>
        <v/>
      </c>
      <c r="J1953" s="10">
        <f>IF(Datos!$I$1953&lt;=Bosque!$E$37,IF(Datos!$H$1953&lt;=Bosque!$E$38,Bosque!$M$39,Bosque!$M$40),IF(Datos!$F$1953&lt;=Bosque!$E$41,Bosque!$M$42,Bosque!$M$43))</f>
        <v/>
      </c>
      <c r="K1953" s="10">
        <f>IF(Datos!$G$1953&lt;=Bosque!$E$44,IF(Datos!$H$1953&lt;=Bosque!$E$45,Bosque!$M$46,Bosque!$M$47),IF(Datos!$F$1953&lt;=Bosque!$E$48,Bosque!$M$49,Bosque!$M$50))</f>
        <v/>
      </c>
      <c r="L1953" s="10">
        <f>AVERAGE(E1953:K1953)</f>
        <v/>
      </c>
      <c r="M1953" s="10">
        <f>$M$2</f>
        <v/>
      </c>
      <c r="N1953">
        <f>IF(L1953&gt;=M1953,"Sí","No")</f>
        <v/>
      </c>
      <c r="O1953">
        <f>--AND(C1953=1,N1953="Sí")</f>
        <v/>
      </c>
      <c r="P1953">
        <f>--AND(C1953=0,N1953="Sí")</f>
        <v/>
      </c>
      <c r="Q1953">
        <f>--AND(C1953=1,N1953="No")</f>
        <v/>
      </c>
      <c r="R1953">
        <f>--AND(C1953=0,N1953="No")</f>
        <v/>
      </c>
      <c r="S1953">
        <f>--(C1953=--(L1953&gt;=M1953))</f>
        <v/>
      </c>
      <c r="T1953" s="11">
        <f>O1953*60000-P1953*3000</f>
        <v/>
      </c>
    </row>
    <row r="1954">
      <c r="A1954">
        <f>Datos!A1954</f>
        <v/>
      </c>
      <c r="B1954">
        <f>Datos!B1954</f>
        <v/>
      </c>
      <c r="C1954">
        <f>Datos!D1954</f>
        <v/>
      </c>
      <c r="D1954" t="n">
        <v>1954</v>
      </c>
      <c r="E1954" s="10">
        <f>IF(Datos!$G$1954&lt;=Bosque!$E$4,IF(Datos!$H$1954&lt;=Bosque!$E$5,Bosque!$M$6,Bosque!$M$7),IF(Datos!$G$1954&lt;=Bosque!$E$8,Bosque!$M$9,Bosque!$M$10))</f>
        <v/>
      </c>
      <c r="F1954" s="10">
        <f>IF(Datos!$H$1954&lt;=Bosque!$E$11,IF(Datos!$E$1954&lt;=Bosque!$E$12,Bosque!$M$13,Bosque!$M$14),IF(Datos!$I$1954&lt;=Bosque!$E$15,Bosque!$M$16,Bosque!$M$17))</f>
        <v/>
      </c>
      <c r="G1954" s="10">
        <f>IF(Datos!$E$1954&lt;=Bosque!$E$18,IF(Datos!$I$1954&lt;=Bosque!$E$19,Bosque!$M$20,Bosque!$M$21),Bosque!$M$22)</f>
        <v/>
      </c>
      <c r="H1954" s="10">
        <f>IF(Datos!$E$1954&lt;=Bosque!$E$23,IF(Datos!$E$1954&lt;=Bosque!$E$24,Bosque!$M$25,Bosque!$M$26),IF(Datos!$E$1954&lt;=Bosque!$E$27,Bosque!$M$28,Bosque!$M$29))</f>
        <v/>
      </c>
      <c r="I1954" s="10">
        <f>IF(Datos!$G$1954&lt;=Bosque!$E$30,IF(Datos!$E$1954&lt;=Bosque!$E$31,Bosque!$M$32,Bosque!$M$33),IF(Datos!$E$1954&lt;=Bosque!$E$34,Bosque!$M$35,Bosque!$M$36))</f>
        <v/>
      </c>
      <c r="J1954" s="10">
        <f>IF(Datos!$I$1954&lt;=Bosque!$E$37,IF(Datos!$H$1954&lt;=Bosque!$E$38,Bosque!$M$39,Bosque!$M$40),IF(Datos!$F$1954&lt;=Bosque!$E$41,Bosque!$M$42,Bosque!$M$43))</f>
        <v/>
      </c>
      <c r="K1954" s="10">
        <f>IF(Datos!$G$1954&lt;=Bosque!$E$44,IF(Datos!$H$1954&lt;=Bosque!$E$45,Bosque!$M$46,Bosque!$M$47),IF(Datos!$F$1954&lt;=Bosque!$E$48,Bosque!$M$49,Bosque!$M$50))</f>
        <v/>
      </c>
      <c r="L1954" s="10">
        <f>AVERAGE(E1954:K1954)</f>
        <v/>
      </c>
      <c r="M1954" s="10">
        <f>$M$2</f>
        <v/>
      </c>
      <c r="N1954">
        <f>IF(L1954&gt;=M1954,"Sí","No")</f>
        <v/>
      </c>
      <c r="O1954">
        <f>--AND(C1954=1,N1954="Sí")</f>
        <v/>
      </c>
      <c r="P1954">
        <f>--AND(C1954=0,N1954="Sí")</f>
        <v/>
      </c>
      <c r="Q1954">
        <f>--AND(C1954=1,N1954="No")</f>
        <v/>
      </c>
      <c r="R1954">
        <f>--AND(C1954=0,N1954="No")</f>
        <v/>
      </c>
      <c r="S1954">
        <f>--(C1954=--(L1954&gt;=M1954))</f>
        <v/>
      </c>
      <c r="T1954" s="11">
        <f>O1954*60000-P1954*3000</f>
        <v/>
      </c>
    </row>
    <row r="1955">
      <c r="A1955">
        <f>Datos!A1955</f>
        <v/>
      </c>
      <c r="B1955">
        <f>Datos!B1955</f>
        <v/>
      </c>
      <c r="C1955">
        <f>Datos!D1955</f>
        <v/>
      </c>
      <c r="D1955" t="n">
        <v>1955</v>
      </c>
      <c r="E1955" s="10">
        <f>IF(Datos!$G$1955&lt;=Bosque!$E$4,IF(Datos!$H$1955&lt;=Bosque!$E$5,Bosque!$M$6,Bosque!$M$7),IF(Datos!$G$1955&lt;=Bosque!$E$8,Bosque!$M$9,Bosque!$M$10))</f>
        <v/>
      </c>
      <c r="F1955" s="10">
        <f>IF(Datos!$H$1955&lt;=Bosque!$E$11,IF(Datos!$E$1955&lt;=Bosque!$E$12,Bosque!$M$13,Bosque!$M$14),IF(Datos!$I$1955&lt;=Bosque!$E$15,Bosque!$M$16,Bosque!$M$17))</f>
        <v/>
      </c>
      <c r="G1955" s="10">
        <f>IF(Datos!$E$1955&lt;=Bosque!$E$18,IF(Datos!$I$1955&lt;=Bosque!$E$19,Bosque!$M$20,Bosque!$M$21),Bosque!$M$22)</f>
        <v/>
      </c>
      <c r="H1955" s="10">
        <f>IF(Datos!$E$1955&lt;=Bosque!$E$23,IF(Datos!$E$1955&lt;=Bosque!$E$24,Bosque!$M$25,Bosque!$M$26),IF(Datos!$E$1955&lt;=Bosque!$E$27,Bosque!$M$28,Bosque!$M$29))</f>
        <v/>
      </c>
      <c r="I1955" s="10">
        <f>IF(Datos!$G$1955&lt;=Bosque!$E$30,IF(Datos!$E$1955&lt;=Bosque!$E$31,Bosque!$M$32,Bosque!$M$33),IF(Datos!$E$1955&lt;=Bosque!$E$34,Bosque!$M$35,Bosque!$M$36))</f>
        <v/>
      </c>
      <c r="J1955" s="10">
        <f>IF(Datos!$I$1955&lt;=Bosque!$E$37,IF(Datos!$H$1955&lt;=Bosque!$E$38,Bosque!$M$39,Bosque!$M$40),IF(Datos!$F$1955&lt;=Bosque!$E$41,Bosque!$M$42,Bosque!$M$43))</f>
        <v/>
      </c>
      <c r="K1955" s="10">
        <f>IF(Datos!$G$1955&lt;=Bosque!$E$44,IF(Datos!$H$1955&lt;=Bosque!$E$45,Bosque!$M$46,Bosque!$M$47),IF(Datos!$F$1955&lt;=Bosque!$E$48,Bosque!$M$49,Bosque!$M$50))</f>
        <v/>
      </c>
      <c r="L1955" s="10">
        <f>AVERAGE(E1955:K1955)</f>
        <v/>
      </c>
      <c r="M1955" s="10">
        <f>$M$2</f>
        <v/>
      </c>
      <c r="N1955">
        <f>IF(L1955&gt;=M1955,"Sí","No")</f>
        <v/>
      </c>
      <c r="O1955">
        <f>--AND(C1955=1,N1955="Sí")</f>
        <v/>
      </c>
      <c r="P1955">
        <f>--AND(C1955=0,N1955="Sí")</f>
        <v/>
      </c>
      <c r="Q1955">
        <f>--AND(C1955=1,N1955="No")</f>
        <v/>
      </c>
      <c r="R1955">
        <f>--AND(C1955=0,N1955="No")</f>
        <v/>
      </c>
      <c r="S1955">
        <f>--(C1955=--(L1955&gt;=M1955))</f>
        <v/>
      </c>
      <c r="T1955" s="11">
        <f>O1955*60000-P1955*3000</f>
        <v/>
      </c>
    </row>
    <row r="1956">
      <c r="A1956">
        <f>Datos!A1956</f>
        <v/>
      </c>
      <c r="B1956">
        <f>Datos!B1956</f>
        <v/>
      </c>
      <c r="C1956">
        <f>Datos!D1956</f>
        <v/>
      </c>
      <c r="D1956" t="n">
        <v>1956</v>
      </c>
      <c r="E1956" s="10">
        <f>IF(Datos!$G$1956&lt;=Bosque!$E$4,IF(Datos!$H$1956&lt;=Bosque!$E$5,Bosque!$M$6,Bosque!$M$7),IF(Datos!$G$1956&lt;=Bosque!$E$8,Bosque!$M$9,Bosque!$M$10))</f>
        <v/>
      </c>
      <c r="F1956" s="10">
        <f>IF(Datos!$H$1956&lt;=Bosque!$E$11,IF(Datos!$E$1956&lt;=Bosque!$E$12,Bosque!$M$13,Bosque!$M$14),IF(Datos!$I$1956&lt;=Bosque!$E$15,Bosque!$M$16,Bosque!$M$17))</f>
        <v/>
      </c>
      <c r="G1956" s="10">
        <f>IF(Datos!$E$1956&lt;=Bosque!$E$18,IF(Datos!$I$1956&lt;=Bosque!$E$19,Bosque!$M$20,Bosque!$M$21),Bosque!$M$22)</f>
        <v/>
      </c>
      <c r="H1956" s="10">
        <f>IF(Datos!$E$1956&lt;=Bosque!$E$23,IF(Datos!$E$1956&lt;=Bosque!$E$24,Bosque!$M$25,Bosque!$M$26),IF(Datos!$E$1956&lt;=Bosque!$E$27,Bosque!$M$28,Bosque!$M$29))</f>
        <v/>
      </c>
      <c r="I1956" s="10">
        <f>IF(Datos!$G$1956&lt;=Bosque!$E$30,IF(Datos!$E$1956&lt;=Bosque!$E$31,Bosque!$M$32,Bosque!$M$33),IF(Datos!$E$1956&lt;=Bosque!$E$34,Bosque!$M$35,Bosque!$M$36))</f>
        <v/>
      </c>
      <c r="J1956" s="10">
        <f>IF(Datos!$I$1956&lt;=Bosque!$E$37,IF(Datos!$H$1956&lt;=Bosque!$E$38,Bosque!$M$39,Bosque!$M$40),IF(Datos!$F$1956&lt;=Bosque!$E$41,Bosque!$M$42,Bosque!$M$43))</f>
        <v/>
      </c>
      <c r="K1956" s="10">
        <f>IF(Datos!$G$1956&lt;=Bosque!$E$44,IF(Datos!$H$1956&lt;=Bosque!$E$45,Bosque!$M$46,Bosque!$M$47),IF(Datos!$F$1956&lt;=Bosque!$E$48,Bosque!$M$49,Bosque!$M$50))</f>
        <v/>
      </c>
      <c r="L1956" s="10">
        <f>AVERAGE(E1956:K1956)</f>
        <v/>
      </c>
      <c r="M1956" s="10">
        <f>$M$2</f>
        <v/>
      </c>
      <c r="N1956">
        <f>IF(L1956&gt;=M1956,"Sí","No")</f>
        <v/>
      </c>
      <c r="O1956">
        <f>--AND(C1956=1,N1956="Sí")</f>
        <v/>
      </c>
      <c r="P1956">
        <f>--AND(C1956=0,N1956="Sí")</f>
        <v/>
      </c>
      <c r="Q1956">
        <f>--AND(C1956=1,N1956="No")</f>
        <v/>
      </c>
      <c r="R1956">
        <f>--AND(C1956=0,N1956="No")</f>
        <v/>
      </c>
      <c r="S1956">
        <f>--(C1956=--(L1956&gt;=M1956))</f>
        <v/>
      </c>
      <c r="T1956" s="11">
        <f>O1956*60000-P1956*3000</f>
        <v/>
      </c>
    </row>
    <row r="1957">
      <c r="A1957">
        <f>Datos!A1957</f>
        <v/>
      </c>
      <c r="B1957">
        <f>Datos!B1957</f>
        <v/>
      </c>
      <c r="C1957">
        <f>Datos!D1957</f>
        <v/>
      </c>
      <c r="D1957" t="n">
        <v>1957</v>
      </c>
      <c r="E1957" s="10">
        <f>IF(Datos!$G$1957&lt;=Bosque!$E$4,IF(Datos!$H$1957&lt;=Bosque!$E$5,Bosque!$M$6,Bosque!$M$7),IF(Datos!$G$1957&lt;=Bosque!$E$8,Bosque!$M$9,Bosque!$M$10))</f>
        <v/>
      </c>
      <c r="F1957" s="10">
        <f>IF(Datos!$H$1957&lt;=Bosque!$E$11,IF(Datos!$E$1957&lt;=Bosque!$E$12,Bosque!$M$13,Bosque!$M$14),IF(Datos!$I$1957&lt;=Bosque!$E$15,Bosque!$M$16,Bosque!$M$17))</f>
        <v/>
      </c>
      <c r="G1957" s="10">
        <f>IF(Datos!$E$1957&lt;=Bosque!$E$18,IF(Datos!$I$1957&lt;=Bosque!$E$19,Bosque!$M$20,Bosque!$M$21),Bosque!$M$22)</f>
        <v/>
      </c>
      <c r="H1957" s="10">
        <f>IF(Datos!$E$1957&lt;=Bosque!$E$23,IF(Datos!$E$1957&lt;=Bosque!$E$24,Bosque!$M$25,Bosque!$M$26),IF(Datos!$E$1957&lt;=Bosque!$E$27,Bosque!$M$28,Bosque!$M$29))</f>
        <v/>
      </c>
      <c r="I1957" s="10">
        <f>IF(Datos!$G$1957&lt;=Bosque!$E$30,IF(Datos!$E$1957&lt;=Bosque!$E$31,Bosque!$M$32,Bosque!$M$33),IF(Datos!$E$1957&lt;=Bosque!$E$34,Bosque!$M$35,Bosque!$M$36))</f>
        <v/>
      </c>
      <c r="J1957" s="10">
        <f>IF(Datos!$I$1957&lt;=Bosque!$E$37,IF(Datos!$H$1957&lt;=Bosque!$E$38,Bosque!$M$39,Bosque!$M$40),IF(Datos!$F$1957&lt;=Bosque!$E$41,Bosque!$M$42,Bosque!$M$43))</f>
        <v/>
      </c>
      <c r="K1957" s="10">
        <f>IF(Datos!$G$1957&lt;=Bosque!$E$44,IF(Datos!$H$1957&lt;=Bosque!$E$45,Bosque!$M$46,Bosque!$M$47),IF(Datos!$F$1957&lt;=Bosque!$E$48,Bosque!$M$49,Bosque!$M$50))</f>
        <v/>
      </c>
      <c r="L1957" s="10">
        <f>AVERAGE(E1957:K1957)</f>
        <v/>
      </c>
      <c r="M1957" s="10">
        <f>$M$2</f>
        <v/>
      </c>
      <c r="N1957">
        <f>IF(L1957&gt;=M1957,"Sí","No")</f>
        <v/>
      </c>
      <c r="O1957">
        <f>--AND(C1957=1,N1957="Sí")</f>
        <v/>
      </c>
      <c r="P1957">
        <f>--AND(C1957=0,N1957="Sí")</f>
        <v/>
      </c>
      <c r="Q1957">
        <f>--AND(C1957=1,N1957="No")</f>
        <v/>
      </c>
      <c r="R1957">
        <f>--AND(C1957=0,N1957="No")</f>
        <v/>
      </c>
      <c r="S1957">
        <f>--(C1957=--(L1957&gt;=M1957))</f>
        <v/>
      </c>
      <c r="T1957" s="11">
        <f>O1957*60000-P1957*3000</f>
        <v/>
      </c>
    </row>
    <row r="1958">
      <c r="A1958">
        <f>Datos!A1958</f>
        <v/>
      </c>
      <c r="B1958">
        <f>Datos!B1958</f>
        <v/>
      </c>
      <c r="C1958">
        <f>Datos!D1958</f>
        <v/>
      </c>
      <c r="D1958" t="n">
        <v>1958</v>
      </c>
      <c r="E1958" s="10">
        <f>IF(Datos!$G$1958&lt;=Bosque!$E$4,IF(Datos!$H$1958&lt;=Bosque!$E$5,Bosque!$M$6,Bosque!$M$7),IF(Datos!$G$1958&lt;=Bosque!$E$8,Bosque!$M$9,Bosque!$M$10))</f>
        <v/>
      </c>
      <c r="F1958" s="10">
        <f>IF(Datos!$H$1958&lt;=Bosque!$E$11,IF(Datos!$E$1958&lt;=Bosque!$E$12,Bosque!$M$13,Bosque!$M$14),IF(Datos!$I$1958&lt;=Bosque!$E$15,Bosque!$M$16,Bosque!$M$17))</f>
        <v/>
      </c>
      <c r="G1958" s="10">
        <f>IF(Datos!$E$1958&lt;=Bosque!$E$18,IF(Datos!$I$1958&lt;=Bosque!$E$19,Bosque!$M$20,Bosque!$M$21),Bosque!$M$22)</f>
        <v/>
      </c>
      <c r="H1958" s="10">
        <f>IF(Datos!$E$1958&lt;=Bosque!$E$23,IF(Datos!$E$1958&lt;=Bosque!$E$24,Bosque!$M$25,Bosque!$M$26),IF(Datos!$E$1958&lt;=Bosque!$E$27,Bosque!$M$28,Bosque!$M$29))</f>
        <v/>
      </c>
      <c r="I1958" s="10">
        <f>IF(Datos!$G$1958&lt;=Bosque!$E$30,IF(Datos!$E$1958&lt;=Bosque!$E$31,Bosque!$M$32,Bosque!$M$33),IF(Datos!$E$1958&lt;=Bosque!$E$34,Bosque!$M$35,Bosque!$M$36))</f>
        <v/>
      </c>
      <c r="J1958" s="10">
        <f>IF(Datos!$I$1958&lt;=Bosque!$E$37,IF(Datos!$H$1958&lt;=Bosque!$E$38,Bosque!$M$39,Bosque!$M$40),IF(Datos!$F$1958&lt;=Bosque!$E$41,Bosque!$M$42,Bosque!$M$43))</f>
        <v/>
      </c>
      <c r="K1958" s="10">
        <f>IF(Datos!$G$1958&lt;=Bosque!$E$44,IF(Datos!$H$1958&lt;=Bosque!$E$45,Bosque!$M$46,Bosque!$M$47),IF(Datos!$F$1958&lt;=Bosque!$E$48,Bosque!$M$49,Bosque!$M$50))</f>
        <v/>
      </c>
      <c r="L1958" s="10">
        <f>AVERAGE(E1958:K1958)</f>
        <v/>
      </c>
      <c r="M1958" s="10">
        <f>$M$2</f>
        <v/>
      </c>
      <c r="N1958">
        <f>IF(L1958&gt;=M1958,"Sí","No")</f>
        <v/>
      </c>
      <c r="O1958">
        <f>--AND(C1958=1,N1958="Sí")</f>
        <v/>
      </c>
      <c r="P1958">
        <f>--AND(C1958=0,N1958="Sí")</f>
        <v/>
      </c>
      <c r="Q1958">
        <f>--AND(C1958=1,N1958="No")</f>
        <v/>
      </c>
      <c r="R1958">
        <f>--AND(C1958=0,N1958="No")</f>
        <v/>
      </c>
      <c r="S1958">
        <f>--(C1958=--(L1958&gt;=M1958))</f>
        <v/>
      </c>
      <c r="T1958" s="11">
        <f>O1958*60000-P1958*3000</f>
        <v/>
      </c>
    </row>
    <row r="1959">
      <c r="A1959">
        <f>Datos!A1959</f>
        <v/>
      </c>
      <c r="B1959">
        <f>Datos!B1959</f>
        <v/>
      </c>
      <c r="C1959">
        <f>Datos!D1959</f>
        <v/>
      </c>
      <c r="D1959" t="n">
        <v>1959</v>
      </c>
      <c r="E1959" s="10">
        <f>IF(Datos!$G$1959&lt;=Bosque!$E$4,IF(Datos!$H$1959&lt;=Bosque!$E$5,Bosque!$M$6,Bosque!$M$7),IF(Datos!$G$1959&lt;=Bosque!$E$8,Bosque!$M$9,Bosque!$M$10))</f>
        <v/>
      </c>
      <c r="F1959" s="10">
        <f>IF(Datos!$H$1959&lt;=Bosque!$E$11,IF(Datos!$E$1959&lt;=Bosque!$E$12,Bosque!$M$13,Bosque!$M$14),IF(Datos!$I$1959&lt;=Bosque!$E$15,Bosque!$M$16,Bosque!$M$17))</f>
        <v/>
      </c>
      <c r="G1959" s="10">
        <f>IF(Datos!$E$1959&lt;=Bosque!$E$18,IF(Datos!$I$1959&lt;=Bosque!$E$19,Bosque!$M$20,Bosque!$M$21),Bosque!$M$22)</f>
        <v/>
      </c>
      <c r="H1959" s="10">
        <f>IF(Datos!$E$1959&lt;=Bosque!$E$23,IF(Datos!$E$1959&lt;=Bosque!$E$24,Bosque!$M$25,Bosque!$M$26),IF(Datos!$E$1959&lt;=Bosque!$E$27,Bosque!$M$28,Bosque!$M$29))</f>
        <v/>
      </c>
      <c r="I1959" s="10">
        <f>IF(Datos!$G$1959&lt;=Bosque!$E$30,IF(Datos!$E$1959&lt;=Bosque!$E$31,Bosque!$M$32,Bosque!$M$33),IF(Datos!$E$1959&lt;=Bosque!$E$34,Bosque!$M$35,Bosque!$M$36))</f>
        <v/>
      </c>
      <c r="J1959" s="10">
        <f>IF(Datos!$I$1959&lt;=Bosque!$E$37,IF(Datos!$H$1959&lt;=Bosque!$E$38,Bosque!$M$39,Bosque!$M$40),IF(Datos!$F$1959&lt;=Bosque!$E$41,Bosque!$M$42,Bosque!$M$43))</f>
        <v/>
      </c>
      <c r="K1959" s="10">
        <f>IF(Datos!$G$1959&lt;=Bosque!$E$44,IF(Datos!$H$1959&lt;=Bosque!$E$45,Bosque!$M$46,Bosque!$M$47),IF(Datos!$F$1959&lt;=Bosque!$E$48,Bosque!$M$49,Bosque!$M$50))</f>
        <v/>
      </c>
      <c r="L1959" s="10">
        <f>AVERAGE(E1959:K1959)</f>
        <v/>
      </c>
      <c r="M1959" s="10">
        <f>$M$2</f>
        <v/>
      </c>
      <c r="N1959">
        <f>IF(L1959&gt;=M1959,"Sí","No")</f>
        <v/>
      </c>
      <c r="O1959">
        <f>--AND(C1959=1,N1959="Sí")</f>
        <v/>
      </c>
      <c r="P1959">
        <f>--AND(C1959=0,N1959="Sí")</f>
        <v/>
      </c>
      <c r="Q1959">
        <f>--AND(C1959=1,N1959="No")</f>
        <v/>
      </c>
      <c r="R1959">
        <f>--AND(C1959=0,N1959="No")</f>
        <v/>
      </c>
      <c r="S1959">
        <f>--(C1959=--(L1959&gt;=M1959))</f>
        <v/>
      </c>
      <c r="T1959" s="11">
        <f>O1959*60000-P1959*3000</f>
        <v/>
      </c>
    </row>
    <row r="1960">
      <c r="A1960">
        <f>Datos!A1960</f>
        <v/>
      </c>
      <c r="B1960">
        <f>Datos!B1960</f>
        <v/>
      </c>
      <c r="C1960">
        <f>Datos!D1960</f>
        <v/>
      </c>
      <c r="D1960" t="n">
        <v>1960</v>
      </c>
      <c r="E1960" s="10">
        <f>IF(Datos!$G$1960&lt;=Bosque!$E$4,IF(Datos!$H$1960&lt;=Bosque!$E$5,Bosque!$M$6,Bosque!$M$7),IF(Datos!$G$1960&lt;=Bosque!$E$8,Bosque!$M$9,Bosque!$M$10))</f>
        <v/>
      </c>
      <c r="F1960" s="10">
        <f>IF(Datos!$H$1960&lt;=Bosque!$E$11,IF(Datos!$E$1960&lt;=Bosque!$E$12,Bosque!$M$13,Bosque!$M$14),IF(Datos!$I$1960&lt;=Bosque!$E$15,Bosque!$M$16,Bosque!$M$17))</f>
        <v/>
      </c>
      <c r="G1960" s="10">
        <f>IF(Datos!$E$1960&lt;=Bosque!$E$18,IF(Datos!$I$1960&lt;=Bosque!$E$19,Bosque!$M$20,Bosque!$M$21),Bosque!$M$22)</f>
        <v/>
      </c>
      <c r="H1960" s="10">
        <f>IF(Datos!$E$1960&lt;=Bosque!$E$23,IF(Datos!$E$1960&lt;=Bosque!$E$24,Bosque!$M$25,Bosque!$M$26),IF(Datos!$E$1960&lt;=Bosque!$E$27,Bosque!$M$28,Bosque!$M$29))</f>
        <v/>
      </c>
      <c r="I1960" s="10">
        <f>IF(Datos!$G$1960&lt;=Bosque!$E$30,IF(Datos!$E$1960&lt;=Bosque!$E$31,Bosque!$M$32,Bosque!$M$33),IF(Datos!$E$1960&lt;=Bosque!$E$34,Bosque!$M$35,Bosque!$M$36))</f>
        <v/>
      </c>
      <c r="J1960" s="10">
        <f>IF(Datos!$I$1960&lt;=Bosque!$E$37,IF(Datos!$H$1960&lt;=Bosque!$E$38,Bosque!$M$39,Bosque!$M$40),IF(Datos!$F$1960&lt;=Bosque!$E$41,Bosque!$M$42,Bosque!$M$43))</f>
        <v/>
      </c>
      <c r="K1960" s="10">
        <f>IF(Datos!$G$1960&lt;=Bosque!$E$44,IF(Datos!$H$1960&lt;=Bosque!$E$45,Bosque!$M$46,Bosque!$M$47),IF(Datos!$F$1960&lt;=Bosque!$E$48,Bosque!$M$49,Bosque!$M$50))</f>
        <v/>
      </c>
      <c r="L1960" s="10">
        <f>AVERAGE(E1960:K1960)</f>
        <v/>
      </c>
      <c r="M1960" s="10">
        <f>$M$2</f>
        <v/>
      </c>
      <c r="N1960">
        <f>IF(L1960&gt;=M1960,"Sí","No")</f>
        <v/>
      </c>
      <c r="O1960">
        <f>--AND(C1960=1,N1960="Sí")</f>
        <v/>
      </c>
      <c r="P1960">
        <f>--AND(C1960=0,N1960="Sí")</f>
        <v/>
      </c>
      <c r="Q1960">
        <f>--AND(C1960=1,N1960="No")</f>
        <v/>
      </c>
      <c r="R1960">
        <f>--AND(C1960=0,N1960="No")</f>
        <v/>
      </c>
      <c r="S1960">
        <f>--(C1960=--(L1960&gt;=M1960))</f>
        <v/>
      </c>
      <c r="T1960" s="11">
        <f>O1960*60000-P1960*3000</f>
        <v/>
      </c>
    </row>
    <row r="1961">
      <c r="A1961">
        <f>Datos!A1961</f>
        <v/>
      </c>
      <c r="B1961">
        <f>Datos!B1961</f>
        <v/>
      </c>
      <c r="C1961">
        <f>Datos!D1961</f>
        <v/>
      </c>
      <c r="D1961" t="n">
        <v>1961</v>
      </c>
      <c r="E1961" s="10">
        <f>IF(Datos!$G$1961&lt;=Bosque!$E$4,IF(Datos!$H$1961&lt;=Bosque!$E$5,Bosque!$M$6,Bosque!$M$7),IF(Datos!$G$1961&lt;=Bosque!$E$8,Bosque!$M$9,Bosque!$M$10))</f>
        <v/>
      </c>
      <c r="F1961" s="10">
        <f>IF(Datos!$H$1961&lt;=Bosque!$E$11,IF(Datos!$E$1961&lt;=Bosque!$E$12,Bosque!$M$13,Bosque!$M$14),IF(Datos!$I$1961&lt;=Bosque!$E$15,Bosque!$M$16,Bosque!$M$17))</f>
        <v/>
      </c>
      <c r="G1961" s="10">
        <f>IF(Datos!$E$1961&lt;=Bosque!$E$18,IF(Datos!$I$1961&lt;=Bosque!$E$19,Bosque!$M$20,Bosque!$M$21),Bosque!$M$22)</f>
        <v/>
      </c>
      <c r="H1961" s="10">
        <f>IF(Datos!$E$1961&lt;=Bosque!$E$23,IF(Datos!$E$1961&lt;=Bosque!$E$24,Bosque!$M$25,Bosque!$M$26),IF(Datos!$E$1961&lt;=Bosque!$E$27,Bosque!$M$28,Bosque!$M$29))</f>
        <v/>
      </c>
      <c r="I1961" s="10">
        <f>IF(Datos!$G$1961&lt;=Bosque!$E$30,IF(Datos!$E$1961&lt;=Bosque!$E$31,Bosque!$M$32,Bosque!$M$33),IF(Datos!$E$1961&lt;=Bosque!$E$34,Bosque!$M$35,Bosque!$M$36))</f>
        <v/>
      </c>
      <c r="J1961" s="10">
        <f>IF(Datos!$I$1961&lt;=Bosque!$E$37,IF(Datos!$H$1961&lt;=Bosque!$E$38,Bosque!$M$39,Bosque!$M$40),IF(Datos!$F$1961&lt;=Bosque!$E$41,Bosque!$M$42,Bosque!$M$43))</f>
        <v/>
      </c>
      <c r="K1961" s="10">
        <f>IF(Datos!$G$1961&lt;=Bosque!$E$44,IF(Datos!$H$1961&lt;=Bosque!$E$45,Bosque!$M$46,Bosque!$M$47),IF(Datos!$F$1961&lt;=Bosque!$E$48,Bosque!$M$49,Bosque!$M$50))</f>
        <v/>
      </c>
      <c r="L1961" s="10">
        <f>AVERAGE(E1961:K1961)</f>
        <v/>
      </c>
      <c r="M1961" s="10">
        <f>$M$2</f>
        <v/>
      </c>
      <c r="N1961">
        <f>IF(L1961&gt;=M1961,"Sí","No")</f>
        <v/>
      </c>
      <c r="O1961">
        <f>--AND(C1961=1,N1961="Sí")</f>
        <v/>
      </c>
      <c r="P1961">
        <f>--AND(C1961=0,N1961="Sí")</f>
        <v/>
      </c>
      <c r="Q1961">
        <f>--AND(C1961=1,N1961="No")</f>
        <v/>
      </c>
      <c r="R1961">
        <f>--AND(C1961=0,N1961="No")</f>
        <v/>
      </c>
      <c r="S1961">
        <f>--(C1961=--(L1961&gt;=M1961))</f>
        <v/>
      </c>
      <c r="T1961" s="11">
        <f>O1961*60000-P1961*3000</f>
        <v/>
      </c>
    </row>
    <row r="1962">
      <c r="A1962">
        <f>Datos!A1962</f>
        <v/>
      </c>
      <c r="B1962">
        <f>Datos!B1962</f>
        <v/>
      </c>
      <c r="C1962">
        <f>Datos!D1962</f>
        <v/>
      </c>
      <c r="D1962" t="n">
        <v>1962</v>
      </c>
      <c r="E1962" s="10">
        <f>IF(Datos!$G$1962&lt;=Bosque!$E$4,IF(Datos!$H$1962&lt;=Bosque!$E$5,Bosque!$M$6,Bosque!$M$7),IF(Datos!$G$1962&lt;=Bosque!$E$8,Bosque!$M$9,Bosque!$M$10))</f>
        <v/>
      </c>
      <c r="F1962" s="10">
        <f>IF(Datos!$H$1962&lt;=Bosque!$E$11,IF(Datos!$E$1962&lt;=Bosque!$E$12,Bosque!$M$13,Bosque!$M$14),IF(Datos!$I$1962&lt;=Bosque!$E$15,Bosque!$M$16,Bosque!$M$17))</f>
        <v/>
      </c>
      <c r="G1962" s="10">
        <f>IF(Datos!$E$1962&lt;=Bosque!$E$18,IF(Datos!$I$1962&lt;=Bosque!$E$19,Bosque!$M$20,Bosque!$M$21),Bosque!$M$22)</f>
        <v/>
      </c>
      <c r="H1962" s="10">
        <f>IF(Datos!$E$1962&lt;=Bosque!$E$23,IF(Datos!$E$1962&lt;=Bosque!$E$24,Bosque!$M$25,Bosque!$M$26),IF(Datos!$E$1962&lt;=Bosque!$E$27,Bosque!$M$28,Bosque!$M$29))</f>
        <v/>
      </c>
      <c r="I1962" s="10">
        <f>IF(Datos!$G$1962&lt;=Bosque!$E$30,IF(Datos!$E$1962&lt;=Bosque!$E$31,Bosque!$M$32,Bosque!$M$33),IF(Datos!$E$1962&lt;=Bosque!$E$34,Bosque!$M$35,Bosque!$M$36))</f>
        <v/>
      </c>
      <c r="J1962" s="10">
        <f>IF(Datos!$I$1962&lt;=Bosque!$E$37,IF(Datos!$H$1962&lt;=Bosque!$E$38,Bosque!$M$39,Bosque!$M$40),IF(Datos!$F$1962&lt;=Bosque!$E$41,Bosque!$M$42,Bosque!$M$43))</f>
        <v/>
      </c>
      <c r="K1962" s="10">
        <f>IF(Datos!$G$1962&lt;=Bosque!$E$44,IF(Datos!$H$1962&lt;=Bosque!$E$45,Bosque!$M$46,Bosque!$M$47),IF(Datos!$F$1962&lt;=Bosque!$E$48,Bosque!$M$49,Bosque!$M$50))</f>
        <v/>
      </c>
      <c r="L1962" s="10">
        <f>AVERAGE(E1962:K1962)</f>
        <v/>
      </c>
      <c r="M1962" s="10">
        <f>$M$2</f>
        <v/>
      </c>
      <c r="N1962">
        <f>IF(L1962&gt;=M1962,"Sí","No")</f>
        <v/>
      </c>
      <c r="O1962">
        <f>--AND(C1962=1,N1962="Sí")</f>
        <v/>
      </c>
      <c r="P1962">
        <f>--AND(C1962=0,N1962="Sí")</f>
        <v/>
      </c>
      <c r="Q1962">
        <f>--AND(C1962=1,N1962="No")</f>
        <v/>
      </c>
      <c r="R1962">
        <f>--AND(C1962=0,N1962="No")</f>
        <v/>
      </c>
      <c r="S1962">
        <f>--(C1962=--(L1962&gt;=M1962))</f>
        <v/>
      </c>
      <c r="T1962" s="11">
        <f>O1962*60000-P1962*3000</f>
        <v/>
      </c>
    </row>
    <row r="1963">
      <c r="A1963">
        <f>Datos!A1963</f>
        <v/>
      </c>
      <c r="B1963">
        <f>Datos!B1963</f>
        <v/>
      </c>
      <c r="C1963">
        <f>Datos!D1963</f>
        <v/>
      </c>
      <c r="D1963" t="n">
        <v>1963</v>
      </c>
      <c r="E1963" s="10">
        <f>IF(Datos!$G$1963&lt;=Bosque!$E$4,IF(Datos!$H$1963&lt;=Bosque!$E$5,Bosque!$M$6,Bosque!$M$7),IF(Datos!$G$1963&lt;=Bosque!$E$8,Bosque!$M$9,Bosque!$M$10))</f>
        <v/>
      </c>
      <c r="F1963" s="10">
        <f>IF(Datos!$H$1963&lt;=Bosque!$E$11,IF(Datos!$E$1963&lt;=Bosque!$E$12,Bosque!$M$13,Bosque!$M$14),IF(Datos!$I$1963&lt;=Bosque!$E$15,Bosque!$M$16,Bosque!$M$17))</f>
        <v/>
      </c>
      <c r="G1963" s="10">
        <f>IF(Datos!$E$1963&lt;=Bosque!$E$18,IF(Datos!$I$1963&lt;=Bosque!$E$19,Bosque!$M$20,Bosque!$M$21),Bosque!$M$22)</f>
        <v/>
      </c>
      <c r="H1963" s="10">
        <f>IF(Datos!$E$1963&lt;=Bosque!$E$23,IF(Datos!$E$1963&lt;=Bosque!$E$24,Bosque!$M$25,Bosque!$M$26),IF(Datos!$E$1963&lt;=Bosque!$E$27,Bosque!$M$28,Bosque!$M$29))</f>
        <v/>
      </c>
      <c r="I1963" s="10">
        <f>IF(Datos!$G$1963&lt;=Bosque!$E$30,IF(Datos!$E$1963&lt;=Bosque!$E$31,Bosque!$M$32,Bosque!$M$33),IF(Datos!$E$1963&lt;=Bosque!$E$34,Bosque!$M$35,Bosque!$M$36))</f>
        <v/>
      </c>
      <c r="J1963" s="10">
        <f>IF(Datos!$I$1963&lt;=Bosque!$E$37,IF(Datos!$H$1963&lt;=Bosque!$E$38,Bosque!$M$39,Bosque!$M$40),IF(Datos!$F$1963&lt;=Bosque!$E$41,Bosque!$M$42,Bosque!$M$43))</f>
        <v/>
      </c>
      <c r="K1963" s="10">
        <f>IF(Datos!$G$1963&lt;=Bosque!$E$44,IF(Datos!$H$1963&lt;=Bosque!$E$45,Bosque!$M$46,Bosque!$M$47),IF(Datos!$F$1963&lt;=Bosque!$E$48,Bosque!$M$49,Bosque!$M$50))</f>
        <v/>
      </c>
      <c r="L1963" s="10">
        <f>AVERAGE(E1963:K1963)</f>
        <v/>
      </c>
      <c r="M1963" s="10">
        <f>$M$2</f>
        <v/>
      </c>
      <c r="N1963">
        <f>IF(L1963&gt;=M1963,"Sí","No")</f>
        <v/>
      </c>
      <c r="O1963">
        <f>--AND(C1963=1,N1963="Sí")</f>
        <v/>
      </c>
      <c r="P1963">
        <f>--AND(C1963=0,N1963="Sí")</f>
        <v/>
      </c>
      <c r="Q1963">
        <f>--AND(C1963=1,N1963="No")</f>
        <v/>
      </c>
      <c r="R1963">
        <f>--AND(C1963=0,N1963="No")</f>
        <v/>
      </c>
      <c r="S1963">
        <f>--(C1963=--(L1963&gt;=M1963))</f>
        <v/>
      </c>
      <c r="T1963" s="11">
        <f>O1963*60000-P1963*3000</f>
        <v/>
      </c>
    </row>
    <row r="1964">
      <c r="A1964">
        <f>Datos!A1964</f>
        <v/>
      </c>
      <c r="B1964">
        <f>Datos!B1964</f>
        <v/>
      </c>
      <c r="C1964">
        <f>Datos!D1964</f>
        <v/>
      </c>
      <c r="D1964" t="n">
        <v>1964</v>
      </c>
      <c r="E1964" s="10">
        <f>IF(Datos!$G$1964&lt;=Bosque!$E$4,IF(Datos!$H$1964&lt;=Bosque!$E$5,Bosque!$M$6,Bosque!$M$7),IF(Datos!$G$1964&lt;=Bosque!$E$8,Bosque!$M$9,Bosque!$M$10))</f>
        <v/>
      </c>
      <c r="F1964" s="10">
        <f>IF(Datos!$H$1964&lt;=Bosque!$E$11,IF(Datos!$E$1964&lt;=Bosque!$E$12,Bosque!$M$13,Bosque!$M$14),IF(Datos!$I$1964&lt;=Bosque!$E$15,Bosque!$M$16,Bosque!$M$17))</f>
        <v/>
      </c>
      <c r="G1964" s="10">
        <f>IF(Datos!$E$1964&lt;=Bosque!$E$18,IF(Datos!$I$1964&lt;=Bosque!$E$19,Bosque!$M$20,Bosque!$M$21),Bosque!$M$22)</f>
        <v/>
      </c>
      <c r="H1964" s="10">
        <f>IF(Datos!$E$1964&lt;=Bosque!$E$23,IF(Datos!$E$1964&lt;=Bosque!$E$24,Bosque!$M$25,Bosque!$M$26),IF(Datos!$E$1964&lt;=Bosque!$E$27,Bosque!$M$28,Bosque!$M$29))</f>
        <v/>
      </c>
      <c r="I1964" s="10">
        <f>IF(Datos!$G$1964&lt;=Bosque!$E$30,IF(Datos!$E$1964&lt;=Bosque!$E$31,Bosque!$M$32,Bosque!$M$33),IF(Datos!$E$1964&lt;=Bosque!$E$34,Bosque!$M$35,Bosque!$M$36))</f>
        <v/>
      </c>
      <c r="J1964" s="10">
        <f>IF(Datos!$I$1964&lt;=Bosque!$E$37,IF(Datos!$H$1964&lt;=Bosque!$E$38,Bosque!$M$39,Bosque!$M$40),IF(Datos!$F$1964&lt;=Bosque!$E$41,Bosque!$M$42,Bosque!$M$43))</f>
        <v/>
      </c>
      <c r="K1964" s="10">
        <f>IF(Datos!$G$1964&lt;=Bosque!$E$44,IF(Datos!$H$1964&lt;=Bosque!$E$45,Bosque!$M$46,Bosque!$M$47),IF(Datos!$F$1964&lt;=Bosque!$E$48,Bosque!$M$49,Bosque!$M$50))</f>
        <v/>
      </c>
      <c r="L1964" s="10">
        <f>AVERAGE(E1964:K1964)</f>
        <v/>
      </c>
      <c r="M1964" s="10">
        <f>$M$2</f>
        <v/>
      </c>
      <c r="N1964">
        <f>IF(L1964&gt;=M1964,"Sí","No")</f>
        <v/>
      </c>
      <c r="O1964">
        <f>--AND(C1964=1,N1964="Sí")</f>
        <v/>
      </c>
      <c r="P1964">
        <f>--AND(C1964=0,N1964="Sí")</f>
        <v/>
      </c>
      <c r="Q1964">
        <f>--AND(C1964=1,N1964="No")</f>
        <v/>
      </c>
      <c r="R1964">
        <f>--AND(C1964=0,N1964="No")</f>
        <v/>
      </c>
      <c r="S1964">
        <f>--(C1964=--(L1964&gt;=M1964))</f>
        <v/>
      </c>
      <c r="T1964" s="11">
        <f>O1964*60000-P1964*3000</f>
        <v/>
      </c>
    </row>
    <row r="1965">
      <c r="A1965">
        <f>Datos!A1965</f>
        <v/>
      </c>
      <c r="B1965">
        <f>Datos!B1965</f>
        <v/>
      </c>
      <c r="C1965">
        <f>Datos!D1965</f>
        <v/>
      </c>
      <c r="D1965" t="n">
        <v>1965</v>
      </c>
      <c r="E1965" s="10">
        <f>IF(Datos!$G$1965&lt;=Bosque!$E$4,IF(Datos!$H$1965&lt;=Bosque!$E$5,Bosque!$M$6,Bosque!$M$7),IF(Datos!$G$1965&lt;=Bosque!$E$8,Bosque!$M$9,Bosque!$M$10))</f>
        <v/>
      </c>
      <c r="F1965" s="10">
        <f>IF(Datos!$H$1965&lt;=Bosque!$E$11,IF(Datos!$E$1965&lt;=Bosque!$E$12,Bosque!$M$13,Bosque!$M$14),IF(Datos!$I$1965&lt;=Bosque!$E$15,Bosque!$M$16,Bosque!$M$17))</f>
        <v/>
      </c>
      <c r="G1965" s="10">
        <f>IF(Datos!$E$1965&lt;=Bosque!$E$18,IF(Datos!$I$1965&lt;=Bosque!$E$19,Bosque!$M$20,Bosque!$M$21),Bosque!$M$22)</f>
        <v/>
      </c>
      <c r="H1965" s="10">
        <f>IF(Datos!$E$1965&lt;=Bosque!$E$23,IF(Datos!$E$1965&lt;=Bosque!$E$24,Bosque!$M$25,Bosque!$M$26),IF(Datos!$E$1965&lt;=Bosque!$E$27,Bosque!$M$28,Bosque!$M$29))</f>
        <v/>
      </c>
      <c r="I1965" s="10">
        <f>IF(Datos!$G$1965&lt;=Bosque!$E$30,IF(Datos!$E$1965&lt;=Bosque!$E$31,Bosque!$M$32,Bosque!$M$33),IF(Datos!$E$1965&lt;=Bosque!$E$34,Bosque!$M$35,Bosque!$M$36))</f>
        <v/>
      </c>
      <c r="J1965" s="10">
        <f>IF(Datos!$I$1965&lt;=Bosque!$E$37,IF(Datos!$H$1965&lt;=Bosque!$E$38,Bosque!$M$39,Bosque!$M$40),IF(Datos!$F$1965&lt;=Bosque!$E$41,Bosque!$M$42,Bosque!$M$43))</f>
        <v/>
      </c>
      <c r="K1965" s="10">
        <f>IF(Datos!$G$1965&lt;=Bosque!$E$44,IF(Datos!$H$1965&lt;=Bosque!$E$45,Bosque!$M$46,Bosque!$M$47),IF(Datos!$F$1965&lt;=Bosque!$E$48,Bosque!$M$49,Bosque!$M$50))</f>
        <v/>
      </c>
      <c r="L1965" s="10">
        <f>AVERAGE(E1965:K1965)</f>
        <v/>
      </c>
      <c r="M1965" s="10">
        <f>$M$2</f>
        <v/>
      </c>
      <c r="N1965">
        <f>IF(L1965&gt;=M1965,"Sí","No")</f>
        <v/>
      </c>
      <c r="O1965">
        <f>--AND(C1965=1,N1965="Sí")</f>
        <v/>
      </c>
      <c r="P1965">
        <f>--AND(C1965=0,N1965="Sí")</f>
        <v/>
      </c>
      <c r="Q1965">
        <f>--AND(C1965=1,N1965="No")</f>
        <v/>
      </c>
      <c r="R1965">
        <f>--AND(C1965=0,N1965="No")</f>
        <v/>
      </c>
      <c r="S1965">
        <f>--(C1965=--(L1965&gt;=M1965))</f>
        <v/>
      </c>
      <c r="T1965" s="11">
        <f>O1965*60000-P1965*3000</f>
        <v/>
      </c>
    </row>
    <row r="1966">
      <c r="A1966">
        <f>Datos!A1966</f>
        <v/>
      </c>
      <c r="B1966">
        <f>Datos!B1966</f>
        <v/>
      </c>
      <c r="C1966">
        <f>Datos!D1966</f>
        <v/>
      </c>
      <c r="D1966" t="n">
        <v>1966</v>
      </c>
      <c r="E1966" s="10">
        <f>IF(Datos!$G$1966&lt;=Bosque!$E$4,IF(Datos!$H$1966&lt;=Bosque!$E$5,Bosque!$M$6,Bosque!$M$7),IF(Datos!$G$1966&lt;=Bosque!$E$8,Bosque!$M$9,Bosque!$M$10))</f>
        <v/>
      </c>
      <c r="F1966" s="10">
        <f>IF(Datos!$H$1966&lt;=Bosque!$E$11,IF(Datos!$E$1966&lt;=Bosque!$E$12,Bosque!$M$13,Bosque!$M$14),IF(Datos!$I$1966&lt;=Bosque!$E$15,Bosque!$M$16,Bosque!$M$17))</f>
        <v/>
      </c>
      <c r="G1966" s="10">
        <f>IF(Datos!$E$1966&lt;=Bosque!$E$18,IF(Datos!$I$1966&lt;=Bosque!$E$19,Bosque!$M$20,Bosque!$M$21),Bosque!$M$22)</f>
        <v/>
      </c>
      <c r="H1966" s="10">
        <f>IF(Datos!$E$1966&lt;=Bosque!$E$23,IF(Datos!$E$1966&lt;=Bosque!$E$24,Bosque!$M$25,Bosque!$M$26),IF(Datos!$E$1966&lt;=Bosque!$E$27,Bosque!$M$28,Bosque!$M$29))</f>
        <v/>
      </c>
      <c r="I1966" s="10">
        <f>IF(Datos!$G$1966&lt;=Bosque!$E$30,IF(Datos!$E$1966&lt;=Bosque!$E$31,Bosque!$M$32,Bosque!$M$33),IF(Datos!$E$1966&lt;=Bosque!$E$34,Bosque!$M$35,Bosque!$M$36))</f>
        <v/>
      </c>
      <c r="J1966" s="10">
        <f>IF(Datos!$I$1966&lt;=Bosque!$E$37,IF(Datos!$H$1966&lt;=Bosque!$E$38,Bosque!$M$39,Bosque!$M$40),IF(Datos!$F$1966&lt;=Bosque!$E$41,Bosque!$M$42,Bosque!$M$43))</f>
        <v/>
      </c>
      <c r="K1966" s="10">
        <f>IF(Datos!$G$1966&lt;=Bosque!$E$44,IF(Datos!$H$1966&lt;=Bosque!$E$45,Bosque!$M$46,Bosque!$M$47),IF(Datos!$F$1966&lt;=Bosque!$E$48,Bosque!$M$49,Bosque!$M$50))</f>
        <v/>
      </c>
      <c r="L1966" s="10">
        <f>AVERAGE(E1966:K1966)</f>
        <v/>
      </c>
      <c r="M1966" s="10">
        <f>$M$2</f>
        <v/>
      </c>
      <c r="N1966">
        <f>IF(L1966&gt;=M1966,"Sí","No")</f>
        <v/>
      </c>
      <c r="O1966">
        <f>--AND(C1966=1,N1966="Sí")</f>
        <v/>
      </c>
      <c r="P1966">
        <f>--AND(C1966=0,N1966="Sí")</f>
        <v/>
      </c>
      <c r="Q1966">
        <f>--AND(C1966=1,N1966="No")</f>
        <v/>
      </c>
      <c r="R1966">
        <f>--AND(C1966=0,N1966="No")</f>
        <v/>
      </c>
      <c r="S1966">
        <f>--(C1966=--(L1966&gt;=M1966))</f>
        <v/>
      </c>
      <c r="T1966" s="11">
        <f>O1966*60000-P1966*3000</f>
        <v/>
      </c>
    </row>
    <row r="1967">
      <c r="A1967">
        <f>Datos!A1967</f>
        <v/>
      </c>
      <c r="B1967">
        <f>Datos!B1967</f>
        <v/>
      </c>
      <c r="C1967">
        <f>Datos!D1967</f>
        <v/>
      </c>
      <c r="D1967" t="n">
        <v>1967</v>
      </c>
      <c r="E1967" s="10">
        <f>IF(Datos!$G$1967&lt;=Bosque!$E$4,IF(Datos!$H$1967&lt;=Bosque!$E$5,Bosque!$M$6,Bosque!$M$7),IF(Datos!$G$1967&lt;=Bosque!$E$8,Bosque!$M$9,Bosque!$M$10))</f>
        <v/>
      </c>
      <c r="F1967" s="10">
        <f>IF(Datos!$H$1967&lt;=Bosque!$E$11,IF(Datos!$E$1967&lt;=Bosque!$E$12,Bosque!$M$13,Bosque!$M$14),IF(Datos!$I$1967&lt;=Bosque!$E$15,Bosque!$M$16,Bosque!$M$17))</f>
        <v/>
      </c>
      <c r="G1967" s="10">
        <f>IF(Datos!$E$1967&lt;=Bosque!$E$18,IF(Datos!$I$1967&lt;=Bosque!$E$19,Bosque!$M$20,Bosque!$M$21),Bosque!$M$22)</f>
        <v/>
      </c>
      <c r="H1967" s="10">
        <f>IF(Datos!$E$1967&lt;=Bosque!$E$23,IF(Datos!$E$1967&lt;=Bosque!$E$24,Bosque!$M$25,Bosque!$M$26),IF(Datos!$E$1967&lt;=Bosque!$E$27,Bosque!$M$28,Bosque!$M$29))</f>
        <v/>
      </c>
      <c r="I1967" s="10">
        <f>IF(Datos!$G$1967&lt;=Bosque!$E$30,IF(Datos!$E$1967&lt;=Bosque!$E$31,Bosque!$M$32,Bosque!$M$33),IF(Datos!$E$1967&lt;=Bosque!$E$34,Bosque!$M$35,Bosque!$M$36))</f>
        <v/>
      </c>
      <c r="J1967" s="10">
        <f>IF(Datos!$I$1967&lt;=Bosque!$E$37,IF(Datos!$H$1967&lt;=Bosque!$E$38,Bosque!$M$39,Bosque!$M$40),IF(Datos!$F$1967&lt;=Bosque!$E$41,Bosque!$M$42,Bosque!$M$43))</f>
        <v/>
      </c>
      <c r="K1967" s="10">
        <f>IF(Datos!$G$1967&lt;=Bosque!$E$44,IF(Datos!$H$1967&lt;=Bosque!$E$45,Bosque!$M$46,Bosque!$M$47),IF(Datos!$F$1967&lt;=Bosque!$E$48,Bosque!$M$49,Bosque!$M$50))</f>
        <v/>
      </c>
      <c r="L1967" s="10">
        <f>AVERAGE(E1967:K1967)</f>
        <v/>
      </c>
      <c r="M1967" s="10">
        <f>$M$2</f>
        <v/>
      </c>
      <c r="N1967">
        <f>IF(L1967&gt;=M1967,"Sí","No")</f>
        <v/>
      </c>
      <c r="O1967">
        <f>--AND(C1967=1,N1967="Sí")</f>
        <v/>
      </c>
      <c r="P1967">
        <f>--AND(C1967=0,N1967="Sí")</f>
        <v/>
      </c>
      <c r="Q1967">
        <f>--AND(C1967=1,N1967="No")</f>
        <v/>
      </c>
      <c r="R1967">
        <f>--AND(C1967=0,N1967="No")</f>
        <v/>
      </c>
      <c r="S1967">
        <f>--(C1967=--(L1967&gt;=M1967))</f>
        <v/>
      </c>
      <c r="T1967" s="11">
        <f>O1967*60000-P1967*3000</f>
        <v/>
      </c>
    </row>
    <row r="1968">
      <c r="A1968">
        <f>Datos!A1968</f>
        <v/>
      </c>
      <c r="B1968">
        <f>Datos!B1968</f>
        <v/>
      </c>
      <c r="C1968">
        <f>Datos!D1968</f>
        <v/>
      </c>
      <c r="D1968" t="n">
        <v>1968</v>
      </c>
      <c r="E1968" s="10">
        <f>IF(Datos!$G$1968&lt;=Bosque!$E$4,IF(Datos!$H$1968&lt;=Bosque!$E$5,Bosque!$M$6,Bosque!$M$7),IF(Datos!$G$1968&lt;=Bosque!$E$8,Bosque!$M$9,Bosque!$M$10))</f>
        <v/>
      </c>
      <c r="F1968" s="10">
        <f>IF(Datos!$H$1968&lt;=Bosque!$E$11,IF(Datos!$E$1968&lt;=Bosque!$E$12,Bosque!$M$13,Bosque!$M$14),IF(Datos!$I$1968&lt;=Bosque!$E$15,Bosque!$M$16,Bosque!$M$17))</f>
        <v/>
      </c>
      <c r="G1968" s="10">
        <f>IF(Datos!$E$1968&lt;=Bosque!$E$18,IF(Datos!$I$1968&lt;=Bosque!$E$19,Bosque!$M$20,Bosque!$M$21),Bosque!$M$22)</f>
        <v/>
      </c>
      <c r="H1968" s="10">
        <f>IF(Datos!$E$1968&lt;=Bosque!$E$23,IF(Datos!$E$1968&lt;=Bosque!$E$24,Bosque!$M$25,Bosque!$M$26),IF(Datos!$E$1968&lt;=Bosque!$E$27,Bosque!$M$28,Bosque!$M$29))</f>
        <v/>
      </c>
      <c r="I1968" s="10">
        <f>IF(Datos!$G$1968&lt;=Bosque!$E$30,IF(Datos!$E$1968&lt;=Bosque!$E$31,Bosque!$M$32,Bosque!$M$33),IF(Datos!$E$1968&lt;=Bosque!$E$34,Bosque!$M$35,Bosque!$M$36))</f>
        <v/>
      </c>
      <c r="J1968" s="10">
        <f>IF(Datos!$I$1968&lt;=Bosque!$E$37,IF(Datos!$H$1968&lt;=Bosque!$E$38,Bosque!$M$39,Bosque!$M$40),IF(Datos!$F$1968&lt;=Bosque!$E$41,Bosque!$M$42,Bosque!$M$43))</f>
        <v/>
      </c>
      <c r="K1968" s="10">
        <f>IF(Datos!$G$1968&lt;=Bosque!$E$44,IF(Datos!$H$1968&lt;=Bosque!$E$45,Bosque!$M$46,Bosque!$M$47),IF(Datos!$F$1968&lt;=Bosque!$E$48,Bosque!$M$49,Bosque!$M$50))</f>
        <v/>
      </c>
      <c r="L1968" s="10">
        <f>AVERAGE(E1968:K1968)</f>
        <v/>
      </c>
      <c r="M1968" s="10">
        <f>$M$2</f>
        <v/>
      </c>
      <c r="N1968">
        <f>IF(L1968&gt;=M1968,"Sí","No")</f>
        <v/>
      </c>
      <c r="O1968">
        <f>--AND(C1968=1,N1968="Sí")</f>
        <v/>
      </c>
      <c r="P1968">
        <f>--AND(C1968=0,N1968="Sí")</f>
        <v/>
      </c>
      <c r="Q1968">
        <f>--AND(C1968=1,N1968="No")</f>
        <v/>
      </c>
      <c r="R1968">
        <f>--AND(C1968=0,N1968="No")</f>
        <v/>
      </c>
      <c r="S1968">
        <f>--(C1968=--(L1968&gt;=M1968))</f>
        <v/>
      </c>
      <c r="T1968" s="11">
        <f>O1968*60000-P1968*3000</f>
        <v/>
      </c>
    </row>
    <row r="1969">
      <c r="A1969">
        <f>Datos!A1969</f>
        <v/>
      </c>
      <c r="B1969">
        <f>Datos!B1969</f>
        <v/>
      </c>
      <c r="C1969">
        <f>Datos!D1969</f>
        <v/>
      </c>
      <c r="D1969" t="n">
        <v>1969</v>
      </c>
      <c r="E1969" s="10">
        <f>IF(Datos!$G$1969&lt;=Bosque!$E$4,IF(Datos!$H$1969&lt;=Bosque!$E$5,Bosque!$M$6,Bosque!$M$7),IF(Datos!$G$1969&lt;=Bosque!$E$8,Bosque!$M$9,Bosque!$M$10))</f>
        <v/>
      </c>
      <c r="F1969" s="10">
        <f>IF(Datos!$H$1969&lt;=Bosque!$E$11,IF(Datos!$E$1969&lt;=Bosque!$E$12,Bosque!$M$13,Bosque!$M$14),IF(Datos!$I$1969&lt;=Bosque!$E$15,Bosque!$M$16,Bosque!$M$17))</f>
        <v/>
      </c>
      <c r="G1969" s="10">
        <f>IF(Datos!$E$1969&lt;=Bosque!$E$18,IF(Datos!$I$1969&lt;=Bosque!$E$19,Bosque!$M$20,Bosque!$M$21),Bosque!$M$22)</f>
        <v/>
      </c>
      <c r="H1969" s="10">
        <f>IF(Datos!$E$1969&lt;=Bosque!$E$23,IF(Datos!$E$1969&lt;=Bosque!$E$24,Bosque!$M$25,Bosque!$M$26),IF(Datos!$E$1969&lt;=Bosque!$E$27,Bosque!$M$28,Bosque!$M$29))</f>
        <v/>
      </c>
      <c r="I1969" s="10">
        <f>IF(Datos!$G$1969&lt;=Bosque!$E$30,IF(Datos!$E$1969&lt;=Bosque!$E$31,Bosque!$M$32,Bosque!$M$33),IF(Datos!$E$1969&lt;=Bosque!$E$34,Bosque!$M$35,Bosque!$M$36))</f>
        <v/>
      </c>
      <c r="J1969" s="10">
        <f>IF(Datos!$I$1969&lt;=Bosque!$E$37,IF(Datos!$H$1969&lt;=Bosque!$E$38,Bosque!$M$39,Bosque!$M$40),IF(Datos!$F$1969&lt;=Bosque!$E$41,Bosque!$M$42,Bosque!$M$43))</f>
        <v/>
      </c>
      <c r="K1969" s="10">
        <f>IF(Datos!$G$1969&lt;=Bosque!$E$44,IF(Datos!$H$1969&lt;=Bosque!$E$45,Bosque!$M$46,Bosque!$M$47),IF(Datos!$F$1969&lt;=Bosque!$E$48,Bosque!$M$49,Bosque!$M$50))</f>
        <v/>
      </c>
      <c r="L1969" s="10">
        <f>AVERAGE(E1969:K1969)</f>
        <v/>
      </c>
      <c r="M1969" s="10">
        <f>$M$2</f>
        <v/>
      </c>
      <c r="N1969">
        <f>IF(L1969&gt;=M1969,"Sí","No")</f>
        <v/>
      </c>
      <c r="O1969">
        <f>--AND(C1969=1,N1969="Sí")</f>
        <v/>
      </c>
      <c r="P1969">
        <f>--AND(C1969=0,N1969="Sí")</f>
        <v/>
      </c>
      <c r="Q1969">
        <f>--AND(C1969=1,N1969="No")</f>
        <v/>
      </c>
      <c r="R1969">
        <f>--AND(C1969=0,N1969="No")</f>
        <v/>
      </c>
      <c r="S1969">
        <f>--(C1969=--(L1969&gt;=M1969))</f>
        <v/>
      </c>
      <c r="T1969" s="11">
        <f>O1969*60000-P1969*3000</f>
        <v/>
      </c>
    </row>
    <row r="1970">
      <c r="A1970">
        <f>Datos!A1970</f>
        <v/>
      </c>
      <c r="B1970">
        <f>Datos!B1970</f>
        <v/>
      </c>
      <c r="C1970">
        <f>Datos!D1970</f>
        <v/>
      </c>
      <c r="D1970" t="n">
        <v>1970</v>
      </c>
      <c r="E1970" s="10">
        <f>IF(Datos!$G$1970&lt;=Bosque!$E$4,IF(Datos!$H$1970&lt;=Bosque!$E$5,Bosque!$M$6,Bosque!$M$7),IF(Datos!$G$1970&lt;=Bosque!$E$8,Bosque!$M$9,Bosque!$M$10))</f>
        <v/>
      </c>
      <c r="F1970" s="10">
        <f>IF(Datos!$H$1970&lt;=Bosque!$E$11,IF(Datos!$E$1970&lt;=Bosque!$E$12,Bosque!$M$13,Bosque!$M$14),IF(Datos!$I$1970&lt;=Bosque!$E$15,Bosque!$M$16,Bosque!$M$17))</f>
        <v/>
      </c>
      <c r="G1970" s="10">
        <f>IF(Datos!$E$1970&lt;=Bosque!$E$18,IF(Datos!$I$1970&lt;=Bosque!$E$19,Bosque!$M$20,Bosque!$M$21),Bosque!$M$22)</f>
        <v/>
      </c>
      <c r="H1970" s="10">
        <f>IF(Datos!$E$1970&lt;=Bosque!$E$23,IF(Datos!$E$1970&lt;=Bosque!$E$24,Bosque!$M$25,Bosque!$M$26),IF(Datos!$E$1970&lt;=Bosque!$E$27,Bosque!$M$28,Bosque!$M$29))</f>
        <v/>
      </c>
      <c r="I1970" s="10">
        <f>IF(Datos!$G$1970&lt;=Bosque!$E$30,IF(Datos!$E$1970&lt;=Bosque!$E$31,Bosque!$M$32,Bosque!$M$33),IF(Datos!$E$1970&lt;=Bosque!$E$34,Bosque!$M$35,Bosque!$M$36))</f>
        <v/>
      </c>
      <c r="J1970" s="10">
        <f>IF(Datos!$I$1970&lt;=Bosque!$E$37,IF(Datos!$H$1970&lt;=Bosque!$E$38,Bosque!$M$39,Bosque!$M$40),IF(Datos!$F$1970&lt;=Bosque!$E$41,Bosque!$M$42,Bosque!$M$43))</f>
        <v/>
      </c>
      <c r="K1970" s="10">
        <f>IF(Datos!$G$1970&lt;=Bosque!$E$44,IF(Datos!$H$1970&lt;=Bosque!$E$45,Bosque!$M$46,Bosque!$M$47),IF(Datos!$F$1970&lt;=Bosque!$E$48,Bosque!$M$49,Bosque!$M$50))</f>
        <v/>
      </c>
      <c r="L1970" s="10">
        <f>AVERAGE(E1970:K1970)</f>
        <v/>
      </c>
      <c r="M1970" s="10">
        <f>$M$2</f>
        <v/>
      </c>
      <c r="N1970">
        <f>IF(L1970&gt;=M1970,"Sí","No")</f>
        <v/>
      </c>
      <c r="O1970">
        <f>--AND(C1970=1,N1970="Sí")</f>
        <v/>
      </c>
      <c r="P1970">
        <f>--AND(C1970=0,N1970="Sí")</f>
        <v/>
      </c>
      <c r="Q1970">
        <f>--AND(C1970=1,N1970="No")</f>
        <v/>
      </c>
      <c r="R1970">
        <f>--AND(C1970=0,N1970="No")</f>
        <v/>
      </c>
      <c r="S1970">
        <f>--(C1970=--(L1970&gt;=M1970))</f>
        <v/>
      </c>
      <c r="T1970" s="11">
        <f>O1970*60000-P1970*3000</f>
        <v/>
      </c>
    </row>
    <row r="1971">
      <c r="A1971">
        <f>Datos!A1971</f>
        <v/>
      </c>
      <c r="B1971">
        <f>Datos!B1971</f>
        <v/>
      </c>
      <c r="C1971">
        <f>Datos!D1971</f>
        <v/>
      </c>
      <c r="D1971" t="n">
        <v>1971</v>
      </c>
      <c r="E1971" s="10">
        <f>IF(Datos!$G$1971&lt;=Bosque!$E$4,IF(Datos!$H$1971&lt;=Bosque!$E$5,Bosque!$M$6,Bosque!$M$7),IF(Datos!$G$1971&lt;=Bosque!$E$8,Bosque!$M$9,Bosque!$M$10))</f>
        <v/>
      </c>
      <c r="F1971" s="10">
        <f>IF(Datos!$H$1971&lt;=Bosque!$E$11,IF(Datos!$E$1971&lt;=Bosque!$E$12,Bosque!$M$13,Bosque!$M$14),IF(Datos!$I$1971&lt;=Bosque!$E$15,Bosque!$M$16,Bosque!$M$17))</f>
        <v/>
      </c>
      <c r="G1971" s="10">
        <f>IF(Datos!$E$1971&lt;=Bosque!$E$18,IF(Datos!$I$1971&lt;=Bosque!$E$19,Bosque!$M$20,Bosque!$M$21),Bosque!$M$22)</f>
        <v/>
      </c>
      <c r="H1971" s="10">
        <f>IF(Datos!$E$1971&lt;=Bosque!$E$23,IF(Datos!$E$1971&lt;=Bosque!$E$24,Bosque!$M$25,Bosque!$M$26),IF(Datos!$E$1971&lt;=Bosque!$E$27,Bosque!$M$28,Bosque!$M$29))</f>
        <v/>
      </c>
      <c r="I1971" s="10">
        <f>IF(Datos!$G$1971&lt;=Bosque!$E$30,IF(Datos!$E$1971&lt;=Bosque!$E$31,Bosque!$M$32,Bosque!$M$33),IF(Datos!$E$1971&lt;=Bosque!$E$34,Bosque!$M$35,Bosque!$M$36))</f>
        <v/>
      </c>
      <c r="J1971" s="10">
        <f>IF(Datos!$I$1971&lt;=Bosque!$E$37,IF(Datos!$H$1971&lt;=Bosque!$E$38,Bosque!$M$39,Bosque!$M$40),IF(Datos!$F$1971&lt;=Bosque!$E$41,Bosque!$M$42,Bosque!$M$43))</f>
        <v/>
      </c>
      <c r="K1971" s="10">
        <f>IF(Datos!$G$1971&lt;=Bosque!$E$44,IF(Datos!$H$1971&lt;=Bosque!$E$45,Bosque!$M$46,Bosque!$M$47),IF(Datos!$F$1971&lt;=Bosque!$E$48,Bosque!$M$49,Bosque!$M$50))</f>
        <v/>
      </c>
      <c r="L1971" s="10">
        <f>AVERAGE(E1971:K1971)</f>
        <v/>
      </c>
      <c r="M1971" s="10">
        <f>$M$2</f>
        <v/>
      </c>
      <c r="N1971">
        <f>IF(L1971&gt;=M1971,"Sí","No")</f>
        <v/>
      </c>
      <c r="O1971">
        <f>--AND(C1971=1,N1971="Sí")</f>
        <v/>
      </c>
      <c r="P1971">
        <f>--AND(C1971=0,N1971="Sí")</f>
        <v/>
      </c>
      <c r="Q1971">
        <f>--AND(C1971=1,N1971="No")</f>
        <v/>
      </c>
      <c r="R1971">
        <f>--AND(C1971=0,N1971="No")</f>
        <v/>
      </c>
      <c r="S1971">
        <f>--(C1971=--(L1971&gt;=M1971))</f>
        <v/>
      </c>
      <c r="T1971" s="11">
        <f>O1971*60000-P1971*3000</f>
        <v/>
      </c>
    </row>
    <row r="1972">
      <c r="A1972">
        <f>Datos!A1972</f>
        <v/>
      </c>
      <c r="B1972">
        <f>Datos!B1972</f>
        <v/>
      </c>
      <c r="C1972">
        <f>Datos!D1972</f>
        <v/>
      </c>
      <c r="D1972" t="n">
        <v>1972</v>
      </c>
      <c r="E1972" s="10">
        <f>IF(Datos!$G$1972&lt;=Bosque!$E$4,IF(Datos!$H$1972&lt;=Bosque!$E$5,Bosque!$M$6,Bosque!$M$7),IF(Datos!$G$1972&lt;=Bosque!$E$8,Bosque!$M$9,Bosque!$M$10))</f>
        <v/>
      </c>
      <c r="F1972" s="10">
        <f>IF(Datos!$H$1972&lt;=Bosque!$E$11,IF(Datos!$E$1972&lt;=Bosque!$E$12,Bosque!$M$13,Bosque!$M$14),IF(Datos!$I$1972&lt;=Bosque!$E$15,Bosque!$M$16,Bosque!$M$17))</f>
        <v/>
      </c>
      <c r="G1972" s="10">
        <f>IF(Datos!$E$1972&lt;=Bosque!$E$18,IF(Datos!$I$1972&lt;=Bosque!$E$19,Bosque!$M$20,Bosque!$M$21),Bosque!$M$22)</f>
        <v/>
      </c>
      <c r="H1972" s="10">
        <f>IF(Datos!$E$1972&lt;=Bosque!$E$23,IF(Datos!$E$1972&lt;=Bosque!$E$24,Bosque!$M$25,Bosque!$M$26),IF(Datos!$E$1972&lt;=Bosque!$E$27,Bosque!$M$28,Bosque!$M$29))</f>
        <v/>
      </c>
      <c r="I1972" s="10">
        <f>IF(Datos!$G$1972&lt;=Bosque!$E$30,IF(Datos!$E$1972&lt;=Bosque!$E$31,Bosque!$M$32,Bosque!$M$33),IF(Datos!$E$1972&lt;=Bosque!$E$34,Bosque!$M$35,Bosque!$M$36))</f>
        <v/>
      </c>
      <c r="J1972" s="10">
        <f>IF(Datos!$I$1972&lt;=Bosque!$E$37,IF(Datos!$H$1972&lt;=Bosque!$E$38,Bosque!$M$39,Bosque!$M$40),IF(Datos!$F$1972&lt;=Bosque!$E$41,Bosque!$M$42,Bosque!$M$43))</f>
        <v/>
      </c>
      <c r="K1972" s="10">
        <f>IF(Datos!$G$1972&lt;=Bosque!$E$44,IF(Datos!$H$1972&lt;=Bosque!$E$45,Bosque!$M$46,Bosque!$M$47),IF(Datos!$F$1972&lt;=Bosque!$E$48,Bosque!$M$49,Bosque!$M$50))</f>
        <v/>
      </c>
      <c r="L1972" s="10">
        <f>AVERAGE(E1972:K1972)</f>
        <v/>
      </c>
      <c r="M1972" s="10">
        <f>$M$2</f>
        <v/>
      </c>
      <c r="N1972">
        <f>IF(L1972&gt;=M1972,"Sí","No")</f>
        <v/>
      </c>
      <c r="O1972">
        <f>--AND(C1972=1,N1972="Sí")</f>
        <v/>
      </c>
      <c r="P1972">
        <f>--AND(C1972=0,N1972="Sí")</f>
        <v/>
      </c>
      <c r="Q1972">
        <f>--AND(C1972=1,N1972="No")</f>
        <v/>
      </c>
      <c r="R1972">
        <f>--AND(C1972=0,N1972="No")</f>
        <v/>
      </c>
      <c r="S1972">
        <f>--(C1972=--(L1972&gt;=M1972))</f>
        <v/>
      </c>
      <c r="T1972" s="11">
        <f>O1972*60000-P1972*3000</f>
        <v/>
      </c>
    </row>
    <row r="1973">
      <c r="A1973">
        <f>Datos!A1973</f>
        <v/>
      </c>
      <c r="B1973">
        <f>Datos!B1973</f>
        <v/>
      </c>
      <c r="C1973">
        <f>Datos!D1973</f>
        <v/>
      </c>
      <c r="D1973" t="n">
        <v>1973</v>
      </c>
      <c r="E1973" s="10">
        <f>IF(Datos!$G$1973&lt;=Bosque!$E$4,IF(Datos!$H$1973&lt;=Bosque!$E$5,Bosque!$M$6,Bosque!$M$7),IF(Datos!$G$1973&lt;=Bosque!$E$8,Bosque!$M$9,Bosque!$M$10))</f>
        <v/>
      </c>
      <c r="F1973" s="10">
        <f>IF(Datos!$H$1973&lt;=Bosque!$E$11,IF(Datos!$E$1973&lt;=Bosque!$E$12,Bosque!$M$13,Bosque!$M$14),IF(Datos!$I$1973&lt;=Bosque!$E$15,Bosque!$M$16,Bosque!$M$17))</f>
        <v/>
      </c>
      <c r="G1973" s="10">
        <f>IF(Datos!$E$1973&lt;=Bosque!$E$18,IF(Datos!$I$1973&lt;=Bosque!$E$19,Bosque!$M$20,Bosque!$M$21),Bosque!$M$22)</f>
        <v/>
      </c>
      <c r="H1973" s="10">
        <f>IF(Datos!$E$1973&lt;=Bosque!$E$23,IF(Datos!$E$1973&lt;=Bosque!$E$24,Bosque!$M$25,Bosque!$M$26),IF(Datos!$E$1973&lt;=Bosque!$E$27,Bosque!$M$28,Bosque!$M$29))</f>
        <v/>
      </c>
      <c r="I1973" s="10">
        <f>IF(Datos!$G$1973&lt;=Bosque!$E$30,IF(Datos!$E$1973&lt;=Bosque!$E$31,Bosque!$M$32,Bosque!$M$33),IF(Datos!$E$1973&lt;=Bosque!$E$34,Bosque!$M$35,Bosque!$M$36))</f>
        <v/>
      </c>
      <c r="J1973" s="10">
        <f>IF(Datos!$I$1973&lt;=Bosque!$E$37,IF(Datos!$H$1973&lt;=Bosque!$E$38,Bosque!$M$39,Bosque!$M$40),IF(Datos!$F$1973&lt;=Bosque!$E$41,Bosque!$M$42,Bosque!$M$43))</f>
        <v/>
      </c>
      <c r="K1973" s="10">
        <f>IF(Datos!$G$1973&lt;=Bosque!$E$44,IF(Datos!$H$1973&lt;=Bosque!$E$45,Bosque!$M$46,Bosque!$M$47),IF(Datos!$F$1973&lt;=Bosque!$E$48,Bosque!$M$49,Bosque!$M$50))</f>
        <v/>
      </c>
      <c r="L1973" s="10">
        <f>AVERAGE(E1973:K1973)</f>
        <v/>
      </c>
      <c r="M1973" s="10">
        <f>$M$2</f>
        <v/>
      </c>
      <c r="N1973">
        <f>IF(L1973&gt;=M1973,"Sí","No")</f>
        <v/>
      </c>
      <c r="O1973">
        <f>--AND(C1973=1,N1973="Sí")</f>
        <v/>
      </c>
      <c r="P1973">
        <f>--AND(C1973=0,N1973="Sí")</f>
        <v/>
      </c>
      <c r="Q1973">
        <f>--AND(C1973=1,N1973="No")</f>
        <v/>
      </c>
      <c r="R1973">
        <f>--AND(C1973=0,N1973="No")</f>
        <v/>
      </c>
      <c r="S1973">
        <f>--(C1973=--(L1973&gt;=M1973))</f>
        <v/>
      </c>
      <c r="T1973" s="11">
        <f>O1973*60000-P1973*3000</f>
        <v/>
      </c>
    </row>
    <row r="1974">
      <c r="A1974">
        <f>Datos!A1974</f>
        <v/>
      </c>
      <c r="B1974">
        <f>Datos!B1974</f>
        <v/>
      </c>
      <c r="C1974">
        <f>Datos!D1974</f>
        <v/>
      </c>
      <c r="D1974" t="n">
        <v>1974</v>
      </c>
      <c r="E1974" s="10">
        <f>IF(Datos!$G$1974&lt;=Bosque!$E$4,IF(Datos!$H$1974&lt;=Bosque!$E$5,Bosque!$M$6,Bosque!$M$7),IF(Datos!$G$1974&lt;=Bosque!$E$8,Bosque!$M$9,Bosque!$M$10))</f>
        <v/>
      </c>
      <c r="F1974" s="10">
        <f>IF(Datos!$H$1974&lt;=Bosque!$E$11,IF(Datos!$E$1974&lt;=Bosque!$E$12,Bosque!$M$13,Bosque!$M$14),IF(Datos!$I$1974&lt;=Bosque!$E$15,Bosque!$M$16,Bosque!$M$17))</f>
        <v/>
      </c>
      <c r="G1974" s="10">
        <f>IF(Datos!$E$1974&lt;=Bosque!$E$18,IF(Datos!$I$1974&lt;=Bosque!$E$19,Bosque!$M$20,Bosque!$M$21),Bosque!$M$22)</f>
        <v/>
      </c>
      <c r="H1974" s="10">
        <f>IF(Datos!$E$1974&lt;=Bosque!$E$23,IF(Datos!$E$1974&lt;=Bosque!$E$24,Bosque!$M$25,Bosque!$M$26),IF(Datos!$E$1974&lt;=Bosque!$E$27,Bosque!$M$28,Bosque!$M$29))</f>
        <v/>
      </c>
      <c r="I1974" s="10">
        <f>IF(Datos!$G$1974&lt;=Bosque!$E$30,IF(Datos!$E$1974&lt;=Bosque!$E$31,Bosque!$M$32,Bosque!$M$33),IF(Datos!$E$1974&lt;=Bosque!$E$34,Bosque!$M$35,Bosque!$M$36))</f>
        <v/>
      </c>
      <c r="J1974" s="10">
        <f>IF(Datos!$I$1974&lt;=Bosque!$E$37,IF(Datos!$H$1974&lt;=Bosque!$E$38,Bosque!$M$39,Bosque!$M$40),IF(Datos!$F$1974&lt;=Bosque!$E$41,Bosque!$M$42,Bosque!$M$43))</f>
        <v/>
      </c>
      <c r="K1974" s="10">
        <f>IF(Datos!$G$1974&lt;=Bosque!$E$44,IF(Datos!$H$1974&lt;=Bosque!$E$45,Bosque!$M$46,Bosque!$M$47),IF(Datos!$F$1974&lt;=Bosque!$E$48,Bosque!$M$49,Bosque!$M$50))</f>
        <v/>
      </c>
      <c r="L1974" s="10">
        <f>AVERAGE(E1974:K1974)</f>
        <v/>
      </c>
      <c r="M1974" s="10">
        <f>$M$2</f>
        <v/>
      </c>
      <c r="N1974">
        <f>IF(L1974&gt;=M1974,"Sí","No")</f>
        <v/>
      </c>
      <c r="O1974">
        <f>--AND(C1974=1,N1974="Sí")</f>
        <v/>
      </c>
      <c r="P1974">
        <f>--AND(C1974=0,N1974="Sí")</f>
        <v/>
      </c>
      <c r="Q1974">
        <f>--AND(C1974=1,N1974="No")</f>
        <v/>
      </c>
      <c r="R1974">
        <f>--AND(C1974=0,N1974="No")</f>
        <v/>
      </c>
      <c r="S1974">
        <f>--(C1974=--(L1974&gt;=M1974))</f>
        <v/>
      </c>
      <c r="T1974" s="11">
        <f>O1974*60000-P1974*3000</f>
        <v/>
      </c>
    </row>
    <row r="1975">
      <c r="A1975">
        <f>Datos!A1975</f>
        <v/>
      </c>
      <c r="B1975">
        <f>Datos!B1975</f>
        <v/>
      </c>
      <c r="C1975">
        <f>Datos!D1975</f>
        <v/>
      </c>
      <c r="D1975" t="n">
        <v>1975</v>
      </c>
      <c r="E1975" s="10">
        <f>IF(Datos!$G$1975&lt;=Bosque!$E$4,IF(Datos!$H$1975&lt;=Bosque!$E$5,Bosque!$M$6,Bosque!$M$7),IF(Datos!$G$1975&lt;=Bosque!$E$8,Bosque!$M$9,Bosque!$M$10))</f>
        <v/>
      </c>
      <c r="F1975" s="10">
        <f>IF(Datos!$H$1975&lt;=Bosque!$E$11,IF(Datos!$E$1975&lt;=Bosque!$E$12,Bosque!$M$13,Bosque!$M$14),IF(Datos!$I$1975&lt;=Bosque!$E$15,Bosque!$M$16,Bosque!$M$17))</f>
        <v/>
      </c>
      <c r="G1975" s="10">
        <f>IF(Datos!$E$1975&lt;=Bosque!$E$18,IF(Datos!$I$1975&lt;=Bosque!$E$19,Bosque!$M$20,Bosque!$M$21),Bosque!$M$22)</f>
        <v/>
      </c>
      <c r="H1975" s="10">
        <f>IF(Datos!$E$1975&lt;=Bosque!$E$23,IF(Datos!$E$1975&lt;=Bosque!$E$24,Bosque!$M$25,Bosque!$M$26),IF(Datos!$E$1975&lt;=Bosque!$E$27,Bosque!$M$28,Bosque!$M$29))</f>
        <v/>
      </c>
      <c r="I1975" s="10">
        <f>IF(Datos!$G$1975&lt;=Bosque!$E$30,IF(Datos!$E$1975&lt;=Bosque!$E$31,Bosque!$M$32,Bosque!$M$33),IF(Datos!$E$1975&lt;=Bosque!$E$34,Bosque!$M$35,Bosque!$M$36))</f>
        <v/>
      </c>
      <c r="J1975" s="10">
        <f>IF(Datos!$I$1975&lt;=Bosque!$E$37,IF(Datos!$H$1975&lt;=Bosque!$E$38,Bosque!$M$39,Bosque!$M$40),IF(Datos!$F$1975&lt;=Bosque!$E$41,Bosque!$M$42,Bosque!$M$43))</f>
        <v/>
      </c>
      <c r="K1975" s="10">
        <f>IF(Datos!$G$1975&lt;=Bosque!$E$44,IF(Datos!$H$1975&lt;=Bosque!$E$45,Bosque!$M$46,Bosque!$M$47),IF(Datos!$F$1975&lt;=Bosque!$E$48,Bosque!$M$49,Bosque!$M$50))</f>
        <v/>
      </c>
      <c r="L1975" s="10">
        <f>AVERAGE(E1975:K1975)</f>
        <v/>
      </c>
      <c r="M1975" s="10">
        <f>$M$2</f>
        <v/>
      </c>
      <c r="N1975">
        <f>IF(L1975&gt;=M1975,"Sí","No")</f>
        <v/>
      </c>
      <c r="O1975">
        <f>--AND(C1975=1,N1975="Sí")</f>
        <v/>
      </c>
      <c r="P1975">
        <f>--AND(C1975=0,N1975="Sí")</f>
        <v/>
      </c>
      <c r="Q1975">
        <f>--AND(C1975=1,N1975="No")</f>
        <v/>
      </c>
      <c r="R1975">
        <f>--AND(C1975=0,N1975="No")</f>
        <v/>
      </c>
      <c r="S1975">
        <f>--(C1975=--(L1975&gt;=M1975))</f>
        <v/>
      </c>
      <c r="T1975" s="11">
        <f>O1975*60000-P1975*3000</f>
        <v/>
      </c>
    </row>
    <row r="1976">
      <c r="A1976">
        <f>Datos!A1976</f>
        <v/>
      </c>
      <c r="B1976">
        <f>Datos!B1976</f>
        <v/>
      </c>
      <c r="C1976">
        <f>Datos!D1976</f>
        <v/>
      </c>
      <c r="D1976" t="n">
        <v>1976</v>
      </c>
      <c r="E1976" s="10">
        <f>IF(Datos!$G$1976&lt;=Bosque!$E$4,IF(Datos!$H$1976&lt;=Bosque!$E$5,Bosque!$M$6,Bosque!$M$7),IF(Datos!$G$1976&lt;=Bosque!$E$8,Bosque!$M$9,Bosque!$M$10))</f>
        <v/>
      </c>
      <c r="F1976" s="10">
        <f>IF(Datos!$H$1976&lt;=Bosque!$E$11,IF(Datos!$E$1976&lt;=Bosque!$E$12,Bosque!$M$13,Bosque!$M$14),IF(Datos!$I$1976&lt;=Bosque!$E$15,Bosque!$M$16,Bosque!$M$17))</f>
        <v/>
      </c>
      <c r="G1976" s="10">
        <f>IF(Datos!$E$1976&lt;=Bosque!$E$18,IF(Datos!$I$1976&lt;=Bosque!$E$19,Bosque!$M$20,Bosque!$M$21),Bosque!$M$22)</f>
        <v/>
      </c>
      <c r="H1976" s="10">
        <f>IF(Datos!$E$1976&lt;=Bosque!$E$23,IF(Datos!$E$1976&lt;=Bosque!$E$24,Bosque!$M$25,Bosque!$M$26),IF(Datos!$E$1976&lt;=Bosque!$E$27,Bosque!$M$28,Bosque!$M$29))</f>
        <v/>
      </c>
      <c r="I1976" s="10">
        <f>IF(Datos!$G$1976&lt;=Bosque!$E$30,IF(Datos!$E$1976&lt;=Bosque!$E$31,Bosque!$M$32,Bosque!$M$33),IF(Datos!$E$1976&lt;=Bosque!$E$34,Bosque!$M$35,Bosque!$M$36))</f>
        <v/>
      </c>
      <c r="J1976" s="10">
        <f>IF(Datos!$I$1976&lt;=Bosque!$E$37,IF(Datos!$H$1976&lt;=Bosque!$E$38,Bosque!$M$39,Bosque!$M$40),IF(Datos!$F$1976&lt;=Bosque!$E$41,Bosque!$M$42,Bosque!$M$43))</f>
        <v/>
      </c>
      <c r="K1976" s="10">
        <f>IF(Datos!$G$1976&lt;=Bosque!$E$44,IF(Datos!$H$1976&lt;=Bosque!$E$45,Bosque!$M$46,Bosque!$M$47),IF(Datos!$F$1976&lt;=Bosque!$E$48,Bosque!$M$49,Bosque!$M$50))</f>
        <v/>
      </c>
      <c r="L1976" s="10">
        <f>AVERAGE(E1976:K1976)</f>
        <v/>
      </c>
      <c r="M1976" s="10">
        <f>$M$2</f>
        <v/>
      </c>
      <c r="N1976">
        <f>IF(L1976&gt;=M1976,"Sí","No")</f>
        <v/>
      </c>
      <c r="O1976">
        <f>--AND(C1976=1,N1976="Sí")</f>
        <v/>
      </c>
      <c r="P1976">
        <f>--AND(C1976=0,N1976="Sí")</f>
        <v/>
      </c>
      <c r="Q1976">
        <f>--AND(C1976=1,N1976="No")</f>
        <v/>
      </c>
      <c r="R1976">
        <f>--AND(C1976=0,N1976="No")</f>
        <v/>
      </c>
      <c r="S1976">
        <f>--(C1976=--(L1976&gt;=M1976))</f>
        <v/>
      </c>
      <c r="T1976" s="11">
        <f>O1976*60000-P1976*3000</f>
        <v/>
      </c>
    </row>
    <row r="1977">
      <c r="A1977">
        <f>Datos!A1977</f>
        <v/>
      </c>
      <c r="B1977">
        <f>Datos!B1977</f>
        <v/>
      </c>
      <c r="C1977">
        <f>Datos!D1977</f>
        <v/>
      </c>
      <c r="D1977" t="n">
        <v>1977</v>
      </c>
      <c r="E1977" s="10">
        <f>IF(Datos!$G$1977&lt;=Bosque!$E$4,IF(Datos!$H$1977&lt;=Bosque!$E$5,Bosque!$M$6,Bosque!$M$7),IF(Datos!$G$1977&lt;=Bosque!$E$8,Bosque!$M$9,Bosque!$M$10))</f>
        <v/>
      </c>
      <c r="F1977" s="10">
        <f>IF(Datos!$H$1977&lt;=Bosque!$E$11,IF(Datos!$E$1977&lt;=Bosque!$E$12,Bosque!$M$13,Bosque!$M$14),IF(Datos!$I$1977&lt;=Bosque!$E$15,Bosque!$M$16,Bosque!$M$17))</f>
        <v/>
      </c>
      <c r="G1977" s="10">
        <f>IF(Datos!$E$1977&lt;=Bosque!$E$18,IF(Datos!$I$1977&lt;=Bosque!$E$19,Bosque!$M$20,Bosque!$M$21),Bosque!$M$22)</f>
        <v/>
      </c>
      <c r="H1977" s="10">
        <f>IF(Datos!$E$1977&lt;=Bosque!$E$23,IF(Datos!$E$1977&lt;=Bosque!$E$24,Bosque!$M$25,Bosque!$M$26),IF(Datos!$E$1977&lt;=Bosque!$E$27,Bosque!$M$28,Bosque!$M$29))</f>
        <v/>
      </c>
      <c r="I1977" s="10">
        <f>IF(Datos!$G$1977&lt;=Bosque!$E$30,IF(Datos!$E$1977&lt;=Bosque!$E$31,Bosque!$M$32,Bosque!$M$33),IF(Datos!$E$1977&lt;=Bosque!$E$34,Bosque!$M$35,Bosque!$M$36))</f>
        <v/>
      </c>
      <c r="J1977" s="10">
        <f>IF(Datos!$I$1977&lt;=Bosque!$E$37,IF(Datos!$H$1977&lt;=Bosque!$E$38,Bosque!$M$39,Bosque!$M$40),IF(Datos!$F$1977&lt;=Bosque!$E$41,Bosque!$M$42,Bosque!$M$43))</f>
        <v/>
      </c>
      <c r="K1977" s="10">
        <f>IF(Datos!$G$1977&lt;=Bosque!$E$44,IF(Datos!$H$1977&lt;=Bosque!$E$45,Bosque!$M$46,Bosque!$M$47),IF(Datos!$F$1977&lt;=Bosque!$E$48,Bosque!$M$49,Bosque!$M$50))</f>
        <v/>
      </c>
      <c r="L1977" s="10">
        <f>AVERAGE(E1977:K1977)</f>
        <v/>
      </c>
      <c r="M1977" s="10">
        <f>$M$2</f>
        <v/>
      </c>
      <c r="N1977">
        <f>IF(L1977&gt;=M1977,"Sí","No")</f>
        <v/>
      </c>
      <c r="O1977">
        <f>--AND(C1977=1,N1977="Sí")</f>
        <v/>
      </c>
      <c r="P1977">
        <f>--AND(C1977=0,N1977="Sí")</f>
        <v/>
      </c>
      <c r="Q1977">
        <f>--AND(C1977=1,N1977="No")</f>
        <v/>
      </c>
      <c r="R1977">
        <f>--AND(C1977=0,N1977="No")</f>
        <v/>
      </c>
      <c r="S1977">
        <f>--(C1977=--(L1977&gt;=M1977))</f>
        <v/>
      </c>
      <c r="T1977" s="11">
        <f>O1977*60000-P1977*3000</f>
        <v/>
      </c>
    </row>
    <row r="1978">
      <c r="A1978">
        <f>Datos!A1978</f>
        <v/>
      </c>
      <c r="B1978">
        <f>Datos!B1978</f>
        <v/>
      </c>
      <c r="C1978">
        <f>Datos!D1978</f>
        <v/>
      </c>
      <c r="D1978" t="n">
        <v>1978</v>
      </c>
      <c r="E1978" s="10">
        <f>IF(Datos!$G$1978&lt;=Bosque!$E$4,IF(Datos!$H$1978&lt;=Bosque!$E$5,Bosque!$M$6,Bosque!$M$7),IF(Datos!$G$1978&lt;=Bosque!$E$8,Bosque!$M$9,Bosque!$M$10))</f>
        <v/>
      </c>
      <c r="F1978" s="10">
        <f>IF(Datos!$H$1978&lt;=Bosque!$E$11,IF(Datos!$E$1978&lt;=Bosque!$E$12,Bosque!$M$13,Bosque!$M$14),IF(Datos!$I$1978&lt;=Bosque!$E$15,Bosque!$M$16,Bosque!$M$17))</f>
        <v/>
      </c>
      <c r="G1978" s="10">
        <f>IF(Datos!$E$1978&lt;=Bosque!$E$18,IF(Datos!$I$1978&lt;=Bosque!$E$19,Bosque!$M$20,Bosque!$M$21),Bosque!$M$22)</f>
        <v/>
      </c>
      <c r="H1978" s="10">
        <f>IF(Datos!$E$1978&lt;=Bosque!$E$23,IF(Datos!$E$1978&lt;=Bosque!$E$24,Bosque!$M$25,Bosque!$M$26),IF(Datos!$E$1978&lt;=Bosque!$E$27,Bosque!$M$28,Bosque!$M$29))</f>
        <v/>
      </c>
      <c r="I1978" s="10">
        <f>IF(Datos!$G$1978&lt;=Bosque!$E$30,IF(Datos!$E$1978&lt;=Bosque!$E$31,Bosque!$M$32,Bosque!$M$33),IF(Datos!$E$1978&lt;=Bosque!$E$34,Bosque!$M$35,Bosque!$M$36))</f>
        <v/>
      </c>
      <c r="J1978" s="10">
        <f>IF(Datos!$I$1978&lt;=Bosque!$E$37,IF(Datos!$H$1978&lt;=Bosque!$E$38,Bosque!$M$39,Bosque!$M$40),IF(Datos!$F$1978&lt;=Bosque!$E$41,Bosque!$M$42,Bosque!$M$43))</f>
        <v/>
      </c>
      <c r="K1978" s="10">
        <f>IF(Datos!$G$1978&lt;=Bosque!$E$44,IF(Datos!$H$1978&lt;=Bosque!$E$45,Bosque!$M$46,Bosque!$M$47),IF(Datos!$F$1978&lt;=Bosque!$E$48,Bosque!$M$49,Bosque!$M$50))</f>
        <v/>
      </c>
      <c r="L1978" s="10">
        <f>AVERAGE(E1978:K1978)</f>
        <v/>
      </c>
      <c r="M1978" s="10">
        <f>$M$2</f>
        <v/>
      </c>
      <c r="N1978">
        <f>IF(L1978&gt;=M1978,"Sí","No")</f>
        <v/>
      </c>
      <c r="O1978">
        <f>--AND(C1978=1,N1978="Sí")</f>
        <v/>
      </c>
      <c r="P1978">
        <f>--AND(C1978=0,N1978="Sí")</f>
        <v/>
      </c>
      <c r="Q1978">
        <f>--AND(C1978=1,N1978="No")</f>
        <v/>
      </c>
      <c r="R1978">
        <f>--AND(C1978=0,N1978="No")</f>
        <v/>
      </c>
      <c r="S1978">
        <f>--(C1978=--(L1978&gt;=M1978))</f>
        <v/>
      </c>
      <c r="T1978" s="11">
        <f>O1978*60000-P1978*3000</f>
        <v/>
      </c>
    </row>
    <row r="1979">
      <c r="A1979">
        <f>Datos!A1979</f>
        <v/>
      </c>
      <c r="B1979">
        <f>Datos!B1979</f>
        <v/>
      </c>
      <c r="C1979">
        <f>Datos!D1979</f>
        <v/>
      </c>
      <c r="D1979" t="n">
        <v>1979</v>
      </c>
      <c r="E1979" s="10">
        <f>IF(Datos!$G$1979&lt;=Bosque!$E$4,IF(Datos!$H$1979&lt;=Bosque!$E$5,Bosque!$M$6,Bosque!$M$7),IF(Datos!$G$1979&lt;=Bosque!$E$8,Bosque!$M$9,Bosque!$M$10))</f>
        <v/>
      </c>
      <c r="F1979" s="10">
        <f>IF(Datos!$H$1979&lt;=Bosque!$E$11,IF(Datos!$E$1979&lt;=Bosque!$E$12,Bosque!$M$13,Bosque!$M$14),IF(Datos!$I$1979&lt;=Bosque!$E$15,Bosque!$M$16,Bosque!$M$17))</f>
        <v/>
      </c>
      <c r="G1979" s="10">
        <f>IF(Datos!$E$1979&lt;=Bosque!$E$18,IF(Datos!$I$1979&lt;=Bosque!$E$19,Bosque!$M$20,Bosque!$M$21),Bosque!$M$22)</f>
        <v/>
      </c>
      <c r="H1979" s="10">
        <f>IF(Datos!$E$1979&lt;=Bosque!$E$23,IF(Datos!$E$1979&lt;=Bosque!$E$24,Bosque!$M$25,Bosque!$M$26),IF(Datos!$E$1979&lt;=Bosque!$E$27,Bosque!$M$28,Bosque!$M$29))</f>
        <v/>
      </c>
      <c r="I1979" s="10">
        <f>IF(Datos!$G$1979&lt;=Bosque!$E$30,IF(Datos!$E$1979&lt;=Bosque!$E$31,Bosque!$M$32,Bosque!$M$33),IF(Datos!$E$1979&lt;=Bosque!$E$34,Bosque!$M$35,Bosque!$M$36))</f>
        <v/>
      </c>
      <c r="J1979" s="10">
        <f>IF(Datos!$I$1979&lt;=Bosque!$E$37,IF(Datos!$H$1979&lt;=Bosque!$E$38,Bosque!$M$39,Bosque!$M$40),IF(Datos!$F$1979&lt;=Bosque!$E$41,Bosque!$M$42,Bosque!$M$43))</f>
        <v/>
      </c>
      <c r="K1979" s="10">
        <f>IF(Datos!$G$1979&lt;=Bosque!$E$44,IF(Datos!$H$1979&lt;=Bosque!$E$45,Bosque!$M$46,Bosque!$M$47),IF(Datos!$F$1979&lt;=Bosque!$E$48,Bosque!$M$49,Bosque!$M$50))</f>
        <v/>
      </c>
      <c r="L1979" s="10">
        <f>AVERAGE(E1979:K1979)</f>
        <v/>
      </c>
      <c r="M1979" s="10">
        <f>$M$2</f>
        <v/>
      </c>
      <c r="N1979">
        <f>IF(L1979&gt;=M1979,"Sí","No")</f>
        <v/>
      </c>
      <c r="O1979">
        <f>--AND(C1979=1,N1979="Sí")</f>
        <v/>
      </c>
      <c r="P1979">
        <f>--AND(C1979=0,N1979="Sí")</f>
        <v/>
      </c>
      <c r="Q1979">
        <f>--AND(C1979=1,N1979="No")</f>
        <v/>
      </c>
      <c r="R1979">
        <f>--AND(C1979=0,N1979="No")</f>
        <v/>
      </c>
      <c r="S1979">
        <f>--(C1979=--(L1979&gt;=M1979))</f>
        <v/>
      </c>
      <c r="T1979" s="11">
        <f>O1979*60000-P1979*3000</f>
        <v/>
      </c>
    </row>
    <row r="1980">
      <c r="A1980">
        <f>Datos!A1980</f>
        <v/>
      </c>
      <c r="B1980">
        <f>Datos!B1980</f>
        <v/>
      </c>
      <c r="C1980">
        <f>Datos!D1980</f>
        <v/>
      </c>
      <c r="D1980" t="n">
        <v>1980</v>
      </c>
      <c r="E1980" s="10">
        <f>IF(Datos!$G$1980&lt;=Bosque!$E$4,IF(Datos!$H$1980&lt;=Bosque!$E$5,Bosque!$M$6,Bosque!$M$7),IF(Datos!$G$1980&lt;=Bosque!$E$8,Bosque!$M$9,Bosque!$M$10))</f>
        <v/>
      </c>
      <c r="F1980" s="10">
        <f>IF(Datos!$H$1980&lt;=Bosque!$E$11,IF(Datos!$E$1980&lt;=Bosque!$E$12,Bosque!$M$13,Bosque!$M$14),IF(Datos!$I$1980&lt;=Bosque!$E$15,Bosque!$M$16,Bosque!$M$17))</f>
        <v/>
      </c>
      <c r="G1980" s="10">
        <f>IF(Datos!$E$1980&lt;=Bosque!$E$18,IF(Datos!$I$1980&lt;=Bosque!$E$19,Bosque!$M$20,Bosque!$M$21),Bosque!$M$22)</f>
        <v/>
      </c>
      <c r="H1980" s="10">
        <f>IF(Datos!$E$1980&lt;=Bosque!$E$23,IF(Datos!$E$1980&lt;=Bosque!$E$24,Bosque!$M$25,Bosque!$M$26),IF(Datos!$E$1980&lt;=Bosque!$E$27,Bosque!$M$28,Bosque!$M$29))</f>
        <v/>
      </c>
      <c r="I1980" s="10">
        <f>IF(Datos!$G$1980&lt;=Bosque!$E$30,IF(Datos!$E$1980&lt;=Bosque!$E$31,Bosque!$M$32,Bosque!$M$33),IF(Datos!$E$1980&lt;=Bosque!$E$34,Bosque!$M$35,Bosque!$M$36))</f>
        <v/>
      </c>
      <c r="J1980" s="10">
        <f>IF(Datos!$I$1980&lt;=Bosque!$E$37,IF(Datos!$H$1980&lt;=Bosque!$E$38,Bosque!$M$39,Bosque!$M$40),IF(Datos!$F$1980&lt;=Bosque!$E$41,Bosque!$M$42,Bosque!$M$43))</f>
        <v/>
      </c>
      <c r="K1980" s="10">
        <f>IF(Datos!$G$1980&lt;=Bosque!$E$44,IF(Datos!$H$1980&lt;=Bosque!$E$45,Bosque!$M$46,Bosque!$M$47),IF(Datos!$F$1980&lt;=Bosque!$E$48,Bosque!$M$49,Bosque!$M$50))</f>
        <v/>
      </c>
      <c r="L1980" s="10">
        <f>AVERAGE(E1980:K1980)</f>
        <v/>
      </c>
      <c r="M1980" s="10">
        <f>$M$2</f>
        <v/>
      </c>
      <c r="N1980">
        <f>IF(L1980&gt;=M1980,"Sí","No")</f>
        <v/>
      </c>
      <c r="O1980">
        <f>--AND(C1980=1,N1980="Sí")</f>
        <v/>
      </c>
      <c r="P1980">
        <f>--AND(C1980=0,N1980="Sí")</f>
        <v/>
      </c>
      <c r="Q1980">
        <f>--AND(C1980=1,N1980="No")</f>
        <v/>
      </c>
      <c r="R1980">
        <f>--AND(C1980=0,N1980="No")</f>
        <v/>
      </c>
      <c r="S1980">
        <f>--(C1980=--(L1980&gt;=M1980))</f>
        <v/>
      </c>
      <c r="T1980" s="11">
        <f>O1980*60000-P1980*3000</f>
        <v/>
      </c>
    </row>
    <row r="1981">
      <c r="A1981">
        <f>Datos!A1981</f>
        <v/>
      </c>
      <c r="B1981">
        <f>Datos!B1981</f>
        <v/>
      </c>
      <c r="C1981">
        <f>Datos!D1981</f>
        <v/>
      </c>
      <c r="D1981" t="n">
        <v>1981</v>
      </c>
      <c r="E1981" s="10">
        <f>IF(Datos!$G$1981&lt;=Bosque!$E$4,IF(Datos!$H$1981&lt;=Bosque!$E$5,Bosque!$M$6,Bosque!$M$7),IF(Datos!$G$1981&lt;=Bosque!$E$8,Bosque!$M$9,Bosque!$M$10))</f>
        <v/>
      </c>
      <c r="F1981" s="10">
        <f>IF(Datos!$H$1981&lt;=Bosque!$E$11,IF(Datos!$E$1981&lt;=Bosque!$E$12,Bosque!$M$13,Bosque!$M$14),IF(Datos!$I$1981&lt;=Bosque!$E$15,Bosque!$M$16,Bosque!$M$17))</f>
        <v/>
      </c>
      <c r="G1981" s="10">
        <f>IF(Datos!$E$1981&lt;=Bosque!$E$18,IF(Datos!$I$1981&lt;=Bosque!$E$19,Bosque!$M$20,Bosque!$M$21),Bosque!$M$22)</f>
        <v/>
      </c>
      <c r="H1981" s="10">
        <f>IF(Datos!$E$1981&lt;=Bosque!$E$23,IF(Datos!$E$1981&lt;=Bosque!$E$24,Bosque!$M$25,Bosque!$M$26),IF(Datos!$E$1981&lt;=Bosque!$E$27,Bosque!$M$28,Bosque!$M$29))</f>
        <v/>
      </c>
      <c r="I1981" s="10">
        <f>IF(Datos!$G$1981&lt;=Bosque!$E$30,IF(Datos!$E$1981&lt;=Bosque!$E$31,Bosque!$M$32,Bosque!$M$33),IF(Datos!$E$1981&lt;=Bosque!$E$34,Bosque!$M$35,Bosque!$M$36))</f>
        <v/>
      </c>
      <c r="J1981" s="10">
        <f>IF(Datos!$I$1981&lt;=Bosque!$E$37,IF(Datos!$H$1981&lt;=Bosque!$E$38,Bosque!$M$39,Bosque!$M$40),IF(Datos!$F$1981&lt;=Bosque!$E$41,Bosque!$M$42,Bosque!$M$43))</f>
        <v/>
      </c>
      <c r="K1981" s="10">
        <f>IF(Datos!$G$1981&lt;=Bosque!$E$44,IF(Datos!$H$1981&lt;=Bosque!$E$45,Bosque!$M$46,Bosque!$M$47),IF(Datos!$F$1981&lt;=Bosque!$E$48,Bosque!$M$49,Bosque!$M$50))</f>
        <v/>
      </c>
      <c r="L1981" s="10">
        <f>AVERAGE(E1981:K1981)</f>
        <v/>
      </c>
      <c r="M1981" s="10">
        <f>$M$2</f>
        <v/>
      </c>
      <c r="N1981">
        <f>IF(L1981&gt;=M1981,"Sí","No")</f>
        <v/>
      </c>
      <c r="O1981">
        <f>--AND(C1981=1,N1981="Sí")</f>
        <v/>
      </c>
      <c r="P1981">
        <f>--AND(C1981=0,N1981="Sí")</f>
        <v/>
      </c>
      <c r="Q1981">
        <f>--AND(C1981=1,N1981="No")</f>
        <v/>
      </c>
      <c r="R1981">
        <f>--AND(C1981=0,N1981="No")</f>
        <v/>
      </c>
      <c r="S1981">
        <f>--(C1981=--(L1981&gt;=M1981))</f>
        <v/>
      </c>
      <c r="T1981" s="11">
        <f>O1981*60000-P1981*3000</f>
        <v/>
      </c>
    </row>
    <row r="1982">
      <c r="A1982">
        <f>Datos!A1982</f>
        <v/>
      </c>
      <c r="B1982">
        <f>Datos!B1982</f>
        <v/>
      </c>
      <c r="C1982">
        <f>Datos!D1982</f>
        <v/>
      </c>
      <c r="D1982" t="n">
        <v>1982</v>
      </c>
      <c r="E1982" s="10">
        <f>IF(Datos!$G$1982&lt;=Bosque!$E$4,IF(Datos!$H$1982&lt;=Bosque!$E$5,Bosque!$M$6,Bosque!$M$7),IF(Datos!$G$1982&lt;=Bosque!$E$8,Bosque!$M$9,Bosque!$M$10))</f>
        <v/>
      </c>
      <c r="F1982" s="10">
        <f>IF(Datos!$H$1982&lt;=Bosque!$E$11,IF(Datos!$E$1982&lt;=Bosque!$E$12,Bosque!$M$13,Bosque!$M$14),IF(Datos!$I$1982&lt;=Bosque!$E$15,Bosque!$M$16,Bosque!$M$17))</f>
        <v/>
      </c>
      <c r="G1982" s="10">
        <f>IF(Datos!$E$1982&lt;=Bosque!$E$18,IF(Datos!$I$1982&lt;=Bosque!$E$19,Bosque!$M$20,Bosque!$M$21),Bosque!$M$22)</f>
        <v/>
      </c>
      <c r="H1982" s="10">
        <f>IF(Datos!$E$1982&lt;=Bosque!$E$23,IF(Datos!$E$1982&lt;=Bosque!$E$24,Bosque!$M$25,Bosque!$M$26),IF(Datos!$E$1982&lt;=Bosque!$E$27,Bosque!$M$28,Bosque!$M$29))</f>
        <v/>
      </c>
      <c r="I1982" s="10">
        <f>IF(Datos!$G$1982&lt;=Bosque!$E$30,IF(Datos!$E$1982&lt;=Bosque!$E$31,Bosque!$M$32,Bosque!$M$33),IF(Datos!$E$1982&lt;=Bosque!$E$34,Bosque!$M$35,Bosque!$M$36))</f>
        <v/>
      </c>
      <c r="J1982" s="10">
        <f>IF(Datos!$I$1982&lt;=Bosque!$E$37,IF(Datos!$H$1982&lt;=Bosque!$E$38,Bosque!$M$39,Bosque!$M$40),IF(Datos!$F$1982&lt;=Bosque!$E$41,Bosque!$M$42,Bosque!$M$43))</f>
        <v/>
      </c>
      <c r="K1982" s="10">
        <f>IF(Datos!$G$1982&lt;=Bosque!$E$44,IF(Datos!$H$1982&lt;=Bosque!$E$45,Bosque!$M$46,Bosque!$M$47),IF(Datos!$F$1982&lt;=Bosque!$E$48,Bosque!$M$49,Bosque!$M$50))</f>
        <v/>
      </c>
      <c r="L1982" s="10">
        <f>AVERAGE(E1982:K1982)</f>
        <v/>
      </c>
      <c r="M1982" s="10">
        <f>$M$2</f>
        <v/>
      </c>
      <c r="N1982">
        <f>IF(L1982&gt;=M1982,"Sí","No")</f>
        <v/>
      </c>
      <c r="O1982">
        <f>--AND(C1982=1,N1982="Sí")</f>
        <v/>
      </c>
      <c r="P1982">
        <f>--AND(C1982=0,N1982="Sí")</f>
        <v/>
      </c>
      <c r="Q1982">
        <f>--AND(C1982=1,N1982="No")</f>
        <v/>
      </c>
      <c r="R1982">
        <f>--AND(C1982=0,N1982="No")</f>
        <v/>
      </c>
      <c r="S1982">
        <f>--(C1982=--(L1982&gt;=M1982))</f>
        <v/>
      </c>
      <c r="T1982" s="11">
        <f>O1982*60000-P1982*3000</f>
        <v/>
      </c>
    </row>
    <row r="1983">
      <c r="A1983">
        <f>Datos!A1983</f>
        <v/>
      </c>
      <c r="B1983">
        <f>Datos!B1983</f>
        <v/>
      </c>
      <c r="C1983">
        <f>Datos!D1983</f>
        <v/>
      </c>
      <c r="D1983" t="n">
        <v>1983</v>
      </c>
      <c r="E1983" s="10">
        <f>IF(Datos!$G$1983&lt;=Bosque!$E$4,IF(Datos!$H$1983&lt;=Bosque!$E$5,Bosque!$M$6,Bosque!$M$7),IF(Datos!$G$1983&lt;=Bosque!$E$8,Bosque!$M$9,Bosque!$M$10))</f>
        <v/>
      </c>
      <c r="F1983" s="10">
        <f>IF(Datos!$H$1983&lt;=Bosque!$E$11,IF(Datos!$E$1983&lt;=Bosque!$E$12,Bosque!$M$13,Bosque!$M$14),IF(Datos!$I$1983&lt;=Bosque!$E$15,Bosque!$M$16,Bosque!$M$17))</f>
        <v/>
      </c>
      <c r="G1983" s="10">
        <f>IF(Datos!$E$1983&lt;=Bosque!$E$18,IF(Datos!$I$1983&lt;=Bosque!$E$19,Bosque!$M$20,Bosque!$M$21),Bosque!$M$22)</f>
        <v/>
      </c>
      <c r="H1983" s="10">
        <f>IF(Datos!$E$1983&lt;=Bosque!$E$23,IF(Datos!$E$1983&lt;=Bosque!$E$24,Bosque!$M$25,Bosque!$M$26),IF(Datos!$E$1983&lt;=Bosque!$E$27,Bosque!$M$28,Bosque!$M$29))</f>
        <v/>
      </c>
      <c r="I1983" s="10">
        <f>IF(Datos!$G$1983&lt;=Bosque!$E$30,IF(Datos!$E$1983&lt;=Bosque!$E$31,Bosque!$M$32,Bosque!$M$33),IF(Datos!$E$1983&lt;=Bosque!$E$34,Bosque!$M$35,Bosque!$M$36))</f>
        <v/>
      </c>
      <c r="J1983" s="10">
        <f>IF(Datos!$I$1983&lt;=Bosque!$E$37,IF(Datos!$H$1983&lt;=Bosque!$E$38,Bosque!$M$39,Bosque!$M$40),IF(Datos!$F$1983&lt;=Bosque!$E$41,Bosque!$M$42,Bosque!$M$43))</f>
        <v/>
      </c>
      <c r="K1983" s="10">
        <f>IF(Datos!$G$1983&lt;=Bosque!$E$44,IF(Datos!$H$1983&lt;=Bosque!$E$45,Bosque!$M$46,Bosque!$M$47),IF(Datos!$F$1983&lt;=Bosque!$E$48,Bosque!$M$49,Bosque!$M$50))</f>
        <v/>
      </c>
      <c r="L1983" s="10">
        <f>AVERAGE(E1983:K1983)</f>
        <v/>
      </c>
      <c r="M1983" s="10">
        <f>$M$2</f>
        <v/>
      </c>
      <c r="N1983">
        <f>IF(L1983&gt;=M1983,"Sí","No")</f>
        <v/>
      </c>
      <c r="O1983">
        <f>--AND(C1983=1,N1983="Sí")</f>
        <v/>
      </c>
      <c r="P1983">
        <f>--AND(C1983=0,N1983="Sí")</f>
        <v/>
      </c>
      <c r="Q1983">
        <f>--AND(C1983=1,N1983="No")</f>
        <v/>
      </c>
      <c r="R1983">
        <f>--AND(C1983=0,N1983="No")</f>
        <v/>
      </c>
      <c r="S1983">
        <f>--(C1983=--(L1983&gt;=M1983))</f>
        <v/>
      </c>
      <c r="T1983" s="11">
        <f>O1983*60000-P1983*3000</f>
        <v/>
      </c>
    </row>
    <row r="1984">
      <c r="A1984">
        <f>Datos!A1984</f>
        <v/>
      </c>
      <c r="B1984">
        <f>Datos!B1984</f>
        <v/>
      </c>
      <c r="C1984">
        <f>Datos!D1984</f>
        <v/>
      </c>
      <c r="D1984" t="n">
        <v>1984</v>
      </c>
      <c r="E1984" s="10">
        <f>IF(Datos!$G$1984&lt;=Bosque!$E$4,IF(Datos!$H$1984&lt;=Bosque!$E$5,Bosque!$M$6,Bosque!$M$7),IF(Datos!$G$1984&lt;=Bosque!$E$8,Bosque!$M$9,Bosque!$M$10))</f>
        <v/>
      </c>
      <c r="F1984" s="10">
        <f>IF(Datos!$H$1984&lt;=Bosque!$E$11,IF(Datos!$E$1984&lt;=Bosque!$E$12,Bosque!$M$13,Bosque!$M$14),IF(Datos!$I$1984&lt;=Bosque!$E$15,Bosque!$M$16,Bosque!$M$17))</f>
        <v/>
      </c>
      <c r="G1984" s="10">
        <f>IF(Datos!$E$1984&lt;=Bosque!$E$18,IF(Datos!$I$1984&lt;=Bosque!$E$19,Bosque!$M$20,Bosque!$M$21),Bosque!$M$22)</f>
        <v/>
      </c>
      <c r="H1984" s="10">
        <f>IF(Datos!$E$1984&lt;=Bosque!$E$23,IF(Datos!$E$1984&lt;=Bosque!$E$24,Bosque!$M$25,Bosque!$M$26),IF(Datos!$E$1984&lt;=Bosque!$E$27,Bosque!$M$28,Bosque!$M$29))</f>
        <v/>
      </c>
      <c r="I1984" s="10">
        <f>IF(Datos!$G$1984&lt;=Bosque!$E$30,IF(Datos!$E$1984&lt;=Bosque!$E$31,Bosque!$M$32,Bosque!$M$33),IF(Datos!$E$1984&lt;=Bosque!$E$34,Bosque!$M$35,Bosque!$M$36))</f>
        <v/>
      </c>
      <c r="J1984" s="10">
        <f>IF(Datos!$I$1984&lt;=Bosque!$E$37,IF(Datos!$H$1984&lt;=Bosque!$E$38,Bosque!$M$39,Bosque!$M$40),IF(Datos!$F$1984&lt;=Bosque!$E$41,Bosque!$M$42,Bosque!$M$43))</f>
        <v/>
      </c>
      <c r="K1984" s="10">
        <f>IF(Datos!$G$1984&lt;=Bosque!$E$44,IF(Datos!$H$1984&lt;=Bosque!$E$45,Bosque!$M$46,Bosque!$M$47),IF(Datos!$F$1984&lt;=Bosque!$E$48,Bosque!$M$49,Bosque!$M$50))</f>
        <v/>
      </c>
      <c r="L1984" s="10">
        <f>AVERAGE(E1984:K1984)</f>
        <v/>
      </c>
      <c r="M1984" s="10">
        <f>$M$2</f>
        <v/>
      </c>
      <c r="N1984">
        <f>IF(L1984&gt;=M1984,"Sí","No")</f>
        <v/>
      </c>
      <c r="O1984">
        <f>--AND(C1984=1,N1984="Sí")</f>
        <v/>
      </c>
      <c r="P1984">
        <f>--AND(C1984=0,N1984="Sí")</f>
        <v/>
      </c>
      <c r="Q1984">
        <f>--AND(C1984=1,N1984="No")</f>
        <v/>
      </c>
      <c r="R1984">
        <f>--AND(C1984=0,N1984="No")</f>
        <v/>
      </c>
      <c r="S1984">
        <f>--(C1984=--(L1984&gt;=M1984))</f>
        <v/>
      </c>
      <c r="T1984" s="11">
        <f>O1984*60000-P1984*3000</f>
        <v/>
      </c>
    </row>
    <row r="1985">
      <c r="A1985">
        <f>Datos!A1985</f>
        <v/>
      </c>
      <c r="B1985">
        <f>Datos!B1985</f>
        <v/>
      </c>
      <c r="C1985">
        <f>Datos!D1985</f>
        <v/>
      </c>
      <c r="D1985" t="n">
        <v>1985</v>
      </c>
      <c r="E1985" s="10">
        <f>IF(Datos!$G$1985&lt;=Bosque!$E$4,IF(Datos!$H$1985&lt;=Bosque!$E$5,Bosque!$M$6,Bosque!$M$7),IF(Datos!$G$1985&lt;=Bosque!$E$8,Bosque!$M$9,Bosque!$M$10))</f>
        <v/>
      </c>
      <c r="F1985" s="10">
        <f>IF(Datos!$H$1985&lt;=Bosque!$E$11,IF(Datos!$E$1985&lt;=Bosque!$E$12,Bosque!$M$13,Bosque!$M$14),IF(Datos!$I$1985&lt;=Bosque!$E$15,Bosque!$M$16,Bosque!$M$17))</f>
        <v/>
      </c>
      <c r="G1985" s="10">
        <f>IF(Datos!$E$1985&lt;=Bosque!$E$18,IF(Datos!$I$1985&lt;=Bosque!$E$19,Bosque!$M$20,Bosque!$M$21),Bosque!$M$22)</f>
        <v/>
      </c>
      <c r="H1985" s="10">
        <f>IF(Datos!$E$1985&lt;=Bosque!$E$23,IF(Datos!$E$1985&lt;=Bosque!$E$24,Bosque!$M$25,Bosque!$M$26),IF(Datos!$E$1985&lt;=Bosque!$E$27,Bosque!$M$28,Bosque!$M$29))</f>
        <v/>
      </c>
      <c r="I1985" s="10">
        <f>IF(Datos!$G$1985&lt;=Bosque!$E$30,IF(Datos!$E$1985&lt;=Bosque!$E$31,Bosque!$M$32,Bosque!$M$33),IF(Datos!$E$1985&lt;=Bosque!$E$34,Bosque!$M$35,Bosque!$M$36))</f>
        <v/>
      </c>
      <c r="J1985" s="10">
        <f>IF(Datos!$I$1985&lt;=Bosque!$E$37,IF(Datos!$H$1985&lt;=Bosque!$E$38,Bosque!$M$39,Bosque!$M$40),IF(Datos!$F$1985&lt;=Bosque!$E$41,Bosque!$M$42,Bosque!$M$43))</f>
        <v/>
      </c>
      <c r="K1985" s="10">
        <f>IF(Datos!$G$1985&lt;=Bosque!$E$44,IF(Datos!$H$1985&lt;=Bosque!$E$45,Bosque!$M$46,Bosque!$M$47),IF(Datos!$F$1985&lt;=Bosque!$E$48,Bosque!$M$49,Bosque!$M$50))</f>
        <v/>
      </c>
      <c r="L1985" s="10">
        <f>AVERAGE(E1985:K1985)</f>
        <v/>
      </c>
      <c r="M1985" s="10">
        <f>$M$2</f>
        <v/>
      </c>
      <c r="N1985">
        <f>IF(L1985&gt;=M1985,"Sí","No")</f>
        <v/>
      </c>
      <c r="O1985">
        <f>--AND(C1985=1,N1985="Sí")</f>
        <v/>
      </c>
      <c r="P1985">
        <f>--AND(C1985=0,N1985="Sí")</f>
        <v/>
      </c>
      <c r="Q1985">
        <f>--AND(C1985=1,N1985="No")</f>
        <v/>
      </c>
      <c r="R1985">
        <f>--AND(C1985=0,N1985="No")</f>
        <v/>
      </c>
      <c r="S1985">
        <f>--(C1985=--(L1985&gt;=M1985))</f>
        <v/>
      </c>
      <c r="T1985" s="11">
        <f>O1985*60000-P1985*3000</f>
        <v/>
      </c>
    </row>
    <row r="1986">
      <c r="A1986">
        <f>Datos!A1986</f>
        <v/>
      </c>
      <c r="B1986">
        <f>Datos!B1986</f>
        <v/>
      </c>
      <c r="C1986">
        <f>Datos!D1986</f>
        <v/>
      </c>
      <c r="D1986" t="n">
        <v>1986</v>
      </c>
      <c r="E1986" s="10">
        <f>IF(Datos!$G$1986&lt;=Bosque!$E$4,IF(Datos!$H$1986&lt;=Bosque!$E$5,Bosque!$M$6,Bosque!$M$7),IF(Datos!$G$1986&lt;=Bosque!$E$8,Bosque!$M$9,Bosque!$M$10))</f>
        <v/>
      </c>
      <c r="F1986" s="10">
        <f>IF(Datos!$H$1986&lt;=Bosque!$E$11,IF(Datos!$E$1986&lt;=Bosque!$E$12,Bosque!$M$13,Bosque!$M$14),IF(Datos!$I$1986&lt;=Bosque!$E$15,Bosque!$M$16,Bosque!$M$17))</f>
        <v/>
      </c>
      <c r="G1986" s="10">
        <f>IF(Datos!$E$1986&lt;=Bosque!$E$18,IF(Datos!$I$1986&lt;=Bosque!$E$19,Bosque!$M$20,Bosque!$M$21),Bosque!$M$22)</f>
        <v/>
      </c>
      <c r="H1986" s="10">
        <f>IF(Datos!$E$1986&lt;=Bosque!$E$23,IF(Datos!$E$1986&lt;=Bosque!$E$24,Bosque!$M$25,Bosque!$M$26),IF(Datos!$E$1986&lt;=Bosque!$E$27,Bosque!$M$28,Bosque!$M$29))</f>
        <v/>
      </c>
      <c r="I1986" s="10">
        <f>IF(Datos!$G$1986&lt;=Bosque!$E$30,IF(Datos!$E$1986&lt;=Bosque!$E$31,Bosque!$M$32,Bosque!$M$33),IF(Datos!$E$1986&lt;=Bosque!$E$34,Bosque!$M$35,Bosque!$M$36))</f>
        <v/>
      </c>
      <c r="J1986" s="10">
        <f>IF(Datos!$I$1986&lt;=Bosque!$E$37,IF(Datos!$H$1986&lt;=Bosque!$E$38,Bosque!$M$39,Bosque!$M$40),IF(Datos!$F$1986&lt;=Bosque!$E$41,Bosque!$M$42,Bosque!$M$43))</f>
        <v/>
      </c>
      <c r="K1986" s="10">
        <f>IF(Datos!$G$1986&lt;=Bosque!$E$44,IF(Datos!$H$1986&lt;=Bosque!$E$45,Bosque!$M$46,Bosque!$M$47),IF(Datos!$F$1986&lt;=Bosque!$E$48,Bosque!$M$49,Bosque!$M$50))</f>
        <v/>
      </c>
      <c r="L1986" s="10">
        <f>AVERAGE(E1986:K1986)</f>
        <v/>
      </c>
      <c r="M1986" s="10">
        <f>$M$2</f>
        <v/>
      </c>
      <c r="N1986">
        <f>IF(L1986&gt;=M1986,"Sí","No")</f>
        <v/>
      </c>
      <c r="O1986">
        <f>--AND(C1986=1,N1986="Sí")</f>
        <v/>
      </c>
      <c r="P1986">
        <f>--AND(C1986=0,N1986="Sí")</f>
        <v/>
      </c>
      <c r="Q1986">
        <f>--AND(C1986=1,N1986="No")</f>
        <v/>
      </c>
      <c r="R1986">
        <f>--AND(C1986=0,N1986="No")</f>
        <v/>
      </c>
      <c r="S1986">
        <f>--(C1986=--(L1986&gt;=M1986))</f>
        <v/>
      </c>
      <c r="T1986" s="11">
        <f>O1986*60000-P1986*3000</f>
        <v/>
      </c>
    </row>
    <row r="1987">
      <c r="A1987">
        <f>Datos!A1987</f>
        <v/>
      </c>
      <c r="B1987">
        <f>Datos!B1987</f>
        <v/>
      </c>
      <c r="C1987">
        <f>Datos!D1987</f>
        <v/>
      </c>
      <c r="D1987" t="n">
        <v>1987</v>
      </c>
      <c r="E1987" s="10">
        <f>IF(Datos!$G$1987&lt;=Bosque!$E$4,IF(Datos!$H$1987&lt;=Bosque!$E$5,Bosque!$M$6,Bosque!$M$7),IF(Datos!$G$1987&lt;=Bosque!$E$8,Bosque!$M$9,Bosque!$M$10))</f>
        <v/>
      </c>
      <c r="F1987" s="10">
        <f>IF(Datos!$H$1987&lt;=Bosque!$E$11,IF(Datos!$E$1987&lt;=Bosque!$E$12,Bosque!$M$13,Bosque!$M$14),IF(Datos!$I$1987&lt;=Bosque!$E$15,Bosque!$M$16,Bosque!$M$17))</f>
        <v/>
      </c>
      <c r="G1987" s="10">
        <f>IF(Datos!$E$1987&lt;=Bosque!$E$18,IF(Datos!$I$1987&lt;=Bosque!$E$19,Bosque!$M$20,Bosque!$M$21),Bosque!$M$22)</f>
        <v/>
      </c>
      <c r="H1987" s="10">
        <f>IF(Datos!$E$1987&lt;=Bosque!$E$23,IF(Datos!$E$1987&lt;=Bosque!$E$24,Bosque!$M$25,Bosque!$M$26),IF(Datos!$E$1987&lt;=Bosque!$E$27,Bosque!$M$28,Bosque!$M$29))</f>
        <v/>
      </c>
      <c r="I1987" s="10">
        <f>IF(Datos!$G$1987&lt;=Bosque!$E$30,IF(Datos!$E$1987&lt;=Bosque!$E$31,Bosque!$M$32,Bosque!$M$33),IF(Datos!$E$1987&lt;=Bosque!$E$34,Bosque!$M$35,Bosque!$M$36))</f>
        <v/>
      </c>
      <c r="J1987" s="10">
        <f>IF(Datos!$I$1987&lt;=Bosque!$E$37,IF(Datos!$H$1987&lt;=Bosque!$E$38,Bosque!$M$39,Bosque!$M$40),IF(Datos!$F$1987&lt;=Bosque!$E$41,Bosque!$M$42,Bosque!$M$43))</f>
        <v/>
      </c>
      <c r="K1987" s="10">
        <f>IF(Datos!$G$1987&lt;=Bosque!$E$44,IF(Datos!$H$1987&lt;=Bosque!$E$45,Bosque!$M$46,Bosque!$M$47),IF(Datos!$F$1987&lt;=Bosque!$E$48,Bosque!$M$49,Bosque!$M$50))</f>
        <v/>
      </c>
      <c r="L1987" s="10">
        <f>AVERAGE(E1987:K1987)</f>
        <v/>
      </c>
      <c r="M1987" s="10">
        <f>$M$2</f>
        <v/>
      </c>
      <c r="N1987">
        <f>IF(L1987&gt;=M1987,"Sí","No")</f>
        <v/>
      </c>
      <c r="O1987">
        <f>--AND(C1987=1,N1987="Sí")</f>
        <v/>
      </c>
      <c r="P1987">
        <f>--AND(C1987=0,N1987="Sí")</f>
        <v/>
      </c>
      <c r="Q1987">
        <f>--AND(C1987=1,N1987="No")</f>
        <v/>
      </c>
      <c r="R1987">
        <f>--AND(C1987=0,N1987="No")</f>
        <v/>
      </c>
      <c r="S1987">
        <f>--(C1987=--(L1987&gt;=M1987))</f>
        <v/>
      </c>
      <c r="T1987" s="11">
        <f>O1987*60000-P1987*3000</f>
        <v/>
      </c>
    </row>
    <row r="1988">
      <c r="A1988">
        <f>Datos!A1988</f>
        <v/>
      </c>
      <c r="B1988">
        <f>Datos!B1988</f>
        <v/>
      </c>
      <c r="C1988">
        <f>Datos!D1988</f>
        <v/>
      </c>
      <c r="D1988" t="n">
        <v>1988</v>
      </c>
      <c r="E1988" s="10">
        <f>IF(Datos!$G$1988&lt;=Bosque!$E$4,IF(Datos!$H$1988&lt;=Bosque!$E$5,Bosque!$M$6,Bosque!$M$7),IF(Datos!$G$1988&lt;=Bosque!$E$8,Bosque!$M$9,Bosque!$M$10))</f>
        <v/>
      </c>
      <c r="F1988" s="10">
        <f>IF(Datos!$H$1988&lt;=Bosque!$E$11,IF(Datos!$E$1988&lt;=Bosque!$E$12,Bosque!$M$13,Bosque!$M$14),IF(Datos!$I$1988&lt;=Bosque!$E$15,Bosque!$M$16,Bosque!$M$17))</f>
        <v/>
      </c>
      <c r="G1988" s="10">
        <f>IF(Datos!$E$1988&lt;=Bosque!$E$18,IF(Datos!$I$1988&lt;=Bosque!$E$19,Bosque!$M$20,Bosque!$M$21),Bosque!$M$22)</f>
        <v/>
      </c>
      <c r="H1988" s="10">
        <f>IF(Datos!$E$1988&lt;=Bosque!$E$23,IF(Datos!$E$1988&lt;=Bosque!$E$24,Bosque!$M$25,Bosque!$M$26),IF(Datos!$E$1988&lt;=Bosque!$E$27,Bosque!$M$28,Bosque!$M$29))</f>
        <v/>
      </c>
      <c r="I1988" s="10">
        <f>IF(Datos!$G$1988&lt;=Bosque!$E$30,IF(Datos!$E$1988&lt;=Bosque!$E$31,Bosque!$M$32,Bosque!$M$33),IF(Datos!$E$1988&lt;=Bosque!$E$34,Bosque!$M$35,Bosque!$M$36))</f>
        <v/>
      </c>
      <c r="J1988" s="10">
        <f>IF(Datos!$I$1988&lt;=Bosque!$E$37,IF(Datos!$H$1988&lt;=Bosque!$E$38,Bosque!$M$39,Bosque!$M$40),IF(Datos!$F$1988&lt;=Bosque!$E$41,Bosque!$M$42,Bosque!$M$43))</f>
        <v/>
      </c>
      <c r="K1988" s="10">
        <f>IF(Datos!$G$1988&lt;=Bosque!$E$44,IF(Datos!$H$1988&lt;=Bosque!$E$45,Bosque!$M$46,Bosque!$M$47),IF(Datos!$F$1988&lt;=Bosque!$E$48,Bosque!$M$49,Bosque!$M$50))</f>
        <v/>
      </c>
      <c r="L1988" s="10">
        <f>AVERAGE(E1988:K1988)</f>
        <v/>
      </c>
      <c r="M1988" s="10">
        <f>$M$2</f>
        <v/>
      </c>
      <c r="N1988">
        <f>IF(L1988&gt;=M1988,"Sí","No")</f>
        <v/>
      </c>
      <c r="O1988">
        <f>--AND(C1988=1,N1988="Sí")</f>
        <v/>
      </c>
      <c r="P1988">
        <f>--AND(C1988=0,N1988="Sí")</f>
        <v/>
      </c>
      <c r="Q1988">
        <f>--AND(C1988=1,N1988="No")</f>
        <v/>
      </c>
      <c r="R1988">
        <f>--AND(C1988=0,N1988="No")</f>
        <v/>
      </c>
      <c r="S1988">
        <f>--(C1988=--(L1988&gt;=M1988))</f>
        <v/>
      </c>
      <c r="T1988" s="11">
        <f>O1988*60000-P1988*3000</f>
        <v/>
      </c>
    </row>
    <row r="1989">
      <c r="A1989">
        <f>Datos!A1989</f>
        <v/>
      </c>
      <c r="B1989">
        <f>Datos!B1989</f>
        <v/>
      </c>
      <c r="C1989">
        <f>Datos!D1989</f>
        <v/>
      </c>
      <c r="D1989" t="n">
        <v>1989</v>
      </c>
      <c r="E1989" s="10">
        <f>IF(Datos!$G$1989&lt;=Bosque!$E$4,IF(Datos!$H$1989&lt;=Bosque!$E$5,Bosque!$M$6,Bosque!$M$7),IF(Datos!$G$1989&lt;=Bosque!$E$8,Bosque!$M$9,Bosque!$M$10))</f>
        <v/>
      </c>
      <c r="F1989" s="10">
        <f>IF(Datos!$H$1989&lt;=Bosque!$E$11,IF(Datos!$E$1989&lt;=Bosque!$E$12,Bosque!$M$13,Bosque!$M$14),IF(Datos!$I$1989&lt;=Bosque!$E$15,Bosque!$M$16,Bosque!$M$17))</f>
        <v/>
      </c>
      <c r="G1989" s="10">
        <f>IF(Datos!$E$1989&lt;=Bosque!$E$18,IF(Datos!$I$1989&lt;=Bosque!$E$19,Bosque!$M$20,Bosque!$M$21),Bosque!$M$22)</f>
        <v/>
      </c>
      <c r="H1989" s="10">
        <f>IF(Datos!$E$1989&lt;=Bosque!$E$23,IF(Datos!$E$1989&lt;=Bosque!$E$24,Bosque!$M$25,Bosque!$M$26),IF(Datos!$E$1989&lt;=Bosque!$E$27,Bosque!$M$28,Bosque!$M$29))</f>
        <v/>
      </c>
      <c r="I1989" s="10">
        <f>IF(Datos!$G$1989&lt;=Bosque!$E$30,IF(Datos!$E$1989&lt;=Bosque!$E$31,Bosque!$M$32,Bosque!$M$33),IF(Datos!$E$1989&lt;=Bosque!$E$34,Bosque!$M$35,Bosque!$M$36))</f>
        <v/>
      </c>
      <c r="J1989" s="10">
        <f>IF(Datos!$I$1989&lt;=Bosque!$E$37,IF(Datos!$H$1989&lt;=Bosque!$E$38,Bosque!$M$39,Bosque!$M$40),IF(Datos!$F$1989&lt;=Bosque!$E$41,Bosque!$M$42,Bosque!$M$43))</f>
        <v/>
      </c>
      <c r="K1989" s="10">
        <f>IF(Datos!$G$1989&lt;=Bosque!$E$44,IF(Datos!$H$1989&lt;=Bosque!$E$45,Bosque!$M$46,Bosque!$M$47),IF(Datos!$F$1989&lt;=Bosque!$E$48,Bosque!$M$49,Bosque!$M$50))</f>
        <v/>
      </c>
      <c r="L1989" s="10">
        <f>AVERAGE(E1989:K1989)</f>
        <v/>
      </c>
      <c r="M1989" s="10">
        <f>$M$2</f>
        <v/>
      </c>
      <c r="N1989">
        <f>IF(L1989&gt;=M1989,"Sí","No")</f>
        <v/>
      </c>
      <c r="O1989">
        <f>--AND(C1989=1,N1989="Sí")</f>
        <v/>
      </c>
      <c r="P1989">
        <f>--AND(C1989=0,N1989="Sí")</f>
        <v/>
      </c>
      <c r="Q1989">
        <f>--AND(C1989=1,N1989="No")</f>
        <v/>
      </c>
      <c r="R1989">
        <f>--AND(C1989=0,N1989="No")</f>
        <v/>
      </c>
      <c r="S1989">
        <f>--(C1989=--(L1989&gt;=M1989))</f>
        <v/>
      </c>
      <c r="T1989" s="11">
        <f>O1989*60000-P1989*3000</f>
        <v/>
      </c>
    </row>
    <row r="1990">
      <c r="A1990">
        <f>Datos!A1990</f>
        <v/>
      </c>
      <c r="B1990">
        <f>Datos!B1990</f>
        <v/>
      </c>
      <c r="C1990">
        <f>Datos!D1990</f>
        <v/>
      </c>
      <c r="D1990" t="n">
        <v>1990</v>
      </c>
      <c r="E1990" s="10">
        <f>IF(Datos!$G$1990&lt;=Bosque!$E$4,IF(Datos!$H$1990&lt;=Bosque!$E$5,Bosque!$M$6,Bosque!$M$7),IF(Datos!$G$1990&lt;=Bosque!$E$8,Bosque!$M$9,Bosque!$M$10))</f>
        <v/>
      </c>
      <c r="F1990" s="10">
        <f>IF(Datos!$H$1990&lt;=Bosque!$E$11,IF(Datos!$E$1990&lt;=Bosque!$E$12,Bosque!$M$13,Bosque!$M$14),IF(Datos!$I$1990&lt;=Bosque!$E$15,Bosque!$M$16,Bosque!$M$17))</f>
        <v/>
      </c>
      <c r="G1990" s="10">
        <f>IF(Datos!$E$1990&lt;=Bosque!$E$18,IF(Datos!$I$1990&lt;=Bosque!$E$19,Bosque!$M$20,Bosque!$M$21),Bosque!$M$22)</f>
        <v/>
      </c>
      <c r="H1990" s="10">
        <f>IF(Datos!$E$1990&lt;=Bosque!$E$23,IF(Datos!$E$1990&lt;=Bosque!$E$24,Bosque!$M$25,Bosque!$M$26),IF(Datos!$E$1990&lt;=Bosque!$E$27,Bosque!$M$28,Bosque!$M$29))</f>
        <v/>
      </c>
      <c r="I1990" s="10">
        <f>IF(Datos!$G$1990&lt;=Bosque!$E$30,IF(Datos!$E$1990&lt;=Bosque!$E$31,Bosque!$M$32,Bosque!$M$33),IF(Datos!$E$1990&lt;=Bosque!$E$34,Bosque!$M$35,Bosque!$M$36))</f>
        <v/>
      </c>
      <c r="J1990" s="10">
        <f>IF(Datos!$I$1990&lt;=Bosque!$E$37,IF(Datos!$H$1990&lt;=Bosque!$E$38,Bosque!$M$39,Bosque!$M$40),IF(Datos!$F$1990&lt;=Bosque!$E$41,Bosque!$M$42,Bosque!$M$43))</f>
        <v/>
      </c>
      <c r="K1990" s="10">
        <f>IF(Datos!$G$1990&lt;=Bosque!$E$44,IF(Datos!$H$1990&lt;=Bosque!$E$45,Bosque!$M$46,Bosque!$M$47),IF(Datos!$F$1990&lt;=Bosque!$E$48,Bosque!$M$49,Bosque!$M$50))</f>
        <v/>
      </c>
      <c r="L1990" s="10">
        <f>AVERAGE(E1990:K1990)</f>
        <v/>
      </c>
      <c r="M1990" s="10">
        <f>$M$2</f>
        <v/>
      </c>
      <c r="N1990">
        <f>IF(L1990&gt;=M1990,"Sí","No")</f>
        <v/>
      </c>
      <c r="O1990">
        <f>--AND(C1990=1,N1990="Sí")</f>
        <v/>
      </c>
      <c r="P1990">
        <f>--AND(C1990=0,N1990="Sí")</f>
        <v/>
      </c>
      <c r="Q1990">
        <f>--AND(C1990=1,N1990="No")</f>
        <v/>
      </c>
      <c r="R1990">
        <f>--AND(C1990=0,N1990="No")</f>
        <v/>
      </c>
      <c r="S1990">
        <f>--(C1990=--(L1990&gt;=M1990))</f>
        <v/>
      </c>
      <c r="T1990" s="11">
        <f>O1990*60000-P1990*3000</f>
        <v/>
      </c>
    </row>
    <row r="1991">
      <c r="A1991">
        <f>Datos!A1991</f>
        <v/>
      </c>
      <c r="B1991">
        <f>Datos!B1991</f>
        <v/>
      </c>
      <c r="C1991">
        <f>Datos!D1991</f>
        <v/>
      </c>
      <c r="D1991" t="n">
        <v>1991</v>
      </c>
      <c r="E1991" s="10">
        <f>IF(Datos!$G$1991&lt;=Bosque!$E$4,IF(Datos!$H$1991&lt;=Bosque!$E$5,Bosque!$M$6,Bosque!$M$7),IF(Datos!$G$1991&lt;=Bosque!$E$8,Bosque!$M$9,Bosque!$M$10))</f>
        <v/>
      </c>
      <c r="F1991" s="10">
        <f>IF(Datos!$H$1991&lt;=Bosque!$E$11,IF(Datos!$E$1991&lt;=Bosque!$E$12,Bosque!$M$13,Bosque!$M$14),IF(Datos!$I$1991&lt;=Bosque!$E$15,Bosque!$M$16,Bosque!$M$17))</f>
        <v/>
      </c>
      <c r="G1991" s="10">
        <f>IF(Datos!$E$1991&lt;=Bosque!$E$18,IF(Datos!$I$1991&lt;=Bosque!$E$19,Bosque!$M$20,Bosque!$M$21),Bosque!$M$22)</f>
        <v/>
      </c>
      <c r="H1991" s="10">
        <f>IF(Datos!$E$1991&lt;=Bosque!$E$23,IF(Datos!$E$1991&lt;=Bosque!$E$24,Bosque!$M$25,Bosque!$M$26),IF(Datos!$E$1991&lt;=Bosque!$E$27,Bosque!$M$28,Bosque!$M$29))</f>
        <v/>
      </c>
      <c r="I1991" s="10">
        <f>IF(Datos!$G$1991&lt;=Bosque!$E$30,IF(Datos!$E$1991&lt;=Bosque!$E$31,Bosque!$M$32,Bosque!$M$33),IF(Datos!$E$1991&lt;=Bosque!$E$34,Bosque!$M$35,Bosque!$M$36))</f>
        <v/>
      </c>
      <c r="J1991" s="10">
        <f>IF(Datos!$I$1991&lt;=Bosque!$E$37,IF(Datos!$H$1991&lt;=Bosque!$E$38,Bosque!$M$39,Bosque!$M$40),IF(Datos!$F$1991&lt;=Bosque!$E$41,Bosque!$M$42,Bosque!$M$43))</f>
        <v/>
      </c>
      <c r="K1991" s="10">
        <f>IF(Datos!$G$1991&lt;=Bosque!$E$44,IF(Datos!$H$1991&lt;=Bosque!$E$45,Bosque!$M$46,Bosque!$M$47),IF(Datos!$F$1991&lt;=Bosque!$E$48,Bosque!$M$49,Bosque!$M$50))</f>
        <v/>
      </c>
      <c r="L1991" s="10">
        <f>AVERAGE(E1991:K1991)</f>
        <v/>
      </c>
      <c r="M1991" s="10">
        <f>$M$2</f>
        <v/>
      </c>
      <c r="N1991">
        <f>IF(L1991&gt;=M1991,"Sí","No")</f>
        <v/>
      </c>
      <c r="O1991">
        <f>--AND(C1991=1,N1991="Sí")</f>
        <v/>
      </c>
      <c r="P1991">
        <f>--AND(C1991=0,N1991="Sí")</f>
        <v/>
      </c>
      <c r="Q1991">
        <f>--AND(C1991=1,N1991="No")</f>
        <v/>
      </c>
      <c r="R1991">
        <f>--AND(C1991=0,N1991="No")</f>
        <v/>
      </c>
      <c r="S1991">
        <f>--(C1991=--(L1991&gt;=M1991))</f>
        <v/>
      </c>
      <c r="T1991" s="11">
        <f>O1991*60000-P1991*3000</f>
        <v/>
      </c>
    </row>
    <row r="1992">
      <c r="A1992">
        <f>Datos!A1992</f>
        <v/>
      </c>
      <c r="B1992">
        <f>Datos!B1992</f>
        <v/>
      </c>
      <c r="C1992">
        <f>Datos!D1992</f>
        <v/>
      </c>
      <c r="D1992" t="n">
        <v>1992</v>
      </c>
      <c r="E1992" s="10">
        <f>IF(Datos!$G$1992&lt;=Bosque!$E$4,IF(Datos!$H$1992&lt;=Bosque!$E$5,Bosque!$M$6,Bosque!$M$7),IF(Datos!$G$1992&lt;=Bosque!$E$8,Bosque!$M$9,Bosque!$M$10))</f>
        <v/>
      </c>
      <c r="F1992" s="10">
        <f>IF(Datos!$H$1992&lt;=Bosque!$E$11,IF(Datos!$E$1992&lt;=Bosque!$E$12,Bosque!$M$13,Bosque!$M$14),IF(Datos!$I$1992&lt;=Bosque!$E$15,Bosque!$M$16,Bosque!$M$17))</f>
        <v/>
      </c>
      <c r="G1992" s="10">
        <f>IF(Datos!$E$1992&lt;=Bosque!$E$18,IF(Datos!$I$1992&lt;=Bosque!$E$19,Bosque!$M$20,Bosque!$M$21),Bosque!$M$22)</f>
        <v/>
      </c>
      <c r="H1992" s="10">
        <f>IF(Datos!$E$1992&lt;=Bosque!$E$23,IF(Datos!$E$1992&lt;=Bosque!$E$24,Bosque!$M$25,Bosque!$M$26),IF(Datos!$E$1992&lt;=Bosque!$E$27,Bosque!$M$28,Bosque!$M$29))</f>
        <v/>
      </c>
      <c r="I1992" s="10">
        <f>IF(Datos!$G$1992&lt;=Bosque!$E$30,IF(Datos!$E$1992&lt;=Bosque!$E$31,Bosque!$M$32,Bosque!$M$33),IF(Datos!$E$1992&lt;=Bosque!$E$34,Bosque!$M$35,Bosque!$M$36))</f>
        <v/>
      </c>
      <c r="J1992" s="10">
        <f>IF(Datos!$I$1992&lt;=Bosque!$E$37,IF(Datos!$H$1992&lt;=Bosque!$E$38,Bosque!$M$39,Bosque!$M$40),IF(Datos!$F$1992&lt;=Bosque!$E$41,Bosque!$M$42,Bosque!$M$43))</f>
        <v/>
      </c>
      <c r="K1992" s="10">
        <f>IF(Datos!$G$1992&lt;=Bosque!$E$44,IF(Datos!$H$1992&lt;=Bosque!$E$45,Bosque!$M$46,Bosque!$M$47),IF(Datos!$F$1992&lt;=Bosque!$E$48,Bosque!$M$49,Bosque!$M$50))</f>
        <v/>
      </c>
      <c r="L1992" s="10">
        <f>AVERAGE(E1992:K1992)</f>
        <v/>
      </c>
      <c r="M1992" s="10">
        <f>$M$2</f>
        <v/>
      </c>
      <c r="N1992">
        <f>IF(L1992&gt;=M1992,"Sí","No")</f>
        <v/>
      </c>
      <c r="O1992">
        <f>--AND(C1992=1,N1992="Sí")</f>
        <v/>
      </c>
      <c r="P1992">
        <f>--AND(C1992=0,N1992="Sí")</f>
        <v/>
      </c>
      <c r="Q1992">
        <f>--AND(C1992=1,N1992="No")</f>
        <v/>
      </c>
      <c r="R1992">
        <f>--AND(C1992=0,N1992="No")</f>
        <v/>
      </c>
      <c r="S1992">
        <f>--(C1992=--(L1992&gt;=M1992))</f>
        <v/>
      </c>
      <c r="T1992" s="11">
        <f>O1992*60000-P1992*3000</f>
        <v/>
      </c>
    </row>
    <row r="1993">
      <c r="A1993">
        <f>Datos!A1993</f>
        <v/>
      </c>
      <c r="B1993">
        <f>Datos!B1993</f>
        <v/>
      </c>
      <c r="C1993">
        <f>Datos!D1993</f>
        <v/>
      </c>
      <c r="D1993" t="n">
        <v>1993</v>
      </c>
      <c r="E1993" s="10">
        <f>IF(Datos!$G$1993&lt;=Bosque!$E$4,IF(Datos!$H$1993&lt;=Bosque!$E$5,Bosque!$M$6,Bosque!$M$7),IF(Datos!$G$1993&lt;=Bosque!$E$8,Bosque!$M$9,Bosque!$M$10))</f>
        <v/>
      </c>
      <c r="F1993" s="10">
        <f>IF(Datos!$H$1993&lt;=Bosque!$E$11,IF(Datos!$E$1993&lt;=Bosque!$E$12,Bosque!$M$13,Bosque!$M$14),IF(Datos!$I$1993&lt;=Bosque!$E$15,Bosque!$M$16,Bosque!$M$17))</f>
        <v/>
      </c>
      <c r="G1993" s="10">
        <f>IF(Datos!$E$1993&lt;=Bosque!$E$18,IF(Datos!$I$1993&lt;=Bosque!$E$19,Bosque!$M$20,Bosque!$M$21),Bosque!$M$22)</f>
        <v/>
      </c>
      <c r="H1993" s="10">
        <f>IF(Datos!$E$1993&lt;=Bosque!$E$23,IF(Datos!$E$1993&lt;=Bosque!$E$24,Bosque!$M$25,Bosque!$M$26),IF(Datos!$E$1993&lt;=Bosque!$E$27,Bosque!$M$28,Bosque!$M$29))</f>
        <v/>
      </c>
      <c r="I1993" s="10">
        <f>IF(Datos!$G$1993&lt;=Bosque!$E$30,IF(Datos!$E$1993&lt;=Bosque!$E$31,Bosque!$M$32,Bosque!$M$33),IF(Datos!$E$1993&lt;=Bosque!$E$34,Bosque!$M$35,Bosque!$M$36))</f>
        <v/>
      </c>
      <c r="J1993" s="10">
        <f>IF(Datos!$I$1993&lt;=Bosque!$E$37,IF(Datos!$H$1993&lt;=Bosque!$E$38,Bosque!$M$39,Bosque!$M$40),IF(Datos!$F$1993&lt;=Bosque!$E$41,Bosque!$M$42,Bosque!$M$43))</f>
        <v/>
      </c>
      <c r="K1993" s="10">
        <f>IF(Datos!$G$1993&lt;=Bosque!$E$44,IF(Datos!$H$1993&lt;=Bosque!$E$45,Bosque!$M$46,Bosque!$M$47),IF(Datos!$F$1993&lt;=Bosque!$E$48,Bosque!$M$49,Bosque!$M$50))</f>
        <v/>
      </c>
      <c r="L1993" s="10">
        <f>AVERAGE(E1993:K1993)</f>
        <v/>
      </c>
      <c r="M1993" s="10">
        <f>$M$2</f>
        <v/>
      </c>
      <c r="N1993">
        <f>IF(L1993&gt;=M1993,"Sí","No")</f>
        <v/>
      </c>
      <c r="O1993">
        <f>--AND(C1993=1,N1993="Sí")</f>
        <v/>
      </c>
      <c r="P1993">
        <f>--AND(C1993=0,N1993="Sí")</f>
        <v/>
      </c>
      <c r="Q1993">
        <f>--AND(C1993=1,N1993="No")</f>
        <v/>
      </c>
      <c r="R1993">
        <f>--AND(C1993=0,N1993="No")</f>
        <v/>
      </c>
      <c r="S1993">
        <f>--(C1993=--(L1993&gt;=M1993))</f>
        <v/>
      </c>
      <c r="T1993" s="11">
        <f>O1993*60000-P1993*3000</f>
        <v/>
      </c>
    </row>
    <row r="1994">
      <c r="A1994">
        <f>Datos!A1994</f>
        <v/>
      </c>
      <c r="B1994">
        <f>Datos!B1994</f>
        <v/>
      </c>
      <c r="C1994">
        <f>Datos!D1994</f>
        <v/>
      </c>
      <c r="D1994" t="n">
        <v>1994</v>
      </c>
      <c r="E1994" s="10">
        <f>IF(Datos!$G$1994&lt;=Bosque!$E$4,IF(Datos!$H$1994&lt;=Bosque!$E$5,Bosque!$M$6,Bosque!$M$7),IF(Datos!$G$1994&lt;=Bosque!$E$8,Bosque!$M$9,Bosque!$M$10))</f>
        <v/>
      </c>
      <c r="F1994" s="10">
        <f>IF(Datos!$H$1994&lt;=Bosque!$E$11,IF(Datos!$E$1994&lt;=Bosque!$E$12,Bosque!$M$13,Bosque!$M$14),IF(Datos!$I$1994&lt;=Bosque!$E$15,Bosque!$M$16,Bosque!$M$17))</f>
        <v/>
      </c>
      <c r="G1994" s="10">
        <f>IF(Datos!$E$1994&lt;=Bosque!$E$18,IF(Datos!$I$1994&lt;=Bosque!$E$19,Bosque!$M$20,Bosque!$M$21),Bosque!$M$22)</f>
        <v/>
      </c>
      <c r="H1994" s="10">
        <f>IF(Datos!$E$1994&lt;=Bosque!$E$23,IF(Datos!$E$1994&lt;=Bosque!$E$24,Bosque!$M$25,Bosque!$M$26),IF(Datos!$E$1994&lt;=Bosque!$E$27,Bosque!$M$28,Bosque!$M$29))</f>
        <v/>
      </c>
      <c r="I1994" s="10">
        <f>IF(Datos!$G$1994&lt;=Bosque!$E$30,IF(Datos!$E$1994&lt;=Bosque!$E$31,Bosque!$M$32,Bosque!$M$33),IF(Datos!$E$1994&lt;=Bosque!$E$34,Bosque!$M$35,Bosque!$M$36))</f>
        <v/>
      </c>
      <c r="J1994" s="10">
        <f>IF(Datos!$I$1994&lt;=Bosque!$E$37,IF(Datos!$H$1994&lt;=Bosque!$E$38,Bosque!$M$39,Bosque!$M$40),IF(Datos!$F$1994&lt;=Bosque!$E$41,Bosque!$M$42,Bosque!$M$43))</f>
        <v/>
      </c>
      <c r="K1994" s="10">
        <f>IF(Datos!$G$1994&lt;=Bosque!$E$44,IF(Datos!$H$1994&lt;=Bosque!$E$45,Bosque!$M$46,Bosque!$M$47),IF(Datos!$F$1994&lt;=Bosque!$E$48,Bosque!$M$49,Bosque!$M$50))</f>
        <v/>
      </c>
      <c r="L1994" s="10">
        <f>AVERAGE(E1994:K1994)</f>
        <v/>
      </c>
      <c r="M1994" s="10">
        <f>$M$2</f>
        <v/>
      </c>
      <c r="N1994">
        <f>IF(L1994&gt;=M1994,"Sí","No")</f>
        <v/>
      </c>
      <c r="O1994">
        <f>--AND(C1994=1,N1994="Sí")</f>
        <v/>
      </c>
      <c r="P1994">
        <f>--AND(C1994=0,N1994="Sí")</f>
        <v/>
      </c>
      <c r="Q1994">
        <f>--AND(C1994=1,N1994="No")</f>
        <v/>
      </c>
      <c r="R1994">
        <f>--AND(C1994=0,N1994="No")</f>
        <v/>
      </c>
      <c r="S1994">
        <f>--(C1994=--(L1994&gt;=M1994))</f>
        <v/>
      </c>
      <c r="T1994" s="11">
        <f>O1994*60000-P1994*3000</f>
        <v/>
      </c>
    </row>
    <row r="1995">
      <c r="A1995">
        <f>Datos!A1995</f>
        <v/>
      </c>
      <c r="B1995">
        <f>Datos!B1995</f>
        <v/>
      </c>
      <c r="C1995">
        <f>Datos!D1995</f>
        <v/>
      </c>
      <c r="D1995" t="n">
        <v>1995</v>
      </c>
      <c r="E1995" s="10">
        <f>IF(Datos!$G$1995&lt;=Bosque!$E$4,IF(Datos!$H$1995&lt;=Bosque!$E$5,Bosque!$M$6,Bosque!$M$7),IF(Datos!$G$1995&lt;=Bosque!$E$8,Bosque!$M$9,Bosque!$M$10))</f>
        <v/>
      </c>
      <c r="F1995" s="10">
        <f>IF(Datos!$H$1995&lt;=Bosque!$E$11,IF(Datos!$E$1995&lt;=Bosque!$E$12,Bosque!$M$13,Bosque!$M$14),IF(Datos!$I$1995&lt;=Bosque!$E$15,Bosque!$M$16,Bosque!$M$17))</f>
        <v/>
      </c>
      <c r="G1995" s="10">
        <f>IF(Datos!$E$1995&lt;=Bosque!$E$18,IF(Datos!$I$1995&lt;=Bosque!$E$19,Bosque!$M$20,Bosque!$M$21),Bosque!$M$22)</f>
        <v/>
      </c>
      <c r="H1995" s="10">
        <f>IF(Datos!$E$1995&lt;=Bosque!$E$23,IF(Datos!$E$1995&lt;=Bosque!$E$24,Bosque!$M$25,Bosque!$M$26),IF(Datos!$E$1995&lt;=Bosque!$E$27,Bosque!$M$28,Bosque!$M$29))</f>
        <v/>
      </c>
      <c r="I1995" s="10">
        <f>IF(Datos!$G$1995&lt;=Bosque!$E$30,IF(Datos!$E$1995&lt;=Bosque!$E$31,Bosque!$M$32,Bosque!$M$33),IF(Datos!$E$1995&lt;=Bosque!$E$34,Bosque!$M$35,Bosque!$M$36))</f>
        <v/>
      </c>
      <c r="J1995" s="10">
        <f>IF(Datos!$I$1995&lt;=Bosque!$E$37,IF(Datos!$H$1995&lt;=Bosque!$E$38,Bosque!$M$39,Bosque!$M$40),IF(Datos!$F$1995&lt;=Bosque!$E$41,Bosque!$M$42,Bosque!$M$43))</f>
        <v/>
      </c>
      <c r="K1995" s="10">
        <f>IF(Datos!$G$1995&lt;=Bosque!$E$44,IF(Datos!$H$1995&lt;=Bosque!$E$45,Bosque!$M$46,Bosque!$M$47),IF(Datos!$F$1995&lt;=Bosque!$E$48,Bosque!$M$49,Bosque!$M$50))</f>
        <v/>
      </c>
      <c r="L1995" s="10">
        <f>AVERAGE(E1995:K1995)</f>
        <v/>
      </c>
      <c r="M1995" s="10">
        <f>$M$2</f>
        <v/>
      </c>
      <c r="N1995">
        <f>IF(L1995&gt;=M1995,"Sí","No")</f>
        <v/>
      </c>
      <c r="O1995">
        <f>--AND(C1995=1,N1995="Sí")</f>
        <v/>
      </c>
      <c r="P1995">
        <f>--AND(C1995=0,N1995="Sí")</f>
        <v/>
      </c>
      <c r="Q1995">
        <f>--AND(C1995=1,N1995="No")</f>
        <v/>
      </c>
      <c r="R1995">
        <f>--AND(C1995=0,N1995="No")</f>
        <v/>
      </c>
      <c r="S1995">
        <f>--(C1995=--(L1995&gt;=M1995))</f>
        <v/>
      </c>
      <c r="T1995" s="11">
        <f>O1995*60000-P1995*3000</f>
        <v/>
      </c>
    </row>
    <row r="1996">
      <c r="A1996">
        <f>Datos!A1996</f>
        <v/>
      </c>
      <c r="B1996">
        <f>Datos!B1996</f>
        <v/>
      </c>
      <c r="C1996">
        <f>Datos!D1996</f>
        <v/>
      </c>
      <c r="D1996" t="n">
        <v>1996</v>
      </c>
      <c r="E1996" s="10">
        <f>IF(Datos!$G$1996&lt;=Bosque!$E$4,IF(Datos!$H$1996&lt;=Bosque!$E$5,Bosque!$M$6,Bosque!$M$7),IF(Datos!$G$1996&lt;=Bosque!$E$8,Bosque!$M$9,Bosque!$M$10))</f>
        <v/>
      </c>
      <c r="F1996" s="10">
        <f>IF(Datos!$H$1996&lt;=Bosque!$E$11,IF(Datos!$E$1996&lt;=Bosque!$E$12,Bosque!$M$13,Bosque!$M$14),IF(Datos!$I$1996&lt;=Bosque!$E$15,Bosque!$M$16,Bosque!$M$17))</f>
        <v/>
      </c>
      <c r="G1996" s="10">
        <f>IF(Datos!$E$1996&lt;=Bosque!$E$18,IF(Datos!$I$1996&lt;=Bosque!$E$19,Bosque!$M$20,Bosque!$M$21),Bosque!$M$22)</f>
        <v/>
      </c>
      <c r="H1996" s="10">
        <f>IF(Datos!$E$1996&lt;=Bosque!$E$23,IF(Datos!$E$1996&lt;=Bosque!$E$24,Bosque!$M$25,Bosque!$M$26),IF(Datos!$E$1996&lt;=Bosque!$E$27,Bosque!$M$28,Bosque!$M$29))</f>
        <v/>
      </c>
      <c r="I1996" s="10">
        <f>IF(Datos!$G$1996&lt;=Bosque!$E$30,IF(Datos!$E$1996&lt;=Bosque!$E$31,Bosque!$M$32,Bosque!$M$33),IF(Datos!$E$1996&lt;=Bosque!$E$34,Bosque!$M$35,Bosque!$M$36))</f>
        <v/>
      </c>
      <c r="J1996" s="10">
        <f>IF(Datos!$I$1996&lt;=Bosque!$E$37,IF(Datos!$H$1996&lt;=Bosque!$E$38,Bosque!$M$39,Bosque!$M$40),IF(Datos!$F$1996&lt;=Bosque!$E$41,Bosque!$M$42,Bosque!$M$43))</f>
        <v/>
      </c>
      <c r="K1996" s="10">
        <f>IF(Datos!$G$1996&lt;=Bosque!$E$44,IF(Datos!$H$1996&lt;=Bosque!$E$45,Bosque!$M$46,Bosque!$M$47),IF(Datos!$F$1996&lt;=Bosque!$E$48,Bosque!$M$49,Bosque!$M$50))</f>
        <v/>
      </c>
      <c r="L1996" s="10">
        <f>AVERAGE(E1996:K1996)</f>
        <v/>
      </c>
      <c r="M1996" s="10">
        <f>$M$2</f>
        <v/>
      </c>
      <c r="N1996">
        <f>IF(L1996&gt;=M1996,"Sí","No")</f>
        <v/>
      </c>
      <c r="O1996">
        <f>--AND(C1996=1,N1996="Sí")</f>
        <v/>
      </c>
      <c r="P1996">
        <f>--AND(C1996=0,N1996="Sí")</f>
        <v/>
      </c>
      <c r="Q1996">
        <f>--AND(C1996=1,N1996="No")</f>
        <v/>
      </c>
      <c r="R1996">
        <f>--AND(C1996=0,N1996="No")</f>
        <v/>
      </c>
      <c r="S1996">
        <f>--(C1996=--(L1996&gt;=M1996))</f>
        <v/>
      </c>
      <c r="T1996" s="11">
        <f>O1996*60000-P1996*3000</f>
        <v/>
      </c>
    </row>
    <row r="1997">
      <c r="A1997">
        <f>Datos!A1997</f>
        <v/>
      </c>
      <c r="B1997">
        <f>Datos!B1997</f>
        <v/>
      </c>
      <c r="C1997">
        <f>Datos!D1997</f>
        <v/>
      </c>
      <c r="D1997" t="n">
        <v>1997</v>
      </c>
      <c r="E1997" s="10">
        <f>IF(Datos!$G$1997&lt;=Bosque!$E$4,IF(Datos!$H$1997&lt;=Bosque!$E$5,Bosque!$M$6,Bosque!$M$7),IF(Datos!$G$1997&lt;=Bosque!$E$8,Bosque!$M$9,Bosque!$M$10))</f>
        <v/>
      </c>
      <c r="F1997" s="10">
        <f>IF(Datos!$H$1997&lt;=Bosque!$E$11,IF(Datos!$E$1997&lt;=Bosque!$E$12,Bosque!$M$13,Bosque!$M$14),IF(Datos!$I$1997&lt;=Bosque!$E$15,Bosque!$M$16,Bosque!$M$17))</f>
        <v/>
      </c>
      <c r="G1997" s="10">
        <f>IF(Datos!$E$1997&lt;=Bosque!$E$18,IF(Datos!$I$1997&lt;=Bosque!$E$19,Bosque!$M$20,Bosque!$M$21),Bosque!$M$22)</f>
        <v/>
      </c>
      <c r="H1997" s="10">
        <f>IF(Datos!$E$1997&lt;=Bosque!$E$23,IF(Datos!$E$1997&lt;=Bosque!$E$24,Bosque!$M$25,Bosque!$M$26),IF(Datos!$E$1997&lt;=Bosque!$E$27,Bosque!$M$28,Bosque!$M$29))</f>
        <v/>
      </c>
      <c r="I1997" s="10">
        <f>IF(Datos!$G$1997&lt;=Bosque!$E$30,IF(Datos!$E$1997&lt;=Bosque!$E$31,Bosque!$M$32,Bosque!$M$33),IF(Datos!$E$1997&lt;=Bosque!$E$34,Bosque!$M$35,Bosque!$M$36))</f>
        <v/>
      </c>
      <c r="J1997" s="10">
        <f>IF(Datos!$I$1997&lt;=Bosque!$E$37,IF(Datos!$H$1997&lt;=Bosque!$E$38,Bosque!$M$39,Bosque!$M$40),IF(Datos!$F$1997&lt;=Bosque!$E$41,Bosque!$M$42,Bosque!$M$43))</f>
        <v/>
      </c>
      <c r="K1997" s="10">
        <f>IF(Datos!$G$1997&lt;=Bosque!$E$44,IF(Datos!$H$1997&lt;=Bosque!$E$45,Bosque!$M$46,Bosque!$M$47),IF(Datos!$F$1997&lt;=Bosque!$E$48,Bosque!$M$49,Bosque!$M$50))</f>
        <v/>
      </c>
      <c r="L1997" s="10">
        <f>AVERAGE(E1997:K1997)</f>
        <v/>
      </c>
      <c r="M1997" s="10">
        <f>$M$2</f>
        <v/>
      </c>
      <c r="N1997">
        <f>IF(L1997&gt;=M1997,"Sí","No")</f>
        <v/>
      </c>
      <c r="O1997">
        <f>--AND(C1997=1,N1997="Sí")</f>
        <v/>
      </c>
      <c r="P1997">
        <f>--AND(C1997=0,N1997="Sí")</f>
        <v/>
      </c>
      <c r="Q1997">
        <f>--AND(C1997=1,N1997="No")</f>
        <v/>
      </c>
      <c r="R1997">
        <f>--AND(C1997=0,N1997="No")</f>
        <v/>
      </c>
      <c r="S1997">
        <f>--(C1997=--(L1997&gt;=M1997))</f>
        <v/>
      </c>
      <c r="T1997" s="11">
        <f>O1997*60000-P1997*3000</f>
        <v/>
      </c>
    </row>
    <row r="1998">
      <c r="A1998">
        <f>Datos!A1998</f>
        <v/>
      </c>
      <c r="B1998">
        <f>Datos!B1998</f>
        <v/>
      </c>
      <c r="C1998">
        <f>Datos!D1998</f>
        <v/>
      </c>
      <c r="D1998" t="n">
        <v>1998</v>
      </c>
      <c r="E1998" s="10">
        <f>IF(Datos!$G$1998&lt;=Bosque!$E$4,IF(Datos!$H$1998&lt;=Bosque!$E$5,Bosque!$M$6,Bosque!$M$7),IF(Datos!$G$1998&lt;=Bosque!$E$8,Bosque!$M$9,Bosque!$M$10))</f>
        <v/>
      </c>
      <c r="F1998" s="10">
        <f>IF(Datos!$H$1998&lt;=Bosque!$E$11,IF(Datos!$E$1998&lt;=Bosque!$E$12,Bosque!$M$13,Bosque!$M$14),IF(Datos!$I$1998&lt;=Bosque!$E$15,Bosque!$M$16,Bosque!$M$17))</f>
        <v/>
      </c>
      <c r="G1998" s="10">
        <f>IF(Datos!$E$1998&lt;=Bosque!$E$18,IF(Datos!$I$1998&lt;=Bosque!$E$19,Bosque!$M$20,Bosque!$M$21),Bosque!$M$22)</f>
        <v/>
      </c>
      <c r="H1998" s="10">
        <f>IF(Datos!$E$1998&lt;=Bosque!$E$23,IF(Datos!$E$1998&lt;=Bosque!$E$24,Bosque!$M$25,Bosque!$M$26),IF(Datos!$E$1998&lt;=Bosque!$E$27,Bosque!$M$28,Bosque!$M$29))</f>
        <v/>
      </c>
      <c r="I1998" s="10">
        <f>IF(Datos!$G$1998&lt;=Bosque!$E$30,IF(Datos!$E$1998&lt;=Bosque!$E$31,Bosque!$M$32,Bosque!$M$33),IF(Datos!$E$1998&lt;=Bosque!$E$34,Bosque!$M$35,Bosque!$M$36))</f>
        <v/>
      </c>
      <c r="J1998" s="10">
        <f>IF(Datos!$I$1998&lt;=Bosque!$E$37,IF(Datos!$H$1998&lt;=Bosque!$E$38,Bosque!$M$39,Bosque!$M$40),IF(Datos!$F$1998&lt;=Bosque!$E$41,Bosque!$M$42,Bosque!$M$43))</f>
        <v/>
      </c>
      <c r="K1998" s="10">
        <f>IF(Datos!$G$1998&lt;=Bosque!$E$44,IF(Datos!$H$1998&lt;=Bosque!$E$45,Bosque!$M$46,Bosque!$M$47),IF(Datos!$F$1998&lt;=Bosque!$E$48,Bosque!$M$49,Bosque!$M$50))</f>
        <v/>
      </c>
      <c r="L1998" s="10">
        <f>AVERAGE(E1998:K1998)</f>
        <v/>
      </c>
      <c r="M1998" s="10">
        <f>$M$2</f>
        <v/>
      </c>
      <c r="N1998">
        <f>IF(L1998&gt;=M1998,"Sí","No")</f>
        <v/>
      </c>
      <c r="O1998">
        <f>--AND(C1998=1,N1998="Sí")</f>
        <v/>
      </c>
      <c r="P1998">
        <f>--AND(C1998=0,N1998="Sí")</f>
        <v/>
      </c>
      <c r="Q1998">
        <f>--AND(C1998=1,N1998="No")</f>
        <v/>
      </c>
      <c r="R1998">
        <f>--AND(C1998=0,N1998="No")</f>
        <v/>
      </c>
      <c r="S1998">
        <f>--(C1998=--(L1998&gt;=M1998))</f>
        <v/>
      </c>
      <c r="T1998" s="11">
        <f>O1998*60000-P1998*3000</f>
        <v/>
      </c>
    </row>
    <row r="1999">
      <c r="A1999">
        <f>Datos!A1999</f>
        <v/>
      </c>
      <c r="B1999">
        <f>Datos!B1999</f>
        <v/>
      </c>
      <c r="C1999">
        <f>Datos!D1999</f>
        <v/>
      </c>
      <c r="D1999" t="n">
        <v>1999</v>
      </c>
      <c r="E1999" s="10">
        <f>IF(Datos!$G$1999&lt;=Bosque!$E$4,IF(Datos!$H$1999&lt;=Bosque!$E$5,Bosque!$M$6,Bosque!$M$7),IF(Datos!$G$1999&lt;=Bosque!$E$8,Bosque!$M$9,Bosque!$M$10))</f>
        <v/>
      </c>
      <c r="F1999" s="10">
        <f>IF(Datos!$H$1999&lt;=Bosque!$E$11,IF(Datos!$E$1999&lt;=Bosque!$E$12,Bosque!$M$13,Bosque!$M$14),IF(Datos!$I$1999&lt;=Bosque!$E$15,Bosque!$M$16,Bosque!$M$17))</f>
        <v/>
      </c>
      <c r="G1999" s="10">
        <f>IF(Datos!$E$1999&lt;=Bosque!$E$18,IF(Datos!$I$1999&lt;=Bosque!$E$19,Bosque!$M$20,Bosque!$M$21),Bosque!$M$22)</f>
        <v/>
      </c>
      <c r="H1999" s="10">
        <f>IF(Datos!$E$1999&lt;=Bosque!$E$23,IF(Datos!$E$1999&lt;=Bosque!$E$24,Bosque!$M$25,Bosque!$M$26),IF(Datos!$E$1999&lt;=Bosque!$E$27,Bosque!$M$28,Bosque!$M$29))</f>
        <v/>
      </c>
      <c r="I1999" s="10">
        <f>IF(Datos!$G$1999&lt;=Bosque!$E$30,IF(Datos!$E$1999&lt;=Bosque!$E$31,Bosque!$M$32,Bosque!$M$33),IF(Datos!$E$1999&lt;=Bosque!$E$34,Bosque!$M$35,Bosque!$M$36))</f>
        <v/>
      </c>
      <c r="J1999" s="10">
        <f>IF(Datos!$I$1999&lt;=Bosque!$E$37,IF(Datos!$H$1999&lt;=Bosque!$E$38,Bosque!$M$39,Bosque!$M$40),IF(Datos!$F$1999&lt;=Bosque!$E$41,Bosque!$M$42,Bosque!$M$43))</f>
        <v/>
      </c>
      <c r="K1999" s="10">
        <f>IF(Datos!$G$1999&lt;=Bosque!$E$44,IF(Datos!$H$1999&lt;=Bosque!$E$45,Bosque!$M$46,Bosque!$M$47),IF(Datos!$F$1999&lt;=Bosque!$E$48,Bosque!$M$49,Bosque!$M$50))</f>
        <v/>
      </c>
      <c r="L1999" s="10">
        <f>AVERAGE(E1999:K1999)</f>
        <v/>
      </c>
      <c r="M1999" s="10">
        <f>$M$2</f>
        <v/>
      </c>
      <c r="N1999">
        <f>IF(L1999&gt;=M1999,"Sí","No")</f>
        <v/>
      </c>
      <c r="O1999">
        <f>--AND(C1999=1,N1999="Sí")</f>
        <v/>
      </c>
      <c r="P1999">
        <f>--AND(C1999=0,N1999="Sí")</f>
        <v/>
      </c>
      <c r="Q1999">
        <f>--AND(C1999=1,N1999="No")</f>
        <v/>
      </c>
      <c r="R1999">
        <f>--AND(C1999=0,N1999="No")</f>
        <v/>
      </c>
      <c r="S1999">
        <f>--(C1999=--(L1999&gt;=M1999))</f>
        <v/>
      </c>
      <c r="T1999" s="11">
        <f>O1999*60000-P1999*3000</f>
        <v/>
      </c>
    </row>
    <row r="2000">
      <c r="A2000">
        <f>Datos!A2000</f>
        <v/>
      </c>
      <c r="B2000">
        <f>Datos!B2000</f>
        <v/>
      </c>
      <c r="C2000">
        <f>Datos!D2000</f>
        <v/>
      </c>
      <c r="D2000" t="n">
        <v>2000</v>
      </c>
      <c r="E2000" s="10">
        <f>IF(Datos!$G$2000&lt;=Bosque!$E$4,IF(Datos!$H$2000&lt;=Bosque!$E$5,Bosque!$M$6,Bosque!$M$7),IF(Datos!$G$2000&lt;=Bosque!$E$8,Bosque!$M$9,Bosque!$M$10))</f>
        <v/>
      </c>
      <c r="F2000" s="10">
        <f>IF(Datos!$H$2000&lt;=Bosque!$E$11,IF(Datos!$E$2000&lt;=Bosque!$E$12,Bosque!$M$13,Bosque!$M$14),IF(Datos!$I$2000&lt;=Bosque!$E$15,Bosque!$M$16,Bosque!$M$17))</f>
        <v/>
      </c>
      <c r="G2000" s="10">
        <f>IF(Datos!$E$2000&lt;=Bosque!$E$18,IF(Datos!$I$2000&lt;=Bosque!$E$19,Bosque!$M$20,Bosque!$M$21),Bosque!$M$22)</f>
        <v/>
      </c>
      <c r="H2000" s="10">
        <f>IF(Datos!$E$2000&lt;=Bosque!$E$23,IF(Datos!$E$2000&lt;=Bosque!$E$24,Bosque!$M$25,Bosque!$M$26),IF(Datos!$E$2000&lt;=Bosque!$E$27,Bosque!$M$28,Bosque!$M$29))</f>
        <v/>
      </c>
      <c r="I2000" s="10">
        <f>IF(Datos!$G$2000&lt;=Bosque!$E$30,IF(Datos!$E$2000&lt;=Bosque!$E$31,Bosque!$M$32,Bosque!$M$33),IF(Datos!$E$2000&lt;=Bosque!$E$34,Bosque!$M$35,Bosque!$M$36))</f>
        <v/>
      </c>
      <c r="J2000" s="10">
        <f>IF(Datos!$I$2000&lt;=Bosque!$E$37,IF(Datos!$H$2000&lt;=Bosque!$E$38,Bosque!$M$39,Bosque!$M$40),IF(Datos!$F$2000&lt;=Bosque!$E$41,Bosque!$M$42,Bosque!$M$43))</f>
        <v/>
      </c>
      <c r="K2000" s="10">
        <f>IF(Datos!$G$2000&lt;=Bosque!$E$44,IF(Datos!$H$2000&lt;=Bosque!$E$45,Bosque!$M$46,Bosque!$M$47),IF(Datos!$F$2000&lt;=Bosque!$E$48,Bosque!$M$49,Bosque!$M$50))</f>
        <v/>
      </c>
      <c r="L2000" s="10">
        <f>AVERAGE(E2000:K2000)</f>
        <v/>
      </c>
      <c r="M2000" s="10">
        <f>$M$2</f>
        <v/>
      </c>
      <c r="N2000">
        <f>IF(L2000&gt;=M2000,"Sí","No")</f>
        <v/>
      </c>
      <c r="O2000">
        <f>--AND(C2000=1,N2000="Sí")</f>
        <v/>
      </c>
      <c r="P2000">
        <f>--AND(C2000=0,N2000="Sí")</f>
        <v/>
      </c>
      <c r="Q2000">
        <f>--AND(C2000=1,N2000="No")</f>
        <v/>
      </c>
      <c r="R2000">
        <f>--AND(C2000=0,N2000="No")</f>
        <v/>
      </c>
      <c r="S2000">
        <f>--(C2000=--(L2000&gt;=M2000))</f>
        <v/>
      </c>
      <c r="T2000" s="11">
        <f>O2000*60000-P2000*3000</f>
        <v/>
      </c>
    </row>
    <row r="2001">
      <c r="A2001">
        <f>Datos!A2001</f>
        <v/>
      </c>
      <c r="B2001">
        <f>Datos!B2001</f>
        <v/>
      </c>
      <c r="C2001">
        <f>Datos!D2001</f>
        <v/>
      </c>
      <c r="D2001" t="n">
        <v>2001</v>
      </c>
      <c r="E2001" s="10">
        <f>IF(Datos!$G$2001&lt;=Bosque!$E$4,IF(Datos!$H$2001&lt;=Bosque!$E$5,Bosque!$M$6,Bosque!$M$7),IF(Datos!$G$2001&lt;=Bosque!$E$8,Bosque!$M$9,Bosque!$M$10))</f>
        <v/>
      </c>
      <c r="F2001" s="10">
        <f>IF(Datos!$H$2001&lt;=Bosque!$E$11,IF(Datos!$E$2001&lt;=Bosque!$E$12,Bosque!$M$13,Bosque!$M$14),IF(Datos!$I$2001&lt;=Bosque!$E$15,Bosque!$M$16,Bosque!$M$17))</f>
        <v/>
      </c>
      <c r="G2001" s="10">
        <f>IF(Datos!$E$2001&lt;=Bosque!$E$18,IF(Datos!$I$2001&lt;=Bosque!$E$19,Bosque!$M$20,Bosque!$M$21),Bosque!$M$22)</f>
        <v/>
      </c>
      <c r="H2001" s="10">
        <f>IF(Datos!$E$2001&lt;=Bosque!$E$23,IF(Datos!$E$2001&lt;=Bosque!$E$24,Bosque!$M$25,Bosque!$M$26),IF(Datos!$E$2001&lt;=Bosque!$E$27,Bosque!$M$28,Bosque!$M$29))</f>
        <v/>
      </c>
      <c r="I2001" s="10">
        <f>IF(Datos!$G$2001&lt;=Bosque!$E$30,IF(Datos!$E$2001&lt;=Bosque!$E$31,Bosque!$M$32,Bosque!$M$33),IF(Datos!$E$2001&lt;=Bosque!$E$34,Bosque!$M$35,Bosque!$M$36))</f>
        <v/>
      </c>
      <c r="J2001" s="10">
        <f>IF(Datos!$I$2001&lt;=Bosque!$E$37,IF(Datos!$H$2001&lt;=Bosque!$E$38,Bosque!$M$39,Bosque!$M$40),IF(Datos!$F$2001&lt;=Bosque!$E$41,Bosque!$M$42,Bosque!$M$43))</f>
        <v/>
      </c>
      <c r="K2001" s="10">
        <f>IF(Datos!$G$2001&lt;=Bosque!$E$44,IF(Datos!$H$2001&lt;=Bosque!$E$45,Bosque!$M$46,Bosque!$M$47),IF(Datos!$F$2001&lt;=Bosque!$E$48,Bosque!$M$49,Bosque!$M$50))</f>
        <v/>
      </c>
      <c r="L2001" s="10">
        <f>AVERAGE(E2001:K2001)</f>
        <v/>
      </c>
      <c r="M2001" s="10">
        <f>$M$2</f>
        <v/>
      </c>
      <c r="N2001">
        <f>IF(L2001&gt;=M2001,"Sí","No")</f>
        <v/>
      </c>
      <c r="O2001">
        <f>--AND(C2001=1,N2001="Sí")</f>
        <v/>
      </c>
      <c r="P2001">
        <f>--AND(C2001=0,N2001="Sí")</f>
        <v/>
      </c>
      <c r="Q2001">
        <f>--AND(C2001=1,N2001="No")</f>
        <v/>
      </c>
      <c r="R2001">
        <f>--AND(C2001=0,N2001="No")</f>
        <v/>
      </c>
      <c r="S2001">
        <f>--(C2001=--(L2001&gt;=M2001))</f>
        <v/>
      </c>
      <c r="T2001" s="11">
        <f>O2001*60000-P2001*3000</f>
        <v/>
      </c>
    </row>
    <row r="2002">
      <c r="A2002">
        <f>Datos!A2002</f>
        <v/>
      </c>
      <c r="B2002">
        <f>Datos!B2002</f>
        <v/>
      </c>
      <c r="C2002">
        <f>Datos!D2002</f>
        <v/>
      </c>
      <c r="D2002" t="n">
        <v>2002</v>
      </c>
      <c r="E2002" s="10">
        <f>IF(Datos!$G$2002&lt;=Bosque!$E$4,IF(Datos!$H$2002&lt;=Bosque!$E$5,Bosque!$M$6,Bosque!$M$7),IF(Datos!$G$2002&lt;=Bosque!$E$8,Bosque!$M$9,Bosque!$M$10))</f>
        <v/>
      </c>
      <c r="F2002" s="10">
        <f>IF(Datos!$H$2002&lt;=Bosque!$E$11,IF(Datos!$E$2002&lt;=Bosque!$E$12,Bosque!$M$13,Bosque!$M$14),IF(Datos!$I$2002&lt;=Bosque!$E$15,Bosque!$M$16,Bosque!$M$17))</f>
        <v/>
      </c>
      <c r="G2002" s="10">
        <f>IF(Datos!$E$2002&lt;=Bosque!$E$18,IF(Datos!$I$2002&lt;=Bosque!$E$19,Bosque!$M$20,Bosque!$M$21),Bosque!$M$22)</f>
        <v/>
      </c>
      <c r="H2002" s="10">
        <f>IF(Datos!$E$2002&lt;=Bosque!$E$23,IF(Datos!$E$2002&lt;=Bosque!$E$24,Bosque!$M$25,Bosque!$M$26),IF(Datos!$E$2002&lt;=Bosque!$E$27,Bosque!$M$28,Bosque!$M$29))</f>
        <v/>
      </c>
      <c r="I2002" s="10">
        <f>IF(Datos!$G$2002&lt;=Bosque!$E$30,IF(Datos!$E$2002&lt;=Bosque!$E$31,Bosque!$M$32,Bosque!$M$33),IF(Datos!$E$2002&lt;=Bosque!$E$34,Bosque!$M$35,Bosque!$M$36))</f>
        <v/>
      </c>
      <c r="J2002" s="10">
        <f>IF(Datos!$I$2002&lt;=Bosque!$E$37,IF(Datos!$H$2002&lt;=Bosque!$E$38,Bosque!$M$39,Bosque!$M$40),IF(Datos!$F$2002&lt;=Bosque!$E$41,Bosque!$M$42,Bosque!$M$43))</f>
        <v/>
      </c>
      <c r="K2002" s="10">
        <f>IF(Datos!$G$2002&lt;=Bosque!$E$44,IF(Datos!$H$2002&lt;=Bosque!$E$45,Bosque!$M$46,Bosque!$M$47),IF(Datos!$F$2002&lt;=Bosque!$E$48,Bosque!$M$49,Bosque!$M$50))</f>
        <v/>
      </c>
      <c r="L2002" s="10">
        <f>AVERAGE(E2002:K2002)</f>
        <v/>
      </c>
      <c r="M2002" s="10">
        <f>$M$2</f>
        <v/>
      </c>
      <c r="N2002">
        <f>IF(L2002&gt;=M2002,"Sí","No")</f>
        <v/>
      </c>
      <c r="O2002">
        <f>--AND(C2002=1,N2002="Sí")</f>
        <v/>
      </c>
      <c r="P2002">
        <f>--AND(C2002=0,N2002="Sí")</f>
        <v/>
      </c>
      <c r="Q2002">
        <f>--AND(C2002=1,N2002="No")</f>
        <v/>
      </c>
      <c r="R2002">
        <f>--AND(C2002=0,N2002="No")</f>
        <v/>
      </c>
      <c r="S2002">
        <f>--(C2002=--(L2002&gt;=M2002))</f>
        <v/>
      </c>
      <c r="T2002" s="11">
        <f>O2002*60000-P2002*3000</f>
        <v/>
      </c>
    </row>
    <row r="2003">
      <c r="A2003">
        <f>Datos!A2003</f>
        <v/>
      </c>
      <c r="B2003">
        <f>Datos!B2003</f>
        <v/>
      </c>
      <c r="C2003">
        <f>Datos!D2003</f>
        <v/>
      </c>
      <c r="D2003" t="n">
        <v>2003</v>
      </c>
      <c r="E2003" s="10">
        <f>IF(Datos!$G$2003&lt;=Bosque!$E$4,IF(Datos!$H$2003&lt;=Bosque!$E$5,Bosque!$M$6,Bosque!$M$7),IF(Datos!$G$2003&lt;=Bosque!$E$8,Bosque!$M$9,Bosque!$M$10))</f>
        <v/>
      </c>
      <c r="F2003" s="10">
        <f>IF(Datos!$H$2003&lt;=Bosque!$E$11,IF(Datos!$E$2003&lt;=Bosque!$E$12,Bosque!$M$13,Bosque!$M$14),IF(Datos!$I$2003&lt;=Bosque!$E$15,Bosque!$M$16,Bosque!$M$17))</f>
        <v/>
      </c>
      <c r="G2003" s="10">
        <f>IF(Datos!$E$2003&lt;=Bosque!$E$18,IF(Datos!$I$2003&lt;=Bosque!$E$19,Bosque!$M$20,Bosque!$M$21),Bosque!$M$22)</f>
        <v/>
      </c>
      <c r="H2003" s="10">
        <f>IF(Datos!$E$2003&lt;=Bosque!$E$23,IF(Datos!$E$2003&lt;=Bosque!$E$24,Bosque!$M$25,Bosque!$M$26),IF(Datos!$E$2003&lt;=Bosque!$E$27,Bosque!$M$28,Bosque!$M$29))</f>
        <v/>
      </c>
      <c r="I2003" s="10">
        <f>IF(Datos!$G$2003&lt;=Bosque!$E$30,IF(Datos!$E$2003&lt;=Bosque!$E$31,Bosque!$M$32,Bosque!$M$33),IF(Datos!$E$2003&lt;=Bosque!$E$34,Bosque!$M$35,Bosque!$M$36))</f>
        <v/>
      </c>
      <c r="J2003" s="10">
        <f>IF(Datos!$I$2003&lt;=Bosque!$E$37,IF(Datos!$H$2003&lt;=Bosque!$E$38,Bosque!$M$39,Bosque!$M$40),IF(Datos!$F$2003&lt;=Bosque!$E$41,Bosque!$M$42,Bosque!$M$43))</f>
        <v/>
      </c>
      <c r="K2003" s="10">
        <f>IF(Datos!$G$2003&lt;=Bosque!$E$44,IF(Datos!$H$2003&lt;=Bosque!$E$45,Bosque!$M$46,Bosque!$M$47),IF(Datos!$F$2003&lt;=Bosque!$E$48,Bosque!$M$49,Bosque!$M$50))</f>
        <v/>
      </c>
      <c r="L2003" s="10">
        <f>AVERAGE(E2003:K2003)</f>
        <v/>
      </c>
      <c r="M2003" s="10">
        <f>$M$2</f>
        <v/>
      </c>
      <c r="N2003">
        <f>IF(L2003&gt;=M2003,"Sí","No")</f>
        <v/>
      </c>
      <c r="O2003">
        <f>--AND(C2003=1,N2003="Sí")</f>
        <v/>
      </c>
      <c r="P2003">
        <f>--AND(C2003=0,N2003="Sí")</f>
        <v/>
      </c>
      <c r="Q2003">
        <f>--AND(C2003=1,N2003="No")</f>
        <v/>
      </c>
      <c r="R2003">
        <f>--AND(C2003=0,N2003="No")</f>
        <v/>
      </c>
      <c r="S2003">
        <f>--(C2003=--(L2003&gt;=M2003))</f>
        <v/>
      </c>
      <c r="T2003" s="11">
        <f>O2003*60000-P2003*3000</f>
        <v/>
      </c>
    </row>
    <row r="2004">
      <c r="A2004">
        <f>Datos!A2004</f>
        <v/>
      </c>
      <c r="B2004">
        <f>Datos!B2004</f>
        <v/>
      </c>
      <c r="C2004">
        <f>Datos!D2004</f>
        <v/>
      </c>
      <c r="D2004" t="n">
        <v>2004</v>
      </c>
      <c r="E2004" s="10">
        <f>IF(Datos!$G$2004&lt;=Bosque!$E$4,IF(Datos!$H$2004&lt;=Bosque!$E$5,Bosque!$M$6,Bosque!$M$7),IF(Datos!$G$2004&lt;=Bosque!$E$8,Bosque!$M$9,Bosque!$M$10))</f>
        <v/>
      </c>
      <c r="F2004" s="10">
        <f>IF(Datos!$H$2004&lt;=Bosque!$E$11,IF(Datos!$E$2004&lt;=Bosque!$E$12,Bosque!$M$13,Bosque!$M$14),IF(Datos!$I$2004&lt;=Bosque!$E$15,Bosque!$M$16,Bosque!$M$17))</f>
        <v/>
      </c>
      <c r="G2004" s="10">
        <f>IF(Datos!$E$2004&lt;=Bosque!$E$18,IF(Datos!$I$2004&lt;=Bosque!$E$19,Bosque!$M$20,Bosque!$M$21),Bosque!$M$22)</f>
        <v/>
      </c>
      <c r="H2004" s="10">
        <f>IF(Datos!$E$2004&lt;=Bosque!$E$23,IF(Datos!$E$2004&lt;=Bosque!$E$24,Bosque!$M$25,Bosque!$M$26),IF(Datos!$E$2004&lt;=Bosque!$E$27,Bosque!$M$28,Bosque!$M$29))</f>
        <v/>
      </c>
      <c r="I2004" s="10">
        <f>IF(Datos!$G$2004&lt;=Bosque!$E$30,IF(Datos!$E$2004&lt;=Bosque!$E$31,Bosque!$M$32,Bosque!$M$33),IF(Datos!$E$2004&lt;=Bosque!$E$34,Bosque!$M$35,Bosque!$M$36))</f>
        <v/>
      </c>
      <c r="J2004" s="10">
        <f>IF(Datos!$I$2004&lt;=Bosque!$E$37,IF(Datos!$H$2004&lt;=Bosque!$E$38,Bosque!$M$39,Bosque!$M$40),IF(Datos!$F$2004&lt;=Bosque!$E$41,Bosque!$M$42,Bosque!$M$43))</f>
        <v/>
      </c>
      <c r="K2004" s="10">
        <f>IF(Datos!$G$2004&lt;=Bosque!$E$44,IF(Datos!$H$2004&lt;=Bosque!$E$45,Bosque!$M$46,Bosque!$M$47),IF(Datos!$F$2004&lt;=Bosque!$E$48,Bosque!$M$49,Bosque!$M$50))</f>
        <v/>
      </c>
      <c r="L2004" s="10">
        <f>AVERAGE(E2004:K2004)</f>
        <v/>
      </c>
      <c r="M2004" s="10">
        <f>$M$2</f>
        <v/>
      </c>
      <c r="N2004">
        <f>IF(L2004&gt;=M2004,"Sí","No")</f>
        <v/>
      </c>
      <c r="O2004">
        <f>--AND(C2004=1,N2004="Sí")</f>
        <v/>
      </c>
      <c r="P2004">
        <f>--AND(C2004=0,N2004="Sí")</f>
        <v/>
      </c>
      <c r="Q2004">
        <f>--AND(C2004=1,N2004="No")</f>
        <v/>
      </c>
      <c r="R2004">
        <f>--AND(C2004=0,N2004="No")</f>
        <v/>
      </c>
      <c r="S2004">
        <f>--(C2004=--(L2004&gt;=M2004))</f>
        <v/>
      </c>
      <c r="T2004" s="11">
        <f>O2004*60000-P2004*3000</f>
        <v/>
      </c>
    </row>
    <row r="2005">
      <c r="A2005">
        <f>Datos!A2005</f>
        <v/>
      </c>
      <c r="B2005">
        <f>Datos!B2005</f>
        <v/>
      </c>
      <c r="C2005">
        <f>Datos!D2005</f>
        <v/>
      </c>
      <c r="D2005" t="n">
        <v>2005</v>
      </c>
      <c r="E2005" s="10">
        <f>IF(Datos!$G$2005&lt;=Bosque!$E$4,IF(Datos!$H$2005&lt;=Bosque!$E$5,Bosque!$M$6,Bosque!$M$7),IF(Datos!$G$2005&lt;=Bosque!$E$8,Bosque!$M$9,Bosque!$M$10))</f>
        <v/>
      </c>
      <c r="F2005" s="10">
        <f>IF(Datos!$H$2005&lt;=Bosque!$E$11,IF(Datos!$E$2005&lt;=Bosque!$E$12,Bosque!$M$13,Bosque!$M$14),IF(Datos!$I$2005&lt;=Bosque!$E$15,Bosque!$M$16,Bosque!$M$17))</f>
        <v/>
      </c>
      <c r="G2005" s="10">
        <f>IF(Datos!$E$2005&lt;=Bosque!$E$18,IF(Datos!$I$2005&lt;=Bosque!$E$19,Bosque!$M$20,Bosque!$M$21),Bosque!$M$22)</f>
        <v/>
      </c>
      <c r="H2005" s="10">
        <f>IF(Datos!$E$2005&lt;=Bosque!$E$23,IF(Datos!$E$2005&lt;=Bosque!$E$24,Bosque!$M$25,Bosque!$M$26),IF(Datos!$E$2005&lt;=Bosque!$E$27,Bosque!$M$28,Bosque!$M$29))</f>
        <v/>
      </c>
      <c r="I2005" s="10">
        <f>IF(Datos!$G$2005&lt;=Bosque!$E$30,IF(Datos!$E$2005&lt;=Bosque!$E$31,Bosque!$M$32,Bosque!$M$33),IF(Datos!$E$2005&lt;=Bosque!$E$34,Bosque!$M$35,Bosque!$M$36))</f>
        <v/>
      </c>
      <c r="J2005" s="10">
        <f>IF(Datos!$I$2005&lt;=Bosque!$E$37,IF(Datos!$H$2005&lt;=Bosque!$E$38,Bosque!$M$39,Bosque!$M$40),IF(Datos!$F$2005&lt;=Bosque!$E$41,Bosque!$M$42,Bosque!$M$43))</f>
        <v/>
      </c>
      <c r="K2005" s="10">
        <f>IF(Datos!$G$2005&lt;=Bosque!$E$44,IF(Datos!$H$2005&lt;=Bosque!$E$45,Bosque!$M$46,Bosque!$M$47),IF(Datos!$F$2005&lt;=Bosque!$E$48,Bosque!$M$49,Bosque!$M$50))</f>
        <v/>
      </c>
      <c r="L2005" s="10">
        <f>AVERAGE(E2005:K2005)</f>
        <v/>
      </c>
      <c r="M2005" s="10">
        <f>$M$2</f>
        <v/>
      </c>
      <c r="N2005">
        <f>IF(L2005&gt;=M2005,"Sí","No")</f>
        <v/>
      </c>
      <c r="O2005">
        <f>--AND(C2005=1,N2005="Sí")</f>
        <v/>
      </c>
      <c r="P2005">
        <f>--AND(C2005=0,N2005="Sí")</f>
        <v/>
      </c>
      <c r="Q2005">
        <f>--AND(C2005=1,N2005="No")</f>
        <v/>
      </c>
      <c r="R2005">
        <f>--AND(C2005=0,N2005="No")</f>
        <v/>
      </c>
      <c r="S2005">
        <f>--(C2005=--(L2005&gt;=M2005))</f>
        <v/>
      </c>
      <c r="T2005" s="11">
        <f>O2005*60000-P2005*3000</f>
        <v/>
      </c>
    </row>
    <row r="2006">
      <c r="A2006">
        <f>Datos!A2006</f>
        <v/>
      </c>
      <c r="B2006">
        <f>Datos!B2006</f>
        <v/>
      </c>
      <c r="C2006">
        <f>Datos!D2006</f>
        <v/>
      </c>
      <c r="D2006" t="n">
        <v>2006</v>
      </c>
      <c r="E2006" s="10">
        <f>IF(Datos!$G$2006&lt;=Bosque!$E$4,IF(Datos!$H$2006&lt;=Bosque!$E$5,Bosque!$M$6,Bosque!$M$7),IF(Datos!$G$2006&lt;=Bosque!$E$8,Bosque!$M$9,Bosque!$M$10))</f>
        <v/>
      </c>
      <c r="F2006" s="10">
        <f>IF(Datos!$H$2006&lt;=Bosque!$E$11,IF(Datos!$E$2006&lt;=Bosque!$E$12,Bosque!$M$13,Bosque!$M$14),IF(Datos!$I$2006&lt;=Bosque!$E$15,Bosque!$M$16,Bosque!$M$17))</f>
        <v/>
      </c>
      <c r="G2006" s="10">
        <f>IF(Datos!$E$2006&lt;=Bosque!$E$18,IF(Datos!$I$2006&lt;=Bosque!$E$19,Bosque!$M$20,Bosque!$M$21),Bosque!$M$22)</f>
        <v/>
      </c>
      <c r="H2006" s="10">
        <f>IF(Datos!$E$2006&lt;=Bosque!$E$23,IF(Datos!$E$2006&lt;=Bosque!$E$24,Bosque!$M$25,Bosque!$M$26),IF(Datos!$E$2006&lt;=Bosque!$E$27,Bosque!$M$28,Bosque!$M$29))</f>
        <v/>
      </c>
      <c r="I2006" s="10">
        <f>IF(Datos!$G$2006&lt;=Bosque!$E$30,IF(Datos!$E$2006&lt;=Bosque!$E$31,Bosque!$M$32,Bosque!$M$33),IF(Datos!$E$2006&lt;=Bosque!$E$34,Bosque!$M$35,Bosque!$M$36))</f>
        <v/>
      </c>
      <c r="J2006" s="10">
        <f>IF(Datos!$I$2006&lt;=Bosque!$E$37,IF(Datos!$H$2006&lt;=Bosque!$E$38,Bosque!$M$39,Bosque!$M$40),IF(Datos!$F$2006&lt;=Bosque!$E$41,Bosque!$M$42,Bosque!$M$43))</f>
        <v/>
      </c>
      <c r="K2006" s="10">
        <f>IF(Datos!$G$2006&lt;=Bosque!$E$44,IF(Datos!$H$2006&lt;=Bosque!$E$45,Bosque!$M$46,Bosque!$M$47),IF(Datos!$F$2006&lt;=Bosque!$E$48,Bosque!$M$49,Bosque!$M$50))</f>
        <v/>
      </c>
      <c r="L2006" s="10">
        <f>AVERAGE(E2006:K2006)</f>
        <v/>
      </c>
      <c r="M2006" s="10">
        <f>$M$2</f>
        <v/>
      </c>
      <c r="N2006">
        <f>IF(L2006&gt;=M2006,"Sí","No")</f>
        <v/>
      </c>
      <c r="O2006">
        <f>--AND(C2006=1,N2006="Sí")</f>
        <v/>
      </c>
      <c r="P2006">
        <f>--AND(C2006=0,N2006="Sí")</f>
        <v/>
      </c>
      <c r="Q2006">
        <f>--AND(C2006=1,N2006="No")</f>
        <v/>
      </c>
      <c r="R2006">
        <f>--AND(C2006=0,N2006="No")</f>
        <v/>
      </c>
      <c r="S2006">
        <f>--(C2006=--(L2006&gt;=M2006))</f>
        <v/>
      </c>
      <c r="T2006" s="11">
        <f>O2006*60000-P2006*3000</f>
        <v/>
      </c>
    </row>
    <row r="2007">
      <c r="A2007">
        <f>Datos!A2007</f>
        <v/>
      </c>
      <c r="B2007">
        <f>Datos!B2007</f>
        <v/>
      </c>
      <c r="C2007">
        <f>Datos!D2007</f>
        <v/>
      </c>
      <c r="D2007" t="n">
        <v>2007</v>
      </c>
      <c r="E2007" s="10">
        <f>IF(Datos!$G$2007&lt;=Bosque!$E$4,IF(Datos!$H$2007&lt;=Bosque!$E$5,Bosque!$M$6,Bosque!$M$7),IF(Datos!$G$2007&lt;=Bosque!$E$8,Bosque!$M$9,Bosque!$M$10))</f>
        <v/>
      </c>
      <c r="F2007" s="10">
        <f>IF(Datos!$H$2007&lt;=Bosque!$E$11,IF(Datos!$E$2007&lt;=Bosque!$E$12,Bosque!$M$13,Bosque!$M$14),IF(Datos!$I$2007&lt;=Bosque!$E$15,Bosque!$M$16,Bosque!$M$17))</f>
        <v/>
      </c>
      <c r="G2007" s="10">
        <f>IF(Datos!$E$2007&lt;=Bosque!$E$18,IF(Datos!$I$2007&lt;=Bosque!$E$19,Bosque!$M$20,Bosque!$M$21),Bosque!$M$22)</f>
        <v/>
      </c>
      <c r="H2007" s="10">
        <f>IF(Datos!$E$2007&lt;=Bosque!$E$23,IF(Datos!$E$2007&lt;=Bosque!$E$24,Bosque!$M$25,Bosque!$M$26),IF(Datos!$E$2007&lt;=Bosque!$E$27,Bosque!$M$28,Bosque!$M$29))</f>
        <v/>
      </c>
      <c r="I2007" s="10">
        <f>IF(Datos!$G$2007&lt;=Bosque!$E$30,IF(Datos!$E$2007&lt;=Bosque!$E$31,Bosque!$M$32,Bosque!$M$33),IF(Datos!$E$2007&lt;=Bosque!$E$34,Bosque!$M$35,Bosque!$M$36))</f>
        <v/>
      </c>
      <c r="J2007" s="10">
        <f>IF(Datos!$I$2007&lt;=Bosque!$E$37,IF(Datos!$H$2007&lt;=Bosque!$E$38,Bosque!$M$39,Bosque!$M$40),IF(Datos!$F$2007&lt;=Bosque!$E$41,Bosque!$M$42,Bosque!$M$43))</f>
        <v/>
      </c>
      <c r="K2007" s="10">
        <f>IF(Datos!$G$2007&lt;=Bosque!$E$44,IF(Datos!$H$2007&lt;=Bosque!$E$45,Bosque!$M$46,Bosque!$M$47),IF(Datos!$F$2007&lt;=Bosque!$E$48,Bosque!$M$49,Bosque!$M$50))</f>
        <v/>
      </c>
      <c r="L2007" s="10">
        <f>AVERAGE(E2007:K2007)</f>
        <v/>
      </c>
      <c r="M2007" s="10">
        <f>$M$2</f>
        <v/>
      </c>
      <c r="N2007">
        <f>IF(L2007&gt;=M2007,"Sí","No")</f>
        <v/>
      </c>
      <c r="O2007">
        <f>--AND(C2007=1,N2007="Sí")</f>
        <v/>
      </c>
      <c r="P2007">
        <f>--AND(C2007=0,N2007="Sí")</f>
        <v/>
      </c>
      <c r="Q2007">
        <f>--AND(C2007=1,N2007="No")</f>
        <v/>
      </c>
      <c r="R2007">
        <f>--AND(C2007=0,N2007="No")</f>
        <v/>
      </c>
      <c r="S2007">
        <f>--(C2007=--(L2007&gt;=M2007))</f>
        <v/>
      </c>
      <c r="T2007" s="11">
        <f>O2007*60000-P2007*3000</f>
        <v/>
      </c>
    </row>
    <row r="2008">
      <c r="A2008">
        <f>Datos!A2008</f>
        <v/>
      </c>
      <c r="B2008">
        <f>Datos!B2008</f>
        <v/>
      </c>
      <c r="C2008">
        <f>Datos!D2008</f>
        <v/>
      </c>
      <c r="D2008" t="n">
        <v>2008</v>
      </c>
      <c r="E2008" s="10">
        <f>IF(Datos!$G$2008&lt;=Bosque!$E$4,IF(Datos!$H$2008&lt;=Bosque!$E$5,Bosque!$M$6,Bosque!$M$7),IF(Datos!$G$2008&lt;=Bosque!$E$8,Bosque!$M$9,Bosque!$M$10))</f>
        <v/>
      </c>
      <c r="F2008" s="10">
        <f>IF(Datos!$H$2008&lt;=Bosque!$E$11,IF(Datos!$E$2008&lt;=Bosque!$E$12,Bosque!$M$13,Bosque!$M$14),IF(Datos!$I$2008&lt;=Bosque!$E$15,Bosque!$M$16,Bosque!$M$17))</f>
        <v/>
      </c>
      <c r="G2008" s="10">
        <f>IF(Datos!$E$2008&lt;=Bosque!$E$18,IF(Datos!$I$2008&lt;=Bosque!$E$19,Bosque!$M$20,Bosque!$M$21),Bosque!$M$22)</f>
        <v/>
      </c>
      <c r="H2008" s="10">
        <f>IF(Datos!$E$2008&lt;=Bosque!$E$23,IF(Datos!$E$2008&lt;=Bosque!$E$24,Bosque!$M$25,Bosque!$M$26),IF(Datos!$E$2008&lt;=Bosque!$E$27,Bosque!$M$28,Bosque!$M$29))</f>
        <v/>
      </c>
      <c r="I2008" s="10">
        <f>IF(Datos!$G$2008&lt;=Bosque!$E$30,IF(Datos!$E$2008&lt;=Bosque!$E$31,Bosque!$M$32,Bosque!$M$33),IF(Datos!$E$2008&lt;=Bosque!$E$34,Bosque!$M$35,Bosque!$M$36))</f>
        <v/>
      </c>
      <c r="J2008" s="10">
        <f>IF(Datos!$I$2008&lt;=Bosque!$E$37,IF(Datos!$H$2008&lt;=Bosque!$E$38,Bosque!$M$39,Bosque!$M$40),IF(Datos!$F$2008&lt;=Bosque!$E$41,Bosque!$M$42,Bosque!$M$43))</f>
        <v/>
      </c>
      <c r="K2008" s="10">
        <f>IF(Datos!$G$2008&lt;=Bosque!$E$44,IF(Datos!$H$2008&lt;=Bosque!$E$45,Bosque!$M$46,Bosque!$M$47),IF(Datos!$F$2008&lt;=Bosque!$E$48,Bosque!$M$49,Bosque!$M$50))</f>
        <v/>
      </c>
      <c r="L2008" s="10">
        <f>AVERAGE(E2008:K2008)</f>
        <v/>
      </c>
      <c r="M2008" s="10">
        <f>$M$2</f>
        <v/>
      </c>
      <c r="N2008">
        <f>IF(L2008&gt;=M2008,"Sí","No")</f>
        <v/>
      </c>
      <c r="O2008">
        <f>--AND(C2008=1,N2008="Sí")</f>
        <v/>
      </c>
      <c r="P2008">
        <f>--AND(C2008=0,N2008="Sí")</f>
        <v/>
      </c>
      <c r="Q2008">
        <f>--AND(C2008=1,N2008="No")</f>
        <v/>
      </c>
      <c r="R2008">
        <f>--AND(C2008=0,N2008="No")</f>
        <v/>
      </c>
      <c r="S2008">
        <f>--(C2008=--(L2008&gt;=M2008))</f>
        <v/>
      </c>
      <c r="T2008" s="11">
        <f>O2008*60000-P2008*3000</f>
        <v/>
      </c>
    </row>
    <row r="2009">
      <c r="A2009">
        <f>Datos!A2009</f>
        <v/>
      </c>
      <c r="B2009">
        <f>Datos!B2009</f>
        <v/>
      </c>
      <c r="C2009">
        <f>Datos!D2009</f>
        <v/>
      </c>
      <c r="D2009" t="n">
        <v>2009</v>
      </c>
      <c r="E2009" s="10">
        <f>IF(Datos!$G$2009&lt;=Bosque!$E$4,IF(Datos!$H$2009&lt;=Bosque!$E$5,Bosque!$M$6,Bosque!$M$7),IF(Datos!$G$2009&lt;=Bosque!$E$8,Bosque!$M$9,Bosque!$M$10))</f>
        <v/>
      </c>
      <c r="F2009" s="10">
        <f>IF(Datos!$H$2009&lt;=Bosque!$E$11,IF(Datos!$E$2009&lt;=Bosque!$E$12,Bosque!$M$13,Bosque!$M$14),IF(Datos!$I$2009&lt;=Bosque!$E$15,Bosque!$M$16,Bosque!$M$17))</f>
        <v/>
      </c>
      <c r="G2009" s="10">
        <f>IF(Datos!$E$2009&lt;=Bosque!$E$18,IF(Datos!$I$2009&lt;=Bosque!$E$19,Bosque!$M$20,Bosque!$M$21),Bosque!$M$22)</f>
        <v/>
      </c>
      <c r="H2009" s="10">
        <f>IF(Datos!$E$2009&lt;=Bosque!$E$23,IF(Datos!$E$2009&lt;=Bosque!$E$24,Bosque!$M$25,Bosque!$M$26),IF(Datos!$E$2009&lt;=Bosque!$E$27,Bosque!$M$28,Bosque!$M$29))</f>
        <v/>
      </c>
      <c r="I2009" s="10">
        <f>IF(Datos!$G$2009&lt;=Bosque!$E$30,IF(Datos!$E$2009&lt;=Bosque!$E$31,Bosque!$M$32,Bosque!$M$33),IF(Datos!$E$2009&lt;=Bosque!$E$34,Bosque!$M$35,Bosque!$M$36))</f>
        <v/>
      </c>
      <c r="J2009" s="10">
        <f>IF(Datos!$I$2009&lt;=Bosque!$E$37,IF(Datos!$H$2009&lt;=Bosque!$E$38,Bosque!$M$39,Bosque!$M$40),IF(Datos!$F$2009&lt;=Bosque!$E$41,Bosque!$M$42,Bosque!$M$43))</f>
        <v/>
      </c>
      <c r="K2009" s="10">
        <f>IF(Datos!$G$2009&lt;=Bosque!$E$44,IF(Datos!$H$2009&lt;=Bosque!$E$45,Bosque!$M$46,Bosque!$M$47),IF(Datos!$F$2009&lt;=Bosque!$E$48,Bosque!$M$49,Bosque!$M$50))</f>
        <v/>
      </c>
      <c r="L2009" s="10">
        <f>AVERAGE(E2009:K2009)</f>
        <v/>
      </c>
      <c r="M2009" s="10">
        <f>$M$2</f>
        <v/>
      </c>
      <c r="N2009">
        <f>IF(L2009&gt;=M2009,"Sí","No")</f>
        <v/>
      </c>
      <c r="O2009">
        <f>--AND(C2009=1,N2009="Sí")</f>
        <v/>
      </c>
      <c r="P2009">
        <f>--AND(C2009=0,N2009="Sí")</f>
        <v/>
      </c>
      <c r="Q2009">
        <f>--AND(C2009=1,N2009="No")</f>
        <v/>
      </c>
      <c r="R2009">
        <f>--AND(C2009=0,N2009="No")</f>
        <v/>
      </c>
      <c r="S2009">
        <f>--(C2009=--(L2009&gt;=M2009))</f>
        <v/>
      </c>
      <c r="T2009" s="11">
        <f>O2009*60000-P2009*3000</f>
        <v/>
      </c>
    </row>
    <row r="2010">
      <c r="A2010">
        <f>Datos!A2010</f>
        <v/>
      </c>
      <c r="B2010">
        <f>Datos!B2010</f>
        <v/>
      </c>
      <c r="C2010">
        <f>Datos!D2010</f>
        <v/>
      </c>
      <c r="D2010" t="n">
        <v>2010</v>
      </c>
      <c r="E2010" s="10">
        <f>IF(Datos!$G$2010&lt;=Bosque!$E$4,IF(Datos!$H$2010&lt;=Bosque!$E$5,Bosque!$M$6,Bosque!$M$7),IF(Datos!$G$2010&lt;=Bosque!$E$8,Bosque!$M$9,Bosque!$M$10))</f>
        <v/>
      </c>
      <c r="F2010" s="10">
        <f>IF(Datos!$H$2010&lt;=Bosque!$E$11,IF(Datos!$E$2010&lt;=Bosque!$E$12,Bosque!$M$13,Bosque!$M$14),IF(Datos!$I$2010&lt;=Bosque!$E$15,Bosque!$M$16,Bosque!$M$17))</f>
        <v/>
      </c>
      <c r="G2010" s="10">
        <f>IF(Datos!$E$2010&lt;=Bosque!$E$18,IF(Datos!$I$2010&lt;=Bosque!$E$19,Bosque!$M$20,Bosque!$M$21),Bosque!$M$22)</f>
        <v/>
      </c>
      <c r="H2010" s="10">
        <f>IF(Datos!$E$2010&lt;=Bosque!$E$23,IF(Datos!$E$2010&lt;=Bosque!$E$24,Bosque!$M$25,Bosque!$M$26),IF(Datos!$E$2010&lt;=Bosque!$E$27,Bosque!$M$28,Bosque!$M$29))</f>
        <v/>
      </c>
      <c r="I2010" s="10">
        <f>IF(Datos!$G$2010&lt;=Bosque!$E$30,IF(Datos!$E$2010&lt;=Bosque!$E$31,Bosque!$M$32,Bosque!$M$33),IF(Datos!$E$2010&lt;=Bosque!$E$34,Bosque!$M$35,Bosque!$M$36))</f>
        <v/>
      </c>
      <c r="J2010" s="10">
        <f>IF(Datos!$I$2010&lt;=Bosque!$E$37,IF(Datos!$H$2010&lt;=Bosque!$E$38,Bosque!$M$39,Bosque!$M$40),IF(Datos!$F$2010&lt;=Bosque!$E$41,Bosque!$M$42,Bosque!$M$43))</f>
        <v/>
      </c>
      <c r="K2010" s="10">
        <f>IF(Datos!$G$2010&lt;=Bosque!$E$44,IF(Datos!$H$2010&lt;=Bosque!$E$45,Bosque!$M$46,Bosque!$M$47),IF(Datos!$F$2010&lt;=Bosque!$E$48,Bosque!$M$49,Bosque!$M$50))</f>
        <v/>
      </c>
      <c r="L2010" s="10">
        <f>AVERAGE(E2010:K2010)</f>
        <v/>
      </c>
      <c r="M2010" s="10">
        <f>$M$2</f>
        <v/>
      </c>
      <c r="N2010">
        <f>IF(L2010&gt;=M2010,"Sí","No")</f>
        <v/>
      </c>
      <c r="O2010">
        <f>--AND(C2010=1,N2010="Sí")</f>
        <v/>
      </c>
      <c r="P2010">
        <f>--AND(C2010=0,N2010="Sí")</f>
        <v/>
      </c>
      <c r="Q2010">
        <f>--AND(C2010=1,N2010="No")</f>
        <v/>
      </c>
      <c r="R2010">
        <f>--AND(C2010=0,N2010="No")</f>
        <v/>
      </c>
      <c r="S2010">
        <f>--(C2010=--(L2010&gt;=M2010))</f>
        <v/>
      </c>
      <c r="T2010" s="11">
        <f>O2010*60000-P2010*3000</f>
        <v/>
      </c>
    </row>
    <row r="2011">
      <c r="A2011">
        <f>Datos!A2011</f>
        <v/>
      </c>
      <c r="B2011">
        <f>Datos!B2011</f>
        <v/>
      </c>
      <c r="C2011">
        <f>Datos!D2011</f>
        <v/>
      </c>
      <c r="D2011" t="n">
        <v>2011</v>
      </c>
      <c r="E2011" s="10">
        <f>IF(Datos!$G$2011&lt;=Bosque!$E$4,IF(Datos!$H$2011&lt;=Bosque!$E$5,Bosque!$M$6,Bosque!$M$7),IF(Datos!$G$2011&lt;=Bosque!$E$8,Bosque!$M$9,Bosque!$M$10))</f>
        <v/>
      </c>
      <c r="F2011" s="10">
        <f>IF(Datos!$H$2011&lt;=Bosque!$E$11,IF(Datos!$E$2011&lt;=Bosque!$E$12,Bosque!$M$13,Bosque!$M$14),IF(Datos!$I$2011&lt;=Bosque!$E$15,Bosque!$M$16,Bosque!$M$17))</f>
        <v/>
      </c>
      <c r="G2011" s="10">
        <f>IF(Datos!$E$2011&lt;=Bosque!$E$18,IF(Datos!$I$2011&lt;=Bosque!$E$19,Bosque!$M$20,Bosque!$M$21),Bosque!$M$22)</f>
        <v/>
      </c>
      <c r="H2011" s="10">
        <f>IF(Datos!$E$2011&lt;=Bosque!$E$23,IF(Datos!$E$2011&lt;=Bosque!$E$24,Bosque!$M$25,Bosque!$M$26),IF(Datos!$E$2011&lt;=Bosque!$E$27,Bosque!$M$28,Bosque!$M$29))</f>
        <v/>
      </c>
      <c r="I2011" s="10">
        <f>IF(Datos!$G$2011&lt;=Bosque!$E$30,IF(Datos!$E$2011&lt;=Bosque!$E$31,Bosque!$M$32,Bosque!$M$33),IF(Datos!$E$2011&lt;=Bosque!$E$34,Bosque!$M$35,Bosque!$M$36))</f>
        <v/>
      </c>
      <c r="J2011" s="10">
        <f>IF(Datos!$I$2011&lt;=Bosque!$E$37,IF(Datos!$H$2011&lt;=Bosque!$E$38,Bosque!$M$39,Bosque!$M$40),IF(Datos!$F$2011&lt;=Bosque!$E$41,Bosque!$M$42,Bosque!$M$43))</f>
        <v/>
      </c>
      <c r="K2011" s="10">
        <f>IF(Datos!$G$2011&lt;=Bosque!$E$44,IF(Datos!$H$2011&lt;=Bosque!$E$45,Bosque!$M$46,Bosque!$M$47),IF(Datos!$F$2011&lt;=Bosque!$E$48,Bosque!$M$49,Bosque!$M$50))</f>
        <v/>
      </c>
      <c r="L2011" s="10">
        <f>AVERAGE(E2011:K2011)</f>
        <v/>
      </c>
      <c r="M2011" s="10">
        <f>$M$2</f>
        <v/>
      </c>
      <c r="N2011">
        <f>IF(L2011&gt;=M2011,"Sí","No")</f>
        <v/>
      </c>
      <c r="O2011">
        <f>--AND(C2011=1,N2011="Sí")</f>
        <v/>
      </c>
      <c r="P2011">
        <f>--AND(C2011=0,N2011="Sí")</f>
        <v/>
      </c>
      <c r="Q2011">
        <f>--AND(C2011=1,N2011="No")</f>
        <v/>
      </c>
      <c r="R2011">
        <f>--AND(C2011=0,N2011="No")</f>
        <v/>
      </c>
      <c r="S2011">
        <f>--(C2011=--(L2011&gt;=M2011))</f>
        <v/>
      </c>
      <c r="T2011" s="11">
        <f>O2011*60000-P2011*3000</f>
        <v/>
      </c>
    </row>
    <row r="2012">
      <c r="A2012">
        <f>Datos!A2012</f>
        <v/>
      </c>
      <c r="B2012">
        <f>Datos!B2012</f>
        <v/>
      </c>
      <c r="C2012">
        <f>Datos!D2012</f>
        <v/>
      </c>
      <c r="D2012" t="n">
        <v>2012</v>
      </c>
      <c r="E2012" s="10">
        <f>IF(Datos!$G$2012&lt;=Bosque!$E$4,IF(Datos!$H$2012&lt;=Bosque!$E$5,Bosque!$M$6,Bosque!$M$7),IF(Datos!$G$2012&lt;=Bosque!$E$8,Bosque!$M$9,Bosque!$M$10))</f>
        <v/>
      </c>
      <c r="F2012" s="10">
        <f>IF(Datos!$H$2012&lt;=Bosque!$E$11,IF(Datos!$E$2012&lt;=Bosque!$E$12,Bosque!$M$13,Bosque!$M$14),IF(Datos!$I$2012&lt;=Bosque!$E$15,Bosque!$M$16,Bosque!$M$17))</f>
        <v/>
      </c>
      <c r="G2012" s="10">
        <f>IF(Datos!$E$2012&lt;=Bosque!$E$18,IF(Datos!$I$2012&lt;=Bosque!$E$19,Bosque!$M$20,Bosque!$M$21),Bosque!$M$22)</f>
        <v/>
      </c>
      <c r="H2012" s="10">
        <f>IF(Datos!$E$2012&lt;=Bosque!$E$23,IF(Datos!$E$2012&lt;=Bosque!$E$24,Bosque!$M$25,Bosque!$M$26),IF(Datos!$E$2012&lt;=Bosque!$E$27,Bosque!$M$28,Bosque!$M$29))</f>
        <v/>
      </c>
      <c r="I2012" s="10">
        <f>IF(Datos!$G$2012&lt;=Bosque!$E$30,IF(Datos!$E$2012&lt;=Bosque!$E$31,Bosque!$M$32,Bosque!$M$33),IF(Datos!$E$2012&lt;=Bosque!$E$34,Bosque!$M$35,Bosque!$M$36))</f>
        <v/>
      </c>
      <c r="J2012" s="10">
        <f>IF(Datos!$I$2012&lt;=Bosque!$E$37,IF(Datos!$H$2012&lt;=Bosque!$E$38,Bosque!$M$39,Bosque!$M$40),IF(Datos!$F$2012&lt;=Bosque!$E$41,Bosque!$M$42,Bosque!$M$43))</f>
        <v/>
      </c>
      <c r="K2012" s="10">
        <f>IF(Datos!$G$2012&lt;=Bosque!$E$44,IF(Datos!$H$2012&lt;=Bosque!$E$45,Bosque!$M$46,Bosque!$M$47),IF(Datos!$F$2012&lt;=Bosque!$E$48,Bosque!$M$49,Bosque!$M$50))</f>
        <v/>
      </c>
      <c r="L2012" s="10">
        <f>AVERAGE(E2012:K2012)</f>
        <v/>
      </c>
      <c r="M2012" s="10">
        <f>$M$2</f>
        <v/>
      </c>
      <c r="N2012">
        <f>IF(L2012&gt;=M2012,"Sí","No")</f>
        <v/>
      </c>
      <c r="O2012">
        <f>--AND(C2012=1,N2012="Sí")</f>
        <v/>
      </c>
      <c r="P2012">
        <f>--AND(C2012=0,N2012="Sí")</f>
        <v/>
      </c>
      <c r="Q2012">
        <f>--AND(C2012=1,N2012="No")</f>
        <v/>
      </c>
      <c r="R2012">
        <f>--AND(C2012=0,N2012="No")</f>
        <v/>
      </c>
      <c r="S2012">
        <f>--(C2012=--(L2012&gt;=M2012))</f>
        <v/>
      </c>
      <c r="T2012" s="11">
        <f>O2012*60000-P2012*3000</f>
        <v/>
      </c>
    </row>
    <row r="2013">
      <c r="A2013">
        <f>Datos!A2013</f>
        <v/>
      </c>
      <c r="B2013">
        <f>Datos!B2013</f>
        <v/>
      </c>
      <c r="C2013">
        <f>Datos!D2013</f>
        <v/>
      </c>
      <c r="D2013" t="n">
        <v>2013</v>
      </c>
      <c r="E2013" s="10">
        <f>IF(Datos!$G$2013&lt;=Bosque!$E$4,IF(Datos!$H$2013&lt;=Bosque!$E$5,Bosque!$M$6,Bosque!$M$7),IF(Datos!$G$2013&lt;=Bosque!$E$8,Bosque!$M$9,Bosque!$M$10))</f>
        <v/>
      </c>
      <c r="F2013" s="10">
        <f>IF(Datos!$H$2013&lt;=Bosque!$E$11,IF(Datos!$E$2013&lt;=Bosque!$E$12,Bosque!$M$13,Bosque!$M$14),IF(Datos!$I$2013&lt;=Bosque!$E$15,Bosque!$M$16,Bosque!$M$17))</f>
        <v/>
      </c>
      <c r="G2013" s="10">
        <f>IF(Datos!$E$2013&lt;=Bosque!$E$18,IF(Datos!$I$2013&lt;=Bosque!$E$19,Bosque!$M$20,Bosque!$M$21),Bosque!$M$22)</f>
        <v/>
      </c>
      <c r="H2013" s="10">
        <f>IF(Datos!$E$2013&lt;=Bosque!$E$23,IF(Datos!$E$2013&lt;=Bosque!$E$24,Bosque!$M$25,Bosque!$M$26),IF(Datos!$E$2013&lt;=Bosque!$E$27,Bosque!$M$28,Bosque!$M$29))</f>
        <v/>
      </c>
      <c r="I2013" s="10">
        <f>IF(Datos!$G$2013&lt;=Bosque!$E$30,IF(Datos!$E$2013&lt;=Bosque!$E$31,Bosque!$M$32,Bosque!$M$33),IF(Datos!$E$2013&lt;=Bosque!$E$34,Bosque!$M$35,Bosque!$M$36))</f>
        <v/>
      </c>
      <c r="J2013" s="10">
        <f>IF(Datos!$I$2013&lt;=Bosque!$E$37,IF(Datos!$H$2013&lt;=Bosque!$E$38,Bosque!$M$39,Bosque!$M$40),IF(Datos!$F$2013&lt;=Bosque!$E$41,Bosque!$M$42,Bosque!$M$43))</f>
        <v/>
      </c>
      <c r="K2013" s="10">
        <f>IF(Datos!$G$2013&lt;=Bosque!$E$44,IF(Datos!$H$2013&lt;=Bosque!$E$45,Bosque!$M$46,Bosque!$M$47),IF(Datos!$F$2013&lt;=Bosque!$E$48,Bosque!$M$49,Bosque!$M$50))</f>
        <v/>
      </c>
      <c r="L2013" s="10">
        <f>AVERAGE(E2013:K2013)</f>
        <v/>
      </c>
      <c r="M2013" s="10">
        <f>$M$2</f>
        <v/>
      </c>
      <c r="N2013">
        <f>IF(L2013&gt;=M2013,"Sí","No")</f>
        <v/>
      </c>
      <c r="O2013">
        <f>--AND(C2013=1,N2013="Sí")</f>
        <v/>
      </c>
      <c r="P2013">
        <f>--AND(C2013=0,N2013="Sí")</f>
        <v/>
      </c>
      <c r="Q2013">
        <f>--AND(C2013=1,N2013="No")</f>
        <v/>
      </c>
      <c r="R2013">
        <f>--AND(C2013=0,N2013="No")</f>
        <v/>
      </c>
      <c r="S2013">
        <f>--(C2013=--(L2013&gt;=M2013))</f>
        <v/>
      </c>
      <c r="T2013" s="11">
        <f>O2013*60000-P2013*3000</f>
        <v/>
      </c>
    </row>
    <row r="2014">
      <c r="A2014">
        <f>Datos!A2014</f>
        <v/>
      </c>
      <c r="B2014">
        <f>Datos!B2014</f>
        <v/>
      </c>
      <c r="C2014">
        <f>Datos!D2014</f>
        <v/>
      </c>
      <c r="D2014" t="n">
        <v>2014</v>
      </c>
      <c r="E2014" s="10">
        <f>IF(Datos!$G$2014&lt;=Bosque!$E$4,IF(Datos!$H$2014&lt;=Bosque!$E$5,Bosque!$M$6,Bosque!$M$7),IF(Datos!$G$2014&lt;=Bosque!$E$8,Bosque!$M$9,Bosque!$M$10))</f>
        <v/>
      </c>
      <c r="F2014" s="10">
        <f>IF(Datos!$H$2014&lt;=Bosque!$E$11,IF(Datos!$E$2014&lt;=Bosque!$E$12,Bosque!$M$13,Bosque!$M$14),IF(Datos!$I$2014&lt;=Bosque!$E$15,Bosque!$M$16,Bosque!$M$17))</f>
        <v/>
      </c>
      <c r="G2014" s="10">
        <f>IF(Datos!$E$2014&lt;=Bosque!$E$18,IF(Datos!$I$2014&lt;=Bosque!$E$19,Bosque!$M$20,Bosque!$M$21),Bosque!$M$22)</f>
        <v/>
      </c>
      <c r="H2014" s="10">
        <f>IF(Datos!$E$2014&lt;=Bosque!$E$23,IF(Datos!$E$2014&lt;=Bosque!$E$24,Bosque!$M$25,Bosque!$M$26),IF(Datos!$E$2014&lt;=Bosque!$E$27,Bosque!$M$28,Bosque!$M$29))</f>
        <v/>
      </c>
      <c r="I2014" s="10">
        <f>IF(Datos!$G$2014&lt;=Bosque!$E$30,IF(Datos!$E$2014&lt;=Bosque!$E$31,Bosque!$M$32,Bosque!$M$33),IF(Datos!$E$2014&lt;=Bosque!$E$34,Bosque!$M$35,Bosque!$M$36))</f>
        <v/>
      </c>
      <c r="J2014" s="10">
        <f>IF(Datos!$I$2014&lt;=Bosque!$E$37,IF(Datos!$H$2014&lt;=Bosque!$E$38,Bosque!$M$39,Bosque!$M$40),IF(Datos!$F$2014&lt;=Bosque!$E$41,Bosque!$M$42,Bosque!$M$43))</f>
        <v/>
      </c>
      <c r="K2014" s="10">
        <f>IF(Datos!$G$2014&lt;=Bosque!$E$44,IF(Datos!$H$2014&lt;=Bosque!$E$45,Bosque!$M$46,Bosque!$M$47),IF(Datos!$F$2014&lt;=Bosque!$E$48,Bosque!$M$49,Bosque!$M$50))</f>
        <v/>
      </c>
      <c r="L2014" s="10">
        <f>AVERAGE(E2014:K2014)</f>
        <v/>
      </c>
      <c r="M2014" s="10">
        <f>$M$2</f>
        <v/>
      </c>
      <c r="N2014">
        <f>IF(L2014&gt;=M2014,"Sí","No")</f>
        <v/>
      </c>
      <c r="O2014">
        <f>--AND(C2014=1,N2014="Sí")</f>
        <v/>
      </c>
      <c r="P2014">
        <f>--AND(C2014=0,N2014="Sí")</f>
        <v/>
      </c>
      <c r="Q2014">
        <f>--AND(C2014=1,N2014="No")</f>
        <v/>
      </c>
      <c r="R2014">
        <f>--AND(C2014=0,N2014="No")</f>
        <v/>
      </c>
      <c r="S2014">
        <f>--(C2014=--(L2014&gt;=M2014))</f>
        <v/>
      </c>
      <c r="T2014" s="11">
        <f>O2014*60000-P2014*3000</f>
        <v/>
      </c>
    </row>
    <row r="2015">
      <c r="A2015">
        <f>Datos!A2015</f>
        <v/>
      </c>
      <c r="B2015">
        <f>Datos!B2015</f>
        <v/>
      </c>
      <c r="C2015">
        <f>Datos!D2015</f>
        <v/>
      </c>
      <c r="D2015" t="n">
        <v>2015</v>
      </c>
      <c r="E2015" s="10">
        <f>IF(Datos!$G$2015&lt;=Bosque!$E$4,IF(Datos!$H$2015&lt;=Bosque!$E$5,Bosque!$M$6,Bosque!$M$7),IF(Datos!$G$2015&lt;=Bosque!$E$8,Bosque!$M$9,Bosque!$M$10))</f>
        <v/>
      </c>
      <c r="F2015" s="10">
        <f>IF(Datos!$H$2015&lt;=Bosque!$E$11,IF(Datos!$E$2015&lt;=Bosque!$E$12,Bosque!$M$13,Bosque!$M$14),IF(Datos!$I$2015&lt;=Bosque!$E$15,Bosque!$M$16,Bosque!$M$17))</f>
        <v/>
      </c>
      <c r="G2015" s="10">
        <f>IF(Datos!$E$2015&lt;=Bosque!$E$18,IF(Datos!$I$2015&lt;=Bosque!$E$19,Bosque!$M$20,Bosque!$M$21),Bosque!$M$22)</f>
        <v/>
      </c>
      <c r="H2015" s="10">
        <f>IF(Datos!$E$2015&lt;=Bosque!$E$23,IF(Datos!$E$2015&lt;=Bosque!$E$24,Bosque!$M$25,Bosque!$M$26),IF(Datos!$E$2015&lt;=Bosque!$E$27,Bosque!$M$28,Bosque!$M$29))</f>
        <v/>
      </c>
      <c r="I2015" s="10">
        <f>IF(Datos!$G$2015&lt;=Bosque!$E$30,IF(Datos!$E$2015&lt;=Bosque!$E$31,Bosque!$M$32,Bosque!$M$33),IF(Datos!$E$2015&lt;=Bosque!$E$34,Bosque!$M$35,Bosque!$M$36))</f>
        <v/>
      </c>
      <c r="J2015" s="10">
        <f>IF(Datos!$I$2015&lt;=Bosque!$E$37,IF(Datos!$H$2015&lt;=Bosque!$E$38,Bosque!$M$39,Bosque!$M$40),IF(Datos!$F$2015&lt;=Bosque!$E$41,Bosque!$M$42,Bosque!$M$43))</f>
        <v/>
      </c>
      <c r="K2015" s="10">
        <f>IF(Datos!$G$2015&lt;=Bosque!$E$44,IF(Datos!$H$2015&lt;=Bosque!$E$45,Bosque!$M$46,Bosque!$M$47),IF(Datos!$F$2015&lt;=Bosque!$E$48,Bosque!$M$49,Bosque!$M$50))</f>
        <v/>
      </c>
      <c r="L2015" s="10">
        <f>AVERAGE(E2015:K2015)</f>
        <v/>
      </c>
      <c r="M2015" s="10">
        <f>$M$2</f>
        <v/>
      </c>
      <c r="N2015">
        <f>IF(L2015&gt;=M2015,"Sí","No")</f>
        <v/>
      </c>
      <c r="O2015">
        <f>--AND(C2015=1,N2015="Sí")</f>
        <v/>
      </c>
      <c r="P2015">
        <f>--AND(C2015=0,N2015="Sí")</f>
        <v/>
      </c>
      <c r="Q2015">
        <f>--AND(C2015=1,N2015="No")</f>
        <v/>
      </c>
      <c r="R2015">
        <f>--AND(C2015=0,N2015="No")</f>
        <v/>
      </c>
      <c r="S2015">
        <f>--(C2015=--(L2015&gt;=M2015))</f>
        <v/>
      </c>
      <c r="T2015" s="11">
        <f>O2015*60000-P2015*3000</f>
        <v/>
      </c>
    </row>
    <row r="2016">
      <c r="A2016">
        <f>Datos!A2016</f>
        <v/>
      </c>
      <c r="B2016">
        <f>Datos!B2016</f>
        <v/>
      </c>
      <c r="C2016">
        <f>Datos!D2016</f>
        <v/>
      </c>
      <c r="D2016" t="n">
        <v>2016</v>
      </c>
      <c r="E2016" s="10">
        <f>IF(Datos!$G$2016&lt;=Bosque!$E$4,IF(Datos!$H$2016&lt;=Bosque!$E$5,Bosque!$M$6,Bosque!$M$7),IF(Datos!$G$2016&lt;=Bosque!$E$8,Bosque!$M$9,Bosque!$M$10))</f>
        <v/>
      </c>
      <c r="F2016" s="10">
        <f>IF(Datos!$H$2016&lt;=Bosque!$E$11,IF(Datos!$E$2016&lt;=Bosque!$E$12,Bosque!$M$13,Bosque!$M$14),IF(Datos!$I$2016&lt;=Bosque!$E$15,Bosque!$M$16,Bosque!$M$17))</f>
        <v/>
      </c>
      <c r="G2016" s="10">
        <f>IF(Datos!$E$2016&lt;=Bosque!$E$18,IF(Datos!$I$2016&lt;=Bosque!$E$19,Bosque!$M$20,Bosque!$M$21),Bosque!$M$22)</f>
        <v/>
      </c>
      <c r="H2016" s="10">
        <f>IF(Datos!$E$2016&lt;=Bosque!$E$23,IF(Datos!$E$2016&lt;=Bosque!$E$24,Bosque!$M$25,Bosque!$M$26),IF(Datos!$E$2016&lt;=Bosque!$E$27,Bosque!$M$28,Bosque!$M$29))</f>
        <v/>
      </c>
      <c r="I2016" s="10">
        <f>IF(Datos!$G$2016&lt;=Bosque!$E$30,IF(Datos!$E$2016&lt;=Bosque!$E$31,Bosque!$M$32,Bosque!$M$33),IF(Datos!$E$2016&lt;=Bosque!$E$34,Bosque!$M$35,Bosque!$M$36))</f>
        <v/>
      </c>
      <c r="J2016" s="10">
        <f>IF(Datos!$I$2016&lt;=Bosque!$E$37,IF(Datos!$H$2016&lt;=Bosque!$E$38,Bosque!$M$39,Bosque!$M$40),IF(Datos!$F$2016&lt;=Bosque!$E$41,Bosque!$M$42,Bosque!$M$43))</f>
        <v/>
      </c>
      <c r="K2016" s="10">
        <f>IF(Datos!$G$2016&lt;=Bosque!$E$44,IF(Datos!$H$2016&lt;=Bosque!$E$45,Bosque!$M$46,Bosque!$M$47),IF(Datos!$F$2016&lt;=Bosque!$E$48,Bosque!$M$49,Bosque!$M$50))</f>
        <v/>
      </c>
      <c r="L2016" s="10">
        <f>AVERAGE(E2016:K2016)</f>
        <v/>
      </c>
      <c r="M2016" s="10">
        <f>$M$2</f>
        <v/>
      </c>
      <c r="N2016">
        <f>IF(L2016&gt;=M2016,"Sí","No")</f>
        <v/>
      </c>
      <c r="O2016">
        <f>--AND(C2016=1,N2016="Sí")</f>
        <v/>
      </c>
      <c r="P2016">
        <f>--AND(C2016=0,N2016="Sí")</f>
        <v/>
      </c>
      <c r="Q2016">
        <f>--AND(C2016=1,N2016="No")</f>
        <v/>
      </c>
      <c r="R2016">
        <f>--AND(C2016=0,N2016="No")</f>
        <v/>
      </c>
      <c r="S2016">
        <f>--(C2016=--(L2016&gt;=M2016))</f>
        <v/>
      </c>
      <c r="T2016" s="11">
        <f>O2016*60000-P2016*3000</f>
        <v/>
      </c>
    </row>
    <row r="2017">
      <c r="A2017">
        <f>Datos!A2017</f>
        <v/>
      </c>
      <c r="B2017">
        <f>Datos!B2017</f>
        <v/>
      </c>
      <c r="C2017">
        <f>Datos!D2017</f>
        <v/>
      </c>
      <c r="D2017" t="n">
        <v>2017</v>
      </c>
      <c r="E2017" s="10">
        <f>IF(Datos!$G$2017&lt;=Bosque!$E$4,IF(Datos!$H$2017&lt;=Bosque!$E$5,Bosque!$M$6,Bosque!$M$7),IF(Datos!$G$2017&lt;=Bosque!$E$8,Bosque!$M$9,Bosque!$M$10))</f>
        <v/>
      </c>
      <c r="F2017" s="10">
        <f>IF(Datos!$H$2017&lt;=Bosque!$E$11,IF(Datos!$E$2017&lt;=Bosque!$E$12,Bosque!$M$13,Bosque!$M$14),IF(Datos!$I$2017&lt;=Bosque!$E$15,Bosque!$M$16,Bosque!$M$17))</f>
        <v/>
      </c>
      <c r="G2017" s="10">
        <f>IF(Datos!$E$2017&lt;=Bosque!$E$18,IF(Datos!$I$2017&lt;=Bosque!$E$19,Bosque!$M$20,Bosque!$M$21),Bosque!$M$22)</f>
        <v/>
      </c>
      <c r="H2017" s="10">
        <f>IF(Datos!$E$2017&lt;=Bosque!$E$23,IF(Datos!$E$2017&lt;=Bosque!$E$24,Bosque!$M$25,Bosque!$M$26),IF(Datos!$E$2017&lt;=Bosque!$E$27,Bosque!$M$28,Bosque!$M$29))</f>
        <v/>
      </c>
      <c r="I2017" s="10">
        <f>IF(Datos!$G$2017&lt;=Bosque!$E$30,IF(Datos!$E$2017&lt;=Bosque!$E$31,Bosque!$M$32,Bosque!$M$33),IF(Datos!$E$2017&lt;=Bosque!$E$34,Bosque!$M$35,Bosque!$M$36))</f>
        <v/>
      </c>
      <c r="J2017" s="10">
        <f>IF(Datos!$I$2017&lt;=Bosque!$E$37,IF(Datos!$H$2017&lt;=Bosque!$E$38,Bosque!$M$39,Bosque!$M$40),IF(Datos!$F$2017&lt;=Bosque!$E$41,Bosque!$M$42,Bosque!$M$43))</f>
        <v/>
      </c>
      <c r="K2017" s="10">
        <f>IF(Datos!$G$2017&lt;=Bosque!$E$44,IF(Datos!$H$2017&lt;=Bosque!$E$45,Bosque!$M$46,Bosque!$M$47),IF(Datos!$F$2017&lt;=Bosque!$E$48,Bosque!$M$49,Bosque!$M$50))</f>
        <v/>
      </c>
      <c r="L2017" s="10">
        <f>AVERAGE(E2017:K2017)</f>
        <v/>
      </c>
      <c r="M2017" s="10">
        <f>$M$2</f>
        <v/>
      </c>
      <c r="N2017">
        <f>IF(L2017&gt;=M2017,"Sí","No")</f>
        <v/>
      </c>
      <c r="O2017">
        <f>--AND(C2017=1,N2017="Sí")</f>
        <v/>
      </c>
      <c r="P2017">
        <f>--AND(C2017=0,N2017="Sí")</f>
        <v/>
      </c>
      <c r="Q2017">
        <f>--AND(C2017=1,N2017="No")</f>
        <v/>
      </c>
      <c r="R2017">
        <f>--AND(C2017=0,N2017="No")</f>
        <v/>
      </c>
      <c r="S2017">
        <f>--(C2017=--(L2017&gt;=M2017))</f>
        <v/>
      </c>
      <c r="T2017" s="11">
        <f>O2017*60000-P2017*3000</f>
        <v/>
      </c>
    </row>
    <row r="2018">
      <c r="A2018">
        <f>Datos!A2018</f>
        <v/>
      </c>
      <c r="B2018">
        <f>Datos!B2018</f>
        <v/>
      </c>
      <c r="C2018">
        <f>Datos!D2018</f>
        <v/>
      </c>
      <c r="D2018" t="n">
        <v>2018</v>
      </c>
      <c r="E2018" s="10">
        <f>IF(Datos!$G$2018&lt;=Bosque!$E$4,IF(Datos!$H$2018&lt;=Bosque!$E$5,Bosque!$M$6,Bosque!$M$7),IF(Datos!$G$2018&lt;=Bosque!$E$8,Bosque!$M$9,Bosque!$M$10))</f>
        <v/>
      </c>
      <c r="F2018" s="10">
        <f>IF(Datos!$H$2018&lt;=Bosque!$E$11,IF(Datos!$E$2018&lt;=Bosque!$E$12,Bosque!$M$13,Bosque!$M$14),IF(Datos!$I$2018&lt;=Bosque!$E$15,Bosque!$M$16,Bosque!$M$17))</f>
        <v/>
      </c>
      <c r="G2018" s="10">
        <f>IF(Datos!$E$2018&lt;=Bosque!$E$18,IF(Datos!$I$2018&lt;=Bosque!$E$19,Bosque!$M$20,Bosque!$M$21),Bosque!$M$22)</f>
        <v/>
      </c>
      <c r="H2018" s="10">
        <f>IF(Datos!$E$2018&lt;=Bosque!$E$23,IF(Datos!$E$2018&lt;=Bosque!$E$24,Bosque!$M$25,Bosque!$M$26),IF(Datos!$E$2018&lt;=Bosque!$E$27,Bosque!$M$28,Bosque!$M$29))</f>
        <v/>
      </c>
      <c r="I2018" s="10">
        <f>IF(Datos!$G$2018&lt;=Bosque!$E$30,IF(Datos!$E$2018&lt;=Bosque!$E$31,Bosque!$M$32,Bosque!$M$33),IF(Datos!$E$2018&lt;=Bosque!$E$34,Bosque!$M$35,Bosque!$M$36))</f>
        <v/>
      </c>
      <c r="J2018" s="10">
        <f>IF(Datos!$I$2018&lt;=Bosque!$E$37,IF(Datos!$H$2018&lt;=Bosque!$E$38,Bosque!$M$39,Bosque!$M$40),IF(Datos!$F$2018&lt;=Bosque!$E$41,Bosque!$M$42,Bosque!$M$43))</f>
        <v/>
      </c>
      <c r="K2018" s="10">
        <f>IF(Datos!$G$2018&lt;=Bosque!$E$44,IF(Datos!$H$2018&lt;=Bosque!$E$45,Bosque!$M$46,Bosque!$M$47),IF(Datos!$F$2018&lt;=Bosque!$E$48,Bosque!$M$49,Bosque!$M$50))</f>
        <v/>
      </c>
      <c r="L2018" s="10">
        <f>AVERAGE(E2018:K2018)</f>
        <v/>
      </c>
      <c r="M2018" s="10">
        <f>$M$2</f>
        <v/>
      </c>
      <c r="N2018">
        <f>IF(L2018&gt;=M2018,"Sí","No")</f>
        <v/>
      </c>
      <c r="O2018">
        <f>--AND(C2018=1,N2018="Sí")</f>
        <v/>
      </c>
      <c r="P2018">
        <f>--AND(C2018=0,N2018="Sí")</f>
        <v/>
      </c>
      <c r="Q2018">
        <f>--AND(C2018=1,N2018="No")</f>
        <v/>
      </c>
      <c r="R2018">
        <f>--AND(C2018=0,N2018="No")</f>
        <v/>
      </c>
      <c r="S2018">
        <f>--(C2018=--(L2018&gt;=M2018))</f>
        <v/>
      </c>
      <c r="T2018" s="11">
        <f>O2018*60000-P2018*3000</f>
        <v/>
      </c>
    </row>
    <row r="2019">
      <c r="A2019">
        <f>Datos!A2019</f>
        <v/>
      </c>
      <c r="B2019">
        <f>Datos!B2019</f>
        <v/>
      </c>
      <c r="C2019">
        <f>Datos!D2019</f>
        <v/>
      </c>
      <c r="D2019" t="n">
        <v>2019</v>
      </c>
      <c r="E2019" s="10">
        <f>IF(Datos!$G$2019&lt;=Bosque!$E$4,IF(Datos!$H$2019&lt;=Bosque!$E$5,Bosque!$M$6,Bosque!$M$7),IF(Datos!$G$2019&lt;=Bosque!$E$8,Bosque!$M$9,Bosque!$M$10))</f>
        <v/>
      </c>
      <c r="F2019" s="10">
        <f>IF(Datos!$H$2019&lt;=Bosque!$E$11,IF(Datos!$E$2019&lt;=Bosque!$E$12,Bosque!$M$13,Bosque!$M$14),IF(Datos!$I$2019&lt;=Bosque!$E$15,Bosque!$M$16,Bosque!$M$17))</f>
        <v/>
      </c>
      <c r="G2019" s="10">
        <f>IF(Datos!$E$2019&lt;=Bosque!$E$18,IF(Datos!$I$2019&lt;=Bosque!$E$19,Bosque!$M$20,Bosque!$M$21),Bosque!$M$22)</f>
        <v/>
      </c>
      <c r="H2019" s="10">
        <f>IF(Datos!$E$2019&lt;=Bosque!$E$23,IF(Datos!$E$2019&lt;=Bosque!$E$24,Bosque!$M$25,Bosque!$M$26),IF(Datos!$E$2019&lt;=Bosque!$E$27,Bosque!$M$28,Bosque!$M$29))</f>
        <v/>
      </c>
      <c r="I2019" s="10">
        <f>IF(Datos!$G$2019&lt;=Bosque!$E$30,IF(Datos!$E$2019&lt;=Bosque!$E$31,Bosque!$M$32,Bosque!$M$33),IF(Datos!$E$2019&lt;=Bosque!$E$34,Bosque!$M$35,Bosque!$M$36))</f>
        <v/>
      </c>
      <c r="J2019" s="10">
        <f>IF(Datos!$I$2019&lt;=Bosque!$E$37,IF(Datos!$H$2019&lt;=Bosque!$E$38,Bosque!$M$39,Bosque!$M$40),IF(Datos!$F$2019&lt;=Bosque!$E$41,Bosque!$M$42,Bosque!$M$43))</f>
        <v/>
      </c>
      <c r="K2019" s="10">
        <f>IF(Datos!$G$2019&lt;=Bosque!$E$44,IF(Datos!$H$2019&lt;=Bosque!$E$45,Bosque!$M$46,Bosque!$M$47),IF(Datos!$F$2019&lt;=Bosque!$E$48,Bosque!$M$49,Bosque!$M$50))</f>
        <v/>
      </c>
      <c r="L2019" s="10">
        <f>AVERAGE(E2019:K2019)</f>
        <v/>
      </c>
      <c r="M2019" s="10">
        <f>$M$2</f>
        <v/>
      </c>
      <c r="N2019">
        <f>IF(L2019&gt;=M2019,"Sí","No")</f>
        <v/>
      </c>
      <c r="O2019">
        <f>--AND(C2019=1,N2019="Sí")</f>
        <v/>
      </c>
      <c r="P2019">
        <f>--AND(C2019=0,N2019="Sí")</f>
        <v/>
      </c>
      <c r="Q2019">
        <f>--AND(C2019=1,N2019="No")</f>
        <v/>
      </c>
      <c r="R2019">
        <f>--AND(C2019=0,N2019="No")</f>
        <v/>
      </c>
      <c r="S2019">
        <f>--(C2019=--(L2019&gt;=M2019))</f>
        <v/>
      </c>
      <c r="T2019" s="11">
        <f>O2019*60000-P2019*3000</f>
        <v/>
      </c>
    </row>
    <row r="2020">
      <c r="A2020">
        <f>Datos!A2020</f>
        <v/>
      </c>
      <c r="B2020">
        <f>Datos!B2020</f>
        <v/>
      </c>
      <c r="C2020">
        <f>Datos!D2020</f>
        <v/>
      </c>
      <c r="D2020" t="n">
        <v>2020</v>
      </c>
      <c r="E2020" s="10">
        <f>IF(Datos!$G$2020&lt;=Bosque!$E$4,IF(Datos!$H$2020&lt;=Bosque!$E$5,Bosque!$M$6,Bosque!$M$7),IF(Datos!$G$2020&lt;=Bosque!$E$8,Bosque!$M$9,Bosque!$M$10))</f>
        <v/>
      </c>
      <c r="F2020" s="10">
        <f>IF(Datos!$H$2020&lt;=Bosque!$E$11,IF(Datos!$E$2020&lt;=Bosque!$E$12,Bosque!$M$13,Bosque!$M$14),IF(Datos!$I$2020&lt;=Bosque!$E$15,Bosque!$M$16,Bosque!$M$17))</f>
        <v/>
      </c>
      <c r="G2020" s="10">
        <f>IF(Datos!$E$2020&lt;=Bosque!$E$18,IF(Datos!$I$2020&lt;=Bosque!$E$19,Bosque!$M$20,Bosque!$M$21),Bosque!$M$22)</f>
        <v/>
      </c>
      <c r="H2020" s="10">
        <f>IF(Datos!$E$2020&lt;=Bosque!$E$23,IF(Datos!$E$2020&lt;=Bosque!$E$24,Bosque!$M$25,Bosque!$M$26),IF(Datos!$E$2020&lt;=Bosque!$E$27,Bosque!$M$28,Bosque!$M$29))</f>
        <v/>
      </c>
      <c r="I2020" s="10">
        <f>IF(Datos!$G$2020&lt;=Bosque!$E$30,IF(Datos!$E$2020&lt;=Bosque!$E$31,Bosque!$M$32,Bosque!$M$33),IF(Datos!$E$2020&lt;=Bosque!$E$34,Bosque!$M$35,Bosque!$M$36))</f>
        <v/>
      </c>
      <c r="J2020" s="10">
        <f>IF(Datos!$I$2020&lt;=Bosque!$E$37,IF(Datos!$H$2020&lt;=Bosque!$E$38,Bosque!$M$39,Bosque!$M$40),IF(Datos!$F$2020&lt;=Bosque!$E$41,Bosque!$M$42,Bosque!$M$43))</f>
        <v/>
      </c>
      <c r="K2020" s="10">
        <f>IF(Datos!$G$2020&lt;=Bosque!$E$44,IF(Datos!$H$2020&lt;=Bosque!$E$45,Bosque!$M$46,Bosque!$M$47),IF(Datos!$F$2020&lt;=Bosque!$E$48,Bosque!$M$49,Bosque!$M$50))</f>
        <v/>
      </c>
      <c r="L2020" s="10">
        <f>AVERAGE(E2020:K2020)</f>
        <v/>
      </c>
      <c r="M2020" s="10">
        <f>$M$2</f>
        <v/>
      </c>
      <c r="N2020">
        <f>IF(L2020&gt;=M2020,"Sí","No")</f>
        <v/>
      </c>
      <c r="O2020">
        <f>--AND(C2020=1,N2020="Sí")</f>
        <v/>
      </c>
      <c r="P2020">
        <f>--AND(C2020=0,N2020="Sí")</f>
        <v/>
      </c>
      <c r="Q2020">
        <f>--AND(C2020=1,N2020="No")</f>
        <v/>
      </c>
      <c r="R2020">
        <f>--AND(C2020=0,N2020="No")</f>
        <v/>
      </c>
      <c r="S2020">
        <f>--(C2020=--(L2020&gt;=M2020))</f>
        <v/>
      </c>
      <c r="T2020" s="11">
        <f>O2020*60000-P2020*3000</f>
        <v/>
      </c>
    </row>
    <row r="2021">
      <c r="A2021">
        <f>Datos!A2021</f>
        <v/>
      </c>
      <c r="B2021">
        <f>Datos!B2021</f>
        <v/>
      </c>
      <c r="C2021">
        <f>Datos!D2021</f>
        <v/>
      </c>
      <c r="D2021" t="n">
        <v>2021</v>
      </c>
      <c r="E2021" s="10">
        <f>IF(Datos!$G$2021&lt;=Bosque!$E$4,IF(Datos!$H$2021&lt;=Bosque!$E$5,Bosque!$M$6,Bosque!$M$7),IF(Datos!$G$2021&lt;=Bosque!$E$8,Bosque!$M$9,Bosque!$M$10))</f>
        <v/>
      </c>
      <c r="F2021" s="10">
        <f>IF(Datos!$H$2021&lt;=Bosque!$E$11,IF(Datos!$E$2021&lt;=Bosque!$E$12,Bosque!$M$13,Bosque!$M$14),IF(Datos!$I$2021&lt;=Bosque!$E$15,Bosque!$M$16,Bosque!$M$17))</f>
        <v/>
      </c>
      <c r="G2021" s="10">
        <f>IF(Datos!$E$2021&lt;=Bosque!$E$18,IF(Datos!$I$2021&lt;=Bosque!$E$19,Bosque!$M$20,Bosque!$M$21),Bosque!$M$22)</f>
        <v/>
      </c>
      <c r="H2021" s="10">
        <f>IF(Datos!$E$2021&lt;=Bosque!$E$23,IF(Datos!$E$2021&lt;=Bosque!$E$24,Bosque!$M$25,Bosque!$M$26),IF(Datos!$E$2021&lt;=Bosque!$E$27,Bosque!$M$28,Bosque!$M$29))</f>
        <v/>
      </c>
      <c r="I2021" s="10">
        <f>IF(Datos!$G$2021&lt;=Bosque!$E$30,IF(Datos!$E$2021&lt;=Bosque!$E$31,Bosque!$M$32,Bosque!$M$33),IF(Datos!$E$2021&lt;=Bosque!$E$34,Bosque!$M$35,Bosque!$M$36))</f>
        <v/>
      </c>
      <c r="J2021" s="10">
        <f>IF(Datos!$I$2021&lt;=Bosque!$E$37,IF(Datos!$H$2021&lt;=Bosque!$E$38,Bosque!$M$39,Bosque!$M$40),IF(Datos!$F$2021&lt;=Bosque!$E$41,Bosque!$M$42,Bosque!$M$43))</f>
        <v/>
      </c>
      <c r="K2021" s="10">
        <f>IF(Datos!$G$2021&lt;=Bosque!$E$44,IF(Datos!$H$2021&lt;=Bosque!$E$45,Bosque!$M$46,Bosque!$M$47),IF(Datos!$F$2021&lt;=Bosque!$E$48,Bosque!$M$49,Bosque!$M$50))</f>
        <v/>
      </c>
      <c r="L2021" s="10">
        <f>AVERAGE(E2021:K2021)</f>
        <v/>
      </c>
      <c r="M2021" s="10">
        <f>$M$2</f>
        <v/>
      </c>
      <c r="N2021">
        <f>IF(L2021&gt;=M2021,"Sí","No")</f>
        <v/>
      </c>
      <c r="O2021">
        <f>--AND(C2021=1,N2021="Sí")</f>
        <v/>
      </c>
      <c r="P2021">
        <f>--AND(C2021=0,N2021="Sí")</f>
        <v/>
      </c>
      <c r="Q2021">
        <f>--AND(C2021=1,N2021="No")</f>
        <v/>
      </c>
      <c r="R2021">
        <f>--AND(C2021=0,N2021="No")</f>
        <v/>
      </c>
      <c r="S2021">
        <f>--(C2021=--(L2021&gt;=M2021))</f>
        <v/>
      </c>
      <c r="T2021" s="11">
        <f>O2021*60000-P2021*3000</f>
        <v/>
      </c>
    </row>
    <row r="2022">
      <c r="A2022">
        <f>Datos!A2022</f>
        <v/>
      </c>
      <c r="B2022">
        <f>Datos!B2022</f>
        <v/>
      </c>
      <c r="C2022">
        <f>Datos!D2022</f>
        <v/>
      </c>
      <c r="D2022" t="n">
        <v>2022</v>
      </c>
      <c r="E2022" s="10">
        <f>IF(Datos!$G$2022&lt;=Bosque!$E$4,IF(Datos!$H$2022&lt;=Bosque!$E$5,Bosque!$M$6,Bosque!$M$7),IF(Datos!$G$2022&lt;=Bosque!$E$8,Bosque!$M$9,Bosque!$M$10))</f>
        <v/>
      </c>
      <c r="F2022" s="10">
        <f>IF(Datos!$H$2022&lt;=Bosque!$E$11,IF(Datos!$E$2022&lt;=Bosque!$E$12,Bosque!$M$13,Bosque!$M$14),IF(Datos!$I$2022&lt;=Bosque!$E$15,Bosque!$M$16,Bosque!$M$17))</f>
        <v/>
      </c>
      <c r="G2022" s="10">
        <f>IF(Datos!$E$2022&lt;=Bosque!$E$18,IF(Datos!$I$2022&lt;=Bosque!$E$19,Bosque!$M$20,Bosque!$M$21),Bosque!$M$22)</f>
        <v/>
      </c>
      <c r="H2022" s="10">
        <f>IF(Datos!$E$2022&lt;=Bosque!$E$23,IF(Datos!$E$2022&lt;=Bosque!$E$24,Bosque!$M$25,Bosque!$M$26),IF(Datos!$E$2022&lt;=Bosque!$E$27,Bosque!$M$28,Bosque!$M$29))</f>
        <v/>
      </c>
      <c r="I2022" s="10">
        <f>IF(Datos!$G$2022&lt;=Bosque!$E$30,IF(Datos!$E$2022&lt;=Bosque!$E$31,Bosque!$M$32,Bosque!$M$33),IF(Datos!$E$2022&lt;=Bosque!$E$34,Bosque!$M$35,Bosque!$M$36))</f>
        <v/>
      </c>
      <c r="J2022" s="10">
        <f>IF(Datos!$I$2022&lt;=Bosque!$E$37,IF(Datos!$H$2022&lt;=Bosque!$E$38,Bosque!$M$39,Bosque!$M$40),IF(Datos!$F$2022&lt;=Bosque!$E$41,Bosque!$M$42,Bosque!$M$43))</f>
        <v/>
      </c>
      <c r="K2022" s="10">
        <f>IF(Datos!$G$2022&lt;=Bosque!$E$44,IF(Datos!$H$2022&lt;=Bosque!$E$45,Bosque!$M$46,Bosque!$M$47),IF(Datos!$F$2022&lt;=Bosque!$E$48,Bosque!$M$49,Bosque!$M$50))</f>
        <v/>
      </c>
      <c r="L2022" s="10">
        <f>AVERAGE(E2022:K2022)</f>
        <v/>
      </c>
      <c r="M2022" s="10">
        <f>$M$2</f>
        <v/>
      </c>
      <c r="N2022">
        <f>IF(L2022&gt;=M2022,"Sí","No")</f>
        <v/>
      </c>
      <c r="O2022">
        <f>--AND(C2022=1,N2022="Sí")</f>
        <v/>
      </c>
      <c r="P2022">
        <f>--AND(C2022=0,N2022="Sí")</f>
        <v/>
      </c>
      <c r="Q2022">
        <f>--AND(C2022=1,N2022="No")</f>
        <v/>
      </c>
      <c r="R2022">
        <f>--AND(C2022=0,N2022="No")</f>
        <v/>
      </c>
      <c r="S2022">
        <f>--(C2022=--(L2022&gt;=M2022))</f>
        <v/>
      </c>
      <c r="T2022" s="11">
        <f>O2022*60000-P2022*3000</f>
        <v/>
      </c>
    </row>
    <row r="2023">
      <c r="A2023">
        <f>Datos!A2023</f>
        <v/>
      </c>
      <c r="B2023">
        <f>Datos!B2023</f>
        <v/>
      </c>
      <c r="C2023">
        <f>Datos!D2023</f>
        <v/>
      </c>
      <c r="D2023" t="n">
        <v>2023</v>
      </c>
      <c r="E2023" s="10">
        <f>IF(Datos!$G$2023&lt;=Bosque!$E$4,IF(Datos!$H$2023&lt;=Bosque!$E$5,Bosque!$M$6,Bosque!$M$7),IF(Datos!$G$2023&lt;=Bosque!$E$8,Bosque!$M$9,Bosque!$M$10))</f>
        <v/>
      </c>
      <c r="F2023" s="10">
        <f>IF(Datos!$H$2023&lt;=Bosque!$E$11,IF(Datos!$E$2023&lt;=Bosque!$E$12,Bosque!$M$13,Bosque!$M$14),IF(Datos!$I$2023&lt;=Bosque!$E$15,Bosque!$M$16,Bosque!$M$17))</f>
        <v/>
      </c>
      <c r="G2023" s="10">
        <f>IF(Datos!$E$2023&lt;=Bosque!$E$18,IF(Datos!$I$2023&lt;=Bosque!$E$19,Bosque!$M$20,Bosque!$M$21),Bosque!$M$22)</f>
        <v/>
      </c>
      <c r="H2023" s="10">
        <f>IF(Datos!$E$2023&lt;=Bosque!$E$23,IF(Datos!$E$2023&lt;=Bosque!$E$24,Bosque!$M$25,Bosque!$M$26),IF(Datos!$E$2023&lt;=Bosque!$E$27,Bosque!$M$28,Bosque!$M$29))</f>
        <v/>
      </c>
      <c r="I2023" s="10">
        <f>IF(Datos!$G$2023&lt;=Bosque!$E$30,IF(Datos!$E$2023&lt;=Bosque!$E$31,Bosque!$M$32,Bosque!$M$33),IF(Datos!$E$2023&lt;=Bosque!$E$34,Bosque!$M$35,Bosque!$M$36))</f>
        <v/>
      </c>
      <c r="J2023" s="10">
        <f>IF(Datos!$I$2023&lt;=Bosque!$E$37,IF(Datos!$H$2023&lt;=Bosque!$E$38,Bosque!$M$39,Bosque!$M$40),IF(Datos!$F$2023&lt;=Bosque!$E$41,Bosque!$M$42,Bosque!$M$43))</f>
        <v/>
      </c>
      <c r="K2023" s="10">
        <f>IF(Datos!$G$2023&lt;=Bosque!$E$44,IF(Datos!$H$2023&lt;=Bosque!$E$45,Bosque!$M$46,Bosque!$M$47),IF(Datos!$F$2023&lt;=Bosque!$E$48,Bosque!$M$49,Bosque!$M$50))</f>
        <v/>
      </c>
      <c r="L2023" s="10">
        <f>AVERAGE(E2023:K2023)</f>
        <v/>
      </c>
      <c r="M2023" s="10">
        <f>$M$2</f>
        <v/>
      </c>
      <c r="N2023">
        <f>IF(L2023&gt;=M2023,"Sí","No")</f>
        <v/>
      </c>
      <c r="O2023">
        <f>--AND(C2023=1,N2023="Sí")</f>
        <v/>
      </c>
      <c r="P2023">
        <f>--AND(C2023=0,N2023="Sí")</f>
        <v/>
      </c>
      <c r="Q2023">
        <f>--AND(C2023=1,N2023="No")</f>
        <v/>
      </c>
      <c r="R2023">
        <f>--AND(C2023=0,N2023="No")</f>
        <v/>
      </c>
      <c r="S2023">
        <f>--(C2023=--(L2023&gt;=M2023))</f>
        <v/>
      </c>
      <c r="T2023" s="11">
        <f>O2023*60000-P2023*3000</f>
        <v/>
      </c>
    </row>
    <row r="2024">
      <c r="A2024">
        <f>Datos!A2024</f>
        <v/>
      </c>
      <c r="B2024">
        <f>Datos!B2024</f>
        <v/>
      </c>
      <c r="C2024">
        <f>Datos!D2024</f>
        <v/>
      </c>
      <c r="D2024" t="n">
        <v>2024</v>
      </c>
      <c r="E2024" s="10">
        <f>IF(Datos!$G$2024&lt;=Bosque!$E$4,IF(Datos!$H$2024&lt;=Bosque!$E$5,Bosque!$M$6,Bosque!$M$7),IF(Datos!$G$2024&lt;=Bosque!$E$8,Bosque!$M$9,Bosque!$M$10))</f>
        <v/>
      </c>
      <c r="F2024" s="10">
        <f>IF(Datos!$H$2024&lt;=Bosque!$E$11,IF(Datos!$E$2024&lt;=Bosque!$E$12,Bosque!$M$13,Bosque!$M$14),IF(Datos!$I$2024&lt;=Bosque!$E$15,Bosque!$M$16,Bosque!$M$17))</f>
        <v/>
      </c>
      <c r="G2024" s="10">
        <f>IF(Datos!$E$2024&lt;=Bosque!$E$18,IF(Datos!$I$2024&lt;=Bosque!$E$19,Bosque!$M$20,Bosque!$M$21),Bosque!$M$22)</f>
        <v/>
      </c>
      <c r="H2024" s="10">
        <f>IF(Datos!$E$2024&lt;=Bosque!$E$23,IF(Datos!$E$2024&lt;=Bosque!$E$24,Bosque!$M$25,Bosque!$M$26),IF(Datos!$E$2024&lt;=Bosque!$E$27,Bosque!$M$28,Bosque!$M$29))</f>
        <v/>
      </c>
      <c r="I2024" s="10">
        <f>IF(Datos!$G$2024&lt;=Bosque!$E$30,IF(Datos!$E$2024&lt;=Bosque!$E$31,Bosque!$M$32,Bosque!$M$33),IF(Datos!$E$2024&lt;=Bosque!$E$34,Bosque!$M$35,Bosque!$M$36))</f>
        <v/>
      </c>
      <c r="J2024" s="10">
        <f>IF(Datos!$I$2024&lt;=Bosque!$E$37,IF(Datos!$H$2024&lt;=Bosque!$E$38,Bosque!$M$39,Bosque!$M$40),IF(Datos!$F$2024&lt;=Bosque!$E$41,Bosque!$M$42,Bosque!$M$43))</f>
        <v/>
      </c>
      <c r="K2024" s="10">
        <f>IF(Datos!$G$2024&lt;=Bosque!$E$44,IF(Datos!$H$2024&lt;=Bosque!$E$45,Bosque!$M$46,Bosque!$M$47),IF(Datos!$F$2024&lt;=Bosque!$E$48,Bosque!$M$49,Bosque!$M$50))</f>
        <v/>
      </c>
      <c r="L2024" s="10">
        <f>AVERAGE(E2024:K2024)</f>
        <v/>
      </c>
      <c r="M2024" s="10">
        <f>$M$2</f>
        <v/>
      </c>
      <c r="N2024">
        <f>IF(L2024&gt;=M2024,"Sí","No")</f>
        <v/>
      </c>
      <c r="O2024">
        <f>--AND(C2024=1,N2024="Sí")</f>
        <v/>
      </c>
      <c r="P2024">
        <f>--AND(C2024=0,N2024="Sí")</f>
        <v/>
      </c>
      <c r="Q2024">
        <f>--AND(C2024=1,N2024="No")</f>
        <v/>
      </c>
      <c r="R2024">
        <f>--AND(C2024=0,N2024="No")</f>
        <v/>
      </c>
      <c r="S2024">
        <f>--(C2024=--(L2024&gt;=M2024))</f>
        <v/>
      </c>
      <c r="T2024" s="11">
        <f>O2024*60000-P2024*3000</f>
        <v/>
      </c>
    </row>
    <row r="2025">
      <c r="A2025">
        <f>Datos!A2025</f>
        <v/>
      </c>
      <c r="B2025">
        <f>Datos!B2025</f>
        <v/>
      </c>
      <c r="C2025">
        <f>Datos!D2025</f>
        <v/>
      </c>
      <c r="D2025" t="n">
        <v>2025</v>
      </c>
      <c r="E2025" s="10">
        <f>IF(Datos!$G$2025&lt;=Bosque!$E$4,IF(Datos!$H$2025&lt;=Bosque!$E$5,Bosque!$M$6,Bosque!$M$7),IF(Datos!$G$2025&lt;=Bosque!$E$8,Bosque!$M$9,Bosque!$M$10))</f>
        <v/>
      </c>
      <c r="F2025" s="10">
        <f>IF(Datos!$H$2025&lt;=Bosque!$E$11,IF(Datos!$E$2025&lt;=Bosque!$E$12,Bosque!$M$13,Bosque!$M$14),IF(Datos!$I$2025&lt;=Bosque!$E$15,Bosque!$M$16,Bosque!$M$17))</f>
        <v/>
      </c>
      <c r="G2025" s="10">
        <f>IF(Datos!$E$2025&lt;=Bosque!$E$18,IF(Datos!$I$2025&lt;=Bosque!$E$19,Bosque!$M$20,Bosque!$M$21),Bosque!$M$22)</f>
        <v/>
      </c>
      <c r="H2025" s="10">
        <f>IF(Datos!$E$2025&lt;=Bosque!$E$23,IF(Datos!$E$2025&lt;=Bosque!$E$24,Bosque!$M$25,Bosque!$M$26),IF(Datos!$E$2025&lt;=Bosque!$E$27,Bosque!$M$28,Bosque!$M$29))</f>
        <v/>
      </c>
      <c r="I2025" s="10">
        <f>IF(Datos!$G$2025&lt;=Bosque!$E$30,IF(Datos!$E$2025&lt;=Bosque!$E$31,Bosque!$M$32,Bosque!$M$33),IF(Datos!$E$2025&lt;=Bosque!$E$34,Bosque!$M$35,Bosque!$M$36))</f>
        <v/>
      </c>
      <c r="J2025" s="10">
        <f>IF(Datos!$I$2025&lt;=Bosque!$E$37,IF(Datos!$H$2025&lt;=Bosque!$E$38,Bosque!$M$39,Bosque!$M$40),IF(Datos!$F$2025&lt;=Bosque!$E$41,Bosque!$M$42,Bosque!$M$43))</f>
        <v/>
      </c>
      <c r="K2025" s="10">
        <f>IF(Datos!$G$2025&lt;=Bosque!$E$44,IF(Datos!$H$2025&lt;=Bosque!$E$45,Bosque!$M$46,Bosque!$M$47),IF(Datos!$F$2025&lt;=Bosque!$E$48,Bosque!$M$49,Bosque!$M$50))</f>
        <v/>
      </c>
      <c r="L2025" s="10">
        <f>AVERAGE(E2025:K2025)</f>
        <v/>
      </c>
      <c r="M2025" s="10">
        <f>$M$2</f>
        <v/>
      </c>
      <c r="N2025">
        <f>IF(L2025&gt;=M2025,"Sí","No")</f>
        <v/>
      </c>
      <c r="O2025">
        <f>--AND(C2025=1,N2025="Sí")</f>
        <v/>
      </c>
      <c r="P2025">
        <f>--AND(C2025=0,N2025="Sí")</f>
        <v/>
      </c>
      <c r="Q2025">
        <f>--AND(C2025=1,N2025="No")</f>
        <v/>
      </c>
      <c r="R2025">
        <f>--AND(C2025=0,N2025="No")</f>
        <v/>
      </c>
      <c r="S2025">
        <f>--(C2025=--(L2025&gt;=M2025))</f>
        <v/>
      </c>
      <c r="T2025" s="11">
        <f>O2025*60000-P2025*3000</f>
        <v/>
      </c>
    </row>
    <row r="2026">
      <c r="A2026">
        <f>Datos!A2026</f>
        <v/>
      </c>
      <c r="B2026">
        <f>Datos!B2026</f>
        <v/>
      </c>
      <c r="C2026">
        <f>Datos!D2026</f>
        <v/>
      </c>
      <c r="D2026" t="n">
        <v>2026</v>
      </c>
      <c r="E2026" s="10">
        <f>IF(Datos!$G$2026&lt;=Bosque!$E$4,IF(Datos!$H$2026&lt;=Bosque!$E$5,Bosque!$M$6,Bosque!$M$7),IF(Datos!$G$2026&lt;=Bosque!$E$8,Bosque!$M$9,Bosque!$M$10))</f>
        <v/>
      </c>
      <c r="F2026" s="10">
        <f>IF(Datos!$H$2026&lt;=Bosque!$E$11,IF(Datos!$E$2026&lt;=Bosque!$E$12,Bosque!$M$13,Bosque!$M$14),IF(Datos!$I$2026&lt;=Bosque!$E$15,Bosque!$M$16,Bosque!$M$17))</f>
        <v/>
      </c>
      <c r="G2026" s="10">
        <f>IF(Datos!$E$2026&lt;=Bosque!$E$18,IF(Datos!$I$2026&lt;=Bosque!$E$19,Bosque!$M$20,Bosque!$M$21),Bosque!$M$22)</f>
        <v/>
      </c>
      <c r="H2026" s="10">
        <f>IF(Datos!$E$2026&lt;=Bosque!$E$23,IF(Datos!$E$2026&lt;=Bosque!$E$24,Bosque!$M$25,Bosque!$M$26),IF(Datos!$E$2026&lt;=Bosque!$E$27,Bosque!$M$28,Bosque!$M$29))</f>
        <v/>
      </c>
      <c r="I2026" s="10">
        <f>IF(Datos!$G$2026&lt;=Bosque!$E$30,IF(Datos!$E$2026&lt;=Bosque!$E$31,Bosque!$M$32,Bosque!$M$33),IF(Datos!$E$2026&lt;=Bosque!$E$34,Bosque!$M$35,Bosque!$M$36))</f>
        <v/>
      </c>
      <c r="J2026" s="10">
        <f>IF(Datos!$I$2026&lt;=Bosque!$E$37,IF(Datos!$H$2026&lt;=Bosque!$E$38,Bosque!$M$39,Bosque!$M$40),IF(Datos!$F$2026&lt;=Bosque!$E$41,Bosque!$M$42,Bosque!$M$43))</f>
        <v/>
      </c>
      <c r="K2026" s="10">
        <f>IF(Datos!$G$2026&lt;=Bosque!$E$44,IF(Datos!$H$2026&lt;=Bosque!$E$45,Bosque!$M$46,Bosque!$M$47),IF(Datos!$F$2026&lt;=Bosque!$E$48,Bosque!$M$49,Bosque!$M$50))</f>
        <v/>
      </c>
      <c r="L2026" s="10">
        <f>AVERAGE(E2026:K2026)</f>
        <v/>
      </c>
      <c r="M2026" s="10">
        <f>$M$2</f>
        <v/>
      </c>
      <c r="N2026">
        <f>IF(L2026&gt;=M2026,"Sí","No")</f>
        <v/>
      </c>
      <c r="O2026">
        <f>--AND(C2026=1,N2026="Sí")</f>
        <v/>
      </c>
      <c r="P2026">
        <f>--AND(C2026=0,N2026="Sí")</f>
        <v/>
      </c>
      <c r="Q2026">
        <f>--AND(C2026=1,N2026="No")</f>
        <v/>
      </c>
      <c r="R2026">
        <f>--AND(C2026=0,N2026="No")</f>
        <v/>
      </c>
      <c r="S2026">
        <f>--(C2026=--(L2026&gt;=M2026))</f>
        <v/>
      </c>
      <c r="T2026" s="11">
        <f>O2026*60000-P2026*3000</f>
        <v/>
      </c>
    </row>
    <row r="2027">
      <c r="A2027">
        <f>Datos!A2027</f>
        <v/>
      </c>
      <c r="B2027">
        <f>Datos!B2027</f>
        <v/>
      </c>
      <c r="C2027">
        <f>Datos!D2027</f>
        <v/>
      </c>
      <c r="D2027" t="n">
        <v>2027</v>
      </c>
      <c r="E2027" s="10">
        <f>IF(Datos!$G$2027&lt;=Bosque!$E$4,IF(Datos!$H$2027&lt;=Bosque!$E$5,Bosque!$M$6,Bosque!$M$7),IF(Datos!$G$2027&lt;=Bosque!$E$8,Bosque!$M$9,Bosque!$M$10))</f>
        <v/>
      </c>
      <c r="F2027" s="10">
        <f>IF(Datos!$H$2027&lt;=Bosque!$E$11,IF(Datos!$E$2027&lt;=Bosque!$E$12,Bosque!$M$13,Bosque!$M$14),IF(Datos!$I$2027&lt;=Bosque!$E$15,Bosque!$M$16,Bosque!$M$17))</f>
        <v/>
      </c>
      <c r="G2027" s="10">
        <f>IF(Datos!$E$2027&lt;=Bosque!$E$18,IF(Datos!$I$2027&lt;=Bosque!$E$19,Bosque!$M$20,Bosque!$M$21),Bosque!$M$22)</f>
        <v/>
      </c>
      <c r="H2027" s="10">
        <f>IF(Datos!$E$2027&lt;=Bosque!$E$23,IF(Datos!$E$2027&lt;=Bosque!$E$24,Bosque!$M$25,Bosque!$M$26),IF(Datos!$E$2027&lt;=Bosque!$E$27,Bosque!$M$28,Bosque!$M$29))</f>
        <v/>
      </c>
      <c r="I2027" s="10">
        <f>IF(Datos!$G$2027&lt;=Bosque!$E$30,IF(Datos!$E$2027&lt;=Bosque!$E$31,Bosque!$M$32,Bosque!$M$33),IF(Datos!$E$2027&lt;=Bosque!$E$34,Bosque!$M$35,Bosque!$M$36))</f>
        <v/>
      </c>
      <c r="J2027" s="10">
        <f>IF(Datos!$I$2027&lt;=Bosque!$E$37,IF(Datos!$H$2027&lt;=Bosque!$E$38,Bosque!$M$39,Bosque!$M$40),IF(Datos!$F$2027&lt;=Bosque!$E$41,Bosque!$M$42,Bosque!$M$43))</f>
        <v/>
      </c>
      <c r="K2027" s="10">
        <f>IF(Datos!$G$2027&lt;=Bosque!$E$44,IF(Datos!$H$2027&lt;=Bosque!$E$45,Bosque!$M$46,Bosque!$M$47),IF(Datos!$F$2027&lt;=Bosque!$E$48,Bosque!$M$49,Bosque!$M$50))</f>
        <v/>
      </c>
      <c r="L2027" s="10">
        <f>AVERAGE(E2027:K2027)</f>
        <v/>
      </c>
      <c r="M2027" s="10">
        <f>$M$2</f>
        <v/>
      </c>
      <c r="N2027">
        <f>IF(L2027&gt;=M2027,"Sí","No")</f>
        <v/>
      </c>
      <c r="O2027">
        <f>--AND(C2027=1,N2027="Sí")</f>
        <v/>
      </c>
      <c r="P2027">
        <f>--AND(C2027=0,N2027="Sí")</f>
        <v/>
      </c>
      <c r="Q2027">
        <f>--AND(C2027=1,N2027="No")</f>
        <v/>
      </c>
      <c r="R2027">
        <f>--AND(C2027=0,N2027="No")</f>
        <v/>
      </c>
      <c r="S2027">
        <f>--(C2027=--(L2027&gt;=M2027))</f>
        <v/>
      </c>
      <c r="T2027" s="11">
        <f>O2027*60000-P2027*3000</f>
        <v/>
      </c>
    </row>
    <row r="2028">
      <c r="A2028">
        <f>Datos!A2028</f>
        <v/>
      </c>
      <c r="B2028">
        <f>Datos!B2028</f>
        <v/>
      </c>
      <c r="C2028">
        <f>Datos!D2028</f>
        <v/>
      </c>
      <c r="D2028" t="n">
        <v>2028</v>
      </c>
      <c r="E2028" s="10">
        <f>IF(Datos!$G$2028&lt;=Bosque!$E$4,IF(Datos!$H$2028&lt;=Bosque!$E$5,Bosque!$M$6,Bosque!$M$7),IF(Datos!$G$2028&lt;=Bosque!$E$8,Bosque!$M$9,Bosque!$M$10))</f>
        <v/>
      </c>
      <c r="F2028" s="10">
        <f>IF(Datos!$H$2028&lt;=Bosque!$E$11,IF(Datos!$E$2028&lt;=Bosque!$E$12,Bosque!$M$13,Bosque!$M$14),IF(Datos!$I$2028&lt;=Bosque!$E$15,Bosque!$M$16,Bosque!$M$17))</f>
        <v/>
      </c>
      <c r="G2028" s="10">
        <f>IF(Datos!$E$2028&lt;=Bosque!$E$18,IF(Datos!$I$2028&lt;=Bosque!$E$19,Bosque!$M$20,Bosque!$M$21),Bosque!$M$22)</f>
        <v/>
      </c>
      <c r="H2028" s="10">
        <f>IF(Datos!$E$2028&lt;=Bosque!$E$23,IF(Datos!$E$2028&lt;=Bosque!$E$24,Bosque!$M$25,Bosque!$M$26),IF(Datos!$E$2028&lt;=Bosque!$E$27,Bosque!$M$28,Bosque!$M$29))</f>
        <v/>
      </c>
      <c r="I2028" s="10">
        <f>IF(Datos!$G$2028&lt;=Bosque!$E$30,IF(Datos!$E$2028&lt;=Bosque!$E$31,Bosque!$M$32,Bosque!$M$33),IF(Datos!$E$2028&lt;=Bosque!$E$34,Bosque!$M$35,Bosque!$M$36))</f>
        <v/>
      </c>
      <c r="J2028" s="10">
        <f>IF(Datos!$I$2028&lt;=Bosque!$E$37,IF(Datos!$H$2028&lt;=Bosque!$E$38,Bosque!$M$39,Bosque!$M$40),IF(Datos!$F$2028&lt;=Bosque!$E$41,Bosque!$M$42,Bosque!$M$43))</f>
        <v/>
      </c>
      <c r="K2028" s="10">
        <f>IF(Datos!$G$2028&lt;=Bosque!$E$44,IF(Datos!$H$2028&lt;=Bosque!$E$45,Bosque!$M$46,Bosque!$M$47),IF(Datos!$F$2028&lt;=Bosque!$E$48,Bosque!$M$49,Bosque!$M$50))</f>
        <v/>
      </c>
      <c r="L2028" s="10">
        <f>AVERAGE(E2028:K2028)</f>
        <v/>
      </c>
      <c r="M2028" s="10">
        <f>$M$2</f>
        <v/>
      </c>
      <c r="N2028">
        <f>IF(L2028&gt;=M2028,"Sí","No")</f>
        <v/>
      </c>
      <c r="O2028">
        <f>--AND(C2028=1,N2028="Sí")</f>
        <v/>
      </c>
      <c r="P2028">
        <f>--AND(C2028=0,N2028="Sí")</f>
        <v/>
      </c>
      <c r="Q2028">
        <f>--AND(C2028=1,N2028="No")</f>
        <v/>
      </c>
      <c r="R2028">
        <f>--AND(C2028=0,N2028="No")</f>
        <v/>
      </c>
      <c r="S2028">
        <f>--(C2028=--(L2028&gt;=M2028))</f>
        <v/>
      </c>
      <c r="T2028" s="11">
        <f>O2028*60000-P2028*3000</f>
        <v/>
      </c>
    </row>
    <row r="2029">
      <c r="A2029">
        <f>Datos!A2029</f>
        <v/>
      </c>
      <c r="B2029">
        <f>Datos!B2029</f>
        <v/>
      </c>
      <c r="C2029">
        <f>Datos!D2029</f>
        <v/>
      </c>
      <c r="D2029" t="n">
        <v>2029</v>
      </c>
      <c r="E2029" s="10">
        <f>IF(Datos!$G$2029&lt;=Bosque!$E$4,IF(Datos!$H$2029&lt;=Bosque!$E$5,Bosque!$M$6,Bosque!$M$7),IF(Datos!$G$2029&lt;=Bosque!$E$8,Bosque!$M$9,Bosque!$M$10))</f>
        <v/>
      </c>
      <c r="F2029" s="10">
        <f>IF(Datos!$H$2029&lt;=Bosque!$E$11,IF(Datos!$E$2029&lt;=Bosque!$E$12,Bosque!$M$13,Bosque!$M$14),IF(Datos!$I$2029&lt;=Bosque!$E$15,Bosque!$M$16,Bosque!$M$17))</f>
        <v/>
      </c>
      <c r="G2029" s="10">
        <f>IF(Datos!$E$2029&lt;=Bosque!$E$18,IF(Datos!$I$2029&lt;=Bosque!$E$19,Bosque!$M$20,Bosque!$M$21),Bosque!$M$22)</f>
        <v/>
      </c>
      <c r="H2029" s="10">
        <f>IF(Datos!$E$2029&lt;=Bosque!$E$23,IF(Datos!$E$2029&lt;=Bosque!$E$24,Bosque!$M$25,Bosque!$M$26),IF(Datos!$E$2029&lt;=Bosque!$E$27,Bosque!$M$28,Bosque!$M$29))</f>
        <v/>
      </c>
      <c r="I2029" s="10">
        <f>IF(Datos!$G$2029&lt;=Bosque!$E$30,IF(Datos!$E$2029&lt;=Bosque!$E$31,Bosque!$M$32,Bosque!$M$33),IF(Datos!$E$2029&lt;=Bosque!$E$34,Bosque!$M$35,Bosque!$M$36))</f>
        <v/>
      </c>
      <c r="J2029" s="10">
        <f>IF(Datos!$I$2029&lt;=Bosque!$E$37,IF(Datos!$H$2029&lt;=Bosque!$E$38,Bosque!$M$39,Bosque!$M$40),IF(Datos!$F$2029&lt;=Bosque!$E$41,Bosque!$M$42,Bosque!$M$43))</f>
        <v/>
      </c>
      <c r="K2029" s="10">
        <f>IF(Datos!$G$2029&lt;=Bosque!$E$44,IF(Datos!$H$2029&lt;=Bosque!$E$45,Bosque!$M$46,Bosque!$M$47),IF(Datos!$F$2029&lt;=Bosque!$E$48,Bosque!$M$49,Bosque!$M$50))</f>
        <v/>
      </c>
      <c r="L2029" s="10">
        <f>AVERAGE(E2029:K2029)</f>
        <v/>
      </c>
      <c r="M2029" s="10">
        <f>$M$2</f>
        <v/>
      </c>
      <c r="N2029">
        <f>IF(L2029&gt;=M2029,"Sí","No")</f>
        <v/>
      </c>
      <c r="O2029">
        <f>--AND(C2029=1,N2029="Sí")</f>
        <v/>
      </c>
      <c r="P2029">
        <f>--AND(C2029=0,N2029="Sí")</f>
        <v/>
      </c>
      <c r="Q2029">
        <f>--AND(C2029=1,N2029="No")</f>
        <v/>
      </c>
      <c r="R2029">
        <f>--AND(C2029=0,N2029="No")</f>
        <v/>
      </c>
      <c r="S2029">
        <f>--(C2029=--(L2029&gt;=M2029))</f>
        <v/>
      </c>
      <c r="T2029" s="11">
        <f>O2029*60000-P2029*3000</f>
        <v/>
      </c>
    </row>
    <row r="2030">
      <c r="A2030">
        <f>Datos!A2030</f>
        <v/>
      </c>
      <c r="B2030">
        <f>Datos!B2030</f>
        <v/>
      </c>
      <c r="C2030">
        <f>Datos!D2030</f>
        <v/>
      </c>
      <c r="D2030" t="n">
        <v>2030</v>
      </c>
      <c r="E2030" s="10">
        <f>IF(Datos!$G$2030&lt;=Bosque!$E$4,IF(Datos!$H$2030&lt;=Bosque!$E$5,Bosque!$M$6,Bosque!$M$7),IF(Datos!$G$2030&lt;=Bosque!$E$8,Bosque!$M$9,Bosque!$M$10))</f>
        <v/>
      </c>
      <c r="F2030" s="10">
        <f>IF(Datos!$H$2030&lt;=Bosque!$E$11,IF(Datos!$E$2030&lt;=Bosque!$E$12,Bosque!$M$13,Bosque!$M$14),IF(Datos!$I$2030&lt;=Bosque!$E$15,Bosque!$M$16,Bosque!$M$17))</f>
        <v/>
      </c>
      <c r="G2030" s="10">
        <f>IF(Datos!$E$2030&lt;=Bosque!$E$18,IF(Datos!$I$2030&lt;=Bosque!$E$19,Bosque!$M$20,Bosque!$M$21),Bosque!$M$22)</f>
        <v/>
      </c>
      <c r="H2030" s="10">
        <f>IF(Datos!$E$2030&lt;=Bosque!$E$23,IF(Datos!$E$2030&lt;=Bosque!$E$24,Bosque!$M$25,Bosque!$M$26),IF(Datos!$E$2030&lt;=Bosque!$E$27,Bosque!$M$28,Bosque!$M$29))</f>
        <v/>
      </c>
      <c r="I2030" s="10">
        <f>IF(Datos!$G$2030&lt;=Bosque!$E$30,IF(Datos!$E$2030&lt;=Bosque!$E$31,Bosque!$M$32,Bosque!$M$33),IF(Datos!$E$2030&lt;=Bosque!$E$34,Bosque!$M$35,Bosque!$M$36))</f>
        <v/>
      </c>
      <c r="J2030" s="10">
        <f>IF(Datos!$I$2030&lt;=Bosque!$E$37,IF(Datos!$H$2030&lt;=Bosque!$E$38,Bosque!$M$39,Bosque!$M$40),IF(Datos!$F$2030&lt;=Bosque!$E$41,Bosque!$M$42,Bosque!$M$43))</f>
        <v/>
      </c>
      <c r="K2030" s="10">
        <f>IF(Datos!$G$2030&lt;=Bosque!$E$44,IF(Datos!$H$2030&lt;=Bosque!$E$45,Bosque!$M$46,Bosque!$M$47),IF(Datos!$F$2030&lt;=Bosque!$E$48,Bosque!$M$49,Bosque!$M$50))</f>
        <v/>
      </c>
      <c r="L2030" s="10">
        <f>AVERAGE(E2030:K2030)</f>
        <v/>
      </c>
      <c r="M2030" s="10">
        <f>$M$2</f>
        <v/>
      </c>
      <c r="N2030">
        <f>IF(L2030&gt;=M2030,"Sí","No")</f>
        <v/>
      </c>
      <c r="O2030">
        <f>--AND(C2030=1,N2030="Sí")</f>
        <v/>
      </c>
      <c r="P2030">
        <f>--AND(C2030=0,N2030="Sí")</f>
        <v/>
      </c>
      <c r="Q2030">
        <f>--AND(C2030=1,N2030="No")</f>
        <v/>
      </c>
      <c r="R2030">
        <f>--AND(C2030=0,N2030="No")</f>
        <v/>
      </c>
      <c r="S2030">
        <f>--(C2030=--(L2030&gt;=M2030))</f>
        <v/>
      </c>
      <c r="T2030" s="11">
        <f>O2030*60000-P2030*3000</f>
        <v/>
      </c>
    </row>
    <row r="2031">
      <c r="A2031">
        <f>Datos!A2031</f>
        <v/>
      </c>
      <c r="B2031">
        <f>Datos!B2031</f>
        <v/>
      </c>
      <c r="C2031">
        <f>Datos!D2031</f>
        <v/>
      </c>
      <c r="D2031" t="n">
        <v>2031</v>
      </c>
      <c r="E2031" s="10">
        <f>IF(Datos!$G$2031&lt;=Bosque!$E$4,IF(Datos!$H$2031&lt;=Bosque!$E$5,Bosque!$M$6,Bosque!$M$7),IF(Datos!$G$2031&lt;=Bosque!$E$8,Bosque!$M$9,Bosque!$M$10))</f>
        <v/>
      </c>
      <c r="F2031" s="10">
        <f>IF(Datos!$H$2031&lt;=Bosque!$E$11,IF(Datos!$E$2031&lt;=Bosque!$E$12,Bosque!$M$13,Bosque!$M$14),IF(Datos!$I$2031&lt;=Bosque!$E$15,Bosque!$M$16,Bosque!$M$17))</f>
        <v/>
      </c>
      <c r="G2031" s="10">
        <f>IF(Datos!$E$2031&lt;=Bosque!$E$18,IF(Datos!$I$2031&lt;=Bosque!$E$19,Bosque!$M$20,Bosque!$M$21),Bosque!$M$22)</f>
        <v/>
      </c>
      <c r="H2031" s="10">
        <f>IF(Datos!$E$2031&lt;=Bosque!$E$23,IF(Datos!$E$2031&lt;=Bosque!$E$24,Bosque!$M$25,Bosque!$M$26),IF(Datos!$E$2031&lt;=Bosque!$E$27,Bosque!$M$28,Bosque!$M$29))</f>
        <v/>
      </c>
      <c r="I2031" s="10">
        <f>IF(Datos!$G$2031&lt;=Bosque!$E$30,IF(Datos!$E$2031&lt;=Bosque!$E$31,Bosque!$M$32,Bosque!$M$33),IF(Datos!$E$2031&lt;=Bosque!$E$34,Bosque!$M$35,Bosque!$M$36))</f>
        <v/>
      </c>
      <c r="J2031" s="10">
        <f>IF(Datos!$I$2031&lt;=Bosque!$E$37,IF(Datos!$H$2031&lt;=Bosque!$E$38,Bosque!$M$39,Bosque!$M$40),IF(Datos!$F$2031&lt;=Bosque!$E$41,Bosque!$M$42,Bosque!$M$43))</f>
        <v/>
      </c>
      <c r="K2031" s="10">
        <f>IF(Datos!$G$2031&lt;=Bosque!$E$44,IF(Datos!$H$2031&lt;=Bosque!$E$45,Bosque!$M$46,Bosque!$M$47),IF(Datos!$F$2031&lt;=Bosque!$E$48,Bosque!$M$49,Bosque!$M$50))</f>
        <v/>
      </c>
      <c r="L2031" s="10">
        <f>AVERAGE(E2031:K2031)</f>
        <v/>
      </c>
      <c r="M2031" s="10">
        <f>$M$2</f>
        <v/>
      </c>
      <c r="N2031">
        <f>IF(L2031&gt;=M2031,"Sí","No")</f>
        <v/>
      </c>
      <c r="O2031">
        <f>--AND(C2031=1,N2031="Sí")</f>
        <v/>
      </c>
      <c r="P2031">
        <f>--AND(C2031=0,N2031="Sí")</f>
        <v/>
      </c>
      <c r="Q2031">
        <f>--AND(C2031=1,N2031="No")</f>
        <v/>
      </c>
      <c r="R2031">
        <f>--AND(C2031=0,N2031="No")</f>
        <v/>
      </c>
      <c r="S2031">
        <f>--(C2031=--(L2031&gt;=M2031))</f>
        <v/>
      </c>
      <c r="T2031" s="11">
        <f>O2031*60000-P2031*3000</f>
        <v/>
      </c>
    </row>
    <row r="2032">
      <c r="A2032">
        <f>Datos!A2032</f>
        <v/>
      </c>
      <c r="B2032">
        <f>Datos!B2032</f>
        <v/>
      </c>
      <c r="C2032">
        <f>Datos!D2032</f>
        <v/>
      </c>
      <c r="D2032" t="n">
        <v>2032</v>
      </c>
      <c r="E2032" s="10">
        <f>IF(Datos!$G$2032&lt;=Bosque!$E$4,IF(Datos!$H$2032&lt;=Bosque!$E$5,Bosque!$M$6,Bosque!$M$7),IF(Datos!$G$2032&lt;=Bosque!$E$8,Bosque!$M$9,Bosque!$M$10))</f>
        <v/>
      </c>
      <c r="F2032" s="10">
        <f>IF(Datos!$H$2032&lt;=Bosque!$E$11,IF(Datos!$E$2032&lt;=Bosque!$E$12,Bosque!$M$13,Bosque!$M$14),IF(Datos!$I$2032&lt;=Bosque!$E$15,Bosque!$M$16,Bosque!$M$17))</f>
        <v/>
      </c>
      <c r="G2032" s="10">
        <f>IF(Datos!$E$2032&lt;=Bosque!$E$18,IF(Datos!$I$2032&lt;=Bosque!$E$19,Bosque!$M$20,Bosque!$M$21),Bosque!$M$22)</f>
        <v/>
      </c>
      <c r="H2032" s="10">
        <f>IF(Datos!$E$2032&lt;=Bosque!$E$23,IF(Datos!$E$2032&lt;=Bosque!$E$24,Bosque!$M$25,Bosque!$M$26),IF(Datos!$E$2032&lt;=Bosque!$E$27,Bosque!$M$28,Bosque!$M$29))</f>
        <v/>
      </c>
      <c r="I2032" s="10">
        <f>IF(Datos!$G$2032&lt;=Bosque!$E$30,IF(Datos!$E$2032&lt;=Bosque!$E$31,Bosque!$M$32,Bosque!$M$33),IF(Datos!$E$2032&lt;=Bosque!$E$34,Bosque!$M$35,Bosque!$M$36))</f>
        <v/>
      </c>
      <c r="J2032" s="10">
        <f>IF(Datos!$I$2032&lt;=Bosque!$E$37,IF(Datos!$H$2032&lt;=Bosque!$E$38,Bosque!$M$39,Bosque!$M$40),IF(Datos!$F$2032&lt;=Bosque!$E$41,Bosque!$M$42,Bosque!$M$43))</f>
        <v/>
      </c>
      <c r="K2032" s="10">
        <f>IF(Datos!$G$2032&lt;=Bosque!$E$44,IF(Datos!$H$2032&lt;=Bosque!$E$45,Bosque!$M$46,Bosque!$M$47),IF(Datos!$F$2032&lt;=Bosque!$E$48,Bosque!$M$49,Bosque!$M$50))</f>
        <v/>
      </c>
      <c r="L2032" s="10">
        <f>AVERAGE(E2032:K2032)</f>
        <v/>
      </c>
      <c r="M2032" s="10">
        <f>$M$2</f>
        <v/>
      </c>
      <c r="N2032">
        <f>IF(L2032&gt;=M2032,"Sí","No")</f>
        <v/>
      </c>
      <c r="O2032">
        <f>--AND(C2032=1,N2032="Sí")</f>
        <v/>
      </c>
      <c r="P2032">
        <f>--AND(C2032=0,N2032="Sí")</f>
        <v/>
      </c>
      <c r="Q2032">
        <f>--AND(C2032=1,N2032="No")</f>
        <v/>
      </c>
      <c r="R2032">
        <f>--AND(C2032=0,N2032="No")</f>
        <v/>
      </c>
      <c r="S2032">
        <f>--(C2032=--(L2032&gt;=M2032))</f>
        <v/>
      </c>
      <c r="T2032" s="11">
        <f>O2032*60000-P2032*3000</f>
        <v/>
      </c>
    </row>
    <row r="2033">
      <c r="A2033">
        <f>Datos!A2033</f>
        <v/>
      </c>
      <c r="B2033">
        <f>Datos!B2033</f>
        <v/>
      </c>
      <c r="C2033">
        <f>Datos!D2033</f>
        <v/>
      </c>
      <c r="D2033" t="n">
        <v>2033</v>
      </c>
      <c r="E2033" s="10">
        <f>IF(Datos!$G$2033&lt;=Bosque!$E$4,IF(Datos!$H$2033&lt;=Bosque!$E$5,Bosque!$M$6,Bosque!$M$7),IF(Datos!$G$2033&lt;=Bosque!$E$8,Bosque!$M$9,Bosque!$M$10))</f>
        <v/>
      </c>
      <c r="F2033" s="10">
        <f>IF(Datos!$H$2033&lt;=Bosque!$E$11,IF(Datos!$E$2033&lt;=Bosque!$E$12,Bosque!$M$13,Bosque!$M$14),IF(Datos!$I$2033&lt;=Bosque!$E$15,Bosque!$M$16,Bosque!$M$17))</f>
        <v/>
      </c>
      <c r="G2033" s="10">
        <f>IF(Datos!$E$2033&lt;=Bosque!$E$18,IF(Datos!$I$2033&lt;=Bosque!$E$19,Bosque!$M$20,Bosque!$M$21),Bosque!$M$22)</f>
        <v/>
      </c>
      <c r="H2033" s="10">
        <f>IF(Datos!$E$2033&lt;=Bosque!$E$23,IF(Datos!$E$2033&lt;=Bosque!$E$24,Bosque!$M$25,Bosque!$M$26),IF(Datos!$E$2033&lt;=Bosque!$E$27,Bosque!$M$28,Bosque!$M$29))</f>
        <v/>
      </c>
      <c r="I2033" s="10">
        <f>IF(Datos!$G$2033&lt;=Bosque!$E$30,IF(Datos!$E$2033&lt;=Bosque!$E$31,Bosque!$M$32,Bosque!$M$33),IF(Datos!$E$2033&lt;=Bosque!$E$34,Bosque!$M$35,Bosque!$M$36))</f>
        <v/>
      </c>
      <c r="J2033" s="10">
        <f>IF(Datos!$I$2033&lt;=Bosque!$E$37,IF(Datos!$H$2033&lt;=Bosque!$E$38,Bosque!$M$39,Bosque!$M$40),IF(Datos!$F$2033&lt;=Bosque!$E$41,Bosque!$M$42,Bosque!$M$43))</f>
        <v/>
      </c>
      <c r="K2033" s="10">
        <f>IF(Datos!$G$2033&lt;=Bosque!$E$44,IF(Datos!$H$2033&lt;=Bosque!$E$45,Bosque!$M$46,Bosque!$M$47),IF(Datos!$F$2033&lt;=Bosque!$E$48,Bosque!$M$49,Bosque!$M$50))</f>
        <v/>
      </c>
      <c r="L2033" s="10">
        <f>AVERAGE(E2033:K2033)</f>
        <v/>
      </c>
      <c r="M2033" s="10">
        <f>$M$2</f>
        <v/>
      </c>
      <c r="N2033">
        <f>IF(L2033&gt;=M2033,"Sí","No")</f>
        <v/>
      </c>
      <c r="O2033">
        <f>--AND(C2033=1,N2033="Sí")</f>
        <v/>
      </c>
      <c r="P2033">
        <f>--AND(C2033=0,N2033="Sí")</f>
        <v/>
      </c>
      <c r="Q2033">
        <f>--AND(C2033=1,N2033="No")</f>
        <v/>
      </c>
      <c r="R2033">
        <f>--AND(C2033=0,N2033="No")</f>
        <v/>
      </c>
      <c r="S2033">
        <f>--(C2033=--(L2033&gt;=M2033))</f>
        <v/>
      </c>
      <c r="T2033" s="11">
        <f>O2033*60000-P2033*3000</f>
        <v/>
      </c>
    </row>
    <row r="2034">
      <c r="A2034">
        <f>Datos!A2034</f>
        <v/>
      </c>
      <c r="B2034">
        <f>Datos!B2034</f>
        <v/>
      </c>
      <c r="C2034">
        <f>Datos!D2034</f>
        <v/>
      </c>
      <c r="D2034" t="n">
        <v>2034</v>
      </c>
      <c r="E2034" s="10">
        <f>IF(Datos!$G$2034&lt;=Bosque!$E$4,IF(Datos!$H$2034&lt;=Bosque!$E$5,Bosque!$M$6,Bosque!$M$7),IF(Datos!$G$2034&lt;=Bosque!$E$8,Bosque!$M$9,Bosque!$M$10))</f>
        <v/>
      </c>
      <c r="F2034" s="10">
        <f>IF(Datos!$H$2034&lt;=Bosque!$E$11,IF(Datos!$E$2034&lt;=Bosque!$E$12,Bosque!$M$13,Bosque!$M$14),IF(Datos!$I$2034&lt;=Bosque!$E$15,Bosque!$M$16,Bosque!$M$17))</f>
        <v/>
      </c>
      <c r="G2034" s="10">
        <f>IF(Datos!$E$2034&lt;=Bosque!$E$18,IF(Datos!$I$2034&lt;=Bosque!$E$19,Bosque!$M$20,Bosque!$M$21),Bosque!$M$22)</f>
        <v/>
      </c>
      <c r="H2034" s="10">
        <f>IF(Datos!$E$2034&lt;=Bosque!$E$23,IF(Datos!$E$2034&lt;=Bosque!$E$24,Bosque!$M$25,Bosque!$M$26),IF(Datos!$E$2034&lt;=Bosque!$E$27,Bosque!$M$28,Bosque!$M$29))</f>
        <v/>
      </c>
      <c r="I2034" s="10">
        <f>IF(Datos!$G$2034&lt;=Bosque!$E$30,IF(Datos!$E$2034&lt;=Bosque!$E$31,Bosque!$M$32,Bosque!$M$33),IF(Datos!$E$2034&lt;=Bosque!$E$34,Bosque!$M$35,Bosque!$M$36))</f>
        <v/>
      </c>
      <c r="J2034" s="10">
        <f>IF(Datos!$I$2034&lt;=Bosque!$E$37,IF(Datos!$H$2034&lt;=Bosque!$E$38,Bosque!$M$39,Bosque!$M$40),IF(Datos!$F$2034&lt;=Bosque!$E$41,Bosque!$M$42,Bosque!$M$43))</f>
        <v/>
      </c>
      <c r="K2034" s="10">
        <f>IF(Datos!$G$2034&lt;=Bosque!$E$44,IF(Datos!$H$2034&lt;=Bosque!$E$45,Bosque!$M$46,Bosque!$M$47),IF(Datos!$F$2034&lt;=Bosque!$E$48,Bosque!$M$49,Bosque!$M$50))</f>
        <v/>
      </c>
      <c r="L2034" s="10">
        <f>AVERAGE(E2034:K2034)</f>
        <v/>
      </c>
      <c r="M2034" s="10">
        <f>$M$2</f>
        <v/>
      </c>
      <c r="N2034">
        <f>IF(L2034&gt;=M2034,"Sí","No")</f>
        <v/>
      </c>
      <c r="O2034">
        <f>--AND(C2034=1,N2034="Sí")</f>
        <v/>
      </c>
      <c r="P2034">
        <f>--AND(C2034=0,N2034="Sí")</f>
        <v/>
      </c>
      <c r="Q2034">
        <f>--AND(C2034=1,N2034="No")</f>
        <v/>
      </c>
      <c r="R2034">
        <f>--AND(C2034=0,N2034="No")</f>
        <v/>
      </c>
      <c r="S2034">
        <f>--(C2034=--(L2034&gt;=M2034))</f>
        <v/>
      </c>
      <c r="T2034" s="11">
        <f>O2034*60000-P2034*3000</f>
        <v/>
      </c>
    </row>
    <row r="2035">
      <c r="A2035">
        <f>Datos!A2035</f>
        <v/>
      </c>
      <c r="B2035">
        <f>Datos!B2035</f>
        <v/>
      </c>
      <c r="C2035">
        <f>Datos!D2035</f>
        <v/>
      </c>
      <c r="D2035" t="n">
        <v>2035</v>
      </c>
      <c r="E2035" s="10">
        <f>IF(Datos!$G$2035&lt;=Bosque!$E$4,IF(Datos!$H$2035&lt;=Bosque!$E$5,Bosque!$M$6,Bosque!$M$7),IF(Datos!$G$2035&lt;=Bosque!$E$8,Bosque!$M$9,Bosque!$M$10))</f>
        <v/>
      </c>
      <c r="F2035" s="10">
        <f>IF(Datos!$H$2035&lt;=Bosque!$E$11,IF(Datos!$E$2035&lt;=Bosque!$E$12,Bosque!$M$13,Bosque!$M$14),IF(Datos!$I$2035&lt;=Bosque!$E$15,Bosque!$M$16,Bosque!$M$17))</f>
        <v/>
      </c>
      <c r="G2035" s="10">
        <f>IF(Datos!$E$2035&lt;=Bosque!$E$18,IF(Datos!$I$2035&lt;=Bosque!$E$19,Bosque!$M$20,Bosque!$M$21),Bosque!$M$22)</f>
        <v/>
      </c>
      <c r="H2035" s="10">
        <f>IF(Datos!$E$2035&lt;=Bosque!$E$23,IF(Datos!$E$2035&lt;=Bosque!$E$24,Bosque!$M$25,Bosque!$M$26),IF(Datos!$E$2035&lt;=Bosque!$E$27,Bosque!$M$28,Bosque!$M$29))</f>
        <v/>
      </c>
      <c r="I2035" s="10">
        <f>IF(Datos!$G$2035&lt;=Bosque!$E$30,IF(Datos!$E$2035&lt;=Bosque!$E$31,Bosque!$M$32,Bosque!$M$33),IF(Datos!$E$2035&lt;=Bosque!$E$34,Bosque!$M$35,Bosque!$M$36))</f>
        <v/>
      </c>
      <c r="J2035" s="10">
        <f>IF(Datos!$I$2035&lt;=Bosque!$E$37,IF(Datos!$H$2035&lt;=Bosque!$E$38,Bosque!$M$39,Bosque!$M$40),IF(Datos!$F$2035&lt;=Bosque!$E$41,Bosque!$M$42,Bosque!$M$43))</f>
        <v/>
      </c>
      <c r="K2035" s="10">
        <f>IF(Datos!$G$2035&lt;=Bosque!$E$44,IF(Datos!$H$2035&lt;=Bosque!$E$45,Bosque!$M$46,Bosque!$M$47),IF(Datos!$F$2035&lt;=Bosque!$E$48,Bosque!$M$49,Bosque!$M$50))</f>
        <v/>
      </c>
      <c r="L2035" s="10">
        <f>AVERAGE(E2035:K2035)</f>
        <v/>
      </c>
      <c r="M2035" s="10">
        <f>$M$2</f>
        <v/>
      </c>
      <c r="N2035">
        <f>IF(L2035&gt;=M2035,"Sí","No")</f>
        <v/>
      </c>
      <c r="O2035">
        <f>--AND(C2035=1,N2035="Sí")</f>
        <v/>
      </c>
      <c r="P2035">
        <f>--AND(C2035=0,N2035="Sí")</f>
        <v/>
      </c>
      <c r="Q2035">
        <f>--AND(C2035=1,N2035="No")</f>
        <v/>
      </c>
      <c r="R2035">
        <f>--AND(C2035=0,N2035="No")</f>
        <v/>
      </c>
      <c r="S2035">
        <f>--(C2035=--(L2035&gt;=M2035))</f>
        <v/>
      </c>
      <c r="T2035" s="11">
        <f>O2035*60000-P2035*3000</f>
        <v/>
      </c>
    </row>
    <row r="2036">
      <c r="A2036">
        <f>Datos!A2036</f>
        <v/>
      </c>
      <c r="B2036">
        <f>Datos!B2036</f>
        <v/>
      </c>
      <c r="C2036">
        <f>Datos!D2036</f>
        <v/>
      </c>
      <c r="D2036" t="n">
        <v>2036</v>
      </c>
      <c r="E2036" s="10">
        <f>IF(Datos!$G$2036&lt;=Bosque!$E$4,IF(Datos!$H$2036&lt;=Bosque!$E$5,Bosque!$M$6,Bosque!$M$7),IF(Datos!$G$2036&lt;=Bosque!$E$8,Bosque!$M$9,Bosque!$M$10))</f>
        <v/>
      </c>
      <c r="F2036" s="10">
        <f>IF(Datos!$H$2036&lt;=Bosque!$E$11,IF(Datos!$E$2036&lt;=Bosque!$E$12,Bosque!$M$13,Bosque!$M$14),IF(Datos!$I$2036&lt;=Bosque!$E$15,Bosque!$M$16,Bosque!$M$17))</f>
        <v/>
      </c>
      <c r="G2036" s="10">
        <f>IF(Datos!$E$2036&lt;=Bosque!$E$18,IF(Datos!$I$2036&lt;=Bosque!$E$19,Bosque!$M$20,Bosque!$M$21),Bosque!$M$22)</f>
        <v/>
      </c>
      <c r="H2036" s="10">
        <f>IF(Datos!$E$2036&lt;=Bosque!$E$23,IF(Datos!$E$2036&lt;=Bosque!$E$24,Bosque!$M$25,Bosque!$M$26),IF(Datos!$E$2036&lt;=Bosque!$E$27,Bosque!$M$28,Bosque!$M$29))</f>
        <v/>
      </c>
      <c r="I2036" s="10">
        <f>IF(Datos!$G$2036&lt;=Bosque!$E$30,IF(Datos!$E$2036&lt;=Bosque!$E$31,Bosque!$M$32,Bosque!$M$33),IF(Datos!$E$2036&lt;=Bosque!$E$34,Bosque!$M$35,Bosque!$M$36))</f>
        <v/>
      </c>
      <c r="J2036" s="10">
        <f>IF(Datos!$I$2036&lt;=Bosque!$E$37,IF(Datos!$H$2036&lt;=Bosque!$E$38,Bosque!$M$39,Bosque!$M$40),IF(Datos!$F$2036&lt;=Bosque!$E$41,Bosque!$M$42,Bosque!$M$43))</f>
        <v/>
      </c>
      <c r="K2036" s="10">
        <f>IF(Datos!$G$2036&lt;=Bosque!$E$44,IF(Datos!$H$2036&lt;=Bosque!$E$45,Bosque!$M$46,Bosque!$M$47),IF(Datos!$F$2036&lt;=Bosque!$E$48,Bosque!$M$49,Bosque!$M$50))</f>
        <v/>
      </c>
      <c r="L2036" s="10">
        <f>AVERAGE(E2036:K2036)</f>
        <v/>
      </c>
      <c r="M2036" s="10">
        <f>$M$2</f>
        <v/>
      </c>
      <c r="N2036">
        <f>IF(L2036&gt;=M2036,"Sí","No")</f>
        <v/>
      </c>
      <c r="O2036">
        <f>--AND(C2036=1,N2036="Sí")</f>
        <v/>
      </c>
      <c r="P2036">
        <f>--AND(C2036=0,N2036="Sí")</f>
        <v/>
      </c>
      <c r="Q2036">
        <f>--AND(C2036=1,N2036="No")</f>
        <v/>
      </c>
      <c r="R2036">
        <f>--AND(C2036=0,N2036="No")</f>
        <v/>
      </c>
      <c r="S2036">
        <f>--(C2036=--(L2036&gt;=M2036))</f>
        <v/>
      </c>
      <c r="T2036" s="11">
        <f>O2036*60000-P2036*3000</f>
        <v/>
      </c>
    </row>
    <row r="2037">
      <c r="A2037">
        <f>Datos!A2037</f>
        <v/>
      </c>
      <c r="B2037">
        <f>Datos!B2037</f>
        <v/>
      </c>
      <c r="C2037">
        <f>Datos!D2037</f>
        <v/>
      </c>
      <c r="D2037" t="n">
        <v>2037</v>
      </c>
      <c r="E2037" s="10">
        <f>IF(Datos!$G$2037&lt;=Bosque!$E$4,IF(Datos!$H$2037&lt;=Bosque!$E$5,Bosque!$M$6,Bosque!$M$7),IF(Datos!$G$2037&lt;=Bosque!$E$8,Bosque!$M$9,Bosque!$M$10))</f>
        <v/>
      </c>
      <c r="F2037" s="10">
        <f>IF(Datos!$H$2037&lt;=Bosque!$E$11,IF(Datos!$E$2037&lt;=Bosque!$E$12,Bosque!$M$13,Bosque!$M$14),IF(Datos!$I$2037&lt;=Bosque!$E$15,Bosque!$M$16,Bosque!$M$17))</f>
        <v/>
      </c>
      <c r="G2037" s="10">
        <f>IF(Datos!$E$2037&lt;=Bosque!$E$18,IF(Datos!$I$2037&lt;=Bosque!$E$19,Bosque!$M$20,Bosque!$M$21),Bosque!$M$22)</f>
        <v/>
      </c>
      <c r="H2037" s="10">
        <f>IF(Datos!$E$2037&lt;=Bosque!$E$23,IF(Datos!$E$2037&lt;=Bosque!$E$24,Bosque!$M$25,Bosque!$M$26),IF(Datos!$E$2037&lt;=Bosque!$E$27,Bosque!$M$28,Bosque!$M$29))</f>
        <v/>
      </c>
      <c r="I2037" s="10">
        <f>IF(Datos!$G$2037&lt;=Bosque!$E$30,IF(Datos!$E$2037&lt;=Bosque!$E$31,Bosque!$M$32,Bosque!$M$33),IF(Datos!$E$2037&lt;=Bosque!$E$34,Bosque!$M$35,Bosque!$M$36))</f>
        <v/>
      </c>
      <c r="J2037" s="10">
        <f>IF(Datos!$I$2037&lt;=Bosque!$E$37,IF(Datos!$H$2037&lt;=Bosque!$E$38,Bosque!$M$39,Bosque!$M$40),IF(Datos!$F$2037&lt;=Bosque!$E$41,Bosque!$M$42,Bosque!$M$43))</f>
        <v/>
      </c>
      <c r="K2037" s="10">
        <f>IF(Datos!$G$2037&lt;=Bosque!$E$44,IF(Datos!$H$2037&lt;=Bosque!$E$45,Bosque!$M$46,Bosque!$M$47),IF(Datos!$F$2037&lt;=Bosque!$E$48,Bosque!$M$49,Bosque!$M$50))</f>
        <v/>
      </c>
      <c r="L2037" s="10">
        <f>AVERAGE(E2037:K2037)</f>
        <v/>
      </c>
      <c r="M2037" s="10">
        <f>$M$2</f>
        <v/>
      </c>
      <c r="N2037">
        <f>IF(L2037&gt;=M2037,"Sí","No")</f>
        <v/>
      </c>
      <c r="O2037">
        <f>--AND(C2037=1,N2037="Sí")</f>
        <v/>
      </c>
      <c r="P2037">
        <f>--AND(C2037=0,N2037="Sí")</f>
        <v/>
      </c>
      <c r="Q2037">
        <f>--AND(C2037=1,N2037="No")</f>
        <v/>
      </c>
      <c r="R2037">
        <f>--AND(C2037=0,N2037="No")</f>
        <v/>
      </c>
      <c r="S2037">
        <f>--(C2037=--(L2037&gt;=M2037))</f>
        <v/>
      </c>
      <c r="T2037" s="11">
        <f>O2037*60000-P2037*3000</f>
        <v/>
      </c>
    </row>
    <row r="2038">
      <c r="A2038">
        <f>Datos!A2038</f>
        <v/>
      </c>
      <c r="B2038">
        <f>Datos!B2038</f>
        <v/>
      </c>
      <c r="C2038">
        <f>Datos!D2038</f>
        <v/>
      </c>
      <c r="D2038" t="n">
        <v>2038</v>
      </c>
      <c r="E2038" s="10">
        <f>IF(Datos!$G$2038&lt;=Bosque!$E$4,IF(Datos!$H$2038&lt;=Bosque!$E$5,Bosque!$M$6,Bosque!$M$7),IF(Datos!$G$2038&lt;=Bosque!$E$8,Bosque!$M$9,Bosque!$M$10))</f>
        <v/>
      </c>
      <c r="F2038" s="10">
        <f>IF(Datos!$H$2038&lt;=Bosque!$E$11,IF(Datos!$E$2038&lt;=Bosque!$E$12,Bosque!$M$13,Bosque!$M$14),IF(Datos!$I$2038&lt;=Bosque!$E$15,Bosque!$M$16,Bosque!$M$17))</f>
        <v/>
      </c>
      <c r="G2038" s="10">
        <f>IF(Datos!$E$2038&lt;=Bosque!$E$18,IF(Datos!$I$2038&lt;=Bosque!$E$19,Bosque!$M$20,Bosque!$M$21),Bosque!$M$22)</f>
        <v/>
      </c>
      <c r="H2038" s="10">
        <f>IF(Datos!$E$2038&lt;=Bosque!$E$23,IF(Datos!$E$2038&lt;=Bosque!$E$24,Bosque!$M$25,Bosque!$M$26),IF(Datos!$E$2038&lt;=Bosque!$E$27,Bosque!$M$28,Bosque!$M$29))</f>
        <v/>
      </c>
      <c r="I2038" s="10">
        <f>IF(Datos!$G$2038&lt;=Bosque!$E$30,IF(Datos!$E$2038&lt;=Bosque!$E$31,Bosque!$M$32,Bosque!$M$33),IF(Datos!$E$2038&lt;=Bosque!$E$34,Bosque!$M$35,Bosque!$M$36))</f>
        <v/>
      </c>
      <c r="J2038" s="10">
        <f>IF(Datos!$I$2038&lt;=Bosque!$E$37,IF(Datos!$H$2038&lt;=Bosque!$E$38,Bosque!$M$39,Bosque!$M$40),IF(Datos!$F$2038&lt;=Bosque!$E$41,Bosque!$M$42,Bosque!$M$43))</f>
        <v/>
      </c>
      <c r="K2038" s="10">
        <f>IF(Datos!$G$2038&lt;=Bosque!$E$44,IF(Datos!$H$2038&lt;=Bosque!$E$45,Bosque!$M$46,Bosque!$M$47),IF(Datos!$F$2038&lt;=Bosque!$E$48,Bosque!$M$49,Bosque!$M$50))</f>
        <v/>
      </c>
      <c r="L2038" s="10">
        <f>AVERAGE(E2038:K2038)</f>
        <v/>
      </c>
      <c r="M2038" s="10">
        <f>$M$2</f>
        <v/>
      </c>
      <c r="N2038">
        <f>IF(L2038&gt;=M2038,"Sí","No")</f>
        <v/>
      </c>
      <c r="O2038">
        <f>--AND(C2038=1,N2038="Sí")</f>
        <v/>
      </c>
      <c r="P2038">
        <f>--AND(C2038=0,N2038="Sí")</f>
        <v/>
      </c>
      <c r="Q2038">
        <f>--AND(C2038=1,N2038="No")</f>
        <v/>
      </c>
      <c r="R2038">
        <f>--AND(C2038=0,N2038="No")</f>
        <v/>
      </c>
      <c r="S2038">
        <f>--(C2038=--(L2038&gt;=M2038))</f>
        <v/>
      </c>
      <c r="T2038" s="11">
        <f>O2038*60000-P2038*3000</f>
        <v/>
      </c>
    </row>
    <row r="2039">
      <c r="A2039">
        <f>Datos!A2039</f>
        <v/>
      </c>
      <c r="B2039">
        <f>Datos!B2039</f>
        <v/>
      </c>
      <c r="C2039">
        <f>Datos!D2039</f>
        <v/>
      </c>
      <c r="D2039" t="n">
        <v>2039</v>
      </c>
      <c r="E2039" s="10">
        <f>IF(Datos!$G$2039&lt;=Bosque!$E$4,IF(Datos!$H$2039&lt;=Bosque!$E$5,Bosque!$M$6,Bosque!$M$7),IF(Datos!$G$2039&lt;=Bosque!$E$8,Bosque!$M$9,Bosque!$M$10))</f>
        <v/>
      </c>
      <c r="F2039" s="10">
        <f>IF(Datos!$H$2039&lt;=Bosque!$E$11,IF(Datos!$E$2039&lt;=Bosque!$E$12,Bosque!$M$13,Bosque!$M$14),IF(Datos!$I$2039&lt;=Bosque!$E$15,Bosque!$M$16,Bosque!$M$17))</f>
        <v/>
      </c>
      <c r="G2039" s="10">
        <f>IF(Datos!$E$2039&lt;=Bosque!$E$18,IF(Datos!$I$2039&lt;=Bosque!$E$19,Bosque!$M$20,Bosque!$M$21),Bosque!$M$22)</f>
        <v/>
      </c>
      <c r="H2039" s="10">
        <f>IF(Datos!$E$2039&lt;=Bosque!$E$23,IF(Datos!$E$2039&lt;=Bosque!$E$24,Bosque!$M$25,Bosque!$M$26),IF(Datos!$E$2039&lt;=Bosque!$E$27,Bosque!$M$28,Bosque!$M$29))</f>
        <v/>
      </c>
      <c r="I2039" s="10">
        <f>IF(Datos!$G$2039&lt;=Bosque!$E$30,IF(Datos!$E$2039&lt;=Bosque!$E$31,Bosque!$M$32,Bosque!$M$33),IF(Datos!$E$2039&lt;=Bosque!$E$34,Bosque!$M$35,Bosque!$M$36))</f>
        <v/>
      </c>
      <c r="J2039" s="10">
        <f>IF(Datos!$I$2039&lt;=Bosque!$E$37,IF(Datos!$H$2039&lt;=Bosque!$E$38,Bosque!$M$39,Bosque!$M$40),IF(Datos!$F$2039&lt;=Bosque!$E$41,Bosque!$M$42,Bosque!$M$43))</f>
        <v/>
      </c>
      <c r="K2039" s="10">
        <f>IF(Datos!$G$2039&lt;=Bosque!$E$44,IF(Datos!$H$2039&lt;=Bosque!$E$45,Bosque!$M$46,Bosque!$M$47),IF(Datos!$F$2039&lt;=Bosque!$E$48,Bosque!$M$49,Bosque!$M$50))</f>
        <v/>
      </c>
      <c r="L2039" s="10">
        <f>AVERAGE(E2039:K2039)</f>
        <v/>
      </c>
      <c r="M2039" s="10">
        <f>$M$2</f>
        <v/>
      </c>
      <c r="N2039">
        <f>IF(L2039&gt;=M2039,"Sí","No")</f>
        <v/>
      </c>
      <c r="O2039">
        <f>--AND(C2039=1,N2039="Sí")</f>
        <v/>
      </c>
      <c r="P2039">
        <f>--AND(C2039=0,N2039="Sí")</f>
        <v/>
      </c>
      <c r="Q2039">
        <f>--AND(C2039=1,N2039="No")</f>
        <v/>
      </c>
      <c r="R2039">
        <f>--AND(C2039=0,N2039="No")</f>
        <v/>
      </c>
      <c r="S2039">
        <f>--(C2039=--(L2039&gt;=M2039))</f>
        <v/>
      </c>
      <c r="T2039" s="11">
        <f>O2039*60000-P2039*3000</f>
        <v/>
      </c>
    </row>
    <row r="2040">
      <c r="A2040">
        <f>Datos!A2040</f>
        <v/>
      </c>
      <c r="B2040">
        <f>Datos!B2040</f>
        <v/>
      </c>
      <c r="C2040">
        <f>Datos!D2040</f>
        <v/>
      </c>
      <c r="D2040" t="n">
        <v>2040</v>
      </c>
      <c r="E2040" s="10">
        <f>IF(Datos!$G$2040&lt;=Bosque!$E$4,IF(Datos!$H$2040&lt;=Bosque!$E$5,Bosque!$M$6,Bosque!$M$7),IF(Datos!$G$2040&lt;=Bosque!$E$8,Bosque!$M$9,Bosque!$M$10))</f>
        <v/>
      </c>
      <c r="F2040" s="10">
        <f>IF(Datos!$H$2040&lt;=Bosque!$E$11,IF(Datos!$E$2040&lt;=Bosque!$E$12,Bosque!$M$13,Bosque!$M$14),IF(Datos!$I$2040&lt;=Bosque!$E$15,Bosque!$M$16,Bosque!$M$17))</f>
        <v/>
      </c>
      <c r="G2040" s="10">
        <f>IF(Datos!$E$2040&lt;=Bosque!$E$18,IF(Datos!$I$2040&lt;=Bosque!$E$19,Bosque!$M$20,Bosque!$M$21),Bosque!$M$22)</f>
        <v/>
      </c>
      <c r="H2040" s="10">
        <f>IF(Datos!$E$2040&lt;=Bosque!$E$23,IF(Datos!$E$2040&lt;=Bosque!$E$24,Bosque!$M$25,Bosque!$M$26),IF(Datos!$E$2040&lt;=Bosque!$E$27,Bosque!$M$28,Bosque!$M$29))</f>
        <v/>
      </c>
      <c r="I2040" s="10">
        <f>IF(Datos!$G$2040&lt;=Bosque!$E$30,IF(Datos!$E$2040&lt;=Bosque!$E$31,Bosque!$M$32,Bosque!$M$33),IF(Datos!$E$2040&lt;=Bosque!$E$34,Bosque!$M$35,Bosque!$M$36))</f>
        <v/>
      </c>
      <c r="J2040" s="10">
        <f>IF(Datos!$I$2040&lt;=Bosque!$E$37,IF(Datos!$H$2040&lt;=Bosque!$E$38,Bosque!$M$39,Bosque!$M$40),IF(Datos!$F$2040&lt;=Bosque!$E$41,Bosque!$M$42,Bosque!$M$43))</f>
        <v/>
      </c>
      <c r="K2040" s="10">
        <f>IF(Datos!$G$2040&lt;=Bosque!$E$44,IF(Datos!$H$2040&lt;=Bosque!$E$45,Bosque!$M$46,Bosque!$M$47),IF(Datos!$F$2040&lt;=Bosque!$E$48,Bosque!$M$49,Bosque!$M$50))</f>
        <v/>
      </c>
      <c r="L2040" s="10">
        <f>AVERAGE(E2040:K2040)</f>
        <v/>
      </c>
      <c r="M2040" s="10">
        <f>$M$2</f>
        <v/>
      </c>
      <c r="N2040">
        <f>IF(L2040&gt;=M2040,"Sí","No")</f>
        <v/>
      </c>
      <c r="O2040">
        <f>--AND(C2040=1,N2040="Sí")</f>
        <v/>
      </c>
      <c r="P2040">
        <f>--AND(C2040=0,N2040="Sí")</f>
        <v/>
      </c>
      <c r="Q2040">
        <f>--AND(C2040=1,N2040="No")</f>
        <v/>
      </c>
      <c r="R2040">
        <f>--AND(C2040=0,N2040="No")</f>
        <v/>
      </c>
      <c r="S2040">
        <f>--(C2040=--(L2040&gt;=M2040))</f>
        <v/>
      </c>
      <c r="T2040" s="11">
        <f>O2040*60000-P2040*3000</f>
        <v/>
      </c>
    </row>
    <row r="2041">
      <c r="A2041">
        <f>Datos!A2041</f>
        <v/>
      </c>
      <c r="B2041">
        <f>Datos!B2041</f>
        <v/>
      </c>
      <c r="C2041">
        <f>Datos!D2041</f>
        <v/>
      </c>
      <c r="D2041" t="n">
        <v>2041</v>
      </c>
      <c r="E2041" s="10">
        <f>IF(Datos!$G$2041&lt;=Bosque!$E$4,IF(Datos!$H$2041&lt;=Bosque!$E$5,Bosque!$M$6,Bosque!$M$7),IF(Datos!$G$2041&lt;=Bosque!$E$8,Bosque!$M$9,Bosque!$M$10))</f>
        <v/>
      </c>
      <c r="F2041" s="10">
        <f>IF(Datos!$H$2041&lt;=Bosque!$E$11,IF(Datos!$E$2041&lt;=Bosque!$E$12,Bosque!$M$13,Bosque!$M$14),IF(Datos!$I$2041&lt;=Bosque!$E$15,Bosque!$M$16,Bosque!$M$17))</f>
        <v/>
      </c>
      <c r="G2041" s="10">
        <f>IF(Datos!$E$2041&lt;=Bosque!$E$18,IF(Datos!$I$2041&lt;=Bosque!$E$19,Bosque!$M$20,Bosque!$M$21),Bosque!$M$22)</f>
        <v/>
      </c>
      <c r="H2041" s="10">
        <f>IF(Datos!$E$2041&lt;=Bosque!$E$23,IF(Datos!$E$2041&lt;=Bosque!$E$24,Bosque!$M$25,Bosque!$M$26),IF(Datos!$E$2041&lt;=Bosque!$E$27,Bosque!$M$28,Bosque!$M$29))</f>
        <v/>
      </c>
      <c r="I2041" s="10">
        <f>IF(Datos!$G$2041&lt;=Bosque!$E$30,IF(Datos!$E$2041&lt;=Bosque!$E$31,Bosque!$M$32,Bosque!$M$33),IF(Datos!$E$2041&lt;=Bosque!$E$34,Bosque!$M$35,Bosque!$M$36))</f>
        <v/>
      </c>
      <c r="J2041" s="10">
        <f>IF(Datos!$I$2041&lt;=Bosque!$E$37,IF(Datos!$H$2041&lt;=Bosque!$E$38,Bosque!$M$39,Bosque!$M$40),IF(Datos!$F$2041&lt;=Bosque!$E$41,Bosque!$M$42,Bosque!$M$43))</f>
        <v/>
      </c>
      <c r="K2041" s="10">
        <f>IF(Datos!$G$2041&lt;=Bosque!$E$44,IF(Datos!$H$2041&lt;=Bosque!$E$45,Bosque!$M$46,Bosque!$M$47),IF(Datos!$F$2041&lt;=Bosque!$E$48,Bosque!$M$49,Bosque!$M$50))</f>
        <v/>
      </c>
      <c r="L2041" s="10">
        <f>AVERAGE(E2041:K2041)</f>
        <v/>
      </c>
      <c r="M2041" s="10">
        <f>$M$2</f>
        <v/>
      </c>
      <c r="N2041">
        <f>IF(L2041&gt;=M2041,"Sí","No")</f>
        <v/>
      </c>
      <c r="O2041">
        <f>--AND(C2041=1,N2041="Sí")</f>
        <v/>
      </c>
      <c r="P2041">
        <f>--AND(C2041=0,N2041="Sí")</f>
        <v/>
      </c>
      <c r="Q2041">
        <f>--AND(C2041=1,N2041="No")</f>
        <v/>
      </c>
      <c r="R2041">
        <f>--AND(C2041=0,N2041="No")</f>
        <v/>
      </c>
      <c r="S2041">
        <f>--(C2041=--(L2041&gt;=M2041))</f>
        <v/>
      </c>
      <c r="T2041" s="11">
        <f>O2041*60000-P2041*3000</f>
        <v/>
      </c>
    </row>
    <row r="2042">
      <c r="A2042">
        <f>Datos!A2042</f>
        <v/>
      </c>
      <c r="B2042">
        <f>Datos!B2042</f>
        <v/>
      </c>
      <c r="C2042">
        <f>Datos!D2042</f>
        <v/>
      </c>
      <c r="D2042" t="n">
        <v>2042</v>
      </c>
      <c r="E2042" s="10">
        <f>IF(Datos!$G$2042&lt;=Bosque!$E$4,IF(Datos!$H$2042&lt;=Bosque!$E$5,Bosque!$M$6,Bosque!$M$7),IF(Datos!$G$2042&lt;=Bosque!$E$8,Bosque!$M$9,Bosque!$M$10))</f>
        <v/>
      </c>
      <c r="F2042" s="10">
        <f>IF(Datos!$H$2042&lt;=Bosque!$E$11,IF(Datos!$E$2042&lt;=Bosque!$E$12,Bosque!$M$13,Bosque!$M$14),IF(Datos!$I$2042&lt;=Bosque!$E$15,Bosque!$M$16,Bosque!$M$17))</f>
        <v/>
      </c>
      <c r="G2042" s="10">
        <f>IF(Datos!$E$2042&lt;=Bosque!$E$18,IF(Datos!$I$2042&lt;=Bosque!$E$19,Bosque!$M$20,Bosque!$M$21),Bosque!$M$22)</f>
        <v/>
      </c>
      <c r="H2042" s="10">
        <f>IF(Datos!$E$2042&lt;=Bosque!$E$23,IF(Datos!$E$2042&lt;=Bosque!$E$24,Bosque!$M$25,Bosque!$M$26),IF(Datos!$E$2042&lt;=Bosque!$E$27,Bosque!$M$28,Bosque!$M$29))</f>
        <v/>
      </c>
      <c r="I2042" s="10">
        <f>IF(Datos!$G$2042&lt;=Bosque!$E$30,IF(Datos!$E$2042&lt;=Bosque!$E$31,Bosque!$M$32,Bosque!$M$33),IF(Datos!$E$2042&lt;=Bosque!$E$34,Bosque!$M$35,Bosque!$M$36))</f>
        <v/>
      </c>
      <c r="J2042" s="10">
        <f>IF(Datos!$I$2042&lt;=Bosque!$E$37,IF(Datos!$H$2042&lt;=Bosque!$E$38,Bosque!$M$39,Bosque!$M$40),IF(Datos!$F$2042&lt;=Bosque!$E$41,Bosque!$M$42,Bosque!$M$43))</f>
        <v/>
      </c>
      <c r="K2042" s="10">
        <f>IF(Datos!$G$2042&lt;=Bosque!$E$44,IF(Datos!$H$2042&lt;=Bosque!$E$45,Bosque!$M$46,Bosque!$M$47),IF(Datos!$F$2042&lt;=Bosque!$E$48,Bosque!$M$49,Bosque!$M$50))</f>
        <v/>
      </c>
      <c r="L2042" s="10">
        <f>AVERAGE(E2042:K2042)</f>
        <v/>
      </c>
      <c r="M2042" s="10">
        <f>$M$2</f>
        <v/>
      </c>
      <c r="N2042">
        <f>IF(L2042&gt;=M2042,"Sí","No")</f>
        <v/>
      </c>
      <c r="O2042">
        <f>--AND(C2042=1,N2042="Sí")</f>
        <v/>
      </c>
      <c r="P2042">
        <f>--AND(C2042=0,N2042="Sí")</f>
        <v/>
      </c>
      <c r="Q2042">
        <f>--AND(C2042=1,N2042="No")</f>
        <v/>
      </c>
      <c r="R2042">
        <f>--AND(C2042=0,N2042="No")</f>
        <v/>
      </c>
      <c r="S2042">
        <f>--(C2042=--(L2042&gt;=M2042))</f>
        <v/>
      </c>
      <c r="T2042" s="11">
        <f>O2042*60000-P2042*3000</f>
        <v/>
      </c>
    </row>
    <row r="2043">
      <c r="A2043">
        <f>Datos!A2043</f>
        <v/>
      </c>
      <c r="B2043">
        <f>Datos!B2043</f>
        <v/>
      </c>
      <c r="C2043">
        <f>Datos!D2043</f>
        <v/>
      </c>
      <c r="D2043" t="n">
        <v>2043</v>
      </c>
      <c r="E2043" s="10">
        <f>IF(Datos!$G$2043&lt;=Bosque!$E$4,IF(Datos!$H$2043&lt;=Bosque!$E$5,Bosque!$M$6,Bosque!$M$7),IF(Datos!$G$2043&lt;=Bosque!$E$8,Bosque!$M$9,Bosque!$M$10))</f>
        <v/>
      </c>
      <c r="F2043" s="10">
        <f>IF(Datos!$H$2043&lt;=Bosque!$E$11,IF(Datos!$E$2043&lt;=Bosque!$E$12,Bosque!$M$13,Bosque!$M$14),IF(Datos!$I$2043&lt;=Bosque!$E$15,Bosque!$M$16,Bosque!$M$17))</f>
        <v/>
      </c>
      <c r="G2043" s="10">
        <f>IF(Datos!$E$2043&lt;=Bosque!$E$18,IF(Datos!$I$2043&lt;=Bosque!$E$19,Bosque!$M$20,Bosque!$M$21),Bosque!$M$22)</f>
        <v/>
      </c>
      <c r="H2043" s="10">
        <f>IF(Datos!$E$2043&lt;=Bosque!$E$23,IF(Datos!$E$2043&lt;=Bosque!$E$24,Bosque!$M$25,Bosque!$M$26),IF(Datos!$E$2043&lt;=Bosque!$E$27,Bosque!$M$28,Bosque!$M$29))</f>
        <v/>
      </c>
      <c r="I2043" s="10">
        <f>IF(Datos!$G$2043&lt;=Bosque!$E$30,IF(Datos!$E$2043&lt;=Bosque!$E$31,Bosque!$M$32,Bosque!$M$33),IF(Datos!$E$2043&lt;=Bosque!$E$34,Bosque!$M$35,Bosque!$M$36))</f>
        <v/>
      </c>
      <c r="J2043" s="10">
        <f>IF(Datos!$I$2043&lt;=Bosque!$E$37,IF(Datos!$H$2043&lt;=Bosque!$E$38,Bosque!$M$39,Bosque!$M$40),IF(Datos!$F$2043&lt;=Bosque!$E$41,Bosque!$M$42,Bosque!$M$43))</f>
        <v/>
      </c>
      <c r="K2043" s="10">
        <f>IF(Datos!$G$2043&lt;=Bosque!$E$44,IF(Datos!$H$2043&lt;=Bosque!$E$45,Bosque!$M$46,Bosque!$M$47),IF(Datos!$F$2043&lt;=Bosque!$E$48,Bosque!$M$49,Bosque!$M$50))</f>
        <v/>
      </c>
      <c r="L2043" s="10">
        <f>AVERAGE(E2043:K2043)</f>
        <v/>
      </c>
      <c r="M2043" s="10">
        <f>$M$2</f>
        <v/>
      </c>
      <c r="N2043">
        <f>IF(L2043&gt;=M2043,"Sí","No")</f>
        <v/>
      </c>
      <c r="O2043">
        <f>--AND(C2043=1,N2043="Sí")</f>
        <v/>
      </c>
      <c r="P2043">
        <f>--AND(C2043=0,N2043="Sí")</f>
        <v/>
      </c>
      <c r="Q2043">
        <f>--AND(C2043=1,N2043="No")</f>
        <v/>
      </c>
      <c r="R2043">
        <f>--AND(C2043=0,N2043="No")</f>
        <v/>
      </c>
      <c r="S2043">
        <f>--(C2043=--(L2043&gt;=M2043))</f>
        <v/>
      </c>
      <c r="T2043" s="11">
        <f>O2043*60000-P2043*3000</f>
        <v/>
      </c>
    </row>
    <row r="2044">
      <c r="A2044">
        <f>Datos!A2044</f>
        <v/>
      </c>
      <c r="B2044">
        <f>Datos!B2044</f>
        <v/>
      </c>
      <c r="C2044">
        <f>Datos!D2044</f>
        <v/>
      </c>
      <c r="D2044" t="n">
        <v>2044</v>
      </c>
      <c r="E2044" s="10">
        <f>IF(Datos!$G$2044&lt;=Bosque!$E$4,IF(Datos!$H$2044&lt;=Bosque!$E$5,Bosque!$M$6,Bosque!$M$7),IF(Datos!$G$2044&lt;=Bosque!$E$8,Bosque!$M$9,Bosque!$M$10))</f>
        <v/>
      </c>
      <c r="F2044" s="10">
        <f>IF(Datos!$H$2044&lt;=Bosque!$E$11,IF(Datos!$E$2044&lt;=Bosque!$E$12,Bosque!$M$13,Bosque!$M$14),IF(Datos!$I$2044&lt;=Bosque!$E$15,Bosque!$M$16,Bosque!$M$17))</f>
        <v/>
      </c>
      <c r="G2044" s="10">
        <f>IF(Datos!$E$2044&lt;=Bosque!$E$18,IF(Datos!$I$2044&lt;=Bosque!$E$19,Bosque!$M$20,Bosque!$M$21),Bosque!$M$22)</f>
        <v/>
      </c>
      <c r="H2044" s="10">
        <f>IF(Datos!$E$2044&lt;=Bosque!$E$23,IF(Datos!$E$2044&lt;=Bosque!$E$24,Bosque!$M$25,Bosque!$M$26),IF(Datos!$E$2044&lt;=Bosque!$E$27,Bosque!$M$28,Bosque!$M$29))</f>
        <v/>
      </c>
      <c r="I2044" s="10">
        <f>IF(Datos!$G$2044&lt;=Bosque!$E$30,IF(Datos!$E$2044&lt;=Bosque!$E$31,Bosque!$M$32,Bosque!$M$33),IF(Datos!$E$2044&lt;=Bosque!$E$34,Bosque!$M$35,Bosque!$M$36))</f>
        <v/>
      </c>
      <c r="J2044" s="10">
        <f>IF(Datos!$I$2044&lt;=Bosque!$E$37,IF(Datos!$H$2044&lt;=Bosque!$E$38,Bosque!$M$39,Bosque!$M$40),IF(Datos!$F$2044&lt;=Bosque!$E$41,Bosque!$M$42,Bosque!$M$43))</f>
        <v/>
      </c>
      <c r="K2044" s="10">
        <f>IF(Datos!$G$2044&lt;=Bosque!$E$44,IF(Datos!$H$2044&lt;=Bosque!$E$45,Bosque!$M$46,Bosque!$M$47),IF(Datos!$F$2044&lt;=Bosque!$E$48,Bosque!$M$49,Bosque!$M$50))</f>
        <v/>
      </c>
      <c r="L2044" s="10">
        <f>AVERAGE(E2044:K2044)</f>
        <v/>
      </c>
      <c r="M2044" s="10">
        <f>$M$2</f>
        <v/>
      </c>
      <c r="N2044">
        <f>IF(L2044&gt;=M2044,"Sí","No")</f>
        <v/>
      </c>
      <c r="O2044">
        <f>--AND(C2044=1,N2044="Sí")</f>
        <v/>
      </c>
      <c r="P2044">
        <f>--AND(C2044=0,N2044="Sí")</f>
        <v/>
      </c>
      <c r="Q2044">
        <f>--AND(C2044=1,N2044="No")</f>
        <v/>
      </c>
      <c r="R2044">
        <f>--AND(C2044=0,N2044="No")</f>
        <v/>
      </c>
      <c r="S2044">
        <f>--(C2044=--(L2044&gt;=M2044))</f>
        <v/>
      </c>
      <c r="T2044" s="11">
        <f>O2044*60000-P2044*3000</f>
        <v/>
      </c>
    </row>
    <row r="2045">
      <c r="A2045">
        <f>Datos!A2045</f>
        <v/>
      </c>
      <c r="B2045">
        <f>Datos!B2045</f>
        <v/>
      </c>
      <c r="C2045">
        <f>Datos!D2045</f>
        <v/>
      </c>
      <c r="D2045" t="n">
        <v>2045</v>
      </c>
      <c r="E2045" s="10">
        <f>IF(Datos!$G$2045&lt;=Bosque!$E$4,IF(Datos!$H$2045&lt;=Bosque!$E$5,Bosque!$M$6,Bosque!$M$7),IF(Datos!$G$2045&lt;=Bosque!$E$8,Bosque!$M$9,Bosque!$M$10))</f>
        <v/>
      </c>
      <c r="F2045" s="10">
        <f>IF(Datos!$H$2045&lt;=Bosque!$E$11,IF(Datos!$E$2045&lt;=Bosque!$E$12,Bosque!$M$13,Bosque!$M$14),IF(Datos!$I$2045&lt;=Bosque!$E$15,Bosque!$M$16,Bosque!$M$17))</f>
        <v/>
      </c>
      <c r="G2045" s="10">
        <f>IF(Datos!$E$2045&lt;=Bosque!$E$18,IF(Datos!$I$2045&lt;=Bosque!$E$19,Bosque!$M$20,Bosque!$M$21),Bosque!$M$22)</f>
        <v/>
      </c>
      <c r="H2045" s="10">
        <f>IF(Datos!$E$2045&lt;=Bosque!$E$23,IF(Datos!$E$2045&lt;=Bosque!$E$24,Bosque!$M$25,Bosque!$M$26),IF(Datos!$E$2045&lt;=Bosque!$E$27,Bosque!$M$28,Bosque!$M$29))</f>
        <v/>
      </c>
      <c r="I2045" s="10">
        <f>IF(Datos!$G$2045&lt;=Bosque!$E$30,IF(Datos!$E$2045&lt;=Bosque!$E$31,Bosque!$M$32,Bosque!$M$33),IF(Datos!$E$2045&lt;=Bosque!$E$34,Bosque!$M$35,Bosque!$M$36))</f>
        <v/>
      </c>
      <c r="J2045" s="10">
        <f>IF(Datos!$I$2045&lt;=Bosque!$E$37,IF(Datos!$H$2045&lt;=Bosque!$E$38,Bosque!$M$39,Bosque!$M$40),IF(Datos!$F$2045&lt;=Bosque!$E$41,Bosque!$M$42,Bosque!$M$43))</f>
        <v/>
      </c>
      <c r="K2045" s="10">
        <f>IF(Datos!$G$2045&lt;=Bosque!$E$44,IF(Datos!$H$2045&lt;=Bosque!$E$45,Bosque!$M$46,Bosque!$M$47),IF(Datos!$F$2045&lt;=Bosque!$E$48,Bosque!$M$49,Bosque!$M$50))</f>
        <v/>
      </c>
      <c r="L2045" s="10">
        <f>AVERAGE(E2045:K2045)</f>
        <v/>
      </c>
      <c r="M2045" s="10">
        <f>$M$2</f>
        <v/>
      </c>
      <c r="N2045">
        <f>IF(L2045&gt;=M2045,"Sí","No")</f>
        <v/>
      </c>
      <c r="O2045">
        <f>--AND(C2045=1,N2045="Sí")</f>
        <v/>
      </c>
      <c r="P2045">
        <f>--AND(C2045=0,N2045="Sí")</f>
        <v/>
      </c>
      <c r="Q2045">
        <f>--AND(C2045=1,N2045="No")</f>
        <v/>
      </c>
      <c r="R2045">
        <f>--AND(C2045=0,N2045="No")</f>
        <v/>
      </c>
      <c r="S2045">
        <f>--(C2045=--(L2045&gt;=M2045))</f>
        <v/>
      </c>
      <c r="T2045" s="11">
        <f>O2045*60000-P2045*3000</f>
        <v/>
      </c>
    </row>
    <row r="2046">
      <c r="A2046">
        <f>Datos!A2046</f>
        <v/>
      </c>
      <c r="B2046">
        <f>Datos!B2046</f>
        <v/>
      </c>
      <c r="C2046">
        <f>Datos!D2046</f>
        <v/>
      </c>
      <c r="D2046" t="n">
        <v>2046</v>
      </c>
      <c r="E2046" s="10">
        <f>IF(Datos!$G$2046&lt;=Bosque!$E$4,IF(Datos!$H$2046&lt;=Bosque!$E$5,Bosque!$M$6,Bosque!$M$7),IF(Datos!$G$2046&lt;=Bosque!$E$8,Bosque!$M$9,Bosque!$M$10))</f>
        <v/>
      </c>
      <c r="F2046" s="10">
        <f>IF(Datos!$H$2046&lt;=Bosque!$E$11,IF(Datos!$E$2046&lt;=Bosque!$E$12,Bosque!$M$13,Bosque!$M$14),IF(Datos!$I$2046&lt;=Bosque!$E$15,Bosque!$M$16,Bosque!$M$17))</f>
        <v/>
      </c>
      <c r="G2046" s="10">
        <f>IF(Datos!$E$2046&lt;=Bosque!$E$18,IF(Datos!$I$2046&lt;=Bosque!$E$19,Bosque!$M$20,Bosque!$M$21),Bosque!$M$22)</f>
        <v/>
      </c>
      <c r="H2046" s="10">
        <f>IF(Datos!$E$2046&lt;=Bosque!$E$23,IF(Datos!$E$2046&lt;=Bosque!$E$24,Bosque!$M$25,Bosque!$M$26),IF(Datos!$E$2046&lt;=Bosque!$E$27,Bosque!$M$28,Bosque!$M$29))</f>
        <v/>
      </c>
      <c r="I2046" s="10">
        <f>IF(Datos!$G$2046&lt;=Bosque!$E$30,IF(Datos!$E$2046&lt;=Bosque!$E$31,Bosque!$M$32,Bosque!$M$33),IF(Datos!$E$2046&lt;=Bosque!$E$34,Bosque!$M$35,Bosque!$M$36))</f>
        <v/>
      </c>
      <c r="J2046" s="10">
        <f>IF(Datos!$I$2046&lt;=Bosque!$E$37,IF(Datos!$H$2046&lt;=Bosque!$E$38,Bosque!$M$39,Bosque!$M$40),IF(Datos!$F$2046&lt;=Bosque!$E$41,Bosque!$M$42,Bosque!$M$43))</f>
        <v/>
      </c>
      <c r="K2046" s="10">
        <f>IF(Datos!$G$2046&lt;=Bosque!$E$44,IF(Datos!$H$2046&lt;=Bosque!$E$45,Bosque!$M$46,Bosque!$M$47),IF(Datos!$F$2046&lt;=Bosque!$E$48,Bosque!$M$49,Bosque!$M$50))</f>
        <v/>
      </c>
      <c r="L2046" s="10">
        <f>AVERAGE(E2046:K2046)</f>
        <v/>
      </c>
      <c r="M2046" s="10">
        <f>$M$2</f>
        <v/>
      </c>
      <c r="N2046">
        <f>IF(L2046&gt;=M2046,"Sí","No")</f>
        <v/>
      </c>
      <c r="O2046">
        <f>--AND(C2046=1,N2046="Sí")</f>
        <v/>
      </c>
      <c r="P2046">
        <f>--AND(C2046=0,N2046="Sí")</f>
        <v/>
      </c>
      <c r="Q2046">
        <f>--AND(C2046=1,N2046="No")</f>
        <v/>
      </c>
      <c r="R2046">
        <f>--AND(C2046=0,N2046="No")</f>
        <v/>
      </c>
      <c r="S2046">
        <f>--(C2046=--(L2046&gt;=M2046))</f>
        <v/>
      </c>
      <c r="T2046" s="11">
        <f>O2046*60000-P2046*3000</f>
        <v/>
      </c>
    </row>
    <row r="2047">
      <c r="A2047">
        <f>Datos!A2047</f>
        <v/>
      </c>
      <c r="B2047">
        <f>Datos!B2047</f>
        <v/>
      </c>
      <c r="C2047">
        <f>Datos!D2047</f>
        <v/>
      </c>
      <c r="D2047" t="n">
        <v>2047</v>
      </c>
      <c r="E2047" s="10">
        <f>IF(Datos!$G$2047&lt;=Bosque!$E$4,IF(Datos!$H$2047&lt;=Bosque!$E$5,Bosque!$M$6,Bosque!$M$7),IF(Datos!$G$2047&lt;=Bosque!$E$8,Bosque!$M$9,Bosque!$M$10))</f>
        <v/>
      </c>
      <c r="F2047" s="10">
        <f>IF(Datos!$H$2047&lt;=Bosque!$E$11,IF(Datos!$E$2047&lt;=Bosque!$E$12,Bosque!$M$13,Bosque!$M$14),IF(Datos!$I$2047&lt;=Bosque!$E$15,Bosque!$M$16,Bosque!$M$17))</f>
        <v/>
      </c>
      <c r="G2047" s="10">
        <f>IF(Datos!$E$2047&lt;=Bosque!$E$18,IF(Datos!$I$2047&lt;=Bosque!$E$19,Bosque!$M$20,Bosque!$M$21),Bosque!$M$22)</f>
        <v/>
      </c>
      <c r="H2047" s="10">
        <f>IF(Datos!$E$2047&lt;=Bosque!$E$23,IF(Datos!$E$2047&lt;=Bosque!$E$24,Bosque!$M$25,Bosque!$M$26),IF(Datos!$E$2047&lt;=Bosque!$E$27,Bosque!$M$28,Bosque!$M$29))</f>
        <v/>
      </c>
      <c r="I2047" s="10">
        <f>IF(Datos!$G$2047&lt;=Bosque!$E$30,IF(Datos!$E$2047&lt;=Bosque!$E$31,Bosque!$M$32,Bosque!$M$33),IF(Datos!$E$2047&lt;=Bosque!$E$34,Bosque!$M$35,Bosque!$M$36))</f>
        <v/>
      </c>
      <c r="J2047" s="10">
        <f>IF(Datos!$I$2047&lt;=Bosque!$E$37,IF(Datos!$H$2047&lt;=Bosque!$E$38,Bosque!$M$39,Bosque!$M$40),IF(Datos!$F$2047&lt;=Bosque!$E$41,Bosque!$M$42,Bosque!$M$43))</f>
        <v/>
      </c>
      <c r="K2047" s="10">
        <f>IF(Datos!$G$2047&lt;=Bosque!$E$44,IF(Datos!$H$2047&lt;=Bosque!$E$45,Bosque!$M$46,Bosque!$M$47),IF(Datos!$F$2047&lt;=Bosque!$E$48,Bosque!$M$49,Bosque!$M$50))</f>
        <v/>
      </c>
      <c r="L2047" s="10">
        <f>AVERAGE(E2047:K2047)</f>
        <v/>
      </c>
      <c r="M2047" s="10">
        <f>$M$2</f>
        <v/>
      </c>
      <c r="N2047">
        <f>IF(L2047&gt;=M2047,"Sí","No")</f>
        <v/>
      </c>
      <c r="O2047">
        <f>--AND(C2047=1,N2047="Sí")</f>
        <v/>
      </c>
      <c r="P2047">
        <f>--AND(C2047=0,N2047="Sí")</f>
        <v/>
      </c>
      <c r="Q2047">
        <f>--AND(C2047=1,N2047="No")</f>
        <v/>
      </c>
      <c r="R2047">
        <f>--AND(C2047=0,N2047="No")</f>
        <v/>
      </c>
      <c r="S2047">
        <f>--(C2047=--(L2047&gt;=M2047))</f>
        <v/>
      </c>
      <c r="T2047" s="11">
        <f>O2047*60000-P2047*3000</f>
        <v/>
      </c>
    </row>
    <row r="2048">
      <c r="A2048">
        <f>Datos!A2048</f>
        <v/>
      </c>
      <c r="B2048">
        <f>Datos!B2048</f>
        <v/>
      </c>
      <c r="C2048">
        <f>Datos!D2048</f>
        <v/>
      </c>
      <c r="D2048" t="n">
        <v>2048</v>
      </c>
      <c r="E2048" s="10">
        <f>IF(Datos!$G$2048&lt;=Bosque!$E$4,IF(Datos!$H$2048&lt;=Bosque!$E$5,Bosque!$M$6,Bosque!$M$7),IF(Datos!$G$2048&lt;=Bosque!$E$8,Bosque!$M$9,Bosque!$M$10))</f>
        <v/>
      </c>
      <c r="F2048" s="10">
        <f>IF(Datos!$H$2048&lt;=Bosque!$E$11,IF(Datos!$E$2048&lt;=Bosque!$E$12,Bosque!$M$13,Bosque!$M$14),IF(Datos!$I$2048&lt;=Bosque!$E$15,Bosque!$M$16,Bosque!$M$17))</f>
        <v/>
      </c>
      <c r="G2048" s="10">
        <f>IF(Datos!$E$2048&lt;=Bosque!$E$18,IF(Datos!$I$2048&lt;=Bosque!$E$19,Bosque!$M$20,Bosque!$M$21),Bosque!$M$22)</f>
        <v/>
      </c>
      <c r="H2048" s="10">
        <f>IF(Datos!$E$2048&lt;=Bosque!$E$23,IF(Datos!$E$2048&lt;=Bosque!$E$24,Bosque!$M$25,Bosque!$M$26),IF(Datos!$E$2048&lt;=Bosque!$E$27,Bosque!$M$28,Bosque!$M$29))</f>
        <v/>
      </c>
      <c r="I2048" s="10">
        <f>IF(Datos!$G$2048&lt;=Bosque!$E$30,IF(Datos!$E$2048&lt;=Bosque!$E$31,Bosque!$M$32,Bosque!$M$33),IF(Datos!$E$2048&lt;=Bosque!$E$34,Bosque!$M$35,Bosque!$M$36))</f>
        <v/>
      </c>
      <c r="J2048" s="10">
        <f>IF(Datos!$I$2048&lt;=Bosque!$E$37,IF(Datos!$H$2048&lt;=Bosque!$E$38,Bosque!$M$39,Bosque!$M$40),IF(Datos!$F$2048&lt;=Bosque!$E$41,Bosque!$M$42,Bosque!$M$43))</f>
        <v/>
      </c>
      <c r="K2048" s="10">
        <f>IF(Datos!$G$2048&lt;=Bosque!$E$44,IF(Datos!$H$2048&lt;=Bosque!$E$45,Bosque!$M$46,Bosque!$M$47),IF(Datos!$F$2048&lt;=Bosque!$E$48,Bosque!$M$49,Bosque!$M$50))</f>
        <v/>
      </c>
      <c r="L2048" s="10">
        <f>AVERAGE(E2048:K2048)</f>
        <v/>
      </c>
      <c r="M2048" s="10">
        <f>$M$2</f>
        <v/>
      </c>
      <c r="N2048">
        <f>IF(L2048&gt;=M2048,"Sí","No")</f>
        <v/>
      </c>
      <c r="O2048">
        <f>--AND(C2048=1,N2048="Sí")</f>
        <v/>
      </c>
      <c r="P2048">
        <f>--AND(C2048=0,N2048="Sí")</f>
        <v/>
      </c>
      <c r="Q2048">
        <f>--AND(C2048=1,N2048="No")</f>
        <v/>
      </c>
      <c r="R2048">
        <f>--AND(C2048=0,N2048="No")</f>
        <v/>
      </c>
      <c r="S2048">
        <f>--(C2048=--(L2048&gt;=M2048))</f>
        <v/>
      </c>
      <c r="T2048" s="11">
        <f>O2048*60000-P2048*3000</f>
        <v/>
      </c>
    </row>
    <row r="2049">
      <c r="A2049">
        <f>Datos!A2049</f>
        <v/>
      </c>
      <c r="B2049">
        <f>Datos!B2049</f>
        <v/>
      </c>
      <c r="C2049">
        <f>Datos!D2049</f>
        <v/>
      </c>
      <c r="D2049" t="n">
        <v>2049</v>
      </c>
      <c r="E2049" s="10">
        <f>IF(Datos!$G$2049&lt;=Bosque!$E$4,IF(Datos!$H$2049&lt;=Bosque!$E$5,Bosque!$M$6,Bosque!$M$7),IF(Datos!$G$2049&lt;=Bosque!$E$8,Bosque!$M$9,Bosque!$M$10))</f>
        <v/>
      </c>
      <c r="F2049" s="10">
        <f>IF(Datos!$H$2049&lt;=Bosque!$E$11,IF(Datos!$E$2049&lt;=Bosque!$E$12,Bosque!$M$13,Bosque!$M$14),IF(Datos!$I$2049&lt;=Bosque!$E$15,Bosque!$M$16,Bosque!$M$17))</f>
        <v/>
      </c>
      <c r="G2049" s="10">
        <f>IF(Datos!$E$2049&lt;=Bosque!$E$18,IF(Datos!$I$2049&lt;=Bosque!$E$19,Bosque!$M$20,Bosque!$M$21),Bosque!$M$22)</f>
        <v/>
      </c>
      <c r="H2049" s="10">
        <f>IF(Datos!$E$2049&lt;=Bosque!$E$23,IF(Datos!$E$2049&lt;=Bosque!$E$24,Bosque!$M$25,Bosque!$M$26),IF(Datos!$E$2049&lt;=Bosque!$E$27,Bosque!$M$28,Bosque!$M$29))</f>
        <v/>
      </c>
      <c r="I2049" s="10">
        <f>IF(Datos!$G$2049&lt;=Bosque!$E$30,IF(Datos!$E$2049&lt;=Bosque!$E$31,Bosque!$M$32,Bosque!$M$33),IF(Datos!$E$2049&lt;=Bosque!$E$34,Bosque!$M$35,Bosque!$M$36))</f>
        <v/>
      </c>
      <c r="J2049" s="10">
        <f>IF(Datos!$I$2049&lt;=Bosque!$E$37,IF(Datos!$H$2049&lt;=Bosque!$E$38,Bosque!$M$39,Bosque!$M$40),IF(Datos!$F$2049&lt;=Bosque!$E$41,Bosque!$M$42,Bosque!$M$43))</f>
        <v/>
      </c>
      <c r="K2049" s="10">
        <f>IF(Datos!$G$2049&lt;=Bosque!$E$44,IF(Datos!$H$2049&lt;=Bosque!$E$45,Bosque!$M$46,Bosque!$M$47),IF(Datos!$F$2049&lt;=Bosque!$E$48,Bosque!$M$49,Bosque!$M$50))</f>
        <v/>
      </c>
      <c r="L2049" s="10">
        <f>AVERAGE(E2049:K2049)</f>
        <v/>
      </c>
      <c r="M2049" s="10">
        <f>$M$2</f>
        <v/>
      </c>
      <c r="N2049">
        <f>IF(L2049&gt;=M2049,"Sí","No")</f>
        <v/>
      </c>
      <c r="O2049">
        <f>--AND(C2049=1,N2049="Sí")</f>
        <v/>
      </c>
      <c r="P2049">
        <f>--AND(C2049=0,N2049="Sí")</f>
        <v/>
      </c>
      <c r="Q2049">
        <f>--AND(C2049=1,N2049="No")</f>
        <v/>
      </c>
      <c r="R2049">
        <f>--AND(C2049=0,N2049="No")</f>
        <v/>
      </c>
      <c r="S2049">
        <f>--(C2049=--(L2049&gt;=M2049))</f>
        <v/>
      </c>
      <c r="T2049" s="11">
        <f>O2049*60000-P2049*3000</f>
        <v/>
      </c>
    </row>
    <row r="2050">
      <c r="A2050">
        <f>Datos!A2050</f>
        <v/>
      </c>
      <c r="B2050">
        <f>Datos!B2050</f>
        <v/>
      </c>
      <c r="C2050">
        <f>Datos!D2050</f>
        <v/>
      </c>
      <c r="D2050" t="n">
        <v>2050</v>
      </c>
      <c r="E2050" s="10">
        <f>IF(Datos!$G$2050&lt;=Bosque!$E$4,IF(Datos!$H$2050&lt;=Bosque!$E$5,Bosque!$M$6,Bosque!$M$7),IF(Datos!$G$2050&lt;=Bosque!$E$8,Bosque!$M$9,Bosque!$M$10))</f>
        <v/>
      </c>
      <c r="F2050" s="10">
        <f>IF(Datos!$H$2050&lt;=Bosque!$E$11,IF(Datos!$E$2050&lt;=Bosque!$E$12,Bosque!$M$13,Bosque!$M$14),IF(Datos!$I$2050&lt;=Bosque!$E$15,Bosque!$M$16,Bosque!$M$17))</f>
        <v/>
      </c>
      <c r="G2050" s="10">
        <f>IF(Datos!$E$2050&lt;=Bosque!$E$18,IF(Datos!$I$2050&lt;=Bosque!$E$19,Bosque!$M$20,Bosque!$M$21),Bosque!$M$22)</f>
        <v/>
      </c>
      <c r="H2050" s="10">
        <f>IF(Datos!$E$2050&lt;=Bosque!$E$23,IF(Datos!$E$2050&lt;=Bosque!$E$24,Bosque!$M$25,Bosque!$M$26),IF(Datos!$E$2050&lt;=Bosque!$E$27,Bosque!$M$28,Bosque!$M$29))</f>
        <v/>
      </c>
      <c r="I2050" s="10">
        <f>IF(Datos!$G$2050&lt;=Bosque!$E$30,IF(Datos!$E$2050&lt;=Bosque!$E$31,Bosque!$M$32,Bosque!$M$33),IF(Datos!$E$2050&lt;=Bosque!$E$34,Bosque!$M$35,Bosque!$M$36))</f>
        <v/>
      </c>
      <c r="J2050" s="10">
        <f>IF(Datos!$I$2050&lt;=Bosque!$E$37,IF(Datos!$H$2050&lt;=Bosque!$E$38,Bosque!$M$39,Bosque!$M$40),IF(Datos!$F$2050&lt;=Bosque!$E$41,Bosque!$M$42,Bosque!$M$43))</f>
        <v/>
      </c>
      <c r="K2050" s="10">
        <f>IF(Datos!$G$2050&lt;=Bosque!$E$44,IF(Datos!$H$2050&lt;=Bosque!$E$45,Bosque!$M$46,Bosque!$M$47),IF(Datos!$F$2050&lt;=Bosque!$E$48,Bosque!$M$49,Bosque!$M$50))</f>
        <v/>
      </c>
      <c r="L2050" s="10">
        <f>AVERAGE(E2050:K2050)</f>
        <v/>
      </c>
      <c r="M2050" s="10">
        <f>$M$2</f>
        <v/>
      </c>
      <c r="N2050">
        <f>IF(L2050&gt;=M2050,"Sí","No")</f>
        <v/>
      </c>
      <c r="O2050">
        <f>--AND(C2050=1,N2050="Sí")</f>
        <v/>
      </c>
      <c r="P2050">
        <f>--AND(C2050=0,N2050="Sí")</f>
        <v/>
      </c>
      <c r="Q2050">
        <f>--AND(C2050=1,N2050="No")</f>
        <v/>
      </c>
      <c r="R2050">
        <f>--AND(C2050=0,N2050="No")</f>
        <v/>
      </c>
      <c r="S2050">
        <f>--(C2050=--(L2050&gt;=M2050))</f>
        <v/>
      </c>
      <c r="T2050" s="11">
        <f>O2050*60000-P2050*3000</f>
        <v/>
      </c>
    </row>
    <row r="2051">
      <c r="A2051">
        <f>Datos!A2051</f>
        <v/>
      </c>
      <c r="B2051">
        <f>Datos!B2051</f>
        <v/>
      </c>
      <c r="C2051">
        <f>Datos!D2051</f>
        <v/>
      </c>
      <c r="D2051" t="n">
        <v>2051</v>
      </c>
      <c r="E2051" s="10">
        <f>IF(Datos!$G$2051&lt;=Bosque!$E$4,IF(Datos!$H$2051&lt;=Bosque!$E$5,Bosque!$M$6,Bosque!$M$7),IF(Datos!$G$2051&lt;=Bosque!$E$8,Bosque!$M$9,Bosque!$M$10))</f>
        <v/>
      </c>
      <c r="F2051" s="10">
        <f>IF(Datos!$H$2051&lt;=Bosque!$E$11,IF(Datos!$E$2051&lt;=Bosque!$E$12,Bosque!$M$13,Bosque!$M$14),IF(Datos!$I$2051&lt;=Bosque!$E$15,Bosque!$M$16,Bosque!$M$17))</f>
        <v/>
      </c>
      <c r="G2051" s="10">
        <f>IF(Datos!$E$2051&lt;=Bosque!$E$18,IF(Datos!$I$2051&lt;=Bosque!$E$19,Bosque!$M$20,Bosque!$M$21),Bosque!$M$22)</f>
        <v/>
      </c>
      <c r="H2051" s="10">
        <f>IF(Datos!$E$2051&lt;=Bosque!$E$23,IF(Datos!$E$2051&lt;=Bosque!$E$24,Bosque!$M$25,Bosque!$M$26),IF(Datos!$E$2051&lt;=Bosque!$E$27,Bosque!$M$28,Bosque!$M$29))</f>
        <v/>
      </c>
      <c r="I2051" s="10">
        <f>IF(Datos!$G$2051&lt;=Bosque!$E$30,IF(Datos!$E$2051&lt;=Bosque!$E$31,Bosque!$M$32,Bosque!$M$33),IF(Datos!$E$2051&lt;=Bosque!$E$34,Bosque!$M$35,Bosque!$M$36))</f>
        <v/>
      </c>
      <c r="J2051" s="10">
        <f>IF(Datos!$I$2051&lt;=Bosque!$E$37,IF(Datos!$H$2051&lt;=Bosque!$E$38,Bosque!$M$39,Bosque!$M$40),IF(Datos!$F$2051&lt;=Bosque!$E$41,Bosque!$M$42,Bosque!$M$43))</f>
        <v/>
      </c>
      <c r="K2051" s="10">
        <f>IF(Datos!$G$2051&lt;=Bosque!$E$44,IF(Datos!$H$2051&lt;=Bosque!$E$45,Bosque!$M$46,Bosque!$M$47),IF(Datos!$F$2051&lt;=Bosque!$E$48,Bosque!$M$49,Bosque!$M$50))</f>
        <v/>
      </c>
      <c r="L2051" s="10">
        <f>AVERAGE(E2051:K2051)</f>
        <v/>
      </c>
      <c r="M2051" s="10">
        <f>$M$2</f>
        <v/>
      </c>
      <c r="N2051">
        <f>IF(L2051&gt;=M2051,"Sí","No")</f>
        <v/>
      </c>
      <c r="O2051">
        <f>--AND(C2051=1,N2051="Sí")</f>
        <v/>
      </c>
      <c r="P2051">
        <f>--AND(C2051=0,N2051="Sí")</f>
        <v/>
      </c>
      <c r="Q2051">
        <f>--AND(C2051=1,N2051="No")</f>
        <v/>
      </c>
      <c r="R2051">
        <f>--AND(C2051=0,N2051="No")</f>
        <v/>
      </c>
      <c r="S2051">
        <f>--(C2051=--(L2051&gt;=M2051))</f>
        <v/>
      </c>
      <c r="T2051" s="11">
        <f>O2051*60000-P2051*3000</f>
        <v/>
      </c>
    </row>
    <row r="2052">
      <c r="A2052">
        <f>Datos!A2052</f>
        <v/>
      </c>
      <c r="B2052">
        <f>Datos!B2052</f>
        <v/>
      </c>
      <c r="C2052">
        <f>Datos!D2052</f>
        <v/>
      </c>
      <c r="D2052" t="n">
        <v>2052</v>
      </c>
      <c r="E2052" s="10">
        <f>IF(Datos!$G$2052&lt;=Bosque!$E$4,IF(Datos!$H$2052&lt;=Bosque!$E$5,Bosque!$M$6,Bosque!$M$7),IF(Datos!$G$2052&lt;=Bosque!$E$8,Bosque!$M$9,Bosque!$M$10))</f>
        <v/>
      </c>
      <c r="F2052" s="10">
        <f>IF(Datos!$H$2052&lt;=Bosque!$E$11,IF(Datos!$E$2052&lt;=Bosque!$E$12,Bosque!$M$13,Bosque!$M$14),IF(Datos!$I$2052&lt;=Bosque!$E$15,Bosque!$M$16,Bosque!$M$17))</f>
        <v/>
      </c>
      <c r="G2052" s="10">
        <f>IF(Datos!$E$2052&lt;=Bosque!$E$18,IF(Datos!$I$2052&lt;=Bosque!$E$19,Bosque!$M$20,Bosque!$M$21),Bosque!$M$22)</f>
        <v/>
      </c>
      <c r="H2052" s="10">
        <f>IF(Datos!$E$2052&lt;=Bosque!$E$23,IF(Datos!$E$2052&lt;=Bosque!$E$24,Bosque!$M$25,Bosque!$M$26),IF(Datos!$E$2052&lt;=Bosque!$E$27,Bosque!$M$28,Bosque!$M$29))</f>
        <v/>
      </c>
      <c r="I2052" s="10">
        <f>IF(Datos!$G$2052&lt;=Bosque!$E$30,IF(Datos!$E$2052&lt;=Bosque!$E$31,Bosque!$M$32,Bosque!$M$33),IF(Datos!$E$2052&lt;=Bosque!$E$34,Bosque!$M$35,Bosque!$M$36))</f>
        <v/>
      </c>
      <c r="J2052" s="10">
        <f>IF(Datos!$I$2052&lt;=Bosque!$E$37,IF(Datos!$H$2052&lt;=Bosque!$E$38,Bosque!$M$39,Bosque!$M$40),IF(Datos!$F$2052&lt;=Bosque!$E$41,Bosque!$M$42,Bosque!$M$43))</f>
        <v/>
      </c>
      <c r="K2052" s="10">
        <f>IF(Datos!$G$2052&lt;=Bosque!$E$44,IF(Datos!$H$2052&lt;=Bosque!$E$45,Bosque!$M$46,Bosque!$M$47),IF(Datos!$F$2052&lt;=Bosque!$E$48,Bosque!$M$49,Bosque!$M$50))</f>
        <v/>
      </c>
      <c r="L2052" s="10">
        <f>AVERAGE(E2052:K2052)</f>
        <v/>
      </c>
      <c r="M2052" s="10">
        <f>$M$2</f>
        <v/>
      </c>
      <c r="N2052">
        <f>IF(L2052&gt;=M2052,"Sí","No")</f>
        <v/>
      </c>
      <c r="O2052">
        <f>--AND(C2052=1,N2052="Sí")</f>
        <v/>
      </c>
      <c r="P2052">
        <f>--AND(C2052=0,N2052="Sí")</f>
        <v/>
      </c>
      <c r="Q2052">
        <f>--AND(C2052=1,N2052="No")</f>
        <v/>
      </c>
      <c r="R2052">
        <f>--AND(C2052=0,N2052="No")</f>
        <v/>
      </c>
      <c r="S2052">
        <f>--(C2052=--(L2052&gt;=M2052))</f>
        <v/>
      </c>
      <c r="T2052" s="11">
        <f>O2052*60000-P2052*3000</f>
        <v/>
      </c>
    </row>
    <row r="2053">
      <c r="A2053">
        <f>Datos!A2053</f>
        <v/>
      </c>
      <c r="B2053">
        <f>Datos!B2053</f>
        <v/>
      </c>
      <c r="C2053">
        <f>Datos!D2053</f>
        <v/>
      </c>
      <c r="D2053" t="n">
        <v>2053</v>
      </c>
      <c r="E2053" s="10">
        <f>IF(Datos!$G$2053&lt;=Bosque!$E$4,IF(Datos!$H$2053&lt;=Bosque!$E$5,Bosque!$M$6,Bosque!$M$7),IF(Datos!$G$2053&lt;=Bosque!$E$8,Bosque!$M$9,Bosque!$M$10))</f>
        <v/>
      </c>
      <c r="F2053" s="10">
        <f>IF(Datos!$H$2053&lt;=Bosque!$E$11,IF(Datos!$E$2053&lt;=Bosque!$E$12,Bosque!$M$13,Bosque!$M$14),IF(Datos!$I$2053&lt;=Bosque!$E$15,Bosque!$M$16,Bosque!$M$17))</f>
        <v/>
      </c>
      <c r="G2053" s="10">
        <f>IF(Datos!$E$2053&lt;=Bosque!$E$18,IF(Datos!$I$2053&lt;=Bosque!$E$19,Bosque!$M$20,Bosque!$M$21),Bosque!$M$22)</f>
        <v/>
      </c>
      <c r="H2053" s="10">
        <f>IF(Datos!$E$2053&lt;=Bosque!$E$23,IF(Datos!$E$2053&lt;=Bosque!$E$24,Bosque!$M$25,Bosque!$M$26),IF(Datos!$E$2053&lt;=Bosque!$E$27,Bosque!$M$28,Bosque!$M$29))</f>
        <v/>
      </c>
      <c r="I2053" s="10">
        <f>IF(Datos!$G$2053&lt;=Bosque!$E$30,IF(Datos!$E$2053&lt;=Bosque!$E$31,Bosque!$M$32,Bosque!$M$33),IF(Datos!$E$2053&lt;=Bosque!$E$34,Bosque!$M$35,Bosque!$M$36))</f>
        <v/>
      </c>
      <c r="J2053" s="10">
        <f>IF(Datos!$I$2053&lt;=Bosque!$E$37,IF(Datos!$H$2053&lt;=Bosque!$E$38,Bosque!$M$39,Bosque!$M$40),IF(Datos!$F$2053&lt;=Bosque!$E$41,Bosque!$M$42,Bosque!$M$43))</f>
        <v/>
      </c>
      <c r="K2053" s="10">
        <f>IF(Datos!$G$2053&lt;=Bosque!$E$44,IF(Datos!$H$2053&lt;=Bosque!$E$45,Bosque!$M$46,Bosque!$M$47),IF(Datos!$F$2053&lt;=Bosque!$E$48,Bosque!$M$49,Bosque!$M$50))</f>
        <v/>
      </c>
      <c r="L2053" s="10">
        <f>AVERAGE(E2053:K2053)</f>
        <v/>
      </c>
      <c r="M2053" s="10">
        <f>$M$2</f>
        <v/>
      </c>
      <c r="N2053">
        <f>IF(L2053&gt;=M2053,"Sí","No")</f>
        <v/>
      </c>
      <c r="O2053">
        <f>--AND(C2053=1,N2053="Sí")</f>
        <v/>
      </c>
      <c r="P2053">
        <f>--AND(C2053=0,N2053="Sí")</f>
        <v/>
      </c>
      <c r="Q2053">
        <f>--AND(C2053=1,N2053="No")</f>
        <v/>
      </c>
      <c r="R2053">
        <f>--AND(C2053=0,N2053="No")</f>
        <v/>
      </c>
      <c r="S2053">
        <f>--(C2053=--(L2053&gt;=M2053))</f>
        <v/>
      </c>
      <c r="T2053" s="11">
        <f>O2053*60000-P2053*3000</f>
        <v/>
      </c>
    </row>
    <row r="2054">
      <c r="A2054">
        <f>Datos!A2054</f>
        <v/>
      </c>
      <c r="B2054">
        <f>Datos!B2054</f>
        <v/>
      </c>
      <c r="C2054">
        <f>Datos!D2054</f>
        <v/>
      </c>
      <c r="D2054" t="n">
        <v>2054</v>
      </c>
      <c r="E2054" s="10">
        <f>IF(Datos!$G$2054&lt;=Bosque!$E$4,IF(Datos!$H$2054&lt;=Bosque!$E$5,Bosque!$M$6,Bosque!$M$7),IF(Datos!$G$2054&lt;=Bosque!$E$8,Bosque!$M$9,Bosque!$M$10))</f>
        <v/>
      </c>
      <c r="F2054" s="10">
        <f>IF(Datos!$H$2054&lt;=Bosque!$E$11,IF(Datos!$E$2054&lt;=Bosque!$E$12,Bosque!$M$13,Bosque!$M$14),IF(Datos!$I$2054&lt;=Bosque!$E$15,Bosque!$M$16,Bosque!$M$17))</f>
        <v/>
      </c>
      <c r="G2054" s="10">
        <f>IF(Datos!$E$2054&lt;=Bosque!$E$18,IF(Datos!$I$2054&lt;=Bosque!$E$19,Bosque!$M$20,Bosque!$M$21),Bosque!$M$22)</f>
        <v/>
      </c>
      <c r="H2054" s="10">
        <f>IF(Datos!$E$2054&lt;=Bosque!$E$23,IF(Datos!$E$2054&lt;=Bosque!$E$24,Bosque!$M$25,Bosque!$M$26),IF(Datos!$E$2054&lt;=Bosque!$E$27,Bosque!$M$28,Bosque!$M$29))</f>
        <v/>
      </c>
      <c r="I2054" s="10">
        <f>IF(Datos!$G$2054&lt;=Bosque!$E$30,IF(Datos!$E$2054&lt;=Bosque!$E$31,Bosque!$M$32,Bosque!$M$33),IF(Datos!$E$2054&lt;=Bosque!$E$34,Bosque!$M$35,Bosque!$M$36))</f>
        <v/>
      </c>
      <c r="J2054" s="10">
        <f>IF(Datos!$I$2054&lt;=Bosque!$E$37,IF(Datos!$H$2054&lt;=Bosque!$E$38,Bosque!$M$39,Bosque!$M$40),IF(Datos!$F$2054&lt;=Bosque!$E$41,Bosque!$M$42,Bosque!$M$43))</f>
        <v/>
      </c>
      <c r="K2054" s="10">
        <f>IF(Datos!$G$2054&lt;=Bosque!$E$44,IF(Datos!$H$2054&lt;=Bosque!$E$45,Bosque!$M$46,Bosque!$M$47),IF(Datos!$F$2054&lt;=Bosque!$E$48,Bosque!$M$49,Bosque!$M$50))</f>
        <v/>
      </c>
      <c r="L2054" s="10">
        <f>AVERAGE(E2054:K2054)</f>
        <v/>
      </c>
      <c r="M2054" s="10">
        <f>$M$2</f>
        <v/>
      </c>
      <c r="N2054">
        <f>IF(L2054&gt;=M2054,"Sí","No")</f>
        <v/>
      </c>
      <c r="O2054">
        <f>--AND(C2054=1,N2054="Sí")</f>
        <v/>
      </c>
      <c r="P2054">
        <f>--AND(C2054=0,N2054="Sí")</f>
        <v/>
      </c>
      <c r="Q2054">
        <f>--AND(C2054=1,N2054="No")</f>
        <v/>
      </c>
      <c r="R2054">
        <f>--AND(C2054=0,N2054="No")</f>
        <v/>
      </c>
      <c r="S2054">
        <f>--(C2054=--(L2054&gt;=M2054))</f>
        <v/>
      </c>
      <c r="T2054" s="11">
        <f>O2054*60000-P2054*3000</f>
        <v/>
      </c>
    </row>
    <row r="2055">
      <c r="A2055">
        <f>Datos!A2055</f>
        <v/>
      </c>
      <c r="B2055">
        <f>Datos!B2055</f>
        <v/>
      </c>
      <c r="C2055">
        <f>Datos!D2055</f>
        <v/>
      </c>
      <c r="D2055" t="n">
        <v>2055</v>
      </c>
      <c r="E2055" s="10">
        <f>IF(Datos!$G$2055&lt;=Bosque!$E$4,IF(Datos!$H$2055&lt;=Bosque!$E$5,Bosque!$M$6,Bosque!$M$7),IF(Datos!$G$2055&lt;=Bosque!$E$8,Bosque!$M$9,Bosque!$M$10))</f>
        <v/>
      </c>
      <c r="F2055" s="10">
        <f>IF(Datos!$H$2055&lt;=Bosque!$E$11,IF(Datos!$E$2055&lt;=Bosque!$E$12,Bosque!$M$13,Bosque!$M$14),IF(Datos!$I$2055&lt;=Bosque!$E$15,Bosque!$M$16,Bosque!$M$17))</f>
        <v/>
      </c>
      <c r="G2055" s="10">
        <f>IF(Datos!$E$2055&lt;=Bosque!$E$18,IF(Datos!$I$2055&lt;=Bosque!$E$19,Bosque!$M$20,Bosque!$M$21),Bosque!$M$22)</f>
        <v/>
      </c>
      <c r="H2055" s="10">
        <f>IF(Datos!$E$2055&lt;=Bosque!$E$23,IF(Datos!$E$2055&lt;=Bosque!$E$24,Bosque!$M$25,Bosque!$M$26),IF(Datos!$E$2055&lt;=Bosque!$E$27,Bosque!$M$28,Bosque!$M$29))</f>
        <v/>
      </c>
      <c r="I2055" s="10">
        <f>IF(Datos!$G$2055&lt;=Bosque!$E$30,IF(Datos!$E$2055&lt;=Bosque!$E$31,Bosque!$M$32,Bosque!$M$33),IF(Datos!$E$2055&lt;=Bosque!$E$34,Bosque!$M$35,Bosque!$M$36))</f>
        <v/>
      </c>
      <c r="J2055" s="10">
        <f>IF(Datos!$I$2055&lt;=Bosque!$E$37,IF(Datos!$H$2055&lt;=Bosque!$E$38,Bosque!$M$39,Bosque!$M$40),IF(Datos!$F$2055&lt;=Bosque!$E$41,Bosque!$M$42,Bosque!$M$43))</f>
        <v/>
      </c>
      <c r="K2055" s="10">
        <f>IF(Datos!$G$2055&lt;=Bosque!$E$44,IF(Datos!$H$2055&lt;=Bosque!$E$45,Bosque!$M$46,Bosque!$M$47),IF(Datos!$F$2055&lt;=Bosque!$E$48,Bosque!$M$49,Bosque!$M$50))</f>
        <v/>
      </c>
      <c r="L2055" s="10">
        <f>AVERAGE(E2055:K2055)</f>
        <v/>
      </c>
      <c r="M2055" s="10">
        <f>$M$2</f>
        <v/>
      </c>
      <c r="N2055">
        <f>IF(L2055&gt;=M2055,"Sí","No")</f>
        <v/>
      </c>
      <c r="O2055">
        <f>--AND(C2055=1,N2055="Sí")</f>
        <v/>
      </c>
      <c r="P2055">
        <f>--AND(C2055=0,N2055="Sí")</f>
        <v/>
      </c>
      <c r="Q2055">
        <f>--AND(C2055=1,N2055="No")</f>
        <v/>
      </c>
      <c r="R2055">
        <f>--AND(C2055=0,N2055="No")</f>
        <v/>
      </c>
      <c r="S2055">
        <f>--(C2055=--(L2055&gt;=M2055))</f>
        <v/>
      </c>
      <c r="T2055" s="11">
        <f>O2055*60000-P2055*3000</f>
        <v/>
      </c>
    </row>
    <row r="2056">
      <c r="A2056">
        <f>Datos!A2056</f>
        <v/>
      </c>
      <c r="B2056">
        <f>Datos!B2056</f>
        <v/>
      </c>
      <c r="C2056">
        <f>Datos!D2056</f>
        <v/>
      </c>
      <c r="D2056" t="n">
        <v>2056</v>
      </c>
      <c r="E2056" s="10">
        <f>IF(Datos!$G$2056&lt;=Bosque!$E$4,IF(Datos!$H$2056&lt;=Bosque!$E$5,Bosque!$M$6,Bosque!$M$7),IF(Datos!$G$2056&lt;=Bosque!$E$8,Bosque!$M$9,Bosque!$M$10))</f>
        <v/>
      </c>
      <c r="F2056" s="10">
        <f>IF(Datos!$H$2056&lt;=Bosque!$E$11,IF(Datos!$E$2056&lt;=Bosque!$E$12,Bosque!$M$13,Bosque!$M$14),IF(Datos!$I$2056&lt;=Bosque!$E$15,Bosque!$M$16,Bosque!$M$17))</f>
        <v/>
      </c>
      <c r="G2056" s="10">
        <f>IF(Datos!$E$2056&lt;=Bosque!$E$18,IF(Datos!$I$2056&lt;=Bosque!$E$19,Bosque!$M$20,Bosque!$M$21),Bosque!$M$22)</f>
        <v/>
      </c>
      <c r="H2056" s="10">
        <f>IF(Datos!$E$2056&lt;=Bosque!$E$23,IF(Datos!$E$2056&lt;=Bosque!$E$24,Bosque!$M$25,Bosque!$M$26),IF(Datos!$E$2056&lt;=Bosque!$E$27,Bosque!$M$28,Bosque!$M$29))</f>
        <v/>
      </c>
      <c r="I2056" s="10">
        <f>IF(Datos!$G$2056&lt;=Bosque!$E$30,IF(Datos!$E$2056&lt;=Bosque!$E$31,Bosque!$M$32,Bosque!$M$33),IF(Datos!$E$2056&lt;=Bosque!$E$34,Bosque!$M$35,Bosque!$M$36))</f>
        <v/>
      </c>
      <c r="J2056" s="10">
        <f>IF(Datos!$I$2056&lt;=Bosque!$E$37,IF(Datos!$H$2056&lt;=Bosque!$E$38,Bosque!$M$39,Bosque!$M$40),IF(Datos!$F$2056&lt;=Bosque!$E$41,Bosque!$M$42,Bosque!$M$43))</f>
        <v/>
      </c>
      <c r="K2056" s="10">
        <f>IF(Datos!$G$2056&lt;=Bosque!$E$44,IF(Datos!$H$2056&lt;=Bosque!$E$45,Bosque!$M$46,Bosque!$M$47),IF(Datos!$F$2056&lt;=Bosque!$E$48,Bosque!$M$49,Bosque!$M$50))</f>
        <v/>
      </c>
      <c r="L2056" s="10">
        <f>AVERAGE(E2056:K2056)</f>
        <v/>
      </c>
      <c r="M2056" s="10">
        <f>$M$2</f>
        <v/>
      </c>
      <c r="N2056">
        <f>IF(L2056&gt;=M2056,"Sí","No")</f>
        <v/>
      </c>
      <c r="O2056">
        <f>--AND(C2056=1,N2056="Sí")</f>
        <v/>
      </c>
      <c r="P2056">
        <f>--AND(C2056=0,N2056="Sí")</f>
        <v/>
      </c>
      <c r="Q2056">
        <f>--AND(C2056=1,N2056="No")</f>
        <v/>
      </c>
      <c r="R2056">
        <f>--AND(C2056=0,N2056="No")</f>
        <v/>
      </c>
      <c r="S2056">
        <f>--(C2056=--(L2056&gt;=M2056))</f>
        <v/>
      </c>
      <c r="T2056" s="11">
        <f>O2056*60000-P2056*3000</f>
        <v/>
      </c>
    </row>
    <row r="2057">
      <c r="A2057">
        <f>Datos!A2057</f>
        <v/>
      </c>
      <c r="B2057">
        <f>Datos!B2057</f>
        <v/>
      </c>
      <c r="C2057">
        <f>Datos!D2057</f>
        <v/>
      </c>
      <c r="D2057" t="n">
        <v>2057</v>
      </c>
      <c r="E2057" s="10">
        <f>IF(Datos!$G$2057&lt;=Bosque!$E$4,IF(Datos!$H$2057&lt;=Bosque!$E$5,Bosque!$M$6,Bosque!$M$7),IF(Datos!$G$2057&lt;=Bosque!$E$8,Bosque!$M$9,Bosque!$M$10))</f>
        <v/>
      </c>
      <c r="F2057" s="10">
        <f>IF(Datos!$H$2057&lt;=Bosque!$E$11,IF(Datos!$E$2057&lt;=Bosque!$E$12,Bosque!$M$13,Bosque!$M$14),IF(Datos!$I$2057&lt;=Bosque!$E$15,Bosque!$M$16,Bosque!$M$17))</f>
        <v/>
      </c>
      <c r="G2057" s="10">
        <f>IF(Datos!$E$2057&lt;=Bosque!$E$18,IF(Datos!$I$2057&lt;=Bosque!$E$19,Bosque!$M$20,Bosque!$M$21),Bosque!$M$22)</f>
        <v/>
      </c>
      <c r="H2057" s="10">
        <f>IF(Datos!$E$2057&lt;=Bosque!$E$23,IF(Datos!$E$2057&lt;=Bosque!$E$24,Bosque!$M$25,Bosque!$M$26),IF(Datos!$E$2057&lt;=Bosque!$E$27,Bosque!$M$28,Bosque!$M$29))</f>
        <v/>
      </c>
      <c r="I2057" s="10">
        <f>IF(Datos!$G$2057&lt;=Bosque!$E$30,IF(Datos!$E$2057&lt;=Bosque!$E$31,Bosque!$M$32,Bosque!$M$33),IF(Datos!$E$2057&lt;=Bosque!$E$34,Bosque!$M$35,Bosque!$M$36))</f>
        <v/>
      </c>
      <c r="J2057" s="10">
        <f>IF(Datos!$I$2057&lt;=Bosque!$E$37,IF(Datos!$H$2057&lt;=Bosque!$E$38,Bosque!$M$39,Bosque!$M$40),IF(Datos!$F$2057&lt;=Bosque!$E$41,Bosque!$M$42,Bosque!$M$43))</f>
        <v/>
      </c>
      <c r="K2057" s="10">
        <f>IF(Datos!$G$2057&lt;=Bosque!$E$44,IF(Datos!$H$2057&lt;=Bosque!$E$45,Bosque!$M$46,Bosque!$M$47),IF(Datos!$F$2057&lt;=Bosque!$E$48,Bosque!$M$49,Bosque!$M$50))</f>
        <v/>
      </c>
      <c r="L2057" s="10">
        <f>AVERAGE(E2057:K2057)</f>
        <v/>
      </c>
      <c r="M2057" s="10">
        <f>$M$2</f>
        <v/>
      </c>
      <c r="N2057">
        <f>IF(L2057&gt;=M2057,"Sí","No")</f>
        <v/>
      </c>
      <c r="O2057">
        <f>--AND(C2057=1,N2057="Sí")</f>
        <v/>
      </c>
      <c r="P2057">
        <f>--AND(C2057=0,N2057="Sí")</f>
        <v/>
      </c>
      <c r="Q2057">
        <f>--AND(C2057=1,N2057="No")</f>
        <v/>
      </c>
      <c r="R2057">
        <f>--AND(C2057=0,N2057="No")</f>
        <v/>
      </c>
      <c r="S2057">
        <f>--(C2057=--(L2057&gt;=M2057))</f>
        <v/>
      </c>
      <c r="T2057" s="11">
        <f>O2057*60000-P2057*3000</f>
        <v/>
      </c>
    </row>
    <row r="2058">
      <c r="A2058">
        <f>Datos!A2058</f>
        <v/>
      </c>
      <c r="B2058">
        <f>Datos!B2058</f>
        <v/>
      </c>
      <c r="C2058">
        <f>Datos!D2058</f>
        <v/>
      </c>
      <c r="D2058" t="n">
        <v>2058</v>
      </c>
      <c r="E2058" s="10">
        <f>IF(Datos!$G$2058&lt;=Bosque!$E$4,IF(Datos!$H$2058&lt;=Bosque!$E$5,Bosque!$M$6,Bosque!$M$7),IF(Datos!$G$2058&lt;=Bosque!$E$8,Bosque!$M$9,Bosque!$M$10))</f>
        <v/>
      </c>
      <c r="F2058" s="10">
        <f>IF(Datos!$H$2058&lt;=Bosque!$E$11,IF(Datos!$E$2058&lt;=Bosque!$E$12,Bosque!$M$13,Bosque!$M$14),IF(Datos!$I$2058&lt;=Bosque!$E$15,Bosque!$M$16,Bosque!$M$17))</f>
        <v/>
      </c>
      <c r="G2058" s="10">
        <f>IF(Datos!$E$2058&lt;=Bosque!$E$18,IF(Datos!$I$2058&lt;=Bosque!$E$19,Bosque!$M$20,Bosque!$M$21),Bosque!$M$22)</f>
        <v/>
      </c>
      <c r="H2058" s="10">
        <f>IF(Datos!$E$2058&lt;=Bosque!$E$23,IF(Datos!$E$2058&lt;=Bosque!$E$24,Bosque!$M$25,Bosque!$M$26),IF(Datos!$E$2058&lt;=Bosque!$E$27,Bosque!$M$28,Bosque!$M$29))</f>
        <v/>
      </c>
      <c r="I2058" s="10">
        <f>IF(Datos!$G$2058&lt;=Bosque!$E$30,IF(Datos!$E$2058&lt;=Bosque!$E$31,Bosque!$M$32,Bosque!$M$33),IF(Datos!$E$2058&lt;=Bosque!$E$34,Bosque!$M$35,Bosque!$M$36))</f>
        <v/>
      </c>
      <c r="J2058" s="10">
        <f>IF(Datos!$I$2058&lt;=Bosque!$E$37,IF(Datos!$H$2058&lt;=Bosque!$E$38,Bosque!$M$39,Bosque!$M$40),IF(Datos!$F$2058&lt;=Bosque!$E$41,Bosque!$M$42,Bosque!$M$43))</f>
        <v/>
      </c>
      <c r="K2058" s="10">
        <f>IF(Datos!$G$2058&lt;=Bosque!$E$44,IF(Datos!$H$2058&lt;=Bosque!$E$45,Bosque!$M$46,Bosque!$M$47),IF(Datos!$F$2058&lt;=Bosque!$E$48,Bosque!$M$49,Bosque!$M$50))</f>
        <v/>
      </c>
      <c r="L2058" s="10">
        <f>AVERAGE(E2058:K2058)</f>
        <v/>
      </c>
      <c r="M2058" s="10">
        <f>$M$2</f>
        <v/>
      </c>
      <c r="N2058">
        <f>IF(L2058&gt;=M2058,"Sí","No")</f>
        <v/>
      </c>
      <c r="O2058">
        <f>--AND(C2058=1,N2058="Sí")</f>
        <v/>
      </c>
      <c r="P2058">
        <f>--AND(C2058=0,N2058="Sí")</f>
        <v/>
      </c>
      <c r="Q2058">
        <f>--AND(C2058=1,N2058="No")</f>
        <v/>
      </c>
      <c r="R2058">
        <f>--AND(C2058=0,N2058="No")</f>
        <v/>
      </c>
      <c r="S2058">
        <f>--(C2058=--(L2058&gt;=M2058))</f>
        <v/>
      </c>
      <c r="T2058" s="11">
        <f>O2058*60000-P2058*3000</f>
        <v/>
      </c>
    </row>
    <row r="2059">
      <c r="A2059">
        <f>Datos!A2059</f>
        <v/>
      </c>
      <c r="B2059">
        <f>Datos!B2059</f>
        <v/>
      </c>
      <c r="C2059">
        <f>Datos!D2059</f>
        <v/>
      </c>
      <c r="D2059" t="n">
        <v>2059</v>
      </c>
      <c r="E2059" s="10">
        <f>IF(Datos!$G$2059&lt;=Bosque!$E$4,IF(Datos!$H$2059&lt;=Bosque!$E$5,Bosque!$M$6,Bosque!$M$7),IF(Datos!$G$2059&lt;=Bosque!$E$8,Bosque!$M$9,Bosque!$M$10))</f>
        <v/>
      </c>
      <c r="F2059" s="10">
        <f>IF(Datos!$H$2059&lt;=Bosque!$E$11,IF(Datos!$E$2059&lt;=Bosque!$E$12,Bosque!$M$13,Bosque!$M$14),IF(Datos!$I$2059&lt;=Bosque!$E$15,Bosque!$M$16,Bosque!$M$17))</f>
        <v/>
      </c>
      <c r="G2059" s="10">
        <f>IF(Datos!$E$2059&lt;=Bosque!$E$18,IF(Datos!$I$2059&lt;=Bosque!$E$19,Bosque!$M$20,Bosque!$M$21),Bosque!$M$22)</f>
        <v/>
      </c>
      <c r="H2059" s="10">
        <f>IF(Datos!$E$2059&lt;=Bosque!$E$23,IF(Datos!$E$2059&lt;=Bosque!$E$24,Bosque!$M$25,Bosque!$M$26),IF(Datos!$E$2059&lt;=Bosque!$E$27,Bosque!$M$28,Bosque!$M$29))</f>
        <v/>
      </c>
      <c r="I2059" s="10">
        <f>IF(Datos!$G$2059&lt;=Bosque!$E$30,IF(Datos!$E$2059&lt;=Bosque!$E$31,Bosque!$M$32,Bosque!$M$33),IF(Datos!$E$2059&lt;=Bosque!$E$34,Bosque!$M$35,Bosque!$M$36))</f>
        <v/>
      </c>
      <c r="J2059" s="10">
        <f>IF(Datos!$I$2059&lt;=Bosque!$E$37,IF(Datos!$H$2059&lt;=Bosque!$E$38,Bosque!$M$39,Bosque!$M$40),IF(Datos!$F$2059&lt;=Bosque!$E$41,Bosque!$M$42,Bosque!$M$43))</f>
        <v/>
      </c>
      <c r="K2059" s="10">
        <f>IF(Datos!$G$2059&lt;=Bosque!$E$44,IF(Datos!$H$2059&lt;=Bosque!$E$45,Bosque!$M$46,Bosque!$M$47),IF(Datos!$F$2059&lt;=Bosque!$E$48,Bosque!$M$49,Bosque!$M$50))</f>
        <v/>
      </c>
      <c r="L2059" s="10">
        <f>AVERAGE(E2059:K2059)</f>
        <v/>
      </c>
      <c r="M2059" s="10">
        <f>$M$2</f>
        <v/>
      </c>
      <c r="N2059">
        <f>IF(L2059&gt;=M2059,"Sí","No")</f>
        <v/>
      </c>
      <c r="O2059">
        <f>--AND(C2059=1,N2059="Sí")</f>
        <v/>
      </c>
      <c r="P2059">
        <f>--AND(C2059=0,N2059="Sí")</f>
        <v/>
      </c>
      <c r="Q2059">
        <f>--AND(C2059=1,N2059="No")</f>
        <v/>
      </c>
      <c r="R2059">
        <f>--AND(C2059=0,N2059="No")</f>
        <v/>
      </c>
      <c r="S2059">
        <f>--(C2059=--(L2059&gt;=M2059))</f>
        <v/>
      </c>
      <c r="T2059" s="11">
        <f>O2059*60000-P2059*3000</f>
        <v/>
      </c>
    </row>
    <row r="2060">
      <c r="A2060">
        <f>Datos!A2060</f>
        <v/>
      </c>
      <c r="B2060">
        <f>Datos!B2060</f>
        <v/>
      </c>
      <c r="C2060">
        <f>Datos!D2060</f>
        <v/>
      </c>
      <c r="D2060" t="n">
        <v>2060</v>
      </c>
      <c r="E2060" s="10">
        <f>IF(Datos!$G$2060&lt;=Bosque!$E$4,IF(Datos!$H$2060&lt;=Bosque!$E$5,Bosque!$M$6,Bosque!$M$7),IF(Datos!$G$2060&lt;=Bosque!$E$8,Bosque!$M$9,Bosque!$M$10))</f>
        <v/>
      </c>
      <c r="F2060" s="10">
        <f>IF(Datos!$H$2060&lt;=Bosque!$E$11,IF(Datos!$E$2060&lt;=Bosque!$E$12,Bosque!$M$13,Bosque!$M$14),IF(Datos!$I$2060&lt;=Bosque!$E$15,Bosque!$M$16,Bosque!$M$17))</f>
        <v/>
      </c>
      <c r="G2060" s="10">
        <f>IF(Datos!$E$2060&lt;=Bosque!$E$18,IF(Datos!$I$2060&lt;=Bosque!$E$19,Bosque!$M$20,Bosque!$M$21),Bosque!$M$22)</f>
        <v/>
      </c>
      <c r="H2060" s="10">
        <f>IF(Datos!$E$2060&lt;=Bosque!$E$23,IF(Datos!$E$2060&lt;=Bosque!$E$24,Bosque!$M$25,Bosque!$M$26),IF(Datos!$E$2060&lt;=Bosque!$E$27,Bosque!$M$28,Bosque!$M$29))</f>
        <v/>
      </c>
      <c r="I2060" s="10">
        <f>IF(Datos!$G$2060&lt;=Bosque!$E$30,IF(Datos!$E$2060&lt;=Bosque!$E$31,Bosque!$M$32,Bosque!$M$33),IF(Datos!$E$2060&lt;=Bosque!$E$34,Bosque!$M$35,Bosque!$M$36))</f>
        <v/>
      </c>
      <c r="J2060" s="10">
        <f>IF(Datos!$I$2060&lt;=Bosque!$E$37,IF(Datos!$H$2060&lt;=Bosque!$E$38,Bosque!$M$39,Bosque!$M$40),IF(Datos!$F$2060&lt;=Bosque!$E$41,Bosque!$M$42,Bosque!$M$43))</f>
        <v/>
      </c>
      <c r="K2060" s="10">
        <f>IF(Datos!$G$2060&lt;=Bosque!$E$44,IF(Datos!$H$2060&lt;=Bosque!$E$45,Bosque!$M$46,Bosque!$M$47),IF(Datos!$F$2060&lt;=Bosque!$E$48,Bosque!$M$49,Bosque!$M$50))</f>
        <v/>
      </c>
      <c r="L2060" s="10">
        <f>AVERAGE(E2060:K2060)</f>
        <v/>
      </c>
      <c r="M2060" s="10">
        <f>$M$2</f>
        <v/>
      </c>
      <c r="N2060">
        <f>IF(L2060&gt;=M2060,"Sí","No")</f>
        <v/>
      </c>
      <c r="O2060">
        <f>--AND(C2060=1,N2060="Sí")</f>
        <v/>
      </c>
      <c r="P2060">
        <f>--AND(C2060=0,N2060="Sí")</f>
        <v/>
      </c>
      <c r="Q2060">
        <f>--AND(C2060=1,N2060="No")</f>
        <v/>
      </c>
      <c r="R2060">
        <f>--AND(C2060=0,N2060="No")</f>
        <v/>
      </c>
      <c r="S2060">
        <f>--(C2060=--(L2060&gt;=M2060))</f>
        <v/>
      </c>
      <c r="T2060" s="11">
        <f>O2060*60000-P2060*3000</f>
        <v/>
      </c>
    </row>
    <row r="2061">
      <c r="A2061">
        <f>Datos!A2061</f>
        <v/>
      </c>
      <c r="B2061">
        <f>Datos!B2061</f>
        <v/>
      </c>
      <c r="C2061">
        <f>Datos!D2061</f>
        <v/>
      </c>
      <c r="D2061" t="n">
        <v>2061</v>
      </c>
      <c r="E2061" s="10">
        <f>IF(Datos!$G$2061&lt;=Bosque!$E$4,IF(Datos!$H$2061&lt;=Bosque!$E$5,Bosque!$M$6,Bosque!$M$7),IF(Datos!$G$2061&lt;=Bosque!$E$8,Bosque!$M$9,Bosque!$M$10))</f>
        <v/>
      </c>
      <c r="F2061" s="10">
        <f>IF(Datos!$H$2061&lt;=Bosque!$E$11,IF(Datos!$E$2061&lt;=Bosque!$E$12,Bosque!$M$13,Bosque!$M$14),IF(Datos!$I$2061&lt;=Bosque!$E$15,Bosque!$M$16,Bosque!$M$17))</f>
        <v/>
      </c>
      <c r="G2061" s="10">
        <f>IF(Datos!$E$2061&lt;=Bosque!$E$18,IF(Datos!$I$2061&lt;=Bosque!$E$19,Bosque!$M$20,Bosque!$M$21),Bosque!$M$22)</f>
        <v/>
      </c>
      <c r="H2061" s="10">
        <f>IF(Datos!$E$2061&lt;=Bosque!$E$23,IF(Datos!$E$2061&lt;=Bosque!$E$24,Bosque!$M$25,Bosque!$M$26),IF(Datos!$E$2061&lt;=Bosque!$E$27,Bosque!$M$28,Bosque!$M$29))</f>
        <v/>
      </c>
      <c r="I2061" s="10">
        <f>IF(Datos!$G$2061&lt;=Bosque!$E$30,IF(Datos!$E$2061&lt;=Bosque!$E$31,Bosque!$M$32,Bosque!$M$33),IF(Datos!$E$2061&lt;=Bosque!$E$34,Bosque!$M$35,Bosque!$M$36))</f>
        <v/>
      </c>
      <c r="J2061" s="10">
        <f>IF(Datos!$I$2061&lt;=Bosque!$E$37,IF(Datos!$H$2061&lt;=Bosque!$E$38,Bosque!$M$39,Bosque!$M$40),IF(Datos!$F$2061&lt;=Bosque!$E$41,Bosque!$M$42,Bosque!$M$43))</f>
        <v/>
      </c>
      <c r="K2061" s="10">
        <f>IF(Datos!$G$2061&lt;=Bosque!$E$44,IF(Datos!$H$2061&lt;=Bosque!$E$45,Bosque!$M$46,Bosque!$M$47),IF(Datos!$F$2061&lt;=Bosque!$E$48,Bosque!$M$49,Bosque!$M$50))</f>
        <v/>
      </c>
      <c r="L2061" s="10">
        <f>AVERAGE(E2061:K2061)</f>
        <v/>
      </c>
      <c r="M2061" s="10">
        <f>$M$2</f>
        <v/>
      </c>
      <c r="N2061">
        <f>IF(L2061&gt;=M2061,"Sí","No")</f>
        <v/>
      </c>
      <c r="O2061">
        <f>--AND(C2061=1,N2061="Sí")</f>
        <v/>
      </c>
      <c r="P2061">
        <f>--AND(C2061=0,N2061="Sí")</f>
        <v/>
      </c>
      <c r="Q2061">
        <f>--AND(C2061=1,N2061="No")</f>
        <v/>
      </c>
      <c r="R2061">
        <f>--AND(C2061=0,N2061="No")</f>
        <v/>
      </c>
      <c r="S2061">
        <f>--(C2061=--(L2061&gt;=M2061))</f>
        <v/>
      </c>
      <c r="T2061" s="11">
        <f>O2061*60000-P2061*3000</f>
        <v/>
      </c>
    </row>
    <row r="2062">
      <c r="A2062">
        <f>Datos!A2062</f>
        <v/>
      </c>
      <c r="B2062">
        <f>Datos!B2062</f>
        <v/>
      </c>
      <c r="C2062">
        <f>Datos!D2062</f>
        <v/>
      </c>
      <c r="D2062" t="n">
        <v>2062</v>
      </c>
      <c r="E2062" s="10">
        <f>IF(Datos!$G$2062&lt;=Bosque!$E$4,IF(Datos!$H$2062&lt;=Bosque!$E$5,Bosque!$M$6,Bosque!$M$7),IF(Datos!$G$2062&lt;=Bosque!$E$8,Bosque!$M$9,Bosque!$M$10))</f>
        <v/>
      </c>
      <c r="F2062" s="10">
        <f>IF(Datos!$H$2062&lt;=Bosque!$E$11,IF(Datos!$E$2062&lt;=Bosque!$E$12,Bosque!$M$13,Bosque!$M$14),IF(Datos!$I$2062&lt;=Bosque!$E$15,Bosque!$M$16,Bosque!$M$17))</f>
        <v/>
      </c>
      <c r="G2062" s="10">
        <f>IF(Datos!$E$2062&lt;=Bosque!$E$18,IF(Datos!$I$2062&lt;=Bosque!$E$19,Bosque!$M$20,Bosque!$M$21),Bosque!$M$22)</f>
        <v/>
      </c>
      <c r="H2062" s="10">
        <f>IF(Datos!$E$2062&lt;=Bosque!$E$23,IF(Datos!$E$2062&lt;=Bosque!$E$24,Bosque!$M$25,Bosque!$M$26),IF(Datos!$E$2062&lt;=Bosque!$E$27,Bosque!$M$28,Bosque!$M$29))</f>
        <v/>
      </c>
      <c r="I2062" s="10">
        <f>IF(Datos!$G$2062&lt;=Bosque!$E$30,IF(Datos!$E$2062&lt;=Bosque!$E$31,Bosque!$M$32,Bosque!$M$33),IF(Datos!$E$2062&lt;=Bosque!$E$34,Bosque!$M$35,Bosque!$M$36))</f>
        <v/>
      </c>
      <c r="J2062" s="10">
        <f>IF(Datos!$I$2062&lt;=Bosque!$E$37,IF(Datos!$H$2062&lt;=Bosque!$E$38,Bosque!$M$39,Bosque!$M$40),IF(Datos!$F$2062&lt;=Bosque!$E$41,Bosque!$M$42,Bosque!$M$43))</f>
        <v/>
      </c>
      <c r="K2062" s="10">
        <f>IF(Datos!$G$2062&lt;=Bosque!$E$44,IF(Datos!$H$2062&lt;=Bosque!$E$45,Bosque!$M$46,Bosque!$M$47),IF(Datos!$F$2062&lt;=Bosque!$E$48,Bosque!$M$49,Bosque!$M$50))</f>
        <v/>
      </c>
      <c r="L2062" s="10">
        <f>AVERAGE(E2062:K2062)</f>
        <v/>
      </c>
      <c r="M2062" s="10">
        <f>$M$2</f>
        <v/>
      </c>
      <c r="N2062">
        <f>IF(L2062&gt;=M2062,"Sí","No")</f>
        <v/>
      </c>
      <c r="O2062">
        <f>--AND(C2062=1,N2062="Sí")</f>
        <v/>
      </c>
      <c r="P2062">
        <f>--AND(C2062=0,N2062="Sí")</f>
        <v/>
      </c>
      <c r="Q2062">
        <f>--AND(C2062=1,N2062="No")</f>
        <v/>
      </c>
      <c r="R2062">
        <f>--AND(C2062=0,N2062="No")</f>
        <v/>
      </c>
      <c r="S2062">
        <f>--(C2062=--(L2062&gt;=M2062))</f>
        <v/>
      </c>
      <c r="T2062" s="11">
        <f>O2062*60000-P2062*3000</f>
        <v/>
      </c>
    </row>
    <row r="2063">
      <c r="A2063">
        <f>Datos!A2063</f>
        <v/>
      </c>
      <c r="B2063">
        <f>Datos!B2063</f>
        <v/>
      </c>
      <c r="C2063">
        <f>Datos!D2063</f>
        <v/>
      </c>
      <c r="D2063" t="n">
        <v>2063</v>
      </c>
      <c r="E2063" s="10">
        <f>IF(Datos!$G$2063&lt;=Bosque!$E$4,IF(Datos!$H$2063&lt;=Bosque!$E$5,Bosque!$M$6,Bosque!$M$7),IF(Datos!$G$2063&lt;=Bosque!$E$8,Bosque!$M$9,Bosque!$M$10))</f>
        <v/>
      </c>
      <c r="F2063" s="10">
        <f>IF(Datos!$H$2063&lt;=Bosque!$E$11,IF(Datos!$E$2063&lt;=Bosque!$E$12,Bosque!$M$13,Bosque!$M$14),IF(Datos!$I$2063&lt;=Bosque!$E$15,Bosque!$M$16,Bosque!$M$17))</f>
        <v/>
      </c>
      <c r="G2063" s="10">
        <f>IF(Datos!$E$2063&lt;=Bosque!$E$18,IF(Datos!$I$2063&lt;=Bosque!$E$19,Bosque!$M$20,Bosque!$M$21),Bosque!$M$22)</f>
        <v/>
      </c>
      <c r="H2063" s="10">
        <f>IF(Datos!$E$2063&lt;=Bosque!$E$23,IF(Datos!$E$2063&lt;=Bosque!$E$24,Bosque!$M$25,Bosque!$M$26),IF(Datos!$E$2063&lt;=Bosque!$E$27,Bosque!$M$28,Bosque!$M$29))</f>
        <v/>
      </c>
      <c r="I2063" s="10">
        <f>IF(Datos!$G$2063&lt;=Bosque!$E$30,IF(Datos!$E$2063&lt;=Bosque!$E$31,Bosque!$M$32,Bosque!$M$33),IF(Datos!$E$2063&lt;=Bosque!$E$34,Bosque!$M$35,Bosque!$M$36))</f>
        <v/>
      </c>
      <c r="J2063" s="10">
        <f>IF(Datos!$I$2063&lt;=Bosque!$E$37,IF(Datos!$H$2063&lt;=Bosque!$E$38,Bosque!$M$39,Bosque!$M$40),IF(Datos!$F$2063&lt;=Bosque!$E$41,Bosque!$M$42,Bosque!$M$43))</f>
        <v/>
      </c>
      <c r="K2063" s="10">
        <f>IF(Datos!$G$2063&lt;=Bosque!$E$44,IF(Datos!$H$2063&lt;=Bosque!$E$45,Bosque!$M$46,Bosque!$M$47),IF(Datos!$F$2063&lt;=Bosque!$E$48,Bosque!$M$49,Bosque!$M$50))</f>
        <v/>
      </c>
      <c r="L2063" s="10">
        <f>AVERAGE(E2063:K2063)</f>
        <v/>
      </c>
      <c r="M2063" s="10">
        <f>$M$2</f>
        <v/>
      </c>
      <c r="N2063">
        <f>IF(L2063&gt;=M2063,"Sí","No")</f>
        <v/>
      </c>
      <c r="O2063">
        <f>--AND(C2063=1,N2063="Sí")</f>
        <v/>
      </c>
      <c r="P2063">
        <f>--AND(C2063=0,N2063="Sí")</f>
        <v/>
      </c>
      <c r="Q2063">
        <f>--AND(C2063=1,N2063="No")</f>
        <v/>
      </c>
      <c r="R2063">
        <f>--AND(C2063=0,N2063="No")</f>
        <v/>
      </c>
      <c r="S2063">
        <f>--(C2063=--(L2063&gt;=M2063))</f>
        <v/>
      </c>
      <c r="T2063" s="11">
        <f>O2063*60000-P2063*3000</f>
        <v/>
      </c>
    </row>
    <row r="2064">
      <c r="A2064">
        <f>Datos!A2064</f>
        <v/>
      </c>
      <c r="B2064">
        <f>Datos!B2064</f>
        <v/>
      </c>
      <c r="C2064">
        <f>Datos!D2064</f>
        <v/>
      </c>
      <c r="D2064" t="n">
        <v>2064</v>
      </c>
      <c r="E2064" s="10">
        <f>IF(Datos!$G$2064&lt;=Bosque!$E$4,IF(Datos!$H$2064&lt;=Bosque!$E$5,Bosque!$M$6,Bosque!$M$7),IF(Datos!$G$2064&lt;=Bosque!$E$8,Bosque!$M$9,Bosque!$M$10))</f>
        <v/>
      </c>
      <c r="F2064" s="10">
        <f>IF(Datos!$H$2064&lt;=Bosque!$E$11,IF(Datos!$E$2064&lt;=Bosque!$E$12,Bosque!$M$13,Bosque!$M$14),IF(Datos!$I$2064&lt;=Bosque!$E$15,Bosque!$M$16,Bosque!$M$17))</f>
        <v/>
      </c>
      <c r="G2064" s="10">
        <f>IF(Datos!$E$2064&lt;=Bosque!$E$18,IF(Datos!$I$2064&lt;=Bosque!$E$19,Bosque!$M$20,Bosque!$M$21),Bosque!$M$22)</f>
        <v/>
      </c>
      <c r="H2064" s="10">
        <f>IF(Datos!$E$2064&lt;=Bosque!$E$23,IF(Datos!$E$2064&lt;=Bosque!$E$24,Bosque!$M$25,Bosque!$M$26),IF(Datos!$E$2064&lt;=Bosque!$E$27,Bosque!$M$28,Bosque!$M$29))</f>
        <v/>
      </c>
      <c r="I2064" s="10">
        <f>IF(Datos!$G$2064&lt;=Bosque!$E$30,IF(Datos!$E$2064&lt;=Bosque!$E$31,Bosque!$M$32,Bosque!$M$33),IF(Datos!$E$2064&lt;=Bosque!$E$34,Bosque!$M$35,Bosque!$M$36))</f>
        <v/>
      </c>
      <c r="J2064" s="10">
        <f>IF(Datos!$I$2064&lt;=Bosque!$E$37,IF(Datos!$H$2064&lt;=Bosque!$E$38,Bosque!$M$39,Bosque!$M$40),IF(Datos!$F$2064&lt;=Bosque!$E$41,Bosque!$M$42,Bosque!$M$43))</f>
        <v/>
      </c>
      <c r="K2064" s="10">
        <f>IF(Datos!$G$2064&lt;=Bosque!$E$44,IF(Datos!$H$2064&lt;=Bosque!$E$45,Bosque!$M$46,Bosque!$M$47),IF(Datos!$F$2064&lt;=Bosque!$E$48,Bosque!$M$49,Bosque!$M$50))</f>
        <v/>
      </c>
      <c r="L2064" s="10">
        <f>AVERAGE(E2064:K2064)</f>
        <v/>
      </c>
      <c r="M2064" s="10">
        <f>$M$2</f>
        <v/>
      </c>
      <c r="N2064">
        <f>IF(L2064&gt;=M2064,"Sí","No")</f>
        <v/>
      </c>
      <c r="O2064">
        <f>--AND(C2064=1,N2064="Sí")</f>
        <v/>
      </c>
      <c r="P2064">
        <f>--AND(C2064=0,N2064="Sí")</f>
        <v/>
      </c>
      <c r="Q2064">
        <f>--AND(C2064=1,N2064="No")</f>
        <v/>
      </c>
      <c r="R2064">
        <f>--AND(C2064=0,N2064="No")</f>
        <v/>
      </c>
      <c r="S2064">
        <f>--(C2064=--(L2064&gt;=M2064))</f>
        <v/>
      </c>
      <c r="T2064" s="11">
        <f>O2064*60000-P2064*3000</f>
        <v/>
      </c>
    </row>
    <row r="2065">
      <c r="A2065">
        <f>Datos!A2065</f>
        <v/>
      </c>
      <c r="B2065">
        <f>Datos!B2065</f>
        <v/>
      </c>
      <c r="C2065">
        <f>Datos!D2065</f>
        <v/>
      </c>
      <c r="D2065" t="n">
        <v>2065</v>
      </c>
      <c r="E2065" s="10">
        <f>IF(Datos!$G$2065&lt;=Bosque!$E$4,IF(Datos!$H$2065&lt;=Bosque!$E$5,Bosque!$M$6,Bosque!$M$7),IF(Datos!$G$2065&lt;=Bosque!$E$8,Bosque!$M$9,Bosque!$M$10))</f>
        <v/>
      </c>
      <c r="F2065" s="10">
        <f>IF(Datos!$H$2065&lt;=Bosque!$E$11,IF(Datos!$E$2065&lt;=Bosque!$E$12,Bosque!$M$13,Bosque!$M$14),IF(Datos!$I$2065&lt;=Bosque!$E$15,Bosque!$M$16,Bosque!$M$17))</f>
        <v/>
      </c>
      <c r="G2065" s="10">
        <f>IF(Datos!$E$2065&lt;=Bosque!$E$18,IF(Datos!$I$2065&lt;=Bosque!$E$19,Bosque!$M$20,Bosque!$M$21),Bosque!$M$22)</f>
        <v/>
      </c>
      <c r="H2065" s="10">
        <f>IF(Datos!$E$2065&lt;=Bosque!$E$23,IF(Datos!$E$2065&lt;=Bosque!$E$24,Bosque!$M$25,Bosque!$M$26),IF(Datos!$E$2065&lt;=Bosque!$E$27,Bosque!$M$28,Bosque!$M$29))</f>
        <v/>
      </c>
      <c r="I2065" s="10">
        <f>IF(Datos!$G$2065&lt;=Bosque!$E$30,IF(Datos!$E$2065&lt;=Bosque!$E$31,Bosque!$M$32,Bosque!$M$33),IF(Datos!$E$2065&lt;=Bosque!$E$34,Bosque!$M$35,Bosque!$M$36))</f>
        <v/>
      </c>
      <c r="J2065" s="10">
        <f>IF(Datos!$I$2065&lt;=Bosque!$E$37,IF(Datos!$H$2065&lt;=Bosque!$E$38,Bosque!$M$39,Bosque!$M$40),IF(Datos!$F$2065&lt;=Bosque!$E$41,Bosque!$M$42,Bosque!$M$43))</f>
        <v/>
      </c>
      <c r="K2065" s="10">
        <f>IF(Datos!$G$2065&lt;=Bosque!$E$44,IF(Datos!$H$2065&lt;=Bosque!$E$45,Bosque!$M$46,Bosque!$M$47),IF(Datos!$F$2065&lt;=Bosque!$E$48,Bosque!$M$49,Bosque!$M$50))</f>
        <v/>
      </c>
      <c r="L2065" s="10">
        <f>AVERAGE(E2065:K2065)</f>
        <v/>
      </c>
      <c r="M2065" s="10">
        <f>$M$2</f>
        <v/>
      </c>
      <c r="N2065">
        <f>IF(L2065&gt;=M2065,"Sí","No")</f>
        <v/>
      </c>
      <c r="O2065">
        <f>--AND(C2065=1,N2065="Sí")</f>
        <v/>
      </c>
      <c r="P2065">
        <f>--AND(C2065=0,N2065="Sí")</f>
        <v/>
      </c>
      <c r="Q2065">
        <f>--AND(C2065=1,N2065="No")</f>
        <v/>
      </c>
      <c r="R2065">
        <f>--AND(C2065=0,N2065="No")</f>
        <v/>
      </c>
      <c r="S2065">
        <f>--(C2065=--(L2065&gt;=M2065))</f>
        <v/>
      </c>
      <c r="T2065" s="11">
        <f>O2065*60000-P2065*3000</f>
        <v/>
      </c>
    </row>
    <row r="2066">
      <c r="A2066">
        <f>Datos!A2066</f>
        <v/>
      </c>
      <c r="B2066">
        <f>Datos!B2066</f>
        <v/>
      </c>
      <c r="C2066">
        <f>Datos!D2066</f>
        <v/>
      </c>
      <c r="D2066" t="n">
        <v>2066</v>
      </c>
      <c r="E2066" s="10">
        <f>IF(Datos!$G$2066&lt;=Bosque!$E$4,IF(Datos!$H$2066&lt;=Bosque!$E$5,Bosque!$M$6,Bosque!$M$7),IF(Datos!$G$2066&lt;=Bosque!$E$8,Bosque!$M$9,Bosque!$M$10))</f>
        <v/>
      </c>
      <c r="F2066" s="10">
        <f>IF(Datos!$H$2066&lt;=Bosque!$E$11,IF(Datos!$E$2066&lt;=Bosque!$E$12,Bosque!$M$13,Bosque!$M$14),IF(Datos!$I$2066&lt;=Bosque!$E$15,Bosque!$M$16,Bosque!$M$17))</f>
        <v/>
      </c>
      <c r="G2066" s="10">
        <f>IF(Datos!$E$2066&lt;=Bosque!$E$18,IF(Datos!$I$2066&lt;=Bosque!$E$19,Bosque!$M$20,Bosque!$M$21),Bosque!$M$22)</f>
        <v/>
      </c>
      <c r="H2066" s="10">
        <f>IF(Datos!$E$2066&lt;=Bosque!$E$23,IF(Datos!$E$2066&lt;=Bosque!$E$24,Bosque!$M$25,Bosque!$M$26),IF(Datos!$E$2066&lt;=Bosque!$E$27,Bosque!$M$28,Bosque!$M$29))</f>
        <v/>
      </c>
      <c r="I2066" s="10">
        <f>IF(Datos!$G$2066&lt;=Bosque!$E$30,IF(Datos!$E$2066&lt;=Bosque!$E$31,Bosque!$M$32,Bosque!$M$33),IF(Datos!$E$2066&lt;=Bosque!$E$34,Bosque!$M$35,Bosque!$M$36))</f>
        <v/>
      </c>
      <c r="J2066" s="10">
        <f>IF(Datos!$I$2066&lt;=Bosque!$E$37,IF(Datos!$H$2066&lt;=Bosque!$E$38,Bosque!$M$39,Bosque!$M$40),IF(Datos!$F$2066&lt;=Bosque!$E$41,Bosque!$M$42,Bosque!$M$43))</f>
        <v/>
      </c>
      <c r="K2066" s="10">
        <f>IF(Datos!$G$2066&lt;=Bosque!$E$44,IF(Datos!$H$2066&lt;=Bosque!$E$45,Bosque!$M$46,Bosque!$M$47),IF(Datos!$F$2066&lt;=Bosque!$E$48,Bosque!$M$49,Bosque!$M$50))</f>
        <v/>
      </c>
      <c r="L2066" s="10">
        <f>AVERAGE(E2066:K2066)</f>
        <v/>
      </c>
      <c r="M2066" s="10">
        <f>$M$2</f>
        <v/>
      </c>
      <c r="N2066">
        <f>IF(L2066&gt;=M2066,"Sí","No")</f>
        <v/>
      </c>
      <c r="O2066">
        <f>--AND(C2066=1,N2066="Sí")</f>
        <v/>
      </c>
      <c r="P2066">
        <f>--AND(C2066=0,N2066="Sí")</f>
        <v/>
      </c>
      <c r="Q2066">
        <f>--AND(C2066=1,N2066="No")</f>
        <v/>
      </c>
      <c r="R2066">
        <f>--AND(C2066=0,N2066="No")</f>
        <v/>
      </c>
      <c r="S2066">
        <f>--(C2066=--(L2066&gt;=M2066))</f>
        <v/>
      </c>
      <c r="T2066" s="11">
        <f>O2066*60000-P2066*3000</f>
        <v/>
      </c>
    </row>
    <row r="2067">
      <c r="A2067">
        <f>Datos!A2067</f>
        <v/>
      </c>
      <c r="B2067">
        <f>Datos!B2067</f>
        <v/>
      </c>
      <c r="C2067">
        <f>Datos!D2067</f>
        <v/>
      </c>
      <c r="D2067" t="n">
        <v>2067</v>
      </c>
      <c r="E2067" s="10">
        <f>IF(Datos!$G$2067&lt;=Bosque!$E$4,IF(Datos!$H$2067&lt;=Bosque!$E$5,Bosque!$M$6,Bosque!$M$7),IF(Datos!$G$2067&lt;=Bosque!$E$8,Bosque!$M$9,Bosque!$M$10))</f>
        <v/>
      </c>
      <c r="F2067" s="10">
        <f>IF(Datos!$H$2067&lt;=Bosque!$E$11,IF(Datos!$E$2067&lt;=Bosque!$E$12,Bosque!$M$13,Bosque!$M$14),IF(Datos!$I$2067&lt;=Bosque!$E$15,Bosque!$M$16,Bosque!$M$17))</f>
        <v/>
      </c>
      <c r="G2067" s="10">
        <f>IF(Datos!$E$2067&lt;=Bosque!$E$18,IF(Datos!$I$2067&lt;=Bosque!$E$19,Bosque!$M$20,Bosque!$M$21),Bosque!$M$22)</f>
        <v/>
      </c>
      <c r="H2067" s="10">
        <f>IF(Datos!$E$2067&lt;=Bosque!$E$23,IF(Datos!$E$2067&lt;=Bosque!$E$24,Bosque!$M$25,Bosque!$M$26),IF(Datos!$E$2067&lt;=Bosque!$E$27,Bosque!$M$28,Bosque!$M$29))</f>
        <v/>
      </c>
      <c r="I2067" s="10">
        <f>IF(Datos!$G$2067&lt;=Bosque!$E$30,IF(Datos!$E$2067&lt;=Bosque!$E$31,Bosque!$M$32,Bosque!$M$33),IF(Datos!$E$2067&lt;=Bosque!$E$34,Bosque!$M$35,Bosque!$M$36))</f>
        <v/>
      </c>
      <c r="J2067" s="10">
        <f>IF(Datos!$I$2067&lt;=Bosque!$E$37,IF(Datos!$H$2067&lt;=Bosque!$E$38,Bosque!$M$39,Bosque!$M$40),IF(Datos!$F$2067&lt;=Bosque!$E$41,Bosque!$M$42,Bosque!$M$43))</f>
        <v/>
      </c>
      <c r="K2067" s="10">
        <f>IF(Datos!$G$2067&lt;=Bosque!$E$44,IF(Datos!$H$2067&lt;=Bosque!$E$45,Bosque!$M$46,Bosque!$M$47),IF(Datos!$F$2067&lt;=Bosque!$E$48,Bosque!$M$49,Bosque!$M$50))</f>
        <v/>
      </c>
      <c r="L2067" s="10">
        <f>AVERAGE(E2067:K2067)</f>
        <v/>
      </c>
      <c r="M2067" s="10">
        <f>$M$2</f>
        <v/>
      </c>
      <c r="N2067">
        <f>IF(L2067&gt;=M2067,"Sí","No")</f>
        <v/>
      </c>
      <c r="O2067">
        <f>--AND(C2067=1,N2067="Sí")</f>
        <v/>
      </c>
      <c r="P2067">
        <f>--AND(C2067=0,N2067="Sí")</f>
        <v/>
      </c>
      <c r="Q2067">
        <f>--AND(C2067=1,N2067="No")</f>
        <v/>
      </c>
      <c r="R2067">
        <f>--AND(C2067=0,N2067="No")</f>
        <v/>
      </c>
      <c r="S2067">
        <f>--(C2067=--(L2067&gt;=M2067))</f>
        <v/>
      </c>
      <c r="T2067" s="11">
        <f>O2067*60000-P2067*3000</f>
        <v/>
      </c>
    </row>
    <row r="2068">
      <c r="A2068">
        <f>Datos!A2068</f>
        <v/>
      </c>
      <c r="B2068">
        <f>Datos!B2068</f>
        <v/>
      </c>
      <c r="C2068">
        <f>Datos!D2068</f>
        <v/>
      </c>
      <c r="D2068" t="n">
        <v>2068</v>
      </c>
      <c r="E2068" s="10">
        <f>IF(Datos!$G$2068&lt;=Bosque!$E$4,IF(Datos!$H$2068&lt;=Bosque!$E$5,Bosque!$M$6,Bosque!$M$7),IF(Datos!$G$2068&lt;=Bosque!$E$8,Bosque!$M$9,Bosque!$M$10))</f>
        <v/>
      </c>
      <c r="F2068" s="10">
        <f>IF(Datos!$H$2068&lt;=Bosque!$E$11,IF(Datos!$E$2068&lt;=Bosque!$E$12,Bosque!$M$13,Bosque!$M$14),IF(Datos!$I$2068&lt;=Bosque!$E$15,Bosque!$M$16,Bosque!$M$17))</f>
        <v/>
      </c>
      <c r="G2068" s="10">
        <f>IF(Datos!$E$2068&lt;=Bosque!$E$18,IF(Datos!$I$2068&lt;=Bosque!$E$19,Bosque!$M$20,Bosque!$M$21),Bosque!$M$22)</f>
        <v/>
      </c>
      <c r="H2068" s="10">
        <f>IF(Datos!$E$2068&lt;=Bosque!$E$23,IF(Datos!$E$2068&lt;=Bosque!$E$24,Bosque!$M$25,Bosque!$M$26),IF(Datos!$E$2068&lt;=Bosque!$E$27,Bosque!$M$28,Bosque!$M$29))</f>
        <v/>
      </c>
      <c r="I2068" s="10">
        <f>IF(Datos!$G$2068&lt;=Bosque!$E$30,IF(Datos!$E$2068&lt;=Bosque!$E$31,Bosque!$M$32,Bosque!$M$33),IF(Datos!$E$2068&lt;=Bosque!$E$34,Bosque!$M$35,Bosque!$M$36))</f>
        <v/>
      </c>
      <c r="J2068" s="10">
        <f>IF(Datos!$I$2068&lt;=Bosque!$E$37,IF(Datos!$H$2068&lt;=Bosque!$E$38,Bosque!$M$39,Bosque!$M$40),IF(Datos!$F$2068&lt;=Bosque!$E$41,Bosque!$M$42,Bosque!$M$43))</f>
        <v/>
      </c>
      <c r="K2068" s="10">
        <f>IF(Datos!$G$2068&lt;=Bosque!$E$44,IF(Datos!$H$2068&lt;=Bosque!$E$45,Bosque!$M$46,Bosque!$M$47),IF(Datos!$F$2068&lt;=Bosque!$E$48,Bosque!$M$49,Bosque!$M$50))</f>
        <v/>
      </c>
      <c r="L2068" s="10">
        <f>AVERAGE(E2068:K2068)</f>
        <v/>
      </c>
      <c r="M2068" s="10">
        <f>$M$2</f>
        <v/>
      </c>
      <c r="N2068">
        <f>IF(L2068&gt;=M2068,"Sí","No")</f>
        <v/>
      </c>
      <c r="O2068">
        <f>--AND(C2068=1,N2068="Sí")</f>
        <v/>
      </c>
      <c r="P2068">
        <f>--AND(C2068=0,N2068="Sí")</f>
        <v/>
      </c>
      <c r="Q2068">
        <f>--AND(C2068=1,N2068="No")</f>
        <v/>
      </c>
      <c r="R2068">
        <f>--AND(C2068=0,N2068="No")</f>
        <v/>
      </c>
      <c r="S2068">
        <f>--(C2068=--(L2068&gt;=M2068))</f>
        <v/>
      </c>
      <c r="T2068" s="11">
        <f>O2068*60000-P2068*3000</f>
        <v/>
      </c>
    </row>
    <row r="2069">
      <c r="A2069">
        <f>Datos!A2069</f>
        <v/>
      </c>
      <c r="B2069">
        <f>Datos!B2069</f>
        <v/>
      </c>
      <c r="C2069">
        <f>Datos!D2069</f>
        <v/>
      </c>
      <c r="D2069" t="n">
        <v>2069</v>
      </c>
      <c r="E2069" s="10">
        <f>IF(Datos!$G$2069&lt;=Bosque!$E$4,IF(Datos!$H$2069&lt;=Bosque!$E$5,Bosque!$M$6,Bosque!$M$7),IF(Datos!$G$2069&lt;=Bosque!$E$8,Bosque!$M$9,Bosque!$M$10))</f>
        <v/>
      </c>
      <c r="F2069" s="10">
        <f>IF(Datos!$H$2069&lt;=Bosque!$E$11,IF(Datos!$E$2069&lt;=Bosque!$E$12,Bosque!$M$13,Bosque!$M$14),IF(Datos!$I$2069&lt;=Bosque!$E$15,Bosque!$M$16,Bosque!$M$17))</f>
        <v/>
      </c>
      <c r="G2069" s="10">
        <f>IF(Datos!$E$2069&lt;=Bosque!$E$18,IF(Datos!$I$2069&lt;=Bosque!$E$19,Bosque!$M$20,Bosque!$M$21),Bosque!$M$22)</f>
        <v/>
      </c>
      <c r="H2069" s="10">
        <f>IF(Datos!$E$2069&lt;=Bosque!$E$23,IF(Datos!$E$2069&lt;=Bosque!$E$24,Bosque!$M$25,Bosque!$M$26),IF(Datos!$E$2069&lt;=Bosque!$E$27,Bosque!$M$28,Bosque!$M$29))</f>
        <v/>
      </c>
      <c r="I2069" s="10">
        <f>IF(Datos!$G$2069&lt;=Bosque!$E$30,IF(Datos!$E$2069&lt;=Bosque!$E$31,Bosque!$M$32,Bosque!$M$33),IF(Datos!$E$2069&lt;=Bosque!$E$34,Bosque!$M$35,Bosque!$M$36))</f>
        <v/>
      </c>
      <c r="J2069" s="10">
        <f>IF(Datos!$I$2069&lt;=Bosque!$E$37,IF(Datos!$H$2069&lt;=Bosque!$E$38,Bosque!$M$39,Bosque!$M$40),IF(Datos!$F$2069&lt;=Bosque!$E$41,Bosque!$M$42,Bosque!$M$43))</f>
        <v/>
      </c>
      <c r="K2069" s="10">
        <f>IF(Datos!$G$2069&lt;=Bosque!$E$44,IF(Datos!$H$2069&lt;=Bosque!$E$45,Bosque!$M$46,Bosque!$M$47),IF(Datos!$F$2069&lt;=Bosque!$E$48,Bosque!$M$49,Bosque!$M$50))</f>
        <v/>
      </c>
      <c r="L2069" s="10">
        <f>AVERAGE(E2069:K2069)</f>
        <v/>
      </c>
      <c r="M2069" s="10">
        <f>$M$2</f>
        <v/>
      </c>
      <c r="N2069">
        <f>IF(L2069&gt;=M2069,"Sí","No")</f>
        <v/>
      </c>
      <c r="O2069">
        <f>--AND(C2069=1,N2069="Sí")</f>
        <v/>
      </c>
      <c r="P2069">
        <f>--AND(C2069=0,N2069="Sí")</f>
        <v/>
      </c>
      <c r="Q2069">
        <f>--AND(C2069=1,N2069="No")</f>
        <v/>
      </c>
      <c r="R2069">
        <f>--AND(C2069=0,N2069="No")</f>
        <v/>
      </c>
      <c r="S2069">
        <f>--(C2069=--(L2069&gt;=M2069))</f>
        <v/>
      </c>
      <c r="T2069" s="11">
        <f>O2069*60000-P2069*3000</f>
        <v/>
      </c>
    </row>
    <row r="2070">
      <c r="A2070">
        <f>Datos!A2070</f>
        <v/>
      </c>
      <c r="B2070">
        <f>Datos!B2070</f>
        <v/>
      </c>
      <c r="C2070">
        <f>Datos!D2070</f>
        <v/>
      </c>
      <c r="D2070" t="n">
        <v>2070</v>
      </c>
      <c r="E2070" s="10">
        <f>IF(Datos!$G$2070&lt;=Bosque!$E$4,IF(Datos!$H$2070&lt;=Bosque!$E$5,Bosque!$M$6,Bosque!$M$7),IF(Datos!$G$2070&lt;=Bosque!$E$8,Bosque!$M$9,Bosque!$M$10))</f>
        <v/>
      </c>
      <c r="F2070" s="10">
        <f>IF(Datos!$H$2070&lt;=Bosque!$E$11,IF(Datos!$E$2070&lt;=Bosque!$E$12,Bosque!$M$13,Bosque!$M$14),IF(Datos!$I$2070&lt;=Bosque!$E$15,Bosque!$M$16,Bosque!$M$17))</f>
        <v/>
      </c>
      <c r="G2070" s="10">
        <f>IF(Datos!$E$2070&lt;=Bosque!$E$18,IF(Datos!$I$2070&lt;=Bosque!$E$19,Bosque!$M$20,Bosque!$M$21),Bosque!$M$22)</f>
        <v/>
      </c>
      <c r="H2070" s="10">
        <f>IF(Datos!$E$2070&lt;=Bosque!$E$23,IF(Datos!$E$2070&lt;=Bosque!$E$24,Bosque!$M$25,Bosque!$M$26),IF(Datos!$E$2070&lt;=Bosque!$E$27,Bosque!$M$28,Bosque!$M$29))</f>
        <v/>
      </c>
      <c r="I2070" s="10">
        <f>IF(Datos!$G$2070&lt;=Bosque!$E$30,IF(Datos!$E$2070&lt;=Bosque!$E$31,Bosque!$M$32,Bosque!$M$33),IF(Datos!$E$2070&lt;=Bosque!$E$34,Bosque!$M$35,Bosque!$M$36))</f>
        <v/>
      </c>
      <c r="J2070" s="10">
        <f>IF(Datos!$I$2070&lt;=Bosque!$E$37,IF(Datos!$H$2070&lt;=Bosque!$E$38,Bosque!$M$39,Bosque!$M$40),IF(Datos!$F$2070&lt;=Bosque!$E$41,Bosque!$M$42,Bosque!$M$43))</f>
        <v/>
      </c>
      <c r="K2070" s="10">
        <f>IF(Datos!$G$2070&lt;=Bosque!$E$44,IF(Datos!$H$2070&lt;=Bosque!$E$45,Bosque!$M$46,Bosque!$M$47),IF(Datos!$F$2070&lt;=Bosque!$E$48,Bosque!$M$49,Bosque!$M$50))</f>
        <v/>
      </c>
      <c r="L2070" s="10">
        <f>AVERAGE(E2070:K2070)</f>
        <v/>
      </c>
      <c r="M2070" s="10">
        <f>$M$2</f>
        <v/>
      </c>
      <c r="N2070">
        <f>IF(L2070&gt;=M2070,"Sí","No")</f>
        <v/>
      </c>
      <c r="O2070">
        <f>--AND(C2070=1,N2070="Sí")</f>
        <v/>
      </c>
      <c r="P2070">
        <f>--AND(C2070=0,N2070="Sí")</f>
        <v/>
      </c>
      <c r="Q2070">
        <f>--AND(C2070=1,N2070="No")</f>
        <v/>
      </c>
      <c r="R2070">
        <f>--AND(C2070=0,N2070="No")</f>
        <v/>
      </c>
      <c r="S2070">
        <f>--(C2070=--(L2070&gt;=M2070))</f>
        <v/>
      </c>
      <c r="T2070" s="11">
        <f>O2070*60000-P2070*3000</f>
        <v/>
      </c>
    </row>
    <row r="2071">
      <c r="A2071">
        <f>Datos!A2071</f>
        <v/>
      </c>
      <c r="B2071">
        <f>Datos!B2071</f>
        <v/>
      </c>
      <c r="C2071">
        <f>Datos!D2071</f>
        <v/>
      </c>
      <c r="D2071" t="n">
        <v>2071</v>
      </c>
      <c r="E2071" s="10">
        <f>IF(Datos!$G$2071&lt;=Bosque!$E$4,IF(Datos!$H$2071&lt;=Bosque!$E$5,Bosque!$M$6,Bosque!$M$7),IF(Datos!$G$2071&lt;=Bosque!$E$8,Bosque!$M$9,Bosque!$M$10))</f>
        <v/>
      </c>
      <c r="F2071" s="10">
        <f>IF(Datos!$H$2071&lt;=Bosque!$E$11,IF(Datos!$E$2071&lt;=Bosque!$E$12,Bosque!$M$13,Bosque!$M$14),IF(Datos!$I$2071&lt;=Bosque!$E$15,Bosque!$M$16,Bosque!$M$17))</f>
        <v/>
      </c>
      <c r="G2071" s="10">
        <f>IF(Datos!$E$2071&lt;=Bosque!$E$18,IF(Datos!$I$2071&lt;=Bosque!$E$19,Bosque!$M$20,Bosque!$M$21),Bosque!$M$22)</f>
        <v/>
      </c>
      <c r="H2071" s="10">
        <f>IF(Datos!$E$2071&lt;=Bosque!$E$23,IF(Datos!$E$2071&lt;=Bosque!$E$24,Bosque!$M$25,Bosque!$M$26),IF(Datos!$E$2071&lt;=Bosque!$E$27,Bosque!$M$28,Bosque!$M$29))</f>
        <v/>
      </c>
      <c r="I2071" s="10">
        <f>IF(Datos!$G$2071&lt;=Bosque!$E$30,IF(Datos!$E$2071&lt;=Bosque!$E$31,Bosque!$M$32,Bosque!$M$33),IF(Datos!$E$2071&lt;=Bosque!$E$34,Bosque!$M$35,Bosque!$M$36))</f>
        <v/>
      </c>
      <c r="J2071" s="10">
        <f>IF(Datos!$I$2071&lt;=Bosque!$E$37,IF(Datos!$H$2071&lt;=Bosque!$E$38,Bosque!$M$39,Bosque!$M$40),IF(Datos!$F$2071&lt;=Bosque!$E$41,Bosque!$M$42,Bosque!$M$43))</f>
        <v/>
      </c>
      <c r="K2071" s="10">
        <f>IF(Datos!$G$2071&lt;=Bosque!$E$44,IF(Datos!$H$2071&lt;=Bosque!$E$45,Bosque!$M$46,Bosque!$M$47),IF(Datos!$F$2071&lt;=Bosque!$E$48,Bosque!$M$49,Bosque!$M$50))</f>
        <v/>
      </c>
      <c r="L2071" s="10">
        <f>AVERAGE(E2071:K2071)</f>
        <v/>
      </c>
      <c r="M2071" s="10">
        <f>$M$2</f>
        <v/>
      </c>
      <c r="N2071">
        <f>IF(L2071&gt;=M2071,"Sí","No")</f>
        <v/>
      </c>
      <c r="O2071">
        <f>--AND(C2071=1,N2071="Sí")</f>
        <v/>
      </c>
      <c r="P2071">
        <f>--AND(C2071=0,N2071="Sí")</f>
        <v/>
      </c>
      <c r="Q2071">
        <f>--AND(C2071=1,N2071="No")</f>
        <v/>
      </c>
      <c r="R2071">
        <f>--AND(C2071=0,N2071="No")</f>
        <v/>
      </c>
      <c r="S2071">
        <f>--(C2071=--(L2071&gt;=M2071))</f>
        <v/>
      </c>
      <c r="T2071" s="11">
        <f>O2071*60000-P2071*3000</f>
        <v/>
      </c>
    </row>
    <row r="2072">
      <c r="A2072">
        <f>Datos!A2072</f>
        <v/>
      </c>
      <c r="B2072">
        <f>Datos!B2072</f>
        <v/>
      </c>
      <c r="C2072">
        <f>Datos!D2072</f>
        <v/>
      </c>
      <c r="D2072" t="n">
        <v>2072</v>
      </c>
      <c r="E2072" s="10">
        <f>IF(Datos!$G$2072&lt;=Bosque!$E$4,IF(Datos!$H$2072&lt;=Bosque!$E$5,Bosque!$M$6,Bosque!$M$7),IF(Datos!$G$2072&lt;=Bosque!$E$8,Bosque!$M$9,Bosque!$M$10))</f>
        <v/>
      </c>
      <c r="F2072" s="10">
        <f>IF(Datos!$H$2072&lt;=Bosque!$E$11,IF(Datos!$E$2072&lt;=Bosque!$E$12,Bosque!$M$13,Bosque!$M$14),IF(Datos!$I$2072&lt;=Bosque!$E$15,Bosque!$M$16,Bosque!$M$17))</f>
        <v/>
      </c>
      <c r="G2072" s="10">
        <f>IF(Datos!$E$2072&lt;=Bosque!$E$18,IF(Datos!$I$2072&lt;=Bosque!$E$19,Bosque!$M$20,Bosque!$M$21),Bosque!$M$22)</f>
        <v/>
      </c>
      <c r="H2072" s="10">
        <f>IF(Datos!$E$2072&lt;=Bosque!$E$23,IF(Datos!$E$2072&lt;=Bosque!$E$24,Bosque!$M$25,Bosque!$M$26),IF(Datos!$E$2072&lt;=Bosque!$E$27,Bosque!$M$28,Bosque!$M$29))</f>
        <v/>
      </c>
      <c r="I2072" s="10">
        <f>IF(Datos!$G$2072&lt;=Bosque!$E$30,IF(Datos!$E$2072&lt;=Bosque!$E$31,Bosque!$M$32,Bosque!$M$33),IF(Datos!$E$2072&lt;=Bosque!$E$34,Bosque!$M$35,Bosque!$M$36))</f>
        <v/>
      </c>
      <c r="J2072" s="10">
        <f>IF(Datos!$I$2072&lt;=Bosque!$E$37,IF(Datos!$H$2072&lt;=Bosque!$E$38,Bosque!$M$39,Bosque!$M$40),IF(Datos!$F$2072&lt;=Bosque!$E$41,Bosque!$M$42,Bosque!$M$43))</f>
        <v/>
      </c>
      <c r="K2072" s="10">
        <f>IF(Datos!$G$2072&lt;=Bosque!$E$44,IF(Datos!$H$2072&lt;=Bosque!$E$45,Bosque!$M$46,Bosque!$M$47),IF(Datos!$F$2072&lt;=Bosque!$E$48,Bosque!$M$49,Bosque!$M$50))</f>
        <v/>
      </c>
      <c r="L2072" s="10">
        <f>AVERAGE(E2072:K2072)</f>
        <v/>
      </c>
      <c r="M2072" s="10">
        <f>$M$2</f>
        <v/>
      </c>
      <c r="N2072">
        <f>IF(L2072&gt;=M2072,"Sí","No")</f>
        <v/>
      </c>
      <c r="O2072">
        <f>--AND(C2072=1,N2072="Sí")</f>
        <v/>
      </c>
      <c r="P2072">
        <f>--AND(C2072=0,N2072="Sí")</f>
        <v/>
      </c>
      <c r="Q2072">
        <f>--AND(C2072=1,N2072="No")</f>
        <v/>
      </c>
      <c r="R2072">
        <f>--AND(C2072=0,N2072="No")</f>
        <v/>
      </c>
      <c r="S2072">
        <f>--(C2072=--(L2072&gt;=M2072))</f>
        <v/>
      </c>
      <c r="T2072" s="11">
        <f>O2072*60000-P2072*3000</f>
        <v/>
      </c>
    </row>
    <row r="2073">
      <c r="A2073">
        <f>Datos!A2073</f>
        <v/>
      </c>
      <c r="B2073">
        <f>Datos!B2073</f>
        <v/>
      </c>
      <c r="C2073">
        <f>Datos!D2073</f>
        <v/>
      </c>
      <c r="D2073" t="n">
        <v>2073</v>
      </c>
      <c r="E2073" s="10">
        <f>IF(Datos!$G$2073&lt;=Bosque!$E$4,IF(Datos!$H$2073&lt;=Bosque!$E$5,Bosque!$M$6,Bosque!$M$7),IF(Datos!$G$2073&lt;=Bosque!$E$8,Bosque!$M$9,Bosque!$M$10))</f>
        <v/>
      </c>
      <c r="F2073" s="10">
        <f>IF(Datos!$H$2073&lt;=Bosque!$E$11,IF(Datos!$E$2073&lt;=Bosque!$E$12,Bosque!$M$13,Bosque!$M$14),IF(Datos!$I$2073&lt;=Bosque!$E$15,Bosque!$M$16,Bosque!$M$17))</f>
        <v/>
      </c>
      <c r="G2073" s="10">
        <f>IF(Datos!$E$2073&lt;=Bosque!$E$18,IF(Datos!$I$2073&lt;=Bosque!$E$19,Bosque!$M$20,Bosque!$M$21),Bosque!$M$22)</f>
        <v/>
      </c>
      <c r="H2073" s="10">
        <f>IF(Datos!$E$2073&lt;=Bosque!$E$23,IF(Datos!$E$2073&lt;=Bosque!$E$24,Bosque!$M$25,Bosque!$M$26),IF(Datos!$E$2073&lt;=Bosque!$E$27,Bosque!$M$28,Bosque!$M$29))</f>
        <v/>
      </c>
      <c r="I2073" s="10">
        <f>IF(Datos!$G$2073&lt;=Bosque!$E$30,IF(Datos!$E$2073&lt;=Bosque!$E$31,Bosque!$M$32,Bosque!$M$33),IF(Datos!$E$2073&lt;=Bosque!$E$34,Bosque!$M$35,Bosque!$M$36))</f>
        <v/>
      </c>
      <c r="J2073" s="10">
        <f>IF(Datos!$I$2073&lt;=Bosque!$E$37,IF(Datos!$H$2073&lt;=Bosque!$E$38,Bosque!$M$39,Bosque!$M$40),IF(Datos!$F$2073&lt;=Bosque!$E$41,Bosque!$M$42,Bosque!$M$43))</f>
        <v/>
      </c>
      <c r="K2073" s="10">
        <f>IF(Datos!$G$2073&lt;=Bosque!$E$44,IF(Datos!$H$2073&lt;=Bosque!$E$45,Bosque!$M$46,Bosque!$M$47),IF(Datos!$F$2073&lt;=Bosque!$E$48,Bosque!$M$49,Bosque!$M$50))</f>
        <v/>
      </c>
      <c r="L2073" s="10">
        <f>AVERAGE(E2073:K2073)</f>
        <v/>
      </c>
      <c r="M2073" s="10">
        <f>$M$2</f>
        <v/>
      </c>
      <c r="N2073">
        <f>IF(L2073&gt;=M2073,"Sí","No")</f>
        <v/>
      </c>
      <c r="O2073">
        <f>--AND(C2073=1,N2073="Sí")</f>
        <v/>
      </c>
      <c r="P2073">
        <f>--AND(C2073=0,N2073="Sí")</f>
        <v/>
      </c>
      <c r="Q2073">
        <f>--AND(C2073=1,N2073="No")</f>
        <v/>
      </c>
      <c r="R2073">
        <f>--AND(C2073=0,N2073="No")</f>
        <v/>
      </c>
      <c r="S2073">
        <f>--(C2073=--(L2073&gt;=M2073))</f>
        <v/>
      </c>
      <c r="T2073" s="11">
        <f>O2073*60000-P2073*3000</f>
        <v/>
      </c>
    </row>
    <row r="2074">
      <c r="A2074">
        <f>Datos!A2074</f>
        <v/>
      </c>
      <c r="B2074">
        <f>Datos!B2074</f>
        <v/>
      </c>
      <c r="C2074">
        <f>Datos!D2074</f>
        <v/>
      </c>
      <c r="D2074" t="n">
        <v>2074</v>
      </c>
      <c r="E2074" s="10">
        <f>IF(Datos!$G$2074&lt;=Bosque!$E$4,IF(Datos!$H$2074&lt;=Bosque!$E$5,Bosque!$M$6,Bosque!$M$7),IF(Datos!$G$2074&lt;=Bosque!$E$8,Bosque!$M$9,Bosque!$M$10))</f>
        <v/>
      </c>
      <c r="F2074" s="10">
        <f>IF(Datos!$H$2074&lt;=Bosque!$E$11,IF(Datos!$E$2074&lt;=Bosque!$E$12,Bosque!$M$13,Bosque!$M$14),IF(Datos!$I$2074&lt;=Bosque!$E$15,Bosque!$M$16,Bosque!$M$17))</f>
        <v/>
      </c>
      <c r="G2074" s="10">
        <f>IF(Datos!$E$2074&lt;=Bosque!$E$18,IF(Datos!$I$2074&lt;=Bosque!$E$19,Bosque!$M$20,Bosque!$M$21),Bosque!$M$22)</f>
        <v/>
      </c>
      <c r="H2074" s="10">
        <f>IF(Datos!$E$2074&lt;=Bosque!$E$23,IF(Datos!$E$2074&lt;=Bosque!$E$24,Bosque!$M$25,Bosque!$M$26),IF(Datos!$E$2074&lt;=Bosque!$E$27,Bosque!$M$28,Bosque!$M$29))</f>
        <v/>
      </c>
      <c r="I2074" s="10">
        <f>IF(Datos!$G$2074&lt;=Bosque!$E$30,IF(Datos!$E$2074&lt;=Bosque!$E$31,Bosque!$M$32,Bosque!$M$33),IF(Datos!$E$2074&lt;=Bosque!$E$34,Bosque!$M$35,Bosque!$M$36))</f>
        <v/>
      </c>
      <c r="J2074" s="10">
        <f>IF(Datos!$I$2074&lt;=Bosque!$E$37,IF(Datos!$H$2074&lt;=Bosque!$E$38,Bosque!$M$39,Bosque!$M$40),IF(Datos!$F$2074&lt;=Bosque!$E$41,Bosque!$M$42,Bosque!$M$43))</f>
        <v/>
      </c>
      <c r="K2074" s="10">
        <f>IF(Datos!$G$2074&lt;=Bosque!$E$44,IF(Datos!$H$2074&lt;=Bosque!$E$45,Bosque!$M$46,Bosque!$M$47),IF(Datos!$F$2074&lt;=Bosque!$E$48,Bosque!$M$49,Bosque!$M$50))</f>
        <v/>
      </c>
      <c r="L2074" s="10">
        <f>AVERAGE(E2074:K2074)</f>
        <v/>
      </c>
      <c r="M2074" s="10">
        <f>$M$2</f>
        <v/>
      </c>
      <c r="N2074">
        <f>IF(L2074&gt;=M2074,"Sí","No")</f>
        <v/>
      </c>
      <c r="O2074">
        <f>--AND(C2074=1,N2074="Sí")</f>
        <v/>
      </c>
      <c r="P2074">
        <f>--AND(C2074=0,N2074="Sí")</f>
        <v/>
      </c>
      <c r="Q2074">
        <f>--AND(C2074=1,N2074="No")</f>
        <v/>
      </c>
      <c r="R2074">
        <f>--AND(C2074=0,N2074="No")</f>
        <v/>
      </c>
      <c r="S2074">
        <f>--(C2074=--(L2074&gt;=M2074))</f>
        <v/>
      </c>
      <c r="T2074" s="11">
        <f>O2074*60000-P2074*3000</f>
        <v/>
      </c>
    </row>
    <row r="2075">
      <c r="A2075">
        <f>Datos!A2075</f>
        <v/>
      </c>
      <c r="B2075">
        <f>Datos!B2075</f>
        <v/>
      </c>
      <c r="C2075">
        <f>Datos!D2075</f>
        <v/>
      </c>
      <c r="D2075" t="n">
        <v>2075</v>
      </c>
      <c r="E2075" s="10">
        <f>IF(Datos!$G$2075&lt;=Bosque!$E$4,IF(Datos!$H$2075&lt;=Bosque!$E$5,Bosque!$M$6,Bosque!$M$7),IF(Datos!$G$2075&lt;=Bosque!$E$8,Bosque!$M$9,Bosque!$M$10))</f>
        <v/>
      </c>
      <c r="F2075" s="10">
        <f>IF(Datos!$H$2075&lt;=Bosque!$E$11,IF(Datos!$E$2075&lt;=Bosque!$E$12,Bosque!$M$13,Bosque!$M$14),IF(Datos!$I$2075&lt;=Bosque!$E$15,Bosque!$M$16,Bosque!$M$17))</f>
        <v/>
      </c>
      <c r="G2075" s="10">
        <f>IF(Datos!$E$2075&lt;=Bosque!$E$18,IF(Datos!$I$2075&lt;=Bosque!$E$19,Bosque!$M$20,Bosque!$M$21),Bosque!$M$22)</f>
        <v/>
      </c>
      <c r="H2075" s="10">
        <f>IF(Datos!$E$2075&lt;=Bosque!$E$23,IF(Datos!$E$2075&lt;=Bosque!$E$24,Bosque!$M$25,Bosque!$M$26),IF(Datos!$E$2075&lt;=Bosque!$E$27,Bosque!$M$28,Bosque!$M$29))</f>
        <v/>
      </c>
      <c r="I2075" s="10">
        <f>IF(Datos!$G$2075&lt;=Bosque!$E$30,IF(Datos!$E$2075&lt;=Bosque!$E$31,Bosque!$M$32,Bosque!$M$33),IF(Datos!$E$2075&lt;=Bosque!$E$34,Bosque!$M$35,Bosque!$M$36))</f>
        <v/>
      </c>
      <c r="J2075" s="10">
        <f>IF(Datos!$I$2075&lt;=Bosque!$E$37,IF(Datos!$H$2075&lt;=Bosque!$E$38,Bosque!$M$39,Bosque!$M$40),IF(Datos!$F$2075&lt;=Bosque!$E$41,Bosque!$M$42,Bosque!$M$43))</f>
        <v/>
      </c>
      <c r="K2075" s="10">
        <f>IF(Datos!$G$2075&lt;=Bosque!$E$44,IF(Datos!$H$2075&lt;=Bosque!$E$45,Bosque!$M$46,Bosque!$M$47),IF(Datos!$F$2075&lt;=Bosque!$E$48,Bosque!$M$49,Bosque!$M$50))</f>
        <v/>
      </c>
      <c r="L2075" s="10">
        <f>AVERAGE(E2075:K2075)</f>
        <v/>
      </c>
      <c r="M2075" s="10">
        <f>$M$2</f>
        <v/>
      </c>
      <c r="N2075">
        <f>IF(L2075&gt;=M2075,"Sí","No")</f>
        <v/>
      </c>
      <c r="O2075">
        <f>--AND(C2075=1,N2075="Sí")</f>
        <v/>
      </c>
      <c r="P2075">
        <f>--AND(C2075=0,N2075="Sí")</f>
        <v/>
      </c>
      <c r="Q2075">
        <f>--AND(C2075=1,N2075="No")</f>
        <v/>
      </c>
      <c r="R2075">
        <f>--AND(C2075=0,N2075="No")</f>
        <v/>
      </c>
      <c r="S2075">
        <f>--(C2075=--(L2075&gt;=M2075))</f>
        <v/>
      </c>
      <c r="T2075" s="11">
        <f>O2075*60000-P2075*3000</f>
        <v/>
      </c>
    </row>
    <row r="2076">
      <c r="A2076">
        <f>Datos!A2076</f>
        <v/>
      </c>
      <c r="B2076">
        <f>Datos!B2076</f>
        <v/>
      </c>
      <c r="C2076">
        <f>Datos!D2076</f>
        <v/>
      </c>
      <c r="D2076" t="n">
        <v>2076</v>
      </c>
      <c r="E2076" s="10">
        <f>IF(Datos!$G$2076&lt;=Bosque!$E$4,IF(Datos!$H$2076&lt;=Bosque!$E$5,Bosque!$M$6,Bosque!$M$7),IF(Datos!$G$2076&lt;=Bosque!$E$8,Bosque!$M$9,Bosque!$M$10))</f>
        <v/>
      </c>
      <c r="F2076" s="10">
        <f>IF(Datos!$H$2076&lt;=Bosque!$E$11,IF(Datos!$E$2076&lt;=Bosque!$E$12,Bosque!$M$13,Bosque!$M$14),IF(Datos!$I$2076&lt;=Bosque!$E$15,Bosque!$M$16,Bosque!$M$17))</f>
        <v/>
      </c>
      <c r="G2076" s="10">
        <f>IF(Datos!$E$2076&lt;=Bosque!$E$18,IF(Datos!$I$2076&lt;=Bosque!$E$19,Bosque!$M$20,Bosque!$M$21),Bosque!$M$22)</f>
        <v/>
      </c>
      <c r="H2076" s="10">
        <f>IF(Datos!$E$2076&lt;=Bosque!$E$23,IF(Datos!$E$2076&lt;=Bosque!$E$24,Bosque!$M$25,Bosque!$M$26),IF(Datos!$E$2076&lt;=Bosque!$E$27,Bosque!$M$28,Bosque!$M$29))</f>
        <v/>
      </c>
      <c r="I2076" s="10">
        <f>IF(Datos!$G$2076&lt;=Bosque!$E$30,IF(Datos!$E$2076&lt;=Bosque!$E$31,Bosque!$M$32,Bosque!$M$33),IF(Datos!$E$2076&lt;=Bosque!$E$34,Bosque!$M$35,Bosque!$M$36))</f>
        <v/>
      </c>
      <c r="J2076" s="10">
        <f>IF(Datos!$I$2076&lt;=Bosque!$E$37,IF(Datos!$H$2076&lt;=Bosque!$E$38,Bosque!$M$39,Bosque!$M$40),IF(Datos!$F$2076&lt;=Bosque!$E$41,Bosque!$M$42,Bosque!$M$43))</f>
        <v/>
      </c>
      <c r="K2076" s="10">
        <f>IF(Datos!$G$2076&lt;=Bosque!$E$44,IF(Datos!$H$2076&lt;=Bosque!$E$45,Bosque!$M$46,Bosque!$M$47),IF(Datos!$F$2076&lt;=Bosque!$E$48,Bosque!$M$49,Bosque!$M$50))</f>
        <v/>
      </c>
      <c r="L2076" s="10">
        <f>AVERAGE(E2076:K2076)</f>
        <v/>
      </c>
      <c r="M2076" s="10">
        <f>$M$2</f>
        <v/>
      </c>
      <c r="N2076">
        <f>IF(L2076&gt;=M2076,"Sí","No")</f>
        <v/>
      </c>
      <c r="O2076">
        <f>--AND(C2076=1,N2076="Sí")</f>
        <v/>
      </c>
      <c r="P2076">
        <f>--AND(C2076=0,N2076="Sí")</f>
        <v/>
      </c>
      <c r="Q2076">
        <f>--AND(C2076=1,N2076="No")</f>
        <v/>
      </c>
      <c r="R2076">
        <f>--AND(C2076=0,N2076="No")</f>
        <v/>
      </c>
      <c r="S2076">
        <f>--(C2076=--(L2076&gt;=M2076))</f>
        <v/>
      </c>
      <c r="T2076" s="11">
        <f>O2076*60000-P2076*3000</f>
        <v/>
      </c>
    </row>
    <row r="2077">
      <c r="A2077">
        <f>Datos!A2077</f>
        <v/>
      </c>
      <c r="B2077">
        <f>Datos!B2077</f>
        <v/>
      </c>
      <c r="C2077">
        <f>Datos!D2077</f>
        <v/>
      </c>
      <c r="D2077" t="n">
        <v>2077</v>
      </c>
      <c r="E2077" s="10">
        <f>IF(Datos!$G$2077&lt;=Bosque!$E$4,IF(Datos!$H$2077&lt;=Bosque!$E$5,Bosque!$M$6,Bosque!$M$7),IF(Datos!$G$2077&lt;=Bosque!$E$8,Bosque!$M$9,Bosque!$M$10))</f>
        <v/>
      </c>
      <c r="F2077" s="10">
        <f>IF(Datos!$H$2077&lt;=Bosque!$E$11,IF(Datos!$E$2077&lt;=Bosque!$E$12,Bosque!$M$13,Bosque!$M$14),IF(Datos!$I$2077&lt;=Bosque!$E$15,Bosque!$M$16,Bosque!$M$17))</f>
        <v/>
      </c>
      <c r="G2077" s="10">
        <f>IF(Datos!$E$2077&lt;=Bosque!$E$18,IF(Datos!$I$2077&lt;=Bosque!$E$19,Bosque!$M$20,Bosque!$M$21),Bosque!$M$22)</f>
        <v/>
      </c>
      <c r="H2077" s="10">
        <f>IF(Datos!$E$2077&lt;=Bosque!$E$23,IF(Datos!$E$2077&lt;=Bosque!$E$24,Bosque!$M$25,Bosque!$M$26),IF(Datos!$E$2077&lt;=Bosque!$E$27,Bosque!$M$28,Bosque!$M$29))</f>
        <v/>
      </c>
      <c r="I2077" s="10">
        <f>IF(Datos!$G$2077&lt;=Bosque!$E$30,IF(Datos!$E$2077&lt;=Bosque!$E$31,Bosque!$M$32,Bosque!$M$33),IF(Datos!$E$2077&lt;=Bosque!$E$34,Bosque!$M$35,Bosque!$M$36))</f>
        <v/>
      </c>
      <c r="J2077" s="10">
        <f>IF(Datos!$I$2077&lt;=Bosque!$E$37,IF(Datos!$H$2077&lt;=Bosque!$E$38,Bosque!$M$39,Bosque!$M$40),IF(Datos!$F$2077&lt;=Bosque!$E$41,Bosque!$M$42,Bosque!$M$43))</f>
        <v/>
      </c>
      <c r="K2077" s="10">
        <f>IF(Datos!$G$2077&lt;=Bosque!$E$44,IF(Datos!$H$2077&lt;=Bosque!$E$45,Bosque!$M$46,Bosque!$M$47),IF(Datos!$F$2077&lt;=Bosque!$E$48,Bosque!$M$49,Bosque!$M$50))</f>
        <v/>
      </c>
      <c r="L2077" s="10">
        <f>AVERAGE(E2077:K2077)</f>
        <v/>
      </c>
      <c r="M2077" s="10">
        <f>$M$2</f>
        <v/>
      </c>
      <c r="N2077">
        <f>IF(L2077&gt;=M2077,"Sí","No")</f>
        <v/>
      </c>
      <c r="O2077">
        <f>--AND(C2077=1,N2077="Sí")</f>
        <v/>
      </c>
      <c r="P2077">
        <f>--AND(C2077=0,N2077="Sí")</f>
        <v/>
      </c>
      <c r="Q2077">
        <f>--AND(C2077=1,N2077="No")</f>
        <v/>
      </c>
      <c r="R2077">
        <f>--AND(C2077=0,N2077="No")</f>
        <v/>
      </c>
      <c r="S2077">
        <f>--(C2077=--(L2077&gt;=M2077))</f>
        <v/>
      </c>
      <c r="T2077" s="11">
        <f>O2077*60000-P2077*3000</f>
        <v/>
      </c>
    </row>
    <row r="2078">
      <c r="A2078">
        <f>Datos!A2078</f>
        <v/>
      </c>
      <c r="B2078">
        <f>Datos!B2078</f>
        <v/>
      </c>
      <c r="C2078">
        <f>Datos!D2078</f>
        <v/>
      </c>
      <c r="D2078" t="n">
        <v>2078</v>
      </c>
      <c r="E2078" s="10">
        <f>IF(Datos!$G$2078&lt;=Bosque!$E$4,IF(Datos!$H$2078&lt;=Bosque!$E$5,Bosque!$M$6,Bosque!$M$7),IF(Datos!$G$2078&lt;=Bosque!$E$8,Bosque!$M$9,Bosque!$M$10))</f>
        <v/>
      </c>
      <c r="F2078" s="10">
        <f>IF(Datos!$H$2078&lt;=Bosque!$E$11,IF(Datos!$E$2078&lt;=Bosque!$E$12,Bosque!$M$13,Bosque!$M$14),IF(Datos!$I$2078&lt;=Bosque!$E$15,Bosque!$M$16,Bosque!$M$17))</f>
        <v/>
      </c>
      <c r="G2078" s="10">
        <f>IF(Datos!$E$2078&lt;=Bosque!$E$18,IF(Datos!$I$2078&lt;=Bosque!$E$19,Bosque!$M$20,Bosque!$M$21),Bosque!$M$22)</f>
        <v/>
      </c>
      <c r="H2078" s="10">
        <f>IF(Datos!$E$2078&lt;=Bosque!$E$23,IF(Datos!$E$2078&lt;=Bosque!$E$24,Bosque!$M$25,Bosque!$M$26),IF(Datos!$E$2078&lt;=Bosque!$E$27,Bosque!$M$28,Bosque!$M$29))</f>
        <v/>
      </c>
      <c r="I2078" s="10">
        <f>IF(Datos!$G$2078&lt;=Bosque!$E$30,IF(Datos!$E$2078&lt;=Bosque!$E$31,Bosque!$M$32,Bosque!$M$33),IF(Datos!$E$2078&lt;=Bosque!$E$34,Bosque!$M$35,Bosque!$M$36))</f>
        <v/>
      </c>
      <c r="J2078" s="10">
        <f>IF(Datos!$I$2078&lt;=Bosque!$E$37,IF(Datos!$H$2078&lt;=Bosque!$E$38,Bosque!$M$39,Bosque!$M$40),IF(Datos!$F$2078&lt;=Bosque!$E$41,Bosque!$M$42,Bosque!$M$43))</f>
        <v/>
      </c>
      <c r="K2078" s="10">
        <f>IF(Datos!$G$2078&lt;=Bosque!$E$44,IF(Datos!$H$2078&lt;=Bosque!$E$45,Bosque!$M$46,Bosque!$M$47),IF(Datos!$F$2078&lt;=Bosque!$E$48,Bosque!$M$49,Bosque!$M$50))</f>
        <v/>
      </c>
      <c r="L2078" s="10">
        <f>AVERAGE(E2078:K2078)</f>
        <v/>
      </c>
      <c r="M2078" s="10">
        <f>$M$2</f>
        <v/>
      </c>
      <c r="N2078">
        <f>IF(L2078&gt;=M2078,"Sí","No")</f>
        <v/>
      </c>
      <c r="O2078">
        <f>--AND(C2078=1,N2078="Sí")</f>
        <v/>
      </c>
      <c r="P2078">
        <f>--AND(C2078=0,N2078="Sí")</f>
        <v/>
      </c>
      <c r="Q2078">
        <f>--AND(C2078=1,N2078="No")</f>
        <v/>
      </c>
      <c r="R2078">
        <f>--AND(C2078=0,N2078="No")</f>
        <v/>
      </c>
      <c r="S2078">
        <f>--(C2078=--(L2078&gt;=M2078))</f>
        <v/>
      </c>
      <c r="T2078" s="11">
        <f>O2078*60000-P2078*3000</f>
        <v/>
      </c>
    </row>
    <row r="2079">
      <c r="A2079">
        <f>Datos!A2079</f>
        <v/>
      </c>
      <c r="B2079">
        <f>Datos!B2079</f>
        <v/>
      </c>
      <c r="C2079">
        <f>Datos!D2079</f>
        <v/>
      </c>
      <c r="D2079" t="n">
        <v>2079</v>
      </c>
      <c r="E2079" s="10">
        <f>IF(Datos!$G$2079&lt;=Bosque!$E$4,IF(Datos!$H$2079&lt;=Bosque!$E$5,Bosque!$M$6,Bosque!$M$7),IF(Datos!$G$2079&lt;=Bosque!$E$8,Bosque!$M$9,Bosque!$M$10))</f>
        <v/>
      </c>
      <c r="F2079" s="10">
        <f>IF(Datos!$H$2079&lt;=Bosque!$E$11,IF(Datos!$E$2079&lt;=Bosque!$E$12,Bosque!$M$13,Bosque!$M$14),IF(Datos!$I$2079&lt;=Bosque!$E$15,Bosque!$M$16,Bosque!$M$17))</f>
        <v/>
      </c>
      <c r="G2079" s="10">
        <f>IF(Datos!$E$2079&lt;=Bosque!$E$18,IF(Datos!$I$2079&lt;=Bosque!$E$19,Bosque!$M$20,Bosque!$M$21),Bosque!$M$22)</f>
        <v/>
      </c>
      <c r="H2079" s="10">
        <f>IF(Datos!$E$2079&lt;=Bosque!$E$23,IF(Datos!$E$2079&lt;=Bosque!$E$24,Bosque!$M$25,Bosque!$M$26),IF(Datos!$E$2079&lt;=Bosque!$E$27,Bosque!$M$28,Bosque!$M$29))</f>
        <v/>
      </c>
      <c r="I2079" s="10">
        <f>IF(Datos!$G$2079&lt;=Bosque!$E$30,IF(Datos!$E$2079&lt;=Bosque!$E$31,Bosque!$M$32,Bosque!$M$33),IF(Datos!$E$2079&lt;=Bosque!$E$34,Bosque!$M$35,Bosque!$M$36))</f>
        <v/>
      </c>
      <c r="J2079" s="10">
        <f>IF(Datos!$I$2079&lt;=Bosque!$E$37,IF(Datos!$H$2079&lt;=Bosque!$E$38,Bosque!$M$39,Bosque!$M$40),IF(Datos!$F$2079&lt;=Bosque!$E$41,Bosque!$M$42,Bosque!$M$43))</f>
        <v/>
      </c>
      <c r="K2079" s="10">
        <f>IF(Datos!$G$2079&lt;=Bosque!$E$44,IF(Datos!$H$2079&lt;=Bosque!$E$45,Bosque!$M$46,Bosque!$M$47),IF(Datos!$F$2079&lt;=Bosque!$E$48,Bosque!$M$49,Bosque!$M$50))</f>
        <v/>
      </c>
      <c r="L2079" s="10">
        <f>AVERAGE(E2079:K2079)</f>
        <v/>
      </c>
      <c r="M2079" s="10">
        <f>$M$2</f>
        <v/>
      </c>
      <c r="N2079">
        <f>IF(L2079&gt;=M2079,"Sí","No")</f>
        <v/>
      </c>
      <c r="O2079">
        <f>--AND(C2079=1,N2079="Sí")</f>
        <v/>
      </c>
      <c r="P2079">
        <f>--AND(C2079=0,N2079="Sí")</f>
        <v/>
      </c>
      <c r="Q2079">
        <f>--AND(C2079=1,N2079="No")</f>
        <v/>
      </c>
      <c r="R2079">
        <f>--AND(C2079=0,N2079="No")</f>
        <v/>
      </c>
      <c r="S2079">
        <f>--(C2079=--(L2079&gt;=M2079))</f>
        <v/>
      </c>
      <c r="T2079" s="11">
        <f>O2079*60000-P2079*3000</f>
        <v/>
      </c>
    </row>
    <row r="2080">
      <c r="A2080">
        <f>Datos!A2080</f>
        <v/>
      </c>
      <c r="B2080">
        <f>Datos!B2080</f>
        <v/>
      </c>
      <c r="C2080">
        <f>Datos!D2080</f>
        <v/>
      </c>
      <c r="D2080" t="n">
        <v>2080</v>
      </c>
      <c r="E2080" s="10">
        <f>IF(Datos!$G$2080&lt;=Bosque!$E$4,IF(Datos!$H$2080&lt;=Bosque!$E$5,Bosque!$M$6,Bosque!$M$7),IF(Datos!$G$2080&lt;=Bosque!$E$8,Bosque!$M$9,Bosque!$M$10))</f>
        <v/>
      </c>
      <c r="F2080" s="10">
        <f>IF(Datos!$H$2080&lt;=Bosque!$E$11,IF(Datos!$E$2080&lt;=Bosque!$E$12,Bosque!$M$13,Bosque!$M$14),IF(Datos!$I$2080&lt;=Bosque!$E$15,Bosque!$M$16,Bosque!$M$17))</f>
        <v/>
      </c>
      <c r="G2080" s="10">
        <f>IF(Datos!$E$2080&lt;=Bosque!$E$18,IF(Datos!$I$2080&lt;=Bosque!$E$19,Bosque!$M$20,Bosque!$M$21),Bosque!$M$22)</f>
        <v/>
      </c>
      <c r="H2080" s="10">
        <f>IF(Datos!$E$2080&lt;=Bosque!$E$23,IF(Datos!$E$2080&lt;=Bosque!$E$24,Bosque!$M$25,Bosque!$M$26),IF(Datos!$E$2080&lt;=Bosque!$E$27,Bosque!$M$28,Bosque!$M$29))</f>
        <v/>
      </c>
      <c r="I2080" s="10">
        <f>IF(Datos!$G$2080&lt;=Bosque!$E$30,IF(Datos!$E$2080&lt;=Bosque!$E$31,Bosque!$M$32,Bosque!$M$33),IF(Datos!$E$2080&lt;=Bosque!$E$34,Bosque!$M$35,Bosque!$M$36))</f>
        <v/>
      </c>
      <c r="J2080" s="10">
        <f>IF(Datos!$I$2080&lt;=Bosque!$E$37,IF(Datos!$H$2080&lt;=Bosque!$E$38,Bosque!$M$39,Bosque!$M$40),IF(Datos!$F$2080&lt;=Bosque!$E$41,Bosque!$M$42,Bosque!$M$43))</f>
        <v/>
      </c>
      <c r="K2080" s="10">
        <f>IF(Datos!$G$2080&lt;=Bosque!$E$44,IF(Datos!$H$2080&lt;=Bosque!$E$45,Bosque!$M$46,Bosque!$M$47),IF(Datos!$F$2080&lt;=Bosque!$E$48,Bosque!$M$49,Bosque!$M$50))</f>
        <v/>
      </c>
      <c r="L2080" s="10">
        <f>AVERAGE(E2080:K2080)</f>
        <v/>
      </c>
      <c r="M2080" s="10">
        <f>$M$2</f>
        <v/>
      </c>
      <c r="N2080">
        <f>IF(L2080&gt;=M2080,"Sí","No")</f>
        <v/>
      </c>
      <c r="O2080">
        <f>--AND(C2080=1,N2080="Sí")</f>
        <v/>
      </c>
      <c r="P2080">
        <f>--AND(C2080=0,N2080="Sí")</f>
        <v/>
      </c>
      <c r="Q2080">
        <f>--AND(C2080=1,N2080="No")</f>
        <v/>
      </c>
      <c r="R2080">
        <f>--AND(C2080=0,N2080="No")</f>
        <v/>
      </c>
      <c r="S2080">
        <f>--(C2080=--(L2080&gt;=M2080))</f>
        <v/>
      </c>
      <c r="T2080" s="11">
        <f>O2080*60000-P2080*3000</f>
        <v/>
      </c>
    </row>
    <row r="2081">
      <c r="A2081">
        <f>Datos!A2081</f>
        <v/>
      </c>
      <c r="B2081">
        <f>Datos!B2081</f>
        <v/>
      </c>
      <c r="C2081">
        <f>Datos!D2081</f>
        <v/>
      </c>
      <c r="D2081" t="n">
        <v>2081</v>
      </c>
      <c r="E2081" s="10">
        <f>IF(Datos!$G$2081&lt;=Bosque!$E$4,IF(Datos!$H$2081&lt;=Bosque!$E$5,Bosque!$M$6,Bosque!$M$7),IF(Datos!$G$2081&lt;=Bosque!$E$8,Bosque!$M$9,Bosque!$M$10))</f>
        <v/>
      </c>
      <c r="F2081" s="10">
        <f>IF(Datos!$H$2081&lt;=Bosque!$E$11,IF(Datos!$E$2081&lt;=Bosque!$E$12,Bosque!$M$13,Bosque!$M$14),IF(Datos!$I$2081&lt;=Bosque!$E$15,Bosque!$M$16,Bosque!$M$17))</f>
        <v/>
      </c>
      <c r="G2081" s="10">
        <f>IF(Datos!$E$2081&lt;=Bosque!$E$18,IF(Datos!$I$2081&lt;=Bosque!$E$19,Bosque!$M$20,Bosque!$M$21),Bosque!$M$22)</f>
        <v/>
      </c>
      <c r="H2081" s="10">
        <f>IF(Datos!$E$2081&lt;=Bosque!$E$23,IF(Datos!$E$2081&lt;=Bosque!$E$24,Bosque!$M$25,Bosque!$M$26),IF(Datos!$E$2081&lt;=Bosque!$E$27,Bosque!$M$28,Bosque!$M$29))</f>
        <v/>
      </c>
      <c r="I2081" s="10">
        <f>IF(Datos!$G$2081&lt;=Bosque!$E$30,IF(Datos!$E$2081&lt;=Bosque!$E$31,Bosque!$M$32,Bosque!$M$33),IF(Datos!$E$2081&lt;=Bosque!$E$34,Bosque!$M$35,Bosque!$M$36))</f>
        <v/>
      </c>
      <c r="J2081" s="10">
        <f>IF(Datos!$I$2081&lt;=Bosque!$E$37,IF(Datos!$H$2081&lt;=Bosque!$E$38,Bosque!$M$39,Bosque!$M$40),IF(Datos!$F$2081&lt;=Bosque!$E$41,Bosque!$M$42,Bosque!$M$43))</f>
        <v/>
      </c>
      <c r="K2081" s="10">
        <f>IF(Datos!$G$2081&lt;=Bosque!$E$44,IF(Datos!$H$2081&lt;=Bosque!$E$45,Bosque!$M$46,Bosque!$M$47),IF(Datos!$F$2081&lt;=Bosque!$E$48,Bosque!$M$49,Bosque!$M$50))</f>
        <v/>
      </c>
      <c r="L2081" s="10">
        <f>AVERAGE(E2081:K2081)</f>
        <v/>
      </c>
      <c r="M2081" s="10">
        <f>$M$2</f>
        <v/>
      </c>
      <c r="N2081">
        <f>IF(L2081&gt;=M2081,"Sí","No")</f>
        <v/>
      </c>
      <c r="O2081">
        <f>--AND(C2081=1,N2081="Sí")</f>
        <v/>
      </c>
      <c r="P2081">
        <f>--AND(C2081=0,N2081="Sí")</f>
        <v/>
      </c>
      <c r="Q2081">
        <f>--AND(C2081=1,N2081="No")</f>
        <v/>
      </c>
      <c r="R2081">
        <f>--AND(C2081=0,N2081="No")</f>
        <v/>
      </c>
      <c r="S2081">
        <f>--(C2081=--(L2081&gt;=M2081))</f>
        <v/>
      </c>
      <c r="T2081" s="11">
        <f>O2081*60000-P2081*3000</f>
        <v/>
      </c>
    </row>
    <row r="2082">
      <c r="A2082">
        <f>Datos!A2082</f>
        <v/>
      </c>
      <c r="B2082">
        <f>Datos!B2082</f>
        <v/>
      </c>
      <c r="C2082">
        <f>Datos!D2082</f>
        <v/>
      </c>
      <c r="D2082" t="n">
        <v>2082</v>
      </c>
      <c r="E2082" s="10">
        <f>IF(Datos!$G$2082&lt;=Bosque!$E$4,IF(Datos!$H$2082&lt;=Bosque!$E$5,Bosque!$M$6,Bosque!$M$7),IF(Datos!$G$2082&lt;=Bosque!$E$8,Bosque!$M$9,Bosque!$M$10))</f>
        <v/>
      </c>
      <c r="F2082" s="10">
        <f>IF(Datos!$H$2082&lt;=Bosque!$E$11,IF(Datos!$E$2082&lt;=Bosque!$E$12,Bosque!$M$13,Bosque!$M$14),IF(Datos!$I$2082&lt;=Bosque!$E$15,Bosque!$M$16,Bosque!$M$17))</f>
        <v/>
      </c>
      <c r="G2082" s="10">
        <f>IF(Datos!$E$2082&lt;=Bosque!$E$18,IF(Datos!$I$2082&lt;=Bosque!$E$19,Bosque!$M$20,Bosque!$M$21),Bosque!$M$22)</f>
        <v/>
      </c>
      <c r="H2082" s="10">
        <f>IF(Datos!$E$2082&lt;=Bosque!$E$23,IF(Datos!$E$2082&lt;=Bosque!$E$24,Bosque!$M$25,Bosque!$M$26),IF(Datos!$E$2082&lt;=Bosque!$E$27,Bosque!$M$28,Bosque!$M$29))</f>
        <v/>
      </c>
      <c r="I2082" s="10">
        <f>IF(Datos!$G$2082&lt;=Bosque!$E$30,IF(Datos!$E$2082&lt;=Bosque!$E$31,Bosque!$M$32,Bosque!$M$33),IF(Datos!$E$2082&lt;=Bosque!$E$34,Bosque!$M$35,Bosque!$M$36))</f>
        <v/>
      </c>
      <c r="J2082" s="10">
        <f>IF(Datos!$I$2082&lt;=Bosque!$E$37,IF(Datos!$H$2082&lt;=Bosque!$E$38,Bosque!$M$39,Bosque!$M$40),IF(Datos!$F$2082&lt;=Bosque!$E$41,Bosque!$M$42,Bosque!$M$43))</f>
        <v/>
      </c>
      <c r="K2082" s="10">
        <f>IF(Datos!$G$2082&lt;=Bosque!$E$44,IF(Datos!$H$2082&lt;=Bosque!$E$45,Bosque!$M$46,Bosque!$M$47),IF(Datos!$F$2082&lt;=Bosque!$E$48,Bosque!$M$49,Bosque!$M$50))</f>
        <v/>
      </c>
      <c r="L2082" s="10">
        <f>AVERAGE(E2082:K2082)</f>
        <v/>
      </c>
      <c r="M2082" s="10">
        <f>$M$2</f>
        <v/>
      </c>
      <c r="N2082">
        <f>IF(L2082&gt;=M2082,"Sí","No")</f>
        <v/>
      </c>
      <c r="O2082">
        <f>--AND(C2082=1,N2082="Sí")</f>
        <v/>
      </c>
      <c r="P2082">
        <f>--AND(C2082=0,N2082="Sí")</f>
        <v/>
      </c>
      <c r="Q2082">
        <f>--AND(C2082=1,N2082="No")</f>
        <v/>
      </c>
      <c r="R2082">
        <f>--AND(C2082=0,N2082="No")</f>
        <v/>
      </c>
      <c r="S2082">
        <f>--(C2082=--(L2082&gt;=M2082))</f>
        <v/>
      </c>
      <c r="T2082" s="11">
        <f>O2082*60000-P2082*3000</f>
        <v/>
      </c>
    </row>
    <row r="2083">
      <c r="A2083">
        <f>Datos!A2083</f>
        <v/>
      </c>
      <c r="B2083">
        <f>Datos!B2083</f>
        <v/>
      </c>
      <c r="C2083">
        <f>Datos!D2083</f>
        <v/>
      </c>
      <c r="D2083" t="n">
        <v>2083</v>
      </c>
      <c r="E2083" s="10">
        <f>IF(Datos!$G$2083&lt;=Bosque!$E$4,IF(Datos!$H$2083&lt;=Bosque!$E$5,Bosque!$M$6,Bosque!$M$7),IF(Datos!$G$2083&lt;=Bosque!$E$8,Bosque!$M$9,Bosque!$M$10))</f>
        <v/>
      </c>
      <c r="F2083" s="10">
        <f>IF(Datos!$H$2083&lt;=Bosque!$E$11,IF(Datos!$E$2083&lt;=Bosque!$E$12,Bosque!$M$13,Bosque!$M$14),IF(Datos!$I$2083&lt;=Bosque!$E$15,Bosque!$M$16,Bosque!$M$17))</f>
        <v/>
      </c>
      <c r="G2083" s="10">
        <f>IF(Datos!$E$2083&lt;=Bosque!$E$18,IF(Datos!$I$2083&lt;=Bosque!$E$19,Bosque!$M$20,Bosque!$M$21),Bosque!$M$22)</f>
        <v/>
      </c>
      <c r="H2083" s="10">
        <f>IF(Datos!$E$2083&lt;=Bosque!$E$23,IF(Datos!$E$2083&lt;=Bosque!$E$24,Bosque!$M$25,Bosque!$M$26),IF(Datos!$E$2083&lt;=Bosque!$E$27,Bosque!$M$28,Bosque!$M$29))</f>
        <v/>
      </c>
      <c r="I2083" s="10">
        <f>IF(Datos!$G$2083&lt;=Bosque!$E$30,IF(Datos!$E$2083&lt;=Bosque!$E$31,Bosque!$M$32,Bosque!$M$33),IF(Datos!$E$2083&lt;=Bosque!$E$34,Bosque!$M$35,Bosque!$M$36))</f>
        <v/>
      </c>
      <c r="J2083" s="10">
        <f>IF(Datos!$I$2083&lt;=Bosque!$E$37,IF(Datos!$H$2083&lt;=Bosque!$E$38,Bosque!$M$39,Bosque!$M$40),IF(Datos!$F$2083&lt;=Bosque!$E$41,Bosque!$M$42,Bosque!$M$43))</f>
        <v/>
      </c>
      <c r="K2083" s="10">
        <f>IF(Datos!$G$2083&lt;=Bosque!$E$44,IF(Datos!$H$2083&lt;=Bosque!$E$45,Bosque!$M$46,Bosque!$M$47),IF(Datos!$F$2083&lt;=Bosque!$E$48,Bosque!$M$49,Bosque!$M$50))</f>
        <v/>
      </c>
      <c r="L2083" s="10">
        <f>AVERAGE(E2083:K2083)</f>
        <v/>
      </c>
      <c r="M2083" s="10">
        <f>$M$2</f>
        <v/>
      </c>
      <c r="N2083">
        <f>IF(L2083&gt;=M2083,"Sí","No")</f>
        <v/>
      </c>
      <c r="O2083">
        <f>--AND(C2083=1,N2083="Sí")</f>
        <v/>
      </c>
      <c r="P2083">
        <f>--AND(C2083=0,N2083="Sí")</f>
        <v/>
      </c>
      <c r="Q2083">
        <f>--AND(C2083=1,N2083="No")</f>
        <v/>
      </c>
      <c r="R2083">
        <f>--AND(C2083=0,N2083="No")</f>
        <v/>
      </c>
      <c r="S2083">
        <f>--(C2083=--(L2083&gt;=M2083))</f>
        <v/>
      </c>
      <c r="T2083" s="11">
        <f>O2083*60000-P2083*3000</f>
        <v/>
      </c>
    </row>
    <row r="2084">
      <c r="A2084">
        <f>Datos!A2084</f>
        <v/>
      </c>
      <c r="B2084">
        <f>Datos!B2084</f>
        <v/>
      </c>
      <c r="C2084">
        <f>Datos!D2084</f>
        <v/>
      </c>
      <c r="D2084" t="n">
        <v>2084</v>
      </c>
      <c r="E2084" s="10">
        <f>IF(Datos!$G$2084&lt;=Bosque!$E$4,IF(Datos!$H$2084&lt;=Bosque!$E$5,Bosque!$M$6,Bosque!$M$7),IF(Datos!$G$2084&lt;=Bosque!$E$8,Bosque!$M$9,Bosque!$M$10))</f>
        <v/>
      </c>
      <c r="F2084" s="10">
        <f>IF(Datos!$H$2084&lt;=Bosque!$E$11,IF(Datos!$E$2084&lt;=Bosque!$E$12,Bosque!$M$13,Bosque!$M$14),IF(Datos!$I$2084&lt;=Bosque!$E$15,Bosque!$M$16,Bosque!$M$17))</f>
        <v/>
      </c>
      <c r="G2084" s="10">
        <f>IF(Datos!$E$2084&lt;=Bosque!$E$18,IF(Datos!$I$2084&lt;=Bosque!$E$19,Bosque!$M$20,Bosque!$M$21),Bosque!$M$22)</f>
        <v/>
      </c>
      <c r="H2084" s="10">
        <f>IF(Datos!$E$2084&lt;=Bosque!$E$23,IF(Datos!$E$2084&lt;=Bosque!$E$24,Bosque!$M$25,Bosque!$M$26),IF(Datos!$E$2084&lt;=Bosque!$E$27,Bosque!$M$28,Bosque!$M$29))</f>
        <v/>
      </c>
      <c r="I2084" s="10">
        <f>IF(Datos!$G$2084&lt;=Bosque!$E$30,IF(Datos!$E$2084&lt;=Bosque!$E$31,Bosque!$M$32,Bosque!$M$33),IF(Datos!$E$2084&lt;=Bosque!$E$34,Bosque!$M$35,Bosque!$M$36))</f>
        <v/>
      </c>
      <c r="J2084" s="10">
        <f>IF(Datos!$I$2084&lt;=Bosque!$E$37,IF(Datos!$H$2084&lt;=Bosque!$E$38,Bosque!$M$39,Bosque!$M$40),IF(Datos!$F$2084&lt;=Bosque!$E$41,Bosque!$M$42,Bosque!$M$43))</f>
        <v/>
      </c>
      <c r="K2084" s="10">
        <f>IF(Datos!$G$2084&lt;=Bosque!$E$44,IF(Datos!$H$2084&lt;=Bosque!$E$45,Bosque!$M$46,Bosque!$M$47),IF(Datos!$F$2084&lt;=Bosque!$E$48,Bosque!$M$49,Bosque!$M$50))</f>
        <v/>
      </c>
      <c r="L2084" s="10">
        <f>AVERAGE(E2084:K2084)</f>
        <v/>
      </c>
      <c r="M2084" s="10">
        <f>$M$2</f>
        <v/>
      </c>
      <c r="N2084">
        <f>IF(L2084&gt;=M2084,"Sí","No")</f>
        <v/>
      </c>
      <c r="O2084">
        <f>--AND(C2084=1,N2084="Sí")</f>
        <v/>
      </c>
      <c r="P2084">
        <f>--AND(C2084=0,N2084="Sí")</f>
        <v/>
      </c>
      <c r="Q2084">
        <f>--AND(C2084=1,N2084="No")</f>
        <v/>
      </c>
      <c r="R2084">
        <f>--AND(C2084=0,N2084="No")</f>
        <v/>
      </c>
      <c r="S2084">
        <f>--(C2084=--(L2084&gt;=M2084))</f>
        <v/>
      </c>
      <c r="T2084" s="11">
        <f>O2084*60000-P2084*3000</f>
        <v/>
      </c>
    </row>
    <row r="2085">
      <c r="A2085">
        <f>Datos!A2085</f>
        <v/>
      </c>
      <c r="B2085">
        <f>Datos!B2085</f>
        <v/>
      </c>
      <c r="C2085">
        <f>Datos!D2085</f>
        <v/>
      </c>
      <c r="D2085" t="n">
        <v>2085</v>
      </c>
      <c r="E2085" s="10">
        <f>IF(Datos!$G$2085&lt;=Bosque!$E$4,IF(Datos!$H$2085&lt;=Bosque!$E$5,Bosque!$M$6,Bosque!$M$7),IF(Datos!$G$2085&lt;=Bosque!$E$8,Bosque!$M$9,Bosque!$M$10))</f>
        <v/>
      </c>
      <c r="F2085" s="10">
        <f>IF(Datos!$H$2085&lt;=Bosque!$E$11,IF(Datos!$E$2085&lt;=Bosque!$E$12,Bosque!$M$13,Bosque!$M$14),IF(Datos!$I$2085&lt;=Bosque!$E$15,Bosque!$M$16,Bosque!$M$17))</f>
        <v/>
      </c>
      <c r="G2085" s="10">
        <f>IF(Datos!$E$2085&lt;=Bosque!$E$18,IF(Datos!$I$2085&lt;=Bosque!$E$19,Bosque!$M$20,Bosque!$M$21),Bosque!$M$22)</f>
        <v/>
      </c>
      <c r="H2085" s="10">
        <f>IF(Datos!$E$2085&lt;=Bosque!$E$23,IF(Datos!$E$2085&lt;=Bosque!$E$24,Bosque!$M$25,Bosque!$M$26),IF(Datos!$E$2085&lt;=Bosque!$E$27,Bosque!$M$28,Bosque!$M$29))</f>
        <v/>
      </c>
      <c r="I2085" s="10">
        <f>IF(Datos!$G$2085&lt;=Bosque!$E$30,IF(Datos!$E$2085&lt;=Bosque!$E$31,Bosque!$M$32,Bosque!$M$33),IF(Datos!$E$2085&lt;=Bosque!$E$34,Bosque!$M$35,Bosque!$M$36))</f>
        <v/>
      </c>
      <c r="J2085" s="10">
        <f>IF(Datos!$I$2085&lt;=Bosque!$E$37,IF(Datos!$H$2085&lt;=Bosque!$E$38,Bosque!$M$39,Bosque!$M$40),IF(Datos!$F$2085&lt;=Bosque!$E$41,Bosque!$M$42,Bosque!$M$43))</f>
        <v/>
      </c>
      <c r="K2085" s="10">
        <f>IF(Datos!$G$2085&lt;=Bosque!$E$44,IF(Datos!$H$2085&lt;=Bosque!$E$45,Bosque!$M$46,Bosque!$M$47),IF(Datos!$F$2085&lt;=Bosque!$E$48,Bosque!$M$49,Bosque!$M$50))</f>
        <v/>
      </c>
      <c r="L2085" s="10">
        <f>AVERAGE(E2085:K2085)</f>
        <v/>
      </c>
      <c r="M2085" s="10">
        <f>$M$2</f>
        <v/>
      </c>
      <c r="N2085">
        <f>IF(L2085&gt;=M2085,"Sí","No")</f>
        <v/>
      </c>
      <c r="O2085">
        <f>--AND(C2085=1,N2085="Sí")</f>
        <v/>
      </c>
      <c r="P2085">
        <f>--AND(C2085=0,N2085="Sí")</f>
        <v/>
      </c>
      <c r="Q2085">
        <f>--AND(C2085=1,N2085="No")</f>
        <v/>
      </c>
      <c r="R2085">
        <f>--AND(C2085=0,N2085="No")</f>
        <v/>
      </c>
      <c r="S2085">
        <f>--(C2085=--(L2085&gt;=M2085))</f>
        <v/>
      </c>
      <c r="T2085" s="11">
        <f>O2085*60000-P2085*3000</f>
        <v/>
      </c>
    </row>
    <row r="2086">
      <c r="A2086">
        <f>Datos!A2086</f>
        <v/>
      </c>
      <c r="B2086">
        <f>Datos!B2086</f>
        <v/>
      </c>
      <c r="C2086">
        <f>Datos!D2086</f>
        <v/>
      </c>
      <c r="D2086" t="n">
        <v>2086</v>
      </c>
      <c r="E2086" s="10">
        <f>IF(Datos!$G$2086&lt;=Bosque!$E$4,IF(Datos!$H$2086&lt;=Bosque!$E$5,Bosque!$M$6,Bosque!$M$7),IF(Datos!$G$2086&lt;=Bosque!$E$8,Bosque!$M$9,Bosque!$M$10))</f>
        <v/>
      </c>
      <c r="F2086" s="10">
        <f>IF(Datos!$H$2086&lt;=Bosque!$E$11,IF(Datos!$E$2086&lt;=Bosque!$E$12,Bosque!$M$13,Bosque!$M$14),IF(Datos!$I$2086&lt;=Bosque!$E$15,Bosque!$M$16,Bosque!$M$17))</f>
        <v/>
      </c>
      <c r="G2086" s="10">
        <f>IF(Datos!$E$2086&lt;=Bosque!$E$18,IF(Datos!$I$2086&lt;=Bosque!$E$19,Bosque!$M$20,Bosque!$M$21),Bosque!$M$22)</f>
        <v/>
      </c>
      <c r="H2086" s="10">
        <f>IF(Datos!$E$2086&lt;=Bosque!$E$23,IF(Datos!$E$2086&lt;=Bosque!$E$24,Bosque!$M$25,Bosque!$M$26),IF(Datos!$E$2086&lt;=Bosque!$E$27,Bosque!$M$28,Bosque!$M$29))</f>
        <v/>
      </c>
      <c r="I2086" s="10">
        <f>IF(Datos!$G$2086&lt;=Bosque!$E$30,IF(Datos!$E$2086&lt;=Bosque!$E$31,Bosque!$M$32,Bosque!$M$33),IF(Datos!$E$2086&lt;=Bosque!$E$34,Bosque!$M$35,Bosque!$M$36))</f>
        <v/>
      </c>
      <c r="J2086" s="10">
        <f>IF(Datos!$I$2086&lt;=Bosque!$E$37,IF(Datos!$H$2086&lt;=Bosque!$E$38,Bosque!$M$39,Bosque!$M$40),IF(Datos!$F$2086&lt;=Bosque!$E$41,Bosque!$M$42,Bosque!$M$43))</f>
        <v/>
      </c>
      <c r="K2086" s="10">
        <f>IF(Datos!$G$2086&lt;=Bosque!$E$44,IF(Datos!$H$2086&lt;=Bosque!$E$45,Bosque!$M$46,Bosque!$M$47),IF(Datos!$F$2086&lt;=Bosque!$E$48,Bosque!$M$49,Bosque!$M$50))</f>
        <v/>
      </c>
      <c r="L2086" s="10">
        <f>AVERAGE(E2086:K2086)</f>
        <v/>
      </c>
      <c r="M2086" s="10">
        <f>$M$2</f>
        <v/>
      </c>
      <c r="N2086">
        <f>IF(L2086&gt;=M2086,"Sí","No")</f>
        <v/>
      </c>
      <c r="O2086">
        <f>--AND(C2086=1,N2086="Sí")</f>
        <v/>
      </c>
      <c r="P2086">
        <f>--AND(C2086=0,N2086="Sí")</f>
        <v/>
      </c>
      <c r="Q2086">
        <f>--AND(C2086=1,N2086="No")</f>
        <v/>
      </c>
      <c r="R2086">
        <f>--AND(C2086=0,N2086="No")</f>
        <v/>
      </c>
      <c r="S2086">
        <f>--(C2086=--(L2086&gt;=M2086))</f>
        <v/>
      </c>
      <c r="T2086" s="11">
        <f>O2086*60000-P2086*3000</f>
        <v/>
      </c>
    </row>
    <row r="2087">
      <c r="A2087">
        <f>Datos!A2087</f>
        <v/>
      </c>
      <c r="B2087">
        <f>Datos!B2087</f>
        <v/>
      </c>
      <c r="C2087">
        <f>Datos!D2087</f>
        <v/>
      </c>
      <c r="D2087" t="n">
        <v>2087</v>
      </c>
      <c r="E2087" s="10">
        <f>IF(Datos!$G$2087&lt;=Bosque!$E$4,IF(Datos!$H$2087&lt;=Bosque!$E$5,Bosque!$M$6,Bosque!$M$7),IF(Datos!$G$2087&lt;=Bosque!$E$8,Bosque!$M$9,Bosque!$M$10))</f>
        <v/>
      </c>
      <c r="F2087" s="10">
        <f>IF(Datos!$H$2087&lt;=Bosque!$E$11,IF(Datos!$E$2087&lt;=Bosque!$E$12,Bosque!$M$13,Bosque!$M$14),IF(Datos!$I$2087&lt;=Bosque!$E$15,Bosque!$M$16,Bosque!$M$17))</f>
        <v/>
      </c>
      <c r="G2087" s="10">
        <f>IF(Datos!$E$2087&lt;=Bosque!$E$18,IF(Datos!$I$2087&lt;=Bosque!$E$19,Bosque!$M$20,Bosque!$M$21),Bosque!$M$22)</f>
        <v/>
      </c>
      <c r="H2087" s="10">
        <f>IF(Datos!$E$2087&lt;=Bosque!$E$23,IF(Datos!$E$2087&lt;=Bosque!$E$24,Bosque!$M$25,Bosque!$M$26),IF(Datos!$E$2087&lt;=Bosque!$E$27,Bosque!$M$28,Bosque!$M$29))</f>
        <v/>
      </c>
      <c r="I2087" s="10">
        <f>IF(Datos!$G$2087&lt;=Bosque!$E$30,IF(Datos!$E$2087&lt;=Bosque!$E$31,Bosque!$M$32,Bosque!$M$33),IF(Datos!$E$2087&lt;=Bosque!$E$34,Bosque!$M$35,Bosque!$M$36))</f>
        <v/>
      </c>
      <c r="J2087" s="10">
        <f>IF(Datos!$I$2087&lt;=Bosque!$E$37,IF(Datos!$H$2087&lt;=Bosque!$E$38,Bosque!$M$39,Bosque!$M$40),IF(Datos!$F$2087&lt;=Bosque!$E$41,Bosque!$M$42,Bosque!$M$43))</f>
        <v/>
      </c>
      <c r="K2087" s="10">
        <f>IF(Datos!$G$2087&lt;=Bosque!$E$44,IF(Datos!$H$2087&lt;=Bosque!$E$45,Bosque!$M$46,Bosque!$M$47),IF(Datos!$F$2087&lt;=Bosque!$E$48,Bosque!$M$49,Bosque!$M$50))</f>
        <v/>
      </c>
      <c r="L2087" s="10">
        <f>AVERAGE(E2087:K2087)</f>
        <v/>
      </c>
      <c r="M2087" s="10">
        <f>$M$2</f>
        <v/>
      </c>
      <c r="N2087">
        <f>IF(L2087&gt;=M2087,"Sí","No")</f>
        <v/>
      </c>
      <c r="O2087">
        <f>--AND(C2087=1,N2087="Sí")</f>
        <v/>
      </c>
      <c r="P2087">
        <f>--AND(C2087=0,N2087="Sí")</f>
        <v/>
      </c>
      <c r="Q2087">
        <f>--AND(C2087=1,N2087="No")</f>
        <v/>
      </c>
      <c r="R2087">
        <f>--AND(C2087=0,N2087="No")</f>
        <v/>
      </c>
      <c r="S2087">
        <f>--(C2087=--(L2087&gt;=M2087))</f>
        <v/>
      </c>
      <c r="T2087" s="11">
        <f>O2087*60000-P2087*3000</f>
        <v/>
      </c>
    </row>
    <row r="2088">
      <c r="A2088">
        <f>Datos!A2088</f>
        <v/>
      </c>
      <c r="B2088">
        <f>Datos!B2088</f>
        <v/>
      </c>
      <c r="C2088">
        <f>Datos!D2088</f>
        <v/>
      </c>
      <c r="D2088" t="n">
        <v>2088</v>
      </c>
      <c r="E2088" s="10">
        <f>IF(Datos!$G$2088&lt;=Bosque!$E$4,IF(Datos!$H$2088&lt;=Bosque!$E$5,Bosque!$M$6,Bosque!$M$7),IF(Datos!$G$2088&lt;=Bosque!$E$8,Bosque!$M$9,Bosque!$M$10))</f>
        <v/>
      </c>
      <c r="F2088" s="10">
        <f>IF(Datos!$H$2088&lt;=Bosque!$E$11,IF(Datos!$E$2088&lt;=Bosque!$E$12,Bosque!$M$13,Bosque!$M$14),IF(Datos!$I$2088&lt;=Bosque!$E$15,Bosque!$M$16,Bosque!$M$17))</f>
        <v/>
      </c>
      <c r="G2088" s="10">
        <f>IF(Datos!$E$2088&lt;=Bosque!$E$18,IF(Datos!$I$2088&lt;=Bosque!$E$19,Bosque!$M$20,Bosque!$M$21),Bosque!$M$22)</f>
        <v/>
      </c>
      <c r="H2088" s="10">
        <f>IF(Datos!$E$2088&lt;=Bosque!$E$23,IF(Datos!$E$2088&lt;=Bosque!$E$24,Bosque!$M$25,Bosque!$M$26),IF(Datos!$E$2088&lt;=Bosque!$E$27,Bosque!$M$28,Bosque!$M$29))</f>
        <v/>
      </c>
      <c r="I2088" s="10">
        <f>IF(Datos!$G$2088&lt;=Bosque!$E$30,IF(Datos!$E$2088&lt;=Bosque!$E$31,Bosque!$M$32,Bosque!$M$33),IF(Datos!$E$2088&lt;=Bosque!$E$34,Bosque!$M$35,Bosque!$M$36))</f>
        <v/>
      </c>
      <c r="J2088" s="10">
        <f>IF(Datos!$I$2088&lt;=Bosque!$E$37,IF(Datos!$H$2088&lt;=Bosque!$E$38,Bosque!$M$39,Bosque!$M$40),IF(Datos!$F$2088&lt;=Bosque!$E$41,Bosque!$M$42,Bosque!$M$43))</f>
        <v/>
      </c>
      <c r="K2088" s="10">
        <f>IF(Datos!$G$2088&lt;=Bosque!$E$44,IF(Datos!$H$2088&lt;=Bosque!$E$45,Bosque!$M$46,Bosque!$M$47),IF(Datos!$F$2088&lt;=Bosque!$E$48,Bosque!$M$49,Bosque!$M$50))</f>
        <v/>
      </c>
      <c r="L2088" s="10">
        <f>AVERAGE(E2088:K2088)</f>
        <v/>
      </c>
      <c r="M2088" s="10">
        <f>$M$2</f>
        <v/>
      </c>
      <c r="N2088">
        <f>IF(L2088&gt;=M2088,"Sí","No")</f>
        <v/>
      </c>
      <c r="O2088">
        <f>--AND(C2088=1,N2088="Sí")</f>
        <v/>
      </c>
      <c r="P2088">
        <f>--AND(C2088=0,N2088="Sí")</f>
        <v/>
      </c>
      <c r="Q2088">
        <f>--AND(C2088=1,N2088="No")</f>
        <v/>
      </c>
      <c r="R2088">
        <f>--AND(C2088=0,N2088="No")</f>
        <v/>
      </c>
      <c r="S2088">
        <f>--(C2088=--(L2088&gt;=M2088))</f>
        <v/>
      </c>
      <c r="T2088" s="11">
        <f>O2088*60000-P2088*3000</f>
        <v/>
      </c>
    </row>
    <row r="2089">
      <c r="A2089">
        <f>Datos!A2089</f>
        <v/>
      </c>
      <c r="B2089">
        <f>Datos!B2089</f>
        <v/>
      </c>
      <c r="C2089">
        <f>Datos!D2089</f>
        <v/>
      </c>
      <c r="D2089" t="n">
        <v>2089</v>
      </c>
      <c r="E2089" s="10">
        <f>IF(Datos!$G$2089&lt;=Bosque!$E$4,IF(Datos!$H$2089&lt;=Bosque!$E$5,Bosque!$M$6,Bosque!$M$7),IF(Datos!$G$2089&lt;=Bosque!$E$8,Bosque!$M$9,Bosque!$M$10))</f>
        <v/>
      </c>
      <c r="F2089" s="10">
        <f>IF(Datos!$H$2089&lt;=Bosque!$E$11,IF(Datos!$E$2089&lt;=Bosque!$E$12,Bosque!$M$13,Bosque!$M$14),IF(Datos!$I$2089&lt;=Bosque!$E$15,Bosque!$M$16,Bosque!$M$17))</f>
        <v/>
      </c>
      <c r="G2089" s="10">
        <f>IF(Datos!$E$2089&lt;=Bosque!$E$18,IF(Datos!$I$2089&lt;=Bosque!$E$19,Bosque!$M$20,Bosque!$M$21),Bosque!$M$22)</f>
        <v/>
      </c>
      <c r="H2089" s="10">
        <f>IF(Datos!$E$2089&lt;=Bosque!$E$23,IF(Datos!$E$2089&lt;=Bosque!$E$24,Bosque!$M$25,Bosque!$M$26),IF(Datos!$E$2089&lt;=Bosque!$E$27,Bosque!$M$28,Bosque!$M$29))</f>
        <v/>
      </c>
      <c r="I2089" s="10">
        <f>IF(Datos!$G$2089&lt;=Bosque!$E$30,IF(Datos!$E$2089&lt;=Bosque!$E$31,Bosque!$M$32,Bosque!$M$33),IF(Datos!$E$2089&lt;=Bosque!$E$34,Bosque!$M$35,Bosque!$M$36))</f>
        <v/>
      </c>
      <c r="J2089" s="10">
        <f>IF(Datos!$I$2089&lt;=Bosque!$E$37,IF(Datos!$H$2089&lt;=Bosque!$E$38,Bosque!$M$39,Bosque!$M$40),IF(Datos!$F$2089&lt;=Bosque!$E$41,Bosque!$M$42,Bosque!$M$43))</f>
        <v/>
      </c>
      <c r="K2089" s="10">
        <f>IF(Datos!$G$2089&lt;=Bosque!$E$44,IF(Datos!$H$2089&lt;=Bosque!$E$45,Bosque!$M$46,Bosque!$M$47),IF(Datos!$F$2089&lt;=Bosque!$E$48,Bosque!$M$49,Bosque!$M$50))</f>
        <v/>
      </c>
      <c r="L2089" s="10">
        <f>AVERAGE(E2089:K2089)</f>
        <v/>
      </c>
      <c r="M2089" s="10">
        <f>$M$2</f>
        <v/>
      </c>
      <c r="N2089">
        <f>IF(L2089&gt;=M2089,"Sí","No")</f>
        <v/>
      </c>
      <c r="O2089">
        <f>--AND(C2089=1,N2089="Sí")</f>
        <v/>
      </c>
      <c r="P2089">
        <f>--AND(C2089=0,N2089="Sí")</f>
        <v/>
      </c>
      <c r="Q2089">
        <f>--AND(C2089=1,N2089="No")</f>
        <v/>
      </c>
      <c r="R2089">
        <f>--AND(C2089=0,N2089="No")</f>
        <v/>
      </c>
      <c r="S2089">
        <f>--(C2089=--(L2089&gt;=M2089))</f>
        <v/>
      </c>
      <c r="T2089" s="11">
        <f>O2089*60000-P2089*3000</f>
        <v/>
      </c>
    </row>
    <row r="2090">
      <c r="A2090">
        <f>Datos!A2090</f>
        <v/>
      </c>
      <c r="B2090">
        <f>Datos!B2090</f>
        <v/>
      </c>
      <c r="C2090">
        <f>Datos!D2090</f>
        <v/>
      </c>
      <c r="D2090" t="n">
        <v>2090</v>
      </c>
      <c r="E2090" s="10">
        <f>IF(Datos!$G$2090&lt;=Bosque!$E$4,IF(Datos!$H$2090&lt;=Bosque!$E$5,Bosque!$M$6,Bosque!$M$7),IF(Datos!$G$2090&lt;=Bosque!$E$8,Bosque!$M$9,Bosque!$M$10))</f>
        <v/>
      </c>
      <c r="F2090" s="10">
        <f>IF(Datos!$H$2090&lt;=Bosque!$E$11,IF(Datos!$E$2090&lt;=Bosque!$E$12,Bosque!$M$13,Bosque!$M$14),IF(Datos!$I$2090&lt;=Bosque!$E$15,Bosque!$M$16,Bosque!$M$17))</f>
        <v/>
      </c>
      <c r="G2090" s="10">
        <f>IF(Datos!$E$2090&lt;=Bosque!$E$18,IF(Datos!$I$2090&lt;=Bosque!$E$19,Bosque!$M$20,Bosque!$M$21),Bosque!$M$22)</f>
        <v/>
      </c>
      <c r="H2090" s="10">
        <f>IF(Datos!$E$2090&lt;=Bosque!$E$23,IF(Datos!$E$2090&lt;=Bosque!$E$24,Bosque!$M$25,Bosque!$M$26),IF(Datos!$E$2090&lt;=Bosque!$E$27,Bosque!$M$28,Bosque!$M$29))</f>
        <v/>
      </c>
      <c r="I2090" s="10">
        <f>IF(Datos!$G$2090&lt;=Bosque!$E$30,IF(Datos!$E$2090&lt;=Bosque!$E$31,Bosque!$M$32,Bosque!$M$33),IF(Datos!$E$2090&lt;=Bosque!$E$34,Bosque!$M$35,Bosque!$M$36))</f>
        <v/>
      </c>
      <c r="J2090" s="10">
        <f>IF(Datos!$I$2090&lt;=Bosque!$E$37,IF(Datos!$H$2090&lt;=Bosque!$E$38,Bosque!$M$39,Bosque!$M$40),IF(Datos!$F$2090&lt;=Bosque!$E$41,Bosque!$M$42,Bosque!$M$43))</f>
        <v/>
      </c>
      <c r="K2090" s="10">
        <f>IF(Datos!$G$2090&lt;=Bosque!$E$44,IF(Datos!$H$2090&lt;=Bosque!$E$45,Bosque!$M$46,Bosque!$M$47),IF(Datos!$F$2090&lt;=Bosque!$E$48,Bosque!$M$49,Bosque!$M$50))</f>
        <v/>
      </c>
      <c r="L2090" s="10">
        <f>AVERAGE(E2090:K2090)</f>
        <v/>
      </c>
      <c r="M2090" s="10">
        <f>$M$2</f>
        <v/>
      </c>
      <c r="N2090">
        <f>IF(L2090&gt;=M2090,"Sí","No")</f>
        <v/>
      </c>
      <c r="O2090">
        <f>--AND(C2090=1,N2090="Sí")</f>
        <v/>
      </c>
      <c r="P2090">
        <f>--AND(C2090=0,N2090="Sí")</f>
        <v/>
      </c>
      <c r="Q2090">
        <f>--AND(C2090=1,N2090="No")</f>
        <v/>
      </c>
      <c r="R2090">
        <f>--AND(C2090=0,N2090="No")</f>
        <v/>
      </c>
      <c r="S2090">
        <f>--(C2090=--(L2090&gt;=M2090))</f>
        <v/>
      </c>
      <c r="T2090" s="11">
        <f>O2090*60000-P2090*3000</f>
        <v/>
      </c>
    </row>
    <row r="2091">
      <c r="A2091">
        <f>Datos!A2091</f>
        <v/>
      </c>
      <c r="B2091">
        <f>Datos!B2091</f>
        <v/>
      </c>
      <c r="C2091">
        <f>Datos!D2091</f>
        <v/>
      </c>
      <c r="D2091" t="n">
        <v>2091</v>
      </c>
      <c r="E2091" s="10">
        <f>IF(Datos!$G$2091&lt;=Bosque!$E$4,IF(Datos!$H$2091&lt;=Bosque!$E$5,Bosque!$M$6,Bosque!$M$7),IF(Datos!$G$2091&lt;=Bosque!$E$8,Bosque!$M$9,Bosque!$M$10))</f>
        <v/>
      </c>
      <c r="F2091" s="10">
        <f>IF(Datos!$H$2091&lt;=Bosque!$E$11,IF(Datos!$E$2091&lt;=Bosque!$E$12,Bosque!$M$13,Bosque!$M$14),IF(Datos!$I$2091&lt;=Bosque!$E$15,Bosque!$M$16,Bosque!$M$17))</f>
        <v/>
      </c>
      <c r="G2091" s="10">
        <f>IF(Datos!$E$2091&lt;=Bosque!$E$18,IF(Datos!$I$2091&lt;=Bosque!$E$19,Bosque!$M$20,Bosque!$M$21),Bosque!$M$22)</f>
        <v/>
      </c>
      <c r="H2091" s="10">
        <f>IF(Datos!$E$2091&lt;=Bosque!$E$23,IF(Datos!$E$2091&lt;=Bosque!$E$24,Bosque!$M$25,Bosque!$M$26),IF(Datos!$E$2091&lt;=Bosque!$E$27,Bosque!$M$28,Bosque!$M$29))</f>
        <v/>
      </c>
      <c r="I2091" s="10">
        <f>IF(Datos!$G$2091&lt;=Bosque!$E$30,IF(Datos!$E$2091&lt;=Bosque!$E$31,Bosque!$M$32,Bosque!$M$33),IF(Datos!$E$2091&lt;=Bosque!$E$34,Bosque!$M$35,Bosque!$M$36))</f>
        <v/>
      </c>
      <c r="J2091" s="10">
        <f>IF(Datos!$I$2091&lt;=Bosque!$E$37,IF(Datos!$H$2091&lt;=Bosque!$E$38,Bosque!$M$39,Bosque!$M$40),IF(Datos!$F$2091&lt;=Bosque!$E$41,Bosque!$M$42,Bosque!$M$43))</f>
        <v/>
      </c>
      <c r="K2091" s="10">
        <f>IF(Datos!$G$2091&lt;=Bosque!$E$44,IF(Datos!$H$2091&lt;=Bosque!$E$45,Bosque!$M$46,Bosque!$M$47),IF(Datos!$F$2091&lt;=Bosque!$E$48,Bosque!$M$49,Bosque!$M$50))</f>
        <v/>
      </c>
      <c r="L2091" s="10">
        <f>AVERAGE(E2091:K2091)</f>
        <v/>
      </c>
      <c r="M2091" s="10">
        <f>$M$2</f>
        <v/>
      </c>
      <c r="N2091">
        <f>IF(L2091&gt;=M2091,"Sí","No")</f>
        <v/>
      </c>
      <c r="O2091">
        <f>--AND(C2091=1,N2091="Sí")</f>
        <v/>
      </c>
      <c r="P2091">
        <f>--AND(C2091=0,N2091="Sí")</f>
        <v/>
      </c>
      <c r="Q2091">
        <f>--AND(C2091=1,N2091="No")</f>
        <v/>
      </c>
      <c r="R2091">
        <f>--AND(C2091=0,N2091="No")</f>
        <v/>
      </c>
      <c r="S2091">
        <f>--(C2091=--(L2091&gt;=M2091))</f>
        <v/>
      </c>
      <c r="T2091" s="11">
        <f>O2091*60000-P2091*3000</f>
        <v/>
      </c>
    </row>
    <row r="2092">
      <c r="A2092">
        <f>Datos!A2092</f>
        <v/>
      </c>
      <c r="B2092">
        <f>Datos!B2092</f>
        <v/>
      </c>
      <c r="C2092">
        <f>Datos!D2092</f>
        <v/>
      </c>
      <c r="D2092" t="n">
        <v>2092</v>
      </c>
      <c r="E2092" s="10">
        <f>IF(Datos!$G$2092&lt;=Bosque!$E$4,IF(Datos!$H$2092&lt;=Bosque!$E$5,Bosque!$M$6,Bosque!$M$7),IF(Datos!$G$2092&lt;=Bosque!$E$8,Bosque!$M$9,Bosque!$M$10))</f>
        <v/>
      </c>
      <c r="F2092" s="10">
        <f>IF(Datos!$H$2092&lt;=Bosque!$E$11,IF(Datos!$E$2092&lt;=Bosque!$E$12,Bosque!$M$13,Bosque!$M$14),IF(Datos!$I$2092&lt;=Bosque!$E$15,Bosque!$M$16,Bosque!$M$17))</f>
        <v/>
      </c>
      <c r="G2092" s="10">
        <f>IF(Datos!$E$2092&lt;=Bosque!$E$18,IF(Datos!$I$2092&lt;=Bosque!$E$19,Bosque!$M$20,Bosque!$M$21),Bosque!$M$22)</f>
        <v/>
      </c>
      <c r="H2092" s="10">
        <f>IF(Datos!$E$2092&lt;=Bosque!$E$23,IF(Datos!$E$2092&lt;=Bosque!$E$24,Bosque!$M$25,Bosque!$M$26),IF(Datos!$E$2092&lt;=Bosque!$E$27,Bosque!$M$28,Bosque!$M$29))</f>
        <v/>
      </c>
      <c r="I2092" s="10">
        <f>IF(Datos!$G$2092&lt;=Bosque!$E$30,IF(Datos!$E$2092&lt;=Bosque!$E$31,Bosque!$M$32,Bosque!$M$33),IF(Datos!$E$2092&lt;=Bosque!$E$34,Bosque!$M$35,Bosque!$M$36))</f>
        <v/>
      </c>
      <c r="J2092" s="10">
        <f>IF(Datos!$I$2092&lt;=Bosque!$E$37,IF(Datos!$H$2092&lt;=Bosque!$E$38,Bosque!$M$39,Bosque!$M$40),IF(Datos!$F$2092&lt;=Bosque!$E$41,Bosque!$M$42,Bosque!$M$43))</f>
        <v/>
      </c>
      <c r="K2092" s="10">
        <f>IF(Datos!$G$2092&lt;=Bosque!$E$44,IF(Datos!$H$2092&lt;=Bosque!$E$45,Bosque!$M$46,Bosque!$M$47),IF(Datos!$F$2092&lt;=Bosque!$E$48,Bosque!$M$49,Bosque!$M$50))</f>
        <v/>
      </c>
      <c r="L2092" s="10">
        <f>AVERAGE(E2092:K2092)</f>
        <v/>
      </c>
      <c r="M2092" s="10">
        <f>$M$2</f>
        <v/>
      </c>
      <c r="N2092">
        <f>IF(L2092&gt;=M2092,"Sí","No")</f>
        <v/>
      </c>
      <c r="O2092">
        <f>--AND(C2092=1,N2092="Sí")</f>
        <v/>
      </c>
      <c r="P2092">
        <f>--AND(C2092=0,N2092="Sí")</f>
        <v/>
      </c>
      <c r="Q2092">
        <f>--AND(C2092=1,N2092="No")</f>
        <v/>
      </c>
      <c r="R2092">
        <f>--AND(C2092=0,N2092="No")</f>
        <v/>
      </c>
      <c r="S2092">
        <f>--(C2092=--(L2092&gt;=M2092))</f>
        <v/>
      </c>
      <c r="T2092" s="11">
        <f>O2092*60000-P2092*3000</f>
        <v/>
      </c>
    </row>
    <row r="2093">
      <c r="A2093">
        <f>Datos!A2093</f>
        <v/>
      </c>
      <c r="B2093">
        <f>Datos!B2093</f>
        <v/>
      </c>
      <c r="C2093">
        <f>Datos!D2093</f>
        <v/>
      </c>
      <c r="D2093" t="n">
        <v>2093</v>
      </c>
      <c r="E2093" s="10">
        <f>IF(Datos!$G$2093&lt;=Bosque!$E$4,IF(Datos!$H$2093&lt;=Bosque!$E$5,Bosque!$M$6,Bosque!$M$7),IF(Datos!$G$2093&lt;=Bosque!$E$8,Bosque!$M$9,Bosque!$M$10))</f>
        <v/>
      </c>
      <c r="F2093" s="10">
        <f>IF(Datos!$H$2093&lt;=Bosque!$E$11,IF(Datos!$E$2093&lt;=Bosque!$E$12,Bosque!$M$13,Bosque!$M$14),IF(Datos!$I$2093&lt;=Bosque!$E$15,Bosque!$M$16,Bosque!$M$17))</f>
        <v/>
      </c>
      <c r="G2093" s="10">
        <f>IF(Datos!$E$2093&lt;=Bosque!$E$18,IF(Datos!$I$2093&lt;=Bosque!$E$19,Bosque!$M$20,Bosque!$M$21),Bosque!$M$22)</f>
        <v/>
      </c>
      <c r="H2093" s="10">
        <f>IF(Datos!$E$2093&lt;=Bosque!$E$23,IF(Datos!$E$2093&lt;=Bosque!$E$24,Bosque!$M$25,Bosque!$M$26),IF(Datos!$E$2093&lt;=Bosque!$E$27,Bosque!$M$28,Bosque!$M$29))</f>
        <v/>
      </c>
      <c r="I2093" s="10">
        <f>IF(Datos!$G$2093&lt;=Bosque!$E$30,IF(Datos!$E$2093&lt;=Bosque!$E$31,Bosque!$M$32,Bosque!$M$33),IF(Datos!$E$2093&lt;=Bosque!$E$34,Bosque!$M$35,Bosque!$M$36))</f>
        <v/>
      </c>
      <c r="J2093" s="10">
        <f>IF(Datos!$I$2093&lt;=Bosque!$E$37,IF(Datos!$H$2093&lt;=Bosque!$E$38,Bosque!$M$39,Bosque!$M$40),IF(Datos!$F$2093&lt;=Bosque!$E$41,Bosque!$M$42,Bosque!$M$43))</f>
        <v/>
      </c>
      <c r="K2093" s="10">
        <f>IF(Datos!$G$2093&lt;=Bosque!$E$44,IF(Datos!$H$2093&lt;=Bosque!$E$45,Bosque!$M$46,Bosque!$M$47),IF(Datos!$F$2093&lt;=Bosque!$E$48,Bosque!$M$49,Bosque!$M$50))</f>
        <v/>
      </c>
      <c r="L2093" s="10">
        <f>AVERAGE(E2093:K2093)</f>
        <v/>
      </c>
      <c r="M2093" s="10">
        <f>$M$2</f>
        <v/>
      </c>
      <c r="N2093">
        <f>IF(L2093&gt;=M2093,"Sí","No")</f>
        <v/>
      </c>
      <c r="O2093">
        <f>--AND(C2093=1,N2093="Sí")</f>
        <v/>
      </c>
      <c r="P2093">
        <f>--AND(C2093=0,N2093="Sí")</f>
        <v/>
      </c>
      <c r="Q2093">
        <f>--AND(C2093=1,N2093="No")</f>
        <v/>
      </c>
      <c r="R2093">
        <f>--AND(C2093=0,N2093="No")</f>
        <v/>
      </c>
      <c r="S2093">
        <f>--(C2093=--(L2093&gt;=M2093))</f>
        <v/>
      </c>
      <c r="T2093" s="11">
        <f>O2093*60000-P2093*3000</f>
        <v/>
      </c>
    </row>
    <row r="2094">
      <c r="A2094">
        <f>Datos!A2094</f>
        <v/>
      </c>
      <c r="B2094">
        <f>Datos!B2094</f>
        <v/>
      </c>
      <c r="C2094">
        <f>Datos!D2094</f>
        <v/>
      </c>
      <c r="D2094" t="n">
        <v>2094</v>
      </c>
      <c r="E2094" s="10">
        <f>IF(Datos!$G$2094&lt;=Bosque!$E$4,IF(Datos!$H$2094&lt;=Bosque!$E$5,Bosque!$M$6,Bosque!$M$7),IF(Datos!$G$2094&lt;=Bosque!$E$8,Bosque!$M$9,Bosque!$M$10))</f>
        <v/>
      </c>
      <c r="F2094" s="10">
        <f>IF(Datos!$H$2094&lt;=Bosque!$E$11,IF(Datos!$E$2094&lt;=Bosque!$E$12,Bosque!$M$13,Bosque!$M$14),IF(Datos!$I$2094&lt;=Bosque!$E$15,Bosque!$M$16,Bosque!$M$17))</f>
        <v/>
      </c>
      <c r="G2094" s="10">
        <f>IF(Datos!$E$2094&lt;=Bosque!$E$18,IF(Datos!$I$2094&lt;=Bosque!$E$19,Bosque!$M$20,Bosque!$M$21),Bosque!$M$22)</f>
        <v/>
      </c>
      <c r="H2094" s="10">
        <f>IF(Datos!$E$2094&lt;=Bosque!$E$23,IF(Datos!$E$2094&lt;=Bosque!$E$24,Bosque!$M$25,Bosque!$M$26),IF(Datos!$E$2094&lt;=Bosque!$E$27,Bosque!$M$28,Bosque!$M$29))</f>
        <v/>
      </c>
      <c r="I2094" s="10">
        <f>IF(Datos!$G$2094&lt;=Bosque!$E$30,IF(Datos!$E$2094&lt;=Bosque!$E$31,Bosque!$M$32,Bosque!$M$33),IF(Datos!$E$2094&lt;=Bosque!$E$34,Bosque!$M$35,Bosque!$M$36))</f>
        <v/>
      </c>
      <c r="J2094" s="10">
        <f>IF(Datos!$I$2094&lt;=Bosque!$E$37,IF(Datos!$H$2094&lt;=Bosque!$E$38,Bosque!$M$39,Bosque!$M$40),IF(Datos!$F$2094&lt;=Bosque!$E$41,Bosque!$M$42,Bosque!$M$43))</f>
        <v/>
      </c>
      <c r="K2094" s="10">
        <f>IF(Datos!$G$2094&lt;=Bosque!$E$44,IF(Datos!$H$2094&lt;=Bosque!$E$45,Bosque!$M$46,Bosque!$M$47),IF(Datos!$F$2094&lt;=Bosque!$E$48,Bosque!$M$49,Bosque!$M$50))</f>
        <v/>
      </c>
      <c r="L2094" s="10">
        <f>AVERAGE(E2094:K2094)</f>
        <v/>
      </c>
      <c r="M2094" s="10">
        <f>$M$2</f>
        <v/>
      </c>
      <c r="N2094">
        <f>IF(L2094&gt;=M2094,"Sí","No")</f>
        <v/>
      </c>
      <c r="O2094">
        <f>--AND(C2094=1,N2094="Sí")</f>
        <v/>
      </c>
      <c r="P2094">
        <f>--AND(C2094=0,N2094="Sí")</f>
        <v/>
      </c>
      <c r="Q2094">
        <f>--AND(C2094=1,N2094="No")</f>
        <v/>
      </c>
      <c r="R2094">
        <f>--AND(C2094=0,N2094="No")</f>
        <v/>
      </c>
      <c r="S2094">
        <f>--(C2094=--(L2094&gt;=M2094))</f>
        <v/>
      </c>
      <c r="T2094" s="11">
        <f>O2094*60000-P2094*3000</f>
        <v/>
      </c>
    </row>
    <row r="2095">
      <c r="A2095">
        <f>Datos!A2095</f>
        <v/>
      </c>
      <c r="B2095">
        <f>Datos!B2095</f>
        <v/>
      </c>
      <c r="C2095">
        <f>Datos!D2095</f>
        <v/>
      </c>
      <c r="D2095" t="n">
        <v>2095</v>
      </c>
      <c r="E2095" s="10">
        <f>IF(Datos!$G$2095&lt;=Bosque!$E$4,IF(Datos!$H$2095&lt;=Bosque!$E$5,Bosque!$M$6,Bosque!$M$7),IF(Datos!$G$2095&lt;=Bosque!$E$8,Bosque!$M$9,Bosque!$M$10))</f>
        <v/>
      </c>
      <c r="F2095" s="10">
        <f>IF(Datos!$H$2095&lt;=Bosque!$E$11,IF(Datos!$E$2095&lt;=Bosque!$E$12,Bosque!$M$13,Bosque!$M$14),IF(Datos!$I$2095&lt;=Bosque!$E$15,Bosque!$M$16,Bosque!$M$17))</f>
        <v/>
      </c>
      <c r="G2095" s="10">
        <f>IF(Datos!$E$2095&lt;=Bosque!$E$18,IF(Datos!$I$2095&lt;=Bosque!$E$19,Bosque!$M$20,Bosque!$M$21),Bosque!$M$22)</f>
        <v/>
      </c>
      <c r="H2095" s="10">
        <f>IF(Datos!$E$2095&lt;=Bosque!$E$23,IF(Datos!$E$2095&lt;=Bosque!$E$24,Bosque!$M$25,Bosque!$M$26),IF(Datos!$E$2095&lt;=Bosque!$E$27,Bosque!$M$28,Bosque!$M$29))</f>
        <v/>
      </c>
      <c r="I2095" s="10">
        <f>IF(Datos!$G$2095&lt;=Bosque!$E$30,IF(Datos!$E$2095&lt;=Bosque!$E$31,Bosque!$M$32,Bosque!$M$33),IF(Datos!$E$2095&lt;=Bosque!$E$34,Bosque!$M$35,Bosque!$M$36))</f>
        <v/>
      </c>
      <c r="J2095" s="10">
        <f>IF(Datos!$I$2095&lt;=Bosque!$E$37,IF(Datos!$H$2095&lt;=Bosque!$E$38,Bosque!$M$39,Bosque!$M$40),IF(Datos!$F$2095&lt;=Bosque!$E$41,Bosque!$M$42,Bosque!$M$43))</f>
        <v/>
      </c>
      <c r="K2095" s="10">
        <f>IF(Datos!$G$2095&lt;=Bosque!$E$44,IF(Datos!$H$2095&lt;=Bosque!$E$45,Bosque!$M$46,Bosque!$M$47),IF(Datos!$F$2095&lt;=Bosque!$E$48,Bosque!$M$49,Bosque!$M$50))</f>
        <v/>
      </c>
      <c r="L2095" s="10">
        <f>AVERAGE(E2095:K2095)</f>
        <v/>
      </c>
      <c r="M2095" s="10">
        <f>$M$2</f>
        <v/>
      </c>
      <c r="N2095">
        <f>IF(L2095&gt;=M2095,"Sí","No")</f>
        <v/>
      </c>
      <c r="O2095">
        <f>--AND(C2095=1,N2095="Sí")</f>
        <v/>
      </c>
      <c r="P2095">
        <f>--AND(C2095=0,N2095="Sí")</f>
        <v/>
      </c>
      <c r="Q2095">
        <f>--AND(C2095=1,N2095="No")</f>
        <v/>
      </c>
      <c r="R2095">
        <f>--AND(C2095=0,N2095="No")</f>
        <v/>
      </c>
      <c r="S2095">
        <f>--(C2095=--(L2095&gt;=M2095))</f>
        <v/>
      </c>
      <c r="T2095" s="11">
        <f>O2095*60000-P2095*3000</f>
        <v/>
      </c>
    </row>
    <row r="2096">
      <c r="A2096">
        <f>Datos!A2096</f>
        <v/>
      </c>
      <c r="B2096">
        <f>Datos!B2096</f>
        <v/>
      </c>
      <c r="C2096">
        <f>Datos!D2096</f>
        <v/>
      </c>
      <c r="D2096" t="n">
        <v>2096</v>
      </c>
      <c r="E2096" s="10">
        <f>IF(Datos!$G$2096&lt;=Bosque!$E$4,IF(Datos!$H$2096&lt;=Bosque!$E$5,Bosque!$M$6,Bosque!$M$7),IF(Datos!$G$2096&lt;=Bosque!$E$8,Bosque!$M$9,Bosque!$M$10))</f>
        <v/>
      </c>
      <c r="F2096" s="10">
        <f>IF(Datos!$H$2096&lt;=Bosque!$E$11,IF(Datos!$E$2096&lt;=Bosque!$E$12,Bosque!$M$13,Bosque!$M$14),IF(Datos!$I$2096&lt;=Bosque!$E$15,Bosque!$M$16,Bosque!$M$17))</f>
        <v/>
      </c>
      <c r="G2096" s="10">
        <f>IF(Datos!$E$2096&lt;=Bosque!$E$18,IF(Datos!$I$2096&lt;=Bosque!$E$19,Bosque!$M$20,Bosque!$M$21),Bosque!$M$22)</f>
        <v/>
      </c>
      <c r="H2096" s="10">
        <f>IF(Datos!$E$2096&lt;=Bosque!$E$23,IF(Datos!$E$2096&lt;=Bosque!$E$24,Bosque!$M$25,Bosque!$M$26),IF(Datos!$E$2096&lt;=Bosque!$E$27,Bosque!$M$28,Bosque!$M$29))</f>
        <v/>
      </c>
      <c r="I2096" s="10">
        <f>IF(Datos!$G$2096&lt;=Bosque!$E$30,IF(Datos!$E$2096&lt;=Bosque!$E$31,Bosque!$M$32,Bosque!$M$33),IF(Datos!$E$2096&lt;=Bosque!$E$34,Bosque!$M$35,Bosque!$M$36))</f>
        <v/>
      </c>
      <c r="J2096" s="10">
        <f>IF(Datos!$I$2096&lt;=Bosque!$E$37,IF(Datos!$H$2096&lt;=Bosque!$E$38,Bosque!$M$39,Bosque!$M$40),IF(Datos!$F$2096&lt;=Bosque!$E$41,Bosque!$M$42,Bosque!$M$43))</f>
        <v/>
      </c>
      <c r="K2096" s="10">
        <f>IF(Datos!$G$2096&lt;=Bosque!$E$44,IF(Datos!$H$2096&lt;=Bosque!$E$45,Bosque!$M$46,Bosque!$M$47),IF(Datos!$F$2096&lt;=Bosque!$E$48,Bosque!$M$49,Bosque!$M$50))</f>
        <v/>
      </c>
      <c r="L2096" s="10">
        <f>AVERAGE(E2096:K2096)</f>
        <v/>
      </c>
      <c r="M2096" s="10">
        <f>$M$2</f>
        <v/>
      </c>
      <c r="N2096">
        <f>IF(L2096&gt;=M2096,"Sí","No")</f>
        <v/>
      </c>
      <c r="O2096">
        <f>--AND(C2096=1,N2096="Sí")</f>
        <v/>
      </c>
      <c r="P2096">
        <f>--AND(C2096=0,N2096="Sí")</f>
        <v/>
      </c>
      <c r="Q2096">
        <f>--AND(C2096=1,N2096="No")</f>
        <v/>
      </c>
      <c r="R2096">
        <f>--AND(C2096=0,N2096="No")</f>
        <v/>
      </c>
      <c r="S2096">
        <f>--(C2096=--(L2096&gt;=M2096))</f>
        <v/>
      </c>
      <c r="T2096" s="11">
        <f>O2096*60000-P2096*3000</f>
        <v/>
      </c>
    </row>
    <row r="2097">
      <c r="A2097">
        <f>Datos!A2097</f>
        <v/>
      </c>
      <c r="B2097">
        <f>Datos!B2097</f>
        <v/>
      </c>
      <c r="C2097">
        <f>Datos!D2097</f>
        <v/>
      </c>
      <c r="D2097" t="n">
        <v>2097</v>
      </c>
      <c r="E2097" s="10">
        <f>IF(Datos!$G$2097&lt;=Bosque!$E$4,IF(Datos!$H$2097&lt;=Bosque!$E$5,Bosque!$M$6,Bosque!$M$7),IF(Datos!$G$2097&lt;=Bosque!$E$8,Bosque!$M$9,Bosque!$M$10))</f>
        <v/>
      </c>
      <c r="F2097" s="10">
        <f>IF(Datos!$H$2097&lt;=Bosque!$E$11,IF(Datos!$E$2097&lt;=Bosque!$E$12,Bosque!$M$13,Bosque!$M$14),IF(Datos!$I$2097&lt;=Bosque!$E$15,Bosque!$M$16,Bosque!$M$17))</f>
        <v/>
      </c>
      <c r="G2097" s="10">
        <f>IF(Datos!$E$2097&lt;=Bosque!$E$18,IF(Datos!$I$2097&lt;=Bosque!$E$19,Bosque!$M$20,Bosque!$M$21),Bosque!$M$22)</f>
        <v/>
      </c>
      <c r="H2097" s="10">
        <f>IF(Datos!$E$2097&lt;=Bosque!$E$23,IF(Datos!$E$2097&lt;=Bosque!$E$24,Bosque!$M$25,Bosque!$M$26),IF(Datos!$E$2097&lt;=Bosque!$E$27,Bosque!$M$28,Bosque!$M$29))</f>
        <v/>
      </c>
      <c r="I2097" s="10">
        <f>IF(Datos!$G$2097&lt;=Bosque!$E$30,IF(Datos!$E$2097&lt;=Bosque!$E$31,Bosque!$M$32,Bosque!$M$33),IF(Datos!$E$2097&lt;=Bosque!$E$34,Bosque!$M$35,Bosque!$M$36))</f>
        <v/>
      </c>
      <c r="J2097" s="10">
        <f>IF(Datos!$I$2097&lt;=Bosque!$E$37,IF(Datos!$H$2097&lt;=Bosque!$E$38,Bosque!$M$39,Bosque!$M$40),IF(Datos!$F$2097&lt;=Bosque!$E$41,Bosque!$M$42,Bosque!$M$43))</f>
        <v/>
      </c>
      <c r="K2097" s="10">
        <f>IF(Datos!$G$2097&lt;=Bosque!$E$44,IF(Datos!$H$2097&lt;=Bosque!$E$45,Bosque!$M$46,Bosque!$M$47),IF(Datos!$F$2097&lt;=Bosque!$E$48,Bosque!$M$49,Bosque!$M$50))</f>
        <v/>
      </c>
      <c r="L2097" s="10">
        <f>AVERAGE(E2097:K2097)</f>
        <v/>
      </c>
      <c r="M2097" s="10">
        <f>$M$2</f>
        <v/>
      </c>
      <c r="N2097">
        <f>IF(L2097&gt;=M2097,"Sí","No")</f>
        <v/>
      </c>
      <c r="O2097">
        <f>--AND(C2097=1,N2097="Sí")</f>
        <v/>
      </c>
      <c r="P2097">
        <f>--AND(C2097=0,N2097="Sí")</f>
        <v/>
      </c>
      <c r="Q2097">
        <f>--AND(C2097=1,N2097="No")</f>
        <v/>
      </c>
      <c r="R2097">
        <f>--AND(C2097=0,N2097="No")</f>
        <v/>
      </c>
      <c r="S2097">
        <f>--(C2097=--(L2097&gt;=M2097))</f>
        <v/>
      </c>
      <c r="T2097" s="11">
        <f>O2097*60000-P2097*3000</f>
        <v/>
      </c>
    </row>
    <row r="2098">
      <c r="A2098">
        <f>Datos!A2098</f>
        <v/>
      </c>
      <c r="B2098">
        <f>Datos!B2098</f>
        <v/>
      </c>
      <c r="C2098">
        <f>Datos!D2098</f>
        <v/>
      </c>
      <c r="D2098" t="n">
        <v>2098</v>
      </c>
      <c r="E2098" s="10">
        <f>IF(Datos!$G$2098&lt;=Bosque!$E$4,IF(Datos!$H$2098&lt;=Bosque!$E$5,Bosque!$M$6,Bosque!$M$7),IF(Datos!$G$2098&lt;=Bosque!$E$8,Bosque!$M$9,Bosque!$M$10))</f>
        <v/>
      </c>
      <c r="F2098" s="10">
        <f>IF(Datos!$H$2098&lt;=Bosque!$E$11,IF(Datos!$E$2098&lt;=Bosque!$E$12,Bosque!$M$13,Bosque!$M$14),IF(Datos!$I$2098&lt;=Bosque!$E$15,Bosque!$M$16,Bosque!$M$17))</f>
        <v/>
      </c>
      <c r="G2098" s="10">
        <f>IF(Datos!$E$2098&lt;=Bosque!$E$18,IF(Datos!$I$2098&lt;=Bosque!$E$19,Bosque!$M$20,Bosque!$M$21),Bosque!$M$22)</f>
        <v/>
      </c>
      <c r="H2098" s="10">
        <f>IF(Datos!$E$2098&lt;=Bosque!$E$23,IF(Datos!$E$2098&lt;=Bosque!$E$24,Bosque!$M$25,Bosque!$M$26),IF(Datos!$E$2098&lt;=Bosque!$E$27,Bosque!$M$28,Bosque!$M$29))</f>
        <v/>
      </c>
      <c r="I2098" s="10">
        <f>IF(Datos!$G$2098&lt;=Bosque!$E$30,IF(Datos!$E$2098&lt;=Bosque!$E$31,Bosque!$M$32,Bosque!$M$33),IF(Datos!$E$2098&lt;=Bosque!$E$34,Bosque!$M$35,Bosque!$M$36))</f>
        <v/>
      </c>
      <c r="J2098" s="10">
        <f>IF(Datos!$I$2098&lt;=Bosque!$E$37,IF(Datos!$H$2098&lt;=Bosque!$E$38,Bosque!$M$39,Bosque!$M$40),IF(Datos!$F$2098&lt;=Bosque!$E$41,Bosque!$M$42,Bosque!$M$43))</f>
        <v/>
      </c>
      <c r="K2098" s="10">
        <f>IF(Datos!$G$2098&lt;=Bosque!$E$44,IF(Datos!$H$2098&lt;=Bosque!$E$45,Bosque!$M$46,Bosque!$M$47),IF(Datos!$F$2098&lt;=Bosque!$E$48,Bosque!$M$49,Bosque!$M$50))</f>
        <v/>
      </c>
      <c r="L2098" s="10">
        <f>AVERAGE(E2098:K2098)</f>
        <v/>
      </c>
      <c r="M2098" s="10">
        <f>$M$2</f>
        <v/>
      </c>
      <c r="N2098">
        <f>IF(L2098&gt;=M2098,"Sí","No")</f>
        <v/>
      </c>
      <c r="O2098">
        <f>--AND(C2098=1,N2098="Sí")</f>
        <v/>
      </c>
      <c r="P2098">
        <f>--AND(C2098=0,N2098="Sí")</f>
        <v/>
      </c>
      <c r="Q2098">
        <f>--AND(C2098=1,N2098="No")</f>
        <v/>
      </c>
      <c r="R2098">
        <f>--AND(C2098=0,N2098="No")</f>
        <v/>
      </c>
      <c r="S2098">
        <f>--(C2098=--(L2098&gt;=M2098))</f>
        <v/>
      </c>
      <c r="T2098" s="11">
        <f>O2098*60000-P2098*3000</f>
        <v/>
      </c>
    </row>
    <row r="2099">
      <c r="A2099">
        <f>Datos!A2099</f>
        <v/>
      </c>
      <c r="B2099">
        <f>Datos!B2099</f>
        <v/>
      </c>
      <c r="C2099">
        <f>Datos!D2099</f>
        <v/>
      </c>
      <c r="D2099" t="n">
        <v>2099</v>
      </c>
      <c r="E2099" s="10">
        <f>IF(Datos!$G$2099&lt;=Bosque!$E$4,IF(Datos!$H$2099&lt;=Bosque!$E$5,Bosque!$M$6,Bosque!$M$7),IF(Datos!$G$2099&lt;=Bosque!$E$8,Bosque!$M$9,Bosque!$M$10))</f>
        <v/>
      </c>
      <c r="F2099" s="10">
        <f>IF(Datos!$H$2099&lt;=Bosque!$E$11,IF(Datos!$E$2099&lt;=Bosque!$E$12,Bosque!$M$13,Bosque!$M$14),IF(Datos!$I$2099&lt;=Bosque!$E$15,Bosque!$M$16,Bosque!$M$17))</f>
        <v/>
      </c>
      <c r="G2099" s="10">
        <f>IF(Datos!$E$2099&lt;=Bosque!$E$18,IF(Datos!$I$2099&lt;=Bosque!$E$19,Bosque!$M$20,Bosque!$M$21),Bosque!$M$22)</f>
        <v/>
      </c>
      <c r="H2099" s="10">
        <f>IF(Datos!$E$2099&lt;=Bosque!$E$23,IF(Datos!$E$2099&lt;=Bosque!$E$24,Bosque!$M$25,Bosque!$M$26),IF(Datos!$E$2099&lt;=Bosque!$E$27,Bosque!$M$28,Bosque!$M$29))</f>
        <v/>
      </c>
      <c r="I2099" s="10">
        <f>IF(Datos!$G$2099&lt;=Bosque!$E$30,IF(Datos!$E$2099&lt;=Bosque!$E$31,Bosque!$M$32,Bosque!$M$33),IF(Datos!$E$2099&lt;=Bosque!$E$34,Bosque!$M$35,Bosque!$M$36))</f>
        <v/>
      </c>
      <c r="J2099" s="10">
        <f>IF(Datos!$I$2099&lt;=Bosque!$E$37,IF(Datos!$H$2099&lt;=Bosque!$E$38,Bosque!$M$39,Bosque!$M$40),IF(Datos!$F$2099&lt;=Bosque!$E$41,Bosque!$M$42,Bosque!$M$43))</f>
        <v/>
      </c>
      <c r="K2099" s="10">
        <f>IF(Datos!$G$2099&lt;=Bosque!$E$44,IF(Datos!$H$2099&lt;=Bosque!$E$45,Bosque!$M$46,Bosque!$M$47),IF(Datos!$F$2099&lt;=Bosque!$E$48,Bosque!$M$49,Bosque!$M$50))</f>
        <v/>
      </c>
      <c r="L2099" s="10">
        <f>AVERAGE(E2099:K2099)</f>
        <v/>
      </c>
      <c r="M2099" s="10">
        <f>$M$2</f>
        <v/>
      </c>
      <c r="N2099">
        <f>IF(L2099&gt;=M2099,"Sí","No")</f>
        <v/>
      </c>
      <c r="O2099">
        <f>--AND(C2099=1,N2099="Sí")</f>
        <v/>
      </c>
      <c r="P2099">
        <f>--AND(C2099=0,N2099="Sí")</f>
        <v/>
      </c>
      <c r="Q2099">
        <f>--AND(C2099=1,N2099="No")</f>
        <v/>
      </c>
      <c r="R2099">
        <f>--AND(C2099=0,N2099="No")</f>
        <v/>
      </c>
      <c r="S2099">
        <f>--(C2099=--(L2099&gt;=M2099))</f>
        <v/>
      </c>
      <c r="T2099" s="11">
        <f>O2099*60000-P2099*3000</f>
        <v/>
      </c>
    </row>
    <row r="2100">
      <c r="A2100">
        <f>Datos!A2100</f>
        <v/>
      </c>
      <c r="B2100">
        <f>Datos!B2100</f>
        <v/>
      </c>
      <c r="C2100">
        <f>Datos!D2100</f>
        <v/>
      </c>
      <c r="D2100" t="n">
        <v>2100</v>
      </c>
      <c r="E2100" s="10">
        <f>IF(Datos!$G$2100&lt;=Bosque!$E$4,IF(Datos!$H$2100&lt;=Bosque!$E$5,Bosque!$M$6,Bosque!$M$7),IF(Datos!$G$2100&lt;=Bosque!$E$8,Bosque!$M$9,Bosque!$M$10))</f>
        <v/>
      </c>
      <c r="F2100" s="10">
        <f>IF(Datos!$H$2100&lt;=Bosque!$E$11,IF(Datos!$E$2100&lt;=Bosque!$E$12,Bosque!$M$13,Bosque!$M$14),IF(Datos!$I$2100&lt;=Bosque!$E$15,Bosque!$M$16,Bosque!$M$17))</f>
        <v/>
      </c>
      <c r="G2100" s="10">
        <f>IF(Datos!$E$2100&lt;=Bosque!$E$18,IF(Datos!$I$2100&lt;=Bosque!$E$19,Bosque!$M$20,Bosque!$M$21),Bosque!$M$22)</f>
        <v/>
      </c>
      <c r="H2100" s="10">
        <f>IF(Datos!$E$2100&lt;=Bosque!$E$23,IF(Datos!$E$2100&lt;=Bosque!$E$24,Bosque!$M$25,Bosque!$M$26),IF(Datos!$E$2100&lt;=Bosque!$E$27,Bosque!$M$28,Bosque!$M$29))</f>
        <v/>
      </c>
      <c r="I2100" s="10">
        <f>IF(Datos!$G$2100&lt;=Bosque!$E$30,IF(Datos!$E$2100&lt;=Bosque!$E$31,Bosque!$M$32,Bosque!$M$33),IF(Datos!$E$2100&lt;=Bosque!$E$34,Bosque!$M$35,Bosque!$M$36))</f>
        <v/>
      </c>
      <c r="J2100" s="10">
        <f>IF(Datos!$I$2100&lt;=Bosque!$E$37,IF(Datos!$H$2100&lt;=Bosque!$E$38,Bosque!$M$39,Bosque!$M$40),IF(Datos!$F$2100&lt;=Bosque!$E$41,Bosque!$M$42,Bosque!$M$43))</f>
        <v/>
      </c>
      <c r="K2100" s="10">
        <f>IF(Datos!$G$2100&lt;=Bosque!$E$44,IF(Datos!$H$2100&lt;=Bosque!$E$45,Bosque!$M$46,Bosque!$M$47),IF(Datos!$F$2100&lt;=Bosque!$E$48,Bosque!$M$49,Bosque!$M$50))</f>
        <v/>
      </c>
      <c r="L2100" s="10">
        <f>AVERAGE(E2100:K2100)</f>
        <v/>
      </c>
      <c r="M2100" s="10">
        <f>$M$2</f>
        <v/>
      </c>
      <c r="N2100">
        <f>IF(L2100&gt;=M2100,"Sí","No")</f>
        <v/>
      </c>
      <c r="O2100">
        <f>--AND(C2100=1,N2100="Sí")</f>
        <v/>
      </c>
      <c r="P2100">
        <f>--AND(C2100=0,N2100="Sí")</f>
        <v/>
      </c>
      <c r="Q2100">
        <f>--AND(C2100=1,N2100="No")</f>
        <v/>
      </c>
      <c r="R2100">
        <f>--AND(C2100=0,N2100="No")</f>
        <v/>
      </c>
      <c r="S2100">
        <f>--(C2100=--(L2100&gt;=M2100))</f>
        <v/>
      </c>
      <c r="T2100" s="11">
        <f>O2100*60000-P2100*3000</f>
        <v/>
      </c>
    </row>
    <row r="2101">
      <c r="A2101">
        <f>Datos!A2101</f>
        <v/>
      </c>
      <c r="B2101">
        <f>Datos!B2101</f>
        <v/>
      </c>
      <c r="C2101">
        <f>Datos!D2101</f>
        <v/>
      </c>
      <c r="D2101" t="n">
        <v>2101</v>
      </c>
      <c r="E2101" s="10">
        <f>IF(Datos!$G$2101&lt;=Bosque!$E$4,IF(Datos!$H$2101&lt;=Bosque!$E$5,Bosque!$M$6,Bosque!$M$7),IF(Datos!$G$2101&lt;=Bosque!$E$8,Bosque!$M$9,Bosque!$M$10))</f>
        <v/>
      </c>
      <c r="F2101" s="10">
        <f>IF(Datos!$H$2101&lt;=Bosque!$E$11,IF(Datos!$E$2101&lt;=Bosque!$E$12,Bosque!$M$13,Bosque!$M$14),IF(Datos!$I$2101&lt;=Bosque!$E$15,Bosque!$M$16,Bosque!$M$17))</f>
        <v/>
      </c>
      <c r="G2101" s="10">
        <f>IF(Datos!$E$2101&lt;=Bosque!$E$18,IF(Datos!$I$2101&lt;=Bosque!$E$19,Bosque!$M$20,Bosque!$M$21),Bosque!$M$22)</f>
        <v/>
      </c>
      <c r="H2101" s="10">
        <f>IF(Datos!$E$2101&lt;=Bosque!$E$23,IF(Datos!$E$2101&lt;=Bosque!$E$24,Bosque!$M$25,Bosque!$M$26),IF(Datos!$E$2101&lt;=Bosque!$E$27,Bosque!$M$28,Bosque!$M$29))</f>
        <v/>
      </c>
      <c r="I2101" s="10">
        <f>IF(Datos!$G$2101&lt;=Bosque!$E$30,IF(Datos!$E$2101&lt;=Bosque!$E$31,Bosque!$M$32,Bosque!$M$33),IF(Datos!$E$2101&lt;=Bosque!$E$34,Bosque!$M$35,Bosque!$M$36))</f>
        <v/>
      </c>
      <c r="J2101" s="10">
        <f>IF(Datos!$I$2101&lt;=Bosque!$E$37,IF(Datos!$H$2101&lt;=Bosque!$E$38,Bosque!$M$39,Bosque!$M$40),IF(Datos!$F$2101&lt;=Bosque!$E$41,Bosque!$M$42,Bosque!$M$43))</f>
        <v/>
      </c>
      <c r="K2101" s="10">
        <f>IF(Datos!$G$2101&lt;=Bosque!$E$44,IF(Datos!$H$2101&lt;=Bosque!$E$45,Bosque!$M$46,Bosque!$M$47),IF(Datos!$F$2101&lt;=Bosque!$E$48,Bosque!$M$49,Bosque!$M$50))</f>
        <v/>
      </c>
      <c r="L2101" s="10">
        <f>AVERAGE(E2101:K2101)</f>
        <v/>
      </c>
      <c r="M2101" s="10">
        <f>$M$2</f>
        <v/>
      </c>
      <c r="N2101">
        <f>IF(L2101&gt;=M2101,"Sí","No")</f>
        <v/>
      </c>
      <c r="O2101">
        <f>--AND(C2101=1,N2101="Sí")</f>
        <v/>
      </c>
      <c r="P2101">
        <f>--AND(C2101=0,N2101="Sí")</f>
        <v/>
      </c>
      <c r="Q2101">
        <f>--AND(C2101=1,N2101="No")</f>
        <v/>
      </c>
      <c r="R2101">
        <f>--AND(C2101=0,N2101="No")</f>
        <v/>
      </c>
      <c r="S2101">
        <f>--(C2101=--(L2101&gt;=M2101))</f>
        <v/>
      </c>
      <c r="T2101" s="11">
        <f>O2101*60000-P2101*3000</f>
        <v/>
      </c>
    </row>
    <row r="2102">
      <c r="A2102">
        <f>Datos!A2102</f>
        <v/>
      </c>
      <c r="B2102">
        <f>Datos!B2102</f>
        <v/>
      </c>
      <c r="C2102">
        <f>Datos!D2102</f>
        <v/>
      </c>
      <c r="D2102" t="n">
        <v>2102</v>
      </c>
      <c r="E2102" s="10">
        <f>IF(Datos!$G$2102&lt;=Bosque!$E$4,IF(Datos!$H$2102&lt;=Bosque!$E$5,Bosque!$M$6,Bosque!$M$7),IF(Datos!$G$2102&lt;=Bosque!$E$8,Bosque!$M$9,Bosque!$M$10))</f>
        <v/>
      </c>
      <c r="F2102" s="10">
        <f>IF(Datos!$H$2102&lt;=Bosque!$E$11,IF(Datos!$E$2102&lt;=Bosque!$E$12,Bosque!$M$13,Bosque!$M$14),IF(Datos!$I$2102&lt;=Bosque!$E$15,Bosque!$M$16,Bosque!$M$17))</f>
        <v/>
      </c>
      <c r="G2102" s="10">
        <f>IF(Datos!$E$2102&lt;=Bosque!$E$18,IF(Datos!$I$2102&lt;=Bosque!$E$19,Bosque!$M$20,Bosque!$M$21),Bosque!$M$22)</f>
        <v/>
      </c>
      <c r="H2102" s="10">
        <f>IF(Datos!$E$2102&lt;=Bosque!$E$23,IF(Datos!$E$2102&lt;=Bosque!$E$24,Bosque!$M$25,Bosque!$M$26),IF(Datos!$E$2102&lt;=Bosque!$E$27,Bosque!$M$28,Bosque!$M$29))</f>
        <v/>
      </c>
      <c r="I2102" s="10">
        <f>IF(Datos!$G$2102&lt;=Bosque!$E$30,IF(Datos!$E$2102&lt;=Bosque!$E$31,Bosque!$M$32,Bosque!$M$33),IF(Datos!$E$2102&lt;=Bosque!$E$34,Bosque!$M$35,Bosque!$M$36))</f>
        <v/>
      </c>
      <c r="J2102" s="10">
        <f>IF(Datos!$I$2102&lt;=Bosque!$E$37,IF(Datos!$H$2102&lt;=Bosque!$E$38,Bosque!$M$39,Bosque!$M$40),IF(Datos!$F$2102&lt;=Bosque!$E$41,Bosque!$M$42,Bosque!$M$43))</f>
        <v/>
      </c>
      <c r="K2102" s="10">
        <f>IF(Datos!$G$2102&lt;=Bosque!$E$44,IF(Datos!$H$2102&lt;=Bosque!$E$45,Bosque!$M$46,Bosque!$M$47),IF(Datos!$F$2102&lt;=Bosque!$E$48,Bosque!$M$49,Bosque!$M$50))</f>
        <v/>
      </c>
      <c r="L2102" s="10">
        <f>AVERAGE(E2102:K2102)</f>
        <v/>
      </c>
      <c r="M2102" s="10">
        <f>$M$2</f>
        <v/>
      </c>
      <c r="N2102">
        <f>IF(L2102&gt;=M2102,"Sí","No")</f>
        <v/>
      </c>
      <c r="O2102">
        <f>--AND(C2102=1,N2102="Sí")</f>
        <v/>
      </c>
      <c r="P2102">
        <f>--AND(C2102=0,N2102="Sí")</f>
        <v/>
      </c>
      <c r="Q2102">
        <f>--AND(C2102=1,N2102="No")</f>
        <v/>
      </c>
      <c r="R2102">
        <f>--AND(C2102=0,N2102="No")</f>
        <v/>
      </c>
      <c r="S2102">
        <f>--(C2102=--(L2102&gt;=M2102))</f>
        <v/>
      </c>
      <c r="T2102" s="11">
        <f>O2102*60000-P2102*3000</f>
        <v/>
      </c>
    </row>
    <row r="2103">
      <c r="A2103">
        <f>Datos!A2103</f>
        <v/>
      </c>
      <c r="B2103">
        <f>Datos!B2103</f>
        <v/>
      </c>
      <c r="C2103">
        <f>Datos!D2103</f>
        <v/>
      </c>
      <c r="D2103" t="n">
        <v>2103</v>
      </c>
      <c r="E2103" s="10">
        <f>IF(Datos!$G$2103&lt;=Bosque!$E$4,IF(Datos!$H$2103&lt;=Bosque!$E$5,Bosque!$M$6,Bosque!$M$7),IF(Datos!$G$2103&lt;=Bosque!$E$8,Bosque!$M$9,Bosque!$M$10))</f>
        <v/>
      </c>
      <c r="F2103" s="10">
        <f>IF(Datos!$H$2103&lt;=Bosque!$E$11,IF(Datos!$E$2103&lt;=Bosque!$E$12,Bosque!$M$13,Bosque!$M$14),IF(Datos!$I$2103&lt;=Bosque!$E$15,Bosque!$M$16,Bosque!$M$17))</f>
        <v/>
      </c>
      <c r="G2103" s="10">
        <f>IF(Datos!$E$2103&lt;=Bosque!$E$18,IF(Datos!$I$2103&lt;=Bosque!$E$19,Bosque!$M$20,Bosque!$M$21),Bosque!$M$22)</f>
        <v/>
      </c>
      <c r="H2103" s="10">
        <f>IF(Datos!$E$2103&lt;=Bosque!$E$23,IF(Datos!$E$2103&lt;=Bosque!$E$24,Bosque!$M$25,Bosque!$M$26),IF(Datos!$E$2103&lt;=Bosque!$E$27,Bosque!$M$28,Bosque!$M$29))</f>
        <v/>
      </c>
      <c r="I2103" s="10">
        <f>IF(Datos!$G$2103&lt;=Bosque!$E$30,IF(Datos!$E$2103&lt;=Bosque!$E$31,Bosque!$M$32,Bosque!$M$33),IF(Datos!$E$2103&lt;=Bosque!$E$34,Bosque!$M$35,Bosque!$M$36))</f>
        <v/>
      </c>
      <c r="J2103" s="10">
        <f>IF(Datos!$I$2103&lt;=Bosque!$E$37,IF(Datos!$H$2103&lt;=Bosque!$E$38,Bosque!$M$39,Bosque!$M$40),IF(Datos!$F$2103&lt;=Bosque!$E$41,Bosque!$M$42,Bosque!$M$43))</f>
        <v/>
      </c>
      <c r="K2103" s="10">
        <f>IF(Datos!$G$2103&lt;=Bosque!$E$44,IF(Datos!$H$2103&lt;=Bosque!$E$45,Bosque!$M$46,Bosque!$M$47),IF(Datos!$F$2103&lt;=Bosque!$E$48,Bosque!$M$49,Bosque!$M$50))</f>
        <v/>
      </c>
      <c r="L2103" s="10">
        <f>AVERAGE(E2103:K2103)</f>
        <v/>
      </c>
      <c r="M2103" s="10">
        <f>$M$2</f>
        <v/>
      </c>
      <c r="N2103">
        <f>IF(L2103&gt;=M2103,"Sí","No")</f>
        <v/>
      </c>
      <c r="O2103">
        <f>--AND(C2103=1,N2103="Sí")</f>
        <v/>
      </c>
      <c r="P2103">
        <f>--AND(C2103=0,N2103="Sí")</f>
        <v/>
      </c>
      <c r="Q2103">
        <f>--AND(C2103=1,N2103="No")</f>
        <v/>
      </c>
      <c r="R2103">
        <f>--AND(C2103=0,N2103="No")</f>
        <v/>
      </c>
      <c r="S2103">
        <f>--(C2103=--(L2103&gt;=M2103))</f>
        <v/>
      </c>
      <c r="T2103" s="11">
        <f>O2103*60000-P2103*3000</f>
        <v/>
      </c>
    </row>
    <row r="2104">
      <c r="A2104">
        <f>Datos!A2104</f>
        <v/>
      </c>
      <c r="B2104">
        <f>Datos!B2104</f>
        <v/>
      </c>
      <c r="C2104">
        <f>Datos!D2104</f>
        <v/>
      </c>
      <c r="D2104" t="n">
        <v>2104</v>
      </c>
      <c r="E2104" s="10">
        <f>IF(Datos!$G$2104&lt;=Bosque!$E$4,IF(Datos!$H$2104&lt;=Bosque!$E$5,Bosque!$M$6,Bosque!$M$7),IF(Datos!$G$2104&lt;=Bosque!$E$8,Bosque!$M$9,Bosque!$M$10))</f>
        <v/>
      </c>
      <c r="F2104" s="10">
        <f>IF(Datos!$H$2104&lt;=Bosque!$E$11,IF(Datos!$E$2104&lt;=Bosque!$E$12,Bosque!$M$13,Bosque!$M$14),IF(Datos!$I$2104&lt;=Bosque!$E$15,Bosque!$M$16,Bosque!$M$17))</f>
        <v/>
      </c>
      <c r="G2104" s="10">
        <f>IF(Datos!$E$2104&lt;=Bosque!$E$18,IF(Datos!$I$2104&lt;=Bosque!$E$19,Bosque!$M$20,Bosque!$M$21),Bosque!$M$22)</f>
        <v/>
      </c>
      <c r="H2104" s="10">
        <f>IF(Datos!$E$2104&lt;=Bosque!$E$23,IF(Datos!$E$2104&lt;=Bosque!$E$24,Bosque!$M$25,Bosque!$M$26),IF(Datos!$E$2104&lt;=Bosque!$E$27,Bosque!$M$28,Bosque!$M$29))</f>
        <v/>
      </c>
      <c r="I2104" s="10">
        <f>IF(Datos!$G$2104&lt;=Bosque!$E$30,IF(Datos!$E$2104&lt;=Bosque!$E$31,Bosque!$M$32,Bosque!$M$33),IF(Datos!$E$2104&lt;=Bosque!$E$34,Bosque!$M$35,Bosque!$M$36))</f>
        <v/>
      </c>
      <c r="J2104" s="10">
        <f>IF(Datos!$I$2104&lt;=Bosque!$E$37,IF(Datos!$H$2104&lt;=Bosque!$E$38,Bosque!$M$39,Bosque!$M$40),IF(Datos!$F$2104&lt;=Bosque!$E$41,Bosque!$M$42,Bosque!$M$43))</f>
        <v/>
      </c>
      <c r="K2104" s="10">
        <f>IF(Datos!$G$2104&lt;=Bosque!$E$44,IF(Datos!$H$2104&lt;=Bosque!$E$45,Bosque!$M$46,Bosque!$M$47),IF(Datos!$F$2104&lt;=Bosque!$E$48,Bosque!$M$49,Bosque!$M$50))</f>
        <v/>
      </c>
      <c r="L2104" s="10">
        <f>AVERAGE(E2104:K2104)</f>
        <v/>
      </c>
      <c r="M2104" s="10">
        <f>$M$2</f>
        <v/>
      </c>
      <c r="N2104">
        <f>IF(L2104&gt;=M2104,"Sí","No")</f>
        <v/>
      </c>
      <c r="O2104">
        <f>--AND(C2104=1,N2104="Sí")</f>
        <v/>
      </c>
      <c r="P2104">
        <f>--AND(C2104=0,N2104="Sí")</f>
        <v/>
      </c>
      <c r="Q2104">
        <f>--AND(C2104=1,N2104="No")</f>
        <v/>
      </c>
      <c r="R2104">
        <f>--AND(C2104=0,N2104="No")</f>
        <v/>
      </c>
      <c r="S2104">
        <f>--(C2104=--(L2104&gt;=M2104))</f>
        <v/>
      </c>
      <c r="T2104" s="11">
        <f>O2104*60000-P2104*3000</f>
        <v/>
      </c>
    </row>
    <row r="2105">
      <c r="A2105">
        <f>Datos!A2105</f>
        <v/>
      </c>
      <c r="B2105">
        <f>Datos!B2105</f>
        <v/>
      </c>
      <c r="C2105">
        <f>Datos!D2105</f>
        <v/>
      </c>
      <c r="D2105" t="n">
        <v>2105</v>
      </c>
      <c r="E2105" s="10">
        <f>IF(Datos!$G$2105&lt;=Bosque!$E$4,IF(Datos!$H$2105&lt;=Bosque!$E$5,Bosque!$M$6,Bosque!$M$7),IF(Datos!$G$2105&lt;=Bosque!$E$8,Bosque!$M$9,Bosque!$M$10))</f>
        <v/>
      </c>
      <c r="F2105" s="10">
        <f>IF(Datos!$H$2105&lt;=Bosque!$E$11,IF(Datos!$E$2105&lt;=Bosque!$E$12,Bosque!$M$13,Bosque!$M$14),IF(Datos!$I$2105&lt;=Bosque!$E$15,Bosque!$M$16,Bosque!$M$17))</f>
        <v/>
      </c>
      <c r="G2105" s="10">
        <f>IF(Datos!$E$2105&lt;=Bosque!$E$18,IF(Datos!$I$2105&lt;=Bosque!$E$19,Bosque!$M$20,Bosque!$M$21),Bosque!$M$22)</f>
        <v/>
      </c>
      <c r="H2105" s="10">
        <f>IF(Datos!$E$2105&lt;=Bosque!$E$23,IF(Datos!$E$2105&lt;=Bosque!$E$24,Bosque!$M$25,Bosque!$M$26),IF(Datos!$E$2105&lt;=Bosque!$E$27,Bosque!$M$28,Bosque!$M$29))</f>
        <v/>
      </c>
      <c r="I2105" s="10">
        <f>IF(Datos!$G$2105&lt;=Bosque!$E$30,IF(Datos!$E$2105&lt;=Bosque!$E$31,Bosque!$M$32,Bosque!$M$33),IF(Datos!$E$2105&lt;=Bosque!$E$34,Bosque!$M$35,Bosque!$M$36))</f>
        <v/>
      </c>
      <c r="J2105" s="10">
        <f>IF(Datos!$I$2105&lt;=Bosque!$E$37,IF(Datos!$H$2105&lt;=Bosque!$E$38,Bosque!$M$39,Bosque!$M$40),IF(Datos!$F$2105&lt;=Bosque!$E$41,Bosque!$M$42,Bosque!$M$43))</f>
        <v/>
      </c>
      <c r="K2105" s="10">
        <f>IF(Datos!$G$2105&lt;=Bosque!$E$44,IF(Datos!$H$2105&lt;=Bosque!$E$45,Bosque!$M$46,Bosque!$M$47),IF(Datos!$F$2105&lt;=Bosque!$E$48,Bosque!$M$49,Bosque!$M$50))</f>
        <v/>
      </c>
      <c r="L2105" s="10">
        <f>AVERAGE(E2105:K2105)</f>
        <v/>
      </c>
      <c r="M2105" s="10">
        <f>$M$2</f>
        <v/>
      </c>
      <c r="N2105">
        <f>IF(L2105&gt;=M2105,"Sí","No")</f>
        <v/>
      </c>
      <c r="O2105">
        <f>--AND(C2105=1,N2105="Sí")</f>
        <v/>
      </c>
      <c r="P2105">
        <f>--AND(C2105=0,N2105="Sí")</f>
        <v/>
      </c>
      <c r="Q2105">
        <f>--AND(C2105=1,N2105="No")</f>
        <v/>
      </c>
      <c r="R2105">
        <f>--AND(C2105=0,N2105="No")</f>
        <v/>
      </c>
      <c r="S2105">
        <f>--(C2105=--(L2105&gt;=M2105))</f>
        <v/>
      </c>
      <c r="T2105" s="11">
        <f>O2105*60000-P2105*3000</f>
        <v/>
      </c>
    </row>
    <row r="2106">
      <c r="A2106">
        <f>Datos!A2106</f>
        <v/>
      </c>
      <c r="B2106">
        <f>Datos!B2106</f>
        <v/>
      </c>
      <c r="C2106">
        <f>Datos!D2106</f>
        <v/>
      </c>
      <c r="D2106" t="n">
        <v>2106</v>
      </c>
      <c r="E2106" s="10">
        <f>IF(Datos!$G$2106&lt;=Bosque!$E$4,IF(Datos!$H$2106&lt;=Bosque!$E$5,Bosque!$M$6,Bosque!$M$7),IF(Datos!$G$2106&lt;=Bosque!$E$8,Bosque!$M$9,Bosque!$M$10))</f>
        <v/>
      </c>
      <c r="F2106" s="10">
        <f>IF(Datos!$H$2106&lt;=Bosque!$E$11,IF(Datos!$E$2106&lt;=Bosque!$E$12,Bosque!$M$13,Bosque!$M$14),IF(Datos!$I$2106&lt;=Bosque!$E$15,Bosque!$M$16,Bosque!$M$17))</f>
        <v/>
      </c>
      <c r="G2106" s="10">
        <f>IF(Datos!$E$2106&lt;=Bosque!$E$18,IF(Datos!$I$2106&lt;=Bosque!$E$19,Bosque!$M$20,Bosque!$M$21),Bosque!$M$22)</f>
        <v/>
      </c>
      <c r="H2106" s="10">
        <f>IF(Datos!$E$2106&lt;=Bosque!$E$23,IF(Datos!$E$2106&lt;=Bosque!$E$24,Bosque!$M$25,Bosque!$M$26),IF(Datos!$E$2106&lt;=Bosque!$E$27,Bosque!$M$28,Bosque!$M$29))</f>
        <v/>
      </c>
      <c r="I2106" s="10">
        <f>IF(Datos!$G$2106&lt;=Bosque!$E$30,IF(Datos!$E$2106&lt;=Bosque!$E$31,Bosque!$M$32,Bosque!$M$33),IF(Datos!$E$2106&lt;=Bosque!$E$34,Bosque!$M$35,Bosque!$M$36))</f>
        <v/>
      </c>
      <c r="J2106" s="10">
        <f>IF(Datos!$I$2106&lt;=Bosque!$E$37,IF(Datos!$H$2106&lt;=Bosque!$E$38,Bosque!$M$39,Bosque!$M$40),IF(Datos!$F$2106&lt;=Bosque!$E$41,Bosque!$M$42,Bosque!$M$43))</f>
        <v/>
      </c>
      <c r="K2106" s="10">
        <f>IF(Datos!$G$2106&lt;=Bosque!$E$44,IF(Datos!$H$2106&lt;=Bosque!$E$45,Bosque!$M$46,Bosque!$M$47),IF(Datos!$F$2106&lt;=Bosque!$E$48,Bosque!$M$49,Bosque!$M$50))</f>
        <v/>
      </c>
      <c r="L2106" s="10">
        <f>AVERAGE(E2106:K2106)</f>
        <v/>
      </c>
      <c r="M2106" s="10">
        <f>$M$2</f>
        <v/>
      </c>
      <c r="N2106">
        <f>IF(L2106&gt;=M2106,"Sí","No")</f>
        <v/>
      </c>
      <c r="O2106">
        <f>--AND(C2106=1,N2106="Sí")</f>
        <v/>
      </c>
      <c r="P2106">
        <f>--AND(C2106=0,N2106="Sí")</f>
        <v/>
      </c>
      <c r="Q2106">
        <f>--AND(C2106=1,N2106="No")</f>
        <v/>
      </c>
      <c r="R2106">
        <f>--AND(C2106=0,N2106="No")</f>
        <v/>
      </c>
      <c r="S2106">
        <f>--(C2106=--(L2106&gt;=M2106))</f>
        <v/>
      </c>
      <c r="T2106" s="11">
        <f>O2106*60000-P2106*3000</f>
        <v/>
      </c>
    </row>
    <row r="2107">
      <c r="A2107">
        <f>Datos!A2107</f>
        <v/>
      </c>
      <c r="B2107">
        <f>Datos!B2107</f>
        <v/>
      </c>
      <c r="C2107">
        <f>Datos!D2107</f>
        <v/>
      </c>
      <c r="D2107" t="n">
        <v>2107</v>
      </c>
      <c r="E2107" s="10">
        <f>IF(Datos!$G$2107&lt;=Bosque!$E$4,IF(Datos!$H$2107&lt;=Bosque!$E$5,Bosque!$M$6,Bosque!$M$7),IF(Datos!$G$2107&lt;=Bosque!$E$8,Bosque!$M$9,Bosque!$M$10))</f>
        <v/>
      </c>
      <c r="F2107" s="10">
        <f>IF(Datos!$H$2107&lt;=Bosque!$E$11,IF(Datos!$E$2107&lt;=Bosque!$E$12,Bosque!$M$13,Bosque!$M$14),IF(Datos!$I$2107&lt;=Bosque!$E$15,Bosque!$M$16,Bosque!$M$17))</f>
        <v/>
      </c>
      <c r="G2107" s="10">
        <f>IF(Datos!$E$2107&lt;=Bosque!$E$18,IF(Datos!$I$2107&lt;=Bosque!$E$19,Bosque!$M$20,Bosque!$M$21),Bosque!$M$22)</f>
        <v/>
      </c>
      <c r="H2107" s="10">
        <f>IF(Datos!$E$2107&lt;=Bosque!$E$23,IF(Datos!$E$2107&lt;=Bosque!$E$24,Bosque!$M$25,Bosque!$M$26),IF(Datos!$E$2107&lt;=Bosque!$E$27,Bosque!$M$28,Bosque!$M$29))</f>
        <v/>
      </c>
      <c r="I2107" s="10">
        <f>IF(Datos!$G$2107&lt;=Bosque!$E$30,IF(Datos!$E$2107&lt;=Bosque!$E$31,Bosque!$M$32,Bosque!$M$33),IF(Datos!$E$2107&lt;=Bosque!$E$34,Bosque!$M$35,Bosque!$M$36))</f>
        <v/>
      </c>
      <c r="J2107" s="10">
        <f>IF(Datos!$I$2107&lt;=Bosque!$E$37,IF(Datos!$H$2107&lt;=Bosque!$E$38,Bosque!$M$39,Bosque!$M$40),IF(Datos!$F$2107&lt;=Bosque!$E$41,Bosque!$M$42,Bosque!$M$43))</f>
        <v/>
      </c>
      <c r="K2107" s="10">
        <f>IF(Datos!$G$2107&lt;=Bosque!$E$44,IF(Datos!$H$2107&lt;=Bosque!$E$45,Bosque!$M$46,Bosque!$M$47),IF(Datos!$F$2107&lt;=Bosque!$E$48,Bosque!$M$49,Bosque!$M$50))</f>
        <v/>
      </c>
      <c r="L2107" s="10">
        <f>AVERAGE(E2107:K2107)</f>
        <v/>
      </c>
      <c r="M2107" s="10">
        <f>$M$2</f>
        <v/>
      </c>
      <c r="N2107">
        <f>IF(L2107&gt;=M2107,"Sí","No")</f>
        <v/>
      </c>
      <c r="O2107">
        <f>--AND(C2107=1,N2107="Sí")</f>
        <v/>
      </c>
      <c r="P2107">
        <f>--AND(C2107=0,N2107="Sí")</f>
        <v/>
      </c>
      <c r="Q2107">
        <f>--AND(C2107=1,N2107="No")</f>
        <v/>
      </c>
      <c r="R2107">
        <f>--AND(C2107=0,N2107="No")</f>
        <v/>
      </c>
      <c r="S2107">
        <f>--(C2107=--(L2107&gt;=M2107))</f>
        <v/>
      </c>
      <c r="T2107" s="11">
        <f>O2107*60000-P2107*3000</f>
        <v/>
      </c>
    </row>
    <row r="2108">
      <c r="A2108">
        <f>Datos!A2108</f>
        <v/>
      </c>
      <c r="B2108">
        <f>Datos!B2108</f>
        <v/>
      </c>
      <c r="C2108">
        <f>Datos!D2108</f>
        <v/>
      </c>
      <c r="D2108" t="n">
        <v>2108</v>
      </c>
      <c r="E2108" s="10">
        <f>IF(Datos!$G$2108&lt;=Bosque!$E$4,IF(Datos!$H$2108&lt;=Bosque!$E$5,Bosque!$M$6,Bosque!$M$7),IF(Datos!$G$2108&lt;=Bosque!$E$8,Bosque!$M$9,Bosque!$M$10))</f>
        <v/>
      </c>
      <c r="F2108" s="10">
        <f>IF(Datos!$H$2108&lt;=Bosque!$E$11,IF(Datos!$E$2108&lt;=Bosque!$E$12,Bosque!$M$13,Bosque!$M$14),IF(Datos!$I$2108&lt;=Bosque!$E$15,Bosque!$M$16,Bosque!$M$17))</f>
        <v/>
      </c>
      <c r="G2108" s="10">
        <f>IF(Datos!$E$2108&lt;=Bosque!$E$18,IF(Datos!$I$2108&lt;=Bosque!$E$19,Bosque!$M$20,Bosque!$M$21),Bosque!$M$22)</f>
        <v/>
      </c>
      <c r="H2108" s="10">
        <f>IF(Datos!$E$2108&lt;=Bosque!$E$23,IF(Datos!$E$2108&lt;=Bosque!$E$24,Bosque!$M$25,Bosque!$M$26),IF(Datos!$E$2108&lt;=Bosque!$E$27,Bosque!$M$28,Bosque!$M$29))</f>
        <v/>
      </c>
      <c r="I2108" s="10">
        <f>IF(Datos!$G$2108&lt;=Bosque!$E$30,IF(Datos!$E$2108&lt;=Bosque!$E$31,Bosque!$M$32,Bosque!$M$33),IF(Datos!$E$2108&lt;=Bosque!$E$34,Bosque!$M$35,Bosque!$M$36))</f>
        <v/>
      </c>
      <c r="J2108" s="10">
        <f>IF(Datos!$I$2108&lt;=Bosque!$E$37,IF(Datos!$H$2108&lt;=Bosque!$E$38,Bosque!$M$39,Bosque!$M$40),IF(Datos!$F$2108&lt;=Bosque!$E$41,Bosque!$M$42,Bosque!$M$43))</f>
        <v/>
      </c>
      <c r="K2108" s="10">
        <f>IF(Datos!$G$2108&lt;=Bosque!$E$44,IF(Datos!$H$2108&lt;=Bosque!$E$45,Bosque!$M$46,Bosque!$M$47),IF(Datos!$F$2108&lt;=Bosque!$E$48,Bosque!$M$49,Bosque!$M$50))</f>
        <v/>
      </c>
      <c r="L2108" s="10">
        <f>AVERAGE(E2108:K2108)</f>
        <v/>
      </c>
      <c r="M2108" s="10">
        <f>$M$2</f>
        <v/>
      </c>
      <c r="N2108">
        <f>IF(L2108&gt;=M2108,"Sí","No")</f>
        <v/>
      </c>
      <c r="O2108">
        <f>--AND(C2108=1,N2108="Sí")</f>
        <v/>
      </c>
      <c r="P2108">
        <f>--AND(C2108=0,N2108="Sí")</f>
        <v/>
      </c>
      <c r="Q2108">
        <f>--AND(C2108=1,N2108="No")</f>
        <v/>
      </c>
      <c r="R2108">
        <f>--AND(C2108=0,N2108="No")</f>
        <v/>
      </c>
      <c r="S2108">
        <f>--(C2108=--(L2108&gt;=M2108))</f>
        <v/>
      </c>
      <c r="T2108" s="11">
        <f>O2108*60000-P2108*3000</f>
        <v/>
      </c>
    </row>
    <row r="2109">
      <c r="A2109">
        <f>Datos!A2109</f>
        <v/>
      </c>
      <c r="B2109">
        <f>Datos!B2109</f>
        <v/>
      </c>
      <c r="C2109">
        <f>Datos!D2109</f>
        <v/>
      </c>
      <c r="D2109" t="n">
        <v>2109</v>
      </c>
      <c r="E2109" s="10">
        <f>IF(Datos!$G$2109&lt;=Bosque!$E$4,IF(Datos!$H$2109&lt;=Bosque!$E$5,Bosque!$M$6,Bosque!$M$7),IF(Datos!$G$2109&lt;=Bosque!$E$8,Bosque!$M$9,Bosque!$M$10))</f>
        <v/>
      </c>
      <c r="F2109" s="10">
        <f>IF(Datos!$H$2109&lt;=Bosque!$E$11,IF(Datos!$E$2109&lt;=Bosque!$E$12,Bosque!$M$13,Bosque!$M$14),IF(Datos!$I$2109&lt;=Bosque!$E$15,Bosque!$M$16,Bosque!$M$17))</f>
        <v/>
      </c>
      <c r="G2109" s="10">
        <f>IF(Datos!$E$2109&lt;=Bosque!$E$18,IF(Datos!$I$2109&lt;=Bosque!$E$19,Bosque!$M$20,Bosque!$M$21),Bosque!$M$22)</f>
        <v/>
      </c>
      <c r="H2109" s="10">
        <f>IF(Datos!$E$2109&lt;=Bosque!$E$23,IF(Datos!$E$2109&lt;=Bosque!$E$24,Bosque!$M$25,Bosque!$M$26),IF(Datos!$E$2109&lt;=Bosque!$E$27,Bosque!$M$28,Bosque!$M$29))</f>
        <v/>
      </c>
      <c r="I2109" s="10">
        <f>IF(Datos!$G$2109&lt;=Bosque!$E$30,IF(Datos!$E$2109&lt;=Bosque!$E$31,Bosque!$M$32,Bosque!$M$33),IF(Datos!$E$2109&lt;=Bosque!$E$34,Bosque!$M$35,Bosque!$M$36))</f>
        <v/>
      </c>
      <c r="J2109" s="10">
        <f>IF(Datos!$I$2109&lt;=Bosque!$E$37,IF(Datos!$H$2109&lt;=Bosque!$E$38,Bosque!$M$39,Bosque!$M$40),IF(Datos!$F$2109&lt;=Bosque!$E$41,Bosque!$M$42,Bosque!$M$43))</f>
        <v/>
      </c>
      <c r="K2109" s="10">
        <f>IF(Datos!$G$2109&lt;=Bosque!$E$44,IF(Datos!$H$2109&lt;=Bosque!$E$45,Bosque!$M$46,Bosque!$M$47),IF(Datos!$F$2109&lt;=Bosque!$E$48,Bosque!$M$49,Bosque!$M$50))</f>
        <v/>
      </c>
      <c r="L2109" s="10">
        <f>AVERAGE(E2109:K2109)</f>
        <v/>
      </c>
      <c r="M2109" s="10">
        <f>$M$2</f>
        <v/>
      </c>
      <c r="N2109">
        <f>IF(L2109&gt;=M2109,"Sí","No")</f>
        <v/>
      </c>
      <c r="O2109">
        <f>--AND(C2109=1,N2109="Sí")</f>
        <v/>
      </c>
      <c r="P2109">
        <f>--AND(C2109=0,N2109="Sí")</f>
        <v/>
      </c>
      <c r="Q2109">
        <f>--AND(C2109=1,N2109="No")</f>
        <v/>
      </c>
      <c r="R2109">
        <f>--AND(C2109=0,N2109="No")</f>
        <v/>
      </c>
      <c r="S2109">
        <f>--(C2109=--(L2109&gt;=M2109))</f>
        <v/>
      </c>
      <c r="T2109" s="11">
        <f>O2109*60000-P2109*3000</f>
        <v/>
      </c>
    </row>
    <row r="2110">
      <c r="A2110">
        <f>Datos!A2110</f>
        <v/>
      </c>
      <c r="B2110">
        <f>Datos!B2110</f>
        <v/>
      </c>
      <c r="C2110">
        <f>Datos!D2110</f>
        <v/>
      </c>
      <c r="D2110" t="n">
        <v>2110</v>
      </c>
      <c r="E2110" s="10">
        <f>IF(Datos!$G$2110&lt;=Bosque!$E$4,IF(Datos!$H$2110&lt;=Bosque!$E$5,Bosque!$M$6,Bosque!$M$7),IF(Datos!$G$2110&lt;=Bosque!$E$8,Bosque!$M$9,Bosque!$M$10))</f>
        <v/>
      </c>
      <c r="F2110" s="10">
        <f>IF(Datos!$H$2110&lt;=Bosque!$E$11,IF(Datos!$E$2110&lt;=Bosque!$E$12,Bosque!$M$13,Bosque!$M$14),IF(Datos!$I$2110&lt;=Bosque!$E$15,Bosque!$M$16,Bosque!$M$17))</f>
        <v/>
      </c>
      <c r="G2110" s="10">
        <f>IF(Datos!$E$2110&lt;=Bosque!$E$18,IF(Datos!$I$2110&lt;=Bosque!$E$19,Bosque!$M$20,Bosque!$M$21),Bosque!$M$22)</f>
        <v/>
      </c>
      <c r="H2110" s="10">
        <f>IF(Datos!$E$2110&lt;=Bosque!$E$23,IF(Datos!$E$2110&lt;=Bosque!$E$24,Bosque!$M$25,Bosque!$M$26),IF(Datos!$E$2110&lt;=Bosque!$E$27,Bosque!$M$28,Bosque!$M$29))</f>
        <v/>
      </c>
      <c r="I2110" s="10">
        <f>IF(Datos!$G$2110&lt;=Bosque!$E$30,IF(Datos!$E$2110&lt;=Bosque!$E$31,Bosque!$M$32,Bosque!$M$33),IF(Datos!$E$2110&lt;=Bosque!$E$34,Bosque!$M$35,Bosque!$M$36))</f>
        <v/>
      </c>
      <c r="J2110" s="10">
        <f>IF(Datos!$I$2110&lt;=Bosque!$E$37,IF(Datos!$H$2110&lt;=Bosque!$E$38,Bosque!$M$39,Bosque!$M$40),IF(Datos!$F$2110&lt;=Bosque!$E$41,Bosque!$M$42,Bosque!$M$43))</f>
        <v/>
      </c>
      <c r="K2110" s="10">
        <f>IF(Datos!$G$2110&lt;=Bosque!$E$44,IF(Datos!$H$2110&lt;=Bosque!$E$45,Bosque!$M$46,Bosque!$M$47),IF(Datos!$F$2110&lt;=Bosque!$E$48,Bosque!$M$49,Bosque!$M$50))</f>
        <v/>
      </c>
      <c r="L2110" s="10">
        <f>AVERAGE(E2110:K2110)</f>
        <v/>
      </c>
      <c r="M2110" s="10">
        <f>$M$2</f>
        <v/>
      </c>
      <c r="N2110">
        <f>IF(L2110&gt;=M2110,"Sí","No")</f>
        <v/>
      </c>
      <c r="O2110">
        <f>--AND(C2110=1,N2110="Sí")</f>
        <v/>
      </c>
      <c r="P2110">
        <f>--AND(C2110=0,N2110="Sí")</f>
        <v/>
      </c>
      <c r="Q2110">
        <f>--AND(C2110=1,N2110="No")</f>
        <v/>
      </c>
      <c r="R2110">
        <f>--AND(C2110=0,N2110="No")</f>
        <v/>
      </c>
      <c r="S2110">
        <f>--(C2110=--(L2110&gt;=M2110))</f>
        <v/>
      </c>
      <c r="T2110" s="11">
        <f>O2110*60000-P2110*3000</f>
        <v/>
      </c>
    </row>
    <row r="2111">
      <c r="A2111">
        <f>Datos!A2111</f>
        <v/>
      </c>
      <c r="B2111">
        <f>Datos!B2111</f>
        <v/>
      </c>
      <c r="C2111">
        <f>Datos!D2111</f>
        <v/>
      </c>
      <c r="D2111" t="n">
        <v>2111</v>
      </c>
      <c r="E2111" s="10">
        <f>IF(Datos!$G$2111&lt;=Bosque!$E$4,IF(Datos!$H$2111&lt;=Bosque!$E$5,Bosque!$M$6,Bosque!$M$7),IF(Datos!$G$2111&lt;=Bosque!$E$8,Bosque!$M$9,Bosque!$M$10))</f>
        <v/>
      </c>
      <c r="F2111" s="10">
        <f>IF(Datos!$H$2111&lt;=Bosque!$E$11,IF(Datos!$E$2111&lt;=Bosque!$E$12,Bosque!$M$13,Bosque!$M$14),IF(Datos!$I$2111&lt;=Bosque!$E$15,Bosque!$M$16,Bosque!$M$17))</f>
        <v/>
      </c>
      <c r="G2111" s="10">
        <f>IF(Datos!$E$2111&lt;=Bosque!$E$18,IF(Datos!$I$2111&lt;=Bosque!$E$19,Bosque!$M$20,Bosque!$M$21),Bosque!$M$22)</f>
        <v/>
      </c>
      <c r="H2111" s="10">
        <f>IF(Datos!$E$2111&lt;=Bosque!$E$23,IF(Datos!$E$2111&lt;=Bosque!$E$24,Bosque!$M$25,Bosque!$M$26),IF(Datos!$E$2111&lt;=Bosque!$E$27,Bosque!$M$28,Bosque!$M$29))</f>
        <v/>
      </c>
      <c r="I2111" s="10">
        <f>IF(Datos!$G$2111&lt;=Bosque!$E$30,IF(Datos!$E$2111&lt;=Bosque!$E$31,Bosque!$M$32,Bosque!$M$33),IF(Datos!$E$2111&lt;=Bosque!$E$34,Bosque!$M$35,Bosque!$M$36))</f>
        <v/>
      </c>
      <c r="J2111" s="10">
        <f>IF(Datos!$I$2111&lt;=Bosque!$E$37,IF(Datos!$H$2111&lt;=Bosque!$E$38,Bosque!$M$39,Bosque!$M$40),IF(Datos!$F$2111&lt;=Bosque!$E$41,Bosque!$M$42,Bosque!$M$43))</f>
        <v/>
      </c>
      <c r="K2111" s="10">
        <f>IF(Datos!$G$2111&lt;=Bosque!$E$44,IF(Datos!$H$2111&lt;=Bosque!$E$45,Bosque!$M$46,Bosque!$M$47),IF(Datos!$F$2111&lt;=Bosque!$E$48,Bosque!$M$49,Bosque!$M$50))</f>
        <v/>
      </c>
      <c r="L2111" s="10">
        <f>AVERAGE(E2111:K2111)</f>
        <v/>
      </c>
      <c r="M2111" s="10">
        <f>$M$2</f>
        <v/>
      </c>
      <c r="N2111">
        <f>IF(L2111&gt;=M2111,"Sí","No")</f>
        <v/>
      </c>
      <c r="O2111">
        <f>--AND(C2111=1,N2111="Sí")</f>
        <v/>
      </c>
      <c r="P2111">
        <f>--AND(C2111=0,N2111="Sí")</f>
        <v/>
      </c>
      <c r="Q2111">
        <f>--AND(C2111=1,N2111="No")</f>
        <v/>
      </c>
      <c r="R2111">
        <f>--AND(C2111=0,N2111="No")</f>
        <v/>
      </c>
      <c r="S2111">
        <f>--(C2111=--(L2111&gt;=M2111))</f>
        <v/>
      </c>
      <c r="T2111" s="11">
        <f>O2111*60000-P2111*3000</f>
        <v/>
      </c>
    </row>
    <row r="2112">
      <c r="A2112">
        <f>Datos!A2112</f>
        <v/>
      </c>
      <c r="B2112">
        <f>Datos!B2112</f>
        <v/>
      </c>
      <c r="C2112">
        <f>Datos!D2112</f>
        <v/>
      </c>
      <c r="D2112" t="n">
        <v>2112</v>
      </c>
      <c r="E2112" s="10">
        <f>IF(Datos!$G$2112&lt;=Bosque!$E$4,IF(Datos!$H$2112&lt;=Bosque!$E$5,Bosque!$M$6,Bosque!$M$7),IF(Datos!$G$2112&lt;=Bosque!$E$8,Bosque!$M$9,Bosque!$M$10))</f>
        <v/>
      </c>
      <c r="F2112" s="10">
        <f>IF(Datos!$H$2112&lt;=Bosque!$E$11,IF(Datos!$E$2112&lt;=Bosque!$E$12,Bosque!$M$13,Bosque!$M$14),IF(Datos!$I$2112&lt;=Bosque!$E$15,Bosque!$M$16,Bosque!$M$17))</f>
        <v/>
      </c>
      <c r="G2112" s="10">
        <f>IF(Datos!$E$2112&lt;=Bosque!$E$18,IF(Datos!$I$2112&lt;=Bosque!$E$19,Bosque!$M$20,Bosque!$M$21),Bosque!$M$22)</f>
        <v/>
      </c>
      <c r="H2112" s="10">
        <f>IF(Datos!$E$2112&lt;=Bosque!$E$23,IF(Datos!$E$2112&lt;=Bosque!$E$24,Bosque!$M$25,Bosque!$M$26),IF(Datos!$E$2112&lt;=Bosque!$E$27,Bosque!$M$28,Bosque!$M$29))</f>
        <v/>
      </c>
      <c r="I2112" s="10">
        <f>IF(Datos!$G$2112&lt;=Bosque!$E$30,IF(Datos!$E$2112&lt;=Bosque!$E$31,Bosque!$M$32,Bosque!$M$33),IF(Datos!$E$2112&lt;=Bosque!$E$34,Bosque!$M$35,Bosque!$M$36))</f>
        <v/>
      </c>
      <c r="J2112" s="10">
        <f>IF(Datos!$I$2112&lt;=Bosque!$E$37,IF(Datos!$H$2112&lt;=Bosque!$E$38,Bosque!$M$39,Bosque!$M$40),IF(Datos!$F$2112&lt;=Bosque!$E$41,Bosque!$M$42,Bosque!$M$43))</f>
        <v/>
      </c>
      <c r="K2112" s="10">
        <f>IF(Datos!$G$2112&lt;=Bosque!$E$44,IF(Datos!$H$2112&lt;=Bosque!$E$45,Bosque!$M$46,Bosque!$M$47),IF(Datos!$F$2112&lt;=Bosque!$E$48,Bosque!$M$49,Bosque!$M$50))</f>
        <v/>
      </c>
      <c r="L2112" s="10">
        <f>AVERAGE(E2112:K2112)</f>
        <v/>
      </c>
      <c r="M2112" s="10">
        <f>$M$2</f>
        <v/>
      </c>
      <c r="N2112">
        <f>IF(L2112&gt;=M2112,"Sí","No")</f>
        <v/>
      </c>
      <c r="O2112">
        <f>--AND(C2112=1,N2112="Sí")</f>
        <v/>
      </c>
      <c r="P2112">
        <f>--AND(C2112=0,N2112="Sí")</f>
        <v/>
      </c>
      <c r="Q2112">
        <f>--AND(C2112=1,N2112="No")</f>
        <v/>
      </c>
      <c r="R2112">
        <f>--AND(C2112=0,N2112="No")</f>
        <v/>
      </c>
      <c r="S2112">
        <f>--(C2112=--(L2112&gt;=M2112))</f>
        <v/>
      </c>
      <c r="T2112" s="11">
        <f>O2112*60000-P2112*3000</f>
        <v/>
      </c>
    </row>
    <row r="2113">
      <c r="A2113">
        <f>Datos!A2113</f>
        <v/>
      </c>
      <c r="B2113">
        <f>Datos!B2113</f>
        <v/>
      </c>
      <c r="C2113">
        <f>Datos!D2113</f>
        <v/>
      </c>
      <c r="D2113" t="n">
        <v>2113</v>
      </c>
      <c r="E2113" s="10">
        <f>IF(Datos!$G$2113&lt;=Bosque!$E$4,IF(Datos!$H$2113&lt;=Bosque!$E$5,Bosque!$M$6,Bosque!$M$7),IF(Datos!$G$2113&lt;=Bosque!$E$8,Bosque!$M$9,Bosque!$M$10))</f>
        <v/>
      </c>
      <c r="F2113" s="10">
        <f>IF(Datos!$H$2113&lt;=Bosque!$E$11,IF(Datos!$E$2113&lt;=Bosque!$E$12,Bosque!$M$13,Bosque!$M$14),IF(Datos!$I$2113&lt;=Bosque!$E$15,Bosque!$M$16,Bosque!$M$17))</f>
        <v/>
      </c>
      <c r="G2113" s="10">
        <f>IF(Datos!$E$2113&lt;=Bosque!$E$18,IF(Datos!$I$2113&lt;=Bosque!$E$19,Bosque!$M$20,Bosque!$M$21),Bosque!$M$22)</f>
        <v/>
      </c>
      <c r="H2113" s="10">
        <f>IF(Datos!$E$2113&lt;=Bosque!$E$23,IF(Datos!$E$2113&lt;=Bosque!$E$24,Bosque!$M$25,Bosque!$M$26),IF(Datos!$E$2113&lt;=Bosque!$E$27,Bosque!$M$28,Bosque!$M$29))</f>
        <v/>
      </c>
      <c r="I2113" s="10">
        <f>IF(Datos!$G$2113&lt;=Bosque!$E$30,IF(Datos!$E$2113&lt;=Bosque!$E$31,Bosque!$M$32,Bosque!$M$33),IF(Datos!$E$2113&lt;=Bosque!$E$34,Bosque!$M$35,Bosque!$M$36))</f>
        <v/>
      </c>
      <c r="J2113" s="10">
        <f>IF(Datos!$I$2113&lt;=Bosque!$E$37,IF(Datos!$H$2113&lt;=Bosque!$E$38,Bosque!$M$39,Bosque!$M$40),IF(Datos!$F$2113&lt;=Bosque!$E$41,Bosque!$M$42,Bosque!$M$43))</f>
        <v/>
      </c>
      <c r="K2113" s="10">
        <f>IF(Datos!$G$2113&lt;=Bosque!$E$44,IF(Datos!$H$2113&lt;=Bosque!$E$45,Bosque!$M$46,Bosque!$M$47),IF(Datos!$F$2113&lt;=Bosque!$E$48,Bosque!$M$49,Bosque!$M$50))</f>
        <v/>
      </c>
      <c r="L2113" s="10">
        <f>AVERAGE(E2113:K2113)</f>
        <v/>
      </c>
      <c r="M2113" s="10">
        <f>$M$2</f>
        <v/>
      </c>
      <c r="N2113">
        <f>IF(L2113&gt;=M2113,"Sí","No")</f>
        <v/>
      </c>
      <c r="O2113">
        <f>--AND(C2113=1,N2113="Sí")</f>
        <v/>
      </c>
      <c r="P2113">
        <f>--AND(C2113=0,N2113="Sí")</f>
        <v/>
      </c>
      <c r="Q2113">
        <f>--AND(C2113=1,N2113="No")</f>
        <v/>
      </c>
      <c r="R2113">
        <f>--AND(C2113=0,N2113="No")</f>
        <v/>
      </c>
      <c r="S2113">
        <f>--(C2113=--(L2113&gt;=M2113))</f>
        <v/>
      </c>
      <c r="T2113" s="11">
        <f>O2113*60000-P2113*3000</f>
        <v/>
      </c>
    </row>
    <row r="2114">
      <c r="A2114">
        <f>Datos!A2114</f>
        <v/>
      </c>
      <c r="B2114">
        <f>Datos!B2114</f>
        <v/>
      </c>
      <c r="C2114">
        <f>Datos!D2114</f>
        <v/>
      </c>
      <c r="D2114" t="n">
        <v>2114</v>
      </c>
      <c r="E2114" s="10">
        <f>IF(Datos!$G$2114&lt;=Bosque!$E$4,IF(Datos!$H$2114&lt;=Bosque!$E$5,Bosque!$M$6,Bosque!$M$7),IF(Datos!$G$2114&lt;=Bosque!$E$8,Bosque!$M$9,Bosque!$M$10))</f>
        <v/>
      </c>
      <c r="F2114" s="10">
        <f>IF(Datos!$H$2114&lt;=Bosque!$E$11,IF(Datos!$E$2114&lt;=Bosque!$E$12,Bosque!$M$13,Bosque!$M$14),IF(Datos!$I$2114&lt;=Bosque!$E$15,Bosque!$M$16,Bosque!$M$17))</f>
        <v/>
      </c>
      <c r="G2114" s="10">
        <f>IF(Datos!$E$2114&lt;=Bosque!$E$18,IF(Datos!$I$2114&lt;=Bosque!$E$19,Bosque!$M$20,Bosque!$M$21),Bosque!$M$22)</f>
        <v/>
      </c>
      <c r="H2114" s="10">
        <f>IF(Datos!$E$2114&lt;=Bosque!$E$23,IF(Datos!$E$2114&lt;=Bosque!$E$24,Bosque!$M$25,Bosque!$M$26),IF(Datos!$E$2114&lt;=Bosque!$E$27,Bosque!$M$28,Bosque!$M$29))</f>
        <v/>
      </c>
      <c r="I2114" s="10">
        <f>IF(Datos!$G$2114&lt;=Bosque!$E$30,IF(Datos!$E$2114&lt;=Bosque!$E$31,Bosque!$M$32,Bosque!$M$33),IF(Datos!$E$2114&lt;=Bosque!$E$34,Bosque!$M$35,Bosque!$M$36))</f>
        <v/>
      </c>
      <c r="J2114" s="10">
        <f>IF(Datos!$I$2114&lt;=Bosque!$E$37,IF(Datos!$H$2114&lt;=Bosque!$E$38,Bosque!$M$39,Bosque!$M$40),IF(Datos!$F$2114&lt;=Bosque!$E$41,Bosque!$M$42,Bosque!$M$43))</f>
        <v/>
      </c>
      <c r="K2114" s="10">
        <f>IF(Datos!$G$2114&lt;=Bosque!$E$44,IF(Datos!$H$2114&lt;=Bosque!$E$45,Bosque!$M$46,Bosque!$M$47),IF(Datos!$F$2114&lt;=Bosque!$E$48,Bosque!$M$49,Bosque!$M$50))</f>
        <v/>
      </c>
      <c r="L2114" s="10">
        <f>AVERAGE(E2114:K2114)</f>
        <v/>
      </c>
      <c r="M2114" s="10">
        <f>$M$2</f>
        <v/>
      </c>
      <c r="N2114">
        <f>IF(L2114&gt;=M2114,"Sí","No")</f>
        <v/>
      </c>
      <c r="O2114">
        <f>--AND(C2114=1,N2114="Sí")</f>
        <v/>
      </c>
      <c r="P2114">
        <f>--AND(C2114=0,N2114="Sí")</f>
        <v/>
      </c>
      <c r="Q2114">
        <f>--AND(C2114=1,N2114="No")</f>
        <v/>
      </c>
      <c r="R2114">
        <f>--AND(C2114=0,N2114="No")</f>
        <v/>
      </c>
      <c r="S2114">
        <f>--(C2114=--(L2114&gt;=M2114))</f>
        <v/>
      </c>
      <c r="T2114" s="11">
        <f>O2114*60000-P2114*3000</f>
        <v/>
      </c>
    </row>
    <row r="2115">
      <c r="A2115">
        <f>Datos!A2115</f>
        <v/>
      </c>
      <c r="B2115">
        <f>Datos!B2115</f>
        <v/>
      </c>
      <c r="C2115">
        <f>Datos!D2115</f>
        <v/>
      </c>
      <c r="D2115" t="n">
        <v>2115</v>
      </c>
      <c r="E2115" s="10">
        <f>IF(Datos!$G$2115&lt;=Bosque!$E$4,IF(Datos!$H$2115&lt;=Bosque!$E$5,Bosque!$M$6,Bosque!$M$7),IF(Datos!$G$2115&lt;=Bosque!$E$8,Bosque!$M$9,Bosque!$M$10))</f>
        <v/>
      </c>
      <c r="F2115" s="10">
        <f>IF(Datos!$H$2115&lt;=Bosque!$E$11,IF(Datos!$E$2115&lt;=Bosque!$E$12,Bosque!$M$13,Bosque!$M$14),IF(Datos!$I$2115&lt;=Bosque!$E$15,Bosque!$M$16,Bosque!$M$17))</f>
        <v/>
      </c>
      <c r="G2115" s="10">
        <f>IF(Datos!$E$2115&lt;=Bosque!$E$18,IF(Datos!$I$2115&lt;=Bosque!$E$19,Bosque!$M$20,Bosque!$M$21),Bosque!$M$22)</f>
        <v/>
      </c>
      <c r="H2115" s="10">
        <f>IF(Datos!$E$2115&lt;=Bosque!$E$23,IF(Datos!$E$2115&lt;=Bosque!$E$24,Bosque!$M$25,Bosque!$M$26),IF(Datos!$E$2115&lt;=Bosque!$E$27,Bosque!$M$28,Bosque!$M$29))</f>
        <v/>
      </c>
      <c r="I2115" s="10">
        <f>IF(Datos!$G$2115&lt;=Bosque!$E$30,IF(Datos!$E$2115&lt;=Bosque!$E$31,Bosque!$M$32,Bosque!$M$33),IF(Datos!$E$2115&lt;=Bosque!$E$34,Bosque!$M$35,Bosque!$M$36))</f>
        <v/>
      </c>
      <c r="J2115" s="10">
        <f>IF(Datos!$I$2115&lt;=Bosque!$E$37,IF(Datos!$H$2115&lt;=Bosque!$E$38,Bosque!$M$39,Bosque!$M$40),IF(Datos!$F$2115&lt;=Bosque!$E$41,Bosque!$M$42,Bosque!$M$43))</f>
        <v/>
      </c>
      <c r="K2115" s="10">
        <f>IF(Datos!$G$2115&lt;=Bosque!$E$44,IF(Datos!$H$2115&lt;=Bosque!$E$45,Bosque!$M$46,Bosque!$M$47),IF(Datos!$F$2115&lt;=Bosque!$E$48,Bosque!$M$49,Bosque!$M$50))</f>
        <v/>
      </c>
      <c r="L2115" s="10">
        <f>AVERAGE(E2115:K2115)</f>
        <v/>
      </c>
      <c r="M2115" s="10">
        <f>$M$2</f>
        <v/>
      </c>
      <c r="N2115">
        <f>IF(L2115&gt;=M2115,"Sí","No")</f>
        <v/>
      </c>
      <c r="O2115">
        <f>--AND(C2115=1,N2115="Sí")</f>
        <v/>
      </c>
      <c r="P2115">
        <f>--AND(C2115=0,N2115="Sí")</f>
        <v/>
      </c>
      <c r="Q2115">
        <f>--AND(C2115=1,N2115="No")</f>
        <v/>
      </c>
      <c r="R2115">
        <f>--AND(C2115=0,N2115="No")</f>
        <v/>
      </c>
      <c r="S2115">
        <f>--(C2115=--(L2115&gt;=M2115))</f>
        <v/>
      </c>
      <c r="T2115" s="11">
        <f>O2115*60000-P2115*3000</f>
        <v/>
      </c>
    </row>
    <row r="2116">
      <c r="A2116">
        <f>Datos!A2116</f>
        <v/>
      </c>
      <c r="B2116">
        <f>Datos!B2116</f>
        <v/>
      </c>
      <c r="C2116">
        <f>Datos!D2116</f>
        <v/>
      </c>
      <c r="D2116" t="n">
        <v>2116</v>
      </c>
      <c r="E2116" s="10">
        <f>IF(Datos!$G$2116&lt;=Bosque!$E$4,IF(Datos!$H$2116&lt;=Bosque!$E$5,Bosque!$M$6,Bosque!$M$7),IF(Datos!$G$2116&lt;=Bosque!$E$8,Bosque!$M$9,Bosque!$M$10))</f>
        <v/>
      </c>
      <c r="F2116" s="10">
        <f>IF(Datos!$H$2116&lt;=Bosque!$E$11,IF(Datos!$E$2116&lt;=Bosque!$E$12,Bosque!$M$13,Bosque!$M$14),IF(Datos!$I$2116&lt;=Bosque!$E$15,Bosque!$M$16,Bosque!$M$17))</f>
        <v/>
      </c>
      <c r="G2116" s="10">
        <f>IF(Datos!$E$2116&lt;=Bosque!$E$18,IF(Datos!$I$2116&lt;=Bosque!$E$19,Bosque!$M$20,Bosque!$M$21),Bosque!$M$22)</f>
        <v/>
      </c>
      <c r="H2116" s="10">
        <f>IF(Datos!$E$2116&lt;=Bosque!$E$23,IF(Datos!$E$2116&lt;=Bosque!$E$24,Bosque!$M$25,Bosque!$M$26),IF(Datos!$E$2116&lt;=Bosque!$E$27,Bosque!$M$28,Bosque!$M$29))</f>
        <v/>
      </c>
      <c r="I2116" s="10">
        <f>IF(Datos!$G$2116&lt;=Bosque!$E$30,IF(Datos!$E$2116&lt;=Bosque!$E$31,Bosque!$M$32,Bosque!$M$33),IF(Datos!$E$2116&lt;=Bosque!$E$34,Bosque!$M$35,Bosque!$M$36))</f>
        <v/>
      </c>
      <c r="J2116" s="10">
        <f>IF(Datos!$I$2116&lt;=Bosque!$E$37,IF(Datos!$H$2116&lt;=Bosque!$E$38,Bosque!$M$39,Bosque!$M$40),IF(Datos!$F$2116&lt;=Bosque!$E$41,Bosque!$M$42,Bosque!$M$43))</f>
        <v/>
      </c>
      <c r="K2116" s="10">
        <f>IF(Datos!$G$2116&lt;=Bosque!$E$44,IF(Datos!$H$2116&lt;=Bosque!$E$45,Bosque!$M$46,Bosque!$M$47),IF(Datos!$F$2116&lt;=Bosque!$E$48,Bosque!$M$49,Bosque!$M$50))</f>
        <v/>
      </c>
      <c r="L2116" s="10">
        <f>AVERAGE(E2116:K2116)</f>
        <v/>
      </c>
      <c r="M2116" s="10">
        <f>$M$2</f>
        <v/>
      </c>
      <c r="N2116">
        <f>IF(L2116&gt;=M2116,"Sí","No")</f>
        <v/>
      </c>
      <c r="O2116">
        <f>--AND(C2116=1,N2116="Sí")</f>
        <v/>
      </c>
      <c r="P2116">
        <f>--AND(C2116=0,N2116="Sí")</f>
        <v/>
      </c>
      <c r="Q2116">
        <f>--AND(C2116=1,N2116="No")</f>
        <v/>
      </c>
      <c r="R2116">
        <f>--AND(C2116=0,N2116="No")</f>
        <v/>
      </c>
      <c r="S2116">
        <f>--(C2116=--(L2116&gt;=M2116))</f>
        <v/>
      </c>
      <c r="T2116" s="11">
        <f>O2116*60000-P2116*3000</f>
        <v/>
      </c>
    </row>
    <row r="2117">
      <c r="A2117">
        <f>Datos!A2117</f>
        <v/>
      </c>
      <c r="B2117">
        <f>Datos!B2117</f>
        <v/>
      </c>
      <c r="C2117">
        <f>Datos!D2117</f>
        <v/>
      </c>
      <c r="D2117" t="n">
        <v>2117</v>
      </c>
      <c r="E2117" s="10">
        <f>IF(Datos!$G$2117&lt;=Bosque!$E$4,IF(Datos!$H$2117&lt;=Bosque!$E$5,Bosque!$M$6,Bosque!$M$7),IF(Datos!$G$2117&lt;=Bosque!$E$8,Bosque!$M$9,Bosque!$M$10))</f>
        <v/>
      </c>
      <c r="F2117" s="10">
        <f>IF(Datos!$H$2117&lt;=Bosque!$E$11,IF(Datos!$E$2117&lt;=Bosque!$E$12,Bosque!$M$13,Bosque!$M$14),IF(Datos!$I$2117&lt;=Bosque!$E$15,Bosque!$M$16,Bosque!$M$17))</f>
        <v/>
      </c>
      <c r="G2117" s="10">
        <f>IF(Datos!$E$2117&lt;=Bosque!$E$18,IF(Datos!$I$2117&lt;=Bosque!$E$19,Bosque!$M$20,Bosque!$M$21),Bosque!$M$22)</f>
        <v/>
      </c>
      <c r="H2117" s="10">
        <f>IF(Datos!$E$2117&lt;=Bosque!$E$23,IF(Datos!$E$2117&lt;=Bosque!$E$24,Bosque!$M$25,Bosque!$M$26),IF(Datos!$E$2117&lt;=Bosque!$E$27,Bosque!$M$28,Bosque!$M$29))</f>
        <v/>
      </c>
      <c r="I2117" s="10">
        <f>IF(Datos!$G$2117&lt;=Bosque!$E$30,IF(Datos!$E$2117&lt;=Bosque!$E$31,Bosque!$M$32,Bosque!$M$33),IF(Datos!$E$2117&lt;=Bosque!$E$34,Bosque!$M$35,Bosque!$M$36))</f>
        <v/>
      </c>
      <c r="J2117" s="10">
        <f>IF(Datos!$I$2117&lt;=Bosque!$E$37,IF(Datos!$H$2117&lt;=Bosque!$E$38,Bosque!$M$39,Bosque!$M$40),IF(Datos!$F$2117&lt;=Bosque!$E$41,Bosque!$M$42,Bosque!$M$43))</f>
        <v/>
      </c>
      <c r="K2117" s="10">
        <f>IF(Datos!$G$2117&lt;=Bosque!$E$44,IF(Datos!$H$2117&lt;=Bosque!$E$45,Bosque!$M$46,Bosque!$M$47),IF(Datos!$F$2117&lt;=Bosque!$E$48,Bosque!$M$49,Bosque!$M$50))</f>
        <v/>
      </c>
      <c r="L2117" s="10">
        <f>AVERAGE(E2117:K2117)</f>
        <v/>
      </c>
      <c r="M2117" s="10">
        <f>$M$2</f>
        <v/>
      </c>
      <c r="N2117">
        <f>IF(L2117&gt;=M2117,"Sí","No")</f>
        <v/>
      </c>
      <c r="O2117">
        <f>--AND(C2117=1,N2117="Sí")</f>
        <v/>
      </c>
      <c r="P2117">
        <f>--AND(C2117=0,N2117="Sí")</f>
        <v/>
      </c>
      <c r="Q2117">
        <f>--AND(C2117=1,N2117="No")</f>
        <v/>
      </c>
      <c r="R2117">
        <f>--AND(C2117=0,N2117="No")</f>
        <v/>
      </c>
      <c r="S2117">
        <f>--(C2117=--(L2117&gt;=M2117))</f>
        <v/>
      </c>
      <c r="T2117" s="11">
        <f>O2117*60000-P2117*3000</f>
        <v/>
      </c>
    </row>
    <row r="2118">
      <c r="A2118">
        <f>Datos!A2118</f>
        <v/>
      </c>
      <c r="B2118">
        <f>Datos!B2118</f>
        <v/>
      </c>
      <c r="C2118">
        <f>Datos!D2118</f>
        <v/>
      </c>
      <c r="D2118" t="n">
        <v>2118</v>
      </c>
      <c r="E2118" s="10">
        <f>IF(Datos!$G$2118&lt;=Bosque!$E$4,IF(Datos!$H$2118&lt;=Bosque!$E$5,Bosque!$M$6,Bosque!$M$7),IF(Datos!$G$2118&lt;=Bosque!$E$8,Bosque!$M$9,Bosque!$M$10))</f>
        <v/>
      </c>
      <c r="F2118" s="10">
        <f>IF(Datos!$H$2118&lt;=Bosque!$E$11,IF(Datos!$E$2118&lt;=Bosque!$E$12,Bosque!$M$13,Bosque!$M$14),IF(Datos!$I$2118&lt;=Bosque!$E$15,Bosque!$M$16,Bosque!$M$17))</f>
        <v/>
      </c>
      <c r="G2118" s="10">
        <f>IF(Datos!$E$2118&lt;=Bosque!$E$18,IF(Datos!$I$2118&lt;=Bosque!$E$19,Bosque!$M$20,Bosque!$M$21),Bosque!$M$22)</f>
        <v/>
      </c>
      <c r="H2118" s="10">
        <f>IF(Datos!$E$2118&lt;=Bosque!$E$23,IF(Datos!$E$2118&lt;=Bosque!$E$24,Bosque!$M$25,Bosque!$M$26),IF(Datos!$E$2118&lt;=Bosque!$E$27,Bosque!$M$28,Bosque!$M$29))</f>
        <v/>
      </c>
      <c r="I2118" s="10">
        <f>IF(Datos!$G$2118&lt;=Bosque!$E$30,IF(Datos!$E$2118&lt;=Bosque!$E$31,Bosque!$M$32,Bosque!$M$33),IF(Datos!$E$2118&lt;=Bosque!$E$34,Bosque!$M$35,Bosque!$M$36))</f>
        <v/>
      </c>
      <c r="J2118" s="10">
        <f>IF(Datos!$I$2118&lt;=Bosque!$E$37,IF(Datos!$H$2118&lt;=Bosque!$E$38,Bosque!$M$39,Bosque!$M$40),IF(Datos!$F$2118&lt;=Bosque!$E$41,Bosque!$M$42,Bosque!$M$43))</f>
        <v/>
      </c>
      <c r="K2118" s="10">
        <f>IF(Datos!$G$2118&lt;=Bosque!$E$44,IF(Datos!$H$2118&lt;=Bosque!$E$45,Bosque!$M$46,Bosque!$M$47),IF(Datos!$F$2118&lt;=Bosque!$E$48,Bosque!$M$49,Bosque!$M$50))</f>
        <v/>
      </c>
      <c r="L2118" s="10">
        <f>AVERAGE(E2118:K2118)</f>
        <v/>
      </c>
      <c r="M2118" s="10">
        <f>$M$2</f>
        <v/>
      </c>
      <c r="N2118">
        <f>IF(L2118&gt;=M2118,"Sí","No")</f>
        <v/>
      </c>
      <c r="O2118">
        <f>--AND(C2118=1,N2118="Sí")</f>
        <v/>
      </c>
      <c r="P2118">
        <f>--AND(C2118=0,N2118="Sí")</f>
        <v/>
      </c>
      <c r="Q2118">
        <f>--AND(C2118=1,N2118="No")</f>
        <v/>
      </c>
      <c r="R2118">
        <f>--AND(C2118=0,N2118="No")</f>
        <v/>
      </c>
      <c r="S2118">
        <f>--(C2118=--(L2118&gt;=M2118))</f>
        <v/>
      </c>
      <c r="T2118" s="11">
        <f>O2118*60000-P2118*3000</f>
        <v/>
      </c>
    </row>
    <row r="2119">
      <c r="A2119">
        <f>Datos!A2119</f>
        <v/>
      </c>
      <c r="B2119">
        <f>Datos!B2119</f>
        <v/>
      </c>
      <c r="C2119">
        <f>Datos!D2119</f>
        <v/>
      </c>
      <c r="D2119" t="n">
        <v>2119</v>
      </c>
      <c r="E2119" s="10">
        <f>IF(Datos!$G$2119&lt;=Bosque!$E$4,IF(Datos!$H$2119&lt;=Bosque!$E$5,Bosque!$M$6,Bosque!$M$7),IF(Datos!$G$2119&lt;=Bosque!$E$8,Bosque!$M$9,Bosque!$M$10))</f>
        <v/>
      </c>
      <c r="F2119" s="10">
        <f>IF(Datos!$H$2119&lt;=Bosque!$E$11,IF(Datos!$E$2119&lt;=Bosque!$E$12,Bosque!$M$13,Bosque!$M$14),IF(Datos!$I$2119&lt;=Bosque!$E$15,Bosque!$M$16,Bosque!$M$17))</f>
        <v/>
      </c>
      <c r="G2119" s="10">
        <f>IF(Datos!$E$2119&lt;=Bosque!$E$18,IF(Datos!$I$2119&lt;=Bosque!$E$19,Bosque!$M$20,Bosque!$M$21),Bosque!$M$22)</f>
        <v/>
      </c>
      <c r="H2119" s="10">
        <f>IF(Datos!$E$2119&lt;=Bosque!$E$23,IF(Datos!$E$2119&lt;=Bosque!$E$24,Bosque!$M$25,Bosque!$M$26),IF(Datos!$E$2119&lt;=Bosque!$E$27,Bosque!$M$28,Bosque!$M$29))</f>
        <v/>
      </c>
      <c r="I2119" s="10">
        <f>IF(Datos!$G$2119&lt;=Bosque!$E$30,IF(Datos!$E$2119&lt;=Bosque!$E$31,Bosque!$M$32,Bosque!$M$33),IF(Datos!$E$2119&lt;=Bosque!$E$34,Bosque!$M$35,Bosque!$M$36))</f>
        <v/>
      </c>
      <c r="J2119" s="10">
        <f>IF(Datos!$I$2119&lt;=Bosque!$E$37,IF(Datos!$H$2119&lt;=Bosque!$E$38,Bosque!$M$39,Bosque!$M$40),IF(Datos!$F$2119&lt;=Bosque!$E$41,Bosque!$M$42,Bosque!$M$43))</f>
        <v/>
      </c>
      <c r="K2119" s="10">
        <f>IF(Datos!$G$2119&lt;=Bosque!$E$44,IF(Datos!$H$2119&lt;=Bosque!$E$45,Bosque!$M$46,Bosque!$M$47),IF(Datos!$F$2119&lt;=Bosque!$E$48,Bosque!$M$49,Bosque!$M$50))</f>
        <v/>
      </c>
      <c r="L2119" s="10">
        <f>AVERAGE(E2119:K2119)</f>
        <v/>
      </c>
      <c r="M2119" s="10">
        <f>$M$2</f>
        <v/>
      </c>
      <c r="N2119">
        <f>IF(L2119&gt;=M2119,"Sí","No")</f>
        <v/>
      </c>
      <c r="O2119">
        <f>--AND(C2119=1,N2119="Sí")</f>
        <v/>
      </c>
      <c r="P2119">
        <f>--AND(C2119=0,N2119="Sí")</f>
        <v/>
      </c>
      <c r="Q2119">
        <f>--AND(C2119=1,N2119="No")</f>
        <v/>
      </c>
      <c r="R2119">
        <f>--AND(C2119=0,N2119="No")</f>
        <v/>
      </c>
      <c r="S2119">
        <f>--(C2119=--(L2119&gt;=M2119))</f>
        <v/>
      </c>
      <c r="T2119" s="11">
        <f>O2119*60000-P2119*3000</f>
        <v/>
      </c>
    </row>
    <row r="2120">
      <c r="A2120">
        <f>Datos!A2120</f>
        <v/>
      </c>
      <c r="B2120">
        <f>Datos!B2120</f>
        <v/>
      </c>
      <c r="C2120">
        <f>Datos!D2120</f>
        <v/>
      </c>
      <c r="D2120" t="n">
        <v>2120</v>
      </c>
      <c r="E2120" s="10">
        <f>IF(Datos!$G$2120&lt;=Bosque!$E$4,IF(Datos!$H$2120&lt;=Bosque!$E$5,Bosque!$M$6,Bosque!$M$7),IF(Datos!$G$2120&lt;=Bosque!$E$8,Bosque!$M$9,Bosque!$M$10))</f>
        <v/>
      </c>
      <c r="F2120" s="10">
        <f>IF(Datos!$H$2120&lt;=Bosque!$E$11,IF(Datos!$E$2120&lt;=Bosque!$E$12,Bosque!$M$13,Bosque!$M$14),IF(Datos!$I$2120&lt;=Bosque!$E$15,Bosque!$M$16,Bosque!$M$17))</f>
        <v/>
      </c>
      <c r="G2120" s="10">
        <f>IF(Datos!$E$2120&lt;=Bosque!$E$18,IF(Datos!$I$2120&lt;=Bosque!$E$19,Bosque!$M$20,Bosque!$M$21),Bosque!$M$22)</f>
        <v/>
      </c>
      <c r="H2120" s="10">
        <f>IF(Datos!$E$2120&lt;=Bosque!$E$23,IF(Datos!$E$2120&lt;=Bosque!$E$24,Bosque!$M$25,Bosque!$M$26),IF(Datos!$E$2120&lt;=Bosque!$E$27,Bosque!$M$28,Bosque!$M$29))</f>
        <v/>
      </c>
      <c r="I2120" s="10">
        <f>IF(Datos!$G$2120&lt;=Bosque!$E$30,IF(Datos!$E$2120&lt;=Bosque!$E$31,Bosque!$M$32,Bosque!$M$33),IF(Datos!$E$2120&lt;=Bosque!$E$34,Bosque!$M$35,Bosque!$M$36))</f>
        <v/>
      </c>
      <c r="J2120" s="10">
        <f>IF(Datos!$I$2120&lt;=Bosque!$E$37,IF(Datos!$H$2120&lt;=Bosque!$E$38,Bosque!$M$39,Bosque!$M$40),IF(Datos!$F$2120&lt;=Bosque!$E$41,Bosque!$M$42,Bosque!$M$43))</f>
        <v/>
      </c>
      <c r="K2120" s="10">
        <f>IF(Datos!$G$2120&lt;=Bosque!$E$44,IF(Datos!$H$2120&lt;=Bosque!$E$45,Bosque!$M$46,Bosque!$M$47),IF(Datos!$F$2120&lt;=Bosque!$E$48,Bosque!$M$49,Bosque!$M$50))</f>
        <v/>
      </c>
      <c r="L2120" s="10">
        <f>AVERAGE(E2120:K2120)</f>
        <v/>
      </c>
      <c r="M2120" s="10">
        <f>$M$2</f>
        <v/>
      </c>
      <c r="N2120">
        <f>IF(L2120&gt;=M2120,"Sí","No")</f>
        <v/>
      </c>
      <c r="O2120">
        <f>--AND(C2120=1,N2120="Sí")</f>
        <v/>
      </c>
      <c r="P2120">
        <f>--AND(C2120=0,N2120="Sí")</f>
        <v/>
      </c>
      <c r="Q2120">
        <f>--AND(C2120=1,N2120="No")</f>
        <v/>
      </c>
      <c r="R2120">
        <f>--AND(C2120=0,N2120="No")</f>
        <v/>
      </c>
      <c r="S2120">
        <f>--(C2120=--(L2120&gt;=M2120))</f>
        <v/>
      </c>
      <c r="T2120" s="11">
        <f>O2120*60000-P2120*3000</f>
        <v/>
      </c>
    </row>
    <row r="2121">
      <c r="A2121">
        <f>Datos!A2121</f>
        <v/>
      </c>
      <c r="B2121">
        <f>Datos!B2121</f>
        <v/>
      </c>
      <c r="C2121">
        <f>Datos!D2121</f>
        <v/>
      </c>
      <c r="D2121" t="n">
        <v>2121</v>
      </c>
      <c r="E2121" s="10">
        <f>IF(Datos!$G$2121&lt;=Bosque!$E$4,IF(Datos!$H$2121&lt;=Bosque!$E$5,Bosque!$M$6,Bosque!$M$7),IF(Datos!$G$2121&lt;=Bosque!$E$8,Bosque!$M$9,Bosque!$M$10))</f>
        <v/>
      </c>
      <c r="F2121" s="10">
        <f>IF(Datos!$H$2121&lt;=Bosque!$E$11,IF(Datos!$E$2121&lt;=Bosque!$E$12,Bosque!$M$13,Bosque!$M$14),IF(Datos!$I$2121&lt;=Bosque!$E$15,Bosque!$M$16,Bosque!$M$17))</f>
        <v/>
      </c>
      <c r="G2121" s="10">
        <f>IF(Datos!$E$2121&lt;=Bosque!$E$18,IF(Datos!$I$2121&lt;=Bosque!$E$19,Bosque!$M$20,Bosque!$M$21),Bosque!$M$22)</f>
        <v/>
      </c>
      <c r="H2121" s="10">
        <f>IF(Datos!$E$2121&lt;=Bosque!$E$23,IF(Datos!$E$2121&lt;=Bosque!$E$24,Bosque!$M$25,Bosque!$M$26),IF(Datos!$E$2121&lt;=Bosque!$E$27,Bosque!$M$28,Bosque!$M$29))</f>
        <v/>
      </c>
      <c r="I2121" s="10">
        <f>IF(Datos!$G$2121&lt;=Bosque!$E$30,IF(Datos!$E$2121&lt;=Bosque!$E$31,Bosque!$M$32,Bosque!$M$33),IF(Datos!$E$2121&lt;=Bosque!$E$34,Bosque!$M$35,Bosque!$M$36))</f>
        <v/>
      </c>
      <c r="J2121" s="10">
        <f>IF(Datos!$I$2121&lt;=Bosque!$E$37,IF(Datos!$H$2121&lt;=Bosque!$E$38,Bosque!$M$39,Bosque!$M$40),IF(Datos!$F$2121&lt;=Bosque!$E$41,Bosque!$M$42,Bosque!$M$43))</f>
        <v/>
      </c>
      <c r="K2121" s="10">
        <f>IF(Datos!$G$2121&lt;=Bosque!$E$44,IF(Datos!$H$2121&lt;=Bosque!$E$45,Bosque!$M$46,Bosque!$M$47),IF(Datos!$F$2121&lt;=Bosque!$E$48,Bosque!$M$49,Bosque!$M$50))</f>
        <v/>
      </c>
      <c r="L2121" s="10">
        <f>AVERAGE(E2121:K2121)</f>
        <v/>
      </c>
      <c r="M2121" s="10">
        <f>$M$2</f>
        <v/>
      </c>
      <c r="N2121">
        <f>IF(L2121&gt;=M2121,"Sí","No")</f>
        <v/>
      </c>
      <c r="O2121">
        <f>--AND(C2121=1,N2121="Sí")</f>
        <v/>
      </c>
      <c r="P2121">
        <f>--AND(C2121=0,N2121="Sí")</f>
        <v/>
      </c>
      <c r="Q2121">
        <f>--AND(C2121=1,N2121="No")</f>
        <v/>
      </c>
      <c r="R2121">
        <f>--AND(C2121=0,N2121="No")</f>
        <v/>
      </c>
      <c r="S2121">
        <f>--(C2121=--(L2121&gt;=M2121))</f>
        <v/>
      </c>
      <c r="T2121" s="11">
        <f>O2121*60000-P2121*3000</f>
        <v/>
      </c>
    </row>
    <row r="2122">
      <c r="A2122">
        <f>Datos!A2122</f>
        <v/>
      </c>
      <c r="B2122">
        <f>Datos!B2122</f>
        <v/>
      </c>
      <c r="C2122">
        <f>Datos!D2122</f>
        <v/>
      </c>
      <c r="D2122" t="n">
        <v>2122</v>
      </c>
      <c r="E2122" s="10">
        <f>IF(Datos!$G$2122&lt;=Bosque!$E$4,IF(Datos!$H$2122&lt;=Bosque!$E$5,Bosque!$M$6,Bosque!$M$7),IF(Datos!$G$2122&lt;=Bosque!$E$8,Bosque!$M$9,Bosque!$M$10))</f>
        <v/>
      </c>
      <c r="F2122" s="10">
        <f>IF(Datos!$H$2122&lt;=Bosque!$E$11,IF(Datos!$E$2122&lt;=Bosque!$E$12,Bosque!$M$13,Bosque!$M$14),IF(Datos!$I$2122&lt;=Bosque!$E$15,Bosque!$M$16,Bosque!$M$17))</f>
        <v/>
      </c>
      <c r="G2122" s="10">
        <f>IF(Datos!$E$2122&lt;=Bosque!$E$18,IF(Datos!$I$2122&lt;=Bosque!$E$19,Bosque!$M$20,Bosque!$M$21),Bosque!$M$22)</f>
        <v/>
      </c>
      <c r="H2122" s="10">
        <f>IF(Datos!$E$2122&lt;=Bosque!$E$23,IF(Datos!$E$2122&lt;=Bosque!$E$24,Bosque!$M$25,Bosque!$M$26),IF(Datos!$E$2122&lt;=Bosque!$E$27,Bosque!$M$28,Bosque!$M$29))</f>
        <v/>
      </c>
      <c r="I2122" s="10">
        <f>IF(Datos!$G$2122&lt;=Bosque!$E$30,IF(Datos!$E$2122&lt;=Bosque!$E$31,Bosque!$M$32,Bosque!$M$33),IF(Datos!$E$2122&lt;=Bosque!$E$34,Bosque!$M$35,Bosque!$M$36))</f>
        <v/>
      </c>
      <c r="J2122" s="10">
        <f>IF(Datos!$I$2122&lt;=Bosque!$E$37,IF(Datos!$H$2122&lt;=Bosque!$E$38,Bosque!$M$39,Bosque!$M$40),IF(Datos!$F$2122&lt;=Bosque!$E$41,Bosque!$M$42,Bosque!$M$43))</f>
        <v/>
      </c>
      <c r="K2122" s="10">
        <f>IF(Datos!$G$2122&lt;=Bosque!$E$44,IF(Datos!$H$2122&lt;=Bosque!$E$45,Bosque!$M$46,Bosque!$M$47),IF(Datos!$F$2122&lt;=Bosque!$E$48,Bosque!$M$49,Bosque!$M$50))</f>
        <v/>
      </c>
      <c r="L2122" s="10">
        <f>AVERAGE(E2122:K2122)</f>
        <v/>
      </c>
      <c r="M2122" s="10">
        <f>$M$2</f>
        <v/>
      </c>
      <c r="N2122">
        <f>IF(L2122&gt;=M2122,"Sí","No")</f>
        <v/>
      </c>
      <c r="O2122">
        <f>--AND(C2122=1,N2122="Sí")</f>
        <v/>
      </c>
      <c r="P2122">
        <f>--AND(C2122=0,N2122="Sí")</f>
        <v/>
      </c>
      <c r="Q2122">
        <f>--AND(C2122=1,N2122="No")</f>
        <v/>
      </c>
      <c r="R2122">
        <f>--AND(C2122=0,N2122="No")</f>
        <v/>
      </c>
      <c r="S2122">
        <f>--(C2122=--(L2122&gt;=M2122))</f>
        <v/>
      </c>
      <c r="T2122" s="11">
        <f>O2122*60000-P2122*3000</f>
        <v/>
      </c>
    </row>
    <row r="2123">
      <c r="A2123">
        <f>Datos!A2123</f>
        <v/>
      </c>
      <c r="B2123">
        <f>Datos!B2123</f>
        <v/>
      </c>
      <c r="C2123">
        <f>Datos!D2123</f>
        <v/>
      </c>
      <c r="D2123" t="n">
        <v>2123</v>
      </c>
      <c r="E2123" s="10">
        <f>IF(Datos!$G$2123&lt;=Bosque!$E$4,IF(Datos!$H$2123&lt;=Bosque!$E$5,Bosque!$M$6,Bosque!$M$7),IF(Datos!$G$2123&lt;=Bosque!$E$8,Bosque!$M$9,Bosque!$M$10))</f>
        <v/>
      </c>
      <c r="F2123" s="10">
        <f>IF(Datos!$H$2123&lt;=Bosque!$E$11,IF(Datos!$E$2123&lt;=Bosque!$E$12,Bosque!$M$13,Bosque!$M$14),IF(Datos!$I$2123&lt;=Bosque!$E$15,Bosque!$M$16,Bosque!$M$17))</f>
        <v/>
      </c>
      <c r="G2123" s="10">
        <f>IF(Datos!$E$2123&lt;=Bosque!$E$18,IF(Datos!$I$2123&lt;=Bosque!$E$19,Bosque!$M$20,Bosque!$M$21),Bosque!$M$22)</f>
        <v/>
      </c>
      <c r="H2123" s="10">
        <f>IF(Datos!$E$2123&lt;=Bosque!$E$23,IF(Datos!$E$2123&lt;=Bosque!$E$24,Bosque!$M$25,Bosque!$M$26),IF(Datos!$E$2123&lt;=Bosque!$E$27,Bosque!$M$28,Bosque!$M$29))</f>
        <v/>
      </c>
      <c r="I2123" s="10">
        <f>IF(Datos!$G$2123&lt;=Bosque!$E$30,IF(Datos!$E$2123&lt;=Bosque!$E$31,Bosque!$M$32,Bosque!$M$33),IF(Datos!$E$2123&lt;=Bosque!$E$34,Bosque!$M$35,Bosque!$M$36))</f>
        <v/>
      </c>
      <c r="J2123" s="10">
        <f>IF(Datos!$I$2123&lt;=Bosque!$E$37,IF(Datos!$H$2123&lt;=Bosque!$E$38,Bosque!$M$39,Bosque!$M$40),IF(Datos!$F$2123&lt;=Bosque!$E$41,Bosque!$M$42,Bosque!$M$43))</f>
        <v/>
      </c>
      <c r="K2123" s="10">
        <f>IF(Datos!$G$2123&lt;=Bosque!$E$44,IF(Datos!$H$2123&lt;=Bosque!$E$45,Bosque!$M$46,Bosque!$M$47),IF(Datos!$F$2123&lt;=Bosque!$E$48,Bosque!$M$49,Bosque!$M$50))</f>
        <v/>
      </c>
      <c r="L2123" s="10">
        <f>AVERAGE(E2123:K2123)</f>
        <v/>
      </c>
      <c r="M2123" s="10">
        <f>$M$2</f>
        <v/>
      </c>
      <c r="N2123">
        <f>IF(L2123&gt;=M2123,"Sí","No")</f>
        <v/>
      </c>
      <c r="O2123">
        <f>--AND(C2123=1,N2123="Sí")</f>
        <v/>
      </c>
      <c r="P2123">
        <f>--AND(C2123=0,N2123="Sí")</f>
        <v/>
      </c>
      <c r="Q2123">
        <f>--AND(C2123=1,N2123="No")</f>
        <v/>
      </c>
      <c r="R2123">
        <f>--AND(C2123=0,N2123="No")</f>
        <v/>
      </c>
      <c r="S2123">
        <f>--(C2123=--(L2123&gt;=M2123))</f>
        <v/>
      </c>
      <c r="T2123" s="11">
        <f>O2123*60000-P2123*3000</f>
        <v/>
      </c>
    </row>
    <row r="2124">
      <c r="A2124">
        <f>Datos!A2124</f>
        <v/>
      </c>
      <c r="B2124">
        <f>Datos!B2124</f>
        <v/>
      </c>
      <c r="C2124">
        <f>Datos!D2124</f>
        <v/>
      </c>
      <c r="D2124" t="n">
        <v>2124</v>
      </c>
      <c r="E2124" s="10">
        <f>IF(Datos!$G$2124&lt;=Bosque!$E$4,IF(Datos!$H$2124&lt;=Bosque!$E$5,Bosque!$M$6,Bosque!$M$7),IF(Datos!$G$2124&lt;=Bosque!$E$8,Bosque!$M$9,Bosque!$M$10))</f>
        <v/>
      </c>
      <c r="F2124" s="10">
        <f>IF(Datos!$H$2124&lt;=Bosque!$E$11,IF(Datos!$E$2124&lt;=Bosque!$E$12,Bosque!$M$13,Bosque!$M$14),IF(Datos!$I$2124&lt;=Bosque!$E$15,Bosque!$M$16,Bosque!$M$17))</f>
        <v/>
      </c>
      <c r="G2124" s="10">
        <f>IF(Datos!$E$2124&lt;=Bosque!$E$18,IF(Datos!$I$2124&lt;=Bosque!$E$19,Bosque!$M$20,Bosque!$M$21),Bosque!$M$22)</f>
        <v/>
      </c>
      <c r="H2124" s="10">
        <f>IF(Datos!$E$2124&lt;=Bosque!$E$23,IF(Datos!$E$2124&lt;=Bosque!$E$24,Bosque!$M$25,Bosque!$M$26),IF(Datos!$E$2124&lt;=Bosque!$E$27,Bosque!$M$28,Bosque!$M$29))</f>
        <v/>
      </c>
      <c r="I2124" s="10">
        <f>IF(Datos!$G$2124&lt;=Bosque!$E$30,IF(Datos!$E$2124&lt;=Bosque!$E$31,Bosque!$M$32,Bosque!$M$33),IF(Datos!$E$2124&lt;=Bosque!$E$34,Bosque!$M$35,Bosque!$M$36))</f>
        <v/>
      </c>
      <c r="J2124" s="10">
        <f>IF(Datos!$I$2124&lt;=Bosque!$E$37,IF(Datos!$H$2124&lt;=Bosque!$E$38,Bosque!$M$39,Bosque!$M$40),IF(Datos!$F$2124&lt;=Bosque!$E$41,Bosque!$M$42,Bosque!$M$43))</f>
        <v/>
      </c>
      <c r="K2124" s="10">
        <f>IF(Datos!$G$2124&lt;=Bosque!$E$44,IF(Datos!$H$2124&lt;=Bosque!$E$45,Bosque!$M$46,Bosque!$M$47),IF(Datos!$F$2124&lt;=Bosque!$E$48,Bosque!$M$49,Bosque!$M$50))</f>
        <v/>
      </c>
      <c r="L2124" s="10">
        <f>AVERAGE(E2124:K2124)</f>
        <v/>
      </c>
      <c r="M2124" s="10">
        <f>$M$2</f>
        <v/>
      </c>
      <c r="N2124">
        <f>IF(L2124&gt;=M2124,"Sí","No")</f>
        <v/>
      </c>
      <c r="O2124">
        <f>--AND(C2124=1,N2124="Sí")</f>
        <v/>
      </c>
      <c r="P2124">
        <f>--AND(C2124=0,N2124="Sí")</f>
        <v/>
      </c>
      <c r="Q2124">
        <f>--AND(C2124=1,N2124="No")</f>
        <v/>
      </c>
      <c r="R2124">
        <f>--AND(C2124=0,N2124="No")</f>
        <v/>
      </c>
      <c r="S2124">
        <f>--(C2124=--(L2124&gt;=M2124))</f>
        <v/>
      </c>
      <c r="T2124" s="11">
        <f>O2124*60000-P2124*3000</f>
        <v/>
      </c>
    </row>
    <row r="2125">
      <c r="A2125">
        <f>Datos!A2125</f>
        <v/>
      </c>
      <c r="B2125">
        <f>Datos!B2125</f>
        <v/>
      </c>
      <c r="C2125">
        <f>Datos!D2125</f>
        <v/>
      </c>
      <c r="D2125" t="n">
        <v>2125</v>
      </c>
      <c r="E2125" s="10">
        <f>IF(Datos!$G$2125&lt;=Bosque!$E$4,IF(Datos!$H$2125&lt;=Bosque!$E$5,Bosque!$M$6,Bosque!$M$7),IF(Datos!$G$2125&lt;=Bosque!$E$8,Bosque!$M$9,Bosque!$M$10))</f>
        <v/>
      </c>
      <c r="F2125" s="10">
        <f>IF(Datos!$H$2125&lt;=Bosque!$E$11,IF(Datos!$E$2125&lt;=Bosque!$E$12,Bosque!$M$13,Bosque!$M$14),IF(Datos!$I$2125&lt;=Bosque!$E$15,Bosque!$M$16,Bosque!$M$17))</f>
        <v/>
      </c>
      <c r="G2125" s="10">
        <f>IF(Datos!$E$2125&lt;=Bosque!$E$18,IF(Datos!$I$2125&lt;=Bosque!$E$19,Bosque!$M$20,Bosque!$M$21),Bosque!$M$22)</f>
        <v/>
      </c>
      <c r="H2125" s="10">
        <f>IF(Datos!$E$2125&lt;=Bosque!$E$23,IF(Datos!$E$2125&lt;=Bosque!$E$24,Bosque!$M$25,Bosque!$M$26),IF(Datos!$E$2125&lt;=Bosque!$E$27,Bosque!$M$28,Bosque!$M$29))</f>
        <v/>
      </c>
      <c r="I2125" s="10">
        <f>IF(Datos!$G$2125&lt;=Bosque!$E$30,IF(Datos!$E$2125&lt;=Bosque!$E$31,Bosque!$M$32,Bosque!$M$33),IF(Datos!$E$2125&lt;=Bosque!$E$34,Bosque!$M$35,Bosque!$M$36))</f>
        <v/>
      </c>
      <c r="J2125" s="10">
        <f>IF(Datos!$I$2125&lt;=Bosque!$E$37,IF(Datos!$H$2125&lt;=Bosque!$E$38,Bosque!$M$39,Bosque!$M$40),IF(Datos!$F$2125&lt;=Bosque!$E$41,Bosque!$M$42,Bosque!$M$43))</f>
        <v/>
      </c>
      <c r="K2125" s="10">
        <f>IF(Datos!$G$2125&lt;=Bosque!$E$44,IF(Datos!$H$2125&lt;=Bosque!$E$45,Bosque!$M$46,Bosque!$M$47),IF(Datos!$F$2125&lt;=Bosque!$E$48,Bosque!$M$49,Bosque!$M$50))</f>
        <v/>
      </c>
      <c r="L2125" s="10">
        <f>AVERAGE(E2125:K2125)</f>
        <v/>
      </c>
      <c r="M2125" s="10">
        <f>$M$2</f>
        <v/>
      </c>
      <c r="N2125">
        <f>IF(L2125&gt;=M2125,"Sí","No")</f>
        <v/>
      </c>
      <c r="O2125">
        <f>--AND(C2125=1,N2125="Sí")</f>
        <v/>
      </c>
      <c r="P2125">
        <f>--AND(C2125=0,N2125="Sí")</f>
        <v/>
      </c>
      <c r="Q2125">
        <f>--AND(C2125=1,N2125="No")</f>
        <v/>
      </c>
      <c r="R2125">
        <f>--AND(C2125=0,N2125="No")</f>
        <v/>
      </c>
      <c r="S2125">
        <f>--(C2125=--(L2125&gt;=M2125))</f>
        <v/>
      </c>
      <c r="T2125" s="11">
        <f>O2125*60000-P2125*3000</f>
        <v/>
      </c>
    </row>
    <row r="2126">
      <c r="A2126">
        <f>Datos!A2126</f>
        <v/>
      </c>
      <c r="B2126">
        <f>Datos!B2126</f>
        <v/>
      </c>
      <c r="C2126">
        <f>Datos!D2126</f>
        <v/>
      </c>
      <c r="D2126" t="n">
        <v>2126</v>
      </c>
      <c r="E2126" s="10">
        <f>IF(Datos!$G$2126&lt;=Bosque!$E$4,IF(Datos!$H$2126&lt;=Bosque!$E$5,Bosque!$M$6,Bosque!$M$7),IF(Datos!$G$2126&lt;=Bosque!$E$8,Bosque!$M$9,Bosque!$M$10))</f>
        <v/>
      </c>
      <c r="F2126" s="10">
        <f>IF(Datos!$H$2126&lt;=Bosque!$E$11,IF(Datos!$E$2126&lt;=Bosque!$E$12,Bosque!$M$13,Bosque!$M$14),IF(Datos!$I$2126&lt;=Bosque!$E$15,Bosque!$M$16,Bosque!$M$17))</f>
        <v/>
      </c>
      <c r="G2126" s="10">
        <f>IF(Datos!$E$2126&lt;=Bosque!$E$18,IF(Datos!$I$2126&lt;=Bosque!$E$19,Bosque!$M$20,Bosque!$M$21),Bosque!$M$22)</f>
        <v/>
      </c>
      <c r="H2126" s="10">
        <f>IF(Datos!$E$2126&lt;=Bosque!$E$23,IF(Datos!$E$2126&lt;=Bosque!$E$24,Bosque!$M$25,Bosque!$M$26),IF(Datos!$E$2126&lt;=Bosque!$E$27,Bosque!$M$28,Bosque!$M$29))</f>
        <v/>
      </c>
      <c r="I2126" s="10">
        <f>IF(Datos!$G$2126&lt;=Bosque!$E$30,IF(Datos!$E$2126&lt;=Bosque!$E$31,Bosque!$M$32,Bosque!$M$33),IF(Datos!$E$2126&lt;=Bosque!$E$34,Bosque!$M$35,Bosque!$M$36))</f>
        <v/>
      </c>
      <c r="J2126" s="10">
        <f>IF(Datos!$I$2126&lt;=Bosque!$E$37,IF(Datos!$H$2126&lt;=Bosque!$E$38,Bosque!$M$39,Bosque!$M$40),IF(Datos!$F$2126&lt;=Bosque!$E$41,Bosque!$M$42,Bosque!$M$43))</f>
        <v/>
      </c>
      <c r="K2126" s="10">
        <f>IF(Datos!$G$2126&lt;=Bosque!$E$44,IF(Datos!$H$2126&lt;=Bosque!$E$45,Bosque!$M$46,Bosque!$M$47),IF(Datos!$F$2126&lt;=Bosque!$E$48,Bosque!$M$49,Bosque!$M$50))</f>
        <v/>
      </c>
      <c r="L2126" s="10">
        <f>AVERAGE(E2126:K2126)</f>
        <v/>
      </c>
      <c r="M2126" s="10">
        <f>$M$2</f>
        <v/>
      </c>
      <c r="N2126">
        <f>IF(L2126&gt;=M2126,"Sí","No")</f>
        <v/>
      </c>
      <c r="O2126">
        <f>--AND(C2126=1,N2126="Sí")</f>
        <v/>
      </c>
      <c r="P2126">
        <f>--AND(C2126=0,N2126="Sí")</f>
        <v/>
      </c>
      <c r="Q2126">
        <f>--AND(C2126=1,N2126="No")</f>
        <v/>
      </c>
      <c r="R2126">
        <f>--AND(C2126=0,N2126="No")</f>
        <v/>
      </c>
      <c r="S2126">
        <f>--(C2126=--(L2126&gt;=M2126))</f>
        <v/>
      </c>
      <c r="T2126" s="11">
        <f>O2126*60000-P2126*3000</f>
        <v/>
      </c>
    </row>
    <row r="2127">
      <c r="A2127">
        <f>Datos!A2127</f>
        <v/>
      </c>
      <c r="B2127">
        <f>Datos!B2127</f>
        <v/>
      </c>
      <c r="C2127">
        <f>Datos!D2127</f>
        <v/>
      </c>
      <c r="D2127" t="n">
        <v>2127</v>
      </c>
      <c r="E2127" s="10">
        <f>IF(Datos!$G$2127&lt;=Bosque!$E$4,IF(Datos!$H$2127&lt;=Bosque!$E$5,Bosque!$M$6,Bosque!$M$7),IF(Datos!$G$2127&lt;=Bosque!$E$8,Bosque!$M$9,Bosque!$M$10))</f>
        <v/>
      </c>
      <c r="F2127" s="10">
        <f>IF(Datos!$H$2127&lt;=Bosque!$E$11,IF(Datos!$E$2127&lt;=Bosque!$E$12,Bosque!$M$13,Bosque!$M$14),IF(Datos!$I$2127&lt;=Bosque!$E$15,Bosque!$M$16,Bosque!$M$17))</f>
        <v/>
      </c>
      <c r="G2127" s="10">
        <f>IF(Datos!$E$2127&lt;=Bosque!$E$18,IF(Datos!$I$2127&lt;=Bosque!$E$19,Bosque!$M$20,Bosque!$M$21),Bosque!$M$22)</f>
        <v/>
      </c>
      <c r="H2127" s="10">
        <f>IF(Datos!$E$2127&lt;=Bosque!$E$23,IF(Datos!$E$2127&lt;=Bosque!$E$24,Bosque!$M$25,Bosque!$M$26),IF(Datos!$E$2127&lt;=Bosque!$E$27,Bosque!$M$28,Bosque!$M$29))</f>
        <v/>
      </c>
      <c r="I2127" s="10">
        <f>IF(Datos!$G$2127&lt;=Bosque!$E$30,IF(Datos!$E$2127&lt;=Bosque!$E$31,Bosque!$M$32,Bosque!$M$33),IF(Datos!$E$2127&lt;=Bosque!$E$34,Bosque!$M$35,Bosque!$M$36))</f>
        <v/>
      </c>
      <c r="J2127" s="10">
        <f>IF(Datos!$I$2127&lt;=Bosque!$E$37,IF(Datos!$H$2127&lt;=Bosque!$E$38,Bosque!$M$39,Bosque!$M$40),IF(Datos!$F$2127&lt;=Bosque!$E$41,Bosque!$M$42,Bosque!$M$43))</f>
        <v/>
      </c>
      <c r="K2127" s="10">
        <f>IF(Datos!$G$2127&lt;=Bosque!$E$44,IF(Datos!$H$2127&lt;=Bosque!$E$45,Bosque!$M$46,Bosque!$M$47),IF(Datos!$F$2127&lt;=Bosque!$E$48,Bosque!$M$49,Bosque!$M$50))</f>
        <v/>
      </c>
      <c r="L2127" s="10">
        <f>AVERAGE(E2127:K2127)</f>
        <v/>
      </c>
      <c r="M2127" s="10">
        <f>$M$2</f>
        <v/>
      </c>
      <c r="N2127">
        <f>IF(L2127&gt;=M2127,"Sí","No")</f>
        <v/>
      </c>
      <c r="O2127">
        <f>--AND(C2127=1,N2127="Sí")</f>
        <v/>
      </c>
      <c r="P2127">
        <f>--AND(C2127=0,N2127="Sí")</f>
        <v/>
      </c>
      <c r="Q2127">
        <f>--AND(C2127=1,N2127="No")</f>
        <v/>
      </c>
      <c r="R2127">
        <f>--AND(C2127=0,N2127="No")</f>
        <v/>
      </c>
      <c r="S2127">
        <f>--(C2127=--(L2127&gt;=M2127))</f>
        <v/>
      </c>
      <c r="T2127" s="11">
        <f>O2127*60000-P2127*3000</f>
        <v/>
      </c>
    </row>
    <row r="2128">
      <c r="A2128">
        <f>Datos!A2128</f>
        <v/>
      </c>
      <c r="B2128">
        <f>Datos!B2128</f>
        <v/>
      </c>
      <c r="C2128">
        <f>Datos!D2128</f>
        <v/>
      </c>
      <c r="D2128" t="n">
        <v>2128</v>
      </c>
      <c r="E2128" s="10">
        <f>IF(Datos!$G$2128&lt;=Bosque!$E$4,IF(Datos!$H$2128&lt;=Bosque!$E$5,Bosque!$M$6,Bosque!$M$7),IF(Datos!$G$2128&lt;=Bosque!$E$8,Bosque!$M$9,Bosque!$M$10))</f>
        <v/>
      </c>
      <c r="F2128" s="10">
        <f>IF(Datos!$H$2128&lt;=Bosque!$E$11,IF(Datos!$E$2128&lt;=Bosque!$E$12,Bosque!$M$13,Bosque!$M$14),IF(Datos!$I$2128&lt;=Bosque!$E$15,Bosque!$M$16,Bosque!$M$17))</f>
        <v/>
      </c>
      <c r="G2128" s="10">
        <f>IF(Datos!$E$2128&lt;=Bosque!$E$18,IF(Datos!$I$2128&lt;=Bosque!$E$19,Bosque!$M$20,Bosque!$M$21),Bosque!$M$22)</f>
        <v/>
      </c>
      <c r="H2128" s="10">
        <f>IF(Datos!$E$2128&lt;=Bosque!$E$23,IF(Datos!$E$2128&lt;=Bosque!$E$24,Bosque!$M$25,Bosque!$M$26),IF(Datos!$E$2128&lt;=Bosque!$E$27,Bosque!$M$28,Bosque!$M$29))</f>
        <v/>
      </c>
      <c r="I2128" s="10">
        <f>IF(Datos!$G$2128&lt;=Bosque!$E$30,IF(Datos!$E$2128&lt;=Bosque!$E$31,Bosque!$M$32,Bosque!$M$33),IF(Datos!$E$2128&lt;=Bosque!$E$34,Bosque!$M$35,Bosque!$M$36))</f>
        <v/>
      </c>
      <c r="J2128" s="10">
        <f>IF(Datos!$I$2128&lt;=Bosque!$E$37,IF(Datos!$H$2128&lt;=Bosque!$E$38,Bosque!$M$39,Bosque!$M$40),IF(Datos!$F$2128&lt;=Bosque!$E$41,Bosque!$M$42,Bosque!$M$43))</f>
        <v/>
      </c>
      <c r="K2128" s="10">
        <f>IF(Datos!$G$2128&lt;=Bosque!$E$44,IF(Datos!$H$2128&lt;=Bosque!$E$45,Bosque!$M$46,Bosque!$M$47),IF(Datos!$F$2128&lt;=Bosque!$E$48,Bosque!$M$49,Bosque!$M$50))</f>
        <v/>
      </c>
      <c r="L2128" s="10">
        <f>AVERAGE(E2128:K2128)</f>
        <v/>
      </c>
      <c r="M2128" s="10">
        <f>$M$2</f>
        <v/>
      </c>
      <c r="N2128">
        <f>IF(L2128&gt;=M2128,"Sí","No")</f>
        <v/>
      </c>
      <c r="O2128">
        <f>--AND(C2128=1,N2128="Sí")</f>
        <v/>
      </c>
      <c r="P2128">
        <f>--AND(C2128=0,N2128="Sí")</f>
        <v/>
      </c>
      <c r="Q2128">
        <f>--AND(C2128=1,N2128="No")</f>
        <v/>
      </c>
      <c r="R2128">
        <f>--AND(C2128=0,N2128="No")</f>
        <v/>
      </c>
      <c r="S2128">
        <f>--(C2128=--(L2128&gt;=M2128))</f>
        <v/>
      </c>
      <c r="T2128" s="11">
        <f>O2128*60000-P2128*3000</f>
        <v/>
      </c>
    </row>
    <row r="2129">
      <c r="A2129">
        <f>Datos!A2129</f>
        <v/>
      </c>
      <c r="B2129">
        <f>Datos!B2129</f>
        <v/>
      </c>
      <c r="C2129">
        <f>Datos!D2129</f>
        <v/>
      </c>
      <c r="D2129" t="n">
        <v>2129</v>
      </c>
      <c r="E2129" s="10">
        <f>IF(Datos!$G$2129&lt;=Bosque!$E$4,IF(Datos!$H$2129&lt;=Bosque!$E$5,Bosque!$M$6,Bosque!$M$7),IF(Datos!$G$2129&lt;=Bosque!$E$8,Bosque!$M$9,Bosque!$M$10))</f>
        <v/>
      </c>
      <c r="F2129" s="10">
        <f>IF(Datos!$H$2129&lt;=Bosque!$E$11,IF(Datos!$E$2129&lt;=Bosque!$E$12,Bosque!$M$13,Bosque!$M$14),IF(Datos!$I$2129&lt;=Bosque!$E$15,Bosque!$M$16,Bosque!$M$17))</f>
        <v/>
      </c>
      <c r="G2129" s="10">
        <f>IF(Datos!$E$2129&lt;=Bosque!$E$18,IF(Datos!$I$2129&lt;=Bosque!$E$19,Bosque!$M$20,Bosque!$M$21),Bosque!$M$22)</f>
        <v/>
      </c>
      <c r="H2129" s="10">
        <f>IF(Datos!$E$2129&lt;=Bosque!$E$23,IF(Datos!$E$2129&lt;=Bosque!$E$24,Bosque!$M$25,Bosque!$M$26),IF(Datos!$E$2129&lt;=Bosque!$E$27,Bosque!$M$28,Bosque!$M$29))</f>
        <v/>
      </c>
      <c r="I2129" s="10">
        <f>IF(Datos!$G$2129&lt;=Bosque!$E$30,IF(Datos!$E$2129&lt;=Bosque!$E$31,Bosque!$M$32,Bosque!$M$33),IF(Datos!$E$2129&lt;=Bosque!$E$34,Bosque!$M$35,Bosque!$M$36))</f>
        <v/>
      </c>
      <c r="J2129" s="10">
        <f>IF(Datos!$I$2129&lt;=Bosque!$E$37,IF(Datos!$H$2129&lt;=Bosque!$E$38,Bosque!$M$39,Bosque!$M$40),IF(Datos!$F$2129&lt;=Bosque!$E$41,Bosque!$M$42,Bosque!$M$43))</f>
        <v/>
      </c>
      <c r="K2129" s="10">
        <f>IF(Datos!$G$2129&lt;=Bosque!$E$44,IF(Datos!$H$2129&lt;=Bosque!$E$45,Bosque!$M$46,Bosque!$M$47),IF(Datos!$F$2129&lt;=Bosque!$E$48,Bosque!$M$49,Bosque!$M$50))</f>
        <v/>
      </c>
      <c r="L2129" s="10">
        <f>AVERAGE(E2129:K2129)</f>
        <v/>
      </c>
      <c r="M2129" s="10">
        <f>$M$2</f>
        <v/>
      </c>
      <c r="N2129">
        <f>IF(L2129&gt;=M2129,"Sí","No")</f>
        <v/>
      </c>
      <c r="O2129">
        <f>--AND(C2129=1,N2129="Sí")</f>
        <v/>
      </c>
      <c r="P2129">
        <f>--AND(C2129=0,N2129="Sí")</f>
        <v/>
      </c>
      <c r="Q2129">
        <f>--AND(C2129=1,N2129="No")</f>
        <v/>
      </c>
      <c r="R2129">
        <f>--AND(C2129=0,N2129="No")</f>
        <v/>
      </c>
      <c r="S2129">
        <f>--(C2129=--(L2129&gt;=M2129))</f>
        <v/>
      </c>
      <c r="T2129" s="11">
        <f>O2129*60000-P2129*3000</f>
        <v/>
      </c>
    </row>
    <row r="2130">
      <c r="A2130">
        <f>Datos!A2130</f>
        <v/>
      </c>
      <c r="B2130">
        <f>Datos!B2130</f>
        <v/>
      </c>
      <c r="C2130">
        <f>Datos!D2130</f>
        <v/>
      </c>
      <c r="D2130" t="n">
        <v>2130</v>
      </c>
      <c r="E2130" s="10">
        <f>IF(Datos!$G$2130&lt;=Bosque!$E$4,IF(Datos!$H$2130&lt;=Bosque!$E$5,Bosque!$M$6,Bosque!$M$7),IF(Datos!$G$2130&lt;=Bosque!$E$8,Bosque!$M$9,Bosque!$M$10))</f>
        <v/>
      </c>
      <c r="F2130" s="10">
        <f>IF(Datos!$H$2130&lt;=Bosque!$E$11,IF(Datos!$E$2130&lt;=Bosque!$E$12,Bosque!$M$13,Bosque!$M$14),IF(Datos!$I$2130&lt;=Bosque!$E$15,Bosque!$M$16,Bosque!$M$17))</f>
        <v/>
      </c>
      <c r="G2130" s="10">
        <f>IF(Datos!$E$2130&lt;=Bosque!$E$18,IF(Datos!$I$2130&lt;=Bosque!$E$19,Bosque!$M$20,Bosque!$M$21),Bosque!$M$22)</f>
        <v/>
      </c>
      <c r="H2130" s="10">
        <f>IF(Datos!$E$2130&lt;=Bosque!$E$23,IF(Datos!$E$2130&lt;=Bosque!$E$24,Bosque!$M$25,Bosque!$M$26),IF(Datos!$E$2130&lt;=Bosque!$E$27,Bosque!$M$28,Bosque!$M$29))</f>
        <v/>
      </c>
      <c r="I2130" s="10">
        <f>IF(Datos!$G$2130&lt;=Bosque!$E$30,IF(Datos!$E$2130&lt;=Bosque!$E$31,Bosque!$M$32,Bosque!$M$33),IF(Datos!$E$2130&lt;=Bosque!$E$34,Bosque!$M$35,Bosque!$M$36))</f>
        <v/>
      </c>
      <c r="J2130" s="10">
        <f>IF(Datos!$I$2130&lt;=Bosque!$E$37,IF(Datos!$H$2130&lt;=Bosque!$E$38,Bosque!$M$39,Bosque!$M$40),IF(Datos!$F$2130&lt;=Bosque!$E$41,Bosque!$M$42,Bosque!$M$43))</f>
        <v/>
      </c>
      <c r="K2130" s="10">
        <f>IF(Datos!$G$2130&lt;=Bosque!$E$44,IF(Datos!$H$2130&lt;=Bosque!$E$45,Bosque!$M$46,Bosque!$M$47),IF(Datos!$F$2130&lt;=Bosque!$E$48,Bosque!$M$49,Bosque!$M$50))</f>
        <v/>
      </c>
      <c r="L2130" s="10">
        <f>AVERAGE(E2130:K2130)</f>
        <v/>
      </c>
      <c r="M2130" s="10">
        <f>$M$2</f>
        <v/>
      </c>
      <c r="N2130">
        <f>IF(L2130&gt;=M2130,"Sí","No")</f>
        <v/>
      </c>
      <c r="O2130">
        <f>--AND(C2130=1,N2130="Sí")</f>
        <v/>
      </c>
      <c r="P2130">
        <f>--AND(C2130=0,N2130="Sí")</f>
        <v/>
      </c>
      <c r="Q2130">
        <f>--AND(C2130=1,N2130="No")</f>
        <v/>
      </c>
      <c r="R2130">
        <f>--AND(C2130=0,N2130="No")</f>
        <v/>
      </c>
      <c r="S2130">
        <f>--(C2130=--(L2130&gt;=M2130))</f>
        <v/>
      </c>
      <c r="T2130" s="11">
        <f>O2130*60000-P2130*3000</f>
        <v/>
      </c>
    </row>
    <row r="2131">
      <c r="A2131">
        <f>Datos!A2131</f>
        <v/>
      </c>
      <c r="B2131">
        <f>Datos!B2131</f>
        <v/>
      </c>
      <c r="C2131">
        <f>Datos!D2131</f>
        <v/>
      </c>
      <c r="D2131" t="n">
        <v>2131</v>
      </c>
      <c r="E2131" s="10">
        <f>IF(Datos!$G$2131&lt;=Bosque!$E$4,IF(Datos!$H$2131&lt;=Bosque!$E$5,Bosque!$M$6,Bosque!$M$7),IF(Datos!$G$2131&lt;=Bosque!$E$8,Bosque!$M$9,Bosque!$M$10))</f>
        <v/>
      </c>
      <c r="F2131" s="10">
        <f>IF(Datos!$H$2131&lt;=Bosque!$E$11,IF(Datos!$E$2131&lt;=Bosque!$E$12,Bosque!$M$13,Bosque!$M$14),IF(Datos!$I$2131&lt;=Bosque!$E$15,Bosque!$M$16,Bosque!$M$17))</f>
        <v/>
      </c>
      <c r="G2131" s="10">
        <f>IF(Datos!$E$2131&lt;=Bosque!$E$18,IF(Datos!$I$2131&lt;=Bosque!$E$19,Bosque!$M$20,Bosque!$M$21),Bosque!$M$22)</f>
        <v/>
      </c>
      <c r="H2131" s="10">
        <f>IF(Datos!$E$2131&lt;=Bosque!$E$23,IF(Datos!$E$2131&lt;=Bosque!$E$24,Bosque!$M$25,Bosque!$M$26),IF(Datos!$E$2131&lt;=Bosque!$E$27,Bosque!$M$28,Bosque!$M$29))</f>
        <v/>
      </c>
      <c r="I2131" s="10">
        <f>IF(Datos!$G$2131&lt;=Bosque!$E$30,IF(Datos!$E$2131&lt;=Bosque!$E$31,Bosque!$M$32,Bosque!$M$33),IF(Datos!$E$2131&lt;=Bosque!$E$34,Bosque!$M$35,Bosque!$M$36))</f>
        <v/>
      </c>
      <c r="J2131" s="10">
        <f>IF(Datos!$I$2131&lt;=Bosque!$E$37,IF(Datos!$H$2131&lt;=Bosque!$E$38,Bosque!$M$39,Bosque!$M$40),IF(Datos!$F$2131&lt;=Bosque!$E$41,Bosque!$M$42,Bosque!$M$43))</f>
        <v/>
      </c>
      <c r="K2131" s="10">
        <f>IF(Datos!$G$2131&lt;=Bosque!$E$44,IF(Datos!$H$2131&lt;=Bosque!$E$45,Bosque!$M$46,Bosque!$M$47),IF(Datos!$F$2131&lt;=Bosque!$E$48,Bosque!$M$49,Bosque!$M$50))</f>
        <v/>
      </c>
      <c r="L2131" s="10">
        <f>AVERAGE(E2131:K2131)</f>
        <v/>
      </c>
      <c r="M2131" s="10">
        <f>$M$2</f>
        <v/>
      </c>
      <c r="N2131">
        <f>IF(L2131&gt;=M2131,"Sí","No")</f>
        <v/>
      </c>
      <c r="O2131">
        <f>--AND(C2131=1,N2131="Sí")</f>
        <v/>
      </c>
      <c r="P2131">
        <f>--AND(C2131=0,N2131="Sí")</f>
        <v/>
      </c>
      <c r="Q2131">
        <f>--AND(C2131=1,N2131="No")</f>
        <v/>
      </c>
      <c r="R2131">
        <f>--AND(C2131=0,N2131="No")</f>
        <v/>
      </c>
      <c r="S2131">
        <f>--(C2131=--(L2131&gt;=M2131))</f>
        <v/>
      </c>
      <c r="T2131" s="11">
        <f>O2131*60000-P2131*3000</f>
        <v/>
      </c>
    </row>
    <row r="2132">
      <c r="A2132">
        <f>Datos!A2132</f>
        <v/>
      </c>
      <c r="B2132">
        <f>Datos!B2132</f>
        <v/>
      </c>
      <c r="C2132">
        <f>Datos!D2132</f>
        <v/>
      </c>
      <c r="D2132" t="n">
        <v>2132</v>
      </c>
      <c r="E2132" s="10">
        <f>IF(Datos!$G$2132&lt;=Bosque!$E$4,IF(Datos!$H$2132&lt;=Bosque!$E$5,Bosque!$M$6,Bosque!$M$7),IF(Datos!$G$2132&lt;=Bosque!$E$8,Bosque!$M$9,Bosque!$M$10))</f>
        <v/>
      </c>
      <c r="F2132" s="10">
        <f>IF(Datos!$H$2132&lt;=Bosque!$E$11,IF(Datos!$E$2132&lt;=Bosque!$E$12,Bosque!$M$13,Bosque!$M$14),IF(Datos!$I$2132&lt;=Bosque!$E$15,Bosque!$M$16,Bosque!$M$17))</f>
        <v/>
      </c>
      <c r="G2132" s="10">
        <f>IF(Datos!$E$2132&lt;=Bosque!$E$18,IF(Datos!$I$2132&lt;=Bosque!$E$19,Bosque!$M$20,Bosque!$M$21),Bosque!$M$22)</f>
        <v/>
      </c>
      <c r="H2132" s="10">
        <f>IF(Datos!$E$2132&lt;=Bosque!$E$23,IF(Datos!$E$2132&lt;=Bosque!$E$24,Bosque!$M$25,Bosque!$M$26),IF(Datos!$E$2132&lt;=Bosque!$E$27,Bosque!$M$28,Bosque!$M$29))</f>
        <v/>
      </c>
      <c r="I2132" s="10">
        <f>IF(Datos!$G$2132&lt;=Bosque!$E$30,IF(Datos!$E$2132&lt;=Bosque!$E$31,Bosque!$M$32,Bosque!$M$33),IF(Datos!$E$2132&lt;=Bosque!$E$34,Bosque!$M$35,Bosque!$M$36))</f>
        <v/>
      </c>
      <c r="J2132" s="10">
        <f>IF(Datos!$I$2132&lt;=Bosque!$E$37,IF(Datos!$H$2132&lt;=Bosque!$E$38,Bosque!$M$39,Bosque!$M$40),IF(Datos!$F$2132&lt;=Bosque!$E$41,Bosque!$M$42,Bosque!$M$43))</f>
        <v/>
      </c>
      <c r="K2132" s="10">
        <f>IF(Datos!$G$2132&lt;=Bosque!$E$44,IF(Datos!$H$2132&lt;=Bosque!$E$45,Bosque!$M$46,Bosque!$M$47),IF(Datos!$F$2132&lt;=Bosque!$E$48,Bosque!$M$49,Bosque!$M$50))</f>
        <v/>
      </c>
      <c r="L2132" s="10">
        <f>AVERAGE(E2132:K2132)</f>
        <v/>
      </c>
      <c r="M2132" s="10">
        <f>$M$2</f>
        <v/>
      </c>
      <c r="N2132">
        <f>IF(L2132&gt;=M2132,"Sí","No")</f>
        <v/>
      </c>
      <c r="O2132">
        <f>--AND(C2132=1,N2132="Sí")</f>
        <v/>
      </c>
      <c r="P2132">
        <f>--AND(C2132=0,N2132="Sí")</f>
        <v/>
      </c>
      <c r="Q2132">
        <f>--AND(C2132=1,N2132="No")</f>
        <v/>
      </c>
      <c r="R2132">
        <f>--AND(C2132=0,N2132="No")</f>
        <v/>
      </c>
      <c r="S2132">
        <f>--(C2132=--(L2132&gt;=M2132))</f>
        <v/>
      </c>
      <c r="T2132" s="11">
        <f>O2132*60000-P2132*3000</f>
        <v/>
      </c>
    </row>
    <row r="2133">
      <c r="A2133">
        <f>Datos!A2133</f>
        <v/>
      </c>
      <c r="B2133">
        <f>Datos!B2133</f>
        <v/>
      </c>
      <c r="C2133">
        <f>Datos!D2133</f>
        <v/>
      </c>
      <c r="D2133" t="n">
        <v>2133</v>
      </c>
      <c r="E2133" s="10">
        <f>IF(Datos!$G$2133&lt;=Bosque!$E$4,IF(Datos!$H$2133&lt;=Bosque!$E$5,Bosque!$M$6,Bosque!$M$7),IF(Datos!$G$2133&lt;=Bosque!$E$8,Bosque!$M$9,Bosque!$M$10))</f>
        <v/>
      </c>
      <c r="F2133" s="10">
        <f>IF(Datos!$H$2133&lt;=Bosque!$E$11,IF(Datos!$E$2133&lt;=Bosque!$E$12,Bosque!$M$13,Bosque!$M$14),IF(Datos!$I$2133&lt;=Bosque!$E$15,Bosque!$M$16,Bosque!$M$17))</f>
        <v/>
      </c>
      <c r="G2133" s="10">
        <f>IF(Datos!$E$2133&lt;=Bosque!$E$18,IF(Datos!$I$2133&lt;=Bosque!$E$19,Bosque!$M$20,Bosque!$M$21),Bosque!$M$22)</f>
        <v/>
      </c>
      <c r="H2133" s="10">
        <f>IF(Datos!$E$2133&lt;=Bosque!$E$23,IF(Datos!$E$2133&lt;=Bosque!$E$24,Bosque!$M$25,Bosque!$M$26),IF(Datos!$E$2133&lt;=Bosque!$E$27,Bosque!$M$28,Bosque!$M$29))</f>
        <v/>
      </c>
      <c r="I2133" s="10">
        <f>IF(Datos!$G$2133&lt;=Bosque!$E$30,IF(Datos!$E$2133&lt;=Bosque!$E$31,Bosque!$M$32,Bosque!$M$33),IF(Datos!$E$2133&lt;=Bosque!$E$34,Bosque!$M$35,Bosque!$M$36))</f>
        <v/>
      </c>
      <c r="J2133" s="10">
        <f>IF(Datos!$I$2133&lt;=Bosque!$E$37,IF(Datos!$H$2133&lt;=Bosque!$E$38,Bosque!$M$39,Bosque!$M$40),IF(Datos!$F$2133&lt;=Bosque!$E$41,Bosque!$M$42,Bosque!$M$43))</f>
        <v/>
      </c>
      <c r="K2133" s="10">
        <f>IF(Datos!$G$2133&lt;=Bosque!$E$44,IF(Datos!$H$2133&lt;=Bosque!$E$45,Bosque!$M$46,Bosque!$M$47),IF(Datos!$F$2133&lt;=Bosque!$E$48,Bosque!$M$49,Bosque!$M$50))</f>
        <v/>
      </c>
      <c r="L2133" s="10">
        <f>AVERAGE(E2133:K2133)</f>
        <v/>
      </c>
      <c r="M2133" s="10">
        <f>$M$2</f>
        <v/>
      </c>
      <c r="N2133">
        <f>IF(L2133&gt;=M2133,"Sí","No")</f>
        <v/>
      </c>
      <c r="O2133">
        <f>--AND(C2133=1,N2133="Sí")</f>
        <v/>
      </c>
      <c r="P2133">
        <f>--AND(C2133=0,N2133="Sí")</f>
        <v/>
      </c>
      <c r="Q2133">
        <f>--AND(C2133=1,N2133="No")</f>
        <v/>
      </c>
      <c r="R2133">
        <f>--AND(C2133=0,N2133="No")</f>
        <v/>
      </c>
      <c r="S2133">
        <f>--(C2133=--(L2133&gt;=M2133))</f>
        <v/>
      </c>
      <c r="T2133" s="11">
        <f>O2133*60000-P2133*3000</f>
        <v/>
      </c>
    </row>
    <row r="2134">
      <c r="A2134">
        <f>Datos!A2134</f>
        <v/>
      </c>
      <c r="B2134">
        <f>Datos!B2134</f>
        <v/>
      </c>
      <c r="C2134">
        <f>Datos!D2134</f>
        <v/>
      </c>
      <c r="D2134" t="n">
        <v>2134</v>
      </c>
      <c r="E2134" s="10">
        <f>IF(Datos!$G$2134&lt;=Bosque!$E$4,IF(Datos!$H$2134&lt;=Bosque!$E$5,Bosque!$M$6,Bosque!$M$7),IF(Datos!$G$2134&lt;=Bosque!$E$8,Bosque!$M$9,Bosque!$M$10))</f>
        <v/>
      </c>
      <c r="F2134" s="10">
        <f>IF(Datos!$H$2134&lt;=Bosque!$E$11,IF(Datos!$E$2134&lt;=Bosque!$E$12,Bosque!$M$13,Bosque!$M$14),IF(Datos!$I$2134&lt;=Bosque!$E$15,Bosque!$M$16,Bosque!$M$17))</f>
        <v/>
      </c>
      <c r="G2134" s="10">
        <f>IF(Datos!$E$2134&lt;=Bosque!$E$18,IF(Datos!$I$2134&lt;=Bosque!$E$19,Bosque!$M$20,Bosque!$M$21),Bosque!$M$22)</f>
        <v/>
      </c>
      <c r="H2134" s="10">
        <f>IF(Datos!$E$2134&lt;=Bosque!$E$23,IF(Datos!$E$2134&lt;=Bosque!$E$24,Bosque!$M$25,Bosque!$M$26),IF(Datos!$E$2134&lt;=Bosque!$E$27,Bosque!$M$28,Bosque!$M$29))</f>
        <v/>
      </c>
      <c r="I2134" s="10">
        <f>IF(Datos!$G$2134&lt;=Bosque!$E$30,IF(Datos!$E$2134&lt;=Bosque!$E$31,Bosque!$M$32,Bosque!$M$33),IF(Datos!$E$2134&lt;=Bosque!$E$34,Bosque!$M$35,Bosque!$M$36))</f>
        <v/>
      </c>
      <c r="J2134" s="10">
        <f>IF(Datos!$I$2134&lt;=Bosque!$E$37,IF(Datos!$H$2134&lt;=Bosque!$E$38,Bosque!$M$39,Bosque!$M$40),IF(Datos!$F$2134&lt;=Bosque!$E$41,Bosque!$M$42,Bosque!$M$43))</f>
        <v/>
      </c>
      <c r="K2134" s="10">
        <f>IF(Datos!$G$2134&lt;=Bosque!$E$44,IF(Datos!$H$2134&lt;=Bosque!$E$45,Bosque!$M$46,Bosque!$M$47),IF(Datos!$F$2134&lt;=Bosque!$E$48,Bosque!$M$49,Bosque!$M$50))</f>
        <v/>
      </c>
      <c r="L2134" s="10">
        <f>AVERAGE(E2134:K2134)</f>
        <v/>
      </c>
      <c r="M2134" s="10">
        <f>$M$2</f>
        <v/>
      </c>
      <c r="N2134">
        <f>IF(L2134&gt;=M2134,"Sí","No")</f>
        <v/>
      </c>
      <c r="O2134">
        <f>--AND(C2134=1,N2134="Sí")</f>
        <v/>
      </c>
      <c r="P2134">
        <f>--AND(C2134=0,N2134="Sí")</f>
        <v/>
      </c>
      <c r="Q2134">
        <f>--AND(C2134=1,N2134="No")</f>
        <v/>
      </c>
      <c r="R2134">
        <f>--AND(C2134=0,N2134="No")</f>
        <v/>
      </c>
      <c r="S2134">
        <f>--(C2134=--(L2134&gt;=M2134))</f>
        <v/>
      </c>
      <c r="T2134" s="11">
        <f>O2134*60000-P2134*3000</f>
        <v/>
      </c>
    </row>
    <row r="2135">
      <c r="A2135">
        <f>Datos!A2135</f>
        <v/>
      </c>
      <c r="B2135">
        <f>Datos!B2135</f>
        <v/>
      </c>
      <c r="C2135">
        <f>Datos!D2135</f>
        <v/>
      </c>
      <c r="D2135" t="n">
        <v>2135</v>
      </c>
      <c r="E2135" s="10">
        <f>IF(Datos!$G$2135&lt;=Bosque!$E$4,IF(Datos!$H$2135&lt;=Bosque!$E$5,Bosque!$M$6,Bosque!$M$7),IF(Datos!$G$2135&lt;=Bosque!$E$8,Bosque!$M$9,Bosque!$M$10))</f>
        <v/>
      </c>
      <c r="F2135" s="10">
        <f>IF(Datos!$H$2135&lt;=Bosque!$E$11,IF(Datos!$E$2135&lt;=Bosque!$E$12,Bosque!$M$13,Bosque!$M$14),IF(Datos!$I$2135&lt;=Bosque!$E$15,Bosque!$M$16,Bosque!$M$17))</f>
        <v/>
      </c>
      <c r="G2135" s="10">
        <f>IF(Datos!$E$2135&lt;=Bosque!$E$18,IF(Datos!$I$2135&lt;=Bosque!$E$19,Bosque!$M$20,Bosque!$M$21),Bosque!$M$22)</f>
        <v/>
      </c>
      <c r="H2135" s="10">
        <f>IF(Datos!$E$2135&lt;=Bosque!$E$23,IF(Datos!$E$2135&lt;=Bosque!$E$24,Bosque!$M$25,Bosque!$M$26),IF(Datos!$E$2135&lt;=Bosque!$E$27,Bosque!$M$28,Bosque!$M$29))</f>
        <v/>
      </c>
      <c r="I2135" s="10">
        <f>IF(Datos!$G$2135&lt;=Bosque!$E$30,IF(Datos!$E$2135&lt;=Bosque!$E$31,Bosque!$M$32,Bosque!$M$33),IF(Datos!$E$2135&lt;=Bosque!$E$34,Bosque!$M$35,Bosque!$M$36))</f>
        <v/>
      </c>
      <c r="J2135" s="10">
        <f>IF(Datos!$I$2135&lt;=Bosque!$E$37,IF(Datos!$H$2135&lt;=Bosque!$E$38,Bosque!$M$39,Bosque!$M$40),IF(Datos!$F$2135&lt;=Bosque!$E$41,Bosque!$M$42,Bosque!$M$43))</f>
        <v/>
      </c>
      <c r="K2135" s="10">
        <f>IF(Datos!$G$2135&lt;=Bosque!$E$44,IF(Datos!$H$2135&lt;=Bosque!$E$45,Bosque!$M$46,Bosque!$M$47),IF(Datos!$F$2135&lt;=Bosque!$E$48,Bosque!$M$49,Bosque!$M$50))</f>
        <v/>
      </c>
      <c r="L2135" s="10">
        <f>AVERAGE(E2135:K2135)</f>
        <v/>
      </c>
      <c r="M2135" s="10">
        <f>$M$2</f>
        <v/>
      </c>
      <c r="N2135">
        <f>IF(L2135&gt;=M2135,"Sí","No")</f>
        <v/>
      </c>
      <c r="O2135">
        <f>--AND(C2135=1,N2135="Sí")</f>
        <v/>
      </c>
      <c r="P2135">
        <f>--AND(C2135=0,N2135="Sí")</f>
        <v/>
      </c>
      <c r="Q2135">
        <f>--AND(C2135=1,N2135="No")</f>
        <v/>
      </c>
      <c r="R2135">
        <f>--AND(C2135=0,N2135="No")</f>
        <v/>
      </c>
      <c r="S2135">
        <f>--(C2135=--(L2135&gt;=M2135))</f>
        <v/>
      </c>
      <c r="T2135" s="11">
        <f>O2135*60000-P2135*3000</f>
        <v/>
      </c>
    </row>
    <row r="2136">
      <c r="A2136">
        <f>Datos!A2136</f>
        <v/>
      </c>
      <c r="B2136">
        <f>Datos!B2136</f>
        <v/>
      </c>
      <c r="C2136">
        <f>Datos!D2136</f>
        <v/>
      </c>
      <c r="D2136" t="n">
        <v>2136</v>
      </c>
      <c r="E2136" s="10">
        <f>IF(Datos!$G$2136&lt;=Bosque!$E$4,IF(Datos!$H$2136&lt;=Bosque!$E$5,Bosque!$M$6,Bosque!$M$7),IF(Datos!$G$2136&lt;=Bosque!$E$8,Bosque!$M$9,Bosque!$M$10))</f>
        <v/>
      </c>
      <c r="F2136" s="10">
        <f>IF(Datos!$H$2136&lt;=Bosque!$E$11,IF(Datos!$E$2136&lt;=Bosque!$E$12,Bosque!$M$13,Bosque!$M$14),IF(Datos!$I$2136&lt;=Bosque!$E$15,Bosque!$M$16,Bosque!$M$17))</f>
        <v/>
      </c>
      <c r="G2136" s="10">
        <f>IF(Datos!$E$2136&lt;=Bosque!$E$18,IF(Datos!$I$2136&lt;=Bosque!$E$19,Bosque!$M$20,Bosque!$M$21),Bosque!$M$22)</f>
        <v/>
      </c>
      <c r="H2136" s="10">
        <f>IF(Datos!$E$2136&lt;=Bosque!$E$23,IF(Datos!$E$2136&lt;=Bosque!$E$24,Bosque!$M$25,Bosque!$M$26),IF(Datos!$E$2136&lt;=Bosque!$E$27,Bosque!$M$28,Bosque!$M$29))</f>
        <v/>
      </c>
      <c r="I2136" s="10">
        <f>IF(Datos!$G$2136&lt;=Bosque!$E$30,IF(Datos!$E$2136&lt;=Bosque!$E$31,Bosque!$M$32,Bosque!$M$33),IF(Datos!$E$2136&lt;=Bosque!$E$34,Bosque!$M$35,Bosque!$M$36))</f>
        <v/>
      </c>
      <c r="J2136" s="10">
        <f>IF(Datos!$I$2136&lt;=Bosque!$E$37,IF(Datos!$H$2136&lt;=Bosque!$E$38,Bosque!$M$39,Bosque!$M$40),IF(Datos!$F$2136&lt;=Bosque!$E$41,Bosque!$M$42,Bosque!$M$43))</f>
        <v/>
      </c>
      <c r="K2136" s="10">
        <f>IF(Datos!$G$2136&lt;=Bosque!$E$44,IF(Datos!$H$2136&lt;=Bosque!$E$45,Bosque!$M$46,Bosque!$M$47),IF(Datos!$F$2136&lt;=Bosque!$E$48,Bosque!$M$49,Bosque!$M$50))</f>
        <v/>
      </c>
      <c r="L2136" s="10">
        <f>AVERAGE(E2136:K2136)</f>
        <v/>
      </c>
      <c r="M2136" s="10">
        <f>$M$2</f>
        <v/>
      </c>
      <c r="N2136">
        <f>IF(L2136&gt;=M2136,"Sí","No")</f>
        <v/>
      </c>
      <c r="O2136">
        <f>--AND(C2136=1,N2136="Sí")</f>
        <v/>
      </c>
      <c r="P2136">
        <f>--AND(C2136=0,N2136="Sí")</f>
        <v/>
      </c>
      <c r="Q2136">
        <f>--AND(C2136=1,N2136="No")</f>
        <v/>
      </c>
      <c r="R2136">
        <f>--AND(C2136=0,N2136="No")</f>
        <v/>
      </c>
      <c r="S2136">
        <f>--(C2136=--(L2136&gt;=M2136))</f>
        <v/>
      </c>
      <c r="T2136" s="11">
        <f>O2136*60000-P2136*3000</f>
        <v/>
      </c>
    </row>
    <row r="2137">
      <c r="A2137">
        <f>Datos!A2137</f>
        <v/>
      </c>
      <c r="B2137">
        <f>Datos!B2137</f>
        <v/>
      </c>
      <c r="C2137">
        <f>Datos!D2137</f>
        <v/>
      </c>
      <c r="D2137" t="n">
        <v>2137</v>
      </c>
      <c r="E2137" s="10">
        <f>IF(Datos!$G$2137&lt;=Bosque!$E$4,IF(Datos!$H$2137&lt;=Bosque!$E$5,Bosque!$M$6,Bosque!$M$7),IF(Datos!$G$2137&lt;=Bosque!$E$8,Bosque!$M$9,Bosque!$M$10))</f>
        <v/>
      </c>
      <c r="F2137" s="10">
        <f>IF(Datos!$H$2137&lt;=Bosque!$E$11,IF(Datos!$E$2137&lt;=Bosque!$E$12,Bosque!$M$13,Bosque!$M$14),IF(Datos!$I$2137&lt;=Bosque!$E$15,Bosque!$M$16,Bosque!$M$17))</f>
        <v/>
      </c>
      <c r="G2137" s="10">
        <f>IF(Datos!$E$2137&lt;=Bosque!$E$18,IF(Datos!$I$2137&lt;=Bosque!$E$19,Bosque!$M$20,Bosque!$M$21),Bosque!$M$22)</f>
        <v/>
      </c>
      <c r="H2137" s="10">
        <f>IF(Datos!$E$2137&lt;=Bosque!$E$23,IF(Datos!$E$2137&lt;=Bosque!$E$24,Bosque!$M$25,Bosque!$M$26),IF(Datos!$E$2137&lt;=Bosque!$E$27,Bosque!$M$28,Bosque!$M$29))</f>
        <v/>
      </c>
      <c r="I2137" s="10">
        <f>IF(Datos!$G$2137&lt;=Bosque!$E$30,IF(Datos!$E$2137&lt;=Bosque!$E$31,Bosque!$M$32,Bosque!$M$33),IF(Datos!$E$2137&lt;=Bosque!$E$34,Bosque!$M$35,Bosque!$M$36))</f>
        <v/>
      </c>
      <c r="J2137" s="10">
        <f>IF(Datos!$I$2137&lt;=Bosque!$E$37,IF(Datos!$H$2137&lt;=Bosque!$E$38,Bosque!$M$39,Bosque!$M$40),IF(Datos!$F$2137&lt;=Bosque!$E$41,Bosque!$M$42,Bosque!$M$43))</f>
        <v/>
      </c>
      <c r="K2137" s="10">
        <f>IF(Datos!$G$2137&lt;=Bosque!$E$44,IF(Datos!$H$2137&lt;=Bosque!$E$45,Bosque!$M$46,Bosque!$M$47),IF(Datos!$F$2137&lt;=Bosque!$E$48,Bosque!$M$49,Bosque!$M$50))</f>
        <v/>
      </c>
      <c r="L2137" s="10">
        <f>AVERAGE(E2137:K2137)</f>
        <v/>
      </c>
      <c r="M2137" s="10">
        <f>$M$2</f>
        <v/>
      </c>
      <c r="N2137">
        <f>IF(L2137&gt;=M2137,"Sí","No")</f>
        <v/>
      </c>
      <c r="O2137">
        <f>--AND(C2137=1,N2137="Sí")</f>
        <v/>
      </c>
      <c r="P2137">
        <f>--AND(C2137=0,N2137="Sí")</f>
        <v/>
      </c>
      <c r="Q2137">
        <f>--AND(C2137=1,N2137="No")</f>
        <v/>
      </c>
      <c r="R2137">
        <f>--AND(C2137=0,N2137="No")</f>
        <v/>
      </c>
      <c r="S2137">
        <f>--(C2137=--(L2137&gt;=M2137))</f>
        <v/>
      </c>
      <c r="T2137" s="11">
        <f>O2137*60000-P2137*3000</f>
        <v/>
      </c>
    </row>
    <row r="2138">
      <c r="A2138">
        <f>Datos!A2138</f>
        <v/>
      </c>
      <c r="B2138">
        <f>Datos!B2138</f>
        <v/>
      </c>
      <c r="C2138">
        <f>Datos!D2138</f>
        <v/>
      </c>
      <c r="D2138" t="n">
        <v>2138</v>
      </c>
      <c r="E2138" s="10">
        <f>IF(Datos!$G$2138&lt;=Bosque!$E$4,IF(Datos!$H$2138&lt;=Bosque!$E$5,Bosque!$M$6,Bosque!$M$7),IF(Datos!$G$2138&lt;=Bosque!$E$8,Bosque!$M$9,Bosque!$M$10))</f>
        <v/>
      </c>
      <c r="F2138" s="10">
        <f>IF(Datos!$H$2138&lt;=Bosque!$E$11,IF(Datos!$E$2138&lt;=Bosque!$E$12,Bosque!$M$13,Bosque!$M$14),IF(Datos!$I$2138&lt;=Bosque!$E$15,Bosque!$M$16,Bosque!$M$17))</f>
        <v/>
      </c>
      <c r="G2138" s="10">
        <f>IF(Datos!$E$2138&lt;=Bosque!$E$18,IF(Datos!$I$2138&lt;=Bosque!$E$19,Bosque!$M$20,Bosque!$M$21),Bosque!$M$22)</f>
        <v/>
      </c>
      <c r="H2138" s="10">
        <f>IF(Datos!$E$2138&lt;=Bosque!$E$23,IF(Datos!$E$2138&lt;=Bosque!$E$24,Bosque!$M$25,Bosque!$M$26),IF(Datos!$E$2138&lt;=Bosque!$E$27,Bosque!$M$28,Bosque!$M$29))</f>
        <v/>
      </c>
      <c r="I2138" s="10">
        <f>IF(Datos!$G$2138&lt;=Bosque!$E$30,IF(Datos!$E$2138&lt;=Bosque!$E$31,Bosque!$M$32,Bosque!$M$33),IF(Datos!$E$2138&lt;=Bosque!$E$34,Bosque!$M$35,Bosque!$M$36))</f>
        <v/>
      </c>
      <c r="J2138" s="10">
        <f>IF(Datos!$I$2138&lt;=Bosque!$E$37,IF(Datos!$H$2138&lt;=Bosque!$E$38,Bosque!$M$39,Bosque!$M$40),IF(Datos!$F$2138&lt;=Bosque!$E$41,Bosque!$M$42,Bosque!$M$43))</f>
        <v/>
      </c>
      <c r="K2138" s="10">
        <f>IF(Datos!$G$2138&lt;=Bosque!$E$44,IF(Datos!$H$2138&lt;=Bosque!$E$45,Bosque!$M$46,Bosque!$M$47),IF(Datos!$F$2138&lt;=Bosque!$E$48,Bosque!$M$49,Bosque!$M$50))</f>
        <v/>
      </c>
      <c r="L2138" s="10">
        <f>AVERAGE(E2138:K2138)</f>
        <v/>
      </c>
      <c r="M2138" s="10">
        <f>$M$2</f>
        <v/>
      </c>
      <c r="N2138">
        <f>IF(L2138&gt;=M2138,"Sí","No")</f>
        <v/>
      </c>
      <c r="O2138">
        <f>--AND(C2138=1,N2138="Sí")</f>
        <v/>
      </c>
      <c r="P2138">
        <f>--AND(C2138=0,N2138="Sí")</f>
        <v/>
      </c>
      <c r="Q2138">
        <f>--AND(C2138=1,N2138="No")</f>
        <v/>
      </c>
      <c r="R2138">
        <f>--AND(C2138=0,N2138="No")</f>
        <v/>
      </c>
      <c r="S2138">
        <f>--(C2138=--(L2138&gt;=M2138))</f>
        <v/>
      </c>
      <c r="T2138" s="11">
        <f>O2138*60000-P2138*3000</f>
        <v/>
      </c>
    </row>
    <row r="2139">
      <c r="A2139">
        <f>Datos!A2139</f>
        <v/>
      </c>
      <c r="B2139">
        <f>Datos!B2139</f>
        <v/>
      </c>
      <c r="C2139">
        <f>Datos!D2139</f>
        <v/>
      </c>
      <c r="D2139" t="n">
        <v>2139</v>
      </c>
      <c r="E2139" s="10">
        <f>IF(Datos!$G$2139&lt;=Bosque!$E$4,IF(Datos!$H$2139&lt;=Bosque!$E$5,Bosque!$M$6,Bosque!$M$7),IF(Datos!$G$2139&lt;=Bosque!$E$8,Bosque!$M$9,Bosque!$M$10))</f>
        <v/>
      </c>
      <c r="F2139" s="10">
        <f>IF(Datos!$H$2139&lt;=Bosque!$E$11,IF(Datos!$E$2139&lt;=Bosque!$E$12,Bosque!$M$13,Bosque!$M$14),IF(Datos!$I$2139&lt;=Bosque!$E$15,Bosque!$M$16,Bosque!$M$17))</f>
        <v/>
      </c>
      <c r="G2139" s="10">
        <f>IF(Datos!$E$2139&lt;=Bosque!$E$18,IF(Datos!$I$2139&lt;=Bosque!$E$19,Bosque!$M$20,Bosque!$M$21),Bosque!$M$22)</f>
        <v/>
      </c>
      <c r="H2139" s="10">
        <f>IF(Datos!$E$2139&lt;=Bosque!$E$23,IF(Datos!$E$2139&lt;=Bosque!$E$24,Bosque!$M$25,Bosque!$M$26),IF(Datos!$E$2139&lt;=Bosque!$E$27,Bosque!$M$28,Bosque!$M$29))</f>
        <v/>
      </c>
      <c r="I2139" s="10">
        <f>IF(Datos!$G$2139&lt;=Bosque!$E$30,IF(Datos!$E$2139&lt;=Bosque!$E$31,Bosque!$M$32,Bosque!$M$33),IF(Datos!$E$2139&lt;=Bosque!$E$34,Bosque!$M$35,Bosque!$M$36))</f>
        <v/>
      </c>
      <c r="J2139" s="10">
        <f>IF(Datos!$I$2139&lt;=Bosque!$E$37,IF(Datos!$H$2139&lt;=Bosque!$E$38,Bosque!$M$39,Bosque!$M$40),IF(Datos!$F$2139&lt;=Bosque!$E$41,Bosque!$M$42,Bosque!$M$43))</f>
        <v/>
      </c>
      <c r="K2139" s="10">
        <f>IF(Datos!$G$2139&lt;=Bosque!$E$44,IF(Datos!$H$2139&lt;=Bosque!$E$45,Bosque!$M$46,Bosque!$M$47),IF(Datos!$F$2139&lt;=Bosque!$E$48,Bosque!$M$49,Bosque!$M$50))</f>
        <v/>
      </c>
      <c r="L2139" s="10">
        <f>AVERAGE(E2139:K2139)</f>
        <v/>
      </c>
      <c r="M2139" s="10">
        <f>$M$2</f>
        <v/>
      </c>
      <c r="N2139">
        <f>IF(L2139&gt;=M2139,"Sí","No")</f>
        <v/>
      </c>
      <c r="O2139">
        <f>--AND(C2139=1,N2139="Sí")</f>
        <v/>
      </c>
      <c r="P2139">
        <f>--AND(C2139=0,N2139="Sí")</f>
        <v/>
      </c>
      <c r="Q2139">
        <f>--AND(C2139=1,N2139="No")</f>
        <v/>
      </c>
      <c r="R2139">
        <f>--AND(C2139=0,N2139="No")</f>
        <v/>
      </c>
      <c r="S2139">
        <f>--(C2139=--(L2139&gt;=M2139))</f>
        <v/>
      </c>
      <c r="T2139" s="11">
        <f>O2139*60000-P2139*3000</f>
        <v/>
      </c>
    </row>
    <row r="2140">
      <c r="A2140">
        <f>Datos!A2140</f>
        <v/>
      </c>
      <c r="B2140">
        <f>Datos!B2140</f>
        <v/>
      </c>
      <c r="C2140">
        <f>Datos!D2140</f>
        <v/>
      </c>
      <c r="D2140" t="n">
        <v>2140</v>
      </c>
      <c r="E2140" s="10">
        <f>IF(Datos!$G$2140&lt;=Bosque!$E$4,IF(Datos!$H$2140&lt;=Bosque!$E$5,Bosque!$M$6,Bosque!$M$7),IF(Datos!$G$2140&lt;=Bosque!$E$8,Bosque!$M$9,Bosque!$M$10))</f>
        <v/>
      </c>
      <c r="F2140" s="10">
        <f>IF(Datos!$H$2140&lt;=Bosque!$E$11,IF(Datos!$E$2140&lt;=Bosque!$E$12,Bosque!$M$13,Bosque!$M$14),IF(Datos!$I$2140&lt;=Bosque!$E$15,Bosque!$M$16,Bosque!$M$17))</f>
        <v/>
      </c>
      <c r="G2140" s="10">
        <f>IF(Datos!$E$2140&lt;=Bosque!$E$18,IF(Datos!$I$2140&lt;=Bosque!$E$19,Bosque!$M$20,Bosque!$M$21),Bosque!$M$22)</f>
        <v/>
      </c>
      <c r="H2140" s="10">
        <f>IF(Datos!$E$2140&lt;=Bosque!$E$23,IF(Datos!$E$2140&lt;=Bosque!$E$24,Bosque!$M$25,Bosque!$M$26),IF(Datos!$E$2140&lt;=Bosque!$E$27,Bosque!$M$28,Bosque!$M$29))</f>
        <v/>
      </c>
      <c r="I2140" s="10">
        <f>IF(Datos!$G$2140&lt;=Bosque!$E$30,IF(Datos!$E$2140&lt;=Bosque!$E$31,Bosque!$M$32,Bosque!$M$33),IF(Datos!$E$2140&lt;=Bosque!$E$34,Bosque!$M$35,Bosque!$M$36))</f>
        <v/>
      </c>
      <c r="J2140" s="10">
        <f>IF(Datos!$I$2140&lt;=Bosque!$E$37,IF(Datos!$H$2140&lt;=Bosque!$E$38,Bosque!$M$39,Bosque!$M$40),IF(Datos!$F$2140&lt;=Bosque!$E$41,Bosque!$M$42,Bosque!$M$43))</f>
        <v/>
      </c>
      <c r="K2140" s="10">
        <f>IF(Datos!$G$2140&lt;=Bosque!$E$44,IF(Datos!$H$2140&lt;=Bosque!$E$45,Bosque!$M$46,Bosque!$M$47),IF(Datos!$F$2140&lt;=Bosque!$E$48,Bosque!$M$49,Bosque!$M$50))</f>
        <v/>
      </c>
      <c r="L2140" s="10">
        <f>AVERAGE(E2140:K2140)</f>
        <v/>
      </c>
      <c r="M2140" s="10">
        <f>$M$2</f>
        <v/>
      </c>
      <c r="N2140">
        <f>IF(L2140&gt;=M2140,"Sí","No")</f>
        <v/>
      </c>
      <c r="O2140">
        <f>--AND(C2140=1,N2140="Sí")</f>
        <v/>
      </c>
      <c r="P2140">
        <f>--AND(C2140=0,N2140="Sí")</f>
        <v/>
      </c>
      <c r="Q2140">
        <f>--AND(C2140=1,N2140="No")</f>
        <v/>
      </c>
      <c r="R2140">
        <f>--AND(C2140=0,N2140="No")</f>
        <v/>
      </c>
      <c r="S2140">
        <f>--(C2140=--(L2140&gt;=M2140))</f>
        <v/>
      </c>
      <c r="T2140" s="11">
        <f>O2140*60000-P2140*3000</f>
        <v/>
      </c>
    </row>
    <row r="2141">
      <c r="A2141">
        <f>Datos!A2141</f>
        <v/>
      </c>
      <c r="B2141">
        <f>Datos!B2141</f>
        <v/>
      </c>
      <c r="C2141">
        <f>Datos!D2141</f>
        <v/>
      </c>
      <c r="D2141" t="n">
        <v>2141</v>
      </c>
      <c r="E2141" s="10">
        <f>IF(Datos!$G$2141&lt;=Bosque!$E$4,IF(Datos!$H$2141&lt;=Bosque!$E$5,Bosque!$M$6,Bosque!$M$7),IF(Datos!$G$2141&lt;=Bosque!$E$8,Bosque!$M$9,Bosque!$M$10))</f>
        <v/>
      </c>
      <c r="F2141" s="10">
        <f>IF(Datos!$H$2141&lt;=Bosque!$E$11,IF(Datos!$E$2141&lt;=Bosque!$E$12,Bosque!$M$13,Bosque!$M$14),IF(Datos!$I$2141&lt;=Bosque!$E$15,Bosque!$M$16,Bosque!$M$17))</f>
        <v/>
      </c>
      <c r="G2141" s="10">
        <f>IF(Datos!$E$2141&lt;=Bosque!$E$18,IF(Datos!$I$2141&lt;=Bosque!$E$19,Bosque!$M$20,Bosque!$M$21),Bosque!$M$22)</f>
        <v/>
      </c>
      <c r="H2141" s="10">
        <f>IF(Datos!$E$2141&lt;=Bosque!$E$23,IF(Datos!$E$2141&lt;=Bosque!$E$24,Bosque!$M$25,Bosque!$M$26),IF(Datos!$E$2141&lt;=Bosque!$E$27,Bosque!$M$28,Bosque!$M$29))</f>
        <v/>
      </c>
      <c r="I2141" s="10">
        <f>IF(Datos!$G$2141&lt;=Bosque!$E$30,IF(Datos!$E$2141&lt;=Bosque!$E$31,Bosque!$M$32,Bosque!$M$33),IF(Datos!$E$2141&lt;=Bosque!$E$34,Bosque!$M$35,Bosque!$M$36))</f>
        <v/>
      </c>
      <c r="J2141" s="10">
        <f>IF(Datos!$I$2141&lt;=Bosque!$E$37,IF(Datos!$H$2141&lt;=Bosque!$E$38,Bosque!$M$39,Bosque!$M$40),IF(Datos!$F$2141&lt;=Bosque!$E$41,Bosque!$M$42,Bosque!$M$43))</f>
        <v/>
      </c>
      <c r="K2141" s="10">
        <f>IF(Datos!$G$2141&lt;=Bosque!$E$44,IF(Datos!$H$2141&lt;=Bosque!$E$45,Bosque!$M$46,Bosque!$M$47),IF(Datos!$F$2141&lt;=Bosque!$E$48,Bosque!$M$49,Bosque!$M$50))</f>
        <v/>
      </c>
      <c r="L2141" s="10">
        <f>AVERAGE(E2141:K2141)</f>
        <v/>
      </c>
      <c r="M2141" s="10">
        <f>$M$2</f>
        <v/>
      </c>
      <c r="N2141">
        <f>IF(L2141&gt;=M2141,"Sí","No")</f>
        <v/>
      </c>
      <c r="O2141">
        <f>--AND(C2141=1,N2141="Sí")</f>
        <v/>
      </c>
      <c r="P2141">
        <f>--AND(C2141=0,N2141="Sí")</f>
        <v/>
      </c>
      <c r="Q2141">
        <f>--AND(C2141=1,N2141="No")</f>
        <v/>
      </c>
      <c r="R2141">
        <f>--AND(C2141=0,N2141="No")</f>
        <v/>
      </c>
      <c r="S2141">
        <f>--(C2141=--(L2141&gt;=M2141))</f>
        <v/>
      </c>
      <c r="T2141" s="11">
        <f>O2141*60000-P2141*3000</f>
        <v/>
      </c>
    </row>
    <row r="2142">
      <c r="A2142">
        <f>Datos!A2142</f>
        <v/>
      </c>
      <c r="B2142">
        <f>Datos!B2142</f>
        <v/>
      </c>
      <c r="C2142">
        <f>Datos!D2142</f>
        <v/>
      </c>
      <c r="D2142" t="n">
        <v>2142</v>
      </c>
      <c r="E2142" s="10">
        <f>IF(Datos!$G$2142&lt;=Bosque!$E$4,IF(Datos!$H$2142&lt;=Bosque!$E$5,Bosque!$M$6,Bosque!$M$7),IF(Datos!$G$2142&lt;=Bosque!$E$8,Bosque!$M$9,Bosque!$M$10))</f>
        <v/>
      </c>
      <c r="F2142" s="10">
        <f>IF(Datos!$H$2142&lt;=Bosque!$E$11,IF(Datos!$E$2142&lt;=Bosque!$E$12,Bosque!$M$13,Bosque!$M$14),IF(Datos!$I$2142&lt;=Bosque!$E$15,Bosque!$M$16,Bosque!$M$17))</f>
        <v/>
      </c>
      <c r="G2142" s="10">
        <f>IF(Datos!$E$2142&lt;=Bosque!$E$18,IF(Datos!$I$2142&lt;=Bosque!$E$19,Bosque!$M$20,Bosque!$M$21),Bosque!$M$22)</f>
        <v/>
      </c>
      <c r="H2142" s="10">
        <f>IF(Datos!$E$2142&lt;=Bosque!$E$23,IF(Datos!$E$2142&lt;=Bosque!$E$24,Bosque!$M$25,Bosque!$M$26),IF(Datos!$E$2142&lt;=Bosque!$E$27,Bosque!$M$28,Bosque!$M$29))</f>
        <v/>
      </c>
      <c r="I2142" s="10">
        <f>IF(Datos!$G$2142&lt;=Bosque!$E$30,IF(Datos!$E$2142&lt;=Bosque!$E$31,Bosque!$M$32,Bosque!$M$33),IF(Datos!$E$2142&lt;=Bosque!$E$34,Bosque!$M$35,Bosque!$M$36))</f>
        <v/>
      </c>
      <c r="J2142" s="10">
        <f>IF(Datos!$I$2142&lt;=Bosque!$E$37,IF(Datos!$H$2142&lt;=Bosque!$E$38,Bosque!$M$39,Bosque!$M$40),IF(Datos!$F$2142&lt;=Bosque!$E$41,Bosque!$M$42,Bosque!$M$43))</f>
        <v/>
      </c>
      <c r="K2142" s="10">
        <f>IF(Datos!$G$2142&lt;=Bosque!$E$44,IF(Datos!$H$2142&lt;=Bosque!$E$45,Bosque!$M$46,Bosque!$M$47),IF(Datos!$F$2142&lt;=Bosque!$E$48,Bosque!$M$49,Bosque!$M$50))</f>
        <v/>
      </c>
      <c r="L2142" s="10">
        <f>AVERAGE(E2142:K2142)</f>
        <v/>
      </c>
      <c r="M2142" s="10">
        <f>$M$2</f>
        <v/>
      </c>
      <c r="N2142">
        <f>IF(L2142&gt;=M2142,"Sí","No")</f>
        <v/>
      </c>
      <c r="O2142">
        <f>--AND(C2142=1,N2142="Sí")</f>
        <v/>
      </c>
      <c r="P2142">
        <f>--AND(C2142=0,N2142="Sí")</f>
        <v/>
      </c>
      <c r="Q2142">
        <f>--AND(C2142=1,N2142="No")</f>
        <v/>
      </c>
      <c r="R2142">
        <f>--AND(C2142=0,N2142="No")</f>
        <v/>
      </c>
      <c r="S2142">
        <f>--(C2142=--(L2142&gt;=M2142))</f>
        <v/>
      </c>
      <c r="T2142" s="11">
        <f>O2142*60000-P2142*3000</f>
        <v/>
      </c>
    </row>
    <row r="2143">
      <c r="A2143">
        <f>Datos!A2143</f>
        <v/>
      </c>
      <c r="B2143">
        <f>Datos!B2143</f>
        <v/>
      </c>
      <c r="C2143">
        <f>Datos!D2143</f>
        <v/>
      </c>
      <c r="D2143" t="n">
        <v>2143</v>
      </c>
      <c r="E2143" s="10">
        <f>IF(Datos!$G$2143&lt;=Bosque!$E$4,IF(Datos!$H$2143&lt;=Bosque!$E$5,Bosque!$M$6,Bosque!$M$7),IF(Datos!$G$2143&lt;=Bosque!$E$8,Bosque!$M$9,Bosque!$M$10))</f>
        <v/>
      </c>
      <c r="F2143" s="10">
        <f>IF(Datos!$H$2143&lt;=Bosque!$E$11,IF(Datos!$E$2143&lt;=Bosque!$E$12,Bosque!$M$13,Bosque!$M$14),IF(Datos!$I$2143&lt;=Bosque!$E$15,Bosque!$M$16,Bosque!$M$17))</f>
        <v/>
      </c>
      <c r="G2143" s="10">
        <f>IF(Datos!$E$2143&lt;=Bosque!$E$18,IF(Datos!$I$2143&lt;=Bosque!$E$19,Bosque!$M$20,Bosque!$M$21),Bosque!$M$22)</f>
        <v/>
      </c>
      <c r="H2143" s="10">
        <f>IF(Datos!$E$2143&lt;=Bosque!$E$23,IF(Datos!$E$2143&lt;=Bosque!$E$24,Bosque!$M$25,Bosque!$M$26),IF(Datos!$E$2143&lt;=Bosque!$E$27,Bosque!$M$28,Bosque!$M$29))</f>
        <v/>
      </c>
      <c r="I2143" s="10">
        <f>IF(Datos!$G$2143&lt;=Bosque!$E$30,IF(Datos!$E$2143&lt;=Bosque!$E$31,Bosque!$M$32,Bosque!$M$33),IF(Datos!$E$2143&lt;=Bosque!$E$34,Bosque!$M$35,Bosque!$M$36))</f>
        <v/>
      </c>
      <c r="J2143" s="10">
        <f>IF(Datos!$I$2143&lt;=Bosque!$E$37,IF(Datos!$H$2143&lt;=Bosque!$E$38,Bosque!$M$39,Bosque!$M$40),IF(Datos!$F$2143&lt;=Bosque!$E$41,Bosque!$M$42,Bosque!$M$43))</f>
        <v/>
      </c>
      <c r="K2143" s="10">
        <f>IF(Datos!$G$2143&lt;=Bosque!$E$44,IF(Datos!$H$2143&lt;=Bosque!$E$45,Bosque!$M$46,Bosque!$M$47),IF(Datos!$F$2143&lt;=Bosque!$E$48,Bosque!$M$49,Bosque!$M$50))</f>
        <v/>
      </c>
      <c r="L2143" s="10">
        <f>AVERAGE(E2143:K2143)</f>
        <v/>
      </c>
      <c r="M2143" s="10">
        <f>$M$2</f>
        <v/>
      </c>
      <c r="N2143">
        <f>IF(L2143&gt;=M2143,"Sí","No")</f>
        <v/>
      </c>
      <c r="O2143">
        <f>--AND(C2143=1,N2143="Sí")</f>
        <v/>
      </c>
      <c r="P2143">
        <f>--AND(C2143=0,N2143="Sí")</f>
        <v/>
      </c>
      <c r="Q2143">
        <f>--AND(C2143=1,N2143="No")</f>
        <v/>
      </c>
      <c r="R2143">
        <f>--AND(C2143=0,N2143="No")</f>
        <v/>
      </c>
      <c r="S2143">
        <f>--(C2143=--(L2143&gt;=M2143))</f>
        <v/>
      </c>
      <c r="T2143" s="11">
        <f>O2143*60000-P2143*3000</f>
        <v/>
      </c>
    </row>
    <row r="2144">
      <c r="A2144">
        <f>Datos!A2144</f>
        <v/>
      </c>
      <c r="B2144">
        <f>Datos!B2144</f>
        <v/>
      </c>
      <c r="C2144">
        <f>Datos!D2144</f>
        <v/>
      </c>
      <c r="D2144" t="n">
        <v>2144</v>
      </c>
      <c r="E2144" s="10">
        <f>IF(Datos!$G$2144&lt;=Bosque!$E$4,IF(Datos!$H$2144&lt;=Bosque!$E$5,Bosque!$M$6,Bosque!$M$7),IF(Datos!$G$2144&lt;=Bosque!$E$8,Bosque!$M$9,Bosque!$M$10))</f>
        <v/>
      </c>
      <c r="F2144" s="10">
        <f>IF(Datos!$H$2144&lt;=Bosque!$E$11,IF(Datos!$E$2144&lt;=Bosque!$E$12,Bosque!$M$13,Bosque!$M$14),IF(Datos!$I$2144&lt;=Bosque!$E$15,Bosque!$M$16,Bosque!$M$17))</f>
        <v/>
      </c>
      <c r="G2144" s="10">
        <f>IF(Datos!$E$2144&lt;=Bosque!$E$18,IF(Datos!$I$2144&lt;=Bosque!$E$19,Bosque!$M$20,Bosque!$M$21),Bosque!$M$22)</f>
        <v/>
      </c>
      <c r="H2144" s="10">
        <f>IF(Datos!$E$2144&lt;=Bosque!$E$23,IF(Datos!$E$2144&lt;=Bosque!$E$24,Bosque!$M$25,Bosque!$M$26),IF(Datos!$E$2144&lt;=Bosque!$E$27,Bosque!$M$28,Bosque!$M$29))</f>
        <v/>
      </c>
      <c r="I2144" s="10">
        <f>IF(Datos!$G$2144&lt;=Bosque!$E$30,IF(Datos!$E$2144&lt;=Bosque!$E$31,Bosque!$M$32,Bosque!$M$33),IF(Datos!$E$2144&lt;=Bosque!$E$34,Bosque!$M$35,Bosque!$M$36))</f>
        <v/>
      </c>
      <c r="J2144" s="10">
        <f>IF(Datos!$I$2144&lt;=Bosque!$E$37,IF(Datos!$H$2144&lt;=Bosque!$E$38,Bosque!$M$39,Bosque!$M$40),IF(Datos!$F$2144&lt;=Bosque!$E$41,Bosque!$M$42,Bosque!$M$43))</f>
        <v/>
      </c>
      <c r="K2144" s="10">
        <f>IF(Datos!$G$2144&lt;=Bosque!$E$44,IF(Datos!$H$2144&lt;=Bosque!$E$45,Bosque!$M$46,Bosque!$M$47),IF(Datos!$F$2144&lt;=Bosque!$E$48,Bosque!$M$49,Bosque!$M$50))</f>
        <v/>
      </c>
      <c r="L2144" s="10">
        <f>AVERAGE(E2144:K2144)</f>
        <v/>
      </c>
      <c r="M2144" s="10">
        <f>$M$2</f>
        <v/>
      </c>
      <c r="N2144">
        <f>IF(L2144&gt;=M2144,"Sí","No")</f>
        <v/>
      </c>
      <c r="O2144">
        <f>--AND(C2144=1,N2144="Sí")</f>
        <v/>
      </c>
      <c r="P2144">
        <f>--AND(C2144=0,N2144="Sí")</f>
        <v/>
      </c>
      <c r="Q2144">
        <f>--AND(C2144=1,N2144="No")</f>
        <v/>
      </c>
      <c r="R2144">
        <f>--AND(C2144=0,N2144="No")</f>
        <v/>
      </c>
      <c r="S2144">
        <f>--(C2144=--(L2144&gt;=M2144))</f>
        <v/>
      </c>
      <c r="T2144" s="11">
        <f>O2144*60000-P2144*3000</f>
        <v/>
      </c>
    </row>
    <row r="2145">
      <c r="A2145">
        <f>Datos!A2145</f>
        <v/>
      </c>
      <c r="B2145">
        <f>Datos!B2145</f>
        <v/>
      </c>
      <c r="C2145">
        <f>Datos!D2145</f>
        <v/>
      </c>
      <c r="D2145" t="n">
        <v>2145</v>
      </c>
      <c r="E2145" s="10">
        <f>IF(Datos!$G$2145&lt;=Bosque!$E$4,IF(Datos!$H$2145&lt;=Bosque!$E$5,Bosque!$M$6,Bosque!$M$7),IF(Datos!$G$2145&lt;=Bosque!$E$8,Bosque!$M$9,Bosque!$M$10))</f>
        <v/>
      </c>
      <c r="F2145" s="10">
        <f>IF(Datos!$H$2145&lt;=Bosque!$E$11,IF(Datos!$E$2145&lt;=Bosque!$E$12,Bosque!$M$13,Bosque!$M$14),IF(Datos!$I$2145&lt;=Bosque!$E$15,Bosque!$M$16,Bosque!$M$17))</f>
        <v/>
      </c>
      <c r="G2145" s="10">
        <f>IF(Datos!$E$2145&lt;=Bosque!$E$18,IF(Datos!$I$2145&lt;=Bosque!$E$19,Bosque!$M$20,Bosque!$M$21),Bosque!$M$22)</f>
        <v/>
      </c>
      <c r="H2145" s="10">
        <f>IF(Datos!$E$2145&lt;=Bosque!$E$23,IF(Datos!$E$2145&lt;=Bosque!$E$24,Bosque!$M$25,Bosque!$M$26),IF(Datos!$E$2145&lt;=Bosque!$E$27,Bosque!$M$28,Bosque!$M$29))</f>
        <v/>
      </c>
      <c r="I2145" s="10">
        <f>IF(Datos!$G$2145&lt;=Bosque!$E$30,IF(Datos!$E$2145&lt;=Bosque!$E$31,Bosque!$M$32,Bosque!$M$33),IF(Datos!$E$2145&lt;=Bosque!$E$34,Bosque!$M$35,Bosque!$M$36))</f>
        <v/>
      </c>
      <c r="J2145" s="10">
        <f>IF(Datos!$I$2145&lt;=Bosque!$E$37,IF(Datos!$H$2145&lt;=Bosque!$E$38,Bosque!$M$39,Bosque!$M$40),IF(Datos!$F$2145&lt;=Bosque!$E$41,Bosque!$M$42,Bosque!$M$43))</f>
        <v/>
      </c>
      <c r="K2145" s="10">
        <f>IF(Datos!$G$2145&lt;=Bosque!$E$44,IF(Datos!$H$2145&lt;=Bosque!$E$45,Bosque!$M$46,Bosque!$M$47),IF(Datos!$F$2145&lt;=Bosque!$E$48,Bosque!$M$49,Bosque!$M$50))</f>
        <v/>
      </c>
      <c r="L2145" s="10">
        <f>AVERAGE(E2145:K2145)</f>
        <v/>
      </c>
      <c r="M2145" s="10">
        <f>$M$2</f>
        <v/>
      </c>
      <c r="N2145">
        <f>IF(L2145&gt;=M2145,"Sí","No")</f>
        <v/>
      </c>
      <c r="O2145">
        <f>--AND(C2145=1,N2145="Sí")</f>
        <v/>
      </c>
      <c r="P2145">
        <f>--AND(C2145=0,N2145="Sí")</f>
        <v/>
      </c>
      <c r="Q2145">
        <f>--AND(C2145=1,N2145="No")</f>
        <v/>
      </c>
      <c r="R2145">
        <f>--AND(C2145=0,N2145="No")</f>
        <v/>
      </c>
      <c r="S2145">
        <f>--(C2145=--(L2145&gt;=M2145))</f>
        <v/>
      </c>
      <c r="T2145" s="11">
        <f>O2145*60000-P2145*3000</f>
        <v/>
      </c>
    </row>
    <row r="2146">
      <c r="A2146">
        <f>Datos!A2146</f>
        <v/>
      </c>
      <c r="B2146">
        <f>Datos!B2146</f>
        <v/>
      </c>
      <c r="C2146">
        <f>Datos!D2146</f>
        <v/>
      </c>
      <c r="D2146" t="n">
        <v>2146</v>
      </c>
      <c r="E2146" s="10">
        <f>IF(Datos!$G$2146&lt;=Bosque!$E$4,IF(Datos!$H$2146&lt;=Bosque!$E$5,Bosque!$M$6,Bosque!$M$7),IF(Datos!$G$2146&lt;=Bosque!$E$8,Bosque!$M$9,Bosque!$M$10))</f>
        <v/>
      </c>
      <c r="F2146" s="10">
        <f>IF(Datos!$H$2146&lt;=Bosque!$E$11,IF(Datos!$E$2146&lt;=Bosque!$E$12,Bosque!$M$13,Bosque!$M$14),IF(Datos!$I$2146&lt;=Bosque!$E$15,Bosque!$M$16,Bosque!$M$17))</f>
        <v/>
      </c>
      <c r="G2146" s="10">
        <f>IF(Datos!$E$2146&lt;=Bosque!$E$18,IF(Datos!$I$2146&lt;=Bosque!$E$19,Bosque!$M$20,Bosque!$M$21),Bosque!$M$22)</f>
        <v/>
      </c>
      <c r="H2146" s="10">
        <f>IF(Datos!$E$2146&lt;=Bosque!$E$23,IF(Datos!$E$2146&lt;=Bosque!$E$24,Bosque!$M$25,Bosque!$M$26),IF(Datos!$E$2146&lt;=Bosque!$E$27,Bosque!$M$28,Bosque!$M$29))</f>
        <v/>
      </c>
      <c r="I2146" s="10">
        <f>IF(Datos!$G$2146&lt;=Bosque!$E$30,IF(Datos!$E$2146&lt;=Bosque!$E$31,Bosque!$M$32,Bosque!$M$33),IF(Datos!$E$2146&lt;=Bosque!$E$34,Bosque!$M$35,Bosque!$M$36))</f>
        <v/>
      </c>
      <c r="J2146" s="10">
        <f>IF(Datos!$I$2146&lt;=Bosque!$E$37,IF(Datos!$H$2146&lt;=Bosque!$E$38,Bosque!$M$39,Bosque!$M$40),IF(Datos!$F$2146&lt;=Bosque!$E$41,Bosque!$M$42,Bosque!$M$43))</f>
        <v/>
      </c>
      <c r="K2146" s="10">
        <f>IF(Datos!$G$2146&lt;=Bosque!$E$44,IF(Datos!$H$2146&lt;=Bosque!$E$45,Bosque!$M$46,Bosque!$M$47),IF(Datos!$F$2146&lt;=Bosque!$E$48,Bosque!$M$49,Bosque!$M$50))</f>
        <v/>
      </c>
      <c r="L2146" s="10">
        <f>AVERAGE(E2146:K2146)</f>
        <v/>
      </c>
      <c r="M2146" s="10">
        <f>$M$2</f>
        <v/>
      </c>
      <c r="N2146">
        <f>IF(L2146&gt;=M2146,"Sí","No")</f>
        <v/>
      </c>
      <c r="O2146">
        <f>--AND(C2146=1,N2146="Sí")</f>
        <v/>
      </c>
      <c r="P2146">
        <f>--AND(C2146=0,N2146="Sí")</f>
        <v/>
      </c>
      <c r="Q2146">
        <f>--AND(C2146=1,N2146="No")</f>
        <v/>
      </c>
      <c r="R2146">
        <f>--AND(C2146=0,N2146="No")</f>
        <v/>
      </c>
      <c r="S2146">
        <f>--(C2146=--(L2146&gt;=M2146))</f>
        <v/>
      </c>
      <c r="T2146" s="11">
        <f>O2146*60000-P2146*3000</f>
        <v/>
      </c>
    </row>
    <row r="2147">
      <c r="A2147">
        <f>Datos!A2147</f>
        <v/>
      </c>
      <c r="B2147">
        <f>Datos!B2147</f>
        <v/>
      </c>
      <c r="C2147">
        <f>Datos!D2147</f>
        <v/>
      </c>
      <c r="D2147" t="n">
        <v>2147</v>
      </c>
      <c r="E2147" s="10">
        <f>IF(Datos!$G$2147&lt;=Bosque!$E$4,IF(Datos!$H$2147&lt;=Bosque!$E$5,Bosque!$M$6,Bosque!$M$7),IF(Datos!$G$2147&lt;=Bosque!$E$8,Bosque!$M$9,Bosque!$M$10))</f>
        <v/>
      </c>
      <c r="F2147" s="10">
        <f>IF(Datos!$H$2147&lt;=Bosque!$E$11,IF(Datos!$E$2147&lt;=Bosque!$E$12,Bosque!$M$13,Bosque!$M$14),IF(Datos!$I$2147&lt;=Bosque!$E$15,Bosque!$M$16,Bosque!$M$17))</f>
        <v/>
      </c>
      <c r="G2147" s="10">
        <f>IF(Datos!$E$2147&lt;=Bosque!$E$18,IF(Datos!$I$2147&lt;=Bosque!$E$19,Bosque!$M$20,Bosque!$M$21),Bosque!$M$22)</f>
        <v/>
      </c>
      <c r="H2147" s="10">
        <f>IF(Datos!$E$2147&lt;=Bosque!$E$23,IF(Datos!$E$2147&lt;=Bosque!$E$24,Bosque!$M$25,Bosque!$M$26),IF(Datos!$E$2147&lt;=Bosque!$E$27,Bosque!$M$28,Bosque!$M$29))</f>
        <v/>
      </c>
      <c r="I2147" s="10">
        <f>IF(Datos!$G$2147&lt;=Bosque!$E$30,IF(Datos!$E$2147&lt;=Bosque!$E$31,Bosque!$M$32,Bosque!$M$33),IF(Datos!$E$2147&lt;=Bosque!$E$34,Bosque!$M$35,Bosque!$M$36))</f>
        <v/>
      </c>
      <c r="J2147" s="10">
        <f>IF(Datos!$I$2147&lt;=Bosque!$E$37,IF(Datos!$H$2147&lt;=Bosque!$E$38,Bosque!$M$39,Bosque!$M$40),IF(Datos!$F$2147&lt;=Bosque!$E$41,Bosque!$M$42,Bosque!$M$43))</f>
        <v/>
      </c>
      <c r="K2147" s="10">
        <f>IF(Datos!$G$2147&lt;=Bosque!$E$44,IF(Datos!$H$2147&lt;=Bosque!$E$45,Bosque!$M$46,Bosque!$M$47),IF(Datos!$F$2147&lt;=Bosque!$E$48,Bosque!$M$49,Bosque!$M$50))</f>
        <v/>
      </c>
      <c r="L2147" s="10">
        <f>AVERAGE(E2147:K2147)</f>
        <v/>
      </c>
      <c r="M2147" s="10">
        <f>$M$2</f>
        <v/>
      </c>
      <c r="N2147">
        <f>IF(L2147&gt;=M2147,"Sí","No")</f>
        <v/>
      </c>
      <c r="O2147">
        <f>--AND(C2147=1,N2147="Sí")</f>
        <v/>
      </c>
      <c r="P2147">
        <f>--AND(C2147=0,N2147="Sí")</f>
        <v/>
      </c>
      <c r="Q2147">
        <f>--AND(C2147=1,N2147="No")</f>
        <v/>
      </c>
      <c r="R2147">
        <f>--AND(C2147=0,N2147="No")</f>
        <v/>
      </c>
      <c r="S2147">
        <f>--(C2147=--(L2147&gt;=M2147))</f>
        <v/>
      </c>
      <c r="T2147" s="11">
        <f>O2147*60000-P2147*3000</f>
        <v/>
      </c>
    </row>
    <row r="2148">
      <c r="A2148">
        <f>Datos!A2148</f>
        <v/>
      </c>
      <c r="B2148">
        <f>Datos!B2148</f>
        <v/>
      </c>
      <c r="C2148">
        <f>Datos!D2148</f>
        <v/>
      </c>
      <c r="D2148" t="n">
        <v>2148</v>
      </c>
      <c r="E2148" s="10">
        <f>IF(Datos!$G$2148&lt;=Bosque!$E$4,IF(Datos!$H$2148&lt;=Bosque!$E$5,Bosque!$M$6,Bosque!$M$7),IF(Datos!$G$2148&lt;=Bosque!$E$8,Bosque!$M$9,Bosque!$M$10))</f>
        <v/>
      </c>
      <c r="F2148" s="10">
        <f>IF(Datos!$H$2148&lt;=Bosque!$E$11,IF(Datos!$E$2148&lt;=Bosque!$E$12,Bosque!$M$13,Bosque!$M$14),IF(Datos!$I$2148&lt;=Bosque!$E$15,Bosque!$M$16,Bosque!$M$17))</f>
        <v/>
      </c>
      <c r="G2148" s="10">
        <f>IF(Datos!$E$2148&lt;=Bosque!$E$18,IF(Datos!$I$2148&lt;=Bosque!$E$19,Bosque!$M$20,Bosque!$M$21),Bosque!$M$22)</f>
        <v/>
      </c>
      <c r="H2148" s="10">
        <f>IF(Datos!$E$2148&lt;=Bosque!$E$23,IF(Datos!$E$2148&lt;=Bosque!$E$24,Bosque!$M$25,Bosque!$M$26),IF(Datos!$E$2148&lt;=Bosque!$E$27,Bosque!$M$28,Bosque!$M$29))</f>
        <v/>
      </c>
      <c r="I2148" s="10">
        <f>IF(Datos!$G$2148&lt;=Bosque!$E$30,IF(Datos!$E$2148&lt;=Bosque!$E$31,Bosque!$M$32,Bosque!$M$33),IF(Datos!$E$2148&lt;=Bosque!$E$34,Bosque!$M$35,Bosque!$M$36))</f>
        <v/>
      </c>
      <c r="J2148" s="10">
        <f>IF(Datos!$I$2148&lt;=Bosque!$E$37,IF(Datos!$H$2148&lt;=Bosque!$E$38,Bosque!$M$39,Bosque!$M$40),IF(Datos!$F$2148&lt;=Bosque!$E$41,Bosque!$M$42,Bosque!$M$43))</f>
        <v/>
      </c>
      <c r="K2148" s="10">
        <f>IF(Datos!$G$2148&lt;=Bosque!$E$44,IF(Datos!$H$2148&lt;=Bosque!$E$45,Bosque!$M$46,Bosque!$M$47),IF(Datos!$F$2148&lt;=Bosque!$E$48,Bosque!$M$49,Bosque!$M$50))</f>
        <v/>
      </c>
      <c r="L2148" s="10">
        <f>AVERAGE(E2148:K2148)</f>
        <v/>
      </c>
      <c r="M2148" s="10">
        <f>$M$2</f>
        <v/>
      </c>
      <c r="N2148">
        <f>IF(L2148&gt;=M2148,"Sí","No")</f>
        <v/>
      </c>
      <c r="O2148">
        <f>--AND(C2148=1,N2148="Sí")</f>
        <v/>
      </c>
      <c r="P2148">
        <f>--AND(C2148=0,N2148="Sí")</f>
        <v/>
      </c>
      <c r="Q2148">
        <f>--AND(C2148=1,N2148="No")</f>
        <v/>
      </c>
      <c r="R2148">
        <f>--AND(C2148=0,N2148="No")</f>
        <v/>
      </c>
      <c r="S2148">
        <f>--(C2148=--(L2148&gt;=M2148))</f>
        <v/>
      </c>
      <c r="T2148" s="11">
        <f>O2148*60000-P2148*3000</f>
        <v/>
      </c>
    </row>
    <row r="2149">
      <c r="A2149">
        <f>Datos!A2149</f>
        <v/>
      </c>
      <c r="B2149">
        <f>Datos!B2149</f>
        <v/>
      </c>
      <c r="C2149">
        <f>Datos!D2149</f>
        <v/>
      </c>
      <c r="D2149" t="n">
        <v>2149</v>
      </c>
      <c r="E2149" s="10">
        <f>IF(Datos!$G$2149&lt;=Bosque!$E$4,IF(Datos!$H$2149&lt;=Bosque!$E$5,Bosque!$M$6,Bosque!$M$7),IF(Datos!$G$2149&lt;=Bosque!$E$8,Bosque!$M$9,Bosque!$M$10))</f>
        <v/>
      </c>
      <c r="F2149" s="10">
        <f>IF(Datos!$H$2149&lt;=Bosque!$E$11,IF(Datos!$E$2149&lt;=Bosque!$E$12,Bosque!$M$13,Bosque!$M$14),IF(Datos!$I$2149&lt;=Bosque!$E$15,Bosque!$M$16,Bosque!$M$17))</f>
        <v/>
      </c>
      <c r="G2149" s="10">
        <f>IF(Datos!$E$2149&lt;=Bosque!$E$18,IF(Datos!$I$2149&lt;=Bosque!$E$19,Bosque!$M$20,Bosque!$M$21),Bosque!$M$22)</f>
        <v/>
      </c>
      <c r="H2149" s="10">
        <f>IF(Datos!$E$2149&lt;=Bosque!$E$23,IF(Datos!$E$2149&lt;=Bosque!$E$24,Bosque!$M$25,Bosque!$M$26),IF(Datos!$E$2149&lt;=Bosque!$E$27,Bosque!$M$28,Bosque!$M$29))</f>
        <v/>
      </c>
      <c r="I2149" s="10">
        <f>IF(Datos!$G$2149&lt;=Bosque!$E$30,IF(Datos!$E$2149&lt;=Bosque!$E$31,Bosque!$M$32,Bosque!$M$33),IF(Datos!$E$2149&lt;=Bosque!$E$34,Bosque!$M$35,Bosque!$M$36))</f>
        <v/>
      </c>
      <c r="J2149" s="10">
        <f>IF(Datos!$I$2149&lt;=Bosque!$E$37,IF(Datos!$H$2149&lt;=Bosque!$E$38,Bosque!$M$39,Bosque!$M$40),IF(Datos!$F$2149&lt;=Bosque!$E$41,Bosque!$M$42,Bosque!$M$43))</f>
        <v/>
      </c>
      <c r="K2149" s="10">
        <f>IF(Datos!$G$2149&lt;=Bosque!$E$44,IF(Datos!$H$2149&lt;=Bosque!$E$45,Bosque!$M$46,Bosque!$M$47),IF(Datos!$F$2149&lt;=Bosque!$E$48,Bosque!$M$49,Bosque!$M$50))</f>
        <v/>
      </c>
      <c r="L2149" s="10">
        <f>AVERAGE(E2149:K2149)</f>
        <v/>
      </c>
      <c r="M2149" s="10">
        <f>$M$2</f>
        <v/>
      </c>
      <c r="N2149">
        <f>IF(L2149&gt;=M2149,"Sí","No")</f>
        <v/>
      </c>
      <c r="O2149">
        <f>--AND(C2149=1,N2149="Sí")</f>
        <v/>
      </c>
      <c r="P2149">
        <f>--AND(C2149=0,N2149="Sí")</f>
        <v/>
      </c>
      <c r="Q2149">
        <f>--AND(C2149=1,N2149="No")</f>
        <v/>
      </c>
      <c r="R2149">
        <f>--AND(C2149=0,N2149="No")</f>
        <v/>
      </c>
      <c r="S2149">
        <f>--(C2149=--(L2149&gt;=M2149))</f>
        <v/>
      </c>
      <c r="T2149" s="11">
        <f>O2149*60000-P2149*3000</f>
        <v/>
      </c>
    </row>
    <row r="2150">
      <c r="A2150">
        <f>Datos!A2150</f>
        <v/>
      </c>
      <c r="B2150">
        <f>Datos!B2150</f>
        <v/>
      </c>
      <c r="C2150">
        <f>Datos!D2150</f>
        <v/>
      </c>
      <c r="D2150" t="n">
        <v>2150</v>
      </c>
      <c r="E2150" s="10">
        <f>IF(Datos!$G$2150&lt;=Bosque!$E$4,IF(Datos!$H$2150&lt;=Bosque!$E$5,Bosque!$M$6,Bosque!$M$7),IF(Datos!$G$2150&lt;=Bosque!$E$8,Bosque!$M$9,Bosque!$M$10))</f>
        <v/>
      </c>
      <c r="F2150" s="10">
        <f>IF(Datos!$H$2150&lt;=Bosque!$E$11,IF(Datos!$E$2150&lt;=Bosque!$E$12,Bosque!$M$13,Bosque!$M$14),IF(Datos!$I$2150&lt;=Bosque!$E$15,Bosque!$M$16,Bosque!$M$17))</f>
        <v/>
      </c>
      <c r="G2150" s="10">
        <f>IF(Datos!$E$2150&lt;=Bosque!$E$18,IF(Datos!$I$2150&lt;=Bosque!$E$19,Bosque!$M$20,Bosque!$M$21),Bosque!$M$22)</f>
        <v/>
      </c>
      <c r="H2150" s="10">
        <f>IF(Datos!$E$2150&lt;=Bosque!$E$23,IF(Datos!$E$2150&lt;=Bosque!$E$24,Bosque!$M$25,Bosque!$M$26),IF(Datos!$E$2150&lt;=Bosque!$E$27,Bosque!$M$28,Bosque!$M$29))</f>
        <v/>
      </c>
      <c r="I2150" s="10">
        <f>IF(Datos!$G$2150&lt;=Bosque!$E$30,IF(Datos!$E$2150&lt;=Bosque!$E$31,Bosque!$M$32,Bosque!$M$33),IF(Datos!$E$2150&lt;=Bosque!$E$34,Bosque!$M$35,Bosque!$M$36))</f>
        <v/>
      </c>
      <c r="J2150" s="10">
        <f>IF(Datos!$I$2150&lt;=Bosque!$E$37,IF(Datos!$H$2150&lt;=Bosque!$E$38,Bosque!$M$39,Bosque!$M$40),IF(Datos!$F$2150&lt;=Bosque!$E$41,Bosque!$M$42,Bosque!$M$43))</f>
        <v/>
      </c>
      <c r="K2150" s="10">
        <f>IF(Datos!$G$2150&lt;=Bosque!$E$44,IF(Datos!$H$2150&lt;=Bosque!$E$45,Bosque!$M$46,Bosque!$M$47),IF(Datos!$F$2150&lt;=Bosque!$E$48,Bosque!$M$49,Bosque!$M$50))</f>
        <v/>
      </c>
      <c r="L2150" s="10">
        <f>AVERAGE(E2150:K2150)</f>
        <v/>
      </c>
      <c r="M2150" s="10">
        <f>$M$2</f>
        <v/>
      </c>
      <c r="N2150">
        <f>IF(L2150&gt;=M2150,"Sí","No")</f>
        <v/>
      </c>
      <c r="O2150">
        <f>--AND(C2150=1,N2150="Sí")</f>
        <v/>
      </c>
      <c r="P2150">
        <f>--AND(C2150=0,N2150="Sí")</f>
        <v/>
      </c>
      <c r="Q2150">
        <f>--AND(C2150=1,N2150="No")</f>
        <v/>
      </c>
      <c r="R2150">
        <f>--AND(C2150=0,N2150="No")</f>
        <v/>
      </c>
      <c r="S2150">
        <f>--(C2150=--(L2150&gt;=M2150))</f>
        <v/>
      </c>
      <c r="T2150" s="11">
        <f>O2150*60000-P2150*3000</f>
        <v/>
      </c>
    </row>
    <row r="2151">
      <c r="A2151">
        <f>Datos!A2151</f>
        <v/>
      </c>
      <c r="B2151">
        <f>Datos!B2151</f>
        <v/>
      </c>
      <c r="C2151">
        <f>Datos!D2151</f>
        <v/>
      </c>
      <c r="D2151" t="n">
        <v>2151</v>
      </c>
      <c r="E2151" s="10">
        <f>IF(Datos!$G$2151&lt;=Bosque!$E$4,IF(Datos!$H$2151&lt;=Bosque!$E$5,Bosque!$M$6,Bosque!$M$7),IF(Datos!$G$2151&lt;=Bosque!$E$8,Bosque!$M$9,Bosque!$M$10))</f>
        <v/>
      </c>
      <c r="F2151" s="10">
        <f>IF(Datos!$H$2151&lt;=Bosque!$E$11,IF(Datos!$E$2151&lt;=Bosque!$E$12,Bosque!$M$13,Bosque!$M$14),IF(Datos!$I$2151&lt;=Bosque!$E$15,Bosque!$M$16,Bosque!$M$17))</f>
        <v/>
      </c>
      <c r="G2151" s="10">
        <f>IF(Datos!$E$2151&lt;=Bosque!$E$18,IF(Datos!$I$2151&lt;=Bosque!$E$19,Bosque!$M$20,Bosque!$M$21),Bosque!$M$22)</f>
        <v/>
      </c>
      <c r="H2151" s="10">
        <f>IF(Datos!$E$2151&lt;=Bosque!$E$23,IF(Datos!$E$2151&lt;=Bosque!$E$24,Bosque!$M$25,Bosque!$M$26),IF(Datos!$E$2151&lt;=Bosque!$E$27,Bosque!$M$28,Bosque!$M$29))</f>
        <v/>
      </c>
      <c r="I2151" s="10">
        <f>IF(Datos!$G$2151&lt;=Bosque!$E$30,IF(Datos!$E$2151&lt;=Bosque!$E$31,Bosque!$M$32,Bosque!$M$33),IF(Datos!$E$2151&lt;=Bosque!$E$34,Bosque!$M$35,Bosque!$M$36))</f>
        <v/>
      </c>
      <c r="J2151" s="10">
        <f>IF(Datos!$I$2151&lt;=Bosque!$E$37,IF(Datos!$H$2151&lt;=Bosque!$E$38,Bosque!$M$39,Bosque!$M$40),IF(Datos!$F$2151&lt;=Bosque!$E$41,Bosque!$M$42,Bosque!$M$43))</f>
        <v/>
      </c>
      <c r="K2151" s="10">
        <f>IF(Datos!$G$2151&lt;=Bosque!$E$44,IF(Datos!$H$2151&lt;=Bosque!$E$45,Bosque!$M$46,Bosque!$M$47),IF(Datos!$F$2151&lt;=Bosque!$E$48,Bosque!$M$49,Bosque!$M$50))</f>
        <v/>
      </c>
      <c r="L2151" s="10">
        <f>AVERAGE(E2151:K2151)</f>
        <v/>
      </c>
      <c r="M2151" s="10">
        <f>$M$2</f>
        <v/>
      </c>
      <c r="N2151">
        <f>IF(L2151&gt;=M2151,"Sí","No")</f>
        <v/>
      </c>
      <c r="O2151">
        <f>--AND(C2151=1,N2151="Sí")</f>
        <v/>
      </c>
      <c r="P2151">
        <f>--AND(C2151=0,N2151="Sí")</f>
        <v/>
      </c>
      <c r="Q2151">
        <f>--AND(C2151=1,N2151="No")</f>
        <v/>
      </c>
      <c r="R2151">
        <f>--AND(C2151=0,N2151="No")</f>
        <v/>
      </c>
      <c r="S2151">
        <f>--(C2151=--(L2151&gt;=M2151))</f>
        <v/>
      </c>
      <c r="T2151" s="11">
        <f>O2151*60000-P2151*3000</f>
        <v/>
      </c>
    </row>
    <row r="2152">
      <c r="A2152">
        <f>Datos!A2152</f>
        <v/>
      </c>
      <c r="B2152">
        <f>Datos!B2152</f>
        <v/>
      </c>
      <c r="C2152">
        <f>Datos!D2152</f>
        <v/>
      </c>
      <c r="D2152" t="n">
        <v>2152</v>
      </c>
      <c r="E2152" s="10">
        <f>IF(Datos!$G$2152&lt;=Bosque!$E$4,IF(Datos!$H$2152&lt;=Bosque!$E$5,Bosque!$M$6,Bosque!$M$7),IF(Datos!$G$2152&lt;=Bosque!$E$8,Bosque!$M$9,Bosque!$M$10))</f>
        <v/>
      </c>
      <c r="F2152" s="10">
        <f>IF(Datos!$H$2152&lt;=Bosque!$E$11,IF(Datos!$E$2152&lt;=Bosque!$E$12,Bosque!$M$13,Bosque!$M$14),IF(Datos!$I$2152&lt;=Bosque!$E$15,Bosque!$M$16,Bosque!$M$17))</f>
        <v/>
      </c>
      <c r="G2152" s="10">
        <f>IF(Datos!$E$2152&lt;=Bosque!$E$18,IF(Datos!$I$2152&lt;=Bosque!$E$19,Bosque!$M$20,Bosque!$M$21),Bosque!$M$22)</f>
        <v/>
      </c>
      <c r="H2152" s="10">
        <f>IF(Datos!$E$2152&lt;=Bosque!$E$23,IF(Datos!$E$2152&lt;=Bosque!$E$24,Bosque!$M$25,Bosque!$M$26),IF(Datos!$E$2152&lt;=Bosque!$E$27,Bosque!$M$28,Bosque!$M$29))</f>
        <v/>
      </c>
      <c r="I2152" s="10">
        <f>IF(Datos!$G$2152&lt;=Bosque!$E$30,IF(Datos!$E$2152&lt;=Bosque!$E$31,Bosque!$M$32,Bosque!$M$33),IF(Datos!$E$2152&lt;=Bosque!$E$34,Bosque!$M$35,Bosque!$M$36))</f>
        <v/>
      </c>
      <c r="J2152" s="10">
        <f>IF(Datos!$I$2152&lt;=Bosque!$E$37,IF(Datos!$H$2152&lt;=Bosque!$E$38,Bosque!$M$39,Bosque!$M$40),IF(Datos!$F$2152&lt;=Bosque!$E$41,Bosque!$M$42,Bosque!$M$43))</f>
        <v/>
      </c>
      <c r="K2152" s="10">
        <f>IF(Datos!$G$2152&lt;=Bosque!$E$44,IF(Datos!$H$2152&lt;=Bosque!$E$45,Bosque!$M$46,Bosque!$M$47),IF(Datos!$F$2152&lt;=Bosque!$E$48,Bosque!$M$49,Bosque!$M$50))</f>
        <v/>
      </c>
      <c r="L2152" s="10">
        <f>AVERAGE(E2152:K2152)</f>
        <v/>
      </c>
      <c r="M2152" s="10">
        <f>$M$2</f>
        <v/>
      </c>
      <c r="N2152">
        <f>IF(L2152&gt;=M2152,"Sí","No")</f>
        <v/>
      </c>
      <c r="O2152">
        <f>--AND(C2152=1,N2152="Sí")</f>
        <v/>
      </c>
      <c r="P2152">
        <f>--AND(C2152=0,N2152="Sí")</f>
        <v/>
      </c>
      <c r="Q2152">
        <f>--AND(C2152=1,N2152="No")</f>
        <v/>
      </c>
      <c r="R2152">
        <f>--AND(C2152=0,N2152="No")</f>
        <v/>
      </c>
      <c r="S2152">
        <f>--(C2152=--(L2152&gt;=M2152))</f>
        <v/>
      </c>
      <c r="T2152" s="11">
        <f>O2152*60000-P2152*3000</f>
        <v/>
      </c>
    </row>
    <row r="2153">
      <c r="A2153">
        <f>Datos!A2153</f>
        <v/>
      </c>
      <c r="B2153">
        <f>Datos!B2153</f>
        <v/>
      </c>
      <c r="C2153">
        <f>Datos!D2153</f>
        <v/>
      </c>
      <c r="D2153" t="n">
        <v>2153</v>
      </c>
      <c r="E2153" s="10">
        <f>IF(Datos!$G$2153&lt;=Bosque!$E$4,IF(Datos!$H$2153&lt;=Bosque!$E$5,Bosque!$M$6,Bosque!$M$7),IF(Datos!$G$2153&lt;=Bosque!$E$8,Bosque!$M$9,Bosque!$M$10))</f>
        <v/>
      </c>
      <c r="F2153" s="10">
        <f>IF(Datos!$H$2153&lt;=Bosque!$E$11,IF(Datos!$E$2153&lt;=Bosque!$E$12,Bosque!$M$13,Bosque!$M$14),IF(Datos!$I$2153&lt;=Bosque!$E$15,Bosque!$M$16,Bosque!$M$17))</f>
        <v/>
      </c>
      <c r="G2153" s="10">
        <f>IF(Datos!$E$2153&lt;=Bosque!$E$18,IF(Datos!$I$2153&lt;=Bosque!$E$19,Bosque!$M$20,Bosque!$M$21),Bosque!$M$22)</f>
        <v/>
      </c>
      <c r="H2153" s="10">
        <f>IF(Datos!$E$2153&lt;=Bosque!$E$23,IF(Datos!$E$2153&lt;=Bosque!$E$24,Bosque!$M$25,Bosque!$M$26),IF(Datos!$E$2153&lt;=Bosque!$E$27,Bosque!$M$28,Bosque!$M$29))</f>
        <v/>
      </c>
      <c r="I2153" s="10">
        <f>IF(Datos!$G$2153&lt;=Bosque!$E$30,IF(Datos!$E$2153&lt;=Bosque!$E$31,Bosque!$M$32,Bosque!$M$33),IF(Datos!$E$2153&lt;=Bosque!$E$34,Bosque!$M$35,Bosque!$M$36))</f>
        <v/>
      </c>
      <c r="J2153" s="10">
        <f>IF(Datos!$I$2153&lt;=Bosque!$E$37,IF(Datos!$H$2153&lt;=Bosque!$E$38,Bosque!$M$39,Bosque!$M$40),IF(Datos!$F$2153&lt;=Bosque!$E$41,Bosque!$M$42,Bosque!$M$43))</f>
        <v/>
      </c>
      <c r="K2153" s="10">
        <f>IF(Datos!$G$2153&lt;=Bosque!$E$44,IF(Datos!$H$2153&lt;=Bosque!$E$45,Bosque!$M$46,Bosque!$M$47),IF(Datos!$F$2153&lt;=Bosque!$E$48,Bosque!$M$49,Bosque!$M$50))</f>
        <v/>
      </c>
      <c r="L2153" s="10">
        <f>AVERAGE(E2153:K2153)</f>
        <v/>
      </c>
      <c r="M2153" s="10">
        <f>$M$2</f>
        <v/>
      </c>
      <c r="N2153">
        <f>IF(L2153&gt;=M2153,"Sí","No")</f>
        <v/>
      </c>
      <c r="O2153">
        <f>--AND(C2153=1,N2153="Sí")</f>
        <v/>
      </c>
      <c r="P2153">
        <f>--AND(C2153=0,N2153="Sí")</f>
        <v/>
      </c>
      <c r="Q2153">
        <f>--AND(C2153=1,N2153="No")</f>
        <v/>
      </c>
      <c r="R2153">
        <f>--AND(C2153=0,N2153="No")</f>
        <v/>
      </c>
      <c r="S2153">
        <f>--(C2153=--(L2153&gt;=M2153))</f>
        <v/>
      </c>
      <c r="T2153" s="11">
        <f>O2153*60000-P2153*3000</f>
        <v/>
      </c>
    </row>
    <row r="2154">
      <c r="A2154">
        <f>Datos!A2154</f>
        <v/>
      </c>
      <c r="B2154">
        <f>Datos!B2154</f>
        <v/>
      </c>
      <c r="C2154">
        <f>Datos!D2154</f>
        <v/>
      </c>
      <c r="D2154" t="n">
        <v>2154</v>
      </c>
      <c r="E2154" s="10">
        <f>IF(Datos!$G$2154&lt;=Bosque!$E$4,IF(Datos!$H$2154&lt;=Bosque!$E$5,Bosque!$M$6,Bosque!$M$7),IF(Datos!$G$2154&lt;=Bosque!$E$8,Bosque!$M$9,Bosque!$M$10))</f>
        <v/>
      </c>
      <c r="F2154" s="10">
        <f>IF(Datos!$H$2154&lt;=Bosque!$E$11,IF(Datos!$E$2154&lt;=Bosque!$E$12,Bosque!$M$13,Bosque!$M$14),IF(Datos!$I$2154&lt;=Bosque!$E$15,Bosque!$M$16,Bosque!$M$17))</f>
        <v/>
      </c>
      <c r="G2154" s="10">
        <f>IF(Datos!$E$2154&lt;=Bosque!$E$18,IF(Datos!$I$2154&lt;=Bosque!$E$19,Bosque!$M$20,Bosque!$M$21),Bosque!$M$22)</f>
        <v/>
      </c>
      <c r="H2154" s="10">
        <f>IF(Datos!$E$2154&lt;=Bosque!$E$23,IF(Datos!$E$2154&lt;=Bosque!$E$24,Bosque!$M$25,Bosque!$M$26),IF(Datos!$E$2154&lt;=Bosque!$E$27,Bosque!$M$28,Bosque!$M$29))</f>
        <v/>
      </c>
      <c r="I2154" s="10">
        <f>IF(Datos!$G$2154&lt;=Bosque!$E$30,IF(Datos!$E$2154&lt;=Bosque!$E$31,Bosque!$M$32,Bosque!$M$33),IF(Datos!$E$2154&lt;=Bosque!$E$34,Bosque!$M$35,Bosque!$M$36))</f>
        <v/>
      </c>
      <c r="J2154" s="10">
        <f>IF(Datos!$I$2154&lt;=Bosque!$E$37,IF(Datos!$H$2154&lt;=Bosque!$E$38,Bosque!$M$39,Bosque!$M$40),IF(Datos!$F$2154&lt;=Bosque!$E$41,Bosque!$M$42,Bosque!$M$43))</f>
        <v/>
      </c>
      <c r="K2154" s="10">
        <f>IF(Datos!$G$2154&lt;=Bosque!$E$44,IF(Datos!$H$2154&lt;=Bosque!$E$45,Bosque!$M$46,Bosque!$M$47),IF(Datos!$F$2154&lt;=Bosque!$E$48,Bosque!$M$49,Bosque!$M$50))</f>
        <v/>
      </c>
      <c r="L2154" s="10">
        <f>AVERAGE(E2154:K2154)</f>
        <v/>
      </c>
      <c r="M2154" s="10">
        <f>$M$2</f>
        <v/>
      </c>
      <c r="N2154">
        <f>IF(L2154&gt;=M2154,"Sí","No")</f>
        <v/>
      </c>
      <c r="O2154">
        <f>--AND(C2154=1,N2154="Sí")</f>
        <v/>
      </c>
      <c r="P2154">
        <f>--AND(C2154=0,N2154="Sí")</f>
        <v/>
      </c>
      <c r="Q2154">
        <f>--AND(C2154=1,N2154="No")</f>
        <v/>
      </c>
      <c r="R2154">
        <f>--AND(C2154=0,N2154="No")</f>
        <v/>
      </c>
      <c r="S2154">
        <f>--(C2154=--(L2154&gt;=M2154))</f>
        <v/>
      </c>
      <c r="T2154" s="11">
        <f>O2154*60000-P2154*3000</f>
        <v/>
      </c>
    </row>
    <row r="2155">
      <c r="A2155">
        <f>Datos!A2155</f>
        <v/>
      </c>
      <c r="B2155">
        <f>Datos!B2155</f>
        <v/>
      </c>
      <c r="C2155">
        <f>Datos!D2155</f>
        <v/>
      </c>
      <c r="D2155" t="n">
        <v>2155</v>
      </c>
      <c r="E2155" s="10">
        <f>IF(Datos!$G$2155&lt;=Bosque!$E$4,IF(Datos!$H$2155&lt;=Bosque!$E$5,Bosque!$M$6,Bosque!$M$7),IF(Datos!$G$2155&lt;=Bosque!$E$8,Bosque!$M$9,Bosque!$M$10))</f>
        <v/>
      </c>
      <c r="F2155" s="10">
        <f>IF(Datos!$H$2155&lt;=Bosque!$E$11,IF(Datos!$E$2155&lt;=Bosque!$E$12,Bosque!$M$13,Bosque!$M$14),IF(Datos!$I$2155&lt;=Bosque!$E$15,Bosque!$M$16,Bosque!$M$17))</f>
        <v/>
      </c>
      <c r="G2155" s="10">
        <f>IF(Datos!$E$2155&lt;=Bosque!$E$18,IF(Datos!$I$2155&lt;=Bosque!$E$19,Bosque!$M$20,Bosque!$M$21),Bosque!$M$22)</f>
        <v/>
      </c>
      <c r="H2155" s="10">
        <f>IF(Datos!$E$2155&lt;=Bosque!$E$23,IF(Datos!$E$2155&lt;=Bosque!$E$24,Bosque!$M$25,Bosque!$M$26),IF(Datos!$E$2155&lt;=Bosque!$E$27,Bosque!$M$28,Bosque!$M$29))</f>
        <v/>
      </c>
      <c r="I2155" s="10">
        <f>IF(Datos!$G$2155&lt;=Bosque!$E$30,IF(Datos!$E$2155&lt;=Bosque!$E$31,Bosque!$M$32,Bosque!$M$33),IF(Datos!$E$2155&lt;=Bosque!$E$34,Bosque!$M$35,Bosque!$M$36))</f>
        <v/>
      </c>
      <c r="J2155" s="10">
        <f>IF(Datos!$I$2155&lt;=Bosque!$E$37,IF(Datos!$H$2155&lt;=Bosque!$E$38,Bosque!$M$39,Bosque!$M$40),IF(Datos!$F$2155&lt;=Bosque!$E$41,Bosque!$M$42,Bosque!$M$43))</f>
        <v/>
      </c>
      <c r="K2155" s="10">
        <f>IF(Datos!$G$2155&lt;=Bosque!$E$44,IF(Datos!$H$2155&lt;=Bosque!$E$45,Bosque!$M$46,Bosque!$M$47),IF(Datos!$F$2155&lt;=Bosque!$E$48,Bosque!$M$49,Bosque!$M$50))</f>
        <v/>
      </c>
      <c r="L2155" s="10">
        <f>AVERAGE(E2155:K2155)</f>
        <v/>
      </c>
      <c r="M2155" s="10">
        <f>$M$2</f>
        <v/>
      </c>
      <c r="N2155">
        <f>IF(L2155&gt;=M2155,"Sí","No")</f>
        <v/>
      </c>
      <c r="O2155">
        <f>--AND(C2155=1,N2155="Sí")</f>
        <v/>
      </c>
      <c r="P2155">
        <f>--AND(C2155=0,N2155="Sí")</f>
        <v/>
      </c>
      <c r="Q2155">
        <f>--AND(C2155=1,N2155="No")</f>
        <v/>
      </c>
      <c r="R2155">
        <f>--AND(C2155=0,N2155="No")</f>
        <v/>
      </c>
      <c r="S2155">
        <f>--(C2155=--(L2155&gt;=M2155))</f>
        <v/>
      </c>
      <c r="T2155" s="11">
        <f>O2155*60000-P2155*3000</f>
        <v/>
      </c>
    </row>
    <row r="2156">
      <c r="A2156">
        <f>Datos!A2156</f>
        <v/>
      </c>
      <c r="B2156">
        <f>Datos!B2156</f>
        <v/>
      </c>
      <c r="C2156">
        <f>Datos!D2156</f>
        <v/>
      </c>
      <c r="D2156" t="n">
        <v>2156</v>
      </c>
      <c r="E2156" s="10">
        <f>IF(Datos!$G$2156&lt;=Bosque!$E$4,IF(Datos!$H$2156&lt;=Bosque!$E$5,Bosque!$M$6,Bosque!$M$7),IF(Datos!$G$2156&lt;=Bosque!$E$8,Bosque!$M$9,Bosque!$M$10))</f>
        <v/>
      </c>
      <c r="F2156" s="10">
        <f>IF(Datos!$H$2156&lt;=Bosque!$E$11,IF(Datos!$E$2156&lt;=Bosque!$E$12,Bosque!$M$13,Bosque!$M$14),IF(Datos!$I$2156&lt;=Bosque!$E$15,Bosque!$M$16,Bosque!$M$17))</f>
        <v/>
      </c>
      <c r="G2156" s="10">
        <f>IF(Datos!$E$2156&lt;=Bosque!$E$18,IF(Datos!$I$2156&lt;=Bosque!$E$19,Bosque!$M$20,Bosque!$M$21),Bosque!$M$22)</f>
        <v/>
      </c>
      <c r="H2156" s="10">
        <f>IF(Datos!$E$2156&lt;=Bosque!$E$23,IF(Datos!$E$2156&lt;=Bosque!$E$24,Bosque!$M$25,Bosque!$M$26),IF(Datos!$E$2156&lt;=Bosque!$E$27,Bosque!$M$28,Bosque!$M$29))</f>
        <v/>
      </c>
      <c r="I2156" s="10">
        <f>IF(Datos!$G$2156&lt;=Bosque!$E$30,IF(Datos!$E$2156&lt;=Bosque!$E$31,Bosque!$M$32,Bosque!$M$33),IF(Datos!$E$2156&lt;=Bosque!$E$34,Bosque!$M$35,Bosque!$M$36))</f>
        <v/>
      </c>
      <c r="J2156" s="10">
        <f>IF(Datos!$I$2156&lt;=Bosque!$E$37,IF(Datos!$H$2156&lt;=Bosque!$E$38,Bosque!$M$39,Bosque!$M$40),IF(Datos!$F$2156&lt;=Bosque!$E$41,Bosque!$M$42,Bosque!$M$43))</f>
        <v/>
      </c>
      <c r="K2156" s="10">
        <f>IF(Datos!$G$2156&lt;=Bosque!$E$44,IF(Datos!$H$2156&lt;=Bosque!$E$45,Bosque!$M$46,Bosque!$M$47),IF(Datos!$F$2156&lt;=Bosque!$E$48,Bosque!$M$49,Bosque!$M$50))</f>
        <v/>
      </c>
      <c r="L2156" s="10">
        <f>AVERAGE(E2156:K2156)</f>
        <v/>
      </c>
      <c r="M2156" s="10">
        <f>$M$2</f>
        <v/>
      </c>
      <c r="N2156">
        <f>IF(L2156&gt;=M2156,"Sí","No")</f>
        <v/>
      </c>
      <c r="O2156">
        <f>--AND(C2156=1,N2156="Sí")</f>
        <v/>
      </c>
      <c r="P2156">
        <f>--AND(C2156=0,N2156="Sí")</f>
        <v/>
      </c>
      <c r="Q2156">
        <f>--AND(C2156=1,N2156="No")</f>
        <v/>
      </c>
      <c r="R2156">
        <f>--AND(C2156=0,N2156="No")</f>
        <v/>
      </c>
      <c r="S2156">
        <f>--(C2156=--(L2156&gt;=M2156))</f>
        <v/>
      </c>
      <c r="T2156" s="11">
        <f>O2156*60000-P2156*3000</f>
        <v/>
      </c>
    </row>
    <row r="2157">
      <c r="A2157">
        <f>Datos!A2157</f>
        <v/>
      </c>
      <c r="B2157">
        <f>Datos!B2157</f>
        <v/>
      </c>
      <c r="C2157">
        <f>Datos!D2157</f>
        <v/>
      </c>
      <c r="D2157" t="n">
        <v>2157</v>
      </c>
      <c r="E2157" s="10">
        <f>IF(Datos!$G$2157&lt;=Bosque!$E$4,IF(Datos!$H$2157&lt;=Bosque!$E$5,Bosque!$M$6,Bosque!$M$7),IF(Datos!$G$2157&lt;=Bosque!$E$8,Bosque!$M$9,Bosque!$M$10))</f>
        <v/>
      </c>
      <c r="F2157" s="10">
        <f>IF(Datos!$H$2157&lt;=Bosque!$E$11,IF(Datos!$E$2157&lt;=Bosque!$E$12,Bosque!$M$13,Bosque!$M$14),IF(Datos!$I$2157&lt;=Bosque!$E$15,Bosque!$M$16,Bosque!$M$17))</f>
        <v/>
      </c>
      <c r="G2157" s="10">
        <f>IF(Datos!$E$2157&lt;=Bosque!$E$18,IF(Datos!$I$2157&lt;=Bosque!$E$19,Bosque!$M$20,Bosque!$M$21),Bosque!$M$22)</f>
        <v/>
      </c>
      <c r="H2157" s="10">
        <f>IF(Datos!$E$2157&lt;=Bosque!$E$23,IF(Datos!$E$2157&lt;=Bosque!$E$24,Bosque!$M$25,Bosque!$M$26),IF(Datos!$E$2157&lt;=Bosque!$E$27,Bosque!$M$28,Bosque!$M$29))</f>
        <v/>
      </c>
      <c r="I2157" s="10">
        <f>IF(Datos!$G$2157&lt;=Bosque!$E$30,IF(Datos!$E$2157&lt;=Bosque!$E$31,Bosque!$M$32,Bosque!$M$33),IF(Datos!$E$2157&lt;=Bosque!$E$34,Bosque!$M$35,Bosque!$M$36))</f>
        <v/>
      </c>
      <c r="J2157" s="10">
        <f>IF(Datos!$I$2157&lt;=Bosque!$E$37,IF(Datos!$H$2157&lt;=Bosque!$E$38,Bosque!$M$39,Bosque!$M$40),IF(Datos!$F$2157&lt;=Bosque!$E$41,Bosque!$M$42,Bosque!$M$43))</f>
        <v/>
      </c>
      <c r="K2157" s="10">
        <f>IF(Datos!$G$2157&lt;=Bosque!$E$44,IF(Datos!$H$2157&lt;=Bosque!$E$45,Bosque!$M$46,Bosque!$M$47),IF(Datos!$F$2157&lt;=Bosque!$E$48,Bosque!$M$49,Bosque!$M$50))</f>
        <v/>
      </c>
      <c r="L2157" s="10">
        <f>AVERAGE(E2157:K2157)</f>
        <v/>
      </c>
      <c r="M2157" s="10">
        <f>$M$2</f>
        <v/>
      </c>
      <c r="N2157">
        <f>IF(L2157&gt;=M2157,"Sí","No")</f>
        <v/>
      </c>
      <c r="O2157">
        <f>--AND(C2157=1,N2157="Sí")</f>
        <v/>
      </c>
      <c r="P2157">
        <f>--AND(C2157=0,N2157="Sí")</f>
        <v/>
      </c>
      <c r="Q2157">
        <f>--AND(C2157=1,N2157="No")</f>
        <v/>
      </c>
      <c r="R2157">
        <f>--AND(C2157=0,N2157="No")</f>
        <v/>
      </c>
      <c r="S2157">
        <f>--(C2157=--(L2157&gt;=M2157))</f>
        <v/>
      </c>
      <c r="T2157" s="11">
        <f>O2157*60000-P2157*3000</f>
        <v/>
      </c>
    </row>
    <row r="2158">
      <c r="A2158">
        <f>Datos!A2158</f>
        <v/>
      </c>
      <c r="B2158">
        <f>Datos!B2158</f>
        <v/>
      </c>
      <c r="C2158">
        <f>Datos!D2158</f>
        <v/>
      </c>
      <c r="D2158" t="n">
        <v>2158</v>
      </c>
      <c r="E2158" s="10">
        <f>IF(Datos!$G$2158&lt;=Bosque!$E$4,IF(Datos!$H$2158&lt;=Bosque!$E$5,Bosque!$M$6,Bosque!$M$7),IF(Datos!$G$2158&lt;=Bosque!$E$8,Bosque!$M$9,Bosque!$M$10))</f>
        <v/>
      </c>
      <c r="F2158" s="10">
        <f>IF(Datos!$H$2158&lt;=Bosque!$E$11,IF(Datos!$E$2158&lt;=Bosque!$E$12,Bosque!$M$13,Bosque!$M$14),IF(Datos!$I$2158&lt;=Bosque!$E$15,Bosque!$M$16,Bosque!$M$17))</f>
        <v/>
      </c>
      <c r="G2158" s="10">
        <f>IF(Datos!$E$2158&lt;=Bosque!$E$18,IF(Datos!$I$2158&lt;=Bosque!$E$19,Bosque!$M$20,Bosque!$M$21),Bosque!$M$22)</f>
        <v/>
      </c>
      <c r="H2158" s="10">
        <f>IF(Datos!$E$2158&lt;=Bosque!$E$23,IF(Datos!$E$2158&lt;=Bosque!$E$24,Bosque!$M$25,Bosque!$M$26),IF(Datos!$E$2158&lt;=Bosque!$E$27,Bosque!$M$28,Bosque!$M$29))</f>
        <v/>
      </c>
      <c r="I2158" s="10">
        <f>IF(Datos!$G$2158&lt;=Bosque!$E$30,IF(Datos!$E$2158&lt;=Bosque!$E$31,Bosque!$M$32,Bosque!$M$33),IF(Datos!$E$2158&lt;=Bosque!$E$34,Bosque!$M$35,Bosque!$M$36))</f>
        <v/>
      </c>
      <c r="J2158" s="10">
        <f>IF(Datos!$I$2158&lt;=Bosque!$E$37,IF(Datos!$H$2158&lt;=Bosque!$E$38,Bosque!$M$39,Bosque!$M$40),IF(Datos!$F$2158&lt;=Bosque!$E$41,Bosque!$M$42,Bosque!$M$43))</f>
        <v/>
      </c>
      <c r="K2158" s="10">
        <f>IF(Datos!$G$2158&lt;=Bosque!$E$44,IF(Datos!$H$2158&lt;=Bosque!$E$45,Bosque!$M$46,Bosque!$M$47),IF(Datos!$F$2158&lt;=Bosque!$E$48,Bosque!$M$49,Bosque!$M$50))</f>
        <v/>
      </c>
      <c r="L2158" s="10">
        <f>AVERAGE(E2158:K2158)</f>
        <v/>
      </c>
      <c r="M2158" s="10">
        <f>$M$2</f>
        <v/>
      </c>
      <c r="N2158">
        <f>IF(L2158&gt;=M2158,"Sí","No")</f>
        <v/>
      </c>
      <c r="O2158">
        <f>--AND(C2158=1,N2158="Sí")</f>
        <v/>
      </c>
      <c r="P2158">
        <f>--AND(C2158=0,N2158="Sí")</f>
        <v/>
      </c>
      <c r="Q2158">
        <f>--AND(C2158=1,N2158="No")</f>
        <v/>
      </c>
      <c r="R2158">
        <f>--AND(C2158=0,N2158="No")</f>
        <v/>
      </c>
      <c r="S2158">
        <f>--(C2158=--(L2158&gt;=M2158))</f>
        <v/>
      </c>
      <c r="T2158" s="11">
        <f>O2158*60000-P2158*3000</f>
        <v/>
      </c>
    </row>
    <row r="2159">
      <c r="A2159">
        <f>Datos!A2159</f>
        <v/>
      </c>
      <c r="B2159">
        <f>Datos!B2159</f>
        <v/>
      </c>
      <c r="C2159">
        <f>Datos!D2159</f>
        <v/>
      </c>
      <c r="D2159" t="n">
        <v>2159</v>
      </c>
      <c r="E2159" s="10">
        <f>IF(Datos!$G$2159&lt;=Bosque!$E$4,IF(Datos!$H$2159&lt;=Bosque!$E$5,Bosque!$M$6,Bosque!$M$7),IF(Datos!$G$2159&lt;=Bosque!$E$8,Bosque!$M$9,Bosque!$M$10))</f>
        <v/>
      </c>
      <c r="F2159" s="10">
        <f>IF(Datos!$H$2159&lt;=Bosque!$E$11,IF(Datos!$E$2159&lt;=Bosque!$E$12,Bosque!$M$13,Bosque!$M$14),IF(Datos!$I$2159&lt;=Bosque!$E$15,Bosque!$M$16,Bosque!$M$17))</f>
        <v/>
      </c>
      <c r="G2159" s="10">
        <f>IF(Datos!$E$2159&lt;=Bosque!$E$18,IF(Datos!$I$2159&lt;=Bosque!$E$19,Bosque!$M$20,Bosque!$M$21),Bosque!$M$22)</f>
        <v/>
      </c>
      <c r="H2159" s="10">
        <f>IF(Datos!$E$2159&lt;=Bosque!$E$23,IF(Datos!$E$2159&lt;=Bosque!$E$24,Bosque!$M$25,Bosque!$M$26),IF(Datos!$E$2159&lt;=Bosque!$E$27,Bosque!$M$28,Bosque!$M$29))</f>
        <v/>
      </c>
      <c r="I2159" s="10">
        <f>IF(Datos!$G$2159&lt;=Bosque!$E$30,IF(Datos!$E$2159&lt;=Bosque!$E$31,Bosque!$M$32,Bosque!$M$33),IF(Datos!$E$2159&lt;=Bosque!$E$34,Bosque!$M$35,Bosque!$M$36))</f>
        <v/>
      </c>
      <c r="J2159" s="10">
        <f>IF(Datos!$I$2159&lt;=Bosque!$E$37,IF(Datos!$H$2159&lt;=Bosque!$E$38,Bosque!$M$39,Bosque!$M$40),IF(Datos!$F$2159&lt;=Bosque!$E$41,Bosque!$M$42,Bosque!$M$43))</f>
        <v/>
      </c>
      <c r="K2159" s="10">
        <f>IF(Datos!$G$2159&lt;=Bosque!$E$44,IF(Datos!$H$2159&lt;=Bosque!$E$45,Bosque!$M$46,Bosque!$M$47),IF(Datos!$F$2159&lt;=Bosque!$E$48,Bosque!$M$49,Bosque!$M$50))</f>
        <v/>
      </c>
      <c r="L2159" s="10">
        <f>AVERAGE(E2159:K2159)</f>
        <v/>
      </c>
      <c r="M2159" s="10">
        <f>$M$2</f>
        <v/>
      </c>
      <c r="N2159">
        <f>IF(L2159&gt;=M2159,"Sí","No")</f>
        <v/>
      </c>
      <c r="O2159">
        <f>--AND(C2159=1,N2159="Sí")</f>
        <v/>
      </c>
      <c r="P2159">
        <f>--AND(C2159=0,N2159="Sí")</f>
        <v/>
      </c>
      <c r="Q2159">
        <f>--AND(C2159=1,N2159="No")</f>
        <v/>
      </c>
      <c r="R2159">
        <f>--AND(C2159=0,N2159="No")</f>
        <v/>
      </c>
      <c r="S2159">
        <f>--(C2159=--(L2159&gt;=M2159))</f>
        <v/>
      </c>
      <c r="T2159" s="11">
        <f>O2159*60000-P2159*3000</f>
        <v/>
      </c>
    </row>
    <row r="2160">
      <c r="A2160">
        <f>Datos!A2160</f>
        <v/>
      </c>
      <c r="B2160">
        <f>Datos!B2160</f>
        <v/>
      </c>
      <c r="C2160">
        <f>Datos!D2160</f>
        <v/>
      </c>
      <c r="D2160" t="n">
        <v>2160</v>
      </c>
      <c r="E2160" s="10">
        <f>IF(Datos!$G$2160&lt;=Bosque!$E$4,IF(Datos!$H$2160&lt;=Bosque!$E$5,Bosque!$M$6,Bosque!$M$7),IF(Datos!$G$2160&lt;=Bosque!$E$8,Bosque!$M$9,Bosque!$M$10))</f>
        <v/>
      </c>
      <c r="F2160" s="10">
        <f>IF(Datos!$H$2160&lt;=Bosque!$E$11,IF(Datos!$E$2160&lt;=Bosque!$E$12,Bosque!$M$13,Bosque!$M$14),IF(Datos!$I$2160&lt;=Bosque!$E$15,Bosque!$M$16,Bosque!$M$17))</f>
        <v/>
      </c>
      <c r="G2160" s="10">
        <f>IF(Datos!$E$2160&lt;=Bosque!$E$18,IF(Datos!$I$2160&lt;=Bosque!$E$19,Bosque!$M$20,Bosque!$M$21),Bosque!$M$22)</f>
        <v/>
      </c>
      <c r="H2160" s="10">
        <f>IF(Datos!$E$2160&lt;=Bosque!$E$23,IF(Datos!$E$2160&lt;=Bosque!$E$24,Bosque!$M$25,Bosque!$M$26),IF(Datos!$E$2160&lt;=Bosque!$E$27,Bosque!$M$28,Bosque!$M$29))</f>
        <v/>
      </c>
      <c r="I2160" s="10">
        <f>IF(Datos!$G$2160&lt;=Bosque!$E$30,IF(Datos!$E$2160&lt;=Bosque!$E$31,Bosque!$M$32,Bosque!$M$33),IF(Datos!$E$2160&lt;=Bosque!$E$34,Bosque!$M$35,Bosque!$M$36))</f>
        <v/>
      </c>
      <c r="J2160" s="10">
        <f>IF(Datos!$I$2160&lt;=Bosque!$E$37,IF(Datos!$H$2160&lt;=Bosque!$E$38,Bosque!$M$39,Bosque!$M$40),IF(Datos!$F$2160&lt;=Bosque!$E$41,Bosque!$M$42,Bosque!$M$43))</f>
        <v/>
      </c>
      <c r="K2160" s="10">
        <f>IF(Datos!$G$2160&lt;=Bosque!$E$44,IF(Datos!$H$2160&lt;=Bosque!$E$45,Bosque!$M$46,Bosque!$M$47),IF(Datos!$F$2160&lt;=Bosque!$E$48,Bosque!$M$49,Bosque!$M$50))</f>
        <v/>
      </c>
      <c r="L2160" s="10">
        <f>AVERAGE(E2160:K2160)</f>
        <v/>
      </c>
      <c r="M2160" s="10">
        <f>$M$2</f>
        <v/>
      </c>
      <c r="N2160">
        <f>IF(L2160&gt;=M2160,"Sí","No")</f>
        <v/>
      </c>
      <c r="O2160">
        <f>--AND(C2160=1,N2160="Sí")</f>
        <v/>
      </c>
      <c r="P2160">
        <f>--AND(C2160=0,N2160="Sí")</f>
        <v/>
      </c>
      <c r="Q2160">
        <f>--AND(C2160=1,N2160="No")</f>
        <v/>
      </c>
      <c r="R2160">
        <f>--AND(C2160=0,N2160="No")</f>
        <v/>
      </c>
      <c r="S2160">
        <f>--(C2160=--(L2160&gt;=M2160))</f>
        <v/>
      </c>
      <c r="T2160" s="11">
        <f>O2160*60000-P2160*3000</f>
        <v/>
      </c>
    </row>
    <row r="2161">
      <c r="A2161">
        <f>Datos!A2161</f>
        <v/>
      </c>
      <c r="B2161">
        <f>Datos!B2161</f>
        <v/>
      </c>
      <c r="C2161">
        <f>Datos!D2161</f>
        <v/>
      </c>
      <c r="D2161" t="n">
        <v>2161</v>
      </c>
      <c r="E2161" s="10">
        <f>IF(Datos!$G$2161&lt;=Bosque!$E$4,IF(Datos!$H$2161&lt;=Bosque!$E$5,Bosque!$M$6,Bosque!$M$7),IF(Datos!$G$2161&lt;=Bosque!$E$8,Bosque!$M$9,Bosque!$M$10))</f>
        <v/>
      </c>
      <c r="F2161" s="10">
        <f>IF(Datos!$H$2161&lt;=Bosque!$E$11,IF(Datos!$E$2161&lt;=Bosque!$E$12,Bosque!$M$13,Bosque!$M$14),IF(Datos!$I$2161&lt;=Bosque!$E$15,Bosque!$M$16,Bosque!$M$17))</f>
        <v/>
      </c>
      <c r="G2161" s="10">
        <f>IF(Datos!$E$2161&lt;=Bosque!$E$18,IF(Datos!$I$2161&lt;=Bosque!$E$19,Bosque!$M$20,Bosque!$M$21),Bosque!$M$22)</f>
        <v/>
      </c>
      <c r="H2161" s="10">
        <f>IF(Datos!$E$2161&lt;=Bosque!$E$23,IF(Datos!$E$2161&lt;=Bosque!$E$24,Bosque!$M$25,Bosque!$M$26),IF(Datos!$E$2161&lt;=Bosque!$E$27,Bosque!$M$28,Bosque!$M$29))</f>
        <v/>
      </c>
      <c r="I2161" s="10">
        <f>IF(Datos!$G$2161&lt;=Bosque!$E$30,IF(Datos!$E$2161&lt;=Bosque!$E$31,Bosque!$M$32,Bosque!$M$33),IF(Datos!$E$2161&lt;=Bosque!$E$34,Bosque!$M$35,Bosque!$M$36))</f>
        <v/>
      </c>
      <c r="J2161" s="10">
        <f>IF(Datos!$I$2161&lt;=Bosque!$E$37,IF(Datos!$H$2161&lt;=Bosque!$E$38,Bosque!$M$39,Bosque!$M$40),IF(Datos!$F$2161&lt;=Bosque!$E$41,Bosque!$M$42,Bosque!$M$43))</f>
        <v/>
      </c>
      <c r="K2161" s="10">
        <f>IF(Datos!$G$2161&lt;=Bosque!$E$44,IF(Datos!$H$2161&lt;=Bosque!$E$45,Bosque!$M$46,Bosque!$M$47),IF(Datos!$F$2161&lt;=Bosque!$E$48,Bosque!$M$49,Bosque!$M$50))</f>
        <v/>
      </c>
      <c r="L2161" s="10">
        <f>AVERAGE(E2161:K2161)</f>
        <v/>
      </c>
      <c r="M2161" s="10">
        <f>$M$2</f>
        <v/>
      </c>
      <c r="N2161">
        <f>IF(L2161&gt;=M2161,"Sí","No")</f>
        <v/>
      </c>
      <c r="O2161">
        <f>--AND(C2161=1,N2161="Sí")</f>
        <v/>
      </c>
      <c r="P2161">
        <f>--AND(C2161=0,N2161="Sí")</f>
        <v/>
      </c>
      <c r="Q2161">
        <f>--AND(C2161=1,N2161="No")</f>
        <v/>
      </c>
      <c r="R2161">
        <f>--AND(C2161=0,N2161="No")</f>
        <v/>
      </c>
      <c r="S2161">
        <f>--(C2161=--(L2161&gt;=M2161))</f>
        <v/>
      </c>
      <c r="T2161" s="11">
        <f>O2161*60000-P2161*3000</f>
        <v/>
      </c>
    </row>
    <row r="2162">
      <c r="A2162">
        <f>Datos!A2162</f>
        <v/>
      </c>
      <c r="B2162">
        <f>Datos!B2162</f>
        <v/>
      </c>
      <c r="C2162">
        <f>Datos!D2162</f>
        <v/>
      </c>
      <c r="D2162" t="n">
        <v>2162</v>
      </c>
      <c r="E2162" s="10">
        <f>IF(Datos!$G$2162&lt;=Bosque!$E$4,IF(Datos!$H$2162&lt;=Bosque!$E$5,Bosque!$M$6,Bosque!$M$7),IF(Datos!$G$2162&lt;=Bosque!$E$8,Bosque!$M$9,Bosque!$M$10))</f>
        <v/>
      </c>
      <c r="F2162" s="10">
        <f>IF(Datos!$H$2162&lt;=Bosque!$E$11,IF(Datos!$E$2162&lt;=Bosque!$E$12,Bosque!$M$13,Bosque!$M$14),IF(Datos!$I$2162&lt;=Bosque!$E$15,Bosque!$M$16,Bosque!$M$17))</f>
        <v/>
      </c>
      <c r="G2162" s="10">
        <f>IF(Datos!$E$2162&lt;=Bosque!$E$18,IF(Datos!$I$2162&lt;=Bosque!$E$19,Bosque!$M$20,Bosque!$M$21),Bosque!$M$22)</f>
        <v/>
      </c>
      <c r="H2162" s="10">
        <f>IF(Datos!$E$2162&lt;=Bosque!$E$23,IF(Datos!$E$2162&lt;=Bosque!$E$24,Bosque!$M$25,Bosque!$M$26),IF(Datos!$E$2162&lt;=Bosque!$E$27,Bosque!$M$28,Bosque!$M$29))</f>
        <v/>
      </c>
      <c r="I2162" s="10">
        <f>IF(Datos!$G$2162&lt;=Bosque!$E$30,IF(Datos!$E$2162&lt;=Bosque!$E$31,Bosque!$M$32,Bosque!$M$33),IF(Datos!$E$2162&lt;=Bosque!$E$34,Bosque!$M$35,Bosque!$M$36))</f>
        <v/>
      </c>
      <c r="J2162" s="10">
        <f>IF(Datos!$I$2162&lt;=Bosque!$E$37,IF(Datos!$H$2162&lt;=Bosque!$E$38,Bosque!$M$39,Bosque!$M$40),IF(Datos!$F$2162&lt;=Bosque!$E$41,Bosque!$M$42,Bosque!$M$43))</f>
        <v/>
      </c>
      <c r="K2162" s="10">
        <f>IF(Datos!$G$2162&lt;=Bosque!$E$44,IF(Datos!$H$2162&lt;=Bosque!$E$45,Bosque!$M$46,Bosque!$M$47),IF(Datos!$F$2162&lt;=Bosque!$E$48,Bosque!$M$49,Bosque!$M$50))</f>
        <v/>
      </c>
      <c r="L2162" s="10">
        <f>AVERAGE(E2162:K2162)</f>
        <v/>
      </c>
      <c r="M2162" s="10">
        <f>$M$2</f>
        <v/>
      </c>
      <c r="N2162">
        <f>IF(L2162&gt;=M2162,"Sí","No")</f>
        <v/>
      </c>
      <c r="O2162">
        <f>--AND(C2162=1,N2162="Sí")</f>
        <v/>
      </c>
      <c r="P2162">
        <f>--AND(C2162=0,N2162="Sí")</f>
        <v/>
      </c>
      <c r="Q2162">
        <f>--AND(C2162=1,N2162="No")</f>
        <v/>
      </c>
      <c r="R2162">
        <f>--AND(C2162=0,N2162="No")</f>
        <v/>
      </c>
      <c r="S2162">
        <f>--(C2162=--(L2162&gt;=M2162))</f>
        <v/>
      </c>
      <c r="T2162" s="11">
        <f>O2162*60000-P2162*3000</f>
        <v/>
      </c>
    </row>
    <row r="2163">
      <c r="A2163">
        <f>Datos!A2163</f>
        <v/>
      </c>
      <c r="B2163">
        <f>Datos!B2163</f>
        <v/>
      </c>
      <c r="C2163">
        <f>Datos!D2163</f>
        <v/>
      </c>
      <c r="D2163" t="n">
        <v>2163</v>
      </c>
      <c r="E2163" s="10">
        <f>IF(Datos!$G$2163&lt;=Bosque!$E$4,IF(Datos!$H$2163&lt;=Bosque!$E$5,Bosque!$M$6,Bosque!$M$7),IF(Datos!$G$2163&lt;=Bosque!$E$8,Bosque!$M$9,Bosque!$M$10))</f>
        <v/>
      </c>
      <c r="F2163" s="10">
        <f>IF(Datos!$H$2163&lt;=Bosque!$E$11,IF(Datos!$E$2163&lt;=Bosque!$E$12,Bosque!$M$13,Bosque!$M$14),IF(Datos!$I$2163&lt;=Bosque!$E$15,Bosque!$M$16,Bosque!$M$17))</f>
        <v/>
      </c>
      <c r="G2163" s="10">
        <f>IF(Datos!$E$2163&lt;=Bosque!$E$18,IF(Datos!$I$2163&lt;=Bosque!$E$19,Bosque!$M$20,Bosque!$M$21),Bosque!$M$22)</f>
        <v/>
      </c>
      <c r="H2163" s="10">
        <f>IF(Datos!$E$2163&lt;=Bosque!$E$23,IF(Datos!$E$2163&lt;=Bosque!$E$24,Bosque!$M$25,Bosque!$M$26),IF(Datos!$E$2163&lt;=Bosque!$E$27,Bosque!$M$28,Bosque!$M$29))</f>
        <v/>
      </c>
      <c r="I2163" s="10">
        <f>IF(Datos!$G$2163&lt;=Bosque!$E$30,IF(Datos!$E$2163&lt;=Bosque!$E$31,Bosque!$M$32,Bosque!$M$33),IF(Datos!$E$2163&lt;=Bosque!$E$34,Bosque!$M$35,Bosque!$M$36))</f>
        <v/>
      </c>
      <c r="J2163" s="10">
        <f>IF(Datos!$I$2163&lt;=Bosque!$E$37,IF(Datos!$H$2163&lt;=Bosque!$E$38,Bosque!$M$39,Bosque!$M$40),IF(Datos!$F$2163&lt;=Bosque!$E$41,Bosque!$M$42,Bosque!$M$43))</f>
        <v/>
      </c>
      <c r="K2163" s="10">
        <f>IF(Datos!$G$2163&lt;=Bosque!$E$44,IF(Datos!$H$2163&lt;=Bosque!$E$45,Bosque!$M$46,Bosque!$M$47),IF(Datos!$F$2163&lt;=Bosque!$E$48,Bosque!$M$49,Bosque!$M$50))</f>
        <v/>
      </c>
      <c r="L2163" s="10">
        <f>AVERAGE(E2163:K2163)</f>
        <v/>
      </c>
      <c r="M2163" s="10">
        <f>$M$2</f>
        <v/>
      </c>
      <c r="N2163">
        <f>IF(L2163&gt;=M2163,"Sí","No")</f>
        <v/>
      </c>
      <c r="O2163">
        <f>--AND(C2163=1,N2163="Sí")</f>
        <v/>
      </c>
      <c r="P2163">
        <f>--AND(C2163=0,N2163="Sí")</f>
        <v/>
      </c>
      <c r="Q2163">
        <f>--AND(C2163=1,N2163="No")</f>
        <v/>
      </c>
      <c r="R2163">
        <f>--AND(C2163=0,N2163="No")</f>
        <v/>
      </c>
      <c r="S2163">
        <f>--(C2163=--(L2163&gt;=M2163))</f>
        <v/>
      </c>
      <c r="T2163" s="11">
        <f>O2163*60000-P2163*3000</f>
        <v/>
      </c>
    </row>
    <row r="2164">
      <c r="A2164">
        <f>Datos!A2164</f>
        <v/>
      </c>
      <c r="B2164">
        <f>Datos!B2164</f>
        <v/>
      </c>
      <c r="C2164">
        <f>Datos!D2164</f>
        <v/>
      </c>
      <c r="D2164" t="n">
        <v>2164</v>
      </c>
      <c r="E2164" s="10">
        <f>IF(Datos!$G$2164&lt;=Bosque!$E$4,IF(Datos!$H$2164&lt;=Bosque!$E$5,Bosque!$M$6,Bosque!$M$7),IF(Datos!$G$2164&lt;=Bosque!$E$8,Bosque!$M$9,Bosque!$M$10))</f>
        <v/>
      </c>
      <c r="F2164" s="10">
        <f>IF(Datos!$H$2164&lt;=Bosque!$E$11,IF(Datos!$E$2164&lt;=Bosque!$E$12,Bosque!$M$13,Bosque!$M$14),IF(Datos!$I$2164&lt;=Bosque!$E$15,Bosque!$M$16,Bosque!$M$17))</f>
        <v/>
      </c>
      <c r="G2164" s="10">
        <f>IF(Datos!$E$2164&lt;=Bosque!$E$18,IF(Datos!$I$2164&lt;=Bosque!$E$19,Bosque!$M$20,Bosque!$M$21),Bosque!$M$22)</f>
        <v/>
      </c>
      <c r="H2164" s="10">
        <f>IF(Datos!$E$2164&lt;=Bosque!$E$23,IF(Datos!$E$2164&lt;=Bosque!$E$24,Bosque!$M$25,Bosque!$M$26),IF(Datos!$E$2164&lt;=Bosque!$E$27,Bosque!$M$28,Bosque!$M$29))</f>
        <v/>
      </c>
      <c r="I2164" s="10">
        <f>IF(Datos!$G$2164&lt;=Bosque!$E$30,IF(Datos!$E$2164&lt;=Bosque!$E$31,Bosque!$M$32,Bosque!$M$33),IF(Datos!$E$2164&lt;=Bosque!$E$34,Bosque!$M$35,Bosque!$M$36))</f>
        <v/>
      </c>
      <c r="J2164" s="10">
        <f>IF(Datos!$I$2164&lt;=Bosque!$E$37,IF(Datos!$H$2164&lt;=Bosque!$E$38,Bosque!$M$39,Bosque!$M$40),IF(Datos!$F$2164&lt;=Bosque!$E$41,Bosque!$M$42,Bosque!$M$43))</f>
        <v/>
      </c>
      <c r="K2164" s="10">
        <f>IF(Datos!$G$2164&lt;=Bosque!$E$44,IF(Datos!$H$2164&lt;=Bosque!$E$45,Bosque!$M$46,Bosque!$M$47),IF(Datos!$F$2164&lt;=Bosque!$E$48,Bosque!$M$49,Bosque!$M$50))</f>
        <v/>
      </c>
      <c r="L2164" s="10">
        <f>AVERAGE(E2164:K2164)</f>
        <v/>
      </c>
      <c r="M2164" s="10">
        <f>$M$2</f>
        <v/>
      </c>
      <c r="N2164">
        <f>IF(L2164&gt;=M2164,"Sí","No")</f>
        <v/>
      </c>
      <c r="O2164">
        <f>--AND(C2164=1,N2164="Sí")</f>
        <v/>
      </c>
      <c r="P2164">
        <f>--AND(C2164=0,N2164="Sí")</f>
        <v/>
      </c>
      <c r="Q2164">
        <f>--AND(C2164=1,N2164="No")</f>
        <v/>
      </c>
      <c r="R2164">
        <f>--AND(C2164=0,N2164="No")</f>
        <v/>
      </c>
      <c r="S2164">
        <f>--(C2164=--(L2164&gt;=M2164))</f>
        <v/>
      </c>
      <c r="T2164" s="11">
        <f>O2164*60000-P2164*3000</f>
        <v/>
      </c>
    </row>
    <row r="2165">
      <c r="A2165">
        <f>Datos!A2165</f>
        <v/>
      </c>
      <c r="B2165">
        <f>Datos!B2165</f>
        <v/>
      </c>
      <c r="C2165">
        <f>Datos!D2165</f>
        <v/>
      </c>
      <c r="D2165" t="n">
        <v>2165</v>
      </c>
      <c r="E2165" s="10">
        <f>IF(Datos!$G$2165&lt;=Bosque!$E$4,IF(Datos!$H$2165&lt;=Bosque!$E$5,Bosque!$M$6,Bosque!$M$7),IF(Datos!$G$2165&lt;=Bosque!$E$8,Bosque!$M$9,Bosque!$M$10))</f>
        <v/>
      </c>
      <c r="F2165" s="10">
        <f>IF(Datos!$H$2165&lt;=Bosque!$E$11,IF(Datos!$E$2165&lt;=Bosque!$E$12,Bosque!$M$13,Bosque!$M$14),IF(Datos!$I$2165&lt;=Bosque!$E$15,Bosque!$M$16,Bosque!$M$17))</f>
        <v/>
      </c>
      <c r="G2165" s="10">
        <f>IF(Datos!$E$2165&lt;=Bosque!$E$18,IF(Datos!$I$2165&lt;=Bosque!$E$19,Bosque!$M$20,Bosque!$M$21),Bosque!$M$22)</f>
        <v/>
      </c>
      <c r="H2165" s="10">
        <f>IF(Datos!$E$2165&lt;=Bosque!$E$23,IF(Datos!$E$2165&lt;=Bosque!$E$24,Bosque!$M$25,Bosque!$M$26),IF(Datos!$E$2165&lt;=Bosque!$E$27,Bosque!$M$28,Bosque!$M$29))</f>
        <v/>
      </c>
      <c r="I2165" s="10">
        <f>IF(Datos!$G$2165&lt;=Bosque!$E$30,IF(Datos!$E$2165&lt;=Bosque!$E$31,Bosque!$M$32,Bosque!$M$33),IF(Datos!$E$2165&lt;=Bosque!$E$34,Bosque!$M$35,Bosque!$M$36))</f>
        <v/>
      </c>
      <c r="J2165" s="10">
        <f>IF(Datos!$I$2165&lt;=Bosque!$E$37,IF(Datos!$H$2165&lt;=Bosque!$E$38,Bosque!$M$39,Bosque!$M$40),IF(Datos!$F$2165&lt;=Bosque!$E$41,Bosque!$M$42,Bosque!$M$43))</f>
        <v/>
      </c>
      <c r="K2165" s="10">
        <f>IF(Datos!$G$2165&lt;=Bosque!$E$44,IF(Datos!$H$2165&lt;=Bosque!$E$45,Bosque!$M$46,Bosque!$M$47),IF(Datos!$F$2165&lt;=Bosque!$E$48,Bosque!$M$49,Bosque!$M$50))</f>
        <v/>
      </c>
      <c r="L2165" s="10">
        <f>AVERAGE(E2165:K2165)</f>
        <v/>
      </c>
      <c r="M2165" s="10">
        <f>$M$2</f>
        <v/>
      </c>
      <c r="N2165">
        <f>IF(L2165&gt;=M2165,"Sí","No")</f>
        <v/>
      </c>
      <c r="O2165">
        <f>--AND(C2165=1,N2165="Sí")</f>
        <v/>
      </c>
      <c r="P2165">
        <f>--AND(C2165=0,N2165="Sí")</f>
        <v/>
      </c>
      <c r="Q2165">
        <f>--AND(C2165=1,N2165="No")</f>
        <v/>
      </c>
      <c r="R2165">
        <f>--AND(C2165=0,N2165="No")</f>
        <v/>
      </c>
      <c r="S2165">
        <f>--(C2165=--(L2165&gt;=M2165))</f>
        <v/>
      </c>
      <c r="T2165" s="11">
        <f>O2165*60000-P2165*3000</f>
        <v/>
      </c>
    </row>
    <row r="2166">
      <c r="A2166">
        <f>Datos!A2166</f>
        <v/>
      </c>
      <c r="B2166">
        <f>Datos!B2166</f>
        <v/>
      </c>
      <c r="C2166">
        <f>Datos!D2166</f>
        <v/>
      </c>
      <c r="D2166" t="n">
        <v>2166</v>
      </c>
      <c r="E2166" s="10">
        <f>IF(Datos!$G$2166&lt;=Bosque!$E$4,IF(Datos!$H$2166&lt;=Bosque!$E$5,Bosque!$M$6,Bosque!$M$7),IF(Datos!$G$2166&lt;=Bosque!$E$8,Bosque!$M$9,Bosque!$M$10))</f>
        <v/>
      </c>
      <c r="F2166" s="10">
        <f>IF(Datos!$H$2166&lt;=Bosque!$E$11,IF(Datos!$E$2166&lt;=Bosque!$E$12,Bosque!$M$13,Bosque!$M$14),IF(Datos!$I$2166&lt;=Bosque!$E$15,Bosque!$M$16,Bosque!$M$17))</f>
        <v/>
      </c>
      <c r="G2166" s="10">
        <f>IF(Datos!$E$2166&lt;=Bosque!$E$18,IF(Datos!$I$2166&lt;=Bosque!$E$19,Bosque!$M$20,Bosque!$M$21),Bosque!$M$22)</f>
        <v/>
      </c>
      <c r="H2166" s="10">
        <f>IF(Datos!$E$2166&lt;=Bosque!$E$23,IF(Datos!$E$2166&lt;=Bosque!$E$24,Bosque!$M$25,Bosque!$M$26),IF(Datos!$E$2166&lt;=Bosque!$E$27,Bosque!$M$28,Bosque!$M$29))</f>
        <v/>
      </c>
      <c r="I2166" s="10">
        <f>IF(Datos!$G$2166&lt;=Bosque!$E$30,IF(Datos!$E$2166&lt;=Bosque!$E$31,Bosque!$M$32,Bosque!$M$33),IF(Datos!$E$2166&lt;=Bosque!$E$34,Bosque!$M$35,Bosque!$M$36))</f>
        <v/>
      </c>
      <c r="J2166" s="10">
        <f>IF(Datos!$I$2166&lt;=Bosque!$E$37,IF(Datos!$H$2166&lt;=Bosque!$E$38,Bosque!$M$39,Bosque!$M$40),IF(Datos!$F$2166&lt;=Bosque!$E$41,Bosque!$M$42,Bosque!$M$43))</f>
        <v/>
      </c>
      <c r="K2166" s="10">
        <f>IF(Datos!$G$2166&lt;=Bosque!$E$44,IF(Datos!$H$2166&lt;=Bosque!$E$45,Bosque!$M$46,Bosque!$M$47),IF(Datos!$F$2166&lt;=Bosque!$E$48,Bosque!$M$49,Bosque!$M$50))</f>
        <v/>
      </c>
      <c r="L2166" s="10">
        <f>AVERAGE(E2166:K2166)</f>
        <v/>
      </c>
      <c r="M2166" s="10">
        <f>$M$2</f>
        <v/>
      </c>
      <c r="N2166">
        <f>IF(L2166&gt;=M2166,"Sí","No")</f>
        <v/>
      </c>
      <c r="O2166">
        <f>--AND(C2166=1,N2166="Sí")</f>
        <v/>
      </c>
      <c r="P2166">
        <f>--AND(C2166=0,N2166="Sí")</f>
        <v/>
      </c>
      <c r="Q2166">
        <f>--AND(C2166=1,N2166="No")</f>
        <v/>
      </c>
      <c r="R2166">
        <f>--AND(C2166=0,N2166="No")</f>
        <v/>
      </c>
      <c r="S2166">
        <f>--(C2166=--(L2166&gt;=M2166))</f>
        <v/>
      </c>
      <c r="T2166" s="11">
        <f>O2166*60000-P2166*3000</f>
        <v/>
      </c>
    </row>
    <row r="2167">
      <c r="A2167">
        <f>Datos!A2167</f>
        <v/>
      </c>
      <c r="B2167">
        <f>Datos!B2167</f>
        <v/>
      </c>
      <c r="C2167">
        <f>Datos!D2167</f>
        <v/>
      </c>
      <c r="D2167" t="n">
        <v>2167</v>
      </c>
      <c r="E2167" s="10">
        <f>IF(Datos!$G$2167&lt;=Bosque!$E$4,IF(Datos!$H$2167&lt;=Bosque!$E$5,Bosque!$M$6,Bosque!$M$7),IF(Datos!$G$2167&lt;=Bosque!$E$8,Bosque!$M$9,Bosque!$M$10))</f>
        <v/>
      </c>
      <c r="F2167" s="10">
        <f>IF(Datos!$H$2167&lt;=Bosque!$E$11,IF(Datos!$E$2167&lt;=Bosque!$E$12,Bosque!$M$13,Bosque!$M$14),IF(Datos!$I$2167&lt;=Bosque!$E$15,Bosque!$M$16,Bosque!$M$17))</f>
        <v/>
      </c>
      <c r="G2167" s="10">
        <f>IF(Datos!$E$2167&lt;=Bosque!$E$18,IF(Datos!$I$2167&lt;=Bosque!$E$19,Bosque!$M$20,Bosque!$M$21),Bosque!$M$22)</f>
        <v/>
      </c>
      <c r="H2167" s="10">
        <f>IF(Datos!$E$2167&lt;=Bosque!$E$23,IF(Datos!$E$2167&lt;=Bosque!$E$24,Bosque!$M$25,Bosque!$M$26),IF(Datos!$E$2167&lt;=Bosque!$E$27,Bosque!$M$28,Bosque!$M$29))</f>
        <v/>
      </c>
      <c r="I2167" s="10">
        <f>IF(Datos!$G$2167&lt;=Bosque!$E$30,IF(Datos!$E$2167&lt;=Bosque!$E$31,Bosque!$M$32,Bosque!$M$33),IF(Datos!$E$2167&lt;=Bosque!$E$34,Bosque!$M$35,Bosque!$M$36))</f>
        <v/>
      </c>
      <c r="J2167" s="10">
        <f>IF(Datos!$I$2167&lt;=Bosque!$E$37,IF(Datos!$H$2167&lt;=Bosque!$E$38,Bosque!$M$39,Bosque!$M$40),IF(Datos!$F$2167&lt;=Bosque!$E$41,Bosque!$M$42,Bosque!$M$43))</f>
        <v/>
      </c>
      <c r="K2167" s="10">
        <f>IF(Datos!$G$2167&lt;=Bosque!$E$44,IF(Datos!$H$2167&lt;=Bosque!$E$45,Bosque!$M$46,Bosque!$M$47),IF(Datos!$F$2167&lt;=Bosque!$E$48,Bosque!$M$49,Bosque!$M$50))</f>
        <v/>
      </c>
      <c r="L2167" s="10">
        <f>AVERAGE(E2167:K2167)</f>
        <v/>
      </c>
      <c r="M2167" s="10">
        <f>$M$2</f>
        <v/>
      </c>
      <c r="N2167">
        <f>IF(L2167&gt;=M2167,"Sí","No")</f>
        <v/>
      </c>
      <c r="O2167">
        <f>--AND(C2167=1,N2167="Sí")</f>
        <v/>
      </c>
      <c r="P2167">
        <f>--AND(C2167=0,N2167="Sí")</f>
        <v/>
      </c>
      <c r="Q2167">
        <f>--AND(C2167=1,N2167="No")</f>
        <v/>
      </c>
      <c r="R2167">
        <f>--AND(C2167=0,N2167="No")</f>
        <v/>
      </c>
      <c r="S2167">
        <f>--(C2167=--(L2167&gt;=M2167))</f>
        <v/>
      </c>
      <c r="T2167" s="11">
        <f>O2167*60000-P2167*3000</f>
        <v/>
      </c>
    </row>
    <row r="2168">
      <c r="A2168">
        <f>Datos!A2168</f>
        <v/>
      </c>
      <c r="B2168">
        <f>Datos!B2168</f>
        <v/>
      </c>
      <c r="C2168">
        <f>Datos!D2168</f>
        <v/>
      </c>
      <c r="D2168" t="n">
        <v>2168</v>
      </c>
      <c r="E2168" s="10">
        <f>IF(Datos!$G$2168&lt;=Bosque!$E$4,IF(Datos!$H$2168&lt;=Bosque!$E$5,Bosque!$M$6,Bosque!$M$7),IF(Datos!$G$2168&lt;=Bosque!$E$8,Bosque!$M$9,Bosque!$M$10))</f>
        <v/>
      </c>
      <c r="F2168" s="10">
        <f>IF(Datos!$H$2168&lt;=Bosque!$E$11,IF(Datos!$E$2168&lt;=Bosque!$E$12,Bosque!$M$13,Bosque!$M$14),IF(Datos!$I$2168&lt;=Bosque!$E$15,Bosque!$M$16,Bosque!$M$17))</f>
        <v/>
      </c>
      <c r="G2168" s="10">
        <f>IF(Datos!$E$2168&lt;=Bosque!$E$18,IF(Datos!$I$2168&lt;=Bosque!$E$19,Bosque!$M$20,Bosque!$M$21),Bosque!$M$22)</f>
        <v/>
      </c>
      <c r="H2168" s="10">
        <f>IF(Datos!$E$2168&lt;=Bosque!$E$23,IF(Datos!$E$2168&lt;=Bosque!$E$24,Bosque!$M$25,Bosque!$M$26),IF(Datos!$E$2168&lt;=Bosque!$E$27,Bosque!$M$28,Bosque!$M$29))</f>
        <v/>
      </c>
      <c r="I2168" s="10">
        <f>IF(Datos!$G$2168&lt;=Bosque!$E$30,IF(Datos!$E$2168&lt;=Bosque!$E$31,Bosque!$M$32,Bosque!$M$33),IF(Datos!$E$2168&lt;=Bosque!$E$34,Bosque!$M$35,Bosque!$M$36))</f>
        <v/>
      </c>
      <c r="J2168" s="10">
        <f>IF(Datos!$I$2168&lt;=Bosque!$E$37,IF(Datos!$H$2168&lt;=Bosque!$E$38,Bosque!$M$39,Bosque!$M$40),IF(Datos!$F$2168&lt;=Bosque!$E$41,Bosque!$M$42,Bosque!$M$43))</f>
        <v/>
      </c>
      <c r="K2168" s="10">
        <f>IF(Datos!$G$2168&lt;=Bosque!$E$44,IF(Datos!$H$2168&lt;=Bosque!$E$45,Bosque!$M$46,Bosque!$M$47),IF(Datos!$F$2168&lt;=Bosque!$E$48,Bosque!$M$49,Bosque!$M$50))</f>
        <v/>
      </c>
      <c r="L2168" s="10">
        <f>AVERAGE(E2168:K2168)</f>
        <v/>
      </c>
      <c r="M2168" s="10">
        <f>$M$2</f>
        <v/>
      </c>
      <c r="N2168">
        <f>IF(L2168&gt;=M2168,"Sí","No")</f>
        <v/>
      </c>
      <c r="O2168">
        <f>--AND(C2168=1,N2168="Sí")</f>
        <v/>
      </c>
      <c r="P2168">
        <f>--AND(C2168=0,N2168="Sí")</f>
        <v/>
      </c>
      <c r="Q2168">
        <f>--AND(C2168=1,N2168="No")</f>
        <v/>
      </c>
      <c r="R2168">
        <f>--AND(C2168=0,N2168="No")</f>
        <v/>
      </c>
      <c r="S2168">
        <f>--(C2168=--(L2168&gt;=M2168))</f>
        <v/>
      </c>
      <c r="T2168" s="11">
        <f>O2168*60000-P2168*3000</f>
        <v/>
      </c>
    </row>
    <row r="2169">
      <c r="A2169">
        <f>Datos!A2169</f>
        <v/>
      </c>
      <c r="B2169">
        <f>Datos!B2169</f>
        <v/>
      </c>
      <c r="C2169">
        <f>Datos!D2169</f>
        <v/>
      </c>
      <c r="D2169" t="n">
        <v>2169</v>
      </c>
      <c r="E2169" s="10">
        <f>IF(Datos!$G$2169&lt;=Bosque!$E$4,IF(Datos!$H$2169&lt;=Bosque!$E$5,Bosque!$M$6,Bosque!$M$7),IF(Datos!$G$2169&lt;=Bosque!$E$8,Bosque!$M$9,Bosque!$M$10))</f>
        <v/>
      </c>
      <c r="F2169" s="10">
        <f>IF(Datos!$H$2169&lt;=Bosque!$E$11,IF(Datos!$E$2169&lt;=Bosque!$E$12,Bosque!$M$13,Bosque!$M$14),IF(Datos!$I$2169&lt;=Bosque!$E$15,Bosque!$M$16,Bosque!$M$17))</f>
        <v/>
      </c>
      <c r="G2169" s="10">
        <f>IF(Datos!$E$2169&lt;=Bosque!$E$18,IF(Datos!$I$2169&lt;=Bosque!$E$19,Bosque!$M$20,Bosque!$M$21),Bosque!$M$22)</f>
        <v/>
      </c>
      <c r="H2169" s="10">
        <f>IF(Datos!$E$2169&lt;=Bosque!$E$23,IF(Datos!$E$2169&lt;=Bosque!$E$24,Bosque!$M$25,Bosque!$M$26),IF(Datos!$E$2169&lt;=Bosque!$E$27,Bosque!$M$28,Bosque!$M$29))</f>
        <v/>
      </c>
      <c r="I2169" s="10">
        <f>IF(Datos!$G$2169&lt;=Bosque!$E$30,IF(Datos!$E$2169&lt;=Bosque!$E$31,Bosque!$M$32,Bosque!$M$33),IF(Datos!$E$2169&lt;=Bosque!$E$34,Bosque!$M$35,Bosque!$M$36))</f>
        <v/>
      </c>
      <c r="J2169" s="10">
        <f>IF(Datos!$I$2169&lt;=Bosque!$E$37,IF(Datos!$H$2169&lt;=Bosque!$E$38,Bosque!$M$39,Bosque!$M$40),IF(Datos!$F$2169&lt;=Bosque!$E$41,Bosque!$M$42,Bosque!$M$43))</f>
        <v/>
      </c>
      <c r="K2169" s="10">
        <f>IF(Datos!$G$2169&lt;=Bosque!$E$44,IF(Datos!$H$2169&lt;=Bosque!$E$45,Bosque!$M$46,Bosque!$M$47),IF(Datos!$F$2169&lt;=Bosque!$E$48,Bosque!$M$49,Bosque!$M$50))</f>
        <v/>
      </c>
      <c r="L2169" s="10">
        <f>AVERAGE(E2169:K2169)</f>
        <v/>
      </c>
      <c r="M2169" s="10">
        <f>$M$2</f>
        <v/>
      </c>
      <c r="N2169">
        <f>IF(L2169&gt;=M2169,"Sí","No")</f>
        <v/>
      </c>
      <c r="O2169">
        <f>--AND(C2169=1,N2169="Sí")</f>
        <v/>
      </c>
      <c r="P2169">
        <f>--AND(C2169=0,N2169="Sí")</f>
        <v/>
      </c>
      <c r="Q2169">
        <f>--AND(C2169=1,N2169="No")</f>
        <v/>
      </c>
      <c r="R2169">
        <f>--AND(C2169=0,N2169="No")</f>
        <v/>
      </c>
      <c r="S2169">
        <f>--(C2169=--(L2169&gt;=M2169))</f>
        <v/>
      </c>
      <c r="T2169" s="11">
        <f>O2169*60000-P2169*3000</f>
        <v/>
      </c>
    </row>
    <row r="2170">
      <c r="A2170">
        <f>Datos!A2170</f>
        <v/>
      </c>
      <c r="B2170">
        <f>Datos!B2170</f>
        <v/>
      </c>
      <c r="C2170">
        <f>Datos!D2170</f>
        <v/>
      </c>
      <c r="D2170" t="n">
        <v>2170</v>
      </c>
      <c r="E2170" s="10">
        <f>IF(Datos!$G$2170&lt;=Bosque!$E$4,IF(Datos!$H$2170&lt;=Bosque!$E$5,Bosque!$M$6,Bosque!$M$7),IF(Datos!$G$2170&lt;=Bosque!$E$8,Bosque!$M$9,Bosque!$M$10))</f>
        <v/>
      </c>
      <c r="F2170" s="10">
        <f>IF(Datos!$H$2170&lt;=Bosque!$E$11,IF(Datos!$E$2170&lt;=Bosque!$E$12,Bosque!$M$13,Bosque!$M$14),IF(Datos!$I$2170&lt;=Bosque!$E$15,Bosque!$M$16,Bosque!$M$17))</f>
        <v/>
      </c>
      <c r="G2170" s="10">
        <f>IF(Datos!$E$2170&lt;=Bosque!$E$18,IF(Datos!$I$2170&lt;=Bosque!$E$19,Bosque!$M$20,Bosque!$M$21),Bosque!$M$22)</f>
        <v/>
      </c>
      <c r="H2170" s="10">
        <f>IF(Datos!$E$2170&lt;=Bosque!$E$23,IF(Datos!$E$2170&lt;=Bosque!$E$24,Bosque!$M$25,Bosque!$M$26),IF(Datos!$E$2170&lt;=Bosque!$E$27,Bosque!$M$28,Bosque!$M$29))</f>
        <v/>
      </c>
      <c r="I2170" s="10">
        <f>IF(Datos!$G$2170&lt;=Bosque!$E$30,IF(Datos!$E$2170&lt;=Bosque!$E$31,Bosque!$M$32,Bosque!$M$33),IF(Datos!$E$2170&lt;=Bosque!$E$34,Bosque!$M$35,Bosque!$M$36))</f>
        <v/>
      </c>
      <c r="J2170" s="10">
        <f>IF(Datos!$I$2170&lt;=Bosque!$E$37,IF(Datos!$H$2170&lt;=Bosque!$E$38,Bosque!$M$39,Bosque!$M$40),IF(Datos!$F$2170&lt;=Bosque!$E$41,Bosque!$M$42,Bosque!$M$43))</f>
        <v/>
      </c>
      <c r="K2170" s="10">
        <f>IF(Datos!$G$2170&lt;=Bosque!$E$44,IF(Datos!$H$2170&lt;=Bosque!$E$45,Bosque!$M$46,Bosque!$M$47),IF(Datos!$F$2170&lt;=Bosque!$E$48,Bosque!$M$49,Bosque!$M$50))</f>
        <v/>
      </c>
      <c r="L2170" s="10">
        <f>AVERAGE(E2170:K2170)</f>
        <v/>
      </c>
      <c r="M2170" s="10">
        <f>$M$2</f>
        <v/>
      </c>
      <c r="N2170">
        <f>IF(L2170&gt;=M2170,"Sí","No")</f>
        <v/>
      </c>
      <c r="O2170">
        <f>--AND(C2170=1,N2170="Sí")</f>
        <v/>
      </c>
      <c r="P2170">
        <f>--AND(C2170=0,N2170="Sí")</f>
        <v/>
      </c>
      <c r="Q2170">
        <f>--AND(C2170=1,N2170="No")</f>
        <v/>
      </c>
      <c r="R2170">
        <f>--AND(C2170=0,N2170="No")</f>
        <v/>
      </c>
      <c r="S2170">
        <f>--(C2170=--(L2170&gt;=M2170))</f>
        <v/>
      </c>
      <c r="T2170" s="11">
        <f>O2170*60000-P2170*3000</f>
        <v/>
      </c>
    </row>
    <row r="2171">
      <c r="A2171">
        <f>Datos!A2171</f>
        <v/>
      </c>
      <c r="B2171">
        <f>Datos!B2171</f>
        <v/>
      </c>
      <c r="C2171">
        <f>Datos!D2171</f>
        <v/>
      </c>
      <c r="D2171" t="n">
        <v>2171</v>
      </c>
      <c r="E2171" s="10">
        <f>IF(Datos!$G$2171&lt;=Bosque!$E$4,IF(Datos!$H$2171&lt;=Bosque!$E$5,Bosque!$M$6,Bosque!$M$7),IF(Datos!$G$2171&lt;=Bosque!$E$8,Bosque!$M$9,Bosque!$M$10))</f>
        <v/>
      </c>
      <c r="F2171" s="10">
        <f>IF(Datos!$H$2171&lt;=Bosque!$E$11,IF(Datos!$E$2171&lt;=Bosque!$E$12,Bosque!$M$13,Bosque!$M$14),IF(Datos!$I$2171&lt;=Bosque!$E$15,Bosque!$M$16,Bosque!$M$17))</f>
        <v/>
      </c>
      <c r="G2171" s="10">
        <f>IF(Datos!$E$2171&lt;=Bosque!$E$18,IF(Datos!$I$2171&lt;=Bosque!$E$19,Bosque!$M$20,Bosque!$M$21),Bosque!$M$22)</f>
        <v/>
      </c>
      <c r="H2171" s="10">
        <f>IF(Datos!$E$2171&lt;=Bosque!$E$23,IF(Datos!$E$2171&lt;=Bosque!$E$24,Bosque!$M$25,Bosque!$M$26),IF(Datos!$E$2171&lt;=Bosque!$E$27,Bosque!$M$28,Bosque!$M$29))</f>
        <v/>
      </c>
      <c r="I2171" s="10">
        <f>IF(Datos!$G$2171&lt;=Bosque!$E$30,IF(Datos!$E$2171&lt;=Bosque!$E$31,Bosque!$M$32,Bosque!$M$33),IF(Datos!$E$2171&lt;=Bosque!$E$34,Bosque!$M$35,Bosque!$M$36))</f>
        <v/>
      </c>
      <c r="J2171" s="10">
        <f>IF(Datos!$I$2171&lt;=Bosque!$E$37,IF(Datos!$H$2171&lt;=Bosque!$E$38,Bosque!$M$39,Bosque!$M$40),IF(Datos!$F$2171&lt;=Bosque!$E$41,Bosque!$M$42,Bosque!$M$43))</f>
        <v/>
      </c>
      <c r="K2171" s="10">
        <f>IF(Datos!$G$2171&lt;=Bosque!$E$44,IF(Datos!$H$2171&lt;=Bosque!$E$45,Bosque!$M$46,Bosque!$M$47),IF(Datos!$F$2171&lt;=Bosque!$E$48,Bosque!$M$49,Bosque!$M$50))</f>
        <v/>
      </c>
      <c r="L2171" s="10">
        <f>AVERAGE(E2171:K2171)</f>
        <v/>
      </c>
      <c r="M2171" s="10">
        <f>$M$2</f>
        <v/>
      </c>
      <c r="N2171">
        <f>IF(L2171&gt;=M2171,"Sí","No")</f>
        <v/>
      </c>
      <c r="O2171">
        <f>--AND(C2171=1,N2171="Sí")</f>
        <v/>
      </c>
      <c r="P2171">
        <f>--AND(C2171=0,N2171="Sí")</f>
        <v/>
      </c>
      <c r="Q2171">
        <f>--AND(C2171=1,N2171="No")</f>
        <v/>
      </c>
      <c r="R2171">
        <f>--AND(C2171=0,N2171="No")</f>
        <v/>
      </c>
      <c r="S2171">
        <f>--(C2171=--(L2171&gt;=M2171))</f>
        <v/>
      </c>
      <c r="T2171" s="11">
        <f>O2171*60000-P2171*3000</f>
        <v/>
      </c>
    </row>
    <row r="2172">
      <c r="A2172">
        <f>Datos!A2172</f>
        <v/>
      </c>
      <c r="B2172">
        <f>Datos!B2172</f>
        <v/>
      </c>
      <c r="C2172">
        <f>Datos!D2172</f>
        <v/>
      </c>
      <c r="D2172" t="n">
        <v>2172</v>
      </c>
      <c r="E2172" s="10">
        <f>IF(Datos!$G$2172&lt;=Bosque!$E$4,IF(Datos!$H$2172&lt;=Bosque!$E$5,Bosque!$M$6,Bosque!$M$7),IF(Datos!$G$2172&lt;=Bosque!$E$8,Bosque!$M$9,Bosque!$M$10))</f>
        <v/>
      </c>
      <c r="F2172" s="10">
        <f>IF(Datos!$H$2172&lt;=Bosque!$E$11,IF(Datos!$E$2172&lt;=Bosque!$E$12,Bosque!$M$13,Bosque!$M$14),IF(Datos!$I$2172&lt;=Bosque!$E$15,Bosque!$M$16,Bosque!$M$17))</f>
        <v/>
      </c>
      <c r="G2172" s="10">
        <f>IF(Datos!$E$2172&lt;=Bosque!$E$18,IF(Datos!$I$2172&lt;=Bosque!$E$19,Bosque!$M$20,Bosque!$M$21),Bosque!$M$22)</f>
        <v/>
      </c>
      <c r="H2172" s="10">
        <f>IF(Datos!$E$2172&lt;=Bosque!$E$23,IF(Datos!$E$2172&lt;=Bosque!$E$24,Bosque!$M$25,Bosque!$M$26),IF(Datos!$E$2172&lt;=Bosque!$E$27,Bosque!$M$28,Bosque!$M$29))</f>
        <v/>
      </c>
      <c r="I2172" s="10">
        <f>IF(Datos!$G$2172&lt;=Bosque!$E$30,IF(Datos!$E$2172&lt;=Bosque!$E$31,Bosque!$M$32,Bosque!$M$33),IF(Datos!$E$2172&lt;=Bosque!$E$34,Bosque!$M$35,Bosque!$M$36))</f>
        <v/>
      </c>
      <c r="J2172" s="10">
        <f>IF(Datos!$I$2172&lt;=Bosque!$E$37,IF(Datos!$H$2172&lt;=Bosque!$E$38,Bosque!$M$39,Bosque!$M$40),IF(Datos!$F$2172&lt;=Bosque!$E$41,Bosque!$M$42,Bosque!$M$43))</f>
        <v/>
      </c>
      <c r="K2172" s="10">
        <f>IF(Datos!$G$2172&lt;=Bosque!$E$44,IF(Datos!$H$2172&lt;=Bosque!$E$45,Bosque!$M$46,Bosque!$M$47),IF(Datos!$F$2172&lt;=Bosque!$E$48,Bosque!$M$49,Bosque!$M$50))</f>
        <v/>
      </c>
      <c r="L2172" s="10">
        <f>AVERAGE(E2172:K2172)</f>
        <v/>
      </c>
      <c r="M2172" s="10">
        <f>$M$2</f>
        <v/>
      </c>
      <c r="N2172">
        <f>IF(L2172&gt;=M2172,"Sí","No")</f>
        <v/>
      </c>
      <c r="O2172">
        <f>--AND(C2172=1,N2172="Sí")</f>
        <v/>
      </c>
      <c r="P2172">
        <f>--AND(C2172=0,N2172="Sí")</f>
        <v/>
      </c>
      <c r="Q2172">
        <f>--AND(C2172=1,N2172="No")</f>
        <v/>
      </c>
      <c r="R2172">
        <f>--AND(C2172=0,N2172="No")</f>
        <v/>
      </c>
      <c r="S2172">
        <f>--(C2172=--(L2172&gt;=M2172))</f>
        <v/>
      </c>
      <c r="T2172" s="11">
        <f>O2172*60000-P2172*3000</f>
        <v/>
      </c>
    </row>
    <row r="2173">
      <c r="A2173">
        <f>Datos!A2173</f>
        <v/>
      </c>
      <c r="B2173">
        <f>Datos!B2173</f>
        <v/>
      </c>
      <c r="C2173">
        <f>Datos!D2173</f>
        <v/>
      </c>
      <c r="D2173" t="n">
        <v>2173</v>
      </c>
      <c r="E2173" s="10">
        <f>IF(Datos!$G$2173&lt;=Bosque!$E$4,IF(Datos!$H$2173&lt;=Bosque!$E$5,Bosque!$M$6,Bosque!$M$7),IF(Datos!$G$2173&lt;=Bosque!$E$8,Bosque!$M$9,Bosque!$M$10))</f>
        <v/>
      </c>
      <c r="F2173" s="10">
        <f>IF(Datos!$H$2173&lt;=Bosque!$E$11,IF(Datos!$E$2173&lt;=Bosque!$E$12,Bosque!$M$13,Bosque!$M$14),IF(Datos!$I$2173&lt;=Bosque!$E$15,Bosque!$M$16,Bosque!$M$17))</f>
        <v/>
      </c>
      <c r="G2173" s="10">
        <f>IF(Datos!$E$2173&lt;=Bosque!$E$18,IF(Datos!$I$2173&lt;=Bosque!$E$19,Bosque!$M$20,Bosque!$M$21),Bosque!$M$22)</f>
        <v/>
      </c>
      <c r="H2173" s="10">
        <f>IF(Datos!$E$2173&lt;=Bosque!$E$23,IF(Datos!$E$2173&lt;=Bosque!$E$24,Bosque!$M$25,Bosque!$M$26),IF(Datos!$E$2173&lt;=Bosque!$E$27,Bosque!$M$28,Bosque!$M$29))</f>
        <v/>
      </c>
      <c r="I2173" s="10">
        <f>IF(Datos!$G$2173&lt;=Bosque!$E$30,IF(Datos!$E$2173&lt;=Bosque!$E$31,Bosque!$M$32,Bosque!$M$33),IF(Datos!$E$2173&lt;=Bosque!$E$34,Bosque!$M$35,Bosque!$M$36))</f>
        <v/>
      </c>
      <c r="J2173" s="10">
        <f>IF(Datos!$I$2173&lt;=Bosque!$E$37,IF(Datos!$H$2173&lt;=Bosque!$E$38,Bosque!$M$39,Bosque!$M$40),IF(Datos!$F$2173&lt;=Bosque!$E$41,Bosque!$M$42,Bosque!$M$43))</f>
        <v/>
      </c>
      <c r="K2173" s="10">
        <f>IF(Datos!$G$2173&lt;=Bosque!$E$44,IF(Datos!$H$2173&lt;=Bosque!$E$45,Bosque!$M$46,Bosque!$M$47),IF(Datos!$F$2173&lt;=Bosque!$E$48,Bosque!$M$49,Bosque!$M$50))</f>
        <v/>
      </c>
      <c r="L2173" s="10">
        <f>AVERAGE(E2173:K2173)</f>
        <v/>
      </c>
      <c r="M2173" s="10">
        <f>$M$2</f>
        <v/>
      </c>
      <c r="N2173">
        <f>IF(L2173&gt;=M2173,"Sí","No")</f>
        <v/>
      </c>
      <c r="O2173">
        <f>--AND(C2173=1,N2173="Sí")</f>
        <v/>
      </c>
      <c r="P2173">
        <f>--AND(C2173=0,N2173="Sí")</f>
        <v/>
      </c>
      <c r="Q2173">
        <f>--AND(C2173=1,N2173="No")</f>
        <v/>
      </c>
      <c r="R2173">
        <f>--AND(C2173=0,N2173="No")</f>
        <v/>
      </c>
      <c r="S2173">
        <f>--(C2173=--(L2173&gt;=M2173))</f>
        <v/>
      </c>
      <c r="T2173" s="11">
        <f>O2173*60000-P2173*3000</f>
        <v/>
      </c>
    </row>
    <row r="2174">
      <c r="A2174">
        <f>Datos!A2174</f>
        <v/>
      </c>
      <c r="B2174">
        <f>Datos!B2174</f>
        <v/>
      </c>
      <c r="C2174">
        <f>Datos!D2174</f>
        <v/>
      </c>
      <c r="D2174" t="n">
        <v>2174</v>
      </c>
      <c r="E2174" s="10">
        <f>IF(Datos!$G$2174&lt;=Bosque!$E$4,IF(Datos!$H$2174&lt;=Bosque!$E$5,Bosque!$M$6,Bosque!$M$7),IF(Datos!$G$2174&lt;=Bosque!$E$8,Bosque!$M$9,Bosque!$M$10))</f>
        <v/>
      </c>
      <c r="F2174" s="10">
        <f>IF(Datos!$H$2174&lt;=Bosque!$E$11,IF(Datos!$E$2174&lt;=Bosque!$E$12,Bosque!$M$13,Bosque!$M$14),IF(Datos!$I$2174&lt;=Bosque!$E$15,Bosque!$M$16,Bosque!$M$17))</f>
        <v/>
      </c>
      <c r="G2174" s="10">
        <f>IF(Datos!$E$2174&lt;=Bosque!$E$18,IF(Datos!$I$2174&lt;=Bosque!$E$19,Bosque!$M$20,Bosque!$M$21),Bosque!$M$22)</f>
        <v/>
      </c>
      <c r="H2174" s="10">
        <f>IF(Datos!$E$2174&lt;=Bosque!$E$23,IF(Datos!$E$2174&lt;=Bosque!$E$24,Bosque!$M$25,Bosque!$M$26),IF(Datos!$E$2174&lt;=Bosque!$E$27,Bosque!$M$28,Bosque!$M$29))</f>
        <v/>
      </c>
      <c r="I2174" s="10">
        <f>IF(Datos!$G$2174&lt;=Bosque!$E$30,IF(Datos!$E$2174&lt;=Bosque!$E$31,Bosque!$M$32,Bosque!$M$33),IF(Datos!$E$2174&lt;=Bosque!$E$34,Bosque!$M$35,Bosque!$M$36))</f>
        <v/>
      </c>
      <c r="J2174" s="10">
        <f>IF(Datos!$I$2174&lt;=Bosque!$E$37,IF(Datos!$H$2174&lt;=Bosque!$E$38,Bosque!$M$39,Bosque!$M$40),IF(Datos!$F$2174&lt;=Bosque!$E$41,Bosque!$M$42,Bosque!$M$43))</f>
        <v/>
      </c>
      <c r="K2174" s="10">
        <f>IF(Datos!$G$2174&lt;=Bosque!$E$44,IF(Datos!$H$2174&lt;=Bosque!$E$45,Bosque!$M$46,Bosque!$M$47),IF(Datos!$F$2174&lt;=Bosque!$E$48,Bosque!$M$49,Bosque!$M$50))</f>
        <v/>
      </c>
      <c r="L2174" s="10">
        <f>AVERAGE(E2174:K2174)</f>
        <v/>
      </c>
      <c r="M2174" s="10">
        <f>$M$2</f>
        <v/>
      </c>
      <c r="N2174">
        <f>IF(L2174&gt;=M2174,"Sí","No")</f>
        <v/>
      </c>
      <c r="O2174">
        <f>--AND(C2174=1,N2174="Sí")</f>
        <v/>
      </c>
      <c r="P2174">
        <f>--AND(C2174=0,N2174="Sí")</f>
        <v/>
      </c>
      <c r="Q2174">
        <f>--AND(C2174=1,N2174="No")</f>
        <v/>
      </c>
      <c r="R2174">
        <f>--AND(C2174=0,N2174="No")</f>
        <v/>
      </c>
      <c r="S2174">
        <f>--(C2174=--(L2174&gt;=M2174))</f>
        <v/>
      </c>
      <c r="T2174" s="11">
        <f>O2174*60000-P2174*3000</f>
        <v/>
      </c>
    </row>
    <row r="2175">
      <c r="A2175">
        <f>Datos!A2175</f>
        <v/>
      </c>
      <c r="B2175">
        <f>Datos!B2175</f>
        <v/>
      </c>
      <c r="C2175">
        <f>Datos!D2175</f>
        <v/>
      </c>
      <c r="D2175" t="n">
        <v>2175</v>
      </c>
      <c r="E2175" s="10">
        <f>IF(Datos!$G$2175&lt;=Bosque!$E$4,IF(Datos!$H$2175&lt;=Bosque!$E$5,Bosque!$M$6,Bosque!$M$7),IF(Datos!$G$2175&lt;=Bosque!$E$8,Bosque!$M$9,Bosque!$M$10))</f>
        <v/>
      </c>
      <c r="F2175" s="10">
        <f>IF(Datos!$H$2175&lt;=Bosque!$E$11,IF(Datos!$E$2175&lt;=Bosque!$E$12,Bosque!$M$13,Bosque!$M$14),IF(Datos!$I$2175&lt;=Bosque!$E$15,Bosque!$M$16,Bosque!$M$17))</f>
        <v/>
      </c>
      <c r="G2175" s="10">
        <f>IF(Datos!$E$2175&lt;=Bosque!$E$18,IF(Datos!$I$2175&lt;=Bosque!$E$19,Bosque!$M$20,Bosque!$M$21),Bosque!$M$22)</f>
        <v/>
      </c>
      <c r="H2175" s="10">
        <f>IF(Datos!$E$2175&lt;=Bosque!$E$23,IF(Datos!$E$2175&lt;=Bosque!$E$24,Bosque!$M$25,Bosque!$M$26),IF(Datos!$E$2175&lt;=Bosque!$E$27,Bosque!$M$28,Bosque!$M$29))</f>
        <v/>
      </c>
      <c r="I2175" s="10">
        <f>IF(Datos!$G$2175&lt;=Bosque!$E$30,IF(Datos!$E$2175&lt;=Bosque!$E$31,Bosque!$M$32,Bosque!$M$33),IF(Datos!$E$2175&lt;=Bosque!$E$34,Bosque!$M$35,Bosque!$M$36))</f>
        <v/>
      </c>
      <c r="J2175" s="10">
        <f>IF(Datos!$I$2175&lt;=Bosque!$E$37,IF(Datos!$H$2175&lt;=Bosque!$E$38,Bosque!$M$39,Bosque!$M$40),IF(Datos!$F$2175&lt;=Bosque!$E$41,Bosque!$M$42,Bosque!$M$43))</f>
        <v/>
      </c>
      <c r="K2175" s="10">
        <f>IF(Datos!$G$2175&lt;=Bosque!$E$44,IF(Datos!$H$2175&lt;=Bosque!$E$45,Bosque!$M$46,Bosque!$M$47),IF(Datos!$F$2175&lt;=Bosque!$E$48,Bosque!$M$49,Bosque!$M$50))</f>
        <v/>
      </c>
      <c r="L2175" s="10">
        <f>AVERAGE(E2175:K2175)</f>
        <v/>
      </c>
      <c r="M2175" s="10">
        <f>$M$2</f>
        <v/>
      </c>
      <c r="N2175">
        <f>IF(L2175&gt;=M2175,"Sí","No")</f>
        <v/>
      </c>
      <c r="O2175">
        <f>--AND(C2175=1,N2175="Sí")</f>
        <v/>
      </c>
      <c r="P2175">
        <f>--AND(C2175=0,N2175="Sí")</f>
        <v/>
      </c>
      <c r="Q2175">
        <f>--AND(C2175=1,N2175="No")</f>
        <v/>
      </c>
      <c r="R2175">
        <f>--AND(C2175=0,N2175="No")</f>
        <v/>
      </c>
      <c r="S2175">
        <f>--(C2175=--(L2175&gt;=M2175))</f>
        <v/>
      </c>
      <c r="T2175" s="11">
        <f>O2175*60000-P2175*3000</f>
        <v/>
      </c>
    </row>
    <row r="2176">
      <c r="A2176">
        <f>Datos!A2176</f>
        <v/>
      </c>
      <c r="B2176">
        <f>Datos!B2176</f>
        <v/>
      </c>
      <c r="C2176">
        <f>Datos!D2176</f>
        <v/>
      </c>
      <c r="D2176" t="n">
        <v>2176</v>
      </c>
      <c r="E2176" s="10">
        <f>IF(Datos!$G$2176&lt;=Bosque!$E$4,IF(Datos!$H$2176&lt;=Bosque!$E$5,Bosque!$M$6,Bosque!$M$7),IF(Datos!$G$2176&lt;=Bosque!$E$8,Bosque!$M$9,Bosque!$M$10))</f>
        <v/>
      </c>
      <c r="F2176" s="10">
        <f>IF(Datos!$H$2176&lt;=Bosque!$E$11,IF(Datos!$E$2176&lt;=Bosque!$E$12,Bosque!$M$13,Bosque!$M$14),IF(Datos!$I$2176&lt;=Bosque!$E$15,Bosque!$M$16,Bosque!$M$17))</f>
        <v/>
      </c>
      <c r="G2176" s="10">
        <f>IF(Datos!$E$2176&lt;=Bosque!$E$18,IF(Datos!$I$2176&lt;=Bosque!$E$19,Bosque!$M$20,Bosque!$M$21),Bosque!$M$22)</f>
        <v/>
      </c>
      <c r="H2176" s="10">
        <f>IF(Datos!$E$2176&lt;=Bosque!$E$23,IF(Datos!$E$2176&lt;=Bosque!$E$24,Bosque!$M$25,Bosque!$M$26),IF(Datos!$E$2176&lt;=Bosque!$E$27,Bosque!$M$28,Bosque!$M$29))</f>
        <v/>
      </c>
      <c r="I2176" s="10">
        <f>IF(Datos!$G$2176&lt;=Bosque!$E$30,IF(Datos!$E$2176&lt;=Bosque!$E$31,Bosque!$M$32,Bosque!$M$33),IF(Datos!$E$2176&lt;=Bosque!$E$34,Bosque!$M$35,Bosque!$M$36))</f>
        <v/>
      </c>
      <c r="J2176" s="10">
        <f>IF(Datos!$I$2176&lt;=Bosque!$E$37,IF(Datos!$H$2176&lt;=Bosque!$E$38,Bosque!$M$39,Bosque!$M$40),IF(Datos!$F$2176&lt;=Bosque!$E$41,Bosque!$M$42,Bosque!$M$43))</f>
        <v/>
      </c>
      <c r="K2176" s="10">
        <f>IF(Datos!$G$2176&lt;=Bosque!$E$44,IF(Datos!$H$2176&lt;=Bosque!$E$45,Bosque!$M$46,Bosque!$M$47),IF(Datos!$F$2176&lt;=Bosque!$E$48,Bosque!$M$49,Bosque!$M$50))</f>
        <v/>
      </c>
      <c r="L2176" s="10">
        <f>AVERAGE(E2176:K2176)</f>
        <v/>
      </c>
      <c r="M2176" s="10">
        <f>$M$2</f>
        <v/>
      </c>
      <c r="N2176">
        <f>IF(L2176&gt;=M2176,"Sí","No")</f>
        <v/>
      </c>
      <c r="O2176">
        <f>--AND(C2176=1,N2176="Sí")</f>
        <v/>
      </c>
      <c r="P2176">
        <f>--AND(C2176=0,N2176="Sí")</f>
        <v/>
      </c>
      <c r="Q2176">
        <f>--AND(C2176=1,N2176="No")</f>
        <v/>
      </c>
      <c r="R2176">
        <f>--AND(C2176=0,N2176="No")</f>
        <v/>
      </c>
      <c r="S2176">
        <f>--(C2176=--(L2176&gt;=M2176))</f>
        <v/>
      </c>
      <c r="T2176" s="11">
        <f>O2176*60000-P2176*3000</f>
        <v/>
      </c>
    </row>
    <row r="2177">
      <c r="A2177">
        <f>Datos!A2177</f>
        <v/>
      </c>
      <c r="B2177">
        <f>Datos!B2177</f>
        <v/>
      </c>
      <c r="C2177">
        <f>Datos!D2177</f>
        <v/>
      </c>
      <c r="D2177" t="n">
        <v>2177</v>
      </c>
      <c r="E2177" s="10">
        <f>IF(Datos!$G$2177&lt;=Bosque!$E$4,IF(Datos!$H$2177&lt;=Bosque!$E$5,Bosque!$M$6,Bosque!$M$7),IF(Datos!$G$2177&lt;=Bosque!$E$8,Bosque!$M$9,Bosque!$M$10))</f>
        <v/>
      </c>
      <c r="F2177" s="10">
        <f>IF(Datos!$H$2177&lt;=Bosque!$E$11,IF(Datos!$E$2177&lt;=Bosque!$E$12,Bosque!$M$13,Bosque!$M$14),IF(Datos!$I$2177&lt;=Bosque!$E$15,Bosque!$M$16,Bosque!$M$17))</f>
        <v/>
      </c>
      <c r="G2177" s="10">
        <f>IF(Datos!$E$2177&lt;=Bosque!$E$18,IF(Datos!$I$2177&lt;=Bosque!$E$19,Bosque!$M$20,Bosque!$M$21),Bosque!$M$22)</f>
        <v/>
      </c>
      <c r="H2177" s="10">
        <f>IF(Datos!$E$2177&lt;=Bosque!$E$23,IF(Datos!$E$2177&lt;=Bosque!$E$24,Bosque!$M$25,Bosque!$M$26),IF(Datos!$E$2177&lt;=Bosque!$E$27,Bosque!$M$28,Bosque!$M$29))</f>
        <v/>
      </c>
      <c r="I2177" s="10">
        <f>IF(Datos!$G$2177&lt;=Bosque!$E$30,IF(Datos!$E$2177&lt;=Bosque!$E$31,Bosque!$M$32,Bosque!$M$33),IF(Datos!$E$2177&lt;=Bosque!$E$34,Bosque!$M$35,Bosque!$M$36))</f>
        <v/>
      </c>
      <c r="J2177" s="10">
        <f>IF(Datos!$I$2177&lt;=Bosque!$E$37,IF(Datos!$H$2177&lt;=Bosque!$E$38,Bosque!$M$39,Bosque!$M$40),IF(Datos!$F$2177&lt;=Bosque!$E$41,Bosque!$M$42,Bosque!$M$43))</f>
        <v/>
      </c>
      <c r="K2177" s="10">
        <f>IF(Datos!$G$2177&lt;=Bosque!$E$44,IF(Datos!$H$2177&lt;=Bosque!$E$45,Bosque!$M$46,Bosque!$M$47),IF(Datos!$F$2177&lt;=Bosque!$E$48,Bosque!$M$49,Bosque!$M$50))</f>
        <v/>
      </c>
      <c r="L2177" s="10">
        <f>AVERAGE(E2177:K2177)</f>
        <v/>
      </c>
      <c r="M2177" s="10">
        <f>$M$2</f>
        <v/>
      </c>
      <c r="N2177">
        <f>IF(L2177&gt;=M2177,"Sí","No")</f>
        <v/>
      </c>
      <c r="O2177">
        <f>--AND(C2177=1,N2177="Sí")</f>
        <v/>
      </c>
      <c r="P2177">
        <f>--AND(C2177=0,N2177="Sí")</f>
        <v/>
      </c>
      <c r="Q2177">
        <f>--AND(C2177=1,N2177="No")</f>
        <v/>
      </c>
      <c r="R2177">
        <f>--AND(C2177=0,N2177="No")</f>
        <v/>
      </c>
      <c r="S2177">
        <f>--(C2177=--(L2177&gt;=M2177))</f>
        <v/>
      </c>
      <c r="T2177" s="11">
        <f>O2177*60000-P2177*3000</f>
        <v/>
      </c>
    </row>
    <row r="2178">
      <c r="A2178">
        <f>Datos!A2178</f>
        <v/>
      </c>
      <c r="B2178">
        <f>Datos!B2178</f>
        <v/>
      </c>
      <c r="C2178">
        <f>Datos!D2178</f>
        <v/>
      </c>
      <c r="D2178" t="n">
        <v>2178</v>
      </c>
      <c r="E2178" s="10">
        <f>IF(Datos!$G$2178&lt;=Bosque!$E$4,IF(Datos!$H$2178&lt;=Bosque!$E$5,Bosque!$M$6,Bosque!$M$7),IF(Datos!$G$2178&lt;=Bosque!$E$8,Bosque!$M$9,Bosque!$M$10))</f>
        <v/>
      </c>
      <c r="F2178" s="10">
        <f>IF(Datos!$H$2178&lt;=Bosque!$E$11,IF(Datos!$E$2178&lt;=Bosque!$E$12,Bosque!$M$13,Bosque!$M$14),IF(Datos!$I$2178&lt;=Bosque!$E$15,Bosque!$M$16,Bosque!$M$17))</f>
        <v/>
      </c>
      <c r="G2178" s="10">
        <f>IF(Datos!$E$2178&lt;=Bosque!$E$18,IF(Datos!$I$2178&lt;=Bosque!$E$19,Bosque!$M$20,Bosque!$M$21),Bosque!$M$22)</f>
        <v/>
      </c>
      <c r="H2178" s="10">
        <f>IF(Datos!$E$2178&lt;=Bosque!$E$23,IF(Datos!$E$2178&lt;=Bosque!$E$24,Bosque!$M$25,Bosque!$M$26),IF(Datos!$E$2178&lt;=Bosque!$E$27,Bosque!$M$28,Bosque!$M$29))</f>
        <v/>
      </c>
      <c r="I2178" s="10">
        <f>IF(Datos!$G$2178&lt;=Bosque!$E$30,IF(Datos!$E$2178&lt;=Bosque!$E$31,Bosque!$M$32,Bosque!$M$33),IF(Datos!$E$2178&lt;=Bosque!$E$34,Bosque!$M$35,Bosque!$M$36))</f>
        <v/>
      </c>
      <c r="J2178" s="10">
        <f>IF(Datos!$I$2178&lt;=Bosque!$E$37,IF(Datos!$H$2178&lt;=Bosque!$E$38,Bosque!$M$39,Bosque!$M$40),IF(Datos!$F$2178&lt;=Bosque!$E$41,Bosque!$M$42,Bosque!$M$43))</f>
        <v/>
      </c>
      <c r="K2178" s="10">
        <f>IF(Datos!$G$2178&lt;=Bosque!$E$44,IF(Datos!$H$2178&lt;=Bosque!$E$45,Bosque!$M$46,Bosque!$M$47),IF(Datos!$F$2178&lt;=Bosque!$E$48,Bosque!$M$49,Bosque!$M$50))</f>
        <v/>
      </c>
      <c r="L2178" s="10">
        <f>AVERAGE(E2178:K2178)</f>
        <v/>
      </c>
      <c r="M2178" s="10">
        <f>$M$2</f>
        <v/>
      </c>
      <c r="N2178">
        <f>IF(L2178&gt;=M2178,"Sí","No")</f>
        <v/>
      </c>
      <c r="O2178">
        <f>--AND(C2178=1,N2178="Sí")</f>
        <v/>
      </c>
      <c r="P2178">
        <f>--AND(C2178=0,N2178="Sí")</f>
        <v/>
      </c>
      <c r="Q2178">
        <f>--AND(C2178=1,N2178="No")</f>
        <v/>
      </c>
      <c r="R2178">
        <f>--AND(C2178=0,N2178="No")</f>
        <v/>
      </c>
      <c r="S2178">
        <f>--(C2178=--(L2178&gt;=M2178))</f>
        <v/>
      </c>
      <c r="T2178" s="11">
        <f>O2178*60000-P2178*3000</f>
        <v/>
      </c>
    </row>
    <row r="2179">
      <c r="A2179">
        <f>Datos!A2179</f>
        <v/>
      </c>
      <c r="B2179">
        <f>Datos!B2179</f>
        <v/>
      </c>
      <c r="C2179">
        <f>Datos!D2179</f>
        <v/>
      </c>
      <c r="D2179" t="n">
        <v>2179</v>
      </c>
      <c r="E2179" s="10">
        <f>IF(Datos!$G$2179&lt;=Bosque!$E$4,IF(Datos!$H$2179&lt;=Bosque!$E$5,Bosque!$M$6,Bosque!$M$7),IF(Datos!$G$2179&lt;=Bosque!$E$8,Bosque!$M$9,Bosque!$M$10))</f>
        <v/>
      </c>
      <c r="F2179" s="10">
        <f>IF(Datos!$H$2179&lt;=Bosque!$E$11,IF(Datos!$E$2179&lt;=Bosque!$E$12,Bosque!$M$13,Bosque!$M$14),IF(Datos!$I$2179&lt;=Bosque!$E$15,Bosque!$M$16,Bosque!$M$17))</f>
        <v/>
      </c>
      <c r="G2179" s="10">
        <f>IF(Datos!$E$2179&lt;=Bosque!$E$18,IF(Datos!$I$2179&lt;=Bosque!$E$19,Bosque!$M$20,Bosque!$M$21),Bosque!$M$22)</f>
        <v/>
      </c>
      <c r="H2179" s="10">
        <f>IF(Datos!$E$2179&lt;=Bosque!$E$23,IF(Datos!$E$2179&lt;=Bosque!$E$24,Bosque!$M$25,Bosque!$M$26),IF(Datos!$E$2179&lt;=Bosque!$E$27,Bosque!$M$28,Bosque!$M$29))</f>
        <v/>
      </c>
      <c r="I2179" s="10">
        <f>IF(Datos!$G$2179&lt;=Bosque!$E$30,IF(Datos!$E$2179&lt;=Bosque!$E$31,Bosque!$M$32,Bosque!$M$33),IF(Datos!$E$2179&lt;=Bosque!$E$34,Bosque!$M$35,Bosque!$M$36))</f>
        <v/>
      </c>
      <c r="J2179" s="10">
        <f>IF(Datos!$I$2179&lt;=Bosque!$E$37,IF(Datos!$H$2179&lt;=Bosque!$E$38,Bosque!$M$39,Bosque!$M$40),IF(Datos!$F$2179&lt;=Bosque!$E$41,Bosque!$M$42,Bosque!$M$43))</f>
        <v/>
      </c>
      <c r="K2179" s="10">
        <f>IF(Datos!$G$2179&lt;=Bosque!$E$44,IF(Datos!$H$2179&lt;=Bosque!$E$45,Bosque!$M$46,Bosque!$M$47),IF(Datos!$F$2179&lt;=Bosque!$E$48,Bosque!$M$49,Bosque!$M$50))</f>
        <v/>
      </c>
      <c r="L2179" s="10">
        <f>AVERAGE(E2179:K2179)</f>
        <v/>
      </c>
      <c r="M2179" s="10">
        <f>$M$2</f>
        <v/>
      </c>
      <c r="N2179">
        <f>IF(L2179&gt;=M2179,"Sí","No")</f>
        <v/>
      </c>
      <c r="O2179">
        <f>--AND(C2179=1,N2179="Sí")</f>
        <v/>
      </c>
      <c r="P2179">
        <f>--AND(C2179=0,N2179="Sí")</f>
        <v/>
      </c>
      <c r="Q2179">
        <f>--AND(C2179=1,N2179="No")</f>
        <v/>
      </c>
      <c r="R2179">
        <f>--AND(C2179=0,N2179="No")</f>
        <v/>
      </c>
      <c r="S2179">
        <f>--(C2179=--(L2179&gt;=M2179))</f>
        <v/>
      </c>
      <c r="T2179" s="11">
        <f>O2179*60000-P2179*3000</f>
        <v/>
      </c>
    </row>
    <row r="2180">
      <c r="A2180">
        <f>Datos!A2180</f>
        <v/>
      </c>
      <c r="B2180">
        <f>Datos!B2180</f>
        <v/>
      </c>
      <c r="C2180">
        <f>Datos!D2180</f>
        <v/>
      </c>
      <c r="D2180" t="n">
        <v>2180</v>
      </c>
      <c r="E2180" s="10">
        <f>IF(Datos!$G$2180&lt;=Bosque!$E$4,IF(Datos!$H$2180&lt;=Bosque!$E$5,Bosque!$M$6,Bosque!$M$7),IF(Datos!$G$2180&lt;=Bosque!$E$8,Bosque!$M$9,Bosque!$M$10))</f>
        <v/>
      </c>
      <c r="F2180" s="10">
        <f>IF(Datos!$H$2180&lt;=Bosque!$E$11,IF(Datos!$E$2180&lt;=Bosque!$E$12,Bosque!$M$13,Bosque!$M$14),IF(Datos!$I$2180&lt;=Bosque!$E$15,Bosque!$M$16,Bosque!$M$17))</f>
        <v/>
      </c>
      <c r="G2180" s="10">
        <f>IF(Datos!$E$2180&lt;=Bosque!$E$18,IF(Datos!$I$2180&lt;=Bosque!$E$19,Bosque!$M$20,Bosque!$M$21),Bosque!$M$22)</f>
        <v/>
      </c>
      <c r="H2180" s="10">
        <f>IF(Datos!$E$2180&lt;=Bosque!$E$23,IF(Datos!$E$2180&lt;=Bosque!$E$24,Bosque!$M$25,Bosque!$M$26),IF(Datos!$E$2180&lt;=Bosque!$E$27,Bosque!$M$28,Bosque!$M$29))</f>
        <v/>
      </c>
      <c r="I2180" s="10">
        <f>IF(Datos!$G$2180&lt;=Bosque!$E$30,IF(Datos!$E$2180&lt;=Bosque!$E$31,Bosque!$M$32,Bosque!$M$33),IF(Datos!$E$2180&lt;=Bosque!$E$34,Bosque!$M$35,Bosque!$M$36))</f>
        <v/>
      </c>
      <c r="J2180" s="10">
        <f>IF(Datos!$I$2180&lt;=Bosque!$E$37,IF(Datos!$H$2180&lt;=Bosque!$E$38,Bosque!$M$39,Bosque!$M$40),IF(Datos!$F$2180&lt;=Bosque!$E$41,Bosque!$M$42,Bosque!$M$43))</f>
        <v/>
      </c>
      <c r="K2180" s="10">
        <f>IF(Datos!$G$2180&lt;=Bosque!$E$44,IF(Datos!$H$2180&lt;=Bosque!$E$45,Bosque!$M$46,Bosque!$M$47),IF(Datos!$F$2180&lt;=Bosque!$E$48,Bosque!$M$49,Bosque!$M$50))</f>
        <v/>
      </c>
      <c r="L2180" s="10">
        <f>AVERAGE(E2180:K2180)</f>
        <v/>
      </c>
      <c r="M2180" s="10">
        <f>$M$2</f>
        <v/>
      </c>
      <c r="N2180">
        <f>IF(L2180&gt;=M2180,"Sí","No")</f>
        <v/>
      </c>
      <c r="O2180">
        <f>--AND(C2180=1,N2180="Sí")</f>
        <v/>
      </c>
      <c r="P2180">
        <f>--AND(C2180=0,N2180="Sí")</f>
        <v/>
      </c>
      <c r="Q2180">
        <f>--AND(C2180=1,N2180="No")</f>
        <v/>
      </c>
      <c r="R2180">
        <f>--AND(C2180=0,N2180="No")</f>
        <v/>
      </c>
      <c r="S2180">
        <f>--(C2180=--(L2180&gt;=M2180))</f>
        <v/>
      </c>
      <c r="T2180" s="11">
        <f>O2180*60000-P2180*3000</f>
        <v/>
      </c>
    </row>
    <row r="2181">
      <c r="A2181">
        <f>Datos!A2181</f>
        <v/>
      </c>
      <c r="B2181">
        <f>Datos!B2181</f>
        <v/>
      </c>
      <c r="C2181">
        <f>Datos!D2181</f>
        <v/>
      </c>
      <c r="D2181" t="n">
        <v>2181</v>
      </c>
      <c r="E2181" s="10">
        <f>IF(Datos!$G$2181&lt;=Bosque!$E$4,IF(Datos!$H$2181&lt;=Bosque!$E$5,Bosque!$M$6,Bosque!$M$7),IF(Datos!$G$2181&lt;=Bosque!$E$8,Bosque!$M$9,Bosque!$M$10))</f>
        <v/>
      </c>
      <c r="F2181" s="10">
        <f>IF(Datos!$H$2181&lt;=Bosque!$E$11,IF(Datos!$E$2181&lt;=Bosque!$E$12,Bosque!$M$13,Bosque!$M$14),IF(Datos!$I$2181&lt;=Bosque!$E$15,Bosque!$M$16,Bosque!$M$17))</f>
        <v/>
      </c>
      <c r="G2181" s="10">
        <f>IF(Datos!$E$2181&lt;=Bosque!$E$18,IF(Datos!$I$2181&lt;=Bosque!$E$19,Bosque!$M$20,Bosque!$M$21),Bosque!$M$22)</f>
        <v/>
      </c>
      <c r="H2181" s="10">
        <f>IF(Datos!$E$2181&lt;=Bosque!$E$23,IF(Datos!$E$2181&lt;=Bosque!$E$24,Bosque!$M$25,Bosque!$M$26),IF(Datos!$E$2181&lt;=Bosque!$E$27,Bosque!$M$28,Bosque!$M$29))</f>
        <v/>
      </c>
      <c r="I2181" s="10">
        <f>IF(Datos!$G$2181&lt;=Bosque!$E$30,IF(Datos!$E$2181&lt;=Bosque!$E$31,Bosque!$M$32,Bosque!$M$33),IF(Datos!$E$2181&lt;=Bosque!$E$34,Bosque!$M$35,Bosque!$M$36))</f>
        <v/>
      </c>
      <c r="J2181" s="10">
        <f>IF(Datos!$I$2181&lt;=Bosque!$E$37,IF(Datos!$H$2181&lt;=Bosque!$E$38,Bosque!$M$39,Bosque!$M$40),IF(Datos!$F$2181&lt;=Bosque!$E$41,Bosque!$M$42,Bosque!$M$43))</f>
        <v/>
      </c>
      <c r="K2181" s="10">
        <f>IF(Datos!$G$2181&lt;=Bosque!$E$44,IF(Datos!$H$2181&lt;=Bosque!$E$45,Bosque!$M$46,Bosque!$M$47),IF(Datos!$F$2181&lt;=Bosque!$E$48,Bosque!$M$49,Bosque!$M$50))</f>
        <v/>
      </c>
      <c r="L2181" s="10">
        <f>AVERAGE(E2181:K2181)</f>
        <v/>
      </c>
      <c r="M2181" s="10">
        <f>$M$2</f>
        <v/>
      </c>
      <c r="N2181">
        <f>IF(L2181&gt;=M2181,"Sí","No")</f>
        <v/>
      </c>
      <c r="O2181">
        <f>--AND(C2181=1,N2181="Sí")</f>
        <v/>
      </c>
      <c r="P2181">
        <f>--AND(C2181=0,N2181="Sí")</f>
        <v/>
      </c>
      <c r="Q2181">
        <f>--AND(C2181=1,N2181="No")</f>
        <v/>
      </c>
      <c r="R2181">
        <f>--AND(C2181=0,N2181="No")</f>
        <v/>
      </c>
      <c r="S2181">
        <f>--(C2181=--(L2181&gt;=M2181))</f>
        <v/>
      </c>
      <c r="T2181" s="11">
        <f>O2181*60000-P2181*3000</f>
        <v/>
      </c>
    </row>
    <row r="2182">
      <c r="A2182">
        <f>Datos!A2182</f>
        <v/>
      </c>
      <c r="B2182">
        <f>Datos!B2182</f>
        <v/>
      </c>
      <c r="C2182">
        <f>Datos!D2182</f>
        <v/>
      </c>
      <c r="D2182" t="n">
        <v>2182</v>
      </c>
      <c r="E2182" s="10">
        <f>IF(Datos!$G$2182&lt;=Bosque!$E$4,IF(Datos!$H$2182&lt;=Bosque!$E$5,Bosque!$M$6,Bosque!$M$7),IF(Datos!$G$2182&lt;=Bosque!$E$8,Bosque!$M$9,Bosque!$M$10))</f>
        <v/>
      </c>
      <c r="F2182" s="10">
        <f>IF(Datos!$H$2182&lt;=Bosque!$E$11,IF(Datos!$E$2182&lt;=Bosque!$E$12,Bosque!$M$13,Bosque!$M$14),IF(Datos!$I$2182&lt;=Bosque!$E$15,Bosque!$M$16,Bosque!$M$17))</f>
        <v/>
      </c>
      <c r="G2182" s="10">
        <f>IF(Datos!$E$2182&lt;=Bosque!$E$18,IF(Datos!$I$2182&lt;=Bosque!$E$19,Bosque!$M$20,Bosque!$M$21),Bosque!$M$22)</f>
        <v/>
      </c>
      <c r="H2182" s="10">
        <f>IF(Datos!$E$2182&lt;=Bosque!$E$23,IF(Datos!$E$2182&lt;=Bosque!$E$24,Bosque!$M$25,Bosque!$M$26),IF(Datos!$E$2182&lt;=Bosque!$E$27,Bosque!$M$28,Bosque!$M$29))</f>
        <v/>
      </c>
      <c r="I2182" s="10">
        <f>IF(Datos!$G$2182&lt;=Bosque!$E$30,IF(Datos!$E$2182&lt;=Bosque!$E$31,Bosque!$M$32,Bosque!$M$33),IF(Datos!$E$2182&lt;=Bosque!$E$34,Bosque!$M$35,Bosque!$M$36))</f>
        <v/>
      </c>
      <c r="J2182" s="10">
        <f>IF(Datos!$I$2182&lt;=Bosque!$E$37,IF(Datos!$H$2182&lt;=Bosque!$E$38,Bosque!$M$39,Bosque!$M$40),IF(Datos!$F$2182&lt;=Bosque!$E$41,Bosque!$M$42,Bosque!$M$43))</f>
        <v/>
      </c>
      <c r="K2182" s="10">
        <f>IF(Datos!$G$2182&lt;=Bosque!$E$44,IF(Datos!$H$2182&lt;=Bosque!$E$45,Bosque!$M$46,Bosque!$M$47),IF(Datos!$F$2182&lt;=Bosque!$E$48,Bosque!$M$49,Bosque!$M$50))</f>
        <v/>
      </c>
      <c r="L2182" s="10">
        <f>AVERAGE(E2182:K2182)</f>
        <v/>
      </c>
      <c r="M2182" s="10">
        <f>$M$2</f>
        <v/>
      </c>
      <c r="N2182">
        <f>IF(L2182&gt;=M2182,"Sí","No")</f>
        <v/>
      </c>
      <c r="O2182">
        <f>--AND(C2182=1,N2182="Sí")</f>
        <v/>
      </c>
      <c r="P2182">
        <f>--AND(C2182=0,N2182="Sí")</f>
        <v/>
      </c>
      <c r="Q2182">
        <f>--AND(C2182=1,N2182="No")</f>
        <v/>
      </c>
      <c r="R2182">
        <f>--AND(C2182=0,N2182="No")</f>
        <v/>
      </c>
      <c r="S2182">
        <f>--(C2182=--(L2182&gt;=M2182))</f>
        <v/>
      </c>
      <c r="T2182" s="11">
        <f>O2182*60000-P2182*3000</f>
        <v/>
      </c>
    </row>
    <row r="2183">
      <c r="A2183">
        <f>Datos!A2183</f>
        <v/>
      </c>
      <c r="B2183">
        <f>Datos!B2183</f>
        <v/>
      </c>
      <c r="C2183">
        <f>Datos!D2183</f>
        <v/>
      </c>
      <c r="D2183" t="n">
        <v>2183</v>
      </c>
      <c r="E2183" s="10">
        <f>IF(Datos!$G$2183&lt;=Bosque!$E$4,IF(Datos!$H$2183&lt;=Bosque!$E$5,Bosque!$M$6,Bosque!$M$7),IF(Datos!$G$2183&lt;=Bosque!$E$8,Bosque!$M$9,Bosque!$M$10))</f>
        <v/>
      </c>
      <c r="F2183" s="10">
        <f>IF(Datos!$H$2183&lt;=Bosque!$E$11,IF(Datos!$E$2183&lt;=Bosque!$E$12,Bosque!$M$13,Bosque!$M$14),IF(Datos!$I$2183&lt;=Bosque!$E$15,Bosque!$M$16,Bosque!$M$17))</f>
        <v/>
      </c>
      <c r="G2183" s="10">
        <f>IF(Datos!$E$2183&lt;=Bosque!$E$18,IF(Datos!$I$2183&lt;=Bosque!$E$19,Bosque!$M$20,Bosque!$M$21),Bosque!$M$22)</f>
        <v/>
      </c>
      <c r="H2183" s="10">
        <f>IF(Datos!$E$2183&lt;=Bosque!$E$23,IF(Datos!$E$2183&lt;=Bosque!$E$24,Bosque!$M$25,Bosque!$M$26),IF(Datos!$E$2183&lt;=Bosque!$E$27,Bosque!$M$28,Bosque!$M$29))</f>
        <v/>
      </c>
      <c r="I2183" s="10">
        <f>IF(Datos!$G$2183&lt;=Bosque!$E$30,IF(Datos!$E$2183&lt;=Bosque!$E$31,Bosque!$M$32,Bosque!$M$33),IF(Datos!$E$2183&lt;=Bosque!$E$34,Bosque!$M$35,Bosque!$M$36))</f>
        <v/>
      </c>
      <c r="J2183" s="10">
        <f>IF(Datos!$I$2183&lt;=Bosque!$E$37,IF(Datos!$H$2183&lt;=Bosque!$E$38,Bosque!$M$39,Bosque!$M$40),IF(Datos!$F$2183&lt;=Bosque!$E$41,Bosque!$M$42,Bosque!$M$43))</f>
        <v/>
      </c>
      <c r="K2183" s="10">
        <f>IF(Datos!$G$2183&lt;=Bosque!$E$44,IF(Datos!$H$2183&lt;=Bosque!$E$45,Bosque!$M$46,Bosque!$M$47),IF(Datos!$F$2183&lt;=Bosque!$E$48,Bosque!$M$49,Bosque!$M$50))</f>
        <v/>
      </c>
      <c r="L2183" s="10">
        <f>AVERAGE(E2183:K2183)</f>
        <v/>
      </c>
      <c r="M2183" s="10">
        <f>$M$2</f>
        <v/>
      </c>
      <c r="N2183">
        <f>IF(L2183&gt;=M2183,"Sí","No")</f>
        <v/>
      </c>
      <c r="O2183">
        <f>--AND(C2183=1,N2183="Sí")</f>
        <v/>
      </c>
      <c r="P2183">
        <f>--AND(C2183=0,N2183="Sí")</f>
        <v/>
      </c>
      <c r="Q2183">
        <f>--AND(C2183=1,N2183="No")</f>
        <v/>
      </c>
      <c r="R2183">
        <f>--AND(C2183=0,N2183="No")</f>
        <v/>
      </c>
      <c r="S2183">
        <f>--(C2183=--(L2183&gt;=M2183))</f>
        <v/>
      </c>
      <c r="T2183" s="11">
        <f>O2183*60000-P2183*3000</f>
        <v/>
      </c>
    </row>
    <row r="2184">
      <c r="A2184">
        <f>Datos!A2184</f>
        <v/>
      </c>
      <c r="B2184">
        <f>Datos!B2184</f>
        <v/>
      </c>
      <c r="C2184">
        <f>Datos!D2184</f>
        <v/>
      </c>
      <c r="D2184" t="n">
        <v>2184</v>
      </c>
      <c r="E2184" s="10">
        <f>IF(Datos!$G$2184&lt;=Bosque!$E$4,IF(Datos!$H$2184&lt;=Bosque!$E$5,Bosque!$M$6,Bosque!$M$7),IF(Datos!$G$2184&lt;=Bosque!$E$8,Bosque!$M$9,Bosque!$M$10))</f>
        <v/>
      </c>
      <c r="F2184" s="10">
        <f>IF(Datos!$H$2184&lt;=Bosque!$E$11,IF(Datos!$E$2184&lt;=Bosque!$E$12,Bosque!$M$13,Bosque!$M$14),IF(Datos!$I$2184&lt;=Bosque!$E$15,Bosque!$M$16,Bosque!$M$17))</f>
        <v/>
      </c>
      <c r="G2184" s="10">
        <f>IF(Datos!$E$2184&lt;=Bosque!$E$18,IF(Datos!$I$2184&lt;=Bosque!$E$19,Bosque!$M$20,Bosque!$M$21),Bosque!$M$22)</f>
        <v/>
      </c>
      <c r="H2184" s="10">
        <f>IF(Datos!$E$2184&lt;=Bosque!$E$23,IF(Datos!$E$2184&lt;=Bosque!$E$24,Bosque!$M$25,Bosque!$M$26),IF(Datos!$E$2184&lt;=Bosque!$E$27,Bosque!$M$28,Bosque!$M$29))</f>
        <v/>
      </c>
      <c r="I2184" s="10">
        <f>IF(Datos!$G$2184&lt;=Bosque!$E$30,IF(Datos!$E$2184&lt;=Bosque!$E$31,Bosque!$M$32,Bosque!$M$33),IF(Datos!$E$2184&lt;=Bosque!$E$34,Bosque!$M$35,Bosque!$M$36))</f>
        <v/>
      </c>
      <c r="J2184" s="10">
        <f>IF(Datos!$I$2184&lt;=Bosque!$E$37,IF(Datos!$H$2184&lt;=Bosque!$E$38,Bosque!$M$39,Bosque!$M$40),IF(Datos!$F$2184&lt;=Bosque!$E$41,Bosque!$M$42,Bosque!$M$43))</f>
        <v/>
      </c>
      <c r="K2184" s="10">
        <f>IF(Datos!$G$2184&lt;=Bosque!$E$44,IF(Datos!$H$2184&lt;=Bosque!$E$45,Bosque!$M$46,Bosque!$M$47),IF(Datos!$F$2184&lt;=Bosque!$E$48,Bosque!$M$49,Bosque!$M$50))</f>
        <v/>
      </c>
      <c r="L2184" s="10">
        <f>AVERAGE(E2184:K2184)</f>
        <v/>
      </c>
      <c r="M2184" s="10">
        <f>$M$2</f>
        <v/>
      </c>
      <c r="N2184">
        <f>IF(L2184&gt;=M2184,"Sí","No")</f>
        <v/>
      </c>
      <c r="O2184">
        <f>--AND(C2184=1,N2184="Sí")</f>
        <v/>
      </c>
      <c r="P2184">
        <f>--AND(C2184=0,N2184="Sí")</f>
        <v/>
      </c>
      <c r="Q2184">
        <f>--AND(C2184=1,N2184="No")</f>
        <v/>
      </c>
      <c r="R2184">
        <f>--AND(C2184=0,N2184="No")</f>
        <v/>
      </c>
      <c r="S2184">
        <f>--(C2184=--(L2184&gt;=M2184))</f>
        <v/>
      </c>
      <c r="T2184" s="11">
        <f>O2184*60000-P2184*3000</f>
        <v/>
      </c>
    </row>
    <row r="2185">
      <c r="A2185">
        <f>Datos!A2185</f>
        <v/>
      </c>
      <c r="B2185">
        <f>Datos!B2185</f>
        <v/>
      </c>
      <c r="C2185">
        <f>Datos!D2185</f>
        <v/>
      </c>
      <c r="D2185" t="n">
        <v>2185</v>
      </c>
      <c r="E2185" s="10">
        <f>IF(Datos!$G$2185&lt;=Bosque!$E$4,IF(Datos!$H$2185&lt;=Bosque!$E$5,Bosque!$M$6,Bosque!$M$7),IF(Datos!$G$2185&lt;=Bosque!$E$8,Bosque!$M$9,Bosque!$M$10))</f>
        <v/>
      </c>
      <c r="F2185" s="10">
        <f>IF(Datos!$H$2185&lt;=Bosque!$E$11,IF(Datos!$E$2185&lt;=Bosque!$E$12,Bosque!$M$13,Bosque!$M$14),IF(Datos!$I$2185&lt;=Bosque!$E$15,Bosque!$M$16,Bosque!$M$17))</f>
        <v/>
      </c>
      <c r="G2185" s="10">
        <f>IF(Datos!$E$2185&lt;=Bosque!$E$18,IF(Datos!$I$2185&lt;=Bosque!$E$19,Bosque!$M$20,Bosque!$M$21),Bosque!$M$22)</f>
        <v/>
      </c>
      <c r="H2185" s="10">
        <f>IF(Datos!$E$2185&lt;=Bosque!$E$23,IF(Datos!$E$2185&lt;=Bosque!$E$24,Bosque!$M$25,Bosque!$M$26),IF(Datos!$E$2185&lt;=Bosque!$E$27,Bosque!$M$28,Bosque!$M$29))</f>
        <v/>
      </c>
      <c r="I2185" s="10">
        <f>IF(Datos!$G$2185&lt;=Bosque!$E$30,IF(Datos!$E$2185&lt;=Bosque!$E$31,Bosque!$M$32,Bosque!$M$33),IF(Datos!$E$2185&lt;=Bosque!$E$34,Bosque!$M$35,Bosque!$M$36))</f>
        <v/>
      </c>
      <c r="J2185" s="10">
        <f>IF(Datos!$I$2185&lt;=Bosque!$E$37,IF(Datos!$H$2185&lt;=Bosque!$E$38,Bosque!$M$39,Bosque!$M$40),IF(Datos!$F$2185&lt;=Bosque!$E$41,Bosque!$M$42,Bosque!$M$43))</f>
        <v/>
      </c>
      <c r="K2185" s="10">
        <f>IF(Datos!$G$2185&lt;=Bosque!$E$44,IF(Datos!$H$2185&lt;=Bosque!$E$45,Bosque!$M$46,Bosque!$M$47),IF(Datos!$F$2185&lt;=Bosque!$E$48,Bosque!$M$49,Bosque!$M$50))</f>
        <v/>
      </c>
      <c r="L2185" s="10">
        <f>AVERAGE(E2185:K2185)</f>
        <v/>
      </c>
      <c r="M2185" s="10">
        <f>$M$2</f>
        <v/>
      </c>
      <c r="N2185">
        <f>IF(L2185&gt;=M2185,"Sí","No")</f>
        <v/>
      </c>
      <c r="O2185">
        <f>--AND(C2185=1,N2185="Sí")</f>
        <v/>
      </c>
      <c r="P2185">
        <f>--AND(C2185=0,N2185="Sí")</f>
        <v/>
      </c>
      <c r="Q2185">
        <f>--AND(C2185=1,N2185="No")</f>
        <v/>
      </c>
      <c r="R2185">
        <f>--AND(C2185=0,N2185="No")</f>
        <v/>
      </c>
      <c r="S2185">
        <f>--(C2185=--(L2185&gt;=M2185))</f>
        <v/>
      </c>
      <c r="T2185" s="11">
        <f>O2185*60000-P2185*3000</f>
        <v/>
      </c>
    </row>
    <row r="2186">
      <c r="A2186">
        <f>Datos!A2186</f>
        <v/>
      </c>
      <c r="B2186">
        <f>Datos!B2186</f>
        <v/>
      </c>
      <c r="C2186">
        <f>Datos!D2186</f>
        <v/>
      </c>
      <c r="D2186" t="n">
        <v>2186</v>
      </c>
      <c r="E2186" s="10">
        <f>IF(Datos!$G$2186&lt;=Bosque!$E$4,IF(Datos!$H$2186&lt;=Bosque!$E$5,Bosque!$M$6,Bosque!$M$7),IF(Datos!$G$2186&lt;=Bosque!$E$8,Bosque!$M$9,Bosque!$M$10))</f>
        <v/>
      </c>
      <c r="F2186" s="10">
        <f>IF(Datos!$H$2186&lt;=Bosque!$E$11,IF(Datos!$E$2186&lt;=Bosque!$E$12,Bosque!$M$13,Bosque!$M$14),IF(Datos!$I$2186&lt;=Bosque!$E$15,Bosque!$M$16,Bosque!$M$17))</f>
        <v/>
      </c>
      <c r="G2186" s="10">
        <f>IF(Datos!$E$2186&lt;=Bosque!$E$18,IF(Datos!$I$2186&lt;=Bosque!$E$19,Bosque!$M$20,Bosque!$M$21),Bosque!$M$22)</f>
        <v/>
      </c>
      <c r="H2186" s="10">
        <f>IF(Datos!$E$2186&lt;=Bosque!$E$23,IF(Datos!$E$2186&lt;=Bosque!$E$24,Bosque!$M$25,Bosque!$M$26),IF(Datos!$E$2186&lt;=Bosque!$E$27,Bosque!$M$28,Bosque!$M$29))</f>
        <v/>
      </c>
      <c r="I2186" s="10">
        <f>IF(Datos!$G$2186&lt;=Bosque!$E$30,IF(Datos!$E$2186&lt;=Bosque!$E$31,Bosque!$M$32,Bosque!$M$33),IF(Datos!$E$2186&lt;=Bosque!$E$34,Bosque!$M$35,Bosque!$M$36))</f>
        <v/>
      </c>
      <c r="J2186" s="10">
        <f>IF(Datos!$I$2186&lt;=Bosque!$E$37,IF(Datos!$H$2186&lt;=Bosque!$E$38,Bosque!$M$39,Bosque!$M$40),IF(Datos!$F$2186&lt;=Bosque!$E$41,Bosque!$M$42,Bosque!$M$43))</f>
        <v/>
      </c>
      <c r="K2186" s="10">
        <f>IF(Datos!$G$2186&lt;=Bosque!$E$44,IF(Datos!$H$2186&lt;=Bosque!$E$45,Bosque!$M$46,Bosque!$M$47),IF(Datos!$F$2186&lt;=Bosque!$E$48,Bosque!$M$49,Bosque!$M$50))</f>
        <v/>
      </c>
      <c r="L2186" s="10">
        <f>AVERAGE(E2186:K2186)</f>
        <v/>
      </c>
      <c r="M2186" s="10">
        <f>$M$2</f>
        <v/>
      </c>
      <c r="N2186">
        <f>IF(L2186&gt;=M2186,"Sí","No")</f>
        <v/>
      </c>
      <c r="O2186">
        <f>--AND(C2186=1,N2186="Sí")</f>
        <v/>
      </c>
      <c r="P2186">
        <f>--AND(C2186=0,N2186="Sí")</f>
        <v/>
      </c>
      <c r="Q2186">
        <f>--AND(C2186=1,N2186="No")</f>
        <v/>
      </c>
      <c r="R2186">
        <f>--AND(C2186=0,N2186="No")</f>
        <v/>
      </c>
      <c r="S2186">
        <f>--(C2186=--(L2186&gt;=M2186))</f>
        <v/>
      </c>
      <c r="T2186" s="11">
        <f>O2186*60000-P2186*3000</f>
        <v/>
      </c>
    </row>
    <row r="2187">
      <c r="A2187">
        <f>Datos!A2187</f>
        <v/>
      </c>
      <c r="B2187">
        <f>Datos!B2187</f>
        <v/>
      </c>
      <c r="C2187">
        <f>Datos!D2187</f>
        <v/>
      </c>
      <c r="D2187" t="n">
        <v>2187</v>
      </c>
      <c r="E2187" s="10">
        <f>IF(Datos!$G$2187&lt;=Bosque!$E$4,IF(Datos!$H$2187&lt;=Bosque!$E$5,Bosque!$M$6,Bosque!$M$7),IF(Datos!$G$2187&lt;=Bosque!$E$8,Bosque!$M$9,Bosque!$M$10))</f>
        <v/>
      </c>
      <c r="F2187" s="10">
        <f>IF(Datos!$H$2187&lt;=Bosque!$E$11,IF(Datos!$E$2187&lt;=Bosque!$E$12,Bosque!$M$13,Bosque!$M$14),IF(Datos!$I$2187&lt;=Bosque!$E$15,Bosque!$M$16,Bosque!$M$17))</f>
        <v/>
      </c>
      <c r="G2187" s="10">
        <f>IF(Datos!$E$2187&lt;=Bosque!$E$18,IF(Datos!$I$2187&lt;=Bosque!$E$19,Bosque!$M$20,Bosque!$M$21),Bosque!$M$22)</f>
        <v/>
      </c>
      <c r="H2187" s="10">
        <f>IF(Datos!$E$2187&lt;=Bosque!$E$23,IF(Datos!$E$2187&lt;=Bosque!$E$24,Bosque!$M$25,Bosque!$M$26),IF(Datos!$E$2187&lt;=Bosque!$E$27,Bosque!$M$28,Bosque!$M$29))</f>
        <v/>
      </c>
      <c r="I2187" s="10">
        <f>IF(Datos!$G$2187&lt;=Bosque!$E$30,IF(Datos!$E$2187&lt;=Bosque!$E$31,Bosque!$M$32,Bosque!$M$33),IF(Datos!$E$2187&lt;=Bosque!$E$34,Bosque!$M$35,Bosque!$M$36))</f>
        <v/>
      </c>
      <c r="J2187" s="10">
        <f>IF(Datos!$I$2187&lt;=Bosque!$E$37,IF(Datos!$H$2187&lt;=Bosque!$E$38,Bosque!$M$39,Bosque!$M$40),IF(Datos!$F$2187&lt;=Bosque!$E$41,Bosque!$M$42,Bosque!$M$43))</f>
        <v/>
      </c>
      <c r="K2187" s="10">
        <f>IF(Datos!$G$2187&lt;=Bosque!$E$44,IF(Datos!$H$2187&lt;=Bosque!$E$45,Bosque!$M$46,Bosque!$M$47),IF(Datos!$F$2187&lt;=Bosque!$E$48,Bosque!$M$49,Bosque!$M$50))</f>
        <v/>
      </c>
      <c r="L2187" s="10">
        <f>AVERAGE(E2187:K2187)</f>
        <v/>
      </c>
      <c r="M2187" s="10">
        <f>$M$2</f>
        <v/>
      </c>
      <c r="N2187">
        <f>IF(L2187&gt;=M2187,"Sí","No")</f>
        <v/>
      </c>
      <c r="O2187">
        <f>--AND(C2187=1,N2187="Sí")</f>
        <v/>
      </c>
      <c r="P2187">
        <f>--AND(C2187=0,N2187="Sí")</f>
        <v/>
      </c>
      <c r="Q2187">
        <f>--AND(C2187=1,N2187="No")</f>
        <v/>
      </c>
      <c r="R2187">
        <f>--AND(C2187=0,N2187="No")</f>
        <v/>
      </c>
      <c r="S2187">
        <f>--(C2187=--(L2187&gt;=M2187))</f>
        <v/>
      </c>
      <c r="T2187" s="11">
        <f>O2187*60000-P2187*3000</f>
        <v/>
      </c>
    </row>
    <row r="2188">
      <c r="A2188">
        <f>Datos!A2188</f>
        <v/>
      </c>
      <c r="B2188">
        <f>Datos!B2188</f>
        <v/>
      </c>
      <c r="C2188">
        <f>Datos!D2188</f>
        <v/>
      </c>
      <c r="D2188" t="n">
        <v>2188</v>
      </c>
      <c r="E2188" s="10">
        <f>IF(Datos!$G$2188&lt;=Bosque!$E$4,IF(Datos!$H$2188&lt;=Bosque!$E$5,Bosque!$M$6,Bosque!$M$7),IF(Datos!$G$2188&lt;=Bosque!$E$8,Bosque!$M$9,Bosque!$M$10))</f>
        <v/>
      </c>
      <c r="F2188" s="10">
        <f>IF(Datos!$H$2188&lt;=Bosque!$E$11,IF(Datos!$E$2188&lt;=Bosque!$E$12,Bosque!$M$13,Bosque!$M$14),IF(Datos!$I$2188&lt;=Bosque!$E$15,Bosque!$M$16,Bosque!$M$17))</f>
        <v/>
      </c>
      <c r="G2188" s="10">
        <f>IF(Datos!$E$2188&lt;=Bosque!$E$18,IF(Datos!$I$2188&lt;=Bosque!$E$19,Bosque!$M$20,Bosque!$M$21),Bosque!$M$22)</f>
        <v/>
      </c>
      <c r="H2188" s="10">
        <f>IF(Datos!$E$2188&lt;=Bosque!$E$23,IF(Datos!$E$2188&lt;=Bosque!$E$24,Bosque!$M$25,Bosque!$M$26),IF(Datos!$E$2188&lt;=Bosque!$E$27,Bosque!$M$28,Bosque!$M$29))</f>
        <v/>
      </c>
      <c r="I2188" s="10">
        <f>IF(Datos!$G$2188&lt;=Bosque!$E$30,IF(Datos!$E$2188&lt;=Bosque!$E$31,Bosque!$M$32,Bosque!$M$33),IF(Datos!$E$2188&lt;=Bosque!$E$34,Bosque!$M$35,Bosque!$M$36))</f>
        <v/>
      </c>
      <c r="J2188" s="10">
        <f>IF(Datos!$I$2188&lt;=Bosque!$E$37,IF(Datos!$H$2188&lt;=Bosque!$E$38,Bosque!$M$39,Bosque!$M$40),IF(Datos!$F$2188&lt;=Bosque!$E$41,Bosque!$M$42,Bosque!$M$43))</f>
        <v/>
      </c>
      <c r="K2188" s="10">
        <f>IF(Datos!$G$2188&lt;=Bosque!$E$44,IF(Datos!$H$2188&lt;=Bosque!$E$45,Bosque!$M$46,Bosque!$M$47),IF(Datos!$F$2188&lt;=Bosque!$E$48,Bosque!$M$49,Bosque!$M$50))</f>
        <v/>
      </c>
      <c r="L2188" s="10">
        <f>AVERAGE(E2188:K2188)</f>
        <v/>
      </c>
      <c r="M2188" s="10">
        <f>$M$2</f>
        <v/>
      </c>
      <c r="N2188">
        <f>IF(L2188&gt;=M2188,"Sí","No")</f>
        <v/>
      </c>
      <c r="O2188">
        <f>--AND(C2188=1,N2188="Sí")</f>
        <v/>
      </c>
      <c r="P2188">
        <f>--AND(C2188=0,N2188="Sí")</f>
        <v/>
      </c>
      <c r="Q2188">
        <f>--AND(C2188=1,N2188="No")</f>
        <v/>
      </c>
      <c r="R2188">
        <f>--AND(C2188=0,N2188="No")</f>
        <v/>
      </c>
      <c r="S2188">
        <f>--(C2188=--(L2188&gt;=M2188))</f>
        <v/>
      </c>
      <c r="T2188" s="11">
        <f>O2188*60000-P2188*3000</f>
        <v/>
      </c>
    </row>
    <row r="2189">
      <c r="A2189">
        <f>Datos!A2189</f>
        <v/>
      </c>
      <c r="B2189">
        <f>Datos!B2189</f>
        <v/>
      </c>
      <c r="C2189">
        <f>Datos!D2189</f>
        <v/>
      </c>
      <c r="D2189" t="n">
        <v>2189</v>
      </c>
      <c r="E2189" s="10">
        <f>IF(Datos!$G$2189&lt;=Bosque!$E$4,IF(Datos!$H$2189&lt;=Bosque!$E$5,Bosque!$M$6,Bosque!$M$7),IF(Datos!$G$2189&lt;=Bosque!$E$8,Bosque!$M$9,Bosque!$M$10))</f>
        <v/>
      </c>
      <c r="F2189" s="10">
        <f>IF(Datos!$H$2189&lt;=Bosque!$E$11,IF(Datos!$E$2189&lt;=Bosque!$E$12,Bosque!$M$13,Bosque!$M$14),IF(Datos!$I$2189&lt;=Bosque!$E$15,Bosque!$M$16,Bosque!$M$17))</f>
        <v/>
      </c>
      <c r="G2189" s="10">
        <f>IF(Datos!$E$2189&lt;=Bosque!$E$18,IF(Datos!$I$2189&lt;=Bosque!$E$19,Bosque!$M$20,Bosque!$M$21),Bosque!$M$22)</f>
        <v/>
      </c>
      <c r="H2189" s="10">
        <f>IF(Datos!$E$2189&lt;=Bosque!$E$23,IF(Datos!$E$2189&lt;=Bosque!$E$24,Bosque!$M$25,Bosque!$M$26),IF(Datos!$E$2189&lt;=Bosque!$E$27,Bosque!$M$28,Bosque!$M$29))</f>
        <v/>
      </c>
      <c r="I2189" s="10">
        <f>IF(Datos!$G$2189&lt;=Bosque!$E$30,IF(Datos!$E$2189&lt;=Bosque!$E$31,Bosque!$M$32,Bosque!$M$33),IF(Datos!$E$2189&lt;=Bosque!$E$34,Bosque!$M$35,Bosque!$M$36))</f>
        <v/>
      </c>
      <c r="J2189" s="10">
        <f>IF(Datos!$I$2189&lt;=Bosque!$E$37,IF(Datos!$H$2189&lt;=Bosque!$E$38,Bosque!$M$39,Bosque!$M$40),IF(Datos!$F$2189&lt;=Bosque!$E$41,Bosque!$M$42,Bosque!$M$43))</f>
        <v/>
      </c>
      <c r="K2189" s="10">
        <f>IF(Datos!$G$2189&lt;=Bosque!$E$44,IF(Datos!$H$2189&lt;=Bosque!$E$45,Bosque!$M$46,Bosque!$M$47),IF(Datos!$F$2189&lt;=Bosque!$E$48,Bosque!$M$49,Bosque!$M$50))</f>
        <v/>
      </c>
      <c r="L2189" s="10">
        <f>AVERAGE(E2189:K2189)</f>
        <v/>
      </c>
      <c r="M2189" s="10">
        <f>$M$2</f>
        <v/>
      </c>
      <c r="N2189">
        <f>IF(L2189&gt;=M2189,"Sí","No")</f>
        <v/>
      </c>
      <c r="O2189">
        <f>--AND(C2189=1,N2189="Sí")</f>
        <v/>
      </c>
      <c r="P2189">
        <f>--AND(C2189=0,N2189="Sí")</f>
        <v/>
      </c>
      <c r="Q2189">
        <f>--AND(C2189=1,N2189="No")</f>
        <v/>
      </c>
      <c r="R2189">
        <f>--AND(C2189=0,N2189="No")</f>
        <v/>
      </c>
      <c r="S2189">
        <f>--(C2189=--(L2189&gt;=M2189))</f>
        <v/>
      </c>
      <c r="T2189" s="11">
        <f>O2189*60000-P2189*3000</f>
        <v/>
      </c>
    </row>
    <row r="2190">
      <c r="A2190">
        <f>Datos!A2190</f>
        <v/>
      </c>
      <c r="B2190">
        <f>Datos!B2190</f>
        <v/>
      </c>
      <c r="C2190">
        <f>Datos!D2190</f>
        <v/>
      </c>
      <c r="D2190" t="n">
        <v>2190</v>
      </c>
      <c r="E2190" s="10">
        <f>IF(Datos!$G$2190&lt;=Bosque!$E$4,IF(Datos!$H$2190&lt;=Bosque!$E$5,Bosque!$M$6,Bosque!$M$7),IF(Datos!$G$2190&lt;=Bosque!$E$8,Bosque!$M$9,Bosque!$M$10))</f>
        <v/>
      </c>
      <c r="F2190" s="10">
        <f>IF(Datos!$H$2190&lt;=Bosque!$E$11,IF(Datos!$E$2190&lt;=Bosque!$E$12,Bosque!$M$13,Bosque!$M$14),IF(Datos!$I$2190&lt;=Bosque!$E$15,Bosque!$M$16,Bosque!$M$17))</f>
        <v/>
      </c>
      <c r="G2190" s="10">
        <f>IF(Datos!$E$2190&lt;=Bosque!$E$18,IF(Datos!$I$2190&lt;=Bosque!$E$19,Bosque!$M$20,Bosque!$M$21),Bosque!$M$22)</f>
        <v/>
      </c>
      <c r="H2190" s="10">
        <f>IF(Datos!$E$2190&lt;=Bosque!$E$23,IF(Datos!$E$2190&lt;=Bosque!$E$24,Bosque!$M$25,Bosque!$M$26),IF(Datos!$E$2190&lt;=Bosque!$E$27,Bosque!$M$28,Bosque!$M$29))</f>
        <v/>
      </c>
      <c r="I2190" s="10">
        <f>IF(Datos!$G$2190&lt;=Bosque!$E$30,IF(Datos!$E$2190&lt;=Bosque!$E$31,Bosque!$M$32,Bosque!$M$33),IF(Datos!$E$2190&lt;=Bosque!$E$34,Bosque!$M$35,Bosque!$M$36))</f>
        <v/>
      </c>
      <c r="J2190" s="10">
        <f>IF(Datos!$I$2190&lt;=Bosque!$E$37,IF(Datos!$H$2190&lt;=Bosque!$E$38,Bosque!$M$39,Bosque!$M$40),IF(Datos!$F$2190&lt;=Bosque!$E$41,Bosque!$M$42,Bosque!$M$43))</f>
        <v/>
      </c>
      <c r="K2190" s="10">
        <f>IF(Datos!$G$2190&lt;=Bosque!$E$44,IF(Datos!$H$2190&lt;=Bosque!$E$45,Bosque!$M$46,Bosque!$M$47),IF(Datos!$F$2190&lt;=Bosque!$E$48,Bosque!$M$49,Bosque!$M$50))</f>
        <v/>
      </c>
      <c r="L2190" s="10">
        <f>AVERAGE(E2190:K2190)</f>
        <v/>
      </c>
      <c r="M2190" s="10">
        <f>$M$2</f>
        <v/>
      </c>
      <c r="N2190">
        <f>IF(L2190&gt;=M2190,"Sí","No")</f>
        <v/>
      </c>
      <c r="O2190">
        <f>--AND(C2190=1,N2190="Sí")</f>
        <v/>
      </c>
      <c r="P2190">
        <f>--AND(C2190=0,N2190="Sí")</f>
        <v/>
      </c>
      <c r="Q2190">
        <f>--AND(C2190=1,N2190="No")</f>
        <v/>
      </c>
      <c r="R2190">
        <f>--AND(C2190=0,N2190="No")</f>
        <v/>
      </c>
      <c r="S2190">
        <f>--(C2190=--(L2190&gt;=M2190))</f>
        <v/>
      </c>
      <c r="T2190" s="11">
        <f>O2190*60000-P2190*3000</f>
        <v/>
      </c>
    </row>
    <row r="2191">
      <c r="A2191">
        <f>Datos!A2191</f>
        <v/>
      </c>
      <c r="B2191">
        <f>Datos!B2191</f>
        <v/>
      </c>
      <c r="C2191">
        <f>Datos!D2191</f>
        <v/>
      </c>
      <c r="D2191" t="n">
        <v>2191</v>
      </c>
      <c r="E2191" s="10">
        <f>IF(Datos!$G$2191&lt;=Bosque!$E$4,IF(Datos!$H$2191&lt;=Bosque!$E$5,Bosque!$M$6,Bosque!$M$7),IF(Datos!$G$2191&lt;=Bosque!$E$8,Bosque!$M$9,Bosque!$M$10))</f>
        <v/>
      </c>
      <c r="F2191" s="10">
        <f>IF(Datos!$H$2191&lt;=Bosque!$E$11,IF(Datos!$E$2191&lt;=Bosque!$E$12,Bosque!$M$13,Bosque!$M$14),IF(Datos!$I$2191&lt;=Bosque!$E$15,Bosque!$M$16,Bosque!$M$17))</f>
        <v/>
      </c>
      <c r="G2191" s="10">
        <f>IF(Datos!$E$2191&lt;=Bosque!$E$18,IF(Datos!$I$2191&lt;=Bosque!$E$19,Bosque!$M$20,Bosque!$M$21),Bosque!$M$22)</f>
        <v/>
      </c>
      <c r="H2191" s="10">
        <f>IF(Datos!$E$2191&lt;=Bosque!$E$23,IF(Datos!$E$2191&lt;=Bosque!$E$24,Bosque!$M$25,Bosque!$M$26),IF(Datos!$E$2191&lt;=Bosque!$E$27,Bosque!$M$28,Bosque!$M$29))</f>
        <v/>
      </c>
      <c r="I2191" s="10">
        <f>IF(Datos!$G$2191&lt;=Bosque!$E$30,IF(Datos!$E$2191&lt;=Bosque!$E$31,Bosque!$M$32,Bosque!$M$33),IF(Datos!$E$2191&lt;=Bosque!$E$34,Bosque!$M$35,Bosque!$M$36))</f>
        <v/>
      </c>
      <c r="J2191" s="10">
        <f>IF(Datos!$I$2191&lt;=Bosque!$E$37,IF(Datos!$H$2191&lt;=Bosque!$E$38,Bosque!$M$39,Bosque!$M$40),IF(Datos!$F$2191&lt;=Bosque!$E$41,Bosque!$M$42,Bosque!$M$43))</f>
        <v/>
      </c>
      <c r="K2191" s="10">
        <f>IF(Datos!$G$2191&lt;=Bosque!$E$44,IF(Datos!$H$2191&lt;=Bosque!$E$45,Bosque!$M$46,Bosque!$M$47),IF(Datos!$F$2191&lt;=Bosque!$E$48,Bosque!$M$49,Bosque!$M$50))</f>
        <v/>
      </c>
      <c r="L2191" s="10">
        <f>AVERAGE(E2191:K2191)</f>
        <v/>
      </c>
      <c r="M2191" s="10">
        <f>$M$2</f>
        <v/>
      </c>
      <c r="N2191">
        <f>IF(L2191&gt;=M2191,"Sí","No")</f>
        <v/>
      </c>
      <c r="O2191">
        <f>--AND(C2191=1,N2191="Sí")</f>
        <v/>
      </c>
      <c r="P2191">
        <f>--AND(C2191=0,N2191="Sí")</f>
        <v/>
      </c>
      <c r="Q2191">
        <f>--AND(C2191=1,N2191="No")</f>
        <v/>
      </c>
      <c r="R2191">
        <f>--AND(C2191=0,N2191="No")</f>
        <v/>
      </c>
      <c r="S2191">
        <f>--(C2191=--(L2191&gt;=M2191))</f>
        <v/>
      </c>
      <c r="T2191" s="11">
        <f>O2191*60000-P2191*3000</f>
        <v/>
      </c>
    </row>
    <row r="2192">
      <c r="A2192">
        <f>Datos!A2192</f>
        <v/>
      </c>
      <c r="B2192">
        <f>Datos!B2192</f>
        <v/>
      </c>
      <c r="C2192">
        <f>Datos!D2192</f>
        <v/>
      </c>
      <c r="D2192" t="n">
        <v>2192</v>
      </c>
      <c r="E2192" s="10">
        <f>IF(Datos!$G$2192&lt;=Bosque!$E$4,IF(Datos!$H$2192&lt;=Bosque!$E$5,Bosque!$M$6,Bosque!$M$7),IF(Datos!$G$2192&lt;=Bosque!$E$8,Bosque!$M$9,Bosque!$M$10))</f>
        <v/>
      </c>
      <c r="F2192" s="10">
        <f>IF(Datos!$H$2192&lt;=Bosque!$E$11,IF(Datos!$E$2192&lt;=Bosque!$E$12,Bosque!$M$13,Bosque!$M$14),IF(Datos!$I$2192&lt;=Bosque!$E$15,Bosque!$M$16,Bosque!$M$17))</f>
        <v/>
      </c>
      <c r="G2192" s="10">
        <f>IF(Datos!$E$2192&lt;=Bosque!$E$18,IF(Datos!$I$2192&lt;=Bosque!$E$19,Bosque!$M$20,Bosque!$M$21),Bosque!$M$22)</f>
        <v/>
      </c>
      <c r="H2192" s="10">
        <f>IF(Datos!$E$2192&lt;=Bosque!$E$23,IF(Datos!$E$2192&lt;=Bosque!$E$24,Bosque!$M$25,Bosque!$M$26),IF(Datos!$E$2192&lt;=Bosque!$E$27,Bosque!$M$28,Bosque!$M$29))</f>
        <v/>
      </c>
      <c r="I2192" s="10">
        <f>IF(Datos!$G$2192&lt;=Bosque!$E$30,IF(Datos!$E$2192&lt;=Bosque!$E$31,Bosque!$M$32,Bosque!$M$33),IF(Datos!$E$2192&lt;=Bosque!$E$34,Bosque!$M$35,Bosque!$M$36))</f>
        <v/>
      </c>
      <c r="J2192" s="10">
        <f>IF(Datos!$I$2192&lt;=Bosque!$E$37,IF(Datos!$H$2192&lt;=Bosque!$E$38,Bosque!$M$39,Bosque!$M$40),IF(Datos!$F$2192&lt;=Bosque!$E$41,Bosque!$M$42,Bosque!$M$43))</f>
        <v/>
      </c>
      <c r="K2192" s="10">
        <f>IF(Datos!$G$2192&lt;=Bosque!$E$44,IF(Datos!$H$2192&lt;=Bosque!$E$45,Bosque!$M$46,Bosque!$M$47),IF(Datos!$F$2192&lt;=Bosque!$E$48,Bosque!$M$49,Bosque!$M$50))</f>
        <v/>
      </c>
      <c r="L2192" s="10">
        <f>AVERAGE(E2192:K2192)</f>
        <v/>
      </c>
      <c r="M2192" s="10">
        <f>$M$2</f>
        <v/>
      </c>
      <c r="N2192">
        <f>IF(L2192&gt;=M2192,"Sí","No")</f>
        <v/>
      </c>
      <c r="O2192">
        <f>--AND(C2192=1,N2192="Sí")</f>
        <v/>
      </c>
      <c r="P2192">
        <f>--AND(C2192=0,N2192="Sí")</f>
        <v/>
      </c>
      <c r="Q2192">
        <f>--AND(C2192=1,N2192="No")</f>
        <v/>
      </c>
      <c r="R2192">
        <f>--AND(C2192=0,N2192="No")</f>
        <v/>
      </c>
      <c r="S2192">
        <f>--(C2192=--(L2192&gt;=M2192))</f>
        <v/>
      </c>
      <c r="T2192" s="11">
        <f>O2192*60000-P2192*3000</f>
        <v/>
      </c>
    </row>
    <row r="2193">
      <c r="A2193">
        <f>Datos!A2193</f>
        <v/>
      </c>
      <c r="B2193">
        <f>Datos!B2193</f>
        <v/>
      </c>
      <c r="C2193">
        <f>Datos!D2193</f>
        <v/>
      </c>
      <c r="D2193" t="n">
        <v>2193</v>
      </c>
      <c r="E2193" s="10">
        <f>IF(Datos!$G$2193&lt;=Bosque!$E$4,IF(Datos!$H$2193&lt;=Bosque!$E$5,Bosque!$M$6,Bosque!$M$7),IF(Datos!$G$2193&lt;=Bosque!$E$8,Bosque!$M$9,Bosque!$M$10))</f>
        <v/>
      </c>
      <c r="F2193" s="10">
        <f>IF(Datos!$H$2193&lt;=Bosque!$E$11,IF(Datos!$E$2193&lt;=Bosque!$E$12,Bosque!$M$13,Bosque!$M$14),IF(Datos!$I$2193&lt;=Bosque!$E$15,Bosque!$M$16,Bosque!$M$17))</f>
        <v/>
      </c>
      <c r="G2193" s="10">
        <f>IF(Datos!$E$2193&lt;=Bosque!$E$18,IF(Datos!$I$2193&lt;=Bosque!$E$19,Bosque!$M$20,Bosque!$M$21),Bosque!$M$22)</f>
        <v/>
      </c>
      <c r="H2193" s="10">
        <f>IF(Datos!$E$2193&lt;=Bosque!$E$23,IF(Datos!$E$2193&lt;=Bosque!$E$24,Bosque!$M$25,Bosque!$M$26),IF(Datos!$E$2193&lt;=Bosque!$E$27,Bosque!$M$28,Bosque!$M$29))</f>
        <v/>
      </c>
      <c r="I2193" s="10">
        <f>IF(Datos!$G$2193&lt;=Bosque!$E$30,IF(Datos!$E$2193&lt;=Bosque!$E$31,Bosque!$M$32,Bosque!$M$33),IF(Datos!$E$2193&lt;=Bosque!$E$34,Bosque!$M$35,Bosque!$M$36))</f>
        <v/>
      </c>
      <c r="J2193" s="10">
        <f>IF(Datos!$I$2193&lt;=Bosque!$E$37,IF(Datos!$H$2193&lt;=Bosque!$E$38,Bosque!$M$39,Bosque!$M$40),IF(Datos!$F$2193&lt;=Bosque!$E$41,Bosque!$M$42,Bosque!$M$43))</f>
        <v/>
      </c>
      <c r="K2193" s="10">
        <f>IF(Datos!$G$2193&lt;=Bosque!$E$44,IF(Datos!$H$2193&lt;=Bosque!$E$45,Bosque!$M$46,Bosque!$M$47),IF(Datos!$F$2193&lt;=Bosque!$E$48,Bosque!$M$49,Bosque!$M$50))</f>
        <v/>
      </c>
      <c r="L2193" s="10">
        <f>AVERAGE(E2193:K2193)</f>
        <v/>
      </c>
      <c r="M2193" s="10">
        <f>$M$2</f>
        <v/>
      </c>
      <c r="N2193">
        <f>IF(L2193&gt;=M2193,"Sí","No")</f>
        <v/>
      </c>
      <c r="O2193">
        <f>--AND(C2193=1,N2193="Sí")</f>
        <v/>
      </c>
      <c r="P2193">
        <f>--AND(C2193=0,N2193="Sí")</f>
        <v/>
      </c>
      <c r="Q2193">
        <f>--AND(C2193=1,N2193="No")</f>
        <v/>
      </c>
      <c r="R2193">
        <f>--AND(C2193=0,N2193="No")</f>
        <v/>
      </c>
      <c r="S2193">
        <f>--(C2193=--(L2193&gt;=M2193))</f>
        <v/>
      </c>
      <c r="T2193" s="11">
        <f>O2193*60000-P2193*3000</f>
        <v/>
      </c>
    </row>
    <row r="2194">
      <c r="A2194">
        <f>Datos!A2194</f>
        <v/>
      </c>
      <c r="B2194">
        <f>Datos!B2194</f>
        <v/>
      </c>
      <c r="C2194">
        <f>Datos!D2194</f>
        <v/>
      </c>
      <c r="D2194" t="n">
        <v>2194</v>
      </c>
      <c r="E2194" s="10">
        <f>IF(Datos!$G$2194&lt;=Bosque!$E$4,IF(Datos!$H$2194&lt;=Bosque!$E$5,Bosque!$M$6,Bosque!$M$7),IF(Datos!$G$2194&lt;=Bosque!$E$8,Bosque!$M$9,Bosque!$M$10))</f>
        <v/>
      </c>
      <c r="F2194" s="10">
        <f>IF(Datos!$H$2194&lt;=Bosque!$E$11,IF(Datos!$E$2194&lt;=Bosque!$E$12,Bosque!$M$13,Bosque!$M$14),IF(Datos!$I$2194&lt;=Bosque!$E$15,Bosque!$M$16,Bosque!$M$17))</f>
        <v/>
      </c>
      <c r="G2194" s="10">
        <f>IF(Datos!$E$2194&lt;=Bosque!$E$18,IF(Datos!$I$2194&lt;=Bosque!$E$19,Bosque!$M$20,Bosque!$M$21),Bosque!$M$22)</f>
        <v/>
      </c>
      <c r="H2194" s="10">
        <f>IF(Datos!$E$2194&lt;=Bosque!$E$23,IF(Datos!$E$2194&lt;=Bosque!$E$24,Bosque!$M$25,Bosque!$M$26),IF(Datos!$E$2194&lt;=Bosque!$E$27,Bosque!$M$28,Bosque!$M$29))</f>
        <v/>
      </c>
      <c r="I2194" s="10">
        <f>IF(Datos!$G$2194&lt;=Bosque!$E$30,IF(Datos!$E$2194&lt;=Bosque!$E$31,Bosque!$M$32,Bosque!$M$33),IF(Datos!$E$2194&lt;=Bosque!$E$34,Bosque!$M$35,Bosque!$M$36))</f>
        <v/>
      </c>
      <c r="J2194" s="10">
        <f>IF(Datos!$I$2194&lt;=Bosque!$E$37,IF(Datos!$H$2194&lt;=Bosque!$E$38,Bosque!$M$39,Bosque!$M$40),IF(Datos!$F$2194&lt;=Bosque!$E$41,Bosque!$M$42,Bosque!$M$43))</f>
        <v/>
      </c>
      <c r="K2194" s="10">
        <f>IF(Datos!$G$2194&lt;=Bosque!$E$44,IF(Datos!$H$2194&lt;=Bosque!$E$45,Bosque!$M$46,Bosque!$M$47),IF(Datos!$F$2194&lt;=Bosque!$E$48,Bosque!$M$49,Bosque!$M$50))</f>
        <v/>
      </c>
      <c r="L2194" s="10">
        <f>AVERAGE(E2194:K2194)</f>
        <v/>
      </c>
      <c r="M2194" s="10">
        <f>$M$2</f>
        <v/>
      </c>
      <c r="N2194">
        <f>IF(L2194&gt;=M2194,"Sí","No")</f>
        <v/>
      </c>
      <c r="O2194">
        <f>--AND(C2194=1,N2194="Sí")</f>
        <v/>
      </c>
      <c r="P2194">
        <f>--AND(C2194=0,N2194="Sí")</f>
        <v/>
      </c>
      <c r="Q2194">
        <f>--AND(C2194=1,N2194="No")</f>
        <v/>
      </c>
      <c r="R2194">
        <f>--AND(C2194=0,N2194="No")</f>
        <v/>
      </c>
      <c r="S2194">
        <f>--(C2194=--(L2194&gt;=M2194))</f>
        <v/>
      </c>
      <c r="T2194" s="11">
        <f>O2194*60000-P2194*3000</f>
        <v/>
      </c>
    </row>
    <row r="2195">
      <c r="A2195">
        <f>Datos!A2195</f>
        <v/>
      </c>
      <c r="B2195">
        <f>Datos!B2195</f>
        <v/>
      </c>
      <c r="C2195">
        <f>Datos!D2195</f>
        <v/>
      </c>
      <c r="D2195" t="n">
        <v>2195</v>
      </c>
      <c r="E2195" s="10">
        <f>IF(Datos!$G$2195&lt;=Bosque!$E$4,IF(Datos!$H$2195&lt;=Bosque!$E$5,Bosque!$M$6,Bosque!$M$7),IF(Datos!$G$2195&lt;=Bosque!$E$8,Bosque!$M$9,Bosque!$M$10))</f>
        <v/>
      </c>
      <c r="F2195" s="10">
        <f>IF(Datos!$H$2195&lt;=Bosque!$E$11,IF(Datos!$E$2195&lt;=Bosque!$E$12,Bosque!$M$13,Bosque!$M$14),IF(Datos!$I$2195&lt;=Bosque!$E$15,Bosque!$M$16,Bosque!$M$17))</f>
        <v/>
      </c>
      <c r="G2195" s="10">
        <f>IF(Datos!$E$2195&lt;=Bosque!$E$18,IF(Datos!$I$2195&lt;=Bosque!$E$19,Bosque!$M$20,Bosque!$M$21),Bosque!$M$22)</f>
        <v/>
      </c>
      <c r="H2195" s="10">
        <f>IF(Datos!$E$2195&lt;=Bosque!$E$23,IF(Datos!$E$2195&lt;=Bosque!$E$24,Bosque!$M$25,Bosque!$M$26),IF(Datos!$E$2195&lt;=Bosque!$E$27,Bosque!$M$28,Bosque!$M$29))</f>
        <v/>
      </c>
      <c r="I2195" s="10">
        <f>IF(Datos!$G$2195&lt;=Bosque!$E$30,IF(Datos!$E$2195&lt;=Bosque!$E$31,Bosque!$M$32,Bosque!$M$33),IF(Datos!$E$2195&lt;=Bosque!$E$34,Bosque!$M$35,Bosque!$M$36))</f>
        <v/>
      </c>
      <c r="J2195" s="10">
        <f>IF(Datos!$I$2195&lt;=Bosque!$E$37,IF(Datos!$H$2195&lt;=Bosque!$E$38,Bosque!$M$39,Bosque!$M$40),IF(Datos!$F$2195&lt;=Bosque!$E$41,Bosque!$M$42,Bosque!$M$43))</f>
        <v/>
      </c>
      <c r="K2195" s="10">
        <f>IF(Datos!$G$2195&lt;=Bosque!$E$44,IF(Datos!$H$2195&lt;=Bosque!$E$45,Bosque!$M$46,Bosque!$M$47),IF(Datos!$F$2195&lt;=Bosque!$E$48,Bosque!$M$49,Bosque!$M$50))</f>
        <v/>
      </c>
      <c r="L2195" s="10">
        <f>AVERAGE(E2195:K2195)</f>
        <v/>
      </c>
      <c r="M2195" s="10">
        <f>$M$2</f>
        <v/>
      </c>
      <c r="N2195">
        <f>IF(L2195&gt;=M2195,"Sí","No")</f>
        <v/>
      </c>
      <c r="O2195">
        <f>--AND(C2195=1,N2195="Sí")</f>
        <v/>
      </c>
      <c r="P2195">
        <f>--AND(C2195=0,N2195="Sí")</f>
        <v/>
      </c>
      <c r="Q2195">
        <f>--AND(C2195=1,N2195="No")</f>
        <v/>
      </c>
      <c r="R2195">
        <f>--AND(C2195=0,N2195="No")</f>
        <v/>
      </c>
      <c r="S2195">
        <f>--(C2195=--(L2195&gt;=M2195))</f>
        <v/>
      </c>
      <c r="T2195" s="11">
        <f>O2195*60000-P2195*3000</f>
        <v/>
      </c>
    </row>
    <row r="2196">
      <c r="A2196">
        <f>Datos!A2196</f>
        <v/>
      </c>
      <c r="B2196">
        <f>Datos!B2196</f>
        <v/>
      </c>
      <c r="C2196">
        <f>Datos!D2196</f>
        <v/>
      </c>
      <c r="D2196" t="n">
        <v>2196</v>
      </c>
      <c r="E2196" s="10">
        <f>IF(Datos!$G$2196&lt;=Bosque!$E$4,IF(Datos!$H$2196&lt;=Bosque!$E$5,Bosque!$M$6,Bosque!$M$7),IF(Datos!$G$2196&lt;=Bosque!$E$8,Bosque!$M$9,Bosque!$M$10))</f>
        <v/>
      </c>
      <c r="F2196" s="10">
        <f>IF(Datos!$H$2196&lt;=Bosque!$E$11,IF(Datos!$E$2196&lt;=Bosque!$E$12,Bosque!$M$13,Bosque!$M$14),IF(Datos!$I$2196&lt;=Bosque!$E$15,Bosque!$M$16,Bosque!$M$17))</f>
        <v/>
      </c>
      <c r="G2196" s="10">
        <f>IF(Datos!$E$2196&lt;=Bosque!$E$18,IF(Datos!$I$2196&lt;=Bosque!$E$19,Bosque!$M$20,Bosque!$M$21),Bosque!$M$22)</f>
        <v/>
      </c>
      <c r="H2196" s="10">
        <f>IF(Datos!$E$2196&lt;=Bosque!$E$23,IF(Datos!$E$2196&lt;=Bosque!$E$24,Bosque!$M$25,Bosque!$M$26),IF(Datos!$E$2196&lt;=Bosque!$E$27,Bosque!$M$28,Bosque!$M$29))</f>
        <v/>
      </c>
      <c r="I2196" s="10">
        <f>IF(Datos!$G$2196&lt;=Bosque!$E$30,IF(Datos!$E$2196&lt;=Bosque!$E$31,Bosque!$M$32,Bosque!$M$33),IF(Datos!$E$2196&lt;=Bosque!$E$34,Bosque!$M$35,Bosque!$M$36))</f>
        <v/>
      </c>
      <c r="J2196" s="10">
        <f>IF(Datos!$I$2196&lt;=Bosque!$E$37,IF(Datos!$H$2196&lt;=Bosque!$E$38,Bosque!$M$39,Bosque!$M$40),IF(Datos!$F$2196&lt;=Bosque!$E$41,Bosque!$M$42,Bosque!$M$43))</f>
        <v/>
      </c>
      <c r="K2196" s="10">
        <f>IF(Datos!$G$2196&lt;=Bosque!$E$44,IF(Datos!$H$2196&lt;=Bosque!$E$45,Bosque!$M$46,Bosque!$M$47),IF(Datos!$F$2196&lt;=Bosque!$E$48,Bosque!$M$49,Bosque!$M$50))</f>
        <v/>
      </c>
      <c r="L2196" s="10">
        <f>AVERAGE(E2196:K2196)</f>
        <v/>
      </c>
      <c r="M2196" s="10">
        <f>$M$2</f>
        <v/>
      </c>
      <c r="N2196">
        <f>IF(L2196&gt;=M2196,"Sí","No")</f>
        <v/>
      </c>
      <c r="O2196">
        <f>--AND(C2196=1,N2196="Sí")</f>
        <v/>
      </c>
      <c r="P2196">
        <f>--AND(C2196=0,N2196="Sí")</f>
        <v/>
      </c>
      <c r="Q2196">
        <f>--AND(C2196=1,N2196="No")</f>
        <v/>
      </c>
      <c r="R2196">
        <f>--AND(C2196=0,N2196="No")</f>
        <v/>
      </c>
      <c r="S2196">
        <f>--(C2196=--(L2196&gt;=M2196))</f>
        <v/>
      </c>
      <c r="T2196" s="11">
        <f>O2196*60000-P2196*3000</f>
        <v/>
      </c>
    </row>
    <row r="2197">
      <c r="A2197">
        <f>Datos!A2197</f>
        <v/>
      </c>
      <c r="B2197">
        <f>Datos!B2197</f>
        <v/>
      </c>
      <c r="C2197">
        <f>Datos!D2197</f>
        <v/>
      </c>
      <c r="D2197" t="n">
        <v>2197</v>
      </c>
      <c r="E2197" s="10">
        <f>IF(Datos!$G$2197&lt;=Bosque!$E$4,IF(Datos!$H$2197&lt;=Bosque!$E$5,Bosque!$M$6,Bosque!$M$7),IF(Datos!$G$2197&lt;=Bosque!$E$8,Bosque!$M$9,Bosque!$M$10))</f>
        <v/>
      </c>
      <c r="F2197" s="10">
        <f>IF(Datos!$H$2197&lt;=Bosque!$E$11,IF(Datos!$E$2197&lt;=Bosque!$E$12,Bosque!$M$13,Bosque!$M$14),IF(Datos!$I$2197&lt;=Bosque!$E$15,Bosque!$M$16,Bosque!$M$17))</f>
        <v/>
      </c>
      <c r="G2197" s="10">
        <f>IF(Datos!$E$2197&lt;=Bosque!$E$18,IF(Datos!$I$2197&lt;=Bosque!$E$19,Bosque!$M$20,Bosque!$M$21),Bosque!$M$22)</f>
        <v/>
      </c>
      <c r="H2197" s="10">
        <f>IF(Datos!$E$2197&lt;=Bosque!$E$23,IF(Datos!$E$2197&lt;=Bosque!$E$24,Bosque!$M$25,Bosque!$M$26),IF(Datos!$E$2197&lt;=Bosque!$E$27,Bosque!$M$28,Bosque!$M$29))</f>
        <v/>
      </c>
      <c r="I2197" s="10">
        <f>IF(Datos!$G$2197&lt;=Bosque!$E$30,IF(Datos!$E$2197&lt;=Bosque!$E$31,Bosque!$M$32,Bosque!$M$33),IF(Datos!$E$2197&lt;=Bosque!$E$34,Bosque!$M$35,Bosque!$M$36))</f>
        <v/>
      </c>
      <c r="J2197" s="10">
        <f>IF(Datos!$I$2197&lt;=Bosque!$E$37,IF(Datos!$H$2197&lt;=Bosque!$E$38,Bosque!$M$39,Bosque!$M$40),IF(Datos!$F$2197&lt;=Bosque!$E$41,Bosque!$M$42,Bosque!$M$43))</f>
        <v/>
      </c>
      <c r="K2197" s="10">
        <f>IF(Datos!$G$2197&lt;=Bosque!$E$44,IF(Datos!$H$2197&lt;=Bosque!$E$45,Bosque!$M$46,Bosque!$M$47),IF(Datos!$F$2197&lt;=Bosque!$E$48,Bosque!$M$49,Bosque!$M$50))</f>
        <v/>
      </c>
      <c r="L2197" s="10">
        <f>AVERAGE(E2197:K2197)</f>
        <v/>
      </c>
      <c r="M2197" s="10">
        <f>$M$2</f>
        <v/>
      </c>
      <c r="N2197">
        <f>IF(L2197&gt;=M2197,"Sí","No")</f>
        <v/>
      </c>
      <c r="O2197">
        <f>--AND(C2197=1,N2197="Sí")</f>
        <v/>
      </c>
      <c r="P2197">
        <f>--AND(C2197=0,N2197="Sí")</f>
        <v/>
      </c>
      <c r="Q2197">
        <f>--AND(C2197=1,N2197="No")</f>
        <v/>
      </c>
      <c r="R2197">
        <f>--AND(C2197=0,N2197="No")</f>
        <v/>
      </c>
      <c r="S2197">
        <f>--(C2197=--(L2197&gt;=M2197))</f>
        <v/>
      </c>
      <c r="T2197" s="11">
        <f>O2197*60000-P2197*3000</f>
        <v/>
      </c>
    </row>
    <row r="2198">
      <c r="A2198">
        <f>Datos!A2198</f>
        <v/>
      </c>
      <c r="B2198">
        <f>Datos!B2198</f>
        <v/>
      </c>
      <c r="C2198">
        <f>Datos!D2198</f>
        <v/>
      </c>
      <c r="D2198" t="n">
        <v>2198</v>
      </c>
      <c r="E2198" s="10">
        <f>IF(Datos!$G$2198&lt;=Bosque!$E$4,IF(Datos!$H$2198&lt;=Bosque!$E$5,Bosque!$M$6,Bosque!$M$7),IF(Datos!$G$2198&lt;=Bosque!$E$8,Bosque!$M$9,Bosque!$M$10))</f>
        <v/>
      </c>
      <c r="F2198" s="10">
        <f>IF(Datos!$H$2198&lt;=Bosque!$E$11,IF(Datos!$E$2198&lt;=Bosque!$E$12,Bosque!$M$13,Bosque!$M$14),IF(Datos!$I$2198&lt;=Bosque!$E$15,Bosque!$M$16,Bosque!$M$17))</f>
        <v/>
      </c>
      <c r="G2198" s="10">
        <f>IF(Datos!$E$2198&lt;=Bosque!$E$18,IF(Datos!$I$2198&lt;=Bosque!$E$19,Bosque!$M$20,Bosque!$M$21),Bosque!$M$22)</f>
        <v/>
      </c>
      <c r="H2198" s="10">
        <f>IF(Datos!$E$2198&lt;=Bosque!$E$23,IF(Datos!$E$2198&lt;=Bosque!$E$24,Bosque!$M$25,Bosque!$M$26),IF(Datos!$E$2198&lt;=Bosque!$E$27,Bosque!$M$28,Bosque!$M$29))</f>
        <v/>
      </c>
      <c r="I2198" s="10">
        <f>IF(Datos!$G$2198&lt;=Bosque!$E$30,IF(Datos!$E$2198&lt;=Bosque!$E$31,Bosque!$M$32,Bosque!$M$33),IF(Datos!$E$2198&lt;=Bosque!$E$34,Bosque!$M$35,Bosque!$M$36))</f>
        <v/>
      </c>
      <c r="J2198" s="10">
        <f>IF(Datos!$I$2198&lt;=Bosque!$E$37,IF(Datos!$H$2198&lt;=Bosque!$E$38,Bosque!$M$39,Bosque!$M$40),IF(Datos!$F$2198&lt;=Bosque!$E$41,Bosque!$M$42,Bosque!$M$43))</f>
        <v/>
      </c>
      <c r="K2198" s="10">
        <f>IF(Datos!$G$2198&lt;=Bosque!$E$44,IF(Datos!$H$2198&lt;=Bosque!$E$45,Bosque!$M$46,Bosque!$M$47),IF(Datos!$F$2198&lt;=Bosque!$E$48,Bosque!$M$49,Bosque!$M$50))</f>
        <v/>
      </c>
      <c r="L2198" s="10">
        <f>AVERAGE(E2198:K2198)</f>
        <v/>
      </c>
      <c r="M2198" s="10">
        <f>$M$2</f>
        <v/>
      </c>
      <c r="N2198">
        <f>IF(L2198&gt;=M2198,"Sí","No")</f>
        <v/>
      </c>
      <c r="O2198">
        <f>--AND(C2198=1,N2198="Sí")</f>
        <v/>
      </c>
      <c r="P2198">
        <f>--AND(C2198=0,N2198="Sí")</f>
        <v/>
      </c>
      <c r="Q2198">
        <f>--AND(C2198=1,N2198="No")</f>
        <v/>
      </c>
      <c r="R2198">
        <f>--AND(C2198=0,N2198="No")</f>
        <v/>
      </c>
      <c r="S2198">
        <f>--(C2198=--(L2198&gt;=M2198))</f>
        <v/>
      </c>
      <c r="T2198" s="11">
        <f>O2198*60000-P2198*3000</f>
        <v/>
      </c>
    </row>
    <row r="2199">
      <c r="A2199">
        <f>Datos!A2199</f>
        <v/>
      </c>
      <c r="B2199">
        <f>Datos!B2199</f>
        <v/>
      </c>
      <c r="C2199">
        <f>Datos!D2199</f>
        <v/>
      </c>
      <c r="D2199" t="n">
        <v>2199</v>
      </c>
      <c r="E2199" s="10">
        <f>IF(Datos!$G$2199&lt;=Bosque!$E$4,IF(Datos!$H$2199&lt;=Bosque!$E$5,Bosque!$M$6,Bosque!$M$7),IF(Datos!$G$2199&lt;=Bosque!$E$8,Bosque!$M$9,Bosque!$M$10))</f>
        <v/>
      </c>
      <c r="F2199" s="10">
        <f>IF(Datos!$H$2199&lt;=Bosque!$E$11,IF(Datos!$E$2199&lt;=Bosque!$E$12,Bosque!$M$13,Bosque!$M$14),IF(Datos!$I$2199&lt;=Bosque!$E$15,Bosque!$M$16,Bosque!$M$17))</f>
        <v/>
      </c>
      <c r="G2199" s="10">
        <f>IF(Datos!$E$2199&lt;=Bosque!$E$18,IF(Datos!$I$2199&lt;=Bosque!$E$19,Bosque!$M$20,Bosque!$M$21),Bosque!$M$22)</f>
        <v/>
      </c>
      <c r="H2199" s="10">
        <f>IF(Datos!$E$2199&lt;=Bosque!$E$23,IF(Datos!$E$2199&lt;=Bosque!$E$24,Bosque!$M$25,Bosque!$M$26),IF(Datos!$E$2199&lt;=Bosque!$E$27,Bosque!$M$28,Bosque!$M$29))</f>
        <v/>
      </c>
      <c r="I2199" s="10">
        <f>IF(Datos!$G$2199&lt;=Bosque!$E$30,IF(Datos!$E$2199&lt;=Bosque!$E$31,Bosque!$M$32,Bosque!$M$33),IF(Datos!$E$2199&lt;=Bosque!$E$34,Bosque!$M$35,Bosque!$M$36))</f>
        <v/>
      </c>
      <c r="J2199" s="10">
        <f>IF(Datos!$I$2199&lt;=Bosque!$E$37,IF(Datos!$H$2199&lt;=Bosque!$E$38,Bosque!$M$39,Bosque!$M$40),IF(Datos!$F$2199&lt;=Bosque!$E$41,Bosque!$M$42,Bosque!$M$43))</f>
        <v/>
      </c>
      <c r="K2199" s="10">
        <f>IF(Datos!$G$2199&lt;=Bosque!$E$44,IF(Datos!$H$2199&lt;=Bosque!$E$45,Bosque!$M$46,Bosque!$M$47),IF(Datos!$F$2199&lt;=Bosque!$E$48,Bosque!$M$49,Bosque!$M$50))</f>
        <v/>
      </c>
      <c r="L2199" s="10">
        <f>AVERAGE(E2199:K2199)</f>
        <v/>
      </c>
      <c r="M2199" s="10">
        <f>$M$2</f>
        <v/>
      </c>
      <c r="N2199">
        <f>IF(L2199&gt;=M2199,"Sí","No")</f>
        <v/>
      </c>
      <c r="O2199">
        <f>--AND(C2199=1,N2199="Sí")</f>
        <v/>
      </c>
      <c r="P2199">
        <f>--AND(C2199=0,N2199="Sí")</f>
        <v/>
      </c>
      <c r="Q2199">
        <f>--AND(C2199=1,N2199="No")</f>
        <v/>
      </c>
      <c r="R2199">
        <f>--AND(C2199=0,N2199="No")</f>
        <v/>
      </c>
      <c r="S2199">
        <f>--(C2199=--(L2199&gt;=M2199))</f>
        <v/>
      </c>
      <c r="T2199" s="11">
        <f>O2199*60000-P2199*3000</f>
        <v/>
      </c>
    </row>
    <row r="2200">
      <c r="A2200">
        <f>Datos!A2200</f>
        <v/>
      </c>
      <c r="B2200">
        <f>Datos!B2200</f>
        <v/>
      </c>
      <c r="C2200">
        <f>Datos!D2200</f>
        <v/>
      </c>
      <c r="D2200" t="n">
        <v>2200</v>
      </c>
      <c r="E2200" s="10">
        <f>IF(Datos!$G$2200&lt;=Bosque!$E$4,IF(Datos!$H$2200&lt;=Bosque!$E$5,Bosque!$M$6,Bosque!$M$7),IF(Datos!$G$2200&lt;=Bosque!$E$8,Bosque!$M$9,Bosque!$M$10))</f>
        <v/>
      </c>
      <c r="F2200" s="10">
        <f>IF(Datos!$H$2200&lt;=Bosque!$E$11,IF(Datos!$E$2200&lt;=Bosque!$E$12,Bosque!$M$13,Bosque!$M$14),IF(Datos!$I$2200&lt;=Bosque!$E$15,Bosque!$M$16,Bosque!$M$17))</f>
        <v/>
      </c>
      <c r="G2200" s="10">
        <f>IF(Datos!$E$2200&lt;=Bosque!$E$18,IF(Datos!$I$2200&lt;=Bosque!$E$19,Bosque!$M$20,Bosque!$M$21),Bosque!$M$22)</f>
        <v/>
      </c>
      <c r="H2200" s="10">
        <f>IF(Datos!$E$2200&lt;=Bosque!$E$23,IF(Datos!$E$2200&lt;=Bosque!$E$24,Bosque!$M$25,Bosque!$M$26),IF(Datos!$E$2200&lt;=Bosque!$E$27,Bosque!$M$28,Bosque!$M$29))</f>
        <v/>
      </c>
      <c r="I2200" s="10">
        <f>IF(Datos!$G$2200&lt;=Bosque!$E$30,IF(Datos!$E$2200&lt;=Bosque!$E$31,Bosque!$M$32,Bosque!$M$33),IF(Datos!$E$2200&lt;=Bosque!$E$34,Bosque!$M$35,Bosque!$M$36))</f>
        <v/>
      </c>
      <c r="J2200" s="10">
        <f>IF(Datos!$I$2200&lt;=Bosque!$E$37,IF(Datos!$H$2200&lt;=Bosque!$E$38,Bosque!$M$39,Bosque!$M$40),IF(Datos!$F$2200&lt;=Bosque!$E$41,Bosque!$M$42,Bosque!$M$43))</f>
        <v/>
      </c>
      <c r="K2200" s="10">
        <f>IF(Datos!$G$2200&lt;=Bosque!$E$44,IF(Datos!$H$2200&lt;=Bosque!$E$45,Bosque!$M$46,Bosque!$M$47),IF(Datos!$F$2200&lt;=Bosque!$E$48,Bosque!$M$49,Bosque!$M$50))</f>
        <v/>
      </c>
      <c r="L2200" s="10">
        <f>AVERAGE(E2200:K2200)</f>
        <v/>
      </c>
      <c r="M2200" s="10">
        <f>$M$2</f>
        <v/>
      </c>
      <c r="N2200">
        <f>IF(L2200&gt;=M2200,"Sí","No")</f>
        <v/>
      </c>
      <c r="O2200">
        <f>--AND(C2200=1,N2200="Sí")</f>
        <v/>
      </c>
      <c r="P2200">
        <f>--AND(C2200=0,N2200="Sí")</f>
        <v/>
      </c>
      <c r="Q2200">
        <f>--AND(C2200=1,N2200="No")</f>
        <v/>
      </c>
      <c r="R2200">
        <f>--AND(C2200=0,N2200="No")</f>
        <v/>
      </c>
      <c r="S2200">
        <f>--(C2200=--(L2200&gt;=M2200))</f>
        <v/>
      </c>
      <c r="T2200" s="11">
        <f>O2200*60000-P2200*3000</f>
        <v/>
      </c>
    </row>
    <row r="2201">
      <c r="A2201">
        <f>Datos!A2201</f>
        <v/>
      </c>
      <c r="B2201">
        <f>Datos!B2201</f>
        <v/>
      </c>
      <c r="C2201">
        <f>Datos!D2201</f>
        <v/>
      </c>
      <c r="D2201" t="n">
        <v>2201</v>
      </c>
      <c r="E2201" s="10">
        <f>IF(Datos!$G$2201&lt;=Bosque!$E$4,IF(Datos!$H$2201&lt;=Bosque!$E$5,Bosque!$M$6,Bosque!$M$7),IF(Datos!$G$2201&lt;=Bosque!$E$8,Bosque!$M$9,Bosque!$M$10))</f>
        <v/>
      </c>
      <c r="F2201" s="10">
        <f>IF(Datos!$H$2201&lt;=Bosque!$E$11,IF(Datos!$E$2201&lt;=Bosque!$E$12,Bosque!$M$13,Bosque!$M$14),IF(Datos!$I$2201&lt;=Bosque!$E$15,Bosque!$M$16,Bosque!$M$17))</f>
        <v/>
      </c>
      <c r="G2201" s="10">
        <f>IF(Datos!$E$2201&lt;=Bosque!$E$18,IF(Datos!$I$2201&lt;=Bosque!$E$19,Bosque!$M$20,Bosque!$M$21),Bosque!$M$22)</f>
        <v/>
      </c>
      <c r="H2201" s="10">
        <f>IF(Datos!$E$2201&lt;=Bosque!$E$23,IF(Datos!$E$2201&lt;=Bosque!$E$24,Bosque!$M$25,Bosque!$M$26),IF(Datos!$E$2201&lt;=Bosque!$E$27,Bosque!$M$28,Bosque!$M$29))</f>
        <v/>
      </c>
      <c r="I2201" s="10">
        <f>IF(Datos!$G$2201&lt;=Bosque!$E$30,IF(Datos!$E$2201&lt;=Bosque!$E$31,Bosque!$M$32,Bosque!$M$33),IF(Datos!$E$2201&lt;=Bosque!$E$34,Bosque!$M$35,Bosque!$M$36))</f>
        <v/>
      </c>
      <c r="J2201" s="10">
        <f>IF(Datos!$I$2201&lt;=Bosque!$E$37,IF(Datos!$H$2201&lt;=Bosque!$E$38,Bosque!$M$39,Bosque!$M$40),IF(Datos!$F$2201&lt;=Bosque!$E$41,Bosque!$M$42,Bosque!$M$43))</f>
        <v/>
      </c>
      <c r="K2201" s="10">
        <f>IF(Datos!$G$2201&lt;=Bosque!$E$44,IF(Datos!$H$2201&lt;=Bosque!$E$45,Bosque!$M$46,Bosque!$M$47),IF(Datos!$F$2201&lt;=Bosque!$E$48,Bosque!$M$49,Bosque!$M$50))</f>
        <v/>
      </c>
      <c r="L2201" s="10">
        <f>AVERAGE(E2201:K2201)</f>
        <v/>
      </c>
      <c r="M2201" s="10">
        <f>$M$2</f>
        <v/>
      </c>
      <c r="N2201">
        <f>IF(L2201&gt;=M2201,"Sí","No")</f>
        <v/>
      </c>
      <c r="O2201">
        <f>--AND(C2201=1,N2201="Sí")</f>
        <v/>
      </c>
      <c r="P2201">
        <f>--AND(C2201=0,N2201="Sí")</f>
        <v/>
      </c>
      <c r="Q2201">
        <f>--AND(C2201=1,N2201="No")</f>
        <v/>
      </c>
      <c r="R2201">
        <f>--AND(C2201=0,N2201="No")</f>
        <v/>
      </c>
      <c r="S2201">
        <f>--(C2201=--(L2201&gt;=M2201))</f>
        <v/>
      </c>
      <c r="T2201" s="11">
        <f>O2201*60000-P2201*3000</f>
        <v/>
      </c>
    </row>
    <row r="2202">
      <c r="A2202">
        <f>Datos!A2202</f>
        <v/>
      </c>
      <c r="B2202">
        <f>Datos!B2202</f>
        <v/>
      </c>
      <c r="C2202">
        <f>Datos!D2202</f>
        <v/>
      </c>
      <c r="D2202" t="n">
        <v>2202</v>
      </c>
      <c r="E2202" s="10">
        <f>IF(Datos!$G$2202&lt;=Bosque!$E$4,IF(Datos!$H$2202&lt;=Bosque!$E$5,Bosque!$M$6,Bosque!$M$7),IF(Datos!$G$2202&lt;=Bosque!$E$8,Bosque!$M$9,Bosque!$M$10))</f>
        <v/>
      </c>
      <c r="F2202" s="10">
        <f>IF(Datos!$H$2202&lt;=Bosque!$E$11,IF(Datos!$E$2202&lt;=Bosque!$E$12,Bosque!$M$13,Bosque!$M$14),IF(Datos!$I$2202&lt;=Bosque!$E$15,Bosque!$M$16,Bosque!$M$17))</f>
        <v/>
      </c>
      <c r="G2202" s="10">
        <f>IF(Datos!$E$2202&lt;=Bosque!$E$18,IF(Datos!$I$2202&lt;=Bosque!$E$19,Bosque!$M$20,Bosque!$M$21),Bosque!$M$22)</f>
        <v/>
      </c>
      <c r="H2202" s="10">
        <f>IF(Datos!$E$2202&lt;=Bosque!$E$23,IF(Datos!$E$2202&lt;=Bosque!$E$24,Bosque!$M$25,Bosque!$M$26),IF(Datos!$E$2202&lt;=Bosque!$E$27,Bosque!$M$28,Bosque!$M$29))</f>
        <v/>
      </c>
      <c r="I2202" s="10">
        <f>IF(Datos!$G$2202&lt;=Bosque!$E$30,IF(Datos!$E$2202&lt;=Bosque!$E$31,Bosque!$M$32,Bosque!$M$33),IF(Datos!$E$2202&lt;=Bosque!$E$34,Bosque!$M$35,Bosque!$M$36))</f>
        <v/>
      </c>
      <c r="J2202" s="10">
        <f>IF(Datos!$I$2202&lt;=Bosque!$E$37,IF(Datos!$H$2202&lt;=Bosque!$E$38,Bosque!$M$39,Bosque!$M$40),IF(Datos!$F$2202&lt;=Bosque!$E$41,Bosque!$M$42,Bosque!$M$43))</f>
        <v/>
      </c>
      <c r="K2202" s="10">
        <f>IF(Datos!$G$2202&lt;=Bosque!$E$44,IF(Datos!$H$2202&lt;=Bosque!$E$45,Bosque!$M$46,Bosque!$M$47),IF(Datos!$F$2202&lt;=Bosque!$E$48,Bosque!$M$49,Bosque!$M$50))</f>
        <v/>
      </c>
      <c r="L2202" s="10">
        <f>AVERAGE(E2202:K2202)</f>
        <v/>
      </c>
      <c r="M2202" s="10">
        <f>$M$2</f>
        <v/>
      </c>
      <c r="N2202">
        <f>IF(L2202&gt;=M2202,"Sí","No")</f>
        <v/>
      </c>
      <c r="O2202">
        <f>--AND(C2202=1,N2202="Sí")</f>
        <v/>
      </c>
      <c r="P2202">
        <f>--AND(C2202=0,N2202="Sí")</f>
        <v/>
      </c>
      <c r="Q2202">
        <f>--AND(C2202=1,N2202="No")</f>
        <v/>
      </c>
      <c r="R2202">
        <f>--AND(C2202=0,N2202="No")</f>
        <v/>
      </c>
      <c r="S2202">
        <f>--(C2202=--(L2202&gt;=M2202))</f>
        <v/>
      </c>
      <c r="T2202" s="11">
        <f>O2202*60000-P2202*3000</f>
        <v/>
      </c>
    </row>
    <row r="2203">
      <c r="A2203">
        <f>Datos!A2203</f>
        <v/>
      </c>
      <c r="B2203">
        <f>Datos!B2203</f>
        <v/>
      </c>
      <c r="C2203">
        <f>Datos!D2203</f>
        <v/>
      </c>
      <c r="D2203" t="n">
        <v>2203</v>
      </c>
      <c r="E2203" s="10">
        <f>IF(Datos!$G$2203&lt;=Bosque!$E$4,IF(Datos!$H$2203&lt;=Bosque!$E$5,Bosque!$M$6,Bosque!$M$7),IF(Datos!$G$2203&lt;=Bosque!$E$8,Bosque!$M$9,Bosque!$M$10))</f>
        <v/>
      </c>
      <c r="F2203" s="10">
        <f>IF(Datos!$H$2203&lt;=Bosque!$E$11,IF(Datos!$E$2203&lt;=Bosque!$E$12,Bosque!$M$13,Bosque!$M$14),IF(Datos!$I$2203&lt;=Bosque!$E$15,Bosque!$M$16,Bosque!$M$17))</f>
        <v/>
      </c>
      <c r="G2203" s="10">
        <f>IF(Datos!$E$2203&lt;=Bosque!$E$18,IF(Datos!$I$2203&lt;=Bosque!$E$19,Bosque!$M$20,Bosque!$M$21),Bosque!$M$22)</f>
        <v/>
      </c>
      <c r="H2203" s="10">
        <f>IF(Datos!$E$2203&lt;=Bosque!$E$23,IF(Datos!$E$2203&lt;=Bosque!$E$24,Bosque!$M$25,Bosque!$M$26),IF(Datos!$E$2203&lt;=Bosque!$E$27,Bosque!$M$28,Bosque!$M$29))</f>
        <v/>
      </c>
      <c r="I2203" s="10">
        <f>IF(Datos!$G$2203&lt;=Bosque!$E$30,IF(Datos!$E$2203&lt;=Bosque!$E$31,Bosque!$M$32,Bosque!$M$33),IF(Datos!$E$2203&lt;=Bosque!$E$34,Bosque!$M$35,Bosque!$M$36))</f>
        <v/>
      </c>
      <c r="J2203" s="10">
        <f>IF(Datos!$I$2203&lt;=Bosque!$E$37,IF(Datos!$H$2203&lt;=Bosque!$E$38,Bosque!$M$39,Bosque!$M$40),IF(Datos!$F$2203&lt;=Bosque!$E$41,Bosque!$M$42,Bosque!$M$43))</f>
        <v/>
      </c>
      <c r="K2203" s="10">
        <f>IF(Datos!$G$2203&lt;=Bosque!$E$44,IF(Datos!$H$2203&lt;=Bosque!$E$45,Bosque!$M$46,Bosque!$M$47),IF(Datos!$F$2203&lt;=Bosque!$E$48,Bosque!$M$49,Bosque!$M$50))</f>
        <v/>
      </c>
      <c r="L2203" s="10">
        <f>AVERAGE(E2203:K2203)</f>
        <v/>
      </c>
      <c r="M2203" s="10">
        <f>$M$2</f>
        <v/>
      </c>
      <c r="N2203">
        <f>IF(L2203&gt;=M2203,"Sí","No")</f>
        <v/>
      </c>
      <c r="O2203">
        <f>--AND(C2203=1,N2203="Sí")</f>
        <v/>
      </c>
      <c r="P2203">
        <f>--AND(C2203=0,N2203="Sí")</f>
        <v/>
      </c>
      <c r="Q2203">
        <f>--AND(C2203=1,N2203="No")</f>
        <v/>
      </c>
      <c r="R2203">
        <f>--AND(C2203=0,N2203="No")</f>
        <v/>
      </c>
      <c r="S2203">
        <f>--(C2203=--(L2203&gt;=M2203))</f>
        <v/>
      </c>
      <c r="T2203" s="11">
        <f>O2203*60000-P2203*3000</f>
        <v/>
      </c>
    </row>
    <row r="2204">
      <c r="A2204">
        <f>Datos!A2204</f>
        <v/>
      </c>
      <c r="B2204">
        <f>Datos!B2204</f>
        <v/>
      </c>
      <c r="C2204">
        <f>Datos!D2204</f>
        <v/>
      </c>
      <c r="D2204" t="n">
        <v>2204</v>
      </c>
      <c r="E2204" s="10">
        <f>IF(Datos!$G$2204&lt;=Bosque!$E$4,IF(Datos!$H$2204&lt;=Bosque!$E$5,Bosque!$M$6,Bosque!$M$7),IF(Datos!$G$2204&lt;=Bosque!$E$8,Bosque!$M$9,Bosque!$M$10))</f>
        <v/>
      </c>
      <c r="F2204" s="10">
        <f>IF(Datos!$H$2204&lt;=Bosque!$E$11,IF(Datos!$E$2204&lt;=Bosque!$E$12,Bosque!$M$13,Bosque!$M$14),IF(Datos!$I$2204&lt;=Bosque!$E$15,Bosque!$M$16,Bosque!$M$17))</f>
        <v/>
      </c>
      <c r="G2204" s="10">
        <f>IF(Datos!$E$2204&lt;=Bosque!$E$18,IF(Datos!$I$2204&lt;=Bosque!$E$19,Bosque!$M$20,Bosque!$M$21),Bosque!$M$22)</f>
        <v/>
      </c>
      <c r="H2204" s="10">
        <f>IF(Datos!$E$2204&lt;=Bosque!$E$23,IF(Datos!$E$2204&lt;=Bosque!$E$24,Bosque!$M$25,Bosque!$M$26),IF(Datos!$E$2204&lt;=Bosque!$E$27,Bosque!$M$28,Bosque!$M$29))</f>
        <v/>
      </c>
      <c r="I2204" s="10">
        <f>IF(Datos!$G$2204&lt;=Bosque!$E$30,IF(Datos!$E$2204&lt;=Bosque!$E$31,Bosque!$M$32,Bosque!$M$33),IF(Datos!$E$2204&lt;=Bosque!$E$34,Bosque!$M$35,Bosque!$M$36))</f>
        <v/>
      </c>
      <c r="J2204" s="10">
        <f>IF(Datos!$I$2204&lt;=Bosque!$E$37,IF(Datos!$H$2204&lt;=Bosque!$E$38,Bosque!$M$39,Bosque!$M$40),IF(Datos!$F$2204&lt;=Bosque!$E$41,Bosque!$M$42,Bosque!$M$43))</f>
        <v/>
      </c>
      <c r="K2204" s="10">
        <f>IF(Datos!$G$2204&lt;=Bosque!$E$44,IF(Datos!$H$2204&lt;=Bosque!$E$45,Bosque!$M$46,Bosque!$M$47),IF(Datos!$F$2204&lt;=Bosque!$E$48,Bosque!$M$49,Bosque!$M$50))</f>
        <v/>
      </c>
      <c r="L2204" s="10">
        <f>AVERAGE(E2204:K2204)</f>
        <v/>
      </c>
      <c r="M2204" s="10">
        <f>$M$2</f>
        <v/>
      </c>
      <c r="N2204">
        <f>IF(L2204&gt;=M2204,"Sí","No")</f>
        <v/>
      </c>
      <c r="O2204">
        <f>--AND(C2204=1,N2204="Sí")</f>
        <v/>
      </c>
      <c r="P2204">
        <f>--AND(C2204=0,N2204="Sí")</f>
        <v/>
      </c>
      <c r="Q2204">
        <f>--AND(C2204=1,N2204="No")</f>
        <v/>
      </c>
      <c r="R2204">
        <f>--AND(C2204=0,N2204="No")</f>
        <v/>
      </c>
      <c r="S2204">
        <f>--(C2204=--(L2204&gt;=M2204))</f>
        <v/>
      </c>
      <c r="T2204" s="11">
        <f>O2204*60000-P2204*3000</f>
        <v/>
      </c>
    </row>
    <row r="2205">
      <c r="A2205">
        <f>Datos!A2205</f>
        <v/>
      </c>
      <c r="B2205">
        <f>Datos!B2205</f>
        <v/>
      </c>
      <c r="C2205">
        <f>Datos!D2205</f>
        <v/>
      </c>
      <c r="D2205" t="n">
        <v>2205</v>
      </c>
      <c r="E2205" s="10">
        <f>IF(Datos!$G$2205&lt;=Bosque!$E$4,IF(Datos!$H$2205&lt;=Bosque!$E$5,Bosque!$M$6,Bosque!$M$7),IF(Datos!$G$2205&lt;=Bosque!$E$8,Bosque!$M$9,Bosque!$M$10))</f>
        <v/>
      </c>
      <c r="F2205" s="10">
        <f>IF(Datos!$H$2205&lt;=Bosque!$E$11,IF(Datos!$E$2205&lt;=Bosque!$E$12,Bosque!$M$13,Bosque!$M$14),IF(Datos!$I$2205&lt;=Bosque!$E$15,Bosque!$M$16,Bosque!$M$17))</f>
        <v/>
      </c>
      <c r="G2205" s="10">
        <f>IF(Datos!$E$2205&lt;=Bosque!$E$18,IF(Datos!$I$2205&lt;=Bosque!$E$19,Bosque!$M$20,Bosque!$M$21),Bosque!$M$22)</f>
        <v/>
      </c>
      <c r="H2205" s="10">
        <f>IF(Datos!$E$2205&lt;=Bosque!$E$23,IF(Datos!$E$2205&lt;=Bosque!$E$24,Bosque!$M$25,Bosque!$M$26),IF(Datos!$E$2205&lt;=Bosque!$E$27,Bosque!$M$28,Bosque!$M$29))</f>
        <v/>
      </c>
      <c r="I2205" s="10">
        <f>IF(Datos!$G$2205&lt;=Bosque!$E$30,IF(Datos!$E$2205&lt;=Bosque!$E$31,Bosque!$M$32,Bosque!$M$33),IF(Datos!$E$2205&lt;=Bosque!$E$34,Bosque!$M$35,Bosque!$M$36))</f>
        <v/>
      </c>
      <c r="J2205" s="10">
        <f>IF(Datos!$I$2205&lt;=Bosque!$E$37,IF(Datos!$H$2205&lt;=Bosque!$E$38,Bosque!$M$39,Bosque!$M$40),IF(Datos!$F$2205&lt;=Bosque!$E$41,Bosque!$M$42,Bosque!$M$43))</f>
        <v/>
      </c>
      <c r="K2205" s="10">
        <f>IF(Datos!$G$2205&lt;=Bosque!$E$44,IF(Datos!$H$2205&lt;=Bosque!$E$45,Bosque!$M$46,Bosque!$M$47),IF(Datos!$F$2205&lt;=Bosque!$E$48,Bosque!$M$49,Bosque!$M$50))</f>
        <v/>
      </c>
      <c r="L2205" s="10">
        <f>AVERAGE(E2205:K2205)</f>
        <v/>
      </c>
      <c r="M2205" s="10">
        <f>$M$2</f>
        <v/>
      </c>
      <c r="N2205">
        <f>IF(L2205&gt;=M2205,"Sí","No")</f>
        <v/>
      </c>
      <c r="O2205">
        <f>--AND(C2205=1,N2205="Sí")</f>
        <v/>
      </c>
      <c r="P2205">
        <f>--AND(C2205=0,N2205="Sí")</f>
        <v/>
      </c>
      <c r="Q2205">
        <f>--AND(C2205=1,N2205="No")</f>
        <v/>
      </c>
      <c r="R2205">
        <f>--AND(C2205=0,N2205="No")</f>
        <v/>
      </c>
      <c r="S2205">
        <f>--(C2205=--(L2205&gt;=M2205))</f>
        <v/>
      </c>
      <c r="T2205" s="11">
        <f>O2205*60000-P2205*3000</f>
        <v/>
      </c>
    </row>
    <row r="2206">
      <c r="A2206">
        <f>Datos!A2206</f>
        <v/>
      </c>
      <c r="B2206">
        <f>Datos!B2206</f>
        <v/>
      </c>
      <c r="C2206">
        <f>Datos!D2206</f>
        <v/>
      </c>
      <c r="D2206" t="n">
        <v>2206</v>
      </c>
      <c r="E2206" s="10">
        <f>IF(Datos!$G$2206&lt;=Bosque!$E$4,IF(Datos!$H$2206&lt;=Bosque!$E$5,Bosque!$M$6,Bosque!$M$7),IF(Datos!$G$2206&lt;=Bosque!$E$8,Bosque!$M$9,Bosque!$M$10))</f>
        <v/>
      </c>
      <c r="F2206" s="10">
        <f>IF(Datos!$H$2206&lt;=Bosque!$E$11,IF(Datos!$E$2206&lt;=Bosque!$E$12,Bosque!$M$13,Bosque!$M$14),IF(Datos!$I$2206&lt;=Bosque!$E$15,Bosque!$M$16,Bosque!$M$17))</f>
        <v/>
      </c>
      <c r="G2206" s="10">
        <f>IF(Datos!$E$2206&lt;=Bosque!$E$18,IF(Datos!$I$2206&lt;=Bosque!$E$19,Bosque!$M$20,Bosque!$M$21),Bosque!$M$22)</f>
        <v/>
      </c>
      <c r="H2206" s="10">
        <f>IF(Datos!$E$2206&lt;=Bosque!$E$23,IF(Datos!$E$2206&lt;=Bosque!$E$24,Bosque!$M$25,Bosque!$M$26),IF(Datos!$E$2206&lt;=Bosque!$E$27,Bosque!$M$28,Bosque!$M$29))</f>
        <v/>
      </c>
      <c r="I2206" s="10">
        <f>IF(Datos!$G$2206&lt;=Bosque!$E$30,IF(Datos!$E$2206&lt;=Bosque!$E$31,Bosque!$M$32,Bosque!$M$33),IF(Datos!$E$2206&lt;=Bosque!$E$34,Bosque!$M$35,Bosque!$M$36))</f>
        <v/>
      </c>
      <c r="J2206" s="10">
        <f>IF(Datos!$I$2206&lt;=Bosque!$E$37,IF(Datos!$H$2206&lt;=Bosque!$E$38,Bosque!$M$39,Bosque!$M$40),IF(Datos!$F$2206&lt;=Bosque!$E$41,Bosque!$M$42,Bosque!$M$43))</f>
        <v/>
      </c>
      <c r="K2206" s="10">
        <f>IF(Datos!$G$2206&lt;=Bosque!$E$44,IF(Datos!$H$2206&lt;=Bosque!$E$45,Bosque!$M$46,Bosque!$M$47),IF(Datos!$F$2206&lt;=Bosque!$E$48,Bosque!$M$49,Bosque!$M$50))</f>
        <v/>
      </c>
      <c r="L2206" s="10">
        <f>AVERAGE(E2206:K2206)</f>
        <v/>
      </c>
      <c r="M2206" s="10">
        <f>$M$2</f>
        <v/>
      </c>
      <c r="N2206">
        <f>IF(L2206&gt;=M2206,"Sí","No")</f>
        <v/>
      </c>
      <c r="O2206">
        <f>--AND(C2206=1,N2206="Sí")</f>
        <v/>
      </c>
      <c r="P2206">
        <f>--AND(C2206=0,N2206="Sí")</f>
        <v/>
      </c>
      <c r="Q2206">
        <f>--AND(C2206=1,N2206="No")</f>
        <v/>
      </c>
      <c r="R2206">
        <f>--AND(C2206=0,N2206="No")</f>
        <v/>
      </c>
      <c r="S2206">
        <f>--(C2206=--(L2206&gt;=M2206))</f>
        <v/>
      </c>
      <c r="T2206" s="11">
        <f>O2206*60000-P2206*3000</f>
        <v/>
      </c>
    </row>
    <row r="2207">
      <c r="A2207">
        <f>Datos!A2207</f>
        <v/>
      </c>
      <c r="B2207">
        <f>Datos!B2207</f>
        <v/>
      </c>
      <c r="C2207">
        <f>Datos!D2207</f>
        <v/>
      </c>
      <c r="D2207" t="n">
        <v>2207</v>
      </c>
      <c r="E2207" s="10">
        <f>IF(Datos!$G$2207&lt;=Bosque!$E$4,IF(Datos!$H$2207&lt;=Bosque!$E$5,Bosque!$M$6,Bosque!$M$7),IF(Datos!$G$2207&lt;=Bosque!$E$8,Bosque!$M$9,Bosque!$M$10))</f>
        <v/>
      </c>
      <c r="F2207" s="10">
        <f>IF(Datos!$H$2207&lt;=Bosque!$E$11,IF(Datos!$E$2207&lt;=Bosque!$E$12,Bosque!$M$13,Bosque!$M$14),IF(Datos!$I$2207&lt;=Bosque!$E$15,Bosque!$M$16,Bosque!$M$17))</f>
        <v/>
      </c>
      <c r="G2207" s="10">
        <f>IF(Datos!$E$2207&lt;=Bosque!$E$18,IF(Datos!$I$2207&lt;=Bosque!$E$19,Bosque!$M$20,Bosque!$M$21),Bosque!$M$22)</f>
        <v/>
      </c>
      <c r="H2207" s="10">
        <f>IF(Datos!$E$2207&lt;=Bosque!$E$23,IF(Datos!$E$2207&lt;=Bosque!$E$24,Bosque!$M$25,Bosque!$M$26),IF(Datos!$E$2207&lt;=Bosque!$E$27,Bosque!$M$28,Bosque!$M$29))</f>
        <v/>
      </c>
      <c r="I2207" s="10">
        <f>IF(Datos!$G$2207&lt;=Bosque!$E$30,IF(Datos!$E$2207&lt;=Bosque!$E$31,Bosque!$M$32,Bosque!$M$33),IF(Datos!$E$2207&lt;=Bosque!$E$34,Bosque!$M$35,Bosque!$M$36))</f>
        <v/>
      </c>
      <c r="J2207" s="10">
        <f>IF(Datos!$I$2207&lt;=Bosque!$E$37,IF(Datos!$H$2207&lt;=Bosque!$E$38,Bosque!$M$39,Bosque!$M$40),IF(Datos!$F$2207&lt;=Bosque!$E$41,Bosque!$M$42,Bosque!$M$43))</f>
        <v/>
      </c>
      <c r="K2207" s="10">
        <f>IF(Datos!$G$2207&lt;=Bosque!$E$44,IF(Datos!$H$2207&lt;=Bosque!$E$45,Bosque!$M$46,Bosque!$M$47),IF(Datos!$F$2207&lt;=Bosque!$E$48,Bosque!$M$49,Bosque!$M$50))</f>
        <v/>
      </c>
      <c r="L2207" s="10">
        <f>AVERAGE(E2207:K2207)</f>
        <v/>
      </c>
      <c r="M2207" s="10">
        <f>$M$2</f>
        <v/>
      </c>
      <c r="N2207">
        <f>IF(L2207&gt;=M2207,"Sí","No")</f>
        <v/>
      </c>
      <c r="O2207">
        <f>--AND(C2207=1,N2207="Sí")</f>
        <v/>
      </c>
      <c r="P2207">
        <f>--AND(C2207=0,N2207="Sí")</f>
        <v/>
      </c>
      <c r="Q2207">
        <f>--AND(C2207=1,N2207="No")</f>
        <v/>
      </c>
      <c r="R2207">
        <f>--AND(C2207=0,N2207="No")</f>
        <v/>
      </c>
      <c r="S2207">
        <f>--(C2207=--(L2207&gt;=M2207))</f>
        <v/>
      </c>
      <c r="T2207" s="11">
        <f>O2207*60000-P2207*3000</f>
        <v/>
      </c>
    </row>
    <row r="2208">
      <c r="A2208">
        <f>Datos!A2208</f>
        <v/>
      </c>
      <c r="B2208">
        <f>Datos!B2208</f>
        <v/>
      </c>
      <c r="C2208">
        <f>Datos!D2208</f>
        <v/>
      </c>
      <c r="D2208" t="n">
        <v>2208</v>
      </c>
      <c r="E2208" s="10">
        <f>IF(Datos!$G$2208&lt;=Bosque!$E$4,IF(Datos!$H$2208&lt;=Bosque!$E$5,Bosque!$M$6,Bosque!$M$7),IF(Datos!$G$2208&lt;=Bosque!$E$8,Bosque!$M$9,Bosque!$M$10))</f>
        <v/>
      </c>
      <c r="F2208" s="10">
        <f>IF(Datos!$H$2208&lt;=Bosque!$E$11,IF(Datos!$E$2208&lt;=Bosque!$E$12,Bosque!$M$13,Bosque!$M$14),IF(Datos!$I$2208&lt;=Bosque!$E$15,Bosque!$M$16,Bosque!$M$17))</f>
        <v/>
      </c>
      <c r="G2208" s="10">
        <f>IF(Datos!$E$2208&lt;=Bosque!$E$18,IF(Datos!$I$2208&lt;=Bosque!$E$19,Bosque!$M$20,Bosque!$M$21),Bosque!$M$22)</f>
        <v/>
      </c>
      <c r="H2208" s="10">
        <f>IF(Datos!$E$2208&lt;=Bosque!$E$23,IF(Datos!$E$2208&lt;=Bosque!$E$24,Bosque!$M$25,Bosque!$M$26),IF(Datos!$E$2208&lt;=Bosque!$E$27,Bosque!$M$28,Bosque!$M$29))</f>
        <v/>
      </c>
      <c r="I2208" s="10">
        <f>IF(Datos!$G$2208&lt;=Bosque!$E$30,IF(Datos!$E$2208&lt;=Bosque!$E$31,Bosque!$M$32,Bosque!$M$33),IF(Datos!$E$2208&lt;=Bosque!$E$34,Bosque!$M$35,Bosque!$M$36))</f>
        <v/>
      </c>
      <c r="J2208" s="10">
        <f>IF(Datos!$I$2208&lt;=Bosque!$E$37,IF(Datos!$H$2208&lt;=Bosque!$E$38,Bosque!$M$39,Bosque!$M$40),IF(Datos!$F$2208&lt;=Bosque!$E$41,Bosque!$M$42,Bosque!$M$43))</f>
        <v/>
      </c>
      <c r="K2208" s="10">
        <f>IF(Datos!$G$2208&lt;=Bosque!$E$44,IF(Datos!$H$2208&lt;=Bosque!$E$45,Bosque!$M$46,Bosque!$M$47),IF(Datos!$F$2208&lt;=Bosque!$E$48,Bosque!$M$49,Bosque!$M$50))</f>
        <v/>
      </c>
      <c r="L2208" s="10">
        <f>AVERAGE(E2208:K2208)</f>
        <v/>
      </c>
      <c r="M2208" s="10">
        <f>$M$2</f>
        <v/>
      </c>
      <c r="N2208">
        <f>IF(L2208&gt;=M2208,"Sí","No")</f>
        <v/>
      </c>
      <c r="O2208">
        <f>--AND(C2208=1,N2208="Sí")</f>
        <v/>
      </c>
      <c r="P2208">
        <f>--AND(C2208=0,N2208="Sí")</f>
        <v/>
      </c>
      <c r="Q2208">
        <f>--AND(C2208=1,N2208="No")</f>
        <v/>
      </c>
      <c r="R2208">
        <f>--AND(C2208=0,N2208="No")</f>
        <v/>
      </c>
      <c r="S2208">
        <f>--(C2208=--(L2208&gt;=M2208))</f>
        <v/>
      </c>
      <c r="T2208" s="11">
        <f>O2208*60000-P2208*3000</f>
        <v/>
      </c>
    </row>
    <row r="2209">
      <c r="A2209">
        <f>Datos!A2209</f>
        <v/>
      </c>
      <c r="B2209">
        <f>Datos!B2209</f>
        <v/>
      </c>
      <c r="C2209">
        <f>Datos!D2209</f>
        <v/>
      </c>
      <c r="D2209" t="n">
        <v>2209</v>
      </c>
      <c r="E2209" s="10">
        <f>IF(Datos!$G$2209&lt;=Bosque!$E$4,IF(Datos!$H$2209&lt;=Bosque!$E$5,Bosque!$M$6,Bosque!$M$7),IF(Datos!$G$2209&lt;=Bosque!$E$8,Bosque!$M$9,Bosque!$M$10))</f>
        <v/>
      </c>
      <c r="F2209" s="10">
        <f>IF(Datos!$H$2209&lt;=Bosque!$E$11,IF(Datos!$E$2209&lt;=Bosque!$E$12,Bosque!$M$13,Bosque!$M$14),IF(Datos!$I$2209&lt;=Bosque!$E$15,Bosque!$M$16,Bosque!$M$17))</f>
        <v/>
      </c>
      <c r="G2209" s="10">
        <f>IF(Datos!$E$2209&lt;=Bosque!$E$18,IF(Datos!$I$2209&lt;=Bosque!$E$19,Bosque!$M$20,Bosque!$M$21),Bosque!$M$22)</f>
        <v/>
      </c>
      <c r="H2209" s="10">
        <f>IF(Datos!$E$2209&lt;=Bosque!$E$23,IF(Datos!$E$2209&lt;=Bosque!$E$24,Bosque!$M$25,Bosque!$M$26),IF(Datos!$E$2209&lt;=Bosque!$E$27,Bosque!$M$28,Bosque!$M$29))</f>
        <v/>
      </c>
      <c r="I2209" s="10">
        <f>IF(Datos!$G$2209&lt;=Bosque!$E$30,IF(Datos!$E$2209&lt;=Bosque!$E$31,Bosque!$M$32,Bosque!$M$33),IF(Datos!$E$2209&lt;=Bosque!$E$34,Bosque!$M$35,Bosque!$M$36))</f>
        <v/>
      </c>
      <c r="J2209" s="10">
        <f>IF(Datos!$I$2209&lt;=Bosque!$E$37,IF(Datos!$H$2209&lt;=Bosque!$E$38,Bosque!$M$39,Bosque!$M$40),IF(Datos!$F$2209&lt;=Bosque!$E$41,Bosque!$M$42,Bosque!$M$43))</f>
        <v/>
      </c>
      <c r="K2209" s="10">
        <f>IF(Datos!$G$2209&lt;=Bosque!$E$44,IF(Datos!$H$2209&lt;=Bosque!$E$45,Bosque!$M$46,Bosque!$M$47),IF(Datos!$F$2209&lt;=Bosque!$E$48,Bosque!$M$49,Bosque!$M$50))</f>
        <v/>
      </c>
      <c r="L2209" s="10">
        <f>AVERAGE(E2209:K2209)</f>
        <v/>
      </c>
      <c r="M2209" s="10">
        <f>$M$2</f>
        <v/>
      </c>
      <c r="N2209">
        <f>IF(L2209&gt;=M2209,"Sí","No")</f>
        <v/>
      </c>
      <c r="O2209">
        <f>--AND(C2209=1,N2209="Sí")</f>
        <v/>
      </c>
      <c r="P2209">
        <f>--AND(C2209=0,N2209="Sí")</f>
        <v/>
      </c>
      <c r="Q2209">
        <f>--AND(C2209=1,N2209="No")</f>
        <v/>
      </c>
      <c r="R2209">
        <f>--AND(C2209=0,N2209="No")</f>
        <v/>
      </c>
      <c r="S2209">
        <f>--(C2209=--(L2209&gt;=M2209))</f>
        <v/>
      </c>
      <c r="T2209" s="11">
        <f>O2209*60000-P2209*3000</f>
        <v/>
      </c>
    </row>
    <row r="2210">
      <c r="A2210">
        <f>Datos!A2210</f>
        <v/>
      </c>
      <c r="B2210">
        <f>Datos!B2210</f>
        <v/>
      </c>
      <c r="C2210">
        <f>Datos!D2210</f>
        <v/>
      </c>
      <c r="D2210" t="n">
        <v>2210</v>
      </c>
      <c r="E2210" s="10">
        <f>IF(Datos!$G$2210&lt;=Bosque!$E$4,IF(Datos!$H$2210&lt;=Bosque!$E$5,Bosque!$M$6,Bosque!$M$7),IF(Datos!$G$2210&lt;=Bosque!$E$8,Bosque!$M$9,Bosque!$M$10))</f>
        <v/>
      </c>
      <c r="F2210" s="10">
        <f>IF(Datos!$H$2210&lt;=Bosque!$E$11,IF(Datos!$E$2210&lt;=Bosque!$E$12,Bosque!$M$13,Bosque!$M$14),IF(Datos!$I$2210&lt;=Bosque!$E$15,Bosque!$M$16,Bosque!$M$17))</f>
        <v/>
      </c>
      <c r="G2210" s="10">
        <f>IF(Datos!$E$2210&lt;=Bosque!$E$18,IF(Datos!$I$2210&lt;=Bosque!$E$19,Bosque!$M$20,Bosque!$M$21),Bosque!$M$22)</f>
        <v/>
      </c>
      <c r="H2210" s="10">
        <f>IF(Datos!$E$2210&lt;=Bosque!$E$23,IF(Datos!$E$2210&lt;=Bosque!$E$24,Bosque!$M$25,Bosque!$M$26),IF(Datos!$E$2210&lt;=Bosque!$E$27,Bosque!$M$28,Bosque!$M$29))</f>
        <v/>
      </c>
      <c r="I2210" s="10">
        <f>IF(Datos!$G$2210&lt;=Bosque!$E$30,IF(Datos!$E$2210&lt;=Bosque!$E$31,Bosque!$M$32,Bosque!$M$33),IF(Datos!$E$2210&lt;=Bosque!$E$34,Bosque!$M$35,Bosque!$M$36))</f>
        <v/>
      </c>
      <c r="J2210" s="10">
        <f>IF(Datos!$I$2210&lt;=Bosque!$E$37,IF(Datos!$H$2210&lt;=Bosque!$E$38,Bosque!$M$39,Bosque!$M$40),IF(Datos!$F$2210&lt;=Bosque!$E$41,Bosque!$M$42,Bosque!$M$43))</f>
        <v/>
      </c>
      <c r="K2210" s="10">
        <f>IF(Datos!$G$2210&lt;=Bosque!$E$44,IF(Datos!$H$2210&lt;=Bosque!$E$45,Bosque!$M$46,Bosque!$M$47),IF(Datos!$F$2210&lt;=Bosque!$E$48,Bosque!$M$49,Bosque!$M$50))</f>
        <v/>
      </c>
      <c r="L2210" s="10">
        <f>AVERAGE(E2210:K2210)</f>
        <v/>
      </c>
      <c r="M2210" s="10">
        <f>$M$2</f>
        <v/>
      </c>
      <c r="N2210">
        <f>IF(L2210&gt;=M2210,"Sí","No")</f>
        <v/>
      </c>
      <c r="O2210">
        <f>--AND(C2210=1,N2210="Sí")</f>
        <v/>
      </c>
      <c r="P2210">
        <f>--AND(C2210=0,N2210="Sí")</f>
        <v/>
      </c>
      <c r="Q2210">
        <f>--AND(C2210=1,N2210="No")</f>
        <v/>
      </c>
      <c r="R2210">
        <f>--AND(C2210=0,N2210="No")</f>
        <v/>
      </c>
      <c r="S2210">
        <f>--(C2210=--(L2210&gt;=M2210))</f>
        <v/>
      </c>
      <c r="T2210" s="11">
        <f>O2210*60000-P2210*3000</f>
        <v/>
      </c>
    </row>
    <row r="2211">
      <c r="A2211">
        <f>Datos!A2211</f>
        <v/>
      </c>
      <c r="B2211">
        <f>Datos!B2211</f>
        <v/>
      </c>
      <c r="C2211">
        <f>Datos!D2211</f>
        <v/>
      </c>
      <c r="D2211" t="n">
        <v>2211</v>
      </c>
      <c r="E2211" s="10">
        <f>IF(Datos!$G$2211&lt;=Bosque!$E$4,IF(Datos!$H$2211&lt;=Bosque!$E$5,Bosque!$M$6,Bosque!$M$7),IF(Datos!$G$2211&lt;=Bosque!$E$8,Bosque!$M$9,Bosque!$M$10))</f>
        <v/>
      </c>
      <c r="F2211" s="10">
        <f>IF(Datos!$H$2211&lt;=Bosque!$E$11,IF(Datos!$E$2211&lt;=Bosque!$E$12,Bosque!$M$13,Bosque!$M$14),IF(Datos!$I$2211&lt;=Bosque!$E$15,Bosque!$M$16,Bosque!$M$17))</f>
        <v/>
      </c>
      <c r="G2211" s="10">
        <f>IF(Datos!$E$2211&lt;=Bosque!$E$18,IF(Datos!$I$2211&lt;=Bosque!$E$19,Bosque!$M$20,Bosque!$M$21),Bosque!$M$22)</f>
        <v/>
      </c>
      <c r="H2211" s="10">
        <f>IF(Datos!$E$2211&lt;=Bosque!$E$23,IF(Datos!$E$2211&lt;=Bosque!$E$24,Bosque!$M$25,Bosque!$M$26),IF(Datos!$E$2211&lt;=Bosque!$E$27,Bosque!$M$28,Bosque!$M$29))</f>
        <v/>
      </c>
      <c r="I2211" s="10">
        <f>IF(Datos!$G$2211&lt;=Bosque!$E$30,IF(Datos!$E$2211&lt;=Bosque!$E$31,Bosque!$M$32,Bosque!$M$33),IF(Datos!$E$2211&lt;=Bosque!$E$34,Bosque!$M$35,Bosque!$M$36))</f>
        <v/>
      </c>
      <c r="J2211" s="10">
        <f>IF(Datos!$I$2211&lt;=Bosque!$E$37,IF(Datos!$H$2211&lt;=Bosque!$E$38,Bosque!$M$39,Bosque!$M$40),IF(Datos!$F$2211&lt;=Bosque!$E$41,Bosque!$M$42,Bosque!$M$43))</f>
        <v/>
      </c>
      <c r="K2211" s="10">
        <f>IF(Datos!$G$2211&lt;=Bosque!$E$44,IF(Datos!$H$2211&lt;=Bosque!$E$45,Bosque!$M$46,Bosque!$M$47),IF(Datos!$F$2211&lt;=Bosque!$E$48,Bosque!$M$49,Bosque!$M$50))</f>
        <v/>
      </c>
      <c r="L2211" s="10">
        <f>AVERAGE(E2211:K2211)</f>
        <v/>
      </c>
      <c r="M2211" s="10">
        <f>$M$2</f>
        <v/>
      </c>
      <c r="N2211">
        <f>IF(L2211&gt;=M2211,"Sí","No")</f>
        <v/>
      </c>
      <c r="O2211">
        <f>--AND(C2211=1,N2211="Sí")</f>
        <v/>
      </c>
      <c r="P2211">
        <f>--AND(C2211=0,N2211="Sí")</f>
        <v/>
      </c>
      <c r="Q2211">
        <f>--AND(C2211=1,N2211="No")</f>
        <v/>
      </c>
      <c r="R2211">
        <f>--AND(C2211=0,N2211="No")</f>
        <v/>
      </c>
      <c r="S2211">
        <f>--(C2211=--(L2211&gt;=M2211))</f>
        <v/>
      </c>
      <c r="T2211" s="11">
        <f>O2211*60000-P2211*3000</f>
        <v/>
      </c>
    </row>
    <row r="2212">
      <c r="A2212">
        <f>Datos!A2212</f>
        <v/>
      </c>
      <c r="B2212">
        <f>Datos!B2212</f>
        <v/>
      </c>
      <c r="C2212">
        <f>Datos!D2212</f>
        <v/>
      </c>
      <c r="D2212" t="n">
        <v>2212</v>
      </c>
      <c r="E2212" s="10">
        <f>IF(Datos!$G$2212&lt;=Bosque!$E$4,IF(Datos!$H$2212&lt;=Bosque!$E$5,Bosque!$M$6,Bosque!$M$7),IF(Datos!$G$2212&lt;=Bosque!$E$8,Bosque!$M$9,Bosque!$M$10))</f>
        <v/>
      </c>
      <c r="F2212" s="10">
        <f>IF(Datos!$H$2212&lt;=Bosque!$E$11,IF(Datos!$E$2212&lt;=Bosque!$E$12,Bosque!$M$13,Bosque!$M$14),IF(Datos!$I$2212&lt;=Bosque!$E$15,Bosque!$M$16,Bosque!$M$17))</f>
        <v/>
      </c>
      <c r="G2212" s="10">
        <f>IF(Datos!$E$2212&lt;=Bosque!$E$18,IF(Datos!$I$2212&lt;=Bosque!$E$19,Bosque!$M$20,Bosque!$M$21),Bosque!$M$22)</f>
        <v/>
      </c>
      <c r="H2212" s="10">
        <f>IF(Datos!$E$2212&lt;=Bosque!$E$23,IF(Datos!$E$2212&lt;=Bosque!$E$24,Bosque!$M$25,Bosque!$M$26),IF(Datos!$E$2212&lt;=Bosque!$E$27,Bosque!$M$28,Bosque!$M$29))</f>
        <v/>
      </c>
      <c r="I2212" s="10">
        <f>IF(Datos!$G$2212&lt;=Bosque!$E$30,IF(Datos!$E$2212&lt;=Bosque!$E$31,Bosque!$M$32,Bosque!$M$33),IF(Datos!$E$2212&lt;=Bosque!$E$34,Bosque!$M$35,Bosque!$M$36))</f>
        <v/>
      </c>
      <c r="J2212" s="10">
        <f>IF(Datos!$I$2212&lt;=Bosque!$E$37,IF(Datos!$H$2212&lt;=Bosque!$E$38,Bosque!$M$39,Bosque!$M$40),IF(Datos!$F$2212&lt;=Bosque!$E$41,Bosque!$M$42,Bosque!$M$43))</f>
        <v/>
      </c>
      <c r="K2212" s="10">
        <f>IF(Datos!$G$2212&lt;=Bosque!$E$44,IF(Datos!$H$2212&lt;=Bosque!$E$45,Bosque!$M$46,Bosque!$M$47),IF(Datos!$F$2212&lt;=Bosque!$E$48,Bosque!$M$49,Bosque!$M$50))</f>
        <v/>
      </c>
      <c r="L2212" s="10">
        <f>AVERAGE(E2212:K2212)</f>
        <v/>
      </c>
      <c r="M2212" s="10">
        <f>$M$2</f>
        <v/>
      </c>
      <c r="N2212">
        <f>IF(L2212&gt;=M2212,"Sí","No")</f>
        <v/>
      </c>
      <c r="O2212">
        <f>--AND(C2212=1,N2212="Sí")</f>
        <v/>
      </c>
      <c r="P2212">
        <f>--AND(C2212=0,N2212="Sí")</f>
        <v/>
      </c>
      <c r="Q2212">
        <f>--AND(C2212=1,N2212="No")</f>
        <v/>
      </c>
      <c r="R2212">
        <f>--AND(C2212=0,N2212="No")</f>
        <v/>
      </c>
      <c r="S2212">
        <f>--(C2212=--(L2212&gt;=M2212))</f>
        <v/>
      </c>
      <c r="T2212" s="11">
        <f>O2212*60000-P2212*3000</f>
        <v/>
      </c>
    </row>
    <row r="2213">
      <c r="A2213">
        <f>Datos!A2213</f>
        <v/>
      </c>
      <c r="B2213">
        <f>Datos!B2213</f>
        <v/>
      </c>
      <c r="C2213">
        <f>Datos!D2213</f>
        <v/>
      </c>
      <c r="D2213" t="n">
        <v>2213</v>
      </c>
      <c r="E2213" s="10">
        <f>IF(Datos!$G$2213&lt;=Bosque!$E$4,IF(Datos!$H$2213&lt;=Bosque!$E$5,Bosque!$M$6,Bosque!$M$7),IF(Datos!$G$2213&lt;=Bosque!$E$8,Bosque!$M$9,Bosque!$M$10))</f>
        <v/>
      </c>
      <c r="F2213" s="10">
        <f>IF(Datos!$H$2213&lt;=Bosque!$E$11,IF(Datos!$E$2213&lt;=Bosque!$E$12,Bosque!$M$13,Bosque!$M$14),IF(Datos!$I$2213&lt;=Bosque!$E$15,Bosque!$M$16,Bosque!$M$17))</f>
        <v/>
      </c>
      <c r="G2213" s="10">
        <f>IF(Datos!$E$2213&lt;=Bosque!$E$18,IF(Datos!$I$2213&lt;=Bosque!$E$19,Bosque!$M$20,Bosque!$M$21),Bosque!$M$22)</f>
        <v/>
      </c>
      <c r="H2213" s="10">
        <f>IF(Datos!$E$2213&lt;=Bosque!$E$23,IF(Datos!$E$2213&lt;=Bosque!$E$24,Bosque!$M$25,Bosque!$M$26),IF(Datos!$E$2213&lt;=Bosque!$E$27,Bosque!$M$28,Bosque!$M$29))</f>
        <v/>
      </c>
      <c r="I2213" s="10">
        <f>IF(Datos!$G$2213&lt;=Bosque!$E$30,IF(Datos!$E$2213&lt;=Bosque!$E$31,Bosque!$M$32,Bosque!$M$33),IF(Datos!$E$2213&lt;=Bosque!$E$34,Bosque!$M$35,Bosque!$M$36))</f>
        <v/>
      </c>
      <c r="J2213" s="10">
        <f>IF(Datos!$I$2213&lt;=Bosque!$E$37,IF(Datos!$H$2213&lt;=Bosque!$E$38,Bosque!$M$39,Bosque!$M$40),IF(Datos!$F$2213&lt;=Bosque!$E$41,Bosque!$M$42,Bosque!$M$43))</f>
        <v/>
      </c>
      <c r="K2213" s="10">
        <f>IF(Datos!$G$2213&lt;=Bosque!$E$44,IF(Datos!$H$2213&lt;=Bosque!$E$45,Bosque!$M$46,Bosque!$M$47),IF(Datos!$F$2213&lt;=Bosque!$E$48,Bosque!$M$49,Bosque!$M$50))</f>
        <v/>
      </c>
      <c r="L2213" s="10">
        <f>AVERAGE(E2213:K2213)</f>
        <v/>
      </c>
      <c r="M2213" s="10">
        <f>$M$2</f>
        <v/>
      </c>
      <c r="N2213">
        <f>IF(L2213&gt;=M2213,"Sí","No")</f>
        <v/>
      </c>
      <c r="O2213">
        <f>--AND(C2213=1,N2213="Sí")</f>
        <v/>
      </c>
      <c r="P2213">
        <f>--AND(C2213=0,N2213="Sí")</f>
        <v/>
      </c>
      <c r="Q2213">
        <f>--AND(C2213=1,N2213="No")</f>
        <v/>
      </c>
      <c r="R2213">
        <f>--AND(C2213=0,N2213="No")</f>
        <v/>
      </c>
      <c r="S2213">
        <f>--(C2213=--(L2213&gt;=M2213))</f>
        <v/>
      </c>
      <c r="T2213" s="11">
        <f>O2213*60000-P2213*3000</f>
        <v/>
      </c>
    </row>
    <row r="2214">
      <c r="A2214">
        <f>Datos!A2214</f>
        <v/>
      </c>
      <c r="B2214">
        <f>Datos!B2214</f>
        <v/>
      </c>
      <c r="C2214">
        <f>Datos!D2214</f>
        <v/>
      </c>
      <c r="D2214" t="n">
        <v>2214</v>
      </c>
      <c r="E2214" s="10">
        <f>IF(Datos!$G$2214&lt;=Bosque!$E$4,IF(Datos!$H$2214&lt;=Bosque!$E$5,Bosque!$M$6,Bosque!$M$7),IF(Datos!$G$2214&lt;=Bosque!$E$8,Bosque!$M$9,Bosque!$M$10))</f>
        <v/>
      </c>
      <c r="F2214" s="10">
        <f>IF(Datos!$H$2214&lt;=Bosque!$E$11,IF(Datos!$E$2214&lt;=Bosque!$E$12,Bosque!$M$13,Bosque!$M$14),IF(Datos!$I$2214&lt;=Bosque!$E$15,Bosque!$M$16,Bosque!$M$17))</f>
        <v/>
      </c>
      <c r="G2214" s="10">
        <f>IF(Datos!$E$2214&lt;=Bosque!$E$18,IF(Datos!$I$2214&lt;=Bosque!$E$19,Bosque!$M$20,Bosque!$M$21),Bosque!$M$22)</f>
        <v/>
      </c>
      <c r="H2214" s="10">
        <f>IF(Datos!$E$2214&lt;=Bosque!$E$23,IF(Datos!$E$2214&lt;=Bosque!$E$24,Bosque!$M$25,Bosque!$M$26),IF(Datos!$E$2214&lt;=Bosque!$E$27,Bosque!$M$28,Bosque!$M$29))</f>
        <v/>
      </c>
      <c r="I2214" s="10">
        <f>IF(Datos!$G$2214&lt;=Bosque!$E$30,IF(Datos!$E$2214&lt;=Bosque!$E$31,Bosque!$M$32,Bosque!$M$33),IF(Datos!$E$2214&lt;=Bosque!$E$34,Bosque!$M$35,Bosque!$M$36))</f>
        <v/>
      </c>
      <c r="J2214" s="10">
        <f>IF(Datos!$I$2214&lt;=Bosque!$E$37,IF(Datos!$H$2214&lt;=Bosque!$E$38,Bosque!$M$39,Bosque!$M$40),IF(Datos!$F$2214&lt;=Bosque!$E$41,Bosque!$M$42,Bosque!$M$43))</f>
        <v/>
      </c>
      <c r="K2214" s="10">
        <f>IF(Datos!$G$2214&lt;=Bosque!$E$44,IF(Datos!$H$2214&lt;=Bosque!$E$45,Bosque!$M$46,Bosque!$M$47),IF(Datos!$F$2214&lt;=Bosque!$E$48,Bosque!$M$49,Bosque!$M$50))</f>
        <v/>
      </c>
      <c r="L2214" s="10">
        <f>AVERAGE(E2214:K2214)</f>
        <v/>
      </c>
      <c r="M2214" s="10">
        <f>$M$2</f>
        <v/>
      </c>
      <c r="N2214">
        <f>IF(L2214&gt;=M2214,"Sí","No")</f>
        <v/>
      </c>
      <c r="O2214">
        <f>--AND(C2214=1,N2214="Sí")</f>
        <v/>
      </c>
      <c r="P2214">
        <f>--AND(C2214=0,N2214="Sí")</f>
        <v/>
      </c>
      <c r="Q2214">
        <f>--AND(C2214=1,N2214="No")</f>
        <v/>
      </c>
      <c r="R2214">
        <f>--AND(C2214=0,N2214="No")</f>
        <v/>
      </c>
      <c r="S2214">
        <f>--(C2214=--(L2214&gt;=M2214))</f>
        <v/>
      </c>
      <c r="T2214" s="11">
        <f>O2214*60000-P2214*3000</f>
        <v/>
      </c>
    </row>
    <row r="2215">
      <c r="A2215">
        <f>Datos!A2215</f>
        <v/>
      </c>
      <c r="B2215">
        <f>Datos!B2215</f>
        <v/>
      </c>
      <c r="C2215">
        <f>Datos!D2215</f>
        <v/>
      </c>
      <c r="D2215" t="n">
        <v>2215</v>
      </c>
      <c r="E2215" s="10">
        <f>IF(Datos!$G$2215&lt;=Bosque!$E$4,IF(Datos!$H$2215&lt;=Bosque!$E$5,Bosque!$M$6,Bosque!$M$7),IF(Datos!$G$2215&lt;=Bosque!$E$8,Bosque!$M$9,Bosque!$M$10))</f>
        <v/>
      </c>
      <c r="F2215" s="10">
        <f>IF(Datos!$H$2215&lt;=Bosque!$E$11,IF(Datos!$E$2215&lt;=Bosque!$E$12,Bosque!$M$13,Bosque!$M$14),IF(Datos!$I$2215&lt;=Bosque!$E$15,Bosque!$M$16,Bosque!$M$17))</f>
        <v/>
      </c>
      <c r="G2215" s="10">
        <f>IF(Datos!$E$2215&lt;=Bosque!$E$18,IF(Datos!$I$2215&lt;=Bosque!$E$19,Bosque!$M$20,Bosque!$M$21),Bosque!$M$22)</f>
        <v/>
      </c>
      <c r="H2215" s="10">
        <f>IF(Datos!$E$2215&lt;=Bosque!$E$23,IF(Datos!$E$2215&lt;=Bosque!$E$24,Bosque!$M$25,Bosque!$M$26),IF(Datos!$E$2215&lt;=Bosque!$E$27,Bosque!$M$28,Bosque!$M$29))</f>
        <v/>
      </c>
      <c r="I2215" s="10">
        <f>IF(Datos!$G$2215&lt;=Bosque!$E$30,IF(Datos!$E$2215&lt;=Bosque!$E$31,Bosque!$M$32,Bosque!$M$33),IF(Datos!$E$2215&lt;=Bosque!$E$34,Bosque!$M$35,Bosque!$M$36))</f>
        <v/>
      </c>
      <c r="J2215" s="10">
        <f>IF(Datos!$I$2215&lt;=Bosque!$E$37,IF(Datos!$H$2215&lt;=Bosque!$E$38,Bosque!$M$39,Bosque!$M$40),IF(Datos!$F$2215&lt;=Bosque!$E$41,Bosque!$M$42,Bosque!$M$43))</f>
        <v/>
      </c>
      <c r="K2215" s="10">
        <f>IF(Datos!$G$2215&lt;=Bosque!$E$44,IF(Datos!$H$2215&lt;=Bosque!$E$45,Bosque!$M$46,Bosque!$M$47),IF(Datos!$F$2215&lt;=Bosque!$E$48,Bosque!$M$49,Bosque!$M$50))</f>
        <v/>
      </c>
      <c r="L2215" s="10">
        <f>AVERAGE(E2215:K2215)</f>
        <v/>
      </c>
      <c r="M2215" s="10">
        <f>$M$2</f>
        <v/>
      </c>
      <c r="N2215">
        <f>IF(L2215&gt;=M2215,"Sí","No")</f>
        <v/>
      </c>
      <c r="O2215">
        <f>--AND(C2215=1,N2215="Sí")</f>
        <v/>
      </c>
      <c r="P2215">
        <f>--AND(C2215=0,N2215="Sí")</f>
        <v/>
      </c>
      <c r="Q2215">
        <f>--AND(C2215=1,N2215="No")</f>
        <v/>
      </c>
      <c r="R2215">
        <f>--AND(C2215=0,N2215="No")</f>
        <v/>
      </c>
      <c r="S2215">
        <f>--(C2215=--(L2215&gt;=M2215))</f>
        <v/>
      </c>
      <c r="T2215" s="11">
        <f>O2215*60000-P2215*3000</f>
        <v/>
      </c>
    </row>
    <row r="2216">
      <c r="A2216">
        <f>Datos!A2216</f>
        <v/>
      </c>
      <c r="B2216">
        <f>Datos!B2216</f>
        <v/>
      </c>
      <c r="C2216">
        <f>Datos!D2216</f>
        <v/>
      </c>
      <c r="D2216" t="n">
        <v>2216</v>
      </c>
      <c r="E2216" s="10">
        <f>IF(Datos!$G$2216&lt;=Bosque!$E$4,IF(Datos!$H$2216&lt;=Bosque!$E$5,Bosque!$M$6,Bosque!$M$7),IF(Datos!$G$2216&lt;=Bosque!$E$8,Bosque!$M$9,Bosque!$M$10))</f>
        <v/>
      </c>
      <c r="F2216" s="10">
        <f>IF(Datos!$H$2216&lt;=Bosque!$E$11,IF(Datos!$E$2216&lt;=Bosque!$E$12,Bosque!$M$13,Bosque!$M$14),IF(Datos!$I$2216&lt;=Bosque!$E$15,Bosque!$M$16,Bosque!$M$17))</f>
        <v/>
      </c>
      <c r="G2216" s="10">
        <f>IF(Datos!$E$2216&lt;=Bosque!$E$18,IF(Datos!$I$2216&lt;=Bosque!$E$19,Bosque!$M$20,Bosque!$M$21),Bosque!$M$22)</f>
        <v/>
      </c>
      <c r="H2216" s="10">
        <f>IF(Datos!$E$2216&lt;=Bosque!$E$23,IF(Datos!$E$2216&lt;=Bosque!$E$24,Bosque!$M$25,Bosque!$M$26),IF(Datos!$E$2216&lt;=Bosque!$E$27,Bosque!$M$28,Bosque!$M$29))</f>
        <v/>
      </c>
      <c r="I2216" s="10">
        <f>IF(Datos!$G$2216&lt;=Bosque!$E$30,IF(Datos!$E$2216&lt;=Bosque!$E$31,Bosque!$M$32,Bosque!$M$33),IF(Datos!$E$2216&lt;=Bosque!$E$34,Bosque!$M$35,Bosque!$M$36))</f>
        <v/>
      </c>
      <c r="J2216" s="10">
        <f>IF(Datos!$I$2216&lt;=Bosque!$E$37,IF(Datos!$H$2216&lt;=Bosque!$E$38,Bosque!$M$39,Bosque!$M$40),IF(Datos!$F$2216&lt;=Bosque!$E$41,Bosque!$M$42,Bosque!$M$43))</f>
        <v/>
      </c>
      <c r="K2216" s="10">
        <f>IF(Datos!$G$2216&lt;=Bosque!$E$44,IF(Datos!$H$2216&lt;=Bosque!$E$45,Bosque!$M$46,Bosque!$M$47),IF(Datos!$F$2216&lt;=Bosque!$E$48,Bosque!$M$49,Bosque!$M$50))</f>
        <v/>
      </c>
      <c r="L2216" s="10">
        <f>AVERAGE(E2216:K2216)</f>
        <v/>
      </c>
      <c r="M2216" s="10">
        <f>$M$2</f>
        <v/>
      </c>
      <c r="N2216">
        <f>IF(L2216&gt;=M2216,"Sí","No")</f>
        <v/>
      </c>
      <c r="O2216">
        <f>--AND(C2216=1,N2216="Sí")</f>
        <v/>
      </c>
      <c r="P2216">
        <f>--AND(C2216=0,N2216="Sí")</f>
        <v/>
      </c>
      <c r="Q2216">
        <f>--AND(C2216=1,N2216="No")</f>
        <v/>
      </c>
      <c r="R2216">
        <f>--AND(C2216=0,N2216="No")</f>
        <v/>
      </c>
      <c r="S2216">
        <f>--(C2216=--(L2216&gt;=M2216))</f>
        <v/>
      </c>
      <c r="T2216" s="11">
        <f>O2216*60000-P2216*3000</f>
        <v/>
      </c>
    </row>
    <row r="2217">
      <c r="A2217">
        <f>Datos!A2217</f>
        <v/>
      </c>
      <c r="B2217">
        <f>Datos!B2217</f>
        <v/>
      </c>
      <c r="C2217">
        <f>Datos!D2217</f>
        <v/>
      </c>
      <c r="D2217" t="n">
        <v>2217</v>
      </c>
      <c r="E2217" s="10">
        <f>IF(Datos!$G$2217&lt;=Bosque!$E$4,IF(Datos!$H$2217&lt;=Bosque!$E$5,Bosque!$M$6,Bosque!$M$7),IF(Datos!$G$2217&lt;=Bosque!$E$8,Bosque!$M$9,Bosque!$M$10))</f>
        <v/>
      </c>
      <c r="F2217" s="10">
        <f>IF(Datos!$H$2217&lt;=Bosque!$E$11,IF(Datos!$E$2217&lt;=Bosque!$E$12,Bosque!$M$13,Bosque!$M$14),IF(Datos!$I$2217&lt;=Bosque!$E$15,Bosque!$M$16,Bosque!$M$17))</f>
        <v/>
      </c>
      <c r="G2217" s="10">
        <f>IF(Datos!$E$2217&lt;=Bosque!$E$18,IF(Datos!$I$2217&lt;=Bosque!$E$19,Bosque!$M$20,Bosque!$M$21),Bosque!$M$22)</f>
        <v/>
      </c>
      <c r="H2217" s="10">
        <f>IF(Datos!$E$2217&lt;=Bosque!$E$23,IF(Datos!$E$2217&lt;=Bosque!$E$24,Bosque!$M$25,Bosque!$M$26),IF(Datos!$E$2217&lt;=Bosque!$E$27,Bosque!$M$28,Bosque!$M$29))</f>
        <v/>
      </c>
      <c r="I2217" s="10">
        <f>IF(Datos!$G$2217&lt;=Bosque!$E$30,IF(Datos!$E$2217&lt;=Bosque!$E$31,Bosque!$M$32,Bosque!$M$33),IF(Datos!$E$2217&lt;=Bosque!$E$34,Bosque!$M$35,Bosque!$M$36))</f>
        <v/>
      </c>
      <c r="J2217" s="10">
        <f>IF(Datos!$I$2217&lt;=Bosque!$E$37,IF(Datos!$H$2217&lt;=Bosque!$E$38,Bosque!$M$39,Bosque!$M$40),IF(Datos!$F$2217&lt;=Bosque!$E$41,Bosque!$M$42,Bosque!$M$43))</f>
        <v/>
      </c>
      <c r="K2217" s="10">
        <f>IF(Datos!$G$2217&lt;=Bosque!$E$44,IF(Datos!$H$2217&lt;=Bosque!$E$45,Bosque!$M$46,Bosque!$M$47),IF(Datos!$F$2217&lt;=Bosque!$E$48,Bosque!$M$49,Bosque!$M$50))</f>
        <v/>
      </c>
      <c r="L2217" s="10">
        <f>AVERAGE(E2217:K2217)</f>
        <v/>
      </c>
      <c r="M2217" s="10">
        <f>$M$2</f>
        <v/>
      </c>
      <c r="N2217">
        <f>IF(L2217&gt;=M2217,"Sí","No")</f>
        <v/>
      </c>
      <c r="O2217">
        <f>--AND(C2217=1,N2217="Sí")</f>
        <v/>
      </c>
      <c r="P2217">
        <f>--AND(C2217=0,N2217="Sí")</f>
        <v/>
      </c>
      <c r="Q2217">
        <f>--AND(C2217=1,N2217="No")</f>
        <v/>
      </c>
      <c r="R2217">
        <f>--AND(C2217=0,N2217="No")</f>
        <v/>
      </c>
      <c r="S2217">
        <f>--(C2217=--(L2217&gt;=M2217))</f>
        <v/>
      </c>
      <c r="T2217" s="11">
        <f>O2217*60000-P2217*3000</f>
        <v/>
      </c>
    </row>
    <row r="2218">
      <c r="A2218">
        <f>Datos!A2218</f>
        <v/>
      </c>
      <c r="B2218">
        <f>Datos!B2218</f>
        <v/>
      </c>
      <c r="C2218">
        <f>Datos!D2218</f>
        <v/>
      </c>
      <c r="D2218" t="n">
        <v>2218</v>
      </c>
      <c r="E2218" s="10">
        <f>IF(Datos!$G$2218&lt;=Bosque!$E$4,IF(Datos!$H$2218&lt;=Bosque!$E$5,Bosque!$M$6,Bosque!$M$7),IF(Datos!$G$2218&lt;=Bosque!$E$8,Bosque!$M$9,Bosque!$M$10))</f>
        <v/>
      </c>
      <c r="F2218" s="10">
        <f>IF(Datos!$H$2218&lt;=Bosque!$E$11,IF(Datos!$E$2218&lt;=Bosque!$E$12,Bosque!$M$13,Bosque!$M$14),IF(Datos!$I$2218&lt;=Bosque!$E$15,Bosque!$M$16,Bosque!$M$17))</f>
        <v/>
      </c>
      <c r="G2218" s="10">
        <f>IF(Datos!$E$2218&lt;=Bosque!$E$18,IF(Datos!$I$2218&lt;=Bosque!$E$19,Bosque!$M$20,Bosque!$M$21),Bosque!$M$22)</f>
        <v/>
      </c>
      <c r="H2218" s="10">
        <f>IF(Datos!$E$2218&lt;=Bosque!$E$23,IF(Datos!$E$2218&lt;=Bosque!$E$24,Bosque!$M$25,Bosque!$M$26),IF(Datos!$E$2218&lt;=Bosque!$E$27,Bosque!$M$28,Bosque!$M$29))</f>
        <v/>
      </c>
      <c r="I2218" s="10">
        <f>IF(Datos!$G$2218&lt;=Bosque!$E$30,IF(Datos!$E$2218&lt;=Bosque!$E$31,Bosque!$M$32,Bosque!$M$33),IF(Datos!$E$2218&lt;=Bosque!$E$34,Bosque!$M$35,Bosque!$M$36))</f>
        <v/>
      </c>
      <c r="J2218" s="10">
        <f>IF(Datos!$I$2218&lt;=Bosque!$E$37,IF(Datos!$H$2218&lt;=Bosque!$E$38,Bosque!$M$39,Bosque!$M$40),IF(Datos!$F$2218&lt;=Bosque!$E$41,Bosque!$M$42,Bosque!$M$43))</f>
        <v/>
      </c>
      <c r="K2218" s="10">
        <f>IF(Datos!$G$2218&lt;=Bosque!$E$44,IF(Datos!$H$2218&lt;=Bosque!$E$45,Bosque!$M$46,Bosque!$M$47),IF(Datos!$F$2218&lt;=Bosque!$E$48,Bosque!$M$49,Bosque!$M$50))</f>
        <v/>
      </c>
      <c r="L2218" s="10">
        <f>AVERAGE(E2218:K2218)</f>
        <v/>
      </c>
      <c r="M2218" s="10">
        <f>$M$2</f>
        <v/>
      </c>
      <c r="N2218">
        <f>IF(L2218&gt;=M2218,"Sí","No")</f>
        <v/>
      </c>
      <c r="O2218">
        <f>--AND(C2218=1,N2218="Sí")</f>
        <v/>
      </c>
      <c r="P2218">
        <f>--AND(C2218=0,N2218="Sí")</f>
        <v/>
      </c>
      <c r="Q2218">
        <f>--AND(C2218=1,N2218="No")</f>
        <v/>
      </c>
      <c r="R2218">
        <f>--AND(C2218=0,N2218="No")</f>
        <v/>
      </c>
      <c r="S2218">
        <f>--(C2218=--(L2218&gt;=M2218))</f>
        <v/>
      </c>
      <c r="T2218" s="11">
        <f>O2218*60000-P2218*3000</f>
        <v/>
      </c>
    </row>
    <row r="2219">
      <c r="A2219">
        <f>Datos!A2219</f>
        <v/>
      </c>
      <c r="B2219">
        <f>Datos!B2219</f>
        <v/>
      </c>
      <c r="C2219">
        <f>Datos!D2219</f>
        <v/>
      </c>
      <c r="D2219" t="n">
        <v>2219</v>
      </c>
      <c r="E2219" s="10">
        <f>IF(Datos!$G$2219&lt;=Bosque!$E$4,IF(Datos!$H$2219&lt;=Bosque!$E$5,Bosque!$M$6,Bosque!$M$7),IF(Datos!$G$2219&lt;=Bosque!$E$8,Bosque!$M$9,Bosque!$M$10))</f>
        <v/>
      </c>
      <c r="F2219" s="10">
        <f>IF(Datos!$H$2219&lt;=Bosque!$E$11,IF(Datos!$E$2219&lt;=Bosque!$E$12,Bosque!$M$13,Bosque!$M$14),IF(Datos!$I$2219&lt;=Bosque!$E$15,Bosque!$M$16,Bosque!$M$17))</f>
        <v/>
      </c>
      <c r="G2219" s="10">
        <f>IF(Datos!$E$2219&lt;=Bosque!$E$18,IF(Datos!$I$2219&lt;=Bosque!$E$19,Bosque!$M$20,Bosque!$M$21),Bosque!$M$22)</f>
        <v/>
      </c>
      <c r="H2219" s="10">
        <f>IF(Datos!$E$2219&lt;=Bosque!$E$23,IF(Datos!$E$2219&lt;=Bosque!$E$24,Bosque!$M$25,Bosque!$M$26),IF(Datos!$E$2219&lt;=Bosque!$E$27,Bosque!$M$28,Bosque!$M$29))</f>
        <v/>
      </c>
      <c r="I2219" s="10">
        <f>IF(Datos!$G$2219&lt;=Bosque!$E$30,IF(Datos!$E$2219&lt;=Bosque!$E$31,Bosque!$M$32,Bosque!$M$33),IF(Datos!$E$2219&lt;=Bosque!$E$34,Bosque!$M$35,Bosque!$M$36))</f>
        <v/>
      </c>
      <c r="J2219" s="10">
        <f>IF(Datos!$I$2219&lt;=Bosque!$E$37,IF(Datos!$H$2219&lt;=Bosque!$E$38,Bosque!$M$39,Bosque!$M$40),IF(Datos!$F$2219&lt;=Bosque!$E$41,Bosque!$M$42,Bosque!$M$43))</f>
        <v/>
      </c>
      <c r="K2219" s="10">
        <f>IF(Datos!$G$2219&lt;=Bosque!$E$44,IF(Datos!$H$2219&lt;=Bosque!$E$45,Bosque!$M$46,Bosque!$M$47),IF(Datos!$F$2219&lt;=Bosque!$E$48,Bosque!$M$49,Bosque!$M$50))</f>
        <v/>
      </c>
      <c r="L2219" s="10">
        <f>AVERAGE(E2219:K2219)</f>
        <v/>
      </c>
      <c r="M2219" s="10">
        <f>$M$2</f>
        <v/>
      </c>
      <c r="N2219">
        <f>IF(L2219&gt;=M2219,"Sí","No")</f>
        <v/>
      </c>
      <c r="O2219">
        <f>--AND(C2219=1,N2219="Sí")</f>
        <v/>
      </c>
      <c r="P2219">
        <f>--AND(C2219=0,N2219="Sí")</f>
        <v/>
      </c>
      <c r="Q2219">
        <f>--AND(C2219=1,N2219="No")</f>
        <v/>
      </c>
      <c r="R2219">
        <f>--AND(C2219=0,N2219="No")</f>
        <v/>
      </c>
      <c r="S2219">
        <f>--(C2219=--(L2219&gt;=M2219))</f>
        <v/>
      </c>
      <c r="T2219" s="11">
        <f>O2219*60000-P2219*3000</f>
        <v/>
      </c>
    </row>
    <row r="2220">
      <c r="A2220">
        <f>Datos!A2220</f>
        <v/>
      </c>
      <c r="B2220">
        <f>Datos!B2220</f>
        <v/>
      </c>
      <c r="C2220">
        <f>Datos!D2220</f>
        <v/>
      </c>
      <c r="D2220" t="n">
        <v>2220</v>
      </c>
      <c r="E2220" s="10">
        <f>IF(Datos!$G$2220&lt;=Bosque!$E$4,IF(Datos!$H$2220&lt;=Bosque!$E$5,Bosque!$M$6,Bosque!$M$7),IF(Datos!$G$2220&lt;=Bosque!$E$8,Bosque!$M$9,Bosque!$M$10))</f>
        <v/>
      </c>
      <c r="F2220" s="10">
        <f>IF(Datos!$H$2220&lt;=Bosque!$E$11,IF(Datos!$E$2220&lt;=Bosque!$E$12,Bosque!$M$13,Bosque!$M$14),IF(Datos!$I$2220&lt;=Bosque!$E$15,Bosque!$M$16,Bosque!$M$17))</f>
        <v/>
      </c>
      <c r="G2220" s="10">
        <f>IF(Datos!$E$2220&lt;=Bosque!$E$18,IF(Datos!$I$2220&lt;=Bosque!$E$19,Bosque!$M$20,Bosque!$M$21),Bosque!$M$22)</f>
        <v/>
      </c>
      <c r="H2220" s="10">
        <f>IF(Datos!$E$2220&lt;=Bosque!$E$23,IF(Datos!$E$2220&lt;=Bosque!$E$24,Bosque!$M$25,Bosque!$M$26),IF(Datos!$E$2220&lt;=Bosque!$E$27,Bosque!$M$28,Bosque!$M$29))</f>
        <v/>
      </c>
      <c r="I2220" s="10">
        <f>IF(Datos!$G$2220&lt;=Bosque!$E$30,IF(Datos!$E$2220&lt;=Bosque!$E$31,Bosque!$M$32,Bosque!$M$33),IF(Datos!$E$2220&lt;=Bosque!$E$34,Bosque!$M$35,Bosque!$M$36))</f>
        <v/>
      </c>
      <c r="J2220" s="10">
        <f>IF(Datos!$I$2220&lt;=Bosque!$E$37,IF(Datos!$H$2220&lt;=Bosque!$E$38,Bosque!$M$39,Bosque!$M$40),IF(Datos!$F$2220&lt;=Bosque!$E$41,Bosque!$M$42,Bosque!$M$43))</f>
        <v/>
      </c>
      <c r="K2220" s="10">
        <f>IF(Datos!$G$2220&lt;=Bosque!$E$44,IF(Datos!$H$2220&lt;=Bosque!$E$45,Bosque!$M$46,Bosque!$M$47),IF(Datos!$F$2220&lt;=Bosque!$E$48,Bosque!$M$49,Bosque!$M$50))</f>
        <v/>
      </c>
      <c r="L2220" s="10">
        <f>AVERAGE(E2220:K2220)</f>
        <v/>
      </c>
      <c r="M2220" s="10">
        <f>$M$2</f>
        <v/>
      </c>
      <c r="N2220">
        <f>IF(L2220&gt;=M2220,"Sí","No")</f>
        <v/>
      </c>
      <c r="O2220">
        <f>--AND(C2220=1,N2220="Sí")</f>
        <v/>
      </c>
      <c r="P2220">
        <f>--AND(C2220=0,N2220="Sí")</f>
        <v/>
      </c>
      <c r="Q2220">
        <f>--AND(C2220=1,N2220="No")</f>
        <v/>
      </c>
      <c r="R2220">
        <f>--AND(C2220=0,N2220="No")</f>
        <v/>
      </c>
      <c r="S2220">
        <f>--(C2220=--(L2220&gt;=M2220))</f>
        <v/>
      </c>
      <c r="T2220" s="11">
        <f>O2220*60000-P2220*3000</f>
        <v/>
      </c>
    </row>
    <row r="2221">
      <c r="A2221">
        <f>Datos!A2221</f>
        <v/>
      </c>
      <c r="B2221">
        <f>Datos!B2221</f>
        <v/>
      </c>
      <c r="C2221">
        <f>Datos!D2221</f>
        <v/>
      </c>
      <c r="D2221" t="n">
        <v>2221</v>
      </c>
      <c r="E2221" s="10">
        <f>IF(Datos!$G$2221&lt;=Bosque!$E$4,IF(Datos!$H$2221&lt;=Bosque!$E$5,Bosque!$M$6,Bosque!$M$7),IF(Datos!$G$2221&lt;=Bosque!$E$8,Bosque!$M$9,Bosque!$M$10))</f>
        <v/>
      </c>
      <c r="F2221" s="10">
        <f>IF(Datos!$H$2221&lt;=Bosque!$E$11,IF(Datos!$E$2221&lt;=Bosque!$E$12,Bosque!$M$13,Bosque!$M$14),IF(Datos!$I$2221&lt;=Bosque!$E$15,Bosque!$M$16,Bosque!$M$17))</f>
        <v/>
      </c>
      <c r="G2221" s="10">
        <f>IF(Datos!$E$2221&lt;=Bosque!$E$18,IF(Datos!$I$2221&lt;=Bosque!$E$19,Bosque!$M$20,Bosque!$M$21),Bosque!$M$22)</f>
        <v/>
      </c>
      <c r="H2221" s="10">
        <f>IF(Datos!$E$2221&lt;=Bosque!$E$23,IF(Datos!$E$2221&lt;=Bosque!$E$24,Bosque!$M$25,Bosque!$M$26),IF(Datos!$E$2221&lt;=Bosque!$E$27,Bosque!$M$28,Bosque!$M$29))</f>
        <v/>
      </c>
      <c r="I2221" s="10">
        <f>IF(Datos!$G$2221&lt;=Bosque!$E$30,IF(Datos!$E$2221&lt;=Bosque!$E$31,Bosque!$M$32,Bosque!$M$33),IF(Datos!$E$2221&lt;=Bosque!$E$34,Bosque!$M$35,Bosque!$M$36))</f>
        <v/>
      </c>
      <c r="J2221" s="10">
        <f>IF(Datos!$I$2221&lt;=Bosque!$E$37,IF(Datos!$H$2221&lt;=Bosque!$E$38,Bosque!$M$39,Bosque!$M$40),IF(Datos!$F$2221&lt;=Bosque!$E$41,Bosque!$M$42,Bosque!$M$43))</f>
        <v/>
      </c>
      <c r="K2221" s="10">
        <f>IF(Datos!$G$2221&lt;=Bosque!$E$44,IF(Datos!$H$2221&lt;=Bosque!$E$45,Bosque!$M$46,Bosque!$M$47),IF(Datos!$F$2221&lt;=Bosque!$E$48,Bosque!$M$49,Bosque!$M$50))</f>
        <v/>
      </c>
      <c r="L2221" s="10">
        <f>AVERAGE(E2221:K2221)</f>
        <v/>
      </c>
      <c r="M2221" s="10">
        <f>$M$2</f>
        <v/>
      </c>
      <c r="N2221">
        <f>IF(L2221&gt;=M2221,"Sí","No")</f>
        <v/>
      </c>
      <c r="O2221">
        <f>--AND(C2221=1,N2221="Sí")</f>
        <v/>
      </c>
      <c r="P2221">
        <f>--AND(C2221=0,N2221="Sí")</f>
        <v/>
      </c>
      <c r="Q2221">
        <f>--AND(C2221=1,N2221="No")</f>
        <v/>
      </c>
      <c r="R2221">
        <f>--AND(C2221=0,N2221="No")</f>
        <v/>
      </c>
      <c r="S2221">
        <f>--(C2221=--(L2221&gt;=M2221))</f>
        <v/>
      </c>
      <c r="T2221" s="11">
        <f>O2221*60000-P2221*3000</f>
        <v/>
      </c>
    </row>
    <row r="2222">
      <c r="A2222">
        <f>Datos!A2222</f>
        <v/>
      </c>
      <c r="B2222">
        <f>Datos!B2222</f>
        <v/>
      </c>
      <c r="C2222">
        <f>Datos!D2222</f>
        <v/>
      </c>
      <c r="D2222" t="n">
        <v>2222</v>
      </c>
      <c r="E2222" s="10">
        <f>IF(Datos!$G$2222&lt;=Bosque!$E$4,IF(Datos!$H$2222&lt;=Bosque!$E$5,Bosque!$M$6,Bosque!$M$7),IF(Datos!$G$2222&lt;=Bosque!$E$8,Bosque!$M$9,Bosque!$M$10))</f>
        <v/>
      </c>
      <c r="F2222" s="10">
        <f>IF(Datos!$H$2222&lt;=Bosque!$E$11,IF(Datos!$E$2222&lt;=Bosque!$E$12,Bosque!$M$13,Bosque!$M$14),IF(Datos!$I$2222&lt;=Bosque!$E$15,Bosque!$M$16,Bosque!$M$17))</f>
        <v/>
      </c>
      <c r="G2222" s="10">
        <f>IF(Datos!$E$2222&lt;=Bosque!$E$18,IF(Datos!$I$2222&lt;=Bosque!$E$19,Bosque!$M$20,Bosque!$M$21),Bosque!$M$22)</f>
        <v/>
      </c>
      <c r="H2222" s="10">
        <f>IF(Datos!$E$2222&lt;=Bosque!$E$23,IF(Datos!$E$2222&lt;=Bosque!$E$24,Bosque!$M$25,Bosque!$M$26),IF(Datos!$E$2222&lt;=Bosque!$E$27,Bosque!$M$28,Bosque!$M$29))</f>
        <v/>
      </c>
      <c r="I2222" s="10">
        <f>IF(Datos!$G$2222&lt;=Bosque!$E$30,IF(Datos!$E$2222&lt;=Bosque!$E$31,Bosque!$M$32,Bosque!$M$33),IF(Datos!$E$2222&lt;=Bosque!$E$34,Bosque!$M$35,Bosque!$M$36))</f>
        <v/>
      </c>
      <c r="J2222" s="10">
        <f>IF(Datos!$I$2222&lt;=Bosque!$E$37,IF(Datos!$H$2222&lt;=Bosque!$E$38,Bosque!$M$39,Bosque!$M$40),IF(Datos!$F$2222&lt;=Bosque!$E$41,Bosque!$M$42,Bosque!$M$43))</f>
        <v/>
      </c>
      <c r="K2222" s="10">
        <f>IF(Datos!$G$2222&lt;=Bosque!$E$44,IF(Datos!$H$2222&lt;=Bosque!$E$45,Bosque!$M$46,Bosque!$M$47),IF(Datos!$F$2222&lt;=Bosque!$E$48,Bosque!$M$49,Bosque!$M$50))</f>
        <v/>
      </c>
      <c r="L2222" s="10">
        <f>AVERAGE(E2222:K2222)</f>
        <v/>
      </c>
      <c r="M2222" s="10">
        <f>$M$2</f>
        <v/>
      </c>
      <c r="N2222">
        <f>IF(L2222&gt;=M2222,"Sí","No")</f>
        <v/>
      </c>
      <c r="O2222">
        <f>--AND(C2222=1,N2222="Sí")</f>
        <v/>
      </c>
      <c r="P2222">
        <f>--AND(C2222=0,N2222="Sí")</f>
        <v/>
      </c>
      <c r="Q2222">
        <f>--AND(C2222=1,N2222="No")</f>
        <v/>
      </c>
      <c r="R2222">
        <f>--AND(C2222=0,N2222="No")</f>
        <v/>
      </c>
      <c r="S2222">
        <f>--(C2222=--(L2222&gt;=M2222))</f>
        <v/>
      </c>
      <c r="T2222" s="11">
        <f>O2222*60000-P2222*3000</f>
        <v/>
      </c>
    </row>
    <row r="2223">
      <c r="A2223">
        <f>Datos!A2223</f>
        <v/>
      </c>
      <c r="B2223">
        <f>Datos!B2223</f>
        <v/>
      </c>
      <c r="C2223">
        <f>Datos!D2223</f>
        <v/>
      </c>
      <c r="D2223" t="n">
        <v>2223</v>
      </c>
      <c r="E2223" s="10">
        <f>IF(Datos!$G$2223&lt;=Bosque!$E$4,IF(Datos!$H$2223&lt;=Bosque!$E$5,Bosque!$M$6,Bosque!$M$7),IF(Datos!$G$2223&lt;=Bosque!$E$8,Bosque!$M$9,Bosque!$M$10))</f>
        <v/>
      </c>
      <c r="F2223" s="10">
        <f>IF(Datos!$H$2223&lt;=Bosque!$E$11,IF(Datos!$E$2223&lt;=Bosque!$E$12,Bosque!$M$13,Bosque!$M$14),IF(Datos!$I$2223&lt;=Bosque!$E$15,Bosque!$M$16,Bosque!$M$17))</f>
        <v/>
      </c>
      <c r="G2223" s="10">
        <f>IF(Datos!$E$2223&lt;=Bosque!$E$18,IF(Datos!$I$2223&lt;=Bosque!$E$19,Bosque!$M$20,Bosque!$M$21),Bosque!$M$22)</f>
        <v/>
      </c>
      <c r="H2223" s="10">
        <f>IF(Datos!$E$2223&lt;=Bosque!$E$23,IF(Datos!$E$2223&lt;=Bosque!$E$24,Bosque!$M$25,Bosque!$M$26),IF(Datos!$E$2223&lt;=Bosque!$E$27,Bosque!$M$28,Bosque!$M$29))</f>
        <v/>
      </c>
      <c r="I2223" s="10">
        <f>IF(Datos!$G$2223&lt;=Bosque!$E$30,IF(Datos!$E$2223&lt;=Bosque!$E$31,Bosque!$M$32,Bosque!$M$33),IF(Datos!$E$2223&lt;=Bosque!$E$34,Bosque!$M$35,Bosque!$M$36))</f>
        <v/>
      </c>
      <c r="J2223" s="10">
        <f>IF(Datos!$I$2223&lt;=Bosque!$E$37,IF(Datos!$H$2223&lt;=Bosque!$E$38,Bosque!$M$39,Bosque!$M$40),IF(Datos!$F$2223&lt;=Bosque!$E$41,Bosque!$M$42,Bosque!$M$43))</f>
        <v/>
      </c>
      <c r="K2223" s="10">
        <f>IF(Datos!$G$2223&lt;=Bosque!$E$44,IF(Datos!$H$2223&lt;=Bosque!$E$45,Bosque!$M$46,Bosque!$M$47),IF(Datos!$F$2223&lt;=Bosque!$E$48,Bosque!$M$49,Bosque!$M$50))</f>
        <v/>
      </c>
      <c r="L2223" s="10">
        <f>AVERAGE(E2223:K2223)</f>
        <v/>
      </c>
      <c r="M2223" s="10">
        <f>$M$2</f>
        <v/>
      </c>
      <c r="N2223">
        <f>IF(L2223&gt;=M2223,"Sí","No")</f>
        <v/>
      </c>
      <c r="O2223">
        <f>--AND(C2223=1,N2223="Sí")</f>
        <v/>
      </c>
      <c r="P2223">
        <f>--AND(C2223=0,N2223="Sí")</f>
        <v/>
      </c>
      <c r="Q2223">
        <f>--AND(C2223=1,N2223="No")</f>
        <v/>
      </c>
      <c r="R2223">
        <f>--AND(C2223=0,N2223="No")</f>
        <v/>
      </c>
      <c r="S2223">
        <f>--(C2223=--(L2223&gt;=M2223))</f>
        <v/>
      </c>
      <c r="T2223" s="11">
        <f>O2223*60000-P2223*3000</f>
        <v/>
      </c>
    </row>
    <row r="2224">
      <c r="A2224">
        <f>Datos!A2224</f>
        <v/>
      </c>
      <c r="B2224">
        <f>Datos!B2224</f>
        <v/>
      </c>
      <c r="C2224">
        <f>Datos!D2224</f>
        <v/>
      </c>
      <c r="D2224" t="n">
        <v>2224</v>
      </c>
      <c r="E2224" s="10">
        <f>IF(Datos!$G$2224&lt;=Bosque!$E$4,IF(Datos!$H$2224&lt;=Bosque!$E$5,Bosque!$M$6,Bosque!$M$7),IF(Datos!$G$2224&lt;=Bosque!$E$8,Bosque!$M$9,Bosque!$M$10))</f>
        <v/>
      </c>
      <c r="F2224" s="10">
        <f>IF(Datos!$H$2224&lt;=Bosque!$E$11,IF(Datos!$E$2224&lt;=Bosque!$E$12,Bosque!$M$13,Bosque!$M$14),IF(Datos!$I$2224&lt;=Bosque!$E$15,Bosque!$M$16,Bosque!$M$17))</f>
        <v/>
      </c>
      <c r="G2224" s="10">
        <f>IF(Datos!$E$2224&lt;=Bosque!$E$18,IF(Datos!$I$2224&lt;=Bosque!$E$19,Bosque!$M$20,Bosque!$M$21),Bosque!$M$22)</f>
        <v/>
      </c>
      <c r="H2224" s="10">
        <f>IF(Datos!$E$2224&lt;=Bosque!$E$23,IF(Datos!$E$2224&lt;=Bosque!$E$24,Bosque!$M$25,Bosque!$M$26),IF(Datos!$E$2224&lt;=Bosque!$E$27,Bosque!$M$28,Bosque!$M$29))</f>
        <v/>
      </c>
      <c r="I2224" s="10">
        <f>IF(Datos!$G$2224&lt;=Bosque!$E$30,IF(Datos!$E$2224&lt;=Bosque!$E$31,Bosque!$M$32,Bosque!$M$33),IF(Datos!$E$2224&lt;=Bosque!$E$34,Bosque!$M$35,Bosque!$M$36))</f>
        <v/>
      </c>
      <c r="J2224" s="10">
        <f>IF(Datos!$I$2224&lt;=Bosque!$E$37,IF(Datos!$H$2224&lt;=Bosque!$E$38,Bosque!$M$39,Bosque!$M$40),IF(Datos!$F$2224&lt;=Bosque!$E$41,Bosque!$M$42,Bosque!$M$43))</f>
        <v/>
      </c>
      <c r="K2224" s="10">
        <f>IF(Datos!$G$2224&lt;=Bosque!$E$44,IF(Datos!$H$2224&lt;=Bosque!$E$45,Bosque!$M$46,Bosque!$M$47),IF(Datos!$F$2224&lt;=Bosque!$E$48,Bosque!$M$49,Bosque!$M$50))</f>
        <v/>
      </c>
      <c r="L2224" s="10">
        <f>AVERAGE(E2224:K2224)</f>
        <v/>
      </c>
      <c r="M2224" s="10">
        <f>$M$2</f>
        <v/>
      </c>
      <c r="N2224">
        <f>IF(L2224&gt;=M2224,"Sí","No")</f>
        <v/>
      </c>
      <c r="O2224">
        <f>--AND(C2224=1,N2224="Sí")</f>
        <v/>
      </c>
      <c r="P2224">
        <f>--AND(C2224=0,N2224="Sí")</f>
        <v/>
      </c>
      <c r="Q2224">
        <f>--AND(C2224=1,N2224="No")</f>
        <v/>
      </c>
      <c r="R2224">
        <f>--AND(C2224=0,N2224="No")</f>
        <v/>
      </c>
      <c r="S2224">
        <f>--(C2224=--(L2224&gt;=M2224))</f>
        <v/>
      </c>
      <c r="T2224" s="11">
        <f>O2224*60000-P2224*3000</f>
        <v/>
      </c>
    </row>
    <row r="2225">
      <c r="A2225">
        <f>Datos!A2225</f>
        <v/>
      </c>
      <c r="B2225">
        <f>Datos!B2225</f>
        <v/>
      </c>
      <c r="C2225">
        <f>Datos!D2225</f>
        <v/>
      </c>
      <c r="D2225" t="n">
        <v>2225</v>
      </c>
      <c r="E2225" s="10">
        <f>IF(Datos!$G$2225&lt;=Bosque!$E$4,IF(Datos!$H$2225&lt;=Bosque!$E$5,Bosque!$M$6,Bosque!$M$7),IF(Datos!$G$2225&lt;=Bosque!$E$8,Bosque!$M$9,Bosque!$M$10))</f>
        <v/>
      </c>
      <c r="F2225" s="10">
        <f>IF(Datos!$H$2225&lt;=Bosque!$E$11,IF(Datos!$E$2225&lt;=Bosque!$E$12,Bosque!$M$13,Bosque!$M$14),IF(Datos!$I$2225&lt;=Bosque!$E$15,Bosque!$M$16,Bosque!$M$17))</f>
        <v/>
      </c>
      <c r="G2225" s="10">
        <f>IF(Datos!$E$2225&lt;=Bosque!$E$18,IF(Datos!$I$2225&lt;=Bosque!$E$19,Bosque!$M$20,Bosque!$M$21),Bosque!$M$22)</f>
        <v/>
      </c>
      <c r="H2225" s="10">
        <f>IF(Datos!$E$2225&lt;=Bosque!$E$23,IF(Datos!$E$2225&lt;=Bosque!$E$24,Bosque!$M$25,Bosque!$M$26),IF(Datos!$E$2225&lt;=Bosque!$E$27,Bosque!$M$28,Bosque!$M$29))</f>
        <v/>
      </c>
      <c r="I2225" s="10">
        <f>IF(Datos!$G$2225&lt;=Bosque!$E$30,IF(Datos!$E$2225&lt;=Bosque!$E$31,Bosque!$M$32,Bosque!$M$33),IF(Datos!$E$2225&lt;=Bosque!$E$34,Bosque!$M$35,Bosque!$M$36))</f>
        <v/>
      </c>
      <c r="J2225" s="10">
        <f>IF(Datos!$I$2225&lt;=Bosque!$E$37,IF(Datos!$H$2225&lt;=Bosque!$E$38,Bosque!$M$39,Bosque!$M$40),IF(Datos!$F$2225&lt;=Bosque!$E$41,Bosque!$M$42,Bosque!$M$43))</f>
        <v/>
      </c>
      <c r="K2225" s="10">
        <f>IF(Datos!$G$2225&lt;=Bosque!$E$44,IF(Datos!$H$2225&lt;=Bosque!$E$45,Bosque!$M$46,Bosque!$M$47),IF(Datos!$F$2225&lt;=Bosque!$E$48,Bosque!$M$49,Bosque!$M$50))</f>
        <v/>
      </c>
      <c r="L2225" s="10">
        <f>AVERAGE(E2225:K2225)</f>
        <v/>
      </c>
      <c r="M2225" s="10">
        <f>$M$2</f>
        <v/>
      </c>
      <c r="N2225">
        <f>IF(L2225&gt;=M2225,"Sí","No")</f>
        <v/>
      </c>
      <c r="O2225">
        <f>--AND(C2225=1,N2225="Sí")</f>
        <v/>
      </c>
      <c r="P2225">
        <f>--AND(C2225=0,N2225="Sí")</f>
        <v/>
      </c>
      <c r="Q2225">
        <f>--AND(C2225=1,N2225="No")</f>
        <v/>
      </c>
      <c r="R2225">
        <f>--AND(C2225=0,N2225="No")</f>
        <v/>
      </c>
      <c r="S2225">
        <f>--(C2225=--(L2225&gt;=M2225))</f>
        <v/>
      </c>
      <c r="T2225" s="11">
        <f>O2225*60000-P2225*3000</f>
        <v/>
      </c>
    </row>
    <row r="2226">
      <c r="A2226">
        <f>Datos!A2226</f>
        <v/>
      </c>
      <c r="B2226">
        <f>Datos!B2226</f>
        <v/>
      </c>
      <c r="C2226">
        <f>Datos!D2226</f>
        <v/>
      </c>
      <c r="D2226" t="n">
        <v>2226</v>
      </c>
      <c r="E2226" s="10">
        <f>IF(Datos!$G$2226&lt;=Bosque!$E$4,IF(Datos!$H$2226&lt;=Bosque!$E$5,Bosque!$M$6,Bosque!$M$7),IF(Datos!$G$2226&lt;=Bosque!$E$8,Bosque!$M$9,Bosque!$M$10))</f>
        <v/>
      </c>
      <c r="F2226" s="10">
        <f>IF(Datos!$H$2226&lt;=Bosque!$E$11,IF(Datos!$E$2226&lt;=Bosque!$E$12,Bosque!$M$13,Bosque!$M$14),IF(Datos!$I$2226&lt;=Bosque!$E$15,Bosque!$M$16,Bosque!$M$17))</f>
        <v/>
      </c>
      <c r="G2226" s="10">
        <f>IF(Datos!$E$2226&lt;=Bosque!$E$18,IF(Datos!$I$2226&lt;=Bosque!$E$19,Bosque!$M$20,Bosque!$M$21),Bosque!$M$22)</f>
        <v/>
      </c>
      <c r="H2226" s="10">
        <f>IF(Datos!$E$2226&lt;=Bosque!$E$23,IF(Datos!$E$2226&lt;=Bosque!$E$24,Bosque!$M$25,Bosque!$M$26),IF(Datos!$E$2226&lt;=Bosque!$E$27,Bosque!$M$28,Bosque!$M$29))</f>
        <v/>
      </c>
      <c r="I2226" s="10">
        <f>IF(Datos!$G$2226&lt;=Bosque!$E$30,IF(Datos!$E$2226&lt;=Bosque!$E$31,Bosque!$M$32,Bosque!$M$33),IF(Datos!$E$2226&lt;=Bosque!$E$34,Bosque!$M$35,Bosque!$M$36))</f>
        <v/>
      </c>
      <c r="J2226" s="10">
        <f>IF(Datos!$I$2226&lt;=Bosque!$E$37,IF(Datos!$H$2226&lt;=Bosque!$E$38,Bosque!$M$39,Bosque!$M$40),IF(Datos!$F$2226&lt;=Bosque!$E$41,Bosque!$M$42,Bosque!$M$43))</f>
        <v/>
      </c>
      <c r="K2226" s="10">
        <f>IF(Datos!$G$2226&lt;=Bosque!$E$44,IF(Datos!$H$2226&lt;=Bosque!$E$45,Bosque!$M$46,Bosque!$M$47),IF(Datos!$F$2226&lt;=Bosque!$E$48,Bosque!$M$49,Bosque!$M$50))</f>
        <v/>
      </c>
      <c r="L2226" s="10">
        <f>AVERAGE(E2226:K2226)</f>
        <v/>
      </c>
      <c r="M2226" s="10">
        <f>$M$2</f>
        <v/>
      </c>
      <c r="N2226">
        <f>IF(L2226&gt;=M2226,"Sí","No")</f>
        <v/>
      </c>
      <c r="O2226">
        <f>--AND(C2226=1,N2226="Sí")</f>
        <v/>
      </c>
      <c r="P2226">
        <f>--AND(C2226=0,N2226="Sí")</f>
        <v/>
      </c>
      <c r="Q2226">
        <f>--AND(C2226=1,N2226="No")</f>
        <v/>
      </c>
      <c r="R2226">
        <f>--AND(C2226=0,N2226="No")</f>
        <v/>
      </c>
      <c r="S2226">
        <f>--(C2226=--(L2226&gt;=M2226))</f>
        <v/>
      </c>
      <c r="T2226" s="11">
        <f>O2226*60000-P2226*3000</f>
        <v/>
      </c>
    </row>
    <row r="2227">
      <c r="A2227">
        <f>Datos!A2227</f>
        <v/>
      </c>
      <c r="B2227">
        <f>Datos!B2227</f>
        <v/>
      </c>
      <c r="C2227">
        <f>Datos!D2227</f>
        <v/>
      </c>
      <c r="D2227" t="n">
        <v>2227</v>
      </c>
      <c r="E2227" s="10">
        <f>IF(Datos!$G$2227&lt;=Bosque!$E$4,IF(Datos!$H$2227&lt;=Bosque!$E$5,Bosque!$M$6,Bosque!$M$7),IF(Datos!$G$2227&lt;=Bosque!$E$8,Bosque!$M$9,Bosque!$M$10))</f>
        <v/>
      </c>
      <c r="F2227" s="10">
        <f>IF(Datos!$H$2227&lt;=Bosque!$E$11,IF(Datos!$E$2227&lt;=Bosque!$E$12,Bosque!$M$13,Bosque!$M$14),IF(Datos!$I$2227&lt;=Bosque!$E$15,Bosque!$M$16,Bosque!$M$17))</f>
        <v/>
      </c>
      <c r="G2227" s="10">
        <f>IF(Datos!$E$2227&lt;=Bosque!$E$18,IF(Datos!$I$2227&lt;=Bosque!$E$19,Bosque!$M$20,Bosque!$M$21),Bosque!$M$22)</f>
        <v/>
      </c>
      <c r="H2227" s="10">
        <f>IF(Datos!$E$2227&lt;=Bosque!$E$23,IF(Datos!$E$2227&lt;=Bosque!$E$24,Bosque!$M$25,Bosque!$M$26),IF(Datos!$E$2227&lt;=Bosque!$E$27,Bosque!$M$28,Bosque!$M$29))</f>
        <v/>
      </c>
      <c r="I2227" s="10">
        <f>IF(Datos!$G$2227&lt;=Bosque!$E$30,IF(Datos!$E$2227&lt;=Bosque!$E$31,Bosque!$M$32,Bosque!$M$33),IF(Datos!$E$2227&lt;=Bosque!$E$34,Bosque!$M$35,Bosque!$M$36))</f>
        <v/>
      </c>
      <c r="J2227" s="10">
        <f>IF(Datos!$I$2227&lt;=Bosque!$E$37,IF(Datos!$H$2227&lt;=Bosque!$E$38,Bosque!$M$39,Bosque!$M$40),IF(Datos!$F$2227&lt;=Bosque!$E$41,Bosque!$M$42,Bosque!$M$43))</f>
        <v/>
      </c>
      <c r="K2227" s="10">
        <f>IF(Datos!$G$2227&lt;=Bosque!$E$44,IF(Datos!$H$2227&lt;=Bosque!$E$45,Bosque!$M$46,Bosque!$M$47),IF(Datos!$F$2227&lt;=Bosque!$E$48,Bosque!$M$49,Bosque!$M$50))</f>
        <v/>
      </c>
      <c r="L2227" s="10">
        <f>AVERAGE(E2227:K2227)</f>
        <v/>
      </c>
      <c r="M2227" s="10">
        <f>$M$2</f>
        <v/>
      </c>
      <c r="N2227">
        <f>IF(L2227&gt;=M2227,"Sí","No")</f>
        <v/>
      </c>
      <c r="O2227">
        <f>--AND(C2227=1,N2227="Sí")</f>
        <v/>
      </c>
      <c r="P2227">
        <f>--AND(C2227=0,N2227="Sí")</f>
        <v/>
      </c>
      <c r="Q2227">
        <f>--AND(C2227=1,N2227="No")</f>
        <v/>
      </c>
      <c r="R2227">
        <f>--AND(C2227=0,N2227="No")</f>
        <v/>
      </c>
      <c r="S2227">
        <f>--(C2227=--(L2227&gt;=M2227))</f>
        <v/>
      </c>
      <c r="T2227" s="11">
        <f>O2227*60000-P2227*3000</f>
        <v/>
      </c>
    </row>
    <row r="2228">
      <c r="A2228">
        <f>Datos!A2228</f>
        <v/>
      </c>
      <c r="B2228">
        <f>Datos!B2228</f>
        <v/>
      </c>
      <c r="C2228">
        <f>Datos!D2228</f>
        <v/>
      </c>
      <c r="D2228" t="n">
        <v>2228</v>
      </c>
      <c r="E2228" s="10">
        <f>IF(Datos!$G$2228&lt;=Bosque!$E$4,IF(Datos!$H$2228&lt;=Bosque!$E$5,Bosque!$M$6,Bosque!$M$7),IF(Datos!$G$2228&lt;=Bosque!$E$8,Bosque!$M$9,Bosque!$M$10))</f>
        <v/>
      </c>
      <c r="F2228" s="10">
        <f>IF(Datos!$H$2228&lt;=Bosque!$E$11,IF(Datos!$E$2228&lt;=Bosque!$E$12,Bosque!$M$13,Bosque!$M$14),IF(Datos!$I$2228&lt;=Bosque!$E$15,Bosque!$M$16,Bosque!$M$17))</f>
        <v/>
      </c>
      <c r="G2228" s="10">
        <f>IF(Datos!$E$2228&lt;=Bosque!$E$18,IF(Datos!$I$2228&lt;=Bosque!$E$19,Bosque!$M$20,Bosque!$M$21),Bosque!$M$22)</f>
        <v/>
      </c>
      <c r="H2228" s="10">
        <f>IF(Datos!$E$2228&lt;=Bosque!$E$23,IF(Datos!$E$2228&lt;=Bosque!$E$24,Bosque!$M$25,Bosque!$M$26),IF(Datos!$E$2228&lt;=Bosque!$E$27,Bosque!$M$28,Bosque!$M$29))</f>
        <v/>
      </c>
      <c r="I2228" s="10">
        <f>IF(Datos!$G$2228&lt;=Bosque!$E$30,IF(Datos!$E$2228&lt;=Bosque!$E$31,Bosque!$M$32,Bosque!$M$33),IF(Datos!$E$2228&lt;=Bosque!$E$34,Bosque!$M$35,Bosque!$M$36))</f>
        <v/>
      </c>
      <c r="J2228" s="10">
        <f>IF(Datos!$I$2228&lt;=Bosque!$E$37,IF(Datos!$H$2228&lt;=Bosque!$E$38,Bosque!$M$39,Bosque!$M$40),IF(Datos!$F$2228&lt;=Bosque!$E$41,Bosque!$M$42,Bosque!$M$43))</f>
        <v/>
      </c>
      <c r="K2228" s="10">
        <f>IF(Datos!$G$2228&lt;=Bosque!$E$44,IF(Datos!$H$2228&lt;=Bosque!$E$45,Bosque!$M$46,Bosque!$M$47),IF(Datos!$F$2228&lt;=Bosque!$E$48,Bosque!$M$49,Bosque!$M$50))</f>
        <v/>
      </c>
      <c r="L2228" s="10">
        <f>AVERAGE(E2228:K2228)</f>
        <v/>
      </c>
      <c r="M2228" s="10">
        <f>$M$2</f>
        <v/>
      </c>
      <c r="N2228">
        <f>IF(L2228&gt;=M2228,"Sí","No")</f>
        <v/>
      </c>
      <c r="O2228">
        <f>--AND(C2228=1,N2228="Sí")</f>
        <v/>
      </c>
      <c r="P2228">
        <f>--AND(C2228=0,N2228="Sí")</f>
        <v/>
      </c>
      <c r="Q2228">
        <f>--AND(C2228=1,N2228="No")</f>
        <v/>
      </c>
      <c r="R2228">
        <f>--AND(C2228=0,N2228="No")</f>
        <v/>
      </c>
      <c r="S2228">
        <f>--(C2228=--(L2228&gt;=M2228))</f>
        <v/>
      </c>
      <c r="T2228" s="11">
        <f>O2228*60000-P2228*3000</f>
        <v/>
      </c>
    </row>
    <row r="2229">
      <c r="A2229">
        <f>Datos!A2229</f>
        <v/>
      </c>
      <c r="B2229">
        <f>Datos!B2229</f>
        <v/>
      </c>
      <c r="C2229">
        <f>Datos!D2229</f>
        <v/>
      </c>
      <c r="D2229" t="n">
        <v>2229</v>
      </c>
      <c r="E2229" s="10">
        <f>IF(Datos!$G$2229&lt;=Bosque!$E$4,IF(Datos!$H$2229&lt;=Bosque!$E$5,Bosque!$M$6,Bosque!$M$7),IF(Datos!$G$2229&lt;=Bosque!$E$8,Bosque!$M$9,Bosque!$M$10))</f>
        <v/>
      </c>
      <c r="F2229" s="10">
        <f>IF(Datos!$H$2229&lt;=Bosque!$E$11,IF(Datos!$E$2229&lt;=Bosque!$E$12,Bosque!$M$13,Bosque!$M$14),IF(Datos!$I$2229&lt;=Bosque!$E$15,Bosque!$M$16,Bosque!$M$17))</f>
        <v/>
      </c>
      <c r="G2229" s="10">
        <f>IF(Datos!$E$2229&lt;=Bosque!$E$18,IF(Datos!$I$2229&lt;=Bosque!$E$19,Bosque!$M$20,Bosque!$M$21),Bosque!$M$22)</f>
        <v/>
      </c>
      <c r="H2229" s="10">
        <f>IF(Datos!$E$2229&lt;=Bosque!$E$23,IF(Datos!$E$2229&lt;=Bosque!$E$24,Bosque!$M$25,Bosque!$M$26),IF(Datos!$E$2229&lt;=Bosque!$E$27,Bosque!$M$28,Bosque!$M$29))</f>
        <v/>
      </c>
      <c r="I2229" s="10">
        <f>IF(Datos!$G$2229&lt;=Bosque!$E$30,IF(Datos!$E$2229&lt;=Bosque!$E$31,Bosque!$M$32,Bosque!$M$33),IF(Datos!$E$2229&lt;=Bosque!$E$34,Bosque!$M$35,Bosque!$M$36))</f>
        <v/>
      </c>
      <c r="J2229" s="10">
        <f>IF(Datos!$I$2229&lt;=Bosque!$E$37,IF(Datos!$H$2229&lt;=Bosque!$E$38,Bosque!$M$39,Bosque!$M$40),IF(Datos!$F$2229&lt;=Bosque!$E$41,Bosque!$M$42,Bosque!$M$43))</f>
        <v/>
      </c>
      <c r="K2229" s="10">
        <f>IF(Datos!$G$2229&lt;=Bosque!$E$44,IF(Datos!$H$2229&lt;=Bosque!$E$45,Bosque!$M$46,Bosque!$M$47),IF(Datos!$F$2229&lt;=Bosque!$E$48,Bosque!$M$49,Bosque!$M$50))</f>
        <v/>
      </c>
      <c r="L2229" s="10">
        <f>AVERAGE(E2229:K2229)</f>
        <v/>
      </c>
      <c r="M2229" s="10">
        <f>$M$2</f>
        <v/>
      </c>
      <c r="N2229">
        <f>IF(L2229&gt;=M2229,"Sí","No")</f>
        <v/>
      </c>
      <c r="O2229">
        <f>--AND(C2229=1,N2229="Sí")</f>
        <v/>
      </c>
      <c r="P2229">
        <f>--AND(C2229=0,N2229="Sí")</f>
        <v/>
      </c>
      <c r="Q2229">
        <f>--AND(C2229=1,N2229="No")</f>
        <v/>
      </c>
      <c r="R2229">
        <f>--AND(C2229=0,N2229="No")</f>
        <v/>
      </c>
      <c r="S2229">
        <f>--(C2229=--(L2229&gt;=M2229))</f>
        <v/>
      </c>
      <c r="T2229" s="11">
        <f>O2229*60000-P2229*3000</f>
        <v/>
      </c>
    </row>
    <row r="2230">
      <c r="A2230">
        <f>Datos!A2230</f>
        <v/>
      </c>
      <c r="B2230">
        <f>Datos!B2230</f>
        <v/>
      </c>
      <c r="C2230">
        <f>Datos!D2230</f>
        <v/>
      </c>
      <c r="D2230" t="n">
        <v>2230</v>
      </c>
      <c r="E2230" s="10">
        <f>IF(Datos!$G$2230&lt;=Bosque!$E$4,IF(Datos!$H$2230&lt;=Bosque!$E$5,Bosque!$M$6,Bosque!$M$7),IF(Datos!$G$2230&lt;=Bosque!$E$8,Bosque!$M$9,Bosque!$M$10))</f>
        <v/>
      </c>
      <c r="F2230" s="10">
        <f>IF(Datos!$H$2230&lt;=Bosque!$E$11,IF(Datos!$E$2230&lt;=Bosque!$E$12,Bosque!$M$13,Bosque!$M$14),IF(Datos!$I$2230&lt;=Bosque!$E$15,Bosque!$M$16,Bosque!$M$17))</f>
        <v/>
      </c>
      <c r="G2230" s="10">
        <f>IF(Datos!$E$2230&lt;=Bosque!$E$18,IF(Datos!$I$2230&lt;=Bosque!$E$19,Bosque!$M$20,Bosque!$M$21),Bosque!$M$22)</f>
        <v/>
      </c>
      <c r="H2230" s="10">
        <f>IF(Datos!$E$2230&lt;=Bosque!$E$23,IF(Datos!$E$2230&lt;=Bosque!$E$24,Bosque!$M$25,Bosque!$M$26),IF(Datos!$E$2230&lt;=Bosque!$E$27,Bosque!$M$28,Bosque!$M$29))</f>
        <v/>
      </c>
      <c r="I2230" s="10">
        <f>IF(Datos!$G$2230&lt;=Bosque!$E$30,IF(Datos!$E$2230&lt;=Bosque!$E$31,Bosque!$M$32,Bosque!$M$33),IF(Datos!$E$2230&lt;=Bosque!$E$34,Bosque!$M$35,Bosque!$M$36))</f>
        <v/>
      </c>
      <c r="J2230" s="10">
        <f>IF(Datos!$I$2230&lt;=Bosque!$E$37,IF(Datos!$H$2230&lt;=Bosque!$E$38,Bosque!$M$39,Bosque!$M$40),IF(Datos!$F$2230&lt;=Bosque!$E$41,Bosque!$M$42,Bosque!$M$43))</f>
        <v/>
      </c>
      <c r="K2230" s="10">
        <f>IF(Datos!$G$2230&lt;=Bosque!$E$44,IF(Datos!$H$2230&lt;=Bosque!$E$45,Bosque!$M$46,Bosque!$M$47),IF(Datos!$F$2230&lt;=Bosque!$E$48,Bosque!$M$49,Bosque!$M$50))</f>
        <v/>
      </c>
      <c r="L2230" s="10">
        <f>AVERAGE(E2230:K2230)</f>
        <v/>
      </c>
      <c r="M2230" s="10">
        <f>$M$2</f>
        <v/>
      </c>
      <c r="N2230">
        <f>IF(L2230&gt;=M2230,"Sí","No")</f>
        <v/>
      </c>
      <c r="O2230">
        <f>--AND(C2230=1,N2230="Sí")</f>
        <v/>
      </c>
      <c r="P2230">
        <f>--AND(C2230=0,N2230="Sí")</f>
        <v/>
      </c>
      <c r="Q2230">
        <f>--AND(C2230=1,N2230="No")</f>
        <v/>
      </c>
      <c r="R2230">
        <f>--AND(C2230=0,N2230="No")</f>
        <v/>
      </c>
      <c r="S2230">
        <f>--(C2230=--(L2230&gt;=M2230))</f>
        <v/>
      </c>
      <c r="T2230" s="11">
        <f>O2230*60000-P2230*3000</f>
        <v/>
      </c>
    </row>
    <row r="2231">
      <c r="A2231">
        <f>Datos!A2231</f>
        <v/>
      </c>
      <c r="B2231">
        <f>Datos!B2231</f>
        <v/>
      </c>
      <c r="C2231">
        <f>Datos!D2231</f>
        <v/>
      </c>
      <c r="D2231" t="n">
        <v>2231</v>
      </c>
      <c r="E2231" s="10">
        <f>IF(Datos!$G$2231&lt;=Bosque!$E$4,IF(Datos!$H$2231&lt;=Bosque!$E$5,Bosque!$M$6,Bosque!$M$7),IF(Datos!$G$2231&lt;=Bosque!$E$8,Bosque!$M$9,Bosque!$M$10))</f>
        <v/>
      </c>
      <c r="F2231" s="10">
        <f>IF(Datos!$H$2231&lt;=Bosque!$E$11,IF(Datos!$E$2231&lt;=Bosque!$E$12,Bosque!$M$13,Bosque!$M$14),IF(Datos!$I$2231&lt;=Bosque!$E$15,Bosque!$M$16,Bosque!$M$17))</f>
        <v/>
      </c>
      <c r="G2231" s="10">
        <f>IF(Datos!$E$2231&lt;=Bosque!$E$18,IF(Datos!$I$2231&lt;=Bosque!$E$19,Bosque!$M$20,Bosque!$M$21),Bosque!$M$22)</f>
        <v/>
      </c>
      <c r="H2231" s="10">
        <f>IF(Datos!$E$2231&lt;=Bosque!$E$23,IF(Datos!$E$2231&lt;=Bosque!$E$24,Bosque!$M$25,Bosque!$M$26),IF(Datos!$E$2231&lt;=Bosque!$E$27,Bosque!$M$28,Bosque!$M$29))</f>
        <v/>
      </c>
      <c r="I2231" s="10">
        <f>IF(Datos!$G$2231&lt;=Bosque!$E$30,IF(Datos!$E$2231&lt;=Bosque!$E$31,Bosque!$M$32,Bosque!$M$33),IF(Datos!$E$2231&lt;=Bosque!$E$34,Bosque!$M$35,Bosque!$M$36))</f>
        <v/>
      </c>
      <c r="J2231" s="10">
        <f>IF(Datos!$I$2231&lt;=Bosque!$E$37,IF(Datos!$H$2231&lt;=Bosque!$E$38,Bosque!$M$39,Bosque!$M$40),IF(Datos!$F$2231&lt;=Bosque!$E$41,Bosque!$M$42,Bosque!$M$43))</f>
        <v/>
      </c>
      <c r="K2231" s="10">
        <f>IF(Datos!$G$2231&lt;=Bosque!$E$44,IF(Datos!$H$2231&lt;=Bosque!$E$45,Bosque!$M$46,Bosque!$M$47),IF(Datos!$F$2231&lt;=Bosque!$E$48,Bosque!$M$49,Bosque!$M$50))</f>
        <v/>
      </c>
      <c r="L2231" s="10">
        <f>AVERAGE(E2231:K2231)</f>
        <v/>
      </c>
      <c r="M2231" s="10">
        <f>$M$2</f>
        <v/>
      </c>
      <c r="N2231">
        <f>IF(L2231&gt;=M2231,"Sí","No")</f>
        <v/>
      </c>
      <c r="O2231">
        <f>--AND(C2231=1,N2231="Sí")</f>
        <v/>
      </c>
      <c r="P2231">
        <f>--AND(C2231=0,N2231="Sí")</f>
        <v/>
      </c>
      <c r="Q2231">
        <f>--AND(C2231=1,N2231="No")</f>
        <v/>
      </c>
      <c r="R2231">
        <f>--AND(C2231=0,N2231="No")</f>
        <v/>
      </c>
      <c r="S2231">
        <f>--(C2231=--(L2231&gt;=M2231))</f>
        <v/>
      </c>
      <c r="T2231" s="11">
        <f>O2231*60000-P2231*3000</f>
        <v/>
      </c>
    </row>
    <row r="2232">
      <c r="A2232">
        <f>Datos!A2232</f>
        <v/>
      </c>
      <c r="B2232">
        <f>Datos!B2232</f>
        <v/>
      </c>
      <c r="C2232">
        <f>Datos!D2232</f>
        <v/>
      </c>
      <c r="D2232" t="n">
        <v>2232</v>
      </c>
      <c r="E2232" s="10">
        <f>IF(Datos!$G$2232&lt;=Bosque!$E$4,IF(Datos!$H$2232&lt;=Bosque!$E$5,Bosque!$M$6,Bosque!$M$7),IF(Datos!$G$2232&lt;=Bosque!$E$8,Bosque!$M$9,Bosque!$M$10))</f>
        <v/>
      </c>
      <c r="F2232" s="10">
        <f>IF(Datos!$H$2232&lt;=Bosque!$E$11,IF(Datos!$E$2232&lt;=Bosque!$E$12,Bosque!$M$13,Bosque!$M$14),IF(Datos!$I$2232&lt;=Bosque!$E$15,Bosque!$M$16,Bosque!$M$17))</f>
        <v/>
      </c>
      <c r="G2232" s="10">
        <f>IF(Datos!$E$2232&lt;=Bosque!$E$18,IF(Datos!$I$2232&lt;=Bosque!$E$19,Bosque!$M$20,Bosque!$M$21),Bosque!$M$22)</f>
        <v/>
      </c>
      <c r="H2232" s="10">
        <f>IF(Datos!$E$2232&lt;=Bosque!$E$23,IF(Datos!$E$2232&lt;=Bosque!$E$24,Bosque!$M$25,Bosque!$M$26),IF(Datos!$E$2232&lt;=Bosque!$E$27,Bosque!$M$28,Bosque!$M$29))</f>
        <v/>
      </c>
      <c r="I2232" s="10">
        <f>IF(Datos!$G$2232&lt;=Bosque!$E$30,IF(Datos!$E$2232&lt;=Bosque!$E$31,Bosque!$M$32,Bosque!$M$33),IF(Datos!$E$2232&lt;=Bosque!$E$34,Bosque!$M$35,Bosque!$M$36))</f>
        <v/>
      </c>
      <c r="J2232" s="10">
        <f>IF(Datos!$I$2232&lt;=Bosque!$E$37,IF(Datos!$H$2232&lt;=Bosque!$E$38,Bosque!$M$39,Bosque!$M$40),IF(Datos!$F$2232&lt;=Bosque!$E$41,Bosque!$M$42,Bosque!$M$43))</f>
        <v/>
      </c>
      <c r="K2232" s="10">
        <f>IF(Datos!$G$2232&lt;=Bosque!$E$44,IF(Datos!$H$2232&lt;=Bosque!$E$45,Bosque!$M$46,Bosque!$M$47),IF(Datos!$F$2232&lt;=Bosque!$E$48,Bosque!$M$49,Bosque!$M$50))</f>
        <v/>
      </c>
      <c r="L2232" s="10">
        <f>AVERAGE(E2232:K2232)</f>
        <v/>
      </c>
      <c r="M2232" s="10">
        <f>$M$2</f>
        <v/>
      </c>
      <c r="N2232">
        <f>IF(L2232&gt;=M2232,"Sí","No")</f>
        <v/>
      </c>
      <c r="O2232">
        <f>--AND(C2232=1,N2232="Sí")</f>
        <v/>
      </c>
      <c r="P2232">
        <f>--AND(C2232=0,N2232="Sí")</f>
        <v/>
      </c>
      <c r="Q2232">
        <f>--AND(C2232=1,N2232="No")</f>
        <v/>
      </c>
      <c r="R2232">
        <f>--AND(C2232=0,N2232="No")</f>
        <v/>
      </c>
      <c r="S2232">
        <f>--(C2232=--(L2232&gt;=M2232))</f>
        <v/>
      </c>
      <c r="T2232" s="11">
        <f>O2232*60000-P2232*3000</f>
        <v/>
      </c>
    </row>
    <row r="2233">
      <c r="A2233">
        <f>Datos!A2233</f>
        <v/>
      </c>
      <c r="B2233">
        <f>Datos!B2233</f>
        <v/>
      </c>
      <c r="C2233">
        <f>Datos!D2233</f>
        <v/>
      </c>
      <c r="D2233" t="n">
        <v>2233</v>
      </c>
      <c r="E2233" s="10">
        <f>IF(Datos!$G$2233&lt;=Bosque!$E$4,IF(Datos!$H$2233&lt;=Bosque!$E$5,Bosque!$M$6,Bosque!$M$7),IF(Datos!$G$2233&lt;=Bosque!$E$8,Bosque!$M$9,Bosque!$M$10))</f>
        <v/>
      </c>
      <c r="F2233" s="10">
        <f>IF(Datos!$H$2233&lt;=Bosque!$E$11,IF(Datos!$E$2233&lt;=Bosque!$E$12,Bosque!$M$13,Bosque!$M$14),IF(Datos!$I$2233&lt;=Bosque!$E$15,Bosque!$M$16,Bosque!$M$17))</f>
        <v/>
      </c>
      <c r="G2233" s="10">
        <f>IF(Datos!$E$2233&lt;=Bosque!$E$18,IF(Datos!$I$2233&lt;=Bosque!$E$19,Bosque!$M$20,Bosque!$M$21),Bosque!$M$22)</f>
        <v/>
      </c>
      <c r="H2233" s="10">
        <f>IF(Datos!$E$2233&lt;=Bosque!$E$23,IF(Datos!$E$2233&lt;=Bosque!$E$24,Bosque!$M$25,Bosque!$M$26),IF(Datos!$E$2233&lt;=Bosque!$E$27,Bosque!$M$28,Bosque!$M$29))</f>
        <v/>
      </c>
      <c r="I2233" s="10">
        <f>IF(Datos!$G$2233&lt;=Bosque!$E$30,IF(Datos!$E$2233&lt;=Bosque!$E$31,Bosque!$M$32,Bosque!$M$33),IF(Datos!$E$2233&lt;=Bosque!$E$34,Bosque!$M$35,Bosque!$M$36))</f>
        <v/>
      </c>
      <c r="J2233" s="10">
        <f>IF(Datos!$I$2233&lt;=Bosque!$E$37,IF(Datos!$H$2233&lt;=Bosque!$E$38,Bosque!$M$39,Bosque!$M$40),IF(Datos!$F$2233&lt;=Bosque!$E$41,Bosque!$M$42,Bosque!$M$43))</f>
        <v/>
      </c>
      <c r="K2233" s="10">
        <f>IF(Datos!$G$2233&lt;=Bosque!$E$44,IF(Datos!$H$2233&lt;=Bosque!$E$45,Bosque!$M$46,Bosque!$M$47),IF(Datos!$F$2233&lt;=Bosque!$E$48,Bosque!$M$49,Bosque!$M$50))</f>
        <v/>
      </c>
      <c r="L2233" s="10">
        <f>AVERAGE(E2233:K2233)</f>
        <v/>
      </c>
      <c r="M2233" s="10">
        <f>$M$2</f>
        <v/>
      </c>
      <c r="N2233">
        <f>IF(L2233&gt;=M2233,"Sí","No")</f>
        <v/>
      </c>
      <c r="O2233">
        <f>--AND(C2233=1,N2233="Sí")</f>
        <v/>
      </c>
      <c r="P2233">
        <f>--AND(C2233=0,N2233="Sí")</f>
        <v/>
      </c>
      <c r="Q2233">
        <f>--AND(C2233=1,N2233="No")</f>
        <v/>
      </c>
      <c r="R2233">
        <f>--AND(C2233=0,N2233="No")</f>
        <v/>
      </c>
      <c r="S2233">
        <f>--(C2233=--(L2233&gt;=M2233))</f>
        <v/>
      </c>
      <c r="T2233" s="11">
        <f>O2233*60000-P2233*3000</f>
        <v/>
      </c>
    </row>
    <row r="2234">
      <c r="A2234">
        <f>Datos!A2234</f>
        <v/>
      </c>
      <c r="B2234">
        <f>Datos!B2234</f>
        <v/>
      </c>
      <c r="C2234">
        <f>Datos!D2234</f>
        <v/>
      </c>
      <c r="D2234" t="n">
        <v>2234</v>
      </c>
      <c r="E2234" s="10">
        <f>IF(Datos!$G$2234&lt;=Bosque!$E$4,IF(Datos!$H$2234&lt;=Bosque!$E$5,Bosque!$M$6,Bosque!$M$7),IF(Datos!$G$2234&lt;=Bosque!$E$8,Bosque!$M$9,Bosque!$M$10))</f>
        <v/>
      </c>
      <c r="F2234" s="10">
        <f>IF(Datos!$H$2234&lt;=Bosque!$E$11,IF(Datos!$E$2234&lt;=Bosque!$E$12,Bosque!$M$13,Bosque!$M$14),IF(Datos!$I$2234&lt;=Bosque!$E$15,Bosque!$M$16,Bosque!$M$17))</f>
        <v/>
      </c>
      <c r="G2234" s="10">
        <f>IF(Datos!$E$2234&lt;=Bosque!$E$18,IF(Datos!$I$2234&lt;=Bosque!$E$19,Bosque!$M$20,Bosque!$M$21),Bosque!$M$22)</f>
        <v/>
      </c>
      <c r="H2234" s="10">
        <f>IF(Datos!$E$2234&lt;=Bosque!$E$23,IF(Datos!$E$2234&lt;=Bosque!$E$24,Bosque!$M$25,Bosque!$M$26),IF(Datos!$E$2234&lt;=Bosque!$E$27,Bosque!$M$28,Bosque!$M$29))</f>
        <v/>
      </c>
      <c r="I2234" s="10">
        <f>IF(Datos!$G$2234&lt;=Bosque!$E$30,IF(Datos!$E$2234&lt;=Bosque!$E$31,Bosque!$M$32,Bosque!$M$33),IF(Datos!$E$2234&lt;=Bosque!$E$34,Bosque!$M$35,Bosque!$M$36))</f>
        <v/>
      </c>
      <c r="J2234" s="10">
        <f>IF(Datos!$I$2234&lt;=Bosque!$E$37,IF(Datos!$H$2234&lt;=Bosque!$E$38,Bosque!$M$39,Bosque!$M$40),IF(Datos!$F$2234&lt;=Bosque!$E$41,Bosque!$M$42,Bosque!$M$43))</f>
        <v/>
      </c>
      <c r="K2234" s="10">
        <f>IF(Datos!$G$2234&lt;=Bosque!$E$44,IF(Datos!$H$2234&lt;=Bosque!$E$45,Bosque!$M$46,Bosque!$M$47),IF(Datos!$F$2234&lt;=Bosque!$E$48,Bosque!$M$49,Bosque!$M$50))</f>
        <v/>
      </c>
      <c r="L2234" s="10">
        <f>AVERAGE(E2234:K2234)</f>
        <v/>
      </c>
      <c r="M2234" s="10">
        <f>$M$2</f>
        <v/>
      </c>
      <c r="N2234">
        <f>IF(L2234&gt;=M2234,"Sí","No")</f>
        <v/>
      </c>
      <c r="O2234">
        <f>--AND(C2234=1,N2234="Sí")</f>
        <v/>
      </c>
      <c r="P2234">
        <f>--AND(C2234=0,N2234="Sí")</f>
        <v/>
      </c>
      <c r="Q2234">
        <f>--AND(C2234=1,N2234="No")</f>
        <v/>
      </c>
      <c r="R2234">
        <f>--AND(C2234=0,N2234="No")</f>
        <v/>
      </c>
      <c r="S2234">
        <f>--(C2234=--(L2234&gt;=M2234))</f>
        <v/>
      </c>
      <c r="T2234" s="11">
        <f>O2234*60000-P2234*3000</f>
        <v/>
      </c>
    </row>
    <row r="2235">
      <c r="A2235">
        <f>Datos!A2235</f>
        <v/>
      </c>
      <c r="B2235">
        <f>Datos!B2235</f>
        <v/>
      </c>
      <c r="C2235">
        <f>Datos!D2235</f>
        <v/>
      </c>
      <c r="D2235" t="n">
        <v>2235</v>
      </c>
      <c r="E2235" s="10">
        <f>IF(Datos!$G$2235&lt;=Bosque!$E$4,IF(Datos!$H$2235&lt;=Bosque!$E$5,Bosque!$M$6,Bosque!$M$7),IF(Datos!$G$2235&lt;=Bosque!$E$8,Bosque!$M$9,Bosque!$M$10))</f>
        <v/>
      </c>
      <c r="F2235" s="10">
        <f>IF(Datos!$H$2235&lt;=Bosque!$E$11,IF(Datos!$E$2235&lt;=Bosque!$E$12,Bosque!$M$13,Bosque!$M$14),IF(Datos!$I$2235&lt;=Bosque!$E$15,Bosque!$M$16,Bosque!$M$17))</f>
        <v/>
      </c>
      <c r="G2235" s="10">
        <f>IF(Datos!$E$2235&lt;=Bosque!$E$18,IF(Datos!$I$2235&lt;=Bosque!$E$19,Bosque!$M$20,Bosque!$M$21),Bosque!$M$22)</f>
        <v/>
      </c>
      <c r="H2235" s="10">
        <f>IF(Datos!$E$2235&lt;=Bosque!$E$23,IF(Datos!$E$2235&lt;=Bosque!$E$24,Bosque!$M$25,Bosque!$M$26),IF(Datos!$E$2235&lt;=Bosque!$E$27,Bosque!$M$28,Bosque!$M$29))</f>
        <v/>
      </c>
      <c r="I2235" s="10">
        <f>IF(Datos!$G$2235&lt;=Bosque!$E$30,IF(Datos!$E$2235&lt;=Bosque!$E$31,Bosque!$M$32,Bosque!$M$33),IF(Datos!$E$2235&lt;=Bosque!$E$34,Bosque!$M$35,Bosque!$M$36))</f>
        <v/>
      </c>
      <c r="J2235" s="10">
        <f>IF(Datos!$I$2235&lt;=Bosque!$E$37,IF(Datos!$H$2235&lt;=Bosque!$E$38,Bosque!$M$39,Bosque!$M$40),IF(Datos!$F$2235&lt;=Bosque!$E$41,Bosque!$M$42,Bosque!$M$43))</f>
        <v/>
      </c>
      <c r="K2235" s="10">
        <f>IF(Datos!$G$2235&lt;=Bosque!$E$44,IF(Datos!$H$2235&lt;=Bosque!$E$45,Bosque!$M$46,Bosque!$M$47),IF(Datos!$F$2235&lt;=Bosque!$E$48,Bosque!$M$49,Bosque!$M$50))</f>
        <v/>
      </c>
      <c r="L2235" s="10">
        <f>AVERAGE(E2235:K2235)</f>
        <v/>
      </c>
      <c r="M2235" s="10">
        <f>$M$2</f>
        <v/>
      </c>
      <c r="N2235">
        <f>IF(L2235&gt;=M2235,"Sí","No")</f>
        <v/>
      </c>
      <c r="O2235">
        <f>--AND(C2235=1,N2235="Sí")</f>
        <v/>
      </c>
      <c r="P2235">
        <f>--AND(C2235=0,N2235="Sí")</f>
        <v/>
      </c>
      <c r="Q2235">
        <f>--AND(C2235=1,N2235="No")</f>
        <v/>
      </c>
      <c r="R2235">
        <f>--AND(C2235=0,N2235="No")</f>
        <v/>
      </c>
      <c r="S2235">
        <f>--(C2235=--(L2235&gt;=M2235))</f>
        <v/>
      </c>
      <c r="T2235" s="11">
        <f>O2235*60000-P2235*3000</f>
        <v/>
      </c>
    </row>
    <row r="2236">
      <c r="A2236">
        <f>Datos!A2236</f>
        <v/>
      </c>
      <c r="B2236">
        <f>Datos!B2236</f>
        <v/>
      </c>
      <c r="C2236">
        <f>Datos!D2236</f>
        <v/>
      </c>
      <c r="D2236" t="n">
        <v>2236</v>
      </c>
      <c r="E2236" s="10">
        <f>IF(Datos!$G$2236&lt;=Bosque!$E$4,IF(Datos!$H$2236&lt;=Bosque!$E$5,Bosque!$M$6,Bosque!$M$7),IF(Datos!$G$2236&lt;=Bosque!$E$8,Bosque!$M$9,Bosque!$M$10))</f>
        <v/>
      </c>
      <c r="F2236" s="10">
        <f>IF(Datos!$H$2236&lt;=Bosque!$E$11,IF(Datos!$E$2236&lt;=Bosque!$E$12,Bosque!$M$13,Bosque!$M$14),IF(Datos!$I$2236&lt;=Bosque!$E$15,Bosque!$M$16,Bosque!$M$17))</f>
        <v/>
      </c>
      <c r="G2236" s="10">
        <f>IF(Datos!$E$2236&lt;=Bosque!$E$18,IF(Datos!$I$2236&lt;=Bosque!$E$19,Bosque!$M$20,Bosque!$M$21),Bosque!$M$22)</f>
        <v/>
      </c>
      <c r="H2236" s="10">
        <f>IF(Datos!$E$2236&lt;=Bosque!$E$23,IF(Datos!$E$2236&lt;=Bosque!$E$24,Bosque!$M$25,Bosque!$M$26),IF(Datos!$E$2236&lt;=Bosque!$E$27,Bosque!$M$28,Bosque!$M$29))</f>
        <v/>
      </c>
      <c r="I2236" s="10">
        <f>IF(Datos!$G$2236&lt;=Bosque!$E$30,IF(Datos!$E$2236&lt;=Bosque!$E$31,Bosque!$M$32,Bosque!$M$33),IF(Datos!$E$2236&lt;=Bosque!$E$34,Bosque!$M$35,Bosque!$M$36))</f>
        <v/>
      </c>
      <c r="J2236" s="10">
        <f>IF(Datos!$I$2236&lt;=Bosque!$E$37,IF(Datos!$H$2236&lt;=Bosque!$E$38,Bosque!$M$39,Bosque!$M$40),IF(Datos!$F$2236&lt;=Bosque!$E$41,Bosque!$M$42,Bosque!$M$43))</f>
        <v/>
      </c>
      <c r="K2236" s="10">
        <f>IF(Datos!$G$2236&lt;=Bosque!$E$44,IF(Datos!$H$2236&lt;=Bosque!$E$45,Bosque!$M$46,Bosque!$M$47),IF(Datos!$F$2236&lt;=Bosque!$E$48,Bosque!$M$49,Bosque!$M$50))</f>
        <v/>
      </c>
      <c r="L2236" s="10">
        <f>AVERAGE(E2236:K2236)</f>
        <v/>
      </c>
      <c r="M2236" s="10">
        <f>$M$2</f>
        <v/>
      </c>
      <c r="N2236">
        <f>IF(L2236&gt;=M2236,"Sí","No")</f>
        <v/>
      </c>
      <c r="O2236">
        <f>--AND(C2236=1,N2236="Sí")</f>
        <v/>
      </c>
      <c r="P2236">
        <f>--AND(C2236=0,N2236="Sí")</f>
        <v/>
      </c>
      <c r="Q2236">
        <f>--AND(C2236=1,N2236="No")</f>
        <v/>
      </c>
      <c r="R2236">
        <f>--AND(C2236=0,N2236="No")</f>
        <v/>
      </c>
      <c r="S2236">
        <f>--(C2236=--(L2236&gt;=M2236))</f>
        <v/>
      </c>
      <c r="T2236" s="11">
        <f>O2236*60000-P2236*3000</f>
        <v/>
      </c>
    </row>
    <row r="2237">
      <c r="A2237">
        <f>Datos!A2237</f>
        <v/>
      </c>
      <c r="B2237">
        <f>Datos!B2237</f>
        <v/>
      </c>
      <c r="C2237">
        <f>Datos!D2237</f>
        <v/>
      </c>
      <c r="D2237" t="n">
        <v>2237</v>
      </c>
      <c r="E2237" s="10">
        <f>IF(Datos!$G$2237&lt;=Bosque!$E$4,IF(Datos!$H$2237&lt;=Bosque!$E$5,Bosque!$M$6,Bosque!$M$7),IF(Datos!$G$2237&lt;=Bosque!$E$8,Bosque!$M$9,Bosque!$M$10))</f>
        <v/>
      </c>
      <c r="F2237" s="10">
        <f>IF(Datos!$H$2237&lt;=Bosque!$E$11,IF(Datos!$E$2237&lt;=Bosque!$E$12,Bosque!$M$13,Bosque!$M$14),IF(Datos!$I$2237&lt;=Bosque!$E$15,Bosque!$M$16,Bosque!$M$17))</f>
        <v/>
      </c>
      <c r="G2237" s="10">
        <f>IF(Datos!$E$2237&lt;=Bosque!$E$18,IF(Datos!$I$2237&lt;=Bosque!$E$19,Bosque!$M$20,Bosque!$M$21),Bosque!$M$22)</f>
        <v/>
      </c>
      <c r="H2237" s="10">
        <f>IF(Datos!$E$2237&lt;=Bosque!$E$23,IF(Datos!$E$2237&lt;=Bosque!$E$24,Bosque!$M$25,Bosque!$M$26),IF(Datos!$E$2237&lt;=Bosque!$E$27,Bosque!$M$28,Bosque!$M$29))</f>
        <v/>
      </c>
      <c r="I2237" s="10">
        <f>IF(Datos!$G$2237&lt;=Bosque!$E$30,IF(Datos!$E$2237&lt;=Bosque!$E$31,Bosque!$M$32,Bosque!$M$33),IF(Datos!$E$2237&lt;=Bosque!$E$34,Bosque!$M$35,Bosque!$M$36))</f>
        <v/>
      </c>
      <c r="J2237" s="10">
        <f>IF(Datos!$I$2237&lt;=Bosque!$E$37,IF(Datos!$H$2237&lt;=Bosque!$E$38,Bosque!$M$39,Bosque!$M$40),IF(Datos!$F$2237&lt;=Bosque!$E$41,Bosque!$M$42,Bosque!$M$43))</f>
        <v/>
      </c>
      <c r="K2237" s="10">
        <f>IF(Datos!$G$2237&lt;=Bosque!$E$44,IF(Datos!$H$2237&lt;=Bosque!$E$45,Bosque!$M$46,Bosque!$M$47),IF(Datos!$F$2237&lt;=Bosque!$E$48,Bosque!$M$49,Bosque!$M$50))</f>
        <v/>
      </c>
      <c r="L2237" s="10">
        <f>AVERAGE(E2237:K2237)</f>
        <v/>
      </c>
      <c r="M2237" s="10">
        <f>$M$2</f>
        <v/>
      </c>
      <c r="N2237">
        <f>IF(L2237&gt;=M2237,"Sí","No")</f>
        <v/>
      </c>
      <c r="O2237">
        <f>--AND(C2237=1,N2237="Sí")</f>
        <v/>
      </c>
      <c r="P2237">
        <f>--AND(C2237=0,N2237="Sí")</f>
        <v/>
      </c>
      <c r="Q2237">
        <f>--AND(C2237=1,N2237="No")</f>
        <v/>
      </c>
      <c r="R2237">
        <f>--AND(C2237=0,N2237="No")</f>
        <v/>
      </c>
      <c r="S2237">
        <f>--(C2237=--(L2237&gt;=M2237))</f>
        <v/>
      </c>
      <c r="T2237" s="11">
        <f>O2237*60000-P2237*3000</f>
        <v/>
      </c>
    </row>
    <row r="2238">
      <c r="A2238">
        <f>Datos!A2238</f>
        <v/>
      </c>
      <c r="B2238">
        <f>Datos!B2238</f>
        <v/>
      </c>
      <c r="C2238">
        <f>Datos!D2238</f>
        <v/>
      </c>
      <c r="D2238" t="n">
        <v>2238</v>
      </c>
      <c r="E2238" s="10">
        <f>IF(Datos!$G$2238&lt;=Bosque!$E$4,IF(Datos!$H$2238&lt;=Bosque!$E$5,Bosque!$M$6,Bosque!$M$7),IF(Datos!$G$2238&lt;=Bosque!$E$8,Bosque!$M$9,Bosque!$M$10))</f>
        <v/>
      </c>
      <c r="F2238" s="10">
        <f>IF(Datos!$H$2238&lt;=Bosque!$E$11,IF(Datos!$E$2238&lt;=Bosque!$E$12,Bosque!$M$13,Bosque!$M$14),IF(Datos!$I$2238&lt;=Bosque!$E$15,Bosque!$M$16,Bosque!$M$17))</f>
        <v/>
      </c>
      <c r="G2238" s="10">
        <f>IF(Datos!$E$2238&lt;=Bosque!$E$18,IF(Datos!$I$2238&lt;=Bosque!$E$19,Bosque!$M$20,Bosque!$M$21),Bosque!$M$22)</f>
        <v/>
      </c>
      <c r="H2238" s="10">
        <f>IF(Datos!$E$2238&lt;=Bosque!$E$23,IF(Datos!$E$2238&lt;=Bosque!$E$24,Bosque!$M$25,Bosque!$M$26),IF(Datos!$E$2238&lt;=Bosque!$E$27,Bosque!$M$28,Bosque!$M$29))</f>
        <v/>
      </c>
      <c r="I2238" s="10">
        <f>IF(Datos!$G$2238&lt;=Bosque!$E$30,IF(Datos!$E$2238&lt;=Bosque!$E$31,Bosque!$M$32,Bosque!$M$33),IF(Datos!$E$2238&lt;=Bosque!$E$34,Bosque!$M$35,Bosque!$M$36))</f>
        <v/>
      </c>
      <c r="J2238" s="10">
        <f>IF(Datos!$I$2238&lt;=Bosque!$E$37,IF(Datos!$H$2238&lt;=Bosque!$E$38,Bosque!$M$39,Bosque!$M$40),IF(Datos!$F$2238&lt;=Bosque!$E$41,Bosque!$M$42,Bosque!$M$43))</f>
        <v/>
      </c>
      <c r="K2238" s="10">
        <f>IF(Datos!$G$2238&lt;=Bosque!$E$44,IF(Datos!$H$2238&lt;=Bosque!$E$45,Bosque!$M$46,Bosque!$M$47),IF(Datos!$F$2238&lt;=Bosque!$E$48,Bosque!$M$49,Bosque!$M$50))</f>
        <v/>
      </c>
      <c r="L2238" s="10">
        <f>AVERAGE(E2238:K2238)</f>
        <v/>
      </c>
      <c r="M2238" s="10">
        <f>$M$2</f>
        <v/>
      </c>
      <c r="N2238">
        <f>IF(L2238&gt;=M2238,"Sí","No")</f>
        <v/>
      </c>
      <c r="O2238">
        <f>--AND(C2238=1,N2238="Sí")</f>
        <v/>
      </c>
      <c r="P2238">
        <f>--AND(C2238=0,N2238="Sí")</f>
        <v/>
      </c>
      <c r="Q2238">
        <f>--AND(C2238=1,N2238="No")</f>
        <v/>
      </c>
      <c r="R2238">
        <f>--AND(C2238=0,N2238="No")</f>
        <v/>
      </c>
      <c r="S2238">
        <f>--(C2238=--(L2238&gt;=M2238))</f>
        <v/>
      </c>
      <c r="T2238" s="11">
        <f>O2238*60000-P2238*3000</f>
        <v/>
      </c>
    </row>
    <row r="2239">
      <c r="A2239">
        <f>Datos!A2239</f>
        <v/>
      </c>
      <c r="B2239">
        <f>Datos!B2239</f>
        <v/>
      </c>
      <c r="C2239">
        <f>Datos!D2239</f>
        <v/>
      </c>
      <c r="D2239" t="n">
        <v>2239</v>
      </c>
      <c r="E2239" s="10">
        <f>IF(Datos!$G$2239&lt;=Bosque!$E$4,IF(Datos!$H$2239&lt;=Bosque!$E$5,Bosque!$M$6,Bosque!$M$7),IF(Datos!$G$2239&lt;=Bosque!$E$8,Bosque!$M$9,Bosque!$M$10))</f>
        <v/>
      </c>
      <c r="F2239" s="10">
        <f>IF(Datos!$H$2239&lt;=Bosque!$E$11,IF(Datos!$E$2239&lt;=Bosque!$E$12,Bosque!$M$13,Bosque!$M$14),IF(Datos!$I$2239&lt;=Bosque!$E$15,Bosque!$M$16,Bosque!$M$17))</f>
        <v/>
      </c>
      <c r="G2239" s="10">
        <f>IF(Datos!$E$2239&lt;=Bosque!$E$18,IF(Datos!$I$2239&lt;=Bosque!$E$19,Bosque!$M$20,Bosque!$M$21),Bosque!$M$22)</f>
        <v/>
      </c>
      <c r="H2239" s="10">
        <f>IF(Datos!$E$2239&lt;=Bosque!$E$23,IF(Datos!$E$2239&lt;=Bosque!$E$24,Bosque!$M$25,Bosque!$M$26),IF(Datos!$E$2239&lt;=Bosque!$E$27,Bosque!$M$28,Bosque!$M$29))</f>
        <v/>
      </c>
      <c r="I2239" s="10">
        <f>IF(Datos!$G$2239&lt;=Bosque!$E$30,IF(Datos!$E$2239&lt;=Bosque!$E$31,Bosque!$M$32,Bosque!$M$33),IF(Datos!$E$2239&lt;=Bosque!$E$34,Bosque!$M$35,Bosque!$M$36))</f>
        <v/>
      </c>
      <c r="J2239" s="10">
        <f>IF(Datos!$I$2239&lt;=Bosque!$E$37,IF(Datos!$H$2239&lt;=Bosque!$E$38,Bosque!$M$39,Bosque!$M$40),IF(Datos!$F$2239&lt;=Bosque!$E$41,Bosque!$M$42,Bosque!$M$43))</f>
        <v/>
      </c>
      <c r="K2239" s="10">
        <f>IF(Datos!$G$2239&lt;=Bosque!$E$44,IF(Datos!$H$2239&lt;=Bosque!$E$45,Bosque!$M$46,Bosque!$M$47),IF(Datos!$F$2239&lt;=Bosque!$E$48,Bosque!$M$49,Bosque!$M$50))</f>
        <v/>
      </c>
      <c r="L2239" s="10">
        <f>AVERAGE(E2239:K2239)</f>
        <v/>
      </c>
      <c r="M2239" s="10">
        <f>$M$2</f>
        <v/>
      </c>
      <c r="N2239">
        <f>IF(L2239&gt;=M2239,"Sí","No")</f>
        <v/>
      </c>
      <c r="O2239">
        <f>--AND(C2239=1,N2239="Sí")</f>
        <v/>
      </c>
      <c r="P2239">
        <f>--AND(C2239=0,N2239="Sí")</f>
        <v/>
      </c>
      <c r="Q2239">
        <f>--AND(C2239=1,N2239="No")</f>
        <v/>
      </c>
      <c r="R2239">
        <f>--AND(C2239=0,N2239="No")</f>
        <v/>
      </c>
      <c r="S2239">
        <f>--(C2239=--(L2239&gt;=M2239))</f>
        <v/>
      </c>
      <c r="T2239" s="11">
        <f>O2239*60000-P2239*3000</f>
        <v/>
      </c>
    </row>
    <row r="2240">
      <c r="A2240">
        <f>Datos!A2240</f>
        <v/>
      </c>
      <c r="B2240">
        <f>Datos!B2240</f>
        <v/>
      </c>
      <c r="C2240">
        <f>Datos!D2240</f>
        <v/>
      </c>
      <c r="D2240" t="n">
        <v>2240</v>
      </c>
      <c r="E2240" s="10">
        <f>IF(Datos!$G$2240&lt;=Bosque!$E$4,IF(Datos!$H$2240&lt;=Bosque!$E$5,Bosque!$M$6,Bosque!$M$7),IF(Datos!$G$2240&lt;=Bosque!$E$8,Bosque!$M$9,Bosque!$M$10))</f>
        <v/>
      </c>
      <c r="F2240" s="10">
        <f>IF(Datos!$H$2240&lt;=Bosque!$E$11,IF(Datos!$E$2240&lt;=Bosque!$E$12,Bosque!$M$13,Bosque!$M$14),IF(Datos!$I$2240&lt;=Bosque!$E$15,Bosque!$M$16,Bosque!$M$17))</f>
        <v/>
      </c>
      <c r="G2240" s="10">
        <f>IF(Datos!$E$2240&lt;=Bosque!$E$18,IF(Datos!$I$2240&lt;=Bosque!$E$19,Bosque!$M$20,Bosque!$M$21),Bosque!$M$22)</f>
        <v/>
      </c>
      <c r="H2240" s="10">
        <f>IF(Datos!$E$2240&lt;=Bosque!$E$23,IF(Datos!$E$2240&lt;=Bosque!$E$24,Bosque!$M$25,Bosque!$M$26),IF(Datos!$E$2240&lt;=Bosque!$E$27,Bosque!$M$28,Bosque!$M$29))</f>
        <v/>
      </c>
      <c r="I2240" s="10">
        <f>IF(Datos!$G$2240&lt;=Bosque!$E$30,IF(Datos!$E$2240&lt;=Bosque!$E$31,Bosque!$M$32,Bosque!$M$33),IF(Datos!$E$2240&lt;=Bosque!$E$34,Bosque!$M$35,Bosque!$M$36))</f>
        <v/>
      </c>
      <c r="J2240" s="10">
        <f>IF(Datos!$I$2240&lt;=Bosque!$E$37,IF(Datos!$H$2240&lt;=Bosque!$E$38,Bosque!$M$39,Bosque!$M$40),IF(Datos!$F$2240&lt;=Bosque!$E$41,Bosque!$M$42,Bosque!$M$43))</f>
        <v/>
      </c>
      <c r="K2240" s="10">
        <f>IF(Datos!$G$2240&lt;=Bosque!$E$44,IF(Datos!$H$2240&lt;=Bosque!$E$45,Bosque!$M$46,Bosque!$M$47),IF(Datos!$F$2240&lt;=Bosque!$E$48,Bosque!$M$49,Bosque!$M$50))</f>
        <v/>
      </c>
      <c r="L2240" s="10">
        <f>AVERAGE(E2240:K2240)</f>
        <v/>
      </c>
      <c r="M2240" s="10">
        <f>$M$2</f>
        <v/>
      </c>
      <c r="N2240">
        <f>IF(L2240&gt;=M2240,"Sí","No")</f>
        <v/>
      </c>
      <c r="O2240">
        <f>--AND(C2240=1,N2240="Sí")</f>
        <v/>
      </c>
      <c r="P2240">
        <f>--AND(C2240=0,N2240="Sí")</f>
        <v/>
      </c>
      <c r="Q2240">
        <f>--AND(C2240=1,N2240="No")</f>
        <v/>
      </c>
      <c r="R2240">
        <f>--AND(C2240=0,N2240="No")</f>
        <v/>
      </c>
      <c r="S2240">
        <f>--(C2240=--(L2240&gt;=M2240))</f>
        <v/>
      </c>
      <c r="T2240" s="11">
        <f>O2240*60000-P2240*3000</f>
        <v/>
      </c>
    </row>
    <row r="2241">
      <c r="A2241">
        <f>Datos!A2241</f>
        <v/>
      </c>
      <c r="B2241">
        <f>Datos!B2241</f>
        <v/>
      </c>
      <c r="C2241">
        <f>Datos!D2241</f>
        <v/>
      </c>
      <c r="D2241" t="n">
        <v>2241</v>
      </c>
      <c r="E2241" s="10">
        <f>IF(Datos!$G$2241&lt;=Bosque!$E$4,IF(Datos!$H$2241&lt;=Bosque!$E$5,Bosque!$M$6,Bosque!$M$7),IF(Datos!$G$2241&lt;=Bosque!$E$8,Bosque!$M$9,Bosque!$M$10))</f>
        <v/>
      </c>
      <c r="F2241" s="10">
        <f>IF(Datos!$H$2241&lt;=Bosque!$E$11,IF(Datos!$E$2241&lt;=Bosque!$E$12,Bosque!$M$13,Bosque!$M$14),IF(Datos!$I$2241&lt;=Bosque!$E$15,Bosque!$M$16,Bosque!$M$17))</f>
        <v/>
      </c>
      <c r="G2241" s="10">
        <f>IF(Datos!$E$2241&lt;=Bosque!$E$18,IF(Datos!$I$2241&lt;=Bosque!$E$19,Bosque!$M$20,Bosque!$M$21),Bosque!$M$22)</f>
        <v/>
      </c>
      <c r="H2241" s="10">
        <f>IF(Datos!$E$2241&lt;=Bosque!$E$23,IF(Datos!$E$2241&lt;=Bosque!$E$24,Bosque!$M$25,Bosque!$M$26),IF(Datos!$E$2241&lt;=Bosque!$E$27,Bosque!$M$28,Bosque!$M$29))</f>
        <v/>
      </c>
      <c r="I2241" s="10">
        <f>IF(Datos!$G$2241&lt;=Bosque!$E$30,IF(Datos!$E$2241&lt;=Bosque!$E$31,Bosque!$M$32,Bosque!$M$33),IF(Datos!$E$2241&lt;=Bosque!$E$34,Bosque!$M$35,Bosque!$M$36))</f>
        <v/>
      </c>
      <c r="J2241" s="10">
        <f>IF(Datos!$I$2241&lt;=Bosque!$E$37,IF(Datos!$H$2241&lt;=Bosque!$E$38,Bosque!$M$39,Bosque!$M$40),IF(Datos!$F$2241&lt;=Bosque!$E$41,Bosque!$M$42,Bosque!$M$43))</f>
        <v/>
      </c>
      <c r="K2241" s="10">
        <f>IF(Datos!$G$2241&lt;=Bosque!$E$44,IF(Datos!$H$2241&lt;=Bosque!$E$45,Bosque!$M$46,Bosque!$M$47),IF(Datos!$F$2241&lt;=Bosque!$E$48,Bosque!$M$49,Bosque!$M$50))</f>
        <v/>
      </c>
      <c r="L2241" s="10">
        <f>AVERAGE(E2241:K2241)</f>
        <v/>
      </c>
      <c r="M2241" s="10">
        <f>$M$2</f>
        <v/>
      </c>
      <c r="N2241">
        <f>IF(L2241&gt;=M2241,"Sí","No")</f>
        <v/>
      </c>
      <c r="O2241">
        <f>--AND(C2241=1,N2241="Sí")</f>
        <v/>
      </c>
      <c r="P2241">
        <f>--AND(C2241=0,N2241="Sí")</f>
        <v/>
      </c>
      <c r="Q2241">
        <f>--AND(C2241=1,N2241="No")</f>
        <v/>
      </c>
      <c r="R2241">
        <f>--AND(C2241=0,N2241="No")</f>
        <v/>
      </c>
      <c r="S2241">
        <f>--(C2241=--(L2241&gt;=M2241))</f>
        <v/>
      </c>
      <c r="T2241" s="11">
        <f>O2241*60000-P2241*3000</f>
        <v/>
      </c>
    </row>
    <row r="2242">
      <c r="A2242">
        <f>Datos!A2242</f>
        <v/>
      </c>
      <c r="B2242">
        <f>Datos!B2242</f>
        <v/>
      </c>
      <c r="C2242">
        <f>Datos!D2242</f>
        <v/>
      </c>
      <c r="D2242" t="n">
        <v>2242</v>
      </c>
      <c r="E2242" s="10">
        <f>IF(Datos!$G$2242&lt;=Bosque!$E$4,IF(Datos!$H$2242&lt;=Bosque!$E$5,Bosque!$M$6,Bosque!$M$7),IF(Datos!$G$2242&lt;=Bosque!$E$8,Bosque!$M$9,Bosque!$M$10))</f>
        <v/>
      </c>
      <c r="F2242" s="10">
        <f>IF(Datos!$H$2242&lt;=Bosque!$E$11,IF(Datos!$E$2242&lt;=Bosque!$E$12,Bosque!$M$13,Bosque!$M$14),IF(Datos!$I$2242&lt;=Bosque!$E$15,Bosque!$M$16,Bosque!$M$17))</f>
        <v/>
      </c>
      <c r="G2242" s="10">
        <f>IF(Datos!$E$2242&lt;=Bosque!$E$18,IF(Datos!$I$2242&lt;=Bosque!$E$19,Bosque!$M$20,Bosque!$M$21),Bosque!$M$22)</f>
        <v/>
      </c>
      <c r="H2242" s="10">
        <f>IF(Datos!$E$2242&lt;=Bosque!$E$23,IF(Datos!$E$2242&lt;=Bosque!$E$24,Bosque!$M$25,Bosque!$M$26),IF(Datos!$E$2242&lt;=Bosque!$E$27,Bosque!$M$28,Bosque!$M$29))</f>
        <v/>
      </c>
      <c r="I2242" s="10">
        <f>IF(Datos!$G$2242&lt;=Bosque!$E$30,IF(Datos!$E$2242&lt;=Bosque!$E$31,Bosque!$M$32,Bosque!$M$33),IF(Datos!$E$2242&lt;=Bosque!$E$34,Bosque!$M$35,Bosque!$M$36))</f>
        <v/>
      </c>
      <c r="J2242" s="10">
        <f>IF(Datos!$I$2242&lt;=Bosque!$E$37,IF(Datos!$H$2242&lt;=Bosque!$E$38,Bosque!$M$39,Bosque!$M$40),IF(Datos!$F$2242&lt;=Bosque!$E$41,Bosque!$M$42,Bosque!$M$43))</f>
        <v/>
      </c>
      <c r="K2242" s="10">
        <f>IF(Datos!$G$2242&lt;=Bosque!$E$44,IF(Datos!$H$2242&lt;=Bosque!$E$45,Bosque!$M$46,Bosque!$M$47),IF(Datos!$F$2242&lt;=Bosque!$E$48,Bosque!$M$49,Bosque!$M$50))</f>
        <v/>
      </c>
      <c r="L2242" s="10">
        <f>AVERAGE(E2242:K2242)</f>
        <v/>
      </c>
      <c r="M2242" s="10">
        <f>$M$2</f>
        <v/>
      </c>
      <c r="N2242">
        <f>IF(L2242&gt;=M2242,"Sí","No")</f>
        <v/>
      </c>
      <c r="O2242">
        <f>--AND(C2242=1,N2242="Sí")</f>
        <v/>
      </c>
      <c r="P2242">
        <f>--AND(C2242=0,N2242="Sí")</f>
        <v/>
      </c>
      <c r="Q2242">
        <f>--AND(C2242=1,N2242="No")</f>
        <v/>
      </c>
      <c r="R2242">
        <f>--AND(C2242=0,N2242="No")</f>
        <v/>
      </c>
      <c r="S2242">
        <f>--(C2242=--(L2242&gt;=M2242))</f>
        <v/>
      </c>
      <c r="T2242" s="11">
        <f>O2242*60000-P2242*3000</f>
        <v/>
      </c>
    </row>
    <row r="2243">
      <c r="A2243">
        <f>Datos!A2243</f>
        <v/>
      </c>
      <c r="B2243">
        <f>Datos!B2243</f>
        <v/>
      </c>
      <c r="C2243">
        <f>Datos!D2243</f>
        <v/>
      </c>
      <c r="D2243" t="n">
        <v>2243</v>
      </c>
      <c r="E2243" s="10">
        <f>IF(Datos!$G$2243&lt;=Bosque!$E$4,IF(Datos!$H$2243&lt;=Bosque!$E$5,Bosque!$M$6,Bosque!$M$7),IF(Datos!$G$2243&lt;=Bosque!$E$8,Bosque!$M$9,Bosque!$M$10))</f>
        <v/>
      </c>
      <c r="F2243" s="10">
        <f>IF(Datos!$H$2243&lt;=Bosque!$E$11,IF(Datos!$E$2243&lt;=Bosque!$E$12,Bosque!$M$13,Bosque!$M$14),IF(Datos!$I$2243&lt;=Bosque!$E$15,Bosque!$M$16,Bosque!$M$17))</f>
        <v/>
      </c>
      <c r="G2243" s="10">
        <f>IF(Datos!$E$2243&lt;=Bosque!$E$18,IF(Datos!$I$2243&lt;=Bosque!$E$19,Bosque!$M$20,Bosque!$M$21),Bosque!$M$22)</f>
        <v/>
      </c>
      <c r="H2243" s="10">
        <f>IF(Datos!$E$2243&lt;=Bosque!$E$23,IF(Datos!$E$2243&lt;=Bosque!$E$24,Bosque!$M$25,Bosque!$M$26),IF(Datos!$E$2243&lt;=Bosque!$E$27,Bosque!$M$28,Bosque!$M$29))</f>
        <v/>
      </c>
      <c r="I2243" s="10">
        <f>IF(Datos!$G$2243&lt;=Bosque!$E$30,IF(Datos!$E$2243&lt;=Bosque!$E$31,Bosque!$M$32,Bosque!$M$33),IF(Datos!$E$2243&lt;=Bosque!$E$34,Bosque!$M$35,Bosque!$M$36))</f>
        <v/>
      </c>
      <c r="J2243" s="10">
        <f>IF(Datos!$I$2243&lt;=Bosque!$E$37,IF(Datos!$H$2243&lt;=Bosque!$E$38,Bosque!$M$39,Bosque!$M$40),IF(Datos!$F$2243&lt;=Bosque!$E$41,Bosque!$M$42,Bosque!$M$43))</f>
        <v/>
      </c>
      <c r="K2243" s="10">
        <f>IF(Datos!$G$2243&lt;=Bosque!$E$44,IF(Datos!$H$2243&lt;=Bosque!$E$45,Bosque!$M$46,Bosque!$M$47),IF(Datos!$F$2243&lt;=Bosque!$E$48,Bosque!$M$49,Bosque!$M$50))</f>
        <v/>
      </c>
      <c r="L2243" s="10">
        <f>AVERAGE(E2243:K2243)</f>
        <v/>
      </c>
      <c r="M2243" s="10">
        <f>$M$2</f>
        <v/>
      </c>
      <c r="N2243">
        <f>IF(L2243&gt;=M2243,"Sí","No")</f>
        <v/>
      </c>
      <c r="O2243">
        <f>--AND(C2243=1,N2243="Sí")</f>
        <v/>
      </c>
      <c r="P2243">
        <f>--AND(C2243=0,N2243="Sí")</f>
        <v/>
      </c>
      <c r="Q2243">
        <f>--AND(C2243=1,N2243="No")</f>
        <v/>
      </c>
      <c r="R2243">
        <f>--AND(C2243=0,N2243="No")</f>
        <v/>
      </c>
      <c r="S2243">
        <f>--(C2243=--(L2243&gt;=M2243))</f>
        <v/>
      </c>
      <c r="T2243" s="11">
        <f>O2243*60000-P2243*3000</f>
        <v/>
      </c>
    </row>
    <row r="2244">
      <c r="A2244">
        <f>Datos!A2244</f>
        <v/>
      </c>
      <c r="B2244">
        <f>Datos!B2244</f>
        <v/>
      </c>
      <c r="C2244">
        <f>Datos!D2244</f>
        <v/>
      </c>
      <c r="D2244" t="n">
        <v>2244</v>
      </c>
      <c r="E2244" s="10">
        <f>IF(Datos!$G$2244&lt;=Bosque!$E$4,IF(Datos!$H$2244&lt;=Bosque!$E$5,Bosque!$M$6,Bosque!$M$7),IF(Datos!$G$2244&lt;=Bosque!$E$8,Bosque!$M$9,Bosque!$M$10))</f>
        <v/>
      </c>
      <c r="F2244" s="10">
        <f>IF(Datos!$H$2244&lt;=Bosque!$E$11,IF(Datos!$E$2244&lt;=Bosque!$E$12,Bosque!$M$13,Bosque!$M$14),IF(Datos!$I$2244&lt;=Bosque!$E$15,Bosque!$M$16,Bosque!$M$17))</f>
        <v/>
      </c>
      <c r="G2244" s="10">
        <f>IF(Datos!$E$2244&lt;=Bosque!$E$18,IF(Datos!$I$2244&lt;=Bosque!$E$19,Bosque!$M$20,Bosque!$M$21),Bosque!$M$22)</f>
        <v/>
      </c>
      <c r="H2244" s="10">
        <f>IF(Datos!$E$2244&lt;=Bosque!$E$23,IF(Datos!$E$2244&lt;=Bosque!$E$24,Bosque!$M$25,Bosque!$M$26),IF(Datos!$E$2244&lt;=Bosque!$E$27,Bosque!$M$28,Bosque!$M$29))</f>
        <v/>
      </c>
      <c r="I2244" s="10">
        <f>IF(Datos!$G$2244&lt;=Bosque!$E$30,IF(Datos!$E$2244&lt;=Bosque!$E$31,Bosque!$M$32,Bosque!$M$33),IF(Datos!$E$2244&lt;=Bosque!$E$34,Bosque!$M$35,Bosque!$M$36))</f>
        <v/>
      </c>
      <c r="J2244" s="10">
        <f>IF(Datos!$I$2244&lt;=Bosque!$E$37,IF(Datos!$H$2244&lt;=Bosque!$E$38,Bosque!$M$39,Bosque!$M$40),IF(Datos!$F$2244&lt;=Bosque!$E$41,Bosque!$M$42,Bosque!$M$43))</f>
        <v/>
      </c>
      <c r="K2244" s="10">
        <f>IF(Datos!$G$2244&lt;=Bosque!$E$44,IF(Datos!$H$2244&lt;=Bosque!$E$45,Bosque!$M$46,Bosque!$M$47),IF(Datos!$F$2244&lt;=Bosque!$E$48,Bosque!$M$49,Bosque!$M$50))</f>
        <v/>
      </c>
      <c r="L2244" s="10">
        <f>AVERAGE(E2244:K2244)</f>
        <v/>
      </c>
      <c r="M2244" s="10">
        <f>$M$2</f>
        <v/>
      </c>
      <c r="N2244">
        <f>IF(L2244&gt;=M2244,"Sí","No")</f>
        <v/>
      </c>
      <c r="O2244">
        <f>--AND(C2244=1,N2244="Sí")</f>
        <v/>
      </c>
      <c r="P2244">
        <f>--AND(C2244=0,N2244="Sí")</f>
        <v/>
      </c>
      <c r="Q2244">
        <f>--AND(C2244=1,N2244="No")</f>
        <v/>
      </c>
      <c r="R2244">
        <f>--AND(C2244=0,N2244="No")</f>
        <v/>
      </c>
      <c r="S2244">
        <f>--(C2244=--(L2244&gt;=M2244))</f>
        <v/>
      </c>
      <c r="T2244" s="11">
        <f>O2244*60000-P2244*3000</f>
        <v/>
      </c>
    </row>
    <row r="2245">
      <c r="A2245">
        <f>Datos!A2245</f>
        <v/>
      </c>
      <c r="B2245">
        <f>Datos!B2245</f>
        <v/>
      </c>
      <c r="C2245">
        <f>Datos!D2245</f>
        <v/>
      </c>
      <c r="D2245" t="n">
        <v>2245</v>
      </c>
      <c r="E2245" s="10">
        <f>IF(Datos!$G$2245&lt;=Bosque!$E$4,IF(Datos!$H$2245&lt;=Bosque!$E$5,Bosque!$M$6,Bosque!$M$7),IF(Datos!$G$2245&lt;=Bosque!$E$8,Bosque!$M$9,Bosque!$M$10))</f>
        <v/>
      </c>
      <c r="F2245" s="10">
        <f>IF(Datos!$H$2245&lt;=Bosque!$E$11,IF(Datos!$E$2245&lt;=Bosque!$E$12,Bosque!$M$13,Bosque!$M$14),IF(Datos!$I$2245&lt;=Bosque!$E$15,Bosque!$M$16,Bosque!$M$17))</f>
        <v/>
      </c>
      <c r="G2245" s="10">
        <f>IF(Datos!$E$2245&lt;=Bosque!$E$18,IF(Datos!$I$2245&lt;=Bosque!$E$19,Bosque!$M$20,Bosque!$M$21),Bosque!$M$22)</f>
        <v/>
      </c>
      <c r="H2245" s="10">
        <f>IF(Datos!$E$2245&lt;=Bosque!$E$23,IF(Datos!$E$2245&lt;=Bosque!$E$24,Bosque!$M$25,Bosque!$M$26),IF(Datos!$E$2245&lt;=Bosque!$E$27,Bosque!$M$28,Bosque!$M$29))</f>
        <v/>
      </c>
      <c r="I2245" s="10">
        <f>IF(Datos!$G$2245&lt;=Bosque!$E$30,IF(Datos!$E$2245&lt;=Bosque!$E$31,Bosque!$M$32,Bosque!$M$33),IF(Datos!$E$2245&lt;=Bosque!$E$34,Bosque!$M$35,Bosque!$M$36))</f>
        <v/>
      </c>
      <c r="J2245" s="10">
        <f>IF(Datos!$I$2245&lt;=Bosque!$E$37,IF(Datos!$H$2245&lt;=Bosque!$E$38,Bosque!$M$39,Bosque!$M$40),IF(Datos!$F$2245&lt;=Bosque!$E$41,Bosque!$M$42,Bosque!$M$43))</f>
        <v/>
      </c>
      <c r="K2245" s="10">
        <f>IF(Datos!$G$2245&lt;=Bosque!$E$44,IF(Datos!$H$2245&lt;=Bosque!$E$45,Bosque!$M$46,Bosque!$M$47),IF(Datos!$F$2245&lt;=Bosque!$E$48,Bosque!$M$49,Bosque!$M$50))</f>
        <v/>
      </c>
      <c r="L2245" s="10">
        <f>AVERAGE(E2245:K2245)</f>
        <v/>
      </c>
      <c r="M2245" s="10">
        <f>$M$2</f>
        <v/>
      </c>
      <c r="N2245">
        <f>IF(L2245&gt;=M2245,"Sí","No")</f>
        <v/>
      </c>
      <c r="O2245">
        <f>--AND(C2245=1,N2245="Sí")</f>
        <v/>
      </c>
      <c r="P2245">
        <f>--AND(C2245=0,N2245="Sí")</f>
        <v/>
      </c>
      <c r="Q2245">
        <f>--AND(C2245=1,N2245="No")</f>
        <v/>
      </c>
      <c r="R2245">
        <f>--AND(C2245=0,N2245="No")</f>
        <v/>
      </c>
      <c r="S2245">
        <f>--(C2245=--(L2245&gt;=M2245))</f>
        <v/>
      </c>
      <c r="T2245" s="11">
        <f>O2245*60000-P2245*3000</f>
        <v/>
      </c>
    </row>
    <row r="2246">
      <c r="A2246">
        <f>Datos!A2246</f>
        <v/>
      </c>
      <c r="B2246">
        <f>Datos!B2246</f>
        <v/>
      </c>
      <c r="C2246">
        <f>Datos!D2246</f>
        <v/>
      </c>
      <c r="D2246" t="n">
        <v>2246</v>
      </c>
      <c r="E2246" s="10">
        <f>IF(Datos!$G$2246&lt;=Bosque!$E$4,IF(Datos!$H$2246&lt;=Bosque!$E$5,Bosque!$M$6,Bosque!$M$7),IF(Datos!$G$2246&lt;=Bosque!$E$8,Bosque!$M$9,Bosque!$M$10))</f>
        <v/>
      </c>
      <c r="F2246" s="10">
        <f>IF(Datos!$H$2246&lt;=Bosque!$E$11,IF(Datos!$E$2246&lt;=Bosque!$E$12,Bosque!$M$13,Bosque!$M$14),IF(Datos!$I$2246&lt;=Bosque!$E$15,Bosque!$M$16,Bosque!$M$17))</f>
        <v/>
      </c>
      <c r="G2246" s="10">
        <f>IF(Datos!$E$2246&lt;=Bosque!$E$18,IF(Datos!$I$2246&lt;=Bosque!$E$19,Bosque!$M$20,Bosque!$M$21),Bosque!$M$22)</f>
        <v/>
      </c>
      <c r="H2246" s="10">
        <f>IF(Datos!$E$2246&lt;=Bosque!$E$23,IF(Datos!$E$2246&lt;=Bosque!$E$24,Bosque!$M$25,Bosque!$M$26),IF(Datos!$E$2246&lt;=Bosque!$E$27,Bosque!$M$28,Bosque!$M$29))</f>
        <v/>
      </c>
      <c r="I2246" s="10">
        <f>IF(Datos!$G$2246&lt;=Bosque!$E$30,IF(Datos!$E$2246&lt;=Bosque!$E$31,Bosque!$M$32,Bosque!$M$33),IF(Datos!$E$2246&lt;=Bosque!$E$34,Bosque!$M$35,Bosque!$M$36))</f>
        <v/>
      </c>
      <c r="J2246" s="10">
        <f>IF(Datos!$I$2246&lt;=Bosque!$E$37,IF(Datos!$H$2246&lt;=Bosque!$E$38,Bosque!$M$39,Bosque!$M$40),IF(Datos!$F$2246&lt;=Bosque!$E$41,Bosque!$M$42,Bosque!$M$43))</f>
        <v/>
      </c>
      <c r="K2246" s="10">
        <f>IF(Datos!$G$2246&lt;=Bosque!$E$44,IF(Datos!$H$2246&lt;=Bosque!$E$45,Bosque!$M$46,Bosque!$M$47),IF(Datos!$F$2246&lt;=Bosque!$E$48,Bosque!$M$49,Bosque!$M$50))</f>
        <v/>
      </c>
      <c r="L2246" s="10">
        <f>AVERAGE(E2246:K2246)</f>
        <v/>
      </c>
      <c r="M2246" s="10">
        <f>$M$2</f>
        <v/>
      </c>
      <c r="N2246">
        <f>IF(L2246&gt;=M2246,"Sí","No")</f>
        <v/>
      </c>
      <c r="O2246">
        <f>--AND(C2246=1,N2246="Sí")</f>
        <v/>
      </c>
      <c r="P2246">
        <f>--AND(C2246=0,N2246="Sí")</f>
        <v/>
      </c>
      <c r="Q2246">
        <f>--AND(C2246=1,N2246="No")</f>
        <v/>
      </c>
      <c r="R2246">
        <f>--AND(C2246=0,N2246="No")</f>
        <v/>
      </c>
      <c r="S2246">
        <f>--(C2246=--(L2246&gt;=M2246))</f>
        <v/>
      </c>
      <c r="T2246" s="11">
        <f>O2246*60000-P2246*3000</f>
        <v/>
      </c>
    </row>
    <row r="2247">
      <c r="A2247">
        <f>Datos!A2247</f>
        <v/>
      </c>
      <c r="B2247">
        <f>Datos!B2247</f>
        <v/>
      </c>
      <c r="C2247">
        <f>Datos!D2247</f>
        <v/>
      </c>
      <c r="D2247" t="n">
        <v>2247</v>
      </c>
      <c r="E2247" s="10">
        <f>IF(Datos!$G$2247&lt;=Bosque!$E$4,IF(Datos!$H$2247&lt;=Bosque!$E$5,Bosque!$M$6,Bosque!$M$7),IF(Datos!$G$2247&lt;=Bosque!$E$8,Bosque!$M$9,Bosque!$M$10))</f>
        <v/>
      </c>
      <c r="F2247" s="10">
        <f>IF(Datos!$H$2247&lt;=Bosque!$E$11,IF(Datos!$E$2247&lt;=Bosque!$E$12,Bosque!$M$13,Bosque!$M$14),IF(Datos!$I$2247&lt;=Bosque!$E$15,Bosque!$M$16,Bosque!$M$17))</f>
        <v/>
      </c>
      <c r="G2247" s="10">
        <f>IF(Datos!$E$2247&lt;=Bosque!$E$18,IF(Datos!$I$2247&lt;=Bosque!$E$19,Bosque!$M$20,Bosque!$M$21),Bosque!$M$22)</f>
        <v/>
      </c>
      <c r="H2247" s="10">
        <f>IF(Datos!$E$2247&lt;=Bosque!$E$23,IF(Datos!$E$2247&lt;=Bosque!$E$24,Bosque!$M$25,Bosque!$M$26),IF(Datos!$E$2247&lt;=Bosque!$E$27,Bosque!$M$28,Bosque!$M$29))</f>
        <v/>
      </c>
      <c r="I2247" s="10">
        <f>IF(Datos!$G$2247&lt;=Bosque!$E$30,IF(Datos!$E$2247&lt;=Bosque!$E$31,Bosque!$M$32,Bosque!$M$33),IF(Datos!$E$2247&lt;=Bosque!$E$34,Bosque!$M$35,Bosque!$M$36))</f>
        <v/>
      </c>
      <c r="J2247" s="10">
        <f>IF(Datos!$I$2247&lt;=Bosque!$E$37,IF(Datos!$H$2247&lt;=Bosque!$E$38,Bosque!$M$39,Bosque!$M$40),IF(Datos!$F$2247&lt;=Bosque!$E$41,Bosque!$M$42,Bosque!$M$43))</f>
        <v/>
      </c>
      <c r="K2247" s="10">
        <f>IF(Datos!$G$2247&lt;=Bosque!$E$44,IF(Datos!$H$2247&lt;=Bosque!$E$45,Bosque!$M$46,Bosque!$M$47),IF(Datos!$F$2247&lt;=Bosque!$E$48,Bosque!$M$49,Bosque!$M$50))</f>
        <v/>
      </c>
      <c r="L2247" s="10">
        <f>AVERAGE(E2247:K2247)</f>
        <v/>
      </c>
      <c r="M2247" s="10">
        <f>$M$2</f>
        <v/>
      </c>
      <c r="N2247">
        <f>IF(L2247&gt;=M2247,"Sí","No")</f>
        <v/>
      </c>
      <c r="O2247">
        <f>--AND(C2247=1,N2247="Sí")</f>
        <v/>
      </c>
      <c r="P2247">
        <f>--AND(C2247=0,N2247="Sí")</f>
        <v/>
      </c>
      <c r="Q2247">
        <f>--AND(C2247=1,N2247="No")</f>
        <v/>
      </c>
      <c r="R2247">
        <f>--AND(C2247=0,N2247="No")</f>
        <v/>
      </c>
      <c r="S2247">
        <f>--(C2247=--(L2247&gt;=M2247))</f>
        <v/>
      </c>
      <c r="T2247" s="11">
        <f>O2247*60000-P2247*3000</f>
        <v/>
      </c>
    </row>
    <row r="2248">
      <c r="A2248">
        <f>Datos!A2248</f>
        <v/>
      </c>
      <c r="B2248">
        <f>Datos!B2248</f>
        <v/>
      </c>
      <c r="C2248">
        <f>Datos!D2248</f>
        <v/>
      </c>
      <c r="D2248" t="n">
        <v>2248</v>
      </c>
      <c r="E2248" s="10">
        <f>IF(Datos!$G$2248&lt;=Bosque!$E$4,IF(Datos!$H$2248&lt;=Bosque!$E$5,Bosque!$M$6,Bosque!$M$7),IF(Datos!$G$2248&lt;=Bosque!$E$8,Bosque!$M$9,Bosque!$M$10))</f>
        <v/>
      </c>
      <c r="F2248" s="10">
        <f>IF(Datos!$H$2248&lt;=Bosque!$E$11,IF(Datos!$E$2248&lt;=Bosque!$E$12,Bosque!$M$13,Bosque!$M$14),IF(Datos!$I$2248&lt;=Bosque!$E$15,Bosque!$M$16,Bosque!$M$17))</f>
        <v/>
      </c>
      <c r="G2248" s="10">
        <f>IF(Datos!$E$2248&lt;=Bosque!$E$18,IF(Datos!$I$2248&lt;=Bosque!$E$19,Bosque!$M$20,Bosque!$M$21),Bosque!$M$22)</f>
        <v/>
      </c>
      <c r="H2248" s="10">
        <f>IF(Datos!$E$2248&lt;=Bosque!$E$23,IF(Datos!$E$2248&lt;=Bosque!$E$24,Bosque!$M$25,Bosque!$M$26),IF(Datos!$E$2248&lt;=Bosque!$E$27,Bosque!$M$28,Bosque!$M$29))</f>
        <v/>
      </c>
      <c r="I2248" s="10">
        <f>IF(Datos!$G$2248&lt;=Bosque!$E$30,IF(Datos!$E$2248&lt;=Bosque!$E$31,Bosque!$M$32,Bosque!$M$33),IF(Datos!$E$2248&lt;=Bosque!$E$34,Bosque!$M$35,Bosque!$M$36))</f>
        <v/>
      </c>
      <c r="J2248" s="10">
        <f>IF(Datos!$I$2248&lt;=Bosque!$E$37,IF(Datos!$H$2248&lt;=Bosque!$E$38,Bosque!$M$39,Bosque!$M$40),IF(Datos!$F$2248&lt;=Bosque!$E$41,Bosque!$M$42,Bosque!$M$43))</f>
        <v/>
      </c>
      <c r="K2248" s="10">
        <f>IF(Datos!$G$2248&lt;=Bosque!$E$44,IF(Datos!$H$2248&lt;=Bosque!$E$45,Bosque!$M$46,Bosque!$M$47),IF(Datos!$F$2248&lt;=Bosque!$E$48,Bosque!$M$49,Bosque!$M$50))</f>
        <v/>
      </c>
      <c r="L2248" s="10">
        <f>AVERAGE(E2248:K2248)</f>
        <v/>
      </c>
      <c r="M2248" s="10">
        <f>$M$2</f>
        <v/>
      </c>
      <c r="N2248">
        <f>IF(L2248&gt;=M2248,"Sí","No")</f>
        <v/>
      </c>
      <c r="O2248">
        <f>--AND(C2248=1,N2248="Sí")</f>
        <v/>
      </c>
      <c r="P2248">
        <f>--AND(C2248=0,N2248="Sí")</f>
        <v/>
      </c>
      <c r="Q2248">
        <f>--AND(C2248=1,N2248="No")</f>
        <v/>
      </c>
      <c r="R2248">
        <f>--AND(C2248=0,N2248="No")</f>
        <v/>
      </c>
      <c r="S2248">
        <f>--(C2248=--(L2248&gt;=M2248))</f>
        <v/>
      </c>
      <c r="T2248" s="11">
        <f>O2248*60000-P2248*3000</f>
        <v/>
      </c>
    </row>
    <row r="2249">
      <c r="A2249">
        <f>Datos!A2249</f>
        <v/>
      </c>
      <c r="B2249">
        <f>Datos!B2249</f>
        <v/>
      </c>
      <c r="C2249">
        <f>Datos!D2249</f>
        <v/>
      </c>
      <c r="D2249" t="n">
        <v>2249</v>
      </c>
      <c r="E2249" s="10">
        <f>IF(Datos!$G$2249&lt;=Bosque!$E$4,IF(Datos!$H$2249&lt;=Bosque!$E$5,Bosque!$M$6,Bosque!$M$7),IF(Datos!$G$2249&lt;=Bosque!$E$8,Bosque!$M$9,Bosque!$M$10))</f>
        <v/>
      </c>
      <c r="F2249" s="10">
        <f>IF(Datos!$H$2249&lt;=Bosque!$E$11,IF(Datos!$E$2249&lt;=Bosque!$E$12,Bosque!$M$13,Bosque!$M$14),IF(Datos!$I$2249&lt;=Bosque!$E$15,Bosque!$M$16,Bosque!$M$17))</f>
        <v/>
      </c>
      <c r="G2249" s="10">
        <f>IF(Datos!$E$2249&lt;=Bosque!$E$18,IF(Datos!$I$2249&lt;=Bosque!$E$19,Bosque!$M$20,Bosque!$M$21),Bosque!$M$22)</f>
        <v/>
      </c>
      <c r="H2249" s="10">
        <f>IF(Datos!$E$2249&lt;=Bosque!$E$23,IF(Datos!$E$2249&lt;=Bosque!$E$24,Bosque!$M$25,Bosque!$M$26),IF(Datos!$E$2249&lt;=Bosque!$E$27,Bosque!$M$28,Bosque!$M$29))</f>
        <v/>
      </c>
      <c r="I2249" s="10">
        <f>IF(Datos!$G$2249&lt;=Bosque!$E$30,IF(Datos!$E$2249&lt;=Bosque!$E$31,Bosque!$M$32,Bosque!$M$33),IF(Datos!$E$2249&lt;=Bosque!$E$34,Bosque!$M$35,Bosque!$M$36))</f>
        <v/>
      </c>
      <c r="J2249" s="10">
        <f>IF(Datos!$I$2249&lt;=Bosque!$E$37,IF(Datos!$H$2249&lt;=Bosque!$E$38,Bosque!$M$39,Bosque!$M$40),IF(Datos!$F$2249&lt;=Bosque!$E$41,Bosque!$M$42,Bosque!$M$43))</f>
        <v/>
      </c>
      <c r="K2249" s="10">
        <f>IF(Datos!$G$2249&lt;=Bosque!$E$44,IF(Datos!$H$2249&lt;=Bosque!$E$45,Bosque!$M$46,Bosque!$M$47),IF(Datos!$F$2249&lt;=Bosque!$E$48,Bosque!$M$49,Bosque!$M$50))</f>
        <v/>
      </c>
      <c r="L2249" s="10">
        <f>AVERAGE(E2249:K2249)</f>
        <v/>
      </c>
      <c r="M2249" s="10">
        <f>$M$2</f>
        <v/>
      </c>
      <c r="N2249">
        <f>IF(L2249&gt;=M2249,"Sí","No")</f>
        <v/>
      </c>
      <c r="O2249">
        <f>--AND(C2249=1,N2249="Sí")</f>
        <v/>
      </c>
      <c r="P2249">
        <f>--AND(C2249=0,N2249="Sí")</f>
        <v/>
      </c>
      <c r="Q2249">
        <f>--AND(C2249=1,N2249="No")</f>
        <v/>
      </c>
      <c r="R2249">
        <f>--AND(C2249=0,N2249="No")</f>
        <v/>
      </c>
      <c r="S2249">
        <f>--(C2249=--(L2249&gt;=M2249))</f>
        <v/>
      </c>
      <c r="T2249" s="11">
        <f>O2249*60000-P2249*3000</f>
        <v/>
      </c>
    </row>
    <row r="2250">
      <c r="A2250">
        <f>Datos!A2250</f>
        <v/>
      </c>
      <c r="B2250">
        <f>Datos!B2250</f>
        <v/>
      </c>
      <c r="C2250">
        <f>Datos!D2250</f>
        <v/>
      </c>
      <c r="D2250" t="n">
        <v>2250</v>
      </c>
      <c r="E2250" s="10">
        <f>IF(Datos!$G$2250&lt;=Bosque!$E$4,IF(Datos!$H$2250&lt;=Bosque!$E$5,Bosque!$M$6,Bosque!$M$7),IF(Datos!$G$2250&lt;=Bosque!$E$8,Bosque!$M$9,Bosque!$M$10))</f>
        <v/>
      </c>
      <c r="F2250" s="10">
        <f>IF(Datos!$H$2250&lt;=Bosque!$E$11,IF(Datos!$E$2250&lt;=Bosque!$E$12,Bosque!$M$13,Bosque!$M$14),IF(Datos!$I$2250&lt;=Bosque!$E$15,Bosque!$M$16,Bosque!$M$17))</f>
        <v/>
      </c>
      <c r="G2250" s="10">
        <f>IF(Datos!$E$2250&lt;=Bosque!$E$18,IF(Datos!$I$2250&lt;=Bosque!$E$19,Bosque!$M$20,Bosque!$M$21),Bosque!$M$22)</f>
        <v/>
      </c>
      <c r="H2250" s="10">
        <f>IF(Datos!$E$2250&lt;=Bosque!$E$23,IF(Datos!$E$2250&lt;=Bosque!$E$24,Bosque!$M$25,Bosque!$M$26),IF(Datos!$E$2250&lt;=Bosque!$E$27,Bosque!$M$28,Bosque!$M$29))</f>
        <v/>
      </c>
      <c r="I2250" s="10">
        <f>IF(Datos!$G$2250&lt;=Bosque!$E$30,IF(Datos!$E$2250&lt;=Bosque!$E$31,Bosque!$M$32,Bosque!$M$33),IF(Datos!$E$2250&lt;=Bosque!$E$34,Bosque!$M$35,Bosque!$M$36))</f>
        <v/>
      </c>
      <c r="J2250" s="10">
        <f>IF(Datos!$I$2250&lt;=Bosque!$E$37,IF(Datos!$H$2250&lt;=Bosque!$E$38,Bosque!$M$39,Bosque!$M$40),IF(Datos!$F$2250&lt;=Bosque!$E$41,Bosque!$M$42,Bosque!$M$43))</f>
        <v/>
      </c>
      <c r="K2250" s="10">
        <f>IF(Datos!$G$2250&lt;=Bosque!$E$44,IF(Datos!$H$2250&lt;=Bosque!$E$45,Bosque!$M$46,Bosque!$M$47),IF(Datos!$F$2250&lt;=Bosque!$E$48,Bosque!$M$49,Bosque!$M$50))</f>
        <v/>
      </c>
      <c r="L2250" s="10">
        <f>AVERAGE(E2250:K2250)</f>
        <v/>
      </c>
      <c r="M2250" s="10">
        <f>$M$2</f>
        <v/>
      </c>
      <c r="N2250">
        <f>IF(L2250&gt;=M2250,"Sí","No")</f>
        <v/>
      </c>
      <c r="O2250">
        <f>--AND(C2250=1,N2250="Sí")</f>
        <v/>
      </c>
      <c r="P2250">
        <f>--AND(C2250=0,N2250="Sí")</f>
        <v/>
      </c>
      <c r="Q2250">
        <f>--AND(C2250=1,N2250="No")</f>
        <v/>
      </c>
      <c r="R2250">
        <f>--AND(C2250=0,N2250="No")</f>
        <v/>
      </c>
      <c r="S2250">
        <f>--(C2250=--(L2250&gt;=M2250))</f>
        <v/>
      </c>
      <c r="T2250" s="11">
        <f>O2250*60000-P2250*3000</f>
        <v/>
      </c>
    </row>
    <row r="2251">
      <c r="A2251">
        <f>Datos!A2251</f>
        <v/>
      </c>
      <c r="B2251">
        <f>Datos!B2251</f>
        <v/>
      </c>
      <c r="C2251">
        <f>Datos!D2251</f>
        <v/>
      </c>
      <c r="D2251" t="n">
        <v>2251</v>
      </c>
      <c r="E2251" s="10">
        <f>IF(Datos!$G$2251&lt;=Bosque!$E$4,IF(Datos!$H$2251&lt;=Bosque!$E$5,Bosque!$M$6,Bosque!$M$7),IF(Datos!$G$2251&lt;=Bosque!$E$8,Bosque!$M$9,Bosque!$M$10))</f>
        <v/>
      </c>
      <c r="F2251" s="10">
        <f>IF(Datos!$H$2251&lt;=Bosque!$E$11,IF(Datos!$E$2251&lt;=Bosque!$E$12,Bosque!$M$13,Bosque!$M$14),IF(Datos!$I$2251&lt;=Bosque!$E$15,Bosque!$M$16,Bosque!$M$17))</f>
        <v/>
      </c>
      <c r="G2251" s="10">
        <f>IF(Datos!$E$2251&lt;=Bosque!$E$18,IF(Datos!$I$2251&lt;=Bosque!$E$19,Bosque!$M$20,Bosque!$M$21),Bosque!$M$22)</f>
        <v/>
      </c>
      <c r="H2251" s="10">
        <f>IF(Datos!$E$2251&lt;=Bosque!$E$23,IF(Datos!$E$2251&lt;=Bosque!$E$24,Bosque!$M$25,Bosque!$M$26),IF(Datos!$E$2251&lt;=Bosque!$E$27,Bosque!$M$28,Bosque!$M$29))</f>
        <v/>
      </c>
      <c r="I2251" s="10">
        <f>IF(Datos!$G$2251&lt;=Bosque!$E$30,IF(Datos!$E$2251&lt;=Bosque!$E$31,Bosque!$M$32,Bosque!$M$33),IF(Datos!$E$2251&lt;=Bosque!$E$34,Bosque!$M$35,Bosque!$M$36))</f>
        <v/>
      </c>
      <c r="J2251" s="10">
        <f>IF(Datos!$I$2251&lt;=Bosque!$E$37,IF(Datos!$H$2251&lt;=Bosque!$E$38,Bosque!$M$39,Bosque!$M$40),IF(Datos!$F$2251&lt;=Bosque!$E$41,Bosque!$M$42,Bosque!$M$43))</f>
        <v/>
      </c>
      <c r="K2251" s="10">
        <f>IF(Datos!$G$2251&lt;=Bosque!$E$44,IF(Datos!$H$2251&lt;=Bosque!$E$45,Bosque!$M$46,Bosque!$M$47),IF(Datos!$F$2251&lt;=Bosque!$E$48,Bosque!$M$49,Bosque!$M$50))</f>
        <v/>
      </c>
      <c r="L2251" s="10">
        <f>AVERAGE(E2251:K2251)</f>
        <v/>
      </c>
      <c r="M2251" s="10">
        <f>$M$2</f>
        <v/>
      </c>
      <c r="N2251">
        <f>IF(L2251&gt;=M2251,"Sí","No")</f>
        <v/>
      </c>
      <c r="O2251">
        <f>--AND(C2251=1,N2251="Sí")</f>
        <v/>
      </c>
      <c r="P2251">
        <f>--AND(C2251=0,N2251="Sí")</f>
        <v/>
      </c>
      <c r="Q2251">
        <f>--AND(C2251=1,N2251="No")</f>
        <v/>
      </c>
      <c r="R2251">
        <f>--AND(C2251=0,N2251="No")</f>
        <v/>
      </c>
      <c r="S2251">
        <f>--(C2251=--(L2251&gt;=M2251))</f>
        <v/>
      </c>
      <c r="T2251" s="11">
        <f>O2251*60000-P2251*3000</f>
        <v/>
      </c>
    </row>
    <row r="2252">
      <c r="A2252">
        <f>Datos!A2252</f>
        <v/>
      </c>
      <c r="B2252">
        <f>Datos!B2252</f>
        <v/>
      </c>
      <c r="C2252">
        <f>Datos!D2252</f>
        <v/>
      </c>
      <c r="D2252" t="n">
        <v>2252</v>
      </c>
      <c r="E2252" s="10">
        <f>IF(Datos!$G$2252&lt;=Bosque!$E$4,IF(Datos!$H$2252&lt;=Bosque!$E$5,Bosque!$M$6,Bosque!$M$7),IF(Datos!$G$2252&lt;=Bosque!$E$8,Bosque!$M$9,Bosque!$M$10))</f>
        <v/>
      </c>
      <c r="F2252" s="10">
        <f>IF(Datos!$H$2252&lt;=Bosque!$E$11,IF(Datos!$E$2252&lt;=Bosque!$E$12,Bosque!$M$13,Bosque!$M$14),IF(Datos!$I$2252&lt;=Bosque!$E$15,Bosque!$M$16,Bosque!$M$17))</f>
        <v/>
      </c>
      <c r="G2252" s="10">
        <f>IF(Datos!$E$2252&lt;=Bosque!$E$18,IF(Datos!$I$2252&lt;=Bosque!$E$19,Bosque!$M$20,Bosque!$M$21),Bosque!$M$22)</f>
        <v/>
      </c>
      <c r="H2252" s="10">
        <f>IF(Datos!$E$2252&lt;=Bosque!$E$23,IF(Datos!$E$2252&lt;=Bosque!$E$24,Bosque!$M$25,Bosque!$M$26),IF(Datos!$E$2252&lt;=Bosque!$E$27,Bosque!$M$28,Bosque!$M$29))</f>
        <v/>
      </c>
      <c r="I2252" s="10">
        <f>IF(Datos!$G$2252&lt;=Bosque!$E$30,IF(Datos!$E$2252&lt;=Bosque!$E$31,Bosque!$M$32,Bosque!$M$33),IF(Datos!$E$2252&lt;=Bosque!$E$34,Bosque!$M$35,Bosque!$M$36))</f>
        <v/>
      </c>
      <c r="J2252" s="10">
        <f>IF(Datos!$I$2252&lt;=Bosque!$E$37,IF(Datos!$H$2252&lt;=Bosque!$E$38,Bosque!$M$39,Bosque!$M$40),IF(Datos!$F$2252&lt;=Bosque!$E$41,Bosque!$M$42,Bosque!$M$43))</f>
        <v/>
      </c>
      <c r="K2252" s="10">
        <f>IF(Datos!$G$2252&lt;=Bosque!$E$44,IF(Datos!$H$2252&lt;=Bosque!$E$45,Bosque!$M$46,Bosque!$M$47),IF(Datos!$F$2252&lt;=Bosque!$E$48,Bosque!$M$49,Bosque!$M$50))</f>
        <v/>
      </c>
      <c r="L2252" s="10">
        <f>AVERAGE(E2252:K2252)</f>
        <v/>
      </c>
      <c r="M2252" s="10">
        <f>$M$2</f>
        <v/>
      </c>
      <c r="N2252">
        <f>IF(L2252&gt;=M2252,"Sí","No")</f>
        <v/>
      </c>
      <c r="O2252">
        <f>--AND(C2252=1,N2252="Sí")</f>
        <v/>
      </c>
      <c r="P2252">
        <f>--AND(C2252=0,N2252="Sí")</f>
        <v/>
      </c>
      <c r="Q2252">
        <f>--AND(C2252=1,N2252="No")</f>
        <v/>
      </c>
      <c r="R2252">
        <f>--AND(C2252=0,N2252="No")</f>
        <v/>
      </c>
      <c r="S2252">
        <f>--(C2252=--(L2252&gt;=M2252))</f>
        <v/>
      </c>
      <c r="T2252" s="11">
        <f>O2252*60000-P2252*3000</f>
        <v/>
      </c>
    </row>
    <row r="2253">
      <c r="A2253">
        <f>Datos!A2253</f>
        <v/>
      </c>
      <c r="B2253">
        <f>Datos!B2253</f>
        <v/>
      </c>
      <c r="C2253">
        <f>Datos!D2253</f>
        <v/>
      </c>
      <c r="D2253" t="n">
        <v>2253</v>
      </c>
      <c r="E2253" s="10">
        <f>IF(Datos!$G$2253&lt;=Bosque!$E$4,IF(Datos!$H$2253&lt;=Bosque!$E$5,Bosque!$M$6,Bosque!$M$7),IF(Datos!$G$2253&lt;=Bosque!$E$8,Bosque!$M$9,Bosque!$M$10))</f>
        <v/>
      </c>
      <c r="F2253" s="10">
        <f>IF(Datos!$H$2253&lt;=Bosque!$E$11,IF(Datos!$E$2253&lt;=Bosque!$E$12,Bosque!$M$13,Bosque!$M$14),IF(Datos!$I$2253&lt;=Bosque!$E$15,Bosque!$M$16,Bosque!$M$17))</f>
        <v/>
      </c>
      <c r="G2253" s="10">
        <f>IF(Datos!$E$2253&lt;=Bosque!$E$18,IF(Datos!$I$2253&lt;=Bosque!$E$19,Bosque!$M$20,Bosque!$M$21),Bosque!$M$22)</f>
        <v/>
      </c>
      <c r="H2253" s="10">
        <f>IF(Datos!$E$2253&lt;=Bosque!$E$23,IF(Datos!$E$2253&lt;=Bosque!$E$24,Bosque!$M$25,Bosque!$M$26),IF(Datos!$E$2253&lt;=Bosque!$E$27,Bosque!$M$28,Bosque!$M$29))</f>
        <v/>
      </c>
      <c r="I2253" s="10">
        <f>IF(Datos!$G$2253&lt;=Bosque!$E$30,IF(Datos!$E$2253&lt;=Bosque!$E$31,Bosque!$M$32,Bosque!$M$33),IF(Datos!$E$2253&lt;=Bosque!$E$34,Bosque!$M$35,Bosque!$M$36))</f>
        <v/>
      </c>
      <c r="J2253" s="10">
        <f>IF(Datos!$I$2253&lt;=Bosque!$E$37,IF(Datos!$H$2253&lt;=Bosque!$E$38,Bosque!$M$39,Bosque!$M$40),IF(Datos!$F$2253&lt;=Bosque!$E$41,Bosque!$M$42,Bosque!$M$43))</f>
        <v/>
      </c>
      <c r="K2253" s="10">
        <f>IF(Datos!$G$2253&lt;=Bosque!$E$44,IF(Datos!$H$2253&lt;=Bosque!$E$45,Bosque!$M$46,Bosque!$M$47),IF(Datos!$F$2253&lt;=Bosque!$E$48,Bosque!$M$49,Bosque!$M$50))</f>
        <v/>
      </c>
      <c r="L2253" s="10">
        <f>AVERAGE(E2253:K2253)</f>
        <v/>
      </c>
      <c r="M2253" s="10">
        <f>$M$2</f>
        <v/>
      </c>
      <c r="N2253">
        <f>IF(L2253&gt;=M2253,"Sí","No")</f>
        <v/>
      </c>
      <c r="O2253">
        <f>--AND(C2253=1,N2253="Sí")</f>
        <v/>
      </c>
      <c r="P2253">
        <f>--AND(C2253=0,N2253="Sí")</f>
        <v/>
      </c>
      <c r="Q2253">
        <f>--AND(C2253=1,N2253="No")</f>
        <v/>
      </c>
      <c r="R2253">
        <f>--AND(C2253=0,N2253="No")</f>
        <v/>
      </c>
      <c r="S2253">
        <f>--(C2253=--(L2253&gt;=M2253))</f>
        <v/>
      </c>
      <c r="T2253" s="11">
        <f>O2253*60000-P2253*3000</f>
        <v/>
      </c>
    </row>
    <row r="2254">
      <c r="A2254">
        <f>Datos!A2254</f>
        <v/>
      </c>
      <c r="B2254">
        <f>Datos!B2254</f>
        <v/>
      </c>
      <c r="C2254">
        <f>Datos!D2254</f>
        <v/>
      </c>
      <c r="D2254" t="n">
        <v>2254</v>
      </c>
      <c r="E2254" s="10">
        <f>IF(Datos!$G$2254&lt;=Bosque!$E$4,IF(Datos!$H$2254&lt;=Bosque!$E$5,Bosque!$M$6,Bosque!$M$7),IF(Datos!$G$2254&lt;=Bosque!$E$8,Bosque!$M$9,Bosque!$M$10))</f>
        <v/>
      </c>
      <c r="F2254" s="10">
        <f>IF(Datos!$H$2254&lt;=Bosque!$E$11,IF(Datos!$E$2254&lt;=Bosque!$E$12,Bosque!$M$13,Bosque!$M$14),IF(Datos!$I$2254&lt;=Bosque!$E$15,Bosque!$M$16,Bosque!$M$17))</f>
        <v/>
      </c>
      <c r="G2254" s="10">
        <f>IF(Datos!$E$2254&lt;=Bosque!$E$18,IF(Datos!$I$2254&lt;=Bosque!$E$19,Bosque!$M$20,Bosque!$M$21),Bosque!$M$22)</f>
        <v/>
      </c>
      <c r="H2254" s="10">
        <f>IF(Datos!$E$2254&lt;=Bosque!$E$23,IF(Datos!$E$2254&lt;=Bosque!$E$24,Bosque!$M$25,Bosque!$M$26),IF(Datos!$E$2254&lt;=Bosque!$E$27,Bosque!$M$28,Bosque!$M$29))</f>
        <v/>
      </c>
      <c r="I2254" s="10">
        <f>IF(Datos!$G$2254&lt;=Bosque!$E$30,IF(Datos!$E$2254&lt;=Bosque!$E$31,Bosque!$M$32,Bosque!$M$33),IF(Datos!$E$2254&lt;=Bosque!$E$34,Bosque!$M$35,Bosque!$M$36))</f>
        <v/>
      </c>
      <c r="J2254" s="10">
        <f>IF(Datos!$I$2254&lt;=Bosque!$E$37,IF(Datos!$H$2254&lt;=Bosque!$E$38,Bosque!$M$39,Bosque!$M$40),IF(Datos!$F$2254&lt;=Bosque!$E$41,Bosque!$M$42,Bosque!$M$43))</f>
        <v/>
      </c>
      <c r="K2254" s="10">
        <f>IF(Datos!$G$2254&lt;=Bosque!$E$44,IF(Datos!$H$2254&lt;=Bosque!$E$45,Bosque!$M$46,Bosque!$M$47),IF(Datos!$F$2254&lt;=Bosque!$E$48,Bosque!$M$49,Bosque!$M$50))</f>
        <v/>
      </c>
      <c r="L2254" s="10">
        <f>AVERAGE(E2254:K2254)</f>
        <v/>
      </c>
      <c r="M2254" s="10">
        <f>$M$2</f>
        <v/>
      </c>
      <c r="N2254">
        <f>IF(L2254&gt;=M2254,"Sí","No")</f>
        <v/>
      </c>
      <c r="O2254">
        <f>--AND(C2254=1,N2254="Sí")</f>
        <v/>
      </c>
      <c r="P2254">
        <f>--AND(C2254=0,N2254="Sí")</f>
        <v/>
      </c>
      <c r="Q2254">
        <f>--AND(C2254=1,N2254="No")</f>
        <v/>
      </c>
      <c r="R2254">
        <f>--AND(C2254=0,N2254="No")</f>
        <v/>
      </c>
      <c r="S2254">
        <f>--(C2254=--(L2254&gt;=M2254))</f>
        <v/>
      </c>
      <c r="T2254" s="11">
        <f>O2254*60000-P2254*3000</f>
        <v/>
      </c>
    </row>
    <row r="2255">
      <c r="A2255">
        <f>Datos!A2255</f>
        <v/>
      </c>
      <c r="B2255">
        <f>Datos!B2255</f>
        <v/>
      </c>
      <c r="C2255">
        <f>Datos!D2255</f>
        <v/>
      </c>
      <c r="D2255" t="n">
        <v>2255</v>
      </c>
      <c r="E2255" s="10">
        <f>IF(Datos!$G$2255&lt;=Bosque!$E$4,IF(Datos!$H$2255&lt;=Bosque!$E$5,Bosque!$M$6,Bosque!$M$7),IF(Datos!$G$2255&lt;=Bosque!$E$8,Bosque!$M$9,Bosque!$M$10))</f>
        <v/>
      </c>
      <c r="F2255" s="10">
        <f>IF(Datos!$H$2255&lt;=Bosque!$E$11,IF(Datos!$E$2255&lt;=Bosque!$E$12,Bosque!$M$13,Bosque!$M$14),IF(Datos!$I$2255&lt;=Bosque!$E$15,Bosque!$M$16,Bosque!$M$17))</f>
        <v/>
      </c>
      <c r="G2255" s="10">
        <f>IF(Datos!$E$2255&lt;=Bosque!$E$18,IF(Datos!$I$2255&lt;=Bosque!$E$19,Bosque!$M$20,Bosque!$M$21),Bosque!$M$22)</f>
        <v/>
      </c>
      <c r="H2255" s="10">
        <f>IF(Datos!$E$2255&lt;=Bosque!$E$23,IF(Datos!$E$2255&lt;=Bosque!$E$24,Bosque!$M$25,Bosque!$M$26),IF(Datos!$E$2255&lt;=Bosque!$E$27,Bosque!$M$28,Bosque!$M$29))</f>
        <v/>
      </c>
      <c r="I2255" s="10">
        <f>IF(Datos!$G$2255&lt;=Bosque!$E$30,IF(Datos!$E$2255&lt;=Bosque!$E$31,Bosque!$M$32,Bosque!$M$33),IF(Datos!$E$2255&lt;=Bosque!$E$34,Bosque!$M$35,Bosque!$M$36))</f>
        <v/>
      </c>
      <c r="J2255" s="10">
        <f>IF(Datos!$I$2255&lt;=Bosque!$E$37,IF(Datos!$H$2255&lt;=Bosque!$E$38,Bosque!$M$39,Bosque!$M$40),IF(Datos!$F$2255&lt;=Bosque!$E$41,Bosque!$M$42,Bosque!$M$43))</f>
        <v/>
      </c>
      <c r="K2255" s="10">
        <f>IF(Datos!$G$2255&lt;=Bosque!$E$44,IF(Datos!$H$2255&lt;=Bosque!$E$45,Bosque!$M$46,Bosque!$M$47),IF(Datos!$F$2255&lt;=Bosque!$E$48,Bosque!$M$49,Bosque!$M$50))</f>
        <v/>
      </c>
      <c r="L2255" s="10">
        <f>AVERAGE(E2255:K2255)</f>
        <v/>
      </c>
      <c r="M2255" s="10">
        <f>$M$2</f>
        <v/>
      </c>
      <c r="N2255">
        <f>IF(L2255&gt;=M2255,"Sí","No")</f>
        <v/>
      </c>
      <c r="O2255">
        <f>--AND(C2255=1,N2255="Sí")</f>
        <v/>
      </c>
      <c r="P2255">
        <f>--AND(C2255=0,N2255="Sí")</f>
        <v/>
      </c>
      <c r="Q2255">
        <f>--AND(C2255=1,N2255="No")</f>
        <v/>
      </c>
      <c r="R2255">
        <f>--AND(C2255=0,N2255="No")</f>
        <v/>
      </c>
      <c r="S2255">
        <f>--(C2255=--(L2255&gt;=M2255))</f>
        <v/>
      </c>
      <c r="T2255" s="11">
        <f>O2255*60000-P2255*3000</f>
        <v/>
      </c>
    </row>
    <row r="2256">
      <c r="A2256">
        <f>Datos!A2256</f>
        <v/>
      </c>
      <c r="B2256">
        <f>Datos!B2256</f>
        <v/>
      </c>
      <c r="C2256">
        <f>Datos!D2256</f>
        <v/>
      </c>
      <c r="D2256" t="n">
        <v>2256</v>
      </c>
      <c r="E2256" s="10">
        <f>IF(Datos!$G$2256&lt;=Bosque!$E$4,IF(Datos!$H$2256&lt;=Bosque!$E$5,Bosque!$M$6,Bosque!$M$7),IF(Datos!$G$2256&lt;=Bosque!$E$8,Bosque!$M$9,Bosque!$M$10))</f>
        <v/>
      </c>
      <c r="F2256" s="10">
        <f>IF(Datos!$H$2256&lt;=Bosque!$E$11,IF(Datos!$E$2256&lt;=Bosque!$E$12,Bosque!$M$13,Bosque!$M$14),IF(Datos!$I$2256&lt;=Bosque!$E$15,Bosque!$M$16,Bosque!$M$17))</f>
        <v/>
      </c>
      <c r="G2256" s="10">
        <f>IF(Datos!$E$2256&lt;=Bosque!$E$18,IF(Datos!$I$2256&lt;=Bosque!$E$19,Bosque!$M$20,Bosque!$M$21),Bosque!$M$22)</f>
        <v/>
      </c>
      <c r="H2256" s="10">
        <f>IF(Datos!$E$2256&lt;=Bosque!$E$23,IF(Datos!$E$2256&lt;=Bosque!$E$24,Bosque!$M$25,Bosque!$M$26),IF(Datos!$E$2256&lt;=Bosque!$E$27,Bosque!$M$28,Bosque!$M$29))</f>
        <v/>
      </c>
      <c r="I2256" s="10">
        <f>IF(Datos!$G$2256&lt;=Bosque!$E$30,IF(Datos!$E$2256&lt;=Bosque!$E$31,Bosque!$M$32,Bosque!$M$33),IF(Datos!$E$2256&lt;=Bosque!$E$34,Bosque!$M$35,Bosque!$M$36))</f>
        <v/>
      </c>
      <c r="J2256" s="10">
        <f>IF(Datos!$I$2256&lt;=Bosque!$E$37,IF(Datos!$H$2256&lt;=Bosque!$E$38,Bosque!$M$39,Bosque!$M$40),IF(Datos!$F$2256&lt;=Bosque!$E$41,Bosque!$M$42,Bosque!$M$43))</f>
        <v/>
      </c>
      <c r="K2256" s="10">
        <f>IF(Datos!$G$2256&lt;=Bosque!$E$44,IF(Datos!$H$2256&lt;=Bosque!$E$45,Bosque!$M$46,Bosque!$M$47),IF(Datos!$F$2256&lt;=Bosque!$E$48,Bosque!$M$49,Bosque!$M$50))</f>
        <v/>
      </c>
      <c r="L2256" s="10">
        <f>AVERAGE(E2256:K2256)</f>
        <v/>
      </c>
      <c r="M2256" s="10">
        <f>$M$2</f>
        <v/>
      </c>
      <c r="N2256">
        <f>IF(L2256&gt;=M2256,"Sí","No")</f>
        <v/>
      </c>
      <c r="O2256">
        <f>--AND(C2256=1,N2256="Sí")</f>
        <v/>
      </c>
      <c r="P2256">
        <f>--AND(C2256=0,N2256="Sí")</f>
        <v/>
      </c>
      <c r="Q2256">
        <f>--AND(C2256=1,N2256="No")</f>
        <v/>
      </c>
      <c r="R2256">
        <f>--AND(C2256=0,N2256="No")</f>
        <v/>
      </c>
      <c r="S2256">
        <f>--(C2256=--(L2256&gt;=M2256))</f>
        <v/>
      </c>
      <c r="T2256" s="11">
        <f>O2256*60000-P2256*3000</f>
        <v/>
      </c>
    </row>
    <row r="2257">
      <c r="A2257">
        <f>Datos!A2257</f>
        <v/>
      </c>
      <c r="B2257">
        <f>Datos!B2257</f>
        <v/>
      </c>
      <c r="C2257">
        <f>Datos!D2257</f>
        <v/>
      </c>
      <c r="D2257" t="n">
        <v>2257</v>
      </c>
      <c r="E2257" s="10">
        <f>IF(Datos!$G$2257&lt;=Bosque!$E$4,IF(Datos!$H$2257&lt;=Bosque!$E$5,Bosque!$M$6,Bosque!$M$7),IF(Datos!$G$2257&lt;=Bosque!$E$8,Bosque!$M$9,Bosque!$M$10))</f>
        <v/>
      </c>
      <c r="F2257" s="10">
        <f>IF(Datos!$H$2257&lt;=Bosque!$E$11,IF(Datos!$E$2257&lt;=Bosque!$E$12,Bosque!$M$13,Bosque!$M$14),IF(Datos!$I$2257&lt;=Bosque!$E$15,Bosque!$M$16,Bosque!$M$17))</f>
        <v/>
      </c>
      <c r="G2257" s="10">
        <f>IF(Datos!$E$2257&lt;=Bosque!$E$18,IF(Datos!$I$2257&lt;=Bosque!$E$19,Bosque!$M$20,Bosque!$M$21),Bosque!$M$22)</f>
        <v/>
      </c>
      <c r="H2257" s="10">
        <f>IF(Datos!$E$2257&lt;=Bosque!$E$23,IF(Datos!$E$2257&lt;=Bosque!$E$24,Bosque!$M$25,Bosque!$M$26),IF(Datos!$E$2257&lt;=Bosque!$E$27,Bosque!$M$28,Bosque!$M$29))</f>
        <v/>
      </c>
      <c r="I2257" s="10">
        <f>IF(Datos!$G$2257&lt;=Bosque!$E$30,IF(Datos!$E$2257&lt;=Bosque!$E$31,Bosque!$M$32,Bosque!$M$33),IF(Datos!$E$2257&lt;=Bosque!$E$34,Bosque!$M$35,Bosque!$M$36))</f>
        <v/>
      </c>
      <c r="J2257" s="10">
        <f>IF(Datos!$I$2257&lt;=Bosque!$E$37,IF(Datos!$H$2257&lt;=Bosque!$E$38,Bosque!$M$39,Bosque!$M$40),IF(Datos!$F$2257&lt;=Bosque!$E$41,Bosque!$M$42,Bosque!$M$43))</f>
        <v/>
      </c>
      <c r="K2257" s="10">
        <f>IF(Datos!$G$2257&lt;=Bosque!$E$44,IF(Datos!$H$2257&lt;=Bosque!$E$45,Bosque!$M$46,Bosque!$M$47),IF(Datos!$F$2257&lt;=Bosque!$E$48,Bosque!$M$49,Bosque!$M$50))</f>
        <v/>
      </c>
      <c r="L2257" s="10">
        <f>AVERAGE(E2257:K2257)</f>
        <v/>
      </c>
      <c r="M2257" s="10">
        <f>$M$2</f>
        <v/>
      </c>
      <c r="N2257">
        <f>IF(L2257&gt;=M2257,"Sí","No")</f>
        <v/>
      </c>
      <c r="O2257">
        <f>--AND(C2257=1,N2257="Sí")</f>
        <v/>
      </c>
      <c r="P2257">
        <f>--AND(C2257=0,N2257="Sí")</f>
        <v/>
      </c>
      <c r="Q2257">
        <f>--AND(C2257=1,N2257="No")</f>
        <v/>
      </c>
      <c r="R2257">
        <f>--AND(C2257=0,N2257="No")</f>
        <v/>
      </c>
      <c r="S2257">
        <f>--(C2257=--(L2257&gt;=M2257))</f>
        <v/>
      </c>
      <c r="T2257" s="11">
        <f>O2257*60000-P2257*3000</f>
        <v/>
      </c>
    </row>
    <row r="2258">
      <c r="A2258">
        <f>Datos!A2258</f>
        <v/>
      </c>
      <c r="B2258">
        <f>Datos!B2258</f>
        <v/>
      </c>
      <c r="C2258">
        <f>Datos!D2258</f>
        <v/>
      </c>
      <c r="D2258" t="n">
        <v>2258</v>
      </c>
      <c r="E2258" s="10">
        <f>IF(Datos!$G$2258&lt;=Bosque!$E$4,IF(Datos!$H$2258&lt;=Bosque!$E$5,Bosque!$M$6,Bosque!$M$7),IF(Datos!$G$2258&lt;=Bosque!$E$8,Bosque!$M$9,Bosque!$M$10))</f>
        <v/>
      </c>
      <c r="F2258" s="10">
        <f>IF(Datos!$H$2258&lt;=Bosque!$E$11,IF(Datos!$E$2258&lt;=Bosque!$E$12,Bosque!$M$13,Bosque!$M$14),IF(Datos!$I$2258&lt;=Bosque!$E$15,Bosque!$M$16,Bosque!$M$17))</f>
        <v/>
      </c>
      <c r="G2258" s="10">
        <f>IF(Datos!$E$2258&lt;=Bosque!$E$18,IF(Datos!$I$2258&lt;=Bosque!$E$19,Bosque!$M$20,Bosque!$M$21),Bosque!$M$22)</f>
        <v/>
      </c>
      <c r="H2258" s="10">
        <f>IF(Datos!$E$2258&lt;=Bosque!$E$23,IF(Datos!$E$2258&lt;=Bosque!$E$24,Bosque!$M$25,Bosque!$M$26),IF(Datos!$E$2258&lt;=Bosque!$E$27,Bosque!$M$28,Bosque!$M$29))</f>
        <v/>
      </c>
      <c r="I2258" s="10">
        <f>IF(Datos!$G$2258&lt;=Bosque!$E$30,IF(Datos!$E$2258&lt;=Bosque!$E$31,Bosque!$M$32,Bosque!$M$33),IF(Datos!$E$2258&lt;=Bosque!$E$34,Bosque!$M$35,Bosque!$M$36))</f>
        <v/>
      </c>
      <c r="J2258" s="10">
        <f>IF(Datos!$I$2258&lt;=Bosque!$E$37,IF(Datos!$H$2258&lt;=Bosque!$E$38,Bosque!$M$39,Bosque!$M$40),IF(Datos!$F$2258&lt;=Bosque!$E$41,Bosque!$M$42,Bosque!$M$43))</f>
        <v/>
      </c>
      <c r="K2258" s="10">
        <f>IF(Datos!$G$2258&lt;=Bosque!$E$44,IF(Datos!$H$2258&lt;=Bosque!$E$45,Bosque!$M$46,Bosque!$M$47),IF(Datos!$F$2258&lt;=Bosque!$E$48,Bosque!$M$49,Bosque!$M$50))</f>
        <v/>
      </c>
      <c r="L2258" s="10">
        <f>AVERAGE(E2258:K2258)</f>
        <v/>
      </c>
      <c r="M2258" s="10">
        <f>$M$2</f>
        <v/>
      </c>
      <c r="N2258">
        <f>IF(L2258&gt;=M2258,"Sí","No")</f>
        <v/>
      </c>
      <c r="O2258">
        <f>--AND(C2258=1,N2258="Sí")</f>
        <v/>
      </c>
      <c r="P2258">
        <f>--AND(C2258=0,N2258="Sí")</f>
        <v/>
      </c>
      <c r="Q2258">
        <f>--AND(C2258=1,N2258="No")</f>
        <v/>
      </c>
      <c r="R2258">
        <f>--AND(C2258=0,N2258="No")</f>
        <v/>
      </c>
      <c r="S2258">
        <f>--(C2258=--(L2258&gt;=M2258))</f>
        <v/>
      </c>
      <c r="T2258" s="11">
        <f>O2258*60000-P2258*3000</f>
        <v/>
      </c>
    </row>
    <row r="2259">
      <c r="A2259">
        <f>Datos!A2259</f>
        <v/>
      </c>
      <c r="B2259">
        <f>Datos!B2259</f>
        <v/>
      </c>
      <c r="C2259">
        <f>Datos!D2259</f>
        <v/>
      </c>
      <c r="D2259" t="n">
        <v>2259</v>
      </c>
      <c r="E2259" s="10">
        <f>IF(Datos!$G$2259&lt;=Bosque!$E$4,IF(Datos!$H$2259&lt;=Bosque!$E$5,Bosque!$M$6,Bosque!$M$7),IF(Datos!$G$2259&lt;=Bosque!$E$8,Bosque!$M$9,Bosque!$M$10))</f>
        <v/>
      </c>
      <c r="F2259" s="10">
        <f>IF(Datos!$H$2259&lt;=Bosque!$E$11,IF(Datos!$E$2259&lt;=Bosque!$E$12,Bosque!$M$13,Bosque!$M$14),IF(Datos!$I$2259&lt;=Bosque!$E$15,Bosque!$M$16,Bosque!$M$17))</f>
        <v/>
      </c>
      <c r="G2259" s="10">
        <f>IF(Datos!$E$2259&lt;=Bosque!$E$18,IF(Datos!$I$2259&lt;=Bosque!$E$19,Bosque!$M$20,Bosque!$M$21),Bosque!$M$22)</f>
        <v/>
      </c>
      <c r="H2259" s="10">
        <f>IF(Datos!$E$2259&lt;=Bosque!$E$23,IF(Datos!$E$2259&lt;=Bosque!$E$24,Bosque!$M$25,Bosque!$M$26),IF(Datos!$E$2259&lt;=Bosque!$E$27,Bosque!$M$28,Bosque!$M$29))</f>
        <v/>
      </c>
      <c r="I2259" s="10">
        <f>IF(Datos!$G$2259&lt;=Bosque!$E$30,IF(Datos!$E$2259&lt;=Bosque!$E$31,Bosque!$M$32,Bosque!$M$33),IF(Datos!$E$2259&lt;=Bosque!$E$34,Bosque!$M$35,Bosque!$M$36))</f>
        <v/>
      </c>
      <c r="J2259" s="10">
        <f>IF(Datos!$I$2259&lt;=Bosque!$E$37,IF(Datos!$H$2259&lt;=Bosque!$E$38,Bosque!$M$39,Bosque!$M$40),IF(Datos!$F$2259&lt;=Bosque!$E$41,Bosque!$M$42,Bosque!$M$43))</f>
        <v/>
      </c>
      <c r="K2259" s="10">
        <f>IF(Datos!$G$2259&lt;=Bosque!$E$44,IF(Datos!$H$2259&lt;=Bosque!$E$45,Bosque!$M$46,Bosque!$M$47),IF(Datos!$F$2259&lt;=Bosque!$E$48,Bosque!$M$49,Bosque!$M$50))</f>
        <v/>
      </c>
      <c r="L2259" s="10">
        <f>AVERAGE(E2259:K2259)</f>
        <v/>
      </c>
      <c r="M2259" s="10">
        <f>$M$2</f>
        <v/>
      </c>
      <c r="N2259">
        <f>IF(L2259&gt;=M2259,"Sí","No")</f>
        <v/>
      </c>
      <c r="O2259">
        <f>--AND(C2259=1,N2259="Sí")</f>
        <v/>
      </c>
      <c r="P2259">
        <f>--AND(C2259=0,N2259="Sí")</f>
        <v/>
      </c>
      <c r="Q2259">
        <f>--AND(C2259=1,N2259="No")</f>
        <v/>
      </c>
      <c r="R2259">
        <f>--AND(C2259=0,N2259="No")</f>
        <v/>
      </c>
      <c r="S2259">
        <f>--(C2259=--(L2259&gt;=M2259))</f>
        <v/>
      </c>
      <c r="T2259" s="11">
        <f>O2259*60000-P2259*3000</f>
        <v/>
      </c>
    </row>
    <row r="2260">
      <c r="A2260">
        <f>Datos!A2260</f>
        <v/>
      </c>
      <c r="B2260">
        <f>Datos!B2260</f>
        <v/>
      </c>
      <c r="C2260">
        <f>Datos!D2260</f>
        <v/>
      </c>
      <c r="D2260" t="n">
        <v>2260</v>
      </c>
      <c r="E2260" s="10">
        <f>IF(Datos!$G$2260&lt;=Bosque!$E$4,IF(Datos!$H$2260&lt;=Bosque!$E$5,Bosque!$M$6,Bosque!$M$7),IF(Datos!$G$2260&lt;=Bosque!$E$8,Bosque!$M$9,Bosque!$M$10))</f>
        <v/>
      </c>
      <c r="F2260" s="10">
        <f>IF(Datos!$H$2260&lt;=Bosque!$E$11,IF(Datos!$E$2260&lt;=Bosque!$E$12,Bosque!$M$13,Bosque!$M$14),IF(Datos!$I$2260&lt;=Bosque!$E$15,Bosque!$M$16,Bosque!$M$17))</f>
        <v/>
      </c>
      <c r="G2260" s="10">
        <f>IF(Datos!$E$2260&lt;=Bosque!$E$18,IF(Datos!$I$2260&lt;=Bosque!$E$19,Bosque!$M$20,Bosque!$M$21),Bosque!$M$22)</f>
        <v/>
      </c>
      <c r="H2260" s="10">
        <f>IF(Datos!$E$2260&lt;=Bosque!$E$23,IF(Datos!$E$2260&lt;=Bosque!$E$24,Bosque!$M$25,Bosque!$M$26),IF(Datos!$E$2260&lt;=Bosque!$E$27,Bosque!$M$28,Bosque!$M$29))</f>
        <v/>
      </c>
      <c r="I2260" s="10">
        <f>IF(Datos!$G$2260&lt;=Bosque!$E$30,IF(Datos!$E$2260&lt;=Bosque!$E$31,Bosque!$M$32,Bosque!$M$33),IF(Datos!$E$2260&lt;=Bosque!$E$34,Bosque!$M$35,Bosque!$M$36))</f>
        <v/>
      </c>
      <c r="J2260" s="10">
        <f>IF(Datos!$I$2260&lt;=Bosque!$E$37,IF(Datos!$H$2260&lt;=Bosque!$E$38,Bosque!$M$39,Bosque!$M$40),IF(Datos!$F$2260&lt;=Bosque!$E$41,Bosque!$M$42,Bosque!$M$43))</f>
        <v/>
      </c>
      <c r="K2260" s="10">
        <f>IF(Datos!$G$2260&lt;=Bosque!$E$44,IF(Datos!$H$2260&lt;=Bosque!$E$45,Bosque!$M$46,Bosque!$M$47),IF(Datos!$F$2260&lt;=Bosque!$E$48,Bosque!$M$49,Bosque!$M$50))</f>
        <v/>
      </c>
      <c r="L2260" s="10">
        <f>AVERAGE(E2260:K2260)</f>
        <v/>
      </c>
      <c r="M2260" s="10">
        <f>$M$2</f>
        <v/>
      </c>
      <c r="N2260">
        <f>IF(L2260&gt;=M2260,"Sí","No")</f>
        <v/>
      </c>
      <c r="O2260">
        <f>--AND(C2260=1,N2260="Sí")</f>
        <v/>
      </c>
      <c r="P2260">
        <f>--AND(C2260=0,N2260="Sí")</f>
        <v/>
      </c>
      <c r="Q2260">
        <f>--AND(C2260=1,N2260="No")</f>
        <v/>
      </c>
      <c r="R2260">
        <f>--AND(C2260=0,N2260="No")</f>
        <v/>
      </c>
      <c r="S2260">
        <f>--(C2260=--(L2260&gt;=M2260))</f>
        <v/>
      </c>
      <c r="T2260" s="11">
        <f>O2260*60000-P2260*3000</f>
        <v/>
      </c>
    </row>
    <row r="2261">
      <c r="A2261">
        <f>Datos!A2261</f>
        <v/>
      </c>
      <c r="B2261">
        <f>Datos!B2261</f>
        <v/>
      </c>
      <c r="C2261">
        <f>Datos!D2261</f>
        <v/>
      </c>
      <c r="D2261" t="n">
        <v>2261</v>
      </c>
      <c r="E2261" s="10">
        <f>IF(Datos!$G$2261&lt;=Bosque!$E$4,IF(Datos!$H$2261&lt;=Bosque!$E$5,Bosque!$M$6,Bosque!$M$7),IF(Datos!$G$2261&lt;=Bosque!$E$8,Bosque!$M$9,Bosque!$M$10))</f>
        <v/>
      </c>
      <c r="F2261" s="10">
        <f>IF(Datos!$H$2261&lt;=Bosque!$E$11,IF(Datos!$E$2261&lt;=Bosque!$E$12,Bosque!$M$13,Bosque!$M$14),IF(Datos!$I$2261&lt;=Bosque!$E$15,Bosque!$M$16,Bosque!$M$17))</f>
        <v/>
      </c>
      <c r="G2261" s="10">
        <f>IF(Datos!$E$2261&lt;=Bosque!$E$18,IF(Datos!$I$2261&lt;=Bosque!$E$19,Bosque!$M$20,Bosque!$M$21),Bosque!$M$22)</f>
        <v/>
      </c>
      <c r="H2261" s="10">
        <f>IF(Datos!$E$2261&lt;=Bosque!$E$23,IF(Datos!$E$2261&lt;=Bosque!$E$24,Bosque!$M$25,Bosque!$M$26),IF(Datos!$E$2261&lt;=Bosque!$E$27,Bosque!$M$28,Bosque!$M$29))</f>
        <v/>
      </c>
      <c r="I2261" s="10">
        <f>IF(Datos!$G$2261&lt;=Bosque!$E$30,IF(Datos!$E$2261&lt;=Bosque!$E$31,Bosque!$M$32,Bosque!$M$33),IF(Datos!$E$2261&lt;=Bosque!$E$34,Bosque!$M$35,Bosque!$M$36))</f>
        <v/>
      </c>
      <c r="J2261" s="10">
        <f>IF(Datos!$I$2261&lt;=Bosque!$E$37,IF(Datos!$H$2261&lt;=Bosque!$E$38,Bosque!$M$39,Bosque!$M$40),IF(Datos!$F$2261&lt;=Bosque!$E$41,Bosque!$M$42,Bosque!$M$43))</f>
        <v/>
      </c>
      <c r="K2261" s="10">
        <f>IF(Datos!$G$2261&lt;=Bosque!$E$44,IF(Datos!$H$2261&lt;=Bosque!$E$45,Bosque!$M$46,Bosque!$M$47),IF(Datos!$F$2261&lt;=Bosque!$E$48,Bosque!$M$49,Bosque!$M$50))</f>
        <v/>
      </c>
      <c r="L2261" s="10">
        <f>AVERAGE(E2261:K2261)</f>
        <v/>
      </c>
      <c r="M2261" s="10">
        <f>$M$2</f>
        <v/>
      </c>
      <c r="N2261">
        <f>IF(L2261&gt;=M2261,"Sí","No")</f>
        <v/>
      </c>
      <c r="O2261">
        <f>--AND(C2261=1,N2261="Sí")</f>
        <v/>
      </c>
      <c r="P2261">
        <f>--AND(C2261=0,N2261="Sí")</f>
        <v/>
      </c>
      <c r="Q2261">
        <f>--AND(C2261=1,N2261="No")</f>
        <v/>
      </c>
      <c r="R2261">
        <f>--AND(C2261=0,N2261="No")</f>
        <v/>
      </c>
      <c r="S2261">
        <f>--(C2261=--(L2261&gt;=M2261))</f>
        <v/>
      </c>
      <c r="T2261" s="11">
        <f>O2261*60000-P2261*3000</f>
        <v/>
      </c>
    </row>
    <row r="2262">
      <c r="A2262">
        <f>Datos!A2262</f>
        <v/>
      </c>
      <c r="B2262">
        <f>Datos!B2262</f>
        <v/>
      </c>
      <c r="C2262">
        <f>Datos!D2262</f>
        <v/>
      </c>
      <c r="D2262" t="n">
        <v>2262</v>
      </c>
      <c r="E2262" s="10">
        <f>IF(Datos!$G$2262&lt;=Bosque!$E$4,IF(Datos!$H$2262&lt;=Bosque!$E$5,Bosque!$M$6,Bosque!$M$7),IF(Datos!$G$2262&lt;=Bosque!$E$8,Bosque!$M$9,Bosque!$M$10))</f>
        <v/>
      </c>
      <c r="F2262" s="10">
        <f>IF(Datos!$H$2262&lt;=Bosque!$E$11,IF(Datos!$E$2262&lt;=Bosque!$E$12,Bosque!$M$13,Bosque!$M$14),IF(Datos!$I$2262&lt;=Bosque!$E$15,Bosque!$M$16,Bosque!$M$17))</f>
        <v/>
      </c>
      <c r="G2262" s="10">
        <f>IF(Datos!$E$2262&lt;=Bosque!$E$18,IF(Datos!$I$2262&lt;=Bosque!$E$19,Bosque!$M$20,Bosque!$M$21),Bosque!$M$22)</f>
        <v/>
      </c>
      <c r="H2262" s="10">
        <f>IF(Datos!$E$2262&lt;=Bosque!$E$23,IF(Datos!$E$2262&lt;=Bosque!$E$24,Bosque!$M$25,Bosque!$M$26),IF(Datos!$E$2262&lt;=Bosque!$E$27,Bosque!$M$28,Bosque!$M$29))</f>
        <v/>
      </c>
      <c r="I2262" s="10">
        <f>IF(Datos!$G$2262&lt;=Bosque!$E$30,IF(Datos!$E$2262&lt;=Bosque!$E$31,Bosque!$M$32,Bosque!$M$33),IF(Datos!$E$2262&lt;=Bosque!$E$34,Bosque!$M$35,Bosque!$M$36))</f>
        <v/>
      </c>
      <c r="J2262" s="10">
        <f>IF(Datos!$I$2262&lt;=Bosque!$E$37,IF(Datos!$H$2262&lt;=Bosque!$E$38,Bosque!$M$39,Bosque!$M$40),IF(Datos!$F$2262&lt;=Bosque!$E$41,Bosque!$M$42,Bosque!$M$43))</f>
        <v/>
      </c>
      <c r="K2262" s="10">
        <f>IF(Datos!$G$2262&lt;=Bosque!$E$44,IF(Datos!$H$2262&lt;=Bosque!$E$45,Bosque!$M$46,Bosque!$M$47),IF(Datos!$F$2262&lt;=Bosque!$E$48,Bosque!$M$49,Bosque!$M$50))</f>
        <v/>
      </c>
      <c r="L2262" s="10">
        <f>AVERAGE(E2262:K2262)</f>
        <v/>
      </c>
      <c r="M2262" s="10">
        <f>$M$2</f>
        <v/>
      </c>
      <c r="N2262">
        <f>IF(L2262&gt;=M2262,"Sí","No")</f>
        <v/>
      </c>
      <c r="O2262">
        <f>--AND(C2262=1,N2262="Sí")</f>
        <v/>
      </c>
      <c r="P2262">
        <f>--AND(C2262=0,N2262="Sí")</f>
        <v/>
      </c>
      <c r="Q2262">
        <f>--AND(C2262=1,N2262="No")</f>
        <v/>
      </c>
      <c r="R2262">
        <f>--AND(C2262=0,N2262="No")</f>
        <v/>
      </c>
      <c r="S2262">
        <f>--(C2262=--(L2262&gt;=M2262))</f>
        <v/>
      </c>
      <c r="T2262" s="11">
        <f>O2262*60000-P2262*3000</f>
        <v/>
      </c>
    </row>
    <row r="2263">
      <c r="A2263">
        <f>Datos!A2263</f>
        <v/>
      </c>
      <c r="B2263">
        <f>Datos!B2263</f>
        <v/>
      </c>
      <c r="C2263">
        <f>Datos!D2263</f>
        <v/>
      </c>
      <c r="D2263" t="n">
        <v>2263</v>
      </c>
      <c r="E2263" s="10">
        <f>IF(Datos!$G$2263&lt;=Bosque!$E$4,IF(Datos!$H$2263&lt;=Bosque!$E$5,Bosque!$M$6,Bosque!$M$7),IF(Datos!$G$2263&lt;=Bosque!$E$8,Bosque!$M$9,Bosque!$M$10))</f>
        <v/>
      </c>
      <c r="F2263" s="10">
        <f>IF(Datos!$H$2263&lt;=Bosque!$E$11,IF(Datos!$E$2263&lt;=Bosque!$E$12,Bosque!$M$13,Bosque!$M$14),IF(Datos!$I$2263&lt;=Bosque!$E$15,Bosque!$M$16,Bosque!$M$17))</f>
        <v/>
      </c>
      <c r="G2263" s="10">
        <f>IF(Datos!$E$2263&lt;=Bosque!$E$18,IF(Datos!$I$2263&lt;=Bosque!$E$19,Bosque!$M$20,Bosque!$M$21),Bosque!$M$22)</f>
        <v/>
      </c>
      <c r="H2263" s="10">
        <f>IF(Datos!$E$2263&lt;=Bosque!$E$23,IF(Datos!$E$2263&lt;=Bosque!$E$24,Bosque!$M$25,Bosque!$M$26),IF(Datos!$E$2263&lt;=Bosque!$E$27,Bosque!$M$28,Bosque!$M$29))</f>
        <v/>
      </c>
      <c r="I2263" s="10">
        <f>IF(Datos!$G$2263&lt;=Bosque!$E$30,IF(Datos!$E$2263&lt;=Bosque!$E$31,Bosque!$M$32,Bosque!$M$33),IF(Datos!$E$2263&lt;=Bosque!$E$34,Bosque!$M$35,Bosque!$M$36))</f>
        <v/>
      </c>
      <c r="J2263" s="10">
        <f>IF(Datos!$I$2263&lt;=Bosque!$E$37,IF(Datos!$H$2263&lt;=Bosque!$E$38,Bosque!$M$39,Bosque!$M$40),IF(Datos!$F$2263&lt;=Bosque!$E$41,Bosque!$M$42,Bosque!$M$43))</f>
        <v/>
      </c>
      <c r="K2263" s="10">
        <f>IF(Datos!$G$2263&lt;=Bosque!$E$44,IF(Datos!$H$2263&lt;=Bosque!$E$45,Bosque!$M$46,Bosque!$M$47),IF(Datos!$F$2263&lt;=Bosque!$E$48,Bosque!$M$49,Bosque!$M$50))</f>
        <v/>
      </c>
      <c r="L2263" s="10">
        <f>AVERAGE(E2263:K2263)</f>
        <v/>
      </c>
      <c r="M2263" s="10">
        <f>$M$2</f>
        <v/>
      </c>
      <c r="N2263">
        <f>IF(L2263&gt;=M2263,"Sí","No")</f>
        <v/>
      </c>
      <c r="O2263">
        <f>--AND(C2263=1,N2263="Sí")</f>
        <v/>
      </c>
      <c r="P2263">
        <f>--AND(C2263=0,N2263="Sí")</f>
        <v/>
      </c>
      <c r="Q2263">
        <f>--AND(C2263=1,N2263="No")</f>
        <v/>
      </c>
      <c r="R2263">
        <f>--AND(C2263=0,N2263="No")</f>
        <v/>
      </c>
      <c r="S2263">
        <f>--(C2263=--(L2263&gt;=M2263))</f>
        <v/>
      </c>
      <c r="T2263" s="11">
        <f>O2263*60000-P2263*3000</f>
        <v/>
      </c>
    </row>
    <row r="2264">
      <c r="A2264">
        <f>Datos!A2264</f>
        <v/>
      </c>
      <c r="B2264">
        <f>Datos!B2264</f>
        <v/>
      </c>
      <c r="C2264">
        <f>Datos!D2264</f>
        <v/>
      </c>
      <c r="D2264" t="n">
        <v>2264</v>
      </c>
      <c r="E2264" s="10">
        <f>IF(Datos!$G$2264&lt;=Bosque!$E$4,IF(Datos!$H$2264&lt;=Bosque!$E$5,Bosque!$M$6,Bosque!$M$7),IF(Datos!$G$2264&lt;=Bosque!$E$8,Bosque!$M$9,Bosque!$M$10))</f>
        <v/>
      </c>
      <c r="F2264" s="10">
        <f>IF(Datos!$H$2264&lt;=Bosque!$E$11,IF(Datos!$E$2264&lt;=Bosque!$E$12,Bosque!$M$13,Bosque!$M$14),IF(Datos!$I$2264&lt;=Bosque!$E$15,Bosque!$M$16,Bosque!$M$17))</f>
        <v/>
      </c>
      <c r="G2264" s="10">
        <f>IF(Datos!$E$2264&lt;=Bosque!$E$18,IF(Datos!$I$2264&lt;=Bosque!$E$19,Bosque!$M$20,Bosque!$M$21),Bosque!$M$22)</f>
        <v/>
      </c>
      <c r="H2264" s="10">
        <f>IF(Datos!$E$2264&lt;=Bosque!$E$23,IF(Datos!$E$2264&lt;=Bosque!$E$24,Bosque!$M$25,Bosque!$M$26),IF(Datos!$E$2264&lt;=Bosque!$E$27,Bosque!$M$28,Bosque!$M$29))</f>
        <v/>
      </c>
      <c r="I2264" s="10">
        <f>IF(Datos!$G$2264&lt;=Bosque!$E$30,IF(Datos!$E$2264&lt;=Bosque!$E$31,Bosque!$M$32,Bosque!$M$33),IF(Datos!$E$2264&lt;=Bosque!$E$34,Bosque!$M$35,Bosque!$M$36))</f>
        <v/>
      </c>
      <c r="J2264" s="10">
        <f>IF(Datos!$I$2264&lt;=Bosque!$E$37,IF(Datos!$H$2264&lt;=Bosque!$E$38,Bosque!$M$39,Bosque!$M$40),IF(Datos!$F$2264&lt;=Bosque!$E$41,Bosque!$M$42,Bosque!$M$43))</f>
        <v/>
      </c>
      <c r="K2264" s="10">
        <f>IF(Datos!$G$2264&lt;=Bosque!$E$44,IF(Datos!$H$2264&lt;=Bosque!$E$45,Bosque!$M$46,Bosque!$M$47),IF(Datos!$F$2264&lt;=Bosque!$E$48,Bosque!$M$49,Bosque!$M$50))</f>
        <v/>
      </c>
      <c r="L2264" s="10">
        <f>AVERAGE(E2264:K2264)</f>
        <v/>
      </c>
      <c r="M2264" s="10">
        <f>$M$2</f>
        <v/>
      </c>
      <c r="N2264">
        <f>IF(L2264&gt;=M2264,"Sí","No")</f>
        <v/>
      </c>
      <c r="O2264">
        <f>--AND(C2264=1,N2264="Sí")</f>
        <v/>
      </c>
      <c r="P2264">
        <f>--AND(C2264=0,N2264="Sí")</f>
        <v/>
      </c>
      <c r="Q2264">
        <f>--AND(C2264=1,N2264="No")</f>
        <v/>
      </c>
      <c r="R2264">
        <f>--AND(C2264=0,N2264="No")</f>
        <v/>
      </c>
      <c r="S2264">
        <f>--(C2264=--(L2264&gt;=M2264))</f>
        <v/>
      </c>
      <c r="T2264" s="11">
        <f>O2264*60000-P2264*3000</f>
        <v/>
      </c>
    </row>
    <row r="2265">
      <c r="A2265">
        <f>Datos!A2265</f>
        <v/>
      </c>
      <c r="B2265">
        <f>Datos!B2265</f>
        <v/>
      </c>
      <c r="C2265">
        <f>Datos!D2265</f>
        <v/>
      </c>
      <c r="D2265" t="n">
        <v>2265</v>
      </c>
      <c r="E2265" s="10">
        <f>IF(Datos!$G$2265&lt;=Bosque!$E$4,IF(Datos!$H$2265&lt;=Bosque!$E$5,Bosque!$M$6,Bosque!$M$7),IF(Datos!$G$2265&lt;=Bosque!$E$8,Bosque!$M$9,Bosque!$M$10))</f>
        <v/>
      </c>
      <c r="F2265" s="10">
        <f>IF(Datos!$H$2265&lt;=Bosque!$E$11,IF(Datos!$E$2265&lt;=Bosque!$E$12,Bosque!$M$13,Bosque!$M$14),IF(Datos!$I$2265&lt;=Bosque!$E$15,Bosque!$M$16,Bosque!$M$17))</f>
        <v/>
      </c>
      <c r="G2265" s="10">
        <f>IF(Datos!$E$2265&lt;=Bosque!$E$18,IF(Datos!$I$2265&lt;=Bosque!$E$19,Bosque!$M$20,Bosque!$M$21),Bosque!$M$22)</f>
        <v/>
      </c>
      <c r="H2265" s="10">
        <f>IF(Datos!$E$2265&lt;=Bosque!$E$23,IF(Datos!$E$2265&lt;=Bosque!$E$24,Bosque!$M$25,Bosque!$M$26),IF(Datos!$E$2265&lt;=Bosque!$E$27,Bosque!$M$28,Bosque!$M$29))</f>
        <v/>
      </c>
      <c r="I2265" s="10">
        <f>IF(Datos!$G$2265&lt;=Bosque!$E$30,IF(Datos!$E$2265&lt;=Bosque!$E$31,Bosque!$M$32,Bosque!$M$33),IF(Datos!$E$2265&lt;=Bosque!$E$34,Bosque!$M$35,Bosque!$M$36))</f>
        <v/>
      </c>
      <c r="J2265" s="10">
        <f>IF(Datos!$I$2265&lt;=Bosque!$E$37,IF(Datos!$H$2265&lt;=Bosque!$E$38,Bosque!$M$39,Bosque!$M$40),IF(Datos!$F$2265&lt;=Bosque!$E$41,Bosque!$M$42,Bosque!$M$43))</f>
        <v/>
      </c>
      <c r="K2265" s="10">
        <f>IF(Datos!$G$2265&lt;=Bosque!$E$44,IF(Datos!$H$2265&lt;=Bosque!$E$45,Bosque!$M$46,Bosque!$M$47),IF(Datos!$F$2265&lt;=Bosque!$E$48,Bosque!$M$49,Bosque!$M$50))</f>
        <v/>
      </c>
      <c r="L2265" s="10">
        <f>AVERAGE(E2265:K2265)</f>
        <v/>
      </c>
      <c r="M2265" s="10">
        <f>$M$2</f>
        <v/>
      </c>
      <c r="N2265">
        <f>IF(L2265&gt;=M2265,"Sí","No")</f>
        <v/>
      </c>
      <c r="O2265">
        <f>--AND(C2265=1,N2265="Sí")</f>
        <v/>
      </c>
      <c r="P2265">
        <f>--AND(C2265=0,N2265="Sí")</f>
        <v/>
      </c>
      <c r="Q2265">
        <f>--AND(C2265=1,N2265="No")</f>
        <v/>
      </c>
      <c r="R2265">
        <f>--AND(C2265=0,N2265="No")</f>
        <v/>
      </c>
      <c r="S2265">
        <f>--(C2265=--(L2265&gt;=M2265))</f>
        <v/>
      </c>
      <c r="T2265" s="11">
        <f>O2265*60000-P2265*3000</f>
        <v/>
      </c>
    </row>
    <row r="2266">
      <c r="A2266">
        <f>Datos!A2266</f>
        <v/>
      </c>
      <c r="B2266">
        <f>Datos!B2266</f>
        <v/>
      </c>
      <c r="C2266">
        <f>Datos!D2266</f>
        <v/>
      </c>
      <c r="D2266" t="n">
        <v>2266</v>
      </c>
      <c r="E2266" s="10">
        <f>IF(Datos!$G$2266&lt;=Bosque!$E$4,IF(Datos!$H$2266&lt;=Bosque!$E$5,Bosque!$M$6,Bosque!$M$7),IF(Datos!$G$2266&lt;=Bosque!$E$8,Bosque!$M$9,Bosque!$M$10))</f>
        <v/>
      </c>
      <c r="F2266" s="10">
        <f>IF(Datos!$H$2266&lt;=Bosque!$E$11,IF(Datos!$E$2266&lt;=Bosque!$E$12,Bosque!$M$13,Bosque!$M$14),IF(Datos!$I$2266&lt;=Bosque!$E$15,Bosque!$M$16,Bosque!$M$17))</f>
        <v/>
      </c>
      <c r="G2266" s="10">
        <f>IF(Datos!$E$2266&lt;=Bosque!$E$18,IF(Datos!$I$2266&lt;=Bosque!$E$19,Bosque!$M$20,Bosque!$M$21),Bosque!$M$22)</f>
        <v/>
      </c>
      <c r="H2266" s="10">
        <f>IF(Datos!$E$2266&lt;=Bosque!$E$23,IF(Datos!$E$2266&lt;=Bosque!$E$24,Bosque!$M$25,Bosque!$M$26),IF(Datos!$E$2266&lt;=Bosque!$E$27,Bosque!$M$28,Bosque!$M$29))</f>
        <v/>
      </c>
      <c r="I2266" s="10">
        <f>IF(Datos!$G$2266&lt;=Bosque!$E$30,IF(Datos!$E$2266&lt;=Bosque!$E$31,Bosque!$M$32,Bosque!$M$33),IF(Datos!$E$2266&lt;=Bosque!$E$34,Bosque!$M$35,Bosque!$M$36))</f>
        <v/>
      </c>
      <c r="J2266" s="10">
        <f>IF(Datos!$I$2266&lt;=Bosque!$E$37,IF(Datos!$H$2266&lt;=Bosque!$E$38,Bosque!$M$39,Bosque!$M$40),IF(Datos!$F$2266&lt;=Bosque!$E$41,Bosque!$M$42,Bosque!$M$43))</f>
        <v/>
      </c>
      <c r="K2266" s="10">
        <f>IF(Datos!$G$2266&lt;=Bosque!$E$44,IF(Datos!$H$2266&lt;=Bosque!$E$45,Bosque!$M$46,Bosque!$M$47),IF(Datos!$F$2266&lt;=Bosque!$E$48,Bosque!$M$49,Bosque!$M$50))</f>
        <v/>
      </c>
      <c r="L2266" s="10">
        <f>AVERAGE(E2266:K2266)</f>
        <v/>
      </c>
      <c r="M2266" s="10">
        <f>$M$2</f>
        <v/>
      </c>
      <c r="N2266">
        <f>IF(L2266&gt;=M2266,"Sí","No")</f>
        <v/>
      </c>
      <c r="O2266">
        <f>--AND(C2266=1,N2266="Sí")</f>
        <v/>
      </c>
      <c r="P2266">
        <f>--AND(C2266=0,N2266="Sí")</f>
        <v/>
      </c>
      <c r="Q2266">
        <f>--AND(C2266=1,N2266="No")</f>
        <v/>
      </c>
      <c r="R2266">
        <f>--AND(C2266=0,N2266="No")</f>
        <v/>
      </c>
      <c r="S2266">
        <f>--(C2266=--(L2266&gt;=M2266))</f>
        <v/>
      </c>
      <c r="T2266" s="11">
        <f>O2266*60000-P2266*3000</f>
        <v/>
      </c>
    </row>
    <row r="2267">
      <c r="A2267">
        <f>Datos!A2267</f>
        <v/>
      </c>
      <c r="B2267">
        <f>Datos!B2267</f>
        <v/>
      </c>
      <c r="C2267">
        <f>Datos!D2267</f>
        <v/>
      </c>
      <c r="D2267" t="n">
        <v>2267</v>
      </c>
      <c r="E2267" s="10">
        <f>IF(Datos!$G$2267&lt;=Bosque!$E$4,IF(Datos!$H$2267&lt;=Bosque!$E$5,Bosque!$M$6,Bosque!$M$7),IF(Datos!$G$2267&lt;=Bosque!$E$8,Bosque!$M$9,Bosque!$M$10))</f>
        <v/>
      </c>
      <c r="F2267" s="10">
        <f>IF(Datos!$H$2267&lt;=Bosque!$E$11,IF(Datos!$E$2267&lt;=Bosque!$E$12,Bosque!$M$13,Bosque!$M$14),IF(Datos!$I$2267&lt;=Bosque!$E$15,Bosque!$M$16,Bosque!$M$17))</f>
        <v/>
      </c>
      <c r="G2267" s="10">
        <f>IF(Datos!$E$2267&lt;=Bosque!$E$18,IF(Datos!$I$2267&lt;=Bosque!$E$19,Bosque!$M$20,Bosque!$M$21),Bosque!$M$22)</f>
        <v/>
      </c>
      <c r="H2267" s="10">
        <f>IF(Datos!$E$2267&lt;=Bosque!$E$23,IF(Datos!$E$2267&lt;=Bosque!$E$24,Bosque!$M$25,Bosque!$M$26),IF(Datos!$E$2267&lt;=Bosque!$E$27,Bosque!$M$28,Bosque!$M$29))</f>
        <v/>
      </c>
      <c r="I2267" s="10">
        <f>IF(Datos!$G$2267&lt;=Bosque!$E$30,IF(Datos!$E$2267&lt;=Bosque!$E$31,Bosque!$M$32,Bosque!$M$33),IF(Datos!$E$2267&lt;=Bosque!$E$34,Bosque!$M$35,Bosque!$M$36))</f>
        <v/>
      </c>
      <c r="J2267" s="10">
        <f>IF(Datos!$I$2267&lt;=Bosque!$E$37,IF(Datos!$H$2267&lt;=Bosque!$E$38,Bosque!$M$39,Bosque!$M$40),IF(Datos!$F$2267&lt;=Bosque!$E$41,Bosque!$M$42,Bosque!$M$43))</f>
        <v/>
      </c>
      <c r="K2267" s="10">
        <f>IF(Datos!$G$2267&lt;=Bosque!$E$44,IF(Datos!$H$2267&lt;=Bosque!$E$45,Bosque!$M$46,Bosque!$M$47),IF(Datos!$F$2267&lt;=Bosque!$E$48,Bosque!$M$49,Bosque!$M$50))</f>
        <v/>
      </c>
      <c r="L2267" s="10">
        <f>AVERAGE(E2267:K2267)</f>
        <v/>
      </c>
      <c r="M2267" s="10">
        <f>$M$2</f>
        <v/>
      </c>
      <c r="N2267">
        <f>IF(L2267&gt;=M2267,"Sí","No")</f>
        <v/>
      </c>
      <c r="O2267">
        <f>--AND(C2267=1,N2267="Sí")</f>
        <v/>
      </c>
      <c r="P2267">
        <f>--AND(C2267=0,N2267="Sí")</f>
        <v/>
      </c>
      <c r="Q2267">
        <f>--AND(C2267=1,N2267="No")</f>
        <v/>
      </c>
      <c r="R2267">
        <f>--AND(C2267=0,N2267="No")</f>
        <v/>
      </c>
      <c r="S2267">
        <f>--(C2267=--(L2267&gt;=M2267))</f>
        <v/>
      </c>
      <c r="T2267" s="11">
        <f>O2267*60000-P2267*3000</f>
        <v/>
      </c>
    </row>
    <row r="2268">
      <c r="A2268">
        <f>Datos!A2268</f>
        <v/>
      </c>
      <c r="B2268">
        <f>Datos!B2268</f>
        <v/>
      </c>
      <c r="C2268">
        <f>Datos!D2268</f>
        <v/>
      </c>
      <c r="D2268" t="n">
        <v>2268</v>
      </c>
      <c r="E2268" s="10">
        <f>IF(Datos!$G$2268&lt;=Bosque!$E$4,IF(Datos!$H$2268&lt;=Bosque!$E$5,Bosque!$M$6,Bosque!$M$7),IF(Datos!$G$2268&lt;=Bosque!$E$8,Bosque!$M$9,Bosque!$M$10))</f>
        <v/>
      </c>
      <c r="F2268" s="10">
        <f>IF(Datos!$H$2268&lt;=Bosque!$E$11,IF(Datos!$E$2268&lt;=Bosque!$E$12,Bosque!$M$13,Bosque!$M$14),IF(Datos!$I$2268&lt;=Bosque!$E$15,Bosque!$M$16,Bosque!$M$17))</f>
        <v/>
      </c>
      <c r="G2268" s="10">
        <f>IF(Datos!$E$2268&lt;=Bosque!$E$18,IF(Datos!$I$2268&lt;=Bosque!$E$19,Bosque!$M$20,Bosque!$M$21),Bosque!$M$22)</f>
        <v/>
      </c>
      <c r="H2268" s="10">
        <f>IF(Datos!$E$2268&lt;=Bosque!$E$23,IF(Datos!$E$2268&lt;=Bosque!$E$24,Bosque!$M$25,Bosque!$M$26),IF(Datos!$E$2268&lt;=Bosque!$E$27,Bosque!$M$28,Bosque!$M$29))</f>
        <v/>
      </c>
      <c r="I2268" s="10">
        <f>IF(Datos!$G$2268&lt;=Bosque!$E$30,IF(Datos!$E$2268&lt;=Bosque!$E$31,Bosque!$M$32,Bosque!$M$33),IF(Datos!$E$2268&lt;=Bosque!$E$34,Bosque!$M$35,Bosque!$M$36))</f>
        <v/>
      </c>
      <c r="J2268" s="10">
        <f>IF(Datos!$I$2268&lt;=Bosque!$E$37,IF(Datos!$H$2268&lt;=Bosque!$E$38,Bosque!$M$39,Bosque!$M$40),IF(Datos!$F$2268&lt;=Bosque!$E$41,Bosque!$M$42,Bosque!$M$43))</f>
        <v/>
      </c>
      <c r="K2268" s="10">
        <f>IF(Datos!$G$2268&lt;=Bosque!$E$44,IF(Datos!$H$2268&lt;=Bosque!$E$45,Bosque!$M$46,Bosque!$M$47),IF(Datos!$F$2268&lt;=Bosque!$E$48,Bosque!$M$49,Bosque!$M$50))</f>
        <v/>
      </c>
      <c r="L2268" s="10">
        <f>AVERAGE(E2268:K2268)</f>
        <v/>
      </c>
      <c r="M2268" s="10">
        <f>$M$2</f>
        <v/>
      </c>
      <c r="N2268">
        <f>IF(L2268&gt;=M2268,"Sí","No")</f>
        <v/>
      </c>
      <c r="O2268">
        <f>--AND(C2268=1,N2268="Sí")</f>
        <v/>
      </c>
      <c r="P2268">
        <f>--AND(C2268=0,N2268="Sí")</f>
        <v/>
      </c>
      <c r="Q2268">
        <f>--AND(C2268=1,N2268="No")</f>
        <v/>
      </c>
      <c r="R2268">
        <f>--AND(C2268=0,N2268="No")</f>
        <v/>
      </c>
      <c r="S2268">
        <f>--(C2268=--(L2268&gt;=M2268))</f>
        <v/>
      </c>
      <c r="T2268" s="11">
        <f>O2268*60000-P2268*3000</f>
        <v/>
      </c>
    </row>
    <row r="2269">
      <c r="A2269">
        <f>Datos!A2269</f>
        <v/>
      </c>
      <c r="B2269">
        <f>Datos!B2269</f>
        <v/>
      </c>
      <c r="C2269">
        <f>Datos!D2269</f>
        <v/>
      </c>
      <c r="D2269" t="n">
        <v>2269</v>
      </c>
      <c r="E2269" s="10">
        <f>IF(Datos!$G$2269&lt;=Bosque!$E$4,IF(Datos!$H$2269&lt;=Bosque!$E$5,Bosque!$M$6,Bosque!$M$7),IF(Datos!$G$2269&lt;=Bosque!$E$8,Bosque!$M$9,Bosque!$M$10))</f>
        <v/>
      </c>
      <c r="F2269" s="10">
        <f>IF(Datos!$H$2269&lt;=Bosque!$E$11,IF(Datos!$E$2269&lt;=Bosque!$E$12,Bosque!$M$13,Bosque!$M$14),IF(Datos!$I$2269&lt;=Bosque!$E$15,Bosque!$M$16,Bosque!$M$17))</f>
        <v/>
      </c>
      <c r="G2269" s="10">
        <f>IF(Datos!$E$2269&lt;=Bosque!$E$18,IF(Datos!$I$2269&lt;=Bosque!$E$19,Bosque!$M$20,Bosque!$M$21),Bosque!$M$22)</f>
        <v/>
      </c>
      <c r="H2269" s="10">
        <f>IF(Datos!$E$2269&lt;=Bosque!$E$23,IF(Datos!$E$2269&lt;=Bosque!$E$24,Bosque!$M$25,Bosque!$M$26),IF(Datos!$E$2269&lt;=Bosque!$E$27,Bosque!$M$28,Bosque!$M$29))</f>
        <v/>
      </c>
      <c r="I2269" s="10">
        <f>IF(Datos!$G$2269&lt;=Bosque!$E$30,IF(Datos!$E$2269&lt;=Bosque!$E$31,Bosque!$M$32,Bosque!$M$33),IF(Datos!$E$2269&lt;=Bosque!$E$34,Bosque!$M$35,Bosque!$M$36))</f>
        <v/>
      </c>
      <c r="J2269" s="10">
        <f>IF(Datos!$I$2269&lt;=Bosque!$E$37,IF(Datos!$H$2269&lt;=Bosque!$E$38,Bosque!$M$39,Bosque!$M$40),IF(Datos!$F$2269&lt;=Bosque!$E$41,Bosque!$M$42,Bosque!$M$43))</f>
        <v/>
      </c>
      <c r="K2269" s="10">
        <f>IF(Datos!$G$2269&lt;=Bosque!$E$44,IF(Datos!$H$2269&lt;=Bosque!$E$45,Bosque!$M$46,Bosque!$M$47),IF(Datos!$F$2269&lt;=Bosque!$E$48,Bosque!$M$49,Bosque!$M$50))</f>
        <v/>
      </c>
      <c r="L2269" s="10">
        <f>AVERAGE(E2269:K2269)</f>
        <v/>
      </c>
      <c r="M2269" s="10">
        <f>$M$2</f>
        <v/>
      </c>
      <c r="N2269">
        <f>IF(L2269&gt;=M2269,"Sí","No")</f>
        <v/>
      </c>
      <c r="O2269">
        <f>--AND(C2269=1,N2269="Sí")</f>
        <v/>
      </c>
      <c r="P2269">
        <f>--AND(C2269=0,N2269="Sí")</f>
        <v/>
      </c>
      <c r="Q2269">
        <f>--AND(C2269=1,N2269="No")</f>
        <v/>
      </c>
      <c r="R2269">
        <f>--AND(C2269=0,N2269="No")</f>
        <v/>
      </c>
      <c r="S2269">
        <f>--(C2269=--(L2269&gt;=M2269))</f>
        <v/>
      </c>
      <c r="T2269" s="11">
        <f>O2269*60000-P2269*3000</f>
        <v/>
      </c>
    </row>
    <row r="2270">
      <c r="A2270">
        <f>Datos!A2270</f>
        <v/>
      </c>
      <c r="B2270">
        <f>Datos!B2270</f>
        <v/>
      </c>
      <c r="C2270">
        <f>Datos!D2270</f>
        <v/>
      </c>
      <c r="D2270" t="n">
        <v>2270</v>
      </c>
      <c r="E2270" s="10">
        <f>IF(Datos!$G$2270&lt;=Bosque!$E$4,IF(Datos!$H$2270&lt;=Bosque!$E$5,Bosque!$M$6,Bosque!$M$7),IF(Datos!$G$2270&lt;=Bosque!$E$8,Bosque!$M$9,Bosque!$M$10))</f>
        <v/>
      </c>
      <c r="F2270" s="10">
        <f>IF(Datos!$H$2270&lt;=Bosque!$E$11,IF(Datos!$E$2270&lt;=Bosque!$E$12,Bosque!$M$13,Bosque!$M$14),IF(Datos!$I$2270&lt;=Bosque!$E$15,Bosque!$M$16,Bosque!$M$17))</f>
        <v/>
      </c>
      <c r="G2270" s="10">
        <f>IF(Datos!$E$2270&lt;=Bosque!$E$18,IF(Datos!$I$2270&lt;=Bosque!$E$19,Bosque!$M$20,Bosque!$M$21),Bosque!$M$22)</f>
        <v/>
      </c>
      <c r="H2270" s="10">
        <f>IF(Datos!$E$2270&lt;=Bosque!$E$23,IF(Datos!$E$2270&lt;=Bosque!$E$24,Bosque!$M$25,Bosque!$M$26),IF(Datos!$E$2270&lt;=Bosque!$E$27,Bosque!$M$28,Bosque!$M$29))</f>
        <v/>
      </c>
      <c r="I2270" s="10">
        <f>IF(Datos!$G$2270&lt;=Bosque!$E$30,IF(Datos!$E$2270&lt;=Bosque!$E$31,Bosque!$M$32,Bosque!$M$33),IF(Datos!$E$2270&lt;=Bosque!$E$34,Bosque!$M$35,Bosque!$M$36))</f>
        <v/>
      </c>
      <c r="J2270" s="10">
        <f>IF(Datos!$I$2270&lt;=Bosque!$E$37,IF(Datos!$H$2270&lt;=Bosque!$E$38,Bosque!$M$39,Bosque!$M$40),IF(Datos!$F$2270&lt;=Bosque!$E$41,Bosque!$M$42,Bosque!$M$43))</f>
        <v/>
      </c>
      <c r="K2270" s="10">
        <f>IF(Datos!$G$2270&lt;=Bosque!$E$44,IF(Datos!$H$2270&lt;=Bosque!$E$45,Bosque!$M$46,Bosque!$M$47),IF(Datos!$F$2270&lt;=Bosque!$E$48,Bosque!$M$49,Bosque!$M$50))</f>
        <v/>
      </c>
      <c r="L2270" s="10">
        <f>AVERAGE(E2270:K2270)</f>
        <v/>
      </c>
      <c r="M2270" s="10">
        <f>$M$2</f>
        <v/>
      </c>
      <c r="N2270">
        <f>IF(L2270&gt;=M2270,"Sí","No")</f>
        <v/>
      </c>
      <c r="O2270">
        <f>--AND(C2270=1,N2270="Sí")</f>
        <v/>
      </c>
      <c r="P2270">
        <f>--AND(C2270=0,N2270="Sí")</f>
        <v/>
      </c>
      <c r="Q2270">
        <f>--AND(C2270=1,N2270="No")</f>
        <v/>
      </c>
      <c r="R2270">
        <f>--AND(C2270=0,N2270="No")</f>
        <v/>
      </c>
      <c r="S2270">
        <f>--(C2270=--(L2270&gt;=M2270))</f>
        <v/>
      </c>
      <c r="T2270" s="11">
        <f>O2270*60000-P2270*3000</f>
        <v/>
      </c>
    </row>
    <row r="2271">
      <c r="A2271">
        <f>Datos!A2271</f>
        <v/>
      </c>
      <c r="B2271">
        <f>Datos!B2271</f>
        <v/>
      </c>
      <c r="C2271">
        <f>Datos!D2271</f>
        <v/>
      </c>
      <c r="D2271" t="n">
        <v>2271</v>
      </c>
      <c r="E2271" s="10">
        <f>IF(Datos!$G$2271&lt;=Bosque!$E$4,IF(Datos!$H$2271&lt;=Bosque!$E$5,Bosque!$M$6,Bosque!$M$7),IF(Datos!$G$2271&lt;=Bosque!$E$8,Bosque!$M$9,Bosque!$M$10))</f>
        <v/>
      </c>
      <c r="F2271" s="10">
        <f>IF(Datos!$H$2271&lt;=Bosque!$E$11,IF(Datos!$E$2271&lt;=Bosque!$E$12,Bosque!$M$13,Bosque!$M$14),IF(Datos!$I$2271&lt;=Bosque!$E$15,Bosque!$M$16,Bosque!$M$17))</f>
        <v/>
      </c>
      <c r="G2271" s="10">
        <f>IF(Datos!$E$2271&lt;=Bosque!$E$18,IF(Datos!$I$2271&lt;=Bosque!$E$19,Bosque!$M$20,Bosque!$M$21),Bosque!$M$22)</f>
        <v/>
      </c>
      <c r="H2271" s="10">
        <f>IF(Datos!$E$2271&lt;=Bosque!$E$23,IF(Datos!$E$2271&lt;=Bosque!$E$24,Bosque!$M$25,Bosque!$M$26),IF(Datos!$E$2271&lt;=Bosque!$E$27,Bosque!$M$28,Bosque!$M$29))</f>
        <v/>
      </c>
      <c r="I2271" s="10">
        <f>IF(Datos!$G$2271&lt;=Bosque!$E$30,IF(Datos!$E$2271&lt;=Bosque!$E$31,Bosque!$M$32,Bosque!$M$33),IF(Datos!$E$2271&lt;=Bosque!$E$34,Bosque!$M$35,Bosque!$M$36))</f>
        <v/>
      </c>
      <c r="J2271" s="10">
        <f>IF(Datos!$I$2271&lt;=Bosque!$E$37,IF(Datos!$H$2271&lt;=Bosque!$E$38,Bosque!$M$39,Bosque!$M$40),IF(Datos!$F$2271&lt;=Bosque!$E$41,Bosque!$M$42,Bosque!$M$43))</f>
        <v/>
      </c>
      <c r="K2271" s="10">
        <f>IF(Datos!$G$2271&lt;=Bosque!$E$44,IF(Datos!$H$2271&lt;=Bosque!$E$45,Bosque!$M$46,Bosque!$M$47),IF(Datos!$F$2271&lt;=Bosque!$E$48,Bosque!$M$49,Bosque!$M$50))</f>
        <v/>
      </c>
      <c r="L2271" s="10">
        <f>AVERAGE(E2271:K2271)</f>
        <v/>
      </c>
      <c r="M2271" s="10">
        <f>$M$2</f>
        <v/>
      </c>
      <c r="N2271">
        <f>IF(L2271&gt;=M2271,"Sí","No")</f>
        <v/>
      </c>
      <c r="O2271">
        <f>--AND(C2271=1,N2271="Sí")</f>
        <v/>
      </c>
      <c r="P2271">
        <f>--AND(C2271=0,N2271="Sí")</f>
        <v/>
      </c>
      <c r="Q2271">
        <f>--AND(C2271=1,N2271="No")</f>
        <v/>
      </c>
      <c r="R2271">
        <f>--AND(C2271=0,N2271="No")</f>
        <v/>
      </c>
      <c r="S2271">
        <f>--(C2271=--(L2271&gt;=M2271))</f>
        <v/>
      </c>
      <c r="T2271" s="11">
        <f>O2271*60000-P2271*3000</f>
        <v/>
      </c>
    </row>
    <row r="2272">
      <c r="A2272">
        <f>Datos!A2272</f>
        <v/>
      </c>
      <c r="B2272">
        <f>Datos!B2272</f>
        <v/>
      </c>
      <c r="C2272">
        <f>Datos!D2272</f>
        <v/>
      </c>
      <c r="D2272" t="n">
        <v>2272</v>
      </c>
      <c r="E2272" s="10">
        <f>IF(Datos!$G$2272&lt;=Bosque!$E$4,IF(Datos!$H$2272&lt;=Bosque!$E$5,Bosque!$M$6,Bosque!$M$7),IF(Datos!$G$2272&lt;=Bosque!$E$8,Bosque!$M$9,Bosque!$M$10))</f>
        <v/>
      </c>
      <c r="F2272" s="10">
        <f>IF(Datos!$H$2272&lt;=Bosque!$E$11,IF(Datos!$E$2272&lt;=Bosque!$E$12,Bosque!$M$13,Bosque!$M$14),IF(Datos!$I$2272&lt;=Bosque!$E$15,Bosque!$M$16,Bosque!$M$17))</f>
        <v/>
      </c>
      <c r="G2272" s="10">
        <f>IF(Datos!$E$2272&lt;=Bosque!$E$18,IF(Datos!$I$2272&lt;=Bosque!$E$19,Bosque!$M$20,Bosque!$M$21),Bosque!$M$22)</f>
        <v/>
      </c>
      <c r="H2272" s="10">
        <f>IF(Datos!$E$2272&lt;=Bosque!$E$23,IF(Datos!$E$2272&lt;=Bosque!$E$24,Bosque!$M$25,Bosque!$M$26),IF(Datos!$E$2272&lt;=Bosque!$E$27,Bosque!$M$28,Bosque!$M$29))</f>
        <v/>
      </c>
      <c r="I2272" s="10">
        <f>IF(Datos!$G$2272&lt;=Bosque!$E$30,IF(Datos!$E$2272&lt;=Bosque!$E$31,Bosque!$M$32,Bosque!$M$33),IF(Datos!$E$2272&lt;=Bosque!$E$34,Bosque!$M$35,Bosque!$M$36))</f>
        <v/>
      </c>
      <c r="J2272" s="10">
        <f>IF(Datos!$I$2272&lt;=Bosque!$E$37,IF(Datos!$H$2272&lt;=Bosque!$E$38,Bosque!$M$39,Bosque!$M$40),IF(Datos!$F$2272&lt;=Bosque!$E$41,Bosque!$M$42,Bosque!$M$43))</f>
        <v/>
      </c>
      <c r="K2272" s="10">
        <f>IF(Datos!$G$2272&lt;=Bosque!$E$44,IF(Datos!$H$2272&lt;=Bosque!$E$45,Bosque!$M$46,Bosque!$M$47),IF(Datos!$F$2272&lt;=Bosque!$E$48,Bosque!$M$49,Bosque!$M$50))</f>
        <v/>
      </c>
      <c r="L2272" s="10">
        <f>AVERAGE(E2272:K2272)</f>
        <v/>
      </c>
      <c r="M2272" s="10">
        <f>$M$2</f>
        <v/>
      </c>
      <c r="N2272">
        <f>IF(L2272&gt;=M2272,"Sí","No")</f>
        <v/>
      </c>
      <c r="O2272">
        <f>--AND(C2272=1,N2272="Sí")</f>
        <v/>
      </c>
      <c r="P2272">
        <f>--AND(C2272=0,N2272="Sí")</f>
        <v/>
      </c>
      <c r="Q2272">
        <f>--AND(C2272=1,N2272="No")</f>
        <v/>
      </c>
      <c r="R2272">
        <f>--AND(C2272=0,N2272="No")</f>
        <v/>
      </c>
      <c r="S2272">
        <f>--(C2272=--(L2272&gt;=M2272))</f>
        <v/>
      </c>
      <c r="T2272" s="11">
        <f>O2272*60000-P2272*3000</f>
        <v/>
      </c>
    </row>
    <row r="2273">
      <c r="A2273">
        <f>Datos!A2273</f>
        <v/>
      </c>
      <c r="B2273">
        <f>Datos!B2273</f>
        <v/>
      </c>
      <c r="C2273">
        <f>Datos!D2273</f>
        <v/>
      </c>
      <c r="D2273" t="n">
        <v>2273</v>
      </c>
      <c r="E2273" s="10">
        <f>IF(Datos!$G$2273&lt;=Bosque!$E$4,IF(Datos!$H$2273&lt;=Bosque!$E$5,Bosque!$M$6,Bosque!$M$7),IF(Datos!$G$2273&lt;=Bosque!$E$8,Bosque!$M$9,Bosque!$M$10))</f>
        <v/>
      </c>
      <c r="F2273" s="10">
        <f>IF(Datos!$H$2273&lt;=Bosque!$E$11,IF(Datos!$E$2273&lt;=Bosque!$E$12,Bosque!$M$13,Bosque!$M$14),IF(Datos!$I$2273&lt;=Bosque!$E$15,Bosque!$M$16,Bosque!$M$17))</f>
        <v/>
      </c>
      <c r="G2273" s="10">
        <f>IF(Datos!$E$2273&lt;=Bosque!$E$18,IF(Datos!$I$2273&lt;=Bosque!$E$19,Bosque!$M$20,Bosque!$M$21),Bosque!$M$22)</f>
        <v/>
      </c>
      <c r="H2273" s="10">
        <f>IF(Datos!$E$2273&lt;=Bosque!$E$23,IF(Datos!$E$2273&lt;=Bosque!$E$24,Bosque!$M$25,Bosque!$M$26),IF(Datos!$E$2273&lt;=Bosque!$E$27,Bosque!$M$28,Bosque!$M$29))</f>
        <v/>
      </c>
      <c r="I2273" s="10">
        <f>IF(Datos!$G$2273&lt;=Bosque!$E$30,IF(Datos!$E$2273&lt;=Bosque!$E$31,Bosque!$M$32,Bosque!$M$33),IF(Datos!$E$2273&lt;=Bosque!$E$34,Bosque!$M$35,Bosque!$M$36))</f>
        <v/>
      </c>
      <c r="J2273" s="10">
        <f>IF(Datos!$I$2273&lt;=Bosque!$E$37,IF(Datos!$H$2273&lt;=Bosque!$E$38,Bosque!$M$39,Bosque!$M$40),IF(Datos!$F$2273&lt;=Bosque!$E$41,Bosque!$M$42,Bosque!$M$43))</f>
        <v/>
      </c>
      <c r="K2273" s="10">
        <f>IF(Datos!$G$2273&lt;=Bosque!$E$44,IF(Datos!$H$2273&lt;=Bosque!$E$45,Bosque!$M$46,Bosque!$M$47),IF(Datos!$F$2273&lt;=Bosque!$E$48,Bosque!$M$49,Bosque!$M$50))</f>
        <v/>
      </c>
      <c r="L2273" s="10">
        <f>AVERAGE(E2273:K2273)</f>
        <v/>
      </c>
      <c r="M2273" s="10">
        <f>$M$2</f>
        <v/>
      </c>
      <c r="N2273">
        <f>IF(L2273&gt;=M2273,"Sí","No")</f>
        <v/>
      </c>
      <c r="O2273">
        <f>--AND(C2273=1,N2273="Sí")</f>
        <v/>
      </c>
      <c r="P2273">
        <f>--AND(C2273=0,N2273="Sí")</f>
        <v/>
      </c>
      <c r="Q2273">
        <f>--AND(C2273=1,N2273="No")</f>
        <v/>
      </c>
      <c r="R2273">
        <f>--AND(C2273=0,N2273="No")</f>
        <v/>
      </c>
      <c r="S2273">
        <f>--(C2273=--(L2273&gt;=M2273))</f>
        <v/>
      </c>
      <c r="T2273" s="11">
        <f>O2273*60000-P2273*3000</f>
        <v/>
      </c>
    </row>
    <row r="2274">
      <c r="A2274">
        <f>Datos!A2274</f>
        <v/>
      </c>
      <c r="B2274">
        <f>Datos!B2274</f>
        <v/>
      </c>
      <c r="C2274">
        <f>Datos!D2274</f>
        <v/>
      </c>
      <c r="D2274" t="n">
        <v>2274</v>
      </c>
      <c r="E2274" s="10">
        <f>IF(Datos!$G$2274&lt;=Bosque!$E$4,IF(Datos!$H$2274&lt;=Bosque!$E$5,Bosque!$M$6,Bosque!$M$7),IF(Datos!$G$2274&lt;=Bosque!$E$8,Bosque!$M$9,Bosque!$M$10))</f>
        <v/>
      </c>
      <c r="F2274" s="10">
        <f>IF(Datos!$H$2274&lt;=Bosque!$E$11,IF(Datos!$E$2274&lt;=Bosque!$E$12,Bosque!$M$13,Bosque!$M$14),IF(Datos!$I$2274&lt;=Bosque!$E$15,Bosque!$M$16,Bosque!$M$17))</f>
        <v/>
      </c>
      <c r="G2274" s="10">
        <f>IF(Datos!$E$2274&lt;=Bosque!$E$18,IF(Datos!$I$2274&lt;=Bosque!$E$19,Bosque!$M$20,Bosque!$M$21),Bosque!$M$22)</f>
        <v/>
      </c>
      <c r="H2274" s="10">
        <f>IF(Datos!$E$2274&lt;=Bosque!$E$23,IF(Datos!$E$2274&lt;=Bosque!$E$24,Bosque!$M$25,Bosque!$M$26),IF(Datos!$E$2274&lt;=Bosque!$E$27,Bosque!$M$28,Bosque!$M$29))</f>
        <v/>
      </c>
      <c r="I2274" s="10">
        <f>IF(Datos!$G$2274&lt;=Bosque!$E$30,IF(Datos!$E$2274&lt;=Bosque!$E$31,Bosque!$M$32,Bosque!$M$33),IF(Datos!$E$2274&lt;=Bosque!$E$34,Bosque!$M$35,Bosque!$M$36))</f>
        <v/>
      </c>
      <c r="J2274" s="10">
        <f>IF(Datos!$I$2274&lt;=Bosque!$E$37,IF(Datos!$H$2274&lt;=Bosque!$E$38,Bosque!$M$39,Bosque!$M$40),IF(Datos!$F$2274&lt;=Bosque!$E$41,Bosque!$M$42,Bosque!$M$43))</f>
        <v/>
      </c>
      <c r="K2274" s="10">
        <f>IF(Datos!$G$2274&lt;=Bosque!$E$44,IF(Datos!$H$2274&lt;=Bosque!$E$45,Bosque!$M$46,Bosque!$M$47),IF(Datos!$F$2274&lt;=Bosque!$E$48,Bosque!$M$49,Bosque!$M$50))</f>
        <v/>
      </c>
      <c r="L2274" s="10">
        <f>AVERAGE(E2274:K2274)</f>
        <v/>
      </c>
      <c r="M2274" s="10">
        <f>$M$2</f>
        <v/>
      </c>
      <c r="N2274">
        <f>IF(L2274&gt;=M2274,"Sí","No")</f>
        <v/>
      </c>
      <c r="O2274">
        <f>--AND(C2274=1,N2274="Sí")</f>
        <v/>
      </c>
      <c r="P2274">
        <f>--AND(C2274=0,N2274="Sí")</f>
        <v/>
      </c>
      <c r="Q2274">
        <f>--AND(C2274=1,N2274="No")</f>
        <v/>
      </c>
      <c r="R2274">
        <f>--AND(C2274=0,N2274="No")</f>
        <v/>
      </c>
      <c r="S2274">
        <f>--(C2274=--(L2274&gt;=M2274))</f>
        <v/>
      </c>
      <c r="T2274" s="11">
        <f>O2274*60000-P2274*3000</f>
        <v/>
      </c>
    </row>
    <row r="2275">
      <c r="A2275">
        <f>Datos!A2275</f>
        <v/>
      </c>
      <c r="B2275">
        <f>Datos!B2275</f>
        <v/>
      </c>
      <c r="C2275">
        <f>Datos!D2275</f>
        <v/>
      </c>
      <c r="D2275" t="n">
        <v>2275</v>
      </c>
      <c r="E2275" s="10">
        <f>IF(Datos!$G$2275&lt;=Bosque!$E$4,IF(Datos!$H$2275&lt;=Bosque!$E$5,Bosque!$M$6,Bosque!$M$7),IF(Datos!$G$2275&lt;=Bosque!$E$8,Bosque!$M$9,Bosque!$M$10))</f>
        <v/>
      </c>
      <c r="F2275" s="10">
        <f>IF(Datos!$H$2275&lt;=Bosque!$E$11,IF(Datos!$E$2275&lt;=Bosque!$E$12,Bosque!$M$13,Bosque!$M$14),IF(Datos!$I$2275&lt;=Bosque!$E$15,Bosque!$M$16,Bosque!$M$17))</f>
        <v/>
      </c>
      <c r="G2275" s="10">
        <f>IF(Datos!$E$2275&lt;=Bosque!$E$18,IF(Datos!$I$2275&lt;=Bosque!$E$19,Bosque!$M$20,Bosque!$M$21),Bosque!$M$22)</f>
        <v/>
      </c>
      <c r="H2275" s="10">
        <f>IF(Datos!$E$2275&lt;=Bosque!$E$23,IF(Datos!$E$2275&lt;=Bosque!$E$24,Bosque!$M$25,Bosque!$M$26),IF(Datos!$E$2275&lt;=Bosque!$E$27,Bosque!$M$28,Bosque!$M$29))</f>
        <v/>
      </c>
      <c r="I2275" s="10">
        <f>IF(Datos!$G$2275&lt;=Bosque!$E$30,IF(Datos!$E$2275&lt;=Bosque!$E$31,Bosque!$M$32,Bosque!$M$33),IF(Datos!$E$2275&lt;=Bosque!$E$34,Bosque!$M$35,Bosque!$M$36))</f>
        <v/>
      </c>
      <c r="J2275" s="10">
        <f>IF(Datos!$I$2275&lt;=Bosque!$E$37,IF(Datos!$H$2275&lt;=Bosque!$E$38,Bosque!$M$39,Bosque!$M$40),IF(Datos!$F$2275&lt;=Bosque!$E$41,Bosque!$M$42,Bosque!$M$43))</f>
        <v/>
      </c>
      <c r="K2275" s="10">
        <f>IF(Datos!$G$2275&lt;=Bosque!$E$44,IF(Datos!$H$2275&lt;=Bosque!$E$45,Bosque!$M$46,Bosque!$M$47),IF(Datos!$F$2275&lt;=Bosque!$E$48,Bosque!$M$49,Bosque!$M$50))</f>
        <v/>
      </c>
      <c r="L2275" s="10">
        <f>AVERAGE(E2275:K2275)</f>
        <v/>
      </c>
      <c r="M2275" s="10">
        <f>$M$2</f>
        <v/>
      </c>
      <c r="N2275">
        <f>IF(L2275&gt;=M2275,"Sí","No")</f>
        <v/>
      </c>
      <c r="O2275">
        <f>--AND(C2275=1,N2275="Sí")</f>
        <v/>
      </c>
      <c r="P2275">
        <f>--AND(C2275=0,N2275="Sí")</f>
        <v/>
      </c>
      <c r="Q2275">
        <f>--AND(C2275=1,N2275="No")</f>
        <v/>
      </c>
      <c r="R2275">
        <f>--AND(C2275=0,N2275="No")</f>
        <v/>
      </c>
      <c r="S2275">
        <f>--(C2275=--(L2275&gt;=M2275))</f>
        <v/>
      </c>
      <c r="T2275" s="11">
        <f>O2275*60000-P2275*3000</f>
        <v/>
      </c>
    </row>
    <row r="2276">
      <c r="A2276">
        <f>Datos!A2276</f>
        <v/>
      </c>
      <c r="B2276">
        <f>Datos!B2276</f>
        <v/>
      </c>
      <c r="C2276">
        <f>Datos!D2276</f>
        <v/>
      </c>
      <c r="D2276" t="n">
        <v>2276</v>
      </c>
      <c r="E2276" s="10">
        <f>IF(Datos!$G$2276&lt;=Bosque!$E$4,IF(Datos!$H$2276&lt;=Bosque!$E$5,Bosque!$M$6,Bosque!$M$7),IF(Datos!$G$2276&lt;=Bosque!$E$8,Bosque!$M$9,Bosque!$M$10))</f>
        <v/>
      </c>
      <c r="F2276" s="10">
        <f>IF(Datos!$H$2276&lt;=Bosque!$E$11,IF(Datos!$E$2276&lt;=Bosque!$E$12,Bosque!$M$13,Bosque!$M$14),IF(Datos!$I$2276&lt;=Bosque!$E$15,Bosque!$M$16,Bosque!$M$17))</f>
        <v/>
      </c>
      <c r="G2276" s="10">
        <f>IF(Datos!$E$2276&lt;=Bosque!$E$18,IF(Datos!$I$2276&lt;=Bosque!$E$19,Bosque!$M$20,Bosque!$M$21),Bosque!$M$22)</f>
        <v/>
      </c>
      <c r="H2276" s="10">
        <f>IF(Datos!$E$2276&lt;=Bosque!$E$23,IF(Datos!$E$2276&lt;=Bosque!$E$24,Bosque!$M$25,Bosque!$M$26),IF(Datos!$E$2276&lt;=Bosque!$E$27,Bosque!$M$28,Bosque!$M$29))</f>
        <v/>
      </c>
      <c r="I2276" s="10">
        <f>IF(Datos!$G$2276&lt;=Bosque!$E$30,IF(Datos!$E$2276&lt;=Bosque!$E$31,Bosque!$M$32,Bosque!$M$33),IF(Datos!$E$2276&lt;=Bosque!$E$34,Bosque!$M$35,Bosque!$M$36))</f>
        <v/>
      </c>
      <c r="J2276" s="10">
        <f>IF(Datos!$I$2276&lt;=Bosque!$E$37,IF(Datos!$H$2276&lt;=Bosque!$E$38,Bosque!$M$39,Bosque!$M$40),IF(Datos!$F$2276&lt;=Bosque!$E$41,Bosque!$M$42,Bosque!$M$43))</f>
        <v/>
      </c>
      <c r="K2276" s="10">
        <f>IF(Datos!$G$2276&lt;=Bosque!$E$44,IF(Datos!$H$2276&lt;=Bosque!$E$45,Bosque!$M$46,Bosque!$M$47),IF(Datos!$F$2276&lt;=Bosque!$E$48,Bosque!$M$49,Bosque!$M$50))</f>
        <v/>
      </c>
      <c r="L2276" s="10">
        <f>AVERAGE(E2276:K2276)</f>
        <v/>
      </c>
      <c r="M2276" s="10">
        <f>$M$2</f>
        <v/>
      </c>
      <c r="N2276">
        <f>IF(L2276&gt;=M2276,"Sí","No")</f>
        <v/>
      </c>
      <c r="O2276">
        <f>--AND(C2276=1,N2276="Sí")</f>
        <v/>
      </c>
      <c r="P2276">
        <f>--AND(C2276=0,N2276="Sí")</f>
        <v/>
      </c>
      <c r="Q2276">
        <f>--AND(C2276=1,N2276="No")</f>
        <v/>
      </c>
      <c r="R2276">
        <f>--AND(C2276=0,N2276="No")</f>
        <v/>
      </c>
      <c r="S2276">
        <f>--(C2276=--(L2276&gt;=M2276))</f>
        <v/>
      </c>
      <c r="T2276" s="11">
        <f>O2276*60000-P2276*3000</f>
        <v/>
      </c>
    </row>
    <row r="2277">
      <c r="A2277">
        <f>Datos!A2277</f>
        <v/>
      </c>
      <c r="B2277">
        <f>Datos!B2277</f>
        <v/>
      </c>
      <c r="C2277">
        <f>Datos!D2277</f>
        <v/>
      </c>
      <c r="D2277" t="n">
        <v>2277</v>
      </c>
      <c r="E2277" s="10">
        <f>IF(Datos!$G$2277&lt;=Bosque!$E$4,IF(Datos!$H$2277&lt;=Bosque!$E$5,Bosque!$M$6,Bosque!$M$7),IF(Datos!$G$2277&lt;=Bosque!$E$8,Bosque!$M$9,Bosque!$M$10))</f>
        <v/>
      </c>
      <c r="F2277" s="10">
        <f>IF(Datos!$H$2277&lt;=Bosque!$E$11,IF(Datos!$E$2277&lt;=Bosque!$E$12,Bosque!$M$13,Bosque!$M$14),IF(Datos!$I$2277&lt;=Bosque!$E$15,Bosque!$M$16,Bosque!$M$17))</f>
        <v/>
      </c>
      <c r="G2277" s="10">
        <f>IF(Datos!$E$2277&lt;=Bosque!$E$18,IF(Datos!$I$2277&lt;=Bosque!$E$19,Bosque!$M$20,Bosque!$M$21),Bosque!$M$22)</f>
        <v/>
      </c>
      <c r="H2277" s="10">
        <f>IF(Datos!$E$2277&lt;=Bosque!$E$23,IF(Datos!$E$2277&lt;=Bosque!$E$24,Bosque!$M$25,Bosque!$M$26),IF(Datos!$E$2277&lt;=Bosque!$E$27,Bosque!$M$28,Bosque!$M$29))</f>
        <v/>
      </c>
      <c r="I2277" s="10">
        <f>IF(Datos!$G$2277&lt;=Bosque!$E$30,IF(Datos!$E$2277&lt;=Bosque!$E$31,Bosque!$M$32,Bosque!$M$33),IF(Datos!$E$2277&lt;=Bosque!$E$34,Bosque!$M$35,Bosque!$M$36))</f>
        <v/>
      </c>
      <c r="J2277" s="10">
        <f>IF(Datos!$I$2277&lt;=Bosque!$E$37,IF(Datos!$H$2277&lt;=Bosque!$E$38,Bosque!$M$39,Bosque!$M$40),IF(Datos!$F$2277&lt;=Bosque!$E$41,Bosque!$M$42,Bosque!$M$43))</f>
        <v/>
      </c>
      <c r="K2277" s="10">
        <f>IF(Datos!$G$2277&lt;=Bosque!$E$44,IF(Datos!$H$2277&lt;=Bosque!$E$45,Bosque!$M$46,Bosque!$M$47),IF(Datos!$F$2277&lt;=Bosque!$E$48,Bosque!$M$49,Bosque!$M$50))</f>
        <v/>
      </c>
      <c r="L2277" s="10">
        <f>AVERAGE(E2277:K2277)</f>
        <v/>
      </c>
      <c r="M2277" s="10">
        <f>$M$2</f>
        <v/>
      </c>
      <c r="N2277">
        <f>IF(L2277&gt;=M2277,"Sí","No")</f>
        <v/>
      </c>
      <c r="O2277">
        <f>--AND(C2277=1,N2277="Sí")</f>
        <v/>
      </c>
      <c r="P2277">
        <f>--AND(C2277=0,N2277="Sí")</f>
        <v/>
      </c>
      <c r="Q2277">
        <f>--AND(C2277=1,N2277="No")</f>
        <v/>
      </c>
      <c r="R2277">
        <f>--AND(C2277=0,N2277="No")</f>
        <v/>
      </c>
      <c r="S2277">
        <f>--(C2277=--(L2277&gt;=M2277))</f>
        <v/>
      </c>
      <c r="T2277" s="11">
        <f>O2277*60000-P2277*3000</f>
        <v/>
      </c>
    </row>
    <row r="2278">
      <c r="A2278">
        <f>Datos!A2278</f>
        <v/>
      </c>
      <c r="B2278">
        <f>Datos!B2278</f>
        <v/>
      </c>
      <c r="C2278">
        <f>Datos!D2278</f>
        <v/>
      </c>
      <c r="D2278" t="n">
        <v>2278</v>
      </c>
      <c r="E2278" s="10">
        <f>IF(Datos!$G$2278&lt;=Bosque!$E$4,IF(Datos!$H$2278&lt;=Bosque!$E$5,Bosque!$M$6,Bosque!$M$7),IF(Datos!$G$2278&lt;=Bosque!$E$8,Bosque!$M$9,Bosque!$M$10))</f>
        <v/>
      </c>
      <c r="F2278" s="10">
        <f>IF(Datos!$H$2278&lt;=Bosque!$E$11,IF(Datos!$E$2278&lt;=Bosque!$E$12,Bosque!$M$13,Bosque!$M$14),IF(Datos!$I$2278&lt;=Bosque!$E$15,Bosque!$M$16,Bosque!$M$17))</f>
        <v/>
      </c>
      <c r="G2278" s="10">
        <f>IF(Datos!$E$2278&lt;=Bosque!$E$18,IF(Datos!$I$2278&lt;=Bosque!$E$19,Bosque!$M$20,Bosque!$M$21),Bosque!$M$22)</f>
        <v/>
      </c>
      <c r="H2278" s="10">
        <f>IF(Datos!$E$2278&lt;=Bosque!$E$23,IF(Datos!$E$2278&lt;=Bosque!$E$24,Bosque!$M$25,Bosque!$M$26),IF(Datos!$E$2278&lt;=Bosque!$E$27,Bosque!$M$28,Bosque!$M$29))</f>
        <v/>
      </c>
      <c r="I2278" s="10">
        <f>IF(Datos!$G$2278&lt;=Bosque!$E$30,IF(Datos!$E$2278&lt;=Bosque!$E$31,Bosque!$M$32,Bosque!$M$33),IF(Datos!$E$2278&lt;=Bosque!$E$34,Bosque!$M$35,Bosque!$M$36))</f>
        <v/>
      </c>
      <c r="J2278" s="10">
        <f>IF(Datos!$I$2278&lt;=Bosque!$E$37,IF(Datos!$H$2278&lt;=Bosque!$E$38,Bosque!$M$39,Bosque!$M$40),IF(Datos!$F$2278&lt;=Bosque!$E$41,Bosque!$M$42,Bosque!$M$43))</f>
        <v/>
      </c>
      <c r="K2278" s="10">
        <f>IF(Datos!$G$2278&lt;=Bosque!$E$44,IF(Datos!$H$2278&lt;=Bosque!$E$45,Bosque!$M$46,Bosque!$M$47),IF(Datos!$F$2278&lt;=Bosque!$E$48,Bosque!$M$49,Bosque!$M$50))</f>
        <v/>
      </c>
      <c r="L2278" s="10">
        <f>AVERAGE(E2278:K2278)</f>
        <v/>
      </c>
      <c r="M2278" s="10">
        <f>$M$2</f>
        <v/>
      </c>
      <c r="N2278">
        <f>IF(L2278&gt;=M2278,"Sí","No")</f>
        <v/>
      </c>
      <c r="O2278">
        <f>--AND(C2278=1,N2278="Sí")</f>
        <v/>
      </c>
      <c r="P2278">
        <f>--AND(C2278=0,N2278="Sí")</f>
        <v/>
      </c>
      <c r="Q2278">
        <f>--AND(C2278=1,N2278="No")</f>
        <v/>
      </c>
      <c r="R2278">
        <f>--AND(C2278=0,N2278="No")</f>
        <v/>
      </c>
      <c r="S2278">
        <f>--(C2278=--(L2278&gt;=M2278))</f>
        <v/>
      </c>
      <c r="T2278" s="11">
        <f>O2278*60000-P2278*3000</f>
        <v/>
      </c>
    </row>
    <row r="2279">
      <c r="A2279">
        <f>Datos!A2279</f>
        <v/>
      </c>
      <c r="B2279">
        <f>Datos!B2279</f>
        <v/>
      </c>
      <c r="C2279">
        <f>Datos!D2279</f>
        <v/>
      </c>
      <c r="D2279" t="n">
        <v>2279</v>
      </c>
      <c r="E2279" s="10">
        <f>IF(Datos!$G$2279&lt;=Bosque!$E$4,IF(Datos!$H$2279&lt;=Bosque!$E$5,Bosque!$M$6,Bosque!$M$7),IF(Datos!$G$2279&lt;=Bosque!$E$8,Bosque!$M$9,Bosque!$M$10))</f>
        <v/>
      </c>
      <c r="F2279" s="10">
        <f>IF(Datos!$H$2279&lt;=Bosque!$E$11,IF(Datos!$E$2279&lt;=Bosque!$E$12,Bosque!$M$13,Bosque!$M$14),IF(Datos!$I$2279&lt;=Bosque!$E$15,Bosque!$M$16,Bosque!$M$17))</f>
        <v/>
      </c>
      <c r="G2279" s="10">
        <f>IF(Datos!$E$2279&lt;=Bosque!$E$18,IF(Datos!$I$2279&lt;=Bosque!$E$19,Bosque!$M$20,Bosque!$M$21),Bosque!$M$22)</f>
        <v/>
      </c>
      <c r="H2279" s="10">
        <f>IF(Datos!$E$2279&lt;=Bosque!$E$23,IF(Datos!$E$2279&lt;=Bosque!$E$24,Bosque!$M$25,Bosque!$M$26),IF(Datos!$E$2279&lt;=Bosque!$E$27,Bosque!$M$28,Bosque!$M$29))</f>
        <v/>
      </c>
      <c r="I2279" s="10">
        <f>IF(Datos!$G$2279&lt;=Bosque!$E$30,IF(Datos!$E$2279&lt;=Bosque!$E$31,Bosque!$M$32,Bosque!$M$33),IF(Datos!$E$2279&lt;=Bosque!$E$34,Bosque!$M$35,Bosque!$M$36))</f>
        <v/>
      </c>
      <c r="J2279" s="10">
        <f>IF(Datos!$I$2279&lt;=Bosque!$E$37,IF(Datos!$H$2279&lt;=Bosque!$E$38,Bosque!$M$39,Bosque!$M$40),IF(Datos!$F$2279&lt;=Bosque!$E$41,Bosque!$M$42,Bosque!$M$43))</f>
        <v/>
      </c>
      <c r="K2279" s="10">
        <f>IF(Datos!$G$2279&lt;=Bosque!$E$44,IF(Datos!$H$2279&lt;=Bosque!$E$45,Bosque!$M$46,Bosque!$M$47),IF(Datos!$F$2279&lt;=Bosque!$E$48,Bosque!$M$49,Bosque!$M$50))</f>
        <v/>
      </c>
      <c r="L2279" s="10">
        <f>AVERAGE(E2279:K2279)</f>
        <v/>
      </c>
      <c r="M2279" s="10">
        <f>$M$2</f>
        <v/>
      </c>
      <c r="N2279">
        <f>IF(L2279&gt;=M2279,"Sí","No")</f>
        <v/>
      </c>
      <c r="O2279">
        <f>--AND(C2279=1,N2279="Sí")</f>
        <v/>
      </c>
      <c r="P2279">
        <f>--AND(C2279=0,N2279="Sí")</f>
        <v/>
      </c>
      <c r="Q2279">
        <f>--AND(C2279=1,N2279="No")</f>
        <v/>
      </c>
      <c r="R2279">
        <f>--AND(C2279=0,N2279="No")</f>
        <v/>
      </c>
      <c r="S2279">
        <f>--(C2279=--(L2279&gt;=M2279))</f>
        <v/>
      </c>
      <c r="T2279" s="11">
        <f>O2279*60000-P2279*3000</f>
        <v/>
      </c>
    </row>
    <row r="2280">
      <c r="A2280">
        <f>Datos!A2280</f>
        <v/>
      </c>
      <c r="B2280">
        <f>Datos!B2280</f>
        <v/>
      </c>
      <c r="C2280">
        <f>Datos!D2280</f>
        <v/>
      </c>
      <c r="D2280" t="n">
        <v>2280</v>
      </c>
      <c r="E2280" s="10">
        <f>IF(Datos!$G$2280&lt;=Bosque!$E$4,IF(Datos!$H$2280&lt;=Bosque!$E$5,Bosque!$M$6,Bosque!$M$7),IF(Datos!$G$2280&lt;=Bosque!$E$8,Bosque!$M$9,Bosque!$M$10))</f>
        <v/>
      </c>
      <c r="F2280" s="10">
        <f>IF(Datos!$H$2280&lt;=Bosque!$E$11,IF(Datos!$E$2280&lt;=Bosque!$E$12,Bosque!$M$13,Bosque!$M$14),IF(Datos!$I$2280&lt;=Bosque!$E$15,Bosque!$M$16,Bosque!$M$17))</f>
        <v/>
      </c>
      <c r="G2280" s="10">
        <f>IF(Datos!$E$2280&lt;=Bosque!$E$18,IF(Datos!$I$2280&lt;=Bosque!$E$19,Bosque!$M$20,Bosque!$M$21),Bosque!$M$22)</f>
        <v/>
      </c>
      <c r="H2280" s="10">
        <f>IF(Datos!$E$2280&lt;=Bosque!$E$23,IF(Datos!$E$2280&lt;=Bosque!$E$24,Bosque!$M$25,Bosque!$M$26),IF(Datos!$E$2280&lt;=Bosque!$E$27,Bosque!$M$28,Bosque!$M$29))</f>
        <v/>
      </c>
      <c r="I2280" s="10">
        <f>IF(Datos!$G$2280&lt;=Bosque!$E$30,IF(Datos!$E$2280&lt;=Bosque!$E$31,Bosque!$M$32,Bosque!$M$33),IF(Datos!$E$2280&lt;=Bosque!$E$34,Bosque!$M$35,Bosque!$M$36))</f>
        <v/>
      </c>
      <c r="J2280" s="10">
        <f>IF(Datos!$I$2280&lt;=Bosque!$E$37,IF(Datos!$H$2280&lt;=Bosque!$E$38,Bosque!$M$39,Bosque!$M$40),IF(Datos!$F$2280&lt;=Bosque!$E$41,Bosque!$M$42,Bosque!$M$43))</f>
        <v/>
      </c>
      <c r="K2280" s="10">
        <f>IF(Datos!$G$2280&lt;=Bosque!$E$44,IF(Datos!$H$2280&lt;=Bosque!$E$45,Bosque!$M$46,Bosque!$M$47),IF(Datos!$F$2280&lt;=Bosque!$E$48,Bosque!$M$49,Bosque!$M$50))</f>
        <v/>
      </c>
      <c r="L2280" s="10">
        <f>AVERAGE(E2280:K2280)</f>
        <v/>
      </c>
      <c r="M2280" s="10">
        <f>$M$2</f>
        <v/>
      </c>
      <c r="N2280">
        <f>IF(L2280&gt;=M2280,"Sí","No")</f>
        <v/>
      </c>
      <c r="O2280">
        <f>--AND(C2280=1,N2280="Sí")</f>
        <v/>
      </c>
      <c r="P2280">
        <f>--AND(C2280=0,N2280="Sí")</f>
        <v/>
      </c>
      <c r="Q2280">
        <f>--AND(C2280=1,N2280="No")</f>
        <v/>
      </c>
      <c r="R2280">
        <f>--AND(C2280=0,N2280="No")</f>
        <v/>
      </c>
      <c r="S2280">
        <f>--(C2280=--(L2280&gt;=M2280))</f>
        <v/>
      </c>
      <c r="T2280" s="11">
        <f>O2280*60000-P2280*3000</f>
        <v/>
      </c>
    </row>
    <row r="2281">
      <c r="A2281">
        <f>Datos!A2281</f>
        <v/>
      </c>
      <c r="B2281">
        <f>Datos!B2281</f>
        <v/>
      </c>
      <c r="C2281">
        <f>Datos!D2281</f>
        <v/>
      </c>
      <c r="D2281" t="n">
        <v>2281</v>
      </c>
      <c r="E2281" s="10">
        <f>IF(Datos!$G$2281&lt;=Bosque!$E$4,IF(Datos!$H$2281&lt;=Bosque!$E$5,Bosque!$M$6,Bosque!$M$7),IF(Datos!$G$2281&lt;=Bosque!$E$8,Bosque!$M$9,Bosque!$M$10))</f>
        <v/>
      </c>
      <c r="F2281" s="10">
        <f>IF(Datos!$H$2281&lt;=Bosque!$E$11,IF(Datos!$E$2281&lt;=Bosque!$E$12,Bosque!$M$13,Bosque!$M$14),IF(Datos!$I$2281&lt;=Bosque!$E$15,Bosque!$M$16,Bosque!$M$17))</f>
        <v/>
      </c>
      <c r="G2281" s="10">
        <f>IF(Datos!$E$2281&lt;=Bosque!$E$18,IF(Datos!$I$2281&lt;=Bosque!$E$19,Bosque!$M$20,Bosque!$M$21),Bosque!$M$22)</f>
        <v/>
      </c>
      <c r="H2281" s="10">
        <f>IF(Datos!$E$2281&lt;=Bosque!$E$23,IF(Datos!$E$2281&lt;=Bosque!$E$24,Bosque!$M$25,Bosque!$M$26),IF(Datos!$E$2281&lt;=Bosque!$E$27,Bosque!$M$28,Bosque!$M$29))</f>
        <v/>
      </c>
      <c r="I2281" s="10">
        <f>IF(Datos!$G$2281&lt;=Bosque!$E$30,IF(Datos!$E$2281&lt;=Bosque!$E$31,Bosque!$M$32,Bosque!$M$33),IF(Datos!$E$2281&lt;=Bosque!$E$34,Bosque!$M$35,Bosque!$M$36))</f>
        <v/>
      </c>
      <c r="J2281" s="10">
        <f>IF(Datos!$I$2281&lt;=Bosque!$E$37,IF(Datos!$H$2281&lt;=Bosque!$E$38,Bosque!$M$39,Bosque!$M$40),IF(Datos!$F$2281&lt;=Bosque!$E$41,Bosque!$M$42,Bosque!$M$43))</f>
        <v/>
      </c>
      <c r="K2281" s="10">
        <f>IF(Datos!$G$2281&lt;=Bosque!$E$44,IF(Datos!$H$2281&lt;=Bosque!$E$45,Bosque!$M$46,Bosque!$M$47),IF(Datos!$F$2281&lt;=Bosque!$E$48,Bosque!$M$49,Bosque!$M$50))</f>
        <v/>
      </c>
      <c r="L2281" s="10">
        <f>AVERAGE(E2281:K2281)</f>
        <v/>
      </c>
      <c r="M2281" s="10">
        <f>$M$2</f>
        <v/>
      </c>
      <c r="N2281">
        <f>IF(L2281&gt;=M2281,"Sí","No")</f>
        <v/>
      </c>
      <c r="O2281">
        <f>--AND(C2281=1,N2281="Sí")</f>
        <v/>
      </c>
      <c r="P2281">
        <f>--AND(C2281=0,N2281="Sí")</f>
        <v/>
      </c>
      <c r="Q2281">
        <f>--AND(C2281=1,N2281="No")</f>
        <v/>
      </c>
      <c r="R2281">
        <f>--AND(C2281=0,N2281="No")</f>
        <v/>
      </c>
      <c r="S2281">
        <f>--(C2281=--(L2281&gt;=M2281))</f>
        <v/>
      </c>
      <c r="T2281" s="11">
        <f>O2281*60000-P2281*3000</f>
        <v/>
      </c>
    </row>
    <row r="2282">
      <c r="A2282">
        <f>Datos!A2282</f>
        <v/>
      </c>
      <c r="B2282">
        <f>Datos!B2282</f>
        <v/>
      </c>
      <c r="C2282">
        <f>Datos!D2282</f>
        <v/>
      </c>
      <c r="D2282" t="n">
        <v>2282</v>
      </c>
      <c r="E2282" s="10">
        <f>IF(Datos!$G$2282&lt;=Bosque!$E$4,IF(Datos!$H$2282&lt;=Bosque!$E$5,Bosque!$M$6,Bosque!$M$7),IF(Datos!$G$2282&lt;=Bosque!$E$8,Bosque!$M$9,Bosque!$M$10))</f>
        <v/>
      </c>
      <c r="F2282" s="10">
        <f>IF(Datos!$H$2282&lt;=Bosque!$E$11,IF(Datos!$E$2282&lt;=Bosque!$E$12,Bosque!$M$13,Bosque!$M$14),IF(Datos!$I$2282&lt;=Bosque!$E$15,Bosque!$M$16,Bosque!$M$17))</f>
        <v/>
      </c>
      <c r="G2282" s="10">
        <f>IF(Datos!$E$2282&lt;=Bosque!$E$18,IF(Datos!$I$2282&lt;=Bosque!$E$19,Bosque!$M$20,Bosque!$M$21),Bosque!$M$22)</f>
        <v/>
      </c>
      <c r="H2282" s="10">
        <f>IF(Datos!$E$2282&lt;=Bosque!$E$23,IF(Datos!$E$2282&lt;=Bosque!$E$24,Bosque!$M$25,Bosque!$M$26),IF(Datos!$E$2282&lt;=Bosque!$E$27,Bosque!$M$28,Bosque!$M$29))</f>
        <v/>
      </c>
      <c r="I2282" s="10">
        <f>IF(Datos!$G$2282&lt;=Bosque!$E$30,IF(Datos!$E$2282&lt;=Bosque!$E$31,Bosque!$M$32,Bosque!$M$33),IF(Datos!$E$2282&lt;=Bosque!$E$34,Bosque!$M$35,Bosque!$M$36))</f>
        <v/>
      </c>
      <c r="J2282" s="10">
        <f>IF(Datos!$I$2282&lt;=Bosque!$E$37,IF(Datos!$H$2282&lt;=Bosque!$E$38,Bosque!$M$39,Bosque!$M$40),IF(Datos!$F$2282&lt;=Bosque!$E$41,Bosque!$M$42,Bosque!$M$43))</f>
        <v/>
      </c>
      <c r="K2282" s="10">
        <f>IF(Datos!$G$2282&lt;=Bosque!$E$44,IF(Datos!$H$2282&lt;=Bosque!$E$45,Bosque!$M$46,Bosque!$M$47),IF(Datos!$F$2282&lt;=Bosque!$E$48,Bosque!$M$49,Bosque!$M$50))</f>
        <v/>
      </c>
      <c r="L2282" s="10">
        <f>AVERAGE(E2282:K2282)</f>
        <v/>
      </c>
      <c r="M2282" s="10">
        <f>$M$2</f>
        <v/>
      </c>
      <c r="N2282">
        <f>IF(L2282&gt;=M2282,"Sí","No")</f>
        <v/>
      </c>
      <c r="O2282">
        <f>--AND(C2282=1,N2282="Sí")</f>
        <v/>
      </c>
      <c r="P2282">
        <f>--AND(C2282=0,N2282="Sí")</f>
        <v/>
      </c>
      <c r="Q2282">
        <f>--AND(C2282=1,N2282="No")</f>
        <v/>
      </c>
      <c r="R2282">
        <f>--AND(C2282=0,N2282="No")</f>
        <v/>
      </c>
      <c r="S2282">
        <f>--(C2282=--(L2282&gt;=M2282))</f>
        <v/>
      </c>
      <c r="T2282" s="11">
        <f>O2282*60000-P2282*3000</f>
        <v/>
      </c>
    </row>
    <row r="2283">
      <c r="A2283">
        <f>Datos!A2283</f>
        <v/>
      </c>
      <c r="B2283">
        <f>Datos!B2283</f>
        <v/>
      </c>
      <c r="C2283">
        <f>Datos!D2283</f>
        <v/>
      </c>
      <c r="D2283" t="n">
        <v>2283</v>
      </c>
      <c r="E2283" s="10">
        <f>IF(Datos!$G$2283&lt;=Bosque!$E$4,IF(Datos!$H$2283&lt;=Bosque!$E$5,Bosque!$M$6,Bosque!$M$7),IF(Datos!$G$2283&lt;=Bosque!$E$8,Bosque!$M$9,Bosque!$M$10))</f>
        <v/>
      </c>
      <c r="F2283" s="10">
        <f>IF(Datos!$H$2283&lt;=Bosque!$E$11,IF(Datos!$E$2283&lt;=Bosque!$E$12,Bosque!$M$13,Bosque!$M$14),IF(Datos!$I$2283&lt;=Bosque!$E$15,Bosque!$M$16,Bosque!$M$17))</f>
        <v/>
      </c>
      <c r="G2283" s="10">
        <f>IF(Datos!$E$2283&lt;=Bosque!$E$18,IF(Datos!$I$2283&lt;=Bosque!$E$19,Bosque!$M$20,Bosque!$M$21),Bosque!$M$22)</f>
        <v/>
      </c>
      <c r="H2283" s="10">
        <f>IF(Datos!$E$2283&lt;=Bosque!$E$23,IF(Datos!$E$2283&lt;=Bosque!$E$24,Bosque!$M$25,Bosque!$M$26),IF(Datos!$E$2283&lt;=Bosque!$E$27,Bosque!$M$28,Bosque!$M$29))</f>
        <v/>
      </c>
      <c r="I2283" s="10">
        <f>IF(Datos!$G$2283&lt;=Bosque!$E$30,IF(Datos!$E$2283&lt;=Bosque!$E$31,Bosque!$M$32,Bosque!$M$33),IF(Datos!$E$2283&lt;=Bosque!$E$34,Bosque!$M$35,Bosque!$M$36))</f>
        <v/>
      </c>
      <c r="J2283" s="10">
        <f>IF(Datos!$I$2283&lt;=Bosque!$E$37,IF(Datos!$H$2283&lt;=Bosque!$E$38,Bosque!$M$39,Bosque!$M$40),IF(Datos!$F$2283&lt;=Bosque!$E$41,Bosque!$M$42,Bosque!$M$43))</f>
        <v/>
      </c>
      <c r="K2283" s="10">
        <f>IF(Datos!$G$2283&lt;=Bosque!$E$44,IF(Datos!$H$2283&lt;=Bosque!$E$45,Bosque!$M$46,Bosque!$M$47),IF(Datos!$F$2283&lt;=Bosque!$E$48,Bosque!$M$49,Bosque!$M$50))</f>
        <v/>
      </c>
      <c r="L2283" s="10">
        <f>AVERAGE(E2283:K2283)</f>
        <v/>
      </c>
      <c r="M2283" s="10">
        <f>$M$2</f>
        <v/>
      </c>
      <c r="N2283">
        <f>IF(L2283&gt;=M2283,"Sí","No")</f>
        <v/>
      </c>
      <c r="O2283">
        <f>--AND(C2283=1,N2283="Sí")</f>
        <v/>
      </c>
      <c r="P2283">
        <f>--AND(C2283=0,N2283="Sí")</f>
        <v/>
      </c>
      <c r="Q2283">
        <f>--AND(C2283=1,N2283="No")</f>
        <v/>
      </c>
      <c r="R2283">
        <f>--AND(C2283=0,N2283="No")</f>
        <v/>
      </c>
      <c r="S2283">
        <f>--(C2283=--(L2283&gt;=M2283))</f>
        <v/>
      </c>
      <c r="T2283" s="11">
        <f>O2283*60000-P2283*3000</f>
        <v/>
      </c>
    </row>
    <row r="2284">
      <c r="A2284">
        <f>Datos!A2284</f>
        <v/>
      </c>
      <c r="B2284">
        <f>Datos!B2284</f>
        <v/>
      </c>
      <c r="C2284">
        <f>Datos!D2284</f>
        <v/>
      </c>
      <c r="D2284" t="n">
        <v>2284</v>
      </c>
      <c r="E2284" s="10">
        <f>IF(Datos!$G$2284&lt;=Bosque!$E$4,IF(Datos!$H$2284&lt;=Bosque!$E$5,Bosque!$M$6,Bosque!$M$7),IF(Datos!$G$2284&lt;=Bosque!$E$8,Bosque!$M$9,Bosque!$M$10))</f>
        <v/>
      </c>
      <c r="F2284" s="10">
        <f>IF(Datos!$H$2284&lt;=Bosque!$E$11,IF(Datos!$E$2284&lt;=Bosque!$E$12,Bosque!$M$13,Bosque!$M$14),IF(Datos!$I$2284&lt;=Bosque!$E$15,Bosque!$M$16,Bosque!$M$17))</f>
        <v/>
      </c>
      <c r="G2284" s="10">
        <f>IF(Datos!$E$2284&lt;=Bosque!$E$18,IF(Datos!$I$2284&lt;=Bosque!$E$19,Bosque!$M$20,Bosque!$M$21),Bosque!$M$22)</f>
        <v/>
      </c>
      <c r="H2284" s="10">
        <f>IF(Datos!$E$2284&lt;=Bosque!$E$23,IF(Datos!$E$2284&lt;=Bosque!$E$24,Bosque!$M$25,Bosque!$M$26),IF(Datos!$E$2284&lt;=Bosque!$E$27,Bosque!$M$28,Bosque!$M$29))</f>
        <v/>
      </c>
      <c r="I2284" s="10">
        <f>IF(Datos!$G$2284&lt;=Bosque!$E$30,IF(Datos!$E$2284&lt;=Bosque!$E$31,Bosque!$M$32,Bosque!$M$33),IF(Datos!$E$2284&lt;=Bosque!$E$34,Bosque!$M$35,Bosque!$M$36))</f>
        <v/>
      </c>
      <c r="J2284" s="10">
        <f>IF(Datos!$I$2284&lt;=Bosque!$E$37,IF(Datos!$H$2284&lt;=Bosque!$E$38,Bosque!$M$39,Bosque!$M$40),IF(Datos!$F$2284&lt;=Bosque!$E$41,Bosque!$M$42,Bosque!$M$43))</f>
        <v/>
      </c>
      <c r="K2284" s="10">
        <f>IF(Datos!$G$2284&lt;=Bosque!$E$44,IF(Datos!$H$2284&lt;=Bosque!$E$45,Bosque!$M$46,Bosque!$M$47),IF(Datos!$F$2284&lt;=Bosque!$E$48,Bosque!$M$49,Bosque!$M$50))</f>
        <v/>
      </c>
      <c r="L2284" s="10">
        <f>AVERAGE(E2284:K2284)</f>
        <v/>
      </c>
      <c r="M2284" s="10">
        <f>$M$2</f>
        <v/>
      </c>
      <c r="N2284">
        <f>IF(L2284&gt;=M2284,"Sí","No")</f>
        <v/>
      </c>
      <c r="O2284">
        <f>--AND(C2284=1,N2284="Sí")</f>
        <v/>
      </c>
      <c r="P2284">
        <f>--AND(C2284=0,N2284="Sí")</f>
        <v/>
      </c>
      <c r="Q2284">
        <f>--AND(C2284=1,N2284="No")</f>
        <v/>
      </c>
      <c r="R2284">
        <f>--AND(C2284=0,N2284="No")</f>
        <v/>
      </c>
      <c r="S2284">
        <f>--(C2284=--(L2284&gt;=M2284))</f>
        <v/>
      </c>
      <c r="T2284" s="11">
        <f>O2284*60000-P2284*3000</f>
        <v/>
      </c>
    </row>
    <row r="2285">
      <c r="A2285">
        <f>Datos!A2285</f>
        <v/>
      </c>
      <c r="B2285">
        <f>Datos!B2285</f>
        <v/>
      </c>
      <c r="C2285">
        <f>Datos!D2285</f>
        <v/>
      </c>
      <c r="D2285" t="n">
        <v>2285</v>
      </c>
      <c r="E2285" s="10">
        <f>IF(Datos!$G$2285&lt;=Bosque!$E$4,IF(Datos!$H$2285&lt;=Bosque!$E$5,Bosque!$M$6,Bosque!$M$7),IF(Datos!$G$2285&lt;=Bosque!$E$8,Bosque!$M$9,Bosque!$M$10))</f>
        <v/>
      </c>
      <c r="F2285" s="10">
        <f>IF(Datos!$H$2285&lt;=Bosque!$E$11,IF(Datos!$E$2285&lt;=Bosque!$E$12,Bosque!$M$13,Bosque!$M$14),IF(Datos!$I$2285&lt;=Bosque!$E$15,Bosque!$M$16,Bosque!$M$17))</f>
        <v/>
      </c>
      <c r="G2285" s="10">
        <f>IF(Datos!$E$2285&lt;=Bosque!$E$18,IF(Datos!$I$2285&lt;=Bosque!$E$19,Bosque!$M$20,Bosque!$M$21),Bosque!$M$22)</f>
        <v/>
      </c>
      <c r="H2285" s="10">
        <f>IF(Datos!$E$2285&lt;=Bosque!$E$23,IF(Datos!$E$2285&lt;=Bosque!$E$24,Bosque!$M$25,Bosque!$M$26),IF(Datos!$E$2285&lt;=Bosque!$E$27,Bosque!$M$28,Bosque!$M$29))</f>
        <v/>
      </c>
      <c r="I2285" s="10">
        <f>IF(Datos!$G$2285&lt;=Bosque!$E$30,IF(Datos!$E$2285&lt;=Bosque!$E$31,Bosque!$M$32,Bosque!$M$33),IF(Datos!$E$2285&lt;=Bosque!$E$34,Bosque!$M$35,Bosque!$M$36))</f>
        <v/>
      </c>
      <c r="J2285" s="10">
        <f>IF(Datos!$I$2285&lt;=Bosque!$E$37,IF(Datos!$H$2285&lt;=Bosque!$E$38,Bosque!$M$39,Bosque!$M$40),IF(Datos!$F$2285&lt;=Bosque!$E$41,Bosque!$M$42,Bosque!$M$43))</f>
        <v/>
      </c>
      <c r="K2285" s="10">
        <f>IF(Datos!$G$2285&lt;=Bosque!$E$44,IF(Datos!$H$2285&lt;=Bosque!$E$45,Bosque!$M$46,Bosque!$M$47),IF(Datos!$F$2285&lt;=Bosque!$E$48,Bosque!$M$49,Bosque!$M$50))</f>
        <v/>
      </c>
      <c r="L2285" s="10">
        <f>AVERAGE(E2285:K2285)</f>
        <v/>
      </c>
      <c r="M2285" s="10">
        <f>$M$2</f>
        <v/>
      </c>
      <c r="N2285">
        <f>IF(L2285&gt;=M2285,"Sí","No")</f>
        <v/>
      </c>
      <c r="O2285">
        <f>--AND(C2285=1,N2285="Sí")</f>
        <v/>
      </c>
      <c r="P2285">
        <f>--AND(C2285=0,N2285="Sí")</f>
        <v/>
      </c>
      <c r="Q2285">
        <f>--AND(C2285=1,N2285="No")</f>
        <v/>
      </c>
      <c r="R2285">
        <f>--AND(C2285=0,N2285="No")</f>
        <v/>
      </c>
      <c r="S2285">
        <f>--(C2285=--(L2285&gt;=M2285))</f>
        <v/>
      </c>
      <c r="T2285" s="11">
        <f>O2285*60000-P2285*3000</f>
        <v/>
      </c>
    </row>
    <row r="2286">
      <c r="A2286">
        <f>Datos!A2286</f>
        <v/>
      </c>
      <c r="B2286">
        <f>Datos!B2286</f>
        <v/>
      </c>
      <c r="C2286">
        <f>Datos!D2286</f>
        <v/>
      </c>
      <c r="D2286" t="n">
        <v>2286</v>
      </c>
      <c r="E2286" s="10">
        <f>IF(Datos!$G$2286&lt;=Bosque!$E$4,IF(Datos!$H$2286&lt;=Bosque!$E$5,Bosque!$M$6,Bosque!$M$7),IF(Datos!$G$2286&lt;=Bosque!$E$8,Bosque!$M$9,Bosque!$M$10))</f>
        <v/>
      </c>
      <c r="F2286" s="10">
        <f>IF(Datos!$H$2286&lt;=Bosque!$E$11,IF(Datos!$E$2286&lt;=Bosque!$E$12,Bosque!$M$13,Bosque!$M$14),IF(Datos!$I$2286&lt;=Bosque!$E$15,Bosque!$M$16,Bosque!$M$17))</f>
        <v/>
      </c>
      <c r="G2286" s="10">
        <f>IF(Datos!$E$2286&lt;=Bosque!$E$18,IF(Datos!$I$2286&lt;=Bosque!$E$19,Bosque!$M$20,Bosque!$M$21),Bosque!$M$22)</f>
        <v/>
      </c>
      <c r="H2286" s="10">
        <f>IF(Datos!$E$2286&lt;=Bosque!$E$23,IF(Datos!$E$2286&lt;=Bosque!$E$24,Bosque!$M$25,Bosque!$M$26),IF(Datos!$E$2286&lt;=Bosque!$E$27,Bosque!$M$28,Bosque!$M$29))</f>
        <v/>
      </c>
      <c r="I2286" s="10">
        <f>IF(Datos!$G$2286&lt;=Bosque!$E$30,IF(Datos!$E$2286&lt;=Bosque!$E$31,Bosque!$M$32,Bosque!$M$33),IF(Datos!$E$2286&lt;=Bosque!$E$34,Bosque!$M$35,Bosque!$M$36))</f>
        <v/>
      </c>
      <c r="J2286" s="10">
        <f>IF(Datos!$I$2286&lt;=Bosque!$E$37,IF(Datos!$H$2286&lt;=Bosque!$E$38,Bosque!$M$39,Bosque!$M$40),IF(Datos!$F$2286&lt;=Bosque!$E$41,Bosque!$M$42,Bosque!$M$43))</f>
        <v/>
      </c>
      <c r="K2286" s="10">
        <f>IF(Datos!$G$2286&lt;=Bosque!$E$44,IF(Datos!$H$2286&lt;=Bosque!$E$45,Bosque!$M$46,Bosque!$M$47),IF(Datos!$F$2286&lt;=Bosque!$E$48,Bosque!$M$49,Bosque!$M$50))</f>
        <v/>
      </c>
      <c r="L2286" s="10">
        <f>AVERAGE(E2286:K2286)</f>
        <v/>
      </c>
      <c r="M2286" s="10">
        <f>$M$2</f>
        <v/>
      </c>
      <c r="N2286">
        <f>IF(L2286&gt;=M2286,"Sí","No")</f>
        <v/>
      </c>
      <c r="O2286">
        <f>--AND(C2286=1,N2286="Sí")</f>
        <v/>
      </c>
      <c r="P2286">
        <f>--AND(C2286=0,N2286="Sí")</f>
        <v/>
      </c>
      <c r="Q2286">
        <f>--AND(C2286=1,N2286="No")</f>
        <v/>
      </c>
      <c r="R2286">
        <f>--AND(C2286=0,N2286="No")</f>
        <v/>
      </c>
      <c r="S2286">
        <f>--(C2286=--(L2286&gt;=M2286))</f>
        <v/>
      </c>
      <c r="T2286" s="11">
        <f>O2286*60000-P2286*3000</f>
        <v/>
      </c>
    </row>
    <row r="2287">
      <c r="A2287">
        <f>Datos!A2287</f>
        <v/>
      </c>
      <c r="B2287">
        <f>Datos!B2287</f>
        <v/>
      </c>
      <c r="C2287">
        <f>Datos!D2287</f>
        <v/>
      </c>
      <c r="D2287" t="n">
        <v>2287</v>
      </c>
      <c r="E2287" s="10">
        <f>IF(Datos!$G$2287&lt;=Bosque!$E$4,IF(Datos!$H$2287&lt;=Bosque!$E$5,Bosque!$M$6,Bosque!$M$7),IF(Datos!$G$2287&lt;=Bosque!$E$8,Bosque!$M$9,Bosque!$M$10))</f>
        <v/>
      </c>
      <c r="F2287" s="10">
        <f>IF(Datos!$H$2287&lt;=Bosque!$E$11,IF(Datos!$E$2287&lt;=Bosque!$E$12,Bosque!$M$13,Bosque!$M$14),IF(Datos!$I$2287&lt;=Bosque!$E$15,Bosque!$M$16,Bosque!$M$17))</f>
        <v/>
      </c>
      <c r="G2287" s="10">
        <f>IF(Datos!$E$2287&lt;=Bosque!$E$18,IF(Datos!$I$2287&lt;=Bosque!$E$19,Bosque!$M$20,Bosque!$M$21),Bosque!$M$22)</f>
        <v/>
      </c>
      <c r="H2287" s="10">
        <f>IF(Datos!$E$2287&lt;=Bosque!$E$23,IF(Datos!$E$2287&lt;=Bosque!$E$24,Bosque!$M$25,Bosque!$M$26),IF(Datos!$E$2287&lt;=Bosque!$E$27,Bosque!$M$28,Bosque!$M$29))</f>
        <v/>
      </c>
      <c r="I2287" s="10">
        <f>IF(Datos!$G$2287&lt;=Bosque!$E$30,IF(Datos!$E$2287&lt;=Bosque!$E$31,Bosque!$M$32,Bosque!$M$33),IF(Datos!$E$2287&lt;=Bosque!$E$34,Bosque!$M$35,Bosque!$M$36))</f>
        <v/>
      </c>
      <c r="J2287" s="10">
        <f>IF(Datos!$I$2287&lt;=Bosque!$E$37,IF(Datos!$H$2287&lt;=Bosque!$E$38,Bosque!$M$39,Bosque!$M$40),IF(Datos!$F$2287&lt;=Bosque!$E$41,Bosque!$M$42,Bosque!$M$43))</f>
        <v/>
      </c>
      <c r="K2287" s="10">
        <f>IF(Datos!$G$2287&lt;=Bosque!$E$44,IF(Datos!$H$2287&lt;=Bosque!$E$45,Bosque!$M$46,Bosque!$M$47),IF(Datos!$F$2287&lt;=Bosque!$E$48,Bosque!$M$49,Bosque!$M$50))</f>
        <v/>
      </c>
      <c r="L2287" s="10">
        <f>AVERAGE(E2287:K2287)</f>
        <v/>
      </c>
      <c r="M2287" s="10">
        <f>$M$2</f>
        <v/>
      </c>
      <c r="N2287">
        <f>IF(L2287&gt;=M2287,"Sí","No")</f>
        <v/>
      </c>
      <c r="O2287">
        <f>--AND(C2287=1,N2287="Sí")</f>
        <v/>
      </c>
      <c r="P2287">
        <f>--AND(C2287=0,N2287="Sí")</f>
        <v/>
      </c>
      <c r="Q2287">
        <f>--AND(C2287=1,N2287="No")</f>
        <v/>
      </c>
      <c r="R2287">
        <f>--AND(C2287=0,N2287="No")</f>
        <v/>
      </c>
      <c r="S2287">
        <f>--(C2287=--(L2287&gt;=M2287))</f>
        <v/>
      </c>
      <c r="T2287" s="11">
        <f>O2287*60000-P2287*3000</f>
        <v/>
      </c>
    </row>
    <row r="2288">
      <c r="A2288">
        <f>Datos!A2288</f>
        <v/>
      </c>
      <c r="B2288">
        <f>Datos!B2288</f>
        <v/>
      </c>
      <c r="C2288">
        <f>Datos!D2288</f>
        <v/>
      </c>
      <c r="D2288" t="n">
        <v>2288</v>
      </c>
      <c r="E2288" s="10">
        <f>IF(Datos!$G$2288&lt;=Bosque!$E$4,IF(Datos!$H$2288&lt;=Bosque!$E$5,Bosque!$M$6,Bosque!$M$7),IF(Datos!$G$2288&lt;=Bosque!$E$8,Bosque!$M$9,Bosque!$M$10))</f>
        <v/>
      </c>
      <c r="F2288" s="10">
        <f>IF(Datos!$H$2288&lt;=Bosque!$E$11,IF(Datos!$E$2288&lt;=Bosque!$E$12,Bosque!$M$13,Bosque!$M$14),IF(Datos!$I$2288&lt;=Bosque!$E$15,Bosque!$M$16,Bosque!$M$17))</f>
        <v/>
      </c>
      <c r="G2288" s="10">
        <f>IF(Datos!$E$2288&lt;=Bosque!$E$18,IF(Datos!$I$2288&lt;=Bosque!$E$19,Bosque!$M$20,Bosque!$M$21),Bosque!$M$22)</f>
        <v/>
      </c>
      <c r="H2288" s="10">
        <f>IF(Datos!$E$2288&lt;=Bosque!$E$23,IF(Datos!$E$2288&lt;=Bosque!$E$24,Bosque!$M$25,Bosque!$M$26),IF(Datos!$E$2288&lt;=Bosque!$E$27,Bosque!$M$28,Bosque!$M$29))</f>
        <v/>
      </c>
      <c r="I2288" s="10">
        <f>IF(Datos!$G$2288&lt;=Bosque!$E$30,IF(Datos!$E$2288&lt;=Bosque!$E$31,Bosque!$M$32,Bosque!$M$33),IF(Datos!$E$2288&lt;=Bosque!$E$34,Bosque!$M$35,Bosque!$M$36))</f>
        <v/>
      </c>
      <c r="J2288" s="10">
        <f>IF(Datos!$I$2288&lt;=Bosque!$E$37,IF(Datos!$H$2288&lt;=Bosque!$E$38,Bosque!$M$39,Bosque!$M$40),IF(Datos!$F$2288&lt;=Bosque!$E$41,Bosque!$M$42,Bosque!$M$43))</f>
        <v/>
      </c>
      <c r="K2288" s="10">
        <f>IF(Datos!$G$2288&lt;=Bosque!$E$44,IF(Datos!$H$2288&lt;=Bosque!$E$45,Bosque!$M$46,Bosque!$M$47),IF(Datos!$F$2288&lt;=Bosque!$E$48,Bosque!$M$49,Bosque!$M$50))</f>
        <v/>
      </c>
      <c r="L2288" s="10">
        <f>AVERAGE(E2288:K2288)</f>
        <v/>
      </c>
      <c r="M2288" s="10">
        <f>$M$2</f>
        <v/>
      </c>
      <c r="N2288">
        <f>IF(L2288&gt;=M2288,"Sí","No")</f>
        <v/>
      </c>
      <c r="O2288">
        <f>--AND(C2288=1,N2288="Sí")</f>
        <v/>
      </c>
      <c r="P2288">
        <f>--AND(C2288=0,N2288="Sí")</f>
        <v/>
      </c>
      <c r="Q2288">
        <f>--AND(C2288=1,N2288="No")</f>
        <v/>
      </c>
      <c r="R2288">
        <f>--AND(C2288=0,N2288="No")</f>
        <v/>
      </c>
      <c r="S2288">
        <f>--(C2288=--(L2288&gt;=M2288))</f>
        <v/>
      </c>
      <c r="T2288" s="11">
        <f>O2288*60000-P2288*3000</f>
        <v/>
      </c>
    </row>
    <row r="2289">
      <c r="A2289">
        <f>Datos!A2289</f>
        <v/>
      </c>
      <c r="B2289">
        <f>Datos!B2289</f>
        <v/>
      </c>
      <c r="C2289">
        <f>Datos!D2289</f>
        <v/>
      </c>
      <c r="D2289" t="n">
        <v>2289</v>
      </c>
      <c r="E2289" s="10">
        <f>IF(Datos!$G$2289&lt;=Bosque!$E$4,IF(Datos!$H$2289&lt;=Bosque!$E$5,Bosque!$M$6,Bosque!$M$7),IF(Datos!$G$2289&lt;=Bosque!$E$8,Bosque!$M$9,Bosque!$M$10))</f>
        <v/>
      </c>
      <c r="F2289" s="10">
        <f>IF(Datos!$H$2289&lt;=Bosque!$E$11,IF(Datos!$E$2289&lt;=Bosque!$E$12,Bosque!$M$13,Bosque!$M$14),IF(Datos!$I$2289&lt;=Bosque!$E$15,Bosque!$M$16,Bosque!$M$17))</f>
        <v/>
      </c>
      <c r="G2289" s="10">
        <f>IF(Datos!$E$2289&lt;=Bosque!$E$18,IF(Datos!$I$2289&lt;=Bosque!$E$19,Bosque!$M$20,Bosque!$M$21),Bosque!$M$22)</f>
        <v/>
      </c>
      <c r="H2289" s="10">
        <f>IF(Datos!$E$2289&lt;=Bosque!$E$23,IF(Datos!$E$2289&lt;=Bosque!$E$24,Bosque!$M$25,Bosque!$M$26),IF(Datos!$E$2289&lt;=Bosque!$E$27,Bosque!$M$28,Bosque!$M$29))</f>
        <v/>
      </c>
      <c r="I2289" s="10">
        <f>IF(Datos!$G$2289&lt;=Bosque!$E$30,IF(Datos!$E$2289&lt;=Bosque!$E$31,Bosque!$M$32,Bosque!$M$33),IF(Datos!$E$2289&lt;=Bosque!$E$34,Bosque!$M$35,Bosque!$M$36))</f>
        <v/>
      </c>
      <c r="J2289" s="10">
        <f>IF(Datos!$I$2289&lt;=Bosque!$E$37,IF(Datos!$H$2289&lt;=Bosque!$E$38,Bosque!$M$39,Bosque!$M$40),IF(Datos!$F$2289&lt;=Bosque!$E$41,Bosque!$M$42,Bosque!$M$43))</f>
        <v/>
      </c>
      <c r="K2289" s="10">
        <f>IF(Datos!$G$2289&lt;=Bosque!$E$44,IF(Datos!$H$2289&lt;=Bosque!$E$45,Bosque!$M$46,Bosque!$M$47),IF(Datos!$F$2289&lt;=Bosque!$E$48,Bosque!$M$49,Bosque!$M$50))</f>
        <v/>
      </c>
      <c r="L2289" s="10">
        <f>AVERAGE(E2289:K2289)</f>
        <v/>
      </c>
      <c r="M2289" s="10">
        <f>$M$2</f>
        <v/>
      </c>
      <c r="N2289">
        <f>IF(L2289&gt;=M2289,"Sí","No")</f>
        <v/>
      </c>
      <c r="O2289">
        <f>--AND(C2289=1,N2289="Sí")</f>
        <v/>
      </c>
      <c r="P2289">
        <f>--AND(C2289=0,N2289="Sí")</f>
        <v/>
      </c>
      <c r="Q2289">
        <f>--AND(C2289=1,N2289="No")</f>
        <v/>
      </c>
      <c r="R2289">
        <f>--AND(C2289=0,N2289="No")</f>
        <v/>
      </c>
      <c r="S2289">
        <f>--(C2289=--(L2289&gt;=M2289))</f>
        <v/>
      </c>
      <c r="T2289" s="11">
        <f>O2289*60000-P2289*3000</f>
        <v/>
      </c>
    </row>
    <row r="2290">
      <c r="A2290">
        <f>Datos!A2290</f>
        <v/>
      </c>
      <c r="B2290">
        <f>Datos!B2290</f>
        <v/>
      </c>
      <c r="C2290">
        <f>Datos!D2290</f>
        <v/>
      </c>
      <c r="D2290" t="n">
        <v>2290</v>
      </c>
      <c r="E2290" s="10">
        <f>IF(Datos!$G$2290&lt;=Bosque!$E$4,IF(Datos!$H$2290&lt;=Bosque!$E$5,Bosque!$M$6,Bosque!$M$7),IF(Datos!$G$2290&lt;=Bosque!$E$8,Bosque!$M$9,Bosque!$M$10))</f>
        <v/>
      </c>
      <c r="F2290" s="10">
        <f>IF(Datos!$H$2290&lt;=Bosque!$E$11,IF(Datos!$E$2290&lt;=Bosque!$E$12,Bosque!$M$13,Bosque!$M$14),IF(Datos!$I$2290&lt;=Bosque!$E$15,Bosque!$M$16,Bosque!$M$17))</f>
        <v/>
      </c>
      <c r="G2290" s="10">
        <f>IF(Datos!$E$2290&lt;=Bosque!$E$18,IF(Datos!$I$2290&lt;=Bosque!$E$19,Bosque!$M$20,Bosque!$M$21),Bosque!$M$22)</f>
        <v/>
      </c>
      <c r="H2290" s="10">
        <f>IF(Datos!$E$2290&lt;=Bosque!$E$23,IF(Datos!$E$2290&lt;=Bosque!$E$24,Bosque!$M$25,Bosque!$M$26),IF(Datos!$E$2290&lt;=Bosque!$E$27,Bosque!$M$28,Bosque!$M$29))</f>
        <v/>
      </c>
      <c r="I2290" s="10">
        <f>IF(Datos!$G$2290&lt;=Bosque!$E$30,IF(Datos!$E$2290&lt;=Bosque!$E$31,Bosque!$M$32,Bosque!$M$33),IF(Datos!$E$2290&lt;=Bosque!$E$34,Bosque!$M$35,Bosque!$M$36))</f>
        <v/>
      </c>
      <c r="J2290" s="10">
        <f>IF(Datos!$I$2290&lt;=Bosque!$E$37,IF(Datos!$H$2290&lt;=Bosque!$E$38,Bosque!$M$39,Bosque!$M$40),IF(Datos!$F$2290&lt;=Bosque!$E$41,Bosque!$M$42,Bosque!$M$43))</f>
        <v/>
      </c>
      <c r="K2290" s="10">
        <f>IF(Datos!$G$2290&lt;=Bosque!$E$44,IF(Datos!$H$2290&lt;=Bosque!$E$45,Bosque!$M$46,Bosque!$M$47),IF(Datos!$F$2290&lt;=Bosque!$E$48,Bosque!$M$49,Bosque!$M$50))</f>
        <v/>
      </c>
      <c r="L2290" s="10">
        <f>AVERAGE(E2290:K2290)</f>
        <v/>
      </c>
      <c r="M2290" s="10">
        <f>$M$2</f>
        <v/>
      </c>
      <c r="N2290">
        <f>IF(L2290&gt;=M2290,"Sí","No")</f>
        <v/>
      </c>
      <c r="O2290">
        <f>--AND(C2290=1,N2290="Sí")</f>
        <v/>
      </c>
      <c r="P2290">
        <f>--AND(C2290=0,N2290="Sí")</f>
        <v/>
      </c>
      <c r="Q2290">
        <f>--AND(C2290=1,N2290="No")</f>
        <v/>
      </c>
      <c r="R2290">
        <f>--AND(C2290=0,N2290="No")</f>
        <v/>
      </c>
      <c r="S2290">
        <f>--(C2290=--(L2290&gt;=M2290))</f>
        <v/>
      </c>
      <c r="T2290" s="11">
        <f>O2290*60000-P2290*3000</f>
        <v/>
      </c>
    </row>
    <row r="2291">
      <c r="A2291">
        <f>Datos!A2291</f>
        <v/>
      </c>
      <c r="B2291">
        <f>Datos!B2291</f>
        <v/>
      </c>
      <c r="C2291">
        <f>Datos!D2291</f>
        <v/>
      </c>
      <c r="D2291" t="n">
        <v>2291</v>
      </c>
      <c r="E2291" s="10">
        <f>IF(Datos!$G$2291&lt;=Bosque!$E$4,IF(Datos!$H$2291&lt;=Bosque!$E$5,Bosque!$M$6,Bosque!$M$7),IF(Datos!$G$2291&lt;=Bosque!$E$8,Bosque!$M$9,Bosque!$M$10))</f>
        <v/>
      </c>
      <c r="F2291" s="10">
        <f>IF(Datos!$H$2291&lt;=Bosque!$E$11,IF(Datos!$E$2291&lt;=Bosque!$E$12,Bosque!$M$13,Bosque!$M$14),IF(Datos!$I$2291&lt;=Bosque!$E$15,Bosque!$M$16,Bosque!$M$17))</f>
        <v/>
      </c>
      <c r="G2291" s="10">
        <f>IF(Datos!$E$2291&lt;=Bosque!$E$18,IF(Datos!$I$2291&lt;=Bosque!$E$19,Bosque!$M$20,Bosque!$M$21),Bosque!$M$22)</f>
        <v/>
      </c>
      <c r="H2291" s="10">
        <f>IF(Datos!$E$2291&lt;=Bosque!$E$23,IF(Datos!$E$2291&lt;=Bosque!$E$24,Bosque!$M$25,Bosque!$M$26),IF(Datos!$E$2291&lt;=Bosque!$E$27,Bosque!$M$28,Bosque!$M$29))</f>
        <v/>
      </c>
      <c r="I2291" s="10">
        <f>IF(Datos!$G$2291&lt;=Bosque!$E$30,IF(Datos!$E$2291&lt;=Bosque!$E$31,Bosque!$M$32,Bosque!$M$33),IF(Datos!$E$2291&lt;=Bosque!$E$34,Bosque!$M$35,Bosque!$M$36))</f>
        <v/>
      </c>
      <c r="J2291" s="10">
        <f>IF(Datos!$I$2291&lt;=Bosque!$E$37,IF(Datos!$H$2291&lt;=Bosque!$E$38,Bosque!$M$39,Bosque!$M$40),IF(Datos!$F$2291&lt;=Bosque!$E$41,Bosque!$M$42,Bosque!$M$43))</f>
        <v/>
      </c>
      <c r="K2291" s="10">
        <f>IF(Datos!$G$2291&lt;=Bosque!$E$44,IF(Datos!$H$2291&lt;=Bosque!$E$45,Bosque!$M$46,Bosque!$M$47),IF(Datos!$F$2291&lt;=Bosque!$E$48,Bosque!$M$49,Bosque!$M$50))</f>
        <v/>
      </c>
      <c r="L2291" s="10">
        <f>AVERAGE(E2291:K2291)</f>
        <v/>
      </c>
      <c r="M2291" s="10">
        <f>$M$2</f>
        <v/>
      </c>
      <c r="N2291">
        <f>IF(L2291&gt;=M2291,"Sí","No")</f>
        <v/>
      </c>
      <c r="O2291">
        <f>--AND(C2291=1,N2291="Sí")</f>
        <v/>
      </c>
      <c r="P2291">
        <f>--AND(C2291=0,N2291="Sí")</f>
        <v/>
      </c>
      <c r="Q2291">
        <f>--AND(C2291=1,N2291="No")</f>
        <v/>
      </c>
      <c r="R2291">
        <f>--AND(C2291=0,N2291="No")</f>
        <v/>
      </c>
      <c r="S2291">
        <f>--(C2291=--(L2291&gt;=M2291))</f>
        <v/>
      </c>
      <c r="T2291" s="11">
        <f>O2291*60000-P2291*3000</f>
        <v/>
      </c>
    </row>
    <row r="2292">
      <c r="A2292">
        <f>Datos!A2292</f>
        <v/>
      </c>
      <c r="B2292">
        <f>Datos!B2292</f>
        <v/>
      </c>
      <c r="C2292">
        <f>Datos!D2292</f>
        <v/>
      </c>
      <c r="D2292" t="n">
        <v>2292</v>
      </c>
      <c r="E2292" s="10">
        <f>IF(Datos!$G$2292&lt;=Bosque!$E$4,IF(Datos!$H$2292&lt;=Bosque!$E$5,Bosque!$M$6,Bosque!$M$7),IF(Datos!$G$2292&lt;=Bosque!$E$8,Bosque!$M$9,Bosque!$M$10))</f>
        <v/>
      </c>
      <c r="F2292" s="10">
        <f>IF(Datos!$H$2292&lt;=Bosque!$E$11,IF(Datos!$E$2292&lt;=Bosque!$E$12,Bosque!$M$13,Bosque!$M$14),IF(Datos!$I$2292&lt;=Bosque!$E$15,Bosque!$M$16,Bosque!$M$17))</f>
        <v/>
      </c>
      <c r="G2292" s="10">
        <f>IF(Datos!$E$2292&lt;=Bosque!$E$18,IF(Datos!$I$2292&lt;=Bosque!$E$19,Bosque!$M$20,Bosque!$M$21),Bosque!$M$22)</f>
        <v/>
      </c>
      <c r="H2292" s="10">
        <f>IF(Datos!$E$2292&lt;=Bosque!$E$23,IF(Datos!$E$2292&lt;=Bosque!$E$24,Bosque!$M$25,Bosque!$M$26),IF(Datos!$E$2292&lt;=Bosque!$E$27,Bosque!$M$28,Bosque!$M$29))</f>
        <v/>
      </c>
      <c r="I2292" s="10">
        <f>IF(Datos!$G$2292&lt;=Bosque!$E$30,IF(Datos!$E$2292&lt;=Bosque!$E$31,Bosque!$M$32,Bosque!$M$33),IF(Datos!$E$2292&lt;=Bosque!$E$34,Bosque!$M$35,Bosque!$M$36))</f>
        <v/>
      </c>
      <c r="J2292" s="10">
        <f>IF(Datos!$I$2292&lt;=Bosque!$E$37,IF(Datos!$H$2292&lt;=Bosque!$E$38,Bosque!$M$39,Bosque!$M$40),IF(Datos!$F$2292&lt;=Bosque!$E$41,Bosque!$M$42,Bosque!$M$43))</f>
        <v/>
      </c>
      <c r="K2292" s="10">
        <f>IF(Datos!$G$2292&lt;=Bosque!$E$44,IF(Datos!$H$2292&lt;=Bosque!$E$45,Bosque!$M$46,Bosque!$M$47),IF(Datos!$F$2292&lt;=Bosque!$E$48,Bosque!$M$49,Bosque!$M$50))</f>
        <v/>
      </c>
      <c r="L2292" s="10">
        <f>AVERAGE(E2292:K2292)</f>
        <v/>
      </c>
      <c r="M2292" s="10">
        <f>$M$2</f>
        <v/>
      </c>
      <c r="N2292">
        <f>IF(L2292&gt;=M2292,"Sí","No")</f>
        <v/>
      </c>
      <c r="O2292">
        <f>--AND(C2292=1,N2292="Sí")</f>
        <v/>
      </c>
      <c r="P2292">
        <f>--AND(C2292=0,N2292="Sí")</f>
        <v/>
      </c>
      <c r="Q2292">
        <f>--AND(C2292=1,N2292="No")</f>
        <v/>
      </c>
      <c r="R2292">
        <f>--AND(C2292=0,N2292="No")</f>
        <v/>
      </c>
      <c r="S2292">
        <f>--(C2292=--(L2292&gt;=M2292))</f>
        <v/>
      </c>
      <c r="T2292" s="11">
        <f>O2292*60000-P2292*3000</f>
        <v/>
      </c>
    </row>
    <row r="2293">
      <c r="A2293">
        <f>Datos!A2293</f>
        <v/>
      </c>
      <c r="B2293">
        <f>Datos!B2293</f>
        <v/>
      </c>
      <c r="C2293">
        <f>Datos!D2293</f>
        <v/>
      </c>
      <c r="D2293" t="n">
        <v>2293</v>
      </c>
      <c r="E2293" s="10">
        <f>IF(Datos!$G$2293&lt;=Bosque!$E$4,IF(Datos!$H$2293&lt;=Bosque!$E$5,Bosque!$M$6,Bosque!$M$7),IF(Datos!$G$2293&lt;=Bosque!$E$8,Bosque!$M$9,Bosque!$M$10))</f>
        <v/>
      </c>
      <c r="F2293" s="10">
        <f>IF(Datos!$H$2293&lt;=Bosque!$E$11,IF(Datos!$E$2293&lt;=Bosque!$E$12,Bosque!$M$13,Bosque!$M$14),IF(Datos!$I$2293&lt;=Bosque!$E$15,Bosque!$M$16,Bosque!$M$17))</f>
        <v/>
      </c>
      <c r="G2293" s="10">
        <f>IF(Datos!$E$2293&lt;=Bosque!$E$18,IF(Datos!$I$2293&lt;=Bosque!$E$19,Bosque!$M$20,Bosque!$M$21),Bosque!$M$22)</f>
        <v/>
      </c>
      <c r="H2293" s="10">
        <f>IF(Datos!$E$2293&lt;=Bosque!$E$23,IF(Datos!$E$2293&lt;=Bosque!$E$24,Bosque!$M$25,Bosque!$M$26),IF(Datos!$E$2293&lt;=Bosque!$E$27,Bosque!$M$28,Bosque!$M$29))</f>
        <v/>
      </c>
      <c r="I2293" s="10">
        <f>IF(Datos!$G$2293&lt;=Bosque!$E$30,IF(Datos!$E$2293&lt;=Bosque!$E$31,Bosque!$M$32,Bosque!$M$33),IF(Datos!$E$2293&lt;=Bosque!$E$34,Bosque!$M$35,Bosque!$M$36))</f>
        <v/>
      </c>
      <c r="J2293" s="10">
        <f>IF(Datos!$I$2293&lt;=Bosque!$E$37,IF(Datos!$H$2293&lt;=Bosque!$E$38,Bosque!$M$39,Bosque!$M$40),IF(Datos!$F$2293&lt;=Bosque!$E$41,Bosque!$M$42,Bosque!$M$43))</f>
        <v/>
      </c>
      <c r="K2293" s="10">
        <f>IF(Datos!$G$2293&lt;=Bosque!$E$44,IF(Datos!$H$2293&lt;=Bosque!$E$45,Bosque!$M$46,Bosque!$M$47),IF(Datos!$F$2293&lt;=Bosque!$E$48,Bosque!$M$49,Bosque!$M$50))</f>
        <v/>
      </c>
      <c r="L2293" s="10">
        <f>AVERAGE(E2293:K2293)</f>
        <v/>
      </c>
      <c r="M2293" s="10">
        <f>$M$2</f>
        <v/>
      </c>
      <c r="N2293">
        <f>IF(L2293&gt;=M2293,"Sí","No")</f>
        <v/>
      </c>
      <c r="O2293">
        <f>--AND(C2293=1,N2293="Sí")</f>
        <v/>
      </c>
      <c r="P2293">
        <f>--AND(C2293=0,N2293="Sí")</f>
        <v/>
      </c>
      <c r="Q2293">
        <f>--AND(C2293=1,N2293="No")</f>
        <v/>
      </c>
      <c r="R2293">
        <f>--AND(C2293=0,N2293="No")</f>
        <v/>
      </c>
      <c r="S2293">
        <f>--(C2293=--(L2293&gt;=M2293))</f>
        <v/>
      </c>
      <c r="T2293" s="11">
        <f>O2293*60000-P2293*3000</f>
        <v/>
      </c>
    </row>
    <row r="2294">
      <c r="A2294">
        <f>Datos!A2294</f>
        <v/>
      </c>
      <c r="B2294">
        <f>Datos!B2294</f>
        <v/>
      </c>
      <c r="C2294">
        <f>Datos!D2294</f>
        <v/>
      </c>
      <c r="D2294" t="n">
        <v>2294</v>
      </c>
      <c r="E2294" s="10">
        <f>IF(Datos!$G$2294&lt;=Bosque!$E$4,IF(Datos!$H$2294&lt;=Bosque!$E$5,Bosque!$M$6,Bosque!$M$7),IF(Datos!$G$2294&lt;=Bosque!$E$8,Bosque!$M$9,Bosque!$M$10))</f>
        <v/>
      </c>
      <c r="F2294" s="10">
        <f>IF(Datos!$H$2294&lt;=Bosque!$E$11,IF(Datos!$E$2294&lt;=Bosque!$E$12,Bosque!$M$13,Bosque!$M$14),IF(Datos!$I$2294&lt;=Bosque!$E$15,Bosque!$M$16,Bosque!$M$17))</f>
        <v/>
      </c>
      <c r="G2294" s="10">
        <f>IF(Datos!$E$2294&lt;=Bosque!$E$18,IF(Datos!$I$2294&lt;=Bosque!$E$19,Bosque!$M$20,Bosque!$M$21),Bosque!$M$22)</f>
        <v/>
      </c>
      <c r="H2294" s="10">
        <f>IF(Datos!$E$2294&lt;=Bosque!$E$23,IF(Datos!$E$2294&lt;=Bosque!$E$24,Bosque!$M$25,Bosque!$M$26),IF(Datos!$E$2294&lt;=Bosque!$E$27,Bosque!$M$28,Bosque!$M$29))</f>
        <v/>
      </c>
      <c r="I2294" s="10">
        <f>IF(Datos!$G$2294&lt;=Bosque!$E$30,IF(Datos!$E$2294&lt;=Bosque!$E$31,Bosque!$M$32,Bosque!$M$33),IF(Datos!$E$2294&lt;=Bosque!$E$34,Bosque!$M$35,Bosque!$M$36))</f>
        <v/>
      </c>
      <c r="J2294" s="10">
        <f>IF(Datos!$I$2294&lt;=Bosque!$E$37,IF(Datos!$H$2294&lt;=Bosque!$E$38,Bosque!$M$39,Bosque!$M$40),IF(Datos!$F$2294&lt;=Bosque!$E$41,Bosque!$M$42,Bosque!$M$43))</f>
        <v/>
      </c>
      <c r="K2294" s="10">
        <f>IF(Datos!$G$2294&lt;=Bosque!$E$44,IF(Datos!$H$2294&lt;=Bosque!$E$45,Bosque!$M$46,Bosque!$M$47),IF(Datos!$F$2294&lt;=Bosque!$E$48,Bosque!$M$49,Bosque!$M$50))</f>
        <v/>
      </c>
      <c r="L2294" s="10">
        <f>AVERAGE(E2294:K2294)</f>
        <v/>
      </c>
      <c r="M2294" s="10">
        <f>$M$2</f>
        <v/>
      </c>
      <c r="N2294">
        <f>IF(L2294&gt;=M2294,"Sí","No")</f>
        <v/>
      </c>
      <c r="O2294">
        <f>--AND(C2294=1,N2294="Sí")</f>
        <v/>
      </c>
      <c r="P2294">
        <f>--AND(C2294=0,N2294="Sí")</f>
        <v/>
      </c>
      <c r="Q2294">
        <f>--AND(C2294=1,N2294="No")</f>
        <v/>
      </c>
      <c r="R2294">
        <f>--AND(C2294=0,N2294="No")</f>
        <v/>
      </c>
      <c r="S2294">
        <f>--(C2294=--(L2294&gt;=M2294))</f>
        <v/>
      </c>
      <c r="T2294" s="11">
        <f>O2294*60000-P2294*3000</f>
        <v/>
      </c>
    </row>
    <row r="2295">
      <c r="A2295">
        <f>Datos!A2295</f>
        <v/>
      </c>
      <c r="B2295">
        <f>Datos!B2295</f>
        <v/>
      </c>
      <c r="C2295">
        <f>Datos!D2295</f>
        <v/>
      </c>
      <c r="D2295" t="n">
        <v>2295</v>
      </c>
      <c r="E2295" s="10">
        <f>IF(Datos!$G$2295&lt;=Bosque!$E$4,IF(Datos!$H$2295&lt;=Bosque!$E$5,Bosque!$M$6,Bosque!$M$7),IF(Datos!$G$2295&lt;=Bosque!$E$8,Bosque!$M$9,Bosque!$M$10))</f>
        <v/>
      </c>
      <c r="F2295" s="10">
        <f>IF(Datos!$H$2295&lt;=Bosque!$E$11,IF(Datos!$E$2295&lt;=Bosque!$E$12,Bosque!$M$13,Bosque!$M$14),IF(Datos!$I$2295&lt;=Bosque!$E$15,Bosque!$M$16,Bosque!$M$17))</f>
        <v/>
      </c>
      <c r="G2295" s="10">
        <f>IF(Datos!$E$2295&lt;=Bosque!$E$18,IF(Datos!$I$2295&lt;=Bosque!$E$19,Bosque!$M$20,Bosque!$M$21),Bosque!$M$22)</f>
        <v/>
      </c>
      <c r="H2295" s="10">
        <f>IF(Datos!$E$2295&lt;=Bosque!$E$23,IF(Datos!$E$2295&lt;=Bosque!$E$24,Bosque!$M$25,Bosque!$M$26),IF(Datos!$E$2295&lt;=Bosque!$E$27,Bosque!$M$28,Bosque!$M$29))</f>
        <v/>
      </c>
      <c r="I2295" s="10">
        <f>IF(Datos!$G$2295&lt;=Bosque!$E$30,IF(Datos!$E$2295&lt;=Bosque!$E$31,Bosque!$M$32,Bosque!$M$33),IF(Datos!$E$2295&lt;=Bosque!$E$34,Bosque!$M$35,Bosque!$M$36))</f>
        <v/>
      </c>
      <c r="J2295" s="10">
        <f>IF(Datos!$I$2295&lt;=Bosque!$E$37,IF(Datos!$H$2295&lt;=Bosque!$E$38,Bosque!$M$39,Bosque!$M$40),IF(Datos!$F$2295&lt;=Bosque!$E$41,Bosque!$M$42,Bosque!$M$43))</f>
        <v/>
      </c>
      <c r="K2295" s="10">
        <f>IF(Datos!$G$2295&lt;=Bosque!$E$44,IF(Datos!$H$2295&lt;=Bosque!$E$45,Bosque!$M$46,Bosque!$M$47),IF(Datos!$F$2295&lt;=Bosque!$E$48,Bosque!$M$49,Bosque!$M$50))</f>
        <v/>
      </c>
      <c r="L2295" s="10">
        <f>AVERAGE(E2295:K2295)</f>
        <v/>
      </c>
      <c r="M2295" s="10">
        <f>$M$2</f>
        <v/>
      </c>
      <c r="N2295">
        <f>IF(L2295&gt;=M2295,"Sí","No")</f>
        <v/>
      </c>
      <c r="O2295">
        <f>--AND(C2295=1,N2295="Sí")</f>
        <v/>
      </c>
      <c r="P2295">
        <f>--AND(C2295=0,N2295="Sí")</f>
        <v/>
      </c>
      <c r="Q2295">
        <f>--AND(C2295=1,N2295="No")</f>
        <v/>
      </c>
      <c r="R2295">
        <f>--AND(C2295=0,N2295="No")</f>
        <v/>
      </c>
      <c r="S2295">
        <f>--(C2295=--(L2295&gt;=M2295))</f>
        <v/>
      </c>
      <c r="T2295" s="11">
        <f>O2295*60000-P2295*3000</f>
        <v/>
      </c>
    </row>
    <row r="2296">
      <c r="A2296">
        <f>Datos!A2296</f>
        <v/>
      </c>
      <c r="B2296">
        <f>Datos!B2296</f>
        <v/>
      </c>
      <c r="C2296">
        <f>Datos!D2296</f>
        <v/>
      </c>
      <c r="D2296" t="n">
        <v>2296</v>
      </c>
      <c r="E2296" s="10">
        <f>IF(Datos!$G$2296&lt;=Bosque!$E$4,IF(Datos!$H$2296&lt;=Bosque!$E$5,Bosque!$M$6,Bosque!$M$7),IF(Datos!$G$2296&lt;=Bosque!$E$8,Bosque!$M$9,Bosque!$M$10))</f>
        <v/>
      </c>
      <c r="F2296" s="10">
        <f>IF(Datos!$H$2296&lt;=Bosque!$E$11,IF(Datos!$E$2296&lt;=Bosque!$E$12,Bosque!$M$13,Bosque!$M$14),IF(Datos!$I$2296&lt;=Bosque!$E$15,Bosque!$M$16,Bosque!$M$17))</f>
        <v/>
      </c>
      <c r="G2296" s="10">
        <f>IF(Datos!$E$2296&lt;=Bosque!$E$18,IF(Datos!$I$2296&lt;=Bosque!$E$19,Bosque!$M$20,Bosque!$M$21),Bosque!$M$22)</f>
        <v/>
      </c>
      <c r="H2296" s="10">
        <f>IF(Datos!$E$2296&lt;=Bosque!$E$23,IF(Datos!$E$2296&lt;=Bosque!$E$24,Bosque!$M$25,Bosque!$M$26),IF(Datos!$E$2296&lt;=Bosque!$E$27,Bosque!$M$28,Bosque!$M$29))</f>
        <v/>
      </c>
      <c r="I2296" s="10">
        <f>IF(Datos!$G$2296&lt;=Bosque!$E$30,IF(Datos!$E$2296&lt;=Bosque!$E$31,Bosque!$M$32,Bosque!$M$33),IF(Datos!$E$2296&lt;=Bosque!$E$34,Bosque!$M$35,Bosque!$M$36))</f>
        <v/>
      </c>
      <c r="J2296" s="10">
        <f>IF(Datos!$I$2296&lt;=Bosque!$E$37,IF(Datos!$H$2296&lt;=Bosque!$E$38,Bosque!$M$39,Bosque!$M$40),IF(Datos!$F$2296&lt;=Bosque!$E$41,Bosque!$M$42,Bosque!$M$43))</f>
        <v/>
      </c>
      <c r="K2296" s="10">
        <f>IF(Datos!$G$2296&lt;=Bosque!$E$44,IF(Datos!$H$2296&lt;=Bosque!$E$45,Bosque!$M$46,Bosque!$M$47),IF(Datos!$F$2296&lt;=Bosque!$E$48,Bosque!$M$49,Bosque!$M$50))</f>
        <v/>
      </c>
      <c r="L2296" s="10">
        <f>AVERAGE(E2296:K2296)</f>
        <v/>
      </c>
      <c r="M2296" s="10">
        <f>$M$2</f>
        <v/>
      </c>
      <c r="N2296">
        <f>IF(L2296&gt;=M2296,"Sí","No")</f>
        <v/>
      </c>
      <c r="O2296">
        <f>--AND(C2296=1,N2296="Sí")</f>
        <v/>
      </c>
      <c r="P2296">
        <f>--AND(C2296=0,N2296="Sí")</f>
        <v/>
      </c>
      <c r="Q2296">
        <f>--AND(C2296=1,N2296="No")</f>
        <v/>
      </c>
      <c r="R2296">
        <f>--AND(C2296=0,N2296="No")</f>
        <v/>
      </c>
      <c r="S2296">
        <f>--(C2296=--(L2296&gt;=M2296))</f>
        <v/>
      </c>
      <c r="T2296" s="11">
        <f>O2296*60000-P2296*3000</f>
        <v/>
      </c>
    </row>
    <row r="2297">
      <c r="A2297">
        <f>Datos!A2297</f>
        <v/>
      </c>
      <c r="B2297">
        <f>Datos!B2297</f>
        <v/>
      </c>
      <c r="C2297">
        <f>Datos!D2297</f>
        <v/>
      </c>
      <c r="D2297" t="n">
        <v>2297</v>
      </c>
      <c r="E2297" s="10">
        <f>IF(Datos!$G$2297&lt;=Bosque!$E$4,IF(Datos!$H$2297&lt;=Bosque!$E$5,Bosque!$M$6,Bosque!$M$7),IF(Datos!$G$2297&lt;=Bosque!$E$8,Bosque!$M$9,Bosque!$M$10))</f>
        <v/>
      </c>
      <c r="F2297" s="10">
        <f>IF(Datos!$H$2297&lt;=Bosque!$E$11,IF(Datos!$E$2297&lt;=Bosque!$E$12,Bosque!$M$13,Bosque!$M$14),IF(Datos!$I$2297&lt;=Bosque!$E$15,Bosque!$M$16,Bosque!$M$17))</f>
        <v/>
      </c>
      <c r="G2297" s="10">
        <f>IF(Datos!$E$2297&lt;=Bosque!$E$18,IF(Datos!$I$2297&lt;=Bosque!$E$19,Bosque!$M$20,Bosque!$M$21),Bosque!$M$22)</f>
        <v/>
      </c>
      <c r="H2297" s="10">
        <f>IF(Datos!$E$2297&lt;=Bosque!$E$23,IF(Datos!$E$2297&lt;=Bosque!$E$24,Bosque!$M$25,Bosque!$M$26),IF(Datos!$E$2297&lt;=Bosque!$E$27,Bosque!$M$28,Bosque!$M$29))</f>
        <v/>
      </c>
      <c r="I2297" s="10">
        <f>IF(Datos!$G$2297&lt;=Bosque!$E$30,IF(Datos!$E$2297&lt;=Bosque!$E$31,Bosque!$M$32,Bosque!$M$33),IF(Datos!$E$2297&lt;=Bosque!$E$34,Bosque!$M$35,Bosque!$M$36))</f>
        <v/>
      </c>
      <c r="J2297" s="10">
        <f>IF(Datos!$I$2297&lt;=Bosque!$E$37,IF(Datos!$H$2297&lt;=Bosque!$E$38,Bosque!$M$39,Bosque!$M$40),IF(Datos!$F$2297&lt;=Bosque!$E$41,Bosque!$M$42,Bosque!$M$43))</f>
        <v/>
      </c>
      <c r="K2297" s="10">
        <f>IF(Datos!$G$2297&lt;=Bosque!$E$44,IF(Datos!$H$2297&lt;=Bosque!$E$45,Bosque!$M$46,Bosque!$M$47),IF(Datos!$F$2297&lt;=Bosque!$E$48,Bosque!$M$49,Bosque!$M$50))</f>
        <v/>
      </c>
      <c r="L2297" s="10">
        <f>AVERAGE(E2297:K2297)</f>
        <v/>
      </c>
      <c r="M2297" s="10">
        <f>$M$2</f>
        <v/>
      </c>
      <c r="N2297">
        <f>IF(L2297&gt;=M2297,"Sí","No")</f>
        <v/>
      </c>
      <c r="O2297">
        <f>--AND(C2297=1,N2297="Sí")</f>
        <v/>
      </c>
      <c r="P2297">
        <f>--AND(C2297=0,N2297="Sí")</f>
        <v/>
      </c>
      <c r="Q2297">
        <f>--AND(C2297=1,N2297="No")</f>
        <v/>
      </c>
      <c r="R2297">
        <f>--AND(C2297=0,N2297="No")</f>
        <v/>
      </c>
      <c r="S2297">
        <f>--(C2297=--(L2297&gt;=M2297))</f>
        <v/>
      </c>
      <c r="T2297" s="11">
        <f>O2297*60000-P2297*3000</f>
        <v/>
      </c>
    </row>
    <row r="2298">
      <c r="A2298">
        <f>Datos!A2298</f>
        <v/>
      </c>
      <c r="B2298">
        <f>Datos!B2298</f>
        <v/>
      </c>
      <c r="C2298">
        <f>Datos!D2298</f>
        <v/>
      </c>
      <c r="D2298" t="n">
        <v>2298</v>
      </c>
      <c r="E2298" s="10">
        <f>IF(Datos!$G$2298&lt;=Bosque!$E$4,IF(Datos!$H$2298&lt;=Bosque!$E$5,Bosque!$M$6,Bosque!$M$7),IF(Datos!$G$2298&lt;=Bosque!$E$8,Bosque!$M$9,Bosque!$M$10))</f>
        <v/>
      </c>
      <c r="F2298" s="10">
        <f>IF(Datos!$H$2298&lt;=Bosque!$E$11,IF(Datos!$E$2298&lt;=Bosque!$E$12,Bosque!$M$13,Bosque!$M$14),IF(Datos!$I$2298&lt;=Bosque!$E$15,Bosque!$M$16,Bosque!$M$17))</f>
        <v/>
      </c>
      <c r="G2298" s="10">
        <f>IF(Datos!$E$2298&lt;=Bosque!$E$18,IF(Datos!$I$2298&lt;=Bosque!$E$19,Bosque!$M$20,Bosque!$M$21),Bosque!$M$22)</f>
        <v/>
      </c>
      <c r="H2298" s="10">
        <f>IF(Datos!$E$2298&lt;=Bosque!$E$23,IF(Datos!$E$2298&lt;=Bosque!$E$24,Bosque!$M$25,Bosque!$M$26),IF(Datos!$E$2298&lt;=Bosque!$E$27,Bosque!$M$28,Bosque!$M$29))</f>
        <v/>
      </c>
      <c r="I2298" s="10">
        <f>IF(Datos!$G$2298&lt;=Bosque!$E$30,IF(Datos!$E$2298&lt;=Bosque!$E$31,Bosque!$M$32,Bosque!$M$33),IF(Datos!$E$2298&lt;=Bosque!$E$34,Bosque!$M$35,Bosque!$M$36))</f>
        <v/>
      </c>
      <c r="J2298" s="10">
        <f>IF(Datos!$I$2298&lt;=Bosque!$E$37,IF(Datos!$H$2298&lt;=Bosque!$E$38,Bosque!$M$39,Bosque!$M$40),IF(Datos!$F$2298&lt;=Bosque!$E$41,Bosque!$M$42,Bosque!$M$43))</f>
        <v/>
      </c>
      <c r="K2298" s="10">
        <f>IF(Datos!$G$2298&lt;=Bosque!$E$44,IF(Datos!$H$2298&lt;=Bosque!$E$45,Bosque!$M$46,Bosque!$M$47),IF(Datos!$F$2298&lt;=Bosque!$E$48,Bosque!$M$49,Bosque!$M$50))</f>
        <v/>
      </c>
      <c r="L2298" s="10">
        <f>AVERAGE(E2298:K2298)</f>
        <v/>
      </c>
      <c r="M2298" s="10">
        <f>$M$2</f>
        <v/>
      </c>
      <c r="N2298">
        <f>IF(L2298&gt;=M2298,"Sí","No")</f>
        <v/>
      </c>
      <c r="O2298">
        <f>--AND(C2298=1,N2298="Sí")</f>
        <v/>
      </c>
      <c r="P2298">
        <f>--AND(C2298=0,N2298="Sí")</f>
        <v/>
      </c>
      <c r="Q2298">
        <f>--AND(C2298=1,N2298="No")</f>
        <v/>
      </c>
      <c r="R2298">
        <f>--AND(C2298=0,N2298="No")</f>
        <v/>
      </c>
      <c r="S2298">
        <f>--(C2298=--(L2298&gt;=M2298))</f>
        <v/>
      </c>
      <c r="T2298" s="11">
        <f>O2298*60000-P2298*3000</f>
        <v/>
      </c>
    </row>
    <row r="2299">
      <c r="A2299">
        <f>Datos!A2299</f>
        <v/>
      </c>
      <c r="B2299">
        <f>Datos!B2299</f>
        <v/>
      </c>
      <c r="C2299">
        <f>Datos!D2299</f>
        <v/>
      </c>
      <c r="D2299" t="n">
        <v>2299</v>
      </c>
      <c r="E2299" s="10">
        <f>IF(Datos!$G$2299&lt;=Bosque!$E$4,IF(Datos!$H$2299&lt;=Bosque!$E$5,Bosque!$M$6,Bosque!$M$7),IF(Datos!$G$2299&lt;=Bosque!$E$8,Bosque!$M$9,Bosque!$M$10))</f>
        <v/>
      </c>
      <c r="F2299" s="10">
        <f>IF(Datos!$H$2299&lt;=Bosque!$E$11,IF(Datos!$E$2299&lt;=Bosque!$E$12,Bosque!$M$13,Bosque!$M$14),IF(Datos!$I$2299&lt;=Bosque!$E$15,Bosque!$M$16,Bosque!$M$17))</f>
        <v/>
      </c>
      <c r="G2299" s="10">
        <f>IF(Datos!$E$2299&lt;=Bosque!$E$18,IF(Datos!$I$2299&lt;=Bosque!$E$19,Bosque!$M$20,Bosque!$M$21),Bosque!$M$22)</f>
        <v/>
      </c>
      <c r="H2299" s="10">
        <f>IF(Datos!$E$2299&lt;=Bosque!$E$23,IF(Datos!$E$2299&lt;=Bosque!$E$24,Bosque!$M$25,Bosque!$M$26),IF(Datos!$E$2299&lt;=Bosque!$E$27,Bosque!$M$28,Bosque!$M$29))</f>
        <v/>
      </c>
      <c r="I2299" s="10">
        <f>IF(Datos!$G$2299&lt;=Bosque!$E$30,IF(Datos!$E$2299&lt;=Bosque!$E$31,Bosque!$M$32,Bosque!$M$33),IF(Datos!$E$2299&lt;=Bosque!$E$34,Bosque!$M$35,Bosque!$M$36))</f>
        <v/>
      </c>
      <c r="J2299" s="10">
        <f>IF(Datos!$I$2299&lt;=Bosque!$E$37,IF(Datos!$H$2299&lt;=Bosque!$E$38,Bosque!$M$39,Bosque!$M$40),IF(Datos!$F$2299&lt;=Bosque!$E$41,Bosque!$M$42,Bosque!$M$43))</f>
        <v/>
      </c>
      <c r="K2299" s="10">
        <f>IF(Datos!$G$2299&lt;=Bosque!$E$44,IF(Datos!$H$2299&lt;=Bosque!$E$45,Bosque!$M$46,Bosque!$M$47),IF(Datos!$F$2299&lt;=Bosque!$E$48,Bosque!$M$49,Bosque!$M$50))</f>
        <v/>
      </c>
      <c r="L2299" s="10">
        <f>AVERAGE(E2299:K2299)</f>
        <v/>
      </c>
      <c r="M2299" s="10">
        <f>$M$2</f>
        <v/>
      </c>
      <c r="N2299">
        <f>IF(L2299&gt;=M2299,"Sí","No")</f>
        <v/>
      </c>
      <c r="O2299">
        <f>--AND(C2299=1,N2299="Sí")</f>
        <v/>
      </c>
      <c r="P2299">
        <f>--AND(C2299=0,N2299="Sí")</f>
        <v/>
      </c>
      <c r="Q2299">
        <f>--AND(C2299=1,N2299="No")</f>
        <v/>
      </c>
      <c r="R2299">
        <f>--AND(C2299=0,N2299="No")</f>
        <v/>
      </c>
      <c r="S2299">
        <f>--(C2299=--(L2299&gt;=M2299))</f>
        <v/>
      </c>
      <c r="T2299" s="11">
        <f>O2299*60000-P2299*3000</f>
        <v/>
      </c>
    </row>
    <row r="2300">
      <c r="A2300">
        <f>Datos!A2300</f>
        <v/>
      </c>
      <c r="B2300">
        <f>Datos!B2300</f>
        <v/>
      </c>
      <c r="C2300">
        <f>Datos!D2300</f>
        <v/>
      </c>
      <c r="D2300" t="n">
        <v>2300</v>
      </c>
      <c r="E2300" s="10">
        <f>IF(Datos!$G$2300&lt;=Bosque!$E$4,IF(Datos!$H$2300&lt;=Bosque!$E$5,Bosque!$M$6,Bosque!$M$7),IF(Datos!$G$2300&lt;=Bosque!$E$8,Bosque!$M$9,Bosque!$M$10))</f>
        <v/>
      </c>
      <c r="F2300" s="10">
        <f>IF(Datos!$H$2300&lt;=Bosque!$E$11,IF(Datos!$E$2300&lt;=Bosque!$E$12,Bosque!$M$13,Bosque!$M$14),IF(Datos!$I$2300&lt;=Bosque!$E$15,Bosque!$M$16,Bosque!$M$17))</f>
        <v/>
      </c>
      <c r="G2300" s="10">
        <f>IF(Datos!$E$2300&lt;=Bosque!$E$18,IF(Datos!$I$2300&lt;=Bosque!$E$19,Bosque!$M$20,Bosque!$M$21),Bosque!$M$22)</f>
        <v/>
      </c>
      <c r="H2300" s="10">
        <f>IF(Datos!$E$2300&lt;=Bosque!$E$23,IF(Datos!$E$2300&lt;=Bosque!$E$24,Bosque!$M$25,Bosque!$M$26),IF(Datos!$E$2300&lt;=Bosque!$E$27,Bosque!$M$28,Bosque!$M$29))</f>
        <v/>
      </c>
      <c r="I2300" s="10">
        <f>IF(Datos!$G$2300&lt;=Bosque!$E$30,IF(Datos!$E$2300&lt;=Bosque!$E$31,Bosque!$M$32,Bosque!$M$33),IF(Datos!$E$2300&lt;=Bosque!$E$34,Bosque!$M$35,Bosque!$M$36))</f>
        <v/>
      </c>
      <c r="J2300" s="10">
        <f>IF(Datos!$I$2300&lt;=Bosque!$E$37,IF(Datos!$H$2300&lt;=Bosque!$E$38,Bosque!$M$39,Bosque!$M$40),IF(Datos!$F$2300&lt;=Bosque!$E$41,Bosque!$M$42,Bosque!$M$43))</f>
        <v/>
      </c>
      <c r="K2300" s="10">
        <f>IF(Datos!$G$2300&lt;=Bosque!$E$44,IF(Datos!$H$2300&lt;=Bosque!$E$45,Bosque!$M$46,Bosque!$M$47),IF(Datos!$F$2300&lt;=Bosque!$E$48,Bosque!$M$49,Bosque!$M$50))</f>
        <v/>
      </c>
      <c r="L2300" s="10">
        <f>AVERAGE(E2300:K2300)</f>
        <v/>
      </c>
      <c r="M2300" s="10">
        <f>$M$2</f>
        <v/>
      </c>
      <c r="N2300">
        <f>IF(L2300&gt;=M2300,"Sí","No")</f>
        <v/>
      </c>
      <c r="O2300">
        <f>--AND(C2300=1,N2300="Sí")</f>
        <v/>
      </c>
      <c r="P2300">
        <f>--AND(C2300=0,N2300="Sí")</f>
        <v/>
      </c>
      <c r="Q2300">
        <f>--AND(C2300=1,N2300="No")</f>
        <v/>
      </c>
      <c r="R2300">
        <f>--AND(C2300=0,N2300="No")</f>
        <v/>
      </c>
      <c r="S2300">
        <f>--(C2300=--(L2300&gt;=M2300))</f>
        <v/>
      </c>
      <c r="T2300" s="11">
        <f>O2300*60000-P2300*3000</f>
        <v/>
      </c>
    </row>
    <row r="2301">
      <c r="A2301">
        <f>Datos!A2301</f>
        <v/>
      </c>
      <c r="B2301">
        <f>Datos!B2301</f>
        <v/>
      </c>
      <c r="C2301">
        <f>Datos!D2301</f>
        <v/>
      </c>
      <c r="D2301" t="n">
        <v>2301</v>
      </c>
      <c r="E2301" s="10">
        <f>IF(Datos!$G$2301&lt;=Bosque!$E$4,IF(Datos!$H$2301&lt;=Bosque!$E$5,Bosque!$M$6,Bosque!$M$7),IF(Datos!$G$2301&lt;=Bosque!$E$8,Bosque!$M$9,Bosque!$M$10))</f>
        <v/>
      </c>
      <c r="F2301" s="10">
        <f>IF(Datos!$H$2301&lt;=Bosque!$E$11,IF(Datos!$E$2301&lt;=Bosque!$E$12,Bosque!$M$13,Bosque!$M$14),IF(Datos!$I$2301&lt;=Bosque!$E$15,Bosque!$M$16,Bosque!$M$17))</f>
        <v/>
      </c>
      <c r="G2301" s="10">
        <f>IF(Datos!$E$2301&lt;=Bosque!$E$18,IF(Datos!$I$2301&lt;=Bosque!$E$19,Bosque!$M$20,Bosque!$M$21),Bosque!$M$22)</f>
        <v/>
      </c>
      <c r="H2301" s="10">
        <f>IF(Datos!$E$2301&lt;=Bosque!$E$23,IF(Datos!$E$2301&lt;=Bosque!$E$24,Bosque!$M$25,Bosque!$M$26),IF(Datos!$E$2301&lt;=Bosque!$E$27,Bosque!$M$28,Bosque!$M$29))</f>
        <v/>
      </c>
      <c r="I2301" s="10">
        <f>IF(Datos!$G$2301&lt;=Bosque!$E$30,IF(Datos!$E$2301&lt;=Bosque!$E$31,Bosque!$M$32,Bosque!$M$33),IF(Datos!$E$2301&lt;=Bosque!$E$34,Bosque!$M$35,Bosque!$M$36))</f>
        <v/>
      </c>
      <c r="J2301" s="10">
        <f>IF(Datos!$I$2301&lt;=Bosque!$E$37,IF(Datos!$H$2301&lt;=Bosque!$E$38,Bosque!$M$39,Bosque!$M$40),IF(Datos!$F$2301&lt;=Bosque!$E$41,Bosque!$M$42,Bosque!$M$43))</f>
        <v/>
      </c>
      <c r="K2301" s="10">
        <f>IF(Datos!$G$2301&lt;=Bosque!$E$44,IF(Datos!$H$2301&lt;=Bosque!$E$45,Bosque!$M$46,Bosque!$M$47),IF(Datos!$F$2301&lt;=Bosque!$E$48,Bosque!$M$49,Bosque!$M$50))</f>
        <v/>
      </c>
      <c r="L2301" s="10">
        <f>AVERAGE(E2301:K2301)</f>
        <v/>
      </c>
      <c r="M2301" s="10">
        <f>$M$2</f>
        <v/>
      </c>
      <c r="N2301">
        <f>IF(L2301&gt;=M2301,"Sí","No")</f>
        <v/>
      </c>
      <c r="O2301">
        <f>--AND(C2301=1,N2301="Sí")</f>
        <v/>
      </c>
      <c r="P2301">
        <f>--AND(C2301=0,N2301="Sí")</f>
        <v/>
      </c>
      <c r="Q2301">
        <f>--AND(C2301=1,N2301="No")</f>
        <v/>
      </c>
      <c r="R2301">
        <f>--AND(C2301=0,N2301="No")</f>
        <v/>
      </c>
      <c r="S2301">
        <f>--(C2301=--(L2301&gt;=M2301))</f>
        <v/>
      </c>
      <c r="T2301" s="11">
        <f>O2301*60000-P2301*3000</f>
        <v/>
      </c>
    </row>
    <row r="2302">
      <c r="A2302">
        <f>Datos!A2302</f>
        <v/>
      </c>
      <c r="B2302">
        <f>Datos!B2302</f>
        <v/>
      </c>
      <c r="C2302">
        <f>Datos!D2302</f>
        <v/>
      </c>
      <c r="D2302" t="n">
        <v>2302</v>
      </c>
      <c r="E2302" s="10">
        <f>IF(Datos!$G$2302&lt;=Bosque!$E$4,IF(Datos!$H$2302&lt;=Bosque!$E$5,Bosque!$M$6,Bosque!$M$7),IF(Datos!$G$2302&lt;=Bosque!$E$8,Bosque!$M$9,Bosque!$M$10))</f>
        <v/>
      </c>
      <c r="F2302" s="10">
        <f>IF(Datos!$H$2302&lt;=Bosque!$E$11,IF(Datos!$E$2302&lt;=Bosque!$E$12,Bosque!$M$13,Bosque!$M$14),IF(Datos!$I$2302&lt;=Bosque!$E$15,Bosque!$M$16,Bosque!$M$17))</f>
        <v/>
      </c>
      <c r="G2302" s="10">
        <f>IF(Datos!$E$2302&lt;=Bosque!$E$18,IF(Datos!$I$2302&lt;=Bosque!$E$19,Bosque!$M$20,Bosque!$M$21),Bosque!$M$22)</f>
        <v/>
      </c>
      <c r="H2302" s="10">
        <f>IF(Datos!$E$2302&lt;=Bosque!$E$23,IF(Datos!$E$2302&lt;=Bosque!$E$24,Bosque!$M$25,Bosque!$M$26),IF(Datos!$E$2302&lt;=Bosque!$E$27,Bosque!$M$28,Bosque!$M$29))</f>
        <v/>
      </c>
      <c r="I2302" s="10">
        <f>IF(Datos!$G$2302&lt;=Bosque!$E$30,IF(Datos!$E$2302&lt;=Bosque!$E$31,Bosque!$M$32,Bosque!$M$33),IF(Datos!$E$2302&lt;=Bosque!$E$34,Bosque!$M$35,Bosque!$M$36))</f>
        <v/>
      </c>
      <c r="J2302" s="10">
        <f>IF(Datos!$I$2302&lt;=Bosque!$E$37,IF(Datos!$H$2302&lt;=Bosque!$E$38,Bosque!$M$39,Bosque!$M$40),IF(Datos!$F$2302&lt;=Bosque!$E$41,Bosque!$M$42,Bosque!$M$43))</f>
        <v/>
      </c>
      <c r="K2302" s="10">
        <f>IF(Datos!$G$2302&lt;=Bosque!$E$44,IF(Datos!$H$2302&lt;=Bosque!$E$45,Bosque!$M$46,Bosque!$M$47),IF(Datos!$F$2302&lt;=Bosque!$E$48,Bosque!$M$49,Bosque!$M$50))</f>
        <v/>
      </c>
      <c r="L2302" s="10">
        <f>AVERAGE(E2302:K2302)</f>
        <v/>
      </c>
      <c r="M2302" s="10">
        <f>$M$2</f>
        <v/>
      </c>
      <c r="N2302">
        <f>IF(L2302&gt;=M2302,"Sí","No")</f>
        <v/>
      </c>
      <c r="O2302">
        <f>--AND(C2302=1,N2302="Sí")</f>
        <v/>
      </c>
      <c r="P2302">
        <f>--AND(C2302=0,N2302="Sí")</f>
        <v/>
      </c>
      <c r="Q2302">
        <f>--AND(C2302=1,N2302="No")</f>
        <v/>
      </c>
      <c r="R2302">
        <f>--AND(C2302=0,N2302="No")</f>
        <v/>
      </c>
      <c r="S2302">
        <f>--(C2302=--(L2302&gt;=M2302))</f>
        <v/>
      </c>
      <c r="T2302" s="11">
        <f>O2302*60000-P2302*3000</f>
        <v/>
      </c>
    </row>
    <row r="2303">
      <c r="A2303">
        <f>Datos!A2303</f>
        <v/>
      </c>
      <c r="B2303">
        <f>Datos!B2303</f>
        <v/>
      </c>
      <c r="C2303">
        <f>Datos!D2303</f>
        <v/>
      </c>
      <c r="D2303" t="n">
        <v>2303</v>
      </c>
      <c r="E2303" s="10">
        <f>IF(Datos!$G$2303&lt;=Bosque!$E$4,IF(Datos!$H$2303&lt;=Bosque!$E$5,Bosque!$M$6,Bosque!$M$7),IF(Datos!$G$2303&lt;=Bosque!$E$8,Bosque!$M$9,Bosque!$M$10))</f>
        <v/>
      </c>
      <c r="F2303" s="10">
        <f>IF(Datos!$H$2303&lt;=Bosque!$E$11,IF(Datos!$E$2303&lt;=Bosque!$E$12,Bosque!$M$13,Bosque!$M$14),IF(Datos!$I$2303&lt;=Bosque!$E$15,Bosque!$M$16,Bosque!$M$17))</f>
        <v/>
      </c>
      <c r="G2303" s="10">
        <f>IF(Datos!$E$2303&lt;=Bosque!$E$18,IF(Datos!$I$2303&lt;=Bosque!$E$19,Bosque!$M$20,Bosque!$M$21),Bosque!$M$22)</f>
        <v/>
      </c>
      <c r="H2303" s="10">
        <f>IF(Datos!$E$2303&lt;=Bosque!$E$23,IF(Datos!$E$2303&lt;=Bosque!$E$24,Bosque!$M$25,Bosque!$M$26),IF(Datos!$E$2303&lt;=Bosque!$E$27,Bosque!$M$28,Bosque!$M$29))</f>
        <v/>
      </c>
      <c r="I2303" s="10">
        <f>IF(Datos!$G$2303&lt;=Bosque!$E$30,IF(Datos!$E$2303&lt;=Bosque!$E$31,Bosque!$M$32,Bosque!$M$33),IF(Datos!$E$2303&lt;=Bosque!$E$34,Bosque!$M$35,Bosque!$M$36))</f>
        <v/>
      </c>
      <c r="J2303" s="10">
        <f>IF(Datos!$I$2303&lt;=Bosque!$E$37,IF(Datos!$H$2303&lt;=Bosque!$E$38,Bosque!$M$39,Bosque!$M$40),IF(Datos!$F$2303&lt;=Bosque!$E$41,Bosque!$M$42,Bosque!$M$43))</f>
        <v/>
      </c>
      <c r="K2303" s="10">
        <f>IF(Datos!$G$2303&lt;=Bosque!$E$44,IF(Datos!$H$2303&lt;=Bosque!$E$45,Bosque!$M$46,Bosque!$M$47),IF(Datos!$F$2303&lt;=Bosque!$E$48,Bosque!$M$49,Bosque!$M$50))</f>
        <v/>
      </c>
      <c r="L2303" s="10">
        <f>AVERAGE(E2303:K2303)</f>
        <v/>
      </c>
      <c r="M2303" s="10">
        <f>$M$2</f>
        <v/>
      </c>
      <c r="N2303">
        <f>IF(L2303&gt;=M2303,"Sí","No")</f>
        <v/>
      </c>
      <c r="O2303">
        <f>--AND(C2303=1,N2303="Sí")</f>
        <v/>
      </c>
      <c r="P2303">
        <f>--AND(C2303=0,N2303="Sí")</f>
        <v/>
      </c>
      <c r="Q2303">
        <f>--AND(C2303=1,N2303="No")</f>
        <v/>
      </c>
      <c r="R2303">
        <f>--AND(C2303=0,N2303="No")</f>
        <v/>
      </c>
      <c r="S2303">
        <f>--(C2303=--(L2303&gt;=M2303))</f>
        <v/>
      </c>
      <c r="T2303" s="11">
        <f>O2303*60000-P2303*3000</f>
        <v/>
      </c>
    </row>
    <row r="2304">
      <c r="A2304">
        <f>Datos!A2304</f>
        <v/>
      </c>
      <c r="B2304">
        <f>Datos!B2304</f>
        <v/>
      </c>
      <c r="C2304">
        <f>Datos!D2304</f>
        <v/>
      </c>
      <c r="D2304" t="n">
        <v>2304</v>
      </c>
      <c r="E2304" s="10">
        <f>IF(Datos!$G$2304&lt;=Bosque!$E$4,IF(Datos!$H$2304&lt;=Bosque!$E$5,Bosque!$M$6,Bosque!$M$7),IF(Datos!$G$2304&lt;=Bosque!$E$8,Bosque!$M$9,Bosque!$M$10))</f>
        <v/>
      </c>
      <c r="F2304" s="10">
        <f>IF(Datos!$H$2304&lt;=Bosque!$E$11,IF(Datos!$E$2304&lt;=Bosque!$E$12,Bosque!$M$13,Bosque!$M$14),IF(Datos!$I$2304&lt;=Bosque!$E$15,Bosque!$M$16,Bosque!$M$17))</f>
        <v/>
      </c>
      <c r="G2304" s="10">
        <f>IF(Datos!$E$2304&lt;=Bosque!$E$18,IF(Datos!$I$2304&lt;=Bosque!$E$19,Bosque!$M$20,Bosque!$M$21),Bosque!$M$22)</f>
        <v/>
      </c>
      <c r="H2304" s="10">
        <f>IF(Datos!$E$2304&lt;=Bosque!$E$23,IF(Datos!$E$2304&lt;=Bosque!$E$24,Bosque!$M$25,Bosque!$M$26),IF(Datos!$E$2304&lt;=Bosque!$E$27,Bosque!$M$28,Bosque!$M$29))</f>
        <v/>
      </c>
      <c r="I2304" s="10">
        <f>IF(Datos!$G$2304&lt;=Bosque!$E$30,IF(Datos!$E$2304&lt;=Bosque!$E$31,Bosque!$M$32,Bosque!$M$33),IF(Datos!$E$2304&lt;=Bosque!$E$34,Bosque!$M$35,Bosque!$M$36))</f>
        <v/>
      </c>
      <c r="J2304" s="10">
        <f>IF(Datos!$I$2304&lt;=Bosque!$E$37,IF(Datos!$H$2304&lt;=Bosque!$E$38,Bosque!$M$39,Bosque!$M$40),IF(Datos!$F$2304&lt;=Bosque!$E$41,Bosque!$M$42,Bosque!$M$43))</f>
        <v/>
      </c>
      <c r="K2304" s="10">
        <f>IF(Datos!$G$2304&lt;=Bosque!$E$44,IF(Datos!$H$2304&lt;=Bosque!$E$45,Bosque!$M$46,Bosque!$M$47),IF(Datos!$F$2304&lt;=Bosque!$E$48,Bosque!$M$49,Bosque!$M$50))</f>
        <v/>
      </c>
      <c r="L2304" s="10">
        <f>AVERAGE(E2304:K2304)</f>
        <v/>
      </c>
      <c r="M2304" s="10">
        <f>$M$2</f>
        <v/>
      </c>
      <c r="N2304">
        <f>IF(L2304&gt;=M2304,"Sí","No")</f>
        <v/>
      </c>
      <c r="O2304">
        <f>--AND(C2304=1,N2304="Sí")</f>
        <v/>
      </c>
      <c r="P2304">
        <f>--AND(C2304=0,N2304="Sí")</f>
        <v/>
      </c>
      <c r="Q2304">
        <f>--AND(C2304=1,N2304="No")</f>
        <v/>
      </c>
      <c r="R2304">
        <f>--AND(C2304=0,N2304="No")</f>
        <v/>
      </c>
      <c r="S2304">
        <f>--(C2304=--(L2304&gt;=M2304))</f>
        <v/>
      </c>
      <c r="T2304" s="11">
        <f>O2304*60000-P2304*3000</f>
        <v/>
      </c>
    </row>
    <row r="2305">
      <c r="A2305">
        <f>Datos!A2305</f>
        <v/>
      </c>
      <c r="B2305">
        <f>Datos!B2305</f>
        <v/>
      </c>
      <c r="C2305">
        <f>Datos!D2305</f>
        <v/>
      </c>
      <c r="D2305" t="n">
        <v>2305</v>
      </c>
      <c r="E2305" s="10">
        <f>IF(Datos!$G$2305&lt;=Bosque!$E$4,IF(Datos!$H$2305&lt;=Bosque!$E$5,Bosque!$M$6,Bosque!$M$7),IF(Datos!$G$2305&lt;=Bosque!$E$8,Bosque!$M$9,Bosque!$M$10))</f>
        <v/>
      </c>
      <c r="F2305" s="10">
        <f>IF(Datos!$H$2305&lt;=Bosque!$E$11,IF(Datos!$E$2305&lt;=Bosque!$E$12,Bosque!$M$13,Bosque!$M$14),IF(Datos!$I$2305&lt;=Bosque!$E$15,Bosque!$M$16,Bosque!$M$17))</f>
        <v/>
      </c>
      <c r="G2305" s="10">
        <f>IF(Datos!$E$2305&lt;=Bosque!$E$18,IF(Datos!$I$2305&lt;=Bosque!$E$19,Bosque!$M$20,Bosque!$M$21),Bosque!$M$22)</f>
        <v/>
      </c>
      <c r="H2305" s="10">
        <f>IF(Datos!$E$2305&lt;=Bosque!$E$23,IF(Datos!$E$2305&lt;=Bosque!$E$24,Bosque!$M$25,Bosque!$M$26),IF(Datos!$E$2305&lt;=Bosque!$E$27,Bosque!$M$28,Bosque!$M$29))</f>
        <v/>
      </c>
      <c r="I2305" s="10">
        <f>IF(Datos!$G$2305&lt;=Bosque!$E$30,IF(Datos!$E$2305&lt;=Bosque!$E$31,Bosque!$M$32,Bosque!$M$33),IF(Datos!$E$2305&lt;=Bosque!$E$34,Bosque!$M$35,Bosque!$M$36))</f>
        <v/>
      </c>
      <c r="J2305" s="10">
        <f>IF(Datos!$I$2305&lt;=Bosque!$E$37,IF(Datos!$H$2305&lt;=Bosque!$E$38,Bosque!$M$39,Bosque!$M$40),IF(Datos!$F$2305&lt;=Bosque!$E$41,Bosque!$M$42,Bosque!$M$43))</f>
        <v/>
      </c>
      <c r="K2305" s="10">
        <f>IF(Datos!$G$2305&lt;=Bosque!$E$44,IF(Datos!$H$2305&lt;=Bosque!$E$45,Bosque!$M$46,Bosque!$M$47),IF(Datos!$F$2305&lt;=Bosque!$E$48,Bosque!$M$49,Bosque!$M$50))</f>
        <v/>
      </c>
      <c r="L2305" s="10">
        <f>AVERAGE(E2305:K2305)</f>
        <v/>
      </c>
      <c r="M2305" s="10">
        <f>$M$2</f>
        <v/>
      </c>
      <c r="N2305">
        <f>IF(L2305&gt;=M2305,"Sí","No")</f>
        <v/>
      </c>
      <c r="O2305">
        <f>--AND(C2305=1,N2305="Sí")</f>
        <v/>
      </c>
      <c r="P2305">
        <f>--AND(C2305=0,N2305="Sí")</f>
        <v/>
      </c>
      <c r="Q2305">
        <f>--AND(C2305=1,N2305="No")</f>
        <v/>
      </c>
      <c r="R2305">
        <f>--AND(C2305=0,N2305="No")</f>
        <v/>
      </c>
      <c r="S2305">
        <f>--(C2305=--(L2305&gt;=M2305))</f>
        <v/>
      </c>
      <c r="T2305" s="11">
        <f>O2305*60000-P2305*3000</f>
        <v/>
      </c>
    </row>
    <row r="2306">
      <c r="A2306">
        <f>Datos!A2306</f>
        <v/>
      </c>
      <c r="B2306">
        <f>Datos!B2306</f>
        <v/>
      </c>
      <c r="C2306">
        <f>Datos!D2306</f>
        <v/>
      </c>
      <c r="D2306" t="n">
        <v>2306</v>
      </c>
      <c r="E2306" s="10">
        <f>IF(Datos!$G$2306&lt;=Bosque!$E$4,IF(Datos!$H$2306&lt;=Bosque!$E$5,Bosque!$M$6,Bosque!$M$7),IF(Datos!$G$2306&lt;=Bosque!$E$8,Bosque!$M$9,Bosque!$M$10))</f>
        <v/>
      </c>
      <c r="F2306" s="10">
        <f>IF(Datos!$H$2306&lt;=Bosque!$E$11,IF(Datos!$E$2306&lt;=Bosque!$E$12,Bosque!$M$13,Bosque!$M$14),IF(Datos!$I$2306&lt;=Bosque!$E$15,Bosque!$M$16,Bosque!$M$17))</f>
        <v/>
      </c>
      <c r="G2306" s="10">
        <f>IF(Datos!$E$2306&lt;=Bosque!$E$18,IF(Datos!$I$2306&lt;=Bosque!$E$19,Bosque!$M$20,Bosque!$M$21),Bosque!$M$22)</f>
        <v/>
      </c>
      <c r="H2306" s="10">
        <f>IF(Datos!$E$2306&lt;=Bosque!$E$23,IF(Datos!$E$2306&lt;=Bosque!$E$24,Bosque!$M$25,Bosque!$M$26),IF(Datos!$E$2306&lt;=Bosque!$E$27,Bosque!$M$28,Bosque!$M$29))</f>
        <v/>
      </c>
      <c r="I2306" s="10">
        <f>IF(Datos!$G$2306&lt;=Bosque!$E$30,IF(Datos!$E$2306&lt;=Bosque!$E$31,Bosque!$M$32,Bosque!$M$33),IF(Datos!$E$2306&lt;=Bosque!$E$34,Bosque!$M$35,Bosque!$M$36))</f>
        <v/>
      </c>
      <c r="J2306" s="10">
        <f>IF(Datos!$I$2306&lt;=Bosque!$E$37,IF(Datos!$H$2306&lt;=Bosque!$E$38,Bosque!$M$39,Bosque!$M$40),IF(Datos!$F$2306&lt;=Bosque!$E$41,Bosque!$M$42,Bosque!$M$43))</f>
        <v/>
      </c>
      <c r="K2306" s="10">
        <f>IF(Datos!$G$2306&lt;=Bosque!$E$44,IF(Datos!$H$2306&lt;=Bosque!$E$45,Bosque!$M$46,Bosque!$M$47),IF(Datos!$F$2306&lt;=Bosque!$E$48,Bosque!$M$49,Bosque!$M$50))</f>
        <v/>
      </c>
      <c r="L2306" s="10">
        <f>AVERAGE(E2306:K2306)</f>
        <v/>
      </c>
      <c r="M2306" s="10">
        <f>$M$2</f>
        <v/>
      </c>
      <c r="N2306">
        <f>IF(L2306&gt;=M2306,"Sí","No")</f>
        <v/>
      </c>
      <c r="O2306">
        <f>--AND(C2306=1,N2306="Sí")</f>
        <v/>
      </c>
      <c r="P2306">
        <f>--AND(C2306=0,N2306="Sí")</f>
        <v/>
      </c>
      <c r="Q2306">
        <f>--AND(C2306=1,N2306="No")</f>
        <v/>
      </c>
      <c r="R2306">
        <f>--AND(C2306=0,N2306="No")</f>
        <v/>
      </c>
      <c r="S2306">
        <f>--(C2306=--(L2306&gt;=M2306))</f>
        <v/>
      </c>
      <c r="T2306" s="11">
        <f>O2306*60000-P2306*3000</f>
        <v/>
      </c>
    </row>
    <row r="2307">
      <c r="A2307">
        <f>Datos!A2307</f>
        <v/>
      </c>
      <c r="B2307">
        <f>Datos!B2307</f>
        <v/>
      </c>
      <c r="C2307">
        <f>Datos!D2307</f>
        <v/>
      </c>
      <c r="D2307" t="n">
        <v>2307</v>
      </c>
      <c r="E2307" s="10">
        <f>IF(Datos!$G$2307&lt;=Bosque!$E$4,IF(Datos!$H$2307&lt;=Bosque!$E$5,Bosque!$M$6,Bosque!$M$7),IF(Datos!$G$2307&lt;=Bosque!$E$8,Bosque!$M$9,Bosque!$M$10))</f>
        <v/>
      </c>
      <c r="F2307" s="10">
        <f>IF(Datos!$H$2307&lt;=Bosque!$E$11,IF(Datos!$E$2307&lt;=Bosque!$E$12,Bosque!$M$13,Bosque!$M$14),IF(Datos!$I$2307&lt;=Bosque!$E$15,Bosque!$M$16,Bosque!$M$17))</f>
        <v/>
      </c>
      <c r="G2307" s="10">
        <f>IF(Datos!$E$2307&lt;=Bosque!$E$18,IF(Datos!$I$2307&lt;=Bosque!$E$19,Bosque!$M$20,Bosque!$M$21),Bosque!$M$22)</f>
        <v/>
      </c>
      <c r="H2307" s="10">
        <f>IF(Datos!$E$2307&lt;=Bosque!$E$23,IF(Datos!$E$2307&lt;=Bosque!$E$24,Bosque!$M$25,Bosque!$M$26),IF(Datos!$E$2307&lt;=Bosque!$E$27,Bosque!$M$28,Bosque!$M$29))</f>
        <v/>
      </c>
      <c r="I2307" s="10">
        <f>IF(Datos!$G$2307&lt;=Bosque!$E$30,IF(Datos!$E$2307&lt;=Bosque!$E$31,Bosque!$M$32,Bosque!$M$33),IF(Datos!$E$2307&lt;=Bosque!$E$34,Bosque!$M$35,Bosque!$M$36))</f>
        <v/>
      </c>
      <c r="J2307" s="10">
        <f>IF(Datos!$I$2307&lt;=Bosque!$E$37,IF(Datos!$H$2307&lt;=Bosque!$E$38,Bosque!$M$39,Bosque!$M$40),IF(Datos!$F$2307&lt;=Bosque!$E$41,Bosque!$M$42,Bosque!$M$43))</f>
        <v/>
      </c>
      <c r="K2307" s="10">
        <f>IF(Datos!$G$2307&lt;=Bosque!$E$44,IF(Datos!$H$2307&lt;=Bosque!$E$45,Bosque!$M$46,Bosque!$M$47),IF(Datos!$F$2307&lt;=Bosque!$E$48,Bosque!$M$49,Bosque!$M$50))</f>
        <v/>
      </c>
      <c r="L2307" s="10">
        <f>AVERAGE(E2307:K2307)</f>
        <v/>
      </c>
      <c r="M2307" s="10">
        <f>$M$2</f>
        <v/>
      </c>
      <c r="N2307">
        <f>IF(L2307&gt;=M2307,"Sí","No")</f>
        <v/>
      </c>
      <c r="O2307">
        <f>--AND(C2307=1,N2307="Sí")</f>
        <v/>
      </c>
      <c r="P2307">
        <f>--AND(C2307=0,N2307="Sí")</f>
        <v/>
      </c>
      <c r="Q2307">
        <f>--AND(C2307=1,N2307="No")</f>
        <v/>
      </c>
      <c r="R2307">
        <f>--AND(C2307=0,N2307="No")</f>
        <v/>
      </c>
      <c r="S2307">
        <f>--(C2307=--(L2307&gt;=M2307))</f>
        <v/>
      </c>
      <c r="T2307" s="11">
        <f>O2307*60000-P2307*3000</f>
        <v/>
      </c>
    </row>
    <row r="2308">
      <c r="A2308">
        <f>Datos!A2308</f>
        <v/>
      </c>
      <c r="B2308">
        <f>Datos!B2308</f>
        <v/>
      </c>
      <c r="C2308">
        <f>Datos!D2308</f>
        <v/>
      </c>
      <c r="D2308" t="n">
        <v>2308</v>
      </c>
      <c r="E2308" s="10">
        <f>IF(Datos!$G$2308&lt;=Bosque!$E$4,IF(Datos!$H$2308&lt;=Bosque!$E$5,Bosque!$M$6,Bosque!$M$7),IF(Datos!$G$2308&lt;=Bosque!$E$8,Bosque!$M$9,Bosque!$M$10))</f>
        <v/>
      </c>
      <c r="F2308" s="10">
        <f>IF(Datos!$H$2308&lt;=Bosque!$E$11,IF(Datos!$E$2308&lt;=Bosque!$E$12,Bosque!$M$13,Bosque!$M$14),IF(Datos!$I$2308&lt;=Bosque!$E$15,Bosque!$M$16,Bosque!$M$17))</f>
        <v/>
      </c>
      <c r="G2308" s="10">
        <f>IF(Datos!$E$2308&lt;=Bosque!$E$18,IF(Datos!$I$2308&lt;=Bosque!$E$19,Bosque!$M$20,Bosque!$M$21),Bosque!$M$22)</f>
        <v/>
      </c>
      <c r="H2308" s="10">
        <f>IF(Datos!$E$2308&lt;=Bosque!$E$23,IF(Datos!$E$2308&lt;=Bosque!$E$24,Bosque!$M$25,Bosque!$M$26),IF(Datos!$E$2308&lt;=Bosque!$E$27,Bosque!$M$28,Bosque!$M$29))</f>
        <v/>
      </c>
      <c r="I2308" s="10">
        <f>IF(Datos!$G$2308&lt;=Bosque!$E$30,IF(Datos!$E$2308&lt;=Bosque!$E$31,Bosque!$M$32,Bosque!$M$33),IF(Datos!$E$2308&lt;=Bosque!$E$34,Bosque!$M$35,Bosque!$M$36))</f>
        <v/>
      </c>
      <c r="J2308" s="10">
        <f>IF(Datos!$I$2308&lt;=Bosque!$E$37,IF(Datos!$H$2308&lt;=Bosque!$E$38,Bosque!$M$39,Bosque!$M$40),IF(Datos!$F$2308&lt;=Bosque!$E$41,Bosque!$M$42,Bosque!$M$43))</f>
        <v/>
      </c>
      <c r="K2308" s="10">
        <f>IF(Datos!$G$2308&lt;=Bosque!$E$44,IF(Datos!$H$2308&lt;=Bosque!$E$45,Bosque!$M$46,Bosque!$M$47),IF(Datos!$F$2308&lt;=Bosque!$E$48,Bosque!$M$49,Bosque!$M$50))</f>
        <v/>
      </c>
      <c r="L2308" s="10">
        <f>AVERAGE(E2308:K2308)</f>
        <v/>
      </c>
      <c r="M2308" s="10">
        <f>$M$2</f>
        <v/>
      </c>
      <c r="N2308">
        <f>IF(L2308&gt;=M2308,"Sí","No")</f>
        <v/>
      </c>
      <c r="O2308">
        <f>--AND(C2308=1,N2308="Sí")</f>
        <v/>
      </c>
      <c r="P2308">
        <f>--AND(C2308=0,N2308="Sí")</f>
        <v/>
      </c>
      <c r="Q2308">
        <f>--AND(C2308=1,N2308="No")</f>
        <v/>
      </c>
      <c r="R2308">
        <f>--AND(C2308=0,N2308="No")</f>
        <v/>
      </c>
      <c r="S2308">
        <f>--(C2308=--(L2308&gt;=M2308))</f>
        <v/>
      </c>
      <c r="T2308" s="11">
        <f>O2308*60000-P2308*3000</f>
        <v/>
      </c>
    </row>
    <row r="2309">
      <c r="A2309">
        <f>Datos!A2309</f>
        <v/>
      </c>
      <c r="B2309">
        <f>Datos!B2309</f>
        <v/>
      </c>
      <c r="C2309">
        <f>Datos!D2309</f>
        <v/>
      </c>
      <c r="D2309" t="n">
        <v>2309</v>
      </c>
      <c r="E2309" s="10">
        <f>IF(Datos!$G$2309&lt;=Bosque!$E$4,IF(Datos!$H$2309&lt;=Bosque!$E$5,Bosque!$M$6,Bosque!$M$7),IF(Datos!$G$2309&lt;=Bosque!$E$8,Bosque!$M$9,Bosque!$M$10))</f>
        <v/>
      </c>
      <c r="F2309" s="10">
        <f>IF(Datos!$H$2309&lt;=Bosque!$E$11,IF(Datos!$E$2309&lt;=Bosque!$E$12,Bosque!$M$13,Bosque!$M$14),IF(Datos!$I$2309&lt;=Bosque!$E$15,Bosque!$M$16,Bosque!$M$17))</f>
        <v/>
      </c>
      <c r="G2309" s="10">
        <f>IF(Datos!$E$2309&lt;=Bosque!$E$18,IF(Datos!$I$2309&lt;=Bosque!$E$19,Bosque!$M$20,Bosque!$M$21),Bosque!$M$22)</f>
        <v/>
      </c>
      <c r="H2309" s="10">
        <f>IF(Datos!$E$2309&lt;=Bosque!$E$23,IF(Datos!$E$2309&lt;=Bosque!$E$24,Bosque!$M$25,Bosque!$M$26),IF(Datos!$E$2309&lt;=Bosque!$E$27,Bosque!$M$28,Bosque!$M$29))</f>
        <v/>
      </c>
      <c r="I2309" s="10">
        <f>IF(Datos!$G$2309&lt;=Bosque!$E$30,IF(Datos!$E$2309&lt;=Bosque!$E$31,Bosque!$M$32,Bosque!$M$33),IF(Datos!$E$2309&lt;=Bosque!$E$34,Bosque!$M$35,Bosque!$M$36))</f>
        <v/>
      </c>
      <c r="J2309" s="10">
        <f>IF(Datos!$I$2309&lt;=Bosque!$E$37,IF(Datos!$H$2309&lt;=Bosque!$E$38,Bosque!$M$39,Bosque!$M$40),IF(Datos!$F$2309&lt;=Bosque!$E$41,Bosque!$M$42,Bosque!$M$43))</f>
        <v/>
      </c>
      <c r="K2309" s="10">
        <f>IF(Datos!$G$2309&lt;=Bosque!$E$44,IF(Datos!$H$2309&lt;=Bosque!$E$45,Bosque!$M$46,Bosque!$M$47),IF(Datos!$F$2309&lt;=Bosque!$E$48,Bosque!$M$49,Bosque!$M$50))</f>
        <v/>
      </c>
      <c r="L2309" s="10">
        <f>AVERAGE(E2309:K2309)</f>
        <v/>
      </c>
      <c r="M2309" s="10">
        <f>$M$2</f>
        <v/>
      </c>
      <c r="N2309">
        <f>IF(L2309&gt;=M2309,"Sí","No")</f>
        <v/>
      </c>
      <c r="O2309">
        <f>--AND(C2309=1,N2309="Sí")</f>
        <v/>
      </c>
      <c r="P2309">
        <f>--AND(C2309=0,N2309="Sí")</f>
        <v/>
      </c>
      <c r="Q2309">
        <f>--AND(C2309=1,N2309="No")</f>
        <v/>
      </c>
      <c r="R2309">
        <f>--AND(C2309=0,N2309="No")</f>
        <v/>
      </c>
      <c r="S2309">
        <f>--(C2309=--(L2309&gt;=M2309))</f>
        <v/>
      </c>
      <c r="T2309" s="11">
        <f>O2309*60000-P2309*3000</f>
        <v/>
      </c>
    </row>
    <row r="2310">
      <c r="A2310">
        <f>Datos!A2310</f>
        <v/>
      </c>
      <c r="B2310">
        <f>Datos!B2310</f>
        <v/>
      </c>
      <c r="C2310">
        <f>Datos!D2310</f>
        <v/>
      </c>
      <c r="D2310" t="n">
        <v>2310</v>
      </c>
      <c r="E2310" s="10">
        <f>IF(Datos!$G$2310&lt;=Bosque!$E$4,IF(Datos!$H$2310&lt;=Bosque!$E$5,Bosque!$M$6,Bosque!$M$7),IF(Datos!$G$2310&lt;=Bosque!$E$8,Bosque!$M$9,Bosque!$M$10))</f>
        <v/>
      </c>
      <c r="F2310" s="10">
        <f>IF(Datos!$H$2310&lt;=Bosque!$E$11,IF(Datos!$E$2310&lt;=Bosque!$E$12,Bosque!$M$13,Bosque!$M$14),IF(Datos!$I$2310&lt;=Bosque!$E$15,Bosque!$M$16,Bosque!$M$17))</f>
        <v/>
      </c>
      <c r="G2310" s="10">
        <f>IF(Datos!$E$2310&lt;=Bosque!$E$18,IF(Datos!$I$2310&lt;=Bosque!$E$19,Bosque!$M$20,Bosque!$M$21),Bosque!$M$22)</f>
        <v/>
      </c>
      <c r="H2310" s="10">
        <f>IF(Datos!$E$2310&lt;=Bosque!$E$23,IF(Datos!$E$2310&lt;=Bosque!$E$24,Bosque!$M$25,Bosque!$M$26),IF(Datos!$E$2310&lt;=Bosque!$E$27,Bosque!$M$28,Bosque!$M$29))</f>
        <v/>
      </c>
      <c r="I2310" s="10">
        <f>IF(Datos!$G$2310&lt;=Bosque!$E$30,IF(Datos!$E$2310&lt;=Bosque!$E$31,Bosque!$M$32,Bosque!$M$33),IF(Datos!$E$2310&lt;=Bosque!$E$34,Bosque!$M$35,Bosque!$M$36))</f>
        <v/>
      </c>
      <c r="J2310" s="10">
        <f>IF(Datos!$I$2310&lt;=Bosque!$E$37,IF(Datos!$H$2310&lt;=Bosque!$E$38,Bosque!$M$39,Bosque!$M$40),IF(Datos!$F$2310&lt;=Bosque!$E$41,Bosque!$M$42,Bosque!$M$43))</f>
        <v/>
      </c>
      <c r="K2310" s="10">
        <f>IF(Datos!$G$2310&lt;=Bosque!$E$44,IF(Datos!$H$2310&lt;=Bosque!$E$45,Bosque!$M$46,Bosque!$M$47),IF(Datos!$F$2310&lt;=Bosque!$E$48,Bosque!$M$49,Bosque!$M$50))</f>
        <v/>
      </c>
      <c r="L2310" s="10">
        <f>AVERAGE(E2310:K2310)</f>
        <v/>
      </c>
      <c r="M2310" s="10">
        <f>$M$2</f>
        <v/>
      </c>
      <c r="N2310">
        <f>IF(L2310&gt;=M2310,"Sí","No")</f>
        <v/>
      </c>
      <c r="O2310">
        <f>--AND(C2310=1,N2310="Sí")</f>
        <v/>
      </c>
      <c r="P2310">
        <f>--AND(C2310=0,N2310="Sí")</f>
        <v/>
      </c>
      <c r="Q2310">
        <f>--AND(C2310=1,N2310="No")</f>
        <v/>
      </c>
      <c r="R2310">
        <f>--AND(C2310=0,N2310="No")</f>
        <v/>
      </c>
      <c r="S2310">
        <f>--(C2310=--(L2310&gt;=M2310))</f>
        <v/>
      </c>
      <c r="T2310" s="11">
        <f>O2310*60000-P2310*3000</f>
        <v/>
      </c>
    </row>
    <row r="2311">
      <c r="A2311">
        <f>Datos!A2311</f>
        <v/>
      </c>
      <c r="B2311">
        <f>Datos!B2311</f>
        <v/>
      </c>
      <c r="C2311">
        <f>Datos!D2311</f>
        <v/>
      </c>
      <c r="D2311" t="n">
        <v>2311</v>
      </c>
      <c r="E2311" s="10">
        <f>IF(Datos!$G$2311&lt;=Bosque!$E$4,IF(Datos!$H$2311&lt;=Bosque!$E$5,Bosque!$M$6,Bosque!$M$7),IF(Datos!$G$2311&lt;=Bosque!$E$8,Bosque!$M$9,Bosque!$M$10))</f>
        <v/>
      </c>
      <c r="F2311" s="10">
        <f>IF(Datos!$H$2311&lt;=Bosque!$E$11,IF(Datos!$E$2311&lt;=Bosque!$E$12,Bosque!$M$13,Bosque!$M$14),IF(Datos!$I$2311&lt;=Bosque!$E$15,Bosque!$M$16,Bosque!$M$17))</f>
        <v/>
      </c>
      <c r="G2311" s="10">
        <f>IF(Datos!$E$2311&lt;=Bosque!$E$18,IF(Datos!$I$2311&lt;=Bosque!$E$19,Bosque!$M$20,Bosque!$M$21),Bosque!$M$22)</f>
        <v/>
      </c>
      <c r="H2311" s="10">
        <f>IF(Datos!$E$2311&lt;=Bosque!$E$23,IF(Datos!$E$2311&lt;=Bosque!$E$24,Bosque!$M$25,Bosque!$M$26),IF(Datos!$E$2311&lt;=Bosque!$E$27,Bosque!$M$28,Bosque!$M$29))</f>
        <v/>
      </c>
      <c r="I2311" s="10">
        <f>IF(Datos!$G$2311&lt;=Bosque!$E$30,IF(Datos!$E$2311&lt;=Bosque!$E$31,Bosque!$M$32,Bosque!$M$33),IF(Datos!$E$2311&lt;=Bosque!$E$34,Bosque!$M$35,Bosque!$M$36))</f>
        <v/>
      </c>
      <c r="J2311" s="10">
        <f>IF(Datos!$I$2311&lt;=Bosque!$E$37,IF(Datos!$H$2311&lt;=Bosque!$E$38,Bosque!$M$39,Bosque!$M$40),IF(Datos!$F$2311&lt;=Bosque!$E$41,Bosque!$M$42,Bosque!$M$43))</f>
        <v/>
      </c>
      <c r="K2311" s="10">
        <f>IF(Datos!$G$2311&lt;=Bosque!$E$44,IF(Datos!$H$2311&lt;=Bosque!$E$45,Bosque!$M$46,Bosque!$M$47),IF(Datos!$F$2311&lt;=Bosque!$E$48,Bosque!$M$49,Bosque!$M$50))</f>
        <v/>
      </c>
      <c r="L2311" s="10">
        <f>AVERAGE(E2311:K2311)</f>
        <v/>
      </c>
      <c r="M2311" s="10">
        <f>$M$2</f>
        <v/>
      </c>
      <c r="N2311">
        <f>IF(L2311&gt;=M2311,"Sí","No")</f>
        <v/>
      </c>
      <c r="O2311">
        <f>--AND(C2311=1,N2311="Sí")</f>
        <v/>
      </c>
      <c r="P2311">
        <f>--AND(C2311=0,N2311="Sí")</f>
        <v/>
      </c>
      <c r="Q2311">
        <f>--AND(C2311=1,N2311="No")</f>
        <v/>
      </c>
      <c r="R2311">
        <f>--AND(C2311=0,N2311="No")</f>
        <v/>
      </c>
      <c r="S2311">
        <f>--(C2311=--(L2311&gt;=M2311))</f>
        <v/>
      </c>
      <c r="T2311" s="11">
        <f>O2311*60000-P2311*3000</f>
        <v/>
      </c>
    </row>
    <row r="2312">
      <c r="A2312">
        <f>Datos!A2312</f>
        <v/>
      </c>
      <c r="B2312">
        <f>Datos!B2312</f>
        <v/>
      </c>
      <c r="C2312">
        <f>Datos!D2312</f>
        <v/>
      </c>
      <c r="D2312" t="n">
        <v>2312</v>
      </c>
      <c r="E2312" s="10">
        <f>IF(Datos!$G$2312&lt;=Bosque!$E$4,IF(Datos!$H$2312&lt;=Bosque!$E$5,Bosque!$M$6,Bosque!$M$7),IF(Datos!$G$2312&lt;=Bosque!$E$8,Bosque!$M$9,Bosque!$M$10))</f>
        <v/>
      </c>
      <c r="F2312" s="10">
        <f>IF(Datos!$H$2312&lt;=Bosque!$E$11,IF(Datos!$E$2312&lt;=Bosque!$E$12,Bosque!$M$13,Bosque!$M$14),IF(Datos!$I$2312&lt;=Bosque!$E$15,Bosque!$M$16,Bosque!$M$17))</f>
        <v/>
      </c>
      <c r="G2312" s="10">
        <f>IF(Datos!$E$2312&lt;=Bosque!$E$18,IF(Datos!$I$2312&lt;=Bosque!$E$19,Bosque!$M$20,Bosque!$M$21),Bosque!$M$22)</f>
        <v/>
      </c>
      <c r="H2312" s="10">
        <f>IF(Datos!$E$2312&lt;=Bosque!$E$23,IF(Datos!$E$2312&lt;=Bosque!$E$24,Bosque!$M$25,Bosque!$M$26),IF(Datos!$E$2312&lt;=Bosque!$E$27,Bosque!$M$28,Bosque!$M$29))</f>
        <v/>
      </c>
      <c r="I2312" s="10">
        <f>IF(Datos!$G$2312&lt;=Bosque!$E$30,IF(Datos!$E$2312&lt;=Bosque!$E$31,Bosque!$M$32,Bosque!$M$33),IF(Datos!$E$2312&lt;=Bosque!$E$34,Bosque!$M$35,Bosque!$M$36))</f>
        <v/>
      </c>
      <c r="J2312" s="10">
        <f>IF(Datos!$I$2312&lt;=Bosque!$E$37,IF(Datos!$H$2312&lt;=Bosque!$E$38,Bosque!$M$39,Bosque!$M$40),IF(Datos!$F$2312&lt;=Bosque!$E$41,Bosque!$M$42,Bosque!$M$43))</f>
        <v/>
      </c>
      <c r="K2312" s="10">
        <f>IF(Datos!$G$2312&lt;=Bosque!$E$44,IF(Datos!$H$2312&lt;=Bosque!$E$45,Bosque!$M$46,Bosque!$M$47),IF(Datos!$F$2312&lt;=Bosque!$E$48,Bosque!$M$49,Bosque!$M$50))</f>
        <v/>
      </c>
      <c r="L2312" s="10">
        <f>AVERAGE(E2312:K2312)</f>
        <v/>
      </c>
      <c r="M2312" s="10">
        <f>$M$2</f>
        <v/>
      </c>
      <c r="N2312">
        <f>IF(L2312&gt;=M2312,"Sí","No")</f>
        <v/>
      </c>
      <c r="O2312">
        <f>--AND(C2312=1,N2312="Sí")</f>
        <v/>
      </c>
      <c r="P2312">
        <f>--AND(C2312=0,N2312="Sí")</f>
        <v/>
      </c>
      <c r="Q2312">
        <f>--AND(C2312=1,N2312="No")</f>
        <v/>
      </c>
      <c r="R2312">
        <f>--AND(C2312=0,N2312="No")</f>
        <v/>
      </c>
      <c r="S2312">
        <f>--(C2312=--(L2312&gt;=M2312))</f>
        <v/>
      </c>
      <c r="T2312" s="11">
        <f>O2312*60000-P2312*3000</f>
        <v/>
      </c>
    </row>
    <row r="2313">
      <c r="A2313">
        <f>Datos!A2313</f>
        <v/>
      </c>
      <c r="B2313">
        <f>Datos!B2313</f>
        <v/>
      </c>
      <c r="C2313">
        <f>Datos!D2313</f>
        <v/>
      </c>
      <c r="D2313" t="n">
        <v>2313</v>
      </c>
      <c r="E2313" s="10">
        <f>IF(Datos!$G$2313&lt;=Bosque!$E$4,IF(Datos!$H$2313&lt;=Bosque!$E$5,Bosque!$M$6,Bosque!$M$7),IF(Datos!$G$2313&lt;=Bosque!$E$8,Bosque!$M$9,Bosque!$M$10))</f>
        <v/>
      </c>
      <c r="F2313" s="10">
        <f>IF(Datos!$H$2313&lt;=Bosque!$E$11,IF(Datos!$E$2313&lt;=Bosque!$E$12,Bosque!$M$13,Bosque!$M$14),IF(Datos!$I$2313&lt;=Bosque!$E$15,Bosque!$M$16,Bosque!$M$17))</f>
        <v/>
      </c>
      <c r="G2313" s="10">
        <f>IF(Datos!$E$2313&lt;=Bosque!$E$18,IF(Datos!$I$2313&lt;=Bosque!$E$19,Bosque!$M$20,Bosque!$M$21),Bosque!$M$22)</f>
        <v/>
      </c>
      <c r="H2313" s="10">
        <f>IF(Datos!$E$2313&lt;=Bosque!$E$23,IF(Datos!$E$2313&lt;=Bosque!$E$24,Bosque!$M$25,Bosque!$M$26),IF(Datos!$E$2313&lt;=Bosque!$E$27,Bosque!$M$28,Bosque!$M$29))</f>
        <v/>
      </c>
      <c r="I2313" s="10">
        <f>IF(Datos!$G$2313&lt;=Bosque!$E$30,IF(Datos!$E$2313&lt;=Bosque!$E$31,Bosque!$M$32,Bosque!$M$33),IF(Datos!$E$2313&lt;=Bosque!$E$34,Bosque!$M$35,Bosque!$M$36))</f>
        <v/>
      </c>
      <c r="J2313" s="10">
        <f>IF(Datos!$I$2313&lt;=Bosque!$E$37,IF(Datos!$H$2313&lt;=Bosque!$E$38,Bosque!$M$39,Bosque!$M$40),IF(Datos!$F$2313&lt;=Bosque!$E$41,Bosque!$M$42,Bosque!$M$43))</f>
        <v/>
      </c>
      <c r="K2313" s="10">
        <f>IF(Datos!$G$2313&lt;=Bosque!$E$44,IF(Datos!$H$2313&lt;=Bosque!$E$45,Bosque!$M$46,Bosque!$M$47),IF(Datos!$F$2313&lt;=Bosque!$E$48,Bosque!$M$49,Bosque!$M$50))</f>
        <v/>
      </c>
      <c r="L2313" s="10">
        <f>AVERAGE(E2313:K2313)</f>
        <v/>
      </c>
      <c r="M2313" s="10">
        <f>$M$2</f>
        <v/>
      </c>
      <c r="N2313">
        <f>IF(L2313&gt;=M2313,"Sí","No")</f>
        <v/>
      </c>
      <c r="O2313">
        <f>--AND(C2313=1,N2313="Sí")</f>
        <v/>
      </c>
      <c r="P2313">
        <f>--AND(C2313=0,N2313="Sí")</f>
        <v/>
      </c>
      <c r="Q2313">
        <f>--AND(C2313=1,N2313="No")</f>
        <v/>
      </c>
      <c r="R2313">
        <f>--AND(C2313=0,N2313="No")</f>
        <v/>
      </c>
      <c r="S2313">
        <f>--(C2313=--(L2313&gt;=M2313))</f>
        <v/>
      </c>
      <c r="T2313" s="11">
        <f>O2313*60000-P2313*3000</f>
        <v/>
      </c>
    </row>
    <row r="2314">
      <c r="A2314">
        <f>Datos!A2314</f>
        <v/>
      </c>
      <c r="B2314">
        <f>Datos!B2314</f>
        <v/>
      </c>
      <c r="C2314">
        <f>Datos!D2314</f>
        <v/>
      </c>
      <c r="D2314" t="n">
        <v>2314</v>
      </c>
      <c r="E2314" s="10">
        <f>IF(Datos!$G$2314&lt;=Bosque!$E$4,IF(Datos!$H$2314&lt;=Bosque!$E$5,Bosque!$M$6,Bosque!$M$7),IF(Datos!$G$2314&lt;=Bosque!$E$8,Bosque!$M$9,Bosque!$M$10))</f>
        <v/>
      </c>
      <c r="F2314" s="10">
        <f>IF(Datos!$H$2314&lt;=Bosque!$E$11,IF(Datos!$E$2314&lt;=Bosque!$E$12,Bosque!$M$13,Bosque!$M$14),IF(Datos!$I$2314&lt;=Bosque!$E$15,Bosque!$M$16,Bosque!$M$17))</f>
        <v/>
      </c>
      <c r="G2314" s="10">
        <f>IF(Datos!$E$2314&lt;=Bosque!$E$18,IF(Datos!$I$2314&lt;=Bosque!$E$19,Bosque!$M$20,Bosque!$M$21),Bosque!$M$22)</f>
        <v/>
      </c>
      <c r="H2314" s="10">
        <f>IF(Datos!$E$2314&lt;=Bosque!$E$23,IF(Datos!$E$2314&lt;=Bosque!$E$24,Bosque!$M$25,Bosque!$M$26),IF(Datos!$E$2314&lt;=Bosque!$E$27,Bosque!$M$28,Bosque!$M$29))</f>
        <v/>
      </c>
      <c r="I2314" s="10">
        <f>IF(Datos!$G$2314&lt;=Bosque!$E$30,IF(Datos!$E$2314&lt;=Bosque!$E$31,Bosque!$M$32,Bosque!$M$33),IF(Datos!$E$2314&lt;=Bosque!$E$34,Bosque!$M$35,Bosque!$M$36))</f>
        <v/>
      </c>
      <c r="J2314" s="10">
        <f>IF(Datos!$I$2314&lt;=Bosque!$E$37,IF(Datos!$H$2314&lt;=Bosque!$E$38,Bosque!$M$39,Bosque!$M$40),IF(Datos!$F$2314&lt;=Bosque!$E$41,Bosque!$M$42,Bosque!$M$43))</f>
        <v/>
      </c>
      <c r="K2314" s="10">
        <f>IF(Datos!$G$2314&lt;=Bosque!$E$44,IF(Datos!$H$2314&lt;=Bosque!$E$45,Bosque!$M$46,Bosque!$M$47),IF(Datos!$F$2314&lt;=Bosque!$E$48,Bosque!$M$49,Bosque!$M$50))</f>
        <v/>
      </c>
      <c r="L2314" s="10">
        <f>AVERAGE(E2314:K2314)</f>
        <v/>
      </c>
      <c r="M2314" s="10">
        <f>$M$2</f>
        <v/>
      </c>
      <c r="N2314">
        <f>IF(L2314&gt;=M2314,"Sí","No")</f>
        <v/>
      </c>
      <c r="O2314">
        <f>--AND(C2314=1,N2314="Sí")</f>
        <v/>
      </c>
      <c r="P2314">
        <f>--AND(C2314=0,N2314="Sí")</f>
        <v/>
      </c>
      <c r="Q2314">
        <f>--AND(C2314=1,N2314="No")</f>
        <v/>
      </c>
      <c r="R2314">
        <f>--AND(C2314=0,N2314="No")</f>
        <v/>
      </c>
      <c r="S2314">
        <f>--(C2314=--(L2314&gt;=M2314))</f>
        <v/>
      </c>
      <c r="T2314" s="11">
        <f>O2314*60000-P2314*3000</f>
        <v/>
      </c>
    </row>
    <row r="2315">
      <c r="A2315">
        <f>Datos!A2315</f>
        <v/>
      </c>
      <c r="B2315">
        <f>Datos!B2315</f>
        <v/>
      </c>
      <c r="C2315">
        <f>Datos!D2315</f>
        <v/>
      </c>
      <c r="D2315" t="n">
        <v>2315</v>
      </c>
      <c r="E2315" s="10">
        <f>IF(Datos!$G$2315&lt;=Bosque!$E$4,IF(Datos!$H$2315&lt;=Bosque!$E$5,Bosque!$M$6,Bosque!$M$7),IF(Datos!$G$2315&lt;=Bosque!$E$8,Bosque!$M$9,Bosque!$M$10))</f>
        <v/>
      </c>
      <c r="F2315" s="10">
        <f>IF(Datos!$H$2315&lt;=Bosque!$E$11,IF(Datos!$E$2315&lt;=Bosque!$E$12,Bosque!$M$13,Bosque!$M$14),IF(Datos!$I$2315&lt;=Bosque!$E$15,Bosque!$M$16,Bosque!$M$17))</f>
        <v/>
      </c>
      <c r="G2315" s="10">
        <f>IF(Datos!$E$2315&lt;=Bosque!$E$18,IF(Datos!$I$2315&lt;=Bosque!$E$19,Bosque!$M$20,Bosque!$M$21),Bosque!$M$22)</f>
        <v/>
      </c>
      <c r="H2315" s="10">
        <f>IF(Datos!$E$2315&lt;=Bosque!$E$23,IF(Datos!$E$2315&lt;=Bosque!$E$24,Bosque!$M$25,Bosque!$M$26),IF(Datos!$E$2315&lt;=Bosque!$E$27,Bosque!$M$28,Bosque!$M$29))</f>
        <v/>
      </c>
      <c r="I2315" s="10">
        <f>IF(Datos!$G$2315&lt;=Bosque!$E$30,IF(Datos!$E$2315&lt;=Bosque!$E$31,Bosque!$M$32,Bosque!$M$33),IF(Datos!$E$2315&lt;=Bosque!$E$34,Bosque!$M$35,Bosque!$M$36))</f>
        <v/>
      </c>
      <c r="J2315" s="10">
        <f>IF(Datos!$I$2315&lt;=Bosque!$E$37,IF(Datos!$H$2315&lt;=Bosque!$E$38,Bosque!$M$39,Bosque!$M$40),IF(Datos!$F$2315&lt;=Bosque!$E$41,Bosque!$M$42,Bosque!$M$43))</f>
        <v/>
      </c>
      <c r="K2315" s="10">
        <f>IF(Datos!$G$2315&lt;=Bosque!$E$44,IF(Datos!$H$2315&lt;=Bosque!$E$45,Bosque!$M$46,Bosque!$M$47),IF(Datos!$F$2315&lt;=Bosque!$E$48,Bosque!$M$49,Bosque!$M$50))</f>
        <v/>
      </c>
      <c r="L2315" s="10">
        <f>AVERAGE(E2315:K2315)</f>
        <v/>
      </c>
      <c r="M2315" s="10">
        <f>$M$2</f>
        <v/>
      </c>
      <c r="N2315">
        <f>IF(L2315&gt;=M2315,"Sí","No")</f>
        <v/>
      </c>
      <c r="O2315">
        <f>--AND(C2315=1,N2315="Sí")</f>
        <v/>
      </c>
      <c r="P2315">
        <f>--AND(C2315=0,N2315="Sí")</f>
        <v/>
      </c>
      <c r="Q2315">
        <f>--AND(C2315=1,N2315="No")</f>
        <v/>
      </c>
      <c r="R2315">
        <f>--AND(C2315=0,N2315="No")</f>
        <v/>
      </c>
      <c r="S2315">
        <f>--(C2315=--(L2315&gt;=M2315))</f>
        <v/>
      </c>
      <c r="T2315" s="11">
        <f>O2315*60000-P2315*3000</f>
        <v/>
      </c>
    </row>
    <row r="2316">
      <c r="A2316">
        <f>Datos!A2316</f>
        <v/>
      </c>
      <c r="B2316">
        <f>Datos!B2316</f>
        <v/>
      </c>
      <c r="C2316">
        <f>Datos!D2316</f>
        <v/>
      </c>
      <c r="D2316" t="n">
        <v>2316</v>
      </c>
      <c r="E2316" s="10">
        <f>IF(Datos!$G$2316&lt;=Bosque!$E$4,IF(Datos!$H$2316&lt;=Bosque!$E$5,Bosque!$M$6,Bosque!$M$7),IF(Datos!$G$2316&lt;=Bosque!$E$8,Bosque!$M$9,Bosque!$M$10))</f>
        <v/>
      </c>
      <c r="F2316" s="10">
        <f>IF(Datos!$H$2316&lt;=Bosque!$E$11,IF(Datos!$E$2316&lt;=Bosque!$E$12,Bosque!$M$13,Bosque!$M$14),IF(Datos!$I$2316&lt;=Bosque!$E$15,Bosque!$M$16,Bosque!$M$17))</f>
        <v/>
      </c>
      <c r="G2316" s="10">
        <f>IF(Datos!$E$2316&lt;=Bosque!$E$18,IF(Datos!$I$2316&lt;=Bosque!$E$19,Bosque!$M$20,Bosque!$M$21),Bosque!$M$22)</f>
        <v/>
      </c>
      <c r="H2316" s="10">
        <f>IF(Datos!$E$2316&lt;=Bosque!$E$23,IF(Datos!$E$2316&lt;=Bosque!$E$24,Bosque!$M$25,Bosque!$M$26),IF(Datos!$E$2316&lt;=Bosque!$E$27,Bosque!$M$28,Bosque!$M$29))</f>
        <v/>
      </c>
      <c r="I2316" s="10">
        <f>IF(Datos!$G$2316&lt;=Bosque!$E$30,IF(Datos!$E$2316&lt;=Bosque!$E$31,Bosque!$M$32,Bosque!$M$33),IF(Datos!$E$2316&lt;=Bosque!$E$34,Bosque!$M$35,Bosque!$M$36))</f>
        <v/>
      </c>
      <c r="J2316" s="10">
        <f>IF(Datos!$I$2316&lt;=Bosque!$E$37,IF(Datos!$H$2316&lt;=Bosque!$E$38,Bosque!$M$39,Bosque!$M$40),IF(Datos!$F$2316&lt;=Bosque!$E$41,Bosque!$M$42,Bosque!$M$43))</f>
        <v/>
      </c>
      <c r="K2316" s="10">
        <f>IF(Datos!$G$2316&lt;=Bosque!$E$44,IF(Datos!$H$2316&lt;=Bosque!$E$45,Bosque!$M$46,Bosque!$M$47),IF(Datos!$F$2316&lt;=Bosque!$E$48,Bosque!$M$49,Bosque!$M$50))</f>
        <v/>
      </c>
      <c r="L2316" s="10">
        <f>AVERAGE(E2316:K2316)</f>
        <v/>
      </c>
      <c r="M2316" s="10">
        <f>$M$2</f>
        <v/>
      </c>
      <c r="N2316">
        <f>IF(L2316&gt;=M2316,"Sí","No")</f>
        <v/>
      </c>
      <c r="O2316">
        <f>--AND(C2316=1,N2316="Sí")</f>
        <v/>
      </c>
      <c r="P2316">
        <f>--AND(C2316=0,N2316="Sí")</f>
        <v/>
      </c>
      <c r="Q2316">
        <f>--AND(C2316=1,N2316="No")</f>
        <v/>
      </c>
      <c r="R2316">
        <f>--AND(C2316=0,N2316="No")</f>
        <v/>
      </c>
      <c r="S2316">
        <f>--(C2316=--(L2316&gt;=M2316))</f>
        <v/>
      </c>
      <c r="T2316" s="11">
        <f>O2316*60000-P2316*3000</f>
        <v/>
      </c>
    </row>
    <row r="2317">
      <c r="A2317">
        <f>Datos!A2317</f>
        <v/>
      </c>
      <c r="B2317">
        <f>Datos!B2317</f>
        <v/>
      </c>
      <c r="C2317">
        <f>Datos!D2317</f>
        <v/>
      </c>
      <c r="D2317" t="n">
        <v>2317</v>
      </c>
      <c r="E2317" s="10">
        <f>IF(Datos!$G$2317&lt;=Bosque!$E$4,IF(Datos!$H$2317&lt;=Bosque!$E$5,Bosque!$M$6,Bosque!$M$7),IF(Datos!$G$2317&lt;=Bosque!$E$8,Bosque!$M$9,Bosque!$M$10))</f>
        <v/>
      </c>
      <c r="F2317" s="10">
        <f>IF(Datos!$H$2317&lt;=Bosque!$E$11,IF(Datos!$E$2317&lt;=Bosque!$E$12,Bosque!$M$13,Bosque!$M$14),IF(Datos!$I$2317&lt;=Bosque!$E$15,Bosque!$M$16,Bosque!$M$17))</f>
        <v/>
      </c>
      <c r="G2317" s="10">
        <f>IF(Datos!$E$2317&lt;=Bosque!$E$18,IF(Datos!$I$2317&lt;=Bosque!$E$19,Bosque!$M$20,Bosque!$M$21),Bosque!$M$22)</f>
        <v/>
      </c>
      <c r="H2317" s="10">
        <f>IF(Datos!$E$2317&lt;=Bosque!$E$23,IF(Datos!$E$2317&lt;=Bosque!$E$24,Bosque!$M$25,Bosque!$M$26),IF(Datos!$E$2317&lt;=Bosque!$E$27,Bosque!$M$28,Bosque!$M$29))</f>
        <v/>
      </c>
      <c r="I2317" s="10">
        <f>IF(Datos!$G$2317&lt;=Bosque!$E$30,IF(Datos!$E$2317&lt;=Bosque!$E$31,Bosque!$M$32,Bosque!$M$33),IF(Datos!$E$2317&lt;=Bosque!$E$34,Bosque!$M$35,Bosque!$M$36))</f>
        <v/>
      </c>
      <c r="J2317" s="10">
        <f>IF(Datos!$I$2317&lt;=Bosque!$E$37,IF(Datos!$H$2317&lt;=Bosque!$E$38,Bosque!$M$39,Bosque!$M$40),IF(Datos!$F$2317&lt;=Bosque!$E$41,Bosque!$M$42,Bosque!$M$43))</f>
        <v/>
      </c>
      <c r="K2317" s="10">
        <f>IF(Datos!$G$2317&lt;=Bosque!$E$44,IF(Datos!$H$2317&lt;=Bosque!$E$45,Bosque!$M$46,Bosque!$M$47),IF(Datos!$F$2317&lt;=Bosque!$E$48,Bosque!$M$49,Bosque!$M$50))</f>
        <v/>
      </c>
      <c r="L2317" s="10">
        <f>AVERAGE(E2317:K2317)</f>
        <v/>
      </c>
      <c r="M2317" s="10">
        <f>$M$2</f>
        <v/>
      </c>
      <c r="N2317">
        <f>IF(L2317&gt;=M2317,"Sí","No")</f>
        <v/>
      </c>
      <c r="O2317">
        <f>--AND(C2317=1,N2317="Sí")</f>
        <v/>
      </c>
      <c r="P2317">
        <f>--AND(C2317=0,N2317="Sí")</f>
        <v/>
      </c>
      <c r="Q2317">
        <f>--AND(C2317=1,N2317="No")</f>
        <v/>
      </c>
      <c r="R2317">
        <f>--AND(C2317=0,N2317="No")</f>
        <v/>
      </c>
      <c r="S2317">
        <f>--(C2317=--(L2317&gt;=M2317))</f>
        <v/>
      </c>
      <c r="T2317" s="11">
        <f>O2317*60000-P2317*3000</f>
        <v/>
      </c>
    </row>
    <row r="2318">
      <c r="A2318">
        <f>Datos!A2318</f>
        <v/>
      </c>
      <c r="B2318">
        <f>Datos!B2318</f>
        <v/>
      </c>
      <c r="C2318">
        <f>Datos!D2318</f>
        <v/>
      </c>
      <c r="D2318" t="n">
        <v>2318</v>
      </c>
      <c r="E2318" s="10">
        <f>IF(Datos!$G$2318&lt;=Bosque!$E$4,IF(Datos!$H$2318&lt;=Bosque!$E$5,Bosque!$M$6,Bosque!$M$7),IF(Datos!$G$2318&lt;=Bosque!$E$8,Bosque!$M$9,Bosque!$M$10))</f>
        <v/>
      </c>
      <c r="F2318" s="10">
        <f>IF(Datos!$H$2318&lt;=Bosque!$E$11,IF(Datos!$E$2318&lt;=Bosque!$E$12,Bosque!$M$13,Bosque!$M$14),IF(Datos!$I$2318&lt;=Bosque!$E$15,Bosque!$M$16,Bosque!$M$17))</f>
        <v/>
      </c>
      <c r="G2318" s="10">
        <f>IF(Datos!$E$2318&lt;=Bosque!$E$18,IF(Datos!$I$2318&lt;=Bosque!$E$19,Bosque!$M$20,Bosque!$M$21),Bosque!$M$22)</f>
        <v/>
      </c>
      <c r="H2318" s="10">
        <f>IF(Datos!$E$2318&lt;=Bosque!$E$23,IF(Datos!$E$2318&lt;=Bosque!$E$24,Bosque!$M$25,Bosque!$M$26),IF(Datos!$E$2318&lt;=Bosque!$E$27,Bosque!$M$28,Bosque!$M$29))</f>
        <v/>
      </c>
      <c r="I2318" s="10">
        <f>IF(Datos!$G$2318&lt;=Bosque!$E$30,IF(Datos!$E$2318&lt;=Bosque!$E$31,Bosque!$M$32,Bosque!$M$33),IF(Datos!$E$2318&lt;=Bosque!$E$34,Bosque!$M$35,Bosque!$M$36))</f>
        <v/>
      </c>
      <c r="J2318" s="10">
        <f>IF(Datos!$I$2318&lt;=Bosque!$E$37,IF(Datos!$H$2318&lt;=Bosque!$E$38,Bosque!$M$39,Bosque!$M$40),IF(Datos!$F$2318&lt;=Bosque!$E$41,Bosque!$M$42,Bosque!$M$43))</f>
        <v/>
      </c>
      <c r="K2318" s="10">
        <f>IF(Datos!$G$2318&lt;=Bosque!$E$44,IF(Datos!$H$2318&lt;=Bosque!$E$45,Bosque!$M$46,Bosque!$M$47),IF(Datos!$F$2318&lt;=Bosque!$E$48,Bosque!$M$49,Bosque!$M$50))</f>
        <v/>
      </c>
      <c r="L2318" s="10">
        <f>AVERAGE(E2318:K2318)</f>
        <v/>
      </c>
      <c r="M2318" s="10">
        <f>$M$2</f>
        <v/>
      </c>
      <c r="N2318">
        <f>IF(L2318&gt;=M2318,"Sí","No")</f>
        <v/>
      </c>
      <c r="O2318">
        <f>--AND(C2318=1,N2318="Sí")</f>
        <v/>
      </c>
      <c r="P2318">
        <f>--AND(C2318=0,N2318="Sí")</f>
        <v/>
      </c>
      <c r="Q2318">
        <f>--AND(C2318=1,N2318="No")</f>
        <v/>
      </c>
      <c r="R2318">
        <f>--AND(C2318=0,N2318="No")</f>
        <v/>
      </c>
      <c r="S2318">
        <f>--(C2318=--(L2318&gt;=M2318))</f>
        <v/>
      </c>
      <c r="T2318" s="11">
        <f>O2318*60000-P2318*3000</f>
        <v/>
      </c>
    </row>
    <row r="2319">
      <c r="A2319">
        <f>Datos!A2319</f>
        <v/>
      </c>
      <c r="B2319">
        <f>Datos!B2319</f>
        <v/>
      </c>
      <c r="C2319">
        <f>Datos!D2319</f>
        <v/>
      </c>
      <c r="D2319" t="n">
        <v>2319</v>
      </c>
      <c r="E2319" s="10">
        <f>IF(Datos!$G$2319&lt;=Bosque!$E$4,IF(Datos!$H$2319&lt;=Bosque!$E$5,Bosque!$M$6,Bosque!$M$7),IF(Datos!$G$2319&lt;=Bosque!$E$8,Bosque!$M$9,Bosque!$M$10))</f>
        <v/>
      </c>
      <c r="F2319" s="10">
        <f>IF(Datos!$H$2319&lt;=Bosque!$E$11,IF(Datos!$E$2319&lt;=Bosque!$E$12,Bosque!$M$13,Bosque!$M$14),IF(Datos!$I$2319&lt;=Bosque!$E$15,Bosque!$M$16,Bosque!$M$17))</f>
        <v/>
      </c>
      <c r="G2319" s="10">
        <f>IF(Datos!$E$2319&lt;=Bosque!$E$18,IF(Datos!$I$2319&lt;=Bosque!$E$19,Bosque!$M$20,Bosque!$M$21),Bosque!$M$22)</f>
        <v/>
      </c>
      <c r="H2319" s="10">
        <f>IF(Datos!$E$2319&lt;=Bosque!$E$23,IF(Datos!$E$2319&lt;=Bosque!$E$24,Bosque!$M$25,Bosque!$M$26),IF(Datos!$E$2319&lt;=Bosque!$E$27,Bosque!$M$28,Bosque!$M$29))</f>
        <v/>
      </c>
      <c r="I2319" s="10">
        <f>IF(Datos!$G$2319&lt;=Bosque!$E$30,IF(Datos!$E$2319&lt;=Bosque!$E$31,Bosque!$M$32,Bosque!$M$33),IF(Datos!$E$2319&lt;=Bosque!$E$34,Bosque!$M$35,Bosque!$M$36))</f>
        <v/>
      </c>
      <c r="J2319" s="10">
        <f>IF(Datos!$I$2319&lt;=Bosque!$E$37,IF(Datos!$H$2319&lt;=Bosque!$E$38,Bosque!$M$39,Bosque!$M$40),IF(Datos!$F$2319&lt;=Bosque!$E$41,Bosque!$M$42,Bosque!$M$43))</f>
        <v/>
      </c>
      <c r="K2319" s="10">
        <f>IF(Datos!$G$2319&lt;=Bosque!$E$44,IF(Datos!$H$2319&lt;=Bosque!$E$45,Bosque!$M$46,Bosque!$M$47),IF(Datos!$F$2319&lt;=Bosque!$E$48,Bosque!$M$49,Bosque!$M$50))</f>
        <v/>
      </c>
      <c r="L2319" s="10">
        <f>AVERAGE(E2319:K2319)</f>
        <v/>
      </c>
      <c r="M2319" s="10">
        <f>$M$2</f>
        <v/>
      </c>
      <c r="N2319">
        <f>IF(L2319&gt;=M2319,"Sí","No")</f>
        <v/>
      </c>
      <c r="O2319">
        <f>--AND(C2319=1,N2319="Sí")</f>
        <v/>
      </c>
      <c r="P2319">
        <f>--AND(C2319=0,N2319="Sí")</f>
        <v/>
      </c>
      <c r="Q2319">
        <f>--AND(C2319=1,N2319="No")</f>
        <v/>
      </c>
      <c r="R2319">
        <f>--AND(C2319=0,N2319="No")</f>
        <v/>
      </c>
      <c r="S2319">
        <f>--(C2319=--(L2319&gt;=M2319))</f>
        <v/>
      </c>
      <c r="T2319" s="11">
        <f>O2319*60000-P2319*3000</f>
        <v/>
      </c>
    </row>
    <row r="2320">
      <c r="A2320">
        <f>Datos!A2320</f>
        <v/>
      </c>
      <c r="B2320">
        <f>Datos!B2320</f>
        <v/>
      </c>
      <c r="C2320">
        <f>Datos!D2320</f>
        <v/>
      </c>
      <c r="D2320" t="n">
        <v>2320</v>
      </c>
      <c r="E2320" s="10">
        <f>IF(Datos!$G$2320&lt;=Bosque!$E$4,IF(Datos!$H$2320&lt;=Bosque!$E$5,Bosque!$M$6,Bosque!$M$7),IF(Datos!$G$2320&lt;=Bosque!$E$8,Bosque!$M$9,Bosque!$M$10))</f>
        <v/>
      </c>
      <c r="F2320" s="10">
        <f>IF(Datos!$H$2320&lt;=Bosque!$E$11,IF(Datos!$E$2320&lt;=Bosque!$E$12,Bosque!$M$13,Bosque!$M$14),IF(Datos!$I$2320&lt;=Bosque!$E$15,Bosque!$M$16,Bosque!$M$17))</f>
        <v/>
      </c>
      <c r="G2320" s="10">
        <f>IF(Datos!$E$2320&lt;=Bosque!$E$18,IF(Datos!$I$2320&lt;=Bosque!$E$19,Bosque!$M$20,Bosque!$M$21),Bosque!$M$22)</f>
        <v/>
      </c>
      <c r="H2320" s="10">
        <f>IF(Datos!$E$2320&lt;=Bosque!$E$23,IF(Datos!$E$2320&lt;=Bosque!$E$24,Bosque!$M$25,Bosque!$M$26),IF(Datos!$E$2320&lt;=Bosque!$E$27,Bosque!$M$28,Bosque!$M$29))</f>
        <v/>
      </c>
      <c r="I2320" s="10">
        <f>IF(Datos!$G$2320&lt;=Bosque!$E$30,IF(Datos!$E$2320&lt;=Bosque!$E$31,Bosque!$M$32,Bosque!$M$33),IF(Datos!$E$2320&lt;=Bosque!$E$34,Bosque!$M$35,Bosque!$M$36))</f>
        <v/>
      </c>
      <c r="J2320" s="10">
        <f>IF(Datos!$I$2320&lt;=Bosque!$E$37,IF(Datos!$H$2320&lt;=Bosque!$E$38,Bosque!$M$39,Bosque!$M$40),IF(Datos!$F$2320&lt;=Bosque!$E$41,Bosque!$M$42,Bosque!$M$43))</f>
        <v/>
      </c>
      <c r="K2320" s="10">
        <f>IF(Datos!$G$2320&lt;=Bosque!$E$44,IF(Datos!$H$2320&lt;=Bosque!$E$45,Bosque!$M$46,Bosque!$M$47),IF(Datos!$F$2320&lt;=Bosque!$E$48,Bosque!$M$49,Bosque!$M$50))</f>
        <v/>
      </c>
      <c r="L2320" s="10">
        <f>AVERAGE(E2320:K2320)</f>
        <v/>
      </c>
      <c r="M2320" s="10">
        <f>$M$2</f>
        <v/>
      </c>
      <c r="N2320">
        <f>IF(L2320&gt;=M2320,"Sí","No")</f>
        <v/>
      </c>
      <c r="O2320">
        <f>--AND(C2320=1,N2320="Sí")</f>
        <v/>
      </c>
      <c r="P2320">
        <f>--AND(C2320=0,N2320="Sí")</f>
        <v/>
      </c>
      <c r="Q2320">
        <f>--AND(C2320=1,N2320="No")</f>
        <v/>
      </c>
      <c r="R2320">
        <f>--AND(C2320=0,N2320="No")</f>
        <v/>
      </c>
      <c r="S2320">
        <f>--(C2320=--(L2320&gt;=M2320))</f>
        <v/>
      </c>
      <c r="T2320" s="11">
        <f>O2320*60000-P2320*3000</f>
        <v/>
      </c>
    </row>
    <row r="2321">
      <c r="A2321">
        <f>Datos!A2321</f>
        <v/>
      </c>
      <c r="B2321">
        <f>Datos!B2321</f>
        <v/>
      </c>
      <c r="C2321">
        <f>Datos!D2321</f>
        <v/>
      </c>
      <c r="D2321" t="n">
        <v>2321</v>
      </c>
      <c r="E2321" s="10">
        <f>IF(Datos!$G$2321&lt;=Bosque!$E$4,IF(Datos!$H$2321&lt;=Bosque!$E$5,Bosque!$M$6,Bosque!$M$7),IF(Datos!$G$2321&lt;=Bosque!$E$8,Bosque!$M$9,Bosque!$M$10))</f>
        <v/>
      </c>
      <c r="F2321" s="10">
        <f>IF(Datos!$H$2321&lt;=Bosque!$E$11,IF(Datos!$E$2321&lt;=Bosque!$E$12,Bosque!$M$13,Bosque!$M$14),IF(Datos!$I$2321&lt;=Bosque!$E$15,Bosque!$M$16,Bosque!$M$17))</f>
        <v/>
      </c>
      <c r="G2321" s="10">
        <f>IF(Datos!$E$2321&lt;=Bosque!$E$18,IF(Datos!$I$2321&lt;=Bosque!$E$19,Bosque!$M$20,Bosque!$M$21),Bosque!$M$22)</f>
        <v/>
      </c>
      <c r="H2321" s="10">
        <f>IF(Datos!$E$2321&lt;=Bosque!$E$23,IF(Datos!$E$2321&lt;=Bosque!$E$24,Bosque!$M$25,Bosque!$M$26),IF(Datos!$E$2321&lt;=Bosque!$E$27,Bosque!$M$28,Bosque!$M$29))</f>
        <v/>
      </c>
      <c r="I2321" s="10">
        <f>IF(Datos!$G$2321&lt;=Bosque!$E$30,IF(Datos!$E$2321&lt;=Bosque!$E$31,Bosque!$M$32,Bosque!$M$33),IF(Datos!$E$2321&lt;=Bosque!$E$34,Bosque!$M$35,Bosque!$M$36))</f>
        <v/>
      </c>
      <c r="J2321" s="10">
        <f>IF(Datos!$I$2321&lt;=Bosque!$E$37,IF(Datos!$H$2321&lt;=Bosque!$E$38,Bosque!$M$39,Bosque!$M$40),IF(Datos!$F$2321&lt;=Bosque!$E$41,Bosque!$M$42,Bosque!$M$43))</f>
        <v/>
      </c>
      <c r="K2321" s="10">
        <f>IF(Datos!$G$2321&lt;=Bosque!$E$44,IF(Datos!$H$2321&lt;=Bosque!$E$45,Bosque!$M$46,Bosque!$M$47),IF(Datos!$F$2321&lt;=Bosque!$E$48,Bosque!$M$49,Bosque!$M$50))</f>
        <v/>
      </c>
      <c r="L2321" s="10">
        <f>AVERAGE(E2321:K2321)</f>
        <v/>
      </c>
      <c r="M2321" s="10">
        <f>$M$2</f>
        <v/>
      </c>
      <c r="N2321">
        <f>IF(L2321&gt;=M2321,"Sí","No")</f>
        <v/>
      </c>
      <c r="O2321">
        <f>--AND(C2321=1,N2321="Sí")</f>
        <v/>
      </c>
      <c r="P2321">
        <f>--AND(C2321=0,N2321="Sí")</f>
        <v/>
      </c>
      <c r="Q2321">
        <f>--AND(C2321=1,N2321="No")</f>
        <v/>
      </c>
      <c r="R2321">
        <f>--AND(C2321=0,N2321="No")</f>
        <v/>
      </c>
      <c r="S2321">
        <f>--(C2321=--(L2321&gt;=M2321))</f>
        <v/>
      </c>
      <c r="T2321" s="11">
        <f>O2321*60000-P2321*3000</f>
        <v/>
      </c>
    </row>
    <row r="2322">
      <c r="A2322">
        <f>Datos!A2322</f>
        <v/>
      </c>
      <c r="B2322">
        <f>Datos!B2322</f>
        <v/>
      </c>
      <c r="C2322">
        <f>Datos!D2322</f>
        <v/>
      </c>
      <c r="D2322" t="n">
        <v>2322</v>
      </c>
      <c r="E2322" s="10">
        <f>IF(Datos!$G$2322&lt;=Bosque!$E$4,IF(Datos!$H$2322&lt;=Bosque!$E$5,Bosque!$M$6,Bosque!$M$7),IF(Datos!$G$2322&lt;=Bosque!$E$8,Bosque!$M$9,Bosque!$M$10))</f>
        <v/>
      </c>
      <c r="F2322" s="10">
        <f>IF(Datos!$H$2322&lt;=Bosque!$E$11,IF(Datos!$E$2322&lt;=Bosque!$E$12,Bosque!$M$13,Bosque!$M$14),IF(Datos!$I$2322&lt;=Bosque!$E$15,Bosque!$M$16,Bosque!$M$17))</f>
        <v/>
      </c>
      <c r="G2322" s="10">
        <f>IF(Datos!$E$2322&lt;=Bosque!$E$18,IF(Datos!$I$2322&lt;=Bosque!$E$19,Bosque!$M$20,Bosque!$M$21),Bosque!$M$22)</f>
        <v/>
      </c>
      <c r="H2322" s="10">
        <f>IF(Datos!$E$2322&lt;=Bosque!$E$23,IF(Datos!$E$2322&lt;=Bosque!$E$24,Bosque!$M$25,Bosque!$M$26),IF(Datos!$E$2322&lt;=Bosque!$E$27,Bosque!$M$28,Bosque!$M$29))</f>
        <v/>
      </c>
      <c r="I2322" s="10">
        <f>IF(Datos!$G$2322&lt;=Bosque!$E$30,IF(Datos!$E$2322&lt;=Bosque!$E$31,Bosque!$M$32,Bosque!$M$33),IF(Datos!$E$2322&lt;=Bosque!$E$34,Bosque!$M$35,Bosque!$M$36))</f>
        <v/>
      </c>
      <c r="J2322" s="10">
        <f>IF(Datos!$I$2322&lt;=Bosque!$E$37,IF(Datos!$H$2322&lt;=Bosque!$E$38,Bosque!$M$39,Bosque!$M$40),IF(Datos!$F$2322&lt;=Bosque!$E$41,Bosque!$M$42,Bosque!$M$43))</f>
        <v/>
      </c>
      <c r="K2322" s="10">
        <f>IF(Datos!$G$2322&lt;=Bosque!$E$44,IF(Datos!$H$2322&lt;=Bosque!$E$45,Bosque!$M$46,Bosque!$M$47),IF(Datos!$F$2322&lt;=Bosque!$E$48,Bosque!$M$49,Bosque!$M$50))</f>
        <v/>
      </c>
      <c r="L2322" s="10">
        <f>AVERAGE(E2322:K2322)</f>
        <v/>
      </c>
      <c r="M2322" s="10">
        <f>$M$2</f>
        <v/>
      </c>
      <c r="N2322">
        <f>IF(L2322&gt;=M2322,"Sí","No")</f>
        <v/>
      </c>
      <c r="O2322">
        <f>--AND(C2322=1,N2322="Sí")</f>
        <v/>
      </c>
      <c r="P2322">
        <f>--AND(C2322=0,N2322="Sí")</f>
        <v/>
      </c>
      <c r="Q2322">
        <f>--AND(C2322=1,N2322="No")</f>
        <v/>
      </c>
      <c r="R2322">
        <f>--AND(C2322=0,N2322="No")</f>
        <v/>
      </c>
      <c r="S2322">
        <f>--(C2322=--(L2322&gt;=M2322))</f>
        <v/>
      </c>
      <c r="T2322" s="11">
        <f>O2322*60000-P2322*3000</f>
        <v/>
      </c>
    </row>
    <row r="2323">
      <c r="A2323">
        <f>Datos!A2323</f>
        <v/>
      </c>
      <c r="B2323">
        <f>Datos!B2323</f>
        <v/>
      </c>
      <c r="C2323">
        <f>Datos!D2323</f>
        <v/>
      </c>
      <c r="D2323" t="n">
        <v>2323</v>
      </c>
      <c r="E2323" s="10">
        <f>IF(Datos!$G$2323&lt;=Bosque!$E$4,IF(Datos!$H$2323&lt;=Bosque!$E$5,Bosque!$M$6,Bosque!$M$7),IF(Datos!$G$2323&lt;=Bosque!$E$8,Bosque!$M$9,Bosque!$M$10))</f>
        <v/>
      </c>
      <c r="F2323" s="10">
        <f>IF(Datos!$H$2323&lt;=Bosque!$E$11,IF(Datos!$E$2323&lt;=Bosque!$E$12,Bosque!$M$13,Bosque!$M$14),IF(Datos!$I$2323&lt;=Bosque!$E$15,Bosque!$M$16,Bosque!$M$17))</f>
        <v/>
      </c>
      <c r="G2323" s="10">
        <f>IF(Datos!$E$2323&lt;=Bosque!$E$18,IF(Datos!$I$2323&lt;=Bosque!$E$19,Bosque!$M$20,Bosque!$M$21),Bosque!$M$22)</f>
        <v/>
      </c>
      <c r="H2323" s="10">
        <f>IF(Datos!$E$2323&lt;=Bosque!$E$23,IF(Datos!$E$2323&lt;=Bosque!$E$24,Bosque!$M$25,Bosque!$M$26),IF(Datos!$E$2323&lt;=Bosque!$E$27,Bosque!$M$28,Bosque!$M$29))</f>
        <v/>
      </c>
      <c r="I2323" s="10">
        <f>IF(Datos!$G$2323&lt;=Bosque!$E$30,IF(Datos!$E$2323&lt;=Bosque!$E$31,Bosque!$M$32,Bosque!$M$33),IF(Datos!$E$2323&lt;=Bosque!$E$34,Bosque!$M$35,Bosque!$M$36))</f>
        <v/>
      </c>
      <c r="J2323" s="10">
        <f>IF(Datos!$I$2323&lt;=Bosque!$E$37,IF(Datos!$H$2323&lt;=Bosque!$E$38,Bosque!$M$39,Bosque!$M$40),IF(Datos!$F$2323&lt;=Bosque!$E$41,Bosque!$M$42,Bosque!$M$43))</f>
        <v/>
      </c>
      <c r="K2323" s="10">
        <f>IF(Datos!$G$2323&lt;=Bosque!$E$44,IF(Datos!$H$2323&lt;=Bosque!$E$45,Bosque!$M$46,Bosque!$M$47),IF(Datos!$F$2323&lt;=Bosque!$E$48,Bosque!$M$49,Bosque!$M$50))</f>
        <v/>
      </c>
      <c r="L2323" s="10">
        <f>AVERAGE(E2323:K2323)</f>
        <v/>
      </c>
      <c r="M2323" s="10">
        <f>$M$2</f>
        <v/>
      </c>
      <c r="N2323">
        <f>IF(L2323&gt;=M2323,"Sí","No")</f>
        <v/>
      </c>
      <c r="O2323">
        <f>--AND(C2323=1,N2323="Sí")</f>
        <v/>
      </c>
      <c r="P2323">
        <f>--AND(C2323=0,N2323="Sí")</f>
        <v/>
      </c>
      <c r="Q2323">
        <f>--AND(C2323=1,N2323="No")</f>
        <v/>
      </c>
      <c r="R2323">
        <f>--AND(C2323=0,N2323="No")</f>
        <v/>
      </c>
      <c r="S2323">
        <f>--(C2323=--(L2323&gt;=M2323))</f>
        <v/>
      </c>
      <c r="T2323" s="11">
        <f>O2323*60000-P2323*3000</f>
        <v/>
      </c>
    </row>
    <row r="2324">
      <c r="A2324">
        <f>Datos!A2324</f>
        <v/>
      </c>
      <c r="B2324">
        <f>Datos!B2324</f>
        <v/>
      </c>
      <c r="C2324">
        <f>Datos!D2324</f>
        <v/>
      </c>
      <c r="D2324" t="n">
        <v>2324</v>
      </c>
      <c r="E2324" s="10">
        <f>IF(Datos!$G$2324&lt;=Bosque!$E$4,IF(Datos!$H$2324&lt;=Bosque!$E$5,Bosque!$M$6,Bosque!$M$7),IF(Datos!$G$2324&lt;=Bosque!$E$8,Bosque!$M$9,Bosque!$M$10))</f>
        <v/>
      </c>
      <c r="F2324" s="10">
        <f>IF(Datos!$H$2324&lt;=Bosque!$E$11,IF(Datos!$E$2324&lt;=Bosque!$E$12,Bosque!$M$13,Bosque!$M$14),IF(Datos!$I$2324&lt;=Bosque!$E$15,Bosque!$M$16,Bosque!$M$17))</f>
        <v/>
      </c>
      <c r="G2324" s="10">
        <f>IF(Datos!$E$2324&lt;=Bosque!$E$18,IF(Datos!$I$2324&lt;=Bosque!$E$19,Bosque!$M$20,Bosque!$M$21),Bosque!$M$22)</f>
        <v/>
      </c>
      <c r="H2324" s="10">
        <f>IF(Datos!$E$2324&lt;=Bosque!$E$23,IF(Datos!$E$2324&lt;=Bosque!$E$24,Bosque!$M$25,Bosque!$M$26),IF(Datos!$E$2324&lt;=Bosque!$E$27,Bosque!$M$28,Bosque!$M$29))</f>
        <v/>
      </c>
      <c r="I2324" s="10">
        <f>IF(Datos!$G$2324&lt;=Bosque!$E$30,IF(Datos!$E$2324&lt;=Bosque!$E$31,Bosque!$M$32,Bosque!$M$33),IF(Datos!$E$2324&lt;=Bosque!$E$34,Bosque!$M$35,Bosque!$M$36))</f>
        <v/>
      </c>
      <c r="J2324" s="10">
        <f>IF(Datos!$I$2324&lt;=Bosque!$E$37,IF(Datos!$H$2324&lt;=Bosque!$E$38,Bosque!$M$39,Bosque!$M$40),IF(Datos!$F$2324&lt;=Bosque!$E$41,Bosque!$M$42,Bosque!$M$43))</f>
        <v/>
      </c>
      <c r="K2324" s="10">
        <f>IF(Datos!$G$2324&lt;=Bosque!$E$44,IF(Datos!$H$2324&lt;=Bosque!$E$45,Bosque!$M$46,Bosque!$M$47),IF(Datos!$F$2324&lt;=Bosque!$E$48,Bosque!$M$49,Bosque!$M$50))</f>
        <v/>
      </c>
      <c r="L2324" s="10">
        <f>AVERAGE(E2324:K2324)</f>
        <v/>
      </c>
      <c r="M2324" s="10">
        <f>$M$2</f>
        <v/>
      </c>
      <c r="N2324">
        <f>IF(L2324&gt;=M2324,"Sí","No")</f>
        <v/>
      </c>
      <c r="O2324">
        <f>--AND(C2324=1,N2324="Sí")</f>
        <v/>
      </c>
      <c r="P2324">
        <f>--AND(C2324=0,N2324="Sí")</f>
        <v/>
      </c>
      <c r="Q2324">
        <f>--AND(C2324=1,N2324="No")</f>
        <v/>
      </c>
      <c r="R2324">
        <f>--AND(C2324=0,N2324="No")</f>
        <v/>
      </c>
      <c r="S2324">
        <f>--(C2324=--(L2324&gt;=M2324))</f>
        <v/>
      </c>
      <c r="T2324" s="11">
        <f>O2324*60000-P2324*3000</f>
        <v/>
      </c>
    </row>
    <row r="2325">
      <c r="A2325">
        <f>Datos!A2325</f>
        <v/>
      </c>
      <c r="B2325">
        <f>Datos!B2325</f>
        <v/>
      </c>
      <c r="C2325">
        <f>Datos!D2325</f>
        <v/>
      </c>
      <c r="D2325" t="n">
        <v>2325</v>
      </c>
      <c r="E2325" s="10">
        <f>IF(Datos!$G$2325&lt;=Bosque!$E$4,IF(Datos!$H$2325&lt;=Bosque!$E$5,Bosque!$M$6,Bosque!$M$7),IF(Datos!$G$2325&lt;=Bosque!$E$8,Bosque!$M$9,Bosque!$M$10))</f>
        <v/>
      </c>
      <c r="F2325" s="10">
        <f>IF(Datos!$H$2325&lt;=Bosque!$E$11,IF(Datos!$E$2325&lt;=Bosque!$E$12,Bosque!$M$13,Bosque!$M$14),IF(Datos!$I$2325&lt;=Bosque!$E$15,Bosque!$M$16,Bosque!$M$17))</f>
        <v/>
      </c>
      <c r="G2325" s="10">
        <f>IF(Datos!$E$2325&lt;=Bosque!$E$18,IF(Datos!$I$2325&lt;=Bosque!$E$19,Bosque!$M$20,Bosque!$M$21),Bosque!$M$22)</f>
        <v/>
      </c>
      <c r="H2325" s="10">
        <f>IF(Datos!$E$2325&lt;=Bosque!$E$23,IF(Datos!$E$2325&lt;=Bosque!$E$24,Bosque!$M$25,Bosque!$M$26),IF(Datos!$E$2325&lt;=Bosque!$E$27,Bosque!$M$28,Bosque!$M$29))</f>
        <v/>
      </c>
      <c r="I2325" s="10">
        <f>IF(Datos!$G$2325&lt;=Bosque!$E$30,IF(Datos!$E$2325&lt;=Bosque!$E$31,Bosque!$M$32,Bosque!$M$33),IF(Datos!$E$2325&lt;=Bosque!$E$34,Bosque!$M$35,Bosque!$M$36))</f>
        <v/>
      </c>
      <c r="J2325" s="10">
        <f>IF(Datos!$I$2325&lt;=Bosque!$E$37,IF(Datos!$H$2325&lt;=Bosque!$E$38,Bosque!$M$39,Bosque!$M$40),IF(Datos!$F$2325&lt;=Bosque!$E$41,Bosque!$M$42,Bosque!$M$43))</f>
        <v/>
      </c>
      <c r="K2325" s="10">
        <f>IF(Datos!$G$2325&lt;=Bosque!$E$44,IF(Datos!$H$2325&lt;=Bosque!$E$45,Bosque!$M$46,Bosque!$M$47),IF(Datos!$F$2325&lt;=Bosque!$E$48,Bosque!$M$49,Bosque!$M$50))</f>
        <v/>
      </c>
      <c r="L2325" s="10">
        <f>AVERAGE(E2325:K2325)</f>
        <v/>
      </c>
      <c r="M2325" s="10">
        <f>$M$2</f>
        <v/>
      </c>
      <c r="N2325">
        <f>IF(L2325&gt;=M2325,"Sí","No")</f>
        <v/>
      </c>
      <c r="O2325">
        <f>--AND(C2325=1,N2325="Sí")</f>
        <v/>
      </c>
      <c r="P2325">
        <f>--AND(C2325=0,N2325="Sí")</f>
        <v/>
      </c>
      <c r="Q2325">
        <f>--AND(C2325=1,N2325="No")</f>
        <v/>
      </c>
      <c r="R2325">
        <f>--AND(C2325=0,N2325="No")</f>
        <v/>
      </c>
      <c r="S2325">
        <f>--(C2325=--(L2325&gt;=M2325))</f>
        <v/>
      </c>
      <c r="T2325" s="11">
        <f>O2325*60000-P2325*3000</f>
        <v/>
      </c>
    </row>
    <row r="2326">
      <c r="A2326">
        <f>Datos!A2326</f>
        <v/>
      </c>
      <c r="B2326">
        <f>Datos!B2326</f>
        <v/>
      </c>
      <c r="C2326">
        <f>Datos!D2326</f>
        <v/>
      </c>
      <c r="D2326" t="n">
        <v>2326</v>
      </c>
      <c r="E2326" s="10">
        <f>IF(Datos!$G$2326&lt;=Bosque!$E$4,IF(Datos!$H$2326&lt;=Bosque!$E$5,Bosque!$M$6,Bosque!$M$7),IF(Datos!$G$2326&lt;=Bosque!$E$8,Bosque!$M$9,Bosque!$M$10))</f>
        <v/>
      </c>
      <c r="F2326" s="10">
        <f>IF(Datos!$H$2326&lt;=Bosque!$E$11,IF(Datos!$E$2326&lt;=Bosque!$E$12,Bosque!$M$13,Bosque!$M$14),IF(Datos!$I$2326&lt;=Bosque!$E$15,Bosque!$M$16,Bosque!$M$17))</f>
        <v/>
      </c>
      <c r="G2326" s="10">
        <f>IF(Datos!$E$2326&lt;=Bosque!$E$18,IF(Datos!$I$2326&lt;=Bosque!$E$19,Bosque!$M$20,Bosque!$M$21),Bosque!$M$22)</f>
        <v/>
      </c>
      <c r="H2326" s="10">
        <f>IF(Datos!$E$2326&lt;=Bosque!$E$23,IF(Datos!$E$2326&lt;=Bosque!$E$24,Bosque!$M$25,Bosque!$M$26),IF(Datos!$E$2326&lt;=Bosque!$E$27,Bosque!$M$28,Bosque!$M$29))</f>
        <v/>
      </c>
      <c r="I2326" s="10">
        <f>IF(Datos!$G$2326&lt;=Bosque!$E$30,IF(Datos!$E$2326&lt;=Bosque!$E$31,Bosque!$M$32,Bosque!$M$33),IF(Datos!$E$2326&lt;=Bosque!$E$34,Bosque!$M$35,Bosque!$M$36))</f>
        <v/>
      </c>
      <c r="J2326" s="10">
        <f>IF(Datos!$I$2326&lt;=Bosque!$E$37,IF(Datos!$H$2326&lt;=Bosque!$E$38,Bosque!$M$39,Bosque!$M$40),IF(Datos!$F$2326&lt;=Bosque!$E$41,Bosque!$M$42,Bosque!$M$43))</f>
        <v/>
      </c>
      <c r="K2326" s="10">
        <f>IF(Datos!$G$2326&lt;=Bosque!$E$44,IF(Datos!$H$2326&lt;=Bosque!$E$45,Bosque!$M$46,Bosque!$M$47),IF(Datos!$F$2326&lt;=Bosque!$E$48,Bosque!$M$49,Bosque!$M$50))</f>
        <v/>
      </c>
      <c r="L2326" s="10">
        <f>AVERAGE(E2326:K2326)</f>
        <v/>
      </c>
      <c r="M2326" s="10">
        <f>$M$2</f>
        <v/>
      </c>
      <c r="N2326">
        <f>IF(L2326&gt;=M2326,"Sí","No")</f>
        <v/>
      </c>
      <c r="O2326">
        <f>--AND(C2326=1,N2326="Sí")</f>
        <v/>
      </c>
      <c r="P2326">
        <f>--AND(C2326=0,N2326="Sí")</f>
        <v/>
      </c>
      <c r="Q2326">
        <f>--AND(C2326=1,N2326="No")</f>
        <v/>
      </c>
      <c r="R2326">
        <f>--AND(C2326=0,N2326="No")</f>
        <v/>
      </c>
      <c r="S2326">
        <f>--(C2326=--(L2326&gt;=M2326))</f>
        <v/>
      </c>
      <c r="T2326" s="11">
        <f>O2326*60000-P2326*3000</f>
        <v/>
      </c>
    </row>
    <row r="2327">
      <c r="A2327">
        <f>Datos!A2327</f>
        <v/>
      </c>
      <c r="B2327">
        <f>Datos!B2327</f>
        <v/>
      </c>
      <c r="C2327">
        <f>Datos!D2327</f>
        <v/>
      </c>
      <c r="D2327" t="n">
        <v>2327</v>
      </c>
      <c r="E2327" s="10">
        <f>IF(Datos!$G$2327&lt;=Bosque!$E$4,IF(Datos!$H$2327&lt;=Bosque!$E$5,Bosque!$M$6,Bosque!$M$7),IF(Datos!$G$2327&lt;=Bosque!$E$8,Bosque!$M$9,Bosque!$M$10))</f>
        <v/>
      </c>
      <c r="F2327" s="10">
        <f>IF(Datos!$H$2327&lt;=Bosque!$E$11,IF(Datos!$E$2327&lt;=Bosque!$E$12,Bosque!$M$13,Bosque!$M$14),IF(Datos!$I$2327&lt;=Bosque!$E$15,Bosque!$M$16,Bosque!$M$17))</f>
        <v/>
      </c>
      <c r="G2327" s="10">
        <f>IF(Datos!$E$2327&lt;=Bosque!$E$18,IF(Datos!$I$2327&lt;=Bosque!$E$19,Bosque!$M$20,Bosque!$M$21),Bosque!$M$22)</f>
        <v/>
      </c>
      <c r="H2327" s="10">
        <f>IF(Datos!$E$2327&lt;=Bosque!$E$23,IF(Datos!$E$2327&lt;=Bosque!$E$24,Bosque!$M$25,Bosque!$M$26),IF(Datos!$E$2327&lt;=Bosque!$E$27,Bosque!$M$28,Bosque!$M$29))</f>
        <v/>
      </c>
      <c r="I2327" s="10">
        <f>IF(Datos!$G$2327&lt;=Bosque!$E$30,IF(Datos!$E$2327&lt;=Bosque!$E$31,Bosque!$M$32,Bosque!$M$33),IF(Datos!$E$2327&lt;=Bosque!$E$34,Bosque!$M$35,Bosque!$M$36))</f>
        <v/>
      </c>
      <c r="J2327" s="10">
        <f>IF(Datos!$I$2327&lt;=Bosque!$E$37,IF(Datos!$H$2327&lt;=Bosque!$E$38,Bosque!$M$39,Bosque!$M$40),IF(Datos!$F$2327&lt;=Bosque!$E$41,Bosque!$M$42,Bosque!$M$43))</f>
        <v/>
      </c>
      <c r="K2327" s="10">
        <f>IF(Datos!$G$2327&lt;=Bosque!$E$44,IF(Datos!$H$2327&lt;=Bosque!$E$45,Bosque!$M$46,Bosque!$M$47),IF(Datos!$F$2327&lt;=Bosque!$E$48,Bosque!$M$49,Bosque!$M$50))</f>
        <v/>
      </c>
      <c r="L2327" s="10">
        <f>AVERAGE(E2327:K2327)</f>
        <v/>
      </c>
      <c r="M2327" s="10">
        <f>$M$2</f>
        <v/>
      </c>
      <c r="N2327">
        <f>IF(L2327&gt;=M2327,"Sí","No")</f>
        <v/>
      </c>
      <c r="O2327">
        <f>--AND(C2327=1,N2327="Sí")</f>
        <v/>
      </c>
      <c r="P2327">
        <f>--AND(C2327=0,N2327="Sí")</f>
        <v/>
      </c>
      <c r="Q2327">
        <f>--AND(C2327=1,N2327="No")</f>
        <v/>
      </c>
      <c r="R2327">
        <f>--AND(C2327=0,N2327="No")</f>
        <v/>
      </c>
      <c r="S2327">
        <f>--(C2327=--(L2327&gt;=M2327))</f>
        <v/>
      </c>
      <c r="T2327" s="11">
        <f>O2327*60000-P2327*3000</f>
        <v/>
      </c>
    </row>
    <row r="2328">
      <c r="A2328">
        <f>Datos!A2328</f>
        <v/>
      </c>
      <c r="B2328">
        <f>Datos!B2328</f>
        <v/>
      </c>
      <c r="C2328">
        <f>Datos!D2328</f>
        <v/>
      </c>
      <c r="D2328" t="n">
        <v>2328</v>
      </c>
      <c r="E2328" s="10">
        <f>IF(Datos!$G$2328&lt;=Bosque!$E$4,IF(Datos!$H$2328&lt;=Bosque!$E$5,Bosque!$M$6,Bosque!$M$7),IF(Datos!$G$2328&lt;=Bosque!$E$8,Bosque!$M$9,Bosque!$M$10))</f>
        <v/>
      </c>
      <c r="F2328" s="10">
        <f>IF(Datos!$H$2328&lt;=Bosque!$E$11,IF(Datos!$E$2328&lt;=Bosque!$E$12,Bosque!$M$13,Bosque!$M$14),IF(Datos!$I$2328&lt;=Bosque!$E$15,Bosque!$M$16,Bosque!$M$17))</f>
        <v/>
      </c>
      <c r="G2328" s="10">
        <f>IF(Datos!$E$2328&lt;=Bosque!$E$18,IF(Datos!$I$2328&lt;=Bosque!$E$19,Bosque!$M$20,Bosque!$M$21),Bosque!$M$22)</f>
        <v/>
      </c>
      <c r="H2328" s="10">
        <f>IF(Datos!$E$2328&lt;=Bosque!$E$23,IF(Datos!$E$2328&lt;=Bosque!$E$24,Bosque!$M$25,Bosque!$M$26),IF(Datos!$E$2328&lt;=Bosque!$E$27,Bosque!$M$28,Bosque!$M$29))</f>
        <v/>
      </c>
      <c r="I2328" s="10">
        <f>IF(Datos!$G$2328&lt;=Bosque!$E$30,IF(Datos!$E$2328&lt;=Bosque!$E$31,Bosque!$M$32,Bosque!$M$33),IF(Datos!$E$2328&lt;=Bosque!$E$34,Bosque!$M$35,Bosque!$M$36))</f>
        <v/>
      </c>
      <c r="J2328" s="10">
        <f>IF(Datos!$I$2328&lt;=Bosque!$E$37,IF(Datos!$H$2328&lt;=Bosque!$E$38,Bosque!$M$39,Bosque!$M$40),IF(Datos!$F$2328&lt;=Bosque!$E$41,Bosque!$M$42,Bosque!$M$43))</f>
        <v/>
      </c>
      <c r="K2328" s="10">
        <f>IF(Datos!$G$2328&lt;=Bosque!$E$44,IF(Datos!$H$2328&lt;=Bosque!$E$45,Bosque!$M$46,Bosque!$M$47),IF(Datos!$F$2328&lt;=Bosque!$E$48,Bosque!$M$49,Bosque!$M$50))</f>
        <v/>
      </c>
      <c r="L2328" s="10">
        <f>AVERAGE(E2328:K2328)</f>
        <v/>
      </c>
      <c r="M2328" s="10">
        <f>$M$2</f>
        <v/>
      </c>
      <c r="N2328">
        <f>IF(L2328&gt;=M2328,"Sí","No")</f>
        <v/>
      </c>
      <c r="O2328">
        <f>--AND(C2328=1,N2328="Sí")</f>
        <v/>
      </c>
      <c r="P2328">
        <f>--AND(C2328=0,N2328="Sí")</f>
        <v/>
      </c>
      <c r="Q2328">
        <f>--AND(C2328=1,N2328="No")</f>
        <v/>
      </c>
      <c r="R2328">
        <f>--AND(C2328=0,N2328="No")</f>
        <v/>
      </c>
      <c r="S2328">
        <f>--(C2328=--(L2328&gt;=M2328))</f>
        <v/>
      </c>
      <c r="T2328" s="11">
        <f>O2328*60000-P2328*3000</f>
        <v/>
      </c>
    </row>
    <row r="2329">
      <c r="A2329">
        <f>Datos!A2329</f>
        <v/>
      </c>
      <c r="B2329">
        <f>Datos!B2329</f>
        <v/>
      </c>
      <c r="C2329">
        <f>Datos!D2329</f>
        <v/>
      </c>
      <c r="D2329" t="n">
        <v>2329</v>
      </c>
      <c r="E2329" s="10">
        <f>IF(Datos!$G$2329&lt;=Bosque!$E$4,IF(Datos!$H$2329&lt;=Bosque!$E$5,Bosque!$M$6,Bosque!$M$7),IF(Datos!$G$2329&lt;=Bosque!$E$8,Bosque!$M$9,Bosque!$M$10))</f>
        <v/>
      </c>
      <c r="F2329" s="10">
        <f>IF(Datos!$H$2329&lt;=Bosque!$E$11,IF(Datos!$E$2329&lt;=Bosque!$E$12,Bosque!$M$13,Bosque!$M$14),IF(Datos!$I$2329&lt;=Bosque!$E$15,Bosque!$M$16,Bosque!$M$17))</f>
        <v/>
      </c>
      <c r="G2329" s="10">
        <f>IF(Datos!$E$2329&lt;=Bosque!$E$18,IF(Datos!$I$2329&lt;=Bosque!$E$19,Bosque!$M$20,Bosque!$M$21),Bosque!$M$22)</f>
        <v/>
      </c>
      <c r="H2329" s="10">
        <f>IF(Datos!$E$2329&lt;=Bosque!$E$23,IF(Datos!$E$2329&lt;=Bosque!$E$24,Bosque!$M$25,Bosque!$M$26),IF(Datos!$E$2329&lt;=Bosque!$E$27,Bosque!$M$28,Bosque!$M$29))</f>
        <v/>
      </c>
      <c r="I2329" s="10">
        <f>IF(Datos!$G$2329&lt;=Bosque!$E$30,IF(Datos!$E$2329&lt;=Bosque!$E$31,Bosque!$M$32,Bosque!$M$33),IF(Datos!$E$2329&lt;=Bosque!$E$34,Bosque!$M$35,Bosque!$M$36))</f>
        <v/>
      </c>
      <c r="J2329" s="10">
        <f>IF(Datos!$I$2329&lt;=Bosque!$E$37,IF(Datos!$H$2329&lt;=Bosque!$E$38,Bosque!$M$39,Bosque!$M$40),IF(Datos!$F$2329&lt;=Bosque!$E$41,Bosque!$M$42,Bosque!$M$43))</f>
        <v/>
      </c>
      <c r="K2329" s="10">
        <f>IF(Datos!$G$2329&lt;=Bosque!$E$44,IF(Datos!$H$2329&lt;=Bosque!$E$45,Bosque!$M$46,Bosque!$M$47),IF(Datos!$F$2329&lt;=Bosque!$E$48,Bosque!$M$49,Bosque!$M$50))</f>
        <v/>
      </c>
      <c r="L2329" s="10">
        <f>AVERAGE(E2329:K2329)</f>
        <v/>
      </c>
      <c r="M2329" s="10">
        <f>$M$2</f>
        <v/>
      </c>
      <c r="N2329">
        <f>IF(L2329&gt;=M2329,"Sí","No")</f>
        <v/>
      </c>
      <c r="O2329">
        <f>--AND(C2329=1,N2329="Sí")</f>
        <v/>
      </c>
      <c r="P2329">
        <f>--AND(C2329=0,N2329="Sí")</f>
        <v/>
      </c>
      <c r="Q2329">
        <f>--AND(C2329=1,N2329="No")</f>
        <v/>
      </c>
      <c r="R2329">
        <f>--AND(C2329=0,N2329="No")</f>
        <v/>
      </c>
      <c r="S2329">
        <f>--(C2329=--(L2329&gt;=M2329))</f>
        <v/>
      </c>
      <c r="T2329" s="11">
        <f>O2329*60000-P2329*3000</f>
        <v/>
      </c>
    </row>
    <row r="2330">
      <c r="A2330">
        <f>Datos!A2330</f>
        <v/>
      </c>
      <c r="B2330">
        <f>Datos!B2330</f>
        <v/>
      </c>
      <c r="C2330">
        <f>Datos!D2330</f>
        <v/>
      </c>
      <c r="D2330" t="n">
        <v>2330</v>
      </c>
      <c r="E2330" s="10">
        <f>IF(Datos!$G$2330&lt;=Bosque!$E$4,IF(Datos!$H$2330&lt;=Bosque!$E$5,Bosque!$M$6,Bosque!$M$7),IF(Datos!$G$2330&lt;=Bosque!$E$8,Bosque!$M$9,Bosque!$M$10))</f>
        <v/>
      </c>
      <c r="F2330" s="10">
        <f>IF(Datos!$H$2330&lt;=Bosque!$E$11,IF(Datos!$E$2330&lt;=Bosque!$E$12,Bosque!$M$13,Bosque!$M$14),IF(Datos!$I$2330&lt;=Bosque!$E$15,Bosque!$M$16,Bosque!$M$17))</f>
        <v/>
      </c>
      <c r="G2330" s="10">
        <f>IF(Datos!$E$2330&lt;=Bosque!$E$18,IF(Datos!$I$2330&lt;=Bosque!$E$19,Bosque!$M$20,Bosque!$M$21),Bosque!$M$22)</f>
        <v/>
      </c>
      <c r="H2330" s="10">
        <f>IF(Datos!$E$2330&lt;=Bosque!$E$23,IF(Datos!$E$2330&lt;=Bosque!$E$24,Bosque!$M$25,Bosque!$M$26),IF(Datos!$E$2330&lt;=Bosque!$E$27,Bosque!$M$28,Bosque!$M$29))</f>
        <v/>
      </c>
      <c r="I2330" s="10">
        <f>IF(Datos!$G$2330&lt;=Bosque!$E$30,IF(Datos!$E$2330&lt;=Bosque!$E$31,Bosque!$M$32,Bosque!$M$33),IF(Datos!$E$2330&lt;=Bosque!$E$34,Bosque!$M$35,Bosque!$M$36))</f>
        <v/>
      </c>
      <c r="J2330" s="10">
        <f>IF(Datos!$I$2330&lt;=Bosque!$E$37,IF(Datos!$H$2330&lt;=Bosque!$E$38,Bosque!$M$39,Bosque!$M$40),IF(Datos!$F$2330&lt;=Bosque!$E$41,Bosque!$M$42,Bosque!$M$43))</f>
        <v/>
      </c>
      <c r="K2330" s="10">
        <f>IF(Datos!$G$2330&lt;=Bosque!$E$44,IF(Datos!$H$2330&lt;=Bosque!$E$45,Bosque!$M$46,Bosque!$M$47),IF(Datos!$F$2330&lt;=Bosque!$E$48,Bosque!$M$49,Bosque!$M$50))</f>
        <v/>
      </c>
      <c r="L2330" s="10">
        <f>AVERAGE(E2330:K2330)</f>
        <v/>
      </c>
      <c r="M2330" s="10">
        <f>$M$2</f>
        <v/>
      </c>
      <c r="N2330">
        <f>IF(L2330&gt;=M2330,"Sí","No")</f>
        <v/>
      </c>
      <c r="O2330">
        <f>--AND(C2330=1,N2330="Sí")</f>
        <v/>
      </c>
      <c r="P2330">
        <f>--AND(C2330=0,N2330="Sí")</f>
        <v/>
      </c>
      <c r="Q2330">
        <f>--AND(C2330=1,N2330="No")</f>
        <v/>
      </c>
      <c r="R2330">
        <f>--AND(C2330=0,N2330="No")</f>
        <v/>
      </c>
      <c r="S2330">
        <f>--(C2330=--(L2330&gt;=M2330))</f>
        <v/>
      </c>
      <c r="T2330" s="11">
        <f>O2330*60000-P2330*3000</f>
        <v/>
      </c>
    </row>
    <row r="2331">
      <c r="A2331">
        <f>Datos!A2331</f>
        <v/>
      </c>
      <c r="B2331">
        <f>Datos!B2331</f>
        <v/>
      </c>
      <c r="C2331">
        <f>Datos!D2331</f>
        <v/>
      </c>
      <c r="D2331" t="n">
        <v>2331</v>
      </c>
      <c r="E2331" s="10">
        <f>IF(Datos!$G$2331&lt;=Bosque!$E$4,IF(Datos!$H$2331&lt;=Bosque!$E$5,Bosque!$M$6,Bosque!$M$7),IF(Datos!$G$2331&lt;=Bosque!$E$8,Bosque!$M$9,Bosque!$M$10))</f>
        <v/>
      </c>
      <c r="F2331" s="10">
        <f>IF(Datos!$H$2331&lt;=Bosque!$E$11,IF(Datos!$E$2331&lt;=Bosque!$E$12,Bosque!$M$13,Bosque!$M$14),IF(Datos!$I$2331&lt;=Bosque!$E$15,Bosque!$M$16,Bosque!$M$17))</f>
        <v/>
      </c>
      <c r="G2331" s="10">
        <f>IF(Datos!$E$2331&lt;=Bosque!$E$18,IF(Datos!$I$2331&lt;=Bosque!$E$19,Bosque!$M$20,Bosque!$M$21),Bosque!$M$22)</f>
        <v/>
      </c>
      <c r="H2331" s="10">
        <f>IF(Datos!$E$2331&lt;=Bosque!$E$23,IF(Datos!$E$2331&lt;=Bosque!$E$24,Bosque!$M$25,Bosque!$M$26),IF(Datos!$E$2331&lt;=Bosque!$E$27,Bosque!$M$28,Bosque!$M$29))</f>
        <v/>
      </c>
      <c r="I2331" s="10">
        <f>IF(Datos!$G$2331&lt;=Bosque!$E$30,IF(Datos!$E$2331&lt;=Bosque!$E$31,Bosque!$M$32,Bosque!$M$33),IF(Datos!$E$2331&lt;=Bosque!$E$34,Bosque!$M$35,Bosque!$M$36))</f>
        <v/>
      </c>
      <c r="J2331" s="10">
        <f>IF(Datos!$I$2331&lt;=Bosque!$E$37,IF(Datos!$H$2331&lt;=Bosque!$E$38,Bosque!$M$39,Bosque!$M$40),IF(Datos!$F$2331&lt;=Bosque!$E$41,Bosque!$M$42,Bosque!$M$43))</f>
        <v/>
      </c>
      <c r="K2331" s="10">
        <f>IF(Datos!$G$2331&lt;=Bosque!$E$44,IF(Datos!$H$2331&lt;=Bosque!$E$45,Bosque!$M$46,Bosque!$M$47),IF(Datos!$F$2331&lt;=Bosque!$E$48,Bosque!$M$49,Bosque!$M$50))</f>
        <v/>
      </c>
      <c r="L2331" s="10">
        <f>AVERAGE(E2331:K2331)</f>
        <v/>
      </c>
      <c r="M2331" s="10">
        <f>$M$2</f>
        <v/>
      </c>
      <c r="N2331">
        <f>IF(L2331&gt;=M2331,"Sí","No")</f>
        <v/>
      </c>
      <c r="O2331">
        <f>--AND(C2331=1,N2331="Sí")</f>
        <v/>
      </c>
      <c r="P2331">
        <f>--AND(C2331=0,N2331="Sí")</f>
        <v/>
      </c>
      <c r="Q2331">
        <f>--AND(C2331=1,N2331="No")</f>
        <v/>
      </c>
      <c r="R2331">
        <f>--AND(C2331=0,N2331="No")</f>
        <v/>
      </c>
      <c r="S2331">
        <f>--(C2331=--(L2331&gt;=M2331))</f>
        <v/>
      </c>
      <c r="T2331" s="11">
        <f>O2331*60000-P2331*3000</f>
        <v/>
      </c>
    </row>
    <row r="2332">
      <c r="A2332">
        <f>Datos!A2332</f>
        <v/>
      </c>
      <c r="B2332">
        <f>Datos!B2332</f>
        <v/>
      </c>
      <c r="C2332">
        <f>Datos!D2332</f>
        <v/>
      </c>
      <c r="D2332" t="n">
        <v>2332</v>
      </c>
      <c r="E2332" s="10">
        <f>IF(Datos!$G$2332&lt;=Bosque!$E$4,IF(Datos!$H$2332&lt;=Bosque!$E$5,Bosque!$M$6,Bosque!$M$7),IF(Datos!$G$2332&lt;=Bosque!$E$8,Bosque!$M$9,Bosque!$M$10))</f>
        <v/>
      </c>
      <c r="F2332" s="10">
        <f>IF(Datos!$H$2332&lt;=Bosque!$E$11,IF(Datos!$E$2332&lt;=Bosque!$E$12,Bosque!$M$13,Bosque!$M$14),IF(Datos!$I$2332&lt;=Bosque!$E$15,Bosque!$M$16,Bosque!$M$17))</f>
        <v/>
      </c>
      <c r="G2332" s="10">
        <f>IF(Datos!$E$2332&lt;=Bosque!$E$18,IF(Datos!$I$2332&lt;=Bosque!$E$19,Bosque!$M$20,Bosque!$M$21),Bosque!$M$22)</f>
        <v/>
      </c>
      <c r="H2332" s="10">
        <f>IF(Datos!$E$2332&lt;=Bosque!$E$23,IF(Datos!$E$2332&lt;=Bosque!$E$24,Bosque!$M$25,Bosque!$M$26),IF(Datos!$E$2332&lt;=Bosque!$E$27,Bosque!$M$28,Bosque!$M$29))</f>
        <v/>
      </c>
      <c r="I2332" s="10">
        <f>IF(Datos!$G$2332&lt;=Bosque!$E$30,IF(Datos!$E$2332&lt;=Bosque!$E$31,Bosque!$M$32,Bosque!$M$33),IF(Datos!$E$2332&lt;=Bosque!$E$34,Bosque!$M$35,Bosque!$M$36))</f>
        <v/>
      </c>
      <c r="J2332" s="10">
        <f>IF(Datos!$I$2332&lt;=Bosque!$E$37,IF(Datos!$H$2332&lt;=Bosque!$E$38,Bosque!$M$39,Bosque!$M$40),IF(Datos!$F$2332&lt;=Bosque!$E$41,Bosque!$M$42,Bosque!$M$43))</f>
        <v/>
      </c>
      <c r="K2332" s="10">
        <f>IF(Datos!$G$2332&lt;=Bosque!$E$44,IF(Datos!$H$2332&lt;=Bosque!$E$45,Bosque!$M$46,Bosque!$M$47),IF(Datos!$F$2332&lt;=Bosque!$E$48,Bosque!$M$49,Bosque!$M$50))</f>
        <v/>
      </c>
      <c r="L2332" s="10">
        <f>AVERAGE(E2332:K2332)</f>
        <v/>
      </c>
      <c r="M2332" s="10">
        <f>$M$2</f>
        <v/>
      </c>
      <c r="N2332">
        <f>IF(L2332&gt;=M2332,"Sí","No")</f>
        <v/>
      </c>
      <c r="O2332">
        <f>--AND(C2332=1,N2332="Sí")</f>
        <v/>
      </c>
      <c r="P2332">
        <f>--AND(C2332=0,N2332="Sí")</f>
        <v/>
      </c>
      <c r="Q2332">
        <f>--AND(C2332=1,N2332="No")</f>
        <v/>
      </c>
      <c r="R2332">
        <f>--AND(C2332=0,N2332="No")</f>
        <v/>
      </c>
      <c r="S2332">
        <f>--(C2332=--(L2332&gt;=M2332))</f>
        <v/>
      </c>
      <c r="T2332" s="11">
        <f>O2332*60000-P2332*3000</f>
        <v/>
      </c>
    </row>
    <row r="2333">
      <c r="A2333">
        <f>Datos!A2333</f>
        <v/>
      </c>
      <c r="B2333">
        <f>Datos!B2333</f>
        <v/>
      </c>
      <c r="C2333">
        <f>Datos!D2333</f>
        <v/>
      </c>
      <c r="D2333" t="n">
        <v>2333</v>
      </c>
      <c r="E2333" s="10">
        <f>IF(Datos!$G$2333&lt;=Bosque!$E$4,IF(Datos!$H$2333&lt;=Bosque!$E$5,Bosque!$M$6,Bosque!$M$7),IF(Datos!$G$2333&lt;=Bosque!$E$8,Bosque!$M$9,Bosque!$M$10))</f>
        <v/>
      </c>
      <c r="F2333" s="10">
        <f>IF(Datos!$H$2333&lt;=Bosque!$E$11,IF(Datos!$E$2333&lt;=Bosque!$E$12,Bosque!$M$13,Bosque!$M$14),IF(Datos!$I$2333&lt;=Bosque!$E$15,Bosque!$M$16,Bosque!$M$17))</f>
        <v/>
      </c>
      <c r="G2333" s="10">
        <f>IF(Datos!$E$2333&lt;=Bosque!$E$18,IF(Datos!$I$2333&lt;=Bosque!$E$19,Bosque!$M$20,Bosque!$M$21),Bosque!$M$22)</f>
        <v/>
      </c>
      <c r="H2333" s="10">
        <f>IF(Datos!$E$2333&lt;=Bosque!$E$23,IF(Datos!$E$2333&lt;=Bosque!$E$24,Bosque!$M$25,Bosque!$M$26),IF(Datos!$E$2333&lt;=Bosque!$E$27,Bosque!$M$28,Bosque!$M$29))</f>
        <v/>
      </c>
      <c r="I2333" s="10">
        <f>IF(Datos!$G$2333&lt;=Bosque!$E$30,IF(Datos!$E$2333&lt;=Bosque!$E$31,Bosque!$M$32,Bosque!$M$33),IF(Datos!$E$2333&lt;=Bosque!$E$34,Bosque!$M$35,Bosque!$M$36))</f>
        <v/>
      </c>
      <c r="J2333" s="10">
        <f>IF(Datos!$I$2333&lt;=Bosque!$E$37,IF(Datos!$H$2333&lt;=Bosque!$E$38,Bosque!$M$39,Bosque!$M$40),IF(Datos!$F$2333&lt;=Bosque!$E$41,Bosque!$M$42,Bosque!$M$43))</f>
        <v/>
      </c>
      <c r="K2333" s="10">
        <f>IF(Datos!$G$2333&lt;=Bosque!$E$44,IF(Datos!$H$2333&lt;=Bosque!$E$45,Bosque!$M$46,Bosque!$M$47),IF(Datos!$F$2333&lt;=Bosque!$E$48,Bosque!$M$49,Bosque!$M$50))</f>
        <v/>
      </c>
      <c r="L2333" s="10">
        <f>AVERAGE(E2333:K2333)</f>
        <v/>
      </c>
      <c r="M2333" s="10">
        <f>$M$2</f>
        <v/>
      </c>
      <c r="N2333">
        <f>IF(L2333&gt;=M2333,"Sí","No")</f>
        <v/>
      </c>
      <c r="O2333">
        <f>--AND(C2333=1,N2333="Sí")</f>
        <v/>
      </c>
      <c r="P2333">
        <f>--AND(C2333=0,N2333="Sí")</f>
        <v/>
      </c>
      <c r="Q2333">
        <f>--AND(C2333=1,N2333="No")</f>
        <v/>
      </c>
      <c r="R2333">
        <f>--AND(C2333=0,N2333="No")</f>
        <v/>
      </c>
      <c r="S2333">
        <f>--(C2333=--(L2333&gt;=M2333))</f>
        <v/>
      </c>
      <c r="T2333" s="11">
        <f>O2333*60000-P2333*3000</f>
        <v/>
      </c>
    </row>
    <row r="2334">
      <c r="A2334">
        <f>Datos!A2334</f>
        <v/>
      </c>
      <c r="B2334">
        <f>Datos!B2334</f>
        <v/>
      </c>
      <c r="C2334">
        <f>Datos!D2334</f>
        <v/>
      </c>
      <c r="D2334" t="n">
        <v>2334</v>
      </c>
      <c r="E2334" s="10">
        <f>IF(Datos!$G$2334&lt;=Bosque!$E$4,IF(Datos!$H$2334&lt;=Bosque!$E$5,Bosque!$M$6,Bosque!$M$7),IF(Datos!$G$2334&lt;=Bosque!$E$8,Bosque!$M$9,Bosque!$M$10))</f>
        <v/>
      </c>
      <c r="F2334" s="10">
        <f>IF(Datos!$H$2334&lt;=Bosque!$E$11,IF(Datos!$E$2334&lt;=Bosque!$E$12,Bosque!$M$13,Bosque!$M$14),IF(Datos!$I$2334&lt;=Bosque!$E$15,Bosque!$M$16,Bosque!$M$17))</f>
        <v/>
      </c>
      <c r="G2334" s="10">
        <f>IF(Datos!$E$2334&lt;=Bosque!$E$18,IF(Datos!$I$2334&lt;=Bosque!$E$19,Bosque!$M$20,Bosque!$M$21),Bosque!$M$22)</f>
        <v/>
      </c>
      <c r="H2334" s="10">
        <f>IF(Datos!$E$2334&lt;=Bosque!$E$23,IF(Datos!$E$2334&lt;=Bosque!$E$24,Bosque!$M$25,Bosque!$M$26),IF(Datos!$E$2334&lt;=Bosque!$E$27,Bosque!$M$28,Bosque!$M$29))</f>
        <v/>
      </c>
      <c r="I2334" s="10">
        <f>IF(Datos!$G$2334&lt;=Bosque!$E$30,IF(Datos!$E$2334&lt;=Bosque!$E$31,Bosque!$M$32,Bosque!$M$33),IF(Datos!$E$2334&lt;=Bosque!$E$34,Bosque!$M$35,Bosque!$M$36))</f>
        <v/>
      </c>
      <c r="J2334" s="10">
        <f>IF(Datos!$I$2334&lt;=Bosque!$E$37,IF(Datos!$H$2334&lt;=Bosque!$E$38,Bosque!$M$39,Bosque!$M$40),IF(Datos!$F$2334&lt;=Bosque!$E$41,Bosque!$M$42,Bosque!$M$43))</f>
        <v/>
      </c>
      <c r="K2334" s="10">
        <f>IF(Datos!$G$2334&lt;=Bosque!$E$44,IF(Datos!$H$2334&lt;=Bosque!$E$45,Bosque!$M$46,Bosque!$M$47),IF(Datos!$F$2334&lt;=Bosque!$E$48,Bosque!$M$49,Bosque!$M$50))</f>
        <v/>
      </c>
      <c r="L2334" s="10">
        <f>AVERAGE(E2334:K2334)</f>
        <v/>
      </c>
      <c r="M2334" s="10">
        <f>$M$2</f>
        <v/>
      </c>
      <c r="N2334">
        <f>IF(L2334&gt;=M2334,"Sí","No")</f>
        <v/>
      </c>
      <c r="O2334">
        <f>--AND(C2334=1,N2334="Sí")</f>
        <v/>
      </c>
      <c r="P2334">
        <f>--AND(C2334=0,N2334="Sí")</f>
        <v/>
      </c>
      <c r="Q2334">
        <f>--AND(C2334=1,N2334="No")</f>
        <v/>
      </c>
      <c r="R2334">
        <f>--AND(C2334=0,N2334="No")</f>
        <v/>
      </c>
      <c r="S2334">
        <f>--(C2334=--(L2334&gt;=M2334))</f>
        <v/>
      </c>
      <c r="T2334" s="11">
        <f>O2334*60000-P2334*3000</f>
        <v/>
      </c>
    </row>
    <row r="2335">
      <c r="A2335">
        <f>Datos!A2335</f>
        <v/>
      </c>
      <c r="B2335">
        <f>Datos!B2335</f>
        <v/>
      </c>
      <c r="C2335">
        <f>Datos!D2335</f>
        <v/>
      </c>
      <c r="D2335" t="n">
        <v>2335</v>
      </c>
      <c r="E2335" s="10">
        <f>IF(Datos!$G$2335&lt;=Bosque!$E$4,IF(Datos!$H$2335&lt;=Bosque!$E$5,Bosque!$M$6,Bosque!$M$7),IF(Datos!$G$2335&lt;=Bosque!$E$8,Bosque!$M$9,Bosque!$M$10))</f>
        <v/>
      </c>
      <c r="F2335" s="10">
        <f>IF(Datos!$H$2335&lt;=Bosque!$E$11,IF(Datos!$E$2335&lt;=Bosque!$E$12,Bosque!$M$13,Bosque!$M$14),IF(Datos!$I$2335&lt;=Bosque!$E$15,Bosque!$M$16,Bosque!$M$17))</f>
        <v/>
      </c>
      <c r="G2335" s="10">
        <f>IF(Datos!$E$2335&lt;=Bosque!$E$18,IF(Datos!$I$2335&lt;=Bosque!$E$19,Bosque!$M$20,Bosque!$M$21),Bosque!$M$22)</f>
        <v/>
      </c>
      <c r="H2335" s="10">
        <f>IF(Datos!$E$2335&lt;=Bosque!$E$23,IF(Datos!$E$2335&lt;=Bosque!$E$24,Bosque!$M$25,Bosque!$M$26),IF(Datos!$E$2335&lt;=Bosque!$E$27,Bosque!$M$28,Bosque!$M$29))</f>
        <v/>
      </c>
      <c r="I2335" s="10">
        <f>IF(Datos!$G$2335&lt;=Bosque!$E$30,IF(Datos!$E$2335&lt;=Bosque!$E$31,Bosque!$M$32,Bosque!$M$33),IF(Datos!$E$2335&lt;=Bosque!$E$34,Bosque!$M$35,Bosque!$M$36))</f>
        <v/>
      </c>
      <c r="J2335" s="10">
        <f>IF(Datos!$I$2335&lt;=Bosque!$E$37,IF(Datos!$H$2335&lt;=Bosque!$E$38,Bosque!$M$39,Bosque!$M$40),IF(Datos!$F$2335&lt;=Bosque!$E$41,Bosque!$M$42,Bosque!$M$43))</f>
        <v/>
      </c>
      <c r="K2335" s="10">
        <f>IF(Datos!$G$2335&lt;=Bosque!$E$44,IF(Datos!$H$2335&lt;=Bosque!$E$45,Bosque!$M$46,Bosque!$M$47),IF(Datos!$F$2335&lt;=Bosque!$E$48,Bosque!$M$49,Bosque!$M$50))</f>
        <v/>
      </c>
      <c r="L2335" s="10">
        <f>AVERAGE(E2335:K2335)</f>
        <v/>
      </c>
      <c r="M2335" s="10">
        <f>$M$2</f>
        <v/>
      </c>
      <c r="N2335">
        <f>IF(L2335&gt;=M2335,"Sí","No")</f>
        <v/>
      </c>
      <c r="O2335">
        <f>--AND(C2335=1,N2335="Sí")</f>
        <v/>
      </c>
      <c r="P2335">
        <f>--AND(C2335=0,N2335="Sí")</f>
        <v/>
      </c>
      <c r="Q2335">
        <f>--AND(C2335=1,N2335="No")</f>
        <v/>
      </c>
      <c r="R2335">
        <f>--AND(C2335=0,N2335="No")</f>
        <v/>
      </c>
      <c r="S2335">
        <f>--(C2335=--(L2335&gt;=M2335))</f>
        <v/>
      </c>
      <c r="T2335" s="11">
        <f>O2335*60000-P2335*3000</f>
        <v/>
      </c>
    </row>
    <row r="2336">
      <c r="A2336">
        <f>Datos!A2336</f>
        <v/>
      </c>
      <c r="B2336">
        <f>Datos!B2336</f>
        <v/>
      </c>
      <c r="C2336">
        <f>Datos!D2336</f>
        <v/>
      </c>
      <c r="D2336" t="n">
        <v>2336</v>
      </c>
      <c r="E2336" s="10">
        <f>IF(Datos!$G$2336&lt;=Bosque!$E$4,IF(Datos!$H$2336&lt;=Bosque!$E$5,Bosque!$M$6,Bosque!$M$7),IF(Datos!$G$2336&lt;=Bosque!$E$8,Bosque!$M$9,Bosque!$M$10))</f>
        <v/>
      </c>
      <c r="F2336" s="10">
        <f>IF(Datos!$H$2336&lt;=Bosque!$E$11,IF(Datos!$E$2336&lt;=Bosque!$E$12,Bosque!$M$13,Bosque!$M$14),IF(Datos!$I$2336&lt;=Bosque!$E$15,Bosque!$M$16,Bosque!$M$17))</f>
        <v/>
      </c>
      <c r="G2336" s="10">
        <f>IF(Datos!$E$2336&lt;=Bosque!$E$18,IF(Datos!$I$2336&lt;=Bosque!$E$19,Bosque!$M$20,Bosque!$M$21),Bosque!$M$22)</f>
        <v/>
      </c>
      <c r="H2336" s="10">
        <f>IF(Datos!$E$2336&lt;=Bosque!$E$23,IF(Datos!$E$2336&lt;=Bosque!$E$24,Bosque!$M$25,Bosque!$M$26),IF(Datos!$E$2336&lt;=Bosque!$E$27,Bosque!$M$28,Bosque!$M$29))</f>
        <v/>
      </c>
      <c r="I2336" s="10">
        <f>IF(Datos!$G$2336&lt;=Bosque!$E$30,IF(Datos!$E$2336&lt;=Bosque!$E$31,Bosque!$M$32,Bosque!$M$33),IF(Datos!$E$2336&lt;=Bosque!$E$34,Bosque!$M$35,Bosque!$M$36))</f>
        <v/>
      </c>
      <c r="J2336" s="10">
        <f>IF(Datos!$I$2336&lt;=Bosque!$E$37,IF(Datos!$H$2336&lt;=Bosque!$E$38,Bosque!$M$39,Bosque!$M$40),IF(Datos!$F$2336&lt;=Bosque!$E$41,Bosque!$M$42,Bosque!$M$43))</f>
        <v/>
      </c>
      <c r="K2336" s="10">
        <f>IF(Datos!$G$2336&lt;=Bosque!$E$44,IF(Datos!$H$2336&lt;=Bosque!$E$45,Bosque!$M$46,Bosque!$M$47),IF(Datos!$F$2336&lt;=Bosque!$E$48,Bosque!$M$49,Bosque!$M$50))</f>
        <v/>
      </c>
      <c r="L2336" s="10">
        <f>AVERAGE(E2336:K2336)</f>
        <v/>
      </c>
      <c r="M2336" s="10">
        <f>$M$2</f>
        <v/>
      </c>
      <c r="N2336">
        <f>IF(L2336&gt;=M2336,"Sí","No")</f>
        <v/>
      </c>
      <c r="O2336">
        <f>--AND(C2336=1,N2336="Sí")</f>
        <v/>
      </c>
      <c r="P2336">
        <f>--AND(C2336=0,N2336="Sí")</f>
        <v/>
      </c>
      <c r="Q2336">
        <f>--AND(C2336=1,N2336="No")</f>
        <v/>
      </c>
      <c r="R2336">
        <f>--AND(C2336=0,N2336="No")</f>
        <v/>
      </c>
      <c r="S2336">
        <f>--(C2336=--(L2336&gt;=M2336))</f>
        <v/>
      </c>
      <c r="T2336" s="11">
        <f>O2336*60000-P2336*3000</f>
        <v/>
      </c>
    </row>
    <row r="2337">
      <c r="A2337">
        <f>Datos!A2337</f>
        <v/>
      </c>
      <c r="B2337">
        <f>Datos!B2337</f>
        <v/>
      </c>
      <c r="C2337">
        <f>Datos!D2337</f>
        <v/>
      </c>
      <c r="D2337" t="n">
        <v>2337</v>
      </c>
      <c r="E2337" s="10">
        <f>IF(Datos!$G$2337&lt;=Bosque!$E$4,IF(Datos!$H$2337&lt;=Bosque!$E$5,Bosque!$M$6,Bosque!$M$7),IF(Datos!$G$2337&lt;=Bosque!$E$8,Bosque!$M$9,Bosque!$M$10))</f>
        <v/>
      </c>
      <c r="F2337" s="10">
        <f>IF(Datos!$H$2337&lt;=Bosque!$E$11,IF(Datos!$E$2337&lt;=Bosque!$E$12,Bosque!$M$13,Bosque!$M$14),IF(Datos!$I$2337&lt;=Bosque!$E$15,Bosque!$M$16,Bosque!$M$17))</f>
        <v/>
      </c>
      <c r="G2337" s="10">
        <f>IF(Datos!$E$2337&lt;=Bosque!$E$18,IF(Datos!$I$2337&lt;=Bosque!$E$19,Bosque!$M$20,Bosque!$M$21),Bosque!$M$22)</f>
        <v/>
      </c>
      <c r="H2337" s="10">
        <f>IF(Datos!$E$2337&lt;=Bosque!$E$23,IF(Datos!$E$2337&lt;=Bosque!$E$24,Bosque!$M$25,Bosque!$M$26),IF(Datos!$E$2337&lt;=Bosque!$E$27,Bosque!$M$28,Bosque!$M$29))</f>
        <v/>
      </c>
      <c r="I2337" s="10">
        <f>IF(Datos!$G$2337&lt;=Bosque!$E$30,IF(Datos!$E$2337&lt;=Bosque!$E$31,Bosque!$M$32,Bosque!$M$33),IF(Datos!$E$2337&lt;=Bosque!$E$34,Bosque!$M$35,Bosque!$M$36))</f>
        <v/>
      </c>
      <c r="J2337" s="10">
        <f>IF(Datos!$I$2337&lt;=Bosque!$E$37,IF(Datos!$H$2337&lt;=Bosque!$E$38,Bosque!$M$39,Bosque!$M$40),IF(Datos!$F$2337&lt;=Bosque!$E$41,Bosque!$M$42,Bosque!$M$43))</f>
        <v/>
      </c>
      <c r="K2337" s="10">
        <f>IF(Datos!$G$2337&lt;=Bosque!$E$44,IF(Datos!$H$2337&lt;=Bosque!$E$45,Bosque!$M$46,Bosque!$M$47),IF(Datos!$F$2337&lt;=Bosque!$E$48,Bosque!$M$49,Bosque!$M$50))</f>
        <v/>
      </c>
      <c r="L2337" s="10">
        <f>AVERAGE(E2337:K2337)</f>
        <v/>
      </c>
      <c r="M2337" s="10">
        <f>$M$2</f>
        <v/>
      </c>
      <c r="N2337">
        <f>IF(L2337&gt;=M2337,"Sí","No")</f>
        <v/>
      </c>
      <c r="O2337">
        <f>--AND(C2337=1,N2337="Sí")</f>
        <v/>
      </c>
      <c r="P2337">
        <f>--AND(C2337=0,N2337="Sí")</f>
        <v/>
      </c>
      <c r="Q2337">
        <f>--AND(C2337=1,N2337="No")</f>
        <v/>
      </c>
      <c r="R2337">
        <f>--AND(C2337=0,N2337="No")</f>
        <v/>
      </c>
      <c r="S2337">
        <f>--(C2337=--(L2337&gt;=M2337))</f>
        <v/>
      </c>
      <c r="T2337" s="11">
        <f>O2337*60000-P2337*3000</f>
        <v/>
      </c>
    </row>
    <row r="2338">
      <c r="A2338">
        <f>Datos!A2338</f>
        <v/>
      </c>
      <c r="B2338">
        <f>Datos!B2338</f>
        <v/>
      </c>
      <c r="C2338">
        <f>Datos!D2338</f>
        <v/>
      </c>
      <c r="D2338" t="n">
        <v>2338</v>
      </c>
      <c r="E2338" s="10">
        <f>IF(Datos!$G$2338&lt;=Bosque!$E$4,IF(Datos!$H$2338&lt;=Bosque!$E$5,Bosque!$M$6,Bosque!$M$7),IF(Datos!$G$2338&lt;=Bosque!$E$8,Bosque!$M$9,Bosque!$M$10))</f>
        <v/>
      </c>
      <c r="F2338" s="10">
        <f>IF(Datos!$H$2338&lt;=Bosque!$E$11,IF(Datos!$E$2338&lt;=Bosque!$E$12,Bosque!$M$13,Bosque!$M$14),IF(Datos!$I$2338&lt;=Bosque!$E$15,Bosque!$M$16,Bosque!$M$17))</f>
        <v/>
      </c>
      <c r="G2338" s="10">
        <f>IF(Datos!$E$2338&lt;=Bosque!$E$18,IF(Datos!$I$2338&lt;=Bosque!$E$19,Bosque!$M$20,Bosque!$M$21),Bosque!$M$22)</f>
        <v/>
      </c>
      <c r="H2338" s="10">
        <f>IF(Datos!$E$2338&lt;=Bosque!$E$23,IF(Datos!$E$2338&lt;=Bosque!$E$24,Bosque!$M$25,Bosque!$M$26),IF(Datos!$E$2338&lt;=Bosque!$E$27,Bosque!$M$28,Bosque!$M$29))</f>
        <v/>
      </c>
      <c r="I2338" s="10">
        <f>IF(Datos!$G$2338&lt;=Bosque!$E$30,IF(Datos!$E$2338&lt;=Bosque!$E$31,Bosque!$M$32,Bosque!$M$33),IF(Datos!$E$2338&lt;=Bosque!$E$34,Bosque!$M$35,Bosque!$M$36))</f>
        <v/>
      </c>
      <c r="J2338" s="10">
        <f>IF(Datos!$I$2338&lt;=Bosque!$E$37,IF(Datos!$H$2338&lt;=Bosque!$E$38,Bosque!$M$39,Bosque!$M$40),IF(Datos!$F$2338&lt;=Bosque!$E$41,Bosque!$M$42,Bosque!$M$43))</f>
        <v/>
      </c>
      <c r="K2338" s="10">
        <f>IF(Datos!$G$2338&lt;=Bosque!$E$44,IF(Datos!$H$2338&lt;=Bosque!$E$45,Bosque!$M$46,Bosque!$M$47),IF(Datos!$F$2338&lt;=Bosque!$E$48,Bosque!$M$49,Bosque!$M$50))</f>
        <v/>
      </c>
      <c r="L2338" s="10">
        <f>AVERAGE(E2338:K2338)</f>
        <v/>
      </c>
      <c r="M2338" s="10">
        <f>$M$2</f>
        <v/>
      </c>
      <c r="N2338">
        <f>IF(L2338&gt;=M2338,"Sí","No")</f>
        <v/>
      </c>
      <c r="O2338">
        <f>--AND(C2338=1,N2338="Sí")</f>
        <v/>
      </c>
      <c r="P2338">
        <f>--AND(C2338=0,N2338="Sí")</f>
        <v/>
      </c>
      <c r="Q2338">
        <f>--AND(C2338=1,N2338="No")</f>
        <v/>
      </c>
      <c r="R2338">
        <f>--AND(C2338=0,N2338="No")</f>
        <v/>
      </c>
      <c r="S2338">
        <f>--(C2338=--(L2338&gt;=M2338))</f>
        <v/>
      </c>
      <c r="T2338" s="11">
        <f>O2338*60000-P2338*3000</f>
        <v/>
      </c>
    </row>
    <row r="2339">
      <c r="A2339">
        <f>Datos!A2339</f>
        <v/>
      </c>
      <c r="B2339">
        <f>Datos!B2339</f>
        <v/>
      </c>
      <c r="C2339">
        <f>Datos!D2339</f>
        <v/>
      </c>
      <c r="D2339" t="n">
        <v>2339</v>
      </c>
      <c r="E2339" s="10">
        <f>IF(Datos!$G$2339&lt;=Bosque!$E$4,IF(Datos!$H$2339&lt;=Bosque!$E$5,Bosque!$M$6,Bosque!$M$7),IF(Datos!$G$2339&lt;=Bosque!$E$8,Bosque!$M$9,Bosque!$M$10))</f>
        <v/>
      </c>
      <c r="F2339" s="10">
        <f>IF(Datos!$H$2339&lt;=Bosque!$E$11,IF(Datos!$E$2339&lt;=Bosque!$E$12,Bosque!$M$13,Bosque!$M$14),IF(Datos!$I$2339&lt;=Bosque!$E$15,Bosque!$M$16,Bosque!$M$17))</f>
        <v/>
      </c>
      <c r="G2339" s="10">
        <f>IF(Datos!$E$2339&lt;=Bosque!$E$18,IF(Datos!$I$2339&lt;=Bosque!$E$19,Bosque!$M$20,Bosque!$M$21),Bosque!$M$22)</f>
        <v/>
      </c>
      <c r="H2339" s="10">
        <f>IF(Datos!$E$2339&lt;=Bosque!$E$23,IF(Datos!$E$2339&lt;=Bosque!$E$24,Bosque!$M$25,Bosque!$M$26),IF(Datos!$E$2339&lt;=Bosque!$E$27,Bosque!$M$28,Bosque!$M$29))</f>
        <v/>
      </c>
      <c r="I2339" s="10">
        <f>IF(Datos!$G$2339&lt;=Bosque!$E$30,IF(Datos!$E$2339&lt;=Bosque!$E$31,Bosque!$M$32,Bosque!$M$33),IF(Datos!$E$2339&lt;=Bosque!$E$34,Bosque!$M$35,Bosque!$M$36))</f>
        <v/>
      </c>
      <c r="J2339" s="10">
        <f>IF(Datos!$I$2339&lt;=Bosque!$E$37,IF(Datos!$H$2339&lt;=Bosque!$E$38,Bosque!$M$39,Bosque!$M$40),IF(Datos!$F$2339&lt;=Bosque!$E$41,Bosque!$M$42,Bosque!$M$43))</f>
        <v/>
      </c>
      <c r="K2339" s="10">
        <f>IF(Datos!$G$2339&lt;=Bosque!$E$44,IF(Datos!$H$2339&lt;=Bosque!$E$45,Bosque!$M$46,Bosque!$M$47),IF(Datos!$F$2339&lt;=Bosque!$E$48,Bosque!$M$49,Bosque!$M$50))</f>
        <v/>
      </c>
      <c r="L2339" s="10">
        <f>AVERAGE(E2339:K2339)</f>
        <v/>
      </c>
      <c r="M2339" s="10">
        <f>$M$2</f>
        <v/>
      </c>
      <c r="N2339">
        <f>IF(L2339&gt;=M2339,"Sí","No")</f>
        <v/>
      </c>
      <c r="O2339">
        <f>--AND(C2339=1,N2339="Sí")</f>
        <v/>
      </c>
      <c r="P2339">
        <f>--AND(C2339=0,N2339="Sí")</f>
        <v/>
      </c>
      <c r="Q2339">
        <f>--AND(C2339=1,N2339="No")</f>
        <v/>
      </c>
      <c r="R2339">
        <f>--AND(C2339=0,N2339="No")</f>
        <v/>
      </c>
      <c r="S2339">
        <f>--(C2339=--(L2339&gt;=M2339))</f>
        <v/>
      </c>
      <c r="T2339" s="11">
        <f>O2339*60000-P2339*3000</f>
        <v/>
      </c>
    </row>
    <row r="2340">
      <c r="A2340">
        <f>Datos!A2340</f>
        <v/>
      </c>
      <c r="B2340">
        <f>Datos!B2340</f>
        <v/>
      </c>
      <c r="C2340">
        <f>Datos!D2340</f>
        <v/>
      </c>
      <c r="D2340" t="n">
        <v>2340</v>
      </c>
      <c r="E2340" s="10">
        <f>IF(Datos!$G$2340&lt;=Bosque!$E$4,IF(Datos!$H$2340&lt;=Bosque!$E$5,Bosque!$M$6,Bosque!$M$7),IF(Datos!$G$2340&lt;=Bosque!$E$8,Bosque!$M$9,Bosque!$M$10))</f>
        <v/>
      </c>
      <c r="F2340" s="10">
        <f>IF(Datos!$H$2340&lt;=Bosque!$E$11,IF(Datos!$E$2340&lt;=Bosque!$E$12,Bosque!$M$13,Bosque!$M$14),IF(Datos!$I$2340&lt;=Bosque!$E$15,Bosque!$M$16,Bosque!$M$17))</f>
        <v/>
      </c>
      <c r="G2340" s="10">
        <f>IF(Datos!$E$2340&lt;=Bosque!$E$18,IF(Datos!$I$2340&lt;=Bosque!$E$19,Bosque!$M$20,Bosque!$M$21),Bosque!$M$22)</f>
        <v/>
      </c>
      <c r="H2340" s="10">
        <f>IF(Datos!$E$2340&lt;=Bosque!$E$23,IF(Datos!$E$2340&lt;=Bosque!$E$24,Bosque!$M$25,Bosque!$M$26),IF(Datos!$E$2340&lt;=Bosque!$E$27,Bosque!$M$28,Bosque!$M$29))</f>
        <v/>
      </c>
      <c r="I2340" s="10">
        <f>IF(Datos!$G$2340&lt;=Bosque!$E$30,IF(Datos!$E$2340&lt;=Bosque!$E$31,Bosque!$M$32,Bosque!$M$33),IF(Datos!$E$2340&lt;=Bosque!$E$34,Bosque!$M$35,Bosque!$M$36))</f>
        <v/>
      </c>
      <c r="J2340" s="10">
        <f>IF(Datos!$I$2340&lt;=Bosque!$E$37,IF(Datos!$H$2340&lt;=Bosque!$E$38,Bosque!$M$39,Bosque!$M$40),IF(Datos!$F$2340&lt;=Bosque!$E$41,Bosque!$M$42,Bosque!$M$43))</f>
        <v/>
      </c>
      <c r="K2340" s="10">
        <f>IF(Datos!$G$2340&lt;=Bosque!$E$44,IF(Datos!$H$2340&lt;=Bosque!$E$45,Bosque!$M$46,Bosque!$M$47),IF(Datos!$F$2340&lt;=Bosque!$E$48,Bosque!$M$49,Bosque!$M$50))</f>
        <v/>
      </c>
      <c r="L2340" s="10">
        <f>AVERAGE(E2340:K2340)</f>
        <v/>
      </c>
      <c r="M2340" s="10">
        <f>$M$2</f>
        <v/>
      </c>
      <c r="N2340">
        <f>IF(L2340&gt;=M2340,"Sí","No")</f>
        <v/>
      </c>
      <c r="O2340">
        <f>--AND(C2340=1,N2340="Sí")</f>
        <v/>
      </c>
      <c r="P2340">
        <f>--AND(C2340=0,N2340="Sí")</f>
        <v/>
      </c>
      <c r="Q2340">
        <f>--AND(C2340=1,N2340="No")</f>
        <v/>
      </c>
      <c r="R2340">
        <f>--AND(C2340=0,N2340="No")</f>
        <v/>
      </c>
      <c r="S2340">
        <f>--(C2340=--(L2340&gt;=M2340))</f>
        <v/>
      </c>
      <c r="T2340" s="11">
        <f>O2340*60000-P2340*3000</f>
        <v/>
      </c>
    </row>
    <row r="2341">
      <c r="A2341">
        <f>Datos!A2341</f>
        <v/>
      </c>
      <c r="B2341">
        <f>Datos!B2341</f>
        <v/>
      </c>
      <c r="C2341">
        <f>Datos!D2341</f>
        <v/>
      </c>
      <c r="D2341" t="n">
        <v>2341</v>
      </c>
      <c r="E2341" s="10">
        <f>IF(Datos!$G$2341&lt;=Bosque!$E$4,IF(Datos!$H$2341&lt;=Bosque!$E$5,Bosque!$M$6,Bosque!$M$7),IF(Datos!$G$2341&lt;=Bosque!$E$8,Bosque!$M$9,Bosque!$M$10))</f>
        <v/>
      </c>
      <c r="F2341" s="10">
        <f>IF(Datos!$H$2341&lt;=Bosque!$E$11,IF(Datos!$E$2341&lt;=Bosque!$E$12,Bosque!$M$13,Bosque!$M$14),IF(Datos!$I$2341&lt;=Bosque!$E$15,Bosque!$M$16,Bosque!$M$17))</f>
        <v/>
      </c>
      <c r="G2341" s="10">
        <f>IF(Datos!$E$2341&lt;=Bosque!$E$18,IF(Datos!$I$2341&lt;=Bosque!$E$19,Bosque!$M$20,Bosque!$M$21),Bosque!$M$22)</f>
        <v/>
      </c>
      <c r="H2341" s="10">
        <f>IF(Datos!$E$2341&lt;=Bosque!$E$23,IF(Datos!$E$2341&lt;=Bosque!$E$24,Bosque!$M$25,Bosque!$M$26),IF(Datos!$E$2341&lt;=Bosque!$E$27,Bosque!$M$28,Bosque!$M$29))</f>
        <v/>
      </c>
      <c r="I2341" s="10">
        <f>IF(Datos!$G$2341&lt;=Bosque!$E$30,IF(Datos!$E$2341&lt;=Bosque!$E$31,Bosque!$M$32,Bosque!$M$33),IF(Datos!$E$2341&lt;=Bosque!$E$34,Bosque!$M$35,Bosque!$M$36))</f>
        <v/>
      </c>
      <c r="J2341" s="10">
        <f>IF(Datos!$I$2341&lt;=Bosque!$E$37,IF(Datos!$H$2341&lt;=Bosque!$E$38,Bosque!$M$39,Bosque!$M$40),IF(Datos!$F$2341&lt;=Bosque!$E$41,Bosque!$M$42,Bosque!$M$43))</f>
        <v/>
      </c>
      <c r="K2341" s="10">
        <f>IF(Datos!$G$2341&lt;=Bosque!$E$44,IF(Datos!$H$2341&lt;=Bosque!$E$45,Bosque!$M$46,Bosque!$M$47),IF(Datos!$F$2341&lt;=Bosque!$E$48,Bosque!$M$49,Bosque!$M$50))</f>
        <v/>
      </c>
      <c r="L2341" s="10">
        <f>AVERAGE(E2341:K2341)</f>
        <v/>
      </c>
      <c r="M2341" s="10">
        <f>$M$2</f>
        <v/>
      </c>
      <c r="N2341">
        <f>IF(L2341&gt;=M2341,"Sí","No")</f>
        <v/>
      </c>
      <c r="O2341">
        <f>--AND(C2341=1,N2341="Sí")</f>
        <v/>
      </c>
      <c r="P2341">
        <f>--AND(C2341=0,N2341="Sí")</f>
        <v/>
      </c>
      <c r="Q2341">
        <f>--AND(C2341=1,N2341="No")</f>
        <v/>
      </c>
      <c r="R2341">
        <f>--AND(C2341=0,N2341="No")</f>
        <v/>
      </c>
      <c r="S2341">
        <f>--(C2341=--(L2341&gt;=M2341))</f>
        <v/>
      </c>
      <c r="T2341" s="11">
        <f>O2341*60000-P2341*3000</f>
        <v/>
      </c>
    </row>
    <row r="2342">
      <c r="A2342">
        <f>Datos!A2342</f>
        <v/>
      </c>
      <c r="B2342">
        <f>Datos!B2342</f>
        <v/>
      </c>
      <c r="C2342">
        <f>Datos!D2342</f>
        <v/>
      </c>
      <c r="D2342" t="n">
        <v>2342</v>
      </c>
      <c r="E2342" s="10">
        <f>IF(Datos!$G$2342&lt;=Bosque!$E$4,IF(Datos!$H$2342&lt;=Bosque!$E$5,Bosque!$M$6,Bosque!$M$7),IF(Datos!$G$2342&lt;=Bosque!$E$8,Bosque!$M$9,Bosque!$M$10))</f>
        <v/>
      </c>
      <c r="F2342" s="10">
        <f>IF(Datos!$H$2342&lt;=Bosque!$E$11,IF(Datos!$E$2342&lt;=Bosque!$E$12,Bosque!$M$13,Bosque!$M$14),IF(Datos!$I$2342&lt;=Bosque!$E$15,Bosque!$M$16,Bosque!$M$17))</f>
        <v/>
      </c>
      <c r="G2342" s="10">
        <f>IF(Datos!$E$2342&lt;=Bosque!$E$18,IF(Datos!$I$2342&lt;=Bosque!$E$19,Bosque!$M$20,Bosque!$M$21),Bosque!$M$22)</f>
        <v/>
      </c>
      <c r="H2342" s="10">
        <f>IF(Datos!$E$2342&lt;=Bosque!$E$23,IF(Datos!$E$2342&lt;=Bosque!$E$24,Bosque!$M$25,Bosque!$M$26),IF(Datos!$E$2342&lt;=Bosque!$E$27,Bosque!$M$28,Bosque!$M$29))</f>
        <v/>
      </c>
      <c r="I2342" s="10">
        <f>IF(Datos!$G$2342&lt;=Bosque!$E$30,IF(Datos!$E$2342&lt;=Bosque!$E$31,Bosque!$M$32,Bosque!$M$33),IF(Datos!$E$2342&lt;=Bosque!$E$34,Bosque!$M$35,Bosque!$M$36))</f>
        <v/>
      </c>
      <c r="J2342" s="10">
        <f>IF(Datos!$I$2342&lt;=Bosque!$E$37,IF(Datos!$H$2342&lt;=Bosque!$E$38,Bosque!$M$39,Bosque!$M$40),IF(Datos!$F$2342&lt;=Bosque!$E$41,Bosque!$M$42,Bosque!$M$43))</f>
        <v/>
      </c>
      <c r="K2342" s="10">
        <f>IF(Datos!$G$2342&lt;=Bosque!$E$44,IF(Datos!$H$2342&lt;=Bosque!$E$45,Bosque!$M$46,Bosque!$M$47),IF(Datos!$F$2342&lt;=Bosque!$E$48,Bosque!$M$49,Bosque!$M$50))</f>
        <v/>
      </c>
      <c r="L2342" s="10">
        <f>AVERAGE(E2342:K2342)</f>
        <v/>
      </c>
      <c r="M2342" s="10">
        <f>$M$2</f>
        <v/>
      </c>
      <c r="N2342">
        <f>IF(L2342&gt;=M2342,"Sí","No")</f>
        <v/>
      </c>
      <c r="O2342">
        <f>--AND(C2342=1,N2342="Sí")</f>
        <v/>
      </c>
      <c r="P2342">
        <f>--AND(C2342=0,N2342="Sí")</f>
        <v/>
      </c>
      <c r="Q2342">
        <f>--AND(C2342=1,N2342="No")</f>
        <v/>
      </c>
      <c r="R2342">
        <f>--AND(C2342=0,N2342="No")</f>
        <v/>
      </c>
      <c r="S2342">
        <f>--(C2342=--(L2342&gt;=M2342))</f>
        <v/>
      </c>
      <c r="T2342" s="11">
        <f>O2342*60000-P2342*3000</f>
        <v/>
      </c>
    </row>
    <row r="2343">
      <c r="A2343">
        <f>Datos!A2343</f>
        <v/>
      </c>
      <c r="B2343">
        <f>Datos!B2343</f>
        <v/>
      </c>
      <c r="C2343">
        <f>Datos!D2343</f>
        <v/>
      </c>
      <c r="D2343" t="n">
        <v>2343</v>
      </c>
      <c r="E2343" s="10">
        <f>IF(Datos!$G$2343&lt;=Bosque!$E$4,IF(Datos!$H$2343&lt;=Bosque!$E$5,Bosque!$M$6,Bosque!$M$7),IF(Datos!$G$2343&lt;=Bosque!$E$8,Bosque!$M$9,Bosque!$M$10))</f>
        <v/>
      </c>
      <c r="F2343" s="10">
        <f>IF(Datos!$H$2343&lt;=Bosque!$E$11,IF(Datos!$E$2343&lt;=Bosque!$E$12,Bosque!$M$13,Bosque!$M$14),IF(Datos!$I$2343&lt;=Bosque!$E$15,Bosque!$M$16,Bosque!$M$17))</f>
        <v/>
      </c>
      <c r="G2343" s="10">
        <f>IF(Datos!$E$2343&lt;=Bosque!$E$18,IF(Datos!$I$2343&lt;=Bosque!$E$19,Bosque!$M$20,Bosque!$M$21),Bosque!$M$22)</f>
        <v/>
      </c>
      <c r="H2343" s="10">
        <f>IF(Datos!$E$2343&lt;=Bosque!$E$23,IF(Datos!$E$2343&lt;=Bosque!$E$24,Bosque!$M$25,Bosque!$M$26),IF(Datos!$E$2343&lt;=Bosque!$E$27,Bosque!$M$28,Bosque!$M$29))</f>
        <v/>
      </c>
      <c r="I2343" s="10">
        <f>IF(Datos!$G$2343&lt;=Bosque!$E$30,IF(Datos!$E$2343&lt;=Bosque!$E$31,Bosque!$M$32,Bosque!$M$33),IF(Datos!$E$2343&lt;=Bosque!$E$34,Bosque!$M$35,Bosque!$M$36))</f>
        <v/>
      </c>
      <c r="J2343" s="10">
        <f>IF(Datos!$I$2343&lt;=Bosque!$E$37,IF(Datos!$H$2343&lt;=Bosque!$E$38,Bosque!$M$39,Bosque!$M$40),IF(Datos!$F$2343&lt;=Bosque!$E$41,Bosque!$M$42,Bosque!$M$43))</f>
        <v/>
      </c>
      <c r="K2343" s="10">
        <f>IF(Datos!$G$2343&lt;=Bosque!$E$44,IF(Datos!$H$2343&lt;=Bosque!$E$45,Bosque!$M$46,Bosque!$M$47),IF(Datos!$F$2343&lt;=Bosque!$E$48,Bosque!$M$49,Bosque!$M$50))</f>
        <v/>
      </c>
      <c r="L2343" s="10">
        <f>AVERAGE(E2343:K2343)</f>
        <v/>
      </c>
      <c r="M2343" s="10">
        <f>$M$2</f>
        <v/>
      </c>
      <c r="N2343">
        <f>IF(L2343&gt;=M2343,"Sí","No")</f>
        <v/>
      </c>
      <c r="O2343">
        <f>--AND(C2343=1,N2343="Sí")</f>
        <v/>
      </c>
      <c r="P2343">
        <f>--AND(C2343=0,N2343="Sí")</f>
        <v/>
      </c>
      <c r="Q2343">
        <f>--AND(C2343=1,N2343="No")</f>
        <v/>
      </c>
      <c r="R2343">
        <f>--AND(C2343=0,N2343="No")</f>
        <v/>
      </c>
      <c r="S2343">
        <f>--(C2343=--(L2343&gt;=M2343))</f>
        <v/>
      </c>
      <c r="T2343" s="11">
        <f>O2343*60000-P2343*3000</f>
        <v/>
      </c>
    </row>
    <row r="2344">
      <c r="A2344">
        <f>Datos!A2344</f>
        <v/>
      </c>
      <c r="B2344">
        <f>Datos!B2344</f>
        <v/>
      </c>
      <c r="C2344">
        <f>Datos!D2344</f>
        <v/>
      </c>
      <c r="D2344" t="n">
        <v>2344</v>
      </c>
      <c r="E2344" s="10">
        <f>IF(Datos!$G$2344&lt;=Bosque!$E$4,IF(Datos!$H$2344&lt;=Bosque!$E$5,Bosque!$M$6,Bosque!$M$7),IF(Datos!$G$2344&lt;=Bosque!$E$8,Bosque!$M$9,Bosque!$M$10))</f>
        <v/>
      </c>
      <c r="F2344" s="10">
        <f>IF(Datos!$H$2344&lt;=Bosque!$E$11,IF(Datos!$E$2344&lt;=Bosque!$E$12,Bosque!$M$13,Bosque!$M$14),IF(Datos!$I$2344&lt;=Bosque!$E$15,Bosque!$M$16,Bosque!$M$17))</f>
        <v/>
      </c>
      <c r="G2344" s="10">
        <f>IF(Datos!$E$2344&lt;=Bosque!$E$18,IF(Datos!$I$2344&lt;=Bosque!$E$19,Bosque!$M$20,Bosque!$M$21),Bosque!$M$22)</f>
        <v/>
      </c>
      <c r="H2344" s="10">
        <f>IF(Datos!$E$2344&lt;=Bosque!$E$23,IF(Datos!$E$2344&lt;=Bosque!$E$24,Bosque!$M$25,Bosque!$M$26),IF(Datos!$E$2344&lt;=Bosque!$E$27,Bosque!$M$28,Bosque!$M$29))</f>
        <v/>
      </c>
      <c r="I2344" s="10">
        <f>IF(Datos!$G$2344&lt;=Bosque!$E$30,IF(Datos!$E$2344&lt;=Bosque!$E$31,Bosque!$M$32,Bosque!$M$33),IF(Datos!$E$2344&lt;=Bosque!$E$34,Bosque!$M$35,Bosque!$M$36))</f>
        <v/>
      </c>
      <c r="J2344" s="10">
        <f>IF(Datos!$I$2344&lt;=Bosque!$E$37,IF(Datos!$H$2344&lt;=Bosque!$E$38,Bosque!$M$39,Bosque!$M$40),IF(Datos!$F$2344&lt;=Bosque!$E$41,Bosque!$M$42,Bosque!$M$43))</f>
        <v/>
      </c>
      <c r="K2344" s="10">
        <f>IF(Datos!$G$2344&lt;=Bosque!$E$44,IF(Datos!$H$2344&lt;=Bosque!$E$45,Bosque!$M$46,Bosque!$M$47),IF(Datos!$F$2344&lt;=Bosque!$E$48,Bosque!$M$49,Bosque!$M$50))</f>
        <v/>
      </c>
      <c r="L2344" s="10">
        <f>AVERAGE(E2344:K2344)</f>
        <v/>
      </c>
      <c r="M2344" s="10">
        <f>$M$2</f>
        <v/>
      </c>
      <c r="N2344">
        <f>IF(L2344&gt;=M2344,"Sí","No")</f>
        <v/>
      </c>
      <c r="O2344">
        <f>--AND(C2344=1,N2344="Sí")</f>
        <v/>
      </c>
      <c r="P2344">
        <f>--AND(C2344=0,N2344="Sí")</f>
        <v/>
      </c>
      <c r="Q2344">
        <f>--AND(C2344=1,N2344="No")</f>
        <v/>
      </c>
      <c r="R2344">
        <f>--AND(C2344=0,N2344="No")</f>
        <v/>
      </c>
      <c r="S2344">
        <f>--(C2344=--(L2344&gt;=M2344))</f>
        <v/>
      </c>
      <c r="T2344" s="11">
        <f>O2344*60000-P2344*3000</f>
        <v/>
      </c>
    </row>
    <row r="2345">
      <c r="A2345">
        <f>Datos!A2345</f>
        <v/>
      </c>
      <c r="B2345">
        <f>Datos!B2345</f>
        <v/>
      </c>
      <c r="C2345">
        <f>Datos!D2345</f>
        <v/>
      </c>
      <c r="D2345" t="n">
        <v>2345</v>
      </c>
      <c r="E2345" s="10">
        <f>IF(Datos!$G$2345&lt;=Bosque!$E$4,IF(Datos!$H$2345&lt;=Bosque!$E$5,Bosque!$M$6,Bosque!$M$7),IF(Datos!$G$2345&lt;=Bosque!$E$8,Bosque!$M$9,Bosque!$M$10))</f>
        <v/>
      </c>
      <c r="F2345" s="10">
        <f>IF(Datos!$H$2345&lt;=Bosque!$E$11,IF(Datos!$E$2345&lt;=Bosque!$E$12,Bosque!$M$13,Bosque!$M$14),IF(Datos!$I$2345&lt;=Bosque!$E$15,Bosque!$M$16,Bosque!$M$17))</f>
        <v/>
      </c>
      <c r="G2345" s="10">
        <f>IF(Datos!$E$2345&lt;=Bosque!$E$18,IF(Datos!$I$2345&lt;=Bosque!$E$19,Bosque!$M$20,Bosque!$M$21),Bosque!$M$22)</f>
        <v/>
      </c>
      <c r="H2345" s="10">
        <f>IF(Datos!$E$2345&lt;=Bosque!$E$23,IF(Datos!$E$2345&lt;=Bosque!$E$24,Bosque!$M$25,Bosque!$M$26),IF(Datos!$E$2345&lt;=Bosque!$E$27,Bosque!$M$28,Bosque!$M$29))</f>
        <v/>
      </c>
      <c r="I2345" s="10">
        <f>IF(Datos!$G$2345&lt;=Bosque!$E$30,IF(Datos!$E$2345&lt;=Bosque!$E$31,Bosque!$M$32,Bosque!$M$33),IF(Datos!$E$2345&lt;=Bosque!$E$34,Bosque!$M$35,Bosque!$M$36))</f>
        <v/>
      </c>
      <c r="J2345" s="10">
        <f>IF(Datos!$I$2345&lt;=Bosque!$E$37,IF(Datos!$H$2345&lt;=Bosque!$E$38,Bosque!$M$39,Bosque!$M$40),IF(Datos!$F$2345&lt;=Bosque!$E$41,Bosque!$M$42,Bosque!$M$43))</f>
        <v/>
      </c>
      <c r="K2345" s="10">
        <f>IF(Datos!$G$2345&lt;=Bosque!$E$44,IF(Datos!$H$2345&lt;=Bosque!$E$45,Bosque!$M$46,Bosque!$M$47),IF(Datos!$F$2345&lt;=Bosque!$E$48,Bosque!$M$49,Bosque!$M$50))</f>
        <v/>
      </c>
      <c r="L2345" s="10">
        <f>AVERAGE(E2345:K2345)</f>
        <v/>
      </c>
      <c r="M2345" s="10">
        <f>$M$2</f>
        <v/>
      </c>
      <c r="N2345">
        <f>IF(L2345&gt;=M2345,"Sí","No")</f>
        <v/>
      </c>
      <c r="O2345">
        <f>--AND(C2345=1,N2345="Sí")</f>
        <v/>
      </c>
      <c r="P2345">
        <f>--AND(C2345=0,N2345="Sí")</f>
        <v/>
      </c>
      <c r="Q2345">
        <f>--AND(C2345=1,N2345="No")</f>
        <v/>
      </c>
      <c r="R2345">
        <f>--AND(C2345=0,N2345="No")</f>
        <v/>
      </c>
      <c r="S2345">
        <f>--(C2345=--(L2345&gt;=M2345))</f>
        <v/>
      </c>
      <c r="T2345" s="11">
        <f>O2345*60000-P2345*3000</f>
        <v/>
      </c>
    </row>
    <row r="2346">
      <c r="A2346">
        <f>Datos!A2346</f>
        <v/>
      </c>
      <c r="B2346">
        <f>Datos!B2346</f>
        <v/>
      </c>
      <c r="C2346">
        <f>Datos!D2346</f>
        <v/>
      </c>
      <c r="D2346" t="n">
        <v>2346</v>
      </c>
      <c r="E2346" s="10">
        <f>IF(Datos!$G$2346&lt;=Bosque!$E$4,IF(Datos!$H$2346&lt;=Bosque!$E$5,Bosque!$M$6,Bosque!$M$7),IF(Datos!$G$2346&lt;=Bosque!$E$8,Bosque!$M$9,Bosque!$M$10))</f>
        <v/>
      </c>
      <c r="F2346" s="10">
        <f>IF(Datos!$H$2346&lt;=Bosque!$E$11,IF(Datos!$E$2346&lt;=Bosque!$E$12,Bosque!$M$13,Bosque!$M$14),IF(Datos!$I$2346&lt;=Bosque!$E$15,Bosque!$M$16,Bosque!$M$17))</f>
        <v/>
      </c>
      <c r="G2346" s="10">
        <f>IF(Datos!$E$2346&lt;=Bosque!$E$18,IF(Datos!$I$2346&lt;=Bosque!$E$19,Bosque!$M$20,Bosque!$M$21),Bosque!$M$22)</f>
        <v/>
      </c>
      <c r="H2346" s="10">
        <f>IF(Datos!$E$2346&lt;=Bosque!$E$23,IF(Datos!$E$2346&lt;=Bosque!$E$24,Bosque!$M$25,Bosque!$M$26),IF(Datos!$E$2346&lt;=Bosque!$E$27,Bosque!$M$28,Bosque!$M$29))</f>
        <v/>
      </c>
      <c r="I2346" s="10">
        <f>IF(Datos!$G$2346&lt;=Bosque!$E$30,IF(Datos!$E$2346&lt;=Bosque!$E$31,Bosque!$M$32,Bosque!$M$33),IF(Datos!$E$2346&lt;=Bosque!$E$34,Bosque!$M$35,Bosque!$M$36))</f>
        <v/>
      </c>
      <c r="J2346" s="10">
        <f>IF(Datos!$I$2346&lt;=Bosque!$E$37,IF(Datos!$H$2346&lt;=Bosque!$E$38,Bosque!$M$39,Bosque!$M$40),IF(Datos!$F$2346&lt;=Bosque!$E$41,Bosque!$M$42,Bosque!$M$43))</f>
        <v/>
      </c>
      <c r="K2346" s="10">
        <f>IF(Datos!$G$2346&lt;=Bosque!$E$44,IF(Datos!$H$2346&lt;=Bosque!$E$45,Bosque!$M$46,Bosque!$M$47),IF(Datos!$F$2346&lt;=Bosque!$E$48,Bosque!$M$49,Bosque!$M$50))</f>
        <v/>
      </c>
      <c r="L2346" s="10">
        <f>AVERAGE(E2346:K2346)</f>
        <v/>
      </c>
      <c r="M2346" s="10">
        <f>$M$2</f>
        <v/>
      </c>
      <c r="N2346">
        <f>IF(L2346&gt;=M2346,"Sí","No")</f>
        <v/>
      </c>
      <c r="O2346">
        <f>--AND(C2346=1,N2346="Sí")</f>
        <v/>
      </c>
      <c r="P2346">
        <f>--AND(C2346=0,N2346="Sí")</f>
        <v/>
      </c>
      <c r="Q2346">
        <f>--AND(C2346=1,N2346="No")</f>
        <v/>
      </c>
      <c r="R2346">
        <f>--AND(C2346=0,N2346="No")</f>
        <v/>
      </c>
      <c r="S2346">
        <f>--(C2346=--(L2346&gt;=M2346))</f>
        <v/>
      </c>
      <c r="T2346" s="11">
        <f>O2346*60000-P2346*3000</f>
        <v/>
      </c>
    </row>
    <row r="2347">
      <c r="A2347">
        <f>Datos!A2347</f>
        <v/>
      </c>
      <c r="B2347">
        <f>Datos!B2347</f>
        <v/>
      </c>
      <c r="C2347">
        <f>Datos!D2347</f>
        <v/>
      </c>
      <c r="D2347" t="n">
        <v>2347</v>
      </c>
      <c r="E2347" s="10">
        <f>IF(Datos!$G$2347&lt;=Bosque!$E$4,IF(Datos!$H$2347&lt;=Bosque!$E$5,Bosque!$M$6,Bosque!$M$7),IF(Datos!$G$2347&lt;=Bosque!$E$8,Bosque!$M$9,Bosque!$M$10))</f>
        <v/>
      </c>
      <c r="F2347" s="10">
        <f>IF(Datos!$H$2347&lt;=Bosque!$E$11,IF(Datos!$E$2347&lt;=Bosque!$E$12,Bosque!$M$13,Bosque!$M$14),IF(Datos!$I$2347&lt;=Bosque!$E$15,Bosque!$M$16,Bosque!$M$17))</f>
        <v/>
      </c>
      <c r="G2347" s="10">
        <f>IF(Datos!$E$2347&lt;=Bosque!$E$18,IF(Datos!$I$2347&lt;=Bosque!$E$19,Bosque!$M$20,Bosque!$M$21),Bosque!$M$22)</f>
        <v/>
      </c>
      <c r="H2347" s="10">
        <f>IF(Datos!$E$2347&lt;=Bosque!$E$23,IF(Datos!$E$2347&lt;=Bosque!$E$24,Bosque!$M$25,Bosque!$M$26),IF(Datos!$E$2347&lt;=Bosque!$E$27,Bosque!$M$28,Bosque!$M$29))</f>
        <v/>
      </c>
      <c r="I2347" s="10">
        <f>IF(Datos!$G$2347&lt;=Bosque!$E$30,IF(Datos!$E$2347&lt;=Bosque!$E$31,Bosque!$M$32,Bosque!$M$33),IF(Datos!$E$2347&lt;=Bosque!$E$34,Bosque!$M$35,Bosque!$M$36))</f>
        <v/>
      </c>
      <c r="J2347" s="10">
        <f>IF(Datos!$I$2347&lt;=Bosque!$E$37,IF(Datos!$H$2347&lt;=Bosque!$E$38,Bosque!$M$39,Bosque!$M$40),IF(Datos!$F$2347&lt;=Bosque!$E$41,Bosque!$M$42,Bosque!$M$43))</f>
        <v/>
      </c>
      <c r="K2347" s="10">
        <f>IF(Datos!$G$2347&lt;=Bosque!$E$44,IF(Datos!$H$2347&lt;=Bosque!$E$45,Bosque!$M$46,Bosque!$M$47),IF(Datos!$F$2347&lt;=Bosque!$E$48,Bosque!$M$49,Bosque!$M$50))</f>
        <v/>
      </c>
      <c r="L2347" s="10">
        <f>AVERAGE(E2347:K2347)</f>
        <v/>
      </c>
      <c r="M2347" s="10">
        <f>$M$2</f>
        <v/>
      </c>
      <c r="N2347">
        <f>IF(L2347&gt;=M2347,"Sí","No")</f>
        <v/>
      </c>
      <c r="O2347">
        <f>--AND(C2347=1,N2347="Sí")</f>
        <v/>
      </c>
      <c r="P2347">
        <f>--AND(C2347=0,N2347="Sí")</f>
        <v/>
      </c>
      <c r="Q2347">
        <f>--AND(C2347=1,N2347="No")</f>
        <v/>
      </c>
      <c r="R2347">
        <f>--AND(C2347=0,N2347="No")</f>
        <v/>
      </c>
      <c r="S2347">
        <f>--(C2347=--(L2347&gt;=M2347))</f>
        <v/>
      </c>
      <c r="T2347" s="11">
        <f>O2347*60000-P2347*3000</f>
        <v/>
      </c>
    </row>
    <row r="2348">
      <c r="A2348">
        <f>Datos!A2348</f>
        <v/>
      </c>
      <c r="B2348">
        <f>Datos!B2348</f>
        <v/>
      </c>
      <c r="C2348">
        <f>Datos!D2348</f>
        <v/>
      </c>
      <c r="D2348" t="n">
        <v>2348</v>
      </c>
      <c r="E2348" s="10">
        <f>IF(Datos!$G$2348&lt;=Bosque!$E$4,IF(Datos!$H$2348&lt;=Bosque!$E$5,Bosque!$M$6,Bosque!$M$7),IF(Datos!$G$2348&lt;=Bosque!$E$8,Bosque!$M$9,Bosque!$M$10))</f>
        <v/>
      </c>
      <c r="F2348" s="10">
        <f>IF(Datos!$H$2348&lt;=Bosque!$E$11,IF(Datos!$E$2348&lt;=Bosque!$E$12,Bosque!$M$13,Bosque!$M$14),IF(Datos!$I$2348&lt;=Bosque!$E$15,Bosque!$M$16,Bosque!$M$17))</f>
        <v/>
      </c>
      <c r="G2348" s="10">
        <f>IF(Datos!$E$2348&lt;=Bosque!$E$18,IF(Datos!$I$2348&lt;=Bosque!$E$19,Bosque!$M$20,Bosque!$M$21),Bosque!$M$22)</f>
        <v/>
      </c>
      <c r="H2348" s="10">
        <f>IF(Datos!$E$2348&lt;=Bosque!$E$23,IF(Datos!$E$2348&lt;=Bosque!$E$24,Bosque!$M$25,Bosque!$M$26),IF(Datos!$E$2348&lt;=Bosque!$E$27,Bosque!$M$28,Bosque!$M$29))</f>
        <v/>
      </c>
      <c r="I2348" s="10">
        <f>IF(Datos!$G$2348&lt;=Bosque!$E$30,IF(Datos!$E$2348&lt;=Bosque!$E$31,Bosque!$M$32,Bosque!$M$33),IF(Datos!$E$2348&lt;=Bosque!$E$34,Bosque!$M$35,Bosque!$M$36))</f>
        <v/>
      </c>
      <c r="J2348" s="10">
        <f>IF(Datos!$I$2348&lt;=Bosque!$E$37,IF(Datos!$H$2348&lt;=Bosque!$E$38,Bosque!$M$39,Bosque!$M$40),IF(Datos!$F$2348&lt;=Bosque!$E$41,Bosque!$M$42,Bosque!$M$43))</f>
        <v/>
      </c>
      <c r="K2348" s="10">
        <f>IF(Datos!$G$2348&lt;=Bosque!$E$44,IF(Datos!$H$2348&lt;=Bosque!$E$45,Bosque!$M$46,Bosque!$M$47),IF(Datos!$F$2348&lt;=Bosque!$E$48,Bosque!$M$49,Bosque!$M$50))</f>
        <v/>
      </c>
      <c r="L2348" s="10">
        <f>AVERAGE(E2348:K2348)</f>
        <v/>
      </c>
      <c r="M2348" s="10">
        <f>$M$2</f>
        <v/>
      </c>
      <c r="N2348">
        <f>IF(L2348&gt;=M2348,"Sí","No")</f>
        <v/>
      </c>
      <c r="O2348">
        <f>--AND(C2348=1,N2348="Sí")</f>
        <v/>
      </c>
      <c r="P2348">
        <f>--AND(C2348=0,N2348="Sí")</f>
        <v/>
      </c>
      <c r="Q2348">
        <f>--AND(C2348=1,N2348="No")</f>
        <v/>
      </c>
      <c r="R2348">
        <f>--AND(C2348=0,N2348="No")</f>
        <v/>
      </c>
      <c r="S2348">
        <f>--(C2348=--(L2348&gt;=M2348))</f>
        <v/>
      </c>
      <c r="T2348" s="11">
        <f>O2348*60000-P2348*3000</f>
        <v/>
      </c>
    </row>
    <row r="2349">
      <c r="A2349">
        <f>Datos!A2349</f>
        <v/>
      </c>
      <c r="B2349">
        <f>Datos!B2349</f>
        <v/>
      </c>
      <c r="C2349">
        <f>Datos!D2349</f>
        <v/>
      </c>
      <c r="D2349" t="n">
        <v>2349</v>
      </c>
      <c r="E2349" s="10">
        <f>IF(Datos!$G$2349&lt;=Bosque!$E$4,IF(Datos!$H$2349&lt;=Bosque!$E$5,Bosque!$M$6,Bosque!$M$7),IF(Datos!$G$2349&lt;=Bosque!$E$8,Bosque!$M$9,Bosque!$M$10))</f>
        <v/>
      </c>
      <c r="F2349" s="10">
        <f>IF(Datos!$H$2349&lt;=Bosque!$E$11,IF(Datos!$E$2349&lt;=Bosque!$E$12,Bosque!$M$13,Bosque!$M$14),IF(Datos!$I$2349&lt;=Bosque!$E$15,Bosque!$M$16,Bosque!$M$17))</f>
        <v/>
      </c>
      <c r="G2349" s="10">
        <f>IF(Datos!$E$2349&lt;=Bosque!$E$18,IF(Datos!$I$2349&lt;=Bosque!$E$19,Bosque!$M$20,Bosque!$M$21),Bosque!$M$22)</f>
        <v/>
      </c>
      <c r="H2349" s="10">
        <f>IF(Datos!$E$2349&lt;=Bosque!$E$23,IF(Datos!$E$2349&lt;=Bosque!$E$24,Bosque!$M$25,Bosque!$M$26),IF(Datos!$E$2349&lt;=Bosque!$E$27,Bosque!$M$28,Bosque!$M$29))</f>
        <v/>
      </c>
      <c r="I2349" s="10">
        <f>IF(Datos!$G$2349&lt;=Bosque!$E$30,IF(Datos!$E$2349&lt;=Bosque!$E$31,Bosque!$M$32,Bosque!$M$33),IF(Datos!$E$2349&lt;=Bosque!$E$34,Bosque!$M$35,Bosque!$M$36))</f>
        <v/>
      </c>
      <c r="J2349" s="10">
        <f>IF(Datos!$I$2349&lt;=Bosque!$E$37,IF(Datos!$H$2349&lt;=Bosque!$E$38,Bosque!$M$39,Bosque!$M$40),IF(Datos!$F$2349&lt;=Bosque!$E$41,Bosque!$M$42,Bosque!$M$43))</f>
        <v/>
      </c>
      <c r="K2349" s="10">
        <f>IF(Datos!$G$2349&lt;=Bosque!$E$44,IF(Datos!$H$2349&lt;=Bosque!$E$45,Bosque!$M$46,Bosque!$M$47),IF(Datos!$F$2349&lt;=Bosque!$E$48,Bosque!$M$49,Bosque!$M$50))</f>
        <v/>
      </c>
      <c r="L2349" s="10">
        <f>AVERAGE(E2349:K2349)</f>
        <v/>
      </c>
      <c r="M2349" s="10">
        <f>$M$2</f>
        <v/>
      </c>
      <c r="N2349">
        <f>IF(L2349&gt;=M2349,"Sí","No")</f>
        <v/>
      </c>
      <c r="O2349">
        <f>--AND(C2349=1,N2349="Sí")</f>
        <v/>
      </c>
      <c r="P2349">
        <f>--AND(C2349=0,N2349="Sí")</f>
        <v/>
      </c>
      <c r="Q2349">
        <f>--AND(C2349=1,N2349="No")</f>
        <v/>
      </c>
      <c r="R2349">
        <f>--AND(C2349=0,N2349="No")</f>
        <v/>
      </c>
      <c r="S2349">
        <f>--(C2349=--(L2349&gt;=M2349))</f>
        <v/>
      </c>
      <c r="T2349" s="11">
        <f>O2349*60000-P2349*3000</f>
        <v/>
      </c>
    </row>
    <row r="2350">
      <c r="A2350">
        <f>Datos!A2350</f>
        <v/>
      </c>
      <c r="B2350">
        <f>Datos!B2350</f>
        <v/>
      </c>
      <c r="C2350">
        <f>Datos!D2350</f>
        <v/>
      </c>
      <c r="D2350" t="n">
        <v>2350</v>
      </c>
      <c r="E2350" s="10">
        <f>IF(Datos!$G$2350&lt;=Bosque!$E$4,IF(Datos!$H$2350&lt;=Bosque!$E$5,Bosque!$M$6,Bosque!$M$7),IF(Datos!$G$2350&lt;=Bosque!$E$8,Bosque!$M$9,Bosque!$M$10))</f>
        <v/>
      </c>
      <c r="F2350" s="10">
        <f>IF(Datos!$H$2350&lt;=Bosque!$E$11,IF(Datos!$E$2350&lt;=Bosque!$E$12,Bosque!$M$13,Bosque!$M$14),IF(Datos!$I$2350&lt;=Bosque!$E$15,Bosque!$M$16,Bosque!$M$17))</f>
        <v/>
      </c>
      <c r="G2350" s="10">
        <f>IF(Datos!$E$2350&lt;=Bosque!$E$18,IF(Datos!$I$2350&lt;=Bosque!$E$19,Bosque!$M$20,Bosque!$M$21),Bosque!$M$22)</f>
        <v/>
      </c>
      <c r="H2350" s="10">
        <f>IF(Datos!$E$2350&lt;=Bosque!$E$23,IF(Datos!$E$2350&lt;=Bosque!$E$24,Bosque!$M$25,Bosque!$M$26),IF(Datos!$E$2350&lt;=Bosque!$E$27,Bosque!$M$28,Bosque!$M$29))</f>
        <v/>
      </c>
      <c r="I2350" s="10">
        <f>IF(Datos!$G$2350&lt;=Bosque!$E$30,IF(Datos!$E$2350&lt;=Bosque!$E$31,Bosque!$M$32,Bosque!$M$33),IF(Datos!$E$2350&lt;=Bosque!$E$34,Bosque!$M$35,Bosque!$M$36))</f>
        <v/>
      </c>
      <c r="J2350" s="10">
        <f>IF(Datos!$I$2350&lt;=Bosque!$E$37,IF(Datos!$H$2350&lt;=Bosque!$E$38,Bosque!$M$39,Bosque!$M$40),IF(Datos!$F$2350&lt;=Bosque!$E$41,Bosque!$M$42,Bosque!$M$43))</f>
        <v/>
      </c>
      <c r="K2350" s="10">
        <f>IF(Datos!$G$2350&lt;=Bosque!$E$44,IF(Datos!$H$2350&lt;=Bosque!$E$45,Bosque!$M$46,Bosque!$M$47),IF(Datos!$F$2350&lt;=Bosque!$E$48,Bosque!$M$49,Bosque!$M$50))</f>
        <v/>
      </c>
      <c r="L2350" s="10">
        <f>AVERAGE(E2350:K2350)</f>
        <v/>
      </c>
      <c r="M2350" s="10">
        <f>$M$2</f>
        <v/>
      </c>
      <c r="N2350">
        <f>IF(L2350&gt;=M2350,"Sí","No")</f>
        <v/>
      </c>
      <c r="O2350">
        <f>--AND(C2350=1,N2350="Sí")</f>
        <v/>
      </c>
      <c r="P2350">
        <f>--AND(C2350=0,N2350="Sí")</f>
        <v/>
      </c>
      <c r="Q2350">
        <f>--AND(C2350=1,N2350="No")</f>
        <v/>
      </c>
      <c r="R2350">
        <f>--AND(C2350=0,N2350="No")</f>
        <v/>
      </c>
      <c r="S2350">
        <f>--(C2350=--(L2350&gt;=M2350))</f>
        <v/>
      </c>
      <c r="T2350" s="11">
        <f>O2350*60000-P2350*3000</f>
        <v/>
      </c>
    </row>
    <row r="2351">
      <c r="A2351">
        <f>Datos!A2351</f>
        <v/>
      </c>
      <c r="B2351">
        <f>Datos!B2351</f>
        <v/>
      </c>
      <c r="C2351">
        <f>Datos!D2351</f>
        <v/>
      </c>
      <c r="D2351" t="n">
        <v>2351</v>
      </c>
      <c r="E2351" s="10">
        <f>IF(Datos!$G$2351&lt;=Bosque!$E$4,IF(Datos!$H$2351&lt;=Bosque!$E$5,Bosque!$M$6,Bosque!$M$7),IF(Datos!$G$2351&lt;=Bosque!$E$8,Bosque!$M$9,Bosque!$M$10))</f>
        <v/>
      </c>
      <c r="F2351" s="10">
        <f>IF(Datos!$H$2351&lt;=Bosque!$E$11,IF(Datos!$E$2351&lt;=Bosque!$E$12,Bosque!$M$13,Bosque!$M$14),IF(Datos!$I$2351&lt;=Bosque!$E$15,Bosque!$M$16,Bosque!$M$17))</f>
        <v/>
      </c>
      <c r="G2351" s="10">
        <f>IF(Datos!$E$2351&lt;=Bosque!$E$18,IF(Datos!$I$2351&lt;=Bosque!$E$19,Bosque!$M$20,Bosque!$M$21),Bosque!$M$22)</f>
        <v/>
      </c>
      <c r="H2351" s="10">
        <f>IF(Datos!$E$2351&lt;=Bosque!$E$23,IF(Datos!$E$2351&lt;=Bosque!$E$24,Bosque!$M$25,Bosque!$M$26),IF(Datos!$E$2351&lt;=Bosque!$E$27,Bosque!$M$28,Bosque!$M$29))</f>
        <v/>
      </c>
      <c r="I2351" s="10">
        <f>IF(Datos!$G$2351&lt;=Bosque!$E$30,IF(Datos!$E$2351&lt;=Bosque!$E$31,Bosque!$M$32,Bosque!$M$33),IF(Datos!$E$2351&lt;=Bosque!$E$34,Bosque!$M$35,Bosque!$M$36))</f>
        <v/>
      </c>
      <c r="J2351" s="10">
        <f>IF(Datos!$I$2351&lt;=Bosque!$E$37,IF(Datos!$H$2351&lt;=Bosque!$E$38,Bosque!$M$39,Bosque!$M$40),IF(Datos!$F$2351&lt;=Bosque!$E$41,Bosque!$M$42,Bosque!$M$43))</f>
        <v/>
      </c>
      <c r="K2351" s="10">
        <f>IF(Datos!$G$2351&lt;=Bosque!$E$44,IF(Datos!$H$2351&lt;=Bosque!$E$45,Bosque!$M$46,Bosque!$M$47),IF(Datos!$F$2351&lt;=Bosque!$E$48,Bosque!$M$49,Bosque!$M$50))</f>
        <v/>
      </c>
      <c r="L2351" s="10">
        <f>AVERAGE(E2351:K2351)</f>
        <v/>
      </c>
      <c r="M2351" s="10">
        <f>$M$2</f>
        <v/>
      </c>
      <c r="N2351">
        <f>IF(L2351&gt;=M2351,"Sí","No")</f>
        <v/>
      </c>
      <c r="O2351">
        <f>--AND(C2351=1,N2351="Sí")</f>
        <v/>
      </c>
      <c r="P2351">
        <f>--AND(C2351=0,N2351="Sí")</f>
        <v/>
      </c>
      <c r="Q2351">
        <f>--AND(C2351=1,N2351="No")</f>
        <v/>
      </c>
      <c r="R2351">
        <f>--AND(C2351=0,N2351="No")</f>
        <v/>
      </c>
      <c r="S2351">
        <f>--(C2351=--(L2351&gt;=M2351))</f>
        <v/>
      </c>
      <c r="T2351" s="11">
        <f>O2351*60000-P2351*3000</f>
        <v/>
      </c>
    </row>
    <row r="2352">
      <c r="A2352">
        <f>Datos!A2352</f>
        <v/>
      </c>
      <c r="B2352">
        <f>Datos!B2352</f>
        <v/>
      </c>
      <c r="C2352">
        <f>Datos!D2352</f>
        <v/>
      </c>
      <c r="D2352" t="n">
        <v>2352</v>
      </c>
      <c r="E2352" s="10">
        <f>IF(Datos!$G$2352&lt;=Bosque!$E$4,IF(Datos!$H$2352&lt;=Bosque!$E$5,Bosque!$M$6,Bosque!$M$7),IF(Datos!$G$2352&lt;=Bosque!$E$8,Bosque!$M$9,Bosque!$M$10))</f>
        <v/>
      </c>
      <c r="F2352" s="10">
        <f>IF(Datos!$H$2352&lt;=Bosque!$E$11,IF(Datos!$E$2352&lt;=Bosque!$E$12,Bosque!$M$13,Bosque!$M$14),IF(Datos!$I$2352&lt;=Bosque!$E$15,Bosque!$M$16,Bosque!$M$17))</f>
        <v/>
      </c>
      <c r="G2352" s="10">
        <f>IF(Datos!$E$2352&lt;=Bosque!$E$18,IF(Datos!$I$2352&lt;=Bosque!$E$19,Bosque!$M$20,Bosque!$M$21),Bosque!$M$22)</f>
        <v/>
      </c>
      <c r="H2352" s="10">
        <f>IF(Datos!$E$2352&lt;=Bosque!$E$23,IF(Datos!$E$2352&lt;=Bosque!$E$24,Bosque!$M$25,Bosque!$M$26),IF(Datos!$E$2352&lt;=Bosque!$E$27,Bosque!$M$28,Bosque!$M$29))</f>
        <v/>
      </c>
      <c r="I2352" s="10">
        <f>IF(Datos!$G$2352&lt;=Bosque!$E$30,IF(Datos!$E$2352&lt;=Bosque!$E$31,Bosque!$M$32,Bosque!$M$33),IF(Datos!$E$2352&lt;=Bosque!$E$34,Bosque!$M$35,Bosque!$M$36))</f>
        <v/>
      </c>
      <c r="J2352" s="10">
        <f>IF(Datos!$I$2352&lt;=Bosque!$E$37,IF(Datos!$H$2352&lt;=Bosque!$E$38,Bosque!$M$39,Bosque!$M$40),IF(Datos!$F$2352&lt;=Bosque!$E$41,Bosque!$M$42,Bosque!$M$43))</f>
        <v/>
      </c>
      <c r="K2352" s="10">
        <f>IF(Datos!$G$2352&lt;=Bosque!$E$44,IF(Datos!$H$2352&lt;=Bosque!$E$45,Bosque!$M$46,Bosque!$M$47),IF(Datos!$F$2352&lt;=Bosque!$E$48,Bosque!$M$49,Bosque!$M$50))</f>
        <v/>
      </c>
      <c r="L2352" s="10">
        <f>AVERAGE(E2352:K2352)</f>
        <v/>
      </c>
      <c r="M2352" s="10">
        <f>$M$2</f>
        <v/>
      </c>
      <c r="N2352">
        <f>IF(L2352&gt;=M2352,"Sí","No")</f>
        <v/>
      </c>
      <c r="O2352">
        <f>--AND(C2352=1,N2352="Sí")</f>
        <v/>
      </c>
      <c r="P2352">
        <f>--AND(C2352=0,N2352="Sí")</f>
        <v/>
      </c>
      <c r="Q2352">
        <f>--AND(C2352=1,N2352="No")</f>
        <v/>
      </c>
      <c r="R2352">
        <f>--AND(C2352=0,N2352="No")</f>
        <v/>
      </c>
      <c r="S2352">
        <f>--(C2352=--(L2352&gt;=M2352))</f>
        <v/>
      </c>
      <c r="T2352" s="11">
        <f>O2352*60000-P2352*3000</f>
        <v/>
      </c>
    </row>
    <row r="2353">
      <c r="A2353">
        <f>Datos!A2353</f>
        <v/>
      </c>
      <c r="B2353">
        <f>Datos!B2353</f>
        <v/>
      </c>
      <c r="C2353">
        <f>Datos!D2353</f>
        <v/>
      </c>
      <c r="D2353" t="n">
        <v>2353</v>
      </c>
      <c r="E2353" s="10">
        <f>IF(Datos!$G$2353&lt;=Bosque!$E$4,IF(Datos!$H$2353&lt;=Bosque!$E$5,Bosque!$M$6,Bosque!$M$7),IF(Datos!$G$2353&lt;=Bosque!$E$8,Bosque!$M$9,Bosque!$M$10))</f>
        <v/>
      </c>
      <c r="F2353" s="10">
        <f>IF(Datos!$H$2353&lt;=Bosque!$E$11,IF(Datos!$E$2353&lt;=Bosque!$E$12,Bosque!$M$13,Bosque!$M$14),IF(Datos!$I$2353&lt;=Bosque!$E$15,Bosque!$M$16,Bosque!$M$17))</f>
        <v/>
      </c>
      <c r="G2353" s="10">
        <f>IF(Datos!$E$2353&lt;=Bosque!$E$18,IF(Datos!$I$2353&lt;=Bosque!$E$19,Bosque!$M$20,Bosque!$M$21),Bosque!$M$22)</f>
        <v/>
      </c>
      <c r="H2353" s="10">
        <f>IF(Datos!$E$2353&lt;=Bosque!$E$23,IF(Datos!$E$2353&lt;=Bosque!$E$24,Bosque!$M$25,Bosque!$M$26),IF(Datos!$E$2353&lt;=Bosque!$E$27,Bosque!$M$28,Bosque!$M$29))</f>
        <v/>
      </c>
      <c r="I2353" s="10">
        <f>IF(Datos!$G$2353&lt;=Bosque!$E$30,IF(Datos!$E$2353&lt;=Bosque!$E$31,Bosque!$M$32,Bosque!$M$33),IF(Datos!$E$2353&lt;=Bosque!$E$34,Bosque!$M$35,Bosque!$M$36))</f>
        <v/>
      </c>
      <c r="J2353" s="10">
        <f>IF(Datos!$I$2353&lt;=Bosque!$E$37,IF(Datos!$H$2353&lt;=Bosque!$E$38,Bosque!$M$39,Bosque!$M$40),IF(Datos!$F$2353&lt;=Bosque!$E$41,Bosque!$M$42,Bosque!$M$43))</f>
        <v/>
      </c>
      <c r="K2353" s="10">
        <f>IF(Datos!$G$2353&lt;=Bosque!$E$44,IF(Datos!$H$2353&lt;=Bosque!$E$45,Bosque!$M$46,Bosque!$M$47),IF(Datos!$F$2353&lt;=Bosque!$E$48,Bosque!$M$49,Bosque!$M$50))</f>
        <v/>
      </c>
      <c r="L2353" s="10">
        <f>AVERAGE(E2353:K2353)</f>
        <v/>
      </c>
      <c r="M2353" s="10">
        <f>$M$2</f>
        <v/>
      </c>
      <c r="N2353">
        <f>IF(L2353&gt;=M2353,"Sí","No")</f>
        <v/>
      </c>
      <c r="O2353">
        <f>--AND(C2353=1,N2353="Sí")</f>
        <v/>
      </c>
      <c r="P2353">
        <f>--AND(C2353=0,N2353="Sí")</f>
        <v/>
      </c>
      <c r="Q2353">
        <f>--AND(C2353=1,N2353="No")</f>
        <v/>
      </c>
      <c r="R2353">
        <f>--AND(C2353=0,N2353="No")</f>
        <v/>
      </c>
      <c r="S2353">
        <f>--(C2353=--(L2353&gt;=M2353))</f>
        <v/>
      </c>
      <c r="T2353" s="11">
        <f>O2353*60000-P2353*3000</f>
        <v/>
      </c>
    </row>
    <row r="2354">
      <c r="A2354">
        <f>Datos!A2354</f>
        <v/>
      </c>
      <c r="B2354">
        <f>Datos!B2354</f>
        <v/>
      </c>
      <c r="C2354">
        <f>Datos!D2354</f>
        <v/>
      </c>
      <c r="D2354" t="n">
        <v>2354</v>
      </c>
      <c r="E2354" s="10">
        <f>IF(Datos!$G$2354&lt;=Bosque!$E$4,IF(Datos!$H$2354&lt;=Bosque!$E$5,Bosque!$M$6,Bosque!$M$7),IF(Datos!$G$2354&lt;=Bosque!$E$8,Bosque!$M$9,Bosque!$M$10))</f>
        <v/>
      </c>
      <c r="F2354" s="10">
        <f>IF(Datos!$H$2354&lt;=Bosque!$E$11,IF(Datos!$E$2354&lt;=Bosque!$E$12,Bosque!$M$13,Bosque!$M$14),IF(Datos!$I$2354&lt;=Bosque!$E$15,Bosque!$M$16,Bosque!$M$17))</f>
        <v/>
      </c>
      <c r="G2354" s="10">
        <f>IF(Datos!$E$2354&lt;=Bosque!$E$18,IF(Datos!$I$2354&lt;=Bosque!$E$19,Bosque!$M$20,Bosque!$M$21),Bosque!$M$22)</f>
        <v/>
      </c>
      <c r="H2354" s="10">
        <f>IF(Datos!$E$2354&lt;=Bosque!$E$23,IF(Datos!$E$2354&lt;=Bosque!$E$24,Bosque!$M$25,Bosque!$M$26),IF(Datos!$E$2354&lt;=Bosque!$E$27,Bosque!$M$28,Bosque!$M$29))</f>
        <v/>
      </c>
      <c r="I2354" s="10">
        <f>IF(Datos!$G$2354&lt;=Bosque!$E$30,IF(Datos!$E$2354&lt;=Bosque!$E$31,Bosque!$M$32,Bosque!$M$33),IF(Datos!$E$2354&lt;=Bosque!$E$34,Bosque!$M$35,Bosque!$M$36))</f>
        <v/>
      </c>
      <c r="J2354" s="10">
        <f>IF(Datos!$I$2354&lt;=Bosque!$E$37,IF(Datos!$H$2354&lt;=Bosque!$E$38,Bosque!$M$39,Bosque!$M$40),IF(Datos!$F$2354&lt;=Bosque!$E$41,Bosque!$M$42,Bosque!$M$43))</f>
        <v/>
      </c>
      <c r="K2354" s="10">
        <f>IF(Datos!$G$2354&lt;=Bosque!$E$44,IF(Datos!$H$2354&lt;=Bosque!$E$45,Bosque!$M$46,Bosque!$M$47),IF(Datos!$F$2354&lt;=Bosque!$E$48,Bosque!$M$49,Bosque!$M$50))</f>
        <v/>
      </c>
      <c r="L2354" s="10">
        <f>AVERAGE(E2354:K2354)</f>
        <v/>
      </c>
      <c r="M2354" s="10">
        <f>$M$2</f>
        <v/>
      </c>
      <c r="N2354">
        <f>IF(L2354&gt;=M2354,"Sí","No")</f>
        <v/>
      </c>
      <c r="O2354">
        <f>--AND(C2354=1,N2354="Sí")</f>
        <v/>
      </c>
      <c r="P2354">
        <f>--AND(C2354=0,N2354="Sí")</f>
        <v/>
      </c>
      <c r="Q2354">
        <f>--AND(C2354=1,N2354="No")</f>
        <v/>
      </c>
      <c r="R2354">
        <f>--AND(C2354=0,N2354="No")</f>
        <v/>
      </c>
      <c r="S2354">
        <f>--(C2354=--(L2354&gt;=M2354))</f>
        <v/>
      </c>
      <c r="T2354" s="11">
        <f>O2354*60000-P2354*3000</f>
        <v/>
      </c>
    </row>
    <row r="2355">
      <c r="A2355">
        <f>Datos!A2355</f>
        <v/>
      </c>
      <c r="B2355">
        <f>Datos!B2355</f>
        <v/>
      </c>
      <c r="C2355">
        <f>Datos!D2355</f>
        <v/>
      </c>
      <c r="D2355" t="n">
        <v>2355</v>
      </c>
      <c r="E2355" s="10">
        <f>IF(Datos!$G$2355&lt;=Bosque!$E$4,IF(Datos!$H$2355&lt;=Bosque!$E$5,Bosque!$M$6,Bosque!$M$7),IF(Datos!$G$2355&lt;=Bosque!$E$8,Bosque!$M$9,Bosque!$M$10))</f>
        <v/>
      </c>
      <c r="F2355" s="10">
        <f>IF(Datos!$H$2355&lt;=Bosque!$E$11,IF(Datos!$E$2355&lt;=Bosque!$E$12,Bosque!$M$13,Bosque!$M$14),IF(Datos!$I$2355&lt;=Bosque!$E$15,Bosque!$M$16,Bosque!$M$17))</f>
        <v/>
      </c>
      <c r="G2355" s="10">
        <f>IF(Datos!$E$2355&lt;=Bosque!$E$18,IF(Datos!$I$2355&lt;=Bosque!$E$19,Bosque!$M$20,Bosque!$M$21),Bosque!$M$22)</f>
        <v/>
      </c>
      <c r="H2355" s="10">
        <f>IF(Datos!$E$2355&lt;=Bosque!$E$23,IF(Datos!$E$2355&lt;=Bosque!$E$24,Bosque!$M$25,Bosque!$M$26),IF(Datos!$E$2355&lt;=Bosque!$E$27,Bosque!$M$28,Bosque!$M$29))</f>
        <v/>
      </c>
      <c r="I2355" s="10">
        <f>IF(Datos!$G$2355&lt;=Bosque!$E$30,IF(Datos!$E$2355&lt;=Bosque!$E$31,Bosque!$M$32,Bosque!$M$33),IF(Datos!$E$2355&lt;=Bosque!$E$34,Bosque!$M$35,Bosque!$M$36))</f>
        <v/>
      </c>
      <c r="J2355" s="10">
        <f>IF(Datos!$I$2355&lt;=Bosque!$E$37,IF(Datos!$H$2355&lt;=Bosque!$E$38,Bosque!$M$39,Bosque!$M$40),IF(Datos!$F$2355&lt;=Bosque!$E$41,Bosque!$M$42,Bosque!$M$43))</f>
        <v/>
      </c>
      <c r="K2355" s="10">
        <f>IF(Datos!$G$2355&lt;=Bosque!$E$44,IF(Datos!$H$2355&lt;=Bosque!$E$45,Bosque!$M$46,Bosque!$M$47),IF(Datos!$F$2355&lt;=Bosque!$E$48,Bosque!$M$49,Bosque!$M$50))</f>
        <v/>
      </c>
      <c r="L2355" s="10">
        <f>AVERAGE(E2355:K2355)</f>
        <v/>
      </c>
      <c r="M2355" s="10">
        <f>$M$2</f>
        <v/>
      </c>
      <c r="N2355">
        <f>IF(L2355&gt;=M2355,"Sí","No")</f>
        <v/>
      </c>
      <c r="O2355">
        <f>--AND(C2355=1,N2355="Sí")</f>
        <v/>
      </c>
      <c r="P2355">
        <f>--AND(C2355=0,N2355="Sí")</f>
        <v/>
      </c>
      <c r="Q2355">
        <f>--AND(C2355=1,N2355="No")</f>
        <v/>
      </c>
      <c r="R2355">
        <f>--AND(C2355=0,N2355="No")</f>
        <v/>
      </c>
      <c r="S2355">
        <f>--(C2355=--(L2355&gt;=M2355))</f>
        <v/>
      </c>
      <c r="T2355" s="11">
        <f>O2355*60000-P2355*3000</f>
        <v/>
      </c>
    </row>
    <row r="2356">
      <c r="A2356">
        <f>Datos!A2356</f>
        <v/>
      </c>
      <c r="B2356">
        <f>Datos!B2356</f>
        <v/>
      </c>
      <c r="C2356">
        <f>Datos!D2356</f>
        <v/>
      </c>
      <c r="D2356" t="n">
        <v>2356</v>
      </c>
      <c r="E2356" s="10">
        <f>IF(Datos!$G$2356&lt;=Bosque!$E$4,IF(Datos!$H$2356&lt;=Bosque!$E$5,Bosque!$M$6,Bosque!$M$7),IF(Datos!$G$2356&lt;=Bosque!$E$8,Bosque!$M$9,Bosque!$M$10))</f>
        <v/>
      </c>
      <c r="F2356" s="10">
        <f>IF(Datos!$H$2356&lt;=Bosque!$E$11,IF(Datos!$E$2356&lt;=Bosque!$E$12,Bosque!$M$13,Bosque!$M$14),IF(Datos!$I$2356&lt;=Bosque!$E$15,Bosque!$M$16,Bosque!$M$17))</f>
        <v/>
      </c>
      <c r="G2356" s="10">
        <f>IF(Datos!$E$2356&lt;=Bosque!$E$18,IF(Datos!$I$2356&lt;=Bosque!$E$19,Bosque!$M$20,Bosque!$M$21),Bosque!$M$22)</f>
        <v/>
      </c>
      <c r="H2356" s="10">
        <f>IF(Datos!$E$2356&lt;=Bosque!$E$23,IF(Datos!$E$2356&lt;=Bosque!$E$24,Bosque!$M$25,Bosque!$M$26),IF(Datos!$E$2356&lt;=Bosque!$E$27,Bosque!$M$28,Bosque!$M$29))</f>
        <v/>
      </c>
      <c r="I2356" s="10">
        <f>IF(Datos!$G$2356&lt;=Bosque!$E$30,IF(Datos!$E$2356&lt;=Bosque!$E$31,Bosque!$M$32,Bosque!$M$33),IF(Datos!$E$2356&lt;=Bosque!$E$34,Bosque!$M$35,Bosque!$M$36))</f>
        <v/>
      </c>
      <c r="J2356" s="10">
        <f>IF(Datos!$I$2356&lt;=Bosque!$E$37,IF(Datos!$H$2356&lt;=Bosque!$E$38,Bosque!$M$39,Bosque!$M$40),IF(Datos!$F$2356&lt;=Bosque!$E$41,Bosque!$M$42,Bosque!$M$43))</f>
        <v/>
      </c>
      <c r="K2356" s="10">
        <f>IF(Datos!$G$2356&lt;=Bosque!$E$44,IF(Datos!$H$2356&lt;=Bosque!$E$45,Bosque!$M$46,Bosque!$M$47),IF(Datos!$F$2356&lt;=Bosque!$E$48,Bosque!$M$49,Bosque!$M$50))</f>
        <v/>
      </c>
      <c r="L2356" s="10">
        <f>AVERAGE(E2356:K2356)</f>
        <v/>
      </c>
      <c r="M2356" s="10">
        <f>$M$2</f>
        <v/>
      </c>
      <c r="N2356">
        <f>IF(L2356&gt;=M2356,"Sí","No")</f>
        <v/>
      </c>
      <c r="O2356">
        <f>--AND(C2356=1,N2356="Sí")</f>
        <v/>
      </c>
      <c r="P2356">
        <f>--AND(C2356=0,N2356="Sí")</f>
        <v/>
      </c>
      <c r="Q2356">
        <f>--AND(C2356=1,N2356="No")</f>
        <v/>
      </c>
      <c r="R2356">
        <f>--AND(C2356=0,N2356="No")</f>
        <v/>
      </c>
      <c r="S2356">
        <f>--(C2356=--(L2356&gt;=M2356))</f>
        <v/>
      </c>
      <c r="T2356" s="11">
        <f>O2356*60000-P2356*3000</f>
        <v/>
      </c>
    </row>
    <row r="2357">
      <c r="A2357">
        <f>Datos!A2357</f>
        <v/>
      </c>
      <c r="B2357">
        <f>Datos!B2357</f>
        <v/>
      </c>
      <c r="C2357">
        <f>Datos!D2357</f>
        <v/>
      </c>
      <c r="D2357" t="n">
        <v>2357</v>
      </c>
      <c r="E2357" s="10">
        <f>IF(Datos!$G$2357&lt;=Bosque!$E$4,IF(Datos!$H$2357&lt;=Bosque!$E$5,Bosque!$M$6,Bosque!$M$7),IF(Datos!$G$2357&lt;=Bosque!$E$8,Bosque!$M$9,Bosque!$M$10))</f>
        <v/>
      </c>
      <c r="F2357" s="10">
        <f>IF(Datos!$H$2357&lt;=Bosque!$E$11,IF(Datos!$E$2357&lt;=Bosque!$E$12,Bosque!$M$13,Bosque!$M$14),IF(Datos!$I$2357&lt;=Bosque!$E$15,Bosque!$M$16,Bosque!$M$17))</f>
        <v/>
      </c>
      <c r="G2357" s="10">
        <f>IF(Datos!$E$2357&lt;=Bosque!$E$18,IF(Datos!$I$2357&lt;=Bosque!$E$19,Bosque!$M$20,Bosque!$M$21),Bosque!$M$22)</f>
        <v/>
      </c>
      <c r="H2357" s="10">
        <f>IF(Datos!$E$2357&lt;=Bosque!$E$23,IF(Datos!$E$2357&lt;=Bosque!$E$24,Bosque!$M$25,Bosque!$M$26),IF(Datos!$E$2357&lt;=Bosque!$E$27,Bosque!$M$28,Bosque!$M$29))</f>
        <v/>
      </c>
      <c r="I2357" s="10">
        <f>IF(Datos!$G$2357&lt;=Bosque!$E$30,IF(Datos!$E$2357&lt;=Bosque!$E$31,Bosque!$M$32,Bosque!$M$33),IF(Datos!$E$2357&lt;=Bosque!$E$34,Bosque!$M$35,Bosque!$M$36))</f>
        <v/>
      </c>
      <c r="J2357" s="10">
        <f>IF(Datos!$I$2357&lt;=Bosque!$E$37,IF(Datos!$H$2357&lt;=Bosque!$E$38,Bosque!$M$39,Bosque!$M$40),IF(Datos!$F$2357&lt;=Bosque!$E$41,Bosque!$M$42,Bosque!$M$43))</f>
        <v/>
      </c>
      <c r="K2357" s="10">
        <f>IF(Datos!$G$2357&lt;=Bosque!$E$44,IF(Datos!$H$2357&lt;=Bosque!$E$45,Bosque!$M$46,Bosque!$M$47),IF(Datos!$F$2357&lt;=Bosque!$E$48,Bosque!$M$49,Bosque!$M$50))</f>
        <v/>
      </c>
      <c r="L2357" s="10">
        <f>AVERAGE(E2357:K2357)</f>
        <v/>
      </c>
      <c r="M2357" s="10">
        <f>$M$2</f>
        <v/>
      </c>
      <c r="N2357">
        <f>IF(L2357&gt;=M2357,"Sí","No")</f>
        <v/>
      </c>
      <c r="O2357">
        <f>--AND(C2357=1,N2357="Sí")</f>
        <v/>
      </c>
      <c r="P2357">
        <f>--AND(C2357=0,N2357="Sí")</f>
        <v/>
      </c>
      <c r="Q2357">
        <f>--AND(C2357=1,N2357="No")</f>
        <v/>
      </c>
      <c r="R2357">
        <f>--AND(C2357=0,N2357="No")</f>
        <v/>
      </c>
      <c r="S2357">
        <f>--(C2357=--(L2357&gt;=M2357))</f>
        <v/>
      </c>
      <c r="T2357" s="11">
        <f>O2357*60000-P2357*3000</f>
        <v/>
      </c>
    </row>
    <row r="2358">
      <c r="A2358">
        <f>Datos!A2358</f>
        <v/>
      </c>
      <c r="B2358">
        <f>Datos!B2358</f>
        <v/>
      </c>
      <c r="C2358">
        <f>Datos!D2358</f>
        <v/>
      </c>
      <c r="D2358" t="n">
        <v>2358</v>
      </c>
      <c r="E2358" s="10">
        <f>IF(Datos!$G$2358&lt;=Bosque!$E$4,IF(Datos!$H$2358&lt;=Bosque!$E$5,Bosque!$M$6,Bosque!$M$7),IF(Datos!$G$2358&lt;=Bosque!$E$8,Bosque!$M$9,Bosque!$M$10))</f>
        <v/>
      </c>
      <c r="F2358" s="10">
        <f>IF(Datos!$H$2358&lt;=Bosque!$E$11,IF(Datos!$E$2358&lt;=Bosque!$E$12,Bosque!$M$13,Bosque!$M$14),IF(Datos!$I$2358&lt;=Bosque!$E$15,Bosque!$M$16,Bosque!$M$17))</f>
        <v/>
      </c>
      <c r="G2358" s="10">
        <f>IF(Datos!$E$2358&lt;=Bosque!$E$18,IF(Datos!$I$2358&lt;=Bosque!$E$19,Bosque!$M$20,Bosque!$M$21),Bosque!$M$22)</f>
        <v/>
      </c>
      <c r="H2358" s="10">
        <f>IF(Datos!$E$2358&lt;=Bosque!$E$23,IF(Datos!$E$2358&lt;=Bosque!$E$24,Bosque!$M$25,Bosque!$M$26),IF(Datos!$E$2358&lt;=Bosque!$E$27,Bosque!$M$28,Bosque!$M$29))</f>
        <v/>
      </c>
      <c r="I2358" s="10">
        <f>IF(Datos!$G$2358&lt;=Bosque!$E$30,IF(Datos!$E$2358&lt;=Bosque!$E$31,Bosque!$M$32,Bosque!$M$33),IF(Datos!$E$2358&lt;=Bosque!$E$34,Bosque!$M$35,Bosque!$M$36))</f>
        <v/>
      </c>
      <c r="J2358" s="10">
        <f>IF(Datos!$I$2358&lt;=Bosque!$E$37,IF(Datos!$H$2358&lt;=Bosque!$E$38,Bosque!$M$39,Bosque!$M$40),IF(Datos!$F$2358&lt;=Bosque!$E$41,Bosque!$M$42,Bosque!$M$43))</f>
        <v/>
      </c>
      <c r="K2358" s="10">
        <f>IF(Datos!$G$2358&lt;=Bosque!$E$44,IF(Datos!$H$2358&lt;=Bosque!$E$45,Bosque!$M$46,Bosque!$M$47),IF(Datos!$F$2358&lt;=Bosque!$E$48,Bosque!$M$49,Bosque!$M$50))</f>
        <v/>
      </c>
      <c r="L2358" s="10">
        <f>AVERAGE(E2358:K2358)</f>
        <v/>
      </c>
      <c r="M2358" s="10">
        <f>$M$2</f>
        <v/>
      </c>
      <c r="N2358">
        <f>IF(L2358&gt;=M2358,"Sí","No")</f>
        <v/>
      </c>
      <c r="O2358">
        <f>--AND(C2358=1,N2358="Sí")</f>
        <v/>
      </c>
      <c r="P2358">
        <f>--AND(C2358=0,N2358="Sí")</f>
        <v/>
      </c>
      <c r="Q2358">
        <f>--AND(C2358=1,N2358="No")</f>
        <v/>
      </c>
      <c r="R2358">
        <f>--AND(C2358=0,N2358="No")</f>
        <v/>
      </c>
      <c r="S2358">
        <f>--(C2358=--(L2358&gt;=M2358))</f>
        <v/>
      </c>
      <c r="T2358" s="11">
        <f>O2358*60000-P2358*3000</f>
        <v/>
      </c>
    </row>
    <row r="2359">
      <c r="A2359">
        <f>Datos!A2359</f>
        <v/>
      </c>
      <c r="B2359">
        <f>Datos!B2359</f>
        <v/>
      </c>
      <c r="C2359">
        <f>Datos!D2359</f>
        <v/>
      </c>
      <c r="D2359" t="n">
        <v>2359</v>
      </c>
      <c r="E2359" s="10">
        <f>IF(Datos!$G$2359&lt;=Bosque!$E$4,IF(Datos!$H$2359&lt;=Bosque!$E$5,Bosque!$M$6,Bosque!$M$7),IF(Datos!$G$2359&lt;=Bosque!$E$8,Bosque!$M$9,Bosque!$M$10))</f>
        <v/>
      </c>
      <c r="F2359" s="10">
        <f>IF(Datos!$H$2359&lt;=Bosque!$E$11,IF(Datos!$E$2359&lt;=Bosque!$E$12,Bosque!$M$13,Bosque!$M$14),IF(Datos!$I$2359&lt;=Bosque!$E$15,Bosque!$M$16,Bosque!$M$17))</f>
        <v/>
      </c>
      <c r="G2359" s="10">
        <f>IF(Datos!$E$2359&lt;=Bosque!$E$18,IF(Datos!$I$2359&lt;=Bosque!$E$19,Bosque!$M$20,Bosque!$M$21),Bosque!$M$22)</f>
        <v/>
      </c>
      <c r="H2359" s="10">
        <f>IF(Datos!$E$2359&lt;=Bosque!$E$23,IF(Datos!$E$2359&lt;=Bosque!$E$24,Bosque!$M$25,Bosque!$M$26),IF(Datos!$E$2359&lt;=Bosque!$E$27,Bosque!$M$28,Bosque!$M$29))</f>
        <v/>
      </c>
      <c r="I2359" s="10">
        <f>IF(Datos!$G$2359&lt;=Bosque!$E$30,IF(Datos!$E$2359&lt;=Bosque!$E$31,Bosque!$M$32,Bosque!$M$33),IF(Datos!$E$2359&lt;=Bosque!$E$34,Bosque!$M$35,Bosque!$M$36))</f>
        <v/>
      </c>
      <c r="J2359" s="10">
        <f>IF(Datos!$I$2359&lt;=Bosque!$E$37,IF(Datos!$H$2359&lt;=Bosque!$E$38,Bosque!$M$39,Bosque!$M$40),IF(Datos!$F$2359&lt;=Bosque!$E$41,Bosque!$M$42,Bosque!$M$43))</f>
        <v/>
      </c>
      <c r="K2359" s="10">
        <f>IF(Datos!$G$2359&lt;=Bosque!$E$44,IF(Datos!$H$2359&lt;=Bosque!$E$45,Bosque!$M$46,Bosque!$M$47),IF(Datos!$F$2359&lt;=Bosque!$E$48,Bosque!$M$49,Bosque!$M$50))</f>
        <v/>
      </c>
      <c r="L2359" s="10">
        <f>AVERAGE(E2359:K2359)</f>
        <v/>
      </c>
      <c r="M2359" s="10">
        <f>$M$2</f>
        <v/>
      </c>
      <c r="N2359">
        <f>IF(L2359&gt;=M2359,"Sí","No")</f>
        <v/>
      </c>
      <c r="O2359">
        <f>--AND(C2359=1,N2359="Sí")</f>
        <v/>
      </c>
      <c r="P2359">
        <f>--AND(C2359=0,N2359="Sí")</f>
        <v/>
      </c>
      <c r="Q2359">
        <f>--AND(C2359=1,N2359="No")</f>
        <v/>
      </c>
      <c r="R2359">
        <f>--AND(C2359=0,N2359="No")</f>
        <v/>
      </c>
      <c r="S2359">
        <f>--(C2359=--(L2359&gt;=M2359))</f>
        <v/>
      </c>
      <c r="T2359" s="11">
        <f>O2359*60000-P2359*3000</f>
        <v/>
      </c>
    </row>
    <row r="2360">
      <c r="A2360">
        <f>Datos!A2360</f>
        <v/>
      </c>
      <c r="B2360">
        <f>Datos!B2360</f>
        <v/>
      </c>
      <c r="C2360">
        <f>Datos!D2360</f>
        <v/>
      </c>
      <c r="D2360" t="n">
        <v>2360</v>
      </c>
      <c r="E2360" s="10">
        <f>IF(Datos!$G$2360&lt;=Bosque!$E$4,IF(Datos!$H$2360&lt;=Bosque!$E$5,Bosque!$M$6,Bosque!$M$7),IF(Datos!$G$2360&lt;=Bosque!$E$8,Bosque!$M$9,Bosque!$M$10))</f>
        <v/>
      </c>
      <c r="F2360" s="10">
        <f>IF(Datos!$H$2360&lt;=Bosque!$E$11,IF(Datos!$E$2360&lt;=Bosque!$E$12,Bosque!$M$13,Bosque!$M$14),IF(Datos!$I$2360&lt;=Bosque!$E$15,Bosque!$M$16,Bosque!$M$17))</f>
        <v/>
      </c>
      <c r="G2360" s="10">
        <f>IF(Datos!$E$2360&lt;=Bosque!$E$18,IF(Datos!$I$2360&lt;=Bosque!$E$19,Bosque!$M$20,Bosque!$M$21),Bosque!$M$22)</f>
        <v/>
      </c>
      <c r="H2360" s="10">
        <f>IF(Datos!$E$2360&lt;=Bosque!$E$23,IF(Datos!$E$2360&lt;=Bosque!$E$24,Bosque!$M$25,Bosque!$M$26),IF(Datos!$E$2360&lt;=Bosque!$E$27,Bosque!$M$28,Bosque!$M$29))</f>
        <v/>
      </c>
      <c r="I2360" s="10">
        <f>IF(Datos!$G$2360&lt;=Bosque!$E$30,IF(Datos!$E$2360&lt;=Bosque!$E$31,Bosque!$M$32,Bosque!$M$33),IF(Datos!$E$2360&lt;=Bosque!$E$34,Bosque!$M$35,Bosque!$M$36))</f>
        <v/>
      </c>
      <c r="J2360" s="10">
        <f>IF(Datos!$I$2360&lt;=Bosque!$E$37,IF(Datos!$H$2360&lt;=Bosque!$E$38,Bosque!$M$39,Bosque!$M$40),IF(Datos!$F$2360&lt;=Bosque!$E$41,Bosque!$M$42,Bosque!$M$43))</f>
        <v/>
      </c>
      <c r="K2360" s="10">
        <f>IF(Datos!$G$2360&lt;=Bosque!$E$44,IF(Datos!$H$2360&lt;=Bosque!$E$45,Bosque!$M$46,Bosque!$M$47),IF(Datos!$F$2360&lt;=Bosque!$E$48,Bosque!$M$49,Bosque!$M$50))</f>
        <v/>
      </c>
      <c r="L2360" s="10">
        <f>AVERAGE(E2360:K2360)</f>
        <v/>
      </c>
      <c r="M2360" s="10">
        <f>$M$2</f>
        <v/>
      </c>
      <c r="N2360">
        <f>IF(L2360&gt;=M2360,"Sí","No")</f>
        <v/>
      </c>
      <c r="O2360">
        <f>--AND(C2360=1,N2360="Sí")</f>
        <v/>
      </c>
      <c r="P2360">
        <f>--AND(C2360=0,N2360="Sí")</f>
        <v/>
      </c>
      <c r="Q2360">
        <f>--AND(C2360=1,N2360="No")</f>
        <v/>
      </c>
      <c r="R2360">
        <f>--AND(C2360=0,N2360="No")</f>
        <v/>
      </c>
      <c r="S2360">
        <f>--(C2360=--(L2360&gt;=M2360))</f>
        <v/>
      </c>
      <c r="T2360" s="11">
        <f>O2360*60000-P2360*3000</f>
        <v/>
      </c>
    </row>
    <row r="2361">
      <c r="A2361">
        <f>Datos!A2361</f>
        <v/>
      </c>
      <c r="B2361">
        <f>Datos!B2361</f>
        <v/>
      </c>
      <c r="C2361">
        <f>Datos!D2361</f>
        <v/>
      </c>
      <c r="D2361" t="n">
        <v>2361</v>
      </c>
      <c r="E2361" s="10">
        <f>IF(Datos!$G$2361&lt;=Bosque!$E$4,IF(Datos!$H$2361&lt;=Bosque!$E$5,Bosque!$M$6,Bosque!$M$7),IF(Datos!$G$2361&lt;=Bosque!$E$8,Bosque!$M$9,Bosque!$M$10))</f>
        <v/>
      </c>
      <c r="F2361" s="10">
        <f>IF(Datos!$H$2361&lt;=Bosque!$E$11,IF(Datos!$E$2361&lt;=Bosque!$E$12,Bosque!$M$13,Bosque!$M$14),IF(Datos!$I$2361&lt;=Bosque!$E$15,Bosque!$M$16,Bosque!$M$17))</f>
        <v/>
      </c>
      <c r="G2361" s="10">
        <f>IF(Datos!$E$2361&lt;=Bosque!$E$18,IF(Datos!$I$2361&lt;=Bosque!$E$19,Bosque!$M$20,Bosque!$M$21),Bosque!$M$22)</f>
        <v/>
      </c>
      <c r="H2361" s="10">
        <f>IF(Datos!$E$2361&lt;=Bosque!$E$23,IF(Datos!$E$2361&lt;=Bosque!$E$24,Bosque!$M$25,Bosque!$M$26),IF(Datos!$E$2361&lt;=Bosque!$E$27,Bosque!$M$28,Bosque!$M$29))</f>
        <v/>
      </c>
      <c r="I2361" s="10">
        <f>IF(Datos!$G$2361&lt;=Bosque!$E$30,IF(Datos!$E$2361&lt;=Bosque!$E$31,Bosque!$M$32,Bosque!$M$33),IF(Datos!$E$2361&lt;=Bosque!$E$34,Bosque!$M$35,Bosque!$M$36))</f>
        <v/>
      </c>
      <c r="J2361" s="10">
        <f>IF(Datos!$I$2361&lt;=Bosque!$E$37,IF(Datos!$H$2361&lt;=Bosque!$E$38,Bosque!$M$39,Bosque!$M$40),IF(Datos!$F$2361&lt;=Bosque!$E$41,Bosque!$M$42,Bosque!$M$43))</f>
        <v/>
      </c>
      <c r="K2361" s="10">
        <f>IF(Datos!$G$2361&lt;=Bosque!$E$44,IF(Datos!$H$2361&lt;=Bosque!$E$45,Bosque!$M$46,Bosque!$M$47),IF(Datos!$F$2361&lt;=Bosque!$E$48,Bosque!$M$49,Bosque!$M$50))</f>
        <v/>
      </c>
      <c r="L2361" s="10">
        <f>AVERAGE(E2361:K2361)</f>
        <v/>
      </c>
      <c r="M2361" s="10">
        <f>$M$2</f>
        <v/>
      </c>
      <c r="N2361">
        <f>IF(L2361&gt;=M2361,"Sí","No")</f>
        <v/>
      </c>
      <c r="O2361">
        <f>--AND(C2361=1,N2361="Sí")</f>
        <v/>
      </c>
      <c r="P2361">
        <f>--AND(C2361=0,N2361="Sí")</f>
        <v/>
      </c>
      <c r="Q2361">
        <f>--AND(C2361=1,N2361="No")</f>
        <v/>
      </c>
      <c r="R2361">
        <f>--AND(C2361=0,N2361="No")</f>
        <v/>
      </c>
      <c r="S2361">
        <f>--(C2361=--(L2361&gt;=M2361))</f>
        <v/>
      </c>
      <c r="T2361" s="11">
        <f>O2361*60000-P2361*3000</f>
        <v/>
      </c>
    </row>
    <row r="2362">
      <c r="A2362">
        <f>Datos!A2362</f>
        <v/>
      </c>
      <c r="B2362">
        <f>Datos!B2362</f>
        <v/>
      </c>
      <c r="C2362">
        <f>Datos!D2362</f>
        <v/>
      </c>
      <c r="D2362" t="n">
        <v>2362</v>
      </c>
      <c r="E2362" s="10">
        <f>IF(Datos!$G$2362&lt;=Bosque!$E$4,IF(Datos!$H$2362&lt;=Bosque!$E$5,Bosque!$M$6,Bosque!$M$7),IF(Datos!$G$2362&lt;=Bosque!$E$8,Bosque!$M$9,Bosque!$M$10))</f>
        <v/>
      </c>
      <c r="F2362" s="10">
        <f>IF(Datos!$H$2362&lt;=Bosque!$E$11,IF(Datos!$E$2362&lt;=Bosque!$E$12,Bosque!$M$13,Bosque!$M$14),IF(Datos!$I$2362&lt;=Bosque!$E$15,Bosque!$M$16,Bosque!$M$17))</f>
        <v/>
      </c>
      <c r="G2362" s="10">
        <f>IF(Datos!$E$2362&lt;=Bosque!$E$18,IF(Datos!$I$2362&lt;=Bosque!$E$19,Bosque!$M$20,Bosque!$M$21),Bosque!$M$22)</f>
        <v/>
      </c>
      <c r="H2362" s="10">
        <f>IF(Datos!$E$2362&lt;=Bosque!$E$23,IF(Datos!$E$2362&lt;=Bosque!$E$24,Bosque!$M$25,Bosque!$M$26),IF(Datos!$E$2362&lt;=Bosque!$E$27,Bosque!$M$28,Bosque!$M$29))</f>
        <v/>
      </c>
      <c r="I2362" s="10">
        <f>IF(Datos!$G$2362&lt;=Bosque!$E$30,IF(Datos!$E$2362&lt;=Bosque!$E$31,Bosque!$M$32,Bosque!$M$33),IF(Datos!$E$2362&lt;=Bosque!$E$34,Bosque!$M$35,Bosque!$M$36))</f>
        <v/>
      </c>
      <c r="J2362" s="10">
        <f>IF(Datos!$I$2362&lt;=Bosque!$E$37,IF(Datos!$H$2362&lt;=Bosque!$E$38,Bosque!$M$39,Bosque!$M$40),IF(Datos!$F$2362&lt;=Bosque!$E$41,Bosque!$M$42,Bosque!$M$43))</f>
        <v/>
      </c>
      <c r="K2362" s="10">
        <f>IF(Datos!$G$2362&lt;=Bosque!$E$44,IF(Datos!$H$2362&lt;=Bosque!$E$45,Bosque!$M$46,Bosque!$M$47),IF(Datos!$F$2362&lt;=Bosque!$E$48,Bosque!$M$49,Bosque!$M$50))</f>
        <v/>
      </c>
      <c r="L2362" s="10">
        <f>AVERAGE(E2362:K2362)</f>
        <v/>
      </c>
      <c r="M2362" s="10">
        <f>$M$2</f>
        <v/>
      </c>
      <c r="N2362">
        <f>IF(L2362&gt;=M2362,"Sí","No")</f>
        <v/>
      </c>
      <c r="O2362">
        <f>--AND(C2362=1,N2362="Sí")</f>
        <v/>
      </c>
      <c r="P2362">
        <f>--AND(C2362=0,N2362="Sí")</f>
        <v/>
      </c>
      <c r="Q2362">
        <f>--AND(C2362=1,N2362="No")</f>
        <v/>
      </c>
      <c r="R2362">
        <f>--AND(C2362=0,N2362="No")</f>
        <v/>
      </c>
      <c r="S2362">
        <f>--(C2362=--(L2362&gt;=M2362))</f>
        <v/>
      </c>
      <c r="T2362" s="11">
        <f>O2362*60000-P2362*3000</f>
        <v/>
      </c>
    </row>
    <row r="2363">
      <c r="A2363">
        <f>Datos!A2363</f>
        <v/>
      </c>
      <c r="B2363">
        <f>Datos!B2363</f>
        <v/>
      </c>
      <c r="C2363">
        <f>Datos!D2363</f>
        <v/>
      </c>
      <c r="D2363" t="n">
        <v>2363</v>
      </c>
      <c r="E2363" s="10">
        <f>IF(Datos!$G$2363&lt;=Bosque!$E$4,IF(Datos!$H$2363&lt;=Bosque!$E$5,Bosque!$M$6,Bosque!$M$7),IF(Datos!$G$2363&lt;=Bosque!$E$8,Bosque!$M$9,Bosque!$M$10))</f>
        <v/>
      </c>
      <c r="F2363" s="10">
        <f>IF(Datos!$H$2363&lt;=Bosque!$E$11,IF(Datos!$E$2363&lt;=Bosque!$E$12,Bosque!$M$13,Bosque!$M$14),IF(Datos!$I$2363&lt;=Bosque!$E$15,Bosque!$M$16,Bosque!$M$17))</f>
        <v/>
      </c>
      <c r="G2363" s="10">
        <f>IF(Datos!$E$2363&lt;=Bosque!$E$18,IF(Datos!$I$2363&lt;=Bosque!$E$19,Bosque!$M$20,Bosque!$M$21),Bosque!$M$22)</f>
        <v/>
      </c>
      <c r="H2363" s="10">
        <f>IF(Datos!$E$2363&lt;=Bosque!$E$23,IF(Datos!$E$2363&lt;=Bosque!$E$24,Bosque!$M$25,Bosque!$M$26),IF(Datos!$E$2363&lt;=Bosque!$E$27,Bosque!$M$28,Bosque!$M$29))</f>
        <v/>
      </c>
      <c r="I2363" s="10">
        <f>IF(Datos!$G$2363&lt;=Bosque!$E$30,IF(Datos!$E$2363&lt;=Bosque!$E$31,Bosque!$M$32,Bosque!$M$33),IF(Datos!$E$2363&lt;=Bosque!$E$34,Bosque!$M$35,Bosque!$M$36))</f>
        <v/>
      </c>
      <c r="J2363" s="10">
        <f>IF(Datos!$I$2363&lt;=Bosque!$E$37,IF(Datos!$H$2363&lt;=Bosque!$E$38,Bosque!$M$39,Bosque!$M$40),IF(Datos!$F$2363&lt;=Bosque!$E$41,Bosque!$M$42,Bosque!$M$43))</f>
        <v/>
      </c>
      <c r="K2363" s="10">
        <f>IF(Datos!$G$2363&lt;=Bosque!$E$44,IF(Datos!$H$2363&lt;=Bosque!$E$45,Bosque!$M$46,Bosque!$M$47),IF(Datos!$F$2363&lt;=Bosque!$E$48,Bosque!$M$49,Bosque!$M$50))</f>
        <v/>
      </c>
      <c r="L2363" s="10">
        <f>AVERAGE(E2363:K2363)</f>
        <v/>
      </c>
      <c r="M2363" s="10">
        <f>$M$2</f>
        <v/>
      </c>
      <c r="N2363">
        <f>IF(L2363&gt;=M2363,"Sí","No")</f>
        <v/>
      </c>
      <c r="O2363">
        <f>--AND(C2363=1,N2363="Sí")</f>
        <v/>
      </c>
      <c r="P2363">
        <f>--AND(C2363=0,N2363="Sí")</f>
        <v/>
      </c>
      <c r="Q2363">
        <f>--AND(C2363=1,N2363="No")</f>
        <v/>
      </c>
      <c r="R2363">
        <f>--AND(C2363=0,N2363="No")</f>
        <v/>
      </c>
      <c r="S2363">
        <f>--(C2363=--(L2363&gt;=M2363))</f>
        <v/>
      </c>
      <c r="T2363" s="11">
        <f>O2363*60000-P2363*3000</f>
        <v/>
      </c>
    </row>
    <row r="2364">
      <c r="A2364">
        <f>Datos!A2364</f>
        <v/>
      </c>
      <c r="B2364">
        <f>Datos!B2364</f>
        <v/>
      </c>
      <c r="C2364">
        <f>Datos!D2364</f>
        <v/>
      </c>
      <c r="D2364" t="n">
        <v>2364</v>
      </c>
      <c r="E2364" s="10">
        <f>IF(Datos!$G$2364&lt;=Bosque!$E$4,IF(Datos!$H$2364&lt;=Bosque!$E$5,Bosque!$M$6,Bosque!$M$7),IF(Datos!$G$2364&lt;=Bosque!$E$8,Bosque!$M$9,Bosque!$M$10))</f>
        <v/>
      </c>
      <c r="F2364" s="10">
        <f>IF(Datos!$H$2364&lt;=Bosque!$E$11,IF(Datos!$E$2364&lt;=Bosque!$E$12,Bosque!$M$13,Bosque!$M$14),IF(Datos!$I$2364&lt;=Bosque!$E$15,Bosque!$M$16,Bosque!$M$17))</f>
        <v/>
      </c>
      <c r="G2364" s="10">
        <f>IF(Datos!$E$2364&lt;=Bosque!$E$18,IF(Datos!$I$2364&lt;=Bosque!$E$19,Bosque!$M$20,Bosque!$M$21),Bosque!$M$22)</f>
        <v/>
      </c>
      <c r="H2364" s="10">
        <f>IF(Datos!$E$2364&lt;=Bosque!$E$23,IF(Datos!$E$2364&lt;=Bosque!$E$24,Bosque!$M$25,Bosque!$M$26),IF(Datos!$E$2364&lt;=Bosque!$E$27,Bosque!$M$28,Bosque!$M$29))</f>
        <v/>
      </c>
      <c r="I2364" s="10">
        <f>IF(Datos!$G$2364&lt;=Bosque!$E$30,IF(Datos!$E$2364&lt;=Bosque!$E$31,Bosque!$M$32,Bosque!$M$33),IF(Datos!$E$2364&lt;=Bosque!$E$34,Bosque!$M$35,Bosque!$M$36))</f>
        <v/>
      </c>
      <c r="J2364" s="10">
        <f>IF(Datos!$I$2364&lt;=Bosque!$E$37,IF(Datos!$H$2364&lt;=Bosque!$E$38,Bosque!$M$39,Bosque!$M$40),IF(Datos!$F$2364&lt;=Bosque!$E$41,Bosque!$M$42,Bosque!$M$43))</f>
        <v/>
      </c>
      <c r="K2364" s="10">
        <f>IF(Datos!$G$2364&lt;=Bosque!$E$44,IF(Datos!$H$2364&lt;=Bosque!$E$45,Bosque!$M$46,Bosque!$M$47),IF(Datos!$F$2364&lt;=Bosque!$E$48,Bosque!$M$49,Bosque!$M$50))</f>
        <v/>
      </c>
      <c r="L2364" s="10">
        <f>AVERAGE(E2364:K2364)</f>
        <v/>
      </c>
      <c r="M2364" s="10">
        <f>$M$2</f>
        <v/>
      </c>
      <c r="N2364">
        <f>IF(L2364&gt;=M2364,"Sí","No")</f>
        <v/>
      </c>
      <c r="O2364">
        <f>--AND(C2364=1,N2364="Sí")</f>
        <v/>
      </c>
      <c r="P2364">
        <f>--AND(C2364=0,N2364="Sí")</f>
        <v/>
      </c>
      <c r="Q2364">
        <f>--AND(C2364=1,N2364="No")</f>
        <v/>
      </c>
      <c r="R2364">
        <f>--AND(C2364=0,N2364="No")</f>
        <v/>
      </c>
      <c r="S2364">
        <f>--(C2364=--(L2364&gt;=M2364))</f>
        <v/>
      </c>
      <c r="T2364" s="11">
        <f>O2364*60000-P2364*3000</f>
        <v/>
      </c>
    </row>
    <row r="2365">
      <c r="A2365">
        <f>Datos!A2365</f>
        <v/>
      </c>
      <c r="B2365">
        <f>Datos!B2365</f>
        <v/>
      </c>
      <c r="C2365">
        <f>Datos!D2365</f>
        <v/>
      </c>
      <c r="D2365" t="n">
        <v>2365</v>
      </c>
      <c r="E2365" s="10">
        <f>IF(Datos!$G$2365&lt;=Bosque!$E$4,IF(Datos!$H$2365&lt;=Bosque!$E$5,Bosque!$M$6,Bosque!$M$7),IF(Datos!$G$2365&lt;=Bosque!$E$8,Bosque!$M$9,Bosque!$M$10))</f>
        <v/>
      </c>
      <c r="F2365" s="10">
        <f>IF(Datos!$H$2365&lt;=Bosque!$E$11,IF(Datos!$E$2365&lt;=Bosque!$E$12,Bosque!$M$13,Bosque!$M$14),IF(Datos!$I$2365&lt;=Bosque!$E$15,Bosque!$M$16,Bosque!$M$17))</f>
        <v/>
      </c>
      <c r="G2365" s="10">
        <f>IF(Datos!$E$2365&lt;=Bosque!$E$18,IF(Datos!$I$2365&lt;=Bosque!$E$19,Bosque!$M$20,Bosque!$M$21),Bosque!$M$22)</f>
        <v/>
      </c>
      <c r="H2365" s="10">
        <f>IF(Datos!$E$2365&lt;=Bosque!$E$23,IF(Datos!$E$2365&lt;=Bosque!$E$24,Bosque!$M$25,Bosque!$M$26),IF(Datos!$E$2365&lt;=Bosque!$E$27,Bosque!$M$28,Bosque!$M$29))</f>
        <v/>
      </c>
      <c r="I2365" s="10">
        <f>IF(Datos!$G$2365&lt;=Bosque!$E$30,IF(Datos!$E$2365&lt;=Bosque!$E$31,Bosque!$M$32,Bosque!$M$33),IF(Datos!$E$2365&lt;=Bosque!$E$34,Bosque!$M$35,Bosque!$M$36))</f>
        <v/>
      </c>
      <c r="J2365" s="10">
        <f>IF(Datos!$I$2365&lt;=Bosque!$E$37,IF(Datos!$H$2365&lt;=Bosque!$E$38,Bosque!$M$39,Bosque!$M$40),IF(Datos!$F$2365&lt;=Bosque!$E$41,Bosque!$M$42,Bosque!$M$43))</f>
        <v/>
      </c>
      <c r="K2365" s="10">
        <f>IF(Datos!$G$2365&lt;=Bosque!$E$44,IF(Datos!$H$2365&lt;=Bosque!$E$45,Bosque!$M$46,Bosque!$M$47),IF(Datos!$F$2365&lt;=Bosque!$E$48,Bosque!$M$49,Bosque!$M$50))</f>
        <v/>
      </c>
      <c r="L2365" s="10">
        <f>AVERAGE(E2365:K2365)</f>
        <v/>
      </c>
      <c r="M2365" s="10">
        <f>$M$2</f>
        <v/>
      </c>
      <c r="N2365">
        <f>IF(L2365&gt;=M2365,"Sí","No")</f>
        <v/>
      </c>
      <c r="O2365">
        <f>--AND(C2365=1,N2365="Sí")</f>
        <v/>
      </c>
      <c r="P2365">
        <f>--AND(C2365=0,N2365="Sí")</f>
        <v/>
      </c>
      <c r="Q2365">
        <f>--AND(C2365=1,N2365="No")</f>
        <v/>
      </c>
      <c r="R2365">
        <f>--AND(C2365=0,N2365="No")</f>
        <v/>
      </c>
      <c r="S2365">
        <f>--(C2365=--(L2365&gt;=M2365))</f>
        <v/>
      </c>
      <c r="T2365" s="11">
        <f>O2365*60000-P2365*3000</f>
        <v/>
      </c>
    </row>
    <row r="2366">
      <c r="A2366">
        <f>Datos!A2366</f>
        <v/>
      </c>
      <c r="B2366">
        <f>Datos!B2366</f>
        <v/>
      </c>
      <c r="C2366">
        <f>Datos!D2366</f>
        <v/>
      </c>
      <c r="D2366" t="n">
        <v>2366</v>
      </c>
      <c r="E2366" s="10">
        <f>IF(Datos!$G$2366&lt;=Bosque!$E$4,IF(Datos!$H$2366&lt;=Bosque!$E$5,Bosque!$M$6,Bosque!$M$7),IF(Datos!$G$2366&lt;=Bosque!$E$8,Bosque!$M$9,Bosque!$M$10))</f>
        <v/>
      </c>
      <c r="F2366" s="10">
        <f>IF(Datos!$H$2366&lt;=Bosque!$E$11,IF(Datos!$E$2366&lt;=Bosque!$E$12,Bosque!$M$13,Bosque!$M$14),IF(Datos!$I$2366&lt;=Bosque!$E$15,Bosque!$M$16,Bosque!$M$17))</f>
        <v/>
      </c>
      <c r="G2366" s="10">
        <f>IF(Datos!$E$2366&lt;=Bosque!$E$18,IF(Datos!$I$2366&lt;=Bosque!$E$19,Bosque!$M$20,Bosque!$M$21),Bosque!$M$22)</f>
        <v/>
      </c>
      <c r="H2366" s="10">
        <f>IF(Datos!$E$2366&lt;=Bosque!$E$23,IF(Datos!$E$2366&lt;=Bosque!$E$24,Bosque!$M$25,Bosque!$M$26),IF(Datos!$E$2366&lt;=Bosque!$E$27,Bosque!$M$28,Bosque!$M$29))</f>
        <v/>
      </c>
      <c r="I2366" s="10">
        <f>IF(Datos!$G$2366&lt;=Bosque!$E$30,IF(Datos!$E$2366&lt;=Bosque!$E$31,Bosque!$M$32,Bosque!$M$33),IF(Datos!$E$2366&lt;=Bosque!$E$34,Bosque!$M$35,Bosque!$M$36))</f>
        <v/>
      </c>
      <c r="J2366" s="10">
        <f>IF(Datos!$I$2366&lt;=Bosque!$E$37,IF(Datos!$H$2366&lt;=Bosque!$E$38,Bosque!$M$39,Bosque!$M$40),IF(Datos!$F$2366&lt;=Bosque!$E$41,Bosque!$M$42,Bosque!$M$43))</f>
        <v/>
      </c>
      <c r="K2366" s="10">
        <f>IF(Datos!$G$2366&lt;=Bosque!$E$44,IF(Datos!$H$2366&lt;=Bosque!$E$45,Bosque!$M$46,Bosque!$M$47),IF(Datos!$F$2366&lt;=Bosque!$E$48,Bosque!$M$49,Bosque!$M$50))</f>
        <v/>
      </c>
      <c r="L2366" s="10">
        <f>AVERAGE(E2366:K2366)</f>
        <v/>
      </c>
      <c r="M2366" s="10">
        <f>$M$2</f>
        <v/>
      </c>
      <c r="N2366">
        <f>IF(L2366&gt;=M2366,"Sí","No")</f>
        <v/>
      </c>
      <c r="O2366">
        <f>--AND(C2366=1,N2366="Sí")</f>
        <v/>
      </c>
      <c r="P2366">
        <f>--AND(C2366=0,N2366="Sí")</f>
        <v/>
      </c>
      <c r="Q2366">
        <f>--AND(C2366=1,N2366="No")</f>
        <v/>
      </c>
      <c r="R2366">
        <f>--AND(C2366=0,N2366="No")</f>
        <v/>
      </c>
      <c r="S2366">
        <f>--(C2366=--(L2366&gt;=M2366))</f>
        <v/>
      </c>
      <c r="T2366" s="11">
        <f>O2366*60000-P2366*3000</f>
        <v/>
      </c>
    </row>
    <row r="2367">
      <c r="A2367">
        <f>Datos!A2367</f>
        <v/>
      </c>
      <c r="B2367">
        <f>Datos!B2367</f>
        <v/>
      </c>
      <c r="C2367">
        <f>Datos!D2367</f>
        <v/>
      </c>
      <c r="D2367" t="n">
        <v>2367</v>
      </c>
      <c r="E2367" s="10">
        <f>IF(Datos!$G$2367&lt;=Bosque!$E$4,IF(Datos!$H$2367&lt;=Bosque!$E$5,Bosque!$M$6,Bosque!$M$7),IF(Datos!$G$2367&lt;=Bosque!$E$8,Bosque!$M$9,Bosque!$M$10))</f>
        <v/>
      </c>
      <c r="F2367" s="10">
        <f>IF(Datos!$H$2367&lt;=Bosque!$E$11,IF(Datos!$E$2367&lt;=Bosque!$E$12,Bosque!$M$13,Bosque!$M$14),IF(Datos!$I$2367&lt;=Bosque!$E$15,Bosque!$M$16,Bosque!$M$17))</f>
        <v/>
      </c>
      <c r="G2367" s="10">
        <f>IF(Datos!$E$2367&lt;=Bosque!$E$18,IF(Datos!$I$2367&lt;=Bosque!$E$19,Bosque!$M$20,Bosque!$M$21),Bosque!$M$22)</f>
        <v/>
      </c>
      <c r="H2367" s="10">
        <f>IF(Datos!$E$2367&lt;=Bosque!$E$23,IF(Datos!$E$2367&lt;=Bosque!$E$24,Bosque!$M$25,Bosque!$M$26),IF(Datos!$E$2367&lt;=Bosque!$E$27,Bosque!$M$28,Bosque!$M$29))</f>
        <v/>
      </c>
      <c r="I2367" s="10">
        <f>IF(Datos!$G$2367&lt;=Bosque!$E$30,IF(Datos!$E$2367&lt;=Bosque!$E$31,Bosque!$M$32,Bosque!$M$33),IF(Datos!$E$2367&lt;=Bosque!$E$34,Bosque!$M$35,Bosque!$M$36))</f>
        <v/>
      </c>
      <c r="J2367" s="10">
        <f>IF(Datos!$I$2367&lt;=Bosque!$E$37,IF(Datos!$H$2367&lt;=Bosque!$E$38,Bosque!$M$39,Bosque!$M$40),IF(Datos!$F$2367&lt;=Bosque!$E$41,Bosque!$M$42,Bosque!$M$43))</f>
        <v/>
      </c>
      <c r="K2367" s="10">
        <f>IF(Datos!$G$2367&lt;=Bosque!$E$44,IF(Datos!$H$2367&lt;=Bosque!$E$45,Bosque!$M$46,Bosque!$M$47),IF(Datos!$F$2367&lt;=Bosque!$E$48,Bosque!$M$49,Bosque!$M$50))</f>
        <v/>
      </c>
      <c r="L2367" s="10">
        <f>AVERAGE(E2367:K2367)</f>
        <v/>
      </c>
      <c r="M2367" s="10">
        <f>$M$2</f>
        <v/>
      </c>
      <c r="N2367">
        <f>IF(L2367&gt;=M2367,"Sí","No")</f>
        <v/>
      </c>
      <c r="O2367">
        <f>--AND(C2367=1,N2367="Sí")</f>
        <v/>
      </c>
      <c r="P2367">
        <f>--AND(C2367=0,N2367="Sí")</f>
        <v/>
      </c>
      <c r="Q2367">
        <f>--AND(C2367=1,N2367="No")</f>
        <v/>
      </c>
      <c r="R2367">
        <f>--AND(C2367=0,N2367="No")</f>
        <v/>
      </c>
      <c r="S2367">
        <f>--(C2367=--(L2367&gt;=M2367))</f>
        <v/>
      </c>
      <c r="T2367" s="11">
        <f>O2367*60000-P2367*3000</f>
        <v/>
      </c>
    </row>
    <row r="2368">
      <c r="A2368">
        <f>Datos!A2368</f>
        <v/>
      </c>
      <c r="B2368">
        <f>Datos!B2368</f>
        <v/>
      </c>
      <c r="C2368">
        <f>Datos!D2368</f>
        <v/>
      </c>
      <c r="D2368" t="n">
        <v>2368</v>
      </c>
      <c r="E2368" s="10">
        <f>IF(Datos!$G$2368&lt;=Bosque!$E$4,IF(Datos!$H$2368&lt;=Bosque!$E$5,Bosque!$M$6,Bosque!$M$7),IF(Datos!$G$2368&lt;=Bosque!$E$8,Bosque!$M$9,Bosque!$M$10))</f>
        <v/>
      </c>
      <c r="F2368" s="10">
        <f>IF(Datos!$H$2368&lt;=Bosque!$E$11,IF(Datos!$E$2368&lt;=Bosque!$E$12,Bosque!$M$13,Bosque!$M$14),IF(Datos!$I$2368&lt;=Bosque!$E$15,Bosque!$M$16,Bosque!$M$17))</f>
        <v/>
      </c>
      <c r="G2368" s="10">
        <f>IF(Datos!$E$2368&lt;=Bosque!$E$18,IF(Datos!$I$2368&lt;=Bosque!$E$19,Bosque!$M$20,Bosque!$M$21),Bosque!$M$22)</f>
        <v/>
      </c>
      <c r="H2368" s="10">
        <f>IF(Datos!$E$2368&lt;=Bosque!$E$23,IF(Datos!$E$2368&lt;=Bosque!$E$24,Bosque!$M$25,Bosque!$M$26),IF(Datos!$E$2368&lt;=Bosque!$E$27,Bosque!$M$28,Bosque!$M$29))</f>
        <v/>
      </c>
      <c r="I2368" s="10">
        <f>IF(Datos!$G$2368&lt;=Bosque!$E$30,IF(Datos!$E$2368&lt;=Bosque!$E$31,Bosque!$M$32,Bosque!$M$33),IF(Datos!$E$2368&lt;=Bosque!$E$34,Bosque!$M$35,Bosque!$M$36))</f>
        <v/>
      </c>
      <c r="J2368" s="10">
        <f>IF(Datos!$I$2368&lt;=Bosque!$E$37,IF(Datos!$H$2368&lt;=Bosque!$E$38,Bosque!$M$39,Bosque!$M$40),IF(Datos!$F$2368&lt;=Bosque!$E$41,Bosque!$M$42,Bosque!$M$43))</f>
        <v/>
      </c>
      <c r="K2368" s="10">
        <f>IF(Datos!$G$2368&lt;=Bosque!$E$44,IF(Datos!$H$2368&lt;=Bosque!$E$45,Bosque!$M$46,Bosque!$M$47),IF(Datos!$F$2368&lt;=Bosque!$E$48,Bosque!$M$49,Bosque!$M$50))</f>
        <v/>
      </c>
      <c r="L2368" s="10">
        <f>AVERAGE(E2368:K2368)</f>
        <v/>
      </c>
      <c r="M2368" s="10">
        <f>$M$2</f>
        <v/>
      </c>
      <c r="N2368">
        <f>IF(L2368&gt;=M2368,"Sí","No")</f>
        <v/>
      </c>
      <c r="O2368">
        <f>--AND(C2368=1,N2368="Sí")</f>
        <v/>
      </c>
      <c r="P2368">
        <f>--AND(C2368=0,N2368="Sí")</f>
        <v/>
      </c>
      <c r="Q2368">
        <f>--AND(C2368=1,N2368="No")</f>
        <v/>
      </c>
      <c r="R2368">
        <f>--AND(C2368=0,N2368="No")</f>
        <v/>
      </c>
      <c r="S2368">
        <f>--(C2368=--(L2368&gt;=M2368))</f>
        <v/>
      </c>
      <c r="T2368" s="11">
        <f>O2368*60000-P2368*3000</f>
        <v/>
      </c>
    </row>
    <row r="2369">
      <c r="A2369">
        <f>Datos!A2369</f>
        <v/>
      </c>
      <c r="B2369">
        <f>Datos!B2369</f>
        <v/>
      </c>
      <c r="C2369">
        <f>Datos!D2369</f>
        <v/>
      </c>
      <c r="D2369" t="n">
        <v>2369</v>
      </c>
      <c r="E2369" s="10">
        <f>IF(Datos!$G$2369&lt;=Bosque!$E$4,IF(Datos!$H$2369&lt;=Bosque!$E$5,Bosque!$M$6,Bosque!$M$7),IF(Datos!$G$2369&lt;=Bosque!$E$8,Bosque!$M$9,Bosque!$M$10))</f>
        <v/>
      </c>
      <c r="F2369" s="10">
        <f>IF(Datos!$H$2369&lt;=Bosque!$E$11,IF(Datos!$E$2369&lt;=Bosque!$E$12,Bosque!$M$13,Bosque!$M$14),IF(Datos!$I$2369&lt;=Bosque!$E$15,Bosque!$M$16,Bosque!$M$17))</f>
        <v/>
      </c>
      <c r="G2369" s="10">
        <f>IF(Datos!$E$2369&lt;=Bosque!$E$18,IF(Datos!$I$2369&lt;=Bosque!$E$19,Bosque!$M$20,Bosque!$M$21),Bosque!$M$22)</f>
        <v/>
      </c>
      <c r="H2369" s="10">
        <f>IF(Datos!$E$2369&lt;=Bosque!$E$23,IF(Datos!$E$2369&lt;=Bosque!$E$24,Bosque!$M$25,Bosque!$M$26),IF(Datos!$E$2369&lt;=Bosque!$E$27,Bosque!$M$28,Bosque!$M$29))</f>
        <v/>
      </c>
      <c r="I2369" s="10">
        <f>IF(Datos!$G$2369&lt;=Bosque!$E$30,IF(Datos!$E$2369&lt;=Bosque!$E$31,Bosque!$M$32,Bosque!$M$33),IF(Datos!$E$2369&lt;=Bosque!$E$34,Bosque!$M$35,Bosque!$M$36))</f>
        <v/>
      </c>
      <c r="J2369" s="10">
        <f>IF(Datos!$I$2369&lt;=Bosque!$E$37,IF(Datos!$H$2369&lt;=Bosque!$E$38,Bosque!$M$39,Bosque!$M$40),IF(Datos!$F$2369&lt;=Bosque!$E$41,Bosque!$M$42,Bosque!$M$43))</f>
        <v/>
      </c>
      <c r="K2369" s="10">
        <f>IF(Datos!$G$2369&lt;=Bosque!$E$44,IF(Datos!$H$2369&lt;=Bosque!$E$45,Bosque!$M$46,Bosque!$M$47),IF(Datos!$F$2369&lt;=Bosque!$E$48,Bosque!$M$49,Bosque!$M$50))</f>
        <v/>
      </c>
      <c r="L2369" s="10">
        <f>AVERAGE(E2369:K2369)</f>
        <v/>
      </c>
      <c r="M2369" s="10">
        <f>$M$2</f>
        <v/>
      </c>
      <c r="N2369">
        <f>IF(L2369&gt;=M2369,"Sí","No")</f>
        <v/>
      </c>
      <c r="O2369">
        <f>--AND(C2369=1,N2369="Sí")</f>
        <v/>
      </c>
      <c r="P2369">
        <f>--AND(C2369=0,N2369="Sí")</f>
        <v/>
      </c>
      <c r="Q2369">
        <f>--AND(C2369=1,N2369="No")</f>
        <v/>
      </c>
      <c r="R2369">
        <f>--AND(C2369=0,N2369="No")</f>
        <v/>
      </c>
      <c r="S2369">
        <f>--(C2369=--(L2369&gt;=M2369))</f>
        <v/>
      </c>
      <c r="T2369" s="11">
        <f>O2369*60000-P2369*3000</f>
        <v/>
      </c>
    </row>
    <row r="2370">
      <c r="A2370">
        <f>Datos!A2370</f>
        <v/>
      </c>
      <c r="B2370">
        <f>Datos!B2370</f>
        <v/>
      </c>
      <c r="C2370">
        <f>Datos!D2370</f>
        <v/>
      </c>
      <c r="D2370" t="n">
        <v>2370</v>
      </c>
      <c r="E2370" s="10">
        <f>IF(Datos!$G$2370&lt;=Bosque!$E$4,IF(Datos!$H$2370&lt;=Bosque!$E$5,Bosque!$M$6,Bosque!$M$7),IF(Datos!$G$2370&lt;=Bosque!$E$8,Bosque!$M$9,Bosque!$M$10))</f>
        <v/>
      </c>
      <c r="F2370" s="10">
        <f>IF(Datos!$H$2370&lt;=Bosque!$E$11,IF(Datos!$E$2370&lt;=Bosque!$E$12,Bosque!$M$13,Bosque!$M$14),IF(Datos!$I$2370&lt;=Bosque!$E$15,Bosque!$M$16,Bosque!$M$17))</f>
        <v/>
      </c>
      <c r="G2370" s="10">
        <f>IF(Datos!$E$2370&lt;=Bosque!$E$18,IF(Datos!$I$2370&lt;=Bosque!$E$19,Bosque!$M$20,Bosque!$M$21),Bosque!$M$22)</f>
        <v/>
      </c>
      <c r="H2370" s="10">
        <f>IF(Datos!$E$2370&lt;=Bosque!$E$23,IF(Datos!$E$2370&lt;=Bosque!$E$24,Bosque!$M$25,Bosque!$M$26),IF(Datos!$E$2370&lt;=Bosque!$E$27,Bosque!$M$28,Bosque!$M$29))</f>
        <v/>
      </c>
      <c r="I2370" s="10">
        <f>IF(Datos!$G$2370&lt;=Bosque!$E$30,IF(Datos!$E$2370&lt;=Bosque!$E$31,Bosque!$M$32,Bosque!$M$33),IF(Datos!$E$2370&lt;=Bosque!$E$34,Bosque!$M$35,Bosque!$M$36))</f>
        <v/>
      </c>
      <c r="J2370" s="10">
        <f>IF(Datos!$I$2370&lt;=Bosque!$E$37,IF(Datos!$H$2370&lt;=Bosque!$E$38,Bosque!$M$39,Bosque!$M$40),IF(Datos!$F$2370&lt;=Bosque!$E$41,Bosque!$M$42,Bosque!$M$43))</f>
        <v/>
      </c>
      <c r="K2370" s="10">
        <f>IF(Datos!$G$2370&lt;=Bosque!$E$44,IF(Datos!$H$2370&lt;=Bosque!$E$45,Bosque!$M$46,Bosque!$M$47),IF(Datos!$F$2370&lt;=Bosque!$E$48,Bosque!$M$49,Bosque!$M$50))</f>
        <v/>
      </c>
      <c r="L2370" s="10">
        <f>AVERAGE(E2370:K2370)</f>
        <v/>
      </c>
      <c r="M2370" s="10">
        <f>$M$2</f>
        <v/>
      </c>
      <c r="N2370">
        <f>IF(L2370&gt;=M2370,"Sí","No")</f>
        <v/>
      </c>
      <c r="O2370">
        <f>--AND(C2370=1,N2370="Sí")</f>
        <v/>
      </c>
      <c r="P2370">
        <f>--AND(C2370=0,N2370="Sí")</f>
        <v/>
      </c>
      <c r="Q2370">
        <f>--AND(C2370=1,N2370="No")</f>
        <v/>
      </c>
      <c r="R2370">
        <f>--AND(C2370=0,N2370="No")</f>
        <v/>
      </c>
      <c r="S2370">
        <f>--(C2370=--(L2370&gt;=M2370))</f>
        <v/>
      </c>
      <c r="T2370" s="11">
        <f>O2370*60000-P2370*3000</f>
        <v/>
      </c>
    </row>
    <row r="2371">
      <c r="A2371">
        <f>Datos!A2371</f>
        <v/>
      </c>
      <c r="B2371">
        <f>Datos!B2371</f>
        <v/>
      </c>
      <c r="C2371">
        <f>Datos!D2371</f>
        <v/>
      </c>
      <c r="D2371" t="n">
        <v>2371</v>
      </c>
      <c r="E2371" s="10">
        <f>IF(Datos!$G$2371&lt;=Bosque!$E$4,IF(Datos!$H$2371&lt;=Bosque!$E$5,Bosque!$M$6,Bosque!$M$7),IF(Datos!$G$2371&lt;=Bosque!$E$8,Bosque!$M$9,Bosque!$M$10))</f>
        <v/>
      </c>
      <c r="F2371" s="10">
        <f>IF(Datos!$H$2371&lt;=Bosque!$E$11,IF(Datos!$E$2371&lt;=Bosque!$E$12,Bosque!$M$13,Bosque!$M$14),IF(Datos!$I$2371&lt;=Bosque!$E$15,Bosque!$M$16,Bosque!$M$17))</f>
        <v/>
      </c>
      <c r="G2371" s="10">
        <f>IF(Datos!$E$2371&lt;=Bosque!$E$18,IF(Datos!$I$2371&lt;=Bosque!$E$19,Bosque!$M$20,Bosque!$M$21),Bosque!$M$22)</f>
        <v/>
      </c>
      <c r="H2371" s="10">
        <f>IF(Datos!$E$2371&lt;=Bosque!$E$23,IF(Datos!$E$2371&lt;=Bosque!$E$24,Bosque!$M$25,Bosque!$M$26),IF(Datos!$E$2371&lt;=Bosque!$E$27,Bosque!$M$28,Bosque!$M$29))</f>
        <v/>
      </c>
      <c r="I2371" s="10">
        <f>IF(Datos!$G$2371&lt;=Bosque!$E$30,IF(Datos!$E$2371&lt;=Bosque!$E$31,Bosque!$M$32,Bosque!$M$33),IF(Datos!$E$2371&lt;=Bosque!$E$34,Bosque!$M$35,Bosque!$M$36))</f>
        <v/>
      </c>
      <c r="J2371" s="10">
        <f>IF(Datos!$I$2371&lt;=Bosque!$E$37,IF(Datos!$H$2371&lt;=Bosque!$E$38,Bosque!$M$39,Bosque!$M$40),IF(Datos!$F$2371&lt;=Bosque!$E$41,Bosque!$M$42,Bosque!$M$43))</f>
        <v/>
      </c>
      <c r="K2371" s="10">
        <f>IF(Datos!$G$2371&lt;=Bosque!$E$44,IF(Datos!$H$2371&lt;=Bosque!$E$45,Bosque!$M$46,Bosque!$M$47),IF(Datos!$F$2371&lt;=Bosque!$E$48,Bosque!$M$49,Bosque!$M$50))</f>
        <v/>
      </c>
      <c r="L2371" s="10">
        <f>AVERAGE(E2371:K2371)</f>
        <v/>
      </c>
      <c r="M2371" s="10">
        <f>$M$2</f>
        <v/>
      </c>
      <c r="N2371">
        <f>IF(L2371&gt;=M2371,"Sí","No")</f>
        <v/>
      </c>
      <c r="O2371">
        <f>--AND(C2371=1,N2371="Sí")</f>
        <v/>
      </c>
      <c r="P2371">
        <f>--AND(C2371=0,N2371="Sí")</f>
        <v/>
      </c>
      <c r="Q2371">
        <f>--AND(C2371=1,N2371="No")</f>
        <v/>
      </c>
      <c r="R2371">
        <f>--AND(C2371=0,N2371="No")</f>
        <v/>
      </c>
      <c r="S2371">
        <f>--(C2371=--(L2371&gt;=M2371))</f>
        <v/>
      </c>
      <c r="T2371" s="11">
        <f>O2371*60000-P2371*3000</f>
        <v/>
      </c>
    </row>
    <row r="2372">
      <c r="A2372">
        <f>Datos!A2372</f>
        <v/>
      </c>
      <c r="B2372">
        <f>Datos!B2372</f>
        <v/>
      </c>
      <c r="C2372">
        <f>Datos!D2372</f>
        <v/>
      </c>
      <c r="D2372" t="n">
        <v>2372</v>
      </c>
      <c r="E2372" s="10">
        <f>IF(Datos!$G$2372&lt;=Bosque!$E$4,IF(Datos!$H$2372&lt;=Bosque!$E$5,Bosque!$M$6,Bosque!$M$7),IF(Datos!$G$2372&lt;=Bosque!$E$8,Bosque!$M$9,Bosque!$M$10))</f>
        <v/>
      </c>
      <c r="F2372" s="10">
        <f>IF(Datos!$H$2372&lt;=Bosque!$E$11,IF(Datos!$E$2372&lt;=Bosque!$E$12,Bosque!$M$13,Bosque!$M$14),IF(Datos!$I$2372&lt;=Bosque!$E$15,Bosque!$M$16,Bosque!$M$17))</f>
        <v/>
      </c>
      <c r="G2372" s="10">
        <f>IF(Datos!$E$2372&lt;=Bosque!$E$18,IF(Datos!$I$2372&lt;=Bosque!$E$19,Bosque!$M$20,Bosque!$M$21),Bosque!$M$22)</f>
        <v/>
      </c>
      <c r="H2372" s="10">
        <f>IF(Datos!$E$2372&lt;=Bosque!$E$23,IF(Datos!$E$2372&lt;=Bosque!$E$24,Bosque!$M$25,Bosque!$M$26),IF(Datos!$E$2372&lt;=Bosque!$E$27,Bosque!$M$28,Bosque!$M$29))</f>
        <v/>
      </c>
      <c r="I2372" s="10">
        <f>IF(Datos!$G$2372&lt;=Bosque!$E$30,IF(Datos!$E$2372&lt;=Bosque!$E$31,Bosque!$M$32,Bosque!$M$33),IF(Datos!$E$2372&lt;=Bosque!$E$34,Bosque!$M$35,Bosque!$M$36))</f>
        <v/>
      </c>
      <c r="J2372" s="10">
        <f>IF(Datos!$I$2372&lt;=Bosque!$E$37,IF(Datos!$H$2372&lt;=Bosque!$E$38,Bosque!$M$39,Bosque!$M$40),IF(Datos!$F$2372&lt;=Bosque!$E$41,Bosque!$M$42,Bosque!$M$43))</f>
        <v/>
      </c>
      <c r="K2372" s="10">
        <f>IF(Datos!$G$2372&lt;=Bosque!$E$44,IF(Datos!$H$2372&lt;=Bosque!$E$45,Bosque!$M$46,Bosque!$M$47),IF(Datos!$F$2372&lt;=Bosque!$E$48,Bosque!$M$49,Bosque!$M$50))</f>
        <v/>
      </c>
      <c r="L2372" s="10">
        <f>AVERAGE(E2372:K2372)</f>
        <v/>
      </c>
      <c r="M2372" s="10">
        <f>$M$2</f>
        <v/>
      </c>
      <c r="N2372">
        <f>IF(L2372&gt;=M2372,"Sí","No")</f>
        <v/>
      </c>
      <c r="O2372">
        <f>--AND(C2372=1,N2372="Sí")</f>
        <v/>
      </c>
      <c r="P2372">
        <f>--AND(C2372=0,N2372="Sí")</f>
        <v/>
      </c>
      <c r="Q2372">
        <f>--AND(C2372=1,N2372="No")</f>
        <v/>
      </c>
      <c r="R2372">
        <f>--AND(C2372=0,N2372="No")</f>
        <v/>
      </c>
      <c r="S2372">
        <f>--(C2372=--(L2372&gt;=M2372))</f>
        <v/>
      </c>
      <c r="T2372" s="11">
        <f>O2372*60000-P2372*3000</f>
        <v/>
      </c>
    </row>
    <row r="2373">
      <c r="A2373">
        <f>Datos!A2373</f>
        <v/>
      </c>
      <c r="B2373">
        <f>Datos!B2373</f>
        <v/>
      </c>
      <c r="C2373">
        <f>Datos!D2373</f>
        <v/>
      </c>
      <c r="D2373" t="n">
        <v>2373</v>
      </c>
      <c r="E2373" s="10">
        <f>IF(Datos!$G$2373&lt;=Bosque!$E$4,IF(Datos!$H$2373&lt;=Bosque!$E$5,Bosque!$M$6,Bosque!$M$7),IF(Datos!$G$2373&lt;=Bosque!$E$8,Bosque!$M$9,Bosque!$M$10))</f>
        <v/>
      </c>
      <c r="F2373" s="10">
        <f>IF(Datos!$H$2373&lt;=Bosque!$E$11,IF(Datos!$E$2373&lt;=Bosque!$E$12,Bosque!$M$13,Bosque!$M$14),IF(Datos!$I$2373&lt;=Bosque!$E$15,Bosque!$M$16,Bosque!$M$17))</f>
        <v/>
      </c>
      <c r="G2373" s="10">
        <f>IF(Datos!$E$2373&lt;=Bosque!$E$18,IF(Datos!$I$2373&lt;=Bosque!$E$19,Bosque!$M$20,Bosque!$M$21),Bosque!$M$22)</f>
        <v/>
      </c>
      <c r="H2373" s="10">
        <f>IF(Datos!$E$2373&lt;=Bosque!$E$23,IF(Datos!$E$2373&lt;=Bosque!$E$24,Bosque!$M$25,Bosque!$M$26),IF(Datos!$E$2373&lt;=Bosque!$E$27,Bosque!$M$28,Bosque!$M$29))</f>
        <v/>
      </c>
      <c r="I2373" s="10">
        <f>IF(Datos!$G$2373&lt;=Bosque!$E$30,IF(Datos!$E$2373&lt;=Bosque!$E$31,Bosque!$M$32,Bosque!$M$33),IF(Datos!$E$2373&lt;=Bosque!$E$34,Bosque!$M$35,Bosque!$M$36))</f>
        <v/>
      </c>
      <c r="J2373" s="10">
        <f>IF(Datos!$I$2373&lt;=Bosque!$E$37,IF(Datos!$H$2373&lt;=Bosque!$E$38,Bosque!$M$39,Bosque!$M$40),IF(Datos!$F$2373&lt;=Bosque!$E$41,Bosque!$M$42,Bosque!$M$43))</f>
        <v/>
      </c>
      <c r="K2373" s="10">
        <f>IF(Datos!$G$2373&lt;=Bosque!$E$44,IF(Datos!$H$2373&lt;=Bosque!$E$45,Bosque!$M$46,Bosque!$M$47),IF(Datos!$F$2373&lt;=Bosque!$E$48,Bosque!$M$49,Bosque!$M$50))</f>
        <v/>
      </c>
      <c r="L2373" s="10">
        <f>AVERAGE(E2373:K2373)</f>
        <v/>
      </c>
      <c r="M2373" s="10">
        <f>$M$2</f>
        <v/>
      </c>
      <c r="N2373">
        <f>IF(L2373&gt;=M2373,"Sí","No")</f>
        <v/>
      </c>
      <c r="O2373">
        <f>--AND(C2373=1,N2373="Sí")</f>
        <v/>
      </c>
      <c r="P2373">
        <f>--AND(C2373=0,N2373="Sí")</f>
        <v/>
      </c>
      <c r="Q2373">
        <f>--AND(C2373=1,N2373="No")</f>
        <v/>
      </c>
      <c r="R2373">
        <f>--AND(C2373=0,N2373="No")</f>
        <v/>
      </c>
      <c r="S2373">
        <f>--(C2373=--(L2373&gt;=M2373))</f>
        <v/>
      </c>
      <c r="T2373" s="11">
        <f>O2373*60000-P2373*3000</f>
        <v/>
      </c>
    </row>
    <row r="2374">
      <c r="A2374">
        <f>Datos!A2374</f>
        <v/>
      </c>
      <c r="B2374">
        <f>Datos!B2374</f>
        <v/>
      </c>
      <c r="C2374">
        <f>Datos!D2374</f>
        <v/>
      </c>
      <c r="D2374" t="n">
        <v>2374</v>
      </c>
      <c r="E2374" s="10">
        <f>IF(Datos!$G$2374&lt;=Bosque!$E$4,IF(Datos!$H$2374&lt;=Bosque!$E$5,Bosque!$M$6,Bosque!$M$7),IF(Datos!$G$2374&lt;=Bosque!$E$8,Bosque!$M$9,Bosque!$M$10))</f>
        <v/>
      </c>
      <c r="F2374" s="10">
        <f>IF(Datos!$H$2374&lt;=Bosque!$E$11,IF(Datos!$E$2374&lt;=Bosque!$E$12,Bosque!$M$13,Bosque!$M$14),IF(Datos!$I$2374&lt;=Bosque!$E$15,Bosque!$M$16,Bosque!$M$17))</f>
        <v/>
      </c>
      <c r="G2374" s="10">
        <f>IF(Datos!$E$2374&lt;=Bosque!$E$18,IF(Datos!$I$2374&lt;=Bosque!$E$19,Bosque!$M$20,Bosque!$M$21),Bosque!$M$22)</f>
        <v/>
      </c>
      <c r="H2374" s="10">
        <f>IF(Datos!$E$2374&lt;=Bosque!$E$23,IF(Datos!$E$2374&lt;=Bosque!$E$24,Bosque!$M$25,Bosque!$M$26),IF(Datos!$E$2374&lt;=Bosque!$E$27,Bosque!$M$28,Bosque!$M$29))</f>
        <v/>
      </c>
      <c r="I2374" s="10">
        <f>IF(Datos!$G$2374&lt;=Bosque!$E$30,IF(Datos!$E$2374&lt;=Bosque!$E$31,Bosque!$M$32,Bosque!$M$33),IF(Datos!$E$2374&lt;=Bosque!$E$34,Bosque!$M$35,Bosque!$M$36))</f>
        <v/>
      </c>
      <c r="J2374" s="10">
        <f>IF(Datos!$I$2374&lt;=Bosque!$E$37,IF(Datos!$H$2374&lt;=Bosque!$E$38,Bosque!$M$39,Bosque!$M$40),IF(Datos!$F$2374&lt;=Bosque!$E$41,Bosque!$M$42,Bosque!$M$43))</f>
        <v/>
      </c>
      <c r="K2374" s="10">
        <f>IF(Datos!$G$2374&lt;=Bosque!$E$44,IF(Datos!$H$2374&lt;=Bosque!$E$45,Bosque!$M$46,Bosque!$M$47),IF(Datos!$F$2374&lt;=Bosque!$E$48,Bosque!$M$49,Bosque!$M$50))</f>
        <v/>
      </c>
      <c r="L2374" s="10">
        <f>AVERAGE(E2374:K2374)</f>
        <v/>
      </c>
      <c r="M2374" s="10">
        <f>$M$2</f>
        <v/>
      </c>
      <c r="N2374">
        <f>IF(L2374&gt;=M2374,"Sí","No")</f>
        <v/>
      </c>
      <c r="O2374">
        <f>--AND(C2374=1,N2374="Sí")</f>
        <v/>
      </c>
      <c r="P2374">
        <f>--AND(C2374=0,N2374="Sí")</f>
        <v/>
      </c>
      <c r="Q2374">
        <f>--AND(C2374=1,N2374="No")</f>
        <v/>
      </c>
      <c r="R2374">
        <f>--AND(C2374=0,N2374="No")</f>
        <v/>
      </c>
      <c r="S2374">
        <f>--(C2374=--(L2374&gt;=M2374))</f>
        <v/>
      </c>
      <c r="T2374" s="11">
        <f>O2374*60000-P2374*3000</f>
        <v/>
      </c>
    </row>
    <row r="2375">
      <c r="A2375">
        <f>Datos!A2375</f>
        <v/>
      </c>
      <c r="B2375">
        <f>Datos!B2375</f>
        <v/>
      </c>
      <c r="C2375">
        <f>Datos!D2375</f>
        <v/>
      </c>
      <c r="D2375" t="n">
        <v>2375</v>
      </c>
      <c r="E2375" s="10">
        <f>IF(Datos!$G$2375&lt;=Bosque!$E$4,IF(Datos!$H$2375&lt;=Bosque!$E$5,Bosque!$M$6,Bosque!$M$7),IF(Datos!$G$2375&lt;=Bosque!$E$8,Bosque!$M$9,Bosque!$M$10))</f>
        <v/>
      </c>
      <c r="F2375" s="10">
        <f>IF(Datos!$H$2375&lt;=Bosque!$E$11,IF(Datos!$E$2375&lt;=Bosque!$E$12,Bosque!$M$13,Bosque!$M$14),IF(Datos!$I$2375&lt;=Bosque!$E$15,Bosque!$M$16,Bosque!$M$17))</f>
        <v/>
      </c>
      <c r="G2375" s="10">
        <f>IF(Datos!$E$2375&lt;=Bosque!$E$18,IF(Datos!$I$2375&lt;=Bosque!$E$19,Bosque!$M$20,Bosque!$M$21),Bosque!$M$22)</f>
        <v/>
      </c>
      <c r="H2375" s="10">
        <f>IF(Datos!$E$2375&lt;=Bosque!$E$23,IF(Datos!$E$2375&lt;=Bosque!$E$24,Bosque!$M$25,Bosque!$M$26),IF(Datos!$E$2375&lt;=Bosque!$E$27,Bosque!$M$28,Bosque!$M$29))</f>
        <v/>
      </c>
      <c r="I2375" s="10">
        <f>IF(Datos!$G$2375&lt;=Bosque!$E$30,IF(Datos!$E$2375&lt;=Bosque!$E$31,Bosque!$M$32,Bosque!$M$33),IF(Datos!$E$2375&lt;=Bosque!$E$34,Bosque!$M$35,Bosque!$M$36))</f>
        <v/>
      </c>
      <c r="J2375" s="10">
        <f>IF(Datos!$I$2375&lt;=Bosque!$E$37,IF(Datos!$H$2375&lt;=Bosque!$E$38,Bosque!$M$39,Bosque!$M$40),IF(Datos!$F$2375&lt;=Bosque!$E$41,Bosque!$M$42,Bosque!$M$43))</f>
        <v/>
      </c>
      <c r="K2375" s="10">
        <f>IF(Datos!$G$2375&lt;=Bosque!$E$44,IF(Datos!$H$2375&lt;=Bosque!$E$45,Bosque!$M$46,Bosque!$M$47),IF(Datos!$F$2375&lt;=Bosque!$E$48,Bosque!$M$49,Bosque!$M$50))</f>
        <v/>
      </c>
      <c r="L2375" s="10">
        <f>AVERAGE(E2375:K2375)</f>
        <v/>
      </c>
      <c r="M2375" s="10">
        <f>$M$2</f>
        <v/>
      </c>
      <c r="N2375">
        <f>IF(L2375&gt;=M2375,"Sí","No")</f>
        <v/>
      </c>
      <c r="O2375">
        <f>--AND(C2375=1,N2375="Sí")</f>
        <v/>
      </c>
      <c r="P2375">
        <f>--AND(C2375=0,N2375="Sí")</f>
        <v/>
      </c>
      <c r="Q2375">
        <f>--AND(C2375=1,N2375="No")</f>
        <v/>
      </c>
      <c r="R2375">
        <f>--AND(C2375=0,N2375="No")</f>
        <v/>
      </c>
      <c r="S2375">
        <f>--(C2375=--(L2375&gt;=M2375))</f>
        <v/>
      </c>
      <c r="T2375" s="11">
        <f>O2375*60000-P2375*3000</f>
        <v/>
      </c>
    </row>
    <row r="2376">
      <c r="A2376">
        <f>Datos!A2376</f>
        <v/>
      </c>
      <c r="B2376">
        <f>Datos!B2376</f>
        <v/>
      </c>
      <c r="C2376">
        <f>Datos!D2376</f>
        <v/>
      </c>
      <c r="D2376" t="n">
        <v>2376</v>
      </c>
      <c r="E2376" s="10">
        <f>IF(Datos!$G$2376&lt;=Bosque!$E$4,IF(Datos!$H$2376&lt;=Bosque!$E$5,Bosque!$M$6,Bosque!$M$7),IF(Datos!$G$2376&lt;=Bosque!$E$8,Bosque!$M$9,Bosque!$M$10))</f>
        <v/>
      </c>
      <c r="F2376" s="10">
        <f>IF(Datos!$H$2376&lt;=Bosque!$E$11,IF(Datos!$E$2376&lt;=Bosque!$E$12,Bosque!$M$13,Bosque!$M$14),IF(Datos!$I$2376&lt;=Bosque!$E$15,Bosque!$M$16,Bosque!$M$17))</f>
        <v/>
      </c>
      <c r="G2376" s="10">
        <f>IF(Datos!$E$2376&lt;=Bosque!$E$18,IF(Datos!$I$2376&lt;=Bosque!$E$19,Bosque!$M$20,Bosque!$M$21),Bosque!$M$22)</f>
        <v/>
      </c>
      <c r="H2376" s="10">
        <f>IF(Datos!$E$2376&lt;=Bosque!$E$23,IF(Datos!$E$2376&lt;=Bosque!$E$24,Bosque!$M$25,Bosque!$M$26),IF(Datos!$E$2376&lt;=Bosque!$E$27,Bosque!$M$28,Bosque!$M$29))</f>
        <v/>
      </c>
      <c r="I2376" s="10">
        <f>IF(Datos!$G$2376&lt;=Bosque!$E$30,IF(Datos!$E$2376&lt;=Bosque!$E$31,Bosque!$M$32,Bosque!$M$33),IF(Datos!$E$2376&lt;=Bosque!$E$34,Bosque!$M$35,Bosque!$M$36))</f>
        <v/>
      </c>
      <c r="J2376" s="10">
        <f>IF(Datos!$I$2376&lt;=Bosque!$E$37,IF(Datos!$H$2376&lt;=Bosque!$E$38,Bosque!$M$39,Bosque!$M$40),IF(Datos!$F$2376&lt;=Bosque!$E$41,Bosque!$M$42,Bosque!$M$43))</f>
        <v/>
      </c>
      <c r="K2376" s="10">
        <f>IF(Datos!$G$2376&lt;=Bosque!$E$44,IF(Datos!$H$2376&lt;=Bosque!$E$45,Bosque!$M$46,Bosque!$M$47),IF(Datos!$F$2376&lt;=Bosque!$E$48,Bosque!$M$49,Bosque!$M$50))</f>
        <v/>
      </c>
      <c r="L2376" s="10">
        <f>AVERAGE(E2376:K2376)</f>
        <v/>
      </c>
      <c r="M2376" s="10">
        <f>$M$2</f>
        <v/>
      </c>
      <c r="N2376">
        <f>IF(L2376&gt;=M2376,"Sí","No")</f>
        <v/>
      </c>
      <c r="O2376">
        <f>--AND(C2376=1,N2376="Sí")</f>
        <v/>
      </c>
      <c r="P2376">
        <f>--AND(C2376=0,N2376="Sí")</f>
        <v/>
      </c>
      <c r="Q2376">
        <f>--AND(C2376=1,N2376="No")</f>
        <v/>
      </c>
      <c r="R2376">
        <f>--AND(C2376=0,N2376="No")</f>
        <v/>
      </c>
      <c r="S2376">
        <f>--(C2376=--(L2376&gt;=M2376))</f>
        <v/>
      </c>
      <c r="T2376" s="11">
        <f>O2376*60000-P2376*3000</f>
        <v/>
      </c>
    </row>
    <row r="2377">
      <c r="A2377">
        <f>Datos!A2377</f>
        <v/>
      </c>
      <c r="B2377">
        <f>Datos!B2377</f>
        <v/>
      </c>
      <c r="C2377">
        <f>Datos!D2377</f>
        <v/>
      </c>
      <c r="D2377" t="n">
        <v>2377</v>
      </c>
      <c r="E2377" s="10">
        <f>IF(Datos!$G$2377&lt;=Bosque!$E$4,IF(Datos!$H$2377&lt;=Bosque!$E$5,Bosque!$M$6,Bosque!$M$7),IF(Datos!$G$2377&lt;=Bosque!$E$8,Bosque!$M$9,Bosque!$M$10))</f>
        <v/>
      </c>
      <c r="F2377" s="10">
        <f>IF(Datos!$H$2377&lt;=Bosque!$E$11,IF(Datos!$E$2377&lt;=Bosque!$E$12,Bosque!$M$13,Bosque!$M$14),IF(Datos!$I$2377&lt;=Bosque!$E$15,Bosque!$M$16,Bosque!$M$17))</f>
        <v/>
      </c>
      <c r="G2377" s="10">
        <f>IF(Datos!$E$2377&lt;=Bosque!$E$18,IF(Datos!$I$2377&lt;=Bosque!$E$19,Bosque!$M$20,Bosque!$M$21),Bosque!$M$22)</f>
        <v/>
      </c>
      <c r="H2377" s="10">
        <f>IF(Datos!$E$2377&lt;=Bosque!$E$23,IF(Datos!$E$2377&lt;=Bosque!$E$24,Bosque!$M$25,Bosque!$M$26),IF(Datos!$E$2377&lt;=Bosque!$E$27,Bosque!$M$28,Bosque!$M$29))</f>
        <v/>
      </c>
      <c r="I2377" s="10">
        <f>IF(Datos!$G$2377&lt;=Bosque!$E$30,IF(Datos!$E$2377&lt;=Bosque!$E$31,Bosque!$M$32,Bosque!$M$33),IF(Datos!$E$2377&lt;=Bosque!$E$34,Bosque!$M$35,Bosque!$M$36))</f>
        <v/>
      </c>
      <c r="J2377" s="10">
        <f>IF(Datos!$I$2377&lt;=Bosque!$E$37,IF(Datos!$H$2377&lt;=Bosque!$E$38,Bosque!$M$39,Bosque!$M$40),IF(Datos!$F$2377&lt;=Bosque!$E$41,Bosque!$M$42,Bosque!$M$43))</f>
        <v/>
      </c>
      <c r="K2377" s="10">
        <f>IF(Datos!$G$2377&lt;=Bosque!$E$44,IF(Datos!$H$2377&lt;=Bosque!$E$45,Bosque!$M$46,Bosque!$M$47),IF(Datos!$F$2377&lt;=Bosque!$E$48,Bosque!$M$49,Bosque!$M$50))</f>
        <v/>
      </c>
      <c r="L2377" s="10">
        <f>AVERAGE(E2377:K2377)</f>
        <v/>
      </c>
      <c r="M2377" s="10">
        <f>$M$2</f>
        <v/>
      </c>
      <c r="N2377">
        <f>IF(L2377&gt;=M2377,"Sí","No")</f>
        <v/>
      </c>
      <c r="O2377">
        <f>--AND(C2377=1,N2377="Sí")</f>
        <v/>
      </c>
      <c r="P2377">
        <f>--AND(C2377=0,N2377="Sí")</f>
        <v/>
      </c>
      <c r="Q2377">
        <f>--AND(C2377=1,N2377="No")</f>
        <v/>
      </c>
      <c r="R2377">
        <f>--AND(C2377=0,N2377="No")</f>
        <v/>
      </c>
      <c r="S2377">
        <f>--(C2377=--(L2377&gt;=M2377))</f>
        <v/>
      </c>
      <c r="T2377" s="11">
        <f>O2377*60000-P2377*3000</f>
        <v/>
      </c>
    </row>
    <row r="2378">
      <c r="A2378">
        <f>Datos!A2378</f>
        <v/>
      </c>
      <c r="B2378">
        <f>Datos!B2378</f>
        <v/>
      </c>
      <c r="C2378">
        <f>Datos!D2378</f>
        <v/>
      </c>
      <c r="D2378" t="n">
        <v>2378</v>
      </c>
      <c r="E2378" s="10">
        <f>IF(Datos!$G$2378&lt;=Bosque!$E$4,IF(Datos!$H$2378&lt;=Bosque!$E$5,Bosque!$M$6,Bosque!$M$7),IF(Datos!$G$2378&lt;=Bosque!$E$8,Bosque!$M$9,Bosque!$M$10))</f>
        <v/>
      </c>
      <c r="F2378" s="10">
        <f>IF(Datos!$H$2378&lt;=Bosque!$E$11,IF(Datos!$E$2378&lt;=Bosque!$E$12,Bosque!$M$13,Bosque!$M$14),IF(Datos!$I$2378&lt;=Bosque!$E$15,Bosque!$M$16,Bosque!$M$17))</f>
        <v/>
      </c>
      <c r="G2378" s="10">
        <f>IF(Datos!$E$2378&lt;=Bosque!$E$18,IF(Datos!$I$2378&lt;=Bosque!$E$19,Bosque!$M$20,Bosque!$M$21),Bosque!$M$22)</f>
        <v/>
      </c>
      <c r="H2378" s="10">
        <f>IF(Datos!$E$2378&lt;=Bosque!$E$23,IF(Datos!$E$2378&lt;=Bosque!$E$24,Bosque!$M$25,Bosque!$M$26),IF(Datos!$E$2378&lt;=Bosque!$E$27,Bosque!$M$28,Bosque!$M$29))</f>
        <v/>
      </c>
      <c r="I2378" s="10">
        <f>IF(Datos!$G$2378&lt;=Bosque!$E$30,IF(Datos!$E$2378&lt;=Bosque!$E$31,Bosque!$M$32,Bosque!$M$33),IF(Datos!$E$2378&lt;=Bosque!$E$34,Bosque!$M$35,Bosque!$M$36))</f>
        <v/>
      </c>
      <c r="J2378" s="10">
        <f>IF(Datos!$I$2378&lt;=Bosque!$E$37,IF(Datos!$H$2378&lt;=Bosque!$E$38,Bosque!$M$39,Bosque!$M$40),IF(Datos!$F$2378&lt;=Bosque!$E$41,Bosque!$M$42,Bosque!$M$43))</f>
        <v/>
      </c>
      <c r="K2378" s="10">
        <f>IF(Datos!$G$2378&lt;=Bosque!$E$44,IF(Datos!$H$2378&lt;=Bosque!$E$45,Bosque!$M$46,Bosque!$M$47),IF(Datos!$F$2378&lt;=Bosque!$E$48,Bosque!$M$49,Bosque!$M$50))</f>
        <v/>
      </c>
      <c r="L2378" s="10">
        <f>AVERAGE(E2378:K2378)</f>
        <v/>
      </c>
      <c r="M2378" s="10">
        <f>$M$2</f>
        <v/>
      </c>
      <c r="N2378">
        <f>IF(L2378&gt;=M2378,"Sí","No")</f>
        <v/>
      </c>
      <c r="O2378">
        <f>--AND(C2378=1,N2378="Sí")</f>
        <v/>
      </c>
      <c r="P2378">
        <f>--AND(C2378=0,N2378="Sí")</f>
        <v/>
      </c>
      <c r="Q2378">
        <f>--AND(C2378=1,N2378="No")</f>
        <v/>
      </c>
      <c r="R2378">
        <f>--AND(C2378=0,N2378="No")</f>
        <v/>
      </c>
      <c r="S2378">
        <f>--(C2378=--(L2378&gt;=M2378))</f>
        <v/>
      </c>
      <c r="T2378" s="11">
        <f>O2378*60000-P2378*3000</f>
        <v/>
      </c>
    </row>
    <row r="2379">
      <c r="A2379">
        <f>Datos!A2379</f>
        <v/>
      </c>
      <c r="B2379">
        <f>Datos!B2379</f>
        <v/>
      </c>
      <c r="C2379">
        <f>Datos!D2379</f>
        <v/>
      </c>
      <c r="D2379" t="n">
        <v>2379</v>
      </c>
      <c r="E2379" s="10">
        <f>IF(Datos!$G$2379&lt;=Bosque!$E$4,IF(Datos!$H$2379&lt;=Bosque!$E$5,Bosque!$M$6,Bosque!$M$7),IF(Datos!$G$2379&lt;=Bosque!$E$8,Bosque!$M$9,Bosque!$M$10))</f>
        <v/>
      </c>
      <c r="F2379" s="10">
        <f>IF(Datos!$H$2379&lt;=Bosque!$E$11,IF(Datos!$E$2379&lt;=Bosque!$E$12,Bosque!$M$13,Bosque!$M$14),IF(Datos!$I$2379&lt;=Bosque!$E$15,Bosque!$M$16,Bosque!$M$17))</f>
        <v/>
      </c>
      <c r="G2379" s="10">
        <f>IF(Datos!$E$2379&lt;=Bosque!$E$18,IF(Datos!$I$2379&lt;=Bosque!$E$19,Bosque!$M$20,Bosque!$M$21),Bosque!$M$22)</f>
        <v/>
      </c>
      <c r="H2379" s="10">
        <f>IF(Datos!$E$2379&lt;=Bosque!$E$23,IF(Datos!$E$2379&lt;=Bosque!$E$24,Bosque!$M$25,Bosque!$M$26),IF(Datos!$E$2379&lt;=Bosque!$E$27,Bosque!$M$28,Bosque!$M$29))</f>
        <v/>
      </c>
      <c r="I2379" s="10">
        <f>IF(Datos!$G$2379&lt;=Bosque!$E$30,IF(Datos!$E$2379&lt;=Bosque!$E$31,Bosque!$M$32,Bosque!$M$33),IF(Datos!$E$2379&lt;=Bosque!$E$34,Bosque!$M$35,Bosque!$M$36))</f>
        <v/>
      </c>
      <c r="J2379" s="10">
        <f>IF(Datos!$I$2379&lt;=Bosque!$E$37,IF(Datos!$H$2379&lt;=Bosque!$E$38,Bosque!$M$39,Bosque!$M$40),IF(Datos!$F$2379&lt;=Bosque!$E$41,Bosque!$M$42,Bosque!$M$43))</f>
        <v/>
      </c>
      <c r="K2379" s="10">
        <f>IF(Datos!$G$2379&lt;=Bosque!$E$44,IF(Datos!$H$2379&lt;=Bosque!$E$45,Bosque!$M$46,Bosque!$M$47),IF(Datos!$F$2379&lt;=Bosque!$E$48,Bosque!$M$49,Bosque!$M$50))</f>
        <v/>
      </c>
      <c r="L2379" s="10">
        <f>AVERAGE(E2379:K2379)</f>
        <v/>
      </c>
      <c r="M2379" s="10">
        <f>$M$2</f>
        <v/>
      </c>
      <c r="N2379">
        <f>IF(L2379&gt;=M2379,"Sí","No")</f>
        <v/>
      </c>
      <c r="O2379">
        <f>--AND(C2379=1,N2379="Sí")</f>
        <v/>
      </c>
      <c r="P2379">
        <f>--AND(C2379=0,N2379="Sí")</f>
        <v/>
      </c>
      <c r="Q2379">
        <f>--AND(C2379=1,N2379="No")</f>
        <v/>
      </c>
      <c r="R2379">
        <f>--AND(C2379=0,N2379="No")</f>
        <v/>
      </c>
      <c r="S2379">
        <f>--(C2379=--(L2379&gt;=M2379))</f>
        <v/>
      </c>
      <c r="T2379" s="11">
        <f>O2379*60000-P2379*3000</f>
        <v/>
      </c>
    </row>
    <row r="2380">
      <c r="A2380">
        <f>Datos!A2380</f>
        <v/>
      </c>
      <c r="B2380">
        <f>Datos!B2380</f>
        <v/>
      </c>
      <c r="C2380">
        <f>Datos!D2380</f>
        <v/>
      </c>
      <c r="D2380" t="n">
        <v>2380</v>
      </c>
      <c r="E2380" s="10">
        <f>IF(Datos!$G$2380&lt;=Bosque!$E$4,IF(Datos!$H$2380&lt;=Bosque!$E$5,Bosque!$M$6,Bosque!$M$7),IF(Datos!$G$2380&lt;=Bosque!$E$8,Bosque!$M$9,Bosque!$M$10))</f>
        <v/>
      </c>
      <c r="F2380" s="10">
        <f>IF(Datos!$H$2380&lt;=Bosque!$E$11,IF(Datos!$E$2380&lt;=Bosque!$E$12,Bosque!$M$13,Bosque!$M$14),IF(Datos!$I$2380&lt;=Bosque!$E$15,Bosque!$M$16,Bosque!$M$17))</f>
        <v/>
      </c>
      <c r="G2380" s="10">
        <f>IF(Datos!$E$2380&lt;=Bosque!$E$18,IF(Datos!$I$2380&lt;=Bosque!$E$19,Bosque!$M$20,Bosque!$M$21),Bosque!$M$22)</f>
        <v/>
      </c>
      <c r="H2380" s="10">
        <f>IF(Datos!$E$2380&lt;=Bosque!$E$23,IF(Datos!$E$2380&lt;=Bosque!$E$24,Bosque!$M$25,Bosque!$M$26),IF(Datos!$E$2380&lt;=Bosque!$E$27,Bosque!$M$28,Bosque!$M$29))</f>
        <v/>
      </c>
      <c r="I2380" s="10">
        <f>IF(Datos!$G$2380&lt;=Bosque!$E$30,IF(Datos!$E$2380&lt;=Bosque!$E$31,Bosque!$M$32,Bosque!$M$33),IF(Datos!$E$2380&lt;=Bosque!$E$34,Bosque!$M$35,Bosque!$M$36))</f>
        <v/>
      </c>
      <c r="J2380" s="10">
        <f>IF(Datos!$I$2380&lt;=Bosque!$E$37,IF(Datos!$H$2380&lt;=Bosque!$E$38,Bosque!$M$39,Bosque!$M$40),IF(Datos!$F$2380&lt;=Bosque!$E$41,Bosque!$M$42,Bosque!$M$43))</f>
        <v/>
      </c>
      <c r="K2380" s="10">
        <f>IF(Datos!$G$2380&lt;=Bosque!$E$44,IF(Datos!$H$2380&lt;=Bosque!$E$45,Bosque!$M$46,Bosque!$M$47),IF(Datos!$F$2380&lt;=Bosque!$E$48,Bosque!$M$49,Bosque!$M$50))</f>
        <v/>
      </c>
      <c r="L2380" s="10">
        <f>AVERAGE(E2380:K2380)</f>
        <v/>
      </c>
      <c r="M2380" s="10">
        <f>$M$2</f>
        <v/>
      </c>
      <c r="N2380">
        <f>IF(L2380&gt;=M2380,"Sí","No")</f>
        <v/>
      </c>
      <c r="O2380">
        <f>--AND(C2380=1,N2380="Sí")</f>
        <v/>
      </c>
      <c r="P2380">
        <f>--AND(C2380=0,N2380="Sí")</f>
        <v/>
      </c>
      <c r="Q2380">
        <f>--AND(C2380=1,N2380="No")</f>
        <v/>
      </c>
      <c r="R2380">
        <f>--AND(C2380=0,N2380="No")</f>
        <v/>
      </c>
      <c r="S2380">
        <f>--(C2380=--(L2380&gt;=M2380))</f>
        <v/>
      </c>
      <c r="T2380" s="11">
        <f>O2380*60000-P2380*3000</f>
        <v/>
      </c>
    </row>
    <row r="2381">
      <c r="A2381">
        <f>Datos!A2381</f>
        <v/>
      </c>
      <c r="B2381">
        <f>Datos!B2381</f>
        <v/>
      </c>
      <c r="C2381">
        <f>Datos!D2381</f>
        <v/>
      </c>
      <c r="D2381" t="n">
        <v>2381</v>
      </c>
      <c r="E2381" s="10">
        <f>IF(Datos!$G$2381&lt;=Bosque!$E$4,IF(Datos!$H$2381&lt;=Bosque!$E$5,Bosque!$M$6,Bosque!$M$7),IF(Datos!$G$2381&lt;=Bosque!$E$8,Bosque!$M$9,Bosque!$M$10))</f>
        <v/>
      </c>
      <c r="F2381" s="10">
        <f>IF(Datos!$H$2381&lt;=Bosque!$E$11,IF(Datos!$E$2381&lt;=Bosque!$E$12,Bosque!$M$13,Bosque!$M$14),IF(Datos!$I$2381&lt;=Bosque!$E$15,Bosque!$M$16,Bosque!$M$17))</f>
        <v/>
      </c>
      <c r="G2381" s="10">
        <f>IF(Datos!$E$2381&lt;=Bosque!$E$18,IF(Datos!$I$2381&lt;=Bosque!$E$19,Bosque!$M$20,Bosque!$M$21),Bosque!$M$22)</f>
        <v/>
      </c>
      <c r="H2381" s="10">
        <f>IF(Datos!$E$2381&lt;=Bosque!$E$23,IF(Datos!$E$2381&lt;=Bosque!$E$24,Bosque!$M$25,Bosque!$M$26),IF(Datos!$E$2381&lt;=Bosque!$E$27,Bosque!$M$28,Bosque!$M$29))</f>
        <v/>
      </c>
      <c r="I2381" s="10">
        <f>IF(Datos!$G$2381&lt;=Bosque!$E$30,IF(Datos!$E$2381&lt;=Bosque!$E$31,Bosque!$M$32,Bosque!$M$33),IF(Datos!$E$2381&lt;=Bosque!$E$34,Bosque!$M$35,Bosque!$M$36))</f>
        <v/>
      </c>
      <c r="J2381" s="10">
        <f>IF(Datos!$I$2381&lt;=Bosque!$E$37,IF(Datos!$H$2381&lt;=Bosque!$E$38,Bosque!$M$39,Bosque!$M$40),IF(Datos!$F$2381&lt;=Bosque!$E$41,Bosque!$M$42,Bosque!$M$43))</f>
        <v/>
      </c>
      <c r="K2381" s="10">
        <f>IF(Datos!$G$2381&lt;=Bosque!$E$44,IF(Datos!$H$2381&lt;=Bosque!$E$45,Bosque!$M$46,Bosque!$M$47),IF(Datos!$F$2381&lt;=Bosque!$E$48,Bosque!$M$49,Bosque!$M$50))</f>
        <v/>
      </c>
      <c r="L2381" s="10">
        <f>AVERAGE(E2381:K2381)</f>
        <v/>
      </c>
      <c r="M2381" s="10">
        <f>$M$2</f>
        <v/>
      </c>
      <c r="N2381">
        <f>IF(L2381&gt;=M2381,"Sí","No")</f>
        <v/>
      </c>
      <c r="O2381">
        <f>--AND(C2381=1,N2381="Sí")</f>
        <v/>
      </c>
      <c r="P2381">
        <f>--AND(C2381=0,N2381="Sí")</f>
        <v/>
      </c>
      <c r="Q2381">
        <f>--AND(C2381=1,N2381="No")</f>
        <v/>
      </c>
      <c r="R2381">
        <f>--AND(C2381=0,N2381="No")</f>
        <v/>
      </c>
      <c r="S2381">
        <f>--(C2381=--(L2381&gt;=M2381))</f>
        <v/>
      </c>
      <c r="T2381" s="11">
        <f>O2381*60000-P2381*3000</f>
        <v/>
      </c>
    </row>
    <row r="2382">
      <c r="A2382">
        <f>Datos!A2382</f>
        <v/>
      </c>
      <c r="B2382">
        <f>Datos!B2382</f>
        <v/>
      </c>
      <c r="C2382">
        <f>Datos!D2382</f>
        <v/>
      </c>
      <c r="D2382" t="n">
        <v>2382</v>
      </c>
      <c r="E2382" s="10">
        <f>IF(Datos!$G$2382&lt;=Bosque!$E$4,IF(Datos!$H$2382&lt;=Bosque!$E$5,Bosque!$M$6,Bosque!$M$7),IF(Datos!$G$2382&lt;=Bosque!$E$8,Bosque!$M$9,Bosque!$M$10))</f>
        <v/>
      </c>
      <c r="F2382" s="10">
        <f>IF(Datos!$H$2382&lt;=Bosque!$E$11,IF(Datos!$E$2382&lt;=Bosque!$E$12,Bosque!$M$13,Bosque!$M$14),IF(Datos!$I$2382&lt;=Bosque!$E$15,Bosque!$M$16,Bosque!$M$17))</f>
        <v/>
      </c>
      <c r="G2382" s="10">
        <f>IF(Datos!$E$2382&lt;=Bosque!$E$18,IF(Datos!$I$2382&lt;=Bosque!$E$19,Bosque!$M$20,Bosque!$M$21),Bosque!$M$22)</f>
        <v/>
      </c>
      <c r="H2382" s="10">
        <f>IF(Datos!$E$2382&lt;=Bosque!$E$23,IF(Datos!$E$2382&lt;=Bosque!$E$24,Bosque!$M$25,Bosque!$M$26),IF(Datos!$E$2382&lt;=Bosque!$E$27,Bosque!$M$28,Bosque!$M$29))</f>
        <v/>
      </c>
      <c r="I2382" s="10">
        <f>IF(Datos!$G$2382&lt;=Bosque!$E$30,IF(Datos!$E$2382&lt;=Bosque!$E$31,Bosque!$M$32,Bosque!$M$33),IF(Datos!$E$2382&lt;=Bosque!$E$34,Bosque!$M$35,Bosque!$M$36))</f>
        <v/>
      </c>
      <c r="J2382" s="10">
        <f>IF(Datos!$I$2382&lt;=Bosque!$E$37,IF(Datos!$H$2382&lt;=Bosque!$E$38,Bosque!$M$39,Bosque!$M$40),IF(Datos!$F$2382&lt;=Bosque!$E$41,Bosque!$M$42,Bosque!$M$43))</f>
        <v/>
      </c>
      <c r="K2382" s="10">
        <f>IF(Datos!$G$2382&lt;=Bosque!$E$44,IF(Datos!$H$2382&lt;=Bosque!$E$45,Bosque!$M$46,Bosque!$M$47),IF(Datos!$F$2382&lt;=Bosque!$E$48,Bosque!$M$49,Bosque!$M$50))</f>
        <v/>
      </c>
      <c r="L2382" s="10">
        <f>AVERAGE(E2382:K2382)</f>
        <v/>
      </c>
      <c r="M2382" s="10">
        <f>$M$2</f>
        <v/>
      </c>
      <c r="N2382">
        <f>IF(L2382&gt;=M2382,"Sí","No")</f>
        <v/>
      </c>
      <c r="O2382">
        <f>--AND(C2382=1,N2382="Sí")</f>
        <v/>
      </c>
      <c r="P2382">
        <f>--AND(C2382=0,N2382="Sí")</f>
        <v/>
      </c>
      <c r="Q2382">
        <f>--AND(C2382=1,N2382="No")</f>
        <v/>
      </c>
      <c r="R2382">
        <f>--AND(C2382=0,N2382="No")</f>
        <v/>
      </c>
      <c r="S2382">
        <f>--(C2382=--(L2382&gt;=M2382))</f>
        <v/>
      </c>
      <c r="T2382" s="11">
        <f>O2382*60000-P2382*3000</f>
        <v/>
      </c>
    </row>
    <row r="2383">
      <c r="A2383">
        <f>Datos!A2383</f>
        <v/>
      </c>
      <c r="B2383">
        <f>Datos!B2383</f>
        <v/>
      </c>
      <c r="C2383">
        <f>Datos!D2383</f>
        <v/>
      </c>
      <c r="D2383" t="n">
        <v>2383</v>
      </c>
      <c r="E2383" s="10">
        <f>IF(Datos!$G$2383&lt;=Bosque!$E$4,IF(Datos!$H$2383&lt;=Bosque!$E$5,Bosque!$M$6,Bosque!$M$7),IF(Datos!$G$2383&lt;=Bosque!$E$8,Bosque!$M$9,Bosque!$M$10))</f>
        <v/>
      </c>
      <c r="F2383" s="10">
        <f>IF(Datos!$H$2383&lt;=Bosque!$E$11,IF(Datos!$E$2383&lt;=Bosque!$E$12,Bosque!$M$13,Bosque!$M$14),IF(Datos!$I$2383&lt;=Bosque!$E$15,Bosque!$M$16,Bosque!$M$17))</f>
        <v/>
      </c>
      <c r="G2383" s="10">
        <f>IF(Datos!$E$2383&lt;=Bosque!$E$18,IF(Datos!$I$2383&lt;=Bosque!$E$19,Bosque!$M$20,Bosque!$M$21),Bosque!$M$22)</f>
        <v/>
      </c>
      <c r="H2383" s="10">
        <f>IF(Datos!$E$2383&lt;=Bosque!$E$23,IF(Datos!$E$2383&lt;=Bosque!$E$24,Bosque!$M$25,Bosque!$M$26),IF(Datos!$E$2383&lt;=Bosque!$E$27,Bosque!$M$28,Bosque!$M$29))</f>
        <v/>
      </c>
      <c r="I2383" s="10">
        <f>IF(Datos!$G$2383&lt;=Bosque!$E$30,IF(Datos!$E$2383&lt;=Bosque!$E$31,Bosque!$M$32,Bosque!$M$33),IF(Datos!$E$2383&lt;=Bosque!$E$34,Bosque!$M$35,Bosque!$M$36))</f>
        <v/>
      </c>
      <c r="J2383" s="10">
        <f>IF(Datos!$I$2383&lt;=Bosque!$E$37,IF(Datos!$H$2383&lt;=Bosque!$E$38,Bosque!$M$39,Bosque!$M$40),IF(Datos!$F$2383&lt;=Bosque!$E$41,Bosque!$M$42,Bosque!$M$43))</f>
        <v/>
      </c>
      <c r="K2383" s="10">
        <f>IF(Datos!$G$2383&lt;=Bosque!$E$44,IF(Datos!$H$2383&lt;=Bosque!$E$45,Bosque!$M$46,Bosque!$M$47),IF(Datos!$F$2383&lt;=Bosque!$E$48,Bosque!$M$49,Bosque!$M$50))</f>
        <v/>
      </c>
      <c r="L2383" s="10">
        <f>AVERAGE(E2383:K2383)</f>
        <v/>
      </c>
      <c r="M2383" s="10">
        <f>$M$2</f>
        <v/>
      </c>
      <c r="N2383">
        <f>IF(L2383&gt;=M2383,"Sí","No")</f>
        <v/>
      </c>
      <c r="O2383">
        <f>--AND(C2383=1,N2383="Sí")</f>
        <v/>
      </c>
      <c r="P2383">
        <f>--AND(C2383=0,N2383="Sí")</f>
        <v/>
      </c>
      <c r="Q2383">
        <f>--AND(C2383=1,N2383="No")</f>
        <v/>
      </c>
      <c r="R2383">
        <f>--AND(C2383=0,N2383="No")</f>
        <v/>
      </c>
      <c r="S2383">
        <f>--(C2383=--(L2383&gt;=M2383))</f>
        <v/>
      </c>
      <c r="T2383" s="11">
        <f>O2383*60000-P2383*3000</f>
        <v/>
      </c>
    </row>
    <row r="2384">
      <c r="A2384">
        <f>Datos!A2384</f>
        <v/>
      </c>
      <c r="B2384">
        <f>Datos!B2384</f>
        <v/>
      </c>
      <c r="C2384">
        <f>Datos!D2384</f>
        <v/>
      </c>
      <c r="D2384" t="n">
        <v>2384</v>
      </c>
      <c r="E2384" s="10">
        <f>IF(Datos!$G$2384&lt;=Bosque!$E$4,IF(Datos!$H$2384&lt;=Bosque!$E$5,Bosque!$M$6,Bosque!$M$7),IF(Datos!$G$2384&lt;=Bosque!$E$8,Bosque!$M$9,Bosque!$M$10))</f>
        <v/>
      </c>
      <c r="F2384" s="10">
        <f>IF(Datos!$H$2384&lt;=Bosque!$E$11,IF(Datos!$E$2384&lt;=Bosque!$E$12,Bosque!$M$13,Bosque!$M$14),IF(Datos!$I$2384&lt;=Bosque!$E$15,Bosque!$M$16,Bosque!$M$17))</f>
        <v/>
      </c>
      <c r="G2384" s="10">
        <f>IF(Datos!$E$2384&lt;=Bosque!$E$18,IF(Datos!$I$2384&lt;=Bosque!$E$19,Bosque!$M$20,Bosque!$M$21),Bosque!$M$22)</f>
        <v/>
      </c>
      <c r="H2384" s="10">
        <f>IF(Datos!$E$2384&lt;=Bosque!$E$23,IF(Datos!$E$2384&lt;=Bosque!$E$24,Bosque!$M$25,Bosque!$M$26),IF(Datos!$E$2384&lt;=Bosque!$E$27,Bosque!$M$28,Bosque!$M$29))</f>
        <v/>
      </c>
      <c r="I2384" s="10">
        <f>IF(Datos!$G$2384&lt;=Bosque!$E$30,IF(Datos!$E$2384&lt;=Bosque!$E$31,Bosque!$M$32,Bosque!$M$33),IF(Datos!$E$2384&lt;=Bosque!$E$34,Bosque!$M$35,Bosque!$M$36))</f>
        <v/>
      </c>
      <c r="J2384" s="10">
        <f>IF(Datos!$I$2384&lt;=Bosque!$E$37,IF(Datos!$H$2384&lt;=Bosque!$E$38,Bosque!$M$39,Bosque!$M$40),IF(Datos!$F$2384&lt;=Bosque!$E$41,Bosque!$M$42,Bosque!$M$43))</f>
        <v/>
      </c>
      <c r="K2384" s="10">
        <f>IF(Datos!$G$2384&lt;=Bosque!$E$44,IF(Datos!$H$2384&lt;=Bosque!$E$45,Bosque!$M$46,Bosque!$M$47),IF(Datos!$F$2384&lt;=Bosque!$E$48,Bosque!$M$49,Bosque!$M$50))</f>
        <v/>
      </c>
      <c r="L2384" s="10">
        <f>AVERAGE(E2384:K2384)</f>
        <v/>
      </c>
      <c r="M2384" s="10">
        <f>$M$2</f>
        <v/>
      </c>
      <c r="N2384">
        <f>IF(L2384&gt;=M2384,"Sí","No")</f>
        <v/>
      </c>
      <c r="O2384">
        <f>--AND(C2384=1,N2384="Sí")</f>
        <v/>
      </c>
      <c r="P2384">
        <f>--AND(C2384=0,N2384="Sí")</f>
        <v/>
      </c>
      <c r="Q2384">
        <f>--AND(C2384=1,N2384="No")</f>
        <v/>
      </c>
      <c r="R2384">
        <f>--AND(C2384=0,N2384="No")</f>
        <v/>
      </c>
      <c r="S2384">
        <f>--(C2384=--(L2384&gt;=M2384))</f>
        <v/>
      </c>
      <c r="T2384" s="11">
        <f>O2384*60000-P2384*3000</f>
        <v/>
      </c>
    </row>
    <row r="2385">
      <c r="A2385">
        <f>Datos!A2385</f>
        <v/>
      </c>
      <c r="B2385">
        <f>Datos!B2385</f>
        <v/>
      </c>
      <c r="C2385">
        <f>Datos!D2385</f>
        <v/>
      </c>
      <c r="D2385" t="n">
        <v>2385</v>
      </c>
      <c r="E2385" s="10">
        <f>IF(Datos!$G$2385&lt;=Bosque!$E$4,IF(Datos!$H$2385&lt;=Bosque!$E$5,Bosque!$M$6,Bosque!$M$7),IF(Datos!$G$2385&lt;=Bosque!$E$8,Bosque!$M$9,Bosque!$M$10))</f>
        <v/>
      </c>
      <c r="F2385" s="10">
        <f>IF(Datos!$H$2385&lt;=Bosque!$E$11,IF(Datos!$E$2385&lt;=Bosque!$E$12,Bosque!$M$13,Bosque!$M$14),IF(Datos!$I$2385&lt;=Bosque!$E$15,Bosque!$M$16,Bosque!$M$17))</f>
        <v/>
      </c>
      <c r="G2385" s="10">
        <f>IF(Datos!$E$2385&lt;=Bosque!$E$18,IF(Datos!$I$2385&lt;=Bosque!$E$19,Bosque!$M$20,Bosque!$M$21),Bosque!$M$22)</f>
        <v/>
      </c>
      <c r="H2385" s="10">
        <f>IF(Datos!$E$2385&lt;=Bosque!$E$23,IF(Datos!$E$2385&lt;=Bosque!$E$24,Bosque!$M$25,Bosque!$M$26),IF(Datos!$E$2385&lt;=Bosque!$E$27,Bosque!$M$28,Bosque!$M$29))</f>
        <v/>
      </c>
      <c r="I2385" s="10">
        <f>IF(Datos!$G$2385&lt;=Bosque!$E$30,IF(Datos!$E$2385&lt;=Bosque!$E$31,Bosque!$M$32,Bosque!$M$33),IF(Datos!$E$2385&lt;=Bosque!$E$34,Bosque!$M$35,Bosque!$M$36))</f>
        <v/>
      </c>
      <c r="J2385" s="10">
        <f>IF(Datos!$I$2385&lt;=Bosque!$E$37,IF(Datos!$H$2385&lt;=Bosque!$E$38,Bosque!$M$39,Bosque!$M$40),IF(Datos!$F$2385&lt;=Bosque!$E$41,Bosque!$M$42,Bosque!$M$43))</f>
        <v/>
      </c>
      <c r="K2385" s="10">
        <f>IF(Datos!$G$2385&lt;=Bosque!$E$44,IF(Datos!$H$2385&lt;=Bosque!$E$45,Bosque!$M$46,Bosque!$M$47),IF(Datos!$F$2385&lt;=Bosque!$E$48,Bosque!$M$49,Bosque!$M$50))</f>
        <v/>
      </c>
      <c r="L2385" s="10">
        <f>AVERAGE(E2385:K2385)</f>
        <v/>
      </c>
      <c r="M2385" s="10">
        <f>$M$2</f>
        <v/>
      </c>
      <c r="N2385">
        <f>IF(L2385&gt;=M2385,"Sí","No")</f>
        <v/>
      </c>
      <c r="O2385">
        <f>--AND(C2385=1,N2385="Sí")</f>
        <v/>
      </c>
      <c r="P2385">
        <f>--AND(C2385=0,N2385="Sí")</f>
        <v/>
      </c>
      <c r="Q2385">
        <f>--AND(C2385=1,N2385="No")</f>
        <v/>
      </c>
      <c r="R2385">
        <f>--AND(C2385=0,N2385="No")</f>
        <v/>
      </c>
      <c r="S2385">
        <f>--(C2385=--(L2385&gt;=M2385))</f>
        <v/>
      </c>
      <c r="T2385" s="11">
        <f>O2385*60000-P2385*3000</f>
        <v/>
      </c>
    </row>
    <row r="2386">
      <c r="A2386">
        <f>Datos!A2386</f>
        <v/>
      </c>
      <c r="B2386">
        <f>Datos!B2386</f>
        <v/>
      </c>
      <c r="C2386">
        <f>Datos!D2386</f>
        <v/>
      </c>
      <c r="D2386" t="n">
        <v>2386</v>
      </c>
      <c r="E2386" s="10">
        <f>IF(Datos!$G$2386&lt;=Bosque!$E$4,IF(Datos!$H$2386&lt;=Bosque!$E$5,Bosque!$M$6,Bosque!$M$7),IF(Datos!$G$2386&lt;=Bosque!$E$8,Bosque!$M$9,Bosque!$M$10))</f>
        <v/>
      </c>
      <c r="F2386" s="10">
        <f>IF(Datos!$H$2386&lt;=Bosque!$E$11,IF(Datos!$E$2386&lt;=Bosque!$E$12,Bosque!$M$13,Bosque!$M$14),IF(Datos!$I$2386&lt;=Bosque!$E$15,Bosque!$M$16,Bosque!$M$17))</f>
        <v/>
      </c>
      <c r="G2386" s="10">
        <f>IF(Datos!$E$2386&lt;=Bosque!$E$18,IF(Datos!$I$2386&lt;=Bosque!$E$19,Bosque!$M$20,Bosque!$M$21),Bosque!$M$22)</f>
        <v/>
      </c>
      <c r="H2386" s="10">
        <f>IF(Datos!$E$2386&lt;=Bosque!$E$23,IF(Datos!$E$2386&lt;=Bosque!$E$24,Bosque!$M$25,Bosque!$M$26),IF(Datos!$E$2386&lt;=Bosque!$E$27,Bosque!$M$28,Bosque!$M$29))</f>
        <v/>
      </c>
      <c r="I2386" s="10">
        <f>IF(Datos!$G$2386&lt;=Bosque!$E$30,IF(Datos!$E$2386&lt;=Bosque!$E$31,Bosque!$M$32,Bosque!$M$33),IF(Datos!$E$2386&lt;=Bosque!$E$34,Bosque!$M$35,Bosque!$M$36))</f>
        <v/>
      </c>
      <c r="J2386" s="10">
        <f>IF(Datos!$I$2386&lt;=Bosque!$E$37,IF(Datos!$H$2386&lt;=Bosque!$E$38,Bosque!$M$39,Bosque!$M$40),IF(Datos!$F$2386&lt;=Bosque!$E$41,Bosque!$M$42,Bosque!$M$43))</f>
        <v/>
      </c>
      <c r="K2386" s="10">
        <f>IF(Datos!$G$2386&lt;=Bosque!$E$44,IF(Datos!$H$2386&lt;=Bosque!$E$45,Bosque!$M$46,Bosque!$M$47),IF(Datos!$F$2386&lt;=Bosque!$E$48,Bosque!$M$49,Bosque!$M$50))</f>
        <v/>
      </c>
      <c r="L2386" s="10">
        <f>AVERAGE(E2386:K2386)</f>
        <v/>
      </c>
      <c r="M2386" s="10">
        <f>$M$2</f>
        <v/>
      </c>
      <c r="N2386">
        <f>IF(L2386&gt;=M2386,"Sí","No")</f>
        <v/>
      </c>
      <c r="O2386">
        <f>--AND(C2386=1,N2386="Sí")</f>
        <v/>
      </c>
      <c r="P2386">
        <f>--AND(C2386=0,N2386="Sí")</f>
        <v/>
      </c>
      <c r="Q2386">
        <f>--AND(C2386=1,N2386="No")</f>
        <v/>
      </c>
      <c r="R2386">
        <f>--AND(C2386=0,N2386="No")</f>
        <v/>
      </c>
      <c r="S2386">
        <f>--(C2386=--(L2386&gt;=M2386))</f>
        <v/>
      </c>
      <c r="T2386" s="11">
        <f>O2386*60000-P2386*3000</f>
        <v/>
      </c>
    </row>
    <row r="2387">
      <c r="A2387">
        <f>Datos!A2387</f>
        <v/>
      </c>
      <c r="B2387">
        <f>Datos!B2387</f>
        <v/>
      </c>
      <c r="C2387">
        <f>Datos!D2387</f>
        <v/>
      </c>
      <c r="D2387" t="n">
        <v>2387</v>
      </c>
      <c r="E2387" s="10">
        <f>IF(Datos!$G$2387&lt;=Bosque!$E$4,IF(Datos!$H$2387&lt;=Bosque!$E$5,Bosque!$M$6,Bosque!$M$7),IF(Datos!$G$2387&lt;=Bosque!$E$8,Bosque!$M$9,Bosque!$M$10))</f>
        <v/>
      </c>
      <c r="F2387" s="10">
        <f>IF(Datos!$H$2387&lt;=Bosque!$E$11,IF(Datos!$E$2387&lt;=Bosque!$E$12,Bosque!$M$13,Bosque!$M$14),IF(Datos!$I$2387&lt;=Bosque!$E$15,Bosque!$M$16,Bosque!$M$17))</f>
        <v/>
      </c>
      <c r="G2387" s="10">
        <f>IF(Datos!$E$2387&lt;=Bosque!$E$18,IF(Datos!$I$2387&lt;=Bosque!$E$19,Bosque!$M$20,Bosque!$M$21),Bosque!$M$22)</f>
        <v/>
      </c>
      <c r="H2387" s="10">
        <f>IF(Datos!$E$2387&lt;=Bosque!$E$23,IF(Datos!$E$2387&lt;=Bosque!$E$24,Bosque!$M$25,Bosque!$M$26),IF(Datos!$E$2387&lt;=Bosque!$E$27,Bosque!$M$28,Bosque!$M$29))</f>
        <v/>
      </c>
      <c r="I2387" s="10">
        <f>IF(Datos!$G$2387&lt;=Bosque!$E$30,IF(Datos!$E$2387&lt;=Bosque!$E$31,Bosque!$M$32,Bosque!$M$33),IF(Datos!$E$2387&lt;=Bosque!$E$34,Bosque!$M$35,Bosque!$M$36))</f>
        <v/>
      </c>
      <c r="J2387" s="10">
        <f>IF(Datos!$I$2387&lt;=Bosque!$E$37,IF(Datos!$H$2387&lt;=Bosque!$E$38,Bosque!$M$39,Bosque!$M$40),IF(Datos!$F$2387&lt;=Bosque!$E$41,Bosque!$M$42,Bosque!$M$43))</f>
        <v/>
      </c>
      <c r="K2387" s="10">
        <f>IF(Datos!$G$2387&lt;=Bosque!$E$44,IF(Datos!$H$2387&lt;=Bosque!$E$45,Bosque!$M$46,Bosque!$M$47),IF(Datos!$F$2387&lt;=Bosque!$E$48,Bosque!$M$49,Bosque!$M$50))</f>
        <v/>
      </c>
      <c r="L2387" s="10">
        <f>AVERAGE(E2387:K2387)</f>
        <v/>
      </c>
      <c r="M2387" s="10">
        <f>$M$2</f>
        <v/>
      </c>
      <c r="N2387">
        <f>IF(L2387&gt;=M2387,"Sí","No")</f>
        <v/>
      </c>
      <c r="O2387">
        <f>--AND(C2387=1,N2387="Sí")</f>
        <v/>
      </c>
      <c r="P2387">
        <f>--AND(C2387=0,N2387="Sí")</f>
        <v/>
      </c>
      <c r="Q2387">
        <f>--AND(C2387=1,N2387="No")</f>
        <v/>
      </c>
      <c r="R2387">
        <f>--AND(C2387=0,N2387="No")</f>
        <v/>
      </c>
      <c r="S2387">
        <f>--(C2387=--(L2387&gt;=M2387))</f>
        <v/>
      </c>
      <c r="T2387" s="11">
        <f>O2387*60000-P2387*3000</f>
        <v/>
      </c>
    </row>
    <row r="2388">
      <c r="A2388">
        <f>Datos!A2388</f>
        <v/>
      </c>
      <c r="B2388">
        <f>Datos!B2388</f>
        <v/>
      </c>
      <c r="C2388">
        <f>Datos!D2388</f>
        <v/>
      </c>
      <c r="D2388" t="n">
        <v>2388</v>
      </c>
      <c r="E2388" s="10">
        <f>IF(Datos!$G$2388&lt;=Bosque!$E$4,IF(Datos!$H$2388&lt;=Bosque!$E$5,Bosque!$M$6,Bosque!$M$7),IF(Datos!$G$2388&lt;=Bosque!$E$8,Bosque!$M$9,Bosque!$M$10))</f>
        <v/>
      </c>
      <c r="F2388" s="10">
        <f>IF(Datos!$H$2388&lt;=Bosque!$E$11,IF(Datos!$E$2388&lt;=Bosque!$E$12,Bosque!$M$13,Bosque!$M$14),IF(Datos!$I$2388&lt;=Bosque!$E$15,Bosque!$M$16,Bosque!$M$17))</f>
        <v/>
      </c>
      <c r="G2388" s="10">
        <f>IF(Datos!$E$2388&lt;=Bosque!$E$18,IF(Datos!$I$2388&lt;=Bosque!$E$19,Bosque!$M$20,Bosque!$M$21),Bosque!$M$22)</f>
        <v/>
      </c>
      <c r="H2388" s="10">
        <f>IF(Datos!$E$2388&lt;=Bosque!$E$23,IF(Datos!$E$2388&lt;=Bosque!$E$24,Bosque!$M$25,Bosque!$M$26),IF(Datos!$E$2388&lt;=Bosque!$E$27,Bosque!$M$28,Bosque!$M$29))</f>
        <v/>
      </c>
      <c r="I2388" s="10">
        <f>IF(Datos!$G$2388&lt;=Bosque!$E$30,IF(Datos!$E$2388&lt;=Bosque!$E$31,Bosque!$M$32,Bosque!$M$33),IF(Datos!$E$2388&lt;=Bosque!$E$34,Bosque!$M$35,Bosque!$M$36))</f>
        <v/>
      </c>
      <c r="J2388" s="10">
        <f>IF(Datos!$I$2388&lt;=Bosque!$E$37,IF(Datos!$H$2388&lt;=Bosque!$E$38,Bosque!$M$39,Bosque!$M$40),IF(Datos!$F$2388&lt;=Bosque!$E$41,Bosque!$M$42,Bosque!$M$43))</f>
        <v/>
      </c>
      <c r="K2388" s="10">
        <f>IF(Datos!$G$2388&lt;=Bosque!$E$44,IF(Datos!$H$2388&lt;=Bosque!$E$45,Bosque!$M$46,Bosque!$M$47),IF(Datos!$F$2388&lt;=Bosque!$E$48,Bosque!$M$49,Bosque!$M$50))</f>
        <v/>
      </c>
      <c r="L2388" s="10">
        <f>AVERAGE(E2388:K2388)</f>
        <v/>
      </c>
      <c r="M2388" s="10">
        <f>$M$2</f>
        <v/>
      </c>
      <c r="N2388">
        <f>IF(L2388&gt;=M2388,"Sí","No")</f>
        <v/>
      </c>
      <c r="O2388">
        <f>--AND(C2388=1,N2388="Sí")</f>
        <v/>
      </c>
      <c r="P2388">
        <f>--AND(C2388=0,N2388="Sí")</f>
        <v/>
      </c>
      <c r="Q2388">
        <f>--AND(C2388=1,N2388="No")</f>
        <v/>
      </c>
      <c r="R2388">
        <f>--AND(C2388=0,N2388="No")</f>
        <v/>
      </c>
      <c r="S2388">
        <f>--(C2388=--(L2388&gt;=M2388))</f>
        <v/>
      </c>
      <c r="T2388" s="11">
        <f>O2388*60000-P2388*3000</f>
        <v/>
      </c>
    </row>
    <row r="2389">
      <c r="A2389">
        <f>Datos!A2389</f>
        <v/>
      </c>
      <c r="B2389">
        <f>Datos!B2389</f>
        <v/>
      </c>
      <c r="C2389">
        <f>Datos!D2389</f>
        <v/>
      </c>
      <c r="D2389" t="n">
        <v>2389</v>
      </c>
      <c r="E2389" s="10">
        <f>IF(Datos!$G$2389&lt;=Bosque!$E$4,IF(Datos!$H$2389&lt;=Bosque!$E$5,Bosque!$M$6,Bosque!$M$7),IF(Datos!$G$2389&lt;=Bosque!$E$8,Bosque!$M$9,Bosque!$M$10))</f>
        <v/>
      </c>
      <c r="F2389" s="10">
        <f>IF(Datos!$H$2389&lt;=Bosque!$E$11,IF(Datos!$E$2389&lt;=Bosque!$E$12,Bosque!$M$13,Bosque!$M$14),IF(Datos!$I$2389&lt;=Bosque!$E$15,Bosque!$M$16,Bosque!$M$17))</f>
        <v/>
      </c>
      <c r="G2389" s="10">
        <f>IF(Datos!$E$2389&lt;=Bosque!$E$18,IF(Datos!$I$2389&lt;=Bosque!$E$19,Bosque!$M$20,Bosque!$M$21),Bosque!$M$22)</f>
        <v/>
      </c>
      <c r="H2389" s="10">
        <f>IF(Datos!$E$2389&lt;=Bosque!$E$23,IF(Datos!$E$2389&lt;=Bosque!$E$24,Bosque!$M$25,Bosque!$M$26),IF(Datos!$E$2389&lt;=Bosque!$E$27,Bosque!$M$28,Bosque!$M$29))</f>
        <v/>
      </c>
      <c r="I2389" s="10">
        <f>IF(Datos!$G$2389&lt;=Bosque!$E$30,IF(Datos!$E$2389&lt;=Bosque!$E$31,Bosque!$M$32,Bosque!$M$33),IF(Datos!$E$2389&lt;=Bosque!$E$34,Bosque!$M$35,Bosque!$M$36))</f>
        <v/>
      </c>
      <c r="J2389" s="10">
        <f>IF(Datos!$I$2389&lt;=Bosque!$E$37,IF(Datos!$H$2389&lt;=Bosque!$E$38,Bosque!$M$39,Bosque!$M$40),IF(Datos!$F$2389&lt;=Bosque!$E$41,Bosque!$M$42,Bosque!$M$43))</f>
        <v/>
      </c>
      <c r="K2389" s="10">
        <f>IF(Datos!$G$2389&lt;=Bosque!$E$44,IF(Datos!$H$2389&lt;=Bosque!$E$45,Bosque!$M$46,Bosque!$M$47),IF(Datos!$F$2389&lt;=Bosque!$E$48,Bosque!$M$49,Bosque!$M$50))</f>
        <v/>
      </c>
      <c r="L2389" s="10">
        <f>AVERAGE(E2389:K2389)</f>
        <v/>
      </c>
      <c r="M2389" s="10">
        <f>$M$2</f>
        <v/>
      </c>
      <c r="N2389">
        <f>IF(L2389&gt;=M2389,"Sí","No")</f>
        <v/>
      </c>
      <c r="O2389">
        <f>--AND(C2389=1,N2389="Sí")</f>
        <v/>
      </c>
      <c r="P2389">
        <f>--AND(C2389=0,N2389="Sí")</f>
        <v/>
      </c>
      <c r="Q2389">
        <f>--AND(C2389=1,N2389="No")</f>
        <v/>
      </c>
      <c r="R2389">
        <f>--AND(C2389=0,N2389="No")</f>
        <v/>
      </c>
      <c r="S2389">
        <f>--(C2389=--(L2389&gt;=M2389))</f>
        <v/>
      </c>
      <c r="T2389" s="11">
        <f>O2389*60000-P2389*3000</f>
        <v/>
      </c>
    </row>
    <row r="2390">
      <c r="A2390">
        <f>Datos!A2390</f>
        <v/>
      </c>
      <c r="B2390">
        <f>Datos!B2390</f>
        <v/>
      </c>
      <c r="C2390">
        <f>Datos!D2390</f>
        <v/>
      </c>
      <c r="D2390" t="n">
        <v>2390</v>
      </c>
      <c r="E2390" s="10">
        <f>IF(Datos!$G$2390&lt;=Bosque!$E$4,IF(Datos!$H$2390&lt;=Bosque!$E$5,Bosque!$M$6,Bosque!$M$7),IF(Datos!$G$2390&lt;=Bosque!$E$8,Bosque!$M$9,Bosque!$M$10))</f>
        <v/>
      </c>
      <c r="F2390" s="10">
        <f>IF(Datos!$H$2390&lt;=Bosque!$E$11,IF(Datos!$E$2390&lt;=Bosque!$E$12,Bosque!$M$13,Bosque!$M$14),IF(Datos!$I$2390&lt;=Bosque!$E$15,Bosque!$M$16,Bosque!$M$17))</f>
        <v/>
      </c>
      <c r="G2390" s="10">
        <f>IF(Datos!$E$2390&lt;=Bosque!$E$18,IF(Datos!$I$2390&lt;=Bosque!$E$19,Bosque!$M$20,Bosque!$M$21),Bosque!$M$22)</f>
        <v/>
      </c>
      <c r="H2390" s="10">
        <f>IF(Datos!$E$2390&lt;=Bosque!$E$23,IF(Datos!$E$2390&lt;=Bosque!$E$24,Bosque!$M$25,Bosque!$M$26),IF(Datos!$E$2390&lt;=Bosque!$E$27,Bosque!$M$28,Bosque!$M$29))</f>
        <v/>
      </c>
      <c r="I2390" s="10">
        <f>IF(Datos!$G$2390&lt;=Bosque!$E$30,IF(Datos!$E$2390&lt;=Bosque!$E$31,Bosque!$M$32,Bosque!$M$33),IF(Datos!$E$2390&lt;=Bosque!$E$34,Bosque!$M$35,Bosque!$M$36))</f>
        <v/>
      </c>
      <c r="J2390" s="10">
        <f>IF(Datos!$I$2390&lt;=Bosque!$E$37,IF(Datos!$H$2390&lt;=Bosque!$E$38,Bosque!$M$39,Bosque!$M$40),IF(Datos!$F$2390&lt;=Bosque!$E$41,Bosque!$M$42,Bosque!$M$43))</f>
        <v/>
      </c>
      <c r="K2390" s="10">
        <f>IF(Datos!$G$2390&lt;=Bosque!$E$44,IF(Datos!$H$2390&lt;=Bosque!$E$45,Bosque!$M$46,Bosque!$M$47),IF(Datos!$F$2390&lt;=Bosque!$E$48,Bosque!$M$49,Bosque!$M$50))</f>
        <v/>
      </c>
      <c r="L2390" s="10">
        <f>AVERAGE(E2390:K2390)</f>
        <v/>
      </c>
      <c r="M2390" s="10">
        <f>$M$2</f>
        <v/>
      </c>
      <c r="N2390">
        <f>IF(L2390&gt;=M2390,"Sí","No")</f>
        <v/>
      </c>
      <c r="O2390">
        <f>--AND(C2390=1,N2390="Sí")</f>
        <v/>
      </c>
      <c r="P2390">
        <f>--AND(C2390=0,N2390="Sí")</f>
        <v/>
      </c>
      <c r="Q2390">
        <f>--AND(C2390=1,N2390="No")</f>
        <v/>
      </c>
      <c r="R2390">
        <f>--AND(C2390=0,N2390="No")</f>
        <v/>
      </c>
      <c r="S2390">
        <f>--(C2390=--(L2390&gt;=M2390))</f>
        <v/>
      </c>
      <c r="T2390" s="11">
        <f>O2390*60000-P2390*3000</f>
        <v/>
      </c>
    </row>
    <row r="2391">
      <c r="A2391">
        <f>Datos!A2391</f>
        <v/>
      </c>
      <c r="B2391">
        <f>Datos!B2391</f>
        <v/>
      </c>
      <c r="C2391">
        <f>Datos!D2391</f>
        <v/>
      </c>
      <c r="D2391" t="n">
        <v>2391</v>
      </c>
      <c r="E2391" s="10">
        <f>IF(Datos!$G$2391&lt;=Bosque!$E$4,IF(Datos!$H$2391&lt;=Bosque!$E$5,Bosque!$M$6,Bosque!$M$7),IF(Datos!$G$2391&lt;=Bosque!$E$8,Bosque!$M$9,Bosque!$M$10))</f>
        <v/>
      </c>
      <c r="F2391" s="10">
        <f>IF(Datos!$H$2391&lt;=Bosque!$E$11,IF(Datos!$E$2391&lt;=Bosque!$E$12,Bosque!$M$13,Bosque!$M$14),IF(Datos!$I$2391&lt;=Bosque!$E$15,Bosque!$M$16,Bosque!$M$17))</f>
        <v/>
      </c>
      <c r="G2391" s="10">
        <f>IF(Datos!$E$2391&lt;=Bosque!$E$18,IF(Datos!$I$2391&lt;=Bosque!$E$19,Bosque!$M$20,Bosque!$M$21),Bosque!$M$22)</f>
        <v/>
      </c>
      <c r="H2391" s="10">
        <f>IF(Datos!$E$2391&lt;=Bosque!$E$23,IF(Datos!$E$2391&lt;=Bosque!$E$24,Bosque!$M$25,Bosque!$M$26),IF(Datos!$E$2391&lt;=Bosque!$E$27,Bosque!$M$28,Bosque!$M$29))</f>
        <v/>
      </c>
      <c r="I2391" s="10">
        <f>IF(Datos!$G$2391&lt;=Bosque!$E$30,IF(Datos!$E$2391&lt;=Bosque!$E$31,Bosque!$M$32,Bosque!$M$33),IF(Datos!$E$2391&lt;=Bosque!$E$34,Bosque!$M$35,Bosque!$M$36))</f>
        <v/>
      </c>
      <c r="J2391" s="10">
        <f>IF(Datos!$I$2391&lt;=Bosque!$E$37,IF(Datos!$H$2391&lt;=Bosque!$E$38,Bosque!$M$39,Bosque!$M$40),IF(Datos!$F$2391&lt;=Bosque!$E$41,Bosque!$M$42,Bosque!$M$43))</f>
        <v/>
      </c>
      <c r="K2391" s="10">
        <f>IF(Datos!$G$2391&lt;=Bosque!$E$44,IF(Datos!$H$2391&lt;=Bosque!$E$45,Bosque!$M$46,Bosque!$M$47),IF(Datos!$F$2391&lt;=Bosque!$E$48,Bosque!$M$49,Bosque!$M$50))</f>
        <v/>
      </c>
      <c r="L2391" s="10">
        <f>AVERAGE(E2391:K2391)</f>
        <v/>
      </c>
      <c r="M2391" s="10">
        <f>$M$2</f>
        <v/>
      </c>
      <c r="N2391">
        <f>IF(L2391&gt;=M2391,"Sí","No")</f>
        <v/>
      </c>
      <c r="O2391">
        <f>--AND(C2391=1,N2391="Sí")</f>
        <v/>
      </c>
      <c r="P2391">
        <f>--AND(C2391=0,N2391="Sí")</f>
        <v/>
      </c>
      <c r="Q2391">
        <f>--AND(C2391=1,N2391="No")</f>
        <v/>
      </c>
      <c r="R2391">
        <f>--AND(C2391=0,N2391="No")</f>
        <v/>
      </c>
      <c r="S2391">
        <f>--(C2391=--(L2391&gt;=M2391))</f>
        <v/>
      </c>
      <c r="T2391" s="11">
        <f>O2391*60000-P2391*3000</f>
        <v/>
      </c>
    </row>
    <row r="2392">
      <c r="A2392">
        <f>Datos!A2392</f>
        <v/>
      </c>
      <c r="B2392">
        <f>Datos!B2392</f>
        <v/>
      </c>
      <c r="C2392">
        <f>Datos!D2392</f>
        <v/>
      </c>
      <c r="D2392" t="n">
        <v>2392</v>
      </c>
      <c r="E2392" s="10">
        <f>IF(Datos!$G$2392&lt;=Bosque!$E$4,IF(Datos!$H$2392&lt;=Bosque!$E$5,Bosque!$M$6,Bosque!$M$7),IF(Datos!$G$2392&lt;=Bosque!$E$8,Bosque!$M$9,Bosque!$M$10))</f>
        <v/>
      </c>
      <c r="F2392" s="10">
        <f>IF(Datos!$H$2392&lt;=Bosque!$E$11,IF(Datos!$E$2392&lt;=Bosque!$E$12,Bosque!$M$13,Bosque!$M$14),IF(Datos!$I$2392&lt;=Bosque!$E$15,Bosque!$M$16,Bosque!$M$17))</f>
        <v/>
      </c>
      <c r="G2392" s="10">
        <f>IF(Datos!$E$2392&lt;=Bosque!$E$18,IF(Datos!$I$2392&lt;=Bosque!$E$19,Bosque!$M$20,Bosque!$M$21),Bosque!$M$22)</f>
        <v/>
      </c>
      <c r="H2392" s="10">
        <f>IF(Datos!$E$2392&lt;=Bosque!$E$23,IF(Datos!$E$2392&lt;=Bosque!$E$24,Bosque!$M$25,Bosque!$M$26),IF(Datos!$E$2392&lt;=Bosque!$E$27,Bosque!$M$28,Bosque!$M$29))</f>
        <v/>
      </c>
      <c r="I2392" s="10">
        <f>IF(Datos!$G$2392&lt;=Bosque!$E$30,IF(Datos!$E$2392&lt;=Bosque!$E$31,Bosque!$M$32,Bosque!$M$33),IF(Datos!$E$2392&lt;=Bosque!$E$34,Bosque!$M$35,Bosque!$M$36))</f>
        <v/>
      </c>
      <c r="J2392" s="10">
        <f>IF(Datos!$I$2392&lt;=Bosque!$E$37,IF(Datos!$H$2392&lt;=Bosque!$E$38,Bosque!$M$39,Bosque!$M$40),IF(Datos!$F$2392&lt;=Bosque!$E$41,Bosque!$M$42,Bosque!$M$43))</f>
        <v/>
      </c>
      <c r="K2392" s="10">
        <f>IF(Datos!$G$2392&lt;=Bosque!$E$44,IF(Datos!$H$2392&lt;=Bosque!$E$45,Bosque!$M$46,Bosque!$M$47),IF(Datos!$F$2392&lt;=Bosque!$E$48,Bosque!$M$49,Bosque!$M$50))</f>
        <v/>
      </c>
      <c r="L2392" s="10">
        <f>AVERAGE(E2392:K2392)</f>
        <v/>
      </c>
      <c r="M2392" s="10">
        <f>$M$2</f>
        <v/>
      </c>
      <c r="N2392">
        <f>IF(L2392&gt;=M2392,"Sí","No")</f>
        <v/>
      </c>
      <c r="O2392">
        <f>--AND(C2392=1,N2392="Sí")</f>
        <v/>
      </c>
      <c r="P2392">
        <f>--AND(C2392=0,N2392="Sí")</f>
        <v/>
      </c>
      <c r="Q2392">
        <f>--AND(C2392=1,N2392="No")</f>
        <v/>
      </c>
      <c r="R2392">
        <f>--AND(C2392=0,N2392="No")</f>
        <v/>
      </c>
      <c r="S2392">
        <f>--(C2392=--(L2392&gt;=M2392))</f>
        <v/>
      </c>
      <c r="T2392" s="11">
        <f>O2392*60000-P2392*3000</f>
        <v/>
      </c>
    </row>
    <row r="2393">
      <c r="A2393">
        <f>Datos!A2393</f>
        <v/>
      </c>
      <c r="B2393">
        <f>Datos!B2393</f>
        <v/>
      </c>
      <c r="C2393">
        <f>Datos!D2393</f>
        <v/>
      </c>
      <c r="D2393" t="n">
        <v>2393</v>
      </c>
      <c r="E2393" s="10">
        <f>IF(Datos!$G$2393&lt;=Bosque!$E$4,IF(Datos!$H$2393&lt;=Bosque!$E$5,Bosque!$M$6,Bosque!$M$7),IF(Datos!$G$2393&lt;=Bosque!$E$8,Bosque!$M$9,Bosque!$M$10))</f>
        <v/>
      </c>
      <c r="F2393" s="10">
        <f>IF(Datos!$H$2393&lt;=Bosque!$E$11,IF(Datos!$E$2393&lt;=Bosque!$E$12,Bosque!$M$13,Bosque!$M$14),IF(Datos!$I$2393&lt;=Bosque!$E$15,Bosque!$M$16,Bosque!$M$17))</f>
        <v/>
      </c>
      <c r="G2393" s="10">
        <f>IF(Datos!$E$2393&lt;=Bosque!$E$18,IF(Datos!$I$2393&lt;=Bosque!$E$19,Bosque!$M$20,Bosque!$M$21),Bosque!$M$22)</f>
        <v/>
      </c>
      <c r="H2393" s="10">
        <f>IF(Datos!$E$2393&lt;=Bosque!$E$23,IF(Datos!$E$2393&lt;=Bosque!$E$24,Bosque!$M$25,Bosque!$M$26),IF(Datos!$E$2393&lt;=Bosque!$E$27,Bosque!$M$28,Bosque!$M$29))</f>
        <v/>
      </c>
      <c r="I2393" s="10">
        <f>IF(Datos!$G$2393&lt;=Bosque!$E$30,IF(Datos!$E$2393&lt;=Bosque!$E$31,Bosque!$M$32,Bosque!$M$33),IF(Datos!$E$2393&lt;=Bosque!$E$34,Bosque!$M$35,Bosque!$M$36))</f>
        <v/>
      </c>
      <c r="J2393" s="10">
        <f>IF(Datos!$I$2393&lt;=Bosque!$E$37,IF(Datos!$H$2393&lt;=Bosque!$E$38,Bosque!$M$39,Bosque!$M$40),IF(Datos!$F$2393&lt;=Bosque!$E$41,Bosque!$M$42,Bosque!$M$43))</f>
        <v/>
      </c>
      <c r="K2393" s="10">
        <f>IF(Datos!$G$2393&lt;=Bosque!$E$44,IF(Datos!$H$2393&lt;=Bosque!$E$45,Bosque!$M$46,Bosque!$M$47),IF(Datos!$F$2393&lt;=Bosque!$E$48,Bosque!$M$49,Bosque!$M$50))</f>
        <v/>
      </c>
      <c r="L2393" s="10">
        <f>AVERAGE(E2393:K2393)</f>
        <v/>
      </c>
      <c r="M2393" s="10">
        <f>$M$2</f>
        <v/>
      </c>
      <c r="N2393">
        <f>IF(L2393&gt;=M2393,"Sí","No")</f>
        <v/>
      </c>
      <c r="O2393">
        <f>--AND(C2393=1,N2393="Sí")</f>
        <v/>
      </c>
      <c r="P2393">
        <f>--AND(C2393=0,N2393="Sí")</f>
        <v/>
      </c>
      <c r="Q2393">
        <f>--AND(C2393=1,N2393="No")</f>
        <v/>
      </c>
      <c r="R2393">
        <f>--AND(C2393=0,N2393="No")</f>
        <v/>
      </c>
      <c r="S2393">
        <f>--(C2393=--(L2393&gt;=M2393))</f>
        <v/>
      </c>
      <c r="T2393" s="11">
        <f>O2393*60000-P2393*3000</f>
        <v/>
      </c>
    </row>
    <row r="2394">
      <c r="A2394">
        <f>Datos!A2394</f>
        <v/>
      </c>
      <c r="B2394">
        <f>Datos!B2394</f>
        <v/>
      </c>
      <c r="C2394">
        <f>Datos!D2394</f>
        <v/>
      </c>
      <c r="D2394" t="n">
        <v>2394</v>
      </c>
      <c r="E2394" s="10">
        <f>IF(Datos!$G$2394&lt;=Bosque!$E$4,IF(Datos!$H$2394&lt;=Bosque!$E$5,Bosque!$M$6,Bosque!$M$7),IF(Datos!$G$2394&lt;=Bosque!$E$8,Bosque!$M$9,Bosque!$M$10))</f>
        <v/>
      </c>
      <c r="F2394" s="10">
        <f>IF(Datos!$H$2394&lt;=Bosque!$E$11,IF(Datos!$E$2394&lt;=Bosque!$E$12,Bosque!$M$13,Bosque!$M$14),IF(Datos!$I$2394&lt;=Bosque!$E$15,Bosque!$M$16,Bosque!$M$17))</f>
        <v/>
      </c>
      <c r="G2394" s="10">
        <f>IF(Datos!$E$2394&lt;=Bosque!$E$18,IF(Datos!$I$2394&lt;=Bosque!$E$19,Bosque!$M$20,Bosque!$M$21),Bosque!$M$22)</f>
        <v/>
      </c>
      <c r="H2394" s="10">
        <f>IF(Datos!$E$2394&lt;=Bosque!$E$23,IF(Datos!$E$2394&lt;=Bosque!$E$24,Bosque!$M$25,Bosque!$M$26),IF(Datos!$E$2394&lt;=Bosque!$E$27,Bosque!$M$28,Bosque!$M$29))</f>
        <v/>
      </c>
      <c r="I2394" s="10">
        <f>IF(Datos!$G$2394&lt;=Bosque!$E$30,IF(Datos!$E$2394&lt;=Bosque!$E$31,Bosque!$M$32,Bosque!$M$33),IF(Datos!$E$2394&lt;=Bosque!$E$34,Bosque!$M$35,Bosque!$M$36))</f>
        <v/>
      </c>
      <c r="J2394" s="10">
        <f>IF(Datos!$I$2394&lt;=Bosque!$E$37,IF(Datos!$H$2394&lt;=Bosque!$E$38,Bosque!$M$39,Bosque!$M$40),IF(Datos!$F$2394&lt;=Bosque!$E$41,Bosque!$M$42,Bosque!$M$43))</f>
        <v/>
      </c>
      <c r="K2394" s="10">
        <f>IF(Datos!$G$2394&lt;=Bosque!$E$44,IF(Datos!$H$2394&lt;=Bosque!$E$45,Bosque!$M$46,Bosque!$M$47),IF(Datos!$F$2394&lt;=Bosque!$E$48,Bosque!$M$49,Bosque!$M$50))</f>
        <v/>
      </c>
      <c r="L2394" s="10">
        <f>AVERAGE(E2394:K2394)</f>
        <v/>
      </c>
      <c r="M2394" s="10">
        <f>$M$2</f>
        <v/>
      </c>
      <c r="N2394">
        <f>IF(L2394&gt;=M2394,"Sí","No")</f>
        <v/>
      </c>
      <c r="O2394">
        <f>--AND(C2394=1,N2394="Sí")</f>
        <v/>
      </c>
      <c r="P2394">
        <f>--AND(C2394=0,N2394="Sí")</f>
        <v/>
      </c>
      <c r="Q2394">
        <f>--AND(C2394=1,N2394="No")</f>
        <v/>
      </c>
      <c r="R2394">
        <f>--AND(C2394=0,N2394="No")</f>
        <v/>
      </c>
      <c r="S2394">
        <f>--(C2394=--(L2394&gt;=M2394))</f>
        <v/>
      </c>
      <c r="T2394" s="11">
        <f>O2394*60000-P2394*3000</f>
        <v/>
      </c>
    </row>
    <row r="2395">
      <c r="A2395">
        <f>Datos!A2395</f>
        <v/>
      </c>
      <c r="B2395">
        <f>Datos!B2395</f>
        <v/>
      </c>
      <c r="C2395">
        <f>Datos!D2395</f>
        <v/>
      </c>
      <c r="D2395" t="n">
        <v>2395</v>
      </c>
      <c r="E2395" s="10">
        <f>IF(Datos!$G$2395&lt;=Bosque!$E$4,IF(Datos!$H$2395&lt;=Bosque!$E$5,Bosque!$M$6,Bosque!$M$7),IF(Datos!$G$2395&lt;=Bosque!$E$8,Bosque!$M$9,Bosque!$M$10))</f>
        <v/>
      </c>
      <c r="F2395" s="10">
        <f>IF(Datos!$H$2395&lt;=Bosque!$E$11,IF(Datos!$E$2395&lt;=Bosque!$E$12,Bosque!$M$13,Bosque!$M$14),IF(Datos!$I$2395&lt;=Bosque!$E$15,Bosque!$M$16,Bosque!$M$17))</f>
        <v/>
      </c>
      <c r="G2395" s="10">
        <f>IF(Datos!$E$2395&lt;=Bosque!$E$18,IF(Datos!$I$2395&lt;=Bosque!$E$19,Bosque!$M$20,Bosque!$M$21),Bosque!$M$22)</f>
        <v/>
      </c>
      <c r="H2395" s="10">
        <f>IF(Datos!$E$2395&lt;=Bosque!$E$23,IF(Datos!$E$2395&lt;=Bosque!$E$24,Bosque!$M$25,Bosque!$M$26),IF(Datos!$E$2395&lt;=Bosque!$E$27,Bosque!$M$28,Bosque!$M$29))</f>
        <v/>
      </c>
      <c r="I2395" s="10">
        <f>IF(Datos!$G$2395&lt;=Bosque!$E$30,IF(Datos!$E$2395&lt;=Bosque!$E$31,Bosque!$M$32,Bosque!$M$33),IF(Datos!$E$2395&lt;=Bosque!$E$34,Bosque!$M$35,Bosque!$M$36))</f>
        <v/>
      </c>
      <c r="J2395" s="10">
        <f>IF(Datos!$I$2395&lt;=Bosque!$E$37,IF(Datos!$H$2395&lt;=Bosque!$E$38,Bosque!$M$39,Bosque!$M$40),IF(Datos!$F$2395&lt;=Bosque!$E$41,Bosque!$M$42,Bosque!$M$43))</f>
        <v/>
      </c>
      <c r="K2395" s="10">
        <f>IF(Datos!$G$2395&lt;=Bosque!$E$44,IF(Datos!$H$2395&lt;=Bosque!$E$45,Bosque!$M$46,Bosque!$M$47),IF(Datos!$F$2395&lt;=Bosque!$E$48,Bosque!$M$49,Bosque!$M$50))</f>
        <v/>
      </c>
      <c r="L2395" s="10">
        <f>AVERAGE(E2395:K2395)</f>
        <v/>
      </c>
      <c r="M2395" s="10">
        <f>$M$2</f>
        <v/>
      </c>
      <c r="N2395">
        <f>IF(L2395&gt;=M2395,"Sí","No")</f>
        <v/>
      </c>
      <c r="O2395">
        <f>--AND(C2395=1,N2395="Sí")</f>
        <v/>
      </c>
      <c r="P2395">
        <f>--AND(C2395=0,N2395="Sí")</f>
        <v/>
      </c>
      <c r="Q2395">
        <f>--AND(C2395=1,N2395="No")</f>
        <v/>
      </c>
      <c r="R2395">
        <f>--AND(C2395=0,N2395="No")</f>
        <v/>
      </c>
      <c r="S2395">
        <f>--(C2395=--(L2395&gt;=M2395))</f>
        <v/>
      </c>
      <c r="T2395" s="11">
        <f>O2395*60000-P2395*3000</f>
        <v/>
      </c>
    </row>
    <row r="2396">
      <c r="A2396">
        <f>Datos!A2396</f>
        <v/>
      </c>
      <c r="B2396">
        <f>Datos!B2396</f>
        <v/>
      </c>
      <c r="C2396">
        <f>Datos!D2396</f>
        <v/>
      </c>
      <c r="D2396" t="n">
        <v>2396</v>
      </c>
      <c r="E2396" s="10">
        <f>IF(Datos!$G$2396&lt;=Bosque!$E$4,IF(Datos!$H$2396&lt;=Bosque!$E$5,Bosque!$M$6,Bosque!$M$7),IF(Datos!$G$2396&lt;=Bosque!$E$8,Bosque!$M$9,Bosque!$M$10))</f>
        <v/>
      </c>
      <c r="F2396" s="10">
        <f>IF(Datos!$H$2396&lt;=Bosque!$E$11,IF(Datos!$E$2396&lt;=Bosque!$E$12,Bosque!$M$13,Bosque!$M$14),IF(Datos!$I$2396&lt;=Bosque!$E$15,Bosque!$M$16,Bosque!$M$17))</f>
        <v/>
      </c>
      <c r="G2396" s="10">
        <f>IF(Datos!$E$2396&lt;=Bosque!$E$18,IF(Datos!$I$2396&lt;=Bosque!$E$19,Bosque!$M$20,Bosque!$M$21),Bosque!$M$22)</f>
        <v/>
      </c>
      <c r="H2396" s="10">
        <f>IF(Datos!$E$2396&lt;=Bosque!$E$23,IF(Datos!$E$2396&lt;=Bosque!$E$24,Bosque!$M$25,Bosque!$M$26),IF(Datos!$E$2396&lt;=Bosque!$E$27,Bosque!$M$28,Bosque!$M$29))</f>
        <v/>
      </c>
      <c r="I2396" s="10">
        <f>IF(Datos!$G$2396&lt;=Bosque!$E$30,IF(Datos!$E$2396&lt;=Bosque!$E$31,Bosque!$M$32,Bosque!$M$33),IF(Datos!$E$2396&lt;=Bosque!$E$34,Bosque!$M$35,Bosque!$M$36))</f>
        <v/>
      </c>
      <c r="J2396" s="10">
        <f>IF(Datos!$I$2396&lt;=Bosque!$E$37,IF(Datos!$H$2396&lt;=Bosque!$E$38,Bosque!$M$39,Bosque!$M$40),IF(Datos!$F$2396&lt;=Bosque!$E$41,Bosque!$M$42,Bosque!$M$43))</f>
        <v/>
      </c>
      <c r="K2396" s="10">
        <f>IF(Datos!$G$2396&lt;=Bosque!$E$44,IF(Datos!$H$2396&lt;=Bosque!$E$45,Bosque!$M$46,Bosque!$M$47),IF(Datos!$F$2396&lt;=Bosque!$E$48,Bosque!$M$49,Bosque!$M$50))</f>
        <v/>
      </c>
      <c r="L2396" s="10">
        <f>AVERAGE(E2396:K2396)</f>
        <v/>
      </c>
      <c r="M2396" s="10">
        <f>$M$2</f>
        <v/>
      </c>
      <c r="N2396">
        <f>IF(L2396&gt;=M2396,"Sí","No")</f>
        <v/>
      </c>
      <c r="O2396">
        <f>--AND(C2396=1,N2396="Sí")</f>
        <v/>
      </c>
      <c r="P2396">
        <f>--AND(C2396=0,N2396="Sí")</f>
        <v/>
      </c>
      <c r="Q2396">
        <f>--AND(C2396=1,N2396="No")</f>
        <v/>
      </c>
      <c r="R2396">
        <f>--AND(C2396=0,N2396="No")</f>
        <v/>
      </c>
      <c r="S2396">
        <f>--(C2396=--(L2396&gt;=M2396))</f>
        <v/>
      </c>
      <c r="T2396" s="11">
        <f>O2396*60000-P2396*3000</f>
        <v/>
      </c>
    </row>
    <row r="2397">
      <c r="A2397">
        <f>Datos!A2397</f>
        <v/>
      </c>
      <c r="B2397">
        <f>Datos!B2397</f>
        <v/>
      </c>
      <c r="C2397">
        <f>Datos!D2397</f>
        <v/>
      </c>
      <c r="D2397" t="n">
        <v>2397</v>
      </c>
      <c r="E2397" s="10">
        <f>IF(Datos!$G$2397&lt;=Bosque!$E$4,IF(Datos!$H$2397&lt;=Bosque!$E$5,Bosque!$M$6,Bosque!$M$7),IF(Datos!$G$2397&lt;=Bosque!$E$8,Bosque!$M$9,Bosque!$M$10))</f>
        <v/>
      </c>
      <c r="F2397" s="10">
        <f>IF(Datos!$H$2397&lt;=Bosque!$E$11,IF(Datos!$E$2397&lt;=Bosque!$E$12,Bosque!$M$13,Bosque!$M$14),IF(Datos!$I$2397&lt;=Bosque!$E$15,Bosque!$M$16,Bosque!$M$17))</f>
        <v/>
      </c>
      <c r="G2397" s="10">
        <f>IF(Datos!$E$2397&lt;=Bosque!$E$18,IF(Datos!$I$2397&lt;=Bosque!$E$19,Bosque!$M$20,Bosque!$M$21),Bosque!$M$22)</f>
        <v/>
      </c>
      <c r="H2397" s="10">
        <f>IF(Datos!$E$2397&lt;=Bosque!$E$23,IF(Datos!$E$2397&lt;=Bosque!$E$24,Bosque!$M$25,Bosque!$M$26),IF(Datos!$E$2397&lt;=Bosque!$E$27,Bosque!$M$28,Bosque!$M$29))</f>
        <v/>
      </c>
      <c r="I2397" s="10">
        <f>IF(Datos!$G$2397&lt;=Bosque!$E$30,IF(Datos!$E$2397&lt;=Bosque!$E$31,Bosque!$M$32,Bosque!$M$33),IF(Datos!$E$2397&lt;=Bosque!$E$34,Bosque!$M$35,Bosque!$M$36))</f>
        <v/>
      </c>
      <c r="J2397" s="10">
        <f>IF(Datos!$I$2397&lt;=Bosque!$E$37,IF(Datos!$H$2397&lt;=Bosque!$E$38,Bosque!$M$39,Bosque!$M$40),IF(Datos!$F$2397&lt;=Bosque!$E$41,Bosque!$M$42,Bosque!$M$43))</f>
        <v/>
      </c>
      <c r="K2397" s="10">
        <f>IF(Datos!$G$2397&lt;=Bosque!$E$44,IF(Datos!$H$2397&lt;=Bosque!$E$45,Bosque!$M$46,Bosque!$M$47),IF(Datos!$F$2397&lt;=Bosque!$E$48,Bosque!$M$49,Bosque!$M$50))</f>
        <v/>
      </c>
      <c r="L2397" s="10">
        <f>AVERAGE(E2397:K2397)</f>
        <v/>
      </c>
      <c r="M2397" s="10">
        <f>$M$2</f>
        <v/>
      </c>
      <c r="N2397">
        <f>IF(L2397&gt;=M2397,"Sí","No")</f>
        <v/>
      </c>
      <c r="O2397">
        <f>--AND(C2397=1,N2397="Sí")</f>
        <v/>
      </c>
      <c r="P2397">
        <f>--AND(C2397=0,N2397="Sí")</f>
        <v/>
      </c>
      <c r="Q2397">
        <f>--AND(C2397=1,N2397="No")</f>
        <v/>
      </c>
      <c r="R2397">
        <f>--AND(C2397=0,N2397="No")</f>
        <v/>
      </c>
      <c r="S2397">
        <f>--(C2397=--(L2397&gt;=M2397))</f>
        <v/>
      </c>
      <c r="T2397" s="11">
        <f>O2397*60000-P2397*3000</f>
        <v/>
      </c>
    </row>
    <row r="2398">
      <c r="A2398">
        <f>Datos!A2398</f>
        <v/>
      </c>
      <c r="B2398">
        <f>Datos!B2398</f>
        <v/>
      </c>
      <c r="C2398">
        <f>Datos!D2398</f>
        <v/>
      </c>
      <c r="D2398" t="n">
        <v>2398</v>
      </c>
      <c r="E2398" s="10">
        <f>IF(Datos!$G$2398&lt;=Bosque!$E$4,IF(Datos!$H$2398&lt;=Bosque!$E$5,Bosque!$M$6,Bosque!$M$7),IF(Datos!$G$2398&lt;=Bosque!$E$8,Bosque!$M$9,Bosque!$M$10))</f>
        <v/>
      </c>
      <c r="F2398" s="10">
        <f>IF(Datos!$H$2398&lt;=Bosque!$E$11,IF(Datos!$E$2398&lt;=Bosque!$E$12,Bosque!$M$13,Bosque!$M$14),IF(Datos!$I$2398&lt;=Bosque!$E$15,Bosque!$M$16,Bosque!$M$17))</f>
        <v/>
      </c>
      <c r="G2398" s="10">
        <f>IF(Datos!$E$2398&lt;=Bosque!$E$18,IF(Datos!$I$2398&lt;=Bosque!$E$19,Bosque!$M$20,Bosque!$M$21),Bosque!$M$22)</f>
        <v/>
      </c>
      <c r="H2398" s="10">
        <f>IF(Datos!$E$2398&lt;=Bosque!$E$23,IF(Datos!$E$2398&lt;=Bosque!$E$24,Bosque!$M$25,Bosque!$M$26),IF(Datos!$E$2398&lt;=Bosque!$E$27,Bosque!$M$28,Bosque!$M$29))</f>
        <v/>
      </c>
      <c r="I2398" s="10">
        <f>IF(Datos!$G$2398&lt;=Bosque!$E$30,IF(Datos!$E$2398&lt;=Bosque!$E$31,Bosque!$M$32,Bosque!$M$33),IF(Datos!$E$2398&lt;=Bosque!$E$34,Bosque!$M$35,Bosque!$M$36))</f>
        <v/>
      </c>
      <c r="J2398" s="10">
        <f>IF(Datos!$I$2398&lt;=Bosque!$E$37,IF(Datos!$H$2398&lt;=Bosque!$E$38,Bosque!$M$39,Bosque!$M$40),IF(Datos!$F$2398&lt;=Bosque!$E$41,Bosque!$M$42,Bosque!$M$43))</f>
        <v/>
      </c>
      <c r="K2398" s="10">
        <f>IF(Datos!$G$2398&lt;=Bosque!$E$44,IF(Datos!$H$2398&lt;=Bosque!$E$45,Bosque!$M$46,Bosque!$M$47),IF(Datos!$F$2398&lt;=Bosque!$E$48,Bosque!$M$49,Bosque!$M$50))</f>
        <v/>
      </c>
      <c r="L2398" s="10">
        <f>AVERAGE(E2398:K2398)</f>
        <v/>
      </c>
      <c r="M2398" s="10">
        <f>$M$2</f>
        <v/>
      </c>
      <c r="N2398">
        <f>IF(L2398&gt;=M2398,"Sí","No")</f>
        <v/>
      </c>
      <c r="O2398">
        <f>--AND(C2398=1,N2398="Sí")</f>
        <v/>
      </c>
      <c r="P2398">
        <f>--AND(C2398=0,N2398="Sí")</f>
        <v/>
      </c>
      <c r="Q2398">
        <f>--AND(C2398=1,N2398="No")</f>
        <v/>
      </c>
      <c r="R2398">
        <f>--AND(C2398=0,N2398="No")</f>
        <v/>
      </c>
      <c r="S2398">
        <f>--(C2398=--(L2398&gt;=M2398))</f>
        <v/>
      </c>
      <c r="T2398" s="11">
        <f>O2398*60000-P2398*3000</f>
        <v/>
      </c>
    </row>
    <row r="2399">
      <c r="A2399">
        <f>Datos!A2399</f>
        <v/>
      </c>
      <c r="B2399">
        <f>Datos!B2399</f>
        <v/>
      </c>
      <c r="C2399">
        <f>Datos!D2399</f>
        <v/>
      </c>
      <c r="D2399" t="n">
        <v>2399</v>
      </c>
      <c r="E2399" s="10">
        <f>IF(Datos!$G$2399&lt;=Bosque!$E$4,IF(Datos!$H$2399&lt;=Bosque!$E$5,Bosque!$M$6,Bosque!$M$7),IF(Datos!$G$2399&lt;=Bosque!$E$8,Bosque!$M$9,Bosque!$M$10))</f>
        <v/>
      </c>
      <c r="F2399" s="10">
        <f>IF(Datos!$H$2399&lt;=Bosque!$E$11,IF(Datos!$E$2399&lt;=Bosque!$E$12,Bosque!$M$13,Bosque!$M$14),IF(Datos!$I$2399&lt;=Bosque!$E$15,Bosque!$M$16,Bosque!$M$17))</f>
        <v/>
      </c>
      <c r="G2399" s="10">
        <f>IF(Datos!$E$2399&lt;=Bosque!$E$18,IF(Datos!$I$2399&lt;=Bosque!$E$19,Bosque!$M$20,Bosque!$M$21),Bosque!$M$22)</f>
        <v/>
      </c>
      <c r="H2399" s="10">
        <f>IF(Datos!$E$2399&lt;=Bosque!$E$23,IF(Datos!$E$2399&lt;=Bosque!$E$24,Bosque!$M$25,Bosque!$M$26),IF(Datos!$E$2399&lt;=Bosque!$E$27,Bosque!$M$28,Bosque!$M$29))</f>
        <v/>
      </c>
      <c r="I2399" s="10">
        <f>IF(Datos!$G$2399&lt;=Bosque!$E$30,IF(Datos!$E$2399&lt;=Bosque!$E$31,Bosque!$M$32,Bosque!$M$33),IF(Datos!$E$2399&lt;=Bosque!$E$34,Bosque!$M$35,Bosque!$M$36))</f>
        <v/>
      </c>
      <c r="J2399" s="10">
        <f>IF(Datos!$I$2399&lt;=Bosque!$E$37,IF(Datos!$H$2399&lt;=Bosque!$E$38,Bosque!$M$39,Bosque!$M$40),IF(Datos!$F$2399&lt;=Bosque!$E$41,Bosque!$M$42,Bosque!$M$43))</f>
        <v/>
      </c>
      <c r="K2399" s="10">
        <f>IF(Datos!$G$2399&lt;=Bosque!$E$44,IF(Datos!$H$2399&lt;=Bosque!$E$45,Bosque!$M$46,Bosque!$M$47),IF(Datos!$F$2399&lt;=Bosque!$E$48,Bosque!$M$49,Bosque!$M$50))</f>
        <v/>
      </c>
      <c r="L2399" s="10">
        <f>AVERAGE(E2399:K2399)</f>
        <v/>
      </c>
      <c r="M2399" s="10">
        <f>$M$2</f>
        <v/>
      </c>
      <c r="N2399">
        <f>IF(L2399&gt;=M2399,"Sí","No")</f>
        <v/>
      </c>
      <c r="O2399">
        <f>--AND(C2399=1,N2399="Sí")</f>
        <v/>
      </c>
      <c r="P2399">
        <f>--AND(C2399=0,N2399="Sí")</f>
        <v/>
      </c>
      <c r="Q2399">
        <f>--AND(C2399=1,N2399="No")</f>
        <v/>
      </c>
      <c r="R2399">
        <f>--AND(C2399=0,N2399="No")</f>
        <v/>
      </c>
      <c r="S2399">
        <f>--(C2399=--(L2399&gt;=M2399))</f>
        <v/>
      </c>
      <c r="T2399" s="11">
        <f>O2399*60000-P2399*3000</f>
        <v/>
      </c>
    </row>
    <row r="2400">
      <c r="A2400">
        <f>Datos!A2400</f>
        <v/>
      </c>
      <c r="B2400">
        <f>Datos!B2400</f>
        <v/>
      </c>
      <c r="C2400">
        <f>Datos!D2400</f>
        <v/>
      </c>
      <c r="D2400" t="n">
        <v>2400</v>
      </c>
      <c r="E2400" s="10">
        <f>IF(Datos!$G$2400&lt;=Bosque!$E$4,IF(Datos!$H$2400&lt;=Bosque!$E$5,Bosque!$M$6,Bosque!$M$7),IF(Datos!$G$2400&lt;=Bosque!$E$8,Bosque!$M$9,Bosque!$M$10))</f>
        <v/>
      </c>
      <c r="F2400" s="10">
        <f>IF(Datos!$H$2400&lt;=Bosque!$E$11,IF(Datos!$E$2400&lt;=Bosque!$E$12,Bosque!$M$13,Bosque!$M$14),IF(Datos!$I$2400&lt;=Bosque!$E$15,Bosque!$M$16,Bosque!$M$17))</f>
        <v/>
      </c>
      <c r="G2400" s="10">
        <f>IF(Datos!$E$2400&lt;=Bosque!$E$18,IF(Datos!$I$2400&lt;=Bosque!$E$19,Bosque!$M$20,Bosque!$M$21),Bosque!$M$22)</f>
        <v/>
      </c>
      <c r="H2400" s="10">
        <f>IF(Datos!$E$2400&lt;=Bosque!$E$23,IF(Datos!$E$2400&lt;=Bosque!$E$24,Bosque!$M$25,Bosque!$M$26),IF(Datos!$E$2400&lt;=Bosque!$E$27,Bosque!$M$28,Bosque!$M$29))</f>
        <v/>
      </c>
      <c r="I2400" s="10">
        <f>IF(Datos!$G$2400&lt;=Bosque!$E$30,IF(Datos!$E$2400&lt;=Bosque!$E$31,Bosque!$M$32,Bosque!$M$33),IF(Datos!$E$2400&lt;=Bosque!$E$34,Bosque!$M$35,Bosque!$M$36))</f>
        <v/>
      </c>
      <c r="J2400" s="10">
        <f>IF(Datos!$I$2400&lt;=Bosque!$E$37,IF(Datos!$H$2400&lt;=Bosque!$E$38,Bosque!$M$39,Bosque!$M$40),IF(Datos!$F$2400&lt;=Bosque!$E$41,Bosque!$M$42,Bosque!$M$43))</f>
        <v/>
      </c>
      <c r="K2400" s="10">
        <f>IF(Datos!$G$2400&lt;=Bosque!$E$44,IF(Datos!$H$2400&lt;=Bosque!$E$45,Bosque!$M$46,Bosque!$M$47),IF(Datos!$F$2400&lt;=Bosque!$E$48,Bosque!$M$49,Bosque!$M$50))</f>
        <v/>
      </c>
      <c r="L2400" s="10">
        <f>AVERAGE(E2400:K2400)</f>
        <v/>
      </c>
      <c r="M2400" s="10">
        <f>$M$2</f>
        <v/>
      </c>
      <c r="N2400">
        <f>IF(L2400&gt;=M2400,"Sí","No")</f>
        <v/>
      </c>
      <c r="O2400">
        <f>--AND(C2400=1,N2400="Sí")</f>
        <v/>
      </c>
      <c r="P2400">
        <f>--AND(C2400=0,N2400="Sí")</f>
        <v/>
      </c>
      <c r="Q2400">
        <f>--AND(C2400=1,N2400="No")</f>
        <v/>
      </c>
      <c r="R2400">
        <f>--AND(C2400=0,N2400="No")</f>
        <v/>
      </c>
      <c r="S2400">
        <f>--(C2400=--(L2400&gt;=M2400))</f>
        <v/>
      </c>
      <c r="T2400" s="11">
        <f>O2400*60000-P2400*3000</f>
        <v/>
      </c>
    </row>
    <row r="2401">
      <c r="A2401">
        <f>Datos!A2401</f>
        <v/>
      </c>
      <c r="B2401">
        <f>Datos!B2401</f>
        <v/>
      </c>
      <c r="C2401">
        <f>Datos!D2401</f>
        <v/>
      </c>
      <c r="D2401" t="n">
        <v>2401</v>
      </c>
      <c r="E2401" s="10">
        <f>IF(Datos!$G$2401&lt;=Bosque!$E$4,IF(Datos!$H$2401&lt;=Bosque!$E$5,Bosque!$M$6,Bosque!$M$7),IF(Datos!$G$2401&lt;=Bosque!$E$8,Bosque!$M$9,Bosque!$M$10))</f>
        <v/>
      </c>
      <c r="F2401" s="10">
        <f>IF(Datos!$H$2401&lt;=Bosque!$E$11,IF(Datos!$E$2401&lt;=Bosque!$E$12,Bosque!$M$13,Bosque!$M$14),IF(Datos!$I$2401&lt;=Bosque!$E$15,Bosque!$M$16,Bosque!$M$17))</f>
        <v/>
      </c>
      <c r="G2401" s="10">
        <f>IF(Datos!$E$2401&lt;=Bosque!$E$18,IF(Datos!$I$2401&lt;=Bosque!$E$19,Bosque!$M$20,Bosque!$M$21),Bosque!$M$22)</f>
        <v/>
      </c>
      <c r="H2401" s="10">
        <f>IF(Datos!$E$2401&lt;=Bosque!$E$23,IF(Datos!$E$2401&lt;=Bosque!$E$24,Bosque!$M$25,Bosque!$M$26),IF(Datos!$E$2401&lt;=Bosque!$E$27,Bosque!$M$28,Bosque!$M$29))</f>
        <v/>
      </c>
      <c r="I2401" s="10">
        <f>IF(Datos!$G$2401&lt;=Bosque!$E$30,IF(Datos!$E$2401&lt;=Bosque!$E$31,Bosque!$M$32,Bosque!$M$33),IF(Datos!$E$2401&lt;=Bosque!$E$34,Bosque!$M$35,Bosque!$M$36))</f>
        <v/>
      </c>
      <c r="J2401" s="10">
        <f>IF(Datos!$I$2401&lt;=Bosque!$E$37,IF(Datos!$H$2401&lt;=Bosque!$E$38,Bosque!$M$39,Bosque!$M$40),IF(Datos!$F$2401&lt;=Bosque!$E$41,Bosque!$M$42,Bosque!$M$43))</f>
        <v/>
      </c>
      <c r="K2401" s="10">
        <f>IF(Datos!$G$2401&lt;=Bosque!$E$44,IF(Datos!$H$2401&lt;=Bosque!$E$45,Bosque!$M$46,Bosque!$M$47),IF(Datos!$F$2401&lt;=Bosque!$E$48,Bosque!$M$49,Bosque!$M$50))</f>
        <v/>
      </c>
      <c r="L2401" s="10">
        <f>AVERAGE(E2401:K2401)</f>
        <v/>
      </c>
      <c r="M2401" s="10">
        <f>$M$2</f>
        <v/>
      </c>
      <c r="N2401">
        <f>IF(L2401&gt;=M2401,"Sí","No")</f>
        <v/>
      </c>
      <c r="O2401">
        <f>--AND(C2401=1,N2401="Sí")</f>
        <v/>
      </c>
      <c r="P2401">
        <f>--AND(C2401=0,N2401="Sí")</f>
        <v/>
      </c>
      <c r="Q2401">
        <f>--AND(C2401=1,N2401="No")</f>
        <v/>
      </c>
      <c r="R2401">
        <f>--AND(C2401=0,N2401="No")</f>
        <v/>
      </c>
      <c r="S2401">
        <f>--(C2401=--(L2401&gt;=M2401))</f>
        <v/>
      </c>
      <c r="T2401" s="11">
        <f>O2401*60000-P2401*3000</f>
        <v/>
      </c>
    </row>
    <row r="2402">
      <c r="A2402">
        <f>Datos!A2402</f>
        <v/>
      </c>
      <c r="B2402">
        <f>Datos!B2402</f>
        <v/>
      </c>
      <c r="C2402">
        <f>Datos!D2402</f>
        <v/>
      </c>
      <c r="D2402" t="n">
        <v>2402</v>
      </c>
      <c r="E2402" s="10">
        <f>IF(Datos!$G$2402&lt;=Bosque!$E$4,IF(Datos!$H$2402&lt;=Bosque!$E$5,Bosque!$M$6,Bosque!$M$7),IF(Datos!$G$2402&lt;=Bosque!$E$8,Bosque!$M$9,Bosque!$M$10))</f>
        <v/>
      </c>
      <c r="F2402" s="10">
        <f>IF(Datos!$H$2402&lt;=Bosque!$E$11,IF(Datos!$E$2402&lt;=Bosque!$E$12,Bosque!$M$13,Bosque!$M$14),IF(Datos!$I$2402&lt;=Bosque!$E$15,Bosque!$M$16,Bosque!$M$17))</f>
        <v/>
      </c>
      <c r="G2402" s="10">
        <f>IF(Datos!$E$2402&lt;=Bosque!$E$18,IF(Datos!$I$2402&lt;=Bosque!$E$19,Bosque!$M$20,Bosque!$M$21),Bosque!$M$22)</f>
        <v/>
      </c>
      <c r="H2402" s="10">
        <f>IF(Datos!$E$2402&lt;=Bosque!$E$23,IF(Datos!$E$2402&lt;=Bosque!$E$24,Bosque!$M$25,Bosque!$M$26),IF(Datos!$E$2402&lt;=Bosque!$E$27,Bosque!$M$28,Bosque!$M$29))</f>
        <v/>
      </c>
      <c r="I2402" s="10">
        <f>IF(Datos!$G$2402&lt;=Bosque!$E$30,IF(Datos!$E$2402&lt;=Bosque!$E$31,Bosque!$M$32,Bosque!$M$33),IF(Datos!$E$2402&lt;=Bosque!$E$34,Bosque!$M$35,Bosque!$M$36))</f>
        <v/>
      </c>
      <c r="J2402" s="10">
        <f>IF(Datos!$I$2402&lt;=Bosque!$E$37,IF(Datos!$H$2402&lt;=Bosque!$E$38,Bosque!$M$39,Bosque!$M$40),IF(Datos!$F$2402&lt;=Bosque!$E$41,Bosque!$M$42,Bosque!$M$43))</f>
        <v/>
      </c>
      <c r="K2402" s="10">
        <f>IF(Datos!$G$2402&lt;=Bosque!$E$44,IF(Datos!$H$2402&lt;=Bosque!$E$45,Bosque!$M$46,Bosque!$M$47),IF(Datos!$F$2402&lt;=Bosque!$E$48,Bosque!$M$49,Bosque!$M$50))</f>
        <v/>
      </c>
      <c r="L2402" s="10">
        <f>AVERAGE(E2402:K2402)</f>
        <v/>
      </c>
      <c r="M2402" s="10">
        <f>$M$2</f>
        <v/>
      </c>
      <c r="N2402">
        <f>IF(L2402&gt;=M2402,"Sí","No")</f>
        <v/>
      </c>
      <c r="O2402">
        <f>--AND(C2402=1,N2402="Sí")</f>
        <v/>
      </c>
      <c r="P2402">
        <f>--AND(C2402=0,N2402="Sí")</f>
        <v/>
      </c>
      <c r="Q2402">
        <f>--AND(C2402=1,N2402="No")</f>
        <v/>
      </c>
      <c r="R2402">
        <f>--AND(C2402=0,N2402="No")</f>
        <v/>
      </c>
      <c r="S2402">
        <f>--(C2402=--(L2402&gt;=M2402))</f>
        <v/>
      </c>
      <c r="T2402" s="11">
        <f>O2402*60000-P2402*3000</f>
        <v/>
      </c>
    </row>
    <row r="2403">
      <c r="A2403">
        <f>Datos!A2403</f>
        <v/>
      </c>
      <c r="B2403">
        <f>Datos!B2403</f>
        <v/>
      </c>
      <c r="C2403">
        <f>Datos!D2403</f>
        <v/>
      </c>
      <c r="D2403" t="n">
        <v>2403</v>
      </c>
      <c r="E2403" s="10">
        <f>IF(Datos!$G$2403&lt;=Bosque!$E$4,IF(Datos!$H$2403&lt;=Bosque!$E$5,Bosque!$M$6,Bosque!$M$7),IF(Datos!$G$2403&lt;=Bosque!$E$8,Bosque!$M$9,Bosque!$M$10))</f>
        <v/>
      </c>
      <c r="F2403" s="10">
        <f>IF(Datos!$H$2403&lt;=Bosque!$E$11,IF(Datos!$E$2403&lt;=Bosque!$E$12,Bosque!$M$13,Bosque!$M$14),IF(Datos!$I$2403&lt;=Bosque!$E$15,Bosque!$M$16,Bosque!$M$17))</f>
        <v/>
      </c>
      <c r="G2403" s="10">
        <f>IF(Datos!$E$2403&lt;=Bosque!$E$18,IF(Datos!$I$2403&lt;=Bosque!$E$19,Bosque!$M$20,Bosque!$M$21),Bosque!$M$22)</f>
        <v/>
      </c>
      <c r="H2403" s="10">
        <f>IF(Datos!$E$2403&lt;=Bosque!$E$23,IF(Datos!$E$2403&lt;=Bosque!$E$24,Bosque!$M$25,Bosque!$M$26),IF(Datos!$E$2403&lt;=Bosque!$E$27,Bosque!$M$28,Bosque!$M$29))</f>
        <v/>
      </c>
      <c r="I2403" s="10">
        <f>IF(Datos!$G$2403&lt;=Bosque!$E$30,IF(Datos!$E$2403&lt;=Bosque!$E$31,Bosque!$M$32,Bosque!$M$33),IF(Datos!$E$2403&lt;=Bosque!$E$34,Bosque!$M$35,Bosque!$M$36))</f>
        <v/>
      </c>
      <c r="J2403" s="10">
        <f>IF(Datos!$I$2403&lt;=Bosque!$E$37,IF(Datos!$H$2403&lt;=Bosque!$E$38,Bosque!$M$39,Bosque!$M$40),IF(Datos!$F$2403&lt;=Bosque!$E$41,Bosque!$M$42,Bosque!$M$43))</f>
        <v/>
      </c>
      <c r="K2403" s="10">
        <f>IF(Datos!$G$2403&lt;=Bosque!$E$44,IF(Datos!$H$2403&lt;=Bosque!$E$45,Bosque!$M$46,Bosque!$M$47),IF(Datos!$F$2403&lt;=Bosque!$E$48,Bosque!$M$49,Bosque!$M$50))</f>
        <v/>
      </c>
      <c r="L2403" s="10">
        <f>AVERAGE(E2403:K2403)</f>
        <v/>
      </c>
      <c r="M2403" s="10">
        <f>$M$2</f>
        <v/>
      </c>
      <c r="N2403">
        <f>IF(L2403&gt;=M2403,"Sí","No")</f>
        <v/>
      </c>
      <c r="O2403">
        <f>--AND(C2403=1,N2403="Sí")</f>
        <v/>
      </c>
      <c r="P2403">
        <f>--AND(C2403=0,N2403="Sí")</f>
        <v/>
      </c>
      <c r="Q2403">
        <f>--AND(C2403=1,N2403="No")</f>
        <v/>
      </c>
      <c r="R2403">
        <f>--AND(C2403=0,N2403="No")</f>
        <v/>
      </c>
      <c r="S2403">
        <f>--(C2403=--(L2403&gt;=M2403))</f>
        <v/>
      </c>
      <c r="T2403" s="11">
        <f>O2403*60000-P2403*3000</f>
        <v/>
      </c>
    </row>
    <row r="2404">
      <c r="A2404">
        <f>Datos!A2404</f>
        <v/>
      </c>
      <c r="B2404">
        <f>Datos!B2404</f>
        <v/>
      </c>
      <c r="C2404">
        <f>Datos!D2404</f>
        <v/>
      </c>
      <c r="D2404" t="n">
        <v>2404</v>
      </c>
      <c r="E2404" s="10">
        <f>IF(Datos!$G$2404&lt;=Bosque!$E$4,IF(Datos!$H$2404&lt;=Bosque!$E$5,Bosque!$M$6,Bosque!$M$7),IF(Datos!$G$2404&lt;=Bosque!$E$8,Bosque!$M$9,Bosque!$M$10))</f>
        <v/>
      </c>
      <c r="F2404" s="10">
        <f>IF(Datos!$H$2404&lt;=Bosque!$E$11,IF(Datos!$E$2404&lt;=Bosque!$E$12,Bosque!$M$13,Bosque!$M$14),IF(Datos!$I$2404&lt;=Bosque!$E$15,Bosque!$M$16,Bosque!$M$17))</f>
        <v/>
      </c>
      <c r="G2404" s="10">
        <f>IF(Datos!$E$2404&lt;=Bosque!$E$18,IF(Datos!$I$2404&lt;=Bosque!$E$19,Bosque!$M$20,Bosque!$M$21),Bosque!$M$22)</f>
        <v/>
      </c>
      <c r="H2404" s="10">
        <f>IF(Datos!$E$2404&lt;=Bosque!$E$23,IF(Datos!$E$2404&lt;=Bosque!$E$24,Bosque!$M$25,Bosque!$M$26),IF(Datos!$E$2404&lt;=Bosque!$E$27,Bosque!$M$28,Bosque!$M$29))</f>
        <v/>
      </c>
      <c r="I2404" s="10">
        <f>IF(Datos!$G$2404&lt;=Bosque!$E$30,IF(Datos!$E$2404&lt;=Bosque!$E$31,Bosque!$M$32,Bosque!$M$33),IF(Datos!$E$2404&lt;=Bosque!$E$34,Bosque!$M$35,Bosque!$M$36))</f>
        <v/>
      </c>
      <c r="J2404" s="10">
        <f>IF(Datos!$I$2404&lt;=Bosque!$E$37,IF(Datos!$H$2404&lt;=Bosque!$E$38,Bosque!$M$39,Bosque!$M$40),IF(Datos!$F$2404&lt;=Bosque!$E$41,Bosque!$M$42,Bosque!$M$43))</f>
        <v/>
      </c>
      <c r="K2404" s="10">
        <f>IF(Datos!$G$2404&lt;=Bosque!$E$44,IF(Datos!$H$2404&lt;=Bosque!$E$45,Bosque!$M$46,Bosque!$M$47),IF(Datos!$F$2404&lt;=Bosque!$E$48,Bosque!$M$49,Bosque!$M$50))</f>
        <v/>
      </c>
      <c r="L2404" s="10">
        <f>AVERAGE(E2404:K2404)</f>
        <v/>
      </c>
      <c r="M2404" s="10">
        <f>$M$2</f>
        <v/>
      </c>
      <c r="N2404">
        <f>IF(L2404&gt;=M2404,"Sí","No")</f>
        <v/>
      </c>
      <c r="O2404">
        <f>--AND(C2404=1,N2404="Sí")</f>
        <v/>
      </c>
      <c r="P2404">
        <f>--AND(C2404=0,N2404="Sí")</f>
        <v/>
      </c>
      <c r="Q2404">
        <f>--AND(C2404=1,N2404="No")</f>
        <v/>
      </c>
      <c r="R2404">
        <f>--AND(C2404=0,N2404="No")</f>
        <v/>
      </c>
      <c r="S2404">
        <f>--(C2404=--(L2404&gt;=M2404))</f>
        <v/>
      </c>
      <c r="T2404" s="11">
        <f>O2404*60000-P2404*3000</f>
        <v/>
      </c>
    </row>
    <row r="2405">
      <c r="A2405">
        <f>Datos!A2405</f>
        <v/>
      </c>
      <c r="B2405">
        <f>Datos!B2405</f>
        <v/>
      </c>
      <c r="C2405">
        <f>Datos!D2405</f>
        <v/>
      </c>
      <c r="D2405" t="n">
        <v>2405</v>
      </c>
      <c r="E2405" s="10">
        <f>IF(Datos!$G$2405&lt;=Bosque!$E$4,IF(Datos!$H$2405&lt;=Bosque!$E$5,Bosque!$M$6,Bosque!$M$7),IF(Datos!$G$2405&lt;=Bosque!$E$8,Bosque!$M$9,Bosque!$M$10))</f>
        <v/>
      </c>
      <c r="F2405" s="10">
        <f>IF(Datos!$H$2405&lt;=Bosque!$E$11,IF(Datos!$E$2405&lt;=Bosque!$E$12,Bosque!$M$13,Bosque!$M$14),IF(Datos!$I$2405&lt;=Bosque!$E$15,Bosque!$M$16,Bosque!$M$17))</f>
        <v/>
      </c>
      <c r="G2405" s="10">
        <f>IF(Datos!$E$2405&lt;=Bosque!$E$18,IF(Datos!$I$2405&lt;=Bosque!$E$19,Bosque!$M$20,Bosque!$M$21),Bosque!$M$22)</f>
        <v/>
      </c>
      <c r="H2405" s="10">
        <f>IF(Datos!$E$2405&lt;=Bosque!$E$23,IF(Datos!$E$2405&lt;=Bosque!$E$24,Bosque!$M$25,Bosque!$M$26),IF(Datos!$E$2405&lt;=Bosque!$E$27,Bosque!$M$28,Bosque!$M$29))</f>
        <v/>
      </c>
      <c r="I2405" s="10">
        <f>IF(Datos!$G$2405&lt;=Bosque!$E$30,IF(Datos!$E$2405&lt;=Bosque!$E$31,Bosque!$M$32,Bosque!$M$33),IF(Datos!$E$2405&lt;=Bosque!$E$34,Bosque!$M$35,Bosque!$M$36))</f>
        <v/>
      </c>
      <c r="J2405" s="10">
        <f>IF(Datos!$I$2405&lt;=Bosque!$E$37,IF(Datos!$H$2405&lt;=Bosque!$E$38,Bosque!$M$39,Bosque!$M$40),IF(Datos!$F$2405&lt;=Bosque!$E$41,Bosque!$M$42,Bosque!$M$43))</f>
        <v/>
      </c>
      <c r="K2405" s="10">
        <f>IF(Datos!$G$2405&lt;=Bosque!$E$44,IF(Datos!$H$2405&lt;=Bosque!$E$45,Bosque!$M$46,Bosque!$M$47),IF(Datos!$F$2405&lt;=Bosque!$E$48,Bosque!$M$49,Bosque!$M$50))</f>
        <v/>
      </c>
      <c r="L2405" s="10">
        <f>AVERAGE(E2405:K2405)</f>
        <v/>
      </c>
      <c r="M2405" s="10">
        <f>$M$2</f>
        <v/>
      </c>
      <c r="N2405">
        <f>IF(L2405&gt;=M2405,"Sí","No")</f>
        <v/>
      </c>
      <c r="O2405">
        <f>--AND(C2405=1,N2405="Sí")</f>
        <v/>
      </c>
      <c r="P2405">
        <f>--AND(C2405=0,N2405="Sí")</f>
        <v/>
      </c>
      <c r="Q2405">
        <f>--AND(C2405=1,N2405="No")</f>
        <v/>
      </c>
      <c r="R2405">
        <f>--AND(C2405=0,N2405="No")</f>
        <v/>
      </c>
      <c r="S2405">
        <f>--(C2405=--(L2405&gt;=M2405))</f>
        <v/>
      </c>
      <c r="T2405" s="11">
        <f>O2405*60000-P2405*3000</f>
        <v/>
      </c>
    </row>
    <row r="2406">
      <c r="A2406">
        <f>Datos!A2406</f>
        <v/>
      </c>
      <c r="B2406">
        <f>Datos!B2406</f>
        <v/>
      </c>
      <c r="C2406">
        <f>Datos!D2406</f>
        <v/>
      </c>
      <c r="D2406" t="n">
        <v>2406</v>
      </c>
      <c r="E2406" s="10">
        <f>IF(Datos!$G$2406&lt;=Bosque!$E$4,IF(Datos!$H$2406&lt;=Bosque!$E$5,Bosque!$M$6,Bosque!$M$7),IF(Datos!$G$2406&lt;=Bosque!$E$8,Bosque!$M$9,Bosque!$M$10))</f>
        <v/>
      </c>
      <c r="F2406" s="10">
        <f>IF(Datos!$H$2406&lt;=Bosque!$E$11,IF(Datos!$E$2406&lt;=Bosque!$E$12,Bosque!$M$13,Bosque!$M$14),IF(Datos!$I$2406&lt;=Bosque!$E$15,Bosque!$M$16,Bosque!$M$17))</f>
        <v/>
      </c>
      <c r="G2406" s="10">
        <f>IF(Datos!$E$2406&lt;=Bosque!$E$18,IF(Datos!$I$2406&lt;=Bosque!$E$19,Bosque!$M$20,Bosque!$M$21),Bosque!$M$22)</f>
        <v/>
      </c>
      <c r="H2406" s="10">
        <f>IF(Datos!$E$2406&lt;=Bosque!$E$23,IF(Datos!$E$2406&lt;=Bosque!$E$24,Bosque!$M$25,Bosque!$M$26),IF(Datos!$E$2406&lt;=Bosque!$E$27,Bosque!$M$28,Bosque!$M$29))</f>
        <v/>
      </c>
      <c r="I2406" s="10">
        <f>IF(Datos!$G$2406&lt;=Bosque!$E$30,IF(Datos!$E$2406&lt;=Bosque!$E$31,Bosque!$M$32,Bosque!$M$33),IF(Datos!$E$2406&lt;=Bosque!$E$34,Bosque!$M$35,Bosque!$M$36))</f>
        <v/>
      </c>
      <c r="J2406" s="10">
        <f>IF(Datos!$I$2406&lt;=Bosque!$E$37,IF(Datos!$H$2406&lt;=Bosque!$E$38,Bosque!$M$39,Bosque!$M$40),IF(Datos!$F$2406&lt;=Bosque!$E$41,Bosque!$M$42,Bosque!$M$43))</f>
        <v/>
      </c>
      <c r="K2406" s="10">
        <f>IF(Datos!$G$2406&lt;=Bosque!$E$44,IF(Datos!$H$2406&lt;=Bosque!$E$45,Bosque!$M$46,Bosque!$M$47),IF(Datos!$F$2406&lt;=Bosque!$E$48,Bosque!$M$49,Bosque!$M$50))</f>
        <v/>
      </c>
      <c r="L2406" s="10">
        <f>AVERAGE(E2406:K2406)</f>
        <v/>
      </c>
      <c r="M2406" s="10">
        <f>$M$2</f>
        <v/>
      </c>
      <c r="N2406">
        <f>IF(L2406&gt;=M2406,"Sí","No")</f>
        <v/>
      </c>
      <c r="O2406">
        <f>--AND(C2406=1,N2406="Sí")</f>
        <v/>
      </c>
      <c r="P2406">
        <f>--AND(C2406=0,N2406="Sí")</f>
        <v/>
      </c>
      <c r="Q2406">
        <f>--AND(C2406=1,N2406="No")</f>
        <v/>
      </c>
      <c r="R2406">
        <f>--AND(C2406=0,N2406="No")</f>
        <v/>
      </c>
      <c r="S2406">
        <f>--(C2406=--(L2406&gt;=M2406))</f>
        <v/>
      </c>
      <c r="T2406" s="11">
        <f>O2406*60000-P2406*3000</f>
        <v/>
      </c>
    </row>
    <row r="2407">
      <c r="A2407">
        <f>Datos!A2407</f>
        <v/>
      </c>
      <c r="B2407">
        <f>Datos!B2407</f>
        <v/>
      </c>
      <c r="C2407">
        <f>Datos!D2407</f>
        <v/>
      </c>
      <c r="D2407" t="n">
        <v>2407</v>
      </c>
      <c r="E2407" s="10">
        <f>IF(Datos!$G$2407&lt;=Bosque!$E$4,IF(Datos!$H$2407&lt;=Bosque!$E$5,Bosque!$M$6,Bosque!$M$7),IF(Datos!$G$2407&lt;=Bosque!$E$8,Bosque!$M$9,Bosque!$M$10))</f>
        <v/>
      </c>
      <c r="F2407" s="10">
        <f>IF(Datos!$H$2407&lt;=Bosque!$E$11,IF(Datos!$E$2407&lt;=Bosque!$E$12,Bosque!$M$13,Bosque!$M$14),IF(Datos!$I$2407&lt;=Bosque!$E$15,Bosque!$M$16,Bosque!$M$17))</f>
        <v/>
      </c>
      <c r="G2407" s="10">
        <f>IF(Datos!$E$2407&lt;=Bosque!$E$18,IF(Datos!$I$2407&lt;=Bosque!$E$19,Bosque!$M$20,Bosque!$M$21),Bosque!$M$22)</f>
        <v/>
      </c>
      <c r="H2407" s="10">
        <f>IF(Datos!$E$2407&lt;=Bosque!$E$23,IF(Datos!$E$2407&lt;=Bosque!$E$24,Bosque!$M$25,Bosque!$M$26),IF(Datos!$E$2407&lt;=Bosque!$E$27,Bosque!$M$28,Bosque!$M$29))</f>
        <v/>
      </c>
      <c r="I2407" s="10">
        <f>IF(Datos!$G$2407&lt;=Bosque!$E$30,IF(Datos!$E$2407&lt;=Bosque!$E$31,Bosque!$M$32,Bosque!$M$33),IF(Datos!$E$2407&lt;=Bosque!$E$34,Bosque!$M$35,Bosque!$M$36))</f>
        <v/>
      </c>
      <c r="J2407" s="10">
        <f>IF(Datos!$I$2407&lt;=Bosque!$E$37,IF(Datos!$H$2407&lt;=Bosque!$E$38,Bosque!$M$39,Bosque!$M$40),IF(Datos!$F$2407&lt;=Bosque!$E$41,Bosque!$M$42,Bosque!$M$43))</f>
        <v/>
      </c>
      <c r="K2407" s="10">
        <f>IF(Datos!$G$2407&lt;=Bosque!$E$44,IF(Datos!$H$2407&lt;=Bosque!$E$45,Bosque!$M$46,Bosque!$M$47),IF(Datos!$F$2407&lt;=Bosque!$E$48,Bosque!$M$49,Bosque!$M$50))</f>
        <v/>
      </c>
      <c r="L2407" s="10">
        <f>AVERAGE(E2407:K2407)</f>
        <v/>
      </c>
      <c r="M2407" s="10">
        <f>$M$2</f>
        <v/>
      </c>
      <c r="N2407">
        <f>IF(L2407&gt;=M2407,"Sí","No")</f>
        <v/>
      </c>
      <c r="O2407">
        <f>--AND(C2407=1,N2407="Sí")</f>
        <v/>
      </c>
      <c r="P2407">
        <f>--AND(C2407=0,N2407="Sí")</f>
        <v/>
      </c>
      <c r="Q2407">
        <f>--AND(C2407=1,N2407="No")</f>
        <v/>
      </c>
      <c r="R2407">
        <f>--AND(C2407=0,N2407="No")</f>
        <v/>
      </c>
      <c r="S2407">
        <f>--(C2407=--(L2407&gt;=M2407))</f>
        <v/>
      </c>
      <c r="T2407" s="11">
        <f>O2407*60000-P2407*3000</f>
        <v/>
      </c>
    </row>
    <row r="2408">
      <c r="A2408">
        <f>Datos!A2408</f>
        <v/>
      </c>
      <c r="B2408">
        <f>Datos!B2408</f>
        <v/>
      </c>
      <c r="C2408">
        <f>Datos!D2408</f>
        <v/>
      </c>
      <c r="D2408" t="n">
        <v>2408</v>
      </c>
      <c r="E2408" s="10">
        <f>IF(Datos!$G$2408&lt;=Bosque!$E$4,IF(Datos!$H$2408&lt;=Bosque!$E$5,Bosque!$M$6,Bosque!$M$7),IF(Datos!$G$2408&lt;=Bosque!$E$8,Bosque!$M$9,Bosque!$M$10))</f>
        <v/>
      </c>
      <c r="F2408" s="10">
        <f>IF(Datos!$H$2408&lt;=Bosque!$E$11,IF(Datos!$E$2408&lt;=Bosque!$E$12,Bosque!$M$13,Bosque!$M$14),IF(Datos!$I$2408&lt;=Bosque!$E$15,Bosque!$M$16,Bosque!$M$17))</f>
        <v/>
      </c>
      <c r="G2408" s="10">
        <f>IF(Datos!$E$2408&lt;=Bosque!$E$18,IF(Datos!$I$2408&lt;=Bosque!$E$19,Bosque!$M$20,Bosque!$M$21),Bosque!$M$22)</f>
        <v/>
      </c>
      <c r="H2408" s="10">
        <f>IF(Datos!$E$2408&lt;=Bosque!$E$23,IF(Datos!$E$2408&lt;=Bosque!$E$24,Bosque!$M$25,Bosque!$M$26),IF(Datos!$E$2408&lt;=Bosque!$E$27,Bosque!$M$28,Bosque!$M$29))</f>
        <v/>
      </c>
      <c r="I2408" s="10">
        <f>IF(Datos!$G$2408&lt;=Bosque!$E$30,IF(Datos!$E$2408&lt;=Bosque!$E$31,Bosque!$M$32,Bosque!$M$33),IF(Datos!$E$2408&lt;=Bosque!$E$34,Bosque!$M$35,Bosque!$M$36))</f>
        <v/>
      </c>
      <c r="J2408" s="10">
        <f>IF(Datos!$I$2408&lt;=Bosque!$E$37,IF(Datos!$H$2408&lt;=Bosque!$E$38,Bosque!$M$39,Bosque!$M$40),IF(Datos!$F$2408&lt;=Bosque!$E$41,Bosque!$M$42,Bosque!$M$43))</f>
        <v/>
      </c>
      <c r="K2408" s="10">
        <f>IF(Datos!$G$2408&lt;=Bosque!$E$44,IF(Datos!$H$2408&lt;=Bosque!$E$45,Bosque!$M$46,Bosque!$M$47),IF(Datos!$F$2408&lt;=Bosque!$E$48,Bosque!$M$49,Bosque!$M$50))</f>
        <v/>
      </c>
      <c r="L2408" s="10">
        <f>AVERAGE(E2408:K2408)</f>
        <v/>
      </c>
      <c r="M2408" s="10">
        <f>$M$2</f>
        <v/>
      </c>
      <c r="N2408">
        <f>IF(L2408&gt;=M2408,"Sí","No")</f>
        <v/>
      </c>
      <c r="O2408">
        <f>--AND(C2408=1,N2408="Sí")</f>
        <v/>
      </c>
      <c r="P2408">
        <f>--AND(C2408=0,N2408="Sí")</f>
        <v/>
      </c>
      <c r="Q2408">
        <f>--AND(C2408=1,N2408="No")</f>
        <v/>
      </c>
      <c r="R2408">
        <f>--AND(C2408=0,N2408="No")</f>
        <v/>
      </c>
      <c r="S2408">
        <f>--(C2408=--(L2408&gt;=M2408))</f>
        <v/>
      </c>
      <c r="T2408" s="11">
        <f>O2408*60000-P2408*3000</f>
        <v/>
      </c>
    </row>
    <row r="2409">
      <c r="A2409">
        <f>Datos!A2409</f>
        <v/>
      </c>
      <c r="B2409">
        <f>Datos!B2409</f>
        <v/>
      </c>
      <c r="C2409">
        <f>Datos!D2409</f>
        <v/>
      </c>
      <c r="D2409" t="n">
        <v>2409</v>
      </c>
      <c r="E2409" s="10">
        <f>IF(Datos!$G$2409&lt;=Bosque!$E$4,IF(Datos!$H$2409&lt;=Bosque!$E$5,Bosque!$M$6,Bosque!$M$7),IF(Datos!$G$2409&lt;=Bosque!$E$8,Bosque!$M$9,Bosque!$M$10))</f>
        <v/>
      </c>
      <c r="F2409" s="10">
        <f>IF(Datos!$H$2409&lt;=Bosque!$E$11,IF(Datos!$E$2409&lt;=Bosque!$E$12,Bosque!$M$13,Bosque!$M$14),IF(Datos!$I$2409&lt;=Bosque!$E$15,Bosque!$M$16,Bosque!$M$17))</f>
        <v/>
      </c>
      <c r="G2409" s="10">
        <f>IF(Datos!$E$2409&lt;=Bosque!$E$18,IF(Datos!$I$2409&lt;=Bosque!$E$19,Bosque!$M$20,Bosque!$M$21),Bosque!$M$22)</f>
        <v/>
      </c>
      <c r="H2409" s="10">
        <f>IF(Datos!$E$2409&lt;=Bosque!$E$23,IF(Datos!$E$2409&lt;=Bosque!$E$24,Bosque!$M$25,Bosque!$M$26),IF(Datos!$E$2409&lt;=Bosque!$E$27,Bosque!$M$28,Bosque!$M$29))</f>
        <v/>
      </c>
      <c r="I2409" s="10">
        <f>IF(Datos!$G$2409&lt;=Bosque!$E$30,IF(Datos!$E$2409&lt;=Bosque!$E$31,Bosque!$M$32,Bosque!$M$33),IF(Datos!$E$2409&lt;=Bosque!$E$34,Bosque!$M$35,Bosque!$M$36))</f>
        <v/>
      </c>
      <c r="J2409" s="10">
        <f>IF(Datos!$I$2409&lt;=Bosque!$E$37,IF(Datos!$H$2409&lt;=Bosque!$E$38,Bosque!$M$39,Bosque!$M$40),IF(Datos!$F$2409&lt;=Bosque!$E$41,Bosque!$M$42,Bosque!$M$43))</f>
        <v/>
      </c>
      <c r="K2409" s="10">
        <f>IF(Datos!$G$2409&lt;=Bosque!$E$44,IF(Datos!$H$2409&lt;=Bosque!$E$45,Bosque!$M$46,Bosque!$M$47),IF(Datos!$F$2409&lt;=Bosque!$E$48,Bosque!$M$49,Bosque!$M$50))</f>
        <v/>
      </c>
      <c r="L2409" s="10">
        <f>AVERAGE(E2409:K2409)</f>
        <v/>
      </c>
      <c r="M2409" s="10">
        <f>$M$2</f>
        <v/>
      </c>
      <c r="N2409">
        <f>IF(L2409&gt;=M2409,"Sí","No")</f>
        <v/>
      </c>
      <c r="O2409">
        <f>--AND(C2409=1,N2409="Sí")</f>
        <v/>
      </c>
      <c r="P2409">
        <f>--AND(C2409=0,N2409="Sí")</f>
        <v/>
      </c>
      <c r="Q2409">
        <f>--AND(C2409=1,N2409="No")</f>
        <v/>
      </c>
      <c r="R2409">
        <f>--AND(C2409=0,N2409="No")</f>
        <v/>
      </c>
      <c r="S2409">
        <f>--(C2409=--(L2409&gt;=M2409))</f>
        <v/>
      </c>
      <c r="T2409" s="11">
        <f>O2409*60000-P2409*3000</f>
        <v/>
      </c>
    </row>
    <row r="2410">
      <c r="A2410">
        <f>Datos!A2410</f>
        <v/>
      </c>
      <c r="B2410">
        <f>Datos!B2410</f>
        <v/>
      </c>
      <c r="C2410">
        <f>Datos!D2410</f>
        <v/>
      </c>
      <c r="D2410" t="n">
        <v>2410</v>
      </c>
      <c r="E2410" s="10">
        <f>IF(Datos!$G$2410&lt;=Bosque!$E$4,IF(Datos!$H$2410&lt;=Bosque!$E$5,Bosque!$M$6,Bosque!$M$7),IF(Datos!$G$2410&lt;=Bosque!$E$8,Bosque!$M$9,Bosque!$M$10))</f>
        <v/>
      </c>
      <c r="F2410" s="10">
        <f>IF(Datos!$H$2410&lt;=Bosque!$E$11,IF(Datos!$E$2410&lt;=Bosque!$E$12,Bosque!$M$13,Bosque!$M$14),IF(Datos!$I$2410&lt;=Bosque!$E$15,Bosque!$M$16,Bosque!$M$17))</f>
        <v/>
      </c>
      <c r="G2410" s="10">
        <f>IF(Datos!$E$2410&lt;=Bosque!$E$18,IF(Datos!$I$2410&lt;=Bosque!$E$19,Bosque!$M$20,Bosque!$M$21),Bosque!$M$22)</f>
        <v/>
      </c>
      <c r="H2410" s="10">
        <f>IF(Datos!$E$2410&lt;=Bosque!$E$23,IF(Datos!$E$2410&lt;=Bosque!$E$24,Bosque!$M$25,Bosque!$M$26),IF(Datos!$E$2410&lt;=Bosque!$E$27,Bosque!$M$28,Bosque!$M$29))</f>
        <v/>
      </c>
      <c r="I2410" s="10">
        <f>IF(Datos!$G$2410&lt;=Bosque!$E$30,IF(Datos!$E$2410&lt;=Bosque!$E$31,Bosque!$M$32,Bosque!$M$33),IF(Datos!$E$2410&lt;=Bosque!$E$34,Bosque!$M$35,Bosque!$M$36))</f>
        <v/>
      </c>
      <c r="J2410" s="10">
        <f>IF(Datos!$I$2410&lt;=Bosque!$E$37,IF(Datos!$H$2410&lt;=Bosque!$E$38,Bosque!$M$39,Bosque!$M$40),IF(Datos!$F$2410&lt;=Bosque!$E$41,Bosque!$M$42,Bosque!$M$43))</f>
        <v/>
      </c>
      <c r="K2410" s="10">
        <f>IF(Datos!$G$2410&lt;=Bosque!$E$44,IF(Datos!$H$2410&lt;=Bosque!$E$45,Bosque!$M$46,Bosque!$M$47),IF(Datos!$F$2410&lt;=Bosque!$E$48,Bosque!$M$49,Bosque!$M$50))</f>
        <v/>
      </c>
      <c r="L2410" s="10">
        <f>AVERAGE(E2410:K2410)</f>
        <v/>
      </c>
      <c r="M2410" s="10">
        <f>$M$2</f>
        <v/>
      </c>
      <c r="N2410">
        <f>IF(L2410&gt;=M2410,"Sí","No")</f>
        <v/>
      </c>
      <c r="O2410">
        <f>--AND(C2410=1,N2410="Sí")</f>
        <v/>
      </c>
      <c r="P2410">
        <f>--AND(C2410=0,N2410="Sí")</f>
        <v/>
      </c>
      <c r="Q2410">
        <f>--AND(C2410=1,N2410="No")</f>
        <v/>
      </c>
      <c r="R2410">
        <f>--AND(C2410=0,N2410="No")</f>
        <v/>
      </c>
      <c r="S2410">
        <f>--(C2410=--(L2410&gt;=M2410))</f>
        <v/>
      </c>
      <c r="T2410" s="11">
        <f>O2410*60000-P2410*3000</f>
        <v/>
      </c>
    </row>
    <row r="2411">
      <c r="A2411">
        <f>Datos!A2411</f>
        <v/>
      </c>
      <c r="B2411">
        <f>Datos!B2411</f>
        <v/>
      </c>
      <c r="C2411">
        <f>Datos!D2411</f>
        <v/>
      </c>
      <c r="D2411" t="n">
        <v>2411</v>
      </c>
      <c r="E2411" s="10">
        <f>IF(Datos!$G$2411&lt;=Bosque!$E$4,IF(Datos!$H$2411&lt;=Bosque!$E$5,Bosque!$M$6,Bosque!$M$7),IF(Datos!$G$2411&lt;=Bosque!$E$8,Bosque!$M$9,Bosque!$M$10))</f>
        <v/>
      </c>
      <c r="F2411" s="10">
        <f>IF(Datos!$H$2411&lt;=Bosque!$E$11,IF(Datos!$E$2411&lt;=Bosque!$E$12,Bosque!$M$13,Bosque!$M$14),IF(Datos!$I$2411&lt;=Bosque!$E$15,Bosque!$M$16,Bosque!$M$17))</f>
        <v/>
      </c>
      <c r="G2411" s="10">
        <f>IF(Datos!$E$2411&lt;=Bosque!$E$18,IF(Datos!$I$2411&lt;=Bosque!$E$19,Bosque!$M$20,Bosque!$M$21),Bosque!$M$22)</f>
        <v/>
      </c>
      <c r="H2411" s="10">
        <f>IF(Datos!$E$2411&lt;=Bosque!$E$23,IF(Datos!$E$2411&lt;=Bosque!$E$24,Bosque!$M$25,Bosque!$M$26),IF(Datos!$E$2411&lt;=Bosque!$E$27,Bosque!$M$28,Bosque!$M$29))</f>
        <v/>
      </c>
      <c r="I2411" s="10">
        <f>IF(Datos!$G$2411&lt;=Bosque!$E$30,IF(Datos!$E$2411&lt;=Bosque!$E$31,Bosque!$M$32,Bosque!$M$33),IF(Datos!$E$2411&lt;=Bosque!$E$34,Bosque!$M$35,Bosque!$M$36))</f>
        <v/>
      </c>
      <c r="J2411" s="10">
        <f>IF(Datos!$I$2411&lt;=Bosque!$E$37,IF(Datos!$H$2411&lt;=Bosque!$E$38,Bosque!$M$39,Bosque!$M$40),IF(Datos!$F$2411&lt;=Bosque!$E$41,Bosque!$M$42,Bosque!$M$43))</f>
        <v/>
      </c>
      <c r="K2411" s="10">
        <f>IF(Datos!$G$2411&lt;=Bosque!$E$44,IF(Datos!$H$2411&lt;=Bosque!$E$45,Bosque!$M$46,Bosque!$M$47),IF(Datos!$F$2411&lt;=Bosque!$E$48,Bosque!$M$49,Bosque!$M$50))</f>
        <v/>
      </c>
      <c r="L2411" s="10">
        <f>AVERAGE(E2411:K2411)</f>
        <v/>
      </c>
      <c r="M2411" s="10">
        <f>$M$2</f>
        <v/>
      </c>
      <c r="N2411">
        <f>IF(L2411&gt;=M2411,"Sí","No")</f>
        <v/>
      </c>
      <c r="O2411">
        <f>--AND(C2411=1,N2411="Sí")</f>
        <v/>
      </c>
      <c r="P2411">
        <f>--AND(C2411=0,N2411="Sí")</f>
        <v/>
      </c>
      <c r="Q2411">
        <f>--AND(C2411=1,N2411="No")</f>
        <v/>
      </c>
      <c r="R2411">
        <f>--AND(C2411=0,N2411="No")</f>
        <v/>
      </c>
      <c r="S2411">
        <f>--(C2411=--(L2411&gt;=M2411))</f>
        <v/>
      </c>
      <c r="T2411" s="11">
        <f>O2411*60000-P2411*3000</f>
        <v/>
      </c>
    </row>
    <row r="2412">
      <c r="A2412">
        <f>Datos!A2412</f>
        <v/>
      </c>
      <c r="B2412">
        <f>Datos!B2412</f>
        <v/>
      </c>
      <c r="C2412">
        <f>Datos!D2412</f>
        <v/>
      </c>
      <c r="D2412" t="n">
        <v>2412</v>
      </c>
      <c r="E2412" s="10">
        <f>IF(Datos!$G$2412&lt;=Bosque!$E$4,IF(Datos!$H$2412&lt;=Bosque!$E$5,Bosque!$M$6,Bosque!$M$7),IF(Datos!$G$2412&lt;=Bosque!$E$8,Bosque!$M$9,Bosque!$M$10))</f>
        <v/>
      </c>
      <c r="F2412" s="10">
        <f>IF(Datos!$H$2412&lt;=Bosque!$E$11,IF(Datos!$E$2412&lt;=Bosque!$E$12,Bosque!$M$13,Bosque!$M$14),IF(Datos!$I$2412&lt;=Bosque!$E$15,Bosque!$M$16,Bosque!$M$17))</f>
        <v/>
      </c>
      <c r="G2412" s="10">
        <f>IF(Datos!$E$2412&lt;=Bosque!$E$18,IF(Datos!$I$2412&lt;=Bosque!$E$19,Bosque!$M$20,Bosque!$M$21),Bosque!$M$22)</f>
        <v/>
      </c>
      <c r="H2412" s="10">
        <f>IF(Datos!$E$2412&lt;=Bosque!$E$23,IF(Datos!$E$2412&lt;=Bosque!$E$24,Bosque!$M$25,Bosque!$M$26),IF(Datos!$E$2412&lt;=Bosque!$E$27,Bosque!$M$28,Bosque!$M$29))</f>
        <v/>
      </c>
      <c r="I2412" s="10">
        <f>IF(Datos!$G$2412&lt;=Bosque!$E$30,IF(Datos!$E$2412&lt;=Bosque!$E$31,Bosque!$M$32,Bosque!$M$33),IF(Datos!$E$2412&lt;=Bosque!$E$34,Bosque!$M$35,Bosque!$M$36))</f>
        <v/>
      </c>
      <c r="J2412" s="10">
        <f>IF(Datos!$I$2412&lt;=Bosque!$E$37,IF(Datos!$H$2412&lt;=Bosque!$E$38,Bosque!$M$39,Bosque!$M$40),IF(Datos!$F$2412&lt;=Bosque!$E$41,Bosque!$M$42,Bosque!$M$43))</f>
        <v/>
      </c>
      <c r="K2412" s="10">
        <f>IF(Datos!$G$2412&lt;=Bosque!$E$44,IF(Datos!$H$2412&lt;=Bosque!$E$45,Bosque!$M$46,Bosque!$M$47),IF(Datos!$F$2412&lt;=Bosque!$E$48,Bosque!$M$49,Bosque!$M$50))</f>
        <v/>
      </c>
      <c r="L2412" s="10">
        <f>AVERAGE(E2412:K2412)</f>
        <v/>
      </c>
      <c r="M2412" s="10">
        <f>$M$2</f>
        <v/>
      </c>
      <c r="N2412">
        <f>IF(L2412&gt;=M2412,"Sí","No")</f>
        <v/>
      </c>
      <c r="O2412">
        <f>--AND(C2412=1,N2412="Sí")</f>
        <v/>
      </c>
      <c r="P2412">
        <f>--AND(C2412=0,N2412="Sí")</f>
        <v/>
      </c>
      <c r="Q2412">
        <f>--AND(C2412=1,N2412="No")</f>
        <v/>
      </c>
      <c r="R2412">
        <f>--AND(C2412=0,N2412="No")</f>
        <v/>
      </c>
      <c r="S2412">
        <f>--(C2412=--(L2412&gt;=M2412))</f>
        <v/>
      </c>
      <c r="T2412" s="11">
        <f>O2412*60000-P2412*3000</f>
        <v/>
      </c>
    </row>
    <row r="2413">
      <c r="A2413">
        <f>Datos!A2413</f>
        <v/>
      </c>
      <c r="B2413">
        <f>Datos!B2413</f>
        <v/>
      </c>
      <c r="C2413">
        <f>Datos!D2413</f>
        <v/>
      </c>
      <c r="D2413" t="n">
        <v>2413</v>
      </c>
      <c r="E2413" s="10">
        <f>IF(Datos!$G$2413&lt;=Bosque!$E$4,IF(Datos!$H$2413&lt;=Bosque!$E$5,Bosque!$M$6,Bosque!$M$7),IF(Datos!$G$2413&lt;=Bosque!$E$8,Bosque!$M$9,Bosque!$M$10))</f>
        <v/>
      </c>
      <c r="F2413" s="10">
        <f>IF(Datos!$H$2413&lt;=Bosque!$E$11,IF(Datos!$E$2413&lt;=Bosque!$E$12,Bosque!$M$13,Bosque!$M$14),IF(Datos!$I$2413&lt;=Bosque!$E$15,Bosque!$M$16,Bosque!$M$17))</f>
        <v/>
      </c>
      <c r="G2413" s="10">
        <f>IF(Datos!$E$2413&lt;=Bosque!$E$18,IF(Datos!$I$2413&lt;=Bosque!$E$19,Bosque!$M$20,Bosque!$M$21),Bosque!$M$22)</f>
        <v/>
      </c>
      <c r="H2413" s="10">
        <f>IF(Datos!$E$2413&lt;=Bosque!$E$23,IF(Datos!$E$2413&lt;=Bosque!$E$24,Bosque!$M$25,Bosque!$M$26),IF(Datos!$E$2413&lt;=Bosque!$E$27,Bosque!$M$28,Bosque!$M$29))</f>
        <v/>
      </c>
      <c r="I2413" s="10">
        <f>IF(Datos!$G$2413&lt;=Bosque!$E$30,IF(Datos!$E$2413&lt;=Bosque!$E$31,Bosque!$M$32,Bosque!$M$33),IF(Datos!$E$2413&lt;=Bosque!$E$34,Bosque!$M$35,Bosque!$M$36))</f>
        <v/>
      </c>
      <c r="J2413" s="10">
        <f>IF(Datos!$I$2413&lt;=Bosque!$E$37,IF(Datos!$H$2413&lt;=Bosque!$E$38,Bosque!$M$39,Bosque!$M$40),IF(Datos!$F$2413&lt;=Bosque!$E$41,Bosque!$M$42,Bosque!$M$43))</f>
        <v/>
      </c>
      <c r="K2413" s="10">
        <f>IF(Datos!$G$2413&lt;=Bosque!$E$44,IF(Datos!$H$2413&lt;=Bosque!$E$45,Bosque!$M$46,Bosque!$M$47),IF(Datos!$F$2413&lt;=Bosque!$E$48,Bosque!$M$49,Bosque!$M$50))</f>
        <v/>
      </c>
      <c r="L2413" s="10">
        <f>AVERAGE(E2413:K2413)</f>
        <v/>
      </c>
      <c r="M2413" s="10">
        <f>$M$2</f>
        <v/>
      </c>
      <c r="N2413">
        <f>IF(L2413&gt;=M2413,"Sí","No")</f>
        <v/>
      </c>
      <c r="O2413">
        <f>--AND(C2413=1,N2413="Sí")</f>
        <v/>
      </c>
      <c r="P2413">
        <f>--AND(C2413=0,N2413="Sí")</f>
        <v/>
      </c>
      <c r="Q2413">
        <f>--AND(C2413=1,N2413="No")</f>
        <v/>
      </c>
      <c r="R2413">
        <f>--AND(C2413=0,N2413="No")</f>
        <v/>
      </c>
      <c r="S2413">
        <f>--(C2413=--(L2413&gt;=M2413))</f>
        <v/>
      </c>
      <c r="T2413" s="11">
        <f>O2413*60000-P2413*3000</f>
        <v/>
      </c>
    </row>
    <row r="2414">
      <c r="A2414">
        <f>Datos!A2414</f>
        <v/>
      </c>
      <c r="B2414">
        <f>Datos!B2414</f>
        <v/>
      </c>
      <c r="C2414">
        <f>Datos!D2414</f>
        <v/>
      </c>
      <c r="D2414" t="n">
        <v>2414</v>
      </c>
      <c r="E2414" s="10">
        <f>IF(Datos!$G$2414&lt;=Bosque!$E$4,IF(Datos!$H$2414&lt;=Bosque!$E$5,Bosque!$M$6,Bosque!$M$7),IF(Datos!$G$2414&lt;=Bosque!$E$8,Bosque!$M$9,Bosque!$M$10))</f>
        <v/>
      </c>
      <c r="F2414" s="10">
        <f>IF(Datos!$H$2414&lt;=Bosque!$E$11,IF(Datos!$E$2414&lt;=Bosque!$E$12,Bosque!$M$13,Bosque!$M$14),IF(Datos!$I$2414&lt;=Bosque!$E$15,Bosque!$M$16,Bosque!$M$17))</f>
        <v/>
      </c>
      <c r="G2414" s="10">
        <f>IF(Datos!$E$2414&lt;=Bosque!$E$18,IF(Datos!$I$2414&lt;=Bosque!$E$19,Bosque!$M$20,Bosque!$M$21),Bosque!$M$22)</f>
        <v/>
      </c>
      <c r="H2414" s="10">
        <f>IF(Datos!$E$2414&lt;=Bosque!$E$23,IF(Datos!$E$2414&lt;=Bosque!$E$24,Bosque!$M$25,Bosque!$M$26),IF(Datos!$E$2414&lt;=Bosque!$E$27,Bosque!$M$28,Bosque!$M$29))</f>
        <v/>
      </c>
      <c r="I2414" s="10">
        <f>IF(Datos!$G$2414&lt;=Bosque!$E$30,IF(Datos!$E$2414&lt;=Bosque!$E$31,Bosque!$M$32,Bosque!$M$33),IF(Datos!$E$2414&lt;=Bosque!$E$34,Bosque!$M$35,Bosque!$M$36))</f>
        <v/>
      </c>
      <c r="J2414" s="10">
        <f>IF(Datos!$I$2414&lt;=Bosque!$E$37,IF(Datos!$H$2414&lt;=Bosque!$E$38,Bosque!$M$39,Bosque!$M$40),IF(Datos!$F$2414&lt;=Bosque!$E$41,Bosque!$M$42,Bosque!$M$43))</f>
        <v/>
      </c>
      <c r="K2414" s="10">
        <f>IF(Datos!$G$2414&lt;=Bosque!$E$44,IF(Datos!$H$2414&lt;=Bosque!$E$45,Bosque!$M$46,Bosque!$M$47),IF(Datos!$F$2414&lt;=Bosque!$E$48,Bosque!$M$49,Bosque!$M$50))</f>
        <v/>
      </c>
      <c r="L2414" s="10">
        <f>AVERAGE(E2414:K2414)</f>
        <v/>
      </c>
      <c r="M2414" s="10">
        <f>$M$2</f>
        <v/>
      </c>
      <c r="N2414">
        <f>IF(L2414&gt;=M2414,"Sí","No")</f>
        <v/>
      </c>
      <c r="O2414">
        <f>--AND(C2414=1,N2414="Sí")</f>
        <v/>
      </c>
      <c r="P2414">
        <f>--AND(C2414=0,N2414="Sí")</f>
        <v/>
      </c>
      <c r="Q2414">
        <f>--AND(C2414=1,N2414="No")</f>
        <v/>
      </c>
      <c r="R2414">
        <f>--AND(C2414=0,N2414="No")</f>
        <v/>
      </c>
      <c r="S2414">
        <f>--(C2414=--(L2414&gt;=M2414))</f>
        <v/>
      </c>
      <c r="T2414" s="11">
        <f>O2414*60000-P2414*3000</f>
        <v/>
      </c>
    </row>
    <row r="2415">
      <c r="A2415">
        <f>Datos!A2415</f>
        <v/>
      </c>
      <c r="B2415">
        <f>Datos!B2415</f>
        <v/>
      </c>
      <c r="C2415">
        <f>Datos!D2415</f>
        <v/>
      </c>
      <c r="D2415" t="n">
        <v>2415</v>
      </c>
      <c r="E2415" s="10">
        <f>IF(Datos!$G$2415&lt;=Bosque!$E$4,IF(Datos!$H$2415&lt;=Bosque!$E$5,Bosque!$M$6,Bosque!$M$7),IF(Datos!$G$2415&lt;=Bosque!$E$8,Bosque!$M$9,Bosque!$M$10))</f>
        <v/>
      </c>
      <c r="F2415" s="10">
        <f>IF(Datos!$H$2415&lt;=Bosque!$E$11,IF(Datos!$E$2415&lt;=Bosque!$E$12,Bosque!$M$13,Bosque!$M$14),IF(Datos!$I$2415&lt;=Bosque!$E$15,Bosque!$M$16,Bosque!$M$17))</f>
        <v/>
      </c>
      <c r="G2415" s="10">
        <f>IF(Datos!$E$2415&lt;=Bosque!$E$18,IF(Datos!$I$2415&lt;=Bosque!$E$19,Bosque!$M$20,Bosque!$M$21),Bosque!$M$22)</f>
        <v/>
      </c>
      <c r="H2415" s="10">
        <f>IF(Datos!$E$2415&lt;=Bosque!$E$23,IF(Datos!$E$2415&lt;=Bosque!$E$24,Bosque!$M$25,Bosque!$M$26),IF(Datos!$E$2415&lt;=Bosque!$E$27,Bosque!$M$28,Bosque!$M$29))</f>
        <v/>
      </c>
      <c r="I2415" s="10">
        <f>IF(Datos!$G$2415&lt;=Bosque!$E$30,IF(Datos!$E$2415&lt;=Bosque!$E$31,Bosque!$M$32,Bosque!$M$33),IF(Datos!$E$2415&lt;=Bosque!$E$34,Bosque!$M$35,Bosque!$M$36))</f>
        <v/>
      </c>
      <c r="J2415" s="10">
        <f>IF(Datos!$I$2415&lt;=Bosque!$E$37,IF(Datos!$H$2415&lt;=Bosque!$E$38,Bosque!$M$39,Bosque!$M$40),IF(Datos!$F$2415&lt;=Bosque!$E$41,Bosque!$M$42,Bosque!$M$43))</f>
        <v/>
      </c>
      <c r="K2415" s="10">
        <f>IF(Datos!$G$2415&lt;=Bosque!$E$44,IF(Datos!$H$2415&lt;=Bosque!$E$45,Bosque!$M$46,Bosque!$M$47),IF(Datos!$F$2415&lt;=Bosque!$E$48,Bosque!$M$49,Bosque!$M$50))</f>
        <v/>
      </c>
      <c r="L2415" s="10">
        <f>AVERAGE(E2415:K2415)</f>
        <v/>
      </c>
      <c r="M2415" s="10">
        <f>$M$2</f>
        <v/>
      </c>
      <c r="N2415">
        <f>IF(L2415&gt;=M2415,"Sí","No")</f>
        <v/>
      </c>
      <c r="O2415">
        <f>--AND(C2415=1,N2415="Sí")</f>
        <v/>
      </c>
      <c r="P2415">
        <f>--AND(C2415=0,N2415="Sí")</f>
        <v/>
      </c>
      <c r="Q2415">
        <f>--AND(C2415=1,N2415="No")</f>
        <v/>
      </c>
      <c r="R2415">
        <f>--AND(C2415=0,N2415="No")</f>
        <v/>
      </c>
      <c r="S2415">
        <f>--(C2415=--(L2415&gt;=M2415))</f>
        <v/>
      </c>
      <c r="T2415" s="11">
        <f>O2415*60000-P2415*3000</f>
        <v/>
      </c>
    </row>
    <row r="2416">
      <c r="A2416">
        <f>Datos!A2416</f>
        <v/>
      </c>
      <c r="B2416">
        <f>Datos!B2416</f>
        <v/>
      </c>
      <c r="C2416">
        <f>Datos!D2416</f>
        <v/>
      </c>
      <c r="D2416" t="n">
        <v>2416</v>
      </c>
      <c r="E2416" s="10">
        <f>IF(Datos!$G$2416&lt;=Bosque!$E$4,IF(Datos!$H$2416&lt;=Bosque!$E$5,Bosque!$M$6,Bosque!$M$7),IF(Datos!$G$2416&lt;=Bosque!$E$8,Bosque!$M$9,Bosque!$M$10))</f>
        <v/>
      </c>
      <c r="F2416" s="10">
        <f>IF(Datos!$H$2416&lt;=Bosque!$E$11,IF(Datos!$E$2416&lt;=Bosque!$E$12,Bosque!$M$13,Bosque!$M$14),IF(Datos!$I$2416&lt;=Bosque!$E$15,Bosque!$M$16,Bosque!$M$17))</f>
        <v/>
      </c>
      <c r="G2416" s="10">
        <f>IF(Datos!$E$2416&lt;=Bosque!$E$18,IF(Datos!$I$2416&lt;=Bosque!$E$19,Bosque!$M$20,Bosque!$M$21),Bosque!$M$22)</f>
        <v/>
      </c>
      <c r="H2416" s="10">
        <f>IF(Datos!$E$2416&lt;=Bosque!$E$23,IF(Datos!$E$2416&lt;=Bosque!$E$24,Bosque!$M$25,Bosque!$M$26),IF(Datos!$E$2416&lt;=Bosque!$E$27,Bosque!$M$28,Bosque!$M$29))</f>
        <v/>
      </c>
      <c r="I2416" s="10">
        <f>IF(Datos!$G$2416&lt;=Bosque!$E$30,IF(Datos!$E$2416&lt;=Bosque!$E$31,Bosque!$M$32,Bosque!$M$33),IF(Datos!$E$2416&lt;=Bosque!$E$34,Bosque!$M$35,Bosque!$M$36))</f>
        <v/>
      </c>
      <c r="J2416" s="10">
        <f>IF(Datos!$I$2416&lt;=Bosque!$E$37,IF(Datos!$H$2416&lt;=Bosque!$E$38,Bosque!$M$39,Bosque!$M$40),IF(Datos!$F$2416&lt;=Bosque!$E$41,Bosque!$M$42,Bosque!$M$43))</f>
        <v/>
      </c>
      <c r="K2416" s="10">
        <f>IF(Datos!$G$2416&lt;=Bosque!$E$44,IF(Datos!$H$2416&lt;=Bosque!$E$45,Bosque!$M$46,Bosque!$M$47),IF(Datos!$F$2416&lt;=Bosque!$E$48,Bosque!$M$49,Bosque!$M$50))</f>
        <v/>
      </c>
      <c r="L2416" s="10">
        <f>AVERAGE(E2416:K2416)</f>
        <v/>
      </c>
      <c r="M2416" s="10">
        <f>$M$2</f>
        <v/>
      </c>
      <c r="N2416">
        <f>IF(L2416&gt;=M2416,"Sí","No")</f>
        <v/>
      </c>
      <c r="O2416">
        <f>--AND(C2416=1,N2416="Sí")</f>
        <v/>
      </c>
      <c r="P2416">
        <f>--AND(C2416=0,N2416="Sí")</f>
        <v/>
      </c>
      <c r="Q2416">
        <f>--AND(C2416=1,N2416="No")</f>
        <v/>
      </c>
      <c r="R2416">
        <f>--AND(C2416=0,N2416="No")</f>
        <v/>
      </c>
      <c r="S2416">
        <f>--(C2416=--(L2416&gt;=M2416))</f>
        <v/>
      </c>
      <c r="T2416" s="11">
        <f>O2416*60000-P2416*3000</f>
        <v/>
      </c>
    </row>
    <row r="2417">
      <c r="A2417">
        <f>Datos!A2417</f>
        <v/>
      </c>
      <c r="B2417">
        <f>Datos!B2417</f>
        <v/>
      </c>
      <c r="C2417">
        <f>Datos!D2417</f>
        <v/>
      </c>
      <c r="D2417" t="n">
        <v>2417</v>
      </c>
      <c r="E2417" s="10">
        <f>IF(Datos!$G$2417&lt;=Bosque!$E$4,IF(Datos!$H$2417&lt;=Bosque!$E$5,Bosque!$M$6,Bosque!$M$7),IF(Datos!$G$2417&lt;=Bosque!$E$8,Bosque!$M$9,Bosque!$M$10))</f>
        <v/>
      </c>
      <c r="F2417" s="10">
        <f>IF(Datos!$H$2417&lt;=Bosque!$E$11,IF(Datos!$E$2417&lt;=Bosque!$E$12,Bosque!$M$13,Bosque!$M$14),IF(Datos!$I$2417&lt;=Bosque!$E$15,Bosque!$M$16,Bosque!$M$17))</f>
        <v/>
      </c>
      <c r="G2417" s="10">
        <f>IF(Datos!$E$2417&lt;=Bosque!$E$18,IF(Datos!$I$2417&lt;=Bosque!$E$19,Bosque!$M$20,Bosque!$M$21),Bosque!$M$22)</f>
        <v/>
      </c>
      <c r="H2417" s="10">
        <f>IF(Datos!$E$2417&lt;=Bosque!$E$23,IF(Datos!$E$2417&lt;=Bosque!$E$24,Bosque!$M$25,Bosque!$M$26),IF(Datos!$E$2417&lt;=Bosque!$E$27,Bosque!$M$28,Bosque!$M$29))</f>
        <v/>
      </c>
      <c r="I2417" s="10">
        <f>IF(Datos!$G$2417&lt;=Bosque!$E$30,IF(Datos!$E$2417&lt;=Bosque!$E$31,Bosque!$M$32,Bosque!$M$33),IF(Datos!$E$2417&lt;=Bosque!$E$34,Bosque!$M$35,Bosque!$M$36))</f>
        <v/>
      </c>
      <c r="J2417" s="10">
        <f>IF(Datos!$I$2417&lt;=Bosque!$E$37,IF(Datos!$H$2417&lt;=Bosque!$E$38,Bosque!$M$39,Bosque!$M$40),IF(Datos!$F$2417&lt;=Bosque!$E$41,Bosque!$M$42,Bosque!$M$43))</f>
        <v/>
      </c>
      <c r="K2417" s="10">
        <f>IF(Datos!$G$2417&lt;=Bosque!$E$44,IF(Datos!$H$2417&lt;=Bosque!$E$45,Bosque!$M$46,Bosque!$M$47),IF(Datos!$F$2417&lt;=Bosque!$E$48,Bosque!$M$49,Bosque!$M$50))</f>
        <v/>
      </c>
      <c r="L2417" s="10">
        <f>AVERAGE(E2417:K2417)</f>
        <v/>
      </c>
      <c r="M2417" s="10">
        <f>$M$2</f>
        <v/>
      </c>
      <c r="N2417">
        <f>IF(L2417&gt;=M2417,"Sí","No")</f>
        <v/>
      </c>
      <c r="O2417">
        <f>--AND(C2417=1,N2417="Sí")</f>
        <v/>
      </c>
      <c r="P2417">
        <f>--AND(C2417=0,N2417="Sí")</f>
        <v/>
      </c>
      <c r="Q2417">
        <f>--AND(C2417=1,N2417="No")</f>
        <v/>
      </c>
      <c r="R2417">
        <f>--AND(C2417=0,N2417="No")</f>
        <v/>
      </c>
      <c r="S2417">
        <f>--(C2417=--(L2417&gt;=M2417))</f>
        <v/>
      </c>
      <c r="T2417" s="11">
        <f>O2417*60000-P2417*3000</f>
        <v/>
      </c>
    </row>
    <row r="2418">
      <c r="A2418">
        <f>Datos!A2418</f>
        <v/>
      </c>
      <c r="B2418">
        <f>Datos!B2418</f>
        <v/>
      </c>
      <c r="C2418">
        <f>Datos!D2418</f>
        <v/>
      </c>
      <c r="D2418" t="n">
        <v>2418</v>
      </c>
      <c r="E2418" s="10">
        <f>IF(Datos!$G$2418&lt;=Bosque!$E$4,IF(Datos!$H$2418&lt;=Bosque!$E$5,Bosque!$M$6,Bosque!$M$7),IF(Datos!$G$2418&lt;=Bosque!$E$8,Bosque!$M$9,Bosque!$M$10))</f>
        <v/>
      </c>
      <c r="F2418" s="10">
        <f>IF(Datos!$H$2418&lt;=Bosque!$E$11,IF(Datos!$E$2418&lt;=Bosque!$E$12,Bosque!$M$13,Bosque!$M$14),IF(Datos!$I$2418&lt;=Bosque!$E$15,Bosque!$M$16,Bosque!$M$17))</f>
        <v/>
      </c>
      <c r="G2418" s="10">
        <f>IF(Datos!$E$2418&lt;=Bosque!$E$18,IF(Datos!$I$2418&lt;=Bosque!$E$19,Bosque!$M$20,Bosque!$M$21),Bosque!$M$22)</f>
        <v/>
      </c>
      <c r="H2418" s="10">
        <f>IF(Datos!$E$2418&lt;=Bosque!$E$23,IF(Datos!$E$2418&lt;=Bosque!$E$24,Bosque!$M$25,Bosque!$M$26),IF(Datos!$E$2418&lt;=Bosque!$E$27,Bosque!$M$28,Bosque!$M$29))</f>
        <v/>
      </c>
      <c r="I2418" s="10">
        <f>IF(Datos!$G$2418&lt;=Bosque!$E$30,IF(Datos!$E$2418&lt;=Bosque!$E$31,Bosque!$M$32,Bosque!$M$33),IF(Datos!$E$2418&lt;=Bosque!$E$34,Bosque!$M$35,Bosque!$M$36))</f>
        <v/>
      </c>
      <c r="J2418" s="10">
        <f>IF(Datos!$I$2418&lt;=Bosque!$E$37,IF(Datos!$H$2418&lt;=Bosque!$E$38,Bosque!$M$39,Bosque!$M$40),IF(Datos!$F$2418&lt;=Bosque!$E$41,Bosque!$M$42,Bosque!$M$43))</f>
        <v/>
      </c>
      <c r="K2418" s="10">
        <f>IF(Datos!$G$2418&lt;=Bosque!$E$44,IF(Datos!$H$2418&lt;=Bosque!$E$45,Bosque!$M$46,Bosque!$M$47),IF(Datos!$F$2418&lt;=Bosque!$E$48,Bosque!$M$49,Bosque!$M$50))</f>
        <v/>
      </c>
      <c r="L2418" s="10">
        <f>AVERAGE(E2418:K2418)</f>
        <v/>
      </c>
      <c r="M2418" s="10">
        <f>$M$2</f>
        <v/>
      </c>
      <c r="N2418">
        <f>IF(L2418&gt;=M2418,"Sí","No")</f>
        <v/>
      </c>
      <c r="O2418">
        <f>--AND(C2418=1,N2418="Sí")</f>
        <v/>
      </c>
      <c r="P2418">
        <f>--AND(C2418=0,N2418="Sí")</f>
        <v/>
      </c>
      <c r="Q2418">
        <f>--AND(C2418=1,N2418="No")</f>
        <v/>
      </c>
      <c r="R2418">
        <f>--AND(C2418=0,N2418="No")</f>
        <v/>
      </c>
      <c r="S2418">
        <f>--(C2418=--(L2418&gt;=M2418))</f>
        <v/>
      </c>
      <c r="T2418" s="11">
        <f>O2418*60000-P2418*3000</f>
        <v/>
      </c>
    </row>
    <row r="2419">
      <c r="A2419">
        <f>Datos!A2419</f>
        <v/>
      </c>
      <c r="B2419">
        <f>Datos!B2419</f>
        <v/>
      </c>
      <c r="C2419">
        <f>Datos!D2419</f>
        <v/>
      </c>
      <c r="D2419" t="n">
        <v>2419</v>
      </c>
      <c r="E2419" s="10">
        <f>IF(Datos!$G$2419&lt;=Bosque!$E$4,IF(Datos!$H$2419&lt;=Bosque!$E$5,Bosque!$M$6,Bosque!$M$7),IF(Datos!$G$2419&lt;=Bosque!$E$8,Bosque!$M$9,Bosque!$M$10))</f>
        <v/>
      </c>
      <c r="F2419" s="10">
        <f>IF(Datos!$H$2419&lt;=Bosque!$E$11,IF(Datos!$E$2419&lt;=Bosque!$E$12,Bosque!$M$13,Bosque!$M$14),IF(Datos!$I$2419&lt;=Bosque!$E$15,Bosque!$M$16,Bosque!$M$17))</f>
        <v/>
      </c>
      <c r="G2419" s="10">
        <f>IF(Datos!$E$2419&lt;=Bosque!$E$18,IF(Datos!$I$2419&lt;=Bosque!$E$19,Bosque!$M$20,Bosque!$M$21),Bosque!$M$22)</f>
        <v/>
      </c>
      <c r="H2419" s="10">
        <f>IF(Datos!$E$2419&lt;=Bosque!$E$23,IF(Datos!$E$2419&lt;=Bosque!$E$24,Bosque!$M$25,Bosque!$M$26),IF(Datos!$E$2419&lt;=Bosque!$E$27,Bosque!$M$28,Bosque!$M$29))</f>
        <v/>
      </c>
      <c r="I2419" s="10">
        <f>IF(Datos!$G$2419&lt;=Bosque!$E$30,IF(Datos!$E$2419&lt;=Bosque!$E$31,Bosque!$M$32,Bosque!$M$33),IF(Datos!$E$2419&lt;=Bosque!$E$34,Bosque!$M$35,Bosque!$M$36))</f>
        <v/>
      </c>
      <c r="J2419" s="10">
        <f>IF(Datos!$I$2419&lt;=Bosque!$E$37,IF(Datos!$H$2419&lt;=Bosque!$E$38,Bosque!$M$39,Bosque!$M$40),IF(Datos!$F$2419&lt;=Bosque!$E$41,Bosque!$M$42,Bosque!$M$43))</f>
        <v/>
      </c>
      <c r="K2419" s="10">
        <f>IF(Datos!$G$2419&lt;=Bosque!$E$44,IF(Datos!$H$2419&lt;=Bosque!$E$45,Bosque!$M$46,Bosque!$M$47),IF(Datos!$F$2419&lt;=Bosque!$E$48,Bosque!$M$49,Bosque!$M$50))</f>
        <v/>
      </c>
      <c r="L2419" s="10">
        <f>AVERAGE(E2419:K2419)</f>
        <v/>
      </c>
      <c r="M2419" s="10">
        <f>$M$2</f>
        <v/>
      </c>
      <c r="N2419">
        <f>IF(L2419&gt;=M2419,"Sí","No")</f>
        <v/>
      </c>
      <c r="O2419">
        <f>--AND(C2419=1,N2419="Sí")</f>
        <v/>
      </c>
      <c r="P2419">
        <f>--AND(C2419=0,N2419="Sí")</f>
        <v/>
      </c>
      <c r="Q2419">
        <f>--AND(C2419=1,N2419="No")</f>
        <v/>
      </c>
      <c r="R2419">
        <f>--AND(C2419=0,N2419="No")</f>
        <v/>
      </c>
      <c r="S2419">
        <f>--(C2419=--(L2419&gt;=M2419))</f>
        <v/>
      </c>
      <c r="T2419" s="11">
        <f>O2419*60000-P2419*3000</f>
        <v/>
      </c>
    </row>
    <row r="2420">
      <c r="A2420">
        <f>Datos!A2420</f>
        <v/>
      </c>
      <c r="B2420">
        <f>Datos!B2420</f>
        <v/>
      </c>
      <c r="C2420">
        <f>Datos!D2420</f>
        <v/>
      </c>
      <c r="D2420" t="n">
        <v>2420</v>
      </c>
      <c r="E2420" s="10">
        <f>IF(Datos!$G$2420&lt;=Bosque!$E$4,IF(Datos!$H$2420&lt;=Bosque!$E$5,Bosque!$M$6,Bosque!$M$7),IF(Datos!$G$2420&lt;=Bosque!$E$8,Bosque!$M$9,Bosque!$M$10))</f>
        <v/>
      </c>
      <c r="F2420" s="10">
        <f>IF(Datos!$H$2420&lt;=Bosque!$E$11,IF(Datos!$E$2420&lt;=Bosque!$E$12,Bosque!$M$13,Bosque!$M$14),IF(Datos!$I$2420&lt;=Bosque!$E$15,Bosque!$M$16,Bosque!$M$17))</f>
        <v/>
      </c>
      <c r="G2420" s="10">
        <f>IF(Datos!$E$2420&lt;=Bosque!$E$18,IF(Datos!$I$2420&lt;=Bosque!$E$19,Bosque!$M$20,Bosque!$M$21),Bosque!$M$22)</f>
        <v/>
      </c>
      <c r="H2420" s="10">
        <f>IF(Datos!$E$2420&lt;=Bosque!$E$23,IF(Datos!$E$2420&lt;=Bosque!$E$24,Bosque!$M$25,Bosque!$M$26),IF(Datos!$E$2420&lt;=Bosque!$E$27,Bosque!$M$28,Bosque!$M$29))</f>
        <v/>
      </c>
      <c r="I2420" s="10">
        <f>IF(Datos!$G$2420&lt;=Bosque!$E$30,IF(Datos!$E$2420&lt;=Bosque!$E$31,Bosque!$M$32,Bosque!$M$33),IF(Datos!$E$2420&lt;=Bosque!$E$34,Bosque!$M$35,Bosque!$M$36))</f>
        <v/>
      </c>
      <c r="J2420" s="10">
        <f>IF(Datos!$I$2420&lt;=Bosque!$E$37,IF(Datos!$H$2420&lt;=Bosque!$E$38,Bosque!$M$39,Bosque!$M$40),IF(Datos!$F$2420&lt;=Bosque!$E$41,Bosque!$M$42,Bosque!$M$43))</f>
        <v/>
      </c>
      <c r="K2420" s="10">
        <f>IF(Datos!$G$2420&lt;=Bosque!$E$44,IF(Datos!$H$2420&lt;=Bosque!$E$45,Bosque!$M$46,Bosque!$M$47),IF(Datos!$F$2420&lt;=Bosque!$E$48,Bosque!$M$49,Bosque!$M$50))</f>
        <v/>
      </c>
      <c r="L2420" s="10">
        <f>AVERAGE(E2420:K2420)</f>
        <v/>
      </c>
      <c r="M2420" s="10">
        <f>$M$2</f>
        <v/>
      </c>
      <c r="N2420">
        <f>IF(L2420&gt;=M2420,"Sí","No")</f>
        <v/>
      </c>
      <c r="O2420">
        <f>--AND(C2420=1,N2420="Sí")</f>
        <v/>
      </c>
      <c r="P2420">
        <f>--AND(C2420=0,N2420="Sí")</f>
        <v/>
      </c>
      <c r="Q2420">
        <f>--AND(C2420=1,N2420="No")</f>
        <v/>
      </c>
      <c r="R2420">
        <f>--AND(C2420=0,N2420="No")</f>
        <v/>
      </c>
      <c r="S2420">
        <f>--(C2420=--(L2420&gt;=M2420))</f>
        <v/>
      </c>
      <c r="T2420" s="11">
        <f>O2420*60000-P2420*3000</f>
        <v/>
      </c>
    </row>
    <row r="2421">
      <c r="A2421">
        <f>Datos!A2421</f>
        <v/>
      </c>
      <c r="B2421">
        <f>Datos!B2421</f>
        <v/>
      </c>
      <c r="C2421">
        <f>Datos!D2421</f>
        <v/>
      </c>
      <c r="D2421" t="n">
        <v>2421</v>
      </c>
      <c r="E2421" s="10">
        <f>IF(Datos!$G$2421&lt;=Bosque!$E$4,IF(Datos!$H$2421&lt;=Bosque!$E$5,Bosque!$M$6,Bosque!$M$7),IF(Datos!$G$2421&lt;=Bosque!$E$8,Bosque!$M$9,Bosque!$M$10))</f>
        <v/>
      </c>
      <c r="F2421" s="10">
        <f>IF(Datos!$H$2421&lt;=Bosque!$E$11,IF(Datos!$E$2421&lt;=Bosque!$E$12,Bosque!$M$13,Bosque!$M$14),IF(Datos!$I$2421&lt;=Bosque!$E$15,Bosque!$M$16,Bosque!$M$17))</f>
        <v/>
      </c>
      <c r="G2421" s="10">
        <f>IF(Datos!$E$2421&lt;=Bosque!$E$18,IF(Datos!$I$2421&lt;=Bosque!$E$19,Bosque!$M$20,Bosque!$M$21),Bosque!$M$22)</f>
        <v/>
      </c>
      <c r="H2421" s="10">
        <f>IF(Datos!$E$2421&lt;=Bosque!$E$23,IF(Datos!$E$2421&lt;=Bosque!$E$24,Bosque!$M$25,Bosque!$M$26),IF(Datos!$E$2421&lt;=Bosque!$E$27,Bosque!$M$28,Bosque!$M$29))</f>
        <v/>
      </c>
      <c r="I2421" s="10">
        <f>IF(Datos!$G$2421&lt;=Bosque!$E$30,IF(Datos!$E$2421&lt;=Bosque!$E$31,Bosque!$M$32,Bosque!$M$33),IF(Datos!$E$2421&lt;=Bosque!$E$34,Bosque!$M$35,Bosque!$M$36))</f>
        <v/>
      </c>
      <c r="J2421" s="10">
        <f>IF(Datos!$I$2421&lt;=Bosque!$E$37,IF(Datos!$H$2421&lt;=Bosque!$E$38,Bosque!$M$39,Bosque!$M$40),IF(Datos!$F$2421&lt;=Bosque!$E$41,Bosque!$M$42,Bosque!$M$43))</f>
        <v/>
      </c>
      <c r="K2421" s="10">
        <f>IF(Datos!$G$2421&lt;=Bosque!$E$44,IF(Datos!$H$2421&lt;=Bosque!$E$45,Bosque!$M$46,Bosque!$M$47),IF(Datos!$F$2421&lt;=Bosque!$E$48,Bosque!$M$49,Bosque!$M$50))</f>
        <v/>
      </c>
      <c r="L2421" s="10">
        <f>AVERAGE(E2421:K2421)</f>
        <v/>
      </c>
      <c r="M2421" s="10">
        <f>$M$2</f>
        <v/>
      </c>
      <c r="N2421">
        <f>IF(L2421&gt;=M2421,"Sí","No")</f>
        <v/>
      </c>
      <c r="O2421">
        <f>--AND(C2421=1,N2421="Sí")</f>
        <v/>
      </c>
      <c r="P2421">
        <f>--AND(C2421=0,N2421="Sí")</f>
        <v/>
      </c>
      <c r="Q2421">
        <f>--AND(C2421=1,N2421="No")</f>
        <v/>
      </c>
      <c r="R2421">
        <f>--AND(C2421=0,N2421="No")</f>
        <v/>
      </c>
      <c r="S2421">
        <f>--(C2421=--(L2421&gt;=M2421))</f>
        <v/>
      </c>
      <c r="T2421" s="11">
        <f>O2421*60000-P2421*3000</f>
        <v/>
      </c>
    </row>
    <row r="2422">
      <c r="A2422">
        <f>Datos!A2422</f>
        <v/>
      </c>
      <c r="B2422">
        <f>Datos!B2422</f>
        <v/>
      </c>
      <c r="C2422">
        <f>Datos!D2422</f>
        <v/>
      </c>
      <c r="D2422" t="n">
        <v>2422</v>
      </c>
      <c r="E2422" s="10">
        <f>IF(Datos!$G$2422&lt;=Bosque!$E$4,IF(Datos!$H$2422&lt;=Bosque!$E$5,Bosque!$M$6,Bosque!$M$7),IF(Datos!$G$2422&lt;=Bosque!$E$8,Bosque!$M$9,Bosque!$M$10))</f>
        <v/>
      </c>
      <c r="F2422" s="10">
        <f>IF(Datos!$H$2422&lt;=Bosque!$E$11,IF(Datos!$E$2422&lt;=Bosque!$E$12,Bosque!$M$13,Bosque!$M$14),IF(Datos!$I$2422&lt;=Bosque!$E$15,Bosque!$M$16,Bosque!$M$17))</f>
        <v/>
      </c>
      <c r="G2422" s="10">
        <f>IF(Datos!$E$2422&lt;=Bosque!$E$18,IF(Datos!$I$2422&lt;=Bosque!$E$19,Bosque!$M$20,Bosque!$M$21),Bosque!$M$22)</f>
        <v/>
      </c>
      <c r="H2422" s="10">
        <f>IF(Datos!$E$2422&lt;=Bosque!$E$23,IF(Datos!$E$2422&lt;=Bosque!$E$24,Bosque!$M$25,Bosque!$M$26),IF(Datos!$E$2422&lt;=Bosque!$E$27,Bosque!$M$28,Bosque!$M$29))</f>
        <v/>
      </c>
      <c r="I2422" s="10">
        <f>IF(Datos!$G$2422&lt;=Bosque!$E$30,IF(Datos!$E$2422&lt;=Bosque!$E$31,Bosque!$M$32,Bosque!$M$33),IF(Datos!$E$2422&lt;=Bosque!$E$34,Bosque!$M$35,Bosque!$M$36))</f>
        <v/>
      </c>
      <c r="J2422" s="10">
        <f>IF(Datos!$I$2422&lt;=Bosque!$E$37,IF(Datos!$H$2422&lt;=Bosque!$E$38,Bosque!$M$39,Bosque!$M$40),IF(Datos!$F$2422&lt;=Bosque!$E$41,Bosque!$M$42,Bosque!$M$43))</f>
        <v/>
      </c>
      <c r="K2422" s="10">
        <f>IF(Datos!$G$2422&lt;=Bosque!$E$44,IF(Datos!$H$2422&lt;=Bosque!$E$45,Bosque!$M$46,Bosque!$M$47),IF(Datos!$F$2422&lt;=Bosque!$E$48,Bosque!$M$49,Bosque!$M$50))</f>
        <v/>
      </c>
      <c r="L2422" s="10">
        <f>AVERAGE(E2422:K2422)</f>
        <v/>
      </c>
      <c r="M2422" s="10">
        <f>$M$2</f>
        <v/>
      </c>
      <c r="N2422">
        <f>IF(L2422&gt;=M2422,"Sí","No")</f>
        <v/>
      </c>
      <c r="O2422">
        <f>--AND(C2422=1,N2422="Sí")</f>
        <v/>
      </c>
      <c r="P2422">
        <f>--AND(C2422=0,N2422="Sí")</f>
        <v/>
      </c>
      <c r="Q2422">
        <f>--AND(C2422=1,N2422="No")</f>
        <v/>
      </c>
      <c r="R2422">
        <f>--AND(C2422=0,N2422="No")</f>
        <v/>
      </c>
      <c r="S2422">
        <f>--(C2422=--(L2422&gt;=M2422))</f>
        <v/>
      </c>
      <c r="T2422" s="11">
        <f>O2422*60000-P2422*3000</f>
        <v/>
      </c>
    </row>
    <row r="2423">
      <c r="A2423">
        <f>Datos!A2423</f>
        <v/>
      </c>
      <c r="B2423">
        <f>Datos!B2423</f>
        <v/>
      </c>
      <c r="C2423">
        <f>Datos!D2423</f>
        <v/>
      </c>
      <c r="D2423" t="n">
        <v>2423</v>
      </c>
      <c r="E2423" s="10">
        <f>IF(Datos!$G$2423&lt;=Bosque!$E$4,IF(Datos!$H$2423&lt;=Bosque!$E$5,Bosque!$M$6,Bosque!$M$7),IF(Datos!$G$2423&lt;=Bosque!$E$8,Bosque!$M$9,Bosque!$M$10))</f>
        <v/>
      </c>
      <c r="F2423" s="10">
        <f>IF(Datos!$H$2423&lt;=Bosque!$E$11,IF(Datos!$E$2423&lt;=Bosque!$E$12,Bosque!$M$13,Bosque!$M$14),IF(Datos!$I$2423&lt;=Bosque!$E$15,Bosque!$M$16,Bosque!$M$17))</f>
        <v/>
      </c>
      <c r="G2423" s="10">
        <f>IF(Datos!$E$2423&lt;=Bosque!$E$18,IF(Datos!$I$2423&lt;=Bosque!$E$19,Bosque!$M$20,Bosque!$M$21),Bosque!$M$22)</f>
        <v/>
      </c>
      <c r="H2423" s="10">
        <f>IF(Datos!$E$2423&lt;=Bosque!$E$23,IF(Datos!$E$2423&lt;=Bosque!$E$24,Bosque!$M$25,Bosque!$M$26),IF(Datos!$E$2423&lt;=Bosque!$E$27,Bosque!$M$28,Bosque!$M$29))</f>
        <v/>
      </c>
      <c r="I2423" s="10">
        <f>IF(Datos!$G$2423&lt;=Bosque!$E$30,IF(Datos!$E$2423&lt;=Bosque!$E$31,Bosque!$M$32,Bosque!$M$33),IF(Datos!$E$2423&lt;=Bosque!$E$34,Bosque!$M$35,Bosque!$M$36))</f>
        <v/>
      </c>
      <c r="J2423" s="10">
        <f>IF(Datos!$I$2423&lt;=Bosque!$E$37,IF(Datos!$H$2423&lt;=Bosque!$E$38,Bosque!$M$39,Bosque!$M$40),IF(Datos!$F$2423&lt;=Bosque!$E$41,Bosque!$M$42,Bosque!$M$43))</f>
        <v/>
      </c>
      <c r="K2423" s="10">
        <f>IF(Datos!$G$2423&lt;=Bosque!$E$44,IF(Datos!$H$2423&lt;=Bosque!$E$45,Bosque!$M$46,Bosque!$M$47),IF(Datos!$F$2423&lt;=Bosque!$E$48,Bosque!$M$49,Bosque!$M$50))</f>
        <v/>
      </c>
      <c r="L2423" s="10">
        <f>AVERAGE(E2423:K2423)</f>
        <v/>
      </c>
      <c r="M2423" s="10">
        <f>$M$2</f>
        <v/>
      </c>
      <c r="N2423">
        <f>IF(L2423&gt;=M2423,"Sí","No")</f>
        <v/>
      </c>
      <c r="O2423">
        <f>--AND(C2423=1,N2423="Sí")</f>
        <v/>
      </c>
      <c r="P2423">
        <f>--AND(C2423=0,N2423="Sí")</f>
        <v/>
      </c>
      <c r="Q2423">
        <f>--AND(C2423=1,N2423="No")</f>
        <v/>
      </c>
      <c r="R2423">
        <f>--AND(C2423=0,N2423="No")</f>
        <v/>
      </c>
      <c r="S2423">
        <f>--(C2423=--(L2423&gt;=M2423))</f>
        <v/>
      </c>
      <c r="T2423" s="11">
        <f>O2423*60000-P2423*3000</f>
        <v/>
      </c>
    </row>
    <row r="2424">
      <c r="A2424">
        <f>Datos!A2424</f>
        <v/>
      </c>
      <c r="B2424">
        <f>Datos!B2424</f>
        <v/>
      </c>
      <c r="C2424">
        <f>Datos!D2424</f>
        <v/>
      </c>
      <c r="D2424" t="n">
        <v>2424</v>
      </c>
      <c r="E2424" s="10">
        <f>IF(Datos!$G$2424&lt;=Bosque!$E$4,IF(Datos!$H$2424&lt;=Bosque!$E$5,Bosque!$M$6,Bosque!$M$7),IF(Datos!$G$2424&lt;=Bosque!$E$8,Bosque!$M$9,Bosque!$M$10))</f>
        <v/>
      </c>
      <c r="F2424" s="10">
        <f>IF(Datos!$H$2424&lt;=Bosque!$E$11,IF(Datos!$E$2424&lt;=Bosque!$E$12,Bosque!$M$13,Bosque!$M$14),IF(Datos!$I$2424&lt;=Bosque!$E$15,Bosque!$M$16,Bosque!$M$17))</f>
        <v/>
      </c>
      <c r="G2424" s="10">
        <f>IF(Datos!$E$2424&lt;=Bosque!$E$18,IF(Datos!$I$2424&lt;=Bosque!$E$19,Bosque!$M$20,Bosque!$M$21),Bosque!$M$22)</f>
        <v/>
      </c>
      <c r="H2424" s="10">
        <f>IF(Datos!$E$2424&lt;=Bosque!$E$23,IF(Datos!$E$2424&lt;=Bosque!$E$24,Bosque!$M$25,Bosque!$M$26),IF(Datos!$E$2424&lt;=Bosque!$E$27,Bosque!$M$28,Bosque!$M$29))</f>
        <v/>
      </c>
      <c r="I2424" s="10">
        <f>IF(Datos!$G$2424&lt;=Bosque!$E$30,IF(Datos!$E$2424&lt;=Bosque!$E$31,Bosque!$M$32,Bosque!$M$33),IF(Datos!$E$2424&lt;=Bosque!$E$34,Bosque!$M$35,Bosque!$M$36))</f>
        <v/>
      </c>
      <c r="J2424" s="10">
        <f>IF(Datos!$I$2424&lt;=Bosque!$E$37,IF(Datos!$H$2424&lt;=Bosque!$E$38,Bosque!$M$39,Bosque!$M$40),IF(Datos!$F$2424&lt;=Bosque!$E$41,Bosque!$M$42,Bosque!$M$43))</f>
        <v/>
      </c>
      <c r="K2424" s="10">
        <f>IF(Datos!$G$2424&lt;=Bosque!$E$44,IF(Datos!$H$2424&lt;=Bosque!$E$45,Bosque!$M$46,Bosque!$M$47),IF(Datos!$F$2424&lt;=Bosque!$E$48,Bosque!$M$49,Bosque!$M$50))</f>
        <v/>
      </c>
      <c r="L2424" s="10">
        <f>AVERAGE(E2424:K2424)</f>
        <v/>
      </c>
      <c r="M2424" s="10">
        <f>$M$2</f>
        <v/>
      </c>
      <c r="N2424">
        <f>IF(L2424&gt;=M2424,"Sí","No")</f>
        <v/>
      </c>
      <c r="O2424">
        <f>--AND(C2424=1,N2424="Sí")</f>
        <v/>
      </c>
      <c r="P2424">
        <f>--AND(C2424=0,N2424="Sí")</f>
        <v/>
      </c>
      <c r="Q2424">
        <f>--AND(C2424=1,N2424="No")</f>
        <v/>
      </c>
      <c r="R2424">
        <f>--AND(C2424=0,N2424="No")</f>
        <v/>
      </c>
      <c r="S2424">
        <f>--(C2424=--(L2424&gt;=M2424))</f>
        <v/>
      </c>
      <c r="T2424" s="11">
        <f>O2424*60000-P2424*3000</f>
        <v/>
      </c>
    </row>
    <row r="2425">
      <c r="A2425">
        <f>Datos!A2425</f>
        <v/>
      </c>
      <c r="B2425">
        <f>Datos!B2425</f>
        <v/>
      </c>
      <c r="C2425">
        <f>Datos!D2425</f>
        <v/>
      </c>
      <c r="D2425" t="n">
        <v>2425</v>
      </c>
      <c r="E2425" s="10">
        <f>IF(Datos!$G$2425&lt;=Bosque!$E$4,IF(Datos!$H$2425&lt;=Bosque!$E$5,Bosque!$M$6,Bosque!$M$7),IF(Datos!$G$2425&lt;=Bosque!$E$8,Bosque!$M$9,Bosque!$M$10))</f>
        <v/>
      </c>
      <c r="F2425" s="10">
        <f>IF(Datos!$H$2425&lt;=Bosque!$E$11,IF(Datos!$E$2425&lt;=Bosque!$E$12,Bosque!$M$13,Bosque!$M$14),IF(Datos!$I$2425&lt;=Bosque!$E$15,Bosque!$M$16,Bosque!$M$17))</f>
        <v/>
      </c>
      <c r="G2425" s="10">
        <f>IF(Datos!$E$2425&lt;=Bosque!$E$18,IF(Datos!$I$2425&lt;=Bosque!$E$19,Bosque!$M$20,Bosque!$M$21),Bosque!$M$22)</f>
        <v/>
      </c>
      <c r="H2425" s="10">
        <f>IF(Datos!$E$2425&lt;=Bosque!$E$23,IF(Datos!$E$2425&lt;=Bosque!$E$24,Bosque!$M$25,Bosque!$M$26),IF(Datos!$E$2425&lt;=Bosque!$E$27,Bosque!$M$28,Bosque!$M$29))</f>
        <v/>
      </c>
      <c r="I2425" s="10">
        <f>IF(Datos!$G$2425&lt;=Bosque!$E$30,IF(Datos!$E$2425&lt;=Bosque!$E$31,Bosque!$M$32,Bosque!$M$33),IF(Datos!$E$2425&lt;=Bosque!$E$34,Bosque!$M$35,Bosque!$M$36))</f>
        <v/>
      </c>
      <c r="J2425" s="10">
        <f>IF(Datos!$I$2425&lt;=Bosque!$E$37,IF(Datos!$H$2425&lt;=Bosque!$E$38,Bosque!$M$39,Bosque!$M$40),IF(Datos!$F$2425&lt;=Bosque!$E$41,Bosque!$M$42,Bosque!$M$43))</f>
        <v/>
      </c>
      <c r="K2425" s="10">
        <f>IF(Datos!$G$2425&lt;=Bosque!$E$44,IF(Datos!$H$2425&lt;=Bosque!$E$45,Bosque!$M$46,Bosque!$M$47),IF(Datos!$F$2425&lt;=Bosque!$E$48,Bosque!$M$49,Bosque!$M$50))</f>
        <v/>
      </c>
      <c r="L2425" s="10">
        <f>AVERAGE(E2425:K2425)</f>
        <v/>
      </c>
      <c r="M2425" s="10">
        <f>$M$2</f>
        <v/>
      </c>
      <c r="N2425">
        <f>IF(L2425&gt;=M2425,"Sí","No")</f>
        <v/>
      </c>
      <c r="O2425">
        <f>--AND(C2425=1,N2425="Sí")</f>
        <v/>
      </c>
      <c r="P2425">
        <f>--AND(C2425=0,N2425="Sí")</f>
        <v/>
      </c>
      <c r="Q2425">
        <f>--AND(C2425=1,N2425="No")</f>
        <v/>
      </c>
      <c r="R2425">
        <f>--AND(C2425=0,N2425="No")</f>
        <v/>
      </c>
      <c r="S2425">
        <f>--(C2425=--(L2425&gt;=M2425))</f>
        <v/>
      </c>
      <c r="T2425" s="11">
        <f>O2425*60000-P2425*3000</f>
        <v/>
      </c>
    </row>
    <row r="2426">
      <c r="A2426">
        <f>Datos!A2426</f>
        <v/>
      </c>
      <c r="B2426">
        <f>Datos!B2426</f>
        <v/>
      </c>
      <c r="C2426">
        <f>Datos!D2426</f>
        <v/>
      </c>
      <c r="D2426" t="n">
        <v>2426</v>
      </c>
      <c r="E2426" s="10">
        <f>IF(Datos!$G$2426&lt;=Bosque!$E$4,IF(Datos!$H$2426&lt;=Bosque!$E$5,Bosque!$M$6,Bosque!$M$7),IF(Datos!$G$2426&lt;=Bosque!$E$8,Bosque!$M$9,Bosque!$M$10))</f>
        <v/>
      </c>
      <c r="F2426" s="10">
        <f>IF(Datos!$H$2426&lt;=Bosque!$E$11,IF(Datos!$E$2426&lt;=Bosque!$E$12,Bosque!$M$13,Bosque!$M$14),IF(Datos!$I$2426&lt;=Bosque!$E$15,Bosque!$M$16,Bosque!$M$17))</f>
        <v/>
      </c>
      <c r="G2426" s="10">
        <f>IF(Datos!$E$2426&lt;=Bosque!$E$18,IF(Datos!$I$2426&lt;=Bosque!$E$19,Bosque!$M$20,Bosque!$M$21),Bosque!$M$22)</f>
        <v/>
      </c>
      <c r="H2426" s="10">
        <f>IF(Datos!$E$2426&lt;=Bosque!$E$23,IF(Datos!$E$2426&lt;=Bosque!$E$24,Bosque!$M$25,Bosque!$M$26),IF(Datos!$E$2426&lt;=Bosque!$E$27,Bosque!$M$28,Bosque!$M$29))</f>
        <v/>
      </c>
      <c r="I2426" s="10">
        <f>IF(Datos!$G$2426&lt;=Bosque!$E$30,IF(Datos!$E$2426&lt;=Bosque!$E$31,Bosque!$M$32,Bosque!$M$33),IF(Datos!$E$2426&lt;=Bosque!$E$34,Bosque!$M$35,Bosque!$M$36))</f>
        <v/>
      </c>
      <c r="J2426" s="10">
        <f>IF(Datos!$I$2426&lt;=Bosque!$E$37,IF(Datos!$H$2426&lt;=Bosque!$E$38,Bosque!$M$39,Bosque!$M$40),IF(Datos!$F$2426&lt;=Bosque!$E$41,Bosque!$M$42,Bosque!$M$43))</f>
        <v/>
      </c>
      <c r="K2426" s="10">
        <f>IF(Datos!$G$2426&lt;=Bosque!$E$44,IF(Datos!$H$2426&lt;=Bosque!$E$45,Bosque!$M$46,Bosque!$M$47),IF(Datos!$F$2426&lt;=Bosque!$E$48,Bosque!$M$49,Bosque!$M$50))</f>
        <v/>
      </c>
      <c r="L2426" s="10">
        <f>AVERAGE(E2426:K2426)</f>
        <v/>
      </c>
      <c r="M2426" s="10">
        <f>$M$2</f>
        <v/>
      </c>
      <c r="N2426">
        <f>IF(L2426&gt;=M2426,"Sí","No")</f>
        <v/>
      </c>
      <c r="O2426">
        <f>--AND(C2426=1,N2426="Sí")</f>
        <v/>
      </c>
      <c r="P2426">
        <f>--AND(C2426=0,N2426="Sí")</f>
        <v/>
      </c>
      <c r="Q2426">
        <f>--AND(C2426=1,N2426="No")</f>
        <v/>
      </c>
      <c r="R2426">
        <f>--AND(C2426=0,N2426="No")</f>
        <v/>
      </c>
      <c r="S2426">
        <f>--(C2426=--(L2426&gt;=M2426))</f>
        <v/>
      </c>
      <c r="T2426" s="11">
        <f>O2426*60000-P2426*3000</f>
        <v/>
      </c>
    </row>
    <row r="2427">
      <c r="A2427">
        <f>Datos!A2427</f>
        <v/>
      </c>
      <c r="B2427">
        <f>Datos!B2427</f>
        <v/>
      </c>
      <c r="C2427">
        <f>Datos!D2427</f>
        <v/>
      </c>
      <c r="D2427" t="n">
        <v>2427</v>
      </c>
      <c r="E2427" s="10">
        <f>IF(Datos!$G$2427&lt;=Bosque!$E$4,IF(Datos!$H$2427&lt;=Bosque!$E$5,Bosque!$M$6,Bosque!$M$7),IF(Datos!$G$2427&lt;=Bosque!$E$8,Bosque!$M$9,Bosque!$M$10))</f>
        <v/>
      </c>
      <c r="F2427" s="10">
        <f>IF(Datos!$H$2427&lt;=Bosque!$E$11,IF(Datos!$E$2427&lt;=Bosque!$E$12,Bosque!$M$13,Bosque!$M$14),IF(Datos!$I$2427&lt;=Bosque!$E$15,Bosque!$M$16,Bosque!$M$17))</f>
        <v/>
      </c>
      <c r="G2427" s="10">
        <f>IF(Datos!$E$2427&lt;=Bosque!$E$18,IF(Datos!$I$2427&lt;=Bosque!$E$19,Bosque!$M$20,Bosque!$M$21),Bosque!$M$22)</f>
        <v/>
      </c>
      <c r="H2427" s="10">
        <f>IF(Datos!$E$2427&lt;=Bosque!$E$23,IF(Datos!$E$2427&lt;=Bosque!$E$24,Bosque!$M$25,Bosque!$M$26),IF(Datos!$E$2427&lt;=Bosque!$E$27,Bosque!$M$28,Bosque!$M$29))</f>
        <v/>
      </c>
      <c r="I2427" s="10">
        <f>IF(Datos!$G$2427&lt;=Bosque!$E$30,IF(Datos!$E$2427&lt;=Bosque!$E$31,Bosque!$M$32,Bosque!$M$33),IF(Datos!$E$2427&lt;=Bosque!$E$34,Bosque!$M$35,Bosque!$M$36))</f>
        <v/>
      </c>
      <c r="J2427" s="10">
        <f>IF(Datos!$I$2427&lt;=Bosque!$E$37,IF(Datos!$H$2427&lt;=Bosque!$E$38,Bosque!$M$39,Bosque!$M$40),IF(Datos!$F$2427&lt;=Bosque!$E$41,Bosque!$M$42,Bosque!$M$43))</f>
        <v/>
      </c>
      <c r="K2427" s="10">
        <f>IF(Datos!$G$2427&lt;=Bosque!$E$44,IF(Datos!$H$2427&lt;=Bosque!$E$45,Bosque!$M$46,Bosque!$M$47),IF(Datos!$F$2427&lt;=Bosque!$E$48,Bosque!$M$49,Bosque!$M$50))</f>
        <v/>
      </c>
      <c r="L2427" s="10">
        <f>AVERAGE(E2427:K2427)</f>
        <v/>
      </c>
      <c r="M2427" s="10">
        <f>$M$2</f>
        <v/>
      </c>
      <c r="N2427">
        <f>IF(L2427&gt;=M2427,"Sí","No")</f>
        <v/>
      </c>
      <c r="O2427">
        <f>--AND(C2427=1,N2427="Sí")</f>
        <v/>
      </c>
      <c r="P2427">
        <f>--AND(C2427=0,N2427="Sí")</f>
        <v/>
      </c>
      <c r="Q2427">
        <f>--AND(C2427=1,N2427="No")</f>
        <v/>
      </c>
      <c r="R2427">
        <f>--AND(C2427=0,N2427="No")</f>
        <v/>
      </c>
      <c r="S2427">
        <f>--(C2427=--(L2427&gt;=M2427))</f>
        <v/>
      </c>
      <c r="T2427" s="11">
        <f>O2427*60000-P2427*3000</f>
        <v/>
      </c>
    </row>
    <row r="2428">
      <c r="A2428">
        <f>Datos!A2428</f>
        <v/>
      </c>
      <c r="B2428">
        <f>Datos!B2428</f>
        <v/>
      </c>
      <c r="C2428">
        <f>Datos!D2428</f>
        <v/>
      </c>
      <c r="D2428" t="n">
        <v>2428</v>
      </c>
      <c r="E2428" s="10">
        <f>IF(Datos!$G$2428&lt;=Bosque!$E$4,IF(Datos!$H$2428&lt;=Bosque!$E$5,Bosque!$M$6,Bosque!$M$7),IF(Datos!$G$2428&lt;=Bosque!$E$8,Bosque!$M$9,Bosque!$M$10))</f>
        <v/>
      </c>
      <c r="F2428" s="10">
        <f>IF(Datos!$H$2428&lt;=Bosque!$E$11,IF(Datos!$E$2428&lt;=Bosque!$E$12,Bosque!$M$13,Bosque!$M$14),IF(Datos!$I$2428&lt;=Bosque!$E$15,Bosque!$M$16,Bosque!$M$17))</f>
        <v/>
      </c>
      <c r="G2428" s="10">
        <f>IF(Datos!$E$2428&lt;=Bosque!$E$18,IF(Datos!$I$2428&lt;=Bosque!$E$19,Bosque!$M$20,Bosque!$M$21),Bosque!$M$22)</f>
        <v/>
      </c>
      <c r="H2428" s="10">
        <f>IF(Datos!$E$2428&lt;=Bosque!$E$23,IF(Datos!$E$2428&lt;=Bosque!$E$24,Bosque!$M$25,Bosque!$M$26),IF(Datos!$E$2428&lt;=Bosque!$E$27,Bosque!$M$28,Bosque!$M$29))</f>
        <v/>
      </c>
      <c r="I2428" s="10">
        <f>IF(Datos!$G$2428&lt;=Bosque!$E$30,IF(Datos!$E$2428&lt;=Bosque!$E$31,Bosque!$M$32,Bosque!$M$33),IF(Datos!$E$2428&lt;=Bosque!$E$34,Bosque!$M$35,Bosque!$M$36))</f>
        <v/>
      </c>
      <c r="J2428" s="10">
        <f>IF(Datos!$I$2428&lt;=Bosque!$E$37,IF(Datos!$H$2428&lt;=Bosque!$E$38,Bosque!$M$39,Bosque!$M$40),IF(Datos!$F$2428&lt;=Bosque!$E$41,Bosque!$M$42,Bosque!$M$43))</f>
        <v/>
      </c>
      <c r="K2428" s="10">
        <f>IF(Datos!$G$2428&lt;=Bosque!$E$44,IF(Datos!$H$2428&lt;=Bosque!$E$45,Bosque!$M$46,Bosque!$M$47),IF(Datos!$F$2428&lt;=Bosque!$E$48,Bosque!$M$49,Bosque!$M$50))</f>
        <v/>
      </c>
      <c r="L2428" s="10">
        <f>AVERAGE(E2428:K2428)</f>
        <v/>
      </c>
      <c r="M2428" s="10">
        <f>$M$2</f>
        <v/>
      </c>
      <c r="N2428">
        <f>IF(L2428&gt;=M2428,"Sí","No")</f>
        <v/>
      </c>
      <c r="O2428">
        <f>--AND(C2428=1,N2428="Sí")</f>
        <v/>
      </c>
      <c r="P2428">
        <f>--AND(C2428=0,N2428="Sí")</f>
        <v/>
      </c>
      <c r="Q2428">
        <f>--AND(C2428=1,N2428="No")</f>
        <v/>
      </c>
      <c r="R2428">
        <f>--AND(C2428=0,N2428="No")</f>
        <v/>
      </c>
      <c r="S2428">
        <f>--(C2428=--(L2428&gt;=M2428))</f>
        <v/>
      </c>
      <c r="T2428" s="11">
        <f>O2428*60000-P2428*3000</f>
        <v/>
      </c>
    </row>
    <row r="2429">
      <c r="A2429">
        <f>Datos!A2429</f>
        <v/>
      </c>
      <c r="B2429">
        <f>Datos!B2429</f>
        <v/>
      </c>
      <c r="C2429">
        <f>Datos!D2429</f>
        <v/>
      </c>
      <c r="D2429" t="n">
        <v>2429</v>
      </c>
      <c r="E2429" s="10">
        <f>IF(Datos!$G$2429&lt;=Bosque!$E$4,IF(Datos!$H$2429&lt;=Bosque!$E$5,Bosque!$M$6,Bosque!$M$7),IF(Datos!$G$2429&lt;=Bosque!$E$8,Bosque!$M$9,Bosque!$M$10))</f>
        <v/>
      </c>
      <c r="F2429" s="10">
        <f>IF(Datos!$H$2429&lt;=Bosque!$E$11,IF(Datos!$E$2429&lt;=Bosque!$E$12,Bosque!$M$13,Bosque!$M$14),IF(Datos!$I$2429&lt;=Bosque!$E$15,Bosque!$M$16,Bosque!$M$17))</f>
        <v/>
      </c>
      <c r="G2429" s="10">
        <f>IF(Datos!$E$2429&lt;=Bosque!$E$18,IF(Datos!$I$2429&lt;=Bosque!$E$19,Bosque!$M$20,Bosque!$M$21),Bosque!$M$22)</f>
        <v/>
      </c>
      <c r="H2429" s="10">
        <f>IF(Datos!$E$2429&lt;=Bosque!$E$23,IF(Datos!$E$2429&lt;=Bosque!$E$24,Bosque!$M$25,Bosque!$M$26),IF(Datos!$E$2429&lt;=Bosque!$E$27,Bosque!$M$28,Bosque!$M$29))</f>
        <v/>
      </c>
      <c r="I2429" s="10">
        <f>IF(Datos!$G$2429&lt;=Bosque!$E$30,IF(Datos!$E$2429&lt;=Bosque!$E$31,Bosque!$M$32,Bosque!$M$33),IF(Datos!$E$2429&lt;=Bosque!$E$34,Bosque!$M$35,Bosque!$M$36))</f>
        <v/>
      </c>
      <c r="J2429" s="10">
        <f>IF(Datos!$I$2429&lt;=Bosque!$E$37,IF(Datos!$H$2429&lt;=Bosque!$E$38,Bosque!$M$39,Bosque!$M$40),IF(Datos!$F$2429&lt;=Bosque!$E$41,Bosque!$M$42,Bosque!$M$43))</f>
        <v/>
      </c>
      <c r="K2429" s="10">
        <f>IF(Datos!$G$2429&lt;=Bosque!$E$44,IF(Datos!$H$2429&lt;=Bosque!$E$45,Bosque!$M$46,Bosque!$M$47),IF(Datos!$F$2429&lt;=Bosque!$E$48,Bosque!$M$49,Bosque!$M$50))</f>
        <v/>
      </c>
      <c r="L2429" s="10">
        <f>AVERAGE(E2429:K2429)</f>
        <v/>
      </c>
      <c r="M2429" s="10">
        <f>$M$2</f>
        <v/>
      </c>
      <c r="N2429">
        <f>IF(L2429&gt;=M2429,"Sí","No")</f>
        <v/>
      </c>
      <c r="O2429">
        <f>--AND(C2429=1,N2429="Sí")</f>
        <v/>
      </c>
      <c r="P2429">
        <f>--AND(C2429=0,N2429="Sí")</f>
        <v/>
      </c>
      <c r="Q2429">
        <f>--AND(C2429=1,N2429="No")</f>
        <v/>
      </c>
      <c r="R2429">
        <f>--AND(C2429=0,N2429="No")</f>
        <v/>
      </c>
      <c r="S2429">
        <f>--(C2429=--(L2429&gt;=M2429))</f>
        <v/>
      </c>
      <c r="T2429" s="11">
        <f>O2429*60000-P2429*3000</f>
        <v/>
      </c>
    </row>
    <row r="2430">
      <c r="A2430">
        <f>Datos!A2430</f>
        <v/>
      </c>
      <c r="B2430">
        <f>Datos!B2430</f>
        <v/>
      </c>
      <c r="C2430">
        <f>Datos!D2430</f>
        <v/>
      </c>
      <c r="D2430" t="n">
        <v>2430</v>
      </c>
      <c r="E2430" s="10">
        <f>IF(Datos!$G$2430&lt;=Bosque!$E$4,IF(Datos!$H$2430&lt;=Bosque!$E$5,Bosque!$M$6,Bosque!$M$7),IF(Datos!$G$2430&lt;=Bosque!$E$8,Bosque!$M$9,Bosque!$M$10))</f>
        <v/>
      </c>
      <c r="F2430" s="10">
        <f>IF(Datos!$H$2430&lt;=Bosque!$E$11,IF(Datos!$E$2430&lt;=Bosque!$E$12,Bosque!$M$13,Bosque!$M$14),IF(Datos!$I$2430&lt;=Bosque!$E$15,Bosque!$M$16,Bosque!$M$17))</f>
        <v/>
      </c>
      <c r="G2430" s="10">
        <f>IF(Datos!$E$2430&lt;=Bosque!$E$18,IF(Datos!$I$2430&lt;=Bosque!$E$19,Bosque!$M$20,Bosque!$M$21),Bosque!$M$22)</f>
        <v/>
      </c>
      <c r="H2430" s="10">
        <f>IF(Datos!$E$2430&lt;=Bosque!$E$23,IF(Datos!$E$2430&lt;=Bosque!$E$24,Bosque!$M$25,Bosque!$M$26),IF(Datos!$E$2430&lt;=Bosque!$E$27,Bosque!$M$28,Bosque!$M$29))</f>
        <v/>
      </c>
      <c r="I2430" s="10">
        <f>IF(Datos!$G$2430&lt;=Bosque!$E$30,IF(Datos!$E$2430&lt;=Bosque!$E$31,Bosque!$M$32,Bosque!$M$33),IF(Datos!$E$2430&lt;=Bosque!$E$34,Bosque!$M$35,Bosque!$M$36))</f>
        <v/>
      </c>
      <c r="J2430" s="10">
        <f>IF(Datos!$I$2430&lt;=Bosque!$E$37,IF(Datos!$H$2430&lt;=Bosque!$E$38,Bosque!$M$39,Bosque!$M$40),IF(Datos!$F$2430&lt;=Bosque!$E$41,Bosque!$M$42,Bosque!$M$43))</f>
        <v/>
      </c>
      <c r="K2430" s="10">
        <f>IF(Datos!$G$2430&lt;=Bosque!$E$44,IF(Datos!$H$2430&lt;=Bosque!$E$45,Bosque!$M$46,Bosque!$M$47),IF(Datos!$F$2430&lt;=Bosque!$E$48,Bosque!$M$49,Bosque!$M$50))</f>
        <v/>
      </c>
      <c r="L2430" s="10">
        <f>AVERAGE(E2430:K2430)</f>
        <v/>
      </c>
      <c r="M2430" s="10">
        <f>$M$2</f>
        <v/>
      </c>
      <c r="N2430">
        <f>IF(L2430&gt;=M2430,"Sí","No")</f>
        <v/>
      </c>
      <c r="O2430">
        <f>--AND(C2430=1,N2430="Sí")</f>
        <v/>
      </c>
      <c r="P2430">
        <f>--AND(C2430=0,N2430="Sí")</f>
        <v/>
      </c>
      <c r="Q2430">
        <f>--AND(C2430=1,N2430="No")</f>
        <v/>
      </c>
      <c r="R2430">
        <f>--AND(C2430=0,N2430="No")</f>
        <v/>
      </c>
      <c r="S2430">
        <f>--(C2430=--(L2430&gt;=M2430))</f>
        <v/>
      </c>
      <c r="T2430" s="11">
        <f>O2430*60000-P2430*3000</f>
        <v/>
      </c>
    </row>
    <row r="2431">
      <c r="A2431">
        <f>Datos!A2431</f>
        <v/>
      </c>
      <c r="B2431">
        <f>Datos!B2431</f>
        <v/>
      </c>
      <c r="C2431">
        <f>Datos!D2431</f>
        <v/>
      </c>
      <c r="D2431" t="n">
        <v>2431</v>
      </c>
      <c r="E2431" s="10">
        <f>IF(Datos!$G$2431&lt;=Bosque!$E$4,IF(Datos!$H$2431&lt;=Bosque!$E$5,Bosque!$M$6,Bosque!$M$7),IF(Datos!$G$2431&lt;=Bosque!$E$8,Bosque!$M$9,Bosque!$M$10))</f>
        <v/>
      </c>
      <c r="F2431" s="10">
        <f>IF(Datos!$H$2431&lt;=Bosque!$E$11,IF(Datos!$E$2431&lt;=Bosque!$E$12,Bosque!$M$13,Bosque!$M$14),IF(Datos!$I$2431&lt;=Bosque!$E$15,Bosque!$M$16,Bosque!$M$17))</f>
        <v/>
      </c>
      <c r="G2431" s="10">
        <f>IF(Datos!$E$2431&lt;=Bosque!$E$18,IF(Datos!$I$2431&lt;=Bosque!$E$19,Bosque!$M$20,Bosque!$M$21),Bosque!$M$22)</f>
        <v/>
      </c>
      <c r="H2431" s="10">
        <f>IF(Datos!$E$2431&lt;=Bosque!$E$23,IF(Datos!$E$2431&lt;=Bosque!$E$24,Bosque!$M$25,Bosque!$M$26),IF(Datos!$E$2431&lt;=Bosque!$E$27,Bosque!$M$28,Bosque!$M$29))</f>
        <v/>
      </c>
      <c r="I2431" s="10">
        <f>IF(Datos!$G$2431&lt;=Bosque!$E$30,IF(Datos!$E$2431&lt;=Bosque!$E$31,Bosque!$M$32,Bosque!$M$33),IF(Datos!$E$2431&lt;=Bosque!$E$34,Bosque!$M$35,Bosque!$M$36))</f>
        <v/>
      </c>
      <c r="J2431" s="10">
        <f>IF(Datos!$I$2431&lt;=Bosque!$E$37,IF(Datos!$H$2431&lt;=Bosque!$E$38,Bosque!$M$39,Bosque!$M$40),IF(Datos!$F$2431&lt;=Bosque!$E$41,Bosque!$M$42,Bosque!$M$43))</f>
        <v/>
      </c>
      <c r="K2431" s="10">
        <f>IF(Datos!$G$2431&lt;=Bosque!$E$44,IF(Datos!$H$2431&lt;=Bosque!$E$45,Bosque!$M$46,Bosque!$M$47),IF(Datos!$F$2431&lt;=Bosque!$E$48,Bosque!$M$49,Bosque!$M$50))</f>
        <v/>
      </c>
      <c r="L2431" s="10">
        <f>AVERAGE(E2431:K2431)</f>
        <v/>
      </c>
      <c r="M2431" s="10">
        <f>$M$2</f>
        <v/>
      </c>
      <c r="N2431">
        <f>IF(L2431&gt;=M2431,"Sí","No")</f>
        <v/>
      </c>
      <c r="O2431">
        <f>--AND(C2431=1,N2431="Sí")</f>
        <v/>
      </c>
      <c r="P2431">
        <f>--AND(C2431=0,N2431="Sí")</f>
        <v/>
      </c>
      <c r="Q2431">
        <f>--AND(C2431=1,N2431="No")</f>
        <v/>
      </c>
      <c r="R2431">
        <f>--AND(C2431=0,N2431="No")</f>
        <v/>
      </c>
      <c r="S2431">
        <f>--(C2431=--(L2431&gt;=M2431))</f>
        <v/>
      </c>
      <c r="T2431" s="11">
        <f>O2431*60000-P2431*3000</f>
        <v/>
      </c>
    </row>
    <row r="2432">
      <c r="A2432">
        <f>Datos!A2432</f>
        <v/>
      </c>
      <c r="B2432">
        <f>Datos!B2432</f>
        <v/>
      </c>
      <c r="C2432">
        <f>Datos!D2432</f>
        <v/>
      </c>
      <c r="D2432" t="n">
        <v>2432</v>
      </c>
      <c r="E2432" s="10">
        <f>IF(Datos!$G$2432&lt;=Bosque!$E$4,IF(Datos!$H$2432&lt;=Bosque!$E$5,Bosque!$M$6,Bosque!$M$7),IF(Datos!$G$2432&lt;=Bosque!$E$8,Bosque!$M$9,Bosque!$M$10))</f>
        <v/>
      </c>
      <c r="F2432" s="10">
        <f>IF(Datos!$H$2432&lt;=Bosque!$E$11,IF(Datos!$E$2432&lt;=Bosque!$E$12,Bosque!$M$13,Bosque!$M$14),IF(Datos!$I$2432&lt;=Bosque!$E$15,Bosque!$M$16,Bosque!$M$17))</f>
        <v/>
      </c>
      <c r="G2432" s="10">
        <f>IF(Datos!$E$2432&lt;=Bosque!$E$18,IF(Datos!$I$2432&lt;=Bosque!$E$19,Bosque!$M$20,Bosque!$M$21),Bosque!$M$22)</f>
        <v/>
      </c>
      <c r="H2432" s="10">
        <f>IF(Datos!$E$2432&lt;=Bosque!$E$23,IF(Datos!$E$2432&lt;=Bosque!$E$24,Bosque!$M$25,Bosque!$M$26),IF(Datos!$E$2432&lt;=Bosque!$E$27,Bosque!$M$28,Bosque!$M$29))</f>
        <v/>
      </c>
      <c r="I2432" s="10">
        <f>IF(Datos!$G$2432&lt;=Bosque!$E$30,IF(Datos!$E$2432&lt;=Bosque!$E$31,Bosque!$M$32,Bosque!$M$33),IF(Datos!$E$2432&lt;=Bosque!$E$34,Bosque!$M$35,Bosque!$M$36))</f>
        <v/>
      </c>
      <c r="J2432" s="10">
        <f>IF(Datos!$I$2432&lt;=Bosque!$E$37,IF(Datos!$H$2432&lt;=Bosque!$E$38,Bosque!$M$39,Bosque!$M$40),IF(Datos!$F$2432&lt;=Bosque!$E$41,Bosque!$M$42,Bosque!$M$43))</f>
        <v/>
      </c>
      <c r="K2432" s="10">
        <f>IF(Datos!$G$2432&lt;=Bosque!$E$44,IF(Datos!$H$2432&lt;=Bosque!$E$45,Bosque!$M$46,Bosque!$M$47),IF(Datos!$F$2432&lt;=Bosque!$E$48,Bosque!$M$49,Bosque!$M$50))</f>
        <v/>
      </c>
      <c r="L2432" s="10">
        <f>AVERAGE(E2432:K2432)</f>
        <v/>
      </c>
      <c r="M2432" s="10">
        <f>$M$2</f>
        <v/>
      </c>
      <c r="N2432">
        <f>IF(L2432&gt;=M2432,"Sí","No")</f>
        <v/>
      </c>
      <c r="O2432">
        <f>--AND(C2432=1,N2432="Sí")</f>
        <v/>
      </c>
      <c r="P2432">
        <f>--AND(C2432=0,N2432="Sí")</f>
        <v/>
      </c>
      <c r="Q2432">
        <f>--AND(C2432=1,N2432="No")</f>
        <v/>
      </c>
      <c r="R2432">
        <f>--AND(C2432=0,N2432="No")</f>
        <v/>
      </c>
      <c r="S2432">
        <f>--(C2432=--(L2432&gt;=M2432))</f>
        <v/>
      </c>
      <c r="T2432" s="11">
        <f>O2432*60000-P2432*3000</f>
        <v/>
      </c>
    </row>
    <row r="2433">
      <c r="A2433">
        <f>Datos!A2433</f>
        <v/>
      </c>
      <c r="B2433">
        <f>Datos!B2433</f>
        <v/>
      </c>
      <c r="C2433">
        <f>Datos!D2433</f>
        <v/>
      </c>
      <c r="D2433" t="n">
        <v>2433</v>
      </c>
      <c r="E2433" s="10">
        <f>IF(Datos!$G$2433&lt;=Bosque!$E$4,IF(Datos!$H$2433&lt;=Bosque!$E$5,Bosque!$M$6,Bosque!$M$7),IF(Datos!$G$2433&lt;=Bosque!$E$8,Bosque!$M$9,Bosque!$M$10))</f>
        <v/>
      </c>
      <c r="F2433" s="10">
        <f>IF(Datos!$H$2433&lt;=Bosque!$E$11,IF(Datos!$E$2433&lt;=Bosque!$E$12,Bosque!$M$13,Bosque!$M$14),IF(Datos!$I$2433&lt;=Bosque!$E$15,Bosque!$M$16,Bosque!$M$17))</f>
        <v/>
      </c>
      <c r="G2433" s="10">
        <f>IF(Datos!$E$2433&lt;=Bosque!$E$18,IF(Datos!$I$2433&lt;=Bosque!$E$19,Bosque!$M$20,Bosque!$M$21),Bosque!$M$22)</f>
        <v/>
      </c>
      <c r="H2433" s="10">
        <f>IF(Datos!$E$2433&lt;=Bosque!$E$23,IF(Datos!$E$2433&lt;=Bosque!$E$24,Bosque!$M$25,Bosque!$M$26),IF(Datos!$E$2433&lt;=Bosque!$E$27,Bosque!$M$28,Bosque!$M$29))</f>
        <v/>
      </c>
      <c r="I2433" s="10">
        <f>IF(Datos!$G$2433&lt;=Bosque!$E$30,IF(Datos!$E$2433&lt;=Bosque!$E$31,Bosque!$M$32,Bosque!$M$33),IF(Datos!$E$2433&lt;=Bosque!$E$34,Bosque!$M$35,Bosque!$M$36))</f>
        <v/>
      </c>
      <c r="J2433" s="10">
        <f>IF(Datos!$I$2433&lt;=Bosque!$E$37,IF(Datos!$H$2433&lt;=Bosque!$E$38,Bosque!$M$39,Bosque!$M$40),IF(Datos!$F$2433&lt;=Bosque!$E$41,Bosque!$M$42,Bosque!$M$43))</f>
        <v/>
      </c>
      <c r="K2433" s="10">
        <f>IF(Datos!$G$2433&lt;=Bosque!$E$44,IF(Datos!$H$2433&lt;=Bosque!$E$45,Bosque!$M$46,Bosque!$M$47),IF(Datos!$F$2433&lt;=Bosque!$E$48,Bosque!$M$49,Bosque!$M$50))</f>
        <v/>
      </c>
      <c r="L2433" s="10">
        <f>AVERAGE(E2433:K2433)</f>
        <v/>
      </c>
      <c r="M2433" s="10">
        <f>$M$2</f>
        <v/>
      </c>
      <c r="N2433">
        <f>IF(L2433&gt;=M2433,"Sí","No")</f>
        <v/>
      </c>
      <c r="O2433">
        <f>--AND(C2433=1,N2433="Sí")</f>
        <v/>
      </c>
      <c r="P2433">
        <f>--AND(C2433=0,N2433="Sí")</f>
        <v/>
      </c>
      <c r="Q2433">
        <f>--AND(C2433=1,N2433="No")</f>
        <v/>
      </c>
      <c r="R2433">
        <f>--AND(C2433=0,N2433="No")</f>
        <v/>
      </c>
      <c r="S2433">
        <f>--(C2433=--(L2433&gt;=M2433))</f>
        <v/>
      </c>
      <c r="T2433" s="11">
        <f>O2433*60000-P2433*3000</f>
        <v/>
      </c>
    </row>
    <row r="2434">
      <c r="A2434">
        <f>Datos!A2434</f>
        <v/>
      </c>
      <c r="B2434">
        <f>Datos!B2434</f>
        <v/>
      </c>
      <c r="C2434">
        <f>Datos!D2434</f>
        <v/>
      </c>
      <c r="D2434" t="n">
        <v>2434</v>
      </c>
      <c r="E2434" s="10">
        <f>IF(Datos!$G$2434&lt;=Bosque!$E$4,IF(Datos!$H$2434&lt;=Bosque!$E$5,Bosque!$M$6,Bosque!$M$7),IF(Datos!$G$2434&lt;=Bosque!$E$8,Bosque!$M$9,Bosque!$M$10))</f>
        <v/>
      </c>
      <c r="F2434" s="10">
        <f>IF(Datos!$H$2434&lt;=Bosque!$E$11,IF(Datos!$E$2434&lt;=Bosque!$E$12,Bosque!$M$13,Bosque!$M$14),IF(Datos!$I$2434&lt;=Bosque!$E$15,Bosque!$M$16,Bosque!$M$17))</f>
        <v/>
      </c>
      <c r="G2434" s="10">
        <f>IF(Datos!$E$2434&lt;=Bosque!$E$18,IF(Datos!$I$2434&lt;=Bosque!$E$19,Bosque!$M$20,Bosque!$M$21),Bosque!$M$22)</f>
        <v/>
      </c>
      <c r="H2434" s="10">
        <f>IF(Datos!$E$2434&lt;=Bosque!$E$23,IF(Datos!$E$2434&lt;=Bosque!$E$24,Bosque!$M$25,Bosque!$M$26),IF(Datos!$E$2434&lt;=Bosque!$E$27,Bosque!$M$28,Bosque!$M$29))</f>
        <v/>
      </c>
      <c r="I2434" s="10">
        <f>IF(Datos!$G$2434&lt;=Bosque!$E$30,IF(Datos!$E$2434&lt;=Bosque!$E$31,Bosque!$M$32,Bosque!$M$33),IF(Datos!$E$2434&lt;=Bosque!$E$34,Bosque!$M$35,Bosque!$M$36))</f>
        <v/>
      </c>
      <c r="J2434" s="10">
        <f>IF(Datos!$I$2434&lt;=Bosque!$E$37,IF(Datos!$H$2434&lt;=Bosque!$E$38,Bosque!$M$39,Bosque!$M$40),IF(Datos!$F$2434&lt;=Bosque!$E$41,Bosque!$M$42,Bosque!$M$43))</f>
        <v/>
      </c>
      <c r="K2434" s="10">
        <f>IF(Datos!$G$2434&lt;=Bosque!$E$44,IF(Datos!$H$2434&lt;=Bosque!$E$45,Bosque!$M$46,Bosque!$M$47),IF(Datos!$F$2434&lt;=Bosque!$E$48,Bosque!$M$49,Bosque!$M$50))</f>
        <v/>
      </c>
      <c r="L2434" s="10">
        <f>AVERAGE(E2434:K2434)</f>
        <v/>
      </c>
      <c r="M2434" s="10">
        <f>$M$2</f>
        <v/>
      </c>
      <c r="N2434">
        <f>IF(L2434&gt;=M2434,"Sí","No")</f>
        <v/>
      </c>
      <c r="O2434">
        <f>--AND(C2434=1,N2434="Sí")</f>
        <v/>
      </c>
      <c r="P2434">
        <f>--AND(C2434=0,N2434="Sí")</f>
        <v/>
      </c>
      <c r="Q2434">
        <f>--AND(C2434=1,N2434="No")</f>
        <v/>
      </c>
      <c r="R2434">
        <f>--AND(C2434=0,N2434="No")</f>
        <v/>
      </c>
      <c r="S2434">
        <f>--(C2434=--(L2434&gt;=M2434))</f>
        <v/>
      </c>
      <c r="T2434" s="11">
        <f>O2434*60000-P2434*3000</f>
        <v/>
      </c>
    </row>
    <row r="2435">
      <c r="A2435">
        <f>Datos!A2435</f>
        <v/>
      </c>
      <c r="B2435">
        <f>Datos!B2435</f>
        <v/>
      </c>
      <c r="C2435">
        <f>Datos!D2435</f>
        <v/>
      </c>
      <c r="D2435" t="n">
        <v>2435</v>
      </c>
      <c r="E2435" s="10">
        <f>IF(Datos!$G$2435&lt;=Bosque!$E$4,IF(Datos!$H$2435&lt;=Bosque!$E$5,Bosque!$M$6,Bosque!$M$7),IF(Datos!$G$2435&lt;=Bosque!$E$8,Bosque!$M$9,Bosque!$M$10))</f>
        <v/>
      </c>
      <c r="F2435" s="10">
        <f>IF(Datos!$H$2435&lt;=Bosque!$E$11,IF(Datos!$E$2435&lt;=Bosque!$E$12,Bosque!$M$13,Bosque!$M$14),IF(Datos!$I$2435&lt;=Bosque!$E$15,Bosque!$M$16,Bosque!$M$17))</f>
        <v/>
      </c>
      <c r="G2435" s="10">
        <f>IF(Datos!$E$2435&lt;=Bosque!$E$18,IF(Datos!$I$2435&lt;=Bosque!$E$19,Bosque!$M$20,Bosque!$M$21),Bosque!$M$22)</f>
        <v/>
      </c>
      <c r="H2435" s="10">
        <f>IF(Datos!$E$2435&lt;=Bosque!$E$23,IF(Datos!$E$2435&lt;=Bosque!$E$24,Bosque!$M$25,Bosque!$M$26),IF(Datos!$E$2435&lt;=Bosque!$E$27,Bosque!$M$28,Bosque!$M$29))</f>
        <v/>
      </c>
      <c r="I2435" s="10">
        <f>IF(Datos!$G$2435&lt;=Bosque!$E$30,IF(Datos!$E$2435&lt;=Bosque!$E$31,Bosque!$M$32,Bosque!$M$33),IF(Datos!$E$2435&lt;=Bosque!$E$34,Bosque!$M$35,Bosque!$M$36))</f>
        <v/>
      </c>
      <c r="J2435" s="10">
        <f>IF(Datos!$I$2435&lt;=Bosque!$E$37,IF(Datos!$H$2435&lt;=Bosque!$E$38,Bosque!$M$39,Bosque!$M$40),IF(Datos!$F$2435&lt;=Bosque!$E$41,Bosque!$M$42,Bosque!$M$43))</f>
        <v/>
      </c>
      <c r="K2435" s="10">
        <f>IF(Datos!$G$2435&lt;=Bosque!$E$44,IF(Datos!$H$2435&lt;=Bosque!$E$45,Bosque!$M$46,Bosque!$M$47),IF(Datos!$F$2435&lt;=Bosque!$E$48,Bosque!$M$49,Bosque!$M$50))</f>
        <v/>
      </c>
      <c r="L2435" s="10">
        <f>AVERAGE(E2435:K2435)</f>
        <v/>
      </c>
      <c r="M2435" s="10">
        <f>$M$2</f>
        <v/>
      </c>
      <c r="N2435">
        <f>IF(L2435&gt;=M2435,"Sí","No")</f>
        <v/>
      </c>
      <c r="O2435">
        <f>--AND(C2435=1,N2435="Sí")</f>
        <v/>
      </c>
      <c r="P2435">
        <f>--AND(C2435=0,N2435="Sí")</f>
        <v/>
      </c>
      <c r="Q2435">
        <f>--AND(C2435=1,N2435="No")</f>
        <v/>
      </c>
      <c r="R2435">
        <f>--AND(C2435=0,N2435="No")</f>
        <v/>
      </c>
      <c r="S2435">
        <f>--(C2435=--(L2435&gt;=M2435))</f>
        <v/>
      </c>
      <c r="T2435" s="11">
        <f>O2435*60000-P2435*3000</f>
        <v/>
      </c>
    </row>
    <row r="2436">
      <c r="A2436">
        <f>Datos!A2436</f>
        <v/>
      </c>
      <c r="B2436">
        <f>Datos!B2436</f>
        <v/>
      </c>
      <c r="C2436">
        <f>Datos!D2436</f>
        <v/>
      </c>
      <c r="D2436" t="n">
        <v>2436</v>
      </c>
      <c r="E2436" s="10">
        <f>IF(Datos!$G$2436&lt;=Bosque!$E$4,IF(Datos!$H$2436&lt;=Bosque!$E$5,Bosque!$M$6,Bosque!$M$7),IF(Datos!$G$2436&lt;=Bosque!$E$8,Bosque!$M$9,Bosque!$M$10))</f>
        <v/>
      </c>
      <c r="F2436" s="10">
        <f>IF(Datos!$H$2436&lt;=Bosque!$E$11,IF(Datos!$E$2436&lt;=Bosque!$E$12,Bosque!$M$13,Bosque!$M$14),IF(Datos!$I$2436&lt;=Bosque!$E$15,Bosque!$M$16,Bosque!$M$17))</f>
        <v/>
      </c>
      <c r="G2436" s="10">
        <f>IF(Datos!$E$2436&lt;=Bosque!$E$18,IF(Datos!$I$2436&lt;=Bosque!$E$19,Bosque!$M$20,Bosque!$M$21),Bosque!$M$22)</f>
        <v/>
      </c>
      <c r="H2436" s="10">
        <f>IF(Datos!$E$2436&lt;=Bosque!$E$23,IF(Datos!$E$2436&lt;=Bosque!$E$24,Bosque!$M$25,Bosque!$M$26),IF(Datos!$E$2436&lt;=Bosque!$E$27,Bosque!$M$28,Bosque!$M$29))</f>
        <v/>
      </c>
      <c r="I2436" s="10">
        <f>IF(Datos!$G$2436&lt;=Bosque!$E$30,IF(Datos!$E$2436&lt;=Bosque!$E$31,Bosque!$M$32,Bosque!$M$33),IF(Datos!$E$2436&lt;=Bosque!$E$34,Bosque!$M$35,Bosque!$M$36))</f>
        <v/>
      </c>
      <c r="J2436" s="10">
        <f>IF(Datos!$I$2436&lt;=Bosque!$E$37,IF(Datos!$H$2436&lt;=Bosque!$E$38,Bosque!$M$39,Bosque!$M$40),IF(Datos!$F$2436&lt;=Bosque!$E$41,Bosque!$M$42,Bosque!$M$43))</f>
        <v/>
      </c>
      <c r="K2436" s="10">
        <f>IF(Datos!$G$2436&lt;=Bosque!$E$44,IF(Datos!$H$2436&lt;=Bosque!$E$45,Bosque!$M$46,Bosque!$M$47),IF(Datos!$F$2436&lt;=Bosque!$E$48,Bosque!$M$49,Bosque!$M$50))</f>
        <v/>
      </c>
      <c r="L2436" s="10">
        <f>AVERAGE(E2436:K2436)</f>
        <v/>
      </c>
      <c r="M2436" s="10">
        <f>$M$2</f>
        <v/>
      </c>
      <c r="N2436">
        <f>IF(L2436&gt;=M2436,"Sí","No")</f>
        <v/>
      </c>
      <c r="O2436">
        <f>--AND(C2436=1,N2436="Sí")</f>
        <v/>
      </c>
      <c r="P2436">
        <f>--AND(C2436=0,N2436="Sí")</f>
        <v/>
      </c>
      <c r="Q2436">
        <f>--AND(C2436=1,N2436="No")</f>
        <v/>
      </c>
      <c r="R2436">
        <f>--AND(C2436=0,N2436="No")</f>
        <v/>
      </c>
      <c r="S2436">
        <f>--(C2436=--(L2436&gt;=M2436))</f>
        <v/>
      </c>
      <c r="T2436" s="11">
        <f>O2436*60000-P2436*3000</f>
        <v/>
      </c>
    </row>
    <row r="2437">
      <c r="A2437">
        <f>Datos!A2437</f>
        <v/>
      </c>
      <c r="B2437">
        <f>Datos!B2437</f>
        <v/>
      </c>
      <c r="C2437">
        <f>Datos!D2437</f>
        <v/>
      </c>
      <c r="D2437" t="n">
        <v>2437</v>
      </c>
      <c r="E2437" s="10">
        <f>IF(Datos!$G$2437&lt;=Bosque!$E$4,IF(Datos!$H$2437&lt;=Bosque!$E$5,Bosque!$M$6,Bosque!$M$7),IF(Datos!$G$2437&lt;=Bosque!$E$8,Bosque!$M$9,Bosque!$M$10))</f>
        <v/>
      </c>
      <c r="F2437" s="10">
        <f>IF(Datos!$H$2437&lt;=Bosque!$E$11,IF(Datos!$E$2437&lt;=Bosque!$E$12,Bosque!$M$13,Bosque!$M$14),IF(Datos!$I$2437&lt;=Bosque!$E$15,Bosque!$M$16,Bosque!$M$17))</f>
        <v/>
      </c>
      <c r="G2437" s="10">
        <f>IF(Datos!$E$2437&lt;=Bosque!$E$18,IF(Datos!$I$2437&lt;=Bosque!$E$19,Bosque!$M$20,Bosque!$M$21),Bosque!$M$22)</f>
        <v/>
      </c>
      <c r="H2437" s="10">
        <f>IF(Datos!$E$2437&lt;=Bosque!$E$23,IF(Datos!$E$2437&lt;=Bosque!$E$24,Bosque!$M$25,Bosque!$M$26),IF(Datos!$E$2437&lt;=Bosque!$E$27,Bosque!$M$28,Bosque!$M$29))</f>
        <v/>
      </c>
      <c r="I2437" s="10">
        <f>IF(Datos!$G$2437&lt;=Bosque!$E$30,IF(Datos!$E$2437&lt;=Bosque!$E$31,Bosque!$M$32,Bosque!$M$33),IF(Datos!$E$2437&lt;=Bosque!$E$34,Bosque!$M$35,Bosque!$M$36))</f>
        <v/>
      </c>
      <c r="J2437" s="10">
        <f>IF(Datos!$I$2437&lt;=Bosque!$E$37,IF(Datos!$H$2437&lt;=Bosque!$E$38,Bosque!$M$39,Bosque!$M$40),IF(Datos!$F$2437&lt;=Bosque!$E$41,Bosque!$M$42,Bosque!$M$43))</f>
        <v/>
      </c>
      <c r="K2437" s="10">
        <f>IF(Datos!$G$2437&lt;=Bosque!$E$44,IF(Datos!$H$2437&lt;=Bosque!$E$45,Bosque!$M$46,Bosque!$M$47),IF(Datos!$F$2437&lt;=Bosque!$E$48,Bosque!$M$49,Bosque!$M$50))</f>
        <v/>
      </c>
      <c r="L2437" s="10">
        <f>AVERAGE(E2437:K2437)</f>
        <v/>
      </c>
      <c r="M2437" s="10">
        <f>$M$2</f>
        <v/>
      </c>
      <c r="N2437">
        <f>IF(L2437&gt;=M2437,"Sí","No")</f>
        <v/>
      </c>
      <c r="O2437">
        <f>--AND(C2437=1,N2437="Sí")</f>
        <v/>
      </c>
      <c r="P2437">
        <f>--AND(C2437=0,N2437="Sí")</f>
        <v/>
      </c>
      <c r="Q2437">
        <f>--AND(C2437=1,N2437="No")</f>
        <v/>
      </c>
      <c r="R2437">
        <f>--AND(C2437=0,N2437="No")</f>
        <v/>
      </c>
      <c r="S2437">
        <f>--(C2437=--(L2437&gt;=M2437))</f>
        <v/>
      </c>
      <c r="T2437" s="11">
        <f>O2437*60000-P2437*3000</f>
        <v/>
      </c>
    </row>
    <row r="2438">
      <c r="A2438">
        <f>Datos!A2438</f>
        <v/>
      </c>
      <c r="B2438">
        <f>Datos!B2438</f>
        <v/>
      </c>
      <c r="C2438">
        <f>Datos!D2438</f>
        <v/>
      </c>
      <c r="D2438" t="n">
        <v>2438</v>
      </c>
      <c r="E2438" s="10">
        <f>IF(Datos!$G$2438&lt;=Bosque!$E$4,IF(Datos!$H$2438&lt;=Bosque!$E$5,Bosque!$M$6,Bosque!$M$7),IF(Datos!$G$2438&lt;=Bosque!$E$8,Bosque!$M$9,Bosque!$M$10))</f>
        <v/>
      </c>
      <c r="F2438" s="10">
        <f>IF(Datos!$H$2438&lt;=Bosque!$E$11,IF(Datos!$E$2438&lt;=Bosque!$E$12,Bosque!$M$13,Bosque!$M$14),IF(Datos!$I$2438&lt;=Bosque!$E$15,Bosque!$M$16,Bosque!$M$17))</f>
        <v/>
      </c>
      <c r="G2438" s="10">
        <f>IF(Datos!$E$2438&lt;=Bosque!$E$18,IF(Datos!$I$2438&lt;=Bosque!$E$19,Bosque!$M$20,Bosque!$M$21),Bosque!$M$22)</f>
        <v/>
      </c>
      <c r="H2438" s="10">
        <f>IF(Datos!$E$2438&lt;=Bosque!$E$23,IF(Datos!$E$2438&lt;=Bosque!$E$24,Bosque!$M$25,Bosque!$M$26),IF(Datos!$E$2438&lt;=Bosque!$E$27,Bosque!$M$28,Bosque!$M$29))</f>
        <v/>
      </c>
      <c r="I2438" s="10">
        <f>IF(Datos!$G$2438&lt;=Bosque!$E$30,IF(Datos!$E$2438&lt;=Bosque!$E$31,Bosque!$M$32,Bosque!$M$33),IF(Datos!$E$2438&lt;=Bosque!$E$34,Bosque!$M$35,Bosque!$M$36))</f>
        <v/>
      </c>
      <c r="J2438" s="10">
        <f>IF(Datos!$I$2438&lt;=Bosque!$E$37,IF(Datos!$H$2438&lt;=Bosque!$E$38,Bosque!$M$39,Bosque!$M$40),IF(Datos!$F$2438&lt;=Bosque!$E$41,Bosque!$M$42,Bosque!$M$43))</f>
        <v/>
      </c>
      <c r="K2438" s="10">
        <f>IF(Datos!$G$2438&lt;=Bosque!$E$44,IF(Datos!$H$2438&lt;=Bosque!$E$45,Bosque!$M$46,Bosque!$M$47),IF(Datos!$F$2438&lt;=Bosque!$E$48,Bosque!$M$49,Bosque!$M$50))</f>
        <v/>
      </c>
      <c r="L2438" s="10">
        <f>AVERAGE(E2438:K2438)</f>
        <v/>
      </c>
      <c r="M2438" s="10">
        <f>$M$2</f>
        <v/>
      </c>
      <c r="N2438">
        <f>IF(L2438&gt;=M2438,"Sí","No")</f>
        <v/>
      </c>
      <c r="O2438">
        <f>--AND(C2438=1,N2438="Sí")</f>
        <v/>
      </c>
      <c r="P2438">
        <f>--AND(C2438=0,N2438="Sí")</f>
        <v/>
      </c>
      <c r="Q2438">
        <f>--AND(C2438=1,N2438="No")</f>
        <v/>
      </c>
      <c r="R2438">
        <f>--AND(C2438=0,N2438="No")</f>
        <v/>
      </c>
      <c r="S2438">
        <f>--(C2438=--(L2438&gt;=M2438))</f>
        <v/>
      </c>
      <c r="T2438" s="11">
        <f>O2438*60000-P2438*3000</f>
        <v/>
      </c>
    </row>
    <row r="2439">
      <c r="A2439">
        <f>Datos!A2439</f>
        <v/>
      </c>
      <c r="B2439">
        <f>Datos!B2439</f>
        <v/>
      </c>
      <c r="C2439">
        <f>Datos!D2439</f>
        <v/>
      </c>
      <c r="D2439" t="n">
        <v>2439</v>
      </c>
      <c r="E2439" s="10">
        <f>IF(Datos!$G$2439&lt;=Bosque!$E$4,IF(Datos!$H$2439&lt;=Bosque!$E$5,Bosque!$M$6,Bosque!$M$7),IF(Datos!$G$2439&lt;=Bosque!$E$8,Bosque!$M$9,Bosque!$M$10))</f>
        <v/>
      </c>
      <c r="F2439" s="10">
        <f>IF(Datos!$H$2439&lt;=Bosque!$E$11,IF(Datos!$E$2439&lt;=Bosque!$E$12,Bosque!$M$13,Bosque!$M$14),IF(Datos!$I$2439&lt;=Bosque!$E$15,Bosque!$M$16,Bosque!$M$17))</f>
        <v/>
      </c>
      <c r="G2439" s="10">
        <f>IF(Datos!$E$2439&lt;=Bosque!$E$18,IF(Datos!$I$2439&lt;=Bosque!$E$19,Bosque!$M$20,Bosque!$M$21),Bosque!$M$22)</f>
        <v/>
      </c>
      <c r="H2439" s="10">
        <f>IF(Datos!$E$2439&lt;=Bosque!$E$23,IF(Datos!$E$2439&lt;=Bosque!$E$24,Bosque!$M$25,Bosque!$M$26),IF(Datos!$E$2439&lt;=Bosque!$E$27,Bosque!$M$28,Bosque!$M$29))</f>
        <v/>
      </c>
      <c r="I2439" s="10">
        <f>IF(Datos!$G$2439&lt;=Bosque!$E$30,IF(Datos!$E$2439&lt;=Bosque!$E$31,Bosque!$M$32,Bosque!$M$33),IF(Datos!$E$2439&lt;=Bosque!$E$34,Bosque!$M$35,Bosque!$M$36))</f>
        <v/>
      </c>
      <c r="J2439" s="10">
        <f>IF(Datos!$I$2439&lt;=Bosque!$E$37,IF(Datos!$H$2439&lt;=Bosque!$E$38,Bosque!$M$39,Bosque!$M$40),IF(Datos!$F$2439&lt;=Bosque!$E$41,Bosque!$M$42,Bosque!$M$43))</f>
        <v/>
      </c>
      <c r="K2439" s="10">
        <f>IF(Datos!$G$2439&lt;=Bosque!$E$44,IF(Datos!$H$2439&lt;=Bosque!$E$45,Bosque!$M$46,Bosque!$M$47),IF(Datos!$F$2439&lt;=Bosque!$E$48,Bosque!$M$49,Bosque!$M$50))</f>
        <v/>
      </c>
      <c r="L2439" s="10">
        <f>AVERAGE(E2439:K2439)</f>
        <v/>
      </c>
      <c r="M2439" s="10">
        <f>$M$2</f>
        <v/>
      </c>
      <c r="N2439">
        <f>IF(L2439&gt;=M2439,"Sí","No")</f>
        <v/>
      </c>
      <c r="O2439">
        <f>--AND(C2439=1,N2439="Sí")</f>
        <v/>
      </c>
      <c r="P2439">
        <f>--AND(C2439=0,N2439="Sí")</f>
        <v/>
      </c>
      <c r="Q2439">
        <f>--AND(C2439=1,N2439="No")</f>
        <v/>
      </c>
      <c r="R2439">
        <f>--AND(C2439=0,N2439="No")</f>
        <v/>
      </c>
      <c r="S2439">
        <f>--(C2439=--(L2439&gt;=M2439))</f>
        <v/>
      </c>
      <c r="T2439" s="11">
        <f>O2439*60000-P2439*3000</f>
        <v/>
      </c>
    </row>
    <row r="2440">
      <c r="A2440">
        <f>Datos!A2440</f>
        <v/>
      </c>
      <c r="B2440">
        <f>Datos!B2440</f>
        <v/>
      </c>
      <c r="C2440">
        <f>Datos!D2440</f>
        <v/>
      </c>
      <c r="D2440" t="n">
        <v>2440</v>
      </c>
      <c r="E2440" s="10">
        <f>IF(Datos!$G$2440&lt;=Bosque!$E$4,IF(Datos!$H$2440&lt;=Bosque!$E$5,Bosque!$M$6,Bosque!$M$7),IF(Datos!$G$2440&lt;=Bosque!$E$8,Bosque!$M$9,Bosque!$M$10))</f>
        <v/>
      </c>
      <c r="F2440" s="10">
        <f>IF(Datos!$H$2440&lt;=Bosque!$E$11,IF(Datos!$E$2440&lt;=Bosque!$E$12,Bosque!$M$13,Bosque!$M$14),IF(Datos!$I$2440&lt;=Bosque!$E$15,Bosque!$M$16,Bosque!$M$17))</f>
        <v/>
      </c>
      <c r="G2440" s="10">
        <f>IF(Datos!$E$2440&lt;=Bosque!$E$18,IF(Datos!$I$2440&lt;=Bosque!$E$19,Bosque!$M$20,Bosque!$M$21),Bosque!$M$22)</f>
        <v/>
      </c>
      <c r="H2440" s="10">
        <f>IF(Datos!$E$2440&lt;=Bosque!$E$23,IF(Datos!$E$2440&lt;=Bosque!$E$24,Bosque!$M$25,Bosque!$M$26),IF(Datos!$E$2440&lt;=Bosque!$E$27,Bosque!$M$28,Bosque!$M$29))</f>
        <v/>
      </c>
      <c r="I2440" s="10">
        <f>IF(Datos!$G$2440&lt;=Bosque!$E$30,IF(Datos!$E$2440&lt;=Bosque!$E$31,Bosque!$M$32,Bosque!$M$33),IF(Datos!$E$2440&lt;=Bosque!$E$34,Bosque!$M$35,Bosque!$M$36))</f>
        <v/>
      </c>
      <c r="J2440" s="10">
        <f>IF(Datos!$I$2440&lt;=Bosque!$E$37,IF(Datos!$H$2440&lt;=Bosque!$E$38,Bosque!$M$39,Bosque!$M$40),IF(Datos!$F$2440&lt;=Bosque!$E$41,Bosque!$M$42,Bosque!$M$43))</f>
        <v/>
      </c>
      <c r="K2440" s="10">
        <f>IF(Datos!$G$2440&lt;=Bosque!$E$44,IF(Datos!$H$2440&lt;=Bosque!$E$45,Bosque!$M$46,Bosque!$M$47),IF(Datos!$F$2440&lt;=Bosque!$E$48,Bosque!$M$49,Bosque!$M$50))</f>
        <v/>
      </c>
      <c r="L2440" s="10">
        <f>AVERAGE(E2440:K2440)</f>
        <v/>
      </c>
      <c r="M2440" s="10">
        <f>$M$2</f>
        <v/>
      </c>
      <c r="N2440">
        <f>IF(L2440&gt;=M2440,"Sí","No")</f>
        <v/>
      </c>
      <c r="O2440">
        <f>--AND(C2440=1,N2440="Sí")</f>
        <v/>
      </c>
      <c r="P2440">
        <f>--AND(C2440=0,N2440="Sí")</f>
        <v/>
      </c>
      <c r="Q2440">
        <f>--AND(C2440=1,N2440="No")</f>
        <v/>
      </c>
      <c r="R2440">
        <f>--AND(C2440=0,N2440="No")</f>
        <v/>
      </c>
      <c r="S2440">
        <f>--(C2440=--(L2440&gt;=M2440))</f>
        <v/>
      </c>
      <c r="T2440" s="11">
        <f>O2440*60000-P2440*3000</f>
        <v/>
      </c>
    </row>
    <row r="2441">
      <c r="A2441">
        <f>Datos!A2441</f>
        <v/>
      </c>
      <c r="B2441">
        <f>Datos!B2441</f>
        <v/>
      </c>
      <c r="C2441">
        <f>Datos!D2441</f>
        <v/>
      </c>
      <c r="D2441" t="n">
        <v>2441</v>
      </c>
      <c r="E2441" s="10">
        <f>IF(Datos!$G$2441&lt;=Bosque!$E$4,IF(Datos!$H$2441&lt;=Bosque!$E$5,Bosque!$M$6,Bosque!$M$7),IF(Datos!$G$2441&lt;=Bosque!$E$8,Bosque!$M$9,Bosque!$M$10))</f>
        <v/>
      </c>
      <c r="F2441" s="10">
        <f>IF(Datos!$H$2441&lt;=Bosque!$E$11,IF(Datos!$E$2441&lt;=Bosque!$E$12,Bosque!$M$13,Bosque!$M$14),IF(Datos!$I$2441&lt;=Bosque!$E$15,Bosque!$M$16,Bosque!$M$17))</f>
        <v/>
      </c>
      <c r="G2441" s="10">
        <f>IF(Datos!$E$2441&lt;=Bosque!$E$18,IF(Datos!$I$2441&lt;=Bosque!$E$19,Bosque!$M$20,Bosque!$M$21),Bosque!$M$22)</f>
        <v/>
      </c>
      <c r="H2441" s="10">
        <f>IF(Datos!$E$2441&lt;=Bosque!$E$23,IF(Datos!$E$2441&lt;=Bosque!$E$24,Bosque!$M$25,Bosque!$M$26),IF(Datos!$E$2441&lt;=Bosque!$E$27,Bosque!$M$28,Bosque!$M$29))</f>
        <v/>
      </c>
      <c r="I2441" s="10">
        <f>IF(Datos!$G$2441&lt;=Bosque!$E$30,IF(Datos!$E$2441&lt;=Bosque!$E$31,Bosque!$M$32,Bosque!$M$33),IF(Datos!$E$2441&lt;=Bosque!$E$34,Bosque!$M$35,Bosque!$M$36))</f>
        <v/>
      </c>
      <c r="J2441" s="10">
        <f>IF(Datos!$I$2441&lt;=Bosque!$E$37,IF(Datos!$H$2441&lt;=Bosque!$E$38,Bosque!$M$39,Bosque!$M$40),IF(Datos!$F$2441&lt;=Bosque!$E$41,Bosque!$M$42,Bosque!$M$43))</f>
        <v/>
      </c>
      <c r="K2441" s="10">
        <f>IF(Datos!$G$2441&lt;=Bosque!$E$44,IF(Datos!$H$2441&lt;=Bosque!$E$45,Bosque!$M$46,Bosque!$M$47),IF(Datos!$F$2441&lt;=Bosque!$E$48,Bosque!$M$49,Bosque!$M$50))</f>
        <v/>
      </c>
      <c r="L2441" s="10">
        <f>AVERAGE(E2441:K2441)</f>
        <v/>
      </c>
      <c r="M2441" s="10">
        <f>$M$2</f>
        <v/>
      </c>
      <c r="N2441">
        <f>IF(L2441&gt;=M2441,"Sí","No")</f>
        <v/>
      </c>
      <c r="O2441">
        <f>--AND(C2441=1,N2441="Sí")</f>
        <v/>
      </c>
      <c r="P2441">
        <f>--AND(C2441=0,N2441="Sí")</f>
        <v/>
      </c>
      <c r="Q2441">
        <f>--AND(C2441=1,N2441="No")</f>
        <v/>
      </c>
      <c r="R2441">
        <f>--AND(C2441=0,N2441="No")</f>
        <v/>
      </c>
      <c r="S2441">
        <f>--(C2441=--(L2441&gt;=M2441))</f>
        <v/>
      </c>
      <c r="T2441" s="11">
        <f>O2441*60000-P2441*3000</f>
        <v/>
      </c>
    </row>
    <row r="2442">
      <c r="A2442">
        <f>Datos!A2442</f>
        <v/>
      </c>
      <c r="B2442">
        <f>Datos!B2442</f>
        <v/>
      </c>
      <c r="C2442">
        <f>Datos!D2442</f>
        <v/>
      </c>
      <c r="D2442" t="n">
        <v>2442</v>
      </c>
      <c r="E2442" s="10">
        <f>IF(Datos!$G$2442&lt;=Bosque!$E$4,IF(Datos!$H$2442&lt;=Bosque!$E$5,Bosque!$M$6,Bosque!$M$7),IF(Datos!$G$2442&lt;=Bosque!$E$8,Bosque!$M$9,Bosque!$M$10))</f>
        <v/>
      </c>
      <c r="F2442" s="10">
        <f>IF(Datos!$H$2442&lt;=Bosque!$E$11,IF(Datos!$E$2442&lt;=Bosque!$E$12,Bosque!$M$13,Bosque!$M$14),IF(Datos!$I$2442&lt;=Bosque!$E$15,Bosque!$M$16,Bosque!$M$17))</f>
        <v/>
      </c>
      <c r="G2442" s="10">
        <f>IF(Datos!$E$2442&lt;=Bosque!$E$18,IF(Datos!$I$2442&lt;=Bosque!$E$19,Bosque!$M$20,Bosque!$M$21),Bosque!$M$22)</f>
        <v/>
      </c>
      <c r="H2442" s="10">
        <f>IF(Datos!$E$2442&lt;=Bosque!$E$23,IF(Datos!$E$2442&lt;=Bosque!$E$24,Bosque!$M$25,Bosque!$M$26),IF(Datos!$E$2442&lt;=Bosque!$E$27,Bosque!$M$28,Bosque!$M$29))</f>
        <v/>
      </c>
      <c r="I2442" s="10">
        <f>IF(Datos!$G$2442&lt;=Bosque!$E$30,IF(Datos!$E$2442&lt;=Bosque!$E$31,Bosque!$M$32,Bosque!$M$33),IF(Datos!$E$2442&lt;=Bosque!$E$34,Bosque!$M$35,Bosque!$M$36))</f>
        <v/>
      </c>
      <c r="J2442" s="10">
        <f>IF(Datos!$I$2442&lt;=Bosque!$E$37,IF(Datos!$H$2442&lt;=Bosque!$E$38,Bosque!$M$39,Bosque!$M$40),IF(Datos!$F$2442&lt;=Bosque!$E$41,Bosque!$M$42,Bosque!$M$43))</f>
        <v/>
      </c>
      <c r="K2442" s="10">
        <f>IF(Datos!$G$2442&lt;=Bosque!$E$44,IF(Datos!$H$2442&lt;=Bosque!$E$45,Bosque!$M$46,Bosque!$M$47),IF(Datos!$F$2442&lt;=Bosque!$E$48,Bosque!$M$49,Bosque!$M$50))</f>
        <v/>
      </c>
      <c r="L2442" s="10">
        <f>AVERAGE(E2442:K2442)</f>
        <v/>
      </c>
      <c r="M2442" s="10">
        <f>$M$2</f>
        <v/>
      </c>
      <c r="N2442">
        <f>IF(L2442&gt;=M2442,"Sí","No")</f>
        <v/>
      </c>
      <c r="O2442">
        <f>--AND(C2442=1,N2442="Sí")</f>
        <v/>
      </c>
      <c r="P2442">
        <f>--AND(C2442=0,N2442="Sí")</f>
        <v/>
      </c>
      <c r="Q2442">
        <f>--AND(C2442=1,N2442="No")</f>
        <v/>
      </c>
      <c r="R2442">
        <f>--AND(C2442=0,N2442="No")</f>
        <v/>
      </c>
      <c r="S2442">
        <f>--(C2442=--(L2442&gt;=M2442))</f>
        <v/>
      </c>
      <c r="T2442" s="11">
        <f>O2442*60000-P2442*3000</f>
        <v/>
      </c>
    </row>
    <row r="2443">
      <c r="A2443">
        <f>Datos!A2443</f>
        <v/>
      </c>
      <c r="B2443">
        <f>Datos!B2443</f>
        <v/>
      </c>
      <c r="C2443">
        <f>Datos!D2443</f>
        <v/>
      </c>
      <c r="D2443" t="n">
        <v>2443</v>
      </c>
      <c r="E2443" s="10">
        <f>IF(Datos!$G$2443&lt;=Bosque!$E$4,IF(Datos!$H$2443&lt;=Bosque!$E$5,Bosque!$M$6,Bosque!$M$7),IF(Datos!$G$2443&lt;=Bosque!$E$8,Bosque!$M$9,Bosque!$M$10))</f>
        <v/>
      </c>
      <c r="F2443" s="10">
        <f>IF(Datos!$H$2443&lt;=Bosque!$E$11,IF(Datos!$E$2443&lt;=Bosque!$E$12,Bosque!$M$13,Bosque!$M$14),IF(Datos!$I$2443&lt;=Bosque!$E$15,Bosque!$M$16,Bosque!$M$17))</f>
        <v/>
      </c>
      <c r="G2443" s="10">
        <f>IF(Datos!$E$2443&lt;=Bosque!$E$18,IF(Datos!$I$2443&lt;=Bosque!$E$19,Bosque!$M$20,Bosque!$M$21),Bosque!$M$22)</f>
        <v/>
      </c>
      <c r="H2443" s="10">
        <f>IF(Datos!$E$2443&lt;=Bosque!$E$23,IF(Datos!$E$2443&lt;=Bosque!$E$24,Bosque!$M$25,Bosque!$M$26),IF(Datos!$E$2443&lt;=Bosque!$E$27,Bosque!$M$28,Bosque!$M$29))</f>
        <v/>
      </c>
      <c r="I2443" s="10">
        <f>IF(Datos!$G$2443&lt;=Bosque!$E$30,IF(Datos!$E$2443&lt;=Bosque!$E$31,Bosque!$M$32,Bosque!$M$33),IF(Datos!$E$2443&lt;=Bosque!$E$34,Bosque!$M$35,Bosque!$M$36))</f>
        <v/>
      </c>
      <c r="J2443" s="10">
        <f>IF(Datos!$I$2443&lt;=Bosque!$E$37,IF(Datos!$H$2443&lt;=Bosque!$E$38,Bosque!$M$39,Bosque!$M$40),IF(Datos!$F$2443&lt;=Bosque!$E$41,Bosque!$M$42,Bosque!$M$43))</f>
        <v/>
      </c>
      <c r="K2443" s="10">
        <f>IF(Datos!$G$2443&lt;=Bosque!$E$44,IF(Datos!$H$2443&lt;=Bosque!$E$45,Bosque!$M$46,Bosque!$M$47),IF(Datos!$F$2443&lt;=Bosque!$E$48,Bosque!$M$49,Bosque!$M$50))</f>
        <v/>
      </c>
      <c r="L2443" s="10">
        <f>AVERAGE(E2443:K2443)</f>
        <v/>
      </c>
      <c r="M2443" s="10">
        <f>$M$2</f>
        <v/>
      </c>
      <c r="N2443">
        <f>IF(L2443&gt;=M2443,"Sí","No")</f>
        <v/>
      </c>
      <c r="O2443">
        <f>--AND(C2443=1,N2443="Sí")</f>
        <v/>
      </c>
      <c r="P2443">
        <f>--AND(C2443=0,N2443="Sí")</f>
        <v/>
      </c>
      <c r="Q2443">
        <f>--AND(C2443=1,N2443="No")</f>
        <v/>
      </c>
      <c r="R2443">
        <f>--AND(C2443=0,N2443="No")</f>
        <v/>
      </c>
      <c r="S2443">
        <f>--(C2443=--(L2443&gt;=M2443))</f>
        <v/>
      </c>
      <c r="T2443" s="11">
        <f>O2443*60000-P2443*3000</f>
        <v/>
      </c>
    </row>
    <row r="2444">
      <c r="A2444">
        <f>Datos!A2444</f>
        <v/>
      </c>
      <c r="B2444">
        <f>Datos!B2444</f>
        <v/>
      </c>
      <c r="C2444">
        <f>Datos!D2444</f>
        <v/>
      </c>
      <c r="D2444" t="n">
        <v>2444</v>
      </c>
      <c r="E2444" s="10">
        <f>IF(Datos!$G$2444&lt;=Bosque!$E$4,IF(Datos!$H$2444&lt;=Bosque!$E$5,Bosque!$M$6,Bosque!$M$7),IF(Datos!$G$2444&lt;=Bosque!$E$8,Bosque!$M$9,Bosque!$M$10))</f>
        <v/>
      </c>
      <c r="F2444" s="10">
        <f>IF(Datos!$H$2444&lt;=Bosque!$E$11,IF(Datos!$E$2444&lt;=Bosque!$E$12,Bosque!$M$13,Bosque!$M$14),IF(Datos!$I$2444&lt;=Bosque!$E$15,Bosque!$M$16,Bosque!$M$17))</f>
        <v/>
      </c>
      <c r="G2444" s="10">
        <f>IF(Datos!$E$2444&lt;=Bosque!$E$18,IF(Datos!$I$2444&lt;=Bosque!$E$19,Bosque!$M$20,Bosque!$M$21),Bosque!$M$22)</f>
        <v/>
      </c>
      <c r="H2444" s="10">
        <f>IF(Datos!$E$2444&lt;=Bosque!$E$23,IF(Datos!$E$2444&lt;=Bosque!$E$24,Bosque!$M$25,Bosque!$M$26),IF(Datos!$E$2444&lt;=Bosque!$E$27,Bosque!$M$28,Bosque!$M$29))</f>
        <v/>
      </c>
      <c r="I2444" s="10">
        <f>IF(Datos!$G$2444&lt;=Bosque!$E$30,IF(Datos!$E$2444&lt;=Bosque!$E$31,Bosque!$M$32,Bosque!$M$33),IF(Datos!$E$2444&lt;=Bosque!$E$34,Bosque!$M$35,Bosque!$M$36))</f>
        <v/>
      </c>
      <c r="J2444" s="10">
        <f>IF(Datos!$I$2444&lt;=Bosque!$E$37,IF(Datos!$H$2444&lt;=Bosque!$E$38,Bosque!$M$39,Bosque!$M$40),IF(Datos!$F$2444&lt;=Bosque!$E$41,Bosque!$M$42,Bosque!$M$43))</f>
        <v/>
      </c>
      <c r="K2444" s="10">
        <f>IF(Datos!$G$2444&lt;=Bosque!$E$44,IF(Datos!$H$2444&lt;=Bosque!$E$45,Bosque!$M$46,Bosque!$M$47),IF(Datos!$F$2444&lt;=Bosque!$E$48,Bosque!$M$49,Bosque!$M$50))</f>
        <v/>
      </c>
      <c r="L2444" s="10">
        <f>AVERAGE(E2444:K2444)</f>
        <v/>
      </c>
      <c r="M2444" s="10">
        <f>$M$2</f>
        <v/>
      </c>
      <c r="N2444">
        <f>IF(L2444&gt;=M2444,"Sí","No")</f>
        <v/>
      </c>
      <c r="O2444">
        <f>--AND(C2444=1,N2444="Sí")</f>
        <v/>
      </c>
      <c r="P2444">
        <f>--AND(C2444=0,N2444="Sí")</f>
        <v/>
      </c>
      <c r="Q2444">
        <f>--AND(C2444=1,N2444="No")</f>
        <v/>
      </c>
      <c r="R2444">
        <f>--AND(C2444=0,N2444="No")</f>
        <v/>
      </c>
      <c r="S2444">
        <f>--(C2444=--(L2444&gt;=M2444))</f>
        <v/>
      </c>
      <c r="T2444" s="11">
        <f>O2444*60000-P2444*3000</f>
        <v/>
      </c>
    </row>
    <row r="2445">
      <c r="A2445">
        <f>Datos!A2445</f>
        <v/>
      </c>
      <c r="B2445">
        <f>Datos!B2445</f>
        <v/>
      </c>
      <c r="C2445">
        <f>Datos!D2445</f>
        <v/>
      </c>
      <c r="D2445" t="n">
        <v>2445</v>
      </c>
      <c r="E2445" s="10">
        <f>IF(Datos!$G$2445&lt;=Bosque!$E$4,IF(Datos!$H$2445&lt;=Bosque!$E$5,Bosque!$M$6,Bosque!$M$7),IF(Datos!$G$2445&lt;=Bosque!$E$8,Bosque!$M$9,Bosque!$M$10))</f>
        <v/>
      </c>
      <c r="F2445" s="10">
        <f>IF(Datos!$H$2445&lt;=Bosque!$E$11,IF(Datos!$E$2445&lt;=Bosque!$E$12,Bosque!$M$13,Bosque!$M$14),IF(Datos!$I$2445&lt;=Bosque!$E$15,Bosque!$M$16,Bosque!$M$17))</f>
        <v/>
      </c>
      <c r="G2445" s="10">
        <f>IF(Datos!$E$2445&lt;=Bosque!$E$18,IF(Datos!$I$2445&lt;=Bosque!$E$19,Bosque!$M$20,Bosque!$M$21),Bosque!$M$22)</f>
        <v/>
      </c>
      <c r="H2445" s="10">
        <f>IF(Datos!$E$2445&lt;=Bosque!$E$23,IF(Datos!$E$2445&lt;=Bosque!$E$24,Bosque!$M$25,Bosque!$M$26),IF(Datos!$E$2445&lt;=Bosque!$E$27,Bosque!$M$28,Bosque!$M$29))</f>
        <v/>
      </c>
      <c r="I2445" s="10">
        <f>IF(Datos!$G$2445&lt;=Bosque!$E$30,IF(Datos!$E$2445&lt;=Bosque!$E$31,Bosque!$M$32,Bosque!$M$33),IF(Datos!$E$2445&lt;=Bosque!$E$34,Bosque!$M$35,Bosque!$M$36))</f>
        <v/>
      </c>
      <c r="J2445" s="10">
        <f>IF(Datos!$I$2445&lt;=Bosque!$E$37,IF(Datos!$H$2445&lt;=Bosque!$E$38,Bosque!$M$39,Bosque!$M$40),IF(Datos!$F$2445&lt;=Bosque!$E$41,Bosque!$M$42,Bosque!$M$43))</f>
        <v/>
      </c>
      <c r="K2445" s="10">
        <f>IF(Datos!$G$2445&lt;=Bosque!$E$44,IF(Datos!$H$2445&lt;=Bosque!$E$45,Bosque!$M$46,Bosque!$M$47),IF(Datos!$F$2445&lt;=Bosque!$E$48,Bosque!$M$49,Bosque!$M$50))</f>
        <v/>
      </c>
      <c r="L2445" s="10">
        <f>AVERAGE(E2445:K2445)</f>
        <v/>
      </c>
      <c r="M2445" s="10">
        <f>$M$2</f>
        <v/>
      </c>
      <c r="N2445">
        <f>IF(L2445&gt;=M2445,"Sí","No")</f>
        <v/>
      </c>
      <c r="O2445">
        <f>--AND(C2445=1,N2445="Sí")</f>
        <v/>
      </c>
      <c r="P2445">
        <f>--AND(C2445=0,N2445="Sí")</f>
        <v/>
      </c>
      <c r="Q2445">
        <f>--AND(C2445=1,N2445="No")</f>
        <v/>
      </c>
      <c r="R2445">
        <f>--AND(C2445=0,N2445="No")</f>
        <v/>
      </c>
      <c r="S2445">
        <f>--(C2445=--(L2445&gt;=M2445))</f>
        <v/>
      </c>
      <c r="T2445" s="11">
        <f>O2445*60000-P2445*3000</f>
        <v/>
      </c>
    </row>
    <row r="2446">
      <c r="A2446">
        <f>Datos!A2446</f>
        <v/>
      </c>
      <c r="B2446">
        <f>Datos!B2446</f>
        <v/>
      </c>
      <c r="C2446">
        <f>Datos!D2446</f>
        <v/>
      </c>
      <c r="D2446" t="n">
        <v>2446</v>
      </c>
      <c r="E2446" s="10">
        <f>IF(Datos!$G$2446&lt;=Bosque!$E$4,IF(Datos!$H$2446&lt;=Bosque!$E$5,Bosque!$M$6,Bosque!$M$7),IF(Datos!$G$2446&lt;=Bosque!$E$8,Bosque!$M$9,Bosque!$M$10))</f>
        <v/>
      </c>
      <c r="F2446" s="10">
        <f>IF(Datos!$H$2446&lt;=Bosque!$E$11,IF(Datos!$E$2446&lt;=Bosque!$E$12,Bosque!$M$13,Bosque!$M$14),IF(Datos!$I$2446&lt;=Bosque!$E$15,Bosque!$M$16,Bosque!$M$17))</f>
        <v/>
      </c>
      <c r="G2446" s="10">
        <f>IF(Datos!$E$2446&lt;=Bosque!$E$18,IF(Datos!$I$2446&lt;=Bosque!$E$19,Bosque!$M$20,Bosque!$M$21),Bosque!$M$22)</f>
        <v/>
      </c>
      <c r="H2446" s="10">
        <f>IF(Datos!$E$2446&lt;=Bosque!$E$23,IF(Datos!$E$2446&lt;=Bosque!$E$24,Bosque!$M$25,Bosque!$M$26),IF(Datos!$E$2446&lt;=Bosque!$E$27,Bosque!$M$28,Bosque!$M$29))</f>
        <v/>
      </c>
      <c r="I2446" s="10">
        <f>IF(Datos!$G$2446&lt;=Bosque!$E$30,IF(Datos!$E$2446&lt;=Bosque!$E$31,Bosque!$M$32,Bosque!$M$33),IF(Datos!$E$2446&lt;=Bosque!$E$34,Bosque!$M$35,Bosque!$M$36))</f>
        <v/>
      </c>
      <c r="J2446" s="10">
        <f>IF(Datos!$I$2446&lt;=Bosque!$E$37,IF(Datos!$H$2446&lt;=Bosque!$E$38,Bosque!$M$39,Bosque!$M$40),IF(Datos!$F$2446&lt;=Bosque!$E$41,Bosque!$M$42,Bosque!$M$43))</f>
        <v/>
      </c>
      <c r="K2446" s="10">
        <f>IF(Datos!$G$2446&lt;=Bosque!$E$44,IF(Datos!$H$2446&lt;=Bosque!$E$45,Bosque!$M$46,Bosque!$M$47),IF(Datos!$F$2446&lt;=Bosque!$E$48,Bosque!$M$49,Bosque!$M$50))</f>
        <v/>
      </c>
      <c r="L2446" s="10">
        <f>AVERAGE(E2446:K2446)</f>
        <v/>
      </c>
      <c r="M2446" s="10">
        <f>$M$2</f>
        <v/>
      </c>
      <c r="N2446">
        <f>IF(L2446&gt;=M2446,"Sí","No")</f>
        <v/>
      </c>
      <c r="O2446">
        <f>--AND(C2446=1,N2446="Sí")</f>
        <v/>
      </c>
      <c r="P2446">
        <f>--AND(C2446=0,N2446="Sí")</f>
        <v/>
      </c>
      <c r="Q2446">
        <f>--AND(C2446=1,N2446="No")</f>
        <v/>
      </c>
      <c r="R2446">
        <f>--AND(C2446=0,N2446="No")</f>
        <v/>
      </c>
      <c r="S2446">
        <f>--(C2446=--(L2446&gt;=M2446))</f>
        <v/>
      </c>
      <c r="T2446" s="11">
        <f>O2446*60000-P2446*3000</f>
        <v/>
      </c>
    </row>
    <row r="2447">
      <c r="A2447">
        <f>Datos!A2447</f>
        <v/>
      </c>
      <c r="B2447">
        <f>Datos!B2447</f>
        <v/>
      </c>
      <c r="C2447">
        <f>Datos!D2447</f>
        <v/>
      </c>
      <c r="D2447" t="n">
        <v>2447</v>
      </c>
      <c r="E2447" s="10">
        <f>IF(Datos!$G$2447&lt;=Bosque!$E$4,IF(Datos!$H$2447&lt;=Bosque!$E$5,Bosque!$M$6,Bosque!$M$7),IF(Datos!$G$2447&lt;=Bosque!$E$8,Bosque!$M$9,Bosque!$M$10))</f>
        <v/>
      </c>
      <c r="F2447" s="10">
        <f>IF(Datos!$H$2447&lt;=Bosque!$E$11,IF(Datos!$E$2447&lt;=Bosque!$E$12,Bosque!$M$13,Bosque!$M$14),IF(Datos!$I$2447&lt;=Bosque!$E$15,Bosque!$M$16,Bosque!$M$17))</f>
        <v/>
      </c>
      <c r="G2447" s="10">
        <f>IF(Datos!$E$2447&lt;=Bosque!$E$18,IF(Datos!$I$2447&lt;=Bosque!$E$19,Bosque!$M$20,Bosque!$M$21),Bosque!$M$22)</f>
        <v/>
      </c>
      <c r="H2447" s="10">
        <f>IF(Datos!$E$2447&lt;=Bosque!$E$23,IF(Datos!$E$2447&lt;=Bosque!$E$24,Bosque!$M$25,Bosque!$M$26),IF(Datos!$E$2447&lt;=Bosque!$E$27,Bosque!$M$28,Bosque!$M$29))</f>
        <v/>
      </c>
      <c r="I2447" s="10">
        <f>IF(Datos!$G$2447&lt;=Bosque!$E$30,IF(Datos!$E$2447&lt;=Bosque!$E$31,Bosque!$M$32,Bosque!$M$33),IF(Datos!$E$2447&lt;=Bosque!$E$34,Bosque!$M$35,Bosque!$M$36))</f>
        <v/>
      </c>
      <c r="J2447" s="10">
        <f>IF(Datos!$I$2447&lt;=Bosque!$E$37,IF(Datos!$H$2447&lt;=Bosque!$E$38,Bosque!$M$39,Bosque!$M$40),IF(Datos!$F$2447&lt;=Bosque!$E$41,Bosque!$M$42,Bosque!$M$43))</f>
        <v/>
      </c>
      <c r="K2447" s="10">
        <f>IF(Datos!$G$2447&lt;=Bosque!$E$44,IF(Datos!$H$2447&lt;=Bosque!$E$45,Bosque!$M$46,Bosque!$M$47),IF(Datos!$F$2447&lt;=Bosque!$E$48,Bosque!$M$49,Bosque!$M$50))</f>
        <v/>
      </c>
      <c r="L2447" s="10">
        <f>AVERAGE(E2447:K2447)</f>
        <v/>
      </c>
      <c r="M2447" s="10">
        <f>$M$2</f>
        <v/>
      </c>
      <c r="N2447">
        <f>IF(L2447&gt;=M2447,"Sí","No")</f>
        <v/>
      </c>
      <c r="O2447">
        <f>--AND(C2447=1,N2447="Sí")</f>
        <v/>
      </c>
      <c r="P2447">
        <f>--AND(C2447=0,N2447="Sí")</f>
        <v/>
      </c>
      <c r="Q2447">
        <f>--AND(C2447=1,N2447="No")</f>
        <v/>
      </c>
      <c r="R2447">
        <f>--AND(C2447=0,N2447="No")</f>
        <v/>
      </c>
      <c r="S2447">
        <f>--(C2447=--(L2447&gt;=M2447))</f>
        <v/>
      </c>
      <c r="T2447" s="11">
        <f>O2447*60000-P2447*3000</f>
        <v/>
      </c>
    </row>
    <row r="2448">
      <c r="A2448">
        <f>Datos!A2448</f>
        <v/>
      </c>
      <c r="B2448">
        <f>Datos!B2448</f>
        <v/>
      </c>
      <c r="C2448">
        <f>Datos!D2448</f>
        <v/>
      </c>
      <c r="D2448" t="n">
        <v>2448</v>
      </c>
      <c r="E2448" s="10">
        <f>IF(Datos!$G$2448&lt;=Bosque!$E$4,IF(Datos!$H$2448&lt;=Bosque!$E$5,Bosque!$M$6,Bosque!$M$7),IF(Datos!$G$2448&lt;=Bosque!$E$8,Bosque!$M$9,Bosque!$M$10))</f>
        <v/>
      </c>
      <c r="F2448" s="10">
        <f>IF(Datos!$H$2448&lt;=Bosque!$E$11,IF(Datos!$E$2448&lt;=Bosque!$E$12,Bosque!$M$13,Bosque!$M$14),IF(Datos!$I$2448&lt;=Bosque!$E$15,Bosque!$M$16,Bosque!$M$17))</f>
        <v/>
      </c>
      <c r="G2448" s="10">
        <f>IF(Datos!$E$2448&lt;=Bosque!$E$18,IF(Datos!$I$2448&lt;=Bosque!$E$19,Bosque!$M$20,Bosque!$M$21),Bosque!$M$22)</f>
        <v/>
      </c>
      <c r="H2448" s="10">
        <f>IF(Datos!$E$2448&lt;=Bosque!$E$23,IF(Datos!$E$2448&lt;=Bosque!$E$24,Bosque!$M$25,Bosque!$M$26),IF(Datos!$E$2448&lt;=Bosque!$E$27,Bosque!$M$28,Bosque!$M$29))</f>
        <v/>
      </c>
      <c r="I2448" s="10">
        <f>IF(Datos!$G$2448&lt;=Bosque!$E$30,IF(Datos!$E$2448&lt;=Bosque!$E$31,Bosque!$M$32,Bosque!$M$33),IF(Datos!$E$2448&lt;=Bosque!$E$34,Bosque!$M$35,Bosque!$M$36))</f>
        <v/>
      </c>
      <c r="J2448" s="10">
        <f>IF(Datos!$I$2448&lt;=Bosque!$E$37,IF(Datos!$H$2448&lt;=Bosque!$E$38,Bosque!$M$39,Bosque!$M$40),IF(Datos!$F$2448&lt;=Bosque!$E$41,Bosque!$M$42,Bosque!$M$43))</f>
        <v/>
      </c>
      <c r="K2448" s="10">
        <f>IF(Datos!$G$2448&lt;=Bosque!$E$44,IF(Datos!$H$2448&lt;=Bosque!$E$45,Bosque!$M$46,Bosque!$M$47),IF(Datos!$F$2448&lt;=Bosque!$E$48,Bosque!$M$49,Bosque!$M$50))</f>
        <v/>
      </c>
      <c r="L2448" s="10">
        <f>AVERAGE(E2448:K2448)</f>
        <v/>
      </c>
      <c r="M2448" s="10">
        <f>$M$2</f>
        <v/>
      </c>
      <c r="N2448">
        <f>IF(L2448&gt;=M2448,"Sí","No")</f>
        <v/>
      </c>
      <c r="O2448">
        <f>--AND(C2448=1,N2448="Sí")</f>
        <v/>
      </c>
      <c r="P2448">
        <f>--AND(C2448=0,N2448="Sí")</f>
        <v/>
      </c>
      <c r="Q2448">
        <f>--AND(C2448=1,N2448="No")</f>
        <v/>
      </c>
      <c r="R2448">
        <f>--AND(C2448=0,N2448="No")</f>
        <v/>
      </c>
      <c r="S2448">
        <f>--(C2448=--(L2448&gt;=M2448))</f>
        <v/>
      </c>
      <c r="T2448" s="11">
        <f>O2448*60000-P2448*3000</f>
        <v/>
      </c>
    </row>
    <row r="2449">
      <c r="A2449">
        <f>Datos!A2449</f>
        <v/>
      </c>
      <c r="B2449">
        <f>Datos!B2449</f>
        <v/>
      </c>
      <c r="C2449">
        <f>Datos!D2449</f>
        <v/>
      </c>
      <c r="D2449" t="n">
        <v>2449</v>
      </c>
      <c r="E2449" s="10">
        <f>IF(Datos!$G$2449&lt;=Bosque!$E$4,IF(Datos!$H$2449&lt;=Bosque!$E$5,Bosque!$M$6,Bosque!$M$7),IF(Datos!$G$2449&lt;=Bosque!$E$8,Bosque!$M$9,Bosque!$M$10))</f>
        <v/>
      </c>
      <c r="F2449" s="10">
        <f>IF(Datos!$H$2449&lt;=Bosque!$E$11,IF(Datos!$E$2449&lt;=Bosque!$E$12,Bosque!$M$13,Bosque!$M$14),IF(Datos!$I$2449&lt;=Bosque!$E$15,Bosque!$M$16,Bosque!$M$17))</f>
        <v/>
      </c>
      <c r="G2449" s="10">
        <f>IF(Datos!$E$2449&lt;=Bosque!$E$18,IF(Datos!$I$2449&lt;=Bosque!$E$19,Bosque!$M$20,Bosque!$M$21),Bosque!$M$22)</f>
        <v/>
      </c>
      <c r="H2449" s="10">
        <f>IF(Datos!$E$2449&lt;=Bosque!$E$23,IF(Datos!$E$2449&lt;=Bosque!$E$24,Bosque!$M$25,Bosque!$M$26),IF(Datos!$E$2449&lt;=Bosque!$E$27,Bosque!$M$28,Bosque!$M$29))</f>
        <v/>
      </c>
      <c r="I2449" s="10">
        <f>IF(Datos!$G$2449&lt;=Bosque!$E$30,IF(Datos!$E$2449&lt;=Bosque!$E$31,Bosque!$M$32,Bosque!$M$33),IF(Datos!$E$2449&lt;=Bosque!$E$34,Bosque!$M$35,Bosque!$M$36))</f>
        <v/>
      </c>
      <c r="J2449" s="10">
        <f>IF(Datos!$I$2449&lt;=Bosque!$E$37,IF(Datos!$H$2449&lt;=Bosque!$E$38,Bosque!$M$39,Bosque!$M$40),IF(Datos!$F$2449&lt;=Bosque!$E$41,Bosque!$M$42,Bosque!$M$43))</f>
        <v/>
      </c>
      <c r="K2449" s="10">
        <f>IF(Datos!$G$2449&lt;=Bosque!$E$44,IF(Datos!$H$2449&lt;=Bosque!$E$45,Bosque!$M$46,Bosque!$M$47),IF(Datos!$F$2449&lt;=Bosque!$E$48,Bosque!$M$49,Bosque!$M$50))</f>
        <v/>
      </c>
      <c r="L2449" s="10">
        <f>AVERAGE(E2449:K2449)</f>
        <v/>
      </c>
      <c r="M2449" s="10">
        <f>$M$2</f>
        <v/>
      </c>
      <c r="N2449">
        <f>IF(L2449&gt;=M2449,"Sí","No")</f>
        <v/>
      </c>
      <c r="O2449">
        <f>--AND(C2449=1,N2449="Sí")</f>
        <v/>
      </c>
      <c r="P2449">
        <f>--AND(C2449=0,N2449="Sí")</f>
        <v/>
      </c>
      <c r="Q2449">
        <f>--AND(C2449=1,N2449="No")</f>
        <v/>
      </c>
      <c r="R2449">
        <f>--AND(C2449=0,N2449="No")</f>
        <v/>
      </c>
      <c r="S2449">
        <f>--(C2449=--(L2449&gt;=M2449))</f>
        <v/>
      </c>
      <c r="T2449" s="11">
        <f>O2449*60000-P2449*3000</f>
        <v/>
      </c>
    </row>
    <row r="2450">
      <c r="A2450">
        <f>Datos!A2450</f>
        <v/>
      </c>
      <c r="B2450">
        <f>Datos!B2450</f>
        <v/>
      </c>
      <c r="C2450">
        <f>Datos!D2450</f>
        <v/>
      </c>
      <c r="D2450" t="n">
        <v>2450</v>
      </c>
      <c r="E2450" s="10">
        <f>IF(Datos!$G$2450&lt;=Bosque!$E$4,IF(Datos!$H$2450&lt;=Bosque!$E$5,Bosque!$M$6,Bosque!$M$7),IF(Datos!$G$2450&lt;=Bosque!$E$8,Bosque!$M$9,Bosque!$M$10))</f>
        <v/>
      </c>
      <c r="F2450" s="10">
        <f>IF(Datos!$H$2450&lt;=Bosque!$E$11,IF(Datos!$E$2450&lt;=Bosque!$E$12,Bosque!$M$13,Bosque!$M$14),IF(Datos!$I$2450&lt;=Bosque!$E$15,Bosque!$M$16,Bosque!$M$17))</f>
        <v/>
      </c>
      <c r="G2450" s="10">
        <f>IF(Datos!$E$2450&lt;=Bosque!$E$18,IF(Datos!$I$2450&lt;=Bosque!$E$19,Bosque!$M$20,Bosque!$M$21),Bosque!$M$22)</f>
        <v/>
      </c>
      <c r="H2450" s="10">
        <f>IF(Datos!$E$2450&lt;=Bosque!$E$23,IF(Datos!$E$2450&lt;=Bosque!$E$24,Bosque!$M$25,Bosque!$M$26),IF(Datos!$E$2450&lt;=Bosque!$E$27,Bosque!$M$28,Bosque!$M$29))</f>
        <v/>
      </c>
      <c r="I2450" s="10">
        <f>IF(Datos!$G$2450&lt;=Bosque!$E$30,IF(Datos!$E$2450&lt;=Bosque!$E$31,Bosque!$M$32,Bosque!$M$33),IF(Datos!$E$2450&lt;=Bosque!$E$34,Bosque!$M$35,Bosque!$M$36))</f>
        <v/>
      </c>
      <c r="J2450" s="10">
        <f>IF(Datos!$I$2450&lt;=Bosque!$E$37,IF(Datos!$H$2450&lt;=Bosque!$E$38,Bosque!$M$39,Bosque!$M$40),IF(Datos!$F$2450&lt;=Bosque!$E$41,Bosque!$M$42,Bosque!$M$43))</f>
        <v/>
      </c>
      <c r="K2450" s="10">
        <f>IF(Datos!$G$2450&lt;=Bosque!$E$44,IF(Datos!$H$2450&lt;=Bosque!$E$45,Bosque!$M$46,Bosque!$M$47),IF(Datos!$F$2450&lt;=Bosque!$E$48,Bosque!$M$49,Bosque!$M$50))</f>
        <v/>
      </c>
      <c r="L2450" s="10">
        <f>AVERAGE(E2450:K2450)</f>
        <v/>
      </c>
      <c r="M2450" s="10">
        <f>$M$2</f>
        <v/>
      </c>
      <c r="N2450">
        <f>IF(L2450&gt;=M2450,"Sí","No")</f>
        <v/>
      </c>
      <c r="O2450">
        <f>--AND(C2450=1,N2450="Sí")</f>
        <v/>
      </c>
      <c r="P2450">
        <f>--AND(C2450=0,N2450="Sí")</f>
        <v/>
      </c>
      <c r="Q2450">
        <f>--AND(C2450=1,N2450="No")</f>
        <v/>
      </c>
      <c r="R2450">
        <f>--AND(C2450=0,N2450="No")</f>
        <v/>
      </c>
      <c r="S2450">
        <f>--(C2450=--(L2450&gt;=M2450))</f>
        <v/>
      </c>
      <c r="T2450" s="11">
        <f>O2450*60000-P2450*3000</f>
        <v/>
      </c>
    </row>
    <row r="2451">
      <c r="A2451">
        <f>Datos!A2451</f>
        <v/>
      </c>
      <c r="B2451">
        <f>Datos!B2451</f>
        <v/>
      </c>
      <c r="C2451">
        <f>Datos!D2451</f>
        <v/>
      </c>
      <c r="D2451" t="n">
        <v>2451</v>
      </c>
      <c r="E2451" s="10">
        <f>IF(Datos!$G$2451&lt;=Bosque!$E$4,IF(Datos!$H$2451&lt;=Bosque!$E$5,Bosque!$M$6,Bosque!$M$7),IF(Datos!$G$2451&lt;=Bosque!$E$8,Bosque!$M$9,Bosque!$M$10))</f>
        <v/>
      </c>
      <c r="F2451" s="10">
        <f>IF(Datos!$H$2451&lt;=Bosque!$E$11,IF(Datos!$E$2451&lt;=Bosque!$E$12,Bosque!$M$13,Bosque!$M$14),IF(Datos!$I$2451&lt;=Bosque!$E$15,Bosque!$M$16,Bosque!$M$17))</f>
        <v/>
      </c>
      <c r="G2451" s="10">
        <f>IF(Datos!$E$2451&lt;=Bosque!$E$18,IF(Datos!$I$2451&lt;=Bosque!$E$19,Bosque!$M$20,Bosque!$M$21),Bosque!$M$22)</f>
        <v/>
      </c>
      <c r="H2451" s="10">
        <f>IF(Datos!$E$2451&lt;=Bosque!$E$23,IF(Datos!$E$2451&lt;=Bosque!$E$24,Bosque!$M$25,Bosque!$M$26),IF(Datos!$E$2451&lt;=Bosque!$E$27,Bosque!$M$28,Bosque!$M$29))</f>
        <v/>
      </c>
      <c r="I2451" s="10">
        <f>IF(Datos!$G$2451&lt;=Bosque!$E$30,IF(Datos!$E$2451&lt;=Bosque!$E$31,Bosque!$M$32,Bosque!$M$33),IF(Datos!$E$2451&lt;=Bosque!$E$34,Bosque!$M$35,Bosque!$M$36))</f>
        <v/>
      </c>
      <c r="J2451" s="10">
        <f>IF(Datos!$I$2451&lt;=Bosque!$E$37,IF(Datos!$H$2451&lt;=Bosque!$E$38,Bosque!$M$39,Bosque!$M$40),IF(Datos!$F$2451&lt;=Bosque!$E$41,Bosque!$M$42,Bosque!$M$43))</f>
        <v/>
      </c>
      <c r="K2451" s="10">
        <f>IF(Datos!$G$2451&lt;=Bosque!$E$44,IF(Datos!$H$2451&lt;=Bosque!$E$45,Bosque!$M$46,Bosque!$M$47),IF(Datos!$F$2451&lt;=Bosque!$E$48,Bosque!$M$49,Bosque!$M$50))</f>
        <v/>
      </c>
      <c r="L2451" s="10">
        <f>AVERAGE(E2451:K2451)</f>
        <v/>
      </c>
      <c r="M2451" s="10">
        <f>$M$2</f>
        <v/>
      </c>
      <c r="N2451">
        <f>IF(L2451&gt;=M2451,"Sí","No")</f>
        <v/>
      </c>
      <c r="O2451">
        <f>--AND(C2451=1,N2451="Sí")</f>
        <v/>
      </c>
      <c r="P2451">
        <f>--AND(C2451=0,N2451="Sí")</f>
        <v/>
      </c>
      <c r="Q2451">
        <f>--AND(C2451=1,N2451="No")</f>
        <v/>
      </c>
      <c r="R2451">
        <f>--AND(C2451=0,N2451="No")</f>
        <v/>
      </c>
      <c r="S2451">
        <f>--(C2451=--(L2451&gt;=M2451))</f>
        <v/>
      </c>
      <c r="T2451" s="11">
        <f>O2451*60000-P2451*3000</f>
        <v/>
      </c>
    </row>
    <row r="2452">
      <c r="A2452">
        <f>Datos!A2452</f>
        <v/>
      </c>
      <c r="B2452">
        <f>Datos!B2452</f>
        <v/>
      </c>
      <c r="C2452">
        <f>Datos!D2452</f>
        <v/>
      </c>
      <c r="D2452" t="n">
        <v>2452</v>
      </c>
      <c r="E2452" s="10">
        <f>IF(Datos!$G$2452&lt;=Bosque!$E$4,IF(Datos!$H$2452&lt;=Bosque!$E$5,Bosque!$M$6,Bosque!$M$7),IF(Datos!$G$2452&lt;=Bosque!$E$8,Bosque!$M$9,Bosque!$M$10))</f>
        <v/>
      </c>
      <c r="F2452" s="10">
        <f>IF(Datos!$H$2452&lt;=Bosque!$E$11,IF(Datos!$E$2452&lt;=Bosque!$E$12,Bosque!$M$13,Bosque!$M$14),IF(Datos!$I$2452&lt;=Bosque!$E$15,Bosque!$M$16,Bosque!$M$17))</f>
        <v/>
      </c>
      <c r="G2452" s="10">
        <f>IF(Datos!$E$2452&lt;=Bosque!$E$18,IF(Datos!$I$2452&lt;=Bosque!$E$19,Bosque!$M$20,Bosque!$M$21),Bosque!$M$22)</f>
        <v/>
      </c>
      <c r="H2452" s="10">
        <f>IF(Datos!$E$2452&lt;=Bosque!$E$23,IF(Datos!$E$2452&lt;=Bosque!$E$24,Bosque!$M$25,Bosque!$M$26),IF(Datos!$E$2452&lt;=Bosque!$E$27,Bosque!$M$28,Bosque!$M$29))</f>
        <v/>
      </c>
      <c r="I2452" s="10">
        <f>IF(Datos!$G$2452&lt;=Bosque!$E$30,IF(Datos!$E$2452&lt;=Bosque!$E$31,Bosque!$M$32,Bosque!$M$33),IF(Datos!$E$2452&lt;=Bosque!$E$34,Bosque!$M$35,Bosque!$M$36))</f>
        <v/>
      </c>
      <c r="J2452" s="10">
        <f>IF(Datos!$I$2452&lt;=Bosque!$E$37,IF(Datos!$H$2452&lt;=Bosque!$E$38,Bosque!$M$39,Bosque!$M$40),IF(Datos!$F$2452&lt;=Bosque!$E$41,Bosque!$M$42,Bosque!$M$43))</f>
        <v/>
      </c>
      <c r="K2452" s="10">
        <f>IF(Datos!$G$2452&lt;=Bosque!$E$44,IF(Datos!$H$2452&lt;=Bosque!$E$45,Bosque!$M$46,Bosque!$M$47),IF(Datos!$F$2452&lt;=Bosque!$E$48,Bosque!$M$49,Bosque!$M$50))</f>
        <v/>
      </c>
      <c r="L2452" s="10">
        <f>AVERAGE(E2452:K2452)</f>
        <v/>
      </c>
      <c r="M2452" s="10">
        <f>$M$2</f>
        <v/>
      </c>
      <c r="N2452">
        <f>IF(L2452&gt;=M2452,"Sí","No")</f>
        <v/>
      </c>
      <c r="O2452">
        <f>--AND(C2452=1,N2452="Sí")</f>
        <v/>
      </c>
      <c r="P2452">
        <f>--AND(C2452=0,N2452="Sí")</f>
        <v/>
      </c>
      <c r="Q2452">
        <f>--AND(C2452=1,N2452="No")</f>
        <v/>
      </c>
      <c r="R2452">
        <f>--AND(C2452=0,N2452="No")</f>
        <v/>
      </c>
      <c r="S2452">
        <f>--(C2452=--(L2452&gt;=M2452))</f>
        <v/>
      </c>
      <c r="T2452" s="11">
        <f>O2452*60000-P2452*3000</f>
        <v/>
      </c>
    </row>
    <row r="2453">
      <c r="A2453">
        <f>Datos!A2453</f>
        <v/>
      </c>
      <c r="B2453">
        <f>Datos!B2453</f>
        <v/>
      </c>
      <c r="C2453">
        <f>Datos!D2453</f>
        <v/>
      </c>
      <c r="D2453" t="n">
        <v>2453</v>
      </c>
      <c r="E2453" s="10">
        <f>IF(Datos!$G$2453&lt;=Bosque!$E$4,IF(Datos!$H$2453&lt;=Bosque!$E$5,Bosque!$M$6,Bosque!$M$7),IF(Datos!$G$2453&lt;=Bosque!$E$8,Bosque!$M$9,Bosque!$M$10))</f>
        <v/>
      </c>
      <c r="F2453" s="10">
        <f>IF(Datos!$H$2453&lt;=Bosque!$E$11,IF(Datos!$E$2453&lt;=Bosque!$E$12,Bosque!$M$13,Bosque!$M$14),IF(Datos!$I$2453&lt;=Bosque!$E$15,Bosque!$M$16,Bosque!$M$17))</f>
        <v/>
      </c>
      <c r="G2453" s="10">
        <f>IF(Datos!$E$2453&lt;=Bosque!$E$18,IF(Datos!$I$2453&lt;=Bosque!$E$19,Bosque!$M$20,Bosque!$M$21),Bosque!$M$22)</f>
        <v/>
      </c>
      <c r="H2453" s="10">
        <f>IF(Datos!$E$2453&lt;=Bosque!$E$23,IF(Datos!$E$2453&lt;=Bosque!$E$24,Bosque!$M$25,Bosque!$M$26),IF(Datos!$E$2453&lt;=Bosque!$E$27,Bosque!$M$28,Bosque!$M$29))</f>
        <v/>
      </c>
      <c r="I2453" s="10">
        <f>IF(Datos!$G$2453&lt;=Bosque!$E$30,IF(Datos!$E$2453&lt;=Bosque!$E$31,Bosque!$M$32,Bosque!$M$33),IF(Datos!$E$2453&lt;=Bosque!$E$34,Bosque!$M$35,Bosque!$M$36))</f>
        <v/>
      </c>
      <c r="J2453" s="10">
        <f>IF(Datos!$I$2453&lt;=Bosque!$E$37,IF(Datos!$H$2453&lt;=Bosque!$E$38,Bosque!$M$39,Bosque!$M$40),IF(Datos!$F$2453&lt;=Bosque!$E$41,Bosque!$M$42,Bosque!$M$43))</f>
        <v/>
      </c>
      <c r="K2453" s="10">
        <f>IF(Datos!$G$2453&lt;=Bosque!$E$44,IF(Datos!$H$2453&lt;=Bosque!$E$45,Bosque!$M$46,Bosque!$M$47),IF(Datos!$F$2453&lt;=Bosque!$E$48,Bosque!$M$49,Bosque!$M$50))</f>
        <v/>
      </c>
      <c r="L2453" s="10">
        <f>AVERAGE(E2453:K2453)</f>
        <v/>
      </c>
      <c r="M2453" s="10">
        <f>$M$2</f>
        <v/>
      </c>
      <c r="N2453">
        <f>IF(L2453&gt;=M2453,"Sí","No")</f>
        <v/>
      </c>
      <c r="O2453">
        <f>--AND(C2453=1,N2453="Sí")</f>
        <v/>
      </c>
      <c r="P2453">
        <f>--AND(C2453=0,N2453="Sí")</f>
        <v/>
      </c>
      <c r="Q2453">
        <f>--AND(C2453=1,N2453="No")</f>
        <v/>
      </c>
      <c r="R2453">
        <f>--AND(C2453=0,N2453="No")</f>
        <v/>
      </c>
      <c r="S2453">
        <f>--(C2453=--(L2453&gt;=M2453))</f>
        <v/>
      </c>
      <c r="T2453" s="11">
        <f>O2453*60000-P2453*3000</f>
        <v/>
      </c>
    </row>
    <row r="2454">
      <c r="A2454">
        <f>Datos!A2454</f>
        <v/>
      </c>
      <c r="B2454">
        <f>Datos!B2454</f>
        <v/>
      </c>
      <c r="C2454">
        <f>Datos!D2454</f>
        <v/>
      </c>
      <c r="D2454" t="n">
        <v>2454</v>
      </c>
      <c r="E2454" s="10">
        <f>IF(Datos!$G$2454&lt;=Bosque!$E$4,IF(Datos!$H$2454&lt;=Bosque!$E$5,Bosque!$M$6,Bosque!$M$7),IF(Datos!$G$2454&lt;=Bosque!$E$8,Bosque!$M$9,Bosque!$M$10))</f>
        <v/>
      </c>
      <c r="F2454" s="10">
        <f>IF(Datos!$H$2454&lt;=Bosque!$E$11,IF(Datos!$E$2454&lt;=Bosque!$E$12,Bosque!$M$13,Bosque!$M$14),IF(Datos!$I$2454&lt;=Bosque!$E$15,Bosque!$M$16,Bosque!$M$17))</f>
        <v/>
      </c>
      <c r="G2454" s="10">
        <f>IF(Datos!$E$2454&lt;=Bosque!$E$18,IF(Datos!$I$2454&lt;=Bosque!$E$19,Bosque!$M$20,Bosque!$M$21),Bosque!$M$22)</f>
        <v/>
      </c>
      <c r="H2454" s="10">
        <f>IF(Datos!$E$2454&lt;=Bosque!$E$23,IF(Datos!$E$2454&lt;=Bosque!$E$24,Bosque!$M$25,Bosque!$M$26),IF(Datos!$E$2454&lt;=Bosque!$E$27,Bosque!$M$28,Bosque!$M$29))</f>
        <v/>
      </c>
      <c r="I2454" s="10">
        <f>IF(Datos!$G$2454&lt;=Bosque!$E$30,IF(Datos!$E$2454&lt;=Bosque!$E$31,Bosque!$M$32,Bosque!$M$33),IF(Datos!$E$2454&lt;=Bosque!$E$34,Bosque!$M$35,Bosque!$M$36))</f>
        <v/>
      </c>
      <c r="J2454" s="10">
        <f>IF(Datos!$I$2454&lt;=Bosque!$E$37,IF(Datos!$H$2454&lt;=Bosque!$E$38,Bosque!$M$39,Bosque!$M$40),IF(Datos!$F$2454&lt;=Bosque!$E$41,Bosque!$M$42,Bosque!$M$43))</f>
        <v/>
      </c>
      <c r="K2454" s="10">
        <f>IF(Datos!$G$2454&lt;=Bosque!$E$44,IF(Datos!$H$2454&lt;=Bosque!$E$45,Bosque!$M$46,Bosque!$M$47),IF(Datos!$F$2454&lt;=Bosque!$E$48,Bosque!$M$49,Bosque!$M$50))</f>
        <v/>
      </c>
      <c r="L2454" s="10">
        <f>AVERAGE(E2454:K2454)</f>
        <v/>
      </c>
      <c r="M2454" s="10">
        <f>$M$2</f>
        <v/>
      </c>
      <c r="N2454">
        <f>IF(L2454&gt;=M2454,"Sí","No")</f>
        <v/>
      </c>
      <c r="O2454">
        <f>--AND(C2454=1,N2454="Sí")</f>
        <v/>
      </c>
      <c r="P2454">
        <f>--AND(C2454=0,N2454="Sí")</f>
        <v/>
      </c>
      <c r="Q2454">
        <f>--AND(C2454=1,N2454="No")</f>
        <v/>
      </c>
      <c r="R2454">
        <f>--AND(C2454=0,N2454="No")</f>
        <v/>
      </c>
      <c r="S2454">
        <f>--(C2454=--(L2454&gt;=M2454))</f>
        <v/>
      </c>
      <c r="T2454" s="11">
        <f>O2454*60000-P2454*3000</f>
        <v/>
      </c>
    </row>
    <row r="2455">
      <c r="A2455">
        <f>Datos!A2455</f>
        <v/>
      </c>
      <c r="B2455">
        <f>Datos!B2455</f>
        <v/>
      </c>
      <c r="C2455">
        <f>Datos!D2455</f>
        <v/>
      </c>
      <c r="D2455" t="n">
        <v>2455</v>
      </c>
      <c r="E2455" s="10">
        <f>IF(Datos!$G$2455&lt;=Bosque!$E$4,IF(Datos!$H$2455&lt;=Bosque!$E$5,Bosque!$M$6,Bosque!$M$7),IF(Datos!$G$2455&lt;=Bosque!$E$8,Bosque!$M$9,Bosque!$M$10))</f>
        <v/>
      </c>
      <c r="F2455" s="10">
        <f>IF(Datos!$H$2455&lt;=Bosque!$E$11,IF(Datos!$E$2455&lt;=Bosque!$E$12,Bosque!$M$13,Bosque!$M$14),IF(Datos!$I$2455&lt;=Bosque!$E$15,Bosque!$M$16,Bosque!$M$17))</f>
        <v/>
      </c>
      <c r="G2455" s="10">
        <f>IF(Datos!$E$2455&lt;=Bosque!$E$18,IF(Datos!$I$2455&lt;=Bosque!$E$19,Bosque!$M$20,Bosque!$M$21),Bosque!$M$22)</f>
        <v/>
      </c>
      <c r="H2455" s="10">
        <f>IF(Datos!$E$2455&lt;=Bosque!$E$23,IF(Datos!$E$2455&lt;=Bosque!$E$24,Bosque!$M$25,Bosque!$M$26),IF(Datos!$E$2455&lt;=Bosque!$E$27,Bosque!$M$28,Bosque!$M$29))</f>
        <v/>
      </c>
      <c r="I2455" s="10">
        <f>IF(Datos!$G$2455&lt;=Bosque!$E$30,IF(Datos!$E$2455&lt;=Bosque!$E$31,Bosque!$M$32,Bosque!$M$33),IF(Datos!$E$2455&lt;=Bosque!$E$34,Bosque!$M$35,Bosque!$M$36))</f>
        <v/>
      </c>
      <c r="J2455" s="10">
        <f>IF(Datos!$I$2455&lt;=Bosque!$E$37,IF(Datos!$H$2455&lt;=Bosque!$E$38,Bosque!$M$39,Bosque!$M$40),IF(Datos!$F$2455&lt;=Bosque!$E$41,Bosque!$M$42,Bosque!$M$43))</f>
        <v/>
      </c>
      <c r="K2455" s="10">
        <f>IF(Datos!$G$2455&lt;=Bosque!$E$44,IF(Datos!$H$2455&lt;=Bosque!$E$45,Bosque!$M$46,Bosque!$M$47),IF(Datos!$F$2455&lt;=Bosque!$E$48,Bosque!$M$49,Bosque!$M$50))</f>
        <v/>
      </c>
      <c r="L2455" s="10">
        <f>AVERAGE(E2455:K2455)</f>
        <v/>
      </c>
      <c r="M2455" s="10">
        <f>$M$2</f>
        <v/>
      </c>
      <c r="N2455">
        <f>IF(L2455&gt;=M2455,"Sí","No")</f>
        <v/>
      </c>
      <c r="O2455">
        <f>--AND(C2455=1,N2455="Sí")</f>
        <v/>
      </c>
      <c r="P2455">
        <f>--AND(C2455=0,N2455="Sí")</f>
        <v/>
      </c>
      <c r="Q2455">
        <f>--AND(C2455=1,N2455="No")</f>
        <v/>
      </c>
      <c r="R2455">
        <f>--AND(C2455=0,N2455="No")</f>
        <v/>
      </c>
      <c r="S2455">
        <f>--(C2455=--(L2455&gt;=M2455))</f>
        <v/>
      </c>
      <c r="T2455" s="11">
        <f>O2455*60000-P2455*3000</f>
        <v/>
      </c>
    </row>
    <row r="2456">
      <c r="A2456">
        <f>Datos!A2456</f>
        <v/>
      </c>
      <c r="B2456">
        <f>Datos!B2456</f>
        <v/>
      </c>
      <c r="C2456">
        <f>Datos!D2456</f>
        <v/>
      </c>
      <c r="D2456" t="n">
        <v>2456</v>
      </c>
      <c r="E2456" s="10">
        <f>IF(Datos!$G$2456&lt;=Bosque!$E$4,IF(Datos!$H$2456&lt;=Bosque!$E$5,Bosque!$M$6,Bosque!$M$7),IF(Datos!$G$2456&lt;=Bosque!$E$8,Bosque!$M$9,Bosque!$M$10))</f>
        <v/>
      </c>
      <c r="F2456" s="10">
        <f>IF(Datos!$H$2456&lt;=Bosque!$E$11,IF(Datos!$E$2456&lt;=Bosque!$E$12,Bosque!$M$13,Bosque!$M$14),IF(Datos!$I$2456&lt;=Bosque!$E$15,Bosque!$M$16,Bosque!$M$17))</f>
        <v/>
      </c>
      <c r="G2456" s="10">
        <f>IF(Datos!$E$2456&lt;=Bosque!$E$18,IF(Datos!$I$2456&lt;=Bosque!$E$19,Bosque!$M$20,Bosque!$M$21),Bosque!$M$22)</f>
        <v/>
      </c>
      <c r="H2456" s="10">
        <f>IF(Datos!$E$2456&lt;=Bosque!$E$23,IF(Datos!$E$2456&lt;=Bosque!$E$24,Bosque!$M$25,Bosque!$M$26),IF(Datos!$E$2456&lt;=Bosque!$E$27,Bosque!$M$28,Bosque!$M$29))</f>
        <v/>
      </c>
      <c r="I2456" s="10">
        <f>IF(Datos!$G$2456&lt;=Bosque!$E$30,IF(Datos!$E$2456&lt;=Bosque!$E$31,Bosque!$M$32,Bosque!$M$33),IF(Datos!$E$2456&lt;=Bosque!$E$34,Bosque!$M$35,Bosque!$M$36))</f>
        <v/>
      </c>
      <c r="J2456" s="10">
        <f>IF(Datos!$I$2456&lt;=Bosque!$E$37,IF(Datos!$H$2456&lt;=Bosque!$E$38,Bosque!$M$39,Bosque!$M$40),IF(Datos!$F$2456&lt;=Bosque!$E$41,Bosque!$M$42,Bosque!$M$43))</f>
        <v/>
      </c>
      <c r="K2456" s="10">
        <f>IF(Datos!$G$2456&lt;=Bosque!$E$44,IF(Datos!$H$2456&lt;=Bosque!$E$45,Bosque!$M$46,Bosque!$M$47),IF(Datos!$F$2456&lt;=Bosque!$E$48,Bosque!$M$49,Bosque!$M$50))</f>
        <v/>
      </c>
      <c r="L2456" s="10">
        <f>AVERAGE(E2456:K2456)</f>
        <v/>
      </c>
      <c r="M2456" s="10">
        <f>$M$2</f>
        <v/>
      </c>
      <c r="N2456">
        <f>IF(L2456&gt;=M2456,"Sí","No")</f>
        <v/>
      </c>
      <c r="O2456">
        <f>--AND(C2456=1,N2456="Sí")</f>
        <v/>
      </c>
      <c r="P2456">
        <f>--AND(C2456=0,N2456="Sí")</f>
        <v/>
      </c>
      <c r="Q2456">
        <f>--AND(C2456=1,N2456="No")</f>
        <v/>
      </c>
      <c r="R2456">
        <f>--AND(C2456=0,N2456="No")</f>
        <v/>
      </c>
      <c r="S2456">
        <f>--(C2456=--(L2456&gt;=M2456))</f>
        <v/>
      </c>
      <c r="T2456" s="11">
        <f>O2456*60000-P2456*3000</f>
        <v/>
      </c>
    </row>
    <row r="2457">
      <c r="A2457">
        <f>Datos!A2457</f>
        <v/>
      </c>
      <c r="B2457">
        <f>Datos!B2457</f>
        <v/>
      </c>
      <c r="C2457">
        <f>Datos!D2457</f>
        <v/>
      </c>
      <c r="D2457" t="n">
        <v>2457</v>
      </c>
      <c r="E2457" s="10">
        <f>IF(Datos!$G$2457&lt;=Bosque!$E$4,IF(Datos!$H$2457&lt;=Bosque!$E$5,Bosque!$M$6,Bosque!$M$7),IF(Datos!$G$2457&lt;=Bosque!$E$8,Bosque!$M$9,Bosque!$M$10))</f>
        <v/>
      </c>
      <c r="F2457" s="10">
        <f>IF(Datos!$H$2457&lt;=Bosque!$E$11,IF(Datos!$E$2457&lt;=Bosque!$E$12,Bosque!$M$13,Bosque!$M$14),IF(Datos!$I$2457&lt;=Bosque!$E$15,Bosque!$M$16,Bosque!$M$17))</f>
        <v/>
      </c>
      <c r="G2457" s="10">
        <f>IF(Datos!$E$2457&lt;=Bosque!$E$18,IF(Datos!$I$2457&lt;=Bosque!$E$19,Bosque!$M$20,Bosque!$M$21),Bosque!$M$22)</f>
        <v/>
      </c>
      <c r="H2457" s="10">
        <f>IF(Datos!$E$2457&lt;=Bosque!$E$23,IF(Datos!$E$2457&lt;=Bosque!$E$24,Bosque!$M$25,Bosque!$M$26),IF(Datos!$E$2457&lt;=Bosque!$E$27,Bosque!$M$28,Bosque!$M$29))</f>
        <v/>
      </c>
      <c r="I2457" s="10">
        <f>IF(Datos!$G$2457&lt;=Bosque!$E$30,IF(Datos!$E$2457&lt;=Bosque!$E$31,Bosque!$M$32,Bosque!$M$33),IF(Datos!$E$2457&lt;=Bosque!$E$34,Bosque!$M$35,Bosque!$M$36))</f>
        <v/>
      </c>
      <c r="J2457" s="10">
        <f>IF(Datos!$I$2457&lt;=Bosque!$E$37,IF(Datos!$H$2457&lt;=Bosque!$E$38,Bosque!$M$39,Bosque!$M$40),IF(Datos!$F$2457&lt;=Bosque!$E$41,Bosque!$M$42,Bosque!$M$43))</f>
        <v/>
      </c>
      <c r="K2457" s="10">
        <f>IF(Datos!$G$2457&lt;=Bosque!$E$44,IF(Datos!$H$2457&lt;=Bosque!$E$45,Bosque!$M$46,Bosque!$M$47),IF(Datos!$F$2457&lt;=Bosque!$E$48,Bosque!$M$49,Bosque!$M$50))</f>
        <v/>
      </c>
      <c r="L2457" s="10">
        <f>AVERAGE(E2457:K2457)</f>
        <v/>
      </c>
      <c r="M2457" s="10">
        <f>$M$2</f>
        <v/>
      </c>
      <c r="N2457">
        <f>IF(L2457&gt;=M2457,"Sí","No")</f>
        <v/>
      </c>
      <c r="O2457">
        <f>--AND(C2457=1,N2457="Sí")</f>
        <v/>
      </c>
      <c r="P2457">
        <f>--AND(C2457=0,N2457="Sí")</f>
        <v/>
      </c>
      <c r="Q2457">
        <f>--AND(C2457=1,N2457="No")</f>
        <v/>
      </c>
      <c r="R2457">
        <f>--AND(C2457=0,N2457="No")</f>
        <v/>
      </c>
      <c r="S2457">
        <f>--(C2457=--(L2457&gt;=M2457))</f>
        <v/>
      </c>
      <c r="T2457" s="11">
        <f>O2457*60000-P2457*3000</f>
        <v/>
      </c>
    </row>
    <row r="2458">
      <c r="A2458">
        <f>Datos!A2458</f>
        <v/>
      </c>
      <c r="B2458">
        <f>Datos!B2458</f>
        <v/>
      </c>
      <c r="C2458">
        <f>Datos!D2458</f>
        <v/>
      </c>
      <c r="D2458" t="n">
        <v>2458</v>
      </c>
      <c r="E2458" s="10">
        <f>IF(Datos!$G$2458&lt;=Bosque!$E$4,IF(Datos!$H$2458&lt;=Bosque!$E$5,Bosque!$M$6,Bosque!$M$7),IF(Datos!$G$2458&lt;=Bosque!$E$8,Bosque!$M$9,Bosque!$M$10))</f>
        <v/>
      </c>
      <c r="F2458" s="10">
        <f>IF(Datos!$H$2458&lt;=Bosque!$E$11,IF(Datos!$E$2458&lt;=Bosque!$E$12,Bosque!$M$13,Bosque!$M$14),IF(Datos!$I$2458&lt;=Bosque!$E$15,Bosque!$M$16,Bosque!$M$17))</f>
        <v/>
      </c>
      <c r="G2458" s="10">
        <f>IF(Datos!$E$2458&lt;=Bosque!$E$18,IF(Datos!$I$2458&lt;=Bosque!$E$19,Bosque!$M$20,Bosque!$M$21),Bosque!$M$22)</f>
        <v/>
      </c>
      <c r="H2458" s="10">
        <f>IF(Datos!$E$2458&lt;=Bosque!$E$23,IF(Datos!$E$2458&lt;=Bosque!$E$24,Bosque!$M$25,Bosque!$M$26),IF(Datos!$E$2458&lt;=Bosque!$E$27,Bosque!$M$28,Bosque!$M$29))</f>
        <v/>
      </c>
      <c r="I2458" s="10">
        <f>IF(Datos!$G$2458&lt;=Bosque!$E$30,IF(Datos!$E$2458&lt;=Bosque!$E$31,Bosque!$M$32,Bosque!$M$33),IF(Datos!$E$2458&lt;=Bosque!$E$34,Bosque!$M$35,Bosque!$M$36))</f>
        <v/>
      </c>
      <c r="J2458" s="10">
        <f>IF(Datos!$I$2458&lt;=Bosque!$E$37,IF(Datos!$H$2458&lt;=Bosque!$E$38,Bosque!$M$39,Bosque!$M$40),IF(Datos!$F$2458&lt;=Bosque!$E$41,Bosque!$M$42,Bosque!$M$43))</f>
        <v/>
      </c>
      <c r="K2458" s="10">
        <f>IF(Datos!$G$2458&lt;=Bosque!$E$44,IF(Datos!$H$2458&lt;=Bosque!$E$45,Bosque!$M$46,Bosque!$M$47),IF(Datos!$F$2458&lt;=Bosque!$E$48,Bosque!$M$49,Bosque!$M$50))</f>
        <v/>
      </c>
      <c r="L2458" s="10">
        <f>AVERAGE(E2458:K2458)</f>
        <v/>
      </c>
      <c r="M2458" s="10">
        <f>$M$2</f>
        <v/>
      </c>
      <c r="N2458">
        <f>IF(L2458&gt;=M2458,"Sí","No")</f>
        <v/>
      </c>
      <c r="O2458">
        <f>--AND(C2458=1,N2458="Sí")</f>
        <v/>
      </c>
      <c r="P2458">
        <f>--AND(C2458=0,N2458="Sí")</f>
        <v/>
      </c>
      <c r="Q2458">
        <f>--AND(C2458=1,N2458="No")</f>
        <v/>
      </c>
      <c r="R2458">
        <f>--AND(C2458=0,N2458="No")</f>
        <v/>
      </c>
      <c r="S2458">
        <f>--(C2458=--(L2458&gt;=M2458))</f>
        <v/>
      </c>
      <c r="T2458" s="11">
        <f>O2458*60000-P2458*3000</f>
        <v/>
      </c>
    </row>
    <row r="2459">
      <c r="A2459">
        <f>Datos!A2459</f>
        <v/>
      </c>
      <c r="B2459">
        <f>Datos!B2459</f>
        <v/>
      </c>
      <c r="C2459">
        <f>Datos!D2459</f>
        <v/>
      </c>
      <c r="D2459" t="n">
        <v>2459</v>
      </c>
      <c r="E2459" s="10">
        <f>IF(Datos!$G$2459&lt;=Bosque!$E$4,IF(Datos!$H$2459&lt;=Bosque!$E$5,Bosque!$M$6,Bosque!$M$7),IF(Datos!$G$2459&lt;=Bosque!$E$8,Bosque!$M$9,Bosque!$M$10))</f>
        <v/>
      </c>
      <c r="F2459" s="10">
        <f>IF(Datos!$H$2459&lt;=Bosque!$E$11,IF(Datos!$E$2459&lt;=Bosque!$E$12,Bosque!$M$13,Bosque!$M$14),IF(Datos!$I$2459&lt;=Bosque!$E$15,Bosque!$M$16,Bosque!$M$17))</f>
        <v/>
      </c>
      <c r="G2459" s="10">
        <f>IF(Datos!$E$2459&lt;=Bosque!$E$18,IF(Datos!$I$2459&lt;=Bosque!$E$19,Bosque!$M$20,Bosque!$M$21),Bosque!$M$22)</f>
        <v/>
      </c>
      <c r="H2459" s="10">
        <f>IF(Datos!$E$2459&lt;=Bosque!$E$23,IF(Datos!$E$2459&lt;=Bosque!$E$24,Bosque!$M$25,Bosque!$M$26),IF(Datos!$E$2459&lt;=Bosque!$E$27,Bosque!$M$28,Bosque!$M$29))</f>
        <v/>
      </c>
      <c r="I2459" s="10">
        <f>IF(Datos!$G$2459&lt;=Bosque!$E$30,IF(Datos!$E$2459&lt;=Bosque!$E$31,Bosque!$M$32,Bosque!$M$33),IF(Datos!$E$2459&lt;=Bosque!$E$34,Bosque!$M$35,Bosque!$M$36))</f>
        <v/>
      </c>
      <c r="J2459" s="10">
        <f>IF(Datos!$I$2459&lt;=Bosque!$E$37,IF(Datos!$H$2459&lt;=Bosque!$E$38,Bosque!$M$39,Bosque!$M$40),IF(Datos!$F$2459&lt;=Bosque!$E$41,Bosque!$M$42,Bosque!$M$43))</f>
        <v/>
      </c>
      <c r="K2459" s="10">
        <f>IF(Datos!$G$2459&lt;=Bosque!$E$44,IF(Datos!$H$2459&lt;=Bosque!$E$45,Bosque!$M$46,Bosque!$M$47),IF(Datos!$F$2459&lt;=Bosque!$E$48,Bosque!$M$49,Bosque!$M$50))</f>
        <v/>
      </c>
      <c r="L2459" s="10">
        <f>AVERAGE(E2459:K2459)</f>
        <v/>
      </c>
      <c r="M2459" s="10">
        <f>$M$2</f>
        <v/>
      </c>
      <c r="N2459">
        <f>IF(L2459&gt;=M2459,"Sí","No")</f>
        <v/>
      </c>
      <c r="O2459">
        <f>--AND(C2459=1,N2459="Sí")</f>
        <v/>
      </c>
      <c r="P2459">
        <f>--AND(C2459=0,N2459="Sí")</f>
        <v/>
      </c>
      <c r="Q2459">
        <f>--AND(C2459=1,N2459="No")</f>
        <v/>
      </c>
      <c r="R2459">
        <f>--AND(C2459=0,N2459="No")</f>
        <v/>
      </c>
      <c r="S2459">
        <f>--(C2459=--(L2459&gt;=M2459))</f>
        <v/>
      </c>
      <c r="T2459" s="11">
        <f>O2459*60000-P2459*3000</f>
        <v/>
      </c>
    </row>
    <row r="2460">
      <c r="A2460">
        <f>Datos!A2460</f>
        <v/>
      </c>
      <c r="B2460">
        <f>Datos!B2460</f>
        <v/>
      </c>
      <c r="C2460">
        <f>Datos!D2460</f>
        <v/>
      </c>
      <c r="D2460" t="n">
        <v>2460</v>
      </c>
      <c r="E2460" s="10">
        <f>IF(Datos!$G$2460&lt;=Bosque!$E$4,IF(Datos!$H$2460&lt;=Bosque!$E$5,Bosque!$M$6,Bosque!$M$7),IF(Datos!$G$2460&lt;=Bosque!$E$8,Bosque!$M$9,Bosque!$M$10))</f>
        <v/>
      </c>
      <c r="F2460" s="10">
        <f>IF(Datos!$H$2460&lt;=Bosque!$E$11,IF(Datos!$E$2460&lt;=Bosque!$E$12,Bosque!$M$13,Bosque!$M$14),IF(Datos!$I$2460&lt;=Bosque!$E$15,Bosque!$M$16,Bosque!$M$17))</f>
        <v/>
      </c>
      <c r="G2460" s="10">
        <f>IF(Datos!$E$2460&lt;=Bosque!$E$18,IF(Datos!$I$2460&lt;=Bosque!$E$19,Bosque!$M$20,Bosque!$M$21),Bosque!$M$22)</f>
        <v/>
      </c>
      <c r="H2460" s="10">
        <f>IF(Datos!$E$2460&lt;=Bosque!$E$23,IF(Datos!$E$2460&lt;=Bosque!$E$24,Bosque!$M$25,Bosque!$M$26),IF(Datos!$E$2460&lt;=Bosque!$E$27,Bosque!$M$28,Bosque!$M$29))</f>
        <v/>
      </c>
      <c r="I2460" s="10">
        <f>IF(Datos!$G$2460&lt;=Bosque!$E$30,IF(Datos!$E$2460&lt;=Bosque!$E$31,Bosque!$M$32,Bosque!$M$33),IF(Datos!$E$2460&lt;=Bosque!$E$34,Bosque!$M$35,Bosque!$M$36))</f>
        <v/>
      </c>
      <c r="J2460" s="10">
        <f>IF(Datos!$I$2460&lt;=Bosque!$E$37,IF(Datos!$H$2460&lt;=Bosque!$E$38,Bosque!$M$39,Bosque!$M$40),IF(Datos!$F$2460&lt;=Bosque!$E$41,Bosque!$M$42,Bosque!$M$43))</f>
        <v/>
      </c>
      <c r="K2460" s="10">
        <f>IF(Datos!$G$2460&lt;=Bosque!$E$44,IF(Datos!$H$2460&lt;=Bosque!$E$45,Bosque!$M$46,Bosque!$M$47),IF(Datos!$F$2460&lt;=Bosque!$E$48,Bosque!$M$49,Bosque!$M$50))</f>
        <v/>
      </c>
      <c r="L2460" s="10">
        <f>AVERAGE(E2460:K2460)</f>
        <v/>
      </c>
      <c r="M2460" s="10">
        <f>$M$2</f>
        <v/>
      </c>
      <c r="N2460">
        <f>IF(L2460&gt;=M2460,"Sí","No")</f>
        <v/>
      </c>
      <c r="O2460">
        <f>--AND(C2460=1,N2460="Sí")</f>
        <v/>
      </c>
      <c r="P2460">
        <f>--AND(C2460=0,N2460="Sí")</f>
        <v/>
      </c>
      <c r="Q2460">
        <f>--AND(C2460=1,N2460="No")</f>
        <v/>
      </c>
      <c r="R2460">
        <f>--AND(C2460=0,N2460="No")</f>
        <v/>
      </c>
      <c r="S2460">
        <f>--(C2460=--(L2460&gt;=M2460))</f>
        <v/>
      </c>
      <c r="T2460" s="11">
        <f>O2460*60000-P2460*3000</f>
        <v/>
      </c>
    </row>
    <row r="2461">
      <c r="A2461">
        <f>Datos!A2461</f>
        <v/>
      </c>
      <c r="B2461">
        <f>Datos!B2461</f>
        <v/>
      </c>
      <c r="C2461">
        <f>Datos!D2461</f>
        <v/>
      </c>
      <c r="D2461" t="n">
        <v>2461</v>
      </c>
      <c r="E2461" s="10">
        <f>IF(Datos!$G$2461&lt;=Bosque!$E$4,IF(Datos!$H$2461&lt;=Bosque!$E$5,Bosque!$M$6,Bosque!$M$7),IF(Datos!$G$2461&lt;=Bosque!$E$8,Bosque!$M$9,Bosque!$M$10))</f>
        <v/>
      </c>
      <c r="F2461" s="10">
        <f>IF(Datos!$H$2461&lt;=Bosque!$E$11,IF(Datos!$E$2461&lt;=Bosque!$E$12,Bosque!$M$13,Bosque!$M$14),IF(Datos!$I$2461&lt;=Bosque!$E$15,Bosque!$M$16,Bosque!$M$17))</f>
        <v/>
      </c>
      <c r="G2461" s="10">
        <f>IF(Datos!$E$2461&lt;=Bosque!$E$18,IF(Datos!$I$2461&lt;=Bosque!$E$19,Bosque!$M$20,Bosque!$M$21),Bosque!$M$22)</f>
        <v/>
      </c>
      <c r="H2461" s="10">
        <f>IF(Datos!$E$2461&lt;=Bosque!$E$23,IF(Datos!$E$2461&lt;=Bosque!$E$24,Bosque!$M$25,Bosque!$M$26),IF(Datos!$E$2461&lt;=Bosque!$E$27,Bosque!$M$28,Bosque!$M$29))</f>
        <v/>
      </c>
      <c r="I2461" s="10">
        <f>IF(Datos!$G$2461&lt;=Bosque!$E$30,IF(Datos!$E$2461&lt;=Bosque!$E$31,Bosque!$M$32,Bosque!$M$33),IF(Datos!$E$2461&lt;=Bosque!$E$34,Bosque!$M$35,Bosque!$M$36))</f>
        <v/>
      </c>
      <c r="J2461" s="10">
        <f>IF(Datos!$I$2461&lt;=Bosque!$E$37,IF(Datos!$H$2461&lt;=Bosque!$E$38,Bosque!$M$39,Bosque!$M$40),IF(Datos!$F$2461&lt;=Bosque!$E$41,Bosque!$M$42,Bosque!$M$43))</f>
        <v/>
      </c>
      <c r="K2461" s="10">
        <f>IF(Datos!$G$2461&lt;=Bosque!$E$44,IF(Datos!$H$2461&lt;=Bosque!$E$45,Bosque!$M$46,Bosque!$M$47),IF(Datos!$F$2461&lt;=Bosque!$E$48,Bosque!$M$49,Bosque!$M$50))</f>
        <v/>
      </c>
      <c r="L2461" s="10">
        <f>AVERAGE(E2461:K2461)</f>
        <v/>
      </c>
      <c r="M2461" s="10">
        <f>$M$2</f>
        <v/>
      </c>
      <c r="N2461">
        <f>IF(L2461&gt;=M2461,"Sí","No")</f>
        <v/>
      </c>
      <c r="O2461">
        <f>--AND(C2461=1,N2461="Sí")</f>
        <v/>
      </c>
      <c r="P2461">
        <f>--AND(C2461=0,N2461="Sí")</f>
        <v/>
      </c>
      <c r="Q2461">
        <f>--AND(C2461=1,N2461="No")</f>
        <v/>
      </c>
      <c r="R2461">
        <f>--AND(C2461=0,N2461="No")</f>
        <v/>
      </c>
      <c r="S2461">
        <f>--(C2461=--(L2461&gt;=M2461))</f>
        <v/>
      </c>
      <c r="T2461" s="11">
        <f>O2461*60000-P2461*3000</f>
        <v/>
      </c>
    </row>
    <row r="2462">
      <c r="A2462">
        <f>Datos!A2462</f>
        <v/>
      </c>
      <c r="B2462">
        <f>Datos!B2462</f>
        <v/>
      </c>
      <c r="C2462">
        <f>Datos!D2462</f>
        <v/>
      </c>
      <c r="D2462" t="n">
        <v>2462</v>
      </c>
      <c r="E2462" s="10">
        <f>IF(Datos!$G$2462&lt;=Bosque!$E$4,IF(Datos!$H$2462&lt;=Bosque!$E$5,Bosque!$M$6,Bosque!$M$7),IF(Datos!$G$2462&lt;=Bosque!$E$8,Bosque!$M$9,Bosque!$M$10))</f>
        <v/>
      </c>
      <c r="F2462" s="10">
        <f>IF(Datos!$H$2462&lt;=Bosque!$E$11,IF(Datos!$E$2462&lt;=Bosque!$E$12,Bosque!$M$13,Bosque!$M$14),IF(Datos!$I$2462&lt;=Bosque!$E$15,Bosque!$M$16,Bosque!$M$17))</f>
        <v/>
      </c>
      <c r="G2462" s="10">
        <f>IF(Datos!$E$2462&lt;=Bosque!$E$18,IF(Datos!$I$2462&lt;=Bosque!$E$19,Bosque!$M$20,Bosque!$M$21),Bosque!$M$22)</f>
        <v/>
      </c>
      <c r="H2462" s="10">
        <f>IF(Datos!$E$2462&lt;=Bosque!$E$23,IF(Datos!$E$2462&lt;=Bosque!$E$24,Bosque!$M$25,Bosque!$M$26),IF(Datos!$E$2462&lt;=Bosque!$E$27,Bosque!$M$28,Bosque!$M$29))</f>
        <v/>
      </c>
      <c r="I2462" s="10">
        <f>IF(Datos!$G$2462&lt;=Bosque!$E$30,IF(Datos!$E$2462&lt;=Bosque!$E$31,Bosque!$M$32,Bosque!$M$33),IF(Datos!$E$2462&lt;=Bosque!$E$34,Bosque!$M$35,Bosque!$M$36))</f>
        <v/>
      </c>
      <c r="J2462" s="10">
        <f>IF(Datos!$I$2462&lt;=Bosque!$E$37,IF(Datos!$H$2462&lt;=Bosque!$E$38,Bosque!$M$39,Bosque!$M$40),IF(Datos!$F$2462&lt;=Bosque!$E$41,Bosque!$M$42,Bosque!$M$43))</f>
        <v/>
      </c>
      <c r="K2462" s="10">
        <f>IF(Datos!$G$2462&lt;=Bosque!$E$44,IF(Datos!$H$2462&lt;=Bosque!$E$45,Bosque!$M$46,Bosque!$M$47),IF(Datos!$F$2462&lt;=Bosque!$E$48,Bosque!$M$49,Bosque!$M$50))</f>
        <v/>
      </c>
      <c r="L2462" s="10">
        <f>AVERAGE(E2462:K2462)</f>
        <v/>
      </c>
      <c r="M2462" s="10">
        <f>$M$2</f>
        <v/>
      </c>
      <c r="N2462">
        <f>IF(L2462&gt;=M2462,"Sí","No")</f>
        <v/>
      </c>
      <c r="O2462">
        <f>--AND(C2462=1,N2462="Sí")</f>
        <v/>
      </c>
      <c r="P2462">
        <f>--AND(C2462=0,N2462="Sí")</f>
        <v/>
      </c>
      <c r="Q2462">
        <f>--AND(C2462=1,N2462="No")</f>
        <v/>
      </c>
      <c r="R2462">
        <f>--AND(C2462=0,N2462="No")</f>
        <v/>
      </c>
      <c r="S2462">
        <f>--(C2462=--(L2462&gt;=M2462))</f>
        <v/>
      </c>
      <c r="T2462" s="11">
        <f>O2462*60000-P2462*3000</f>
        <v/>
      </c>
    </row>
    <row r="2463">
      <c r="A2463">
        <f>Datos!A2463</f>
        <v/>
      </c>
      <c r="B2463">
        <f>Datos!B2463</f>
        <v/>
      </c>
      <c r="C2463">
        <f>Datos!D2463</f>
        <v/>
      </c>
      <c r="D2463" t="n">
        <v>2463</v>
      </c>
      <c r="E2463" s="10">
        <f>IF(Datos!$G$2463&lt;=Bosque!$E$4,IF(Datos!$H$2463&lt;=Bosque!$E$5,Bosque!$M$6,Bosque!$M$7),IF(Datos!$G$2463&lt;=Bosque!$E$8,Bosque!$M$9,Bosque!$M$10))</f>
        <v/>
      </c>
      <c r="F2463" s="10">
        <f>IF(Datos!$H$2463&lt;=Bosque!$E$11,IF(Datos!$E$2463&lt;=Bosque!$E$12,Bosque!$M$13,Bosque!$M$14),IF(Datos!$I$2463&lt;=Bosque!$E$15,Bosque!$M$16,Bosque!$M$17))</f>
        <v/>
      </c>
      <c r="G2463" s="10">
        <f>IF(Datos!$E$2463&lt;=Bosque!$E$18,IF(Datos!$I$2463&lt;=Bosque!$E$19,Bosque!$M$20,Bosque!$M$21),Bosque!$M$22)</f>
        <v/>
      </c>
      <c r="H2463" s="10">
        <f>IF(Datos!$E$2463&lt;=Bosque!$E$23,IF(Datos!$E$2463&lt;=Bosque!$E$24,Bosque!$M$25,Bosque!$M$26),IF(Datos!$E$2463&lt;=Bosque!$E$27,Bosque!$M$28,Bosque!$M$29))</f>
        <v/>
      </c>
      <c r="I2463" s="10">
        <f>IF(Datos!$G$2463&lt;=Bosque!$E$30,IF(Datos!$E$2463&lt;=Bosque!$E$31,Bosque!$M$32,Bosque!$M$33),IF(Datos!$E$2463&lt;=Bosque!$E$34,Bosque!$M$35,Bosque!$M$36))</f>
        <v/>
      </c>
      <c r="J2463" s="10">
        <f>IF(Datos!$I$2463&lt;=Bosque!$E$37,IF(Datos!$H$2463&lt;=Bosque!$E$38,Bosque!$M$39,Bosque!$M$40),IF(Datos!$F$2463&lt;=Bosque!$E$41,Bosque!$M$42,Bosque!$M$43))</f>
        <v/>
      </c>
      <c r="K2463" s="10">
        <f>IF(Datos!$G$2463&lt;=Bosque!$E$44,IF(Datos!$H$2463&lt;=Bosque!$E$45,Bosque!$M$46,Bosque!$M$47),IF(Datos!$F$2463&lt;=Bosque!$E$48,Bosque!$M$49,Bosque!$M$50))</f>
        <v/>
      </c>
      <c r="L2463" s="10">
        <f>AVERAGE(E2463:K2463)</f>
        <v/>
      </c>
      <c r="M2463" s="10">
        <f>$M$2</f>
        <v/>
      </c>
      <c r="N2463">
        <f>IF(L2463&gt;=M2463,"Sí","No")</f>
        <v/>
      </c>
      <c r="O2463">
        <f>--AND(C2463=1,N2463="Sí")</f>
        <v/>
      </c>
      <c r="P2463">
        <f>--AND(C2463=0,N2463="Sí")</f>
        <v/>
      </c>
      <c r="Q2463">
        <f>--AND(C2463=1,N2463="No")</f>
        <v/>
      </c>
      <c r="R2463">
        <f>--AND(C2463=0,N2463="No")</f>
        <v/>
      </c>
      <c r="S2463">
        <f>--(C2463=--(L2463&gt;=M2463))</f>
        <v/>
      </c>
      <c r="T2463" s="11">
        <f>O2463*60000-P2463*3000</f>
        <v/>
      </c>
    </row>
    <row r="2464">
      <c r="A2464">
        <f>Datos!A2464</f>
        <v/>
      </c>
      <c r="B2464">
        <f>Datos!B2464</f>
        <v/>
      </c>
      <c r="C2464">
        <f>Datos!D2464</f>
        <v/>
      </c>
      <c r="D2464" t="n">
        <v>2464</v>
      </c>
      <c r="E2464" s="10">
        <f>IF(Datos!$G$2464&lt;=Bosque!$E$4,IF(Datos!$H$2464&lt;=Bosque!$E$5,Bosque!$M$6,Bosque!$M$7),IF(Datos!$G$2464&lt;=Bosque!$E$8,Bosque!$M$9,Bosque!$M$10))</f>
        <v/>
      </c>
      <c r="F2464" s="10">
        <f>IF(Datos!$H$2464&lt;=Bosque!$E$11,IF(Datos!$E$2464&lt;=Bosque!$E$12,Bosque!$M$13,Bosque!$M$14),IF(Datos!$I$2464&lt;=Bosque!$E$15,Bosque!$M$16,Bosque!$M$17))</f>
        <v/>
      </c>
      <c r="G2464" s="10">
        <f>IF(Datos!$E$2464&lt;=Bosque!$E$18,IF(Datos!$I$2464&lt;=Bosque!$E$19,Bosque!$M$20,Bosque!$M$21),Bosque!$M$22)</f>
        <v/>
      </c>
      <c r="H2464" s="10">
        <f>IF(Datos!$E$2464&lt;=Bosque!$E$23,IF(Datos!$E$2464&lt;=Bosque!$E$24,Bosque!$M$25,Bosque!$M$26),IF(Datos!$E$2464&lt;=Bosque!$E$27,Bosque!$M$28,Bosque!$M$29))</f>
        <v/>
      </c>
      <c r="I2464" s="10">
        <f>IF(Datos!$G$2464&lt;=Bosque!$E$30,IF(Datos!$E$2464&lt;=Bosque!$E$31,Bosque!$M$32,Bosque!$M$33),IF(Datos!$E$2464&lt;=Bosque!$E$34,Bosque!$M$35,Bosque!$M$36))</f>
        <v/>
      </c>
      <c r="J2464" s="10">
        <f>IF(Datos!$I$2464&lt;=Bosque!$E$37,IF(Datos!$H$2464&lt;=Bosque!$E$38,Bosque!$M$39,Bosque!$M$40),IF(Datos!$F$2464&lt;=Bosque!$E$41,Bosque!$M$42,Bosque!$M$43))</f>
        <v/>
      </c>
      <c r="K2464" s="10">
        <f>IF(Datos!$G$2464&lt;=Bosque!$E$44,IF(Datos!$H$2464&lt;=Bosque!$E$45,Bosque!$M$46,Bosque!$M$47),IF(Datos!$F$2464&lt;=Bosque!$E$48,Bosque!$M$49,Bosque!$M$50))</f>
        <v/>
      </c>
      <c r="L2464" s="10">
        <f>AVERAGE(E2464:K2464)</f>
        <v/>
      </c>
      <c r="M2464" s="10">
        <f>$M$2</f>
        <v/>
      </c>
      <c r="N2464">
        <f>IF(L2464&gt;=M2464,"Sí","No")</f>
        <v/>
      </c>
      <c r="O2464">
        <f>--AND(C2464=1,N2464="Sí")</f>
        <v/>
      </c>
      <c r="P2464">
        <f>--AND(C2464=0,N2464="Sí")</f>
        <v/>
      </c>
      <c r="Q2464">
        <f>--AND(C2464=1,N2464="No")</f>
        <v/>
      </c>
      <c r="R2464">
        <f>--AND(C2464=0,N2464="No")</f>
        <v/>
      </c>
      <c r="S2464">
        <f>--(C2464=--(L2464&gt;=M2464))</f>
        <v/>
      </c>
      <c r="T2464" s="11">
        <f>O2464*60000-P2464*3000</f>
        <v/>
      </c>
    </row>
    <row r="2465">
      <c r="A2465">
        <f>Datos!A2465</f>
        <v/>
      </c>
      <c r="B2465">
        <f>Datos!B2465</f>
        <v/>
      </c>
      <c r="C2465">
        <f>Datos!D2465</f>
        <v/>
      </c>
      <c r="D2465" t="n">
        <v>2465</v>
      </c>
      <c r="E2465" s="10">
        <f>IF(Datos!$G$2465&lt;=Bosque!$E$4,IF(Datos!$H$2465&lt;=Bosque!$E$5,Bosque!$M$6,Bosque!$M$7),IF(Datos!$G$2465&lt;=Bosque!$E$8,Bosque!$M$9,Bosque!$M$10))</f>
        <v/>
      </c>
      <c r="F2465" s="10">
        <f>IF(Datos!$H$2465&lt;=Bosque!$E$11,IF(Datos!$E$2465&lt;=Bosque!$E$12,Bosque!$M$13,Bosque!$M$14),IF(Datos!$I$2465&lt;=Bosque!$E$15,Bosque!$M$16,Bosque!$M$17))</f>
        <v/>
      </c>
      <c r="G2465" s="10">
        <f>IF(Datos!$E$2465&lt;=Bosque!$E$18,IF(Datos!$I$2465&lt;=Bosque!$E$19,Bosque!$M$20,Bosque!$M$21),Bosque!$M$22)</f>
        <v/>
      </c>
      <c r="H2465" s="10">
        <f>IF(Datos!$E$2465&lt;=Bosque!$E$23,IF(Datos!$E$2465&lt;=Bosque!$E$24,Bosque!$M$25,Bosque!$M$26),IF(Datos!$E$2465&lt;=Bosque!$E$27,Bosque!$M$28,Bosque!$M$29))</f>
        <v/>
      </c>
      <c r="I2465" s="10">
        <f>IF(Datos!$G$2465&lt;=Bosque!$E$30,IF(Datos!$E$2465&lt;=Bosque!$E$31,Bosque!$M$32,Bosque!$M$33),IF(Datos!$E$2465&lt;=Bosque!$E$34,Bosque!$M$35,Bosque!$M$36))</f>
        <v/>
      </c>
      <c r="J2465" s="10">
        <f>IF(Datos!$I$2465&lt;=Bosque!$E$37,IF(Datos!$H$2465&lt;=Bosque!$E$38,Bosque!$M$39,Bosque!$M$40),IF(Datos!$F$2465&lt;=Bosque!$E$41,Bosque!$M$42,Bosque!$M$43))</f>
        <v/>
      </c>
      <c r="K2465" s="10">
        <f>IF(Datos!$G$2465&lt;=Bosque!$E$44,IF(Datos!$H$2465&lt;=Bosque!$E$45,Bosque!$M$46,Bosque!$M$47),IF(Datos!$F$2465&lt;=Bosque!$E$48,Bosque!$M$49,Bosque!$M$50))</f>
        <v/>
      </c>
      <c r="L2465" s="10">
        <f>AVERAGE(E2465:K2465)</f>
        <v/>
      </c>
      <c r="M2465" s="10">
        <f>$M$2</f>
        <v/>
      </c>
      <c r="N2465">
        <f>IF(L2465&gt;=M2465,"Sí","No")</f>
        <v/>
      </c>
      <c r="O2465">
        <f>--AND(C2465=1,N2465="Sí")</f>
        <v/>
      </c>
      <c r="P2465">
        <f>--AND(C2465=0,N2465="Sí")</f>
        <v/>
      </c>
      <c r="Q2465">
        <f>--AND(C2465=1,N2465="No")</f>
        <v/>
      </c>
      <c r="R2465">
        <f>--AND(C2465=0,N2465="No")</f>
        <v/>
      </c>
      <c r="S2465">
        <f>--(C2465=--(L2465&gt;=M2465))</f>
        <v/>
      </c>
      <c r="T2465" s="11">
        <f>O2465*60000-P2465*3000</f>
        <v/>
      </c>
    </row>
    <row r="2466">
      <c r="A2466">
        <f>Datos!A2466</f>
        <v/>
      </c>
      <c r="B2466">
        <f>Datos!B2466</f>
        <v/>
      </c>
      <c r="C2466">
        <f>Datos!D2466</f>
        <v/>
      </c>
      <c r="D2466" t="n">
        <v>2466</v>
      </c>
      <c r="E2466" s="10">
        <f>IF(Datos!$G$2466&lt;=Bosque!$E$4,IF(Datos!$H$2466&lt;=Bosque!$E$5,Bosque!$M$6,Bosque!$M$7),IF(Datos!$G$2466&lt;=Bosque!$E$8,Bosque!$M$9,Bosque!$M$10))</f>
        <v/>
      </c>
      <c r="F2466" s="10">
        <f>IF(Datos!$H$2466&lt;=Bosque!$E$11,IF(Datos!$E$2466&lt;=Bosque!$E$12,Bosque!$M$13,Bosque!$M$14),IF(Datos!$I$2466&lt;=Bosque!$E$15,Bosque!$M$16,Bosque!$M$17))</f>
        <v/>
      </c>
      <c r="G2466" s="10">
        <f>IF(Datos!$E$2466&lt;=Bosque!$E$18,IF(Datos!$I$2466&lt;=Bosque!$E$19,Bosque!$M$20,Bosque!$M$21),Bosque!$M$22)</f>
        <v/>
      </c>
      <c r="H2466" s="10">
        <f>IF(Datos!$E$2466&lt;=Bosque!$E$23,IF(Datos!$E$2466&lt;=Bosque!$E$24,Bosque!$M$25,Bosque!$M$26),IF(Datos!$E$2466&lt;=Bosque!$E$27,Bosque!$M$28,Bosque!$M$29))</f>
        <v/>
      </c>
      <c r="I2466" s="10">
        <f>IF(Datos!$G$2466&lt;=Bosque!$E$30,IF(Datos!$E$2466&lt;=Bosque!$E$31,Bosque!$M$32,Bosque!$M$33),IF(Datos!$E$2466&lt;=Bosque!$E$34,Bosque!$M$35,Bosque!$M$36))</f>
        <v/>
      </c>
      <c r="J2466" s="10">
        <f>IF(Datos!$I$2466&lt;=Bosque!$E$37,IF(Datos!$H$2466&lt;=Bosque!$E$38,Bosque!$M$39,Bosque!$M$40),IF(Datos!$F$2466&lt;=Bosque!$E$41,Bosque!$M$42,Bosque!$M$43))</f>
        <v/>
      </c>
      <c r="K2466" s="10">
        <f>IF(Datos!$G$2466&lt;=Bosque!$E$44,IF(Datos!$H$2466&lt;=Bosque!$E$45,Bosque!$M$46,Bosque!$M$47),IF(Datos!$F$2466&lt;=Bosque!$E$48,Bosque!$M$49,Bosque!$M$50))</f>
        <v/>
      </c>
      <c r="L2466" s="10">
        <f>AVERAGE(E2466:K2466)</f>
        <v/>
      </c>
      <c r="M2466" s="10">
        <f>$M$2</f>
        <v/>
      </c>
      <c r="N2466">
        <f>IF(L2466&gt;=M2466,"Sí","No")</f>
        <v/>
      </c>
      <c r="O2466">
        <f>--AND(C2466=1,N2466="Sí")</f>
        <v/>
      </c>
      <c r="P2466">
        <f>--AND(C2466=0,N2466="Sí")</f>
        <v/>
      </c>
      <c r="Q2466">
        <f>--AND(C2466=1,N2466="No")</f>
        <v/>
      </c>
      <c r="R2466">
        <f>--AND(C2466=0,N2466="No")</f>
        <v/>
      </c>
      <c r="S2466">
        <f>--(C2466=--(L2466&gt;=M2466))</f>
        <v/>
      </c>
      <c r="T2466" s="11">
        <f>O2466*60000-P2466*3000</f>
        <v/>
      </c>
    </row>
    <row r="2467">
      <c r="A2467">
        <f>Datos!A2467</f>
        <v/>
      </c>
      <c r="B2467">
        <f>Datos!B2467</f>
        <v/>
      </c>
      <c r="C2467">
        <f>Datos!D2467</f>
        <v/>
      </c>
      <c r="D2467" t="n">
        <v>2467</v>
      </c>
      <c r="E2467" s="10">
        <f>IF(Datos!$G$2467&lt;=Bosque!$E$4,IF(Datos!$H$2467&lt;=Bosque!$E$5,Bosque!$M$6,Bosque!$M$7),IF(Datos!$G$2467&lt;=Bosque!$E$8,Bosque!$M$9,Bosque!$M$10))</f>
        <v/>
      </c>
      <c r="F2467" s="10">
        <f>IF(Datos!$H$2467&lt;=Bosque!$E$11,IF(Datos!$E$2467&lt;=Bosque!$E$12,Bosque!$M$13,Bosque!$M$14),IF(Datos!$I$2467&lt;=Bosque!$E$15,Bosque!$M$16,Bosque!$M$17))</f>
        <v/>
      </c>
      <c r="G2467" s="10">
        <f>IF(Datos!$E$2467&lt;=Bosque!$E$18,IF(Datos!$I$2467&lt;=Bosque!$E$19,Bosque!$M$20,Bosque!$M$21),Bosque!$M$22)</f>
        <v/>
      </c>
      <c r="H2467" s="10">
        <f>IF(Datos!$E$2467&lt;=Bosque!$E$23,IF(Datos!$E$2467&lt;=Bosque!$E$24,Bosque!$M$25,Bosque!$M$26),IF(Datos!$E$2467&lt;=Bosque!$E$27,Bosque!$M$28,Bosque!$M$29))</f>
        <v/>
      </c>
      <c r="I2467" s="10">
        <f>IF(Datos!$G$2467&lt;=Bosque!$E$30,IF(Datos!$E$2467&lt;=Bosque!$E$31,Bosque!$M$32,Bosque!$M$33),IF(Datos!$E$2467&lt;=Bosque!$E$34,Bosque!$M$35,Bosque!$M$36))</f>
        <v/>
      </c>
      <c r="J2467" s="10">
        <f>IF(Datos!$I$2467&lt;=Bosque!$E$37,IF(Datos!$H$2467&lt;=Bosque!$E$38,Bosque!$M$39,Bosque!$M$40),IF(Datos!$F$2467&lt;=Bosque!$E$41,Bosque!$M$42,Bosque!$M$43))</f>
        <v/>
      </c>
      <c r="K2467" s="10">
        <f>IF(Datos!$G$2467&lt;=Bosque!$E$44,IF(Datos!$H$2467&lt;=Bosque!$E$45,Bosque!$M$46,Bosque!$M$47),IF(Datos!$F$2467&lt;=Bosque!$E$48,Bosque!$M$49,Bosque!$M$50))</f>
        <v/>
      </c>
      <c r="L2467" s="10">
        <f>AVERAGE(E2467:K2467)</f>
        <v/>
      </c>
      <c r="M2467" s="10">
        <f>$M$2</f>
        <v/>
      </c>
      <c r="N2467">
        <f>IF(L2467&gt;=M2467,"Sí","No")</f>
        <v/>
      </c>
      <c r="O2467">
        <f>--AND(C2467=1,N2467="Sí")</f>
        <v/>
      </c>
      <c r="P2467">
        <f>--AND(C2467=0,N2467="Sí")</f>
        <v/>
      </c>
      <c r="Q2467">
        <f>--AND(C2467=1,N2467="No")</f>
        <v/>
      </c>
      <c r="R2467">
        <f>--AND(C2467=0,N2467="No")</f>
        <v/>
      </c>
      <c r="S2467">
        <f>--(C2467=--(L2467&gt;=M2467))</f>
        <v/>
      </c>
      <c r="T2467" s="11">
        <f>O2467*60000-P2467*3000</f>
        <v/>
      </c>
    </row>
    <row r="2468">
      <c r="A2468">
        <f>Datos!A2468</f>
        <v/>
      </c>
      <c r="B2468">
        <f>Datos!B2468</f>
        <v/>
      </c>
      <c r="C2468">
        <f>Datos!D2468</f>
        <v/>
      </c>
      <c r="D2468" t="n">
        <v>2468</v>
      </c>
      <c r="E2468" s="10">
        <f>IF(Datos!$G$2468&lt;=Bosque!$E$4,IF(Datos!$H$2468&lt;=Bosque!$E$5,Bosque!$M$6,Bosque!$M$7),IF(Datos!$G$2468&lt;=Bosque!$E$8,Bosque!$M$9,Bosque!$M$10))</f>
        <v/>
      </c>
      <c r="F2468" s="10">
        <f>IF(Datos!$H$2468&lt;=Bosque!$E$11,IF(Datos!$E$2468&lt;=Bosque!$E$12,Bosque!$M$13,Bosque!$M$14),IF(Datos!$I$2468&lt;=Bosque!$E$15,Bosque!$M$16,Bosque!$M$17))</f>
        <v/>
      </c>
      <c r="G2468" s="10">
        <f>IF(Datos!$E$2468&lt;=Bosque!$E$18,IF(Datos!$I$2468&lt;=Bosque!$E$19,Bosque!$M$20,Bosque!$M$21),Bosque!$M$22)</f>
        <v/>
      </c>
      <c r="H2468" s="10">
        <f>IF(Datos!$E$2468&lt;=Bosque!$E$23,IF(Datos!$E$2468&lt;=Bosque!$E$24,Bosque!$M$25,Bosque!$M$26),IF(Datos!$E$2468&lt;=Bosque!$E$27,Bosque!$M$28,Bosque!$M$29))</f>
        <v/>
      </c>
      <c r="I2468" s="10">
        <f>IF(Datos!$G$2468&lt;=Bosque!$E$30,IF(Datos!$E$2468&lt;=Bosque!$E$31,Bosque!$M$32,Bosque!$M$33),IF(Datos!$E$2468&lt;=Bosque!$E$34,Bosque!$M$35,Bosque!$M$36))</f>
        <v/>
      </c>
      <c r="J2468" s="10">
        <f>IF(Datos!$I$2468&lt;=Bosque!$E$37,IF(Datos!$H$2468&lt;=Bosque!$E$38,Bosque!$M$39,Bosque!$M$40),IF(Datos!$F$2468&lt;=Bosque!$E$41,Bosque!$M$42,Bosque!$M$43))</f>
        <v/>
      </c>
      <c r="K2468" s="10">
        <f>IF(Datos!$G$2468&lt;=Bosque!$E$44,IF(Datos!$H$2468&lt;=Bosque!$E$45,Bosque!$M$46,Bosque!$M$47),IF(Datos!$F$2468&lt;=Bosque!$E$48,Bosque!$M$49,Bosque!$M$50))</f>
        <v/>
      </c>
      <c r="L2468" s="10">
        <f>AVERAGE(E2468:K2468)</f>
        <v/>
      </c>
      <c r="M2468" s="10">
        <f>$M$2</f>
        <v/>
      </c>
      <c r="N2468">
        <f>IF(L2468&gt;=M2468,"Sí","No")</f>
        <v/>
      </c>
      <c r="O2468">
        <f>--AND(C2468=1,N2468="Sí")</f>
        <v/>
      </c>
      <c r="P2468">
        <f>--AND(C2468=0,N2468="Sí")</f>
        <v/>
      </c>
      <c r="Q2468">
        <f>--AND(C2468=1,N2468="No")</f>
        <v/>
      </c>
      <c r="R2468">
        <f>--AND(C2468=0,N2468="No")</f>
        <v/>
      </c>
      <c r="S2468">
        <f>--(C2468=--(L2468&gt;=M2468))</f>
        <v/>
      </c>
      <c r="T2468" s="11">
        <f>O2468*60000-P2468*3000</f>
        <v/>
      </c>
    </row>
    <row r="2469">
      <c r="A2469">
        <f>Datos!A2469</f>
        <v/>
      </c>
      <c r="B2469">
        <f>Datos!B2469</f>
        <v/>
      </c>
      <c r="C2469">
        <f>Datos!D2469</f>
        <v/>
      </c>
      <c r="D2469" t="n">
        <v>2469</v>
      </c>
      <c r="E2469" s="10">
        <f>IF(Datos!$G$2469&lt;=Bosque!$E$4,IF(Datos!$H$2469&lt;=Bosque!$E$5,Bosque!$M$6,Bosque!$M$7),IF(Datos!$G$2469&lt;=Bosque!$E$8,Bosque!$M$9,Bosque!$M$10))</f>
        <v/>
      </c>
      <c r="F2469" s="10">
        <f>IF(Datos!$H$2469&lt;=Bosque!$E$11,IF(Datos!$E$2469&lt;=Bosque!$E$12,Bosque!$M$13,Bosque!$M$14),IF(Datos!$I$2469&lt;=Bosque!$E$15,Bosque!$M$16,Bosque!$M$17))</f>
        <v/>
      </c>
      <c r="G2469" s="10">
        <f>IF(Datos!$E$2469&lt;=Bosque!$E$18,IF(Datos!$I$2469&lt;=Bosque!$E$19,Bosque!$M$20,Bosque!$M$21),Bosque!$M$22)</f>
        <v/>
      </c>
      <c r="H2469" s="10">
        <f>IF(Datos!$E$2469&lt;=Bosque!$E$23,IF(Datos!$E$2469&lt;=Bosque!$E$24,Bosque!$M$25,Bosque!$M$26),IF(Datos!$E$2469&lt;=Bosque!$E$27,Bosque!$M$28,Bosque!$M$29))</f>
        <v/>
      </c>
      <c r="I2469" s="10">
        <f>IF(Datos!$G$2469&lt;=Bosque!$E$30,IF(Datos!$E$2469&lt;=Bosque!$E$31,Bosque!$M$32,Bosque!$M$33),IF(Datos!$E$2469&lt;=Bosque!$E$34,Bosque!$M$35,Bosque!$M$36))</f>
        <v/>
      </c>
      <c r="J2469" s="10">
        <f>IF(Datos!$I$2469&lt;=Bosque!$E$37,IF(Datos!$H$2469&lt;=Bosque!$E$38,Bosque!$M$39,Bosque!$M$40),IF(Datos!$F$2469&lt;=Bosque!$E$41,Bosque!$M$42,Bosque!$M$43))</f>
        <v/>
      </c>
      <c r="K2469" s="10">
        <f>IF(Datos!$G$2469&lt;=Bosque!$E$44,IF(Datos!$H$2469&lt;=Bosque!$E$45,Bosque!$M$46,Bosque!$M$47),IF(Datos!$F$2469&lt;=Bosque!$E$48,Bosque!$M$49,Bosque!$M$50))</f>
        <v/>
      </c>
      <c r="L2469" s="10">
        <f>AVERAGE(E2469:K2469)</f>
        <v/>
      </c>
      <c r="M2469" s="10">
        <f>$M$2</f>
        <v/>
      </c>
      <c r="N2469">
        <f>IF(L2469&gt;=M2469,"Sí","No")</f>
        <v/>
      </c>
      <c r="O2469">
        <f>--AND(C2469=1,N2469="Sí")</f>
        <v/>
      </c>
      <c r="P2469">
        <f>--AND(C2469=0,N2469="Sí")</f>
        <v/>
      </c>
      <c r="Q2469">
        <f>--AND(C2469=1,N2469="No")</f>
        <v/>
      </c>
      <c r="R2469">
        <f>--AND(C2469=0,N2469="No")</f>
        <v/>
      </c>
      <c r="S2469">
        <f>--(C2469=--(L2469&gt;=M2469))</f>
        <v/>
      </c>
      <c r="T2469" s="11">
        <f>O2469*60000-P2469*3000</f>
        <v/>
      </c>
    </row>
    <row r="2470">
      <c r="A2470">
        <f>Datos!A2470</f>
        <v/>
      </c>
      <c r="B2470">
        <f>Datos!B2470</f>
        <v/>
      </c>
      <c r="C2470">
        <f>Datos!D2470</f>
        <v/>
      </c>
      <c r="D2470" t="n">
        <v>2470</v>
      </c>
      <c r="E2470" s="10">
        <f>IF(Datos!$G$2470&lt;=Bosque!$E$4,IF(Datos!$H$2470&lt;=Bosque!$E$5,Bosque!$M$6,Bosque!$M$7),IF(Datos!$G$2470&lt;=Bosque!$E$8,Bosque!$M$9,Bosque!$M$10))</f>
        <v/>
      </c>
      <c r="F2470" s="10">
        <f>IF(Datos!$H$2470&lt;=Bosque!$E$11,IF(Datos!$E$2470&lt;=Bosque!$E$12,Bosque!$M$13,Bosque!$M$14),IF(Datos!$I$2470&lt;=Bosque!$E$15,Bosque!$M$16,Bosque!$M$17))</f>
        <v/>
      </c>
      <c r="G2470" s="10">
        <f>IF(Datos!$E$2470&lt;=Bosque!$E$18,IF(Datos!$I$2470&lt;=Bosque!$E$19,Bosque!$M$20,Bosque!$M$21),Bosque!$M$22)</f>
        <v/>
      </c>
      <c r="H2470" s="10">
        <f>IF(Datos!$E$2470&lt;=Bosque!$E$23,IF(Datos!$E$2470&lt;=Bosque!$E$24,Bosque!$M$25,Bosque!$M$26),IF(Datos!$E$2470&lt;=Bosque!$E$27,Bosque!$M$28,Bosque!$M$29))</f>
        <v/>
      </c>
      <c r="I2470" s="10">
        <f>IF(Datos!$G$2470&lt;=Bosque!$E$30,IF(Datos!$E$2470&lt;=Bosque!$E$31,Bosque!$M$32,Bosque!$M$33),IF(Datos!$E$2470&lt;=Bosque!$E$34,Bosque!$M$35,Bosque!$M$36))</f>
        <v/>
      </c>
      <c r="J2470" s="10">
        <f>IF(Datos!$I$2470&lt;=Bosque!$E$37,IF(Datos!$H$2470&lt;=Bosque!$E$38,Bosque!$M$39,Bosque!$M$40),IF(Datos!$F$2470&lt;=Bosque!$E$41,Bosque!$M$42,Bosque!$M$43))</f>
        <v/>
      </c>
      <c r="K2470" s="10">
        <f>IF(Datos!$G$2470&lt;=Bosque!$E$44,IF(Datos!$H$2470&lt;=Bosque!$E$45,Bosque!$M$46,Bosque!$M$47),IF(Datos!$F$2470&lt;=Bosque!$E$48,Bosque!$M$49,Bosque!$M$50))</f>
        <v/>
      </c>
      <c r="L2470" s="10">
        <f>AVERAGE(E2470:K2470)</f>
        <v/>
      </c>
      <c r="M2470" s="10">
        <f>$M$2</f>
        <v/>
      </c>
      <c r="N2470">
        <f>IF(L2470&gt;=M2470,"Sí","No")</f>
        <v/>
      </c>
      <c r="O2470">
        <f>--AND(C2470=1,N2470="Sí")</f>
        <v/>
      </c>
      <c r="P2470">
        <f>--AND(C2470=0,N2470="Sí")</f>
        <v/>
      </c>
      <c r="Q2470">
        <f>--AND(C2470=1,N2470="No")</f>
        <v/>
      </c>
      <c r="R2470">
        <f>--AND(C2470=0,N2470="No")</f>
        <v/>
      </c>
      <c r="S2470">
        <f>--(C2470=--(L2470&gt;=M2470))</f>
        <v/>
      </c>
      <c r="T2470" s="11">
        <f>O2470*60000-P2470*3000</f>
        <v/>
      </c>
    </row>
    <row r="2471">
      <c r="A2471">
        <f>Datos!A2471</f>
        <v/>
      </c>
      <c r="B2471">
        <f>Datos!B2471</f>
        <v/>
      </c>
      <c r="C2471">
        <f>Datos!D2471</f>
        <v/>
      </c>
      <c r="D2471" t="n">
        <v>2471</v>
      </c>
      <c r="E2471" s="10">
        <f>IF(Datos!$G$2471&lt;=Bosque!$E$4,IF(Datos!$H$2471&lt;=Bosque!$E$5,Bosque!$M$6,Bosque!$M$7),IF(Datos!$G$2471&lt;=Bosque!$E$8,Bosque!$M$9,Bosque!$M$10))</f>
        <v/>
      </c>
      <c r="F2471" s="10">
        <f>IF(Datos!$H$2471&lt;=Bosque!$E$11,IF(Datos!$E$2471&lt;=Bosque!$E$12,Bosque!$M$13,Bosque!$M$14),IF(Datos!$I$2471&lt;=Bosque!$E$15,Bosque!$M$16,Bosque!$M$17))</f>
        <v/>
      </c>
      <c r="G2471" s="10">
        <f>IF(Datos!$E$2471&lt;=Bosque!$E$18,IF(Datos!$I$2471&lt;=Bosque!$E$19,Bosque!$M$20,Bosque!$M$21),Bosque!$M$22)</f>
        <v/>
      </c>
      <c r="H2471" s="10">
        <f>IF(Datos!$E$2471&lt;=Bosque!$E$23,IF(Datos!$E$2471&lt;=Bosque!$E$24,Bosque!$M$25,Bosque!$M$26),IF(Datos!$E$2471&lt;=Bosque!$E$27,Bosque!$M$28,Bosque!$M$29))</f>
        <v/>
      </c>
      <c r="I2471" s="10">
        <f>IF(Datos!$G$2471&lt;=Bosque!$E$30,IF(Datos!$E$2471&lt;=Bosque!$E$31,Bosque!$M$32,Bosque!$M$33),IF(Datos!$E$2471&lt;=Bosque!$E$34,Bosque!$M$35,Bosque!$M$36))</f>
        <v/>
      </c>
      <c r="J2471" s="10">
        <f>IF(Datos!$I$2471&lt;=Bosque!$E$37,IF(Datos!$H$2471&lt;=Bosque!$E$38,Bosque!$M$39,Bosque!$M$40),IF(Datos!$F$2471&lt;=Bosque!$E$41,Bosque!$M$42,Bosque!$M$43))</f>
        <v/>
      </c>
      <c r="K2471" s="10">
        <f>IF(Datos!$G$2471&lt;=Bosque!$E$44,IF(Datos!$H$2471&lt;=Bosque!$E$45,Bosque!$M$46,Bosque!$M$47),IF(Datos!$F$2471&lt;=Bosque!$E$48,Bosque!$M$49,Bosque!$M$50))</f>
        <v/>
      </c>
      <c r="L2471" s="10">
        <f>AVERAGE(E2471:K2471)</f>
        <v/>
      </c>
      <c r="M2471" s="10">
        <f>$M$2</f>
        <v/>
      </c>
      <c r="N2471">
        <f>IF(L2471&gt;=M2471,"Sí","No")</f>
        <v/>
      </c>
      <c r="O2471">
        <f>--AND(C2471=1,N2471="Sí")</f>
        <v/>
      </c>
      <c r="P2471">
        <f>--AND(C2471=0,N2471="Sí")</f>
        <v/>
      </c>
      <c r="Q2471">
        <f>--AND(C2471=1,N2471="No")</f>
        <v/>
      </c>
      <c r="R2471">
        <f>--AND(C2471=0,N2471="No")</f>
        <v/>
      </c>
      <c r="S2471">
        <f>--(C2471=--(L2471&gt;=M2471))</f>
        <v/>
      </c>
      <c r="T2471" s="11">
        <f>O2471*60000-P2471*3000</f>
        <v/>
      </c>
    </row>
    <row r="2472">
      <c r="A2472">
        <f>Datos!A2472</f>
        <v/>
      </c>
      <c r="B2472">
        <f>Datos!B2472</f>
        <v/>
      </c>
      <c r="C2472">
        <f>Datos!D2472</f>
        <v/>
      </c>
      <c r="D2472" t="n">
        <v>2472</v>
      </c>
      <c r="E2472" s="10">
        <f>IF(Datos!$G$2472&lt;=Bosque!$E$4,IF(Datos!$H$2472&lt;=Bosque!$E$5,Bosque!$M$6,Bosque!$M$7),IF(Datos!$G$2472&lt;=Bosque!$E$8,Bosque!$M$9,Bosque!$M$10))</f>
        <v/>
      </c>
      <c r="F2472" s="10">
        <f>IF(Datos!$H$2472&lt;=Bosque!$E$11,IF(Datos!$E$2472&lt;=Bosque!$E$12,Bosque!$M$13,Bosque!$M$14),IF(Datos!$I$2472&lt;=Bosque!$E$15,Bosque!$M$16,Bosque!$M$17))</f>
        <v/>
      </c>
      <c r="G2472" s="10">
        <f>IF(Datos!$E$2472&lt;=Bosque!$E$18,IF(Datos!$I$2472&lt;=Bosque!$E$19,Bosque!$M$20,Bosque!$M$21),Bosque!$M$22)</f>
        <v/>
      </c>
      <c r="H2472" s="10">
        <f>IF(Datos!$E$2472&lt;=Bosque!$E$23,IF(Datos!$E$2472&lt;=Bosque!$E$24,Bosque!$M$25,Bosque!$M$26),IF(Datos!$E$2472&lt;=Bosque!$E$27,Bosque!$M$28,Bosque!$M$29))</f>
        <v/>
      </c>
      <c r="I2472" s="10">
        <f>IF(Datos!$G$2472&lt;=Bosque!$E$30,IF(Datos!$E$2472&lt;=Bosque!$E$31,Bosque!$M$32,Bosque!$M$33),IF(Datos!$E$2472&lt;=Bosque!$E$34,Bosque!$M$35,Bosque!$M$36))</f>
        <v/>
      </c>
      <c r="J2472" s="10">
        <f>IF(Datos!$I$2472&lt;=Bosque!$E$37,IF(Datos!$H$2472&lt;=Bosque!$E$38,Bosque!$M$39,Bosque!$M$40),IF(Datos!$F$2472&lt;=Bosque!$E$41,Bosque!$M$42,Bosque!$M$43))</f>
        <v/>
      </c>
      <c r="K2472" s="10">
        <f>IF(Datos!$G$2472&lt;=Bosque!$E$44,IF(Datos!$H$2472&lt;=Bosque!$E$45,Bosque!$M$46,Bosque!$M$47),IF(Datos!$F$2472&lt;=Bosque!$E$48,Bosque!$M$49,Bosque!$M$50))</f>
        <v/>
      </c>
      <c r="L2472" s="10">
        <f>AVERAGE(E2472:K2472)</f>
        <v/>
      </c>
      <c r="M2472" s="10">
        <f>$M$2</f>
        <v/>
      </c>
      <c r="N2472">
        <f>IF(L2472&gt;=M2472,"Sí","No")</f>
        <v/>
      </c>
      <c r="O2472">
        <f>--AND(C2472=1,N2472="Sí")</f>
        <v/>
      </c>
      <c r="P2472">
        <f>--AND(C2472=0,N2472="Sí")</f>
        <v/>
      </c>
      <c r="Q2472">
        <f>--AND(C2472=1,N2472="No")</f>
        <v/>
      </c>
      <c r="R2472">
        <f>--AND(C2472=0,N2472="No")</f>
        <v/>
      </c>
      <c r="S2472">
        <f>--(C2472=--(L2472&gt;=M2472))</f>
        <v/>
      </c>
      <c r="T2472" s="11">
        <f>O2472*60000-P2472*3000</f>
        <v/>
      </c>
    </row>
    <row r="2473">
      <c r="A2473">
        <f>Datos!A2473</f>
        <v/>
      </c>
      <c r="B2473">
        <f>Datos!B2473</f>
        <v/>
      </c>
      <c r="C2473">
        <f>Datos!D2473</f>
        <v/>
      </c>
      <c r="D2473" t="n">
        <v>2473</v>
      </c>
      <c r="E2473" s="10">
        <f>IF(Datos!$G$2473&lt;=Bosque!$E$4,IF(Datos!$H$2473&lt;=Bosque!$E$5,Bosque!$M$6,Bosque!$M$7),IF(Datos!$G$2473&lt;=Bosque!$E$8,Bosque!$M$9,Bosque!$M$10))</f>
        <v/>
      </c>
      <c r="F2473" s="10">
        <f>IF(Datos!$H$2473&lt;=Bosque!$E$11,IF(Datos!$E$2473&lt;=Bosque!$E$12,Bosque!$M$13,Bosque!$M$14),IF(Datos!$I$2473&lt;=Bosque!$E$15,Bosque!$M$16,Bosque!$M$17))</f>
        <v/>
      </c>
      <c r="G2473" s="10">
        <f>IF(Datos!$E$2473&lt;=Bosque!$E$18,IF(Datos!$I$2473&lt;=Bosque!$E$19,Bosque!$M$20,Bosque!$M$21),Bosque!$M$22)</f>
        <v/>
      </c>
      <c r="H2473" s="10">
        <f>IF(Datos!$E$2473&lt;=Bosque!$E$23,IF(Datos!$E$2473&lt;=Bosque!$E$24,Bosque!$M$25,Bosque!$M$26),IF(Datos!$E$2473&lt;=Bosque!$E$27,Bosque!$M$28,Bosque!$M$29))</f>
        <v/>
      </c>
      <c r="I2473" s="10">
        <f>IF(Datos!$G$2473&lt;=Bosque!$E$30,IF(Datos!$E$2473&lt;=Bosque!$E$31,Bosque!$M$32,Bosque!$M$33),IF(Datos!$E$2473&lt;=Bosque!$E$34,Bosque!$M$35,Bosque!$M$36))</f>
        <v/>
      </c>
      <c r="J2473" s="10">
        <f>IF(Datos!$I$2473&lt;=Bosque!$E$37,IF(Datos!$H$2473&lt;=Bosque!$E$38,Bosque!$M$39,Bosque!$M$40),IF(Datos!$F$2473&lt;=Bosque!$E$41,Bosque!$M$42,Bosque!$M$43))</f>
        <v/>
      </c>
      <c r="K2473" s="10">
        <f>IF(Datos!$G$2473&lt;=Bosque!$E$44,IF(Datos!$H$2473&lt;=Bosque!$E$45,Bosque!$M$46,Bosque!$M$47),IF(Datos!$F$2473&lt;=Bosque!$E$48,Bosque!$M$49,Bosque!$M$50))</f>
        <v/>
      </c>
      <c r="L2473" s="10">
        <f>AVERAGE(E2473:K2473)</f>
        <v/>
      </c>
      <c r="M2473" s="10">
        <f>$M$2</f>
        <v/>
      </c>
      <c r="N2473">
        <f>IF(L2473&gt;=M2473,"Sí","No")</f>
        <v/>
      </c>
      <c r="O2473">
        <f>--AND(C2473=1,N2473="Sí")</f>
        <v/>
      </c>
      <c r="P2473">
        <f>--AND(C2473=0,N2473="Sí")</f>
        <v/>
      </c>
      <c r="Q2473">
        <f>--AND(C2473=1,N2473="No")</f>
        <v/>
      </c>
      <c r="R2473">
        <f>--AND(C2473=0,N2473="No")</f>
        <v/>
      </c>
      <c r="S2473">
        <f>--(C2473=--(L2473&gt;=M2473))</f>
        <v/>
      </c>
      <c r="T2473" s="11">
        <f>O2473*60000-P2473*3000</f>
        <v/>
      </c>
    </row>
    <row r="2474">
      <c r="A2474">
        <f>Datos!A2474</f>
        <v/>
      </c>
      <c r="B2474">
        <f>Datos!B2474</f>
        <v/>
      </c>
      <c r="C2474">
        <f>Datos!D2474</f>
        <v/>
      </c>
      <c r="D2474" t="n">
        <v>2474</v>
      </c>
      <c r="E2474" s="10">
        <f>IF(Datos!$G$2474&lt;=Bosque!$E$4,IF(Datos!$H$2474&lt;=Bosque!$E$5,Bosque!$M$6,Bosque!$M$7),IF(Datos!$G$2474&lt;=Bosque!$E$8,Bosque!$M$9,Bosque!$M$10))</f>
        <v/>
      </c>
      <c r="F2474" s="10">
        <f>IF(Datos!$H$2474&lt;=Bosque!$E$11,IF(Datos!$E$2474&lt;=Bosque!$E$12,Bosque!$M$13,Bosque!$M$14),IF(Datos!$I$2474&lt;=Bosque!$E$15,Bosque!$M$16,Bosque!$M$17))</f>
        <v/>
      </c>
      <c r="G2474" s="10">
        <f>IF(Datos!$E$2474&lt;=Bosque!$E$18,IF(Datos!$I$2474&lt;=Bosque!$E$19,Bosque!$M$20,Bosque!$M$21),Bosque!$M$22)</f>
        <v/>
      </c>
      <c r="H2474" s="10">
        <f>IF(Datos!$E$2474&lt;=Bosque!$E$23,IF(Datos!$E$2474&lt;=Bosque!$E$24,Bosque!$M$25,Bosque!$M$26),IF(Datos!$E$2474&lt;=Bosque!$E$27,Bosque!$M$28,Bosque!$M$29))</f>
        <v/>
      </c>
      <c r="I2474" s="10">
        <f>IF(Datos!$G$2474&lt;=Bosque!$E$30,IF(Datos!$E$2474&lt;=Bosque!$E$31,Bosque!$M$32,Bosque!$M$33),IF(Datos!$E$2474&lt;=Bosque!$E$34,Bosque!$M$35,Bosque!$M$36))</f>
        <v/>
      </c>
      <c r="J2474" s="10">
        <f>IF(Datos!$I$2474&lt;=Bosque!$E$37,IF(Datos!$H$2474&lt;=Bosque!$E$38,Bosque!$M$39,Bosque!$M$40),IF(Datos!$F$2474&lt;=Bosque!$E$41,Bosque!$M$42,Bosque!$M$43))</f>
        <v/>
      </c>
      <c r="K2474" s="10">
        <f>IF(Datos!$G$2474&lt;=Bosque!$E$44,IF(Datos!$H$2474&lt;=Bosque!$E$45,Bosque!$M$46,Bosque!$M$47),IF(Datos!$F$2474&lt;=Bosque!$E$48,Bosque!$M$49,Bosque!$M$50))</f>
        <v/>
      </c>
      <c r="L2474" s="10">
        <f>AVERAGE(E2474:K2474)</f>
        <v/>
      </c>
      <c r="M2474" s="10">
        <f>$M$2</f>
        <v/>
      </c>
      <c r="N2474">
        <f>IF(L2474&gt;=M2474,"Sí","No")</f>
        <v/>
      </c>
      <c r="O2474">
        <f>--AND(C2474=1,N2474="Sí")</f>
        <v/>
      </c>
      <c r="P2474">
        <f>--AND(C2474=0,N2474="Sí")</f>
        <v/>
      </c>
      <c r="Q2474">
        <f>--AND(C2474=1,N2474="No")</f>
        <v/>
      </c>
      <c r="R2474">
        <f>--AND(C2474=0,N2474="No")</f>
        <v/>
      </c>
      <c r="S2474">
        <f>--(C2474=--(L2474&gt;=M2474))</f>
        <v/>
      </c>
      <c r="T2474" s="11">
        <f>O2474*60000-P2474*3000</f>
        <v/>
      </c>
    </row>
    <row r="2475">
      <c r="A2475">
        <f>Datos!A2475</f>
        <v/>
      </c>
      <c r="B2475">
        <f>Datos!B2475</f>
        <v/>
      </c>
      <c r="C2475">
        <f>Datos!D2475</f>
        <v/>
      </c>
      <c r="D2475" t="n">
        <v>2475</v>
      </c>
      <c r="E2475" s="10">
        <f>IF(Datos!$G$2475&lt;=Bosque!$E$4,IF(Datos!$H$2475&lt;=Bosque!$E$5,Bosque!$M$6,Bosque!$M$7),IF(Datos!$G$2475&lt;=Bosque!$E$8,Bosque!$M$9,Bosque!$M$10))</f>
        <v/>
      </c>
      <c r="F2475" s="10">
        <f>IF(Datos!$H$2475&lt;=Bosque!$E$11,IF(Datos!$E$2475&lt;=Bosque!$E$12,Bosque!$M$13,Bosque!$M$14),IF(Datos!$I$2475&lt;=Bosque!$E$15,Bosque!$M$16,Bosque!$M$17))</f>
        <v/>
      </c>
      <c r="G2475" s="10">
        <f>IF(Datos!$E$2475&lt;=Bosque!$E$18,IF(Datos!$I$2475&lt;=Bosque!$E$19,Bosque!$M$20,Bosque!$M$21),Bosque!$M$22)</f>
        <v/>
      </c>
      <c r="H2475" s="10">
        <f>IF(Datos!$E$2475&lt;=Bosque!$E$23,IF(Datos!$E$2475&lt;=Bosque!$E$24,Bosque!$M$25,Bosque!$M$26),IF(Datos!$E$2475&lt;=Bosque!$E$27,Bosque!$M$28,Bosque!$M$29))</f>
        <v/>
      </c>
      <c r="I2475" s="10">
        <f>IF(Datos!$G$2475&lt;=Bosque!$E$30,IF(Datos!$E$2475&lt;=Bosque!$E$31,Bosque!$M$32,Bosque!$M$33),IF(Datos!$E$2475&lt;=Bosque!$E$34,Bosque!$M$35,Bosque!$M$36))</f>
        <v/>
      </c>
      <c r="J2475" s="10">
        <f>IF(Datos!$I$2475&lt;=Bosque!$E$37,IF(Datos!$H$2475&lt;=Bosque!$E$38,Bosque!$M$39,Bosque!$M$40),IF(Datos!$F$2475&lt;=Bosque!$E$41,Bosque!$M$42,Bosque!$M$43))</f>
        <v/>
      </c>
      <c r="K2475" s="10">
        <f>IF(Datos!$G$2475&lt;=Bosque!$E$44,IF(Datos!$H$2475&lt;=Bosque!$E$45,Bosque!$M$46,Bosque!$M$47),IF(Datos!$F$2475&lt;=Bosque!$E$48,Bosque!$M$49,Bosque!$M$50))</f>
        <v/>
      </c>
      <c r="L2475" s="10">
        <f>AVERAGE(E2475:K2475)</f>
        <v/>
      </c>
      <c r="M2475" s="10">
        <f>$M$2</f>
        <v/>
      </c>
      <c r="N2475">
        <f>IF(L2475&gt;=M2475,"Sí","No")</f>
        <v/>
      </c>
      <c r="O2475">
        <f>--AND(C2475=1,N2475="Sí")</f>
        <v/>
      </c>
      <c r="P2475">
        <f>--AND(C2475=0,N2475="Sí")</f>
        <v/>
      </c>
      <c r="Q2475">
        <f>--AND(C2475=1,N2475="No")</f>
        <v/>
      </c>
      <c r="R2475">
        <f>--AND(C2475=0,N2475="No")</f>
        <v/>
      </c>
      <c r="S2475">
        <f>--(C2475=--(L2475&gt;=M2475))</f>
        <v/>
      </c>
      <c r="T2475" s="11">
        <f>O2475*60000-P2475*3000</f>
        <v/>
      </c>
    </row>
    <row r="2476">
      <c r="A2476">
        <f>Datos!A2476</f>
        <v/>
      </c>
      <c r="B2476">
        <f>Datos!B2476</f>
        <v/>
      </c>
      <c r="C2476">
        <f>Datos!D2476</f>
        <v/>
      </c>
      <c r="D2476" t="n">
        <v>2476</v>
      </c>
      <c r="E2476" s="10">
        <f>IF(Datos!$G$2476&lt;=Bosque!$E$4,IF(Datos!$H$2476&lt;=Bosque!$E$5,Bosque!$M$6,Bosque!$M$7),IF(Datos!$G$2476&lt;=Bosque!$E$8,Bosque!$M$9,Bosque!$M$10))</f>
        <v/>
      </c>
      <c r="F2476" s="10">
        <f>IF(Datos!$H$2476&lt;=Bosque!$E$11,IF(Datos!$E$2476&lt;=Bosque!$E$12,Bosque!$M$13,Bosque!$M$14),IF(Datos!$I$2476&lt;=Bosque!$E$15,Bosque!$M$16,Bosque!$M$17))</f>
        <v/>
      </c>
      <c r="G2476" s="10">
        <f>IF(Datos!$E$2476&lt;=Bosque!$E$18,IF(Datos!$I$2476&lt;=Bosque!$E$19,Bosque!$M$20,Bosque!$M$21),Bosque!$M$22)</f>
        <v/>
      </c>
      <c r="H2476" s="10">
        <f>IF(Datos!$E$2476&lt;=Bosque!$E$23,IF(Datos!$E$2476&lt;=Bosque!$E$24,Bosque!$M$25,Bosque!$M$26),IF(Datos!$E$2476&lt;=Bosque!$E$27,Bosque!$M$28,Bosque!$M$29))</f>
        <v/>
      </c>
      <c r="I2476" s="10">
        <f>IF(Datos!$G$2476&lt;=Bosque!$E$30,IF(Datos!$E$2476&lt;=Bosque!$E$31,Bosque!$M$32,Bosque!$M$33),IF(Datos!$E$2476&lt;=Bosque!$E$34,Bosque!$M$35,Bosque!$M$36))</f>
        <v/>
      </c>
      <c r="J2476" s="10">
        <f>IF(Datos!$I$2476&lt;=Bosque!$E$37,IF(Datos!$H$2476&lt;=Bosque!$E$38,Bosque!$M$39,Bosque!$M$40),IF(Datos!$F$2476&lt;=Bosque!$E$41,Bosque!$M$42,Bosque!$M$43))</f>
        <v/>
      </c>
      <c r="K2476" s="10">
        <f>IF(Datos!$G$2476&lt;=Bosque!$E$44,IF(Datos!$H$2476&lt;=Bosque!$E$45,Bosque!$M$46,Bosque!$M$47),IF(Datos!$F$2476&lt;=Bosque!$E$48,Bosque!$M$49,Bosque!$M$50))</f>
        <v/>
      </c>
      <c r="L2476" s="10">
        <f>AVERAGE(E2476:K2476)</f>
        <v/>
      </c>
      <c r="M2476" s="10">
        <f>$M$2</f>
        <v/>
      </c>
      <c r="N2476">
        <f>IF(L2476&gt;=M2476,"Sí","No")</f>
        <v/>
      </c>
      <c r="O2476">
        <f>--AND(C2476=1,N2476="Sí")</f>
        <v/>
      </c>
      <c r="P2476">
        <f>--AND(C2476=0,N2476="Sí")</f>
        <v/>
      </c>
      <c r="Q2476">
        <f>--AND(C2476=1,N2476="No")</f>
        <v/>
      </c>
      <c r="R2476">
        <f>--AND(C2476=0,N2476="No")</f>
        <v/>
      </c>
      <c r="S2476">
        <f>--(C2476=--(L2476&gt;=M2476))</f>
        <v/>
      </c>
      <c r="T2476" s="11">
        <f>O2476*60000-P2476*3000</f>
        <v/>
      </c>
    </row>
    <row r="2477">
      <c r="A2477">
        <f>Datos!A2477</f>
        <v/>
      </c>
      <c r="B2477">
        <f>Datos!B2477</f>
        <v/>
      </c>
      <c r="C2477">
        <f>Datos!D2477</f>
        <v/>
      </c>
      <c r="D2477" t="n">
        <v>2477</v>
      </c>
      <c r="E2477" s="10">
        <f>IF(Datos!$G$2477&lt;=Bosque!$E$4,IF(Datos!$H$2477&lt;=Bosque!$E$5,Bosque!$M$6,Bosque!$M$7),IF(Datos!$G$2477&lt;=Bosque!$E$8,Bosque!$M$9,Bosque!$M$10))</f>
        <v/>
      </c>
      <c r="F2477" s="10">
        <f>IF(Datos!$H$2477&lt;=Bosque!$E$11,IF(Datos!$E$2477&lt;=Bosque!$E$12,Bosque!$M$13,Bosque!$M$14),IF(Datos!$I$2477&lt;=Bosque!$E$15,Bosque!$M$16,Bosque!$M$17))</f>
        <v/>
      </c>
      <c r="G2477" s="10">
        <f>IF(Datos!$E$2477&lt;=Bosque!$E$18,IF(Datos!$I$2477&lt;=Bosque!$E$19,Bosque!$M$20,Bosque!$M$21),Bosque!$M$22)</f>
        <v/>
      </c>
      <c r="H2477" s="10">
        <f>IF(Datos!$E$2477&lt;=Bosque!$E$23,IF(Datos!$E$2477&lt;=Bosque!$E$24,Bosque!$M$25,Bosque!$M$26),IF(Datos!$E$2477&lt;=Bosque!$E$27,Bosque!$M$28,Bosque!$M$29))</f>
        <v/>
      </c>
      <c r="I2477" s="10">
        <f>IF(Datos!$G$2477&lt;=Bosque!$E$30,IF(Datos!$E$2477&lt;=Bosque!$E$31,Bosque!$M$32,Bosque!$M$33),IF(Datos!$E$2477&lt;=Bosque!$E$34,Bosque!$M$35,Bosque!$M$36))</f>
        <v/>
      </c>
      <c r="J2477" s="10">
        <f>IF(Datos!$I$2477&lt;=Bosque!$E$37,IF(Datos!$H$2477&lt;=Bosque!$E$38,Bosque!$M$39,Bosque!$M$40),IF(Datos!$F$2477&lt;=Bosque!$E$41,Bosque!$M$42,Bosque!$M$43))</f>
        <v/>
      </c>
      <c r="K2477" s="10">
        <f>IF(Datos!$G$2477&lt;=Bosque!$E$44,IF(Datos!$H$2477&lt;=Bosque!$E$45,Bosque!$M$46,Bosque!$M$47),IF(Datos!$F$2477&lt;=Bosque!$E$48,Bosque!$M$49,Bosque!$M$50))</f>
        <v/>
      </c>
      <c r="L2477" s="10">
        <f>AVERAGE(E2477:K2477)</f>
        <v/>
      </c>
      <c r="M2477" s="10">
        <f>$M$2</f>
        <v/>
      </c>
      <c r="N2477">
        <f>IF(L2477&gt;=M2477,"Sí","No")</f>
        <v/>
      </c>
      <c r="O2477">
        <f>--AND(C2477=1,N2477="Sí")</f>
        <v/>
      </c>
      <c r="P2477">
        <f>--AND(C2477=0,N2477="Sí")</f>
        <v/>
      </c>
      <c r="Q2477">
        <f>--AND(C2477=1,N2477="No")</f>
        <v/>
      </c>
      <c r="R2477">
        <f>--AND(C2477=0,N2477="No")</f>
        <v/>
      </c>
      <c r="S2477">
        <f>--(C2477=--(L2477&gt;=M2477))</f>
        <v/>
      </c>
      <c r="T2477" s="11">
        <f>O2477*60000-P2477*3000</f>
        <v/>
      </c>
    </row>
    <row r="2478">
      <c r="A2478">
        <f>Datos!A2478</f>
        <v/>
      </c>
      <c r="B2478">
        <f>Datos!B2478</f>
        <v/>
      </c>
      <c r="C2478">
        <f>Datos!D2478</f>
        <v/>
      </c>
      <c r="D2478" t="n">
        <v>2478</v>
      </c>
      <c r="E2478" s="10">
        <f>IF(Datos!$G$2478&lt;=Bosque!$E$4,IF(Datos!$H$2478&lt;=Bosque!$E$5,Bosque!$M$6,Bosque!$M$7),IF(Datos!$G$2478&lt;=Bosque!$E$8,Bosque!$M$9,Bosque!$M$10))</f>
        <v/>
      </c>
      <c r="F2478" s="10">
        <f>IF(Datos!$H$2478&lt;=Bosque!$E$11,IF(Datos!$E$2478&lt;=Bosque!$E$12,Bosque!$M$13,Bosque!$M$14),IF(Datos!$I$2478&lt;=Bosque!$E$15,Bosque!$M$16,Bosque!$M$17))</f>
        <v/>
      </c>
      <c r="G2478" s="10">
        <f>IF(Datos!$E$2478&lt;=Bosque!$E$18,IF(Datos!$I$2478&lt;=Bosque!$E$19,Bosque!$M$20,Bosque!$M$21),Bosque!$M$22)</f>
        <v/>
      </c>
      <c r="H2478" s="10">
        <f>IF(Datos!$E$2478&lt;=Bosque!$E$23,IF(Datos!$E$2478&lt;=Bosque!$E$24,Bosque!$M$25,Bosque!$M$26),IF(Datos!$E$2478&lt;=Bosque!$E$27,Bosque!$M$28,Bosque!$M$29))</f>
        <v/>
      </c>
      <c r="I2478" s="10">
        <f>IF(Datos!$G$2478&lt;=Bosque!$E$30,IF(Datos!$E$2478&lt;=Bosque!$E$31,Bosque!$M$32,Bosque!$M$33),IF(Datos!$E$2478&lt;=Bosque!$E$34,Bosque!$M$35,Bosque!$M$36))</f>
        <v/>
      </c>
      <c r="J2478" s="10">
        <f>IF(Datos!$I$2478&lt;=Bosque!$E$37,IF(Datos!$H$2478&lt;=Bosque!$E$38,Bosque!$M$39,Bosque!$M$40),IF(Datos!$F$2478&lt;=Bosque!$E$41,Bosque!$M$42,Bosque!$M$43))</f>
        <v/>
      </c>
      <c r="K2478" s="10">
        <f>IF(Datos!$G$2478&lt;=Bosque!$E$44,IF(Datos!$H$2478&lt;=Bosque!$E$45,Bosque!$M$46,Bosque!$M$47),IF(Datos!$F$2478&lt;=Bosque!$E$48,Bosque!$M$49,Bosque!$M$50))</f>
        <v/>
      </c>
      <c r="L2478" s="10">
        <f>AVERAGE(E2478:K2478)</f>
        <v/>
      </c>
      <c r="M2478" s="10">
        <f>$M$2</f>
        <v/>
      </c>
      <c r="N2478">
        <f>IF(L2478&gt;=M2478,"Sí","No")</f>
        <v/>
      </c>
      <c r="O2478">
        <f>--AND(C2478=1,N2478="Sí")</f>
        <v/>
      </c>
      <c r="P2478">
        <f>--AND(C2478=0,N2478="Sí")</f>
        <v/>
      </c>
      <c r="Q2478">
        <f>--AND(C2478=1,N2478="No")</f>
        <v/>
      </c>
      <c r="R2478">
        <f>--AND(C2478=0,N2478="No")</f>
        <v/>
      </c>
      <c r="S2478">
        <f>--(C2478=--(L2478&gt;=M2478))</f>
        <v/>
      </c>
      <c r="T2478" s="11">
        <f>O2478*60000-P2478*3000</f>
        <v/>
      </c>
    </row>
    <row r="2479">
      <c r="A2479">
        <f>Datos!A2479</f>
        <v/>
      </c>
      <c r="B2479">
        <f>Datos!B2479</f>
        <v/>
      </c>
      <c r="C2479">
        <f>Datos!D2479</f>
        <v/>
      </c>
      <c r="D2479" t="n">
        <v>2479</v>
      </c>
      <c r="E2479" s="10">
        <f>IF(Datos!$G$2479&lt;=Bosque!$E$4,IF(Datos!$H$2479&lt;=Bosque!$E$5,Bosque!$M$6,Bosque!$M$7),IF(Datos!$G$2479&lt;=Bosque!$E$8,Bosque!$M$9,Bosque!$M$10))</f>
        <v/>
      </c>
      <c r="F2479" s="10">
        <f>IF(Datos!$H$2479&lt;=Bosque!$E$11,IF(Datos!$E$2479&lt;=Bosque!$E$12,Bosque!$M$13,Bosque!$M$14),IF(Datos!$I$2479&lt;=Bosque!$E$15,Bosque!$M$16,Bosque!$M$17))</f>
        <v/>
      </c>
      <c r="G2479" s="10">
        <f>IF(Datos!$E$2479&lt;=Bosque!$E$18,IF(Datos!$I$2479&lt;=Bosque!$E$19,Bosque!$M$20,Bosque!$M$21),Bosque!$M$22)</f>
        <v/>
      </c>
      <c r="H2479" s="10">
        <f>IF(Datos!$E$2479&lt;=Bosque!$E$23,IF(Datos!$E$2479&lt;=Bosque!$E$24,Bosque!$M$25,Bosque!$M$26),IF(Datos!$E$2479&lt;=Bosque!$E$27,Bosque!$M$28,Bosque!$M$29))</f>
        <v/>
      </c>
      <c r="I2479" s="10">
        <f>IF(Datos!$G$2479&lt;=Bosque!$E$30,IF(Datos!$E$2479&lt;=Bosque!$E$31,Bosque!$M$32,Bosque!$M$33),IF(Datos!$E$2479&lt;=Bosque!$E$34,Bosque!$M$35,Bosque!$M$36))</f>
        <v/>
      </c>
      <c r="J2479" s="10">
        <f>IF(Datos!$I$2479&lt;=Bosque!$E$37,IF(Datos!$H$2479&lt;=Bosque!$E$38,Bosque!$M$39,Bosque!$M$40),IF(Datos!$F$2479&lt;=Bosque!$E$41,Bosque!$M$42,Bosque!$M$43))</f>
        <v/>
      </c>
      <c r="K2479" s="10">
        <f>IF(Datos!$G$2479&lt;=Bosque!$E$44,IF(Datos!$H$2479&lt;=Bosque!$E$45,Bosque!$M$46,Bosque!$M$47),IF(Datos!$F$2479&lt;=Bosque!$E$48,Bosque!$M$49,Bosque!$M$50))</f>
        <v/>
      </c>
      <c r="L2479" s="10">
        <f>AVERAGE(E2479:K2479)</f>
        <v/>
      </c>
      <c r="M2479" s="10">
        <f>$M$2</f>
        <v/>
      </c>
      <c r="N2479">
        <f>IF(L2479&gt;=M2479,"Sí","No")</f>
        <v/>
      </c>
      <c r="O2479">
        <f>--AND(C2479=1,N2479="Sí")</f>
        <v/>
      </c>
      <c r="P2479">
        <f>--AND(C2479=0,N2479="Sí")</f>
        <v/>
      </c>
      <c r="Q2479">
        <f>--AND(C2479=1,N2479="No")</f>
        <v/>
      </c>
      <c r="R2479">
        <f>--AND(C2479=0,N2479="No")</f>
        <v/>
      </c>
      <c r="S2479">
        <f>--(C2479=--(L2479&gt;=M2479))</f>
        <v/>
      </c>
      <c r="T2479" s="11">
        <f>O2479*60000-P2479*3000</f>
        <v/>
      </c>
    </row>
    <row r="2480">
      <c r="A2480">
        <f>Datos!A2480</f>
        <v/>
      </c>
      <c r="B2480">
        <f>Datos!B2480</f>
        <v/>
      </c>
      <c r="C2480">
        <f>Datos!D2480</f>
        <v/>
      </c>
      <c r="D2480" t="n">
        <v>2480</v>
      </c>
      <c r="E2480" s="10">
        <f>IF(Datos!$G$2480&lt;=Bosque!$E$4,IF(Datos!$H$2480&lt;=Bosque!$E$5,Bosque!$M$6,Bosque!$M$7),IF(Datos!$G$2480&lt;=Bosque!$E$8,Bosque!$M$9,Bosque!$M$10))</f>
        <v/>
      </c>
      <c r="F2480" s="10">
        <f>IF(Datos!$H$2480&lt;=Bosque!$E$11,IF(Datos!$E$2480&lt;=Bosque!$E$12,Bosque!$M$13,Bosque!$M$14),IF(Datos!$I$2480&lt;=Bosque!$E$15,Bosque!$M$16,Bosque!$M$17))</f>
        <v/>
      </c>
      <c r="G2480" s="10">
        <f>IF(Datos!$E$2480&lt;=Bosque!$E$18,IF(Datos!$I$2480&lt;=Bosque!$E$19,Bosque!$M$20,Bosque!$M$21),Bosque!$M$22)</f>
        <v/>
      </c>
      <c r="H2480" s="10">
        <f>IF(Datos!$E$2480&lt;=Bosque!$E$23,IF(Datos!$E$2480&lt;=Bosque!$E$24,Bosque!$M$25,Bosque!$M$26),IF(Datos!$E$2480&lt;=Bosque!$E$27,Bosque!$M$28,Bosque!$M$29))</f>
        <v/>
      </c>
      <c r="I2480" s="10">
        <f>IF(Datos!$G$2480&lt;=Bosque!$E$30,IF(Datos!$E$2480&lt;=Bosque!$E$31,Bosque!$M$32,Bosque!$M$33),IF(Datos!$E$2480&lt;=Bosque!$E$34,Bosque!$M$35,Bosque!$M$36))</f>
        <v/>
      </c>
      <c r="J2480" s="10">
        <f>IF(Datos!$I$2480&lt;=Bosque!$E$37,IF(Datos!$H$2480&lt;=Bosque!$E$38,Bosque!$M$39,Bosque!$M$40),IF(Datos!$F$2480&lt;=Bosque!$E$41,Bosque!$M$42,Bosque!$M$43))</f>
        <v/>
      </c>
      <c r="K2480" s="10">
        <f>IF(Datos!$G$2480&lt;=Bosque!$E$44,IF(Datos!$H$2480&lt;=Bosque!$E$45,Bosque!$M$46,Bosque!$M$47),IF(Datos!$F$2480&lt;=Bosque!$E$48,Bosque!$M$49,Bosque!$M$50))</f>
        <v/>
      </c>
      <c r="L2480" s="10">
        <f>AVERAGE(E2480:K2480)</f>
        <v/>
      </c>
      <c r="M2480" s="10">
        <f>$M$2</f>
        <v/>
      </c>
      <c r="N2480">
        <f>IF(L2480&gt;=M2480,"Sí","No")</f>
        <v/>
      </c>
      <c r="O2480">
        <f>--AND(C2480=1,N2480="Sí")</f>
        <v/>
      </c>
      <c r="P2480">
        <f>--AND(C2480=0,N2480="Sí")</f>
        <v/>
      </c>
      <c r="Q2480">
        <f>--AND(C2480=1,N2480="No")</f>
        <v/>
      </c>
      <c r="R2480">
        <f>--AND(C2480=0,N2480="No")</f>
        <v/>
      </c>
      <c r="S2480">
        <f>--(C2480=--(L2480&gt;=M2480))</f>
        <v/>
      </c>
      <c r="T2480" s="11">
        <f>O2480*60000-P2480*3000</f>
        <v/>
      </c>
    </row>
    <row r="2481">
      <c r="A2481">
        <f>Datos!A2481</f>
        <v/>
      </c>
      <c r="B2481">
        <f>Datos!B2481</f>
        <v/>
      </c>
      <c r="C2481">
        <f>Datos!D2481</f>
        <v/>
      </c>
      <c r="D2481" t="n">
        <v>2481</v>
      </c>
      <c r="E2481" s="10">
        <f>IF(Datos!$G$2481&lt;=Bosque!$E$4,IF(Datos!$H$2481&lt;=Bosque!$E$5,Bosque!$M$6,Bosque!$M$7),IF(Datos!$G$2481&lt;=Bosque!$E$8,Bosque!$M$9,Bosque!$M$10))</f>
        <v/>
      </c>
      <c r="F2481" s="10">
        <f>IF(Datos!$H$2481&lt;=Bosque!$E$11,IF(Datos!$E$2481&lt;=Bosque!$E$12,Bosque!$M$13,Bosque!$M$14),IF(Datos!$I$2481&lt;=Bosque!$E$15,Bosque!$M$16,Bosque!$M$17))</f>
        <v/>
      </c>
      <c r="G2481" s="10">
        <f>IF(Datos!$E$2481&lt;=Bosque!$E$18,IF(Datos!$I$2481&lt;=Bosque!$E$19,Bosque!$M$20,Bosque!$M$21),Bosque!$M$22)</f>
        <v/>
      </c>
      <c r="H2481" s="10">
        <f>IF(Datos!$E$2481&lt;=Bosque!$E$23,IF(Datos!$E$2481&lt;=Bosque!$E$24,Bosque!$M$25,Bosque!$M$26),IF(Datos!$E$2481&lt;=Bosque!$E$27,Bosque!$M$28,Bosque!$M$29))</f>
        <v/>
      </c>
      <c r="I2481" s="10">
        <f>IF(Datos!$G$2481&lt;=Bosque!$E$30,IF(Datos!$E$2481&lt;=Bosque!$E$31,Bosque!$M$32,Bosque!$M$33),IF(Datos!$E$2481&lt;=Bosque!$E$34,Bosque!$M$35,Bosque!$M$36))</f>
        <v/>
      </c>
      <c r="J2481" s="10">
        <f>IF(Datos!$I$2481&lt;=Bosque!$E$37,IF(Datos!$H$2481&lt;=Bosque!$E$38,Bosque!$M$39,Bosque!$M$40),IF(Datos!$F$2481&lt;=Bosque!$E$41,Bosque!$M$42,Bosque!$M$43))</f>
        <v/>
      </c>
      <c r="K2481" s="10">
        <f>IF(Datos!$G$2481&lt;=Bosque!$E$44,IF(Datos!$H$2481&lt;=Bosque!$E$45,Bosque!$M$46,Bosque!$M$47),IF(Datos!$F$2481&lt;=Bosque!$E$48,Bosque!$M$49,Bosque!$M$50))</f>
        <v/>
      </c>
      <c r="L2481" s="10">
        <f>AVERAGE(E2481:K2481)</f>
        <v/>
      </c>
      <c r="M2481" s="10">
        <f>$M$2</f>
        <v/>
      </c>
      <c r="N2481">
        <f>IF(L2481&gt;=M2481,"Sí","No")</f>
        <v/>
      </c>
      <c r="O2481">
        <f>--AND(C2481=1,N2481="Sí")</f>
        <v/>
      </c>
      <c r="P2481">
        <f>--AND(C2481=0,N2481="Sí")</f>
        <v/>
      </c>
      <c r="Q2481">
        <f>--AND(C2481=1,N2481="No")</f>
        <v/>
      </c>
      <c r="R2481">
        <f>--AND(C2481=0,N2481="No")</f>
        <v/>
      </c>
      <c r="S2481">
        <f>--(C2481=--(L2481&gt;=M2481))</f>
        <v/>
      </c>
      <c r="T2481" s="11">
        <f>O2481*60000-P2481*3000</f>
        <v/>
      </c>
    </row>
    <row r="2482">
      <c r="A2482">
        <f>Datos!A2482</f>
        <v/>
      </c>
      <c r="B2482">
        <f>Datos!B2482</f>
        <v/>
      </c>
      <c r="C2482">
        <f>Datos!D2482</f>
        <v/>
      </c>
      <c r="D2482" t="n">
        <v>2482</v>
      </c>
      <c r="E2482" s="10">
        <f>IF(Datos!$G$2482&lt;=Bosque!$E$4,IF(Datos!$H$2482&lt;=Bosque!$E$5,Bosque!$M$6,Bosque!$M$7),IF(Datos!$G$2482&lt;=Bosque!$E$8,Bosque!$M$9,Bosque!$M$10))</f>
        <v/>
      </c>
      <c r="F2482" s="10">
        <f>IF(Datos!$H$2482&lt;=Bosque!$E$11,IF(Datos!$E$2482&lt;=Bosque!$E$12,Bosque!$M$13,Bosque!$M$14),IF(Datos!$I$2482&lt;=Bosque!$E$15,Bosque!$M$16,Bosque!$M$17))</f>
        <v/>
      </c>
      <c r="G2482" s="10">
        <f>IF(Datos!$E$2482&lt;=Bosque!$E$18,IF(Datos!$I$2482&lt;=Bosque!$E$19,Bosque!$M$20,Bosque!$M$21),Bosque!$M$22)</f>
        <v/>
      </c>
      <c r="H2482" s="10">
        <f>IF(Datos!$E$2482&lt;=Bosque!$E$23,IF(Datos!$E$2482&lt;=Bosque!$E$24,Bosque!$M$25,Bosque!$M$26),IF(Datos!$E$2482&lt;=Bosque!$E$27,Bosque!$M$28,Bosque!$M$29))</f>
        <v/>
      </c>
      <c r="I2482" s="10">
        <f>IF(Datos!$G$2482&lt;=Bosque!$E$30,IF(Datos!$E$2482&lt;=Bosque!$E$31,Bosque!$M$32,Bosque!$M$33),IF(Datos!$E$2482&lt;=Bosque!$E$34,Bosque!$M$35,Bosque!$M$36))</f>
        <v/>
      </c>
      <c r="J2482" s="10">
        <f>IF(Datos!$I$2482&lt;=Bosque!$E$37,IF(Datos!$H$2482&lt;=Bosque!$E$38,Bosque!$M$39,Bosque!$M$40),IF(Datos!$F$2482&lt;=Bosque!$E$41,Bosque!$M$42,Bosque!$M$43))</f>
        <v/>
      </c>
      <c r="K2482" s="10">
        <f>IF(Datos!$G$2482&lt;=Bosque!$E$44,IF(Datos!$H$2482&lt;=Bosque!$E$45,Bosque!$M$46,Bosque!$M$47),IF(Datos!$F$2482&lt;=Bosque!$E$48,Bosque!$M$49,Bosque!$M$50))</f>
        <v/>
      </c>
      <c r="L2482" s="10">
        <f>AVERAGE(E2482:K2482)</f>
        <v/>
      </c>
      <c r="M2482" s="10">
        <f>$M$2</f>
        <v/>
      </c>
      <c r="N2482">
        <f>IF(L2482&gt;=M2482,"Sí","No")</f>
        <v/>
      </c>
      <c r="O2482">
        <f>--AND(C2482=1,N2482="Sí")</f>
        <v/>
      </c>
      <c r="P2482">
        <f>--AND(C2482=0,N2482="Sí")</f>
        <v/>
      </c>
      <c r="Q2482">
        <f>--AND(C2482=1,N2482="No")</f>
        <v/>
      </c>
      <c r="R2482">
        <f>--AND(C2482=0,N2482="No")</f>
        <v/>
      </c>
      <c r="S2482">
        <f>--(C2482=--(L2482&gt;=M2482))</f>
        <v/>
      </c>
      <c r="T2482" s="11">
        <f>O2482*60000-P2482*3000</f>
        <v/>
      </c>
    </row>
    <row r="2483">
      <c r="A2483">
        <f>Datos!A2483</f>
        <v/>
      </c>
      <c r="B2483">
        <f>Datos!B2483</f>
        <v/>
      </c>
      <c r="C2483">
        <f>Datos!D2483</f>
        <v/>
      </c>
      <c r="D2483" t="n">
        <v>2483</v>
      </c>
      <c r="E2483" s="10">
        <f>IF(Datos!$G$2483&lt;=Bosque!$E$4,IF(Datos!$H$2483&lt;=Bosque!$E$5,Bosque!$M$6,Bosque!$M$7),IF(Datos!$G$2483&lt;=Bosque!$E$8,Bosque!$M$9,Bosque!$M$10))</f>
        <v/>
      </c>
      <c r="F2483" s="10">
        <f>IF(Datos!$H$2483&lt;=Bosque!$E$11,IF(Datos!$E$2483&lt;=Bosque!$E$12,Bosque!$M$13,Bosque!$M$14),IF(Datos!$I$2483&lt;=Bosque!$E$15,Bosque!$M$16,Bosque!$M$17))</f>
        <v/>
      </c>
      <c r="G2483" s="10">
        <f>IF(Datos!$E$2483&lt;=Bosque!$E$18,IF(Datos!$I$2483&lt;=Bosque!$E$19,Bosque!$M$20,Bosque!$M$21),Bosque!$M$22)</f>
        <v/>
      </c>
      <c r="H2483" s="10">
        <f>IF(Datos!$E$2483&lt;=Bosque!$E$23,IF(Datos!$E$2483&lt;=Bosque!$E$24,Bosque!$M$25,Bosque!$M$26),IF(Datos!$E$2483&lt;=Bosque!$E$27,Bosque!$M$28,Bosque!$M$29))</f>
        <v/>
      </c>
      <c r="I2483" s="10">
        <f>IF(Datos!$G$2483&lt;=Bosque!$E$30,IF(Datos!$E$2483&lt;=Bosque!$E$31,Bosque!$M$32,Bosque!$M$33),IF(Datos!$E$2483&lt;=Bosque!$E$34,Bosque!$M$35,Bosque!$M$36))</f>
        <v/>
      </c>
      <c r="J2483" s="10">
        <f>IF(Datos!$I$2483&lt;=Bosque!$E$37,IF(Datos!$H$2483&lt;=Bosque!$E$38,Bosque!$M$39,Bosque!$M$40),IF(Datos!$F$2483&lt;=Bosque!$E$41,Bosque!$M$42,Bosque!$M$43))</f>
        <v/>
      </c>
      <c r="K2483" s="10">
        <f>IF(Datos!$G$2483&lt;=Bosque!$E$44,IF(Datos!$H$2483&lt;=Bosque!$E$45,Bosque!$M$46,Bosque!$M$47),IF(Datos!$F$2483&lt;=Bosque!$E$48,Bosque!$M$49,Bosque!$M$50))</f>
        <v/>
      </c>
      <c r="L2483" s="10">
        <f>AVERAGE(E2483:K2483)</f>
        <v/>
      </c>
      <c r="M2483" s="10">
        <f>$M$2</f>
        <v/>
      </c>
      <c r="N2483">
        <f>IF(L2483&gt;=M2483,"Sí","No")</f>
        <v/>
      </c>
      <c r="O2483">
        <f>--AND(C2483=1,N2483="Sí")</f>
        <v/>
      </c>
      <c r="P2483">
        <f>--AND(C2483=0,N2483="Sí")</f>
        <v/>
      </c>
      <c r="Q2483">
        <f>--AND(C2483=1,N2483="No")</f>
        <v/>
      </c>
      <c r="R2483">
        <f>--AND(C2483=0,N2483="No")</f>
        <v/>
      </c>
      <c r="S2483">
        <f>--(C2483=--(L2483&gt;=M2483))</f>
        <v/>
      </c>
      <c r="T2483" s="11">
        <f>O2483*60000-P2483*3000</f>
        <v/>
      </c>
    </row>
    <row r="2484">
      <c r="A2484">
        <f>Datos!A2484</f>
        <v/>
      </c>
      <c r="B2484">
        <f>Datos!B2484</f>
        <v/>
      </c>
      <c r="C2484">
        <f>Datos!D2484</f>
        <v/>
      </c>
      <c r="D2484" t="n">
        <v>2484</v>
      </c>
      <c r="E2484" s="10">
        <f>IF(Datos!$G$2484&lt;=Bosque!$E$4,IF(Datos!$H$2484&lt;=Bosque!$E$5,Bosque!$M$6,Bosque!$M$7),IF(Datos!$G$2484&lt;=Bosque!$E$8,Bosque!$M$9,Bosque!$M$10))</f>
        <v/>
      </c>
      <c r="F2484" s="10">
        <f>IF(Datos!$H$2484&lt;=Bosque!$E$11,IF(Datos!$E$2484&lt;=Bosque!$E$12,Bosque!$M$13,Bosque!$M$14),IF(Datos!$I$2484&lt;=Bosque!$E$15,Bosque!$M$16,Bosque!$M$17))</f>
        <v/>
      </c>
      <c r="G2484" s="10">
        <f>IF(Datos!$E$2484&lt;=Bosque!$E$18,IF(Datos!$I$2484&lt;=Bosque!$E$19,Bosque!$M$20,Bosque!$M$21),Bosque!$M$22)</f>
        <v/>
      </c>
      <c r="H2484" s="10">
        <f>IF(Datos!$E$2484&lt;=Bosque!$E$23,IF(Datos!$E$2484&lt;=Bosque!$E$24,Bosque!$M$25,Bosque!$M$26),IF(Datos!$E$2484&lt;=Bosque!$E$27,Bosque!$M$28,Bosque!$M$29))</f>
        <v/>
      </c>
      <c r="I2484" s="10">
        <f>IF(Datos!$G$2484&lt;=Bosque!$E$30,IF(Datos!$E$2484&lt;=Bosque!$E$31,Bosque!$M$32,Bosque!$M$33),IF(Datos!$E$2484&lt;=Bosque!$E$34,Bosque!$M$35,Bosque!$M$36))</f>
        <v/>
      </c>
      <c r="J2484" s="10">
        <f>IF(Datos!$I$2484&lt;=Bosque!$E$37,IF(Datos!$H$2484&lt;=Bosque!$E$38,Bosque!$M$39,Bosque!$M$40),IF(Datos!$F$2484&lt;=Bosque!$E$41,Bosque!$M$42,Bosque!$M$43))</f>
        <v/>
      </c>
      <c r="K2484" s="10">
        <f>IF(Datos!$G$2484&lt;=Bosque!$E$44,IF(Datos!$H$2484&lt;=Bosque!$E$45,Bosque!$M$46,Bosque!$M$47),IF(Datos!$F$2484&lt;=Bosque!$E$48,Bosque!$M$49,Bosque!$M$50))</f>
        <v/>
      </c>
      <c r="L2484" s="10">
        <f>AVERAGE(E2484:K2484)</f>
        <v/>
      </c>
      <c r="M2484" s="10">
        <f>$M$2</f>
        <v/>
      </c>
      <c r="N2484">
        <f>IF(L2484&gt;=M2484,"Sí","No")</f>
        <v/>
      </c>
      <c r="O2484">
        <f>--AND(C2484=1,N2484="Sí")</f>
        <v/>
      </c>
      <c r="P2484">
        <f>--AND(C2484=0,N2484="Sí")</f>
        <v/>
      </c>
      <c r="Q2484">
        <f>--AND(C2484=1,N2484="No")</f>
        <v/>
      </c>
      <c r="R2484">
        <f>--AND(C2484=0,N2484="No")</f>
        <v/>
      </c>
      <c r="S2484">
        <f>--(C2484=--(L2484&gt;=M2484))</f>
        <v/>
      </c>
      <c r="T2484" s="11">
        <f>O2484*60000-P2484*3000</f>
        <v/>
      </c>
    </row>
    <row r="2485">
      <c r="A2485">
        <f>Datos!A2485</f>
        <v/>
      </c>
      <c r="B2485">
        <f>Datos!B2485</f>
        <v/>
      </c>
      <c r="C2485">
        <f>Datos!D2485</f>
        <v/>
      </c>
      <c r="D2485" t="n">
        <v>2485</v>
      </c>
      <c r="E2485" s="10">
        <f>IF(Datos!$G$2485&lt;=Bosque!$E$4,IF(Datos!$H$2485&lt;=Bosque!$E$5,Bosque!$M$6,Bosque!$M$7),IF(Datos!$G$2485&lt;=Bosque!$E$8,Bosque!$M$9,Bosque!$M$10))</f>
        <v/>
      </c>
      <c r="F2485" s="10">
        <f>IF(Datos!$H$2485&lt;=Bosque!$E$11,IF(Datos!$E$2485&lt;=Bosque!$E$12,Bosque!$M$13,Bosque!$M$14),IF(Datos!$I$2485&lt;=Bosque!$E$15,Bosque!$M$16,Bosque!$M$17))</f>
        <v/>
      </c>
      <c r="G2485" s="10">
        <f>IF(Datos!$E$2485&lt;=Bosque!$E$18,IF(Datos!$I$2485&lt;=Bosque!$E$19,Bosque!$M$20,Bosque!$M$21),Bosque!$M$22)</f>
        <v/>
      </c>
      <c r="H2485" s="10">
        <f>IF(Datos!$E$2485&lt;=Bosque!$E$23,IF(Datos!$E$2485&lt;=Bosque!$E$24,Bosque!$M$25,Bosque!$M$26),IF(Datos!$E$2485&lt;=Bosque!$E$27,Bosque!$M$28,Bosque!$M$29))</f>
        <v/>
      </c>
      <c r="I2485" s="10">
        <f>IF(Datos!$G$2485&lt;=Bosque!$E$30,IF(Datos!$E$2485&lt;=Bosque!$E$31,Bosque!$M$32,Bosque!$M$33),IF(Datos!$E$2485&lt;=Bosque!$E$34,Bosque!$M$35,Bosque!$M$36))</f>
        <v/>
      </c>
      <c r="J2485" s="10">
        <f>IF(Datos!$I$2485&lt;=Bosque!$E$37,IF(Datos!$H$2485&lt;=Bosque!$E$38,Bosque!$M$39,Bosque!$M$40),IF(Datos!$F$2485&lt;=Bosque!$E$41,Bosque!$M$42,Bosque!$M$43))</f>
        <v/>
      </c>
      <c r="K2485" s="10">
        <f>IF(Datos!$G$2485&lt;=Bosque!$E$44,IF(Datos!$H$2485&lt;=Bosque!$E$45,Bosque!$M$46,Bosque!$M$47),IF(Datos!$F$2485&lt;=Bosque!$E$48,Bosque!$M$49,Bosque!$M$50))</f>
        <v/>
      </c>
      <c r="L2485" s="10">
        <f>AVERAGE(E2485:K2485)</f>
        <v/>
      </c>
      <c r="M2485" s="10">
        <f>$M$2</f>
        <v/>
      </c>
      <c r="N2485">
        <f>IF(L2485&gt;=M2485,"Sí","No")</f>
        <v/>
      </c>
      <c r="O2485">
        <f>--AND(C2485=1,N2485="Sí")</f>
        <v/>
      </c>
      <c r="P2485">
        <f>--AND(C2485=0,N2485="Sí")</f>
        <v/>
      </c>
      <c r="Q2485">
        <f>--AND(C2485=1,N2485="No")</f>
        <v/>
      </c>
      <c r="R2485">
        <f>--AND(C2485=0,N2485="No")</f>
        <v/>
      </c>
      <c r="S2485">
        <f>--(C2485=--(L2485&gt;=M2485))</f>
        <v/>
      </c>
      <c r="T2485" s="11">
        <f>O2485*60000-P2485*3000</f>
        <v/>
      </c>
    </row>
    <row r="2486">
      <c r="A2486">
        <f>Datos!A2486</f>
        <v/>
      </c>
      <c r="B2486">
        <f>Datos!B2486</f>
        <v/>
      </c>
      <c r="C2486">
        <f>Datos!D2486</f>
        <v/>
      </c>
      <c r="D2486" t="n">
        <v>2486</v>
      </c>
      <c r="E2486" s="10">
        <f>IF(Datos!$G$2486&lt;=Bosque!$E$4,IF(Datos!$H$2486&lt;=Bosque!$E$5,Bosque!$M$6,Bosque!$M$7),IF(Datos!$G$2486&lt;=Bosque!$E$8,Bosque!$M$9,Bosque!$M$10))</f>
        <v/>
      </c>
      <c r="F2486" s="10">
        <f>IF(Datos!$H$2486&lt;=Bosque!$E$11,IF(Datos!$E$2486&lt;=Bosque!$E$12,Bosque!$M$13,Bosque!$M$14),IF(Datos!$I$2486&lt;=Bosque!$E$15,Bosque!$M$16,Bosque!$M$17))</f>
        <v/>
      </c>
      <c r="G2486" s="10">
        <f>IF(Datos!$E$2486&lt;=Bosque!$E$18,IF(Datos!$I$2486&lt;=Bosque!$E$19,Bosque!$M$20,Bosque!$M$21),Bosque!$M$22)</f>
        <v/>
      </c>
      <c r="H2486" s="10">
        <f>IF(Datos!$E$2486&lt;=Bosque!$E$23,IF(Datos!$E$2486&lt;=Bosque!$E$24,Bosque!$M$25,Bosque!$M$26),IF(Datos!$E$2486&lt;=Bosque!$E$27,Bosque!$M$28,Bosque!$M$29))</f>
        <v/>
      </c>
      <c r="I2486" s="10">
        <f>IF(Datos!$G$2486&lt;=Bosque!$E$30,IF(Datos!$E$2486&lt;=Bosque!$E$31,Bosque!$M$32,Bosque!$M$33),IF(Datos!$E$2486&lt;=Bosque!$E$34,Bosque!$M$35,Bosque!$M$36))</f>
        <v/>
      </c>
      <c r="J2486" s="10">
        <f>IF(Datos!$I$2486&lt;=Bosque!$E$37,IF(Datos!$H$2486&lt;=Bosque!$E$38,Bosque!$M$39,Bosque!$M$40),IF(Datos!$F$2486&lt;=Bosque!$E$41,Bosque!$M$42,Bosque!$M$43))</f>
        <v/>
      </c>
      <c r="K2486" s="10">
        <f>IF(Datos!$G$2486&lt;=Bosque!$E$44,IF(Datos!$H$2486&lt;=Bosque!$E$45,Bosque!$M$46,Bosque!$M$47),IF(Datos!$F$2486&lt;=Bosque!$E$48,Bosque!$M$49,Bosque!$M$50))</f>
        <v/>
      </c>
      <c r="L2486" s="10">
        <f>AVERAGE(E2486:K2486)</f>
        <v/>
      </c>
      <c r="M2486" s="10">
        <f>$M$2</f>
        <v/>
      </c>
      <c r="N2486">
        <f>IF(L2486&gt;=M2486,"Sí","No")</f>
        <v/>
      </c>
      <c r="O2486">
        <f>--AND(C2486=1,N2486="Sí")</f>
        <v/>
      </c>
      <c r="P2486">
        <f>--AND(C2486=0,N2486="Sí")</f>
        <v/>
      </c>
      <c r="Q2486">
        <f>--AND(C2486=1,N2486="No")</f>
        <v/>
      </c>
      <c r="R2486">
        <f>--AND(C2486=0,N2486="No")</f>
        <v/>
      </c>
      <c r="S2486">
        <f>--(C2486=--(L2486&gt;=M2486))</f>
        <v/>
      </c>
      <c r="T2486" s="11">
        <f>O2486*60000-P2486*3000</f>
        <v/>
      </c>
    </row>
    <row r="2487">
      <c r="A2487">
        <f>Datos!A2487</f>
        <v/>
      </c>
      <c r="B2487">
        <f>Datos!B2487</f>
        <v/>
      </c>
      <c r="C2487">
        <f>Datos!D2487</f>
        <v/>
      </c>
      <c r="D2487" t="n">
        <v>2487</v>
      </c>
      <c r="E2487" s="10">
        <f>IF(Datos!$G$2487&lt;=Bosque!$E$4,IF(Datos!$H$2487&lt;=Bosque!$E$5,Bosque!$M$6,Bosque!$M$7),IF(Datos!$G$2487&lt;=Bosque!$E$8,Bosque!$M$9,Bosque!$M$10))</f>
        <v/>
      </c>
      <c r="F2487" s="10">
        <f>IF(Datos!$H$2487&lt;=Bosque!$E$11,IF(Datos!$E$2487&lt;=Bosque!$E$12,Bosque!$M$13,Bosque!$M$14),IF(Datos!$I$2487&lt;=Bosque!$E$15,Bosque!$M$16,Bosque!$M$17))</f>
        <v/>
      </c>
      <c r="G2487" s="10">
        <f>IF(Datos!$E$2487&lt;=Bosque!$E$18,IF(Datos!$I$2487&lt;=Bosque!$E$19,Bosque!$M$20,Bosque!$M$21),Bosque!$M$22)</f>
        <v/>
      </c>
      <c r="H2487" s="10">
        <f>IF(Datos!$E$2487&lt;=Bosque!$E$23,IF(Datos!$E$2487&lt;=Bosque!$E$24,Bosque!$M$25,Bosque!$M$26),IF(Datos!$E$2487&lt;=Bosque!$E$27,Bosque!$M$28,Bosque!$M$29))</f>
        <v/>
      </c>
      <c r="I2487" s="10">
        <f>IF(Datos!$G$2487&lt;=Bosque!$E$30,IF(Datos!$E$2487&lt;=Bosque!$E$31,Bosque!$M$32,Bosque!$M$33),IF(Datos!$E$2487&lt;=Bosque!$E$34,Bosque!$M$35,Bosque!$M$36))</f>
        <v/>
      </c>
      <c r="J2487" s="10">
        <f>IF(Datos!$I$2487&lt;=Bosque!$E$37,IF(Datos!$H$2487&lt;=Bosque!$E$38,Bosque!$M$39,Bosque!$M$40),IF(Datos!$F$2487&lt;=Bosque!$E$41,Bosque!$M$42,Bosque!$M$43))</f>
        <v/>
      </c>
      <c r="K2487" s="10">
        <f>IF(Datos!$G$2487&lt;=Bosque!$E$44,IF(Datos!$H$2487&lt;=Bosque!$E$45,Bosque!$M$46,Bosque!$M$47),IF(Datos!$F$2487&lt;=Bosque!$E$48,Bosque!$M$49,Bosque!$M$50))</f>
        <v/>
      </c>
      <c r="L2487" s="10">
        <f>AVERAGE(E2487:K2487)</f>
        <v/>
      </c>
      <c r="M2487" s="10">
        <f>$M$2</f>
        <v/>
      </c>
      <c r="N2487">
        <f>IF(L2487&gt;=M2487,"Sí","No")</f>
        <v/>
      </c>
      <c r="O2487">
        <f>--AND(C2487=1,N2487="Sí")</f>
        <v/>
      </c>
      <c r="P2487">
        <f>--AND(C2487=0,N2487="Sí")</f>
        <v/>
      </c>
      <c r="Q2487">
        <f>--AND(C2487=1,N2487="No")</f>
        <v/>
      </c>
      <c r="R2487">
        <f>--AND(C2487=0,N2487="No")</f>
        <v/>
      </c>
      <c r="S2487">
        <f>--(C2487=--(L2487&gt;=M2487))</f>
        <v/>
      </c>
      <c r="T2487" s="11">
        <f>O2487*60000-P2487*3000</f>
        <v/>
      </c>
    </row>
    <row r="2488">
      <c r="A2488">
        <f>Datos!A2488</f>
        <v/>
      </c>
      <c r="B2488">
        <f>Datos!B2488</f>
        <v/>
      </c>
      <c r="C2488">
        <f>Datos!D2488</f>
        <v/>
      </c>
      <c r="D2488" t="n">
        <v>2488</v>
      </c>
      <c r="E2488" s="10">
        <f>IF(Datos!$G$2488&lt;=Bosque!$E$4,IF(Datos!$H$2488&lt;=Bosque!$E$5,Bosque!$M$6,Bosque!$M$7),IF(Datos!$G$2488&lt;=Bosque!$E$8,Bosque!$M$9,Bosque!$M$10))</f>
        <v/>
      </c>
      <c r="F2488" s="10">
        <f>IF(Datos!$H$2488&lt;=Bosque!$E$11,IF(Datos!$E$2488&lt;=Bosque!$E$12,Bosque!$M$13,Bosque!$M$14),IF(Datos!$I$2488&lt;=Bosque!$E$15,Bosque!$M$16,Bosque!$M$17))</f>
        <v/>
      </c>
      <c r="G2488" s="10">
        <f>IF(Datos!$E$2488&lt;=Bosque!$E$18,IF(Datos!$I$2488&lt;=Bosque!$E$19,Bosque!$M$20,Bosque!$M$21),Bosque!$M$22)</f>
        <v/>
      </c>
      <c r="H2488" s="10">
        <f>IF(Datos!$E$2488&lt;=Bosque!$E$23,IF(Datos!$E$2488&lt;=Bosque!$E$24,Bosque!$M$25,Bosque!$M$26),IF(Datos!$E$2488&lt;=Bosque!$E$27,Bosque!$M$28,Bosque!$M$29))</f>
        <v/>
      </c>
      <c r="I2488" s="10">
        <f>IF(Datos!$G$2488&lt;=Bosque!$E$30,IF(Datos!$E$2488&lt;=Bosque!$E$31,Bosque!$M$32,Bosque!$M$33),IF(Datos!$E$2488&lt;=Bosque!$E$34,Bosque!$M$35,Bosque!$M$36))</f>
        <v/>
      </c>
      <c r="J2488" s="10">
        <f>IF(Datos!$I$2488&lt;=Bosque!$E$37,IF(Datos!$H$2488&lt;=Bosque!$E$38,Bosque!$M$39,Bosque!$M$40),IF(Datos!$F$2488&lt;=Bosque!$E$41,Bosque!$M$42,Bosque!$M$43))</f>
        <v/>
      </c>
      <c r="K2488" s="10">
        <f>IF(Datos!$G$2488&lt;=Bosque!$E$44,IF(Datos!$H$2488&lt;=Bosque!$E$45,Bosque!$M$46,Bosque!$M$47),IF(Datos!$F$2488&lt;=Bosque!$E$48,Bosque!$M$49,Bosque!$M$50))</f>
        <v/>
      </c>
      <c r="L2488" s="10">
        <f>AVERAGE(E2488:K2488)</f>
        <v/>
      </c>
      <c r="M2488" s="10">
        <f>$M$2</f>
        <v/>
      </c>
      <c r="N2488">
        <f>IF(L2488&gt;=M2488,"Sí","No")</f>
        <v/>
      </c>
      <c r="O2488">
        <f>--AND(C2488=1,N2488="Sí")</f>
        <v/>
      </c>
      <c r="P2488">
        <f>--AND(C2488=0,N2488="Sí")</f>
        <v/>
      </c>
      <c r="Q2488">
        <f>--AND(C2488=1,N2488="No")</f>
        <v/>
      </c>
      <c r="R2488">
        <f>--AND(C2488=0,N2488="No")</f>
        <v/>
      </c>
      <c r="S2488">
        <f>--(C2488=--(L2488&gt;=M2488))</f>
        <v/>
      </c>
      <c r="T2488" s="11">
        <f>O2488*60000-P2488*3000</f>
        <v/>
      </c>
    </row>
    <row r="2489">
      <c r="A2489">
        <f>Datos!A2489</f>
        <v/>
      </c>
      <c r="B2489">
        <f>Datos!B2489</f>
        <v/>
      </c>
      <c r="C2489">
        <f>Datos!D2489</f>
        <v/>
      </c>
      <c r="D2489" t="n">
        <v>2489</v>
      </c>
      <c r="E2489" s="10">
        <f>IF(Datos!$G$2489&lt;=Bosque!$E$4,IF(Datos!$H$2489&lt;=Bosque!$E$5,Bosque!$M$6,Bosque!$M$7),IF(Datos!$G$2489&lt;=Bosque!$E$8,Bosque!$M$9,Bosque!$M$10))</f>
        <v/>
      </c>
      <c r="F2489" s="10">
        <f>IF(Datos!$H$2489&lt;=Bosque!$E$11,IF(Datos!$E$2489&lt;=Bosque!$E$12,Bosque!$M$13,Bosque!$M$14),IF(Datos!$I$2489&lt;=Bosque!$E$15,Bosque!$M$16,Bosque!$M$17))</f>
        <v/>
      </c>
      <c r="G2489" s="10">
        <f>IF(Datos!$E$2489&lt;=Bosque!$E$18,IF(Datos!$I$2489&lt;=Bosque!$E$19,Bosque!$M$20,Bosque!$M$21),Bosque!$M$22)</f>
        <v/>
      </c>
      <c r="H2489" s="10">
        <f>IF(Datos!$E$2489&lt;=Bosque!$E$23,IF(Datos!$E$2489&lt;=Bosque!$E$24,Bosque!$M$25,Bosque!$M$26),IF(Datos!$E$2489&lt;=Bosque!$E$27,Bosque!$M$28,Bosque!$M$29))</f>
        <v/>
      </c>
      <c r="I2489" s="10">
        <f>IF(Datos!$G$2489&lt;=Bosque!$E$30,IF(Datos!$E$2489&lt;=Bosque!$E$31,Bosque!$M$32,Bosque!$M$33),IF(Datos!$E$2489&lt;=Bosque!$E$34,Bosque!$M$35,Bosque!$M$36))</f>
        <v/>
      </c>
      <c r="J2489" s="10">
        <f>IF(Datos!$I$2489&lt;=Bosque!$E$37,IF(Datos!$H$2489&lt;=Bosque!$E$38,Bosque!$M$39,Bosque!$M$40),IF(Datos!$F$2489&lt;=Bosque!$E$41,Bosque!$M$42,Bosque!$M$43))</f>
        <v/>
      </c>
      <c r="K2489" s="10">
        <f>IF(Datos!$G$2489&lt;=Bosque!$E$44,IF(Datos!$H$2489&lt;=Bosque!$E$45,Bosque!$M$46,Bosque!$M$47),IF(Datos!$F$2489&lt;=Bosque!$E$48,Bosque!$M$49,Bosque!$M$50))</f>
        <v/>
      </c>
      <c r="L2489" s="10">
        <f>AVERAGE(E2489:K2489)</f>
        <v/>
      </c>
      <c r="M2489" s="10">
        <f>$M$2</f>
        <v/>
      </c>
      <c r="N2489">
        <f>IF(L2489&gt;=M2489,"Sí","No")</f>
        <v/>
      </c>
      <c r="O2489">
        <f>--AND(C2489=1,N2489="Sí")</f>
        <v/>
      </c>
      <c r="P2489">
        <f>--AND(C2489=0,N2489="Sí")</f>
        <v/>
      </c>
      <c r="Q2489">
        <f>--AND(C2489=1,N2489="No")</f>
        <v/>
      </c>
      <c r="R2489">
        <f>--AND(C2489=0,N2489="No")</f>
        <v/>
      </c>
      <c r="S2489">
        <f>--(C2489=--(L2489&gt;=M2489))</f>
        <v/>
      </c>
      <c r="T2489" s="11">
        <f>O2489*60000-P2489*3000</f>
        <v/>
      </c>
    </row>
    <row r="2490">
      <c r="A2490">
        <f>Datos!A2490</f>
        <v/>
      </c>
      <c r="B2490">
        <f>Datos!B2490</f>
        <v/>
      </c>
      <c r="C2490">
        <f>Datos!D2490</f>
        <v/>
      </c>
      <c r="D2490" t="n">
        <v>2490</v>
      </c>
      <c r="E2490" s="10">
        <f>IF(Datos!$G$2490&lt;=Bosque!$E$4,IF(Datos!$H$2490&lt;=Bosque!$E$5,Bosque!$M$6,Bosque!$M$7),IF(Datos!$G$2490&lt;=Bosque!$E$8,Bosque!$M$9,Bosque!$M$10))</f>
        <v/>
      </c>
      <c r="F2490" s="10">
        <f>IF(Datos!$H$2490&lt;=Bosque!$E$11,IF(Datos!$E$2490&lt;=Bosque!$E$12,Bosque!$M$13,Bosque!$M$14),IF(Datos!$I$2490&lt;=Bosque!$E$15,Bosque!$M$16,Bosque!$M$17))</f>
        <v/>
      </c>
      <c r="G2490" s="10">
        <f>IF(Datos!$E$2490&lt;=Bosque!$E$18,IF(Datos!$I$2490&lt;=Bosque!$E$19,Bosque!$M$20,Bosque!$M$21),Bosque!$M$22)</f>
        <v/>
      </c>
      <c r="H2490" s="10">
        <f>IF(Datos!$E$2490&lt;=Bosque!$E$23,IF(Datos!$E$2490&lt;=Bosque!$E$24,Bosque!$M$25,Bosque!$M$26),IF(Datos!$E$2490&lt;=Bosque!$E$27,Bosque!$M$28,Bosque!$M$29))</f>
        <v/>
      </c>
      <c r="I2490" s="10">
        <f>IF(Datos!$G$2490&lt;=Bosque!$E$30,IF(Datos!$E$2490&lt;=Bosque!$E$31,Bosque!$M$32,Bosque!$M$33),IF(Datos!$E$2490&lt;=Bosque!$E$34,Bosque!$M$35,Bosque!$M$36))</f>
        <v/>
      </c>
      <c r="J2490" s="10">
        <f>IF(Datos!$I$2490&lt;=Bosque!$E$37,IF(Datos!$H$2490&lt;=Bosque!$E$38,Bosque!$M$39,Bosque!$M$40),IF(Datos!$F$2490&lt;=Bosque!$E$41,Bosque!$M$42,Bosque!$M$43))</f>
        <v/>
      </c>
      <c r="K2490" s="10">
        <f>IF(Datos!$G$2490&lt;=Bosque!$E$44,IF(Datos!$H$2490&lt;=Bosque!$E$45,Bosque!$M$46,Bosque!$M$47),IF(Datos!$F$2490&lt;=Bosque!$E$48,Bosque!$M$49,Bosque!$M$50))</f>
        <v/>
      </c>
      <c r="L2490" s="10">
        <f>AVERAGE(E2490:K2490)</f>
        <v/>
      </c>
      <c r="M2490" s="10">
        <f>$M$2</f>
        <v/>
      </c>
      <c r="N2490">
        <f>IF(L2490&gt;=M2490,"Sí","No")</f>
        <v/>
      </c>
      <c r="O2490">
        <f>--AND(C2490=1,N2490="Sí")</f>
        <v/>
      </c>
      <c r="P2490">
        <f>--AND(C2490=0,N2490="Sí")</f>
        <v/>
      </c>
      <c r="Q2490">
        <f>--AND(C2490=1,N2490="No")</f>
        <v/>
      </c>
      <c r="R2490">
        <f>--AND(C2490=0,N2490="No")</f>
        <v/>
      </c>
      <c r="S2490">
        <f>--(C2490=--(L2490&gt;=M2490))</f>
        <v/>
      </c>
      <c r="T2490" s="11">
        <f>O2490*60000-P2490*3000</f>
        <v/>
      </c>
    </row>
    <row r="2491">
      <c r="A2491">
        <f>Datos!A2491</f>
        <v/>
      </c>
      <c r="B2491">
        <f>Datos!B2491</f>
        <v/>
      </c>
      <c r="C2491">
        <f>Datos!D2491</f>
        <v/>
      </c>
      <c r="D2491" t="n">
        <v>2491</v>
      </c>
      <c r="E2491" s="10">
        <f>IF(Datos!$G$2491&lt;=Bosque!$E$4,IF(Datos!$H$2491&lt;=Bosque!$E$5,Bosque!$M$6,Bosque!$M$7),IF(Datos!$G$2491&lt;=Bosque!$E$8,Bosque!$M$9,Bosque!$M$10))</f>
        <v/>
      </c>
      <c r="F2491" s="10">
        <f>IF(Datos!$H$2491&lt;=Bosque!$E$11,IF(Datos!$E$2491&lt;=Bosque!$E$12,Bosque!$M$13,Bosque!$M$14),IF(Datos!$I$2491&lt;=Bosque!$E$15,Bosque!$M$16,Bosque!$M$17))</f>
        <v/>
      </c>
      <c r="G2491" s="10">
        <f>IF(Datos!$E$2491&lt;=Bosque!$E$18,IF(Datos!$I$2491&lt;=Bosque!$E$19,Bosque!$M$20,Bosque!$M$21),Bosque!$M$22)</f>
        <v/>
      </c>
      <c r="H2491" s="10">
        <f>IF(Datos!$E$2491&lt;=Bosque!$E$23,IF(Datos!$E$2491&lt;=Bosque!$E$24,Bosque!$M$25,Bosque!$M$26),IF(Datos!$E$2491&lt;=Bosque!$E$27,Bosque!$M$28,Bosque!$M$29))</f>
        <v/>
      </c>
      <c r="I2491" s="10">
        <f>IF(Datos!$G$2491&lt;=Bosque!$E$30,IF(Datos!$E$2491&lt;=Bosque!$E$31,Bosque!$M$32,Bosque!$M$33),IF(Datos!$E$2491&lt;=Bosque!$E$34,Bosque!$M$35,Bosque!$M$36))</f>
        <v/>
      </c>
      <c r="J2491" s="10">
        <f>IF(Datos!$I$2491&lt;=Bosque!$E$37,IF(Datos!$H$2491&lt;=Bosque!$E$38,Bosque!$M$39,Bosque!$M$40),IF(Datos!$F$2491&lt;=Bosque!$E$41,Bosque!$M$42,Bosque!$M$43))</f>
        <v/>
      </c>
      <c r="K2491" s="10">
        <f>IF(Datos!$G$2491&lt;=Bosque!$E$44,IF(Datos!$H$2491&lt;=Bosque!$E$45,Bosque!$M$46,Bosque!$M$47),IF(Datos!$F$2491&lt;=Bosque!$E$48,Bosque!$M$49,Bosque!$M$50))</f>
        <v/>
      </c>
      <c r="L2491" s="10">
        <f>AVERAGE(E2491:K2491)</f>
        <v/>
      </c>
      <c r="M2491" s="10">
        <f>$M$2</f>
        <v/>
      </c>
      <c r="N2491">
        <f>IF(L2491&gt;=M2491,"Sí","No")</f>
        <v/>
      </c>
      <c r="O2491">
        <f>--AND(C2491=1,N2491="Sí")</f>
        <v/>
      </c>
      <c r="P2491">
        <f>--AND(C2491=0,N2491="Sí")</f>
        <v/>
      </c>
      <c r="Q2491">
        <f>--AND(C2491=1,N2491="No")</f>
        <v/>
      </c>
      <c r="R2491">
        <f>--AND(C2491=0,N2491="No")</f>
        <v/>
      </c>
      <c r="S2491">
        <f>--(C2491=--(L2491&gt;=M2491))</f>
        <v/>
      </c>
      <c r="T2491" s="11">
        <f>O2491*60000-P2491*3000</f>
        <v/>
      </c>
    </row>
    <row r="2492">
      <c r="A2492">
        <f>Datos!A2492</f>
        <v/>
      </c>
      <c r="B2492">
        <f>Datos!B2492</f>
        <v/>
      </c>
      <c r="C2492">
        <f>Datos!D2492</f>
        <v/>
      </c>
      <c r="D2492" t="n">
        <v>2492</v>
      </c>
      <c r="E2492" s="10">
        <f>IF(Datos!$G$2492&lt;=Bosque!$E$4,IF(Datos!$H$2492&lt;=Bosque!$E$5,Bosque!$M$6,Bosque!$M$7),IF(Datos!$G$2492&lt;=Bosque!$E$8,Bosque!$M$9,Bosque!$M$10))</f>
        <v/>
      </c>
      <c r="F2492" s="10">
        <f>IF(Datos!$H$2492&lt;=Bosque!$E$11,IF(Datos!$E$2492&lt;=Bosque!$E$12,Bosque!$M$13,Bosque!$M$14),IF(Datos!$I$2492&lt;=Bosque!$E$15,Bosque!$M$16,Bosque!$M$17))</f>
        <v/>
      </c>
      <c r="G2492" s="10">
        <f>IF(Datos!$E$2492&lt;=Bosque!$E$18,IF(Datos!$I$2492&lt;=Bosque!$E$19,Bosque!$M$20,Bosque!$M$21),Bosque!$M$22)</f>
        <v/>
      </c>
      <c r="H2492" s="10">
        <f>IF(Datos!$E$2492&lt;=Bosque!$E$23,IF(Datos!$E$2492&lt;=Bosque!$E$24,Bosque!$M$25,Bosque!$M$26),IF(Datos!$E$2492&lt;=Bosque!$E$27,Bosque!$M$28,Bosque!$M$29))</f>
        <v/>
      </c>
      <c r="I2492" s="10">
        <f>IF(Datos!$G$2492&lt;=Bosque!$E$30,IF(Datos!$E$2492&lt;=Bosque!$E$31,Bosque!$M$32,Bosque!$M$33),IF(Datos!$E$2492&lt;=Bosque!$E$34,Bosque!$M$35,Bosque!$M$36))</f>
        <v/>
      </c>
      <c r="J2492" s="10">
        <f>IF(Datos!$I$2492&lt;=Bosque!$E$37,IF(Datos!$H$2492&lt;=Bosque!$E$38,Bosque!$M$39,Bosque!$M$40),IF(Datos!$F$2492&lt;=Bosque!$E$41,Bosque!$M$42,Bosque!$M$43))</f>
        <v/>
      </c>
      <c r="K2492" s="10">
        <f>IF(Datos!$G$2492&lt;=Bosque!$E$44,IF(Datos!$H$2492&lt;=Bosque!$E$45,Bosque!$M$46,Bosque!$M$47),IF(Datos!$F$2492&lt;=Bosque!$E$48,Bosque!$M$49,Bosque!$M$50))</f>
        <v/>
      </c>
      <c r="L2492" s="10">
        <f>AVERAGE(E2492:K2492)</f>
        <v/>
      </c>
      <c r="M2492" s="10">
        <f>$M$2</f>
        <v/>
      </c>
      <c r="N2492">
        <f>IF(L2492&gt;=M2492,"Sí","No")</f>
        <v/>
      </c>
      <c r="O2492">
        <f>--AND(C2492=1,N2492="Sí")</f>
        <v/>
      </c>
      <c r="P2492">
        <f>--AND(C2492=0,N2492="Sí")</f>
        <v/>
      </c>
      <c r="Q2492">
        <f>--AND(C2492=1,N2492="No")</f>
        <v/>
      </c>
      <c r="R2492">
        <f>--AND(C2492=0,N2492="No")</f>
        <v/>
      </c>
      <c r="S2492">
        <f>--(C2492=--(L2492&gt;=M2492))</f>
        <v/>
      </c>
      <c r="T2492" s="11">
        <f>O2492*60000-P2492*3000</f>
        <v/>
      </c>
    </row>
    <row r="2493">
      <c r="A2493">
        <f>Datos!A2493</f>
        <v/>
      </c>
      <c r="B2493">
        <f>Datos!B2493</f>
        <v/>
      </c>
      <c r="C2493">
        <f>Datos!D2493</f>
        <v/>
      </c>
      <c r="D2493" t="n">
        <v>2493</v>
      </c>
      <c r="E2493" s="10">
        <f>IF(Datos!$G$2493&lt;=Bosque!$E$4,IF(Datos!$H$2493&lt;=Bosque!$E$5,Bosque!$M$6,Bosque!$M$7),IF(Datos!$G$2493&lt;=Bosque!$E$8,Bosque!$M$9,Bosque!$M$10))</f>
        <v/>
      </c>
      <c r="F2493" s="10">
        <f>IF(Datos!$H$2493&lt;=Bosque!$E$11,IF(Datos!$E$2493&lt;=Bosque!$E$12,Bosque!$M$13,Bosque!$M$14),IF(Datos!$I$2493&lt;=Bosque!$E$15,Bosque!$M$16,Bosque!$M$17))</f>
        <v/>
      </c>
      <c r="G2493" s="10">
        <f>IF(Datos!$E$2493&lt;=Bosque!$E$18,IF(Datos!$I$2493&lt;=Bosque!$E$19,Bosque!$M$20,Bosque!$M$21),Bosque!$M$22)</f>
        <v/>
      </c>
      <c r="H2493" s="10">
        <f>IF(Datos!$E$2493&lt;=Bosque!$E$23,IF(Datos!$E$2493&lt;=Bosque!$E$24,Bosque!$M$25,Bosque!$M$26),IF(Datos!$E$2493&lt;=Bosque!$E$27,Bosque!$M$28,Bosque!$M$29))</f>
        <v/>
      </c>
      <c r="I2493" s="10">
        <f>IF(Datos!$G$2493&lt;=Bosque!$E$30,IF(Datos!$E$2493&lt;=Bosque!$E$31,Bosque!$M$32,Bosque!$M$33),IF(Datos!$E$2493&lt;=Bosque!$E$34,Bosque!$M$35,Bosque!$M$36))</f>
        <v/>
      </c>
      <c r="J2493" s="10">
        <f>IF(Datos!$I$2493&lt;=Bosque!$E$37,IF(Datos!$H$2493&lt;=Bosque!$E$38,Bosque!$M$39,Bosque!$M$40),IF(Datos!$F$2493&lt;=Bosque!$E$41,Bosque!$M$42,Bosque!$M$43))</f>
        <v/>
      </c>
      <c r="K2493" s="10">
        <f>IF(Datos!$G$2493&lt;=Bosque!$E$44,IF(Datos!$H$2493&lt;=Bosque!$E$45,Bosque!$M$46,Bosque!$M$47),IF(Datos!$F$2493&lt;=Bosque!$E$48,Bosque!$M$49,Bosque!$M$50))</f>
        <v/>
      </c>
      <c r="L2493" s="10">
        <f>AVERAGE(E2493:K2493)</f>
        <v/>
      </c>
      <c r="M2493" s="10">
        <f>$M$2</f>
        <v/>
      </c>
      <c r="N2493">
        <f>IF(L2493&gt;=M2493,"Sí","No")</f>
        <v/>
      </c>
      <c r="O2493">
        <f>--AND(C2493=1,N2493="Sí")</f>
        <v/>
      </c>
      <c r="P2493">
        <f>--AND(C2493=0,N2493="Sí")</f>
        <v/>
      </c>
      <c r="Q2493">
        <f>--AND(C2493=1,N2493="No")</f>
        <v/>
      </c>
      <c r="R2493">
        <f>--AND(C2493=0,N2493="No")</f>
        <v/>
      </c>
      <c r="S2493">
        <f>--(C2493=--(L2493&gt;=M2493))</f>
        <v/>
      </c>
      <c r="T2493" s="11">
        <f>O2493*60000-P2493*3000</f>
        <v/>
      </c>
    </row>
    <row r="2494">
      <c r="A2494">
        <f>Datos!A2494</f>
        <v/>
      </c>
      <c r="B2494">
        <f>Datos!B2494</f>
        <v/>
      </c>
      <c r="C2494">
        <f>Datos!D2494</f>
        <v/>
      </c>
      <c r="D2494" t="n">
        <v>2494</v>
      </c>
      <c r="E2494" s="10">
        <f>IF(Datos!$G$2494&lt;=Bosque!$E$4,IF(Datos!$H$2494&lt;=Bosque!$E$5,Bosque!$M$6,Bosque!$M$7),IF(Datos!$G$2494&lt;=Bosque!$E$8,Bosque!$M$9,Bosque!$M$10))</f>
        <v/>
      </c>
      <c r="F2494" s="10">
        <f>IF(Datos!$H$2494&lt;=Bosque!$E$11,IF(Datos!$E$2494&lt;=Bosque!$E$12,Bosque!$M$13,Bosque!$M$14),IF(Datos!$I$2494&lt;=Bosque!$E$15,Bosque!$M$16,Bosque!$M$17))</f>
        <v/>
      </c>
      <c r="G2494" s="10">
        <f>IF(Datos!$E$2494&lt;=Bosque!$E$18,IF(Datos!$I$2494&lt;=Bosque!$E$19,Bosque!$M$20,Bosque!$M$21),Bosque!$M$22)</f>
        <v/>
      </c>
      <c r="H2494" s="10">
        <f>IF(Datos!$E$2494&lt;=Bosque!$E$23,IF(Datos!$E$2494&lt;=Bosque!$E$24,Bosque!$M$25,Bosque!$M$26),IF(Datos!$E$2494&lt;=Bosque!$E$27,Bosque!$M$28,Bosque!$M$29))</f>
        <v/>
      </c>
      <c r="I2494" s="10">
        <f>IF(Datos!$G$2494&lt;=Bosque!$E$30,IF(Datos!$E$2494&lt;=Bosque!$E$31,Bosque!$M$32,Bosque!$M$33),IF(Datos!$E$2494&lt;=Bosque!$E$34,Bosque!$M$35,Bosque!$M$36))</f>
        <v/>
      </c>
      <c r="J2494" s="10">
        <f>IF(Datos!$I$2494&lt;=Bosque!$E$37,IF(Datos!$H$2494&lt;=Bosque!$E$38,Bosque!$M$39,Bosque!$M$40),IF(Datos!$F$2494&lt;=Bosque!$E$41,Bosque!$M$42,Bosque!$M$43))</f>
        <v/>
      </c>
      <c r="K2494" s="10">
        <f>IF(Datos!$G$2494&lt;=Bosque!$E$44,IF(Datos!$H$2494&lt;=Bosque!$E$45,Bosque!$M$46,Bosque!$M$47),IF(Datos!$F$2494&lt;=Bosque!$E$48,Bosque!$M$49,Bosque!$M$50))</f>
        <v/>
      </c>
      <c r="L2494" s="10">
        <f>AVERAGE(E2494:K2494)</f>
        <v/>
      </c>
      <c r="M2494" s="10">
        <f>$M$2</f>
        <v/>
      </c>
      <c r="N2494">
        <f>IF(L2494&gt;=M2494,"Sí","No")</f>
        <v/>
      </c>
      <c r="O2494">
        <f>--AND(C2494=1,N2494="Sí")</f>
        <v/>
      </c>
      <c r="P2494">
        <f>--AND(C2494=0,N2494="Sí")</f>
        <v/>
      </c>
      <c r="Q2494">
        <f>--AND(C2494=1,N2494="No")</f>
        <v/>
      </c>
      <c r="R2494">
        <f>--AND(C2494=0,N2494="No")</f>
        <v/>
      </c>
      <c r="S2494">
        <f>--(C2494=--(L2494&gt;=M2494))</f>
        <v/>
      </c>
      <c r="T2494" s="11">
        <f>O2494*60000-P2494*3000</f>
        <v/>
      </c>
    </row>
    <row r="2495">
      <c r="A2495">
        <f>Datos!A2495</f>
        <v/>
      </c>
      <c r="B2495">
        <f>Datos!B2495</f>
        <v/>
      </c>
      <c r="C2495">
        <f>Datos!D2495</f>
        <v/>
      </c>
      <c r="D2495" t="n">
        <v>2495</v>
      </c>
      <c r="E2495" s="10">
        <f>IF(Datos!$G$2495&lt;=Bosque!$E$4,IF(Datos!$H$2495&lt;=Bosque!$E$5,Bosque!$M$6,Bosque!$M$7),IF(Datos!$G$2495&lt;=Bosque!$E$8,Bosque!$M$9,Bosque!$M$10))</f>
        <v/>
      </c>
      <c r="F2495" s="10">
        <f>IF(Datos!$H$2495&lt;=Bosque!$E$11,IF(Datos!$E$2495&lt;=Bosque!$E$12,Bosque!$M$13,Bosque!$M$14),IF(Datos!$I$2495&lt;=Bosque!$E$15,Bosque!$M$16,Bosque!$M$17))</f>
        <v/>
      </c>
      <c r="G2495" s="10">
        <f>IF(Datos!$E$2495&lt;=Bosque!$E$18,IF(Datos!$I$2495&lt;=Bosque!$E$19,Bosque!$M$20,Bosque!$M$21),Bosque!$M$22)</f>
        <v/>
      </c>
      <c r="H2495" s="10">
        <f>IF(Datos!$E$2495&lt;=Bosque!$E$23,IF(Datos!$E$2495&lt;=Bosque!$E$24,Bosque!$M$25,Bosque!$M$26),IF(Datos!$E$2495&lt;=Bosque!$E$27,Bosque!$M$28,Bosque!$M$29))</f>
        <v/>
      </c>
      <c r="I2495" s="10">
        <f>IF(Datos!$G$2495&lt;=Bosque!$E$30,IF(Datos!$E$2495&lt;=Bosque!$E$31,Bosque!$M$32,Bosque!$M$33),IF(Datos!$E$2495&lt;=Bosque!$E$34,Bosque!$M$35,Bosque!$M$36))</f>
        <v/>
      </c>
      <c r="J2495" s="10">
        <f>IF(Datos!$I$2495&lt;=Bosque!$E$37,IF(Datos!$H$2495&lt;=Bosque!$E$38,Bosque!$M$39,Bosque!$M$40),IF(Datos!$F$2495&lt;=Bosque!$E$41,Bosque!$M$42,Bosque!$M$43))</f>
        <v/>
      </c>
      <c r="K2495" s="10">
        <f>IF(Datos!$G$2495&lt;=Bosque!$E$44,IF(Datos!$H$2495&lt;=Bosque!$E$45,Bosque!$M$46,Bosque!$M$47),IF(Datos!$F$2495&lt;=Bosque!$E$48,Bosque!$M$49,Bosque!$M$50))</f>
        <v/>
      </c>
      <c r="L2495" s="10">
        <f>AVERAGE(E2495:K2495)</f>
        <v/>
      </c>
      <c r="M2495" s="10">
        <f>$M$2</f>
        <v/>
      </c>
      <c r="N2495">
        <f>IF(L2495&gt;=M2495,"Sí","No")</f>
        <v/>
      </c>
      <c r="O2495">
        <f>--AND(C2495=1,N2495="Sí")</f>
        <v/>
      </c>
      <c r="P2495">
        <f>--AND(C2495=0,N2495="Sí")</f>
        <v/>
      </c>
      <c r="Q2495">
        <f>--AND(C2495=1,N2495="No")</f>
        <v/>
      </c>
      <c r="R2495">
        <f>--AND(C2495=0,N2495="No")</f>
        <v/>
      </c>
      <c r="S2495">
        <f>--(C2495=--(L2495&gt;=M2495))</f>
        <v/>
      </c>
      <c r="T2495" s="11">
        <f>O2495*60000-P2495*3000</f>
        <v/>
      </c>
    </row>
    <row r="2496">
      <c r="A2496">
        <f>Datos!A2496</f>
        <v/>
      </c>
      <c r="B2496">
        <f>Datos!B2496</f>
        <v/>
      </c>
      <c r="C2496">
        <f>Datos!D2496</f>
        <v/>
      </c>
      <c r="D2496" t="n">
        <v>2496</v>
      </c>
      <c r="E2496" s="10">
        <f>IF(Datos!$G$2496&lt;=Bosque!$E$4,IF(Datos!$H$2496&lt;=Bosque!$E$5,Bosque!$M$6,Bosque!$M$7),IF(Datos!$G$2496&lt;=Bosque!$E$8,Bosque!$M$9,Bosque!$M$10))</f>
        <v/>
      </c>
      <c r="F2496" s="10">
        <f>IF(Datos!$H$2496&lt;=Bosque!$E$11,IF(Datos!$E$2496&lt;=Bosque!$E$12,Bosque!$M$13,Bosque!$M$14),IF(Datos!$I$2496&lt;=Bosque!$E$15,Bosque!$M$16,Bosque!$M$17))</f>
        <v/>
      </c>
      <c r="G2496" s="10">
        <f>IF(Datos!$E$2496&lt;=Bosque!$E$18,IF(Datos!$I$2496&lt;=Bosque!$E$19,Bosque!$M$20,Bosque!$M$21),Bosque!$M$22)</f>
        <v/>
      </c>
      <c r="H2496" s="10">
        <f>IF(Datos!$E$2496&lt;=Bosque!$E$23,IF(Datos!$E$2496&lt;=Bosque!$E$24,Bosque!$M$25,Bosque!$M$26),IF(Datos!$E$2496&lt;=Bosque!$E$27,Bosque!$M$28,Bosque!$M$29))</f>
        <v/>
      </c>
      <c r="I2496" s="10">
        <f>IF(Datos!$G$2496&lt;=Bosque!$E$30,IF(Datos!$E$2496&lt;=Bosque!$E$31,Bosque!$M$32,Bosque!$M$33),IF(Datos!$E$2496&lt;=Bosque!$E$34,Bosque!$M$35,Bosque!$M$36))</f>
        <v/>
      </c>
      <c r="J2496" s="10">
        <f>IF(Datos!$I$2496&lt;=Bosque!$E$37,IF(Datos!$H$2496&lt;=Bosque!$E$38,Bosque!$M$39,Bosque!$M$40),IF(Datos!$F$2496&lt;=Bosque!$E$41,Bosque!$M$42,Bosque!$M$43))</f>
        <v/>
      </c>
      <c r="K2496" s="10">
        <f>IF(Datos!$G$2496&lt;=Bosque!$E$44,IF(Datos!$H$2496&lt;=Bosque!$E$45,Bosque!$M$46,Bosque!$M$47),IF(Datos!$F$2496&lt;=Bosque!$E$48,Bosque!$M$49,Bosque!$M$50))</f>
        <v/>
      </c>
      <c r="L2496" s="10">
        <f>AVERAGE(E2496:K2496)</f>
        <v/>
      </c>
      <c r="M2496" s="10">
        <f>$M$2</f>
        <v/>
      </c>
      <c r="N2496">
        <f>IF(L2496&gt;=M2496,"Sí","No")</f>
        <v/>
      </c>
      <c r="O2496">
        <f>--AND(C2496=1,N2496="Sí")</f>
        <v/>
      </c>
      <c r="P2496">
        <f>--AND(C2496=0,N2496="Sí")</f>
        <v/>
      </c>
      <c r="Q2496">
        <f>--AND(C2496=1,N2496="No")</f>
        <v/>
      </c>
      <c r="R2496">
        <f>--AND(C2496=0,N2496="No")</f>
        <v/>
      </c>
      <c r="S2496">
        <f>--(C2496=--(L2496&gt;=M2496))</f>
        <v/>
      </c>
      <c r="T2496" s="11">
        <f>O2496*60000-P2496*3000</f>
        <v/>
      </c>
    </row>
    <row r="2497">
      <c r="A2497">
        <f>Datos!A2497</f>
        <v/>
      </c>
      <c r="B2497">
        <f>Datos!B2497</f>
        <v/>
      </c>
      <c r="C2497">
        <f>Datos!D2497</f>
        <v/>
      </c>
      <c r="D2497" t="n">
        <v>2497</v>
      </c>
      <c r="E2497" s="10">
        <f>IF(Datos!$G$2497&lt;=Bosque!$E$4,IF(Datos!$H$2497&lt;=Bosque!$E$5,Bosque!$M$6,Bosque!$M$7),IF(Datos!$G$2497&lt;=Bosque!$E$8,Bosque!$M$9,Bosque!$M$10))</f>
        <v/>
      </c>
      <c r="F2497" s="10">
        <f>IF(Datos!$H$2497&lt;=Bosque!$E$11,IF(Datos!$E$2497&lt;=Bosque!$E$12,Bosque!$M$13,Bosque!$M$14),IF(Datos!$I$2497&lt;=Bosque!$E$15,Bosque!$M$16,Bosque!$M$17))</f>
        <v/>
      </c>
      <c r="G2497" s="10">
        <f>IF(Datos!$E$2497&lt;=Bosque!$E$18,IF(Datos!$I$2497&lt;=Bosque!$E$19,Bosque!$M$20,Bosque!$M$21),Bosque!$M$22)</f>
        <v/>
      </c>
      <c r="H2497" s="10">
        <f>IF(Datos!$E$2497&lt;=Bosque!$E$23,IF(Datos!$E$2497&lt;=Bosque!$E$24,Bosque!$M$25,Bosque!$M$26),IF(Datos!$E$2497&lt;=Bosque!$E$27,Bosque!$M$28,Bosque!$M$29))</f>
        <v/>
      </c>
      <c r="I2497" s="10">
        <f>IF(Datos!$G$2497&lt;=Bosque!$E$30,IF(Datos!$E$2497&lt;=Bosque!$E$31,Bosque!$M$32,Bosque!$M$33),IF(Datos!$E$2497&lt;=Bosque!$E$34,Bosque!$M$35,Bosque!$M$36))</f>
        <v/>
      </c>
      <c r="J2497" s="10">
        <f>IF(Datos!$I$2497&lt;=Bosque!$E$37,IF(Datos!$H$2497&lt;=Bosque!$E$38,Bosque!$M$39,Bosque!$M$40),IF(Datos!$F$2497&lt;=Bosque!$E$41,Bosque!$M$42,Bosque!$M$43))</f>
        <v/>
      </c>
      <c r="K2497" s="10">
        <f>IF(Datos!$G$2497&lt;=Bosque!$E$44,IF(Datos!$H$2497&lt;=Bosque!$E$45,Bosque!$M$46,Bosque!$M$47),IF(Datos!$F$2497&lt;=Bosque!$E$48,Bosque!$M$49,Bosque!$M$50))</f>
        <v/>
      </c>
      <c r="L2497" s="10">
        <f>AVERAGE(E2497:K2497)</f>
        <v/>
      </c>
      <c r="M2497" s="10">
        <f>$M$2</f>
        <v/>
      </c>
      <c r="N2497">
        <f>IF(L2497&gt;=M2497,"Sí","No")</f>
        <v/>
      </c>
      <c r="O2497">
        <f>--AND(C2497=1,N2497="Sí")</f>
        <v/>
      </c>
      <c r="P2497">
        <f>--AND(C2497=0,N2497="Sí")</f>
        <v/>
      </c>
      <c r="Q2497">
        <f>--AND(C2497=1,N2497="No")</f>
        <v/>
      </c>
      <c r="R2497">
        <f>--AND(C2497=0,N2497="No")</f>
        <v/>
      </c>
      <c r="S2497">
        <f>--(C2497=--(L2497&gt;=M2497))</f>
        <v/>
      </c>
      <c r="T2497" s="11">
        <f>O2497*60000-P2497*3000</f>
        <v/>
      </c>
    </row>
    <row r="2498">
      <c r="A2498">
        <f>Datos!A2498</f>
        <v/>
      </c>
      <c r="B2498">
        <f>Datos!B2498</f>
        <v/>
      </c>
      <c r="C2498">
        <f>Datos!D2498</f>
        <v/>
      </c>
      <c r="D2498" t="n">
        <v>2498</v>
      </c>
      <c r="E2498" s="10">
        <f>IF(Datos!$G$2498&lt;=Bosque!$E$4,IF(Datos!$H$2498&lt;=Bosque!$E$5,Bosque!$M$6,Bosque!$M$7),IF(Datos!$G$2498&lt;=Bosque!$E$8,Bosque!$M$9,Bosque!$M$10))</f>
        <v/>
      </c>
      <c r="F2498" s="10">
        <f>IF(Datos!$H$2498&lt;=Bosque!$E$11,IF(Datos!$E$2498&lt;=Bosque!$E$12,Bosque!$M$13,Bosque!$M$14),IF(Datos!$I$2498&lt;=Bosque!$E$15,Bosque!$M$16,Bosque!$M$17))</f>
        <v/>
      </c>
      <c r="G2498" s="10">
        <f>IF(Datos!$E$2498&lt;=Bosque!$E$18,IF(Datos!$I$2498&lt;=Bosque!$E$19,Bosque!$M$20,Bosque!$M$21),Bosque!$M$22)</f>
        <v/>
      </c>
      <c r="H2498" s="10">
        <f>IF(Datos!$E$2498&lt;=Bosque!$E$23,IF(Datos!$E$2498&lt;=Bosque!$E$24,Bosque!$M$25,Bosque!$M$26),IF(Datos!$E$2498&lt;=Bosque!$E$27,Bosque!$M$28,Bosque!$M$29))</f>
        <v/>
      </c>
      <c r="I2498" s="10">
        <f>IF(Datos!$G$2498&lt;=Bosque!$E$30,IF(Datos!$E$2498&lt;=Bosque!$E$31,Bosque!$M$32,Bosque!$M$33),IF(Datos!$E$2498&lt;=Bosque!$E$34,Bosque!$M$35,Bosque!$M$36))</f>
        <v/>
      </c>
      <c r="J2498" s="10">
        <f>IF(Datos!$I$2498&lt;=Bosque!$E$37,IF(Datos!$H$2498&lt;=Bosque!$E$38,Bosque!$M$39,Bosque!$M$40),IF(Datos!$F$2498&lt;=Bosque!$E$41,Bosque!$M$42,Bosque!$M$43))</f>
        <v/>
      </c>
      <c r="K2498" s="10">
        <f>IF(Datos!$G$2498&lt;=Bosque!$E$44,IF(Datos!$H$2498&lt;=Bosque!$E$45,Bosque!$M$46,Bosque!$M$47),IF(Datos!$F$2498&lt;=Bosque!$E$48,Bosque!$M$49,Bosque!$M$50))</f>
        <v/>
      </c>
      <c r="L2498" s="10">
        <f>AVERAGE(E2498:K2498)</f>
        <v/>
      </c>
      <c r="M2498" s="10">
        <f>$M$2</f>
        <v/>
      </c>
      <c r="N2498">
        <f>IF(L2498&gt;=M2498,"Sí","No")</f>
        <v/>
      </c>
      <c r="O2498">
        <f>--AND(C2498=1,N2498="Sí")</f>
        <v/>
      </c>
      <c r="P2498">
        <f>--AND(C2498=0,N2498="Sí")</f>
        <v/>
      </c>
      <c r="Q2498">
        <f>--AND(C2498=1,N2498="No")</f>
        <v/>
      </c>
      <c r="R2498">
        <f>--AND(C2498=0,N2498="No")</f>
        <v/>
      </c>
      <c r="S2498">
        <f>--(C2498=--(L2498&gt;=M2498))</f>
        <v/>
      </c>
      <c r="T2498" s="11">
        <f>O2498*60000-P2498*3000</f>
        <v/>
      </c>
    </row>
    <row r="2499">
      <c r="A2499">
        <f>Datos!A2499</f>
        <v/>
      </c>
      <c r="B2499">
        <f>Datos!B2499</f>
        <v/>
      </c>
      <c r="C2499">
        <f>Datos!D2499</f>
        <v/>
      </c>
      <c r="D2499" t="n">
        <v>2499</v>
      </c>
      <c r="E2499" s="10">
        <f>IF(Datos!$G$2499&lt;=Bosque!$E$4,IF(Datos!$H$2499&lt;=Bosque!$E$5,Bosque!$M$6,Bosque!$M$7),IF(Datos!$G$2499&lt;=Bosque!$E$8,Bosque!$M$9,Bosque!$M$10))</f>
        <v/>
      </c>
      <c r="F2499" s="10">
        <f>IF(Datos!$H$2499&lt;=Bosque!$E$11,IF(Datos!$E$2499&lt;=Bosque!$E$12,Bosque!$M$13,Bosque!$M$14),IF(Datos!$I$2499&lt;=Bosque!$E$15,Bosque!$M$16,Bosque!$M$17))</f>
        <v/>
      </c>
      <c r="G2499" s="10">
        <f>IF(Datos!$E$2499&lt;=Bosque!$E$18,IF(Datos!$I$2499&lt;=Bosque!$E$19,Bosque!$M$20,Bosque!$M$21),Bosque!$M$22)</f>
        <v/>
      </c>
      <c r="H2499" s="10">
        <f>IF(Datos!$E$2499&lt;=Bosque!$E$23,IF(Datos!$E$2499&lt;=Bosque!$E$24,Bosque!$M$25,Bosque!$M$26),IF(Datos!$E$2499&lt;=Bosque!$E$27,Bosque!$M$28,Bosque!$M$29))</f>
        <v/>
      </c>
      <c r="I2499" s="10">
        <f>IF(Datos!$G$2499&lt;=Bosque!$E$30,IF(Datos!$E$2499&lt;=Bosque!$E$31,Bosque!$M$32,Bosque!$M$33),IF(Datos!$E$2499&lt;=Bosque!$E$34,Bosque!$M$35,Bosque!$M$36))</f>
        <v/>
      </c>
      <c r="J2499" s="10">
        <f>IF(Datos!$I$2499&lt;=Bosque!$E$37,IF(Datos!$H$2499&lt;=Bosque!$E$38,Bosque!$M$39,Bosque!$M$40),IF(Datos!$F$2499&lt;=Bosque!$E$41,Bosque!$M$42,Bosque!$M$43))</f>
        <v/>
      </c>
      <c r="K2499" s="10">
        <f>IF(Datos!$G$2499&lt;=Bosque!$E$44,IF(Datos!$H$2499&lt;=Bosque!$E$45,Bosque!$M$46,Bosque!$M$47),IF(Datos!$F$2499&lt;=Bosque!$E$48,Bosque!$M$49,Bosque!$M$50))</f>
        <v/>
      </c>
      <c r="L2499" s="10">
        <f>AVERAGE(E2499:K2499)</f>
        <v/>
      </c>
      <c r="M2499" s="10">
        <f>$M$2</f>
        <v/>
      </c>
      <c r="N2499">
        <f>IF(L2499&gt;=M2499,"Sí","No")</f>
        <v/>
      </c>
      <c r="O2499">
        <f>--AND(C2499=1,N2499="Sí")</f>
        <v/>
      </c>
      <c r="P2499">
        <f>--AND(C2499=0,N2499="Sí")</f>
        <v/>
      </c>
      <c r="Q2499">
        <f>--AND(C2499=1,N2499="No")</f>
        <v/>
      </c>
      <c r="R2499">
        <f>--AND(C2499=0,N2499="No")</f>
        <v/>
      </c>
      <c r="S2499">
        <f>--(C2499=--(L2499&gt;=M2499))</f>
        <v/>
      </c>
      <c r="T2499" s="11">
        <f>O2499*60000-P2499*3000</f>
        <v/>
      </c>
    </row>
    <row r="2500">
      <c r="A2500">
        <f>Datos!A2500</f>
        <v/>
      </c>
      <c r="B2500">
        <f>Datos!B2500</f>
        <v/>
      </c>
      <c r="C2500">
        <f>Datos!D2500</f>
        <v/>
      </c>
      <c r="D2500" t="n">
        <v>2500</v>
      </c>
      <c r="E2500" s="10">
        <f>IF(Datos!$G$2500&lt;=Bosque!$E$4,IF(Datos!$H$2500&lt;=Bosque!$E$5,Bosque!$M$6,Bosque!$M$7),IF(Datos!$G$2500&lt;=Bosque!$E$8,Bosque!$M$9,Bosque!$M$10))</f>
        <v/>
      </c>
      <c r="F2500" s="10">
        <f>IF(Datos!$H$2500&lt;=Bosque!$E$11,IF(Datos!$E$2500&lt;=Bosque!$E$12,Bosque!$M$13,Bosque!$M$14),IF(Datos!$I$2500&lt;=Bosque!$E$15,Bosque!$M$16,Bosque!$M$17))</f>
        <v/>
      </c>
      <c r="G2500" s="10">
        <f>IF(Datos!$E$2500&lt;=Bosque!$E$18,IF(Datos!$I$2500&lt;=Bosque!$E$19,Bosque!$M$20,Bosque!$M$21),Bosque!$M$22)</f>
        <v/>
      </c>
      <c r="H2500" s="10">
        <f>IF(Datos!$E$2500&lt;=Bosque!$E$23,IF(Datos!$E$2500&lt;=Bosque!$E$24,Bosque!$M$25,Bosque!$M$26),IF(Datos!$E$2500&lt;=Bosque!$E$27,Bosque!$M$28,Bosque!$M$29))</f>
        <v/>
      </c>
      <c r="I2500" s="10">
        <f>IF(Datos!$G$2500&lt;=Bosque!$E$30,IF(Datos!$E$2500&lt;=Bosque!$E$31,Bosque!$M$32,Bosque!$M$33),IF(Datos!$E$2500&lt;=Bosque!$E$34,Bosque!$M$35,Bosque!$M$36))</f>
        <v/>
      </c>
      <c r="J2500" s="10">
        <f>IF(Datos!$I$2500&lt;=Bosque!$E$37,IF(Datos!$H$2500&lt;=Bosque!$E$38,Bosque!$M$39,Bosque!$M$40),IF(Datos!$F$2500&lt;=Bosque!$E$41,Bosque!$M$42,Bosque!$M$43))</f>
        <v/>
      </c>
      <c r="K2500" s="10">
        <f>IF(Datos!$G$2500&lt;=Bosque!$E$44,IF(Datos!$H$2500&lt;=Bosque!$E$45,Bosque!$M$46,Bosque!$M$47),IF(Datos!$F$2500&lt;=Bosque!$E$48,Bosque!$M$49,Bosque!$M$50))</f>
        <v/>
      </c>
      <c r="L2500" s="10">
        <f>AVERAGE(E2500:K2500)</f>
        <v/>
      </c>
      <c r="M2500" s="10">
        <f>$M$2</f>
        <v/>
      </c>
      <c r="N2500">
        <f>IF(L2500&gt;=M2500,"Sí","No")</f>
        <v/>
      </c>
      <c r="O2500">
        <f>--AND(C2500=1,N2500="Sí")</f>
        <v/>
      </c>
      <c r="P2500">
        <f>--AND(C2500=0,N2500="Sí")</f>
        <v/>
      </c>
      <c r="Q2500">
        <f>--AND(C2500=1,N2500="No")</f>
        <v/>
      </c>
      <c r="R2500">
        <f>--AND(C2500=0,N2500="No")</f>
        <v/>
      </c>
      <c r="S2500">
        <f>--(C2500=--(L2500&gt;=M2500))</f>
        <v/>
      </c>
      <c r="T2500" s="11">
        <f>O2500*60000-P2500*3000</f>
        <v/>
      </c>
    </row>
    <row r="2501">
      <c r="A2501">
        <f>Datos!A2501</f>
        <v/>
      </c>
      <c r="B2501">
        <f>Datos!B2501</f>
        <v/>
      </c>
      <c r="C2501">
        <f>Datos!D2501</f>
        <v/>
      </c>
      <c r="D2501" t="n">
        <v>2501</v>
      </c>
      <c r="E2501" s="10">
        <f>IF(Datos!$G$2501&lt;=Bosque!$E$4,IF(Datos!$H$2501&lt;=Bosque!$E$5,Bosque!$M$6,Bosque!$M$7),IF(Datos!$G$2501&lt;=Bosque!$E$8,Bosque!$M$9,Bosque!$M$10))</f>
        <v/>
      </c>
      <c r="F2501" s="10">
        <f>IF(Datos!$H$2501&lt;=Bosque!$E$11,IF(Datos!$E$2501&lt;=Bosque!$E$12,Bosque!$M$13,Bosque!$M$14),IF(Datos!$I$2501&lt;=Bosque!$E$15,Bosque!$M$16,Bosque!$M$17))</f>
        <v/>
      </c>
      <c r="G2501" s="10">
        <f>IF(Datos!$E$2501&lt;=Bosque!$E$18,IF(Datos!$I$2501&lt;=Bosque!$E$19,Bosque!$M$20,Bosque!$M$21),Bosque!$M$22)</f>
        <v/>
      </c>
      <c r="H2501" s="10">
        <f>IF(Datos!$E$2501&lt;=Bosque!$E$23,IF(Datos!$E$2501&lt;=Bosque!$E$24,Bosque!$M$25,Bosque!$M$26),IF(Datos!$E$2501&lt;=Bosque!$E$27,Bosque!$M$28,Bosque!$M$29))</f>
        <v/>
      </c>
      <c r="I2501" s="10">
        <f>IF(Datos!$G$2501&lt;=Bosque!$E$30,IF(Datos!$E$2501&lt;=Bosque!$E$31,Bosque!$M$32,Bosque!$M$33),IF(Datos!$E$2501&lt;=Bosque!$E$34,Bosque!$M$35,Bosque!$M$36))</f>
        <v/>
      </c>
      <c r="J2501" s="10">
        <f>IF(Datos!$I$2501&lt;=Bosque!$E$37,IF(Datos!$H$2501&lt;=Bosque!$E$38,Bosque!$M$39,Bosque!$M$40),IF(Datos!$F$2501&lt;=Bosque!$E$41,Bosque!$M$42,Bosque!$M$43))</f>
        <v/>
      </c>
      <c r="K2501" s="10">
        <f>IF(Datos!$G$2501&lt;=Bosque!$E$44,IF(Datos!$H$2501&lt;=Bosque!$E$45,Bosque!$M$46,Bosque!$M$47),IF(Datos!$F$2501&lt;=Bosque!$E$48,Bosque!$M$49,Bosque!$M$50))</f>
        <v/>
      </c>
      <c r="L2501" s="10">
        <f>AVERAGE(E2501:K2501)</f>
        <v/>
      </c>
      <c r="M2501" s="10">
        <f>$M$2</f>
        <v/>
      </c>
      <c r="N2501">
        <f>IF(L2501&gt;=M2501,"Sí","No")</f>
        <v/>
      </c>
      <c r="O2501">
        <f>--AND(C2501=1,N2501="Sí")</f>
        <v/>
      </c>
      <c r="P2501">
        <f>--AND(C2501=0,N2501="Sí")</f>
        <v/>
      </c>
      <c r="Q2501">
        <f>--AND(C2501=1,N2501="No")</f>
        <v/>
      </c>
      <c r="R2501">
        <f>--AND(C2501=0,N2501="No")</f>
        <v/>
      </c>
      <c r="S2501">
        <f>--(C2501=--(L2501&gt;=M2501))</f>
        <v/>
      </c>
      <c r="T2501" s="11">
        <f>O2501*60000-P2501*3000</f>
        <v/>
      </c>
    </row>
    <row r="2502">
      <c r="A2502">
        <f>Datos!A2502</f>
        <v/>
      </c>
      <c r="B2502">
        <f>Datos!B2502</f>
        <v/>
      </c>
      <c r="C2502">
        <f>Datos!D2502</f>
        <v/>
      </c>
      <c r="D2502" t="n">
        <v>2502</v>
      </c>
      <c r="E2502" s="10">
        <f>IF(Datos!$G$2502&lt;=Bosque!$E$4,IF(Datos!$H$2502&lt;=Bosque!$E$5,Bosque!$M$6,Bosque!$M$7),IF(Datos!$G$2502&lt;=Bosque!$E$8,Bosque!$M$9,Bosque!$M$10))</f>
        <v/>
      </c>
      <c r="F2502" s="10">
        <f>IF(Datos!$H$2502&lt;=Bosque!$E$11,IF(Datos!$E$2502&lt;=Bosque!$E$12,Bosque!$M$13,Bosque!$M$14),IF(Datos!$I$2502&lt;=Bosque!$E$15,Bosque!$M$16,Bosque!$M$17))</f>
        <v/>
      </c>
      <c r="G2502" s="10">
        <f>IF(Datos!$E$2502&lt;=Bosque!$E$18,IF(Datos!$I$2502&lt;=Bosque!$E$19,Bosque!$M$20,Bosque!$M$21),Bosque!$M$22)</f>
        <v/>
      </c>
      <c r="H2502" s="10">
        <f>IF(Datos!$E$2502&lt;=Bosque!$E$23,IF(Datos!$E$2502&lt;=Bosque!$E$24,Bosque!$M$25,Bosque!$M$26),IF(Datos!$E$2502&lt;=Bosque!$E$27,Bosque!$M$28,Bosque!$M$29))</f>
        <v/>
      </c>
      <c r="I2502" s="10">
        <f>IF(Datos!$G$2502&lt;=Bosque!$E$30,IF(Datos!$E$2502&lt;=Bosque!$E$31,Bosque!$M$32,Bosque!$M$33),IF(Datos!$E$2502&lt;=Bosque!$E$34,Bosque!$M$35,Bosque!$M$36))</f>
        <v/>
      </c>
      <c r="J2502" s="10">
        <f>IF(Datos!$I$2502&lt;=Bosque!$E$37,IF(Datos!$H$2502&lt;=Bosque!$E$38,Bosque!$M$39,Bosque!$M$40),IF(Datos!$F$2502&lt;=Bosque!$E$41,Bosque!$M$42,Bosque!$M$43))</f>
        <v/>
      </c>
      <c r="K2502" s="10">
        <f>IF(Datos!$G$2502&lt;=Bosque!$E$44,IF(Datos!$H$2502&lt;=Bosque!$E$45,Bosque!$M$46,Bosque!$M$47),IF(Datos!$F$2502&lt;=Bosque!$E$48,Bosque!$M$49,Bosque!$M$50))</f>
        <v/>
      </c>
      <c r="L2502" s="10">
        <f>AVERAGE(E2502:K2502)</f>
        <v/>
      </c>
      <c r="M2502" s="10">
        <f>$M$2</f>
        <v/>
      </c>
      <c r="N2502">
        <f>IF(L2502&gt;=M2502,"Sí","No")</f>
        <v/>
      </c>
      <c r="O2502">
        <f>--AND(C2502=1,N2502="Sí")</f>
        <v/>
      </c>
      <c r="P2502">
        <f>--AND(C2502=0,N2502="Sí")</f>
        <v/>
      </c>
      <c r="Q2502">
        <f>--AND(C2502=1,N2502="No")</f>
        <v/>
      </c>
      <c r="R2502">
        <f>--AND(C2502=0,N2502="No")</f>
        <v/>
      </c>
      <c r="S2502">
        <f>--(C2502=--(L2502&gt;=M2502))</f>
        <v/>
      </c>
      <c r="T2502" s="11">
        <f>O2502*60000-P2502*3000</f>
        <v/>
      </c>
    </row>
    <row r="2503">
      <c r="A2503">
        <f>Datos!A2503</f>
        <v/>
      </c>
      <c r="B2503">
        <f>Datos!B2503</f>
        <v/>
      </c>
      <c r="C2503">
        <f>Datos!D2503</f>
        <v/>
      </c>
      <c r="D2503" t="n">
        <v>2503</v>
      </c>
      <c r="E2503" s="10">
        <f>IF(Datos!$G$2503&lt;=Bosque!$E$4,IF(Datos!$H$2503&lt;=Bosque!$E$5,Bosque!$M$6,Bosque!$M$7),IF(Datos!$G$2503&lt;=Bosque!$E$8,Bosque!$M$9,Bosque!$M$10))</f>
        <v/>
      </c>
      <c r="F2503" s="10">
        <f>IF(Datos!$H$2503&lt;=Bosque!$E$11,IF(Datos!$E$2503&lt;=Bosque!$E$12,Bosque!$M$13,Bosque!$M$14),IF(Datos!$I$2503&lt;=Bosque!$E$15,Bosque!$M$16,Bosque!$M$17))</f>
        <v/>
      </c>
      <c r="G2503" s="10">
        <f>IF(Datos!$E$2503&lt;=Bosque!$E$18,IF(Datos!$I$2503&lt;=Bosque!$E$19,Bosque!$M$20,Bosque!$M$21),Bosque!$M$22)</f>
        <v/>
      </c>
      <c r="H2503" s="10">
        <f>IF(Datos!$E$2503&lt;=Bosque!$E$23,IF(Datos!$E$2503&lt;=Bosque!$E$24,Bosque!$M$25,Bosque!$M$26),IF(Datos!$E$2503&lt;=Bosque!$E$27,Bosque!$M$28,Bosque!$M$29))</f>
        <v/>
      </c>
      <c r="I2503" s="10">
        <f>IF(Datos!$G$2503&lt;=Bosque!$E$30,IF(Datos!$E$2503&lt;=Bosque!$E$31,Bosque!$M$32,Bosque!$M$33),IF(Datos!$E$2503&lt;=Bosque!$E$34,Bosque!$M$35,Bosque!$M$36))</f>
        <v/>
      </c>
      <c r="J2503" s="10">
        <f>IF(Datos!$I$2503&lt;=Bosque!$E$37,IF(Datos!$H$2503&lt;=Bosque!$E$38,Bosque!$M$39,Bosque!$M$40),IF(Datos!$F$2503&lt;=Bosque!$E$41,Bosque!$M$42,Bosque!$M$43))</f>
        <v/>
      </c>
      <c r="K2503" s="10">
        <f>IF(Datos!$G$2503&lt;=Bosque!$E$44,IF(Datos!$H$2503&lt;=Bosque!$E$45,Bosque!$M$46,Bosque!$M$47),IF(Datos!$F$2503&lt;=Bosque!$E$48,Bosque!$M$49,Bosque!$M$50))</f>
        <v/>
      </c>
      <c r="L2503" s="10">
        <f>AVERAGE(E2503:K2503)</f>
        <v/>
      </c>
      <c r="M2503" s="10">
        <f>$M$2</f>
        <v/>
      </c>
      <c r="N2503">
        <f>IF(L2503&gt;=M2503,"Sí","No")</f>
        <v/>
      </c>
      <c r="O2503">
        <f>--AND(C2503=1,N2503="Sí")</f>
        <v/>
      </c>
      <c r="P2503">
        <f>--AND(C2503=0,N2503="Sí")</f>
        <v/>
      </c>
      <c r="Q2503">
        <f>--AND(C2503=1,N2503="No")</f>
        <v/>
      </c>
      <c r="R2503">
        <f>--AND(C2503=0,N2503="No")</f>
        <v/>
      </c>
      <c r="S2503">
        <f>--(C2503=--(L2503&gt;=M2503))</f>
        <v/>
      </c>
      <c r="T2503" s="11">
        <f>O2503*60000-P2503*3000</f>
        <v/>
      </c>
    </row>
    <row r="2504">
      <c r="A2504">
        <f>Datos!A2504</f>
        <v/>
      </c>
      <c r="B2504">
        <f>Datos!B2504</f>
        <v/>
      </c>
      <c r="C2504">
        <f>Datos!D2504</f>
        <v/>
      </c>
      <c r="D2504" t="n">
        <v>2504</v>
      </c>
      <c r="E2504" s="10">
        <f>IF(Datos!$G$2504&lt;=Bosque!$E$4,IF(Datos!$H$2504&lt;=Bosque!$E$5,Bosque!$M$6,Bosque!$M$7),IF(Datos!$G$2504&lt;=Bosque!$E$8,Bosque!$M$9,Bosque!$M$10))</f>
        <v/>
      </c>
      <c r="F2504" s="10">
        <f>IF(Datos!$H$2504&lt;=Bosque!$E$11,IF(Datos!$E$2504&lt;=Bosque!$E$12,Bosque!$M$13,Bosque!$M$14),IF(Datos!$I$2504&lt;=Bosque!$E$15,Bosque!$M$16,Bosque!$M$17))</f>
        <v/>
      </c>
      <c r="G2504" s="10">
        <f>IF(Datos!$E$2504&lt;=Bosque!$E$18,IF(Datos!$I$2504&lt;=Bosque!$E$19,Bosque!$M$20,Bosque!$M$21),Bosque!$M$22)</f>
        <v/>
      </c>
      <c r="H2504" s="10">
        <f>IF(Datos!$E$2504&lt;=Bosque!$E$23,IF(Datos!$E$2504&lt;=Bosque!$E$24,Bosque!$M$25,Bosque!$M$26),IF(Datos!$E$2504&lt;=Bosque!$E$27,Bosque!$M$28,Bosque!$M$29))</f>
        <v/>
      </c>
      <c r="I2504" s="10">
        <f>IF(Datos!$G$2504&lt;=Bosque!$E$30,IF(Datos!$E$2504&lt;=Bosque!$E$31,Bosque!$M$32,Bosque!$M$33),IF(Datos!$E$2504&lt;=Bosque!$E$34,Bosque!$M$35,Bosque!$M$36))</f>
        <v/>
      </c>
      <c r="J2504" s="10">
        <f>IF(Datos!$I$2504&lt;=Bosque!$E$37,IF(Datos!$H$2504&lt;=Bosque!$E$38,Bosque!$M$39,Bosque!$M$40),IF(Datos!$F$2504&lt;=Bosque!$E$41,Bosque!$M$42,Bosque!$M$43))</f>
        <v/>
      </c>
      <c r="K2504" s="10">
        <f>IF(Datos!$G$2504&lt;=Bosque!$E$44,IF(Datos!$H$2504&lt;=Bosque!$E$45,Bosque!$M$46,Bosque!$M$47),IF(Datos!$F$2504&lt;=Bosque!$E$48,Bosque!$M$49,Bosque!$M$50))</f>
        <v/>
      </c>
      <c r="L2504" s="10">
        <f>AVERAGE(E2504:K2504)</f>
        <v/>
      </c>
      <c r="M2504" s="10">
        <f>$M$2</f>
        <v/>
      </c>
      <c r="N2504">
        <f>IF(L2504&gt;=M2504,"Sí","No")</f>
        <v/>
      </c>
      <c r="O2504">
        <f>--AND(C2504=1,N2504="Sí")</f>
        <v/>
      </c>
      <c r="P2504">
        <f>--AND(C2504=0,N2504="Sí")</f>
        <v/>
      </c>
      <c r="Q2504">
        <f>--AND(C2504=1,N2504="No")</f>
        <v/>
      </c>
      <c r="R2504">
        <f>--AND(C2504=0,N2504="No")</f>
        <v/>
      </c>
      <c r="S2504">
        <f>--(C2504=--(L2504&gt;=M2504))</f>
        <v/>
      </c>
      <c r="T2504" s="11">
        <f>O2504*60000-P2504*3000</f>
        <v/>
      </c>
    </row>
    <row r="2505">
      <c r="A2505">
        <f>Datos!A2505</f>
        <v/>
      </c>
      <c r="B2505">
        <f>Datos!B2505</f>
        <v/>
      </c>
      <c r="C2505">
        <f>Datos!D2505</f>
        <v/>
      </c>
      <c r="D2505" t="n">
        <v>2505</v>
      </c>
      <c r="E2505" s="10">
        <f>IF(Datos!$G$2505&lt;=Bosque!$E$4,IF(Datos!$H$2505&lt;=Bosque!$E$5,Bosque!$M$6,Bosque!$M$7),IF(Datos!$G$2505&lt;=Bosque!$E$8,Bosque!$M$9,Bosque!$M$10))</f>
        <v/>
      </c>
      <c r="F2505" s="10">
        <f>IF(Datos!$H$2505&lt;=Bosque!$E$11,IF(Datos!$E$2505&lt;=Bosque!$E$12,Bosque!$M$13,Bosque!$M$14),IF(Datos!$I$2505&lt;=Bosque!$E$15,Bosque!$M$16,Bosque!$M$17))</f>
        <v/>
      </c>
      <c r="G2505" s="10">
        <f>IF(Datos!$E$2505&lt;=Bosque!$E$18,IF(Datos!$I$2505&lt;=Bosque!$E$19,Bosque!$M$20,Bosque!$M$21),Bosque!$M$22)</f>
        <v/>
      </c>
      <c r="H2505" s="10">
        <f>IF(Datos!$E$2505&lt;=Bosque!$E$23,IF(Datos!$E$2505&lt;=Bosque!$E$24,Bosque!$M$25,Bosque!$M$26),IF(Datos!$E$2505&lt;=Bosque!$E$27,Bosque!$M$28,Bosque!$M$29))</f>
        <v/>
      </c>
      <c r="I2505" s="10">
        <f>IF(Datos!$G$2505&lt;=Bosque!$E$30,IF(Datos!$E$2505&lt;=Bosque!$E$31,Bosque!$M$32,Bosque!$M$33),IF(Datos!$E$2505&lt;=Bosque!$E$34,Bosque!$M$35,Bosque!$M$36))</f>
        <v/>
      </c>
      <c r="J2505" s="10">
        <f>IF(Datos!$I$2505&lt;=Bosque!$E$37,IF(Datos!$H$2505&lt;=Bosque!$E$38,Bosque!$M$39,Bosque!$M$40),IF(Datos!$F$2505&lt;=Bosque!$E$41,Bosque!$M$42,Bosque!$M$43))</f>
        <v/>
      </c>
      <c r="K2505" s="10">
        <f>IF(Datos!$G$2505&lt;=Bosque!$E$44,IF(Datos!$H$2505&lt;=Bosque!$E$45,Bosque!$M$46,Bosque!$M$47),IF(Datos!$F$2505&lt;=Bosque!$E$48,Bosque!$M$49,Bosque!$M$50))</f>
        <v/>
      </c>
      <c r="L2505" s="10">
        <f>AVERAGE(E2505:K2505)</f>
        <v/>
      </c>
      <c r="M2505" s="10">
        <f>$M$2</f>
        <v/>
      </c>
      <c r="N2505">
        <f>IF(L2505&gt;=M2505,"Sí","No")</f>
        <v/>
      </c>
      <c r="O2505">
        <f>--AND(C2505=1,N2505="Sí")</f>
        <v/>
      </c>
      <c r="P2505">
        <f>--AND(C2505=0,N2505="Sí")</f>
        <v/>
      </c>
      <c r="Q2505">
        <f>--AND(C2505=1,N2505="No")</f>
        <v/>
      </c>
      <c r="R2505">
        <f>--AND(C2505=0,N2505="No")</f>
        <v/>
      </c>
      <c r="S2505">
        <f>--(C2505=--(L2505&gt;=M2505))</f>
        <v/>
      </c>
      <c r="T2505" s="11">
        <f>O2505*60000-P2505*3000</f>
        <v/>
      </c>
    </row>
    <row r="2506">
      <c r="A2506">
        <f>Datos!A2506</f>
        <v/>
      </c>
      <c r="B2506">
        <f>Datos!B2506</f>
        <v/>
      </c>
      <c r="C2506">
        <f>Datos!D2506</f>
        <v/>
      </c>
      <c r="D2506" t="n">
        <v>2506</v>
      </c>
      <c r="E2506" s="10">
        <f>IF(Datos!$G$2506&lt;=Bosque!$E$4,IF(Datos!$H$2506&lt;=Bosque!$E$5,Bosque!$M$6,Bosque!$M$7),IF(Datos!$G$2506&lt;=Bosque!$E$8,Bosque!$M$9,Bosque!$M$10))</f>
        <v/>
      </c>
      <c r="F2506" s="10">
        <f>IF(Datos!$H$2506&lt;=Bosque!$E$11,IF(Datos!$E$2506&lt;=Bosque!$E$12,Bosque!$M$13,Bosque!$M$14),IF(Datos!$I$2506&lt;=Bosque!$E$15,Bosque!$M$16,Bosque!$M$17))</f>
        <v/>
      </c>
      <c r="G2506" s="10">
        <f>IF(Datos!$E$2506&lt;=Bosque!$E$18,IF(Datos!$I$2506&lt;=Bosque!$E$19,Bosque!$M$20,Bosque!$M$21),Bosque!$M$22)</f>
        <v/>
      </c>
      <c r="H2506" s="10">
        <f>IF(Datos!$E$2506&lt;=Bosque!$E$23,IF(Datos!$E$2506&lt;=Bosque!$E$24,Bosque!$M$25,Bosque!$M$26),IF(Datos!$E$2506&lt;=Bosque!$E$27,Bosque!$M$28,Bosque!$M$29))</f>
        <v/>
      </c>
      <c r="I2506" s="10">
        <f>IF(Datos!$G$2506&lt;=Bosque!$E$30,IF(Datos!$E$2506&lt;=Bosque!$E$31,Bosque!$M$32,Bosque!$M$33),IF(Datos!$E$2506&lt;=Bosque!$E$34,Bosque!$M$35,Bosque!$M$36))</f>
        <v/>
      </c>
      <c r="J2506" s="10">
        <f>IF(Datos!$I$2506&lt;=Bosque!$E$37,IF(Datos!$H$2506&lt;=Bosque!$E$38,Bosque!$M$39,Bosque!$M$40),IF(Datos!$F$2506&lt;=Bosque!$E$41,Bosque!$M$42,Bosque!$M$43))</f>
        <v/>
      </c>
      <c r="K2506" s="10">
        <f>IF(Datos!$G$2506&lt;=Bosque!$E$44,IF(Datos!$H$2506&lt;=Bosque!$E$45,Bosque!$M$46,Bosque!$M$47),IF(Datos!$F$2506&lt;=Bosque!$E$48,Bosque!$M$49,Bosque!$M$50))</f>
        <v/>
      </c>
      <c r="L2506" s="10">
        <f>AVERAGE(E2506:K2506)</f>
        <v/>
      </c>
      <c r="M2506" s="10">
        <f>$M$2</f>
        <v/>
      </c>
      <c r="N2506">
        <f>IF(L2506&gt;=M2506,"Sí","No")</f>
        <v/>
      </c>
      <c r="O2506">
        <f>--AND(C2506=1,N2506="Sí")</f>
        <v/>
      </c>
      <c r="P2506">
        <f>--AND(C2506=0,N2506="Sí")</f>
        <v/>
      </c>
      <c r="Q2506">
        <f>--AND(C2506=1,N2506="No")</f>
        <v/>
      </c>
      <c r="R2506">
        <f>--AND(C2506=0,N2506="No")</f>
        <v/>
      </c>
      <c r="S2506">
        <f>--(C2506=--(L2506&gt;=M2506))</f>
        <v/>
      </c>
      <c r="T2506" s="11">
        <f>O2506*60000-P2506*3000</f>
        <v/>
      </c>
    </row>
    <row r="2507">
      <c r="A2507">
        <f>Datos!A2507</f>
        <v/>
      </c>
      <c r="B2507">
        <f>Datos!B2507</f>
        <v/>
      </c>
      <c r="C2507">
        <f>Datos!D2507</f>
        <v/>
      </c>
      <c r="D2507" t="n">
        <v>2507</v>
      </c>
      <c r="E2507" s="10">
        <f>IF(Datos!$G$2507&lt;=Bosque!$E$4,IF(Datos!$H$2507&lt;=Bosque!$E$5,Bosque!$M$6,Bosque!$M$7),IF(Datos!$G$2507&lt;=Bosque!$E$8,Bosque!$M$9,Bosque!$M$10))</f>
        <v/>
      </c>
      <c r="F2507" s="10">
        <f>IF(Datos!$H$2507&lt;=Bosque!$E$11,IF(Datos!$E$2507&lt;=Bosque!$E$12,Bosque!$M$13,Bosque!$M$14),IF(Datos!$I$2507&lt;=Bosque!$E$15,Bosque!$M$16,Bosque!$M$17))</f>
        <v/>
      </c>
      <c r="G2507" s="10">
        <f>IF(Datos!$E$2507&lt;=Bosque!$E$18,IF(Datos!$I$2507&lt;=Bosque!$E$19,Bosque!$M$20,Bosque!$M$21),Bosque!$M$22)</f>
        <v/>
      </c>
      <c r="H2507" s="10">
        <f>IF(Datos!$E$2507&lt;=Bosque!$E$23,IF(Datos!$E$2507&lt;=Bosque!$E$24,Bosque!$M$25,Bosque!$M$26),IF(Datos!$E$2507&lt;=Bosque!$E$27,Bosque!$M$28,Bosque!$M$29))</f>
        <v/>
      </c>
      <c r="I2507" s="10">
        <f>IF(Datos!$G$2507&lt;=Bosque!$E$30,IF(Datos!$E$2507&lt;=Bosque!$E$31,Bosque!$M$32,Bosque!$M$33),IF(Datos!$E$2507&lt;=Bosque!$E$34,Bosque!$M$35,Bosque!$M$36))</f>
        <v/>
      </c>
      <c r="J2507" s="10">
        <f>IF(Datos!$I$2507&lt;=Bosque!$E$37,IF(Datos!$H$2507&lt;=Bosque!$E$38,Bosque!$M$39,Bosque!$M$40),IF(Datos!$F$2507&lt;=Bosque!$E$41,Bosque!$M$42,Bosque!$M$43))</f>
        <v/>
      </c>
      <c r="K2507" s="10">
        <f>IF(Datos!$G$2507&lt;=Bosque!$E$44,IF(Datos!$H$2507&lt;=Bosque!$E$45,Bosque!$M$46,Bosque!$M$47),IF(Datos!$F$2507&lt;=Bosque!$E$48,Bosque!$M$49,Bosque!$M$50))</f>
        <v/>
      </c>
      <c r="L2507" s="10">
        <f>AVERAGE(E2507:K2507)</f>
        <v/>
      </c>
      <c r="M2507" s="10">
        <f>$M$2</f>
        <v/>
      </c>
      <c r="N2507">
        <f>IF(L2507&gt;=M2507,"Sí","No")</f>
        <v/>
      </c>
      <c r="O2507">
        <f>--AND(C2507=1,N2507="Sí")</f>
        <v/>
      </c>
      <c r="P2507">
        <f>--AND(C2507=0,N2507="Sí")</f>
        <v/>
      </c>
      <c r="Q2507">
        <f>--AND(C2507=1,N2507="No")</f>
        <v/>
      </c>
      <c r="R2507">
        <f>--AND(C2507=0,N2507="No")</f>
        <v/>
      </c>
      <c r="S2507">
        <f>--(C2507=--(L2507&gt;=M2507))</f>
        <v/>
      </c>
      <c r="T2507" s="11">
        <f>O2507*60000-P2507*3000</f>
        <v/>
      </c>
    </row>
    <row r="2508">
      <c r="A2508">
        <f>Datos!A2508</f>
        <v/>
      </c>
      <c r="B2508">
        <f>Datos!B2508</f>
        <v/>
      </c>
      <c r="C2508">
        <f>Datos!D2508</f>
        <v/>
      </c>
      <c r="D2508" t="n">
        <v>2508</v>
      </c>
      <c r="E2508" s="10">
        <f>IF(Datos!$G$2508&lt;=Bosque!$E$4,IF(Datos!$H$2508&lt;=Bosque!$E$5,Bosque!$M$6,Bosque!$M$7),IF(Datos!$G$2508&lt;=Bosque!$E$8,Bosque!$M$9,Bosque!$M$10))</f>
        <v/>
      </c>
      <c r="F2508" s="10">
        <f>IF(Datos!$H$2508&lt;=Bosque!$E$11,IF(Datos!$E$2508&lt;=Bosque!$E$12,Bosque!$M$13,Bosque!$M$14),IF(Datos!$I$2508&lt;=Bosque!$E$15,Bosque!$M$16,Bosque!$M$17))</f>
        <v/>
      </c>
      <c r="G2508" s="10">
        <f>IF(Datos!$E$2508&lt;=Bosque!$E$18,IF(Datos!$I$2508&lt;=Bosque!$E$19,Bosque!$M$20,Bosque!$M$21),Bosque!$M$22)</f>
        <v/>
      </c>
      <c r="H2508" s="10">
        <f>IF(Datos!$E$2508&lt;=Bosque!$E$23,IF(Datos!$E$2508&lt;=Bosque!$E$24,Bosque!$M$25,Bosque!$M$26),IF(Datos!$E$2508&lt;=Bosque!$E$27,Bosque!$M$28,Bosque!$M$29))</f>
        <v/>
      </c>
      <c r="I2508" s="10">
        <f>IF(Datos!$G$2508&lt;=Bosque!$E$30,IF(Datos!$E$2508&lt;=Bosque!$E$31,Bosque!$M$32,Bosque!$M$33),IF(Datos!$E$2508&lt;=Bosque!$E$34,Bosque!$M$35,Bosque!$M$36))</f>
        <v/>
      </c>
      <c r="J2508" s="10">
        <f>IF(Datos!$I$2508&lt;=Bosque!$E$37,IF(Datos!$H$2508&lt;=Bosque!$E$38,Bosque!$M$39,Bosque!$M$40),IF(Datos!$F$2508&lt;=Bosque!$E$41,Bosque!$M$42,Bosque!$M$43))</f>
        <v/>
      </c>
      <c r="K2508" s="10">
        <f>IF(Datos!$G$2508&lt;=Bosque!$E$44,IF(Datos!$H$2508&lt;=Bosque!$E$45,Bosque!$M$46,Bosque!$M$47),IF(Datos!$F$2508&lt;=Bosque!$E$48,Bosque!$M$49,Bosque!$M$50))</f>
        <v/>
      </c>
      <c r="L2508" s="10">
        <f>AVERAGE(E2508:K2508)</f>
        <v/>
      </c>
      <c r="M2508" s="10">
        <f>$M$2</f>
        <v/>
      </c>
      <c r="N2508">
        <f>IF(L2508&gt;=M2508,"Sí","No")</f>
        <v/>
      </c>
      <c r="O2508">
        <f>--AND(C2508=1,N2508="Sí")</f>
        <v/>
      </c>
      <c r="P2508">
        <f>--AND(C2508=0,N2508="Sí")</f>
        <v/>
      </c>
      <c r="Q2508">
        <f>--AND(C2508=1,N2508="No")</f>
        <v/>
      </c>
      <c r="R2508">
        <f>--AND(C2508=0,N2508="No")</f>
        <v/>
      </c>
      <c r="S2508">
        <f>--(C2508=--(L2508&gt;=M2508))</f>
        <v/>
      </c>
      <c r="T2508" s="11">
        <f>O2508*60000-P2508*3000</f>
        <v/>
      </c>
    </row>
    <row r="2509">
      <c r="A2509">
        <f>Datos!A2509</f>
        <v/>
      </c>
      <c r="B2509">
        <f>Datos!B2509</f>
        <v/>
      </c>
      <c r="C2509">
        <f>Datos!D2509</f>
        <v/>
      </c>
      <c r="D2509" t="n">
        <v>2509</v>
      </c>
      <c r="E2509" s="10">
        <f>IF(Datos!$G$2509&lt;=Bosque!$E$4,IF(Datos!$H$2509&lt;=Bosque!$E$5,Bosque!$M$6,Bosque!$M$7),IF(Datos!$G$2509&lt;=Bosque!$E$8,Bosque!$M$9,Bosque!$M$10))</f>
        <v/>
      </c>
      <c r="F2509" s="10">
        <f>IF(Datos!$H$2509&lt;=Bosque!$E$11,IF(Datos!$E$2509&lt;=Bosque!$E$12,Bosque!$M$13,Bosque!$M$14),IF(Datos!$I$2509&lt;=Bosque!$E$15,Bosque!$M$16,Bosque!$M$17))</f>
        <v/>
      </c>
      <c r="G2509" s="10">
        <f>IF(Datos!$E$2509&lt;=Bosque!$E$18,IF(Datos!$I$2509&lt;=Bosque!$E$19,Bosque!$M$20,Bosque!$M$21),Bosque!$M$22)</f>
        <v/>
      </c>
      <c r="H2509" s="10">
        <f>IF(Datos!$E$2509&lt;=Bosque!$E$23,IF(Datos!$E$2509&lt;=Bosque!$E$24,Bosque!$M$25,Bosque!$M$26),IF(Datos!$E$2509&lt;=Bosque!$E$27,Bosque!$M$28,Bosque!$M$29))</f>
        <v/>
      </c>
      <c r="I2509" s="10">
        <f>IF(Datos!$G$2509&lt;=Bosque!$E$30,IF(Datos!$E$2509&lt;=Bosque!$E$31,Bosque!$M$32,Bosque!$M$33),IF(Datos!$E$2509&lt;=Bosque!$E$34,Bosque!$M$35,Bosque!$M$36))</f>
        <v/>
      </c>
      <c r="J2509" s="10">
        <f>IF(Datos!$I$2509&lt;=Bosque!$E$37,IF(Datos!$H$2509&lt;=Bosque!$E$38,Bosque!$M$39,Bosque!$M$40),IF(Datos!$F$2509&lt;=Bosque!$E$41,Bosque!$M$42,Bosque!$M$43))</f>
        <v/>
      </c>
      <c r="K2509" s="10">
        <f>IF(Datos!$G$2509&lt;=Bosque!$E$44,IF(Datos!$H$2509&lt;=Bosque!$E$45,Bosque!$M$46,Bosque!$M$47),IF(Datos!$F$2509&lt;=Bosque!$E$48,Bosque!$M$49,Bosque!$M$50))</f>
        <v/>
      </c>
      <c r="L2509" s="10">
        <f>AVERAGE(E2509:K2509)</f>
        <v/>
      </c>
      <c r="M2509" s="10">
        <f>$M$2</f>
        <v/>
      </c>
      <c r="N2509">
        <f>IF(L2509&gt;=M2509,"Sí","No")</f>
        <v/>
      </c>
      <c r="O2509">
        <f>--AND(C2509=1,N2509="Sí")</f>
        <v/>
      </c>
      <c r="P2509">
        <f>--AND(C2509=0,N2509="Sí")</f>
        <v/>
      </c>
      <c r="Q2509">
        <f>--AND(C2509=1,N2509="No")</f>
        <v/>
      </c>
      <c r="R2509">
        <f>--AND(C2509=0,N2509="No")</f>
        <v/>
      </c>
      <c r="S2509">
        <f>--(C2509=--(L2509&gt;=M2509))</f>
        <v/>
      </c>
      <c r="T2509" s="11">
        <f>O2509*60000-P2509*3000</f>
        <v/>
      </c>
    </row>
    <row r="2510">
      <c r="A2510">
        <f>Datos!A2510</f>
        <v/>
      </c>
      <c r="B2510">
        <f>Datos!B2510</f>
        <v/>
      </c>
      <c r="C2510">
        <f>Datos!D2510</f>
        <v/>
      </c>
      <c r="D2510" t="n">
        <v>2510</v>
      </c>
      <c r="E2510" s="10">
        <f>IF(Datos!$G$2510&lt;=Bosque!$E$4,IF(Datos!$H$2510&lt;=Bosque!$E$5,Bosque!$M$6,Bosque!$M$7),IF(Datos!$G$2510&lt;=Bosque!$E$8,Bosque!$M$9,Bosque!$M$10))</f>
        <v/>
      </c>
      <c r="F2510" s="10">
        <f>IF(Datos!$H$2510&lt;=Bosque!$E$11,IF(Datos!$E$2510&lt;=Bosque!$E$12,Bosque!$M$13,Bosque!$M$14),IF(Datos!$I$2510&lt;=Bosque!$E$15,Bosque!$M$16,Bosque!$M$17))</f>
        <v/>
      </c>
      <c r="G2510" s="10">
        <f>IF(Datos!$E$2510&lt;=Bosque!$E$18,IF(Datos!$I$2510&lt;=Bosque!$E$19,Bosque!$M$20,Bosque!$M$21),Bosque!$M$22)</f>
        <v/>
      </c>
      <c r="H2510" s="10">
        <f>IF(Datos!$E$2510&lt;=Bosque!$E$23,IF(Datos!$E$2510&lt;=Bosque!$E$24,Bosque!$M$25,Bosque!$M$26),IF(Datos!$E$2510&lt;=Bosque!$E$27,Bosque!$M$28,Bosque!$M$29))</f>
        <v/>
      </c>
      <c r="I2510" s="10">
        <f>IF(Datos!$G$2510&lt;=Bosque!$E$30,IF(Datos!$E$2510&lt;=Bosque!$E$31,Bosque!$M$32,Bosque!$M$33),IF(Datos!$E$2510&lt;=Bosque!$E$34,Bosque!$M$35,Bosque!$M$36))</f>
        <v/>
      </c>
      <c r="J2510" s="10">
        <f>IF(Datos!$I$2510&lt;=Bosque!$E$37,IF(Datos!$H$2510&lt;=Bosque!$E$38,Bosque!$M$39,Bosque!$M$40),IF(Datos!$F$2510&lt;=Bosque!$E$41,Bosque!$M$42,Bosque!$M$43))</f>
        <v/>
      </c>
      <c r="K2510" s="10">
        <f>IF(Datos!$G$2510&lt;=Bosque!$E$44,IF(Datos!$H$2510&lt;=Bosque!$E$45,Bosque!$M$46,Bosque!$M$47),IF(Datos!$F$2510&lt;=Bosque!$E$48,Bosque!$M$49,Bosque!$M$50))</f>
        <v/>
      </c>
      <c r="L2510" s="10">
        <f>AVERAGE(E2510:K2510)</f>
        <v/>
      </c>
      <c r="M2510" s="10">
        <f>$M$2</f>
        <v/>
      </c>
      <c r="N2510">
        <f>IF(L2510&gt;=M2510,"Sí","No")</f>
        <v/>
      </c>
      <c r="O2510">
        <f>--AND(C2510=1,N2510="Sí")</f>
        <v/>
      </c>
      <c r="P2510">
        <f>--AND(C2510=0,N2510="Sí")</f>
        <v/>
      </c>
      <c r="Q2510">
        <f>--AND(C2510=1,N2510="No")</f>
        <v/>
      </c>
      <c r="R2510">
        <f>--AND(C2510=0,N2510="No")</f>
        <v/>
      </c>
      <c r="S2510">
        <f>--(C2510=--(L2510&gt;=M2510))</f>
        <v/>
      </c>
      <c r="T2510" s="11">
        <f>O2510*60000-P2510*3000</f>
        <v/>
      </c>
    </row>
    <row r="2511">
      <c r="A2511">
        <f>Datos!A2511</f>
        <v/>
      </c>
      <c r="B2511">
        <f>Datos!B2511</f>
        <v/>
      </c>
      <c r="C2511">
        <f>Datos!D2511</f>
        <v/>
      </c>
      <c r="D2511" t="n">
        <v>2511</v>
      </c>
      <c r="E2511" s="10">
        <f>IF(Datos!$G$2511&lt;=Bosque!$E$4,IF(Datos!$H$2511&lt;=Bosque!$E$5,Bosque!$M$6,Bosque!$M$7),IF(Datos!$G$2511&lt;=Bosque!$E$8,Bosque!$M$9,Bosque!$M$10))</f>
        <v/>
      </c>
      <c r="F2511" s="10">
        <f>IF(Datos!$H$2511&lt;=Bosque!$E$11,IF(Datos!$E$2511&lt;=Bosque!$E$12,Bosque!$M$13,Bosque!$M$14),IF(Datos!$I$2511&lt;=Bosque!$E$15,Bosque!$M$16,Bosque!$M$17))</f>
        <v/>
      </c>
      <c r="G2511" s="10">
        <f>IF(Datos!$E$2511&lt;=Bosque!$E$18,IF(Datos!$I$2511&lt;=Bosque!$E$19,Bosque!$M$20,Bosque!$M$21),Bosque!$M$22)</f>
        <v/>
      </c>
      <c r="H2511" s="10">
        <f>IF(Datos!$E$2511&lt;=Bosque!$E$23,IF(Datos!$E$2511&lt;=Bosque!$E$24,Bosque!$M$25,Bosque!$M$26),IF(Datos!$E$2511&lt;=Bosque!$E$27,Bosque!$M$28,Bosque!$M$29))</f>
        <v/>
      </c>
      <c r="I2511" s="10">
        <f>IF(Datos!$G$2511&lt;=Bosque!$E$30,IF(Datos!$E$2511&lt;=Bosque!$E$31,Bosque!$M$32,Bosque!$M$33),IF(Datos!$E$2511&lt;=Bosque!$E$34,Bosque!$M$35,Bosque!$M$36))</f>
        <v/>
      </c>
      <c r="J2511" s="10">
        <f>IF(Datos!$I$2511&lt;=Bosque!$E$37,IF(Datos!$H$2511&lt;=Bosque!$E$38,Bosque!$M$39,Bosque!$M$40),IF(Datos!$F$2511&lt;=Bosque!$E$41,Bosque!$M$42,Bosque!$M$43))</f>
        <v/>
      </c>
      <c r="K2511" s="10">
        <f>IF(Datos!$G$2511&lt;=Bosque!$E$44,IF(Datos!$H$2511&lt;=Bosque!$E$45,Bosque!$M$46,Bosque!$M$47),IF(Datos!$F$2511&lt;=Bosque!$E$48,Bosque!$M$49,Bosque!$M$50))</f>
        <v/>
      </c>
      <c r="L2511" s="10">
        <f>AVERAGE(E2511:K2511)</f>
        <v/>
      </c>
      <c r="M2511" s="10">
        <f>$M$2</f>
        <v/>
      </c>
      <c r="N2511">
        <f>IF(L2511&gt;=M2511,"Sí","No")</f>
        <v/>
      </c>
      <c r="O2511">
        <f>--AND(C2511=1,N2511="Sí")</f>
        <v/>
      </c>
      <c r="P2511">
        <f>--AND(C2511=0,N2511="Sí")</f>
        <v/>
      </c>
      <c r="Q2511">
        <f>--AND(C2511=1,N2511="No")</f>
        <v/>
      </c>
      <c r="R2511">
        <f>--AND(C2511=0,N2511="No")</f>
        <v/>
      </c>
      <c r="S2511">
        <f>--(C2511=--(L2511&gt;=M2511))</f>
        <v/>
      </c>
      <c r="T2511" s="11">
        <f>O2511*60000-P2511*3000</f>
        <v/>
      </c>
    </row>
    <row r="2512">
      <c r="A2512">
        <f>Datos!A2512</f>
        <v/>
      </c>
      <c r="B2512">
        <f>Datos!B2512</f>
        <v/>
      </c>
      <c r="C2512">
        <f>Datos!D2512</f>
        <v/>
      </c>
      <c r="D2512" t="n">
        <v>2512</v>
      </c>
      <c r="E2512" s="10">
        <f>IF(Datos!$G$2512&lt;=Bosque!$E$4,IF(Datos!$H$2512&lt;=Bosque!$E$5,Bosque!$M$6,Bosque!$M$7),IF(Datos!$G$2512&lt;=Bosque!$E$8,Bosque!$M$9,Bosque!$M$10))</f>
        <v/>
      </c>
      <c r="F2512" s="10">
        <f>IF(Datos!$H$2512&lt;=Bosque!$E$11,IF(Datos!$E$2512&lt;=Bosque!$E$12,Bosque!$M$13,Bosque!$M$14),IF(Datos!$I$2512&lt;=Bosque!$E$15,Bosque!$M$16,Bosque!$M$17))</f>
        <v/>
      </c>
      <c r="G2512" s="10">
        <f>IF(Datos!$E$2512&lt;=Bosque!$E$18,IF(Datos!$I$2512&lt;=Bosque!$E$19,Bosque!$M$20,Bosque!$M$21),Bosque!$M$22)</f>
        <v/>
      </c>
      <c r="H2512" s="10">
        <f>IF(Datos!$E$2512&lt;=Bosque!$E$23,IF(Datos!$E$2512&lt;=Bosque!$E$24,Bosque!$M$25,Bosque!$M$26),IF(Datos!$E$2512&lt;=Bosque!$E$27,Bosque!$M$28,Bosque!$M$29))</f>
        <v/>
      </c>
      <c r="I2512" s="10">
        <f>IF(Datos!$G$2512&lt;=Bosque!$E$30,IF(Datos!$E$2512&lt;=Bosque!$E$31,Bosque!$M$32,Bosque!$M$33),IF(Datos!$E$2512&lt;=Bosque!$E$34,Bosque!$M$35,Bosque!$M$36))</f>
        <v/>
      </c>
      <c r="J2512" s="10">
        <f>IF(Datos!$I$2512&lt;=Bosque!$E$37,IF(Datos!$H$2512&lt;=Bosque!$E$38,Bosque!$M$39,Bosque!$M$40),IF(Datos!$F$2512&lt;=Bosque!$E$41,Bosque!$M$42,Bosque!$M$43))</f>
        <v/>
      </c>
      <c r="K2512" s="10">
        <f>IF(Datos!$G$2512&lt;=Bosque!$E$44,IF(Datos!$H$2512&lt;=Bosque!$E$45,Bosque!$M$46,Bosque!$M$47),IF(Datos!$F$2512&lt;=Bosque!$E$48,Bosque!$M$49,Bosque!$M$50))</f>
        <v/>
      </c>
      <c r="L2512" s="10">
        <f>AVERAGE(E2512:K2512)</f>
        <v/>
      </c>
      <c r="M2512" s="10">
        <f>$M$2</f>
        <v/>
      </c>
      <c r="N2512">
        <f>IF(L2512&gt;=M2512,"Sí","No")</f>
        <v/>
      </c>
      <c r="O2512">
        <f>--AND(C2512=1,N2512="Sí")</f>
        <v/>
      </c>
      <c r="P2512">
        <f>--AND(C2512=0,N2512="Sí")</f>
        <v/>
      </c>
      <c r="Q2512">
        <f>--AND(C2512=1,N2512="No")</f>
        <v/>
      </c>
      <c r="R2512">
        <f>--AND(C2512=0,N2512="No")</f>
        <v/>
      </c>
      <c r="S2512">
        <f>--(C2512=--(L2512&gt;=M2512))</f>
        <v/>
      </c>
      <c r="T2512" s="11">
        <f>O2512*60000-P2512*3000</f>
        <v/>
      </c>
    </row>
    <row r="2513">
      <c r="A2513">
        <f>Datos!A2513</f>
        <v/>
      </c>
      <c r="B2513">
        <f>Datos!B2513</f>
        <v/>
      </c>
      <c r="C2513">
        <f>Datos!D2513</f>
        <v/>
      </c>
      <c r="D2513" t="n">
        <v>2513</v>
      </c>
      <c r="E2513" s="10">
        <f>IF(Datos!$G$2513&lt;=Bosque!$E$4,IF(Datos!$H$2513&lt;=Bosque!$E$5,Bosque!$M$6,Bosque!$M$7),IF(Datos!$G$2513&lt;=Bosque!$E$8,Bosque!$M$9,Bosque!$M$10))</f>
        <v/>
      </c>
      <c r="F2513" s="10">
        <f>IF(Datos!$H$2513&lt;=Bosque!$E$11,IF(Datos!$E$2513&lt;=Bosque!$E$12,Bosque!$M$13,Bosque!$M$14),IF(Datos!$I$2513&lt;=Bosque!$E$15,Bosque!$M$16,Bosque!$M$17))</f>
        <v/>
      </c>
      <c r="G2513" s="10">
        <f>IF(Datos!$E$2513&lt;=Bosque!$E$18,IF(Datos!$I$2513&lt;=Bosque!$E$19,Bosque!$M$20,Bosque!$M$21),Bosque!$M$22)</f>
        <v/>
      </c>
      <c r="H2513" s="10">
        <f>IF(Datos!$E$2513&lt;=Bosque!$E$23,IF(Datos!$E$2513&lt;=Bosque!$E$24,Bosque!$M$25,Bosque!$M$26),IF(Datos!$E$2513&lt;=Bosque!$E$27,Bosque!$M$28,Bosque!$M$29))</f>
        <v/>
      </c>
      <c r="I2513" s="10">
        <f>IF(Datos!$G$2513&lt;=Bosque!$E$30,IF(Datos!$E$2513&lt;=Bosque!$E$31,Bosque!$M$32,Bosque!$M$33),IF(Datos!$E$2513&lt;=Bosque!$E$34,Bosque!$M$35,Bosque!$M$36))</f>
        <v/>
      </c>
      <c r="J2513" s="10">
        <f>IF(Datos!$I$2513&lt;=Bosque!$E$37,IF(Datos!$H$2513&lt;=Bosque!$E$38,Bosque!$M$39,Bosque!$M$40),IF(Datos!$F$2513&lt;=Bosque!$E$41,Bosque!$M$42,Bosque!$M$43))</f>
        <v/>
      </c>
      <c r="K2513" s="10">
        <f>IF(Datos!$G$2513&lt;=Bosque!$E$44,IF(Datos!$H$2513&lt;=Bosque!$E$45,Bosque!$M$46,Bosque!$M$47),IF(Datos!$F$2513&lt;=Bosque!$E$48,Bosque!$M$49,Bosque!$M$50))</f>
        <v/>
      </c>
      <c r="L2513" s="10">
        <f>AVERAGE(E2513:K2513)</f>
        <v/>
      </c>
      <c r="M2513" s="10">
        <f>$M$2</f>
        <v/>
      </c>
      <c r="N2513">
        <f>IF(L2513&gt;=M2513,"Sí","No")</f>
        <v/>
      </c>
      <c r="O2513">
        <f>--AND(C2513=1,N2513="Sí")</f>
        <v/>
      </c>
      <c r="P2513">
        <f>--AND(C2513=0,N2513="Sí")</f>
        <v/>
      </c>
      <c r="Q2513">
        <f>--AND(C2513=1,N2513="No")</f>
        <v/>
      </c>
      <c r="R2513">
        <f>--AND(C2513=0,N2513="No")</f>
        <v/>
      </c>
      <c r="S2513">
        <f>--(C2513=--(L2513&gt;=M2513))</f>
        <v/>
      </c>
      <c r="T2513" s="11">
        <f>O2513*60000-P2513*3000</f>
        <v/>
      </c>
    </row>
    <row r="2514">
      <c r="A2514">
        <f>Datos!A2514</f>
        <v/>
      </c>
      <c r="B2514">
        <f>Datos!B2514</f>
        <v/>
      </c>
      <c r="C2514">
        <f>Datos!D2514</f>
        <v/>
      </c>
      <c r="D2514" t="n">
        <v>2514</v>
      </c>
      <c r="E2514" s="10">
        <f>IF(Datos!$G$2514&lt;=Bosque!$E$4,IF(Datos!$H$2514&lt;=Bosque!$E$5,Bosque!$M$6,Bosque!$M$7),IF(Datos!$G$2514&lt;=Bosque!$E$8,Bosque!$M$9,Bosque!$M$10))</f>
        <v/>
      </c>
      <c r="F2514" s="10">
        <f>IF(Datos!$H$2514&lt;=Bosque!$E$11,IF(Datos!$E$2514&lt;=Bosque!$E$12,Bosque!$M$13,Bosque!$M$14),IF(Datos!$I$2514&lt;=Bosque!$E$15,Bosque!$M$16,Bosque!$M$17))</f>
        <v/>
      </c>
      <c r="G2514" s="10">
        <f>IF(Datos!$E$2514&lt;=Bosque!$E$18,IF(Datos!$I$2514&lt;=Bosque!$E$19,Bosque!$M$20,Bosque!$M$21),Bosque!$M$22)</f>
        <v/>
      </c>
      <c r="H2514" s="10">
        <f>IF(Datos!$E$2514&lt;=Bosque!$E$23,IF(Datos!$E$2514&lt;=Bosque!$E$24,Bosque!$M$25,Bosque!$M$26),IF(Datos!$E$2514&lt;=Bosque!$E$27,Bosque!$M$28,Bosque!$M$29))</f>
        <v/>
      </c>
      <c r="I2514" s="10">
        <f>IF(Datos!$G$2514&lt;=Bosque!$E$30,IF(Datos!$E$2514&lt;=Bosque!$E$31,Bosque!$M$32,Bosque!$M$33),IF(Datos!$E$2514&lt;=Bosque!$E$34,Bosque!$M$35,Bosque!$M$36))</f>
        <v/>
      </c>
      <c r="J2514" s="10">
        <f>IF(Datos!$I$2514&lt;=Bosque!$E$37,IF(Datos!$H$2514&lt;=Bosque!$E$38,Bosque!$M$39,Bosque!$M$40),IF(Datos!$F$2514&lt;=Bosque!$E$41,Bosque!$M$42,Bosque!$M$43))</f>
        <v/>
      </c>
      <c r="K2514" s="10">
        <f>IF(Datos!$G$2514&lt;=Bosque!$E$44,IF(Datos!$H$2514&lt;=Bosque!$E$45,Bosque!$M$46,Bosque!$M$47),IF(Datos!$F$2514&lt;=Bosque!$E$48,Bosque!$M$49,Bosque!$M$50))</f>
        <v/>
      </c>
      <c r="L2514" s="10">
        <f>AVERAGE(E2514:K2514)</f>
        <v/>
      </c>
      <c r="M2514" s="10">
        <f>$M$2</f>
        <v/>
      </c>
      <c r="N2514">
        <f>IF(L2514&gt;=M2514,"Sí","No")</f>
        <v/>
      </c>
      <c r="O2514">
        <f>--AND(C2514=1,N2514="Sí")</f>
        <v/>
      </c>
      <c r="P2514">
        <f>--AND(C2514=0,N2514="Sí")</f>
        <v/>
      </c>
      <c r="Q2514">
        <f>--AND(C2514=1,N2514="No")</f>
        <v/>
      </c>
      <c r="R2514">
        <f>--AND(C2514=0,N2514="No")</f>
        <v/>
      </c>
      <c r="S2514">
        <f>--(C2514=--(L2514&gt;=M2514))</f>
        <v/>
      </c>
      <c r="T2514" s="11">
        <f>O2514*60000-P2514*3000</f>
        <v/>
      </c>
    </row>
    <row r="2515">
      <c r="A2515">
        <f>Datos!A2515</f>
        <v/>
      </c>
      <c r="B2515">
        <f>Datos!B2515</f>
        <v/>
      </c>
      <c r="C2515">
        <f>Datos!D2515</f>
        <v/>
      </c>
      <c r="D2515" t="n">
        <v>2515</v>
      </c>
      <c r="E2515" s="10">
        <f>IF(Datos!$G$2515&lt;=Bosque!$E$4,IF(Datos!$H$2515&lt;=Bosque!$E$5,Bosque!$M$6,Bosque!$M$7),IF(Datos!$G$2515&lt;=Bosque!$E$8,Bosque!$M$9,Bosque!$M$10))</f>
        <v/>
      </c>
      <c r="F2515" s="10">
        <f>IF(Datos!$H$2515&lt;=Bosque!$E$11,IF(Datos!$E$2515&lt;=Bosque!$E$12,Bosque!$M$13,Bosque!$M$14),IF(Datos!$I$2515&lt;=Bosque!$E$15,Bosque!$M$16,Bosque!$M$17))</f>
        <v/>
      </c>
      <c r="G2515" s="10">
        <f>IF(Datos!$E$2515&lt;=Bosque!$E$18,IF(Datos!$I$2515&lt;=Bosque!$E$19,Bosque!$M$20,Bosque!$M$21),Bosque!$M$22)</f>
        <v/>
      </c>
      <c r="H2515" s="10">
        <f>IF(Datos!$E$2515&lt;=Bosque!$E$23,IF(Datos!$E$2515&lt;=Bosque!$E$24,Bosque!$M$25,Bosque!$M$26),IF(Datos!$E$2515&lt;=Bosque!$E$27,Bosque!$M$28,Bosque!$M$29))</f>
        <v/>
      </c>
      <c r="I2515" s="10">
        <f>IF(Datos!$G$2515&lt;=Bosque!$E$30,IF(Datos!$E$2515&lt;=Bosque!$E$31,Bosque!$M$32,Bosque!$M$33),IF(Datos!$E$2515&lt;=Bosque!$E$34,Bosque!$M$35,Bosque!$M$36))</f>
        <v/>
      </c>
      <c r="J2515" s="10">
        <f>IF(Datos!$I$2515&lt;=Bosque!$E$37,IF(Datos!$H$2515&lt;=Bosque!$E$38,Bosque!$M$39,Bosque!$M$40),IF(Datos!$F$2515&lt;=Bosque!$E$41,Bosque!$M$42,Bosque!$M$43))</f>
        <v/>
      </c>
      <c r="K2515" s="10">
        <f>IF(Datos!$G$2515&lt;=Bosque!$E$44,IF(Datos!$H$2515&lt;=Bosque!$E$45,Bosque!$M$46,Bosque!$M$47),IF(Datos!$F$2515&lt;=Bosque!$E$48,Bosque!$M$49,Bosque!$M$50))</f>
        <v/>
      </c>
      <c r="L2515" s="10">
        <f>AVERAGE(E2515:K2515)</f>
        <v/>
      </c>
      <c r="M2515" s="10">
        <f>$M$2</f>
        <v/>
      </c>
      <c r="N2515">
        <f>IF(L2515&gt;=M2515,"Sí","No")</f>
        <v/>
      </c>
      <c r="O2515">
        <f>--AND(C2515=1,N2515="Sí")</f>
        <v/>
      </c>
      <c r="P2515">
        <f>--AND(C2515=0,N2515="Sí")</f>
        <v/>
      </c>
      <c r="Q2515">
        <f>--AND(C2515=1,N2515="No")</f>
        <v/>
      </c>
      <c r="R2515">
        <f>--AND(C2515=0,N2515="No")</f>
        <v/>
      </c>
      <c r="S2515">
        <f>--(C2515=--(L2515&gt;=M2515))</f>
        <v/>
      </c>
      <c r="T2515" s="11">
        <f>O2515*60000-P2515*3000</f>
        <v/>
      </c>
    </row>
    <row r="2516">
      <c r="A2516">
        <f>Datos!A2516</f>
        <v/>
      </c>
      <c r="B2516">
        <f>Datos!B2516</f>
        <v/>
      </c>
      <c r="C2516">
        <f>Datos!D2516</f>
        <v/>
      </c>
      <c r="D2516" t="n">
        <v>2516</v>
      </c>
      <c r="E2516" s="10">
        <f>IF(Datos!$G$2516&lt;=Bosque!$E$4,IF(Datos!$H$2516&lt;=Bosque!$E$5,Bosque!$M$6,Bosque!$M$7),IF(Datos!$G$2516&lt;=Bosque!$E$8,Bosque!$M$9,Bosque!$M$10))</f>
        <v/>
      </c>
      <c r="F2516" s="10">
        <f>IF(Datos!$H$2516&lt;=Bosque!$E$11,IF(Datos!$E$2516&lt;=Bosque!$E$12,Bosque!$M$13,Bosque!$M$14),IF(Datos!$I$2516&lt;=Bosque!$E$15,Bosque!$M$16,Bosque!$M$17))</f>
        <v/>
      </c>
      <c r="G2516" s="10">
        <f>IF(Datos!$E$2516&lt;=Bosque!$E$18,IF(Datos!$I$2516&lt;=Bosque!$E$19,Bosque!$M$20,Bosque!$M$21),Bosque!$M$22)</f>
        <v/>
      </c>
      <c r="H2516" s="10">
        <f>IF(Datos!$E$2516&lt;=Bosque!$E$23,IF(Datos!$E$2516&lt;=Bosque!$E$24,Bosque!$M$25,Bosque!$M$26),IF(Datos!$E$2516&lt;=Bosque!$E$27,Bosque!$M$28,Bosque!$M$29))</f>
        <v/>
      </c>
      <c r="I2516" s="10">
        <f>IF(Datos!$G$2516&lt;=Bosque!$E$30,IF(Datos!$E$2516&lt;=Bosque!$E$31,Bosque!$M$32,Bosque!$M$33),IF(Datos!$E$2516&lt;=Bosque!$E$34,Bosque!$M$35,Bosque!$M$36))</f>
        <v/>
      </c>
      <c r="J2516" s="10">
        <f>IF(Datos!$I$2516&lt;=Bosque!$E$37,IF(Datos!$H$2516&lt;=Bosque!$E$38,Bosque!$M$39,Bosque!$M$40),IF(Datos!$F$2516&lt;=Bosque!$E$41,Bosque!$M$42,Bosque!$M$43))</f>
        <v/>
      </c>
      <c r="K2516" s="10">
        <f>IF(Datos!$G$2516&lt;=Bosque!$E$44,IF(Datos!$H$2516&lt;=Bosque!$E$45,Bosque!$M$46,Bosque!$M$47),IF(Datos!$F$2516&lt;=Bosque!$E$48,Bosque!$M$49,Bosque!$M$50))</f>
        <v/>
      </c>
      <c r="L2516" s="10">
        <f>AVERAGE(E2516:K2516)</f>
        <v/>
      </c>
      <c r="M2516" s="10">
        <f>$M$2</f>
        <v/>
      </c>
      <c r="N2516">
        <f>IF(L2516&gt;=M2516,"Sí","No")</f>
        <v/>
      </c>
      <c r="O2516">
        <f>--AND(C2516=1,N2516="Sí")</f>
        <v/>
      </c>
      <c r="P2516">
        <f>--AND(C2516=0,N2516="Sí")</f>
        <v/>
      </c>
      <c r="Q2516">
        <f>--AND(C2516=1,N2516="No")</f>
        <v/>
      </c>
      <c r="R2516">
        <f>--AND(C2516=0,N2516="No")</f>
        <v/>
      </c>
      <c r="S2516">
        <f>--(C2516=--(L2516&gt;=M2516))</f>
        <v/>
      </c>
      <c r="T2516" s="11">
        <f>O2516*60000-P2516*3000</f>
        <v/>
      </c>
    </row>
    <row r="2517">
      <c r="A2517">
        <f>Datos!A2517</f>
        <v/>
      </c>
      <c r="B2517">
        <f>Datos!B2517</f>
        <v/>
      </c>
      <c r="C2517">
        <f>Datos!D2517</f>
        <v/>
      </c>
      <c r="D2517" t="n">
        <v>2517</v>
      </c>
      <c r="E2517" s="10">
        <f>IF(Datos!$G$2517&lt;=Bosque!$E$4,IF(Datos!$H$2517&lt;=Bosque!$E$5,Bosque!$M$6,Bosque!$M$7),IF(Datos!$G$2517&lt;=Bosque!$E$8,Bosque!$M$9,Bosque!$M$10))</f>
        <v/>
      </c>
      <c r="F2517" s="10">
        <f>IF(Datos!$H$2517&lt;=Bosque!$E$11,IF(Datos!$E$2517&lt;=Bosque!$E$12,Bosque!$M$13,Bosque!$M$14),IF(Datos!$I$2517&lt;=Bosque!$E$15,Bosque!$M$16,Bosque!$M$17))</f>
        <v/>
      </c>
      <c r="G2517" s="10">
        <f>IF(Datos!$E$2517&lt;=Bosque!$E$18,IF(Datos!$I$2517&lt;=Bosque!$E$19,Bosque!$M$20,Bosque!$M$21),Bosque!$M$22)</f>
        <v/>
      </c>
      <c r="H2517" s="10">
        <f>IF(Datos!$E$2517&lt;=Bosque!$E$23,IF(Datos!$E$2517&lt;=Bosque!$E$24,Bosque!$M$25,Bosque!$M$26),IF(Datos!$E$2517&lt;=Bosque!$E$27,Bosque!$M$28,Bosque!$M$29))</f>
        <v/>
      </c>
      <c r="I2517" s="10">
        <f>IF(Datos!$G$2517&lt;=Bosque!$E$30,IF(Datos!$E$2517&lt;=Bosque!$E$31,Bosque!$M$32,Bosque!$M$33),IF(Datos!$E$2517&lt;=Bosque!$E$34,Bosque!$M$35,Bosque!$M$36))</f>
        <v/>
      </c>
      <c r="J2517" s="10">
        <f>IF(Datos!$I$2517&lt;=Bosque!$E$37,IF(Datos!$H$2517&lt;=Bosque!$E$38,Bosque!$M$39,Bosque!$M$40),IF(Datos!$F$2517&lt;=Bosque!$E$41,Bosque!$M$42,Bosque!$M$43))</f>
        <v/>
      </c>
      <c r="K2517" s="10">
        <f>IF(Datos!$G$2517&lt;=Bosque!$E$44,IF(Datos!$H$2517&lt;=Bosque!$E$45,Bosque!$M$46,Bosque!$M$47),IF(Datos!$F$2517&lt;=Bosque!$E$48,Bosque!$M$49,Bosque!$M$50))</f>
        <v/>
      </c>
      <c r="L2517" s="10">
        <f>AVERAGE(E2517:K2517)</f>
        <v/>
      </c>
      <c r="M2517" s="10">
        <f>$M$2</f>
        <v/>
      </c>
      <c r="N2517">
        <f>IF(L2517&gt;=M2517,"Sí","No")</f>
        <v/>
      </c>
      <c r="O2517">
        <f>--AND(C2517=1,N2517="Sí")</f>
        <v/>
      </c>
      <c r="P2517">
        <f>--AND(C2517=0,N2517="Sí")</f>
        <v/>
      </c>
      <c r="Q2517">
        <f>--AND(C2517=1,N2517="No")</f>
        <v/>
      </c>
      <c r="R2517">
        <f>--AND(C2517=0,N2517="No")</f>
        <v/>
      </c>
      <c r="S2517">
        <f>--(C2517=--(L2517&gt;=M2517))</f>
        <v/>
      </c>
      <c r="T2517" s="11">
        <f>O2517*60000-P2517*3000</f>
        <v/>
      </c>
    </row>
    <row r="2518">
      <c r="A2518">
        <f>Datos!A2518</f>
        <v/>
      </c>
      <c r="B2518">
        <f>Datos!B2518</f>
        <v/>
      </c>
      <c r="C2518">
        <f>Datos!D2518</f>
        <v/>
      </c>
      <c r="D2518" t="n">
        <v>2518</v>
      </c>
      <c r="E2518" s="10">
        <f>IF(Datos!$G$2518&lt;=Bosque!$E$4,IF(Datos!$H$2518&lt;=Bosque!$E$5,Bosque!$M$6,Bosque!$M$7),IF(Datos!$G$2518&lt;=Bosque!$E$8,Bosque!$M$9,Bosque!$M$10))</f>
        <v/>
      </c>
      <c r="F2518" s="10">
        <f>IF(Datos!$H$2518&lt;=Bosque!$E$11,IF(Datos!$E$2518&lt;=Bosque!$E$12,Bosque!$M$13,Bosque!$M$14),IF(Datos!$I$2518&lt;=Bosque!$E$15,Bosque!$M$16,Bosque!$M$17))</f>
        <v/>
      </c>
      <c r="G2518" s="10">
        <f>IF(Datos!$E$2518&lt;=Bosque!$E$18,IF(Datos!$I$2518&lt;=Bosque!$E$19,Bosque!$M$20,Bosque!$M$21),Bosque!$M$22)</f>
        <v/>
      </c>
      <c r="H2518" s="10">
        <f>IF(Datos!$E$2518&lt;=Bosque!$E$23,IF(Datos!$E$2518&lt;=Bosque!$E$24,Bosque!$M$25,Bosque!$M$26),IF(Datos!$E$2518&lt;=Bosque!$E$27,Bosque!$M$28,Bosque!$M$29))</f>
        <v/>
      </c>
      <c r="I2518" s="10">
        <f>IF(Datos!$G$2518&lt;=Bosque!$E$30,IF(Datos!$E$2518&lt;=Bosque!$E$31,Bosque!$M$32,Bosque!$M$33),IF(Datos!$E$2518&lt;=Bosque!$E$34,Bosque!$M$35,Bosque!$M$36))</f>
        <v/>
      </c>
      <c r="J2518" s="10">
        <f>IF(Datos!$I$2518&lt;=Bosque!$E$37,IF(Datos!$H$2518&lt;=Bosque!$E$38,Bosque!$M$39,Bosque!$M$40),IF(Datos!$F$2518&lt;=Bosque!$E$41,Bosque!$M$42,Bosque!$M$43))</f>
        <v/>
      </c>
      <c r="K2518" s="10">
        <f>IF(Datos!$G$2518&lt;=Bosque!$E$44,IF(Datos!$H$2518&lt;=Bosque!$E$45,Bosque!$M$46,Bosque!$M$47),IF(Datos!$F$2518&lt;=Bosque!$E$48,Bosque!$M$49,Bosque!$M$50))</f>
        <v/>
      </c>
      <c r="L2518" s="10">
        <f>AVERAGE(E2518:K2518)</f>
        <v/>
      </c>
      <c r="M2518" s="10">
        <f>$M$2</f>
        <v/>
      </c>
      <c r="N2518">
        <f>IF(L2518&gt;=M2518,"Sí","No")</f>
        <v/>
      </c>
      <c r="O2518">
        <f>--AND(C2518=1,N2518="Sí")</f>
        <v/>
      </c>
      <c r="P2518">
        <f>--AND(C2518=0,N2518="Sí")</f>
        <v/>
      </c>
      <c r="Q2518">
        <f>--AND(C2518=1,N2518="No")</f>
        <v/>
      </c>
      <c r="R2518">
        <f>--AND(C2518=0,N2518="No")</f>
        <v/>
      </c>
      <c r="S2518">
        <f>--(C2518=--(L2518&gt;=M2518))</f>
        <v/>
      </c>
      <c r="T2518" s="11">
        <f>O2518*60000-P2518*3000</f>
        <v/>
      </c>
    </row>
    <row r="2519">
      <c r="A2519">
        <f>Datos!A2519</f>
        <v/>
      </c>
      <c r="B2519">
        <f>Datos!B2519</f>
        <v/>
      </c>
      <c r="C2519">
        <f>Datos!D2519</f>
        <v/>
      </c>
      <c r="D2519" t="n">
        <v>2519</v>
      </c>
      <c r="E2519" s="10">
        <f>IF(Datos!$G$2519&lt;=Bosque!$E$4,IF(Datos!$H$2519&lt;=Bosque!$E$5,Bosque!$M$6,Bosque!$M$7),IF(Datos!$G$2519&lt;=Bosque!$E$8,Bosque!$M$9,Bosque!$M$10))</f>
        <v/>
      </c>
      <c r="F2519" s="10">
        <f>IF(Datos!$H$2519&lt;=Bosque!$E$11,IF(Datos!$E$2519&lt;=Bosque!$E$12,Bosque!$M$13,Bosque!$M$14),IF(Datos!$I$2519&lt;=Bosque!$E$15,Bosque!$M$16,Bosque!$M$17))</f>
        <v/>
      </c>
      <c r="G2519" s="10">
        <f>IF(Datos!$E$2519&lt;=Bosque!$E$18,IF(Datos!$I$2519&lt;=Bosque!$E$19,Bosque!$M$20,Bosque!$M$21),Bosque!$M$22)</f>
        <v/>
      </c>
      <c r="H2519" s="10">
        <f>IF(Datos!$E$2519&lt;=Bosque!$E$23,IF(Datos!$E$2519&lt;=Bosque!$E$24,Bosque!$M$25,Bosque!$M$26),IF(Datos!$E$2519&lt;=Bosque!$E$27,Bosque!$M$28,Bosque!$M$29))</f>
        <v/>
      </c>
      <c r="I2519" s="10">
        <f>IF(Datos!$G$2519&lt;=Bosque!$E$30,IF(Datos!$E$2519&lt;=Bosque!$E$31,Bosque!$M$32,Bosque!$M$33),IF(Datos!$E$2519&lt;=Bosque!$E$34,Bosque!$M$35,Bosque!$M$36))</f>
        <v/>
      </c>
      <c r="J2519" s="10">
        <f>IF(Datos!$I$2519&lt;=Bosque!$E$37,IF(Datos!$H$2519&lt;=Bosque!$E$38,Bosque!$M$39,Bosque!$M$40),IF(Datos!$F$2519&lt;=Bosque!$E$41,Bosque!$M$42,Bosque!$M$43))</f>
        <v/>
      </c>
      <c r="K2519" s="10">
        <f>IF(Datos!$G$2519&lt;=Bosque!$E$44,IF(Datos!$H$2519&lt;=Bosque!$E$45,Bosque!$M$46,Bosque!$M$47),IF(Datos!$F$2519&lt;=Bosque!$E$48,Bosque!$M$49,Bosque!$M$50))</f>
        <v/>
      </c>
      <c r="L2519" s="10">
        <f>AVERAGE(E2519:K2519)</f>
        <v/>
      </c>
      <c r="M2519" s="10">
        <f>$M$2</f>
        <v/>
      </c>
      <c r="N2519">
        <f>IF(L2519&gt;=M2519,"Sí","No")</f>
        <v/>
      </c>
      <c r="O2519">
        <f>--AND(C2519=1,N2519="Sí")</f>
        <v/>
      </c>
      <c r="P2519">
        <f>--AND(C2519=0,N2519="Sí")</f>
        <v/>
      </c>
      <c r="Q2519">
        <f>--AND(C2519=1,N2519="No")</f>
        <v/>
      </c>
      <c r="R2519">
        <f>--AND(C2519=0,N2519="No")</f>
        <v/>
      </c>
      <c r="S2519">
        <f>--(C2519=--(L2519&gt;=M2519))</f>
        <v/>
      </c>
      <c r="T2519" s="11">
        <f>O2519*60000-P2519*3000</f>
        <v/>
      </c>
    </row>
    <row r="2520">
      <c r="A2520">
        <f>Datos!A2520</f>
        <v/>
      </c>
      <c r="B2520">
        <f>Datos!B2520</f>
        <v/>
      </c>
      <c r="C2520">
        <f>Datos!D2520</f>
        <v/>
      </c>
      <c r="D2520" t="n">
        <v>2520</v>
      </c>
      <c r="E2520" s="10">
        <f>IF(Datos!$G$2520&lt;=Bosque!$E$4,IF(Datos!$H$2520&lt;=Bosque!$E$5,Bosque!$M$6,Bosque!$M$7),IF(Datos!$G$2520&lt;=Bosque!$E$8,Bosque!$M$9,Bosque!$M$10))</f>
        <v/>
      </c>
      <c r="F2520" s="10">
        <f>IF(Datos!$H$2520&lt;=Bosque!$E$11,IF(Datos!$E$2520&lt;=Bosque!$E$12,Bosque!$M$13,Bosque!$M$14),IF(Datos!$I$2520&lt;=Bosque!$E$15,Bosque!$M$16,Bosque!$M$17))</f>
        <v/>
      </c>
      <c r="G2520" s="10">
        <f>IF(Datos!$E$2520&lt;=Bosque!$E$18,IF(Datos!$I$2520&lt;=Bosque!$E$19,Bosque!$M$20,Bosque!$M$21),Bosque!$M$22)</f>
        <v/>
      </c>
      <c r="H2520" s="10">
        <f>IF(Datos!$E$2520&lt;=Bosque!$E$23,IF(Datos!$E$2520&lt;=Bosque!$E$24,Bosque!$M$25,Bosque!$M$26),IF(Datos!$E$2520&lt;=Bosque!$E$27,Bosque!$M$28,Bosque!$M$29))</f>
        <v/>
      </c>
      <c r="I2520" s="10">
        <f>IF(Datos!$G$2520&lt;=Bosque!$E$30,IF(Datos!$E$2520&lt;=Bosque!$E$31,Bosque!$M$32,Bosque!$M$33),IF(Datos!$E$2520&lt;=Bosque!$E$34,Bosque!$M$35,Bosque!$M$36))</f>
        <v/>
      </c>
      <c r="J2520" s="10">
        <f>IF(Datos!$I$2520&lt;=Bosque!$E$37,IF(Datos!$H$2520&lt;=Bosque!$E$38,Bosque!$M$39,Bosque!$M$40),IF(Datos!$F$2520&lt;=Bosque!$E$41,Bosque!$M$42,Bosque!$M$43))</f>
        <v/>
      </c>
      <c r="K2520" s="10">
        <f>IF(Datos!$G$2520&lt;=Bosque!$E$44,IF(Datos!$H$2520&lt;=Bosque!$E$45,Bosque!$M$46,Bosque!$M$47),IF(Datos!$F$2520&lt;=Bosque!$E$48,Bosque!$M$49,Bosque!$M$50))</f>
        <v/>
      </c>
      <c r="L2520" s="10">
        <f>AVERAGE(E2520:K2520)</f>
        <v/>
      </c>
      <c r="M2520" s="10">
        <f>$M$2</f>
        <v/>
      </c>
      <c r="N2520">
        <f>IF(L2520&gt;=M2520,"Sí","No")</f>
        <v/>
      </c>
      <c r="O2520">
        <f>--AND(C2520=1,N2520="Sí")</f>
        <v/>
      </c>
      <c r="P2520">
        <f>--AND(C2520=0,N2520="Sí")</f>
        <v/>
      </c>
      <c r="Q2520">
        <f>--AND(C2520=1,N2520="No")</f>
        <v/>
      </c>
      <c r="R2520">
        <f>--AND(C2520=0,N2520="No")</f>
        <v/>
      </c>
      <c r="S2520">
        <f>--(C2520=--(L2520&gt;=M2520))</f>
        <v/>
      </c>
      <c r="T2520" s="11">
        <f>O2520*60000-P2520*3000</f>
        <v/>
      </c>
    </row>
    <row r="2521">
      <c r="A2521">
        <f>Datos!A2521</f>
        <v/>
      </c>
      <c r="B2521">
        <f>Datos!B2521</f>
        <v/>
      </c>
      <c r="C2521">
        <f>Datos!D2521</f>
        <v/>
      </c>
      <c r="D2521" t="n">
        <v>2521</v>
      </c>
      <c r="E2521" s="10">
        <f>IF(Datos!$G$2521&lt;=Bosque!$E$4,IF(Datos!$H$2521&lt;=Bosque!$E$5,Bosque!$M$6,Bosque!$M$7),IF(Datos!$G$2521&lt;=Bosque!$E$8,Bosque!$M$9,Bosque!$M$10))</f>
        <v/>
      </c>
      <c r="F2521" s="10">
        <f>IF(Datos!$H$2521&lt;=Bosque!$E$11,IF(Datos!$E$2521&lt;=Bosque!$E$12,Bosque!$M$13,Bosque!$M$14),IF(Datos!$I$2521&lt;=Bosque!$E$15,Bosque!$M$16,Bosque!$M$17))</f>
        <v/>
      </c>
      <c r="G2521" s="10">
        <f>IF(Datos!$E$2521&lt;=Bosque!$E$18,IF(Datos!$I$2521&lt;=Bosque!$E$19,Bosque!$M$20,Bosque!$M$21),Bosque!$M$22)</f>
        <v/>
      </c>
      <c r="H2521" s="10">
        <f>IF(Datos!$E$2521&lt;=Bosque!$E$23,IF(Datos!$E$2521&lt;=Bosque!$E$24,Bosque!$M$25,Bosque!$M$26),IF(Datos!$E$2521&lt;=Bosque!$E$27,Bosque!$M$28,Bosque!$M$29))</f>
        <v/>
      </c>
      <c r="I2521" s="10">
        <f>IF(Datos!$G$2521&lt;=Bosque!$E$30,IF(Datos!$E$2521&lt;=Bosque!$E$31,Bosque!$M$32,Bosque!$M$33),IF(Datos!$E$2521&lt;=Bosque!$E$34,Bosque!$M$35,Bosque!$M$36))</f>
        <v/>
      </c>
      <c r="J2521" s="10">
        <f>IF(Datos!$I$2521&lt;=Bosque!$E$37,IF(Datos!$H$2521&lt;=Bosque!$E$38,Bosque!$M$39,Bosque!$M$40),IF(Datos!$F$2521&lt;=Bosque!$E$41,Bosque!$M$42,Bosque!$M$43))</f>
        <v/>
      </c>
      <c r="K2521" s="10">
        <f>IF(Datos!$G$2521&lt;=Bosque!$E$44,IF(Datos!$H$2521&lt;=Bosque!$E$45,Bosque!$M$46,Bosque!$M$47),IF(Datos!$F$2521&lt;=Bosque!$E$48,Bosque!$M$49,Bosque!$M$50))</f>
        <v/>
      </c>
      <c r="L2521" s="10">
        <f>AVERAGE(E2521:K2521)</f>
        <v/>
      </c>
      <c r="M2521" s="10">
        <f>$M$2</f>
        <v/>
      </c>
      <c r="N2521">
        <f>IF(L2521&gt;=M2521,"Sí","No")</f>
        <v/>
      </c>
      <c r="O2521">
        <f>--AND(C2521=1,N2521="Sí")</f>
        <v/>
      </c>
      <c r="P2521">
        <f>--AND(C2521=0,N2521="Sí")</f>
        <v/>
      </c>
      <c r="Q2521">
        <f>--AND(C2521=1,N2521="No")</f>
        <v/>
      </c>
      <c r="R2521">
        <f>--AND(C2521=0,N2521="No")</f>
        <v/>
      </c>
      <c r="S2521">
        <f>--(C2521=--(L2521&gt;=M2521))</f>
        <v/>
      </c>
      <c r="T2521" s="11">
        <f>O2521*60000-P2521*3000</f>
        <v/>
      </c>
    </row>
    <row r="2522">
      <c r="A2522">
        <f>Datos!A2522</f>
        <v/>
      </c>
      <c r="B2522">
        <f>Datos!B2522</f>
        <v/>
      </c>
      <c r="C2522">
        <f>Datos!D2522</f>
        <v/>
      </c>
      <c r="D2522" t="n">
        <v>2522</v>
      </c>
      <c r="E2522" s="10">
        <f>IF(Datos!$G$2522&lt;=Bosque!$E$4,IF(Datos!$H$2522&lt;=Bosque!$E$5,Bosque!$M$6,Bosque!$M$7),IF(Datos!$G$2522&lt;=Bosque!$E$8,Bosque!$M$9,Bosque!$M$10))</f>
        <v/>
      </c>
      <c r="F2522" s="10">
        <f>IF(Datos!$H$2522&lt;=Bosque!$E$11,IF(Datos!$E$2522&lt;=Bosque!$E$12,Bosque!$M$13,Bosque!$M$14),IF(Datos!$I$2522&lt;=Bosque!$E$15,Bosque!$M$16,Bosque!$M$17))</f>
        <v/>
      </c>
      <c r="G2522" s="10">
        <f>IF(Datos!$E$2522&lt;=Bosque!$E$18,IF(Datos!$I$2522&lt;=Bosque!$E$19,Bosque!$M$20,Bosque!$M$21),Bosque!$M$22)</f>
        <v/>
      </c>
      <c r="H2522" s="10">
        <f>IF(Datos!$E$2522&lt;=Bosque!$E$23,IF(Datos!$E$2522&lt;=Bosque!$E$24,Bosque!$M$25,Bosque!$M$26),IF(Datos!$E$2522&lt;=Bosque!$E$27,Bosque!$M$28,Bosque!$M$29))</f>
        <v/>
      </c>
      <c r="I2522" s="10">
        <f>IF(Datos!$G$2522&lt;=Bosque!$E$30,IF(Datos!$E$2522&lt;=Bosque!$E$31,Bosque!$M$32,Bosque!$M$33),IF(Datos!$E$2522&lt;=Bosque!$E$34,Bosque!$M$35,Bosque!$M$36))</f>
        <v/>
      </c>
      <c r="J2522" s="10">
        <f>IF(Datos!$I$2522&lt;=Bosque!$E$37,IF(Datos!$H$2522&lt;=Bosque!$E$38,Bosque!$M$39,Bosque!$M$40),IF(Datos!$F$2522&lt;=Bosque!$E$41,Bosque!$M$42,Bosque!$M$43))</f>
        <v/>
      </c>
      <c r="K2522" s="10">
        <f>IF(Datos!$G$2522&lt;=Bosque!$E$44,IF(Datos!$H$2522&lt;=Bosque!$E$45,Bosque!$M$46,Bosque!$M$47),IF(Datos!$F$2522&lt;=Bosque!$E$48,Bosque!$M$49,Bosque!$M$50))</f>
        <v/>
      </c>
      <c r="L2522" s="10">
        <f>AVERAGE(E2522:K2522)</f>
        <v/>
      </c>
      <c r="M2522" s="10">
        <f>$M$2</f>
        <v/>
      </c>
      <c r="N2522">
        <f>IF(L2522&gt;=M2522,"Sí","No")</f>
        <v/>
      </c>
      <c r="O2522">
        <f>--AND(C2522=1,N2522="Sí")</f>
        <v/>
      </c>
      <c r="P2522">
        <f>--AND(C2522=0,N2522="Sí")</f>
        <v/>
      </c>
      <c r="Q2522">
        <f>--AND(C2522=1,N2522="No")</f>
        <v/>
      </c>
      <c r="R2522">
        <f>--AND(C2522=0,N2522="No")</f>
        <v/>
      </c>
      <c r="S2522">
        <f>--(C2522=--(L2522&gt;=M2522))</f>
        <v/>
      </c>
      <c r="T2522" s="11">
        <f>O2522*60000-P2522*3000</f>
        <v/>
      </c>
    </row>
    <row r="2523">
      <c r="A2523">
        <f>Datos!A2523</f>
        <v/>
      </c>
      <c r="B2523">
        <f>Datos!B2523</f>
        <v/>
      </c>
      <c r="C2523">
        <f>Datos!D2523</f>
        <v/>
      </c>
      <c r="D2523" t="n">
        <v>2523</v>
      </c>
      <c r="E2523" s="10">
        <f>IF(Datos!$G$2523&lt;=Bosque!$E$4,IF(Datos!$H$2523&lt;=Bosque!$E$5,Bosque!$M$6,Bosque!$M$7),IF(Datos!$G$2523&lt;=Bosque!$E$8,Bosque!$M$9,Bosque!$M$10))</f>
        <v/>
      </c>
      <c r="F2523" s="10">
        <f>IF(Datos!$H$2523&lt;=Bosque!$E$11,IF(Datos!$E$2523&lt;=Bosque!$E$12,Bosque!$M$13,Bosque!$M$14),IF(Datos!$I$2523&lt;=Bosque!$E$15,Bosque!$M$16,Bosque!$M$17))</f>
        <v/>
      </c>
      <c r="G2523" s="10">
        <f>IF(Datos!$E$2523&lt;=Bosque!$E$18,IF(Datos!$I$2523&lt;=Bosque!$E$19,Bosque!$M$20,Bosque!$M$21),Bosque!$M$22)</f>
        <v/>
      </c>
      <c r="H2523" s="10">
        <f>IF(Datos!$E$2523&lt;=Bosque!$E$23,IF(Datos!$E$2523&lt;=Bosque!$E$24,Bosque!$M$25,Bosque!$M$26),IF(Datos!$E$2523&lt;=Bosque!$E$27,Bosque!$M$28,Bosque!$M$29))</f>
        <v/>
      </c>
      <c r="I2523" s="10">
        <f>IF(Datos!$G$2523&lt;=Bosque!$E$30,IF(Datos!$E$2523&lt;=Bosque!$E$31,Bosque!$M$32,Bosque!$M$33),IF(Datos!$E$2523&lt;=Bosque!$E$34,Bosque!$M$35,Bosque!$M$36))</f>
        <v/>
      </c>
      <c r="J2523" s="10">
        <f>IF(Datos!$I$2523&lt;=Bosque!$E$37,IF(Datos!$H$2523&lt;=Bosque!$E$38,Bosque!$M$39,Bosque!$M$40),IF(Datos!$F$2523&lt;=Bosque!$E$41,Bosque!$M$42,Bosque!$M$43))</f>
        <v/>
      </c>
      <c r="K2523" s="10">
        <f>IF(Datos!$G$2523&lt;=Bosque!$E$44,IF(Datos!$H$2523&lt;=Bosque!$E$45,Bosque!$M$46,Bosque!$M$47),IF(Datos!$F$2523&lt;=Bosque!$E$48,Bosque!$M$49,Bosque!$M$50))</f>
        <v/>
      </c>
      <c r="L2523" s="10">
        <f>AVERAGE(E2523:K2523)</f>
        <v/>
      </c>
      <c r="M2523" s="10">
        <f>$M$2</f>
        <v/>
      </c>
      <c r="N2523">
        <f>IF(L2523&gt;=M2523,"Sí","No")</f>
        <v/>
      </c>
      <c r="O2523">
        <f>--AND(C2523=1,N2523="Sí")</f>
        <v/>
      </c>
      <c r="P2523">
        <f>--AND(C2523=0,N2523="Sí")</f>
        <v/>
      </c>
      <c r="Q2523">
        <f>--AND(C2523=1,N2523="No")</f>
        <v/>
      </c>
      <c r="R2523">
        <f>--AND(C2523=0,N2523="No")</f>
        <v/>
      </c>
      <c r="S2523">
        <f>--(C2523=--(L2523&gt;=M2523))</f>
        <v/>
      </c>
      <c r="T2523" s="11">
        <f>O2523*60000-P2523*3000</f>
        <v/>
      </c>
    </row>
    <row r="2524">
      <c r="A2524">
        <f>Datos!A2524</f>
        <v/>
      </c>
      <c r="B2524">
        <f>Datos!B2524</f>
        <v/>
      </c>
      <c r="C2524">
        <f>Datos!D2524</f>
        <v/>
      </c>
      <c r="D2524" t="n">
        <v>2524</v>
      </c>
      <c r="E2524" s="10">
        <f>IF(Datos!$G$2524&lt;=Bosque!$E$4,IF(Datos!$H$2524&lt;=Bosque!$E$5,Bosque!$M$6,Bosque!$M$7),IF(Datos!$G$2524&lt;=Bosque!$E$8,Bosque!$M$9,Bosque!$M$10))</f>
        <v/>
      </c>
      <c r="F2524" s="10">
        <f>IF(Datos!$H$2524&lt;=Bosque!$E$11,IF(Datos!$E$2524&lt;=Bosque!$E$12,Bosque!$M$13,Bosque!$M$14),IF(Datos!$I$2524&lt;=Bosque!$E$15,Bosque!$M$16,Bosque!$M$17))</f>
        <v/>
      </c>
      <c r="G2524" s="10">
        <f>IF(Datos!$E$2524&lt;=Bosque!$E$18,IF(Datos!$I$2524&lt;=Bosque!$E$19,Bosque!$M$20,Bosque!$M$21),Bosque!$M$22)</f>
        <v/>
      </c>
      <c r="H2524" s="10">
        <f>IF(Datos!$E$2524&lt;=Bosque!$E$23,IF(Datos!$E$2524&lt;=Bosque!$E$24,Bosque!$M$25,Bosque!$M$26),IF(Datos!$E$2524&lt;=Bosque!$E$27,Bosque!$M$28,Bosque!$M$29))</f>
        <v/>
      </c>
      <c r="I2524" s="10">
        <f>IF(Datos!$G$2524&lt;=Bosque!$E$30,IF(Datos!$E$2524&lt;=Bosque!$E$31,Bosque!$M$32,Bosque!$M$33),IF(Datos!$E$2524&lt;=Bosque!$E$34,Bosque!$M$35,Bosque!$M$36))</f>
        <v/>
      </c>
      <c r="J2524" s="10">
        <f>IF(Datos!$I$2524&lt;=Bosque!$E$37,IF(Datos!$H$2524&lt;=Bosque!$E$38,Bosque!$M$39,Bosque!$M$40),IF(Datos!$F$2524&lt;=Bosque!$E$41,Bosque!$M$42,Bosque!$M$43))</f>
        <v/>
      </c>
      <c r="K2524" s="10">
        <f>IF(Datos!$G$2524&lt;=Bosque!$E$44,IF(Datos!$H$2524&lt;=Bosque!$E$45,Bosque!$M$46,Bosque!$M$47),IF(Datos!$F$2524&lt;=Bosque!$E$48,Bosque!$M$49,Bosque!$M$50))</f>
        <v/>
      </c>
      <c r="L2524" s="10">
        <f>AVERAGE(E2524:K2524)</f>
        <v/>
      </c>
      <c r="M2524" s="10">
        <f>$M$2</f>
        <v/>
      </c>
      <c r="N2524">
        <f>IF(L2524&gt;=M2524,"Sí","No")</f>
        <v/>
      </c>
      <c r="O2524">
        <f>--AND(C2524=1,N2524="Sí")</f>
        <v/>
      </c>
      <c r="P2524">
        <f>--AND(C2524=0,N2524="Sí")</f>
        <v/>
      </c>
      <c r="Q2524">
        <f>--AND(C2524=1,N2524="No")</f>
        <v/>
      </c>
      <c r="R2524">
        <f>--AND(C2524=0,N2524="No")</f>
        <v/>
      </c>
      <c r="S2524">
        <f>--(C2524=--(L2524&gt;=M2524))</f>
        <v/>
      </c>
      <c r="T2524" s="11">
        <f>O2524*60000-P2524*3000</f>
        <v/>
      </c>
    </row>
    <row r="2525">
      <c r="A2525">
        <f>Datos!A2525</f>
        <v/>
      </c>
      <c r="B2525">
        <f>Datos!B2525</f>
        <v/>
      </c>
      <c r="C2525">
        <f>Datos!D2525</f>
        <v/>
      </c>
      <c r="D2525" t="n">
        <v>2525</v>
      </c>
      <c r="E2525" s="10">
        <f>IF(Datos!$G$2525&lt;=Bosque!$E$4,IF(Datos!$H$2525&lt;=Bosque!$E$5,Bosque!$M$6,Bosque!$M$7),IF(Datos!$G$2525&lt;=Bosque!$E$8,Bosque!$M$9,Bosque!$M$10))</f>
        <v/>
      </c>
      <c r="F2525" s="10">
        <f>IF(Datos!$H$2525&lt;=Bosque!$E$11,IF(Datos!$E$2525&lt;=Bosque!$E$12,Bosque!$M$13,Bosque!$M$14),IF(Datos!$I$2525&lt;=Bosque!$E$15,Bosque!$M$16,Bosque!$M$17))</f>
        <v/>
      </c>
      <c r="G2525" s="10">
        <f>IF(Datos!$E$2525&lt;=Bosque!$E$18,IF(Datos!$I$2525&lt;=Bosque!$E$19,Bosque!$M$20,Bosque!$M$21),Bosque!$M$22)</f>
        <v/>
      </c>
      <c r="H2525" s="10">
        <f>IF(Datos!$E$2525&lt;=Bosque!$E$23,IF(Datos!$E$2525&lt;=Bosque!$E$24,Bosque!$M$25,Bosque!$M$26),IF(Datos!$E$2525&lt;=Bosque!$E$27,Bosque!$M$28,Bosque!$M$29))</f>
        <v/>
      </c>
      <c r="I2525" s="10">
        <f>IF(Datos!$G$2525&lt;=Bosque!$E$30,IF(Datos!$E$2525&lt;=Bosque!$E$31,Bosque!$M$32,Bosque!$M$33),IF(Datos!$E$2525&lt;=Bosque!$E$34,Bosque!$M$35,Bosque!$M$36))</f>
        <v/>
      </c>
      <c r="J2525" s="10">
        <f>IF(Datos!$I$2525&lt;=Bosque!$E$37,IF(Datos!$H$2525&lt;=Bosque!$E$38,Bosque!$M$39,Bosque!$M$40),IF(Datos!$F$2525&lt;=Bosque!$E$41,Bosque!$M$42,Bosque!$M$43))</f>
        <v/>
      </c>
      <c r="K2525" s="10">
        <f>IF(Datos!$G$2525&lt;=Bosque!$E$44,IF(Datos!$H$2525&lt;=Bosque!$E$45,Bosque!$M$46,Bosque!$M$47),IF(Datos!$F$2525&lt;=Bosque!$E$48,Bosque!$M$49,Bosque!$M$50))</f>
        <v/>
      </c>
      <c r="L2525" s="10">
        <f>AVERAGE(E2525:K2525)</f>
        <v/>
      </c>
      <c r="M2525" s="10">
        <f>$M$2</f>
        <v/>
      </c>
      <c r="N2525">
        <f>IF(L2525&gt;=M2525,"Sí","No")</f>
        <v/>
      </c>
      <c r="O2525">
        <f>--AND(C2525=1,N2525="Sí")</f>
        <v/>
      </c>
      <c r="P2525">
        <f>--AND(C2525=0,N2525="Sí")</f>
        <v/>
      </c>
      <c r="Q2525">
        <f>--AND(C2525=1,N2525="No")</f>
        <v/>
      </c>
      <c r="R2525">
        <f>--AND(C2525=0,N2525="No")</f>
        <v/>
      </c>
      <c r="S2525">
        <f>--(C2525=--(L2525&gt;=M2525))</f>
        <v/>
      </c>
      <c r="T2525" s="11">
        <f>O2525*60000-P2525*3000</f>
        <v/>
      </c>
    </row>
    <row r="2526">
      <c r="A2526">
        <f>Datos!A2526</f>
        <v/>
      </c>
      <c r="B2526">
        <f>Datos!B2526</f>
        <v/>
      </c>
      <c r="C2526">
        <f>Datos!D2526</f>
        <v/>
      </c>
      <c r="D2526" t="n">
        <v>2526</v>
      </c>
      <c r="E2526" s="10">
        <f>IF(Datos!$G$2526&lt;=Bosque!$E$4,IF(Datos!$H$2526&lt;=Bosque!$E$5,Bosque!$M$6,Bosque!$M$7),IF(Datos!$G$2526&lt;=Bosque!$E$8,Bosque!$M$9,Bosque!$M$10))</f>
        <v/>
      </c>
      <c r="F2526" s="10">
        <f>IF(Datos!$H$2526&lt;=Bosque!$E$11,IF(Datos!$E$2526&lt;=Bosque!$E$12,Bosque!$M$13,Bosque!$M$14),IF(Datos!$I$2526&lt;=Bosque!$E$15,Bosque!$M$16,Bosque!$M$17))</f>
        <v/>
      </c>
      <c r="G2526" s="10">
        <f>IF(Datos!$E$2526&lt;=Bosque!$E$18,IF(Datos!$I$2526&lt;=Bosque!$E$19,Bosque!$M$20,Bosque!$M$21),Bosque!$M$22)</f>
        <v/>
      </c>
      <c r="H2526" s="10">
        <f>IF(Datos!$E$2526&lt;=Bosque!$E$23,IF(Datos!$E$2526&lt;=Bosque!$E$24,Bosque!$M$25,Bosque!$M$26),IF(Datos!$E$2526&lt;=Bosque!$E$27,Bosque!$M$28,Bosque!$M$29))</f>
        <v/>
      </c>
      <c r="I2526" s="10">
        <f>IF(Datos!$G$2526&lt;=Bosque!$E$30,IF(Datos!$E$2526&lt;=Bosque!$E$31,Bosque!$M$32,Bosque!$M$33),IF(Datos!$E$2526&lt;=Bosque!$E$34,Bosque!$M$35,Bosque!$M$36))</f>
        <v/>
      </c>
      <c r="J2526" s="10">
        <f>IF(Datos!$I$2526&lt;=Bosque!$E$37,IF(Datos!$H$2526&lt;=Bosque!$E$38,Bosque!$M$39,Bosque!$M$40),IF(Datos!$F$2526&lt;=Bosque!$E$41,Bosque!$M$42,Bosque!$M$43))</f>
        <v/>
      </c>
      <c r="K2526" s="10">
        <f>IF(Datos!$G$2526&lt;=Bosque!$E$44,IF(Datos!$H$2526&lt;=Bosque!$E$45,Bosque!$M$46,Bosque!$M$47),IF(Datos!$F$2526&lt;=Bosque!$E$48,Bosque!$M$49,Bosque!$M$50))</f>
        <v/>
      </c>
      <c r="L2526" s="10">
        <f>AVERAGE(E2526:K2526)</f>
        <v/>
      </c>
      <c r="M2526" s="10">
        <f>$M$2</f>
        <v/>
      </c>
      <c r="N2526">
        <f>IF(L2526&gt;=M2526,"Sí","No")</f>
        <v/>
      </c>
      <c r="O2526">
        <f>--AND(C2526=1,N2526="Sí")</f>
        <v/>
      </c>
      <c r="P2526">
        <f>--AND(C2526=0,N2526="Sí")</f>
        <v/>
      </c>
      <c r="Q2526">
        <f>--AND(C2526=1,N2526="No")</f>
        <v/>
      </c>
      <c r="R2526">
        <f>--AND(C2526=0,N2526="No")</f>
        <v/>
      </c>
      <c r="S2526">
        <f>--(C2526=--(L2526&gt;=M2526))</f>
        <v/>
      </c>
      <c r="T2526" s="11">
        <f>O2526*60000-P2526*3000</f>
        <v/>
      </c>
    </row>
    <row r="2527">
      <c r="A2527">
        <f>Datos!A2527</f>
        <v/>
      </c>
      <c r="B2527">
        <f>Datos!B2527</f>
        <v/>
      </c>
      <c r="C2527">
        <f>Datos!D2527</f>
        <v/>
      </c>
      <c r="D2527" t="n">
        <v>2527</v>
      </c>
      <c r="E2527" s="10">
        <f>IF(Datos!$G$2527&lt;=Bosque!$E$4,IF(Datos!$H$2527&lt;=Bosque!$E$5,Bosque!$M$6,Bosque!$M$7),IF(Datos!$G$2527&lt;=Bosque!$E$8,Bosque!$M$9,Bosque!$M$10))</f>
        <v/>
      </c>
      <c r="F2527" s="10">
        <f>IF(Datos!$H$2527&lt;=Bosque!$E$11,IF(Datos!$E$2527&lt;=Bosque!$E$12,Bosque!$M$13,Bosque!$M$14),IF(Datos!$I$2527&lt;=Bosque!$E$15,Bosque!$M$16,Bosque!$M$17))</f>
        <v/>
      </c>
      <c r="G2527" s="10">
        <f>IF(Datos!$E$2527&lt;=Bosque!$E$18,IF(Datos!$I$2527&lt;=Bosque!$E$19,Bosque!$M$20,Bosque!$M$21),Bosque!$M$22)</f>
        <v/>
      </c>
      <c r="H2527" s="10">
        <f>IF(Datos!$E$2527&lt;=Bosque!$E$23,IF(Datos!$E$2527&lt;=Bosque!$E$24,Bosque!$M$25,Bosque!$M$26),IF(Datos!$E$2527&lt;=Bosque!$E$27,Bosque!$M$28,Bosque!$M$29))</f>
        <v/>
      </c>
      <c r="I2527" s="10">
        <f>IF(Datos!$G$2527&lt;=Bosque!$E$30,IF(Datos!$E$2527&lt;=Bosque!$E$31,Bosque!$M$32,Bosque!$M$33),IF(Datos!$E$2527&lt;=Bosque!$E$34,Bosque!$M$35,Bosque!$M$36))</f>
        <v/>
      </c>
      <c r="J2527" s="10">
        <f>IF(Datos!$I$2527&lt;=Bosque!$E$37,IF(Datos!$H$2527&lt;=Bosque!$E$38,Bosque!$M$39,Bosque!$M$40),IF(Datos!$F$2527&lt;=Bosque!$E$41,Bosque!$M$42,Bosque!$M$43))</f>
        <v/>
      </c>
      <c r="K2527" s="10">
        <f>IF(Datos!$G$2527&lt;=Bosque!$E$44,IF(Datos!$H$2527&lt;=Bosque!$E$45,Bosque!$M$46,Bosque!$M$47),IF(Datos!$F$2527&lt;=Bosque!$E$48,Bosque!$M$49,Bosque!$M$50))</f>
        <v/>
      </c>
      <c r="L2527" s="10">
        <f>AVERAGE(E2527:K2527)</f>
        <v/>
      </c>
      <c r="M2527" s="10">
        <f>$M$2</f>
        <v/>
      </c>
      <c r="N2527">
        <f>IF(L2527&gt;=M2527,"Sí","No")</f>
        <v/>
      </c>
      <c r="O2527">
        <f>--AND(C2527=1,N2527="Sí")</f>
        <v/>
      </c>
      <c r="P2527">
        <f>--AND(C2527=0,N2527="Sí")</f>
        <v/>
      </c>
      <c r="Q2527">
        <f>--AND(C2527=1,N2527="No")</f>
        <v/>
      </c>
      <c r="R2527">
        <f>--AND(C2527=0,N2527="No")</f>
        <v/>
      </c>
      <c r="S2527">
        <f>--(C2527=--(L2527&gt;=M2527))</f>
        <v/>
      </c>
      <c r="T2527" s="11">
        <f>O2527*60000-P2527*3000</f>
        <v/>
      </c>
    </row>
    <row r="2528">
      <c r="A2528">
        <f>Datos!A2528</f>
        <v/>
      </c>
      <c r="B2528">
        <f>Datos!B2528</f>
        <v/>
      </c>
      <c r="C2528">
        <f>Datos!D2528</f>
        <v/>
      </c>
      <c r="D2528" t="n">
        <v>2528</v>
      </c>
      <c r="E2528" s="10">
        <f>IF(Datos!$G$2528&lt;=Bosque!$E$4,IF(Datos!$H$2528&lt;=Bosque!$E$5,Bosque!$M$6,Bosque!$M$7),IF(Datos!$G$2528&lt;=Bosque!$E$8,Bosque!$M$9,Bosque!$M$10))</f>
        <v/>
      </c>
      <c r="F2528" s="10">
        <f>IF(Datos!$H$2528&lt;=Bosque!$E$11,IF(Datos!$E$2528&lt;=Bosque!$E$12,Bosque!$M$13,Bosque!$M$14),IF(Datos!$I$2528&lt;=Bosque!$E$15,Bosque!$M$16,Bosque!$M$17))</f>
        <v/>
      </c>
      <c r="G2528" s="10">
        <f>IF(Datos!$E$2528&lt;=Bosque!$E$18,IF(Datos!$I$2528&lt;=Bosque!$E$19,Bosque!$M$20,Bosque!$M$21),Bosque!$M$22)</f>
        <v/>
      </c>
      <c r="H2528" s="10">
        <f>IF(Datos!$E$2528&lt;=Bosque!$E$23,IF(Datos!$E$2528&lt;=Bosque!$E$24,Bosque!$M$25,Bosque!$M$26),IF(Datos!$E$2528&lt;=Bosque!$E$27,Bosque!$M$28,Bosque!$M$29))</f>
        <v/>
      </c>
      <c r="I2528" s="10">
        <f>IF(Datos!$G$2528&lt;=Bosque!$E$30,IF(Datos!$E$2528&lt;=Bosque!$E$31,Bosque!$M$32,Bosque!$M$33),IF(Datos!$E$2528&lt;=Bosque!$E$34,Bosque!$M$35,Bosque!$M$36))</f>
        <v/>
      </c>
      <c r="J2528" s="10">
        <f>IF(Datos!$I$2528&lt;=Bosque!$E$37,IF(Datos!$H$2528&lt;=Bosque!$E$38,Bosque!$M$39,Bosque!$M$40),IF(Datos!$F$2528&lt;=Bosque!$E$41,Bosque!$M$42,Bosque!$M$43))</f>
        <v/>
      </c>
      <c r="K2528" s="10">
        <f>IF(Datos!$G$2528&lt;=Bosque!$E$44,IF(Datos!$H$2528&lt;=Bosque!$E$45,Bosque!$M$46,Bosque!$M$47),IF(Datos!$F$2528&lt;=Bosque!$E$48,Bosque!$M$49,Bosque!$M$50))</f>
        <v/>
      </c>
      <c r="L2528" s="10">
        <f>AVERAGE(E2528:K2528)</f>
        <v/>
      </c>
      <c r="M2528" s="10">
        <f>$M$2</f>
        <v/>
      </c>
      <c r="N2528">
        <f>IF(L2528&gt;=M2528,"Sí","No")</f>
        <v/>
      </c>
      <c r="O2528">
        <f>--AND(C2528=1,N2528="Sí")</f>
        <v/>
      </c>
      <c r="P2528">
        <f>--AND(C2528=0,N2528="Sí")</f>
        <v/>
      </c>
      <c r="Q2528">
        <f>--AND(C2528=1,N2528="No")</f>
        <v/>
      </c>
      <c r="R2528">
        <f>--AND(C2528=0,N2528="No")</f>
        <v/>
      </c>
      <c r="S2528">
        <f>--(C2528=--(L2528&gt;=M2528))</f>
        <v/>
      </c>
      <c r="T2528" s="11">
        <f>O2528*60000-P2528*3000</f>
        <v/>
      </c>
    </row>
    <row r="2529">
      <c r="A2529">
        <f>Datos!A2529</f>
        <v/>
      </c>
      <c r="B2529">
        <f>Datos!B2529</f>
        <v/>
      </c>
      <c r="C2529">
        <f>Datos!D2529</f>
        <v/>
      </c>
      <c r="D2529" t="n">
        <v>2529</v>
      </c>
      <c r="E2529" s="10">
        <f>IF(Datos!$G$2529&lt;=Bosque!$E$4,IF(Datos!$H$2529&lt;=Bosque!$E$5,Bosque!$M$6,Bosque!$M$7),IF(Datos!$G$2529&lt;=Bosque!$E$8,Bosque!$M$9,Bosque!$M$10))</f>
        <v/>
      </c>
      <c r="F2529" s="10">
        <f>IF(Datos!$H$2529&lt;=Bosque!$E$11,IF(Datos!$E$2529&lt;=Bosque!$E$12,Bosque!$M$13,Bosque!$M$14),IF(Datos!$I$2529&lt;=Bosque!$E$15,Bosque!$M$16,Bosque!$M$17))</f>
        <v/>
      </c>
      <c r="G2529" s="10">
        <f>IF(Datos!$E$2529&lt;=Bosque!$E$18,IF(Datos!$I$2529&lt;=Bosque!$E$19,Bosque!$M$20,Bosque!$M$21),Bosque!$M$22)</f>
        <v/>
      </c>
      <c r="H2529" s="10">
        <f>IF(Datos!$E$2529&lt;=Bosque!$E$23,IF(Datos!$E$2529&lt;=Bosque!$E$24,Bosque!$M$25,Bosque!$M$26),IF(Datos!$E$2529&lt;=Bosque!$E$27,Bosque!$M$28,Bosque!$M$29))</f>
        <v/>
      </c>
      <c r="I2529" s="10">
        <f>IF(Datos!$G$2529&lt;=Bosque!$E$30,IF(Datos!$E$2529&lt;=Bosque!$E$31,Bosque!$M$32,Bosque!$M$33),IF(Datos!$E$2529&lt;=Bosque!$E$34,Bosque!$M$35,Bosque!$M$36))</f>
        <v/>
      </c>
      <c r="J2529" s="10">
        <f>IF(Datos!$I$2529&lt;=Bosque!$E$37,IF(Datos!$H$2529&lt;=Bosque!$E$38,Bosque!$M$39,Bosque!$M$40),IF(Datos!$F$2529&lt;=Bosque!$E$41,Bosque!$M$42,Bosque!$M$43))</f>
        <v/>
      </c>
      <c r="K2529" s="10">
        <f>IF(Datos!$G$2529&lt;=Bosque!$E$44,IF(Datos!$H$2529&lt;=Bosque!$E$45,Bosque!$M$46,Bosque!$M$47),IF(Datos!$F$2529&lt;=Bosque!$E$48,Bosque!$M$49,Bosque!$M$50))</f>
        <v/>
      </c>
      <c r="L2529" s="10">
        <f>AVERAGE(E2529:K2529)</f>
        <v/>
      </c>
      <c r="M2529" s="10">
        <f>$M$2</f>
        <v/>
      </c>
      <c r="N2529">
        <f>IF(L2529&gt;=M2529,"Sí","No")</f>
        <v/>
      </c>
      <c r="O2529">
        <f>--AND(C2529=1,N2529="Sí")</f>
        <v/>
      </c>
      <c r="P2529">
        <f>--AND(C2529=0,N2529="Sí")</f>
        <v/>
      </c>
      <c r="Q2529">
        <f>--AND(C2529=1,N2529="No")</f>
        <v/>
      </c>
      <c r="R2529">
        <f>--AND(C2529=0,N2529="No")</f>
        <v/>
      </c>
      <c r="S2529">
        <f>--(C2529=--(L2529&gt;=M2529))</f>
        <v/>
      </c>
      <c r="T2529" s="11">
        <f>O2529*60000-P2529*3000</f>
        <v/>
      </c>
    </row>
    <row r="2530">
      <c r="A2530">
        <f>Datos!A2530</f>
        <v/>
      </c>
      <c r="B2530">
        <f>Datos!B2530</f>
        <v/>
      </c>
      <c r="C2530">
        <f>Datos!D2530</f>
        <v/>
      </c>
      <c r="D2530" t="n">
        <v>2530</v>
      </c>
      <c r="E2530" s="10">
        <f>IF(Datos!$G$2530&lt;=Bosque!$E$4,IF(Datos!$H$2530&lt;=Bosque!$E$5,Bosque!$M$6,Bosque!$M$7),IF(Datos!$G$2530&lt;=Bosque!$E$8,Bosque!$M$9,Bosque!$M$10))</f>
        <v/>
      </c>
      <c r="F2530" s="10">
        <f>IF(Datos!$H$2530&lt;=Bosque!$E$11,IF(Datos!$E$2530&lt;=Bosque!$E$12,Bosque!$M$13,Bosque!$M$14),IF(Datos!$I$2530&lt;=Bosque!$E$15,Bosque!$M$16,Bosque!$M$17))</f>
        <v/>
      </c>
      <c r="G2530" s="10">
        <f>IF(Datos!$E$2530&lt;=Bosque!$E$18,IF(Datos!$I$2530&lt;=Bosque!$E$19,Bosque!$M$20,Bosque!$M$21),Bosque!$M$22)</f>
        <v/>
      </c>
      <c r="H2530" s="10">
        <f>IF(Datos!$E$2530&lt;=Bosque!$E$23,IF(Datos!$E$2530&lt;=Bosque!$E$24,Bosque!$M$25,Bosque!$M$26),IF(Datos!$E$2530&lt;=Bosque!$E$27,Bosque!$M$28,Bosque!$M$29))</f>
        <v/>
      </c>
      <c r="I2530" s="10">
        <f>IF(Datos!$G$2530&lt;=Bosque!$E$30,IF(Datos!$E$2530&lt;=Bosque!$E$31,Bosque!$M$32,Bosque!$M$33),IF(Datos!$E$2530&lt;=Bosque!$E$34,Bosque!$M$35,Bosque!$M$36))</f>
        <v/>
      </c>
      <c r="J2530" s="10">
        <f>IF(Datos!$I$2530&lt;=Bosque!$E$37,IF(Datos!$H$2530&lt;=Bosque!$E$38,Bosque!$M$39,Bosque!$M$40),IF(Datos!$F$2530&lt;=Bosque!$E$41,Bosque!$M$42,Bosque!$M$43))</f>
        <v/>
      </c>
      <c r="K2530" s="10">
        <f>IF(Datos!$G$2530&lt;=Bosque!$E$44,IF(Datos!$H$2530&lt;=Bosque!$E$45,Bosque!$M$46,Bosque!$M$47),IF(Datos!$F$2530&lt;=Bosque!$E$48,Bosque!$M$49,Bosque!$M$50))</f>
        <v/>
      </c>
      <c r="L2530" s="10">
        <f>AVERAGE(E2530:K2530)</f>
        <v/>
      </c>
      <c r="M2530" s="10">
        <f>$M$2</f>
        <v/>
      </c>
      <c r="N2530">
        <f>IF(L2530&gt;=M2530,"Sí","No")</f>
        <v/>
      </c>
      <c r="O2530">
        <f>--AND(C2530=1,N2530="Sí")</f>
        <v/>
      </c>
      <c r="P2530">
        <f>--AND(C2530=0,N2530="Sí")</f>
        <v/>
      </c>
      <c r="Q2530">
        <f>--AND(C2530=1,N2530="No")</f>
        <v/>
      </c>
      <c r="R2530">
        <f>--AND(C2530=0,N2530="No")</f>
        <v/>
      </c>
      <c r="S2530">
        <f>--(C2530=--(L2530&gt;=M2530))</f>
        <v/>
      </c>
      <c r="T2530" s="11">
        <f>O2530*60000-P2530*3000</f>
        <v/>
      </c>
    </row>
    <row r="2531">
      <c r="A2531">
        <f>Datos!A2531</f>
        <v/>
      </c>
      <c r="B2531">
        <f>Datos!B2531</f>
        <v/>
      </c>
      <c r="C2531">
        <f>Datos!D2531</f>
        <v/>
      </c>
      <c r="D2531" t="n">
        <v>2531</v>
      </c>
      <c r="E2531" s="10">
        <f>IF(Datos!$G$2531&lt;=Bosque!$E$4,IF(Datos!$H$2531&lt;=Bosque!$E$5,Bosque!$M$6,Bosque!$M$7),IF(Datos!$G$2531&lt;=Bosque!$E$8,Bosque!$M$9,Bosque!$M$10))</f>
        <v/>
      </c>
      <c r="F2531" s="10">
        <f>IF(Datos!$H$2531&lt;=Bosque!$E$11,IF(Datos!$E$2531&lt;=Bosque!$E$12,Bosque!$M$13,Bosque!$M$14),IF(Datos!$I$2531&lt;=Bosque!$E$15,Bosque!$M$16,Bosque!$M$17))</f>
        <v/>
      </c>
      <c r="G2531" s="10">
        <f>IF(Datos!$E$2531&lt;=Bosque!$E$18,IF(Datos!$I$2531&lt;=Bosque!$E$19,Bosque!$M$20,Bosque!$M$21),Bosque!$M$22)</f>
        <v/>
      </c>
      <c r="H2531" s="10">
        <f>IF(Datos!$E$2531&lt;=Bosque!$E$23,IF(Datos!$E$2531&lt;=Bosque!$E$24,Bosque!$M$25,Bosque!$M$26),IF(Datos!$E$2531&lt;=Bosque!$E$27,Bosque!$M$28,Bosque!$M$29))</f>
        <v/>
      </c>
      <c r="I2531" s="10">
        <f>IF(Datos!$G$2531&lt;=Bosque!$E$30,IF(Datos!$E$2531&lt;=Bosque!$E$31,Bosque!$M$32,Bosque!$M$33),IF(Datos!$E$2531&lt;=Bosque!$E$34,Bosque!$M$35,Bosque!$M$36))</f>
        <v/>
      </c>
      <c r="J2531" s="10">
        <f>IF(Datos!$I$2531&lt;=Bosque!$E$37,IF(Datos!$H$2531&lt;=Bosque!$E$38,Bosque!$M$39,Bosque!$M$40),IF(Datos!$F$2531&lt;=Bosque!$E$41,Bosque!$M$42,Bosque!$M$43))</f>
        <v/>
      </c>
      <c r="K2531" s="10">
        <f>IF(Datos!$G$2531&lt;=Bosque!$E$44,IF(Datos!$H$2531&lt;=Bosque!$E$45,Bosque!$M$46,Bosque!$M$47),IF(Datos!$F$2531&lt;=Bosque!$E$48,Bosque!$M$49,Bosque!$M$50))</f>
        <v/>
      </c>
      <c r="L2531" s="10">
        <f>AVERAGE(E2531:K2531)</f>
        <v/>
      </c>
      <c r="M2531" s="10">
        <f>$M$2</f>
        <v/>
      </c>
      <c r="N2531">
        <f>IF(L2531&gt;=M2531,"Sí","No")</f>
        <v/>
      </c>
      <c r="O2531">
        <f>--AND(C2531=1,N2531="Sí")</f>
        <v/>
      </c>
      <c r="P2531">
        <f>--AND(C2531=0,N2531="Sí")</f>
        <v/>
      </c>
      <c r="Q2531">
        <f>--AND(C2531=1,N2531="No")</f>
        <v/>
      </c>
      <c r="R2531">
        <f>--AND(C2531=0,N2531="No")</f>
        <v/>
      </c>
      <c r="S2531">
        <f>--(C2531=--(L2531&gt;=M2531))</f>
        <v/>
      </c>
      <c r="T2531" s="11">
        <f>O2531*60000-P2531*3000</f>
        <v/>
      </c>
    </row>
    <row r="2532">
      <c r="A2532">
        <f>Datos!A2532</f>
        <v/>
      </c>
      <c r="B2532">
        <f>Datos!B2532</f>
        <v/>
      </c>
      <c r="C2532">
        <f>Datos!D2532</f>
        <v/>
      </c>
      <c r="D2532" t="n">
        <v>2532</v>
      </c>
      <c r="E2532" s="10">
        <f>IF(Datos!$G$2532&lt;=Bosque!$E$4,IF(Datos!$H$2532&lt;=Bosque!$E$5,Bosque!$M$6,Bosque!$M$7),IF(Datos!$G$2532&lt;=Bosque!$E$8,Bosque!$M$9,Bosque!$M$10))</f>
        <v/>
      </c>
      <c r="F2532" s="10">
        <f>IF(Datos!$H$2532&lt;=Bosque!$E$11,IF(Datos!$E$2532&lt;=Bosque!$E$12,Bosque!$M$13,Bosque!$M$14),IF(Datos!$I$2532&lt;=Bosque!$E$15,Bosque!$M$16,Bosque!$M$17))</f>
        <v/>
      </c>
      <c r="G2532" s="10">
        <f>IF(Datos!$E$2532&lt;=Bosque!$E$18,IF(Datos!$I$2532&lt;=Bosque!$E$19,Bosque!$M$20,Bosque!$M$21),Bosque!$M$22)</f>
        <v/>
      </c>
      <c r="H2532" s="10">
        <f>IF(Datos!$E$2532&lt;=Bosque!$E$23,IF(Datos!$E$2532&lt;=Bosque!$E$24,Bosque!$M$25,Bosque!$M$26),IF(Datos!$E$2532&lt;=Bosque!$E$27,Bosque!$M$28,Bosque!$M$29))</f>
        <v/>
      </c>
      <c r="I2532" s="10">
        <f>IF(Datos!$G$2532&lt;=Bosque!$E$30,IF(Datos!$E$2532&lt;=Bosque!$E$31,Bosque!$M$32,Bosque!$M$33),IF(Datos!$E$2532&lt;=Bosque!$E$34,Bosque!$M$35,Bosque!$M$36))</f>
        <v/>
      </c>
      <c r="J2532" s="10">
        <f>IF(Datos!$I$2532&lt;=Bosque!$E$37,IF(Datos!$H$2532&lt;=Bosque!$E$38,Bosque!$M$39,Bosque!$M$40),IF(Datos!$F$2532&lt;=Bosque!$E$41,Bosque!$M$42,Bosque!$M$43))</f>
        <v/>
      </c>
      <c r="K2532" s="10">
        <f>IF(Datos!$G$2532&lt;=Bosque!$E$44,IF(Datos!$H$2532&lt;=Bosque!$E$45,Bosque!$M$46,Bosque!$M$47),IF(Datos!$F$2532&lt;=Bosque!$E$48,Bosque!$M$49,Bosque!$M$50))</f>
        <v/>
      </c>
      <c r="L2532" s="10">
        <f>AVERAGE(E2532:K2532)</f>
        <v/>
      </c>
      <c r="M2532" s="10">
        <f>$M$2</f>
        <v/>
      </c>
      <c r="N2532">
        <f>IF(L2532&gt;=M2532,"Sí","No")</f>
        <v/>
      </c>
      <c r="O2532">
        <f>--AND(C2532=1,N2532="Sí")</f>
        <v/>
      </c>
      <c r="P2532">
        <f>--AND(C2532=0,N2532="Sí")</f>
        <v/>
      </c>
      <c r="Q2532">
        <f>--AND(C2532=1,N2532="No")</f>
        <v/>
      </c>
      <c r="R2532">
        <f>--AND(C2532=0,N2532="No")</f>
        <v/>
      </c>
      <c r="S2532">
        <f>--(C2532=--(L2532&gt;=M2532))</f>
        <v/>
      </c>
      <c r="T2532" s="11">
        <f>O2532*60000-P2532*3000</f>
        <v/>
      </c>
    </row>
    <row r="2533">
      <c r="A2533">
        <f>Datos!A2533</f>
        <v/>
      </c>
      <c r="B2533">
        <f>Datos!B2533</f>
        <v/>
      </c>
      <c r="C2533">
        <f>Datos!D2533</f>
        <v/>
      </c>
      <c r="D2533" t="n">
        <v>2533</v>
      </c>
      <c r="E2533" s="10">
        <f>IF(Datos!$G$2533&lt;=Bosque!$E$4,IF(Datos!$H$2533&lt;=Bosque!$E$5,Bosque!$M$6,Bosque!$M$7),IF(Datos!$G$2533&lt;=Bosque!$E$8,Bosque!$M$9,Bosque!$M$10))</f>
        <v/>
      </c>
      <c r="F2533" s="10">
        <f>IF(Datos!$H$2533&lt;=Bosque!$E$11,IF(Datos!$E$2533&lt;=Bosque!$E$12,Bosque!$M$13,Bosque!$M$14),IF(Datos!$I$2533&lt;=Bosque!$E$15,Bosque!$M$16,Bosque!$M$17))</f>
        <v/>
      </c>
      <c r="G2533" s="10">
        <f>IF(Datos!$E$2533&lt;=Bosque!$E$18,IF(Datos!$I$2533&lt;=Bosque!$E$19,Bosque!$M$20,Bosque!$M$21),Bosque!$M$22)</f>
        <v/>
      </c>
      <c r="H2533" s="10">
        <f>IF(Datos!$E$2533&lt;=Bosque!$E$23,IF(Datos!$E$2533&lt;=Bosque!$E$24,Bosque!$M$25,Bosque!$M$26),IF(Datos!$E$2533&lt;=Bosque!$E$27,Bosque!$M$28,Bosque!$M$29))</f>
        <v/>
      </c>
      <c r="I2533" s="10">
        <f>IF(Datos!$G$2533&lt;=Bosque!$E$30,IF(Datos!$E$2533&lt;=Bosque!$E$31,Bosque!$M$32,Bosque!$M$33),IF(Datos!$E$2533&lt;=Bosque!$E$34,Bosque!$M$35,Bosque!$M$36))</f>
        <v/>
      </c>
      <c r="J2533" s="10">
        <f>IF(Datos!$I$2533&lt;=Bosque!$E$37,IF(Datos!$H$2533&lt;=Bosque!$E$38,Bosque!$M$39,Bosque!$M$40),IF(Datos!$F$2533&lt;=Bosque!$E$41,Bosque!$M$42,Bosque!$M$43))</f>
        <v/>
      </c>
      <c r="K2533" s="10">
        <f>IF(Datos!$G$2533&lt;=Bosque!$E$44,IF(Datos!$H$2533&lt;=Bosque!$E$45,Bosque!$M$46,Bosque!$M$47),IF(Datos!$F$2533&lt;=Bosque!$E$48,Bosque!$M$49,Bosque!$M$50))</f>
        <v/>
      </c>
      <c r="L2533" s="10">
        <f>AVERAGE(E2533:K2533)</f>
        <v/>
      </c>
      <c r="M2533" s="10">
        <f>$M$2</f>
        <v/>
      </c>
      <c r="N2533">
        <f>IF(L2533&gt;=M2533,"Sí","No")</f>
        <v/>
      </c>
      <c r="O2533">
        <f>--AND(C2533=1,N2533="Sí")</f>
        <v/>
      </c>
      <c r="P2533">
        <f>--AND(C2533=0,N2533="Sí")</f>
        <v/>
      </c>
      <c r="Q2533">
        <f>--AND(C2533=1,N2533="No")</f>
        <v/>
      </c>
      <c r="R2533">
        <f>--AND(C2533=0,N2533="No")</f>
        <v/>
      </c>
      <c r="S2533">
        <f>--(C2533=--(L2533&gt;=M2533))</f>
        <v/>
      </c>
      <c r="T2533" s="11">
        <f>O2533*60000-P2533*3000</f>
        <v/>
      </c>
    </row>
    <row r="2534">
      <c r="A2534">
        <f>Datos!A2534</f>
        <v/>
      </c>
      <c r="B2534">
        <f>Datos!B2534</f>
        <v/>
      </c>
      <c r="C2534">
        <f>Datos!D2534</f>
        <v/>
      </c>
      <c r="D2534" t="n">
        <v>2534</v>
      </c>
      <c r="E2534" s="10">
        <f>IF(Datos!$G$2534&lt;=Bosque!$E$4,IF(Datos!$H$2534&lt;=Bosque!$E$5,Bosque!$M$6,Bosque!$M$7),IF(Datos!$G$2534&lt;=Bosque!$E$8,Bosque!$M$9,Bosque!$M$10))</f>
        <v/>
      </c>
      <c r="F2534" s="10">
        <f>IF(Datos!$H$2534&lt;=Bosque!$E$11,IF(Datos!$E$2534&lt;=Bosque!$E$12,Bosque!$M$13,Bosque!$M$14),IF(Datos!$I$2534&lt;=Bosque!$E$15,Bosque!$M$16,Bosque!$M$17))</f>
        <v/>
      </c>
      <c r="G2534" s="10">
        <f>IF(Datos!$E$2534&lt;=Bosque!$E$18,IF(Datos!$I$2534&lt;=Bosque!$E$19,Bosque!$M$20,Bosque!$M$21),Bosque!$M$22)</f>
        <v/>
      </c>
      <c r="H2534" s="10">
        <f>IF(Datos!$E$2534&lt;=Bosque!$E$23,IF(Datos!$E$2534&lt;=Bosque!$E$24,Bosque!$M$25,Bosque!$M$26),IF(Datos!$E$2534&lt;=Bosque!$E$27,Bosque!$M$28,Bosque!$M$29))</f>
        <v/>
      </c>
      <c r="I2534" s="10">
        <f>IF(Datos!$G$2534&lt;=Bosque!$E$30,IF(Datos!$E$2534&lt;=Bosque!$E$31,Bosque!$M$32,Bosque!$M$33),IF(Datos!$E$2534&lt;=Bosque!$E$34,Bosque!$M$35,Bosque!$M$36))</f>
        <v/>
      </c>
      <c r="J2534" s="10">
        <f>IF(Datos!$I$2534&lt;=Bosque!$E$37,IF(Datos!$H$2534&lt;=Bosque!$E$38,Bosque!$M$39,Bosque!$M$40),IF(Datos!$F$2534&lt;=Bosque!$E$41,Bosque!$M$42,Bosque!$M$43))</f>
        <v/>
      </c>
      <c r="K2534" s="10">
        <f>IF(Datos!$G$2534&lt;=Bosque!$E$44,IF(Datos!$H$2534&lt;=Bosque!$E$45,Bosque!$M$46,Bosque!$M$47),IF(Datos!$F$2534&lt;=Bosque!$E$48,Bosque!$M$49,Bosque!$M$50))</f>
        <v/>
      </c>
      <c r="L2534" s="10">
        <f>AVERAGE(E2534:K2534)</f>
        <v/>
      </c>
      <c r="M2534" s="10">
        <f>$M$2</f>
        <v/>
      </c>
      <c r="N2534">
        <f>IF(L2534&gt;=M2534,"Sí","No")</f>
        <v/>
      </c>
      <c r="O2534">
        <f>--AND(C2534=1,N2534="Sí")</f>
        <v/>
      </c>
      <c r="P2534">
        <f>--AND(C2534=0,N2534="Sí")</f>
        <v/>
      </c>
      <c r="Q2534">
        <f>--AND(C2534=1,N2534="No")</f>
        <v/>
      </c>
      <c r="R2534">
        <f>--AND(C2534=0,N2534="No")</f>
        <v/>
      </c>
      <c r="S2534">
        <f>--(C2534=--(L2534&gt;=M2534))</f>
        <v/>
      </c>
      <c r="T2534" s="11">
        <f>O2534*60000-P2534*3000</f>
        <v/>
      </c>
    </row>
    <row r="2535">
      <c r="A2535">
        <f>Datos!A2535</f>
        <v/>
      </c>
      <c r="B2535">
        <f>Datos!B2535</f>
        <v/>
      </c>
      <c r="C2535">
        <f>Datos!D2535</f>
        <v/>
      </c>
      <c r="D2535" t="n">
        <v>2535</v>
      </c>
      <c r="E2535" s="10">
        <f>IF(Datos!$G$2535&lt;=Bosque!$E$4,IF(Datos!$H$2535&lt;=Bosque!$E$5,Bosque!$M$6,Bosque!$M$7),IF(Datos!$G$2535&lt;=Bosque!$E$8,Bosque!$M$9,Bosque!$M$10))</f>
        <v/>
      </c>
      <c r="F2535" s="10">
        <f>IF(Datos!$H$2535&lt;=Bosque!$E$11,IF(Datos!$E$2535&lt;=Bosque!$E$12,Bosque!$M$13,Bosque!$M$14),IF(Datos!$I$2535&lt;=Bosque!$E$15,Bosque!$M$16,Bosque!$M$17))</f>
        <v/>
      </c>
      <c r="G2535" s="10">
        <f>IF(Datos!$E$2535&lt;=Bosque!$E$18,IF(Datos!$I$2535&lt;=Bosque!$E$19,Bosque!$M$20,Bosque!$M$21),Bosque!$M$22)</f>
        <v/>
      </c>
      <c r="H2535" s="10">
        <f>IF(Datos!$E$2535&lt;=Bosque!$E$23,IF(Datos!$E$2535&lt;=Bosque!$E$24,Bosque!$M$25,Bosque!$M$26),IF(Datos!$E$2535&lt;=Bosque!$E$27,Bosque!$M$28,Bosque!$M$29))</f>
        <v/>
      </c>
      <c r="I2535" s="10">
        <f>IF(Datos!$G$2535&lt;=Bosque!$E$30,IF(Datos!$E$2535&lt;=Bosque!$E$31,Bosque!$M$32,Bosque!$M$33),IF(Datos!$E$2535&lt;=Bosque!$E$34,Bosque!$M$35,Bosque!$M$36))</f>
        <v/>
      </c>
      <c r="J2535" s="10">
        <f>IF(Datos!$I$2535&lt;=Bosque!$E$37,IF(Datos!$H$2535&lt;=Bosque!$E$38,Bosque!$M$39,Bosque!$M$40),IF(Datos!$F$2535&lt;=Bosque!$E$41,Bosque!$M$42,Bosque!$M$43))</f>
        <v/>
      </c>
      <c r="K2535" s="10">
        <f>IF(Datos!$G$2535&lt;=Bosque!$E$44,IF(Datos!$H$2535&lt;=Bosque!$E$45,Bosque!$M$46,Bosque!$M$47),IF(Datos!$F$2535&lt;=Bosque!$E$48,Bosque!$M$49,Bosque!$M$50))</f>
        <v/>
      </c>
      <c r="L2535" s="10">
        <f>AVERAGE(E2535:K2535)</f>
        <v/>
      </c>
      <c r="M2535" s="10">
        <f>$M$2</f>
        <v/>
      </c>
      <c r="N2535">
        <f>IF(L2535&gt;=M2535,"Sí","No")</f>
        <v/>
      </c>
      <c r="O2535">
        <f>--AND(C2535=1,N2535="Sí")</f>
        <v/>
      </c>
      <c r="P2535">
        <f>--AND(C2535=0,N2535="Sí")</f>
        <v/>
      </c>
      <c r="Q2535">
        <f>--AND(C2535=1,N2535="No")</f>
        <v/>
      </c>
      <c r="R2535">
        <f>--AND(C2535=0,N2535="No")</f>
        <v/>
      </c>
      <c r="S2535">
        <f>--(C2535=--(L2535&gt;=M2535))</f>
        <v/>
      </c>
      <c r="T2535" s="11">
        <f>O2535*60000-P2535*3000</f>
        <v/>
      </c>
    </row>
    <row r="2536">
      <c r="A2536">
        <f>Datos!A2536</f>
        <v/>
      </c>
      <c r="B2536">
        <f>Datos!B2536</f>
        <v/>
      </c>
      <c r="C2536">
        <f>Datos!D2536</f>
        <v/>
      </c>
      <c r="D2536" t="n">
        <v>2536</v>
      </c>
      <c r="E2536" s="10">
        <f>IF(Datos!$G$2536&lt;=Bosque!$E$4,IF(Datos!$H$2536&lt;=Bosque!$E$5,Bosque!$M$6,Bosque!$M$7),IF(Datos!$G$2536&lt;=Bosque!$E$8,Bosque!$M$9,Bosque!$M$10))</f>
        <v/>
      </c>
      <c r="F2536" s="10">
        <f>IF(Datos!$H$2536&lt;=Bosque!$E$11,IF(Datos!$E$2536&lt;=Bosque!$E$12,Bosque!$M$13,Bosque!$M$14),IF(Datos!$I$2536&lt;=Bosque!$E$15,Bosque!$M$16,Bosque!$M$17))</f>
        <v/>
      </c>
      <c r="G2536" s="10">
        <f>IF(Datos!$E$2536&lt;=Bosque!$E$18,IF(Datos!$I$2536&lt;=Bosque!$E$19,Bosque!$M$20,Bosque!$M$21),Bosque!$M$22)</f>
        <v/>
      </c>
      <c r="H2536" s="10">
        <f>IF(Datos!$E$2536&lt;=Bosque!$E$23,IF(Datos!$E$2536&lt;=Bosque!$E$24,Bosque!$M$25,Bosque!$M$26),IF(Datos!$E$2536&lt;=Bosque!$E$27,Bosque!$M$28,Bosque!$M$29))</f>
        <v/>
      </c>
      <c r="I2536" s="10">
        <f>IF(Datos!$G$2536&lt;=Bosque!$E$30,IF(Datos!$E$2536&lt;=Bosque!$E$31,Bosque!$M$32,Bosque!$M$33),IF(Datos!$E$2536&lt;=Bosque!$E$34,Bosque!$M$35,Bosque!$M$36))</f>
        <v/>
      </c>
      <c r="J2536" s="10">
        <f>IF(Datos!$I$2536&lt;=Bosque!$E$37,IF(Datos!$H$2536&lt;=Bosque!$E$38,Bosque!$M$39,Bosque!$M$40),IF(Datos!$F$2536&lt;=Bosque!$E$41,Bosque!$M$42,Bosque!$M$43))</f>
        <v/>
      </c>
      <c r="K2536" s="10">
        <f>IF(Datos!$G$2536&lt;=Bosque!$E$44,IF(Datos!$H$2536&lt;=Bosque!$E$45,Bosque!$M$46,Bosque!$M$47),IF(Datos!$F$2536&lt;=Bosque!$E$48,Bosque!$M$49,Bosque!$M$50))</f>
        <v/>
      </c>
      <c r="L2536" s="10">
        <f>AVERAGE(E2536:K2536)</f>
        <v/>
      </c>
      <c r="M2536" s="10">
        <f>$M$2</f>
        <v/>
      </c>
      <c r="N2536">
        <f>IF(L2536&gt;=M2536,"Sí","No")</f>
        <v/>
      </c>
      <c r="O2536">
        <f>--AND(C2536=1,N2536="Sí")</f>
        <v/>
      </c>
      <c r="P2536">
        <f>--AND(C2536=0,N2536="Sí")</f>
        <v/>
      </c>
      <c r="Q2536">
        <f>--AND(C2536=1,N2536="No")</f>
        <v/>
      </c>
      <c r="R2536">
        <f>--AND(C2536=0,N2536="No")</f>
        <v/>
      </c>
      <c r="S2536">
        <f>--(C2536=--(L2536&gt;=M2536))</f>
        <v/>
      </c>
      <c r="T2536" s="11">
        <f>O2536*60000-P2536*3000</f>
        <v/>
      </c>
    </row>
    <row r="2537">
      <c r="A2537">
        <f>Datos!A2537</f>
        <v/>
      </c>
      <c r="B2537">
        <f>Datos!B2537</f>
        <v/>
      </c>
      <c r="C2537">
        <f>Datos!D2537</f>
        <v/>
      </c>
      <c r="D2537" t="n">
        <v>2537</v>
      </c>
      <c r="E2537" s="10">
        <f>IF(Datos!$G$2537&lt;=Bosque!$E$4,IF(Datos!$H$2537&lt;=Bosque!$E$5,Bosque!$M$6,Bosque!$M$7),IF(Datos!$G$2537&lt;=Bosque!$E$8,Bosque!$M$9,Bosque!$M$10))</f>
        <v/>
      </c>
      <c r="F2537" s="10">
        <f>IF(Datos!$H$2537&lt;=Bosque!$E$11,IF(Datos!$E$2537&lt;=Bosque!$E$12,Bosque!$M$13,Bosque!$M$14),IF(Datos!$I$2537&lt;=Bosque!$E$15,Bosque!$M$16,Bosque!$M$17))</f>
        <v/>
      </c>
      <c r="G2537" s="10">
        <f>IF(Datos!$E$2537&lt;=Bosque!$E$18,IF(Datos!$I$2537&lt;=Bosque!$E$19,Bosque!$M$20,Bosque!$M$21),Bosque!$M$22)</f>
        <v/>
      </c>
      <c r="H2537" s="10">
        <f>IF(Datos!$E$2537&lt;=Bosque!$E$23,IF(Datos!$E$2537&lt;=Bosque!$E$24,Bosque!$M$25,Bosque!$M$26),IF(Datos!$E$2537&lt;=Bosque!$E$27,Bosque!$M$28,Bosque!$M$29))</f>
        <v/>
      </c>
      <c r="I2537" s="10">
        <f>IF(Datos!$G$2537&lt;=Bosque!$E$30,IF(Datos!$E$2537&lt;=Bosque!$E$31,Bosque!$M$32,Bosque!$M$33),IF(Datos!$E$2537&lt;=Bosque!$E$34,Bosque!$M$35,Bosque!$M$36))</f>
        <v/>
      </c>
      <c r="J2537" s="10">
        <f>IF(Datos!$I$2537&lt;=Bosque!$E$37,IF(Datos!$H$2537&lt;=Bosque!$E$38,Bosque!$M$39,Bosque!$M$40),IF(Datos!$F$2537&lt;=Bosque!$E$41,Bosque!$M$42,Bosque!$M$43))</f>
        <v/>
      </c>
      <c r="K2537" s="10">
        <f>IF(Datos!$G$2537&lt;=Bosque!$E$44,IF(Datos!$H$2537&lt;=Bosque!$E$45,Bosque!$M$46,Bosque!$M$47),IF(Datos!$F$2537&lt;=Bosque!$E$48,Bosque!$M$49,Bosque!$M$50))</f>
        <v/>
      </c>
      <c r="L2537" s="10">
        <f>AVERAGE(E2537:K2537)</f>
        <v/>
      </c>
      <c r="M2537" s="10">
        <f>$M$2</f>
        <v/>
      </c>
      <c r="N2537">
        <f>IF(L2537&gt;=M2537,"Sí","No")</f>
        <v/>
      </c>
      <c r="O2537">
        <f>--AND(C2537=1,N2537="Sí")</f>
        <v/>
      </c>
      <c r="P2537">
        <f>--AND(C2537=0,N2537="Sí")</f>
        <v/>
      </c>
      <c r="Q2537">
        <f>--AND(C2537=1,N2537="No")</f>
        <v/>
      </c>
      <c r="R2537">
        <f>--AND(C2537=0,N2537="No")</f>
        <v/>
      </c>
      <c r="S2537">
        <f>--(C2537=--(L2537&gt;=M2537))</f>
        <v/>
      </c>
      <c r="T2537" s="11">
        <f>O2537*60000-P2537*3000</f>
        <v/>
      </c>
    </row>
    <row r="2538">
      <c r="A2538">
        <f>Datos!A2538</f>
        <v/>
      </c>
      <c r="B2538">
        <f>Datos!B2538</f>
        <v/>
      </c>
      <c r="C2538">
        <f>Datos!D2538</f>
        <v/>
      </c>
      <c r="D2538" t="n">
        <v>2538</v>
      </c>
      <c r="E2538" s="10">
        <f>IF(Datos!$G$2538&lt;=Bosque!$E$4,IF(Datos!$H$2538&lt;=Bosque!$E$5,Bosque!$M$6,Bosque!$M$7),IF(Datos!$G$2538&lt;=Bosque!$E$8,Bosque!$M$9,Bosque!$M$10))</f>
        <v/>
      </c>
      <c r="F2538" s="10">
        <f>IF(Datos!$H$2538&lt;=Bosque!$E$11,IF(Datos!$E$2538&lt;=Bosque!$E$12,Bosque!$M$13,Bosque!$M$14),IF(Datos!$I$2538&lt;=Bosque!$E$15,Bosque!$M$16,Bosque!$M$17))</f>
        <v/>
      </c>
      <c r="G2538" s="10">
        <f>IF(Datos!$E$2538&lt;=Bosque!$E$18,IF(Datos!$I$2538&lt;=Bosque!$E$19,Bosque!$M$20,Bosque!$M$21),Bosque!$M$22)</f>
        <v/>
      </c>
      <c r="H2538" s="10">
        <f>IF(Datos!$E$2538&lt;=Bosque!$E$23,IF(Datos!$E$2538&lt;=Bosque!$E$24,Bosque!$M$25,Bosque!$M$26),IF(Datos!$E$2538&lt;=Bosque!$E$27,Bosque!$M$28,Bosque!$M$29))</f>
        <v/>
      </c>
      <c r="I2538" s="10">
        <f>IF(Datos!$G$2538&lt;=Bosque!$E$30,IF(Datos!$E$2538&lt;=Bosque!$E$31,Bosque!$M$32,Bosque!$M$33),IF(Datos!$E$2538&lt;=Bosque!$E$34,Bosque!$M$35,Bosque!$M$36))</f>
        <v/>
      </c>
      <c r="J2538" s="10">
        <f>IF(Datos!$I$2538&lt;=Bosque!$E$37,IF(Datos!$H$2538&lt;=Bosque!$E$38,Bosque!$M$39,Bosque!$M$40),IF(Datos!$F$2538&lt;=Bosque!$E$41,Bosque!$M$42,Bosque!$M$43))</f>
        <v/>
      </c>
      <c r="K2538" s="10">
        <f>IF(Datos!$G$2538&lt;=Bosque!$E$44,IF(Datos!$H$2538&lt;=Bosque!$E$45,Bosque!$M$46,Bosque!$M$47),IF(Datos!$F$2538&lt;=Bosque!$E$48,Bosque!$M$49,Bosque!$M$50))</f>
        <v/>
      </c>
      <c r="L2538" s="10">
        <f>AVERAGE(E2538:K2538)</f>
        <v/>
      </c>
      <c r="M2538" s="10">
        <f>$M$2</f>
        <v/>
      </c>
      <c r="N2538">
        <f>IF(L2538&gt;=M2538,"Sí","No")</f>
        <v/>
      </c>
      <c r="O2538">
        <f>--AND(C2538=1,N2538="Sí")</f>
        <v/>
      </c>
      <c r="P2538">
        <f>--AND(C2538=0,N2538="Sí")</f>
        <v/>
      </c>
      <c r="Q2538">
        <f>--AND(C2538=1,N2538="No")</f>
        <v/>
      </c>
      <c r="R2538">
        <f>--AND(C2538=0,N2538="No")</f>
        <v/>
      </c>
      <c r="S2538">
        <f>--(C2538=--(L2538&gt;=M2538))</f>
        <v/>
      </c>
      <c r="T2538" s="11">
        <f>O2538*60000-P2538*3000</f>
        <v/>
      </c>
    </row>
    <row r="2539">
      <c r="A2539">
        <f>Datos!A2539</f>
        <v/>
      </c>
      <c r="B2539">
        <f>Datos!B2539</f>
        <v/>
      </c>
      <c r="C2539">
        <f>Datos!D2539</f>
        <v/>
      </c>
      <c r="D2539" t="n">
        <v>2539</v>
      </c>
      <c r="E2539" s="10">
        <f>IF(Datos!$G$2539&lt;=Bosque!$E$4,IF(Datos!$H$2539&lt;=Bosque!$E$5,Bosque!$M$6,Bosque!$M$7),IF(Datos!$G$2539&lt;=Bosque!$E$8,Bosque!$M$9,Bosque!$M$10))</f>
        <v/>
      </c>
      <c r="F2539" s="10">
        <f>IF(Datos!$H$2539&lt;=Bosque!$E$11,IF(Datos!$E$2539&lt;=Bosque!$E$12,Bosque!$M$13,Bosque!$M$14),IF(Datos!$I$2539&lt;=Bosque!$E$15,Bosque!$M$16,Bosque!$M$17))</f>
        <v/>
      </c>
      <c r="G2539" s="10">
        <f>IF(Datos!$E$2539&lt;=Bosque!$E$18,IF(Datos!$I$2539&lt;=Bosque!$E$19,Bosque!$M$20,Bosque!$M$21),Bosque!$M$22)</f>
        <v/>
      </c>
      <c r="H2539" s="10">
        <f>IF(Datos!$E$2539&lt;=Bosque!$E$23,IF(Datos!$E$2539&lt;=Bosque!$E$24,Bosque!$M$25,Bosque!$M$26),IF(Datos!$E$2539&lt;=Bosque!$E$27,Bosque!$M$28,Bosque!$M$29))</f>
        <v/>
      </c>
      <c r="I2539" s="10">
        <f>IF(Datos!$G$2539&lt;=Bosque!$E$30,IF(Datos!$E$2539&lt;=Bosque!$E$31,Bosque!$M$32,Bosque!$M$33),IF(Datos!$E$2539&lt;=Bosque!$E$34,Bosque!$M$35,Bosque!$M$36))</f>
        <v/>
      </c>
      <c r="J2539" s="10">
        <f>IF(Datos!$I$2539&lt;=Bosque!$E$37,IF(Datos!$H$2539&lt;=Bosque!$E$38,Bosque!$M$39,Bosque!$M$40),IF(Datos!$F$2539&lt;=Bosque!$E$41,Bosque!$M$42,Bosque!$M$43))</f>
        <v/>
      </c>
      <c r="K2539" s="10">
        <f>IF(Datos!$G$2539&lt;=Bosque!$E$44,IF(Datos!$H$2539&lt;=Bosque!$E$45,Bosque!$M$46,Bosque!$M$47),IF(Datos!$F$2539&lt;=Bosque!$E$48,Bosque!$M$49,Bosque!$M$50))</f>
        <v/>
      </c>
      <c r="L2539" s="10">
        <f>AVERAGE(E2539:K2539)</f>
        <v/>
      </c>
      <c r="M2539" s="10">
        <f>$M$2</f>
        <v/>
      </c>
      <c r="N2539">
        <f>IF(L2539&gt;=M2539,"Sí","No")</f>
        <v/>
      </c>
      <c r="O2539">
        <f>--AND(C2539=1,N2539="Sí")</f>
        <v/>
      </c>
      <c r="P2539">
        <f>--AND(C2539=0,N2539="Sí")</f>
        <v/>
      </c>
      <c r="Q2539">
        <f>--AND(C2539=1,N2539="No")</f>
        <v/>
      </c>
      <c r="R2539">
        <f>--AND(C2539=0,N2539="No")</f>
        <v/>
      </c>
      <c r="S2539">
        <f>--(C2539=--(L2539&gt;=M2539))</f>
        <v/>
      </c>
      <c r="T2539" s="11">
        <f>O2539*60000-P2539*3000</f>
        <v/>
      </c>
    </row>
    <row r="2540">
      <c r="A2540">
        <f>Datos!A2540</f>
        <v/>
      </c>
      <c r="B2540">
        <f>Datos!B2540</f>
        <v/>
      </c>
      <c r="C2540">
        <f>Datos!D2540</f>
        <v/>
      </c>
      <c r="D2540" t="n">
        <v>2540</v>
      </c>
      <c r="E2540" s="10">
        <f>IF(Datos!$G$2540&lt;=Bosque!$E$4,IF(Datos!$H$2540&lt;=Bosque!$E$5,Bosque!$M$6,Bosque!$M$7),IF(Datos!$G$2540&lt;=Bosque!$E$8,Bosque!$M$9,Bosque!$M$10))</f>
        <v/>
      </c>
      <c r="F2540" s="10">
        <f>IF(Datos!$H$2540&lt;=Bosque!$E$11,IF(Datos!$E$2540&lt;=Bosque!$E$12,Bosque!$M$13,Bosque!$M$14),IF(Datos!$I$2540&lt;=Bosque!$E$15,Bosque!$M$16,Bosque!$M$17))</f>
        <v/>
      </c>
      <c r="G2540" s="10">
        <f>IF(Datos!$E$2540&lt;=Bosque!$E$18,IF(Datos!$I$2540&lt;=Bosque!$E$19,Bosque!$M$20,Bosque!$M$21),Bosque!$M$22)</f>
        <v/>
      </c>
      <c r="H2540" s="10">
        <f>IF(Datos!$E$2540&lt;=Bosque!$E$23,IF(Datos!$E$2540&lt;=Bosque!$E$24,Bosque!$M$25,Bosque!$M$26),IF(Datos!$E$2540&lt;=Bosque!$E$27,Bosque!$M$28,Bosque!$M$29))</f>
        <v/>
      </c>
      <c r="I2540" s="10">
        <f>IF(Datos!$G$2540&lt;=Bosque!$E$30,IF(Datos!$E$2540&lt;=Bosque!$E$31,Bosque!$M$32,Bosque!$M$33),IF(Datos!$E$2540&lt;=Bosque!$E$34,Bosque!$M$35,Bosque!$M$36))</f>
        <v/>
      </c>
      <c r="J2540" s="10">
        <f>IF(Datos!$I$2540&lt;=Bosque!$E$37,IF(Datos!$H$2540&lt;=Bosque!$E$38,Bosque!$M$39,Bosque!$M$40),IF(Datos!$F$2540&lt;=Bosque!$E$41,Bosque!$M$42,Bosque!$M$43))</f>
        <v/>
      </c>
      <c r="K2540" s="10">
        <f>IF(Datos!$G$2540&lt;=Bosque!$E$44,IF(Datos!$H$2540&lt;=Bosque!$E$45,Bosque!$M$46,Bosque!$M$47),IF(Datos!$F$2540&lt;=Bosque!$E$48,Bosque!$M$49,Bosque!$M$50))</f>
        <v/>
      </c>
      <c r="L2540" s="10">
        <f>AVERAGE(E2540:K2540)</f>
        <v/>
      </c>
      <c r="M2540" s="10">
        <f>$M$2</f>
        <v/>
      </c>
      <c r="N2540">
        <f>IF(L2540&gt;=M2540,"Sí","No")</f>
        <v/>
      </c>
      <c r="O2540">
        <f>--AND(C2540=1,N2540="Sí")</f>
        <v/>
      </c>
      <c r="P2540">
        <f>--AND(C2540=0,N2540="Sí")</f>
        <v/>
      </c>
      <c r="Q2540">
        <f>--AND(C2540=1,N2540="No")</f>
        <v/>
      </c>
      <c r="R2540">
        <f>--AND(C2540=0,N2540="No")</f>
        <v/>
      </c>
      <c r="S2540">
        <f>--(C2540=--(L2540&gt;=M2540))</f>
        <v/>
      </c>
      <c r="T2540" s="11">
        <f>O2540*60000-P2540*3000</f>
        <v/>
      </c>
    </row>
    <row r="2541">
      <c r="A2541">
        <f>Datos!A2541</f>
        <v/>
      </c>
      <c r="B2541">
        <f>Datos!B2541</f>
        <v/>
      </c>
      <c r="C2541">
        <f>Datos!D2541</f>
        <v/>
      </c>
      <c r="D2541" t="n">
        <v>2541</v>
      </c>
      <c r="E2541" s="10">
        <f>IF(Datos!$G$2541&lt;=Bosque!$E$4,IF(Datos!$H$2541&lt;=Bosque!$E$5,Bosque!$M$6,Bosque!$M$7),IF(Datos!$G$2541&lt;=Bosque!$E$8,Bosque!$M$9,Bosque!$M$10))</f>
        <v/>
      </c>
      <c r="F2541" s="10">
        <f>IF(Datos!$H$2541&lt;=Bosque!$E$11,IF(Datos!$E$2541&lt;=Bosque!$E$12,Bosque!$M$13,Bosque!$M$14),IF(Datos!$I$2541&lt;=Bosque!$E$15,Bosque!$M$16,Bosque!$M$17))</f>
        <v/>
      </c>
      <c r="G2541" s="10">
        <f>IF(Datos!$E$2541&lt;=Bosque!$E$18,IF(Datos!$I$2541&lt;=Bosque!$E$19,Bosque!$M$20,Bosque!$M$21),Bosque!$M$22)</f>
        <v/>
      </c>
      <c r="H2541" s="10">
        <f>IF(Datos!$E$2541&lt;=Bosque!$E$23,IF(Datos!$E$2541&lt;=Bosque!$E$24,Bosque!$M$25,Bosque!$M$26),IF(Datos!$E$2541&lt;=Bosque!$E$27,Bosque!$M$28,Bosque!$M$29))</f>
        <v/>
      </c>
      <c r="I2541" s="10">
        <f>IF(Datos!$G$2541&lt;=Bosque!$E$30,IF(Datos!$E$2541&lt;=Bosque!$E$31,Bosque!$M$32,Bosque!$M$33),IF(Datos!$E$2541&lt;=Bosque!$E$34,Bosque!$M$35,Bosque!$M$36))</f>
        <v/>
      </c>
      <c r="J2541" s="10">
        <f>IF(Datos!$I$2541&lt;=Bosque!$E$37,IF(Datos!$H$2541&lt;=Bosque!$E$38,Bosque!$M$39,Bosque!$M$40),IF(Datos!$F$2541&lt;=Bosque!$E$41,Bosque!$M$42,Bosque!$M$43))</f>
        <v/>
      </c>
      <c r="K2541" s="10">
        <f>IF(Datos!$G$2541&lt;=Bosque!$E$44,IF(Datos!$H$2541&lt;=Bosque!$E$45,Bosque!$M$46,Bosque!$M$47),IF(Datos!$F$2541&lt;=Bosque!$E$48,Bosque!$M$49,Bosque!$M$50))</f>
        <v/>
      </c>
      <c r="L2541" s="10">
        <f>AVERAGE(E2541:K2541)</f>
        <v/>
      </c>
      <c r="M2541" s="10">
        <f>$M$2</f>
        <v/>
      </c>
      <c r="N2541">
        <f>IF(L2541&gt;=M2541,"Sí","No")</f>
        <v/>
      </c>
      <c r="O2541">
        <f>--AND(C2541=1,N2541="Sí")</f>
        <v/>
      </c>
      <c r="P2541">
        <f>--AND(C2541=0,N2541="Sí")</f>
        <v/>
      </c>
      <c r="Q2541">
        <f>--AND(C2541=1,N2541="No")</f>
        <v/>
      </c>
      <c r="R2541">
        <f>--AND(C2541=0,N2541="No")</f>
        <v/>
      </c>
      <c r="S2541">
        <f>--(C2541=--(L2541&gt;=M2541))</f>
        <v/>
      </c>
      <c r="T2541" s="11">
        <f>O2541*60000-P2541*3000</f>
        <v/>
      </c>
    </row>
    <row r="2542">
      <c r="A2542">
        <f>Datos!A2542</f>
        <v/>
      </c>
      <c r="B2542">
        <f>Datos!B2542</f>
        <v/>
      </c>
      <c r="C2542">
        <f>Datos!D2542</f>
        <v/>
      </c>
      <c r="D2542" t="n">
        <v>2542</v>
      </c>
      <c r="E2542" s="10">
        <f>IF(Datos!$G$2542&lt;=Bosque!$E$4,IF(Datos!$H$2542&lt;=Bosque!$E$5,Bosque!$M$6,Bosque!$M$7),IF(Datos!$G$2542&lt;=Bosque!$E$8,Bosque!$M$9,Bosque!$M$10))</f>
        <v/>
      </c>
      <c r="F2542" s="10">
        <f>IF(Datos!$H$2542&lt;=Bosque!$E$11,IF(Datos!$E$2542&lt;=Bosque!$E$12,Bosque!$M$13,Bosque!$M$14),IF(Datos!$I$2542&lt;=Bosque!$E$15,Bosque!$M$16,Bosque!$M$17))</f>
        <v/>
      </c>
      <c r="G2542" s="10">
        <f>IF(Datos!$E$2542&lt;=Bosque!$E$18,IF(Datos!$I$2542&lt;=Bosque!$E$19,Bosque!$M$20,Bosque!$M$21),Bosque!$M$22)</f>
        <v/>
      </c>
      <c r="H2542" s="10">
        <f>IF(Datos!$E$2542&lt;=Bosque!$E$23,IF(Datos!$E$2542&lt;=Bosque!$E$24,Bosque!$M$25,Bosque!$M$26),IF(Datos!$E$2542&lt;=Bosque!$E$27,Bosque!$M$28,Bosque!$M$29))</f>
        <v/>
      </c>
      <c r="I2542" s="10">
        <f>IF(Datos!$G$2542&lt;=Bosque!$E$30,IF(Datos!$E$2542&lt;=Bosque!$E$31,Bosque!$M$32,Bosque!$M$33),IF(Datos!$E$2542&lt;=Bosque!$E$34,Bosque!$M$35,Bosque!$M$36))</f>
        <v/>
      </c>
      <c r="J2542" s="10">
        <f>IF(Datos!$I$2542&lt;=Bosque!$E$37,IF(Datos!$H$2542&lt;=Bosque!$E$38,Bosque!$M$39,Bosque!$M$40),IF(Datos!$F$2542&lt;=Bosque!$E$41,Bosque!$M$42,Bosque!$M$43))</f>
        <v/>
      </c>
      <c r="K2542" s="10">
        <f>IF(Datos!$G$2542&lt;=Bosque!$E$44,IF(Datos!$H$2542&lt;=Bosque!$E$45,Bosque!$M$46,Bosque!$M$47),IF(Datos!$F$2542&lt;=Bosque!$E$48,Bosque!$M$49,Bosque!$M$50))</f>
        <v/>
      </c>
      <c r="L2542" s="10">
        <f>AVERAGE(E2542:K2542)</f>
        <v/>
      </c>
      <c r="M2542" s="10">
        <f>$M$2</f>
        <v/>
      </c>
      <c r="N2542">
        <f>IF(L2542&gt;=M2542,"Sí","No")</f>
        <v/>
      </c>
      <c r="O2542">
        <f>--AND(C2542=1,N2542="Sí")</f>
        <v/>
      </c>
      <c r="P2542">
        <f>--AND(C2542=0,N2542="Sí")</f>
        <v/>
      </c>
      <c r="Q2542">
        <f>--AND(C2542=1,N2542="No")</f>
        <v/>
      </c>
      <c r="R2542">
        <f>--AND(C2542=0,N2542="No")</f>
        <v/>
      </c>
      <c r="S2542">
        <f>--(C2542=--(L2542&gt;=M2542))</f>
        <v/>
      </c>
      <c r="T2542" s="11">
        <f>O2542*60000-P2542*3000</f>
        <v/>
      </c>
    </row>
    <row r="2543">
      <c r="A2543">
        <f>Datos!A2543</f>
        <v/>
      </c>
      <c r="B2543">
        <f>Datos!B2543</f>
        <v/>
      </c>
      <c r="C2543">
        <f>Datos!D2543</f>
        <v/>
      </c>
      <c r="D2543" t="n">
        <v>2543</v>
      </c>
      <c r="E2543" s="10">
        <f>IF(Datos!$G$2543&lt;=Bosque!$E$4,IF(Datos!$H$2543&lt;=Bosque!$E$5,Bosque!$M$6,Bosque!$M$7),IF(Datos!$G$2543&lt;=Bosque!$E$8,Bosque!$M$9,Bosque!$M$10))</f>
        <v/>
      </c>
      <c r="F2543" s="10">
        <f>IF(Datos!$H$2543&lt;=Bosque!$E$11,IF(Datos!$E$2543&lt;=Bosque!$E$12,Bosque!$M$13,Bosque!$M$14),IF(Datos!$I$2543&lt;=Bosque!$E$15,Bosque!$M$16,Bosque!$M$17))</f>
        <v/>
      </c>
      <c r="G2543" s="10">
        <f>IF(Datos!$E$2543&lt;=Bosque!$E$18,IF(Datos!$I$2543&lt;=Bosque!$E$19,Bosque!$M$20,Bosque!$M$21),Bosque!$M$22)</f>
        <v/>
      </c>
      <c r="H2543" s="10">
        <f>IF(Datos!$E$2543&lt;=Bosque!$E$23,IF(Datos!$E$2543&lt;=Bosque!$E$24,Bosque!$M$25,Bosque!$M$26),IF(Datos!$E$2543&lt;=Bosque!$E$27,Bosque!$M$28,Bosque!$M$29))</f>
        <v/>
      </c>
      <c r="I2543" s="10">
        <f>IF(Datos!$G$2543&lt;=Bosque!$E$30,IF(Datos!$E$2543&lt;=Bosque!$E$31,Bosque!$M$32,Bosque!$M$33),IF(Datos!$E$2543&lt;=Bosque!$E$34,Bosque!$M$35,Bosque!$M$36))</f>
        <v/>
      </c>
      <c r="J2543" s="10">
        <f>IF(Datos!$I$2543&lt;=Bosque!$E$37,IF(Datos!$H$2543&lt;=Bosque!$E$38,Bosque!$M$39,Bosque!$M$40),IF(Datos!$F$2543&lt;=Bosque!$E$41,Bosque!$M$42,Bosque!$M$43))</f>
        <v/>
      </c>
      <c r="K2543" s="10">
        <f>IF(Datos!$G$2543&lt;=Bosque!$E$44,IF(Datos!$H$2543&lt;=Bosque!$E$45,Bosque!$M$46,Bosque!$M$47),IF(Datos!$F$2543&lt;=Bosque!$E$48,Bosque!$M$49,Bosque!$M$50))</f>
        <v/>
      </c>
      <c r="L2543" s="10">
        <f>AVERAGE(E2543:K2543)</f>
        <v/>
      </c>
      <c r="M2543" s="10">
        <f>$M$2</f>
        <v/>
      </c>
      <c r="N2543">
        <f>IF(L2543&gt;=M2543,"Sí","No")</f>
        <v/>
      </c>
      <c r="O2543">
        <f>--AND(C2543=1,N2543="Sí")</f>
        <v/>
      </c>
      <c r="P2543">
        <f>--AND(C2543=0,N2543="Sí")</f>
        <v/>
      </c>
      <c r="Q2543">
        <f>--AND(C2543=1,N2543="No")</f>
        <v/>
      </c>
      <c r="R2543">
        <f>--AND(C2543=0,N2543="No")</f>
        <v/>
      </c>
      <c r="S2543">
        <f>--(C2543=--(L2543&gt;=M2543))</f>
        <v/>
      </c>
      <c r="T2543" s="11">
        <f>O2543*60000-P2543*3000</f>
        <v/>
      </c>
    </row>
    <row r="2544">
      <c r="A2544">
        <f>Datos!A2544</f>
        <v/>
      </c>
      <c r="B2544">
        <f>Datos!B2544</f>
        <v/>
      </c>
      <c r="C2544">
        <f>Datos!D2544</f>
        <v/>
      </c>
      <c r="D2544" t="n">
        <v>2544</v>
      </c>
      <c r="E2544" s="10">
        <f>IF(Datos!$G$2544&lt;=Bosque!$E$4,IF(Datos!$H$2544&lt;=Bosque!$E$5,Bosque!$M$6,Bosque!$M$7),IF(Datos!$G$2544&lt;=Bosque!$E$8,Bosque!$M$9,Bosque!$M$10))</f>
        <v/>
      </c>
      <c r="F2544" s="10">
        <f>IF(Datos!$H$2544&lt;=Bosque!$E$11,IF(Datos!$E$2544&lt;=Bosque!$E$12,Bosque!$M$13,Bosque!$M$14),IF(Datos!$I$2544&lt;=Bosque!$E$15,Bosque!$M$16,Bosque!$M$17))</f>
        <v/>
      </c>
      <c r="G2544" s="10">
        <f>IF(Datos!$E$2544&lt;=Bosque!$E$18,IF(Datos!$I$2544&lt;=Bosque!$E$19,Bosque!$M$20,Bosque!$M$21),Bosque!$M$22)</f>
        <v/>
      </c>
      <c r="H2544" s="10">
        <f>IF(Datos!$E$2544&lt;=Bosque!$E$23,IF(Datos!$E$2544&lt;=Bosque!$E$24,Bosque!$M$25,Bosque!$M$26),IF(Datos!$E$2544&lt;=Bosque!$E$27,Bosque!$M$28,Bosque!$M$29))</f>
        <v/>
      </c>
      <c r="I2544" s="10">
        <f>IF(Datos!$G$2544&lt;=Bosque!$E$30,IF(Datos!$E$2544&lt;=Bosque!$E$31,Bosque!$M$32,Bosque!$M$33),IF(Datos!$E$2544&lt;=Bosque!$E$34,Bosque!$M$35,Bosque!$M$36))</f>
        <v/>
      </c>
      <c r="J2544" s="10">
        <f>IF(Datos!$I$2544&lt;=Bosque!$E$37,IF(Datos!$H$2544&lt;=Bosque!$E$38,Bosque!$M$39,Bosque!$M$40),IF(Datos!$F$2544&lt;=Bosque!$E$41,Bosque!$M$42,Bosque!$M$43))</f>
        <v/>
      </c>
      <c r="K2544" s="10">
        <f>IF(Datos!$G$2544&lt;=Bosque!$E$44,IF(Datos!$H$2544&lt;=Bosque!$E$45,Bosque!$M$46,Bosque!$M$47),IF(Datos!$F$2544&lt;=Bosque!$E$48,Bosque!$M$49,Bosque!$M$50))</f>
        <v/>
      </c>
      <c r="L2544" s="10">
        <f>AVERAGE(E2544:K2544)</f>
        <v/>
      </c>
      <c r="M2544" s="10">
        <f>$M$2</f>
        <v/>
      </c>
      <c r="N2544">
        <f>IF(L2544&gt;=M2544,"Sí","No")</f>
        <v/>
      </c>
      <c r="O2544">
        <f>--AND(C2544=1,N2544="Sí")</f>
        <v/>
      </c>
      <c r="P2544">
        <f>--AND(C2544=0,N2544="Sí")</f>
        <v/>
      </c>
      <c r="Q2544">
        <f>--AND(C2544=1,N2544="No")</f>
        <v/>
      </c>
      <c r="R2544">
        <f>--AND(C2544=0,N2544="No")</f>
        <v/>
      </c>
      <c r="S2544">
        <f>--(C2544=--(L2544&gt;=M2544))</f>
        <v/>
      </c>
      <c r="T2544" s="11">
        <f>O2544*60000-P2544*3000</f>
        <v/>
      </c>
    </row>
    <row r="2545">
      <c r="A2545">
        <f>Datos!A2545</f>
        <v/>
      </c>
      <c r="B2545">
        <f>Datos!B2545</f>
        <v/>
      </c>
      <c r="C2545">
        <f>Datos!D2545</f>
        <v/>
      </c>
      <c r="D2545" t="n">
        <v>2545</v>
      </c>
      <c r="E2545" s="10">
        <f>IF(Datos!$G$2545&lt;=Bosque!$E$4,IF(Datos!$H$2545&lt;=Bosque!$E$5,Bosque!$M$6,Bosque!$M$7),IF(Datos!$G$2545&lt;=Bosque!$E$8,Bosque!$M$9,Bosque!$M$10))</f>
        <v/>
      </c>
      <c r="F2545" s="10">
        <f>IF(Datos!$H$2545&lt;=Bosque!$E$11,IF(Datos!$E$2545&lt;=Bosque!$E$12,Bosque!$M$13,Bosque!$M$14),IF(Datos!$I$2545&lt;=Bosque!$E$15,Bosque!$M$16,Bosque!$M$17))</f>
        <v/>
      </c>
      <c r="G2545" s="10">
        <f>IF(Datos!$E$2545&lt;=Bosque!$E$18,IF(Datos!$I$2545&lt;=Bosque!$E$19,Bosque!$M$20,Bosque!$M$21),Bosque!$M$22)</f>
        <v/>
      </c>
      <c r="H2545" s="10">
        <f>IF(Datos!$E$2545&lt;=Bosque!$E$23,IF(Datos!$E$2545&lt;=Bosque!$E$24,Bosque!$M$25,Bosque!$M$26),IF(Datos!$E$2545&lt;=Bosque!$E$27,Bosque!$M$28,Bosque!$M$29))</f>
        <v/>
      </c>
      <c r="I2545" s="10">
        <f>IF(Datos!$G$2545&lt;=Bosque!$E$30,IF(Datos!$E$2545&lt;=Bosque!$E$31,Bosque!$M$32,Bosque!$M$33),IF(Datos!$E$2545&lt;=Bosque!$E$34,Bosque!$M$35,Bosque!$M$36))</f>
        <v/>
      </c>
      <c r="J2545" s="10">
        <f>IF(Datos!$I$2545&lt;=Bosque!$E$37,IF(Datos!$H$2545&lt;=Bosque!$E$38,Bosque!$M$39,Bosque!$M$40),IF(Datos!$F$2545&lt;=Bosque!$E$41,Bosque!$M$42,Bosque!$M$43))</f>
        <v/>
      </c>
      <c r="K2545" s="10">
        <f>IF(Datos!$G$2545&lt;=Bosque!$E$44,IF(Datos!$H$2545&lt;=Bosque!$E$45,Bosque!$M$46,Bosque!$M$47),IF(Datos!$F$2545&lt;=Bosque!$E$48,Bosque!$M$49,Bosque!$M$50))</f>
        <v/>
      </c>
      <c r="L2545" s="10">
        <f>AVERAGE(E2545:K2545)</f>
        <v/>
      </c>
      <c r="M2545" s="10">
        <f>$M$2</f>
        <v/>
      </c>
      <c r="N2545">
        <f>IF(L2545&gt;=M2545,"Sí","No")</f>
        <v/>
      </c>
      <c r="O2545">
        <f>--AND(C2545=1,N2545="Sí")</f>
        <v/>
      </c>
      <c r="P2545">
        <f>--AND(C2545=0,N2545="Sí")</f>
        <v/>
      </c>
      <c r="Q2545">
        <f>--AND(C2545=1,N2545="No")</f>
        <v/>
      </c>
      <c r="R2545">
        <f>--AND(C2545=0,N2545="No")</f>
        <v/>
      </c>
      <c r="S2545">
        <f>--(C2545=--(L2545&gt;=M2545))</f>
        <v/>
      </c>
      <c r="T2545" s="11">
        <f>O2545*60000-P2545*3000</f>
        <v/>
      </c>
    </row>
    <row r="2546">
      <c r="A2546">
        <f>Datos!A2546</f>
        <v/>
      </c>
      <c r="B2546">
        <f>Datos!B2546</f>
        <v/>
      </c>
      <c r="C2546">
        <f>Datos!D2546</f>
        <v/>
      </c>
      <c r="D2546" t="n">
        <v>2546</v>
      </c>
      <c r="E2546" s="10">
        <f>IF(Datos!$G$2546&lt;=Bosque!$E$4,IF(Datos!$H$2546&lt;=Bosque!$E$5,Bosque!$M$6,Bosque!$M$7),IF(Datos!$G$2546&lt;=Bosque!$E$8,Bosque!$M$9,Bosque!$M$10))</f>
        <v/>
      </c>
      <c r="F2546" s="10">
        <f>IF(Datos!$H$2546&lt;=Bosque!$E$11,IF(Datos!$E$2546&lt;=Bosque!$E$12,Bosque!$M$13,Bosque!$M$14),IF(Datos!$I$2546&lt;=Bosque!$E$15,Bosque!$M$16,Bosque!$M$17))</f>
        <v/>
      </c>
      <c r="G2546" s="10">
        <f>IF(Datos!$E$2546&lt;=Bosque!$E$18,IF(Datos!$I$2546&lt;=Bosque!$E$19,Bosque!$M$20,Bosque!$M$21),Bosque!$M$22)</f>
        <v/>
      </c>
      <c r="H2546" s="10">
        <f>IF(Datos!$E$2546&lt;=Bosque!$E$23,IF(Datos!$E$2546&lt;=Bosque!$E$24,Bosque!$M$25,Bosque!$M$26),IF(Datos!$E$2546&lt;=Bosque!$E$27,Bosque!$M$28,Bosque!$M$29))</f>
        <v/>
      </c>
      <c r="I2546" s="10">
        <f>IF(Datos!$G$2546&lt;=Bosque!$E$30,IF(Datos!$E$2546&lt;=Bosque!$E$31,Bosque!$M$32,Bosque!$M$33),IF(Datos!$E$2546&lt;=Bosque!$E$34,Bosque!$M$35,Bosque!$M$36))</f>
        <v/>
      </c>
      <c r="J2546" s="10">
        <f>IF(Datos!$I$2546&lt;=Bosque!$E$37,IF(Datos!$H$2546&lt;=Bosque!$E$38,Bosque!$M$39,Bosque!$M$40),IF(Datos!$F$2546&lt;=Bosque!$E$41,Bosque!$M$42,Bosque!$M$43))</f>
        <v/>
      </c>
      <c r="K2546" s="10">
        <f>IF(Datos!$G$2546&lt;=Bosque!$E$44,IF(Datos!$H$2546&lt;=Bosque!$E$45,Bosque!$M$46,Bosque!$M$47),IF(Datos!$F$2546&lt;=Bosque!$E$48,Bosque!$M$49,Bosque!$M$50))</f>
        <v/>
      </c>
      <c r="L2546" s="10">
        <f>AVERAGE(E2546:K2546)</f>
        <v/>
      </c>
      <c r="M2546" s="10">
        <f>$M$2</f>
        <v/>
      </c>
      <c r="N2546">
        <f>IF(L2546&gt;=M2546,"Sí","No")</f>
        <v/>
      </c>
      <c r="O2546">
        <f>--AND(C2546=1,N2546="Sí")</f>
        <v/>
      </c>
      <c r="P2546">
        <f>--AND(C2546=0,N2546="Sí")</f>
        <v/>
      </c>
      <c r="Q2546">
        <f>--AND(C2546=1,N2546="No")</f>
        <v/>
      </c>
      <c r="R2546">
        <f>--AND(C2546=0,N2546="No")</f>
        <v/>
      </c>
      <c r="S2546">
        <f>--(C2546=--(L2546&gt;=M2546))</f>
        <v/>
      </c>
      <c r="T2546" s="11">
        <f>O2546*60000-P2546*3000</f>
        <v/>
      </c>
    </row>
    <row r="2547">
      <c r="A2547">
        <f>Datos!A2547</f>
        <v/>
      </c>
      <c r="B2547">
        <f>Datos!B2547</f>
        <v/>
      </c>
      <c r="C2547">
        <f>Datos!D2547</f>
        <v/>
      </c>
      <c r="D2547" t="n">
        <v>2547</v>
      </c>
      <c r="E2547" s="10">
        <f>IF(Datos!$G$2547&lt;=Bosque!$E$4,IF(Datos!$H$2547&lt;=Bosque!$E$5,Bosque!$M$6,Bosque!$M$7),IF(Datos!$G$2547&lt;=Bosque!$E$8,Bosque!$M$9,Bosque!$M$10))</f>
        <v/>
      </c>
      <c r="F2547" s="10">
        <f>IF(Datos!$H$2547&lt;=Bosque!$E$11,IF(Datos!$E$2547&lt;=Bosque!$E$12,Bosque!$M$13,Bosque!$M$14),IF(Datos!$I$2547&lt;=Bosque!$E$15,Bosque!$M$16,Bosque!$M$17))</f>
        <v/>
      </c>
      <c r="G2547" s="10">
        <f>IF(Datos!$E$2547&lt;=Bosque!$E$18,IF(Datos!$I$2547&lt;=Bosque!$E$19,Bosque!$M$20,Bosque!$M$21),Bosque!$M$22)</f>
        <v/>
      </c>
      <c r="H2547" s="10">
        <f>IF(Datos!$E$2547&lt;=Bosque!$E$23,IF(Datos!$E$2547&lt;=Bosque!$E$24,Bosque!$M$25,Bosque!$M$26),IF(Datos!$E$2547&lt;=Bosque!$E$27,Bosque!$M$28,Bosque!$M$29))</f>
        <v/>
      </c>
      <c r="I2547" s="10">
        <f>IF(Datos!$G$2547&lt;=Bosque!$E$30,IF(Datos!$E$2547&lt;=Bosque!$E$31,Bosque!$M$32,Bosque!$M$33),IF(Datos!$E$2547&lt;=Bosque!$E$34,Bosque!$M$35,Bosque!$M$36))</f>
        <v/>
      </c>
      <c r="J2547" s="10">
        <f>IF(Datos!$I$2547&lt;=Bosque!$E$37,IF(Datos!$H$2547&lt;=Bosque!$E$38,Bosque!$M$39,Bosque!$M$40),IF(Datos!$F$2547&lt;=Bosque!$E$41,Bosque!$M$42,Bosque!$M$43))</f>
        <v/>
      </c>
      <c r="K2547" s="10">
        <f>IF(Datos!$G$2547&lt;=Bosque!$E$44,IF(Datos!$H$2547&lt;=Bosque!$E$45,Bosque!$M$46,Bosque!$M$47),IF(Datos!$F$2547&lt;=Bosque!$E$48,Bosque!$M$49,Bosque!$M$50))</f>
        <v/>
      </c>
      <c r="L2547" s="10">
        <f>AVERAGE(E2547:K2547)</f>
        <v/>
      </c>
      <c r="M2547" s="10">
        <f>$M$2</f>
        <v/>
      </c>
      <c r="N2547">
        <f>IF(L2547&gt;=M2547,"Sí","No")</f>
        <v/>
      </c>
      <c r="O2547">
        <f>--AND(C2547=1,N2547="Sí")</f>
        <v/>
      </c>
      <c r="P2547">
        <f>--AND(C2547=0,N2547="Sí")</f>
        <v/>
      </c>
      <c r="Q2547">
        <f>--AND(C2547=1,N2547="No")</f>
        <v/>
      </c>
      <c r="R2547">
        <f>--AND(C2547=0,N2547="No")</f>
        <v/>
      </c>
      <c r="S2547">
        <f>--(C2547=--(L2547&gt;=M2547))</f>
        <v/>
      </c>
      <c r="T2547" s="11">
        <f>O2547*60000-P2547*3000</f>
        <v/>
      </c>
    </row>
    <row r="2548">
      <c r="A2548">
        <f>Datos!A2548</f>
        <v/>
      </c>
      <c r="B2548">
        <f>Datos!B2548</f>
        <v/>
      </c>
      <c r="C2548">
        <f>Datos!D2548</f>
        <v/>
      </c>
      <c r="D2548" t="n">
        <v>2548</v>
      </c>
      <c r="E2548" s="10">
        <f>IF(Datos!$G$2548&lt;=Bosque!$E$4,IF(Datos!$H$2548&lt;=Bosque!$E$5,Bosque!$M$6,Bosque!$M$7),IF(Datos!$G$2548&lt;=Bosque!$E$8,Bosque!$M$9,Bosque!$M$10))</f>
        <v/>
      </c>
      <c r="F2548" s="10">
        <f>IF(Datos!$H$2548&lt;=Bosque!$E$11,IF(Datos!$E$2548&lt;=Bosque!$E$12,Bosque!$M$13,Bosque!$M$14),IF(Datos!$I$2548&lt;=Bosque!$E$15,Bosque!$M$16,Bosque!$M$17))</f>
        <v/>
      </c>
      <c r="G2548" s="10">
        <f>IF(Datos!$E$2548&lt;=Bosque!$E$18,IF(Datos!$I$2548&lt;=Bosque!$E$19,Bosque!$M$20,Bosque!$M$21),Bosque!$M$22)</f>
        <v/>
      </c>
      <c r="H2548" s="10">
        <f>IF(Datos!$E$2548&lt;=Bosque!$E$23,IF(Datos!$E$2548&lt;=Bosque!$E$24,Bosque!$M$25,Bosque!$M$26),IF(Datos!$E$2548&lt;=Bosque!$E$27,Bosque!$M$28,Bosque!$M$29))</f>
        <v/>
      </c>
      <c r="I2548" s="10">
        <f>IF(Datos!$G$2548&lt;=Bosque!$E$30,IF(Datos!$E$2548&lt;=Bosque!$E$31,Bosque!$M$32,Bosque!$M$33),IF(Datos!$E$2548&lt;=Bosque!$E$34,Bosque!$M$35,Bosque!$M$36))</f>
        <v/>
      </c>
      <c r="J2548" s="10">
        <f>IF(Datos!$I$2548&lt;=Bosque!$E$37,IF(Datos!$H$2548&lt;=Bosque!$E$38,Bosque!$M$39,Bosque!$M$40),IF(Datos!$F$2548&lt;=Bosque!$E$41,Bosque!$M$42,Bosque!$M$43))</f>
        <v/>
      </c>
      <c r="K2548" s="10">
        <f>IF(Datos!$G$2548&lt;=Bosque!$E$44,IF(Datos!$H$2548&lt;=Bosque!$E$45,Bosque!$M$46,Bosque!$M$47),IF(Datos!$F$2548&lt;=Bosque!$E$48,Bosque!$M$49,Bosque!$M$50))</f>
        <v/>
      </c>
      <c r="L2548" s="10">
        <f>AVERAGE(E2548:K2548)</f>
        <v/>
      </c>
      <c r="M2548" s="10">
        <f>$M$2</f>
        <v/>
      </c>
      <c r="N2548">
        <f>IF(L2548&gt;=M2548,"Sí","No")</f>
        <v/>
      </c>
      <c r="O2548">
        <f>--AND(C2548=1,N2548="Sí")</f>
        <v/>
      </c>
      <c r="P2548">
        <f>--AND(C2548=0,N2548="Sí")</f>
        <v/>
      </c>
      <c r="Q2548">
        <f>--AND(C2548=1,N2548="No")</f>
        <v/>
      </c>
      <c r="R2548">
        <f>--AND(C2548=0,N2548="No")</f>
        <v/>
      </c>
      <c r="S2548">
        <f>--(C2548=--(L2548&gt;=M2548))</f>
        <v/>
      </c>
      <c r="T2548" s="11">
        <f>O2548*60000-P2548*3000</f>
        <v/>
      </c>
    </row>
    <row r="2549">
      <c r="A2549">
        <f>Datos!A2549</f>
        <v/>
      </c>
      <c r="B2549">
        <f>Datos!B2549</f>
        <v/>
      </c>
      <c r="C2549">
        <f>Datos!D2549</f>
        <v/>
      </c>
      <c r="D2549" t="n">
        <v>2549</v>
      </c>
      <c r="E2549" s="10">
        <f>IF(Datos!$G$2549&lt;=Bosque!$E$4,IF(Datos!$H$2549&lt;=Bosque!$E$5,Bosque!$M$6,Bosque!$M$7),IF(Datos!$G$2549&lt;=Bosque!$E$8,Bosque!$M$9,Bosque!$M$10))</f>
        <v/>
      </c>
      <c r="F2549" s="10">
        <f>IF(Datos!$H$2549&lt;=Bosque!$E$11,IF(Datos!$E$2549&lt;=Bosque!$E$12,Bosque!$M$13,Bosque!$M$14),IF(Datos!$I$2549&lt;=Bosque!$E$15,Bosque!$M$16,Bosque!$M$17))</f>
        <v/>
      </c>
      <c r="G2549" s="10">
        <f>IF(Datos!$E$2549&lt;=Bosque!$E$18,IF(Datos!$I$2549&lt;=Bosque!$E$19,Bosque!$M$20,Bosque!$M$21),Bosque!$M$22)</f>
        <v/>
      </c>
      <c r="H2549" s="10">
        <f>IF(Datos!$E$2549&lt;=Bosque!$E$23,IF(Datos!$E$2549&lt;=Bosque!$E$24,Bosque!$M$25,Bosque!$M$26),IF(Datos!$E$2549&lt;=Bosque!$E$27,Bosque!$M$28,Bosque!$M$29))</f>
        <v/>
      </c>
      <c r="I2549" s="10">
        <f>IF(Datos!$G$2549&lt;=Bosque!$E$30,IF(Datos!$E$2549&lt;=Bosque!$E$31,Bosque!$M$32,Bosque!$M$33),IF(Datos!$E$2549&lt;=Bosque!$E$34,Bosque!$M$35,Bosque!$M$36))</f>
        <v/>
      </c>
      <c r="J2549" s="10">
        <f>IF(Datos!$I$2549&lt;=Bosque!$E$37,IF(Datos!$H$2549&lt;=Bosque!$E$38,Bosque!$M$39,Bosque!$M$40),IF(Datos!$F$2549&lt;=Bosque!$E$41,Bosque!$M$42,Bosque!$M$43))</f>
        <v/>
      </c>
      <c r="K2549" s="10">
        <f>IF(Datos!$G$2549&lt;=Bosque!$E$44,IF(Datos!$H$2549&lt;=Bosque!$E$45,Bosque!$M$46,Bosque!$M$47),IF(Datos!$F$2549&lt;=Bosque!$E$48,Bosque!$M$49,Bosque!$M$50))</f>
        <v/>
      </c>
      <c r="L2549" s="10">
        <f>AVERAGE(E2549:K2549)</f>
        <v/>
      </c>
      <c r="M2549" s="10">
        <f>$M$2</f>
        <v/>
      </c>
      <c r="N2549">
        <f>IF(L2549&gt;=M2549,"Sí","No")</f>
        <v/>
      </c>
      <c r="O2549">
        <f>--AND(C2549=1,N2549="Sí")</f>
        <v/>
      </c>
      <c r="P2549">
        <f>--AND(C2549=0,N2549="Sí")</f>
        <v/>
      </c>
      <c r="Q2549">
        <f>--AND(C2549=1,N2549="No")</f>
        <v/>
      </c>
      <c r="R2549">
        <f>--AND(C2549=0,N2549="No")</f>
        <v/>
      </c>
      <c r="S2549">
        <f>--(C2549=--(L2549&gt;=M2549))</f>
        <v/>
      </c>
      <c r="T2549" s="11">
        <f>O2549*60000-P2549*3000</f>
        <v/>
      </c>
    </row>
    <row r="2550">
      <c r="A2550">
        <f>Datos!A2550</f>
        <v/>
      </c>
      <c r="B2550">
        <f>Datos!B2550</f>
        <v/>
      </c>
      <c r="C2550">
        <f>Datos!D2550</f>
        <v/>
      </c>
      <c r="D2550" t="n">
        <v>2550</v>
      </c>
      <c r="E2550" s="10">
        <f>IF(Datos!$G$2550&lt;=Bosque!$E$4,IF(Datos!$H$2550&lt;=Bosque!$E$5,Bosque!$M$6,Bosque!$M$7),IF(Datos!$G$2550&lt;=Bosque!$E$8,Bosque!$M$9,Bosque!$M$10))</f>
        <v/>
      </c>
      <c r="F2550" s="10">
        <f>IF(Datos!$H$2550&lt;=Bosque!$E$11,IF(Datos!$E$2550&lt;=Bosque!$E$12,Bosque!$M$13,Bosque!$M$14),IF(Datos!$I$2550&lt;=Bosque!$E$15,Bosque!$M$16,Bosque!$M$17))</f>
        <v/>
      </c>
      <c r="G2550" s="10">
        <f>IF(Datos!$E$2550&lt;=Bosque!$E$18,IF(Datos!$I$2550&lt;=Bosque!$E$19,Bosque!$M$20,Bosque!$M$21),Bosque!$M$22)</f>
        <v/>
      </c>
      <c r="H2550" s="10">
        <f>IF(Datos!$E$2550&lt;=Bosque!$E$23,IF(Datos!$E$2550&lt;=Bosque!$E$24,Bosque!$M$25,Bosque!$M$26),IF(Datos!$E$2550&lt;=Bosque!$E$27,Bosque!$M$28,Bosque!$M$29))</f>
        <v/>
      </c>
      <c r="I2550" s="10">
        <f>IF(Datos!$G$2550&lt;=Bosque!$E$30,IF(Datos!$E$2550&lt;=Bosque!$E$31,Bosque!$M$32,Bosque!$M$33),IF(Datos!$E$2550&lt;=Bosque!$E$34,Bosque!$M$35,Bosque!$M$36))</f>
        <v/>
      </c>
      <c r="J2550" s="10">
        <f>IF(Datos!$I$2550&lt;=Bosque!$E$37,IF(Datos!$H$2550&lt;=Bosque!$E$38,Bosque!$M$39,Bosque!$M$40),IF(Datos!$F$2550&lt;=Bosque!$E$41,Bosque!$M$42,Bosque!$M$43))</f>
        <v/>
      </c>
      <c r="K2550" s="10">
        <f>IF(Datos!$G$2550&lt;=Bosque!$E$44,IF(Datos!$H$2550&lt;=Bosque!$E$45,Bosque!$M$46,Bosque!$M$47),IF(Datos!$F$2550&lt;=Bosque!$E$48,Bosque!$M$49,Bosque!$M$50))</f>
        <v/>
      </c>
      <c r="L2550" s="10">
        <f>AVERAGE(E2550:K2550)</f>
        <v/>
      </c>
      <c r="M2550" s="10">
        <f>$M$2</f>
        <v/>
      </c>
      <c r="N2550">
        <f>IF(L2550&gt;=M2550,"Sí","No")</f>
        <v/>
      </c>
      <c r="O2550">
        <f>--AND(C2550=1,N2550="Sí")</f>
        <v/>
      </c>
      <c r="P2550">
        <f>--AND(C2550=0,N2550="Sí")</f>
        <v/>
      </c>
      <c r="Q2550">
        <f>--AND(C2550=1,N2550="No")</f>
        <v/>
      </c>
      <c r="R2550">
        <f>--AND(C2550=0,N2550="No")</f>
        <v/>
      </c>
      <c r="S2550">
        <f>--(C2550=--(L2550&gt;=M2550))</f>
        <v/>
      </c>
      <c r="T2550" s="11">
        <f>O2550*60000-P2550*3000</f>
        <v/>
      </c>
    </row>
    <row r="2551">
      <c r="A2551">
        <f>Datos!A2551</f>
        <v/>
      </c>
      <c r="B2551">
        <f>Datos!B2551</f>
        <v/>
      </c>
      <c r="C2551">
        <f>Datos!D2551</f>
        <v/>
      </c>
      <c r="D2551" t="n">
        <v>2551</v>
      </c>
      <c r="E2551" s="10">
        <f>IF(Datos!$G$2551&lt;=Bosque!$E$4,IF(Datos!$H$2551&lt;=Bosque!$E$5,Bosque!$M$6,Bosque!$M$7),IF(Datos!$G$2551&lt;=Bosque!$E$8,Bosque!$M$9,Bosque!$M$10))</f>
        <v/>
      </c>
      <c r="F2551" s="10">
        <f>IF(Datos!$H$2551&lt;=Bosque!$E$11,IF(Datos!$E$2551&lt;=Bosque!$E$12,Bosque!$M$13,Bosque!$M$14),IF(Datos!$I$2551&lt;=Bosque!$E$15,Bosque!$M$16,Bosque!$M$17))</f>
        <v/>
      </c>
      <c r="G2551" s="10">
        <f>IF(Datos!$E$2551&lt;=Bosque!$E$18,IF(Datos!$I$2551&lt;=Bosque!$E$19,Bosque!$M$20,Bosque!$M$21),Bosque!$M$22)</f>
        <v/>
      </c>
      <c r="H2551" s="10">
        <f>IF(Datos!$E$2551&lt;=Bosque!$E$23,IF(Datos!$E$2551&lt;=Bosque!$E$24,Bosque!$M$25,Bosque!$M$26),IF(Datos!$E$2551&lt;=Bosque!$E$27,Bosque!$M$28,Bosque!$M$29))</f>
        <v/>
      </c>
      <c r="I2551" s="10">
        <f>IF(Datos!$G$2551&lt;=Bosque!$E$30,IF(Datos!$E$2551&lt;=Bosque!$E$31,Bosque!$M$32,Bosque!$M$33),IF(Datos!$E$2551&lt;=Bosque!$E$34,Bosque!$M$35,Bosque!$M$36))</f>
        <v/>
      </c>
      <c r="J2551" s="10">
        <f>IF(Datos!$I$2551&lt;=Bosque!$E$37,IF(Datos!$H$2551&lt;=Bosque!$E$38,Bosque!$M$39,Bosque!$M$40),IF(Datos!$F$2551&lt;=Bosque!$E$41,Bosque!$M$42,Bosque!$M$43))</f>
        <v/>
      </c>
      <c r="K2551" s="10">
        <f>IF(Datos!$G$2551&lt;=Bosque!$E$44,IF(Datos!$H$2551&lt;=Bosque!$E$45,Bosque!$M$46,Bosque!$M$47),IF(Datos!$F$2551&lt;=Bosque!$E$48,Bosque!$M$49,Bosque!$M$50))</f>
        <v/>
      </c>
      <c r="L2551" s="10">
        <f>AVERAGE(E2551:K2551)</f>
        <v/>
      </c>
      <c r="M2551" s="10">
        <f>$M$2</f>
        <v/>
      </c>
      <c r="N2551">
        <f>IF(L2551&gt;=M2551,"Sí","No")</f>
        <v/>
      </c>
      <c r="O2551">
        <f>--AND(C2551=1,N2551="Sí")</f>
        <v/>
      </c>
      <c r="P2551">
        <f>--AND(C2551=0,N2551="Sí")</f>
        <v/>
      </c>
      <c r="Q2551">
        <f>--AND(C2551=1,N2551="No")</f>
        <v/>
      </c>
      <c r="R2551">
        <f>--AND(C2551=0,N2551="No")</f>
        <v/>
      </c>
      <c r="S2551">
        <f>--(C2551=--(L2551&gt;=M2551))</f>
        <v/>
      </c>
      <c r="T2551" s="11">
        <f>O2551*60000-P2551*3000</f>
        <v/>
      </c>
    </row>
    <row r="2552">
      <c r="A2552">
        <f>Datos!A2552</f>
        <v/>
      </c>
      <c r="B2552">
        <f>Datos!B2552</f>
        <v/>
      </c>
      <c r="C2552">
        <f>Datos!D2552</f>
        <v/>
      </c>
      <c r="D2552" t="n">
        <v>2552</v>
      </c>
      <c r="E2552" s="10">
        <f>IF(Datos!$G$2552&lt;=Bosque!$E$4,IF(Datos!$H$2552&lt;=Bosque!$E$5,Bosque!$M$6,Bosque!$M$7),IF(Datos!$G$2552&lt;=Bosque!$E$8,Bosque!$M$9,Bosque!$M$10))</f>
        <v/>
      </c>
      <c r="F2552" s="10">
        <f>IF(Datos!$H$2552&lt;=Bosque!$E$11,IF(Datos!$E$2552&lt;=Bosque!$E$12,Bosque!$M$13,Bosque!$M$14),IF(Datos!$I$2552&lt;=Bosque!$E$15,Bosque!$M$16,Bosque!$M$17))</f>
        <v/>
      </c>
      <c r="G2552" s="10">
        <f>IF(Datos!$E$2552&lt;=Bosque!$E$18,IF(Datos!$I$2552&lt;=Bosque!$E$19,Bosque!$M$20,Bosque!$M$21),Bosque!$M$22)</f>
        <v/>
      </c>
      <c r="H2552" s="10">
        <f>IF(Datos!$E$2552&lt;=Bosque!$E$23,IF(Datos!$E$2552&lt;=Bosque!$E$24,Bosque!$M$25,Bosque!$M$26),IF(Datos!$E$2552&lt;=Bosque!$E$27,Bosque!$M$28,Bosque!$M$29))</f>
        <v/>
      </c>
      <c r="I2552" s="10">
        <f>IF(Datos!$G$2552&lt;=Bosque!$E$30,IF(Datos!$E$2552&lt;=Bosque!$E$31,Bosque!$M$32,Bosque!$M$33),IF(Datos!$E$2552&lt;=Bosque!$E$34,Bosque!$M$35,Bosque!$M$36))</f>
        <v/>
      </c>
      <c r="J2552" s="10">
        <f>IF(Datos!$I$2552&lt;=Bosque!$E$37,IF(Datos!$H$2552&lt;=Bosque!$E$38,Bosque!$M$39,Bosque!$M$40),IF(Datos!$F$2552&lt;=Bosque!$E$41,Bosque!$M$42,Bosque!$M$43))</f>
        <v/>
      </c>
      <c r="K2552" s="10">
        <f>IF(Datos!$G$2552&lt;=Bosque!$E$44,IF(Datos!$H$2552&lt;=Bosque!$E$45,Bosque!$M$46,Bosque!$M$47),IF(Datos!$F$2552&lt;=Bosque!$E$48,Bosque!$M$49,Bosque!$M$50))</f>
        <v/>
      </c>
      <c r="L2552" s="10">
        <f>AVERAGE(E2552:K2552)</f>
        <v/>
      </c>
      <c r="M2552" s="10">
        <f>$M$2</f>
        <v/>
      </c>
      <c r="N2552">
        <f>IF(L2552&gt;=M2552,"Sí","No")</f>
        <v/>
      </c>
      <c r="O2552">
        <f>--AND(C2552=1,N2552="Sí")</f>
        <v/>
      </c>
      <c r="P2552">
        <f>--AND(C2552=0,N2552="Sí")</f>
        <v/>
      </c>
      <c r="Q2552">
        <f>--AND(C2552=1,N2552="No")</f>
        <v/>
      </c>
      <c r="R2552">
        <f>--AND(C2552=0,N2552="No")</f>
        <v/>
      </c>
      <c r="S2552">
        <f>--(C2552=--(L2552&gt;=M2552))</f>
        <v/>
      </c>
      <c r="T2552" s="11">
        <f>O2552*60000-P2552*3000</f>
        <v/>
      </c>
    </row>
    <row r="2553">
      <c r="A2553">
        <f>Datos!A2553</f>
        <v/>
      </c>
      <c r="B2553">
        <f>Datos!B2553</f>
        <v/>
      </c>
      <c r="C2553">
        <f>Datos!D2553</f>
        <v/>
      </c>
      <c r="D2553" t="n">
        <v>2553</v>
      </c>
      <c r="E2553" s="10">
        <f>IF(Datos!$G$2553&lt;=Bosque!$E$4,IF(Datos!$H$2553&lt;=Bosque!$E$5,Bosque!$M$6,Bosque!$M$7),IF(Datos!$G$2553&lt;=Bosque!$E$8,Bosque!$M$9,Bosque!$M$10))</f>
        <v/>
      </c>
      <c r="F2553" s="10">
        <f>IF(Datos!$H$2553&lt;=Bosque!$E$11,IF(Datos!$E$2553&lt;=Bosque!$E$12,Bosque!$M$13,Bosque!$M$14),IF(Datos!$I$2553&lt;=Bosque!$E$15,Bosque!$M$16,Bosque!$M$17))</f>
        <v/>
      </c>
      <c r="G2553" s="10">
        <f>IF(Datos!$E$2553&lt;=Bosque!$E$18,IF(Datos!$I$2553&lt;=Bosque!$E$19,Bosque!$M$20,Bosque!$M$21),Bosque!$M$22)</f>
        <v/>
      </c>
      <c r="H2553" s="10">
        <f>IF(Datos!$E$2553&lt;=Bosque!$E$23,IF(Datos!$E$2553&lt;=Bosque!$E$24,Bosque!$M$25,Bosque!$M$26),IF(Datos!$E$2553&lt;=Bosque!$E$27,Bosque!$M$28,Bosque!$M$29))</f>
        <v/>
      </c>
      <c r="I2553" s="10">
        <f>IF(Datos!$G$2553&lt;=Bosque!$E$30,IF(Datos!$E$2553&lt;=Bosque!$E$31,Bosque!$M$32,Bosque!$M$33),IF(Datos!$E$2553&lt;=Bosque!$E$34,Bosque!$M$35,Bosque!$M$36))</f>
        <v/>
      </c>
      <c r="J2553" s="10">
        <f>IF(Datos!$I$2553&lt;=Bosque!$E$37,IF(Datos!$H$2553&lt;=Bosque!$E$38,Bosque!$M$39,Bosque!$M$40),IF(Datos!$F$2553&lt;=Bosque!$E$41,Bosque!$M$42,Bosque!$M$43))</f>
        <v/>
      </c>
      <c r="K2553" s="10">
        <f>IF(Datos!$G$2553&lt;=Bosque!$E$44,IF(Datos!$H$2553&lt;=Bosque!$E$45,Bosque!$M$46,Bosque!$M$47),IF(Datos!$F$2553&lt;=Bosque!$E$48,Bosque!$M$49,Bosque!$M$50))</f>
        <v/>
      </c>
      <c r="L2553" s="10">
        <f>AVERAGE(E2553:K2553)</f>
        <v/>
      </c>
      <c r="M2553" s="10">
        <f>$M$2</f>
        <v/>
      </c>
      <c r="N2553">
        <f>IF(L2553&gt;=M2553,"Sí","No")</f>
        <v/>
      </c>
      <c r="O2553">
        <f>--AND(C2553=1,N2553="Sí")</f>
        <v/>
      </c>
      <c r="P2553">
        <f>--AND(C2553=0,N2553="Sí")</f>
        <v/>
      </c>
      <c r="Q2553">
        <f>--AND(C2553=1,N2553="No")</f>
        <v/>
      </c>
      <c r="R2553">
        <f>--AND(C2553=0,N2553="No")</f>
        <v/>
      </c>
      <c r="S2553">
        <f>--(C2553=--(L2553&gt;=M2553))</f>
        <v/>
      </c>
      <c r="T2553" s="11">
        <f>O2553*60000-P2553*3000</f>
        <v/>
      </c>
    </row>
    <row r="2554">
      <c r="A2554">
        <f>Datos!A2554</f>
        <v/>
      </c>
      <c r="B2554">
        <f>Datos!B2554</f>
        <v/>
      </c>
      <c r="C2554">
        <f>Datos!D2554</f>
        <v/>
      </c>
      <c r="D2554" t="n">
        <v>2554</v>
      </c>
      <c r="E2554" s="10">
        <f>IF(Datos!$G$2554&lt;=Bosque!$E$4,IF(Datos!$H$2554&lt;=Bosque!$E$5,Bosque!$M$6,Bosque!$M$7),IF(Datos!$G$2554&lt;=Bosque!$E$8,Bosque!$M$9,Bosque!$M$10))</f>
        <v/>
      </c>
      <c r="F2554" s="10">
        <f>IF(Datos!$H$2554&lt;=Bosque!$E$11,IF(Datos!$E$2554&lt;=Bosque!$E$12,Bosque!$M$13,Bosque!$M$14),IF(Datos!$I$2554&lt;=Bosque!$E$15,Bosque!$M$16,Bosque!$M$17))</f>
        <v/>
      </c>
      <c r="G2554" s="10">
        <f>IF(Datos!$E$2554&lt;=Bosque!$E$18,IF(Datos!$I$2554&lt;=Bosque!$E$19,Bosque!$M$20,Bosque!$M$21),Bosque!$M$22)</f>
        <v/>
      </c>
      <c r="H2554" s="10">
        <f>IF(Datos!$E$2554&lt;=Bosque!$E$23,IF(Datos!$E$2554&lt;=Bosque!$E$24,Bosque!$M$25,Bosque!$M$26),IF(Datos!$E$2554&lt;=Bosque!$E$27,Bosque!$M$28,Bosque!$M$29))</f>
        <v/>
      </c>
      <c r="I2554" s="10">
        <f>IF(Datos!$G$2554&lt;=Bosque!$E$30,IF(Datos!$E$2554&lt;=Bosque!$E$31,Bosque!$M$32,Bosque!$M$33),IF(Datos!$E$2554&lt;=Bosque!$E$34,Bosque!$M$35,Bosque!$M$36))</f>
        <v/>
      </c>
      <c r="J2554" s="10">
        <f>IF(Datos!$I$2554&lt;=Bosque!$E$37,IF(Datos!$H$2554&lt;=Bosque!$E$38,Bosque!$M$39,Bosque!$M$40),IF(Datos!$F$2554&lt;=Bosque!$E$41,Bosque!$M$42,Bosque!$M$43))</f>
        <v/>
      </c>
      <c r="K2554" s="10">
        <f>IF(Datos!$G$2554&lt;=Bosque!$E$44,IF(Datos!$H$2554&lt;=Bosque!$E$45,Bosque!$M$46,Bosque!$M$47),IF(Datos!$F$2554&lt;=Bosque!$E$48,Bosque!$M$49,Bosque!$M$50))</f>
        <v/>
      </c>
      <c r="L2554" s="10">
        <f>AVERAGE(E2554:K2554)</f>
        <v/>
      </c>
      <c r="M2554" s="10">
        <f>$M$2</f>
        <v/>
      </c>
      <c r="N2554">
        <f>IF(L2554&gt;=M2554,"Sí","No")</f>
        <v/>
      </c>
      <c r="O2554">
        <f>--AND(C2554=1,N2554="Sí")</f>
        <v/>
      </c>
      <c r="P2554">
        <f>--AND(C2554=0,N2554="Sí")</f>
        <v/>
      </c>
      <c r="Q2554">
        <f>--AND(C2554=1,N2554="No")</f>
        <v/>
      </c>
      <c r="R2554">
        <f>--AND(C2554=0,N2554="No")</f>
        <v/>
      </c>
      <c r="S2554">
        <f>--(C2554=--(L2554&gt;=M2554))</f>
        <v/>
      </c>
      <c r="T2554" s="11">
        <f>O2554*60000-P2554*3000</f>
        <v/>
      </c>
    </row>
    <row r="2555">
      <c r="A2555">
        <f>Datos!A2555</f>
        <v/>
      </c>
      <c r="B2555">
        <f>Datos!B2555</f>
        <v/>
      </c>
      <c r="C2555">
        <f>Datos!D2555</f>
        <v/>
      </c>
      <c r="D2555" t="n">
        <v>2555</v>
      </c>
      <c r="E2555" s="10">
        <f>IF(Datos!$G$2555&lt;=Bosque!$E$4,IF(Datos!$H$2555&lt;=Bosque!$E$5,Bosque!$M$6,Bosque!$M$7),IF(Datos!$G$2555&lt;=Bosque!$E$8,Bosque!$M$9,Bosque!$M$10))</f>
        <v/>
      </c>
      <c r="F2555" s="10">
        <f>IF(Datos!$H$2555&lt;=Bosque!$E$11,IF(Datos!$E$2555&lt;=Bosque!$E$12,Bosque!$M$13,Bosque!$M$14),IF(Datos!$I$2555&lt;=Bosque!$E$15,Bosque!$M$16,Bosque!$M$17))</f>
        <v/>
      </c>
      <c r="G2555" s="10">
        <f>IF(Datos!$E$2555&lt;=Bosque!$E$18,IF(Datos!$I$2555&lt;=Bosque!$E$19,Bosque!$M$20,Bosque!$M$21),Bosque!$M$22)</f>
        <v/>
      </c>
      <c r="H2555" s="10">
        <f>IF(Datos!$E$2555&lt;=Bosque!$E$23,IF(Datos!$E$2555&lt;=Bosque!$E$24,Bosque!$M$25,Bosque!$M$26),IF(Datos!$E$2555&lt;=Bosque!$E$27,Bosque!$M$28,Bosque!$M$29))</f>
        <v/>
      </c>
      <c r="I2555" s="10">
        <f>IF(Datos!$G$2555&lt;=Bosque!$E$30,IF(Datos!$E$2555&lt;=Bosque!$E$31,Bosque!$M$32,Bosque!$M$33),IF(Datos!$E$2555&lt;=Bosque!$E$34,Bosque!$M$35,Bosque!$M$36))</f>
        <v/>
      </c>
      <c r="J2555" s="10">
        <f>IF(Datos!$I$2555&lt;=Bosque!$E$37,IF(Datos!$H$2555&lt;=Bosque!$E$38,Bosque!$M$39,Bosque!$M$40),IF(Datos!$F$2555&lt;=Bosque!$E$41,Bosque!$M$42,Bosque!$M$43))</f>
        <v/>
      </c>
      <c r="K2555" s="10">
        <f>IF(Datos!$G$2555&lt;=Bosque!$E$44,IF(Datos!$H$2555&lt;=Bosque!$E$45,Bosque!$M$46,Bosque!$M$47),IF(Datos!$F$2555&lt;=Bosque!$E$48,Bosque!$M$49,Bosque!$M$50))</f>
        <v/>
      </c>
      <c r="L2555" s="10">
        <f>AVERAGE(E2555:K2555)</f>
        <v/>
      </c>
      <c r="M2555" s="10">
        <f>$M$2</f>
        <v/>
      </c>
      <c r="N2555">
        <f>IF(L2555&gt;=M2555,"Sí","No")</f>
        <v/>
      </c>
      <c r="O2555">
        <f>--AND(C2555=1,N2555="Sí")</f>
        <v/>
      </c>
      <c r="P2555">
        <f>--AND(C2555=0,N2555="Sí")</f>
        <v/>
      </c>
      <c r="Q2555">
        <f>--AND(C2555=1,N2555="No")</f>
        <v/>
      </c>
      <c r="R2555">
        <f>--AND(C2555=0,N2555="No")</f>
        <v/>
      </c>
      <c r="S2555">
        <f>--(C2555=--(L2555&gt;=M2555))</f>
        <v/>
      </c>
      <c r="T2555" s="11">
        <f>O2555*60000-P2555*3000</f>
        <v/>
      </c>
    </row>
    <row r="2556">
      <c r="A2556">
        <f>Datos!A2556</f>
        <v/>
      </c>
      <c r="B2556">
        <f>Datos!B2556</f>
        <v/>
      </c>
      <c r="C2556">
        <f>Datos!D2556</f>
        <v/>
      </c>
      <c r="D2556" t="n">
        <v>2556</v>
      </c>
      <c r="E2556" s="10">
        <f>IF(Datos!$G$2556&lt;=Bosque!$E$4,IF(Datos!$H$2556&lt;=Bosque!$E$5,Bosque!$M$6,Bosque!$M$7),IF(Datos!$G$2556&lt;=Bosque!$E$8,Bosque!$M$9,Bosque!$M$10))</f>
        <v/>
      </c>
      <c r="F2556" s="10">
        <f>IF(Datos!$H$2556&lt;=Bosque!$E$11,IF(Datos!$E$2556&lt;=Bosque!$E$12,Bosque!$M$13,Bosque!$M$14),IF(Datos!$I$2556&lt;=Bosque!$E$15,Bosque!$M$16,Bosque!$M$17))</f>
        <v/>
      </c>
      <c r="G2556" s="10">
        <f>IF(Datos!$E$2556&lt;=Bosque!$E$18,IF(Datos!$I$2556&lt;=Bosque!$E$19,Bosque!$M$20,Bosque!$M$21),Bosque!$M$22)</f>
        <v/>
      </c>
      <c r="H2556" s="10">
        <f>IF(Datos!$E$2556&lt;=Bosque!$E$23,IF(Datos!$E$2556&lt;=Bosque!$E$24,Bosque!$M$25,Bosque!$M$26),IF(Datos!$E$2556&lt;=Bosque!$E$27,Bosque!$M$28,Bosque!$M$29))</f>
        <v/>
      </c>
      <c r="I2556" s="10">
        <f>IF(Datos!$G$2556&lt;=Bosque!$E$30,IF(Datos!$E$2556&lt;=Bosque!$E$31,Bosque!$M$32,Bosque!$M$33),IF(Datos!$E$2556&lt;=Bosque!$E$34,Bosque!$M$35,Bosque!$M$36))</f>
        <v/>
      </c>
      <c r="J2556" s="10">
        <f>IF(Datos!$I$2556&lt;=Bosque!$E$37,IF(Datos!$H$2556&lt;=Bosque!$E$38,Bosque!$M$39,Bosque!$M$40),IF(Datos!$F$2556&lt;=Bosque!$E$41,Bosque!$M$42,Bosque!$M$43))</f>
        <v/>
      </c>
      <c r="K2556" s="10">
        <f>IF(Datos!$G$2556&lt;=Bosque!$E$44,IF(Datos!$H$2556&lt;=Bosque!$E$45,Bosque!$M$46,Bosque!$M$47),IF(Datos!$F$2556&lt;=Bosque!$E$48,Bosque!$M$49,Bosque!$M$50))</f>
        <v/>
      </c>
      <c r="L2556" s="10">
        <f>AVERAGE(E2556:K2556)</f>
        <v/>
      </c>
      <c r="M2556" s="10">
        <f>$M$2</f>
        <v/>
      </c>
      <c r="N2556">
        <f>IF(L2556&gt;=M2556,"Sí","No")</f>
        <v/>
      </c>
      <c r="O2556">
        <f>--AND(C2556=1,N2556="Sí")</f>
        <v/>
      </c>
      <c r="P2556">
        <f>--AND(C2556=0,N2556="Sí")</f>
        <v/>
      </c>
      <c r="Q2556">
        <f>--AND(C2556=1,N2556="No")</f>
        <v/>
      </c>
      <c r="R2556">
        <f>--AND(C2556=0,N2556="No")</f>
        <v/>
      </c>
      <c r="S2556">
        <f>--(C2556=--(L2556&gt;=M2556))</f>
        <v/>
      </c>
      <c r="T2556" s="11">
        <f>O2556*60000-P2556*3000</f>
        <v/>
      </c>
    </row>
    <row r="2557">
      <c r="A2557">
        <f>Datos!A2557</f>
        <v/>
      </c>
      <c r="B2557">
        <f>Datos!B2557</f>
        <v/>
      </c>
      <c r="C2557">
        <f>Datos!D2557</f>
        <v/>
      </c>
      <c r="D2557" t="n">
        <v>2557</v>
      </c>
      <c r="E2557" s="10">
        <f>IF(Datos!$G$2557&lt;=Bosque!$E$4,IF(Datos!$H$2557&lt;=Bosque!$E$5,Bosque!$M$6,Bosque!$M$7),IF(Datos!$G$2557&lt;=Bosque!$E$8,Bosque!$M$9,Bosque!$M$10))</f>
        <v/>
      </c>
      <c r="F2557" s="10">
        <f>IF(Datos!$H$2557&lt;=Bosque!$E$11,IF(Datos!$E$2557&lt;=Bosque!$E$12,Bosque!$M$13,Bosque!$M$14),IF(Datos!$I$2557&lt;=Bosque!$E$15,Bosque!$M$16,Bosque!$M$17))</f>
        <v/>
      </c>
      <c r="G2557" s="10">
        <f>IF(Datos!$E$2557&lt;=Bosque!$E$18,IF(Datos!$I$2557&lt;=Bosque!$E$19,Bosque!$M$20,Bosque!$M$21),Bosque!$M$22)</f>
        <v/>
      </c>
      <c r="H2557" s="10">
        <f>IF(Datos!$E$2557&lt;=Bosque!$E$23,IF(Datos!$E$2557&lt;=Bosque!$E$24,Bosque!$M$25,Bosque!$M$26),IF(Datos!$E$2557&lt;=Bosque!$E$27,Bosque!$M$28,Bosque!$M$29))</f>
        <v/>
      </c>
      <c r="I2557" s="10">
        <f>IF(Datos!$G$2557&lt;=Bosque!$E$30,IF(Datos!$E$2557&lt;=Bosque!$E$31,Bosque!$M$32,Bosque!$M$33),IF(Datos!$E$2557&lt;=Bosque!$E$34,Bosque!$M$35,Bosque!$M$36))</f>
        <v/>
      </c>
      <c r="J2557" s="10">
        <f>IF(Datos!$I$2557&lt;=Bosque!$E$37,IF(Datos!$H$2557&lt;=Bosque!$E$38,Bosque!$M$39,Bosque!$M$40),IF(Datos!$F$2557&lt;=Bosque!$E$41,Bosque!$M$42,Bosque!$M$43))</f>
        <v/>
      </c>
      <c r="K2557" s="10">
        <f>IF(Datos!$G$2557&lt;=Bosque!$E$44,IF(Datos!$H$2557&lt;=Bosque!$E$45,Bosque!$M$46,Bosque!$M$47),IF(Datos!$F$2557&lt;=Bosque!$E$48,Bosque!$M$49,Bosque!$M$50))</f>
        <v/>
      </c>
      <c r="L2557" s="10">
        <f>AVERAGE(E2557:K2557)</f>
        <v/>
      </c>
      <c r="M2557" s="10">
        <f>$M$2</f>
        <v/>
      </c>
      <c r="N2557">
        <f>IF(L2557&gt;=M2557,"Sí","No")</f>
        <v/>
      </c>
      <c r="O2557">
        <f>--AND(C2557=1,N2557="Sí")</f>
        <v/>
      </c>
      <c r="P2557">
        <f>--AND(C2557=0,N2557="Sí")</f>
        <v/>
      </c>
      <c r="Q2557">
        <f>--AND(C2557=1,N2557="No")</f>
        <v/>
      </c>
      <c r="R2557">
        <f>--AND(C2557=0,N2557="No")</f>
        <v/>
      </c>
      <c r="S2557">
        <f>--(C2557=--(L2557&gt;=M2557))</f>
        <v/>
      </c>
      <c r="T2557" s="11">
        <f>O2557*60000-P2557*3000</f>
        <v/>
      </c>
    </row>
    <row r="2558">
      <c r="A2558">
        <f>Datos!A2558</f>
        <v/>
      </c>
      <c r="B2558">
        <f>Datos!B2558</f>
        <v/>
      </c>
      <c r="C2558">
        <f>Datos!D2558</f>
        <v/>
      </c>
      <c r="D2558" t="n">
        <v>2558</v>
      </c>
      <c r="E2558" s="10">
        <f>IF(Datos!$G$2558&lt;=Bosque!$E$4,IF(Datos!$H$2558&lt;=Bosque!$E$5,Bosque!$M$6,Bosque!$M$7),IF(Datos!$G$2558&lt;=Bosque!$E$8,Bosque!$M$9,Bosque!$M$10))</f>
        <v/>
      </c>
      <c r="F2558" s="10">
        <f>IF(Datos!$H$2558&lt;=Bosque!$E$11,IF(Datos!$E$2558&lt;=Bosque!$E$12,Bosque!$M$13,Bosque!$M$14),IF(Datos!$I$2558&lt;=Bosque!$E$15,Bosque!$M$16,Bosque!$M$17))</f>
        <v/>
      </c>
      <c r="G2558" s="10">
        <f>IF(Datos!$E$2558&lt;=Bosque!$E$18,IF(Datos!$I$2558&lt;=Bosque!$E$19,Bosque!$M$20,Bosque!$M$21),Bosque!$M$22)</f>
        <v/>
      </c>
      <c r="H2558" s="10">
        <f>IF(Datos!$E$2558&lt;=Bosque!$E$23,IF(Datos!$E$2558&lt;=Bosque!$E$24,Bosque!$M$25,Bosque!$M$26),IF(Datos!$E$2558&lt;=Bosque!$E$27,Bosque!$M$28,Bosque!$M$29))</f>
        <v/>
      </c>
      <c r="I2558" s="10">
        <f>IF(Datos!$G$2558&lt;=Bosque!$E$30,IF(Datos!$E$2558&lt;=Bosque!$E$31,Bosque!$M$32,Bosque!$M$33),IF(Datos!$E$2558&lt;=Bosque!$E$34,Bosque!$M$35,Bosque!$M$36))</f>
        <v/>
      </c>
      <c r="J2558" s="10">
        <f>IF(Datos!$I$2558&lt;=Bosque!$E$37,IF(Datos!$H$2558&lt;=Bosque!$E$38,Bosque!$M$39,Bosque!$M$40),IF(Datos!$F$2558&lt;=Bosque!$E$41,Bosque!$M$42,Bosque!$M$43))</f>
        <v/>
      </c>
      <c r="K2558" s="10">
        <f>IF(Datos!$G$2558&lt;=Bosque!$E$44,IF(Datos!$H$2558&lt;=Bosque!$E$45,Bosque!$M$46,Bosque!$M$47),IF(Datos!$F$2558&lt;=Bosque!$E$48,Bosque!$M$49,Bosque!$M$50))</f>
        <v/>
      </c>
      <c r="L2558" s="10">
        <f>AVERAGE(E2558:K2558)</f>
        <v/>
      </c>
      <c r="M2558" s="10">
        <f>$M$2</f>
        <v/>
      </c>
      <c r="N2558">
        <f>IF(L2558&gt;=M2558,"Sí","No")</f>
        <v/>
      </c>
      <c r="O2558">
        <f>--AND(C2558=1,N2558="Sí")</f>
        <v/>
      </c>
      <c r="P2558">
        <f>--AND(C2558=0,N2558="Sí")</f>
        <v/>
      </c>
      <c r="Q2558">
        <f>--AND(C2558=1,N2558="No")</f>
        <v/>
      </c>
      <c r="R2558">
        <f>--AND(C2558=0,N2558="No")</f>
        <v/>
      </c>
      <c r="S2558">
        <f>--(C2558=--(L2558&gt;=M2558))</f>
        <v/>
      </c>
      <c r="T2558" s="11">
        <f>O2558*60000-P2558*3000</f>
        <v/>
      </c>
    </row>
    <row r="2559">
      <c r="A2559">
        <f>Datos!A2559</f>
        <v/>
      </c>
      <c r="B2559">
        <f>Datos!B2559</f>
        <v/>
      </c>
      <c r="C2559">
        <f>Datos!D2559</f>
        <v/>
      </c>
      <c r="D2559" t="n">
        <v>2559</v>
      </c>
      <c r="E2559" s="10">
        <f>IF(Datos!$G$2559&lt;=Bosque!$E$4,IF(Datos!$H$2559&lt;=Bosque!$E$5,Bosque!$M$6,Bosque!$M$7),IF(Datos!$G$2559&lt;=Bosque!$E$8,Bosque!$M$9,Bosque!$M$10))</f>
        <v/>
      </c>
      <c r="F2559" s="10">
        <f>IF(Datos!$H$2559&lt;=Bosque!$E$11,IF(Datos!$E$2559&lt;=Bosque!$E$12,Bosque!$M$13,Bosque!$M$14),IF(Datos!$I$2559&lt;=Bosque!$E$15,Bosque!$M$16,Bosque!$M$17))</f>
        <v/>
      </c>
      <c r="G2559" s="10">
        <f>IF(Datos!$E$2559&lt;=Bosque!$E$18,IF(Datos!$I$2559&lt;=Bosque!$E$19,Bosque!$M$20,Bosque!$M$21),Bosque!$M$22)</f>
        <v/>
      </c>
      <c r="H2559" s="10">
        <f>IF(Datos!$E$2559&lt;=Bosque!$E$23,IF(Datos!$E$2559&lt;=Bosque!$E$24,Bosque!$M$25,Bosque!$M$26),IF(Datos!$E$2559&lt;=Bosque!$E$27,Bosque!$M$28,Bosque!$M$29))</f>
        <v/>
      </c>
      <c r="I2559" s="10">
        <f>IF(Datos!$G$2559&lt;=Bosque!$E$30,IF(Datos!$E$2559&lt;=Bosque!$E$31,Bosque!$M$32,Bosque!$M$33),IF(Datos!$E$2559&lt;=Bosque!$E$34,Bosque!$M$35,Bosque!$M$36))</f>
        <v/>
      </c>
      <c r="J2559" s="10">
        <f>IF(Datos!$I$2559&lt;=Bosque!$E$37,IF(Datos!$H$2559&lt;=Bosque!$E$38,Bosque!$M$39,Bosque!$M$40),IF(Datos!$F$2559&lt;=Bosque!$E$41,Bosque!$M$42,Bosque!$M$43))</f>
        <v/>
      </c>
      <c r="K2559" s="10">
        <f>IF(Datos!$G$2559&lt;=Bosque!$E$44,IF(Datos!$H$2559&lt;=Bosque!$E$45,Bosque!$M$46,Bosque!$M$47),IF(Datos!$F$2559&lt;=Bosque!$E$48,Bosque!$M$49,Bosque!$M$50))</f>
        <v/>
      </c>
      <c r="L2559" s="10">
        <f>AVERAGE(E2559:K2559)</f>
        <v/>
      </c>
      <c r="M2559" s="10">
        <f>$M$2</f>
        <v/>
      </c>
      <c r="N2559">
        <f>IF(L2559&gt;=M2559,"Sí","No")</f>
        <v/>
      </c>
      <c r="O2559">
        <f>--AND(C2559=1,N2559="Sí")</f>
        <v/>
      </c>
      <c r="P2559">
        <f>--AND(C2559=0,N2559="Sí")</f>
        <v/>
      </c>
      <c r="Q2559">
        <f>--AND(C2559=1,N2559="No")</f>
        <v/>
      </c>
      <c r="R2559">
        <f>--AND(C2559=0,N2559="No")</f>
        <v/>
      </c>
      <c r="S2559">
        <f>--(C2559=--(L2559&gt;=M2559))</f>
        <v/>
      </c>
      <c r="T2559" s="11">
        <f>O2559*60000-P2559*3000</f>
        <v/>
      </c>
    </row>
    <row r="2560">
      <c r="A2560">
        <f>Datos!A2560</f>
        <v/>
      </c>
      <c r="B2560">
        <f>Datos!B2560</f>
        <v/>
      </c>
      <c r="C2560">
        <f>Datos!D2560</f>
        <v/>
      </c>
      <c r="D2560" t="n">
        <v>2560</v>
      </c>
      <c r="E2560" s="10">
        <f>IF(Datos!$G$2560&lt;=Bosque!$E$4,IF(Datos!$H$2560&lt;=Bosque!$E$5,Bosque!$M$6,Bosque!$M$7),IF(Datos!$G$2560&lt;=Bosque!$E$8,Bosque!$M$9,Bosque!$M$10))</f>
        <v/>
      </c>
      <c r="F2560" s="10">
        <f>IF(Datos!$H$2560&lt;=Bosque!$E$11,IF(Datos!$E$2560&lt;=Bosque!$E$12,Bosque!$M$13,Bosque!$M$14),IF(Datos!$I$2560&lt;=Bosque!$E$15,Bosque!$M$16,Bosque!$M$17))</f>
        <v/>
      </c>
      <c r="G2560" s="10">
        <f>IF(Datos!$E$2560&lt;=Bosque!$E$18,IF(Datos!$I$2560&lt;=Bosque!$E$19,Bosque!$M$20,Bosque!$M$21),Bosque!$M$22)</f>
        <v/>
      </c>
      <c r="H2560" s="10">
        <f>IF(Datos!$E$2560&lt;=Bosque!$E$23,IF(Datos!$E$2560&lt;=Bosque!$E$24,Bosque!$M$25,Bosque!$M$26),IF(Datos!$E$2560&lt;=Bosque!$E$27,Bosque!$M$28,Bosque!$M$29))</f>
        <v/>
      </c>
      <c r="I2560" s="10">
        <f>IF(Datos!$G$2560&lt;=Bosque!$E$30,IF(Datos!$E$2560&lt;=Bosque!$E$31,Bosque!$M$32,Bosque!$M$33),IF(Datos!$E$2560&lt;=Bosque!$E$34,Bosque!$M$35,Bosque!$M$36))</f>
        <v/>
      </c>
      <c r="J2560" s="10">
        <f>IF(Datos!$I$2560&lt;=Bosque!$E$37,IF(Datos!$H$2560&lt;=Bosque!$E$38,Bosque!$M$39,Bosque!$M$40),IF(Datos!$F$2560&lt;=Bosque!$E$41,Bosque!$M$42,Bosque!$M$43))</f>
        <v/>
      </c>
      <c r="K2560" s="10">
        <f>IF(Datos!$G$2560&lt;=Bosque!$E$44,IF(Datos!$H$2560&lt;=Bosque!$E$45,Bosque!$M$46,Bosque!$M$47),IF(Datos!$F$2560&lt;=Bosque!$E$48,Bosque!$M$49,Bosque!$M$50))</f>
        <v/>
      </c>
      <c r="L2560" s="10">
        <f>AVERAGE(E2560:K2560)</f>
        <v/>
      </c>
      <c r="M2560" s="10">
        <f>$M$2</f>
        <v/>
      </c>
      <c r="N2560">
        <f>IF(L2560&gt;=M2560,"Sí","No")</f>
        <v/>
      </c>
      <c r="O2560">
        <f>--AND(C2560=1,N2560="Sí")</f>
        <v/>
      </c>
      <c r="P2560">
        <f>--AND(C2560=0,N2560="Sí")</f>
        <v/>
      </c>
      <c r="Q2560">
        <f>--AND(C2560=1,N2560="No")</f>
        <v/>
      </c>
      <c r="R2560">
        <f>--AND(C2560=0,N2560="No")</f>
        <v/>
      </c>
      <c r="S2560">
        <f>--(C2560=--(L2560&gt;=M2560))</f>
        <v/>
      </c>
      <c r="T2560" s="11">
        <f>O2560*60000-P2560*3000</f>
        <v/>
      </c>
    </row>
    <row r="2561">
      <c r="A2561">
        <f>Datos!A2561</f>
        <v/>
      </c>
      <c r="B2561">
        <f>Datos!B2561</f>
        <v/>
      </c>
      <c r="C2561">
        <f>Datos!D2561</f>
        <v/>
      </c>
      <c r="D2561" t="n">
        <v>2561</v>
      </c>
      <c r="E2561" s="10">
        <f>IF(Datos!$G$2561&lt;=Bosque!$E$4,IF(Datos!$H$2561&lt;=Bosque!$E$5,Bosque!$M$6,Bosque!$M$7),IF(Datos!$G$2561&lt;=Bosque!$E$8,Bosque!$M$9,Bosque!$M$10))</f>
        <v/>
      </c>
      <c r="F2561" s="10">
        <f>IF(Datos!$H$2561&lt;=Bosque!$E$11,IF(Datos!$E$2561&lt;=Bosque!$E$12,Bosque!$M$13,Bosque!$M$14),IF(Datos!$I$2561&lt;=Bosque!$E$15,Bosque!$M$16,Bosque!$M$17))</f>
        <v/>
      </c>
      <c r="G2561" s="10">
        <f>IF(Datos!$E$2561&lt;=Bosque!$E$18,IF(Datos!$I$2561&lt;=Bosque!$E$19,Bosque!$M$20,Bosque!$M$21),Bosque!$M$22)</f>
        <v/>
      </c>
      <c r="H2561" s="10">
        <f>IF(Datos!$E$2561&lt;=Bosque!$E$23,IF(Datos!$E$2561&lt;=Bosque!$E$24,Bosque!$M$25,Bosque!$M$26),IF(Datos!$E$2561&lt;=Bosque!$E$27,Bosque!$M$28,Bosque!$M$29))</f>
        <v/>
      </c>
      <c r="I2561" s="10">
        <f>IF(Datos!$G$2561&lt;=Bosque!$E$30,IF(Datos!$E$2561&lt;=Bosque!$E$31,Bosque!$M$32,Bosque!$M$33),IF(Datos!$E$2561&lt;=Bosque!$E$34,Bosque!$M$35,Bosque!$M$36))</f>
        <v/>
      </c>
      <c r="J2561" s="10">
        <f>IF(Datos!$I$2561&lt;=Bosque!$E$37,IF(Datos!$H$2561&lt;=Bosque!$E$38,Bosque!$M$39,Bosque!$M$40),IF(Datos!$F$2561&lt;=Bosque!$E$41,Bosque!$M$42,Bosque!$M$43))</f>
        <v/>
      </c>
      <c r="K2561" s="10">
        <f>IF(Datos!$G$2561&lt;=Bosque!$E$44,IF(Datos!$H$2561&lt;=Bosque!$E$45,Bosque!$M$46,Bosque!$M$47),IF(Datos!$F$2561&lt;=Bosque!$E$48,Bosque!$M$49,Bosque!$M$50))</f>
        <v/>
      </c>
      <c r="L2561" s="10">
        <f>AVERAGE(E2561:K2561)</f>
        <v/>
      </c>
      <c r="M2561" s="10">
        <f>$M$2</f>
        <v/>
      </c>
      <c r="N2561">
        <f>IF(L2561&gt;=M2561,"Sí","No")</f>
        <v/>
      </c>
      <c r="O2561">
        <f>--AND(C2561=1,N2561="Sí")</f>
        <v/>
      </c>
      <c r="P2561">
        <f>--AND(C2561=0,N2561="Sí")</f>
        <v/>
      </c>
      <c r="Q2561">
        <f>--AND(C2561=1,N2561="No")</f>
        <v/>
      </c>
      <c r="R2561">
        <f>--AND(C2561=0,N2561="No")</f>
        <v/>
      </c>
      <c r="S2561">
        <f>--(C2561=--(L2561&gt;=M2561))</f>
        <v/>
      </c>
      <c r="T2561" s="11">
        <f>O2561*60000-P2561*3000</f>
        <v/>
      </c>
    </row>
    <row r="2562">
      <c r="A2562">
        <f>Datos!A2562</f>
        <v/>
      </c>
      <c r="B2562">
        <f>Datos!B2562</f>
        <v/>
      </c>
      <c r="C2562">
        <f>Datos!D2562</f>
        <v/>
      </c>
      <c r="D2562" t="n">
        <v>2562</v>
      </c>
      <c r="E2562" s="10">
        <f>IF(Datos!$G$2562&lt;=Bosque!$E$4,IF(Datos!$H$2562&lt;=Bosque!$E$5,Bosque!$M$6,Bosque!$M$7),IF(Datos!$G$2562&lt;=Bosque!$E$8,Bosque!$M$9,Bosque!$M$10))</f>
        <v/>
      </c>
      <c r="F2562" s="10">
        <f>IF(Datos!$H$2562&lt;=Bosque!$E$11,IF(Datos!$E$2562&lt;=Bosque!$E$12,Bosque!$M$13,Bosque!$M$14),IF(Datos!$I$2562&lt;=Bosque!$E$15,Bosque!$M$16,Bosque!$M$17))</f>
        <v/>
      </c>
      <c r="G2562" s="10">
        <f>IF(Datos!$E$2562&lt;=Bosque!$E$18,IF(Datos!$I$2562&lt;=Bosque!$E$19,Bosque!$M$20,Bosque!$M$21),Bosque!$M$22)</f>
        <v/>
      </c>
      <c r="H2562" s="10">
        <f>IF(Datos!$E$2562&lt;=Bosque!$E$23,IF(Datos!$E$2562&lt;=Bosque!$E$24,Bosque!$M$25,Bosque!$M$26),IF(Datos!$E$2562&lt;=Bosque!$E$27,Bosque!$M$28,Bosque!$M$29))</f>
        <v/>
      </c>
      <c r="I2562" s="10">
        <f>IF(Datos!$G$2562&lt;=Bosque!$E$30,IF(Datos!$E$2562&lt;=Bosque!$E$31,Bosque!$M$32,Bosque!$M$33),IF(Datos!$E$2562&lt;=Bosque!$E$34,Bosque!$M$35,Bosque!$M$36))</f>
        <v/>
      </c>
      <c r="J2562" s="10">
        <f>IF(Datos!$I$2562&lt;=Bosque!$E$37,IF(Datos!$H$2562&lt;=Bosque!$E$38,Bosque!$M$39,Bosque!$M$40),IF(Datos!$F$2562&lt;=Bosque!$E$41,Bosque!$M$42,Bosque!$M$43))</f>
        <v/>
      </c>
      <c r="K2562" s="10">
        <f>IF(Datos!$G$2562&lt;=Bosque!$E$44,IF(Datos!$H$2562&lt;=Bosque!$E$45,Bosque!$M$46,Bosque!$M$47),IF(Datos!$F$2562&lt;=Bosque!$E$48,Bosque!$M$49,Bosque!$M$50))</f>
        <v/>
      </c>
      <c r="L2562" s="10">
        <f>AVERAGE(E2562:K2562)</f>
        <v/>
      </c>
      <c r="M2562" s="10">
        <f>$M$2</f>
        <v/>
      </c>
      <c r="N2562">
        <f>IF(L2562&gt;=M2562,"Sí","No")</f>
        <v/>
      </c>
      <c r="O2562">
        <f>--AND(C2562=1,N2562="Sí")</f>
        <v/>
      </c>
      <c r="P2562">
        <f>--AND(C2562=0,N2562="Sí")</f>
        <v/>
      </c>
      <c r="Q2562">
        <f>--AND(C2562=1,N2562="No")</f>
        <v/>
      </c>
      <c r="R2562">
        <f>--AND(C2562=0,N2562="No")</f>
        <v/>
      </c>
      <c r="S2562">
        <f>--(C2562=--(L2562&gt;=M2562))</f>
        <v/>
      </c>
      <c r="T2562" s="11">
        <f>O2562*60000-P2562*3000</f>
        <v/>
      </c>
    </row>
    <row r="2563">
      <c r="A2563">
        <f>Datos!A2563</f>
        <v/>
      </c>
      <c r="B2563">
        <f>Datos!B2563</f>
        <v/>
      </c>
      <c r="C2563">
        <f>Datos!D2563</f>
        <v/>
      </c>
      <c r="D2563" t="n">
        <v>2563</v>
      </c>
      <c r="E2563" s="10">
        <f>IF(Datos!$G$2563&lt;=Bosque!$E$4,IF(Datos!$H$2563&lt;=Bosque!$E$5,Bosque!$M$6,Bosque!$M$7),IF(Datos!$G$2563&lt;=Bosque!$E$8,Bosque!$M$9,Bosque!$M$10))</f>
        <v/>
      </c>
      <c r="F2563" s="10">
        <f>IF(Datos!$H$2563&lt;=Bosque!$E$11,IF(Datos!$E$2563&lt;=Bosque!$E$12,Bosque!$M$13,Bosque!$M$14),IF(Datos!$I$2563&lt;=Bosque!$E$15,Bosque!$M$16,Bosque!$M$17))</f>
        <v/>
      </c>
      <c r="G2563" s="10">
        <f>IF(Datos!$E$2563&lt;=Bosque!$E$18,IF(Datos!$I$2563&lt;=Bosque!$E$19,Bosque!$M$20,Bosque!$M$21),Bosque!$M$22)</f>
        <v/>
      </c>
      <c r="H2563" s="10">
        <f>IF(Datos!$E$2563&lt;=Bosque!$E$23,IF(Datos!$E$2563&lt;=Bosque!$E$24,Bosque!$M$25,Bosque!$M$26),IF(Datos!$E$2563&lt;=Bosque!$E$27,Bosque!$M$28,Bosque!$M$29))</f>
        <v/>
      </c>
      <c r="I2563" s="10">
        <f>IF(Datos!$G$2563&lt;=Bosque!$E$30,IF(Datos!$E$2563&lt;=Bosque!$E$31,Bosque!$M$32,Bosque!$M$33),IF(Datos!$E$2563&lt;=Bosque!$E$34,Bosque!$M$35,Bosque!$M$36))</f>
        <v/>
      </c>
      <c r="J2563" s="10">
        <f>IF(Datos!$I$2563&lt;=Bosque!$E$37,IF(Datos!$H$2563&lt;=Bosque!$E$38,Bosque!$M$39,Bosque!$M$40),IF(Datos!$F$2563&lt;=Bosque!$E$41,Bosque!$M$42,Bosque!$M$43))</f>
        <v/>
      </c>
      <c r="K2563" s="10">
        <f>IF(Datos!$G$2563&lt;=Bosque!$E$44,IF(Datos!$H$2563&lt;=Bosque!$E$45,Bosque!$M$46,Bosque!$M$47),IF(Datos!$F$2563&lt;=Bosque!$E$48,Bosque!$M$49,Bosque!$M$50))</f>
        <v/>
      </c>
      <c r="L2563" s="10">
        <f>AVERAGE(E2563:K2563)</f>
        <v/>
      </c>
      <c r="M2563" s="10">
        <f>$M$2</f>
        <v/>
      </c>
      <c r="N2563">
        <f>IF(L2563&gt;=M2563,"Sí","No")</f>
        <v/>
      </c>
      <c r="O2563">
        <f>--AND(C2563=1,N2563="Sí")</f>
        <v/>
      </c>
      <c r="P2563">
        <f>--AND(C2563=0,N2563="Sí")</f>
        <v/>
      </c>
      <c r="Q2563">
        <f>--AND(C2563=1,N2563="No")</f>
        <v/>
      </c>
      <c r="R2563">
        <f>--AND(C2563=0,N2563="No")</f>
        <v/>
      </c>
      <c r="S2563">
        <f>--(C2563=--(L2563&gt;=M2563))</f>
        <v/>
      </c>
      <c r="T2563" s="11">
        <f>O2563*60000-P2563*3000</f>
        <v/>
      </c>
    </row>
    <row r="2564">
      <c r="A2564">
        <f>Datos!A2564</f>
        <v/>
      </c>
      <c r="B2564">
        <f>Datos!B2564</f>
        <v/>
      </c>
      <c r="C2564">
        <f>Datos!D2564</f>
        <v/>
      </c>
      <c r="D2564" t="n">
        <v>2564</v>
      </c>
      <c r="E2564" s="10">
        <f>IF(Datos!$G$2564&lt;=Bosque!$E$4,IF(Datos!$H$2564&lt;=Bosque!$E$5,Bosque!$M$6,Bosque!$M$7),IF(Datos!$G$2564&lt;=Bosque!$E$8,Bosque!$M$9,Bosque!$M$10))</f>
        <v/>
      </c>
      <c r="F2564" s="10">
        <f>IF(Datos!$H$2564&lt;=Bosque!$E$11,IF(Datos!$E$2564&lt;=Bosque!$E$12,Bosque!$M$13,Bosque!$M$14),IF(Datos!$I$2564&lt;=Bosque!$E$15,Bosque!$M$16,Bosque!$M$17))</f>
        <v/>
      </c>
      <c r="G2564" s="10">
        <f>IF(Datos!$E$2564&lt;=Bosque!$E$18,IF(Datos!$I$2564&lt;=Bosque!$E$19,Bosque!$M$20,Bosque!$M$21),Bosque!$M$22)</f>
        <v/>
      </c>
      <c r="H2564" s="10">
        <f>IF(Datos!$E$2564&lt;=Bosque!$E$23,IF(Datos!$E$2564&lt;=Bosque!$E$24,Bosque!$M$25,Bosque!$M$26),IF(Datos!$E$2564&lt;=Bosque!$E$27,Bosque!$M$28,Bosque!$M$29))</f>
        <v/>
      </c>
      <c r="I2564" s="10">
        <f>IF(Datos!$G$2564&lt;=Bosque!$E$30,IF(Datos!$E$2564&lt;=Bosque!$E$31,Bosque!$M$32,Bosque!$M$33),IF(Datos!$E$2564&lt;=Bosque!$E$34,Bosque!$M$35,Bosque!$M$36))</f>
        <v/>
      </c>
      <c r="J2564" s="10">
        <f>IF(Datos!$I$2564&lt;=Bosque!$E$37,IF(Datos!$H$2564&lt;=Bosque!$E$38,Bosque!$M$39,Bosque!$M$40),IF(Datos!$F$2564&lt;=Bosque!$E$41,Bosque!$M$42,Bosque!$M$43))</f>
        <v/>
      </c>
      <c r="K2564" s="10">
        <f>IF(Datos!$G$2564&lt;=Bosque!$E$44,IF(Datos!$H$2564&lt;=Bosque!$E$45,Bosque!$M$46,Bosque!$M$47),IF(Datos!$F$2564&lt;=Bosque!$E$48,Bosque!$M$49,Bosque!$M$50))</f>
        <v/>
      </c>
      <c r="L2564" s="10">
        <f>AVERAGE(E2564:K2564)</f>
        <v/>
      </c>
      <c r="M2564" s="10">
        <f>$M$2</f>
        <v/>
      </c>
      <c r="N2564">
        <f>IF(L2564&gt;=M2564,"Sí","No")</f>
        <v/>
      </c>
      <c r="O2564">
        <f>--AND(C2564=1,N2564="Sí")</f>
        <v/>
      </c>
      <c r="P2564">
        <f>--AND(C2564=0,N2564="Sí")</f>
        <v/>
      </c>
      <c r="Q2564">
        <f>--AND(C2564=1,N2564="No")</f>
        <v/>
      </c>
      <c r="R2564">
        <f>--AND(C2564=0,N2564="No")</f>
        <v/>
      </c>
      <c r="S2564">
        <f>--(C2564=--(L2564&gt;=M2564))</f>
        <v/>
      </c>
      <c r="T2564" s="11">
        <f>O2564*60000-P2564*3000</f>
        <v/>
      </c>
    </row>
    <row r="2565">
      <c r="A2565">
        <f>Datos!A2565</f>
        <v/>
      </c>
      <c r="B2565">
        <f>Datos!B2565</f>
        <v/>
      </c>
      <c r="C2565">
        <f>Datos!D2565</f>
        <v/>
      </c>
      <c r="D2565" t="n">
        <v>2565</v>
      </c>
      <c r="E2565" s="10">
        <f>IF(Datos!$G$2565&lt;=Bosque!$E$4,IF(Datos!$H$2565&lt;=Bosque!$E$5,Bosque!$M$6,Bosque!$M$7),IF(Datos!$G$2565&lt;=Bosque!$E$8,Bosque!$M$9,Bosque!$M$10))</f>
        <v/>
      </c>
      <c r="F2565" s="10">
        <f>IF(Datos!$H$2565&lt;=Bosque!$E$11,IF(Datos!$E$2565&lt;=Bosque!$E$12,Bosque!$M$13,Bosque!$M$14),IF(Datos!$I$2565&lt;=Bosque!$E$15,Bosque!$M$16,Bosque!$M$17))</f>
        <v/>
      </c>
      <c r="G2565" s="10">
        <f>IF(Datos!$E$2565&lt;=Bosque!$E$18,IF(Datos!$I$2565&lt;=Bosque!$E$19,Bosque!$M$20,Bosque!$M$21),Bosque!$M$22)</f>
        <v/>
      </c>
      <c r="H2565" s="10">
        <f>IF(Datos!$E$2565&lt;=Bosque!$E$23,IF(Datos!$E$2565&lt;=Bosque!$E$24,Bosque!$M$25,Bosque!$M$26),IF(Datos!$E$2565&lt;=Bosque!$E$27,Bosque!$M$28,Bosque!$M$29))</f>
        <v/>
      </c>
      <c r="I2565" s="10">
        <f>IF(Datos!$G$2565&lt;=Bosque!$E$30,IF(Datos!$E$2565&lt;=Bosque!$E$31,Bosque!$M$32,Bosque!$M$33),IF(Datos!$E$2565&lt;=Bosque!$E$34,Bosque!$M$35,Bosque!$M$36))</f>
        <v/>
      </c>
      <c r="J2565" s="10">
        <f>IF(Datos!$I$2565&lt;=Bosque!$E$37,IF(Datos!$H$2565&lt;=Bosque!$E$38,Bosque!$M$39,Bosque!$M$40),IF(Datos!$F$2565&lt;=Bosque!$E$41,Bosque!$M$42,Bosque!$M$43))</f>
        <v/>
      </c>
      <c r="K2565" s="10">
        <f>IF(Datos!$G$2565&lt;=Bosque!$E$44,IF(Datos!$H$2565&lt;=Bosque!$E$45,Bosque!$M$46,Bosque!$M$47),IF(Datos!$F$2565&lt;=Bosque!$E$48,Bosque!$M$49,Bosque!$M$50))</f>
        <v/>
      </c>
      <c r="L2565" s="10">
        <f>AVERAGE(E2565:K2565)</f>
        <v/>
      </c>
      <c r="M2565" s="10">
        <f>$M$2</f>
        <v/>
      </c>
      <c r="N2565">
        <f>IF(L2565&gt;=M2565,"Sí","No")</f>
        <v/>
      </c>
      <c r="O2565">
        <f>--AND(C2565=1,N2565="Sí")</f>
        <v/>
      </c>
      <c r="P2565">
        <f>--AND(C2565=0,N2565="Sí")</f>
        <v/>
      </c>
      <c r="Q2565">
        <f>--AND(C2565=1,N2565="No")</f>
        <v/>
      </c>
      <c r="R2565">
        <f>--AND(C2565=0,N2565="No")</f>
        <v/>
      </c>
      <c r="S2565">
        <f>--(C2565=--(L2565&gt;=M2565))</f>
        <v/>
      </c>
      <c r="T2565" s="11">
        <f>O2565*60000-P2565*3000</f>
        <v/>
      </c>
    </row>
    <row r="2566">
      <c r="A2566">
        <f>Datos!A2566</f>
        <v/>
      </c>
      <c r="B2566">
        <f>Datos!B2566</f>
        <v/>
      </c>
      <c r="C2566">
        <f>Datos!D2566</f>
        <v/>
      </c>
      <c r="D2566" t="n">
        <v>2566</v>
      </c>
      <c r="E2566" s="10">
        <f>IF(Datos!$G$2566&lt;=Bosque!$E$4,IF(Datos!$H$2566&lt;=Bosque!$E$5,Bosque!$M$6,Bosque!$M$7),IF(Datos!$G$2566&lt;=Bosque!$E$8,Bosque!$M$9,Bosque!$M$10))</f>
        <v/>
      </c>
      <c r="F2566" s="10">
        <f>IF(Datos!$H$2566&lt;=Bosque!$E$11,IF(Datos!$E$2566&lt;=Bosque!$E$12,Bosque!$M$13,Bosque!$M$14),IF(Datos!$I$2566&lt;=Bosque!$E$15,Bosque!$M$16,Bosque!$M$17))</f>
        <v/>
      </c>
      <c r="G2566" s="10">
        <f>IF(Datos!$E$2566&lt;=Bosque!$E$18,IF(Datos!$I$2566&lt;=Bosque!$E$19,Bosque!$M$20,Bosque!$M$21),Bosque!$M$22)</f>
        <v/>
      </c>
      <c r="H2566" s="10">
        <f>IF(Datos!$E$2566&lt;=Bosque!$E$23,IF(Datos!$E$2566&lt;=Bosque!$E$24,Bosque!$M$25,Bosque!$M$26),IF(Datos!$E$2566&lt;=Bosque!$E$27,Bosque!$M$28,Bosque!$M$29))</f>
        <v/>
      </c>
      <c r="I2566" s="10">
        <f>IF(Datos!$G$2566&lt;=Bosque!$E$30,IF(Datos!$E$2566&lt;=Bosque!$E$31,Bosque!$M$32,Bosque!$M$33),IF(Datos!$E$2566&lt;=Bosque!$E$34,Bosque!$M$35,Bosque!$M$36))</f>
        <v/>
      </c>
      <c r="J2566" s="10">
        <f>IF(Datos!$I$2566&lt;=Bosque!$E$37,IF(Datos!$H$2566&lt;=Bosque!$E$38,Bosque!$M$39,Bosque!$M$40),IF(Datos!$F$2566&lt;=Bosque!$E$41,Bosque!$M$42,Bosque!$M$43))</f>
        <v/>
      </c>
      <c r="K2566" s="10">
        <f>IF(Datos!$G$2566&lt;=Bosque!$E$44,IF(Datos!$H$2566&lt;=Bosque!$E$45,Bosque!$M$46,Bosque!$M$47),IF(Datos!$F$2566&lt;=Bosque!$E$48,Bosque!$M$49,Bosque!$M$50))</f>
        <v/>
      </c>
      <c r="L2566" s="10">
        <f>AVERAGE(E2566:K2566)</f>
        <v/>
      </c>
      <c r="M2566" s="10">
        <f>$M$2</f>
        <v/>
      </c>
      <c r="N2566">
        <f>IF(L2566&gt;=M2566,"Sí","No")</f>
        <v/>
      </c>
      <c r="O2566">
        <f>--AND(C2566=1,N2566="Sí")</f>
        <v/>
      </c>
      <c r="P2566">
        <f>--AND(C2566=0,N2566="Sí")</f>
        <v/>
      </c>
      <c r="Q2566">
        <f>--AND(C2566=1,N2566="No")</f>
        <v/>
      </c>
      <c r="R2566">
        <f>--AND(C2566=0,N2566="No")</f>
        <v/>
      </c>
      <c r="S2566">
        <f>--(C2566=--(L2566&gt;=M2566))</f>
        <v/>
      </c>
      <c r="T2566" s="11">
        <f>O2566*60000-P2566*3000</f>
        <v/>
      </c>
    </row>
    <row r="2567">
      <c r="A2567">
        <f>Datos!A2567</f>
        <v/>
      </c>
      <c r="B2567">
        <f>Datos!B2567</f>
        <v/>
      </c>
      <c r="C2567">
        <f>Datos!D2567</f>
        <v/>
      </c>
      <c r="D2567" t="n">
        <v>2567</v>
      </c>
      <c r="E2567" s="10">
        <f>IF(Datos!$G$2567&lt;=Bosque!$E$4,IF(Datos!$H$2567&lt;=Bosque!$E$5,Bosque!$M$6,Bosque!$M$7),IF(Datos!$G$2567&lt;=Bosque!$E$8,Bosque!$M$9,Bosque!$M$10))</f>
        <v/>
      </c>
      <c r="F2567" s="10">
        <f>IF(Datos!$H$2567&lt;=Bosque!$E$11,IF(Datos!$E$2567&lt;=Bosque!$E$12,Bosque!$M$13,Bosque!$M$14),IF(Datos!$I$2567&lt;=Bosque!$E$15,Bosque!$M$16,Bosque!$M$17))</f>
        <v/>
      </c>
      <c r="G2567" s="10">
        <f>IF(Datos!$E$2567&lt;=Bosque!$E$18,IF(Datos!$I$2567&lt;=Bosque!$E$19,Bosque!$M$20,Bosque!$M$21),Bosque!$M$22)</f>
        <v/>
      </c>
      <c r="H2567" s="10">
        <f>IF(Datos!$E$2567&lt;=Bosque!$E$23,IF(Datos!$E$2567&lt;=Bosque!$E$24,Bosque!$M$25,Bosque!$M$26),IF(Datos!$E$2567&lt;=Bosque!$E$27,Bosque!$M$28,Bosque!$M$29))</f>
        <v/>
      </c>
      <c r="I2567" s="10">
        <f>IF(Datos!$G$2567&lt;=Bosque!$E$30,IF(Datos!$E$2567&lt;=Bosque!$E$31,Bosque!$M$32,Bosque!$M$33),IF(Datos!$E$2567&lt;=Bosque!$E$34,Bosque!$M$35,Bosque!$M$36))</f>
        <v/>
      </c>
      <c r="J2567" s="10">
        <f>IF(Datos!$I$2567&lt;=Bosque!$E$37,IF(Datos!$H$2567&lt;=Bosque!$E$38,Bosque!$M$39,Bosque!$M$40),IF(Datos!$F$2567&lt;=Bosque!$E$41,Bosque!$M$42,Bosque!$M$43))</f>
        <v/>
      </c>
      <c r="K2567" s="10">
        <f>IF(Datos!$G$2567&lt;=Bosque!$E$44,IF(Datos!$H$2567&lt;=Bosque!$E$45,Bosque!$M$46,Bosque!$M$47),IF(Datos!$F$2567&lt;=Bosque!$E$48,Bosque!$M$49,Bosque!$M$50))</f>
        <v/>
      </c>
      <c r="L2567" s="10">
        <f>AVERAGE(E2567:K2567)</f>
        <v/>
      </c>
      <c r="M2567" s="10">
        <f>$M$2</f>
        <v/>
      </c>
      <c r="N2567">
        <f>IF(L2567&gt;=M2567,"Sí","No")</f>
        <v/>
      </c>
      <c r="O2567">
        <f>--AND(C2567=1,N2567="Sí")</f>
        <v/>
      </c>
      <c r="P2567">
        <f>--AND(C2567=0,N2567="Sí")</f>
        <v/>
      </c>
      <c r="Q2567">
        <f>--AND(C2567=1,N2567="No")</f>
        <v/>
      </c>
      <c r="R2567">
        <f>--AND(C2567=0,N2567="No")</f>
        <v/>
      </c>
      <c r="S2567">
        <f>--(C2567=--(L2567&gt;=M2567))</f>
        <v/>
      </c>
      <c r="T2567" s="11">
        <f>O2567*60000-P2567*3000</f>
        <v/>
      </c>
    </row>
    <row r="2568">
      <c r="A2568">
        <f>Datos!A2568</f>
        <v/>
      </c>
      <c r="B2568">
        <f>Datos!B2568</f>
        <v/>
      </c>
      <c r="C2568">
        <f>Datos!D2568</f>
        <v/>
      </c>
      <c r="D2568" t="n">
        <v>2568</v>
      </c>
      <c r="E2568" s="10">
        <f>IF(Datos!$G$2568&lt;=Bosque!$E$4,IF(Datos!$H$2568&lt;=Bosque!$E$5,Bosque!$M$6,Bosque!$M$7),IF(Datos!$G$2568&lt;=Bosque!$E$8,Bosque!$M$9,Bosque!$M$10))</f>
        <v/>
      </c>
      <c r="F2568" s="10">
        <f>IF(Datos!$H$2568&lt;=Bosque!$E$11,IF(Datos!$E$2568&lt;=Bosque!$E$12,Bosque!$M$13,Bosque!$M$14),IF(Datos!$I$2568&lt;=Bosque!$E$15,Bosque!$M$16,Bosque!$M$17))</f>
        <v/>
      </c>
      <c r="G2568" s="10">
        <f>IF(Datos!$E$2568&lt;=Bosque!$E$18,IF(Datos!$I$2568&lt;=Bosque!$E$19,Bosque!$M$20,Bosque!$M$21),Bosque!$M$22)</f>
        <v/>
      </c>
      <c r="H2568" s="10">
        <f>IF(Datos!$E$2568&lt;=Bosque!$E$23,IF(Datos!$E$2568&lt;=Bosque!$E$24,Bosque!$M$25,Bosque!$M$26),IF(Datos!$E$2568&lt;=Bosque!$E$27,Bosque!$M$28,Bosque!$M$29))</f>
        <v/>
      </c>
      <c r="I2568" s="10">
        <f>IF(Datos!$G$2568&lt;=Bosque!$E$30,IF(Datos!$E$2568&lt;=Bosque!$E$31,Bosque!$M$32,Bosque!$M$33),IF(Datos!$E$2568&lt;=Bosque!$E$34,Bosque!$M$35,Bosque!$M$36))</f>
        <v/>
      </c>
      <c r="J2568" s="10">
        <f>IF(Datos!$I$2568&lt;=Bosque!$E$37,IF(Datos!$H$2568&lt;=Bosque!$E$38,Bosque!$M$39,Bosque!$M$40),IF(Datos!$F$2568&lt;=Bosque!$E$41,Bosque!$M$42,Bosque!$M$43))</f>
        <v/>
      </c>
      <c r="K2568" s="10">
        <f>IF(Datos!$G$2568&lt;=Bosque!$E$44,IF(Datos!$H$2568&lt;=Bosque!$E$45,Bosque!$M$46,Bosque!$M$47),IF(Datos!$F$2568&lt;=Bosque!$E$48,Bosque!$M$49,Bosque!$M$50))</f>
        <v/>
      </c>
      <c r="L2568" s="10">
        <f>AVERAGE(E2568:K2568)</f>
        <v/>
      </c>
      <c r="M2568" s="10">
        <f>$M$2</f>
        <v/>
      </c>
      <c r="N2568">
        <f>IF(L2568&gt;=M2568,"Sí","No")</f>
        <v/>
      </c>
      <c r="O2568">
        <f>--AND(C2568=1,N2568="Sí")</f>
        <v/>
      </c>
      <c r="P2568">
        <f>--AND(C2568=0,N2568="Sí")</f>
        <v/>
      </c>
      <c r="Q2568">
        <f>--AND(C2568=1,N2568="No")</f>
        <v/>
      </c>
      <c r="R2568">
        <f>--AND(C2568=0,N2568="No")</f>
        <v/>
      </c>
      <c r="S2568">
        <f>--(C2568=--(L2568&gt;=M2568))</f>
        <v/>
      </c>
      <c r="T2568" s="11">
        <f>O2568*60000-P2568*3000</f>
        <v/>
      </c>
    </row>
    <row r="2569">
      <c r="A2569">
        <f>Datos!A2569</f>
        <v/>
      </c>
      <c r="B2569">
        <f>Datos!B2569</f>
        <v/>
      </c>
      <c r="C2569">
        <f>Datos!D2569</f>
        <v/>
      </c>
      <c r="D2569" t="n">
        <v>2569</v>
      </c>
      <c r="E2569" s="10">
        <f>IF(Datos!$G$2569&lt;=Bosque!$E$4,IF(Datos!$H$2569&lt;=Bosque!$E$5,Bosque!$M$6,Bosque!$M$7),IF(Datos!$G$2569&lt;=Bosque!$E$8,Bosque!$M$9,Bosque!$M$10))</f>
        <v/>
      </c>
      <c r="F2569" s="10">
        <f>IF(Datos!$H$2569&lt;=Bosque!$E$11,IF(Datos!$E$2569&lt;=Bosque!$E$12,Bosque!$M$13,Bosque!$M$14),IF(Datos!$I$2569&lt;=Bosque!$E$15,Bosque!$M$16,Bosque!$M$17))</f>
        <v/>
      </c>
      <c r="G2569" s="10">
        <f>IF(Datos!$E$2569&lt;=Bosque!$E$18,IF(Datos!$I$2569&lt;=Bosque!$E$19,Bosque!$M$20,Bosque!$M$21),Bosque!$M$22)</f>
        <v/>
      </c>
      <c r="H2569" s="10">
        <f>IF(Datos!$E$2569&lt;=Bosque!$E$23,IF(Datos!$E$2569&lt;=Bosque!$E$24,Bosque!$M$25,Bosque!$M$26),IF(Datos!$E$2569&lt;=Bosque!$E$27,Bosque!$M$28,Bosque!$M$29))</f>
        <v/>
      </c>
      <c r="I2569" s="10">
        <f>IF(Datos!$G$2569&lt;=Bosque!$E$30,IF(Datos!$E$2569&lt;=Bosque!$E$31,Bosque!$M$32,Bosque!$M$33),IF(Datos!$E$2569&lt;=Bosque!$E$34,Bosque!$M$35,Bosque!$M$36))</f>
        <v/>
      </c>
      <c r="J2569" s="10">
        <f>IF(Datos!$I$2569&lt;=Bosque!$E$37,IF(Datos!$H$2569&lt;=Bosque!$E$38,Bosque!$M$39,Bosque!$M$40),IF(Datos!$F$2569&lt;=Bosque!$E$41,Bosque!$M$42,Bosque!$M$43))</f>
        <v/>
      </c>
      <c r="K2569" s="10">
        <f>IF(Datos!$G$2569&lt;=Bosque!$E$44,IF(Datos!$H$2569&lt;=Bosque!$E$45,Bosque!$M$46,Bosque!$M$47),IF(Datos!$F$2569&lt;=Bosque!$E$48,Bosque!$M$49,Bosque!$M$50))</f>
        <v/>
      </c>
      <c r="L2569" s="10">
        <f>AVERAGE(E2569:K2569)</f>
        <v/>
      </c>
      <c r="M2569" s="10">
        <f>$M$2</f>
        <v/>
      </c>
      <c r="N2569">
        <f>IF(L2569&gt;=M2569,"Sí","No")</f>
        <v/>
      </c>
      <c r="O2569">
        <f>--AND(C2569=1,N2569="Sí")</f>
        <v/>
      </c>
      <c r="P2569">
        <f>--AND(C2569=0,N2569="Sí")</f>
        <v/>
      </c>
      <c r="Q2569">
        <f>--AND(C2569=1,N2569="No")</f>
        <v/>
      </c>
      <c r="R2569">
        <f>--AND(C2569=0,N2569="No")</f>
        <v/>
      </c>
      <c r="S2569">
        <f>--(C2569=--(L2569&gt;=M2569))</f>
        <v/>
      </c>
      <c r="T2569" s="11">
        <f>O2569*60000-P2569*3000</f>
        <v/>
      </c>
    </row>
    <row r="2570">
      <c r="A2570">
        <f>Datos!A2570</f>
        <v/>
      </c>
      <c r="B2570">
        <f>Datos!B2570</f>
        <v/>
      </c>
      <c r="C2570">
        <f>Datos!D2570</f>
        <v/>
      </c>
      <c r="D2570" t="n">
        <v>2570</v>
      </c>
      <c r="E2570" s="10">
        <f>IF(Datos!$G$2570&lt;=Bosque!$E$4,IF(Datos!$H$2570&lt;=Bosque!$E$5,Bosque!$M$6,Bosque!$M$7),IF(Datos!$G$2570&lt;=Bosque!$E$8,Bosque!$M$9,Bosque!$M$10))</f>
        <v/>
      </c>
      <c r="F2570" s="10">
        <f>IF(Datos!$H$2570&lt;=Bosque!$E$11,IF(Datos!$E$2570&lt;=Bosque!$E$12,Bosque!$M$13,Bosque!$M$14),IF(Datos!$I$2570&lt;=Bosque!$E$15,Bosque!$M$16,Bosque!$M$17))</f>
        <v/>
      </c>
      <c r="G2570" s="10">
        <f>IF(Datos!$E$2570&lt;=Bosque!$E$18,IF(Datos!$I$2570&lt;=Bosque!$E$19,Bosque!$M$20,Bosque!$M$21),Bosque!$M$22)</f>
        <v/>
      </c>
      <c r="H2570" s="10">
        <f>IF(Datos!$E$2570&lt;=Bosque!$E$23,IF(Datos!$E$2570&lt;=Bosque!$E$24,Bosque!$M$25,Bosque!$M$26),IF(Datos!$E$2570&lt;=Bosque!$E$27,Bosque!$M$28,Bosque!$M$29))</f>
        <v/>
      </c>
      <c r="I2570" s="10">
        <f>IF(Datos!$G$2570&lt;=Bosque!$E$30,IF(Datos!$E$2570&lt;=Bosque!$E$31,Bosque!$M$32,Bosque!$M$33),IF(Datos!$E$2570&lt;=Bosque!$E$34,Bosque!$M$35,Bosque!$M$36))</f>
        <v/>
      </c>
      <c r="J2570" s="10">
        <f>IF(Datos!$I$2570&lt;=Bosque!$E$37,IF(Datos!$H$2570&lt;=Bosque!$E$38,Bosque!$M$39,Bosque!$M$40),IF(Datos!$F$2570&lt;=Bosque!$E$41,Bosque!$M$42,Bosque!$M$43))</f>
        <v/>
      </c>
      <c r="K2570" s="10">
        <f>IF(Datos!$G$2570&lt;=Bosque!$E$44,IF(Datos!$H$2570&lt;=Bosque!$E$45,Bosque!$M$46,Bosque!$M$47),IF(Datos!$F$2570&lt;=Bosque!$E$48,Bosque!$M$49,Bosque!$M$50))</f>
        <v/>
      </c>
      <c r="L2570" s="10">
        <f>AVERAGE(E2570:K2570)</f>
        <v/>
      </c>
      <c r="M2570" s="10">
        <f>$M$2</f>
        <v/>
      </c>
      <c r="N2570">
        <f>IF(L2570&gt;=M2570,"Sí","No")</f>
        <v/>
      </c>
      <c r="O2570">
        <f>--AND(C2570=1,N2570="Sí")</f>
        <v/>
      </c>
      <c r="P2570">
        <f>--AND(C2570=0,N2570="Sí")</f>
        <v/>
      </c>
      <c r="Q2570">
        <f>--AND(C2570=1,N2570="No")</f>
        <v/>
      </c>
      <c r="R2570">
        <f>--AND(C2570=0,N2570="No")</f>
        <v/>
      </c>
      <c r="S2570">
        <f>--(C2570=--(L2570&gt;=M2570))</f>
        <v/>
      </c>
      <c r="T2570" s="11">
        <f>O2570*60000-P2570*3000</f>
        <v/>
      </c>
    </row>
    <row r="2571">
      <c r="A2571">
        <f>Datos!A2571</f>
        <v/>
      </c>
      <c r="B2571">
        <f>Datos!B2571</f>
        <v/>
      </c>
      <c r="C2571">
        <f>Datos!D2571</f>
        <v/>
      </c>
      <c r="D2571" t="n">
        <v>2571</v>
      </c>
      <c r="E2571" s="10">
        <f>IF(Datos!$G$2571&lt;=Bosque!$E$4,IF(Datos!$H$2571&lt;=Bosque!$E$5,Bosque!$M$6,Bosque!$M$7),IF(Datos!$G$2571&lt;=Bosque!$E$8,Bosque!$M$9,Bosque!$M$10))</f>
        <v/>
      </c>
      <c r="F2571" s="10">
        <f>IF(Datos!$H$2571&lt;=Bosque!$E$11,IF(Datos!$E$2571&lt;=Bosque!$E$12,Bosque!$M$13,Bosque!$M$14),IF(Datos!$I$2571&lt;=Bosque!$E$15,Bosque!$M$16,Bosque!$M$17))</f>
        <v/>
      </c>
      <c r="G2571" s="10">
        <f>IF(Datos!$E$2571&lt;=Bosque!$E$18,IF(Datos!$I$2571&lt;=Bosque!$E$19,Bosque!$M$20,Bosque!$M$21),Bosque!$M$22)</f>
        <v/>
      </c>
      <c r="H2571" s="10">
        <f>IF(Datos!$E$2571&lt;=Bosque!$E$23,IF(Datos!$E$2571&lt;=Bosque!$E$24,Bosque!$M$25,Bosque!$M$26),IF(Datos!$E$2571&lt;=Bosque!$E$27,Bosque!$M$28,Bosque!$M$29))</f>
        <v/>
      </c>
      <c r="I2571" s="10">
        <f>IF(Datos!$G$2571&lt;=Bosque!$E$30,IF(Datos!$E$2571&lt;=Bosque!$E$31,Bosque!$M$32,Bosque!$M$33),IF(Datos!$E$2571&lt;=Bosque!$E$34,Bosque!$M$35,Bosque!$M$36))</f>
        <v/>
      </c>
      <c r="J2571" s="10">
        <f>IF(Datos!$I$2571&lt;=Bosque!$E$37,IF(Datos!$H$2571&lt;=Bosque!$E$38,Bosque!$M$39,Bosque!$M$40),IF(Datos!$F$2571&lt;=Bosque!$E$41,Bosque!$M$42,Bosque!$M$43))</f>
        <v/>
      </c>
      <c r="K2571" s="10">
        <f>IF(Datos!$G$2571&lt;=Bosque!$E$44,IF(Datos!$H$2571&lt;=Bosque!$E$45,Bosque!$M$46,Bosque!$M$47),IF(Datos!$F$2571&lt;=Bosque!$E$48,Bosque!$M$49,Bosque!$M$50))</f>
        <v/>
      </c>
      <c r="L2571" s="10">
        <f>AVERAGE(E2571:K2571)</f>
        <v/>
      </c>
      <c r="M2571" s="10">
        <f>$M$2</f>
        <v/>
      </c>
      <c r="N2571">
        <f>IF(L2571&gt;=M2571,"Sí","No")</f>
        <v/>
      </c>
      <c r="O2571">
        <f>--AND(C2571=1,N2571="Sí")</f>
        <v/>
      </c>
      <c r="P2571">
        <f>--AND(C2571=0,N2571="Sí")</f>
        <v/>
      </c>
      <c r="Q2571">
        <f>--AND(C2571=1,N2571="No")</f>
        <v/>
      </c>
      <c r="R2571">
        <f>--AND(C2571=0,N2571="No")</f>
        <v/>
      </c>
      <c r="S2571">
        <f>--(C2571=--(L2571&gt;=M2571))</f>
        <v/>
      </c>
      <c r="T2571" s="11">
        <f>O2571*60000-P2571*3000</f>
        <v/>
      </c>
    </row>
    <row r="2572">
      <c r="A2572">
        <f>Datos!A2572</f>
        <v/>
      </c>
      <c r="B2572">
        <f>Datos!B2572</f>
        <v/>
      </c>
      <c r="C2572">
        <f>Datos!D2572</f>
        <v/>
      </c>
      <c r="D2572" t="n">
        <v>2572</v>
      </c>
      <c r="E2572" s="10">
        <f>IF(Datos!$G$2572&lt;=Bosque!$E$4,IF(Datos!$H$2572&lt;=Bosque!$E$5,Bosque!$M$6,Bosque!$M$7),IF(Datos!$G$2572&lt;=Bosque!$E$8,Bosque!$M$9,Bosque!$M$10))</f>
        <v/>
      </c>
      <c r="F2572" s="10">
        <f>IF(Datos!$H$2572&lt;=Bosque!$E$11,IF(Datos!$E$2572&lt;=Bosque!$E$12,Bosque!$M$13,Bosque!$M$14),IF(Datos!$I$2572&lt;=Bosque!$E$15,Bosque!$M$16,Bosque!$M$17))</f>
        <v/>
      </c>
      <c r="G2572" s="10">
        <f>IF(Datos!$E$2572&lt;=Bosque!$E$18,IF(Datos!$I$2572&lt;=Bosque!$E$19,Bosque!$M$20,Bosque!$M$21),Bosque!$M$22)</f>
        <v/>
      </c>
      <c r="H2572" s="10">
        <f>IF(Datos!$E$2572&lt;=Bosque!$E$23,IF(Datos!$E$2572&lt;=Bosque!$E$24,Bosque!$M$25,Bosque!$M$26),IF(Datos!$E$2572&lt;=Bosque!$E$27,Bosque!$M$28,Bosque!$M$29))</f>
        <v/>
      </c>
      <c r="I2572" s="10">
        <f>IF(Datos!$G$2572&lt;=Bosque!$E$30,IF(Datos!$E$2572&lt;=Bosque!$E$31,Bosque!$M$32,Bosque!$M$33),IF(Datos!$E$2572&lt;=Bosque!$E$34,Bosque!$M$35,Bosque!$M$36))</f>
        <v/>
      </c>
      <c r="J2572" s="10">
        <f>IF(Datos!$I$2572&lt;=Bosque!$E$37,IF(Datos!$H$2572&lt;=Bosque!$E$38,Bosque!$M$39,Bosque!$M$40),IF(Datos!$F$2572&lt;=Bosque!$E$41,Bosque!$M$42,Bosque!$M$43))</f>
        <v/>
      </c>
      <c r="K2572" s="10">
        <f>IF(Datos!$G$2572&lt;=Bosque!$E$44,IF(Datos!$H$2572&lt;=Bosque!$E$45,Bosque!$M$46,Bosque!$M$47),IF(Datos!$F$2572&lt;=Bosque!$E$48,Bosque!$M$49,Bosque!$M$50))</f>
        <v/>
      </c>
      <c r="L2572" s="10">
        <f>AVERAGE(E2572:K2572)</f>
        <v/>
      </c>
      <c r="M2572" s="10">
        <f>$M$2</f>
        <v/>
      </c>
      <c r="N2572">
        <f>IF(L2572&gt;=M2572,"Sí","No")</f>
        <v/>
      </c>
      <c r="O2572">
        <f>--AND(C2572=1,N2572="Sí")</f>
        <v/>
      </c>
      <c r="P2572">
        <f>--AND(C2572=0,N2572="Sí")</f>
        <v/>
      </c>
      <c r="Q2572">
        <f>--AND(C2572=1,N2572="No")</f>
        <v/>
      </c>
      <c r="R2572">
        <f>--AND(C2572=0,N2572="No")</f>
        <v/>
      </c>
      <c r="S2572">
        <f>--(C2572=--(L2572&gt;=M2572))</f>
        <v/>
      </c>
      <c r="T2572" s="11">
        <f>O2572*60000-P2572*3000</f>
        <v/>
      </c>
    </row>
    <row r="2573">
      <c r="A2573">
        <f>Datos!A2573</f>
        <v/>
      </c>
      <c r="B2573">
        <f>Datos!B2573</f>
        <v/>
      </c>
      <c r="C2573">
        <f>Datos!D2573</f>
        <v/>
      </c>
      <c r="D2573" t="n">
        <v>2573</v>
      </c>
      <c r="E2573" s="10">
        <f>IF(Datos!$G$2573&lt;=Bosque!$E$4,IF(Datos!$H$2573&lt;=Bosque!$E$5,Bosque!$M$6,Bosque!$M$7),IF(Datos!$G$2573&lt;=Bosque!$E$8,Bosque!$M$9,Bosque!$M$10))</f>
        <v/>
      </c>
      <c r="F2573" s="10">
        <f>IF(Datos!$H$2573&lt;=Bosque!$E$11,IF(Datos!$E$2573&lt;=Bosque!$E$12,Bosque!$M$13,Bosque!$M$14),IF(Datos!$I$2573&lt;=Bosque!$E$15,Bosque!$M$16,Bosque!$M$17))</f>
        <v/>
      </c>
      <c r="G2573" s="10">
        <f>IF(Datos!$E$2573&lt;=Bosque!$E$18,IF(Datos!$I$2573&lt;=Bosque!$E$19,Bosque!$M$20,Bosque!$M$21),Bosque!$M$22)</f>
        <v/>
      </c>
      <c r="H2573" s="10">
        <f>IF(Datos!$E$2573&lt;=Bosque!$E$23,IF(Datos!$E$2573&lt;=Bosque!$E$24,Bosque!$M$25,Bosque!$M$26),IF(Datos!$E$2573&lt;=Bosque!$E$27,Bosque!$M$28,Bosque!$M$29))</f>
        <v/>
      </c>
      <c r="I2573" s="10">
        <f>IF(Datos!$G$2573&lt;=Bosque!$E$30,IF(Datos!$E$2573&lt;=Bosque!$E$31,Bosque!$M$32,Bosque!$M$33),IF(Datos!$E$2573&lt;=Bosque!$E$34,Bosque!$M$35,Bosque!$M$36))</f>
        <v/>
      </c>
      <c r="J2573" s="10">
        <f>IF(Datos!$I$2573&lt;=Bosque!$E$37,IF(Datos!$H$2573&lt;=Bosque!$E$38,Bosque!$M$39,Bosque!$M$40),IF(Datos!$F$2573&lt;=Bosque!$E$41,Bosque!$M$42,Bosque!$M$43))</f>
        <v/>
      </c>
      <c r="K2573" s="10">
        <f>IF(Datos!$G$2573&lt;=Bosque!$E$44,IF(Datos!$H$2573&lt;=Bosque!$E$45,Bosque!$M$46,Bosque!$M$47),IF(Datos!$F$2573&lt;=Bosque!$E$48,Bosque!$M$49,Bosque!$M$50))</f>
        <v/>
      </c>
      <c r="L2573" s="10">
        <f>AVERAGE(E2573:K2573)</f>
        <v/>
      </c>
      <c r="M2573" s="10">
        <f>$M$2</f>
        <v/>
      </c>
      <c r="N2573">
        <f>IF(L2573&gt;=M2573,"Sí","No")</f>
        <v/>
      </c>
      <c r="O2573">
        <f>--AND(C2573=1,N2573="Sí")</f>
        <v/>
      </c>
      <c r="P2573">
        <f>--AND(C2573=0,N2573="Sí")</f>
        <v/>
      </c>
      <c r="Q2573">
        <f>--AND(C2573=1,N2573="No")</f>
        <v/>
      </c>
      <c r="R2573">
        <f>--AND(C2573=0,N2573="No")</f>
        <v/>
      </c>
      <c r="S2573">
        <f>--(C2573=--(L2573&gt;=M2573))</f>
        <v/>
      </c>
      <c r="T2573" s="11">
        <f>O2573*60000-P2573*3000</f>
        <v/>
      </c>
    </row>
    <row r="2574">
      <c r="A2574">
        <f>Datos!A2574</f>
        <v/>
      </c>
      <c r="B2574">
        <f>Datos!B2574</f>
        <v/>
      </c>
      <c r="C2574">
        <f>Datos!D2574</f>
        <v/>
      </c>
      <c r="D2574" t="n">
        <v>2574</v>
      </c>
      <c r="E2574" s="10">
        <f>IF(Datos!$G$2574&lt;=Bosque!$E$4,IF(Datos!$H$2574&lt;=Bosque!$E$5,Bosque!$M$6,Bosque!$M$7),IF(Datos!$G$2574&lt;=Bosque!$E$8,Bosque!$M$9,Bosque!$M$10))</f>
        <v/>
      </c>
      <c r="F2574" s="10">
        <f>IF(Datos!$H$2574&lt;=Bosque!$E$11,IF(Datos!$E$2574&lt;=Bosque!$E$12,Bosque!$M$13,Bosque!$M$14),IF(Datos!$I$2574&lt;=Bosque!$E$15,Bosque!$M$16,Bosque!$M$17))</f>
        <v/>
      </c>
      <c r="G2574" s="10">
        <f>IF(Datos!$E$2574&lt;=Bosque!$E$18,IF(Datos!$I$2574&lt;=Bosque!$E$19,Bosque!$M$20,Bosque!$M$21),Bosque!$M$22)</f>
        <v/>
      </c>
      <c r="H2574" s="10">
        <f>IF(Datos!$E$2574&lt;=Bosque!$E$23,IF(Datos!$E$2574&lt;=Bosque!$E$24,Bosque!$M$25,Bosque!$M$26),IF(Datos!$E$2574&lt;=Bosque!$E$27,Bosque!$M$28,Bosque!$M$29))</f>
        <v/>
      </c>
      <c r="I2574" s="10">
        <f>IF(Datos!$G$2574&lt;=Bosque!$E$30,IF(Datos!$E$2574&lt;=Bosque!$E$31,Bosque!$M$32,Bosque!$M$33),IF(Datos!$E$2574&lt;=Bosque!$E$34,Bosque!$M$35,Bosque!$M$36))</f>
        <v/>
      </c>
      <c r="J2574" s="10">
        <f>IF(Datos!$I$2574&lt;=Bosque!$E$37,IF(Datos!$H$2574&lt;=Bosque!$E$38,Bosque!$M$39,Bosque!$M$40),IF(Datos!$F$2574&lt;=Bosque!$E$41,Bosque!$M$42,Bosque!$M$43))</f>
        <v/>
      </c>
      <c r="K2574" s="10">
        <f>IF(Datos!$G$2574&lt;=Bosque!$E$44,IF(Datos!$H$2574&lt;=Bosque!$E$45,Bosque!$M$46,Bosque!$M$47),IF(Datos!$F$2574&lt;=Bosque!$E$48,Bosque!$M$49,Bosque!$M$50))</f>
        <v/>
      </c>
      <c r="L2574" s="10">
        <f>AVERAGE(E2574:K2574)</f>
        <v/>
      </c>
      <c r="M2574" s="10">
        <f>$M$2</f>
        <v/>
      </c>
      <c r="N2574">
        <f>IF(L2574&gt;=M2574,"Sí","No")</f>
        <v/>
      </c>
      <c r="O2574">
        <f>--AND(C2574=1,N2574="Sí")</f>
        <v/>
      </c>
      <c r="P2574">
        <f>--AND(C2574=0,N2574="Sí")</f>
        <v/>
      </c>
      <c r="Q2574">
        <f>--AND(C2574=1,N2574="No")</f>
        <v/>
      </c>
      <c r="R2574">
        <f>--AND(C2574=0,N2574="No")</f>
        <v/>
      </c>
      <c r="S2574">
        <f>--(C2574=--(L2574&gt;=M2574))</f>
        <v/>
      </c>
      <c r="T2574" s="11">
        <f>O2574*60000-P2574*3000</f>
        <v/>
      </c>
    </row>
    <row r="2575">
      <c r="A2575">
        <f>Datos!A2575</f>
        <v/>
      </c>
      <c r="B2575">
        <f>Datos!B2575</f>
        <v/>
      </c>
      <c r="C2575">
        <f>Datos!D2575</f>
        <v/>
      </c>
      <c r="D2575" t="n">
        <v>2575</v>
      </c>
      <c r="E2575" s="10">
        <f>IF(Datos!$G$2575&lt;=Bosque!$E$4,IF(Datos!$H$2575&lt;=Bosque!$E$5,Bosque!$M$6,Bosque!$M$7),IF(Datos!$G$2575&lt;=Bosque!$E$8,Bosque!$M$9,Bosque!$M$10))</f>
        <v/>
      </c>
      <c r="F2575" s="10">
        <f>IF(Datos!$H$2575&lt;=Bosque!$E$11,IF(Datos!$E$2575&lt;=Bosque!$E$12,Bosque!$M$13,Bosque!$M$14),IF(Datos!$I$2575&lt;=Bosque!$E$15,Bosque!$M$16,Bosque!$M$17))</f>
        <v/>
      </c>
      <c r="G2575" s="10">
        <f>IF(Datos!$E$2575&lt;=Bosque!$E$18,IF(Datos!$I$2575&lt;=Bosque!$E$19,Bosque!$M$20,Bosque!$M$21),Bosque!$M$22)</f>
        <v/>
      </c>
      <c r="H2575" s="10">
        <f>IF(Datos!$E$2575&lt;=Bosque!$E$23,IF(Datos!$E$2575&lt;=Bosque!$E$24,Bosque!$M$25,Bosque!$M$26),IF(Datos!$E$2575&lt;=Bosque!$E$27,Bosque!$M$28,Bosque!$M$29))</f>
        <v/>
      </c>
      <c r="I2575" s="10">
        <f>IF(Datos!$G$2575&lt;=Bosque!$E$30,IF(Datos!$E$2575&lt;=Bosque!$E$31,Bosque!$M$32,Bosque!$M$33),IF(Datos!$E$2575&lt;=Bosque!$E$34,Bosque!$M$35,Bosque!$M$36))</f>
        <v/>
      </c>
      <c r="J2575" s="10">
        <f>IF(Datos!$I$2575&lt;=Bosque!$E$37,IF(Datos!$H$2575&lt;=Bosque!$E$38,Bosque!$M$39,Bosque!$M$40),IF(Datos!$F$2575&lt;=Bosque!$E$41,Bosque!$M$42,Bosque!$M$43))</f>
        <v/>
      </c>
      <c r="K2575" s="10">
        <f>IF(Datos!$G$2575&lt;=Bosque!$E$44,IF(Datos!$H$2575&lt;=Bosque!$E$45,Bosque!$M$46,Bosque!$M$47),IF(Datos!$F$2575&lt;=Bosque!$E$48,Bosque!$M$49,Bosque!$M$50))</f>
        <v/>
      </c>
      <c r="L2575" s="10">
        <f>AVERAGE(E2575:K2575)</f>
        <v/>
      </c>
      <c r="M2575" s="10">
        <f>$M$2</f>
        <v/>
      </c>
      <c r="N2575">
        <f>IF(L2575&gt;=M2575,"Sí","No")</f>
        <v/>
      </c>
      <c r="O2575">
        <f>--AND(C2575=1,N2575="Sí")</f>
        <v/>
      </c>
      <c r="P2575">
        <f>--AND(C2575=0,N2575="Sí")</f>
        <v/>
      </c>
      <c r="Q2575">
        <f>--AND(C2575=1,N2575="No")</f>
        <v/>
      </c>
      <c r="R2575">
        <f>--AND(C2575=0,N2575="No")</f>
        <v/>
      </c>
      <c r="S2575">
        <f>--(C2575=--(L2575&gt;=M2575))</f>
        <v/>
      </c>
      <c r="T2575" s="11">
        <f>O2575*60000-P2575*3000</f>
        <v/>
      </c>
    </row>
    <row r="2576">
      <c r="A2576">
        <f>Datos!A2576</f>
        <v/>
      </c>
      <c r="B2576">
        <f>Datos!B2576</f>
        <v/>
      </c>
      <c r="C2576">
        <f>Datos!D2576</f>
        <v/>
      </c>
      <c r="D2576" t="n">
        <v>2576</v>
      </c>
      <c r="E2576" s="10">
        <f>IF(Datos!$G$2576&lt;=Bosque!$E$4,IF(Datos!$H$2576&lt;=Bosque!$E$5,Bosque!$M$6,Bosque!$M$7),IF(Datos!$G$2576&lt;=Bosque!$E$8,Bosque!$M$9,Bosque!$M$10))</f>
        <v/>
      </c>
      <c r="F2576" s="10">
        <f>IF(Datos!$H$2576&lt;=Bosque!$E$11,IF(Datos!$E$2576&lt;=Bosque!$E$12,Bosque!$M$13,Bosque!$M$14),IF(Datos!$I$2576&lt;=Bosque!$E$15,Bosque!$M$16,Bosque!$M$17))</f>
        <v/>
      </c>
      <c r="G2576" s="10">
        <f>IF(Datos!$E$2576&lt;=Bosque!$E$18,IF(Datos!$I$2576&lt;=Bosque!$E$19,Bosque!$M$20,Bosque!$M$21),Bosque!$M$22)</f>
        <v/>
      </c>
      <c r="H2576" s="10">
        <f>IF(Datos!$E$2576&lt;=Bosque!$E$23,IF(Datos!$E$2576&lt;=Bosque!$E$24,Bosque!$M$25,Bosque!$M$26),IF(Datos!$E$2576&lt;=Bosque!$E$27,Bosque!$M$28,Bosque!$M$29))</f>
        <v/>
      </c>
      <c r="I2576" s="10">
        <f>IF(Datos!$G$2576&lt;=Bosque!$E$30,IF(Datos!$E$2576&lt;=Bosque!$E$31,Bosque!$M$32,Bosque!$M$33),IF(Datos!$E$2576&lt;=Bosque!$E$34,Bosque!$M$35,Bosque!$M$36))</f>
        <v/>
      </c>
      <c r="J2576" s="10">
        <f>IF(Datos!$I$2576&lt;=Bosque!$E$37,IF(Datos!$H$2576&lt;=Bosque!$E$38,Bosque!$M$39,Bosque!$M$40),IF(Datos!$F$2576&lt;=Bosque!$E$41,Bosque!$M$42,Bosque!$M$43))</f>
        <v/>
      </c>
      <c r="K2576" s="10">
        <f>IF(Datos!$G$2576&lt;=Bosque!$E$44,IF(Datos!$H$2576&lt;=Bosque!$E$45,Bosque!$M$46,Bosque!$M$47),IF(Datos!$F$2576&lt;=Bosque!$E$48,Bosque!$M$49,Bosque!$M$50))</f>
        <v/>
      </c>
      <c r="L2576" s="10">
        <f>AVERAGE(E2576:K2576)</f>
        <v/>
      </c>
      <c r="M2576" s="10">
        <f>$M$2</f>
        <v/>
      </c>
      <c r="N2576">
        <f>IF(L2576&gt;=M2576,"Sí","No")</f>
        <v/>
      </c>
      <c r="O2576">
        <f>--AND(C2576=1,N2576="Sí")</f>
        <v/>
      </c>
      <c r="P2576">
        <f>--AND(C2576=0,N2576="Sí")</f>
        <v/>
      </c>
      <c r="Q2576">
        <f>--AND(C2576=1,N2576="No")</f>
        <v/>
      </c>
      <c r="R2576">
        <f>--AND(C2576=0,N2576="No")</f>
        <v/>
      </c>
      <c r="S2576">
        <f>--(C2576=--(L2576&gt;=M2576))</f>
        <v/>
      </c>
      <c r="T2576" s="11">
        <f>O2576*60000-P2576*3000</f>
        <v/>
      </c>
    </row>
    <row r="2577">
      <c r="A2577">
        <f>Datos!A2577</f>
        <v/>
      </c>
      <c r="B2577">
        <f>Datos!B2577</f>
        <v/>
      </c>
      <c r="C2577">
        <f>Datos!D2577</f>
        <v/>
      </c>
      <c r="D2577" t="n">
        <v>2577</v>
      </c>
      <c r="E2577" s="10">
        <f>IF(Datos!$G$2577&lt;=Bosque!$E$4,IF(Datos!$H$2577&lt;=Bosque!$E$5,Bosque!$M$6,Bosque!$M$7),IF(Datos!$G$2577&lt;=Bosque!$E$8,Bosque!$M$9,Bosque!$M$10))</f>
        <v/>
      </c>
      <c r="F2577" s="10">
        <f>IF(Datos!$H$2577&lt;=Bosque!$E$11,IF(Datos!$E$2577&lt;=Bosque!$E$12,Bosque!$M$13,Bosque!$M$14),IF(Datos!$I$2577&lt;=Bosque!$E$15,Bosque!$M$16,Bosque!$M$17))</f>
        <v/>
      </c>
      <c r="G2577" s="10">
        <f>IF(Datos!$E$2577&lt;=Bosque!$E$18,IF(Datos!$I$2577&lt;=Bosque!$E$19,Bosque!$M$20,Bosque!$M$21),Bosque!$M$22)</f>
        <v/>
      </c>
      <c r="H2577" s="10">
        <f>IF(Datos!$E$2577&lt;=Bosque!$E$23,IF(Datos!$E$2577&lt;=Bosque!$E$24,Bosque!$M$25,Bosque!$M$26),IF(Datos!$E$2577&lt;=Bosque!$E$27,Bosque!$M$28,Bosque!$M$29))</f>
        <v/>
      </c>
      <c r="I2577" s="10">
        <f>IF(Datos!$G$2577&lt;=Bosque!$E$30,IF(Datos!$E$2577&lt;=Bosque!$E$31,Bosque!$M$32,Bosque!$M$33),IF(Datos!$E$2577&lt;=Bosque!$E$34,Bosque!$M$35,Bosque!$M$36))</f>
        <v/>
      </c>
      <c r="J2577" s="10">
        <f>IF(Datos!$I$2577&lt;=Bosque!$E$37,IF(Datos!$H$2577&lt;=Bosque!$E$38,Bosque!$M$39,Bosque!$M$40),IF(Datos!$F$2577&lt;=Bosque!$E$41,Bosque!$M$42,Bosque!$M$43))</f>
        <v/>
      </c>
      <c r="K2577" s="10">
        <f>IF(Datos!$G$2577&lt;=Bosque!$E$44,IF(Datos!$H$2577&lt;=Bosque!$E$45,Bosque!$M$46,Bosque!$M$47),IF(Datos!$F$2577&lt;=Bosque!$E$48,Bosque!$M$49,Bosque!$M$50))</f>
        <v/>
      </c>
      <c r="L2577" s="10">
        <f>AVERAGE(E2577:K2577)</f>
        <v/>
      </c>
      <c r="M2577" s="10">
        <f>$M$2</f>
        <v/>
      </c>
      <c r="N2577">
        <f>IF(L2577&gt;=M2577,"Sí","No")</f>
        <v/>
      </c>
      <c r="O2577">
        <f>--AND(C2577=1,N2577="Sí")</f>
        <v/>
      </c>
      <c r="P2577">
        <f>--AND(C2577=0,N2577="Sí")</f>
        <v/>
      </c>
      <c r="Q2577">
        <f>--AND(C2577=1,N2577="No")</f>
        <v/>
      </c>
      <c r="R2577">
        <f>--AND(C2577=0,N2577="No")</f>
        <v/>
      </c>
      <c r="S2577">
        <f>--(C2577=--(L2577&gt;=M2577))</f>
        <v/>
      </c>
      <c r="T2577" s="11">
        <f>O2577*60000-P2577*3000</f>
        <v/>
      </c>
    </row>
    <row r="2578">
      <c r="A2578">
        <f>Datos!A2578</f>
        <v/>
      </c>
      <c r="B2578">
        <f>Datos!B2578</f>
        <v/>
      </c>
      <c r="C2578">
        <f>Datos!D2578</f>
        <v/>
      </c>
      <c r="D2578" t="n">
        <v>2578</v>
      </c>
      <c r="E2578" s="10">
        <f>IF(Datos!$G$2578&lt;=Bosque!$E$4,IF(Datos!$H$2578&lt;=Bosque!$E$5,Bosque!$M$6,Bosque!$M$7),IF(Datos!$G$2578&lt;=Bosque!$E$8,Bosque!$M$9,Bosque!$M$10))</f>
        <v/>
      </c>
      <c r="F2578" s="10">
        <f>IF(Datos!$H$2578&lt;=Bosque!$E$11,IF(Datos!$E$2578&lt;=Bosque!$E$12,Bosque!$M$13,Bosque!$M$14),IF(Datos!$I$2578&lt;=Bosque!$E$15,Bosque!$M$16,Bosque!$M$17))</f>
        <v/>
      </c>
      <c r="G2578" s="10">
        <f>IF(Datos!$E$2578&lt;=Bosque!$E$18,IF(Datos!$I$2578&lt;=Bosque!$E$19,Bosque!$M$20,Bosque!$M$21),Bosque!$M$22)</f>
        <v/>
      </c>
      <c r="H2578" s="10">
        <f>IF(Datos!$E$2578&lt;=Bosque!$E$23,IF(Datos!$E$2578&lt;=Bosque!$E$24,Bosque!$M$25,Bosque!$M$26),IF(Datos!$E$2578&lt;=Bosque!$E$27,Bosque!$M$28,Bosque!$M$29))</f>
        <v/>
      </c>
      <c r="I2578" s="10">
        <f>IF(Datos!$G$2578&lt;=Bosque!$E$30,IF(Datos!$E$2578&lt;=Bosque!$E$31,Bosque!$M$32,Bosque!$M$33),IF(Datos!$E$2578&lt;=Bosque!$E$34,Bosque!$M$35,Bosque!$M$36))</f>
        <v/>
      </c>
      <c r="J2578" s="10">
        <f>IF(Datos!$I$2578&lt;=Bosque!$E$37,IF(Datos!$H$2578&lt;=Bosque!$E$38,Bosque!$M$39,Bosque!$M$40),IF(Datos!$F$2578&lt;=Bosque!$E$41,Bosque!$M$42,Bosque!$M$43))</f>
        <v/>
      </c>
      <c r="K2578" s="10">
        <f>IF(Datos!$G$2578&lt;=Bosque!$E$44,IF(Datos!$H$2578&lt;=Bosque!$E$45,Bosque!$M$46,Bosque!$M$47),IF(Datos!$F$2578&lt;=Bosque!$E$48,Bosque!$M$49,Bosque!$M$50))</f>
        <v/>
      </c>
      <c r="L2578" s="10">
        <f>AVERAGE(E2578:K2578)</f>
        <v/>
      </c>
      <c r="M2578" s="10">
        <f>$M$2</f>
        <v/>
      </c>
      <c r="N2578">
        <f>IF(L2578&gt;=M2578,"Sí","No")</f>
        <v/>
      </c>
      <c r="O2578">
        <f>--AND(C2578=1,N2578="Sí")</f>
        <v/>
      </c>
      <c r="P2578">
        <f>--AND(C2578=0,N2578="Sí")</f>
        <v/>
      </c>
      <c r="Q2578">
        <f>--AND(C2578=1,N2578="No")</f>
        <v/>
      </c>
      <c r="R2578">
        <f>--AND(C2578=0,N2578="No")</f>
        <v/>
      </c>
      <c r="S2578">
        <f>--(C2578=--(L2578&gt;=M2578))</f>
        <v/>
      </c>
      <c r="T2578" s="11">
        <f>O2578*60000-P2578*3000</f>
        <v/>
      </c>
    </row>
    <row r="2579">
      <c r="A2579">
        <f>Datos!A2579</f>
        <v/>
      </c>
      <c r="B2579">
        <f>Datos!B2579</f>
        <v/>
      </c>
      <c r="C2579">
        <f>Datos!D2579</f>
        <v/>
      </c>
      <c r="D2579" t="n">
        <v>2579</v>
      </c>
      <c r="E2579" s="10">
        <f>IF(Datos!$G$2579&lt;=Bosque!$E$4,IF(Datos!$H$2579&lt;=Bosque!$E$5,Bosque!$M$6,Bosque!$M$7),IF(Datos!$G$2579&lt;=Bosque!$E$8,Bosque!$M$9,Bosque!$M$10))</f>
        <v/>
      </c>
      <c r="F2579" s="10">
        <f>IF(Datos!$H$2579&lt;=Bosque!$E$11,IF(Datos!$E$2579&lt;=Bosque!$E$12,Bosque!$M$13,Bosque!$M$14),IF(Datos!$I$2579&lt;=Bosque!$E$15,Bosque!$M$16,Bosque!$M$17))</f>
        <v/>
      </c>
      <c r="G2579" s="10">
        <f>IF(Datos!$E$2579&lt;=Bosque!$E$18,IF(Datos!$I$2579&lt;=Bosque!$E$19,Bosque!$M$20,Bosque!$M$21),Bosque!$M$22)</f>
        <v/>
      </c>
      <c r="H2579" s="10">
        <f>IF(Datos!$E$2579&lt;=Bosque!$E$23,IF(Datos!$E$2579&lt;=Bosque!$E$24,Bosque!$M$25,Bosque!$M$26),IF(Datos!$E$2579&lt;=Bosque!$E$27,Bosque!$M$28,Bosque!$M$29))</f>
        <v/>
      </c>
      <c r="I2579" s="10">
        <f>IF(Datos!$G$2579&lt;=Bosque!$E$30,IF(Datos!$E$2579&lt;=Bosque!$E$31,Bosque!$M$32,Bosque!$M$33),IF(Datos!$E$2579&lt;=Bosque!$E$34,Bosque!$M$35,Bosque!$M$36))</f>
        <v/>
      </c>
      <c r="J2579" s="10">
        <f>IF(Datos!$I$2579&lt;=Bosque!$E$37,IF(Datos!$H$2579&lt;=Bosque!$E$38,Bosque!$M$39,Bosque!$M$40),IF(Datos!$F$2579&lt;=Bosque!$E$41,Bosque!$M$42,Bosque!$M$43))</f>
        <v/>
      </c>
      <c r="K2579" s="10">
        <f>IF(Datos!$G$2579&lt;=Bosque!$E$44,IF(Datos!$H$2579&lt;=Bosque!$E$45,Bosque!$M$46,Bosque!$M$47),IF(Datos!$F$2579&lt;=Bosque!$E$48,Bosque!$M$49,Bosque!$M$50))</f>
        <v/>
      </c>
      <c r="L2579" s="10">
        <f>AVERAGE(E2579:K2579)</f>
        <v/>
      </c>
      <c r="M2579" s="10">
        <f>$M$2</f>
        <v/>
      </c>
      <c r="N2579">
        <f>IF(L2579&gt;=M2579,"Sí","No")</f>
        <v/>
      </c>
      <c r="O2579">
        <f>--AND(C2579=1,N2579="Sí")</f>
        <v/>
      </c>
      <c r="P2579">
        <f>--AND(C2579=0,N2579="Sí")</f>
        <v/>
      </c>
      <c r="Q2579">
        <f>--AND(C2579=1,N2579="No")</f>
        <v/>
      </c>
      <c r="R2579">
        <f>--AND(C2579=0,N2579="No")</f>
        <v/>
      </c>
      <c r="S2579">
        <f>--(C2579=--(L2579&gt;=M2579))</f>
        <v/>
      </c>
      <c r="T2579" s="11">
        <f>O2579*60000-P2579*3000</f>
        <v/>
      </c>
    </row>
    <row r="2580">
      <c r="A2580">
        <f>Datos!A2580</f>
        <v/>
      </c>
      <c r="B2580">
        <f>Datos!B2580</f>
        <v/>
      </c>
      <c r="C2580">
        <f>Datos!D2580</f>
        <v/>
      </c>
      <c r="D2580" t="n">
        <v>2580</v>
      </c>
      <c r="E2580" s="10">
        <f>IF(Datos!$G$2580&lt;=Bosque!$E$4,IF(Datos!$H$2580&lt;=Bosque!$E$5,Bosque!$M$6,Bosque!$M$7),IF(Datos!$G$2580&lt;=Bosque!$E$8,Bosque!$M$9,Bosque!$M$10))</f>
        <v/>
      </c>
      <c r="F2580" s="10">
        <f>IF(Datos!$H$2580&lt;=Bosque!$E$11,IF(Datos!$E$2580&lt;=Bosque!$E$12,Bosque!$M$13,Bosque!$M$14),IF(Datos!$I$2580&lt;=Bosque!$E$15,Bosque!$M$16,Bosque!$M$17))</f>
        <v/>
      </c>
      <c r="G2580" s="10">
        <f>IF(Datos!$E$2580&lt;=Bosque!$E$18,IF(Datos!$I$2580&lt;=Bosque!$E$19,Bosque!$M$20,Bosque!$M$21),Bosque!$M$22)</f>
        <v/>
      </c>
      <c r="H2580" s="10">
        <f>IF(Datos!$E$2580&lt;=Bosque!$E$23,IF(Datos!$E$2580&lt;=Bosque!$E$24,Bosque!$M$25,Bosque!$M$26),IF(Datos!$E$2580&lt;=Bosque!$E$27,Bosque!$M$28,Bosque!$M$29))</f>
        <v/>
      </c>
      <c r="I2580" s="10">
        <f>IF(Datos!$G$2580&lt;=Bosque!$E$30,IF(Datos!$E$2580&lt;=Bosque!$E$31,Bosque!$M$32,Bosque!$M$33),IF(Datos!$E$2580&lt;=Bosque!$E$34,Bosque!$M$35,Bosque!$M$36))</f>
        <v/>
      </c>
      <c r="J2580" s="10">
        <f>IF(Datos!$I$2580&lt;=Bosque!$E$37,IF(Datos!$H$2580&lt;=Bosque!$E$38,Bosque!$M$39,Bosque!$M$40),IF(Datos!$F$2580&lt;=Bosque!$E$41,Bosque!$M$42,Bosque!$M$43))</f>
        <v/>
      </c>
      <c r="K2580" s="10">
        <f>IF(Datos!$G$2580&lt;=Bosque!$E$44,IF(Datos!$H$2580&lt;=Bosque!$E$45,Bosque!$M$46,Bosque!$M$47),IF(Datos!$F$2580&lt;=Bosque!$E$48,Bosque!$M$49,Bosque!$M$50))</f>
        <v/>
      </c>
      <c r="L2580" s="10">
        <f>AVERAGE(E2580:K2580)</f>
        <v/>
      </c>
      <c r="M2580" s="10">
        <f>$M$2</f>
        <v/>
      </c>
      <c r="N2580">
        <f>IF(L2580&gt;=M2580,"Sí","No")</f>
        <v/>
      </c>
      <c r="O2580">
        <f>--AND(C2580=1,N2580="Sí")</f>
        <v/>
      </c>
      <c r="P2580">
        <f>--AND(C2580=0,N2580="Sí")</f>
        <v/>
      </c>
      <c r="Q2580">
        <f>--AND(C2580=1,N2580="No")</f>
        <v/>
      </c>
      <c r="R2580">
        <f>--AND(C2580=0,N2580="No")</f>
        <v/>
      </c>
      <c r="S2580">
        <f>--(C2580=--(L2580&gt;=M2580))</f>
        <v/>
      </c>
      <c r="T2580" s="11">
        <f>O2580*60000-P2580*3000</f>
        <v/>
      </c>
    </row>
    <row r="2581">
      <c r="A2581">
        <f>Datos!A2581</f>
        <v/>
      </c>
      <c r="B2581">
        <f>Datos!B2581</f>
        <v/>
      </c>
      <c r="C2581">
        <f>Datos!D2581</f>
        <v/>
      </c>
      <c r="D2581" t="n">
        <v>2581</v>
      </c>
      <c r="E2581" s="10">
        <f>IF(Datos!$G$2581&lt;=Bosque!$E$4,IF(Datos!$H$2581&lt;=Bosque!$E$5,Bosque!$M$6,Bosque!$M$7),IF(Datos!$G$2581&lt;=Bosque!$E$8,Bosque!$M$9,Bosque!$M$10))</f>
        <v/>
      </c>
      <c r="F2581" s="10">
        <f>IF(Datos!$H$2581&lt;=Bosque!$E$11,IF(Datos!$E$2581&lt;=Bosque!$E$12,Bosque!$M$13,Bosque!$M$14),IF(Datos!$I$2581&lt;=Bosque!$E$15,Bosque!$M$16,Bosque!$M$17))</f>
        <v/>
      </c>
      <c r="G2581" s="10">
        <f>IF(Datos!$E$2581&lt;=Bosque!$E$18,IF(Datos!$I$2581&lt;=Bosque!$E$19,Bosque!$M$20,Bosque!$M$21),Bosque!$M$22)</f>
        <v/>
      </c>
      <c r="H2581" s="10">
        <f>IF(Datos!$E$2581&lt;=Bosque!$E$23,IF(Datos!$E$2581&lt;=Bosque!$E$24,Bosque!$M$25,Bosque!$M$26),IF(Datos!$E$2581&lt;=Bosque!$E$27,Bosque!$M$28,Bosque!$M$29))</f>
        <v/>
      </c>
      <c r="I2581" s="10">
        <f>IF(Datos!$G$2581&lt;=Bosque!$E$30,IF(Datos!$E$2581&lt;=Bosque!$E$31,Bosque!$M$32,Bosque!$M$33),IF(Datos!$E$2581&lt;=Bosque!$E$34,Bosque!$M$35,Bosque!$M$36))</f>
        <v/>
      </c>
      <c r="J2581" s="10">
        <f>IF(Datos!$I$2581&lt;=Bosque!$E$37,IF(Datos!$H$2581&lt;=Bosque!$E$38,Bosque!$M$39,Bosque!$M$40),IF(Datos!$F$2581&lt;=Bosque!$E$41,Bosque!$M$42,Bosque!$M$43))</f>
        <v/>
      </c>
      <c r="K2581" s="10">
        <f>IF(Datos!$G$2581&lt;=Bosque!$E$44,IF(Datos!$H$2581&lt;=Bosque!$E$45,Bosque!$M$46,Bosque!$M$47),IF(Datos!$F$2581&lt;=Bosque!$E$48,Bosque!$M$49,Bosque!$M$50))</f>
        <v/>
      </c>
      <c r="L2581" s="10">
        <f>AVERAGE(E2581:K2581)</f>
        <v/>
      </c>
      <c r="M2581" s="10">
        <f>$M$2</f>
        <v/>
      </c>
      <c r="N2581">
        <f>IF(L2581&gt;=M2581,"Sí","No")</f>
        <v/>
      </c>
      <c r="O2581">
        <f>--AND(C2581=1,N2581="Sí")</f>
        <v/>
      </c>
      <c r="P2581">
        <f>--AND(C2581=0,N2581="Sí")</f>
        <v/>
      </c>
      <c r="Q2581">
        <f>--AND(C2581=1,N2581="No")</f>
        <v/>
      </c>
      <c r="R2581">
        <f>--AND(C2581=0,N2581="No")</f>
        <v/>
      </c>
      <c r="S2581">
        <f>--(C2581=--(L2581&gt;=M2581))</f>
        <v/>
      </c>
      <c r="T2581" s="11">
        <f>O2581*60000-P2581*3000</f>
        <v/>
      </c>
    </row>
    <row r="2582">
      <c r="A2582">
        <f>Datos!A2582</f>
        <v/>
      </c>
      <c r="B2582">
        <f>Datos!B2582</f>
        <v/>
      </c>
      <c r="C2582">
        <f>Datos!D2582</f>
        <v/>
      </c>
      <c r="D2582" t="n">
        <v>2582</v>
      </c>
      <c r="E2582" s="10">
        <f>IF(Datos!$G$2582&lt;=Bosque!$E$4,IF(Datos!$H$2582&lt;=Bosque!$E$5,Bosque!$M$6,Bosque!$M$7),IF(Datos!$G$2582&lt;=Bosque!$E$8,Bosque!$M$9,Bosque!$M$10))</f>
        <v/>
      </c>
      <c r="F2582" s="10">
        <f>IF(Datos!$H$2582&lt;=Bosque!$E$11,IF(Datos!$E$2582&lt;=Bosque!$E$12,Bosque!$M$13,Bosque!$M$14),IF(Datos!$I$2582&lt;=Bosque!$E$15,Bosque!$M$16,Bosque!$M$17))</f>
        <v/>
      </c>
      <c r="G2582" s="10">
        <f>IF(Datos!$E$2582&lt;=Bosque!$E$18,IF(Datos!$I$2582&lt;=Bosque!$E$19,Bosque!$M$20,Bosque!$M$21),Bosque!$M$22)</f>
        <v/>
      </c>
      <c r="H2582" s="10">
        <f>IF(Datos!$E$2582&lt;=Bosque!$E$23,IF(Datos!$E$2582&lt;=Bosque!$E$24,Bosque!$M$25,Bosque!$M$26),IF(Datos!$E$2582&lt;=Bosque!$E$27,Bosque!$M$28,Bosque!$M$29))</f>
        <v/>
      </c>
      <c r="I2582" s="10">
        <f>IF(Datos!$G$2582&lt;=Bosque!$E$30,IF(Datos!$E$2582&lt;=Bosque!$E$31,Bosque!$M$32,Bosque!$M$33),IF(Datos!$E$2582&lt;=Bosque!$E$34,Bosque!$M$35,Bosque!$M$36))</f>
        <v/>
      </c>
      <c r="J2582" s="10">
        <f>IF(Datos!$I$2582&lt;=Bosque!$E$37,IF(Datos!$H$2582&lt;=Bosque!$E$38,Bosque!$M$39,Bosque!$M$40),IF(Datos!$F$2582&lt;=Bosque!$E$41,Bosque!$M$42,Bosque!$M$43))</f>
        <v/>
      </c>
      <c r="K2582" s="10">
        <f>IF(Datos!$G$2582&lt;=Bosque!$E$44,IF(Datos!$H$2582&lt;=Bosque!$E$45,Bosque!$M$46,Bosque!$M$47),IF(Datos!$F$2582&lt;=Bosque!$E$48,Bosque!$M$49,Bosque!$M$50))</f>
        <v/>
      </c>
      <c r="L2582" s="10">
        <f>AVERAGE(E2582:K2582)</f>
        <v/>
      </c>
      <c r="M2582" s="10">
        <f>$M$2</f>
        <v/>
      </c>
      <c r="N2582">
        <f>IF(L2582&gt;=M2582,"Sí","No")</f>
        <v/>
      </c>
      <c r="O2582">
        <f>--AND(C2582=1,N2582="Sí")</f>
        <v/>
      </c>
      <c r="P2582">
        <f>--AND(C2582=0,N2582="Sí")</f>
        <v/>
      </c>
      <c r="Q2582">
        <f>--AND(C2582=1,N2582="No")</f>
        <v/>
      </c>
      <c r="R2582">
        <f>--AND(C2582=0,N2582="No")</f>
        <v/>
      </c>
      <c r="S2582">
        <f>--(C2582=--(L2582&gt;=M2582))</f>
        <v/>
      </c>
      <c r="T2582" s="11">
        <f>O2582*60000-P2582*3000</f>
        <v/>
      </c>
    </row>
    <row r="2583">
      <c r="A2583">
        <f>Datos!A2583</f>
        <v/>
      </c>
      <c r="B2583">
        <f>Datos!B2583</f>
        <v/>
      </c>
      <c r="C2583">
        <f>Datos!D2583</f>
        <v/>
      </c>
      <c r="D2583" t="n">
        <v>2583</v>
      </c>
      <c r="E2583" s="10">
        <f>IF(Datos!$G$2583&lt;=Bosque!$E$4,IF(Datos!$H$2583&lt;=Bosque!$E$5,Bosque!$M$6,Bosque!$M$7),IF(Datos!$G$2583&lt;=Bosque!$E$8,Bosque!$M$9,Bosque!$M$10))</f>
        <v/>
      </c>
      <c r="F2583" s="10">
        <f>IF(Datos!$H$2583&lt;=Bosque!$E$11,IF(Datos!$E$2583&lt;=Bosque!$E$12,Bosque!$M$13,Bosque!$M$14),IF(Datos!$I$2583&lt;=Bosque!$E$15,Bosque!$M$16,Bosque!$M$17))</f>
        <v/>
      </c>
      <c r="G2583" s="10">
        <f>IF(Datos!$E$2583&lt;=Bosque!$E$18,IF(Datos!$I$2583&lt;=Bosque!$E$19,Bosque!$M$20,Bosque!$M$21),Bosque!$M$22)</f>
        <v/>
      </c>
      <c r="H2583" s="10">
        <f>IF(Datos!$E$2583&lt;=Bosque!$E$23,IF(Datos!$E$2583&lt;=Bosque!$E$24,Bosque!$M$25,Bosque!$M$26),IF(Datos!$E$2583&lt;=Bosque!$E$27,Bosque!$M$28,Bosque!$M$29))</f>
        <v/>
      </c>
      <c r="I2583" s="10">
        <f>IF(Datos!$G$2583&lt;=Bosque!$E$30,IF(Datos!$E$2583&lt;=Bosque!$E$31,Bosque!$M$32,Bosque!$M$33),IF(Datos!$E$2583&lt;=Bosque!$E$34,Bosque!$M$35,Bosque!$M$36))</f>
        <v/>
      </c>
      <c r="J2583" s="10">
        <f>IF(Datos!$I$2583&lt;=Bosque!$E$37,IF(Datos!$H$2583&lt;=Bosque!$E$38,Bosque!$M$39,Bosque!$M$40),IF(Datos!$F$2583&lt;=Bosque!$E$41,Bosque!$M$42,Bosque!$M$43))</f>
        <v/>
      </c>
      <c r="K2583" s="10">
        <f>IF(Datos!$G$2583&lt;=Bosque!$E$44,IF(Datos!$H$2583&lt;=Bosque!$E$45,Bosque!$M$46,Bosque!$M$47),IF(Datos!$F$2583&lt;=Bosque!$E$48,Bosque!$M$49,Bosque!$M$50))</f>
        <v/>
      </c>
      <c r="L2583" s="10">
        <f>AVERAGE(E2583:K2583)</f>
        <v/>
      </c>
      <c r="M2583" s="10">
        <f>$M$2</f>
        <v/>
      </c>
      <c r="N2583">
        <f>IF(L2583&gt;=M2583,"Sí","No")</f>
        <v/>
      </c>
      <c r="O2583">
        <f>--AND(C2583=1,N2583="Sí")</f>
        <v/>
      </c>
      <c r="P2583">
        <f>--AND(C2583=0,N2583="Sí")</f>
        <v/>
      </c>
      <c r="Q2583">
        <f>--AND(C2583=1,N2583="No")</f>
        <v/>
      </c>
      <c r="R2583">
        <f>--AND(C2583=0,N2583="No")</f>
        <v/>
      </c>
      <c r="S2583">
        <f>--(C2583=--(L2583&gt;=M2583))</f>
        <v/>
      </c>
      <c r="T2583" s="11">
        <f>O2583*60000-P2583*3000</f>
        <v/>
      </c>
    </row>
    <row r="2584">
      <c r="A2584">
        <f>Datos!A2584</f>
        <v/>
      </c>
      <c r="B2584">
        <f>Datos!B2584</f>
        <v/>
      </c>
      <c r="C2584">
        <f>Datos!D2584</f>
        <v/>
      </c>
      <c r="D2584" t="n">
        <v>2584</v>
      </c>
      <c r="E2584" s="10">
        <f>IF(Datos!$G$2584&lt;=Bosque!$E$4,IF(Datos!$H$2584&lt;=Bosque!$E$5,Bosque!$M$6,Bosque!$M$7),IF(Datos!$G$2584&lt;=Bosque!$E$8,Bosque!$M$9,Bosque!$M$10))</f>
        <v/>
      </c>
      <c r="F2584" s="10">
        <f>IF(Datos!$H$2584&lt;=Bosque!$E$11,IF(Datos!$E$2584&lt;=Bosque!$E$12,Bosque!$M$13,Bosque!$M$14),IF(Datos!$I$2584&lt;=Bosque!$E$15,Bosque!$M$16,Bosque!$M$17))</f>
        <v/>
      </c>
      <c r="G2584" s="10">
        <f>IF(Datos!$E$2584&lt;=Bosque!$E$18,IF(Datos!$I$2584&lt;=Bosque!$E$19,Bosque!$M$20,Bosque!$M$21),Bosque!$M$22)</f>
        <v/>
      </c>
      <c r="H2584" s="10">
        <f>IF(Datos!$E$2584&lt;=Bosque!$E$23,IF(Datos!$E$2584&lt;=Bosque!$E$24,Bosque!$M$25,Bosque!$M$26),IF(Datos!$E$2584&lt;=Bosque!$E$27,Bosque!$M$28,Bosque!$M$29))</f>
        <v/>
      </c>
      <c r="I2584" s="10">
        <f>IF(Datos!$G$2584&lt;=Bosque!$E$30,IF(Datos!$E$2584&lt;=Bosque!$E$31,Bosque!$M$32,Bosque!$M$33),IF(Datos!$E$2584&lt;=Bosque!$E$34,Bosque!$M$35,Bosque!$M$36))</f>
        <v/>
      </c>
      <c r="J2584" s="10">
        <f>IF(Datos!$I$2584&lt;=Bosque!$E$37,IF(Datos!$H$2584&lt;=Bosque!$E$38,Bosque!$M$39,Bosque!$M$40),IF(Datos!$F$2584&lt;=Bosque!$E$41,Bosque!$M$42,Bosque!$M$43))</f>
        <v/>
      </c>
      <c r="K2584" s="10">
        <f>IF(Datos!$G$2584&lt;=Bosque!$E$44,IF(Datos!$H$2584&lt;=Bosque!$E$45,Bosque!$M$46,Bosque!$M$47),IF(Datos!$F$2584&lt;=Bosque!$E$48,Bosque!$M$49,Bosque!$M$50))</f>
        <v/>
      </c>
      <c r="L2584" s="10">
        <f>AVERAGE(E2584:K2584)</f>
        <v/>
      </c>
      <c r="M2584" s="10">
        <f>$M$2</f>
        <v/>
      </c>
      <c r="N2584">
        <f>IF(L2584&gt;=M2584,"Sí","No")</f>
        <v/>
      </c>
      <c r="O2584">
        <f>--AND(C2584=1,N2584="Sí")</f>
        <v/>
      </c>
      <c r="P2584">
        <f>--AND(C2584=0,N2584="Sí")</f>
        <v/>
      </c>
      <c r="Q2584">
        <f>--AND(C2584=1,N2584="No")</f>
        <v/>
      </c>
      <c r="R2584">
        <f>--AND(C2584=0,N2584="No")</f>
        <v/>
      </c>
      <c r="S2584">
        <f>--(C2584=--(L2584&gt;=M2584))</f>
        <v/>
      </c>
      <c r="T2584" s="11">
        <f>O2584*60000-P2584*3000</f>
        <v/>
      </c>
    </row>
    <row r="2585">
      <c r="A2585">
        <f>Datos!A2585</f>
        <v/>
      </c>
      <c r="B2585">
        <f>Datos!B2585</f>
        <v/>
      </c>
      <c r="C2585">
        <f>Datos!D2585</f>
        <v/>
      </c>
      <c r="D2585" t="n">
        <v>2585</v>
      </c>
      <c r="E2585" s="10">
        <f>IF(Datos!$G$2585&lt;=Bosque!$E$4,IF(Datos!$H$2585&lt;=Bosque!$E$5,Bosque!$M$6,Bosque!$M$7),IF(Datos!$G$2585&lt;=Bosque!$E$8,Bosque!$M$9,Bosque!$M$10))</f>
        <v/>
      </c>
      <c r="F2585" s="10">
        <f>IF(Datos!$H$2585&lt;=Bosque!$E$11,IF(Datos!$E$2585&lt;=Bosque!$E$12,Bosque!$M$13,Bosque!$M$14),IF(Datos!$I$2585&lt;=Bosque!$E$15,Bosque!$M$16,Bosque!$M$17))</f>
        <v/>
      </c>
      <c r="G2585" s="10">
        <f>IF(Datos!$E$2585&lt;=Bosque!$E$18,IF(Datos!$I$2585&lt;=Bosque!$E$19,Bosque!$M$20,Bosque!$M$21),Bosque!$M$22)</f>
        <v/>
      </c>
      <c r="H2585" s="10">
        <f>IF(Datos!$E$2585&lt;=Bosque!$E$23,IF(Datos!$E$2585&lt;=Bosque!$E$24,Bosque!$M$25,Bosque!$M$26),IF(Datos!$E$2585&lt;=Bosque!$E$27,Bosque!$M$28,Bosque!$M$29))</f>
        <v/>
      </c>
      <c r="I2585" s="10">
        <f>IF(Datos!$G$2585&lt;=Bosque!$E$30,IF(Datos!$E$2585&lt;=Bosque!$E$31,Bosque!$M$32,Bosque!$M$33),IF(Datos!$E$2585&lt;=Bosque!$E$34,Bosque!$M$35,Bosque!$M$36))</f>
        <v/>
      </c>
      <c r="J2585" s="10">
        <f>IF(Datos!$I$2585&lt;=Bosque!$E$37,IF(Datos!$H$2585&lt;=Bosque!$E$38,Bosque!$M$39,Bosque!$M$40),IF(Datos!$F$2585&lt;=Bosque!$E$41,Bosque!$M$42,Bosque!$M$43))</f>
        <v/>
      </c>
      <c r="K2585" s="10">
        <f>IF(Datos!$G$2585&lt;=Bosque!$E$44,IF(Datos!$H$2585&lt;=Bosque!$E$45,Bosque!$M$46,Bosque!$M$47),IF(Datos!$F$2585&lt;=Bosque!$E$48,Bosque!$M$49,Bosque!$M$50))</f>
        <v/>
      </c>
      <c r="L2585" s="10">
        <f>AVERAGE(E2585:K2585)</f>
        <v/>
      </c>
      <c r="M2585" s="10">
        <f>$M$2</f>
        <v/>
      </c>
      <c r="N2585">
        <f>IF(L2585&gt;=M2585,"Sí","No")</f>
        <v/>
      </c>
      <c r="O2585">
        <f>--AND(C2585=1,N2585="Sí")</f>
        <v/>
      </c>
      <c r="P2585">
        <f>--AND(C2585=0,N2585="Sí")</f>
        <v/>
      </c>
      <c r="Q2585">
        <f>--AND(C2585=1,N2585="No")</f>
        <v/>
      </c>
      <c r="R2585">
        <f>--AND(C2585=0,N2585="No")</f>
        <v/>
      </c>
      <c r="S2585">
        <f>--(C2585=--(L2585&gt;=M2585))</f>
        <v/>
      </c>
      <c r="T2585" s="11">
        <f>O2585*60000-P2585*3000</f>
        <v/>
      </c>
    </row>
    <row r="2586">
      <c r="A2586">
        <f>Datos!A2586</f>
        <v/>
      </c>
      <c r="B2586">
        <f>Datos!B2586</f>
        <v/>
      </c>
      <c r="C2586">
        <f>Datos!D2586</f>
        <v/>
      </c>
      <c r="D2586" t="n">
        <v>2586</v>
      </c>
      <c r="E2586" s="10">
        <f>IF(Datos!$G$2586&lt;=Bosque!$E$4,IF(Datos!$H$2586&lt;=Bosque!$E$5,Bosque!$M$6,Bosque!$M$7),IF(Datos!$G$2586&lt;=Bosque!$E$8,Bosque!$M$9,Bosque!$M$10))</f>
        <v/>
      </c>
      <c r="F2586" s="10">
        <f>IF(Datos!$H$2586&lt;=Bosque!$E$11,IF(Datos!$E$2586&lt;=Bosque!$E$12,Bosque!$M$13,Bosque!$M$14),IF(Datos!$I$2586&lt;=Bosque!$E$15,Bosque!$M$16,Bosque!$M$17))</f>
        <v/>
      </c>
      <c r="G2586" s="10">
        <f>IF(Datos!$E$2586&lt;=Bosque!$E$18,IF(Datos!$I$2586&lt;=Bosque!$E$19,Bosque!$M$20,Bosque!$M$21),Bosque!$M$22)</f>
        <v/>
      </c>
      <c r="H2586" s="10">
        <f>IF(Datos!$E$2586&lt;=Bosque!$E$23,IF(Datos!$E$2586&lt;=Bosque!$E$24,Bosque!$M$25,Bosque!$M$26),IF(Datos!$E$2586&lt;=Bosque!$E$27,Bosque!$M$28,Bosque!$M$29))</f>
        <v/>
      </c>
      <c r="I2586" s="10">
        <f>IF(Datos!$G$2586&lt;=Bosque!$E$30,IF(Datos!$E$2586&lt;=Bosque!$E$31,Bosque!$M$32,Bosque!$M$33),IF(Datos!$E$2586&lt;=Bosque!$E$34,Bosque!$M$35,Bosque!$M$36))</f>
        <v/>
      </c>
      <c r="J2586" s="10">
        <f>IF(Datos!$I$2586&lt;=Bosque!$E$37,IF(Datos!$H$2586&lt;=Bosque!$E$38,Bosque!$M$39,Bosque!$M$40),IF(Datos!$F$2586&lt;=Bosque!$E$41,Bosque!$M$42,Bosque!$M$43))</f>
        <v/>
      </c>
      <c r="K2586" s="10">
        <f>IF(Datos!$G$2586&lt;=Bosque!$E$44,IF(Datos!$H$2586&lt;=Bosque!$E$45,Bosque!$M$46,Bosque!$M$47),IF(Datos!$F$2586&lt;=Bosque!$E$48,Bosque!$M$49,Bosque!$M$50))</f>
        <v/>
      </c>
      <c r="L2586" s="10">
        <f>AVERAGE(E2586:K2586)</f>
        <v/>
      </c>
      <c r="M2586" s="10">
        <f>$M$2</f>
        <v/>
      </c>
      <c r="N2586">
        <f>IF(L2586&gt;=M2586,"Sí","No")</f>
        <v/>
      </c>
      <c r="O2586">
        <f>--AND(C2586=1,N2586="Sí")</f>
        <v/>
      </c>
      <c r="P2586">
        <f>--AND(C2586=0,N2586="Sí")</f>
        <v/>
      </c>
      <c r="Q2586">
        <f>--AND(C2586=1,N2586="No")</f>
        <v/>
      </c>
      <c r="R2586">
        <f>--AND(C2586=0,N2586="No")</f>
        <v/>
      </c>
      <c r="S2586">
        <f>--(C2586=--(L2586&gt;=M2586))</f>
        <v/>
      </c>
      <c r="T2586" s="11">
        <f>O2586*60000-P2586*3000</f>
        <v/>
      </c>
    </row>
    <row r="2587">
      <c r="A2587">
        <f>Datos!A2587</f>
        <v/>
      </c>
      <c r="B2587">
        <f>Datos!B2587</f>
        <v/>
      </c>
      <c r="C2587">
        <f>Datos!D2587</f>
        <v/>
      </c>
      <c r="D2587" t="n">
        <v>2587</v>
      </c>
      <c r="E2587" s="10">
        <f>IF(Datos!$G$2587&lt;=Bosque!$E$4,IF(Datos!$H$2587&lt;=Bosque!$E$5,Bosque!$M$6,Bosque!$M$7),IF(Datos!$G$2587&lt;=Bosque!$E$8,Bosque!$M$9,Bosque!$M$10))</f>
        <v/>
      </c>
      <c r="F2587" s="10">
        <f>IF(Datos!$H$2587&lt;=Bosque!$E$11,IF(Datos!$E$2587&lt;=Bosque!$E$12,Bosque!$M$13,Bosque!$M$14),IF(Datos!$I$2587&lt;=Bosque!$E$15,Bosque!$M$16,Bosque!$M$17))</f>
        <v/>
      </c>
      <c r="G2587" s="10">
        <f>IF(Datos!$E$2587&lt;=Bosque!$E$18,IF(Datos!$I$2587&lt;=Bosque!$E$19,Bosque!$M$20,Bosque!$M$21),Bosque!$M$22)</f>
        <v/>
      </c>
      <c r="H2587" s="10">
        <f>IF(Datos!$E$2587&lt;=Bosque!$E$23,IF(Datos!$E$2587&lt;=Bosque!$E$24,Bosque!$M$25,Bosque!$M$26),IF(Datos!$E$2587&lt;=Bosque!$E$27,Bosque!$M$28,Bosque!$M$29))</f>
        <v/>
      </c>
      <c r="I2587" s="10">
        <f>IF(Datos!$G$2587&lt;=Bosque!$E$30,IF(Datos!$E$2587&lt;=Bosque!$E$31,Bosque!$M$32,Bosque!$M$33),IF(Datos!$E$2587&lt;=Bosque!$E$34,Bosque!$M$35,Bosque!$M$36))</f>
        <v/>
      </c>
      <c r="J2587" s="10">
        <f>IF(Datos!$I$2587&lt;=Bosque!$E$37,IF(Datos!$H$2587&lt;=Bosque!$E$38,Bosque!$M$39,Bosque!$M$40),IF(Datos!$F$2587&lt;=Bosque!$E$41,Bosque!$M$42,Bosque!$M$43))</f>
        <v/>
      </c>
      <c r="K2587" s="10">
        <f>IF(Datos!$G$2587&lt;=Bosque!$E$44,IF(Datos!$H$2587&lt;=Bosque!$E$45,Bosque!$M$46,Bosque!$M$47),IF(Datos!$F$2587&lt;=Bosque!$E$48,Bosque!$M$49,Bosque!$M$50))</f>
        <v/>
      </c>
      <c r="L2587" s="10">
        <f>AVERAGE(E2587:K2587)</f>
        <v/>
      </c>
      <c r="M2587" s="10">
        <f>$M$2</f>
        <v/>
      </c>
      <c r="N2587">
        <f>IF(L2587&gt;=M2587,"Sí","No")</f>
        <v/>
      </c>
      <c r="O2587">
        <f>--AND(C2587=1,N2587="Sí")</f>
        <v/>
      </c>
      <c r="P2587">
        <f>--AND(C2587=0,N2587="Sí")</f>
        <v/>
      </c>
      <c r="Q2587">
        <f>--AND(C2587=1,N2587="No")</f>
        <v/>
      </c>
      <c r="R2587">
        <f>--AND(C2587=0,N2587="No")</f>
        <v/>
      </c>
      <c r="S2587">
        <f>--(C2587=--(L2587&gt;=M2587))</f>
        <v/>
      </c>
      <c r="T2587" s="11">
        <f>O2587*60000-P2587*3000</f>
        <v/>
      </c>
    </row>
    <row r="2588">
      <c r="A2588">
        <f>Datos!A2588</f>
        <v/>
      </c>
      <c r="B2588">
        <f>Datos!B2588</f>
        <v/>
      </c>
      <c r="C2588">
        <f>Datos!D2588</f>
        <v/>
      </c>
      <c r="D2588" t="n">
        <v>2588</v>
      </c>
      <c r="E2588" s="10">
        <f>IF(Datos!$G$2588&lt;=Bosque!$E$4,IF(Datos!$H$2588&lt;=Bosque!$E$5,Bosque!$M$6,Bosque!$M$7),IF(Datos!$G$2588&lt;=Bosque!$E$8,Bosque!$M$9,Bosque!$M$10))</f>
        <v/>
      </c>
      <c r="F2588" s="10">
        <f>IF(Datos!$H$2588&lt;=Bosque!$E$11,IF(Datos!$E$2588&lt;=Bosque!$E$12,Bosque!$M$13,Bosque!$M$14),IF(Datos!$I$2588&lt;=Bosque!$E$15,Bosque!$M$16,Bosque!$M$17))</f>
        <v/>
      </c>
      <c r="G2588" s="10">
        <f>IF(Datos!$E$2588&lt;=Bosque!$E$18,IF(Datos!$I$2588&lt;=Bosque!$E$19,Bosque!$M$20,Bosque!$M$21),Bosque!$M$22)</f>
        <v/>
      </c>
      <c r="H2588" s="10">
        <f>IF(Datos!$E$2588&lt;=Bosque!$E$23,IF(Datos!$E$2588&lt;=Bosque!$E$24,Bosque!$M$25,Bosque!$M$26),IF(Datos!$E$2588&lt;=Bosque!$E$27,Bosque!$M$28,Bosque!$M$29))</f>
        <v/>
      </c>
      <c r="I2588" s="10">
        <f>IF(Datos!$G$2588&lt;=Bosque!$E$30,IF(Datos!$E$2588&lt;=Bosque!$E$31,Bosque!$M$32,Bosque!$M$33),IF(Datos!$E$2588&lt;=Bosque!$E$34,Bosque!$M$35,Bosque!$M$36))</f>
        <v/>
      </c>
      <c r="J2588" s="10">
        <f>IF(Datos!$I$2588&lt;=Bosque!$E$37,IF(Datos!$H$2588&lt;=Bosque!$E$38,Bosque!$M$39,Bosque!$M$40),IF(Datos!$F$2588&lt;=Bosque!$E$41,Bosque!$M$42,Bosque!$M$43))</f>
        <v/>
      </c>
      <c r="K2588" s="10">
        <f>IF(Datos!$G$2588&lt;=Bosque!$E$44,IF(Datos!$H$2588&lt;=Bosque!$E$45,Bosque!$M$46,Bosque!$M$47),IF(Datos!$F$2588&lt;=Bosque!$E$48,Bosque!$M$49,Bosque!$M$50))</f>
        <v/>
      </c>
      <c r="L2588" s="10">
        <f>AVERAGE(E2588:K2588)</f>
        <v/>
      </c>
      <c r="M2588" s="10">
        <f>$M$2</f>
        <v/>
      </c>
      <c r="N2588">
        <f>IF(L2588&gt;=M2588,"Sí","No")</f>
        <v/>
      </c>
      <c r="O2588">
        <f>--AND(C2588=1,N2588="Sí")</f>
        <v/>
      </c>
      <c r="P2588">
        <f>--AND(C2588=0,N2588="Sí")</f>
        <v/>
      </c>
      <c r="Q2588">
        <f>--AND(C2588=1,N2588="No")</f>
        <v/>
      </c>
      <c r="R2588">
        <f>--AND(C2588=0,N2588="No")</f>
        <v/>
      </c>
      <c r="S2588">
        <f>--(C2588=--(L2588&gt;=M2588))</f>
        <v/>
      </c>
      <c r="T2588" s="11">
        <f>O2588*60000-P2588*3000</f>
        <v/>
      </c>
    </row>
    <row r="2589">
      <c r="A2589">
        <f>Datos!A2589</f>
        <v/>
      </c>
      <c r="B2589">
        <f>Datos!B2589</f>
        <v/>
      </c>
      <c r="C2589">
        <f>Datos!D2589</f>
        <v/>
      </c>
      <c r="D2589" t="n">
        <v>2589</v>
      </c>
      <c r="E2589" s="10">
        <f>IF(Datos!$G$2589&lt;=Bosque!$E$4,IF(Datos!$H$2589&lt;=Bosque!$E$5,Bosque!$M$6,Bosque!$M$7),IF(Datos!$G$2589&lt;=Bosque!$E$8,Bosque!$M$9,Bosque!$M$10))</f>
        <v/>
      </c>
      <c r="F2589" s="10">
        <f>IF(Datos!$H$2589&lt;=Bosque!$E$11,IF(Datos!$E$2589&lt;=Bosque!$E$12,Bosque!$M$13,Bosque!$M$14),IF(Datos!$I$2589&lt;=Bosque!$E$15,Bosque!$M$16,Bosque!$M$17))</f>
        <v/>
      </c>
      <c r="G2589" s="10">
        <f>IF(Datos!$E$2589&lt;=Bosque!$E$18,IF(Datos!$I$2589&lt;=Bosque!$E$19,Bosque!$M$20,Bosque!$M$21),Bosque!$M$22)</f>
        <v/>
      </c>
      <c r="H2589" s="10">
        <f>IF(Datos!$E$2589&lt;=Bosque!$E$23,IF(Datos!$E$2589&lt;=Bosque!$E$24,Bosque!$M$25,Bosque!$M$26),IF(Datos!$E$2589&lt;=Bosque!$E$27,Bosque!$M$28,Bosque!$M$29))</f>
        <v/>
      </c>
      <c r="I2589" s="10">
        <f>IF(Datos!$G$2589&lt;=Bosque!$E$30,IF(Datos!$E$2589&lt;=Bosque!$E$31,Bosque!$M$32,Bosque!$M$33),IF(Datos!$E$2589&lt;=Bosque!$E$34,Bosque!$M$35,Bosque!$M$36))</f>
        <v/>
      </c>
      <c r="J2589" s="10">
        <f>IF(Datos!$I$2589&lt;=Bosque!$E$37,IF(Datos!$H$2589&lt;=Bosque!$E$38,Bosque!$M$39,Bosque!$M$40),IF(Datos!$F$2589&lt;=Bosque!$E$41,Bosque!$M$42,Bosque!$M$43))</f>
        <v/>
      </c>
      <c r="K2589" s="10">
        <f>IF(Datos!$G$2589&lt;=Bosque!$E$44,IF(Datos!$H$2589&lt;=Bosque!$E$45,Bosque!$M$46,Bosque!$M$47),IF(Datos!$F$2589&lt;=Bosque!$E$48,Bosque!$M$49,Bosque!$M$50))</f>
        <v/>
      </c>
      <c r="L2589" s="10">
        <f>AVERAGE(E2589:K2589)</f>
        <v/>
      </c>
      <c r="M2589" s="10">
        <f>$M$2</f>
        <v/>
      </c>
      <c r="N2589">
        <f>IF(L2589&gt;=M2589,"Sí","No")</f>
        <v/>
      </c>
      <c r="O2589">
        <f>--AND(C2589=1,N2589="Sí")</f>
        <v/>
      </c>
      <c r="P2589">
        <f>--AND(C2589=0,N2589="Sí")</f>
        <v/>
      </c>
      <c r="Q2589">
        <f>--AND(C2589=1,N2589="No")</f>
        <v/>
      </c>
      <c r="R2589">
        <f>--AND(C2589=0,N2589="No")</f>
        <v/>
      </c>
      <c r="S2589">
        <f>--(C2589=--(L2589&gt;=M2589))</f>
        <v/>
      </c>
      <c r="T2589" s="11">
        <f>O2589*60000-P2589*3000</f>
        <v/>
      </c>
    </row>
    <row r="2590">
      <c r="A2590">
        <f>Datos!A2590</f>
        <v/>
      </c>
      <c r="B2590">
        <f>Datos!B2590</f>
        <v/>
      </c>
      <c r="C2590">
        <f>Datos!D2590</f>
        <v/>
      </c>
      <c r="D2590" t="n">
        <v>2590</v>
      </c>
      <c r="E2590" s="10">
        <f>IF(Datos!$G$2590&lt;=Bosque!$E$4,IF(Datos!$H$2590&lt;=Bosque!$E$5,Bosque!$M$6,Bosque!$M$7),IF(Datos!$G$2590&lt;=Bosque!$E$8,Bosque!$M$9,Bosque!$M$10))</f>
        <v/>
      </c>
      <c r="F2590" s="10">
        <f>IF(Datos!$H$2590&lt;=Bosque!$E$11,IF(Datos!$E$2590&lt;=Bosque!$E$12,Bosque!$M$13,Bosque!$M$14),IF(Datos!$I$2590&lt;=Bosque!$E$15,Bosque!$M$16,Bosque!$M$17))</f>
        <v/>
      </c>
      <c r="G2590" s="10">
        <f>IF(Datos!$E$2590&lt;=Bosque!$E$18,IF(Datos!$I$2590&lt;=Bosque!$E$19,Bosque!$M$20,Bosque!$M$21),Bosque!$M$22)</f>
        <v/>
      </c>
      <c r="H2590" s="10">
        <f>IF(Datos!$E$2590&lt;=Bosque!$E$23,IF(Datos!$E$2590&lt;=Bosque!$E$24,Bosque!$M$25,Bosque!$M$26),IF(Datos!$E$2590&lt;=Bosque!$E$27,Bosque!$M$28,Bosque!$M$29))</f>
        <v/>
      </c>
      <c r="I2590" s="10">
        <f>IF(Datos!$G$2590&lt;=Bosque!$E$30,IF(Datos!$E$2590&lt;=Bosque!$E$31,Bosque!$M$32,Bosque!$M$33),IF(Datos!$E$2590&lt;=Bosque!$E$34,Bosque!$M$35,Bosque!$M$36))</f>
        <v/>
      </c>
      <c r="J2590" s="10">
        <f>IF(Datos!$I$2590&lt;=Bosque!$E$37,IF(Datos!$H$2590&lt;=Bosque!$E$38,Bosque!$M$39,Bosque!$M$40),IF(Datos!$F$2590&lt;=Bosque!$E$41,Bosque!$M$42,Bosque!$M$43))</f>
        <v/>
      </c>
      <c r="K2590" s="10">
        <f>IF(Datos!$G$2590&lt;=Bosque!$E$44,IF(Datos!$H$2590&lt;=Bosque!$E$45,Bosque!$M$46,Bosque!$M$47),IF(Datos!$F$2590&lt;=Bosque!$E$48,Bosque!$M$49,Bosque!$M$50))</f>
        <v/>
      </c>
      <c r="L2590" s="10">
        <f>AVERAGE(E2590:K2590)</f>
        <v/>
      </c>
      <c r="M2590" s="10">
        <f>$M$2</f>
        <v/>
      </c>
      <c r="N2590">
        <f>IF(L2590&gt;=M2590,"Sí","No")</f>
        <v/>
      </c>
      <c r="O2590">
        <f>--AND(C2590=1,N2590="Sí")</f>
        <v/>
      </c>
      <c r="P2590">
        <f>--AND(C2590=0,N2590="Sí")</f>
        <v/>
      </c>
      <c r="Q2590">
        <f>--AND(C2590=1,N2590="No")</f>
        <v/>
      </c>
      <c r="R2590">
        <f>--AND(C2590=0,N2590="No")</f>
        <v/>
      </c>
      <c r="S2590">
        <f>--(C2590=--(L2590&gt;=M2590))</f>
        <v/>
      </c>
      <c r="T2590" s="11">
        <f>O2590*60000-P2590*3000</f>
        <v/>
      </c>
    </row>
    <row r="2591">
      <c r="A2591">
        <f>Datos!A2591</f>
        <v/>
      </c>
      <c r="B2591">
        <f>Datos!B2591</f>
        <v/>
      </c>
      <c r="C2591">
        <f>Datos!D2591</f>
        <v/>
      </c>
      <c r="D2591" t="n">
        <v>2591</v>
      </c>
      <c r="E2591" s="10">
        <f>IF(Datos!$G$2591&lt;=Bosque!$E$4,IF(Datos!$H$2591&lt;=Bosque!$E$5,Bosque!$M$6,Bosque!$M$7),IF(Datos!$G$2591&lt;=Bosque!$E$8,Bosque!$M$9,Bosque!$M$10))</f>
        <v/>
      </c>
      <c r="F2591" s="10">
        <f>IF(Datos!$H$2591&lt;=Bosque!$E$11,IF(Datos!$E$2591&lt;=Bosque!$E$12,Bosque!$M$13,Bosque!$M$14),IF(Datos!$I$2591&lt;=Bosque!$E$15,Bosque!$M$16,Bosque!$M$17))</f>
        <v/>
      </c>
      <c r="G2591" s="10">
        <f>IF(Datos!$E$2591&lt;=Bosque!$E$18,IF(Datos!$I$2591&lt;=Bosque!$E$19,Bosque!$M$20,Bosque!$M$21),Bosque!$M$22)</f>
        <v/>
      </c>
      <c r="H2591" s="10">
        <f>IF(Datos!$E$2591&lt;=Bosque!$E$23,IF(Datos!$E$2591&lt;=Bosque!$E$24,Bosque!$M$25,Bosque!$M$26),IF(Datos!$E$2591&lt;=Bosque!$E$27,Bosque!$M$28,Bosque!$M$29))</f>
        <v/>
      </c>
      <c r="I2591" s="10">
        <f>IF(Datos!$G$2591&lt;=Bosque!$E$30,IF(Datos!$E$2591&lt;=Bosque!$E$31,Bosque!$M$32,Bosque!$M$33),IF(Datos!$E$2591&lt;=Bosque!$E$34,Bosque!$M$35,Bosque!$M$36))</f>
        <v/>
      </c>
      <c r="J2591" s="10">
        <f>IF(Datos!$I$2591&lt;=Bosque!$E$37,IF(Datos!$H$2591&lt;=Bosque!$E$38,Bosque!$M$39,Bosque!$M$40),IF(Datos!$F$2591&lt;=Bosque!$E$41,Bosque!$M$42,Bosque!$M$43))</f>
        <v/>
      </c>
      <c r="K2591" s="10">
        <f>IF(Datos!$G$2591&lt;=Bosque!$E$44,IF(Datos!$H$2591&lt;=Bosque!$E$45,Bosque!$M$46,Bosque!$M$47),IF(Datos!$F$2591&lt;=Bosque!$E$48,Bosque!$M$49,Bosque!$M$50))</f>
        <v/>
      </c>
      <c r="L2591" s="10">
        <f>AVERAGE(E2591:K2591)</f>
        <v/>
      </c>
      <c r="M2591" s="10">
        <f>$M$2</f>
        <v/>
      </c>
      <c r="N2591">
        <f>IF(L2591&gt;=M2591,"Sí","No")</f>
        <v/>
      </c>
      <c r="O2591">
        <f>--AND(C2591=1,N2591="Sí")</f>
        <v/>
      </c>
      <c r="P2591">
        <f>--AND(C2591=0,N2591="Sí")</f>
        <v/>
      </c>
      <c r="Q2591">
        <f>--AND(C2591=1,N2591="No")</f>
        <v/>
      </c>
      <c r="R2591">
        <f>--AND(C2591=0,N2591="No")</f>
        <v/>
      </c>
      <c r="S2591">
        <f>--(C2591=--(L2591&gt;=M2591))</f>
        <v/>
      </c>
      <c r="T2591" s="11">
        <f>O2591*60000-P2591*3000</f>
        <v/>
      </c>
    </row>
    <row r="2592">
      <c r="A2592">
        <f>Datos!A2592</f>
        <v/>
      </c>
      <c r="B2592">
        <f>Datos!B2592</f>
        <v/>
      </c>
      <c r="C2592">
        <f>Datos!D2592</f>
        <v/>
      </c>
      <c r="D2592" t="n">
        <v>2592</v>
      </c>
      <c r="E2592" s="10">
        <f>IF(Datos!$G$2592&lt;=Bosque!$E$4,IF(Datos!$H$2592&lt;=Bosque!$E$5,Bosque!$M$6,Bosque!$M$7),IF(Datos!$G$2592&lt;=Bosque!$E$8,Bosque!$M$9,Bosque!$M$10))</f>
        <v/>
      </c>
      <c r="F2592" s="10">
        <f>IF(Datos!$H$2592&lt;=Bosque!$E$11,IF(Datos!$E$2592&lt;=Bosque!$E$12,Bosque!$M$13,Bosque!$M$14),IF(Datos!$I$2592&lt;=Bosque!$E$15,Bosque!$M$16,Bosque!$M$17))</f>
        <v/>
      </c>
      <c r="G2592" s="10">
        <f>IF(Datos!$E$2592&lt;=Bosque!$E$18,IF(Datos!$I$2592&lt;=Bosque!$E$19,Bosque!$M$20,Bosque!$M$21),Bosque!$M$22)</f>
        <v/>
      </c>
      <c r="H2592" s="10">
        <f>IF(Datos!$E$2592&lt;=Bosque!$E$23,IF(Datos!$E$2592&lt;=Bosque!$E$24,Bosque!$M$25,Bosque!$M$26),IF(Datos!$E$2592&lt;=Bosque!$E$27,Bosque!$M$28,Bosque!$M$29))</f>
        <v/>
      </c>
      <c r="I2592" s="10">
        <f>IF(Datos!$G$2592&lt;=Bosque!$E$30,IF(Datos!$E$2592&lt;=Bosque!$E$31,Bosque!$M$32,Bosque!$M$33),IF(Datos!$E$2592&lt;=Bosque!$E$34,Bosque!$M$35,Bosque!$M$36))</f>
        <v/>
      </c>
      <c r="J2592" s="10">
        <f>IF(Datos!$I$2592&lt;=Bosque!$E$37,IF(Datos!$H$2592&lt;=Bosque!$E$38,Bosque!$M$39,Bosque!$M$40),IF(Datos!$F$2592&lt;=Bosque!$E$41,Bosque!$M$42,Bosque!$M$43))</f>
        <v/>
      </c>
      <c r="K2592" s="10">
        <f>IF(Datos!$G$2592&lt;=Bosque!$E$44,IF(Datos!$H$2592&lt;=Bosque!$E$45,Bosque!$M$46,Bosque!$M$47),IF(Datos!$F$2592&lt;=Bosque!$E$48,Bosque!$M$49,Bosque!$M$50))</f>
        <v/>
      </c>
      <c r="L2592" s="10">
        <f>AVERAGE(E2592:K2592)</f>
        <v/>
      </c>
      <c r="M2592" s="10">
        <f>$M$2</f>
        <v/>
      </c>
      <c r="N2592">
        <f>IF(L2592&gt;=M2592,"Sí","No")</f>
        <v/>
      </c>
      <c r="O2592">
        <f>--AND(C2592=1,N2592="Sí")</f>
        <v/>
      </c>
      <c r="P2592">
        <f>--AND(C2592=0,N2592="Sí")</f>
        <v/>
      </c>
      <c r="Q2592">
        <f>--AND(C2592=1,N2592="No")</f>
        <v/>
      </c>
      <c r="R2592">
        <f>--AND(C2592=0,N2592="No")</f>
        <v/>
      </c>
      <c r="S2592">
        <f>--(C2592=--(L2592&gt;=M2592))</f>
        <v/>
      </c>
      <c r="T2592" s="11">
        <f>O2592*60000-P2592*3000</f>
        <v/>
      </c>
    </row>
    <row r="2593">
      <c r="A2593">
        <f>Datos!A2593</f>
        <v/>
      </c>
      <c r="B2593">
        <f>Datos!B2593</f>
        <v/>
      </c>
      <c r="C2593">
        <f>Datos!D2593</f>
        <v/>
      </c>
      <c r="D2593" t="n">
        <v>2593</v>
      </c>
      <c r="E2593" s="10">
        <f>IF(Datos!$G$2593&lt;=Bosque!$E$4,IF(Datos!$H$2593&lt;=Bosque!$E$5,Bosque!$M$6,Bosque!$M$7),IF(Datos!$G$2593&lt;=Bosque!$E$8,Bosque!$M$9,Bosque!$M$10))</f>
        <v/>
      </c>
      <c r="F2593" s="10">
        <f>IF(Datos!$H$2593&lt;=Bosque!$E$11,IF(Datos!$E$2593&lt;=Bosque!$E$12,Bosque!$M$13,Bosque!$M$14),IF(Datos!$I$2593&lt;=Bosque!$E$15,Bosque!$M$16,Bosque!$M$17))</f>
        <v/>
      </c>
      <c r="G2593" s="10">
        <f>IF(Datos!$E$2593&lt;=Bosque!$E$18,IF(Datos!$I$2593&lt;=Bosque!$E$19,Bosque!$M$20,Bosque!$M$21),Bosque!$M$22)</f>
        <v/>
      </c>
      <c r="H2593" s="10">
        <f>IF(Datos!$E$2593&lt;=Bosque!$E$23,IF(Datos!$E$2593&lt;=Bosque!$E$24,Bosque!$M$25,Bosque!$M$26),IF(Datos!$E$2593&lt;=Bosque!$E$27,Bosque!$M$28,Bosque!$M$29))</f>
        <v/>
      </c>
      <c r="I2593" s="10">
        <f>IF(Datos!$G$2593&lt;=Bosque!$E$30,IF(Datos!$E$2593&lt;=Bosque!$E$31,Bosque!$M$32,Bosque!$M$33),IF(Datos!$E$2593&lt;=Bosque!$E$34,Bosque!$M$35,Bosque!$M$36))</f>
        <v/>
      </c>
      <c r="J2593" s="10">
        <f>IF(Datos!$I$2593&lt;=Bosque!$E$37,IF(Datos!$H$2593&lt;=Bosque!$E$38,Bosque!$M$39,Bosque!$M$40),IF(Datos!$F$2593&lt;=Bosque!$E$41,Bosque!$M$42,Bosque!$M$43))</f>
        <v/>
      </c>
      <c r="K2593" s="10">
        <f>IF(Datos!$G$2593&lt;=Bosque!$E$44,IF(Datos!$H$2593&lt;=Bosque!$E$45,Bosque!$M$46,Bosque!$M$47),IF(Datos!$F$2593&lt;=Bosque!$E$48,Bosque!$M$49,Bosque!$M$50))</f>
        <v/>
      </c>
      <c r="L2593" s="10">
        <f>AVERAGE(E2593:K2593)</f>
        <v/>
      </c>
      <c r="M2593" s="10">
        <f>$M$2</f>
        <v/>
      </c>
      <c r="N2593">
        <f>IF(L2593&gt;=M2593,"Sí","No")</f>
        <v/>
      </c>
      <c r="O2593">
        <f>--AND(C2593=1,N2593="Sí")</f>
        <v/>
      </c>
      <c r="P2593">
        <f>--AND(C2593=0,N2593="Sí")</f>
        <v/>
      </c>
      <c r="Q2593">
        <f>--AND(C2593=1,N2593="No")</f>
        <v/>
      </c>
      <c r="R2593">
        <f>--AND(C2593=0,N2593="No")</f>
        <v/>
      </c>
      <c r="S2593">
        <f>--(C2593=--(L2593&gt;=M2593))</f>
        <v/>
      </c>
      <c r="T2593" s="11">
        <f>O2593*60000-P2593*3000</f>
        <v/>
      </c>
    </row>
    <row r="2594">
      <c r="A2594">
        <f>Datos!A2594</f>
        <v/>
      </c>
      <c r="B2594">
        <f>Datos!B2594</f>
        <v/>
      </c>
      <c r="C2594">
        <f>Datos!D2594</f>
        <v/>
      </c>
      <c r="D2594" t="n">
        <v>2594</v>
      </c>
      <c r="E2594" s="10">
        <f>IF(Datos!$G$2594&lt;=Bosque!$E$4,IF(Datos!$H$2594&lt;=Bosque!$E$5,Bosque!$M$6,Bosque!$M$7),IF(Datos!$G$2594&lt;=Bosque!$E$8,Bosque!$M$9,Bosque!$M$10))</f>
        <v/>
      </c>
      <c r="F2594" s="10">
        <f>IF(Datos!$H$2594&lt;=Bosque!$E$11,IF(Datos!$E$2594&lt;=Bosque!$E$12,Bosque!$M$13,Bosque!$M$14),IF(Datos!$I$2594&lt;=Bosque!$E$15,Bosque!$M$16,Bosque!$M$17))</f>
        <v/>
      </c>
      <c r="G2594" s="10">
        <f>IF(Datos!$E$2594&lt;=Bosque!$E$18,IF(Datos!$I$2594&lt;=Bosque!$E$19,Bosque!$M$20,Bosque!$M$21),Bosque!$M$22)</f>
        <v/>
      </c>
      <c r="H2594" s="10">
        <f>IF(Datos!$E$2594&lt;=Bosque!$E$23,IF(Datos!$E$2594&lt;=Bosque!$E$24,Bosque!$M$25,Bosque!$M$26),IF(Datos!$E$2594&lt;=Bosque!$E$27,Bosque!$M$28,Bosque!$M$29))</f>
        <v/>
      </c>
      <c r="I2594" s="10">
        <f>IF(Datos!$G$2594&lt;=Bosque!$E$30,IF(Datos!$E$2594&lt;=Bosque!$E$31,Bosque!$M$32,Bosque!$M$33),IF(Datos!$E$2594&lt;=Bosque!$E$34,Bosque!$M$35,Bosque!$M$36))</f>
        <v/>
      </c>
      <c r="J2594" s="10">
        <f>IF(Datos!$I$2594&lt;=Bosque!$E$37,IF(Datos!$H$2594&lt;=Bosque!$E$38,Bosque!$M$39,Bosque!$M$40),IF(Datos!$F$2594&lt;=Bosque!$E$41,Bosque!$M$42,Bosque!$M$43))</f>
        <v/>
      </c>
      <c r="K2594" s="10">
        <f>IF(Datos!$G$2594&lt;=Bosque!$E$44,IF(Datos!$H$2594&lt;=Bosque!$E$45,Bosque!$M$46,Bosque!$M$47),IF(Datos!$F$2594&lt;=Bosque!$E$48,Bosque!$M$49,Bosque!$M$50))</f>
        <v/>
      </c>
      <c r="L2594" s="10">
        <f>AVERAGE(E2594:K2594)</f>
        <v/>
      </c>
      <c r="M2594" s="10">
        <f>$M$2</f>
        <v/>
      </c>
      <c r="N2594">
        <f>IF(L2594&gt;=M2594,"Sí","No")</f>
        <v/>
      </c>
      <c r="O2594">
        <f>--AND(C2594=1,N2594="Sí")</f>
        <v/>
      </c>
      <c r="P2594">
        <f>--AND(C2594=0,N2594="Sí")</f>
        <v/>
      </c>
      <c r="Q2594">
        <f>--AND(C2594=1,N2594="No")</f>
        <v/>
      </c>
      <c r="R2594">
        <f>--AND(C2594=0,N2594="No")</f>
        <v/>
      </c>
      <c r="S2594">
        <f>--(C2594=--(L2594&gt;=M2594))</f>
        <v/>
      </c>
      <c r="T2594" s="11">
        <f>O2594*60000-P2594*3000</f>
        <v/>
      </c>
    </row>
    <row r="2595">
      <c r="A2595">
        <f>Datos!A2595</f>
        <v/>
      </c>
      <c r="B2595">
        <f>Datos!B2595</f>
        <v/>
      </c>
      <c r="C2595">
        <f>Datos!D2595</f>
        <v/>
      </c>
      <c r="D2595" t="n">
        <v>2595</v>
      </c>
      <c r="E2595" s="10">
        <f>IF(Datos!$G$2595&lt;=Bosque!$E$4,IF(Datos!$H$2595&lt;=Bosque!$E$5,Bosque!$M$6,Bosque!$M$7),IF(Datos!$G$2595&lt;=Bosque!$E$8,Bosque!$M$9,Bosque!$M$10))</f>
        <v/>
      </c>
      <c r="F2595" s="10">
        <f>IF(Datos!$H$2595&lt;=Bosque!$E$11,IF(Datos!$E$2595&lt;=Bosque!$E$12,Bosque!$M$13,Bosque!$M$14),IF(Datos!$I$2595&lt;=Bosque!$E$15,Bosque!$M$16,Bosque!$M$17))</f>
        <v/>
      </c>
      <c r="G2595" s="10">
        <f>IF(Datos!$E$2595&lt;=Bosque!$E$18,IF(Datos!$I$2595&lt;=Bosque!$E$19,Bosque!$M$20,Bosque!$M$21),Bosque!$M$22)</f>
        <v/>
      </c>
      <c r="H2595" s="10">
        <f>IF(Datos!$E$2595&lt;=Bosque!$E$23,IF(Datos!$E$2595&lt;=Bosque!$E$24,Bosque!$M$25,Bosque!$M$26),IF(Datos!$E$2595&lt;=Bosque!$E$27,Bosque!$M$28,Bosque!$M$29))</f>
        <v/>
      </c>
      <c r="I2595" s="10">
        <f>IF(Datos!$G$2595&lt;=Bosque!$E$30,IF(Datos!$E$2595&lt;=Bosque!$E$31,Bosque!$M$32,Bosque!$M$33),IF(Datos!$E$2595&lt;=Bosque!$E$34,Bosque!$M$35,Bosque!$M$36))</f>
        <v/>
      </c>
      <c r="J2595" s="10">
        <f>IF(Datos!$I$2595&lt;=Bosque!$E$37,IF(Datos!$H$2595&lt;=Bosque!$E$38,Bosque!$M$39,Bosque!$M$40),IF(Datos!$F$2595&lt;=Bosque!$E$41,Bosque!$M$42,Bosque!$M$43))</f>
        <v/>
      </c>
      <c r="K2595" s="10">
        <f>IF(Datos!$G$2595&lt;=Bosque!$E$44,IF(Datos!$H$2595&lt;=Bosque!$E$45,Bosque!$M$46,Bosque!$M$47),IF(Datos!$F$2595&lt;=Bosque!$E$48,Bosque!$M$49,Bosque!$M$50))</f>
        <v/>
      </c>
      <c r="L2595" s="10">
        <f>AVERAGE(E2595:K2595)</f>
        <v/>
      </c>
      <c r="M2595" s="10">
        <f>$M$2</f>
        <v/>
      </c>
      <c r="N2595">
        <f>IF(L2595&gt;=M2595,"Sí","No")</f>
        <v/>
      </c>
      <c r="O2595">
        <f>--AND(C2595=1,N2595="Sí")</f>
        <v/>
      </c>
      <c r="P2595">
        <f>--AND(C2595=0,N2595="Sí")</f>
        <v/>
      </c>
      <c r="Q2595">
        <f>--AND(C2595=1,N2595="No")</f>
        <v/>
      </c>
      <c r="R2595">
        <f>--AND(C2595=0,N2595="No")</f>
        <v/>
      </c>
      <c r="S2595">
        <f>--(C2595=--(L2595&gt;=M2595))</f>
        <v/>
      </c>
      <c r="T2595" s="11">
        <f>O2595*60000-P2595*3000</f>
        <v/>
      </c>
    </row>
    <row r="2596">
      <c r="A2596">
        <f>Datos!A2596</f>
        <v/>
      </c>
      <c r="B2596">
        <f>Datos!B2596</f>
        <v/>
      </c>
      <c r="C2596">
        <f>Datos!D2596</f>
        <v/>
      </c>
      <c r="D2596" t="n">
        <v>2596</v>
      </c>
      <c r="E2596" s="10">
        <f>IF(Datos!$G$2596&lt;=Bosque!$E$4,IF(Datos!$H$2596&lt;=Bosque!$E$5,Bosque!$M$6,Bosque!$M$7),IF(Datos!$G$2596&lt;=Bosque!$E$8,Bosque!$M$9,Bosque!$M$10))</f>
        <v/>
      </c>
      <c r="F2596" s="10">
        <f>IF(Datos!$H$2596&lt;=Bosque!$E$11,IF(Datos!$E$2596&lt;=Bosque!$E$12,Bosque!$M$13,Bosque!$M$14),IF(Datos!$I$2596&lt;=Bosque!$E$15,Bosque!$M$16,Bosque!$M$17))</f>
        <v/>
      </c>
      <c r="G2596" s="10">
        <f>IF(Datos!$E$2596&lt;=Bosque!$E$18,IF(Datos!$I$2596&lt;=Bosque!$E$19,Bosque!$M$20,Bosque!$M$21),Bosque!$M$22)</f>
        <v/>
      </c>
      <c r="H2596" s="10">
        <f>IF(Datos!$E$2596&lt;=Bosque!$E$23,IF(Datos!$E$2596&lt;=Bosque!$E$24,Bosque!$M$25,Bosque!$M$26),IF(Datos!$E$2596&lt;=Bosque!$E$27,Bosque!$M$28,Bosque!$M$29))</f>
        <v/>
      </c>
      <c r="I2596" s="10">
        <f>IF(Datos!$G$2596&lt;=Bosque!$E$30,IF(Datos!$E$2596&lt;=Bosque!$E$31,Bosque!$M$32,Bosque!$M$33),IF(Datos!$E$2596&lt;=Bosque!$E$34,Bosque!$M$35,Bosque!$M$36))</f>
        <v/>
      </c>
      <c r="J2596" s="10">
        <f>IF(Datos!$I$2596&lt;=Bosque!$E$37,IF(Datos!$H$2596&lt;=Bosque!$E$38,Bosque!$M$39,Bosque!$M$40),IF(Datos!$F$2596&lt;=Bosque!$E$41,Bosque!$M$42,Bosque!$M$43))</f>
        <v/>
      </c>
      <c r="K2596" s="10">
        <f>IF(Datos!$G$2596&lt;=Bosque!$E$44,IF(Datos!$H$2596&lt;=Bosque!$E$45,Bosque!$M$46,Bosque!$M$47),IF(Datos!$F$2596&lt;=Bosque!$E$48,Bosque!$M$49,Bosque!$M$50))</f>
        <v/>
      </c>
      <c r="L2596" s="10">
        <f>AVERAGE(E2596:K2596)</f>
        <v/>
      </c>
      <c r="M2596" s="10">
        <f>$M$2</f>
        <v/>
      </c>
      <c r="N2596">
        <f>IF(L2596&gt;=M2596,"Sí","No")</f>
        <v/>
      </c>
      <c r="O2596">
        <f>--AND(C2596=1,N2596="Sí")</f>
        <v/>
      </c>
      <c r="P2596">
        <f>--AND(C2596=0,N2596="Sí")</f>
        <v/>
      </c>
      <c r="Q2596">
        <f>--AND(C2596=1,N2596="No")</f>
        <v/>
      </c>
      <c r="R2596">
        <f>--AND(C2596=0,N2596="No")</f>
        <v/>
      </c>
      <c r="S2596">
        <f>--(C2596=--(L2596&gt;=M2596))</f>
        <v/>
      </c>
      <c r="T2596" s="11">
        <f>O2596*60000-P2596*3000</f>
        <v/>
      </c>
    </row>
    <row r="2597">
      <c r="A2597">
        <f>Datos!A2597</f>
        <v/>
      </c>
      <c r="B2597">
        <f>Datos!B2597</f>
        <v/>
      </c>
      <c r="C2597">
        <f>Datos!D2597</f>
        <v/>
      </c>
      <c r="D2597" t="n">
        <v>2597</v>
      </c>
      <c r="E2597" s="10">
        <f>IF(Datos!$G$2597&lt;=Bosque!$E$4,IF(Datos!$H$2597&lt;=Bosque!$E$5,Bosque!$M$6,Bosque!$M$7),IF(Datos!$G$2597&lt;=Bosque!$E$8,Bosque!$M$9,Bosque!$M$10))</f>
        <v/>
      </c>
      <c r="F2597" s="10">
        <f>IF(Datos!$H$2597&lt;=Bosque!$E$11,IF(Datos!$E$2597&lt;=Bosque!$E$12,Bosque!$M$13,Bosque!$M$14),IF(Datos!$I$2597&lt;=Bosque!$E$15,Bosque!$M$16,Bosque!$M$17))</f>
        <v/>
      </c>
      <c r="G2597" s="10">
        <f>IF(Datos!$E$2597&lt;=Bosque!$E$18,IF(Datos!$I$2597&lt;=Bosque!$E$19,Bosque!$M$20,Bosque!$M$21),Bosque!$M$22)</f>
        <v/>
      </c>
      <c r="H2597" s="10">
        <f>IF(Datos!$E$2597&lt;=Bosque!$E$23,IF(Datos!$E$2597&lt;=Bosque!$E$24,Bosque!$M$25,Bosque!$M$26),IF(Datos!$E$2597&lt;=Bosque!$E$27,Bosque!$M$28,Bosque!$M$29))</f>
        <v/>
      </c>
      <c r="I2597" s="10">
        <f>IF(Datos!$G$2597&lt;=Bosque!$E$30,IF(Datos!$E$2597&lt;=Bosque!$E$31,Bosque!$M$32,Bosque!$M$33),IF(Datos!$E$2597&lt;=Bosque!$E$34,Bosque!$M$35,Bosque!$M$36))</f>
        <v/>
      </c>
      <c r="J2597" s="10">
        <f>IF(Datos!$I$2597&lt;=Bosque!$E$37,IF(Datos!$H$2597&lt;=Bosque!$E$38,Bosque!$M$39,Bosque!$M$40),IF(Datos!$F$2597&lt;=Bosque!$E$41,Bosque!$M$42,Bosque!$M$43))</f>
        <v/>
      </c>
      <c r="K2597" s="10">
        <f>IF(Datos!$G$2597&lt;=Bosque!$E$44,IF(Datos!$H$2597&lt;=Bosque!$E$45,Bosque!$M$46,Bosque!$M$47),IF(Datos!$F$2597&lt;=Bosque!$E$48,Bosque!$M$49,Bosque!$M$50))</f>
        <v/>
      </c>
      <c r="L2597" s="10">
        <f>AVERAGE(E2597:K2597)</f>
        <v/>
      </c>
      <c r="M2597" s="10">
        <f>$M$2</f>
        <v/>
      </c>
      <c r="N2597">
        <f>IF(L2597&gt;=M2597,"Sí","No")</f>
        <v/>
      </c>
      <c r="O2597">
        <f>--AND(C2597=1,N2597="Sí")</f>
        <v/>
      </c>
      <c r="P2597">
        <f>--AND(C2597=0,N2597="Sí")</f>
        <v/>
      </c>
      <c r="Q2597">
        <f>--AND(C2597=1,N2597="No")</f>
        <v/>
      </c>
      <c r="R2597">
        <f>--AND(C2597=0,N2597="No")</f>
        <v/>
      </c>
      <c r="S2597">
        <f>--(C2597=--(L2597&gt;=M2597))</f>
        <v/>
      </c>
      <c r="T2597" s="11">
        <f>O2597*60000-P2597*3000</f>
        <v/>
      </c>
    </row>
    <row r="2598">
      <c r="A2598">
        <f>Datos!A2598</f>
        <v/>
      </c>
      <c r="B2598">
        <f>Datos!B2598</f>
        <v/>
      </c>
      <c r="C2598">
        <f>Datos!D2598</f>
        <v/>
      </c>
      <c r="D2598" t="n">
        <v>2598</v>
      </c>
      <c r="E2598" s="10">
        <f>IF(Datos!$G$2598&lt;=Bosque!$E$4,IF(Datos!$H$2598&lt;=Bosque!$E$5,Bosque!$M$6,Bosque!$M$7),IF(Datos!$G$2598&lt;=Bosque!$E$8,Bosque!$M$9,Bosque!$M$10))</f>
        <v/>
      </c>
      <c r="F2598" s="10">
        <f>IF(Datos!$H$2598&lt;=Bosque!$E$11,IF(Datos!$E$2598&lt;=Bosque!$E$12,Bosque!$M$13,Bosque!$M$14),IF(Datos!$I$2598&lt;=Bosque!$E$15,Bosque!$M$16,Bosque!$M$17))</f>
        <v/>
      </c>
      <c r="G2598" s="10">
        <f>IF(Datos!$E$2598&lt;=Bosque!$E$18,IF(Datos!$I$2598&lt;=Bosque!$E$19,Bosque!$M$20,Bosque!$M$21),Bosque!$M$22)</f>
        <v/>
      </c>
      <c r="H2598" s="10">
        <f>IF(Datos!$E$2598&lt;=Bosque!$E$23,IF(Datos!$E$2598&lt;=Bosque!$E$24,Bosque!$M$25,Bosque!$M$26),IF(Datos!$E$2598&lt;=Bosque!$E$27,Bosque!$M$28,Bosque!$M$29))</f>
        <v/>
      </c>
      <c r="I2598" s="10">
        <f>IF(Datos!$G$2598&lt;=Bosque!$E$30,IF(Datos!$E$2598&lt;=Bosque!$E$31,Bosque!$M$32,Bosque!$M$33),IF(Datos!$E$2598&lt;=Bosque!$E$34,Bosque!$M$35,Bosque!$M$36))</f>
        <v/>
      </c>
      <c r="J2598" s="10">
        <f>IF(Datos!$I$2598&lt;=Bosque!$E$37,IF(Datos!$H$2598&lt;=Bosque!$E$38,Bosque!$M$39,Bosque!$M$40),IF(Datos!$F$2598&lt;=Bosque!$E$41,Bosque!$M$42,Bosque!$M$43))</f>
        <v/>
      </c>
      <c r="K2598" s="10">
        <f>IF(Datos!$G$2598&lt;=Bosque!$E$44,IF(Datos!$H$2598&lt;=Bosque!$E$45,Bosque!$M$46,Bosque!$M$47),IF(Datos!$F$2598&lt;=Bosque!$E$48,Bosque!$M$49,Bosque!$M$50))</f>
        <v/>
      </c>
      <c r="L2598" s="10">
        <f>AVERAGE(E2598:K2598)</f>
        <v/>
      </c>
      <c r="M2598" s="10">
        <f>$M$2</f>
        <v/>
      </c>
      <c r="N2598">
        <f>IF(L2598&gt;=M2598,"Sí","No")</f>
        <v/>
      </c>
      <c r="O2598">
        <f>--AND(C2598=1,N2598="Sí")</f>
        <v/>
      </c>
      <c r="P2598">
        <f>--AND(C2598=0,N2598="Sí")</f>
        <v/>
      </c>
      <c r="Q2598">
        <f>--AND(C2598=1,N2598="No")</f>
        <v/>
      </c>
      <c r="R2598">
        <f>--AND(C2598=0,N2598="No")</f>
        <v/>
      </c>
      <c r="S2598">
        <f>--(C2598=--(L2598&gt;=M2598))</f>
        <v/>
      </c>
      <c r="T2598" s="11">
        <f>O2598*60000-P2598*3000</f>
        <v/>
      </c>
    </row>
    <row r="2599">
      <c r="A2599">
        <f>Datos!A2599</f>
        <v/>
      </c>
      <c r="B2599">
        <f>Datos!B2599</f>
        <v/>
      </c>
      <c r="C2599">
        <f>Datos!D2599</f>
        <v/>
      </c>
      <c r="D2599" t="n">
        <v>2599</v>
      </c>
      <c r="E2599" s="10">
        <f>IF(Datos!$G$2599&lt;=Bosque!$E$4,IF(Datos!$H$2599&lt;=Bosque!$E$5,Bosque!$M$6,Bosque!$M$7),IF(Datos!$G$2599&lt;=Bosque!$E$8,Bosque!$M$9,Bosque!$M$10))</f>
        <v/>
      </c>
      <c r="F2599" s="10">
        <f>IF(Datos!$H$2599&lt;=Bosque!$E$11,IF(Datos!$E$2599&lt;=Bosque!$E$12,Bosque!$M$13,Bosque!$M$14),IF(Datos!$I$2599&lt;=Bosque!$E$15,Bosque!$M$16,Bosque!$M$17))</f>
        <v/>
      </c>
      <c r="G2599" s="10">
        <f>IF(Datos!$E$2599&lt;=Bosque!$E$18,IF(Datos!$I$2599&lt;=Bosque!$E$19,Bosque!$M$20,Bosque!$M$21),Bosque!$M$22)</f>
        <v/>
      </c>
      <c r="H2599" s="10">
        <f>IF(Datos!$E$2599&lt;=Bosque!$E$23,IF(Datos!$E$2599&lt;=Bosque!$E$24,Bosque!$M$25,Bosque!$M$26),IF(Datos!$E$2599&lt;=Bosque!$E$27,Bosque!$M$28,Bosque!$M$29))</f>
        <v/>
      </c>
      <c r="I2599" s="10">
        <f>IF(Datos!$G$2599&lt;=Bosque!$E$30,IF(Datos!$E$2599&lt;=Bosque!$E$31,Bosque!$M$32,Bosque!$M$33),IF(Datos!$E$2599&lt;=Bosque!$E$34,Bosque!$M$35,Bosque!$M$36))</f>
        <v/>
      </c>
      <c r="J2599" s="10">
        <f>IF(Datos!$I$2599&lt;=Bosque!$E$37,IF(Datos!$H$2599&lt;=Bosque!$E$38,Bosque!$M$39,Bosque!$M$40),IF(Datos!$F$2599&lt;=Bosque!$E$41,Bosque!$M$42,Bosque!$M$43))</f>
        <v/>
      </c>
      <c r="K2599" s="10">
        <f>IF(Datos!$G$2599&lt;=Bosque!$E$44,IF(Datos!$H$2599&lt;=Bosque!$E$45,Bosque!$M$46,Bosque!$M$47),IF(Datos!$F$2599&lt;=Bosque!$E$48,Bosque!$M$49,Bosque!$M$50))</f>
        <v/>
      </c>
      <c r="L2599" s="10">
        <f>AVERAGE(E2599:K2599)</f>
        <v/>
      </c>
      <c r="M2599" s="10">
        <f>$M$2</f>
        <v/>
      </c>
      <c r="N2599">
        <f>IF(L2599&gt;=M2599,"Sí","No")</f>
        <v/>
      </c>
      <c r="O2599">
        <f>--AND(C2599=1,N2599="Sí")</f>
        <v/>
      </c>
      <c r="P2599">
        <f>--AND(C2599=0,N2599="Sí")</f>
        <v/>
      </c>
      <c r="Q2599">
        <f>--AND(C2599=1,N2599="No")</f>
        <v/>
      </c>
      <c r="R2599">
        <f>--AND(C2599=0,N2599="No")</f>
        <v/>
      </c>
      <c r="S2599">
        <f>--(C2599=--(L2599&gt;=M2599))</f>
        <v/>
      </c>
      <c r="T2599" s="11">
        <f>O2599*60000-P2599*3000</f>
        <v/>
      </c>
    </row>
    <row r="2600">
      <c r="A2600">
        <f>Datos!A2600</f>
        <v/>
      </c>
      <c r="B2600">
        <f>Datos!B2600</f>
        <v/>
      </c>
      <c r="C2600">
        <f>Datos!D2600</f>
        <v/>
      </c>
      <c r="D2600" t="n">
        <v>2600</v>
      </c>
      <c r="E2600" s="10">
        <f>IF(Datos!$G$2600&lt;=Bosque!$E$4,IF(Datos!$H$2600&lt;=Bosque!$E$5,Bosque!$M$6,Bosque!$M$7),IF(Datos!$G$2600&lt;=Bosque!$E$8,Bosque!$M$9,Bosque!$M$10))</f>
        <v/>
      </c>
      <c r="F2600" s="10">
        <f>IF(Datos!$H$2600&lt;=Bosque!$E$11,IF(Datos!$E$2600&lt;=Bosque!$E$12,Bosque!$M$13,Bosque!$M$14),IF(Datos!$I$2600&lt;=Bosque!$E$15,Bosque!$M$16,Bosque!$M$17))</f>
        <v/>
      </c>
      <c r="G2600" s="10">
        <f>IF(Datos!$E$2600&lt;=Bosque!$E$18,IF(Datos!$I$2600&lt;=Bosque!$E$19,Bosque!$M$20,Bosque!$M$21),Bosque!$M$22)</f>
        <v/>
      </c>
      <c r="H2600" s="10">
        <f>IF(Datos!$E$2600&lt;=Bosque!$E$23,IF(Datos!$E$2600&lt;=Bosque!$E$24,Bosque!$M$25,Bosque!$M$26),IF(Datos!$E$2600&lt;=Bosque!$E$27,Bosque!$M$28,Bosque!$M$29))</f>
        <v/>
      </c>
      <c r="I2600" s="10">
        <f>IF(Datos!$G$2600&lt;=Bosque!$E$30,IF(Datos!$E$2600&lt;=Bosque!$E$31,Bosque!$M$32,Bosque!$M$33),IF(Datos!$E$2600&lt;=Bosque!$E$34,Bosque!$M$35,Bosque!$M$36))</f>
        <v/>
      </c>
      <c r="J2600" s="10">
        <f>IF(Datos!$I$2600&lt;=Bosque!$E$37,IF(Datos!$H$2600&lt;=Bosque!$E$38,Bosque!$M$39,Bosque!$M$40),IF(Datos!$F$2600&lt;=Bosque!$E$41,Bosque!$M$42,Bosque!$M$43))</f>
        <v/>
      </c>
      <c r="K2600" s="10">
        <f>IF(Datos!$G$2600&lt;=Bosque!$E$44,IF(Datos!$H$2600&lt;=Bosque!$E$45,Bosque!$M$46,Bosque!$M$47),IF(Datos!$F$2600&lt;=Bosque!$E$48,Bosque!$M$49,Bosque!$M$50))</f>
        <v/>
      </c>
      <c r="L2600" s="10">
        <f>AVERAGE(E2600:K2600)</f>
        <v/>
      </c>
      <c r="M2600" s="10">
        <f>$M$2</f>
        <v/>
      </c>
      <c r="N2600">
        <f>IF(L2600&gt;=M2600,"Sí","No")</f>
        <v/>
      </c>
      <c r="O2600">
        <f>--AND(C2600=1,N2600="Sí")</f>
        <v/>
      </c>
      <c r="P2600">
        <f>--AND(C2600=0,N2600="Sí")</f>
        <v/>
      </c>
      <c r="Q2600">
        <f>--AND(C2600=1,N2600="No")</f>
        <v/>
      </c>
      <c r="R2600">
        <f>--AND(C2600=0,N2600="No")</f>
        <v/>
      </c>
      <c r="S2600">
        <f>--(C2600=--(L2600&gt;=M2600))</f>
        <v/>
      </c>
      <c r="T2600" s="11">
        <f>O2600*60000-P2600*3000</f>
        <v/>
      </c>
    </row>
    <row r="2601">
      <c r="A2601">
        <f>Datos!A2601</f>
        <v/>
      </c>
      <c r="B2601">
        <f>Datos!B2601</f>
        <v/>
      </c>
      <c r="C2601">
        <f>Datos!D2601</f>
        <v/>
      </c>
      <c r="D2601" t="n">
        <v>2601</v>
      </c>
      <c r="E2601" s="10">
        <f>IF(Datos!$G$2601&lt;=Bosque!$E$4,IF(Datos!$H$2601&lt;=Bosque!$E$5,Bosque!$M$6,Bosque!$M$7),IF(Datos!$G$2601&lt;=Bosque!$E$8,Bosque!$M$9,Bosque!$M$10))</f>
        <v/>
      </c>
      <c r="F2601" s="10">
        <f>IF(Datos!$H$2601&lt;=Bosque!$E$11,IF(Datos!$E$2601&lt;=Bosque!$E$12,Bosque!$M$13,Bosque!$M$14),IF(Datos!$I$2601&lt;=Bosque!$E$15,Bosque!$M$16,Bosque!$M$17))</f>
        <v/>
      </c>
      <c r="G2601" s="10">
        <f>IF(Datos!$E$2601&lt;=Bosque!$E$18,IF(Datos!$I$2601&lt;=Bosque!$E$19,Bosque!$M$20,Bosque!$M$21),Bosque!$M$22)</f>
        <v/>
      </c>
      <c r="H2601" s="10">
        <f>IF(Datos!$E$2601&lt;=Bosque!$E$23,IF(Datos!$E$2601&lt;=Bosque!$E$24,Bosque!$M$25,Bosque!$M$26),IF(Datos!$E$2601&lt;=Bosque!$E$27,Bosque!$M$28,Bosque!$M$29))</f>
        <v/>
      </c>
      <c r="I2601" s="10">
        <f>IF(Datos!$G$2601&lt;=Bosque!$E$30,IF(Datos!$E$2601&lt;=Bosque!$E$31,Bosque!$M$32,Bosque!$M$33),IF(Datos!$E$2601&lt;=Bosque!$E$34,Bosque!$M$35,Bosque!$M$36))</f>
        <v/>
      </c>
      <c r="J2601" s="10">
        <f>IF(Datos!$I$2601&lt;=Bosque!$E$37,IF(Datos!$H$2601&lt;=Bosque!$E$38,Bosque!$M$39,Bosque!$M$40),IF(Datos!$F$2601&lt;=Bosque!$E$41,Bosque!$M$42,Bosque!$M$43))</f>
        <v/>
      </c>
      <c r="K2601" s="10">
        <f>IF(Datos!$G$2601&lt;=Bosque!$E$44,IF(Datos!$H$2601&lt;=Bosque!$E$45,Bosque!$M$46,Bosque!$M$47),IF(Datos!$F$2601&lt;=Bosque!$E$48,Bosque!$M$49,Bosque!$M$50))</f>
        <v/>
      </c>
      <c r="L2601" s="10">
        <f>AVERAGE(E2601:K2601)</f>
        <v/>
      </c>
      <c r="M2601" s="10">
        <f>$M$2</f>
        <v/>
      </c>
      <c r="N2601">
        <f>IF(L2601&gt;=M2601,"Sí","No")</f>
        <v/>
      </c>
      <c r="O2601">
        <f>--AND(C2601=1,N2601="Sí")</f>
        <v/>
      </c>
      <c r="P2601">
        <f>--AND(C2601=0,N2601="Sí")</f>
        <v/>
      </c>
      <c r="Q2601">
        <f>--AND(C2601=1,N2601="No")</f>
        <v/>
      </c>
      <c r="R2601">
        <f>--AND(C2601=0,N2601="No")</f>
        <v/>
      </c>
      <c r="S2601">
        <f>--(C2601=--(L2601&gt;=M2601))</f>
        <v/>
      </c>
      <c r="T2601" s="11">
        <f>O2601*60000-P2601*3000</f>
        <v/>
      </c>
    </row>
    <row r="2602">
      <c r="A2602">
        <f>Datos!A2602</f>
        <v/>
      </c>
      <c r="B2602">
        <f>Datos!B2602</f>
        <v/>
      </c>
      <c r="C2602">
        <f>Datos!D2602</f>
        <v/>
      </c>
      <c r="D2602" t="n">
        <v>2602</v>
      </c>
      <c r="E2602" s="10">
        <f>IF(Datos!$G$2602&lt;=Bosque!$E$4,IF(Datos!$H$2602&lt;=Bosque!$E$5,Bosque!$M$6,Bosque!$M$7),IF(Datos!$G$2602&lt;=Bosque!$E$8,Bosque!$M$9,Bosque!$M$10))</f>
        <v/>
      </c>
      <c r="F2602" s="10">
        <f>IF(Datos!$H$2602&lt;=Bosque!$E$11,IF(Datos!$E$2602&lt;=Bosque!$E$12,Bosque!$M$13,Bosque!$M$14),IF(Datos!$I$2602&lt;=Bosque!$E$15,Bosque!$M$16,Bosque!$M$17))</f>
        <v/>
      </c>
      <c r="G2602" s="10">
        <f>IF(Datos!$E$2602&lt;=Bosque!$E$18,IF(Datos!$I$2602&lt;=Bosque!$E$19,Bosque!$M$20,Bosque!$M$21),Bosque!$M$22)</f>
        <v/>
      </c>
      <c r="H2602" s="10">
        <f>IF(Datos!$E$2602&lt;=Bosque!$E$23,IF(Datos!$E$2602&lt;=Bosque!$E$24,Bosque!$M$25,Bosque!$M$26),IF(Datos!$E$2602&lt;=Bosque!$E$27,Bosque!$M$28,Bosque!$M$29))</f>
        <v/>
      </c>
      <c r="I2602" s="10">
        <f>IF(Datos!$G$2602&lt;=Bosque!$E$30,IF(Datos!$E$2602&lt;=Bosque!$E$31,Bosque!$M$32,Bosque!$M$33),IF(Datos!$E$2602&lt;=Bosque!$E$34,Bosque!$M$35,Bosque!$M$36))</f>
        <v/>
      </c>
      <c r="J2602" s="10">
        <f>IF(Datos!$I$2602&lt;=Bosque!$E$37,IF(Datos!$H$2602&lt;=Bosque!$E$38,Bosque!$M$39,Bosque!$M$40),IF(Datos!$F$2602&lt;=Bosque!$E$41,Bosque!$M$42,Bosque!$M$43))</f>
        <v/>
      </c>
      <c r="K2602" s="10">
        <f>IF(Datos!$G$2602&lt;=Bosque!$E$44,IF(Datos!$H$2602&lt;=Bosque!$E$45,Bosque!$M$46,Bosque!$M$47),IF(Datos!$F$2602&lt;=Bosque!$E$48,Bosque!$M$49,Bosque!$M$50))</f>
        <v/>
      </c>
      <c r="L2602" s="10">
        <f>AVERAGE(E2602:K2602)</f>
        <v/>
      </c>
      <c r="M2602" s="10">
        <f>$M$2</f>
        <v/>
      </c>
      <c r="N2602">
        <f>IF(L2602&gt;=M2602,"Sí","No")</f>
        <v/>
      </c>
      <c r="O2602">
        <f>--AND(C2602=1,N2602="Sí")</f>
        <v/>
      </c>
      <c r="P2602">
        <f>--AND(C2602=0,N2602="Sí")</f>
        <v/>
      </c>
      <c r="Q2602">
        <f>--AND(C2602=1,N2602="No")</f>
        <v/>
      </c>
      <c r="R2602">
        <f>--AND(C2602=0,N2602="No")</f>
        <v/>
      </c>
      <c r="S2602">
        <f>--(C2602=--(L2602&gt;=M2602))</f>
        <v/>
      </c>
      <c r="T2602" s="11">
        <f>O2602*60000-P2602*3000</f>
        <v/>
      </c>
    </row>
    <row r="2603">
      <c r="A2603">
        <f>Datos!A2603</f>
        <v/>
      </c>
      <c r="B2603">
        <f>Datos!B2603</f>
        <v/>
      </c>
      <c r="C2603">
        <f>Datos!D2603</f>
        <v/>
      </c>
      <c r="D2603" t="n">
        <v>2603</v>
      </c>
      <c r="E2603" s="10">
        <f>IF(Datos!$G$2603&lt;=Bosque!$E$4,IF(Datos!$H$2603&lt;=Bosque!$E$5,Bosque!$M$6,Bosque!$M$7),IF(Datos!$G$2603&lt;=Bosque!$E$8,Bosque!$M$9,Bosque!$M$10))</f>
        <v/>
      </c>
      <c r="F2603" s="10">
        <f>IF(Datos!$H$2603&lt;=Bosque!$E$11,IF(Datos!$E$2603&lt;=Bosque!$E$12,Bosque!$M$13,Bosque!$M$14),IF(Datos!$I$2603&lt;=Bosque!$E$15,Bosque!$M$16,Bosque!$M$17))</f>
        <v/>
      </c>
      <c r="G2603" s="10">
        <f>IF(Datos!$E$2603&lt;=Bosque!$E$18,IF(Datos!$I$2603&lt;=Bosque!$E$19,Bosque!$M$20,Bosque!$M$21),Bosque!$M$22)</f>
        <v/>
      </c>
      <c r="H2603" s="10">
        <f>IF(Datos!$E$2603&lt;=Bosque!$E$23,IF(Datos!$E$2603&lt;=Bosque!$E$24,Bosque!$M$25,Bosque!$M$26),IF(Datos!$E$2603&lt;=Bosque!$E$27,Bosque!$M$28,Bosque!$M$29))</f>
        <v/>
      </c>
      <c r="I2603" s="10">
        <f>IF(Datos!$G$2603&lt;=Bosque!$E$30,IF(Datos!$E$2603&lt;=Bosque!$E$31,Bosque!$M$32,Bosque!$M$33),IF(Datos!$E$2603&lt;=Bosque!$E$34,Bosque!$M$35,Bosque!$M$36))</f>
        <v/>
      </c>
      <c r="J2603" s="10">
        <f>IF(Datos!$I$2603&lt;=Bosque!$E$37,IF(Datos!$H$2603&lt;=Bosque!$E$38,Bosque!$M$39,Bosque!$M$40),IF(Datos!$F$2603&lt;=Bosque!$E$41,Bosque!$M$42,Bosque!$M$43))</f>
        <v/>
      </c>
      <c r="K2603" s="10">
        <f>IF(Datos!$G$2603&lt;=Bosque!$E$44,IF(Datos!$H$2603&lt;=Bosque!$E$45,Bosque!$M$46,Bosque!$M$47),IF(Datos!$F$2603&lt;=Bosque!$E$48,Bosque!$M$49,Bosque!$M$50))</f>
        <v/>
      </c>
      <c r="L2603" s="10">
        <f>AVERAGE(E2603:K2603)</f>
        <v/>
      </c>
      <c r="M2603" s="10">
        <f>$M$2</f>
        <v/>
      </c>
      <c r="N2603">
        <f>IF(L2603&gt;=M2603,"Sí","No")</f>
        <v/>
      </c>
      <c r="O2603">
        <f>--AND(C2603=1,N2603="Sí")</f>
        <v/>
      </c>
      <c r="P2603">
        <f>--AND(C2603=0,N2603="Sí")</f>
        <v/>
      </c>
      <c r="Q2603">
        <f>--AND(C2603=1,N2603="No")</f>
        <v/>
      </c>
      <c r="R2603">
        <f>--AND(C2603=0,N2603="No")</f>
        <v/>
      </c>
      <c r="S2603">
        <f>--(C2603=--(L2603&gt;=M2603))</f>
        <v/>
      </c>
      <c r="T2603" s="11">
        <f>O2603*60000-P2603*3000</f>
        <v/>
      </c>
    </row>
    <row r="2604">
      <c r="A2604">
        <f>Datos!A2604</f>
        <v/>
      </c>
      <c r="B2604">
        <f>Datos!B2604</f>
        <v/>
      </c>
      <c r="C2604">
        <f>Datos!D2604</f>
        <v/>
      </c>
      <c r="D2604" t="n">
        <v>2604</v>
      </c>
      <c r="E2604" s="10">
        <f>IF(Datos!$G$2604&lt;=Bosque!$E$4,IF(Datos!$H$2604&lt;=Bosque!$E$5,Bosque!$M$6,Bosque!$M$7),IF(Datos!$G$2604&lt;=Bosque!$E$8,Bosque!$M$9,Bosque!$M$10))</f>
        <v/>
      </c>
      <c r="F2604" s="10">
        <f>IF(Datos!$H$2604&lt;=Bosque!$E$11,IF(Datos!$E$2604&lt;=Bosque!$E$12,Bosque!$M$13,Bosque!$M$14),IF(Datos!$I$2604&lt;=Bosque!$E$15,Bosque!$M$16,Bosque!$M$17))</f>
        <v/>
      </c>
      <c r="G2604" s="10">
        <f>IF(Datos!$E$2604&lt;=Bosque!$E$18,IF(Datos!$I$2604&lt;=Bosque!$E$19,Bosque!$M$20,Bosque!$M$21),Bosque!$M$22)</f>
        <v/>
      </c>
      <c r="H2604" s="10">
        <f>IF(Datos!$E$2604&lt;=Bosque!$E$23,IF(Datos!$E$2604&lt;=Bosque!$E$24,Bosque!$M$25,Bosque!$M$26),IF(Datos!$E$2604&lt;=Bosque!$E$27,Bosque!$M$28,Bosque!$M$29))</f>
        <v/>
      </c>
      <c r="I2604" s="10">
        <f>IF(Datos!$G$2604&lt;=Bosque!$E$30,IF(Datos!$E$2604&lt;=Bosque!$E$31,Bosque!$M$32,Bosque!$M$33),IF(Datos!$E$2604&lt;=Bosque!$E$34,Bosque!$M$35,Bosque!$M$36))</f>
        <v/>
      </c>
      <c r="J2604" s="10">
        <f>IF(Datos!$I$2604&lt;=Bosque!$E$37,IF(Datos!$H$2604&lt;=Bosque!$E$38,Bosque!$M$39,Bosque!$M$40),IF(Datos!$F$2604&lt;=Bosque!$E$41,Bosque!$M$42,Bosque!$M$43))</f>
        <v/>
      </c>
      <c r="K2604" s="10">
        <f>IF(Datos!$G$2604&lt;=Bosque!$E$44,IF(Datos!$H$2604&lt;=Bosque!$E$45,Bosque!$M$46,Bosque!$M$47),IF(Datos!$F$2604&lt;=Bosque!$E$48,Bosque!$M$49,Bosque!$M$50))</f>
        <v/>
      </c>
      <c r="L2604" s="10">
        <f>AVERAGE(E2604:K2604)</f>
        <v/>
      </c>
      <c r="M2604" s="10">
        <f>$M$2</f>
        <v/>
      </c>
      <c r="N2604">
        <f>IF(L2604&gt;=M2604,"Sí","No")</f>
        <v/>
      </c>
      <c r="O2604">
        <f>--AND(C2604=1,N2604="Sí")</f>
        <v/>
      </c>
      <c r="P2604">
        <f>--AND(C2604=0,N2604="Sí")</f>
        <v/>
      </c>
      <c r="Q2604">
        <f>--AND(C2604=1,N2604="No")</f>
        <v/>
      </c>
      <c r="R2604">
        <f>--AND(C2604=0,N2604="No")</f>
        <v/>
      </c>
      <c r="S2604">
        <f>--(C2604=--(L2604&gt;=M2604))</f>
        <v/>
      </c>
      <c r="T2604" s="11">
        <f>O2604*60000-P2604*3000</f>
        <v/>
      </c>
    </row>
    <row r="2605">
      <c r="A2605">
        <f>Datos!A2605</f>
        <v/>
      </c>
      <c r="B2605">
        <f>Datos!B2605</f>
        <v/>
      </c>
      <c r="C2605">
        <f>Datos!D2605</f>
        <v/>
      </c>
      <c r="D2605" t="n">
        <v>2605</v>
      </c>
      <c r="E2605" s="10">
        <f>IF(Datos!$G$2605&lt;=Bosque!$E$4,IF(Datos!$H$2605&lt;=Bosque!$E$5,Bosque!$M$6,Bosque!$M$7),IF(Datos!$G$2605&lt;=Bosque!$E$8,Bosque!$M$9,Bosque!$M$10))</f>
        <v/>
      </c>
      <c r="F2605" s="10">
        <f>IF(Datos!$H$2605&lt;=Bosque!$E$11,IF(Datos!$E$2605&lt;=Bosque!$E$12,Bosque!$M$13,Bosque!$M$14),IF(Datos!$I$2605&lt;=Bosque!$E$15,Bosque!$M$16,Bosque!$M$17))</f>
        <v/>
      </c>
      <c r="G2605" s="10">
        <f>IF(Datos!$E$2605&lt;=Bosque!$E$18,IF(Datos!$I$2605&lt;=Bosque!$E$19,Bosque!$M$20,Bosque!$M$21),Bosque!$M$22)</f>
        <v/>
      </c>
      <c r="H2605" s="10">
        <f>IF(Datos!$E$2605&lt;=Bosque!$E$23,IF(Datos!$E$2605&lt;=Bosque!$E$24,Bosque!$M$25,Bosque!$M$26),IF(Datos!$E$2605&lt;=Bosque!$E$27,Bosque!$M$28,Bosque!$M$29))</f>
        <v/>
      </c>
      <c r="I2605" s="10">
        <f>IF(Datos!$G$2605&lt;=Bosque!$E$30,IF(Datos!$E$2605&lt;=Bosque!$E$31,Bosque!$M$32,Bosque!$M$33),IF(Datos!$E$2605&lt;=Bosque!$E$34,Bosque!$M$35,Bosque!$M$36))</f>
        <v/>
      </c>
      <c r="J2605" s="10">
        <f>IF(Datos!$I$2605&lt;=Bosque!$E$37,IF(Datos!$H$2605&lt;=Bosque!$E$38,Bosque!$M$39,Bosque!$M$40),IF(Datos!$F$2605&lt;=Bosque!$E$41,Bosque!$M$42,Bosque!$M$43))</f>
        <v/>
      </c>
      <c r="K2605" s="10">
        <f>IF(Datos!$G$2605&lt;=Bosque!$E$44,IF(Datos!$H$2605&lt;=Bosque!$E$45,Bosque!$M$46,Bosque!$M$47),IF(Datos!$F$2605&lt;=Bosque!$E$48,Bosque!$M$49,Bosque!$M$50))</f>
        <v/>
      </c>
      <c r="L2605" s="10">
        <f>AVERAGE(E2605:K2605)</f>
        <v/>
      </c>
      <c r="M2605" s="10">
        <f>$M$2</f>
        <v/>
      </c>
      <c r="N2605">
        <f>IF(L2605&gt;=M2605,"Sí","No")</f>
        <v/>
      </c>
      <c r="O2605">
        <f>--AND(C2605=1,N2605="Sí")</f>
        <v/>
      </c>
      <c r="P2605">
        <f>--AND(C2605=0,N2605="Sí")</f>
        <v/>
      </c>
      <c r="Q2605">
        <f>--AND(C2605=1,N2605="No")</f>
        <v/>
      </c>
      <c r="R2605">
        <f>--AND(C2605=0,N2605="No")</f>
        <v/>
      </c>
      <c r="S2605">
        <f>--(C2605=--(L2605&gt;=M2605))</f>
        <v/>
      </c>
      <c r="T2605" s="11">
        <f>O2605*60000-P2605*3000</f>
        <v/>
      </c>
    </row>
    <row r="2606">
      <c r="A2606">
        <f>Datos!A2606</f>
        <v/>
      </c>
      <c r="B2606">
        <f>Datos!B2606</f>
        <v/>
      </c>
      <c r="C2606">
        <f>Datos!D2606</f>
        <v/>
      </c>
      <c r="D2606" t="n">
        <v>2606</v>
      </c>
      <c r="E2606" s="10">
        <f>IF(Datos!$G$2606&lt;=Bosque!$E$4,IF(Datos!$H$2606&lt;=Bosque!$E$5,Bosque!$M$6,Bosque!$M$7),IF(Datos!$G$2606&lt;=Bosque!$E$8,Bosque!$M$9,Bosque!$M$10))</f>
        <v/>
      </c>
      <c r="F2606" s="10">
        <f>IF(Datos!$H$2606&lt;=Bosque!$E$11,IF(Datos!$E$2606&lt;=Bosque!$E$12,Bosque!$M$13,Bosque!$M$14),IF(Datos!$I$2606&lt;=Bosque!$E$15,Bosque!$M$16,Bosque!$M$17))</f>
        <v/>
      </c>
      <c r="G2606" s="10">
        <f>IF(Datos!$E$2606&lt;=Bosque!$E$18,IF(Datos!$I$2606&lt;=Bosque!$E$19,Bosque!$M$20,Bosque!$M$21),Bosque!$M$22)</f>
        <v/>
      </c>
      <c r="H2606" s="10">
        <f>IF(Datos!$E$2606&lt;=Bosque!$E$23,IF(Datos!$E$2606&lt;=Bosque!$E$24,Bosque!$M$25,Bosque!$M$26),IF(Datos!$E$2606&lt;=Bosque!$E$27,Bosque!$M$28,Bosque!$M$29))</f>
        <v/>
      </c>
      <c r="I2606" s="10">
        <f>IF(Datos!$G$2606&lt;=Bosque!$E$30,IF(Datos!$E$2606&lt;=Bosque!$E$31,Bosque!$M$32,Bosque!$M$33),IF(Datos!$E$2606&lt;=Bosque!$E$34,Bosque!$M$35,Bosque!$M$36))</f>
        <v/>
      </c>
      <c r="J2606" s="10">
        <f>IF(Datos!$I$2606&lt;=Bosque!$E$37,IF(Datos!$H$2606&lt;=Bosque!$E$38,Bosque!$M$39,Bosque!$M$40),IF(Datos!$F$2606&lt;=Bosque!$E$41,Bosque!$M$42,Bosque!$M$43))</f>
        <v/>
      </c>
      <c r="K2606" s="10">
        <f>IF(Datos!$G$2606&lt;=Bosque!$E$44,IF(Datos!$H$2606&lt;=Bosque!$E$45,Bosque!$M$46,Bosque!$M$47),IF(Datos!$F$2606&lt;=Bosque!$E$48,Bosque!$M$49,Bosque!$M$50))</f>
        <v/>
      </c>
      <c r="L2606" s="10">
        <f>AVERAGE(E2606:K2606)</f>
        <v/>
      </c>
      <c r="M2606" s="10">
        <f>$M$2</f>
        <v/>
      </c>
      <c r="N2606">
        <f>IF(L2606&gt;=M2606,"Sí","No")</f>
        <v/>
      </c>
      <c r="O2606">
        <f>--AND(C2606=1,N2606="Sí")</f>
        <v/>
      </c>
      <c r="P2606">
        <f>--AND(C2606=0,N2606="Sí")</f>
        <v/>
      </c>
      <c r="Q2606">
        <f>--AND(C2606=1,N2606="No")</f>
        <v/>
      </c>
      <c r="R2606">
        <f>--AND(C2606=0,N2606="No")</f>
        <v/>
      </c>
      <c r="S2606">
        <f>--(C2606=--(L2606&gt;=M2606))</f>
        <v/>
      </c>
      <c r="T2606" s="11">
        <f>O2606*60000-P2606*3000</f>
        <v/>
      </c>
    </row>
    <row r="2607">
      <c r="A2607">
        <f>Datos!A2607</f>
        <v/>
      </c>
      <c r="B2607">
        <f>Datos!B2607</f>
        <v/>
      </c>
      <c r="C2607">
        <f>Datos!D2607</f>
        <v/>
      </c>
      <c r="D2607" t="n">
        <v>2607</v>
      </c>
      <c r="E2607" s="10">
        <f>IF(Datos!$G$2607&lt;=Bosque!$E$4,IF(Datos!$H$2607&lt;=Bosque!$E$5,Bosque!$M$6,Bosque!$M$7),IF(Datos!$G$2607&lt;=Bosque!$E$8,Bosque!$M$9,Bosque!$M$10))</f>
        <v/>
      </c>
      <c r="F2607" s="10">
        <f>IF(Datos!$H$2607&lt;=Bosque!$E$11,IF(Datos!$E$2607&lt;=Bosque!$E$12,Bosque!$M$13,Bosque!$M$14),IF(Datos!$I$2607&lt;=Bosque!$E$15,Bosque!$M$16,Bosque!$M$17))</f>
        <v/>
      </c>
      <c r="G2607" s="10">
        <f>IF(Datos!$E$2607&lt;=Bosque!$E$18,IF(Datos!$I$2607&lt;=Bosque!$E$19,Bosque!$M$20,Bosque!$M$21),Bosque!$M$22)</f>
        <v/>
      </c>
      <c r="H2607" s="10">
        <f>IF(Datos!$E$2607&lt;=Bosque!$E$23,IF(Datos!$E$2607&lt;=Bosque!$E$24,Bosque!$M$25,Bosque!$M$26),IF(Datos!$E$2607&lt;=Bosque!$E$27,Bosque!$M$28,Bosque!$M$29))</f>
        <v/>
      </c>
      <c r="I2607" s="10">
        <f>IF(Datos!$G$2607&lt;=Bosque!$E$30,IF(Datos!$E$2607&lt;=Bosque!$E$31,Bosque!$M$32,Bosque!$M$33),IF(Datos!$E$2607&lt;=Bosque!$E$34,Bosque!$M$35,Bosque!$M$36))</f>
        <v/>
      </c>
      <c r="J2607" s="10">
        <f>IF(Datos!$I$2607&lt;=Bosque!$E$37,IF(Datos!$H$2607&lt;=Bosque!$E$38,Bosque!$M$39,Bosque!$M$40),IF(Datos!$F$2607&lt;=Bosque!$E$41,Bosque!$M$42,Bosque!$M$43))</f>
        <v/>
      </c>
      <c r="K2607" s="10">
        <f>IF(Datos!$G$2607&lt;=Bosque!$E$44,IF(Datos!$H$2607&lt;=Bosque!$E$45,Bosque!$M$46,Bosque!$M$47),IF(Datos!$F$2607&lt;=Bosque!$E$48,Bosque!$M$49,Bosque!$M$50))</f>
        <v/>
      </c>
      <c r="L2607" s="10">
        <f>AVERAGE(E2607:K2607)</f>
        <v/>
      </c>
      <c r="M2607" s="10">
        <f>$M$2</f>
        <v/>
      </c>
      <c r="N2607">
        <f>IF(L2607&gt;=M2607,"Sí","No")</f>
        <v/>
      </c>
      <c r="O2607">
        <f>--AND(C2607=1,N2607="Sí")</f>
        <v/>
      </c>
      <c r="P2607">
        <f>--AND(C2607=0,N2607="Sí")</f>
        <v/>
      </c>
      <c r="Q2607">
        <f>--AND(C2607=1,N2607="No")</f>
        <v/>
      </c>
      <c r="R2607">
        <f>--AND(C2607=0,N2607="No")</f>
        <v/>
      </c>
      <c r="S2607">
        <f>--(C2607=--(L2607&gt;=M2607))</f>
        <v/>
      </c>
      <c r="T2607" s="11">
        <f>O2607*60000-P2607*3000</f>
        <v/>
      </c>
    </row>
    <row r="2608">
      <c r="A2608">
        <f>Datos!A2608</f>
        <v/>
      </c>
      <c r="B2608">
        <f>Datos!B2608</f>
        <v/>
      </c>
      <c r="C2608">
        <f>Datos!D2608</f>
        <v/>
      </c>
      <c r="D2608" t="n">
        <v>2608</v>
      </c>
      <c r="E2608" s="10">
        <f>IF(Datos!$G$2608&lt;=Bosque!$E$4,IF(Datos!$H$2608&lt;=Bosque!$E$5,Bosque!$M$6,Bosque!$M$7),IF(Datos!$G$2608&lt;=Bosque!$E$8,Bosque!$M$9,Bosque!$M$10))</f>
        <v/>
      </c>
      <c r="F2608" s="10">
        <f>IF(Datos!$H$2608&lt;=Bosque!$E$11,IF(Datos!$E$2608&lt;=Bosque!$E$12,Bosque!$M$13,Bosque!$M$14),IF(Datos!$I$2608&lt;=Bosque!$E$15,Bosque!$M$16,Bosque!$M$17))</f>
        <v/>
      </c>
      <c r="G2608" s="10">
        <f>IF(Datos!$E$2608&lt;=Bosque!$E$18,IF(Datos!$I$2608&lt;=Bosque!$E$19,Bosque!$M$20,Bosque!$M$21),Bosque!$M$22)</f>
        <v/>
      </c>
      <c r="H2608" s="10">
        <f>IF(Datos!$E$2608&lt;=Bosque!$E$23,IF(Datos!$E$2608&lt;=Bosque!$E$24,Bosque!$M$25,Bosque!$M$26),IF(Datos!$E$2608&lt;=Bosque!$E$27,Bosque!$M$28,Bosque!$M$29))</f>
        <v/>
      </c>
      <c r="I2608" s="10">
        <f>IF(Datos!$G$2608&lt;=Bosque!$E$30,IF(Datos!$E$2608&lt;=Bosque!$E$31,Bosque!$M$32,Bosque!$M$33),IF(Datos!$E$2608&lt;=Bosque!$E$34,Bosque!$M$35,Bosque!$M$36))</f>
        <v/>
      </c>
      <c r="J2608" s="10">
        <f>IF(Datos!$I$2608&lt;=Bosque!$E$37,IF(Datos!$H$2608&lt;=Bosque!$E$38,Bosque!$M$39,Bosque!$M$40),IF(Datos!$F$2608&lt;=Bosque!$E$41,Bosque!$M$42,Bosque!$M$43))</f>
        <v/>
      </c>
      <c r="K2608" s="10">
        <f>IF(Datos!$G$2608&lt;=Bosque!$E$44,IF(Datos!$H$2608&lt;=Bosque!$E$45,Bosque!$M$46,Bosque!$M$47),IF(Datos!$F$2608&lt;=Bosque!$E$48,Bosque!$M$49,Bosque!$M$50))</f>
        <v/>
      </c>
      <c r="L2608" s="10">
        <f>AVERAGE(E2608:K2608)</f>
        <v/>
      </c>
      <c r="M2608" s="10">
        <f>$M$2</f>
        <v/>
      </c>
      <c r="N2608">
        <f>IF(L2608&gt;=M2608,"Sí","No")</f>
        <v/>
      </c>
      <c r="O2608">
        <f>--AND(C2608=1,N2608="Sí")</f>
        <v/>
      </c>
      <c r="P2608">
        <f>--AND(C2608=0,N2608="Sí")</f>
        <v/>
      </c>
      <c r="Q2608">
        <f>--AND(C2608=1,N2608="No")</f>
        <v/>
      </c>
      <c r="R2608">
        <f>--AND(C2608=0,N2608="No")</f>
        <v/>
      </c>
      <c r="S2608">
        <f>--(C2608=--(L2608&gt;=M2608))</f>
        <v/>
      </c>
      <c r="T2608" s="11">
        <f>O2608*60000-P2608*3000</f>
        <v/>
      </c>
    </row>
    <row r="2609">
      <c r="A2609">
        <f>Datos!A2609</f>
        <v/>
      </c>
      <c r="B2609">
        <f>Datos!B2609</f>
        <v/>
      </c>
      <c r="C2609">
        <f>Datos!D2609</f>
        <v/>
      </c>
      <c r="D2609" t="n">
        <v>2609</v>
      </c>
      <c r="E2609" s="10">
        <f>IF(Datos!$G$2609&lt;=Bosque!$E$4,IF(Datos!$H$2609&lt;=Bosque!$E$5,Bosque!$M$6,Bosque!$M$7),IF(Datos!$G$2609&lt;=Bosque!$E$8,Bosque!$M$9,Bosque!$M$10))</f>
        <v/>
      </c>
      <c r="F2609" s="10">
        <f>IF(Datos!$H$2609&lt;=Bosque!$E$11,IF(Datos!$E$2609&lt;=Bosque!$E$12,Bosque!$M$13,Bosque!$M$14),IF(Datos!$I$2609&lt;=Bosque!$E$15,Bosque!$M$16,Bosque!$M$17))</f>
        <v/>
      </c>
      <c r="G2609" s="10">
        <f>IF(Datos!$E$2609&lt;=Bosque!$E$18,IF(Datos!$I$2609&lt;=Bosque!$E$19,Bosque!$M$20,Bosque!$M$21),Bosque!$M$22)</f>
        <v/>
      </c>
      <c r="H2609" s="10">
        <f>IF(Datos!$E$2609&lt;=Bosque!$E$23,IF(Datos!$E$2609&lt;=Bosque!$E$24,Bosque!$M$25,Bosque!$M$26),IF(Datos!$E$2609&lt;=Bosque!$E$27,Bosque!$M$28,Bosque!$M$29))</f>
        <v/>
      </c>
      <c r="I2609" s="10">
        <f>IF(Datos!$G$2609&lt;=Bosque!$E$30,IF(Datos!$E$2609&lt;=Bosque!$E$31,Bosque!$M$32,Bosque!$M$33),IF(Datos!$E$2609&lt;=Bosque!$E$34,Bosque!$M$35,Bosque!$M$36))</f>
        <v/>
      </c>
      <c r="J2609" s="10">
        <f>IF(Datos!$I$2609&lt;=Bosque!$E$37,IF(Datos!$H$2609&lt;=Bosque!$E$38,Bosque!$M$39,Bosque!$M$40),IF(Datos!$F$2609&lt;=Bosque!$E$41,Bosque!$M$42,Bosque!$M$43))</f>
        <v/>
      </c>
      <c r="K2609" s="10">
        <f>IF(Datos!$G$2609&lt;=Bosque!$E$44,IF(Datos!$H$2609&lt;=Bosque!$E$45,Bosque!$M$46,Bosque!$M$47),IF(Datos!$F$2609&lt;=Bosque!$E$48,Bosque!$M$49,Bosque!$M$50))</f>
        <v/>
      </c>
      <c r="L2609" s="10">
        <f>AVERAGE(E2609:K2609)</f>
        <v/>
      </c>
      <c r="M2609" s="10">
        <f>$M$2</f>
        <v/>
      </c>
      <c r="N2609">
        <f>IF(L2609&gt;=M2609,"Sí","No")</f>
        <v/>
      </c>
      <c r="O2609">
        <f>--AND(C2609=1,N2609="Sí")</f>
        <v/>
      </c>
      <c r="P2609">
        <f>--AND(C2609=0,N2609="Sí")</f>
        <v/>
      </c>
      <c r="Q2609">
        <f>--AND(C2609=1,N2609="No")</f>
        <v/>
      </c>
      <c r="R2609">
        <f>--AND(C2609=0,N2609="No")</f>
        <v/>
      </c>
      <c r="S2609">
        <f>--(C2609=--(L2609&gt;=M2609))</f>
        <v/>
      </c>
      <c r="T2609" s="11">
        <f>O2609*60000-P2609*3000</f>
        <v/>
      </c>
    </row>
    <row r="2610">
      <c r="A2610">
        <f>Datos!A2610</f>
        <v/>
      </c>
      <c r="B2610">
        <f>Datos!B2610</f>
        <v/>
      </c>
      <c r="C2610">
        <f>Datos!D2610</f>
        <v/>
      </c>
      <c r="D2610" t="n">
        <v>2610</v>
      </c>
      <c r="E2610" s="10">
        <f>IF(Datos!$G$2610&lt;=Bosque!$E$4,IF(Datos!$H$2610&lt;=Bosque!$E$5,Bosque!$M$6,Bosque!$M$7),IF(Datos!$G$2610&lt;=Bosque!$E$8,Bosque!$M$9,Bosque!$M$10))</f>
        <v/>
      </c>
      <c r="F2610" s="10">
        <f>IF(Datos!$H$2610&lt;=Bosque!$E$11,IF(Datos!$E$2610&lt;=Bosque!$E$12,Bosque!$M$13,Bosque!$M$14),IF(Datos!$I$2610&lt;=Bosque!$E$15,Bosque!$M$16,Bosque!$M$17))</f>
        <v/>
      </c>
      <c r="G2610" s="10">
        <f>IF(Datos!$E$2610&lt;=Bosque!$E$18,IF(Datos!$I$2610&lt;=Bosque!$E$19,Bosque!$M$20,Bosque!$M$21),Bosque!$M$22)</f>
        <v/>
      </c>
      <c r="H2610" s="10">
        <f>IF(Datos!$E$2610&lt;=Bosque!$E$23,IF(Datos!$E$2610&lt;=Bosque!$E$24,Bosque!$M$25,Bosque!$M$26),IF(Datos!$E$2610&lt;=Bosque!$E$27,Bosque!$M$28,Bosque!$M$29))</f>
        <v/>
      </c>
      <c r="I2610" s="10">
        <f>IF(Datos!$G$2610&lt;=Bosque!$E$30,IF(Datos!$E$2610&lt;=Bosque!$E$31,Bosque!$M$32,Bosque!$M$33),IF(Datos!$E$2610&lt;=Bosque!$E$34,Bosque!$M$35,Bosque!$M$36))</f>
        <v/>
      </c>
      <c r="J2610" s="10">
        <f>IF(Datos!$I$2610&lt;=Bosque!$E$37,IF(Datos!$H$2610&lt;=Bosque!$E$38,Bosque!$M$39,Bosque!$M$40),IF(Datos!$F$2610&lt;=Bosque!$E$41,Bosque!$M$42,Bosque!$M$43))</f>
        <v/>
      </c>
      <c r="K2610" s="10">
        <f>IF(Datos!$G$2610&lt;=Bosque!$E$44,IF(Datos!$H$2610&lt;=Bosque!$E$45,Bosque!$M$46,Bosque!$M$47),IF(Datos!$F$2610&lt;=Bosque!$E$48,Bosque!$M$49,Bosque!$M$50))</f>
        <v/>
      </c>
      <c r="L2610" s="10">
        <f>AVERAGE(E2610:K2610)</f>
        <v/>
      </c>
      <c r="M2610" s="10">
        <f>$M$2</f>
        <v/>
      </c>
      <c r="N2610">
        <f>IF(L2610&gt;=M2610,"Sí","No")</f>
        <v/>
      </c>
      <c r="O2610">
        <f>--AND(C2610=1,N2610="Sí")</f>
        <v/>
      </c>
      <c r="P2610">
        <f>--AND(C2610=0,N2610="Sí")</f>
        <v/>
      </c>
      <c r="Q2610">
        <f>--AND(C2610=1,N2610="No")</f>
        <v/>
      </c>
      <c r="R2610">
        <f>--AND(C2610=0,N2610="No")</f>
        <v/>
      </c>
      <c r="S2610">
        <f>--(C2610=--(L2610&gt;=M2610))</f>
        <v/>
      </c>
      <c r="T2610" s="11">
        <f>O2610*60000-P2610*3000</f>
        <v/>
      </c>
    </row>
    <row r="2611">
      <c r="A2611">
        <f>Datos!A2611</f>
        <v/>
      </c>
      <c r="B2611">
        <f>Datos!B2611</f>
        <v/>
      </c>
      <c r="C2611">
        <f>Datos!D2611</f>
        <v/>
      </c>
      <c r="D2611" t="n">
        <v>2611</v>
      </c>
      <c r="E2611" s="10">
        <f>IF(Datos!$G$2611&lt;=Bosque!$E$4,IF(Datos!$H$2611&lt;=Bosque!$E$5,Bosque!$M$6,Bosque!$M$7),IF(Datos!$G$2611&lt;=Bosque!$E$8,Bosque!$M$9,Bosque!$M$10))</f>
        <v/>
      </c>
      <c r="F2611" s="10">
        <f>IF(Datos!$H$2611&lt;=Bosque!$E$11,IF(Datos!$E$2611&lt;=Bosque!$E$12,Bosque!$M$13,Bosque!$M$14),IF(Datos!$I$2611&lt;=Bosque!$E$15,Bosque!$M$16,Bosque!$M$17))</f>
        <v/>
      </c>
      <c r="G2611" s="10">
        <f>IF(Datos!$E$2611&lt;=Bosque!$E$18,IF(Datos!$I$2611&lt;=Bosque!$E$19,Bosque!$M$20,Bosque!$M$21),Bosque!$M$22)</f>
        <v/>
      </c>
      <c r="H2611" s="10">
        <f>IF(Datos!$E$2611&lt;=Bosque!$E$23,IF(Datos!$E$2611&lt;=Bosque!$E$24,Bosque!$M$25,Bosque!$M$26),IF(Datos!$E$2611&lt;=Bosque!$E$27,Bosque!$M$28,Bosque!$M$29))</f>
        <v/>
      </c>
      <c r="I2611" s="10">
        <f>IF(Datos!$G$2611&lt;=Bosque!$E$30,IF(Datos!$E$2611&lt;=Bosque!$E$31,Bosque!$M$32,Bosque!$M$33),IF(Datos!$E$2611&lt;=Bosque!$E$34,Bosque!$M$35,Bosque!$M$36))</f>
        <v/>
      </c>
      <c r="J2611" s="10">
        <f>IF(Datos!$I$2611&lt;=Bosque!$E$37,IF(Datos!$H$2611&lt;=Bosque!$E$38,Bosque!$M$39,Bosque!$M$40),IF(Datos!$F$2611&lt;=Bosque!$E$41,Bosque!$M$42,Bosque!$M$43))</f>
        <v/>
      </c>
      <c r="K2611" s="10">
        <f>IF(Datos!$G$2611&lt;=Bosque!$E$44,IF(Datos!$H$2611&lt;=Bosque!$E$45,Bosque!$M$46,Bosque!$M$47),IF(Datos!$F$2611&lt;=Bosque!$E$48,Bosque!$M$49,Bosque!$M$50))</f>
        <v/>
      </c>
      <c r="L2611" s="10">
        <f>AVERAGE(E2611:K2611)</f>
        <v/>
      </c>
      <c r="M2611" s="10">
        <f>$M$2</f>
        <v/>
      </c>
      <c r="N2611">
        <f>IF(L2611&gt;=M2611,"Sí","No")</f>
        <v/>
      </c>
      <c r="O2611">
        <f>--AND(C2611=1,N2611="Sí")</f>
        <v/>
      </c>
      <c r="P2611">
        <f>--AND(C2611=0,N2611="Sí")</f>
        <v/>
      </c>
      <c r="Q2611">
        <f>--AND(C2611=1,N2611="No")</f>
        <v/>
      </c>
      <c r="R2611">
        <f>--AND(C2611=0,N2611="No")</f>
        <v/>
      </c>
      <c r="S2611">
        <f>--(C2611=--(L2611&gt;=M2611))</f>
        <v/>
      </c>
      <c r="T2611" s="11">
        <f>O2611*60000-P2611*3000</f>
        <v/>
      </c>
    </row>
    <row r="2612">
      <c r="A2612">
        <f>Datos!A2612</f>
        <v/>
      </c>
      <c r="B2612">
        <f>Datos!B2612</f>
        <v/>
      </c>
      <c r="C2612">
        <f>Datos!D2612</f>
        <v/>
      </c>
      <c r="D2612" t="n">
        <v>2612</v>
      </c>
      <c r="E2612" s="10">
        <f>IF(Datos!$G$2612&lt;=Bosque!$E$4,IF(Datos!$H$2612&lt;=Bosque!$E$5,Bosque!$M$6,Bosque!$M$7),IF(Datos!$G$2612&lt;=Bosque!$E$8,Bosque!$M$9,Bosque!$M$10))</f>
        <v/>
      </c>
      <c r="F2612" s="10">
        <f>IF(Datos!$H$2612&lt;=Bosque!$E$11,IF(Datos!$E$2612&lt;=Bosque!$E$12,Bosque!$M$13,Bosque!$M$14),IF(Datos!$I$2612&lt;=Bosque!$E$15,Bosque!$M$16,Bosque!$M$17))</f>
        <v/>
      </c>
      <c r="G2612" s="10">
        <f>IF(Datos!$E$2612&lt;=Bosque!$E$18,IF(Datos!$I$2612&lt;=Bosque!$E$19,Bosque!$M$20,Bosque!$M$21),Bosque!$M$22)</f>
        <v/>
      </c>
      <c r="H2612" s="10">
        <f>IF(Datos!$E$2612&lt;=Bosque!$E$23,IF(Datos!$E$2612&lt;=Bosque!$E$24,Bosque!$M$25,Bosque!$M$26),IF(Datos!$E$2612&lt;=Bosque!$E$27,Bosque!$M$28,Bosque!$M$29))</f>
        <v/>
      </c>
      <c r="I2612" s="10">
        <f>IF(Datos!$G$2612&lt;=Bosque!$E$30,IF(Datos!$E$2612&lt;=Bosque!$E$31,Bosque!$M$32,Bosque!$M$33),IF(Datos!$E$2612&lt;=Bosque!$E$34,Bosque!$M$35,Bosque!$M$36))</f>
        <v/>
      </c>
      <c r="J2612" s="10">
        <f>IF(Datos!$I$2612&lt;=Bosque!$E$37,IF(Datos!$H$2612&lt;=Bosque!$E$38,Bosque!$M$39,Bosque!$M$40),IF(Datos!$F$2612&lt;=Bosque!$E$41,Bosque!$M$42,Bosque!$M$43))</f>
        <v/>
      </c>
      <c r="K2612" s="10">
        <f>IF(Datos!$G$2612&lt;=Bosque!$E$44,IF(Datos!$H$2612&lt;=Bosque!$E$45,Bosque!$M$46,Bosque!$M$47),IF(Datos!$F$2612&lt;=Bosque!$E$48,Bosque!$M$49,Bosque!$M$50))</f>
        <v/>
      </c>
      <c r="L2612" s="10">
        <f>AVERAGE(E2612:K2612)</f>
        <v/>
      </c>
      <c r="M2612" s="10">
        <f>$M$2</f>
        <v/>
      </c>
      <c r="N2612">
        <f>IF(L2612&gt;=M2612,"Sí","No")</f>
        <v/>
      </c>
      <c r="O2612">
        <f>--AND(C2612=1,N2612="Sí")</f>
        <v/>
      </c>
      <c r="P2612">
        <f>--AND(C2612=0,N2612="Sí")</f>
        <v/>
      </c>
      <c r="Q2612">
        <f>--AND(C2612=1,N2612="No")</f>
        <v/>
      </c>
      <c r="R2612">
        <f>--AND(C2612=0,N2612="No")</f>
        <v/>
      </c>
      <c r="S2612">
        <f>--(C2612=--(L2612&gt;=M2612))</f>
        <v/>
      </c>
      <c r="T2612" s="11">
        <f>O2612*60000-P2612*3000</f>
        <v/>
      </c>
    </row>
    <row r="2613">
      <c r="A2613">
        <f>Datos!A2613</f>
        <v/>
      </c>
      <c r="B2613">
        <f>Datos!B2613</f>
        <v/>
      </c>
      <c r="C2613">
        <f>Datos!D2613</f>
        <v/>
      </c>
      <c r="D2613" t="n">
        <v>2613</v>
      </c>
      <c r="E2613" s="10">
        <f>IF(Datos!$G$2613&lt;=Bosque!$E$4,IF(Datos!$H$2613&lt;=Bosque!$E$5,Bosque!$M$6,Bosque!$M$7),IF(Datos!$G$2613&lt;=Bosque!$E$8,Bosque!$M$9,Bosque!$M$10))</f>
        <v/>
      </c>
      <c r="F2613" s="10">
        <f>IF(Datos!$H$2613&lt;=Bosque!$E$11,IF(Datos!$E$2613&lt;=Bosque!$E$12,Bosque!$M$13,Bosque!$M$14),IF(Datos!$I$2613&lt;=Bosque!$E$15,Bosque!$M$16,Bosque!$M$17))</f>
        <v/>
      </c>
      <c r="G2613" s="10">
        <f>IF(Datos!$E$2613&lt;=Bosque!$E$18,IF(Datos!$I$2613&lt;=Bosque!$E$19,Bosque!$M$20,Bosque!$M$21),Bosque!$M$22)</f>
        <v/>
      </c>
      <c r="H2613" s="10">
        <f>IF(Datos!$E$2613&lt;=Bosque!$E$23,IF(Datos!$E$2613&lt;=Bosque!$E$24,Bosque!$M$25,Bosque!$M$26),IF(Datos!$E$2613&lt;=Bosque!$E$27,Bosque!$M$28,Bosque!$M$29))</f>
        <v/>
      </c>
      <c r="I2613" s="10">
        <f>IF(Datos!$G$2613&lt;=Bosque!$E$30,IF(Datos!$E$2613&lt;=Bosque!$E$31,Bosque!$M$32,Bosque!$M$33),IF(Datos!$E$2613&lt;=Bosque!$E$34,Bosque!$M$35,Bosque!$M$36))</f>
        <v/>
      </c>
      <c r="J2613" s="10">
        <f>IF(Datos!$I$2613&lt;=Bosque!$E$37,IF(Datos!$H$2613&lt;=Bosque!$E$38,Bosque!$M$39,Bosque!$M$40),IF(Datos!$F$2613&lt;=Bosque!$E$41,Bosque!$M$42,Bosque!$M$43))</f>
        <v/>
      </c>
      <c r="K2613" s="10">
        <f>IF(Datos!$G$2613&lt;=Bosque!$E$44,IF(Datos!$H$2613&lt;=Bosque!$E$45,Bosque!$M$46,Bosque!$M$47),IF(Datos!$F$2613&lt;=Bosque!$E$48,Bosque!$M$49,Bosque!$M$50))</f>
        <v/>
      </c>
      <c r="L2613" s="10">
        <f>AVERAGE(E2613:K2613)</f>
        <v/>
      </c>
      <c r="M2613" s="10">
        <f>$M$2</f>
        <v/>
      </c>
      <c r="N2613">
        <f>IF(L2613&gt;=M2613,"Sí","No")</f>
        <v/>
      </c>
      <c r="O2613">
        <f>--AND(C2613=1,N2613="Sí")</f>
        <v/>
      </c>
      <c r="P2613">
        <f>--AND(C2613=0,N2613="Sí")</f>
        <v/>
      </c>
      <c r="Q2613">
        <f>--AND(C2613=1,N2613="No")</f>
        <v/>
      </c>
      <c r="R2613">
        <f>--AND(C2613=0,N2613="No")</f>
        <v/>
      </c>
      <c r="S2613">
        <f>--(C2613=--(L2613&gt;=M2613))</f>
        <v/>
      </c>
      <c r="T2613" s="11">
        <f>O2613*60000-P2613*3000</f>
        <v/>
      </c>
    </row>
    <row r="2614">
      <c r="A2614">
        <f>Datos!A2614</f>
        <v/>
      </c>
      <c r="B2614">
        <f>Datos!B2614</f>
        <v/>
      </c>
      <c r="C2614">
        <f>Datos!D2614</f>
        <v/>
      </c>
      <c r="D2614" t="n">
        <v>2614</v>
      </c>
      <c r="E2614" s="10">
        <f>IF(Datos!$G$2614&lt;=Bosque!$E$4,IF(Datos!$H$2614&lt;=Bosque!$E$5,Bosque!$M$6,Bosque!$M$7),IF(Datos!$G$2614&lt;=Bosque!$E$8,Bosque!$M$9,Bosque!$M$10))</f>
        <v/>
      </c>
      <c r="F2614" s="10">
        <f>IF(Datos!$H$2614&lt;=Bosque!$E$11,IF(Datos!$E$2614&lt;=Bosque!$E$12,Bosque!$M$13,Bosque!$M$14),IF(Datos!$I$2614&lt;=Bosque!$E$15,Bosque!$M$16,Bosque!$M$17))</f>
        <v/>
      </c>
      <c r="G2614" s="10">
        <f>IF(Datos!$E$2614&lt;=Bosque!$E$18,IF(Datos!$I$2614&lt;=Bosque!$E$19,Bosque!$M$20,Bosque!$M$21),Bosque!$M$22)</f>
        <v/>
      </c>
      <c r="H2614" s="10">
        <f>IF(Datos!$E$2614&lt;=Bosque!$E$23,IF(Datos!$E$2614&lt;=Bosque!$E$24,Bosque!$M$25,Bosque!$M$26),IF(Datos!$E$2614&lt;=Bosque!$E$27,Bosque!$M$28,Bosque!$M$29))</f>
        <v/>
      </c>
      <c r="I2614" s="10">
        <f>IF(Datos!$G$2614&lt;=Bosque!$E$30,IF(Datos!$E$2614&lt;=Bosque!$E$31,Bosque!$M$32,Bosque!$M$33),IF(Datos!$E$2614&lt;=Bosque!$E$34,Bosque!$M$35,Bosque!$M$36))</f>
        <v/>
      </c>
      <c r="J2614" s="10">
        <f>IF(Datos!$I$2614&lt;=Bosque!$E$37,IF(Datos!$H$2614&lt;=Bosque!$E$38,Bosque!$M$39,Bosque!$M$40),IF(Datos!$F$2614&lt;=Bosque!$E$41,Bosque!$M$42,Bosque!$M$43))</f>
        <v/>
      </c>
      <c r="K2614" s="10">
        <f>IF(Datos!$G$2614&lt;=Bosque!$E$44,IF(Datos!$H$2614&lt;=Bosque!$E$45,Bosque!$M$46,Bosque!$M$47),IF(Datos!$F$2614&lt;=Bosque!$E$48,Bosque!$M$49,Bosque!$M$50))</f>
        <v/>
      </c>
      <c r="L2614" s="10">
        <f>AVERAGE(E2614:K2614)</f>
        <v/>
      </c>
      <c r="M2614" s="10">
        <f>$M$2</f>
        <v/>
      </c>
      <c r="N2614">
        <f>IF(L2614&gt;=M2614,"Sí","No")</f>
        <v/>
      </c>
      <c r="O2614">
        <f>--AND(C2614=1,N2614="Sí")</f>
        <v/>
      </c>
      <c r="P2614">
        <f>--AND(C2614=0,N2614="Sí")</f>
        <v/>
      </c>
      <c r="Q2614">
        <f>--AND(C2614=1,N2614="No")</f>
        <v/>
      </c>
      <c r="R2614">
        <f>--AND(C2614=0,N2614="No")</f>
        <v/>
      </c>
      <c r="S2614">
        <f>--(C2614=--(L2614&gt;=M2614))</f>
        <v/>
      </c>
      <c r="T2614" s="11">
        <f>O2614*60000-P2614*3000</f>
        <v/>
      </c>
    </row>
    <row r="2615">
      <c r="A2615">
        <f>Datos!A2615</f>
        <v/>
      </c>
      <c r="B2615">
        <f>Datos!B2615</f>
        <v/>
      </c>
      <c r="C2615">
        <f>Datos!D2615</f>
        <v/>
      </c>
      <c r="D2615" t="n">
        <v>2615</v>
      </c>
      <c r="E2615" s="10">
        <f>IF(Datos!$G$2615&lt;=Bosque!$E$4,IF(Datos!$H$2615&lt;=Bosque!$E$5,Bosque!$M$6,Bosque!$M$7),IF(Datos!$G$2615&lt;=Bosque!$E$8,Bosque!$M$9,Bosque!$M$10))</f>
        <v/>
      </c>
      <c r="F2615" s="10">
        <f>IF(Datos!$H$2615&lt;=Bosque!$E$11,IF(Datos!$E$2615&lt;=Bosque!$E$12,Bosque!$M$13,Bosque!$M$14),IF(Datos!$I$2615&lt;=Bosque!$E$15,Bosque!$M$16,Bosque!$M$17))</f>
        <v/>
      </c>
      <c r="G2615" s="10">
        <f>IF(Datos!$E$2615&lt;=Bosque!$E$18,IF(Datos!$I$2615&lt;=Bosque!$E$19,Bosque!$M$20,Bosque!$M$21),Bosque!$M$22)</f>
        <v/>
      </c>
      <c r="H2615" s="10">
        <f>IF(Datos!$E$2615&lt;=Bosque!$E$23,IF(Datos!$E$2615&lt;=Bosque!$E$24,Bosque!$M$25,Bosque!$M$26),IF(Datos!$E$2615&lt;=Bosque!$E$27,Bosque!$M$28,Bosque!$M$29))</f>
        <v/>
      </c>
      <c r="I2615" s="10">
        <f>IF(Datos!$G$2615&lt;=Bosque!$E$30,IF(Datos!$E$2615&lt;=Bosque!$E$31,Bosque!$M$32,Bosque!$M$33),IF(Datos!$E$2615&lt;=Bosque!$E$34,Bosque!$M$35,Bosque!$M$36))</f>
        <v/>
      </c>
      <c r="J2615" s="10">
        <f>IF(Datos!$I$2615&lt;=Bosque!$E$37,IF(Datos!$H$2615&lt;=Bosque!$E$38,Bosque!$M$39,Bosque!$M$40),IF(Datos!$F$2615&lt;=Bosque!$E$41,Bosque!$M$42,Bosque!$M$43))</f>
        <v/>
      </c>
      <c r="K2615" s="10">
        <f>IF(Datos!$G$2615&lt;=Bosque!$E$44,IF(Datos!$H$2615&lt;=Bosque!$E$45,Bosque!$M$46,Bosque!$M$47),IF(Datos!$F$2615&lt;=Bosque!$E$48,Bosque!$M$49,Bosque!$M$50))</f>
        <v/>
      </c>
      <c r="L2615" s="10">
        <f>AVERAGE(E2615:K2615)</f>
        <v/>
      </c>
      <c r="M2615" s="10">
        <f>$M$2</f>
        <v/>
      </c>
      <c r="N2615">
        <f>IF(L2615&gt;=M2615,"Sí","No")</f>
        <v/>
      </c>
      <c r="O2615">
        <f>--AND(C2615=1,N2615="Sí")</f>
        <v/>
      </c>
      <c r="P2615">
        <f>--AND(C2615=0,N2615="Sí")</f>
        <v/>
      </c>
      <c r="Q2615">
        <f>--AND(C2615=1,N2615="No")</f>
        <v/>
      </c>
      <c r="R2615">
        <f>--AND(C2615=0,N2615="No")</f>
        <v/>
      </c>
      <c r="S2615">
        <f>--(C2615=--(L2615&gt;=M2615))</f>
        <v/>
      </c>
      <c r="T2615" s="11">
        <f>O2615*60000-P2615*3000</f>
        <v/>
      </c>
    </row>
    <row r="2616">
      <c r="A2616">
        <f>Datos!A2616</f>
        <v/>
      </c>
      <c r="B2616">
        <f>Datos!B2616</f>
        <v/>
      </c>
      <c r="C2616">
        <f>Datos!D2616</f>
        <v/>
      </c>
      <c r="D2616" t="n">
        <v>2616</v>
      </c>
      <c r="E2616" s="10">
        <f>IF(Datos!$G$2616&lt;=Bosque!$E$4,IF(Datos!$H$2616&lt;=Bosque!$E$5,Bosque!$M$6,Bosque!$M$7),IF(Datos!$G$2616&lt;=Bosque!$E$8,Bosque!$M$9,Bosque!$M$10))</f>
        <v/>
      </c>
      <c r="F2616" s="10">
        <f>IF(Datos!$H$2616&lt;=Bosque!$E$11,IF(Datos!$E$2616&lt;=Bosque!$E$12,Bosque!$M$13,Bosque!$M$14),IF(Datos!$I$2616&lt;=Bosque!$E$15,Bosque!$M$16,Bosque!$M$17))</f>
        <v/>
      </c>
      <c r="G2616" s="10">
        <f>IF(Datos!$E$2616&lt;=Bosque!$E$18,IF(Datos!$I$2616&lt;=Bosque!$E$19,Bosque!$M$20,Bosque!$M$21),Bosque!$M$22)</f>
        <v/>
      </c>
      <c r="H2616" s="10">
        <f>IF(Datos!$E$2616&lt;=Bosque!$E$23,IF(Datos!$E$2616&lt;=Bosque!$E$24,Bosque!$M$25,Bosque!$M$26),IF(Datos!$E$2616&lt;=Bosque!$E$27,Bosque!$M$28,Bosque!$M$29))</f>
        <v/>
      </c>
      <c r="I2616" s="10">
        <f>IF(Datos!$G$2616&lt;=Bosque!$E$30,IF(Datos!$E$2616&lt;=Bosque!$E$31,Bosque!$M$32,Bosque!$M$33),IF(Datos!$E$2616&lt;=Bosque!$E$34,Bosque!$M$35,Bosque!$M$36))</f>
        <v/>
      </c>
      <c r="J2616" s="10">
        <f>IF(Datos!$I$2616&lt;=Bosque!$E$37,IF(Datos!$H$2616&lt;=Bosque!$E$38,Bosque!$M$39,Bosque!$M$40),IF(Datos!$F$2616&lt;=Bosque!$E$41,Bosque!$M$42,Bosque!$M$43))</f>
        <v/>
      </c>
      <c r="K2616" s="10">
        <f>IF(Datos!$G$2616&lt;=Bosque!$E$44,IF(Datos!$H$2616&lt;=Bosque!$E$45,Bosque!$M$46,Bosque!$M$47),IF(Datos!$F$2616&lt;=Bosque!$E$48,Bosque!$M$49,Bosque!$M$50))</f>
        <v/>
      </c>
      <c r="L2616" s="10">
        <f>AVERAGE(E2616:K2616)</f>
        <v/>
      </c>
      <c r="M2616" s="10">
        <f>$M$2</f>
        <v/>
      </c>
      <c r="N2616">
        <f>IF(L2616&gt;=M2616,"Sí","No")</f>
        <v/>
      </c>
      <c r="O2616">
        <f>--AND(C2616=1,N2616="Sí")</f>
        <v/>
      </c>
      <c r="P2616">
        <f>--AND(C2616=0,N2616="Sí")</f>
        <v/>
      </c>
      <c r="Q2616">
        <f>--AND(C2616=1,N2616="No")</f>
        <v/>
      </c>
      <c r="R2616">
        <f>--AND(C2616=0,N2616="No")</f>
        <v/>
      </c>
      <c r="S2616">
        <f>--(C2616=--(L2616&gt;=M2616))</f>
        <v/>
      </c>
      <c r="T2616" s="11">
        <f>O2616*60000-P2616*3000</f>
        <v/>
      </c>
    </row>
    <row r="2617">
      <c r="A2617">
        <f>Datos!A2617</f>
        <v/>
      </c>
      <c r="B2617">
        <f>Datos!B2617</f>
        <v/>
      </c>
      <c r="C2617">
        <f>Datos!D2617</f>
        <v/>
      </c>
      <c r="D2617" t="n">
        <v>2617</v>
      </c>
      <c r="E2617" s="10">
        <f>IF(Datos!$G$2617&lt;=Bosque!$E$4,IF(Datos!$H$2617&lt;=Bosque!$E$5,Bosque!$M$6,Bosque!$M$7),IF(Datos!$G$2617&lt;=Bosque!$E$8,Bosque!$M$9,Bosque!$M$10))</f>
        <v/>
      </c>
      <c r="F2617" s="10">
        <f>IF(Datos!$H$2617&lt;=Bosque!$E$11,IF(Datos!$E$2617&lt;=Bosque!$E$12,Bosque!$M$13,Bosque!$M$14),IF(Datos!$I$2617&lt;=Bosque!$E$15,Bosque!$M$16,Bosque!$M$17))</f>
        <v/>
      </c>
      <c r="G2617" s="10">
        <f>IF(Datos!$E$2617&lt;=Bosque!$E$18,IF(Datos!$I$2617&lt;=Bosque!$E$19,Bosque!$M$20,Bosque!$M$21),Bosque!$M$22)</f>
        <v/>
      </c>
      <c r="H2617" s="10">
        <f>IF(Datos!$E$2617&lt;=Bosque!$E$23,IF(Datos!$E$2617&lt;=Bosque!$E$24,Bosque!$M$25,Bosque!$M$26),IF(Datos!$E$2617&lt;=Bosque!$E$27,Bosque!$M$28,Bosque!$M$29))</f>
        <v/>
      </c>
      <c r="I2617" s="10">
        <f>IF(Datos!$G$2617&lt;=Bosque!$E$30,IF(Datos!$E$2617&lt;=Bosque!$E$31,Bosque!$M$32,Bosque!$M$33),IF(Datos!$E$2617&lt;=Bosque!$E$34,Bosque!$M$35,Bosque!$M$36))</f>
        <v/>
      </c>
      <c r="J2617" s="10">
        <f>IF(Datos!$I$2617&lt;=Bosque!$E$37,IF(Datos!$H$2617&lt;=Bosque!$E$38,Bosque!$M$39,Bosque!$M$40),IF(Datos!$F$2617&lt;=Bosque!$E$41,Bosque!$M$42,Bosque!$M$43))</f>
        <v/>
      </c>
      <c r="K2617" s="10">
        <f>IF(Datos!$G$2617&lt;=Bosque!$E$44,IF(Datos!$H$2617&lt;=Bosque!$E$45,Bosque!$M$46,Bosque!$M$47),IF(Datos!$F$2617&lt;=Bosque!$E$48,Bosque!$M$49,Bosque!$M$50))</f>
        <v/>
      </c>
      <c r="L2617" s="10">
        <f>AVERAGE(E2617:K2617)</f>
        <v/>
      </c>
      <c r="M2617" s="10">
        <f>$M$2</f>
        <v/>
      </c>
      <c r="N2617">
        <f>IF(L2617&gt;=M2617,"Sí","No")</f>
        <v/>
      </c>
      <c r="O2617">
        <f>--AND(C2617=1,N2617="Sí")</f>
        <v/>
      </c>
      <c r="P2617">
        <f>--AND(C2617=0,N2617="Sí")</f>
        <v/>
      </c>
      <c r="Q2617">
        <f>--AND(C2617=1,N2617="No")</f>
        <v/>
      </c>
      <c r="R2617">
        <f>--AND(C2617=0,N2617="No")</f>
        <v/>
      </c>
      <c r="S2617">
        <f>--(C2617=--(L2617&gt;=M2617))</f>
        <v/>
      </c>
      <c r="T2617" s="11">
        <f>O2617*60000-P2617*3000</f>
        <v/>
      </c>
    </row>
    <row r="2618">
      <c r="A2618">
        <f>Datos!A2618</f>
        <v/>
      </c>
      <c r="B2618">
        <f>Datos!B2618</f>
        <v/>
      </c>
      <c r="C2618">
        <f>Datos!D2618</f>
        <v/>
      </c>
      <c r="D2618" t="n">
        <v>2618</v>
      </c>
      <c r="E2618" s="10">
        <f>IF(Datos!$G$2618&lt;=Bosque!$E$4,IF(Datos!$H$2618&lt;=Bosque!$E$5,Bosque!$M$6,Bosque!$M$7),IF(Datos!$G$2618&lt;=Bosque!$E$8,Bosque!$M$9,Bosque!$M$10))</f>
        <v/>
      </c>
      <c r="F2618" s="10">
        <f>IF(Datos!$H$2618&lt;=Bosque!$E$11,IF(Datos!$E$2618&lt;=Bosque!$E$12,Bosque!$M$13,Bosque!$M$14),IF(Datos!$I$2618&lt;=Bosque!$E$15,Bosque!$M$16,Bosque!$M$17))</f>
        <v/>
      </c>
      <c r="G2618" s="10">
        <f>IF(Datos!$E$2618&lt;=Bosque!$E$18,IF(Datos!$I$2618&lt;=Bosque!$E$19,Bosque!$M$20,Bosque!$M$21),Bosque!$M$22)</f>
        <v/>
      </c>
      <c r="H2618" s="10">
        <f>IF(Datos!$E$2618&lt;=Bosque!$E$23,IF(Datos!$E$2618&lt;=Bosque!$E$24,Bosque!$M$25,Bosque!$M$26),IF(Datos!$E$2618&lt;=Bosque!$E$27,Bosque!$M$28,Bosque!$M$29))</f>
        <v/>
      </c>
      <c r="I2618" s="10">
        <f>IF(Datos!$G$2618&lt;=Bosque!$E$30,IF(Datos!$E$2618&lt;=Bosque!$E$31,Bosque!$M$32,Bosque!$M$33),IF(Datos!$E$2618&lt;=Bosque!$E$34,Bosque!$M$35,Bosque!$M$36))</f>
        <v/>
      </c>
      <c r="J2618" s="10">
        <f>IF(Datos!$I$2618&lt;=Bosque!$E$37,IF(Datos!$H$2618&lt;=Bosque!$E$38,Bosque!$M$39,Bosque!$M$40),IF(Datos!$F$2618&lt;=Bosque!$E$41,Bosque!$M$42,Bosque!$M$43))</f>
        <v/>
      </c>
      <c r="K2618" s="10">
        <f>IF(Datos!$G$2618&lt;=Bosque!$E$44,IF(Datos!$H$2618&lt;=Bosque!$E$45,Bosque!$M$46,Bosque!$M$47),IF(Datos!$F$2618&lt;=Bosque!$E$48,Bosque!$M$49,Bosque!$M$50))</f>
        <v/>
      </c>
      <c r="L2618" s="10">
        <f>AVERAGE(E2618:K2618)</f>
        <v/>
      </c>
      <c r="M2618" s="10">
        <f>$M$2</f>
        <v/>
      </c>
      <c r="N2618">
        <f>IF(L2618&gt;=M2618,"Sí","No")</f>
        <v/>
      </c>
      <c r="O2618">
        <f>--AND(C2618=1,N2618="Sí")</f>
        <v/>
      </c>
      <c r="P2618">
        <f>--AND(C2618=0,N2618="Sí")</f>
        <v/>
      </c>
      <c r="Q2618">
        <f>--AND(C2618=1,N2618="No")</f>
        <v/>
      </c>
      <c r="R2618">
        <f>--AND(C2618=0,N2618="No")</f>
        <v/>
      </c>
      <c r="S2618">
        <f>--(C2618=--(L2618&gt;=M2618))</f>
        <v/>
      </c>
      <c r="T2618" s="11">
        <f>O2618*60000-P2618*3000</f>
        <v/>
      </c>
    </row>
    <row r="2619">
      <c r="A2619">
        <f>Datos!A2619</f>
        <v/>
      </c>
      <c r="B2619">
        <f>Datos!B2619</f>
        <v/>
      </c>
      <c r="C2619">
        <f>Datos!D2619</f>
        <v/>
      </c>
      <c r="D2619" t="n">
        <v>2619</v>
      </c>
      <c r="E2619" s="10">
        <f>IF(Datos!$G$2619&lt;=Bosque!$E$4,IF(Datos!$H$2619&lt;=Bosque!$E$5,Bosque!$M$6,Bosque!$M$7),IF(Datos!$G$2619&lt;=Bosque!$E$8,Bosque!$M$9,Bosque!$M$10))</f>
        <v/>
      </c>
      <c r="F2619" s="10">
        <f>IF(Datos!$H$2619&lt;=Bosque!$E$11,IF(Datos!$E$2619&lt;=Bosque!$E$12,Bosque!$M$13,Bosque!$M$14),IF(Datos!$I$2619&lt;=Bosque!$E$15,Bosque!$M$16,Bosque!$M$17))</f>
        <v/>
      </c>
      <c r="G2619" s="10">
        <f>IF(Datos!$E$2619&lt;=Bosque!$E$18,IF(Datos!$I$2619&lt;=Bosque!$E$19,Bosque!$M$20,Bosque!$M$21),Bosque!$M$22)</f>
        <v/>
      </c>
      <c r="H2619" s="10">
        <f>IF(Datos!$E$2619&lt;=Bosque!$E$23,IF(Datos!$E$2619&lt;=Bosque!$E$24,Bosque!$M$25,Bosque!$M$26),IF(Datos!$E$2619&lt;=Bosque!$E$27,Bosque!$M$28,Bosque!$M$29))</f>
        <v/>
      </c>
      <c r="I2619" s="10">
        <f>IF(Datos!$G$2619&lt;=Bosque!$E$30,IF(Datos!$E$2619&lt;=Bosque!$E$31,Bosque!$M$32,Bosque!$M$33),IF(Datos!$E$2619&lt;=Bosque!$E$34,Bosque!$M$35,Bosque!$M$36))</f>
        <v/>
      </c>
      <c r="J2619" s="10">
        <f>IF(Datos!$I$2619&lt;=Bosque!$E$37,IF(Datos!$H$2619&lt;=Bosque!$E$38,Bosque!$M$39,Bosque!$M$40),IF(Datos!$F$2619&lt;=Bosque!$E$41,Bosque!$M$42,Bosque!$M$43))</f>
        <v/>
      </c>
      <c r="K2619" s="10">
        <f>IF(Datos!$G$2619&lt;=Bosque!$E$44,IF(Datos!$H$2619&lt;=Bosque!$E$45,Bosque!$M$46,Bosque!$M$47),IF(Datos!$F$2619&lt;=Bosque!$E$48,Bosque!$M$49,Bosque!$M$50))</f>
        <v/>
      </c>
      <c r="L2619" s="10">
        <f>AVERAGE(E2619:K2619)</f>
        <v/>
      </c>
      <c r="M2619" s="10">
        <f>$M$2</f>
        <v/>
      </c>
      <c r="N2619">
        <f>IF(L2619&gt;=M2619,"Sí","No")</f>
        <v/>
      </c>
      <c r="O2619">
        <f>--AND(C2619=1,N2619="Sí")</f>
        <v/>
      </c>
      <c r="P2619">
        <f>--AND(C2619=0,N2619="Sí")</f>
        <v/>
      </c>
      <c r="Q2619">
        <f>--AND(C2619=1,N2619="No")</f>
        <v/>
      </c>
      <c r="R2619">
        <f>--AND(C2619=0,N2619="No")</f>
        <v/>
      </c>
      <c r="S2619">
        <f>--(C2619=--(L2619&gt;=M2619))</f>
        <v/>
      </c>
      <c r="T2619" s="11">
        <f>O2619*60000-P2619*3000</f>
        <v/>
      </c>
    </row>
    <row r="2620">
      <c r="A2620">
        <f>Datos!A2620</f>
        <v/>
      </c>
      <c r="B2620">
        <f>Datos!B2620</f>
        <v/>
      </c>
      <c r="C2620">
        <f>Datos!D2620</f>
        <v/>
      </c>
      <c r="D2620" t="n">
        <v>2620</v>
      </c>
      <c r="E2620" s="10">
        <f>IF(Datos!$G$2620&lt;=Bosque!$E$4,IF(Datos!$H$2620&lt;=Bosque!$E$5,Bosque!$M$6,Bosque!$M$7),IF(Datos!$G$2620&lt;=Bosque!$E$8,Bosque!$M$9,Bosque!$M$10))</f>
        <v/>
      </c>
      <c r="F2620" s="10">
        <f>IF(Datos!$H$2620&lt;=Bosque!$E$11,IF(Datos!$E$2620&lt;=Bosque!$E$12,Bosque!$M$13,Bosque!$M$14),IF(Datos!$I$2620&lt;=Bosque!$E$15,Bosque!$M$16,Bosque!$M$17))</f>
        <v/>
      </c>
      <c r="G2620" s="10">
        <f>IF(Datos!$E$2620&lt;=Bosque!$E$18,IF(Datos!$I$2620&lt;=Bosque!$E$19,Bosque!$M$20,Bosque!$M$21),Bosque!$M$22)</f>
        <v/>
      </c>
      <c r="H2620" s="10">
        <f>IF(Datos!$E$2620&lt;=Bosque!$E$23,IF(Datos!$E$2620&lt;=Bosque!$E$24,Bosque!$M$25,Bosque!$M$26),IF(Datos!$E$2620&lt;=Bosque!$E$27,Bosque!$M$28,Bosque!$M$29))</f>
        <v/>
      </c>
      <c r="I2620" s="10">
        <f>IF(Datos!$G$2620&lt;=Bosque!$E$30,IF(Datos!$E$2620&lt;=Bosque!$E$31,Bosque!$M$32,Bosque!$M$33),IF(Datos!$E$2620&lt;=Bosque!$E$34,Bosque!$M$35,Bosque!$M$36))</f>
        <v/>
      </c>
      <c r="J2620" s="10">
        <f>IF(Datos!$I$2620&lt;=Bosque!$E$37,IF(Datos!$H$2620&lt;=Bosque!$E$38,Bosque!$M$39,Bosque!$M$40),IF(Datos!$F$2620&lt;=Bosque!$E$41,Bosque!$M$42,Bosque!$M$43))</f>
        <v/>
      </c>
      <c r="K2620" s="10">
        <f>IF(Datos!$G$2620&lt;=Bosque!$E$44,IF(Datos!$H$2620&lt;=Bosque!$E$45,Bosque!$M$46,Bosque!$M$47),IF(Datos!$F$2620&lt;=Bosque!$E$48,Bosque!$M$49,Bosque!$M$50))</f>
        <v/>
      </c>
      <c r="L2620" s="10">
        <f>AVERAGE(E2620:K2620)</f>
        <v/>
      </c>
      <c r="M2620" s="10">
        <f>$M$2</f>
        <v/>
      </c>
      <c r="N2620">
        <f>IF(L2620&gt;=M2620,"Sí","No")</f>
        <v/>
      </c>
      <c r="O2620">
        <f>--AND(C2620=1,N2620="Sí")</f>
        <v/>
      </c>
      <c r="P2620">
        <f>--AND(C2620=0,N2620="Sí")</f>
        <v/>
      </c>
      <c r="Q2620">
        <f>--AND(C2620=1,N2620="No")</f>
        <v/>
      </c>
      <c r="R2620">
        <f>--AND(C2620=0,N2620="No")</f>
        <v/>
      </c>
      <c r="S2620">
        <f>--(C2620=--(L2620&gt;=M2620))</f>
        <v/>
      </c>
      <c r="T2620" s="11">
        <f>O2620*60000-P2620*3000</f>
        <v/>
      </c>
    </row>
    <row r="2621">
      <c r="A2621">
        <f>Datos!A2621</f>
        <v/>
      </c>
      <c r="B2621">
        <f>Datos!B2621</f>
        <v/>
      </c>
      <c r="C2621">
        <f>Datos!D2621</f>
        <v/>
      </c>
      <c r="D2621" t="n">
        <v>2621</v>
      </c>
      <c r="E2621" s="10">
        <f>IF(Datos!$G$2621&lt;=Bosque!$E$4,IF(Datos!$H$2621&lt;=Bosque!$E$5,Bosque!$M$6,Bosque!$M$7),IF(Datos!$G$2621&lt;=Bosque!$E$8,Bosque!$M$9,Bosque!$M$10))</f>
        <v/>
      </c>
      <c r="F2621" s="10">
        <f>IF(Datos!$H$2621&lt;=Bosque!$E$11,IF(Datos!$E$2621&lt;=Bosque!$E$12,Bosque!$M$13,Bosque!$M$14),IF(Datos!$I$2621&lt;=Bosque!$E$15,Bosque!$M$16,Bosque!$M$17))</f>
        <v/>
      </c>
      <c r="G2621" s="10">
        <f>IF(Datos!$E$2621&lt;=Bosque!$E$18,IF(Datos!$I$2621&lt;=Bosque!$E$19,Bosque!$M$20,Bosque!$M$21),Bosque!$M$22)</f>
        <v/>
      </c>
      <c r="H2621" s="10">
        <f>IF(Datos!$E$2621&lt;=Bosque!$E$23,IF(Datos!$E$2621&lt;=Bosque!$E$24,Bosque!$M$25,Bosque!$M$26),IF(Datos!$E$2621&lt;=Bosque!$E$27,Bosque!$M$28,Bosque!$M$29))</f>
        <v/>
      </c>
      <c r="I2621" s="10">
        <f>IF(Datos!$G$2621&lt;=Bosque!$E$30,IF(Datos!$E$2621&lt;=Bosque!$E$31,Bosque!$M$32,Bosque!$M$33),IF(Datos!$E$2621&lt;=Bosque!$E$34,Bosque!$M$35,Bosque!$M$36))</f>
        <v/>
      </c>
      <c r="J2621" s="10">
        <f>IF(Datos!$I$2621&lt;=Bosque!$E$37,IF(Datos!$H$2621&lt;=Bosque!$E$38,Bosque!$M$39,Bosque!$M$40),IF(Datos!$F$2621&lt;=Bosque!$E$41,Bosque!$M$42,Bosque!$M$43))</f>
        <v/>
      </c>
      <c r="K2621" s="10">
        <f>IF(Datos!$G$2621&lt;=Bosque!$E$44,IF(Datos!$H$2621&lt;=Bosque!$E$45,Bosque!$M$46,Bosque!$M$47),IF(Datos!$F$2621&lt;=Bosque!$E$48,Bosque!$M$49,Bosque!$M$50))</f>
        <v/>
      </c>
      <c r="L2621" s="10">
        <f>AVERAGE(E2621:K2621)</f>
        <v/>
      </c>
      <c r="M2621" s="10">
        <f>$M$2</f>
        <v/>
      </c>
      <c r="N2621">
        <f>IF(L2621&gt;=M2621,"Sí","No")</f>
        <v/>
      </c>
      <c r="O2621">
        <f>--AND(C2621=1,N2621="Sí")</f>
        <v/>
      </c>
      <c r="P2621">
        <f>--AND(C2621=0,N2621="Sí")</f>
        <v/>
      </c>
      <c r="Q2621">
        <f>--AND(C2621=1,N2621="No")</f>
        <v/>
      </c>
      <c r="R2621">
        <f>--AND(C2621=0,N2621="No")</f>
        <v/>
      </c>
      <c r="S2621">
        <f>--(C2621=--(L2621&gt;=M2621))</f>
        <v/>
      </c>
      <c r="T2621" s="11">
        <f>O2621*60000-P2621*3000</f>
        <v/>
      </c>
    </row>
    <row r="2622">
      <c r="A2622">
        <f>Datos!A2622</f>
        <v/>
      </c>
      <c r="B2622">
        <f>Datos!B2622</f>
        <v/>
      </c>
      <c r="C2622">
        <f>Datos!D2622</f>
        <v/>
      </c>
      <c r="D2622" t="n">
        <v>2622</v>
      </c>
      <c r="E2622" s="10">
        <f>IF(Datos!$G$2622&lt;=Bosque!$E$4,IF(Datos!$H$2622&lt;=Bosque!$E$5,Bosque!$M$6,Bosque!$M$7),IF(Datos!$G$2622&lt;=Bosque!$E$8,Bosque!$M$9,Bosque!$M$10))</f>
        <v/>
      </c>
      <c r="F2622" s="10">
        <f>IF(Datos!$H$2622&lt;=Bosque!$E$11,IF(Datos!$E$2622&lt;=Bosque!$E$12,Bosque!$M$13,Bosque!$M$14),IF(Datos!$I$2622&lt;=Bosque!$E$15,Bosque!$M$16,Bosque!$M$17))</f>
        <v/>
      </c>
      <c r="G2622" s="10">
        <f>IF(Datos!$E$2622&lt;=Bosque!$E$18,IF(Datos!$I$2622&lt;=Bosque!$E$19,Bosque!$M$20,Bosque!$M$21),Bosque!$M$22)</f>
        <v/>
      </c>
      <c r="H2622" s="10">
        <f>IF(Datos!$E$2622&lt;=Bosque!$E$23,IF(Datos!$E$2622&lt;=Bosque!$E$24,Bosque!$M$25,Bosque!$M$26),IF(Datos!$E$2622&lt;=Bosque!$E$27,Bosque!$M$28,Bosque!$M$29))</f>
        <v/>
      </c>
      <c r="I2622" s="10">
        <f>IF(Datos!$G$2622&lt;=Bosque!$E$30,IF(Datos!$E$2622&lt;=Bosque!$E$31,Bosque!$M$32,Bosque!$M$33),IF(Datos!$E$2622&lt;=Bosque!$E$34,Bosque!$M$35,Bosque!$M$36))</f>
        <v/>
      </c>
      <c r="J2622" s="10">
        <f>IF(Datos!$I$2622&lt;=Bosque!$E$37,IF(Datos!$H$2622&lt;=Bosque!$E$38,Bosque!$M$39,Bosque!$M$40),IF(Datos!$F$2622&lt;=Bosque!$E$41,Bosque!$M$42,Bosque!$M$43))</f>
        <v/>
      </c>
      <c r="K2622" s="10">
        <f>IF(Datos!$G$2622&lt;=Bosque!$E$44,IF(Datos!$H$2622&lt;=Bosque!$E$45,Bosque!$M$46,Bosque!$M$47),IF(Datos!$F$2622&lt;=Bosque!$E$48,Bosque!$M$49,Bosque!$M$50))</f>
        <v/>
      </c>
      <c r="L2622" s="10">
        <f>AVERAGE(E2622:K2622)</f>
        <v/>
      </c>
      <c r="M2622" s="10">
        <f>$M$2</f>
        <v/>
      </c>
      <c r="N2622">
        <f>IF(L2622&gt;=M2622,"Sí","No")</f>
        <v/>
      </c>
      <c r="O2622">
        <f>--AND(C2622=1,N2622="Sí")</f>
        <v/>
      </c>
      <c r="P2622">
        <f>--AND(C2622=0,N2622="Sí")</f>
        <v/>
      </c>
      <c r="Q2622">
        <f>--AND(C2622=1,N2622="No")</f>
        <v/>
      </c>
      <c r="R2622">
        <f>--AND(C2622=0,N2622="No")</f>
        <v/>
      </c>
      <c r="S2622">
        <f>--(C2622=--(L2622&gt;=M2622))</f>
        <v/>
      </c>
      <c r="T2622" s="11">
        <f>O2622*60000-P2622*3000</f>
        <v/>
      </c>
    </row>
    <row r="2623">
      <c r="A2623">
        <f>Datos!A2623</f>
        <v/>
      </c>
      <c r="B2623">
        <f>Datos!B2623</f>
        <v/>
      </c>
      <c r="C2623">
        <f>Datos!D2623</f>
        <v/>
      </c>
      <c r="D2623" t="n">
        <v>2623</v>
      </c>
      <c r="E2623" s="10">
        <f>IF(Datos!$G$2623&lt;=Bosque!$E$4,IF(Datos!$H$2623&lt;=Bosque!$E$5,Bosque!$M$6,Bosque!$M$7),IF(Datos!$G$2623&lt;=Bosque!$E$8,Bosque!$M$9,Bosque!$M$10))</f>
        <v/>
      </c>
      <c r="F2623" s="10">
        <f>IF(Datos!$H$2623&lt;=Bosque!$E$11,IF(Datos!$E$2623&lt;=Bosque!$E$12,Bosque!$M$13,Bosque!$M$14),IF(Datos!$I$2623&lt;=Bosque!$E$15,Bosque!$M$16,Bosque!$M$17))</f>
        <v/>
      </c>
      <c r="G2623" s="10">
        <f>IF(Datos!$E$2623&lt;=Bosque!$E$18,IF(Datos!$I$2623&lt;=Bosque!$E$19,Bosque!$M$20,Bosque!$M$21),Bosque!$M$22)</f>
        <v/>
      </c>
      <c r="H2623" s="10">
        <f>IF(Datos!$E$2623&lt;=Bosque!$E$23,IF(Datos!$E$2623&lt;=Bosque!$E$24,Bosque!$M$25,Bosque!$M$26),IF(Datos!$E$2623&lt;=Bosque!$E$27,Bosque!$M$28,Bosque!$M$29))</f>
        <v/>
      </c>
      <c r="I2623" s="10">
        <f>IF(Datos!$G$2623&lt;=Bosque!$E$30,IF(Datos!$E$2623&lt;=Bosque!$E$31,Bosque!$M$32,Bosque!$M$33),IF(Datos!$E$2623&lt;=Bosque!$E$34,Bosque!$M$35,Bosque!$M$36))</f>
        <v/>
      </c>
      <c r="J2623" s="10">
        <f>IF(Datos!$I$2623&lt;=Bosque!$E$37,IF(Datos!$H$2623&lt;=Bosque!$E$38,Bosque!$M$39,Bosque!$M$40),IF(Datos!$F$2623&lt;=Bosque!$E$41,Bosque!$M$42,Bosque!$M$43))</f>
        <v/>
      </c>
      <c r="K2623" s="10">
        <f>IF(Datos!$G$2623&lt;=Bosque!$E$44,IF(Datos!$H$2623&lt;=Bosque!$E$45,Bosque!$M$46,Bosque!$M$47),IF(Datos!$F$2623&lt;=Bosque!$E$48,Bosque!$M$49,Bosque!$M$50))</f>
        <v/>
      </c>
      <c r="L2623" s="10">
        <f>AVERAGE(E2623:K2623)</f>
        <v/>
      </c>
      <c r="M2623" s="10">
        <f>$M$2</f>
        <v/>
      </c>
      <c r="N2623">
        <f>IF(L2623&gt;=M2623,"Sí","No")</f>
        <v/>
      </c>
      <c r="O2623">
        <f>--AND(C2623=1,N2623="Sí")</f>
        <v/>
      </c>
      <c r="P2623">
        <f>--AND(C2623=0,N2623="Sí")</f>
        <v/>
      </c>
      <c r="Q2623">
        <f>--AND(C2623=1,N2623="No")</f>
        <v/>
      </c>
      <c r="R2623">
        <f>--AND(C2623=0,N2623="No")</f>
        <v/>
      </c>
      <c r="S2623">
        <f>--(C2623=--(L2623&gt;=M2623))</f>
        <v/>
      </c>
      <c r="T2623" s="11">
        <f>O2623*60000-P2623*3000</f>
        <v/>
      </c>
    </row>
    <row r="2624">
      <c r="A2624">
        <f>Datos!A2624</f>
        <v/>
      </c>
      <c r="B2624">
        <f>Datos!B2624</f>
        <v/>
      </c>
      <c r="C2624">
        <f>Datos!D2624</f>
        <v/>
      </c>
      <c r="D2624" t="n">
        <v>2624</v>
      </c>
      <c r="E2624" s="10">
        <f>IF(Datos!$G$2624&lt;=Bosque!$E$4,IF(Datos!$H$2624&lt;=Bosque!$E$5,Bosque!$M$6,Bosque!$M$7),IF(Datos!$G$2624&lt;=Bosque!$E$8,Bosque!$M$9,Bosque!$M$10))</f>
        <v/>
      </c>
      <c r="F2624" s="10">
        <f>IF(Datos!$H$2624&lt;=Bosque!$E$11,IF(Datos!$E$2624&lt;=Bosque!$E$12,Bosque!$M$13,Bosque!$M$14),IF(Datos!$I$2624&lt;=Bosque!$E$15,Bosque!$M$16,Bosque!$M$17))</f>
        <v/>
      </c>
      <c r="G2624" s="10">
        <f>IF(Datos!$E$2624&lt;=Bosque!$E$18,IF(Datos!$I$2624&lt;=Bosque!$E$19,Bosque!$M$20,Bosque!$M$21),Bosque!$M$22)</f>
        <v/>
      </c>
      <c r="H2624" s="10">
        <f>IF(Datos!$E$2624&lt;=Bosque!$E$23,IF(Datos!$E$2624&lt;=Bosque!$E$24,Bosque!$M$25,Bosque!$M$26),IF(Datos!$E$2624&lt;=Bosque!$E$27,Bosque!$M$28,Bosque!$M$29))</f>
        <v/>
      </c>
      <c r="I2624" s="10">
        <f>IF(Datos!$G$2624&lt;=Bosque!$E$30,IF(Datos!$E$2624&lt;=Bosque!$E$31,Bosque!$M$32,Bosque!$M$33),IF(Datos!$E$2624&lt;=Bosque!$E$34,Bosque!$M$35,Bosque!$M$36))</f>
        <v/>
      </c>
      <c r="J2624" s="10">
        <f>IF(Datos!$I$2624&lt;=Bosque!$E$37,IF(Datos!$H$2624&lt;=Bosque!$E$38,Bosque!$M$39,Bosque!$M$40),IF(Datos!$F$2624&lt;=Bosque!$E$41,Bosque!$M$42,Bosque!$M$43))</f>
        <v/>
      </c>
      <c r="K2624" s="10">
        <f>IF(Datos!$G$2624&lt;=Bosque!$E$44,IF(Datos!$H$2624&lt;=Bosque!$E$45,Bosque!$M$46,Bosque!$M$47),IF(Datos!$F$2624&lt;=Bosque!$E$48,Bosque!$M$49,Bosque!$M$50))</f>
        <v/>
      </c>
      <c r="L2624" s="10">
        <f>AVERAGE(E2624:K2624)</f>
        <v/>
      </c>
      <c r="M2624" s="10">
        <f>$M$2</f>
        <v/>
      </c>
      <c r="N2624">
        <f>IF(L2624&gt;=M2624,"Sí","No")</f>
        <v/>
      </c>
      <c r="O2624">
        <f>--AND(C2624=1,N2624="Sí")</f>
        <v/>
      </c>
      <c r="P2624">
        <f>--AND(C2624=0,N2624="Sí")</f>
        <v/>
      </c>
      <c r="Q2624">
        <f>--AND(C2624=1,N2624="No")</f>
        <v/>
      </c>
      <c r="R2624">
        <f>--AND(C2624=0,N2624="No")</f>
        <v/>
      </c>
      <c r="S2624">
        <f>--(C2624=--(L2624&gt;=M2624))</f>
        <v/>
      </c>
      <c r="T2624" s="11">
        <f>O2624*60000-P2624*3000</f>
        <v/>
      </c>
    </row>
    <row r="2625">
      <c r="A2625">
        <f>Datos!A2625</f>
        <v/>
      </c>
      <c r="B2625">
        <f>Datos!B2625</f>
        <v/>
      </c>
      <c r="C2625">
        <f>Datos!D2625</f>
        <v/>
      </c>
      <c r="D2625" t="n">
        <v>2625</v>
      </c>
      <c r="E2625" s="10">
        <f>IF(Datos!$G$2625&lt;=Bosque!$E$4,IF(Datos!$H$2625&lt;=Bosque!$E$5,Bosque!$M$6,Bosque!$M$7),IF(Datos!$G$2625&lt;=Bosque!$E$8,Bosque!$M$9,Bosque!$M$10))</f>
        <v/>
      </c>
      <c r="F2625" s="10">
        <f>IF(Datos!$H$2625&lt;=Bosque!$E$11,IF(Datos!$E$2625&lt;=Bosque!$E$12,Bosque!$M$13,Bosque!$M$14),IF(Datos!$I$2625&lt;=Bosque!$E$15,Bosque!$M$16,Bosque!$M$17))</f>
        <v/>
      </c>
      <c r="G2625" s="10">
        <f>IF(Datos!$E$2625&lt;=Bosque!$E$18,IF(Datos!$I$2625&lt;=Bosque!$E$19,Bosque!$M$20,Bosque!$M$21),Bosque!$M$22)</f>
        <v/>
      </c>
      <c r="H2625" s="10">
        <f>IF(Datos!$E$2625&lt;=Bosque!$E$23,IF(Datos!$E$2625&lt;=Bosque!$E$24,Bosque!$M$25,Bosque!$M$26),IF(Datos!$E$2625&lt;=Bosque!$E$27,Bosque!$M$28,Bosque!$M$29))</f>
        <v/>
      </c>
      <c r="I2625" s="10">
        <f>IF(Datos!$G$2625&lt;=Bosque!$E$30,IF(Datos!$E$2625&lt;=Bosque!$E$31,Bosque!$M$32,Bosque!$M$33),IF(Datos!$E$2625&lt;=Bosque!$E$34,Bosque!$M$35,Bosque!$M$36))</f>
        <v/>
      </c>
      <c r="J2625" s="10">
        <f>IF(Datos!$I$2625&lt;=Bosque!$E$37,IF(Datos!$H$2625&lt;=Bosque!$E$38,Bosque!$M$39,Bosque!$M$40),IF(Datos!$F$2625&lt;=Bosque!$E$41,Bosque!$M$42,Bosque!$M$43))</f>
        <v/>
      </c>
      <c r="K2625" s="10">
        <f>IF(Datos!$G$2625&lt;=Bosque!$E$44,IF(Datos!$H$2625&lt;=Bosque!$E$45,Bosque!$M$46,Bosque!$M$47),IF(Datos!$F$2625&lt;=Bosque!$E$48,Bosque!$M$49,Bosque!$M$50))</f>
        <v/>
      </c>
      <c r="L2625" s="10">
        <f>AVERAGE(E2625:K2625)</f>
        <v/>
      </c>
      <c r="M2625" s="10">
        <f>$M$2</f>
        <v/>
      </c>
      <c r="N2625">
        <f>IF(L2625&gt;=M2625,"Sí","No")</f>
        <v/>
      </c>
      <c r="O2625">
        <f>--AND(C2625=1,N2625="Sí")</f>
        <v/>
      </c>
      <c r="P2625">
        <f>--AND(C2625=0,N2625="Sí")</f>
        <v/>
      </c>
      <c r="Q2625">
        <f>--AND(C2625=1,N2625="No")</f>
        <v/>
      </c>
      <c r="R2625">
        <f>--AND(C2625=0,N2625="No")</f>
        <v/>
      </c>
      <c r="S2625">
        <f>--(C2625=--(L2625&gt;=M2625))</f>
        <v/>
      </c>
      <c r="T2625" s="11">
        <f>O2625*60000-P2625*3000</f>
        <v/>
      </c>
    </row>
    <row r="2626">
      <c r="A2626">
        <f>Datos!A2626</f>
        <v/>
      </c>
      <c r="B2626">
        <f>Datos!B2626</f>
        <v/>
      </c>
      <c r="C2626">
        <f>Datos!D2626</f>
        <v/>
      </c>
      <c r="D2626" t="n">
        <v>2626</v>
      </c>
      <c r="E2626" s="10">
        <f>IF(Datos!$G$2626&lt;=Bosque!$E$4,IF(Datos!$H$2626&lt;=Bosque!$E$5,Bosque!$M$6,Bosque!$M$7),IF(Datos!$G$2626&lt;=Bosque!$E$8,Bosque!$M$9,Bosque!$M$10))</f>
        <v/>
      </c>
      <c r="F2626" s="10">
        <f>IF(Datos!$H$2626&lt;=Bosque!$E$11,IF(Datos!$E$2626&lt;=Bosque!$E$12,Bosque!$M$13,Bosque!$M$14),IF(Datos!$I$2626&lt;=Bosque!$E$15,Bosque!$M$16,Bosque!$M$17))</f>
        <v/>
      </c>
      <c r="G2626" s="10">
        <f>IF(Datos!$E$2626&lt;=Bosque!$E$18,IF(Datos!$I$2626&lt;=Bosque!$E$19,Bosque!$M$20,Bosque!$M$21),Bosque!$M$22)</f>
        <v/>
      </c>
      <c r="H2626" s="10">
        <f>IF(Datos!$E$2626&lt;=Bosque!$E$23,IF(Datos!$E$2626&lt;=Bosque!$E$24,Bosque!$M$25,Bosque!$M$26),IF(Datos!$E$2626&lt;=Bosque!$E$27,Bosque!$M$28,Bosque!$M$29))</f>
        <v/>
      </c>
      <c r="I2626" s="10">
        <f>IF(Datos!$G$2626&lt;=Bosque!$E$30,IF(Datos!$E$2626&lt;=Bosque!$E$31,Bosque!$M$32,Bosque!$M$33),IF(Datos!$E$2626&lt;=Bosque!$E$34,Bosque!$M$35,Bosque!$M$36))</f>
        <v/>
      </c>
      <c r="J2626" s="10">
        <f>IF(Datos!$I$2626&lt;=Bosque!$E$37,IF(Datos!$H$2626&lt;=Bosque!$E$38,Bosque!$M$39,Bosque!$M$40),IF(Datos!$F$2626&lt;=Bosque!$E$41,Bosque!$M$42,Bosque!$M$43))</f>
        <v/>
      </c>
      <c r="K2626" s="10">
        <f>IF(Datos!$G$2626&lt;=Bosque!$E$44,IF(Datos!$H$2626&lt;=Bosque!$E$45,Bosque!$M$46,Bosque!$M$47),IF(Datos!$F$2626&lt;=Bosque!$E$48,Bosque!$M$49,Bosque!$M$50))</f>
        <v/>
      </c>
      <c r="L2626" s="10">
        <f>AVERAGE(E2626:K2626)</f>
        <v/>
      </c>
      <c r="M2626" s="10">
        <f>$M$2</f>
        <v/>
      </c>
      <c r="N2626">
        <f>IF(L2626&gt;=M2626,"Sí","No")</f>
        <v/>
      </c>
      <c r="O2626">
        <f>--AND(C2626=1,N2626="Sí")</f>
        <v/>
      </c>
      <c r="P2626">
        <f>--AND(C2626=0,N2626="Sí")</f>
        <v/>
      </c>
      <c r="Q2626">
        <f>--AND(C2626=1,N2626="No")</f>
        <v/>
      </c>
      <c r="R2626">
        <f>--AND(C2626=0,N2626="No")</f>
        <v/>
      </c>
      <c r="S2626">
        <f>--(C2626=--(L2626&gt;=M2626))</f>
        <v/>
      </c>
      <c r="T2626" s="11">
        <f>O2626*60000-P2626*3000</f>
        <v/>
      </c>
    </row>
    <row r="2627">
      <c r="A2627">
        <f>Datos!A2627</f>
        <v/>
      </c>
      <c r="B2627">
        <f>Datos!B2627</f>
        <v/>
      </c>
      <c r="C2627">
        <f>Datos!D2627</f>
        <v/>
      </c>
      <c r="D2627" t="n">
        <v>2627</v>
      </c>
      <c r="E2627" s="10">
        <f>IF(Datos!$G$2627&lt;=Bosque!$E$4,IF(Datos!$H$2627&lt;=Bosque!$E$5,Bosque!$M$6,Bosque!$M$7),IF(Datos!$G$2627&lt;=Bosque!$E$8,Bosque!$M$9,Bosque!$M$10))</f>
        <v/>
      </c>
      <c r="F2627" s="10">
        <f>IF(Datos!$H$2627&lt;=Bosque!$E$11,IF(Datos!$E$2627&lt;=Bosque!$E$12,Bosque!$M$13,Bosque!$M$14),IF(Datos!$I$2627&lt;=Bosque!$E$15,Bosque!$M$16,Bosque!$M$17))</f>
        <v/>
      </c>
      <c r="G2627" s="10">
        <f>IF(Datos!$E$2627&lt;=Bosque!$E$18,IF(Datos!$I$2627&lt;=Bosque!$E$19,Bosque!$M$20,Bosque!$M$21),Bosque!$M$22)</f>
        <v/>
      </c>
      <c r="H2627" s="10">
        <f>IF(Datos!$E$2627&lt;=Bosque!$E$23,IF(Datos!$E$2627&lt;=Bosque!$E$24,Bosque!$M$25,Bosque!$M$26),IF(Datos!$E$2627&lt;=Bosque!$E$27,Bosque!$M$28,Bosque!$M$29))</f>
        <v/>
      </c>
      <c r="I2627" s="10">
        <f>IF(Datos!$G$2627&lt;=Bosque!$E$30,IF(Datos!$E$2627&lt;=Bosque!$E$31,Bosque!$M$32,Bosque!$M$33),IF(Datos!$E$2627&lt;=Bosque!$E$34,Bosque!$M$35,Bosque!$M$36))</f>
        <v/>
      </c>
      <c r="J2627" s="10">
        <f>IF(Datos!$I$2627&lt;=Bosque!$E$37,IF(Datos!$H$2627&lt;=Bosque!$E$38,Bosque!$M$39,Bosque!$M$40),IF(Datos!$F$2627&lt;=Bosque!$E$41,Bosque!$M$42,Bosque!$M$43))</f>
        <v/>
      </c>
      <c r="K2627" s="10">
        <f>IF(Datos!$G$2627&lt;=Bosque!$E$44,IF(Datos!$H$2627&lt;=Bosque!$E$45,Bosque!$M$46,Bosque!$M$47),IF(Datos!$F$2627&lt;=Bosque!$E$48,Bosque!$M$49,Bosque!$M$50))</f>
        <v/>
      </c>
      <c r="L2627" s="10">
        <f>AVERAGE(E2627:K2627)</f>
        <v/>
      </c>
      <c r="M2627" s="10">
        <f>$M$2</f>
        <v/>
      </c>
      <c r="N2627">
        <f>IF(L2627&gt;=M2627,"Sí","No")</f>
        <v/>
      </c>
      <c r="O2627">
        <f>--AND(C2627=1,N2627="Sí")</f>
        <v/>
      </c>
      <c r="P2627">
        <f>--AND(C2627=0,N2627="Sí")</f>
        <v/>
      </c>
      <c r="Q2627">
        <f>--AND(C2627=1,N2627="No")</f>
        <v/>
      </c>
      <c r="R2627">
        <f>--AND(C2627=0,N2627="No")</f>
        <v/>
      </c>
      <c r="S2627">
        <f>--(C2627=--(L2627&gt;=M2627))</f>
        <v/>
      </c>
      <c r="T2627" s="11">
        <f>O2627*60000-P2627*3000</f>
        <v/>
      </c>
    </row>
    <row r="2628">
      <c r="A2628">
        <f>Datos!A2628</f>
        <v/>
      </c>
      <c r="B2628">
        <f>Datos!B2628</f>
        <v/>
      </c>
      <c r="C2628">
        <f>Datos!D2628</f>
        <v/>
      </c>
      <c r="D2628" t="n">
        <v>2628</v>
      </c>
      <c r="E2628" s="10">
        <f>IF(Datos!$G$2628&lt;=Bosque!$E$4,IF(Datos!$H$2628&lt;=Bosque!$E$5,Bosque!$M$6,Bosque!$M$7),IF(Datos!$G$2628&lt;=Bosque!$E$8,Bosque!$M$9,Bosque!$M$10))</f>
        <v/>
      </c>
      <c r="F2628" s="10">
        <f>IF(Datos!$H$2628&lt;=Bosque!$E$11,IF(Datos!$E$2628&lt;=Bosque!$E$12,Bosque!$M$13,Bosque!$M$14),IF(Datos!$I$2628&lt;=Bosque!$E$15,Bosque!$M$16,Bosque!$M$17))</f>
        <v/>
      </c>
      <c r="G2628" s="10">
        <f>IF(Datos!$E$2628&lt;=Bosque!$E$18,IF(Datos!$I$2628&lt;=Bosque!$E$19,Bosque!$M$20,Bosque!$M$21),Bosque!$M$22)</f>
        <v/>
      </c>
      <c r="H2628" s="10">
        <f>IF(Datos!$E$2628&lt;=Bosque!$E$23,IF(Datos!$E$2628&lt;=Bosque!$E$24,Bosque!$M$25,Bosque!$M$26),IF(Datos!$E$2628&lt;=Bosque!$E$27,Bosque!$M$28,Bosque!$M$29))</f>
        <v/>
      </c>
      <c r="I2628" s="10">
        <f>IF(Datos!$G$2628&lt;=Bosque!$E$30,IF(Datos!$E$2628&lt;=Bosque!$E$31,Bosque!$M$32,Bosque!$M$33),IF(Datos!$E$2628&lt;=Bosque!$E$34,Bosque!$M$35,Bosque!$M$36))</f>
        <v/>
      </c>
      <c r="J2628" s="10">
        <f>IF(Datos!$I$2628&lt;=Bosque!$E$37,IF(Datos!$H$2628&lt;=Bosque!$E$38,Bosque!$M$39,Bosque!$M$40),IF(Datos!$F$2628&lt;=Bosque!$E$41,Bosque!$M$42,Bosque!$M$43))</f>
        <v/>
      </c>
      <c r="K2628" s="10">
        <f>IF(Datos!$G$2628&lt;=Bosque!$E$44,IF(Datos!$H$2628&lt;=Bosque!$E$45,Bosque!$M$46,Bosque!$M$47),IF(Datos!$F$2628&lt;=Bosque!$E$48,Bosque!$M$49,Bosque!$M$50))</f>
        <v/>
      </c>
      <c r="L2628" s="10">
        <f>AVERAGE(E2628:K2628)</f>
        <v/>
      </c>
      <c r="M2628" s="10">
        <f>$M$2</f>
        <v/>
      </c>
      <c r="N2628">
        <f>IF(L2628&gt;=M2628,"Sí","No")</f>
        <v/>
      </c>
      <c r="O2628">
        <f>--AND(C2628=1,N2628="Sí")</f>
        <v/>
      </c>
      <c r="P2628">
        <f>--AND(C2628=0,N2628="Sí")</f>
        <v/>
      </c>
      <c r="Q2628">
        <f>--AND(C2628=1,N2628="No")</f>
        <v/>
      </c>
      <c r="R2628">
        <f>--AND(C2628=0,N2628="No")</f>
        <v/>
      </c>
      <c r="S2628">
        <f>--(C2628=--(L2628&gt;=M2628))</f>
        <v/>
      </c>
      <c r="T2628" s="11">
        <f>O2628*60000-P2628*3000</f>
        <v/>
      </c>
    </row>
    <row r="2629">
      <c r="A2629">
        <f>Datos!A2629</f>
        <v/>
      </c>
      <c r="B2629">
        <f>Datos!B2629</f>
        <v/>
      </c>
      <c r="C2629">
        <f>Datos!D2629</f>
        <v/>
      </c>
      <c r="D2629" t="n">
        <v>2629</v>
      </c>
      <c r="E2629" s="10">
        <f>IF(Datos!$G$2629&lt;=Bosque!$E$4,IF(Datos!$H$2629&lt;=Bosque!$E$5,Bosque!$M$6,Bosque!$M$7),IF(Datos!$G$2629&lt;=Bosque!$E$8,Bosque!$M$9,Bosque!$M$10))</f>
        <v/>
      </c>
      <c r="F2629" s="10">
        <f>IF(Datos!$H$2629&lt;=Bosque!$E$11,IF(Datos!$E$2629&lt;=Bosque!$E$12,Bosque!$M$13,Bosque!$M$14),IF(Datos!$I$2629&lt;=Bosque!$E$15,Bosque!$M$16,Bosque!$M$17))</f>
        <v/>
      </c>
      <c r="G2629" s="10">
        <f>IF(Datos!$E$2629&lt;=Bosque!$E$18,IF(Datos!$I$2629&lt;=Bosque!$E$19,Bosque!$M$20,Bosque!$M$21),Bosque!$M$22)</f>
        <v/>
      </c>
      <c r="H2629" s="10">
        <f>IF(Datos!$E$2629&lt;=Bosque!$E$23,IF(Datos!$E$2629&lt;=Bosque!$E$24,Bosque!$M$25,Bosque!$M$26),IF(Datos!$E$2629&lt;=Bosque!$E$27,Bosque!$M$28,Bosque!$M$29))</f>
        <v/>
      </c>
      <c r="I2629" s="10">
        <f>IF(Datos!$G$2629&lt;=Bosque!$E$30,IF(Datos!$E$2629&lt;=Bosque!$E$31,Bosque!$M$32,Bosque!$M$33),IF(Datos!$E$2629&lt;=Bosque!$E$34,Bosque!$M$35,Bosque!$M$36))</f>
        <v/>
      </c>
      <c r="J2629" s="10">
        <f>IF(Datos!$I$2629&lt;=Bosque!$E$37,IF(Datos!$H$2629&lt;=Bosque!$E$38,Bosque!$M$39,Bosque!$M$40),IF(Datos!$F$2629&lt;=Bosque!$E$41,Bosque!$M$42,Bosque!$M$43))</f>
        <v/>
      </c>
      <c r="K2629" s="10">
        <f>IF(Datos!$G$2629&lt;=Bosque!$E$44,IF(Datos!$H$2629&lt;=Bosque!$E$45,Bosque!$M$46,Bosque!$M$47),IF(Datos!$F$2629&lt;=Bosque!$E$48,Bosque!$M$49,Bosque!$M$50))</f>
        <v/>
      </c>
      <c r="L2629" s="10">
        <f>AVERAGE(E2629:K2629)</f>
        <v/>
      </c>
      <c r="M2629" s="10">
        <f>$M$2</f>
        <v/>
      </c>
      <c r="N2629">
        <f>IF(L2629&gt;=M2629,"Sí","No")</f>
        <v/>
      </c>
      <c r="O2629">
        <f>--AND(C2629=1,N2629="Sí")</f>
        <v/>
      </c>
      <c r="P2629">
        <f>--AND(C2629=0,N2629="Sí")</f>
        <v/>
      </c>
      <c r="Q2629">
        <f>--AND(C2629=1,N2629="No")</f>
        <v/>
      </c>
      <c r="R2629">
        <f>--AND(C2629=0,N2629="No")</f>
        <v/>
      </c>
      <c r="S2629">
        <f>--(C2629=--(L2629&gt;=M2629))</f>
        <v/>
      </c>
      <c r="T2629" s="11">
        <f>O2629*60000-P2629*3000</f>
        <v/>
      </c>
    </row>
    <row r="2630">
      <c r="A2630">
        <f>Datos!A2630</f>
        <v/>
      </c>
      <c r="B2630">
        <f>Datos!B2630</f>
        <v/>
      </c>
      <c r="C2630">
        <f>Datos!D2630</f>
        <v/>
      </c>
      <c r="D2630" t="n">
        <v>2630</v>
      </c>
      <c r="E2630" s="10">
        <f>IF(Datos!$G$2630&lt;=Bosque!$E$4,IF(Datos!$H$2630&lt;=Bosque!$E$5,Bosque!$M$6,Bosque!$M$7),IF(Datos!$G$2630&lt;=Bosque!$E$8,Bosque!$M$9,Bosque!$M$10))</f>
        <v/>
      </c>
      <c r="F2630" s="10">
        <f>IF(Datos!$H$2630&lt;=Bosque!$E$11,IF(Datos!$E$2630&lt;=Bosque!$E$12,Bosque!$M$13,Bosque!$M$14),IF(Datos!$I$2630&lt;=Bosque!$E$15,Bosque!$M$16,Bosque!$M$17))</f>
        <v/>
      </c>
      <c r="G2630" s="10">
        <f>IF(Datos!$E$2630&lt;=Bosque!$E$18,IF(Datos!$I$2630&lt;=Bosque!$E$19,Bosque!$M$20,Bosque!$M$21),Bosque!$M$22)</f>
        <v/>
      </c>
      <c r="H2630" s="10">
        <f>IF(Datos!$E$2630&lt;=Bosque!$E$23,IF(Datos!$E$2630&lt;=Bosque!$E$24,Bosque!$M$25,Bosque!$M$26),IF(Datos!$E$2630&lt;=Bosque!$E$27,Bosque!$M$28,Bosque!$M$29))</f>
        <v/>
      </c>
      <c r="I2630" s="10">
        <f>IF(Datos!$G$2630&lt;=Bosque!$E$30,IF(Datos!$E$2630&lt;=Bosque!$E$31,Bosque!$M$32,Bosque!$M$33),IF(Datos!$E$2630&lt;=Bosque!$E$34,Bosque!$M$35,Bosque!$M$36))</f>
        <v/>
      </c>
      <c r="J2630" s="10">
        <f>IF(Datos!$I$2630&lt;=Bosque!$E$37,IF(Datos!$H$2630&lt;=Bosque!$E$38,Bosque!$M$39,Bosque!$M$40),IF(Datos!$F$2630&lt;=Bosque!$E$41,Bosque!$M$42,Bosque!$M$43))</f>
        <v/>
      </c>
      <c r="K2630" s="10">
        <f>IF(Datos!$G$2630&lt;=Bosque!$E$44,IF(Datos!$H$2630&lt;=Bosque!$E$45,Bosque!$M$46,Bosque!$M$47),IF(Datos!$F$2630&lt;=Bosque!$E$48,Bosque!$M$49,Bosque!$M$50))</f>
        <v/>
      </c>
      <c r="L2630" s="10">
        <f>AVERAGE(E2630:K2630)</f>
        <v/>
      </c>
      <c r="M2630" s="10">
        <f>$M$2</f>
        <v/>
      </c>
      <c r="N2630">
        <f>IF(L2630&gt;=M2630,"Sí","No")</f>
        <v/>
      </c>
      <c r="O2630">
        <f>--AND(C2630=1,N2630="Sí")</f>
        <v/>
      </c>
      <c r="P2630">
        <f>--AND(C2630=0,N2630="Sí")</f>
        <v/>
      </c>
      <c r="Q2630">
        <f>--AND(C2630=1,N2630="No")</f>
        <v/>
      </c>
      <c r="R2630">
        <f>--AND(C2630=0,N2630="No")</f>
        <v/>
      </c>
      <c r="S2630">
        <f>--(C2630=--(L2630&gt;=M2630))</f>
        <v/>
      </c>
      <c r="T2630" s="11">
        <f>O2630*60000-P2630*3000</f>
        <v/>
      </c>
    </row>
    <row r="2631">
      <c r="A2631">
        <f>Datos!A2631</f>
        <v/>
      </c>
      <c r="B2631">
        <f>Datos!B2631</f>
        <v/>
      </c>
      <c r="C2631">
        <f>Datos!D2631</f>
        <v/>
      </c>
      <c r="D2631" t="n">
        <v>2631</v>
      </c>
      <c r="E2631" s="10">
        <f>IF(Datos!$G$2631&lt;=Bosque!$E$4,IF(Datos!$H$2631&lt;=Bosque!$E$5,Bosque!$M$6,Bosque!$M$7),IF(Datos!$G$2631&lt;=Bosque!$E$8,Bosque!$M$9,Bosque!$M$10))</f>
        <v/>
      </c>
      <c r="F2631" s="10">
        <f>IF(Datos!$H$2631&lt;=Bosque!$E$11,IF(Datos!$E$2631&lt;=Bosque!$E$12,Bosque!$M$13,Bosque!$M$14),IF(Datos!$I$2631&lt;=Bosque!$E$15,Bosque!$M$16,Bosque!$M$17))</f>
        <v/>
      </c>
      <c r="G2631" s="10">
        <f>IF(Datos!$E$2631&lt;=Bosque!$E$18,IF(Datos!$I$2631&lt;=Bosque!$E$19,Bosque!$M$20,Bosque!$M$21),Bosque!$M$22)</f>
        <v/>
      </c>
      <c r="H2631" s="10">
        <f>IF(Datos!$E$2631&lt;=Bosque!$E$23,IF(Datos!$E$2631&lt;=Bosque!$E$24,Bosque!$M$25,Bosque!$M$26),IF(Datos!$E$2631&lt;=Bosque!$E$27,Bosque!$M$28,Bosque!$M$29))</f>
        <v/>
      </c>
      <c r="I2631" s="10">
        <f>IF(Datos!$G$2631&lt;=Bosque!$E$30,IF(Datos!$E$2631&lt;=Bosque!$E$31,Bosque!$M$32,Bosque!$M$33),IF(Datos!$E$2631&lt;=Bosque!$E$34,Bosque!$M$35,Bosque!$M$36))</f>
        <v/>
      </c>
      <c r="J2631" s="10">
        <f>IF(Datos!$I$2631&lt;=Bosque!$E$37,IF(Datos!$H$2631&lt;=Bosque!$E$38,Bosque!$M$39,Bosque!$M$40),IF(Datos!$F$2631&lt;=Bosque!$E$41,Bosque!$M$42,Bosque!$M$43))</f>
        <v/>
      </c>
      <c r="K2631" s="10">
        <f>IF(Datos!$G$2631&lt;=Bosque!$E$44,IF(Datos!$H$2631&lt;=Bosque!$E$45,Bosque!$M$46,Bosque!$M$47),IF(Datos!$F$2631&lt;=Bosque!$E$48,Bosque!$M$49,Bosque!$M$50))</f>
        <v/>
      </c>
      <c r="L2631" s="10">
        <f>AVERAGE(E2631:K2631)</f>
        <v/>
      </c>
      <c r="M2631" s="10">
        <f>$M$2</f>
        <v/>
      </c>
      <c r="N2631">
        <f>IF(L2631&gt;=M2631,"Sí","No")</f>
        <v/>
      </c>
      <c r="O2631">
        <f>--AND(C2631=1,N2631="Sí")</f>
        <v/>
      </c>
      <c r="P2631">
        <f>--AND(C2631=0,N2631="Sí")</f>
        <v/>
      </c>
      <c r="Q2631">
        <f>--AND(C2631=1,N2631="No")</f>
        <v/>
      </c>
      <c r="R2631">
        <f>--AND(C2631=0,N2631="No")</f>
        <v/>
      </c>
      <c r="S2631">
        <f>--(C2631=--(L2631&gt;=M2631))</f>
        <v/>
      </c>
      <c r="T2631" s="11">
        <f>O2631*60000-P2631*3000</f>
        <v/>
      </c>
    </row>
    <row r="2632">
      <c r="A2632">
        <f>Datos!A2632</f>
        <v/>
      </c>
      <c r="B2632">
        <f>Datos!B2632</f>
        <v/>
      </c>
      <c r="C2632">
        <f>Datos!D2632</f>
        <v/>
      </c>
      <c r="D2632" t="n">
        <v>2632</v>
      </c>
      <c r="E2632" s="10">
        <f>IF(Datos!$G$2632&lt;=Bosque!$E$4,IF(Datos!$H$2632&lt;=Bosque!$E$5,Bosque!$M$6,Bosque!$M$7),IF(Datos!$G$2632&lt;=Bosque!$E$8,Bosque!$M$9,Bosque!$M$10))</f>
        <v/>
      </c>
      <c r="F2632" s="10">
        <f>IF(Datos!$H$2632&lt;=Bosque!$E$11,IF(Datos!$E$2632&lt;=Bosque!$E$12,Bosque!$M$13,Bosque!$M$14),IF(Datos!$I$2632&lt;=Bosque!$E$15,Bosque!$M$16,Bosque!$M$17))</f>
        <v/>
      </c>
      <c r="G2632" s="10">
        <f>IF(Datos!$E$2632&lt;=Bosque!$E$18,IF(Datos!$I$2632&lt;=Bosque!$E$19,Bosque!$M$20,Bosque!$M$21),Bosque!$M$22)</f>
        <v/>
      </c>
      <c r="H2632" s="10">
        <f>IF(Datos!$E$2632&lt;=Bosque!$E$23,IF(Datos!$E$2632&lt;=Bosque!$E$24,Bosque!$M$25,Bosque!$M$26),IF(Datos!$E$2632&lt;=Bosque!$E$27,Bosque!$M$28,Bosque!$M$29))</f>
        <v/>
      </c>
      <c r="I2632" s="10">
        <f>IF(Datos!$G$2632&lt;=Bosque!$E$30,IF(Datos!$E$2632&lt;=Bosque!$E$31,Bosque!$M$32,Bosque!$M$33),IF(Datos!$E$2632&lt;=Bosque!$E$34,Bosque!$M$35,Bosque!$M$36))</f>
        <v/>
      </c>
      <c r="J2632" s="10">
        <f>IF(Datos!$I$2632&lt;=Bosque!$E$37,IF(Datos!$H$2632&lt;=Bosque!$E$38,Bosque!$M$39,Bosque!$M$40),IF(Datos!$F$2632&lt;=Bosque!$E$41,Bosque!$M$42,Bosque!$M$43))</f>
        <v/>
      </c>
      <c r="K2632" s="10">
        <f>IF(Datos!$G$2632&lt;=Bosque!$E$44,IF(Datos!$H$2632&lt;=Bosque!$E$45,Bosque!$M$46,Bosque!$M$47),IF(Datos!$F$2632&lt;=Bosque!$E$48,Bosque!$M$49,Bosque!$M$50))</f>
        <v/>
      </c>
      <c r="L2632" s="10">
        <f>AVERAGE(E2632:K2632)</f>
        <v/>
      </c>
      <c r="M2632" s="10">
        <f>$M$2</f>
        <v/>
      </c>
      <c r="N2632">
        <f>IF(L2632&gt;=M2632,"Sí","No")</f>
        <v/>
      </c>
      <c r="O2632">
        <f>--AND(C2632=1,N2632="Sí")</f>
        <v/>
      </c>
      <c r="P2632">
        <f>--AND(C2632=0,N2632="Sí")</f>
        <v/>
      </c>
      <c r="Q2632">
        <f>--AND(C2632=1,N2632="No")</f>
        <v/>
      </c>
      <c r="R2632">
        <f>--AND(C2632=0,N2632="No")</f>
        <v/>
      </c>
      <c r="S2632">
        <f>--(C2632=--(L2632&gt;=M2632))</f>
        <v/>
      </c>
      <c r="T2632" s="11">
        <f>O2632*60000-P2632*3000</f>
        <v/>
      </c>
    </row>
    <row r="2633">
      <c r="A2633">
        <f>Datos!A2633</f>
        <v/>
      </c>
      <c r="B2633">
        <f>Datos!B2633</f>
        <v/>
      </c>
      <c r="C2633">
        <f>Datos!D2633</f>
        <v/>
      </c>
      <c r="D2633" t="n">
        <v>2633</v>
      </c>
      <c r="E2633" s="10">
        <f>IF(Datos!$G$2633&lt;=Bosque!$E$4,IF(Datos!$H$2633&lt;=Bosque!$E$5,Bosque!$M$6,Bosque!$M$7),IF(Datos!$G$2633&lt;=Bosque!$E$8,Bosque!$M$9,Bosque!$M$10))</f>
        <v/>
      </c>
      <c r="F2633" s="10">
        <f>IF(Datos!$H$2633&lt;=Bosque!$E$11,IF(Datos!$E$2633&lt;=Bosque!$E$12,Bosque!$M$13,Bosque!$M$14),IF(Datos!$I$2633&lt;=Bosque!$E$15,Bosque!$M$16,Bosque!$M$17))</f>
        <v/>
      </c>
      <c r="G2633" s="10">
        <f>IF(Datos!$E$2633&lt;=Bosque!$E$18,IF(Datos!$I$2633&lt;=Bosque!$E$19,Bosque!$M$20,Bosque!$M$21),Bosque!$M$22)</f>
        <v/>
      </c>
      <c r="H2633" s="10">
        <f>IF(Datos!$E$2633&lt;=Bosque!$E$23,IF(Datos!$E$2633&lt;=Bosque!$E$24,Bosque!$M$25,Bosque!$M$26),IF(Datos!$E$2633&lt;=Bosque!$E$27,Bosque!$M$28,Bosque!$M$29))</f>
        <v/>
      </c>
      <c r="I2633" s="10">
        <f>IF(Datos!$G$2633&lt;=Bosque!$E$30,IF(Datos!$E$2633&lt;=Bosque!$E$31,Bosque!$M$32,Bosque!$M$33),IF(Datos!$E$2633&lt;=Bosque!$E$34,Bosque!$M$35,Bosque!$M$36))</f>
        <v/>
      </c>
      <c r="J2633" s="10">
        <f>IF(Datos!$I$2633&lt;=Bosque!$E$37,IF(Datos!$H$2633&lt;=Bosque!$E$38,Bosque!$M$39,Bosque!$M$40),IF(Datos!$F$2633&lt;=Bosque!$E$41,Bosque!$M$42,Bosque!$M$43))</f>
        <v/>
      </c>
      <c r="K2633" s="10">
        <f>IF(Datos!$G$2633&lt;=Bosque!$E$44,IF(Datos!$H$2633&lt;=Bosque!$E$45,Bosque!$M$46,Bosque!$M$47),IF(Datos!$F$2633&lt;=Bosque!$E$48,Bosque!$M$49,Bosque!$M$50))</f>
        <v/>
      </c>
      <c r="L2633" s="10">
        <f>AVERAGE(E2633:K2633)</f>
        <v/>
      </c>
      <c r="M2633" s="10">
        <f>$M$2</f>
        <v/>
      </c>
      <c r="N2633">
        <f>IF(L2633&gt;=M2633,"Sí","No")</f>
        <v/>
      </c>
      <c r="O2633">
        <f>--AND(C2633=1,N2633="Sí")</f>
        <v/>
      </c>
      <c r="P2633">
        <f>--AND(C2633=0,N2633="Sí")</f>
        <v/>
      </c>
      <c r="Q2633">
        <f>--AND(C2633=1,N2633="No")</f>
        <v/>
      </c>
      <c r="R2633">
        <f>--AND(C2633=0,N2633="No")</f>
        <v/>
      </c>
      <c r="S2633">
        <f>--(C2633=--(L2633&gt;=M2633))</f>
        <v/>
      </c>
      <c r="T2633" s="11">
        <f>O2633*60000-P2633*3000</f>
        <v/>
      </c>
    </row>
    <row r="2634">
      <c r="A2634">
        <f>Datos!A2634</f>
        <v/>
      </c>
      <c r="B2634">
        <f>Datos!B2634</f>
        <v/>
      </c>
      <c r="C2634">
        <f>Datos!D2634</f>
        <v/>
      </c>
      <c r="D2634" t="n">
        <v>2634</v>
      </c>
      <c r="E2634" s="10">
        <f>IF(Datos!$G$2634&lt;=Bosque!$E$4,IF(Datos!$H$2634&lt;=Bosque!$E$5,Bosque!$M$6,Bosque!$M$7),IF(Datos!$G$2634&lt;=Bosque!$E$8,Bosque!$M$9,Bosque!$M$10))</f>
        <v/>
      </c>
      <c r="F2634" s="10">
        <f>IF(Datos!$H$2634&lt;=Bosque!$E$11,IF(Datos!$E$2634&lt;=Bosque!$E$12,Bosque!$M$13,Bosque!$M$14),IF(Datos!$I$2634&lt;=Bosque!$E$15,Bosque!$M$16,Bosque!$M$17))</f>
        <v/>
      </c>
      <c r="G2634" s="10">
        <f>IF(Datos!$E$2634&lt;=Bosque!$E$18,IF(Datos!$I$2634&lt;=Bosque!$E$19,Bosque!$M$20,Bosque!$M$21),Bosque!$M$22)</f>
        <v/>
      </c>
      <c r="H2634" s="10">
        <f>IF(Datos!$E$2634&lt;=Bosque!$E$23,IF(Datos!$E$2634&lt;=Bosque!$E$24,Bosque!$M$25,Bosque!$M$26),IF(Datos!$E$2634&lt;=Bosque!$E$27,Bosque!$M$28,Bosque!$M$29))</f>
        <v/>
      </c>
      <c r="I2634" s="10">
        <f>IF(Datos!$G$2634&lt;=Bosque!$E$30,IF(Datos!$E$2634&lt;=Bosque!$E$31,Bosque!$M$32,Bosque!$M$33),IF(Datos!$E$2634&lt;=Bosque!$E$34,Bosque!$M$35,Bosque!$M$36))</f>
        <v/>
      </c>
      <c r="J2634" s="10">
        <f>IF(Datos!$I$2634&lt;=Bosque!$E$37,IF(Datos!$H$2634&lt;=Bosque!$E$38,Bosque!$M$39,Bosque!$M$40),IF(Datos!$F$2634&lt;=Bosque!$E$41,Bosque!$M$42,Bosque!$M$43))</f>
        <v/>
      </c>
      <c r="K2634" s="10">
        <f>IF(Datos!$G$2634&lt;=Bosque!$E$44,IF(Datos!$H$2634&lt;=Bosque!$E$45,Bosque!$M$46,Bosque!$M$47),IF(Datos!$F$2634&lt;=Bosque!$E$48,Bosque!$M$49,Bosque!$M$50))</f>
        <v/>
      </c>
      <c r="L2634" s="10">
        <f>AVERAGE(E2634:K2634)</f>
        <v/>
      </c>
      <c r="M2634" s="10">
        <f>$M$2</f>
        <v/>
      </c>
      <c r="N2634">
        <f>IF(L2634&gt;=M2634,"Sí","No")</f>
        <v/>
      </c>
      <c r="O2634">
        <f>--AND(C2634=1,N2634="Sí")</f>
        <v/>
      </c>
      <c r="P2634">
        <f>--AND(C2634=0,N2634="Sí")</f>
        <v/>
      </c>
      <c r="Q2634">
        <f>--AND(C2634=1,N2634="No")</f>
        <v/>
      </c>
      <c r="R2634">
        <f>--AND(C2634=0,N2634="No")</f>
        <v/>
      </c>
      <c r="S2634">
        <f>--(C2634=--(L2634&gt;=M2634))</f>
        <v/>
      </c>
      <c r="T2634" s="11">
        <f>O2634*60000-P2634*3000</f>
        <v/>
      </c>
    </row>
    <row r="2635">
      <c r="A2635">
        <f>Datos!A2635</f>
        <v/>
      </c>
      <c r="B2635">
        <f>Datos!B2635</f>
        <v/>
      </c>
      <c r="C2635">
        <f>Datos!D2635</f>
        <v/>
      </c>
      <c r="D2635" t="n">
        <v>2635</v>
      </c>
      <c r="E2635" s="10">
        <f>IF(Datos!$G$2635&lt;=Bosque!$E$4,IF(Datos!$H$2635&lt;=Bosque!$E$5,Bosque!$M$6,Bosque!$M$7),IF(Datos!$G$2635&lt;=Bosque!$E$8,Bosque!$M$9,Bosque!$M$10))</f>
        <v/>
      </c>
      <c r="F2635" s="10">
        <f>IF(Datos!$H$2635&lt;=Bosque!$E$11,IF(Datos!$E$2635&lt;=Bosque!$E$12,Bosque!$M$13,Bosque!$M$14),IF(Datos!$I$2635&lt;=Bosque!$E$15,Bosque!$M$16,Bosque!$M$17))</f>
        <v/>
      </c>
      <c r="G2635" s="10">
        <f>IF(Datos!$E$2635&lt;=Bosque!$E$18,IF(Datos!$I$2635&lt;=Bosque!$E$19,Bosque!$M$20,Bosque!$M$21),Bosque!$M$22)</f>
        <v/>
      </c>
      <c r="H2635" s="10">
        <f>IF(Datos!$E$2635&lt;=Bosque!$E$23,IF(Datos!$E$2635&lt;=Bosque!$E$24,Bosque!$M$25,Bosque!$M$26),IF(Datos!$E$2635&lt;=Bosque!$E$27,Bosque!$M$28,Bosque!$M$29))</f>
        <v/>
      </c>
      <c r="I2635" s="10">
        <f>IF(Datos!$G$2635&lt;=Bosque!$E$30,IF(Datos!$E$2635&lt;=Bosque!$E$31,Bosque!$M$32,Bosque!$M$33),IF(Datos!$E$2635&lt;=Bosque!$E$34,Bosque!$M$35,Bosque!$M$36))</f>
        <v/>
      </c>
      <c r="J2635" s="10">
        <f>IF(Datos!$I$2635&lt;=Bosque!$E$37,IF(Datos!$H$2635&lt;=Bosque!$E$38,Bosque!$M$39,Bosque!$M$40),IF(Datos!$F$2635&lt;=Bosque!$E$41,Bosque!$M$42,Bosque!$M$43))</f>
        <v/>
      </c>
      <c r="K2635" s="10">
        <f>IF(Datos!$G$2635&lt;=Bosque!$E$44,IF(Datos!$H$2635&lt;=Bosque!$E$45,Bosque!$M$46,Bosque!$M$47),IF(Datos!$F$2635&lt;=Bosque!$E$48,Bosque!$M$49,Bosque!$M$50))</f>
        <v/>
      </c>
      <c r="L2635" s="10">
        <f>AVERAGE(E2635:K2635)</f>
        <v/>
      </c>
      <c r="M2635" s="10">
        <f>$M$2</f>
        <v/>
      </c>
      <c r="N2635">
        <f>IF(L2635&gt;=M2635,"Sí","No")</f>
        <v/>
      </c>
      <c r="O2635">
        <f>--AND(C2635=1,N2635="Sí")</f>
        <v/>
      </c>
      <c r="P2635">
        <f>--AND(C2635=0,N2635="Sí")</f>
        <v/>
      </c>
      <c r="Q2635">
        <f>--AND(C2635=1,N2635="No")</f>
        <v/>
      </c>
      <c r="R2635">
        <f>--AND(C2635=0,N2635="No")</f>
        <v/>
      </c>
      <c r="S2635">
        <f>--(C2635=--(L2635&gt;=M2635))</f>
        <v/>
      </c>
      <c r="T2635" s="11">
        <f>O2635*60000-P2635*3000</f>
        <v/>
      </c>
    </row>
    <row r="2636">
      <c r="A2636">
        <f>Datos!A2636</f>
        <v/>
      </c>
      <c r="B2636">
        <f>Datos!B2636</f>
        <v/>
      </c>
      <c r="C2636">
        <f>Datos!D2636</f>
        <v/>
      </c>
      <c r="D2636" t="n">
        <v>2636</v>
      </c>
      <c r="E2636" s="10">
        <f>IF(Datos!$G$2636&lt;=Bosque!$E$4,IF(Datos!$H$2636&lt;=Bosque!$E$5,Bosque!$M$6,Bosque!$M$7),IF(Datos!$G$2636&lt;=Bosque!$E$8,Bosque!$M$9,Bosque!$M$10))</f>
        <v/>
      </c>
      <c r="F2636" s="10">
        <f>IF(Datos!$H$2636&lt;=Bosque!$E$11,IF(Datos!$E$2636&lt;=Bosque!$E$12,Bosque!$M$13,Bosque!$M$14),IF(Datos!$I$2636&lt;=Bosque!$E$15,Bosque!$M$16,Bosque!$M$17))</f>
        <v/>
      </c>
      <c r="G2636" s="10">
        <f>IF(Datos!$E$2636&lt;=Bosque!$E$18,IF(Datos!$I$2636&lt;=Bosque!$E$19,Bosque!$M$20,Bosque!$M$21),Bosque!$M$22)</f>
        <v/>
      </c>
      <c r="H2636" s="10">
        <f>IF(Datos!$E$2636&lt;=Bosque!$E$23,IF(Datos!$E$2636&lt;=Bosque!$E$24,Bosque!$M$25,Bosque!$M$26),IF(Datos!$E$2636&lt;=Bosque!$E$27,Bosque!$M$28,Bosque!$M$29))</f>
        <v/>
      </c>
      <c r="I2636" s="10">
        <f>IF(Datos!$G$2636&lt;=Bosque!$E$30,IF(Datos!$E$2636&lt;=Bosque!$E$31,Bosque!$M$32,Bosque!$M$33),IF(Datos!$E$2636&lt;=Bosque!$E$34,Bosque!$M$35,Bosque!$M$36))</f>
        <v/>
      </c>
      <c r="J2636" s="10">
        <f>IF(Datos!$I$2636&lt;=Bosque!$E$37,IF(Datos!$H$2636&lt;=Bosque!$E$38,Bosque!$M$39,Bosque!$M$40),IF(Datos!$F$2636&lt;=Bosque!$E$41,Bosque!$M$42,Bosque!$M$43))</f>
        <v/>
      </c>
      <c r="K2636" s="10">
        <f>IF(Datos!$G$2636&lt;=Bosque!$E$44,IF(Datos!$H$2636&lt;=Bosque!$E$45,Bosque!$M$46,Bosque!$M$47),IF(Datos!$F$2636&lt;=Bosque!$E$48,Bosque!$M$49,Bosque!$M$50))</f>
        <v/>
      </c>
      <c r="L2636" s="10">
        <f>AVERAGE(E2636:K2636)</f>
        <v/>
      </c>
      <c r="M2636" s="10">
        <f>$M$2</f>
        <v/>
      </c>
      <c r="N2636">
        <f>IF(L2636&gt;=M2636,"Sí","No")</f>
        <v/>
      </c>
      <c r="O2636">
        <f>--AND(C2636=1,N2636="Sí")</f>
        <v/>
      </c>
      <c r="P2636">
        <f>--AND(C2636=0,N2636="Sí")</f>
        <v/>
      </c>
      <c r="Q2636">
        <f>--AND(C2636=1,N2636="No")</f>
        <v/>
      </c>
      <c r="R2636">
        <f>--AND(C2636=0,N2636="No")</f>
        <v/>
      </c>
      <c r="S2636">
        <f>--(C2636=--(L2636&gt;=M2636))</f>
        <v/>
      </c>
      <c r="T2636" s="11">
        <f>O2636*60000-P2636*3000</f>
        <v/>
      </c>
    </row>
    <row r="2637">
      <c r="A2637">
        <f>Datos!A2637</f>
        <v/>
      </c>
      <c r="B2637">
        <f>Datos!B2637</f>
        <v/>
      </c>
      <c r="C2637">
        <f>Datos!D2637</f>
        <v/>
      </c>
      <c r="D2637" t="n">
        <v>2637</v>
      </c>
      <c r="E2637" s="10">
        <f>IF(Datos!$G$2637&lt;=Bosque!$E$4,IF(Datos!$H$2637&lt;=Bosque!$E$5,Bosque!$M$6,Bosque!$M$7),IF(Datos!$G$2637&lt;=Bosque!$E$8,Bosque!$M$9,Bosque!$M$10))</f>
        <v/>
      </c>
      <c r="F2637" s="10">
        <f>IF(Datos!$H$2637&lt;=Bosque!$E$11,IF(Datos!$E$2637&lt;=Bosque!$E$12,Bosque!$M$13,Bosque!$M$14),IF(Datos!$I$2637&lt;=Bosque!$E$15,Bosque!$M$16,Bosque!$M$17))</f>
        <v/>
      </c>
      <c r="G2637" s="10">
        <f>IF(Datos!$E$2637&lt;=Bosque!$E$18,IF(Datos!$I$2637&lt;=Bosque!$E$19,Bosque!$M$20,Bosque!$M$21),Bosque!$M$22)</f>
        <v/>
      </c>
      <c r="H2637" s="10">
        <f>IF(Datos!$E$2637&lt;=Bosque!$E$23,IF(Datos!$E$2637&lt;=Bosque!$E$24,Bosque!$M$25,Bosque!$M$26),IF(Datos!$E$2637&lt;=Bosque!$E$27,Bosque!$M$28,Bosque!$M$29))</f>
        <v/>
      </c>
      <c r="I2637" s="10">
        <f>IF(Datos!$G$2637&lt;=Bosque!$E$30,IF(Datos!$E$2637&lt;=Bosque!$E$31,Bosque!$M$32,Bosque!$M$33),IF(Datos!$E$2637&lt;=Bosque!$E$34,Bosque!$M$35,Bosque!$M$36))</f>
        <v/>
      </c>
      <c r="J2637" s="10">
        <f>IF(Datos!$I$2637&lt;=Bosque!$E$37,IF(Datos!$H$2637&lt;=Bosque!$E$38,Bosque!$M$39,Bosque!$M$40),IF(Datos!$F$2637&lt;=Bosque!$E$41,Bosque!$M$42,Bosque!$M$43))</f>
        <v/>
      </c>
      <c r="K2637" s="10">
        <f>IF(Datos!$G$2637&lt;=Bosque!$E$44,IF(Datos!$H$2637&lt;=Bosque!$E$45,Bosque!$M$46,Bosque!$M$47),IF(Datos!$F$2637&lt;=Bosque!$E$48,Bosque!$M$49,Bosque!$M$50))</f>
        <v/>
      </c>
      <c r="L2637" s="10">
        <f>AVERAGE(E2637:K2637)</f>
        <v/>
      </c>
      <c r="M2637" s="10">
        <f>$M$2</f>
        <v/>
      </c>
      <c r="N2637">
        <f>IF(L2637&gt;=M2637,"Sí","No")</f>
        <v/>
      </c>
      <c r="O2637">
        <f>--AND(C2637=1,N2637="Sí")</f>
        <v/>
      </c>
      <c r="P2637">
        <f>--AND(C2637=0,N2637="Sí")</f>
        <v/>
      </c>
      <c r="Q2637">
        <f>--AND(C2637=1,N2637="No")</f>
        <v/>
      </c>
      <c r="R2637">
        <f>--AND(C2637=0,N2637="No")</f>
        <v/>
      </c>
      <c r="S2637">
        <f>--(C2637=--(L2637&gt;=M2637))</f>
        <v/>
      </c>
      <c r="T2637" s="11">
        <f>O2637*60000-P2637*3000</f>
        <v/>
      </c>
    </row>
    <row r="2638">
      <c r="A2638">
        <f>Datos!A2638</f>
        <v/>
      </c>
      <c r="B2638">
        <f>Datos!B2638</f>
        <v/>
      </c>
      <c r="C2638">
        <f>Datos!D2638</f>
        <v/>
      </c>
      <c r="D2638" t="n">
        <v>2638</v>
      </c>
      <c r="E2638" s="10">
        <f>IF(Datos!$G$2638&lt;=Bosque!$E$4,IF(Datos!$H$2638&lt;=Bosque!$E$5,Bosque!$M$6,Bosque!$M$7),IF(Datos!$G$2638&lt;=Bosque!$E$8,Bosque!$M$9,Bosque!$M$10))</f>
        <v/>
      </c>
      <c r="F2638" s="10">
        <f>IF(Datos!$H$2638&lt;=Bosque!$E$11,IF(Datos!$E$2638&lt;=Bosque!$E$12,Bosque!$M$13,Bosque!$M$14),IF(Datos!$I$2638&lt;=Bosque!$E$15,Bosque!$M$16,Bosque!$M$17))</f>
        <v/>
      </c>
      <c r="G2638" s="10">
        <f>IF(Datos!$E$2638&lt;=Bosque!$E$18,IF(Datos!$I$2638&lt;=Bosque!$E$19,Bosque!$M$20,Bosque!$M$21),Bosque!$M$22)</f>
        <v/>
      </c>
      <c r="H2638" s="10">
        <f>IF(Datos!$E$2638&lt;=Bosque!$E$23,IF(Datos!$E$2638&lt;=Bosque!$E$24,Bosque!$M$25,Bosque!$M$26),IF(Datos!$E$2638&lt;=Bosque!$E$27,Bosque!$M$28,Bosque!$M$29))</f>
        <v/>
      </c>
      <c r="I2638" s="10">
        <f>IF(Datos!$G$2638&lt;=Bosque!$E$30,IF(Datos!$E$2638&lt;=Bosque!$E$31,Bosque!$M$32,Bosque!$M$33),IF(Datos!$E$2638&lt;=Bosque!$E$34,Bosque!$M$35,Bosque!$M$36))</f>
        <v/>
      </c>
      <c r="J2638" s="10">
        <f>IF(Datos!$I$2638&lt;=Bosque!$E$37,IF(Datos!$H$2638&lt;=Bosque!$E$38,Bosque!$M$39,Bosque!$M$40),IF(Datos!$F$2638&lt;=Bosque!$E$41,Bosque!$M$42,Bosque!$M$43))</f>
        <v/>
      </c>
      <c r="K2638" s="10">
        <f>IF(Datos!$G$2638&lt;=Bosque!$E$44,IF(Datos!$H$2638&lt;=Bosque!$E$45,Bosque!$M$46,Bosque!$M$47),IF(Datos!$F$2638&lt;=Bosque!$E$48,Bosque!$M$49,Bosque!$M$50))</f>
        <v/>
      </c>
      <c r="L2638" s="10">
        <f>AVERAGE(E2638:K2638)</f>
        <v/>
      </c>
      <c r="M2638" s="10">
        <f>$M$2</f>
        <v/>
      </c>
      <c r="N2638">
        <f>IF(L2638&gt;=M2638,"Sí","No")</f>
        <v/>
      </c>
      <c r="O2638">
        <f>--AND(C2638=1,N2638="Sí")</f>
        <v/>
      </c>
      <c r="P2638">
        <f>--AND(C2638=0,N2638="Sí")</f>
        <v/>
      </c>
      <c r="Q2638">
        <f>--AND(C2638=1,N2638="No")</f>
        <v/>
      </c>
      <c r="R2638">
        <f>--AND(C2638=0,N2638="No")</f>
        <v/>
      </c>
      <c r="S2638">
        <f>--(C2638=--(L2638&gt;=M2638))</f>
        <v/>
      </c>
      <c r="T2638" s="11">
        <f>O2638*60000-P2638*3000</f>
        <v/>
      </c>
    </row>
    <row r="2639">
      <c r="A2639">
        <f>Datos!A2639</f>
        <v/>
      </c>
      <c r="B2639">
        <f>Datos!B2639</f>
        <v/>
      </c>
      <c r="C2639">
        <f>Datos!D2639</f>
        <v/>
      </c>
      <c r="D2639" t="n">
        <v>2639</v>
      </c>
      <c r="E2639" s="10">
        <f>IF(Datos!$G$2639&lt;=Bosque!$E$4,IF(Datos!$H$2639&lt;=Bosque!$E$5,Bosque!$M$6,Bosque!$M$7),IF(Datos!$G$2639&lt;=Bosque!$E$8,Bosque!$M$9,Bosque!$M$10))</f>
        <v/>
      </c>
      <c r="F2639" s="10">
        <f>IF(Datos!$H$2639&lt;=Bosque!$E$11,IF(Datos!$E$2639&lt;=Bosque!$E$12,Bosque!$M$13,Bosque!$M$14),IF(Datos!$I$2639&lt;=Bosque!$E$15,Bosque!$M$16,Bosque!$M$17))</f>
        <v/>
      </c>
      <c r="G2639" s="10">
        <f>IF(Datos!$E$2639&lt;=Bosque!$E$18,IF(Datos!$I$2639&lt;=Bosque!$E$19,Bosque!$M$20,Bosque!$M$21),Bosque!$M$22)</f>
        <v/>
      </c>
      <c r="H2639" s="10">
        <f>IF(Datos!$E$2639&lt;=Bosque!$E$23,IF(Datos!$E$2639&lt;=Bosque!$E$24,Bosque!$M$25,Bosque!$M$26),IF(Datos!$E$2639&lt;=Bosque!$E$27,Bosque!$M$28,Bosque!$M$29))</f>
        <v/>
      </c>
      <c r="I2639" s="10">
        <f>IF(Datos!$G$2639&lt;=Bosque!$E$30,IF(Datos!$E$2639&lt;=Bosque!$E$31,Bosque!$M$32,Bosque!$M$33),IF(Datos!$E$2639&lt;=Bosque!$E$34,Bosque!$M$35,Bosque!$M$36))</f>
        <v/>
      </c>
      <c r="J2639" s="10">
        <f>IF(Datos!$I$2639&lt;=Bosque!$E$37,IF(Datos!$H$2639&lt;=Bosque!$E$38,Bosque!$M$39,Bosque!$M$40),IF(Datos!$F$2639&lt;=Bosque!$E$41,Bosque!$M$42,Bosque!$M$43))</f>
        <v/>
      </c>
      <c r="K2639" s="10">
        <f>IF(Datos!$G$2639&lt;=Bosque!$E$44,IF(Datos!$H$2639&lt;=Bosque!$E$45,Bosque!$M$46,Bosque!$M$47),IF(Datos!$F$2639&lt;=Bosque!$E$48,Bosque!$M$49,Bosque!$M$50))</f>
        <v/>
      </c>
      <c r="L2639" s="10">
        <f>AVERAGE(E2639:K2639)</f>
        <v/>
      </c>
      <c r="M2639" s="10">
        <f>$M$2</f>
        <v/>
      </c>
      <c r="N2639">
        <f>IF(L2639&gt;=M2639,"Sí","No")</f>
        <v/>
      </c>
      <c r="O2639">
        <f>--AND(C2639=1,N2639="Sí")</f>
        <v/>
      </c>
      <c r="P2639">
        <f>--AND(C2639=0,N2639="Sí")</f>
        <v/>
      </c>
      <c r="Q2639">
        <f>--AND(C2639=1,N2639="No")</f>
        <v/>
      </c>
      <c r="R2639">
        <f>--AND(C2639=0,N2639="No")</f>
        <v/>
      </c>
      <c r="S2639">
        <f>--(C2639=--(L2639&gt;=M2639))</f>
        <v/>
      </c>
      <c r="T2639" s="11">
        <f>O2639*60000-P2639*3000</f>
        <v/>
      </c>
    </row>
    <row r="2640">
      <c r="A2640">
        <f>Datos!A2640</f>
        <v/>
      </c>
      <c r="B2640">
        <f>Datos!B2640</f>
        <v/>
      </c>
      <c r="C2640">
        <f>Datos!D2640</f>
        <v/>
      </c>
      <c r="D2640" t="n">
        <v>2640</v>
      </c>
      <c r="E2640" s="10">
        <f>IF(Datos!$G$2640&lt;=Bosque!$E$4,IF(Datos!$H$2640&lt;=Bosque!$E$5,Bosque!$M$6,Bosque!$M$7),IF(Datos!$G$2640&lt;=Bosque!$E$8,Bosque!$M$9,Bosque!$M$10))</f>
        <v/>
      </c>
      <c r="F2640" s="10">
        <f>IF(Datos!$H$2640&lt;=Bosque!$E$11,IF(Datos!$E$2640&lt;=Bosque!$E$12,Bosque!$M$13,Bosque!$M$14),IF(Datos!$I$2640&lt;=Bosque!$E$15,Bosque!$M$16,Bosque!$M$17))</f>
        <v/>
      </c>
      <c r="G2640" s="10">
        <f>IF(Datos!$E$2640&lt;=Bosque!$E$18,IF(Datos!$I$2640&lt;=Bosque!$E$19,Bosque!$M$20,Bosque!$M$21),Bosque!$M$22)</f>
        <v/>
      </c>
      <c r="H2640" s="10">
        <f>IF(Datos!$E$2640&lt;=Bosque!$E$23,IF(Datos!$E$2640&lt;=Bosque!$E$24,Bosque!$M$25,Bosque!$M$26),IF(Datos!$E$2640&lt;=Bosque!$E$27,Bosque!$M$28,Bosque!$M$29))</f>
        <v/>
      </c>
      <c r="I2640" s="10">
        <f>IF(Datos!$G$2640&lt;=Bosque!$E$30,IF(Datos!$E$2640&lt;=Bosque!$E$31,Bosque!$M$32,Bosque!$M$33),IF(Datos!$E$2640&lt;=Bosque!$E$34,Bosque!$M$35,Bosque!$M$36))</f>
        <v/>
      </c>
      <c r="J2640" s="10">
        <f>IF(Datos!$I$2640&lt;=Bosque!$E$37,IF(Datos!$H$2640&lt;=Bosque!$E$38,Bosque!$M$39,Bosque!$M$40),IF(Datos!$F$2640&lt;=Bosque!$E$41,Bosque!$M$42,Bosque!$M$43))</f>
        <v/>
      </c>
      <c r="K2640" s="10">
        <f>IF(Datos!$G$2640&lt;=Bosque!$E$44,IF(Datos!$H$2640&lt;=Bosque!$E$45,Bosque!$M$46,Bosque!$M$47),IF(Datos!$F$2640&lt;=Bosque!$E$48,Bosque!$M$49,Bosque!$M$50))</f>
        <v/>
      </c>
      <c r="L2640" s="10">
        <f>AVERAGE(E2640:K2640)</f>
        <v/>
      </c>
      <c r="M2640" s="10">
        <f>$M$2</f>
        <v/>
      </c>
      <c r="N2640">
        <f>IF(L2640&gt;=M2640,"Sí","No")</f>
        <v/>
      </c>
      <c r="O2640">
        <f>--AND(C2640=1,N2640="Sí")</f>
        <v/>
      </c>
      <c r="P2640">
        <f>--AND(C2640=0,N2640="Sí")</f>
        <v/>
      </c>
      <c r="Q2640">
        <f>--AND(C2640=1,N2640="No")</f>
        <v/>
      </c>
      <c r="R2640">
        <f>--AND(C2640=0,N2640="No")</f>
        <v/>
      </c>
      <c r="S2640">
        <f>--(C2640=--(L2640&gt;=M2640))</f>
        <v/>
      </c>
      <c r="T2640" s="11">
        <f>O2640*60000-P2640*3000</f>
        <v/>
      </c>
    </row>
    <row r="2641">
      <c r="A2641">
        <f>Datos!A2641</f>
        <v/>
      </c>
      <c r="B2641">
        <f>Datos!B2641</f>
        <v/>
      </c>
      <c r="C2641">
        <f>Datos!D2641</f>
        <v/>
      </c>
      <c r="D2641" t="n">
        <v>2641</v>
      </c>
      <c r="E2641" s="10">
        <f>IF(Datos!$G$2641&lt;=Bosque!$E$4,IF(Datos!$H$2641&lt;=Bosque!$E$5,Bosque!$M$6,Bosque!$M$7),IF(Datos!$G$2641&lt;=Bosque!$E$8,Bosque!$M$9,Bosque!$M$10))</f>
        <v/>
      </c>
      <c r="F2641" s="10">
        <f>IF(Datos!$H$2641&lt;=Bosque!$E$11,IF(Datos!$E$2641&lt;=Bosque!$E$12,Bosque!$M$13,Bosque!$M$14),IF(Datos!$I$2641&lt;=Bosque!$E$15,Bosque!$M$16,Bosque!$M$17))</f>
        <v/>
      </c>
      <c r="G2641" s="10">
        <f>IF(Datos!$E$2641&lt;=Bosque!$E$18,IF(Datos!$I$2641&lt;=Bosque!$E$19,Bosque!$M$20,Bosque!$M$21),Bosque!$M$22)</f>
        <v/>
      </c>
      <c r="H2641" s="10">
        <f>IF(Datos!$E$2641&lt;=Bosque!$E$23,IF(Datos!$E$2641&lt;=Bosque!$E$24,Bosque!$M$25,Bosque!$M$26),IF(Datos!$E$2641&lt;=Bosque!$E$27,Bosque!$M$28,Bosque!$M$29))</f>
        <v/>
      </c>
      <c r="I2641" s="10">
        <f>IF(Datos!$G$2641&lt;=Bosque!$E$30,IF(Datos!$E$2641&lt;=Bosque!$E$31,Bosque!$M$32,Bosque!$M$33),IF(Datos!$E$2641&lt;=Bosque!$E$34,Bosque!$M$35,Bosque!$M$36))</f>
        <v/>
      </c>
      <c r="J2641" s="10">
        <f>IF(Datos!$I$2641&lt;=Bosque!$E$37,IF(Datos!$H$2641&lt;=Bosque!$E$38,Bosque!$M$39,Bosque!$M$40),IF(Datos!$F$2641&lt;=Bosque!$E$41,Bosque!$M$42,Bosque!$M$43))</f>
        <v/>
      </c>
      <c r="K2641" s="10">
        <f>IF(Datos!$G$2641&lt;=Bosque!$E$44,IF(Datos!$H$2641&lt;=Bosque!$E$45,Bosque!$M$46,Bosque!$M$47),IF(Datos!$F$2641&lt;=Bosque!$E$48,Bosque!$M$49,Bosque!$M$50))</f>
        <v/>
      </c>
      <c r="L2641" s="10">
        <f>AVERAGE(E2641:K2641)</f>
        <v/>
      </c>
      <c r="M2641" s="10">
        <f>$M$2</f>
        <v/>
      </c>
      <c r="N2641">
        <f>IF(L2641&gt;=M2641,"Sí","No")</f>
        <v/>
      </c>
      <c r="O2641">
        <f>--AND(C2641=1,N2641="Sí")</f>
        <v/>
      </c>
      <c r="P2641">
        <f>--AND(C2641=0,N2641="Sí")</f>
        <v/>
      </c>
      <c r="Q2641">
        <f>--AND(C2641=1,N2641="No")</f>
        <v/>
      </c>
      <c r="R2641">
        <f>--AND(C2641=0,N2641="No")</f>
        <v/>
      </c>
      <c r="S2641">
        <f>--(C2641=--(L2641&gt;=M2641))</f>
        <v/>
      </c>
      <c r="T2641" s="11">
        <f>O2641*60000-P2641*3000</f>
        <v/>
      </c>
    </row>
    <row r="2642">
      <c r="A2642">
        <f>Datos!A2642</f>
        <v/>
      </c>
      <c r="B2642">
        <f>Datos!B2642</f>
        <v/>
      </c>
      <c r="C2642">
        <f>Datos!D2642</f>
        <v/>
      </c>
      <c r="D2642" t="n">
        <v>2642</v>
      </c>
      <c r="E2642" s="10">
        <f>IF(Datos!$G$2642&lt;=Bosque!$E$4,IF(Datos!$H$2642&lt;=Bosque!$E$5,Bosque!$M$6,Bosque!$M$7),IF(Datos!$G$2642&lt;=Bosque!$E$8,Bosque!$M$9,Bosque!$M$10))</f>
        <v/>
      </c>
      <c r="F2642" s="10">
        <f>IF(Datos!$H$2642&lt;=Bosque!$E$11,IF(Datos!$E$2642&lt;=Bosque!$E$12,Bosque!$M$13,Bosque!$M$14),IF(Datos!$I$2642&lt;=Bosque!$E$15,Bosque!$M$16,Bosque!$M$17))</f>
        <v/>
      </c>
      <c r="G2642" s="10">
        <f>IF(Datos!$E$2642&lt;=Bosque!$E$18,IF(Datos!$I$2642&lt;=Bosque!$E$19,Bosque!$M$20,Bosque!$M$21),Bosque!$M$22)</f>
        <v/>
      </c>
      <c r="H2642" s="10">
        <f>IF(Datos!$E$2642&lt;=Bosque!$E$23,IF(Datos!$E$2642&lt;=Bosque!$E$24,Bosque!$M$25,Bosque!$M$26),IF(Datos!$E$2642&lt;=Bosque!$E$27,Bosque!$M$28,Bosque!$M$29))</f>
        <v/>
      </c>
      <c r="I2642" s="10">
        <f>IF(Datos!$G$2642&lt;=Bosque!$E$30,IF(Datos!$E$2642&lt;=Bosque!$E$31,Bosque!$M$32,Bosque!$M$33),IF(Datos!$E$2642&lt;=Bosque!$E$34,Bosque!$M$35,Bosque!$M$36))</f>
        <v/>
      </c>
      <c r="J2642" s="10">
        <f>IF(Datos!$I$2642&lt;=Bosque!$E$37,IF(Datos!$H$2642&lt;=Bosque!$E$38,Bosque!$M$39,Bosque!$M$40),IF(Datos!$F$2642&lt;=Bosque!$E$41,Bosque!$M$42,Bosque!$M$43))</f>
        <v/>
      </c>
      <c r="K2642" s="10">
        <f>IF(Datos!$G$2642&lt;=Bosque!$E$44,IF(Datos!$H$2642&lt;=Bosque!$E$45,Bosque!$M$46,Bosque!$M$47),IF(Datos!$F$2642&lt;=Bosque!$E$48,Bosque!$M$49,Bosque!$M$50))</f>
        <v/>
      </c>
      <c r="L2642" s="10">
        <f>AVERAGE(E2642:K2642)</f>
        <v/>
      </c>
      <c r="M2642" s="10">
        <f>$M$2</f>
        <v/>
      </c>
      <c r="N2642">
        <f>IF(L2642&gt;=M2642,"Sí","No")</f>
        <v/>
      </c>
      <c r="O2642">
        <f>--AND(C2642=1,N2642="Sí")</f>
        <v/>
      </c>
      <c r="P2642">
        <f>--AND(C2642=0,N2642="Sí")</f>
        <v/>
      </c>
      <c r="Q2642">
        <f>--AND(C2642=1,N2642="No")</f>
        <v/>
      </c>
      <c r="R2642">
        <f>--AND(C2642=0,N2642="No")</f>
        <v/>
      </c>
      <c r="S2642">
        <f>--(C2642=--(L2642&gt;=M2642))</f>
        <v/>
      </c>
      <c r="T2642" s="11">
        <f>O2642*60000-P2642*3000</f>
        <v/>
      </c>
    </row>
    <row r="2643">
      <c r="A2643">
        <f>Datos!A2643</f>
        <v/>
      </c>
      <c r="B2643">
        <f>Datos!B2643</f>
        <v/>
      </c>
      <c r="C2643">
        <f>Datos!D2643</f>
        <v/>
      </c>
      <c r="D2643" t="n">
        <v>2643</v>
      </c>
      <c r="E2643" s="10">
        <f>IF(Datos!$G$2643&lt;=Bosque!$E$4,IF(Datos!$H$2643&lt;=Bosque!$E$5,Bosque!$M$6,Bosque!$M$7),IF(Datos!$G$2643&lt;=Bosque!$E$8,Bosque!$M$9,Bosque!$M$10))</f>
        <v/>
      </c>
      <c r="F2643" s="10">
        <f>IF(Datos!$H$2643&lt;=Bosque!$E$11,IF(Datos!$E$2643&lt;=Bosque!$E$12,Bosque!$M$13,Bosque!$M$14),IF(Datos!$I$2643&lt;=Bosque!$E$15,Bosque!$M$16,Bosque!$M$17))</f>
        <v/>
      </c>
      <c r="G2643" s="10">
        <f>IF(Datos!$E$2643&lt;=Bosque!$E$18,IF(Datos!$I$2643&lt;=Bosque!$E$19,Bosque!$M$20,Bosque!$M$21),Bosque!$M$22)</f>
        <v/>
      </c>
      <c r="H2643" s="10">
        <f>IF(Datos!$E$2643&lt;=Bosque!$E$23,IF(Datos!$E$2643&lt;=Bosque!$E$24,Bosque!$M$25,Bosque!$M$26),IF(Datos!$E$2643&lt;=Bosque!$E$27,Bosque!$M$28,Bosque!$M$29))</f>
        <v/>
      </c>
      <c r="I2643" s="10">
        <f>IF(Datos!$G$2643&lt;=Bosque!$E$30,IF(Datos!$E$2643&lt;=Bosque!$E$31,Bosque!$M$32,Bosque!$M$33),IF(Datos!$E$2643&lt;=Bosque!$E$34,Bosque!$M$35,Bosque!$M$36))</f>
        <v/>
      </c>
      <c r="J2643" s="10">
        <f>IF(Datos!$I$2643&lt;=Bosque!$E$37,IF(Datos!$H$2643&lt;=Bosque!$E$38,Bosque!$M$39,Bosque!$M$40),IF(Datos!$F$2643&lt;=Bosque!$E$41,Bosque!$M$42,Bosque!$M$43))</f>
        <v/>
      </c>
      <c r="K2643" s="10">
        <f>IF(Datos!$G$2643&lt;=Bosque!$E$44,IF(Datos!$H$2643&lt;=Bosque!$E$45,Bosque!$M$46,Bosque!$M$47),IF(Datos!$F$2643&lt;=Bosque!$E$48,Bosque!$M$49,Bosque!$M$50))</f>
        <v/>
      </c>
      <c r="L2643" s="10">
        <f>AVERAGE(E2643:K2643)</f>
        <v/>
      </c>
      <c r="M2643" s="10">
        <f>$M$2</f>
        <v/>
      </c>
      <c r="N2643">
        <f>IF(L2643&gt;=M2643,"Sí","No")</f>
        <v/>
      </c>
      <c r="O2643">
        <f>--AND(C2643=1,N2643="Sí")</f>
        <v/>
      </c>
      <c r="P2643">
        <f>--AND(C2643=0,N2643="Sí")</f>
        <v/>
      </c>
      <c r="Q2643">
        <f>--AND(C2643=1,N2643="No")</f>
        <v/>
      </c>
      <c r="R2643">
        <f>--AND(C2643=0,N2643="No")</f>
        <v/>
      </c>
      <c r="S2643">
        <f>--(C2643=--(L2643&gt;=M2643))</f>
        <v/>
      </c>
      <c r="T2643" s="11">
        <f>O2643*60000-P2643*3000</f>
        <v/>
      </c>
    </row>
    <row r="2644">
      <c r="A2644">
        <f>Datos!A2644</f>
        <v/>
      </c>
      <c r="B2644">
        <f>Datos!B2644</f>
        <v/>
      </c>
      <c r="C2644">
        <f>Datos!D2644</f>
        <v/>
      </c>
      <c r="D2644" t="n">
        <v>2644</v>
      </c>
      <c r="E2644" s="10">
        <f>IF(Datos!$G$2644&lt;=Bosque!$E$4,IF(Datos!$H$2644&lt;=Bosque!$E$5,Bosque!$M$6,Bosque!$M$7),IF(Datos!$G$2644&lt;=Bosque!$E$8,Bosque!$M$9,Bosque!$M$10))</f>
        <v/>
      </c>
      <c r="F2644" s="10">
        <f>IF(Datos!$H$2644&lt;=Bosque!$E$11,IF(Datos!$E$2644&lt;=Bosque!$E$12,Bosque!$M$13,Bosque!$M$14),IF(Datos!$I$2644&lt;=Bosque!$E$15,Bosque!$M$16,Bosque!$M$17))</f>
        <v/>
      </c>
      <c r="G2644" s="10">
        <f>IF(Datos!$E$2644&lt;=Bosque!$E$18,IF(Datos!$I$2644&lt;=Bosque!$E$19,Bosque!$M$20,Bosque!$M$21),Bosque!$M$22)</f>
        <v/>
      </c>
      <c r="H2644" s="10">
        <f>IF(Datos!$E$2644&lt;=Bosque!$E$23,IF(Datos!$E$2644&lt;=Bosque!$E$24,Bosque!$M$25,Bosque!$M$26),IF(Datos!$E$2644&lt;=Bosque!$E$27,Bosque!$M$28,Bosque!$M$29))</f>
        <v/>
      </c>
      <c r="I2644" s="10">
        <f>IF(Datos!$G$2644&lt;=Bosque!$E$30,IF(Datos!$E$2644&lt;=Bosque!$E$31,Bosque!$M$32,Bosque!$M$33),IF(Datos!$E$2644&lt;=Bosque!$E$34,Bosque!$M$35,Bosque!$M$36))</f>
        <v/>
      </c>
      <c r="J2644" s="10">
        <f>IF(Datos!$I$2644&lt;=Bosque!$E$37,IF(Datos!$H$2644&lt;=Bosque!$E$38,Bosque!$M$39,Bosque!$M$40),IF(Datos!$F$2644&lt;=Bosque!$E$41,Bosque!$M$42,Bosque!$M$43))</f>
        <v/>
      </c>
      <c r="K2644" s="10">
        <f>IF(Datos!$G$2644&lt;=Bosque!$E$44,IF(Datos!$H$2644&lt;=Bosque!$E$45,Bosque!$M$46,Bosque!$M$47),IF(Datos!$F$2644&lt;=Bosque!$E$48,Bosque!$M$49,Bosque!$M$50))</f>
        <v/>
      </c>
      <c r="L2644" s="10">
        <f>AVERAGE(E2644:K2644)</f>
        <v/>
      </c>
      <c r="M2644" s="10">
        <f>$M$2</f>
        <v/>
      </c>
      <c r="N2644">
        <f>IF(L2644&gt;=M2644,"Sí","No")</f>
        <v/>
      </c>
      <c r="O2644">
        <f>--AND(C2644=1,N2644="Sí")</f>
        <v/>
      </c>
      <c r="P2644">
        <f>--AND(C2644=0,N2644="Sí")</f>
        <v/>
      </c>
      <c r="Q2644">
        <f>--AND(C2644=1,N2644="No")</f>
        <v/>
      </c>
      <c r="R2644">
        <f>--AND(C2644=0,N2644="No")</f>
        <v/>
      </c>
      <c r="S2644">
        <f>--(C2644=--(L2644&gt;=M2644))</f>
        <v/>
      </c>
      <c r="T2644" s="11">
        <f>O2644*60000-P2644*3000</f>
        <v/>
      </c>
    </row>
    <row r="2645">
      <c r="A2645">
        <f>Datos!A2645</f>
        <v/>
      </c>
      <c r="B2645">
        <f>Datos!B2645</f>
        <v/>
      </c>
      <c r="C2645">
        <f>Datos!D2645</f>
        <v/>
      </c>
      <c r="D2645" t="n">
        <v>2645</v>
      </c>
      <c r="E2645" s="10">
        <f>IF(Datos!$G$2645&lt;=Bosque!$E$4,IF(Datos!$H$2645&lt;=Bosque!$E$5,Bosque!$M$6,Bosque!$M$7),IF(Datos!$G$2645&lt;=Bosque!$E$8,Bosque!$M$9,Bosque!$M$10))</f>
        <v/>
      </c>
      <c r="F2645" s="10">
        <f>IF(Datos!$H$2645&lt;=Bosque!$E$11,IF(Datos!$E$2645&lt;=Bosque!$E$12,Bosque!$M$13,Bosque!$M$14),IF(Datos!$I$2645&lt;=Bosque!$E$15,Bosque!$M$16,Bosque!$M$17))</f>
        <v/>
      </c>
      <c r="G2645" s="10">
        <f>IF(Datos!$E$2645&lt;=Bosque!$E$18,IF(Datos!$I$2645&lt;=Bosque!$E$19,Bosque!$M$20,Bosque!$M$21),Bosque!$M$22)</f>
        <v/>
      </c>
      <c r="H2645" s="10">
        <f>IF(Datos!$E$2645&lt;=Bosque!$E$23,IF(Datos!$E$2645&lt;=Bosque!$E$24,Bosque!$M$25,Bosque!$M$26),IF(Datos!$E$2645&lt;=Bosque!$E$27,Bosque!$M$28,Bosque!$M$29))</f>
        <v/>
      </c>
      <c r="I2645" s="10">
        <f>IF(Datos!$G$2645&lt;=Bosque!$E$30,IF(Datos!$E$2645&lt;=Bosque!$E$31,Bosque!$M$32,Bosque!$M$33),IF(Datos!$E$2645&lt;=Bosque!$E$34,Bosque!$M$35,Bosque!$M$36))</f>
        <v/>
      </c>
      <c r="J2645" s="10">
        <f>IF(Datos!$I$2645&lt;=Bosque!$E$37,IF(Datos!$H$2645&lt;=Bosque!$E$38,Bosque!$M$39,Bosque!$M$40),IF(Datos!$F$2645&lt;=Bosque!$E$41,Bosque!$M$42,Bosque!$M$43))</f>
        <v/>
      </c>
      <c r="K2645" s="10">
        <f>IF(Datos!$G$2645&lt;=Bosque!$E$44,IF(Datos!$H$2645&lt;=Bosque!$E$45,Bosque!$M$46,Bosque!$M$47),IF(Datos!$F$2645&lt;=Bosque!$E$48,Bosque!$M$49,Bosque!$M$50))</f>
        <v/>
      </c>
      <c r="L2645" s="10">
        <f>AVERAGE(E2645:K2645)</f>
        <v/>
      </c>
      <c r="M2645" s="10">
        <f>$M$2</f>
        <v/>
      </c>
      <c r="N2645">
        <f>IF(L2645&gt;=M2645,"Sí","No")</f>
        <v/>
      </c>
      <c r="O2645">
        <f>--AND(C2645=1,N2645="Sí")</f>
        <v/>
      </c>
      <c r="P2645">
        <f>--AND(C2645=0,N2645="Sí")</f>
        <v/>
      </c>
      <c r="Q2645">
        <f>--AND(C2645=1,N2645="No")</f>
        <v/>
      </c>
      <c r="R2645">
        <f>--AND(C2645=0,N2645="No")</f>
        <v/>
      </c>
      <c r="S2645">
        <f>--(C2645=--(L2645&gt;=M2645))</f>
        <v/>
      </c>
      <c r="T2645" s="11">
        <f>O2645*60000-P2645*3000</f>
        <v/>
      </c>
    </row>
    <row r="2646">
      <c r="A2646">
        <f>Datos!A2646</f>
        <v/>
      </c>
      <c r="B2646">
        <f>Datos!B2646</f>
        <v/>
      </c>
      <c r="C2646">
        <f>Datos!D2646</f>
        <v/>
      </c>
      <c r="D2646" t="n">
        <v>2646</v>
      </c>
      <c r="E2646" s="10">
        <f>IF(Datos!$G$2646&lt;=Bosque!$E$4,IF(Datos!$H$2646&lt;=Bosque!$E$5,Bosque!$M$6,Bosque!$M$7),IF(Datos!$G$2646&lt;=Bosque!$E$8,Bosque!$M$9,Bosque!$M$10))</f>
        <v/>
      </c>
      <c r="F2646" s="10">
        <f>IF(Datos!$H$2646&lt;=Bosque!$E$11,IF(Datos!$E$2646&lt;=Bosque!$E$12,Bosque!$M$13,Bosque!$M$14),IF(Datos!$I$2646&lt;=Bosque!$E$15,Bosque!$M$16,Bosque!$M$17))</f>
        <v/>
      </c>
      <c r="G2646" s="10">
        <f>IF(Datos!$E$2646&lt;=Bosque!$E$18,IF(Datos!$I$2646&lt;=Bosque!$E$19,Bosque!$M$20,Bosque!$M$21),Bosque!$M$22)</f>
        <v/>
      </c>
      <c r="H2646" s="10">
        <f>IF(Datos!$E$2646&lt;=Bosque!$E$23,IF(Datos!$E$2646&lt;=Bosque!$E$24,Bosque!$M$25,Bosque!$M$26),IF(Datos!$E$2646&lt;=Bosque!$E$27,Bosque!$M$28,Bosque!$M$29))</f>
        <v/>
      </c>
      <c r="I2646" s="10">
        <f>IF(Datos!$G$2646&lt;=Bosque!$E$30,IF(Datos!$E$2646&lt;=Bosque!$E$31,Bosque!$M$32,Bosque!$M$33),IF(Datos!$E$2646&lt;=Bosque!$E$34,Bosque!$M$35,Bosque!$M$36))</f>
        <v/>
      </c>
      <c r="J2646" s="10">
        <f>IF(Datos!$I$2646&lt;=Bosque!$E$37,IF(Datos!$H$2646&lt;=Bosque!$E$38,Bosque!$M$39,Bosque!$M$40),IF(Datos!$F$2646&lt;=Bosque!$E$41,Bosque!$M$42,Bosque!$M$43))</f>
        <v/>
      </c>
      <c r="K2646" s="10">
        <f>IF(Datos!$G$2646&lt;=Bosque!$E$44,IF(Datos!$H$2646&lt;=Bosque!$E$45,Bosque!$M$46,Bosque!$M$47),IF(Datos!$F$2646&lt;=Bosque!$E$48,Bosque!$M$49,Bosque!$M$50))</f>
        <v/>
      </c>
      <c r="L2646" s="10">
        <f>AVERAGE(E2646:K2646)</f>
        <v/>
      </c>
      <c r="M2646" s="10">
        <f>$M$2</f>
        <v/>
      </c>
      <c r="N2646">
        <f>IF(L2646&gt;=M2646,"Sí","No")</f>
        <v/>
      </c>
      <c r="O2646">
        <f>--AND(C2646=1,N2646="Sí")</f>
        <v/>
      </c>
      <c r="P2646">
        <f>--AND(C2646=0,N2646="Sí")</f>
        <v/>
      </c>
      <c r="Q2646">
        <f>--AND(C2646=1,N2646="No")</f>
        <v/>
      </c>
      <c r="R2646">
        <f>--AND(C2646=0,N2646="No")</f>
        <v/>
      </c>
      <c r="S2646">
        <f>--(C2646=--(L2646&gt;=M2646))</f>
        <v/>
      </c>
      <c r="T2646" s="11">
        <f>O2646*60000-P2646*3000</f>
        <v/>
      </c>
    </row>
    <row r="2647">
      <c r="A2647">
        <f>Datos!A2647</f>
        <v/>
      </c>
      <c r="B2647">
        <f>Datos!B2647</f>
        <v/>
      </c>
      <c r="C2647">
        <f>Datos!D2647</f>
        <v/>
      </c>
      <c r="D2647" t="n">
        <v>2647</v>
      </c>
      <c r="E2647" s="10">
        <f>IF(Datos!$G$2647&lt;=Bosque!$E$4,IF(Datos!$H$2647&lt;=Bosque!$E$5,Bosque!$M$6,Bosque!$M$7),IF(Datos!$G$2647&lt;=Bosque!$E$8,Bosque!$M$9,Bosque!$M$10))</f>
        <v/>
      </c>
      <c r="F2647" s="10">
        <f>IF(Datos!$H$2647&lt;=Bosque!$E$11,IF(Datos!$E$2647&lt;=Bosque!$E$12,Bosque!$M$13,Bosque!$M$14),IF(Datos!$I$2647&lt;=Bosque!$E$15,Bosque!$M$16,Bosque!$M$17))</f>
        <v/>
      </c>
      <c r="G2647" s="10">
        <f>IF(Datos!$E$2647&lt;=Bosque!$E$18,IF(Datos!$I$2647&lt;=Bosque!$E$19,Bosque!$M$20,Bosque!$M$21),Bosque!$M$22)</f>
        <v/>
      </c>
      <c r="H2647" s="10">
        <f>IF(Datos!$E$2647&lt;=Bosque!$E$23,IF(Datos!$E$2647&lt;=Bosque!$E$24,Bosque!$M$25,Bosque!$M$26),IF(Datos!$E$2647&lt;=Bosque!$E$27,Bosque!$M$28,Bosque!$M$29))</f>
        <v/>
      </c>
      <c r="I2647" s="10">
        <f>IF(Datos!$G$2647&lt;=Bosque!$E$30,IF(Datos!$E$2647&lt;=Bosque!$E$31,Bosque!$M$32,Bosque!$M$33),IF(Datos!$E$2647&lt;=Bosque!$E$34,Bosque!$M$35,Bosque!$M$36))</f>
        <v/>
      </c>
      <c r="J2647" s="10">
        <f>IF(Datos!$I$2647&lt;=Bosque!$E$37,IF(Datos!$H$2647&lt;=Bosque!$E$38,Bosque!$M$39,Bosque!$M$40),IF(Datos!$F$2647&lt;=Bosque!$E$41,Bosque!$M$42,Bosque!$M$43))</f>
        <v/>
      </c>
      <c r="K2647" s="10">
        <f>IF(Datos!$G$2647&lt;=Bosque!$E$44,IF(Datos!$H$2647&lt;=Bosque!$E$45,Bosque!$M$46,Bosque!$M$47),IF(Datos!$F$2647&lt;=Bosque!$E$48,Bosque!$M$49,Bosque!$M$50))</f>
        <v/>
      </c>
      <c r="L2647" s="10">
        <f>AVERAGE(E2647:K2647)</f>
        <v/>
      </c>
      <c r="M2647" s="10">
        <f>$M$2</f>
        <v/>
      </c>
      <c r="N2647">
        <f>IF(L2647&gt;=M2647,"Sí","No")</f>
        <v/>
      </c>
      <c r="O2647">
        <f>--AND(C2647=1,N2647="Sí")</f>
        <v/>
      </c>
      <c r="P2647">
        <f>--AND(C2647=0,N2647="Sí")</f>
        <v/>
      </c>
      <c r="Q2647">
        <f>--AND(C2647=1,N2647="No")</f>
        <v/>
      </c>
      <c r="R2647">
        <f>--AND(C2647=0,N2647="No")</f>
        <v/>
      </c>
      <c r="S2647">
        <f>--(C2647=--(L2647&gt;=M2647))</f>
        <v/>
      </c>
      <c r="T2647" s="11">
        <f>O2647*60000-P2647*3000</f>
        <v/>
      </c>
    </row>
    <row r="2648">
      <c r="A2648">
        <f>Datos!A2648</f>
        <v/>
      </c>
      <c r="B2648">
        <f>Datos!B2648</f>
        <v/>
      </c>
      <c r="C2648">
        <f>Datos!D2648</f>
        <v/>
      </c>
      <c r="D2648" t="n">
        <v>2648</v>
      </c>
      <c r="E2648" s="10">
        <f>IF(Datos!$G$2648&lt;=Bosque!$E$4,IF(Datos!$H$2648&lt;=Bosque!$E$5,Bosque!$M$6,Bosque!$M$7),IF(Datos!$G$2648&lt;=Bosque!$E$8,Bosque!$M$9,Bosque!$M$10))</f>
        <v/>
      </c>
      <c r="F2648" s="10">
        <f>IF(Datos!$H$2648&lt;=Bosque!$E$11,IF(Datos!$E$2648&lt;=Bosque!$E$12,Bosque!$M$13,Bosque!$M$14),IF(Datos!$I$2648&lt;=Bosque!$E$15,Bosque!$M$16,Bosque!$M$17))</f>
        <v/>
      </c>
      <c r="G2648" s="10">
        <f>IF(Datos!$E$2648&lt;=Bosque!$E$18,IF(Datos!$I$2648&lt;=Bosque!$E$19,Bosque!$M$20,Bosque!$M$21),Bosque!$M$22)</f>
        <v/>
      </c>
      <c r="H2648" s="10">
        <f>IF(Datos!$E$2648&lt;=Bosque!$E$23,IF(Datos!$E$2648&lt;=Bosque!$E$24,Bosque!$M$25,Bosque!$M$26),IF(Datos!$E$2648&lt;=Bosque!$E$27,Bosque!$M$28,Bosque!$M$29))</f>
        <v/>
      </c>
      <c r="I2648" s="10">
        <f>IF(Datos!$G$2648&lt;=Bosque!$E$30,IF(Datos!$E$2648&lt;=Bosque!$E$31,Bosque!$M$32,Bosque!$M$33),IF(Datos!$E$2648&lt;=Bosque!$E$34,Bosque!$M$35,Bosque!$M$36))</f>
        <v/>
      </c>
      <c r="J2648" s="10">
        <f>IF(Datos!$I$2648&lt;=Bosque!$E$37,IF(Datos!$H$2648&lt;=Bosque!$E$38,Bosque!$M$39,Bosque!$M$40),IF(Datos!$F$2648&lt;=Bosque!$E$41,Bosque!$M$42,Bosque!$M$43))</f>
        <v/>
      </c>
      <c r="K2648" s="10">
        <f>IF(Datos!$G$2648&lt;=Bosque!$E$44,IF(Datos!$H$2648&lt;=Bosque!$E$45,Bosque!$M$46,Bosque!$M$47),IF(Datos!$F$2648&lt;=Bosque!$E$48,Bosque!$M$49,Bosque!$M$50))</f>
        <v/>
      </c>
      <c r="L2648" s="10">
        <f>AVERAGE(E2648:K2648)</f>
        <v/>
      </c>
      <c r="M2648" s="10">
        <f>$M$2</f>
        <v/>
      </c>
      <c r="N2648">
        <f>IF(L2648&gt;=M2648,"Sí","No")</f>
        <v/>
      </c>
      <c r="O2648">
        <f>--AND(C2648=1,N2648="Sí")</f>
        <v/>
      </c>
      <c r="P2648">
        <f>--AND(C2648=0,N2648="Sí")</f>
        <v/>
      </c>
      <c r="Q2648">
        <f>--AND(C2648=1,N2648="No")</f>
        <v/>
      </c>
      <c r="R2648">
        <f>--AND(C2648=0,N2648="No")</f>
        <v/>
      </c>
      <c r="S2648">
        <f>--(C2648=--(L2648&gt;=M2648))</f>
        <v/>
      </c>
      <c r="T2648" s="11">
        <f>O2648*60000-P2648*3000</f>
        <v/>
      </c>
    </row>
    <row r="2649">
      <c r="A2649">
        <f>Datos!A2649</f>
        <v/>
      </c>
      <c r="B2649">
        <f>Datos!B2649</f>
        <v/>
      </c>
      <c r="C2649">
        <f>Datos!D2649</f>
        <v/>
      </c>
      <c r="D2649" t="n">
        <v>2649</v>
      </c>
      <c r="E2649" s="10">
        <f>IF(Datos!$G$2649&lt;=Bosque!$E$4,IF(Datos!$H$2649&lt;=Bosque!$E$5,Bosque!$M$6,Bosque!$M$7),IF(Datos!$G$2649&lt;=Bosque!$E$8,Bosque!$M$9,Bosque!$M$10))</f>
        <v/>
      </c>
      <c r="F2649" s="10">
        <f>IF(Datos!$H$2649&lt;=Bosque!$E$11,IF(Datos!$E$2649&lt;=Bosque!$E$12,Bosque!$M$13,Bosque!$M$14),IF(Datos!$I$2649&lt;=Bosque!$E$15,Bosque!$M$16,Bosque!$M$17))</f>
        <v/>
      </c>
      <c r="G2649" s="10">
        <f>IF(Datos!$E$2649&lt;=Bosque!$E$18,IF(Datos!$I$2649&lt;=Bosque!$E$19,Bosque!$M$20,Bosque!$M$21),Bosque!$M$22)</f>
        <v/>
      </c>
      <c r="H2649" s="10">
        <f>IF(Datos!$E$2649&lt;=Bosque!$E$23,IF(Datos!$E$2649&lt;=Bosque!$E$24,Bosque!$M$25,Bosque!$M$26),IF(Datos!$E$2649&lt;=Bosque!$E$27,Bosque!$M$28,Bosque!$M$29))</f>
        <v/>
      </c>
      <c r="I2649" s="10">
        <f>IF(Datos!$G$2649&lt;=Bosque!$E$30,IF(Datos!$E$2649&lt;=Bosque!$E$31,Bosque!$M$32,Bosque!$M$33),IF(Datos!$E$2649&lt;=Bosque!$E$34,Bosque!$M$35,Bosque!$M$36))</f>
        <v/>
      </c>
      <c r="J2649" s="10">
        <f>IF(Datos!$I$2649&lt;=Bosque!$E$37,IF(Datos!$H$2649&lt;=Bosque!$E$38,Bosque!$M$39,Bosque!$M$40),IF(Datos!$F$2649&lt;=Bosque!$E$41,Bosque!$M$42,Bosque!$M$43))</f>
        <v/>
      </c>
      <c r="K2649" s="10">
        <f>IF(Datos!$G$2649&lt;=Bosque!$E$44,IF(Datos!$H$2649&lt;=Bosque!$E$45,Bosque!$M$46,Bosque!$M$47),IF(Datos!$F$2649&lt;=Bosque!$E$48,Bosque!$M$49,Bosque!$M$50))</f>
        <v/>
      </c>
      <c r="L2649" s="10">
        <f>AVERAGE(E2649:K2649)</f>
        <v/>
      </c>
      <c r="M2649" s="10">
        <f>$M$2</f>
        <v/>
      </c>
      <c r="N2649">
        <f>IF(L2649&gt;=M2649,"Sí","No")</f>
        <v/>
      </c>
      <c r="O2649">
        <f>--AND(C2649=1,N2649="Sí")</f>
        <v/>
      </c>
      <c r="P2649">
        <f>--AND(C2649=0,N2649="Sí")</f>
        <v/>
      </c>
      <c r="Q2649">
        <f>--AND(C2649=1,N2649="No")</f>
        <v/>
      </c>
      <c r="R2649">
        <f>--AND(C2649=0,N2649="No")</f>
        <v/>
      </c>
      <c r="S2649">
        <f>--(C2649=--(L2649&gt;=M2649))</f>
        <v/>
      </c>
      <c r="T2649" s="11">
        <f>O2649*60000-P2649*3000</f>
        <v/>
      </c>
    </row>
    <row r="2650">
      <c r="A2650">
        <f>Datos!A2650</f>
        <v/>
      </c>
      <c r="B2650">
        <f>Datos!B2650</f>
        <v/>
      </c>
      <c r="C2650">
        <f>Datos!D2650</f>
        <v/>
      </c>
      <c r="D2650" t="n">
        <v>2650</v>
      </c>
      <c r="E2650" s="10">
        <f>IF(Datos!$G$2650&lt;=Bosque!$E$4,IF(Datos!$H$2650&lt;=Bosque!$E$5,Bosque!$M$6,Bosque!$M$7),IF(Datos!$G$2650&lt;=Bosque!$E$8,Bosque!$M$9,Bosque!$M$10))</f>
        <v/>
      </c>
      <c r="F2650" s="10">
        <f>IF(Datos!$H$2650&lt;=Bosque!$E$11,IF(Datos!$E$2650&lt;=Bosque!$E$12,Bosque!$M$13,Bosque!$M$14),IF(Datos!$I$2650&lt;=Bosque!$E$15,Bosque!$M$16,Bosque!$M$17))</f>
        <v/>
      </c>
      <c r="G2650" s="10">
        <f>IF(Datos!$E$2650&lt;=Bosque!$E$18,IF(Datos!$I$2650&lt;=Bosque!$E$19,Bosque!$M$20,Bosque!$M$21),Bosque!$M$22)</f>
        <v/>
      </c>
      <c r="H2650" s="10">
        <f>IF(Datos!$E$2650&lt;=Bosque!$E$23,IF(Datos!$E$2650&lt;=Bosque!$E$24,Bosque!$M$25,Bosque!$M$26),IF(Datos!$E$2650&lt;=Bosque!$E$27,Bosque!$M$28,Bosque!$M$29))</f>
        <v/>
      </c>
      <c r="I2650" s="10">
        <f>IF(Datos!$G$2650&lt;=Bosque!$E$30,IF(Datos!$E$2650&lt;=Bosque!$E$31,Bosque!$M$32,Bosque!$M$33),IF(Datos!$E$2650&lt;=Bosque!$E$34,Bosque!$M$35,Bosque!$M$36))</f>
        <v/>
      </c>
      <c r="J2650" s="10">
        <f>IF(Datos!$I$2650&lt;=Bosque!$E$37,IF(Datos!$H$2650&lt;=Bosque!$E$38,Bosque!$M$39,Bosque!$M$40),IF(Datos!$F$2650&lt;=Bosque!$E$41,Bosque!$M$42,Bosque!$M$43))</f>
        <v/>
      </c>
      <c r="K2650" s="10">
        <f>IF(Datos!$G$2650&lt;=Bosque!$E$44,IF(Datos!$H$2650&lt;=Bosque!$E$45,Bosque!$M$46,Bosque!$M$47),IF(Datos!$F$2650&lt;=Bosque!$E$48,Bosque!$M$49,Bosque!$M$50))</f>
        <v/>
      </c>
      <c r="L2650" s="10">
        <f>AVERAGE(E2650:K2650)</f>
        <v/>
      </c>
      <c r="M2650" s="10">
        <f>$M$2</f>
        <v/>
      </c>
      <c r="N2650">
        <f>IF(L2650&gt;=M2650,"Sí","No")</f>
        <v/>
      </c>
      <c r="O2650">
        <f>--AND(C2650=1,N2650="Sí")</f>
        <v/>
      </c>
      <c r="P2650">
        <f>--AND(C2650=0,N2650="Sí")</f>
        <v/>
      </c>
      <c r="Q2650">
        <f>--AND(C2650=1,N2650="No")</f>
        <v/>
      </c>
      <c r="R2650">
        <f>--AND(C2650=0,N2650="No")</f>
        <v/>
      </c>
      <c r="S2650">
        <f>--(C2650=--(L2650&gt;=M2650))</f>
        <v/>
      </c>
      <c r="T2650" s="11">
        <f>O2650*60000-P2650*3000</f>
        <v/>
      </c>
    </row>
    <row r="2651">
      <c r="A2651">
        <f>Datos!A2651</f>
        <v/>
      </c>
      <c r="B2651">
        <f>Datos!B2651</f>
        <v/>
      </c>
      <c r="C2651">
        <f>Datos!D2651</f>
        <v/>
      </c>
      <c r="D2651" t="n">
        <v>2651</v>
      </c>
      <c r="E2651" s="10">
        <f>IF(Datos!$G$2651&lt;=Bosque!$E$4,IF(Datos!$H$2651&lt;=Bosque!$E$5,Bosque!$M$6,Bosque!$M$7),IF(Datos!$G$2651&lt;=Bosque!$E$8,Bosque!$M$9,Bosque!$M$10))</f>
        <v/>
      </c>
      <c r="F2651" s="10">
        <f>IF(Datos!$H$2651&lt;=Bosque!$E$11,IF(Datos!$E$2651&lt;=Bosque!$E$12,Bosque!$M$13,Bosque!$M$14),IF(Datos!$I$2651&lt;=Bosque!$E$15,Bosque!$M$16,Bosque!$M$17))</f>
        <v/>
      </c>
      <c r="G2651" s="10">
        <f>IF(Datos!$E$2651&lt;=Bosque!$E$18,IF(Datos!$I$2651&lt;=Bosque!$E$19,Bosque!$M$20,Bosque!$M$21),Bosque!$M$22)</f>
        <v/>
      </c>
      <c r="H2651" s="10">
        <f>IF(Datos!$E$2651&lt;=Bosque!$E$23,IF(Datos!$E$2651&lt;=Bosque!$E$24,Bosque!$M$25,Bosque!$M$26),IF(Datos!$E$2651&lt;=Bosque!$E$27,Bosque!$M$28,Bosque!$M$29))</f>
        <v/>
      </c>
      <c r="I2651" s="10">
        <f>IF(Datos!$G$2651&lt;=Bosque!$E$30,IF(Datos!$E$2651&lt;=Bosque!$E$31,Bosque!$M$32,Bosque!$M$33),IF(Datos!$E$2651&lt;=Bosque!$E$34,Bosque!$M$35,Bosque!$M$36))</f>
        <v/>
      </c>
      <c r="J2651" s="10">
        <f>IF(Datos!$I$2651&lt;=Bosque!$E$37,IF(Datos!$H$2651&lt;=Bosque!$E$38,Bosque!$M$39,Bosque!$M$40),IF(Datos!$F$2651&lt;=Bosque!$E$41,Bosque!$M$42,Bosque!$M$43))</f>
        <v/>
      </c>
      <c r="K2651" s="10">
        <f>IF(Datos!$G$2651&lt;=Bosque!$E$44,IF(Datos!$H$2651&lt;=Bosque!$E$45,Bosque!$M$46,Bosque!$M$47),IF(Datos!$F$2651&lt;=Bosque!$E$48,Bosque!$M$49,Bosque!$M$50))</f>
        <v/>
      </c>
      <c r="L2651" s="10">
        <f>AVERAGE(E2651:K2651)</f>
        <v/>
      </c>
      <c r="M2651" s="10">
        <f>$M$2</f>
        <v/>
      </c>
      <c r="N2651">
        <f>IF(L2651&gt;=M2651,"Sí","No")</f>
        <v/>
      </c>
      <c r="O2651">
        <f>--AND(C2651=1,N2651="Sí")</f>
        <v/>
      </c>
      <c r="P2651">
        <f>--AND(C2651=0,N2651="Sí")</f>
        <v/>
      </c>
      <c r="Q2651">
        <f>--AND(C2651=1,N2651="No")</f>
        <v/>
      </c>
      <c r="R2651">
        <f>--AND(C2651=0,N2651="No")</f>
        <v/>
      </c>
      <c r="S2651">
        <f>--(C2651=--(L2651&gt;=M2651))</f>
        <v/>
      </c>
      <c r="T2651" s="11">
        <f>O2651*60000-P2651*3000</f>
        <v/>
      </c>
    </row>
    <row r="2652">
      <c r="A2652">
        <f>Datos!A2652</f>
        <v/>
      </c>
      <c r="B2652">
        <f>Datos!B2652</f>
        <v/>
      </c>
      <c r="C2652">
        <f>Datos!D2652</f>
        <v/>
      </c>
      <c r="D2652" t="n">
        <v>2652</v>
      </c>
      <c r="E2652" s="10">
        <f>IF(Datos!$G$2652&lt;=Bosque!$E$4,IF(Datos!$H$2652&lt;=Bosque!$E$5,Bosque!$M$6,Bosque!$M$7),IF(Datos!$G$2652&lt;=Bosque!$E$8,Bosque!$M$9,Bosque!$M$10))</f>
        <v/>
      </c>
      <c r="F2652" s="10">
        <f>IF(Datos!$H$2652&lt;=Bosque!$E$11,IF(Datos!$E$2652&lt;=Bosque!$E$12,Bosque!$M$13,Bosque!$M$14),IF(Datos!$I$2652&lt;=Bosque!$E$15,Bosque!$M$16,Bosque!$M$17))</f>
        <v/>
      </c>
      <c r="G2652" s="10">
        <f>IF(Datos!$E$2652&lt;=Bosque!$E$18,IF(Datos!$I$2652&lt;=Bosque!$E$19,Bosque!$M$20,Bosque!$M$21),Bosque!$M$22)</f>
        <v/>
      </c>
      <c r="H2652" s="10">
        <f>IF(Datos!$E$2652&lt;=Bosque!$E$23,IF(Datos!$E$2652&lt;=Bosque!$E$24,Bosque!$M$25,Bosque!$M$26),IF(Datos!$E$2652&lt;=Bosque!$E$27,Bosque!$M$28,Bosque!$M$29))</f>
        <v/>
      </c>
      <c r="I2652" s="10">
        <f>IF(Datos!$G$2652&lt;=Bosque!$E$30,IF(Datos!$E$2652&lt;=Bosque!$E$31,Bosque!$M$32,Bosque!$M$33),IF(Datos!$E$2652&lt;=Bosque!$E$34,Bosque!$M$35,Bosque!$M$36))</f>
        <v/>
      </c>
      <c r="J2652" s="10">
        <f>IF(Datos!$I$2652&lt;=Bosque!$E$37,IF(Datos!$H$2652&lt;=Bosque!$E$38,Bosque!$M$39,Bosque!$M$40),IF(Datos!$F$2652&lt;=Bosque!$E$41,Bosque!$M$42,Bosque!$M$43))</f>
        <v/>
      </c>
      <c r="K2652" s="10">
        <f>IF(Datos!$G$2652&lt;=Bosque!$E$44,IF(Datos!$H$2652&lt;=Bosque!$E$45,Bosque!$M$46,Bosque!$M$47),IF(Datos!$F$2652&lt;=Bosque!$E$48,Bosque!$M$49,Bosque!$M$50))</f>
        <v/>
      </c>
      <c r="L2652" s="10">
        <f>AVERAGE(E2652:K2652)</f>
        <v/>
      </c>
      <c r="M2652" s="10">
        <f>$M$2</f>
        <v/>
      </c>
      <c r="N2652">
        <f>IF(L2652&gt;=M2652,"Sí","No")</f>
        <v/>
      </c>
      <c r="O2652">
        <f>--AND(C2652=1,N2652="Sí")</f>
        <v/>
      </c>
      <c r="P2652">
        <f>--AND(C2652=0,N2652="Sí")</f>
        <v/>
      </c>
      <c r="Q2652">
        <f>--AND(C2652=1,N2652="No")</f>
        <v/>
      </c>
      <c r="R2652">
        <f>--AND(C2652=0,N2652="No")</f>
        <v/>
      </c>
      <c r="S2652">
        <f>--(C2652=--(L2652&gt;=M2652))</f>
        <v/>
      </c>
      <c r="T2652" s="11">
        <f>O2652*60000-P2652*3000</f>
        <v/>
      </c>
    </row>
    <row r="2653">
      <c r="A2653">
        <f>Datos!A2653</f>
        <v/>
      </c>
      <c r="B2653">
        <f>Datos!B2653</f>
        <v/>
      </c>
      <c r="C2653">
        <f>Datos!D2653</f>
        <v/>
      </c>
      <c r="D2653" t="n">
        <v>2653</v>
      </c>
      <c r="E2653" s="10">
        <f>IF(Datos!$G$2653&lt;=Bosque!$E$4,IF(Datos!$H$2653&lt;=Bosque!$E$5,Bosque!$M$6,Bosque!$M$7),IF(Datos!$G$2653&lt;=Bosque!$E$8,Bosque!$M$9,Bosque!$M$10))</f>
        <v/>
      </c>
      <c r="F2653" s="10">
        <f>IF(Datos!$H$2653&lt;=Bosque!$E$11,IF(Datos!$E$2653&lt;=Bosque!$E$12,Bosque!$M$13,Bosque!$M$14),IF(Datos!$I$2653&lt;=Bosque!$E$15,Bosque!$M$16,Bosque!$M$17))</f>
        <v/>
      </c>
      <c r="G2653" s="10">
        <f>IF(Datos!$E$2653&lt;=Bosque!$E$18,IF(Datos!$I$2653&lt;=Bosque!$E$19,Bosque!$M$20,Bosque!$M$21),Bosque!$M$22)</f>
        <v/>
      </c>
      <c r="H2653" s="10">
        <f>IF(Datos!$E$2653&lt;=Bosque!$E$23,IF(Datos!$E$2653&lt;=Bosque!$E$24,Bosque!$M$25,Bosque!$M$26),IF(Datos!$E$2653&lt;=Bosque!$E$27,Bosque!$M$28,Bosque!$M$29))</f>
        <v/>
      </c>
      <c r="I2653" s="10">
        <f>IF(Datos!$G$2653&lt;=Bosque!$E$30,IF(Datos!$E$2653&lt;=Bosque!$E$31,Bosque!$M$32,Bosque!$M$33),IF(Datos!$E$2653&lt;=Bosque!$E$34,Bosque!$M$35,Bosque!$M$36))</f>
        <v/>
      </c>
      <c r="J2653" s="10">
        <f>IF(Datos!$I$2653&lt;=Bosque!$E$37,IF(Datos!$H$2653&lt;=Bosque!$E$38,Bosque!$M$39,Bosque!$M$40),IF(Datos!$F$2653&lt;=Bosque!$E$41,Bosque!$M$42,Bosque!$M$43))</f>
        <v/>
      </c>
      <c r="K2653" s="10">
        <f>IF(Datos!$G$2653&lt;=Bosque!$E$44,IF(Datos!$H$2653&lt;=Bosque!$E$45,Bosque!$M$46,Bosque!$M$47),IF(Datos!$F$2653&lt;=Bosque!$E$48,Bosque!$M$49,Bosque!$M$50))</f>
        <v/>
      </c>
      <c r="L2653" s="10">
        <f>AVERAGE(E2653:K2653)</f>
        <v/>
      </c>
      <c r="M2653" s="10">
        <f>$M$2</f>
        <v/>
      </c>
      <c r="N2653">
        <f>IF(L2653&gt;=M2653,"Sí","No")</f>
        <v/>
      </c>
      <c r="O2653">
        <f>--AND(C2653=1,N2653="Sí")</f>
        <v/>
      </c>
      <c r="P2653">
        <f>--AND(C2653=0,N2653="Sí")</f>
        <v/>
      </c>
      <c r="Q2653">
        <f>--AND(C2653=1,N2653="No")</f>
        <v/>
      </c>
      <c r="R2653">
        <f>--AND(C2653=0,N2653="No")</f>
        <v/>
      </c>
      <c r="S2653">
        <f>--(C2653=--(L2653&gt;=M2653))</f>
        <v/>
      </c>
      <c r="T2653" s="11">
        <f>O2653*60000-P2653*3000</f>
        <v/>
      </c>
    </row>
    <row r="2654">
      <c r="A2654">
        <f>Datos!A2654</f>
        <v/>
      </c>
      <c r="B2654">
        <f>Datos!B2654</f>
        <v/>
      </c>
      <c r="C2654">
        <f>Datos!D2654</f>
        <v/>
      </c>
      <c r="D2654" t="n">
        <v>2654</v>
      </c>
      <c r="E2654" s="10">
        <f>IF(Datos!$G$2654&lt;=Bosque!$E$4,IF(Datos!$H$2654&lt;=Bosque!$E$5,Bosque!$M$6,Bosque!$M$7),IF(Datos!$G$2654&lt;=Bosque!$E$8,Bosque!$M$9,Bosque!$M$10))</f>
        <v/>
      </c>
      <c r="F2654" s="10">
        <f>IF(Datos!$H$2654&lt;=Bosque!$E$11,IF(Datos!$E$2654&lt;=Bosque!$E$12,Bosque!$M$13,Bosque!$M$14),IF(Datos!$I$2654&lt;=Bosque!$E$15,Bosque!$M$16,Bosque!$M$17))</f>
        <v/>
      </c>
      <c r="G2654" s="10">
        <f>IF(Datos!$E$2654&lt;=Bosque!$E$18,IF(Datos!$I$2654&lt;=Bosque!$E$19,Bosque!$M$20,Bosque!$M$21),Bosque!$M$22)</f>
        <v/>
      </c>
      <c r="H2654" s="10">
        <f>IF(Datos!$E$2654&lt;=Bosque!$E$23,IF(Datos!$E$2654&lt;=Bosque!$E$24,Bosque!$M$25,Bosque!$M$26),IF(Datos!$E$2654&lt;=Bosque!$E$27,Bosque!$M$28,Bosque!$M$29))</f>
        <v/>
      </c>
      <c r="I2654" s="10">
        <f>IF(Datos!$G$2654&lt;=Bosque!$E$30,IF(Datos!$E$2654&lt;=Bosque!$E$31,Bosque!$M$32,Bosque!$M$33),IF(Datos!$E$2654&lt;=Bosque!$E$34,Bosque!$M$35,Bosque!$M$36))</f>
        <v/>
      </c>
      <c r="J2654" s="10">
        <f>IF(Datos!$I$2654&lt;=Bosque!$E$37,IF(Datos!$H$2654&lt;=Bosque!$E$38,Bosque!$M$39,Bosque!$M$40),IF(Datos!$F$2654&lt;=Bosque!$E$41,Bosque!$M$42,Bosque!$M$43))</f>
        <v/>
      </c>
      <c r="K2654" s="10">
        <f>IF(Datos!$G$2654&lt;=Bosque!$E$44,IF(Datos!$H$2654&lt;=Bosque!$E$45,Bosque!$M$46,Bosque!$M$47),IF(Datos!$F$2654&lt;=Bosque!$E$48,Bosque!$M$49,Bosque!$M$50))</f>
        <v/>
      </c>
      <c r="L2654" s="10">
        <f>AVERAGE(E2654:K2654)</f>
        <v/>
      </c>
      <c r="M2654" s="10">
        <f>$M$2</f>
        <v/>
      </c>
      <c r="N2654">
        <f>IF(L2654&gt;=M2654,"Sí","No")</f>
        <v/>
      </c>
      <c r="O2654">
        <f>--AND(C2654=1,N2654="Sí")</f>
        <v/>
      </c>
      <c r="P2654">
        <f>--AND(C2654=0,N2654="Sí")</f>
        <v/>
      </c>
      <c r="Q2654">
        <f>--AND(C2654=1,N2654="No")</f>
        <v/>
      </c>
      <c r="R2654">
        <f>--AND(C2654=0,N2654="No")</f>
        <v/>
      </c>
      <c r="S2654">
        <f>--(C2654=--(L2654&gt;=M2654))</f>
        <v/>
      </c>
      <c r="T2654" s="11">
        <f>O2654*60000-P2654*3000</f>
        <v/>
      </c>
    </row>
    <row r="2655">
      <c r="A2655">
        <f>Datos!A2655</f>
        <v/>
      </c>
      <c r="B2655">
        <f>Datos!B2655</f>
        <v/>
      </c>
      <c r="C2655">
        <f>Datos!D2655</f>
        <v/>
      </c>
      <c r="D2655" t="n">
        <v>2655</v>
      </c>
      <c r="E2655" s="10">
        <f>IF(Datos!$G$2655&lt;=Bosque!$E$4,IF(Datos!$H$2655&lt;=Bosque!$E$5,Bosque!$M$6,Bosque!$M$7),IF(Datos!$G$2655&lt;=Bosque!$E$8,Bosque!$M$9,Bosque!$M$10))</f>
        <v/>
      </c>
      <c r="F2655" s="10">
        <f>IF(Datos!$H$2655&lt;=Bosque!$E$11,IF(Datos!$E$2655&lt;=Bosque!$E$12,Bosque!$M$13,Bosque!$M$14),IF(Datos!$I$2655&lt;=Bosque!$E$15,Bosque!$M$16,Bosque!$M$17))</f>
        <v/>
      </c>
      <c r="G2655" s="10">
        <f>IF(Datos!$E$2655&lt;=Bosque!$E$18,IF(Datos!$I$2655&lt;=Bosque!$E$19,Bosque!$M$20,Bosque!$M$21),Bosque!$M$22)</f>
        <v/>
      </c>
      <c r="H2655" s="10">
        <f>IF(Datos!$E$2655&lt;=Bosque!$E$23,IF(Datos!$E$2655&lt;=Bosque!$E$24,Bosque!$M$25,Bosque!$M$26),IF(Datos!$E$2655&lt;=Bosque!$E$27,Bosque!$M$28,Bosque!$M$29))</f>
        <v/>
      </c>
      <c r="I2655" s="10">
        <f>IF(Datos!$G$2655&lt;=Bosque!$E$30,IF(Datos!$E$2655&lt;=Bosque!$E$31,Bosque!$M$32,Bosque!$M$33),IF(Datos!$E$2655&lt;=Bosque!$E$34,Bosque!$M$35,Bosque!$M$36))</f>
        <v/>
      </c>
      <c r="J2655" s="10">
        <f>IF(Datos!$I$2655&lt;=Bosque!$E$37,IF(Datos!$H$2655&lt;=Bosque!$E$38,Bosque!$M$39,Bosque!$M$40),IF(Datos!$F$2655&lt;=Bosque!$E$41,Bosque!$M$42,Bosque!$M$43))</f>
        <v/>
      </c>
      <c r="K2655" s="10">
        <f>IF(Datos!$G$2655&lt;=Bosque!$E$44,IF(Datos!$H$2655&lt;=Bosque!$E$45,Bosque!$M$46,Bosque!$M$47),IF(Datos!$F$2655&lt;=Bosque!$E$48,Bosque!$M$49,Bosque!$M$50))</f>
        <v/>
      </c>
      <c r="L2655" s="10">
        <f>AVERAGE(E2655:K2655)</f>
        <v/>
      </c>
      <c r="M2655" s="10">
        <f>$M$2</f>
        <v/>
      </c>
      <c r="N2655">
        <f>IF(L2655&gt;=M2655,"Sí","No")</f>
        <v/>
      </c>
      <c r="O2655">
        <f>--AND(C2655=1,N2655="Sí")</f>
        <v/>
      </c>
      <c r="P2655">
        <f>--AND(C2655=0,N2655="Sí")</f>
        <v/>
      </c>
      <c r="Q2655">
        <f>--AND(C2655=1,N2655="No")</f>
        <v/>
      </c>
      <c r="R2655">
        <f>--AND(C2655=0,N2655="No")</f>
        <v/>
      </c>
      <c r="S2655">
        <f>--(C2655=--(L2655&gt;=M2655))</f>
        <v/>
      </c>
      <c r="T2655" s="11">
        <f>O2655*60000-P2655*3000</f>
        <v/>
      </c>
    </row>
    <row r="2656">
      <c r="A2656">
        <f>Datos!A2656</f>
        <v/>
      </c>
      <c r="B2656">
        <f>Datos!B2656</f>
        <v/>
      </c>
      <c r="C2656">
        <f>Datos!D2656</f>
        <v/>
      </c>
      <c r="D2656" t="n">
        <v>2656</v>
      </c>
      <c r="E2656" s="10">
        <f>IF(Datos!$G$2656&lt;=Bosque!$E$4,IF(Datos!$H$2656&lt;=Bosque!$E$5,Bosque!$M$6,Bosque!$M$7),IF(Datos!$G$2656&lt;=Bosque!$E$8,Bosque!$M$9,Bosque!$M$10))</f>
        <v/>
      </c>
      <c r="F2656" s="10">
        <f>IF(Datos!$H$2656&lt;=Bosque!$E$11,IF(Datos!$E$2656&lt;=Bosque!$E$12,Bosque!$M$13,Bosque!$M$14),IF(Datos!$I$2656&lt;=Bosque!$E$15,Bosque!$M$16,Bosque!$M$17))</f>
        <v/>
      </c>
      <c r="G2656" s="10">
        <f>IF(Datos!$E$2656&lt;=Bosque!$E$18,IF(Datos!$I$2656&lt;=Bosque!$E$19,Bosque!$M$20,Bosque!$M$21),Bosque!$M$22)</f>
        <v/>
      </c>
      <c r="H2656" s="10">
        <f>IF(Datos!$E$2656&lt;=Bosque!$E$23,IF(Datos!$E$2656&lt;=Bosque!$E$24,Bosque!$M$25,Bosque!$M$26),IF(Datos!$E$2656&lt;=Bosque!$E$27,Bosque!$M$28,Bosque!$M$29))</f>
        <v/>
      </c>
      <c r="I2656" s="10">
        <f>IF(Datos!$G$2656&lt;=Bosque!$E$30,IF(Datos!$E$2656&lt;=Bosque!$E$31,Bosque!$M$32,Bosque!$M$33),IF(Datos!$E$2656&lt;=Bosque!$E$34,Bosque!$M$35,Bosque!$M$36))</f>
        <v/>
      </c>
      <c r="J2656" s="10">
        <f>IF(Datos!$I$2656&lt;=Bosque!$E$37,IF(Datos!$H$2656&lt;=Bosque!$E$38,Bosque!$M$39,Bosque!$M$40),IF(Datos!$F$2656&lt;=Bosque!$E$41,Bosque!$M$42,Bosque!$M$43))</f>
        <v/>
      </c>
      <c r="K2656" s="10">
        <f>IF(Datos!$G$2656&lt;=Bosque!$E$44,IF(Datos!$H$2656&lt;=Bosque!$E$45,Bosque!$M$46,Bosque!$M$47),IF(Datos!$F$2656&lt;=Bosque!$E$48,Bosque!$M$49,Bosque!$M$50))</f>
        <v/>
      </c>
      <c r="L2656" s="10">
        <f>AVERAGE(E2656:K2656)</f>
        <v/>
      </c>
      <c r="M2656" s="10">
        <f>$M$2</f>
        <v/>
      </c>
      <c r="N2656">
        <f>IF(L2656&gt;=M2656,"Sí","No")</f>
        <v/>
      </c>
      <c r="O2656">
        <f>--AND(C2656=1,N2656="Sí")</f>
        <v/>
      </c>
      <c r="P2656">
        <f>--AND(C2656=0,N2656="Sí")</f>
        <v/>
      </c>
      <c r="Q2656">
        <f>--AND(C2656=1,N2656="No")</f>
        <v/>
      </c>
      <c r="R2656">
        <f>--AND(C2656=0,N2656="No")</f>
        <v/>
      </c>
      <c r="S2656">
        <f>--(C2656=--(L2656&gt;=M2656))</f>
        <v/>
      </c>
      <c r="T2656" s="11">
        <f>O2656*60000-P2656*3000</f>
        <v/>
      </c>
    </row>
    <row r="2657">
      <c r="A2657">
        <f>Datos!A2657</f>
        <v/>
      </c>
      <c r="B2657">
        <f>Datos!B2657</f>
        <v/>
      </c>
      <c r="C2657">
        <f>Datos!D2657</f>
        <v/>
      </c>
      <c r="D2657" t="n">
        <v>2657</v>
      </c>
      <c r="E2657" s="10">
        <f>IF(Datos!$G$2657&lt;=Bosque!$E$4,IF(Datos!$H$2657&lt;=Bosque!$E$5,Bosque!$M$6,Bosque!$M$7),IF(Datos!$G$2657&lt;=Bosque!$E$8,Bosque!$M$9,Bosque!$M$10))</f>
        <v/>
      </c>
      <c r="F2657" s="10">
        <f>IF(Datos!$H$2657&lt;=Bosque!$E$11,IF(Datos!$E$2657&lt;=Bosque!$E$12,Bosque!$M$13,Bosque!$M$14),IF(Datos!$I$2657&lt;=Bosque!$E$15,Bosque!$M$16,Bosque!$M$17))</f>
        <v/>
      </c>
      <c r="G2657" s="10">
        <f>IF(Datos!$E$2657&lt;=Bosque!$E$18,IF(Datos!$I$2657&lt;=Bosque!$E$19,Bosque!$M$20,Bosque!$M$21),Bosque!$M$22)</f>
        <v/>
      </c>
      <c r="H2657" s="10">
        <f>IF(Datos!$E$2657&lt;=Bosque!$E$23,IF(Datos!$E$2657&lt;=Bosque!$E$24,Bosque!$M$25,Bosque!$M$26),IF(Datos!$E$2657&lt;=Bosque!$E$27,Bosque!$M$28,Bosque!$M$29))</f>
        <v/>
      </c>
      <c r="I2657" s="10">
        <f>IF(Datos!$G$2657&lt;=Bosque!$E$30,IF(Datos!$E$2657&lt;=Bosque!$E$31,Bosque!$M$32,Bosque!$M$33),IF(Datos!$E$2657&lt;=Bosque!$E$34,Bosque!$M$35,Bosque!$M$36))</f>
        <v/>
      </c>
      <c r="J2657" s="10">
        <f>IF(Datos!$I$2657&lt;=Bosque!$E$37,IF(Datos!$H$2657&lt;=Bosque!$E$38,Bosque!$M$39,Bosque!$M$40),IF(Datos!$F$2657&lt;=Bosque!$E$41,Bosque!$M$42,Bosque!$M$43))</f>
        <v/>
      </c>
      <c r="K2657" s="10">
        <f>IF(Datos!$G$2657&lt;=Bosque!$E$44,IF(Datos!$H$2657&lt;=Bosque!$E$45,Bosque!$M$46,Bosque!$M$47),IF(Datos!$F$2657&lt;=Bosque!$E$48,Bosque!$M$49,Bosque!$M$50))</f>
        <v/>
      </c>
      <c r="L2657" s="10">
        <f>AVERAGE(E2657:K2657)</f>
        <v/>
      </c>
      <c r="M2657" s="10">
        <f>$M$2</f>
        <v/>
      </c>
      <c r="N2657">
        <f>IF(L2657&gt;=M2657,"Sí","No")</f>
        <v/>
      </c>
      <c r="O2657">
        <f>--AND(C2657=1,N2657="Sí")</f>
        <v/>
      </c>
      <c r="P2657">
        <f>--AND(C2657=0,N2657="Sí")</f>
        <v/>
      </c>
      <c r="Q2657">
        <f>--AND(C2657=1,N2657="No")</f>
        <v/>
      </c>
      <c r="R2657">
        <f>--AND(C2657=0,N2657="No")</f>
        <v/>
      </c>
      <c r="S2657">
        <f>--(C2657=--(L2657&gt;=M2657))</f>
        <v/>
      </c>
      <c r="T2657" s="11">
        <f>O2657*60000-P2657*3000</f>
        <v/>
      </c>
    </row>
    <row r="2658">
      <c r="A2658">
        <f>Datos!A2658</f>
        <v/>
      </c>
      <c r="B2658">
        <f>Datos!B2658</f>
        <v/>
      </c>
      <c r="C2658">
        <f>Datos!D2658</f>
        <v/>
      </c>
      <c r="D2658" t="n">
        <v>2658</v>
      </c>
      <c r="E2658" s="10">
        <f>IF(Datos!$G$2658&lt;=Bosque!$E$4,IF(Datos!$H$2658&lt;=Bosque!$E$5,Bosque!$M$6,Bosque!$M$7),IF(Datos!$G$2658&lt;=Bosque!$E$8,Bosque!$M$9,Bosque!$M$10))</f>
        <v/>
      </c>
      <c r="F2658" s="10">
        <f>IF(Datos!$H$2658&lt;=Bosque!$E$11,IF(Datos!$E$2658&lt;=Bosque!$E$12,Bosque!$M$13,Bosque!$M$14),IF(Datos!$I$2658&lt;=Bosque!$E$15,Bosque!$M$16,Bosque!$M$17))</f>
        <v/>
      </c>
      <c r="G2658" s="10">
        <f>IF(Datos!$E$2658&lt;=Bosque!$E$18,IF(Datos!$I$2658&lt;=Bosque!$E$19,Bosque!$M$20,Bosque!$M$21),Bosque!$M$22)</f>
        <v/>
      </c>
      <c r="H2658" s="10">
        <f>IF(Datos!$E$2658&lt;=Bosque!$E$23,IF(Datos!$E$2658&lt;=Bosque!$E$24,Bosque!$M$25,Bosque!$M$26),IF(Datos!$E$2658&lt;=Bosque!$E$27,Bosque!$M$28,Bosque!$M$29))</f>
        <v/>
      </c>
      <c r="I2658" s="10">
        <f>IF(Datos!$G$2658&lt;=Bosque!$E$30,IF(Datos!$E$2658&lt;=Bosque!$E$31,Bosque!$M$32,Bosque!$M$33),IF(Datos!$E$2658&lt;=Bosque!$E$34,Bosque!$M$35,Bosque!$M$36))</f>
        <v/>
      </c>
      <c r="J2658" s="10">
        <f>IF(Datos!$I$2658&lt;=Bosque!$E$37,IF(Datos!$H$2658&lt;=Bosque!$E$38,Bosque!$M$39,Bosque!$M$40),IF(Datos!$F$2658&lt;=Bosque!$E$41,Bosque!$M$42,Bosque!$M$43))</f>
        <v/>
      </c>
      <c r="K2658" s="10">
        <f>IF(Datos!$G$2658&lt;=Bosque!$E$44,IF(Datos!$H$2658&lt;=Bosque!$E$45,Bosque!$M$46,Bosque!$M$47),IF(Datos!$F$2658&lt;=Bosque!$E$48,Bosque!$M$49,Bosque!$M$50))</f>
        <v/>
      </c>
      <c r="L2658" s="10">
        <f>AVERAGE(E2658:K2658)</f>
        <v/>
      </c>
      <c r="M2658" s="10">
        <f>$M$2</f>
        <v/>
      </c>
      <c r="N2658">
        <f>IF(L2658&gt;=M2658,"Sí","No")</f>
        <v/>
      </c>
      <c r="O2658">
        <f>--AND(C2658=1,N2658="Sí")</f>
        <v/>
      </c>
      <c r="P2658">
        <f>--AND(C2658=0,N2658="Sí")</f>
        <v/>
      </c>
      <c r="Q2658">
        <f>--AND(C2658=1,N2658="No")</f>
        <v/>
      </c>
      <c r="R2658">
        <f>--AND(C2658=0,N2658="No")</f>
        <v/>
      </c>
      <c r="S2658">
        <f>--(C2658=--(L2658&gt;=M2658))</f>
        <v/>
      </c>
      <c r="T2658" s="11">
        <f>O2658*60000-P2658*3000</f>
        <v/>
      </c>
    </row>
    <row r="2659">
      <c r="A2659">
        <f>Datos!A2659</f>
        <v/>
      </c>
      <c r="B2659">
        <f>Datos!B2659</f>
        <v/>
      </c>
      <c r="C2659">
        <f>Datos!D2659</f>
        <v/>
      </c>
      <c r="D2659" t="n">
        <v>2659</v>
      </c>
      <c r="E2659" s="10">
        <f>IF(Datos!$G$2659&lt;=Bosque!$E$4,IF(Datos!$H$2659&lt;=Bosque!$E$5,Bosque!$M$6,Bosque!$M$7),IF(Datos!$G$2659&lt;=Bosque!$E$8,Bosque!$M$9,Bosque!$M$10))</f>
        <v/>
      </c>
      <c r="F2659" s="10">
        <f>IF(Datos!$H$2659&lt;=Bosque!$E$11,IF(Datos!$E$2659&lt;=Bosque!$E$12,Bosque!$M$13,Bosque!$M$14),IF(Datos!$I$2659&lt;=Bosque!$E$15,Bosque!$M$16,Bosque!$M$17))</f>
        <v/>
      </c>
      <c r="G2659" s="10">
        <f>IF(Datos!$E$2659&lt;=Bosque!$E$18,IF(Datos!$I$2659&lt;=Bosque!$E$19,Bosque!$M$20,Bosque!$M$21),Bosque!$M$22)</f>
        <v/>
      </c>
      <c r="H2659" s="10">
        <f>IF(Datos!$E$2659&lt;=Bosque!$E$23,IF(Datos!$E$2659&lt;=Bosque!$E$24,Bosque!$M$25,Bosque!$M$26),IF(Datos!$E$2659&lt;=Bosque!$E$27,Bosque!$M$28,Bosque!$M$29))</f>
        <v/>
      </c>
      <c r="I2659" s="10">
        <f>IF(Datos!$G$2659&lt;=Bosque!$E$30,IF(Datos!$E$2659&lt;=Bosque!$E$31,Bosque!$M$32,Bosque!$M$33),IF(Datos!$E$2659&lt;=Bosque!$E$34,Bosque!$M$35,Bosque!$M$36))</f>
        <v/>
      </c>
      <c r="J2659" s="10">
        <f>IF(Datos!$I$2659&lt;=Bosque!$E$37,IF(Datos!$H$2659&lt;=Bosque!$E$38,Bosque!$M$39,Bosque!$M$40),IF(Datos!$F$2659&lt;=Bosque!$E$41,Bosque!$M$42,Bosque!$M$43))</f>
        <v/>
      </c>
      <c r="K2659" s="10">
        <f>IF(Datos!$G$2659&lt;=Bosque!$E$44,IF(Datos!$H$2659&lt;=Bosque!$E$45,Bosque!$M$46,Bosque!$M$47),IF(Datos!$F$2659&lt;=Bosque!$E$48,Bosque!$M$49,Bosque!$M$50))</f>
        <v/>
      </c>
      <c r="L2659" s="10">
        <f>AVERAGE(E2659:K2659)</f>
        <v/>
      </c>
      <c r="M2659" s="10">
        <f>$M$2</f>
        <v/>
      </c>
      <c r="N2659">
        <f>IF(L2659&gt;=M2659,"Sí","No")</f>
        <v/>
      </c>
      <c r="O2659">
        <f>--AND(C2659=1,N2659="Sí")</f>
        <v/>
      </c>
      <c r="P2659">
        <f>--AND(C2659=0,N2659="Sí")</f>
        <v/>
      </c>
      <c r="Q2659">
        <f>--AND(C2659=1,N2659="No")</f>
        <v/>
      </c>
      <c r="R2659">
        <f>--AND(C2659=0,N2659="No")</f>
        <v/>
      </c>
      <c r="S2659">
        <f>--(C2659=--(L2659&gt;=M2659))</f>
        <v/>
      </c>
      <c r="T2659" s="11">
        <f>O2659*60000-P2659*3000</f>
        <v/>
      </c>
    </row>
    <row r="2660">
      <c r="A2660">
        <f>Datos!A2660</f>
        <v/>
      </c>
      <c r="B2660">
        <f>Datos!B2660</f>
        <v/>
      </c>
      <c r="C2660">
        <f>Datos!D2660</f>
        <v/>
      </c>
      <c r="D2660" t="n">
        <v>2660</v>
      </c>
      <c r="E2660" s="10">
        <f>IF(Datos!$G$2660&lt;=Bosque!$E$4,IF(Datos!$H$2660&lt;=Bosque!$E$5,Bosque!$M$6,Bosque!$M$7),IF(Datos!$G$2660&lt;=Bosque!$E$8,Bosque!$M$9,Bosque!$M$10))</f>
        <v/>
      </c>
      <c r="F2660" s="10">
        <f>IF(Datos!$H$2660&lt;=Bosque!$E$11,IF(Datos!$E$2660&lt;=Bosque!$E$12,Bosque!$M$13,Bosque!$M$14),IF(Datos!$I$2660&lt;=Bosque!$E$15,Bosque!$M$16,Bosque!$M$17))</f>
        <v/>
      </c>
      <c r="G2660" s="10">
        <f>IF(Datos!$E$2660&lt;=Bosque!$E$18,IF(Datos!$I$2660&lt;=Bosque!$E$19,Bosque!$M$20,Bosque!$M$21),Bosque!$M$22)</f>
        <v/>
      </c>
      <c r="H2660" s="10">
        <f>IF(Datos!$E$2660&lt;=Bosque!$E$23,IF(Datos!$E$2660&lt;=Bosque!$E$24,Bosque!$M$25,Bosque!$M$26),IF(Datos!$E$2660&lt;=Bosque!$E$27,Bosque!$M$28,Bosque!$M$29))</f>
        <v/>
      </c>
      <c r="I2660" s="10">
        <f>IF(Datos!$G$2660&lt;=Bosque!$E$30,IF(Datos!$E$2660&lt;=Bosque!$E$31,Bosque!$M$32,Bosque!$M$33),IF(Datos!$E$2660&lt;=Bosque!$E$34,Bosque!$M$35,Bosque!$M$36))</f>
        <v/>
      </c>
      <c r="J2660" s="10">
        <f>IF(Datos!$I$2660&lt;=Bosque!$E$37,IF(Datos!$H$2660&lt;=Bosque!$E$38,Bosque!$M$39,Bosque!$M$40),IF(Datos!$F$2660&lt;=Bosque!$E$41,Bosque!$M$42,Bosque!$M$43))</f>
        <v/>
      </c>
      <c r="K2660" s="10">
        <f>IF(Datos!$G$2660&lt;=Bosque!$E$44,IF(Datos!$H$2660&lt;=Bosque!$E$45,Bosque!$M$46,Bosque!$M$47),IF(Datos!$F$2660&lt;=Bosque!$E$48,Bosque!$M$49,Bosque!$M$50))</f>
        <v/>
      </c>
      <c r="L2660" s="10">
        <f>AVERAGE(E2660:K2660)</f>
        <v/>
      </c>
      <c r="M2660" s="10">
        <f>$M$2</f>
        <v/>
      </c>
      <c r="N2660">
        <f>IF(L2660&gt;=M2660,"Sí","No")</f>
        <v/>
      </c>
      <c r="O2660">
        <f>--AND(C2660=1,N2660="Sí")</f>
        <v/>
      </c>
      <c r="P2660">
        <f>--AND(C2660=0,N2660="Sí")</f>
        <v/>
      </c>
      <c r="Q2660">
        <f>--AND(C2660=1,N2660="No")</f>
        <v/>
      </c>
      <c r="R2660">
        <f>--AND(C2660=0,N2660="No")</f>
        <v/>
      </c>
      <c r="S2660">
        <f>--(C2660=--(L2660&gt;=M2660))</f>
        <v/>
      </c>
      <c r="T2660" s="11">
        <f>O2660*60000-P2660*3000</f>
        <v/>
      </c>
    </row>
    <row r="2661">
      <c r="A2661">
        <f>Datos!A2661</f>
        <v/>
      </c>
      <c r="B2661">
        <f>Datos!B2661</f>
        <v/>
      </c>
      <c r="C2661">
        <f>Datos!D2661</f>
        <v/>
      </c>
      <c r="D2661" t="n">
        <v>2661</v>
      </c>
      <c r="E2661" s="10">
        <f>IF(Datos!$G$2661&lt;=Bosque!$E$4,IF(Datos!$H$2661&lt;=Bosque!$E$5,Bosque!$M$6,Bosque!$M$7),IF(Datos!$G$2661&lt;=Bosque!$E$8,Bosque!$M$9,Bosque!$M$10))</f>
        <v/>
      </c>
      <c r="F2661" s="10">
        <f>IF(Datos!$H$2661&lt;=Bosque!$E$11,IF(Datos!$E$2661&lt;=Bosque!$E$12,Bosque!$M$13,Bosque!$M$14),IF(Datos!$I$2661&lt;=Bosque!$E$15,Bosque!$M$16,Bosque!$M$17))</f>
        <v/>
      </c>
      <c r="G2661" s="10">
        <f>IF(Datos!$E$2661&lt;=Bosque!$E$18,IF(Datos!$I$2661&lt;=Bosque!$E$19,Bosque!$M$20,Bosque!$M$21),Bosque!$M$22)</f>
        <v/>
      </c>
      <c r="H2661" s="10">
        <f>IF(Datos!$E$2661&lt;=Bosque!$E$23,IF(Datos!$E$2661&lt;=Bosque!$E$24,Bosque!$M$25,Bosque!$M$26),IF(Datos!$E$2661&lt;=Bosque!$E$27,Bosque!$M$28,Bosque!$M$29))</f>
        <v/>
      </c>
      <c r="I2661" s="10">
        <f>IF(Datos!$G$2661&lt;=Bosque!$E$30,IF(Datos!$E$2661&lt;=Bosque!$E$31,Bosque!$M$32,Bosque!$M$33),IF(Datos!$E$2661&lt;=Bosque!$E$34,Bosque!$M$35,Bosque!$M$36))</f>
        <v/>
      </c>
      <c r="J2661" s="10">
        <f>IF(Datos!$I$2661&lt;=Bosque!$E$37,IF(Datos!$H$2661&lt;=Bosque!$E$38,Bosque!$M$39,Bosque!$M$40),IF(Datos!$F$2661&lt;=Bosque!$E$41,Bosque!$M$42,Bosque!$M$43))</f>
        <v/>
      </c>
      <c r="K2661" s="10">
        <f>IF(Datos!$G$2661&lt;=Bosque!$E$44,IF(Datos!$H$2661&lt;=Bosque!$E$45,Bosque!$M$46,Bosque!$M$47),IF(Datos!$F$2661&lt;=Bosque!$E$48,Bosque!$M$49,Bosque!$M$50))</f>
        <v/>
      </c>
      <c r="L2661" s="10">
        <f>AVERAGE(E2661:K2661)</f>
        <v/>
      </c>
      <c r="M2661" s="10">
        <f>$M$2</f>
        <v/>
      </c>
      <c r="N2661">
        <f>IF(L2661&gt;=M2661,"Sí","No")</f>
        <v/>
      </c>
      <c r="O2661">
        <f>--AND(C2661=1,N2661="Sí")</f>
        <v/>
      </c>
      <c r="P2661">
        <f>--AND(C2661=0,N2661="Sí")</f>
        <v/>
      </c>
      <c r="Q2661">
        <f>--AND(C2661=1,N2661="No")</f>
        <v/>
      </c>
      <c r="R2661">
        <f>--AND(C2661=0,N2661="No")</f>
        <v/>
      </c>
      <c r="S2661">
        <f>--(C2661=--(L2661&gt;=M2661))</f>
        <v/>
      </c>
      <c r="T2661" s="11">
        <f>O2661*60000-P2661*3000</f>
        <v/>
      </c>
    </row>
    <row r="2662">
      <c r="A2662">
        <f>Datos!A2662</f>
        <v/>
      </c>
      <c r="B2662">
        <f>Datos!B2662</f>
        <v/>
      </c>
      <c r="C2662">
        <f>Datos!D2662</f>
        <v/>
      </c>
      <c r="D2662" t="n">
        <v>2662</v>
      </c>
      <c r="E2662" s="10">
        <f>IF(Datos!$G$2662&lt;=Bosque!$E$4,IF(Datos!$H$2662&lt;=Bosque!$E$5,Bosque!$M$6,Bosque!$M$7),IF(Datos!$G$2662&lt;=Bosque!$E$8,Bosque!$M$9,Bosque!$M$10))</f>
        <v/>
      </c>
      <c r="F2662" s="10">
        <f>IF(Datos!$H$2662&lt;=Bosque!$E$11,IF(Datos!$E$2662&lt;=Bosque!$E$12,Bosque!$M$13,Bosque!$M$14),IF(Datos!$I$2662&lt;=Bosque!$E$15,Bosque!$M$16,Bosque!$M$17))</f>
        <v/>
      </c>
      <c r="G2662" s="10">
        <f>IF(Datos!$E$2662&lt;=Bosque!$E$18,IF(Datos!$I$2662&lt;=Bosque!$E$19,Bosque!$M$20,Bosque!$M$21),Bosque!$M$22)</f>
        <v/>
      </c>
      <c r="H2662" s="10">
        <f>IF(Datos!$E$2662&lt;=Bosque!$E$23,IF(Datos!$E$2662&lt;=Bosque!$E$24,Bosque!$M$25,Bosque!$M$26),IF(Datos!$E$2662&lt;=Bosque!$E$27,Bosque!$M$28,Bosque!$M$29))</f>
        <v/>
      </c>
      <c r="I2662" s="10">
        <f>IF(Datos!$G$2662&lt;=Bosque!$E$30,IF(Datos!$E$2662&lt;=Bosque!$E$31,Bosque!$M$32,Bosque!$M$33),IF(Datos!$E$2662&lt;=Bosque!$E$34,Bosque!$M$35,Bosque!$M$36))</f>
        <v/>
      </c>
      <c r="J2662" s="10">
        <f>IF(Datos!$I$2662&lt;=Bosque!$E$37,IF(Datos!$H$2662&lt;=Bosque!$E$38,Bosque!$M$39,Bosque!$M$40),IF(Datos!$F$2662&lt;=Bosque!$E$41,Bosque!$M$42,Bosque!$M$43))</f>
        <v/>
      </c>
      <c r="K2662" s="10">
        <f>IF(Datos!$G$2662&lt;=Bosque!$E$44,IF(Datos!$H$2662&lt;=Bosque!$E$45,Bosque!$M$46,Bosque!$M$47),IF(Datos!$F$2662&lt;=Bosque!$E$48,Bosque!$M$49,Bosque!$M$50))</f>
        <v/>
      </c>
      <c r="L2662" s="10">
        <f>AVERAGE(E2662:K2662)</f>
        <v/>
      </c>
      <c r="M2662" s="10">
        <f>$M$2</f>
        <v/>
      </c>
      <c r="N2662">
        <f>IF(L2662&gt;=M2662,"Sí","No")</f>
        <v/>
      </c>
      <c r="O2662">
        <f>--AND(C2662=1,N2662="Sí")</f>
        <v/>
      </c>
      <c r="P2662">
        <f>--AND(C2662=0,N2662="Sí")</f>
        <v/>
      </c>
      <c r="Q2662">
        <f>--AND(C2662=1,N2662="No")</f>
        <v/>
      </c>
      <c r="R2662">
        <f>--AND(C2662=0,N2662="No")</f>
        <v/>
      </c>
      <c r="S2662">
        <f>--(C2662=--(L2662&gt;=M2662))</f>
        <v/>
      </c>
      <c r="T2662" s="11">
        <f>O2662*60000-P2662*3000</f>
        <v/>
      </c>
    </row>
    <row r="2663">
      <c r="A2663">
        <f>Datos!A2663</f>
        <v/>
      </c>
      <c r="B2663">
        <f>Datos!B2663</f>
        <v/>
      </c>
      <c r="C2663">
        <f>Datos!D2663</f>
        <v/>
      </c>
      <c r="D2663" t="n">
        <v>2663</v>
      </c>
      <c r="E2663" s="10">
        <f>IF(Datos!$G$2663&lt;=Bosque!$E$4,IF(Datos!$H$2663&lt;=Bosque!$E$5,Bosque!$M$6,Bosque!$M$7),IF(Datos!$G$2663&lt;=Bosque!$E$8,Bosque!$M$9,Bosque!$M$10))</f>
        <v/>
      </c>
      <c r="F2663" s="10">
        <f>IF(Datos!$H$2663&lt;=Bosque!$E$11,IF(Datos!$E$2663&lt;=Bosque!$E$12,Bosque!$M$13,Bosque!$M$14),IF(Datos!$I$2663&lt;=Bosque!$E$15,Bosque!$M$16,Bosque!$M$17))</f>
        <v/>
      </c>
      <c r="G2663" s="10">
        <f>IF(Datos!$E$2663&lt;=Bosque!$E$18,IF(Datos!$I$2663&lt;=Bosque!$E$19,Bosque!$M$20,Bosque!$M$21),Bosque!$M$22)</f>
        <v/>
      </c>
      <c r="H2663" s="10">
        <f>IF(Datos!$E$2663&lt;=Bosque!$E$23,IF(Datos!$E$2663&lt;=Bosque!$E$24,Bosque!$M$25,Bosque!$M$26),IF(Datos!$E$2663&lt;=Bosque!$E$27,Bosque!$M$28,Bosque!$M$29))</f>
        <v/>
      </c>
      <c r="I2663" s="10">
        <f>IF(Datos!$G$2663&lt;=Bosque!$E$30,IF(Datos!$E$2663&lt;=Bosque!$E$31,Bosque!$M$32,Bosque!$M$33),IF(Datos!$E$2663&lt;=Bosque!$E$34,Bosque!$M$35,Bosque!$M$36))</f>
        <v/>
      </c>
      <c r="J2663" s="10">
        <f>IF(Datos!$I$2663&lt;=Bosque!$E$37,IF(Datos!$H$2663&lt;=Bosque!$E$38,Bosque!$M$39,Bosque!$M$40),IF(Datos!$F$2663&lt;=Bosque!$E$41,Bosque!$M$42,Bosque!$M$43))</f>
        <v/>
      </c>
      <c r="K2663" s="10">
        <f>IF(Datos!$G$2663&lt;=Bosque!$E$44,IF(Datos!$H$2663&lt;=Bosque!$E$45,Bosque!$M$46,Bosque!$M$47),IF(Datos!$F$2663&lt;=Bosque!$E$48,Bosque!$M$49,Bosque!$M$50))</f>
        <v/>
      </c>
      <c r="L2663" s="10">
        <f>AVERAGE(E2663:K2663)</f>
        <v/>
      </c>
      <c r="M2663" s="10">
        <f>$M$2</f>
        <v/>
      </c>
      <c r="N2663">
        <f>IF(L2663&gt;=M2663,"Sí","No")</f>
        <v/>
      </c>
      <c r="O2663">
        <f>--AND(C2663=1,N2663="Sí")</f>
        <v/>
      </c>
      <c r="P2663">
        <f>--AND(C2663=0,N2663="Sí")</f>
        <v/>
      </c>
      <c r="Q2663">
        <f>--AND(C2663=1,N2663="No")</f>
        <v/>
      </c>
      <c r="R2663">
        <f>--AND(C2663=0,N2663="No")</f>
        <v/>
      </c>
      <c r="S2663">
        <f>--(C2663=--(L2663&gt;=M2663))</f>
        <v/>
      </c>
      <c r="T2663" s="11">
        <f>O2663*60000-P2663*3000</f>
        <v/>
      </c>
    </row>
    <row r="2664">
      <c r="A2664">
        <f>Datos!A2664</f>
        <v/>
      </c>
      <c r="B2664">
        <f>Datos!B2664</f>
        <v/>
      </c>
      <c r="C2664">
        <f>Datos!D2664</f>
        <v/>
      </c>
      <c r="D2664" t="n">
        <v>2664</v>
      </c>
      <c r="E2664" s="10">
        <f>IF(Datos!$G$2664&lt;=Bosque!$E$4,IF(Datos!$H$2664&lt;=Bosque!$E$5,Bosque!$M$6,Bosque!$M$7),IF(Datos!$G$2664&lt;=Bosque!$E$8,Bosque!$M$9,Bosque!$M$10))</f>
        <v/>
      </c>
      <c r="F2664" s="10">
        <f>IF(Datos!$H$2664&lt;=Bosque!$E$11,IF(Datos!$E$2664&lt;=Bosque!$E$12,Bosque!$M$13,Bosque!$M$14),IF(Datos!$I$2664&lt;=Bosque!$E$15,Bosque!$M$16,Bosque!$M$17))</f>
        <v/>
      </c>
      <c r="G2664" s="10">
        <f>IF(Datos!$E$2664&lt;=Bosque!$E$18,IF(Datos!$I$2664&lt;=Bosque!$E$19,Bosque!$M$20,Bosque!$M$21),Bosque!$M$22)</f>
        <v/>
      </c>
      <c r="H2664" s="10">
        <f>IF(Datos!$E$2664&lt;=Bosque!$E$23,IF(Datos!$E$2664&lt;=Bosque!$E$24,Bosque!$M$25,Bosque!$M$26),IF(Datos!$E$2664&lt;=Bosque!$E$27,Bosque!$M$28,Bosque!$M$29))</f>
        <v/>
      </c>
      <c r="I2664" s="10">
        <f>IF(Datos!$G$2664&lt;=Bosque!$E$30,IF(Datos!$E$2664&lt;=Bosque!$E$31,Bosque!$M$32,Bosque!$M$33),IF(Datos!$E$2664&lt;=Bosque!$E$34,Bosque!$M$35,Bosque!$M$36))</f>
        <v/>
      </c>
      <c r="J2664" s="10">
        <f>IF(Datos!$I$2664&lt;=Bosque!$E$37,IF(Datos!$H$2664&lt;=Bosque!$E$38,Bosque!$M$39,Bosque!$M$40),IF(Datos!$F$2664&lt;=Bosque!$E$41,Bosque!$M$42,Bosque!$M$43))</f>
        <v/>
      </c>
      <c r="K2664" s="10">
        <f>IF(Datos!$G$2664&lt;=Bosque!$E$44,IF(Datos!$H$2664&lt;=Bosque!$E$45,Bosque!$M$46,Bosque!$M$47),IF(Datos!$F$2664&lt;=Bosque!$E$48,Bosque!$M$49,Bosque!$M$50))</f>
        <v/>
      </c>
      <c r="L2664" s="10">
        <f>AVERAGE(E2664:K2664)</f>
        <v/>
      </c>
      <c r="M2664" s="10">
        <f>$M$2</f>
        <v/>
      </c>
      <c r="N2664">
        <f>IF(L2664&gt;=M2664,"Sí","No")</f>
        <v/>
      </c>
      <c r="O2664">
        <f>--AND(C2664=1,N2664="Sí")</f>
        <v/>
      </c>
      <c r="P2664">
        <f>--AND(C2664=0,N2664="Sí")</f>
        <v/>
      </c>
      <c r="Q2664">
        <f>--AND(C2664=1,N2664="No")</f>
        <v/>
      </c>
      <c r="R2664">
        <f>--AND(C2664=0,N2664="No")</f>
        <v/>
      </c>
      <c r="S2664">
        <f>--(C2664=--(L2664&gt;=M2664))</f>
        <v/>
      </c>
      <c r="T2664" s="11">
        <f>O2664*60000-P2664*3000</f>
        <v/>
      </c>
    </row>
    <row r="2665">
      <c r="A2665">
        <f>Datos!A2665</f>
        <v/>
      </c>
      <c r="B2665">
        <f>Datos!B2665</f>
        <v/>
      </c>
      <c r="C2665">
        <f>Datos!D2665</f>
        <v/>
      </c>
      <c r="D2665" t="n">
        <v>2665</v>
      </c>
      <c r="E2665" s="10">
        <f>IF(Datos!$G$2665&lt;=Bosque!$E$4,IF(Datos!$H$2665&lt;=Bosque!$E$5,Bosque!$M$6,Bosque!$M$7),IF(Datos!$G$2665&lt;=Bosque!$E$8,Bosque!$M$9,Bosque!$M$10))</f>
        <v/>
      </c>
      <c r="F2665" s="10">
        <f>IF(Datos!$H$2665&lt;=Bosque!$E$11,IF(Datos!$E$2665&lt;=Bosque!$E$12,Bosque!$M$13,Bosque!$M$14),IF(Datos!$I$2665&lt;=Bosque!$E$15,Bosque!$M$16,Bosque!$M$17))</f>
        <v/>
      </c>
      <c r="G2665" s="10">
        <f>IF(Datos!$E$2665&lt;=Bosque!$E$18,IF(Datos!$I$2665&lt;=Bosque!$E$19,Bosque!$M$20,Bosque!$M$21),Bosque!$M$22)</f>
        <v/>
      </c>
      <c r="H2665" s="10">
        <f>IF(Datos!$E$2665&lt;=Bosque!$E$23,IF(Datos!$E$2665&lt;=Bosque!$E$24,Bosque!$M$25,Bosque!$M$26),IF(Datos!$E$2665&lt;=Bosque!$E$27,Bosque!$M$28,Bosque!$M$29))</f>
        <v/>
      </c>
      <c r="I2665" s="10">
        <f>IF(Datos!$G$2665&lt;=Bosque!$E$30,IF(Datos!$E$2665&lt;=Bosque!$E$31,Bosque!$M$32,Bosque!$M$33),IF(Datos!$E$2665&lt;=Bosque!$E$34,Bosque!$M$35,Bosque!$M$36))</f>
        <v/>
      </c>
      <c r="J2665" s="10">
        <f>IF(Datos!$I$2665&lt;=Bosque!$E$37,IF(Datos!$H$2665&lt;=Bosque!$E$38,Bosque!$M$39,Bosque!$M$40),IF(Datos!$F$2665&lt;=Bosque!$E$41,Bosque!$M$42,Bosque!$M$43))</f>
        <v/>
      </c>
      <c r="K2665" s="10">
        <f>IF(Datos!$G$2665&lt;=Bosque!$E$44,IF(Datos!$H$2665&lt;=Bosque!$E$45,Bosque!$M$46,Bosque!$M$47),IF(Datos!$F$2665&lt;=Bosque!$E$48,Bosque!$M$49,Bosque!$M$50))</f>
        <v/>
      </c>
      <c r="L2665" s="10">
        <f>AVERAGE(E2665:K2665)</f>
        <v/>
      </c>
      <c r="M2665" s="10">
        <f>$M$2</f>
        <v/>
      </c>
      <c r="N2665">
        <f>IF(L2665&gt;=M2665,"Sí","No")</f>
        <v/>
      </c>
      <c r="O2665">
        <f>--AND(C2665=1,N2665="Sí")</f>
        <v/>
      </c>
      <c r="P2665">
        <f>--AND(C2665=0,N2665="Sí")</f>
        <v/>
      </c>
      <c r="Q2665">
        <f>--AND(C2665=1,N2665="No")</f>
        <v/>
      </c>
      <c r="R2665">
        <f>--AND(C2665=0,N2665="No")</f>
        <v/>
      </c>
      <c r="S2665">
        <f>--(C2665=--(L2665&gt;=M2665))</f>
        <v/>
      </c>
      <c r="T2665" s="11">
        <f>O2665*60000-P2665*3000</f>
        <v/>
      </c>
    </row>
    <row r="2666">
      <c r="A2666">
        <f>Datos!A2666</f>
        <v/>
      </c>
      <c r="B2666">
        <f>Datos!B2666</f>
        <v/>
      </c>
      <c r="C2666">
        <f>Datos!D2666</f>
        <v/>
      </c>
      <c r="D2666" t="n">
        <v>2666</v>
      </c>
      <c r="E2666" s="10">
        <f>IF(Datos!$G$2666&lt;=Bosque!$E$4,IF(Datos!$H$2666&lt;=Bosque!$E$5,Bosque!$M$6,Bosque!$M$7),IF(Datos!$G$2666&lt;=Bosque!$E$8,Bosque!$M$9,Bosque!$M$10))</f>
        <v/>
      </c>
      <c r="F2666" s="10">
        <f>IF(Datos!$H$2666&lt;=Bosque!$E$11,IF(Datos!$E$2666&lt;=Bosque!$E$12,Bosque!$M$13,Bosque!$M$14),IF(Datos!$I$2666&lt;=Bosque!$E$15,Bosque!$M$16,Bosque!$M$17))</f>
        <v/>
      </c>
      <c r="G2666" s="10">
        <f>IF(Datos!$E$2666&lt;=Bosque!$E$18,IF(Datos!$I$2666&lt;=Bosque!$E$19,Bosque!$M$20,Bosque!$M$21),Bosque!$M$22)</f>
        <v/>
      </c>
      <c r="H2666" s="10">
        <f>IF(Datos!$E$2666&lt;=Bosque!$E$23,IF(Datos!$E$2666&lt;=Bosque!$E$24,Bosque!$M$25,Bosque!$M$26),IF(Datos!$E$2666&lt;=Bosque!$E$27,Bosque!$M$28,Bosque!$M$29))</f>
        <v/>
      </c>
      <c r="I2666" s="10">
        <f>IF(Datos!$G$2666&lt;=Bosque!$E$30,IF(Datos!$E$2666&lt;=Bosque!$E$31,Bosque!$M$32,Bosque!$M$33),IF(Datos!$E$2666&lt;=Bosque!$E$34,Bosque!$M$35,Bosque!$M$36))</f>
        <v/>
      </c>
      <c r="J2666" s="10">
        <f>IF(Datos!$I$2666&lt;=Bosque!$E$37,IF(Datos!$H$2666&lt;=Bosque!$E$38,Bosque!$M$39,Bosque!$M$40),IF(Datos!$F$2666&lt;=Bosque!$E$41,Bosque!$M$42,Bosque!$M$43))</f>
        <v/>
      </c>
      <c r="K2666" s="10">
        <f>IF(Datos!$G$2666&lt;=Bosque!$E$44,IF(Datos!$H$2666&lt;=Bosque!$E$45,Bosque!$M$46,Bosque!$M$47),IF(Datos!$F$2666&lt;=Bosque!$E$48,Bosque!$M$49,Bosque!$M$50))</f>
        <v/>
      </c>
      <c r="L2666" s="10">
        <f>AVERAGE(E2666:K2666)</f>
        <v/>
      </c>
      <c r="M2666" s="10">
        <f>$M$2</f>
        <v/>
      </c>
      <c r="N2666">
        <f>IF(L2666&gt;=M2666,"Sí","No")</f>
        <v/>
      </c>
      <c r="O2666">
        <f>--AND(C2666=1,N2666="Sí")</f>
        <v/>
      </c>
      <c r="P2666">
        <f>--AND(C2666=0,N2666="Sí")</f>
        <v/>
      </c>
      <c r="Q2666">
        <f>--AND(C2666=1,N2666="No")</f>
        <v/>
      </c>
      <c r="R2666">
        <f>--AND(C2666=0,N2666="No")</f>
        <v/>
      </c>
      <c r="S2666">
        <f>--(C2666=--(L2666&gt;=M2666))</f>
        <v/>
      </c>
      <c r="T2666" s="11">
        <f>O2666*60000-P2666*3000</f>
        <v/>
      </c>
    </row>
    <row r="2667">
      <c r="A2667">
        <f>Datos!A2667</f>
        <v/>
      </c>
      <c r="B2667">
        <f>Datos!B2667</f>
        <v/>
      </c>
      <c r="C2667">
        <f>Datos!D2667</f>
        <v/>
      </c>
      <c r="D2667" t="n">
        <v>2667</v>
      </c>
      <c r="E2667" s="10">
        <f>IF(Datos!$G$2667&lt;=Bosque!$E$4,IF(Datos!$H$2667&lt;=Bosque!$E$5,Bosque!$M$6,Bosque!$M$7),IF(Datos!$G$2667&lt;=Bosque!$E$8,Bosque!$M$9,Bosque!$M$10))</f>
        <v/>
      </c>
      <c r="F2667" s="10">
        <f>IF(Datos!$H$2667&lt;=Bosque!$E$11,IF(Datos!$E$2667&lt;=Bosque!$E$12,Bosque!$M$13,Bosque!$M$14),IF(Datos!$I$2667&lt;=Bosque!$E$15,Bosque!$M$16,Bosque!$M$17))</f>
        <v/>
      </c>
      <c r="G2667" s="10">
        <f>IF(Datos!$E$2667&lt;=Bosque!$E$18,IF(Datos!$I$2667&lt;=Bosque!$E$19,Bosque!$M$20,Bosque!$M$21),Bosque!$M$22)</f>
        <v/>
      </c>
      <c r="H2667" s="10">
        <f>IF(Datos!$E$2667&lt;=Bosque!$E$23,IF(Datos!$E$2667&lt;=Bosque!$E$24,Bosque!$M$25,Bosque!$M$26),IF(Datos!$E$2667&lt;=Bosque!$E$27,Bosque!$M$28,Bosque!$M$29))</f>
        <v/>
      </c>
      <c r="I2667" s="10">
        <f>IF(Datos!$G$2667&lt;=Bosque!$E$30,IF(Datos!$E$2667&lt;=Bosque!$E$31,Bosque!$M$32,Bosque!$M$33),IF(Datos!$E$2667&lt;=Bosque!$E$34,Bosque!$M$35,Bosque!$M$36))</f>
        <v/>
      </c>
      <c r="J2667" s="10">
        <f>IF(Datos!$I$2667&lt;=Bosque!$E$37,IF(Datos!$H$2667&lt;=Bosque!$E$38,Bosque!$M$39,Bosque!$M$40),IF(Datos!$F$2667&lt;=Bosque!$E$41,Bosque!$M$42,Bosque!$M$43))</f>
        <v/>
      </c>
      <c r="K2667" s="10">
        <f>IF(Datos!$G$2667&lt;=Bosque!$E$44,IF(Datos!$H$2667&lt;=Bosque!$E$45,Bosque!$M$46,Bosque!$M$47),IF(Datos!$F$2667&lt;=Bosque!$E$48,Bosque!$M$49,Bosque!$M$50))</f>
        <v/>
      </c>
      <c r="L2667" s="10">
        <f>AVERAGE(E2667:K2667)</f>
        <v/>
      </c>
      <c r="M2667" s="10">
        <f>$M$2</f>
        <v/>
      </c>
      <c r="N2667">
        <f>IF(L2667&gt;=M2667,"Sí","No")</f>
        <v/>
      </c>
      <c r="O2667">
        <f>--AND(C2667=1,N2667="Sí")</f>
        <v/>
      </c>
      <c r="P2667">
        <f>--AND(C2667=0,N2667="Sí")</f>
        <v/>
      </c>
      <c r="Q2667">
        <f>--AND(C2667=1,N2667="No")</f>
        <v/>
      </c>
      <c r="R2667">
        <f>--AND(C2667=0,N2667="No")</f>
        <v/>
      </c>
      <c r="S2667">
        <f>--(C2667=--(L2667&gt;=M2667))</f>
        <v/>
      </c>
      <c r="T2667" s="11">
        <f>O2667*60000-P2667*3000</f>
        <v/>
      </c>
    </row>
    <row r="2668">
      <c r="A2668">
        <f>Datos!A2668</f>
        <v/>
      </c>
      <c r="B2668">
        <f>Datos!B2668</f>
        <v/>
      </c>
      <c r="C2668">
        <f>Datos!D2668</f>
        <v/>
      </c>
      <c r="D2668" t="n">
        <v>2668</v>
      </c>
      <c r="E2668" s="10">
        <f>IF(Datos!$G$2668&lt;=Bosque!$E$4,IF(Datos!$H$2668&lt;=Bosque!$E$5,Bosque!$M$6,Bosque!$M$7),IF(Datos!$G$2668&lt;=Bosque!$E$8,Bosque!$M$9,Bosque!$M$10))</f>
        <v/>
      </c>
      <c r="F2668" s="10">
        <f>IF(Datos!$H$2668&lt;=Bosque!$E$11,IF(Datos!$E$2668&lt;=Bosque!$E$12,Bosque!$M$13,Bosque!$M$14),IF(Datos!$I$2668&lt;=Bosque!$E$15,Bosque!$M$16,Bosque!$M$17))</f>
        <v/>
      </c>
      <c r="G2668" s="10">
        <f>IF(Datos!$E$2668&lt;=Bosque!$E$18,IF(Datos!$I$2668&lt;=Bosque!$E$19,Bosque!$M$20,Bosque!$M$21),Bosque!$M$22)</f>
        <v/>
      </c>
      <c r="H2668" s="10">
        <f>IF(Datos!$E$2668&lt;=Bosque!$E$23,IF(Datos!$E$2668&lt;=Bosque!$E$24,Bosque!$M$25,Bosque!$M$26),IF(Datos!$E$2668&lt;=Bosque!$E$27,Bosque!$M$28,Bosque!$M$29))</f>
        <v/>
      </c>
      <c r="I2668" s="10">
        <f>IF(Datos!$G$2668&lt;=Bosque!$E$30,IF(Datos!$E$2668&lt;=Bosque!$E$31,Bosque!$M$32,Bosque!$M$33),IF(Datos!$E$2668&lt;=Bosque!$E$34,Bosque!$M$35,Bosque!$M$36))</f>
        <v/>
      </c>
      <c r="J2668" s="10">
        <f>IF(Datos!$I$2668&lt;=Bosque!$E$37,IF(Datos!$H$2668&lt;=Bosque!$E$38,Bosque!$M$39,Bosque!$M$40),IF(Datos!$F$2668&lt;=Bosque!$E$41,Bosque!$M$42,Bosque!$M$43))</f>
        <v/>
      </c>
      <c r="K2668" s="10">
        <f>IF(Datos!$G$2668&lt;=Bosque!$E$44,IF(Datos!$H$2668&lt;=Bosque!$E$45,Bosque!$M$46,Bosque!$M$47),IF(Datos!$F$2668&lt;=Bosque!$E$48,Bosque!$M$49,Bosque!$M$50))</f>
        <v/>
      </c>
      <c r="L2668" s="10">
        <f>AVERAGE(E2668:K2668)</f>
        <v/>
      </c>
      <c r="M2668" s="10">
        <f>$M$2</f>
        <v/>
      </c>
      <c r="N2668">
        <f>IF(L2668&gt;=M2668,"Sí","No")</f>
        <v/>
      </c>
      <c r="O2668">
        <f>--AND(C2668=1,N2668="Sí")</f>
        <v/>
      </c>
      <c r="P2668">
        <f>--AND(C2668=0,N2668="Sí")</f>
        <v/>
      </c>
      <c r="Q2668">
        <f>--AND(C2668=1,N2668="No")</f>
        <v/>
      </c>
      <c r="R2668">
        <f>--AND(C2668=0,N2668="No")</f>
        <v/>
      </c>
      <c r="S2668">
        <f>--(C2668=--(L2668&gt;=M2668))</f>
        <v/>
      </c>
      <c r="T2668" s="11">
        <f>O2668*60000-P2668*3000</f>
        <v/>
      </c>
    </row>
    <row r="2669">
      <c r="A2669">
        <f>Datos!A2669</f>
        <v/>
      </c>
      <c r="B2669">
        <f>Datos!B2669</f>
        <v/>
      </c>
      <c r="C2669">
        <f>Datos!D2669</f>
        <v/>
      </c>
      <c r="D2669" t="n">
        <v>2669</v>
      </c>
      <c r="E2669" s="10">
        <f>IF(Datos!$G$2669&lt;=Bosque!$E$4,IF(Datos!$H$2669&lt;=Bosque!$E$5,Bosque!$M$6,Bosque!$M$7),IF(Datos!$G$2669&lt;=Bosque!$E$8,Bosque!$M$9,Bosque!$M$10))</f>
        <v/>
      </c>
      <c r="F2669" s="10">
        <f>IF(Datos!$H$2669&lt;=Bosque!$E$11,IF(Datos!$E$2669&lt;=Bosque!$E$12,Bosque!$M$13,Bosque!$M$14),IF(Datos!$I$2669&lt;=Bosque!$E$15,Bosque!$M$16,Bosque!$M$17))</f>
        <v/>
      </c>
      <c r="G2669" s="10">
        <f>IF(Datos!$E$2669&lt;=Bosque!$E$18,IF(Datos!$I$2669&lt;=Bosque!$E$19,Bosque!$M$20,Bosque!$M$21),Bosque!$M$22)</f>
        <v/>
      </c>
      <c r="H2669" s="10">
        <f>IF(Datos!$E$2669&lt;=Bosque!$E$23,IF(Datos!$E$2669&lt;=Bosque!$E$24,Bosque!$M$25,Bosque!$M$26),IF(Datos!$E$2669&lt;=Bosque!$E$27,Bosque!$M$28,Bosque!$M$29))</f>
        <v/>
      </c>
      <c r="I2669" s="10">
        <f>IF(Datos!$G$2669&lt;=Bosque!$E$30,IF(Datos!$E$2669&lt;=Bosque!$E$31,Bosque!$M$32,Bosque!$M$33),IF(Datos!$E$2669&lt;=Bosque!$E$34,Bosque!$M$35,Bosque!$M$36))</f>
        <v/>
      </c>
      <c r="J2669" s="10">
        <f>IF(Datos!$I$2669&lt;=Bosque!$E$37,IF(Datos!$H$2669&lt;=Bosque!$E$38,Bosque!$M$39,Bosque!$M$40),IF(Datos!$F$2669&lt;=Bosque!$E$41,Bosque!$M$42,Bosque!$M$43))</f>
        <v/>
      </c>
      <c r="K2669" s="10">
        <f>IF(Datos!$G$2669&lt;=Bosque!$E$44,IF(Datos!$H$2669&lt;=Bosque!$E$45,Bosque!$M$46,Bosque!$M$47),IF(Datos!$F$2669&lt;=Bosque!$E$48,Bosque!$M$49,Bosque!$M$50))</f>
        <v/>
      </c>
      <c r="L2669" s="10">
        <f>AVERAGE(E2669:K2669)</f>
        <v/>
      </c>
      <c r="M2669" s="10">
        <f>$M$2</f>
        <v/>
      </c>
      <c r="N2669">
        <f>IF(L2669&gt;=M2669,"Sí","No")</f>
        <v/>
      </c>
      <c r="O2669">
        <f>--AND(C2669=1,N2669="Sí")</f>
        <v/>
      </c>
      <c r="P2669">
        <f>--AND(C2669=0,N2669="Sí")</f>
        <v/>
      </c>
      <c r="Q2669">
        <f>--AND(C2669=1,N2669="No")</f>
        <v/>
      </c>
      <c r="R2669">
        <f>--AND(C2669=0,N2669="No")</f>
        <v/>
      </c>
      <c r="S2669">
        <f>--(C2669=--(L2669&gt;=M2669))</f>
        <v/>
      </c>
      <c r="T2669" s="11">
        <f>O2669*60000-P2669*3000</f>
        <v/>
      </c>
    </row>
    <row r="2670">
      <c r="A2670">
        <f>Datos!A2670</f>
        <v/>
      </c>
      <c r="B2670">
        <f>Datos!B2670</f>
        <v/>
      </c>
      <c r="C2670">
        <f>Datos!D2670</f>
        <v/>
      </c>
      <c r="D2670" t="n">
        <v>2670</v>
      </c>
      <c r="E2670" s="10">
        <f>IF(Datos!$G$2670&lt;=Bosque!$E$4,IF(Datos!$H$2670&lt;=Bosque!$E$5,Bosque!$M$6,Bosque!$M$7),IF(Datos!$G$2670&lt;=Bosque!$E$8,Bosque!$M$9,Bosque!$M$10))</f>
        <v/>
      </c>
      <c r="F2670" s="10">
        <f>IF(Datos!$H$2670&lt;=Bosque!$E$11,IF(Datos!$E$2670&lt;=Bosque!$E$12,Bosque!$M$13,Bosque!$M$14),IF(Datos!$I$2670&lt;=Bosque!$E$15,Bosque!$M$16,Bosque!$M$17))</f>
        <v/>
      </c>
      <c r="G2670" s="10">
        <f>IF(Datos!$E$2670&lt;=Bosque!$E$18,IF(Datos!$I$2670&lt;=Bosque!$E$19,Bosque!$M$20,Bosque!$M$21),Bosque!$M$22)</f>
        <v/>
      </c>
      <c r="H2670" s="10">
        <f>IF(Datos!$E$2670&lt;=Bosque!$E$23,IF(Datos!$E$2670&lt;=Bosque!$E$24,Bosque!$M$25,Bosque!$M$26),IF(Datos!$E$2670&lt;=Bosque!$E$27,Bosque!$M$28,Bosque!$M$29))</f>
        <v/>
      </c>
      <c r="I2670" s="10">
        <f>IF(Datos!$G$2670&lt;=Bosque!$E$30,IF(Datos!$E$2670&lt;=Bosque!$E$31,Bosque!$M$32,Bosque!$M$33),IF(Datos!$E$2670&lt;=Bosque!$E$34,Bosque!$M$35,Bosque!$M$36))</f>
        <v/>
      </c>
      <c r="J2670" s="10">
        <f>IF(Datos!$I$2670&lt;=Bosque!$E$37,IF(Datos!$H$2670&lt;=Bosque!$E$38,Bosque!$M$39,Bosque!$M$40),IF(Datos!$F$2670&lt;=Bosque!$E$41,Bosque!$M$42,Bosque!$M$43))</f>
        <v/>
      </c>
      <c r="K2670" s="10">
        <f>IF(Datos!$G$2670&lt;=Bosque!$E$44,IF(Datos!$H$2670&lt;=Bosque!$E$45,Bosque!$M$46,Bosque!$M$47),IF(Datos!$F$2670&lt;=Bosque!$E$48,Bosque!$M$49,Bosque!$M$50))</f>
        <v/>
      </c>
      <c r="L2670" s="10">
        <f>AVERAGE(E2670:K2670)</f>
        <v/>
      </c>
      <c r="M2670" s="10">
        <f>$M$2</f>
        <v/>
      </c>
      <c r="N2670">
        <f>IF(L2670&gt;=M2670,"Sí","No")</f>
        <v/>
      </c>
      <c r="O2670">
        <f>--AND(C2670=1,N2670="Sí")</f>
        <v/>
      </c>
      <c r="P2670">
        <f>--AND(C2670=0,N2670="Sí")</f>
        <v/>
      </c>
      <c r="Q2670">
        <f>--AND(C2670=1,N2670="No")</f>
        <v/>
      </c>
      <c r="R2670">
        <f>--AND(C2670=0,N2670="No")</f>
        <v/>
      </c>
      <c r="S2670">
        <f>--(C2670=--(L2670&gt;=M2670))</f>
        <v/>
      </c>
      <c r="T2670" s="11">
        <f>O2670*60000-P2670*3000</f>
        <v/>
      </c>
    </row>
    <row r="2671">
      <c r="A2671">
        <f>Datos!A2671</f>
        <v/>
      </c>
      <c r="B2671">
        <f>Datos!B2671</f>
        <v/>
      </c>
      <c r="C2671">
        <f>Datos!D2671</f>
        <v/>
      </c>
      <c r="D2671" t="n">
        <v>2671</v>
      </c>
      <c r="E2671" s="10">
        <f>IF(Datos!$G$2671&lt;=Bosque!$E$4,IF(Datos!$H$2671&lt;=Bosque!$E$5,Bosque!$M$6,Bosque!$M$7),IF(Datos!$G$2671&lt;=Bosque!$E$8,Bosque!$M$9,Bosque!$M$10))</f>
        <v/>
      </c>
      <c r="F2671" s="10">
        <f>IF(Datos!$H$2671&lt;=Bosque!$E$11,IF(Datos!$E$2671&lt;=Bosque!$E$12,Bosque!$M$13,Bosque!$M$14),IF(Datos!$I$2671&lt;=Bosque!$E$15,Bosque!$M$16,Bosque!$M$17))</f>
        <v/>
      </c>
      <c r="G2671" s="10">
        <f>IF(Datos!$E$2671&lt;=Bosque!$E$18,IF(Datos!$I$2671&lt;=Bosque!$E$19,Bosque!$M$20,Bosque!$M$21),Bosque!$M$22)</f>
        <v/>
      </c>
      <c r="H2671" s="10">
        <f>IF(Datos!$E$2671&lt;=Bosque!$E$23,IF(Datos!$E$2671&lt;=Bosque!$E$24,Bosque!$M$25,Bosque!$M$26),IF(Datos!$E$2671&lt;=Bosque!$E$27,Bosque!$M$28,Bosque!$M$29))</f>
        <v/>
      </c>
      <c r="I2671" s="10">
        <f>IF(Datos!$G$2671&lt;=Bosque!$E$30,IF(Datos!$E$2671&lt;=Bosque!$E$31,Bosque!$M$32,Bosque!$M$33),IF(Datos!$E$2671&lt;=Bosque!$E$34,Bosque!$M$35,Bosque!$M$36))</f>
        <v/>
      </c>
      <c r="J2671" s="10">
        <f>IF(Datos!$I$2671&lt;=Bosque!$E$37,IF(Datos!$H$2671&lt;=Bosque!$E$38,Bosque!$M$39,Bosque!$M$40),IF(Datos!$F$2671&lt;=Bosque!$E$41,Bosque!$M$42,Bosque!$M$43))</f>
        <v/>
      </c>
      <c r="K2671" s="10">
        <f>IF(Datos!$G$2671&lt;=Bosque!$E$44,IF(Datos!$H$2671&lt;=Bosque!$E$45,Bosque!$M$46,Bosque!$M$47),IF(Datos!$F$2671&lt;=Bosque!$E$48,Bosque!$M$49,Bosque!$M$50))</f>
        <v/>
      </c>
      <c r="L2671" s="10">
        <f>AVERAGE(E2671:K2671)</f>
        <v/>
      </c>
      <c r="M2671" s="10">
        <f>$M$2</f>
        <v/>
      </c>
      <c r="N2671">
        <f>IF(L2671&gt;=M2671,"Sí","No")</f>
        <v/>
      </c>
      <c r="O2671">
        <f>--AND(C2671=1,N2671="Sí")</f>
        <v/>
      </c>
      <c r="P2671">
        <f>--AND(C2671=0,N2671="Sí")</f>
        <v/>
      </c>
      <c r="Q2671">
        <f>--AND(C2671=1,N2671="No")</f>
        <v/>
      </c>
      <c r="R2671">
        <f>--AND(C2671=0,N2671="No")</f>
        <v/>
      </c>
      <c r="S2671">
        <f>--(C2671=--(L2671&gt;=M2671))</f>
        <v/>
      </c>
      <c r="T2671" s="11">
        <f>O2671*60000-P2671*3000</f>
        <v/>
      </c>
    </row>
    <row r="2672">
      <c r="A2672">
        <f>Datos!A2672</f>
        <v/>
      </c>
      <c r="B2672">
        <f>Datos!B2672</f>
        <v/>
      </c>
      <c r="C2672">
        <f>Datos!D2672</f>
        <v/>
      </c>
      <c r="D2672" t="n">
        <v>2672</v>
      </c>
      <c r="E2672" s="10">
        <f>IF(Datos!$G$2672&lt;=Bosque!$E$4,IF(Datos!$H$2672&lt;=Bosque!$E$5,Bosque!$M$6,Bosque!$M$7),IF(Datos!$G$2672&lt;=Bosque!$E$8,Bosque!$M$9,Bosque!$M$10))</f>
        <v/>
      </c>
      <c r="F2672" s="10">
        <f>IF(Datos!$H$2672&lt;=Bosque!$E$11,IF(Datos!$E$2672&lt;=Bosque!$E$12,Bosque!$M$13,Bosque!$M$14),IF(Datos!$I$2672&lt;=Bosque!$E$15,Bosque!$M$16,Bosque!$M$17))</f>
        <v/>
      </c>
      <c r="G2672" s="10">
        <f>IF(Datos!$E$2672&lt;=Bosque!$E$18,IF(Datos!$I$2672&lt;=Bosque!$E$19,Bosque!$M$20,Bosque!$M$21),Bosque!$M$22)</f>
        <v/>
      </c>
      <c r="H2672" s="10">
        <f>IF(Datos!$E$2672&lt;=Bosque!$E$23,IF(Datos!$E$2672&lt;=Bosque!$E$24,Bosque!$M$25,Bosque!$M$26),IF(Datos!$E$2672&lt;=Bosque!$E$27,Bosque!$M$28,Bosque!$M$29))</f>
        <v/>
      </c>
      <c r="I2672" s="10">
        <f>IF(Datos!$G$2672&lt;=Bosque!$E$30,IF(Datos!$E$2672&lt;=Bosque!$E$31,Bosque!$M$32,Bosque!$M$33),IF(Datos!$E$2672&lt;=Bosque!$E$34,Bosque!$M$35,Bosque!$M$36))</f>
        <v/>
      </c>
      <c r="J2672" s="10">
        <f>IF(Datos!$I$2672&lt;=Bosque!$E$37,IF(Datos!$H$2672&lt;=Bosque!$E$38,Bosque!$M$39,Bosque!$M$40),IF(Datos!$F$2672&lt;=Bosque!$E$41,Bosque!$M$42,Bosque!$M$43))</f>
        <v/>
      </c>
      <c r="K2672" s="10">
        <f>IF(Datos!$G$2672&lt;=Bosque!$E$44,IF(Datos!$H$2672&lt;=Bosque!$E$45,Bosque!$M$46,Bosque!$M$47),IF(Datos!$F$2672&lt;=Bosque!$E$48,Bosque!$M$49,Bosque!$M$50))</f>
        <v/>
      </c>
      <c r="L2672" s="10">
        <f>AVERAGE(E2672:K2672)</f>
        <v/>
      </c>
      <c r="M2672" s="10">
        <f>$M$2</f>
        <v/>
      </c>
      <c r="N2672">
        <f>IF(L2672&gt;=M2672,"Sí","No")</f>
        <v/>
      </c>
      <c r="O2672">
        <f>--AND(C2672=1,N2672="Sí")</f>
        <v/>
      </c>
      <c r="P2672">
        <f>--AND(C2672=0,N2672="Sí")</f>
        <v/>
      </c>
      <c r="Q2672">
        <f>--AND(C2672=1,N2672="No")</f>
        <v/>
      </c>
      <c r="R2672">
        <f>--AND(C2672=0,N2672="No")</f>
        <v/>
      </c>
      <c r="S2672">
        <f>--(C2672=--(L2672&gt;=M2672))</f>
        <v/>
      </c>
      <c r="T2672" s="11">
        <f>O2672*60000-P2672*3000</f>
        <v/>
      </c>
    </row>
    <row r="2673">
      <c r="A2673">
        <f>Datos!A2673</f>
        <v/>
      </c>
      <c r="B2673">
        <f>Datos!B2673</f>
        <v/>
      </c>
      <c r="C2673">
        <f>Datos!D2673</f>
        <v/>
      </c>
      <c r="D2673" t="n">
        <v>2673</v>
      </c>
      <c r="E2673" s="10">
        <f>IF(Datos!$G$2673&lt;=Bosque!$E$4,IF(Datos!$H$2673&lt;=Bosque!$E$5,Bosque!$M$6,Bosque!$M$7),IF(Datos!$G$2673&lt;=Bosque!$E$8,Bosque!$M$9,Bosque!$M$10))</f>
        <v/>
      </c>
      <c r="F2673" s="10">
        <f>IF(Datos!$H$2673&lt;=Bosque!$E$11,IF(Datos!$E$2673&lt;=Bosque!$E$12,Bosque!$M$13,Bosque!$M$14),IF(Datos!$I$2673&lt;=Bosque!$E$15,Bosque!$M$16,Bosque!$M$17))</f>
        <v/>
      </c>
      <c r="G2673" s="10">
        <f>IF(Datos!$E$2673&lt;=Bosque!$E$18,IF(Datos!$I$2673&lt;=Bosque!$E$19,Bosque!$M$20,Bosque!$M$21),Bosque!$M$22)</f>
        <v/>
      </c>
      <c r="H2673" s="10">
        <f>IF(Datos!$E$2673&lt;=Bosque!$E$23,IF(Datos!$E$2673&lt;=Bosque!$E$24,Bosque!$M$25,Bosque!$M$26),IF(Datos!$E$2673&lt;=Bosque!$E$27,Bosque!$M$28,Bosque!$M$29))</f>
        <v/>
      </c>
      <c r="I2673" s="10">
        <f>IF(Datos!$G$2673&lt;=Bosque!$E$30,IF(Datos!$E$2673&lt;=Bosque!$E$31,Bosque!$M$32,Bosque!$M$33),IF(Datos!$E$2673&lt;=Bosque!$E$34,Bosque!$M$35,Bosque!$M$36))</f>
        <v/>
      </c>
      <c r="J2673" s="10">
        <f>IF(Datos!$I$2673&lt;=Bosque!$E$37,IF(Datos!$H$2673&lt;=Bosque!$E$38,Bosque!$M$39,Bosque!$M$40),IF(Datos!$F$2673&lt;=Bosque!$E$41,Bosque!$M$42,Bosque!$M$43))</f>
        <v/>
      </c>
      <c r="K2673" s="10">
        <f>IF(Datos!$G$2673&lt;=Bosque!$E$44,IF(Datos!$H$2673&lt;=Bosque!$E$45,Bosque!$M$46,Bosque!$M$47),IF(Datos!$F$2673&lt;=Bosque!$E$48,Bosque!$M$49,Bosque!$M$50))</f>
        <v/>
      </c>
      <c r="L2673" s="10">
        <f>AVERAGE(E2673:K2673)</f>
        <v/>
      </c>
      <c r="M2673" s="10">
        <f>$M$2</f>
        <v/>
      </c>
      <c r="N2673">
        <f>IF(L2673&gt;=M2673,"Sí","No")</f>
        <v/>
      </c>
      <c r="O2673">
        <f>--AND(C2673=1,N2673="Sí")</f>
        <v/>
      </c>
      <c r="P2673">
        <f>--AND(C2673=0,N2673="Sí")</f>
        <v/>
      </c>
      <c r="Q2673">
        <f>--AND(C2673=1,N2673="No")</f>
        <v/>
      </c>
      <c r="R2673">
        <f>--AND(C2673=0,N2673="No")</f>
        <v/>
      </c>
      <c r="S2673">
        <f>--(C2673=--(L2673&gt;=M2673))</f>
        <v/>
      </c>
      <c r="T2673" s="11">
        <f>O2673*60000-P2673*3000</f>
        <v/>
      </c>
    </row>
    <row r="2674">
      <c r="A2674">
        <f>Datos!A2674</f>
        <v/>
      </c>
      <c r="B2674">
        <f>Datos!B2674</f>
        <v/>
      </c>
      <c r="C2674">
        <f>Datos!D2674</f>
        <v/>
      </c>
      <c r="D2674" t="n">
        <v>2674</v>
      </c>
      <c r="E2674" s="10">
        <f>IF(Datos!$G$2674&lt;=Bosque!$E$4,IF(Datos!$H$2674&lt;=Bosque!$E$5,Bosque!$M$6,Bosque!$M$7),IF(Datos!$G$2674&lt;=Bosque!$E$8,Bosque!$M$9,Bosque!$M$10))</f>
        <v/>
      </c>
      <c r="F2674" s="10">
        <f>IF(Datos!$H$2674&lt;=Bosque!$E$11,IF(Datos!$E$2674&lt;=Bosque!$E$12,Bosque!$M$13,Bosque!$M$14),IF(Datos!$I$2674&lt;=Bosque!$E$15,Bosque!$M$16,Bosque!$M$17))</f>
        <v/>
      </c>
      <c r="G2674" s="10">
        <f>IF(Datos!$E$2674&lt;=Bosque!$E$18,IF(Datos!$I$2674&lt;=Bosque!$E$19,Bosque!$M$20,Bosque!$M$21),Bosque!$M$22)</f>
        <v/>
      </c>
      <c r="H2674" s="10">
        <f>IF(Datos!$E$2674&lt;=Bosque!$E$23,IF(Datos!$E$2674&lt;=Bosque!$E$24,Bosque!$M$25,Bosque!$M$26),IF(Datos!$E$2674&lt;=Bosque!$E$27,Bosque!$M$28,Bosque!$M$29))</f>
        <v/>
      </c>
      <c r="I2674" s="10">
        <f>IF(Datos!$G$2674&lt;=Bosque!$E$30,IF(Datos!$E$2674&lt;=Bosque!$E$31,Bosque!$M$32,Bosque!$M$33),IF(Datos!$E$2674&lt;=Bosque!$E$34,Bosque!$M$35,Bosque!$M$36))</f>
        <v/>
      </c>
      <c r="J2674" s="10">
        <f>IF(Datos!$I$2674&lt;=Bosque!$E$37,IF(Datos!$H$2674&lt;=Bosque!$E$38,Bosque!$M$39,Bosque!$M$40),IF(Datos!$F$2674&lt;=Bosque!$E$41,Bosque!$M$42,Bosque!$M$43))</f>
        <v/>
      </c>
      <c r="K2674" s="10">
        <f>IF(Datos!$G$2674&lt;=Bosque!$E$44,IF(Datos!$H$2674&lt;=Bosque!$E$45,Bosque!$M$46,Bosque!$M$47),IF(Datos!$F$2674&lt;=Bosque!$E$48,Bosque!$M$49,Bosque!$M$50))</f>
        <v/>
      </c>
      <c r="L2674" s="10">
        <f>AVERAGE(E2674:K2674)</f>
        <v/>
      </c>
      <c r="M2674" s="10">
        <f>$M$2</f>
        <v/>
      </c>
      <c r="N2674">
        <f>IF(L2674&gt;=M2674,"Sí","No")</f>
        <v/>
      </c>
      <c r="O2674">
        <f>--AND(C2674=1,N2674="Sí")</f>
        <v/>
      </c>
      <c r="P2674">
        <f>--AND(C2674=0,N2674="Sí")</f>
        <v/>
      </c>
      <c r="Q2674">
        <f>--AND(C2674=1,N2674="No")</f>
        <v/>
      </c>
      <c r="R2674">
        <f>--AND(C2674=0,N2674="No")</f>
        <v/>
      </c>
      <c r="S2674">
        <f>--(C2674=--(L2674&gt;=M2674))</f>
        <v/>
      </c>
      <c r="T2674" s="11">
        <f>O2674*60000-P2674*3000</f>
        <v/>
      </c>
    </row>
    <row r="2675">
      <c r="A2675">
        <f>Datos!A2675</f>
        <v/>
      </c>
      <c r="B2675">
        <f>Datos!B2675</f>
        <v/>
      </c>
      <c r="C2675">
        <f>Datos!D2675</f>
        <v/>
      </c>
      <c r="D2675" t="n">
        <v>2675</v>
      </c>
      <c r="E2675" s="10">
        <f>IF(Datos!$G$2675&lt;=Bosque!$E$4,IF(Datos!$H$2675&lt;=Bosque!$E$5,Bosque!$M$6,Bosque!$M$7),IF(Datos!$G$2675&lt;=Bosque!$E$8,Bosque!$M$9,Bosque!$M$10))</f>
        <v/>
      </c>
      <c r="F2675" s="10">
        <f>IF(Datos!$H$2675&lt;=Bosque!$E$11,IF(Datos!$E$2675&lt;=Bosque!$E$12,Bosque!$M$13,Bosque!$M$14),IF(Datos!$I$2675&lt;=Bosque!$E$15,Bosque!$M$16,Bosque!$M$17))</f>
        <v/>
      </c>
      <c r="G2675" s="10">
        <f>IF(Datos!$E$2675&lt;=Bosque!$E$18,IF(Datos!$I$2675&lt;=Bosque!$E$19,Bosque!$M$20,Bosque!$M$21),Bosque!$M$22)</f>
        <v/>
      </c>
      <c r="H2675" s="10">
        <f>IF(Datos!$E$2675&lt;=Bosque!$E$23,IF(Datos!$E$2675&lt;=Bosque!$E$24,Bosque!$M$25,Bosque!$M$26),IF(Datos!$E$2675&lt;=Bosque!$E$27,Bosque!$M$28,Bosque!$M$29))</f>
        <v/>
      </c>
      <c r="I2675" s="10">
        <f>IF(Datos!$G$2675&lt;=Bosque!$E$30,IF(Datos!$E$2675&lt;=Bosque!$E$31,Bosque!$M$32,Bosque!$M$33),IF(Datos!$E$2675&lt;=Bosque!$E$34,Bosque!$M$35,Bosque!$M$36))</f>
        <v/>
      </c>
      <c r="J2675" s="10">
        <f>IF(Datos!$I$2675&lt;=Bosque!$E$37,IF(Datos!$H$2675&lt;=Bosque!$E$38,Bosque!$M$39,Bosque!$M$40),IF(Datos!$F$2675&lt;=Bosque!$E$41,Bosque!$M$42,Bosque!$M$43))</f>
        <v/>
      </c>
      <c r="K2675" s="10">
        <f>IF(Datos!$G$2675&lt;=Bosque!$E$44,IF(Datos!$H$2675&lt;=Bosque!$E$45,Bosque!$M$46,Bosque!$M$47),IF(Datos!$F$2675&lt;=Bosque!$E$48,Bosque!$M$49,Bosque!$M$50))</f>
        <v/>
      </c>
      <c r="L2675" s="10">
        <f>AVERAGE(E2675:K2675)</f>
        <v/>
      </c>
      <c r="M2675" s="10">
        <f>$M$2</f>
        <v/>
      </c>
      <c r="N2675">
        <f>IF(L2675&gt;=M2675,"Sí","No")</f>
        <v/>
      </c>
      <c r="O2675">
        <f>--AND(C2675=1,N2675="Sí")</f>
        <v/>
      </c>
      <c r="P2675">
        <f>--AND(C2675=0,N2675="Sí")</f>
        <v/>
      </c>
      <c r="Q2675">
        <f>--AND(C2675=1,N2675="No")</f>
        <v/>
      </c>
      <c r="R2675">
        <f>--AND(C2675=0,N2675="No")</f>
        <v/>
      </c>
      <c r="S2675">
        <f>--(C2675=--(L2675&gt;=M2675))</f>
        <v/>
      </c>
      <c r="T2675" s="11">
        <f>O2675*60000-P2675*3000</f>
        <v/>
      </c>
    </row>
    <row r="2676">
      <c r="A2676">
        <f>Datos!A2676</f>
        <v/>
      </c>
      <c r="B2676">
        <f>Datos!B2676</f>
        <v/>
      </c>
      <c r="C2676">
        <f>Datos!D2676</f>
        <v/>
      </c>
      <c r="D2676" t="n">
        <v>2676</v>
      </c>
      <c r="E2676" s="10">
        <f>IF(Datos!$G$2676&lt;=Bosque!$E$4,IF(Datos!$H$2676&lt;=Bosque!$E$5,Bosque!$M$6,Bosque!$M$7),IF(Datos!$G$2676&lt;=Bosque!$E$8,Bosque!$M$9,Bosque!$M$10))</f>
        <v/>
      </c>
      <c r="F2676" s="10">
        <f>IF(Datos!$H$2676&lt;=Bosque!$E$11,IF(Datos!$E$2676&lt;=Bosque!$E$12,Bosque!$M$13,Bosque!$M$14),IF(Datos!$I$2676&lt;=Bosque!$E$15,Bosque!$M$16,Bosque!$M$17))</f>
        <v/>
      </c>
      <c r="G2676" s="10">
        <f>IF(Datos!$E$2676&lt;=Bosque!$E$18,IF(Datos!$I$2676&lt;=Bosque!$E$19,Bosque!$M$20,Bosque!$M$21),Bosque!$M$22)</f>
        <v/>
      </c>
      <c r="H2676" s="10">
        <f>IF(Datos!$E$2676&lt;=Bosque!$E$23,IF(Datos!$E$2676&lt;=Bosque!$E$24,Bosque!$M$25,Bosque!$M$26),IF(Datos!$E$2676&lt;=Bosque!$E$27,Bosque!$M$28,Bosque!$M$29))</f>
        <v/>
      </c>
      <c r="I2676" s="10">
        <f>IF(Datos!$G$2676&lt;=Bosque!$E$30,IF(Datos!$E$2676&lt;=Bosque!$E$31,Bosque!$M$32,Bosque!$M$33),IF(Datos!$E$2676&lt;=Bosque!$E$34,Bosque!$M$35,Bosque!$M$36))</f>
        <v/>
      </c>
      <c r="J2676" s="10">
        <f>IF(Datos!$I$2676&lt;=Bosque!$E$37,IF(Datos!$H$2676&lt;=Bosque!$E$38,Bosque!$M$39,Bosque!$M$40),IF(Datos!$F$2676&lt;=Bosque!$E$41,Bosque!$M$42,Bosque!$M$43))</f>
        <v/>
      </c>
      <c r="K2676" s="10">
        <f>IF(Datos!$G$2676&lt;=Bosque!$E$44,IF(Datos!$H$2676&lt;=Bosque!$E$45,Bosque!$M$46,Bosque!$M$47),IF(Datos!$F$2676&lt;=Bosque!$E$48,Bosque!$M$49,Bosque!$M$50))</f>
        <v/>
      </c>
      <c r="L2676" s="10">
        <f>AVERAGE(E2676:K2676)</f>
        <v/>
      </c>
      <c r="M2676" s="10">
        <f>$M$2</f>
        <v/>
      </c>
      <c r="N2676">
        <f>IF(L2676&gt;=M2676,"Sí","No")</f>
        <v/>
      </c>
      <c r="O2676">
        <f>--AND(C2676=1,N2676="Sí")</f>
        <v/>
      </c>
      <c r="P2676">
        <f>--AND(C2676=0,N2676="Sí")</f>
        <v/>
      </c>
      <c r="Q2676">
        <f>--AND(C2676=1,N2676="No")</f>
        <v/>
      </c>
      <c r="R2676">
        <f>--AND(C2676=0,N2676="No")</f>
        <v/>
      </c>
      <c r="S2676">
        <f>--(C2676=--(L2676&gt;=M2676))</f>
        <v/>
      </c>
      <c r="T2676" s="11">
        <f>O2676*60000-P2676*3000</f>
        <v/>
      </c>
    </row>
    <row r="2677">
      <c r="A2677">
        <f>Datos!A2677</f>
        <v/>
      </c>
      <c r="B2677">
        <f>Datos!B2677</f>
        <v/>
      </c>
      <c r="C2677">
        <f>Datos!D2677</f>
        <v/>
      </c>
      <c r="D2677" t="n">
        <v>2677</v>
      </c>
      <c r="E2677" s="10">
        <f>IF(Datos!$G$2677&lt;=Bosque!$E$4,IF(Datos!$H$2677&lt;=Bosque!$E$5,Bosque!$M$6,Bosque!$M$7),IF(Datos!$G$2677&lt;=Bosque!$E$8,Bosque!$M$9,Bosque!$M$10))</f>
        <v/>
      </c>
      <c r="F2677" s="10">
        <f>IF(Datos!$H$2677&lt;=Bosque!$E$11,IF(Datos!$E$2677&lt;=Bosque!$E$12,Bosque!$M$13,Bosque!$M$14),IF(Datos!$I$2677&lt;=Bosque!$E$15,Bosque!$M$16,Bosque!$M$17))</f>
        <v/>
      </c>
      <c r="G2677" s="10">
        <f>IF(Datos!$E$2677&lt;=Bosque!$E$18,IF(Datos!$I$2677&lt;=Bosque!$E$19,Bosque!$M$20,Bosque!$M$21),Bosque!$M$22)</f>
        <v/>
      </c>
      <c r="H2677" s="10">
        <f>IF(Datos!$E$2677&lt;=Bosque!$E$23,IF(Datos!$E$2677&lt;=Bosque!$E$24,Bosque!$M$25,Bosque!$M$26),IF(Datos!$E$2677&lt;=Bosque!$E$27,Bosque!$M$28,Bosque!$M$29))</f>
        <v/>
      </c>
      <c r="I2677" s="10">
        <f>IF(Datos!$G$2677&lt;=Bosque!$E$30,IF(Datos!$E$2677&lt;=Bosque!$E$31,Bosque!$M$32,Bosque!$M$33),IF(Datos!$E$2677&lt;=Bosque!$E$34,Bosque!$M$35,Bosque!$M$36))</f>
        <v/>
      </c>
      <c r="J2677" s="10">
        <f>IF(Datos!$I$2677&lt;=Bosque!$E$37,IF(Datos!$H$2677&lt;=Bosque!$E$38,Bosque!$M$39,Bosque!$M$40),IF(Datos!$F$2677&lt;=Bosque!$E$41,Bosque!$M$42,Bosque!$M$43))</f>
        <v/>
      </c>
      <c r="K2677" s="10">
        <f>IF(Datos!$G$2677&lt;=Bosque!$E$44,IF(Datos!$H$2677&lt;=Bosque!$E$45,Bosque!$M$46,Bosque!$M$47),IF(Datos!$F$2677&lt;=Bosque!$E$48,Bosque!$M$49,Bosque!$M$50))</f>
        <v/>
      </c>
      <c r="L2677" s="10">
        <f>AVERAGE(E2677:K2677)</f>
        <v/>
      </c>
      <c r="M2677" s="10">
        <f>$M$2</f>
        <v/>
      </c>
      <c r="N2677">
        <f>IF(L2677&gt;=M2677,"Sí","No")</f>
        <v/>
      </c>
      <c r="O2677">
        <f>--AND(C2677=1,N2677="Sí")</f>
        <v/>
      </c>
      <c r="P2677">
        <f>--AND(C2677=0,N2677="Sí")</f>
        <v/>
      </c>
      <c r="Q2677">
        <f>--AND(C2677=1,N2677="No")</f>
        <v/>
      </c>
      <c r="R2677">
        <f>--AND(C2677=0,N2677="No")</f>
        <v/>
      </c>
      <c r="S2677">
        <f>--(C2677=--(L2677&gt;=M2677))</f>
        <v/>
      </c>
      <c r="T2677" s="11">
        <f>O2677*60000-P2677*3000</f>
        <v/>
      </c>
    </row>
    <row r="2678">
      <c r="A2678">
        <f>Datos!A2678</f>
        <v/>
      </c>
      <c r="B2678">
        <f>Datos!B2678</f>
        <v/>
      </c>
      <c r="C2678">
        <f>Datos!D2678</f>
        <v/>
      </c>
      <c r="D2678" t="n">
        <v>2678</v>
      </c>
      <c r="E2678" s="10">
        <f>IF(Datos!$G$2678&lt;=Bosque!$E$4,IF(Datos!$H$2678&lt;=Bosque!$E$5,Bosque!$M$6,Bosque!$M$7),IF(Datos!$G$2678&lt;=Bosque!$E$8,Bosque!$M$9,Bosque!$M$10))</f>
        <v/>
      </c>
      <c r="F2678" s="10">
        <f>IF(Datos!$H$2678&lt;=Bosque!$E$11,IF(Datos!$E$2678&lt;=Bosque!$E$12,Bosque!$M$13,Bosque!$M$14),IF(Datos!$I$2678&lt;=Bosque!$E$15,Bosque!$M$16,Bosque!$M$17))</f>
        <v/>
      </c>
      <c r="G2678" s="10">
        <f>IF(Datos!$E$2678&lt;=Bosque!$E$18,IF(Datos!$I$2678&lt;=Bosque!$E$19,Bosque!$M$20,Bosque!$M$21),Bosque!$M$22)</f>
        <v/>
      </c>
      <c r="H2678" s="10">
        <f>IF(Datos!$E$2678&lt;=Bosque!$E$23,IF(Datos!$E$2678&lt;=Bosque!$E$24,Bosque!$M$25,Bosque!$M$26),IF(Datos!$E$2678&lt;=Bosque!$E$27,Bosque!$M$28,Bosque!$M$29))</f>
        <v/>
      </c>
      <c r="I2678" s="10">
        <f>IF(Datos!$G$2678&lt;=Bosque!$E$30,IF(Datos!$E$2678&lt;=Bosque!$E$31,Bosque!$M$32,Bosque!$M$33),IF(Datos!$E$2678&lt;=Bosque!$E$34,Bosque!$M$35,Bosque!$M$36))</f>
        <v/>
      </c>
      <c r="J2678" s="10">
        <f>IF(Datos!$I$2678&lt;=Bosque!$E$37,IF(Datos!$H$2678&lt;=Bosque!$E$38,Bosque!$M$39,Bosque!$M$40),IF(Datos!$F$2678&lt;=Bosque!$E$41,Bosque!$M$42,Bosque!$M$43))</f>
        <v/>
      </c>
      <c r="K2678" s="10">
        <f>IF(Datos!$G$2678&lt;=Bosque!$E$44,IF(Datos!$H$2678&lt;=Bosque!$E$45,Bosque!$M$46,Bosque!$M$47),IF(Datos!$F$2678&lt;=Bosque!$E$48,Bosque!$M$49,Bosque!$M$50))</f>
        <v/>
      </c>
      <c r="L2678" s="10">
        <f>AVERAGE(E2678:K2678)</f>
        <v/>
      </c>
      <c r="M2678" s="10">
        <f>$M$2</f>
        <v/>
      </c>
      <c r="N2678">
        <f>IF(L2678&gt;=M2678,"Sí","No")</f>
        <v/>
      </c>
      <c r="O2678">
        <f>--AND(C2678=1,N2678="Sí")</f>
        <v/>
      </c>
      <c r="P2678">
        <f>--AND(C2678=0,N2678="Sí")</f>
        <v/>
      </c>
      <c r="Q2678">
        <f>--AND(C2678=1,N2678="No")</f>
        <v/>
      </c>
      <c r="R2678">
        <f>--AND(C2678=0,N2678="No")</f>
        <v/>
      </c>
      <c r="S2678">
        <f>--(C2678=--(L2678&gt;=M2678))</f>
        <v/>
      </c>
      <c r="T2678" s="11">
        <f>O2678*60000-P2678*3000</f>
        <v/>
      </c>
    </row>
    <row r="2679">
      <c r="A2679">
        <f>Datos!A2679</f>
        <v/>
      </c>
      <c r="B2679">
        <f>Datos!B2679</f>
        <v/>
      </c>
      <c r="C2679">
        <f>Datos!D2679</f>
        <v/>
      </c>
      <c r="D2679" t="n">
        <v>2679</v>
      </c>
      <c r="E2679" s="10">
        <f>IF(Datos!$G$2679&lt;=Bosque!$E$4,IF(Datos!$H$2679&lt;=Bosque!$E$5,Bosque!$M$6,Bosque!$M$7),IF(Datos!$G$2679&lt;=Bosque!$E$8,Bosque!$M$9,Bosque!$M$10))</f>
        <v/>
      </c>
      <c r="F2679" s="10">
        <f>IF(Datos!$H$2679&lt;=Bosque!$E$11,IF(Datos!$E$2679&lt;=Bosque!$E$12,Bosque!$M$13,Bosque!$M$14),IF(Datos!$I$2679&lt;=Bosque!$E$15,Bosque!$M$16,Bosque!$M$17))</f>
        <v/>
      </c>
      <c r="G2679" s="10">
        <f>IF(Datos!$E$2679&lt;=Bosque!$E$18,IF(Datos!$I$2679&lt;=Bosque!$E$19,Bosque!$M$20,Bosque!$M$21),Bosque!$M$22)</f>
        <v/>
      </c>
      <c r="H2679" s="10">
        <f>IF(Datos!$E$2679&lt;=Bosque!$E$23,IF(Datos!$E$2679&lt;=Bosque!$E$24,Bosque!$M$25,Bosque!$M$26),IF(Datos!$E$2679&lt;=Bosque!$E$27,Bosque!$M$28,Bosque!$M$29))</f>
        <v/>
      </c>
      <c r="I2679" s="10">
        <f>IF(Datos!$G$2679&lt;=Bosque!$E$30,IF(Datos!$E$2679&lt;=Bosque!$E$31,Bosque!$M$32,Bosque!$M$33),IF(Datos!$E$2679&lt;=Bosque!$E$34,Bosque!$M$35,Bosque!$M$36))</f>
        <v/>
      </c>
      <c r="J2679" s="10">
        <f>IF(Datos!$I$2679&lt;=Bosque!$E$37,IF(Datos!$H$2679&lt;=Bosque!$E$38,Bosque!$M$39,Bosque!$M$40),IF(Datos!$F$2679&lt;=Bosque!$E$41,Bosque!$M$42,Bosque!$M$43))</f>
        <v/>
      </c>
      <c r="K2679" s="10">
        <f>IF(Datos!$G$2679&lt;=Bosque!$E$44,IF(Datos!$H$2679&lt;=Bosque!$E$45,Bosque!$M$46,Bosque!$M$47),IF(Datos!$F$2679&lt;=Bosque!$E$48,Bosque!$M$49,Bosque!$M$50))</f>
        <v/>
      </c>
      <c r="L2679" s="10">
        <f>AVERAGE(E2679:K2679)</f>
        <v/>
      </c>
      <c r="M2679" s="10">
        <f>$M$2</f>
        <v/>
      </c>
      <c r="N2679">
        <f>IF(L2679&gt;=M2679,"Sí","No")</f>
        <v/>
      </c>
      <c r="O2679">
        <f>--AND(C2679=1,N2679="Sí")</f>
        <v/>
      </c>
      <c r="P2679">
        <f>--AND(C2679=0,N2679="Sí")</f>
        <v/>
      </c>
      <c r="Q2679">
        <f>--AND(C2679=1,N2679="No")</f>
        <v/>
      </c>
      <c r="R2679">
        <f>--AND(C2679=0,N2679="No")</f>
        <v/>
      </c>
      <c r="S2679">
        <f>--(C2679=--(L2679&gt;=M2679))</f>
        <v/>
      </c>
      <c r="T2679" s="11">
        <f>O2679*60000-P2679*3000</f>
        <v/>
      </c>
    </row>
    <row r="2680">
      <c r="A2680">
        <f>Datos!A2680</f>
        <v/>
      </c>
      <c r="B2680">
        <f>Datos!B2680</f>
        <v/>
      </c>
      <c r="C2680">
        <f>Datos!D2680</f>
        <v/>
      </c>
      <c r="D2680" t="n">
        <v>2680</v>
      </c>
      <c r="E2680" s="10">
        <f>IF(Datos!$G$2680&lt;=Bosque!$E$4,IF(Datos!$H$2680&lt;=Bosque!$E$5,Bosque!$M$6,Bosque!$M$7),IF(Datos!$G$2680&lt;=Bosque!$E$8,Bosque!$M$9,Bosque!$M$10))</f>
        <v/>
      </c>
      <c r="F2680" s="10">
        <f>IF(Datos!$H$2680&lt;=Bosque!$E$11,IF(Datos!$E$2680&lt;=Bosque!$E$12,Bosque!$M$13,Bosque!$M$14),IF(Datos!$I$2680&lt;=Bosque!$E$15,Bosque!$M$16,Bosque!$M$17))</f>
        <v/>
      </c>
      <c r="G2680" s="10">
        <f>IF(Datos!$E$2680&lt;=Bosque!$E$18,IF(Datos!$I$2680&lt;=Bosque!$E$19,Bosque!$M$20,Bosque!$M$21),Bosque!$M$22)</f>
        <v/>
      </c>
      <c r="H2680" s="10">
        <f>IF(Datos!$E$2680&lt;=Bosque!$E$23,IF(Datos!$E$2680&lt;=Bosque!$E$24,Bosque!$M$25,Bosque!$M$26),IF(Datos!$E$2680&lt;=Bosque!$E$27,Bosque!$M$28,Bosque!$M$29))</f>
        <v/>
      </c>
      <c r="I2680" s="10">
        <f>IF(Datos!$G$2680&lt;=Bosque!$E$30,IF(Datos!$E$2680&lt;=Bosque!$E$31,Bosque!$M$32,Bosque!$M$33),IF(Datos!$E$2680&lt;=Bosque!$E$34,Bosque!$M$35,Bosque!$M$36))</f>
        <v/>
      </c>
      <c r="J2680" s="10">
        <f>IF(Datos!$I$2680&lt;=Bosque!$E$37,IF(Datos!$H$2680&lt;=Bosque!$E$38,Bosque!$M$39,Bosque!$M$40),IF(Datos!$F$2680&lt;=Bosque!$E$41,Bosque!$M$42,Bosque!$M$43))</f>
        <v/>
      </c>
      <c r="K2680" s="10">
        <f>IF(Datos!$G$2680&lt;=Bosque!$E$44,IF(Datos!$H$2680&lt;=Bosque!$E$45,Bosque!$M$46,Bosque!$M$47),IF(Datos!$F$2680&lt;=Bosque!$E$48,Bosque!$M$49,Bosque!$M$50))</f>
        <v/>
      </c>
      <c r="L2680" s="10">
        <f>AVERAGE(E2680:K2680)</f>
        <v/>
      </c>
      <c r="M2680" s="10">
        <f>$M$2</f>
        <v/>
      </c>
      <c r="N2680">
        <f>IF(L2680&gt;=M2680,"Sí","No")</f>
        <v/>
      </c>
      <c r="O2680">
        <f>--AND(C2680=1,N2680="Sí")</f>
        <v/>
      </c>
      <c r="P2680">
        <f>--AND(C2680=0,N2680="Sí")</f>
        <v/>
      </c>
      <c r="Q2680">
        <f>--AND(C2680=1,N2680="No")</f>
        <v/>
      </c>
      <c r="R2680">
        <f>--AND(C2680=0,N2680="No")</f>
        <v/>
      </c>
      <c r="S2680">
        <f>--(C2680=--(L2680&gt;=M2680))</f>
        <v/>
      </c>
      <c r="T2680" s="11">
        <f>O2680*60000-P2680*3000</f>
        <v/>
      </c>
    </row>
    <row r="2681">
      <c r="A2681">
        <f>Datos!A2681</f>
        <v/>
      </c>
      <c r="B2681">
        <f>Datos!B2681</f>
        <v/>
      </c>
      <c r="C2681">
        <f>Datos!D2681</f>
        <v/>
      </c>
      <c r="D2681" t="n">
        <v>2681</v>
      </c>
      <c r="E2681" s="10">
        <f>IF(Datos!$G$2681&lt;=Bosque!$E$4,IF(Datos!$H$2681&lt;=Bosque!$E$5,Bosque!$M$6,Bosque!$M$7),IF(Datos!$G$2681&lt;=Bosque!$E$8,Bosque!$M$9,Bosque!$M$10))</f>
        <v/>
      </c>
      <c r="F2681" s="10">
        <f>IF(Datos!$H$2681&lt;=Bosque!$E$11,IF(Datos!$E$2681&lt;=Bosque!$E$12,Bosque!$M$13,Bosque!$M$14),IF(Datos!$I$2681&lt;=Bosque!$E$15,Bosque!$M$16,Bosque!$M$17))</f>
        <v/>
      </c>
      <c r="G2681" s="10">
        <f>IF(Datos!$E$2681&lt;=Bosque!$E$18,IF(Datos!$I$2681&lt;=Bosque!$E$19,Bosque!$M$20,Bosque!$M$21),Bosque!$M$22)</f>
        <v/>
      </c>
      <c r="H2681" s="10">
        <f>IF(Datos!$E$2681&lt;=Bosque!$E$23,IF(Datos!$E$2681&lt;=Bosque!$E$24,Bosque!$M$25,Bosque!$M$26),IF(Datos!$E$2681&lt;=Bosque!$E$27,Bosque!$M$28,Bosque!$M$29))</f>
        <v/>
      </c>
      <c r="I2681" s="10">
        <f>IF(Datos!$G$2681&lt;=Bosque!$E$30,IF(Datos!$E$2681&lt;=Bosque!$E$31,Bosque!$M$32,Bosque!$M$33),IF(Datos!$E$2681&lt;=Bosque!$E$34,Bosque!$M$35,Bosque!$M$36))</f>
        <v/>
      </c>
      <c r="J2681" s="10">
        <f>IF(Datos!$I$2681&lt;=Bosque!$E$37,IF(Datos!$H$2681&lt;=Bosque!$E$38,Bosque!$M$39,Bosque!$M$40),IF(Datos!$F$2681&lt;=Bosque!$E$41,Bosque!$M$42,Bosque!$M$43))</f>
        <v/>
      </c>
      <c r="K2681" s="10">
        <f>IF(Datos!$G$2681&lt;=Bosque!$E$44,IF(Datos!$H$2681&lt;=Bosque!$E$45,Bosque!$M$46,Bosque!$M$47),IF(Datos!$F$2681&lt;=Bosque!$E$48,Bosque!$M$49,Bosque!$M$50))</f>
        <v/>
      </c>
      <c r="L2681" s="10">
        <f>AVERAGE(E2681:K2681)</f>
        <v/>
      </c>
      <c r="M2681" s="10">
        <f>$M$2</f>
        <v/>
      </c>
      <c r="N2681">
        <f>IF(L2681&gt;=M2681,"Sí","No")</f>
        <v/>
      </c>
      <c r="O2681">
        <f>--AND(C2681=1,N2681="Sí")</f>
        <v/>
      </c>
      <c r="P2681">
        <f>--AND(C2681=0,N2681="Sí")</f>
        <v/>
      </c>
      <c r="Q2681">
        <f>--AND(C2681=1,N2681="No")</f>
        <v/>
      </c>
      <c r="R2681">
        <f>--AND(C2681=0,N2681="No")</f>
        <v/>
      </c>
      <c r="S2681">
        <f>--(C2681=--(L2681&gt;=M2681))</f>
        <v/>
      </c>
      <c r="T2681" s="11">
        <f>O2681*60000-P2681*3000</f>
        <v/>
      </c>
    </row>
    <row r="2682">
      <c r="A2682">
        <f>Datos!A2682</f>
        <v/>
      </c>
      <c r="B2682">
        <f>Datos!B2682</f>
        <v/>
      </c>
      <c r="C2682">
        <f>Datos!D2682</f>
        <v/>
      </c>
      <c r="D2682" t="n">
        <v>2682</v>
      </c>
      <c r="E2682" s="10">
        <f>IF(Datos!$G$2682&lt;=Bosque!$E$4,IF(Datos!$H$2682&lt;=Bosque!$E$5,Bosque!$M$6,Bosque!$M$7),IF(Datos!$G$2682&lt;=Bosque!$E$8,Bosque!$M$9,Bosque!$M$10))</f>
        <v/>
      </c>
      <c r="F2682" s="10">
        <f>IF(Datos!$H$2682&lt;=Bosque!$E$11,IF(Datos!$E$2682&lt;=Bosque!$E$12,Bosque!$M$13,Bosque!$M$14),IF(Datos!$I$2682&lt;=Bosque!$E$15,Bosque!$M$16,Bosque!$M$17))</f>
        <v/>
      </c>
      <c r="G2682" s="10">
        <f>IF(Datos!$E$2682&lt;=Bosque!$E$18,IF(Datos!$I$2682&lt;=Bosque!$E$19,Bosque!$M$20,Bosque!$M$21),Bosque!$M$22)</f>
        <v/>
      </c>
      <c r="H2682" s="10">
        <f>IF(Datos!$E$2682&lt;=Bosque!$E$23,IF(Datos!$E$2682&lt;=Bosque!$E$24,Bosque!$M$25,Bosque!$M$26),IF(Datos!$E$2682&lt;=Bosque!$E$27,Bosque!$M$28,Bosque!$M$29))</f>
        <v/>
      </c>
      <c r="I2682" s="10">
        <f>IF(Datos!$G$2682&lt;=Bosque!$E$30,IF(Datos!$E$2682&lt;=Bosque!$E$31,Bosque!$M$32,Bosque!$M$33),IF(Datos!$E$2682&lt;=Bosque!$E$34,Bosque!$M$35,Bosque!$M$36))</f>
        <v/>
      </c>
      <c r="J2682" s="10">
        <f>IF(Datos!$I$2682&lt;=Bosque!$E$37,IF(Datos!$H$2682&lt;=Bosque!$E$38,Bosque!$M$39,Bosque!$M$40),IF(Datos!$F$2682&lt;=Bosque!$E$41,Bosque!$M$42,Bosque!$M$43))</f>
        <v/>
      </c>
      <c r="K2682" s="10">
        <f>IF(Datos!$G$2682&lt;=Bosque!$E$44,IF(Datos!$H$2682&lt;=Bosque!$E$45,Bosque!$M$46,Bosque!$M$47),IF(Datos!$F$2682&lt;=Bosque!$E$48,Bosque!$M$49,Bosque!$M$50))</f>
        <v/>
      </c>
      <c r="L2682" s="10">
        <f>AVERAGE(E2682:K2682)</f>
        <v/>
      </c>
      <c r="M2682" s="10">
        <f>$M$2</f>
        <v/>
      </c>
      <c r="N2682">
        <f>IF(L2682&gt;=M2682,"Sí","No")</f>
        <v/>
      </c>
      <c r="O2682">
        <f>--AND(C2682=1,N2682="Sí")</f>
        <v/>
      </c>
      <c r="P2682">
        <f>--AND(C2682=0,N2682="Sí")</f>
        <v/>
      </c>
      <c r="Q2682">
        <f>--AND(C2682=1,N2682="No")</f>
        <v/>
      </c>
      <c r="R2682">
        <f>--AND(C2682=0,N2682="No")</f>
        <v/>
      </c>
      <c r="S2682">
        <f>--(C2682=--(L2682&gt;=M2682))</f>
        <v/>
      </c>
      <c r="T2682" s="11">
        <f>O2682*60000-P2682*3000</f>
        <v/>
      </c>
    </row>
    <row r="2683">
      <c r="A2683">
        <f>Datos!A2683</f>
        <v/>
      </c>
      <c r="B2683">
        <f>Datos!B2683</f>
        <v/>
      </c>
      <c r="C2683">
        <f>Datos!D2683</f>
        <v/>
      </c>
      <c r="D2683" t="n">
        <v>2683</v>
      </c>
      <c r="E2683" s="10">
        <f>IF(Datos!$G$2683&lt;=Bosque!$E$4,IF(Datos!$H$2683&lt;=Bosque!$E$5,Bosque!$M$6,Bosque!$M$7),IF(Datos!$G$2683&lt;=Bosque!$E$8,Bosque!$M$9,Bosque!$M$10))</f>
        <v/>
      </c>
      <c r="F2683" s="10">
        <f>IF(Datos!$H$2683&lt;=Bosque!$E$11,IF(Datos!$E$2683&lt;=Bosque!$E$12,Bosque!$M$13,Bosque!$M$14),IF(Datos!$I$2683&lt;=Bosque!$E$15,Bosque!$M$16,Bosque!$M$17))</f>
        <v/>
      </c>
      <c r="G2683" s="10">
        <f>IF(Datos!$E$2683&lt;=Bosque!$E$18,IF(Datos!$I$2683&lt;=Bosque!$E$19,Bosque!$M$20,Bosque!$M$21),Bosque!$M$22)</f>
        <v/>
      </c>
      <c r="H2683" s="10">
        <f>IF(Datos!$E$2683&lt;=Bosque!$E$23,IF(Datos!$E$2683&lt;=Bosque!$E$24,Bosque!$M$25,Bosque!$M$26),IF(Datos!$E$2683&lt;=Bosque!$E$27,Bosque!$M$28,Bosque!$M$29))</f>
        <v/>
      </c>
      <c r="I2683" s="10">
        <f>IF(Datos!$G$2683&lt;=Bosque!$E$30,IF(Datos!$E$2683&lt;=Bosque!$E$31,Bosque!$M$32,Bosque!$M$33),IF(Datos!$E$2683&lt;=Bosque!$E$34,Bosque!$M$35,Bosque!$M$36))</f>
        <v/>
      </c>
      <c r="J2683" s="10">
        <f>IF(Datos!$I$2683&lt;=Bosque!$E$37,IF(Datos!$H$2683&lt;=Bosque!$E$38,Bosque!$M$39,Bosque!$M$40),IF(Datos!$F$2683&lt;=Bosque!$E$41,Bosque!$M$42,Bosque!$M$43))</f>
        <v/>
      </c>
      <c r="K2683" s="10">
        <f>IF(Datos!$G$2683&lt;=Bosque!$E$44,IF(Datos!$H$2683&lt;=Bosque!$E$45,Bosque!$M$46,Bosque!$M$47),IF(Datos!$F$2683&lt;=Bosque!$E$48,Bosque!$M$49,Bosque!$M$50))</f>
        <v/>
      </c>
      <c r="L2683" s="10">
        <f>AVERAGE(E2683:K2683)</f>
        <v/>
      </c>
      <c r="M2683" s="10">
        <f>$M$2</f>
        <v/>
      </c>
      <c r="N2683">
        <f>IF(L2683&gt;=M2683,"Sí","No")</f>
        <v/>
      </c>
      <c r="O2683">
        <f>--AND(C2683=1,N2683="Sí")</f>
        <v/>
      </c>
      <c r="P2683">
        <f>--AND(C2683=0,N2683="Sí")</f>
        <v/>
      </c>
      <c r="Q2683">
        <f>--AND(C2683=1,N2683="No")</f>
        <v/>
      </c>
      <c r="R2683">
        <f>--AND(C2683=0,N2683="No")</f>
        <v/>
      </c>
      <c r="S2683">
        <f>--(C2683=--(L2683&gt;=M2683))</f>
        <v/>
      </c>
      <c r="T2683" s="11">
        <f>O2683*60000-P2683*3000</f>
        <v/>
      </c>
    </row>
    <row r="2684">
      <c r="A2684">
        <f>Datos!A2684</f>
        <v/>
      </c>
      <c r="B2684">
        <f>Datos!B2684</f>
        <v/>
      </c>
      <c r="C2684">
        <f>Datos!D2684</f>
        <v/>
      </c>
      <c r="D2684" t="n">
        <v>2684</v>
      </c>
      <c r="E2684" s="10">
        <f>IF(Datos!$G$2684&lt;=Bosque!$E$4,IF(Datos!$H$2684&lt;=Bosque!$E$5,Bosque!$M$6,Bosque!$M$7),IF(Datos!$G$2684&lt;=Bosque!$E$8,Bosque!$M$9,Bosque!$M$10))</f>
        <v/>
      </c>
      <c r="F2684" s="10">
        <f>IF(Datos!$H$2684&lt;=Bosque!$E$11,IF(Datos!$E$2684&lt;=Bosque!$E$12,Bosque!$M$13,Bosque!$M$14),IF(Datos!$I$2684&lt;=Bosque!$E$15,Bosque!$M$16,Bosque!$M$17))</f>
        <v/>
      </c>
      <c r="G2684" s="10">
        <f>IF(Datos!$E$2684&lt;=Bosque!$E$18,IF(Datos!$I$2684&lt;=Bosque!$E$19,Bosque!$M$20,Bosque!$M$21),Bosque!$M$22)</f>
        <v/>
      </c>
      <c r="H2684" s="10">
        <f>IF(Datos!$E$2684&lt;=Bosque!$E$23,IF(Datos!$E$2684&lt;=Bosque!$E$24,Bosque!$M$25,Bosque!$M$26),IF(Datos!$E$2684&lt;=Bosque!$E$27,Bosque!$M$28,Bosque!$M$29))</f>
        <v/>
      </c>
      <c r="I2684" s="10">
        <f>IF(Datos!$G$2684&lt;=Bosque!$E$30,IF(Datos!$E$2684&lt;=Bosque!$E$31,Bosque!$M$32,Bosque!$M$33),IF(Datos!$E$2684&lt;=Bosque!$E$34,Bosque!$M$35,Bosque!$M$36))</f>
        <v/>
      </c>
      <c r="J2684" s="10">
        <f>IF(Datos!$I$2684&lt;=Bosque!$E$37,IF(Datos!$H$2684&lt;=Bosque!$E$38,Bosque!$M$39,Bosque!$M$40),IF(Datos!$F$2684&lt;=Bosque!$E$41,Bosque!$M$42,Bosque!$M$43))</f>
        <v/>
      </c>
      <c r="K2684" s="10">
        <f>IF(Datos!$G$2684&lt;=Bosque!$E$44,IF(Datos!$H$2684&lt;=Bosque!$E$45,Bosque!$M$46,Bosque!$M$47),IF(Datos!$F$2684&lt;=Bosque!$E$48,Bosque!$M$49,Bosque!$M$50))</f>
        <v/>
      </c>
      <c r="L2684" s="10">
        <f>AVERAGE(E2684:K2684)</f>
        <v/>
      </c>
      <c r="M2684" s="10">
        <f>$M$2</f>
        <v/>
      </c>
      <c r="N2684">
        <f>IF(L2684&gt;=M2684,"Sí","No")</f>
        <v/>
      </c>
      <c r="O2684">
        <f>--AND(C2684=1,N2684="Sí")</f>
        <v/>
      </c>
      <c r="P2684">
        <f>--AND(C2684=0,N2684="Sí")</f>
        <v/>
      </c>
      <c r="Q2684">
        <f>--AND(C2684=1,N2684="No")</f>
        <v/>
      </c>
      <c r="R2684">
        <f>--AND(C2684=0,N2684="No")</f>
        <v/>
      </c>
      <c r="S2684">
        <f>--(C2684=--(L2684&gt;=M2684))</f>
        <v/>
      </c>
      <c r="T2684" s="11">
        <f>O2684*60000-P2684*3000</f>
        <v/>
      </c>
    </row>
    <row r="2685">
      <c r="A2685">
        <f>Datos!A2685</f>
        <v/>
      </c>
      <c r="B2685">
        <f>Datos!B2685</f>
        <v/>
      </c>
      <c r="C2685">
        <f>Datos!D2685</f>
        <v/>
      </c>
      <c r="D2685" t="n">
        <v>2685</v>
      </c>
      <c r="E2685" s="10">
        <f>IF(Datos!$G$2685&lt;=Bosque!$E$4,IF(Datos!$H$2685&lt;=Bosque!$E$5,Bosque!$M$6,Bosque!$M$7),IF(Datos!$G$2685&lt;=Bosque!$E$8,Bosque!$M$9,Bosque!$M$10))</f>
        <v/>
      </c>
      <c r="F2685" s="10">
        <f>IF(Datos!$H$2685&lt;=Bosque!$E$11,IF(Datos!$E$2685&lt;=Bosque!$E$12,Bosque!$M$13,Bosque!$M$14),IF(Datos!$I$2685&lt;=Bosque!$E$15,Bosque!$M$16,Bosque!$M$17))</f>
        <v/>
      </c>
      <c r="G2685" s="10">
        <f>IF(Datos!$E$2685&lt;=Bosque!$E$18,IF(Datos!$I$2685&lt;=Bosque!$E$19,Bosque!$M$20,Bosque!$M$21),Bosque!$M$22)</f>
        <v/>
      </c>
      <c r="H2685" s="10">
        <f>IF(Datos!$E$2685&lt;=Bosque!$E$23,IF(Datos!$E$2685&lt;=Bosque!$E$24,Bosque!$M$25,Bosque!$M$26),IF(Datos!$E$2685&lt;=Bosque!$E$27,Bosque!$M$28,Bosque!$M$29))</f>
        <v/>
      </c>
      <c r="I2685" s="10">
        <f>IF(Datos!$G$2685&lt;=Bosque!$E$30,IF(Datos!$E$2685&lt;=Bosque!$E$31,Bosque!$M$32,Bosque!$M$33),IF(Datos!$E$2685&lt;=Bosque!$E$34,Bosque!$M$35,Bosque!$M$36))</f>
        <v/>
      </c>
      <c r="J2685" s="10">
        <f>IF(Datos!$I$2685&lt;=Bosque!$E$37,IF(Datos!$H$2685&lt;=Bosque!$E$38,Bosque!$M$39,Bosque!$M$40),IF(Datos!$F$2685&lt;=Bosque!$E$41,Bosque!$M$42,Bosque!$M$43))</f>
        <v/>
      </c>
      <c r="K2685" s="10">
        <f>IF(Datos!$G$2685&lt;=Bosque!$E$44,IF(Datos!$H$2685&lt;=Bosque!$E$45,Bosque!$M$46,Bosque!$M$47),IF(Datos!$F$2685&lt;=Bosque!$E$48,Bosque!$M$49,Bosque!$M$50))</f>
        <v/>
      </c>
      <c r="L2685" s="10">
        <f>AVERAGE(E2685:K2685)</f>
        <v/>
      </c>
      <c r="M2685" s="10">
        <f>$M$2</f>
        <v/>
      </c>
      <c r="N2685">
        <f>IF(L2685&gt;=M2685,"Sí","No")</f>
        <v/>
      </c>
      <c r="O2685">
        <f>--AND(C2685=1,N2685="Sí")</f>
        <v/>
      </c>
      <c r="P2685">
        <f>--AND(C2685=0,N2685="Sí")</f>
        <v/>
      </c>
      <c r="Q2685">
        <f>--AND(C2685=1,N2685="No")</f>
        <v/>
      </c>
      <c r="R2685">
        <f>--AND(C2685=0,N2685="No")</f>
        <v/>
      </c>
      <c r="S2685">
        <f>--(C2685=--(L2685&gt;=M2685))</f>
        <v/>
      </c>
      <c r="T2685" s="11">
        <f>O2685*60000-P2685*3000</f>
        <v/>
      </c>
    </row>
    <row r="2686">
      <c r="A2686">
        <f>Datos!A2686</f>
        <v/>
      </c>
      <c r="B2686">
        <f>Datos!B2686</f>
        <v/>
      </c>
      <c r="C2686">
        <f>Datos!D2686</f>
        <v/>
      </c>
      <c r="D2686" t="n">
        <v>2686</v>
      </c>
      <c r="E2686" s="10">
        <f>IF(Datos!$G$2686&lt;=Bosque!$E$4,IF(Datos!$H$2686&lt;=Bosque!$E$5,Bosque!$M$6,Bosque!$M$7),IF(Datos!$G$2686&lt;=Bosque!$E$8,Bosque!$M$9,Bosque!$M$10))</f>
        <v/>
      </c>
      <c r="F2686" s="10">
        <f>IF(Datos!$H$2686&lt;=Bosque!$E$11,IF(Datos!$E$2686&lt;=Bosque!$E$12,Bosque!$M$13,Bosque!$M$14),IF(Datos!$I$2686&lt;=Bosque!$E$15,Bosque!$M$16,Bosque!$M$17))</f>
        <v/>
      </c>
      <c r="G2686" s="10">
        <f>IF(Datos!$E$2686&lt;=Bosque!$E$18,IF(Datos!$I$2686&lt;=Bosque!$E$19,Bosque!$M$20,Bosque!$M$21),Bosque!$M$22)</f>
        <v/>
      </c>
      <c r="H2686" s="10">
        <f>IF(Datos!$E$2686&lt;=Bosque!$E$23,IF(Datos!$E$2686&lt;=Bosque!$E$24,Bosque!$M$25,Bosque!$M$26),IF(Datos!$E$2686&lt;=Bosque!$E$27,Bosque!$M$28,Bosque!$M$29))</f>
        <v/>
      </c>
      <c r="I2686" s="10">
        <f>IF(Datos!$G$2686&lt;=Bosque!$E$30,IF(Datos!$E$2686&lt;=Bosque!$E$31,Bosque!$M$32,Bosque!$M$33),IF(Datos!$E$2686&lt;=Bosque!$E$34,Bosque!$M$35,Bosque!$M$36))</f>
        <v/>
      </c>
      <c r="J2686" s="10">
        <f>IF(Datos!$I$2686&lt;=Bosque!$E$37,IF(Datos!$H$2686&lt;=Bosque!$E$38,Bosque!$M$39,Bosque!$M$40),IF(Datos!$F$2686&lt;=Bosque!$E$41,Bosque!$M$42,Bosque!$M$43))</f>
        <v/>
      </c>
      <c r="K2686" s="10">
        <f>IF(Datos!$G$2686&lt;=Bosque!$E$44,IF(Datos!$H$2686&lt;=Bosque!$E$45,Bosque!$M$46,Bosque!$M$47),IF(Datos!$F$2686&lt;=Bosque!$E$48,Bosque!$M$49,Bosque!$M$50))</f>
        <v/>
      </c>
      <c r="L2686" s="10">
        <f>AVERAGE(E2686:K2686)</f>
        <v/>
      </c>
      <c r="M2686" s="10">
        <f>$M$2</f>
        <v/>
      </c>
      <c r="N2686">
        <f>IF(L2686&gt;=M2686,"Sí","No")</f>
        <v/>
      </c>
      <c r="O2686">
        <f>--AND(C2686=1,N2686="Sí")</f>
        <v/>
      </c>
      <c r="P2686">
        <f>--AND(C2686=0,N2686="Sí")</f>
        <v/>
      </c>
      <c r="Q2686">
        <f>--AND(C2686=1,N2686="No")</f>
        <v/>
      </c>
      <c r="R2686">
        <f>--AND(C2686=0,N2686="No")</f>
        <v/>
      </c>
      <c r="S2686">
        <f>--(C2686=--(L2686&gt;=M2686))</f>
        <v/>
      </c>
      <c r="T2686" s="11">
        <f>O2686*60000-P2686*3000</f>
        <v/>
      </c>
    </row>
    <row r="2687">
      <c r="A2687">
        <f>Datos!A2687</f>
        <v/>
      </c>
      <c r="B2687">
        <f>Datos!B2687</f>
        <v/>
      </c>
      <c r="C2687">
        <f>Datos!D2687</f>
        <v/>
      </c>
      <c r="D2687" t="n">
        <v>2687</v>
      </c>
      <c r="E2687" s="10">
        <f>IF(Datos!$G$2687&lt;=Bosque!$E$4,IF(Datos!$H$2687&lt;=Bosque!$E$5,Bosque!$M$6,Bosque!$M$7),IF(Datos!$G$2687&lt;=Bosque!$E$8,Bosque!$M$9,Bosque!$M$10))</f>
        <v/>
      </c>
      <c r="F2687" s="10">
        <f>IF(Datos!$H$2687&lt;=Bosque!$E$11,IF(Datos!$E$2687&lt;=Bosque!$E$12,Bosque!$M$13,Bosque!$M$14),IF(Datos!$I$2687&lt;=Bosque!$E$15,Bosque!$M$16,Bosque!$M$17))</f>
        <v/>
      </c>
      <c r="G2687" s="10">
        <f>IF(Datos!$E$2687&lt;=Bosque!$E$18,IF(Datos!$I$2687&lt;=Bosque!$E$19,Bosque!$M$20,Bosque!$M$21),Bosque!$M$22)</f>
        <v/>
      </c>
      <c r="H2687" s="10">
        <f>IF(Datos!$E$2687&lt;=Bosque!$E$23,IF(Datos!$E$2687&lt;=Bosque!$E$24,Bosque!$M$25,Bosque!$M$26),IF(Datos!$E$2687&lt;=Bosque!$E$27,Bosque!$M$28,Bosque!$M$29))</f>
        <v/>
      </c>
      <c r="I2687" s="10">
        <f>IF(Datos!$G$2687&lt;=Bosque!$E$30,IF(Datos!$E$2687&lt;=Bosque!$E$31,Bosque!$M$32,Bosque!$M$33),IF(Datos!$E$2687&lt;=Bosque!$E$34,Bosque!$M$35,Bosque!$M$36))</f>
        <v/>
      </c>
      <c r="J2687" s="10">
        <f>IF(Datos!$I$2687&lt;=Bosque!$E$37,IF(Datos!$H$2687&lt;=Bosque!$E$38,Bosque!$M$39,Bosque!$M$40),IF(Datos!$F$2687&lt;=Bosque!$E$41,Bosque!$M$42,Bosque!$M$43))</f>
        <v/>
      </c>
      <c r="K2687" s="10">
        <f>IF(Datos!$G$2687&lt;=Bosque!$E$44,IF(Datos!$H$2687&lt;=Bosque!$E$45,Bosque!$M$46,Bosque!$M$47),IF(Datos!$F$2687&lt;=Bosque!$E$48,Bosque!$M$49,Bosque!$M$50))</f>
        <v/>
      </c>
      <c r="L2687" s="10">
        <f>AVERAGE(E2687:K2687)</f>
        <v/>
      </c>
      <c r="M2687" s="10">
        <f>$M$2</f>
        <v/>
      </c>
      <c r="N2687">
        <f>IF(L2687&gt;=M2687,"Sí","No")</f>
        <v/>
      </c>
      <c r="O2687">
        <f>--AND(C2687=1,N2687="Sí")</f>
        <v/>
      </c>
      <c r="P2687">
        <f>--AND(C2687=0,N2687="Sí")</f>
        <v/>
      </c>
      <c r="Q2687">
        <f>--AND(C2687=1,N2687="No")</f>
        <v/>
      </c>
      <c r="R2687">
        <f>--AND(C2687=0,N2687="No")</f>
        <v/>
      </c>
      <c r="S2687">
        <f>--(C2687=--(L2687&gt;=M2687))</f>
        <v/>
      </c>
      <c r="T2687" s="11">
        <f>O2687*60000-P2687*3000</f>
        <v/>
      </c>
    </row>
    <row r="2688">
      <c r="A2688">
        <f>Datos!A2688</f>
        <v/>
      </c>
      <c r="B2688">
        <f>Datos!B2688</f>
        <v/>
      </c>
      <c r="C2688">
        <f>Datos!D2688</f>
        <v/>
      </c>
      <c r="D2688" t="n">
        <v>2688</v>
      </c>
      <c r="E2688" s="10">
        <f>IF(Datos!$G$2688&lt;=Bosque!$E$4,IF(Datos!$H$2688&lt;=Bosque!$E$5,Bosque!$M$6,Bosque!$M$7),IF(Datos!$G$2688&lt;=Bosque!$E$8,Bosque!$M$9,Bosque!$M$10))</f>
        <v/>
      </c>
      <c r="F2688" s="10">
        <f>IF(Datos!$H$2688&lt;=Bosque!$E$11,IF(Datos!$E$2688&lt;=Bosque!$E$12,Bosque!$M$13,Bosque!$M$14),IF(Datos!$I$2688&lt;=Bosque!$E$15,Bosque!$M$16,Bosque!$M$17))</f>
        <v/>
      </c>
      <c r="G2688" s="10">
        <f>IF(Datos!$E$2688&lt;=Bosque!$E$18,IF(Datos!$I$2688&lt;=Bosque!$E$19,Bosque!$M$20,Bosque!$M$21),Bosque!$M$22)</f>
        <v/>
      </c>
      <c r="H2688" s="10">
        <f>IF(Datos!$E$2688&lt;=Bosque!$E$23,IF(Datos!$E$2688&lt;=Bosque!$E$24,Bosque!$M$25,Bosque!$M$26),IF(Datos!$E$2688&lt;=Bosque!$E$27,Bosque!$M$28,Bosque!$M$29))</f>
        <v/>
      </c>
      <c r="I2688" s="10">
        <f>IF(Datos!$G$2688&lt;=Bosque!$E$30,IF(Datos!$E$2688&lt;=Bosque!$E$31,Bosque!$M$32,Bosque!$M$33),IF(Datos!$E$2688&lt;=Bosque!$E$34,Bosque!$M$35,Bosque!$M$36))</f>
        <v/>
      </c>
      <c r="J2688" s="10">
        <f>IF(Datos!$I$2688&lt;=Bosque!$E$37,IF(Datos!$H$2688&lt;=Bosque!$E$38,Bosque!$M$39,Bosque!$M$40),IF(Datos!$F$2688&lt;=Bosque!$E$41,Bosque!$M$42,Bosque!$M$43))</f>
        <v/>
      </c>
      <c r="K2688" s="10">
        <f>IF(Datos!$G$2688&lt;=Bosque!$E$44,IF(Datos!$H$2688&lt;=Bosque!$E$45,Bosque!$M$46,Bosque!$M$47),IF(Datos!$F$2688&lt;=Bosque!$E$48,Bosque!$M$49,Bosque!$M$50))</f>
        <v/>
      </c>
      <c r="L2688" s="10">
        <f>AVERAGE(E2688:K2688)</f>
        <v/>
      </c>
      <c r="M2688" s="10">
        <f>$M$2</f>
        <v/>
      </c>
      <c r="N2688">
        <f>IF(L2688&gt;=M2688,"Sí","No")</f>
        <v/>
      </c>
      <c r="O2688">
        <f>--AND(C2688=1,N2688="Sí")</f>
        <v/>
      </c>
      <c r="P2688">
        <f>--AND(C2688=0,N2688="Sí")</f>
        <v/>
      </c>
      <c r="Q2688">
        <f>--AND(C2688=1,N2688="No")</f>
        <v/>
      </c>
      <c r="R2688">
        <f>--AND(C2688=0,N2688="No")</f>
        <v/>
      </c>
      <c r="S2688">
        <f>--(C2688=--(L2688&gt;=M2688))</f>
        <v/>
      </c>
      <c r="T2688" s="11">
        <f>O2688*60000-P2688*3000</f>
        <v/>
      </c>
    </row>
    <row r="2689">
      <c r="A2689">
        <f>Datos!A2689</f>
        <v/>
      </c>
      <c r="B2689">
        <f>Datos!B2689</f>
        <v/>
      </c>
      <c r="C2689">
        <f>Datos!D2689</f>
        <v/>
      </c>
      <c r="D2689" t="n">
        <v>2689</v>
      </c>
      <c r="E2689" s="10">
        <f>IF(Datos!$G$2689&lt;=Bosque!$E$4,IF(Datos!$H$2689&lt;=Bosque!$E$5,Bosque!$M$6,Bosque!$M$7),IF(Datos!$G$2689&lt;=Bosque!$E$8,Bosque!$M$9,Bosque!$M$10))</f>
        <v/>
      </c>
      <c r="F2689" s="10">
        <f>IF(Datos!$H$2689&lt;=Bosque!$E$11,IF(Datos!$E$2689&lt;=Bosque!$E$12,Bosque!$M$13,Bosque!$M$14),IF(Datos!$I$2689&lt;=Bosque!$E$15,Bosque!$M$16,Bosque!$M$17))</f>
        <v/>
      </c>
      <c r="G2689" s="10">
        <f>IF(Datos!$E$2689&lt;=Bosque!$E$18,IF(Datos!$I$2689&lt;=Bosque!$E$19,Bosque!$M$20,Bosque!$M$21),Bosque!$M$22)</f>
        <v/>
      </c>
      <c r="H2689" s="10">
        <f>IF(Datos!$E$2689&lt;=Bosque!$E$23,IF(Datos!$E$2689&lt;=Bosque!$E$24,Bosque!$M$25,Bosque!$M$26),IF(Datos!$E$2689&lt;=Bosque!$E$27,Bosque!$M$28,Bosque!$M$29))</f>
        <v/>
      </c>
      <c r="I2689" s="10">
        <f>IF(Datos!$G$2689&lt;=Bosque!$E$30,IF(Datos!$E$2689&lt;=Bosque!$E$31,Bosque!$M$32,Bosque!$M$33),IF(Datos!$E$2689&lt;=Bosque!$E$34,Bosque!$M$35,Bosque!$M$36))</f>
        <v/>
      </c>
      <c r="J2689" s="10">
        <f>IF(Datos!$I$2689&lt;=Bosque!$E$37,IF(Datos!$H$2689&lt;=Bosque!$E$38,Bosque!$M$39,Bosque!$M$40),IF(Datos!$F$2689&lt;=Bosque!$E$41,Bosque!$M$42,Bosque!$M$43))</f>
        <v/>
      </c>
      <c r="K2689" s="10">
        <f>IF(Datos!$G$2689&lt;=Bosque!$E$44,IF(Datos!$H$2689&lt;=Bosque!$E$45,Bosque!$M$46,Bosque!$M$47),IF(Datos!$F$2689&lt;=Bosque!$E$48,Bosque!$M$49,Bosque!$M$50))</f>
        <v/>
      </c>
      <c r="L2689" s="10">
        <f>AVERAGE(E2689:K2689)</f>
        <v/>
      </c>
      <c r="M2689" s="10">
        <f>$M$2</f>
        <v/>
      </c>
      <c r="N2689">
        <f>IF(L2689&gt;=M2689,"Sí","No")</f>
        <v/>
      </c>
      <c r="O2689">
        <f>--AND(C2689=1,N2689="Sí")</f>
        <v/>
      </c>
      <c r="P2689">
        <f>--AND(C2689=0,N2689="Sí")</f>
        <v/>
      </c>
      <c r="Q2689">
        <f>--AND(C2689=1,N2689="No")</f>
        <v/>
      </c>
      <c r="R2689">
        <f>--AND(C2689=0,N2689="No")</f>
        <v/>
      </c>
      <c r="S2689">
        <f>--(C2689=--(L2689&gt;=M2689))</f>
        <v/>
      </c>
      <c r="T2689" s="11">
        <f>O2689*60000-P2689*3000</f>
        <v/>
      </c>
    </row>
    <row r="2690">
      <c r="A2690">
        <f>Datos!A2690</f>
        <v/>
      </c>
      <c r="B2690">
        <f>Datos!B2690</f>
        <v/>
      </c>
      <c r="C2690">
        <f>Datos!D2690</f>
        <v/>
      </c>
      <c r="D2690" t="n">
        <v>2690</v>
      </c>
      <c r="E2690" s="10">
        <f>IF(Datos!$G$2690&lt;=Bosque!$E$4,IF(Datos!$H$2690&lt;=Bosque!$E$5,Bosque!$M$6,Bosque!$M$7),IF(Datos!$G$2690&lt;=Bosque!$E$8,Bosque!$M$9,Bosque!$M$10))</f>
        <v/>
      </c>
      <c r="F2690" s="10">
        <f>IF(Datos!$H$2690&lt;=Bosque!$E$11,IF(Datos!$E$2690&lt;=Bosque!$E$12,Bosque!$M$13,Bosque!$M$14),IF(Datos!$I$2690&lt;=Bosque!$E$15,Bosque!$M$16,Bosque!$M$17))</f>
        <v/>
      </c>
      <c r="G2690" s="10">
        <f>IF(Datos!$E$2690&lt;=Bosque!$E$18,IF(Datos!$I$2690&lt;=Bosque!$E$19,Bosque!$M$20,Bosque!$M$21),Bosque!$M$22)</f>
        <v/>
      </c>
      <c r="H2690" s="10">
        <f>IF(Datos!$E$2690&lt;=Bosque!$E$23,IF(Datos!$E$2690&lt;=Bosque!$E$24,Bosque!$M$25,Bosque!$M$26),IF(Datos!$E$2690&lt;=Bosque!$E$27,Bosque!$M$28,Bosque!$M$29))</f>
        <v/>
      </c>
      <c r="I2690" s="10">
        <f>IF(Datos!$G$2690&lt;=Bosque!$E$30,IF(Datos!$E$2690&lt;=Bosque!$E$31,Bosque!$M$32,Bosque!$M$33),IF(Datos!$E$2690&lt;=Bosque!$E$34,Bosque!$M$35,Bosque!$M$36))</f>
        <v/>
      </c>
      <c r="J2690" s="10">
        <f>IF(Datos!$I$2690&lt;=Bosque!$E$37,IF(Datos!$H$2690&lt;=Bosque!$E$38,Bosque!$M$39,Bosque!$M$40),IF(Datos!$F$2690&lt;=Bosque!$E$41,Bosque!$M$42,Bosque!$M$43))</f>
        <v/>
      </c>
      <c r="K2690" s="10">
        <f>IF(Datos!$G$2690&lt;=Bosque!$E$44,IF(Datos!$H$2690&lt;=Bosque!$E$45,Bosque!$M$46,Bosque!$M$47),IF(Datos!$F$2690&lt;=Bosque!$E$48,Bosque!$M$49,Bosque!$M$50))</f>
        <v/>
      </c>
      <c r="L2690" s="10">
        <f>AVERAGE(E2690:K2690)</f>
        <v/>
      </c>
      <c r="M2690" s="10">
        <f>$M$2</f>
        <v/>
      </c>
      <c r="N2690">
        <f>IF(L2690&gt;=M2690,"Sí","No")</f>
        <v/>
      </c>
      <c r="O2690">
        <f>--AND(C2690=1,N2690="Sí")</f>
        <v/>
      </c>
      <c r="P2690">
        <f>--AND(C2690=0,N2690="Sí")</f>
        <v/>
      </c>
      <c r="Q2690">
        <f>--AND(C2690=1,N2690="No")</f>
        <v/>
      </c>
      <c r="R2690">
        <f>--AND(C2690=0,N2690="No")</f>
        <v/>
      </c>
      <c r="S2690">
        <f>--(C2690=--(L2690&gt;=M2690))</f>
        <v/>
      </c>
      <c r="T2690" s="11">
        <f>O2690*60000-P2690*3000</f>
        <v/>
      </c>
    </row>
    <row r="2691">
      <c r="A2691">
        <f>Datos!A2691</f>
        <v/>
      </c>
      <c r="B2691">
        <f>Datos!B2691</f>
        <v/>
      </c>
      <c r="C2691">
        <f>Datos!D2691</f>
        <v/>
      </c>
      <c r="D2691" t="n">
        <v>2691</v>
      </c>
      <c r="E2691" s="10">
        <f>IF(Datos!$G$2691&lt;=Bosque!$E$4,IF(Datos!$H$2691&lt;=Bosque!$E$5,Bosque!$M$6,Bosque!$M$7),IF(Datos!$G$2691&lt;=Bosque!$E$8,Bosque!$M$9,Bosque!$M$10))</f>
        <v/>
      </c>
      <c r="F2691" s="10">
        <f>IF(Datos!$H$2691&lt;=Bosque!$E$11,IF(Datos!$E$2691&lt;=Bosque!$E$12,Bosque!$M$13,Bosque!$M$14),IF(Datos!$I$2691&lt;=Bosque!$E$15,Bosque!$M$16,Bosque!$M$17))</f>
        <v/>
      </c>
      <c r="G2691" s="10">
        <f>IF(Datos!$E$2691&lt;=Bosque!$E$18,IF(Datos!$I$2691&lt;=Bosque!$E$19,Bosque!$M$20,Bosque!$M$21),Bosque!$M$22)</f>
        <v/>
      </c>
      <c r="H2691" s="10">
        <f>IF(Datos!$E$2691&lt;=Bosque!$E$23,IF(Datos!$E$2691&lt;=Bosque!$E$24,Bosque!$M$25,Bosque!$M$26),IF(Datos!$E$2691&lt;=Bosque!$E$27,Bosque!$M$28,Bosque!$M$29))</f>
        <v/>
      </c>
      <c r="I2691" s="10">
        <f>IF(Datos!$G$2691&lt;=Bosque!$E$30,IF(Datos!$E$2691&lt;=Bosque!$E$31,Bosque!$M$32,Bosque!$M$33),IF(Datos!$E$2691&lt;=Bosque!$E$34,Bosque!$M$35,Bosque!$M$36))</f>
        <v/>
      </c>
      <c r="J2691" s="10">
        <f>IF(Datos!$I$2691&lt;=Bosque!$E$37,IF(Datos!$H$2691&lt;=Bosque!$E$38,Bosque!$M$39,Bosque!$M$40),IF(Datos!$F$2691&lt;=Bosque!$E$41,Bosque!$M$42,Bosque!$M$43))</f>
        <v/>
      </c>
      <c r="K2691" s="10">
        <f>IF(Datos!$G$2691&lt;=Bosque!$E$44,IF(Datos!$H$2691&lt;=Bosque!$E$45,Bosque!$M$46,Bosque!$M$47),IF(Datos!$F$2691&lt;=Bosque!$E$48,Bosque!$M$49,Bosque!$M$50))</f>
        <v/>
      </c>
      <c r="L2691" s="10">
        <f>AVERAGE(E2691:K2691)</f>
        <v/>
      </c>
      <c r="M2691" s="10">
        <f>$M$2</f>
        <v/>
      </c>
      <c r="N2691">
        <f>IF(L2691&gt;=M2691,"Sí","No")</f>
        <v/>
      </c>
      <c r="O2691">
        <f>--AND(C2691=1,N2691="Sí")</f>
        <v/>
      </c>
      <c r="P2691">
        <f>--AND(C2691=0,N2691="Sí")</f>
        <v/>
      </c>
      <c r="Q2691">
        <f>--AND(C2691=1,N2691="No")</f>
        <v/>
      </c>
      <c r="R2691">
        <f>--AND(C2691=0,N2691="No")</f>
        <v/>
      </c>
      <c r="S2691">
        <f>--(C2691=--(L2691&gt;=M2691))</f>
        <v/>
      </c>
      <c r="T2691" s="11">
        <f>O2691*60000-P2691*3000</f>
        <v/>
      </c>
    </row>
    <row r="2692">
      <c r="A2692">
        <f>Datos!A2692</f>
        <v/>
      </c>
      <c r="B2692">
        <f>Datos!B2692</f>
        <v/>
      </c>
      <c r="C2692">
        <f>Datos!D2692</f>
        <v/>
      </c>
      <c r="D2692" t="n">
        <v>2692</v>
      </c>
      <c r="E2692" s="10">
        <f>IF(Datos!$G$2692&lt;=Bosque!$E$4,IF(Datos!$H$2692&lt;=Bosque!$E$5,Bosque!$M$6,Bosque!$M$7),IF(Datos!$G$2692&lt;=Bosque!$E$8,Bosque!$M$9,Bosque!$M$10))</f>
        <v/>
      </c>
      <c r="F2692" s="10">
        <f>IF(Datos!$H$2692&lt;=Bosque!$E$11,IF(Datos!$E$2692&lt;=Bosque!$E$12,Bosque!$M$13,Bosque!$M$14),IF(Datos!$I$2692&lt;=Bosque!$E$15,Bosque!$M$16,Bosque!$M$17))</f>
        <v/>
      </c>
      <c r="G2692" s="10">
        <f>IF(Datos!$E$2692&lt;=Bosque!$E$18,IF(Datos!$I$2692&lt;=Bosque!$E$19,Bosque!$M$20,Bosque!$M$21),Bosque!$M$22)</f>
        <v/>
      </c>
      <c r="H2692" s="10">
        <f>IF(Datos!$E$2692&lt;=Bosque!$E$23,IF(Datos!$E$2692&lt;=Bosque!$E$24,Bosque!$M$25,Bosque!$M$26),IF(Datos!$E$2692&lt;=Bosque!$E$27,Bosque!$M$28,Bosque!$M$29))</f>
        <v/>
      </c>
      <c r="I2692" s="10">
        <f>IF(Datos!$G$2692&lt;=Bosque!$E$30,IF(Datos!$E$2692&lt;=Bosque!$E$31,Bosque!$M$32,Bosque!$M$33),IF(Datos!$E$2692&lt;=Bosque!$E$34,Bosque!$M$35,Bosque!$M$36))</f>
        <v/>
      </c>
      <c r="J2692" s="10">
        <f>IF(Datos!$I$2692&lt;=Bosque!$E$37,IF(Datos!$H$2692&lt;=Bosque!$E$38,Bosque!$M$39,Bosque!$M$40),IF(Datos!$F$2692&lt;=Bosque!$E$41,Bosque!$M$42,Bosque!$M$43))</f>
        <v/>
      </c>
      <c r="K2692" s="10">
        <f>IF(Datos!$G$2692&lt;=Bosque!$E$44,IF(Datos!$H$2692&lt;=Bosque!$E$45,Bosque!$M$46,Bosque!$M$47),IF(Datos!$F$2692&lt;=Bosque!$E$48,Bosque!$M$49,Bosque!$M$50))</f>
        <v/>
      </c>
      <c r="L2692" s="10">
        <f>AVERAGE(E2692:K2692)</f>
        <v/>
      </c>
      <c r="M2692" s="10">
        <f>$M$2</f>
        <v/>
      </c>
      <c r="N2692">
        <f>IF(L2692&gt;=M2692,"Sí","No")</f>
        <v/>
      </c>
      <c r="O2692">
        <f>--AND(C2692=1,N2692="Sí")</f>
        <v/>
      </c>
      <c r="P2692">
        <f>--AND(C2692=0,N2692="Sí")</f>
        <v/>
      </c>
      <c r="Q2692">
        <f>--AND(C2692=1,N2692="No")</f>
        <v/>
      </c>
      <c r="R2692">
        <f>--AND(C2692=0,N2692="No")</f>
        <v/>
      </c>
      <c r="S2692">
        <f>--(C2692=--(L2692&gt;=M2692))</f>
        <v/>
      </c>
      <c r="T2692" s="11">
        <f>O2692*60000-P2692*3000</f>
        <v/>
      </c>
    </row>
    <row r="2693">
      <c r="A2693">
        <f>Datos!A2693</f>
        <v/>
      </c>
      <c r="B2693">
        <f>Datos!B2693</f>
        <v/>
      </c>
      <c r="C2693">
        <f>Datos!D2693</f>
        <v/>
      </c>
      <c r="D2693" t="n">
        <v>2693</v>
      </c>
      <c r="E2693" s="10">
        <f>IF(Datos!$G$2693&lt;=Bosque!$E$4,IF(Datos!$H$2693&lt;=Bosque!$E$5,Bosque!$M$6,Bosque!$M$7),IF(Datos!$G$2693&lt;=Bosque!$E$8,Bosque!$M$9,Bosque!$M$10))</f>
        <v/>
      </c>
      <c r="F2693" s="10">
        <f>IF(Datos!$H$2693&lt;=Bosque!$E$11,IF(Datos!$E$2693&lt;=Bosque!$E$12,Bosque!$M$13,Bosque!$M$14),IF(Datos!$I$2693&lt;=Bosque!$E$15,Bosque!$M$16,Bosque!$M$17))</f>
        <v/>
      </c>
      <c r="G2693" s="10">
        <f>IF(Datos!$E$2693&lt;=Bosque!$E$18,IF(Datos!$I$2693&lt;=Bosque!$E$19,Bosque!$M$20,Bosque!$M$21),Bosque!$M$22)</f>
        <v/>
      </c>
      <c r="H2693" s="10">
        <f>IF(Datos!$E$2693&lt;=Bosque!$E$23,IF(Datos!$E$2693&lt;=Bosque!$E$24,Bosque!$M$25,Bosque!$M$26),IF(Datos!$E$2693&lt;=Bosque!$E$27,Bosque!$M$28,Bosque!$M$29))</f>
        <v/>
      </c>
      <c r="I2693" s="10">
        <f>IF(Datos!$G$2693&lt;=Bosque!$E$30,IF(Datos!$E$2693&lt;=Bosque!$E$31,Bosque!$M$32,Bosque!$M$33),IF(Datos!$E$2693&lt;=Bosque!$E$34,Bosque!$M$35,Bosque!$M$36))</f>
        <v/>
      </c>
      <c r="J2693" s="10">
        <f>IF(Datos!$I$2693&lt;=Bosque!$E$37,IF(Datos!$H$2693&lt;=Bosque!$E$38,Bosque!$M$39,Bosque!$M$40),IF(Datos!$F$2693&lt;=Bosque!$E$41,Bosque!$M$42,Bosque!$M$43))</f>
        <v/>
      </c>
      <c r="K2693" s="10">
        <f>IF(Datos!$G$2693&lt;=Bosque!$E$44,IF(Datos!$H$2693&lt;=Bosque!$E$45,Bosque!$M$46,Bosque!$M$47),IF(Datos!$F$2693&lt;=Bosque!$E$48,Bosque!$M$49,Bosque!$M$50))</f>
        <v/>
      </c>
      <c r="L2693" s="10">
        <f>AVERAGE(E2693:K2693)</f>
        <v/>
      </c>
      <c r="M2693" s="10">
        <f>$M$2</f>
        <v/>
      </c>
      <c r="N2693">
        <f>IF(L2693&gt;=M2693,"Sí","No")</f>
        <v/>
      </c>
      <c r="O2693">
        <f>--AND(C2693=1,N2693="Sí")</f>
        <v/>
      </c>
      <c r="P2693">
        <f>--AND(C2693=0,N2693="Sí")</f>
        <v/>
      </c>
      <c r="Q2693">
        <f>--AND(C2693=1,N2693="No")</f>
        <v/>
      </c>
      <c r="R2693">
        <f>--AND(C2693=0,N2693="No")</f>
        <v/>
      </c>
      <c r="S2693">
        <f>--(C2693=--(L2693&gt;=M2693))</f>
        <v/>
      </c>
      <c r="T2693" s="11">
        <f>O2693*60000-P2693*3000</f>
        <v/>
      </c>
    </row>
    <row r="2694">
      <c r="A2694">
        <f>Datos!A2694</f>
        <v/>
      </c>
      <c r="B2694">
        <f>Datos!B2694</f>
        <v/>
      </c>
      <c r="C2694">
        <f>Datos!D2694</f>
        <v/>
      </c>
      <c r="D2694" t="n">
        <v>2694</v>
      </c>
      <c r="E2694" s="10">
        <f>IF(Datos!$G$2694&lt;=Bosque!$E$4,IF(Datos!$H$2694&lt;=Bosque!$E$5,Bosque!$M$6,Bosque!$M$7),IF(Datos!$G$2694&lt;=Bosque!$E$8,Bosque!$M$9,Bosque!$M$10))</f>
        <v/>
      </c>
      <c r="F2694" s="10">
        <f>IF(Datos!$H$2694&lt;=Bosque!$E$11,IF(Datos!$E$2694&lt;=Bosque!$E$12,Bosque!$M$13,Bosque!$M$14),IF(Datos!$I$2694&lt;=Bosque!$E$15,Bosque!$M$16,Bosque!$M$17))</f>
        <v/>
      </c>
      <c r="G2694" s="10">
        <f>IF(Datos!$E$2694&lt;=Bosque!$E$18,IF(Datos!$I$2694&lt;=Bosque!$E$19,Bosque!$M$20,Bosque!$M$21),Bosque!$M$22)</f>
        <v/>
      </c>
      <c r="H2694" s="10">
        <f>IF(Datos!$E$2694&lt;=Bosque!$E$23,IF(Datos!$E$2694&lt;=Bosque!$E$24,Bosque!$M$25,Bosque!$M$26),IF(Datos!$E$2694&lt;=Bosque!$E$27,Bosque!$M$28,Bosque!$M$29))</f>
        <v/>
      </c>
      <c r="I2694" s="10">
        <f>IF(Datos!$G$2694&lt;=Bosque!$E$30,IF(Datos!$E$2694&lt;=Bosque!$E$31,Bosque!$M$32,Bosque!$M$33),IF(Datos!$E$2694&lt;=Bosque!$E$34,Bosque!$M$35,Bosque!$M$36))</f>
        <v/>
      </c>
      <c r="J2694" s="10">
        <f>IF(Datos!$I$2694&lt;=Bosque!$E$37,IF(Datos!$H$2694&lt;=Bosque!$E$38,Bosque!$M$39,Bosque!$M$40),IF(Datos!$F$2694&lt;=Bosque!$E$41,Bosque!$M$42,Bosque!$M$43))</f>
        <v/>
      </c>
      <c r="K2694" s="10">
        <f>IF(Datos!$G$2694&lt;=Bosque!$E$44,IF(Datos!$H$2694&lt;=Bosque!$E$45,Bosque!$M$46,Bosque!$M$47),IF(Datos!$F$2694&lt;=Bosque!$E$48,Bosque!$M$49,Bosque!$M$50))</f>
        <v/>
      </c>
      <c r="L2694" s="10">
        <f>AVERAGE(E2694:K2694)</f>
        <v/>
      </c>
      <c r="M2694" s="10">
        <f>$M$2</f>
        <v/>
      </c>
      <c r="N2694">
        <f>IF(L2694&gt;=M2694,"Sí","No")</f>
        <v/>
      </c>
      <c r="O2694">
        <f>--AND(C2694=1,N2694="Sí")</f>
        <v/>
      </c>
      <c r="P2694">
        <f>--AND(C2694=0,N2694="Sí")</f>
        <v/>
      </c>
      <c r="Q2694">
        <f>--AND(C2694=1,N2694="No")</f>
        <v/>
      </c>
      <c r="R2694">
        <f>--AND(C2694=0,N2694="No")</f>
        <v/>
      </c>
      <c r="S2694">
        <f>--(C2694=--(L2694&gt;=M2694))</f>
        <v/>
      </c>
      <c r="T2694" s="11">
        <f>O2694*60000-P2694*3000</f>
        <v/>
      </c>
    </row>
    <row r="2695">
      <c r="A2695">
        <f>Datos!A2695</f>
        <v/>
      </c>
      <c r="B2695">
        <f>Datos!B2695</f>
        <v/>
      </c>
      <c r="C2695">
        <f>Datos!D2695</f>
        <v/>
      </c>
      <c r="D2695" t="n">
        <v>2695</v>
      </c>
      <c r="E2695" s="10">
        <f>IF(Datos!$G$2695&lt;=Bosque!$E$4,IF(Datos!$H$2695&lt;=Bosque!$E$5,Bosque!$M$6,Bosque!$M$7),IF(Datos!$G$2695&lt;=Bosque!$E$8,Bosque!$M$9,Bosque!$M$10))</f>
        <v/>
      </c>
      <c r="F2695" s="10">
        <f>IF(Datos!$H$2695&lt;=Bosque!$E$11,IF(Datos!$E$2695&lt;=Bosque!$E$12,Bosque!$M$13,Bosque!$M$14),IF(Datos!$I$2695&lt;=Bosque!$E$15,Bosque!$M$16,Bosque!$M$17))</f>
        <v/>
      </c>
      <c r="G2695" s="10">
        <f>IF(Datos!$E$2695&lt;=Bosque!$E$18,IF(Datos!$I$2695&lt;=Bosque!$E$19,Bosque!$M$20,Bosque!$M$21),Bosque!$M$22)</f>
        <v/>
      </c>
      <c r="H2695" s="10">
        <f>IF(Datos!$E$2695&lt;=Bosque!$E$23,IF(Datos!$E$2695&lt;=Bosque!$E$24,Bosque!$M$25,Bosque!$M$26),IF(Datos!$E$2695&lt;=Bosque!$E$27,Bosque!$M$28,Bosque!$M$29))</f>
        <v/>
      </c>
      <c r="I2695" s="10">
        <f>IF(Datos!$G$2695&lt;=Bosque!$E$30,IF(Datos!$E$2695&lt;=Bosque!$E$31,Bosque!$M$32,Bosque!$M$33),IF(Datos!$E$2695&lt;=Bosque!$E$34,Bosque!$M$35,Bosque!$M$36))</f>
        <v/>
      </c>
      <c r="J2695" s="10">
        <f>IF(Datos!$I$2695&lt;=Bosque!$E$37,IF(Datos!$H$2695&lt;=Bosque!$E$38,Bosque!$M$39,Bosque!$M$40),IF(Datos!$F$2695&lt;=Bosque!$E$41,Bosque!$M$42,Bosque!$M$43))</f>
        <v/>
      </c>
      <c r="K2695" s="10">
        <f>IF(Datos!$G$2695&lt;=Bosque!$E$44,IF(Datos!$H$2695&lt;=Bosque!$E$45,Bosque!$M$46,Bosque!$M$47),IF(Datos!$F$2695&lt;=Bosque!$E$48,Bosque!$M$49,Bosque!$M$50))</f>
        <v/>
      </c>
      <c r="L2695" s="10">
        <f>AVERAGE(E2695:K2695)</f>
        <v/>
      </c>
      <c r="M2695" s="10">
        <f>$M$2</f>
        <v/>
      </c>
      <c r="N2695">
        <f>IF(L2695&gt;=M2695,"Sí","No")</f>
        <v/>
      </c>
      <c r="O2695">
        <f>--AND(C2695=1,N2695="Sí")</f>
        <v/>
      </c>
      <c r="P2695">
        <f>--AND(C2695=0,N2695="Sí")</f>
        <v/>
      </c>
      <c r="Q2695">
        <f>--AND(C2695=1,N2695="No")</f>
        <v/>
      </c>
      <c r="R2695">
        <f>--AND(C2695=0,N2695="No")</f>
        <v/>
      </c>
      <c r="S2695">
        <f>--(C2695=--(L2695&gt;=M2695))</f>
        <v/>
      </c>
      <c r="T2695" s="11">
        <f>O2695*60000-P2695*3000</f>
        <v/>
      </c>
    </row>
    <row r="2696">
      <c r="A2696">
        <f>Datos!A2696</f>
        <v/>
      </c>
      <c r="B2696">
        <f>Datos!B2696</f>
        <v/>
      </c>
      <c r="C2696">
        <f>Datos!D2696</f>
        <v/>
      </c>
      <c r="D2696" t="n">
        <v>2696</v>
      </c>
      <c r="E2696" s="10">
        <f>IF(Datos!$G$2696&lt;=Bosque!$E$4,IF(Datos!$H$2696&lt;=Bosque!$E$5,Bosque!$M$6,Bosque!$M$7),IF(Datos!$G$2696&lt;=Bosque!$E$8,Bosque!$M$9,Bosque!$M$10))</f>
        <v/>
      </c>
      <c r="F2696" s="10">
        <f>IF(Datos!$H$2696&lt;=Bosque!$E$11,IF(Datos!$E$2696&lt;=Bosque!$E$12,Bosque!$M$13,Bosque!$M$14),IF(Datos!$I$2696&lt;=Bosque!$E$15,Bosque!$M$16,Bosque!$M$17))</f>
        <v/>
      </c>
      <c r="G2696" s="10">
        <f>IF(Datos!$E$2696&lt;=Bosque!$E$18,IF(Datos!$I$2696&lt;=Bosque!$E$19,Bosque!$M$20,Bosque!$M$21),Bosque!$M$22)</f>
        <v/>
      </c>
      <c r="H2696" s="10">
        <f>IF(Datos!$E$2696&lt;=Bosque!$E$23,IF(Datos!$E$2696&lt;=Bosque!$E$24,Bosque!$M$25,Bosque!$M$26),IF(Datos!$E$2696&lt;=Bosque!$E$27,Bosque!$M$28,Bosque!$M$29))</f>
        <v/>
      </c>
      <c r="I2696" s="10">
        <f>IF(Datos!$G$2696&lt;=Bosque!$E$30,IF(Datos!$E$2696&lt;=Bosque!$E$31,Bosque!$M$32,Bosque!$M$33),IF(Datos!$E$2696&lt;=Bosque!$E$34,Bosque!$M$35,Bosque!$M$36))</f>
        <v/>
      </c>
      <c r="J2696" s="10">
        <f>IF(Datos!$I$2696&lt;=Bosque!$E$37,IF(Datos!$H$2696&lt;=Bosque!$E$38,Bosque!$M$39,Bosque!$M$40),IF(Datos!$F$2696&lt;=Bosque!$E$41,Bosque!$M$42,Bosque!$M$43))</f>
        <v/>
      </c>
      <c r="K2696" s="10">
        <f>IF(Datos!$G$2696&lt;=Bosque!$E$44,IF(Datos!$H$2696&lt;=Bosque!$E$45,Bosque!$M$46,Bosque!$M$47),IF(Datos!$F$2696&lt;=Bosque!$E$48,Bosque!$M$49,Bosque!$M$50))</f>
        <v/>
      </c>
      <c r="L2696" s="10">
        <f>AVERAGE(E2696:K2696)</f>
        <v/>
      </c>
      <c r="M2696" s="10">
        <f>$M$2</f>
        <v/>
      </c>
      <c r="N2696">
        <f>IF(L2696&gt;=M2696,"Sí","No")</f>
        <v/>
      </c>
      <c r="O2696">
        <f>--AND(C2696=1,N2696="Sí")</f>
        <v/>
      </c>
      <c r="P2696">
        <f>--AND(C2696=0,N2696="Sí")</f>
        <v/>
      </c>
      <c r="Q2696">
        <f>--AND(C2696=1,N2696="No")</f>
        <v/>
      </c>
      <c r="R2696">
        <f>--AND(C2696=0,N2696="No")</f>
        <v/>
      </c>
      <c r="S2696">
        <f>--(C2696=--(L2696&gt;=M2696))</f>
        <v/>
      </c>
      <c r="T2696" s="11">
        <f>O2696*60000-P2696*3000</f>
        <v/>
      </c>
    </row>
    <row r="2697">
      <c r="A2697">
        <f>Datos!A2697</f>
        <v/>
      </c>
      <c r="B2697">
        <f>Datos!B2697</f>
        <v/>
      </c>
      <c r="C2697">
        <f>Datos!D2697</f>
        <v/>
      </c>
      <c r="D2697" t="n">
        <v>2697</v>
      </c>
      <c r="E2697" s="10">
        <f>IF(Datos!$G$2697&lt;=Bosque!$E$4,IF(Datos!$H$2697&lt;=Bosque!$E$5,Bosque!$M$6,Bosque!$M$7),IF(Datos!$G$2697&lt;=Bosque!$E$8,Bosque!$M$9,Bosque!$M$10))</f>
        <v/>
      </c>
      <c r="F2697" s="10">
        <f>IF(Datos!$H$2697&lt;=Bosque!$E$11,IF(Datos!$E$2697&lt;=Bosque!$E$12,Bosque!$M$13,Bosque!$M$14),IF(Datos!$I$2697&lt;=Bosque!$E$15,Bosque!$M$16,Bosque!$M$17))</f>
        <v/>
      </c>
      <c r="G2697" s="10">
        <f>IF(Datos!$E$2697&lt;=Bosque!$E$18,IF(Datos!$I$2697&lt;=Bosque!$E$19,Bosque!$M$20,Bosque!$M$21),Bosque!$M$22)</f>
        <v/>
      </c>
      <c r="H2697" s="10">
        <f>IF(Datos!$E$2697&lt;=Bosque!$E$23,IF(Datos!$E$2697&lt;=Bosque!$E$24,Bosque!$M$25,Bosque!$M$26),IF(Datos!$E$2697&lt;=Bosque!$E$27,Bosque!$M$28,Bosque!$M$29))</f>
        <v/>
      </c>
      <c r="I2697" s="10">
        <f>IF(Datos!$G$2697&lt;=Bosque!$E$30,IF(Datos!$E$2697&lt;=Bosque!$E$31,Bosque!$M$32,Bosque!$M$33),IF(Datos!$E$2697&lt;=Bosque!$E$34,Bosque!$M$35,Bosque!$M$36))</f>
        <v/>
      </c>
      <c r="J2697" s="10">
        <f>IF(Datos!$I$2697&lt;=Bosque!$E$37,IF(Datos!$H$2697&lt;=Bosque!$E$38,Bosque!$M$39,Bosque!$M$40),IF(Datos!$F$2697&lt;=Bosque!$E$41,Bosque!$M$42,Bosque!$M$43))</f>
        <v/>
      </c>
      <c r="K2697" s="10">
        <f>IF(Datos!$G$2697&lt;=Bosque!$E$44,IF(Datos!$H$2697&lt;=Bosque!$E$45,Bosque!$M$46,Bosque!$M$47),IF(Datos!$F$2697&lt;=Bosque!$E$48,Bosque!$M$49,Bosque!$M$50))</f>
        <v/>
      </c>
      <c r="L2697" s="10">
        <f>AVERAGE(E2697:K2697)</f>
        <v/>
      </c>
      <c r="M2697" s="10">
        <f>$M$2</f>
        <v/>
      </c>
      <c r="N2697">
        <f>IF(L2697&gt;=M2697,"Sí","No")</f>
        <v/>
      </c>
      <c r="O2697">
        <f>--AND(C2697=1,N2697="Sí")</f>
        <v/>
      </c>
      <c r="P2697">
        <f>--AND(C2697=0,N2697="Sí")</f>
        <v/>
      </c>
      <c r="Q2697">
        <f>--AND(C2697=1,N2697="No")</f>
        <v/>
      </c>
      <c r="R2697">
        <f>--AND(C2697=0,N2697="No")</f>
        <v/>
      </c>
      <c r="S2697">
        <f>--(C2697=--(L2697&gt;=M2697))</f>
        <v/>
      </c>
      <c r="T2697" s="11">
        <f>O2697*60000-P2697*3000</f>
        <v/>
      </c>
    </row>
    <row r="2698">
      <c r="A2698">
        <f>Datos!A2698</f>
        <v/>
      </c>
      <c r="B2698">
        <f>Datos!B2698</f>
        <v/>
      </c>
      <c r="C2698">
        <f>Datos!D2698</f>
        <v/>
      </c>
      <c r="D2698" t="n">
        <v>2698</v>
      </c>
      <c r="E2698" s="10">
        <f>IF(Datos!$G$2698&lt;=Bosque!$E$4,IF(Datos!$H$2698&lt;=Bosque!$E$5,Bosque!$M$6,Bosque!$M$7),IF(Datos!$G$2698&lt;=Bosque!$E$8,Bosque!$M$9,Bosque!$M$10))</f>
        <v/>
      </c>
      <c r="F2698" s="10">
        <f>IF(Datos!$H$2698&lt;=Bosque!$E$11,IF(Datos!$E$2698&lt;=Bosque!$E$12,Bosque!$M$13,Bosque!$M$14),IF(Datos!$I$2698&lt;=Bosque!$E$15,Bosque!$M$16,Bosque!$M$17))</f>
        <v/>
      </c>
      <c r="G2698" s="10">
        <f>IF(Datos!$E$2698&lt;=Bosque!$E$18,IF(Datos!$I$2698&lt;=Bosque!$E$19,Bosque!$M$20,Bosque!$M$21),Bosque!$M$22)</f>
        <v/>
      </c>
      <c r="H2698" s="10">
        <f>IF(Datos!$E$2698&lt;=Bosque!$E$23,IF(Datos!$E$2698&lt;=Bosque!$E$24,Bosque!$M$25,Bosque!$M$26),IF(Datos!$E$2698&lt;=Bosque!$E$27,Bosque!$M$28,Bosque!$M$29))</f>
        <v/>
      </c>
      <c r="I2698" s="10">
        <f>IF(Datos!$G$2698&lt;=Bosque!$E$30,IF(Datos!$E$2698&lt;=Bosque!$E$31,Bosque!$M$32,Bosque!$M$33),IF(Datos!$E$2698&lt;=Bosque!$E$34,Bosque!$M$35,Bosque!$M$36))</f>
        <v/>
      </c>
      <c r="J2698" s="10">
        <f>IF(Datos!$I$2698&lt;=Bosque!$E$37,IF(Datos!$H$2698&lt;=Bosque!$E$38,Bosque!$M$39,Bosque!$M$40),IF(Datos!$F$2698&lt;=Bosque!$E$41,Bosque!$M$42,Bosque!$M$43))</f>
        <v/>
      </c>
      <c r="K2698" s="10">
        <f>IF(Datos!$G$2698&lt;=Bosque!$E$44,IF(Datos!$H$2698&lt;=Bosque!$E$45,Bosque!$M$46,Bosque!$M$47),IF(Datos!$F$2698&lt;=Bosque!$E$48,Bosque!$M$49,Bosque!$M$50))</f>
        <v/>
      </c>
      <c r="L2698" s="10">
        <f>AVERAGE(E2698:K2698)</f>
        <v/>
      </c>
      <c r="M2698" s="10">
        <f>$M$2</f>
        <v/>
      </c>
      <c r="N2698">
        <f>IF(L2698&gt;=M2698,"Sí","No")</f>
        <v/>
      </c>
      <c r="O2698">
        <f>--AND(C2698=1,N2698="Sí")</f>
        <v/>
      </c>
      <c r="P2698">
        <f>--AND(C2698=0,N2698="Sí")</f>
        <v/>
      </c>
      <c r="Q2698">
        <f>--AND(C2698=1,N2698="No")</f>
        <v/>
      </c>
      <c r="R2698">
        <f>--AND(C2698=0,N2698="No")</f>
        <v/>
      </c>
      <c r="S2698">
        <f>--(C2698=--(L2698&gt;=M2698))</f>
        <v/>
      </c>
      <c r="T2698" s="11">
        <f>O2698*60000-P2698*3000</f>
        <v/>
      </c>
    </row>
    <row r="2699">
      <c r="A2699">
        <f>Datos!A2699</f>
        <v/>
      </c>
      <c r="B2699">
        <f>Datos!B2699</f>
        <v/>
      </c>
      <c r="C2699">
        <f>Datos!D2699</f>
        <v/>
      </c>
      <c r="D2699" t="n">
        <v>2699</v>
      </c>
      <c r="E2699" s="10">
        <f>IF(Datos!$G$2699&lt;=Bosque!$E$4,IF(Datos!$H$2699&lt;=Bosque!$E$5,Bosque!$M$6,Bosque!$M$7),IF(Datos!$G$2699&lt;=Bosque!$E$8,Bosque!$M$9,Bosque!$M$10))</f>
        <v/>
      </c>
      <c r="F2699" s="10">
        <f>IF(Datos!$H$2699&lt;=Bosque!$E$11,IF(Datos!$E$2699&lt;=Bosque!$E$12,Bosque!$M$13,Bosque!$M$14),IF(Datos!$I$2699&lt;=Bosque!$E$15,Bosque!$M$16,Bosque!$M$17))</f>
        <v/>
      </c>
      <c r="G2699" s="10">
        <f>IF(Datos!$E$2699&lt;=Bosque!$E$18,IF(Datos!$I$2699&lt;=Bosque!$E$19,Bosque!$M$20,Bosque!$M$21),Bosque!$M$22)</f>
        <v/>
      </c>
      <c r="H2699" s="10">
        <f>IF(Datos!$E$2699&lt;=Bosque!$E$23,IF(Datos!$E$2699&lt;=Bosque!$E$24,Bosque!$M$25,Bosque!$M$26),IF(Datos!$E$2699&lt;=Bosque!$E$27,Bosque!$M$28,Bosque!$M$29))</f>
        <v/>
      </c>
      <c r="I2699" s="10">
        <f>IF(Datos!$G$2699&lt;=Bosque!$E$30,IF(Datos!$E$2699&lt;=Bosque!$E$31,Bosque!$M$32,Bosque!$M$33),IF(Datos!$E$2699&lt;=Bosque!$E$34,Bosque!$M$35,Bosque!$M$36))</f>
        <v/>
      </c>
      <c r="J2699" s="10">
        <f>IF(Datos!$I$2699&lt;=Bosque!$E$37,IF(Datos!$H$2699&lt;=Bosque!$E$38,Bosque!$M$39,Bosque!$M$40),IF(Datos!$F$2699&lt;=Bosque!$E$41,Bosque!$M$42,Bosque!$M$43))</f>
        <v/>
      </c>
      <c r="K2699" s="10">
        <f>IF(Datos!$G$2699&lt;=Bosque!$E$44,IF(Datos!$H$2699&lt;=Bosque!$E$45,Bosque!$M$46,Bosque!$M$47),IF(Datos!$F$2699&lt;=Bosque!$E$48,Bosque!$M$49,Bosque!$M$50))</f>
        <v/>
      </c>
      <c r="L2699" s="10">
        <f>AVERAGE(E2699:K2699)</f>
        <v/>
      </c>
      <c r="M2699" s="10">
        <f>$M$2</f>
        <v/>
      </c>
      <c r="N2699">
        <f>IF(L2699&gt;=M2699,"Sí","No")</f>
        <v/>
      </c>
      <c r="O2699">
        <f>--AND(C2699=1,N2699="Sí")</f>
        <v/>
      </c>
      <c r="P2699">
        <f>--AND(C2699=0,N2699="Sí")</f>
        <v/>
      </c>
      <c r="Q2699">
        <f>--AND(C2699=1,N2699="No")</f>
        <v/>
      </c>
      <c r="R2699">
        <f>--AND(C2699=0,N2699="No")</f>
        <v/>
      </c>
      <c r="S2699">
        <f>--(C2699=--(L2699&gt;=M2699))</f>
        <v/>
      </c>
      <c r="T2699" s="11">
        <f>O2699*60000-P2699*3000</f>
        <v/>
      </c>
    </row>
    <row r="2700">
      <c r="A2700">
        <f>Datos!A2700</f>
        <v/>
      </c>
      <c r="B2700">
        <f>Datos!B2700</f>
        <v/>
      </c>
      <c r="C2700">
        <f>Datos!D2700</f>
        <v/>
      </c>
      <c r="D2700" t="n">
        <v>2700</v>
      </c>
      <c r="E2700" s="10">
        <f>IF(Datos!$G$2700&lt;=Bosque!$E$4,IF(Datos!$H$2700&lt;=Bosque!$E$5,Bosque!$M$6,Bosque!$M$7),IF(Datos!$G$2700&lt;=Bosque!$E$8,Bosque!$M$9,Bosque!$M$10))</f>
        <v/>
      </c>
      <c r="F2700" s="10">
        <f>IF(Datos!$H$2700&lt;=Bosque!$E$11,IF(Datos!$E$2700&lt;=Bosque!$E$12,Bosque!$M$13,Bosque!$M$14),IF(Datos!$I$2700&lt;=Bosque!$E$15,Bosque!$M$16,Bosque!$M$17))</f>
        <v/>
      </c>
      <c r="G2700" s="10">
        <f>IF(Datos!$E$2700&lt;=Bosque!$E$18,IF(Datos!$I$2700&lt;=Bosque!$E$19,Bosque!$M$20,Bosque!$M$21),Bosque!$M$22)</f>
        <v/>
      </c>
      <c r="H2700" s="10">
        <f>IF(Datos!$E$2700&lt;=Bosque!$E$23,IF(Datos!$E$2700&lt;=Bosque!$E$24,Bosque!$M$25,Bosque!$M$26),IF(Datos!$E$2700&lt;=Bosque!$E$27,Bosque!$M$28,Bosque!$M$29))</f>
        <v/>
      </c>
      <c r="I2700" s="10">
        <f>IF(Datos!$G$2700&lt;=Bosque!$E$30,IF(Datos!$E$2700&lt;=Bosque!$E$31,Bosque!$M$32,Bosque!$M$33),IF(Datos!$E$2700&lt;=Bosque!$E$34,Bosque!$M$35,Bosque!$M$36))</f>
        <v/>
      </c>
      <c r="J2700" s="10">
        <f>IF(Datos!$I$2700&lt;=Bosque!$E$37,IF(Datos!$H$2700&lt;=Bosque!$E$38,Bosque!$M$39,Bosque!$M$40),IF(Datos!$F$2700&lt;=Bosque!$E$41,Bosque!$M$42,Bosque!$M$43))</f>
        <v/>
      </c>
      <c r="K2700" s="10">
        <f>IF(Datos!$G$2700&lt;=Bosque!$E$44,IF(Datos!$H$2700&lt;=Bosque!$E$45,Bosque!$M$46,Bosque!$M$47),IF(Datos!$F$2700&lt;=Bosque!$E$48,Bosque!$M$49,Bosque!$M$50))</f>
        <v/>
      </c>
      <c r="L2700" s="10">
        <f>AVERAGE(E2700:K2700)</f>
        <v/>
      </c>
      <c r="M2700" s="10">
        <f>$M$2</f>
        <v/>
      </c>
      <c r="N2700">
        <f>IF(L2700&gt;=M2700,"Sí","No")</f>
        <v/>
      </c>
      <c r="O2700">
        <f>--AND(C2700=1,N2700="Sí")</f>
        <v/>
      </c>
      <c r="P2700">
        <f>--AND(C2700=0,N2700="Sí")</f>
        <v/>
      </c>
      <c r="Q2700">
        <f>--AND(C2700=1,N2700="No")</f>
        <v/>
      </c>
      <c r="R2700">
        <f>--AND(C2700=0,N2700="No")</f>
        <v/>
      </c>
      <c r="S2700">
        <f>--(C2700=--(L2700&gt;=M2700))</f>
        <v/>
      </c>
      <c r="T2700" s="11">
        <f>O2700*60000-P2700*3000</f>
        <v/>
      </c>
    </row>
    <row r="2701">
      <c r="A2701">
        <f>Datos!A2701</f>
        <v/>
      </c>
      <c r="B2701">
        <f>Datos!B2701</f>
        <v/>
      </c>
      <c r="C2701">
        <f>Datos!D2701</f>
        <v/>
      </c>
      <c r="D2701" t="n">
        <v>2701</v>
      </c>
      <c r="E2701" s="10">
        <f>IF(Datos!$G$2701&lt;=Bosque!$E$4,IF(Datos!$H$2701&lt;=Bosque!$E$5,Bosque!$M$6,Bosque!$M$7),IF(Datos!$G$2701&lt;=Bosque!$E$8,Bosque!$M$9,Bosque!$M$10))</f>
        <v/>
      </c>
      <c r="F2701" s="10">
        <f>IF(Datos!$H$2701&lt;=Bosque!$E$11,IF(Datos!$E$2701&lt;=Bosque!$E$12,Bosque!$M$13,Bosque!$M$14),IF(Datos!$I$2701&lt;=Bosque!$E$15,Bosque!$M$16,Bosque!$M$17))</f>
        <v/>
      </c>
      <c r="G2701" s="10">
        <f>IF(Datos!$E$2701&lt;=Bosque!$E$18,IF(Datos!$I$2701&lt;=Bosque!$E$19,Bosque!$M$20,Bosque!$M$21),Bosque!$M$22)</f>
        <v/>
      </c>
      <c r="H2701" s="10">
        <f>IF(Datos!$E$2701&lt;=Bosque!$E$23,IF(Datos!$E$2701&lt;=Bosque!$E$24,Bosque!$M$25,Bosque!$M$26),IF(Datos!$E$2701&lt;=Bosque!$E$27,Bosque!$M$28,Bosque!$M$29))</f>
        <v/>
      </c>
      <c r="I2701" s="10">
        <f>IF(Datos!$G$2701&lt;=Bosque!$E$30,IF(Datos!$E$2701&lt;=Bosque!$E$31,Bosque!$M$32,Bosque!$M$33),IF(Datos!$E$2701&lt;=Bosque!$E$34,Bosque!$M$35,Bosque!$M$36))</f>
        <v/>
      </c>
      <c r="J2701" s="10">
        <f>IF(Datos!$I$2701&lt;=Bosque!$E$37,IF(Datos!$H$2701&lt;=Bosque!$E$38,Bosque!$M$39,Bosque!$M$40),IF(Datos!$F$2701&lt;=Bosque!$E$41,Bosque!$M$42,Bosque!$M$43))</f>
        <v/>
      </c>
      <c r="K2701" s="10">
        <f>IF(Datos!$G$2701&lt;=Bosque!$E$44,IF(Datos!$H$2701&lt;=Bosque!$E$45,Bosque!$M$46,Bosque!$M$47),IF(Datos!$F$2701&lt;=Bosque!$E$48,Bosque!$M$49,Bosque!$M$50))</f>
        <v/>
      </c>
      <c r="L2701" s="10">
        <f>AVERAGE(E2701:K2701)</f>
        <v/>
      </c>
      <c r="M2701" s="10">
        <f>$M$2</f>
        <v/>
      </c>
      <c r="N2701">
        <f>IF(L2701&gt;=M2701,"Sí","No")</f>
        <v/>
      </c>
      <c r="O2701">
        <f>--AND(C2701=1,N2701="Sí")</f>
        <v/>
      </c>
      <c r="P2701">
        <f>--AND(C2701=0,N2701="Sí")</f>
        <v/>
      </c>
      <c r="Q2701">
        <f>--AND(C2701=1,N2701="No")</f>
        <v/>
      </c>
      <c r="R2701">
        <f>--AND(C2701=0,N2701="No")</f>
        <v/>
      </c>
      <c r="S2701">
        <f>--(C2701=--(L2701&gt;=M2701))</f>
        <v/>
      </c>
      <c r="T2701" s="11">
        <f>O2701*60000-P2701*3000</f>
        <v/>
      </c>
    </row>
    <row r="2702">
      <c r="A2702">
        <f>Datos!A2702</f>
        <v/>
      </c>
      <c r="B2702">
        <f>Datos!B2702</f>
        <v/>
      </c>
      <c r="C2702">
        <f>Datos!D2702</f>
        <v/>
      </c>
      <c r="D2702" t="n">
        <v>2702</v>
      </c>
      <c r="E2702" s="10">
        <f>IF(Datos!$G$2702&lt;=Bosque!$E$4,IF(Datos!$H$2702&lt;=Bosque!$E$5,Bosque!$M$6,Bosque!$M$7),IF(Datos!$G$2702&lt;=Bosque!$E$8,Bosque!$M$9,Bosque!$M$10))</f>
        <v/>
      </c>
      <c r="F2702" s="10">
        <f>IF(Datos!$H$2702&lt;=Bosque!$E$11,IF(Datos!$E$2702&lt;=Bosque!$E$12,Bosque!$M$13,Bosque!$M$14),IF(Datos!$I$2702&lt;=Bosque!$E$15,Bosque!$M$16,Bosque!$M$17))</f>
        <v/>
      </c>
      <c r="G2702" s="10">
        <f>IF(Datos!$E$2702&lt;=Bosque!$E$18,IF(Datos!$I$2702&lt;=Bosque!$E$19,Bosque!$M$20,Bosque!$M$21),Bosque!$M$22)</f>
        <v/>
      </c>
      <c r="H2702" s="10">
        <f>IF(Datos!$E$2702&lt;=Bosque!$E$23,IF(Datos!$E$2702&lt;=Bosque!$E$24,Bosque!$M$25,Bosque!$M$26),IF(Datos!$E$2702&lt;=Bosque!$E$27,Bosque!$M$28,Bosque!$M$29))</f>
        <v/>
      </c>
      <c r="I2702" s="10">
        <f>IF(Datos!$G$2702&lt;=Bosque!$E$30,IF(Datos!$E$2702&lt;=Bosque!$E$31,Bosque!$M$32,Bosque!$M$33),IF(Datos!$E$2702&lt;=Bosque!$E$34,Bosque!$M$35,Bosque!$M$36))</f>
        <v/>
      </c>
      <c r="J2702" s="10">
        <f>IF(Datos!$I$2702&lt;=Bosque!$E$37,IF(Datos!$H$2702&lt;=Bosque!$E$38,Bosque!$M$39,Bosque!$M$40),IF(Datos!$F$2702&lt;=Bosque!$E$41,Bosque!$M$42,Bosque!$M$43))</f>
        <v/>
      </c>
      <c r="K2702" s="10">
        <f>IF(Datos!$G$2702&lt;=Bosque!$E$44,IF(Datos!$H$2702&lt;=Bosque!$E$45,Bosque!$M$46,Bosque!$M$47),IF(Datos!$F$2702&lt;=Bosque!$E$48,Bosque!$M$49,Bosque!$M$50))</f>
        <v/>
      </c>
      <c r="L2702" s="10">
        <f>AVERAGE(E2702:K2702)</f>
        <v/>
      </c>
      <c r="M2702" s="10">
        <f>$M$2</f>
        <v/>
      </c>
      <c r="N2702">
        <f>IF(L2702&gt;=M2702,"Sí","No")</f>
        <v/>
      </c>
      <c r="O2702">
        <f>--AND(C2702=1,N2702="Sí")</f>
        <v/>
      </c>
      <c r="P2702">
        <f>--AND(C2702=0,N2702="Sí")</f>
        <v/>
      </c>
      <c r="Q2702">
        <f>--AND(C2702=1,N2702="No")</f>
        <v/>
      </c>
      <c r="R2702">
        <f>--AND(C2702=0,N2702="No")</f>
        <v/>
      </c>
      <c r="S2702">
        <f>--(C2702=--(L2702&gt;=M2702))</f>
        <v/>
      </c>
      <c r="T2702" s="11">
        <f>O2702*60000-P2702*3000</f>
        <v/>
      </c>
    </row>
    <row r="2703">
      <c r="A2703">
        <f>Datos!A2703</f>
        <v/>
      </c>
      <c r="B2703">
        <f>Datos!B2703</f>
        <v/>
      </c>
      <c r="C2703">
        <f>Datos!D2703</f>
        <v/>
      </c>
      <c r="D2703" t="n">
        <v>2703</v>
      </c>
      <c r="E2703" s="10">
        <f>IF(Datos!$G$2703&lt;=Bosque!$E$4,IF(Datos!$H$2703&lt;=Bosque!$E$5,Bosque!$M$6,Bosque!$M$7),IF(Datos!$G$2703&lt;=Bosque!$E$8,Bosque!$M$9,Bosque!$M$10))</f>
        <v/>
      </c>
      <c r="F2703" s="10">
        <f>IF(Datos!$H$2703&lt;=Bosque!$E$11,IF(Datos!$E$2703&lt;=Bosque!$E$12,Bosque!$M$13,Bosque!$M$14),IF(Datos!$I$2703&lt;=Bosque!$E$15,Bosque!$M$16,Bosque!$M$17))</f>
        <v/>
      </c>
      <c r="G2703" s="10">
        <f>IF(Datos!$E$2703&lt;=Bosque!$E$18,IF(Datos!$I$2703&lt;=Bosque!$E$19,Bosque!$M$20,Bosque!$M$21),Bosque!$M$22)</f>
        <v/>
      </c>
      <c r="H2703" s="10">
        <f>IF(Datos!$E$2703&lt;=Bosque!$E$23,IF(Datos!$E$2703&lt;=Bosque!$E$24,Bosque!$M$25,Bosque!$M$26),IF(Datos!$E$2703&lt;=Bosque!$E$27,Bosque!$M$28,Bosque!$M$29))</f>
        <v/>
      </c>
      <c r="I2703" s="10">
        <f>IF(Datos!$G$2703&lt;=Bosque!$E$30,IF(Datos!$E$2703&lt;=Bosque!$E$31,Bosque!$M$32,Bosque!$M$33),IF(Datos!$E$2703&lt;=Bosque!$E$34,Bosque!$M$35,Bosque!$M$36))</f>
        <v/>
      </c>
      <c r="J2703" s="10">
        <f>IF(Datos!$I$2703&lt;=Bosque!$E$37,IF(Datos!$H$2703&lt;=Bosque!$E$38,Bosque!$M$39,Bosque!$M$40),IF(Datos!$F$2703&lt;=Bosque!$E$41,Bosque!$M$42,Bosque!$M$43))</f>
        <v/>
      </c>
      <c r="K2703" s="10">
        <f>IF(Datos!$G$2703&lt;=Bosque!$E$44,IF(Datos!$H$2703&lt;=Bosque!$E$45,Bosque!$M$46,Bosque!$M$47),IF(Datos!$F$2703&lt;=Bosque!$E$48,Bosque!$M$49,Bosque!$M$50))</f>
        <v/>
      </c>
      <c r="L2703" s="10">
        <f>AVERAGE(E2703:K2703)</f>
        <v/>
      </c>
      <c r="M2703" s="10">
        <f>$M$2</f>
        <v/>
      </c>
      <c r="N2703">
        <f>IF(L2703&gt;=M2703,"Sí","No")</f>
        <v/>
      </c>
      <c r="O2703">
        <f>--AND(C2703=1,N2703="Sí")</f>
        <v/>
      </c>
      <c r="P2703">
        <f>--AND(C2703=0,N2703="Sí")</f>
        <v/>
      </c>
      <c r="Q2703">
        <f>--AND(C2703=1,N2703="No")</f>
        <v/>
      </c>
      <c r="R2703">
        <f>--AND(C2703=0,N2703="No")</f>
        <v/>
      </c>
      <c r="S2703">
        <f>--(C2703=--(L2703&gt;=M2703))</f>
        <v/>
      </c>
      <c r="T2703" s="11">
        <f>O2703*60000-P2703*3000</f>
        <v/>
      </c>
    </row>
    <row r="2704">
      <c r="A2704">
        <f>Datos!A2704</f>
        <v/>
      </c>
      <c r="B2704">
        <f>Datos!B2704</f>
        <v/>
      </c>
      <c r="C2704">
        <f>Datos!D2704</f>
        <v/>
      </c>
      <c r="D2704" t="n">
        <v>2704</v>
      </c>
      <c r="E2704" s="10">
        <f>IF(Datos!$G$2704&lt;=Bosque!$E$4,IF(Datos!$H$2704&lt;=Bosque!$E$5,Bosque!$M$6,Bosque!$M$7),IF(Datos!$G$2704&lt;=Bosque!$E$8,Bosque!$M$9,Bosque!$M$10))</f>
        <v/>
      </c>
      <c r="F2704" s="10">
        <f>IF(Datos!$H$2704&lt;=Bosque!$E$11,IF(Datos!$E$2704&lt;=Bosque!$E$12,Bosque!$M$13,Bosque!$M$14),IF(Datos!$I$2704&lt;=Bosque!$E$15,Bosque!$M$16,Bosque!$M$17))</f>
        <v/>
      </c>
      <c r="G2704" s="10">
        <f>IF(Datos!$E$2704&lt;=Bosque!$E$18,IF(Datos!$I$2704&lt;=Bosque!$E$19,Bosque!$M$20,Bosque!$M$21),Bosque!$M$22)</f>
        <v/>
      </c>
      <c r="H2704" s="10">
        <f>IF(Datos!$E$2704&lt;=Bosque!$E$23,IF(Datos!$E$2704&lt;=Bosque!$E$24,Bosque!$M$25,Bosque!$M$26),IF(Datos!$E$2704&lt;=Bosque!$E$27,Bosque!$M$28,Bosque!$M$29))</f>
        <v/>
      </c>
      <c r="I2704" s="10">
        <f>IF(Datos!$G$2704&lt;=Bosque!$E$30,IF(Datos!$E$2704&lt;=Bosque!$E$31,Bosque!$M$32,Bosque!$M$33),IF(Datos!$E$2704&lt;=Bosque!$E$34,Bosque!$M$35,Bosque!$M$36))</f>
        <v/>
      </c>
      <c r="J2704" s="10">
        <f>IF(Datos!$I$2704&lt;=Bosque!$E$37,IF(Datos!$H$2704&lt;=Bosque!$E$38,Bosque!$M$39,Bosque!$M$40),IF(Datos!$F$2704&lt;=Bosque!$E$41,Bosque!$M$42,Bosque!$M$43))</f>
        <v/>
      </c>
      <c r="K2704" s="10">
        <f>IF(Datos!$G$2704&lt;=Bosque!$E$44,IF(Datos!$H$2704&lt;=Bosque!$E$45,Bosque!$M$46,Bosque!$M$47),IF(Datos!$F$2704&lt;=Bosque!$E$48,Bosque!$M$49,Bosque!$M$50))</f>
        <v/>
      </c>
      <c r="L2704" s="10">
        <f>AVERAGE(E2704:K2704)</f>
        <v/>
      </c>
      <c r="M2704" s="10">
        <f>$M$2</f>
        <v/>
      </c>
      <c r="N2704">
        <f>IF(L2704&gt;=M2704,"Sí","No")</f>
        <v/>
      </c>
      <c r="O2704">
        <f>--AND(C2704=1,N2704="Sí")</f>
        <v/>
      </c>
      <c r="P2704">
        <f>--AND(C2704=0,N2704="Sí")</f>
        <v/>
      </c>
      <c r="Q2704">
        <f>--AND(C2704=1,N2704="No")</f>
        <v/>
      </c>
      <c r="R2704">
        <f>--AND(C2704=0,N2704="No")</f>
        <v/>
      </c>
      <c r="S2704">
        <f>--(C2704=--(L2704&gt;=M2704))</f>
        <v/>
      </c>
      <c r="T2704" s="11">
        <f>O2704*60000-P2704*3000</f>
        <v/>
      </c>
    </row>
    <row r="2705">
      <c r="A2705">
        <f>Datos!A2705</f>
        <v/>
      </c>
      <c r="B2705">
        <f>Datos!B2705</f>
        <v/>
      </c>
      <c r="C2705">
        <f>Datos!D2705</f>
        <v/>
      </c>
      <c r="D2705" t="n">
        <v>2705</v>
      </c>
      <c r="E2705" s="10">
        <f>IF(Datos!$G$2705&lt;=Bosque!$E$4,IF(Datos!$H$2705&lt;=Bosque!$E$5,Bosque!$M$6,Bosque!$M$7),IF(Datos!$G$2705&lt;=Bosque!$E$8,Bosque!$M$9,Bosque!$M$10))</f>
        <v/>
      </c>
      <c r="F2705" s="10">
        <f>IF(Datos!$H$2705&lt;=Bosque!$E$11,IF(Datos!$E$2705&lt;=Bosque!$E$12,Bosque!$M$13,Bosque!$M$14),IF(Datos!$I$2705&lt;=Bosque!$E$15,Bosque!$M$16,Bosque!$M$17))</f>
        <v/>
      </c>
      <c r="G2705" s="10">
        <f>IF(Datos!$E$2705&lt;=Bosque!$E$18,IF(Datos!$I$2705&lt;=Bosque!$E$19,Bosque!$M$20,Bosque!$M$21),Bosque!$M$22)</f>
        <v/>
      </c>
      <c r="H2705" s="10">
        <f>IF(Datos!$E$2705&lt;=Bosque!$E$23,IF(Datos!$E$2705&lt;=Bosque!$E$24,Bosque!$M$25,Bosque!$M$26),IF(Datos!$E$2705&lt;=Bosque!$E$27,Bosque!$M$28,Bosque!$M$29))</f>
        <v/>
      </c>
      <c r="I2705" s="10">
        <f>IF(Datos!$G$2705&lt;=Bosque!$E$30,IF(Datos!$E$2705&lt;=Bosque!$E$31,Bosque!$M$32,Bosque!$M$33),IF(Datos!$E$2705&lt;=Bosque!$E$34,Bosque!$M$35,Bosque!$M$36))</f>
        <v/>
      </c>
      <c r="J2705" s="10">
        <f>IF(Datos!$I$2705&lt;=Bosque!$E$37,IF(Datos!$H$2705&lt;=Bosque!$E$38,Bosque!$M$39,Bosque!$M$40),IF(Datos!$F$2705&lt;=Bosque!$E$41,Bosque!$M$42,Bosque!$M$43))</f>
        <v/>
      </c>
      <c r="K2705" s="10">
        <f>IF(Datos!$G$2705&lt;=Bosque!$E$44,IF(Datos!$H$2705&lt;=Bosque!$E$45,Bosque!$M$46,Bosque!$M$47),IF(Datos!$F$2705&lt;=Bosque!$E$48,Bosque!$M$49,Bosque!$M$50))</f>
        <v/>
      </c>
      <c r="L2705" s="10">
        <f>AVERAGE(E2705:K2705)</f>
        <v/>
      </c>
      <c r="M2705" s="10">
        <f>$M$2</f>
        <v/>
      </c>
      <c r="N2705">
        <f>IF(L2705&gt;=M2705,"Sí","No")</f>
        <v/>
      </c>
      <c r="O2705">
        <f>--AND(C2705=1,N2705="Sí")</f>
        <v/>
      </c>
      <c r="P2705">
        <f>--AND(C2705=0,N2705="Sí")</f>
        <v/>
      </c>
      <c r="Q2705">
        <f>--AND(C2705=1,N2705="No")</f>
        <v/>
      </c>
      <c r="R2705">
        <f>--AND(C2705=0,N2705="No")</f>
        <v/>
      </c>
      <c r="S2705">
        <f>--(C2705=--(L2705&gt;=M2705))</f>
        <v/>
      </c>
      <c r="T2705" s="11">
        <f>O2705*60000-P2705*3000</f>
        <v/>
      </c>
    </row>
    <row r="2706">
      <c r="A2706">
        <f>Datos!A2706</f>
        <v/>
      </c>
      <c r="B2706">
        <f>Datos!B2706</f>
        <v/>
      </c>
      <c r="C2706">
        <f>Datos!D2706</f>
        <v/>
      </c>
      <c r="D2706" t="n">
        <v>2706</v>
      </c>
      <c r="E2706" s="10">
        <f>IF(Datos!$G$2706&lt;=Bosque!$E$4,IF(Datos!$H$2706&lt;=Bosque!$E$5,Bosque!$M$6,Bosque!$M$7),IF(Datos!$G$2706&lt;=Bosque!$E$8,Bosque!$M$9,Bosque!$M$10))</f>
        <v/>
      </c>
      <c r="F2706" s="10">
        <f>IF(Datos!$H$2706&lt;=Bosque!$E$11,IF(Datos!$E$2706&lt;=Bosque!$E$12,Bosque!$M$13,Bosque!$M$14),IF(Datos!$I$2706&lt;=Bosque!$E$15,Bosque!$M$16,Bosque!$M$17))</f>
        <v/>
      </c>
      <c r="G2706" s="10">
        <f>IF(Datos!$E$2706&lt;=Bosque!$E$18,IF(Datos!$I$2706&lt;=Bosque!$E$19,Bosque!$M$20,Bosque!$M$21),Bosque!$M$22)</f>
        <v/>
      </c>
      <c r="H2706" s="10">
        <f>IF(Datos!$E$2706&lt;=Bosque!$E$23,IF(Datos!$E$2706&lt;=Bosque!$E$24,Bosque!$M$25,Bosque!$M$26),IF(Datos!$E$2706&lt;=Bosque!$E$27,Bosque!$M$28,Bosque!$M$29))</f>
        <v/>
      </c>
      <c r="I2706" s="10">
        <f>IF(Datos!$G$2706&lt;=Bosque!$E$30,IF(Datos!$E$2706&lt;=Bosque!$E$31,Bosque!$M$32,Bosque!$M$33),IF(Datos!$E$2706&lt;=Bosque!$E$34,Bosque!$M$35,Bosque!$M$36))</f>
        <v/>
      </c>
      <c r="J2706" s="10">
        <f>IF(Datos!$I$2706&lt;=Bosque!$E$37,IF(Datos!$H$2706&lt;=Bosque!$E$38,Bosque!$M$39,Bosque!$M$40),IF(Datos!$F$2706&lt;=Bosque!$E$41,Bosque!$M$42,Bosque!$M$43))</f>
        <v/>
      </c>
      <c r="K2706" s="10">
        <f>IF(Datos!$G$2706&lt;=Bosque!$E$44,IF(Datos!$H$2706&lt;=Bosque!$E$45,Bosque!$M$46,Bosque!$M$47),IF(Datos!$F$2706&lt;=Bosque!$E$48,Bosque!$M$49,Bosque!$M$50))</f>
        <v/>
      </c>
      <c r="L2706" s="10">
        <f>AVERAGE(E2706:K2706)</f>
        <v/>
      </c>
      <c r="M2706" s="10">
        <f>$M$2</f>
        <v/>
      </c>
      <c r="N2706">
        <f>IF(L2706&gt;=M2706,"Sí","No")</f>
        <v/>
      </c>
      <c r="O2706">
        <f>--AND(C2706=1,N2706="Sí")</f>
        <v/>
      </c>
      <c r="P2706">
        <f>--AND(C2706=0,N2706="Sí")</f>
        <v/>
      </c>
      <c r="Q2706">
        <f>--AND(C2706=1,N2706="No")</f>
        <v/>
      </c>
      <c r="R2706">
        <f>--AND(C2706=0,N2706="No")</f>
        <v/>
      </c>
      <c r="S2706">
        <f>--(C2706=--(L2706&gt;=M2706))</f>
        <v/>
      </c>
      <c r="T2706" s="11">
        <f>O2706*60000-P2706*3000</f>
        <v/>
      </c>
    </row>
    <row r="2707">
      <c r="A2707">
        <f>Datos!A2707</f>
        <v/>
      </c>
      <c r="B2707">
        <f>Datos!B2707</f>
        <v/>
      </c>
      <c r="C2707">
        <f>Datos!D2707</f>
        <v/>
      </c>
      <c r="D2707" t="n">
        <v>2707</v>
      </c>
      <c r="E2707" s="10">
        <f>IF(Datos!$G$2707&lt;=Bosque!$E$4,IF(Datos!$H$2707&lt;=Bosque!$E$5,Bosque!$M$6,Bosque!$M$7),IF(Datos!$G$2707&lt;=Bosque!$E$8,Bosque!$M$9,Bosque!$M$10))</f>
        <v/>
      </c>
      <c r="F2707" s="10">
        <f>IF(Datos!$H$2707&lt;=Bosque!$E$11,IF(Datos!$E$2707&lt;=Bosque!$E$12,Bosque!$M$13,Bosque!$M$14),IF(Datos!$I$2707&lt;=Bosque!$E$15,Bosque!$M$16,Bosque!$M$17))</f>
        <v/>
      </c>
      <c r="G2707" s="10">
        <f>IF(Datos!$E$2707&lt;=Bosque!$E$18,IF(Datos!$I$2707&lt;=Bosque!$E$19,Bosque!$M$20,Bosque!$M$21),Bosque!$M$22)</f>
        <v/>
      </c>
      <c r="H2707" s="10">
        <f>IF(Datos!$E$2707&lt;=Bosque!$E$23,IF(Datos!$E$2707&lt;=Bosque!$E$24,Bosque!$M$25,Bosque!$M$26),IF(Datos!$E$2707&lt;=Bosque!$E$27,Bosque!$M$28,Bosque!$M$29))</f>
        <v/>
      </c>
      <c r="I2707" s="10">
        <f>IF(Datos!$G$2707&lt;=Bosque!$E$30,IF(Datos!$E$2707&lt;=Bosque!$E$31,Bosque!$M$32,Bosque!$M$33),IF(Datos!$E$2707&lt;=Bosque!$E$34,Bosque!$M$35,Bosque!$M$36))</f>
        <v/>
      </c>
      <c r="J2707" s="10">
        <f>IF(Datos!$I$2707&lt;=Bosque!$E$37,IF(Datos!$H$2707&lt;=Bosque!$E$38,Bosque!$M$39,Bosque!$M$40),IF(Datos!$F$2707&lt;=Bosque!$E$41,Bosque!$M$42,Bosque!$M$43))</f>
        <v/>
      </c>
      <c r="K2707" s="10">
        <f>IF(Datos!$G$2707&lt;=Bosque!$E$44,IF(Datos!$H$2707&lt;=Bosque!$E$45,Bosque!$M$46,Bosque!$M$47),IF(Datos!$F$2707&lt;=Bosque!$E$48,Bosque!$M$49,Bosque!$M$50))</f>
        <v/>
      </c>
      <c r="L2707" s="10">
        <f>AVERAGE(E2707:K2707)</f>
        <v/>
      </c>
      <c r="M2707" s="10">
        <f>$M$2</f>
        <v/>
      </c>
      <c r="N2707">
        <f>IF(L2707&gt;=M2707,"Sí","No")</f>
        <v/>
      </c>
      <c r="O2707">
        <f>--AND(C2707=1,N2707="Sí")</f>
        <v/>
      </c>
      <c r="P2707">
        <f>--AND(C2707=0,N2707="Sí")</f>
        <v/>
      </c>
      <c r="Q2707">
        <f>--AND(C2707=1,N2707="No")</f>
        <v/>
      </c>
      <c r="R2707">
        <f>--AND(C2707=0,N2707="No")</f>
        <v/>
      </c>
      <c r="S2707">
        <f>--(C2707=--(L2707&gt;=M2707))</f>
        <v/>
      </c>
      <c r="T2707" s="11">
        <f>O2707*60000-P2707*3000</f>
        <v/>
      </c>
    </row>
    <row r="2708">
      <c r="A2708">
        <f>Datos!A2708</f>
        <v/>
      </c>
      <c r="B2708">
        <f>Datos!B2708</f>
        <v/>
      </c>
      <c r="C2708">
        <f>Datos!D2708</f>
        <v/>
      </c>
      <c r="D2708" t="n">
        <v>2708</v>
      </c>
      <c r="E2708" s="10">
        <f>IF(Datos!$G$2708&lt;=Bosque!$E$4,IF(Datos!$H$2708&lt;=Bosque!$E$5,Bosque!$M$6,Bosque!$M$7),IF(Datos!$G$2708&lt;=Bosque!$E$8,Bosque!$M$9,Bosque!$M$10))</f>
        <v/>
      </c>
      <c r="F2708" s="10">
        <f>IF(Datos!$H$2708&lt;=Bosque!$E$11,IF(Datos!$E$2708&lt;=Bosque!$E$12,Bosque!$M$13,Bosque!$M$14),IF(Datos!$I$2708&lt;=Bosque!$E$15,Bosque!$M$16,Bosque!$M$17))</f>
        <v/>
      </c>
      <c r="G2708" s="10">
        <f>IF(Datos!$E$2708&lt;=Bosque!$E$18,IF(Datos!$I$2708&lt;=Bosque!$E$19,Bosque!$M$20,Bosque!$M$21),Bosque!$M$22)</f>
        <v/>
      </c>
      <c r="H2708" s="10">
        <f>IF(Datos!$E$2708&lt;=Bosque!$E$23,IF(Datos!$E$2708&lt;=Bosque!$E$24,Bosque!$M$25,Bosque!$M$26),IF(Datos!$E$2708&lt;=Bosque!$E$27,Bosque!$M$28,Bosque!$M$29))</f>
        <v/>
      </c>
      <c r="I2708" s="10">
        <f>IF(Datos!$G$2708&lt;=Bosque!$E$30,IF(Datos!$E$2708&lt;=Bosque!$E$31,Bosque!$M$32,Bosque!$M$33),IF(Datos!$E$2708&lt;=Bosque!$E$34,Bosque!$M$35,Bosque!$M$36))</f>
        <v/>
      </c>
      <c r="J2708" s="10">
        <f>IF(Datos!$I$2708&lt;=Bosque!$E$37,IF(Datos!$H$2708&lt;=Bosque!$E$38,Bosque!$M$39,Bosque!$M$40),IF(Datos!$F$2708&lt;=Bosque!$E$41,Bosque!$M$42,Bosque!$M$43))</f>
        <v/>
      </c>
      <c r="K2708" s="10">
        <f>IF(Datos!$G$2708&lt;=Bosque!$E$44,IF(Datos!$H$2708&lt;=Bosque!$E$45,Bosque!$M$46,Bosque!$M$47),IF(Datos!$F$2708&lt;=Bosque!$E$48,Bosque!$M$49,Bosque!$M$50))</f>
        <v/>
      </c>
      <c r="L2708" s="10">
        <f>AVERAGE(E2708:K2708)</f>
        <v/>
      </c>
      <c r="M2708" s="10">
        <f>$M$2</f>
        <v/>
      </c>
      <c r="N2708">
        <f>IF(L2708&gt;=M2708,"Sí","No")</f>
        <v/>
      </c>
      <c r="O2708">
        <f>--AND(C2708=1,N2708="Sí")</f>
        <v/>
      </c>
      <c r="P2708">
        <f>--AND(C2708=0,N2708="Sí")</f>
        <v/>
      </c>
      <c r="Q2708">
        <f>--AND(C2708=1,N2708="No")</f>
        <v/>
      </c>
      <c r="R2708">
        <f>--AND(C2708=0,N2708="No")</f>
        <v/>
      </c>
      <c r="S2708">
        <f>--(C2708=--(L2708&gt;=M2708))</f>
        <v/>
      </c>
      <c r="T2708" s="11">
        <f>O2708*60000-P2708*3000</f>
        <v/>
      </c>
    </row>
    <row r="2709">
      <c r="A2709">
        <f>Datos!A2709</f>
        <v/>
      </c>
      <c r="B2709">
        <f>Datos!B2709</f>
        <v/>
      </c>
      <c r="C2709">
        <f>Datos!D2709</f>
        <v/>
      </c>
      <c r="D2709" t="n">
        <v>2709</v>
      </c>
      <c r="E2709" s="10">
        <f>IF(Datos!$G$2709&lt;=Bosque!$E$4,IF(Datos!$H$2709&lt;=Bosque!$E$5,Bosque!$M$6,Bosque!$M$7),IF(Datos!$G$2709&lt;=Bosque!$E$8,Bosque!$M$9,Bosque!$M$10))</f>
        <v/>
      </c>
      <c r="F2709" s="10">
        <f>IF(Datos!$H$2709&lt;=Bosque!$E$11,IF(Datos!$E$2709&lt;=Bosque!$E$12,Bosque!$M$13,Bosque!$M$14),IF(Datos!$I$2709&lt;=Bosque!$E$15,Bosque!$M$16,Bosque!$M$17))</f>
        <v/>
      </c>
      <c r="G2709" s="10">
        <f>IF(Datos!$E$2709&lt;=Bosque!$E$18,IF(Datos!$I$2709&lt;=Bosque!$E$19,Bosque!$M$20,Bosque!$M$21),Bosque!$M$22)</f>
        <v/>
      </c>
      <c r="H2709" s="10">
        <f>IF(Datos!$E$2709&lt;=Bosque!$E$23,IF(Datos!$E$2709&lt;=Bosque!$E$24,Bosque!$M$25,Bosque!$M$26),IF(Datos!$E$2709&lt;=Bosque!$E$27,Bosque!$M$28,Bosque!$M$29))</f>
        <v/>
      </c>
      <c r="I2709" s="10">
        <f>IF(Datos!$G$2709&lt;=Bosque!$E$30,IF(Datos!$E$2709&lt;=Bosque!$E$31,Bosque!$M$32,Bosque!$M$33),IF(Datos!$E$2709&lt;=Bosque!$E$34,Bosque!$M$35,Bosque!$M$36))</f>
        <v/>
      </c>
      <c r="J2709" s="10">
        <f>IF(Datos!$I$2709&lt;=Bosque!$E$37,IF(Datos!$H$2709&lt;=Bosque!$E$38,Bosque!$M$39,Bosque!$M$40),IF(Datos!$F$2709&lt;=Bosque!$E$41,Bosque!$M$42,Bosque!$M$43))</f>
        <v/>
      </c>
      <c r="K2709" s="10">
        <f>IF(Datos!$G$2709&lt;=Bosque!$E$44,IF(Datos!$H$2709&lt;=Bosque!$E$45,Bosque!$M$46,Bosque!$M$47),IF(Datos!$F$2709&lt;=Bosque!$E$48,Bosque!$M$49,Bosque!$M$50))</f>
        <v/>
      </c>
      <c r="L2709" s="10">
        <f>AVERAGE(E2709:K2709)</f>
        <v/>
      </c>
      <c r="M2709" s="10">
        <f>$M$2</f>
        <v/>
      </c>
      <c r="N2709">
        <f>IF(L2709&gt;=M2709,"Sí","No")</f>
        <v/>
      </c>
      <c r="O2709">
        <f>--AND(C2709=1,N2709="Sí")</f>
        <v/>
      </c>
      <c r="P2709">
        <f>--AND(C2709=0,N2709="Sí")</f>
        <v/>
      </c>
      <c r="Q2709">
        <f>--AND(C2709=1,N2709="No")</f>
        <v/>
      </c>
      <c r="R2709">
        <f>--AND(C2709=0,N2709="No")</f>
        <v/>
      </c>
      <c r="S2709">
        <f>--(C2709=--(L2709&gt;=M2709))</f>
        <v/>
      </c>
      <c r="T2709" s="11">
        <f>O2709*60000-P2709*3000</f>
        <v/>
      </c>
    </row>
    <row r="2710">
      <c r="A2710">
        <f>Datos!A2710</f>
        <v/>
      </c>
      <c r="B2710">
        <f>Datos!B2710</f>
        <v/>
      </c>
      <c r="C2710">
        <f>Datos!D2710</f>
        <v/>
      </c>
      <c r="D2710" t="n">
        <v>2710</v>
      </c>
      <c r="E2710" s="10">
        <f>IF(Datos!$G$2710&lt;=Bosque!$E$4,IF(Datos!$H$2710&lt;=Bosque!$E$5,Bosque!$M$6,Bosque!$M$7),IF(Datos!$G$2710&lt;=Bosque!$E$8,Bosque!$M$9,Bosque!$M$10))</f>
        <v/>
      </c>
      <c r="F2710" s="10">
        <f>IF(Datos!$H$2710&lt;=Bosque!$E$11,IF(Datos!$E$2710&lt;=Bosque!$E$12,Bosque!$M$13,Bosque!$M$14),IF(Datos!$I$2710&lt;=Bosque!$E$15,Bosque!$M$16,Bosque!$M$17))</f>
        <v/>
      </c>
      <c r="G2710" s="10">
        <f>IF(Datos!$E$2710&lt;=Bosque!$E$18,IF(Datos!$I$2710&lt;=Bosque!$E$19,Bosque!$M$20,Bosque!$M$21),Bosque!$M$22)</f>
        <v/>
      </c>
      <c r="H2710" s="10">
        <f>IF(Datos!$E$2710&lt;=Bosque!$E$23,IF(Datos!$E$2710&lt;=Bosque!$E$24,Bosque!$M$25,Bosque!$M$26),IF(Datos!$E$2710&lt;=Bosque!$E$27,Bosque!$M$28,Bosque!$M$29))</f>
        <v/>
      </c>
      <c r="I2710" s="10">
        <f>IF(Datos!$G$2710&lt;=Bosque!$E$30,IF(Datos!$E$2710&lt;=Bosque!$E$31,Bosque!$M$32,Bosque!$M$33),IF(Datos!$E$2710&lt;=Bosque!$E$34,Bosque!$M$35,Bosque!$M$36))</f>
        <v/>
      </c>
      <c r="J2710" s="10">
        <f>IF(Datos!$I$2710&lt;=Bosque!$E$37,IF(Datos!$H$2710&lt;=Bosque!$E$38,Bosque!$M$39,Bosque!$M$40),IF(Datos!$F$2710&lt;=Bosque!$E$41,Bosque!$M$42,Bosque!$M$43))</f>
        <v/>
      </c>
      <c r="K2710" s="10">
        <f>IF(Datos!$G$2710&lt;=Bosque!$E$44,IF(Datos!$H$2710&lt;=Bosque!$E$45,Bosque!$M$46,Bosque!$M$47),IF(Datos!$F$2710&lt;=Bosque!$E$48,Bosque!$M$49,Bosque!$M$50))</f>
        <v/>
      </c>
      <c r="L2710" s="10">
        <f>AVERAGE(E2710:K2710)</f>
        <v/>
      </c>
      <c r="M2710" s="10">
        <f>$M$2</f>
        <v/>
      </c>
      <c r="N2710">
        <f>IF(L2710&gt;=M2710,"Sí","No")</f>
        <v/>
      </c>
      <c r="O2710">
        <f>--AND(C2710=1,N2710="Sí")</f>
        <v/>
      </c>
      <c r="P2710">
        <f>--AND(C2710=0,N2710="Sí")</f>
        <v/>
      </c>
      <c r="Q2710">
        <f>--AND(C2710=1,N2710="No")</f>
        <v/>
      </c>
      <c r="R2710">
        <f>--AND(C2710=0,N2710="No")</f>
        <v/>
      </c>
      <c r="S2710">
        <f>--(C2710=--(L2710&gt;=M2710))</f>
        <v/>
      </c>
      <c r="T2710" s="11">
        <f>O2710*60000-P2710*3000</f>
        <v/>
      </c>
    </row>
    <row r="2711">
      <c r="A2711">
        <f>Datos!A2711</f>
        <v/>
      </c>
      <c r="B2711">
        <f>Datos!B2711</f>
        <v/>
      </c>
      <c r="C2711">
        <f>Datos!D2711</f>
        <v/>
      </c>
      <c r="D2711" t="n">
        <v>2711</v>
      </c>
      <c r="E2711" s="10">
        <f>IF(Datos!$G$2711&lt;=Bosque!$E$4,IF(Datos!$H$2711&lt;=Bosque!$E$5,Bosque!$M$6,Bosque!$M$7),IF(Datos!$G$2711&lt;=Bosque!$E$8,Bosque!$M$9,Bosque!$M$10))</f>
        <v/>
      </c>
      <c r="F2711" s="10">
        <f>IF(Datos!$H$2711&lt;=Bosque!$E$11,IF(Datos!$E$2711&lt;=Bosque!$E$12,Bosque!$M$13,Bosque!$M$14),IF(Datos!$I$2711&lt;=Bosque!$E$15,Bosque!$M$16,Bosque!$M$17))</f>
        <v/>
      </c>
      <c r="G2711" s="10">
        <f>IF(Datos!$E$2711&lt;=Bosque!$E$18,IF(Datos!$I$2711&lt;=Bosque!$E$19,Bosque!$M$20,Bosque!$M$21),Bosque!$M$22)</f>
        <v/>
      </c>
      <c r="H2711" s="10">
        <f>IF(Datos!$E$2711&lt;=Bosque!$E$23,IF(Datos!$E$2711&lt;=Bosque!$E$24,Bosque!$M$25,Bosque!$M$26),IF(Datos!$E$2711&lt;=Bosque!$E$27,Bosque!$M$28,Bosque!$M$29))</f>
        <v/>
      </c>
      <c r="I2711" s="10">
        <f>IF(Datos!$G$2711&lt;=Bosque!$E$30,IF(Datos!$E$2711&lt;=Bosque!$E$31,Bosque!$M$32,Bosque!$M$33),IF(Datos!$E$2711&lt;=Bosque!$E$34,Bosque!$M$35,Bosque!$M$36))</f>
        <v/>
      </c>
      <c r="J2711" s="10">
        <f>IF(Datos!$I$2711&lt;=Bosque!$E$37,IF(Datos!$H$2711&lt;=Bosque!$E$38,Bosque!$M$39,Bosque!$M$40),IF(Datos!$F$2711&lt;=Bosque!$E$41,Bosque!$M$42,Bosque!$M$43))</f>
        <v/>
      </c>
      <c r="K2711" s="10">
        <f>IF(Datos!$G$2711&lt;=Bosque!$E$44,IF(Datos!$H$2711&lt;=Bosque!$E$45,Bosque!$M$46,Bosque!$M$47),IF(Datos!$F$2711&lt;=Bosque!$E$48,Bosque!$M$49,Bosque!$M$50))</f>
        <v/>
      </c>
      <c r="L2711" s="10">
        <f>AVERAGE(E2711:K2711)</f>
        <v/>
      </c>
      <c r="M2711" s="10">
        <f>$M$2</f>
        <v/>
      </c>
      <c r="N2711">
        <f>IF(L2711&gt;=M2711,"Sí","No")</f>
        <v/>
      </c>
      <c r="O2711">
        <f>--AND(C2711=1,N2711="Sí")</f>
        <v/>
      </c>
      <c r="P2711">
        <f>--AND(C2711=0,N2711="Sí")</f>
        <v/>
      </c>
      <c r="Q2711">
        <f>--AND(C2711=1,N2711="No")</f>
        <v/>
      </c>
      <c r="R2711">
        <f>--AND(C2711=0,N2711="No")</f>
        <v/>
      </c>
      <c r="S2711">
        <f>--(C2711=--(L2711&gt;=M2711))</f>
        <v/>
      </c>
      <c r="T2711" s="11">
        <f>O2711*60000-P2711*3000</f>
        <v/>
      </c>
    </row>
    <row r="2712">
      <c r="A2712">
        <f>Datos!A2712</f>
        <v/>
      </c>
      <c r="B2712">
        <f>Datos!B2712</f>
        <v/>
      </c>
      <c r="C2712">
        <f>Datos!D2712</f>
        <v/>
      </c>
      <c r="D2712" t="n">
        <v>2712</v>
      </c>
      <c r="E2712" s="10">
        <f>IF(Datos!$G$2712&lt;=Bosque!$E$4,IF(Datos!$H$2712&lt;=Bosque!$E$5,Bosque!$M$6,Bosque!$M$7),IF(Datos!$G$2712&lt;=Bosque!$E$8,Bosque!$M$9,Bosque!$M$10))</f>
        <v/>
      </c>
      <c r="F2712" s="10">
        <f>IF(Datos!$H$2712&lt;=Bosque!$E$11,IF(Datos!$E$2712&lt;=Bosque!$E$12,Bosque!$M$13,Bosque!$M$14),IF(Datos!$I$2712&lt;=Bosque!$E$15,Bosque!$M$16,Bosque!$M$17))</f>
        <v/>
      </c>
      <c r="G2712" s="10">
        <f>IF(Datos!$E$2712&lt;=Bosque!$E$18,IF(Datos!$I$2712&lt;=Bosque!$E$19,Bosque!$M$20,Bosque!$M$21),Bosque!$M$22)</f>
        <v/>
      </c>
      <c r="H2712" s="10">
        <f>IF(Datos!$E$2712&lt;=Bosque!$E$23,IF(Datos!$E$2712&lt;=Bosque!$E$24,Bosque!$M$25,Bosque!$M$26),IF(Datos!$E$2712&lt;=Bosque!$E$27,Bosque!$M$28,Bosque!$M$29))</f>
        <v/>
      </c>
      <c r="I2712" s="10">
        <f>IF(Datos!$G$2712&lt;=Bosque!$E$30,IF(Datos!$E$2712&lt;=Bosque!$E$31,Bosque!$M$32,Bosque!$M$33),IF(Datos!$E$2712&lt;=Bosque!$E$34,Bosque!$M$35,Bosque!$M$36))</f>
        <v/>
      </c>
      <c r="J2712" s="10">
        <f>IF(Datos!$I$2712&lt;=Bosque!$E$37,IF(Datos!$H$2712&lt;=Bosque!$E$38,Bosque!$M$39,Bosque!$M$40),IF(Datos!$F$2712&lt;=Bosque!$E$41,Bosque!$M$42,Bosque!$M$43))</f>
        <v/>
      </c>
      <c r="K2712" s="10">
        <f>IF(Datos!$G$2712&lt;=Bosque!$E$44,IF(Datos!$H$2712&lt;=Bosque!$E$45,Bosque!$M$46,Bosque!$M$47),IF(Datos!$F$2712&lt;=Bosque!$E$48,Bosque!$M$49,Bosque!$M$50))</f>
        <v/>
      </c>
      <c r="L2712" s="10">
        <f>AVERAGE(E2712:K2712)</f>
        <v/>
      </c>
      <c r="M2712" s="10">
        <f>$M$2</f>
        <v/>
      </c>
      <c r="N2712">
        <f>IF(L2712&gt;=M2712,"Sí","No")</f>
        <v/>
      </c>
      <c r="O2712">
        <f>--AND(C2712=1,N2712="Sí")</f>
        <v/>
      </c>
      <c r="P2712">
        <f>--AND(C2712=0,N2712="Sí")</f>
        <v/>
      </c>
      <c r="Q2712">
        <f>--AND(C2712=1,N2712="No")</f>
        <v/>
      </c>
      <c r="R2712">
        <f>--AND(C2712=0,N2712="No")</f>
        <v/>
      </c>
      <c r="S2712">
        <f>--(C2712=--(L2712&gt;=M2712))</f>
        <v/>
      </c>
      <c r="T2712" s="11">
        <f>O2712*60000-P2712*3000</f>
        <v/>
      </c>
    </row>
    <row r="2713">
      <c r="A2713">
        <f>Datos!A2713</f>
        <v/>
      </c>
      <c r="B2713">
        <f>Datos!B2713</f>
        <v/>
      </c>
      <c r="C2713">
        <f>Datos!D2713</f>
        <v/>
      </c>
      <c r="D2713" t="n">
        <v>2713</v>
      </c>
      <c r="E2713" s="10">
        <f>IF(Datos!$G$2713&lt;=Bosque!$E$4,IF(Datos!$H$2713&lt;=Bosque!$E$5,Bosque!$M$6,Bosque!$M$7),IF(Datos!$G$2713&lt;=Bosque!$E$8,Bosque!$M$9,Bosque!$M$10))</f>
        <v/>
      </c>
      <c r="F2713" s="10">
        <f>IF(Datos!$H$2713&lt;=Bosque!$E$11,IF(Datos!$E$2713&lt;=Bosque!$E$12,Bosque!$M$13,Bosque!$M$14),IF(Datos!$I$2713&lt;=Bosque!$E$15,Bosque!$M$16,Bosque!$M$17))</f>
        <v/>
      </c>
      <c r="G2713" s="10">
        <f>IF(Datos!$E$2713&lt;=Bosque!$E$18,IF(Datos!$I$2713&lt;=Bosque!$E$19,Bosque!$M$20,Bosque!$M$21),Bosque!$M$22)</f>
        <v/>
      </c>
      <c r="H2713" s="10">
        <f>IF(Datos!$E$2713&lt;=Bosque!$E$23,IF(Datos!$E$2713&lt;=Bosque!$E$24,Bosque!$M$25,Bosque!$M$26),IF(Datos!$E$2713&lt;=Bosque!$E$27,Bosque!$M$28,Bosque!$M$29))</f>
        <v/>
      </c>
      <c r="I2713" s="10">
        <f>IF(Datos!$G$2713&lt;=Bosque!$E$30,IF(Datos!$E$2713&lt;=Bosque!$E$31,Bosque!$M$32,Bosque!$M$33),IF(Datos!$E$2713&lt;=Bosque!$E$34,Bosque!$M$35,Bosque!$M$36))</f>
        <v/>
      </c>
      <c r="J2713" s="10">
        <f>IF(Datos!$I$2713&lt;=Bosque!$E$37,IF(Datos!$H$2713&lt;=Bosque!$E$38,Bosque!$M$39,Bosque!$M$40),IF(Datos!$F$2713&lt;=Bosque!$E$41,Bosque!$M$42,Bosque!$M$43))</f>
        <v/>
      </c>
      <c r="K2713" s="10">
        <f>IF(Datos!$G$2713&lt;=Bosque!$E$44,IF(Datos!$H$2713&lt;=Bosque!$E$45,Bosque!$M$46,Bosque!$M$47),IF(Datos!$F$2713&lt;=Bosque!$E$48,Bosque!$M$49,Bosque!$M$50))</f>
        <v/>
      </c>
      <c r="L2713" s="10">
        <f>AVERAGE(E2713:K2713)</f>
        <v/>
      </c>
      <c r="M2713" s="10">
        <f>$M$2</f>
        <v/>
      </c>
      <c r="N2713">
        <f>IF(L2713&gt;=M2713,"Sí","No")</f>
        <v/>
      </c>
      <c r="O2713">
        <f>--AND(C2713=1,N2713="Sí")</f>
        <v/>
      </c>
      <c r="P2713">
        <f>--AND(C2713=0,N2713="Sí")</f>
        <v/>
      </c>
      <c r="Q2713">
        <f>--AND(C2713=1,N2713="No")</f>
        <v/>
      </c>
      <c r="R2713">
        <f>--AND(C2713=0,N2713="No")</f>
        <v/>
      </c>
      <c r="S2713">
        <f>--(C2713=--(L2713&gt;=M2713))</f>
        <v/>
      </c>
      <c r="T2713" s="11">
        <f>O2713*60000-P2713*3000</f>
        <v/>
      </c>
    </row>
    <row r="2714">
      <c r="A2714">
        <f>Datos!A2714</f>
        <v/>
      </c>
      <c r="B2714">
        <f>Datos!B2714</f>
        <v/>
      </c>
      <c r="C2714">
        <f>Datos!D2714</f>
        <v/>
      </c>
      <c r="D2714" t="n">
        <v>2714</v>
      </c>
      <c r="E2714" s="10">
        <f>IF(Datos!$G$2714&lt;=Bosque!$E$4,IF(Datos!$H$2714&lt;=Bosque!$E$5,Bosque!$M$6,Bosque!$M$7),IF(Datos!$G$2714&lt;=Bosque!$E$8,Bosque!$M$9,Bosque!$M$10))</f>
        <v/>
      </c>
      <c r="F2714" s="10">
        <f>IF(Datos!$H$2714&lt;=Bosque!$E$11,IF(Datos!$E$2714&lt;=Bosque!$E$12,Bosque!$M$13,Bosque!$M$14),IF(Datos!$I$2714&lt;=Bosque!$E$15,Bosque!$M$16,Bosque!$M$17))</f>
        <v/>
      </c>
      <c r="G2714" s="10">
        <f>IF(Datos!$E$2714&lt;=Bosque!$E$18,IF(Datos!$I$2714&lt;=Bosque!$E$19,Bosque!$M$20,Bosque!$M$21),Bosque!$M$22)</f>
        <v/>
      </c>
      <c r="H2714" s="10">
        <f>IF(Datos!$E$2714&lt;=Bosque!$E$23,IF(Datos!$E$2714&lt;=Bosque!$E$24,Bosque!$M$25,Bosque!$M$26),IF(Datos!$E$2714&lt;=Bosque!$E$27,Bosque!$M$28,Bosque!$M$29))</f>
        <v/>
      </c>
      <c r="I2714" s="10">
        <f>IF(Datos!$G$2714&lt;=Bosque!$E$30,IF(Datos!$E$2714&lt;=Bosque!$E$31,Bosque!$M$32,Bosque!$M$33),IF(Datos!$E$2714&lt;=Bosque!$E$34,Bosque!$M$35,Bosque!$M$36))</f>
        <v/>
      </c>
      <c r="J2714" s="10">
        <f>IF(Datos!$I$2714&lt;=Bosque!$E$37,IF(Datos!$H$2714&lt;=Bosque!$E$38,Bosque!$M$39,Bosque!$M$40),IF(Datos!$F$2714&lt;=Bosque!$E$41,Bosque!$M$42,Bosque!$M$43))</f>
        <v/>
      </c>
      <c r="K2714" s="10">
        <f>IF(Datos!$G$2714&lt;=Bosque!$E$44,IF(Datos!$H$2714&lt;=Bosque!$E$45,Bosque!$M$46,Bosque!$M$47),IF(Datos!$F$2714&lt;=Bosque!$E$48,Bosque!$M$49,Bosque!$M$50))</f>
        <v/>
      </c>
      <c r="L2714" s="10">
        <f>AVERAGE(E2714:K2714)</f>
        <v/>
      </c>
      <c r="M2714" s="10">
        <f>$M$2</f>
        <v/>
      </c>
      <c r="N2714">
        <f>IF(L2714&gt;=M2714,"Sí","No")</f>
        <v/>
      </c>
      <c r="O2714">
        <f>--AND(C2714=1,N2714="Sí")</f>
        <v/>
      </c>
      <c r="P2714">
        <f>--AND(C2714=0,N2714="Sí")</f>
        <v/>
      </c>
      <c r="Q2714">
        <f>--AND(C2714=1,N2714="No")</f>
        <v/>
      </c>
      <c r="R2714">
        <f>--AND(C2714=0,N2714="No")</f>
        <v/>
      </c>
      <c r="S2714">
        <f>--(C2714=--(L2714&gt;=M2714))</f>
        <v/>
      </c>
      <c r="T2714" s="11">
        <f>O2714*60000-P2714*3000</f>
        <v/>
      </c>
    </row>
    <row r="2715">
      <c r="A2715">
        <f>Datos!A2715</f>
        <v/>
      </c>
      <c r="B2715">
        <f>Datos!B2715</f>
        <v/>
      </c>
      <c r="C2715">
        <f>Datos!D2715</f>
        <v/>
      </c>
      <c r="D2715" t="n">
        <v>2715</v>
      </c>
      <c r="E2715" s="10">
        <f>IF(Datos!$G$2715&lt;=Bosque!$E$4,IF(Datos!$H$2715&lt;=Bosque!$E$5,Bosque!$M$6,Bosque!$M$7),IF(Datos!$G$2715&lt;=Bosque!$E$8,Bosque!$M$9,Bosque!$M$10))</f>
        <v/>
      </c>
      <c r="F2715" s="10">
        <f>IF(Datos!$H$2715&lt;=Bosque!$E$11,IF(Datos!$E$2715&lt;=Bosque!$E$12,Bosque!$M$13,Bosque!$M$14),IF(Datos!$I$2715&lt;=Bosque!$E$15,Bosque!$M$16,Bosque!$M$17))</f>
        <v/>
      </c>
      <c r="G2715" s="10">
        <f>IF(Datos!$E$2715&lt;=Bosque!$E$18,IF(Datos!$I$2715&lt;=Bosque!$E$19,Bosque!$M$20,Bosque!$M$21),Bosque!$M$22)</f>
        <v/>
      </c>
      <c r="H2715" s="10">
        <f>IF(Datos!$E$2715&lt;=Bosque!$E$23,IF(Datos!$E$2715&lt;=Bosque!$E$24,Bosque!$M$25,Bosque!$M$26),IF(Datos!$E$2715&lt;=Bosque!$E$27,Bosque!$M$28,Bosque!$M$29))</f>
        <v/>
      </c>
      <c r="I2715" s="10">
        <f>IF(Datos!$G$2715&lt;=Bosque!$E$30,IF(Datos!$E$2715&lt;=Bosque!$E$31,Bosque!$M$32,Bosque!$M$33),IF(Datos!$E$2715&lt;=Bosque!$E$34,Bosque!$M$35,Bosque!$M$36))</f>
        <v/>
      </c>
      <c r="J2715" s="10">
        <f>IF(Datos!$I$2715&lt;=Bosque!$E$37,IF(Datos!$H$2715&lt;=Bosque!$E$38,Bosque!$M$39,Bosque!$M$40),IF(Datos!$F$2715&lt;=Bosque!$E$41,Bosque!$M$42,Bosque!$M$43))</f>
        <v/>
      </c>
      <c r="K2715" s="10">
        <f>IF(Datos!$G$2715&lt;=Bosque!$E$44,IF(Datos!$H$2715&lt;=Bosque!$E$45,Bosque!$M$46,Bosque!$M$47),IF(Datos!$F$2715&lt;=Bosque!$E$48,Bosque!$M$49,Bosque!$M$50))</f>
        <v/>
      </c>
      <c r="L2715" s="10">
        <f>AVERAGE(E2715:K2715)</f>
        <v/>
      </c>
      <c r="M2715" s="10">
        <f>$M$2</f>
        <v/>
      </c>
      <c r="N2715">
        <f>IF(L2715&gt;=M2715,"Sí","No")</f>
        <v/>
      </c>
      <c r="O2715">
        <f>--AND(C2715=1,N2715="Sí")</f>
        <v/>
      </c>
      <c r="P2715">
        <f>--AND(C2715=0,N2715="Sí")</f>
        <v/>
      </c>
      <c r="Q2715">
        <f>--AND(C2715=1,N2715="No")</f>
        <v/>
      </c>
      <c r="R2715">
        <f>--AND(C2715=0,N2715="No")</f>
        <v/>
      </c>
      <c r="S2715">
        <f>--(C2715=--(L2715&gt;=M2715))</f>
        <v/>
      </c>
      <c r="T2715" s="11">
        <f>O2715*60000-P2715*3000</f>
        <v/>
      </c>
    </row>
    <row r="2716">
      <c r="A2716">
        <f>Datos!A2716</f>
        <v/>
      </c>
      <c r="B2716">
        <f>Datos!B2716</f>
        <v/>
      </c>
      <c r="C2716">
        <f>Datos!D2716</f>
        <v/>
      </c>
      <c r="D2716" t="n">
        <v>2716</v>
      </c>
      <c r="E2716" s="10">
        <f>IF(Datos!$G$2716&lt;=Bosque!$E$4,IF(Datos!$H$2716&lt;=Bosque!$E$5,Bosque!$M$6,Bosque!$M$7),IF(Datos!$G$2716&lt;=Bosque!$E$8,Bosque!$M$9,Bosque!$M$10))</f>
        <v/>
      </c>
      <c r="F2716" s="10">
        <f>IF(Datos!$H$2716&lt;=Bosque!$E$11,IF(Datos!$E$2716&lt;=Bosque!$E$12,Bosque!$M$13,Bosque!$M$14),IF(Datos!$I$2716&lt;=Bosque!$E$15,Bosque!$M$16,Bosque!$M$17))</f>
        <v/>
      </c>
      <c r="G2716" s="10">
        <f>IF(Datos!$E$2716&lt;=Bosque!$E$18,IF(Datos!$I$2716&lt;=Bosque!$E$19,Bosque!$M$20,Bosque!$M$21),Bosque!$M$22)</f>
        <v/>
      </c>
      <c r="H2716" s="10">
        <f>IF(Datos!$E$2716&lt;=Bosque!$E$23,IF(Datos!$E$2716&lt;=Bosque!$E$24,Bosque!$M$25,Bosque!$M$26),IF(Datos!$E$2716&lt;=Bosque!$E$27,Bosque!$M$28,Bosque!$M$29))</f>
        <v/>
      </c>
      <c r="I2716" s="10">
        <f>IF(Datos!$G$2716&lt;=Bosque!$E$30,IF(Datos!$E$2716&lt;=Bosque!$E$31,Bosque!$M$32,Bosque!$M$33),IF(Datos!$E$2716&lt;=Bosque!$E$34,Bosque!$M$35,Bosque!$M$36))</f>
        <v/>
      </c>
      <c r="J2716" s="10">
        <f>IF(Datos!$I$2716&lt;=Bosque!$E$37,IF(Datos!$H$2716&lt;=Bosque!$E$38,Bosque!$M$39,Bosque!$M$40),IF(Datos!$F$2716&lt;=Bosque!$E$41,Bosque!$M$42,Bosque!$M$43))</f>
        <v/>
      </c>
      <c r="K2716" s="10">
        <f>IF(Datos!$G$2716&lt;=Bosque!$E$44,IF(Datos!$H$2716&lt;=Bosque!$E$45,Bosque!$M$46,Bosque!$M$47),IF(Datos!$F$2716&lt;=Bosque!$E$48,Bosque!$M$49,Bosque!$M$50))</f>
        <v/>
      </c>
      <c r="L2716" s="10">
        <f>AVERAGE(E2716:K2716)</f>
        <v/>
      </c>
      <c r="M2716" s="10">
        <f>$M$2</f>
        <v/>
      </c>
      <c r="N2716">
        <f>IF(L2716&gt;=M2716,"Sí","No")</f>
        <v/>
      </c>
      <c r="O2716">
        <f>--AND(C2716=1,N2716="Sí")</f>
        <v/>
      </c>
      <c r="P2716">
        <f>--AND(C2716=0,N2716="Sí")</f>
        <v/>
      </c>
      <c r="Q2716">
        <f>--AND(C2716=1,N2716="No")</f>
        <v/>
      </c>
      <c r="R2716">
        <f>--AND(C2716=0,N2716="No")</f>
        <v/>
      </c>
      <c r="S2716">
        <f>--(C2716=--(L2716&gt;=M2716))</f>
        <v/>
      </c>
      <c r="T2716" s="11">
        <f>O2716*60000-P2716*3000</f>
        <v/>
      </c>
    </row>
    <row r="2717">
      <c r="A2717">
        <f>Datos!A2717</f>
        <v/>
      </c>
      <c r="B2717">
        <f>Datos!B2717</f>
        <v/>
      </c>
      <c r="C2717">
        <f>Datos!D2717</f>
        <v/>
      </c>
      <c r="D2717" t="n">
        <v>2717</v>
      </c>
      <c r="E2717" s="10">
        <f>IF(Datos!$G$2717&lt;=Bosque!$E$4,IF(Datos!$H$2717&lt;=Bosque!$E$5,Bosque!$M$6,Bosque!$M$7),IF(Datos!$G$2717&lt;=Bosque!$E$8,Bosque!$M$9,Bosque!$M$10))</f>
        <v/>
      </c>
      <c r="F2717" s="10">
        <f>IF(Datos!$H$2717&lt;=Bosque!$E$11,IF(Datos!$E$2717&lt;=Bosque!$E$12,Bosque!$M$13,Bosque!$M$14),IF(Datos!$I$2717&lt;=Bosque!$E$15,Bosque!$M$16,Bosque!$M$17))</f>
        <v/>
      </c>
      <c r="G2717" s="10">
        <f>IF(Datos!$E$2717&lt;=Bosque!$E$18,IF(Datos!$I$2717&lt;=Bosque!$E$19,Bosque!$M$20,Bosque!$M$21),Bosque!$M$22)</f>
        <v/>
      </c>
      <c r="H2717" s="10">
        <f>IF(Datos!$E$2717&lt;=Bosque!$E$23,IF(Datos!$E$2717&lt;=Bosque!$E$24,Bosque!$M$25,Bosque!$M$26),IF(Datos!$E$2717&lt;=Bosque!$E$27,Bosque!$M$28,Bosque!$M$29))</f>
        <v/>
      </c>
      <c r="I2717" s="10">
        <f>IF(Datos!$G$2717&lt;=Bosque!$E$30,IF(Datos!$E$2717&lt;=Bosque!$E$31,Bosque!$M$32,Bosque!$M$33),IF(Datos!$E$2717&lt;=Bosque!$E$34,Bosque!$M$35,Bosque!$M$36))</f>
        <v/>
      </c>
      <c r="J2717" s="10">
        <f>IF(Datos!$I$2717&lt;=Bosque!$E$37,IF(Datos!$H$2717&lt;=Bosque!$E$38,Bosque!$M$39,Bosque!$M$40),IF(Datos!$F$2717&lt;=Bosque!$E$41,Bosque!$M$42,Bosque!$M$43))</f>
        <v/>
      </c>
      <c r="K2717" s="10">
        <f>IF(Datos!$G$2717&lt;=Bosque!$E$44,IF(Datos!$H$2717&lt;=Bosque!$E$45,Bosque!$M$46,Bosque!$M$47),IF(Datos!$F$2717&lt;=Bosque!$E$48,Bosque!$M$49,Bosque!$M$50))</f>
        <v/>
      </c>
      <c r="L2717" s="10">
        <f>AVERAGE(E2717:K2717)</f>
        <v/>
      </c>
      <c r="M2717" s="10">
        <f>$M$2</f>
        <v/>
      </c>
      <c r="N2717">
        <f>IF(L2717&gt;=M2717,"Sí","No")</f>
        <v/>
      </c>
      <c r="O2717">
        <f>--AND(C2717=1,N2717="Sí")</f>
        <v/>
      </c>
      <c r="P2717">
        <f>--AND(C2717=0,N2717="Sí")</f>
        <v/>
      </c>
      <c r="Q2717">
        <f>--AND(C2717=1,N2717="No")</f>
        <v/>
      </c>
      <c r="R2717">
        <f>--AND(C2717=0,N2717="No")</f>
        <v/>
      </c>
      <c r="S2717">
        <f>--(C2717=--(L2717&gt;=M2717))</f>
        <v/>
      </c>
      <c r="T2717" s="11">
        <f>O2717*60000-P2717*3000</f>
        <v/>
      </c>
    </row>
    <row r="2718">
      <c r="A2718">
        <f>Datos!A2718</f>
        <v/>
      </c>
      <c r="B2718">
        <f>Datos!B2718</f>
        <v/>
      </c>
      <c r="C2718">
        <f>Datos!D2718</f>
        <v/>
      </c>
      <c r="D2718" t="n">
        <v>2718</v>
      </c>
      <c r="E2718" s="10">
        <f>IF(Datos!$G$2718&lt;=Bosque!$E$4,IF(Datos!$H$2718&lt;=Bosque!$E$5,Bosque!$M$6,Bosque!$M$7),IF(Datos!$G$2718&lt;=Bosque!$E$8,Bosque!$M$9,Bosque!$M$10))</f>
        <v/>
      </c>
      <c r="F2718" s="10">
        <f>IF(Datos!$H$2718&lt;=Bosque!$E$11,IF(Datos!$E$2718&lt;=Bosque!$E$12,Bosque!$M$13,Bosque!$M$14),IF(Datos!$I$2718&lt;=Bosque!$E$15,Bosque!$M$16,Bosque!$M$17))</f>
        <v/>
      </c>
      <c r="G2718" s="10">
        <f>IF(Datos!$E$2718&lt;=Bosque!$E$18,IF(Datos!$I$2718&lt;=Bosque!$E$19,Bosque!$M$20,Bosque!$M$21),Bosque!$M$22)</f>
        <v/>
      </c>
      <c r="H2718" s="10">
        <f>IF(Datos!$E$2718&lt;=Bosque!$E$23,IF(Datos!$E$2718&lt;=Bosque!$E$24,Bosque!$M$25,Bosque!$M$26),IF(Datos!$E$2718&lt;=Bosque!$E$27,Bosque!$M$28,Bosque!$M$29))</f>
        <v/>
      </c>
      <c r="I2718" s="10">
        <f>IF(Datos!$G$2718&lt;=Bosque!$E$30,IF(Datos!$E$2718&lt;=Bosque!$E$31,Bosque!$M$32,Bosque!$M$33),IF(Datos!$E$2718&lt;=Bosque!$E$34,Bosque!$M$35,Bosque!$M$36))</f>
        <v/>
      </c>
      <c r="J2718" s="10">
        <f>IF(Datos!$I$2718&lt;=Bosque!$E$37,IF(Datos!$H$2718&lt;=Bosque!$E$38,Bosque!$M$39,Bosque!$M$40),IF(Datos!$F$2718&lt;=Bosque!$E$41,Bosque!$M$42,Bosque!$M$43))</f>
        <v/>
      </c>
      <c r="K2718" s="10">
        <f>IF(Datos!$G$2718&lt;=Bosque!$E$44,IF(Datos!$H$2718&lt;=Bosque!$E$45,Bosque!$M$46,Bosque!$M$47),IF(Datos!$F$2718&lt;=Bosque!$E$48,Bosque!$M$49,Bosque!$M$50))</f>
        <v/>
      </c>
      <c r="L2718" s="10">
        <f>AVERAGE(E2718:K2718)</f>
        <v/>
      </c>
      <c r="M2718" s="10">
        <f>$M$2</f>
        <v/>
      </c>
      <c r="N2718">
        <f>IF(L2718&gt;=M2718,"Sí","No")</f>
        <v/>
      </c>
      <c r="O2718">
        <f>--AND(C2718=1,N2718="Sí")</f>
        <v/>
      </c>
      <c r="P2718">
        <f>--AND(C2718=0,N2718="Sí")</f>
        <v/>
      </c>
      <c r="Q2718">
        <f>--AND(C2718=1,N2718="No")</f>
        <v/>
      </c>
      <c r="R2718">
        <f>--AND(C2718=0,N2718="No")</f>
        <v/>
      </c>
      <c r="S2718">
        <f>--(C2718=--(L2718&gt;=M2718))</f>
        <v/>
      </c>
      <c r="T2718" s="11">
        <f>O2718*60000-P2718*3000</f>
        <v/>
      </c>
    </row>
    <row r="2719">
      <c r="A2719">
        <f>Datos!A2719</f>
        <v/>
      </c>
      <c r="B2719">
        <f>Datos!B2719</f>
        <v/>
      </c>
      <c r="C2719">
        <f>Datos!D2719</f>
        <v/>
      </c>
      <c r="D2719" t="n">
        <v>2719</v>
      </c>
      <c r="E2719" s="10">
        <f>IF(Datos!$G$2719&lt;=Bosque!$E$4,IF(Datos!$H$2719&lt;=Bosque!$E$5,Bosque!$M$6,Bosque!$M$7),IF(Datos!$G$2719&lt;=Bosque!$E$8,Bosque!$M$9,Bosque!$M$10))</f>
        <v/>
      </c>
      <c r="F2719" s="10">
        <f>IF(Datos!$H$2719&lt;=Bosque!$E$11,IF(Datos!$E$2719&lt;=Bosque!$E$12,Bosque!$M$13,Bosque!$M$14),IF(Datos!$I$2719&lt;=Bosque!$E$15,Bosque!$M$16,Bosque!$M$17))</f>
        <v/>
      </c>
      <c r="G2719" s="10">
        <f>IF(Datos!$E$2719&lt;=Bosque!$E$18,IF(Datos!$I$2719&lt;=Bosque!$E$19,Bosque!$M$20,Bosque!$M$21),Bosque!$M$22)</f>
        <v/>
      </c>
      <c r="H2719" s="10">
        <f>IF(Datos!$E$2719&lt;=Bosque!$E$23,IF(Datos!$E$2719&lt;=Bosque!$E$24,Bosque!$M$25,Bosque!$M$26),IF(Datos!$E$2719&lt;=Bosque!$E$27,Bosque!$M$28,Bosque!$M$29))</f>
        <v/>
      </c>
      <c r="I2719" s="10">
        <f>IF(Datos!$G$2719&lt;=Bosque!$E$30,IF(Datos!$E$2719&lt;=Bosque!$E$31,Bosque!$M$32,Bosque!$M$33),IF(Datos!$E$2719&lt;=Bosque!$E$34,Bosque!$M$35,Bosque!$M$36))</f>
        <v/>
      </c>
      <c r="J2719" s="10">
        <f>IF(Datos!$I$2719&lt;=Bosque!$E$37,IF(Datos!$H$2719&lt;=Bosque!$E$38,Bosque!$M$39,Bosque!$M$40),IF(Datos!$F$2719&lt;=Bosque!$E$41,Bosque!$M$42,Bosque!$M$43))</f>
        <v/>
      </c>
      <c r="K2719" s="10">
        <f>IF(Datos!$G$2719&lt;=Bosque!$E$44,IF(Datos!$H$2719&lt;=Bosque!$E$45,Bosque!$M$46,Bosque!$M$47),IF(Datos!$F$2719&lt;=Bosque!$E$48,Bosque!$M$49,Bosque!$M$50))</f>
        <v/>
      </c>
      <c r="L2719" s="10">
        <f>AVERAGE(E2719:K2719)</f>
        <v/>
      </c>
      <c r="M2719" s="10">
        <f>$M$2</f>
        <v/>
      </c>
      <c r="N2719">
        <f>IF(L2719&gt;=M2719,"Sí","No")</f>
        <v/>
      </c>
      <c r="O2719">
        <f>--AND(C2719=1,N2719="Sí")</f>
        <v/>
      </c>
      <c r="P2719">
        <f>--AND(C2719=0,N2719="Sí")</f>
        <v/>
      </c>
      <c r="Q2719">
        <f>--AND(C2719=1,N2719="No")</f>
        <v/>
      </c>
      <c r="R2719">
        <f>--AND(C2719=0,N2719="No")</f>
        <v/>
      </c>
      <c r="S2719">
        <f>--(C2719=--(L2719&gt;=M2719))</f>
        <v/>
      </c>
      <c r="T2719" s="11">
        <f>O2719*60000-P2719*3000</f>
        <v/>
      </c>
    </row>
    <row r="2720">
      <c r="A2720">
        <f>Datos!A2720</f>
        <v/>
      </c>
      <c r="B2720">
        <f>Datos!B2720</f>
        <v/>
      </c>
      <c r="C2720">
        <f>Datos!D2720</f>
        <v/>
      </c>
      <c r="D2720" t="n">
        <v>2720</v>
      </c>
      <c r="E2720" s="10">
        <f>IF(Datos!$G$2720&lt;=Bosque!$E$4,IF(Datos!$H$2720&lt;=Bosque!$E$5,Bosque!$M$6,Bosque!$M$7),IF(Datos!$G$2720&lt;=Bosque!$E$8,Bosque!$M$9,Bosque!$M$10))</f>
        <v/>
      </c>
      <c r="F2720" s="10">
        <f>IF(Datos!$H$2720&lt;=Bosque!$E$11,IF(Datos!$E$2720&lt;=Bosque!$E$12,Bosque!$M$13,Bosque!$M$14),IF(Datos!$I$2720&lt;=Bosque!$E$15,Bosque!$M$16,Bosque!$M$17))</f>
        <v/>
      </c>
      <c r="G2720" s="10">
        <f>IF(Datos!$E$2720&lt;=Bosque!$E$18,IF(Datos!$I$2720&lt;=Bosque!$E$19,Bosque!$M$20,Bosque!$M$21),Bosque!$M$22)</f>
        <v/>
      </c>
      <c r="H2720" s="10">
        <f>IF(Datos!$E$2720&lt;=Bosque!$E$23,IF(Datos!$E$2720&lt;=Bosque!$E$24,Bosque!$M$25,Bosque!$M$26),IF(Datos!$E$2720&lt;=Bosque!$E$27,Bosque!$M$28,Bosque!$M$29))</f>
        <v/>
      </c>
      <c r="I2720" s="10">
        <f>IF(Datos!$G$2720&lt;=Bosque!$E$30,IF(Datos!$E$2720&lt;=Bosque!$E$31,Bosque!$M$32,Bosque!$M$33),IF(Datos!$E$2720&lt;=Bosque!$E$34,Bosque!$M$35,Bosque!$M$36))</f>
        <v/>
      </c>
      <c r="J2720" s="10">
        <f>IF(Datos!$I$2720&lt;=Bosque!$E$37,IF(Datos!$H$2720&lt;=Bosque!$E$38,Bosque!$M$39,Bosque!$M$40),IF(Datos!$F$2720&lt;=Bosque!$E$41,Bosque!$M$42,Bosque!$M$43))</f>
        <v/>
      </c>
      <c r="K2720" s="10">
        <f>IF(Datos!$G$2720&lt;=Bosque!$E$44,IF(Datos!$H$2720&lt;=Bosque!$E$45,Bosque!$M$46,Bosque!$M$47),IF(Datos!$F$2720&lt;=Bosque!$E$48,Bosque!$M$49,Bosque!$M$50))</f>
        <v/>
      </c>
      <c r="L2720" s="10">
        <f>AVERAGE(E2720:K2720)</f>
        <v/>
      </c>
      <c r="M2720" s="10">
        <f>$M$2</f>
        <v/>
      </c>
      <c r="N2720">
        <f>IF(L2720&gt;=M2720,"Sí","No")</f>
        <v/>
      </c>
      <c r="O2720">
        <f>--AND(C2720=1,N2720="Sí")</f>
        <v/>
      </c>
      <c r="P2720">
        <f>--AND(C2720=0,N2720="Sí")</f>
        <v/>
      </c>
      <c r="Q2720">
        <f>--AND(C2720=1,N2720="No")</f>
        <v/>
      </c>
      <c r="R2720">
        <f>--AND(C2720=0,N2720="No")</f>
        <v/>
      </c>
      <c r="S2720">
        <f>--(C2720=--(L2720&gt;=M2720))</f>
        <v/>
      </c>
      <c r="T2720" s="11">
        <f>O2720*60000-P2720*3000</f>
        <v/>
      </c>
    </row>
    <row r="2721">
      <c r="A2721">
        <f>Datos!A2721</f>
        <v/>
      </c>
      <c r="B2721">
        <f>Datos!B2721</f>
        <v/>
      </c>
      <c r="C2721">
        <f>Datos!D2721</f>
        <v/>
      </c>
      <c r="D2721" t="n">
        <v>2721</v>
      </c>
      <c r="E2721" s="10">
        <f>IF(Datos!$G$2721&lt;=Bosque!$E$4,IF(Datos!$H$2721&lt;=Bosque!$E$5,Bosque!$M$6,Bosque!$M$7),IF(Datos!$G$2721&lt;=Bosque!$E$8,Bosque!$M$9,Bosque!$M$10))</f>
        <v/>
      </c>
      <c r="F2721" s="10">
        <f>IF(Datos!$H$2721&lt;=Bosque!$E$11,IF(Datos!$E$2721&lt;=Bosque!$E$12,Bosque!$M$13,Bosque!$M$14),IF(Datos!$I$2721&lt;=Bosque!$E$15,Bosque!$M$16,Bosque!$M$17))</f>
        <v/>
      </c>
      <c r="G2721" s="10">
        <f>IF(Datos!$E$2721&lt;=Bosque!$E$18,IF(Datos!$I$2721&lt;=Bosque!$E$19,Bosque!$M$20,Bosque!$M$21),Bosque!$M$22)</f>
        <v/>
      </c>
      <c r="H2721" s="10">
        <f>IF(Datos!$E$2721&lt;=Bosque!$E$23,IF(Datos!$E$2721&lt;=Bosque!$E$24,Bosque!$M$25,Bosque!$M$26),IF(Datos!$E$2721&lt;=Bosque!$E$27,Bosque!$M$28,Bosque!$M$29))</f>
        <v/>
      </c>
      <c r="I2721" s="10">
        <f>IF(Datos!$G$2721&lt;=Bosque!$E$30,IF(Datos!$E$2721&lt;=Bosque!$E$31,Bosque!$M$32,Bosque!$M$33),IF(Datos!$E$2721&lt;=Bosque!$E$34,Bosque!$M$35,Bosque!$M$36))</f>
        <v/>
      </c>
      <c r="J2721" s="10">
        <f>IF(Datos!$I$2721&lt;=Bosque!$E$37,IF(Datos!$H$2721&lt;=Bosque!$E$38,Bosque!$M$39,Bosque!$M$40),IF(Datos!$F$2721&lt;=Bosque!$E$41,Bosque!$M$42,Bosque!$M$43))</f>
        <v/>
      </c>
      <c r="K2721" s="10">
        <f>IF(Datos!$G$2721&lt;=Bosque!$E$44,IF(Datos!$H$2721&lt;=Bosque!$E$45,Bosque!$M$46,Bosque!$M$47),IF(Datos!$F$2721&lt;=Bosque!$E$48,Bosque!$M$49,Bosque!$M$50))</f>
        <v/>
      </c>
      <c r="L2721" s="10">
        <f>AVERAGE(E2721:K2721)</f>
        <v/>
      </c>
      <c r="M2721" s="10">
        <f>$M$2</f>
        <v/>
      </c>
      <c r="N2721">
        <f>IF(L2721&gt;=M2721,"Sí","No")</f>
        <v/>
      </c>
      <c r="O2721">
        <f>--AND(C2721=1,N2721="Sí")</f>
        <v/>
      </c>
      <c r="P2721">
        <f>--AND(C2721=0,N2721="Sí")</f>
        <v/>
      </c>
      <c r="Q2721">
        <f>--AND(C2721=1,N2721="No")</f>
        <v/>
      </c>
      <c r="R2721">
        <f>--AND(C2721=0,N2721="No")</f>
        <v/>
      </c>
      <c r="S2721">
        <f>--(C2721=--(L2721&gt;=M2721))</f>
        <v/>
      </c>
      <c r="T2721" s="11">
        <f>O2721*60000-P2721*3000</f>
        <v/>
      </c>
    </row>
    <row r="2722">
      <c r="A2722">
        <f>Datos!A2722</f>
        <v/>
      </c>
      <c r="B2722">
        <f>Datos!B2722</f>
        <v/>
      </c>
      <c r="C2722">
        <f>Datos!D2722</f>
        <v/>
      </c>
      <c r="D2722" t="n">
        <v>2722</v>
      </c>
      <c r="E2722" s="10">
        <f>IF(Datos!$G$2722&lt;=Bosque!$E$4,IF(Datos!$H$2722&lt;=Bosque!$E$5,Bosque!$M$6,Bosque!$M$7),IF(Datos!$G$2722&lt;=Bosque!$E$8,Bosque!$M$9,Bosque!$M$10))</f>
        <v/>
      </c>
      <c r="F2722" s="10">
        <f>IF(Datos!$H$2722&lt;=Bosque!$E$11,IF(Datos!$E$2722&lt;=Bosque!$E$12,Bosque!$M$13,Bosque!$M$14),IF(Datos!$I$2722&lt;=Bosque!$E$15,Bosque!$M$16,Bosque!$M$17))</f>
        <v/>
      </c>
      <c r="G2722" s="10">
        <f>IF(Datos!$E$2722&lt;=Bosque!$E$18,IF(Datos!$I$2722&lt;=Bosque!$E$19,Bosque!$M$20,Bosque!$M$21),Bosque!$M$22)</f>
        <v/>
      </c>
      <c r="H2722" s="10">
        <f>IF(Datos!$E$2722&lt;=Bosque!$E$23,IF(Datos!$E$2722&lt;=Bosque!$E$24,Bosque!$M$25,Bosque!$M$26),IF(Datos!$E$2722&lt;=Bosque!$E$27,Bosque!$M$28,Bosque!$M$29))</f>
        <v/>
      </c>
      <c r="I2722" s="10">
        <f>IF(Datos!$G$2722&lt;=Bosque!$E$30,IF(Datos!$E$2722&lt;=Bosque!$E$31,Bosque!$M$32,Bosque!$M$33),IF(Datos!$E$2722&lt;=Bosque!$E$34,Bosque!$M$35,Bosque!$M$36))</f>
        <v/>
      </c>
      <c r="J2722" s="10">
        <f>IF(Datos!$I$2722&lt;=Bosque!$E$37,IF(Datos!$H$2722&lt;=Bosque!$E$38,Bosque!$M$39,Bosque!$M$40),IF(Datos!$F$2722&lt;=Bosque!$E$41,Bosque!$M$42,Bosque!$M$43))</f>
        <v/>
      </c>
      <c r="K2722" s="10">
        <f>IF(Datos!$G$2722&lt;=Bosque!$E$44,IF(Datos!$H$2722&lt;=Bosque!$E$45,Bosque!$M$46,Bosque!$M$47),IF(Datos!$F$2722&lt;=Bosque!$E$48,Bosque!$M$49,Bosque!$M$50))</f>
        <v/>
      </c>
      <c r="L2722" s="10">
        <f>AVERAGE(E2722:K2722)</f>
        <v/>
      </c>
      <c r="M2722" s="10">
        <f>$M$2</f>
        <v/>
      </c>
      <c r="N2722">
        <f>IF(L2722&gt;=M2722,"Sí","No")</f>
        <v/>
      </c>
      <c r="O2722">
        <f>--AND(C2722=1,N2722="Sí")</f>
        <v/>
      </c>
      <c r="P2722">
        <f>--AND(C2722=0,N2722="Sí")</f>
        <v/>
      </c>
      <c r="Q2722">
        <f>--AND(C2722=1,N2722="No")</f>
        <v/>
      </c>
      <c r="R2722">
        <f>--AND(C2722=0,N2722="No")</f>
        <v/>
      </c>
      <c r="S2722">
        <f>--(C2722=--(L2722&gt;=M2722))</f>
        <v/>
      </c>
      <c r="T2722" s="11">
        <f>O2722*60000-P2722*3000</f>
        <v/>
      </c>
    </row>
    <row r="2723">
      <c r="A2723">
        <f>Datos!A2723</f>
        <v/>
      </c>
      <c r="B2723">
        <f>Datos!B2723</f>
        <v/>
      </c>
      <c r="C2723">
        <f>Datos!D2723</f>
        <v/>
      </c>
      <c r="D2723" t="n">
        <v>2723</v>
      </c>
      <c r="E2723" s="10">
        <f>IF(Datos!$G$2723&lt;=Bosque!$E$4,IF(Datos!$H$2723&lt;=Bosque!$E$5,Bosque!$M$6,Bosque!$M$7),IF(Datos!$G$2723&lt;=Bosque!$E$8,Bosque!$M$9,Bosque!$M$10))</f>
        <v/>
      </c>
      <c r="F2723" s="10">
        <f>IF(Datos!$H$2723&lt;=Bosque!$E$11,IF(Datos!$E$2723&lt;=Bosque!$E$12,Bosque!$M$13,Bosque!$M$14),IF(Datos!$I$2723&lt;=Bosque!$E$15,Bosque!$M$16,Bosque!$M$17))</f>
        <v/>
      </c>
      <c r="G2723" s="10">
        <f>IF(Datos!$E$2723&lt;=Bosque!$E$18,IF(Datos!$I$2723&lt;=Bosque!$E$19,Bosque!$M$20,Bosque!$M$21),Bosque!$M$22)</f>
        <v/>
      </c>
      <c r="H2723" s="10">
        <f>IF(Datos!$E$2723&lt;=Bosque!$E$23,IF(Datos!$E$2723&lt;=Bosque!$E$24,Bosque!$M$25,Bosque!$M$26),IF(Datos!$E$2723&lt;=Bosque!$E$27,Bosque!$M$28,Bosque!$M$29))</f>
        <v/>
      </c>
      <c r="I2723" s="10">
        <f>IF(Datos!$G$2723&lt;=Bosque!$E$30,IF(Datos!$E$2723&lt;=Bosque!$E$31,Bosque!$M$32,Bosque!$M$33),IF(Datos!$E$2723&lt;=Bosque!$E$34,Bosque!$M$35,Bosque!$M$36))</f>
        <v/>
      </c>
      <c r="J2723" s="10">
        <f>IF(Datos!$I$2723&lt;=Bosque!$E$37,IF(Datos!$H$2723&lt;=Bosque!$E$38,Bosque!$M$39,Bosque!$M$40),IF(Datos!$F$2723&lt;=Bosque!$E$41,Bosque!$M$42,Bosque!$M$43))</f>
        <v/>
      </c>
      <c r="K2723" s="10">
        <f>IF(Datos!$G$2723&lt;=Bosque!$E$44,IF(Datos!$H$2723&lt;=Bosque!$E$45,Bosque!$M$46,Bosque!$M$47),IF(Datos!$F$2723&lt;=Bosque!$E$48,Bosque!$M$49,Bosque!$M$50))</f>
        <v/>
      </c>
      <c r="L2723" s="10">
        <f>AVERAGE(E2723:K2723)</f>
        <v/>
      </c>
      <c r="M2723" s="10">
        <f>$M$2</f>
        <v/>
      </c>
      <c r="N2723">
        <f>IF(L2723&gt;=M2723,"Sí","No")</f>
        <v/>
      </c>
      <c r="O2723">
        <f>--AND(C2723=1,N2723="Sí")</f>
        <v/>
      </c>
      <c r="P2723">
        <f>--AND(C2723=0,N2723="Sí")</f>
        <v/>
      </c>
      <c r="Q2723">
        <f>--AND(C2723=1,N2723="No")</f>
        <v/>
      </c>
      <c r="R2723">
        <f>--AND(C2723=0,N2723="No")</f>
        <v/>
      </c>
      <c r="S2723">
        <f>--(C2723=--(L2723&gt;=M2723))</f>
        <v/>
      </c>
      <c r="T2723" s="11">
        <f>O2723*60000-P2723*3000</f>
        <v/>
      </c>
    </row>
    <row r="2724">
      <c r="A2724">
        <f>Datos!A2724</f>
        <v/>
      </c>
      <c r="B2724">
        <f>Datos!B2724</f>
        <v/>
      </c>
      <c r="C2724">
        <f>Datos!D2724</f>
        <v/>
      </c>
      <c r="D2724" t="n">
        <v>2724</v>
      </c>
      <c r="E2724" s="10">
        <f>IF(Datos!$G$2724&lt;=Bosque!$E$4,IF(Datos!$H$2724&lt;=Bosque!$E$5,Bosque!$M$6,Bosque!$M$7),IF(Datos!$G$2724&lt;=Bosque!$E$8,Bosque!$M$9,Bosque!$M$10))</f>
        <v/>
      </c>
      <c r="F2724" s="10">
        <f>IF(Datos!$H$2724&lt;=Bosque!$E$11,IF(Datos!$E$2724&lt;=Bosque!$E$12,Bosque!$M$13,Bosque!$M$14),IF(Datos!$I$2724&lt;=Bosque!$E$15,Bosque!$M$16,Bosque!$M$17))</f>
        <v/>
      </c>
      <c r="G2724" s="10">
        <f>IF(Datos!$E$2724&lt;=Bosque!$E$18,IF(Datos!$I$2724&lt;=Bosque!$E$19,Bosque!$M$20,Bosque!$M$21),Bosque!$M$22)</f>
        <v/>
      </c>
      <c r="H2724" s="10">
        <f>IF(Datos!$E$2724&lt;=Bosque!$E$23,IF(Datos!$E$2724&lt;=Bosque!$E$24,Bosque!$M$25,Bosque!$M$26),IF(Datos!$E$2724&lt;=Bosque!$E$27,Bosque!$M$28,Bosque!$M$29))</f>
        <v/>
      </c>
      <c r="I2724" s="10">
        <f>IF(Datos!$G$2724&lt;=Bosque!$E$30,IF(Datos!$E$2724&lt;=Bosque!$E$31,Bosque!$M$32,Bosque!$M$33),IF(Datos!$E$2724&lt;=Bosque!$E$34,Bosque!$M$35,Bosque!$M$36))</f>
        <v/>
      </c>
      <c r="J2724" s="10">
        <f>IF(Datos!$I$2724&lt;=Bosque!$E$37,IF(Datos!$H$2724&lt;=Bosque!$E$38,Bosque!$M$39,Bosque!$M$40),IF(Datos!$F$2724&lt;=Bosque!$E$41,Bosque!$M$42,Bosque!$M$43))</f>
        <v/>
      </c>
      <c r="K2724" s="10">
        <f>IF(Datos!$G$2724&lt;=Bosque!$E$44,IF(Datos!$H$2724&lt;=Bosque!$E$45,Bosque!$M$46,Bosque!$M$47),IF(Datos!$F$2724&lt;=Bosque!$E$48,Bosque!$M$49,Bosque!$M$50))</f>
        <v/>
      </c>
      <c r="L2724" s="10">
        <f>AVERAGE(E2724:K2724)</f>
        <v/>
      </c>
      <c r="M2724" s="10">
        <f>$M$2</f>
        <v/>
      </c>
      <c r="N2724">
        <f>IF(L2724&gt;=M2724,"Sí","No")</f>
        <v/>
      </c>
      <c r="O2724">
        <f>--AND(C2724=1,N2724="Sí")</f>
        <v/>
      </c>
      <c r="P2724">
        <f>--AND(C2724=0,N2724="Sí")</f>
        <v/>
      </c>
      <c r="Q2724">
        <f>--AND(C2724=1,N2724="No")</f>
        <v/>
      </c>
      <c r="R2724">
        <f>--AND(C2724=0,N2724="No")</f>
        <v/>
      </c>
      <c r="S2724">
        <f>--(C2724=--(L2724&gt;=M2724))</f>
        <v/>
      </c>
      <c r="T2724" s="11">
        <f>O2724*60000-P2724*3000</f>
        <v/>
      </c>
    </row>
    <row r="2725">
      <c r="A2725">
        <f>Datos!A2725</f>
        <v/>
      </c>
      <c r="B2725">
        <f>Datos!B2725</f>
        <v/>
      </c>
      <c r="C2725">
        <f>Datos!D2725</f>
        <v/>
      </c>
      <c r="D2725" t="n">
        <v>2725</v>
      </c>
      <c r="E2725" s="10">
        <f>IF(Datos!$G$2725&lt;=Bosque!$E$4,IF(Datos!$H$2725&lt;=Bosque!$E$5,Bosque!$M$6,Bosque!$M$7),IF(Datos!$G$2725&lt;=Bosque!$E$8,Bosque!$M$9,Bosque!$M$10))</f>
        <v/>
      </c>
      <c r="F2725" s="10">
        <f>IF(Datos!$H$2725&lt;=Bosque!$E$11,IF(Datos!$E$2725&lt;=Bosque!$E$12,Bosque!$M$13,Bosque!$M$14),IF(Datos!$I$2725&lt;=Bosque!$E$15,Bosque!$M$16,Bosque!$M$17))</f>
        <v/>
      </c>
      <c r="G2725" s="10">
        <f>IF(Datos!$E$2725&lt;=Bosque!$E$18,IF(Datos!$I$2725&lt;=Bosque!$E$19,Bosque!$M$20,Bosque!$M$21),Bosque!$M$22)</f>
        <v/>
      </c>
      <c r="H2725" s="10">
        <f>IF(Datos!$E$2725&lt;=Bosque!$E$23,IF(Datos!$E$2725&lt;=Bosque!$E$24,Bosque!$M$25,Bosque!$M$26),IF(Datos!$E$2725&lt;=Bosque!$E$27,Bosque!$M$28,Bosque!$M$29))</f>
        <v/>
      </c>
      <c r="I2725" s="10">
        <f>IF(Datos!$G$2725&lt;=Bosque!$E$30,IF(Datos!$E$2725&lt;=Bosque!$E$31,Bosque!$M$32,Bosque!$M$33),IF(Datos!$E$2725&lt;=Bosque!$E$34,Bosque!$M$35,Bosque!$M$36))</f>
        <v/>
      </c>
      <c r="J2725" s="10">
        <f>IF(Datos!$I$2725&lt;=Bosque!$E$37,IF(Datos!$H$2725&lt;=Bosque!$E$38,Bosque!$M$39,Bosque!$M$40),IF(Datos!$F$2725&lt;=Bosque!$E$41,Bosque!$M$42,Bosque!$M$43))</f>
        <v/>
      </c>
      <c r="K2725" s="10">
        <f>IF(Datos!$G$2725&lt;=Bosque!$E$44,IF(Datos!$H$2725&lt;=Bosque!$E$45,Bosque!$M$46,Bosque!$M$47),IF(Datos!$F$2725&lt;=Bosque!$E$48,Bosque!$M$49,Bosque!$M$50))</f>
        <v/>
      </c>
      <c r="L2725" s="10">
        <f>AVERAGE(E2725:K2725)</f>
        <v/>
      </c>
      <c r="M2725" s="10">
        <f>$M$2</f>
        <v/>
      </c>
      <c r="N2725">
        <f>IF(L2725&gt;=M2725,"Sí","No")</f>
        <v/>
      </c>
      <c r="O2725">
        <f>--AND(C2725=1,N2725="Sí")</f>
        <v/>
      </c>
      <c r="P2725">
        <f>--AND(C2725=0,N2725="Sí")</f>
        <v/>
      </c>
      <c r="Q2725">
        <f>--AND(C2725=1,N2725="No")</f>
        <v/>
      </c>
      <c r="R2725">
        <f>--AND(C2725=0,N2725="No")</f>
        <v/>
      </c>
      <c r="S2725">
        <f>--(C2725=--(L2725&gt;=M2725))</f>
        <v/>
      </c>
      <c r="T2725" s="11">
        <f>O2725*60000-P2725*3000</f>
        <v/>
      </c>
    </row>
    <row r="2726">
      <c r="A2726">
        <f>Datos!A2726</f>
        <v/>
      </c>
      <c r="B2726">
        <f>Datos!B2726</f>
        <v/>
      </c>
      <c r="C2726">
        <f>Datos!D2726</f>
        <v/>
      </c>
      <c r="D2726" t="n">
        <v>2726</v>
      </c>
      <c r="E2726" s="10">
        <f>IF(Datos!$G$2726&lt;=Bosque!$E$4,IF(Datos!$H$2726&lt;=Bosque!$E$5,Bosque!$M$6,Bosque!$M$7),IF(Datos!$G$2726&lt;=Bosque!$E$8,Bosque!$M$9,Bosque!$M$10))</f>
        <v/>
      </c>
      <c r="F2726" s="10">
        <f>IF(Datos!$H$2726&lt;=Bosque!$E$11,IF(Datos!$E$2726&lt;=Bosque!$E$12,Bosque!$M$13,Bosque!$M$14),IF(Datos!$I$2726&lt;=Bosque!$E$15,Bosque!$M$16,Bosque!$M$17))</f>
        <v/>
      </c>
      <c r="G2726" s="10">
        <f>IF(Datos!$E$2726&lt;=Bosque!$E$18,IF(Datos!$I$2726&lt;=Bosque!$E$19,Bosque!$M$20,Bosque!$M$21),Bosque!$M$22)</f>
        <v/>
      </c>
      <c r="H2726" s="10">
        <f>IF(Datos!$E$2726&lt;=Bosque!$E$23,IF(Datos!$E$2726&lt;=Bosque!$E$24,Bosque!$M$25,Bosque!$M$26),IF(Datos!$E$2726&lt;=Bosque!$E$27,Bosque!$M$28,Bosque!$M$29))</f>
        <v/>
      </c>
      <c r="I2726" s="10">
        <f>IF(Datos!$G$2726&lt;=Bosque!$E$30,IF(Datos!$E$2726&lt;=Bosque!$E$31,Bosque!$M$32,Bosque!$M$33),IF(Datos!$E$2726&lt;=Bosque!$E$34,Bosque!$M$35,Bosque!$M$36))</f>
        <v/>
      </c>
      <c r="J2726" s="10">
        <f>IF(Datos!$I$2726&lt;=Bosque!$E$37,IF(Datos!$H$2726&lt;=Bosque!$E$38,Bosque!$M$39,Bosque!$M$40),IF(Datos!$F$2726&lt;=Bosque!$E$41,Bosque!$M$42,Bosque!$M$43))</f>
        <v/>
      </c>
      <c r="K2726" s="10">
        <f>IF(Datos!$G$2726&lt;=Bosque!$E$44,IF(Datos!$H$2726&lt;=Bosque!$E$45,Bosque!$M$46,Bosque!$M$47),IF(Datos!$F$2726&lt;=Bosque!$E$48,Bosque!$M$49,Bosque!$M$50))</f>
        <v/>
      </c>
      <c r="L2726" s="10">
        <f>AVERAGE(E2726:K2726)</f>
        <v/>
      </c>
      <c r="M2726" s="10">
        <f>$M$2</f>
        <v/>
      </c>
      <c r="N2726">
        <f>IF(L2726&gt;=M2726,"Sí","No")</f>
        <v/>
      </c>
      <c r="O2726">
        <f>--AND(C2726=1,N2726="Sí")</f>
        <v/>
      </c>
      <c r="P2726">
        <f>--AND(C2726=0,N2726="Sí")</f>
        <v/>
      </c>
      <c r="Q2726">
        <f>--AND(C2726=1,N2726="No")</f>
        <v/>
      </c>
      <c r="R2726">
        <f>--AND(C2726=0,N2726="No")</f>
        <v/>
      </c>
      <c r="S2726">
        <f>--(C2726=--(L2726&gt;=M2726))</f>
        <v/>
      </c>
      <c r="T2726" s="11">
        <f>O2726*60000-P2726*3000</f>
        <v/>
      </c>
    </row>
    <row r="2727">
      <c r="A2727">
        <f>Datos!A2727</f>
        <v/>
      </c>
      <c r="B2727">
        <f>Datos!B2727</f>
        <v/>
      </c>
      <c r="C2727">
        <f>Datos!D2727</f>
        <v/>
      </c>
      <c r="D2727" t="n">
        <v>2727</v>
      </c>
      <c r="E2727" s="10">
        <f>IF(Datos!$G$2727&lt;=Bosque!$E$4,IF(Datos!$H$2727&lt;=Bosque!$E$5,Bosque!$M$6,Bosque!$M$7),IF(Datos!$G$2727&lt;=Bosque!$E$8,Bosque!$M$9,Bosque!$M$10))</f>
        <v/>
      </c>
      <c r="F2727" s="10">
        <f>IF(Datos!$H$2727&lt;=Bosque!$E$11,IF(Datos!$E$2727&lt;=Bosque!$E$12,Bosque!$M$13,Bosque!$M$14),IF(Datos!$I$2727&lt;=Bosque!$E$15,Bosque!$M$16,Bosque!$M$17))</f>
        <v/>
      </c>
      <c r="G2727" s="10">
        <f>IF(Datos!$E$2727&lt;=Bosque!$E$18,IF(Datos!$I$2727&lt;=Bosque!$E$19,Bosque!$M$20,Bosque!$M$21),Bosque!$M$22)</f>
        <v/>
      </c>
      <c r="H2727" s="10">
        <f>IF(Datos!$E$2727&lt;=Bosque!$E$23,IF(Datos!$E$2727&lt;=Bosque!$E$24,Bosque!$M$25,Bosque!$M$26),IF(Datos!$E$2727&lt;=Bosque!$E$27,Bosque!$M$28,Bosque!$M$29))</f>
        <v/>
      </c>
      <c r="I2727" s="10">
        <f>IF(Datos!$G$2727&lt;=Bosque!$E$30,IF(Datos!$E$2727&lt;=Bosque!$E$31,Bosque!$M$32,Bosque!$M$33),IF(Datos!$E$2727&lt;=Bosque!$E$34,Bosque!$M$35,Bosque!$M$36))</f>
        <v/>
      </c>
      <c r="J2727" s="10">
        <f>IF(Datos!$I$2727&lt;=Bosque!$E$37,IF(Datos!$H$2727&lt;=Bosque!$E$38,Bosque!$M$39,Bosque!$M$40),IF(Datos!$F$2727&lt;=Bosque!$E$41,Bosque!$M$42,Bosque!$M$43))</f>
        <v/>
      </c>
      <c r="K2727" s="10">
        <f>IF(Datos!$G$2727&lt;=Bosque!$E$44,IF(Datos!$H$2727&lt;=Bosque!$E$45,Bosque!$M$46,Bosque!$M$47),IF(Datos!$F$2727&lt;=Bosque!$E$48,Bosque!$M$49,Bosque!$M$50))</f>
        <v/>
      </c>
      <c r="L2727" s="10">
        <f>AVERAGE(E2727:K2727)</f>
        <v/>
      </c>
      <c r="M2727" s="10">
        <f>$M$2</f>
        <v/>
      </c>
      <c r="N2727">
        <f>IF(L2727&gt;=M2727,"Sí","No")</f>
        <v/>
      </c>
      <c r="O2727">
        <f>--AND(C2727=1,N2727="Sí")</f>
        <v/>
      </c>
      <c r="P2727">
        <f>--AND(C2727=0,N2727="Sí")</f>
        <v/>
      </c>
      <c r="Q2727">
        <f>--AND(C2727=1,N2727="No")</f>
        <v/>
      </c>
      <c r="R2727">
        <f>--AND(C2727=0,N2727="No")</f>
        <v/>
      </c>
      <c r="S2727">
        <f>--(C2727=--(L2727&gt;=M2727))</f>
        <v/>
      </c>
      <c r="T2727" s="11">
        <f>O2727*60000-P2727*3000</f>
        <v/>
      </c>
    </row>
    <row r="2728">
      <c r="A2728">
        <f>Datos!A2728</f>
        <v/>
      </c>
      <c r="B2728">
        <f>Datos!B2728</f>
        <v/>
      </c>
      <c r="C2728">
        <f>Datos!D2728</f>
        <v/>
      </c>
      <c r="D2728" t="n">
        <v>2728</v>
      </c>
      <c r="E2728" s="10">
        <f>IF(Datos!$G$2728&lt;=Bosque!$E$4,IF(Datos!$H$2728&lt;=Bosque!$E$5,Bosque!$M$6,Bosque!$M$7),IF(Datos!$G$2728&lt;=Bosque!$E$8,Bosque!$M$9,Bosque!$M$10))</f>
        <v/>
      </c>
      <c r="F2728" s="10">
        <f>IF(Datos!$H$2728&lt;=Bosque!$E$11,IF(Datos!$E$2728&lt;=Bosque!$E$12,Bosque!$M$13,Bosque!$M$14),IF(Datos!$I$2728&lt;=Bosque!$E$15,Bosque!$M$16,Bosque!$M$17))</f>
        <v/>
      </c>
      <c r="G2728" s="10">
        <f>IF(Datos!$E$2728&lt;=Bosque!$E$18,IF(Datos!$I$2728&lt;=Bosque!$E$19,Bosque!$M$20,Bosque!$M$21),Bosque!$M$22)</f>
        <v/>
      </c>
      <c r="H2728" s="10">
        <f>IF(Datos!$E$2728&lt;=Bosque!$E$23,IF(Datos!$E$2728&lt;=Bosque!$E$24,Bosque!$M$25,Bosque!$M$26),IF(Datos!$E$2728&lt;=Bosque!$E$27,Bosque!$M$28,Bosque!$M$29))</f>
        <v/>
      </c>
      <c r="I2728" s="10">
        <f>IF(Datos!$G$2728&lt;=Bosque!$E$30,IF(Datos!$E$2728&lt;=Bosque!$E$31,Bosque!$M$32,Bosque!$M$33),IF(Datos!$E$2728&lt;=Bosque!$E$34,Bosque!$M$35,Bosque!$M$36))</f>
        <v/>
      </c>
      <c r="J2728" s="10">
        <f>IF(Datos!$I$2728&lt;=Bosque!$E$37,IF(Datos!$H$2728&lt;=Bosque!$E$38,Bosque!$M$39,Bosque!$M$40),IF(Datos!$F$2728&lt;=Bosque!$E$41,Bosque!$M$42,Bosque!$M$43))</f>
        <v/>
      </c>
      <c r="K2728" s="10">
        <f>IF(Datos!$G$2728&lt;=Bosque!$E$44,IF(Datos!$H$2728&lt;=Bosque!$E$45,Bosque!$M$46,Bosque!$M$47),IF(Datos!$F$2728&lt;=Bosque!$E$48,Bosque!$M$49,Bosque!$M$50))</f>
        <v/>
      </c>
      <c r="L2728" s="10">
        <f>AVERAGE(E2728:K2728)</f>
        <v/>
      </c>
      <c r="M2728" s="10">
        <f>$M$2</f>
        <v/>
      </c>
      <c r="N2728">
        <f>IF(L2728&gt;=M2728,"Sí","No")</f>
        <v/>
      </c>
      <c r="O2728">
        <f>--AND(C2728=1,N2728="Sí")</f>
        <v/>
      </c>
      <c r="P2728">
        <f>--AND(C2728=0,N2728="Sí")</f>
        <v/>
      </c>
      <c r="Q2728">
        <f>--AND(C2728=1,N2728="No")</f>
        <v/>
      </c>
      <c r="R2728">
        <f>--AND(C2728=0,N2728="No")</f>
        <v/>
      </c>
      <c r="S2728">
        <f>--(C2728=--(L2728&gt;=M2728))</f>
        <v/>
      </c>
      <c r="T2728" s="11">
        <f>O2728*60000-P2728*3000</f>
        <v/>
      </c>
    </row>
    <row r="2729">
      <c r="A2729">
        <f>Datos!A2729</f>
        <v/>
      </c>
      <c r="B2729">
        <f>Datos!B2729</f>
        <v/>
      </c>
      <c r="C2729">
        <f>Datos!D2729</f>
        <v/>
      </c>
      <c r="D2729" t="n">
        <v>2729</v>
      </c>
      <c r="E2729" s="10">
        <f>IF(Datos!$G$2729&lt;=Bosque!$E$4,IF(Datos!$H$2729&lt;=Bosque!$E$5,Bosque!$M$6,Bosque!$M$7),IF(Datos!$G$2729&lt;=Bosque!$E$8,Bosque!$M$9,Bosque!$M$10))</f>
        <v/>
      </c>
      <c r="F2729" s="10">
        <f>IF(Datos!$H$2729&lt;=Bosque!$E$11,IF(Datos!$E$2729&lt;=Bosque!$E$12,Bosque!$M$13,Bosque!$M$14),IF(Datos!$I$2729&lt;=Bosque!$E$15,Bosque!$M$16,Bosque!$M$17))</f>
        <v/>
      </c>
      <c r="G2729" s="10">
        <f>IF(Datos!$E$2729&lt;=Bosque!$E$18,IF(Datos!$I$2729&lt;=Bosque!$E$19,Bosque!$M$20,Bosque!$M$21),Bosque!$M$22)</f>
        <v/>
      </c>
      <c r="H2729" s="10">
        <f>IF(Datos!$E$2729&lt;=Bosque!$E$23,IF(Datos!$E$2729&lt;=Bosque!$E$24,Bosque!$M$25,Bosque!$M$26),IF(Datos!$E$2729&lt;=Bosque!$E$27,Bosque!$M$28,Bosque!$M$29))</f>
        <v/>
      </c>
      <c r="I2729" s="10">
        <f>IF(Datos!$G$2729&lt;=Bosque!$E$30,IF(Datos!$E$2729&lt;=Bosque!$E$31,Bosque!$M$32,Bosque!$M$33),IF(Datos!$E$2729&lt;=Bosque!$E$34,Bosque!$M$35,Bosque!$M$36))</f>
        <v/>
      </c>
      <c r="J2729" s="10">
        <f>IF(Datos!$I$2729&lt;=Bosque!$E$37,IF(Datos!$H$2729&lt;=Bosque!$E$38,Bosque!$M$39,Bosque!$M$40),IF(Datos!$F$2729&lt;=Bosque!$E$41,Bosque!$M$42,Bosque!$M$43))</f>
        <v/>
      </c>
      <c r="K2729" s="10">
        <f>IF(Datos!$G$2729&lt;=Bosque!$E$44,IF(Datos!$H$2729&lt;=Bosque!$E$45,Bosque!$M$46,Bosque!$M$47),IF(Datos!$F$2729&lt;=Bosque!$E$48,Bosque!$M$49,Bosque!$M$50))</f>
        <v/>
      </c>
      <c r="L2729" s="10">
        <f>AVERAGE(E2729:K2729)</f>
        <v/>
      </c>
      <c r="M2729" s="10">
        <f>$M$2</f>
        <v/>
      </c>
      <c r="N2729">
        <f>IF(L2729&gt;=M2729,"Sí","No")</f>
        <v/>
      </c>
      <c r="O2729">
        <f>--AND(C2729=1,N2729="Sí")</f>
        <v/>
      </c>
      <c r="P2729">
        <f>--AND(C2729=0,N2729="Sí")</f>
        <v/>
      </c>
      <c r="Q2729">
        <f>--AND(C2729=1,N2729="No")</f>
        <v/>
      </c>
      <c r="R2729">
        <f>--AND(C2729=0,N2729="No")</f>
        <v/>
      </c>
      <c r="S2729">
        <f>--(C2729=--(L2729&gt;=M2729))</f>
        <v/>
      </c>
      <c r="T2729" s="11">
        <f>O2729*60000-P2729*3000</f>
        <v/>
      </c>
    </row>
    <row r="2730">
      <c r="A2730">
        <f>Datos!A2730</f>
        <v/>
      </c>
      <c r="B2730">
        <f>Datos!B2730</f>
        <v/>
      </c>
      <c r="C2730">
        <f>Datos!D2730</f>
        <v/>
      </c>
      <c r="D2730" t="n">
        <v>2730</v>
      </c>
      <c r="E2730" s="10">
        <f>IF(Datos!$G$2730&lt;=Bosque!$E$4,IF(Datos!$H$2730&lt;=Bosque!$E$5,Bosque!$M$6,Bosque!$M$7),IF(Datos!$G$2730&lt;=Bosque!$E$8,Bosque!$M$9,Bosque!$M$10))</f>
        <v/>
      </c>
      <c r="F2730" s="10">
        <f>IF(Datos!$H$2730&lt;=Bosque!$E$11,IF(Datos!$E$2730&lt;=Bosque!$E$12,Bosque!$M$13,Bosque!$M$14),IF(Datos!$I$2730&lt;=Bosque!$E$15,Bosque!$M$16,Bosque!$M$17))</f>
        <v/>
      </c>
      <c r="G2730" s="10">
        <f>IF(Datos!$E$2730&lt;=Bosque!$E$18,IF(Datos!$I$2730&lt;=Bosque!$E$19,Bosque!$M$20,Bosque!$M$21),Bosque!$M$22)</f>
        <v/>
      </c>
      <c r="H2730" s="10">
        <f>IF(Datos!$E$2730&lt;=Bosque!$E$23,IF(Datos!$E$2730&lt;=Bosque!$E$24,Bosque!$M$25,Bosque!$M$26),IF(Datos!$E$2730&lt;=Bosque!$E$27,Bosque!$M$28,Bosque!$M$29))</f>
        <v/>
      </c>
      <c r="I2730" s="10">
        <f>IF(Datos!$G$2730&lt;=Bosque!$E$30,IF(Datos!$E$2730&lt;=Bosque!$E$31,Bosque!$M$32,Bosque!$M$33),IF(Datos!$E$2730&lt;=Bosque!$E$34,Bosque!$M$35,Bosque!$M$36))</f>
        <v/>
      </c>
      <c r="J2730" s="10">
        <f>IF(Datos!$I$2730&lt;=Bosque!$E$37,IF(Datos!$H$2730&lt;=Bosque!$E$38,Bosque!$M$39,Bosque!$M$40),IF(Datos!$F$2730&lt;=Bosque!$E$41,Bosque!$M$42,Bosque!$M$43))</f>
        <v/>
      </c>
      <c r="K2730" s="10">
        <f>IF(Datos!$G$2730&lt;=Bosque!$E$44,IF(Datos!$H$2730&lt;=Bosque!$E$45,Bosque!$M$46,Bosque!$M$47),IF(Datos!$F$2730&lt;=Bosque!$E$48,Bosque!$M$49,Bosque!$M$50))</f>
        <v/>
      </c>
      <c r="L2730" s="10">
        <f>AVERAGE(E2730:K2730)</f>
        <v/>
      </c>
      <c r="M2730" s="10">
        <f>$M$2</f>
        <v/>
      </c>
      <c r="N2730">
        <f>IF(L2730&gt;=M2730,"Sí","No")</f>
        <v/>
      </c>
      <c r="O2730">
        <f>--AND(C2730=1,N2730="Sí")</f>
        <v/>
      </c>
      <c r="P2730">
        <f>--AND(C2730=0,N2730="Sí")</f>
        <v/>
      </c>
      <c r="Q2730">
        <f>--AND(C2730=1,N2730="No")</f>
        <v/>
      </c>
      <c r="R2730">
        <f>--AND(C2730=0,N2730="No")</f>
        <v/>
      </c>
      <c r="S2730">
        <f>--(C2730=--(L2730&gt;=M2730))</f>
        <v/>
      </c>
      <c r="T2730" s="11">
        <f>O2730*60000-P2730*3000</f>
        <v/>
      </c>
    </row>
    <row r="2731">
      <c r="A2731">
        <f>Datos!A2731</f>
        <v/>
      </c>
      <c r="B2731">
        <f>Datos!B2731</f>
        <v/>
      </c>
      <c r="C2731">
        <f>Datos!D2731</f>
        <v/>
      </c>
      <c r="D2731" t="n">
        <v>2731</v>
      </c>
      <c r="E2731" s="10">
        <f>IF(Datos!$G$2731&lt;=Bosque!$E$4,IF(Datos!$H$2731&lt;=Bosque!$E$5,Bosque!$M$6,Bosque!$M$7),IF(Datos!$G$2731&lt;=Bosque!$E$8,Bosque!$M$9,Bosque!$M$10))</f>
        <v/>
      </c>
      <c r="F2731" s="10">
        <f>IF(Datos!$H$2731&lt;=Bosque!$E$11,IF(Datos!$E$2731&lt;=Bosque!$E$12,Bosque!$M$13,Bosque!$M$14),IF(Datos!$I$2731&lt;=Bosque!$E$15,Bosque!$M$16,Bosque!$M$17))</f>
        <v/>
      </c>
      <c r="G2731" s="10">
        <f>IF(Datos!$E$2731&lt;=Bosque!$E$18,IF(Datos!$I$2731&lt;=Bosque!$E$19,Bosque!$M$20,Bosque!$M$21),Bosque!$M$22)</f>
        <v/>
      </c>
      <c r="H2731" s="10">
        <f>IF(Datos!$E$2731&lt;=Bosque!$E$23,IF(Datos!$E$2731&lt;=Bosque!$E$24,Bosque!$M$25,Bosque!$M$26),IF(Datos!$E$2731&lt;=Bosque!$E$27,Bosque!$M$28,Bosque!$M$29))</f>
        <v/>
      </c>
      <c r="I2731" s="10">
        <f>IF(Datos!$G$2731&lt;=Bosque!$E$30,IF(Datos!$E$2731&lt;=Bosque!$E$31,Bosque!$M$32,Bosque!$M$33),IF(Datos!$E$2731&lt;=Bosque!$E$34,Bosque!$M$35,Bosque!$M$36))</f>
        <v/>
      </c>
      <c r="J2731" s="10">
        <f>IF(Datos!$I$2731&lt;=Bosque!$E$37,IF(Datos!$H$2731&lt;=Bosque!$E$38,Bosque!$M$39,Bosque!$M$40),IF(Datos!$F$2731&lt;=Bosque!$E$41,Bosque!$M$42,Bosque!$M$43))</f>
        <v/>
      </c>
      <c r="K2731" s="10">
        <f>IF(Datos!$G$2731&lt;=Bosque!$E$44,IF(Datos!$H$2731&lt;=Bosque!$E$45,Bosque!$M$46,Bosque!$M$47),IF(Datos!$F$2731&lt;=Bosque!$E$48,Bosque!$M$49,Bosque!$M$50))</f>
        <v/>
      </c>
      <c r="L2731" s="10">
        <f>AVERAGE(E2731:K2731)</f>
        <v/>
      </c>
      <c r="M2731" s="10">
        <f>$M$2</f>
        <v/>
      </c>
      <c r="N2731">
        <f>IF(L2731&gt;=M2731,"Sí","No")</f>
        <v/>
      </c>
      <c r="O2731">
        <f>--AND(C2731=1,N2731="Sí")</f>
        <v/>
      </c>
      <c r="P2731">
        <f>--AND(C2731=0,N2731="Sí")</f>
        <v/>
      </c>
      <c r="Q2731">
        <f>--AND(C2731=1,N2731="No")</f>
        <v/>
      </c>
      <c r="R2731">
        <f>--AND(C2731=0,N2731="No")</f>
        <v/>
      </c>
      <c r="S2731">
        <f>--(C2731=--(L2731&gt;=M2731))</f>
        <v/>
      </c>
      <c r="T2731" s="11">
        <f>O2731*60000-P2731*3000</f>
        <v/>
      </c>
    </row>
    <row r="2732">
      <c r="A2732">
        <f>Datos!A2732</f>
        <v/>
      </c>
      <c r="B2732">
        <f>Datos!B2732</f>
        <v/>
      </c>
      <c r="C2732">
        <f>Datos!D2732</f>
        <v/>
      </c>
      <c r="D2732" t="n">
        <v>2732</v>
      </c>
      <c r="E2732" s="10">
        <f>IF(Datos!$G$2732&lt;=Bosque!$E$4,IF(Datos!$H$2732&lt;=Bosque!$E$5,Bosque!$M$6,Bosque!$M$7),IF(Datos!$G$2732&lt;=Bosque!$E$8,Bosque!$M$9,Bosque!$M$10))</f>
        <v/>
      </c>
      <c r="F2732" s="10">
        <f>IF(Datos!$H$2732&lt;=Bosque!$E$11,IF(Datos!$E$2732&lt;=Bosque!$E$12,Bosque!$M$13,Bosque!$M$14),IF(Datos!$I$2732&lt;=Bosque!$E$15,Bosque!$M$16,Bosque!$M$17))</f>
        <v/>
      </c>
      <c r="G2732" s="10">
        <f>IF(Datos!$E$2732&lt;=Bosque!$E$18,IF(Datos!$I$2732&lt;=Bosque!$E$19,Bosque!$M$20,Bosque!$M$21),Bosque!$M$22)</f>
        <v/>
      </c>
      <c r="H2732" s="10">
        <f>IF(Datos!$E$2732&lt;=Bosque!$E$23,IF(Datos!$E$2732&lt;=Bosque!$E$24,Bosque!$M$25,Bosque!$M$26),IF(Datos!$E$2732&lt;=Bosque!$E$27,Bosque!$M$28,Bosque!$M$29))</f>
        <v/>
      </c>
      <c r="I2732" s="10">
        <f>IF(Datos!$G$2732&lt;=Bosque!$E$30,IF(Datos!$E$2732&lt;=Bosque!$E$31,Bosque!$M$32,Bosque!$M$33),IF(Datos!$E$2732&lt;=Bosque!$E$34,Bosque!$M$35,Bosque!$M$36))</f>
        <v/>
      </c>
      <c r="J2732" s="10">
        <f>IF(Datos!$I$2732&lt;=Bosque!$E$37,IF(Datos!$H$2732&lt;=Bosque!$E$38,Bosque!$M$39,Bosque!$M$40),IF(Datos!$F$2732&lt;=Bosque!$E$41,Bosque!$M$42,Bosque!$M$43))</f>
        <v/>
      </c>
      <c r="K2732" s="10">
        <f>IF(Datos!$G$2732&lt;=Bosque!$E$44,IF(Datos!$H$2732&lt;=Bosque!$E$45,Bosque!$M$46,Bosque!$M$47),IF(Datos!$F$2732&lt;=Bosque!$E$48,Bosque!$M$49,Bosque!$M$50))</f>
        <v/>
      </c>
      <c r="L2732" s="10">
        <f>AVERAGE(E2732:K2732)</f>
        <v/>
      </c>
      <c r="M2732" s="10">
        <f>$M$2</f>
        <v/>
      </c>
      <c r="N2732">
        <f>IF(L2732&gt;=M2732,"Sí","No")</f>
        <v/>
      </c>
      <c r="O2732">
        <f>--AND(C2732=1,N2732="Sí")</f>
        <v/>
      </c>
      <c r="P2732">
        <f>--AND(C2732=0,N2732="Sí")</f>
        <v/>
      </c>
      <c r="Q2732">
        <f>--AND(C2732=1,N2732="No")</f>
        <v/>
      </c>
      <c r="R2732">
        <f>--AND(C2732=0,N2732="No")</f>
        <v/>
      </c>
      <c r="S2732">
        <f>--(C2732=--(L2732&gt;=M2732))</f>
        <v/>
      </c>
      <c r="T2732" s="11">
        <f>O2732*60000-P2732*3000</f>
        <v/>
      </c>
    </row>
    <row r="2733">
      <c r="A2733">
        <f>Datos!A2733</f>
        <v/>
      </c>
      <c r="B2733">
        <f>Datos!B2733</f>
        <v/>
      </c>
      <c r="C2733">
        <f>Datos!D2733</f>
        <v/>
      </c>
      <c r="D2733" t="n">
        <v>2733</v>
      </c>
      <c r="E2733" s="10">
        <f>IF(Datos!$G$2733&lt;=Bosque!$E$4,IF(Datos!$H$2733&lt;=Bosque!$E$5,Bosque!$M$6,Bosque!$M$7),IF(Datos!$G$2733&lt;=Bosque!$E$8,Bosque!$M$9,Bosque!$M$10))</f>
        <v/>
      </c>
      <c r="F2733" s="10">
        <f>IF(Datos!$H$2733&lt;=Bosque!$E$11,IF(Datos!$E$2733&lt;=Bosque!$E$12,Bosque!$M$13,Bosque!$M$14),IF(Datos!$I$2733&lt;=Bosque!$E$15,Bosque!$M$16,Bosque!$M$17))</f>
        <v/>
      </c>
      <c r="G2733" s="10">
        <f>IF(Datos!$E$2733&lt;=Bosque!$E$18,IF(Datos!$I$2733&lt;=Bosque!$E$19,Bosque!$M$20,Bosque!$M$21),Bosque!$M$22)</f>
        <v/>
      </c>
      <c r="H2733" s="10">
        <f>IF(Datos!$E$2733&lt;=Bosque!$E$23,IF(Datos!$E$2733&lt;=Bosque!$E$24,Bosque!$M$25,Bosque!$M$26),IF(Datos!$E$2733&lt;=Bosque!$E$27,Bosque!$M$28,Bosque!$M$29))</f>
        <v/>
      </c>
      <c r="I2733" s="10">
        <f>IF(Datos!$G$2733&lt;=Bosque!$E$30,IF(Datos!$E$2733&lt;=Bosque!$E$31,Bosque!$M$32,Bosque!$M$33),IF(Datos!$E$2733&lt;=Bosque!$E$34,Bosque!$M$35,Bosque!$M$36))</f>
        <v/>
      </c>
      <c r="J2733" s="10">
        <f>IF(Datos!$I$2733&lt;=Bosque!$E$37,IF(Datos!$H$2733&lt;=Bosque!$E$38,Bosque!$M$39,Bosque!$M$40),IF(Datos!$F$2733&lt;=Bosque!$E$41,Bosque!$M$42,Bosque!$M$43))</f>
        <v/>
      </c>
      <c r="K2733" s="10">
        <f>IF(Datos!$G$2733&lt;=Bosque!$E$44,IF(Datos!$H$2733&lt;=Bosque!$E$45,Bosque!$M$46,Bosque!$M$47),IF(Datos!$F$2733&lt;=Bosque!$E$48,Bosque!$M$49,Bosque!$M$50))</f>
        <v/>
      </c>
      <c r="L2733" s="10">
        <f>AVERAGE(E2733:K2733)</f>
        <v/>
      </c>
      <c r="M2733" s="10">
        <f>$M$2</f>
        <v/>
      </c>
      <c r="N2733">
        <f>IF(L2733&gt;=M2733,"Sí","No")</f>
        <v/>
      </c>
      <c r="O2733">
        <f>--AND(C2733=1,N2733="Sí")</f>
        <v/>
      </c>
      <c r="P2733">
        <f>--AND(C2733=0,N2733="Sí")</f>
        <v/>
      </c>
      <c r="Q2733">
        <f>--AND(C2733=1,N2733="No")</f>
        <v/>
      </c>
      <c r="R2733">
        <f>--AND(C2733=0,N2733="No")</f>
        <v/>
      </c>
      <c r="S2733">
        <f>--(C2733=--(L2733&gt;=M2733))</f>
        <v/>
      </c>
      <c r="T2733" s="11">
        <f>O2733*60000-P2733*3000</f>
        <v/>
      </c>
    </row>
    <row r="2734">
      <c r="A2734">
        <f>Datos!A2734</f>
        <v/>
      </c>
      <c r="B2734">
        <f>Datos!B2734</f>
        <v/>
      </c>
      <c r="C2734">
        <f>Datos!D2734</f>
        <v/>
      </c>
      <c r="D2734" t="n">
        <v>2734</v>
      </c>
      <c r="E2734" s="10">
        <f>IF(Datos!$G$2734&lt;=Bosque!$E$4,IF(Datos!$H$2734&lt;=Bosque!$E$5,Bosque!$M$6,Bosque!$M$7),IF(Datos!$G$2734&lt;=Bosque!$E$8,Bosque!$M$9,Bosque!$M$10))</f>
        <v/>
      </c>
      <c r="F2734" s="10">
        <f>IF(Datos!$H$2734&lt;=Bosque!$E$11,IF(Datos!$E$2734&lt;=Bosque!$E$12,Bosque!$M$13,Bosque!$M$14),IF(Datos!$I$2734&lt;=Bosque!$E$15,Bosque!$M$16,Bosque!$M$17))</f>
        <v/>
      </c>
      <c r="G2734" s="10">
        <f>IF(Datos!$E$2734&lt;=Bosque!$E$18,IF(Datos!$I$2734&lt;=Bosque!$E$19,Bosque!$M$20,Bosque!$M$21),Bosque!$M$22)</f>
        <v/>
      </c>
      <c r="H2734" s="10">
        <f>IF(Datos!$E$2734&lt;=Bosque!$E$23,IF(Datos!$E$2734&lt;=Bosque!$E$24,Bosque!$M$25,Bosque!$M$26),IF(Datos!$E$2734&lt;=Bosque!$E$27,Bosque!$M$28,Bosque!$M$29))</f>
        <v/>
      </c>
      <c r="I2734" s="10">
        <f>IF(Datos!$G$2734&lt;=Bosque!$E$30,IF(Datos!$E$2734&lt;=Bosque!$E$31,Bosque!$M$32,Bosque!$M$33),IF(Datos!$E$2734&lt;=Bosque!$E$34,Bosque!$M$35,Bosque!$M$36))</f>
        <v/>
      </c>
      <c r="J2734" s="10">
        <f>IF(Datos!$I$2734&lt;=Bosque!$E$37,IF(Datos!$H$2734&lt;=Bosque!$E$38,Bosque!$M$39,Bosque!$M$40),IF(Datos!$F$2734&lt;=Bosque!$E$41,Bosque!$M$42,Bosque!$M$43))</f>
        <v/>
      </c>
      <c r="K2734" s="10">
        <f>IF(Datos!$G$2734&lt;=Bosque!$E$44,IF(Datos!$H$2734&lt;=Bosque!$E$45,Bosque!$M$46,Bosque!$M$47),IF(Datos!$F$2734&lt;=Bosque!$E$48,Bosque!$M$49,Bosque!$M$50))</f>
        <v/>
      </c>
      <c r="L2734" s="10">
        <f>AVERAGE(E2734:K2734)</f>
        <v/>
      </c>
      <c r="M2734" s="10">
        <f>$M$2</f>
        <v/>
      </c>
      <c r="N2734">
        <f>IF(L2734&gt;=M2734,"Sí","No")</f>
        <v/>
      </c>
      <c r="O2734">
        <f>--AND(C2734=1,N2734="Sí")</f>
        <v/>
      </c>
      <c r="P2734">
        <f>--AND(C2734=0,N2734="Sí")</f>
        <v/>
      </c>
      <c r="Q2734">
        <f>--AND(C2734=1,N2734="No")</f>
        <v/>
      </c>
      <c r="R2734">
        <f>--AND(C2734=0,N2734="No")</f>
        <v/>
      </c>
      <c r="S2734">
        <f>--(C2734=--(L2734&gt;=M2734))</f>
        <v/>
      </c>
      <c r="T2734" s="11">
        <f>O2734*60000-P2734*3000</f>
        <v/>
      </c>
    </row>
    <row r="2735">
      <c r="A2735">
        <f>Datos!A2735</f>
        <v/>
      </c>
      <c r="B2735">
        <f>Datos!B2735</f>
        <v/>
      </c>
      <c r="C2735">
        <f>Datos!D2735</f>
        <v/>
      </c>
      <c r="D2735" t="n">
        <v>2735</v>
      </c>
      <c r="E2735" s="10">
        <f>IF(Datos!$G$2735&lt;=Bosque!$E$4,IF(Datos!$H$2735&lt;=Bosque!$E$5,Bosque!$M$6,Bosque!$M$7),IF(Datos!$G$2735&lt;=Bosque!$E$8,Bosque!$M$9,Bosque!$M$10))</f>
        <v/>
      </c>
      <c r="F2735" s="10">
        <f>IF(Datos!$H$2735&lt;=Bosque!$E$11,IF(Datos!$E$2735&lt;=Bosque!$E$12,Bosque!$M$13,Bosque!$M$14),IF(Datos!$I$2735&lt;=Bosque!$E$15,Bosque!$M$16,Bosque!$M$17))</f>
        <v/>
      </c>
      <c r="G2735" s="10">
        <f>IF(Datos!$E$2735&lt;=Bosque!$E$18,IF(Datos!$I$2735&lt;=Bosque!$E$19,Bosque!$M$20,Bosque!$M$21),Bosque!$M$22)</f>
        <v/>
      </c>
      <c r="H2735" s="10">
        <f>IF(Datos!$E$2735&lt;=Bosque!$E$23,IF(Datos!$E$2735&lt;=Bosque!$E$24,Bosque!$M$25,Bosque!$M$26),IF(Datos!$E$2735&lt;=Bosque!$E$27,Bosque!$M$28,Bosque!$M$29))</f>
        <v/>
      </c>
      <c r="I2735" s="10">
        <f>IF(Datos!$G$2735&lt;=Bosque!$E$30,IF(Datos!$E$2735&lt;=Bosque!$E$31,Bosque!$M$32,Bosque!$M$33),IF(Datos!$E$2735&lt;=Bosque!$E$34,Bosque!$M$35,Bosque!$M$36))</f>
        <v/>
      </c>
      <c r="J2735" s="10">
        <f>IF(Datos!$I$2735&lt;=Bosque!$E$37,IF(Datos!$H$2735&lt;=Bosque!$E$38,Bosque!$M$39,Bosque!$M$40),IF(Datos!$F$2735&lt;=Bosque!$E$41,Bosque!$M$42,Bosque!$M$43))</f>
        <v/>
      </c>
      <c r="K2735" s="10">
        <f>IF(Datos!$G$2735&lt;=Bosque!$E$44,IF(Datos!$H$2735&lt;=Bosque!$E$45,Bosque!$M$46,Bosque!$M$47),IF(Datos!$F$2735&lt;=Bosque!$E$48,Bosque!$M$49,Bosque!$M$50))</f>
        <v/>
      </c>
      <c r="L2735" s="10">
        <f>AVERAGE(E2735:K2735)</f>
        <v/>
      </c>
      <c r="M2735" s="10">
        <f>$M$2</f>
        <v/>
      </c>
      <c r="N2735">
        <f>IF(L2735&gt;=M2735,"Sí","No")</f>
        <v/>
      </c>
      <c r="O2735">
        <f>--AND(C2735=1,N2735="Sí")</f>
        <v/>
      </c>
      <c r="P2735">
        <f>--AND(C2735=0,N2735="Sí")</f>
        <v/>
      </c>
      <c r="Q2735">
        <f>--AND(C2735=1,N2735="No")</f>
        <v/>
      </c>
      <c r="R2735">
        <f>--AND(C2735=0,N2735="No")</f>
        <v/>
      </c>
      <c r="S2735">
        <f>--(C2735=--(L2735&gt;=M2735))</f>
        <v/>
      </c>
      <c r="T2735" s="11">
        <f>O2735*60000-P2735*3000</f>
        <v/>
      </c>
    </row>
    <row r="2736">
      <c r="A2736">
        <f>Datos!A2736</f>
        <v/>
      </c>
      <c r="B2736">
        <f>Datos!B2736</f>
        <v/>
      </c>
      <c r="C2736">
        <f>Datos!D2736</f>
        <v/>
      </c>
      <c r="D2736" t="n">
        <v>2736</v>
      </c>
      <c r="E2736" s="10">
        <f>IF(Datos!$G$2736&lt;=Bosque!$E$4,IF(Datos!$H$2736&lt;=Bosque!$E$5,Bosque!$M$6,Bosque!$M$7),IF(Datos!$G$2736&lt;=Bosque!$E$8,Bosque!$M$9,Bosque!$M$10))</f>
        <v/>
      </c>
      <c r="F2736" s="10">
        <f>IF(Datos!$H$2736&lt;=Bosque!$E$11,IF(Datos!$E$2736&lt;=Bosque!$E$12,Bosque!$M$13,Bosque!$M$14),IF(Datos!$I$2736&lt;=Bosque!$E$15,Bosque!$M$16,Bosque!$M$17))</f>
        <v/>
      </c>
      <c r="G2736" s="10">
        <f>IF(Datos!$E$2736&lt;=Bosque!$E$18,IF(Datos!$I$2736&lt;=Bosque!$E$19,Bosque!$M$20,Bosque!$M$21),Bosque!$M$22)</f>
        <v/>
      </c>
      <c r="H2736" s="10">
        <f>IF(Datos!$E$2736&lt;=Bosque!$E$23,IF(Datos!$E$2736&lt;=Bosque!$E$24,Bosque!$M$25,Bosque!$M$26),IF(Datos!$E$2736&lt;=Bosque!$E$27,Bosque!$M$28,Bosque!$M$29))</f>
        <v/>
      </c>
      <c r="I2736" s="10">
        <f>IF(Datos!$G$2736&lt;=Bosque!$E$30,IF(Datos!$E$2736&lt;=Bosque!$E$31,Bosque!$M$32,Bosque!$M$33),IF(Datos!$E$2736&lt;=Bosque!$E$34,Bosque!$M$35,Bosque!$M$36))</f>
        <v/>
      </c>
      <c r="J2736" s="10">
        <f>IF(Datos!$I$2736&lt;=Bosque!$E$37,IF(Datos!$H$2736&lt;=Bosque!$E$38,Bosque!$M$39,Bosque!$M$40),IF(Datos!$F$2736&lt;=Bosque!$E$41,Bosque!$M$42,Bosque!$M$43))</f>
        <v/>
      </c>
      <c r="K2736" s="10">
        <f>IF(Datos!$G$2736&lt;=Bosque!$E$44,IF(Datos!$H$2736&lt;=Bosque!$E$45,Bosque!$M$46,Bosque!$M$47),IF(Datos!$F$2736&lt;=Bosque!$E$48,Bosque!$M$49,Bosque!$M$50))</f>
        <v/>
      </c>
      <c r="L2736" s="10">
        <f>AVERAGE(E2736:K2736)</f>
        <v/>
      </c>
      <c r="M2736" s="10">
        <f>$M$2</f>
        <v/>
      </c>
      <c r="N2736">
        <f>IF(L2736&gt;=M2736,"Sí","No")</f>
        <v/>
      </c>
      <c r="O2736">
        <f>--AND(C2736=1,N2736="Sí")</f>
        <v/>
      </c>
      <c r="P2736">
        <f>--AND(C2736=0,N2736="Sí")</f>
        <v/>
      </c>
      <c r="Q2736">
        <f>--AND(C2736=1,N2736="No")</f>
        <v/>
      </c>
      <c r="R2736">
        <f>--AND(C2736=0,N2736="No")</f>
        <v/>
      </c>
      <c r="S2736">
        <f>--(C2736=--(L2736&gt;=M2736))</f>
        <v/>
      </c>
      <c r="T2736" s="11">
        <f>O2736*60000-P2736*3000</f>
        <v/>
      </c>
    </row>
    <row r="2737">
      <c r="A2737">
        <f>Datos!A2737</f>
        <v/>
      </c>
      <c r="B2737">
        <f>Datos!B2737</f>
        <v/>
      </c>
      <c r="C2737">
        <f>Datos!D2737</f>
        <v/>
      </c>
      <c r="D2737" t="n">
        <v>2737</v>
      </c>
      <c r="E2737" s="10">
        <f>IF(Datos!$G$2737&lt;=Bosque!$E$4,IF(Datos!$H$2737&lt;=Bosque!$E$5,Bosque!$M$6,Bosque!$M$7),IF(Datos!$G$2737&lt;=Bosque!$E$8,Bosque!$M$9,Bosque!$M$10))</f>
        <v/>
      </c>
      <c r="F2737" s="10">
        <f>IF(Datos!$H$2737&lt;=Bosque!$E$11,IF(Datos!$E$2737&lt;=Bosque!$E$12,Bosque!$M$13,Bosque!$M$14),IF(Datos!$I$2737&lt;=Bosque!$E$15,Bosque!$M$16,Bosque!$M$17))</f>
        <v/>
      </c>
      <c r="G2737" s="10">
        <f>IF(Datos!$E$2737&lt;=Bosque!$E$18,IF(Datos!$I$2737&lt;=Bosque!$E$19,Bosque!$M$20,Bosque!$M$21),Bosque!$M$22)</f>
        <v/>
      </c>
      <c r="H2737" s="10">
        <f>IF(Datos!$E$2737&lt;=Bosque!$E$23,IF(Datos!$E$2737&lt;=Bosque!$E$24,Bosque!$M$25,Bosque!$M$26),IF(Datos!$E$2737&lt;=Bosque!$E$27,Bosque!$M$28,Bosque!$M$29))</f>
        <v/>
      </c>
      <c r="I2737" s="10">
        <f>IF(Datos!$G$2737&lt;=Bosque!$E$30,IF(Datos!$E$2737&lt;=Bosque!$E$31,Bosque!$M$32,Bosque!$M$33),IF(Datos!$E$2737&lt;=Bosque!$E$34,Bosque!$M$35,Bosque!$M$36))</f>
        <v/>
      </c>
      <c r="J2737" s="10">
        <f>IF(Datos!$I$2737&lt;=Bosque!$E$37,IF(Datos!$H$2737&lt;=Bosque!$E$38,Bosque!$M$39,Bosque!$M$40),IF(Datos!$F$2737&lt;=Bosque!$E$41,Bosque!$M$42,Bosque!$M$43))</f>
        <v/>
      </c>
      <c r="K2737" s="10">
        <f>IF(Datos!$G$2737&lt;=Bosque!$E$44,IF(Datos!$H$2737&lt;=Bosque!$E$45,Bosque!$M$46,Bosque!$M$47),IF(Datos!$F$2737&lt;=Bosque!$E$48,Bosque!$M$49,Bosque!$M$50))</f>
        <v/>
      </c>
      <c r="L2737" s="10">
        <f>AVERAGE(E2737:K2737)</f>
        <v/>
      </c>
      <c r="M2737" s="10">
        <f>$M$2</f>
        <v/>
      </c>
      <c r="N2737">
        <f>IF(L2737&gt;=M2737,"Sí","No")</f>
        <v/>
      </c>
      <c r="O2737">
        <f>--AND(C2737=1,N2737="Sí")</f>
        <v/>
      </c>
      <c r="P2737">
        <f>--AND(C2737=0,N2737="Sí")</f>
        <v/>
      </c>
      <c r="Q2737">
        <f>--AND(C2737=1,N2737="No")</f>
        <v/>
      </c>
      <c r="R2737">
        <f>--AND(C2737=0,N2737="No")</f>
        <v/>
      </c>
      <c r="S2737">
        <f>--(C2737=--(L2737&gt;=M2737))</f>
        <v/>
      </c>
      <c r="T2737" s="11">
        <f>O2737*60000-P2737*3000</f>
        <v/>
      </c>
    </row>
    <row r="2738">
      <c r="A2738">
        <f>Datos!A2738</f>
        <v/>
      </c>
      <c r="B2738">
        <f>Datos!B2738</f>
        <v/>
      </c>
      <c r="C2738">
        <f>Datos!D2738</f>
        <v/>
      </c>
      <c r="D2738" t="n">
        <v>2738</v>
      </c>
      <c r="E2738" s="10">
        <f>IF(Datos!$G$2738&lt;=Bosque!$E$4,IF(Datos!$H$2738&lt;=Bosque!$E$5,Bosque!$M$6,Bosque!$M$7),IF(Datos!$G$2738&lt;=Bosque!$E$8,Bosque!$M$9,Bosque!$M$10))</f>
        <v/>
      </c>
      <c r="F2738" s="10">
        <f>IF(Datos!$H$2738&lt;=Bosque!$E$11,IF(Datos!$E$2738&lt;=Bosque!$E$12,Bosque!$M$13,Bosque!$M$14),IF(Datos!$I$2738&lt;=Bosque!$E$15,Bosque!$M$16,Bosque!$M$17))</f>
        <v/>
      </c>
      <c r="G2738" s="10">
        <f>IF(Datos!$E$2738&lt;=Bosque!$E$18,IF(Datos!$I$2738&lt;=Bosque!$E$19,Bosque!$M$20,Bosque!$M$21),Bosque!$M$22)</f>
        <v/>
      </c>
      <c r="H2738" s="10">
        <f>IF(Datos!$E$2738&lt;=Bosque!$E$23,IF(Datos!$E$2738&lt;=Bosque!$E$24,Bosque!$M$25,Bosque!$M$26),IF(Datos!$E$2738&lt;=Bosque!$E$27,Bosque!$M$28,Bosque!$M$29))</f>
        <v/>
      </c>
      <c r="I2738" s="10">
        <f>IF(Datos!$G$2738&lt;=Bosque!$E$30,IF(Datos!$E$2738&lt;=Bosque!$E$31,Bosque!$M$32,Bosque!$M$33),IF(Datos!$E$2738&lt;=Bosque!$E$34,Bosque!$M$35,Bosque!$M$36))</f>
        <v/>
      </c>
      <c r="J2738" s="10">
        <f>IF(Datos!$I$2738&lt;=Bosque!$E$37,IF(Datos!$H$2738&lt;=Bosque!$E$38,Bosque!$M$39,Bosque!$M$40),IF(Datos!$F$2738&lt;=Bosque!$E$41,Bosque!$M$42,Bosque!$M$43))</f>
        <v/>
      </c>
      <c r="K2738" s="10">
        <f>IF(Datos!$G$2738&lt;=Bosque!$E$44,IF(Datos!$H$2738&lt;=Bosque!$E$45,Bosque!$M$46,Bosque!$M$47),IF(Datos!$F$2738&lt;=Bosque!$E$48,Bosque!$M$49,Bosque!$M$50))</f>
        <v/>
      </c>
      <c r="L2738" s="10">
        <f>AVERAGE(E2738:K2738)</f>
        <v/>
      </c>
      <c r="M2738" s="10">
        <f>$M$2</f>
        <v/>
      </c>
      <c r="N2738">
        <f>IF(L2738&gt;=M2738,"Sí","No")</f>
        <v/>
      </c>
      <c r="O2738">
        <f>--AND(C2738=1,N2738="Sí")</f>
        <v/>
      </c>
      <c r="P2738">
        <f>--AND(C2738=0,N2738="Sí")</f>
        <v/>
      </c>
      <c r="Q2738">
        <f>--AND(C2738=1,N2738="No")</f>
        <v/>
      </c>
      <c r="R2738">
        <f>--AND(C2738=0,N2738="No")</f>
        <v/>
      </c>
      <c r="S2738">
        <f>--(C2738=--(L2738&gt;=M2738))</f>
        <v/>
      </c>
      <c r="T2738" s="11">
        <f>O2738*60000-P2738*3000</f>
        <v/>
      </c>
    </row>
    <row r="2739">
      <c r="A2739">
        <f>Datos!A2739</f>
        <v/>
      </c>
      <c r="B2739">
        <f>Datos!B2739</f>
        <v/>
      </c>
      <c r="C2739">
        <f>Datos!D2739</f>
        <v/>
      </c>
      <c r="D2739" t="n">
        <v>2739</v>
      </c>
      <c r="E2739" s="10">
        <f>IF(Datos!$G$2739&lt;=Bosque!$E$4,IF(Datos!$H$2739&lt;=Bosque!$E$5,Bosque!$M$6,Bosque!$M$7),IF(Datos!$G$2739&lt;=Bosque!$E$8,Bosque!$M$9,Bosque!$M$10))</f>
        <v/>
      </c>
      <c r="F2739" s="10">
        <f>IF(Datos!$H$2739&lt;=Bosque!$E$11,IF(Datos!$E$2739&lt;=Bosque!$E$12,Bosque!$M$13,Bosque!$M$14),IF(Datos!$I$2739&lt;=Bosque!$E$15,Bosque!$M$16,Bosque!$M$17))</f>
        <v/>
      </c>
      <c r="G2739" s="10">
        <f>IF(Datos!$E$2739&lt;=Bosque!$E$18,IF(Datos!$I$2739&lt;=Bosque!$E$19,Bosque!$M$20,Bosque!$M$21),Bosque!$M$22)</f>
        <v/>
      </c>
      <c r="H2739" s="10">
        <f>IF(Datos!$E$2739&lt;=Bosque!$E$23,IF(Datos!$E$2739&lt;=Bosque!$E$24,Bosque!$M$25,Bosque!$M$26),IF(Datos!$E$2739&lt;=Bosque!$E$27,Bosque!$M$28,Bosque!$M$29))</f>
        <v/>
      </c>
      <c r="I2739" s="10">
        <f>IF(Datos!$G$2739&lt;=Bosque!$E$30,IF(Datos!$E$2739&lt;=Bosque!$E$31,Bosque!$M$32,Bosque!$M$33),IF(Datos!$E$2739&lt;=Bosque!$E$34,Bosque!$M$35,Bosque!$M$36))</f>
        <v/>
      </c>
      <c r="J2739" s="10">
        <f>IF(Datos!$I$2739&lt;=Bosque!$E$37,IF(Datos!$H$2739&lt;=Bosque!$E$38,Bosque!$M$39,Bosque!$M$40),IF(Datos!$F$2739&lt;=Bosque!$E$41,Bosque!$M$42,Bosque!$M$43))</f>
        <v/>
      </c>
      <c r="K2739" s="10">
        <f>IF(Datos!$G$2739&lt;=Bosque!$E$44,IF(Datos!$H$2739&lt;=Bosque!$E$45,Bosque!$M$46,Bosque!$M$47),IF(Datos!$F$2739&lt;=Bosque!$E$48,Bosque!$M$49,Bosque!$M$50))</f>
        <v/>
      </c>
      <c r="L2739" s="10">
        <f>AVERAGE(E2739:K2739)</f>
        <v/>
      </c>
      <c r="M2739" s="10">
        <f>$M$2</f>
        <v/>
      </c>
      <c r="N2739">
        <f>IF(L2739&gt;=M2739,"Sí","No")</f>
        <v/>
      </c>
      <c r="O2739">
        <f>--AND(C2739=1,N2739="Sí")</f>
        <v/>
      </c>
      <c r="P2739">
        <f>--AND(C2739=0,N2739="Sí")</f>
        <v/>
      </c>
      <c r="Q2739">
        <f>--AND(C2739=1,N2739="No")</f>
        <v/>
      </c>
      <c r="R2739">
        <f>--AND(C2739=0,N2739="No")</f>
        <v/>
      </c>
      <c r="S2739">
        <f>--(C2739=--(L2739&gt;=M2739))</f>
        <v/>
      </c>
      <c r="T2739" s="11">
        <f>O2739*60000-P2739*3000</f>
        <v/>
      </c>
    </row>
    <row r="2740">
      <c r="A2740">
        <f>Datos!A2740</f>
        <v/>
      </c>
      <c r="B2740">
        <f>Datos!B2740</f>
        <v/>
      </c>
      <c r="C2740">
        <f>Datos!D2740</f>
        <v/>
      </c>
      <c r="D2740" t="n">
        <v>2740</v>
      </c>
      <c r="E2740" s="10">
        <f>IF(Datos!$G$2740&lt;=Bosque!$E$4,IF(Datos!$H$2740&lt;=Bosque!$E$5,Bosque!$M$6,Bosque!$M$7),IF(Datos!$G$2740&lt;=Bosque!$E$8,Bosque!$M$9,Bosque!$M$10))</f>
        <v/>
      </c>
      <c r="F2740" s="10">
        <f>IF(Datos!$H$2740&lt;=Bosque!$E$11,IF(Datos!$E$2740&lt;=Bosque!$E$12,Bosque!$M$13,Bosque!$M$14),IF(Datos!$I$2740&lt;=Bosque!$E$15,Bosque!$M$16,Bosque!$M$17))</f>
        <v/>
      </c>
      <c r="G2740" s="10">
        <f>IF(Datos!$E$2740&lt;=Bosque!$E$18,IF(Datos!$I$2740&lt;=Bosque!$E$19,Bosque!$M$20,Bosque!$M$21),Bosque!$M$22)</f>
        <v/>
      </c>
      <c r="H2740" s="10">
        <f>IF(Datos!$E$2740&lt;=Bosque!$E$23,IF(Datos!$E$2740&lt;=Bosque!$E$24,Bosque!$M$25,Bosque!$M$26),IF(Datos!$E$2740&lt;=Bosque!$E$27,Bosque!$M$28,Bosque!$M$29))</f>
        <v/>
      </c>
      <c r="I2740" s="10">
        <f>IF(Datos!$G$2740&lt;=Bosque!$E$30,IF(Datos!$E$2740&lt;=Bosque!$E$31,Bosque!$M$32,Bosque!$M$33),IF(Datos!$E$2740&lt;=Bosque!$E$34,Bosque!$M$35,Bosque!$M$36))</f>
        <v/>
      </c>
      <c r="J2740" s="10">
        <f>IF(Datos!$I$2740&lt;=Bosque!$E$37,IF(Datos!$H$2740&lt;=Bosque!$E$38,Bosque!$M$39,Bosque!$M$40),IF(Datos!$F$2740&lt;=Bosque!$E$41,Bosque!$M$42,Bosque!$M$43))</f>
        <v/>
      </c>
      <c r="K2740" s="10">
        <f>IF(Datos!$G$2740&lt;=Bosque!$E$44,IF(Datos!$H$2740&lt;=Bosque!$E$45,Bosque!$M$46,Bosque!$M$47),IF(Datos!$F$2740&lt;=Bosque!$E$48,Bosque!$M$49,Bosque!$M$50))</f>
        <v/>
      </c>
      <c r="L2740" s="10">
        <f>AVERAGE(E2740:K2740)</f>
        <v/>
      </c>
      <c r="M2740" s="10">
        <f>$M$2</f>
        <v/>
      </c>
      <c r="N2740">
        <f>IF(L2740&gt;=M2740,"Sí","No")</f>
        <v/>
      </c>
      <c r="O2740">
        <f>--AND(C2740=1,N2740="Sí")</f>
        <v/>
      </c>
      <c r="P2740">
        <f>--AND(C2740=0,N2740="Sí")</f>
        <v/>
      </c>
      <c r="Q2740">
        <f>--AND(C2740=1,N2740="No")</f>
        <v/>
      </c>
      <c r="R2740">
        <f>--AND(C2740=0,N2740="No")</f>
        <v/>
      </c>
      <c r="S2740">
        <f>--(C2740=--(L2740&gt;=M2740))</f>
        <v/>
      </c>
      <c r="T2740" s="11">
        <f>O2740*60000-P2740*3000</f>
        <v/>
      </c>
    </row>
    <row r="2741">
      <c r="A2741">
        <f>Datos!A2741</f>
        <v/>
      </c>
      <c r="B2741">
        <f>Datos!B2741</f>
        <v/>
      </c>
      <c r="C2741">
        <f>Datos!D2741</f>
        <v/>
      </c>
      <c r="D2741" t="n">
        <v>2741</v>
      </c>
      <c r="E2741" s="10">
        <f>IF(Datos!$G$2741&lt;=Bosque!$E$4,IF(Datos!$H$2741&lt;=Bosque!$E$5,Bosque!$M$6,Bosque!$M$7),IF(Datos!$G$2741&lt;=Bosque!$E$8,Bosque!$M$9,Bosque!$M$10))</f>
        <v/>
      </c>
      <c r="F2741" s="10">
        <f>IF(Datos!$H$2741&lt;=Bosque!$E$11,IF(Datos!$E$2741&lt;=Bosque!$E$12,Bosque!$M$13,Bosque!$M$14),IF(Datos!$I$2741&lt;=Bosque!$E$15,Bosque!$M$16,Bosque!$M$17))</f>
        <v/>
      </c>
      <c r="G2741" s="10">
        <f>IF(Datos!$E$2741&lt;=Bosque!$E$18,IF(Datos!$I$2741&lt;=Bosque!$E$19,Bosque!$M$20,Bosque!$M$21),Bosque!$M$22)</f>
        <v/>
      </c>
      <c r="H2741" s="10">
        <f>IF(Datos!$E$2741&lt;=Bosque!$E$23,IF(Datos!$E$2741&lt;=Bosque!$E$24,Bosque!$M$25,Bosque!$M$26),IF(Datos!$E$2741&lt;=Bosque!$E$27,Bosque!$M$28,Bosque!$M$29))</f>
        <v/>
      </c>
      <c r="I2741" s="10">
        <f>IF(Datos!$G$2741&lt;=Bosque!$E$30,IF(Datos!$E$2741&lt;=Bosque!$E$31,Bosque!$M$32,Bosque!$M$33),IF(Datos!$E$2741&lt;=Bosque!$E$34,Bosque!$M$35,Bosque!$M$36))</f>
        <v/>
      </c>
      <c r="J2741" s="10">
        <f>IF(Datos!$I$2741&lt;=Bosque!$E$37,IF(Datos!$H$2741&lt;=Bosque!$E$38,Bosque!$M$39,Bosque!$M$40),IF(Datos!$F$2741&lt;=Bosque!$E$41,Bosque!$M$42,Bosque!$M$43))</f>
        <v/>
      </c>
      <c r="K2741" s="10">
        <f>IF(Datos!$G$2741&lt;=Bosque!$E$44,IF(Datos!$H$2741&lt;=Bosque!$E$45,Bosque!$M$46,Bosque!$M$47),IF(Datos!$F$2741&lt;=Bosque!$E$48,Bosque!$M$49,Bosque!$M$50))</f>
        <v/>
      </c>
      <c r="L2741" s="10">
        <f>AVERAGE(E2741:K2741)</f>
        <v/>
      </c>
      <c r="M2741" s="10">
        <f>$M$2</f>
        <v/>
      </c>
      <c r="N2741">
        <f>IF(L2741&gt;=M2741,"Sí","No")</f>
        <v/>
      </c>
      <c r="O2741">
        <f>--AND(C2741=1,N2741="Sí")</f>
        <v/>
      </c>
      <c r="P2741">
        <f>--AND(C2741=0,N2741="Sí")</f>
        <v/>
      </c>
      <c r="Q2741">
        <f>--AND(C2741=1,N2741="No")</f>
        <v/>
      </c>
      <c r="R2741">
        <f>--AND(C2741=0,N2741="No")</f>
        <v/>
      </c>
      <c r="S2741">
        <f>--(C2741=--(L2741&gt;=M2741))</f>
        <v/>
      </c>
      <c r="T2741" s="11">
        <f>O2741*60000-P2741*3000</f>
        <v/>
      </c>
    </row>
    <row r="2742">
      <c r="A2742">
        <f>Datos!A2742</f>
        <v/>
      </c>
      <c r="B2742">
        <f>Datos!B2742</f>
        <v/>
      </c>
      <c r="C2742">
        <f>Datos!D2742</f>
        <v/>
      </c>
      <c r="D2742" t="n">
        <v>2742</v>
      </c>
      <c r="E2742" s="10">
        <f>IF(Datos!$G$2742&lt;=Bosque!$E$4,IF(Datos!$H$2742&lt;=Bosque!$E$5,Bosque!$M$6,Bosque!$M$7),IF(Datos!$G$2742&lt;=Bosque!$E$8,Bosque!$M$9,Bosque!$M$10))</f>
        <v/>
      </c>
      <c r="F2742" s="10">
        <f>IF(Datos!$H$2742&lt;=Bosque!$E$11,IF(Datos!$E$2742&lt;=Bosque!$E$12,Bosque!$M$13,Bosque!$M$14),IF(Datos!$I$2742&lt;=Bosque!$E$15,Bosque!$M$16,Bosque!$M$17))</f>
        <v/>
      </c>
      <c r="G2742" s="10">
        <f>IF(Datos!$E$2742&lt;=Bosque!$E$18,IF(Datos!$I$2742&lt;=Bosque!$E$19,Bosque!$M$20,Bosque!$M$21),Bosque!$M$22)</f>
        <v/>
      </c>
      <c r="H2742" s="10">
        <f>IF(Datos!$E$2742&lt;=Bosque!$E$23,IF(Datos!$E$2742&lt;=Bosque!$E$24,Bosque!$M$25,Bosque!$M$26),IF(Datos!$E$2742&lt;=Bosque!$E$27,Bosque!$M$28,Bosque!$M$29))</f>
        <v/>
      </c>
      <c r="I2742" s="10">
        <f>IF(Datos!$G$2742&lt;=Bosque!$E$30,IF(Datos!$E$2742&lt;=Bosque!$E$31,Bosque!$M$32,Bosque!$M$33),IF(Datos!$E$2742&lt;=Bosque!$E$34,Bosque!$M$35,Bosque!$M$36))</f>
        <v/>
      </c>
      <c r="J2742" s="10">
        <f>IF(Datos!$I$2742&lt;=Bosque!$E$37,IF(Datos!$H$2742&lt;=Bosque!$E$38,Bosque!$M$39,Bosque!$M$40),IF(Datos!$F$2742&lt;=Bosque!$E$41,Bosque!$M$42,Bosque!$M$43))</f>
        <v/>
      </c>
      <c r="K2742" s="10">
        <f>IF(Datos!$G$2742&lt;=Bosque!$E$44,IF(Datos!$H$2742&lt;=Bosque!$E$45,Bosque!$M$46,Bosque!$M$47),IF(Datos!$F$2742&lt;=Bosque!$E$48,Bosque!$M$49,Bosque!$M$50))</f>
        <v/>
      </c>
      <c r="L2742" s="10">
        <f>AVERAGE(E2742:K2742)</f>
        <v/>
      </c>
      <c r="M2742" s="10">
        <f>$M$2</f>
        <v/>
      </c>
      <c r="N2742">
        <f>IF(L2742&gt;=M2742,"Sí","No")</f>
        <v/>
      </c>
      <c r="O2742">
        <f>--AND(C2742=1,N2742="Sí")</f>
        <v/>
      </c>
      <c r="P2742">
        <f>--AND(C2742=0,N2742="Sí")</f>
        <v/>
      </c>
      <c r="Q2742">
        <f>--AND(C2742=1,N2742="No")</f>
        <v/>
      </c>
      <c r="R2742">
        <f>--AND(C2742=0,N2742="No")</f>
        <v/>
      </c>
      <c r="S2742">
        <f>--(C2742=--(L2742&gt;=M2742))</f>
        <v/>
      </c>
      <c r="T2742" s="11">
        <f>O2742*60000-P2742*3000</f>
        <v/>
      </c>
    </row>
    <row r="2743">
      <c r="A2743">
        <f>Datos!A2743</f>
        <v/>
      </c>
      <c r="B2743">
        <f>Datos!B2743</f>
        <v/>
      </c>
      <c r="C2743">
        <f>Datos!D2743</f>
        <v/>
      </c>
      <c r="D2743" t="n">
        <v>2743</v>
      </c>
      <c r="E2743" s="10">
        <f>IF(Datos!$G$2743&lt;=Bosque!$E$4,IF(Datos!$H$2743&lt;=Bosque!$E$5,Bosque!$M$6,Bosque!$M$7),IF(Datos!$G$2743&lt;=Bosque!$E$8,Bosque!$M$9,Bosque!$M$10))</f>
        <v/>
      </c>
      <c r="F2743" s="10">
        <f>IF(Datos!$H$2743&lt;=Bosque!$E$11,IF(Datos!$E$2743&lt;=Bosque!$E$12,Bosque!$M$13,Bosque!$M$14),IF(Datos!$I$2743&lt;=Bosque!$E$15,Bosque!$M$16,Bosque!$M$17))</f>
        <v/>
      </c>
      <c r="G2743" s="10">
        <f>IF(Datos!$E$2743&lt;=Bosque!$E$18,IF(Datos!$I$2743&lt;=Bosque!$E$19,Bosque!$M$20,Bosque!$M$21),Bosque!$M$22)</f>
        <v/>
      </c>
      <c r="H2743" s="10">
        <f>IF(Datos!$E$2743&lt;=Bosque!$E$23,IF(Datos!$E$2743&lt;=Bosque!$E$24,Bosque!$M$25,Bosque!$M$26),IF(Datos!$E$2743&lt;=Bosque!$E$27,Bosque!$M$28,Bosque!$M$29))</f>
        <v/>
      </c>
      <c r="I2743" s="10">
        <f>IF(Datos!$G$2743&lt;=Bosque!$E$30,IF(Datos!$E$2743&lt;=Bosque!$E$31,Bosque!$M$32,Bosque!$M$33),IF(Datos!$E$2743&lt;=Bosque!$E$34,Bosque!$M$35,Bosque!$M$36))</f>
        <v/>
      </c>
      <c r="J2743" s="10">
        <f>IF(Datos!$I$2743&lt;=Bosque!$E$37,IF(Datos!$H$2743&lt;=Bosque!$E$38,Bosque!$M$39,Bosque!$M$40),IF(Datos!$F$2743&lt;=Bosque!$E$41,Bosque!$M$42,Bosque!$M$43))</f>
        <v/>
      </c>
      <c r="K2743" s="10">
        <f>IF(Datos!$G$2743&lt;=Bosque!$E$44,IF(Datos!$H$2743&lt;=Bosque!$E$45,Bosque!$M$46,Bosque!$M$47),IF(Datos!$F$2743&lt;=Bosque!$E$48,Bosque!$M$49,Bosque!$M$50))</f>
        <v/>
      </c>
      <c r="L2743" s="10">
        <f>AVERAGE(E2743:K2743)</f>
        <v/>
      </c>
      <c r="M2743" s="10">
        <f>$M$2</f>
        <v/>
      </c>
      <c r="N2743">
        <f>IF(L2743&gt;=M2743,"Sí","No")</f>
        <v/>
      </c>
      <c r="O2743">
        <f>--AND(C2743=1,N2743="Sí")</f>
        <v/>
      </c>
      <c r="P2743">
        <f>--AND(C2743=0,N2743="Sí")</f>
        <v/>
      </c>
      <c r="Q2743">
        <f>--AND(C2743=1,N2743="No")</f>
        <v/>
      </c>
      <c r="R2743">
        <f>--AND(C2743=0,N2743="No")</f>
        <v/>
      </c>
      <c r="S2743">
        <f>--(C2743=--(L2743&gt;=M2743))</f>
        <v/>
      </c>
      <c r="T2743" s="11">
        <f>O2743*60000-P2743*3000</f>
        <v/>
      </c>
    </row>
    <row r="2744">
      <c r="A2744">
        <f>Datos!A2744</f>
        <v/>
      </c>
      <c r="B2744">
        <f>Datos!B2744</f>
        <v/>
      </c>
      <c r="C2744">
        <f>Datos!D2744</f>
        <v/>
      </c>
      <c r="D2744" t="n">
        <v>2744</v>
      </c>
      <c r="E2744" s="10">
        <f>IF(Datos!$G$2744&lt;=Bosque!$E$4,IF(Datos!$H$2744&lt;=Bosque!$E$5,Bosque!$M$6,Bosque!$M$7),IF(Datos!$G$2744&lt;=Bosque!$E$8,Bosque!$M$9,Bosque!$M$10))</f>
        <v/>
      </c>
      <c r="F2744" s="10">
        <f>IF(Datos!$H$2744&lt;=Bosque!$E$11,IF(Datos!$E$2744&lt;=Bosque!$E$12,Bosque!$M$13,Bosque!$M$14),IF(Datos!$I$2744&lt;=Bosque!$E$15,Bosque!$M$16,Bosque!$M$17))</f>
        <v/>
      </c>
      <c r="G2744" s="10">
        <f>IF(Datos!$E$2744&lt;=Bosque!$E$18,IF(Datos!$I$2744&lt;=Bosque!$E$19,Bosque!$M$20,Bosque!$M$21),Bosque!$M$22)</f>
        <v/>
      </c>
      <c r="H2744" s="10">
        <f>IF(Datos!$E$2744&lt;=Bosque!$E$23,IF(Datos!$E$2744&lt;=Bosque!$E$24,Bosque!$M$25,Bosque!$M$26),IF(Datos!$E$2744&lt;=Bosque!$E$27,Bosque!$M$28,Bosque!$M$29))</f>
        <v/>
      </c>
      <c r="I2744" s="10">
        <f>IF(Datos!$G$2744&lt;=Bosque!$E$30,IF(Datos!$E$2744&lt;=Bosque!$E$31,Bosque!$M$32,Bosque!$M$33),IF(Datos!$E$2744&lt;=Bosque!$E$34,Bosque!$M$35,Bosque!$M$36))</f>
        <v/>
      </c>
      <c r="J2744" s="10">
        <f>IF(Datos!$I$2744&lt;=Bosque!$E$37,IF(Datos!$H$2744&lt;=Bosque!$E$38,Bosque!$M$39,Bosque!$M$40),IF(Datos!$F$2744&lt;=Bosque!$E$41,Bosque!$M$42,Bosque!$M$43))</f>
        <v/>
      </c>
      <c r="K2744" s="10">
        <f>IF(Datos!$G$2744&lt;=Bosque!$E$44,IF(Datos!$H$2744&lt;=Bosque!$E$45,Bosque!$M$46,Bosque!$M$47),IF(Datos!$F$2744&lt;=Bosque!$E$48,Bosque!$M$49,Bosque!$M$50))</f>
        <v/>
      </c>
      <c r="L2744" s="10">
        <f>AVERAGE(E2744:K2744)</f>
        <v/>
      </c>
      <c r="M2744" s="10">
        <f>$M$2</f>
        <v/>
      </c>
      <c r="N2744">
        <f>IF(L2744&gt;=M2744,"Sí","No")</f>
        <v/>
      </c>
      <c r="O2744">
        <f>--AND(C2744=1,N2744="Sí")</f>
        <v/>
      </c>
      <c r="P2744">
        <f>--AND(C2744=0,N2744="Sí")</f>
        <v/>
      </c>
      <c r="Q2744">
        <f>--AND(C2744=1,N2744="No")</f>
        <v/>
      </c>
      <c r="R2744">
        <f>--AND(C2744=0,N2744="No")</f>
        <v/>
      </c>
      <c r="S2744">
        <f>--(C2744=--(L2744&gt;=M2744))</f>
        <v/>
      </c>
      <c r="T2744" s="11">
        <f>O2744*60000-P2744*3000</f>
        <v/>
      </c>
    </row>
    <row r="2745">
      <c r="A2745">
        <f>Datos!A2745</f>
        <v/>
      </c>
      <c r="B2745">
        <f>Datos!B2745</f>
        <v/>
      </c>
      <c r="C2745">
        <f>Datos!D2745</f>
        <v/>
      </c>
      <c r="D2745" t="n">
        <v>2745</v>
      </c>
      <c r="E2745" s="10">
        <f>IF(Datos!$G$2745&lt;=Bosque!$E$4,IF(Datos!$H$2745&lt;=Bosque!$E$5,Bosque!$M$6,Bosque!$M$7),IF(Datos!$G$2745&lt;=Bosque!$E$8,Bosque!$M$9,Bosque!$M$10))</f>
        <v/>
      </c>
      <c r="F2745" s="10">
        <f>IF(Datos!$H$2745&lt;=Bosque!$E$11,IF(Datos!$E$2745&lt;=Bosque!$E$12,Bosque!$M$13,Bosque!$M$14),IF(Datos!$I$2745&lt;=Bosque!$E$15,Bosque!$M$16,Bosque!$M$17))</f>
        <v/>
      </c>
      <c r="G2745" s="10">
        <f>IF(Datos!$E$2745&lt;=Bosque!$E$18,IF(Datos!$I$2745&lt;=Bosque!$E$19,Bosque!$M$20,Bosque!$M$21),Bosque!$M$22)</f>
        <v/>
      </c>
      <c r="H2745" s="10">
        <f>IF(Datos!$E$2745&lt;=Bosque!$E$23,IF(Datos!$E$2745&lt;=Bosque!$E$24,Bosque!$M$25,Bosque!$M$26),IF(Datos!$E$2745&lt;=Bosque!$E$27,Bosque!$M$28,Bosque!$M$29))</f>
        <v/>
      </c>
      <c r="I2745" s="10">
        <f>IF(Datos!$G$2745&lt;=Bosque!$E$30,IF(Datos!$E$2745&lt;=Bosque!$E$31,Bosque!$M$32,Bosque!$M$33),IF(Datos!$E$2745&lt;=Bosque!$E$34,Bosque!$M$35,Bosque!$M$36))</f>
        <v/>
      </c>
      <c r="J2745" s="10">
        <f>IF(Datos!$I$2745&lt;=Bosque!$E$37,IF(Datos!$H$2745&lt;=Bosque!$E$38,Bosque!$M$39,Bosque!$M$40),IF(Datos!$F$2745&lt;=Bosque!$E$41,Bosque!$M$42,Bosque!$M$43))</f>
        <v/>
      </c>
      <c r="K2745" s="10">
        <f>IF(Datos!$G$2745&lt;=Bosque!$E$44,IF(Datos!$H$2745&lt;=Bosque!$E$45,Bosque!$M$46,Bosque!$M$47),IF(Datos!$F$2745&lt;=Bosque!$E$48,Bosque!$M$49,Bosque!$M$50))</f>
        <v/>
      </c>
      <c r="L2745" s="10">
        <f>AVERAGE(E2745:K2745)</f>
        <v/>
      </c>
      <c r="M2745" s="10">
        <f>$M$2</f>
        <v/>
      </c>
      <c r="N2745">
        <f>IF(L2745&gt;=M2745,"Sí","No")</f>
        <v/>
      </c>
      <c r="O2745">
        <f>--AND(C2745=1,N2745="Sí")</f>
        <v/>
      </c>
      <c r="P2745">
        <f>--AND(C2745=0,N2745="Sí")</f>
        <v/>
      </c>
      <c r="Q2745">
        <f>--AND(C2745=1,N2745="No")</f>
        <v/>
      </c>
      <c r="R2745">
        <f>--AND(C2745=0,N2745="No")</f>
        <v/>
      </c>
      <c r="S2745">
        <f>--(C2745=--(L2745&gt;=M2745))</f>
        <v/>
      </c>
      <c r="T2745" s="11">
        <f>O2745*60000-P2745*3000</f>
        <v/>
      </c>
    </row>
    <row r="2746">
      <c r="A2746">
        <f>Datos!A2746</f>
        <v/>
      </c>
      <c r="B2746">
        <f>Datos!B2746</f>
        <v/>
      </c>
      <c r="C2746">
        <f>Datos!D2746</f>
        <v/>
      </c>
      <c r="D2746" t="n">
        <v>2746</v>
      </c>
      <c r="E2746" s="10">
        <f>IF(Datos!$G$2746&lt;=Bosque!$E$4,IF(Datos!$H$2746&lt;=Bosque!$E$5,Bosque!$M$6,Bosque!$M$7),IF(Datos!$G$2746&lt;=Bosque!$E$8,Bosque!$M$9,Bosque!$M$10))</f>
        <v/>
      </c>
      <c r="F2746" s="10">
        <f>IF(Datos!$H$2746&lt;=Bosque!$E$11,IF(Datos!$E$2746&lt;=Bosque!$E$12,Bosque!$M$13,Bosque!$M$14),IF(Datos!$I$2746&lt;=Bosque!$E$15,Bosque!$M$16,Bosque!$M$17))</f>
        <v/>
      </c>
      <c r="G2746" s="10">
        <f>IF(Datos!$E$2746&lt;=Bosque!$E$18,IF(Datos!$I$2746&lt;=Bosque!$E$19,Bosque!$M$20,Bosque!$M$21),Bosque!$M$22)</f>
        <v/>
      </c>
      <c r="H2746" s="10">
        <f>IF(Datos!$E$2746&lt;=Bosque!$E$23,IF(Datos!$E$2746&lt;=Bosque!$E$24,Bosque!$M$25,Bosque!$M$26),IF(Datos!$E$2746&lt;=Bosque!$E$27,Bosque!$M$28,Bosque!$M$29))</f>
        <v/>
      </c>
      <c r="I2746" s="10">
        <f>IF(Datos!$G$2746&lt;=Bosque!$E$30,IF(Datos!$E$2746&lt;=Bosque!$E$31,Bosque!$M$32,Bosque!$M$33),IF(Datos!$E$2746&lt;=Bosque!$E$34,Bosque!$M$35,Bosque!$M$36))</f>
        <v/>
      </c>
      <c r="J2746" s="10">
        <f>IF(Datos!$I$2746&lt;=Bosque!$E$37,IF(Datos!$H$2746&lt;=Bosque!$E$38,Bosque!$M$39,Bosque!$M$40),IF(Datos!$F$2746&lt;=Bosque!$E$41,Bosque!$M$42,Bosque!$M$43))</f>
        <v/>
      </c>
      <c r="K2746" s="10">
        <f>IF(Datos!$G$2746&lt;=Bosque!$E$44,IF(Datos!$H$2746&lt;=Bosque!$E$45,Bosque!$M$46,Bosque!$M$47),IF(Datos!$F$2746&lt;=Bosque!$E$48,Bosque!$M$49,Bosque!$M$50))</f>
        <v/>
      </c>
      <c r="L2746" s="10">
        <f>AVERAGE(E2746:K2746)</f>
        <v/>
      </c>
      <c r="M2746" s="10">
        <f>$M$2</f>
        <v/>
      </c>
      <c r="N2746">
        <f>IF(L2746&gt;=M2746,"Sí","No")</f>
        <v/>
      </c>
      <c r="O2746">
        <f>--AND(C2746=1,N2746="Sí")</f>
        <v/>
      </c>
      <c r="P2746">
        <f>--AND(C2746=0,N2746="Sí")</f>
        <v/>
      </c>
      <c r="Q2746">
        <f>--AND(C2746=1,N2746="No")</f>
        <v/>
      </c>
      <c r="R2746">
        <f>--AND(C2746=0,N2746="No")</f>
        <v/>
      </c>
      <c r="S2746">
        <f>--(C2746=--(L2746&gt;=M2746))</f>
        <v/>
      </c>
      <c r="T2746" s="11">
        <f>O2746*60000-P2746*3000</f>
        <v/>
      </c>
    </row>
    <row r="2747">
      <c r="A2747">
        <f>Datos!A2747</f>
        <v/>
      </c>
      <c r="B2747">
        <f>Datos!B2747</f>
        <v/>
      </c>
      <c r="C2747">
        <f>Datos!D2747</f>
        <v/>
      </c>
      <c r="D2747" t="n">
        <v>2747</v>
      </c>
      <c r="E2747" s="10">
        <f>IF(Datos!$G$2747&lt;=Bosque!$E$4,IF(Datos!$H$2747&lt;=Bosque!$E$5,Bosque!$M$6,Bosque!$M$7),IF(Datos!$G$2747&lt;=Bosque!$E$8,Bosque!$M$9,Bosque!$M$10))</f>
        <v/>
      </c>
      <c r="F2747" s="10">
        <f>IF(Datos!$H$2747&lt;=Bosque!$E$11,IF(Datos!$E$2747&lt;=Bosque!$E$12,Bosque!$M$13,Bosque!$M$14),IF(Datos!$I$2747&lt;=Bosque!$E$15,Bosque!$M$16,Bosque!$M$17))</f>
        <v/>
      </c>
      <c r="G2747" s="10">
        <f>IF(Datos!$E$2747&lt;=Bosque!$E$18,IF(Datos!$I$2747&lt;=Bosque!$E$19,Bosque!$M$20,Bosque!$M$21),Bosque!$M$22)</f>
        <v/>
      </c>
      <c r="H2747" s="10">
        <f>IF(Datos!$E$2747&lt;=Bosque!$E$23,IF(Datos!$E$2747&lt;=Bosque!$E$24,Bosque!$M$25,Bosque!$M$26),IF(Datos!$E$2747&lt;=Bosque!$E$27,Bosque!$M$28,Bosque!$M$29))</f>
        <v/>
      </c>
      <c r="I2747" s="10">
        <f>IF(Datos!$G$2747&lt;=Bosque!$E$30,IF(Datos!$E$2747&lt;=Bosque!$E$31,Bosque!$M$32,Bosque!$M$33),IF(Datos!$E$2747&lt;=Bosque!$E$34,Bosque!$M$35,Bosque!$M$36))</f>
        <v/>
      </c>
      <c r="J2747" s="10">
        <f>IF(Datos!$I$2747&lt;=Bosque!$E$37,IF(Datos!$H$2747&lt;=Bosque!$E$38,Bosque!$M$39,Bosque!$M$40),IF(Datos!$F$2747&lt;=Bosque!$E$41,Bosque!$M$42,Bosque!$M$43))</f>
        <v/>
      </c>
      <c r="K2747" s="10">
        <f>IF(Datos!$G$2747&lt;=Bosque!$E$44,IF(Datos!$H$2747&lt;=Bosque!$E$45,Bosque!$M$46,Bosque!$M$47),IF(Datos!$F$2747&lt;=Bosque!$E$48,Bosque!$M$49,Bosque!$M$50))</f>
        <v/>
      </c>
      <c r="L2747" s="10">
        <f>AVERAGE(E2747:K2747)</f>
        <v/>
      </c>
      <c r="M2747" s="10">
        <f>$M$2</f>
        <v/>
      </c>
      <c r="N2747">
        <f>IF(L2747&gt;=M2747,"Sí","No")</f>
        <v/>
      </c>
      <c r="O2747">
        <f>--AND(C2747=1,N2747="Sí")</f>
        <v/>
      </c>
      <c r="P2747">
        <f>--AND(C2747=0,N2747="Sí")</f>
        <v/>
      </c>
      <c r="Q2747">
        <f>--AND(C2747=1,N2747="No")</f>
        <v/>
      </c>
      <c r="R2747">
        <f>--AND(C2747=0,N2747="No")</f>
        <v/>
      </c>
      <c r="S2747">
        <f>--(C2747=--(L2747&gt;=M2747))</f>
        <v/>
      </c>
      <c r="T2747" s="11">
        <f>O2747*60000-P2747*3000</f>
        <v/>
      </c>
    </row>
    <row r="2748">
      <c r="A2748">
        <f>Datos!A2748</f>
        <v/>
      </c>
      <c r="B2748">
        <f>Datos!B2748</f>
        <v/>
      </c>
      <c r="C2748">
        <f>Datos!D2748</f>
        <v/>
      </c>
      <c r="D2748" t="n">
        <v>2748</v>
      </c>
      <c r="E2748" s="10">
        <f>IF(Datos!$G$2748&lt;=Bosque!$E$4,IF(Datos!$H$2748&lt;=Bosque!$E$5,Bosque!$M$6,Bosque!$M$7),IF(Datos!$G$2748&lt;=Bosque!$E$8,Bosque!$M$9,Bosque!$M$10))</f>
        <v/>
      </c>
      <c r="F2748" s="10">
        <f>IF(Datos!$H$2748&lt;=Bosque!$E$11,IF(Datos!$E$2748&lt;=Bosque!$E$12,Bosque!$M$13,Bosque!$M$14),IF(Datos!$I$2748&lt;=Bosque!$E$15,Bosque!$M$16,Bosque!$M$17))</f>
        <v/>
      </c>
      <c r="G2748" s="10">
        <f>IF(Datos!$E$2748&lt;=Bosque!$E$18,IF(Datos!$I$2748&lt;=Bosque!$E$19,Bosque!$M$20,Bosque!$M$21),Bosque!$M$22)</f>
        <v/>
      </c>
      <c r="H2748" s="10">
        <f>IF(Datos!$E$2748&lt;=Bosque!$E$23,IF(Datos!$E$2748&lt;=Bosque!$E$24,Bosque!$M$25,Bosque!$M$26),IF(Datos!$E$2748&lt;=Bosque!$E$27,Bosque!$M$28,Bosque!$M$29))</f>
        <v/>
      </c>
      <c r="I2748" s="10">
        <f>IF(Datos!$G$2748&lt;=Bosque!$E$30,IF(Datos!$E$2748&lt;=Bosque!$E$31,Bosque!$M$32,Bosque!$M$33),IF(Datos!$E$2748&lt;=Bosque!$E$34,Bosque!$M$35,Bosque!$M$36))</f>
        <v/>
      </c>
      <c r="J2748" s="10">
        <f>IF(Datos!$I$2748&lt;=Bosque!$E$37,IF(Datos!$H$2748&lt;=Bosque!$E$38,Bosque!$M$39,Bosque!$M$40),IF(Datos!$F$2748&lt;=Bosque!$E$41,Bosque!$M$42,Bosque!$M$43))</f>
        <v/>
      </c>
      <c r="K2748" s="10">
        <f>IF(Datos!$G$2748&lt;=Bosque!$E$44,IF(Datos!$H$2748&lt;=Bosque!$E$45,Bosque!$M$46,Bosque!$M$47),IF(Datos!$F$2748&lt;=Bosque!$E$48,Bosque!$M$49,Bosque!$M$50))</f>
        <v/>
      </c>
      <c r="L2748" s="10">
        <f>AVERAGE(E2748:K2748)</f>
        <v/>
      </c>
      <c r="M2748" s="10">
        <f>$M$2</f>
        <v/>
      </c>
      <c r="N2748">
        <f>IF(L2748&gt;=M2748,"Sí","No")</f>
        <v/>
      </c>
      <c r="O2748">
        <f>--AND(C2748=1,N2748="Sí")</f>
        <v/>
      </c>
      <c r="P2748">
        <f>--AND(C2748=0,N2748="Sí")</f>
        <v/>
      </c>
      <c r="Q2748">
        <f>--AND(C2748=1,N2748="No")</f>
        <v/>
      </c>
      <c r="R2748">
        <f>--AND(C2748=0,N2748="No")</f>
        <v/>
      </c>
      <c r="S2748">
        <f>--(C2748=--(L2748&gt;=M2748))</f>
        <v/>
      </c>
      <c r="T2748" s="11">
        <f>O2748*60000-P2748*3000</f>
        <v/>
      </c>
    </row>
    <row r="2749">
      <c r="A2749">
        <f>Datos!A2749</f>
        <v/>
      </c>
      <c r="B2749">
        <f>Datos!B2749</f>
        <v/>
      </c>
      <c r="C2749">
        <f>Datos!D2749</f>
        <v/>
      </c>
      <c r="D2749" t="n">
        <v>2749</v>
      </c>
      <c r="E2749" s="10">
        <f>IF(Datos!$G$2749&lt;=Bosque!$E$4,IF(Datos!$H$2749&lt;=Bosque!$E$5,Bosque!$M$6,Bosque!$M$7),IF(Datos!$G$2749&lt;=Bosque!$E$8,Bosque!$M$9,Bosque!$M$10))</f>
        <v/>
      </c>
      <c r="F2749" s="10">
        <f>IF(Datos!$H$2749&lt;=Bosque!$E$11,IF(Datos!$E$2749&lt;=Bosque!$E$12,Bosque!$M$13,Bosque!$M$14),IF(Datos!$I$2749&lt;=Bosque!$E$15,Bosque!$M$16,Bosque!$M$17))</f>
        <v/>
      </c>
      <c r="G2749" s="10">
        <f>IF(Datos!$E$2749&lt;=Bosque!$E$18,IF(Datos!$I$2749&lt;=Bosque!$E$19,Bosque!$M$20,Bosque!$M$21),Bosque!$M$22)</f>
        <v/>
      </c>
      <c r="H2749" s="10">
        <f>IF(Datos!$E$2749&lt;=Bosque!$E$23,IF(Datos!$E$2749&lt;=Bosque!$E$24,Bosque!$M$25,Bosque!$M$26),IF(Datos!$E$2749&lt;=Bosque!$E$27,Bosque!$M$28,Bosque!$M$29))</f>
        <v/>
      </c>
      <c r="I2749" s="10">
        <f>IF(Datos!$G$2749&lt;=Bosque!$E$30,IF(Datos!$E$2749&lt;=Bosque!$E$31,Bosque!$M$32,Bosque!$M$33),IF(Datos!$E$2749&lt;=Bosque!$E$34,Bosque!$M$35,Bosque!$M$36))</f>
        <v/>
      </c>
      <c r="J2749" s="10">
        <f>IF(Datos!$I$2749&lt;=Bosque!$E$37,IF(Datos!$H$2749&lt;=Bosque!$E$38,Bosque!$M$39,Bosque!$M$40),IF(Datos!$F$2749&lt;=Bosque!$E$41,Bosque!$M$42,Bosque!$M$43))</f>
        <v/>
      </c>
      <c r="K2749" s="10">
        <f>IF(Datos!$G$2749&lt;=Bosque!$E$44,IF(Datos!$H$2749&lt;=Bosque!$E$45,Bosque!$M$46,Bosque!$M$47),IF(Datos!$F$2749&lt;=Bosque!$E$48,Bosque!$M$49,Bosque!$M$50))</f>
        <v/>
      </c>
      <c r="L2749" s="10">
        <f>AVERAGE(E2749:K2749)</f>
        <v/>
      </c>
      <c r="M2749" s="10">
        <f>$M$2</f>
        <v/>
      </c>
      <c r="N2749">
        <f>IF(L2749&gt;=M2749,"Sí","No")</f>
        <v/>
      </c>
      <c r="O2749">
        <f>--AND(C2749=1,N2749="Sí")</f>
        <v/>
      </c>
      <c r="P2749">
        <f>--AND(C2749=0,N2749="Sí")</f>
        <v/>
      </c>
      <c r="Q2749">
        <f>--AND(C2749=1,N2749="No")</f>
        <v/>
      </c>
      <c r="R2749">
        <f>--AND(C2749=0,N2749="No")</f>
        <v/>
      </c>
      <c r="S2749">
        <f>--(C2749=--(L2749&gt;=M2749))</f>
        <v/>
      </c>
      <c r="T2749" s="11">
        <f>O2749*60000-P2749*3000</f>
        <v/>
      </c>
    </row>
    <row r="2750">
      <c r="A2750">
        <f>Datos!A2750</f>
        <v/>
      </c>
      <c r="B2750">
        <f>Datos!B2750</f>
        <v/>
      </c>
      <c r="C2750">
        <f>Datos!D2750</f>
        <v/>
      </c>
      <c r="D2750" t="n">
        <v>2750</v>
      </c>
      <c r="E2750" s="10">
        <f>IF(Datos!$G$2750&lt;=Bosque!$E$4,IF(Datos!$H$2750&lt;=Bosque!$E$5,Bosque!$M$6,Bosque!$M$7),IF(Datos!$G$2750&lt;=Bosque!$E$8,Bosque!$M$9,Bosque!$M$10))</f>
        <v/>
      </c>
      <c r="F2750" s="10">
        <f>IF(Datos!$H$2750&lt;=Bosque!$E$11,IF(Datos!$E$2750&lt;=Bosque!$E$12,Bosque!$M$13,Bosque!$M$14),IF(Datos!$I$2750&lt;=Bosque!$E$15,Bosque!$M$16,Bosque!$M$17))</f>
        <v/>
      </c>
      <c r="G2750" s="10">
        <f>IF(Datos!$E$2750&lt;=Bosque!$E$18,IF(Datos!$I$2750&lt;=Bosque!$E$19,Bosque!$M$20,Bosque!$M$21),Bosque!$M$22)</f>
        <v/>
      </c>
      <c r="H2750" s="10">
        <f>IF(Datos!$E$2750&lt;=Bosque!$E$23,IF(Datos!$E$2750&lt;=Bosque!$E$24,Bosque!$M$25,Bosque!$M$26),IF(Datos!$E$2750&lt;=Bosque!$E$27,Bosque!$M$28,Bosque!$M$29))</f>
        <v/>
      </c>
      <c r="I2750" s="10">
        <f>IF(Datos!$G$2750&lt;=Bosque!$E$30,IF(Datos!$E$2750&lt;=Bosque!$E$31,Bosque!$M$32,Bosque!$M$33),IF(Datos!$E$2750&lt;=Bosque!$E$34,Bosque!$M$35,Bosque!$M$36))</f>
        <v/>
      </c>
      <c r="J2750" s="10">
        <f>IF(Datos!$I$2750&lt;=Bosque!$E$37,IF(Datos!$H$2750&lt;=Bosque!$E$38,Bosque!$M$39,Bosque!$M$40),IF(Datos!$F$2750&lt;=Bosque!$E$41,Bosque!$M$42,Bosque!$M$43))</f>
        <v/>
      </c>
      <c r="K2750" s="10">
        <f>IF(Datos!$G$2750&lt;=Bosque!$E$44,IF(Datos!$H$2750&lt;=Bosque!$E$45,Bosque!$M$46,Bosque!$M$47),IF(Datos!$F$2750&lt;=Bosque!$E$48,Bosque!$M$49,Bosque!$M$50))</f>
        <v/>
      </c>
      <c r="L2750" s="10">
        <f>AVERAGE(E2750:K2750)</f>
        <v/>
      </c>
      <c r="M2750" s="10">
        <f>$M$2</f>
        <v/>
      </c>
      <c r="N2750">
        <f>IF(L2750&gt;=M2750,"Sí","No")</f>
        <v/>
      </c>
      <c r="O2750">
        <f>--AND(C2750=1,N2750="Sí")</f>
        <v/>
      </c>
      <c r="P2750">
        <f>--AND(C2750=0,N2750="Sí")</f>
        <v/>
      </c>
      <c r="Q2750">
        <f>--AND(C2750=1,N2750="No")</f>
        <v/>
      </c>
      <c r="R2750">
        <f>--AND(C2750=0,N2750="No")</f>
        <v/>
      </c>
      <c r="S2750">
        <f>--(C2750=--(L2750&gt;=M2750))</f>
        <v/>
      </c>
      <c r="T2750" s="11">
        <f>O2750*60000-P2750*3000</f>
        <v/>
      </c>
    </row>
    <row r="2751">
      <c r="A2751">
        <f>Datos!A2751</f>
        <v/>
      </c>
      <c r="B2751">
        <f>Datos!B2751</f>
        <v/>
      </c>
      <c r="C2751">
        <f>Datos!D2751</f>
        <v/>
      </c>
      <c r="D2751" t="n">
        <v>2751</v>
      </c>
      <c r="E2751" s="10">
        <f>IF(Datos!$G$2751&lt;=Bosque!$E$4,IF(Datos!$H$2751&lt;=Bosque!$E$5,Bosque!$M$6,Bosque!$M$7),IF(Datos!$G$2751&lt;=Bosque!$E$8,Bosque!$M$9,Bosque!$M$10))</f>
        <v/>
      </c>
      <c r="F2751" s="10">
        <f>IF(Datos!$H$2751&lt;=Bosque!$E$11,IF(Datos!$E$2751&lt;=Bosque!$E$12,Bosque!$M$13,Bosque!$M$14),IF(Datos!$I$2751&lt;=Bosque!$E$15,Bosque!$M$16,Bosque!$M$17))</f>
        <v/>
      </c>
      <c r="G2751" s="10">
        <f>IF(Datos!$E$2751&lt;=Bosque!$E$18,IF(Datos!$I$2751&lt;=Bosque!$E$19,Bosque!$M$20,Bosque!$M$21),Bosque!$M$22)</f>
        <v/>
      </c>
      <c r="H2751" s="10">
        <f>IF(Datos!$E$2751&lt;=Bosque!$E$23,IF(Datos!$E$2751&lt;=Bosque!$E$24,Bosque!$M$25,Bosque!$M$26),IF(Datos!$E$2751&lt;=Bosque!$E$27,Bosque!$M$28,Bosque!$M$29))</f>
        <v/>
      </c>
      <c r="I2751" s="10">
        <f>IF(Datos!$G$2751&lt;=Bosque!$E$30,IF(Datos!$E$2751&lt;=Bosque!$E$31,Bosque!$M$32,Bosque!$M$33),IF(Datos!$E$2751&lt;=Bosque!$E$34,Bosque!$M$35,Bosque!$M$36))</f>
        <v/>
      </c>
      <c r="J2751" s="10">
        <f>IF(Datos!$I$2751&lt;=Bosque!$E$37,IF(Datos!$H$2751&lt;=Bosque!$E$38,Bosque!$M$39,Bosque!$M$40),IF(Datos!$F$2751&lt;=Bosque!$E$41,Bosque!$M$42,Bosque!$M$43))</f>
        <v/>
      </c>
      <c r="K2751" s="10">
        <f>IF(Datos!$G$2751&lt;=Bosque!$E$44,IF(Datos!$H$2751&lt;=Bosque!$E$45,Bosque!$M$46,Bosque!$M$47),IF(Datos!$F$2751&lt;=Bosque!$E$48,Bosque!$M$49,Bosque!$M$50))</f>
        <v/>
      </c>
      <c r="L2751" s="10">
        <f>AVERAGE(E2751:K2751)</f>
        <v/>
      </c>
      <c r="M2751" s="10">
        <f>$M$2</f>
        <v/>
      </c>
      <c r="N2751">
        <f>IF(L2751&gt;=M2751,"Sí","No")</f>
        <v/>
      </c>
      <c r="O2751">
        <f>--AND(C2751=1,N2751="Sí")</f>
        <v/>
      </c>
      <c r="P2751">
        <f>--AND(C2751=0,N2751="Sí")</f>
        <v/>
      </c>
      <c r="Q2751">
        <f>--AND(C2751=1,N2751="No")</f>
        <v/>
      </c>
      <c r="R2751">
        <f>--AND(C2751=0,N2751="No")</f>
        <v/>
      </c>
      <c r="S2751">
        <f>--(C2751=--(L2751&gt;=M2751))</f>
        <v/>
      </c>
      <c r="T2751" s="11">
        <f>O2751*60000-P2751*3000</f>
        <v/>
      </c>
    </row>
    <row r="2752">
      <c r="A2752">
        <f>Datos!A2752</f>
        <v/>
      </c>
      <c r="B2752">
        <f>Datos!B2752</f>
        <v/>
      </c>
      <c r="C2752">
        <f>Datos!D2752</f>
        <v/>
      </c>
      <c r="D2752" t="n">
        <v>2752</v>
      </c>
      <c r="E2752" s="10">
        <f>IF(Datos!$G$2752&lt;=Bosque!$E$4,IF(Datos!$H$2752&lt;=Bosque!$E$5,Bosque!$M$6,Bosque!$M$7),IF(Datos!$G$2752&lt;=Bosque!$E$8,Bosque!$M$9,Bosque!$M$10))</f>
        <v/>
      </c>
      <c r="F2752" s="10">
        <f>IF(Datos!$H$2752&lt;=Bosque!$E$11,IF(Datos!$E$2752&lt;=Bosque!$E$12,Bosque!$M$13,Bosque!$M$14),IF(Datos!$I$2752&lt;=Bosque!$E$15,Bosque!$M$16,Bosque!$M$17))</f>
        <v/>
      </c>
      <c r="G2752" s="10">
        <f>IF(Datos!$E$2752&lt;=Bosque!$E$18,IF(Datos!$I$2752&lt;=Bosque!$E$19,Bosque!$M$20,Bosque!$M$21),Bosque!$M$22)</f>
        <v/>
      </c>
      <c r="H2752" s="10">
        <f>IF(Datos!$E$2752&lt;=Bosque!$E$23,IF(Datos!$E$2752&lt;=Bosque!$E$24,Bosque!$M$25,Bosque!$M$26),IF(Datos!$E$2752&lt;=Bosque!$E$27,Bosque!$M$28,Bosque!$M$29))</f>
        <v/>
      </c>
      <c r="I2752" s="10">
        <f>IF(Datos!$G$2752&lt;=Bosque!$E$30,IF(Datos!$E$2752&lt;=Bosque!$E$31,Bosque!$M$32,Bosque!$M$33),IF(Datos!$E$2752&lt;=Bosque!$E$34,Bosque!$M$35,Bosque!$M$36))</f>
        <v/>
      </c>
      <c r="J2752" s="10">
        <f>IF(Datos!$I$2752&lt;=Bosque!$E$37,IF(Datos!$H$2752&lt;=Bosque!$E$38,Bosque!$M$39,Bosque!$M$40),IF(Datos!$F$2752&lt;=Bosque!$E$41,Bosque!$M$42,Bosque!$M$43))</f>
        <v/>
      </c>
      <c r="K2752" s="10">
        <f>IF(Datos!$G$2752&lt;=Bosque!$E$44,IF(Datos!$H$2752&lt;=Bosque!$E$45,Bosque!$M$46,Bosque!$M$47),IF(Datos!$F$2752&lt;=Bosque!$E$48,Bosque!$M$49,Bosque!$M$50))</f>
        <v/>
      </c>
      <c r="L2752" s="10">
        <f>AVERAGE(E2752:K2752)</f>
        <v/>
      </c>
      <c r="M2752" s="10">
        <f>$M$2</f>
        <v/>
      </c>
      <c r="N2752">
        <f>IF(L2752&gt;=M2752,"Sí","No")</f>
        <v/>
      </c>
      <c r="O2752">
        <f>--AND(C2752=1,N2752="Sí")</f>
        <v/>
      </c>
      <c r="P2752">
        <f>--AND(C2752=0,N2752="Sí")</f>
        <v/>
      </c>
      <c r="Q2752">
        <f>--AND(C2752=1,N2752="No")</f>
        <v/>
      </c>
      <c r="R2752">
        <f>--AND(C2752=0,N2752="No")</f>
        <v/>
      </c>
      <c r="S2752">
        <f>--(C2752=--(L2752&gt;=M2752))</f>
        <v/>
      </c>
      <c r="T2752" s="11">
        <f>O2752*60000-P2752*3000</f>
        <v/>
      </c>
    </row>
    <row r="2753">
      <c r="A2753">
        <f>Datos!A2753</f>
        <v/>
      </c>
      <c r="B2753">
        <f>Datos!B2753</f>
        <v/>
      </c>
      <c r="C2753">
        <f>Datos!D2753</f>
        <v/>
      </c>
      <c r="D2753" t="n">
        <v>2753</v>
      </c>
      <c r="E2753" s="10">
        <f>IF(Datos!$G$2753&lt;=Bosque!$E$4,IF(Datos!$H$2753&lt;=Bosque!$E$5,Bosque!$M$6,Bosque!$M$7),IF(Datos!$G$2753&lt;=Bosque!$E$8,Bosque!$M$9,Bosque!$M$10))</f>
        <v/>
      </c>
      <c r="F2753" s="10">
        <f>IF(Datos!$H$2753&lt;=Bosque!$E$11,IF(Datos!$E$2753&lt;=Bosque!$E$12,Bosque!$M$13,Bosque!$M$14),IF(Datos!$I$2753&lt;=Bosque!$E$15,Bosque!$M$16,Bosque!$M$17))</f>
        <v/>
      </c>
      <c r="G2753" s="10">
        <f>IF(Datos!$E$2753&lt;=Bosque!$E$18,IF(Datos!$I$2753&lt;=Bosque!$E$19,Bosque!$M$20,Bosque!$M$21),Bosque!$M$22)</f>
        <v/>
      </c>
      <c r="H2753" s="10">
        <f>IF(Datos!$E$2753&lt;=Bosque!$E$23,IF(Datos!$E$2753&lt;=Bosque!$E$24,Bosque!$M$25,Bosque!$M$26),IF(Datos!$E$2753&lt;=Bosque!$E$27,Bosque!$M$28,Bosque!$M$29))</f>
        <v/>
      </c>
      <c r="I2753" s="10">
        <f>IF(Datos!$G$2753&lt;=Bosque!$E$30,IF(Datos!$E$2753&lt;=Bosque!$E$31,Bosque!$M$32,Bosque!$M$33),IF(Datos!$E$2753&lt;=Bosque!$E$34,Bosque!$M$35,Bosque!$M$36))</f>
        <v/>
      </c>
      <c r="J2753" s="10">
        <f>IF(Datos!$I$2753&lt;=Bosque!$E$37,IF(Datos!$H$2753&lt;=Bosque!$E$38,Bosque!$M$39,Bosque!$M$40),IF(Datos!$F$2753&lt;=Bosque!$E$41,Bosque!$M$42,Bosque!$M$43))</f>
        <v/>
      </c>
      <c r="K2753" s="10">
        <f>IF(Datos!$G$2753&lt;=Bosque!$E$44,IF(Datos!$H$2753&lt;=Bosque!$E$45,Bosque!$M$46,Bosque!$M$47),IF(Datos!$F$2753&lt;=Bosque!$E$48,Bosque!$M$49,Bosque!$M$50))</f>
        <v/>
      </c>
      <c r="L2753" s="10">
        <f>AVERAGE(E2753:K2753)</f>
        <v/>
      </c>
      <c r="M2753" s="10">
        <f>$M$2</f>
        <v/>
      </c>
      <c r="N2753">
        <f>IF(L2753&gt;=M2753,"Sí","No")</f>
        <v/>
      </c>
      <c r="O2753">
        <f>--AND(C2753=1,N2753="Sí")</f>
        <v/>
      </c>
      <c r="P2753">
        <f>--AND(C2753=0,N2753="Sí")</f>
        <v/>
      </c>
      <c r="Q2753">
        <f>--AND(C2753=1,N2753="No")</f>
        <v/>
      </c>
      <c r="R2753">
        <f>--AND(C2753=0,N2753="No")</f>
        <v/>
      </c>
      <c r="S2753">
        <f>--(C2753=--(L2753&gt;=M2753))</f>
        <v/>
      </c>
      <c r="T2753" s="11">
        <f>O2753*60000-P2753*3000</f>
        <v/>
      </c>
    </row>
    <row r="2754">
      <c r="A2754">
        <f>Datos!A2754</f>
        <v/>
      </c>
      <c r="B2754">
        <f>Datos!B2754</f>
        <v/>
      </c>
      <c r="C2754">
        <f>Datos!D2754</f>
        <v/>
      </c>
      <c r="D2754" t="n">
        <v>2754</v>
      </c>
      <c r="E2754" s="10">
        <f>IF(Datos!$G$2754&lt;=Bosque!$E$4,IF(Datos!$H$2754&lt;=Bosque!$E$5,Bosque!$M$6,Bosque!$M$7),IF(Datos!$G$2754&lt;=Bosque!$E$8,Bosque!$M$9,Bosque!$M$10))</f>
        <v/>
      </c>
      <c r="F2754" s="10">
        <f>IF(Datos!$H$2754&lt;=Bosque!$E$11,IF(Datos!$E$2754&lt;=Bosque!$E$12,Bosque!$M$13,Bosque!$M$14),IF(Datos!$I$2754&lt;=Bosque!$E$15,Bosque!$M$16,Bosque!$M$17))</f>
        <v/>
      </c>
      <c r="G2754" s="10">
        <f>IF(Datos!$E$2754&lt;=Bosque!$E$18,IF(Datos!$I$2754&lt;=Bosque!$E$19,Bosque!$M$20,Bosque!$M$21),Bosque!$M$22)</f>
        <v/>
      </c>
      <c r="H2754" s="10">
        <f>IF(Datos!$E$2754&lt;=Bosque!$E$23,IF(Datos!$E$2754&lt;=Bosque!$E$24,Bosque!$M$25,Bosque!$M$26),IF(Datos!$E$2754&lt;=Bosque!$E$27,Bosque!$M$28,Bosque!$M$29))</f>
        <v/>
      </c>
      <c r="I2754" s="10">
        <f>IF(Datos!$G$2754&lt;=Bosque!$E$30,IF(Datos!$E$2754&lt;=Bosque!$E$31,Bosque!$M$32,Bosque!$M$33),IF(Datos!$E$2754&lt;=Bosque!$E$34,Bosque!$M$35,Bosque!$M$36))</f>
        <v/>
      </c>
      <c r="J2754" s="10">
        <f>IF(Datos!$I$2754&lt;=Bosque!$E$37,IF(Datos!$H$2754&lt;=Bosque!$E$38,Bosque!$M$39,Bosque!$M$40),IF(Datos!$F$2754&lt;=Bosque!$E$41,Bosque!$M$42,Bosque!$M$43))</f>
        <v/>
      </c>
      <c r="K2754" s="10">
        <f>IF(Datos!$G$2754&lt;=Bosque!$E$44,IF(Datos!$H$2754&lt;=Bosque!$E$45,Bosque!$M$46,Bosque!$M$47),IF(Datos!$F$2754&lt;=Bosque!$E$48,Bosque!$M$49,Bosque!$M$50))</f>
        <v/>
      </c>
      <c r="L2754" s="10">
        <f>AVERAGE(E2754:K2754)</f>
        <v/>
      </c>
      <c r="M2754" s="10">
        <f>$M$2</f>
        <v/>
      </c>
      <c r="N2754">
        <f>IF(L2754&gt;=M2754,"Sí","No")</f>
        <v/>
      </c>
      <c r="O2754">
        <f>--AND(C2754=1,N2754="Sí")</f>
        <v/>
      </c>
      <c r="P2754">
        <f>--AND(C2754=0,N2754="Sí")</f>
        <v/>
      </c>
      <c r="Q2754">
        <f>--AND(C2754=1,N2754="No")</f>
        <v/>
      </c>
      <c r="R2754">
        <f>--AND(C2754=0,N2754="No")</f>
        <v/>
      </c>
      <c r="S2754">
        <f>--(C2754=--(L2754&gt;=M2754))</f>
        <v/>
      </c>
      <c r="T2754" s="11">
        <f>O2754*60000-P2754*3000</f>
        <v/>
      </c>
    </row>
    <row r="2755">
      <c r="A2755">
        <f>Datos!A2755</f>
        <v/>
      </c>
      <c r="B2755">
        <f>Datos!B2755</f>
        <v/>
      </c>
      <c r="C2755">
        <f>Datos!D2755</f>
        <v/>
      </c>
      <c r="D2755" t="n">
        <v>2755</v>
      </c>
      <c r="E2755" s="10">
        <f>IF(Datos!$G$2755&lt;=Bosque!$E$4,IF(Datos!$H$2755&lt;=Bosque!$E$5,Bosque!$M$6,Bosque!$M$7),IF(Datos!$G$2755&lt;=Bosque!$E$8,Bosque!$M$9,Bosque!$M$10))</f>
        <v/>
      </c>
      <c r="F2755" s="10">
        <f>IF(Datos!$H$2755&lt;=Bosque!$E$11,IF(Datos!$E$2755&lt;=Bosque!$E$12,Bosque!$M$13,Bosque!$M$14),IF(Datos!$I$2755&lt;=Bosque!$E$15,Bosque!$M$16,Bosque!$M$17))</f>
        <v/>
      </c>
      <c r="G2755" s="10">
        <f>IF(Datos!$E$2755&lt;=Bosque!$E$18,IF(Datos!$I$2755&lt;=Bosque!$E$19,Bosque!$M$20,Bosque!$M$21),Bosque!$M$22)</f>
        <v/>
      </c>
      <c r="H2755" s="10">
        <f>IF(Datos!$E$2755&lt;=Bosque!$E$23,IF(Datos!$E$2755&lt;=Bosque!$E$24,Bosque!$M$25,Bosque!$M$26),IF(Datos!$E$2755&lt;=Bosque!$E$27,Bosque!$M$28,Bosque!$M$29))</f>
        <v/>
      </c>
      <c r="I2755" s="10">
        <f>IF(Datos!$G$2755&lt;=Bosque!$E$30,IF(Datos!$E$2755&lt;=Bosque!$E$31,Bosque!$M$32,Bosque!$M$33),IF(Datos!$E$2755&lt;=Bosque!$E$34,Bosque!$M$35,Bosque!$M$36))</f>
        <v/>
      </c>
      <c r="J2755" s="10">
        <f>IF(Datos!$I$2755&lt;=Bosque!$E$37,IF(Datos!$H$2755&lt;=Bosque!$E$38,Bosque!$M$39,Bosque!$M$40),IF(Datos!$F$2755&lt;=Bosque!$E$41,Bosque!$M$42,Bosque!$M$43))</f>
        <v/>
      </c>
      <c r="K2755" s="10">
        <f>IF(Datos!$G$2755&lt;=Bosque!$E$44,IF(Datos!$H$2755&lt;=Bosque!$E$45,Bosque!$M$46,Bosque!$M$47),IF(Datos!$F$2755&lt;=Bosque!$E$48,Bosque!$M$49,Bosque!$M$50))</f>
        <v/>
      </c>
      <c r="L2755" s="10">
        <f>AVERAGE(E2755:K2755)</f>
        <v/>
      </c>
      <c r="M2755" s="10">
        <f>$M$2</f>
        <v/>
      </c>
      <c r="N2755">
        <f>IF(L2755&gt;=M2755,"Sí","No")</f>
        <v/>
      </c>
      <c r="O2755">
        <f>--AND(C2755=1,N2755="Sí")</f>
        <v/>
      </c>
      <c r="P2755">
        <f>--AND(C2755=0,N2755="Sí")</f>
        <v/>
      </c>
      <c r="Q2755">
        <f>--AND(C2755=1,N2755="No")</f>
        <v/>
      </c>
      <c r="R2755">
        <f>--AND(C2755=0,N2755="No")</f>
        <v/>
      </c>
      <c r="S2755">
        <f>--(C2755=--(L2755&gt;=M2755))</f>
        <v/>
      </c>
      <c r="T2755" s="11">
        <f>O2755*60000-P2755*3000</f>
        <v/>
      </c>
    </row>
    <row r="2756">
      <c r="A2756">
        <f>Datos!A2756</f>
        <v/>
      </c>
      <c r="B2756">
        <f>Datos!B2756</f>
        <v/>
      </c>
      <c r="C2756">
        <f>Datos!D2756</f>
        <v/>
      </c>
      <c r="D2756" t="n">
        <v>2756</v>
      </c>
      <c r="E2756" s="10">
        <f>IF(Datos!$G$2756&lt;=Bosque!$E$4,IF(Datos!$H$2756&lt;=Bosque!$E$5,Bosque!$M$6,Bosque!$M$7),IF(Datos!$G$2756&lt;=Bosque!$E$8,Bosque!$M$9,Bosque!$M$10))</f>
        <v/>
      </c>
      <c r="F2756" s="10">
        <f>IF(Datos!$H$2756&lt;=Bosque!$E$11,IF(Datos!$E$2756&lt;=Bosque!$E$12,Bosque!$M$13,Bosque!$M$14),IF(Datos!$I$2756&lt;=Bosque!$E$15,Bosque!$M$16,Bosque!$M$17))</f>
        <v/>
      </c>
      <c r="G2756" s="10">
        <f>IF(Datos!$E$2756&lt;=Bosque!$E$18,IF(Datos!$I$2756&lt;=Bosque!$E$19,Bosque!$M$20,Bosque!$M$21),Bosque!$M$22)</f>
        <v/>
      </c>
      <c r="H2756" s="10">
        <f>IF(Datos!$E$2756&lt;=Bosque!$E$23,IF(Datos!$E$2756&lt;=Bosque!$E$24,Bosque!$M$25,Bosque!$M$26),IF(Datos!$E$2756&lt;=Bosque!$E$27,Bosque!$M$28,Bosque!$M$29))</f>
        <v/>
      </c>
      <c r="I2756" s="10">
        <f>IF(Datos!$G$2756&lt;=Bosque!$E$30,IF(Datos!$E$2756&lt;=Bosque!$E$31,Bosque!$M$32,Bosque!$M$33),IF(Datos!$E$2756&lt;=Bosque!$E$34,Bosque!$M$35,Bosque!$M$36))</f>
        <v/>
      </c>
      <c r="J2756" s="10">
        <f>IF(Datos!$I$2756&lt;=Bosque!$E$37,IF(Datos!$H$2756&lt;=Bosque!$E$38,Bosque!$M$39,Bosque!$M$40),IF(Datos!$F$2756&lt;=Bosque!$E$41,Bosque!$M$42,Bosque!$M$43))</f>
        <v/>
      </c>
      <c r="K2756" s="10">
        <f>IF(Datos!$G$2756&lt;=Bosque!$E$44,IF(Datos!$H$2756&lt;=Bosque!$E$45,Bosque!$M$46,Bosque!$M$47),IF(Datos!$F$2756&lt;=Bosque!$E$48,Bosque!$M$49,Bosque!$M$50))</f>
        <v/>
      </c>
      <c r="L2756" s="10">
        <f>AVERAGE(E2756:K2756)</f>
        <v/>
      </c>
      <c r="M2756" s="10">
        <f>$M$2</f>
        <v/>
      </c>
      <c r="N2756">
        <f>IF(L2756&gt;=M2756,"Sí","No")</f>
        <v/>
      </c>
      <c r="O2756">
        <f>--AND(C2756=1,N2756="Sí")</f>
        <v/>
      </c>
      <c r="P2756">
        <f>--AND(C2756=0,N2756="Sí")</f>
        <v/>
      </c>
      <c r="Q2756">
        <f>--AND(C2756=1,N2756="No")</f>
        <v/>
      </c>
      <c r="R2756">
        <f>--AND(C2756=0,N2756="No")</f>
        <v/>
      </c>
      <c r="S2756">
        <f>--(C2756=--(L2756&gt;=M2756))</f>
        <v/>
      </c>
      <c r="T2756" s="11">
        <f>O2756*60000-P2756*3000</f>
        <v/>
      </c>
    </row>
    <row r="2757">
      <c r="A2757">
        <f>Datos!A2757</f>
        <v/>
      </c>
      <c r="B2757">
        <f>Datos!B2757</f>
        <v/>
      </c>
      <c r="C2757">
        <f>Datos!D2757</f>
        <v/>
      </c>
      <c r="D2757" t="n">
        <v>2757</v>
      </c>
      <c r="E2757" s="10">
        <f>IF(Datos!$G$2757&lt;=Bosque!$E$4,IF(Datos!$H$2757&lt;=Bosque!$E$5,Bosque!$M$6,Bosque!$M$7),IF(Datos!$G$2757&lt;=Bosque!$E$8,Bosque!$M$9,Bosque!$M$10))</f>
        <v/>
      </c>
      <c r="F2757" s="10">
        <f>IF(Datos!$H$2757&lt;=Bosque!$E$11,IF(Datos!$E$2757&lt;=Bosque!$E$12,Bosque!$M$13,Bosque!$M$14),IF(Datos!$I$2757&lt;=Bosque!$E$15,Bosque!$M$16,Bosque!$M$17))</f>
        <v/>
      </c>
      <c r="G2757" s="10">
        <f>IF(Datos!$E$2757&lt;=Bosque!$E$18,IF(Datos!$I$2757&lt;=Bosque!$E$19,Bosque!$M$20,Bosque!$M$21),Bosque!$M$22)</f>
        <v/>
      </c>
      <c r="H2757" s="10">
        <f>IF(Datos!$E$2757&lt;=Bosque!$E$23,IF(Datos!$E$2757&lt;=Bosque!$E$24,Bosque!$M$25,Bosque!$M$26),IF(Datos!$E$2757&lt;=Bosque!$E$27,Bosque!$M$28,Bosque!$M$29))</f>
        <v/>
      </c>
      <c r="I2757" s="10">
        <f>IF(Datos!$G$2757&lt;=Bosque!$E$30,IF(Datos!$E$2757&lt;=Bosque!$E$31,Bosque!$M$32,Bosque!$M$33),IF(Datos!$E$2757&lt;=Bosque!$E$34,Bosque!$M$35,Bosque!$M$36))</f>
        <v/>
      </c>
      <c r="J2757" s="10">
        <f>IF(Datos!$I$2757&lt;=Bosque!$E$37,IF(Datos!$H$2757&lt;=Bosque!$E$38,Bosque!$M$39,Bosque!$M$40),IF(Datos!$F$2757&lt;=Bosque!$E$41,Bosque!$M$42,Bosque!$M$43))</f>
        <v/>
      </c>
      <c r="K2757" s="10">
        <f>IF(Datos!$G$2757&lt;=Bosque!$E$44,IF(Datos!$H$2757&lt;=Bosque!$E$45,Bosque!$M$46,Bosque!$M$47),IF(Datos!$F$2757&lt;=Bosque!$E$48,Bosque!$M$49,Bosque!$M$50))</f>
        <v/>
      </c>
      <c r="L2757" s="10">
        <f>AVERAGE(E2757:K2757)</f>
        <v/>
      </c>
      <c r="M2757" s="10">
        <f>$M$2</f>
        <v/>
      </c>
      <c r="N2757">
        <f>IF(L2757&gt;=M2757,"Sí","No")</f>
        <v/>
      </c>
      <c r="O2757">
        <f>--AND(C2757=1,N2757="Sí")</f>
        <v/>
      </c>
      <c r="P2757">
        <f>--AND(C2757=0,N2757="Sí")</f>
        <v/>
      </c>
      <c r="Q2757">
        <f>--AND(C2757=1,N2757="No")</f>
        <v/>
      </c>
      <c r="R2757">
        <f>--AND(C2757=0,N2757="No")</f>
        <v/>
      </c>
      <c r="S2757">
        <f>--(C2757=--(L2757&gt;=M2757))</f>
        <v/>
      </c>
      <c r="T2757" s="11">
        <f>O2757*60000-P2757*3000</f>
        <v/>
      </c>
    </row>
    <row r="2758">
      <c r="A2758">
        <f>Datos!A2758</f>
        <v/>
      </c>
      <c r="B2758">
        <f>Datos!B2758</f>
        <v/>
      </c>
      <c r="C2758">
        <f>Datos!D2758</f>
        <v/>
      </c>
      <c r="D2758" t="n">
        <v>2758</v>
      </c>
      <c r="E2758" s="10">
        <f>IF(Datos!$G$2758&lt;=Bosque!$E$4,IF(Datos!$H$2758&lt;=Bosque!$E$5,Bosque!$M$6,Bosque!$M$7),IF(Datos!$G$2758&lt;=Bosque!$E$8,Bosque!$M$9,Bosque!$M$10))</f>
        <v/>
      </c>
      <c r="F2758" s="10">
        <f>IF(Datos!$H$2758&lt;=Bosque!$E$11,IF(Datos!$E$2758&lt;=Bosque!$E$12,Bosque!$M$13,Bosque!$M$14),IF(Datos!$I$2758&lt;=Bosque!$E$15,Bosque!$M$16,Bosque!$M$17))</f>
        <v/>
      </c>
      <c r="G2758" s="10">
        <f>IF(Datos!$E$2758&lt;=Bosque!$E$18,IF(Datos!$I$2758&lt;=Bosque!$E$19,Bosque!$M$20,Bosque!$M$21),Bosque!$M$22)</f>
        <v/>
      </c>
      <c r="H2758" s="10">
        <f>IF(Datos!$E$2758&lt;=Bosque!$E$23,IF(Datos!$E$2758&lt;=Bosque!$E$24,Bosque!$M$25,Bosque!$M$26),IF(Datos!$E$2758&lt;=Bosque!$E$27,Bosque!$M$28,Bosque!$M$29))</f>
        <v/>
      </c>
      <c r="I2758" s="10">
        <f>IF(Datos!$G$2758&lt;=Bosque!$E$30,IF(Datos!$E$2758&lt;=Bosque!$E$31,Bosque!$M$32,Bosque!$M$33),IF(Datos!$E$2758&lt;=Bosque!$E$34,Bosque!$M$35,Bosque!$M$36))</f>
        <v/>
      </c>
      <c r="J2758" s="10">
        <f>IF(Datos!$I$2758&lt;=Bosque!$E$37,IF(Datos!$H$2758&lt;=Bosque!$E$38,Bosque!$M$39,Bosque!$M$40),IF(Datos!$F$2758&lt;=Bosque!$E$41,Bosque!$M$42,Bosque!$M$43))</f>
        <v/>
      </c>
      <c r="K2758" s="10">
        <f>IF(Datos!$G$2758&lt;=Bosque!$E$44,IF(Datos!$H$2758&lt;=Bosque!$E$45,Bosque!$M$46,Bosque!$M$47),IF(Datos!$F$2758&lt;=Bosque!$E$48,Bosque!$M$49,Bosque!$M$50))</f>
        <v/>
      </c>
      <c r="L2758" s="10">
        <f>AVERAGE(E2758:K2758)</f>
        <v/>
      </c>
      <c r="M2758" s="10">
        <f>$M$2</f>
        <v/>
      </c>
      <c r="N2758">
        <f>IF(L2758&gt;=M2758,"Sí","No")</f>
        <v/>
      </c>
      <c r="O2758">
        <f>--AND(C2758=1,N2758="Sí")</f>
        <v/>
      </c>
      <c r="P2758">
        <f>--AND(C2758=0,N2758="Sí")</f>
        <v/>
      </c>
      <c r="Q2758">
        <f>--AND(C2758=1,N2758="No")</f>
        <v/>
      </c>
      <c r="R2758">
        <f>--AND(C2758=0,N2758="No")</f>
        <v/>
      </c>
      <c r="S2758">
        <f>--(C2758=--(L2758&gt;=M2758))</f>
        <v/>
      </c>
      <c r="T2758" s="11">
        <f>O2758*60000-P2758*3000</f>
        <v/>
      </c>
    </row>
    <row r="2759">
      <c r="A2759">
        <f>Datos!A2759</f>
        <v/>
      </c>
      <c r="B2759">
        <f>Datos!B2759</f>
        <v/>
      </c>
      <c r="C2759">
        <f>Datos!D2759</f>
        <v/>
      </c>
      <c r="D2759" t="n">
        <v>2759</v>
      </c>
      <c r="E2759" s="10">
        <f>IF(Datos!$G$2759&lt;=Bosque!$E$4,IF(Datos!$H$2759&lt;=Bosque!$E$5,Bosque!$M$6,Bosque!$M$7),IF(Datos!$G$2759&lt;=Bosque!$E$8,Bosque!$M$9,Bosque!$M$10))</f>
        <v/>
      </c>
      <c r="F2759" s="10">
        <f>IF(Datos!$H$2759&lt;=Bosque!$E$11,IF(Datos!$E$2759&lt;=Bosque!$E$12,Bosque!$M$13,Bosque!$M$14),IF(Datos!$I$2759&lt;=Bosque!$E$15,Bosque!$M$16,Bosque!$M$17))</f>
        <v/>
      </c>
      <c r="G2759" s="10">
        <f>IF(Datos!$E$2759&lt;=Bosque!$E$18,IF(Datos!$I$2759&lt;=Bosque!$E$19,Bosque!$M$20,Bosque!$M$21),Bosque!$M$22)</f>
        <v/>
      </c>
      <c r="H2759" s="10">
        <f>IF(Datos!$E$2759&lt;=Bosque!$E$23,IF(Datos!$E$2759&lt;=Bosque!$E$24,Bosque!$M$25,Bosque!$M$26),IF(Datos!$E$2759&lt;=Bosque!$E$27,Bosque!$M$28,Bosque!$M$29))</f>
        <v/>
      </c>
      <c r="I2759" s="10">
        <f>IF(Datos!$G$2759&lt;=Bosque!$E$30,IF(Datos!$E$2759&lt;=Bosque!$E$31,Bosque!$M$32,Bosque!$M$33),IF(Datos!$E$2759&lt;=Bosque!$E$34,Bosque!$M$35,Bosque!$M$36))</f>
        <v/>
      </c>
      <c r="J2759" s="10">
        <f>IF(Datos!$I$2759&lt;=Bosque!$E$37,IF(Datos!$H$2759&lt;=Bosque!$E$38,Bosque!$M$39,Bosque!$M$40),IF(Datos!$F$2759&lt;=Bosque!$E$41,Bosque!$M$42,Bosque!$M$43))</f>
        <v/>
      </c>
      <c r="K2759" s="10">
        <f>IF(Datos!$G$2759&lt;=Bosque!$E$44,IF(Datos!$H$2759&lt;=Bosque!$E$45,Bosque!$M$46,Bosque!$M$47),IF(Datos!$F$2759&lt;=Bosque!$E$48,Bosque!$M$49,Bosque!$M$50))</f>
        <v/>
      </c>
      <c r="L2759" s="10">
        <f>AVERAGE(E2759:K2759)</f>
        <v/>
      </c>
      <c r="M2759" s="10">
        <f>$M$2</f>
        <v/>
      </c>
      <c r="N2759">
        <f>IF(L2759&gt;=M2759,"Sí","No")</f>
        <v/>
      </c>
      <c r="O2759">
        <f>--AND(C2759=1,N2759="Sí")</f>
        <v/>
      </c>
      <c r="P2759">
        <f>--AND(C2759=0,N2759="Sí")</f>
        <v/>
      </c>
      <c r="Q2759">
        <f>--AND(C2759=1,N2759="No")</f>
        <v/>
      </c>
      <c r="R2759">
        <f>--AND(C2759=0,N2759="No")</f>
        <v/>
      </c>
      <c r="S2759">
        <f>--(C2759=--(L2759&gt;=M2759))</f>
        <v/>
      </c>
      <c r="T2759" s="11">
        <f>O2759*60000-P2759*3000</f>
        <v/>
      </c>
    </row>
    <row r="2760">
      <c r="A2760">
        <f>Datos!A2760</f>
        <v/>
      </c>
      <c r="B2760">
        <f>Datos!B2760</f>
        <v/>
      </c>
      <c r="C2760">
        <f>Datos!D2760</f>
        <v/>
      </c>
      <c r="D2760" t="n">
        <v>2760</v>
      </c>
      <c r="E2760" s="10">
        <f>IF(Datos!$G$2760&lt;=Bosque!$E$4,IF(Datos!$H$2760&lt;=Bosque!$E$5,Bosque!$M$6,Bosque!$M$7),IF(Datos!$G$2760&lt;=Bosque!$E$8,Bosque!$M$9,Bosque!$M$10))</f>
        <v/>
      </c>
      <c r="F2760" s="10">
        <f>IF(Datos!$H$2760&lt;=Bosque!$E$11,IF(Datos!$E$2760&lt;=Bosque!$E$12,Bosque!$M$13,Bosque!$M$14),IF(Datos!$I$2760&lt;=Bosque!$E$15,Bosque!$M$16,Bosque!$M$17))</f>
        <v/>
      </c>
      <c r="G2760" s="10">
        <f>IF(Datos!$E$2760&lt;=Bosque!$E$18,IF(Datos!$I$2760&lt;=Bosque!$E$19,Bosque!$M$20,Bosque!$M$21),Bosque!$M$22)</f>
        <v/>
      </c>
      <c r="H2760" s="10">
        <f>IF(Datos!$E$2760&lt;=Bosque!$E$23,IF(Datos!$E$2760&lt;=Bosque!$E$24,Bosque!$M$25,Bosque!$M$26),IF(Datos!$E$2760&lt;=Bosque!$E$27,Bosque!$M$28,Bosque!$M$29))</f>
        <v/>
      </c>
      <c r="I2760" s="10">
        <f>IF(Datos!$G$2760&lt;=Bosque!$E$30,IF(Datos!$E$2760&lt;=Bosque!$E$31,Bosque!$M$32,Bosque!$M$33),IF(Datos!$E$2760&lt;=Bosque!$E$34,Bosque!$M$35,Bosque!$M$36))</f>
        <v/>
      </c>
      <c r="J2760" s="10">
        <f>IF(Datos!$I$2760&lt;=Bosque!$E$37,IF(Datos!$H$2760&lt;=Bosque!$E$38,Bosque!$M$39,Bosque!$M$40),IF(Datos!$F$2760&lt;=Bosque!$E$41,Bosque!$M$42,Bosque!$M$43))</f>
        <v/>
      </c>
      <c r="K2760" s="10">
        <f>IF(Datos!$G$2760&lt;=Bosque!$E$44,IF(Datos!$H$2760&lt;=Bosque!$E$45,Bosque!$M$46,Bosque!$M$47),IF(Datos!$F$2760&lt;=Bosque!$E$48,Bosque!$M$49,Bosque!$M$50))</f>
        <v/>
      </c>
      <c r="L2760" s="10">
        <f>AVERAGE(E2760:K2760)</f>
        <v/>
      </c>
      <c r="M2760" s="10">
        <f>$M$2</f>
        <v/>
      </c>
      <c r="N2760">
        <f>IF(L2760&gt;=M2760,"Sí","No")</f>
        <v/>
      </c>
      <c r="O2760">
        <f>--AND(C2760=1,N2760="Sí")</f>
        <v/>
      </c>
      <c r="P2760">
        <f>--AND(C2760=0,N2760="Sí")</f>
        <v/>
      </c>
      <c r="Q2760">
        <f>--AND(C2760=1,N2760="No")</f>
        <v/>
      </c>
      <c r="R2760">
        <f>--AND(C2760=0,N2760="No")</f>
        <v/>
      </c>
      <c r="S2760">
        <f>--(C2760=--(L2760&gt;=M2760))</f>
        <v/>
      </c>
      <c r="T2760" s="11">
        <f>O2760*60000-P2760*3000</f>
        <v/>
      </c>
    </row>
    <row r="2761">
      <c r="A2761">
        <f>Datos!A2761</f>
        <v/>
      </c>
      <c r="B2761">
        <f>Datos!B2761</f>
        <v/>
      </c>
      <c r="C2761">
        <f>Datos!D2761</f>
        <v/>
      </c>
      <c r="D2761" t="n">
        <v>2761</v>
      </c>
      <c r="E2761" s="10">
        <f>IF(Datos!$G$2761&lt;=Bosque!$E$4,IF(Datos!$H$2761&lt;=Bosque!$E$5,Bosque!$M$6,Bosque!$M$7),IF(Datos!$G$2761&lt;=Bosque!$E$8,Bosque!$M$9,Bosque!$M$10))</f>
        <v/>
      </c>
      <c r="F2761" s="10">
        <f>IF(Datos!$H$2761&lt;=Bosque!$E$11,IF(Datos!$E$2761&lt;=Bosque!$E$12,Bosque!$M$13,Bosque!$M$14),IF(Datos!$I$2761&lt;=Bosque!$E$15,Bosque!$M$16,Bosque!$M$17))</f>
        <v/>
      </c>
      <c r="G2761" s="10">
        <f>IF(Datos!$E$2761&lt;=Bosque!$E$18,IF(Datos!$I$2761&lt;=Bosque!$E$19,Bosque!$M$20,Bosque!$M$21),Bosque!$M$22)</f>
        <v/>
      </c>
      <c r="H2761" s="10">
        <f>IF(Datos!$E$2761&lt;=Bosque!$E$23,IF(Datos!$E$2761&lt;=Bosque!$E$24,Bosque!$M$25,Bosque!$M$26),IF(Datos!$E$2761&lt;=Bosque!$E$27,Bosque!$M$28,Bosque!$M$29))</f>
        <v/>
      </c>
      <c r="I2761" s="10">
        <f>IF(Datos!$G$2761&lt;=Bosque!$E$30,IF(Datos!$E$2761&lt;=Bosque!$E$31,Bosque!$M$32,Bosque!$M$33),IF(Datos!$E$2761&lt;=Bosque!$E$34,Bosque!$M$35,Bosque!$M$36))</f>
        <v/>
      </c>
      <c r="J2761" s="10">
        <f>IF(Datos!$I$2761&lt;=Bosque!$E$37,IF(Datos!$H$2761&lt;=Bosque!$E$38,Bosque!$M$39,Bosque!$M$40),IF(Datos!$F$2761&lt;=Bosque!$E$41,Bosque!$M$42,Bosque!$M$43))</f>
        <v/>
      </c>
      <c r="K2761" s="10">
        <f>IF(Datos!$G$2761&lt;=Bosque!$E$44,IF(Datos!$H$2761&lt;=Bosque!$E$45,Bosque!$M$46,Bosque!$M$47),IF(Datos!$F$2761&lt;=Bosque!$E$48,Bosque!$M$49,Bosque!$M$50))</f>
        <v/>
      </c>
      <c r="L2761" s="10">
        <f>AVERAGE(E2761:K2761)</f>
        <v/>
      </c>
      <c r="M2761" s="10">
        <f>$M$2</f>
        <v/>
      </c>
      <c r="N2761">
        <f>IF(L2761&gt;=M2761,"Sí","No")</f>
        <v/>
      </c>
      <c r="O2761">
        <f>--AND(C2761=1,N2761="Sí")</f>
        <v/>
      </c>
      <c r="P2761">
        <f>--AND(C2761=0,N2761="Sí")</f>
        <v/>
      </c>
      <c r="Q2761">
        <f>--AND(C2761=1,N2761="No")</f>
        <v/>
      </c>
      <c r="R2761">
        <f>--AND(C2761=0,N2761="No")</f>
        <v/>
      </c>
      <c r="S2761">
        <f>--(C2761=--(L2761&gt;=M2761))</f>
        <v/>
      </c>
      <c r="T2761" s="11">
        <f>O2761*60000-P2761*3000</f>
        <v/>
      </c>
    </row>
    <row r="2762">
      <c r="A2762">
        <f>Datos!A2762</f>
        <v/>
      </c>
      <c r="B2762">
        <f>Datos!B2762</f>
        <v/>
      </c>
      <c r="C2762">
        <f>Datos!D2762</f>
        <v/>
      </c>
      <c r="D2762" t="n">
        <v>2762</v>
      </c>
      <c r="E2762" s="10">
        <f>IF(Datos!$G$2762&lt;=Bosque!$E$4,IF(Datos!$H$2762&lt;=Bosque!$E$5,Bosque!$M$6,Bosque!$M$7),IF(Datos!$G$2762&lt;=Bosque!$E$8,Bosque!$M$9,Bosque!$M$10))</f>
        <v/>
      </c>
      <c r="F2762" s="10">
        <f>IF(Datos!$H$2762&lt;=Bosque!$E$11,IF(Datos!$E$2762&lt;=Bosque!$E$12,Bosque!$M$13,Bosque!$M$14),IF(Datos!$I$2762&lt;=Bosque!$E$15,Bosque!$M$16,Bosque!$M$17))</f>
        <v/>
      </c>
      <c r="G2762" s="10">
        <f>IF(Datos!$E$2762&lt;=Bosque!$E$18,IF(Datos!$I$2762&lt;=Bosque!$E$19,Bosque!$M$20,Bosque!$M$21),Bosque!$M$22)</f>
        <v/>
      </c>
      <c r="H2762" s="10">
        <f>IF(Datos!$E$2762&lt;=Bosque!$E$23,IF(Datos!$E$2762&lt;=Bosque!$E$24,Bosque!$M$25,Bosque!$M$26),IF(Datos!$E$2762&lt;=Bosque!$E$27,Bosque!$M$28,Bosque!$M$29))</f>
        <v/>
      </c>
      <c r="I2762" s="10">
        <f>IF(Datos!$G$2762&lt;=Bosque!$E$30,IF(Datos!$E$2762&lt;=Bosque!$E$31,Bosque!$M$32,Bosque!$M$33),IF(Datos!$E$2762&lt;=Bosque!$E$34,Bosque!$M$35,Bosque!$M$36))</f>
        <v/>
      </c>
      <c r="J2762" s="10">
        <f>IF(Datos!$I$2762&lt;=Bosque!$E$37,IF(Datos!$H$2762&lt;=Bosque!$E$38,Bosque!$M$39,Bosque!$M$40),IF(Datos!$F$2762&lt;=Bosque!$E$41,Bosque!$M$42,Bosque!$M$43))</f>
        <v/>
      </c>
      <c r="K2762" s="10">
        <f>IF(Datos!$G$2762&lt;=Bosque!$E$44,IF(Datos!$H$2762&lt;=Bosque!$E$45,Bosque!$M$46,Bosque!$M$47),IF(Datos!$F$2762&lt;=Bosque!$E$48,Bosque!$M$49,Bosque!$M$50))</f>
        <v/>
      </c>
      <c r="L2762" s="10">
        <f>AVERAGE(E2762:K2762)</f>
        <v/>
      </c>
      <c r="M2762" s="10">
        <f>$M$2</f>
        <v/>
      </c>
      <c r="N2762">
        <f>IF(L2762&gt;=M2762,"Sí","No")</f>
        <v/>
      </c>
      <c r="O2762">
        <f>--AND(C2762=1,N2762="Sí")</f>
        <v/>
      </c>
      <c r="P2762">
        <f>--AND(C2762=0,N2762="Sí")</f>
        <v/>
      </c>
      <c r="Q2762">
        <f>--AND(C2762=1,N2762="No")</f>
        <v/>
      </c>
      <c r="R2762">
        <f>--AND(C2762=0,N2762="No")</f>
        <v/>
      </c>
      <c r="S2762">
        <f>--(C2762=--(L2762&gt;=M2762))</f>
        <v/>
      </c>
      <c r="T2762" s="11">
        <f>O2762*60000-P2762*3000</f>
        <v/>
      </c>
    </row>
    <row r="2763">
      <c r="A2763">
        <f>Datos!A2763</f>
        <v/>
      </c>
      <c r="B2763">
        <f>Datos!B2763</f>
        <v/>
      </c>
      <c r="C2763">
        <f>Datos!D2763</f>
        <v/>
      </c>
      <c r="D2763" t="n">
        <v>2763</v>
      </c>
      <c r="E2763" s="10">
        <f>IF(Datos!$G$2763&lt;=Bosque!$E$4,IF(Datos!$H$2763&lt;=Bosque!$E$5,Bosque!$M$6,Bosque!$M$7),IF(Datos!$G$2763&lt;=Bosque!$E$8,Bosque!$M$9,Bosque!$M$10))</f>
        <v/>
      </c>
      <c r="F2763" s="10">
        <f>IF(Datos!$H$2763&lt;=Bosque!$E$11,IF(Datos!$E$2763&lt;=Bosque!$E$12,Bosque!$M$13,Bosque!$M$14),IF(Datos!$I$2763&lt;=Bosque!$E$15,Bosque!$M$16,Bosque!$M$17))</f>
        <v/>
      </c>
      <c r="G2763" s="10">
        <f>IF(Datos!$E$2763&lt;=Bosque!$E$18,IF(Datos!$I$2763&lt;=Bosque!$E$19,Bosque!$M$20,Bosque!$M$21),Bosque!$M$22)</f>
        <v/>
      </c>
      <c r="H2763" s="10">
        <f>IF(Datos!$E$2763&lt;=Bosque!$E$23,IF(Datos!$E$2763&lt;=Bosque!$E$24,Bosque!$M$25,Bosque!$M$26),IF(Datos!$E$2763&lt;=Bosque!$E$27,Bosque!$M$28,Bosque!$M$29))</f>
        <v/>
      </c>
      <c r="I2763" s="10">
        <f>IF(Datos!$G$2763&lt;=Bosque!$E$30,IF(Datos!$E$2763&lt;=Bosque!$E$31,Bosque!$M$32,Bosque!$M$33),IF(Datos!$E$2763&lt;=Bosque!$E$34,Bosque!$M$35,Bosque!$M$36))</f>
        <v/>
      </c>
      <c r="J2763" s="10">
        <f>IF(Datos!$I$2763&lt;=Bosque!$E$37,IF(Datos!$H$2763&lt;=Bosque!$E$38,Bosque!$M$39,Bosque!$M$40),IF(Datos!$F$2763&lt;=Bosque!$E$41,Bosque!$M$42,Bosque!$M$43))</f>
        <v/>
      </c>
      <c r="K2763" s="10">
        <f>IF(Datos!$G$2763&lt;=Bosque!$E$44,IF(Datos!$H$2763&lt;=Bosque!$E$45,Bosque!$M$46,Bosque!$M$47),IF(Datos!$F$2763&lt;=Bosque!$E$48,Bosque!$M$49,Bosque!$M$50))</f>
        <v/>
      </c>
      <c r="L2763" s="10">
        <f>AVERAGE(E2763:K2763)</f>
        <v/>
      </c>
      <c r="M2763" s="10">
        <f>$M$2</f>
        <v/>
      </c>
      <c r="N2763">
        <f>IF(L2763&gt;=M2763,"Sí","No")</f>
        <v/>
      </c>
      <c r="O2763">
        <f>--AND(C2763=1,N2763="Sí")</f>
        <v/>
      </c>
      <c r="P2763">
        <f>--AND(C2763=0,N2763="Sí")</f>
        <v/>
      </c>
      <c r="Q2763">
        <f>--AND(C2763=1,N2763="No")</f>
        <v/>
      </c>
      <c r="R2763">
        <f>--AND(C2763=0,N2763="No")</f>
        <v/>
      </c>
      <c r="S2763">
        <f>--(C2763=--(L2763&gt;=M2763))</f>
        <v/>
      </c>
      <c r="T2763" s="11">
        <f>O2763*60000-P2763*3000</f>
        <v/>
      </c>
    </row>
    <row r="2764">
      <c r="A2764">
        <f>Datos!A2764</f>
        <v/>
      </c>
      <c r="B2764">
        <f>Datos!B2764</f>
        <v/>
      </c>
      <c r="C2764">
        <f>Datos!D2764</f>
        <v/>
      </c>
      <c r="D2764" t="n">
        <v>2764</v>
      </c>
      <c r="E2764" s="10">
        <f>IF(Datos!$G$2764&lt;=Bosque!$E$4,IF(Datos!$H$2764&lt;=Bosque!$E$5,Bosque!$M$6,Bosque!$M$7),IF(Datos!$G$2764&lt;=Bosque!$E$8,Bosque!$M$9,Bosque!$M$10))</f>
        <v/>
      </c>
      <c r="F2764" s="10">
        <f>IF(Datos!$H$2764&lt;=Bosque!$E$11,IF(Datos!$E$2764&lt;=Bosque!$E$12,Bosque!$M$13,Bosque!$M$14),IF(Datos!$I$2764&lt;=Bosque!$E$15,Bosque!$M$16,Bosque!$M$17))</f>
        <v/>
      </c>
      <c r="G2764" s="10">
        <f>IF(Datos!$E$2764&lt;=Bosque!$E$18,IF(Datos!$I$2764&lt;=Bosque!$E$19,Bosque!$M$20,Bosque!$M$21),Bosque!$M$22)</f>
        <v/>
      </c>
      <c r="H2764" s="10">
        <f>IF(Datos!$E$2764&lt;=Bosque!$E$23,IF(Datos!$E$2764&lt;=Bosque!$E$24,Bosque!$M$25,Bosque!$M$26),IF(Datos!$E$2764&lt;=Bosque!$E$27,Bosque!$M$28,Bosque!$M$29))</f>
        <v/>
      </c>
      <c r="I2764" s="10">
        <f>IF(Datos!$G$2764&lt;=Bosque!$E$30,IF(Datos!$E$2764&lt;=Bosque!$E$31,Bosque!$M$32,Bosque!$M$33),IF(Datos!$E$2764&lt;=Bosque!$E$34,Bosque!$M$35,Bosque!$M$36))</f>
        <v/>
      </c>
      <c r="J2764" s="10">
        <f>IF(Datos!$I$2764&lt;=Bosque!$E$37,IF(Datos!$H$2764&lt;=Bosque!$E$38,Bosque!$M$39,Bosque!$M$40),IF(Datos!$F$2764&lt;=Bosque!$E$41,Bosque!$M$42,Bosque!$M$43))</f>
        <v/>
      </c>
      <c r="K2764" s="10">
        <f>IF(Datos!$G$2764&lt;=Bosque!$E$44,IF(Datos!$H$2764&lt;=Bosque!$E$45,Bosque!$M$46,Bosque!$M$47),IF(Datos!$F$2764&lt;=Bosque!$E$48,Bosque!$M$49,Bosque!$M$50))</f>
        <v/>
      </c>
      <c r="L2764" s="10">
        <f>AVERAGE(E2764:K2764)</f>
        <v/>
      </c>
      <c r="M2764" s="10">
        <f>$M$2</f>
        <v/>
      </c>
      <c r="N2764">
        <f>IF(L2764&gt;=M2764,"Sí","No")</f>
        <v/>
      </c>
      <c r="O2764">
        <f>--AND(C2764=1,N2764="Sí")</f>
        <v/>
      </c>
      <c r="P2764">
        <f>--AND(C2764=0,N2764="Sí")</f>
        <v/>
      </c>
      <c r="Q2764">
        <f>--AND(C2764=1,N2764="No")</f>
        <v/>
      </c>
      <c r="R2764">
        <f>--AND(C2764=0,N2764="No")</f>
        <v/>
      </c>
      <c r="S2764">
        <f>--(C2764=--(L2764&gt;=M2764))</f>
        <v/>
      </c>
      <c r="T2764" s="11">
        <f>O2764*60000-P2764*3000</f>
        <v/>
      </c>
    </row>
    <row r="2765">
      <c r="A2765">
        <f>Datos!A2765</f>
        <v/>
      </c>
      <c r="B2765">
        <f>Datos!B2765</f>
        <v/>
      </c>
      <c r="C2765">
        <f>Datos!D2765</f>
        <v/>
      </c>
      <c r="D2765" t="n">
        <v>2765</v>
      </c>
      <c r="E2765" s="10">
        <f>IF(Datos!$G$2765&lt;=Bosque!$E$4,IF(Datos!$H$2765&lt;=Bosque!$E$5,Bosque!$M$6,Bosque!$M$7),IF(Datos!$G$2765&lt;=Bosque!$E$8,Bosque!$M$9,Bosque!$M$10))</f>
        <v/>
      </c>
      <c r="F2765" s="10">
        <f>IF(Datos!$H$2765&lt;=Bosque!$E$11,IF(Datos!$E$2765&lt;=Bosque!$E$12,Bosque!$M$13,Bosque!$M$14),IF(Datos!$I$2765&lt;=Bosque!$E$15,Bosque!$M$16,Bosque!$M$17))</f>
        <v/>
      </c>
      <c r="G2765" s="10">
        <f>IF(Datos!$E$2765&lt;=Bosque!$E$18,IF(Datos!$I$2765&lt;=Bosque!$E$19,Bosque!$M$20,Bosque!$M$21),Bosque!$M$22)</f>
        <v/>
      </c>
      <c r="H2765" s="10">
        <f>IF(Datos!$E$2765&lt;=Bosque!$E$23,IF(Datos!$E$2765&lt;=Bosque!$E$24,Bosque!$M$25,Bosque!$M$26),IF(Datos!$E$2765&lt;=Bosque!$E$27,Bosque!$M$28,Bosque!$M$29))</f>
        <v/>
      </c>
      <c r="I2765" s="10">
        <f>IF(Datos!$G$2765&lt;=Bosque!$E$30,IF(Datos!$E$2765&lt;=Bosque!$E$31,Bosque!$M$32,Bosque!$M$33),IF(Datos!$E$2765&lt;=Bosque!$E$34,Bosque!$M$35,Bosque!$M$36))</f>
        <v/>
      </c>
      <c r="J2765" s="10">
        <f>IF(Datos!$I$2765&lt;=Bosque!$E$37,IF(Datos!$H$2765&lt;=Bosque!$E$38,Bosque!$M$39,Bosque!$M$40),IF(Datos!$F$2765&lt;=Bosque!$E$41,Bosque!$M$42,Bosque!$M$43))</f>
        <v/>
      </c>
      <c r="K2765" s="10">
        <f>IF(Datos!$G$2765&lt;=Bosque!$E$44,IF(Datos!$H$2765&lt;=Bosque!$E$45,Bosque!$M$46,Bosque!$M$47),IF(Datos!$F$2765&lt;=Bosque!$E$48,Bosque!$M$49,Bosque!$M$50))</f>
        <v/>
      </c>
      <c r="L2765" s="10">
        <f>AVERAGE(E2765:K2765)</f>
        <v/>
      </c>
      <c r="M2765" s="10">
        <f>$M$2</f>
        <v/>
      </c>
      <c r="N2765">
        <f>IF(L2765&gt;=M2765,"Sí","No")</f>
        <v/>
      </c>
      <c r="O2765">
        <f>--AND(C2765=1,N2765="Sí")</f>
        <v/>
      </c>
      <c r="P2765">
        <f>--AND(C2765=0,N2765="Sí")</f>
        <v/>
      </c>
      <c r="Q2765">
        <f>--AND(C2765=1,N2765="No")</f>
        <v/>
      </c>
      <c r="R2765">
        <f>--AND(C2765=0,N2765="No")</f>
        <v/>
      </c>
      <c r="S2765">
        <f>--(C2765=--(L2765&gt;=M2765))</f>
        <v/>
      </c>
      <c r="T2765" s="11">
        <f>O2765*60000-P2765*3000</f>
        <v/>
      </c>
    </row>
    <row r="2766">
      <c r="A2766">
        <f>Datos!A2766</f>
        <v/>
      </c>
      <c r="B2766">
        <f>Datos!B2766</f>
        <v/>
      </c>
      <c r="C2766">
        <f>Datos!D2766</f>
        <v/>
      </c>
      <c r="D2766" t="n">
        <v>2766</v>
      </c>
      <c r="E2766" s="10">
        <f>IF(Datos!$G$2766&lt;=Bosque!$E$4,IF(Datos!$H$2766&lt;=Bosque!$E$5,Bosque!$M$6,Bosque!$M$7),IF(Datos!$G$2766&lt;=Bosque!$E$8,Bosque!$M$9,Bosque!$M$10))</f>
        <v/>
      </c>
      <c r="F2766" s="10">
        <f>IF(Datos!$H$2766&lt;=Bosque!$E$11,IF(Datos!$E$2766&lt;=Bosque!$E$12,Bosque!$M$13,Bosque!$M$14),IF(Datos!$I$2766&lt;=Bosque!$E$15,Bosque!$M$16,Bosque!$M$17))</f>
        <v/>
      </c>
      <c r="G2766" s="10">
        <f>IF(Datos!$E$2766&lt;=Bosque!$E$18,IF(Datos!$I$2766&lt;=Bosque!$E$19,Bosque!$M$20,Bosque!$M$21),Bosque!$M$22)</f>
        <v/>
      </c>
      <c r="H2766" s="10">
        <f>IF(Datos!$E$2766&lt;=Bosque!$E$23,IF(Datos!$E$2766&lt;=Bosque!$E$24,Bosque!$M$25,Bosque!$M$26),IF(Datos!$E$2766&lt;=Bosque!$E$27,Bosque!$M$28,Bosque!$M$29))</f>
        <v/>
      </c>
      <c r="I2766" s="10">
        <f>IF(Datos!$G$2766&lt;=Bosque!$E$30,IF(Datos!$E$2766&lt;=Bosque!$E$31,Bosque!$M$32,Bosque!$M$33),IF(Datos!$E$2766&lt;=Bosque!$E$34,Bosque!$M$35,Bosque!$M$36))</f>
        <v/>
      </c>
      <c r="J2766" s="10">
        <f>IF(Datos!$I$2766&lt;=Bosque!$E$37,IF(Datos!$H$2766&lt;=Bosque!$E$38,Bosque!$M$39,Bosque!$M$40),IF(Datos!$F$2766&lt;=Bosque!$E$41,Bosque!$M$42,Bosque!$M$43))</f>
        <v/>
      </c>
      <c r="K2766" s="10">
        <f>IF(Datos!$G$2766&lt;=Bosque!$E$44,IF(Datos!$H$2766&lt;=Bosque!$E$45,Bosque!$M$46,Bosque!$M$47),IF(Datos!$F$2766&lt;=Bosque!$E$48,Bosque!$M$49,Bosque!$M$50))</f>
        <v/>
      </c>
      <c r="L2766" s="10">
        <f>AVERAGE(E2766:K2766)</f>
        <v/>
      </c>
      <c r="M2766" s="10">
        <f>$M$2</f>
        <v/>
      </c>
      <c r="N2766">
        <f>IF(L2766&gt;=M2766,"Sí","No")</f>
        <v/>
      </c>
      <c r="O2766">
        <f>--AND(C2766=1,N2766="Sí")</f>
        <v/>
      </c>
      <c r="P2766">
        <f>--AND(C2766=0,N2766="Sí")</f>
        <v/>
      </c>
      <c r="Q2766">
        <f>--AND(C2766=1,N2766="No")</f>
        <v/>
      </c>
      <c r="R2766">
        <f>--AND(C2766=0,N2766="No")</f>
        <v/>
      </c>
      <c r="S2766">
        <f>--(C2766=--(L2766&gt;=M2766))</f>
        <v/>
      </c>
      <c r="T2766" s="11">
        <f>O2766*60000-P2766*3000</f>
        <v/>
      </c>
    </row>
    <row r="2767">
      <c r="A2767">
        <f>Datos!A2767</f>
        <v/>
      </c>
      <c r="B2767">
        <f>Datos!B2767</f>
        <v/>
      </c>
      <c r="C2767">
        <f>Datos!D2767</f>
        <v/>
      </c>
      <c r="D2767" t="n">
        <v>2767</v>
      </c>
      <c r="E2767" s="10">
        <f>IF(Datos!$G$2767&lt;=Bosque!$E$4,IF(Datos!$H$2767&lt;=Bosque!$E$5,Bosque!$M$6,Bosque!$M$7),IF(Datos!$G$2767&lt;=Bosque!$E$8,Bosque!$M$9,Bosque!$M$10))</f>
        <v/>
      </c>
      <c r="F2767" s="10">
        <f>IF(Datos!$H$2767&lt;=Bosque!$E$11,IF(Datos!$E$2767&lt;=Bosque!$E$12,Bosque!$M$13,Bosque!$M$14),IF(Datos!$I$2767&lt;=Bosque!$E$15,Bosque!$M$16,Bosque!$M$17))</f>
        <v/>
      </c>
      <c r="G2767" s="10">
        <f>IF(Datos!$E$2767&lt;=Bosque!$E$18,IF(Datos!$I$2767&lt;=Bosque!$E$19,Bosque!$M$20,Bosque!$M$21),Bosque!$M$22)</f>
        <v/>
      </c>
      <c r="H2767" s="10">
        <f>IF(Datos!$E$2767&lt;=Bosque!$E$23,IF(Datos!$E$2767&lt;=Bosque!$E$24,Bosque!$M$25,Bosque!$M$26),IF(Datos!$E$2767&lt;=Bosque!$E$27,Bosque!$M$28,Bosque!$M$29))</f>
        <v/>
      </c>
      <c r="I2767" s="10">
        <f>IF(Datos!$G$2767&lt;=Bosque!$E$30,IF(Datos!$E$2767&lt;=Bosque!$E$31,Bosque!$M$32,Bosque!$M$33),IF(Datos!$E$2767&lt;=Bosque!$E$34,Bosque!$M$35,Bosque!$M$36))</f>
        <v/>
      </c>
      <c r="J2767" s="10">
        <f>IF(Datos!$I$2767&lt;=Bosque!$E$37,IF(Datos!$H$2767&lt;=Bosque!$E$38,Bosque!$M$39,Bosque!$M$40),IF(Datos!$F$2767&lt;=Bosque!$E$41,Bosque!$M$42,Bosque!$M$43))</f>
        <v/>
      </c>
      <c r="K2767" s="10">
        <f>IF(Datos!$G$2767&lt;=Bosque!$E$44,IF(Datos!$H$2767&lt;=Bosque!$E$45,Bosque!$M$46,Bosque!$M$47),IF(Datos!$F$2767&lt;=Bosque!$E$48,Bosque!$M$49,Bosque!$M$50))</f>
        <v/>
      </c>
      <c r="L2767" s="10">
        <f>AVERAGE(E2767:K2767)</f>
        <v/>
      </c>
      <c r="M2767" s="10">
        <f>$M$2</f>
        <v/>
      </c>
      <c r="N2767">
        <f>IF(L2767&gt;=M2767,"Sí","No")</f>
        <v/>
      </c>
      <c r="O2767">
        <f>--AND(C2767=1,N2767="Sí")</f>
        <v/>
      </c>
      <c r="P2767">
        <f>--AND(C2767=0,N2767="Sí")</f>
        <v/>
      </c>
      <c r="Q2767">
        <f>--AND(C2767=1,N2767="No")</f>
        <v/>
      </c>
      <c r="R2767">
        <f>--AND(C2767=0,N2767="No")</f>
        <v/>
      </c>
      <c r="S2767">
        <f>--(C2767=--(L2767&gt;=M2767))</f>
        <v/>
      </c>
      <c r="T2767" s="11">
        <f>O2767*60000-P2767*3000</f>
        <v/>
      </c>
    </row>
    <row r="2768">
      <c r="A2768">
        <f>Datos!A2768</f>
        <v/>
      </c>
      <c r="B2768">
        <f>Datos!B2768</f>
        <v/>
      </c>
      <c r="C2768">
        <f>Datos!D2768</f>
        <v/>
      </c>
      <c r="D2768" t="n">
        <v>2768</v>
      </c>
      <c r="E2768" s="10">
        <f>IF(Datos!$G$2768&lt;=Bosque!$E$4,IF(Datos!$H$2768&lt;=Bosque!$E$5,Bosque!$M$6,Bosque!$M$7),IF(Datos!$G$2768&lt;=Bosque!$E$8,Bosque!$M$9,Bosque!$M$10))</f>
        <v/>
      </c>
      <c r="F2768" s="10">
        <f>IF(Datos!$H$2768&lt;=Bosque!$E$11,IF(Datos!$E$2768&lt;=Bosque!$E$12,Bosque!$M$13,Bosque!$M$14),IF(Datos!$I$2768&lt;=Bosque!$E$15,Bosque!$M$16,Bosque!$M$17))</f>
        <v/>
      </c>
      <c r="G2768" s="10">
        <f>IF(Datos!$E$2768&lt;=Bosque!$E$18,IF(Datos!$I$2768&lt;=Bosque!$E$19,Bosque!$M$20,Bosque!$M$21),Bosque!$M$22)</f>
        <v/>
      </c>
      <c r="H2768" s="10">
        <f>IF(Datos!$E$2768&lt;=Bosque!$E$23,IF(Datos!$E$2768&lt;=Bosque!$E$24,Bosque!$M$25,Bosque!$M$26),IF(Datos!$E$2768&lt;=Bosque!$E$27,Bosque!$M$28,Bosque!$M$29))</f>
        <v/>
      </c>
      <c r="I2768" s="10">
        <f>IF(Datos!$G$2768&lt;=Bosque!$E$30,IF(Datos!$E$2768&lt;=Bosque!$E$31,Bosque!$M$32,Bosque!$M$33),IF(Datos!$E$2768&lt;=Bosque!$E$34,Bosque!$M$35,Bosque!$M$36))</f>
        <v/>
      </c>
      <c r="J2768" s="10">
        <f>IF(Datos!$I$2768&lt;=Bosque!$E$37,IF(Datos!$H$2768&lt;=Bosque!$E$38,Bosque!$M$39,Bosque!$M$40),IF(Datos!$F$2768&lt;=Bosque!$E$41,Bosque!$M$42,Bosque!$M$43))</f>
        <v/>
      </c>
      <c r="K2768" s="10">
        <f>IF(Datos!$G$2768&lt;=Bosque!$E$44,IF(Datos!$H$2768&lt;=Bosque!$E$45,Bosque!$M$46,Bosque!$M$47),IF(Datos!$F$2768&lt;=Bosque!$E$48,Bosque!$M$49,Bosque!$M$50))</f>
        <v/>
      </c>
      <c r="L2768" s="10">
        <f>AVERAGE(E2768:K2768)</f>
        <v/>
      </c>
      <c r="M2768" s="10">
        <f>$M$2</f>
        <v/>
      </c>
      <c r="N2768">
        <f>IF(L2768&gt;=M2768,"Sí","No")</f>
        <v/>
      </c>
      <c r="O2768">
        <f>--AND(C2768=1,N2768="Sí")</f>
        <v/>
      </c>
      <c r="P2768">
        <f>--AND(C2768=0,N2768="Sí")</f>
        <v/>
      </c>
      <c r="Q2768">
        <f>--AND(C2768=1,N2768="No")</f>
        <v/>
      </c>
      <c r="R2768">
        <f>--AND(C2768=0,N2768="No")</f>
        <v/>
      </c>
      <c r="S2768">
        <f>--(C2768=--(L2768&gt;=M2768))</f>
        <v/>
      </c>
      <c r="T2768" s="11">
        <f>O2768*60000-P2768*3000</f>
        <v/>
      </c>
    </row>
    <row r="2769">
      <c r="A2769">
        <f>Datos!A2769</f>
        <v/>
      </c>
      <c r="B2769">
        <f>Datos!B2769</f>
        <v/>
      </c>
      <c r="C2769">
        <f>Datos!D2769</f>
        <v/>
      </c>
      <c r="D2769" t="n">
        <v>2769</v>
      </c>
      <c r="E2769" s="10">
        <f>IF(Datos!$G$2769&lt;=Bosque!$E$4,IF(Datos!$H$2769&lt;=Bosque!$E$5,Bosque!$M$6,Bosque!$M$7),IF(Datos!$G$2769&lt;=Bosque!$E$8,Bosque!$M$9,Bosque!$M$10))</f>
        <v/>
      </c>
      <c r="F2769" s="10">
        <f>IF(Datos!$H$2769&lt;=Bosque!$E$11,IF(Datos!$E$2769&lt;=Bosque!$E$12,Bosque!$M$13,Bosque!$M$14),IF(Datos!$I$2769&lt;=Bosque!$E$15,Bosque!$M$16,Bosque!$M$17))</f>
        <v/>
      </c>
      <c r="G2769" s="10">
        <f>IF(Datos!$E$2769&lt;=Bosque!$E$18,IF(Datos!$I$2769&lt;=Bosque!$E$19,Bosque!$M$20,Bosque!$M$21),Bosque!$M$22)</f>
        <v/>
      </c>
      <c r="H2769" s="10">
        <f>IF(Datos!$E$2769&lt;=Bosque!$E$23,IF(Datos!$E$2769&lt;=Bosque!$E$24,Bosque!$M$25,Bosque!$M$26),IF(Datos!$E$2769&lt;=Bosque!$E$27,Bosque!$M$28,Bosque!$M$29))</f>
        <v/>
      </c>
      <c r="I2769" s="10">
        <f>IF(Datos!$G$2769&lt;=Bosque!$E$30,IF(Datos!$E$2769&lt;=Bosque!$E$31,Bosque!$M$32,Bosque!$M$33),IF(Datos!$E$2769&lt;=Bosque!$E$34,Bosque!$M$35,Bosque!$M$36))</f>
        <v/>
      </c>
      <c r="J2769" s="10">
        <f>IF(Datos!$I$2769&lt;=Bosque!$E$37,IF(Datos!$H$2769&lt;=Bosque!$E$38,Bosque!$M$39,Bosque!$M$40),IF(Datos!$F$2769&lt;=Bosque!$E$41,Bosque!$M$42,Bosque!$M$43))</f>
        <v/>
      </c>
      <c r="K2769" s="10">
        <f>IF(Datos!$G$2769&lt;=Bosque!$E$44,IF(Datos!$H$2769&lt;=Bosque!$E$45,Bosque!$M$46,Bosque!$M$47),IF(Datos!$F$2769&lt;=Bosque!$E$48,Bosque!$M$49,Bosque!$M$50))</f>
        <v/>
      </c>
      <c r="L2769" s="10">
        <f>AVERAGE(E2769:K2769)</f>
        <v/>
      </c>
      <c r="M2769" s="10">
        <f>$M$2</f>
        <v/>
      </c>
      <c r="N2769">
        <f>IF(L2769&gt;=M2769,"Sí","No")</f>
        <v/>
      </c>
      <c r="O2769">
        <f>--AND(C2769=1,N2769="Sí")</f>
        <v/>
      </c>
      <c r="P2769">
        <f>--AND(C2769=0,N2769="Sí")</f>
        <v/>
      </c>
      <c r="Q2769">
        <f>--AND(C2769=1,N2769="No")</f>
        <v/>
      </c>
      <c r="R2769">
        <f>--AND(C2769=0,N2769="No")</f>
        <v/>
      </c>
      <c r="S2769">
        <f>--(C2769=--(L2769&gt;=M2769))</f>
        <v/>
      </c>
      <c r="T2769" s="11">
        <f>O2769*60000-P2769*3000</f>
        <v/>
      </c>
    </row>
    <row r="2770">
      <c r="A2770">
        <f>Datos!A2770</f>
        <v/>
      </c>
      <c r="B2770">
        <f>Datos!B2770</f>
        <v/>
      </c>
      <c r="C2770">
        <f>Datos!D2770</f>
        <v/>
      </c>
      <c r="D2770" t="n">
        <v>2770</v>
      </c>
      <c r="E2770" s="10">
        <f>IF(Datos!$G$2770&lt;=Bosque!$E$4,IF(Datos!$H$2770&lt;=Bosque!$E$5,Bosque!$M$6,Bosque!$M$7),IF(Datos!$G$2770&lt;=Bosque!$E$8,Bosque!$M$9,Bosque!$M$10))</f>
        <v/>
      </c>
      <c r="F2770" s="10">
        <f>IF(Datos!$H$2770&lt;=Bosque!$E$11,IF(Datos!$E$2770&lt;=Bosque!$E$12,Bosque!$M$13,Bosque!$M$14),IF(Datos!$I$2770&lt;=Bosque!$E$15,Bosque!$M$16,Bosque!$M$17))</f>
        <v/>
      </c>
      <c r="G2770" s="10">
        <f>IF(Datos!$E$2770&lt;=Bosque!$E$18,IF(Datos!$I$2770&lt;=Bosque!$E$19,Bosque!$M$20,Bosque!$M$21),Bosque!$M$22)</f>
        <v/>
      </c>
      <c r="H2770" s="10">
        <f>IF(Datos!$E$2770&lt;=Bosque!$E$23,IF(Datos!$E$2770&lt;=Bosque!$E$24,Bosque!$M$25,Bosque!$M$26),IF(Datos!$E$2770&lt;=Bosque!$E$27,Bosque!$M$28,Bosque!$M$29))</f>
        <v/>
      </c>
      <c r="I2770" s="10">
        <f>IF(Datos!$G$2770&lt;=Bosque!$E$30,IF(Datos!$E$2770&lt;=Bosque!$E$31,Bosque!$M$32,Bosque!$M$33),IF(Datos!$E$2770&lt;=Bosque!$E$34,Bosque!$M$35,Bosque!$M$36))</f>
        <v/>
      </c>
      <c r="J2770" s="10">
        <f>IF(Datos!$I$2770&lt;=Bosque!$E$37,IF(Datos!$H$2770&lt;=Bosque!$E$38,Bosque!$M$39,Bosque!$M$40),IF(Datos!$F$2770&lt;=Bosque!$E$41,Bosque!$M$42,Bosque!$M$43))</f>
        <v/>
      </c>
      <c r="K2770" s="10">
        <f>IF(Datos!$G$2770&lt;=Bosque!$E$44,IF(Datos!$H$2770&lt;=Bosque!$E$45,Bosque!$M$46,Bosque!$M$47),IF(Datos!$F$2770&lt;=Bosque!$E$48,Bosque!$M$49,Bosque!$M$50))</f>
        <v/>
      </c>
      <c r="L2770" s="10">
        <f>AVERAGE(E2770:K2770)</f>
        <v/>
      </c>
      <c r="M2770" s="10">
        <f>$M$2</f>
        <v/>
      </c>
      <c r="N2770">
        <f>IF(L2770&gt;=M2770,"Sí","No")</f>
        <v/>
      </c>
      <c r="O2770">
        <f>--AND(C2770=1,N2770="Sí")</f>
        <v/>
      </c>
      <c r="P2770">
        <f>--AND(C2770=0,N2770="Sí")</f>
        <v/>
      </c>
      <c r="Q2770">
        <f>--AND(C2770=1,N2770="No")</f>
        <v/>
      </c>
      <c r="R2770">
        <f>--AND(C2770=0,N2770="No")</f>
        <v/>
      </c>
      <c r="S2770">
        <f>--(C2770=--(L2770&gt;=M2770))</f>
        <v/>
      </c>
      <c r="T2770" s="11">
        <f>O2770*60000-P2770*3000</f>
        <v/>
      </c>
    </row>
    <row r="2771">
      <c r="A2771">
        <f>Datos!A2771</f>
        <v/>
      </c>
      <c r="B2771">
        <f>Datos!B2771</f>
        <v/>
      </c>
      <c r="C2771">
        <f>Datos!D2771</f>
        <v/>
      </c>
      <c r="D2771" t="n">
        <v>2771</v>
      </c>
      <c r="E2771" s="10">
        <f>IF(Datos!$G$2771&lt;=Bosque!$E$4,IF(Datos!$H$2771&lt;=Bosque!$E$5,Bosque!$M$6,Bosque!$M$7),IF(Datos!$G$2771&lt;=Bosque!$E$8,Bosque!$M$9,Bosque!$M$10))</f>
        <v/>
      </c>
      <c r="F2771" s="10">
        <f>IF(Datos!$H$2771&lt;=Bosque!$E$11,IF(Datos!$E$2771&lt;=Bosque!$E$12,Bosque!$M$13,Bosque!$M$14),IF(Datos!$I$2771&lt;=Bosque!$E$15,Bosque!$M$16,Bosque!$M$17))</f>
        <v/>
      </c>
      <c r="G2771" s="10">
        <f>IF(Datos!$E$2771&lt;=Bosque!$E$18,IF(Datos!$I$2771&lt;=Bosque!$E$19,Bosque!$M$20,Bosque!$M$21),Bosque!$M$22)</f>
        <v/>
      </c>
      <c r="H2771" s="10">
        <f>IF(Datos!$E$2771&lt;=Bosque!$E$23,IF(Datos!$E$2771&lt;=Bosque!$E$24,Bosque!$M$25,Bosque!$M$26),IF(Datos!$E$2771&lt;=Bosque!$E$27,Bosque!$M$28,Bosque!$M$29))</f>
        <v/>
      </c>
      <c r="I2771" s="10">
        <f>IF(Datos!$G$2771&lt;=Bosque!$E$30,IF(Datos!$E$2771&lt;=Bosque!$E$31,Bosque!$M$32,Bosque!$M$33),IF(Datos!$E$2771&lt;=Bosque!$E$34,Bosque!$M$35,Bosque!$M$36))</f>
        <v/>
      </c>
      <c r="J2771" s="10">
        <f>IF(Datos!$I$2771&lt;=Bosque!$E$37,IF(Datos!$H$2771&lt;=Bosque!$E$38,Bosque!$M$39,Bosque!$M$40),IF(Datos!$F$2771&lt;=Bosque!$E$41,Bosque!$M$42,Bosque!$M$43))</f>
        <v/>
      </c>
      <c r="K2771" s="10">
        <f>IF(Datos!$G$2771&lt;=Bosque!$E$44,IF(Datos!$H$2771&lt;=Bosque!$E$45,Bosque!$M$46,Bosque!$M$47),IF(Datos!$F$2771&lt;=Bosque!$E$48,Bosque!$M$49,Bosque!$M$50))</f>
        <v/>
      </c>
      <c r="L2771" s="10">
        <f>AVERAGE(E2771:K2771)</f>
        <v/>
      </c>
      <c r="M2771" s="10">
        <f>$M$2</f>
        <v/>
      </c>
      <c r="N2771">
        <f>IF(L2771&gt;=M2771,"Sí","No")</f>
        <v/>
      </c>
      <c r="O2771">
        <f>--AND(C2771=1,N2771="Sí")</f>
        <v/>
      </c>
      <c r="P2771">
        <f>--AND(C2771=0,N2771="Sí")</f>
        <v/>
      </c>
      <c r="Q2771">
        <f>--AND(C2771=1,N2771="No")</f>
        <v/>
      </c>
      <c r="R2771">
        <f>--AND(C2771=0,N2771="No")</f>
        <v/>
      </c>
      <c r="S2771">
        <f>--(C2771=--(L2771&gt;=M2771))</f>
        <v/>
      </c>
      <c r="T2771" s="11">
        <f>O2771*60000-P2771*3000</f>
        <v/>
      </c>
    </row>
    <row r="2772">
      <c r="A2772">
        <f>Datos!A2772</f>
        <v/>
      </c>
      <c r="B2772">
        <f>Datos!B2772</f>
        <v/>
      </c>
      <c r="C2772">
        <f>Datos!D2772</f>
        <v/>
      </c>
      <c r="D2772" t="n">
        <v>2772</v>
      </c>
      <c r="E2772" s="10">
        <f>IF(Datos!$G$2772&lt;=Bosque!$E$4,IF(Datos!$H$2772&lt;=Bosque!$E$5,Bosque!$M$6,Bosque!$M$7),IF(Datos!$G$2772&lt;=Bosque!$E$8,Bosque!$M$9,Bosque!$M$10))</f>
        <v/>
      </c>
      <c r="F2772" s="10">
        <f>IF(Datos!$H$2772&lt;=Bosque!$E$11,IF(Datos!$E$2772&lt;=Bosque!$E$12,Bosque!$M$13,Bosque!$M$14),IF(Datos!$I$2772&lt;=Bosque!$E$15,Bosque!$M$16,Bosque!$M$17))</f>
        <v/>
      </c>
      <c r="G2772" s="10">
        <f>IF(Datos!$E$2772&lt;=Bosque!$E$18,IF(Datos!$I$2772&lt;=Bosque!$E$19,Bosque!$M$20,Bosque!$M$21),Bosque!$M$22)</f>
        <v/>
      </c>
      <c r="H2772" s="10">
        <f>IF(Datos!$E$2772&lt;=Bosque!$E$23,IF(Datos!$E$2772&lt;=Bosque!$E$24,Bosque!$M$25,Bosque!$M$26),IF(Datos!$E$2772&lt;=Bosque!$E$27,Bosque!$M$28,Bosque!$M$29))</f>
        <v/>
      </c>
      <c r="I2772" s="10">
        <f>IF(Datos!$G$2772&lt;=Bosque!$E$30,IF(Datos!$E$2772&lt;=Bosque!$E$31,Bosque!$M$32,Bosque!$M$33),IF(Datos!$E$2772&lt;=Bosque!$E$34,Bosque!$M$35,Bosque!$M$36))</f>
        <v/>
      </c>
      <c r="J2772" s="10">
        <f>IF(Datos!$I$2772&lt;=Bosque!$E$37,IF(Datos!$H$2772&lt;=Bosque!$E$38,Bosque!$M$39,Bosque!$M$40),IF(Datos!$F$2772&lt;=Bosque!$E$41,Bosque!$M$42,Bosque!$M$43))</f>
        <v/>
      </c>
      <c r="K2772" s="10">
        <f>IF(Datos!$G$2772&lt;=Bosque!$E$44,IF(Datos!$H$2772&lt;=Bosque!$E$45,Bosque!$M$46,Bosque!$M$47),IF(Datos!$F$2772&lt;=Bosque!$E$48,Bosque!$M$49,Bosque!$M$50))</f>
        <v/>
      </c>
      <c r="L2772" s="10">
        <f>AVERAGE(E2772:K2772)</f>
        <v/>
      </c>
      <c r="M2772" s="10">
        <f>$M$2</f>
        <v/>
      </c>
      <c r="N2772">
        <f>IF(L2772&gt;=M2772,"Sí","No")</f>
        <v/>
      </c>
      <c r="O2772">
        <f>--AND(C2772=1,N2772="Sí")</f>
        <v/>
      </c>
      <c r="P2772">
        <f>--AND(C2772=0,N2772="Sí")</f>
        <v/>
      </c>
      <c r="Q2772">
        <f>--AND(C2772=1,N2772="No")</f>
        <v/>
      </c>
      <c r="R2772">
        <f>--AND(C2772=0,N2772="No")</f>
        <v/>
      </c>
      <c r="S2772">
        <f>--(C2772=--(L2772&gt;=M2772))</f>
        <v/>
      </c>
      <c r="T2772" s="11">
        <f>O2772*60000-P2772*3000</f>
        <v/>
      </c>
    </row>
    <row r="2773">
      <c r="A2773">
        <f>Datos!A2773</f>
        <v/>
      </c>
      <c r="B2773">
        <f>Datos!B2773</f>
        <v/>
      </c>
      <c r="C2773">
        <f>Datos!D2773</f>
        <v/>
      </c>
      <c r="D2773" t="n">
        <v>2773</v>
      </c>
      <c r="E2773" s="10">
        <f>IF(Datos!$G$2773&lt;=Bosque!$E$4,IF(Datos!$H$2773&lt;=Bosque!$E$5,Bosque!$M$6,Bosque!$M$7),IF(Datos!$G$2773&lt;=Bosque!$E$8,Bosque!$M$9,Bosque!$M$10))</f>
        <v/>
      </c>
      <c r="F2773" s="10">
        <f>IF(Datos!$H$2773&lt;=Bosque!$E$11,IF(Datos!$E$2773&lt;=Bosque!$E$12,Bosque!$M$13,Bosque!$M$14),IF(Datos!$I$2773&lt;=Bosque!$E$15,Bosque!$M$16,Bosque!$M$17))</f>
        <v/>
      </c>
      <c r="G2773" s="10">
        <f>IF(Datos!$E$2773&lt;=Bosque!$E$18,IF(Datos!$I$2773&lt;=Bosque!$E$19,Bosque!$M$20,Bosque!$M$21),Bosque!$M$22)</f>
        <v/>
      </c>
      <c r="H2773" s="10">
        <f>IF(Datos!$E$2773&lt;=Bosque!$E$23,IF(Datos!$E$2773&lt;=Bosque!$E$24,Bosque!$M$25,Bosque!$M$26),IF(Datos!$E$2773&lt;=Bosque!$E$27,Bosque!$M$28,Bosque!$M$29))</f>
        <v/>
      </c>
      <c r="I2773" s="10">
        <f>IF(Datos!$G$2773&lt;=Bosque!$E$30,IF(Datos!$E$2773&lt;=Bosque!$E$31,Bosque!$M$32,Bosque!$M$33),IF(Datos!$E$2773&lt;=Bosque!$E$34,Bosque!$M$35,Bosque!$M$36))</f>
        <v/>
      </c>
      <c r="J2773" s="10">
        <f>IF(Datos!$I$2773&lt;=Bosque!$E$37,IF(Datos!$H$2773&lt;=Bosque!$E$38,Bosque!$M$39,Bosque!$M$40),IF(Datos!$F$2773&lt;=Bosque!$E$41,Bosque!$M$42,Bosque!$M$43))</f>
        <v/>
      </c>
      <c r="K2773" s="10">
        <f>IF(Datos!$G$2773&lt;=Bosque!$E$44,IF(Datos!$H$2773&lt;=Bosque!$E$45,Bosque!$M$46,Bosque!$M$47),IF(Datos!$F$2773&lt;=Bosque!$E$48,Bosque!$M$49,Bosque!$M$50))</f>
        <v/>
      </c>
      <c r="L2773" s="10">
        <f>AVERAGE(E2773:K2773)</f>
        <v/>
      </c>
      <c r="M2773" s="10">
        <f>$M$2</f>
        <v/>
      </c>
      <c r="N2773">
        <f>IF(L2773&gt;=M2773,"Sí","No")</f>
        <v/>
      </c>
      <c r="O2773">
        <f>--AND(C2773=1,N2773="Sí")</f>
        <v/>
      </c>
      <c r="P2773">
        <f>--AND(C2773=0,N2773="Sí")</f>
        <v/>
      </c>
      <c r="Q2773">
        <f>--AND(C2773=1,N2773="No")</f>
        <v/>
      </c>
      <c r="R2773">
        <f>--AND(C2773=0,N2773="No")</f>
        <v/>
      </c>
      <c r="S2773">
        <f>--(C2773=--(L2773&gt;=M2773))</f>
        <v/>
      </c>
      <c r="T2773" s="11">
        <f>O2773*60000-P2773*3000</f>
        <v/>
      </c>
    </row>
    <row r="2774">
      <c r="A2774">
        <f>Datos!A2774</f>
        <v/>
      </c>
      <c r="B2774">
        <f>Datos!B2774</f>
        <v/>
      </c>
      <c r="C2774">
        <f>Datos!D2774</f>
        <v/>
      </c>
      <c r="D2774" t="n">
        <v>2774</v>
      </c>
      <c r="E2774" s="10">
        <f>IF(Datos!$G$2774&lt;=Bosque!$E$4,IF(Datos!$H$2774&lt;=Bosque!$E$5,Bosque!$M$6,Bosque!$M$7),IF(Datos!$G$2774&lt;=Bosque!$E$8,Bosque!$M$9,Bosque!$M$10))</f>
        <v/>
      </c>
      <c r="F2774" s="10">
        <f>IF(Datos!$H$2774&lt;=Bosque!$E$11,IF(Datos!$E$2774&lt;=Bosque!$E$12,Bosque!$M$13,Bosque!$M$14),IF(Datos!$I$2774&lt;=Bosque!$E$15,Bosque!$M$16,Bosque!$M$17))</f>
        <v/>
      </c>
      <c r="G2774" s="10">
        <f>IF(Datos!$E$2774&lt;=Bosque!$E$18,IF(Datos!$I$2774&lt;=Bosque!$E$19,Bosque!$M$20,Bosque!$M$21),Bosque!$M$22)</f>
        <v/>
      </c>
      <c r="H2774" s="10">
        <f>IF(Datos!$E$2774&lt;=Bosque!$E$23,IF(Datos!$E$2774&lt;=Bosque!$E$24,Bosque!$M$25,Bosque!$M$26),IF(Datos!$E$2774&lt;=Bosque!$E$27,Bosque!$M$28,Bosque!$M$29))</f>
        <v/>
      </c>
      <c r="I2774" s="10">
        <f>IF(Datos!$G$2774&lt;=Bosque!$E$30,IF(Datos!$E$2774&lt;=Bosque!$E$31,Bosque!$M$32,Bosque!$M$33),IF(Datos!$E$2774&lt;=Bosque!$E$34,Bosque!$M$35,Bosque!$M$36))</f>
        <v/>
      </c>
      <c r="J2774" s="10">
        <f>IF(Datos!$I$2774&lt;=Bosque!$E$37,IF(Datos!$H$2774&lt;=Bosque!$E$38,Bosque!$M$39,Bosque!$M$40),IF(Datos!$F$2774&lt;=Bosque!$E$41,Bosque!$M$42,Bosque!$M$43))</f>
        <v/>
      </c>
      <c r="K2774" s="10">
        <f>IF(Datos!$G$2774&lt;=Bosque!$E$44,IF(Datos!$H$2774&lt;=Bosque!$E$45,Bosque!$M$46,Bosque!$M$47),IF(Datos!$F$2774&lt;=Bosque!$E$48,Bosque!$M$49,Bosque!$M$50))</f>
        <v/>
      </c>
      <c r="L2774" s="10">
        <f>AVERAGE(E2774:K2774)</f>
        <v/>
      </c>
      <c r="M2774" s="10">
        <f>$M$2</f>
        <v/>
      </c>
      <c r="N2774">
        <f>IF(L2774&gt;=M2774,"Sí","No")</f>
        <v/>
      </c>
      <c r="O2774">
        <f>--AND(C2774=1,N2774="Sí")</f>
        <v/>
      </c>
      <c r="P2774">
        <f>--AND(C2774=0,N2774="Sí")</f>
        <v/>
      </c>
      <c r="Q2774">
        <f>--AND(C2774=1,N2774="No")</f>
        <v/>
      </c>
      <c r="R2774">
        <f>--AND(C2774=0,N2774="No")</f>
        <v/>
      </c>
      <c r="S2774">
        <f>--(C2774=--(L2774&gt;=M2774))</f>
        <v/>
      </c>
      <c r="T2774" s="11">
        <f>O2774*60000-P2774*3000</f>
        <v/>
      </c>
    </row>
    <row r="2775">
      <c r="A2775">
        <f>Datos!A2775</f>
        <v/>
      </c>
      <c r="B2775">
        <f>Datos!B2775</f>
        <v/>
      </c>
      <c r="C2775">
        <f>Datos!D2775</f>
        <v/>
      </c>
      <c r="D2775" t="n">
        <v>2775</v>
      </c>
      <c r="E2775" s="10">
        <f>IF(Datos!$G$2775&lt;=Bosque!$E$4,IF(Datos!$H$2775&lt;=Bosque!$E$5,Bosque!$M$6,Bosque!$M$7),IF(Datos!$G$2775&lt;=Bosque!$E$8,Bosque!$M$9,Bosque!$M$10))</f>
        <v/>
      </c>
      <c r="F2775" s="10">
        <f>IF(Datos!$H$2775&lt;=Bosque!$E$11,IF(Datos!$E$2775&lt;=Bosque!$E$12,Bosque!$M$13,Bosque!$M$14),IF(Datos!$I$2775&lt;=Bosque!$E$15,Bosque!$M$16,Bosque!$M$17))</f>
        <v/>
      </c>
      <c r="G2775" s="10">
        <f>IF(Datos!$E$2775&lt;=Bosque!$E$18,IF(Datos!$I$2775&lt;=Bosque!$E$19,Bosque!$M$20,Bosque!$M$21),Bosque!$M$22)</f>
        <v/>
      </c>
      <c r="H2775" s="10">
        <f>IF(Datos!$E$2775&lt;=Bosque!$E$23,IF(Datos!$E$2775&lt;=Bosque!$E$24,Bosque!$M$25,Bosque!$M$26),IF(Datos!$E$2775&lt;=Bosque!$E$27,Bosque!$M$28,Bosque!$M$29))</f>
        <v/>
      </c>
      <c r="I2775" s="10">
        <f>IF(Datos!$G$2775&lt;=Bosque!$E$30,IF(Datos!$E$2775&lt;=Bosque!$E$31,Bosque!$M$32,Bosque!$M$33),IF(Datos!$E$2775&lt;=Bosque!$E$34,Bosque!$M$35,Bosque!$M$36))</f>
        <v/>
      </c>
      <c r="J2775" s="10">
        <f>IF(Datos!$I$2775&lt;=Bosque!$E$37,IF(Datos!$H$2775&lt;=Bosque!$E$38,Bosque!$M$39,Bosque!$M$40),IF(Datos!$F$2775&lt;=Bosque!$E$41,Bosque!$M$42,Bosque!$M$43))</f>
        <v/>
      </c>
      <c r="K2775" s="10">
        <f>IF(Datos!$G$2775&lt;=Bosque!$E$44,IF(Datos!$H$2775&lt;=Bosque!$E$45,Bosque!$M$46,Bosque!$M$47),IF(Datos!$F$2775&lt;=Bosque!$E$48,Bosque!$M$49,Bosque!$M$50))</f>
        <v/>
      </c>
      <c r="L2775" s="10">
        <f>AVERAGE(E2775:K2775)</f>
        <v/>
      </c>
      <c r="M2775" s="10">
        <f>$M$2</f>
        <v/>
      </c>
      <c r="N2775">
        <f>IF(L2775&gt;=M2775,"Sí","No")</f>
        <v/>
      </c>
      <c r="O2775">
        <f>--AND(C2775=1,N2775="Sí")</f>
        <v/>
      </c>
      <c r="P2775">
        <f>--AND(C2775=0,N2775="Sí")</f>
        <v/>
      </c>
      <c r="Q2775">
        <f>--AND(C2775=1,N2775="No")</f>
        <v/>
      </c>
      <c r="R2775">
        <f>--AND(C2775=0,N2775="No")</f>
        <v/>
      </c>
      <c r="S2775">
        <f>--(C2775=--(L2775&gt;=M2775))</f>
        <v/>
      </c>
      <c r="T2775" s="11">
        <f>O2775*60000-P2775*3000</f>
        <v/>
      </c>
    </row>
    <row r="2776">
      <c r="A2776">
        <f>Datos!A2776</f>
        <v/>
      </c>
      <c r="B2776">
        <f>Datos!B2776</f>
        <v/>
      </c>
      <c r="C2776">
        <f>Datos!D2776</f>
        <v/>
      </c>
      <c r="D2776" t="n">
        <v>2776</v>
      </c>
      <c r="E2776" s="10">
        <f>IF(Datos!$G$2776&lt;=Bosque!$E$4,IF(Datos!$H$2776&lt;=Bosque!$E$5,Bosque!$M$6,Bosque!$M$7),IF(Datos!$G$2776&lt;=Bosque!$E$8,Bosque!$M$9,Bosque!$M$10))</f>
        <v/>
      </c>
      <c r="F2776" s="10">
        <f>IF(Datos!$H$2776&lt;=Bosque!$E$11,IF(Datos!$E$2776&lt;=Bosque!$E$12,Bosque!$M$13,Bosque!$M$14),IF(Datos!$I$2776&lt;=Bosque!$E$15,Bosque!$M$16,Bosque!$M$17))</f>
        <v/>
      </c>
      <c r="G2776" s="10">
        <f>IF(Datos!$E$2776&lt;=Bosque!$E$18,IF(Datos!$I$2776&lt;=Bosque!$E$19,Bosque!$M$20,Bosque!$M$21),Bosque!$M$22)</f>
        <v/>
      </c>
      <c r="H2776" s="10">
        <f>IF(Datos!$E$2776&lt;=Bosque!$E$23,IF(Datos!$E$2776&lt;=Bosque!$E$24,Bosque!$M$25,Bosque!$M$26),IF(Datos!$E$2776&lt;=Bosque!$E$27,Bosque!$M$28,Bosque!$M$29))</f>
        <v/>
      </c>
      <c r="I2776" s="10">
        <f>IF(Datos!$G$2776&lt;=Bosque!$E$30,IF(Datos!$E$2776&lt;=Bosque!$E$31,Bosque!$M$32,Bosque!$M$33),IF(Datos!$E$2776&lt;=Bosque!$E$34,Bosque!$M$35,Bosque!$M$36))</f>
        <v/>
      </c>
      <c r="J2776" s="10">
        <f>IF(Datos!$I$2776&lt;=Bosque!$E$37,IF(Datos!$H$2776&lt;=Bosque!$E$38,Bosque!$M$39,Bosque!$M$40),IF(Datos!$F$2776&lt;=Bosque!$E$41,Bosque!$M$42,Bosque!$M$43))</f>
        <v/>
      </c>
      <c r="K2776" s="10">
        <f>IF(Datos!$G$2776&lt;=Bosque!$E$44,IF(Datos!$H$2776&lt;=Bosque!$E$45,Bosque!$M$46,Bosque!$M$47),IF(Datos!$F$2776&lt;=Bosque!$E$48,Bosque!$M$49,Bosque!$M$50))</f>
        <v/>
      </c>
      <c r="L2776" s="10">
        <f>AVERAGE(E2776:K2776)</f>
        <v/>
      </c>
      <c r="M2776" s="10">
        <f>$M$2</f>
        <v/>
      </c>
      <c r="N2776">
        <f>IF(L2776&gt;=M2776,"Sí","No")</f>
        <v/>
      </c>
      <c r="O2776">
        <f>--AND(C2776=1,N2776="Sí")</f>
        <v/>
      </c>
      <c r="P2776">
        <f>--AND(C2776=0,N2776="Sí")</f>
        <v/>
      </c>
      <c r="Q2776">
        <f>--AND(C2776=1,N2776="No")</f>
        <v/>
      </c>
      <c r="R2776">
        <f>--AND(C2776=0,N2776="No")</f>
        <v/>
      </c>
      <c r="S2776">
        <f>--(C2776=--(L2776&gt;=M2776))</f>
        <v/>
      </c>
      <c r="T2776" s="11">
        <f>O2776*60000-P2776*3000</f>
        <v/>
      </c>
    </row>
    <row r="2777">
      <c r="A2777">
        <f>Datos!A2777</f>
        <v/>
      </c>
      <c r="B2777">
        <f>Datos!B2777</f>
        <v/>
      </c>
      <c r="C2777">
        <f>Datos!D2777</f>
        <v/>
      </c>
      <c r="D2777" t="n">
        <v>2777</v>
      </c>
      <c r="E2777" s="10">
        <f>IF(Datos!$G$2777&lt;=Bosque!$E$4,IF(Datos!$H$2777&lt;=Bosque!$E$5,Bosque!$M$6,Bosque!$M$7),IF(Datos!$G$2777&lt;=Bosque!$E$8,Bosque!$M$9,Bosque!$M$10))</f>
        <v/>
      </c>
      <c r="F2777" s="10">
        <f>IF(Datos!$H$2777&lt;=Bosque!$E$11,IF(Datos!$E$2777&lt;=Bosque!$E$12,Bosque!$M$13,Bosque!$M$14),IF(Datos!$I$2777&lt;=Bosque!$E$15,Bosque!$M$16,Bosque!$M$17))</f>
        <v/>
      </c>
      <c r="G2777" s="10">
        <f>IF(Datos!$E$2777&lt;=Bosque!$E$18,IF(Datos!$I$2777&lt;=Bosque!$E$19,Bosque!$M$20,Bosque!$M$21),Bosque!$M$22)</f>
        <v/>
      </c>
      <c r="H2777" s="10">
        <f>IF(Datos!$E$2777&lt;=Bosque!$E$23,IF(Datos!$E$2777&lt;=Bosque!$E$24,Bosque!$M$25,Bosque!$M$26),IF(Datos!$E$2777&lt;=Bosque!$E$27,Bosque!$M$28,Bosque!$M$29))</f>
        <v/>
      </c>
      <c r="I2777" s="10">
        <f>IF(Datos!$G$2777&lt;=Bosque!$E$30,IF(Datos!$E$2777&lt;=Bosque!$E$31,Bosque!$M$32,Bosque!$M$33),IF(Datos!$E$2777&lt;=Bosque!$E$34,Bosque!$M$35,Bosque!$M$36))</f>
        <v/>
      </c>
      <c r="J2777" s="10">
        <f>IF(Datos!$I$2777&lt;=Bosque!$E$37,IF(Datos!$H$2777&lt;=Bosque!$E$38,Bosque!$M$39,Bosque!$M$40),IF(Datos!$F$2777&lt;=Bosque!$E$41,Bosque!$M$42,Bosque!$M$43))</f>
        <v/>
      </c>
      <c r="K2777" s="10">
        <f>IF(Datos!$G$2777&lt;=Bosque!$E$44,IF(Datos!$H$2777&lt;=Bosque!$E$45,Bosque!$M$46,Bosque!$M$47),IF(Datos!$F$2777&lt;=Bosque!$E$48,Bosque!$M$49,Bosque!$M$50))</f>
        <v/>
      </c>
      <c r="L2777" s="10">
        <f>AVERAGE(E2777:K2777)</f>
        <v/>
      </c>
      <c r="M2777" s="10">
        <f>$M$2</f>
        <v/>
      </c>
      <c r="N2777">
        <f>IF(L2777&gt;=M2777,"Sí","No")</f>
        <v/>
      </c>
      <c r="O2777">
        <f>--AND(C2777=1,N2777="Sí")</f>
        <v/>
      </c>
      <c r="P2777">
        <f>--AND(C2777=0,N2777="Sí")</f>
        <v/>
      </c>
      <c r="Q2777">
        <f>--AND(C2777=1,N2777="No")</f>
        <v/>
      </c>
      <c r="R2777">
        <f>--AND(C2777=0,N2777="No")</f>
        <v/>
      </c>
      <c r="S2777">
        <f>--(C2777=--(L2777&gt;=M2777))</f>
        <v/>
      </c>
      <c r="T2777" s="11">
        <f>O2777*60000-P2777*3000</f>
        <v/>
      </c>
    </row>
    <row r="2778">
      <c r="A2778">
        <f>Datos!A2778</f>
        <v/>
      </c>
      <c r="B2778">
        <f>Datos!B2778</f>
        <v/>
      </c>
      <c r="C2778">
        <f>Datos!D2778</f>
        <v/>
      </c>
      <c r="D2778" t="n">
        <v>2778</v>
      </c>
      <c r="E2778" s="10">
        <f>IF(Datos!$G$2778&lt;=Bosque!$E$4,IF(Datos!$H$2778&lt;=Bosque!$E$5,Bosque!$M$6,Bosque!$M$7),IF(Datos!$G$2778&lt;=Bosque!$E$8,Bosque!$M$9,Bosque!$M$10))</f>
        <v/>
      </c>
      <c r="F2778" s="10">
        <f>IF(Datos!$H$2778&lt;=Bosque!$E$11,IF(Datos!$E$2778&lt;=Bosque!$E$12,Bosque!$M$13,Bosque!$M$14),IF(Datos!$I$2778&lt;=Bosque!$E$15,Bosque!$M$16,Bosque!$M$17))</f>
        <v/>
      </c>
      <c r="G2778" s="10">
        <f>IF(Datos!$E$2778&lt;=Bosque!$E$18,IF(Datos!$I$2778&lt;=Bosque!$E$19,Bosque!$M$20,Bosque!$M$21),Bosque!$M$22)</f>
        <v/>
      </c>
      <c r="H2778" s="10">
        <f>IF(Datos!$E$2778&lt;=Bosque!$E$23,IF(Datos!$E$2778&lt;=Bosque!$E$24,Bosque!$M$25,Bosque!$M$26),IF(Datos!$E$2778&lt;=Bosque!$E$27,Bosque!$M$28,Bosque!$M$29))</f>
        <v/>
      </c>
      <c r="I2778" s="10">
        <f>IF(Datos!$G$2778&lt;=Bosque!$E$30,IF(Datos!$E$2778&lt;=Bosque!$E$31,Bosque!$M$32,Bosque!$M$33),IF(Datos!$E$2778&lt;=Bosque!$E$34,Bosque!$M$35,Bosque!$M$36))</f>
        <v/>
      </c>
      <c r="J2778" s="10">
        <f>IF(Datos!$I$2778&lt;=Bosque!$E$37,IF(Datos!$H$2778&lt;=Bosque!$E$38,Bosque!$M$39,Bosque!$M$40),IF(Datos!$F$2778&lt;=Bosque!$E$41,Bosque!$M$42,Bosque!$M$43))</f>
        <v/>
      </c>
      <c r="K2778" s="10">
        <f>IF(Datos!$G$2778&lt;=Bosque!$E$44,IF(Datos!$H$2778&lt;=Bosque!$E$45,Bosque!$M$46,Bosque!$M$47),IF(Datos!$F$2778&lt;=Bosque!$E$48,Bosque!$M$49,Bosque!$M$50))</f>
        <v/>
      </c>
      <c r="L2778" s="10">
        <f>AVERAGE(E2778:K2778)</f>
        <v/>
      </c>
      <c r="M2778" s="10">
        <f>$M$2</f>
        <v/>
      </c>
      <c r="N2778">
        <f>IF(L2778&gt;=M2778,"Sí","No")</f>
        <v/>
      </c>
      <c r="O2778">
        <f>--AND(C2778=1,N2778="Sí")</f>
        <v/>
      </c>
      <c r="P2778">
        <f>--AND(C2778=0,N2778="Sí")</f>
        <v/>
      </c>
      <c r="Q2778">
        <f>--AND(C2778=1,N2778="No")</f>
        <v/>
      </c>
      <c r="R2778">
        <f>--AND(C2778=0,N2778="No")</f>
        <v/>
      </c>
      <c r="S2778">
        <f>--(C2778=--(L2778&gt;=M2778))</f>
        <v/>
      </c>
      <c r="T2778" s="11">
        <f>O2778*60000-P2778*3000</f>
        <v/>
      </c>
    </row>
    <row r="2779">
      <c r="A2779">
        <f>Datos!A2779</f>
        <v/>
      </c>
      <c r="B2779">
        <f>Datos!B2779</f>
        <v/>
      </c>
      <c r="C2779">
        <f>Datos!D2779</f>
        <v/>
      </c>
      <c r="D2779" t="n">
        <v>2779</v>
      </c>
      <c r="E2779" s="10">
        <f>IF(Datos!$G$2779&lt;=Bosque!$E$4,IF(Datos!$H$2779&lt;=Bosque!$E$5,Bosque!$M$6,Bosque!$M$7),IF(Datos!$G$2779&lt;=Bosque!$E$8,Bosque!$M$9,Bosque!$M$10))</f>
        <v/>
      </c>
      <c r="F2779" s="10">
        <f>IF(Datos!$H$2779&lt;=Bosque!$E$11,IF(Datos!$E$2779&lt;=Bosque!$E$12,Bosque!$M$13,Bosque!$M$14),IF(Datos!$I$2779&lt;=Bosque!$E$15,Bosque!$M$16,Bosque!$M$17))</f>
        <v/>
      </c>
      <c r="G2779" s="10">
        <f>IF(Datos!$E$2779&lt;=Bosque!$E$18,IF(Datos!$I$2779&lt;=Bosque!$E$19,Bosque!$M$20,Bosque!$M$21),Bosque!$M$22)</f>
        <v/>
      </c>
      <c r="H2779" s="10">
        <f>IF(Datos!$E$2779&lt;=Bosque!$E$23,IF(Datos!$E$2779&lt;=Bosque!$E$24,Bosque!$M$25,Bosque!$M$26),IF(Datos!$E$2779&lt;=Bosque!$E$27,Bosque!$M$28,Bosque!$M$29))</f>
        <v/>
      </c>
      <c r="I2779" s="10">
        <f>IF(Datos!$G$2779&lt;=Bosque!$E$30,IF(Datos!$E$2779&lt;=Bosque!$E$31,Bosque!$M$32,Bosque!$M$33),IF(Datos!$E$2779&lt;=Bosque!$E$34,Bosque!$M$35,Bosque!$M$36))</f>
        <v/>
      </c>
      <c r="J2779" s="10">
        <f>IF(Datos!$I$2779&lt;=Bosque!$E$37,IF(Datos!$H$2779&lt;=Bosque!$E$38,Bosque!$M$39,Bosque!$M$40),IF(Datos!$F$2779&lt;=Bosque!$E$41,Bosque!$M$42,Bosque!$M$43))</f>
        <v/>
      </c>
      <c r="K2779" s="10">
        <f>IF(Datos!$G$2779&lt;=Bosque!$E$44,IF(Datos!$H$2779&lt;=Bosque!$E$45,Bosque!$M$46,Bosque!$M$47),IF(Datos!$F$2779&lt;=Bosque!$E$48,Bosque!$M$49,Bosque!$M$50))</f>
        <v/>
      </c>
      <c r="L2779" s="10">
        <f>AVERAGE(E2779:K2779)</f>
        <v/>
      </c>
      <c r="M2779" s="10">
        <f>$M$2</f>
        <v/>
      </c>
      <c r="N2779">
        <f>IF(L2779&gt;=M2779,"Sí","No")</f>
        <v/>
      </c>
      <c r="O2779">
        <f>--AND(C2779=1,N2779="Sí")</f>
        <v/>
      </c>
      <c r="P2779">
        <f>--AND(C2779=0,N2779="Sí")</f>
        <v/>
      </c>
      <c r="Q2779">
        <f>--AND(C2779=1,N2779="No")</f>
        <v/>
      </c>
      <c r="R2779">
        <f>--AND(C2779=0,N2779="No")</f>
        <v/>
      </c>
      <c r="S2779">
        <f>--(C2779=--(L2779&gt;=M2779))</f>
        <v/>
      </c>
      <c r="T2779" s="11">
        <f>O2779*60000-P2779*3000</f>
        <v/>
      </c>
    </row>
    <row r="2780">
      <c r="A2780">
        <f>Datos!A2780</f>
        <v/>
      </c>
      <c r="B2780">
        <f>Datos!B2780</f>
        <v/>
      </c>
      <c r="C2780">
        <f>Datos!D2780</f>
        <v/>
      </c>
      <c r="D2780" t="n">
        <v>2780</v>
      </c>
      <c r="E2780" s="10">
        <f>IF(Datos!$G$2780&lt;=Bosque!$E$4,IF(Datos!$H$2780&lt;=Bosque!$E$5,Bosque!$M$6,Bosque!$M$7),IF(Datos!$G$2780&lt;=Bosque!$E$8,Bosque!$M$9,Bosque!$M$10))</f>
        <v/>
      </c>
      <c r="F2780" s="10">
        <f>IF(Datos!$H$2780&lt;=Bosque!$E$11,IF(Datos!$E$2780&lt;=Bosque!$E$12,Bosque!$M$13,Bosque!$M$14),IF(Datos!$I$2780&lt;=Bosque!$E$15,Bosque!$M$16,Bosque!$M$17))</f>
        <v/>
      </c>
      <c r="G2780" s="10">
        <f>IF(Datos!$E$2780&lt;=Bosque!$E$18,IF(Datos!$I$2780&lt;=Bosque!$E$19,Bosque!$M$20,Bosque!$M$21),Bosque!$M$22)</f>
        <v/>
      </c>
      <c r="H2780" s="10">
        <f>IF(Datos!$E$2780&lt;=Bosque!$E$23,IF(Datos!$E$2780&lt;=Bosque!$E$24,Bosque!$M$25,Bosque!$M$26),IF(Datos!$E$2780&lt;=Bosque!$E$27,Bosque!$M$28,Bosque!$M$29))</f>
        <v/>
      </c>
      <c r="I2780" s="10">
        <f>IF(Datos!$G$2780&lt;=Bosque!$E$30,IF(Datos!$E$2780&lt;=Bosque!$E$31,Bosque!$M$32,Bosque!$M$33),IF(Datos!$E$2780&lt;=Bosque!$E$34,Bosque!$M$35,Bosque!$M$36))</f>
        <v/>
      </c>
      <c r="J2780" s="10">
        <f>IF(Datos!$I$2780&lt;=Bosque!$E$37,IF(Datos!$H$2780&lt;=Bosque!$E$38,Bosque!$M$39,Bosque!$M$40),IF(Datos!$F$2780&lt;=Bosque!$E$41,Bosque!$M$42,Bosque!$M$43))</f>
        <v/>
      </c>
      <c r="K2780" s="10">
        <f>IF(Datos!$G$2780&lt;=Bosque!$E$44,IF(Datos!$H$2780&lt;=Bosque!$E$45,Bosque!$M$46,Bosque!$M$47),IF(Datos!$F$2780&lt;=Bosque!$E$48,Bosque!$M$49,Bosque!$M$50))</f>
        <v/>
      </c>
      <c r="L2780" s="10">
        <f>AVERAGE(E2780:K2780)</f>
        <v/>
      </c>
      <c r="M2780" s="10">
        <f>$M$2</f>
        <v/>
      </c>
      <c r="N2780">
        <f>IF(L2780&gt;=M2780,"Sí","No")</f>
        <v/>
      </c>
      <c r="O2780">
        <f>--AND(C2780=1,N2780="Sí")</f>
        <v/>
      </c>
      <c r="P2780">
        <f>--AND(C2780=0,N2780="Sí")</f>
        <v/>
      </c>
      <c r="Q2780">
        <f>--AND(C2780=1,N2780="No")</f>
        <v/>
      </c>
      <c r="R2780">
        <f>--AND(C2780=0,N2780="No")</f>
        <v/>
      </c>
      <c r="S2780">
        <f>--(C2780=--(L2780&gt;=M2780))</f>
        <v/>
      </c>
      <c r="T2780" s="11">
        <f>O2780*60000-P2780*3000</f>
        <v/>
      </c>
    </row>
    <row r="2781">
      <c r="A2781">
        <f>Datos!A2781</f>
        <v/>
      </c>
      <c r="B2781">
        <f>Datos!B2781</f>
        <v/>
      </c>
      <c r="C2781">
        <f>Datos!D2781</f>
        <v/>
      </c>
      <c r="D2781" t="n">
        <v>2781</v>
      </c>
      <c r="E2781" s="10">
        <f>IF(Datos!$G$2781&lt;=Bosque!$E$4,IF(Datos!$H$2781&lt;=Bosque!$E$5,Bosque!$M$6,Bosque!$M$7),IF(Datos!$G$2781&lt;=Bosque!$E$8,Bosque!$M$9,Bosque!$M$10))</f>
        <v/>
      </c>
      <c r="F2781" s="10">
        <f>IF(Datos!$H$2781&lt;=Bosque!$E$11,IF(Datos!$E$2781&lt;=Bosque!$E$12,Bosque!$M$13,Bosque!$M$14),IF(Datos!$I$2781&lt;=Bosque!$E$15,Bosque!$M$16,Bosque!$M$17))</f>
        <v/>
      </c>
      <c r="G2781" s="10">
        <f>IF(Datos!$E$2781&lt;=Bosque!$E$18,IF(Datos!$I$2781&lt;=Bosque!$E$19,Bosque!$M$20,Bosque!$M$21),Bosque!$M$22)</f>
        <v/>
      </c>
      <c r="H2781" s="10">
        <f>IF(Datos!$E$2781&lt;=Bosque!$E$23,IF(Datos!$E$2781&lt;=Bosque!$E$24,Bosque!$M$25,Bosque!$M$26),IF(Datos!$E$2781&lt;=Bosque!$E$27,Bosque!$M$28,Bosque!$M$29))</f>
        <v/>
      </c>
      <c r="I2781" s="10">
        <f>IF(Datos!$G$2781&lt;=Bosque!$E$30,IF(Datos!$E$2781&lt;=Bosque!$E$31,Bosque!$M$32,Bosque!$M$33),IF(Datos!$E$2781&lt;=Bosque!$E$34,Bosque!$M$35,Bosque!$M$36))</f>
        <v/>
      </c>
      <c r="J2781" s="10">
        <f>IF(Datos!$I$2781&lt;=Bosque!$E$37,IF(Datos!$H$2781&lt;=Bosque!$E$38,Bosque!$M$39,Bosque!$M$40),IF(Datos!$F$2781&lt;=Bosque!$E$41,Bosque!$M$42,Bosque!$M$43))</f>
        <v/>
      </c>
      <c r="K2781" s="10">
        <f>IF(Datos!$G$2781&lt;=Bosque!$E$44,IF(Datos!$H$2781&lt;=Bosque!$E$45,Bosque!$M$46,Bosque!$M$47),IF(Datos!$F$2781&lt;=Bosque!$E$48,Bosque!$M$49,Bosque!$M$50))</f>
        <v/>
      </c>
      <c r="L2781" s="10">
        <f>AVERAGE(E2781:K2781)</f>
        <v/>
      </c>
      <c r="M2781" s="10">
        <f>$M$2</f>
        <v/>
      </c>
      <c r="N2781">
        <f>IF(L2781&gt;=M2781,"Sí","No")</f>
        <v/>
      </c>
      <c r="O2781">
        <f>--AND(C2781=1,N2781="Sí")</f>
        <v/>
      </c>
      <c r="P2781">
        <f>--AND(C2781=0,N2781="Sí")</f>
        <v/>
      </c>
      <c r="Q2781">
        <f>--AND(C2781=1,N2781="No")</f>
        <v/>
      </c>
      <c r="R2781">
        <f>--AND(C2781=0,N2781="No")</f>
        <v/>
      </c>
      <c r="S2781">
        <f>--(C2781=--(L2781&gt;=M2781))</f>
        <v/>
      </c>
      <c r="T2781" s="11">
        <f>O2781*60000-P2781*3000</f>
        <v/>
      </c>
    </row>
    <row r="2782">
      <c r="A2782">
        <f>Datos!A2782</f>
        <v/>
      </c>
      <c r="B2782">
        <f>Datos!B2782</f>
        <v/>
      </c>
      <c r="C2782">
        <f>Datos!D2782</f>
        <v/>
      </c>
      <c r="D2782" t="n">
        <v>2782</v>
      </c>
      <c r="E2782" s="10">
        <f>IF(Datos!$G$2782&lt;=Bosque!$E$4,IF(Datos!$H$2782&lt;=Bosque!$E$5,Bosque!$M$6,Bosque!$M$7),IF(Datos!$G$2782&lt;=Bosque!$E$8,Bosque!$M$9,Bosque!$M$10))</f>
        <v/>
      </c>
      <c r="F2782" s="10">
        <f>IF(Datos!$H$2782&lt;=Bosque!$E$11,IF(Datos!$E$2782&lt;=Bosque!$E$12,Bosque!$M$13,Bosque!$M$14),IF(Datos!$I$2782&lt;=Bosque!$E$15,Bosque!$M$16,Bosque!$M$17))</f>
        <v/>
      </c>
      <c r="G2782" s="10">
        <f>IF(Datos!$E$2782&lt;=Bosque!$E$18,IF(Datos!$I$2782&lt;=Bosque!$E$19,Bosque!$M$20,Bosque!$M$21),Bosque!$M$22)</f>
        <v/>
      </c>
      <c r="H2782" s="10">
        <f>IF(Datos!$E$2782&lt;=Bosque!$E$23,IF(Datos!$E$2782&lt;=Bosque!$E$24,Bosque!$M$25,Bosque!$M$26),IF(Datos!$E$2782&lt;=Bosque!$E$27,Bosque!$M$28,Bosque!$M$29))</f>
        <v/>
      </c>
      <c r="I2782" s="10">
        <f>IF(Datos!$G$2782&lt;=Bosque!$E$30,IF(Datos!$E$2782&lt;=Bosque!$E$31,Bosque!$M$32,Bosque!$M$33),IF(Datos!$E$2782&lt;=Bosque!$E$34,Bosque!$M$35,Bosque!$M$36))</f>
        <v/>
      </c>
      <c r="J2782" s="10">
        <f>IF(Datos!$I$2782&lt;=Bosque!$E$37,IF(Datos!$H$2782&lt;=Bosque!$E$38,Bosque!$M$39,Bosque!$M$40),IF(Datos!$F$2782&lt;=Bosque!$E$41,Bosque!$M$42,Bosque!$M$43))</f>
        <v/>
      </c>
      <c r="K2782" s="10">
        <f>IF(Datos!$G$2782&lt;=Bosque!$E$44,IF(Datos!$H$2782&lt;=Bosque!$E$45,Bosque!$M$46,Bosque!$M$47),IF(Datos!$F$2782&lt;=Bosque!$E$48,Bosque!$M$49,Bosque!$M$50))</f>
        <v/>
      </c>
      <c r="L2782" s="10">
        <f>AVERAGE(E2782:K2782)</f>
        <v/>
      </c>
      <c r="M2782" s="10">
        <f>$M$2</f>
        <v/>
      </c>
      <c r="N2782">
        <f>IF(L2782&gt;=M2782,"Sí","No")</f>
        <v/>
      </c>
      <c r="O2782">
        <f>--AND(C2782=1,N2782="Sí")</f>
        <v/>
      </c>
      <c r="P2782">
        <f>--AND(C2782=0,N2782="Sí")</f>
        <v/>
      </c>
      <c r="Q2782">
        <f>--AND(C2782=1,N2782="No")</f>
        <v/>
      </c>
      <c r="R2782">
        <f>--AND(C2782=0,N2782="No")</f>
        <v/>
      </c>
      <c r="S2782">
        <f>--(C2782=--(L2782&gt;=M2782))</f>
        <v/>
      </c>
      <c r="T2782" s="11">
        <f>O2782*60000-P2782*3000</f>
        <v/>
      </c>
    </row>
    <row r="2783">
      <c r="A2783">
        <f>Datos!A2783</f>
        <v/>
      </c>
      <c r="B2783">
        <f>Datos!B2783</f>
        <v/>
      </c>
      <c r="C2783">
        <f>Datos!D2783</f>
        <v/>
      </c>
      <c r="D2783" t="n">
        <v>2783</v>
      </c>
      <c r="E2783" s="10">
        <f>IF(Datos!$G$2783&lt;=Bosque!$E$4,IF(Datos!$H$2783&lt;=Bosque!$E$5,Bosque!$M$6,Bosque!$M$7),IF(Datos!$G$2783&lt;=Bosque!$E$8,Bosque!$M$9,Bosque!$M$10))</f>
        <v/>
      </c>
      <c r="F2783" s="10">
        <f>IF(Datos!$H$2783&lt;=Bosque!$E$11,IF(Datos!$E$2783&lt;=Bosque!$E$12,Bosque!$M$13,Bosque!$M$14),IF(Datos!$I$2783&lt;=Bosque!$E$15,Bosque!$M$16,Bosque!$M$17))</f>
        <v/>
      </c>
      <c r="G2783" s="10">
        <f>IF(Datos!$E$2783&lt;=Bosque!$E$18,IF(Datos!$I$2783&lt;=Bosque!$E$19,Bosque!$M$20,Bosque!$M$21),Bosque!$M$22)</f>
        <v/>
      </c>
      <c r="H2783" s="10">
        <f>IF(Datos!$E$2783&lt;=Bosque!$E$23,IF(Datos!$E$2783&lt;=Bosque!$E$24,Bosque!$M$25,Bosque!$M$26),IF(Datos!$E$2783&lt;=Bosque!$E$27,Bosque!$M$28,Bosque!$M$29))</f>
        <v/>
      </c>
      <c r="I2783" s="10">
        <f>IF(Datos!$G$2783&lt;=Bosque!$E$30,IF(Datos!$E$2783&lt;=Bosque!$E$31,Bosque!$M$32,Bosque!$M$33),IF(Datos!$E$2783&lt;=Bosque!$E$34,Bosque!$M$35,Bosque!$M$36))</f>
        <v/>
      </c>
      <c r="J2783" s="10">
        <f>IF(Datos!$I$2783&lt;=Bosque!$E$37,IF(Datos!$H$2783&lt;=Bosque!$E$38,Bosque!$M$39,Bosque!$M$40),IF(Datos!$F$2783&lt;=Bosque!$E$41,Bosque!$M$42,Bosque!$M$43))</f>
        <v/>
      </c>
      <c r="K2783" s="10">
        <f>IF(Datos!$G$2783&lt;=Bosque!$E$44,IF(Datos!$H$2783&lt;=Bosque!$E$45,Bosque!$M$46,Bosque!$M$47),IF(Datos!$F$2783&lt;=Bosque!$E$48,Bosque!$M$49,Bosque!$M$50))</f>
        <v/>
      </c>
      <c r="L2783" s="10">
        <f>AVERAGE(E2783:K2783)</f>
        <v/>
      </c>
      <c r="M2783" s="10">
        <f>$M$2</f>
        <v/>
      </c>
      <c r="N2783">
        <f>IF(L2783&gt;=M2783,"Sí","No")</f>
        <v/>
      </c>
      <c r="O2783">
        <f>--AND(C2783=1,N2783="Sí")</f>
        <v/>
      </c>
      <c r="P2783">
        <f>--AND(C2783=0,N2783="Sí")</f>
        <v/>
      </c>
      <c r="Q2783">
        <f>--AND(C2783=1,N2783="No")</f>
        <v/>
      </c>
      <c r="R2783">
        <f>--AND(C2783=0,N2783="No")</f>
        <v/>
      </c>
      <c r="S2783">
        <f>--(C2783=--(L2783&gt;=M2783))</f>
        <v/>
      </c>
      <c r="T2783" s="11">
        <f>O2783*60000-P2783*3000</f>
        <v/>
      </c>
    </row>
    <row r="2784">
      <c r="A2784">
        <f>Datos!A2784</f>
        <v/>
      </c>
      <c r="B2784">
        <f>Datos!B2784</f>
        <v/>
      </c>
      <c r="C2784">
        <f>Datos!D2784</f>
        <v/>
      </c>
      <c r="D2784" t="n">
        <v>2784</v>
      </c>
      <c r="E2784" s="10">
        <f>IF(Datos!$G$2784&lt;=Bosque!$E$4,IF(Datos!$H$2784&lt;=Bosque!$E$5,Bosque!$M$6,Bosque!$M$7),IF(Datos!$G$2784&lt;=Bosque!$E$8,Bosque!$M$9,Bosque!$M$10))</f>
        <v/>
      </c>
      <c r="F2784" s="10">
        <f>IF(Datos!$H$2784&lt;=Bosque!$E$11,IF(Datos!$E$2784&lt;=Bosque!$E$12,Bosque!$M$13,Bosque!$M$14),IF(Datos!$I$2784&lt;=Bosque!$E$15,Bosque!$M$16,Bosque!$M$17))</f>
        <v/>
      </c>
      <c r="G2784" s="10">
        <f>IF(Datos!$E$2784&lt;=Bosque!$E$18,IF(Datos!$I$2784&lt;=Bosque!$E$19,Bosque!$M$20,Bosque!$M$21),Bosque!$M$22)</f>
        <v/>
      </c>
      <c r="H2784" s="10">
        <f>IF(Datos!$E$2784&lt;=Bosque!$E$23,IF(Datos!$E$2784&lt;=Bosque!$E$24,Bosque!$M$25,Bosque!$M$26),IF(Datos!$E$2784&lt;=Bosque!$E$27,Bosque!$M$28,Bosque!$M$29))</f>
        <v/>
      </c>
      <c r="I2784" s="10">
        <f>IF(Datos!$G$2784&lt;=Bosque!$E$30,IF(Datos!$E$2784&lt;=Bosque!$E$31,Bosque!$M$32,Bosque!$M$33),IF(Datos!$E$2784&lt;=Bosque!$E$34,Bosque!$M$35,Bosque!$M$36))</f>
        <v/>
      </c>
      <c r="J2784" s="10">
        <f>IF(Datos!$I$2784&lt;=Bosque!$E$37,IF(Datos!$H$2784&lt;=Bosque!$E$38,Bosque!$M$39,Bosque!$M$40),IF(Datos!$F$2784&lt;=Bosque!$E$41,Bosque!$M$42,Bosque!$M$43))</f>
        <v/>
      </c>
      <c r="K2784" s="10">
        <f>IF(Datos!$G$2784&lt;=Bosque!$E$44,IF(Datos!$H$2784&lt;=Bosque!$E$45,Bosque!$M$46,Bosque!$M$47),IF(Datos!$F$2784&lt;=Bosque!$E$48,Bosque!$M$49,Bosque!$M$50))</f>
        <v/>
      </c>
      <c r="L2784" s="10">
        <f>AVERAGE(E2784:K2784)</f>
        <v/>
      </c>
      <c r="M2784" s="10">
        <f>$M$2</f>
        <v/>
      </c>
      <c r="N2784">
        <f>IF(L2784&gt;=M2784,"Sí","No")</f>
        <v/>
      </c>
      <c r="O2784">
        <f>--AND(C2784=1,N2784="Sí")</f>
        <v/>
      </c>
      <c r="P2784">
        <f>--AND(C2784=0,N2784="Sí")</f>
        <v/>
      </c>
      <c r="Q2784">
        <f>--AND(C2784=1,N2784="No")</f>
        <v/>
      </c>
      <c r="R2784">
        <f>--AND(C2784=0,N2784="No")</f>
        <v/>
      </c>
      <c r="S2784">
        <f>--(C2784=--(L2784&gt;=M2784))</f>
        <v/>
      </c>
      <c r="T2784" s="11">
        <f>O2784*60000-P2784*3000</f>
        <v/>
      </c>
    </row>
    <row r="2785">
      <c r="A2785">
        <f>Datos!A2785</f>
        <v/>
      </c>
      <c r="B2785">
        <f>Datos!B2785</f>
        <v/>
      </c>
      <c r="C2785">
        <f>Datos!D2785</f>
        <v/>
      </c>
      <c r="D2785" t="n">
        <v>2785</v>
      </c>
      <c r="E2785" s="10">
        <f>IF(Datos!$G$2785&lt;=Bosque!$E$4,IF(Datos!$H$2785&lt;=Bosque!$E$5,Bosque!$M$6,Bosque!$M$7),IF(Datos!$G$2785&lt;=Bosque!$E$8,Bosque!$M$9,Bosque!$M$10))</f>
        <v/>
      </c>
      <c r="F2785" s="10">
        <f>IF(Datos!$H$2785&lt;=Bosque!$E$11,IF(Datos!$E$2785&lt;=Bosque!$E$12,Bosque!$M$13,Bosque!$M$14),IF(Datos!$I$2785&lt;=Bosque!$E$15,Bosque!$M$16,Bosque!$M$17))</f>
        <v/>
      </c>
      <c r="G2785" s="10">
        <f>IF(Datos!$E$2785&lt;=Bosque!$E$18,IF(Datos!$I$2785&lt;=Bosque!$E$19,Bosque!$M$20,Bosque!$M$21),Bosque!$M$22)</f>
        <v/>
      </c>
      <c r="H2785" s="10">
        <f>IF(Datos!$E$2785&lt;=Bosque!$E$23,IF(Datos!$E$2785&lt;=Bosque!$E$24,Bosque!$M$25,Bosque!$M$26),IF(Datos!$E$2785&lt;=Bosque!$E$27,Bosque!$M$28,Bosque!$M$29))</f>
        <v/>
      </c>
      <c r="I2785" s="10">
        <f>IF(Datos!$G$2785&lt;=Bosque!$E$30,IF(Datos!$E$2785&lt;=Bosque!$E$31,Bosque!$M$32,Bosque!$M$33),IF(Datos!$E$2785&lt;=Bosque!$E$34,Bosque!$M$35,Bosque!$M$36))</f>
        <v/>
      </c>
      <c r="J2785" s="10">
        <f>IF(Datos!$I$2785&lt;=Bosque!$E$37,IF(Datos!$H$2785&lt;=Bosque!$E$38,Bosque!$M$39,Bosque!$M$40),IF(Datos!$F$2785&lt;=Bosque!$E$41,Bosque!$M$42,Bosque!$M$43))</f>
        <v/>
      </c>
      <c r="K2785" s="10">
        <f>IF(Datos!$G$2785&lt;=Bosque!$E$44,IF(Datos!$H$2785&lt;=Bosque!$E$45,Bosque!$M$46,Bosque!$M$47),IF(Datos!$F$2785&lt;=Bosque!$E$48,Bosque!$M$49,Bosque!$M$50))</f>
        <v/>
      </c>
      <c r="L2785" s="10">
        <f>AVERAGE(E2785:K2785)</f>
        <v/>
      </c>
      <c r="M2785" s="10">
        <f>$M$2</f>
        <v/>
      </c>
      <c r="N2785">
        <f>IF(L2785&gt;=M2785,"Sí","No")</f>
        <v/>
      </c>
      <c r="O2785">
        <f>--AND(C2785=1,N2785="Sí")</f>
        <v/>
      </c>
      <c r="P2785">
        <f>--AND(C2785=0,N2785="Sí")</f>
        <v/>
      </c>
      <c r="Q2785">
        <f>--AND(C2785=1,N2785="No")</f>
        <v/>
      </c>
      <c r="R2785">
        <f>--AND(C2785=0,N2785="No")</f>
        <v/>
      </c>
      <c r="S2785">
        <f>--(C2785=--(L2785&gt;=M2785))</f>
        <v/>
      </c>
      <c r="T2785" s="11">
        <f>O2785*60000-P2785*3000</f>
        <v/>
      </c>
    </row>
    <row r="2786">
      <c r="A2786">
        <f>Datos!A2786</f>
        <v/>
      </c>
      <c r="B2786">
        <f>Datos!B2786</f>
        <v/>
      </c>
      <c r="C2786">
        <f>Datos!D2786</f>
        <v/>
      </c>
      <c r="D2786" t="n">
        <v>2786</v>
      </c>
      <c r="E2786" s="10">
        <f>IF(Datos!$G$2786&lt;=Bosque!$E$4,IF(Datos!$H$2786&lt;=Bosque!$E$5,Bosque!$M$6,Bosque!$M$7),IF(Datos!$G$2786&lt;=Bosque!$E$8,Bosque!$M$9,Bosque!$M$10))</f>
        <v/>
      </c>
      <c r="F2786" s="10">
        <f>IF(Datos!$H$2786&lt;=Bosque!$E$11,IF(Datos!$E$2786&lt;=Bosque!$E$12,Bosque!$M$13,Bosque!$M$14),IF(Datos!$I$2786&lt;=Bosque!$E$15,Bosque!$M$16,Bosque!$M$17))</f>
        <v/>
      </c>
      <c r="G2786" s="10">
        <f>IF(Datos!$E$2786&lt;=Bosque!$E$18,IF(Datos!$I$2786&lt;=Bosque!$E$19,Bosque!$M$20,Bosque!$M$21),Bosque!$M$22)</f>
        <v/>
      </c>
      <c r="H2786" s="10">
        <f>IF(Datos!$E$2786&lt;=Bosque!$E$23,IF(Datos!$E$2786&lt;=Bosque!$E$24,Bosque!$M$25,Bosque!$M$26),IF(Datos!$E$2786&lt;=Bosque!$E$27,Bosque!$M$28,Bosque!$M$29))</f>
        <v/>
      </c>
      <c r="I2786" s="10">
        <f>IF(Datos!$G$2786&lt;=Bosque!$E$30,IF(Datos!$E$2786&lt;=Bosque!$E$31,Bosque!$M$32,Bosque!$M$33),IF(Datos!$E$2786&lt;=Bosque!$E$34,Bosque!$M$35,Bosque!$M$36))</f>
        <v/>
      </c>
      <c r="J2786" s="10">
        <f>IF(Datos!$I$2786&lt;=Bosque!$E$37,IF(Datos!$H$2786&lt;=Bosque!$E$38,Bosque!$M$39,Bosque!$M$40),IF(Datos!$F$2786&lt;=Bosque!$E$41,Bosque!$M$42,Bosque!$M$43))</f>
        <v/>
      </c>
      <c r="K2786" s="10">
        <f>IF(Datos!$G$2786&lt;=Bosque!$E$44,IF(Datos!$H$2786&lt;=Bosque!$E$45,Bosque!$M$46,Bosque!$M$47),IF(Datos!$F$2786&lt;=Bosque!$E$48,Bosque!$M$49,Bosque!$M$50))</f>
        <v/>
      </c>
      <c r="L2786" s="10">
        <f>AVERAGE(E2786:K2786)</f>
        <v/>
      </c>
      <c r="M2786" s="10">
        <f>$M$2</f>
        <v/>
      </c>
      <c r="N2786">
        <f>IF(L2786&gt;=M2786,"Sí","No")</f>
        <v/>
      </c>
      <c r="O2786">
        <f>--AND(C2786=1,N2786="Sí")</f>
        <v/>
      </c>
      <c r="P2786">
        <f>--AND(C2786=0,N2786="Sí")</f>
        <v/>
      </c>
      <c r="Q2786">
        <f>--AND(C2786=1,N2786="No")</f>
        <v/>
      </c>
      <c r="R2786">
        <f>--AND(C2786=0,N2786="No")</f>
        <v/>
      </c>
      <c r="S2786">
        <f>--(C2786=--(L2786&gt;=M2786))</f>
        <v/>
      </c>
      <c r="T2786" s="11">
        <f>O2786*60000-P2786*3000</f>
        <v/>
      </c>
    </row>
    <row r="2787">
      <c r="A2787">
        <f>Datos!A2787</f>
        <v/>
      </c>
      <c r="B2787">
        <f>Datos!B2787</f>
        <v/>
      </c>
      <c r="C2787">
        <f>Datos!D2787</f>
        <v/>
      </c>
      <c r="D2787" t="n">
        <v>2787</v>
      </c>
      <c r="E2787" s="10">
        <f>IF(Datos!$G$2787&lt;=Bosque!$E$4,IF(Datos!$H$2787&lt;=Bosque!$E$5,Bosque!$M$6,Bosque!$M$7),IF(Datos!$G$2787&lt;=Bosque!$E$8,Bosque!$M$9,Bosque!$M$10))</f>
        <v/>
      </c>
      <c r="F2787" s="10">
        <f>IF(Datos!$H$2787&lt;=Bosque!$E$11,IF(Datos!$E$2787&lt;=Bosque!$E$12,Bosque!$M$13,Bosque!$M$14),IF(Datos!$I$2787&lt;=Bosque!$E$15,Bosque!$M$16,Bosque!$M$17))</f>
        <v/>
      </c>
      <c r="G2787" s="10">
        <f>IF(Datos!$E$2787&lt;=Bosque!$E$18,IF(Datos!$I$2787&lt;=Bosque!$E$19,Bosque!$M$20,Bosque!$M$21),Bosque!$M$22)</f>
        <v/>
      </c>
      <c r="H2787" s="10">
        <f>IF(Datos!$E$2787&lt;=Bosque!$E$23,IF(Datos!$E$2787&lt;=Bosque!$E$24,Bosque!$M$25,Bosque!$M$26),IF(Datos!$E$2787&lt;=Bosque!$E$27,Bosque!$M$28,Bosque!$M$29))</f>
        <v/>
      </c>
      <c r="I2787" s="10">
        <f>IF(Datos!$G$2787&lt;=Bosque!$E$30,IF(Datos!$E$2787&lt;=Bosque!$E$31,Bosque!$M$32,Bosque!$M$33),IF(Datos!$E$2787&lt;=Bosque!$E$34,Bosque!$M$35,Bosque!$M$36))</f>
        <v/>
      </c>
      <c r="J2787" s="10">
        <f>IF(Datos!$I$2787&lt;=Bosque!$E$37,IF(Datos!$H$2787&lt;=Bosque!$E$38,Bosque!$M$39,Bosque!$M$40),IF(Datos!$F$2787&lt;=Bosque!$E$41,Bosque!$M$42,Bosque!$M$43))</f>
        <v/>
      </c>
      <c r="K2787" s="10">
        <f>IF(Datos!$G$2787&lt;=Bosque!$E$44,IF(Datos!$H$2787&lt;=Bosque!$E$45,Bosque!$M$46,Bosque!$M$47),IF(Datos!$F$2787&lt;=Bosque!$E$48,Bosque!$M$49,Bosque!$M$50))</f>
        <v/>
      </c>
      <c r="L2787" s="10">
        <f>AVERAGE(E2787:K2787)</f>
        <v/>
      </c>
      <c r="M2787" s="10">
        <f>$M$2</f>
        <v/>
      </c>
      <c r="N2787">
        <f>IF(L2787&gt;=M2787,"Sí","No")</f>
        <v/>
      </c>
      <c r="O2787">
        <f>--AND(C2787=1,N2787="Sí")</f>
        <v/>
      </c>
      <c r="P2787">
        <f>--AND(C2787=0,N2787="Sí")</f>
        <v/>
      </c>
      <c r="Q2787">
        <f>--AND(C2787=1,N2787="No")</f>
        <v/>
      </c>
      <c r="R2787">
        <f>--AND(C2787=0,N2787="No")</f>
        <v/>
      </c>
      <c r="S2787">
        <f>--(C2787=--(L2787&gt;=M2787))</f>
        <v/>
      </c>
      <c r="T2787" s="11">
        <f>O2787*60000-P2787*3000</f>
        <v/>
      </c>
    </row>
    <row r="2788">
      <c r="A2788">
        <f>Datos!A2788</f>
        <v/>
      </c>
      <c r="B2788">
        <f>Datos!B2788</f>
        <v/>
      </c>
      <c r="C2788">
        <f>Datos!D2788</f>
        <v/>
      </c>
      <c r="D2788" t="n">
        <v>2788</v>
      </c>
      <c r="E2788" s="10">
        <f>IF(Datos!$G$2788&lt;=Bosque!$E$4,IF(Datos!$H$2788&lt;=Bosque!$E$5,Bosque!$M$6,Bosque!$M$7),IF(Datos!$G$2788&lt;=Bosque!$E$8,Bosque!$M$9,Bosque!$M$10))</f>
        <v/>
      </c>
      <c r="F2788" s="10">
        <f>IF(Datos!$H$2788&lt;=Bosque!$E$11,IF(Datos!$E$2788&lt;=Bosque!$E$12,Bosque!$M$13,Bosque!$M$14),IF(Datos!$I$2788&lt;=Bosque!$E$15,Bosque!$M$16,Bosque!$M$17))</f>
        <v/>
      </c>
      <c r="G2788" s="10">
        <f>IF(Datos!$E$2788&lt;=Bosque!$E$18,IF(Datos!$I$2788&lt;=Bosque!$E$19,Bosque!$M$20,Bosque!$M$21),Bosque!$M$22)</f>
        <v/>
      </c>
      <c r="H2788" s="10">
        <f>IF(Datos!$E$2788&lt;=Bosque!$E$23,IF(Datos!$E$2788&lt;=Bosque!$E$24,Bosque!$M$25,Bosque!$M$26),IF(Datos!$E$2788&lt;=Bosque!$E$27,Bosque!$M$28,Bosque!$M$29))</f>
        <v/>
      </c>
      <c r="I2788" s="10">
        <f>IF(Datos!$G$2788&lt;=Bosque!$E$30,IF(Datos!$E$2788&lt;=Bosque!$E$31,Bosque!$M$32,Bosque!$M$33),IF(Datos!$E$2788&lt;=Bosque!$E$34,Bosque!$M$35,Bosque!$M$36))</f>
        <v/>
      </c>
      <c r="J2788" s="10">
        <f>IF(Datos!$I$2788&lt;=Bosque!$E$37,IF(Datos!$H$2788&lt;=Bosque!$E$38,Bosque!$M$39,Bosque!$M$40),IF(Datos!$F$2788&lt;=Bosque!$E$41,Bosque!$M$42,Bosque!$M$43))</f>
        <v/>
      </c>
      <c r="K2788" s="10">
        <f>IF(Datos!$G$2788&lt;=Bosque!$E$44,IF(Datos!$H$2788&lt;=Bosque!$E$45,Bosque!$M$46,Bosque!$M$47),IF(Datos!$F$2788&lt;=Bosque!$E$48,Bosque!$M$49,Bosque!$M$50))</f>
        <v/>
      </c>
      <c r="L2788" s="10">
        <f>AVERAGE(E2788:K2788)</f>
        <v/>
      </c>
      <c r="M2788" s="10">
        <f>$M$2</f>
        <v/>
      </c>
      <c r="N2788">
        <f>IF(L2788&gt;=M2788,"Sí","No")</f>
        <v/>
      </c>
      <c r="O2788">
        <f>--AND(C2788=1,N2788="Sí")</f>
        <v/>
      </c>
      <c r="P2788">
        <f>--AND(C2788=0,N2788="Sí")</f>
        <v/>
      </c>
      <c r="Q2788">
        <f>--AND(C2788=1,N2788="No")</f>
        <v/>
      </c>
      <c r="R2788">
        <f>--AND(C2788=0,N2788="No")</f>
        <v/>
      </c>
      <c r="S2788">
        <f>--(C2788=--(L2788&gt;=M2788))</f>
        <v/>
      </c>
      <c r="T2788" s="11">
        <f>O2788*60000-P2788*3000</f>
        <v/>
      </c>
    </row>
    <row r="2789">
      <c r="A2789">
        <f>Datos!A2789</f>
        <v/>
      </c>
      <c r="B2789">
        <f>Datos!B2789</f>
        <v/>
      </c>
      <c r="C2789">
        <f>Datos!D2789</f>
        <v/>
      </c>
      <c r="D2789" t="n">
        <v>2789</v>
      </c>
      <c r="E2789" s="10">
        <f>IF(Datos!$G$2789&lt;=Bosque!$E$4,IF(Datos!$H$2789&lt;=Bosque!$E$5,Bosque!$M$6,Bosque!$M$7),IF(Datos!$G$2789&lt;=Bosque!$E$8,Bosque!$M$9,Bosque!$M$10))</f>
        <v/>
      </c>
      <c r="F2789" s="10">
        <f>IF(Datos!$H$2789&lt;=Bosque!$E$11,IF(Datos!$E$2789&lt;=Bosque!$E$12,Bosque!$M$13,Bosque!$M$14),IF(Datos!$I$2789&lt;=Bosque!$E$15,Bosque!$M$16,Bosque!$M$17))</f>
        <v/>
      </c>
      <c r="G2789" s="10">
        <f>IF(Datos!$E$2789&lt;=Bosque!$E$18,IF(Datos!$I$2789&lt;=Bosque!$E$19,Bosque!$M$20,Bosque!$M$21),Bosque!$M$22)</f>
        <v/>
      </c>
      <c r="H2789" s="10">
        <f>IF(Datos!$E$2789&lt;=Bosque!$E$23,IF(Datos!$E$2789&lt;=Bosque!$E$24,Bosque!$M$25,Bosque!$M$26),IF(Datos!$E$2789&lt;=Bosque!$E$27,Bosque!$M$28,Bosque!$M$29))</f>
        <v/>
      </c>
      <c r="I2789" s="10">
        <f>IF(Datos!$G$2789&lt;=Bosque!$E$30,IF(Datos!$E$2789&lt;=Bosque!$E$31,Bosque!$M$32,Bosque!$M$33),IF(Datos!$E$2789&lt;=Bosque!$E$34,Bosque!$M$35,Bosque!$M$36))</f>
        <v/>
      </c>
      <c r="J2789" s="10">
        <f>IF(Datos!$I$2789&lt;=Bosque!$E$37,IF(Datos!$H$2789&lt;=Bosque!$E$38,Bosque!$M$39,Bosque!$M$40),IF(Datos!$F$2789&lt;=Bosque!$E$41,Bosque!$M$42,Bosque!$M$43))</f>
        <v/>
      </c>
      <c r="K2789" s="10">
        <f>IF(Datos!$G$2789&lt;=Bosque!$E$44,IF(Datos!$H$2789&lt;=Bosque!$E$45,Bosque!$M$46,Bosque!$M$47),IF(Datos!$F$2789&lt;=Bosque!$E$48,Bosque!$M$49,Bosque!$M$50))</f>
        <v/>
      </c>
      <c r="L2789" s="10">
        <f>AVERAGE(E2789:K2789)</f>
        <v/>
      </c>
      <c r="M2789" s="10">
        <f>$M$2</f>
        <v/>
      </c>
      <c r="N2789">
        <f>IF(L2789&gt;=M2789,"Sí","No")</f>
        <v/>
      </c>
      <c r="O2789">
        <f>--AND(C2789=1,N2789="Sí")</f>
        <v/>
      </c>
      <c r="P2789">
        <f>--AND(C2789=0,N2789="Sí")</f>
        <v/>
      </c>
      <c r="Q2789">
        <f>--AND(C2789=1,N2789="No")</f>
        <v/>
      </c>
      <c r="R2789">
        <f>--AND(C2789=0,N2789="No")</f>
        <v/>
      </c>
      <c r="S2789">
        <f>--(C2789=--(L2789&gt;=M2789))</f>
        <v/>
      </c>
      <c r="T2789" s="11">
        <f>O2789*60000-P2789*3000</f>
        <v/>
      </c>
    </row>
    <row r="2790">
      <c r="A2790">
        <f>Datos!A2790</f>
        <v/>
      </c>
      <c r="B2790">
        <f>Datos!B2790</f>
        <v/>
      </c>
      <c r="C2790">
        <f>Datos!D2790</f>
        <v/>
      </c>
      <c r="D2790" t="n">
        <v>2790</v>
      </c>
      <c r="E2790" s="10">
        <f>IF(Datos!$G$2790&lt;=Bosque!$E$4,IF(Datos!$H$2790&lt;=Bosque!$E$5,Bosque!$M$6,Bosque!$M$7),IF(Datos!$G$2790&lt;=Bosque!$E$8,Bosque!$M$9,Bosque!$M$10))</f>
        <v/>
      </c>
      <c r="F2790" s="10">
        <f>IF(Datos!$H$2790&lt;=Bosque!$E$11,IF(Datos!$E$2790&lt;=Bosque!$E$12,Bosque!$M$13,Bosque!$M$14),IF(Datos!$I$2790&lt;=Bosque!$E$15,Bosque!$M$16,Bosque!$M$17))</f>
        <v/>
      </c>
      <c r="G2790" s="10">
        <f>IF(Datos!$E$2790&lt;=Bosque!$E$18,IF(Datos!$I$2790&lt;=Bosque!$E$19,Bosque!$M$20,Bosque!$M$21),Bosque!$M$22)</f>
        <v/>
      </c>
      <c r="H2790" s="10">
        <f>IF(Datos!$E$2790&lt;=Bosque!$E$23,IF(Datos!$E$2790&lt;=Bosque!$E$24,Bosque!$M$25,Bosque!$M$26),IF(Datos!$E$2790&lt;=Bosque!$E$27,Bosque!$M$28,Bosque!$M$29))</f>
        <v/>
      </c>
      <c r="I2790" s="10">
        <f>IF(Datos!$G$2790&lt;=Bosque!$E$30,IF(Datos!$E$2790&lt;=Bosque!$E$31,Bosque!$M$32,Bosque!$M$33),IF(Datos!$E$2790&lt;=Bosque!$E$34,Bosque!$M$35,Bosque!$M$36))</f>
        <v/>
      </c>
      <c r="J2790" s="10">
        <f>IF(Datos!$I$2790&lt;=Bosque!$E$37,IF(Datos!$H$2790&lt;=Bosque!$E$38,Bosque!$M$39,Bosque!$M$40),IF(Datos!$F$2790&lt;=Bosque!$E$41,Bosque!$M$42,Bosque!$M$43))</f>
        <v/>
      </c>
      <c r="K2790" s="10">
        <f>IF(Datos!$G$2790&lt;=Bosque!$E$44,IF(Datos!$H$2790&lt;=Bosque!$E$45,Bosque!$M$46,Bosque!$M$47),IF(Datos!$F$2790&lt;=Bosque!$E$48,Bosque!$M$49,Bosque!$M$50))</f>
        <v/>
      </c>
      <c r="L2790" s="10">
        <f>AVERAGE(E2790:K2790)</f>
        <v/>
      </c>
      <c r="M2790" s="10">
        <f>$M$2</f>
        <v/>
      </c>
      <c r="N2790">
        <f>IF(L2790&gt;=M2790,"Sí","No")</f>
        <v/>
      </c>
      <c r="O2790">
        <f>--AND(C2790=1,N2790="Sí")</f>
        <v/>
      </c>
      <c r="P2790">
        <f>--AND(C2790=0,N2790="Sí")</f>
        <v/>
      </c>
      <c r="Q2790">
        <f>--AND(C2790=1,N2790="No")</f>
        <v/>
      </c>
      <c r="R2790">
        <f>--AND(C2790=0,N2790="No")</f>
        <v/>
      </c>
      <c r="S2790">
        <f>--(C2790=--(L2790&gt;=M2790))</f>
        <v/>
      </c>
      <c r="T2790" s="11">
        <f>O2790*60000-P2790*3000</f>
        <v/>
      </c>
    </row>
    <row r="2791">
      <c r="A2791">
        <f>Datos!A2791</f>
        <v/>
      </c>
      <c r="B2791">
        <f>Datos!B2791</f>
        <v/>
      </c>
      <c r="C2791">
        <f>Datos!D2791</f>
        <v/>
      </c>
      <c r="D2791" t="n">
        <v>2791</v>
      </c>
      <c r="E2791" s="10">
        <f>IF(Datos!$G$2791&lt;=Bosque!$E$4,IF(Datos!$H$2791&lt;=Bosque!$E$5,Bosque!$M$6,Bosque!$M$7),IF(Datos!$G$2791&lt;=Bosque!$E$8,Bosque!$M$9,Bosque!$M$10))</f>
        <v/>
      </c>
      <c r="F2791" s="10">
        <f>IF(Datos!$H$2791&lt;=Bosque!$E$11,IF(Datos!$E$2791&lt;=Bosque!$E$12,Bosque!$M$13,Bosque!$M$14),IF(Datos!$I$2791&lt;=Bosque!$E$15,Bosque!$M$16,Bosque!$M$17))</f>
        <v/>
      </c>
      <c r="G2791" s="10">
        <f>IF(Datos!$E$2791&lt;=Bosque!$E$18,IF(Datos!$I$2791&lt;=Bosque!$E$19,Bosque!$M$20,Bosque!$M$21),Bosque!$M$22)</f>
        <v/>
      </c>
      <c r="H2791" s="10">
        <f>IF(Datos!$E$2791&lt;=Bosque!$E$23,IF(Datos!$E$2791&lt;=Bosque!$E$24,Bosque!$M$25,Bosque!$M$26),IF(Datos!$E$2791&lt;=Bosque!$E$27,Bosque!$M$28,Bosque!$M$29))</f>
        <v/>
      </c>
      <c r="I2791" s="10">
        <f>IF(Datos!$G$2791&lt;=Bosque!$E$30,IF(Datos!$E$2791&lt;=Bosque!$E$31,Bosque!$M$32,Bosque!$M$33),IF(Datos!$E$2791&lt;=Bosque!$E$34,Bosque!$M$35,Bosque!$M$36))</f>
        <v/>
      </c>
      <c r="J2791" s="10">
        <f>IF(Datos!$I$2791&lt;=Bosque!$E$37,IF(Datos!$H$2791&lt;=Bosque!$E$38,Bosque!$M$39,Bosque!$M$40),IF(Datos!$F$2791&lt;=Bosque!$E$41,Bosque!$M$42,Bosque!$M$43))</f>
        <v/>
      </c>
      <c r="K2791" s="10">
        <f>IF(Datos!$G$2791&lt;=Bosque!$E$44,IF(Datos!$H$2791&lt;=Bosque!$E$45,Bosque!$M$46,Bosque!$M$47),IF(Datos!$F$2791&lt;=Bosque!$E$48,Bosque!$M$49,Bosque!$M$50))</f>
        <v/>
      </c>
      <c r="L2791" s="10">
        <f>AVERAGE(E2791:K2791)</f>
        <v/>
      </c>
      <c r="M2791" s="10">
        <f>$M$2</f>
        <v/>
      </c>
      <c r="N2791">
        <f>IF(L2791&gt;=M2791,"Sí","No")</f>
        <v/>
      </c>
      <c r="O2791">
        <f>--AND(C2791=1,N2791="Sí")</f>
        <v/>
      </c>
      <c r="P2791">
        <f>--AND(C2791=0,N2791="Sí")</f>
        <v/>
      </c>
      <c r="Q2791">
        <f>--AND(C2791=1,N2791="No")</f>
        <v/>
      </c>
      <c r="R2791">
        <f>--AND(C2791=0,N2791="No")</f>
        <v/>
      </c>
      <c r="S2791">
        <f>--(C2791=--(L2791&gt;=M2791))</f>
        <v/>
      </c>
      <c r="T2791" s="11">
        <f>O2791*60000-P2791*3000</f>
        <v/>
      </c>
    </row>
    <row r="2792">
      <c r="A2792">
        <f>Datos!A2792</f>
        <v/>
      </c>
      <c r="B2792">
        <f>Datos!B2792</f>
        <v/>
      </c>
      <c r="C2792">
        <f>Datos!D2792</f>
        <v/>
      </c>
      <c r="D2792" t="n">
        <v>2792</v>
      </c>
      <c r="E2792" s="10">
        <f>IF(Datos!$G$2792&lt;=Bosque!$E$4,IF(Datos!$H$2792&lt;=Bosque!$E$5,Bosque!$M$6,Bosque!$M$7),IF(Datos!$G$2792&lt;=Bosque!$E$8,Bosque!$M$9,Bosque!$M$10))</f>
        <v/>
      </c>
      <c r="F2792" s="10">
        <f>IF(Datos!$H$2792&lt;=Bosque!$E$11,IF(Datos!$E$2792&lt;=Bosque!$E$12,Bosque!$M$13,Bosque!$M$14),IF(Datos!$I$2792&lt;=Bosque!$E$15,Bosque!$M$16,Bosque!$M$17))</f>
        <v/>
      </c>
      <c r="G2792" s="10">
        <f>IF(Datos!$E$2792&lt;=Bosque!$E$18,IF(Datos!$I$2792&lt;=Bosque!$E$19,Bosque!$M$20,Bosque!$M$21),Bosque!$M$22)</f>
        <v/>
      </c>
      <c r="H2792" s="10">
        <f>IF(Datos!$E$2792&lt;=Bosque!$E$23,IF(Datos!$E$2792&lt;=Bosque!$E$24,Bosque!$M$25,Bosque!$M$26),IF(Datos!$E$2792&lt;=Bosque!$E$27,Bosque!$M$28,Bosque!$M$29))</f>
        <v/>
      </c>
      <c r="I2792" s="10">
        <f>IF(Datos!$G$2792&lt;=Bosque!$E$30,IF(Datos!$E$2792&lt;=Bosque!$E$31,Bosque!$M$32,Bosque!$M$33),IF(Datos!$E$2792&lt;=Bosque!$E$34,Bosque!$M$35,Bosque!$M$36))</f>
        <v/>
      </c>
      <c r="J2792" s="10">
        <f>IF(Datos!$I$2792&lt;=Bosque!$E$37,IF(Datos!$H$2792&lt;=Bosque!$E$38,Bosque!$M$39,Bosque!$M$40),IF(Datos!$F$2792&lt;=Bosque!$E$41,Bosque!$M$42,Bosque!$M$43))</f>
        <v/>
      </c>
      <c r="K2792" s="10">
        <f>IF(Datos!$G$2792&lt;=Bosque!$E$44,IF(Datos!$H$2792&lt;=Bosque!$E$45,Bosque!$M$46,Bosque!$M$47),IF(Datos!$F$2792&lt;=Bosque!$E$48,Bosque!$M$49,Bosque!$M$50))</f>
        <v/>
      </c>
      <c r="L2792" s="10">
        <f>AVERAGE(E2792:K2792)</f>
        <v/>
      </c>
      <c r="M2792" s="10">
        <f>$M$2</f>
        <v/>
      </c>
      <c r="N2792">
        <f>IF(L2792&gt;=M2792,"Sí","No")</f>
        <v/>
      </c>
      <c r="O2792">
        <f>--AND(C2792=1,N2792="Sí")</f>
        <v/>
      </c>
      <c r="P2792">
        <f>--AND(C2792=0,N2792="Sí")</f>
        <v/>
      </c>
      <c r="Q2792">
        <f>--AND(C2792=1,N2792="No")</f>
        <v/>
      </c>
      <c r="R2792">
        <f>--AND(C2792=0,N2792="No")</f>
        <v/>
      </c>
      <c r="S2792">
        <f>--(C2792=--(L2792&gt;=M2792))</f>
        <v/>
      </c>
      <c r="T2792" s="11">
        <f>O2792*60000-P2792*3000</f>
        <v/>
      </c>
    </row>
    <row r="2793">
      <c r="A2793">
        <f>Datos!A2793</f>
        <v/>
      </c>
      <c r="B2793">
        <f>Datos!B2793</f>
        <v/>
      </c>
      <c r="C2793">
        <f>Datos!D2793</f>
        <v/>
      </c>
      <c r="D2793" t="n">
        <v>2793</v>
      </c>
      <c r="E2793" s="10">
        <f>IF(Datos!$G$2793&lt;=Bosque!$E$4,IF(Datos!$H$2793&lt;=Bosque!$E$5,Bosque!$M$6,Bosque!$M$7),IF(Datos!$G$2793&lt;=Bosque!$E$8,Bosque!$M$9,Bosque!$M$10))</f>
        <v/>
      </c>
      <c r="F2793" s="10">
        <f>IF(Datos!$H$2793&lt;=Bosque!$E$11,IF(Datos!$E$2793&lt;=Bosque!$E$12,Bosque!$M$13,Bosque!$M$14),IF(Datos!$I$2793&lt;=Bosque!$E$15,Bosque!$M$16,Bosque!$M$17))</f>
        <v/>
      </c>
      <c r="G2793" s="10">
        <f>IF(Datos!$E$2793&lt;=Bosque!$E$18,IF(Datos!$I$2793&lt;=Bosque!$E$19,Bosque!$M$20,Bosque!$M$21),Bosque!$M$22)</f>
        <v/>
      </c>
      <c r="H2793" s="10">
        <f>IF(Datos!$E$2793&lt;=Bosque!$E$23,IF(Datos!$E$2793&lt;=Bosque!$E$24,Bosque!$M$25,Bosque!$M$26),IF(Datos!$E$2793&lt;=Bosque!$E$27,Bosque!$M$28,Bosque!$M$29))</f>
        <v/>
      </c>
      <c r="I2793" s="10">
        <f>IF(Datos!$G$2793&lt;=Bosque!$E$30,IF(Datos!$E$2793&lt;=Bosque!$E$31,Bosque!$M$32,Bosque!$M$33),IF(Datos!$E$2793&lt;=Bosque!$E$34,Bosque!$M$35,Bosque!$M$36))</f>
        <v/>
      </c>
      <c r="J2793" s="10">
        <f>IF(Datos!$I$2793&lt;=Bosque!$E$37,IF(Datos!$H$2793&lt;=Bosque!$E$38,Bosque!$M$39,Bosque!$M$40),IF(Datos!$F$2793&lt;=Bosque!$E$41,Bosque!$M$42,Bosque!$M$43))</f>
        <v/>
      </c>
      <c r="K2793" s="10">
        <f>IF(Datos!$G$2793&lt;=Bosque!$E$44,IF(Datos!$H$2793&lt;=Bosque!$E$45,Bosque!$M$46,Bosque!$M$47),IF(Datos!$F$2793&lt;=Bosque!$E$48,Bosque!$M$49,Bosque!$M$50))</f>
        <v/>
      </c>
      <c r="L2793" s="10">
        <f>AVERAGE(E2793:K2793)</f>
        <v/>
      </c>
      <c r="M2793" s="10">
        <f>$M$2</f>
        <v/>
      </c>
      <c r="N2793">
        <f>IF(L2793&gt;=M2793,"Sí","No")</f>
        <v/>
      </c>
      <c r="O2793">
        <f>--AND(C2793=1,N2793="Sí")</f>
        <v/>
      </c>
      <c r="P2793">
        <f>--AND(C2793=0,N2793="Sí")</f>
        <v/>
      </c>
      <c r="Q2793">
        <f>--AND(C2793=1,N2793="No")</f>
        <v/>
      </c>
      <c r="R2793">
        <f>--AND(C2793=0,N2793="No")</f>
        <v/>
      </c>
      <c r="S2793">
        <f>--(C2793=--(L2793&gt;=M2793))</f>
        <v/>
      </c>
      <c r="T2793" s="11">
        <f>O2793*60000-P2793*3000</f>
        <v/>
      </c>
    </row>
    <row r="2794">
      <c r="A2794">
        <f>Datos!A2794</f>
        <v/>
      </c>
      <c r="B2794">
        <f>Datos!B2794</f>
        <v/>
      </c>
      <c r="C2794">
        <f>Datos!D2794</f>
        <v/>
      </c>
      <c r="D2794" t="n">
        <v>2794</v>
      </c>
      <c r="E2794" s="10">
        <f>IF(Datos!$G$2794&lt;=Bosque!$E$4,IF(Datos!$H$2794&lt;=Bosque!$E$5,Bosque!$M$6,Bosque!$M$7),IF(Datos!$G$2794&lt;=Bosque!$E$8,Bosque!$M$9,Bosque!$M$10))</f>
        <v/>
      </c>
      <c r="F2794" s="10">
        <f>IF(Datos!$H$2794&lt;=Bosque!$E$11,IF(Datos!$E$2794&lt;=Bosque!$E$12,Bosque!$M$13,Bosque!$M$14),IF(Datos!$I$2794&lt;=Bosque!$E$15,Bosque!$M$16,Bosque!$M$17))</f>
        <v/>
      </c>
      <c r="G2794" s="10">
        <f>IF(Datos!$E$2794&lt;=Bosque!$E$18,IF(Datos!$I$2794&lt;=Bosque!$E$19,Bosque!$M$20,Bosque!$M$21),Bosque!$M$22)</f>
        <v/>
      </c>
      <c r="H2794" s="10">
        <f>IF(Datos!$E$2794&lt;=Bosque!$E$23,IF(Datos!$E$2794&lt;=Bosque!$E$24,Bosque!$M$25,Bosque!$M$26),IF(Datos!$E$2794&lt;=Bosque!$E$27,Bosque!$M$28,Bosque!$M$29))</f>
        <v/>
      </c>
      <c r="I2794" s="10">
        <f>IF(Datos!$G$2794&lt;=Bosque!$E$30,IF(Datos!$E$2794&lt;=Bosque!$E$31,Bosque!$M$32,Bosque!$M$33),IF(Datos!$E$2794&lt;=Bosque!$E$34,Bosque!$M$35,Bosque!$M$36))</f>
        <v/>
      </c>
      <c r="J2794" s="10">
        <f>IF(Datos!$I$2794&lt;=Bosque!$E$37,IF(Datos!$H$2794&lt;=Bosque!$E$38,Bosque!$M$39,Bosque!$M$40),IF(Datos!$F$2794&lt;=Bosque!$E$41,Bosque!$M$42,Bosque!$M$43))</f>
        <v/>
      </c>
      <c r="K2794" s="10">
        <f>IF(Datos!$G$2794&lt;=Bosque!$E$44,IF(Datos!$H$2794&lt;=Bosque!$E$45,Bosque!$M$46,Bosque!$M$47),IF(Datos!$F$2794&lt;=Bosque!$E$48,Bosque!$M$49,Bosque!$M$50))</f>
        <v/>
      </c>
      <c r="L2794" s="10">
        <f>AVERAGE(E2794:K2794)</f>
        <v/>
      </c>
      <c r="M2794" s="10">
        <f>$M$2</f>
        <v/>
      </c>
      <c r="N2794">
        <f>IF(L2794&gt;=M2794,"Sí","No")</f>
        <v/>
      </c>
      <c r="O2794">
        <f>--AND(C2794=1,N2794="Sí")</f>
        <v/>
      </c>
      <c r="P2794">
        <f>--AND(C2794=0,N2794="Sí")</f>
        <v/>
      </c>
      <c r="Q2794">
        <f>--AND(C2794=1,N2794="No")</f>
        <v/>
      </c>
      <c r="R2794">
        <f>--AND(C2794=0,N2794="No")</f>
        <v/>
      </c>
      <c r="S2794">
        <f>--(C2794=--(L2794&gt;=M2794))</f>
        <v/>
      </c>
      <c r="T2794" s="11">
        <f>O2794*60000-P2794*3000</f>
        <v/>
      </c>
    </row>
    <row r="2795">
      <c r="A2795">
        <f>Datos!A2795</f>
        <v/>
      </c>
      <c r="B2795">
        <f>Datos!B2795</f>
        <v/>
      </c>
      <c r="C2795">
        <f>Datos!D2795</f>
        <v/>
      </c>
      <c r="D2795" t="n">
        <v>2795</v>
      </c>
      <c r="E2795" s="10">
        <f>IF(Datos!$G$2795&lt;=Bosque!$E$4,IF(Datos!$H$2795&lt;=Bosque!$E$5,Bosque!$M$6,Bosque!$M$7),IF(Datos!$G$2795&lt;=Bosque!$E$8,Bosque!$M$9,Bosque!$M$10))</f>
        <v/>
      </c>
      <c r="F2795" s="10">
        <f>IF(Datos!$H$2795&lt;=Bosque!$E$11,IF(Datos!$E$2795&lt;=Bosque!$E$12,Bosque!$M$13,Bosque!$M$14),IF(Datos!$I$2795&lt;=Bosque!$E$15,Bosque!$M$16,Bosque!$M$17))</f>
        <v/>
      </c>
      <c r="G2795" s="10">
        <f>IF(Datos!$E$2795&lt;=Bosque!$E$18,IF(Datos!$I$2795&lt;=Bosque!$E$19,Bosque!$M$20,Bosque!$M$21),Bosque!$M$22)</f>
        <v/>
      </c>
      <c r="H2795" s="10">
        <f>IF(Datos!$E$2795&lt;=Bosque!$E$23,IF(Datos!$E$2795&lt;=Bosque!$E$24,Bosque!$M$25,Bosque!$M$26),IF(Datos!$E$2795&lt;=Bosque!$E$27,Bosque!$M$28,Bosque!$M$29))</f>
        <v/>
      </c>
      <c r="I2795" s="10">
        <f>IF(Datos!$G$2795&lt;=Bosque!$E$30,IF(Datos!$E$2795&lt;=Bosque!$E$31,Bosque!$M$32,Bosque!$M$33),IF(Datos!$E$2795&lt;=Bosque!$E$34,Bosque!$M$35,Bosque!$M$36))</f>
        <v/>
      </c>
      <c r="J2795" s="10">
        <f>IF(Datos!$I$2795&lt;=Bosque!$E$37,IF(Datos!$H$2795&lt;=Bosque!$E$38,Bosque!$M$39,Bosque!$M$40),IF(Datos!$F$2795&lt;=Bosque!$E$41,Bosque!$M$42,Bosque!$M$43))</f>
        <v/>
      </c>
      <c r="K2795" s="10">
        <f>IF(Datos!$G$2795&lt;=Bosque!$E$44,IF(Datos!$H$2795&lt;=Bosque!$E$45,Bosque!$M$46,Bosque!$M$47),IF(Datos!$F$2795&lt;=Bosque!$E$48,Bosque!$M$49,Bosque!$M$50))</f>
        <v/>
      </c>
      <c r="L2795" s="10">
        <f>AVERAGE(E2795:K2795)</f>
        <v/>
      </c>
      <c r="M2795" s="10">
        <f>$M$2</f>
        <v/>
      </c>
      <c r="N2795">
        <f>IF(L2795&gt;=M2795,"Sí","No")</f>
        <v/>
      </c>
      <c r="O2795">
        <f>--AND(C2795=1,N2795="Sí")</f>
        <v/>
      </c>
      <c r="P2795">
        <f>--AND(C2795=0,N2795="Sí")</f>
        <v/>
      </c>
      <c r="Q2795">
        <f>--AND(C2795=1,N2795="No")</f>
        <v/>
      </c>
      <c r="R2795">
        <f>--AND(C2795=0,N2795="No")</f>
        <v/>
      </c>
      <c r="S2795">
        <f>--(C2795=--(L2795&gt;=M2795))</f>
        <v/>
      </c>
      <c r="T2795" s="11">
        <f>O2795*60000-P2795*3000</f>
        <v/>
      </c>
    </row>
    <row r="2796">
      <c r="A2796">
        <f>Datos!A2796</f>
        <v/>
      </c>
      <c r="B2796">
        <f>Datos!B2796</f>
        <v/>
      </c>
      <c r="C2796">
        <f>Datos!D2796</f>
        <v/>
      </c>
      <c r="D2796" t="n">
        <v>2796</v>
      </c>
      <c r="E2796" s="10">
        <f>IF(Datos!$G$2796&lt;=Bosque!$E$4,IF(Datos!$H$2796&lt;=Bosque!$E$5,Bosque!$M$6,Bosque!$M$7),IF(Datos!$G$2796&lt;=Bosque!$E$8,Bosque!$M$9,Bosque!$M$10))</f>
        <v/>
      </c>
      <c r="F2796" s="10">
        <f>IF(Datos!$H$2796&lt;=Bosque!$E$11,IF(Datos!$E$2796&lt;=Bosque!$E$12,Bosque!$M$13,Bosque!$M$14),IF(Datos!$I$2796&lt;=Bosque!$E$15,Bosque!$M$16,Bosque!$M$17))</f>
        <v/>
      </c>
      <c r="G2796" s="10">
        <f>IF(Datos!$E$2796&lt;=Bosque!$E$18,IF(Datos!$I$2796&lt;=Bosque!$E$19,Bosque!$M$20,Bosque!$M$21),Bosque!$M$22)</f>
        <v/>
      </c>
      <c r="H2796" s="10">
        <f>IF(Datos!$E$2796&lt;=Bosque!$E$23,IF(Datos!$E$2796&lt;=Bosque!$E$24,Bosque!$M$25,Bosque!$M$26),IF(Datos!$E$2796&lt;=Bosque!$E$27,Bosque!$M$28,Bosque!$M$29))</f>
        <v/>
      </c>
      <c r="I2796" s="10">
        <f>IF(Datos!$G$2796&lt;=Bosque!$E$30,IF(Datos!$E$2796&lt;=Bosque!$E$31,Bosque!$M$32,Bosque!$M$33),IF(Datos!$E$2796&lt;=Bosque!$E$34,Bosque!$M$35,Bosque!$M$36))</f>
        <v/>
      </c>
      <c r="J2796" s="10">
        <f>IF(Datos!$I$2796&lt;=Bosque!$E$37,IF(Datos!$H$2796&lt;=Bosque!$E$38,Bosque!$M$39,Bosque!$M$40),IF(Datos!$F$2796&lt;=Bosque!$E$41,Bosque!$M$42,Bosque!$M$43))</f>
        <v/>
      </c>
      <c r="K2796" s="10">
        <f>IF(Datos!$G$2796&lt;=Bosque!$E$44,IF(Datos!$H$2796&lt;=Bosque!$E$45,Bosque!$M$46,Bosque!$M$47),IF(Datos!$F$2796&lt;=Bosque!$E$48,Bosque!$M$49,Bosque!$M$50))</f>
        <v/>
      </c>
      <c r="L2796" s="10">
        <f>AVERAGE(E2796:K2796)</f>
        <v/>
      </c>
      <c r="M2796" s="10">
        <f>$M$2</f>
        <v/>
      </c>
      <c r="N2796">
        <f>IF(L2796&gt;=M2796,"Sí","No")</f>
        <v/>
      </c>
      <c r="O2796">
        <f>--AND(C2796=1,N2796="Sí")</f>
        <v/>
      </c>
      <c r="P2796">
        <f>--AND(C2796=0,N2796="Sí")</f>
        <v/>
      </c>
      <c r="Q2796">
        <f>--AND(C2796=1,N2796="No")</f>
        <v/>
      </c>
      <c r="R2796">
        <f>--AND(C2796=0,N2796="No")</f>
        <v/>
      </c>
      <c r="S2796">
        <f>--(C2796=--(L2796&gt;=M2796))</f>
        <v/>
      </c>
      <c r="T2796" s="11">
        <f>O2796*60000-P2796*3000</f>
        <v/>
      </c>
    </row>
    <row r="2797">
      <c r="A2797">
        <f>Datos!A2797</f>
        <v/>
      </c>
      <c r="B2797">
        <f>Datos!B2797</f>
        <v/>
      </c>
      <c r="C2797">
        <f>Datos!D2797</f>
        <v/>
      </c>
      <c r="D2797" t="n">
        <v>2797</v>
      </c>
      <c r="E2797" s="10">
        <f>IF(Datos!$G$2797&lt;=Bosque!$E$4,IF(Datos!$H$2797&lt;=Bosque!$E$5,Bosque!$M$6,Bosque!$M$7),IF(Datos!$G$2797&lt;=Bosque!$E$8,Bosque!$M$9,Bosque!$M$10))</f>
        <v/>
      </c>
      <c r="F2797" s="10">
        <f>IF(Datos!$H$2797&lt;=Bosque!$E$11,IF(Datos!$E$2797&lt;=Bosque!$E$12,Bosque!$M$13,Bosque!$M$14),IF(Datos!$I$2797&lt;=Bosque!$E$15,Bosque!$M$16,Bosque!$M$17))</f>
        <v/>
      </c>
      <c r="G2797" s="10">
        <f>IF(Datos!$E$2797&lt;=Bosque!$E$18,IF(Datos!$I$2797&lt;=Bosque!$E$19,Bosque!$M$20,Bosque!$M$21),Bosque!$M$22)</f>
        <v/>
      </c>
      <c r="H2797" s="10">
        <f>IF(Datos!$E$2797&lt;=Bosque!$E$23,IF(Datos!$E$2797&lt;=Bosque!$E$24,Bosque!$M$25,Bosque!$M$26),IF(Datos!$E$2797&lt;=Bosque!$E$27,Bosque!$M$28,Bosque!$M$29))</f>
        <v/>
      </c>
      <c r="I2797" s="10">
        <f>IF(Datos!$G$2797&lt;=Bosque!$E$30,IF(Datos!$E$2797&lt;=Bosque!$E$31,Bosque!$M$32,Bosque!$M$33),IF(Datos!$E$2797&lt;=Bosque!$E$34,Bosque!$M$35,Bosque!$M$36))</f>
        <v/>
      </c>
      <c r="J2797" s="10">
        <f>IF(Datos!$I$2797&lt;=Bosque!$E$37,IF(Datos!$H$2797&lt;=Bosque!$E$38,Bosque!$M$39,Bosque!$M$40),IF(Datos!$F$2797&lt;=Bosque!$E$41,Bosque!$M$42,Bosque!$M$43))</f>
        <v/>
      </c>
      <c r="K2797" s="10">
        <f>IF(Datos!$G$2797&lt;=Bosque!$E$44,IF(Datos!$H$2797&lt;=Bosque!$E$45,Bosque!$M$46,Bosque!$M$47),IF(Datos!$F$2797&lt;=Bosque!$E$48,Bosque!$M$49,Bosque!$M$50))</f>
        <v/>
      </c>
      <c r="L2797" s="10">
        <f>AVERAGE(E2797:K2797)</f>
        <v/>
      </c>
      <c r="M2797" s="10">
        <f>$M$2</f>
        <v/>
      </c>
      <c r="N2797">
        <f>IF(L2797&gt;=M2797,"Sí","No")</f>
        <v/>
      </c>
      <c r="O2797">
        <f>--AND(C2797=1,N2797="Sí")</f>
        <v/>
      </c>
      <c r="P2797">
        <f>--AND(C2797=0,N2797="Sí")</f>
        <v/>
      </c>
      <c r="Q2797">
        <f>--AND(C2797=1,N2797="No")</f>
        <v/>
      </c>
      <c r="R2797">
        <f>--AND(C2797=0,N2797="No")</f>
        <v/>
      </c>
      <c r="S2797">
        <f>--(C2797=--(L2797&gt;=M2797))</f>
        <v/>
      </c>
      <c r="T2797" s="11">
        <f>O2797*60000-P2797*3000</f>
        <v/>
      </c>
    </row>
    <row r="2798">
      <c r="A2798">
        <f>Datos!A2798</f>
        <v/>
      </c>
      <c r="B2798">
        <f>Datos!B2798</f>
        <v/>
      </c>
      <c r="C2798">
        <f>Datos!D2798</f>
        <v/>
      </c>
      <c r="D2798" t="n">
        <v>2798</v>
      </c>
      <c r="E2798" s="10">
        <f>IF(Datos!$G$2798&lt;=Bosque!$E$4,IF(Datos!$H$2798&lt;=Bosque!$E$5,Bosque!$M$6,Bosque!$M$7),IF(Datos!$G$2798&lt;=Bosque!$E$8,Bosque!$M$9,Bosque!$M$10))</f>
        <v/>
      </c>
      <c r="F2798" s="10">
        <f>IF(Datos!$H$2798&lt;=Bosque!$E$11,IF(Datos!$E$2798&lt;=Bosque!$E$12,Bosque!$M$13,Bosque!$M$14),IF(Datos!$I$2798&lt;=Bosque!$E$15,Bosque!$M$16,Bosque!$M$17))</f>
        <v/>
      </c>
      <c r="G2798" s="10">
        <f>IF(Datos!$E$2798&lt;=Bosque!$E$18,IF(Datos!$I$2798&lt;=Bosque!$E$19,Bosque!$M$20,Bosque!$M$21),Bosque!$M$22)</f>
        <v/>
      </c>
      <c r="H2798" s="10">
        <f>IF(Datos!$E$2798&lt;=Bosque!$E$23,IF(Datos!$E$2798&lt;=Bosque!$E$24,Bosque!$M$25,Bosque!$M$26),IF(Datos!$E$2798&lt;=Bosque!$E$27,Bosque!$M$28,Bosque!$M$29))</f>
        <v/>
      </c>
      <c r="I2798" s="10">
        <f>IF(Datos!$G$2798&lt;=Bosque!$E$30,IF(Datos!$E$2798&lt;=Bosque!$E$31,Bosque!$M$32,Bosque!$M$33),IF(Datos!$E$2798&lt;=Bosque!$E$34,Bosque!$M$35,Bosque!$M$36))</f>
        <v/>
      </c>
      <c r="J2798" s="10">
        <f>IF(Datos!$I$2798&lt;=Bosque!$E$37,IF(Datos!$H$2798&lt;=Bosque!$E$38,Bosque!$M$39,Bosque!$M$40),IF(Datos!$F$2798&lt;=Bosque!$E$41,Bosque!$M$42,Bosque!$M$43))</f>
        <v/>
      </c>
      <c r="K2798" s="10">
        <f>IF(Datos!$G$2798&lt;=Bosque!$E$44,IF(Datos!$H$2798&lt;=Bosque!$E$45,Bosque!$M$46,Bosque!$M$47),IF(Datos!$F$2798&lt;=Bosque!$E$48,Bosque!$M$49,Bosque!$M$50))</f>
        <v/>
      </c>
      <c r="L2798" s="10">
        <f>AVERAGE(E2798:K2798)</f>
        <v/>
      </c>
      <c r="M2798" s="10">
        <f>$M$2</f>
        <v/>
      </c>
      <c r="N2798">
        <f>IF(L2798&gt;=M2798,"Sí","No")</f>
        <v/>
      </c>
      <c r="O2798">
        <f>--AND(C2798=1,N2798="Sí")</f>
        <v/>
      </c>
      <c r="P2798">
        <f>--AND(C2798=0,N2798="Sí")</f>
        <v/>
      </c>
      <c r="Q2798">
        <f>--AND(C2798=1,N2798="No")</f>
        <v/>
      </c>
      <c r="R2798">
        <f>--AND(C2798=0,N2798="No")</f>
        <v/>
      </c>
      <c r="S2798">
        <f>--(C2798=--(L2798&gt;=M2798))</f>
        <v/>
      </c>
      <c r="T2798" s="11">
        <f>O2798*60000-P2798*3000</f>
        <v/>
      </c>
    </row>
    <row r="2799">
      <c r="A2799">
        <f>Datos!A2799</f>
        <v/>
      </c>
      <c r="B2799">
        <f>Datos!B2799</f>
        <v/>
      </c>
      <c r="C2799">
        <f>Datos!D2799</f>
        <v/>
      </c>
      <c r="D2799" t="n">
        <v>2799</v>
      </c>
      <c r="E2799" s="10">
        <f>IF(Datos!$G$2799&lt;=Bosque!$E$4,IF(Datos!$H$2799&lt;=Bosque!$E$5,Bosque!$M$6,Bosque!$M$7),IF(Datos!$G$2799&lt;=Bosque!$E$8,Bosque!$M$9,Bosque!$M$10))</f>
        <v/>
      </c>
      <c r="F2799" s="10">
        <f>IF(Datos!$H$2799&lt;=Bosque!$E$11,IF(Datos!$E$2799&lt;=Bosque!$E$12,Bosque!$M$13,Bosque!$M$14),IF(Datos!$I$2799&lt;=Bosque!$E$15,Bosque!$M$16,Bosque!$M$17))</f>
        <v/>
      </c>
      <c r="G2799" s="10">
        <f>IF(Datos!$E$2799&lt;=Bosque!$E$18,IF(Datos!$I$2799&lt;=Bosque!$E$19,Bosque!$M$20,Bosque!$M$21),Bosque!$M$22)</f>
        <v/>
      </c>
      <c r="H2799" s="10">
        <f>IF(Datos!$E$2799&lt;=Bosque!$E$23,IF(Datos!$E$2799&lt;=Bosque!$E$24,Bosque!$M$25,Bosque!$M$26),IF(Datos!$E$2799&lt;=Bosque!$E$27,Bosque!$M$28,Bosque!$M$29))</f>
        <v/>
      </c>
      <c r="I2799" s="10">
        <f>IF(Datos!$G$2799&lt;=Bosque!$E$30,IF(Datos!$E$2799&lt;=Bosque!$E$31,Bosque!$M$32,Bosque!$M$33),IF(Datos!$E$2799&lt;=Bosque!$E$34,Bosque!$M$35,Bosque!$M$36))</f>
        <v/>
      </c>
      <c r="J2799" s="10">
        <f>IF(Datos!$I$2799&lt;=Bosque!$E$37,IF(Datos!$H$2799&lt;=Bosque!$E$38,Bosque!$M$39,Bosque!$M$40),IF(Datos!$F$2799&lt;=Bosque!$E$41,Bosque!$M$42,Bosque!$M$43))</f>
        <v/>
      </c>
      <c r="K2799" s="10">
        <f>IF(Datos!$G$2799&lt;=Bosque!$E$44,IF(Datos!$H$2799&lt;=Bosque!$E$45,Bosque!$M$46,Bosque!$M$47),IF(Datos!$F$2799&lt;=Bosque!$E$48,Bosque!$M$49,Bosque!$M$50))</f>
        <v/>
      </c>
      <c r="L2799" s="10">
        <f>AVERAGE(E2799:K2799)</f>
        <v/>
      </c>
      <c r="M2799" s="10">
        <f>$M$2</f>
        <v/>
      </c>
      <c r="N2799">
        <f>IF(L2799&gt;=M2799,"Sí","No")</f>
        <v/>
      </c>
      <c r="O2799">
        <f>--AND(C2799=1,N2799="Sí")</f>
        <v/>
      </c>
      <c r="P2799">
        <f>--AND(C2799=0,N2799="Sí")</f>
        <v/>
      </c>
      <c r="Q2799">
        <f>--AND(C2799=1,N2799="No")</f>
        <v/>
      </c>
      <c r="R2799">
        <f>--AND(C2799=0,N2799="No")</f>
        <v/>
      </c>
      <c r="S2799">
        <f>--(C2799=--(L2799&gt;=M2799))</f>
        <v/>
      </c>
      <c r="T2799" s="11">
        <f>O2799*60000-P2799*3000</f>
        <v/>
      </c>
    </row>
    <row r="2800">
      <c r="A2800">
        <f>Datos!A2800</f>
        <v/>
      </c>
      <c r="B2800">
        <f>Datos!B2800</f>
        <v/>
      </c>
      <c r="C2800">
        <f>Datos!D2800</f>
        <v/>
      </c>
      <c r="D2800" t="n">
        <v>2800</v>
      </c>
      <c r="E2800" s="10">
        <f>IF(Datos!$G$2800&lt;=Bosque!$E$4,IF(Datos!$H$2800&lt;=Bosque!$E$5,Bosque!$M$6,Bosque!$M$7),IF(Datos!$G$2800&lt;=Bosque!$E$8,Bosque!$M$9,Bosque!$M$10))</f>
        <v/>
      </c>
      <c r="F2800" s="10">
        <f>IF(Datos!$H$2800&lt;=Bosque!$E$11,IF(Datos!$E$2800&lt;=Bosque!$E$12,Bosque!$M$13,Bosque!$M$14),IF(Datos!$I$2800&lt;=Bosque!$E$15,Bosque!$M$16,Bosque!$M$17))</f>
        <v/>
      </c>
      <c r="G2800" s="10">
        <f>IF(Datos!$E$2800&lt;=Bosque!$E$18,IF(Datos!$I$2800&lt;=Bosque!$E$19,Bosque!$M$20,Bosque!$M$21),Bosque!$M$22)</f>
        <v/>
      </c>
      <c r="H2800" s="10">
        <f>IF(Datos!$E$2800&lt;=Bosque!$E$23,IF(Datos!$E$2800&lt;=Bosque!$E$24,Bosque!$M$25,Bosque!$M$26),IF(Datos!$E$2800&lt;=Bosque!$E$27,Bosque!$M$28,Bosque!$M$29))</f>
        <v/>
      </c>
      <c r="I2800" s="10">
        <f>IF(Datos!$G$2800&lt;=Bosque!$E$30,IF(Datos!$E$2800&lt;=Bosque!$E$31,Bosque!$M$32,Bosque!$M$33),IF(Datos!$E$2800&lt;=Bosque!$E$34,Bosque!$M$35,Bosque!$M$36))</f>
        <v/>
      </c>
      <c r="J2800" s="10">
        <f>IF(Datos!$I$2800&lt;=Bosque!$E$37,IF(Datos!$H$2800&lt;=Bosque!$E$38,Bosque!$M$39,Bosque!$M$40),IF(Datos!$F$2800&lt;=Bosque!$E$41,Bosque!$M$42,Bosque!$M$43))</f>
        <v/>
      </c>
      <c r="K2800" s="10">
        <f>IF(Datos!$G$2800&lt;=Bosque!$E$44,IF(Datos!$H$2800&lt;=Bosque!$E$45,Bosque!$M$46,Bosque!$M$47),IF(Datos!$F$2800&lt;=Bosque!$E$48,Bosque!$M$49,Bosque!$M$50))</f>
        <v/>
      </c>
      <c r="L2800" s="10">
        <f>AVERAGE(E2800:K2800)</f>
        <v/>
      </c>
      <c r="M2800" s="10">
        <f>$M$2</f>
        <v/>
      </c>
      <c r="N2800">
        <f>IF(L2800&gt;=M2800,"Sí","No")</f>
        <v/>
      </c>
      <c r="O2800">
        <f>--AND(C2800=1,N2800="Sí")</f>
        <v/>
      </c>
      <c r="P2800">
        <f>--AND(C2800=0,N2800="Sí")</f>
        <v/>
      </c>
      <c r="Q2800">
        <f>--AND(C2800=1,N2800="No")</f>
        <v/>
      </c>
      <c r="R2800">
        <f>--AND(C2800=0,N2800="No")</f>
        <v/>
      </c>
      <c r="S2800">
        <f>--(C2800=--(L2800&gt;=M2800))</f>
        <v/>
      </c>
      <c r="T2800" s="11">
        <f>O2800*60000-P2800*3000</f>
        <v/>
      </c>
    </row>
    <row r="2801">
      <c r="A2801">
        <f>Datos!A2801</f>
        <v/>
      </c>
      <c r="B2801">
        <f>Datos!B2801</f>
        <v/>
      </c>
      <c r="C2801">
        <f>Datos!D2801</f>
        <v/>
      </c>
      <c r="D2801" t="n">
        <v>2801</v>
      </c>
      <c r="E2801" s="10">
        <f>IF(Datos!$G$2801&lt;=Bosque!$E$4,IF(Datos!$H$2801&lt;=Bosque!$E$5,Bosque!$M$6,Bosque!$M$7),IF(Datos!$G$2801&lt;=Bosque!$E$8,Bosque!$M$9,Bosque!$M$10))</f>
        <v/>
      </c>
      <c r="F2801" s="10">
        <f>IF(Datos!$H$2801&lt;=Bosque!$E$11,IF(Datos!$E$2801&lt;=Bosque!$E$12,Bosque!$M$13,Bosque!$M$14),IF(Datos!$I$2801&lt;=Bosque!$E$15,Bosque!$M$16,Bosque!$M$17))</f>
        <v/>
      </c>
      <c r="G2801" s="10">
        <f>IF(Datos!$E$2801&lt;=Bosque!$E$18,IF(Datos!$I$2801&lt;=Bosque!$E$19,Bosque!$M$20,Bosque!$M$21),Bosque!$M$22)</f>
        <v/>
      </c>
      <c r="H2801" s="10">
        <f>IF(Datos!$E$2801&lt;=Bosque!$E$23,IF(Datos!$E$2801&lt;=Bosque!$E$24,Bosque!$M$25,Bosque!$M$26),IF(Datos!$E$2801&lt;=Bosque!$E$27,Bosque!$M$28,Bosque!$M$29))</f>
        <v/>
      </c>
      <c r="I2801" s="10">
        <f>IF(Datos!$G$2801&lt;=Bosque!$E$30,IF(Datos!$E$2801&lt;=Bosque!$E$31,Bosque!$M$32,Bosque!$M$33),IF(Datos!$E$2801&lt;=Bosque!$E$34,Bosque!$M$35,Bosque!$M$36))</f>
        <v/>
      </c>
      <c r="J2801" s="10">
        <f>IF(Datos!$I$2801&lt;=Bosque!$E$37,IF(Datos!$H$2801&lt;=Bosque!$E$38,Bosque!$M$39,Bosque!$M$40),IF(Datos!$F$2801&lt;=Bosque!$E$41,Bosque!$M$42,Bosque!$M$43))</f>
        <v/>
      </c>
      <c r="K2801" s="10">
        <f>IF(Datos!$G$2801&lt;=Bosque!$E$44,IF(Datos!$H$2801&lt;=Bosque!$E$45,Bosque!$M$46,Bosque!$M$47),IF(Datos!$F$2801&lt;=Bosque!$E$48,Bosque!$M$49,Bosque!$M$50))</f>
        <v/>
      </c>
      <c r="L2801" s="10">
        <f>AVERAGE(E2801:K2801)</f>
        <v/>
      </c>
      <c r="M2801" s="10">
        <f>$M$2</f>
        <v/>
      </c>
      <c r="N2801">
        <f>IF(L2801&gt;=M2801,"Sí","No")</f>
        <v/>
      </c>
      <c r="O2801">
        <f>--AND(C2801=1,N2801="Sí")</f>
        <v/>
      </c>
      <c r="P2801">
        <f>--AND(C2801=0,N2801="Sí")</f>
        <v/>
      </c>
      <c r="Q2801">
        <f>--AND(C2801=1,N2801="No")</f>
        <v/>
      </c>
      <c r="R2801">
        <f>--AND(C2801=0,N2801="No")</f>
        <v/>
      </c>
      <c r="S2801">
        <f>--(C2801=--(L2801&gt;=M2801))</f>
        <v/>
      </c>
      <c r="T2801" s="11">
        <f>O2801*60000-P2801*3000</f>
        <v/>
      </c>
    </row>
    <row r="2802">
      <c r="A2802">
        <f>Datos!A2802</f>
        <v/>
      </c>
      <c r="B2802">
        <f>Datos!B2802</f>
        <v/>
      </c>
      <c r="C2802">
        <f>Datos!D2802</f>
        <v/>
      </c>
      <c r="D2802" t="n">
        <v>2802</v>
      </c>
      <c r="E2802" s="10">
        <f>IF(Datos!$G$2802&lt;=Bosque!$E$4,IF(Datos!$H$2802&lt;=Bosque!$E$5,Bosque!$M$6,Bosque!$M$7),IF(Datos!$G$2802&lt;=Bosque!$E$8,Bosque!$M$9,Bosque!$M$10))</f>
        <v/>
      </c>
      <c r="F2802" s="10">
        <f>IF(Datos!$H$2802&lt;=Bosque!$E$11,IF(Datos!$E$2802&lt;=Bosque!$E$12,Bosque!$M$13,Bosque!$M$14),IF(Datos!$I$2802&lt;=Bosque!$E$15,Bosque!$M$16,Bosque!$M$17))</f>
        <v/>
      </c>
      <c r="G2802" s="10">
        <f>IF(Datos!$E$2802&lt;=Bosque!$E$18,IF(Datos!$I$2802&lt;=Bosque!$E$19,Bosque!$M$20,Bosque!$M$21),Bosque!$M$22)</f>
        <v/>
      </c>
      <c r="H2802" s="10">
        <f>IF(Datos!$E$2802&lt;=Bosque!$E$23,IF(Datos!$E$2802&lt;=Bosque!$E$24,Bosque!$M$25,Bosque!$M$26),IF(Datos!$E$2802&lt;=Bosque!$E$27,Bosque!$M$28,Bosque!$M$29))</f>
        <v/>
      </c>
      <c r="I2802" s="10">
        <f>IF(Datos!$G$2802&lt;=Bosque!$E$30,IF(Datos!$E$2802&lt;=Bosque!$E$31,Bosque!$M$32,Bosque!$M$33),IF(Datos!$E$2802&lt;=Bosque!$E$34,Bosque!$M$35,Bosque!$M$36))</f>
        <v/>
      </c>
      <c r="J2802" s="10">
        <f>IF(Datos!$I$2802&lt;=Bosque!$E$37,IF(Datos!$H$2802&lt;=Bosque!$E$38,Bosque!$M$39,Bosque!$M$40),IF(Datos!$F$2802&lt;=Bosque!$E$41,Bosque!$M$42,Bosque!$M$43))</f>
        <v/>
      </c>
      <c r="K2802" s="10">
        <f>IF(Datos!$G$2802&lt;=Bosque!$E$44,IF(Datos!$H$2802&lt;=Bosque!$E$45,Bosque!$M$46,Bosque!$M$47),IF(Datos!$F$2802&lt;=Bosque!$E$48,Bosque!$M$49,Bosque!$M$50))</f>
        <v/>
      </c>
      <c r="L2802" s="10">
        <f>AVERAGE(E2802:K2802)</f>
        <v/>
      </c>
      <c r="M2802" s="10">
        <f>$M$2</f>
        <v/>
      </c>
      <c r="N2802">
        <f>IF(L2802&gt;=M2802,"Sí","No")</f>
        <v/>
      </c>
      <c r="O2802">
        <f>--AND(C2802=1,N2802="Sí")</f>
        <v/>
      </c>
      <c r="P2802">
        <f>--AND(C2802=0,N2802="Sí")</f>
        <v/>
      </c>
      <c r="Q2802">
        <f>--AND(C2802=1,N2802="No")</f>
        <v/>
      </c>
      <c r="R2802">
        <f>--AND(C2802=0,N2802="No")</f>
        <v/>
      </c>
      <c r="S2802">
        <f>--(C2802=--(L2802&gt;=M2802))</f>
        <v/>
      </c>
      <c r="T2802" s="11">
        <f>O2802*60000-P2802*3000</f>
        <v/>
      </c>
    </row>
    <row r="2803">
      <c r="A2803">
        <f>Datos!A2803</f>
        <v/>
      </c>
      <c r="B2803">
        <f>Datos!B2803</f>
        <v/>
      </c>
      <c r="C2803">
        <f>Datos!D2803</f>
        <v/>
      </c>
      <c r="D2803" t="n">
        <v>2803</v>
      </c>
      <c r="E2803" s="10">
        <f>IF(Datos!$G$2803&lt;=Bosque!$E$4,IF(Datos!$H$2803&lt;=Bosque!$E$5,Bosque!$M$6,Bosque!$M$7),IF(Datos!$G$2803&lt;=Bosque!$E$8,Bosque!$M$9,Bosque!$M$10))</f>
        <v/>
      </c>
      <c r="F2803" s="10">
        <f>IF(Datos!$H$2803&lt;=Bosque!$E$11,IF(Datos!$E$2803&lt;=Bosque!$E$12,Bosque!$M$13,Bosque!$M$14),IF(Datos!$I$2803&lt;=Bosque!$E$15,Bosque!$M$16,Bosque!$M$17))</f>
        <v/>
      </c>
      <c r="G2803" s="10">
        <f>IF(Datos!$E$2803&lt;=Bosque!$E$18,IF(Datos!$I$2803&lt;=Bosque!$E$19,Bosque!$M$20,Bosque!$M$21),Bosque!$M$22)</f>
        <v/>
      </c>
      <c r="H2803" s="10">
        <f>IF(Datos!$E$2803&lt;=Bosque!$E$23,IF(Datos!$E$2803&lt;=Bosque!$E$24,Bosque!$M$25,Bosque!$M$26),IF(Datos!$E$2803&lt;=Bosque!$E$27,Bosque!$M$28,Bosque!$M$29))</f>
        <v/>
      </c>
      <c r="I2803" s="10">
        <f>IF(Datos!$G$2803&lt;=Bosque!$E$30,IF(Datos!$E$2803&lt;=Bosque!$E$31,Bosque!$M$32,Bosque!$M$33),IF(Datos!$E$2803&lt;=Bosque!$E$34,Bosque!$M$35,Bosque!$M$36))</f>
        <v/>
      </c>
      <c r="J2803" s="10">
        <f>IF(Datos!$I$2803&lt;=Bosque!$E$37,IF(Datos!$H$2803&lt;=Bosque!$E$38,Bosque!$M$39,Bosque!$M$40),IF(Datos!$F$2803&lt;=Bosque!$E$41,Bosque!$M$42,Bosque!$M$43))</f>
        <v/>
      </c>
      <c r="K2803" s="10">
        <f>IF(Datos!$G$2803&lt;=Bosque!$E$44,IF(Datos!$H$2803&lt;=Bosque!$E$45,Bosque!$M$46,Bosque!$M$47),IF(Datos!$F$2803&lt;=Bosque!$E$48,Bosque!$M$49,Bosque!$M$50))</f>
        <v/>
      </c>
      <c r="L2803" s="10">
        <f>AVERAGE(E2803:K2803)</f>
        <v/>
      </c>
      <c r="M2803" s="10">
        <f>$M$2</f>
        <v/>
      </c>
      <c r="N2803">
        <f>IF(L2803&gt;=M2803,"Sí","No")</f>
        <v/>
      </c>
      <c r="O2803">
        <f>--AND(C2803=1,N2803="Sí")</f>
        <v/>
      </c>
      <c r="P2803">
        <f>--AND(C2803=0,N2803="Sí")</f>
        <v/>
      </c>
      <c r="Q2803">
        <f>--AND(C2803=1,N2803="No")</f>
        <v/>
      </c>
      <c r="R2803">
        <f>--AND(C2803=0,N2803="No")</f>
        <v/>
      </c>
      <c r="S2803">
        <f>--(C2803=--(L2803&gt;=M2803))</f>
        <v/>
      </c>
      <c r="T2803" s="11">
        <f>O2803*60000-P2803*3000</f>
        <v/>
      </c>
    </row>
    <row r="2804">
      <c r="A2804">
        <f>Datos!A2804</f>
        <v/>
      </c>
      <c r="B2804">
        <f>Datos!B2804</f>
        <v/>
      </c>
      <c r="C2804">
        <f>Datos!D2804</f>
        <v/>
      </c>
      <c r="D2804" t="n">
        <v>2804</v>
      </c>
      <c r="E2804" s="10">
        <f>IF(Datos!$G$2804&lt;=Bosque!$E$4,IF(Datos!$H$2804&lt;=Bosque!$E$5,Bosque!$M$6,Bosque!$M$7),IF(Datos!$G$2804&lt;=Bosque!$E$8,Bosque!$M$9,Bosque!$M$10))</f>
        <v/>
      </c>
      <c r="F2804" s="10">
        <f>IF(Datos!$H$2804&lt;=Bosque!$E$11,IF(Datos!$E$2804&lt;=Bosque!$E$12,Bosque!$M$13,Bosque!$M$14),IF(Datos!$I$2804&lt;=Bosque!$E$15,Bosque!$M$16,Bosque!$M$17))</f>
        <v/>
      </c>
      <c r="G2804" s="10">
        <f>IF(Datos!$E$2804&lt;=Bosque!$E$18,IF(Datos!$I$2804&lt;=Bosque!$E$19,Bosque!$M$20,Bosque!$M$21),Bosque!$M$22)</f>
        <v/>
      </c>
      <c r="H2804" s="10">
        <f>IF(Datos!$E$2804&lt;=Bosque!$E$23,IF(Datos!$E$2804&lt;=Bosque!$E$24,Bosque!$M$25,Bosque!$M$26),IF(Datos!$E$2804&lt;=Bosque!$E$27,Bosque!$M$28,Bosque!$M$29))</f>
        <v/>
      </c>
      <c r="I2804" s="10">
        <f>IF(Datos!$G$2804&lt;=Bosque!$E$30,IF(Datos!$E$2804&lt;=Bosque!$E$31,Bosque!$M$32,Bosque!$M$33),IF(Datos!$E$2804&lt;=Bosque!$E$34,Bosque!$M$35,Bosque!$M$36))</f>
        <v/>
      </c>
      <c r="J2804" s="10">
        <f>IF(Datos!$I$2804&lt;=Bosque!$E$37,IF(Datos!$H$2804&lt;=Bosque!$E$38,Bosque!$M$39,Bosque!$M$40),IF(Datos!$F$2804&lt;=Bosque!$E$41,Bosque!$M$42,Bosque!$M$43))</f>
        <v/>
      </c>
      <c r="K2804" s="10">
        <f>IF(Datos!$G$2804&lt;=Bosque!$E$44,IF(Datos!$H$2804&lt;=Bosque!$E$45,Bosque!$M$46,Bosque!$M$47),IF(Datos!$F$2804&lt;=Bosque!$E$48,Bosque!$M$49,Bosque!$M$50))</f>
        <v/>
      </c>
      <c r="L2804" s="10">
        <f>AVERAGE(E2804:K2804)</f>
        <v/>
      </c>
      <c r="M2804" s="10">
        <f>$M$2</f>
        <v/>
      </c>
      <c r="N2804">
        <f>IF(L2804&gt;=M2804,"Sí","No")</f>
        <v/>
      </c>
      <c r="O2804">
        <f>--AND(C2804=1,N2804="Sí")</f>
        <v/>
      </c>
      <c r="P2804">
        <f>--AND(C2804=0,N2804="Sí")</f>
        <v/>
      </c>
      <c r="Q2804">
        <f>--AND(C2804=1,N2804="No")</f>
        <v/>
      </c>
      <c r="R2804">
        <f>--AND(C2804=0,N2804="No")</f>
        <v/>
      </c>
      <c r="S2804">
        <f>--(C2804=--(L2804&gt;=M2804))</f>
        <v/>
      </c>
      <c r="T2804" s="11">
        <f>O2804*60000-P2804*3000</f>
        <v/>
      </c>
    </row>
    <row r="2805">
      <c r="A2805">
        <f>Datos!A2805</f>
        <v/>
      </c>
      <c r="B2805">
        <f>Datos!B2805</f>
        <v/>
      </c>
      <c r="C2805">
        <f>Datos!D2805</f>
        <v/>
      </c>
      <c r="D2805" t="n">
        <v>2805</v>
      </c>
      <c r="E2805" s="10">
        <f>IF(Datos!$G$2805&lt;=Bosque!$E$4,IF(Datos!$H$2805&lt;=Bosque!$E$5,Bosque!$M$6,Bosque!$M$7),IF(Datos!$G$2805&lt;=Bosque!$E$8,Bosque!$M$9,Bosque!$M$10))</f>
        <v/>
      </c>
      <c r="F2805" s="10">
        <f>IF(Datos!$H$2805&lt;=Bosque!$E$11,IF(Datos!$E$2805&lt;=Bosque!$E$12,Bosque!$M$13,Bosque!$M$14),IF(Datos!$I$2805&lt;=Bosque!$E$15,Bosque!$M$16,Bosque!$M$17))</f>
        <v/>
      </c>
      <c r="G2805" s="10">
        <f>IF(Datos!$E$2805&lt;=Bosque!$E$18,IF(Datos!$I$2805&lt;=Bosque!$E$19,Bosque!$M$20,Bosque!$M$21),Bosque!$M$22)</f>
        <v/>
      </c>
      <c r="H2805" s="10">
        <f>IF(Datos!$E$2805&lt;=Bosque!$E$23,IF(Datos!$E$2805&lt;=Bosque!$E$24,Bosque!$M$25,Bosque!$M$26),IF(Datos!$E$2805&lt;=Bosque!$E$27,Bosque!$M$28,Bosque!$M$29))</f>
        <v/>
      </c>
      <c r="I2805" s="10">
        <f>IF(Datos!$G$2805&lt;=Bosque!$E$30,IF(Datos!$E$2805&lt;=Bosque!$E$31,Bosque!$M$32,Bosque!$M$33),IF(Datos!$E$2805&lt;=Bosque!$E$34,Bosque!$M$35,Bosque!$M$36))</f>
        <v/>
      </c>
      <c r="J2805" s="10">
        <f>IF(Datos!$I$2805&lt;=Bosque!$E$37,IF(Datos!$H$2805&lt;=Bosque!$E$38,Bosque!$M$39,Bosque!$M$40),IF(Datos!$F$2805&lt;=Bosque!$E$41,Bosque!$M$42,Bosque!$M$43))</f>
        <v/>
      </c>
      <c r="K2805" s="10">
        <f>IF(Datos!$G$2805&lt;=Bosque!$E$44,IF(Datos!$H$2805&lt;=Bosque!$E$45,Bosque!$M$46,Bosque!$M$47),IF(Datos!$F$2805&lt;=Bosque!$E$48,Bosque!$M$49,Bosque!$M$50))</f>
        <v/>
      </c>
      <c r="L2805" s="10">
        <f>AVERAGE(E2805:K2805)</f>
        <v/>
      </c>
      <c r="M2805" s="10">
        <f>$M$2</f>
        <v/>
      </c>
      <c r="N2805">
        <f>IF(L2805&gt;=M2805,"Sí","No")</f>
        <v/>
      </c>
      <c r="O2805">
        <f>--AND(C2805=1,N2805="Sí")</f>
        <v/>
      </c>
      <c r="P2805">
        <f>--AND(C2805=0,N2805="Sí")</f>
        <v/>
      </c>
      <c r="Q2805">
        <f>--AND(C2805=1,N2805="No")</f>
        <v/>
      </c>
      <c r="R2805">
        <f>--AND(C2805=0,N2805="No")</f>
        <v/>
      </c>
      <c r="S2805">
        <f>--(C2805=--(L2805&gt;=M2805))</f>
        <v/>
      </c>
      <c r="T2805" s="11">
        <f>O2805*60000-P2805*3000</f>
        <v/>
      </c>
    </row>
    <row r="2806">
      <c r="A2806">
        <f>Datos!A2806</f>
        <v/>
      </c>
      <c r="B2806">
        <f>Datos!B2806</f>
        <v/>
      </c>
      <c r="C2806">
        <f>Datos!D2806</f>
        <v/>
      </c>
      <c r="D2806" t="n">
        <v>2806</v>
      </c>
      <c r="E2806" s="10">
        <f>IF(Datos!$G$2806&lt;=Bosque!$E$4,IF(Datos!$H$2806&lt;=Bosque!$E$5,Bosque!$M$6,Bosque!$M$7),IF(Datos!$G$2806&lt;=Bosque!$E$8,Bosque!$M$9,Bosque!$M$10))</f>
        <v/>
      </c>
      <c r="F2806" s="10">
        <f>IF(Datos!$H$2806&lt;=Bosque!$E$11,IF(Datos!$E$2806&lt;=Bosque!$E$12,Bosque!$M$13,Bosque!$M$14),IF(Datos!$I$2806&lt;=Bosque!$E$15,Bosque!$M$16,Bosque!$M$17))</f>
        <v/>
      </c>
      <c r="G2806" s="10">
        <f>IF(Datos!$E$2806&lt;=Bosque!$E$18,IF(Datos!$I$2806&lt;=Bosque!$E$19,Bosque!$M$20,Bosque!$M$21),Bosque!$M$22)</f>
        <v/>
      </c>
      <c r="H2806" s="10">
        <f>IF(Datos!$E$2806&lt;=Bosque!$E$23,IF(Datos!$E$2806&lt;=Bosque!$E$24,Bosque!$M$25,Bosque!$M$26),IF(Datos!$E$2806&lt;=Bosque!$E$27,Bosque!$M$28,Bosque!$M$29))</f>
        <v/>
      </c>
      <c r="I2806" s="10">
        <f>IF(Datos!$G$2806&lt;=Bosque!$E$30,IF(Datos!$E$2806&lt;=Bosque!$E$31,Bosque!$M$32,Bosque!$M$33),IF(Datos!$E$2806&lt;=Bosque!$E$34,Bosque!$M$35,Bosque!$M$36))</f>
        <v/>
      </c>
      <c r="J2806" s="10">
        <f>IF(Datos!$I$2806&lt;=Bosque!$E$37,IF(Datos!$H$2806&lt;=Bosque!$E$38,Bosque!$M$39,Bosque!$M$40),IF(Datos!$F$2806&lt;=Bosque!$E$41,Bosque!$M$42,Bosque!$M$43))</f>
        <v/>
      </c>
      <c r="K2806" s="10">
        <f>IF(Datos!$G$2806&lt;=Bosque!$E$44,IF(Datos!$H$2806&lt;=Bosque!$E$45,Bosque!$M$46,Bosque!$M$47),IF(Datos!$F$2806&lt;=Bosque!$E$48,Bosque!$M$49,Bosque!$M$50))</f>
        <v/>
      </c>
      <c r="L2806" s="10">
        <f>AVERAGE(E2806:K2806)</f>
        <v/>
      </c>
      <c r="M2806" s="10">
        <f>$M$2</f>
        <v/>
      </c>
      <c r="N2806">
        <f>IF(L2806&gt;=M2806,"Sí","No")</f>
        <v/>
      </c>
      <c r="O2806">
        <f>--AND(C2806=1,N2806="Sí")</f>
        <v/>
      </c>
      <c r="P2806">
        <f>--AND(C2806=0,N2806="Sí")</f>
        <v/>
      </c>
      <c r="Q2806">
        <f>--AND(C2806=1,N2806="No")</f>
        <v/>
      </c>
      <c r="R2806">
        <f>--AND(C2806=0,N2806="No")</f>
        <v/>
      </c>
      <c r="S2806">
        <f>--(C2806=--(L2806&gt;=M2806))</f>
        <v/>
      </c>
      <c r="T2806" s="11">
        <f>O2806*60000-P2806*3000</f>
        <v/>
      </c>
    </row>
    <row r="2807">
      <c r="A2807">
        <f>Datos!A2807</f>
        <v/>
      </c>
      <c r="B2807">
        <f>Datos!B2807</f>
        <v/>
      </c>
      <c r="C2807">
        <f>Datos!D2807</f>
        <v/>
      </c>
      <c r="D2807" t="n">
        <v>2807</v>
      </c>
      <c r="E2807" s="10">
        <f>IF(Datos!$G$2807&lt;=Bosque!$E$4,IF(Datos!$H$2807&lt;=Bosque!$E$5,Bosque!$M$6,Bosque!$M$7),IF(Datos!$G$2807&lt;=Bosque!$E$8,Bosque!$M$9,Bosque!$M$10))</f>
        <v/>
      </c>
      <c r="F2807" s="10">
        <f>IF(Datos!$H$2807&lt;=Bosque!$E$11,IF(Datos!$E$2807&lt;=Bosque!$E$12,Bosque!$M$13,Bosque!$M$14),IF(Datos!$I$2807&lt;=Bosque!$E$15,Bosque!$M$16,Bosque!$M$17))</f>
        <v/>
      </c>
      <c r="G2807" s="10">
        <f>IF(Datos!$E$2807&lt;=Bosque!$E$18,IF(Datos!$I$2807&lt;=Bosque!$E$19,Bosque!$M$20,Bosque!$M$21),Bosque!$M$22)</f>
        <v/>
      </c>
      <c r="H2807" s="10">
        <f>IF(Datos!$E$2807&lt;=Bosque!$E$23,IF(Datos!$E$2807&lt;=Bosque!$E$24,Bosque!$M$25,Bosque!$M$26),IF(Datos!$E$2807&lt;=Bosque!$E$27,Bosque!$M$28,Bosque!$M$29))</f>
        <v/>
      </c>
      <c r="I2807" s="10">
        <f>IF(Datos!$G$2807&lt;=Bosque!$E$30,IF(Datos!$E$2807&lt;=Bosque!$E$31,Bosque!$M$32,Bosque!$M$33),IF(Datos!$E$2807&lt;=Bosque!$E$34,Bosque!$M$35,Bosque!$M$36))</f>
        <v/>
      </c>
      <c r="J2807" s="10">
        <f>IF(Datos!$I$2807&lt;=Bosque!$E$37,IF(Datos!$H$2807&lt;=Bosque!$E$38,Bosque!$M$39,Bosque!$M$40),IF(Datos!$F$2807&lt;=Bosque!$E$41,Bosque!$M$42,Bosque!$M$43))</f>
        <v/>
      </c>
      <c r="K2807" s="10">
        <f>IF(Datos!$G$2807&lt;=Bosque!$E$44,IF(Datos!$H$2807&lt;=Bosque!$E$45,Bosque!$M$46,Bosque!$M$47),IF(Datos!$F$2807&lt;=Bosque!$E$48,Bosque!$M$49,Bosque!$M$50))</f>
        <v/>
      </c>
      <c r="L2807" s="10">
        <f>AVERAGE(E2807:K2807)</f>
        <v/>
      </c>
      <c r="M2807" s="10">
        <f>$M$2</f>
        <v/>
      </c>
      <c r="N2807">
        <f>IF(L2807&gt;=M2807,"Sí","No")</f>
        <v/>
      </c>
      <c r="O2807">
        <f>--AND(C2807=1,N2807="Sí")</f>
        <v/>
      </c>
      <c r="P2807">
        <f>--AND(C2807=0,N2807="Sí")</f>
        <v/>
      </c>
      <c r="Q2807">
        <f>--AND(C2807=1,N2807="No")</f>
        <v/>
      </c>
      <c r="R2807">
        <f>--AND(C2807=0,N2807="No")</f>
        <v/>
      </c>
      <c r="S2807">
        <f>--(C2807=--(L2807&gt;=M2807))</f>
        <v/>
      </c>
      <c r="T2807" s="11">
        <f>O2807*60000-P2807*3000</f>
        <v/>
      </c>
    </row>
    <row r="2808">
      <c r="A2808">
        <f>Datos!A2808</f>
        <v/>
      </c>
      <c r="B2808">
        <f>Datos!B2808</f>
        <v/>
      </c>
      <c r="C2808">
        <f>Datos!D2808</f>
        <v/>
      </c>
      <c r="D2808" t="n">
        <v>2808</v>
      </c>
      <c r="E2808" s="10">
        <f>IF(Datos!$G$2808&lt;=Bosque!$E$4,IF(Datos!$H$2808&lt;=Bosque!$E$5,Bosque!$M$6,Bosque!$M$7),IF(Datos!$G$2808&lt;=Bosque!$E$8,Bosque!$M$9,Bosque!$M$10))</f>
        <v/>
      </c>
      <c r="F2808" s="10">
        <f>IF(Datos!$H$2808&lt;=Bosque!$E$11,IF(Datos!$E$2808&lt;=Bosque!$E$12,Bosque!$M$13,Bosque!$M$14),IF(Datos!$I$2808&lt;=Bosque!$E$15,Bosque!$M$16,Bosque!$M$17))</f>
        <v/>
      </c>
      <c r="G2808" s="10">
        <f>IF(Datos!$E$2808&lt;=Bosque!$E$18,IF(Datos!$I$2808&lt;=Bosque!$E$19,Bosque!$M$20,Bosque!$M$21),Bosque!$M$22)</f>
        <v/>
      </c>
      <c r="H2808" s="10">
        <f>IF(Datos!$E$2808&lt;=Bosque!$E$23,IF(Datos!$E$2808&lt;=Bosque!$E$24,Bosque!$M$25,Bosque!$M$26),IF(Datos!$E$2808&lt;=Bosque!$E$27,Bosque!$M$28,Bosque!$M$29))</f>
        <v/>
      </c>
      <c r="I2808" s="10">
        <f>IF(Datos!$G$2808&lt;=Bosque!$E$30,IF(Datos!$E$2808&lt;=Bosque!$E$31,Bosque!$M$32,Bosque!$M$33),IF(Datos!$E$2808&lt;=Bosque!$E$34,Bosque!$M$35,Bosque!$M$36))</f>
        <v/>
      </c>
      <c r="J2808" s="10">
        <f>IF(Datos!$I$2808&lt;=Bosque!$E$37,IF(Datos!$H$2808&lt;=Bosque!$E$38,Bosque!$M$39,Bosque!$M$40),IF(Datos!$F$2808&lt;=Bosque!$E$41,Bosque!$M$42,Bosque!$M$43))</f>
        <v/>
      </c>
      <c r="K2808" s="10">
        <f>IF(Datos!$G$2808&lt;=Bosque!$E$44,IF(Datos!$H$2808&lt;=Bosque!$E$45,Bosque!$M$46,Bosque!$M$47),IF(Datos!$F$2808&lt;=Bosque!$E$48,Bosque!$M$49,Bosque!$M$50))</f>
        <v/>
      </c>
      <c r="L2808" s="10">
        <f>AVERAGE(E2808:K2808)</f>
        <v/>
      </c>
      <c r="M2808" s="10">
        <f>$M$2</f>
        <v/>
      </c>
      <c r="N2808">
        <f>IF(L2808&gt;=M2808,"Sí","No")</f>
        <v/>
      </c>
      <c r="O2808">
        <f>--AND(C2808=1,N2808="Sí")</f>
        <v/>
      </c>
      <c r="P2808">
        <f>--AND(C2808=0,N2808="Sí")</f>
        <v/>
      </c>
      <c r="Q2808">
        <f>--AND(C2808=1,N2808="No")</f>
        <v/>
      </c>
      <c r="R2808">
        <f>--AND(C2808=0,N2808="No")</f>
        <v/>
      </c>
      <c r="S2808">
        <f>--(C2808=--(L2808&gt;=M2808))</f>
        <v/>
      </c>
      <c r="T2808" s="11">
        <f>O2808*60000-P2808*3000</f>
        <v/>
      </c>
    </row>
    <row r="2809">
      <c r="A2809">
        <f>Datos!A2809</f>
        <v/>
      </c>
      <c r="B2809">
        <f>Datos!B2809</f>
        <v/>
      </c>
      <c r="C2809">
        <f>Datos!D2809</f>
        <v/>
      </c>
      <c r="D2809" t="n">
        <v>2809</v>
      </c>
      <c r="E2809" s="10">
        <f>IF(Datos!$G$2809&lt;=Bosque!$E$4,IF(Datos!$H$2809&lt;=Bosque!$E$5,Bosque!$M$6,Bosque!$M$7),IF(Datos!$G$2809&lt;=Bosque!$E$8,Bosque!$M$9,Bosque!$M$10))</f>
        <v/>
      </c>
      <c r="F2809" s="10">
        <f>IF(Datos!$H$2809&lt;=Bosque!$E$11,IF(Datos!$E$2809&lt;=Bosque!$E$12,Bosque!$M$13,Bosque!$M$14),IF(Datos!$I$2809&lt;=Bosque!$E$15,Bosque!$M$16,Bosque!$M$17))</f>
        <v/>
      </c>
      <c r="G2809" s="10">
        <f>IF(Datos!$E$2809&lt;=Bosque!$E$18,IF(Datos!$I$2809&lt;=Bosque!$E$19,Bosque!$M$20,Bosque!$M$21),Bosque!$M$22)</f>
        <v/>
      </c>
      <c r="H2809" s="10">
        <f>IF(Datos!$E$2809&lt;=Bosque!$E$23,IF(Datos!$E$2809&lt;=Bosque!$E$24,Bosque!$M$25,Bosque!$M$26),IF(Datos!$E$2809&lt;=Bosque!$E$27,Bosque!$M$28,Bosque!$M$29))</f>
        <v/>
      </c>
      <c r="I2809" s="10">
        <f>IF(Datos!$G$2809&lt;=Bosque!$E$30,IF(Datos!$E$2809&lt;=Bosque!$E$31,Bosque!$M$32,Bosque!$M$33),IF(Datos!$E$2809&lt;=Bosque!$E$34,Bosque!$M$35,Bosque!$M$36))</f>
        <v/>
      </c>
      <c r="J2809" s="10">
        <f>IF(Datos!$I$2809&lt;=Bosque!$E$37,IF(Datos!$H$2809&lt;=Bosque!$E$38,Bosque!$M$39,Bosque!$M$40),IF(Datos!$F$2809&lt;=Bosque!$E$41,Bosque!$M$42,Bosque!$M$43))</f>
        <v/>
      </c>
      <c r="K2809" s="10">
        <f>IF(Datos!$G$2809&lt;=Bosque!$E$44,IF(Datos!$H$2809&lt;=Bosque!$E$45,Bosque!$M$46,Bosque!$M$47),IF(Datos!$F$2809&lt;=Bosque!$E$48,Bosque!$M$49,Bosque!$M$50))</f>
        <v/>
      </c>
      <c r="L2809" s="10">
        <f>AVERAGE(E2809:K2809)</f>
        <v/>
      </c>
      <c r="M2809" s="10">
        <f>$M$2</f>
        <v/>
      </c>
      <c r="N2809">
        <f>IF(L2809&gt;=M2809,"Sí","No")</f>
        <v/>
      </c>
      <c r="O2809">
        <f>--AND(C2809=1,N2809="Sí")</f>
        <v/>
      </c>
      <c r="P2809">
        <f>--AND(C2809=0,N2809="Sí")</f>
        <v/>
      </c>
      <c r="Q2809">
        <f>--AND(C2809=1,N2809="No")</f>
        <v/>
      </c>
      <c r="R2809">
        <f>--AND(C2809=0,N2809="No")</f>
        <v/>
      </c>
      <c r="S2809">
        <f>--(C2809=--(L2809&gt;=M2809))</f>
        <v/>
      </c>
      <c r="T2809" s="11">
        <f>O2809*60000-P2809*3000</f>
        <v/>
      </c>
    </row>
    <row r="2810">
      <c r="A2810">
        <f>Datos!A2810</f>
        <v/>
      </c>
      <c r="B2810">
        <f>Datos!B2810</f>
        <v/>
      </c>
      <c r="C2810">
        <f>Datos!D2810</f>
        <v/>
      </c>
      <c r="D2810" t="n">
        <v>2810</v>
      </c>
      <c r="E2810" s="10">
        <f>IF(Datos!$G$2810&lt;=Bosque!$E$4,IF(Datos!$H$2810&lt;=Bosque!$E$5,Bosque!$M$6,Bosque!$M$7),IF(Datos!$G$2810&lt;=Bosque!$E$8,Bosque!$M$9,Bosque!$M$10))</f>
        <v/>
      </c>
      <c r="F2810" s="10">
        <f>IF(Datos!$H$2810&lt;=Bosque!$E$11,IF(Datos!$E$2810&lt;=Bosque!$E$12,Bosque!$M$13,Bosque!$M$14),IF(Datos!$I$2810&lt;=Bosque!$E$15,Bosque!$M$16,Bosque!$M$17))</f>
        <v/>
      </c>
      <c r="G2810" s="10">
        <f>IF(Datos!$E$2810&lt;=Bosque!$E$18,IF(Datos!$I$2810&lt;=Bosque!$E$19,Bosque!$M$20,Bosque!$M$21),Bosque!$M$22)</f>
        <v/>
      </c>
      <c r="H2810" s="10">
        <f>IF(Datos!$E$2810&lt;=Bosque!$E$23,IF(Datos!$E$2810&lt;=Bosque!$E$24,Bosque!$M$25,Bosque!$M$26),IF(Datos!$E$2810&lt;=Bosque!$E$27,Bosque!$M$28,Bosque!$M$29))</f>
        <v/>
      </c>
      <c r="I2810" s="10">
        <f>IF(Datos!$G$2810&lt;=Bosque!$E$30,IF(Datos!$E$2810&lt;=Bosque!$E$31,Bosque!$M$32,Bosque!$M$33),IF(Datos!$E$2810&lt;=Bosque!$E$34,Bosque!$M$35,Bosque!$M$36))</f>
        <v/>
      </c>
      <c r="J2810" s="10">
        <f>IF(Datos!$I$2810&lt;=Bosque!$E$37,IF(Datos!$H$2810&lt;=Bosque!$E$38,Bosque!$M$39,Bosque!$M$40),IF(Datos!$F$2810&lt;=Bosque!$E$41,Bosque!$M$42,Bosque!$M$43))</f>
        <v/>
      </c>
      <c r="K2810" s="10">
        <f>IF(Datos!$G$2810&lt;=Bosque!$E$44,IF(Datos!$H$2810&lt;=Bosque!$E$45,Bosque!$M$46,Bosque!$M$47),IF(Datos!$F$2810&lt;=Bosque!$E$48,Bosque!$M$49,Bosque!$M$50))</f>
        <v/>
      </c>
      <c r="L2810" s="10">
        <f>AVERAGE(E2810:K2810)</f>
        <v/>
      </c>
      <c r="M2810" s="10">
        <f>$M$2</f>
        <v/>
      </c>
      <c r="N2810">
        <f>IF(L2810&gt;=M2810,"Sí","No")</f>
        <v/>
      </c>
      <c r="O2810">
        <f>--AND(C2810=1,N2810="Sí")</f>
        <v/>
      </c>
      <c r="P2810">
        <f>--AND(C2810=0,N2810="Sí")</f>
        <v/>
      </c>
      <c r="Q2810">
        <f>--AND(C2810=1,N2810="No")</f>
        <v/>
      </c>
      <c r="R2810">
        <f>--AND(C2810=0,N2810="No")</f>
        <v/>
      </c>
      <c r="S2810">
        <f>--(C2810=--(L2810&gt;=M2810))</f>
        <v/>
      </c>
      <c r="T2810" s="11">
        <f>O2810*60000-P2810*3000</f>
        <v/>
      </c>
    </row>
    <row r="2811">
      <c r="A2811">
        <f>Datos!A2811</f>
        <v/>
      </c>
      <c r="B2811">
        <f>Datos!B2811</f>
        <v/>
      </c>
      <c r="C2811">
        <f>Datos!D2811</f>
        <v/>
      </c>
      <c r="D2811" t="n">
        <v>2811</v>
      </c>
      <c r="E2811" s="10">
        <f>IF(Datos!$G$2811&lt;=Bosque!$E$4,IF(Datos!$H$2811&lt;=Bosque!$E$5,Bosque!$M$6,Bosque!$M$7),IF(Datos!$G$2811&lt;=Bosque!$E$8,Bosque!$M$9,Bosque!$M$10))</f>
        <v/>
      </c>
      <c r="F2811" s="10">
        <f>IF(Datos!$H$2811&lt;=Bosque!$E$11,IF(Datos!$E$2811&lt;=Bosque!$E$12,Bosque!$M$13,Bosque!$M$14),IF(Datos!$I$2811&lt;=Bosque!$E$15,Bosque!$M$16,Bosque!$M$17))</f>
        <v/>
      </c>
      <c r="G2811" s="10">
        <f>IF(Datos!$E$2811&lt;=Bosque!$E$18,IF(Datos!$I$2811&lt;=Bosque!$E$19,Bosque!$M$20,Bosque!$M$21),Bosque!$M$22)</f>
        <v/>
      </c>
      <c r="H2811" s="10">
        <f>IF(Datos!$E$2811&lt;=Bosque!$E$23,IF(Datos!$E$2811&lt;=Bosque!$E$24,Bosque!$M$25,Bosque!$M$26),IF(Datos!$E$2811&lt;=Bosque!$E$27,Bosque!$M$28,Bosque!$M$29))</f>
        <v/>
      </c>
      <c r="I2811" s="10">
        <f>IF(Datos!$G$2811&lt;=Bosque!$E$30,IF(Datos!$E$2811&lt;=Bosque!$E$31,Bosque!$M$32,Bosque!$M$33),IF(Datos!$E$2811&lt;=Bosque!$E$34,Bosque!$M$35,Bosque!$M$36))</f>
        <v/>
      </c>
      <c r="J2811" s="10">
        <f>IF(Datos!$I$2811&lt;=Bosque!$E$37,IF(Datos!$H$2811&lt;=Bosque!$E$38,Bosque!$M$39,Bosque!$M$40),IF(Datos!$F$2811&lt;=Bosque!$E$41,Bosque!$M$42,Bosque!$M$43))</f>
        <v/>
      </c>
      <c r="K2811" s="10">
        <f>IF(Datos!$G$2811&lt;=Bosque!$E$44,IF(Datos!$H$2811&lt;=Bosque!$E$45,Bosque!$M$46,Bosque!$M$47),IF(Datos!$F$2811&lt;=Bosque!$E$48,Bosque!$M$49,Bosque!$M$50))</f>
        <v/>
      </c>
      <c r="L2811" s="10">
        <f>AVERAGE(E2811:K2811)</f>
        <v/>
      </c>
      <c r="M2811" s="10">
        <f>$M$2</f>
        <v/>
      </c>
      <c r="N2811">
        <f>IF(L2811&gt;=M2811,"Sí","No")</f>
        <v/>
      </c>
      <c r="O2811">
        <f>--AND(C2811=1,N2811="Sí")</f>
        <v/>
      </c>
      <c r="P2811">
        <f>--AND(C2811=0,N2811="Sí")</f>
        <v/>
      </c>
      <c r="Q2811">
        <f>--AND(C2811=1,N2811="No")</f>
        <v/>
      </c>
      <c r="R2811">
        <f>--AND(C2811=0,N2811="No")</f>
        <v/>
      </c>
      <c r="S2811">
        <f>--(C2811=--(L2811&gt;=M2811))</f>
        <v/>
      </c>
      <c r="T2811" s="11">
        <f>O2811*60000-P2811*3000</f>
        <v/>
      </c>
    </row>
    <row r="2812">
      <c r="A2812">
        <f>Datos!A2812</f>
        <v/>
      </c>
      <c r="B2812">
        <f>Datos!B2812</f>
        <v/>
      </c>
      <c r="C2812">
        <f>Datos!D2812</f>
        <v/>
      </c>
      <c r="D2812" t="n">
        <v>2812</v>
      </c>
      <c r="E2812" s="10">
        <f>IF(Datos!$G$2812&lt;=Bosque!$E$4,IF(Datos!$H$2812&lt;=Bosque!$E$5,Bosque!$M$6,Bosque!$M$7),IF(Datos!$G$2812&lt;=Bosque!$E$8,Bosque!$M$9,Bosque!$M$10))</f>
        <v/>
      </c>
      <c r="F2812" s="10">
        <f>IF(Datos!$H$2812&lt;=Bosque!$E$11,IF(Datos!$E$2812&lt;=Bosque!$E$12,Bosque!$M$13,Bosque!$M$14),IF(Datos!$I$2812&lt;=Bosque!$E$15,Bosque!$M$16,Bosque!$M$17))</f>
        <v/>
      </c>
      <c r="G2812" s="10">
        <f>IF(Datos!$E$2812&lt;=Bosque!$E$18,IF(Datos!$I$2812&lt;=Bosque!$E$19,Bosque!$M$20,Bosque!$M$21),Bosque!$M$22)</f>
        <v/>
      </c>
      <c r="H2812" s="10">
        <f>IF(Datos!$E$2812&lt;=Bosque!$E$23,IF(Datos!$E$2812&lt;=Bosque!$E$24,Bosque!$M$25,Bosque!$M$26),IF(Datos!$E$2812&lt;=Bosque!$E$27,Bosque!$M$28,Bosque!$M$29))</f>
        <v/>
      </c>
      <c r="I2812" s="10">
        <f>IF(Datos!$G$2812&lt;=Bosque!$E$30,IF(Datos!$E$2812&lt;=Bosque!$E$31,Bosque!$M$32,Bosque!$M$33),IF(Datos!$E$2812&lt;=Bosque!$E$34,Bosque!$M$35,Bosque!$M$36))</f>
        <v/>
      </c>
      <c r="J2812" s="10">
        <f>IF(Datos!$I$2812&lt;=Bosque!$E$37,IF(Datos!$H$2812&lt;=Bosque!$E$38,Bosque!$M$39,Bosque!$M$40),IF(Datos!$F$2812&lt;=Bosque!$E$41,Bosque!$M$42,Bosque!$M$43))</f>
        <v/>
      </c>
      <c r="K2812" s="10">
        <f>IF(Datos!$G$2812&lt;=Bosque!$E$44,IF(Datos!$H$2812&lt;=Bosque!$E$45,Bosque!$M$46,Bosque!$M$47),IF(Datos!$F$2812&lt;=Bosque!$E$48,Bosque!$M$49,Bosque!$M$50))</f>
        <v/>
      </c>
      <c r="L2812" s="10">
        <f>AVERAGE(E2812:K2812)</f>
        <v/>
      </c>
      <c r="M2812" s="10">
        <f>$M$2</f>
        <v/>
      </c>
      <c r="N2812">
        <f>IF(L2812&gt;=M2812,"Sí","No")</f>
        <v/>
      </c>
      <c r="O2812">
        <f>--AND(C2812=1,N2812="Sí")</f>
        <v/>
      </c>
      <c r="P2812">
        <f>--AND(C2812=0,N2812="Sí")</f>
        <v/>
      </c>
      <c r="Q2812">
        <f>--AND(C2812=1,N2812="No")</f>
        <v/>
      </c>
      <c r="R2812">
        <f>--AND(C2812=0,N2812="No")</f>
        <v/>
      </c>
      <c r="S2812">
        <f>--(C2812=--(L2812&gt;=M2812))</f>
        <v/>
      </c>
      <c r="T2812" s="11">
        <f>O2812*60000-P2812*3000</f>
        <v/>
      </c>
    </row>
    <row r="2813">
      <c r="A2813">
        <f>Datos!A2813</f>
        <v/>
      </c>
      <c r="B2813">
        <f>Datos!B2813</f>
        <v/>
      </c>
      <c r="C2813">
        <f>Datos!D2813</f>
        <v/>
      </c>
      <c r="D2813" t="n">
        <v>2813</v>
      </c>
      <c r="E2813" s="10">
        <f>IF(Datos!$G$2813&lt;=Bosque!$E$4,IF(Datos!$H$2813&lt;=Bosque!$E$5,Bosque!$M$6,Bosque!$M$7),IF(Datos!$G$2813&lt;=Bosque!$E$8,Bosque!$M$9,Bosque!$M$10))</f>
        <v/>
      </c>
      <c r="F2813" s="10">
        <f>IF(Datos!$H$2813&lt;=Bosque!$E$11,IF(Datos!$E$2813&lt;=Bosque!$E$12,Bosque!$M$13,Bosque!$M$14),IF(Datos!$I$2813&lt;=Bosque!$E$15,Bosque!$M$16,Bosque!$M$17))</f>
        <v/>
      </c>
      <c r="G2813" s="10">
        <f>IF(Datos!$E$2813&lt;=Bosque!$E$18,IF(Datos!$I$2813&lt;=Bosque!$E$19,Bosque!$M$20,Bosque!$M$21),Bosque!$M$22)</f>
        <v/>
      </c>
      <c r="H2813" s="10">
        <f>IF(Datos!$E$2813&lt;=Bosque!$E$23,IF(Datos!$E$2813&lt;=Bosque!$E$24,Bosque!$M$25,Bosque!$M$26),IF(Datos!$E$2813&lt;=Bosque!$E$27,Bosque!$M$28,Bosque!$M$29))</f>
        <v/>
      </c>
      <c r="I2813" s="10">
        <f>IF(Datos!$G$2813&lt;=Bosque!$E$30,IF(Datos!$E$2813&lt;=Bosque!$E$31,Bosque!$M$32,Bosque!$M$33),IF(Datos!$E$2813&lt;=Bosque!$E$34,Bosque!$M$35,Bosque!$M$36))</f>
        <v/>
      </c>
      <c r="J2813" s="10">
        <f>IF(Datos!$I$2813&lt;=Bosque!$E$37,IF(Datos!$H$2813&lt;=Bosque!$E$38,Bosque!$M$39,Bosque!$M$40),IF(Datos!$F$2813&lt;=Bosque!$E$41,Bosque!$M$42,Bosque!$M$43))</f>
        <v/>
      </c>
      <c r="K2813" s="10">
        <f>IF(Datos!$G$2813&lt;=Bosque!$E$44,IF(Datos!$H$2813&lt;=Bosque!$E$45,Bosque!$M$46,Bosque!$M$47),IF(Datos!$F$2813&lt;=Bosque!$E$48,Bosque!$M$49,Bosque!$M$50))</f>
        <v/>
      </c>
      <c r="L2813" s="10">
        <f>AVERAGE(E2813:K2813)</f>
        <v/>
      </c>
      <c r="M2813" s="10">
        <f>$M$2</f>
        <v/>
      </c>
      <c r="N2813">
        <f>IF(L2813&gt;=M2813,"Sí","No")</f>
        <v/>
      </c>
      <c r="O2813">
        <f>--AND(C2813=1,N2813="Sí")</f>
        <v/>
      </c>
      <c r="P2813">
        <f>--AND(C2813=0,N2813="Sí")</f>
        <v/>
      </c>
      <c r="Q2813">
        <f>--AND(C2813=1,N2813="No")</f>
        <v/>
      </c>
      <c r="R2813">
        <f>--AND(C2813=0,N2813="No")</f>
        <v/>
      </c>
      <c r="S2813">
        <f>--(C2813=--(L2813&gt;=M2813))</f>
        <v/>
      </c>
      <c r="T2813" s="11">
        <f>O2813*60000-P2813*3000</f>
        <v/>
      </c>
    </row>
    <row r="2814">
      <c r="A2814">
        <f>Datos!A2814</f>
        <v/>
      </c>
      <c r="B2814">
        <f>Datos!B2814</f>
        <v/>
      </c>
      <c r="C2814">
        <f>Datos!D2814</f>
        <v/>
      </c>
      <c r="D2814" t="n">
        <v>2814</v>
      </c>
      <c r="E2814" s="10">
        <f>IF(Datos!$G$2814&lt;=Bosque!$E$4,IF(Datos!$H$2814&lt;=Bosque!$E$5,Bosque!$M$6,Bosque!$M$7),IF(Datos!$G$2814&lt;=Bosque!$E$8,Bosque!$M$9,Bosque!$M$10))</f>
        <v/>
      </c>
      <c r="F2814" s="10">
        <f>IF(Datos!$H$2814&lt;=Bosque!$E$11,IF(Datos!$E$2814&lt;=Bosque!$E$12,Bosque!$M$13,Bosque!$M$14),IF(Datos!$I$2814&lt;=Bosque!$E$15,Bosque!$M$16,Bosque!$M$17))</f>
        <v/>
      </c>
      <c r="G2814" s="10">
        <f>IF(Datos!$E$2814&lt;=Bosque!$E$18,IF(Datos!$I$2814&lt;=Bosque!$E$19,Bosque!$M$20,Bosque!$M$21),Bosque!$M$22)</f>
        <v/>
      </c>
      <c r="H2814" s="10">
        <f>IF(Datos!$E$2814&lt;=Bosque!$E$23,IF(Datos!$E$2814&lt;=Bosque!$E$24,Bosque!$M$25,Bosque!$M$26),IF(Datos!$E$2814&lt;=Bosque!$E$27,Bosque!$M$28,Bosque!$M$29))</f>
        <v/>
      </c>
      <c r="I2814" s="10">
        <f>IF(Datos!$G$2814&lt;=Bosque!$E$30,IF(Datos!$E$2814&lt;=Bosque!$E$31,Bosque!$M$32,Bosque!$M$33),IF(Datos!$E$2814&lt;=Bosque!$E$34,Bosque!$M$35,Bosque!$M$36))</f>
        <v/>
      </c>
      <c r="J2814" s="10">
        <f>IF(Datos!$I$2814&lt;=Bosque!$E$37,IF(Datos!$H$2814&lt;=Bosque!$E$38,Bosque!$M$39,Bosque!$M$40),IF(Datos!$F$2814&lt;=Bosque!$E$41,Bosque!$M$42,Bosque!$M$43))</f>
        <v/>
      </c>
      <c r="K2814" s="10">
        <f>IF(Datos!$G$2814&lt;=Bosque!$E$44,IF(Datos!$H$2814&lt;=Bosque!$E$45,Bosque!$M$46,Bosque!$M$47),IF(Datos!$F$2814&lt;=Bosque!$E$48,Bosque!$M$49,Bosque!$M$50))</f>
        <v/>
      </c>
      <c r="L2814" s="10">
        <f>AVERAGE(E2814:K2814)</f>
        <v/>
      </c>
      <c r="M2814" s="10">
        <f>$M$2</f>
        <v/>
      </c>
      <c r="N2814">
        <f>IF(L2814&gt;=M2814,"Sí","No")</f>
        <v/>
      </c>
      <c r="O2814">
        <f>--AND(C2814=1,N2814="Sí")</f>
        <v/>
      </c>
      <c r="P2814">
        <f>--AND(C2814=0,N2814="Sí")</f>
        <v/>
      </c>
      <c r="Q2814">
        <f>--AND(C2814=1,N2814="No")</f>
        <v/>
      </c>
      <c r="R2814">
        <f>--AND(C2814=0,N2814="No")</f>
        <v/>
      </c>
      <c r="S2814">
        <f>--(C2814=--(L2814&gt;=M2814))</f>
        <v/>
      </c>
      <c r="T2814" s="11">
        <f>O2814*60000-P2814*3000</f>
        <v/>
      </c>
    </row>
    <row r="2815">
      <c r="A2815">
        <f>Datos!A2815</f>
        <v/>
      </c>
      <c r="B2815">
        <f>Datos!B2815</f>
        <v/>
      </c>
      <c r="C2815">
        <f>Datos!D2815</f>
        <v/>
      </c>
      <c r="D2815" t="n">
        <v>2815</v>
      </c>
      <c r="E2815" s="10">
        <f>IF(Datos!$G$2815&lt;=Bosque!$E$4,IF(Datos!$H$2815&lt;=Bosque!$E$5,Bosque!$M$6,Bosque!$M$7),IF(Datos!$G$2815&lt;=Bosque!$E$8,Bosque!$M$9,Bosque!$M$10))</f>
        <v/>
      </c>
      <c r="F2815" s="10">
        <f>IF(Datos!$H$2815&lt;=Bosque!$E$11,IF(Datos!$E$2815&lt;=Bosque!$E$12,Bosque!$M$13,Bosque!$M$14),IF(Datos!$I$2815&lt;=Bosque!$E$15,Bosque!$M$16,Bosque!$M$17))</f>
        <v/>
      </c>
      <c r="G2815" s="10">
        <f>IF(Datos!$E$2815&lt;=Bosque!$E$18,IF(Datos!$I$2815&lt;=Bosque!$E$19,Bosque!$M$20,Bosque!$M$21),Bosque!$M$22)</f>
        <v/>
      </c>
      <c r="H2815" s="10">
        <f>IF(Datos!$E$2815&lt;=Bosque!$E$23,IF(Datos!$E$2815&lt;=Bosque!$E$24,Bosque!$M$25,Bosque!$M$26),IF(Datos!$E$2815&lt;=Bosque!$E$27,Bosque!$M$28,Bosque!$M$29))</f>
        <v/>
      </c>
      <c r="I2815" s="10">
        <f>IF(Datos!$G$2815&lt;=Bosque!$E$30,IF(Datos!$E$2815&lt;=Bosque!$E$31,Bosque!$M$32,Bosque!$M$33),IF(Datos!$E$2815&lt;=Bosque!$E$34,Bosque!$M$35,Bosque!$M$36))</f>
        <v/>
      </c>
      <c r="J2815" s="10">
        <f>IF(Datos!$I$2815&lt;=Bosque!$E$37,IF(Datos!$H$2815&lt;=Bosque!$E$38,Bosque!$M$39,Bosque!$M$40),IF(Datos!$F$2815&lt;=Bosque!$E$41,Bosque!$M$42,Bosque!$M$43))</f>
        <v/>
      </c>
      <c r="K2815" s="10">
        <f>IF(Datos!$G$2815&lt;=Bosque!$E$44,IF(Datos!$H$2815&lt;=Bosque!$E$45,Bosque!$M$46,Bosque!$M$47),IF(Datos!$F$2815&lt;=Bosque!$E$48,Bosque!$M$49,Bosque!$M$50))</f>
        <v/>
      </c>
      <c r="L2815" s="10">
        <f>AVERAGE(E2815:K2815)</f>
        <v/>
      </c>
      <c r="M2815" s="10">
        <f>$M$2</f>
        <v/>
      </c>
      <c r="N2815">
        <f>IF(L2815&gt;=M2815,"Sí","No")</f>
        <v/>
      </c>
      <c r="O2815">
        <f>--AND(C2815=1,N2815="Sí")</f>
        <v/>
      </c>
      <c r="P2815">
        <f>--AND(C2815=0,N2815="Sí")</f>
        <v/>
      </c>
      <c r="Q2815">
        <f>--AND(C2815=1,N2815="No")</f>
        <v/>
      </c>
      <c r="R2815">
        <f>--AND(C2815=0,N2815="No")</f>
        <v/>
      </c>
      <c r="S2815">
        <f>--(C2815=--(L2815&gt;=M2815))</f>
        <v/>
      </c>
      <c r="T2815" s="11">
        <f>O2815*60000-P2815*3000</f>
        <v/>
      </c>
    </row>
    <row r="2816">
      <c r="A2816">
        <f>Datos!A2816</f>
        <v/>
      </c>
      <c r="B2816">
        <f>Datos!B2816</f>
        <v/>
      </c>
      <c r="C2816">
        <f>Datos!D2816</f>
        <v/>
      </c>
      <c r="D2816" t="n">
        <v>2816</v>
      </c>
      <c r="E2816" s="10">
        <f>IF(Datos!$G$2816&lt;=Bosque!$E$4,IF(Datos!$H$2816&lt;=Bosque!$E$5,Bosque!$M$6,Bosque!$M$7),IF(Datos!$G$2816&lt;=Bosque!$E$8,Bosque!$M$9,Bosque!$M$10))</f>
        <v/>
      </c>
      <c r="F2816" s="10">
        <f>IF(Datos!$H$2816&lt;=Bosque!$E$11,IF(Datos!$E$2816&lt;=Bosque!$E$12,Bosque!$M$13,Bosque!$M$14),IF(Datos!$I$2816&lt;=Bosque!$E$15,Bosque!$M$16,Bosque!$M$17))</f>
        <v/>
      </c>
      <c r="G2816" s="10">
        <f>IF(Datos!$E$2816&lt;=Bosque!$E$18,IF(Datos!$I$2816&lt;=Bosque!$E$19,Bosque!$M$20,Bosque!$M$21),Bosque!$M$22)</f>
        <v/>
      </c>
      <c r="H2816" s="10">
        <f>IF(Datos!$E$2816&lt;=Bosque!$E$23,IF(Datos!$E$2816&lt;=Bosque!$E$24,Bosque!$M$25,Bosque!$M$26),IF(Datos!$E$2816&lt;=Bosque!$E$27,Bosque!$M$28,Bosque!$M$29))</f>
        <v/>
      </c>
      <c r="I2816" s="10">
        <f>IF(Datos!$G$2816&lt;=Bosque!$E$30,IF(Datos!$E$2816&lt;=Bosque!$E$31,Bosque!$M$32,Bosque!$M$33),IF(Datos!$E$2816&lt;=Bosque!$E$34,Bosque!$M$35,Bosque!$M$36))</f>
        <v/>
      </c>
      <c r="J2816" s="10">
        <f>IF(Datos!$I$2816&lt;=Bosque!$E$37,IF(Datos!$H$2816&lt;=Bosque!$E$38,Bosque!$M$39,Bosque!$M$40),IF(Datos!$F$2816&lt;=Bosque!$E$41,Bosque!$M$42,Bosque!$M$43))</f>
        <v/>
      </c>
      <c r="K2816" s="10">
        <f>IF(Datos!$G$2816&lt;=Bosque!$E$44,IF(Datos!$H$2816&lt;=Bosque!$E$45,Bosque!$M$46,Bosque!$M$47),IF(Datos!$F$2816&lt;=Bosque!$E$48,Bosque!$M$49,Bosque!$M$50))</f>
        <v/>
      </c>
      <c r="L2816" s="10">
        <f>AVERAGE(E2816:K2816)</f>
        <v/>
      </c>
      <c r="M2816" s="10">
        <f>$M$2</f>
        <v/>
      </c>
      <c r="N2816">
        <f>IF(L2816&gt;=M2816,"Sí","No")</f>
        <v/>
      </c>
      <c r="O2816">
        <f>--AND(C2816=1,N2816="Sí")</f>
        <v/>
      </c>
      <c r="P2816">
        <f>--AND(C2816=0,N2816="Sí")</f>
        <v/>
      </c>
      <c r="Q2816">
        <f>--AND(C2816=1,N2816="No")</f>
        <v/>
      </c>
      <c r="R2816">
        <f>--AND(C2816=0,N2816="No")</f>
        <v/>
      </c>
      <c r="S2816">
        <f>--(C2816=--(L2816&gt;=M2816))</f>
        <v/>
      </c>
      <c r="T2816" s="11">
        <f>O2816*60000-P2816*3000</f>
        <v/>
      </c>
    </row>
    <row r="2817">
      <c r="A2817">
        <f>Datos!A2817</f>
        <v/>
      </c>
      <c r="B2817">
        <f>Datos!B2817</f>
        <v/>
      </c>
      <c r="C2817">
        <f>Datos!D2817</f>
        <v/>
      </c>
      <c r="D2817" t="n">
        <v>2817</v>
      </c>
      <c r="E2817" s="10">
        <f>IF(Datos!$G$2817&lt;=Bosque!$E$4,IF(Datos!$H$2817&lt;=Bosque!$E$5,Bosque!$M$6,Bosque!$M$7),IF(Datos!$G$2817&lt;=Bosque!$E$8,Bosque!$M$9,Bosque!$M$10))</f>
        <v/>
      </c>
      <c r="F2817" s="10">
        <f>IF(Datos!$H$2817&lt;=Bosque!$E$11,IF(Datos!$E$2817&lt;=Bosque!$E$12,Bosque!$M$13,Bosque!$M$14),IF(Datos!$I$2817&lt;=Bosque!$E$15,Bosque!$M$16,Bosque!$M$17))</f>
        <v/>
      </c>
      <c r="G2817" s="10">
        <f>IF(Datos!$E$2817&lt;=Bosque!$E$18,IF(Datos!$I$2817&lt;=Bosque!$E$19,Bosque!$M$20,Bosque!$M$21),Bosque!$M$22)</f>
        <v/>
      </c>
      <c r="H2817" s="10">
        <f>IF(Datos!$E$2817&lt;=Bosque!$E$23,IF(Datos!$E$2817&lt;=Bosque!$E$24,Bosque!$M$25,Bosque!$M$26),IF(Datos!$E$2817&lt;=Bosque!$E$27,Bosque!$M$28,Bosque!$M$29))</f>
        <v/>
      </c>
      <c r="I2817" s="10">
        <f>IF(Datos!$G$2817&lt;=Bosque!$E$30,IF(Datos!$E$2817&lt;=Bosque!$E$31,Bosque!$M$32,Bosque!$M$33),IF(Datos!$E$2817&lt;=Bosque!$E$34,Bosque!$M$35,Bosque!$M$36))</f>
        <v/>
      </c>
      <c r="J2817" s="10">
        <f>IF(Datos!$I$2817&lt;=Bosque!$E$37,IF(Datos!$H$2817&lt;=Bosque!$E$38,Bosque!$M$39,Bosque!$M$40),IF(Datos!$F$2817&lt;=Bosque!$E$41,Bosque!$M$42,Bosque!$M$43))</f>
        <v/>
      </c>
      <c r="K2817" s="10">
        <f>IF(Datos!$G$2817&lt;=Bosque!$E$44,IF(Datos!$H$2817&lt;=Bosque!$E$45,Bosque!$M$46,Bosque!$M$47),IF(Datos!$F$2817&lt;=Bosque!$E$48,Bosque!$M$49,Bosque!$M$50))</f>
        <v/>
      </c>
      <c r="L2817" s="10">
        <f>AVERAGE(E2817:K2817)</f>
        <v/>
      </c>
      <c r="M2817" s="10">
        <f>$M$2</f>
        <v/>
      </c>
      <c r="N2817">
        <f>IF(L2817&gt;=M2817,"Sí","No")</f>
        <v/>
      </c>
      <c r="O2817">
        <f>--AND(C2817=1,N2817="Sí")</f>
        <v/>
      </c>
      <c r="P2817">
        <f>--AND(C2817=0,N2817="Sí")</f>
        <v/>
      </c>
      <c r="Q2817">
        <f>--AND(C2817=1,N2817="No")</f>
        <v/>
      </c>
      <c r="R2817">
        <f>--AND(C2817=0,N2817="No")</f>
        <v/>
      </c>
      <c r="S2817">
        <f>--(C2817=--(L2817&gt;=M2817))</f>
        <v/>
      </c>
      <c r="T2817" s="11">
        <f>O2817*60000-P2817*3000</f>
        <v/>
      </c>
    </row>
    <row r="2818">
      <c r="A2818">
        <f>Datos!A2818</f>
        <v/>
      </c>
      <c r="B2818">
        <f>Datos!B2818</f>
        <v/>
      </c>
      <c r="C2818">
        <f>Datos!D2818</f>
        <v/>
      </c>
      <c r="D2818" t="n">
        <v>2818</v>
      </c>
      <c r="E2818" s="10">
        <f>IF(Datos!$G$2818&lt;=Bosque!$E$4,IF(Datos!$H$2818&lt;=Bosque!$E$5,Bosque!$M$6,Bosque!$M$7),IF(Datos!$G$2818&lt;=Bosque!$E$8,Bosque!$M$9,Bosque!$M$10))</f>
        <v/>
      </c>
      <c r="F2818" s="10">
        <f>IF(Datos!$H$2818&lt;=Bosque!$E$11,IF(Datos!$E$2818&lt;=Bosque!$E$12,Bosque!$M$13,Bosque!$M$14),IF(Datos!$I$2818&lt;=Bosque!$E$15,Bosque!$M$16,Bosque!$M$17))</f>
        <v/>
      </c>
      <c r="G2818" s="10">
        <f>IF(Datos!$E$2818&lt;=Bosque!$E$18,IF(Datos!$I$2818&lt;=Bosque!$E$19,Bosque!$M$20,Bosque!$M$21),Bosque!$M$22)</f>
        <v/>
      </c>
      <c r="H2818" s="10">
        <f>IF(Datos!$E$2818&lt;=Bosque!$E$23,IF(Datos!$E$2818&lt;=Bosque!$E$24,Bosque!$M$25,Bosque!$M$26),IF(Datos!$E$2818&lt;=Bosque!$E$27,Bosque!$M$28,Bosque!$M$29))</f>
        <v/>
      </c>
      <c r="I2818" s="10">
        <f>IF(Datos!$G$2818&lt;=Bosque!$E$30,IF(Datos!$E$2818&lt;=Bosque!$E$31,Bosque!$M$32,Bosque!$M$33),IF(Datos!$E$2818&lt;=Bosque!$E$34,Bosque!$M$35,Bosque!$M$36))</f>
        <v/>
      </c>
      <c r="J2818" s="10">
        <f>IF(Datos!$I$2818&lt;=Bosque!$E$37,IF(Datos!$H$2818&lt;=Bosque!$E$38,Bosque!$M$39,Bosque!$M$40),IF(Datos!$F$2818&lt;=Bosque!$E$41,Bosque!$M$42,Bosque!$M$43))</f>
        <v/>
      </c>
      <c r="K2818" s="10">
        <f>IF(Datos!$G$2818&lt;=Bosque!$E$44,IF(Datos!$H$2818&lt;=Bosque!$E$45,Bosque!$M$46,Bosque!$M$47),IF(Datos!$F$2818&lt;=Bosque!$E$48,Bosque!$M$49,Bosque!$M$50))</f>
        <v/>
      </c>
      <c r="L2818" s="10">
        <f>AVERAGE(E2818:K2818)</f>
        <v/>
      </c>
      <c r="M2818" s="10">
        <f>$M$2</f>
        <v/>
      </c>
      <c r="N2818">
        <f>IF(L2818&gt;=M2818,"Sí","No")</f>
        <v/>
      </c>
      <c r="O2818">
        <f>--AND(C2818=1,N2818="Sí")</f>
        <v/>
      </c>
      <c r="P2818">
        <f>--AND(C2818=0,N2818="Sí")</f>
        <v/>
      </c>
      <c r="Q2818">
        <f>--AND(C2818=1,N2818="No")</f>
        <v/>
      </c>
      <c r="R2818">
        <f>--AND(C2818=0,N2818="No")</f>
        <v/>
      </c>
      <c r="S2818">
        <f>--(C2818=--(L2818&gt;=M2818))</f>
        <v/>
      </c>
      <c r="T2818" s="11">
        <f>O2818*60000-P2818*3000</f>
        <v/>
      </c>
    </row>
    <row r="2819">
      <c r="A2819">
        <f>Datos!A2819</f>
        <v/>
      </c>
      <c r="B2819">
        <f>Datos!B2819</f>
        <v/>
      </c>
      <c r="C2819">
        <f>Datos!D2819</f>
        <v/>
      </c>
      <c r="D2819" t="n">
        <v>2819</v>
      </c>
      <c r="E2819" s="10">
        <f>IF(Datos!$G$2819&lt;=Bosque!$E$4,IF(Datos!$H$2819&lt;=Bosque!$E$5,Bosque!$M$6,Bosque!$M$7),IF(Datos!$G$2819&lt;=Bosque!$E$8,Bosque!$M$9,Bosque!$M$10))</f>
        <v/>
      </c>
      <c r="F2819" s="10">
        <f>IF(Datos!$H$2819&lt;=Bosque!$E$11,IF(Datos!$E$2819&lt;=Bosque!$E$12,Bosque!$M$13,Bosque!$M$14),IF(Datos!$I$2819&lt;=Bosque!$E$15,Bosque!$M$16,Bosque!$M$17))</f>
        <v/>
      </c>
      <c r="G2819" s="10">
        <f>IF(Datos!$E$2819&lt;=Bosque!$E$18,IF(Datos!$I$2819&lt;=Bosque!$E$19,Bosque!$M$20,Bosque!$M$21),Bosque!$M$22)</f>
        <v/>
      </c>
      <c r="H2819" s="10">
        <f>IF(Datos!$E$2819&lt;=Bosque!$E$23,IF(Datos!$E$2819&lt;=Bosque!$E$24,Bosque!$M$25,Bosque!$M$26),IF(Datos!$E$2819&lt;=Bosque!$E$27,Bosque!$M$28,Bosque!$M$29))</f>
        <v/>
      </c>
      <c r="I2819" s="10">
        <f>IF(Datos!$G$2819&lt;=Bosque!$E$30,IF(Datos!$E$2819&lt;=Bosque!$E$31,Bosque!$M$32,Bosque!$M$33),IF(Datos!$E$2819&lt;=Bosque!$E$34,Bosque!$M$35,Bosque!$M$36))</f>
        <v/>
      </c>
      <c r="J2819" s="10">
        <f>IF(Datos!$I$2819&lt;=Bosque!$E$37,IF(Datos!$H$2819&lt;=Bosque!$E$38,Bosque!$M$39,Bosque!$M$40),IF(Datos!$F$2819&lt;=Bosque!$E$41,Bosque!$M$42,Bosque!$M$43))</f>
        <v/>
      </c>
      <c r="K2819" s="10">
        <f>IF(Datos!$G$2819&lt;=Bosque!$E$44,IF(Datos!$H$2819&lt;=Bosque!$E$45,Bosque!$M$46,Bosque!$M$47),IF(Datos!$F$2819&lt;=Bosque!$E$48,Bosque!$M$49,Bosque!$M$50))</f>
        <v/>
      </c>
      <c r="L2819" s="10">
        <f>AVERAGE(E2819:K2819)</f>
        <v/>
      </c>
      <c r="M2819" s="10">
        <f>$M$2</f>
        <v/>
      </c>
      <c r="N2819">
        <f>IF(L2819&gt;=M2819,"Sí","No")</f>
        <v/>
      </c>
      <c r="O2819">
        <f>--AND(C2819=1,N2819="Sí")</f>
        <v/>
      </c>
      <c r="P2819">
        <f>--AND(C2819=0,N2819="Sí")</f>
        <v/>
      </c>
      <c r="Q2819">
        <f>--AND(C2819=1,N2819="No")</f>
        <v/>
      </c>
      <c r="R2819">
        <f>--AND(C2819=0,N2819="No")</f>
        <v/>
      </c>
      <c r="S2819">
        <f>--(C2819=--(L2819&gt;=M2819))</f>
        <v/>
      </c>
      <c r="T2819" s="11">
        <f>O2819*60000-P2819*3000</f>
        <v/>
      </c>
    </row>
    <row r="2820">
      <c r="A2820">
        <f>Datos!A2820</f>
        <v/>
      </c>
      <c r="B2820">
        <f>Datos!B2820</f>
        <v/>
      </c>
      <c r="C2820">
        <f>Datos!D2820</f>
        <v/>
      </c>
      <c r="D2820" t="n">
        <v>2820</v>
      </c>
      <c r="E2820" s="10">
        <f>IF(Datos!$G$2820&lt;=Bosque!$E$4,IF(Datos!$H$2820&lt;=Bosque!$E$5,Bosque!$M$6,Bosque!$M$7),IF(Datos!$G$2820&lt;=Bosque!$E$8,Bosque!$M$9,Bosque!$M$10))</f>
        <v/>
      </c>
      <c r="F2820" s="10">
        <f>IF(Datos!$H$2820&lt;=Bosque!$E$11,IF(Datos!$E$2820&lt;=Bosque!$E$12,Bosque!$M$13,Bosque!$M$14),IF(Datos!$I$2820&lt;=Bosque!$E$15,Bosque!$M$16,Bosque!$M$17))</f>
        <v/>
      </c>
      <c r="G2820" s="10">
        <f>IF(Datos!$E$2820&lt;=Bosque!$E$18,IF(Datos!$I$2820&lt;=Bosque!$E$19,Bosque!$M$20,Bosque!$M$21),Bosque!$M$22)</f>
        <v/>
      </c>
      <c r="H2820" s="10">
        <f>IF(Datos!$E$2820&lt;=Bosque!$E$23,IF(Datos!$E$2820&lt;=Bosque!$E$24,Bosque!$M$25,Bosque!$M$26),IF(Datos!$E$2820&lt;=Bosque!$E$27,Bosque!$M$28,Bosque!$M$29))</f>
        <v/>
      </c>
      <c r="I2820" s="10">
        <f>IF(Datos!$G$2820&lt;=Bosque!$E$30,IF(Datos!$E$2820&lt;=Bosque!$E$31,Bosque!$M$32,Bosque!$M$33),IF(Datos!$E$2820&lt;=Bosque!$E$34,Bosque!$M$35,Bosque!$M$36))</f>
        <v/>
      </c>
      <c r="J2820" s="10">
        <f>IF(Datos!$I$2820&lt;=Bosque!$E$37,IF(Datos!$H$2820&lt;=Bosque!$E$38,Bosque!$M$39,Bosque!$M$40),IF(Datos!$F$2820&lt;=Bosque!$E$41,Bosque!$M$42,Bosque!$M$43))</f>
        <v/>
      </c>
      <c r="K2820" s="10">
        <f>IF(Datos!$G$2820&lt;=Bosque!$E$44,IF(Datos!$H$2820&lt;=Bosque!$E$45,Bosque!$M$46,Bosque!$M$47),IF(Datos!$F$2820&lt;=Bosque!$E$48,Bosque!$M$49,Bosque!$M$50))</f>
        <v/>
      </c>
      <c r="L2820" s="10">
        <f>AVERAGE(E2820:K2820)</f>
        <v/>
      </c>
      <c r="M2820" s="10">
        <f>$M$2</f>
        <v/>
      </c>
      <c r="N2820">
        <f>IF(L2820&gt;=M2820,"Sí","No")</f>
        <v/>
      </c>
      <c r="O2820">
        <f>--AND(C2820=1,N2820="Sí")</f>
        <v/>
      </c>
      <c r="P2820">
        <f>--AND(C2820=0,N2820="Sí")</f>
        <v/>
      </c>
      <c r="Q2820">
        <f>--AND(C2820=1,N2820="No")</f>
        <v/>
      </c>
      <c r="R2820">
        <f>--AND(C2820=0,N2820="No")</f>
        <v/>
      </c>
      <c r="S2820">
        <f>--(C2820=--(L2820&gt;=M2820))</f>
        <v/>
      </c>
      <c r="T2820" s="11">
        <f>O2820*60000-P2820*3000</f>
        <v/>
      </c>
    </row>
    <row r="2821">
      <c r="A2821">
        <f>Datos!A2821</f>
        <v/>
      </c>
      <c r="B2821">
        <f>Datos!B2821</f>
        <v/>
      </c>
      <c r="C2821">
        <f>Datos!D2821</f>
        <v/>
      </c>
      <c r="D2821" t="n">
        <v>2821</v>
      </c>
      <c r="E2821" s="10">
        <f>IF(Datos!$G$2821&lt;=Bosque!$E$4,IF(Datos!$H$2821&lt;=Bosque!$E$5,Bosque!$M$6,Bosque!$M$7),IF(Datos!$G$2821&lt;=Bosque!$E$8,Bosque!$M$9,Bosque!$M$10))</f>
        <v/>
      </c>
      <c r="F2821" s="10">
        <f>IF(Datos!$H$2821&lt;=Bosque!$E$11,IF(Datos!$E$2821&lt;=Bosque!$E$12,Bosque!$M$13,Bosque!$M$14),IF(Datos!$I$2821&lt;=Bosque!$E$15,Bosque!$M$16,Bosque!$M$17))</f>
        <v/>
      </c>
      <c r="G2821" s="10">
        <f>IF(Datos!$E$2821&lt;=Bosque!$E$18,IF(Datos!$I$2821&lt;=Bosque!$E$19,Bosque!$M$20,Bosque!$M$21),Bosque!$M$22)</f>
        <v/>
      </c>
      <c r="H2821" s="10">
        <f>IF(Datos!$E$2821&lt;=Bosque!$E$23,IF(Datos!$E$2821&lt;=Bosque!$E$24,Bosque!$M$25,Bosque!$M$26),IF(Datos!$E$2821&lt;=Bosque!$E$27,Bosque!$M$28,Bosque!$M$29))</f>
        <v/>
      </c>
      <c r="I2821" s="10">
        <f>IF(Datos!$G$2821&lt;=Bosque!$E$30,IF(Datos!$E$2821&lt;=Bosque!$E$31,Bosque!$M$32,Bosque!$M$33),IF(Datos!$E$2821&lt;=Bosque!$E$34,Bosque!$M$35,Bosque!$M$36))</f>
        <v/>
      </c>
      <c r="J2821" s="10">
        <f>IF(Datos!$I$2821&lt;=Bosque!$E$37,IF(Datos!$H$2821&lt;=Bosque!$E$38,Bosque!$M$39,Bosque!$M$40),IF(Datos!$F$2821&lt;=Bosque!$E$41,Bosque!$M$42,Bosque!$M$43))</f>
        <v/>
      </c>
      <c r="K2821" s="10">
        <f>IF(Datos!$G$2821&lt;=Bosque!$E$44,IF(Datos!$H$2821&lt;=Bosque!$E$45,Bosque!$M$46,Bosque!$M$47),IF(Datos!$F$2821&lt;=Bosque!$E$48,Bosque!$M$49,Bosque!$M$50))</f>
        <v/>
      </c>
      <c r="L2821" s="10">
        <f>AVERAGE(E2821:K2821)</f>
        <v/>
      </c>
      <c r="M2821" s="10">
        <f>$M$2</f>
        <v/>
      </c>
      <c r="N2821">
        <f>IF(L2821&gt;=M2821,"Sí","No")</f>
        <v/>
      </c>
      <c r="O2821">
        <f>--AND(C2821=1,N2821="Sí")</f>
        <v/>
      </c>
      <c r="P2821">
        <f>--AND(C2821=0,N2821="Sí")</f>
        <v/>
      </c>
      <c r="Q2821">
        <f>--AND(C2821=1,N2821="No")</f>
        <v/>
      </c>
      <c r="R2821">
        <f>--AND(C2821=0,N2821="No")</f>
        <v/>
      </c>
      <c r="S2821">
        <f>--(C2821=--(L2821&gt;=M2821))</f>
        <v/>
      </c>
      <c r="T2821" s="11">
        <f>O2821*60000-P2821*3000</f>
        <v/>
      </c>
    </row>
    <row r="2822">
      <c r="A2822">
        <f>Datos!A2822</f>
        <v/>
      </c>
      <c r="B2822">
        <f>Datos!B2822</f>
        <v/>
      </c>
      <c r="C2822">
        <f>Datos!D2822</f>
        <v/>
      </c>
      <c r="D2822" t="n">
        <v>2822</v>
      </c>
      <c r="E2822" s="10">
        <f>IF(Datos!$G$2822&lt;=Bosque!$E$4,IF(Datos!$H$2822&lt;=Bosque!$E$5,Bosque!$M$6,Bosque!$M$7),IF(Datos!$G$2822&lt;=Bosque!$E$8,Bosque!$M$9,Bosque!$M$10))</f>
        <v/>
      </c>
      <c r="F2822" s="10">
        <f>IF(Datos!$H$2822&lt;=Bosque!$E$11,IF(Datos!$E$2822&lt;=Bosque!$E$12,Bosque!$M$13,Bosque!$M$14),IF(Datos!$I$2822&lt;=Bosque!$E$15,Bosque!$M$16,Bosque!$M$17))</f>
        <v/>
      </c>
      <c r="G2822" s="10">
        <f>IF(Datos!$E$2822&lt;=Bosque!$E$18,IF(Datos!$I$2822&lt;=Bosque!$E$19,Bosque!$M$20,Bosque!$M$21),Bosque!$M$22)</f>
        <v/>
      </c>
      <c r="H2822" s="10">
        <f>IF(Datos!$E$2822&lt;=Bosque!$E$23,IF(Datos!$E$2822&lt;=Bosque!$E$24,Bosque!$M$25,Bosque!$M$26),IF(Datos!$E$2822&lt;=Bosque!$E$27,Bosque!$M$28,Bosque!$M$29))</f>
        <v/>
      </c>
      <c r="I2822" s="10">
        <f>IF(Datos!$G$2822&lt;=Bosque!$E$30,IF(Datos!$E$2822&lt;=Bosque!$E$31,Bosque!$M$32,Bosque!$M$33),IF(Datos!$E$2822&lt;=Bosque!$E$34,Bosque!$M$35,Bosque!$M$36))</f>
        <v/>
      </c>
      <c r="J2822" s="10">
        <f>IF(Datos!$I$2822&lt;=Bosque!$E$37,IF(Datos!$H$2822&lt;=Bosque!$E$38,Bosque!$M$39,Bosque!$M$40),IF(Datos!$F$2822&lt;=Bosque!$E$41,Bosque!$M$42,Bosque!$M$43))</f>
        <v/>
      </c>
      <c r="K2822" s="10">
        <f>IF(Datos!$G$2822&lt;=Bosque!$E$44,IF(Datos!$H$2822&lt;=Bosque!$E$45,Bosque!$M$46,Bosque!$M$47),IF(Datos!$F$2822&lt;=Bosque!$E$48,Bosque!$M$49,Bosque!$M$50))</f>
        <v/>
      </c>
      <c r="L2822" s="10">
        <f>AVERAGE(E2822:K2822)</f>
        <v/>
      </c>
      <c r="M2822" s="10">
        <f>$M$2</f>
        <v/>
      </c>
      <c r="N2822">
        <f>IF(L2822&gt;=M2822,"Sí","No")</f>
        <v/>
      </c>
      <c r="O2822">
        <f>--AND(C2822=1,N2822="Sí")</f>
        <v/>
      </c>
      <c r="P2822">
        <f>--AND(C2822=0,N2822="Sí")</f>
        <v/>
      </c>
      <c r="Q2822">
        <f>--AND(C2822=1,N2822="No")</f>
        <v/>
      </c>
      <c r="R2822">
        <f>--AND(C2822=0,N2822="No")</f>
        <v/>
      </c>
      <c r="S2822">
        <f>--(C2822=--(L2822&gt;=M2822))</f>
        <v/>
      </c>
      <c r="T2822" s="11">
        <f>O2822*60000-P2822*3000</f>
        <v/>
      </c>
    </row>
    <row r="2823">
      <c r="A2823">
        <f>Datos!A2823</f>
        <v/>
      </c>
      <c r="B2823">
        <f>Datos!B2823</f>
        <v/>
      </c>
      <c r="C2823">
        <f>Datos!D2823</f>
        <v/>
      </c>
      <c r="D2823" t="n">
        <v>2823</v>
      </c>
      <c r="E2823" s="10">
        <f>IF(Datos!$G$2823&lt;=Bosque!$E$4,IF(Datos!$H$2823&lt;=Bosque!$E$5,Bosque!$M$6,Bosque!$M$7),IF(Datos!$G$2823&lt;=Bosque!$E$8,Bosque!$M$9,Bosque!$M$10))</f>
        <v/>
      </c>
      <c r="F2823" s="10">
        <f>IF(Datos!$H$2823&lt;=Bosque!$E$11,IF(Datos!$E$2823&lt;=Bosque!$E$12,Bosque!$M$13,Bosque!$M$14),IF(Datos!$I$2823&lt;=Bosque!$E$15,Bosque!$M$16,Bosque!$M$17))</f>
        <v/>
      </c>
      <c r="G2823" s="10">
        <f>IF(Datos!$E$2823&lt;=Bosque!$E$18,IF(Datos!$I$2823&lt;=Bosque!$E$19,Bosque!$M$20,Bosque!$M$21),Bosque!$M$22)</f>
        <v/>
      </c>
      <c r="H2823" s="10">
        <f>IF(Datos!$E$2823&lt;=Bosque!$E$23,IF(Datos!$E$2823&lt;=Bosque!$E$24,Bosque!$M$25,Bosque!$M$26),IF(Datos!$E$2823&lt;=Bosque!$E$27,Bosque!$M$28,Bosque!$M$29))</f>
        <v/>
      </c>
      <c r="I2823" s="10">
        <f>IF(Datos!$G$2823&lt;=Bosque!$E$30,IF(Datos!$E$2823&lt;=Bosque!$E$31,Bosque!$M$32,Bosque!$M$33),IF(Datos!$E$2823&lt;=Bosque!$E$34,Bosque!$M$35,Bosque!$M$36))</f>
        <v/>
      </c>
      <c r="J2823" s="10">
        <f>IF(Datos!$I$2823&lt;=Bosque!$E$37,IF(Datos!$H$2823&lt;=Bosque!$E$38,Bosque!$M$39,Bosque!$M$40),IF(Datos!$F$2823&lt;=Bosque!$E$41,Bosque!$M$42,Bosque!$M$43))</f>
        <v/>
      </c>
      <c r="K2823" s="10">
        <f>IF(Datos!$G$2823&lt;=Bosque!$E$44,IF(Datos!$H$2823&lt;=Bosque!$E$45,Bosque!$M$46,Bosque!$M$47),IF(Datos!$F$2823&lt;=Bosque!$E$48,Bosque!$M$49,Bosque!$M$50))</f>
        <v/>
      </c>
      <c r="L2823" s="10">
        <f>AVERAGE(E2823:K2823)</f>
        <v/>
      </c>
      <c r="M2823" s="10">
        <f>$M$2</f>
        <v/>
      </c>
      <c r="N2823">
        <f>IF(L2823&gt;=M2823,"Sí","No")</f>
        <v/>
      </c>
      <c r="O2823">
        <f>--AND(C2823=1,N2823="Sí")</f>
        <v/>
      </c>
      <c r="P2823">
        <f>--AND(C2823=0,N2823="Sí")</f>
        <v/>
      </c>
      <c r="Q2823">
        <f>--AND(C2823=1,N2823="No")</f>
        <v/>
      </c>
      <c r="R2823">
        <f>--AND(C2823=0,N2823="No")</f>
        <v/>
      </c>
      <c r="S2823">
        <f>--(C2823=--(L2823&gt;=M2823))</f>
        <v/>
      </c>
      <c r="T2823" s="11">
        <f>O2823*60000-P2823*3000</f>
        <v/>
      </c>
    </row>
    <row r="2824">
      <c r="A2824">
        <f>Datos!A2824</f>
        <v/>
      </c>
      <c r="B2824">
        <f>Datos!B2824</f>
        <v/>
      </c>
      <c r="C2824">
        <f>Datos!D2824</f>
        <v/>
      </c>
      <c r="D2824" t="n">
        <v>2824</v>
      </c>
      <c r="E2824" s="10">
        <f>IF(Datos!$G$2824&lt;=Bosque!$E$4,IF(Datos!$H$2824&lt;=Bosque!$E$5,Bosque!$M$6,Bosque!$M$7),IF(Datos!$G$2824&lt;=Bosque!$E$8,Bosque!$M$9,Bosque!$M$10))</f>
        <v/>
      </c>
      <c r="F2824" s="10">
        <f>IF(Datos!$H$2824&lt;=Bosque!$E$11,IF(Datos!$E$2824&lt;=Bosque!$E$12,Bosque!$M$13,Bosque!$M$14),IF(Datos!$I$2824&lt;=Bosque!$E$15,Bosque!$M$16,Bosque!$M$17))</f>
        <v/>
      </c>
      <c r="G2824" s="10">
        <f>IF(Datos!$E$2824&lt;=Bosque!$E$18,IF(Datos!$I$2824&lt;=Bosque!$E$19,Bosque!$M$20,Bosque!$M$21),Bosque!$M$22)</f>
        <v/>
      </c>
      <c r="H2824" s="10">
        <f>IF(Datos!$E$2824&lt;=Bosque!$E$23,IF(Datos!$E$2824&lt;=Bosque!$E$24,Bosque!$M$25,Bosque!$M$26),IF(Datos!$E$2824&lt;=Bosque!$E$27,Bosque!$M$28,Bosque!$M$29))</f>
        <v/>
      </c>
      <c r="I2824" s="10">
        <f>IF(Datos!$G$2824&lt;=Bosque!$E$30,IF(Datos!$E$2824&lt;=Bosque!$E$31,Bosque!$M$32,Bosque!$M$33),IF(Datos!$E$2824&lt;=Bosque!$E$34,Bosque!$M$35,Bosque!$M$36))</f>
        <v/>
      </c>
      <c r="J2824" s="10">
        <f>IF(Datos!$I$2824&lt;=Bosque!$E$37,IF(Datos!$H$2824&lt;=Bosque!$E$38,Bosque!$M$39,Bosque!$M$40),IF(Datos!$F$2824&lt;=Bosque!$E$41,Bosque!$M$42,Bosque!$M$43))</f>
        <v/>
      </c>
      <c r="K2824" s="10">
        <f>IF(Datos!$G$2824&lt;=Bosque!$E$44,IF(Datos!$H$2824&lt;=Bosque!$E$45,Bosque!$M$46,Bosque!$M$47),IF(Datos!$F$2824&lt;=Bosque!$E$48,Bosque!$M$49,Bosque!$M$50))</f>
        <v/>
      </c>
      <c r="L2824" s="10">
        <f>AVERAGE(E2824:K2824)</f>
        <v/>
      </c>
      <c r="M2824" s="10">
        <f>$M$2</f>
        <v/>
      </c>
      <c r="N2824">
        <f>IF(L2824&gt;=M2824,"Sí","No")</f>
        <v/>
      </c>
      <c r="O2824">
        <f>--AND(C2824=1,N2824="Sí")</f>
        <v/>
      </c>
      <c r="P2824">
        <f>--AND(C2824=0,N2824="Sí")</f>
        <v/>
      </c>
      <c r="Q2824">
        <f>--AND(C2824=1,N2824="No")</f>
        <v/>
      </c>
      <c r="R2824">
        <f>--AND(C2824=0,N2824="No")</f>
        <v/>
      </c>
      <c r="S2824">
        <f>--(C2824=--(L2824&gt;=M2824))</f>
        <v/>
      </c>
      <c r="T2824" s="11">
        <f>O2824*60000-P2824*3000</f>
        <v/>
      </c>
    </row>
    <row r="2825">
      <c r="A2825">
        <f>Datos!A2825</f>
        <v/>
      </c>
      <c r="B2825">
        <f>Datos!B2825</f>
        <v/>
      </c>
      <c r="C2825">
        <f>Datos!D2825</f>
        <v/>
      </c>
      <c r="D2825" t="n">
        <v>2825</v>
      </c>
      <c r="E2825" s="10">
        <f>IF(Datos!$G$2825&lt;=Bosque!$E$4,IF(Datos!$H$2825&lt;=Bosque!$E$5,Bosque!$M$6,Bosque!$M$7),IF(Datos!$G$2825&lt;=Bosque!$E$8,Bosque!$M$9,Bosque!$M$10))</f>
        <v/>
      </c>
      <c r="F2825" s="10">
        <f>IF(Datos!$H$2825&lt;=Bosque!$E$11,IF(Datos!$E$2825&lt;=Bosque!$E$12,Bosque!$M$13,Bosque!$M$14),IF(Datos!$I$2825&lt;=Bosque!$E$15,Bosque!$M$16,Bosque!$M$17))</f>
        <v/>
      </c>
      <c r="G2825" s="10">
        <f>IF(Datos!$E$2825&lt;=Bosque!$E$18,IF(Datos!$I$2825&lt;=Bosque!$E$19,Bosque!$M$20,Bosque!$M$21),Bosque!$M$22)</f>
        <v/>
      </c>
      <c r="H2825" s="10">
        <f>IF(Datos!$E$2825&lt;=Bosque!$E$23,IF(Datos!$E$2825&lt;=Bosque!$E$24,Bosque!$M$25,Bosque!$M$26),IF(Datos!$E$2825&lt;=Bosque!$E$27,Bosque!$M$28,Bosque!$M$29))</f>
        <v/>
      </c>
      <c r="I2825" s="10">
        <f>IF(Datos!$G$2825&lt;=Bosque!$E$30,IF(Datos!$E$2825&lt;=Bosque!$E$31,Bosque!$M$32,Bosque!$M$33),IF(Datos!$E$2825&lt;=Bosque!$E$34,Bosque!$M$35,Bosque!$M$36))</f>
        <v/>
      </c>
      <c r="J2825" s="10">
        <f>IF(Datos!$I$2825&lt;=Bosque!$E$37,IF(Datos!$H$2825&lt;=Bosque!$E$38,Bosque!$M$39,Bosque!$M$40),IF(Datos!$F$2825&lt;=Bosque!$E$41,Bosque!$M$42,Bosque!$M$43))</f>
        <v/>
      </c>
      <c r="K2825" s="10">
        <f>IF(Datos!$G$2825&lt;=Bosque!$E$44,IF(Datos!$H$2825&lt;=Bosque!$E$45,Bosque!$M$46,Bosque!$M$47),IF(Datos!$F$2825&lt;=Bosque!$E$48,Bosque!$M$49,Bosque!$M$50))</f>
        <v/>
      </c>
      <c r="L2825" s="10">
        <f>AVERAGE(E2825:K2825)</f>
        <v/>
      </c>
      <c r="M2825" s="10">
        <f>$M$2</f>
        <v/>
      </c>
      <c r="N2825">
        <f>IF(L2825&gt;=M2825,"Sí","No")</f>
        <v/>
      </c>
      <c r="O2825">
        <f>--AND(C2825=1,N2825="Sí")</f>
        <v/>
      </c>
      <c r="P2825">
        <f>--AND(C2825=0,N2825="Sí")</f>
        <v/>
      </c>
      <c r="Q2825">
        <f>--AND(C2825=1,N2825="No")</f>
        <v/>
      </c>
      <c r="R2825">
        <f>--AND(C2825=0,N2825="No")</f>
        <v/>
      </c>
      <c r="S2825">
        <f>--(C2825=--(L2825&gt;=M2825))</f>
        <v/>
      </c>
      <c r="T2825" s="11">
        <f>O2825*60000-P2825*3000</f>
        <v/>
      </c>
    </row>
    <row r="2826">
      <c r="A2826">
        <f>Datos!A2826</f>
        <v/>
      </c>
      <c r="B2826">
        <f>Datos!B2826</f>
        <v/>
      </c>
      <c r="C2826">
        <f>Datos!D2826</f>
        <v/>
      </c>
      <c r="D2826" t="n">
        <v>2826</v>
      </c>
      <c r="E2826" s="10">
        <f>IF(Datos!$G$2826&lt;=Bosque!$E$4,IF(Datos!$H$2826&lt;=Bosque!$E$5,Bosque!$M$6,Bosque!$M$7),IF(Datos!$G$2826&lt;=Bosque!$E$8,Bosque!$M$9,Bosque!$M$10))</f>
        <v/>
      </c>
      <c r="F2826" s="10">
        <f>IF(Datos!$H$2826&lt;=Bosque!$E$11,IF(Datos!$E$2826&lt;=Bosque!$E$12,Bosque!$M$13,Bosque!$M$14),IF(Datos!$I$2826&lt;=Bosque!$E$15,Bosque!$M$16,Bosque!$M$17))</f>
        <v/>
      </c>
      <c r="G2826" s="10">
        <f>IF(Datos!$E$2826&lt;=Bosque!$E$18,IF(Datos!$I$2826&lt;=Bosque!$E$19,Bosque!$M$20,Bosque!$M$21),Bosque!$M$22)</f>
        <v/>
      </c>
      <c r="H2826" s="10">
        <f>IF(Datos!$E$2826&lt;=Bosque!$E$23,IF(Datos!$E$2826&lt;=Bosque!$E$24,Bosque!$M$25,Bosque!$M$26),IF(Datos!$E$2826&lt;=Bosque!$E$27,Bosque!$M$28,Bosque!$M$29))</f>
        <v/>
      </c>
      <c r="I2826" s="10">
        <f>IF(Datos!$G$2826&lt;=Bosque!$E$30,IF(Datos!$E$2826&lt;=Bosque!$E$31,Bosque!$M$32,Bosque!$M$33),IF(Datos!$E$2826&lt;=Bosque!$E$34,Bosque!$M$35,Bosque!$M$36))</f>
        <v/>
      </c>
      <c r="J2826" s="10">
        <f>IF(Datos!$I$2826&lt;=Bosque!$E$37,IF(Datos!$H$2826&lt;=Bosque!$E$38,Bosque!$M$39,Bosque!$M$40),IF(Datos!$F$2826&lt;=Bosque!$E$41,Bosque!$M$42,Bosque!$M$43))</f>
        <v/>
      </c>
      <c r="K2826" s="10">
        <f>IF(Datos!$G$2826&lt;=Bosque!$E$44,IF(Datos!$H$2826&lt;=Bosque!$E$45,Bosque!$M$46,Bosque!$M$47),IF(Datos!$F$2826&lt;=Bosque!$E$48,Bosque!$M$49,Bosque!$M$50))</f>
        <v/>
      </c>
      <c r="L2826" s="10">
        <f>AVERAGE(E2826:K2826)</f>
        <v/>
      </c>
      <c r="M2826" s="10">
        <f>$M$2</f>
        <v/>
      </c>
      <c r="N2826">
        <f>IF(L2826&gt;=M2826,"Sí","No")</f>
        <v/>
      </c>
      <c r="O2826">
        <f>--AND(C2826=1,N2826="Sí")</f>
        <v/>
      </c>
      <c r="P2826">
        <f>--AND(C2826=0,N2826="Sí")</f>
        <v/>
      </c>
      <c r="Q2826">
        <f>--AND(C2826=1,N2826="No")</f>
        <v/>
      </c>
      <c r="R2826">
        <f>--AND(C2826=0,N2826="No")</f>
        <v/>
      </c>
      <c r="S2826">
        <f>--(C2826=--(L2826&gt;=M2826))</f>
        <v/>
      </c>
      <c r="T2826" s="11">
        <f>O2826*60000-P2826*3000</f>
        <v/>
      </c>
    </row>
    <row r="2827">
      <c r="A2827">
        <f>Datos!A2827</f>
        <v/>
      </c>
      <c r="B2827">
        <f>Datos!B2827</f>
        <v/>
      </c>
      <c r="C2827">
        <f>Datos!D2827</f>
        <v/>
      </c>
      <c r="D2827" t="n">
        <v>2827</v>
      </c>
      <c r="E2827" s="10">
        <f>IF(Datos!$G$2827&lt;=Bosque!$E$4,IF(Datos!$H$2827&lt;=Bosque!$E$5,Bosque!$M$6,Bosque!$M$7),IF(Datos!$G$2827&lt;=Bosque!$E$8,Bosque!$M$9,Bosque!$M$10))</f>
        <v/>
      </c>
      <c r="F2827" s="10">
        <f>IF(Datos!$H$2827&lt;=Bosque!$E$11,IF(Datos!$E$2827&lt;=Bosque!$E$12,Bosque!$M$13,Bosque!$M$14),IF(Datos!$I$2827&lt;=Bosque!$E$15,Bosque!$M$16,Bosque!$M$17))</f>
        <v/>
      </c>
      <c r="G2827" s="10">
        <f>IF(Datos!$E$2827&lt;=Bosque!$E$18,IF(Datos!$I$2827&lt;=Bosque!$E$19,Bosque!$M$20,Bosque!$M$21),Bosque!$M$22)</f>
        <v/>
      </c>
      <c r="H2827" s="10">
        <f>IF(Datos!$E$2827&lt;=Bosque!$E$23,IF(Datos!$E$2827&lt;=Bosque!$E$24,Bosque!$M$25,Bosque!$M$26),IF(Datos!$E$2827&lt;=Bosque!$E$27,Bosque!$M$28,Bosque!$M$29))</f>
        <v/>
      </c>
      <c r="I2827" s="10">
        <f>IF(Datos!$G$2827&lt;=Bosque!$E$30,IF(Datos!$E$2827&lt;=Bosque!$E$31,Bosque!$M$32,Bosque!$M$33),IF(Datos!$E$2827&lt;=Bosque!$E$34,Bosque!$M$35,Bosque!$M$36))</f>
        <v/>
      </c>
      <c r="J2827" s="10">
        <f>IF(Datos!$I$2827&lt;=Bosque!$E$37,IF(Datos!$H$2827&lt;=Bosque!$E$38,Bosque!$M$39,Bosque!$M$40),IF(Datos!$F$2827&lt;=Bosque!$E$41,Bosque!$M$42,Bosque!$M$43))</f>
        <v/>
      </c>
      <c r="K2827" s="10">
        <f>IF(Datos!$G$2827&lt;=Bosque!$E$44,IF(Datos!$H$2827&lt;=Bosque!$E$45,Bosque!$M$46,Bosque!$M$47),IF(Datos!$F$2827&lt;=Bosque!$E$48,Bosque!$M$49,Bosque!$M$50))</f>
        <v/>
      </c>
      <c r="L2827" s="10">
        <f>AVERAGE(E2827:K2827)</f>
        <v/>
      </c>
      <c r="M2827" s="10">
        <f>$M$2</f>
        <v/>
      </c>
      <c r="N2827">
        <f>IF(L2827&gt;=M2827,"Sí","No")</f>
        <v/>
      </c>
      <c r="O2827">
        <f>--AND(C2827=1,N2827="Sí")</f>
        <v/>
      </c>
      <c r="P2827">
        <f>--AND(C2827=0,N2827="Sí")</f>
        <v/>
      </c>
      <c r="Q2827">
        <f>--AND(C2827=1,N2827="No")</f>
        <v/>
      </c>
      <c r="R2827">
        <f>--AND(C2827=0,N2827="No")</f>
        <v/>
      </c>
      <c r="S2827">
        <f>--(C2827=--(L2827&gt;=M2827))</f>
        <v/>
      </c>
      <c r="T2827" s="11">
        <f>O2827*60000-P2827*3000</f>
        <v/>
      </c>
    </row>
    <row r="2828">
      <c r="A2828">
        <f>Datos!A2828</f>
        <v/>
      </c>
      <c r="B2828">
        <f>Datos!B2828</f>
        <v/>
      </c>
      <c r="C2828">
        <f>Datos!D2828</f>
        <v/>
      </c>
      <c r="D2828" t="n">
        <v>2828</v>
      </c>
      <c r="E2828" s="10">
        <f>IF(Datos!$G$2828&lt;=Bosque!$E$4,IF(Datos!$H$2828&lt;=Bosque!$E$5,Bosque!$M$6,Bosque!$M$7),IF(Datos!$G$2828&lt;=Bosque!$E$8,Bosque!$M$9,Bosque!$M$10))</f>
        <v/>
      </c>
      <c r="F2828" s="10">
        <f>IF(Datos!$H$2828&lt;=Bosque!$E$11,IF(Datos!$E$2828&lt;=Bosque!$E$12,Bosque!$M$13,Bosque!$M$14),IF(Datos!$I$2828&lt;=Bosque!$E$15,Bosque!$M$16,Bosque!$M$17))</f>
        <v/>
      </c>
      <c r="G2828" s="10">
        <f>IF(Datos!$E$2828&lt;=Bosque!$E$18,IF(Datos!$I$2828&lt;=Bosque!$E$19,Bosque!$M$20,Bosque!$M$21),Bosque!$M$22)</f>
        <v/>
      </c>
      <c r="H2828" s="10">
        <f>IF(Datos!$E$2828&lt;=Bosque!$E$23,IF(Datos!$E$2828&lt;=Bosque!$E$24,Bosque!$M$25,Bosque!$M$26),IF(Datos!$E$2828&lt;=Bosque!$E$27,Bosque!$M$28,Bosque!$M$29))</f>
        <v/>
      </c>
      <c r="I2828" s="10">
        <f>IF(Datos!$G$2828&lt;=Bosque!$E$30,IF(Datos!$E$2828&lt;=Bosque!$E$31,Bosque!$M$32,Bosque!$M$33),IF(Datos!$E$2828&lt;=Bosque!$E$34,Bosque!$M$35,Bosque!$M$36))</f>
        <v/>
      </c>
      <c r="J2828" s="10">
        <f>IF(Datos!$I$2828&lt;=Bosque!$E$37,IF(Datos!$H$2828&lt;=Bosque!$E$38,Bosque!$M$39,Bosque!$M$40),IF(Datos!$F$2828&lt;=Bosque!$E$41,Bosque!$M$42,Bosque!$M$43))</f>
        <v/>
      </c>
      <c r="K2828" s="10">
        <f>IF(Datos!$G$2828&lt;=Bosque!$E$44,IF(Datos!$H$2828&lt;=Bosque!$E$45,Bosque!$M$46,Bosque!$M$47),IF(Datos!$F$2828&lt;=Bosque!$E$48,Bosque!$M$49,Bosque!$M$50))</f>
        <v/>
      </c>
      <c r="L2828" s="10">
        <f>AVERAGE(E2828:K2828)</f>
        <v/>
      </c>
      <c r="M2828" s="10">
        <f>$M$2</f>
        <v/>
      </c>
      <c r="N2828">
        <f>IF(L2828&gt;=M2828,"Sí","No")</f>
        <v/>
      </c>
      <c r="O2828">
        <f>--AND(C2828=1,N2828="Sí")</f>
        <v/>
      </c>
      <c r="P2828">
        <f>--AND(C2828=0,N2828="Sí")</f>
        <v/>
      </c>
      <c r="Q2828">
        <f>--AND(C2828=1,N2828="No")</f>
        <v/>
      </c>
      <c r="R2828">
        <f>--AND(C2828=0,N2828="No")</f>
        <v/>
      </c>
      <c r="S2828">
        <f>--(C2828=--(L2828&gt;=M2828))</f>
        <v/>
      </c>
      <c r="T2828" s="11">
        <f>O2828*60000-P2828*3000</f>
        <v/>
      </c>
    </row>
    <row r="2829">
      <c r="A2829">
        <f>Datos!A2829</f>
        <v/>
      </c>
      <c r="B2829">
        <f>Datos!B2829</f>
        <v/>
      </c>
      <c r="C2829">
        <f>Datos!D2829</f>
        <v/>
      </c>
      <c r="D2829" t="n">
        <v>2829</v>
      </c>
      <c r="E2829" s="10">
        <f>IF(Datos!$G$2829&lt;=Bosque!$E$4,IF(Datos!$H$2829&lt;=Bosque!$E$5,Bosque!$M$6,Bosque!$M$7),IF(Datos!$G$2829&lt;=Bosque!$E$8,Bosque!$M$9,Bosque!$M$10))</f>
        <v/>
      </c>
      <c r="F2829" s="10">
        <f>IF(Datos!$H$2829&lt;=Bosque!$E$11,IF(Datos!$E$2829&lt;=Bosque!$E$12,Bosque!$M$13,Bosque!$M$14),IF(Datos!$I$2829&lt;=Bosque!$E$15,Bosque!$M$16,Bosque!$M$17))</f>
        <v/>
      </c>
      <c r="G2829" s="10">
        <f>IF(Datos!$E$2829&lt;=Bosque!$E$18,IF(Datos!$I$2829&lt;=Bosque!$E$19,Bosque!$M$20,Bosque!$M$21),Bosque!$M$22)</f>
        <v/>
      </c>
      <c r="H2829" s="10">
        <f>IF(Datos!$E$2829&lt;=Bosque!$E$23,IF(Datos!$E$2829&lt;=Bosque!$E$24,Bosque!$M$25,Bosque!$M$26),IF(Datos!$E$2829&lt;=Bosque!$E$27,Bosque!$M$28,Bosque!$M$29))</f>
        <v/>
      </c>
      <c r="I2829" s="10">
        <f>IF(Datos!$G$2829&lt;=Bosque!$E$30,IF(Datos!$E$2829&lt;=Bosque!$E$31,Bosque!$M$32,Bosque!$M$33),IF(Datos!$E$2829&lt;=Bosque!$E$34,Bosque!$M$35,Bosque!$M$36))</f>
        <v/>
      </c>
      <c r="J2829" s="10">
        <f>IF(Datos!$I$2829&lt;=Bosque!$E$37,IF(Datos!$H$2829&lt;=Bosque!$E$38,Bosque!$M$39,Bosque!$M$40),IF(Datos!$F$2829&lt;=Bosque!$E$41,Bosque!$M$42,Bosque!$M$43))</f>
        <v/>
      </c>
      <c r="K2829" s="10">
        <f>IF(Datos!$G$2829&lt;=Bosque!$E$44,IF(Datos!$H$2829&lt;=Bosque!$E$45,Bosque!$M$46,Bosque!$M$47),IF(Datos!$F$2829&lt;=Bosque!$E$48,Bosque!$M$49,Bosque!$M$50))</f>
        <v/>
      </c>
      <c r="L2829" s="10">
        <f>AVERAGE(E2829:K2829)</f>
        <v/>
      </c>
      <c r="M2829" s="10">
        <f>$M$2</f>
        <v/>
      </c>
      <c r="N2829">
        <f>IF(L2829&gt;=M2829,"Sí","No")</f>
        <v/>
      </c>
      <c r="O2829">
        <f>--AND(C2829=1,N2829="Sí")</f>
        <v/>
      </c>
      <c r="P2829">
        <f>--AND(C2829=0,N2829="Sí")</f>
        <v/>
      </c>
      <c r="Q2829">
        <f>--AND(C2829=1,N2829="No")</f>
        <v/>
      </c>
      <c r="R2829">
        <f>--AND(C2829=0,N2829="No")</f>
        <v/>
      </c>
      <c r="S2829">
        <f>--(C2829=--(L2829&gt;=M2829))</f>
        <v/>
      </c>
      <c r="T2829" s="11">
        <f>O2829*60000-P2829*3000</f>
        <v/>
      </c>
    </row>
    <row r="2830">
      <c r="A2830">
        <f>Datos!A2830</f>
        <v/>
      </c>
      <c r="B2830">
        <f>Datos!B2830</f>
        <v/>
      </c>
      <c r="C2830">
        <f>Datos!D2830</f>
        <v/>
      </c>
      <c r="D2830" t="n">
        <v>2830</v>
      </c>
      <c r="E2830" s="10">
        <f>IF(Datos!$G$2830&lt;=Bosque!$E$4,IF(Datos!$H$2830&lt;=Bosque!$E$5,Bosque!$M$6,Bosque!$M$7),IF(Datos!$G$2830&lt;=Bosque!$E$8,Bosque!$M$9,Bosque!$M$10))</f>
        <v/>
      </c>
      <c r="F2830" s="10">
        <f>IF(Datos!$H$2830&lt;=Bosque!$E$11,IF(Datos!$E$2830&lt;=Bosque!$E$12,Bosque!$M$13,Bosque!$M$14),IF(Datos!$I$2830&lt;=Bosque!$E$15,Bosque!$M$16,Bosque!$M$17))</f>
        <v/>
      </c>
      <c r="G2830" s="10">
        <f>IF(Datos!$E$2830&lt;=Bosque!$E$18,IF(Datos!$I$2830&lt;=Bosque!$E$19,Bosque!$M$20,Bosque!$M$21),Bosque!$M$22)</f>
        <v/>
      </c>
      <c r="H2830" s="10">
        <f>IF(Datos!$E$2830&lt;=Bosque!$E$23,IF(Datos!$E$2830&lt;=Bosque!$E$24,Bosque!$M$25,Bosque!$M$26),IF(Datos!$E$2830&lt;=Bosque!$E$27,Bosque!$M$28,Bosque!$M$29))</f>
        <v/>
      </c>
      <c r="I2830" s="10">
        <f>IF(Datos!$G$2830&lt;=Bosque!$E$30,IF(Datos!$E$2830&lt;=Bosque!$E$31,Bosque!$M$32,Bosque!$M$33),IF(Datos!$E$2830&lt;=Bosque!$E$34,Bosque!$M$35,Bosque!$M$36))</f>
        <v/>
      </c>
      <c r="J2830" s="10">
        <f>IF(Datos!$I$2830&lt;=Bosque!$E$37,IF(Datos!$H$2830&lt;=Bosque!$E$38,Bosque!$M$39,Bosque!$M$40),IF(Datos!$F$2830&lt;=Bosque!$E$41,Bosque!$M$42,Bosque!$M$43))</f>
        <v/>
      </c>
      <c r="K2830" s="10">
        <f>IF(Datos!$G$2830&lt;=Bosque!$E$44,IF(Datos!$H$2830&lt;=Bosque!$E$45,Bosque!$M$46,Bosque!$M$47),IF(Datos!$F$2830&lt;=Bosque!$E$48,Bosque!$M$49,Bosque!$M$50))</f>
        <v/>
      </c>
      <c r="L2830" s="10">
        <f>AVERAGE(E2830:K2830)</f>
        <v/>
      </c>
      <c r="M2830" s="10">
        <f>$M$2</f>
        <v/>
      </c>
      <c r="N2830">
        <f>IF(L2830&gt;=M2830,"Sí","No")</f>
        <v/>
      </c>
      <c r="O2830">
        <f>--AND(C2830=1,N2830="Sí")</f>
        <v/>
      </c>
      <c r="P2830">
        <f>--AND(C2830=0,N2830="Sí")</f>
        <v/>
      </c>
      <c r="Q2830">
        <f>--AND(C2830=1,N2830="No")</f>
        <v/>
      </c>
      <c r="R2830">
        <f>--AND(C2830=0,N2830="No")</f>
        <v/>
      </c>
      <c r="S2830">
        <f>--(C2830=--(L2830&gt;=M2830))</f>
        <v/>
      </c>
      <c r="T2830" s="11">
        <f>O2830*60000-P2830*3000</f>
        <v/>
      </c>
    </row>
    <row r="2831">
      <c r="A2831">
        <f>Datos!A2831</f>
        <v/>
      </c>
      <c r="B2831">
        <f>Datos!B2831</f>
        <v/>
      </c>
      <c r="C2831">
        <f>Datos!D2831</f>
        <v/>
      </c>
      <c r="D2831" t="n">
        <v>2831</v>
      </c>
      <c r="E2831" s="10">
        <f>IF(Datos!$G$2831&lt;=Bosque!$E$4,IF(Datos!$H$2831&lt;=Bosque!$E$5,Bosque!$M$6,Bosque!$M$7),IF(Datos!$G$2831&lt;=Bosque!$E$8,Bosque!$M$9,Bosque!$M$10))</f>
        <v/>
      </c>
      <c r="F2831" s="10">
        <f>IF(Datos!$H$2831&lt;=Bosque!$E$11,IF(Datos!$E$2831&lt;=Bosque!$E$12,Bosque!$M$13,Bosque!$M$14),IF(Datos!$I$2831&lt;=Bosque!$E$15,Bosque!$M$16,Bosque!$M$17))</f>
        <v/>
      </c>
      <c r="G2831" s="10">
        <f>IF(Datos!$E$2831&lt;=Bosque!$E$18,IF(Datos!$I$2831&lt;=Bosque!$E$19,Bosque!$M$20,Bosque!$M$21),Bosque!$M$22)</f>
        <v/>
      </c>
      <c r="H2831" s="10">
        <f>IF(Datos!$E$2831&lt;=Bosque!$E$23,IF(Datos!$E$2831&lt;=Bosque!$E$24,Bosque!$M$25,Bosque!$M$26),IF(Datos!$E$2831&lt;=Bosque!$E$27,Bosque!$M$28,Bosque!$M$29))</f>
        <v/>
      </c>
      <c r="I2831" s="10">
        <f>IF(Datos!$G$2831&lt;=Bosque!$E$30,IF(Datos!$E$2831&lt;=Bosque!$E$31,Bosque!$M$32,Bosque!$M$33),IF(Datos!$E$2831&lt;=Bosque!$E$34,Bosque!$M$35,Bosque!$M$36))</f>
        <v/>
      </c>
      <c r="J2831" s="10">
        <f>IF(Datos!$I$2831&lt;=Bosque!$E$37,IF(Datos!$H$2831&lt;=Bosque!$E$38,Bosque!$M$39,Bosque!$M$40),IF(Datos!$F$2831&lt;=Bosque!$E$41,Bosque!$M$42,Bosque!$M$43))</f>
        <v/>
      </c>
      <c r="K2831" s="10">
        <f>IF(Datos!$G$2831&lt;=Bosque!$E$44,IF(Datos!$H$2831&lt;=Bosque!$E$45,Bosque!$M$46,Bosque!$M$47),IF(Datos!$F$2831&lt;=Bosque!$E$48,Bosque!$M$49,Bosque!$M$50))</f>
        <v/>
      </c>
      <c r="L2831" s="10">
        <f>AVERAGE(E2831:K2831)</f>
        <v/>
      </c>
      <c r="M2831" s="10">
        <f>$M$2</f>
        <v/>
      </c>
      <c r="N2831">
        <f>IF(L2831&gt;=M2831,"Sí","No")</f>
        <v/>
      </c>
      <c r="O2831">
        <f>--AND(C2831=1,N2831="Sí")</f>
        <v/>
      </c>
      <c r="P2831">
        <f>--AND(C2831=0,N2831="Sí")</f>
        <v/>
      </c>
      <c r="Q2831">
        <f>--AND(C2831=1,N2831="No")</f>
        <v/>
      </c>
      <c r="R2831">
        <f>--AND(C2831=0,N2831="No")</f>
        <v/>
      </c>
      <c r="S2831">
        <f>--(C2831=--(L2831&gt;=M2831))</f>
        <v/>
      </c>
      <c r="T2831" s="11">
        <f>O2831*60000-P2831*3000</f>
        <v/>
      </c>
    </row>
    <row r="2832">
      <c r="A2832">
        <f>Datos!A2832</f>
        <v/>
      </c>
      <c r="B2832">
        <f>Datos!B2832</f>
        <v/>
      </c>
      <c r="C2832">
        <f>Datos!D2832</f>
        <v/>
      </c>
      <c r="D2832" t="n">
        <v>2832</v>
      </c>
      <c r="E2832" s="10">
        <f>IF(Datos!$G$2832&lt;=Bosque!$E$4,IF(Datos!$H$2832&lt;=Bosque!$E$5,Bosque!$M$6,Bosque!$M$7),IF(Datos!$G$2832&lt;=Bosque!$E$8,Bosque!$M$9,Bosque!$M$10))</f>
        <v/>
      </c>
      <c r="F2832" s="10">
        <f>IF(Datos!$H$2832&lt;=Bosque!$E$11,IF(Datos!$E$2832&lt;=Bosque!$E$12,Bosque!$M$13,Bosque!$M$14),IF(Datos!$I$2832&lt;=Bosque!$E$15,Bosque!$M$16,Bosque!$M$17))</f>
        <v/>
      </c>
      <c r="G2832" s="10">
        <f>IF(Datos!$E$2832&lt;=Bosque!$E$18,IF(Datos!$I$2832&lt;=Bosque!$E$19,Bosque!$M$20,Bosque!$M$21),Bosque!$M$22)</f>
        <v/>
      </c>
      <c r="H2832" s="10">
        <f>IF(Datos!$E$2832&lt;=Bosque!$E$23,IF(Datos!$E$2832&lt;=Bosque!$E$24,Bosque!$M$25,Bosque!$M$26),IF(Datos!$E$2832&lt;=Bosque!$E$27,Bosque!$M$28,Bosque!$M$29))</f>
        <v/>
      </c>
      <c r="I2832" s="10">
        <f>IF(Datos!$G$2832&lt;=Bosque!$E$30,IF(Datos!$E$2832&lt;=Bosque!$E$31,Bosque!$M$32,Bosque!$M$33),IF(Datos!$E$2832&lt;=Bosque!$E$34,Bosque!$M$35,Bosque!$M$36))</f>
        <v/>
      </c>
      <c r="J2832" s="10">
        <f>IF(Datos!$I$2832&lt;=Bosque!$E$37,IF(Datos!$H$2832&lt;=Bosque!$E$38,Bosque!$M$39,Bosque!$M$40),IF(Datos!$F$2832&lt;=Bosque!$E$41,Bosque!$M$42,Bosque!$M$43))</f>
        <v/>
      </c>
      <c r="K2832" s="10">
        <f>IF(Datos!$G$2832&lt;=Bosque!$E$44,IF(Datos!$H$2832&lt;=Bosque!$E$45,Bosque!$M$46,Bosque!$M$47),IF(Datos!$F$2832&lt;=Bosque!$E$48,Bosque!$M$49,Bosque!$M$50))</f>
        <v/>
      </c>
      <c r="L2832" s="10">
        <f>AVERAGE(E2832:K2832)</f>
        <v/>
      </c>
      <c r="M2832" s="10">
        <f>$M$2</f>
        <v/>
      </c>
      <c r="N2832">
        <f>IF(L2832&gt;=M2832,"Sí","No")</f>
        <v/>
      </c>
      <c r="O2832">
        <f>--AND(C2832=1,N2832="Sí")</f>
        <v/>
      </c>
      <c r="P2832">
        <f>--AND(C2832=0,N2832="Sí")</f>
        <v/>
      </c>
      <c r="Q2832">
        <f>--AND(C2832=1,N2832="No")</f>
        <v/>
      </c>
      <c r="R2832">
        <f>--AND(C2832=0,N2832="No")</f>
        <v/>
      </c>
      <c r="S2832">
        <f>--(C2832=--(L2832&gt;=M2832))</f>
        <v/>
      </c>
      <c r="T2832" s="11">
        <f>O2832*60000-P2832*3000</f>
        <v/>
      </c>
    </row>
    <row r="2833">
      <c r="A2833">
        <f>Datos!A2833</f>
        <v/>
      </c>
      <c r="B2833">
        <f>Datos!B2833</f>
        <v/>
      </c>
      <c r="C2833">
        <f>Datos!D2833</f>
        <v/>
      </c>
      <c r="D2833" t="n">
        <v>2833</v>
      </c>
      <c r="E2833" s="10">
        <f>IF(Datos!$G$2833&lt;=Bosque!$E$4,IF(Datos!$H$2833&lt;=Bosque!$E$5,Bosque!$M$6,Bosque!$M$7),IF(Datos!$G$2833&lt;=Bosque!$E$8,Bosque!$M$9,Bosque!$M$10))</f>
        <v/>
      </c>
      <c r="F2833" s="10">
        <f>IF(Datos!$H$2833&lt;=Bosque!$E$11,IF(Datos!$E$2833&lt;=Bosque!$E$12,Bosque!$M$13,Bosque!$M$14),IF(Datos!$I$2833&lt;=Bosque!$E$15,Bosque!$M$16,Bosque!$M$17))</f>
        <v/>
      </c>
      <c r="G2833" s="10">
        <f>IF(Datos!$E$2833&lt;=Bosque!$E$18,IF(Datos!$I$2833&lt;=Bosque!$E$19,Bosque!$M$20,Bosque!$M$21),Bosque!$M$22)</f>
        <v/>
      </c>
      <c r="H2833" s="10">
        <f>IF(Datos!$E$2833&lt;=Bosque!$E$23,IF(Datos!$E$2833&lt;=Bosque!$E$24,Bosque!$M$25,Bosque!$M$26),IF(Datos!$E$2833&lt;=Bosque!$E$27,Bosque!$M$28,Bosque!$M$29))</f>
        <v/>
      </c>
      <c r="I2833" s="10">
        <f>IF(Datos!$G$2833&lt;=Bosque!$E$30,IF(Datos!$E$2833&lt;=Bosque!$E$31,Bosque!$M$32,Bosque!$M$33),IF(Datos!$E$2833&lt;=Bosque!$E$34,Bosque!$M$35,Bosque!$M$36))</f>
        <v/>
      </c>
      <c r="J2833" s="10">
        <f>IF(Datos!$I$2833&lt;=Bosque!$E$37,IF(Datos!$H$2833&lt;=Bosque!$E$38,Bosque!$M$39,Bosque!$M$40),IF(Datos!$F$2833&lt;=Bosque!$E$41,Bosque!$M$42,Bosque!$M$43))</f>
        <v/>
      </c>
      <c r="K2833" s="10">
        <f>IF(Datos!$G$2833&lt;=Bosque!$E$44,IF(Datos!$H$2833&lt;=Bosque!$E$45,Bosque!$M$46,Bosque!$M$47),IF(Datos!$F$2833&lt;=Bosque!$E$48,Bosque!$M$49,Bosque!$M$50))</f>
        <v/>
      </c>
      <c r="L2833" s="10">
        <f>AVERAGE(E2833:K2833)</f>
        <v/>
      </c>
      <c r="M2833" s="10">
        <f>$M$2</f>
        <v/>
      </c>
      <c r="N2833">
        <f>IF(L2833&gt;=M2833,"Sí","No")</f>
        <v/>
      </c>
      <c r="O2833">
        <f>--AND(C2833=1,N2833="Sí")</f>
        <v/>
      </c>
      <c r="P2833">
        <f>--AND(C2833=0,N2833="Sí")</f>
        <v/>
      </c>
      <c r="Q2833">
        <f>--AND(C2833=1,N2833="No")</f>
        <v/>
      </c>
      <c r="R2833">
        <f>--AND(C2833=0,N2833="No")</f>
        <v/>
      </c>
      <c r="S2833">
        <f>--(C2833=--(L2833&gt;=M2833))</f>
        <v/>
      </c>
      <c r="T2833" s="11">
        <f>O2833*60000-P2833*3000</f>
        <v/>
      </c>
    </row>
    <row r="2834">
      <c r="A2834">
        <f>Datos!A2834</f>
        <v/>
      </c>
      <c r="B2834">
        <f>Datos!B2834</f>
        <v/>
      </c>
      <c r="C2834">
        <f>Datos!D2834</f>
        <v/>
      </c>
      <c r="D2834" t="n">
        <v>2834</v>
      </c>
      <c r="E2834" s="10">
        <f>IF(Datos!$G$2834&lt;=Bosque!$E$4,IF(Datos!$H$2834&lt;=Bosque!$E$5,Bosque!$M$6,Bosque!$M$7),IF(Datos!$G$2834&lt;=Bosque!$E$8,Bosque!$M$9,Bosque!$M$10))</f>
        <v/>
      </c>
      <c r="F2834" s="10">
        <f>IF(Datos!$H$2834&lt;=Bosque!$E$11,IF(Datos!$E$2834&lt;=Bosque!$E$12,Bosque!$M$13,Bosque!$M$14),IF(Datos!$I$2834&lt;=Bosque!$E$15,Bosque!$M$16,Bosque!$M$17))</f>
        <v/>
      </c>
      <c r="G2834" s="10">
        <f>IF(Datos!$E$2834&lt;=Bosque!$E$18,IF(Datos!$I$2834&lt;=Bosque!$E$19,Bosque!$M$20,Bosque!$M$21),Bosque!$M$22)</f>
        <v/>
      </c>
      <c r="H2834" s="10">
        <f>IF(Datos!$E$2834&lt;=Bosque!$E$23,IF(Datos!$E$2834&lt;=Bosque!$E$24,Bosque!$M$25,Bosque!$M$26),IF(Datos!$E$2834&lt;=Bosque!$E$27,Bosque!$M$28,Bosque!$M$29))</f>
        <v/>
      </c>
      <c r="I2834" s="10">
        <f>IF(Datos!$G$2834&lt;=Bosque!$E$30,IF(Datos!$E$2834&lt;=Bosque!$E$31,Bosque!$M$32,Bosque!$M$33),IF(Datos!$E$2834&lt;=Bosque!$E$34,Bosque!$M$35,Bosque!$M$36))</f>
        <v/>
      </c>
      <c r="J2834" s="10">
        <f>IF(Datos!$I$2834&lt;=Bosque!$E$37,IF(Datos!$H$2834&lt;=Bosque!$E$38,Bosque!$M$39,Bosque!$M$40),IF(Datos!$F$2834&lt;=Bosque!$E$41,Bosque!$M$42,Bosque!$M$43))</f>
        <v/>
      </c>
      <c r="K2834" s="10">
        <f>IF(Datos!$G$2834&lt;=Bosque!$E$44,IF(Datos!$H$2834&lt;=Bosque!$E$45,Bosque!$M$46,Bosque!$M$47),IF(Datos!$F$2834&lt;=Bosque!$E$48,Bosque!$M$49,Bosque!$M$50))</f>
        <v/>
      </c>
      <c r="L2834" s="10">
        <f>AVERAGE(E2834:K2834)</f>
        <v/>
      </c>
      <c r="M2834" s="10">
        <f>$M$2</f>
        <v/>
      </c>
      <c r="N2834">
        <f>IF(L2834&gt;=M2834,"Sí","No")</f>
        <v/>
      </c>
      <c r="O2834">
        <f>--AND(C2834=1,N2834="Sí")</f>
        <v/>
      </c>
      <c r="P2834">
        <f>--AND(C2834=0,N2834="Sí")</f>
        <v/>
      </c>
      <c r="Q2834">
        <f>--AND(C2834=1,N2834="No")</f>
        <v/>
      </c>
      <c r="R2834">
        <f>--AND(C2834=0,N2834="No")</f>
        <v/>
      </c>
      <c r="S2834">
        <f>--(C2834=--(L2834&gt;=M2834))</f>
        <v/>
      </c>
      <c r="T2834" s="11">
        <f>O2834*60000-P2834*3000</f>
        <v/>
      </c>
    </row>
    <row r="2835">
      <c r="A2835">
        <f>Datos!A2835</f>
        <v/>
      </c>
      <c r="B2835">
        <f>Datos!B2835</f>
        <v/>
      </c>
      <c r="C2835">
        <f>Datos!D2835</f>
        <v/>
      </c>
      <c r="D2835" t="n">
        <v>2835</v>
      </c>
      <c r="E2835" s="10">
        <f>IF(Datos!$G$2835&lt;=Bosque!$E$4,IF(Datos!$H$2835&lt;=Bosque!$E$5,Bosque!$M$6,Bosque!$M$7),IF(Datos!$G$2835&lt;=Bosque!$E$8,Bosque!$M$9,Bosque!$M$10))</f>
        <v/>
      </c>
      <c r="F2835" s="10">
        <f>IF(Datos!$H$2835&lt;=Bosque!$E$11,IF(Datos!$E$2835&lt;=Bosque!$E$12,Bosque!$M$13,Bosque!$M$14),IF(Datos!$I$2835&lt;=Bosque!$E$15,Bosque!$M$16,Bosque!$M$17))</f>
        <v/>
      </c>
      <c r="G2835" s="10">
        <f>IF(Datos!$E$2835&lt;=Bosque!$E$18,IF(Datos!$I$2835&lt;=Bosque!$E$19,Bosque!$M$20,Bosque!$M$21),Bosque!$M$22)</f>
        <v/>
      </c>
      <c r="H2835" s="10">
        <f>IF(Datos!$E$2835&lt;=Bosque!$E$23,IF(Datos!$E$2835&lt;=Bosque!$E$24,Bosque!$M$25,Bosque!$M$26),IF(Datos!$E$2835&lt;=Bosque!$E$27,Bosque!$M$28,Bosque!$M$29))</f>
        <v/>
      </c>
      <c r="I2835" s="10">
        <f>IF(Datos!$G$2835&lt;=Bosque!$E$30,IF(Datos!$E$2835&lt;=Bosque!$E$31,Bosque!$M$32,Bosque!$M$33),IF(Datos!$E$2835&lt;=Bosque!$E$34,Bosque!$M$35,Bosque!$M$36))</f>
        <v/>
      </c>
      <c r="J2835" s="10">
        <f>IF(Datos!$I$2835&lt;=Bosque!$E$37,IF(Datos!$H$2835&lt;=Bosque!$E$38,Bosque!$M$39,Bosque!$M$40),IF(Datos!$F$2835&lt;=Bosque!$E$41,Bosque!$M$42,Bosque!$M$43))</f>
        <v/>
      </c>
      <c r="K2835" s="10">
        <f>IF(Datos!$G$2835&lt;=Bosque!$E$44,IF(Datos!$H$2835&lt;=Bosque!$E$45,Bosque!$M$46,Bosque!$M$47),IF(Datos!$F$2835&lt;=Bosque!$E$48,Bosque!$M$49,Bosque!$M$50))</f>
        <v/>
      </c>
      <c r="L2835" s="10">
        <f>AVERAGE(E2835:K2835)</f>
        <v/>
      </c>
      <c r="M2835" s="10">
        <f>$M$2</f>
        <v/>
      </c>
      <c r="N2835">
        <f>IF(L2835&gt;=M2835,"Sí","No")</f>
        <v/>
      </c>
      <c r="O2835">
        <f>--AND(C2835=1,N2835="Sí")</f>
        <v/>
      </c>
      <c r="P2835">
        <f>--AND(C2835=0,N2835="Sí")</f>
        <v/>
      </c>
      <c r="Q2835">
        <f>--AND(C2835=1,N2835="No")</f>
        <v/>
      </c>
      <c r="R2835">
        <f>--AND(C2835=0,N2835="No")</f>
        <v/>
      </c>
      <c r="S2835">
        <f>--(C2835=--(L2835&gt;=M2835))</f>
        <v/>
      </c>
      <c r="T2835" s="11">
        <f>O2835*60000-P2835*3000</f>
        <v/>
      </c>
    </row>
    <row r="2836">
      <c r="A2836">
        <f>Datos!A2836</f>
        <v/>
      </c>
      <c r="B2836">
        <f>Datos!B2836</f>
        <v/>
      </c>
      <c r="C2836">
        <f>Datos!D2836</f>
        <v/>
      </c>
      <c r="D2836" t="n">
        <v>2836</v>
      </c>
      <c r="E2836" s="10">
        <f>IF(Datos!$G$2836&lt;=Bosque!$E$4,IF(Datos!$H$2836&lt;=Bosque!$E$5,Bosque!$M$6,Bosque!$M$7),IF(Datos!$G$2836&lt;=Bosque!$E$8,Bosque!$M$9,Bosque!$M$10))</f>
        <v/>
      </c>
      <c r="F2836" s="10">
        <f>IF(Datos!$H$2836&lt;=Bosque!$E$11,IF(Datos!$E$2836&lt;=Bosque!$E$12,Bosque!$M$13,Bosque!$M$14),IF(Datos!$I$2836&lt;=Bosque!$E$15,Bosque!$M$16,Bosque!$M$17))</f>
        <v/>
      </c>
      <c r="G2836" s="10">
        <f>IF(Datos!$E$2836&lt;=Bosque!$E$18,IF(Datos!$I$2836&lt;=Bosque!$E$19,Bosque!$M$20,Bosque!$M$21),Bosque!$M$22)</f>
        <v/>
      </c>
      <c r="H2836" s="10">
        <f>IF(Datos!$E$2836&lt;=Bosque!$E$23,IF(Datos!$E$2836&lt;=Bosque!$E$24,Bosque!$M$25,Bosque!$M$26),IF(Datos!$E$2836&lt;=Bosque!$E$27,Bosque!$M$28,Bosque!$M$29))</f>
        <v/>
      </c>
      <c r="I2836" s="10">
        <f>IF(Datos!$G$2836&lt;=Bosque!$E$30,IF(Datos!$E$2836&lt;=Bosque!$E$31,Bosque!$M$32,Bosque!$M$33),IF(Datos!$E$2836&lt;=Bosque!$E$34,Bosque!$M$35,Bosque!$M$36))</f>
        <v/>
      </c>
      <c r="J2836" s="10">
        <f>IF(Datos!$I$2836&lt;=Bosque!$E$37,IF(Datos!$H$2836&lt;=Bosque!$E$38,Bosque!$M$39,Bosque!$M$40),IF(Datos!$F$2836&lt;=Bosque!$E$41,Bosque!$M$42,Bosque!$M$43))</f>
        <v/>
      </c>
      <c r="K2836" s="10">
        <f>IF(Datos!$G$2836&lt;=Bosque!$E$44,IF(Datos!$H$2836&lt;=Bosque!$E$45,Bosque!$M$46,Bosque!$M$47),IF(Datos!$F$2836&lt;=Bosque!$E$48,Bosque!$M$49,Bosque!$M$50))</f>
        <v/>
      </c>
      <c r="L2836" s="10">
        <f>AVERAGE(E2836:K2836)</f>
        <v/>
      </c>
      <c r="M2836" s="10">
        <f>$M$2</f>
        <v/>
      </c>
      <c r="N2836">
        <f>IF(L2836&gt;=M2836,"Sí","No")</f>
        <v/>
      </c>
      <c r="O2836">
        <f>--AND(C2836=1,N2836="Sí")</f>
        <v/>
      </c>
      <c r="P2836">
        <f>--AND(C2836=0,N2836="Sí")</f>
        <v/>
      </c>
      <c r="Q2836">
        <f>--AND(C2836=1,N2836="No")</f>
        <v/>
      </c>
      <c r="R2836">
        <f>--AND(C2836=0,N2836="No")</f>
        <v/>
      </c>
      <c r="S2836">
        <f>--(C2836=--(L2836&gt;=M2836))</f>
        <v/>
      </c>
      <c r="T2836" s="11">
        <f>O2836*60000-P2836*3000</f>
        <v/>
      </c>
    </row>
    <row r="2837">
      <c r="A2837">
        <f>Datos!A2837</f>
        <v/>
      </c>
      <c r="B2837">
        <f>Datos!B2837</f>
        <v/>
      </c>
      <c r="C2837">
        <f>Datos!D2837</f>
        <v/>
      </c>
      <c r="D2837" t="n">
        <v>2837</v>
      </c>
      <c r="E2837" s="10">
        <f>IF(Datos!$G$2837&lt;=Bosque!$E$4,IF(Datos!$H$2837&lt;=Bosque!$E$5,Bosque!$M$6,Bosque!$M$7),IF(Datos!$G$2837&lt;=Bosque!$E$8,Bosque!$M$9,Bosque!$M$10))</f>
        <v/>
      </c>
      <c r="F2837" s="10">
        <f>IF(Datos!$H$2837&lt;=Bosque!$E$11,IF(Datos!$E$2837&lt;=Bosque!$E$12,Bosque!$M$13,Bosque!$M$14),IF(Datos!$I$2837&lt;=Bosque!$E$15,Bosque!$M$16,Bosque!$M$17))</f>
        <v/>
      </c>
      <c r="G2837" s="10">
        <f>IF(Datos!$E$2837&lt;=Bosque!$E$18,IF(Datos!$I$2837&lt;=Bosque!$E$19,Bosque!$M$20,Bosque!$M$21),Bosque!$M$22)</f>
        <v/>
      </c>
      <c r="H2837" s="10">
        <f>IF(Datos!$E$2837&lt;=Bosque!$E$23,IF(Datos!$E$2837&lt;=Bosque!$E$24,Bosque!$M$25,Bosque!$M$26),IF(Datos!$E$2837&lt;=Bosque!$E$27,Bosque!$M$28,Bosque!$M$29))</f>
        <v/>
      </c>
      <c r="I2837" s="10">
        <f>IF(Datos!$G$2837&lt;=Bosque!$E$30,IF(Datos!$E$2837&lt;=Bosque!$E$31,Bosque!$M$32,Bosque!$M$33),IF(Datos!$E$2837&lt;=Bosque!$E$34,Bosque!$M$35,Bosque!$M$36))</f>
        <v/>
      </c>
      <c r="J2837" s="10">
        <f>IF(Datos!$I$2837&lt;=Bosque!$E$37,IF(Datos!$H$2837&lt;=Bosque!$E$38,Bosque!$M$39,Bosque!$M$40),IF(Datos!$F$2837&lt;=Bosque!$E$41,Bosque!$M$42,Bosque!$M$43))</f>
        <v/>
      </c>
      <c r="K2837" s="10">
        <f>IF(Datos!$G$2837&lt;=Bosque!$E$44,IF(Datos!$H$2837&lt;=Bosque!$E$45,Bosque!$M$46,Bosque!$M$47),IF(Datos!$F$2837&lt;=Bosque!$E$48,Bosque!$M$49,Bosque!$M$50))</f>
        <v/>
      </c>
      <c r="L2837" s="10">
        <f>AVERAGE(E2837:K2837)</f>
        <v/>
      </c>
      <c r="M2837" s="10">
        <f>$M$2</f>
        <v/>
      </c>
      <c r="N2837">
        <f>IF(L2837&gt;=M2837,"Sí","No")</f>
        <v/>
      </c>
      <c r="O2837">
        <f>--AND(C2837=1,N2837="Sí")</f>
        <v/>
      </c>
      <c r="P2837">
        <f>--AND(C2837=0,N2837="Sí")</f>
        <v/>
      </c>
      <c r="Q2837">
        <f>--AND(C2837=1,N2837="No")</f>
        <v/>
      </c>
      <c r="R2837">
        <f>--AND(C2837=0,N2837="No")</f>
        <v/>
      </c>
      <c r="S2837">
        <f>--(C2837=--(L2837&gt;=M2837))</f>
        <v/>
      </c>
      <c r="T2837" s="11">
        <f>O2837*60000-P2837*3000</f>
        <v/>
      </c>
    </row>
    <row r="2838">
      <c r="A2838">
        <f>Datos!A2838</f>
        <v/>
      </c>
      <c r="B2838">
        <f>Datos!B2838</f>
        <v/>
      </c>
      <c r="C2838">
        <f>Datos!D2838</f>
        <v/>
      </c>
      <c r="D2838" t="n">
        <v>2838</v>
      </c>
      <c r="E2838" s="10">
        <f>IF(Datos!$G$2838&lt;=Bosque!$E$4,IF(Datos!$H$2838&lt;=Bosque!$E$5,Bosque!$M$6,Bosque!$M$7),IF(Datos!$G$2838&lt;=Bosque!$E$8,Bosque!$M$9,Bosque!$M$10))</f>
        <v/>
      </c>
      <c r="F2838" s="10">
        <f>IF(Datos!$H$2838&lt;=Bosque!$E$11,IF(Datos!$E$2838&lt;=Bosque!$E$12,Bosque!$M$13,Bosque!$M$14),IF(Datos!$I$2838&lt;=Bosque!$E$15,Bosque!$M$16,Bosque!$M$17))</f>
        <v/>
      </c>
      <c r="G2838" s="10">
        <f>IF(Datos!$E$2838&lt;=Bosque!$E$18,IF(Datos!$I$2838&lt;=Bosque!$E$19,Bosque!$M$20,Bosque!$M$21),Bosque!$M$22)</f>
        <v/>
      </c>
      <c r="H2838" s="10">
        <f>IF(Datos!$E$2838&lt;=Bosque!$E$23,IF(Datos!$E$2838&lt;=Bosque!$E$24,Bosque!$M$25,Bosque!$M$26),IF(Datos!$E$2838&lt;=Bosque!$E$27,Bosque!$M$28,Bosque!$M$29))</f>
        <v/>
      </c>
      <c r="I2838" s="10">
        <f>IF(Datos!$G$2838&lt;=Bosque!$E$30,IF(Datos!$E$2838&lt;=Bosque!$E$31,Bosque!$M$32,Bosque!$M$33),IF(Datos!$E$2838&lt;=Bosque!$E$34,Bosque!$M$35,Bosque!$M$36))</f>
        <v/>
      </c>
      <c r="J2838" s="10">
        <f>IF(Datos!$I$2838&lt;=Bosque!$E$37,IF(Datos!$H$2838&lt;=Bosque!$E$38,Bosque!$M$39,Bosque!$M$40),IF(Datos!$F$2838&lt;=Bosque!$E$41,Bosque!$M$42,Bosque!$M$43))</f>
        <v/>
      </c>
      <c r="K2838" s="10">
        <f>IF(Datos!$G$2838&lt;=Bosque!$E$44,IF(Datos!$H$2838&lt;=Bosque!$E$45,Bosque!$M$46,Bosque!$M$47),IF(Datos!$F$2838&lt;=Bosque!$E$48,Bosque!$M$49,Bosque!$M$50))</f>
        <v/>
      </c>
      <c r="L2838" s="10">
        <f>AVERAGE(E2838:K2838)</f>
        <v/>
      </c>
      <c r="M2838" s="10">
        <f>$M$2</f>
        <v/>
      </c>
      <c r="N2838">
        <f>IF(L2838&gt;=M2838,"Sí","No")</f>
        <v/>
      </c>
      <c r="O2838">
        <f>--AND(C2838=1,N2838="Sí")</f>
        <v/>
      </c>
      <c r="P2838">
        <f>--AND(C2838=0,N2838="Sí")</f>
        <v/>
      </c>
      <c r="Q2838">
        <f>--AND(C2838=1,N2838="No")</f>
        <v/>
      </c>
      <c r="R2838">
        <f>--AND(C2838=0,N2838="No")</f>
        <v/>
      </c>
      <c r="S2838">
        <f>--(C2838=--(L2838&gt;=M2838))</f>
        <v/>
      </c>
      <c r="T2838" s="11">
        <f>O2838*60000-P2838*3000</f>
        <v/>
      </c>
    </row>
    <row r="2839">
      <c r="A2839">
        <f>Datos!A2839</f>
        <v/>
      </c>
      <c r="B2839">
        <f>Datos!B2839</f>
        <v/>
      </c>
      <c r="C2839">
        <f>Datos!D2839</f>
        <v/>
      </c>
      <c r="D2839" t="n">
        <v>2839</v>
      </c>
      <c r="E2839" s="10">
        <f>IF(Datos!$G$2839&lt;=Bosque!$E$4,IF(Datos!$H$2839&lt;=Bosque!$E$5,Bosque!$M$6,Bosque!$M$7),IF(Datos!$G$2839&lt;=Bosque!$E$8,Bosque!$M$9,Bosque!$M$10))</f>
        <v/>
      </c>
      <c r="F2839" s="10">
        <f>IF(Datos!$H$2839&lt;=Bosque!$E$11,IF(Datos!$E$2839&lt;=Bosque!$E$12,Bosque!$M$13,Bosque!$M$14),IF(Datos!$I$2839&lt;=Bosque!$E$15,Bosque!$M$16,Bosque!$M$17))</f>
        <v/>
      </c>
      <c r="G2839" s="10">
        <f>IF(Datos!$E$2839&lt;=Bosque!$E$18,IF(Datos!$I$2839&lt;=Bosque!$E$19,Bosque!$M$20,Bosque!$M$21),Bosque!$M$22)</f>
        <v/>
      </c>
      <c r="H2839" s="10">
        <f>IF(Datos!$E$2839&lt;=Bosque!$E$23,IF(Datos!$E$2839&lt;=Bosque!$E$24,Bosque!$M$25,Bosque!$M$26),IF(Datos!$E$2839&lt;=Bosque!$E$27,Bosque!$M$28,Bosque!$M$29))</f>
        <v/>
      </c>
      <c r="I2839" s="10">
        <f>IF(Datos!$G$2839&lt;=Bosque!$E$30,IF(Datos!$E$2839&lt;=Bosque!$E$31,Bosque!$M$32,Bosque!$M$33),IF(Datos!$E$2839&lt;=Bosque!$E$34,Bosque!$M$35,Bosque!$M$36))</f>
        <v/>
      </c>
      <c r="J2839" s="10">
        <f>IF(Datos!$I$2839&lt;=Bosque!$E$37,IF(Datos!$H$2839&lt;=Bosque!$E$38,Bosque!$M$39,Bosque!$M$40),IF(Datos!$F$2839&lt;=Bosque!$E$41,Bosque!$M$42,Bosque!$M$43))</f>
        <v/>
      </c>
      <c r="K2839" s="10">
        <f>IF(Datos!$G$2839&lt;=Bosque!$E$44,IF(Datos!$H$2839&lt;=Bosque!$E$45,Bosque!$M$46,Bosque!$M$47),IF(Datos!$F$2839&lt;=Bosque!$E$48,Bosque!$M$49,Bosque!$M$50))</f>
        <v/>
      </c>
      <c r="L2839" s="10">
        <f>AVERAGE(E2839:K2839)</f>
        <v/>
      </c>
      <c r="M2839" s="10">
        <f>$M$2</f>
        <v/>
      </c>
      <c r="N2839">
        <f>IF(L2839&gt;=M2839,"Sí","No")</f>
        <v/>
      </c>
      <c r="O2839">
        <f>--AND(C2839=1,N2839="Sí")</f>
        <v/>
      </c>
      <c r="P2839">
        <f>--AND(C2839=0,N2839="Sí")</f>
        <v/>
      </c>
      <c r="Q2839">
        <f>--AND(C2839=1,N2839="No")</f>
        <v/>
      </c>
      <c r="R2839">
        <f>--AND(C2839=0,N2839="No")</f>
        <v/>
      </c>
      <c r="S2839">
        <f>--(C2839=--(L2839&gt;=M2839))</f>
        <v/>
      </c>
      <c r="T2839" s="11">
        <f>O2839*60000-P2839*3000</f>
        <v/>
      </c>
    </row>
    <row r="2840">
      <c r="A2840">
        <f>Datos!A2840</f>
        <v/>
      </c>
      <c r="B2840">
        <f>Datos!B2840</f>
        <v/>
      </c>
      <c r="C2840">
        <f>Datos!D2840</f>
        <v/>
      </c>
      <c r="D2840" t="n">
        <v>2840</v>
      </c>
      <c r="E2840" s="10">
        <f>IF(Datos!$G$2840&lt;=Bosque!$E$4,IF(Datos!$H$2840&lt;=Bosque!$E$5,Bosque!$M$6,Bosque!$M$7),IF(Datos!$G$2840&lt;=Bosque!$E$8,Bosque!$M$9,Bosque!$M$10))</f>
        <v/>
      </c>
      <c r="F2840" s="10">
        <f>IF(Datos!$H$2840&lt;=Bosque!$E$11,IF(Datos!$E$2840&lt;=Bosque!$E$12,Bosque!$M$13,Bosque!$M$14),IF(Datos!$I$2840&lt;=Bosque!$E$15,Bosque!$M$16,Bosque!$M$17))</f>
        <v/>
      </c>
      <c r="G2840" s="10">
        <f>IF(Datos!$E$2840&lt;=Bosque!$E$18,IF(Datos!$I$2840&lt;=Bosque!$E$19,Bosque!$M$20,Bosque!$M$21),Bosque!$M$22)</f>
        <v/>
      </c>
      <c r="H2840" s="10">
        <f>IF(Datos!$E$2840&lt;=Bosque!$E$23,IF(Datos!$E$2840&lt;=Bosque!$E$24,Bosque!$M$25,Bosque!$M$26),IF(Datos!$E$2840&lt;=Bosque!$E$27,Bosque!$M$28,Bosque!$M$29))</f>
        <v/>
      </c>
      <c r="I2840" s="10">
        <f>IF(Datos!$G$2840&lt;=Bosque!$E$30,IF(Datos!$E$2840&lt;=Bosque!$E$31,Bosque!$M$32,Bosque!$M$33),IF(Datos!$E$2840&lt;=Bosque!$E$34,Bosque!$M$35,Bosque!$M$36))</f>
        <v/>
      </c>
      <c r="J2840" s="10">
        <f>IF(Datos!$I$2840&lt;=Bosque!$E$37,IF(Datos!$H$2840&lt;=Bosque!$E$38,Bosque!$M$39,Bosque!$M$40),IF(Datos!$F$2840&lt;=Bosque!$E$41,Bosque!$M$42,Bosque!$M$43))</f>
        <v/>
      </c>
      <c r="K2840" s="10">
        <f>IF(Datos!$G$2840&lt;=Bosque!$E$44,IF(Datos!$H$2840&lt;=Bosque!$E$45,Bosque!$M$46,Bosque!$M$47),IF(Datos!$F$2840&lt;=Bosque!$E$48,Bosque!$M$49,Bosque!$M$50))</f>
        <v/>
      </c>
      <c r="L2840" s="10">
        <f>AVERAGE(E2840:K2840)</f>
        <v/>
      </c>
      <c r="M2840" s="10">
        <f>$M$2</f>
        <v/>
      </c>
      <c r="N2840">
        <f>IF(L2840&gt;=M2840,"Sí","No")</f>
        <v/>
      </c>
      <c r="O2840">
        <f>--AND(C2840=1,N2840="Sí")</f>
        <v/>
      </c>
      <c r="P2840">
        <f>--AND(C2840=0,N2840="Sí")</f>
        <v/>
      </c>
      <c r="Q2840">
        <f>--AND(C2840=1,N2840="No")</f>
        <v/>
      </c>
      <c r="R2840">
        <f>--AND(C2840=0,N2840="No")</f>
        <v/>
      </c>
      <c r="S2840">
        <f>--(C2840=--(L2840&gt;=M2840))</f>
        <v/>
      </c>
      <c r="T2840" s="11">
        <f>O2840*60000-P2840*3000</f>
        <v/>
      </c>
    </row>
    <row r="2841">
      <c r="A2841">
        <f>Datos!A2841</f>
        <v/>
      </c>
      <c r="B2841">
        <f>Datos!B2841</f>
        <v/>
      </c>
      <c r="C2841">
        <f>Datos!D2841</f>
        <v/>
      </c>
      <c r="D2841" t="n">
        <v>2841</v>
      </c>
      <c r="E2841" s="10">
        <f>IF(Datos!$G$2841&lt;=Bosque!$E$4,IF(Datos!$H$2841&lt;=Bosque!$E$5,Bosque!$M$6,Bosque!$M$7),IF(Datos!$G$2841&lt;=Bosque!$E$8,Bosque!$M$9,Bosque!$M$10))</f>
        <v/>
      </c>
      <c r="F2841" s="10">
        <f>IF(Datos!$H$2841&lt;=Bosque!$E$11,IF(Datos!$E$2841&lt;=Bosque!$E$12,Bosque!$M$13,Bosque!$M$14),IF(Datos!$I$2841&lt;=Bosque!$E$15,Bosque!$M$16,Bosque!$M$17))</f>
        <v/>
      </c>
      <c r="G2841" s="10">
        <f>IF(Datos!$E$2841&lt;=Bosque!$E$18,IF(Datos!$I$2841&lt;=Bosque!$E$19,Bosque!$M$20,Bosque!$M$21),Bosque!$M$22)</f>
        <v/>
      </c>
      <c r="H2841" s="10">
        <f>IF(Datos!$E$2841&lt;=Bosque!$E$23,IF(Datos!$E$2841&lt;=Bosque!$E$24,Bosque!$M$25,Bosque!$M$26),IF(Datos!$E$2841&lt;=Bosque!$E$27,Bosque!$M$28,Bosque!$M$29))</f>
        <v/>
      </c>
      <c r="I2841" s="10">
        <f>IF(Datos!$G$2841&lt;=Bosque!$E$30,IF(Datos!$E$2841&lt;=Bosque!$E$31,Bosque!$M$32,Bosque!$M$33),IF(Datos!$E$2841&lt;=Bosque!$E$34,Bosque!$M$35,Bosque!$M$36))</f>
        <v/>
      </c>
      <c r="J2841" s="10">
        <f>IF(Datos!$I$2841&lt;=Bosque!$E$37,IF(Datos!$H$2841&lt;=Bosque!$E$38,Bosque!$M$39,Bosque!$M$40),IF(Datos!$F$2841&lt;=Bosque!$E$41,Bosque!$M$42,Bosque!$M$43))</f>
        <v/>
      </c>
      <c r="K2841" s="10">
        <f>IF(Datos!$G$2841&lt;=Bosque!$E$44,IF(Datos!$H$2841&lt;=Bosque!$E$45,Bosque!$M$46,Bosque!$M$47),IF(Datos!$F$2841&lt;=Bosque!$E$48,Bosque!$M$49,Bosque!$M$50))</f>
        <v/>
      </c>
      <c r="L2841" s="10">
        <f>AVERAGE(E2841:K2841)</f>
        <v/>
      </c>
      <c r="M2841" s="10">
        <f>$M$2</f>
        <v/>
      </c>
      <c r="N2841">
        <f>IF(L2841&gt;=M2841,"Sí","No")</f>
        <v/>
      </c>
      <c r="O2841">
        <f>--AND(C2841=1,N2841="Sí")</f>
        <v/>
      </c>
      <c r="P2841">
        <f>--AND(C2841=0,N2841="Sí")</f>
        <v/>
      </c>
      <c r="Q2841">
        <f>--AND(C2841=1,N2841="No")</f>
        <v/>
      </c>
      <c r="R2841">
        <f>--AND(C2841=0,N2841="No")</f>
        <v/>
      </c>
      <c r="S2841">
        <f>--(C2841=--(L2841&gt;=M2841))</f>
        <v/>
      </c>
      <c r="T2841" s="11">
        <f>O2841*60000-P2841*3000</f>
        <v/>
      </c>
    </row>
    <row r="2842">
      <c r="A2842">
        <f>Datos!A2842</f>
        <v/>
      </c>
      <c r="B2842">
        <f>Datos!B2842</f>
        <v/>
      </c>
      <c r="C2842">
        <f>Datos!D2842</f>
        <v/>
      </c>
      <c r="D2842" t="n">
        <v>2842</v>
      </c>
      <c r="E2842" s="10">
        <f>IF(Datos!$G$2842&lt;=Bosque!$E$4,IF(Datos!$H$2842&lt;=Bosque!$E$5,Bosque!$M$6,Bosque!$M$7),IF(Datos!$G$2842&lt;=Bosque!$E$8,Bosque!$M$9,Bosque!$M$10))</f>
        <v/>
      </c>
      <c r="F2842" s="10">
        <f>IF(Datos!$H$2842&lt;=Bosque!$E$11,IF(Datos!$E$2842&lt;=Bosque!$E$12,Bosque!$M$13,Bosque!$M$14),IF(Datos!$I$2842&lt;=Bosque!$E$15,Bosque!$M$16,Bosque!$M$17))</f>
        <v/>
      </c>
      <c r="G2842" s="10">
        <f>IF(Datos!$E$2842&lt;=Bosque!$E$18,IF(Datos!$I$2842&lt;=Bosque!$E$19,Bosque!$M$20,Bosque!$M$21),Bosque!$M$22)</f>
        <v/>
      </c>
      <c r="H2842" s="10">
        <f>IF(Datos!$E$2842&lt;=Bosque!$E$23,IF(Datos!$E$2842&lt;=Bosque!$E$24,Bosque!$M$25,Bosque!$M$26),IF(Datos!$E$2842&lt;=Bosque!$E$27,Bosque!$M$28,Bosque!$M$29))</f>
        <v/>
      </c>
      <c r="I2842" s="10">
        <f>IF(Datos!$G$2842&lt;=Bosque!$E$30,IF(Datos!$E$2842&lt;=Bosque!$E$31,Bosque!$M$32,Bosque!$M$33),IF(Datos!$E$2842&lt;=Bosque!$E$34,Bosque!$M$35,Bosque!$M$36))</f>
        <v/>
      </c>
      <c r="J2842" s="10">
        <f>IF(Datos!$I$2842&lt;=Bosque!$E$37,IF(Datos!$H$2842&lt;=Bosque!$E$38,Bosque!$M$39,Bosque!$M$40),IF(Datos!$F$2842&lt;=Bosque!$E$41,Bosque!$M$42,Bosque!$M$43))</f>
        <v/>
      </c>
      <c r="K2842" s="10">
        <f>IF(Datos!$G$2842&lt;=Bosque!$E$44,IF(Datos!$H$2842&lt;=Bosque!$E$45,Bosque!$M$46,Bosque!$M$47),IF(Datos!$F$2842&lt;=Bosque!$E$48,Bosque!$M$49,Bosque!$M$50))</f>
        <v/>
      </c>
      <c r="L2842" s="10">
        <f>AVERAGE(E2842:K2842)</f>
        <v/>
      </c>
      <c r="M2842" s="10">
        <f>$M$2</f>
        <v/>
      </c>
      <c r="N2842">
        <f>IF(L2842&gt;=M2842,"Sí","No")</f>
        <v/>
      </c>
      <c r="O2842">
        <f>--AND(C2842=1,N2842="Sí")</f>
        <v/>
      </c>
      <c r="P2842">
        <f>--AND(C2842=0,N2842="Sí")</f>
        <v/>
      </c>
      <c r="Q2842">
        <f>--AND(C2842=1,N2842="No")</f>
        <v/>
      </c>
      <c r="R2842">
        <f>--AND(C2842=0,N2842="No")</f>
        <v/>
      </c>
      <c r="S2842">
        <f>--(C2842=--(L2842&gt;=M2842))</f>
        <v/>
      </c>
      <c r="T2842" s="11">
        <f>O2842*60000-P2842*3000</f>
        <v/>
      </c>
    </row>
    <row r="2843">
      <c r="A2843">
        <f>Datos!A2843</f>
        <v/>
      </c>
      <c r="B2843">
        <f>Datos!B2843</f>
        <v/>
      </c>
      <c r="C2843">
        <f>Datos!D2843</f>
        <v/>
      </c>
      <c r="D2843" t="n">
        <v>2843</v>
      </c>
      <c r="E2843" s="10">
        <f>IF(Datos!$G$2843&lt;=Bosque!$E$4,IF(Datos!$H$2843&lt;=Bosque!$E$5,Bosque!$M$6,Bosque!$M$7),IF(Datos!$G$2843&lt;=Bosque!$E$8,Bosque!$M$9,Bosque!$M$10))</f>
        <v/>
      </c>
      <c r="F2843" s="10">
        <f>IF(Datos!$H$2843&lt;=Bosque!$E$11,IF(Datos!$E$2843&lt;=Bosque!$E$12,Bosque!$M$13,Bosque!$M$14),IF(Datos!$I$2843&lt;=Bosque!$E$15,Bosque!$M$16,Bosque!$M$17))</f>
        <v/>
      </c>
      <c r="G2843" s="10">
        <f>IF(Datos!$E$2843&lt;=Bosque!$E$18,IF(Datos!$I$2843&lt;=Bosque!$E$19,Bosque!$M$20,Bosque!$M$21),Bosque!$M$22)</f>
        <v/>
      </c>
      <c r="H2843" s="10">
        <f>IF(Datos!$E$2843&lt;=Bosque!$E$23,IF(Datos!$E$2843&lt;=Bosque!$E$24,Bosque!$M$25,Bosque!$M$26),IF(Datos!$E$2843&lt;=Bosque!$E$27,Bosque!$M$28,Bosque!$M$29))</f>
        <v/>
      </c>
      <c r="I2843" s="10">
        <f>IF(Datos!$G$2843&lt;=Bosque!$E$30,IF(Datos!$E$2843&lt;=Bosque!$E$31,Bosque!$M$32,Bosque!$M$33),IF(Datos!$E$2843&lt;=Bosque!$E$34,Bosque!$M$35,Bosque!$M$36))</f>
        <v/>
      </c>
      <c r="J2843" s="10">
        <f>IF(Datos!$I$2843&lt;=Bosque!$E$37,IF(Datos!$H$2843&lt;=Bosque!$E$38,Bosque!$M$39,Bosque!$M$40),IF(Datos!$F$2843&lt;=Bosque!$E$41,Bosque!$M$42,Bosque!$M$43))</f>
        <v/>
      </c>
      <c r="K2843" s="10">
        <f>IF(Datos!$G$2843&lt;=Bosque!$E$44,IF(Datos!$H$2843&lt;=Bosque!$E$45,Bosque!$M$46,Bosque!$M$47),IF(Datos!$F$2843&lt;=Bosque!$E$48,Bosque!$M$49,Bosque!$M$50))</f>
        <v/>
      </c>
      <c r="L2843" s="10">
        <f>AVERAGE(E2843:K2843)</f>
        <v/>
      </c>
      <c r="M2843" s="10">
        <f>$M$2</f>
        <v/>
      </c>
      <c r="N2843">
        <f>IF(L2843&gt;=M2843,"Sí","No")</f>
        <v/>
      </c>
      <c r="O2843">
        <f>--AND(C2843=1,N2843="Sí")</f>
        <v/>
      </c>
      <c r="P2843">
        <f>--AND(C2843=0,N2843="Sí")</f>
        <v/>
      </c>
      <c r="Q2843">
        <f>--AND(C2843=1,N2843="No")</f>
        <v/>
      </c>
      <c r="R2843">
        <f>--AND(C2843=0,N2843="No")</f>
        <v/>
      </c>
      <c r="S2843">
        <f>--(C2843=--(L2843&gt;=M2843))</f>
        <v/>
      </c>
      <c r="T2843" s="11">
        <f>O2843*60000-P2843*3000</f>
        <v/>
      </c>
    </row>
    <row r="2844">
      <c r="A2844">
        <f>Datos!A2844</f>
        <v/>
      </c>
      <c r="B2844">
        <f>Datos!B2844</f>
        <v/>
      </c>
      <c r="C2844">
        <f>Datos!D2844</f>
        <v/>
      </c>
      <c r="D2844" t="n">
        <v>2844</v>
      </c>
      <c r="E2844" s="10">
        <f>IF(Datos!$G$2844&lt;=Bosque!$E$4,IF(Datos!$H$2844&lt;=Bosque!$E$5,Bosque!$M$6,Bosque!$M$7),IF(Datos!$G$2844&lt;=Bosque!$E$8,Bosque!$M$9,Bosque!$M$10))</f>
        <v/>
      </c>
      <c r="F2844" s="10">
        <f>IF(Datos!$H$2844&lt;=Bosque!$E$11,IF(Datos!$E$2844&lt;=Bosque!$E$12,Bosque!$M$13,Bosque!$M$14),IF(Datos!$I$2844&lt;=Bosque!$E$15,Bosque!$M$16,Bosque!$M$17))</f>
        <v/>
      </c>
      <c r="G2844" s="10">
        <f>IF(Datos!$E$2844&lt;=Bosque!$E$18,IF(Datos!$I$2844&lt;=Bosque!$E$19,Bosque!$M$20,Bosque!$M$21),Bosque!$M$22)</f>
        <v/>
      </c>
      <c r="H2844" s="10">
        <f>IF(Datos!$E$2844&lt;=Bosque!$E$23,IF(Datos!$E$2844&lt;=Bosque!$E$24,Bosque!$M$25,Bosque!$M$26),IF(Datos!$E$2844&lt;=Bosque!$E$27,Bosque!$M$28,Bosque!$M$29))</f>
        <v/>
      </c>
      <c r="I2844" s="10">
        <f>IF(Datos!$G$2844&lt;=Bosque!$E$30,IF(Datos!$E$2844&lt;=Bosque!$E$31,Bosque!$M$32,Bosque!$M$33),IF(Datos!$E$2844&lt;=Bosque!$E$34,Bosque!$M$35,Bosque!$M$36))</f>
        <v/>
      </c>
      <c r="J2844" s="10">
        <f>IF(Datos!$I$2844&lt;=Bosque!$E$37,IF(Datos!$H$2844&lt;=Bosque!$E$38,Bosque!$M$39,Bosque!$M$40),IF(Datos!$F$2844&lt;=Bosque!$E$41,Bosque!$M$42,Bosque!$M$43))</f>
        <v/>
      </c>
      <c r="K2844" s="10">
        <f>IF(Datos!$G$2844&lt;=Bosque!$E$44,IF(Datos!$H$2844&lt;=Bosque!$E$45,Bosque!$M$46,Bosque!$M$47),IF(Datos!$F$2844&lt;=Bosque!$E$48,Bosque!$M$49,Bosque!$M$50))</f>
        <v/>
      </c>
      <c r="L2844" s="10">
        <f>AVERAGE(E2844:K2844)</f>
        <v/>
      </c>
      <c r="M2844" s="10">
        <f>$M$2</f>
        <v/>
      </c>
      <c r="N2844">
        <f>IF(L2844&gt;=M2844,"Sí","No")</f>
        <v/>
      </c>
      <c r="O2844">
        <f>--AND(C2844=1,N2844="Sí")</f>
        <v/>
      </c>
      <c r="P2844">
        <f>--AND(C2844=0,N2844="Sí")</f>
        <v/>
      </c>
      <c r="Q2844">
        <f>--AND(C2844=1,N2844="No")</f>
        <v/>
      </c>
      <c r="R2844">
        <f>--AND(C2844=0,N2844="No")</f>
        <v/>
      </c>
      <c r="S2844">
        <f>--(C2844=--(L2844&gt;=M2844))</f>
        <v/>
      </c>
      <c r="T2844" s="11">
        <f>O2844*60000-P2844*3000</f>
        <v/>
      </c>
    </row>
    <row r="2845">
      <c r="A2845">
        <f>Datos!A2845</f>
        <v/>
      </c>
      <c r="B2845">
        <f>Datos!B2845</f>
        <v/>
      </c>
      <c r="C2845">
        <f>Datos!D2845</f>
        <v/>
      </c>
      <c r="D2845" t="n">
        <v>2845</v>
      </c>
      <c r="E2845" s="10">
        <f>IF(Datos!$G$2845&lt;=Bosque!$E$4,IF(Datos!$H$2845&lt;=Bosque!$E$5,Bosque!$M$6,Bosque!$M$7),IF(Datos!$G$2845&lt;=Bosque!$E$8,Bosque!$M$9,Bosque!$M$10))</f>
        <v/>
      </c>
      <c r="F2845" s="10">
        <f>IF(Datos!$H$2845&lt;=Bosque!$E$11,IF(Datos!$E$2845&lt;=Bosque!$E$12,Bosque!$M$13,Bosque!$M$14),IF(Datos!$I$2845&lt;=Bosque!$E$15,Bosque!$M$16,Bosque!$M$17))</f>
        <v/>
      </c>
      <c r="G2845" s="10">
        <f>IF(Datos!$E$2845&lt;=Bosque!$E$18,IF(Datos!$I$2845&lt;=Bosque!$E$19,Bosque!$M$20,Bosque!$M$21),Bosque!$M$22)</f>
        <v/>
      </c>
      <c r="H2845" s="10">
        <f>IF(Datos!$E$2845&lt;=Bosque!$E$23,IF(Datos!$E$2845&lt;=Bosque!$E$24,Bosque!$M$25,Bosque!$M$26),IF(Datos!$E$2845&lt;=Bosque!$E$27,Bosque!$M$28,Bosque!$M$29))</f>
        <v/>
      </c>
      <c r="I2845" s="10">
        <f>IF(Datos!$G$2845&lt;=Bosque!$E$30,IF(Datos!$E$2845&lt;=Bosque!$E$31,Bosque!$M$32,Bosque!$M$33),IF(Datos!$E$2845&lt;=Bosque!$E$34,Bosque!$M$35,Bosque!$M$36))</f>
        <v/>
      </c>
      <c r="J2845" s="10">
        <f>IF(Datos!$I$2845&lt;=Bosque!$E$37,IF(Datos!$H$2845&lt;=Bosque!$E$38,Bosque!$M$39,Bosque!$M$40),IF(Datos!$F$2845&lt;=Bosque!$E$41,Bosque!$M$42,Bosque!$M$43))</f>
        <v/>
      </c>
      <c r="K2845" s="10">
        <f>IF(Datos!$G$2845&lt;=Bosque!$E$44,IF(Datos!$H$2845&lt;=Bosque!$E$45,Bosque!$M$46,Bosque!$M$47),IF(Datos!$F$2845&lt;=Bosque!$E$48,Bosque!$M$49,Bosque!$M$50))</f>
        <v/>
      </c>
      <c r="L2845" s="10">
        <f>AVERAGE(E2845:K2845)</f>
        <v/>
      </c>
      <c r="M2845" s="10">
        <f>$M$2</f>
        <v/>
      </c>
      <c r="N2845">
        <f>IF(L2845&gt;=M2845,"Sí","No")</f>
        <v/>
      </c>
      <c r="O2845">
        <f>--AND(C2845=1,N2845="Sí")</f>
        <v/>
      </c>
      <c r="P2845">
        <f>--AND(C2845=0,N2845="Sí")</f>
        <v/>
      </c>
      <c r="Q2845">
        <f>--AND(C2845=1,N2845="No")</f>
        <v/>
      </c>
      <c r="R2845">
        <f>--AND(C2845=0,N2845="No")</f>
        <v/>
      </c>
      <c r="S2845">
        <f>--(C2845=--(L2845&gt;=M2845))</f>
        <v/>
      </c>
      <c r="T2845" s="11">
        <f>O2845*60000-P2845*3000</f>
        <v/>
      </c>
    </row>
    <row r="2846">
      <c r="A2846">
        <f>Datos!A2846</f>
        <v/>
      </c>
      <c r="B2846">
        <f>Datos!B2846</f>
        <v/>
      </c>
      <c r="C2846">
        <f>Datos!D2846</f>
        <v/>
      </c>
      <c r="D2846" t="n">
        <v>2846</v>
      </c>
      <c r="E2846" s="10">
        <f>IF(Datos!$G$2846&lt;=Bosque!$E$4,IF(Datos!$H$2846&lt;=Bosque!$E$5,Bosque!$M$6,Bosque!$M$7),IF(Datos!$G$2846&lt;=Bosque!$E$8,Bosque!$M$9,Bosque!$M$10))</f>
        <v/>
      </c>
      <c r="F2846" s="10">
        <f>IF(Datos!$H$2846&lt;=Bosque!$E$11,IF(Datos!$E$2846&lt;=Bosque!$E$12,Bosque!$M$13,Bosque!$M$14),IF(Datos!$I$2846&lt;=Bosque!$E$15,Bosque!$M$16,Bosque!$M$17))</f>
        <v/>
      </c>
      <c r="G2846" s="10">
        <f>IF(Datos!$E$2846&lt;=Bosque!$E$18,IF(Datos!$I$2846&lt;=Bosque!$E$19,Bosque!$M$20,Bosque!$M$21),Bosque!$M$22)</f>
        <v/>
      </c>
      <c r="H2846" s="10">
        <f>IF(Datos!$E$2846&lt;=Bosque!$E$23,IF(Datos!$E$2846&lt;=Bosque!$E$24,Bosque!$M$25,Bosque!$M$26),IF(Datos!$E$2846&lt;=Bosque!$E$27,Bosque!$M$28,Bosque!$M$29))</f>
        <v/>
      </c>
      <c r="I2846" s="10">
        <f>IF(Datos!$G$2846&lt;=Bosque!$E$30,IF(Datos!$E$2846&lt;=Bosque!$E$31,Bosque!$M$32,Bosque!$M$33),IF(Datos!$E$2846&lt;=Bosque!$E$34,Bosque!$M$35,Bosque!$M$36))</f>
        <v/>
      </c>
      <c r="J2846" s="10">
        <f>IF(Datos!$I$2846&lt;=Bosque!$E$37,IF(Datos!$H$2846&lt;=Bosque!$E$38,Bosque!$M$39,Bosque!$M$40),IF(Datos!$F$2846&lt;=Bosque!$E$41,Bosque!$M$42,Bosque!$M$43))</f>
        <v/>
      </c>
      <c r="K2846" s="10">
        <f>IF(Datos!$G$2846&lt;=Bosque!$E$44,IF(Datos!$H$2846&lt;=Bosque!$E$45,Bosque!$M$46,Bosque!$M$47),IF(Datos!$F$2846&lt;=Bosque!$E$48,Bosque!$M$49,Bosque!$M$50))</f>
        <v/>
      </c>
      <c r="L2846" s="10">
        <f>AVERAGE(E2846:K2846)</f>
        <v/>
      </c>
      <c r="M2846" s="10">
        <f>$M$2</f>
        <v/>
      </c>
      <c r="N2846">
        <f>IF(L2846&gt;=M2846,"Sí","No")</f>
        <v/>
      </c>
      <c r="O2846">
        <f>--AND(C2846=1,N2846="Sí")</f>
        <v/>
      </c>
      <c r="P2846">
        <f>--AND(C2846=0,N2846="Sí")</f>
        <v/>
      </c>
      <c r="Q2846">
        <f>--AND(C2846=1,N2846="No")</f>
        <v/>
      </c>
      <c r="R2846">
        <f>--AND(C2846=0,N2846="No")</f>
        <v/>
      </c>
      <c r="S2846">
        <f>--(C2846=--(L2846&gt;=M2846))</f>
        <v/>
      </c>
      <c r="T2846" s="11">
        <f>O2846*60000-P2846*3000</f>
        <v/>
      </c>
    </row>
    <row r="2847">
      <c r="A2847">
        <f>Datos!A2847</f>
        <v/>
      </c>
      <c r="B2847">
        <f>Datos!B2847</f>
        <v/>
      </c>
      <c r="C2847">
        <f>Datos!D2847</f>
        <v/>
      </c>
      <c r="D2847" t="n">
        <v>2847</v>
      </c>
      <c r="E2847" s="10">
        <f>IF(Datos!$G$2847&lt;=Bosque!$E$4,IF(Datos!$H$2847&lt;=Bosque!$E$5,Bosque!$M$6,Bosque!$M$7),IF(Datos!$G$2847&lt;=Bosque!$E$8,Bosque!$M$9,Bosque!$M$10))</f>
        <v/>
      </c>
      <c r="F2847" s="10">
        <f>IF(Datos!$H$2847&lt;=Bosque!$E$11,IF(Datos!$E$2847&lt;=Bosque!$E$12,Bosque!$M$13,Bosque!$M$14),IF(Datos!$I$2847&lt;=Bosque!$E$15,Bosque!$M$16,Bosque!$M$17))</f>
        <v/>
      </c>
      <c r="G2847" s="10">
        <f>IF(Datos!$E$2847&lt;=Bosque!$E$18,IF(Datos!$I$2847&lt;=Bosque!$E$19,Bosque!$M$20,Bosque!$M$21),Bosque!$M$22)</f>
        <v/>
      </c>
      <c r="H2847" s="10">
        <f>IF(Datos!$E$2847&lt;=Bosque!$E$23,IF(Datos!$E$2847&lt;=Bosque!$E$24,Bosque!$M$25,Bosque!$M$26),IF(Datos!$E$2847&lt;=Bosque!$E$27,Bosque!$M$28,Bosque!$M$29))</f>
        <v/>
      </c>
      <c r="I2847" s="10">
        <f>IF(Datos!$G$2847&lt;=Bosque!$E$30,IF(Datos!$E$2847&lt;=Bosque!$E$31,Bosque!$M$32,Bosque!$M$33),IF(Datos!$E$2847&lt;=Bosque!$E$34,Bosque!$M$35,Bosque!$M$36))</f>
        <v/>
      </c>
      <c r="J2847" s="10">
        <f>IF(Datos!$I$2847&lt;=Bosque!$E$37,IF(Datos!$H$2847&lt;=Bosque!$E$38,Bosque!$M$39,Bosque!$M$40),IF(Datos!$F$2847&lt;=Bosque!$E$41,Bosque!$M$42,Bosque!$M$43))</f>
        <v/>
      </c>
      <c r="K2847" s="10">
        <f>IF(Datos!$G$2847&lt;=Bosque!$E$44,IF(Datos!$H$2847&lt;=Bosque!$E$45,Bosque!$M$46,Bosque!$M$47),IF(Datos!$F$2847&lt;=Bosque!$E$48,Bosque!$M$49,Bosque!$M$50))</f>
        <v/>
      </c>
      <c r="L2847" s="10">
        <f>AVERAGE(E2847:K2847)</f>
        <v/>
      </c>
      <c r="M2847" s="10">
        <f>$M$2</f>
        <v/>
      </c>
      <c r="N2847">
        <f>IF(L2847&gt;=M2847,"Sí","No")</f>
        <v/>
      </c>
      <c r="O2847">
        <f>--AND(C2847=1,N2847="Sí")</f>
        <v/>
      </c>
      <c r="P2847">
        <f>--AND(C2847=0,N2847="Sí")</f>
        <v/>
      </c>
      <c r="Q2847">
        <f>--AND(C2847=1,N2847="No")</f>
        <v/>
      </c>
      <c r="R2847">
        <f>--AND(C2847=0,N2847="No")</f>
        <v/>
      </c>
      <c r="S2847">
        <f>--(C2847=--(L2847&gt;=M2847))</f>
        <v/>
      </c>
      <c r="T2847" s="11">
        <f>O2847*60000-P2847*3000</f>
        <v/>
      </c>
    </row>
    <row r="2848">
      <c r="A2848">
        <f>Datos!A2848</f>
        <v/>
      </c>
      <c r="B2848">
        <f>Datos!B2848</f>
        <v/>
      </c>
      <c r="C2848">
        <f>Datos!D2848</f>
        <v/>
      </c>
      <c r="D2848" t="n">
        <v>2848</v>
      </c>
      <c r="E2848" s="10">
        <f>IF(Datos!$G$2848&lt;=Bosque!$E$4,IF(Datos!$H$2848&lt;=Bosque!$E$5,Bosque!$M$6,Bosque!$M$7),IF(Datos!$G$2848&lt;=Bosque!$E$8,Bosque!$M$9,Bosque!$M$10))</f>
        <v/>
      </c>
      <c r="F2848" s="10">
        <f>IF(Datos!$H$2848&lt;=Bosque!$E$11,IF(Datos!$E$2848&lt;=Bosque!$E$12,Bosque!$M$13,Bosque!$M$14),IF(Datos!$I$2848&lt;=Bosque!$E$15,Bosque!$M$16,Bosque!$M$17))</f>
        <v/>
      </c>
      <c r="G2848" s="10">
        <f>IF(Datos!$E$2848&lt;=Bosque!$E$18,IF(Datos!$I$2848&lt;=Bosque!$E$19,Bosque!$M$20,Bosque!$M$21),Bosque!$M$22)</f>
        <v/>
      </c>
      <c r="H2848" s="10">
        <f>IF(Datos!$E$2848&lt;=Bosque!$E$23,IF(Datos!$E$2848&lt;=Bosque!$E$24,Bosque!$M$25,Bosque!$M$26),IF(Datos!$E$2848&lt;=Bosque!$E$27,Bosque!$M$28,Bosque!$M$29))</f>
        <v/>
      </c>
      <c r="I2848" s="10">
        <f>IF(Datos!$G$2848&lt;=Bosque!$E$30,IF(Datos!$E$2848&lt;=Bosque!$E$31,Bosque!$M$32,Bosque!$M$33),IF(Datos!$E$2848&lt;=Bosque!$E$34,Bosque!$M$35,Bosque!$M$36))</f>
        <v/>
      </c>
      <c r="J2848" s="10">
        <f>IF(Datos!$I$2848&lt;=Bosque!$E$37,IF(Datos!$H$2848&lt;=Bosque!$E$38,Bosque!$M$39,Bosque!$M$40),IF(Datos!$F$2848&lt;=Bosque!$E$41,Bosque!$M$42,Bosque!$M$43))</f>
        <v/>
      </c>
      <c r="K2848" s="10">
        <f>IF(Datos!$G$2848&lt;=Bosque!$E$44,IF(Datos!$H$2848&lt;=Bosque!$E$45,Bosque!$M$46,Bosque!$M$47),IF(Datos!$F$2848&lt;=Bosque!$E$48,Bosque!$M$49,Bosque!$M$50))</f>
        <v/>
      </c>
      <c r="L2848" s="10">
        <f>AVERAGE(E2848:K2848)</f>
        <v/>
      </c>
      <c r="M2848" s="10">
        <f>$M$2</f>
        <v/>
      </c>
      <c r="N2848">
        <f>IF(L2848&gt;=M2848,"Sí","No")</f>
        <v/>
      </c>
      <c r="O2848">
        <f>--AND(C2848=1,N2848="Sí")</f>
        <v/>
      </c>
      <c r="P2848">
        <f>--AND(C2848=0,N2848="Sí")</f>
        <v/>
      </c>
      <c r="Q2848">
        <f>--AND(C2848=1,N2848="No")</f>
        <v/>
      </c>
      <c r="R2848">
        <f>--AND(C2848=0,N2848="No")</f>
        <v/>
      </c>
      <c r="S2848">
        <f>--(C2848=--(L2848&gt;=M2848))</f>
        <v/>
      </c>
      <c r="T2848" s="11">
        <f>O2848*60000-P2848*3000</f>
        <v/>
      </c>
    </row>
    <row r="2849">
      <c r="A2849">
        <f>Datos!A2849</f>
        <v/>
      </c>
      <c r="B2849">
        <f>Datos!B2849</f>
        <v/>
      </c>
      <c r="C2849">
        <f>Datos!D2849</f>
        <v/>
      </c>
      <c r="D2849" t="n">
        <v>2849</v>
      </c>
      <c r="E2849" s="10">
        <f>IF(Datos!$G$2849&lt;=Bosque!$E$4,IF(Datos!$H$2849&lt;=Bosque!$E$5,Bosque!$M$6,Bosque!$M$7),IF(Datos!$G$2849&lt;=Bosque!$E$8,Bosque!$M$9,Bosque!$M$10))</f>
        <v/>
      </c>
      <c r="F2849" s="10">
        <f>IF(Datos!$H$2849&lt;=Bosque!$E$11,IF(Datos!$E$2849&lt;=Bosque!$E$12,Bosque!$M$13,Bosque!$M$14),IF(Datos!$I$2849&lt;=Bosque!$E$15,Bosque!$M$16,Bosque!$M$17))</f>
        <v/>
      </c>
      <c r="G2849" s="10">
        <f>IF(Datos!$E$2849&lt;=Bosque!$E$18,IF(Datos!$I$2849&lt;=Bosque!$E$19,Bosque!$M$20,Bosque!$M$21),Bosque!$M$22)</f>
        <v/>
      </c>
      <c r="H2849" s="10">
        <f>IF(Datos!$E$2849&lt;=Bosque!$E$23,IF(Datos!$E$2849&lt;=Bosque!$E$24,Bosque!$M$25,Bosque!$M$26),IF(Datos!$E$2849&lt;=Bosque!$E$27,Bosque!$M$28,Bosque!$M$29))</f>
        <v/>
      </c>
      <c r="I2849" s="10">
        <f>IF(Datos!$G$2849&lt;=Bosque!$E$30,IF(Datos!$E$2849&lt;=Bosque!$E$31,Bosque!$M$32,Bosque!$M$33),IF(Datos!$E$2849&lt;=Bosque!$E$34,Bosque!$M$35,Bosque!$M$36))</f>
        <v/>
      </c>
      <c r="J2849" s="10">
        <f>IF(Datos!$I$2849&lt;=Bosque!$E$37,IF(Datos!$H$2849&lt;=Bosque!$E$38,Bosque!$M$39,Bosque!$M$40),IF(Datos!$F$2849&lt;=Bosque!$E$41,Bosque!$M$42,Bosque!$M$43))</f>
        <v/>
      </c>
      <c r="K2849" s="10">
        <f>IF(Datos!$G$2849&lt;=Bosque!$E$44,IF(Datos!$H$2849&lt;=Bosque!$E$45,Bosque!$M$46,Bosque!$M$47),IF(Datos!$F$2849&lt;=Bosque!$E$48,Bosque!$M$49,Bosque!$M$50))</f>
        <v/>
      </c>
      <c r="L2849" s="10">
        <f>AVERAGE(E2849:K2849)</f>
        <v/>
      </c>
      <c r="M2849" s="10">
        <f>$M$2</f>
        <v/>
      </c>
      <c r="N2849">
        <f>IF(L2849&gt;=M2849,"Sí","No")</f>
        <v/>
      </c>
      <c r="O2849">
        <f>--AND(C2849=1,N2849="Sí")</f>
        <v/>
      </c>
      <c r="P2849">
        <f>--AND(C2849=0,N2849="Sí")</f>
        <v/>
      </c>
      <c r="Q2849">
        <f>--AND(C2849=1,N2849="No")</f>
        <v/>
      </c>
      <c r="R2849">
        <f>--AND(C2849=0,N2849="No")</f>
        <v/>
      </c>
      <c r="S2849">
        <f>--(C2849=--(L2849&gt;=M2849))</f>
        <v/>
      </c>
      <c r="T2849" s="11">
        <f>O2849*60000-P2849*3000</f>
        <v/>
      </c>
    </row>
    <row r="2850">
      <c r="A2850">
        <f>Datos!A2850</f>
        <v/>
      </c>
      <c r="B2850">
        <f>Datos!B2850</f>
        <v/>
      </c>
      <c r="C2850">
        <f>Datos!D2850</f>
        <v/>
      </c>
      <c r="D2850" t="n">
        <v>2850</v>
      </c>
      <c r="E2850" s="10">
        <f>IF(Datos!$G$2850&lt;=Bosque!$E$4,IF(Datos!$H$2850&lt;=Bosque!$E$5,Bosque!$M$6,Bosque!$M$7),IF(Datos!$G$2850&lt;=Bosque!$E$8,Bosque!$M$9,Bosque!$M$10))</f>
        <v/>
      </c>
      <c r="F2850" s="10">
        <f>IF(Datos!$H$2850&lt;=Bosque!$E$11,IF(Datos!$E$2850&lt;=Bosque!$E$12,Bosque!$M$13,Bosque!$M$14),IF(Datos!$I$2850&lt;=Bosque!$E$15,Bosque!$M$16,Bosque!$M$17))</f>
        <v/>
      </c>
      <c r="G2850" s="10">
        <f>IF(Datos!$E$2850&lt;=Bosque!$E$18,IF(Datos!$I$2850&lt;=Bosque!$E$19,Bosque!$M$20,Bosque!$M$21),Bosque!$M$22)</f>
        <v/>
      </c>
      <c r="H2850" s="10">
        <f>IF(Datos!$E$2850&lt;=Bosque!$E$23,IF(Datos!$E$2850&lt;=Bosque!$E$24,Bosque!$M$25,Bosque!$M$26),IF(Datos!$E$2850&lt;=Bosque!$E$27,Bosque!$M$28,Bosque!$M$29))</f>
        <v/>
      </c>
      <c r="I2850" s="10">
        <f>IF(Datos!$G$2850&lt;=Bosque!$E$30,IF(Datos!$E$2850&lt;=Bosque!$E$31,Bosque!$M$32,Bosque!$M$33),IF(Datos!$E$2850&lt;=Bosque!$E$34,Bosque!$M$35,Bosque!$M$36))</f>
        <v/>
      </c>
      <c r="J2850" s="10">
        <f>IF(Datos!$I$2850&lt;=Bosque!$E$37,IF(Datos!$H$2850&lt;=Bosque!$E$38,Bosque!$M$39,Bosque!$M$40),IF(Datos!$F$2850&lt;=Bosque!$E$41,Bosque!$M$42,Bosque!$M$43))</f>
        <v/>
      </c>
      <c r="K2850" s="10">
        <f>IF(Datos!$G$2850&lt;=Bosque!$E$44,IF(Datos!$H$2850&lt;=Bosque!$E$45,Bosque!$M$46,Bosque!$M$47),IF(Datos!$F$2850&lt;=Bosque!$E$48,Bosque!$M$49,Bosque!$M$50))</f>
        <v/>
      </c>
      <c r="L2850" s="10">
        <f>AVERAGE(E2850:K2850)</f>
        <v/>
      </c>
      <c r="M2850" s="10">
        <f>$M$2</f>
        <v/>
      </c>
      <c r="N2850">
        <f>IF(L2850&gt;=M2850,"Sí","No")</f>
        <v/>
      </c>
      <c r="O2850">
        <f>--AND(C2850=1,N2850="Sí")</f>
        <v/>
      </c>
      <c r="P2850">
        <f>--AND(C2850=0,N2850="Sí")</f>
        <v/>
      </c>
      <c r="Q2850">
        <f>--AND(C2850=1,N2850="No")</f>
        <v/>
      </c>
      <c r="R2850">
        <f>--AND(C2850=0,N2850="No")</f>
        <v/>
      </c>
      <c r="S2850">
        <f>--(C2850=--(L2850&gt;=M2850))</f>
        <v/>
      </c>
      <c r="T2850" s="11">
        <f>O2850*60000-P2850*3000</f>
        <v/>
      </c>
    </row>
    <row r="2851">
      <c r="A2851">
        <f>Datos!A2851</f>
        <v/>
      </c>
      <c r="B2851">
        <f>Datos!B2851</f>
        <v/>
      </c>
      <c r="C2851">
        <f>Datos!D2851</f>
        <v/>
      </c>
      <c r="D2851" t="n">
        <v>2851</v>
      </c>
      <c r="E2851" s="10">
        <f>IF(Datos!$G$2851&lt;=Bosque!$E$4,IF(Datos!$H$2851&lt;=Bosque!$E$5,Bosque!$M$6,Bosque!$M$7),IF(Datos!$G$2851&lt;=Bosque!$E$8,Bosque!$M$9,Bosque!$M$10))</f>
        <v/>
      </c>
      <c r="F2851" s="10">
        <f>IF(Datos!$H$2851&lt;=Bosque!$E$11,IF(Datos!$E$2851&lt;=Bosque!$E$12,Bosque!$M$13,Bosque!$M$14),IF(Datos!$I$2851&lt;=Bosque!$E$15,Bosque!$M$16,Bosque!$M$17))</f>
        <v/>
      </c>
      <c r="G2851" s="10">
        <f>IF(Datos!$E$2851&lt;=Bosque!$E$18,IF(Datos!$I$2851&lt;=Bosque!$E$19,Bosque!$M$20,Bosque!$M$21),Bosque!$M$22)</f>
        <v/>
      </c>
      <c r="H2851" s="10">
        <f>IF(Datos!$E$2851&lt;=Bosque!$E$23,IF(Datos!$E$2851&lt;=Bosque!$E$24,Bosque!$M$25,Bosque!$M$26),IF(Datos!$E$2851&lt;=Bosque!$E$27,Bosque!$M$28,Bosque!$M$29))</f>
        <v/>
      </c>
      <c r="I2851" s="10">
        <f>IF(Datos!$G$2851&lt;=Bosque!$E$30,IF(Datos!$E$2851&lt;=Bosque!$E$31,Bosque!$M$32,Bosque!$M$33),IF(Datos!$E$2851&lt;=Bosque!$E$34,Bosque!$M$35,Bosque!$M$36))</f>
        <v/>
      </c>
      <c r="J2851" s="10">
        <f>IF(Datos!$I$2851&lt;=Bosque!$E$37,IF(Datos!$H$2851&lt;=Bosque!$E$38,Bosque!$M$39,Bosque!$M$40),IF(Datos!$F$2851&lt;=Bosque!$E$41,Bosque!$M$42,Bosque!$M$43))</f>
        <v/>
      </c>
      <c r="K2851" s="10">
        <f>IF(Datos!$G$2851&lt;=Bosque!$E$44,IF(Datos!$H$2851&lt;=Bosque!$E$45,Bosque!$M$46,Bosque!$M$47),IF(Datos!$F$2851&lt;=Bosque!$E$48,Bosque!$M$49,Bosque!$M$50))</f>
        <v/>
      </c>
      <c r="L2851" s="10">
        <f>AVERAGE(E2851:K2851)</f>
        <v/>
      </c>
      <c r="M2851" s="10">
        <f>$M$2</f>
        <v/>
      </c>
      <c r="N2851">
        <f>IF(L2851&gt;=M2851,"Sí","No")</f>
        <v/>
      </c>
      <c r="O2851">
        <f>--AND(C2851=1,N2851="Sí")</f>
        <v/>
      </c>
      <c r="P2851">
        <f>--AND(C2851=0,N2851="Sí")</f>
        <v/>
      </c>
      <c r="Q2851">
        <f>--AND(C2851=1,N2851="No")</f>
        <v/>
      </c>
      <c r="R2851">
        <f>--AND(C2851=0,N2851="No")</f>
        <v/>
      </c>
      <c r="S2851">
        <f>--(C2851=--(L2851&gt;=M2851))</f>
        <v/>
      </c>
      <c r="T2851" s="11">
        <f>O2851*60000-P2851*3000</f>
        <v/>
      </c>
    </row>
    <row r="2852">
      <c r="A2852">
        <f>Datos!A2852</f>
        <v/>
      </c>
      <c r="B2852">
        <f>Datos!B2852</f>
        <v/>
      </c>
      <c r="C2852">
        <f>Datos!D2852</f>
        <v/>
      </c>
      <c r="D2852" t="n">
        <v>2852</v>
      </c>
      <c r="E2852" s="10">
        <f>IF(Datos!$G$2852&lt;=Bosque!$E$4,IF(Datos!$H$2852&lt;=Bosque!$E$5,Bosque!$M$6,Bosque!$M$7),IF(Datos!$G$2852&lt;=Bosque!$E$8,Bosque!$M$9,Bosque!$M$10))</f>
        <v/>
      </c>
      <c r="F2852" s="10">
        <f>IF(Datos!$H$2852&lt;=Bosque!$E$11,IF(Datos!$E$2852&lt;=Bosque!$E$12,Bosque!$M$13,Bosque!$M$14),IF(Datos!$I$2852&lt;=Bosque!$E$15,Bosque!$M$16,Bosque!$M$17))</f>
        <v/>
      </c>
      <c r="G2852" s="10">
        <f>IF(Datos!$E$2852&lt;=Bosque!$E$18,IF(Datos!$I$2852&lt;=Bosque!$E$19,Bosque!$M$20,Bosque!$M$21),Bosque!$M$22)</f>
        <v/>
      </c>
      <c r="H2852" s="10">
        <f>IF(Datos!$E$2852&lt;=Bosque!$E$23,IF(Datos!$E$2852&lt;=Bosque!$E$24,Bosque!$M$25,Bosque!$M$26),IF(Datos!$E$2852&lt;=Bosque!$E$27,Bosque!$M$28,Bosque!$M$29))</f>
        <v/>
      </c>
      <c r="I2852" s="10">
        <f>IF(Datos!$G$2852&lt;=Bosque!$E$30,IF(Datos!$E$2852&lt;=Bosque!$E$31,Bosque!$M$32,Bosque!$M$33),IF(Datos!$E$2852&lt;=Bosque!$E$34,Bosque!$M$35,Bosque!$M$36))</f>
        <v/>
      </c>
      <c r="J2852" s="10">
        <f>IF(Datos!$I$2852&lt;=Bosque!$E$37,IF(Datos!$H$2852&lt;=Bosque!$E$38,Bosque!$M$39,Bosque!$M$40),IF(Datos!$F$2852&lt;=Bosque!$E$41,Bosque!$M$42,Bosque!$M$43))</f>
        <v/>
      </c>
      <c r="K2852" s="10">
        <f>IF(Datos!$G$2852&lt;=Bosque!$E$44,IF(Datos!$H$2852&lt;=Bosque!$E$45,Bosque!$M$46,Bosque!$M$47),IF(Datos!$F$2852&lt;=Bosque!$E$48,Bosque!$M$49,Bosque!$M$50))</f>
        <v/>
      </c>
      <c r="L2852" s="10">
        <f>AVERAGE(E2852:K2852)</f>
        <v/>
      </c>
      <c r="M2852" s="10">
        <f>$M$2</f>
        <v/>
      </c>
      <c r="N2852">
        <f>IF(L2852&gt;=M2852,"Sí","No")</f>
        <v/>
      </c>
      <c r="O2852">
        <f>--AND(C2852=1,N2852="Sí")</f>
        <v/>
      </c>
      <c r="P2852">
        <f>--AND(C2852=0,N2852="Sí")</f>
        <v/>
      </c>
      <c r="Q2852">
        <f>--AND(C2852=1,N2852="No")</f>
        <v/>
      </c>
      <c r="R2852">
        <f>--AND(C2852=0,N2852="No")</f>
        <v/>
      </c>
      <c r="S2852">
        <f>--(C2852=--(L2852&gt;=M2852))</f>
        <v/>
      </c>
      <c r="T2852" s="11">
        <f>O2852*60000-P2852*3000</f>
        <v/>
      </c>
    </row>
    <row r="2853">
      <c r="A2853">
        <f>Datos!A2853</f>
        <v/>
      </c>
      <c r="B2853">
        <f>Datos!B2853</f>
        <v/>
      </c>
      <c r="C2853">
        <f>Datos!D2853</f>
        <v/>
      </c>
      <c r="D2853" t="n">
        <v>2853</v>
      </c>
      <c r="E2853" s="10">
        <f>IF(Datos!$G$2853&lt;=Bosque!$E$4,IF(Datos!$H$2853&lt;=Bosque!$E$5,Bosque!$M$6,Bosque!$M$7),IF(Datos!$G$2853&lt;=Bosque!$E$8,Bosque!$M$9,Bosque!$M$10))</f>
        <v/>
      </c>
      <c r="F2853" s="10">
        <f>IF(Datos!$H$2853&lt;=Bosque!$E$11,IF(Datos!$E$2853&lt;=Bosque!$E$12,Bosque!$M$13,Bosque!$M$14),IF(Datos!$I$2853&lt;=Bosque!$E$15,Bosque!$M$16,Bosque!$M$17))</f>
        <v/>
      </c>
      <c r="G2853" s="10">
        <f>IF(Datos!$E$2853&lt;=Bosque!$E$18,IF(Datos!$I$2853&lt;=Bosque!$E$19,Bosque!$M$20,Bosque!$M$21),Bosque!$M$22)</f>
        <v/>
      </c>
      <c r="H2853" s="10">
        <f>IF(Datos!$E$2853&lt;=Bosque!$E$23,IF(Datos!$E$2853&lt;=Bosque!$E$24,Bosque!$M$25,Bosque!$M$26),IF(Datos!$E$2853&lt;=Bosque!$E$27,Bosque!$M$28,Bosque!$M$29))</f>
        <v/>
      </c>
      <c r="I2853" s="10">
        <f>IF(Datos!$G$2853&lt;=Bosque!$E$30,IF(Datos!$E$2853&lt;=Bosque!$E$31,Bosque!$M$32,Bosque!$M$33),IF(Datos!$E$2853&lt;=Bosque!$E$34,Bosque!$M$35,Bosque!$M$36))</f>
        <v/>
      </c>
      <c r="J2853" s="10">
        <f>IF(Datos!$I$2853&lt;=Bosque!$E$37,IF(Datos!$H$2853&lt;=Bosque!$E$38,Bosque!$M$39,Bosque!$M$40),IF(Datos!$F$2853&lt;=Bosque!$E$41,Bosque!$M$42,Bosque!$M$43))</f>
        <v/>
      </c>
      <c r="K2853" s="10">
        <f>IF(Datos!$G$2853&lt;=Bosque!$E$44,IF(Datos!$H$2853&lt;=Bosque!$E$45,Bosque!$M$46,Bosque!$M$47),IF(Datos!$F$2853&lt;=Bosque!$E$48,Bosque!$M$49,Bosque!$M$50))</f>
        <v/>
      </c>
      <c r="L2853" s="10">
        <f>AVERAGE(E2853:K2853)</f>
        <v/>
      </c>
      <c r="M2853" s="10">
        <f>$M$2</f>
        <v/>
      </c>
      <c r="N2853">
        <f>IF(L2853&gt;=M2853,"Sí","No")</f>
        <v/>
      </c>
      <c r="O2853">
        <f>--AND(C2853=1,N2853="Sí")</f>
        <v/>
      </c>
      <c r="P2853">
        <f>--AND(C2853=0,N2853="Sí")</f>
        <v/>
      </c>
      <c r="Q2853">
        <f>--AND(C2853=1,N2853="No")</f>
        <v/>
      </c>
      <c r="R2853">
        <f>--AND(C2853=0,N2853="No")</f>
        <v/>
      </c>
      <c r="S2853">
        <f>--(C2853=--(L2853&gt;=M2853))</f>
        <v/>
      </c>
      <c r="T2853" s="11">
        <f>O2853*60000-P2853*3000</f>
        <v/>
      </c>
    </row>
    <row r="2854">
      <c r="A2854">
        <f>Datos!A2854</f>
        <v/>
      </c>
      <c r="B2854">
        <f>Datos!B2854</f>
        <v/>
      </c>
      <c r="C2854">
        <f>Datos!D2854</f>
        <v/>
      </c>
      <c r="D2854" t="n">
        <v>2854</v>
      </c>
      <c r="E2854" s="10">
        <f>IF(Datos!$G$2854&lt;=Bosque!$E$4,IF(Datos!$H$2854&lt;=Bosque!$E$5,Bosque!$M$6,Bosque!$M$7),IF(Datos!$G$2854&lt;=Bosque!$E$8,Bosque!$M$9,Bosque!$M$10))</f>
        <v/>
      </c>
      <c r="F2854" s="10">
        <f>IF(Datos!$H$2854&lt;=Bosque!$E$11,IF(Datos!$E$2854&lt;=Bosque!$E$12,Bosque!$M$13,Bosque!$M$14),IF(Datos!$I$2854&lt;=Bosque!$E$15,Bosque!$M$16,Bosque!$M$17))</f>
        <v/>
      </c>
      <c r="G2854" s="10">
        <f>IF(Datos!$E$2854&lt;=Bosque!$E$18,IF(Datos!$I$2854&lt;=Bosque!$E$19,Bosque!$M$20,Bosque!$M$21),Bosque!$M$22)</f>
        <v/>
      </c>
      <c r="H2854" s="10">
        <f>IF(Datos!$E$2854&lt;=Bosque!$E$23,IF(Datos!$E$2854&lt;=Bosque!$E$24,Bosque!$M$25,Bosque!$M$26),IF(Datos!$E$2854&lt;=Bosque!$E$27,Bosque!$M$28,Bosque!$M$29))</f>
        <v/>
      </c>
      <c r="I2854" s="10">
        <f>IF(Datos!$G$2854&lt;=Bosque!$E$30,IF(Datos!$E$2854&lt;=Bosque!$E$31,Bosque!$M$32,Bosque!$M$33),IF(Datos!$E$2854&lt;=Bosque!$E$34,Bosque!$M$35,Bosque!$M$36))</f>
        <v/>
      </c>
      <c r="J2854" s="10">
        <f>IF(Datos!$I$2854&lt;=Bosque!$E$37,IF(Datos!$H$2854&lt;=Bosque!$E$38,Bosque!$M$39,Bosque!$M$40),IF(Datos!$F$2854&lt;=Bosque!$E$41,Bosque!$M$42,Bosque!$M$43))</f>
        <v/>
      </c>
      <c r="K2854" s="10">
        <f>IF(Datos!$G$2854&lt;=Bosque!$E$44,IF(Datos!$H$2854&lt;=Bosque!$E$45,Bosque!$M$46,Bosque!$M$47),IF(Datos!$F$2854&lt;=Bosque!$E$48,Bosque!$M$49,Bosque!$M$50))</f>
        <v/>
      </c>
      <c r="L2854" s="10">
        <f>AVERAGE(E2854:K2854)</f>
        <v/>
      </c>
      <c r="M2854" s="10">
        <f>$M$2</f>
        <v/>
      </c>
      <c r="N2854">
        <f>IF(L2854&gt;=M2854,"Sí","No")</f>
        <v/>
      </c>
      <c r="O2854">
        <f>--AND(C2854=1,N2854="Sí")</f>
        <v/>
      </c>
      <c r="P2854">
        <f>--AND(C2854=0,N2854="Sí")</f>
        <v/>
      </c>
      <c r="Q2854">
        <f>--AND(C2854=1,N2854="No")</f>
        <v/>
      </c>
      <c r="R2854">
        <f>--AND(C2854=0,N2854="No")</f>
        <v/>
      </c>
      <c r="S2854">
        <f>--(C2854=--(L2854&gt;=M2854))</f>
        <v/>
      </c>
      <c r="T2854" s="11">
        <f>O2854*60000-P2854*3000</f>
        <v/>
      </c>
    </row>
    <row r="2855">
      <c r="A2855">
        <f>Datos!A2855</f>
        <v/>
      </c>
      <c r="B2855">
        <f>Datos!B2855</f>
        <v/>
      </c>
      <c r="C2855">
        <f>Datos!D2855</f>
        <v/>
      </c>
      <c r="D2855" t="n">
        <v>2855</v>
      </c>
      <c r="E2855" s="10">
        <f>IF(Datos!$G$2855&lt;=Bosque!$E$4,IF(Datos!$H$2855&lt;=Bosque!$E$5,Bosque!$M$6,Bosque!$M$7),IF(Datos!$G$2855&lt;=Bosque!$E$8,Bosque!$M$9,Bosque!$M$10))</f>
        <v/>
      </c>
      <c r="F2855" s="10">
        <f>IF(Datos!$H$2855&lt;=Bosque!$E$11,IF(Datos!$E$2855&lt;=Bosque!$E$12,Bosque!$M$13,Bosque!$M$14),IF(Datos!$I$2855&lt;=Bosque!$E$15,Bosque!$M$16,Bosque!$M$17))</f>
        <v/>
      </c>
      <c r="G2855" s="10">
        <f>IF(Datos!$E$2855&lt;=Bosque!$E$18,IF(Datos!$I$2855&lt;=Bosque!$E$19,Bosque!$M$20,Bosque!$M$21),Bosque!$M$22)</f>
        <v/>
      </c>
      <c r="H2855" s="10">
        <f>IF(Datos!$E$2855&lt;=Bosque!$E$23,IF(Datos!$E$2855&lt;=Bosque!$E$24,Bosque!$M$25,Bosque!$M$26),IF(Datos!$E$2855&lt;=Bosque!$E$27,Bosque!$M$28,Bosque!$M$29))</f>
        <v/>
      </c>
      <c r="I2855" s="10">
        <f>IF(Datos!$G$2855&lt;=Bosque!$E$30,IF(Datos!$E$2855&lt;=Bosque!$E$31,Bosque!$M$32,Bosque!$M$33),IF(Datos!$E$2855&lt;=Bosque!$E$34,Bosque!$M$35,Bosque!$M$36))</f>
        <v/>
      </c>
      <c r="J2855" s="10">
        <f>IF(Datos!$I$2855&lt;=Bosque!$E$37,IF(Datos!$H$2855&lt;=Bosque!$E$38,Bosque!$M$39,Bosque!$M$40),IF(Datos!$F$2855&lt;=Bosque!$E$41,Bosque!$M$42,Bosque!$M$43))</f>
        <v/>
      </c>
      <c r="K2855" s="10">
        <f>IF(Datos!$G$2855&lt;=Bosque!$E$44,IF(Datos!$H$2855&lt;=Bosque!$E$45,Bosque!$M$46,Bosque!$M$47),IF(Datos!$F$2855&lt;=Bosque!$E$48,Bosque!$M$49,Bosque!$M$50))</f>
        <v/>
      </c>
      <c r="L2855" s="10">
        <f>AVERAGE(E2855:K2855)</f>
        <v/>
      </c>
      <c r="M2855" s="10">
        <f>$M$2</f>
        <v/>
      </c>
      <c r="N2855">
        <f>IF(L2855&gt;=M2855,"Sí","No")</f>
        <v/>
      </c>
      <c r="O2855">
        <f>--AND(C2855=1,N2855="Sí")</f>
        <v/>
      </c>
      <c r="P2855">
        <f>--AND(C2855=0,N2855="Sí")</f>
        <v/>
      </c>
      <c r="Q2855">
        <f>--AND(C2855=1,N2855="No")</f>
        <v/>
      </c>
      <c r="R2855">
        <f>--AND(C2855=0,N2855="No")</f>
        <v/>
      </c>
      <c r="S2855">
        <f>--(C2855=--(L2855&gt;=M2855))</f>
        <v/>
      </c>
      <c r="T2855" s="11">
        <f>O2855*60000-P2855*3000</f>
        <v/>
      </c>
    </row>
    <row r="2856">
      <c r="A2856">
        <f>Datos!A2856</f>
        <v/>
      </c>
      <c r="B2856">
        <f>Datos!B2856</f>
        <v/>
      </c>
      <c r="C2856">
        <f>Datos!D2856</f>
        <v/>
      </c>
      <c r="D2856" t="n">
        <v>2856</v>
      </c>
      <c r="E2856" s="10">
        <f>IF(Datos!$G$2856&lt;=Bosque!$E$4,IF(Datos!$H$2856&lt;=Bosque!$E$5,Bosque!$M$6,Bosque!$M$7),IF(Datos!$G$2856&lt;=Bosque!$E$8,Bosque!$M$9,Bosque!$M$10))</f>
        <v/>
      </c>
      <c r="F2856" s="10">
        <f>IF(Datos!$H$2856&lt;=Bosque!$E$11,IF(Datos!$E$2856&lt;=Bosque!$E$12,Bosque!$M$13,Bosque!$M$14),IF(Datos!$I$2856&lt;=Bosque!$E$15,Bosque!$M$16,Bosque!$M$17))</f>
        <v/>
      </c>
      <c r="G2856" s="10">
        <f>IF(Datos!$E$2856&lt;=Bosque!$E$18,IF(Datos!$I$2856&lt;=Bosque!$E$19,Bosque!$M$20,Bosque!$M$21),Bosque!$M$22)</f>
        <v/>
      </c>
      <c r="H2856" s="10">
        <f>IF(Datos!$E$2856&lt;=Bosque!$E$23,IF(Datos!$E$2856&lt;=Bosque!$E$24,Bosque!$M$25,Bosque!$M$26),IF(Datos!$E$2856&lt;=Bosque!$E$27,Bosque!$M$28,Bosque!$M$29))</f>
        <v/>
      </c>
      <c r="I2856" s="10">
        <f>IF(Datos!$G$2856&lt;=Bosque!$E$30,IF(Datos!$E$2856&lt;=Bosque!$E$31,Bosque!$M$32,Bosque!$M$33),IF(Datos!$E$2856&lt;=Bosque!$E$34,Bosque!$M$35,Bosque!$M$36))</f>
        <v/>
      </c>
      <c r="J2856" s="10">
        <f>IF(Datos!$I$2856&lt;=Bosque!$E$37,IF(Datos!$H$2856&lt;=Bosque!$E$38,Bosque!$M$39,Bosque!$M$40),IF(Datos!$F$2856&lt;=Bosque!$E$41,Bosque!$M$42,Bosque!$M$43))</f>
        <v/>
      </c>
      <c r="K2856" s="10">
        <f>IF(Datos!$G$2856&lt;=Bosque!$E$44,IF(Datos!$H$2856&lt;=Bosque!$E$45,Bosque!$M$46,Bosque!$M$47),IF(Datos!$F$2856&lt;=Bosque!$E$48,Bosque!$M$49,Bosque!$M$50))</f>
        <v/>
      </c>
      <c r="L2856" s="10">
        <f>AVERAGE(E2856:K2856)</f>
        <v/>
      </c>
      <c r="M2856" s="10">
        <f>$M$2</f>
        <v/>
      </c>
      <c r="N2856">
        <f>IF(L2856&gt;=M2856,"Sí","No")</f>
        <v/>
      </c>
      <c r="O2856">
        <f>--AND(C2856=1,N2856="Sí")</f>
        <v/>
      </c>
      <c r="P2856">
        <f>--AND(C2856=0,N2856="Sí")</f>
        <v/>
      </c>
      <c r="Q2856">
        <f>--AND(C2856=1,N2856="No")</f>
        <v/>
      </c>
      <c r="R2856">
        <f>--AND(C2856=0,N2856="No")</f>
        <v/>
      </c>
      <c r="S2856">
        <f>--(C2856=--(L2856&gt;=M2856))</f>
        <v/>
      </c>
      <c r="T2856" s="11">
        <f>O2856*60000-P2856*3000</f>
        <v/>
      </c>
    </row>
    <row r="2857">
      <c r="A2857">
        <f>Datos!A2857</f>
        <v/>
      </c>
      <c r="B2857">
        <f>Datos!B2857</f>
        <v/>
      </c>
      <c r="C2857">
        <f>Datos!D2857</f>
        <v/>
      </c>
      <c r="D2857" t="n">
        <v>2857</v>
      </c>
      <c r="E2857" s="10">
        <f>IF(Datos!$G$2857&lt;=Bosque!$E$4,IF(Datos!$H$2857&lt;=Bosque!$E$5,Bosque!$M$6,Bosque!$M$7),IF(Datos!$G$2857&lt;=Bosque!$E$8,Bosque!$M$9,Bosque!$M$10))</f>
        <v/>
      </c>
      <c r="F2857" s="10">
        <f>IF(Datos!$H$2857&lt;=Bosque!$E$11,IF(Datos!$E$2857&lt;=Bosque!$E$12,Bosque!$M$13,Bosque!$M$14),IF(Datos!$I$2857&lt;=Bosque!$E$15,Bosque!$M$16,Bosque!$M$17))</f>
        <v/>
      </c>
      <c r="G2857" s="10">
        <f>IF(Datos!$E$2857&lt;=Bosque!$E$18,IF(Datos!$I$2857&lt;=Bosque!$E$19,Bosque!$M$20,Bosque!$M$21),Bosque!$M$22)</f>
        <v/>
      </c>
      <c r="H2857" s="10">
        <f>IF(Datos!$E$2857&lt;=Bosque!$E$23,IF(Datos!$E$2857&lt;=Bosque!$E$24,Bosque!$M$25,Bosque!$M$26),IF(Datos!$E$2857&lt;=Bosque!$E$27,Bosque!$M$28,Bosque!$M$29))</f>
        <v/>
      </c>
      <c r="I2857" s="10">
        <f>IF(Datos!$G$2857&lt;=Bosque!$E$30,IF(Datos!$E$2857&lt;=Bosque!$E$31,Bosque!$M$32,Bosque!$M$33),IF(Datos!$E$2857&lt;=Bosque!$E$34,Bosque!$M$35,Bosque!$M$36))</f>
        <v/>
      </c>
      <c r="J2857" s="10">
        <f>IF(Datos!$I$2857&lt;=Bosque!$E$37,IF(Datos!$H$2857&lt;=Bosque!$E$38,Bosque!$M$39,Bosque!$M$40),IF(Datos!$F$2857&lt;=Bosque!$E$41,Bosque!$M$42,Bosque!$M$43))</f>
        <v/>
      </c>
      <c r="K2857" s="10">
        <f>IF(Datos!$G$2857&lt;=Bosque!$E$44,IF(Datos!$H$2857&lt;=Bosque!$E$45,Bosque!$M$46,Bosque!$M$47),IF(Datos!$F$2857&lt;=Bosque!$E$48,Bosque!$M$49,Bosque!$M$50))</f>
        <v/>
      </c>
      <c r="L2857" s="10">
        <f>AVERAGE(E2857:K2857)</f>
        <v/>
      </c>
      <c r="M2857" s="10">
        <f>$M$2</f>
        <v/>
      </c>
      <c r="N2857">
        <f>IF(L2857&gt;=M2857,"Sí","No")</f>
        <v/>
      </c>
      <c r="O2857">
        <f>--AND(C2857=1,N2857="Sí")</f>
        <v/>
      </c>
      <c r="P2857">
        <f>--AND(C2857=0,N2857="Sí")</f>
        <v/>
      </c>
      <c r="Q2857">
        <f>--AND(C2857=1,N2857="No")</f>
        <v/>
      </c>
      <c r="R2857">
        <f>--AND(C2857=0,N2857="No")</f>
        <v/>
      </c>
      <c r="S2857">
        <f>--(C2857=--(L2857&gt;=M2857))</f>
        <v/>
      </c>
      <c r="T2857" s="11">
        <f>O2857*60000-P2857*3000</f>
        <v/>
      </c>
    </row>
    <row r="2858">
      <c r="A2858">
        <f>Datos!A2858</f>
        <v/>
      </c>
      <c r="B2858">
        <f>Datos!B2858</f>
        <v/>
      </c>
      <c r="C2858">
        <f>Datos!D2858</f>
        <v/>
      </c>
      <c r="D2858" t="n">
        <v>2858</v>
      </c>
      <c r="E2858" s="10">
        <f>IF(Datos!$G$2858&lt;=Bosque!$E$4,IF(Datos!$H$2858&lt;=Bosque!$E$5,Bosque!$M$6,Bosque!$M$7),IF(Datos!$G$2858&lt;=Bosque!$E$8,Bosque!$M$9,Bosque!$M$10))</f>
        <v/>
      </c>
      <c r="F2858" s="10">
        <f>IF(Datos!$H$2858&lt;=Bosque!$E$11,IF(Datos!$E$2858&lt;=Bosque!$E$12,Bosque!$M$13,Bosque!$M$14),IF(Datos!$I$2858&lt;=Bosque!$E$15,Bosque!$M$16,Bosque!$M$17))</f>
        <v/>
      </c>
      <c r="G2858" s="10">
        <f>IF(Datos!$E$2858&lt;=Bosque!$E$18,IF(Datos!$I$2858&lt;=Bosque!$E$19,Bosque!$M$20,Bosque!$M$21),Bosque!$M$22)</f>
        <v/>
      </c>
      <c r="H2858" s="10">
        <f>IF(Datos!$E$2858&lt;=Bosque!$E$23,IF(Datos!$E$2858&lt;=Bosque!$E$24,Bosque!$M$25,Bosque!$M$26),IF(Datos!$E$2858&lt;=Bosque!$E$27,Bosque!$M$28,Bosque!$M$29))</f>
        <v/>
      </c>
      <c r="I2858" s="10">
        <f>IF(Datos!$G$2858&lt;=Bosque!$E$30,IF(Datos!$E$2858&lt;=Bosque!$E$31,Bosque!$M$32,Bosque!$M$33),IF(Datos!$E$2858&lt;=Bosque!$E$34,Bosque!$M$35,Bosque!$M$36))</f>
        <v/>
      </c>
      <c r="J2858" s="10">
        <f>IF(Datos!$I$2858&lt;=Bosque!$E$37,IF(Datos!$H$2858&lt;=Bosque!$E$38,Bosque!$M$39,Bosque!$M$40),IF(Datos!$F$2858&lt;=Bosque!$E$41,Bosque!$M$42,Bosque!$M$43))</f>
        <v/>
      </c>
      <c r="K2858" s="10">
        <f>IF(Datos!$G$2858&lt;=Bosque!$E$44,IF(Datos!$H$2858&lt;=Bosque!$E$45,Bosque!$M$46,Bosque!$M$47),IF(Datos!$F$2858&lt;=Bosque!$E$48,Bosque!$M$49,Bosque!$M$50))</f>
        <v/>
      </c>
      <c r="L2858" s="10">
        <f>AVERAGE(E2858:K2858)</f>
        <v/>
      </c>
      <c r="M2858" s="10">
        <f>$M$2</f>
        <v/>
      </c>
      <c r="N2858">
        <f>IF(L2858&gt;=M2858,"Sí","No")</f>
        <v/>
      </c>
      <c r="O2858">
        <f>--AND(C2858=1,N2858="Sí")</f>
        <v/>
      </c>
      <c r="P2858">
        <f>--AND(C2858=0,N2858="Sí")</f>
        <v/>
      </c>
      <c r="Q2858">
        <f>--AND(C2858=1,N2858="No")</f>
        <v/>
      </c>
      <c r="R2858">
        <f>--AND(C2858=0,N2858="No")</f>
        <v/>
      </c>
      <c r="S2858">
        <f>--(C2858=--(L2858&gt;=M2858))</f>
        <v/>
      </c>
      <c r="T2858" s="11">
        <f>O2858*60000-P2858*3000</f>
        <v/>
      </c>
    </row>
    <row r="2859">
      <c r="A2859">
        <f>Datos!A2859</f>
        <v/>
      </c>
      <c r="B2859">
        <f>Datos!B2859</f>
        <v/>
      </c>
      <c r="C2859">
        <f>Datos!D2859</f>
        <v/>
      </c>
      <c r="D2859" t="n">
        <v>2859</v>
      </c>
      <c r="E2859" s="10">
        <f>IF(Datos!$G$2859&lt;=Bosque!$E$4,IF(Datos!$H$2859&lt;=Bosque!$E$5,Bosque!$M$6,Bosque!$M$7),IF(Datos!$G$2859&lt;=Bosque!$E$8,Bosque!$M$9,Bosque!$M$10))</f>
        <v/>
      </c>
      <c r="F2859" s="10">
        <f>IF(Datos!$H$2859&lt;=Bosque!$E$11,IF(Datos!$E$2859&lt;=Bosque!$E$12,Bosque!$M$13,Bosque!$M$14),IF(Datos!$I$2859&lt;=Bosque!$E$15,Bosque!$M$16,Bosque!$M$17))</f>
        <v/>
      </c>
      <c r="G2859" s="10">
        <f>IF(Datos!$E$2859&lt;=Bosque!$E$18,IF(Datos!$I$2859&lt;=Bosque!$E$19,Bosque!$M$20,Bosque!$M$21),Bosque!$M$22)</f>
        <v/>
      </c>
      <c r="H2859" s="10">
        <f>IF(Datos!$E$2859&lt;=Bosque!$E$23,IF(Datos!$E$2859&lt;=Bosque!$E$24,Bosque!$M$25,Bosque!$M$26),IF(Datos!$E$2859&lt;=Bosque!$E$27,Bosque!$M$28,Bosque!$M$29))</f>
        <v/>
      </c>
      <c r="I2859" s="10">
        <f>IF(Datos!$G$2859&lt;=Bosque!$E$30,IF(Datos!$E$2859&lt;=Bosque!$E$31,Bosque!$M$32,Bosque!$M$33),IF(Datos!$E$2859&lt;=Bosque!$E$34,Bosque!$M$35,Bosque!$M$36))</f>
        <v/>
      </c>
      <c r="J2859" s="10">
        <f>IF(Datos!$I$2859&lt;=Bosque!$E$37,IF(Datos!$H$2859&lt;=Bosque!$E$38,Bosque!$M$39,Bosque!$M$40),IF(Datos!$F$2859&lt;=Bosque!$E$41,Bosque!$M$42,Bosque!$M$43))</f>
        <v/>
      </c>
      <c r="K2859" s="10">
        <f>IF(Datos!$G$2859&lt;=Bosque!$E$44,IF(Datos!$H$2859&lt;=Bosque!$E$45,Bosque!$M$46,Bosque!$M$47),IF(Datos!$F$2859&lt;=Bosque!$E$48,Bosque!$M$49,Bosque!$M$50))</f>
        <v/>
      </c>
      <c r="L2859" s="10">
        <f>AVERAGE(E2859:K2859)</f>
        <v/>
      </c>
      <c r="M2859" s="10">
        <f>$M$2</f>
        <v/>
      </c>
      <c r="N2859">
        <f>IF(L2859&gt;=M2859,"Sí","No")</f>
        <v/>
      </c>
      <c r="O2859">
        <f>--AND(C2859=1,N2859="Sí")</f>
        <v/>
      </c>
      <c r="P2859">
        <f>--AND(C2859=0,N2859="Sí")</f>
        <v/>
      </c>
      <c r="Q2859">
        <f>--AND(C2859=1,N2859="No")</f>
        <v/>
      </c>
      <c r="R2859">
        <f>--AND(C2859=0,N2859="No")</f>
        <v/>
      </c>
      <c r="S2859">
        <f>--(C2859=--(L2859&gt;=M2859))</f>
        <v/>
      </c>
      <c r="T2859" s="11">
        <f>O2859*60000-P2859*3000</f>
        <v/>
      </c>
    </row>
    <row r="2860">
      <c r="A2860">
        <f>Datos!A2860</f>
        <v/>
      </c>
      <c r="B2860">
        <f>Datos!B2860</f>
        <v/>
      </c>
      <c r="C2860">
        <f>Datos!D2860</f>
        <v/>
      </c>
      <c r="D2860" t="n">
        <v>2860</v>
      </c>
      <c r="E2860" s="10">
        <f>IF(Datos!$G$2860&lt;=Bosque!$E$4,IF(Datos!$H$2860&lt;=Bosque!$E$5,Bosque!$M$6,Bosque!$M$7),IF(Datos!$G$2860&lt;=Bosque!$E$8,Bosque!$M$9,Bosque!$M$10))</f>
        <v/>
      </c>
      <c r="F2860" s="10">
        <f>IF(Datos!$H$2860&lt;=Bosque!$E$11,IF(Datos!$E$2860&lt;=Bosque!$E$12,Bosque!$M$13,Bosque!$M$14),IF(Datos!$I$2860&lt;=Bosque!$E$15,Bosque!$M$16,Bosque!$M$17))</f>
        <v/>
      </c>
      <c r="G2860" s="10">
        <f>IF(Datos!$E$2860&lt;=Bosque!$E$18,IF(Datos!$I$2860&lt;=Bosque!$E$19,Bosque!$M$20,Bosque!$M$21),Bosque!$M$22)</f>
        <v/>
      </c>
      <c r="H2860" s="10">
        <f>IF(Datos!$E$2860&lt;=Bosque!$E$23,IF(Datos!$E$2860&lt;=Bosque!$E$24,Bosque!$M$25,Bosque!$M$26),IF(Datos!$E$2860&lt;=Bosque!$E$27,Bosque!$M$28,Bosque!$M$29))</f>
        <v/>
      </c>
      <c r="I2860" s="10">
        <f>IF(Datos!$G$2860&lt;=Bosque!$E$30,IF(Datos!$E$2860&lt;=Bosque!$E$31,Bosque!$M$32,Bosque!$M$33),IF(Datos!$E$2860&lt;=Bosque!$E$34,Bosque!$M$35,Bosque!$M$36))</f>
        <v/>
      </c>
      <c r="J2860" s="10">
        <f>IF(Datos!$I$2860&lt;=Bosque!$E$37,IF(Datos!$H$2860&lt;=Bosque!$E$38,Bosque!$M$39,Bosque!$M$40),IF(Datos!$F$2860&lt;=Bosque!$E$41,Bosque!$M$42,Bosque!$M$43))</f>
        <v/>
      </c>
      <c r="K2860" s="10">
        <f>IF(Datos!$G$2860&lt;=Bosque!$E$44,IF(Datos!$H$2860&lt;=Bosque!$E$45,Bosque!$M$46,Bosque!$M$47),IF(Datos!$F$2860&lt;=Bosque!$E$48,Bosque!$M$49,Bosque!$M$50))</f>
        <v/>
      </c>
      <c r="L2860" s="10">
        <f>AVERAGE(E2860:K2860)</f>
        <v/>
      </c>
      <c r="M2860" s="10">
        <f>$M$2</f>
        <v/>
      </c>
      <c r="N2860">
        <f>IF(L2860&gt;=M2860,"Sí","No")</f>
        <v/>
      </c>
      <c r="O2860">
        <f>--AND(C2860=1,N2860="Sí")</f>
        <v/>
      </c>
      <c r="P2860">
        <f>--AND(C2860=0,N2860="Sí")</f>
        <v/>
      </c>
      <c r="Q2860">
        <f>--AND(C2860=1,N2860="No")</f>
        <v/>
      </c>
      <c r="R2860">
        <f>--AND(C2860=0,N2860="No")</f>
        <v/>
      </c>
      <c r="S2860">
        <f>--(C2860=--(L2860&gt;=M2860))</f>
        <v/>
      </c>
      <c r="T2860" s="11">
        <f>O2860*60000-P2860*3000</f>
        <v/>
      </c>
    </row>
    <row r="2861">
      <c r="A2861">
        <f>Datos!A2861</f>
        <v/>
      </c>
      <c r="B2861">
        <f>Datos!B2861</f>
        <v/>
      </c>
      <c r="C2861">
        <f>Datos!D2861</f>
        <v/>
      </c>
      <c r="D2861" t="n">
        <v>2861</v>
      </c>
      <c r="E2861" s="10">
        <f>IF(Datos!$G$2861&lt;=Bosque!$E$4,IF(Datos!$H$2861&lt;=Bosque!$E$5,Bosque!$M$6,Bosque!$M$7),IF(Datos!$G$2861&lt;=Bosque!$E$8,Bosque!$M$9,Bosque!$M$10))</f>
        <v/>
      </c>
      <c r="F2861" s="10">
        <f>IF(Datos!$H$2861&lt;=Bosque!$E$11,IF(Datos!$E$2861&lt;=Bosque!$E$12,Bosque!$M$13,Bosque!$M$14),IF(Datos!$I$2861&lt;=Bosque!$E$15,Bosque!$M$16,Bosque!$M$17))</f>
        <v/>
      </c>
      <c r="G2861" s="10">
        <f>IF(Datos!$E$2861&lt;=Bosque!$E$18,IF(Datos!$I$2861&lt;=Bosque!$E$19,Bosque!$M$20,Bosque!$M$21),Bosque!$M$22)</f>
        <v/>
      </c>
      <c r="H2861" s="10">
        <f>IF(Datos!$E$2861&lt;=Bosque!$E$23,IF(Datos!$E$2861&lt;=Bosque!$E$24,Bosque!$M$25,Bosque!$M$26),IF(Datos!$E$2861&lt;=Bosque!$E$27,Bosque!$M$28,Bosque!$M$29))</f>
        <v/>
      </c>
      <c r="I2861" s="10">
        <f>IF(Datos!$G$2861&lt;=Bosque!$E$30,IF(Datos!$E$2861&lt;=Bosque!$E$31,Bosque!$M$32,Bosque!$M$33),IF(Datos!$E$2861&lt;=Bosque!$E$34,Bosque!$M$35,Bosque!$M$36))</f>
        <v/>
      </c>
      <c r="J2861" s="10">
        <f>IF(Datos!$I$2861&lt;=Bosque!$E$37,IF(Datos!$H$2861&lt;=Bosque!$E$38,Bosque!$M$39,Bosque!$M$40),IF(Datos!$F$2861&lt;=Bosque!$E$41,Bosque!$M$42,Bosque!$M$43))</f>
        <v/>
      </c>
      <c r="K2861" s="10">
        <f>IF(Datos!$G$2861&lt;=Bosque!$E$44,IF(Datos!$H$2861&lt;=Bosque!$E$45,Bosque!$M$46,Bosque!$M$47),IF(Datos!$F$2861&lt;=Bosque!$E$48,Bosque!$M$49,Bosque!$M$50))</f>
        <v/>
      </c>
      <c r="L2861" s="10">
        <f>AVERAGE(E2861:K2861)</f>
        <v/>
      </c>
      <c r="M2861" s="10">
        <f>$M$2</f>
        <v/>
      </c>
      <c r="N2861">
        <f>IF(L2861&gt;=M2861,"Sí","No")</f>
        <v/>
      </c>
      <c r="O2861">
        <f>--AND(C2861=1,N2861="Sí")</f>
        <v/>
      </c>
      <c r="P2861">
        <f>--AND(C2861=0,N2861="Sí")</f>
        <v/>
      </c>
      <c r="Q2861">
        <f>--AND(C2861=1,N2861="No")</f>
        <v/>
      </c>
      <c r="R2861">
        <f>--AND(C2861=0,N2861="No")</f>
        <v/>
      </c>
      <c r="S2861">
        <f>--(C2861=--(L2861&gt;=M2861))</f>
        <v/>
      </c>
      <c r="T2861" s="11">
        <f>O2861*60000-P2861*3000</f>
        <v/>
      </c>
    </row>
    <row r="2862">
      <c r="A2862">
        <f>Datos!A2862</f>
        <v/>
      </c>
      <c r="B2862">
        <f>Datos!B2862</f>
        <v/>
      </c>
      <c r="C2862">
        <f>Datos!D2862</f>
        <v/>
      </c>
      <c r="D2862" t="n">
        <v>2862</v>
      </c>
      <c r="E2862" s="10">
        <f>IF(Datos!$G$2862&lt;=Bosque!$E$4,IF(Datos!$H$2862&lt;=Bosque!$E$5,Bosque!$M$6,Bosque!$M$7),IF(Datos!$G$2862&lt;=Bosque!$E$8,Bosque!$M$9,Bosque!$M$10))</f>
        <v/>
      </c>
      <c r="F2862" s="10">
        <f>IF(Datos!$H$2862&lt;=Bosque!$E$11,IF(Datos!$E$2862&lt;=Bosque!$E$12,Bosque!$M$13,Bosque!$M$14),IF(Datos!$I$2862&lt;=Bosque!$E$15,Bosque!$M$16,Bosque!$M$17))</f>
        <v/>
      </c>
      <c r="G2862" s="10">
        <f>IF(Datos!$E$2862&lt;=Bosque!$E$18,IF(Datos!$I$2862&lt;=Bosque!$E$19,Bosque!$M$20,Bosque!$M$21),Bosque!$M$22)</f>
        <v/>
      </c>
      <c r="H2862" s="10">
        <f>IF(Datos!$E$2862&lt;=Bosque!$E$23,IF(Datos!$E$2862&lt;=Bosque!$E$24,Bosque!$M$25,Bosque!$M$26),IF(Datos!$E$2862&lt;=Bosque!$E$27,Bosque!$M$28,Bosque!$M$29))</f>
        <v/>
      </c>
      <c r="I2862" s="10">
        <f>IF(Datos!$G$2862&lt;=Bosque!$E$30,IF(Datos!$E$2862&lt;=Bosque!$E$31,Bosque!$M$32,Bosque!$M$33),IF(Datos!$E$2862&lt;=Bosque!$E$34,Bosque!$M$35,Bosque!$M$36))</f>
        <v/>
      </c>
      <c r="J2862" s="10">
        <f>IF(Datos!$I$2862&lt;=Bosque!$E$37,IF(Datos!$H$2862&lt;=Bosque!$E$38,Bosque!$M$39,Bosque!$M$40),IF(Datos!$F$2862&lt;=Bosque!$E$41,Bosque!$M$42,Bosque!$M$43))</f>
        <v/>
      </c>
      <c r="K2862" s="10">
        <f>IF(Datos!$G$2862&lt;=Bosque!$E$44,IF(Datos!$H$2862&lt;=Bosque!$E$45,Bosque!$M$46,Bosque!$M$47),IF(Datos!$F$2862&lt;=Bosque!$E$48,Bosque!$M$49,Bosque!$M$50))</f>
        <v/>
      </c>
      <c r="L2862" s="10">
        <f>AVERAGE(E2862:K2862)</f>
        <v/>
      </c>
      <c r="M2862" s="10">
        <f>$M$2</f>
        <v/>
      </c>
      <c r="N2862">
        <f>IF(L2862&gt;=M2862,"Sí","No")</f>
        <v/>
      </c>
      <c r="O2862">
        <f>--AND(C2862=1,N2862="Sí")</f>
        <v/>
      </c>
      <c r="P2862">
        <f>--AND(C2862=0,N2862="Sí")</f>
        <v/>
      </c>
      <c r="Q2862">
        <f>--AND(C2862=1,N2862="No")</f>
        <v/>
      </c>
      <c r="R2862">
        <f>--AND(C2862=0,N2862="No")</f>
        <v/>
      </c>
      <c r="S2862">
        <f>--(C2862=--(L2862&gt;=M2862))</f>
        <v/>
      </c>
      <c r="T2862" s="11">
        <f>O2862*60000-P2862*3000</f>
        <v/>
      </c>
    </row>
    <row r="2863">
      <c r="A2863">
        <f>Datos!A2863</f>
        <v/>
      </c>
      <c r="B2863">
        <f>Datos!B2863</f>
        <v/>
      </c>
      <c r="C2863">
        <f>Datos!D2863</f>
        <v/>
      </c>
      <c r="D2863" t="n">
        <v>2863</v>
      </c>
      <c r="E2863" s="10">
        <f>IF(Datos!$G$2863&lt;=Bosque!$E$4,IF(Datos!$H$2863&lt;=Bosque!$E$5,Bosque!$M$6,Bosque!$M$7),IF(Datos!$G$2863&lt;=Bosque!$E$8,Bosque!$M$9,Bosque!$M$10))</f>
        <v/>
      </c>
      <c r="F2863" s="10">
        <f>IF(Datos!$H$2863&lt;=Bosque!$E$11,IF(Datos!$E$2863&lt;=Bosque!$E$12,Bosque!$M$13,Bosque!$M$14),IF(Datos!$I$2863&lt;=Bosque!$E$15,Bosque!$M$16,Bosque!$M$17))</f>
        <v/>
      </c>
      <c r="G2863" s="10">
        <f>IF(Datos!$E$2863&lt;=Bosque!$E$18,IF(Datos!$I$2863&lt;=Bosque!$E$19,Bosque!$M$20,Bosque!$M$21),Bosque!$M$22)</f>
        <v/>
      </c>
      <c r="H2863" s="10">
        <f>IF(Datos!$E$2863&lt;=Bosque!$E$23,IF(Datos!$E$2863&lt;=Bosque!$E$24,Bosque!$M$25,Bosque!$M$26),IF(Datos!$E$2863&lt;=Bosque!$E$27,Bosque!$M$28,Bosque!$M$29))</f>
        <v/>
      </c>
      <c r="I2863" s="10">
        <f>IF(Datos!$G$2863&lt;=Bosque!$E$30,IF(Datos!$E$2863&lt;=Bosque!$E$31,Bosque!$M$32,Bosque!$M$33),IF(Datos!$E$2863&lt;=Bosque!$E$34,Bosque!$M$35,Bosque!$M$36))</f>
        <v/>
      </c>
      <c r="J2863" s="10">
        <f>IF(Datos!$I$2863&lt;=Bosque!$E$37,IF(Datos!$H$2863&lt;=Bosque!$E$38,Bosque!$M$39,Bosque!$M$40),IF(Datos!$F$2863&lt;=Bosque!$E$41,Bosque!$M$42,Bosque!$M$43))</f>
        <v/>
      </c>
      <c r="K2863" s="10">
        <f>IF(Datos!$G$2863&lt;=Bosque!$E$44,IF(Datos!$H$2863&lt;=Bosque!$E$45,Bosque!$M$46,Bosque!$M$47),IF(Datos!$F$2863&lt;=Bosque!$E$48,Bosque!$M$49,Bosque!$M$50))</f>
        <v/>
      </c>
      <c r="L2863" s="10">
        <f>AVERAGE(E2863:K2863)</f>
        <v/>
      </c>
      <c r="M2863" s="10">
        <f>$M$2</f>
        <v/>
      </c>
      <c r="N2863">
        <f>IF(L2863&gt;=M2863,"Sí","No")</f>
        <v/>
      </c>
      <c r="O2863">
        <f>--AND(C2863=1,N2863="Sí")</f>
        <v/>
      </c>
      <c r="P2863">
        <f>--AND(C2863=0,N2863="Sí")</f>
        <v/>
      </c>
      <c r="Q2863">
        <f>--AND(C2863=1,N2863="No")</f>
        <v/>
      </c>
      <c r="R2863">
        <f>--AND(C2863=0,N2863="No")</f>
        <v/>
      </c>
      <c r="S2863">
        <f>--(C2863=--(L2863&gt;=M2863))</f>
        <v/>
      </c>
      <c r="T2863" s="11">
        <f>O2863*60000-P2863*3000</f>
        <v/>
      </c>
    </row>
    <row r="2864">
      <c r="A2864">
        <f>Datos!A2864</f>
        <v/>
      </c>
      <c r="B2864">
        <f>Datos!B2864</f>
        <v/>
      </c>
      <c r="C2864">
        <f>Datos!D2864</f>
        <v/>
      </c>
      <c r="D2864" t="n">
        <v>2864</v>
      </c>
      <c r="E2864" s="10">
        <f>IF(Datos!$G$2864&lt;=Bosque!$E$4,IF(Datos!$H$2864&lt;=Bosque!$E$5,Bosque!$M$6,Bosque!$M$7),IF(Datos!$G$2864&lt;=Bosque!$E$8,Bosque!$M$9,Bosque!$M$10))</f>
        <v/>
      </c>
      <c r="F2864" s="10">
        <f>IF(Datos!$H$2864&lt;=Bosque!$E$11,IF(Datos!$E$2864&lt;=Bosque!$E$12,Bosque!$M$13,Bosque!$M$14),IF(Datos!$I$2864&lt;=Bosque!$E$15,Bosque!$M$16,Bosque!$M$17))</f>
        <v/>
      </c>
      <c r="G2864" s="10">
        <f>IF(Datos!$E$2864&lt;=Bosque!$E$18,IF(Datos!$I$2864&lt;=Bosque!$E$19,Bosque!$M$20,Bosque!$M$21),Bosque!$M$22)</f>
        <v/>
      </c>
      <c r="H2864" s="10">
        <f>IF(Datos!$E$2864&lt;=Bosque!$E$23,IF(Datos!$E$2864&lt;=Bosque!$E$24,Bosque!$M$25,Bosque!$M$26),IF(Datos!$E$2864&lt;=Bosque!$E$27,Bosque!$M$28,Bosque!$M$29))</f>
        <v/>
      </c>
      <c r="I2864" s="10">
        <f>IF(Datos!$G$2864&lt;=Bosque!$E$30,IF(Datos!$E$2864&lt;=Bosque!$E$31,Bosque!$M$32,Bosque!$M$33),IF(Datos!$E$2864&lt;=Bosque!$E$34,Bosque!$M$35,Bosque!$M$36))</f>
        <v/>
      </c>
      <c r="J2864" s="10">
        <f>IF(Datos!$I$2864&lt;=Bosque!$E$37,IF(Datos!$H$2864&lt;=Bosque!$E$38,Bosque!$M$39,Bosque!$M$40),IF(Datos!$F$2864&lt;=Bosque!$E$41,Bosque!$M$42,Bosque!$M$43))</f>
        <v/>
      </c>
      <c r="K2864" s="10">
        <f>IF(Datos!$G$2864&lt;=Bosque!$E$44,IF(Datos!$H$2864&lt;=Bosque!$E$45,Bosque!$M$46,Bosque!$M$47),IF(Datos!$F$2864&lt;=Bosque!$E$48,Bosque!$M$49,Bosque!$M$50))</f>
        <v/>
      </c>
      <c r="L2864" s="10">
        <f>AVERAGE(E2864:K2864)</f>
        <v/>
      </c>
      <c r="M2864" s="10">
        <f>$M$2</f>
        <v/>
      </c>
      <c r="N2864">
        <f>IF(L2864&gt;=M2864,"Sí","No")</f>
        <v/>
      </c>
      <c r="O2864">
        <f>--AND(C2864=1,N2864="Sí")</f>
        <v/>
      </c>
      <c r="P2864">
        <f>--AND(C2864=0,N2864="Sí")</f>
        <v/>
      </c>
      <c r="Q2864">
        <f>--AND(C2864=1,N2864="No")</f>
        <v/>
      </c>
      <c r="R2864">
        <f>--AND(C2864=0,N2864="No")</f>
        <v/>
      </c>
      <c r="S2864">
        <f>--(C2864=--(L2864&gt;=M2864))</f>
        <v/>
      </c>
      <c r="T2864" s="11">
        <f>O2864*60000-P2864*3000</f>
        <v/>
      </c>
    </row>
    <row r="2865">
      <c r="A2865">
        <f>Datos!A2865</f>
        <v/>
      </c>
      <c r="B2865">
        <f>Datos!B2865</f>
        <v/>
      </c>
      <c r="C2865">
        <f>Datos!D2865</f>
        <v/>
      </c>
      <c r="D2865" t="n">
        <v>2865</v>
      </c>
      <c r="E2865" s="10">
        <f>IF(Datos!$G$2865&lt;=Bosque!$E$4,IF(Datos!$H$2865&lt;=Bosque!$E$5,Bosque!$M$6,Bosque!$M$7),IF(Datos!$G$2865&lt;=Bosque!$E$8,Bosque!$M$9,Bosque!$M$10))</f>
        <v/>
      </c>
      <c r="F2865" s="10">
        <f>IF(Datos!$H$2865&lt;=Bosque!$E$11,IF(Datos!$E$2865&lt;=Bosque!$E$12,Bosque!$M$13,Bosque!$M$14),IF(Datos!$I$2865&lt;=Bosque!$E$15,Bosque!$M$16,Bosque!$M$17))</f>
        <v/>
      </c>
      <c r="G2865" s="10">
        <f>IF(Datos!$E$2865&lt;=Bosque!$E$18,IF(Datos!$I$2865&lt;=Bosque!$E$19,Bosque!$M$20,Bosque!$M$21),Bosque!$M$22)</f>
        <v/>
      </c>
      <c r="H2865" s="10">
        <f>IF(Datos!$E$2865&lt;=Bosque!$E$23,IF(Datos!$E$2865&lt;=Bosque!$E$24,Bosque!$M$25,Bosque!$M$26),IF(Datos!$E$2865&lt;=Bosque!$E$27,Bosque!$M$28,Bosque!$M$29))</f>
        <v/>
      </c>
      <c r="I2865" s="10">
        <f>IF(Datos!$G$2865&lt;=Bosque!$E$30,IF(Datos!$E$2865&lt;=Bosque!$E$31,Bosque!$M$32,Bosque!$M$33),IF(Datos!$E$2865&lt;=Bosque!$E$34,Bosque!$M$35,Bosque!$M$36))</f>
        <v/>
      </c>
      <c r="J2865" s="10">
        <f>IF(Datos!$I$2865&lt;=Bosque!$E$37,IF(Datos!$H$2865&lt;=Bosque!$E$38,Bosque!$M$39,Bosque!$M$40),IF(Datos!$F$2865&lt;=Bosque!$E$41,Bosque!$M$42,Bosque!$M$43))</f>
        <v/>
      </c>
      <c r="K2865" s="10">
        <f>IF(Datos!$G$2865&lt;=Bosque!$E$44,IF(Datos!$H$2865&lt;=Bosque!$E$45,Bosque!$M$46,Bosque!$M$47),IF(Datos!$F$2865&lt;=Bosque!$E$48,Bosque!$M$49,Bosque!$M$50))</f>
        <v/>
      </c>
      <c r="L2865" s="10">
        <f>AVERAGE(E2865:K2865)</f>
        <v/>
      </c>
      <c r="M2865" s="10">
        <f>$M$2</f>
        <v/>
      </c>
      <c r="N2865">
        <f>IF(L2865&gt;=M2865,"Sí","No")</f>
        <v/>
      </c>
      <c r="O2865">
        <f>--AND(C2865=1,N2865="Sí")</f>
        <v/>
      </c>
      <c r="P2865">
        <f>--AND(C2865=0,N2865="Sí")</f>
        <v/>
      </c>
      <c r="Q2865">
        <f>--AND(C2865=1,N2865="No")</f>
        <v/>
      </c>
      <c r="R2865">
        <f>--AND(C2865=0,N2865="No")</f>
        <v/>
      </c>
      <c r="S2865">
        <f>--(C2865=--(L2865&gt;=M2865))</f>
        <v/>
      </c>
      <c r="T2865" s="11">
        <f>O2865*60000-P2865*3000</f>
        <v/>
      </c>
    </row>
    <row r="2866">
      <c r="A2866">
        <f>Datos!A2866</f>
        <v/>
      </c>
      <c r="B2866">
        <f>Datos!B2866</f>
        <v/>
      </c>
      <c r="C2866">
        <f>Datos!D2866</f>
        <v/>
      </c>
      <c r="D2866" t="n">
        <v>2866</v>
      </c>
      <c r="E2866" s="10">
        <f>IF(Datos!$G$2866&lt;=Bosque!$E$4,IF(Datos!$H$2866&lt;=Bosque!$E$5,Bosque!$M$6,Bosque!$M$7),IF(Datos!$G$2866&lt;=Bosque!$E$8,Bosque!$M$9,Bosque!$M$10))</f>
        <v/>
      </c>
      <c r="F2866" s="10">
        <f>IF(Datos!$H$2866&lt;=Bosque!$E$11,IF(Datos!$E$2866&lt;=Bosque!$E$12,Bosque!$M$13,Bosque!$M$14),IF(Datos!$I$2866&lt;=Bosque!$E$15,Bosque!$M$16,Bosque!$M$17))</f>
        <v/>
      </c>
      <c r="G2866" s="10">
        <f>IF(Datos!$E$2866&lt;=Bosque!$E$18,IF(Datos!$I$2866&lt;=Bosque!$E$19,Bosque!$M$20,Bosque!$M$21),Bosque!$M$22)</f>
        <v/>
      </c>
      <c r="H2866" s="10">
        <f>IF(Datos!$E$2866&lt;=Bosque!$E$23,IF(Datos!$E$2866&lt;=Bosque!$E$24,Bosque!$M$25,Bosque!$M$26),IF(Datos!$E$2866&lt;=Bosque!$E$27,Bosque!$M$28,Bosque!$M$29))</f>
        <v/>
      </c>
      <c r="I2866" s="10">
        <f>IF(Datos!$G$2866&lt;=Bosque!$E$30,IF(Datos!$E$2866&lt;=Bosque!$E$31,Bosque!$M$32,Bosque!$M$33),IF(Datos!$E$2866&lt;=Bosque!$E$34,Bosque!$M$35,Bosque!$M$36))</f>
        <v/>
      </c>
      <c r="J2866" s="10">
        <f>IF(Datos!$I$2866&lt;=Bosque!$E$37,IF(Datos!$H$2866&lt;=Bosque!$E$38,Bosque!$M$39,Bosque!$M$40),IF(Datos!$F$2866&lt;=Bosque!$E$41,Bosque!$M$42,Bosque!$M$43))</f>
        <v/>
      </c>
      <c r="K2866" s="10">
        <f>IF(Datos!$G$2866&lt;=Bosque!$E$44,IF(Datos!$H$2866&lt;=Bosque!$E$45,Bosque!$M$46,Bosque!$M$47),IF(Datos!$F$2866&lt;=Bosque!$E$48,Bosque!$M$49,Bosque!$M$50))</f>
        <v/>
      </c>
      <c r="L2866" s="10">
        <f>AVERAGE(E2866:K2866)</f>
        <v/>
      </c>
      <c r="M2866" s="10">
        <f>$M$2</f>
        <v/>
      </c>
      <c r="N2866">
        <f>IF(L2866&gt;=M2866,"Sí","No")</f>
        <v/>
      </c>
      <c r="O2866">
        <f>--AND(C2866=1,N2866="Sí")</f>
        <v/>
      </c>
      <c r="P2866">
        <f>--AND(C2866=0,N2866="Sí")</f>
        <v/>
      </c>
      <c r="Q2866">
        <f>--AND(C2866=1,N2866="No")</f>
        <v/>
      </c>
      <c r="R2866">
        <f>--AND(C2866=0,N2866="No")</f>
        <v/>
      </c>
      <c r="S2866">
        <f>--(C2866=--(L2866&gt;=M2866))</f>
        <v/>
      </c>
      <c r="T2866" s="11">
        <f>O2866*60000-P2866*3000</f>
        <v/>
      </c>
    </row>
    <row r="2867">
      <c r="A2867">
        <f>Datos!A2867</f>
        <v/>
      </c>
      <c r="B2867">
        <f>Datos!B2867</f>
        <v/>
      </c>
      <c r="C2867">
        <f>Datos!D2867</f>
        <v/>
      </c>
      <c r="D2867" t="n">
        <v>2867</v>
      </c>
      <c r="E2867" s="10">
        <f>IF(Datos!$G$2867&lt;=Bosque!$E$4,IF(Datos!$H$2867&lt;=Bosque!$E$5,Bosque!$M$6,Bosque!$M$7),IF(Datos!$G$2867&lt;=Bosque!$E$8,Bosque!$M$9,Bosque!$M$10))</f>
        <v/>
      </c>
      <c r="F2867" s="10">
        <f>IF(Datos!$H$2867&lt;=Bosque!$E$11,IF(Datos!$E$2867&lt;=Bosque!$E$12,Bosque!$M$13,Bosque!$M$14),IF(Datos!$I$2867&lt;=Bosque!$E$15,Bosque!$M$16,Bosque!$M$17))</f>
        <v/>
      </c>
      <c r="G2867" s="10">
        <f>IF(Datos!$E$2867&lt;=Bosque!$E$18,IF(Datos!$I$2867&lt;=Bosque!$E$19,Bosque!$M$20,Bosque!$M$21),Bosque!$M$22)</f>
        <v/>
      </c>
      <c r="H2867" s="10">
        <f>IF(Datos!$E$2867&lt;=Bosque!$E$23,IF(Datos!$E$2867&lt;=Bosque!$E$24,Bosque!$M$25,Bosque!$M$26),IF(Datos!$E$2867&lt;=Bosque!$E$27,Bosque!$M$28,Bosque!$M$29))</f>
        <v/>
      </c>
      <c r="I2867" s="10">
        <f>IF(Datos!$G$2867&lt;=Bosque!$E$30,IF(Datos!$E$2867&lt;=Bosque!$E$31,Bosque!$M$32,Bosque!$M$33),IF(Datos!$E$2867&lt;=Bosque!$E$34,Bosque!$M$35,Bosque!$M$36))</f>
        <v/>
      </c>
      <c r="J2867" s="10">
        <f>IF(Datos!$I$2867&lt;=Bosque!$E$37,IF(Datos!$H$2867&lt;=Bosque!$E$38,Bosque!$M$39,Bosque!$M$40),IF(Datos!$F$2867&lt;=Bosque!$E$41,Bosque!$M$42,Bosque!$M$43))</f>
        <v/>
      </c>
      <c r="K2867" s="10">
        <f>IF(Datos!$G$2867&lt;=Bosque!$E$44,IF(Datos!$H$2867&lt;=Bosque!$E$45,Bosque!$M$46,Bosque!$M$47),IF(Datos!$F$2867&lt;=Bosque!$E$48,Bosque!$M$49,Bosque!$M$50))</f>
        <v/>
      </c>
      <c r="L2867" s="10">
        <f>AVERAGE(E2867:K2867)</f>
        <v/>
      </c>
      <c r="M2867" s="10">
        <f>$M$2</f>
        <v/>
      </c>
      <c r="N2867">
        <f>IF(L2867&gt;=M2867,"Sí","No")</f>
        <v/>
      </c>
      <c r="O2867">
        <f>--AND(C2867=1,N2867="Sí")</f>
        <v/>
      </c>
      <c r="P2867">
        <f>--AND(C2867=0,N2867="Sí")</f>
        <v/>
      </c>
      <c r="Q2867">
        <f>--AND(C2867=1,N2867="No")</f>
        <v/>
      </c>
      <c r="R2867">
        <f>--AND(C2867=0,N2867="No")</f>
        <v/>
      </c>
      <c r="S2867">
        <f>--(C2867=--(L2867&gt;=M2867))</f>
        <v/>
      </c>
      <c r="T2867" s="11">
        <f>O2867*60000-P2867*3000</f>
        <v/>
      </c>
    </row>
    <row r="2868">
      <c r="A2868">
        <f>Datos!A2868</f>
        <v/>
      </c>
      <c r="B2868">
        <f>Datos!B2868</f>
        <v/>
      </c>
      <c r="C2868">
        <f>Datos!D2868</f>
        <v/>
      </c>
      <c r="D2868" t="n">
        <v>2868</v>
      </c>
      <c r="E2868" s="10">
        <f>IF(Datos!$G$2868&lt;=Bosque!$E$4,IF(Datos!$H$2868&lt;=Bosque!$E$5,Bosque!$M$6,Bosque!$M$7),IF(Datos!$G$2868&lt;=Bosque!$E$8,Bosque!$M$9,Bosque!$M$10))</f>
        <v/>
      </c>
      <c r="F2868" s="10">
        <f>IF(Datos!$H$2868&lt;=Bosque!$E$11,IF(Datos!$E$2868&lt;=Bosque!$E$12,Bosque!$M$13,Bosque!$M$14),IF(Datos!$I$2868&lt;=Bosque!$E$15,Bosque!$M$16,Bosque!$M$17))</f>
        <v/>
      </c>
      <c r="G2868" s="10">
        <f>IF(Datos!$E$2868&lt;=Bosque!$E$18,IF(Datos!$I$2868&lt;=Bosque!$E$19,Bosque!$M$20,Bosque!$M$21),Bosque!$M$22)</f>
        <v/>
      </c>
      <c r="H2868" s="10">
        <f>IF(Datos!$E$2868&lt;=Bosque!$E$23,IF(Datos!$E$2868&lt;=Bosque!$E$24,Bosque!$M$25,Bosque!$M$26),IF(Datos!$E$2868&lt;=Bosque!$E$27,Bosque!$M$28,Bosque!$M$29))</f>
        <v/>
      </c>
      <c r="I2868" s="10">
        <f>IF(Datos!$G$2868&lt;=Bosque!$E$30,IF(Datos!$E$2868&lt;=Bosque!$E$31,Bosque!$M$32,Bosque!$M$33),IF(Datos!$E$2868&lt;=Bosque!$E$34,Bosque!$M$35,Bosque!$M$36))</f>
        <v/>
      </c>
      <c r="J2868" s="10">
        <f>IF(Datos!$I$2868&lt;=Bosque!$E$37,IF(Datos!$H$2868&lt;=Bosque!$E$38,Bosque!$M$39,Bosque!$M$40),IF(Datos!$F$2868&lt;=Bosque!$E$41,Bosque!$M$42,Bosque!$M$43))</f>
        <v/>
      </c>
      <c r="K2868" s="10">
        <f>IF(Datos!$G$2868&lt;=Bosque!$E$44,IF(Datos!$H$2868&lt;=Bosque!$E$45,Bosque!$M$46,Bosque!$M$47),IF(Datos!$F$2868&lt;=Bosque!$E$48,Bosque!$M$49,Bosque!$M$50))</f>
        <v/>
      </c>
      <c r="L2868" s="10">
        <f>AVERAGE(E2868:K2868)</f>
        <v/>
      </c>
      <c r="M2868" s="10">
        <f>$M$2</f>
        <v/>
      </c>
      <c r="N2868">
        <f>IF(L2868&gt;=M2868,"Sí","No")</f>
        <v/>
      </c>
      <c r="O2868">
        <f>--AND(C2868=1,N2868="Sí")</f>
        <v/>
      </c>
      <c r="P2868">
        <f>--AND(C2868=0,N2868="Sí")</f>
        <v/>
      </c>
      <c r="Q2868">
        <f>--AND(C2868=1,N2868="No")</f>
        <v/>
      </c>
      <c r="R2868">
        <f>--AND(C2868=0,N2868="No")</f>
        <v/>
      </c>
      <c r="S2868">
        <f>--(C2868=--(L2868&gt;=M2868))</f>
        <v/>
      </c>
      <c r="T2868" s="11">
        <f>O2868*60000-P2868*3000</f>
        <v/>
      </c>
    </row>
    <row r="2869">
      <c r="A2869">
        <f>Datos!A2869</f>
        <v/>
      </c>
      <c r="B2869">
        <f>Datos!B2869</f>
        <v/>
      </c>
      <c r="C2869">
        <f>Datos!D2869</f>
        <v/>
      </c>
      <c r="D2869" t="n">
        <v>2869</v>
      </c>
      <c r="E2869" s="10">
        <f>IF(Datos!$G$2869&lt;=Bosque!$E$4,IF(Datos!$H$2869&lt;=Bosque!$E$5,Bosque!$M$6,Bosque!$M$7),IF(Datos!$G$2869&lt;=Bosque!$E$8,Bosque!$M$9,Bosque!$M$10))</f>
        <v/>
      </c>
      <c r="F2869" s="10">
        <f>IF(Datos!$H$2869&lt;=Bosque!$E$11,IF(Datos!$E$2869&lt;=Bosque!$E$12,Bosque!$M$13,Bosque!$M$14),IF(Datos!$I$2869&lt;=Bosque!$E$15,Bosque!$M$16,Bosque!$M$17))</f>
        <v/>
      </c>
      <c r="G2869" s="10">
        <f>IF(Datos!$E$2869&lt;=Bosque!$E$18,IF(Datos!$I$2869&lt;=Bosque!$E$19,Bosque!$M$20,Bosque!$M$21),Bosque!$M$22)</f>
        <v/>
      </c>
      <c r="H2869" s="10">
        <f>IF(Datos!$E$2869&lt;=Bosque!$E$23,IF(Datos!$E$2869&lt;=Bosque!$E$24,Bosque!$M$25,Bosque!$M$26),IF(Datos!$E$2869&lt;=Bosque!$E$27,Bosque!$M$28,Bosque!$M$29))</f>
        <v/>
      </c>
      <c r="I2869" s="10">
        <f>IF(Datos!$G$2869&lt;=Bosque!$E$30,IF(Datos!$E$2869&lt;=Bosque!$E$31,Bosque!$M$32,Bosque!$M$33),IF(Datos!$E$2869&lt;=Bosque!$E$34,Bosque!$M$35,Bosque!$M$36))</f>
        <v/>
      </c>
      <c r="J2869" s="10">
        <f>IF(Datos!$I$2869&lt;=Bosque!$E$37,IF(Datos!$H$2869&lt;=Bosque!$E$38,Bosque!$M$39,Bosque!$M$40),IF(Datos!$F$2869&lt;=Bosque!$E$41,Bosque!$M$42,Bosque!$M$43))</f>
        <v/>
      </c>
      <c r="K2869" s="10">
        <f>IF(Datos!$G$2869&lt;=Bosque!$E$44,IF(Datos!$H$2869&lt;=Bosque!$E$45,Bosque!$M$46,Bosque!$M$47),IF(Datos!$F$2869&lt;=Bosque!$E$48,Bosque!$M$49,Bosque!$M$50))</f>
        <v/>
      </c>
      <c r="L2869" s="10">
        <f>AVERAGE(E2869:K2869)</f>
        <v/>
      </c>
      <c r="M2869" s="10">
        <f>$M$2</f>
        <v/>
      </c>
      <c r="N2869">
        <f>IF(L2869&gt;=M2869,"Sí","No")</f>
        <v/>
      </c>
      <c r="O2869">
        <f>--AND(C2869=1,N2869="Sí")</f>
        <v/>
      </c>
      <c r="P2869">
        <f>--AND(C2869=0,N2869="Sí")</f>
        <v/>
      </c>
      <c r="Q2869">
        <f>--AND(C2869=1,N2869="No")</f>
        <v/>
      </c>
      <c r="R2869">
        <f>--AND(C2869=0,N2869="No")</f>
        <v/>
      </c>
      <c r="S2869">
        <f>--(C2869=--(L2869&gt;=M2869))</f>
        <v/>
      </c>
      <c r="T2869" s="11">
        <f>O2869*60000-P2869*3000</f>
        <v/>
      </c>
    </row>
    <row r="2870">
      <c r="A2870">
        <f>Datos!A2870</f>
        <v/>
      </c>
      <c r="B2870">
        <f>Datos!B2870</f>
        <v/>
      </c>
      <c r="C2870">
        <f>Datos!D2870</f>
        <v/>
      </c>
      <c r="D2870" t="n">
        <v>2870</v>
      </c>
      <c r="E2870" s="10">
        <f>IF(Datos!$G$2870&lt;=Bosque!$E$4,IF(Datos!$H$2870&lt;=Bosque!$E$5,Bosque!$M$6,Bosque!$M$7),IF(Datos!$G$2870&lt;=Bosque!$E$8,Bosque!$M$9,Bosque!$M$10))</f>
        <v/>
      </c>
      <c r="F2870" s="10">
        <f>IF(Datos!$H$2870&lt;=Bosque!$E$11,IF(Datos!$E$2870&lt;=Bosque!$E$12,Bosque!$M$13,Bosque!$M$14),IF(Datos!$I$2870&lt;=Bosque!$E$15,Bosque!$M$16,Bosque!$M$17))</f>
        <v/>
      </c>
      <c r="G2870" s="10">
        <f>IF(Datos!$E$2870&lt;=Bosque!$E$18,IF(Datos!$I$2870&lt;=Bosque!$E$19,Bosque!$M$20,Bosque!$M$21),Bosque!$M$22)</f>
        <v/>
      </c>
      <c r="H2870" s="10">
        <f>IF(Datos!$E$2870&lt;=Bosque!$E$23,IF(Datos!$E$2870&lt;=Bosque!$E$24,Bosque!$M$25,Bosque!$M$26),IF(Datos!$E$2870&lt;=Bosque!$E$27,Bosque!$M$28,Bosque!$M$29))</f>
        <v/>
      </c>
      <c r="I2870" s="10">
        <f>IF(Datos!$G$2870&lt;=Bosque!$E$30,IF(Datos!$E$2870&lt;=Bosque!$E$31,Bosque!$M$32,Bosque!$M$33),IF(Datos!$E$2870&lt;=Bosque!$E$34,Bosque!$M$35,Bosque!$M$36))</f>
        <v/>
      </c>
      <c r="J2870" s="10">
        <f>IF(Datos!$I$2870&lt;=Bosque!$E$37,IF(Datos!$H$2870&lt;=Bosque!$E$38,Bosque!$M$39,Bosque!$M$40),IF(Datos!$F$2870&lt;=Bosque!$E$41,Bosque!$M$42,Bosque!$M$43))</f>
        <v/>
      </c>
      <c r="K2870" s="10">
        <f>IF(Datos!$G$2870&lt;=Bosque!$E$44,IF(Datos!$H$2870&lt;=Bosque!$E$45,Bosque!$M$46,Bosque!$M$47),IF(Datos!$F$2870&lt;=Bosque!$E$48,Bosque!$M$49,Bosque!$M$50))</f>
        <v/>
      </c>
      <c r="L2870" s="10">
        <f>AVERAGE(E2870:K2870)</f>
        <v/>
      </c>
      <c r="M2870" s="10">
        <f>$M$2</f>
        <v/>
      </c>
      <c r="N2870">
        <f>IF(L2870&gt;=M2870,"Sí","No")</f>
        <v/>
      </c>
      <c r="O2870">
        <f>--AND(C2870=1,N2870="Sí")</f>
        <v/>
      </c>
      <c r="P2870">
        <f>--AND(C2870=0,N2870="Sí")</f>
        <v/>
      </c>
      <c r="Q2870">
        <f>--AND(C2870=1,N2870="No")</f>
        <v/>
      </c>
      <c r="R2870">
        <f>--AND(C2870=0,N2870="No")</f>
        <v/>
      </c>
      <c r="S2870">
        <f>--(C2870=--(L2870&gt;=M2870))</f>
        <v/>
      </c>
      <c r="T2870" s="11">
        <f>O2870*60000-P2870*3000</f>
        <v/>
      </c>
    </row>
    <row r="2871">
      <c r="A2871">
        <f>Datos!A2871</f>
        <v/>
      </c>
      <c r="B2871">
        <f>Datos!B2871</f>
        <v/>
      </c>
      <c r="C2871">
        <f>Datos!D2871</f>
        <v/>
      </c>
      <c r="D2871" t="n">
        <v>2871</v>
      </c>
      <c r="E2871" s="10">
        <f>IF(Datos!$G$2871&lt;=Bosque!$E$4,IF(Datos!$H$2871&lt;=Bosque!$E$5,Bosque!$M$6,Bosque!$M$7),IF(Datos!$G$2871&lt;=Bosque!$E$8,Bosque!$M$9,Bosque!$M$10))</f>
        <v/>
      </c>
      <c r="F2871" s="10">
        <f>IF(Datos!$H$2871&lt;=Bosque!$E$11,IF(Datos!$E$2871&lt;=Bosque!$E$12,Bosque!$M$13,Bosque!$M$14),IF(Datos!$I$2871&lt;=Bosque!$E$15,Bosque!$M$16,Bosque!$M$17))</f>
        <v/>
      </c>
      <c r="G2871" s="10">
        <f>IF(Datos!$E$2871&lt;=Bosque!$E$18,IF(Datos!$I$2871&lt;=Bosque!$E$19,Bosque!$M$20,Bosque!$M$21),Bosque!$M$22)</f>
        <v/>
      </c>
      <c r="H2871" s="10">
        <f>IF(Datos!$E$2871&lt;=Bosque!$E$23,IF(Datos!$E$2871&lt;=Bosque!$E$24,Bosque!$M$25,Bosque!$M$26),IF(Datos!$E$2871&lt;=Bosque!$E$27,Bosque!$M$28,Bosque!$M$29))</f>
        <v/>
      </c>
      <c r="I2871" s="10">
        <f>IF(Datos!$G$2871&lt;=Bosque!$E$30,IF(Datos!$E$2871&lt;=Bosque!$E$31,Bosque!$M$32,Bosque!$M$33),IF(Datos!$E$2871&lt;=Bosque!$E$34,Bosque!$M$35,Bosque!$M$36))</f>
        <v/>
      </c>
      <c r="J2871" s="10">
        <f>IF(Datos!$I$2871&lt;=Bosque!$E$37,IF(Datos!$H$2871&lt;=Bosque!$E$38,Bosque!$M$39,Bosque!$M$40),IF(Datos!$F$2871&lt;=Bosque!$E$41,Bosque!$M$42,Bosque!$M$43))</f>
        <v/>
      </c>
      <c r="K2871" s="10">
        <f>IF(Datos!$G$2871&lt;=Bosque!$E$44,IF(Datos!$H$2871&lt;=Bosque!$E$45,Bosque!$M$46,Bosque!$M$47),IF(Datos!$F$2871&lt;=Bosque!$E$48,Bosque!$M$49,Bosque!$M$50))</f>
        <v/>
      </c>
      <c r="L2871" s="10">
        <f>AVERAGE(E2871:K2871)</f>
        <v/>
      </c>
      <c r="M2871" s="10">
        <f>$M$2</f>
        <v/>
      </c>
      <c r="N2871">
        <f>IF(L2871&gt;=M2871,"Sí","No")</f>
        <v/>
      </c>
      <c r="O2871">
        <f>--AND(C2871=1,N2871="Sí")</f>
        <v/>
      </c>
      <c r="P2871">
        <f>--AND(C2871=0,N2871="Sí")</f>
        <v/>
      </c>
      <c r="Q2871">
        <f>--AND(C2871=1,N2871="No")</f>
        <v/>
      </c>
      <c r="R2871">
        <f>--AND(C2871=0,N2871="No")</f>
        <v/>
      </c>
      <c r="S2871">
        <f>--(C2871=--(L2871&gt;=M2871))</f>
        <v/>
      </c>
      <c r="T2871" s="11">
        <f>O2871*60000-P2871*3000</f>
        <v/>
      </c>
    </row>
    <row r="2872">
      <c r="A2872">
        <f>Datos!A2872</f>
        <v/>
      </c>
      <c r="B2872">
        <f>Datos!B2872</f>
        <v/>
      </c>
      <c r="C2872">
        <f>Datos!D2872</f>
        <v/>
      </c>
      <c r="D2872" t="n">
        <v>2872</v>
      </c>
      <c r="E2872" s="10">
        <f>IF(Datos!$G$2872&lt;=Bosque!$E$4,IF(Datos!$H$2872&lt;=Bosque!$E$5,Bosque!$M$6,Bosque!$M$7),IF(Datos!$G$2872&lt;=Bosque!$E$8,Bosque!$M$9,Bosque!$M$10))</f>
        <v/>
      </c>
      <c r="F2872" s="10">
        <f>IF(Datos!$H$2872&lt;=Bosque!$E$11,IF(Datos!$E$2872&lt;=Bosque!$E$12,Bosque!$M$13,Bosque!$M$14),IF(Datos!$I$2872&lt;=Bosque!$E$15,Bosque!$M$16,Bosque!$M$17))</f>
        <v/>
      </c>
      <c r="G2872" s="10">
        <f>IF(Datos!$E$2872&lt;=Bosque!$E$18,IF(Datos!$I$2872&lt;=Bosque!$E$19,Bosque!$M$20,Bosque!$M$21),Bosque!$M$22)</f>
        <v/>
      </c>
      <c r="H2872" s="10">
        <f>IF(Datos!$E$2872&lt;=Bosque!$E$23,IF(Datos!$E$2872&lt;=Bosque!$E$24,Bosque!$M$25,Bosque!$M$26),IF(Datos!$E$2872&lt;=Bosque!$E$27,Bosque!$M$28,Bosque!$M$29))</f>
        <v/>
      </c>
      <c r="I2872" s="10">
        <f>IF(Datos!$G$2872&lt;=Bosque!$E$30,IF(Datos!$E$2872&lt;=Bosque!$E$31,Bosque!$M$32,Bosque!$M$33),IF(Datos!$E$2872&lt;=Bosque!$E$34,Bosque!$M$35,Bosque!$M$36))</f>
        <v/>
      </c>
      <c r="J2872" s="10">
        <f>IF(Datos!$I$2872&lt;=Bosque!$E$37,IF(Datos!$H$2872&lt;=Bosque!$E$38,Bosque!$M$39,Bosque!$M$40),IF(Datos!$F$2872&lt;=Bosque!$E$41,Bosque!$M$42,Bosque!$M$43))</f>
        <v/>
      </c>
      <c r="K2872" s="10">
        <f>IF(Datos!$G$2872&lt;=Bosque!$E$44,IF(Datos!$H$2872&lt;=Bosque!$E$45,Bosque!$M$46,Bosque!$M$47),IF(Datos!$F$2872&lt;=Bosque!$E$48,Bosque!$M$49,Bosque!$M$50))</f>
        <v/>
      </c>
      <c r="L2872" s="10">
        <f>AVERAGE(E2872:K2872)</f>
        <v/>
      </c>
      <c r="M2872" s="10">
        <f>$M$2</f>
        <v/>
      </c>
      <c r="N2872">
        <f>IF(L2872&gt;=M2872,"Sí","No")</f>
        <v/>
      </c>
      <c r="O2872">
        <f>--AND(C2872=1,N2872="Sí")</f>
        <v/>
      </c>
      <c r="P2872">
        <f>--AND(C2872=0,N2872="Sí")</f>
        <v/>
      </c>
      <c r="Q2872">
        <f>--AND(C2872=1,N2872="No")</f>
        <v/>
      </c>
      <c r="R2872">
        <f>--AND(C2872=0,N2872="No")</f>
        <v/>
      </c>
      <c r="S2872">
        <f>--(C2872=--(L2872&gt;=M2872))</f>
        <v/>
      </c>
      <c r="T2872" s="11">
        <f>O2872*60000-P2872*3000</f>
        <v/>
      </c>
    </row>
    <row r="2873">
      <c r="A2873">
        <f>Datos!A2873</f>
        <v/>
      </c>
      <c r="B2873">
        <f>Datos!B2873</f>
        <v/>
      </c>
      <c r="C2873">
        <f>Datos!D2873</f>
        <v/>
      </c>
      <c r="D2873" t="n">
        <v>2873</v>
      </c>
      <c r="E2873" s="10">
        <f>IF(Datos!$G$2873&lt;=Bosque!$E$4,IF(Datos!$H$2873&lt;=Bosque!$E$5,Bosque!$M$6,Bosque!$M$7),IF(Datos!$G$2873&lt;=Bosque!$E$8,Bosque!$M$9,Bosque!$M$10))</f>
        <v/>
      </c>
      <c r="F2873" s="10">
        <f>IF(Datos!$H$2873&lt;=Bosque!$E$11,IF(Datos!$E$2873&lt;=Bosque!$E$12,Bosque!$M$13,Bosque!$M$14),IF(Datos!$I$2873&lt;=Bosque!$E$15,Bosque!$M$16,Bosque!$M$17))</f>
        <v/>
      </c>
      <c r="G2873" s="10">
        <f>IF(Datos!$E$2873&lt;=Bosque!$E$18,IF(Datos!$I$2873&lt;=Bosque!$E$19,Bosque!$M$20,Bosque!$M$21),Bosque!$M$22)</f>
        <v/>
      </c>
      <c r="H2873" s="10">
        <f>IF(Datos!$E$2873&lt;=Bosque!$E$23,IF(Datos!$E$2873&lt;=Bosque!$E$24,Bosque!$M$25,Bosque!$M$26),IF(Datos!$E$2873&lt;=Bosque!$E$27,Bosque!$M$28,Bosque!$M$29))</f>
        <v/>
      </c>
      <c r="I2873" s="10">
        <f>IF(Datos!$G$2873&lt;=Bosque!$E$30,IF(Datos!$E$2873&lt;=Bosque!$E$31,Bosque!$M$32,Bosque!$M$33),IF(Datos!$E$2873&lt;=Bosque!$E$34,Bosque!$M$35,Bosque!$M$36))</f>
        <v/>
      </c>
      <c r="J2873" s="10">
        <f>IF(Datos!$I$2873&lt;=Bosque!$E$37,IF(Datos!$H$2873&lt;=Bosque!$E$38,Bosque!$M$39,Bosque!$M$40),IF(Datos!$F$2873&lt;=Bosque!$E$41,Bosque!$M$42,Bosque!$M$43))</f>
        <v/>
      </c>
      <c r="K2873" s="10">
        <f>IF(Datos!$G$2873&lt;=Bosque!$E$44,IF(Datos!$H$2873&lt;=Bosque!$E$45,Bosque!$M$46,Bosque!$M$47),IF(Datos!$F$2873&lt;=Bosque!$E$48,Bosque!$M$49,Bosque!$M$50))</f>
        <v/>
      </c>
      <c r="L2873" s="10">
        <f>AVERAGE(E2873:K2873)</f>
        <v/>
      </c>
      <c r="M2873" s="10">
        <f>$M$2</f>
        <v/>
      </c>
      <c r="N2873">
        <f>IF(L2873&gt;=M2873,"Sí","No")</f>
        <v/>
      </c>
      <c r="O2873">
        <f>--AND(C2873=1,N2873="Sí")</f>
        <v/>
      </c>
      <c r="P2873">
        <f>--AND(C2873=0,N2873="Sí")</f>
        <v/>
      </c>
      <c r="Q2873">
        <f>--AND(C2873=1,N2873="No")</f>
        <v/>
      </c>
      <c r="R2873">
        <f>--AND(C2873=0,N2873="No")</f>
        <v/>
      </c>
      <c r="S2873">
        <f>--(C2873=--(L2873&gt;=M2873))</f>
        <v/>
      </c>
      <c r="T2873" s="11">
        <f>O2873*60000-P2873*3000</f>
        <v/>
      </c>
    </row>
    <row r="2874">
      <c r="A2874">
        <f>Datos!A2874</f>
        <v/>
      </c>
      <c r="B2874">
        <f>Datos!B2874</f>
        <v/>
      </c>
      <c r="C2874">
        <f>Datos!D2874</f>
        <v/>
      </c>
      <c r="D2874" t="n">
        <v>2874</v>
      </c>
      <c r="E2874" s="10">
        <f>IF(Datos!$G$2874&lt;=Bosque!$E$4,IF(Datos!$H$2874&lt;=Bosque!$E$5,Bosque!$M$6,Bosque!$M$7),IF(Datos!$G$2874&lt;=Bosque!$E$8,Bosque!$M$9,Bosque!$M$10))</f>
        <v/>
      </c>
      <c r="F2874" s="10">
        <f>IF(Datos!$H$2874&lt;=Bosque!$E$11,IF(Datos!$E$2874&lt;=Bosque!$E$12,Bosque!$M$13,Bosque!$M$14),IF(Datos!$I$2874&lt;=Bosque!$E$15,Bosque!$M$16,Bosque!$M$17))</f>
        <v/>
      </c>
      <c r="G2874" s="10">
        <f>IF(Datos!$E$2874&lt;=Bosque!$E$18,IF(Datos!$I$2874&lt;=Bosque!$E$19,Bosque!$M$20,Bosque!$M$21),Bosque!$M$22)</f>
        <v/>
      </c>
      <c r="H2874" s="10">
        <f>IF(Datos!$E$2874&lt;=Bosque!$E$23,IF(Datos!$E$2874&lt;=Bosque!$E$24,Bosque!$M$25,Bosque!$M$26),IF(Datos!$E$2874&lt;=Bosque!$E$27,Bosque!$M$28,Bosque!$M$29))</f>
        <v/>
      </c>
      <c r="I2874" s="10">
        <f>IF(Datos!$G$2874&lt;=Bosque!$E$30,IF(Datos!$E$2874&lt;=Bosque!$E$31,Bosque!$M$32,Bosque!$M$33),IF(Datos!$E$2874&lt;=Bosque!$E$34,Bosque!$M$35,Bosque!$M$36))</f>
        <v/>
      </c>
      <c r="J2874" s="10">
        <f>IF(Datos!$I$2874&lt;=Bosque!$E$37,IF(Datos!$H$2874&lt;=Bosque!$E$38,Bosque!$M$39,Bosque!$M$40),IF(Datos!$F$2874&lt;=Bosque!$E$41,Bosque!$M$42,Bosque!$M$43))</f>
        <v/>
      </c>
      <c r="K2874" s="10">
        <f>IF(Datos!$G$2874&lt;=Bosque!$E$44,IF(Datos!$H$2874&lt;=Bosque!$E$45,Bosque!$M$46,Bosque!$M$47),IF(Datos!$F$2874&lt;=Bosque!$E$48,Bosque!$M$49,Bosque!$M$50))</f>
        <v/>
      </c>
      <c r="L2874" s="10">
        <f>AVERAGE(E2874:K2874)</f>
        <v/>
      </c>
      <c r="M2874" s="10">
        <f>$M$2</f>
        <v/>
      </c>
      <c r="N2874">
        <f>IF(L2874&gt;=M2874,"Sí","No")</f>
        <v/>
      </c>
      <c r="O2874">
        <f>--AND(C2874=1,N2874="Sí")</f>
        <v/>
      </c>
      <c r="P2874">
        <f>--AND(C2874=0,N2874="Sí")</f>
        <v/>
      </c>
      <c r="Q2874">
        <f>--AND(C2874=1,N2874="No")</f>
        <v/>
      </c>
      <c r="R2874">
        <f>--AND(C2874=0,N2874="No")</f>
        <v/>
      </c>
      <c r="S2874">
        <f>--(C2874=--(L2874&gt;=M2874))</f>
        <v/>
      </c>
      <c r="T2874" s="11">
        <f>O2874*60000-P2874*3000</f>
        <v/>
      </c>
    </row>
    <row r="2875">
      <c r="A2875">
        <f>Datos!A2875</f>
        <v/>
      </c>
      <c r="B2875">
        <f>Datos!B2875</f>
        <v/>
      </c>
      <c r="C2875">
        <f>Datos!D2875</f>
        <v/>
      </c>
      <c r="D2875" t="n">
        <v>2875</v>
      </c>
      <c r="E2875" s="10">
        <f>IF(Datos!$G$2875&lt;=Bosque!$E$4,IF(Datos!$H$2875&lt;=Bosque!$E$5,Bosque!$M$6,Bosque!$M$7),IF(Datos!$G$2875&lt;=Bosque!$E$8,Bosque!$M$9,Bosque!$M$10))</f>
        <v/>
      </c>
      <c r="F2875" s="10">
        <f>IF(Datos!$H$2875&lt;=Bosque!$E$11,IF(Datos!$E$2875&lt;=Bosque!$E$12,Bosque!$M$13,Bosque!$M$14),IF(Datos!$I$2875&lt;=Bosque!$E$15,Bosque!$M$16,Bosque!$M$17))</f>
        <v/>
      </c>
      <c r="G2875" s="10">
        <f>IF(Datos!$E$2875&lt;=Bosque!$E$18,IF(Datos!$I$2875&lt;=Bosque!$E$19,Bosque!$M$20,Bosque!$M$21),Bosque!$M$22)</f>
        <v/>
      </c>
      <c r="H2875" s="10">
        <f>IF(Datos!$E$2875&lt;=Bosque!$E$23,IF(Datos!$E$2875&lt;=Bosque!$E$24,Bosque!$M$25,Bosque!$M$26),IF(Datos!$E$2875&lt;=Bosque!$E$27,Bosque!$M$28,Bosque!$M$29))</f>
        <v/>
      </c>
      <c r="I2875" s="10">
        <f>IF(Datos!$G$2875&lt;=Bosque!$E$30,IF(Datos!$E$2875&lt;=Bosque!$E$31,Bosque!$M$32,Bosque!$M$33),IF(Datos!$E$2875&lt;=Bosque!$E$34,Bosque!$M$35,Bosque!$M$36))</f>
        <v/>
      </c>
      <c r="J2875" s="10">
        <f>IF(Datos!$I$2875&lt;=Bosque!$E$37,IF(Datos!$H$2875&lt;=Bosque!$E$38,Bosque!$M$39,Bosque!$M$40),IF(Datos!$F$2875&lt;=Bosque!$E$41,Bosque!$M$42,Bosque!$M$43))</f>
        <v/>
      </c>
      <c r="K2875" s="10">
        <f>IF(Datos!$G$2875&lt;=Bosque!$E$44,IF(Datos!$H$2875&lt;=Bosque!$E$45,Bosque!$M$46,Bosque!$M$47),IF(Datos!$F$2875&lt;=Bosque!$E$48,Bosque!$M$49,Bosque!$M$50))</f>
        <v/>
      </c>
      <c r="L2875" s="10">
        <f>AVERAGE(E2875:K2875)</f>
        <v/>
      </c>
      <c r="M2875" s="10">
        <f>$M$2</f>
        <v/>
      </c>
      <c r="N2875">
        <f>IF(L2875&gt;=M2875,"Sí","No")</f>
        <v/>
      </c>
      <c r="O2875">
        <f>--AND(C2875=1,N2875="Sí")</f>
        <v/>
      </c>
      <c r="P2875">
        <f>--AND(C2875=0,N2875="Sí")</f>
        <v/>
      </c>
      <c r="Q2875">
        <f>--AND(C2875=1,N2875="No")</f>
        <v/>
      </c>
      <c r="R2875">
        <f>--AND(C2875=0,N2875="No")</f>
        <v/>
      </c>
      <c r="S2875">
        <f>--(C2875=--(L2875&gt;=M2875))</f>
        <v/>
      </c>
      <c r="T2875" s="11">
        <f>O2875*60000-P2875*3000</f>
        <v/>
      </c>
    </row>
    <row r="2876">
      <c r="A2876">
        <f>Datos!A2876</f>
        <v/>
      </c>
      <c r="B2876">
        <f>Datos!B2876</f>
        <v/>
      </c>
      <c r="C2876">
        <f>Datos!D2876</f>
        <v/>
      </c>
      <c r="D2876" t="n">
        <v>2876</v>
      </c>
      <c r="E2876" s="10">
        <f>IF(Datos!$G$2876&lt;=Bosque!$E$4,IF(Datos!$H$2876&lt;=Bosque!$E$5,Bosque!$M$6,Bosque!$M$7),IF(Datos!$G$2876&lt;=Bosque!$E$8,Bosque!$M$9,Bosque!$M$10))</f>
        <v/>
      </c>
      <c r="F2876" s="10">
        <f>IF(Datos!$H$2876&lt;=Bosque!$E$11,IF(Datos!$E$2876&lt;=Bosque!$E$12,Bosque!$M$13,Bosque!$M$14),IF(Datos!$I$2876&lt;=Bosque!$E$15,Bosque!$M$16,Bosque!$M$17))</f>
        <v/>
      </c>
      <c r="G2876" s="10">
        <f>IF(Datos!$E$2876&lt;=Bosque!$E$18,IF(Datos!$I$2876&lt;=Bosque!$E$19,Bosque!$M$20,Bosque!$M$21),Bosque!$M$22)</f>
        <v/>
      </c>
      <c r="H2876" s="10">
        <f>IF(Datos!$E$2876&lt;=Bosque!$E$23,IF(Datos!$E$2876&lt;=Bosque!$E$24,Bosque!$M$25,Bosque!$M$26),IF(Datos!$E$2876&lt;=Bosque!$E$27,Bosque!$M$28,Bosque!$M$29))</f>
        <v/>
      </c>
      <c r="I2876" s="10">
        <f>IF(Datos!$G$2876&lt;=Bosque!$E$30,IF(Datos!$E$2876&lt;=Bosque!$E$31,Bosque!$M$32,Bosque!$M$33),IF(Datos!$E$2876&lt;=Bosque!$E$34,Bosque!$M$35,Bosque!$M$36))</f>
        <v/>
      </c>
      <c r="J2876" s="10">
        <f>IF(Datos!$I$2876&lt;=Bosque!$E$37,IF(Datos!$H$2876&lt;=Bosque!$E$38,Bosque!$M$39,Bosque!$M$40),IF(Datos!$F$2876&lt;=Bosque!$E$41,Bosque!$M$42,Bosque!$M$43))</f>
        <v/>
      </c>
      <c r="K2876" s="10">
        <f>IF(Datos!$G$2876&lt;=Bosque!$E$44,IF(Datos!$H$2876&lt;=Bosque!$E$45,Bosque!$M$46,Bosque!$M$47),IF(Datos!$F$2876&lt;=Bosque!$E$48,Bosque!$M$49,Bosque!$M$50))</f>
        <v/>
      </c>
      <c r="L2876" s="10">
        <f>AVERAGE(E2876:K2876)</f>
        <v/>
      </c>
      <c r="M2876" s="10">
        <f>$M$2</f>
        <v/>
      </c>
      <c r="N2876">
        <f>IF(L2876&gt;=M2876,"Sí","No")</f>
        <v/>
      </c>
      <c r="O2876">
        <f>--AND(C2876=1,N2876="Sí")</f>
        <v/>
      </c>
      <c r="P2876">
        <f>--AND(C2876=0,N2876="Sí")</f>
        <v/>
      </c>
      <c r="Q2876">
        <f>--AND(C2876=1,N2876="No")</f>
        <v/>
      </c>
      <c r="R2876">
        <f>--AND(C2876=0,N2876="No")</f>
        <v/>
      </c>
      <c r="S2876">
        <f>--(C2876=--(L2876&gt;=M2876))</f>
        <v/>
      </c>
      <c r="T2876" s="11">
        <f>O2876*60000-P2876*3000</f>
        <v/>
      </c>
    </row>
    <row r="2877">
      <c r="A2877">
        <f>Datos!A2877</f>
        <v/>
      </c>
      <c r="B2877">
        <f>Datos!B2877</f>
        <v/>
      </c>
      <c r="C2877">
        <f>Datos!D2877</f>
        <v/>
      </c>
      <c r="D2877" t="n">
        <v>2877</v>
      </c>
      <c r="E2877" s="10">
        <f>IF(Datos!$G$2877&lt;=Bosque!$E$4,IF(Datos!$H$2877&lt;=Bosque!$E$5,Bosque!$M$6,Bosque!$M$7),IF(Datos!$G$2877&lt;=Bosque!$E$8,Bosque!$M$9,Bosque!$M$10))</f>
        <v/>
      </c>
      <c r="F2877" s="10">
        <f>IF(Datos!$H$2877&lt;=Bosque!$E$11,IF(Datos!$E$2877&lt;=Bosque!$E$12,Bosque!$M$13,Bosque!$M$14),IF(Datos!$I$2877&lt;=Bosque!$E$15,Bosque!$M$16,Bosque!$M$17))</f>
        <v/>
      </c>
      <c r="G2877" s="10">
        <f>IF(Datos!$E$2877&lt;=Bosque!$E$18,IF(Datos!$I$2877&lt;=Bosque!$E$19,Bosque!$M$20,Bosque!$M$21),Bosque!$M$22)</f>
        <v/>
      </c>
      <c r="H2877" s="10">
        <f>IF(Datos!$E$2877&lt;=Bosque!$E$23,IF(Datos!$E$2877&lt;=Bosque!$E$24,Bosque!$M$25,Bosque!$M$26),IF(Datos!$E$2877&lt;=Bosque!$E$27,Bosque!$M$28,Bosque!$M$29))</f>
        <v/>
      </c>
      <c r="I2877" s="10">
        <f>IF(Datos!$G$2877&lt;=Bosque!$E$30,IF(Datos!$E$2877&lt;=Bosque!$E$31,Bosque!$M$32,Bosque!$M$33),IF(Datos!$E$2877&lt;=Bosque!$E$34,Bosque!$M$35,Bosque!$M$36))</f>
        <v/>
      </c>
      <c r="J2877" s="10">
        <f>IF(Datos!$I$2877&lt;=Bosque!$E$37,IF(Datos!$H$2877&lt;=Bosque!$E$38,Bosque!$M$39,Bosque!$M$40),IF(Datos!$F$2877&lt;=Bosque!$E$41,Bosque!$M$42,Bosque!$M$43))</f>
        <v/>
      </c>
      <c r="K2877" s="10">
        <f>IF(Datos!$G$2877&lt;=Bosque!$E$44,IF(Datos!$H$2877&lt;=Bosque!$E$45,Bosque!$M$46,Bosque!$M$47),IF(Datos!$F$2877&lt;=Bosque!$E$48,Bosque!$M$49,Bosque!$M$50))</f>
        <v/>
      </c>
      <c r="L2877" s="10">
        <f>AVERAGE(E2877:K2877)</f>
        <v/>
      </c>
      <c r="M2877" s="10">
        <f>$M$2</f>
        <v/>
      </c>
      <c r="N2877">
        <f>IF(L2877&gt;=M2877,"Sí","No")</f>
        <v/>
      </c>
      <c r="O2877">
        <f>--AND(C2877=1,N2877="Sí")</f>
        <v/>
      </c>
      <c r="P2877">
        <f>--AND(C2877=0,N2877="Sí")</f>
        <v/>
      </c>
      <c r="Q2877">
        <f>--AND(C2877=1,N2877="No")</f>
        <v/>
      </c>
      <c r="R2877">
        <f>--AND(C2877=0,N2877="No")</f>
        <v/>
      </c>
      <c r="S2877">
        <f>--(C2877=--(L2877&gt;=M2877))</f>
        <v/>
      </c>
      <c r="T2877" s="11">
        <f>O2877*60000-P2877*3000</f>
        <v/>
      </c>
    </row>
    <row r="2878">
      <c r="A2878">
        <f>Datos!A2878</f>
        <v/>
      </c>
      <c r="B2878">
        <f>Datos!B2878</f>
        <v/>
      </c>
      <c r="C2878">
        <f>Datos!D2878</f>
        <v/>
      </c>
      <c r="D2878" t="n">
        <v>2878</v>
      </c>
      <c r="E2878" s="10">
        <f>IF(Datos!$G$2878&lt;=Bosque!$E$4,IF(Datos!$H$2878&lt;=Bosque!$E$5,Bosque!$M$6,Bosque!$M$7),IF(Datos!$G$2878&lt;=Bosque!$E$8,Bosque!$M$9,Bosque!$M$10))</f>
        <v/>
      </c>
      <c r="F2878" s="10">
        <f>IF(Datos!$H$2878&lt;=Bosque!$E$11,IF(Datos!$E$2878&lt;=Bosque!$E$12,Bosque!$M$13,Bosque!$M$14),IF(Datos!$I$2878&lt;=Bosque!$E$15,Bosque!$M$16,Bosque!$M$17))</f>
        <v/>
      </c>
      <c r="G2878" s="10">
        <f>IF(Datos!$E$2878&lt;=Bosque!$E$18,IF(Datos!$I$2878&lt;=Bosque!$E$19,Bosque!$M$20,Bosque!$M$21),Bosque!$M$22)</f>
        <v/>
      </c>
      <c r="H2878" s="10">
        <f>IF(Datos!$E$2878&lt;=Bosque!$E$23,IF(Datos!$E$2878&lt;=Bosque!$E$24,Bosque!$M$25,Bosque!$M$26),IF(Datos!$E$2878&lt;=Bosque!$E$27,Bosque!$M$28,Bosque!$M$29))</f>
        <v/>
      </c>
      <c r="I2878" s="10">
        <f>IF(Datos!$G$2878&lt;=Bosque!$E$30,IF(Datos!$E$2878&lt;=Bosque!$E$31,Bosque!$M$32,Bosque!$M$33),IF(Datos!$E$2878&lt;=Bosque!$E$34,Bosque!$M$35,Bosque!$M$36))</f>
        <v/>
      </c>
      <c r="J2878" s="10">
        <f>IF(Datos!$I$2878&lt;=Bosque!$E$37,IF(Datos!$H$2878&lt;=Bosque!$E$38,Bosque!$M$39,Bosque!$M$40),IF(Datos!$F$2878&lt;=Bosque!$E$41,Bosque!$M$42,Bosque!$M$43))</f>
        <v/>
      </c>
      <c r="K2878" s="10">
        <f>IF(Datos!$G$2878&lt;=Bosque!$E$44,IF(Datos!$H$2878&lt;=Bosque!$E$45,Bosque!$M$46,Bosque!$M$47),IF(Datos!$F$2878&lt;=Bosque!$E$48,Bosque!$M$49,Bosque!$M$50))</f>
        <v/>
      </c>
      <c r="L2878" s="10">
        <f>AVERAGE(E2878:K2878)</f>
        <v/>
      </c>
      <c r="M2878" s="10">
        <f>$M$2</f>
        <v/>
      </c>
      <c r="N2878">
        <f>IF(L2878&gt;=M2878,"Sí","No")</f>
        <v/>
      </c>
      <c r="O2878">
        <f>--AND(C2878=1,N2878="Sí")</f>
        <v/>
      </c>
      <c r="P2878">
        <f>--AND(C2878=0,N2878="Sí")</f>
        <v/>
      </c>
      <c r="Q2878">
        <f>--AND(C2878=1,N2878="No")</f>
        <v/>
      </c>
      <c r="R2878">
        <f>--AND(C2878=0,N2878="No")</f>
        <v/>
      </c>
      <c r="S2878">
        <f>--(C2878=--(L2878&gt;=M2878))</f>
        <v/>
      </c>
      <c r="T2878" s="11">
        <f>O2878*60000-P2878*3000</f>
        <v/>
      </c>
    </row>
    <row r="2879">
      <c r="A2879">
        <f>Datos!A2879</f>
        <v/>
      </c>
      <c r="B2879">
        <f>Datos!B2879</f>
        <v/>
      </c>
      <c r="C2879">
        <f>Datos!D2879</f>
        <v/>
      </c>
      <c r="D2879" t="n">
        <v>2879</v>
      </c>
      <c r="E2879" s="10">
        <f>IF(Datos!$G$2879&lt;=Bosque!$E$4,IF(Datos!$H$2879&lt;=Bosque!$E$5,Bosque!$M$6,Bosque!$M$7),IF(Datos!$G$2879&lt;=Bosque!$E$8,Bosque!$M$9,Bosque!$M$10))</f>
        <v/>
      </c>
      <c r="F2879" s="10">
        <f>IF(Datos!$H$2879&lt;=Bosque!$E$11,IF(Datos!$E$2879&lt;=Bosque!$E$12,Bosque!$M$13,Bosque!$M$14),IF(Datos!$I$2879&lt;=Bosque!$E$15,Bosque!$M$16,Bosque!$M$17))</f>
        <v/>
      </c>
      <c r="G2879" s="10">
        <f>IF(Datos!$E$2879&lt;=Bosque!$E$18,IF(Datos!$I$2879&lt;=Bosque!$E$19,Bosque!$M$20,Bosque!$M$21),Bosque!$M$22)</f>
        <v/>
      </c>
      <c r="H2879" s="10">
        <f>IF(Datos!$E$2879&lt;=Bosque!$E$23,IF(Datos!$E$2879&lt;=Bosque!$E$24,Bosque!$M$25,Bosque!$M$26),IF(Datos!$E$2879&lt;=Bosque!$E$27,Bosque!$M$28,Bosque!$M$29))</f>
        <v/>
      </c>
      <c r="I2879" s="10">
        <f>IF(Datos!$G$2879&lt;=Bosque!$E$30,IF(Datos!$E$2879&lt;=Bosque!$E$31,Bosque!$M$32,Bosque!$M$33),IF(Datos!$E$2879&lt;=Bosque!$E$34,Bosque!$M$35,Bosque!$M$36))</f>
        <v/>
      </c>
      <c r="J2879" s="10">
        <f>IF(Datos!$I$2879&lt;=Bosque!$E$37,IF(Datos!$H$2879&lt;=Bosque!$E$38,Bosque!$M$39,Bosque!$M$40),IF(Datos!$F$2879&lt;=Bosque!$E$41,Bosque!$M$42,Bosque!$M$43))</f>
        <v/>
      </c>
      <c r="K2879" s="10">
        <f>IF(Datos!$G$2879&lt;=Bosque!$E$44,IF(Datos!$H$2879&lt;=Bosque!$E$45,Bosque!$M$46,Bosque!$M$47),IF(Datos!$F$2879&lt;=Bosque!$E$48,Bosque!$M$49,Bosque!$M$50))</f>
        <v/>
      </c>
      <c r="L2879" s="10">
        <f>AVERAGE(E2879:K2879)</f>
        <v/>
      </c>
      <c r="M2879" s="10">
        <f>$M$2</f>
        <v/>
      </c>
      <c r="N2879">
        <f>IF(L2879&gt;=M2879,"Sí","No")</f>
        <v/>
      </c>
      <c r="O2879">
        <f>--AND(C2879=1,N2879="Sí")</f>
        <v/>
      </c>
      <c r="P2879">
        <f>--AND(C2879=0,N2879="Sí")</f>
        <v/>
      </c>
      <c r="Q2879">
        <f>--AND(C2879=1,N2879="No")</f>
        <v/>
      </c>
      <c r="R2879">
        <f>--AND(C2879=0,N2879="No")</f>
        <v/>
      </c>
      <c r="S2879">
        <f>--(C2879=--(L2879&gt;=M2879))</f>
        <v/>
      </c>
      <c r="T2879" s="11">
        <f>O2879*60000-P2879*3000</f>
        <v/>
      </c>
    </row>
    <row r="2880">
      <c r="A2880">
        <f>Datos!A2880</f>
        <v/>
      </c>
      <c r="B2880">
        <f>Datos!B2880</f>
        <v/>
      </c>
      <c r="C2880">
        <f>Datos!D2880</f>
        <v/>
      </c>
      <c r="D2880" t="n">
        <v>2880</v>
      </c>
      <c r="E2880" s="10">
        <f>IF(Datos!$G$2880&lt;=Bosque!$E$4,IF(Datos!$H$2880&lt;=Bosque!$E$5,Bosque!$M$6,Bosque!$M$7),IF(Datos!$G$2880&lt;=Bosque!$E$8,Bosque!$M$9,Bosque!$M$10))</f>
        <v/>
      </c>
      <c r="F2880" s="10">
        <f>IF(Datos!$H$2880&lt;=Bosque!$E$11,IF(Datos!$E$2880&lt;=Bosque!$E$12,Bosque!$M$13,Bosque!$M$14),IF(Datos!$I$2880&lt;=Bosque!$E$15,Bosque!$M$16,Bosque!$M$17))</f>
        <v/>
      </c>
      <c r="G2880" s="10">
        <f>IF(Datos!$E$2880&lt;=Bosque!$E$18,IF(Datos!$I$2880&lt;=Bosque!$E$19,Bosque!$M$20,Bosque!$M$21),Bosque!$M$22)</f>
        <v/>
      </c>
      <c r="H2880" s="10">
        <f>IF(Datos!$E$2880&lt;=Bosque!$E$23,IF(Datos!$E$2880&lt;=Bosque!$E$24,Bosque!$M$25,Bosque!$M$26),IF(Datos!$E$2880&lt;=Bosque!$E$27,Bosque!$M$28,Bosque!$M$29))</f>
        <v/>
      </c>
      <c r="I2880" s="10">
        <f>IF(Datos!$G$2880&lt;=Bosque!$E$30,IF(Datos!$E$2880&lt;=Bosque!$E$31,Bosque!$M$32,Bosque!$M$33),IF(Datos!$E$2880&lt;=Bosque!$E$34,Bosque!$M$35,Bosque!$M$36))</f>
        <v/>
      </c>
      <c r="J2880" s="10">
        <f>IF(Datos!$I$2880&lt;=Bosque!$E$37,IF(Datos!$H$2880&lt;=Bosque!$E$38,Bosque!$M$39,Bosque!$M$40),IF(Datos!$F$2880&lt;=Bosque!$E$41,Bosque!$M$42,Bosque!$M$43))</f>
        <v/>
      </c>
      <c r="K2880" s="10">
        <f>IF(Datos!$G$2880&lt;=Bosque!$E$44,IF(Datos!$H$2880&lt;=Bosque!$E$45,Bosque!$M$46,Bosque!$M$47),IF(Datos!$F$2880&lt;=Bosque!$E$48,Bosque!$M$49,Bosque!$M$50))</f>
        <v/>
      </c>
      <c r="L2880" s="10">
        <f>AVERAGE(E2880:K2880)</f>
        <v/>
      </c>
      <c r="M2880" s="10">
        <f>$M$2</f>
        <v/>
      </c>
      <c r="N2880">
        <f>IF(L2880&gt;=M2880,"Sí","No")</f>
        <v/>
      </c>
      <c r="O2880">
        <f>--AND(C2880=1,N2880="Sí")</f>
        <v/>
      </c>
      <c r="P2880">
        <f>--AND(C2880=0,N2880="Sí")</f>
        <v/>
      </c>
      <c r="Q2880">
        <f>--AND(C2880=1,N2880="No")</f>
        <v/>
      </c>
      <c r="R2880">
        <f>--AND(C2880=0,N2880="No")</f>
        <v/>
      </c>
      <c r="S2880">
        <f>--(C2880=--(L2880&gt;=M2880))</f>
        <v/>
      </c>
      <c r="T2880" s="11">
        <f>O2880*60000-P2880*3000</f>
        <v/>
      </c>
    </row>
    <row r="2881">
      <c r="A2881">
        <f>Datos!A2881</f>
        <v/>
      </c>
      <c r="B2881">
        <f>Datos!B2881</f>
        <v/>
      </c>
      <c r="C2881">
        <f>Datos!D2881</f>
        <v/>
      </c>
      <c r="D2881" t="n">
        <v>2881</v>
      </c>
      <c r="E2881" s="10">
        <f>IF(Datos!$G$2881&lt;=Bosque!$E$4,IF(Datos!$H$2881&lt;=Bosque!$E$5,Bosque!$M$6,Bosque!$M$7),IF(Datos!$G$2881&lt;=Bosque!$E$8,Bosque!$M$9,Bosque!$M$10))</f>
        <v/>
      </c>
      <c r="F2881" s="10">
        <f>IF(Datos!$H$2881&lt;=Bosque!$E$11,IF(Datos!$E$2881&lt;=Bosque!$E$12,Bosque!$M$13,Bosque!$M$14),IF(Datos!$I$2881&lt;=Bosque!$E$15,Bosque!$M$16,Bosque!$M$17))</f>
        <v/>
      </c>
      <c r="G2881" s="10">
        <f>IF(Datos!$E$2881&lt;=Bosque!$E$18,IF(Datos!$I$2881&lt;=Bosque!$E$19,Bosque!$M$20,Bosque!$M$21),Bosque!$M$22)</f>
        <v/>
      </c>
      <c r="H2881" s="10">
        <f>IF(Datos!$E$2881&lt;=Bosque!$E$23,IF(Datos!$E$2881&lt;=Bosque!$E$24,Bosque!$M$25,Bosque!$M$26),IF(Datos!$E$2881&lt;=Bosque!$E$27,Bosque!$M$28,Bosque!$M$29))</f>
        <v/>
      </c>
      <c r="I2881" s="10">
        <f>IF(Datos!$G$2881&lt;=Bosque!$E$30,IF(Datos!$E$2881&lt;=Bosque!$E$31,Bosque!$M$32,Bosque!$M$33),IF(Datos!$E$2881&lt;=Bosque!$E$34,Bosque!$M$35,Bosque!$M$36))</f>
        <v/>
      </c>
      <c r="J2881" s="10">
        <f>IF(Datos!$I$2881&lt;=Bosque!$E$37,IF(Datos!$H$2881&lt;=Bosque!$E$38,Bosque!$M$39,Bosque!$M$40),IF(Datos!$F$2881&lt;=Bosque!$E$41,Bosque!$M$42,Bosque!$M$43))</f>
        <v/>
      </c>
      <c r="K2881" s="10">
        <f>IF(Datos!$G$2881&lt;=Bosque!$E$44,IF(Datos!$H$2881&lt;=Bosque!$E$45,Bosque!$M$46,Bosque!$M$47),IF(Datos!$F$2881&lt;=Bosque!$E$48,Bosque!$M$49,Bosque!$M$50))</f>
        <v/>
      </c>
      <c r="L2881" s="10">
        <f>AVERAGE(E2881:K2881)</f>
        <v/>
      </c>
      <c r="M2881" s="10">
        <f>$M$2</f>
        <v/>
      </c>
      <c r="N2881">
        <f>IF(L2881&gt;=M2881,"Sí","No")</f>
        <v/>
      </c>
      <c r="O2881">
        <f>--AND(C2881=1,N2881="Sí")</f>
        <v/>
      </c>
      <c r="P2881">
        <f>--AND(C2881=0,N2881="Sí")</f>
        <v/>
      </c>
      <c r="Q2881">
        <f>--AND(C2881=1,N2881="No")</f>
        <v/>
      </c>
      <c r="R2881">
        <f>--AND(C2881=0,N2881="No")</f>
        <v/>
      </c>
      <c r="S2881">
        <f>--(C2881=--(L2881&gt;=M2881))</f>
        <v/>
      </c>
      <c r="T2881" s="11">
        <f>O2881*60000-P2881*3000</f>
        <v/>
      </c>
    </row>
    <row r="2882">
      <c r="A2882">
        <f>Datos!A2882</f>
        <v/>
      </c>
      <c r="B2882">
        <f>Datos!B2882</f>
        <v/>
      </c>
      <c r="C2882">
        <f>Datos!D2882</f>
        <v/>
      </c>
      <c r="D2882" t="n">
        <v>2882</v>
      </c>
      <c r="E2882" s="10">
        <f>IF(Datos!$G$2882&lt;=Bosque!$E$4,IF(Datos!$H$2882&lt;=Bosque!$E$5,Bosque!$M$6,Bosque!$M$7),IF(Datos!$G$2882&lt;=Bosque!$E$8,Bosque!$M$9,Bosque!$M$10))</f>
        <v/>
      </c>
      <c r="F2882" s="10">
        <f>IF(Datos!$H$2882&lt;=Bosque!$E$11,IF(Datos!$E$2882&lt;=Bosque!$E$12,Bosque!$M$13,Bosque!$M$14),IF(Datos!$I$2882&lt;=Bosque!$E$15,Bosque!$M$16,Bosque!$M$17))</f>
        <v/>
      </c>
      <c r="G2882" s="10">
        <f>IF(Datos!$E$2882&lt;=Bosque!$E$18,IF(Datos!$I$2882&lt;=Bosque!$E$19,Bosque!$M$20,Bosque!$M$21),Bosque!$M$22)</f>
        <v/>
      </c>
      <c r="H2882" s="10">
        <f>IF(Datos!$E$2882&lt;=Bosque!$E$23,IF(Datos!$E$2882&lt;=Bosque!$E$24,Bosque!$M$25,Bosque!$M$26),IF(Datos!$E$2882&lt;=Bosque!$E$27,Bosque!$M$28,Bosque!$M$29))</f>
        <v/>
      </c>
      <c r="I2882" s="10">
        <f>IF(Datos!$G$2882&lt;=Bosque!$E$30,IF(Datos!$E$2882&lt;=Bosque!$E$31,Bosque!$M$32,Bosque!$M$33),IF(Datos!$E$2882&lt;=Bosque!$E$34,Bosque!$M$35,Bosque!$M$36))</f>
        <v/>
      </c>
      <c r="J2882" s="10">
        <f>IF(Datos!$I$2882&lt;=Bosque!$E$37,IF(Datos!$H$2882&lt;=Bosque!$E$38,Bosque!$M$39,Bosque!$M$40),IF(Datos!$F$2882&lt;=Bosque!$E$41,Bosque!$M$42,Bosque!$M$43))</f>
        <v/>
      </c>
      <c r="K2882" s="10">
        <f>IF(Datos!$G$2882&lt;=Bosque!$E$44,IF(Datos!$H$2882&lt;=Bosque!$E$45,Bosque!$M$46,Bosque!$M$47),IF(Datos!$F$2882&lt;=Bosque!$E$48,Bosque!$M$49,Bosque!$M$50))</f>
        <v/>
      </c>
      <c r="L2882" s="10">
        <f>AVERAGE(E2882:K2882)</f>
        <v/>
      </c>
      <c r="M2882" s="10">
        <f>$M$2</f>
        <v/>
      </c>
      <c r="N2882">
        <f>IF(L2882&gt;=M2882,"Sí","No")</f>
        <v/>
      </c>
      <c r="O2882">
        <f>--AND(C2882=1,N2882="Sí")</f>
        <v/>
      </c>
      <c r="P2882">
        <f>--AND(C2882=0,N2882="Sí")</f>
        <v/>
      </c>
      <c r="Q2882">
        <f>--AND(C2882=1,N2882="No")</f>
        <v/>
      </c>
      <c r="R2882">
        <f>--AND(C2882=0,N2882="No")</f>
        <v/>
      </c>
      <c r="S2882">
        <f>--(C2882=--(L2882&gt;=M2882))</f>
        <v/>
      </c>
      <c r="T2882" s="11">
        <f>O2882*60000-P2882*3000</f>
        <v/>
      </c>
    </row>
    <row r="2883">
      <c r="A2883">
        <f>Datos!A2883</f>
        <v/>
      </c>
      <c r="B2883">
        <f>Datos!B2883</f>
        <v/>
      </c>
      <c r="C2883">
        <f>Datos!D2883</f>
        <v/>
      </c>
      <c r="D2883" t="n">
        <v>2883</v>
      </c>
      <c r="E2883" s="10">
        <f>IF(Datos!$G$2883&lt;=Bosque!$E$4,IF(Datos!$H$2883&lt;=Bosque!$E$5,Bosque!$M$6,Bosque!$M$7),IF(Datos!$G$2883&lt;=Bosque!$E$8,Bosque!$M$9,Bosque!$M$10))</f>
        <v/>
      </c>
      <c r="F2883" s="10">
        <f>IF(Datos!$H$2883&lt;=Bosque!$E$11,IF(Datos!$E$2883&lt;=Bosque!$E$12,Bosque!$M$13,Bosque!$M$14),IF(Datos!$I$2883&lt;=Bosque!$E$15,Bosque!$M$16,Bosque!$M$17))</f>
        <v/>
      </c>
      <c r="G2883" s="10">
        <f>IF(Datos!$E$2883&lt;=Bosque!$E$18,IF(Datos!$I$2883&lt;=Bosque!$E$19,Bosque!$M$20,Bosque!$M$21),Bosque!$M$22)</f>
        <v/>
      </c>
      <c r="H2883" s="10">
        <f>IF(Datos!$E$2883&lt;=Bosque!$E$23,IF(Datos!$E$2883&lt;=Bosque!$E$24,Bosque!$M$25,Bosque!$M$26),IF(Datos!$E$2883&lt;=Bosque!$E$27,Bosque!$M$28,Bosque!$M$29))</f>
        <v/>
      </c>
      <c r="I2883" s="10">
        <f>IF(Datos!$G$2883&lt;=Bosque!$E$30,IF(Datos!$E$2883&lt;=Bosque!$E$31,Bosque!$M$32,Bosque!$M$33),IF(Datos!$E$2883&lt;=Bosque!$E$34,Bosque!$M$35,Bosque!$M$36))</f>
        <v/>
      </c>
      <c r="J2883" s="10">
        <f>IF(Datos!$I$2883&lt;=Bosque!$E$37,IF(Datos!$H$2883&lt;=Bosque!$E$38,Bosque!$M$39,Bosque!$M$40),IF(Datos!$F$2883&lt;=Bosque!$E$41,Bosque!$M$42,Bosque!$M$43))</f>
        <v/>
      </c>
      <c r="K2883" s="10">
        <f>IF(Datos!$G$2883&lt;=Bosque!$E$44,IF(Datos!$H$2883&lt;=Bosque!$E$45,Bosque!$M$46,Bosque!$M$47),IF(Datos!$F$2883&lt;=Bosque!$E$48,Bosque!$M$49,Bosque!$M$50))</f>
        <v/>
      </c>
      <c r="L2883" s="10">
        <f>AVERAGE(E2883:K2883)</f>
        <v/>
      </c>
      <c r="M2883" s="10">
        <f>$M$2</f>
        <v/>
      </c>
      <c r="N2883">
        <f>IF(L2883&gt;=M2883,"Sí","No")</f>
        <v/>
      </c>
      <c r="O2883">
        <f>--AND(C2883=1,N2883="Sí")</f>
        <v/>
      </c>
      <c r="P2883">
        <f>--AND(C2883=0,N2883="Sí")</f>
        <v/>
      </c>
      <c r="Q2883">
        <f>--AND(C2883=1,N2883="No")</f>
        <v/>
      </c>
      <c r="R2883">
        <f>--AND(C2883=0,N2883="No")</f>
        <v/>
      </c>
      <c r="S2883">
        <f>--(C2883=--(L2883&gt;=M2883))</f>
        <v/>
      </c>
      <c r="T2883" s="11">
        <f>O2883*60000-P2883*3000</f>
        <v/>
      </c>
    </row>
    <row r="2884">
      <c r="A2884">
        <f>Datos!A2884</f>
        <v/>
      </c>
      <c r="B2884">
        <f>Datos!B2884</f>
        <v/>
      </c>
      <c r="C2884">
        <f>Datos!D2884</f>
        <v/>
      </c>
      <c r="D2884" t="n">
        <v>2884</v>
      </c>
      <c r="E2884" s="10">
        <f>IF(Datos!$G$2884&lt;=Bosque!$E$4,IF(Datos!$H$2884&lt;=Bosque!$E$5,Bosque!$M$6,Bosque!$M$7),IF(Datos!$G$2884&lt;=Bosque!$E$8,Bosque!$M$9,Bosque!$M$10))</f>
        <v/>
      </c>
      <c r="F2884" s="10">
        <f>IF(Datos!$H$2884&lt;=Bosque!$E$11,IF(Datos!$E$2884&lt;=Bosque!$E$12,Bosque!$M$13,Bosque!$M$14),IF(Datos!$I$2884&lt;=Bosque!$E$15,Bosque!$M$16,Bosque!$M$17))</f>
        <v/>
      </c>
      <c r="G2884" s="10">
        <f>IF(Datos!$E$2884&lt;=Bosque!$E$18,IF(Datos!$I$2884&lt;=Bosque!$E$19,Bosque!$M$20,Bosque!$M$21),Bosque!$M$22)</f>
        <v/>
      </c>
      <c r="H2884" s="10">
        <f>IF(Datos!$E$2884&lt;=Bosque!$E$23,IF(Datos!$E$2884&lt;=Bosque!$E$24,Bosque!$M$25,Bosque!$M$26),IF(Datos!$E$2884&lt;=Bosque!$E$27,Bosque!$M$28,Bosque!$M$29))</f>
        <v/>
      </c>
      <c r="I2884" s="10">
        <f>IF(Datos!$G$2884&lt;=Bosque!$E$30,IF(Datos!$E$2884&lt;=Bosque!$E$31,Bosque!$M$32,Bosque!$M$33),IF(Datos!$E$2884&lt;=Bosque!$E$34,Bosque!$M$35,Bosque!$M$36))</f>
        <v/>
      </c>
      <c r="J2884" s="10">
        <f>IF(Datos!$I$2884&lt;=Bosque!$E$37,IF(Datos!$H$2884&lt;=Bosque!$E$38,Bosque!$M$39,Bosque!$M$40),IF(Datos!$F$2884&lt;=Bosque!$E$41,Bosque!$M$42,Bosque!$M$43))</f>
        <v/>
      </c>
      <c r="K2884" s="10">
        <f>IF(Datos!$G$2884&lt;=Bosque!$E$44,IF(Datos!$H$2884&lt;=Bosque!$E$45,Bosque!$M$46,Bosque!$M$47),IF(Datos!$F$2884&lt;=Bosque!$E$48,Bosque!$M$49,Bosque!$M$50))</f>
        <v/>
      </c>
      <c r="L2884" s="10">
        <f>AVERAGE(E2884:K2884)</f>
        <v/>
      </c>
      <c r="M2884" s="10">
        <f>$M$2</f>
        <v/>
      </c>
      <c r="N2884">
        <f>IF(L2884&gt;=M2884,"Sí","No")</f>
        <v/>
      </c>
      <c r="O2884">
        <f>--AND(C2884=1,N2884="Sí")</f>
        <v/>
      </c>
      <c r="P2884">
        <f>--AND(C2884=0,N2884="Sí")</f>
        <v/>
      </c>
      <c r="Q2884">
        <f>--AND(C2884=1,N2884="No")</f>
        <v/>
      </c>
      <c r="R2884">
        <f>--AND(C2884=0,N2884="No")</f>
        <v/>
      </c>
      <c r="S2884">
        <f>--(C2884=--(L2884&gt;=M2884))</f>
        <v/>
      </c>
      <c r="T2884" s="11">
        <f>O2884*60000-P2884*3000</f>
        <v/>
      </c>
    </row>
    <row r="2885">
      <c r="A2885">
        <f>Datos!A2885</f>
        <v/>
      </c>
      <c r="B2885">
        <f>Datos!B2885</f>
        <v/>
      </c>
      <c r="C2885">
        <f>Datos!D2885</f>
        <v/>
      </c>
      <c r="D2885" t="n">
        <v>2885</v>
      </c>
      <c r="E2885" s="10">
        <f>IF(Datos!$G$2885&lt;=Bosque!$E$4,IF(Datos!$H$2885&lt;=Bosque!$E$5,Bosque!$M$6,Bosque!$M$7),IF(Datos!$G$2885&lt;=Bosque!$E$8,Bosque!$M$9,Bosque!$M$10))</f>
        <v/>
      </c>
      <c r="F2885" s="10">
        <f>IF(Datos!$H$2885&lt;=Bosque!$E$11,IF(Datos!$E$2885&lt;=Bosque!$E$12,Bosque!$M$13,Bosque!$M$14),IF(Datos!$I$2885&lt;=Bosque!$E$15,Bosque!$M$16,Bosque!$M$17))</f>
        <v/>
      </c>
      <c r="G2885" s="10">
        <f>IF(Datos!$E$2885&lt;=Bosque!$E$18,IF(Datos!$I$2885&lt;=Bosque!$E$19,Bosque!$M$20,Bosque!$M$21),Bosque!$M$22)</f>
        <v/>
      </c>
      <c r="H2885" s="10">
        <f>IF(Datos!$E$2885&lt;=Bosque!$E$23,IF(Datos!$E$2885&lt;=Bosque!$E$24,Bosque!$M$25,Bosque!$M$26),IF(Datos!$E$2885&lt;=Bosque!$E$27,Bosque!$M$28,Bosque!$M$29))</f>
        <v/>
      </c>
      <c r="I2885" s="10">
        <f>IF(Datos!$G$2885&lt;=Bosque!$E$30,IF(Datos!$E$2885&lt;=Bosque!$E$31,Bosque!$M$32,Bosque!$M$33),IF(Datos!$E$2885&lt;=Bosque!$E$34,Bosque!$M$35,Bosque!$M$36))</f>
        <v/>
      </c>
      <c r="J2885" s="10">
        <f>IF(Datos!$I$2885&lt;=Bosque!$E$37,IF(Datos!$H$2885&lt;=Bosque!$E$38,Bosque!$M$39,Bosque!$M$40),IF(Datos!$F$2885&lt;=Bosque!$E$41,Bosque!$M$42,Bosque!$M$43))</f>
        <v/>
      </c>
      <c r="K2885" s="10">
        <f>IF(Datos!$G$2885&lt;=Bosque!$E$44,IF(Datos!$H$2885&lt;=Bosque!$E$45,Bosque!$M$46,Bosque!$M$47),IF(Datos!$F$2885&lt;=Bosque!$E$48,Bosque!$M$49,Bosque!$M$50))</f>
        <v/>
      </c>
      <c r="L2885" s="10">
        <f>AVERAGE(E2885:K2885)</f>
        <v/>
      </c>
      <c r="M2885" s="10">
        <f>$M$2</f>
        <v/>
      </c>
      <c r="N2885">
        <f>IF(L2885&gt;=M2885,"Sí","No")</f>
        <v/>
      </c>
      <c r="O2885">
        <f>--AND(C2885=1,N2885="Sí")</f>
        <v/>
      </c>
      <c r="P2885">
        <f>--AND(C2885=0,N2885="Sí")</f>
        <v/>
      </c>
      <c r="Q2885">
        <f>--AND(C2885=1,N2885="No")</f>
        <v/>
      </c>
      <c r="R2885">
        <f>--AND(C2885=0,N2885="No")</f>
        <v/>
      </c>
      <c r="S2885">
        <f>--(C2885=--(L2885&gt;=M2885))</f>
        <v/>
      </c>
      <c r="T2885" s="11">
        <f>O2885*60000-P2885*3000</f>
        <v/>
      </c>
    </row>
    <row r="2886">
      <c r="A2886">
        <f>Datos!A2886</f>
        <v/>
      </c>
      <c r="B2886">
        <f>Datos!B2886</f>
        <v/>
      </c>
      <c r="C2886">
        <f>Datos!D2886</f>
        <v/>
      </c>
      <c r="D2886" t="n">
        <v>2886</v>
      </c>
      <c r="E2886" s="10">
        <f>IF(Datos!$G$2886&lt;=Bosque!$E$4,IF(Datos!$H$2886&lt;=Bosque!$E$5,Bosque!$M$6,Bosque!$M$7),IF(Datos!$G$2886&lt;=Bosque!$E$8,Bosque!$M$9,Bosque!$M$10))</f>
        <v/>
      </c>
      <c r="F2886" s="10">
        <f>IF(Datos!$H$2886&lt;=Bosque!$E$11,IF(Datos!$E$2886&lt;=Bosque!$E$12,Bosque!$M$13,Bosque!$M$14),IF(Datos!$I$2886&lt;=Bosque!$E$15,Bosque!$M$16,Bosque!$M$17))</f>
        <v/>
      </c>
      <c r="G2886" s="10">
        <f>IF(Datos!$E$2886&lt;=Bosque!$E$18,IF(Datos!$I$2886&lt;=Bosque!$E$19,Bosque!$M$20,Bosque!$M$21),Bosque!$M$22)</f>
        <v/>
      </c>
      <c r="H2886" s="10">
        <f>IF(Datos!$E$2886&lt;=Bosque!$E$23,IF(Datos!$E$2886&lt;=Bosque!$E$24,Bosque!$M$25,Bosque!$M$26),IF(Datos!$E$2886&lt;=Bosque!$E$27,Bosque!$M$28,Bosque!$M$29))</f>
        <v/>
      </c>
      <c r="I2886" s="10">
        <f>IF(Datos!$G$2886&lt;=Bosque!$E$30,IF(Datos!$E$2886&lt;=Bosque!$E$31,Bosque!$M$32,Bosque!$M$33),IF(Datos!$E$2886&lt;=Bosque!$E$34,Bosque!$M$35,Bosque!$M$36))</f>
        <v/>
      </c>
      <c r="J2886" s="10">
        <f>IF(Datos!$I$2886&lt;=Bosque!$E$37,IF(Datos!$H$2886&lt;=Bosque!$E$38,Bosque!$M$39,Bosque!$M$40),IF(Datos!$F$2886&lt;=Bosque!$E$41,Bosque!$M$42,Bosque!$M$43))</f>
        <v/>
      </c>
      <c r="K2886" s="10">
        <f>IF(Datos!$G$2886&lt;=Bosque!$E$44,IF(Datos!$H$2886&lt;=Bosque!$E$45,Bosque!$M$46,Bosque!$M$47),IF(Datos!$F$2886&lt;=Bosque!$E$48,Bosque!$M$49,Bosque!$M$50))</f>
        <v/>
      </c>
      <c r="L2886" s="10">
        <f>AVERAGE(E2886:K2886)</f>
        <v/>
      </c>
      <c r="M2886" s="10">
        <f>$M$2</f>
        <v/>
      </c>
      <c r="N2886">
        <f>IF(L2886&gt;=M2886,"Sí","No")</f>
        <v/>
      </c>
      <c r="O2886">
        <f>--AND(C2886=1,N2886="Sí")</f>
        <v/>
      </c>
      <c r="P2886">
        <f>--AND(C2886=0,N2886="Sí")</f>
        <v/>
      </c>
      <c r="Q2886">
        <f>--AND(C2886=1,N2886="No")</f>
        <v/>
      </c>
      <c r="R2886">
        <f>--AND(C2886=0,N2886="No")</f>
        <v/>
      </c>
      <c r="S2886">
        <f>--(C2886=--(L2886&gt;=M2886))</f>
        <v/>
      </c>
      <c r="T2886" s="11">
        <f>O2886*60000-P2886*3000</f>
        <v/>
      </c>
    </row>
    <row r="2887">
      <c r="A2887">
        <f>Datos!A2887</f>
        <v/>
      </c>
      <c r="B2887">
        <f>Datos!B2887</f>
        <v/>
      </c>
      <c r="C2887">
        <f>Datos!D2887</f>
        <v/>
      </c>
      <c r="D2887" t="n">
        <v>2887</v>
      </c>
      <c r="E2887" s="10">
        <f>IF(Datos!$G$2887&lt;=Bosque!$E$4,IF(Datos!$H$2887&lt;=Bosque!$E$5,Bosque!$M$6,Bosque!$M$7),IF(Datos!$G$2887&lt;=Bosque!$E$8,Bosque!$M$9,Bosque!$M$10))</f>
        <v/>
      </c>
      <c r="F2887" s="10">
        <f>IF(Datos!$H$2887&lt;=Bosque!$E$11,IF(Datos!$E$2887&lt;=Bosque!$E$12,Bosque!$M$13,Bosque!$M$14),IF(Datos!$I$2887&lt;=Bosque!$E$15,Bosque!$M$16,Bosque!$M$17))</f>
        <v/>
      </c>
      <c r="G2887" s="10">
        <f>IF(Datos!$E$2887&lt;=Bosque!$E$18,IF(Datos!$I$2887&lt;=Bosque!$E$19,Bosque!$M$20,Bosque!$M$21),Bosque!$M$22)</f>
        <v/>
      </c>
      <c r="H2887" s="10">
        <f>IF(Datos!$E$2887&lt;=Bosque!$E$23,IF(Datos!$E$2887&lt;=Bosque!$E$24,Bosque!$M$25,Bosque!$M$26),IF(Datos!$E$2887&lt;=Bosque!$E$27,Bosque!$M$28,Bosque!$M$29))</f>
        <v/>
      </c>
      <c r="I2887" s="10">
        <f>IF(Datos!$G$2887&lt;=Bosque!$E$30,IF(Datos!$E$2887&lt;=Bosque!$E$31,Bosque!$M$32,Bosque!$M$33),IF(Datos!$E$2887&lt;=Bosque!$E$34,Bosque!$M$35,Bosque!$M$36))</f>
        <v/>
      </c>
      <c r="J2887" s="10">
        <f>IF(Datos!$I$2887&lt;=Bosque!$E$37,IF(Datos!$H$2887&lt;=Bosque!$E$38,Bosque!$M$39,Bosque!$M$40),IF(Datos!$F$2887&lt;=Bosque!$E$41,Bosque!$M$42,Bosque!$M$43))</f>
        <v/>
      </c>
      <c r="K2887" s="10">
        <f>IF(Datos!$G$2887&lt;=Bosque!$E$44,IF(Datos!$H$2887&lt;=Bosque!$E$45,Bosque!$M$46,Bosque!$M$47),IF(Datos!$F$2887&lt;=Bosque!$E$48,Bosque!$M$49,Bosque!$M$50))</f>
        <v/>
      </c>
      <c r="L2887" s="10">
        <f>AVERAGE(E2887:K2887)</f>
        <v/>
      </c>
      <c r="M2887" s="10">
        <f>$M$2</f>
        <v/>
      </c>
      <c r="N2887">
        <f>IF(L2887&gt;=M2887,"Sí","No")</f>
        <v/>
      </c>
      <c r="O2887">
        <f>--AND(C2887=1,N2887="Sí")</f>
        <v/>
      </c>
      <c r="P2887">
        <f>--AND(C2887=0,N2887="Sí")</f>
        <v/>
      </c>
      <c r="Q2887">
        <f>--AND(C2887=1,N2887="No")</f>
        <v/>
      </c>
      <c r="R2887">
        <f>--AND(C2887=0,N2887="No")</f>
        <v/>
      </c>
      <c r="S2887">
        <f>--(C2887=--(L2887&gt;=M2887))</f>
        <v/>
      </c>
      <c r="T2887" s="11">
        <f>O2887*60000-P2887*3000</f>
        <v/>
      </c>
    </row>
    <row r="2888">
      <c r="A2888">
        <f>Datos!A2888</f>
        <v/>
      </c>
      <c r="B2888">
        <f>Datos!B2888</f>
        <v/>
      </c>
      <c r="C2888">
        <f>Datos!D2888</f>
        <v/>
      </c>
      <c r="D2888" t="n">
        <v>2888</v>
      </c>
      <c r="E2888" s="10">
        <f>IF(Datos!$G$2888&lt;=Bosque!$E$4,IF(Datos!$H$2888&lt;=Bosque!$E$5,Bosque!$M$6,Bosque!$M$7),IF(Datos!$G$2888&lt;=Bosque!$E$8,Bosque!$M$9,Bosque!$M$10))</f>
        <v/>
      </c>
      <c r="F2888" s="10">
        <f>IF(Datos!$H$2888&lt;=Bosque!$E$11,IF(Datos!$E$2888&lt;=Bosque!$E$12,Bosque!$M$13,Bosque!$M$14),IF(Datos!$I$2888&lt;=Bosque!$E$15,Bosque!$M$16,Bosque!$M$17))</f>
        <v/>
      </c>
      <c r="G2888" s="10">
        <f>IF(Datos!$E$2888&lt;=Bosque!$E$18,IF(Datos!$I$2888&lt;=Bosque!$E$19,Bosque!$M$20,Bosque!$M$21),Bosque!$M$22)</f>
        <v/>
      </c>
      <c r="H2888" s="10">
        <f>IF(Datos!$E$2888&lt;=Bosque!$E$23,IF(Datos!$E$2888&lt;=Bosque!$E$24,Bosque!$M$25,Bosque!$M$26),IF(Datos!$E$2888&lt;=Bosque!$E$27,Bosque!$M$28,Bosque!$M$29))</f>
        <v/>
      </c>
      <c r="I2888" s="10">
        <f>IF(Datos!$G$2888&lt;=Bosque!$E$30,IF(Datos!$E$2888&lt;=Bosque!$E$31,Bosque!$M$32,Bosque!$M$33),IF(Datos!$E$2888&lt;=Bosque!$E$34,Bosque!$M$35,Bosque!$M$36))</f>
        <v/>
      </c>
      <c r="J2888" s="10">
        <f>IF(Datos!$I$2888&lt;=Bosque!$E$37,IF(Datos!$H$2888&lt;=Bosque!$E$38,Bosque!$M$39,Bosque!$M$40),IF(Datos!$F$2888&lt;=Bosque!$E$41,Bosque!$M$42,Bosque!$M$43))</f>
        <v/>
      </c>
      <c r="K2888" s="10">
        <f>IF(Datos!$G$2888&lt;=Bosque!$E$44,IF(Datos!$H$2888&lt;=Bosque!$E$45,Bosque!$M$46,Bosque!$M$47),IF(Datos!$F$2888&lt;=Bosque!$E$48,Bosque!$M$49,Bosque!$M$50))</f>
        <v/>
      </c>
      <c r="L2888" s="10">
        <f>AVERAGE(E2888:K2888)</f>
        <v/>
      </c>
      <c r="M2888" s="10">
        <f>$M$2</f>
        <v/>
      </c>
      <c r="N2888">
        <f>IF(L2888&gt;=M2888,"Sí","No")</f>
        <v/>
      </c>
      <c r="O2888">
        <f>--AND(C2888=1,N2888="Sí")</f>
        <v/>
      </c>
      <c r="P2888">
        <f>--AND(C2888=0,N2888="Sí")</f>
        <v/>
      </c>
      <c r="Q2888">
        <f>--AND(C2888=1,N2888="No")</f>
        <v/>
      </c>
      <c r="R2888">
        <f>--AND(C2888=0,N2888="No")</f>
        <v/>
      </c>
      <c r="S2888">
        <f>--(C2888=--(L2888&gt;=M2888))</f>
        <v/>
      </c>
      <c r="T2888" s="11">
        <f>O2888*60000-P2888*3000</f>
        <v/>
      </c>
    </row>
    <row r="2889">
      <c r="A2889">
        <f>Datos!A2889</f>
        <v/>
      </c>
      <c r="B2889">
        <f>Datos!B2889</f>
        <v/>
      </c>
      <c r="C2889">
        <f>Datos!D2889</f>
        <v/>
      </c>
      <c r="D2889" t="n">
        <v>2889</v>
      </c>
      <c r="E2889" s="10">
        <f>IF(Datos!$G$2889&lt;=Bosque!$E$4,IF(Datos!$H$2889&lt;=Bosque!$E$5,Bosque!$M$6,Bosque!$M$7),IF(Datos!$G$2889&lt;=Bosque!$E$8,Bosque!$M$9,Bosque!$M$10))</f>
        <v/>
      </c>
      <c r="F2889" s="10">
        <f>IF(Datos!$H$2889&lt;=Bosque!$E$11,IF(Datos!$E$2889&lt;=Bosque!$E$12,Bosque!$M$13,Bosque!$M$14),IF(Datos!$I$2889&lt;=Bosque!$E$15,Bosque!$M$16,Bosque!$M$17))</f>
        <v/>
      </c>
      <c r="G2889" s="10">
        <f>IF(Datos!$E$2889&lt;=Bosque!$E$18,IF(Datos!$I$2889&lt;=Bosque!$E$19,Bosque!$M$20,Bosque!$M$21),Bosque!$M$22)</f>
        <v/>
      </c>
      <c r="H2889" s="10">
        <f>IF(Datos!$E$2889&lt;=Bosque!$E$23,IF(Datos!$E$2889&lt;=Bosque!$E$24,Bosque!$M$25,Bosque!$M$26),IF(Datos!$E$2889&lt;=Bosque!$E$27,Bosque!$M$28,Bosque!$M$29))</f>
        <v/>
      </c>
      <c r="I2889" s="10">
        <f>IF(Datos!$G$2889&lt;=Bosque!$E$30,IF(Datos!$E$2889&lt;=Bosque!$E$31,Bosque!$M$32,Bosque!$M$33),IF(Datos!$E$2889&lt;=Bosque!$E$34,Bosque!$M$35,Bosque!$M$36))</f>
        <v/>
      </c>
      <c r="J2889" s="10">
        <f>IF(Datos!$I$2889&lt;=Bosque!$E$37,IF(Datos!$H$2889&lt;=Bosque!$E$38,Bosque!$M$39,Bosque!$M$40),IF(Datos!$F$2889&lt;=Bosque!$E$41,Bosque!$M$42,Bosque!$M$43))</f>
        <v/>
      </c>
      <c r="K2889" s="10">
        <f>IF(Datos!$G$2889&lt;=Bosque!$E$44,IF(Datos!$H$2889&lt;=Bosque!$E$45,Bosque!$M$46,Bosque!$M$47),IF(Datos!$F$2889&lt;=Bosque!$E$48,Bosque!$M$49,Bosque!$M$50))</f>
        <v/>
      </c>
      <c r="L2889" s="10">
        <f>AVERAGE(E2889:K2889)</f>
        <v/>
      </c>
      <c r="M2889" s="10">
        <f>$M$2</f>
        <v/>
      </c>
      <c r="N2889">
        <f>IF(L2889&gt;=M2889,"Sí","No")</f>
        <v/>
      </c>
      <c r="O2889">
        <f>--AND(C2889=1,N2889="Sí")</f>
        <v/>
      </c>
      <c r="P2889">
        <f>--AND(C2889=0,N2889="Sí")</f>
        <v/>
      </c>
      <c r="Q2889">
        <f>--AND(C2889=1,N2889="No")</f>
        <v/>
      </c>
      <c r="R2889">
        <f>--AND(C2889=0,N2889="No")</f>
        <v/>
      </c>
      <c r="S2889">
        <f>--(C2889=--(L2889&gt;=M2889))</f>
        <v/>
      </c>
      <c r="T2889" s="11">
        <f>O2889*60000-P2889*3000</f>
        <v/>
      </c>
    </row>
    <row r="2890">
      <c r="A2890">
        <f>Datos!A2890</f>
        <v/>
      </c>
      <c r="B2890">
        <f>Datos!B2890</f>
        <v/>
      </c>
      <c r="C2890">
        <f>Datos!D2890</f>
        <v/>
      </c>
      <c r="D2890" t="n">
        <v>2890</v>
      </c>
      <c r="E2890" s="10">
        <f>IF(Datos!$G$2890&lt;=Bosque!$E$4,IF(Datos!$H$2890&lt;=Bosque!$E$5,Bosque!$M$6,Bosque!$M$7),IF(Datos!$G$2890&lt;=Bosque!$E$8,Bosque!$M$9,Bosque!$M$10))</f>
        <v/>
      </c>
      <c r="F2890" s="10">
        <f>IF(Datos!$H$2890&lt;=Bosque!$E$11,IF(Datos!$E$2890&lt;=Bosque!$E$12,Bosque!$M$13,Bosque!$M$14),IF(Datos!$I$2890&lt;=Bosque!$E$15,Bosque!$M$16,Bosque!$M$17))</f>
        <v/>
      </c>
      <c r="G2890" s="10">
        <f>IF(Datos!$E$2890&lt;=Bosque!$E$18,IF(Datos!$I$2890&lt;=Bosque!$E$19,Bosque!$M$20,Bosque!$M$21),Bosque!$M$22)</f>
        <v/>
      </c>
      <c r="H2890" s="10">
        <f>IF(Datos!$E$2890&lt;=Bosque!$E$23,IF(Datos!$E$2890&lt;=Bosque!$E$24,Bosque!$M$25,Bosque!$M$26),IF(Datos!$E$2890&lt;=Bosque!$E$27,Bosque!$M$28,Bosque!$M$29))</f>
        <v/>
      </c>
      <c r="I2890" s="10">
        <f>IF(Datos!$G$2890&lt;=Bosque!$E$30,IF(Datos!$E$2890&lt;=Bosque!$E$31,Bosque!$M$32,Bosque!$M$33),IF(Datos!$E$2890&lt;=Bosque!$E$34,Bosque!$M$35,Bosque!$M$36))</f>
        <v/>
      </c>
      <c r="J2890" s="10">
        <f>IF(Datos!$I$2890&lt;=Bosque!$E$37,IF(Datos!$H$2890&lt;=Bosque!$E$38,Bosque!$M$39,Bosque!$M$40),IF(Datos!$F$2890&lt;=Bosque!$E$41,Bosque!$M$42,Bosque!$M$43))</f>
        <v/>
      </c>
      <c r="K2890" s="10">
        <f>IF(Datos!$G$2890&lt;=Bosque!$E$44,IF(Datos!$H$2890&lt;=Bosque!$E$45,Bosque!$M$46,Bosque!$M$47),IF(Datos!$F$2890&lt;=Bosque!$E$48,Bosque!$M$49,Bosque!$M$50))</f>
        <v/>
      </c>
      <c r="L2890" s="10">
        <f>AVERAGE(E2890:K2890)</f>
        <v/>
      </c>
      <c r="M2890" s="10">
        <f>$M$2</f>
        <v/>
      </c>
      <c r="N2890">
        <f>IF(L2890&gt;=M2890,"Sí","No")</f>
        <v/>
      </c>
      <c r="O2890">
        <f>--AND(C2890=1,N2890="Sí")</f>
        <v/>
      </c>
      <c r="P2890">
        <f>--AND(C2890=0,N2890="Sí")</f>
        <v/>
      </c>
      <c r="Q2890">
        <f>--AND(C2890=1,N2890="No")</f>
        <v/>
      </c>
      <c r="R2890">
        <f>--AND(C2890=0,N2890="No")</f>
        <v/>
      </c>
      <c r="S2890">
        <f>--(C2890=--(L2890&gt;=M2890))</f>
        <v/>
      </c>
      <c r="T2890" s="11">
        <f>O2890*60000-P2890*3000</f>
        <v/>
      </c>
    </row>
    <row r="2891">
      <c r="A2891">
        <f>Datos!A2891</f>
        <v/>
      </c>
      <c r="B2891">
        <f>Datos!B2891</f>
        <v/>
      </c>
      <c r="C2891">
        <f>Datos!D2891</f>
        <v/>
      </c>
      <c r="D2891" t="n">
        <v>2891</v>
      </c>
      <c r="E2891" s="10">
        <f>IF(Datos!$G$2891&lt;=Bosque!$E$4,IF(Datos!$H$2891&lt;=Bosque!$E$5,Bosque!$M$6,Bosque!$M$7),IF(Datos!$G$2891&lt;=Bosque!$E$8,Bosque!$M$9,Bosque!$M$10))</f>
        <v/>
      </c>
      <c r="F2891" s="10">
        <f>IF(Datos!$H$2891&lt;=Bosque!$E$11,IF(Datos!$E$2891&lt;=Bosque!$E$12,Bosque!$M$13,Bosque!$M$14),IF(Datos!$I$2891&lt;=Bosque!$E$15,Bosque!$M$16,Bosque!$M$17))</f>
        <v/>
      </c>
      <c r="G2891" s="10">
        <f>IF(Datos!$E$2891&lt;=Bosque!$E$18,IF(Datos!$I$2891&lt;=Bosque!$E$19,Bosque!$M$20,Bosque!$M$21),Bosque!$M$22)</f>
        <v/>
      </c>
      <c r="H2891" s="10">
        <f>IF(Datos!$E$2891&lt;=Bosque!$E$23,IF(Datos!$E$2891&lt;=Bosque!$E$24,Bosque!$M$25,Bosque!$M$26),IF(Datos!$E$2891&lt;=Bosque!$E$27,Bosque!$M$28,Bosque!$M$29))</f>
        <v/>
      </c>
      <c r="I2891" s="10">
        <f>IF(Datos!$G$2891&lt;=Bosque!$E$30,IF(Datos!$E$2891&lt;=Bosque!$E$31,Bosque!$M$32,Bosque!$M$33),IF(Datos!$E$2891&lt;=Bosque!$E$34,Bosque!$M$35,Bosque!$M$36))</f>
        <v/>
      </c>
      <c r="J2891" s="10">
        <f>IF(Datos!$I$2891&lt;=Bosque!$E$37,IF(Datos!$H$2891&lt;=Bosque!$E$38,Bosque!$M$39,Bosque!$M$40),IF(Datos!$F$2891&lt;=Bosque!$E$41,Bosque!$M$42,Bosque!$M$43))</f>
        <v/>
      </c>
      <c r="K2891" s="10">
        <f>IF(Datos!$G$2891&lt;=Bosque!$E$44,IF(Datos!$H$2891&lt;=Bosque!$E$45,Bosque!$M$46,Bosque!$M$47),IF(Datos!$F$2891&lt;=Bosque!$E$48,Bosque!$M$49,Bosque!$M$50))</f>
        <v/>
      </c>
      <c r="L2891" s="10">
        <f>AVERAGE(E2891:K2891)</f>
        <v/>
      </c>
      <c r="M2891" s="10">
        <f>$M$2</f>
        <v/>
      </c>
      <c r="N2891">
        <f>IF(L2891&gt;=M2891,"Sí","No")</f>
        <v/>
      </c>
      <c r="O2891">
        <f>--AND(C2891=1,N2891="Sí")</f>
        <v/>
      </c>
      <c r="P2891">
        <f>--AND(C2891=0,N2891="Sí")</f>
        <v/>
      </c>
      <c r="Q2891">
        <f>--AND(C2891=1,N2891="No")</f>
        <v/>
      </c>
      <c r="R2891">
        <f>--AND(C2891=0,N2891="No")</f>
        <v/>
      </c>
      <c r="S2891">
        <f>--(C2891=--(L2891&gt;=M2891))</f>
        <v/>
      </c>
      <c r="T2891" s="11">
        <f>O2891*60000-P2891*3000</f>
        <v/>
      </c>
    </row>
    <row r="2892">
      <c r="A2892">
        <f>Datos!A2892</f>
        <v/>
      </c>
      <c r="B2892">
        <f>Datos!B2892</f>
        <v/>
      </c>
      <c r="C2892">
        <f>Datos!D2892</f>
        <v/>
      </c>
      <c r="D2892" t="n">
        <v>2892</v>
      </c>
      <c r="E2892" s="10">
        <f>IF(Datos!$G$2892&lt;=Bosque!$E$4,IF(Datos!$H$2892&lt;=Bosque!$E$5,Bosque!$M$6,Bosque!$M$7),IF(Datos!$G$2892&lt;=Bosque!$E$8,Bosque!$M$9,Bosque!$M$10))</f>
        <v/>
      </c>
      <c r="F2892" s="10">
        <f>IF(Datos!$H$2892&lt;=Bosque!$E$11,IF(Datos!$E$2892&lt;=Bosque!$E$12,Bosque!$M$13,Bosque!$M$14),IF(Datos!$I$2892&lt;=Bosque!$E$15,Bosque!$M$16,Bosque!$M$17))</f>
        <v/>
      </c>
      <c r="G2892" s="10">
        <f>IF(Datos!$E$2892&lt;=Bosque!$E$18,IF(Datos!$I$2892&lt;=Bosque!$E$19,Bosque!$M$20,Bosque!$M$21),Bosque!$M$22)</f>
        <v/>
      </c>
      <c r="H2892" s="10">
        <f>IF(Datos!$E$2892&lt;=Bosque!$E$23,IF(Datos!$E$2892&lt;=Bosque!$E$24,Bosque!$M$25,Bosque!$M$26),IF(Datos!$E$2892&lt;=Bosque!$E$27,Bosque!$M$28,Bosque!$M$29))</f>
        <v/>
      </c>
      <c r="I2892" s="10">
        <f>IF(Datos!$G$2892&lt;=Bosque!$E$30,IF(Datos!$E$2892&lt;=Bosque!$E$31,Bosque!$M$32,Bosque!$M$33),IF(Datos!$E$2892&lt;=Bosque!$E$34,Bosque!$M$35,Bosque!$M$36))</f>
        <v/>
      </c>
      <c r="J2892" s="10">
        <f>IF(Datos!$I$2892&lt;=Bosque!$E$37,IF(Datos!$H$2892&lt;=Bosque!$E$38,Bosque!$M$39,Bosque!$M$40),IF(Datos!$F$2892&lt;=Bosque!$E$41,Bosque!$M$42,Bosque!$M$43))</f>
        <v/>
      </c>
      <c r="K2892" s="10">
        <f>IF(Datos!$G$2892&lt;=Bosque!$E$44,IF(Datos!$H$2892&lt;=Bosque!$E$45,Bosque!$M$46,Bosque!$M$47),IF(Datos!$F$2892&lt;=Bosque!$E$48,Bosque!$M$49,Bosque!$M$50))</f>
        <v/>
      </c>
      <c r="L2892" s="10">
        <f>AVERAGE(E2892:K2892)</f>
        <v/>
      </c>
      <c r="M2892" s="10">
        <f>$M$2</f>
        <v/>
      </c>
      <c r="N2892">
        <f>IF(L2892&gt;=M2892,"Sí","No")</f>
        <v/>
      </c>
      <c r="O2892">
        <f>--AND(C2892=1,N2892="Sí")</f>
        <v/>
      </c>
      <c r="P2892">
        <f>--AND(C2892=0,N2892="Sí")</f>
        <v/>
      </c>
      <c r="Q2892">
        <f>--AND(C2892=1,N2892="No")</f>
        <v/>
      </c>
      <c r="R2892">
        <f>--AND(C2892=0,N2892="No")</f>
        <v/>
      </c>
      <c r="S2892">
        <f>--(C2892=--(L2892&gt;=M2892))</f>
        <v/>
      </c>
      <c r="T2892" s="11">
        <f>O2892*60000-P2892*3000</f>
        <v/>
      </c>
    </row>
    <row r="2893">
      <c r="A2893">
        <f>Datos!A2893</f>
        <v/>
      </c>
      <c r="B2893">
        <f>Datos!B2893</f>
        <v/>
      </c>
      <c r="C2893">
        <f>Datos!D2893</f>
        <v/>
      </c>
      <c r="D2893" t="n">
        <v>2893</v>
      </c>
      <c r="E2893" s="10">
        <f>IF(Datos!$G$2893&lt;=Bosque!$E$4,IF(Datos!$H$2893&lt;=Bosque!$E$5,Bosque!$M$6,Bosque!$M$7),IF(Datos!$G$2893&lt;=Bosque!$E$8,Bosque!$M$9,Bosque!$M$10))</f>
        <v/>
      </c>
      <c r="F2893" s="10">
        <f>IF(Datos!$H$2893&lt;=Bosque!$E$11,IF(Datos!$E$2893&lt;=Bosque!$E$12,Bosque!$M$13,Bosque!$M$14),IF(Datos!$I$2893&lt;=Bosque!$E$15,Bosque!$M$16,Bosque!$M$17))</f>
        <v/>
      </c>
      <c r="G2893" s="10">
        <f>IF(Datos!$E$2893&lt;=Bosque!$E$18,IF(Datos!$I$2893&lt;=Bosque!$E$19,Bosque!$M$20,Bosque!$M$21),Bosque!$M$22)</f>
        <v/>
      </c>
      <c r="H2893" s="10">
        <f>IF(Datos!$E$2893&lt;=Bosque!$E$23,IF(Datos!$E$2893&lt;=Bosque!$E$24,Bosque!$M$25,Bosque!$M$26),IF(Datos!$E$2893&lt;=Bosque!$E$27,Bosque!$M$28,Bosque!$M$29))</f>
        <v/>
      </c>
      <c r="I2893" s="10">
        <f>IF(Datos!$G$2893&lt;=Bosque!$E$30,IF(Datos!$E$2893&lt;=Bosque!$E$31,Bosque!$M$32,Bosque!$M$33),IF(Datos!$E$2893&lt;=Bosque!$E$34,Bosque!$M$35,Bosque!$M$36))</f>
        <v/>
      </c>
      <c r="J2893" s="10">
        <f>IF(Datos!$I$2893&lt;=Bosque!$E$37,IF(Datos!$H$2893&lt;=Bosque!$E$38,Bosque!$M$39,Bosque!$M$40),IF(Datos!$F$2893&lt;=Bosque!$E$41,Bosque!$M$42,Bosque!$M$43))</f>
        <v/>
      </c>
      <c r="K2893" s="10">
        <f>IF(Datos!$G$2893&lt;=Bosque!$E$44,IF(Datos!$H$2893&lt;=Bosque!$E$45,Bosque!$M$46,Bosque!$M$47),IF(Datos!$F$2893&lt;=Bosque!$E$48,Bosque!$M$49,Bosque!$M$50))</f>
        <v/>
      </c>
      <c r="L2893" s="10">
        <f>AVERAGE(E2893:K2893)</f>
        <v/>
      </c>
      <c r="M2893" s="10">
        <f>$M$2</f>
        <v/>
      </c>
      <c r="N2893">
        <f>IF(L2893&gt;=M2893,"Sí","No")</f>
        <v/>
      </c>
      <c r="O2893">
        <f>--AND(C2893=1,N2893="Sí")</f>
        <v/>
      </c>
      <c r="P2893">
        <f>--AND(C2893=0,N2893="Sí")</f>
        <v/>
      </c>
      <c r="Q2893">
        <f>--AND(C2893=1,N2893="No")</f>
        <v/>
      </c>
      <c r="R2893">
        <f>--AND(C2893=0,N2893="No")</f>
        <v/>
      </c>
      <c r="S2893">
        <f>--(C2893=--(L2893&gt;=M2893))</f>
        <v/>
      </c>
      <c r="T2893" s="11">
        <f>O2893*60000-P2893*3000</f>
        <v/>
      </c>
    </row>
    <row r="2894">
      <c r="A2894">
        <f>Datos!A2894</f>
        <v/>
      </c>
      <c r="B2894">
        <f>Datos!B2894</f>
        <v/>
      </c>
      <c r="C2894">
        <f>Datos!D2894</f>
        <v/>
      </c>
      <c r="D2894" t="n">
        <v>2894</v>
      </c>
      <c r="E2894" s="10">
        <f>IF(Datos!$G$2894&lt;=Bosque!$E$4,IF(Datos!$H$2894&lt;=Bosque!$E$5,Bosque!$M$6,Bosque!$M$7),IF(Datos!$G$2894&lt;=Bosque!$E$8,Bosque!$M$9,Bosque!$M$10))</f>
        <v/>
      </c>
      <c r="F2894" s="10">
        <f>IF(Datos!$H$2894&lt;=Bosque!$E$11,IF(Datos!$E$2894&lt;=Bosque!$E$12,Bosque!$M$13,Bosque!$M$14),IF(Datos!$I$2894&lt;=Bosque!$E$15,Bosque!$M$16,Bosque!$M$17))</f>
        <v/>
      </c>
      <c r="G2894" s="10">
        <f>IF(Datos!$E$2894&lt;=Bosque!$E$18,IF(Datos!$I$2894&lt;=Bosque!$E$19,Bosque!$M$20,Bosque!$M$21),Bosque!$M$22)</f>
        <v/>
      </c>
      <c r="H2894" s="10">
        <f>IF(Datos!$E$2894&lt;=Bosque!$E$23,IF(Datos!$E$2894&lt;=Bosque!$E$24,Bosque!$M$25,Bosque!$M$26),IF(Datos!$E$2894&lt;=Bosque!$E$27,Bosque!$M$28,Bosque!$M$29))</f>
        <v/>
      </c>
      <c r="I2894" s="10">
        <f>IF(Datos!$G$2894&lt;=Bosque!$E$30,IF(Datos!$E$2894&lt;=Bosque!$E$31,Bosque!$M$32,Bosque!$M$33),IF(Datos!$E$2894&lt;=Bosque!$E$34,Bosque!$M$35,Bosque!$M$36))</f>
        <v/>
      </c>
      <c r="J2894" s="10">
        <f>IF(Datos!$I$2894&lt;=Bosque!$E$37,IF(Datos!$H$2894&lt;=Bosque!$E$38,Bosque!$M$39,Bosque!$M$40),IF(Datos!$F$2894&lt;=Bosque!$E$41,Bosque!$M$42,Bosque!$M$43))</f>
        <v/>
      </c>
      <c r="K2894" s="10">
        <f>IF(Datos!$G$2894&lt;=Bosque!$E$44,IF(Datos!$H$2894&lt;=Bosque!$E$45,Bosque!$M$46,Bosque!$M$47),IF(Datos!$F$2894&lt;=Bosque!$E$48,Bosque!$M$49,Bosque!$M$50))</f>
        <v/>
      </c>
      <c r="L2894" s="10">
        <f>AVERAGE(E2894:K2894)</f>
        <v/>
      </c>
      <c r="M2894" s="10">
        <f>$M$2</f>
        <v/>
      </c>
      <c r="N2894">
        <f>IF(L2894&gt;=M2894,"Sí","No")</f>
        <v/>
      </c>
      <c r="O2894">
        <f>--AND(C2894=1,N2894="Sí")</f>
        <v/>
      </c>
      <c r="P2894">
        <f>--AND(C2894=0,N2894="Sí")</f>
        <v/>
      </c>
      <c r="Q2894">
        <f>--AND(C2894=1,N2894="No")</f>
        <v/>
      </c>
      <c r="R2894">
        <f>--AND(C2894=0,N2894="No")</f>
        <v/>
      </c>
      <c r="S2894">
        <f>--(C2894=--(L2894&gt;=M2894))</f>
        <v/>
      </c>
      <c r="T2894" s="11">
        <f>O2894*60000-P2894*3000</f>
        <v/>
      </c>
    </row>
    <row r="2895">
      <c r="A2895">
        <f>Datos!A2895</f>
        <v/>
      </c>
      <c r="B2895">
        <f>Datos!B2895</f>
        <v/>
      </c>
      <c r="C2895">
        <f>Datos!D2895</f>
        <v/>
      </c>
      <c r="D2895" t="n">
        <v>2895</v>
      </c>
      <c r="E2895" s="10">
        <f>IF(Datos!$G$2895&lt;=Bosque!$E$4,IF(Datos!$H$2895&lt;=Bosque!$E$5,Bosque!$M$6,Bosque!$M$7),IF(Datos!$G$2895&lt;=Bosque!$E$8,Bosque!$M$9,Bosque!$M$10))</f>
        <v/>
      </c>
      <c r="F2895" s="10">
        <f>IF(Datos!$H$2895&lt;=Bosque!$E$11,IF(Datos!$E$2895&lt;=Bosque!$E$12,Bosque!$M$13,Bosque!$M$14),IF(Datos!$I$2895&lt;=Bosque!$E$15,Bosque!$M$16,Bosque!$M$17))</f>
        <v/>
      </c>
      <c r="G2895" s="10">
        <f>IF(Datos!$E$2895&lt;=Bosque!$E$18,IF(Datos!$I$2895&lt;=Bosque!$E$19,Bosque!$M$20,Bosque!$M$21),Bosque!$M$22)</f>
        <v/>
      </c>
      <c r="H2895" s="10">
        <f>IF(Datos!$E$2895&lt;=Bosque!$E$23,IF(Datos!$E$2895&lt;=Bosque!$E$24,Bosque!$M$25,Bosque!$M$26),IF(Datos!$E$2895&lt;=Bosque!$E$27,Bosque!$M$28,Bosque!$M$29))</f>
        <v/>
      </c>
      <c r="I2895" s="10">
        <f>IF(Datos!$G$2895&lt;=Bosque!$E$30,IF(Datos!$E$2895&lt;=Bosque!$E$31,Bosque!$M$32,Bosque!$M$33),IF(Datos!$E$2895&lt;=Bosque!$E$34,Bosque!$M$35,Bosque!$M$36))</f>
        <v/>
      </c>
      <c r="J2895" s="10">
        <f>IF(Datos!$I$2895&lt;=Bosque!$E$37,IF(Datos!$H$2895&lt;=Bosque!$E$38,Bosque!$M$39,Bosque!$M$40),IF(Datos!$F$2895&lt;=Bosque!$E$41,Bosque!$M$42,Bosque!$M$43))</f>
        <v/>
      </c>
      <c r="K2895" s="10">
        <f>IF(Datos!$G$2895&lt;=Bosque!$E$44,IF(Datos!$H$2895&lt;=Bosque!$E$45,Bosque!$M$46,Bosque!$M$47),IF(Datos!$F$2895&lt;=Bosque!$E$48,Bosque!$M$49,Bosque!$M$50))</f>
        <v/>
      </c>
      <c r="L2895" s="10">
        <f>AVERAGE(E2895:K2895)</f>
        <v/>
      </c>
      <c r="M2895" s="10">
        <f>$M$2</f>
        <v/>
      </c>
      <c r="N2895">
        <f>IF(L2895&gt;=M2895,"Sí","No")</f>
        <v/>
      </c>
      <c r="O2895">
        <f>--AND(C2895=1,N2895="Sí")</f>
        <v/>
      </c>
      <c r="P2895">
        <f>--AND(C2895=0,N2895="Sí")</f>
        <v/>
      </c>
      <c r="Q2895">
        <f>--AND(C2895=1,N2895="No")</f>
        <v/>
      </c>
      <c r="R2895">
        <f>--AND(C2895=0,N2895="No")</f>
        <v/>
      </c>
      <c r="S2895">
        <f>--(C2895=--(L2895&gt;=M2895))</f>
        <v/>
      </c>
      <c r="T2895" s="11">
        <f>O2895*60000-P2895*3000</f>
        <v/>
      </c>
    </row>
    <row r="2896">
      <c r="A2896">
        <f>Datos!A2896</f>
        <v/>
      </c>
      <c r="B2896">
        <f>Datos!B2896</f>
        <v/>
      </c>
      <c r="C2896">
        <f>Datos!D2896</f>
        <v/>
      </c>
      <c r="D2896" t="n">
        <v>2896</v>
      </c>
      <c r="E2896" s="10">
        <f>IF(Datos!$G$2896&lt;=Bosque!$E$4,IF(Datos!$H$2896&lt;=Bosque!$E$5,Bosque!$M$6,Bosque!$M$7),IF(Datos!$G$2896&lt;=Bosque!$E$8,Bosque!$M$9,Bosque!$M$10))</f>
        <v/>
      </c>
      <c r="F2896" s="10">
        <f>IF(Datos!$H$2896&lt;=Bosque!$E$11,IF(Datos!$E$2896&lt;=Bosque!$E$12,Bosque!$M$13,Bosque!$M$14),IF(Datos!$I$2896&lt;=Bosque!$E$15,Bosque!$M$16,Bosque!$M$17))</f>
        <v/>
      </c>
      <c r="G2896" s="10">
        <f>IF(Datos!$E$2896&lt;=Bosque!$E$18,IF(Datos!$I$2896&lt;=Bosque!$E$19,Bosque!$M$20,Bosque!$M$21),Bosque!$M$22)</f>
        <v/>
      </c>
      <c r="H2896" s="10">
        <f>IF(Datos!$E$2896&lt;=Bosque!$E$23,IF(Datos!$E$2896&lt;=Bosque!$E$24,Bosque!$M$25,Bosque!$M$26),IF(Datos!$E$2896&lt;=Bosque!$E$27,Bosque!$M$28,Bosque!$M$29))</f>
        <v/>
      </c>
      <c r="I2896" s="10">
        <f>IF(Datos!$G$2896&lt;=Bosque!$E$30,IF(Datos!$E$2896&lt;=Bosque!$E$31,Bosque!$M$32,Bosque!$M$33),IF(Datos!$E$2896&lt;=Bosque!$E$34,Bosque!$M$35,Bosque!$M$36))</f>
        <v/>
      </c>
      <c r="J2896" s="10">
        <f>IF(Datos!$I$2896&lt;=Bosque!$E$37,IF(Datos!$H$2896&lt;=Bosque!$E$38,Bosque!$M$39,Bosque!$M$40),IF(Datos!$F$2896&lt;=Bosque!$E$41,Bosque!$M$42,Bosque!$M$43))</f>
        <v/>
      </c>
      <c r="K2896" s="10">
        <f>IF(Datos!$G$2896&lt;=Bosque!$E$44,IF(Datos!$H$2896&lt;=Bosque!$E$45,Bosque!$M$46,Bosque!$M$47),IF(Datos!$F$2896&lt;=Bosque!$E$48,Bosque!$M$49,Bosque!$M$50))</f>
        <v/>
      </c>
      <c r="L2896" s="10">
        <f>AVERAGE(E2896:K2896)</f>
        <v/>
      </c>
      <c r="M2896" s="10">
        <f>$M$2</f>
        <v/>
      </c>
      <c r="N2896">
        <f>IF(L2896&gt;=M2896,"Sí","No")</f>
        <v/>
      </c>
      <c r="O2896">
        <f>--AND(C2896=1,N2896="Sí")</f>
        <v/>
      </c>
      <c r="P2896">
        <f>--AND(C2896=0,N2896="Sí")</f>
        <v/>
      </c>
      <c r="Q2896">
        <f>--AND(C2896=1,N2896="No")</f>
        <v/>
      </c>
      <c r="R2896">
        <f>--AND(C2896=0,N2896="No")</f>
        <v/>
      </c>
      <c r="S2896">
        <f>--(C2896=--(L2896&gt;=M2896))</f>
        <v/>
      </c>
      <c r="T2896" s="11">
        <f>O2896*60000-P2896*3000</f>
        <v/>
      </c>
    </row>
    <row r="2897">
      <c r="A2897">
        <f>Datos!A2897</f>
        <v/>
      </c>
      <c r="B2897">
        <f>Datos!B2897</f>
        <v/>
      </c>
      <c r="C2897">
        <f>Datos!D2897</f>
        <v/>
      </c>
      <c r="D2897" t="n">
        <v>2897</v>
      </c>
      <c r="E2897" s="10">
        <f>IF(Datos!$G$2897&lt;=Bosque!$E$4,IF(Datos!$H$2897&lt;=Bosque!$E$5,Bosque!$M$6,Bosque!$M$7),IF(Datos!$G$2897&lt;=Bosque!$E$8,Bosque!$M$9,Bosque!$M$10))</f>
        <v/>
      </c>
      <c r="F2897" s="10">
        <f>IF(Datos!$H$2897&lt;=Bosque!$E$11,IF(Datos!$E$2897&lt;=Bosque!$E$12,Bosque!$M$13,Bosque!$M$14),IF(Datos!$I$2897&lt;=Bosque!$E$15,Bosque!$M$16,Bosque!$M$17))</f>
        <v/>
      </c>
      <c r="G2897" s="10">
        <f>IF(Datos!$E$2897&lt;=Bosque!$E$18,IF(Datos!$I$2897&lt;=Bosque!$E$19,Bosque!$M$20,Bosque!$M$21),Bosque!$M$22)</f>
        <v/>
      </c>
      <c r="H2897" s="10">
        <f>IF(Datos!$E$2897&lt;=Bosque!$E$23,IF(Datos!$E$2897&lt;=Bosque!$E$24,Bosque!$M$25,Bosque!$M$26),IF(Datos!$E$2897&lt;=Bosque!$E$27,Bosque!$M$28,Bosque!$M$29))</f>
        <v/>
      </c>
      <c r="I2897" s="10">
        <f>IF(Datos!$G$2897&lt;=Bosque!$E$30,IF(Datos!$E$2897&lt;=Bosque!$E$31,Bosque!$M$32,Bosque!$M$33),IF(Datos!$E$2897&lt;=Bosque!$E$34,Bosque!$M$35,Bosque!$M$36))</f>
        <v/>
      </c>
      <c r="J2897" s="10">
        <f>IF(Datos!$I$2897&lt;=Bosque!$E$37,IF(Datos!$H$2897&lt;=Bosque!$E$38,Bosque!$M$39,Bosque!$M$40),IF(Datos!$F$2897&lt;=Bosque!$E$41,Bosque!$M$42,Bosque!$M$43))</f>
        <v/>
      </c>
      <c r="K2897" s="10">
        <f>IF(Datos!$G$2897&lt;=Bosque!$E$44,IF(Datos!$H$2897&lt;=Bosque!$E$45,Bosque!$M$46,Bosque!$M$47),IF(Datos!$F$2897&lt;=Bosque!$E$48,Bosque!$M$49,Bosque!$M$50))</f>
        <v/>
      </c>
      <c r="L2897" s="10">
        <f>AVERAGE(E2897:K2897)</f>
        <v/>
      </c>
      <c r="M2897" s="10">
        <f>$M$2</f>
        <v/>
      </c>
      <c r="N2897">
        <f>IF(L2897&gt;=M2897,"Sí","No")</f>
        <v/>
      </c>
      <c r="O2897">
        <f>--AND(C2897=1,N2897="Sí")</f>
        <v/>
      </c>
      <c r="P2897">
        <f>--AND(C2897=0,N2897="Sí")</f>
        <v/>
      </c>
      <c r="Q2897">
        <f>--AND(C2897=1,N2897="No")</f>
        <v/>
      </c>
      <c r="R2897">
        <f>--AND(C2897=0,N2897="No")</f>
        <v/>
      </c>
      <c r="S2897">
        <f>--(C2897=--(L2897&gt;=M2897))</f>
        <v/>
      </c>
      <c r="T2897" s="11">
        <f>O2897*60000-P2897*3000</f>
        <v/>
      </c>
    </row>
    <row r="2898">
      <c r="A2898">
        <f>Datos!A2898</f>
        <v/>
      </c>
      <c r="B2898">
        <f>Datos!B2898</f>
        <v/>
      </c>
      <c r="C2898">
        <f>Datos!D2898</f>
        <v/>
      </c>
      <c r="D2898" t="n">
        <v>2898</v>
      </c>
      <c r="E2898" s="10">
        <f>IF(Datos!$G$2898&lt;=Bosque!$E$4,IF(Datos!$H$2898&lt;=Bosque!$E$5,Bosque!$M$6,Bosque!$M$7),IF(Datos!$G$2898&lt;=Bosque!$E$8,Bosque!$M$9,Bosque!$M$10))</f>
        <v/>
      </c>
      <c r="F2898" s="10">
        <f>IF(Datos!$H$2898&lt;=Bosque!$E$11,IF(Datos!$E$2898&lt;=Bosque!$E$12,Bosque!$M$13,Bosque!$M$14),IF(Datos!$I$2898&lt;=Bosque!$E$15,Bosque!$M$16,Bosque!$M$17))</f>
        <v/>
      </c>
      <c r="G2898" s="10">
        <f>IF(Datos!$E$2898&lt;=Bosque!$E$18,IF(Datos!$I$2898&lt;=Bosque!$E$19,Bosque!$M$20,Bosque!$M$21),Bosque!$M$22)</f>
        <v/>
      </c>
      <c r="H2898" s="10">
        <f>IF(Datos!$E$2898&lt;=Bosque!$E$23,IF(Datos!$E$2898&lt;=Bosque!$E$24,Bosque!$M$25,Bosque!$M$26),IF(Datos!$E$2898&lt;=Bosque!$E$27,Bosque!$M$28,Bosque!$M$29))</f>
        <v/>
      </c>
      <c r="I2898" s="10">
        <f>IF(Datos!$G$2898&lt;=Bosque!$E$30,IF(Datos!$E$2898&lt;=Bosque!$E$31,Bosque!$M$32,Bosque!$M$33),IF(Datos!$E$2898&lt;=Bosque!$E$34,Bosque!$M$35,Bosque!$M$36))</f>
        <v/>
      </c>
      <c r="J2898" s="10">
        <f>IF(Datos!$I$2898&lt;=Bosque!$E$37,IF(Datos!$H$2898&lt;=Bosque!$E$38,Bosque!$M$39,Bosque!$M$40),IF(Datos!$F$2898&lt;=Bosque!$E$41,Bosque!$M$42,Bosque!$M$43))</f>
        <v/>
      </c>
      <c r="K2898" s="10">
        <f>IF(Datos!$G$2898&lt;=Bosque!$E$44,IF(Datos!$H$2898&lt;=Bosque!$E$45,Bosque!$M$46,Bosque!$M$47),IF(Datos!$F$2898&lt;=Bosque!$E$48,Bosque!$M$49,Bosque!$M$50))</f>
        <v/>
      </c>
      <c r="L2898" s="10">
        <f>AVERAGE(E2898:K2898)</f>
        <v/>
      </c>
      <c r="M2898" s="10">
        <f>$M$2</f>
        <v/>
      </c>
      <c r="N2898">
        <f>IF(L2898&gt;=M2898,"Sí","No")</f>
        <v/>
      </c>
      <c r="O2898">
        <f>--AND(C2898=1,N2898="Sí")</f>
        <v/>
      </c>
      <c r="P2898">
        <f>--AND(C2898=0,N2898="Sí")</f>
        <v/>
      </c>
      <c r="Q2898">
        <f>--AND(C2898=1,N2898="No")</f>
        <v/>
      </c>
      <c r="R2898">
        <f>--AND(C2898=0,N2898="No")</f>
        <v/>
      </c>
      <c r="S2898">
        <f>--(C2898=--(L2898&gt;=M2898))</f>
        <v/>
      </c>
      <c r="T2898" s="11">
        <f>O2898*60000-P2898*3000</f>
        <v/>
      </c>
    </row>
    <row r="2899">
      <c r="A2899">
        <f>Datos!A2899</f>
        <v/>
      </c>
      <c r="B2899">
        <f>Datos!B2899</f>
        <v/>
      </c>
      <c r="C2899">
        <f>Datos!D2899</f>
        <v/>
      </c>
      <c r="D2899" t="n">
        <v>2899</v>
      </c>
      <c r="E2899" s="10">
        <f>IF(Datos!$G$2899&lt;=Bosque!$E$4,IF(Datos!$H$2899&lt;=Bosque!$E$5,Bosque!$M$6,Bosque!$M$7),IF(Datos!$G$2899&lt;=Bosque!$E$8,Bosque!$M$9,Bosque!$M$10))</f>
        <v/>
      </c>
      <c r="F2899" s="10">
        <f>IF(Datos!$H$2899&lt;=Bosque!$E$11,IF(Datos!$E$2899&lt;=Bosque!$E$12,Bosque!$M$13,Bosque!$M$14),IF(Datos!$I$2899&lt;=Bosque!$E$15,Bosque!$M$16,Bosque!$M$17))</f>
        <v/>
      </c>
      <c r="G2899" s="10">
        <f>IF(Datos!$E$2899&lt;=Bosque!$E$18,IF(Datos!$I$2899&lt;=Bosque!$E$19,Bosque!$M$20,Bosque!$M$21),Bosque!$M$22)</f>
        <v/>
      </c>
      <c r="H2899" s="10">
        <f>IF(Datos!$E$2899&lt;=Bosque!$E$23,IF(Datos!$E$2899&lt;=Bosque!$E$24,Bosque!$M$25,Bosque!$M$26),IF(Datos!$E$2899&lt;=Bosque!$E$27,Bosque!$M$28,Bosque!$M$29))</f>
        <v/>
      </c>
      <c r="I2899" s="10">
        <f>IF(Datos!$G$2899&lt;=Bosque!$E$30,IF(Datos!$E$2899&lt;=Bosque!$E$31,Bosque!$M$32,Bosque!$M$33),IF(Datos!$E$2899&lt;=Bosque!$E$34,Bosque!$M$35,Bosque!$M$36))</f>
        <v/>
      </c>
      <c r="J2899" s="10">
        <f>IF(Datos!$I$2899&lt;=Bosque!$E$37,IF(Datos!$H$2899&lt;=Bosque!$E$38,Bosque!$M$39,Bosque!$M$40),IF(Datos!$F$2899&lt;=Bosque!$E$41,Bosque!$M$42,Bosque!$M$43))</f>
        <v/>
      </c>
      <c r="K2899" s="10">
        <f>IF(Datos!$G$2899&lt;=Bosque!$E$44,IF(Datos!$H$2899&lt;=Bosque!$E$45,Bosque!$M$46,Bosque!$M$47),IF(Datos!$F$2899&lt;=Bosque!$E$48,Bosque!$M$49,Bosque!$M$50))</f>
        <v/>
      </c>
      <c r="L2899" s="10">
        <f>AVERAGE(E2899:K2899)</f>
        <v/>
      </c>
      <c r="M2899" s="10">
        <f>$M$2</f>
        <v/>
      </c>
      <c r="N2899">
        <f>IF(L2899&gt;=M2899,"Sí","No")</f>
        <v/>
      </c>
      <c r="O2899">
        <f>--AND(C2899=1,N2899="Sí")</f>
        <v/>
      </c>
      <c r="P2899">
        <f>--AND(C2899=0,N2899="Sí")</f>
        <v/>
      </c>
      <c r="Q2899">
        <f>--AND(C2899=1,N2899="No")</f>
        <v/>
      </c>
      <c r="R2899">
        <f>--AND(C2899=0,N2899="No")</f>
        <v/>
      </c>
      <c r="S2899">
        <f>--(C2899=--(L2899&gt;=M2899))</f>
        <v/>
      </c>
      <c r="T2899" s="11">
        <f>O2899*60000-P2899*3000</f>
        <v/>
      </c>
    </row>
    <row r="2900">
      <c r="A2900">
        <f>Datos!A2900</f>
        <v/>
      </c>
      <c r="B2900">
        <f>Datos!B2900</f>
        <v/>
      </c>
      <c r="C2900">
        <f>Datos!D2900</f>
        <v/>
      </c>
      <c r="D2900" t="n">
        <v>2900</v>
      </c>
      <c r="E2900" s="10">
        <f>IF(Datos!$G$2900&lt;=Bosque!$E$4,IF(Datos!$H$2900&lt;=Bosque!$E$5,Bosque!$M$6,Bosque!$M$7),IF(Datos!$G$2900&lt;=Bosque!$E$8,Bosque!$M$9,Bosque!$M$10))</f>
        <v/>
      </c>
      <c r="F2900" s="10">
        <f>IF(Datos!$H$2900&lt;=Bosque!$E$11,IF(Datos!$E$2900&lt;=Bosque!$E$12,Bosque!$M$13,Bosque!$M$14),IF(Datos!$I$2900&lt;=Bosque!$E$15,Bosque!$M$16,Bosque!$M$17))</f>
        <v/>
      </c>
      <c r="G2900" s="10">
        <f>IF(Datos!$E$2900&lt;=Bosque!$E$18,IF(Datos!$I$2900&lt;=Bosque!$E$19,Bosque!$M$20,Bosque!$M$21),Bosque!$M$22)</f>
        <v/>
      </c>
      <c r="H2900" s="10">
        <f>IF(Datos!$E$2900&lt;=Bosque!$E$23,IF(Datos!$E$2900&lt;=Bosque!$E$24,Bosque!$M$25,Bosque!$M$26),IF(Datos!$E$2900&lt;=Bosque!$E$27,Bosque!$M$28,Bosque!$M$29))</f>
        <v/>
      </c>
      <c r="I2900" s="10">
        <f>IF(Datos!$G$2900&lt;=Bosque!$E$30,IF(Datos!$E$2900&lt;=Bosque!$E$31,Bosque!$M$32,Bosque!$M$33),IF(Datos!$E$2900&lt;=Bosque!$E$34,Bosque!$M$35,Bosque!$M$36))</f>
        <v/>
      </c>
      <c r="J2900" s="10">
        <f>IF(Datos!$I$2900&lt;=Bosque!$E$37,IF(Datos!$H$2900&lt;=Bosque!$E$38,Bosque!$M$39,Bosque!$M$40),IF(Datos!$F$2900&lt;=Bosque!$E$41,Bosque!$M$42,Bosque!$M$43))</f>
        <v/>
      </c>
      <c r="K2900" s="10">
        <f>IF(Datos!$G$2900&lt;=Bosque!$E$44,IF(Datos!$H$2900&lt;=Bosque!$E$45,Bosque!$M$46,Bosque!$M$47),IF(Datos!$F$2900&lt;=Bosque!$E$48,Bosque!$M$49,Bosque!$M$50))</f>
        <v/>
      </c>
      <c r="L2900" s="10">
        <f>AVERAGE(E2900:K2900)</f>
        <v/>
      </c>
      <c r="M2900" s="10">
        <f>$M$2</f>
        <v/>
      </c>
      <c r="N2900">
        <f>IF(L2900&gt;=M2900,"Sí","No")</f>
        <v/>
      </c>
      <c r="O2900">
        <f>--AND(C2900=1,N2900="Sí")</f>
        <v/>
      </c>
      <c r="P2900">
        <f>--AND(C2900=0,N2900="Sí")</f>
        <v/>
      </c>
      <c r="Q2900">
        <f>--AND(C2900=1,N2900="No")</f>
        <v/>
      </c>
      <c r="R2900">
        <f>--AND(C2900=0,N2900="No")</f>
        <v/>
      </c>
      <c r="S2900">
        <f>--(C2900=--(L2900&gt;=M2900))</f>
        <v/>
      </c>
      <c r="T2900" s="11">
        <f>O2900*60000-P2900*3000</f>
        <v/>
      </c>
    </row>
    <row r="2901">
      <c r="A2901">
        <f>Datos!A2901</f>
        <v/>
      </c>
      <c r="B2901">
        <f>Datos!B2901</f>
        <v/>
      </c>
      <c r="C2901">
        <f>Datos!D2901</f>
        <v/>
      </c>
      <c r="D2901" t="n">
        <v>2901</v>
      </c>
      <c r="E2901" s="10">
        <f>IF(Datos!$G$2901&lt;=Bosque!$E$4,IF(Datos!$H$2901&lt;=Bosque!$E$5,Bosque!$M$6,Bosque!$M$7),IF(Datos!$G$2901&lt;=Bosque!$E$8,Bosque!$M$9,Bosque!$M$10))</f>
        <v/>
      </c>
      <c r="F2901" s="10">
        <f>IF(Datos!$H$2901&lt;=Bosque!$E$11,IF(Datos!$E$2901&lt;=Bosque!$E$12,Bosque!$M$13,Bosque!$M$14),IF(Datos!$I$2901&lt;=Bosque!$E$15,Bosque!$M$16,Bosque!$M$17))</f>
        <v/>
      </c>
      <c r="G2901" s="10">
        <f>IF(Datos!$E$2901&lt;=Bosque!$E$18,IF(Datos!$I$2901&lt;=Bosque!$E$19,Bosque!$M$20,Bosque!$M$21),Bosque!$M$22)</f>
        <v/>
      </c>
      <c r="H2901" s="10">
        <f>IF(Datos!$E$2901&lt;=Bosque!$E$23,IF(Datos!$E$2901&lt;=Bosque!$E$24,Bosque!$M$25,Bosque!$M$26),IF(Datos!$E$2901&lt;=Bosque!$E$27,Bosque!$M$28,Bosque!$M$29))</f>
        <v/>
      </c>
      <c r="I2901" s="10">
        <f>IF(Datos!$G$2901&lt;=Bosque!$E$30,IF(Datos!$E$2901&lt;=Bosque!$E$31,Bosque!$M$32,Bosque!$M$33),IF(Datos!$E$2901&lt;=Bosque!$E$34,Bosque!$M$35,Bosque!$M$36))</f>
        <v/>
      </c>
      <c r="J2901" s="10">
        <f>IF(Datos!$I$2901&lt;=Bosque!$E$37,IF(Datos!$H$2901&lt;=Bosque!$E$38,Bosque!$M$39,Bosque!$M$40),IF(Datos!$F$2901&lt;=Bosque!$E$41,Bosque!$M$42,Bosque!$M$43))</f>
        <v/>
      </c>
      <c r="K2901" s="10">
        <f>IF(Datos!$G$2901&lt;=Bosque!$E$44,IF(Datos!$H$2901&lt;=Bosque!$E$45,Bosque!$M$46,Bosque!$M$47),IF(Datos!$F$2901&lt;=Bosque!$E$48,Bosque!$M$49,Bosque!$M$50))</f>
        <v/>
      </c>
      <c r="L2901" s="10">
        <f>AVERAGE(E2901:K2901)</f>
        <v/>
      </c>
      <c r="M2901" s="10">
        <f>$M$2</f>
        <v/>
      </c>
      <c r="N2901">
        <f>IF(L2901&gt;=M2901,"Sí","No")</f>
        <v/>
      </c>
      <c r="O2901">
        <f>--AND(C2901=1,N2901="Sí")</f>
        <v/>
      </c>
      <c r="P2901">
        <f>--AND(C2901=0,N2901="Sí")</f>
        <v/>
      </c>
      <c r="Q2901">
        <f>--AND(C2901=1,N2901="No")</f>
        <v/>
      </c>
      <c r="R2901">
        <f>--AND(C2901=0,N2901="No")</f>
        <v/>
      </c>
      <c r="S2901">
        <f>--(C2901=--(L2901&gt;=M2901))</f>
        <v/>
      </c>
      <c r="T2901" s="11">
        <f>O2901*60000-P2901*3000</f>
        <v/>
      </c>
    </row>
    <row r="2902">
      <c r="A2902">
        <f>Datos!A2902</f>
        <v/>
      </c>
      <c r="B2902">
        <f>Datos!B2902</f>
        <v/>
      </c>
      <c r="C2902">
        <f>Datos!D2902</f>
        <v/>
      </c>
      <c r="D2902" t="n">
        <v>2902</v>
      </c>
      <c r="E2902" s="10">
        <f>IF(Datos!$G$2902&lt;=Bosque!$E$4,IF(Datos!$H$2902&lt;=Bosque!$E$5,Bosque!$M$6,Bosque!$M$7),IF(Datos!$G$2902&lt;=Bosque!$E$8,Bosque!$M$9,Bosque!$M$10))</f>
        <v/>
      </c>
      <c r="F2902" s="10">
        <f>IF(Datos!$H$2902&lt;=Bosque!$E$11,IF(Datos!$E$2902&lt;=Bosque!$E$12,Bosque!$M$13,Bosque!$M$14),IF(Datos!$I$2902&lt;=Bosque!$E$15,Bosque!$M$16,Bosque!$M$17))</f>
        <v/>
      </c>
      <c r="G2902" s="10">
        <f>IF(Datos!$E$2902&lt;=Bosque!$E$18,IF(Datos!$I$2902&lt;=Bosque!$E$19,Bosque!$M$20,Bosque!$M$21),Bosque!$M$22)</f>
        <v/>
      </c>
      <c r="H2902" s="10">
        <f>IF(Datos!$E$2902&lt;=Bosque!$E$23,IF(Datos!$E$2902&lt;=Bosque!$E$24,Bosque!$M$25,Bosque!$M$26),IF(Datos!$E$2902&lt;=Bosque!$E$27,Bosque!$M$28,Bosque!$M$29))</f>
        <v/>
      </c>
      <c r="I2902" s="10">
        <f>IF(Datos!$G$2902&lt;=Bosque!$E$30,IF(Datos!$E$2902&lt;=Bosque!$E$31,Bosque!$M$32,Bosque!$M$33),IF(Datos!$E$2902&lt;=Bosque!$E$34,Bosque!$M$35,Bosque!$M$36))</f>
        <v/>
      </c>
      <c r="J2902" s="10">
        <f>IF(Datos!$I$2902&lt;=Bosque!$E$37,IF(Datos!$H$2902&lt;=Bosque!$E$38,Bosque!$M$39,Bosque!$M$40),IF(Datos!$F$2902&lt;=Bosque!$E$41,Bosque!$M$42,Bosque!$M$43))</f>
        <v/>
      </c>
      <c r="K2902" s="10">
        <f>IF(Datos!$G$2902&lt;=Bosque!$E$44,IF(Datos!$H$2902&lt;=Bosque!$E$45,Bosque!$M$46,Bosque!$M$47),IF(Datos!$F$2902&lt;=Bosque!$E$48,Bosque!$M$49,Bosque!$M$50))</f>
        <v/>
      </c>
      <c r="L2902" s="10">
        <f>AVERAGE(E2902:K2902)</f>
        <v/>
      </c>
      <c r="M2902" s="10">
        <f>$M$2</f>
        <v/>
      </c>
      <c r="N2902">
        <f>IF(L2902&gt;=M2902,"Sí","No")</f>
        <v/>
      </c>
      <c r="O2902">
        <f>--AND(C2902=1,N2902="Sí")</f>
        <v/>
      </c>
      <c r="P2902">
        <f>--AND(C2902=0,N2902="Sí")</f>
        <v/>
      </c>
      <c r="Q2902">
        <f>--AND(C2902=1,N2902="No")</f>
        <v/>
      </c>
      <c r="R2902">
        <f>--AND(C2902=0,N2902="No")</f>
        <v/>
      </c>
      <c r="S2902">
        <f>--(C2902=--(L2902&gt;=M2902))</f>
        <v/>
      </c>
      <c r="T2902" s="11">
        <f>O2902*60000-P2902*3000</f>
        <v/>
      </c>
    </row>
    <row r="2903">
      <c r="A2903">
        <f>Datos!A2903</f>
        <v/>
      </c>
      <c r="B2903">
        <f>Datos!B2903</f>
        <v/>
      </c>
      <c r="C2903">
        <f>Datos!D2903</f>
        <v/>
      </c>
      <c r="D2903" t="n">
        <v>2903</v>
      </c>
      <c r="E2903" s="10">
        <f>IF(Datos!$G$2903&lt;=Bosque!$E$4,IF(Datos!$H$2903&lt;=Bosque!$E$5,Bosque!$M$6,Bosque!$M$7),IF(Datos!$G$2903&lt;=Bosque!$E$8,Bosque!$M$9,Bosque!$M$10))</f>
        <v/>
      </c>
      <c r="F2903" s="10">
        <f>IF(Datos!$H$2903&lt;=Bosque!$E$11,IF(Datos!$E$2903&lt;=Bosque!$E$12,Bosque!$M$13,Bosque!$M$14),IF(Datos!$I$2903&lt;=Bosque!$E$15,Bosque!$M$16,Bosque!$M$17))</f>
        <v/>
      </c>
      <c r="G2903" s="10">
        <f>IF(Datos!$E$2903&lt;=Bosque!$E$18,IF(Datos!$I$2903&lt;=Bosque!$E$19,Bosque!$M$20,Bosque!$M$21),Bosque!$M$22)</f>
        <v/>
      </c>
      <c r="H2903" s="10">
        <f>IF(Datos!$E$2903&lt;=Bosque!$E$23,IF(Datos!$E$2903&lt;=Bosque!$E$24,Bosque!$M$25,Bosque!$M$26),IF(Datos!$E$2903&lt;=Bosque!$E$27,Bosque!$M$28,Bosque!$M$29))</f>
        <v/>
      </c>
      <c r="I2903" s="10">
        <f>IF(Datos!$G$2903&lt;=Bosque!$E$30,IF(Datos!$E$2903&lt;=Bosque!$E$31,Bosque!$M$32,Bosque!$M$33),IF(Datos!$E$2903&lt;=Bosque!$E$34,Bosque!$M$35,Bosque!$M$36))</f>
        <v/>
      </c>
      <c r="J2903" s="10">
        <f>IF(Datos!$I$2903&lt;=Bosque!$E$37,IF(Datos!$H$2903&lt;=Bosque!$E$38,Bosque!$M$39,Bosque!$M$40),IF(Datos!$F$2903&lt;=Bosque!$E$41,Bosque!$M$42,Bosque!$M$43))</f>
        <v/>
      </c>
      <c r="K2903" s="10">
        <f>IF(Datos!$G$2903&lt;=Bosque!$E$44,IF(Datos!$H$2903&lt;=Bosque!$E$45,Bosque!$M$46,Bosque!$M$47),IF(Datos!$F$2903&lt;=Bosque!$E$48,Bosque!$M$49,Bosque!$M$50))</f>
        <v/>
      </c>
      <c r="L2903" s="10">
        <f>AVERAGE(E2903:K2903)</f>
        <v/>
      </c>
      <c r="M2903" s="10">
        <f>$M$2</f>
        <v/>
      </c>
      <c r="N2903">
        <f>IF(L2903&gt;=M2903,"Sí","No")</f>
        <v/>
      </c>
      <c r="O2903">
        <f>--AND(C2903=1,N2903="Sí")</f>
        <v/>
      </c>
      <c r="P2903">
        <f>--AND(C2903=0,N2903="Sí")</f>
        <v/>
      </c>
      <c r="Q2903">
        <f>--AND(C2903=1,N2903="No")</f>
        <v/>
      </c>
      <c r="R2903">
        <f>--AND(C2903=0,N2903="No")</f>
        <v/>
      </c>
      <c r="S2903">
        <f>--(C2903=--(L2903&gt;=M2903))</f>
        <v/>
      </c>
      <c r="T2903" s="11">
        <f>O2903*60000-P2903*3000</f>
        <v/>
      </c>
    </row>
    <row r="2904">
      <c r="A2904">
        <f>Datos!A2904</f>
        <v/>
      </c>
      <c r="B2904">
        <f>Datos!B2904</f>
        <v/>
      </c>
      <c r="C2904">
        <f>Datos!D2904</f>
        <v/>
      </c>
      <c r="D2904" t="n">
        <v>2904</v>
      </c>
      <c r="E2904" s="10">
        <f>IF(Datos!$G$2904&lt;=Bosque!$E$4,IF(Datos!$H$2904&lt;=Bosque!$E$5,Bosque!$M$6,Bosque!$M$7),IF(Datos!$G$2904&lt;=Bosque!$E$8,Bosque!$M$9,Bosque!$M$10))</f>
        <v/>
      </c>
      <c r="F2904" s="10">
        <f>IF(Datos!$H$2904&lt;=Bosque!$E$11,IF(Datos!$E$2904&lt;=Bosque!$E$12,Bosque!$M$13,Bosque!$M$14),IF(Datos!$I$2904&lt;=Bosque!$E$15,Bosque!$M$16,Bosque!$M$17))</f>
        <v/>
      </c>
      <c r="G2904" s="10">
        <f>IF(Datos!$E$2904&lt;=Bosque!$E$18,IF(Datos!$I$2904&lt;=Bosque!$E$19,Bosque!$M$20,Bosque!$M$21),Bosque!$M$22)</f>
        <v/>
      </c>
      <c r="H2904" s="10">
        <f>IF(Datos!$E$2904&lt;=Bosque!$E$23,IF(Datos!$E$2904&lt;=Bosque!$E$24,Bosque!$M$25,Bosque!$M$26),IF(Datos!$E$2904&lt;=Bosque!$E$27,Bosque!$M$28,Bosque!$M$29))</f>
        <v/>
      </c>
      <c r="I2904" s="10">
        <f>IF(Datos!$G$2904&lt;=Bosque!$E$30,IF(Datos!$E$2904&lt;=Bosque!$E$31,Bosque!$M$32,Bosque!$M$33),IF(Datos!$E$2904&lt;=Bosque!$E$34,Bosque!$M$35,Bosque!$M$36))</f>
        <v/>
      </c>
      <c r="J2904" s="10">
        <f>IF(Datos!$I$2904&lt;=Bosque!$E$37,IF(Datos!$H$2904&lt;=Bosque!$E$38,Bosque!$M$39,Bosque!$M$40),IF(Datos!$F$2904&lt;=Bosque!$E$41,Bosque!$M$42,Bosque!$M$43))</f>
        <v/>
      </c>
      <c r="K2904" s="10">
        <f>IF(Datos!$G$2904&lt;=Bosque!$E$44,IF(Datos!$H$2904&lt;=Bosque!$E$45,Bosque!$M$46,Bosque!$M$47),IF(Datos!$F$2904&lt;=Bosque!$E$48,Bosque!$M$49,Bosque!$M$50))</f>
        <v/>
      </c>
      <c r="L2904" s="10">
        <f>AVERAGE(E2904:K2904)</f>
        <v/>
      </c>
      <c r="M2904" s="10">
        <f>$M$2</f>
        <v/>
      </c>
      <c r="N2904">
        <f>IF(L2904&gt;=M2904,"Sí","No")</f>
        <v/>
      </c>
      <c r="O2904">
        <f>--AND(C2904=1,N2904="Sí")</f>
        <v/>
      </c>
      <c r="P2904">
        <f>--AND(C2904=0,N2904="Sí")</f>
        <v/>
      </c>
      <c r="Q2904">
        <f>--AND(C2904=1,N2904="No")</f>
        <v/>
      </c>
      <c r="R2904">
        <f>--AND(C2904=0,N2904="No")</f>
        <v/>
      </c>
      <c r="S2904">
        <f>--(C2904=--(L2904&gt;=M2904))</f>
        <v/>
      </c>
      <c r="T2904" s="11">
        <f>O2904*60000-P2904*3000</f>
        <v/>
      </c>
    </row>
    <row r="2905">
      <c r="A2905">
        <f>Datos!A2905</f>
        <v/>
      </c>
      <c r="B2905">
        <f>Datos!B2905</f>
        <v/>
      </c>
      <c r="C2905">
        <f>Datos!D2905</f>
        <v/>
      </c>
      <c r="D2905" t="n">
        <v>2905</v>
      </c>
      <c r="E2905" s="10">
        <f>IF(Datos!$G$2905&lt;=Bosque!$E$4,IF(Datos!$H$2905&lt;=Bosque!$E$5,Bosque!$M$6,Bosque!$M$7),IF(Datos!$G$2905&lt;=Bosque!$E$8,Bosque!$M$9,Bosque!$M$10))</f>
        <v/>
      </c>
      <c r="F2905" s="10">
        <f>IF(Datos!$H$2905&lt;=Bosque!$E$11,IF(Datos!$E$2905&lt;=Bosque!$E$12,Bosque!$M$13,Bosque!$M$14),IF(Datos!$I$2905&lt;=Bosque!$E$15,Bosque!$M$16,Bosque!$M$17))</f>
        <v/>
      </c>
      <c r="G2905" s="10">
        <f>IF(Datos!$E$2905&lt;=Bosque!$E$18,IF(Datos!$I$2905&lt;=Bosque!$E$19,Bosque!$M$20,Bosque!$M$21),Bosque!$M$22)</f>
        <v/>
      </c>
      <c r="H2905" s="10">
        <f>IF(Datos!$E$2905&lt;=Bosque!$E$23,IF(Datos!$E$2905&lt;=Bosque!$E$24,Bosque!$M$25,Bosque!$M$26),IF(Datos!$E$2905&lt;=Bosque!$E$27,Bosque!$M$28,Bosque!$M$29))</f>
        <v/>
      </c>
      <c r="I2905" s="10">
        <f>IF(Datos!$G$2905&lt;=Bosque!$E$30,IF(Datos!$E$2905&lt;=Bosque!$E$31,Bosque!$M$32,Bosque!$M$33),IF(Datos!$E$2905&lt;=Bosque!$E$34,Bosque!$M$35,Bosque!$M$36))</f>
        <v/>
      </c>
      <c r="J2905" s="10">
        <f>IF(Datos!$I$2905&lt;=Bosque!$E$37,IF(Datos!$H$2905&lt;=Bosque!$E$38,Bosque!$M$39,Bosque!$M$40),IF(Datos!$F$2905&lt;=Bosque!$E$41,Bosque!$M$42,Bosque!$M$43))</f>
        <v/>
      </c>
      <c r="K2905" s="10">
        <f>IF(Datos!$G$2905&lt;=Bosque!$E$44,IF(Datos!$H$2905&lt;=Bosque!$E$45,Bosque!$M$46,Bosque!$M$47),IF(Datos!$F$2905&lt;=Bosque!$E$48,Bosque!$M$49,Bosque!$M$50))</f>
        <v/>
      </c>
      <c r="L2905" s="10">
        <f>AVERAGE(E2905:K2905)</f>
        <v/>
      </c>
      <c r="M2905" s="10">
        <f>$M$2</f>
        <v/>
      </c>
      <c r="N2905">
        <f>IF(L2905&gt;=M2905,"Sí","No")</f>
        <v/>
      </c>
      <c r="O2905">
        <f>--AND(C2905=1,N2905="Sí")</f>
        <v/>
      </c>
      <c r="P2905">
        <f>--AND(C2905=0,N2905="Sí")</f>
        <v/>
      </c>
      <c r="Q2905">
        <f>--AND(C2905=1,N2905="No")</f>
        <v/>
      </c>
      <c r="R2905">
        <f>--AND(C2905=0,N2905="No")</f>
        <v/>
      </c>
      <c r="S2905">
        <f>--(C2905=--(L2905&gt;=M2905))</f>
        <v/>
      </c>
      <c r="T2905" s="11">
        <f>O2905*60000-P2905*3000</f>
        <v/>
      </c>
    </row>
    <row r="2906">
      <c r="A2906">
        <f>Datos!A2906</f>
        <v/>
      </c>
      <c r="B2906">
        <f>Datos!B2906</f>
        <v/>
      </c>
      <c r="C2906">
        <f>Datos!D2906</f>
        <v/>
      </c>
      <c r="D2906" t="n">
        <v>2906</v>
      </c>
      <c r="E2906" s="10">
        <f>IF(Datos!$G$2906&lt;=Bosque!$E$4,IF(Datos!$H$2906&lt;=Bosque!$E$5,Bosque!$M$6,Bosque!$M$7),IF(Datos!$G$2906&lt;=Bosque!$E$8,Bosque!$M$9,Bosque!$M$10))</f>
        <v/>
      </c>
      <c r="F2906" s="10">
        <f>IF(Datos!$H$2906&lt;=Bosque!$E$11,IF(Datos!$E$2906&lt;=Bosque!$E$12,Bosque!$M$13,Bosque!$M$14),IF(Datos!$I$2906&lt;=Bosque!$E$15,Bosque!$M$16,Bosque!$M$17))</f>
        <v/>
      </c>
      <c r="G2906" s="10">
        <f>IF(Datos!$E$2906&lt;=Bosque!$E$18,IF(Datos!$I$2906&lt;=Bosque!$E$19,Bosque!$M$20,Bosque!$M$21),Bosque!$M$22)</f>
        <v/>
      </c>
      <c r="H2906" s="10">
        <f>IF(Datos!$E$2906&lt;=Bosque!$E$23,IF(Datos!$E$2906&lt;=Bosque!$E$24,Bosque!$M$25,Bosque!$M$26),IF(Datos!$E$2906&lt;=Bosque!$E$27,Bosque!$M$28,Bosque!$M$29))</f>
        <v/>
      </c>
      <c r="I2906" s="10">
        <f>IF(Datos!$G$2906&lt;=Bosque!$E$30,IF(Datos!$E$2906&lt;=Bosque!$E$31,Bosque!$M$32,Bosque!$M$33),IF(Datos!$E$2906&lt;=Bosque!$E$34,Bosque!$M$35,Bosque!$M$36))</f>
        <v/>
      </c>
      <c r="J2906" s="10">
        <f>IF(Datos!$I$2906&lt;=Bosque!$E$37,IF(Datos!$H$2906&lt;=Bosque!$E$38,Bosque!$M$39,Bosque!$M$40),IF(Datos!$F$2906&lt;=Bosque!$E$41,Bosque!$M$42,Bosque!$M$43))</f>
        <v/>
      </c>
      <c r="K2906" s="10">
        <f>IF(Datos!$G$2906&lt;=Bosque!$E$44,IF(Datos!$H$2906&lt;=Bosque!$E$45,Bosque!$M$46,Bosque!$M$47),IF(Datos!$F$2906&lt;=Bosque!$E$48,Bosque!$M$49,Bosque!$M$50))</f>
        <v/>
      </c>
      <c r="L2906" s="10">
        <f>AVERAGE(E2906:K2906)</f>
        <v/>
      </c>
      <c r="M2906" s="10">
        <f>$M$2</f>
        <v/>
      </c>
      <c r="N2906">
        <f>IF(L2906&gt;=M2906,"Sí","No")</f>
        <v/>
      </c>
      <c r="O2906">
        <f>--AND(C2906=1,N2906="Sí")</f>
        <v/>
      </c>
      <c r="P2906">
        <f>--AND(C2906=0,N2906="Sí")</f>
        <v/>
      </c>
      <c r="Q2906">
        <f>--AND(C2906=1,N2906="No")</f>
        <v/>
      </c>
      <c r="R2906">
        <f>--AND(C2906=0,N2906="No")</f>
        <v/>
      </c>
      <c r="S2906">
        <f>--(C2906=--(L2906&gt;=M2906))</f>
        <v/>
      </c>
      <c r="T2906" s="11">
        <f>O2906*60000-P2906*3000</f>
        <v/>
      </c>
    </row>
    <row r="2907">
      <c r="A2907">
        <f>Datos!A2907</f>
        <v/>
      </c>
      <c r="B2907">
        <f>Datos!B2907</f>
        <v/>
      </c>
      <c r="C2907">
        <f>Datos!D2907</f>
        <v/>
      </c>
      <c r="D2907" t="n">
        <v>2907</v>
      </c>
      <c r="E2907" s="10">
        <f>IF(Datos!$G$2907&lt;=Bosque!$E$4,IF(Datos!$H$2907&lt;=Bosque!$E$5,Bosque!$M$6,Bosque!$M$7),IF(Datos!$G$2907&lt;=Bosque!$E$8,Bosque!$M$9,Bosque!$M$10))</f>
        <v/>
      </c>
      <c r="F2907" s="10">
        <f>IF(Datos!$H$2907&lt;=Bosque!$E$11,IF(Datos!$E$2907&lt;=Bosque!$E$12,Bosque!$M$13,Bosque!$M$14),IF(Datos!$I$2907&lt;=Bosque!$E$15,Bosque!$M$16,Bosque!$M$17))</f>
        <v/>
      </c>
      <c r="G2907" s="10">
        <f>IF(Datos!$E$2907&lt;=Bosque!$E$18,IF(Datos!$I$2907&lt;=Bosque!$E$19,Bosque!$M$20,Bosque!$M$21),Bosque!$M$22)</f>
        <v/>
      </c>
      <c r="H2907" s="10">
        <f>IF(Datos!$E$2907&lt;=Bosque!$E$23,IF(Datos!$E$2907&lt;=Bosque!$E$24,Bosque!$M$25,Bosque!$M$26),IF(Datos!$E$2907&lt;=Bosque!$E$27,Bosque!$M$28,Bosque!$M$29))</f>
        <v/>
      </c>
      <c r="I2907" s="10">
        <f>IF(Datos!$G$2907&lt;=Bosque!$E$30,IF(Datos!$E$2907&lt;=Bosque!$E$31,Bosque!$M$32,Bosque!$M$33),IF(Datos!$E$2907&lt;=Bosque!$E$34,Bosque!$M$35,Bosque!$M$36))</f>
        <v/>
      </c>
      <c r="J2907" s="10">
        <f>IF(Datos!$I$2907&lt;=Bosque!$E$37,IF(Datos!$H$2907&lt;=Bosque!$E$38,Bosque!$M$39,Bosque!$M$40),IF(Datos!$F$2907&lt;=Bosque!$E$41,Bosque!$M$42,Bosque!$M$43))</f>
        <v/>
      </c>
      <c r="K2907" s="10">
        <f>IF(Datos!$G$2907&lt;=Bosque!$E$44,IF(Datos!$H$2907&lt;=Bosque!$E$45,Bosque!$M$46,Bosque!$M$47),IF(Datos!$F$2907&lt;=Bosque!$E$48,Bosque!$M$49,Bosque!$M$50))</f>
        <v/>
      </c>
      <c r="L2907" s="10">
        <f>AVERAGE(E2907:K2907)</f>
        <v/>
      </c>
      <c r="M2907" s="10">
        <f>$M$2</f>
        <v/>
      </c>
      <c r="N2907">
        <f>IF(L2907&gt;=M2907,"Sí","No")</f>
        <v/>
      </c>
      <c r="O2907">
        <f>--AND(C2907=1,N2907="Sí")</f>
        <v/>
      </c>
      <c r="P2907">
        <f>--AND(C2907=0,N2907="Sí")</f>
        <v/>
      </c>
      <c r="Q2907">
        <f>--AND(C2907=1,N2907="No")</f>
        <v/>
      </c>
      <c r="R2907">
        <f>--AND(C2907=0,N2907="No")</f>
        <v/>
      </c>
      <c r="S2907">
        <f>--(C2907=--(L2907&gt;=M2907))</f>
        <v/>
      </c>
      <c r="T2907" s="11">
        <f>O2907*60000-P2907*3000</f>
        <v/>
      </c>
    </row>
    <row r="2908">
      <c r="A2908">
        <f>Datos!A2908</f>
        <v/>
      </c>
      <c r="B2908">
        <f>Datos!B2908</f>
        <v/>
      </c>
      <c r="C2908">
        <f>Datos!D2908</f>
        <v/>
      </c>
      <c r="D2908" t="n">
        <v>2908</v>
      </c>
      <c r="E2908" s="10">
        <f>IF(Datos!$G$2908&lt;=Bosque!$E$4,IF(Datos!$H$2908&lt;=Bosque!$E$5,Bosque!$M$6,Bosque!$M$7),IF(Datos!$G$2908&lt;=Bosque!$E$8,Bosque!$M$9,Bosque!$M$10))</f>
        <v/>
      </c>
      <c r="F2908" s="10">
        <f>IF(Datos!$H$2908&lt;=Bosque!$E$11,IF(Datos!$E$2908&lt;=Bosque!$E$12,Bosque!$M$13,Bosque!$M$14),IF(Datos!$I$2908&lt;=Bosque!$E$15,Bosque!$M$16,Bosque!$M$17))</f>
        <v/>
      </c>
      <c r="G2908" s="10">
        <f>IF(Datos!$E$2908&lt;=Bosque!$E$18,IF(Datos!$I$2908&lt;=Bosque!$E$19,Bosque!$M$20,Bosque!$M$21),Bosque!$M$22)</f>
        <v/>
      </c>
      <c r="H2908" s="10">
        <f>IF(Datos!$E$2908&lt;=Bosque!$E$23,IF(Datos!$E$2908&lt;=Bosque!$E$24,Bosque!$M$25,Bosque!$M$26),IF(Datos!$E$2908&lt;=Bosque!$E$27,Bosque!$M$28,Bosque!$M$29))</f>
        <v/>
      </c>
      <c r="I2908" s="10">
        <f>IF(Datos!$G$2908&lt;=Bosque!$E$30,IF(Datos!$E$2908&lt;=Bosque!$E$31,Bosque!$M$32,Bosque!$M$33),IF(Datos!$E$2908&lt;=Bosque!$E$34,Bosque!$M$35,Bosque!$M$36))</f>
        <v/>
      </c>
      <c r="J2908" s="10">
        <f>IF(Datos!$I$2908&lt;=Bosque!$E$37,IF(Datos!$H$2908&lt;=Bosque!$E$38,Bosque!$M$39,Bosque!$M$40),IF(Datos!$F$2908&lt;=Bosque!$E$41,Bosque!$M$42,Bosque!$M$43))</f>
        <v/>
      </c>
      <c r="K2908" s="10">
        <f>IF(Datos!$G$2908&lt;=Bosque!$E$44,IF(Datos!$H$2908&lt;=Bosque!$E$45,Bosque!$M$46,Bosque!$M$47),IF(Datos!$F$2908&lt;=Bosque!$E$48,Bosque!$M$49,Bosque!$M$50))</f>
        <v/>
      </c>
      <c r="L2908" s="10">
        <f>AVERAGE(E2908:K2908)</f>
        <v/>
      </c>
      <c r="M2908" s="10">
        <f>$M$2</f>
        <v/>
      </c>
      <c r="N2908">
        <f>IF(L2908&gt;=M2908,"Sí","No")</f>
        <v/>
      </c>
      <c r="O2908">
        <f>--AND(C2908=1,N2908="Sí")</f>
        <v/>
      </c>
      <c r="P2908">
        <f>--AND(C2908=0,N2908="Sí")</f>
        <v/>
      </c>
      <c r="Q2908">
        <f>--AND(C2908=1,N2908="No")</f>
        <v/>
      </c>
      <c r="R2908">
        <f>--AND(C2908=0,N2908="No")</f>
        <v/>
      </c>
      <c r="S2908">
        <f>--(C2908=--(L2908&gt;=M2908))</f>
        <v/>
      </c>
      <c r="T2908" s="11">
        <f>O2908*60000-P2908*3000</f>
        <v/>
      </c>
    </row>
    <row r="2909">
      <c r="A2909">
        <f>Datos!A2909</f>
        <v/>
      </c>
      <c r="B2909">
        <f>Datos!B2909</f>
        <v/>
      </c>
      <c r="C2909">
        <f>Datos!D2909</f>
        <v/>
      </c>
      <c r="D2909" t="n">
        <v>2909</v>
      </c>
      <c r="E2909" s="10">
        <f>IF(Datos!$G$2909&lt;=Bosque!$E$4,IF(Datos!$H$2909&lt;=Bosque!$E$5,Bosque!$M$6,Bosque!$M$7),IF(Datos!$G$2909&lt;=Bosque!$E$8,Bosque!$M$9,Bosque!$M$10))</f>
        <v/>
      </c>
      <c r="F2909" s="10">
        <f>IF(Datos!$H$2909&lt;=Bosque!$E$11,IF(Datos!$E$2909&lt;=Bosque!$E$12,Bosque!$M$13,Bosque!$M$14),IF(Datos!$I$2909&lt;=Bosque!$E$15,Bosque!$M$16,Bosque!$M$17))</f>
        <v/>
      </c>
      <c r="G2909" s="10">
        <f>IF(Datos!$E$2909&lt;=Bosque!$E$18,IF(Datos!$I$2909&lt;=Bosque!$E$19,Bosque!$M$20,Bosque!$M$21),Bosque!$M$22)</f>
        <v/>
      </c>
      <c r="H2909" s="10">
        <f>IF(Datos!$E$2909&lt;=Bosque!$E$23,IF(Datos!$E$2909&lt;=Bosque!$E$24,Bosque!$M$25,Bosque!$M$26),IF(Datos!$E$2909&lt;=Bosque!$E$27,Bosque!$M$28,Bosque!$M$29))</f>
        <v/>
      </c>
      <c r="I2909" s="10">
        <f>IF(Datos!$G$2909&lt;=Bosque!$E$30,IF(Datos!$E$2909&lt;=Bosque!$E$31,Bosque!$M$32,Bosque!$M$33),IF(Datos!$E$2909&lt;=Bosque!$E$34,Bosque!$M$35,Bosque!$M$36))</f>
        <v/>
      </c>
      <c r="J2909" s="10">
        <f>IF(Datos!$I$2909&lt;=Bosque!$E$37,IF(Datos!$H$2909&lt;=Bosque!$E$38,Bosque!$M$39,Bosque!$M$40),IF(Datos!$F$2909&lt;=Bosque!$E$41,Bosque!$M$42,Bosque!$M$43))</f>
        <v/>
      </c>
      <c r="K2909" s="10">
        <f>IF(Datos!$G$2909&lt;=Bosque!$E$44,IF(Datos!$H$2909&lt;=Bosque!$E$45,Bosque!$M$46,Bosque!$M$47),IF(Datos!$F$2909&lt;=Bosque!$E$48,Bosque!$M$49,Bosque!$M$50))</f>
        <v/>
      </c>
      <c r="L2909" s="10">
        <f>AVERAGE(E2909:K2909)</f>
        <v/>
      </c>
      <c r="M2909" s="10">
        <f>$M$2</f>
        <v/>
      </c>
      <c r="N2909">
        <f>IF(L2909&gt;=M2909,"Sí","No")</f>
        <v/>
      </c>
      <c r="O2909">
        <f>--AND(C2909=1,N2909="Sí")</f>
        <v/>
      </c>
      <c r="P2909">
        <f>--AND(C2909=0,N2909="Sí")</f>
        <v/>
      </c>
      <c r="Q2909">
        <f>--AND(C2909=1,N2909="No")</f>
        <v/>
      </c>
      <c r="R2909">
        <f>--AND(C2909=0,N2909="No")</f>
        <v/>
      </c>
      <c r="S2909">
        <f>--(C2909=--(L2909&gt;=M2909))</f>
        <v/>
      </c>
      <c r="T2909" s="11">
        <f>O2909*60000-P2909*3000</f>
        <v/>
      </c>
    </row>
    <row r="2910">
      <c r="A2910">
        <f>Datos!A2910</f>
        <v/>
      </c>
      <c r="B2910">
        <f>Datos!B2910</f>
        <v/>
      </c>
      <c r="C2910">
        <f>Datos!D2910</f>
        <v/>
      </c>
      <c r="D2910" t="n">
        <v>2910</v>
      </c>
      <c r="E2910" s="10">
        <f>IF(Datos!$G$2910&lt;=Bosque!$E$4,IF(Datos!$H$2910&lt;=Bosque!$E$5,Bosque!$M$6,Bosque!$M$7),IF(Datos!$G$2910&lt;=Bosque!$E$8,Bosque!$M$9,Bosque!$M$10))</f>
        <v/>
      </c>
      <c r="F2910" s="10">
        <f>IF(Datos!$H$2910&lt;=Bosque!$E$11,IF(Datos!$E$2910&lt;=Bosque!$E$12,Bosque!$M$13,Bosque!$M$14),IF(Datos!$I$2910&lt;=Bosque!$E$15,Bosque!$M$16,Bosque!$M$17))</f>
        <v/>
      </c>
      <c r="G2910" s="10">
        <f>IF(Datos!$E$2910&lt;=Bosque!$E$18,IF(Datos!$I$2910&lt;=Bosque!$E$19,Bosque!$M$20,Bosque!$M$21),Bosque!$M$22)</f>
        <v/>
      </c>
      <c r="H2910" s="10">
        <f>IF(Datos!$E$2910&lt;=Bosque!$E$23,IF(Datos!$E$2910&lt;=Bosque!$E$24,Bosque!$M$25,Bosque!$M$26),IF(Datos!$E$2910&lt;=Bosque!$E$27,Bosque!$M$28,Bosque!$M$29))</f>
        <v/>
      </c>
      <c r="I2910" s="10">
        <f>IF(Datos!$G$2910&lt;=Bosque!$E$30,IF(Datos!$E$2910&lt;=Bosque!$E$31,Bosque!$M$32,Bosque!$M$33),IF(Datos!$E$2910&lt;=Bosque!$E$34,Bosque!$M$35,Bosque!$M$36))</f>
        <v/>
      </c>
      <c r="J2910" s="10">
        <f>IF(Datos!$I$2910&lt;=Bosque!$E$37,IF(Datos!$H$2910&lt;=Bosque!$E$38,Bosque!$M$39,Bosque!$M$40),IF(Datos!$F$2910&lt;=Bosque!$E$41,Bosque!$M$42,Bosque!$M$43))</f>
        <v/>
      </c>
      <c r="K2910" s="10">
        <f>IF(Datos!$G$2910&lt;=Bosque!$E$44,IF(Datos!$H$2910&lt;=Bosque!$E$45,Bosque!$M$46,Bosque!$M$47),IF(Datos!$F$2910&lt;=Bosque!$E$48,Bosque!$M$49,Bosque!$M$50))</f>
        <v/>
      </c>
      <c r="L2910" s="10">
        <f>AVERAGE(E2910:K2910)</f>
        <v/>
      </c>
      <c r="M2910" s="10">
        <f>$M$2</f>
        <v/>
      </c>
      <c r="N2910">
        <f>IF(L2910&gt;=M2910,"Sí","No")</f>
        <v/>
      </c>
      <c r="O2910">
        <f>--AND(C2910=1,N2910="Sí")</f>
        <v/>
      </c>
      <c r="P2910">
        <f>--AND(C2910=0,N2910="Sí")</f>
        <v/>
      </c>
      <c r="Q2910">
        <f>--AND(C2910=1,N2910="No")</f>
        <v/>
      </c>
      <c r="R2910">
        <f>--AND(C2910=0,N2910="No")</f>
        <v/>
      </c>
      <c r="S2910">
        <f>--(C2910=--(L2910&gt;=M2910))</f>
        <v/>
      </c>
      <c r="T2910" s="11">
        <f>O2910*60000-P2910*3000</f>
        <v/>
      </c>
    </row>
    <row r="2911">
      <c r="A2911">
        <f>Datos!A2911</f>
        <v/>
      </c>
      <c r="B2911">
        <f>Datos!B2911</f>
        <v/>
      </c>
      <c r="C2911">
        <f>Datos!D2911</f>
        <v/>
      </c>
      <c r="D2911" t="n">
        <v>2911</v>
      </c>
      <c r="E2911" s="10">
        <f>IF(Datos!$G$2911&lt;=Bosque!$E$4,IF(Datos!$H$2911&lt;=Bosque!$E$5,Bosque!$M$6,Bosque!$M$7),IF(Datos!$G$2911&lt;=Bosque!$E$8,Bosque!$M$9,Bosque!$M$10))</f>
        <v/>
      </c>
      <c r="F2911" s="10">
        <f>IF(Datos!$H$2911&lt;=Bosque!$E$11,IF(Datos!$E$2911&lt;=Bosque!$E$12,Bosque!$M$13,Bosque!$M$14),IF(Datos!$I$2911&lt;=Bosque!$E$15,Bosque!$M$16,Bosque!$M$17))</f>
        <v/>
      </c>
      <c r="G2911" s="10">
        <f>IF(Datos!$E$2911&lt;=Bosque!$E$18,IF(Datos!$I$2911&lt;=Bosque!$E$19,Bosque!$M$20,Bosque!$M$21),Bosque!$M$22)</f>
        <v/>
      </c>
      <c r="H2911" s="10">
        <f>IF(Datos!$E$2911&lt;=Bosque!$E$23,IF(Datos!$E$2911&lt;=Bosque!$E$24,Bosque!$M$25,Bosque!$M$26),IF(Datos!$E$2911&lt;=Bosque!$E$27,Bosque!$M$28,Bosque!$M$29))</f>
        <v/>
      </c>
      <c r="I2911" s="10">
        <f>IF(Datos!$G$2911&lt;=Bosque!$E$30,IF(Datos!$E$2911&lt;=Bosque!$E$31,Bosque!$M$32,Bosque!$M$33),IF(Datos!$E$2911&lt;=Bosque!$E$34,Bosque!$M$35,Bosque!$M$36))</f>
        <v/>
      </c>
      <c r="J2911" s="10">
        <f>IF(Datos!$I$2911&lt;=Bosque!$E$37,IF(Datos!$H$2911&lt;=Bosque!$E$38,Bosque!$M$39,Bosque!$M$40),IF(Datos!$F$2911&lt;=Bosque!$E$41,Bosque!$M$42,Bosque!$M$43))</f>
        <v/>
      </c>
      <c r="K2911" s="10">
        <f>IF(Datos!$G$2911&lt;=Bosque!$E$44,IF(Datos!$H$2911&lt;=Bosque!$E$45,Bosque!$M$46,Bosque!$M$47),IF(Datos!$F$2911&lt;=Bosque!$E$48,Bosque!$M$49,Bosque!$M$50))</f>
        <v/>
      </c>
      <c r="L2911" s="10">
        <f>AVERAGE(E2911:K2911)</f>
        <v/>
      </c>
      <c r="M2911" s="10">
        <f>$M$2</f>
        <v/>
      </c>
      <c r="N2911">
        <f>IF(L2911&gt;=M2911,"Sí","No")</f>
        <v/>
      </c>
      <c r="O2911">
        <f>--AND(C2911=1,N2911="Sí")</f>
        <v/>
      </c>
      <c r="P2911">
        <f>--AND(C2911=0,N2911="Sí")</f>
        <v/>
      </c>
      <c r="Q2911">
        <f>--AND(C2911=1,N2911="No")</f>
        <v/>
      </c>
      <c r="R2911">
        <f>--AND(C2911=0,N2911="No")</f>
        <v/>
      </c>
      <c r="S2911">
        <f>--(C2911=--(L2911&gt;=M2911))</f>
        <v/>
      </c>
      <c r="T2911" s="11">
        <f>O2911*60000-P2911*3000</f>
        <v/>
      </c>
    </row>
    <row r="2912">
      <c r="A2912">
        <f>Datos!A2912</f>
        <v/>
      </c>
      <c r="B2912">
        <f>Datos!B2912</f>
        <v/>
      </c>
      <c r="C2912">
        <f>Datos!D2912</f>
        <v/>
      </c>
      <c r="D2912" t="n">
        <v>2912</v>
      </c>
      <c r="E2912" s="10">
        <f>IF(Datos!$G$2912&lt;=Bosque!$E$4,IF(Datos!$H$2912&lt;=Bosque!$E$5,Bosque!$M$6,Bosque!$M$7),IF(Datos!$G$2912&lt;=Bosque!$E$8,Bosque!$M$9,Bosque!$M$10))</f>
        <v/>
      </c>
      <c r="F2912" s="10">
        <f>IF(Datos!$H$2912&lt;=Bosque!$E$11,IF(Datos!$E$2912&lt;=Bosque!$E$12,Bosque!$M$13,Bosque!$M$14),IF(Datos!$I$2912&lt;=Bosque!$E$15,Bosque!$M$16,Bosque!$M$17))</f>
        <v/>
      </c>
      <c r="G2912" s="10">
        <f>IF(Datos!$E$2912&lt;=Bosque!$E$18,IF(Datos!$I$2912&lt;=Bosque!$E$19,Bosque!$M$20,Bosque!$M$21),Bosque!$M$22)</f>
        <v/>
      </c>
      <c r="H2912" s="10">
        <f>IF(Datos!$E$2912&lt;=Bosque!$E$23,IF(Datos!$E$2912&lt;=Bosque!$E$24,Bosque!$M$25,Bosque!$M$26),IF(Datos!$E$2912&lt;=Bosque!$E$27,Bosque!$M$28,Bosque!$M$29))</f>
        <v/>
      </c>
      <c r="I2912" s="10">
        <f>IF(Datos!$G$2912&lt;=Bosque!$E$30,IF(Datos!$E$2912&lt;=Bosque!$E$31,Bosque!$M$32,Bosque!$M$33),IF(Datos!$E$2912&lt;=Bosque!$E$34,Bosque!$M$35,Bosque!$M$36))</f>
        <v/>
      </c>
      <c r="J2912" s="10">
        <f>IF(Datos!$I$2912&lt;=Bosque!$E$37,IF(Datos!$H$2912&lt;=Bosque!$E$38,Bosque!$M$39,Bosque!$M$40),IF(Datos!$F$2912&lt;=Bosque!$E$41,Bosque!$M$42,Bosque!$M$43))</f>
        <v/>
      </c>
      <c r="K2912" s="10">
        <f>IF(Datos!$G$2912&lt;=Bosque!$E$44,IF(Datos!$H$2912&lt;=Bosque!$E$45,Bosque!$M$46,Bosque!$M$47),IF(Datos!$F$2912&lt;=Bosque!$E$48,Bosque!$M$49,Bosque!$M$50))</f>
        <v/>
      </c>
      <c r="L2912" s="10">
        <f>AVERAGE(E2912:K2912)</f>
        <v/>
      </c>
      <c r="M2912" s="10">
        <f>$M$2</f>
        <v/>
      </c>
      <c r="N2912">
        <f>IF(L2912&gt;=M2912,"Sí","No")</f>
        <v/>
      </c>
      <c r="O2912">
        <f>--AND(C2912=1,N2912="Sí")</f>
        <v/>
      </c>
      <c r="P2912">
        <f>--AND(C2912=0,N2912="Sí")</f>
        <v/>
      </c>
      <c r="Q2912">
        <f>--AND(C2912=1,N2912="No")</f>
        <v/>
      </c>
      <c r="R2912">
        <f>--AND(C2912=0,N2912="No")</f>
        <v/>
      </c>
      <c r="S2912">
        <f>--(C2912=--(L2912&gt;=M2912))</f>
        <v/>
      </c>
      <c r="T2912" s="11">
        <f>O2912*60000-P2912*3000</f>
        <v/>
      </c>
    </row>
    <row r="2913">
      <c r="A2913">
        <f>Datos!A2913</f>
        <v/>
      </c>
      <c r="B2913">
        <f>Datos!B2913</f>
        <v/>
      </c>
      <c r="C2913">
        <f>Datos!D2913</f>
        <v/>
      </c>
      <c r="D2913" t="n">
        <v>2913</v>
      </c>
      <c r="E2913" s="10">
        <f>IF(Datos!$G$2913&lt;=Bosque!$E$4,IF(Datos!$H$2913&lt;=Bosque!$E$5,Bosque!$M$6,Bosque!$M$7),IF(Datos!$G$2913&lt;=Bosque!$E$8,Bosque!$M$9,Bosque!$M$10))</f>
        <v/>
      </c>
      <c r="F2913" s="10">
        <f>IF(Datos!$H$2913&lt;=Bosque!$E$11,IF(Datos!$E$2913&lt;=Bosque!$E$12,Bosque!$M$13,Bosque!$M$14),IF(Datos!$I$2913&lt;=Bosque!$E$15,Bosque!$M$16,Bosque!$M$17))</f>
        <v/>
      </c>
      <c r="G2913" s="10">
        <f>IF(Datos!$E$2913&lt;=Bosque!$E$18,IF(Datos!$I$2913&lt;=Bosque!$E$19,Bosque!$M$20,Bosque!$M$21),Bosque!$M$22)</f>
        <v/>
      </c>
      <c r="H2913" s="10">
        <f>IF(Datos!$E$2913&lt;=Bosque!$E$23,IF(Datos!$E$2913&lt;=Bosque!$E$24,Bosque!$M$25,Bosque!$M$26),IF(Datos!$E$2913&lt;=Bosque!$E$27,Bosque!$M$28,Bosque!$M$29))</f>
        <v/>
      </c>
      <c r="I2913" s="10">
        <f>IF(Datos!$G$2913&lt;=Bosque!$E$30,IF(Datos!$E$2913&lt;=Bosque!$E$31,Bosque!$M$32,Bosque!$M$33),IF(Datos!$E$2913&lt;=Bosque!$E$34,Bosque!$M$35,Bosque!$M$36))</f>
        <v/>
      </c>
      <c r="J2913" s="10">
        <f>IF(Datos!$I$2913&lt;=Bosque!$E$37,IF(Datos!$H$2913&lt;=Bosque!$E$38,Bosque!$M$39,Bosque!$M$40),IF(Datos!$F$2913&lt;=Bosque!$E$41,Bosque!$M$42,Bosque!$M$43))</f>
        <v/>
      </c>
      <c r="K2913" s="10">
        <f>IF(Datos!$G$2913&lt;=Bosque!$E$44,IF(Datos!$H$2913&lt;=Bosque!$E$45,Bosque!$M$46,Bosque!$M$47),IF(Datos!$F$2913&lt;=Bosque!$E$48,Bosque!$M$49,Bosque!$M$50))</f>
        <v/>
      </c>
      <c r="L2913" s="10">
        <f>AVERAGE(E2913:K2913)</f>
        <v/>
      </c>
      <c r="M2913" s="10">
        <f>$M$2</f>
        <v/>
      </c>
      <c r="N2913">
        <f>IF(L2913&gt;=M2913,"Sí","No")</f>
        <v/>
      </c>
      <c r="O2913">
        <f>--AND(C2913=1,N2913="Sí")</f>
        <v/>
      </c>
      <c r="P2913">
        <f>--AND(C2913=0,N2913="Sí")</f>
        <v/>
      </c>
      <c r="Q2913">
        <f>--AND(C2913=1,N2913="No")</f>
        <v/>
      </c>
      <c r="R2913">
        <f>--AND(C2913=0,N2913="No")</f>
        <v/>
      </c>
      <c r="S2913">
        <f>--(C2913=--(L2913&gt;=M2913))</f>
        <v/>
      </c>
      <c r="T2913" s="11">
        <f>O2913*60000-P2913*3000</f>
        <v/>
      </c>
    </row>
    <row r="2914">
      <c r="A2914">
        <f>Datos!A2914</f>
        <v/>
      </c>
      <c r="B2914">
        <f>Datos!B2914</f>
        <v/>
      </c>
      <c r="C2914">
        <f>Datos!D2914</f>
        <v/>
      </c>
      <c r="D2914" t="n">
        <v>2914</v>
      </c>
      <c r="E2914" s="10">
        <f>IF(Datos!$G$2914&lt;=Bosque!$E$4,IF(Datos!$H$2914&lt;=Bosque!$E$5,Bosque!$M$6,Bosque!$M$7),IF(Datos!$G$2914&lt;=Bosque!$E$8,Bosque!$M$9,Bosque!$M$10))</f>
        <v/>
      </c>
      <c r="F2914" s="10">
        <f>IF(Datos!$H$2914&lt;=Bosque!$E$11,IF(Datos!$E$2914&lt;=Bosque!$E$12,Bosque!$M$13,Bosque!$M$14),IF(Datos!$I$2914&lt;=Bosque!$E$15,Bosque!$M$16,Bosque!$M$17))</f>
        <v/>
      </c>
      <c r="G2914" s="10">
        <f>IF(Datos!$E$2914&lt;=Bosque!$E$18,IF(Datos!$I$2914&lt;=Bosque!$E$19,Bosque!$M$20,Bosque!$M$21),Bosque!$M$22)</f>
        <v/>
      </c>
      <c r="H2914" s="10">
        <f>IF(Datos!$E$2914&lt;=Bosque!$E$23,IF(Datos!$E$2914&lt;=Bosque!$E$24,Bosque!$M$25,Bosque!$M$26),IF(Datos!$E$2914&lt;=Bosque!$E$27,Bosque!$M$28,Bosque!$M$29))</f>
        <v/>
      </c>
      <c r="I2914" s="10">
        <f>IF(Datos!$G$2914&lt;=Bosque!$E$30,IF(Datos!$E$2914&lt;=Bosque!$E$31,Bosque!$M$32,Bosque!$M$33),IF(Datos!$E$2914&lt;=Bosque!$E$34,Bosque!$M$35,Bosque!$M$36))</f>
        <v/>
      </c>
      <c r="J2914" s="10">
        <f>IF(Datos!$I$2914&lt;=Bosque!$E$37,IF(Datos!$H$2914&lt;=Bosque!$E$38,Bosque!$M$39,Bosque!$M$40),IF(Datos!$F$2914&lt;=Bosque!$E$41,Bosque!$M$42,Bosque!$M$43))</f>
        <v/>
      </c>
      <c r="K2914" s="10">
        <f>IF(Datos!$G$2914&lt;=Bosque!$E$44,IF(Datos!$H$2914&lt;=Bosque!$E$45,Bosque!$M$46,Bosque!$M$47),IF(Datos!$F$2914&lt;=Bosque!$E$48,Bosque!$M$49,Bosque!$M$50))</f>
        <v/>
      </c>
      <c r="L2914" s="10">
        <f>AVERAGE(E2914:K2914)</f>
        <v/>
      </c>
      <c r="M2914" s="10">
        <f>$M$2</f>
        <v/>
      </c>
      <c r="N2914">
        <f>IF(L2914&gt;=M2914,"Sí","No")</f>
        <v/>
      </c>
      <c r="O2914">
        <f>--AND(C2914=1,N2914="Sí")</f>
        <v/>
      </c>
      <c r="P2914">
        <f>--AND(C2914=0,N2914="Sí")</f>
        <v/>
      </c>
      <c r="Q2914">
        <f>--AND(C2914=1,N2914="No")</f>
        <v/>
      </c>
      <c r="R2914">
        <f>--AND(C2914=0,N2914="No")</f>
        <v/>
      </c>
      <c r="S2914">
        <f>--(C2914=--(L2914&gt;=M2914))</f>
        <v/>
      </c>
      <c r="T2914" s="11">
        <f>O2914*60000-P2914*3000</f>
        <v/>
      </c>
    </row>
    <row r="2915">
      <c r="A2915">
        <f>Datos!A2915</f>
        <v/>
      </c>
      <c r="B2915">
        <f>Datos!B2915</f>
        <v/>
      </c>
      <c r="C2915">
        <f>Datos!D2915</f>
        <v/>
      </c>
      <c r="D2915" t="n">
        <v>2915</v>
      </c>
      <c r="E2915" s="10">
        <f>IF(Datos!$G$2915&lt;=Bosque!$E$4,IF(Datos!$H$2915&lt;=Bosque!$E$5,Bosque!$M$6,Bosque!$M$7),IF(Datos!$G$2915&lt;=Bosque!$E$8,Bosque!$M$9,Bosque!$M$10))</f>
        <v/>
      </c>
      <c r="F2915" s="10">
        <f>IF(Datos!$H$2915&lt;=Bosque!$E$11,IF(Datos!$E$2915&lt;=Bosque!$E$12,Bosque!$M$13,Bosque!$M$14),IF(Datos!$I$2915&lt;=Bosque!$E$15,Bosque!$M$16,Bosque!$M$17))</f>
        <v/>
      </c>
      <c r="G2915" s="10">
        <f>IF(Datos!$E$2915&lt;=Bosque!$E$18,IF(Datos!$I$2915&lt;=Bosque!$E$19,Bosque!$M$20,Bosque!$M$21),Bosque!$M$22)</f>
        <v/>
      </c>
      <c r="H2915" s="10">
        <f>IF(Datos!$E$2915&lt;=Bosque!$E$23,IF(Datos!$E$2915&lt;=Bosque!$E$24,Bosque!$M$25,Bosque!$M$26),IF(Datos!$E$2915&lt;=Bosque!$E$27,Bosque!$M$28,Bosque!$M$29))</f>
        <v/>
      </c>
      <c r="I2915" s="10">
        <f>IF(Datos!$G$2915&lt;=Bosque!$E$30,IF(Datos!$E$2915&lt;=Bosque!$E$31,Bosque!$M$32,Bosque!$M$33),IF(Datos!$E$2915&lt;=Bosque!$E$34,Bosque!$M$35,Bosque!$M$36))</f>
        <v/>
      </c>
      <c r="J2915" s="10">
        <f>IF(Datos!$I$2915&lt;=Bosque!$E$37,IF(Datos!$H$2915&lt;=Bosque!$E$38,Bosque!$M$39,Bosque!$M$40),IF(Datos!$F$2915&lt;=Bosque!$E$41,Bosque!$M$42,Bosque!$M$43))</f>
        <v/>
      </c>
      <c r="K2915" s="10">
        <f>IF(Datos!$G$2915&lt;=Bosque!$E$44,IF(Datos!$H$2915&lt;=Bosque!$E$45,Bosque!$M$46,Bosque!$M$47),IF(Datos!$F$2915&lt;=Bosque!$E$48,Bosque!$M$49,Bosque!$M$50))</f>
        <v/>
      </c>
      <c r="L2915" s="10">
        <f>AVERAGE(E2915:K2915)</f>
        <v/>
      </c>
      <c r="M2915" s="10">
        <f>$M$2</f>
        <v/>
      </c>
      <c r="N2915">
        <f>IF(L2915&gt;=M2915,"Sí","No")</f>
        <v/>
      </c>
      <c r="O2915">
        <f>--AND(C2915=1,N2915="Sí")</f>
        <v/>
      </c>
      <c r="P2915">
        <f>--AND(C2915=0,N2915="Sí")</f>
        <v/>
      </c>
      <c r="Q2915">
        <f>--AND(C2915=1,N2915="No")</f>
        <v/>
      </c>
      <c r="R2915">
        <f>--AND(C2915=0,N2915="No")</f>
        <v/>
      </c>
      <c r="S2915">
        <f>--(C2915=--(L2915&gt;=M2915))</f>
        <v/>
      </c>
      <c r="T2915" s="11">
        <f>O2915*60000-P2915*3000</f>
        <v/>
      </c>
    </row>
    <row r="2916">
      <c r="A2916">
        <f>Datos!A2916</f>
        <v/>
      </c>
      <c r="B2916">
        <f>Datos!B2916</f>
        <v/>
      </c>
      <c r="C2916">
        <f>Datos!D2916</f>
        <v/>
      </c>
      <c r="D2916" t="n">
        <v>2916</v>
      </c>
      <c r="E2916" s="10">
        <f>IF(Datos!$G$2916&lt;=Bosque!$E$4,IF(Datos!$H$2916&lt;=Bosque!$E$5,Bosque!$M$6,Bosque!$M$7),IF(Datos!$G$2916&lt;=Bosque!$E$8,Bosque!$M$9,Bosque!$M$10))</f>
        <v/>
      </c>
      <c r="F2916" s="10">
        <f>IF(Datos!$H$2916&lt;=Bosque!$E$11,IF(Datos!$E$2916&lt;=Bosque!$E$12,Bosque!$M$13,Bosque!$M$14),IF(Datos!$I$2916&lt;=Bosque!$E$15,Bosque!$M$16,Bosque!$M$17))</f>
        <v/>
      </c>
      <c r="G2916" s="10">
        <f>IF(Datos!$E$2916&lt;=Bosque!$E$18,IF(Datos!$I$2916&lt;=Bosque!$E$19,Bosque!$M$20,Bosque!$M$21),Bosque!$M$22)</f>
        <v/>
      </c>
      <c r="H2916" s="10">
        <f>IF(Datos!$E$2916&lt;=Bosque!$E$23,IF(Datos!$E$2916&lt;=Bosque!$E$24,Bosque!$M$25,Bosque!$M$26),IF(Datos!$E$2916&lt;=Bosque!$E$27,Bosque!$M$28,Bosque!$M$29))</f>
        <v/>
      </c>
      <c r="I2916" s="10">
        <f>IF(Datos!$G$2916&lt;=Bosque!$E$30,IF(Datos!$E$2916&lt;=Bosque!$E$31,Bosque!$M$32,Bosque!$M$33),IF(Datos!$E$2916&lt;=Bosque!$E$34,Bosque!$M$35,Bosque!$M$36))</f>
        <v/>
      </c>
      <c r="J2916" s="10">
        <f>IF(Datos!$I$2916&lt;=Bosque!$E$37,IF(Datos!$H$2916&lt;=Bosque!$E$38,Bosque!$M$39,Bosque!$M$40),IF(Datos!$F$2916&lt;=Bosque!$E$41,Bosque!$M$42,Bosque!$M$43))</f>
        <v/>
      </c>
      <c r="K2916" s="10">
        <f>IF(Datos!$G$2916&lt;=Bosque!$E$44,IF(Datos!$H$2916&lt;=Bosque!$E$45,Bosque!$M$46,Bosque!$M$47),IF(Datos!$F$2916&lt;=Bosque!$E$48,Bosque!$M$49,Bosque!$M$50))</f>
        <v/>
      </c>
      <c r="L2916" s="10">
        <f>AVERAGE(E2916:K2916)</f>
        <v/>
      </c>
      <c r="M2916" s="10">
        <f>$M$2</f>
        <v/>
      </c>
      <c r="N2916">
        <f>IF(L2916&gt;=M2916,"Sí","No")</f>
        <v/>
      </c>
      <c r="O2916">
        <f>--AND(C2916=1,N2916="Sí")</f>
        <v/>
      </c>
      <c r="P2916">
        <f>--AND(C2916=0,N2916="Sí")</f>
        <v/>
      </c>
      <c r="Q2916">
        <f>--AND(C2916=1,N2916="No")</f>
        <v/>
      </c>
      <c r="R2916">
        <f>--AND(C2916=0,N2916="No")</f>
        <v/>
      </c>
      <c r="S2916">
        <f>--(C2916=--(L2916&gt;=M2916))</f>
        <v/>
      </c>
      <c r="T2916" s="11">
        <f>O2916*60000-P2916*3000</f>
        <v/>
      </c>
    </row>
    <row r="2917">
      <c r="A2917">
        <f>Datos!A2917</f>
        <v/>
      </c>
      <c r="B2917">
        <f>Datos!B2917</f>
        <v/>
      </c>
      <c r="C2917">
        <f>Datos!D2917</f>
        <v/>
      </c>
      <c r="D2917" t="n">
        <v>2917</v>
      </c>
      <c r="E2917" s="10">
        <f>IF(Datos!$G$2917&lt;=Bosque!$E$4,IF(Datos!$H$2917&lt;=Bosque!$E$5,Bosque!$M$6,Bosque!$M$7),IF(Datos!$G$2917&lt;=Bosque!$E$8,Bosque!$M$9,Bosque!$M$10))</f>
        <v/>
      </c>
      <c r="F2917" s="10">
        <f>IF(Datos!$H$2917&lt;=Bosque!$E$11,IF(Datos!$E$2917&lt;=Bosque!$E$12,Bosque!$M$13,Bosque!$M$14),IF(Datos!$I$2917&lt;=Bosque!$E$15,Bosque!$M$16,Bosque!$M$17))</f>
        <v/>
      </c>
      <c r="G2917" s="10">
        <f>IF(Datos!$E$2917&lt;=Bosque!$E$18,IF(Datos!$I$2917&lt;=Bosque!$E$19,Bosque!$M$20,Bosque!$M$21),Bosque!$M$22)</f>
        <v/>
      </c>
      <c r="H2917" s="10">
        <f>IF(Datos!$E$2917&lt;=Bosque!$E$23,IF(Datos!$E$2917&lt;=Bosque!$E$24,Bosque!$M$25,Bosque!$M$26),IF(Datos!$E$2917&lt;=Bosque!$E$27,Bosque!$M$28,Bosque!$M$29))</f>
        <v/>
      </c>
      <c r="I2917" s="10">
        <f>IF(Datos!$G$2917&lt;=Bosque!$E$30,IF(Datos!$E$2917&lt;=Bosque!$E$31,Bosque!$M$32,Bosque!$M$33),IF(Datos!$E$2917&lt;=Bosque!$E$34,Bosque!$M$35,Bosque!$M$36))</f>
        <v/>
      </c>
      <c r="J2917" s="10">
        <f>IF(Datos!$I$2917&lt;=Bosque!$E$37,IF(Datos!$H$2917&lt;=Bosque!$E$38,Bosque!$M$39,Bosque!$M$40),IF(Datos!$F$2917&lt;=Bosque!$E$41,Bosque!$M$42,Bosque!$M$43))</f>
        <v/>
      </c>
      <c r="K2917" s="10">
        <f>IF(Datos!$G$2917&lt;=Bosque!$E$44,IF(Datos!$H$2917&lt;=Bosque!$E$45,Bosque!$M$46,Bosque!$M$47),IF(Datos!$F$2917&lt;=Bosque!$E$48,Bosque!$M$49,Bosque!$M$50))</f>
        <v/>
      </c>
      <c r="L2917" s="10">
        <f>AVERAGE(E2917:K2917)</f>
        <v/>
      </c>
      <c r="M2917" s="10">
        <f>$M$2</f>
        <v/>
      </c>
      <c r="N2917">
        <f>IF(L2917&gt;=M2917,"Sí","No")</f>
        <v/>
      </c>
      <c r="O2917">
        <f>--AND(C2917=1,N2917="Sí")</f>
        <v/>
      </c>
      <c r="P2917">
        <f>--AND(C2917=0,N2917="Sí")</f>
        <v/>
      </c>
      <c r="Q2917">
        <f>--AND(C2917=1,N2917="No")</f>
        <v/>
      </c>
      <c r="R2917">
        <f>--AND(C2917=0,N2917="No")</f>
        <v/>
      </c>
      <c r="S2917">
        <f>--(C2917=--(L2917&gt;=M2917))</f>
        <v/>
      </c>
      <c r="T2917" s="11">
        <f>O2917*60000-P2917*3000</f>
        <v/>
      </c>
    </row>
    <row r="2918">
      <c r="A2918">
        <f>Datos!A2918</f>
        <v/>
      </c>
      <c r="B2918">
        <f>Datos!B2918</f>
        <v/>
      </c>
      <c r="C2918">
        <f>Datos!D2918</f>
        <v/>
      </c>
      <c r="D2918" t="n">
        <v>2918</v>
      </c>
      <c r="E2918" s="10">
        <f>IF(Datos!$G$2918&lt;=Bosque!$E$4,IF(Datos!$H$2918&lt;=Bosque!$E$5,Bosque!$M$6,Bosque!$M$7),IF(Datos!$G$2918&lt;=Bosque!$E$8,Bosque!$M$9,Bosque!$M$10))</f>
        <v/>
      </c>
      <c r="F2918" s="10">
        <f>IF(Datos!$H$2918&lt;=Bosque!$E$11,IF(Datos!$E$2918&lt;=Bosque!$E$12,Bosque!$M$13,Bosque!$M$14),IF(Datos!$I$2918&lt;=Bosque!$E$15,Bosque!$M$16,Bosque!$M$17))</f>
        <v/>
      </c>
      <c r="G2918" s="10">
        <f>IF(Datos!$E$2918&lt;=Bosque!$E$18,IF(Datos!$I$2918&lt;=Bosque!$E$19,Bosque!$M$20,Bosque!$M$21),Bosque!$M$22)</f>
        <v/>
      </c>
      <c r="H2918" s="10">
        <f>IF(Datos!$E$2918&lt;=Bosque!$E$23,IF(Datos!$E$2918&lt;=Bosque!$E$24,Bosque!$M$25,Bosque!$M$26),IF(Datos!$E$2918&lt;=Bosque!$E$27,Bosque!$M$28,Bosque!$M$29))</f>
        <v/>
      </c>
      <c r="I2918" s="10">
        <f>IF(Datos!$G$2918&lt;=Bosque!$E$30,IF(Datos!$E$2918&lt;=Bosque!$E$31,Bosque!$M$32,Bosque!$M$33),IF(Datos!$E$2918&lt;=Bosque!$E$34,Bosque!$M$35,Bosque!$M$36))</f>
        <v/>
      </c>
      <c r="J2918" s="10">
        <f>IF(Datos!$I$2918&lt;=Bosque!$E$37,IF(Datos!$H$2918&lt;=Bosque!$E$38,Bosque!$M$39,Bosque!$M$40),IF(Datos!$F$2918&lt;=Bosque!$E$41,Bosque!$M$42,Bosque!$M$43))</f>
        <v/>
      </c>
      <c r="K2918" s="10">
        <f>IF(Datos!$G$2918&lt;=Bosque!$E$44,IF(Datos!$H$2918&lt;=Bosque!$E$45,Bosque!$M$46,Bosque!$M$47),IF(Datos!$F$2918&lt;=Bosque!$E$48,Bosque!$M$49,Bosque!$M$50))</f>
        <v/>
      </c>
      <c r="L2918" s="10">
        <f>AVERAGE(E2918:K2918)</f>
        <v/>
      </c>
      <c r="M2918" s="10">
        <f>$M$2</f>
        <v/>
      </c>
      <c r="N2918">
        <f>IF(L2918&gt;=M2918,"Sí","No")</f>
        <v/>
      </c>
      <c r="O2918">
        <f>--AND(C2918=1,N2918="Sí")</f>
        <v/>
      </c>
      <c r="P2918">
        <f>--AND(C2918=0,N2918="Sí")</f>
        <v/>
      </c>
      <c r="Q2918">
        <f>--AND(C2918=1,N2918="No")</f>
        <v/>
      </c>
      <c r="R2918">
        <f>--AND(C2918=0,N2918="No")</f>
        <v/>
      </c>
      <c r="S2918">
        <f>--(C2918=--(L2918&gt;=M2918))</f>
        <v/>
      </c>
      <c r="T2918" s="11">
        <f>O2918*60000-P2918*3000</f>
        <v/>
      </c>
    </row>
    <row r="2919">
      <c r="A2919">
        <f>Datos!A2919</f>
        <v/>
      </c>
      <c r="B2919">
        <f>Datos!B2919</f>
        <v/>
      </c>
      <c r="C2919">
        <f>Datos!D2919</f>
        <v/>
      </c>
      <c r="D2919" t="n">
        <v>2919</v>
      </c>
      <c r="E2919" s="10">
        <f>IF(Datos!$G$2919&lt;=Bosque!$E$4,IF(Datos!$H$2919&lt;=Bosque!$E$5,Bosque!$M$6,Bosque!$M$7),IF(Datos!$G$2919&lt;=Bosque!$E$8,Bosque!$M$9,Bosque!$M$10))</f>
        <v/>
      </c>
      <c r="F2919" s="10">
        <f>IF(Datos!$H$2919&lt;=Bosque!$E$11,IF(Datos!$E$2919&lt;=Bosque!$E$12,Bosque!$M$13,Bosque!$M$14),IF(Datos!$I$2919&lt;=Bosque!$E$15,Bosque!$M$16,Bosque!$M$17))</f>
        <v/>
      </c>
      <c r="G2919" s="10">
        <f>IF(Datos!$E$2919&lt;=Bosque!$E$18,IF(Datos!$I$2919&lt;=Bosque!$E$19,Bosque!$M$20,Bosque!$M$21),Bosque!$M$22)</f>
        <v/>
      </c>
      <c r="H2919" s="10">
        <f>IF(Datos!$E$2919&lt;=Bosque!$E$23,IF(Datos!$E$2919&lt;=Bosque!$E$24,Bosque!$M$25,Bosque!$M$26),IF(Datos!$E$2919&lt;=Bosque!$E$27,Bosque!$M$28,Bosque!$M$29))</f>
        <v/>
      </c>
      <c r="I2919" s="10">
        <f>IF(Datos!$G$2919&lt;=Bosque!$E$30,IF(Datos!$E$2919&lt;=Bosque!$E$31,Bosque!$M$32,Bosque!$M$33),IF(Datos!$E$2919&lt;=Bosque!$E$34,Bosque!$M$35,Bosque!$M$36))</f>
        <v/>
      </c>
      <c r="J2919" s="10">
        <f>IF(Datos!$I$2919&lt;=Bosque!$E$37,IF(Datos!$H$2919&lt;=Bosque!$E$38,Bosque!$M$39,Bosque!$M$40),IF(Datos!$F$2919&lt;=Bosque!$E$41,Bosque!$M$42,Bosque!$M$43))</f>
        <v/>
      </c>
      <c r="K2919" s="10">
        <f>IF(Datos!$G$2919&lt;=Bosque!$E$44,IF(Datos!$H$2919&lt;=Bosque!$E$45,Bosque!$M$46,Bosque!$M$47),IF(Datos!$F$2919&lt;=Bosque!$E$48,Bosque!$M$49,Bosque!$M$50))</f>
        <v/>
      </c>
      <c r="L2919" s="10">
        <f>AVERAGE(E2919:K2919)</f>
        <v/>
      </c>
      <c r="M2919" s="10">
        <f>$M$2</f>
        <v/>
      </c>
      <c r="N2919">
        <f>IF(L2919&gt;=M2919,"Sí","No")</f>
        <v/>
      </c>
      <c r="O2919">
        <f>--AND(C2919=1,N2919="Sí")</f>
        <v/>
      </c>
      <c r="P2919">
        <f>--AND(C2919=0,N2919="Sí")</f>
        <v/>
      </c>
      <c r="Q2919">
        <f>--AND(C2919=1,N2919="No")</f>
        <v/>
      </c>
      <c r="R2919">
        <f>--AND(C2919=0,N2919="No")</f>
        <v/>
      </c>
      <c r="S2919">
        <f>--(C2919=--(L2919&gt;=M2919))</f>
        <v/>
      </c>
      <c r="T2919" s="11">
        <f>O2919*60000-P2919*3000</f>
        <v/>
      </c>
    </row>
    <row r="2920">
      <c r="A2920">
        <f>Datos!A2920</f>
        <v/>
      </c>
      <c r="B2920">
        <f>Datos!B2920</f>
        <v/>
      </c>
      <c r="C2920">
        <f>Datos!D2920</f>
        <v/>
      </c>
      <c r="D2920" t="n">
        <v>2920</v>
      </c>
      <c r="E2920" s="10">
        <f>IF(Datos!$G$2920&lt;=Bosque!$E$4,IF(Datos!$H$2920&lt;=Bosque!$E$5,Bosque!$M$6,Bosque!$M$7),IF(Datos!$G$2920&lt;=Bosque!$E$8,Bosque!$M$9,Bosque!$M$10))</f>
        <v/>
      </c>
      <c r="F2920" s="10">
        <f>IF(Datos!$H$2920&lt;=Bosque!$E$11,IF(Datos!$E$2920&lt;=Bosque!$E$12,Bosque!$M$13,Bosque!$M$14),IF(Datos!$I$2920&lt;=Bosque!$E$15,Bosque!$M$16,Bosque!$M$17))</f>
        <v/>
      </c>
      <c r="G2920" s="10">
        <f>IF(Datos!$E$2920&lt;=Bosque!$E$18,IF(Datos!$I$2920&lt;=Bosque!$E$19,Bosque!$M$20,Bosque!$M$21),Bosque!$M$22)</f>
        <v/>
      </c>
      <c r="H2920" s="10">
        <f>IF(Datos!$E$2920&lt;=Bosque!$E$23,IF(Datos!$E$2920&lt;=Bosque!$E$24,Bosque!$M$25,Bosque!$M$26),IF(Datos!$E$2920&lt;=Bosque!$E$27,Bosque!$M$28,Bosque!$M$29))</f>
        <v/>
      </c>
      <c r="I2920" s="10">
        <f>IF(Datos!$G$2920&lt;=Bosque!$E$30,IF(Datos!$E$2920&lt;=Bosque!$E$31,Bosque!$M$32,Bosque!$M$33),IF(Datos!$E$2920&lt;=Bosque!$E$34,Bosque!$M$35,Bosque!$M$36))</f>
        <v/>
      </c>
      <c r="J2920" s="10">
        <f>IF(Datos!$I$2920&lt;=Bosque!$E$37,IF(Datos!$H$2920&lt;=Bosque!$E$38,Bosque!$M$39,Bosque!$M$40),IF(Datos!$F$2920&lt;=Bosque!$E$41,Bosque!$M$42,Bosque!$M$43))</f>
        <v/>
      </c>
      <c r="K2920" s="10">
        <f>IF(Datos!$G$2920&lt;=Bosque!$E$44,IF(Datos!$H$2920&lt;=Bosque!$E$45,Bosque!$M$46,Bosque!$M$47),IF(Datos!$F$2920&lt;=Bosque!$E$48,Bosque!$M$49,Bosque!$M$50))</f>
        <v/>
      </c>
      <c r="L2920" s="10">
        <f>AVERAGE(E2920:K2920)</f>
        <v/>
      </c>
      <c r="M2920" s="10">
        <f>$M$2</f>
        <v/>
      </c>
      <c r="N2920">
        <f>IF(L2920&gt;=M2920,"Sí","No")</f>
        <v/>
      </c>
      <c r="O2920">
        <f>--AND(C2920=1,N2920="Sí")</f>
        <v/>
      </c>
      <c r="P2920">
        <f>--AND(C2920=0,N2920="Sí")</f>
        <v/>
      </c>
      <c r="Q2920">
        <f>--AND(C2920=1,N2920="No")</f>
        <v/>
      </c>
      <c r="R2920">
        <f>--AND(C2920=0,N2920="No")</f>
        <v/>
      </c>
      <c r="S2920">
        <f>--(C2920=--(L2920&gt;=M2920))</f>
        <v/>
      </c>
      <c r="T2920" s="11">
        <f>O2920*60000-P2920*3000</f>
        <v/>
      </c>
    </row>
    <row r="2921">
      <c r="A2921">
        <f>Datos!A2921</f>
        <v/>
      </c>
      <c r="B2921">
        <f>Datos!B2921</f>
        <v/>
      </c>
      <c r="C2921">
        <f>Datos!D2921</f>
        <v/>
      </c>
      <c r="D2921" t="n">
        <v>2921</v>
      </c>
      <c r="E2921" s="10">
        <f>IF(Datos!$G$2921&lt;=Bosque!$E$4,IF(Datos!$H$2921&lt;=Bosque!$E$5,Bosque!$M$6,Bosque!$M$7),IF(Datos!$G$2921&lt;=Bosque!$E$8,Bosque!$M$9,Bosque!$M$10))</f>
        <v/>
      </c>
      <c r="F2921" s="10">
        <f>IF(Datos!$H$2921&lt;=Bosque!$E$11,IF(Datos!$E$2921&lt;=Bosque!$E$12,Bosque!$M$13,Bosque!$M$14),IF(Datos!$I$2921&lt;=Bosque!$E$15,Bosque!$M$16,Bosque!$M$17))</f>
        <v/>
      </c>
      <c r="G2921" s="10">
        <f>IF(Datos!$E$2921&lt;=Bosque!$E$18,IF(Datos!$I$2921&lt;=Bosque!$E$19,Bosque!$M$20,Bosque!$M$21),Bosque!$M$22)</f>
        <v/>
      </c>
      <c r="H2921" s="10">
        <f>IF(Datos!$E$2921&lt;=Bosque!$E$23,IF(Datos!$E$2921&lt;=Bosque!$E$24,Bosque!$M$25,Bosque!$M$26),IF(Datos!$E$2921&lt;=Bosque!$E$27,Bosque!$M$28,Bosque!$M$29))</f>
        <v/>
      </c>
      <c r="I2921" s="10">
        <f>IF(Datos!$G$2921&lt;=Bosque!$E$30,IF(Datos!$E$2921&lt;=Bosque!$E$31,Bosque!$M$32,Bosque!$M$33),IF(Datos!$E$2921&lt;=Bosque!$E$34,Bosque!$M$35,Bosque!$M$36))</f>
        <v/>
      </c>
      <c r="J2921" s="10">
        <f>IF(Datos!$I$2921&lt;=Bosque!$E$37,IF(Datos!$H$2921&lt;=Bosque!$E$38,Bosque!$M$39,Bosque!$M$40),IF(Datos!$F$2921&lt;=Bosque!$E$41,Bosque!$M$42,Bosque!$M$43))</f>
        <v/>
      </c>
      <c r="K2921" s="10">
        <f>IF(Datos!$G$2921&lt;=Bosque!$E$44,IF(Datos!$H$2921&lt;=Bosque!$E$45,Bosque!$M$46,Bosque!$M$47),IF(Datos!$F$2921&lt;=Bosque!$E$48,Bosque!$M$49,Bosque!$M$50))</f>
        <v/>
      </c>
      <c r="L2921" s="10">
        <f>AVERAGE(E2921:K2921)</f>
        <v/>
      </c>
      <c r="M2921" s="10">
        <f>$M$2</f>
        <v/>
      </c>
      <c r="N2921">
        <f>IF(L2921&gt;=M2921,"Sí","No")</f>
        <v/>
      </c>
      <c r="O2921">
        <f>--AND(C2921=1,N2921="Sí")</f>
        <v/>
      </c>
      <c r="P2921">
        <f>--AND(C2921=0,N2921="Sí")</f>
        <v/>
      </c>
      <c r="Q2921">
        <f>--AND(C2921=1,N2921="No")</f>
        <v/>
      </c>
      <c r="R2921">
        <f>--AND(C2921=0,N2921="No")</f>
        <v/>
      </c>
      <c r="S2921">
        <f>--(C2921=--(L2921&gt;=M2921))</f>
        <v/>
      </c>
      <c r="T2921" s="11">
        <f>O2921*60000-P2921*3000</f>
        <v/>
      </c>
    </row>
    <row r="2922">
      <c r="A2922">
        <f>Datos!A2922</f>
        <v/>
      </c>
      <c r="B2922">
        <f>Datos!B2922</f>
        <v/>
      </c>
      <c r="C2922">
        <f>Datos!D2922</f>
        <v/>
      </c>
      <c r="D2922" t="n">
        <v>2922</v>
      </c>
      <c r="E2922" s="10">
        <f>IF(Datos!$G$2922&lt;=Bosque!$E$4,IF(Datos!$H$2922&lt;=Bosque!$E$5,Bosque!$M$6,Bosque!$M$7),IF(Datos!$G$2922&lt;=Bosque!$E$8,Bosque!$M$9,Bosque!$M$10))</f>
        <v/>
      </c>
      <c r="F2922" s="10">
        <f>IF(Datos!$H$2922&lt;=Bosque!$E$11,IF(Datos!$E$2922&lt;=Bosque!$E$12,Bosque!$M$13,Bosque!$M$14),IF(Datos!$I$2922&lt;=Bosque!$E$15,Bosque!$M$16,Bosque!$M$17))</f>
        <v/>
      </c>
      <c r="G2922" s="10">
        <f>IF(Datos!$E$2922&lt;=Bosque!$E$18,IF(Datos!$I$2922&lt;=Bosque!$E$19,Bosque!$M$20,Bosque!$M$21),Bosque!$M$22)</f>
        <v/>
      </c>
      <c r="H2922" s="10">
        <f>IF(Datos!$E$2922&lt;=Bosque!$E$23,IF(Datos!$E$2922&lt;=Bosque!$E$24,Bosque!$M$25,Bosque!$M$26),IF(Datos!$E$2922&lt;=Bosque!$E$27,Bosque!$M$28,Bosque!$M$29))</f>
        <v/>
      </c>
      <c r="I2922" s="10">
        <f>IF(Datos!$G$2922&lt;=Bosque!$E$30,IF(Datos!$E$2922&lt;=Bosque!$E$31,Bosque!$M$32,Bosque!$M$33),IF(Datos!$E$2922&lt;=Bosque!$E$34,Bosque!$M$35,Bosque!$M$36))</f>
        <v/>
      </c>
      <c r="J2922" s="10">
        <f>IF(Datos!$I$2922&lt;=Bosque!$E$37,IF(Datos!$H$2922&lt;=Bosque!$E$38,Bosque!$M$39,Bosque!$M$40),IF(Datos!$F$2922&lt;=Bosque!$E$41,Bosque!$M$42,Bosque!$M$43))</f>
        <v/>
      </c>
      <c r="K2922" s="10">
        <f>IF(Datos!$G$2922&lt;=Bosque!$E$44,IF(Datos!$H$2922&lt;=Bosque!$E$45,Bosque!$M$46,Bosque!$M$47),IF(Datos!$F$2922&lt;=Bosque!$E$48,Bosque!$M$49,Bosque!$M$50))</f>
        <v/>
      </c>
      <c r="L2922" s="10">
        <f>AVERAGE(E2922:K2922)</f>
        <v/>
      </c>
      <c r="M2922" s="10">
        <f>$M$2</f>
        <v/>
      </c>
      <c r="N2922">
        <f>IF(L2922&gt;=M2922,"Sí","No")</f>
        <v/>
      </c>
      <c r="O2922">
        <f>--AND(C2922=1,N2922="Sí")</f>
        <v/>
      </c>
      <c r="P2922">
        <f>--AND(C2922=0,N2922="Sí")</f>
        <v/>
      </c>
      <c r="Q2922">
        <f>--AND(C2922=1,N2922="No")</f>
        <v/>
      </c>
      <c r="R2922">
        <f>--AND(C2922=0,N2922="No")</f>
        <v/>
      </c>
      <c r="S2922">
        <f>--(C2922=--(L2922&gt;=M2922))</f>
        <v/>
      </c>
      <c r="T2922" s="11">
        <f>O2922*60000-P2922*3000</f>
        <v/>
      </c>
    </row>
    <row r="2923">
      <c r="A2923">
        <f>Datos!A2923</f>
        <v/>
      </c>
      <c r="B2923">
        <f>Datos!B2923</f>
        <v/>
      </c>
      <c r="C2923">
        <f>Datos!D2923</f>
        <v/>
      </c>
      <c r="D2923" t="n">
        <v>2923</v>
      </c>
      <c r="E2923" s="10">
        <f>IF(Datos!$G$2923&lt;=Bosque!$E$4,IF(Datos!$H$2923&lt;=Bosque!$E$5,Bosque!$M$6,Bosque!$M$7),IF(Datos!$G$2923&lt;=Bosque!$E$8,Bosque!$M$9,Bosque!$M$10))</f>
        <v/>
      </c>
      <c r="F2923" s="10">
        <f>IF(Datos!$H$2923&lt;=Bosque!$E$11,IF(Datos!$E$2923&lt;=Bosque!$E$12,Bosque!$M$13,Bosque!$M$14),IF(Datos!$I$2923&lt;=Bosque!$E$15,Bosque!$M$16,Bosque!$M$17))</f>
        <v/>
      </c>
      <c r="G2923" s="10">
        <f>IF(Datos!$E$2923&lt;=Bosque!$E$18,IF(Datos!$I$2923&lt;=Bosque!$E$19,Bosque!$M$20,Bosque!$M$21),Bosque!$M$22)</f>
        <v/>
      </c>
      <c r="H2923" s="10">
        <f>IF(Datos!$E$2923&lt;=Bosque!$E$23,IF(Datos!$E$2923&lt;=Bosque!$E$24,Bosque!$M$25,Bosque!$M$26),IF(Datos!$E$2923&lt;=Bosque!$E$27,Bosque!$M$28,Bosque!$M$29))</f>
        <v/>
      </c>
      <c r="I2923" s="10">
        <f>IF(Datos!$G$2923&lt;=Bosque!$E$30,IF(Datos!$E$2923&lt;=Bosque!$E$31,Bosque!$M$32,Bosque!$M$33),IF(Datos!$E$2923&lt;=Bosque!$E$34,Bosque!$M$35,Bosque!$M$36))</f>
        <v/>
      </c>
      <c r="J2923" s="10">
        <f>IF(Datos!$I$2923&lt;=Bosque!$E$37,IF(Datos!$H$2923&lt;=Bosque!$E$38,Bosque!$M$39,Bosque!$M$40),IF(Datos!$F$2923&lt;=Bosque!$E$41,Bosque!$M$42,Bosque!$M$43))</f>
        <v/>
      </c>
      <c r="K2923" s="10">
        <f>IF(Datos!$G$2923&lt;=Bosque!$E$44,IF(Datos!$H$2923&lt;=Bosque!$E$45,Bosque!$M$46,Bosque!$M$47),IF(Datos!$F$2923&lt;=Bosque!$E$48,Bosque!$M$49,Bosque!$M$50))</f>
        <v/>
      </c>
      <c r="L2923" s="10">
        <f>AVERAGE(E2923:K2923)</f>
        <v/>
      </c>
      <c r="M2923" s="10">
        <f>$M$2</f>
        <v/>
      </c>
      <c r="N2923">
        <f>IF(L2923&gt;=M2923,"Sí","No")</f>
        <v/>
      </c>
      <c r="O2923">
        <f>--AND(C2923=1,N2923="Sí")</f>
        <v/>
      </c>
      <c r="P2923">
        <f>--AND(C2923=0,N2923="Sí")</f>
        <v/>
      </c>
      <c r="Q2923">
        <f>--AND(C2923=1,N2923="No")</f>
        <v/>
      </c>
      <c r="R2923">
        <f>--AND(C2923=0,N2923="No")</f>
        <v/>
      </c>
      <c r="S2923">
        <f>--(C2923=--(L2923&gt;=M2923))</f>
        <v/>
      </c>
      <c r="T2923" s="11">
        <f>O2923*60000-P2923*3000</f>
        <v/>
      </c>
    </row>
    <row r="2924">
      <c r="A2924">
        <f>Datos!A2924</f>
        <v/>
      </c>
      <c r="B2924">
        <f>Datos!B2924</f>
        <v/>
      </c>
      <c r="C2924">
        <f>Datos!D2924</f>
        <v/>
      </c>
      <c r="D2924" t="n">
        <v>2924</v>
      </c>
      <c r="E2924" s="10">
        <f>IF(Datos!$G$2924&lt;=Bosque!$E$4,IF(Datos!$H$2924&lt;=Bosque!$E$5,Bosque!$M$6,Bosque!$M$7),IF(Datos!$G$2924&lt;=Bosque!$E$8,Bosque!$M$9,Bosque!$M$10))</f>
        <v/>
      </c>
      <c r="F2924" s="10">
        <f>IF(Datos!$H$2924&lt;=Bosque!$E$11,IF(Datos!$E$2924&lt;=Bosque!$E$12,Bosque!$M$13,Bosque!$M$14),IF(Datos!$I$2924&lt;=Bosque!$E$15,Bosque!$M$16,Bosque!$M$17))</f>
        <v/>
      </c>
      <c r="G2924" s="10">
        <f>IF(Datos!$E$2924&lt;=Bosque!$E$18,IF(Datos!$I$2924&lt;=Bosque!$E$19,Bosque!$M$20,Bosque!$M$21),Bosque!$M$22)</f>
        <v/>
      </c>
      <c r="H2924" s="10">
        <f>IF(Datos!$E$2924&lt;=Bosque!$E$23,IF(Datos!$E$2924&lt;=Bosque!$E$24,Bosque!$M$25,Bosque!$M$26),IF(Datos!$E$2924&lt;=Bosque!$E$27,Bosque!$M$28,Bosque!$M$29))</f>
        <v/>
      </c>
      <c r="I2924" s="10">
        <f>IF(Datos!$G$2924&lt;=Bosque!$E$30,IF(Datos!$E$2924&lt;=Bosque!$E$31,Bosque!$M$32,Bosque!$M$33),IF(Datos!$E$2924&lt;=Bosque!$E$34,Bosque!$M$35,Bosque!$M$36))</f>
        <v/>
      </c>
      <c r="J2924" s="10">
        <f>IF(Datos!$I$2924&lt;=Bosque!$E$37,IF(Datos!$H$2924&lt;=Bosque!$E$38,Bosque!$M$39,Bosque!$M$40),IF(Datos!$F$2924&lt;=Bosque!$E$41,Bosque!$M$42,Bosque!$M$43))</f>
        <v/>
      </c>
      <c r="K2924" s="10">
        <f>IF(Datos!$G$2924&lt;=Bosque!$E$44,IF(Datos!$H$2924&lt;=Bosque!$E$45,Bosque!$M$46,Bosque!$M$47),IF(Datos!$F$2924&lt;=Bosque!$E$48,Bosque!$M$49,Bosque!$M$50))</f>
        <v/>
      </c>
      <c r="L2924" s="10">
        <f>AVERAGE(E2924:K2924)</f>
        <v/>
      </c>
      <c r="M2924" s="10">
        <f>$M$2</f>
        <v/>
      </c>
      <c r="N2924">
        <f>IF(L2924&gt;=M2924,"Sí","No")</f>
        <v/>
      </c>
      <c r="O2924">
        <f>--AND(C2924=1,N2924="Sí")</f>
        <v/>
      </c>
      <c r="P2924">
        <f>--AND(C2924=0,N2924="Sí")</f>
        <v/>
      </c>
      <c r="Q2924">
        <f>--AND(C2924=1,N2924="No")</f>
        <v/>
      </c>
      <c r="R2924">
        <f>--AND(C2924=0,N2924="No")</f>
        <v/>
      </c>
      <c r="S2924">
        <f>--(C2924=--(L2924&gt;=M2924))</f>
        <v/>
      </c>
      <c r="T2924" s="11">
        <f>O2924*60000-P2924*3000</f>
        <v/>
      </c>
    </row>
    <row r="2925">
      <c r="A2925">
        <f>Datos!A2925</f>
        <v/>
      </c>
      <c r="B2925">
        <f>Datos!B2925</f>
        <v/>
      </c>
      <c r="C2925">
        <f>Datos!D2925</f>
        <v/>
      </c>
      <c r="D2925" t="n">
        <v>2925</v>
      </c>
      <c r="E2925" s="10">
        <f>IF(Datos!$G$2925&lt;=Bosque!$E$4,IF(Datos!$H$2925&lt;=Bosque!$E$5,Bosque!$M$6,Bosque!$M$7),IF(Datos!$G$2925&lt;=Bosque!$E$8,Bosque!$M$9,Bosque!$M$10))</f>
        <v/>
      </c>
      <c r="F2925" s="10">
        <f>IF(Datos!$H$2925&lt;=Bosque!$E$11,IF(Datos!$E$2925&lt;=Bosque!$E$12,Bosque!$M$13,Bosque!$M$14),IF(Datos!$I$2925&lt;=Bosque!$E$15,Bosque!$M$16,Bosque!$M$17))</f>
        <v/>
      </c>
      <c r="G2925" s="10">
        <f>IF(Datos!$E$2925&lt;=Bosque!$E$18,IF(Datos!$I$2925&lt;=Bosque!$E$19,Bosque!$M$20,Bosque!$M$21),Bosque!$M$22)</f>
        <v/>
      </c>
      <c r="H2925" s="10">
        <f>IF(Datos!$E$2925&lt;=Bosque!$E$23,IF(Datos!$E$2925&lt;=Bosque!$E$24,Bosque!$M$25,Bosque!$M$26),IF(Datos!$E$2925&lt;=Bosque!$E$27,Bosque!$M$28,Bosque!$M$29))</f>
        <v/>
      </c>
      <c r="I2925" s="10">
        <f>IF(Datos!$G$2925&lt;=Bosque!$E$30,IF(Datos!$E$2925&lt;=Bosque!$E$31,Bosque!$M$32,Bosque!$M$33),IF(Datos!$E$2925&lt;=Bosque!$E$34,Bosque!$M$35,Bosque!$M$36))</f>
        <v/>
      </c>
      <c r="J2925" s="10">
        <f>IF(Datos!$I$2925&lt;=Bosque!$E$37,IF(Datos!$H$2925&lt;=Bosque!$E$38,Bosque!$M$39,Bosque!$M$40),IF(Datos!$F$2925&lt;=Bosque!$E$41,Bosque!$M$42,Bosque!$M$43))</f>
        <v/>
      </c>
      <c r="K2925" s="10">
        <f>IF(Datos!$G$2925&lt;=Bosque!$E$44,IF(Datos!$H$2925&lt;=Bosque!$E$45,Bosque!$M$46,Bosque!$M$47),IF(Datos!$F$2925&lt;=Bosque!$E$48,Bosque!$M$49,Bosque!$M$50))</f>
        <v/>
      </c>
      <c r="L2925" s="10">
        <f>AVERAGE(E2925:K2925)</f>
        <v/>
      </c>
      <c r="M2925" s="10">
        <f>$M$2</f>
        <v/>
      </c>
      <c r="N2925">
        <f>IF(L2925&gt;=M2925,"Sí","No")</f>
        <v/>
      </c>
      <c r="O2925">
        <f>--AND(C2925=1,N2925="Sí")</f>
        <v/>
      </c>
      <c r="P2925">
        <f>--AND(C2925=0,N2925="Sí")</f>
        <v/>
      </c>
      <c r="Q2925">
        <f>--AND(C2925=1,N2925="No")</f>
        <v/>
      </c>
      <c r="R2925">
        <f>--AND(C2925=0,N2925="No")</f>
        <v/>
      </c>
      <c r="S2925">
        <f>--(C2925=--(L2925&gt;=M2925))</f>
        <v/>
      </c>
      <c r="T2925" s="11">
        <f>O2925*60000-P2925*3000</f>
        <v/>
      </c>
    </row>
    <row r="2926">
      <c r="A2926">
        <f>Datos!A2926</f>
        <v/>
      </c>
      <c r="B2926">
        <f>Datos!B2926</f>
        <v/>
      </c>
      <c r="C2926">
        <f>Datos!D2926</f>
        <v/>
      </c>
      <c r="D2926" t="n">
        <v>2926</v>
      </c>
      <c r="E2926" s="10">
        <f>IF(Datos!$G$2926&lt;=Bosque!$E$4,IF(Datos!$H$2926&lt;=Bosque!$E$5,Bosque!$M$6,Bosque!$M$7),IF(Datos!$G$2926&lt;=Bosque!$E$8,Bosque!$M$9,Bosque!$M$10))</f>
        <v/>
      </c>
      <c r="F2926" s="10">
        <f>IF(Datos!$H$2926&lt;=Bosque!$E$11,IF(Datos!$E$2926&lt;=Bosque!$E$12,Bosque!$M$13,Bosque!$M$14),IF(Datos!$I$2926&lt;=Bosque!$E$15,Bosque!$M$16,Bosque!$M$17))</f>
        <v/>
      </c>
      <c r="G2926" s="10">
        <f>IF(Datos!$E$2926&lt;=Bosque!$E$18,IF(Datos!$I$2926&lt;=Bosque!$E$19,Bosque!$M$20,Bosque!$M$21),Bosque!$M$22)</f>
        <v/>
      </c>
      <c r="H2926" s="10">
        <f>IF(Datos!$E$2926&lt;=Bosque!$E$23,IF(Datos!$E$2926&lt;=Bosque!$E$24,Bosque!$M$25,Bosque!$M$26),IF(Datos!$E$2926&lt;=Bosque!$E$27,Bosque!$M$28,Bosque!$M$29))</f>
        <v/>
      </c>
      <c r="I2926" s="10">
        <f>IF(Datos!$G$2926&lt;=Bosque!$E$30,IF(Datos!$E$2926&lt;=Bosque!$E$31,Bosque!$M$32,Bosque!$M$33),IF(Datos!$E$2926&lt;=Bosque!$E$34,Bosque!$M$35,Bosque!$M$36))</f>
        <v/>
      </c>
      <c r="J2926" s="10">
        <f>IF(Datos!$I$2926&lt;=Bosque!$E$37,IF(Datos!$H$2926&lt;=Bosque!$E$38,Bosque!$M$39,Bosque!$M$40),IF(Datos!$F$2926&lt;=Bosque!$E$41,Bosque!$M$42,Bosque!$M$43))</f>
        <v/>
      </c>
      <c r="K2926" s="10">
        <f>IF(Datos!$G$2926&lt;=Bosque!$E$44,IF(Datos!$H$2926&lt;=Bosque!$E$45,Bosque!$M$46,Bosque!$M$47),IF(Datos!$F$2926&lt;=Bosque!$E$48,Bosque!$M$49,Bosque!$M$50))</f>
        <v/>
      </c>
      <c r="L2926" s="10">
        <f>AVERAGE(E2926:K2926)</f>
        <v/>
      </c>
      <c r="M2926" s="10">
        <f>$M$2</f>
        <v/>
      </c>
      <c r="N2926">
        <f>IF(L2926&gt;=M2926,"Sí","No")</f>
        <v/>
      </c>
      <c r="O2926">
        <f>--AND(C2926=1,N2926="Sí")</f>
        <v/>
      </c>
      <c r="P2926">
        <f>--AND(C2926=0,N2926="Sí")</f>
        <v/>
      </c>
      <c r="Q2926">
        <f>--AND(C2926=1,N2926="No")</f>
        <v/>
      </c>
      <c r="R2926">
        <f>--AND(C2926=0,N2926="No")</f>
        <v/>
      </c>
      <c r="S2926">
        <f>--(C2926=--(L2926&gt;=M2926))</f>
        <v/>
      </c>
      <c r="T2926" s="11">
        <f>O2926*60000-P2926*3000</f>
        <v/>
      </c>
    </row>
    <row r="2927">
      <c r="A2927">
        <f>Datos!A2927</f>
        <v/>
      </c>
      <c r="B2927">
        <f>Datos!B2927</f>
        <v/>
      </c>
      <c r="C2927">
        <f>Datos!D2927</f>
        <v/>
      </c>
      <c r="D2927" t="n">
        <v>2927</v>
      </c>
      <c r="E2927" s="10">
        <f>IF(Datos!$G$2927&lt;=Bosque!$E$4,IF(Datos!$H$2927&lt;=Bosque!$E$5,Bosque!$M$6,Bosque!$M$7),IF(Datos!$G$2927&lt;=Bosque!$E$8,Bosque!$M$9,Bosque!$M$10))</f>
        <v/>
      </c>
      <c r="F2927" s="10">
        <f>IF(Datos!$H$2927&lt;=Bosque!$E$11,IF(Datos!$E$2927&lt;=Bosque!$E$12,Bosque!$M$13,Bosque!$M$14),IF(Datos!$I$2927&lt;=Bosque!$E$15,Bosque!$M$16,Bosque!$M$17))</f>
        <v/>
      </c>
      <c r="G2927" s="10">
        <f>IF(Datos!$E$2927&lt;=Bosque!$E$18,IF(Datos!$I$2927&lt;=Bosque!$E$19,Bosque!$M$20,Bosque!$M$21),Bosque!$M$22)</f>
        <v/>
      </c>
      <c r="H2927" s="10">
        <f>IF(Datos!$E$2927&lt;=Bosque!$E$23,IF(Datos!$E$2927&lt;=Bosque!$E$24,Bosque!$M$25,Bosque!$M$26),IF(Datos!$E$2927&lt;=Bosque!$E$27,Bosque!$M$28,Bosque!$M$29))</f>
        <v/>
      </c>
      <c r="I2927" s="10">
        <f>IF(Datos!$G$2927&lt;=Bosque!$E$30,IF(Datos!$E$2927&lt;=Bosque!$E$31,Bosque!$M$32,Bosque!$M$33),IF(Datos!$E$2927&lt;=Bosque!$E$34,Bosque!$M$35,Bosque!$M$36))</f>
        <v/>
      </c>
      <c r="J2927" s="10">
        <f>IF(Datos!$I$2927&lt;=Bosque!$E$37,IF(Datos!$H$2927&lt;=Bosque!$E$38,Bosque!$M$39,Bosque!$M$40),IF(Datos!$F$2927&lt;=Bosque!$E$41,Bosque!$M$42,Bosque!$M$43))</f>
        <v/>
      </c>
      <c r="K2927" s="10">
        <f>IF(Datos!$G$2927&lt;=Bosque!$E$44,IF(Datos!$H$2927&lt;=Bosque!$E$45,Bosque!$M$46,Bosque!$M$47),IF(Datos!$F$2927&lt;=Bosque!$E$48,Bosque!$M$49,Bosque!$M$50))</f>
        <v/>
      </c>
      <c r="L2927" s="10">
        <f>AVERAGE(E2927:K2927)</f>
        <v/>
      </c>
      <c r="M2927" s="10">
        <f>$M$2</f>
        <v/>
      </c>
      <c r="N2927">
        <f>IF(L2927&gt;=M2927,"Sí","No")</f>
        <v/>
      </c>
      <c r="O2927">
        <f>--AND(C2927=1,N2927="Sí")</f>
        <v/>
      </c>
      <c r="P2927">
        <f>--AND(C2927=0,N2927="Sí")</f>
        <v/>
      </c>
      <c r="Q2927">
        <f>--AND(C2927=1,N2927="No")</f>
        <v/>
      </c>
      <c r="R2927">
        <f>--AND(C2927=0,N2927="No")</f>
        <v/>
      </c>
      <c r="S2927">
        <f>--(C2927=--(L2927&gt;=M2927))</f>
        <v/>
      </c>
      <c r="T2927" s="11">
        <f>O2927*60000-P2927*3000</f>
        <v/>
      </c>
    </row>
    <row r="2928">
      <c r="A2928">
        <f>Datos!A2928</f>
        <v/>
      </c>
      <c r="B2928">
        <f>Datos!B2928</f>
        <v/>
      </c>
      <c r="C2928">
        <f>Datos!D2928</f>
        <v/>
      </c>
      <c r="D2928" t="n">
        <v>2928</v>
      </c>
      <c r="E2928" s="10">
        <f>IF(Datos!$G$2928&lt;=Bosque!$E$4,IF(Datos!$H$2928&lt;=Bosque!$E$5,Bosque!$M$6,Bosque!$M$7),IF(Datos!$G$2928&lt;=Bosque!$E$8,Bosque!$M$9,Bosque!$M$10))</f>
        <v/>
      </c>
      <c r="F2928" s="10">
        <f>IF(Datos!$H$2928&lt;=Bosque!$E$11,IF(Datos!$E$2928&lt;=Bosque!$E$12,Bosque!$M$13,Bosque!$M$14),IF(Datos!$I$2928&lt;=Bosque!$E$15,Bosque!$M$16,Bosque!$M$17))</f>
        <v/>
      </c>
      <c r="G2928" s="10">
        <f>IF(Datos!$E$2928&lt;=Bosque!$E$18,IF(Datos!$I$2928&lt;=Bosque!$E$19,Bosque!$M$20,Bosque!$M$21),Bosque!$M$22)</f>
        <v/>
      </c>
      <c r="H2928" s="10">
        <f>IF(Datos!$E$2928&lt;=Bosque!$E$23,IF(Datos!$E$2928&lt;=Bosque!$E$24,Bosque!$M$25,Bosque!$M$26),IF(Datos!$E$2928&lt;=Bosque!$E$27,Bosque!$M$28,Bosque!$M$29))</f>
        <v/>
      </c>
      <c r="I2928" s="10">
        <f>IF(Datos!$G$2928&lt;=Bosque!$E$30,IF(Datos!$E$2928&lt;=Bosque!$E$31,Bosque!$M$32,Bosque!$M$33),IF(Datos!$E$2928&lt;=Bosque!$E$34,Bosque!$M$35,Bosque!$M$36))</f>
        <v/>
      </c>
      <c r="J2928" s="10">
        <f>IF(Datos!$I$2928&lt;=Bosque!$E$37,IF(Datos!$H$2928&lt;=Bosque!$E$38,Bosque!$M$39,Bosque!$M$40),IF(Datos!$F$2928&lt;=Bosque!$E$41,Bosque!$M$42,Bosque!$M$43))</f>
        <v/>
      </c>
      <c r="K2928" s="10">
        <f>IF(Datos!$G$2928&lt;=Bosque!$E$44,IF(Datos!$H$2928&lt;=Bosque!$E$45,Bosque!$M$46,Bosque!$M$47),IF(Datos!$F$2928&lt;=Bosque!$E$48,Bosque!$M$49,Bosque!$M$50))</f>
        <v/>
      </c>
      <c r="L2928" s="10">
        <f>AVERAGE(E2928:K2928)</f>
        <v/>
      </c>
      <c r="M2928" s="10">
        <f>$M$2</f>
        <v/>
      </c>
      <c r="N2928">
        <f>IF(L2928&gt;=M2928,"Sí","No")</f>
        <v/>
      </c>
      <c r="O2928">
        <f>--AND(C2928=1,N2928="Sí")</f>
        <v/>
      </c>
      <c r="P2928">
        <f>--AND(C2928=0,N2928="Sí")</f>
        <v/>
      </c>
      <c r="Q2928">
        <f>--AND(C2928=1,N2928="No")</f>
        <v/>
      </c>
      <c r="R2928">
        <f>--AND(C2928=0,N2928="No")</f>
        <v/>
      </c>
      <c r="S2928">
        <f>--(C2928=--(L2928&gt;=M2928))</f>
        <v/>
      </c>
      <c r="T2928" s="11">
        <f>O2928*60000-P2928*3000</f>
        <v/>
      </c>
    </row>
    <row r="2929">
      <c r="A2929">
        <f>Datos!A2929</f>
        <v/>
      </c>
      <c r="B2929">
        <f>Datos!B2929</f>
        <v/>
      </c>
      <c r="C2929">
        <f>Datos!D2929</f>
        <v/>
      </c>
      <c r="D2929" t="n">
        <v>2929</v>
      </c>
      <c r="E2929" s="10">
        <f>IF(Datos!$G$2929&lt;=Bosque!$E$4,IF(Datos!$H$2929&lt;=Bosque!$E$5,Bosque!$M$6,Bosque!$M$7),IF(Datos!$G$2929&lt;=Bosque!$E$8,Bosque!$M$9,Bosque!$M$10))</f>
        <v/>
      </c>
      <c r="F2929" s="10">
        <f>IF(Datos!$H$2929&lt;=Bosque!$E$11,IF(Datos!$E$2929&lt;=Bosque!$E$12,Bosque!$M$13,Bosque!$M$14),IF(Datos!$I$2929&lt;=Bosque!$E$15,Bosque!$M$16,Bosque!$M$17))</f>
        <v/>
      </c>
      <c r="G2929" s="10">
        <f>IF(Datos!$E$2929&lt;=Bosque!$E$18,IF(Datos!$I$2929&lt;=Bosque!$E$19,Bosque!$M$20,Bosque!$M$21),Bosque!$M$22)</f>
        <v/>
      </c>
      <c r="H2929" s="10">
        <f>IF(Datos!$E$2929&lt;=Bosque!$E$23,IF(Datos!$E$2929&lt;=Bosque!$E$24,Bosque!$M$25,Bosque!$M$26),IF(Datos!$E$2929&lt;=Bosque!$E$27,Bosque!$M$28,Bosque!$M$29))</f>
        <v/>
      </c>
      <c r="I2929" s="10">
        <f>IF(Datos!$G$2929&lt;=Bosque!$E$30,IF(Datos!$E$2929&lt;=Bosque!$E$31,Bosque!$M$32,Bosque!$M$33),IF(Datos!$E$2929&lt;=Bosque!$E$34,Bosque!$M$35,Bosque!$M$36))</f>
        <v/>
      </c>
      <c r="J2929" s="10">
        <f>IF(Datos!$I$2929&lt;=Bosque!$E$37,IF(Datos!$H$2929&lt;=Bosque!$E$38,Bosque!$M$39,Bosque!$M$40),IF(Datos!$F$2929&lt;=Bosque!$E$41,Bosque!$M$42,Bosque!$M$43))</f>
        <v/>
      </c>
      <c r="K2929" s="10">
        <f>IF(Datos!$G$2929&lt;=Bosque!$E$44,IF(Datos!$H$2929&lt;=Bosque!$E$45,Bosque!$M$46,Bosque!$M$47),IF(Datos!$F$2929&lt;=Bosque!$E$48,Bosque!$M$49,Bosque!$M$50))</f>
        <v/>
      </c>
      <c r="L2929" s="10">
        <f>AVERAGE(E2929:K2929)</f>
        <v/>
      </c>
      <c r="M2929" s="10">
        <f>$M$2</f>
        <v/>
      </c>
      <c r="N2929">
        <f>IF(L2929&gt;=M2929,"Sí","No")</f>
        <v/>
      </c>
      <c r="O2929">
        <f>--AND(C2929=1,N2929="Sí")</f>
        <v/>
      </c>
      <c r="P2929">
        <f>--AND(C2929=0,N2929="Sí")</f>
        <v/>
      </c>
      <c r="Q2929">
        <f>--AND(C2929=1,N2929="No")</f>
        <v/>
      </c>
      <c r="R2929">
        <f>--AND(C2929=0,N2929="No")</f>
        <v/>
      </c>
      <c r="S2929">
        <f>--(C2929=--(L2929&gt;=M2929))</f>
        <v/>
      </c>
      <c r="T2929" s="11">
        <f>O2929*60000-P2929*3000</f>
        <v/>
      </c>
    </row>
    <row r="2930">
      <c r="A2930">
        <f>Datos!A2930</f>
        <v/>
      </c>
      <c r="B2930">
        <f>Datos!B2930</f>
        <v/>
      </c>
      <c r="C2930">
        <f>Datos!D2930</f>
        <v/>
      </c>
      <c r="D2930" t="n">
        <v>2930</v>
      </c>
      <c r="E2930" s="10">
        <f>IF(Datos!$G$2930&lt;=Bosque!$E$4,IF(Datos!$H$2930&lt;=Bosque!$E$5,Bosque!$M$6,Bosque!$M$7),IF(Datos!$G$2930&lt;=Bosque!$E$8,Bosque!$M$9,Bosque!$M$10))</f>
        <v/>
      </c>
      <c r="F2930" s="10">
        <f>IF(Datos!$H$2930&lt;=Bosque!$E$11,IF(Datos!$E$2930&lt;=Bosque!$E$12,Bosque!$M$13,Bosque!$M$14),IF(Datos!$I$2930&lt;=Bosque!$E$15,Bosque!$M$16,Bosque!$M$17))</f>
        <v/>
      </c>
      <c r="G2930" s="10">
        <f>IF(Datos!$E$2930&lt;=Bosque!$E$18,IF(Datos!$I$2930&lt;=Bosque!$E$19,Bosque!$M$20,Bosque!$M$21),Bosque!$M$22)</f>
        <v/>
      </c>
      <c r="H2930" s="10">
        <f>IF(Datos!$E$2930&lt;=Bosque!$E$23,IF(Datos!$E$2930&lt;=Bosque!$E$24,Bosque!$M$25,Bosque!$M$26),IF(Datos!$E$2930&lt;=Bosque!$E$27,Bosque!$M$28,Bosque!$M$29))</f>
        <v/>
      </c>
      <c r="I2930" s="10">
        <f>IF(Datos!$G$2930&lt;=Bosque!$E$30,IF(Datos!$E$2930&lt;=Bosque!$E$31,Bosque!$M$32,Bosque!$M$33),IF(Datos!$E$2930&lt;=Bosque!$E$34,Bosque!$M$35,Bosque!$M$36))</f>
        <v/>
      </c>
      <c r="J2930" s="10">
        <f>IF(Datos!$I$2930&lt;=Bosque!$E$37,IF(Datos!$H$2930&lt;=Bosque!$E$38,Bosque!$M$39,Bosque!$M$40),IF(Datos!$F$2930&lt;=Bosque!$E$41,Bosque!$M$42,Bosque!$M$43))</f>
        <v/>
      </c>
      <c r="K2930" s="10">
        <f>IF(Datos!$G$2930&lt;=Bosque!$E$44,IF(Datos!$H$2930&lt;=Bosque!$E$45,Bosque!$M$46,Bosque!$M$47),IF(Datos!$F$2930&lt;=Bosque!$E$48,Bosque!$M$49,Bosque!$M$50))</f>
        <v/>
      </c>
      <c r="L2930" s="10">
        <f>AVERAGE(E2930:K2930)</f>
        <v/>
      </c>
      <c r="M2930" s="10">
        <f>$M$2</f>
        <v/>
      </c>
      <c r="N2930">
        <f>IF(L2930&gt;=M2930,"Sí","No")</f>
        <v/>
      </c>
      <c r="O2930">
        <f>--AND(C2930=1,N2930="Sí")</f>
        <v/>
      </c>
      <c r="P2930">
        <f>--AND(C2930=0,N2930="Sí")</f>
        <v/>
      </c>
      <c r="Q2930">
        <f>--AND(C2930=1,N2930="No")</f>
        <v/>
      </c>
      <c r="R2930">
        <f>--AND(C2930=0,N2930="No")</f>
        <v/>
      </c>
      <c r="S2930">
        <f>--(C2930=--(L2930&gt;=M2930))</f>
        <v/>
      </c>
      <c r="T2930" s="11">
        <f>O2930*60000-P2930*3000</f>
        <v/>
      </c>
    </row>
    <row r="2931">
      <c r="A2931">
        <f>Datos!A2931</f>
        <v/>
      </c>
      <c r="B2931">
        <f>Datos!B2931</f>
        <v/>
      </c>
      <c r="C2931">
        <f>Datos!D2931</f>
        <v/>
      </c>
      <c r="D2931" t="n">
        <v>2931</v>
      </c>
      <c r="E2931" s="10">
        <f>IF(Datos!$G$2931&lt;=Bosque!$E$4,IF(Datos!$H$2931&lt;=Bosque!$E$5,Bosque!$M$6,Bosque!$M$7),IF(Datos!$G$2931&lt;=Bosque!$E$8,Bosque!$M$9,Bosque!$M$10))</f>
        <v/>
      </c>
      <c r="F2931" s="10">
        <f>IF(Datos!$H$2931&lt;=Bosque!$E$11,IF(Datos!$E$2931&lt;=Bosque!$E$12,Bosque!$M$13,Bosque!$M$14),IF(Datos!$I$2931&lt;=Bosque!$E$15,Bosque!$M$16,Bosque!$M$17))</f>
        <v/>
      </c>
      <c r="G2931" s="10">
        <f>IF(Datos!$E$2931&lt;=Bosque!$E$18,IF(Datos!$I$2931&lt;=Bosque!$E$19,Bosque!$M$20,Bosque!$M$21),Bosque!$M$22)</f>
        <v/>
      </c>
      <c r="H2931" s="10">
        <f>IF(Datos!$E$2931&lt;=Bosque!$E$23,IF(Datos!$E$2931&lt;=Bosque!$E$24,Bosque!$M$25,Bosque!$M$26),IF(Datos!$E$2931&lt;=Bosque!$E$27,Bosque!$M$28,Bosque!$M$29))</f>
        <v/>
      </c>
      <c r="I2931" s="10">
        <f>IF(Datos!$G$2931&lt;=Bosque!$E$30,IF(Datos!$E$2931&lt;=Bosque!$E$31,Bosque!$M$32,Bosque!$M$33),IF(Datos!$E$2931&lt;=Bosque!$E$34,Bosque!$M$35,Bosque!$M$36))</f>
        <v/>
      </c>
      <c r="J2931" s="10">
        <f>IF(Datos!$I$2931&lt;=Bosque!$E$37,IF(Datos!$H$2931&lt;=Bosque!$E$38,Bosque!$M$39,Bosque!$M$40),IF(Datos!$F$2931&lt;=Bosque!$E$41,Bosque!$M$42,Bosque!$M$43))</f>
        <v/>
      </c>
      <c r="K2931" s="10">
        <f>IF(Datos!$G$2931&lt;=Bosque!$E$44,IF(Datos!$H$2931&lt;=Bosque!$E$45,Bosque!$M$46,Bosque!$M$47),IF(Datos!$F$2931&lt;=Bosque!$E$48,Bosque!$M$49,Bosque!$M$50))</f>
        <v/>
      </c>
      <c r="L2931" s="10">
        <f>AVERAGE(E2931:K2931)</f>
        <v/>
      </c>
      <c r="M2931" s="10">
        <f>$M$2</f>
        <v/>
      </c>
      <c r="N2931">
        <f>IF(L2931&gt;=M2931,"Sí","No")</f>
        <v/>
      </c>
      <c r="O2931">
        <f>--AND(C2931=1,N2931="Sí")</f>
        <v/>
      </c>
      <c r="P2931">
        <f>--AND(C2931=0,N2931="Sí")</f>
        <v/>
      </c>
      <c r="Q2931">
        <f>--AND(C2931=1,N2931="No")</f>
        <v/>
      </c>
      <c r="R2931">
        <f>--AND(C2931=0,N2931="No")</f>
        <v/>
      </c>
      <c r="S2931">
        <f>--(C2931=--(L2931&gt;=M2931))</f>
        <v/>
      </c>
      <c r="T2931" s="11">
        <f>O2931*60000-P2931*3000</f>
        <v/>
      </c>
    </row>
    <row r="2932">
      <c r="A2932">
        <f>Datos!A2932</f>
        <v/>
      </c>
      <c r="B2932">
        <f>Datos!B2932</f>
        <v/>
      </c>
      <c r="C2932">
        <f>Datos!D2932</f>
        <v/>
      </c>
      <c r="D2932" t="n">
        <v>2932</v>
      </c>
      <c r="E2932" s="10">
        <f>IF(Datos!$G$2932&lt;=Bosque!$E$4,IF(Datos!$H$2932&lt;=Bosque!$E$5,Bosque!$M$6,Bosque!$M$7),IF(Datos!$G$2932&lt;=Bosque!$E$8,Bosque!$M$9,Bosque!$M$10))</f>
        <v/>
      </c>
      <c r="F2932" s="10">
        <f>IF(Datos!$H$2932&lt;=Bosque!$E$11,IF(Datos!$E$2932&lt;=Bosque!$E$12,Bosque!$M$13,Bosque!$M$14),IF(Datos!$I$2932&lt;=Bosque!$E$15,Bosque!$M$16,Bosque!$M$17))</f>
        <v/>
      </c>
      <c r="G2932" s="10">
        <f>IF(Datos!$E$2932&lt;=Bosque!$E$18,IF(Datos!$I$2932&lt;=Bosque!$E$19,Bosque!$M$20,Bosque!$M$21),Bosque!$M$22)</f>
        <v/>
      </c>
      <c r="H2932" s="10">
        <f>IF(Datos!$E$2932&lt;=Bosque!$E$23,IF(Datos!$E$2932&lt;=Bosque!$E$24,Bosque!$M$25,Bosque!$M$26),IF(Datos!$E$2932&lt;=Bosque!$E$27,Bosque!$M$28,Bosque!$M$29))</f>
        <v/>
      </c>
      <c r="I2932" s="10">
        <f>IF(Datos!$G$2932&lt;=Bosque!$E$30,IF(Datos!$E$2932&lt;=Bosque!$E$31,Bosque!$M$32,Bosque!$M$33),IF(Datos!$E$2932&lt;=Bosque!$E$34,Bosque!$M$35,Bosque!$M$36))</f>
        <v/>
      </c>
      <c r="J2932" s="10">
        <f>IF(Datos!$I$2932&lt;=Bosque!$E$37,IF(Datos!$H$2932&lt;=Bosque!$E$38,Bosque!$M$39,Bosque!$M$40),IF(Datos!$F$2932&lt;=Bosque!$E$41,Bosque!$M$42,Bosque!$M$43))</f>
        <v/>
      </c>
      <c r="K2932" s="10">
        <f>IF(Datos!$G$2932&lt;=Bosque!$E$44,IF(Datos!$H$2932&lt;=Bosque!$E$45,Bosque!$M$46,Bosque!$M$47),IF(Datos!$F$2932&lt;=Bosque!$E$48,Bosque!$M$49,Bosque!$M$50))</f>
        <v/>
      </c>
      <c r="L2932" s="10">
        <f>AVERAGE(E2932:K2932)</f>
        <v/>
      </c>
      <c r="M2932" s="10">
        <f>$M$2</f>
        <v/>
      </c>
      <c r="N2932">
        <f>IF(L2932&gt;=M2932,"Sí","No")</f>
        <v/>
      </c>
      <c r="O2932">
        <f>--AND(C2932=1,N2932="Sí")</f>
        <v/>
      </c>
      <c r="P2932">
        <f>--AND(C2932=0,N2932="Sí")</f>
        <v/>
      </c>
      <c r="Q2932">
        <f>--AND(C2932=1,N2932="No")</f>
        <v/>
      </c>
      <c r="R2932">
        <f>--AND(C2932=0,N2932="No")</f>
        <v/>
      </c>
      <c r="S2932">
        <f>--(C2932=--(L2932&gt;=M2932))</f>
        <v/>
      </c>
      <c r="T2932" s="11">
        <f>O2932*60000-P2932*3000</f>
        <v/>
      </c>
    </row>
    <row r="2933">
      <c r="A2933">
        <f>Datos!A2933</f>
        <v/>
      </c>
      <c r="B2933">
        <f>Datos!B2933</f>
        <v/>
      </c>
      <c r="C2933">
        <f>Datos!D2933</f>
        <v/>
      </c>
      <c r="D2933" t="n">
        <v>2933</v>
      </c>
      <c r="E2933" s="10">
        <f>IF(Datos!$G$2933&lt;=Bosque!$E$4,IF(Datos!$H$2933&lt;=Bosque!$E$5,Bosque!$M$6,Bosque!$M$7),IF(Datos!$G$2933&lt;=Bosque!$E$8,Bosque!$M$9,Bosque!$M$10))</f>
        <v/>
      </c>
      <c r="F2933" s="10">
        <f>IF(Datos!$H$2933&lt;=Bosque!$E$11,IF(Datos!$E$2933&lt;=Bosque!$E$12,Bosque!$M$13,Bosque!$M$14),IF(Datos!$I$2933&lt;=Bosque!$E$15,Bosque!$M$16,Bosque!$M$17))</f>
        <v/>
      </c>
      <c r="G2933" s="10">
        <f>IF(Datos!$E$2933&lt;=Bosque!$E$18,IF(Datos!$I$2933&lt;=Bosque!$E$19,Bosque!$M$20,Bosque!$M$21),Bosque!$M$22)</f>
        <v/>
      </c>
      <c r="H2933" s="10">
        <f>IF(Datos!$E$2933&lt;=Bosque!$E$23,IF(Datos!$E$2933&lt;=Bosque!$E$24,Bosque!$M$25,Bosque!$M$26),IF(Datos!$E$2933&lt;=Bosque!$E$27,Bosque!$M$28,Bosque!$M$29))</f>
        <v/>
      </c>
      <c r="I2933" s="10">
        <f>IF(Datos!$G$2933&lt;=Bosque!$E$30,IF(Datos!$E$2933&lt;=Bosque!$E$31,Bosque!$M$32,Bosque!$M$33),IF(Datos!$E$2933&lt;=Bosque!$E$34,Bosque!$M$35,Bosque!$M$36))</f>
        <v/>
      </c>
      <c r="J2933" s="10">
        <f>IF(Datos!$I$2933&lt;=Bosque!$E$37,IF(Datos!$H$2933&lt;=Bosque!$E$38,Bosque!$M$39,Bosque!$M$40),IF(Datos!$F$2933&lt;=Bosque!$E$41,Bosque!$M$42,Bosque!$M$43))</f>
        <v/>
      </c>
      <c r="K2933" s="10">
        <f>IF(Datos!$G$2933&lt;=Bosque!$E$44,IF(Datos!$H$2933&lt;=Bosque!$E$45,Bosque!$M$46,Bosque!$M$47),IF(Datos!$F$2933&lt;=Bosque!$E$48,Bosque!$M$49,Bosque!$M$50))</f>
        <v/>
      </c>
      <c r="L2933" s="10">
        <f>AVERAGE(E2933:K2933)</f>
        <v/>
      </c>
      <c r="M2933" s="10">
        <f>$M$2</f>
        <v/>
      </c>
      <c r="N2933">
        <f>IF(L2933&gt;=M2933,"Sí","No")</f>
        <v/>
      </c>
      <c r="O2933">
        <f>--AND(C2933=1,N2933="Sí")</f>
        <v/>
      </c>
      <c r="P2933">
        <f>--AND(C2933=0,N2933="Sí")</f>
        <v/>
      </c>
      <c r="Q2933">
        <f>--AND(C2933=1,N2933="No")</f>
        <v/>
      </c>
      <c r="R2933">
        <f>--AND(C2933=0,N2933="No")</f>
        <v/>
      </c>
      <c r="S2933">
        <f>--(C2933=--(L2933&gt;=M2933))</f>
        <v/>
      </c>
      <c r="T2933" s="11">
        <f>O2933*60000-P2933*3000</f>
        <v/>
      </c>
    </row>
    <row r="2934">
      <c r="A2934">
        <f>Datos!A2934</f>
        <v/>
      </c>
      <c r="B2934">
        <f>Datos!B2934</f>
        <v/>
      </c>
      <c r="C2934">
        <f>Datos!D2934</f>
        <v/>
      </c>
      <c r="D2934" t="n">
        <v>2934</v>
      </c>
      <c r="E2934" s="10">
        <f>IF(Datos!$G$2934&lt;=Bosque!$E$4,IF(Datos!$H$2934&lt;=Bosque!$E$5,Bosque!$M$6,Bosque!$M$7),IF(Datos!$G$2934&lt;=Bosque!$E$8,Bosque!$M$9,Bosque!$M$10))</f>
        <v/>
      </c>
      <c r="F2934" s="10">
        <f>IF(Datos!$H$2934&lt;=Bosque!$E$11,IF(Datos!$E$2934&lt;=Bosque!$E$12,Bosque!$M$13,Bosque!$M$14),IF(Datos!$I$2934&lt;=Bosque!$E$15,Bosque!$M$16,Bosque!$M$17))</f>
        <v/>
      </c>
      <c r="G2934" s="10">
        <f>IF(Datos!$E$2934&lt;=Bosque!$E$18,IF(Datos!$I$2934&lt;=Bosque!$E$19,Bosque!$M$20,Bosque!$M$21),Bosque!$M$22)</f>
        <v/>
      </c>
      <c r="H2934" s="10">
        <f>IF(Datos!$E$2934&lt;=Bosque!$E$23,IF(Datos!$E$2934&lt;=Bosque!$E$24,Bosque!$M$25,Bosque!$M$26),IF(Datos!$E$2934&lt;=Bosque!$E$27,Bosque!$M$28,Bosque!$M$29))</f>
        <v/>
      </c>
      <c r="I2934" s="10">
        <f>IF(Datos!$G$2934&lt;=Bosque!$E$30,IF(Datos!$E$2934&lt;=Bosque!$E$31,Bosque!$M$32,Bosque!$M$33),IF(Datos!$E$2934&lt;=Bosque!$E$34,Bosque!$M$35,Bosque!$M$36))</f>
        <v/>
      </c>
      <c r="J2934" s="10">
        <f>IF(Datos!$I$2934&lt;=Bosque!$E$37,IF(Datos!$H$2934&lt;=Bosque!$E$38,Bosque!$M$39,Bosque!$M$40),IF(Datos!$F$2934&lt;=Bosque!$E$41,Bosque!$M$42,Bosque!$M$43))</f>
        <v/>
      </c>
      <c r="K2934" s="10">
        <f>IF(Datos!$G$2934&lt;=Bosque!$E$44,IF(Datos!$H$2934&lt;=Bosque!$E$45,Bosque!$M$46,Bosque!$M$47),IF(Datos!$F$2934&lt;=Bosque!$E$48,Bosque!$M$49,Bosque!$M$50))</f>
        <v/>
      </c>
      <c r="L2934" s="10">
        <f>AVERAGE(E2934:K2934)</f>
        <v/>
      </c>
      <c r="M2934" s="10">
        <f>$M$2</f>
        <v/>
      </c>
      <c r="N2934">
        <f>IF(L2934&gt;=M2934,"Sí","No")</f>
        <v/>
      </c>
      <c r="O2934">
        <f>--AND(C2934=1,N2934="Sí")</f>
        <v/>
      </c>
      <c r="P2934">
        <f>--AND(C2934=0,N2934="Sí")</f>
        <v/>
      </c>
      <c r="Q2934">
        <f>--AND(C2934=1,N2934="No")</f>
        <v/>
      </c>
      <c r="R2934">
        <f>--AND(C2934=0,N2934="No")</f>
        <v/>
      </c>
      <c r="S2934">
        <f>--(C2934=--(L2934&gt;=M2934))</f>
        <v/>
      </c>
      <c r="T2934" s="11">
        <f>O2934*60000-P2934*3000</f>
        <v/>
      </c>
    </row>
    <row r="2935">
      <c r="A2935">
        <f>Datos!A2935</f>
        <v/>
      </c>
      <c r="B2935">
        <f>Datos!B2935</f>
        <v/>
      </c>
      <c r="C2935">
        <f>Datos!D2935</f>
        <v/>
      </c>
      <c r="D2935" t="n">
        <v>2935</v>
      </c>
      <c r="E2935" s="10">
        <f>IF(Datos!$G$2935&lt;=Bosque!$E$4,IF(Datos!$H$2935&lt;=Bosque!$E$5,Bosque!$M$6,Bosque!$M$7),IF(Datos!$G$2935&lt;=Bosque!$E$8,Bosque!$M$9,Bosque!$M$10))</f>
        <v/>
      </c>
      <c r="F2935" s="10">
        <f>IF(Datos!$H$2935&lt;=Bosque!$E$11,IF(Datos!$E$2935&lt;=Bosque!$E$12,Bosque!$M$13,Bosque!$M$14),IF(Datos!$I$2935&lt;=Bosque!$E$15,Bosque!$M$16,Bosque!$M$17))</f>
        <v/>
      </c>
      <c r="G2935" s="10">
        <f>IF(Datos!$E$2935&lt;=Bosque!$E$18,IF(Datos!$I$2935&lt;=Bosque!$E$19,Bosque!$M$20,Bosque!$M$21),Bosque!$M$22)</f>
        <v/>
      </c>
      <c r="H2935" s="10">
        <f>IF(Datos!$E$2935&lt;=Bosque!$E$23,IF(Datos!$E$2935&lt;=Bosque!$E$24,Bosque!$M$25,Bosque!$M$26),IF(Datos!$E$2935&lt;=Bosque!$E$27,Bosque!$M$28,Bosque!$M$29))</f>
        <v/>
      </c>
      <c r="I2935" s="10">
        <f>IF(Datos!$G$2935&lt;=Bosque!$E$30,IF(Datos!$E$2935&lt;=Bosque!$E$31,Bosque!$M$32,Bosque!$M$33),IF(Datos!$E$2935&lt;=Bosque!$E$34,Bosque!$M$35,Bosque!$M$36))</f>
        <v/>
      </c>
      <c r="J2935" s="10">
        <f>IF(Datos!$I$2935&lt;=Bosque!$E$37,IF(Datos!$H$2935&lt;=Bosque!$E$38,Bosque!$M$39,Bosque!$M$40),IF(Datos!$F$2935&lt;=Bosque!$E$41,Bosque!$M$42,Bosque!$M$43))</f>
        <v/>
      </c>
      <c r="K2935" s="10">
        <f>IF(Datos!$G$2935&lt;=Bosque!$E$44,IF(Datos!$H$2935&lt;=Bosque!$E$45,Bosque!$M$46,Bosque!$M$47),IF(Datos!$F$2935&lt;=Bosque!$E$48,Bosque!$M$49,Bosque!$M$50))</f>
        <v/>
      </c>
      <c r="L2935" s="10">
        <f>AVERAGE(E2935:K2935)</f>
        <v/>
      </c>
      <c r="M2935" s="10">
        <f>$M$2</f>
        <v/>
      </c>
      <c r="N2935">
        <f>IF(L2935&gt;=M2935,"Sí","No")</f>
        <v/>
      </c>
      <c r="O2935">
        <f>--AND(C2935=1,N2935="Sí")</f>
        <v/>
      </c>
      <c r="P2935">
        <f>--AND(C2935=0,N2935="Sí")</f>
        <v/>
      </c>
      <c r="Q2935">
        <f>--AND(C2935=1,N2935="No")</f>
        <v/>
      </c>
      <c r="R2935">
        <f>--AND(C2935=0,N2935="No")</f>
        <v/>
      </c>
      <c r="S2935">
        <f>--(C2935=--(L2935&gt;=M2935))</f>
        <v/>
      </c>
      <c r="T2935" s="11">
        <f>O2935*60000-P2935*3000</f>
        <v/>
      </c>
    </row>
    <row r="2936">
      <c r="A2936">
        <f>Datos!A2936</f>
        <v/>
      </c>
      <c r="B2936">
        <f>Datos!B2936</f>
        <v/>
      </c>
      <c r="C2936">
        <f>Datos!D2936</f>
        <v/>
      </c>
      <c r="D2936" t="n">
        <v>2936</v>
      </c>
      <c r="E2936" s="10">
        <f>IF(Datos!$G$2936&lt;=Bosque!$E$4,IF(Datos!$H$2936&lt;=Bosque!$E$5,Bosque!$M$6,Bosque!$M$7),IF(Datos!$G$2936&lt;=Bosque!$E$8,Bosque!$M$9,Bosque!$M$10))</f>
        <v/>
      </c>
      <c r="F2936" s="10">
        <f>IF(Datos!$H$2936&lt;=Bosque!$E$11,IF(Datos!$E$2936&lt;=Bosque!$E$12,Bosque!$M$13,Bosque!$M$14),IF(Datos!$I$2936&lt;=Bosque!$E$15,Bosque!$M$16,Bosque!$M$17))</f>
        <v/>
      </c>
      <c r="G2936" s="10">
        <f>IF(Datos!$E$2936&lt;=Bosque!$E$18,IF(Datos!$I$2936&lt;=Bosque!$E$19,Bosque!$M$20,Bosque!$M$21),Bosque!$M$22)</f>
        <v/>
      </c>
      <c r="H2936" s="10">
        <f>IF(Datos!$E$2936&lt;=Bosque!$E$23,IF(Datos!$E$2936&lt;=Bosque!$E$24,Bosque!$M$25,Bosque!$M$26),IF(Datos!$E$2936&lt;=Bosque!$E$27,Bosque!$M$28,Bosque!$M$29))</f>
        <v/>
      </c>
      <c r="I2936" s="10">
        <f>IF(Datos!$G$2936&lt;=Bosque!$E$30,IF(Datos!$E$2936&lt;=Bosque!$E$31,Bosque!$M$32,Bosque!$M$33),IF(Datos!$E$2936&lt;=Bosque!$E$34,Bosque!$M$35,Bosque!$M$36))</f>
        <v/>
      </c>
      <c r="J2936" s="10">
        <f>IF(Datos!$I$2936&lt;=Bosque!$E$37,IF(Datos!$H$2936&lt;=Bosque!$E$38,Bosque!$M$39,Bosque!$M$40),IF(Datos!$F$2936&lt;=Bosque!$E$41,Bosque!$M$42,Bosque!$M$43))</f>
        <v/>
      </c>
      <c r="K2936" s="10">
        <f>IF(Datos!$G$2936&lt;=Bosque!$E$44,IF(Datos!$H$2936&lt;=Bosque!$E$45,Bosque!$M$46,Bosque!$M$47),IF(Datos!$F$2936&lt;=Bosque!$E$48,Bosque!$M$49,Bosque!$M$50))</f>
        <v/>
      </c>
      <c r="L2936" s="10">
        <f>AVERAGE(E2936:K2936)</f>
        <v/>
      </c>
      <c r="M2936" s="10">
        <f>$M$2</f>
        <v/>
      </c>
      <c r="N2936">
        <f>IF(L2936&gt;=M2936,"Sí","No")</f>
        <v/>
      </c>
      <c r="O2936">
        <f>--AND(C2936=1,N2936="Sí")</f>
        <v/>
      </c>
      <c r="P2936">
        <f>--AND(C2936=0,N2936="Sí")</f>
        <v/>
      </c>
      <c r="Q2936">
        <f>--AND(C2936=1,N2936="No")</f>
        <v/>
      </c>
      <c r="R2936">
        <f>--AND(C2936=0,N2936="No")</f>
        <v/>
      </c>
      <c r="S2936">
        <f>--(C2936=--(L2936&gt;=M2936))</f>
        <v/>
      </c>
      <c r="T2936" s="11">
        <f>O2936*60000-P2936*3000</f>
        <v/>
      </c>
    </row>
    <row r="2937">
      <c r="A2937">
        <f>Datos!A2937</f>
        <v/>
      </c>
      <c r="B2937">
        <f>Datos!B2937</f>
        <v/>
      </c>
      <c r="C2937">
        <f>Datos!D2937</f>
        <v/>
      </c>
      <c r="D2937" t="n">
        <v>2937</v>
      </c>
      <c r="E2937" s="10">
        <f>IF(Datos!$G$2937&lt;=Bosque!$E$4,IF(Datos!$H$2937&lt;=Bosque!$E$5,Bosque!$M$6,Bosque!$M$7),IF(Datos!$G$2937&lt;=Bosque!$E$8,Bosque!$M$9,Bosque!$M$10))</f>
        <v/>
      </c>
      <c r="F2937" s="10">
        <f>IF(Datos!$H$2937&lt;=Bosque!$E$11,IF(Datos!$E$2937&lt;=Bosque!$E$12,Bosque!$M$13,Bosque!$M$14),IF(Datos!$I$2937&lt;=Bosque!$E$15,Bosque!$M$16,Bosque!$M$17))</f>
        <v/>
      </c>
      <c r="G2937" s="10">
        <f>IF(Datos!$E$2937&lt;=Bosque!$E$18,IF(Datos!$I$2937&lt;=Bosque!$E$19,Bosque!$M$20,Bosque!$M$21),Bosque!$M$22)</f>
        <v/>
      </c>
      <c r="H2937" s="10">
        <f>IF(Datos!$E$2937&lt;=Bosque!$E$23,IF(Datos!$E$2937&lt;=Bosque!$E$24,Bosque!$M$25,Bosque!$M$26),IF(Datos!$E$2937&lt;=Bosque!$E$27,Bosque!$M$28,Bosque!$M$29))</f>
        <v/>
      </c>
      <c r="I2937" s="10">
        <f>IF(Datos!$G$2937&lt;=Bosque!$E$30,IF(Datos!$E$2937&lt;=Bosque!$E$31,Bosque!$M$32,Bosque!$M$33),IF(Datos!$E$2937&lt;=Bosque!$E$34,Bosque!$M$35,Bosque!$M$36))</f>
        <v/>
      </c>
      <c r="J2937" s="10">
        <f>IF(Datos!$I$2937&lt;=Bosque!$E$37,IF(Datos!$H$2937&lt;=Bosque!$E$38,Bosque!$M$39,Bosque!$M$40),IF(Datos!$F$2937&lt;=Bosque!$E$41,Bosque!$M$42,Bosque!$M$43))</f>
        <v/>
      </c>
      <c r="K2937" s="10">
        <f>IF(Datos!$G$2937&lt;=Bosque!$E$44,IF(Datos!$H$2937&lt;=Bosque!$E$45,Bosque!$M$46,Bosque!$M$47),IF(Datos!$F$2937&lt;=Bosque!$E$48,Bosque!$M$49,Bosque!$M$50))</f>
        <v/>
      </c>
      <c r="L2937" s="10">
        <f>AVERAGE(E2937:K2937)</f>
        <v/>
      </c>
      <c r="M2937" s="10">
        <f>$M$2</f>
        <v/>
      </c>
      <c r="N2937">
        <f>IF(L2937&gt;=M2937,"Sí","No")</f>
        <v/>
      </c>
      <c r="O2937">
        <f>--AND(C2937=1,N2937="Sí")</f>
        <v/>
      </c>
      <c r="P2937">
        <f>--AND(C2937=0,N2937="Sí")</f>
        <v/>
      </c>
      <c r="Q2937">
        <f>--AND(C2937=1,N2937="No")</f>
        <v/>
      </c>
      <c r="R2937">
        <f>--AND(C2937=0,N2937="No")</f>
        <v/>
      </c>
      <c r="S2937">
        <f>--(C2937=--(L2937&gt;=M2937))</f>
        <v/>
      </c>
      <c r="T2937" s="11">
        <f>O2937*60000-P2937*3000</f>
        <v/>
      </c>
    </row>
    <row r="2938">
      <c r="A2938">
        <f>Datos!A2938</f>
        <v/>
      </c>
      <c r="B2938">
        <f>Datos!B2938</f>
        <v/>
      </c>
      <c r="C2938">
        <f>Datos!D2938</f>
        <v/>
      </c>
      <c r="D2938" t="n">
        <v>2938</v>
      </c>
      <c r="E2938" s="10">
        <f>IF(Datos!$G$2938&lt;=Bosque!$E$4,IF(Datos!$H$2938&lt;=Bosque!$E$5,Bosque!$M$6,Bosque!$M$7),IF(Datos!$G$2938&lt;=Bosque!$E$8,Bosque!$M$9,Bosque!$M$10))</f>
        <v/>
      </c>
      <c r="F2938" s="10">
        <f>IF(Datos!$H$2938&lt;=Bosque!$E$11,IF(Datos!$E$2938&lt;=Bosque!$E$12,Bosque!$M$13,Bosque!$M$14),IF(Datos!$I$2938&lt;=Bosque!$E$15,Bosque!$M$16,Bosque!$M$17))</f>
        <v/>
      </c>
      <c r="G2938" s="10">
        <f>IF(Datos!$E$2938&lt;=Bosque!$E$18,IF(Datos!$I$2938&lt;=Bosque!$E$19,Bosque!$M$20,Bosque!$M$21),Bosque!$M$22)</f>
        <v/>
      </c>
      <c r="H2938" s="10">
        <f>IF(Datos!$E$2938&lt;=Bosque!$E$23,IF(Datos!$E$2938&lt;=Bosque!$E$24,Bosque!$M$25,Bosque!$M$26),IF(Datos!$E$2938&lt;=Bosque!$E$27,Bosque!$M$28,Bosque!$M$29))</f>
        <v/>
      </c>
      <c r="I2938" s="10">
        <f>IF(Datos!$G$2938&lt;=Bosque!$E$30,IF(Datos!$E$2938&lt;=Bosque!$E$31,Bosque!$M$32,Bosque!$M$33),IF(Datos!$E$2938&lt;=Bosque!$E$34,Bosque!$M$35,Bosque!$M$36))</f>
        <v/>
      </c>
      <c r="J2938" s="10">
        <f>IF(Datos!$I$2938&lt;=Bosque!$E$37,IF(Datos!$H$2938&lt;=Bosque!$E$38,Bosque!$M$39,Bosque!$M$40),IF(Datos!$F$2938&lt;=Bosque!$E$41,Bosque!$M$42,Bosque!$M$43))</f>
        <v/>
      </c>
      <c r="K2938" s="10">
        <f>IF(Datos!$G$2938&lt;=Bosque!$E$44,IF(Datos!$H$2938&lt;=Bosque!$E$45,Bosque!$M$46,Bosque!$M$47),IF(Datos!$F$2938&lt;=Bosque!$E$48,Bosque!$M$49,Bosque!$M$50))</f>
        <v/>
      </c>
      <c r="L2938" s="10">
        <f>AVERAGE(E2938:K2938)</f>
        <v/>
      </c>
      <c r="M2938" s="10">
        <f>$M$2</f>
        <v/>
      </c>
      <c r="N2938">
        <f>IF(L2938&gt;=M2938,"Sí","No")</f>
        <v/>
      </c>
      <c r="O2938">
        <f>--AND(C2938=1,N2938="Sí")</f>
        <v/>
      </c>
      <c r="P2938">
        <f>--AND(C2938=0,N2938="Sí")</f>
        <v/>
      </c>
      <c r="Q2938">
        <f>--AND(C2938=1,N2938="No")</f>
        <v/>
      </c>
      <c r="R2938">
        <f>--AND(C2938=0,N2938="No")</f>
        <v/>
      </c>
      <c r="S2938">
        <f>--(C2938=--(L2938&gt;=M2938))</f>
        <v/>
      </c>
      <c r="T2938" s="11">
        <f>O2938*60000-P2938*3000</f>
        <v/>
      </c>
    </row>
    <row r="2939">
      <c r="A2939">
        <f>Datos!A2939</f>
        <v/>
      </c>
      <c r="B2939">
        <f>Datos!B2939</f>
        <v/>
      </c>
      <c r="C2939">
        <f>Datos!D2939</f>
        <v/>
      </c>
      <c r="D2939" t="n">
        <v>2939</v>
      </c>
      <c r="E2939" s="10">
        <f>IF(Datos!$G$2939&lt;=Bosque!$E$4,IF(Datos!$H$2939&lt;=Bosque!$E$5,Bosque!$M$6,Bosque!$M$7),IF(Datos!$G$2939&lt;=Bosque!$E$8,Bosque!$M$9,Bosque!$M$10))</f>
        <v/>
      </c>
      <c r="F2939" s="10">
        <f>IF(Datos!$H$2939&lt;=Bosque!$E$11,IF(Datos!$E$2939&lt;=Bosque!$E$12,Bosque!$M$13,Bosque!$M$14),IF(Datos!$I$2939&lt;=Bosque!$E$15,Bosque!$M$16,Bosque!$M$17))</f>
        <v/>
      </c>
      <c r="G2939" s="10">
        <f>IF(Datos!$E$2939&lt;=Bosque!$E$18,IF(Datos!$I$2939&lt;=Bosque!$E$19,Bosque!$M$20,Bosque!$M$21),Bosque!$M$22)</f>
        <v/>
      </c>
      <c r="H2939" s="10">
        <f>IF(Datos!$E$2939&lt;=Bosque!$E$23,IF(Datos!$E$2939&lt;=Bosque!$E$24,Bosque!$M$25,Bosque!$M$26),IF(Datos!$E$2939&lt;=Bosque!$E$27,Bosque!$M$28,Bosque!$M$29))</f>
        <v/>
      </c>
      <c r="I2939" s="10">
        <f>IF(Datos!$G$2939&lt;=Bosque!$E$30,IF(Datos!$E$2939&lt;=Bosque!$E$31,Bosque!$M$32,Bosque!$M$33),IF(Datos!$E$2939&lt;=Bosque!$E$34,Bosque!$M$35,Bosque!$M$36))</f>
        <v/>
      </c>
      <c r="J2939" s="10">
        <f>IF(Datos!$I$2939&lt;=Bosque!$E$37,IF(Datos!$H$2939&lt;=Bosque!$E$38,Bosque!$M$39,Bosque!$M$40),IF(Datos!$F$2939&lt;=Bosque!$E$41,Bosque!$M$42,Bosque!$M$43))</f>
        <v/>
      </c>
      <c r="K2939" s="10">
        <f>IF(Datos!$G$2939&lt;=Bosque!$E$44,IF(Datos!$H$2939&lt;=Bosque!$E$45,Bosque!$M$46,Bosque!$M$47),IF(Datos!$F$2939&lt;=Bosque!$E$48,Bosque!$M$49,Bosque!$M$50))</f>
        <v/>
      </c>
      <c r="L2939" s="10">
        <f>AVERAGE(E2939:K2939)</f>
        <v/>
      </c>
      <c r="M2939" s="10">
        <f>$M$2</f>
        <v/>
      </c>
      <c r="N2939">
        <f>IF(L2939&gt;=M2939,"Sí","No")</f>
        <v/>
      </c>
      <c r="O2939">
        <f>--AND(C2939=1,N2939="Sí")</f>
        <v/>
      </c>
      <c r="P2939">
        <f>--AND(C2939=0,N2939="Sí")</f>
        <v/>
      </c>
      <c r="Q2939">
        <f>--AND(C2939=1,N2939="No")</f>
        <v/>
      </c>
      <c r="R2939">
        <f>--AND(C2939=0,N2939="No")</f>
        <v/>
      </c>
      <c r="S2939">
        <f>--(C2939=--(L2939&gt;=M2939))</f>
        <v/>
      </c>
      <c r="T2939" s="11">
        <f>O2939*60000-P2939*3000</f>
        <v/>
      </c>
    </row>
    <row r="2940">
      <c r="A2940">
        <f>Datos!A2940</f>
        <v/>
      </c>
      <c r="B2940">
        <f>Datos!B2940</f>
        <v/>
      </c>
      <c r="C2940">
        <f>Datos!D2940</f>
        <v/>
      </c>
      <c r="D2940" t="n">
        <v>2940</v>
      </c>
      <c r="E2940" s="10">
        <f>IF(Datos!$G$2940&lt;=Bosque!$E$4,IF(Datos!$H$2940&lt;=Bosque!$E$5,Bosque!$M$6,Bosque!$M$7),IF(Datos!$G$2940&lt;=Bosque!$E$8,Bosque!$M$9,Bosque!$M$10))</f>
        <v/>
      </c>
      <c r="F2940" s="10">
        <f>IF(Datos!$H$2940&lt;=Bosque!$E$11,IF(Datos!$E$2940&lt;=Bosque!$E$12,Bosque!$M$13,Bosque!$M$14),IF(Datos!$I$2940&lt;=Bosque!$E$15,Bosque!$M$16,Bosque!$M$17))</f>
        <v/>
      </c>
      <c r="G2940" s="10">
        <f>IF(Datos!$E$2940&lt;=Bosque!$E$18,IF(Datos!$I$2940&lt;=Bosque!$E$19,Bosque!$M$20,Bosque!$M$21),Bosque!$M$22)</f>
        <v/>
      </c>
      <c r="H2940" s="10">
        <f>IF(Datos!$E$2940&lt;=Bosque!$E$23,IF(Datos!$E$2940&lt;=Bosque!$E$24,Bosque!$M$25,Bosque!$M$26),IF(Datos!$E$2940&lt;=Bosque!$E$27,Bosque!$M$28,Bosque!$M$29))</f>
        <v/>
      </c>
      <c r="I2940" s="10">
        <f>IF(Datos!$G$2940&lt;=Bosque!$E$30,IF(Datos!$E$2940&lt;=Bosque!$E$31,Bosque!$M$32,Bosque!$M$33),IF(Datos!$E$2940&lt;=Bosque!$E$34,Bosque!$M$35,Bosque!$M$36))</f>
        <v/>
      </c>
      <c r="J2940" s="10">
        <f>IF(Datos!$I$2940&lt;=Bosque!$E$37,IF(Datos!$H$2940&lt;=Bosque!$E$38,Bosque!$M$39,Bosque!$M$40),IF(Datos!$F$2940&lt;=Bosque!$E$41,Bosque!$M$42,Bosque!$M$43))</f>
        <v/>
      </c>
      <c r="K2940" s="10">
        <f>IF(Datos!$G$2940&lt;=Bosque!$E$44,IF(Datos!$H$2940&lt;=Bosque!$E$45,Bosque!$M$46,Bosque!$M$47),IF(Datos!$F$2940&lt;=Bosque!$E$48,Bosque!$M$49,Bosque!$M$50))</f>
        <v/>
      </c>
      <c r="L2940" s="10">
        <f>AVERAGE(E2940:K2940)</f>
        <v/>
      </c>
      <c r="M2940" s="10">
        <f>$M$2</f>
        <v/>
      </c>
      <c r="N2940">
        <f>IF(L2940&gt;=M2940,"Sí","No")</f>
        <v/>
      </c>
      <c r="O2940">
        <f>--AND(C2940=1,N2940="Sí")</f>
        <v/>
      </c>
      <c r="P2940">
        <f>--AND(C2940=0,N2940="Sí")</f>
        <v/>
      </c>
      <c r="Q2940">
        <f>--AND(C2940=1,N2940="No")</f>
        <v/>
      </c>
      <c r="R2940">
        <f>--AND(C2940=0,N2940="No")</f>
        <v/>
      </c>
      <c r="S2940">
        <f>--(C2940=--(L2940&gt;=M2940))</f>
        <v/>
      </c>
      <c r="T2940" s="11">
        <f>O2940*60000-P2940*3000</f>
        <v/>
      </c>
    </row>
    <row r="2941">
      <c r="A2941">
        <f>Datos!A2941</f>
        <v/>
      </c>
      <c r="B2941">
        <f>Datos!B2941</f>
        <v/>
      </c>
      <c r="C2941">
        <f>Datos!D2941</f>
        <v/>
      </c>
      <c r="D2941" t="n">
        <v>2941</v>
      </c>
      <c r="E2941" s="10">
        <f>IF(Datos!$G$2941&lt;=Bosque!$E$4,IF(Datos!$H$2941&lt;=Bosque!$E$5,Bosque!$M$6,Bosque!$M$7),IF(Datos!$G$2941&lt;=Bosque!$E$8,Bosque!$M$9,Bosque!$M$10))</f>
        <v/>
      </c>
      <c r="F2941" s="10">
        <f>IF(Datos!$H$2941&lt;=Bosque!$E$11,IF(Datos!$E$2941&lt;=Bosque!$E$12,Bosque!$M$13,Bosque!$M$14),IF(Datos!$I$2941&lt;=Bosque!$E$15,Bosque!$M$16,Bosque!$M$17))</f>
        <v/>
      </c>
      <c r="G2941" s="10">
        <f>IF(Datos!$E$2941&lt;=Bosque!$E$18,IF(Datos!$I$2941&lt;=Bosque!$E$19,Bosque!$M$20,Bosque!$M$21),Bosque!$M$22)</f>
        <v/>
      </c>
      <c r="H2941" s="10">
        <f>IF(Datos!$E$2941&lt;=Bosque!$E$23,IF(Datos!$E$2941&lt;=Bosque!$E$24,Bosque!$M$25,Bosque!$M$26),IF(Datos!$E$2941&lt;=Bosque!$E$27,Bosque!$M$28,Bosque!$M$29))</f>
        <v/>
      </c>
      <c r="I2941" s="10">
        <f>IF(Datos!$G$2941&lt;=Bosque!$E$30,IF(Datos!$E$2941&lt;=Bosque!$E$31,Bosque!$M$32,Bosque!$M$33),IF(Datos!$E$2941&lt;=Bosque!$E$34,Bosque!$M$35,Bosque!$M$36))</f>
        <v/>
      </c>
      <c r="J2941" s="10">
        <f>IF(Datos!$I$2941&lt;=Bosque!$E$37,IF(Datos!$H$2941&lt;=Bosque!$E$38,Bosque!$M$39,Bosque!$M$40),IF(Datos!$F$2941&lt;=Bosque!$E$41,Bosque!$M$42,Bosque!$M$43))</f>
        <v/>
      </c>
      <c r="K2941" s="10">
        <f>IF(Datos!$G$2941&lt;=Bosque!$E$44,IF(Datos!$H$2941&lt;=Bosque!$E$45,Bosque!$M$46,Bosque!$M$47),IF(Datos!$F$2941&lt;=Bosque!$E$48,Bosque!$M$49,Bosque!$M$50))</f>
        <v/>
      </c>
      <c r="L2941" s="10">
        <f>AVERAGE(E2941:K2941)</f>
        <v/>
      </c>
      <c r="M2941" s="10">
        <f>$M$2</f>
        <v/>
      </c>
      <c r="N2941">
        <f>IF(L2941&gt;=M2941,"Sí","No")</f>
        <v/>
      </c>
      <c r="O2941">
        <f>--AND(C2941=1,N2941="Sí")</f>
        <v/>
      </c>
      <c r="P2941">
        <f>--AND(C2941=0,N2941="Sí")</f>
        <v/>
      </c>
      <c r="Q2941">
        <f>--AND(C2941=1,N2941="No")</f>
        <v/>
      </c>
      <c r="R2941">
        <f>--AND(C2941=0,N2941="No")</f>
        <v/>
      </c>
      <c r="S2941">
        <f>--(C2941=--(L2941&gt;=M2941))</f>
        <v/>
      </c>
      <c r="T2941" s="11">
        <f>O2941*60000-P2941*3000</f>
        <v/>
      </c>
    </row>
    <row r="2942">
      <c r="A2942">
        <f>Datos!A2942</f>
        <v/>
      </c>
      <c r="B2942">
        <f>Datos!B2942</f>
        <v/>
      </c>
      <c r="C2942">
        <f>Datos!D2942</f>
        <v/>
      </c>
      <c r="D2942" t="n">
        <v>2942</v>
      </c>
      <c r="E2942" s="10">
        <f>IF(Datos!$G$2942&lt;=Bosque!$E$4,IF(Datos!$H$2942&lt;=Bosque!$E$5,Bosque!$M$6,Bosque!$M$7),IF(Datos!$G$2942&lt;=Bosque!$E$8,Bosque!$M$9,Bosque!$M$10))</f>
        <v/>
      </c>
      <c r="F2942" s="10">
        <f>IF(Datos!$H$2942&lt;=Bosque!$E$11,IF(Datos!$E$2942&lt;=Bosque!$E$12,Bosque!$M$13,Bosque!$M$14),IF(Datos!$I$2942&lt;=Bosque!$E$15,Bosque!$M$16,Bosque!$M$17))</f>
        <v/>
      </c>
      <c r="G2942" s="10">
        <f>IF(Datos!$E$2942&lt;=Bosque!$E$18,IF(Datos!$I$2942&lt;=Bosque!$E$19,Bosque!$M$20,Bosque!$M$21),Bosque!$M$22)</f>
        <v/>
      </c>
      <c r="H2942" s="10">
        <f>IF(Datos!$E$2942&lt;=Bosque!$E$23,IF(Datos!$E$2942&lt;=Bosque!$E$24,Bosque!$M$25,Bosque!$M$26),IF(Datos!$E$2942&lt;=Bosque!$E$27,Bosque!$M$28,Bosque!$M$29))</f>
        <v/>
      </c>
      <c r="I2942" s="10">
        <f>IF(Datos!$G$2942&lt;=Bosque!$E$30,IF(Datos!$E$2942&lt;=Bosque!$E$31,Bosque!$M$32,Bosque!$M$33),IF(Datos!$E$2942&lt;=Bosque!$E$34,Bosque!$M$35,Bosque!$M$36))</f>
        <v/>
      </c>
      <c r="J2942" s="10">
        <f>IF(Datos!$I$2942&lt;=Bosque!$E$37,IF(Datos!$H$2942&lt;=Bosque!$E$38,Bosque!$M$39,Bosque!$M$40),IF(Datos!$F$2942&lt;=Bosque!$E$41,Bosque!$M$42,Bosque!$M$43))</f>
        <v/>
      </c>
      <c r="K2942" s="10">
        <f>IF(Datos!$G$2942&lt;=Bosque!$E$44,IF(Datos!$H$2942&lt;=Bosque!$E$45,Bosque!$M$46,Bosque!$M$47),IF(Datos!$F$2942&lt;=Bosque!$E$48,Bosque!$M$49,Bosque!$M$50))</f>
        <v/>
      </c>
      <c r="L2942" s="10">
        <f>AVERAGE(E2942:K2942)</f>
        <v/>
      </c>
      <c r="M2942" s="10">
        <f>$M$2</f>
        <v/>
      </c>
      <c r="N2942">
        <f>IF(L2942&gt;=M2942,"Sí","No")</f>
        <v/>
      </c>
      <c r="O2942">
        <f>--AND(C2942=1,N2942="Sí")</f>
        <v/>
      </c>
      <c r="P2942">
        <f>--AND(C2942=0,N2942="Sí")</f>
        <v/>
      </c>
      <c r="Q2942">
        <f>--AND(C2942=1,N2942="No")</f>
        <v/>
      </c>
      <c r="R2942">
        <f>--AND(C2942=0,N2942="No")</f>
        <v/>
      </c>
      <c r="S2942">
        <f>--(C2942=--(L2942&gt;=M2942))</f>
        <v/>
      </c>
      <c r="T2942" s="11">
        <f>O2942*60000-P2942*3000</f>
        <v/>
      </c>
    </row>
    <row r="2943">
      <c r="A2943">
        <f>Datos!A2943</f>
        <v/>
      </c>
      <c r="B2943">
        <f>Datos!B2943</f>
        <v/>
      </c>
      <c r="C2943">
        <f>Datos!D2943</f>
        <v/>
      </c>
      <c r="D2943" t="n">
        <v>2943</v>
      </c>
      <c r="E2943" s="10">
        <f>IF(Datos!$G$2943&lt;=Bosque!$E$4,IF(Datos!$H$2943&lt;=Bosque!$E$5,Bosque!$M$6,Bosque!$M$7),IF(Datos!$G$2943&lt;=Bosque!$E$8,Bosque!$M$9,Bosque!$M$10))</f>
        <v/>
      </c>
      <c r="F2943" s="10">
        <f>IF(Datos!$H$2943&lt;=Bosque!$E$11,IF(Datos!$E$2943&lt;=Bosque!$E$12,Bosque!$M$13,Bosque!$M$14),IF(Datos!$I$2943&lt;=Bosque!$E$15,Bosque!$M$16,Bosque!$M$17))</f>
        <v/>
      </c>
      <c r="G2943" s="10">
        <f>IF(Datos!$E$2943&lt;=Bosque!$E$18,IF(Datos!$I$2943&lt;=Bosque!$E$19,Bosque!$M$20,Bosque!$M$21),Bosque!$M$22)</f>
        <v/>
      </c>
      <c r="H2943" s="10">
        <f>IF(Datos!$E$2943&lt;=Bosque!$E$23,IF(Datos!$E$2943&lt;=Bosque!$E$24,Bosque!$M$25,Bosque!$M$26),IF(Datos!$E$2943&lt;=Bosque!$E$27,Bosque!$M$28,Bosque!$M$29))</f>
        <v/>
      </c>
      <c r="I2943" s="10">
        <f>IF(Datos!$G$2943&lt;=Bosque!$E$30,IF(Datos!$E$2943&lt;=Bosque!$E$31,Bosque!$M$32,Bosque!$M$33),IF(Datos!$E$2943&lt;=Bosque!$E$34,Bosque!$M$35,Bosque!$M$36))</f>
        <v/>
      </c>
      <c r="J2943" s="10">
        <f>IF(Datos!$I$2943&lt;=Bosque!$E$37,IF(Datos!$H$2943&lt;=Bosque!$E$38,Bosque!$M$39,Bosque!$M$40),IF(Datos!$F$2943&lt;=Bosque!$E$41,Bosque!$M$42,Bosque!$M$43))</f>
        <v/>
      </c>
      <c r="K2943" s="10">
        <f>IF(Datos!$G$2943&lt;=Bosque!$E$44,IF(Datos!$H$2943&lt;=Bosque!$E$45,Bosque!$M$46,Bosque!$M$47),IF(Datos!$F$2943&lt;=Bosque!$E$48,Bosque!$M$49,Bosque!$M$50))</f>
        <v/>
      </c>
      <c r="L2943" s="10">
        <f>AVERAGE(E2943:K2943)</f>
        <v/>
      </c>
      <c r="M2943" s="10">
        <f>$M$2</f>
        <v/>
      </c>
      <c r="N2943">
        <f>IF(L2943&gt;=M2943,"Sí","No")</f>
        <v/>
      </c>
      <c r="O2943">
        <f>--AND(C2943=1,N2943="Sí")</f>
        <v/>
      </c>
      <c r="P2943">
        <f>--AND(C2943=0,N2943="Sí")</f>
        <v/>
      </c>
      <c r="Q2943">
        <f>--AND(C2943=1,N2943="No")</f>
        <v/>
      </c>
      <c r="R2943">
        <f>--AND(C2943=0,N2943="No")</f>
        <v/>
      </c>
      <c r="S2943">
        <f>--(C2943=--(L2943&gt;=M2943))</f>
        <v/>
      </c>
      <c r="T2943" s="11">
        <f>O2943*60000-P2943*3000</f>
        <v/>
      </c>
    </row>
    <row r="2944">
      <c r="A2944">
        <f>Datos!A2944</f>
        <v/>
      </c>
      <c r="B2944">
        <f>Datos!B2944</f>
        <v/>
      </c>
      <c r="C2944">
        <f>Datos!D2944</f>
        <v/>
      </c>
      <c r="D2944" t="n">
        <v>2944</v>
      </c>
      <c r="E2944" s="10">
        <f>IF(Datos!$G$2944&lt;=Bosque!$E$4,IF(Datos!$H$2944&lt;=Bosque!$E$5,Bosque!$M$6,Bosque!$M$7),IF(Datos!$G$2944&lt;=Bosque!$E$8,Bosque!$M$9,Bosque!$M$10))</f>
        <v/>
      </c>
      <c r="F2944" s="10">
        <f>IF(Datos!$H$2944&lt;=Bosque!$E$11,IF(Datos!$E$2944&lt;=Bosque!$E$12,Bosque!$M$13,Bosque!$M$14),IF(Datos!$I$2944&lt;=Bosque!$E$15,Bosque!$M$16,Bosque!$M$17))</f>
        <v/>
      </c>
      <c r="G2944" s="10">
        <f>IF(Datos!$E$2944&lt;=Bosque!$E$18,IF(Datos!$I$2944&lt;=Bosque!$E$19,Bosque!$M$20,Bosque!$M$21),Bosque!$M$22)</f>
        <v/>
      </c>
      <c r="H2944" s="10">
        <f>IF(Datos!$E$2944&lt;=Bosque!$E$23,IF(Datos!$E$2944&lt;=Bosque!$E$24,Bosque!$M$25,Bosque!$M$26),IF(Datos!$E$2944&lt;=Bosque!$E$27,Bosque!$M$28,Bosque!$M$29))</f>
        <v/>
      </c>
      <c r="I2944" s="10">
        <f>IF(Datos!$G$2944&lt;=Bosque!$E$30,IF(Datos!$E$2944&lt;=Bosque!$E$31,Bosque!$M$32,Bosque!$M$33),IF(Datos!$E$2944&lt;=Bosque!$E$34,Bosque!$M$35,Bosque!$M$36))</f>
        <v/>
      </c>
      <c r="J2944" s="10">
        <f>IF(Datos!$I$2944&lt;=Bosque!$E$37,IF(Datos!$H$2944&lt;=Bosque!$E$38,Bosque!$M$39,Bosque!$M$40),IF(Datos!$F$2944&lt;=Bosque!$E$41,Bosque!$M$42,Bosque!$M$43))</f>
        <v/>
      </c>
      <c r="K2944" s="10">
        <f>IF(Datos!$G$2944&lt;=Bosque!$E$44,IF(Datos!$H$2944&lt;=Bosque!$E$45,Bosque!$M$46,Bosque!$M$47),IF(Datos!$F$2944&lt;=Bosque!$E$48,Bosque!$M$49,Bosque!$M$50))</f>
        <v/>
      </c>
      <c r="L2944" s="10">
        <f>AVERAGE(E2944:K2944)</f>
        <v/>
      </c>
      <c r="M2944" s="10">
        <f>$M$2</f>
        <v/>
      </c>
      <c r="N2944">
        <f>IF(L2944&gt;=M2944,"Sí","No")</f>
        <v/>
      </c>
      <c r="O2944">
        <f>--AND(C2944=1,N2944="Sí")</f>
        <v/>
      </c>
      <c r="P2944">
        <f>--AND(C2944=0,N2944="Sí")</f>
        <v/>
      </c>
      <c r="Q2944">
        <f>--AND(C2944=1,N2944="No")</f>
        <v/>
      </c>
      <c r="R2944">
        <f>--AND(C2944=0,N2944="No")</f>
        <v/>
      </c>
      <c r="S2944">
        <f>--(C2944=--(L2944&gt;=M2944))</f>
        <v/>
      </c>
      <c r="T2944" s="11">
        <f>O2944*60000-P2944*3000</f>
        <v/>
      </c>
    </row>
    <row r="2945">
      <c r="A2945">
        <f>Datos!A2945</f>
        <v/>
      </c>
      <c r="B2945">
        <f>Datos!B2945</f>
        <v/>
      </c>
      <c r="C2945">
        <f>Datos!D2945</f>
        <v/>
      </c>
      <c r="D2945" t="n">
        <v>2945</v>
      </c>
      <c r="E2945" s="10">
        <f>IF(Datos!$G$2945&lt;=Bosque!$E$4,IF(Datos!$H$2945&lt;=Bosque!$E$5,Bosque!$M$6,Bosque!$M$7),IF(Datos!$G$2945&lt;=Bosque!$E$8,Bosque!$M$9,Bosque!$M$10))</f>
        <v/>
      </c>
      <c r="F2945" s="10">
        <f>IF(Datos!$H$2945&lt;=Bosque!$E$11,IF(Datos!$E$2945&lt;=Bosque!$E$12,Bosque!$M$13,Bosque!$M$14),IF(Datos!$I$2945&lt;=Bosque!$E$15,Bosque!$M$16,Bosque!$M$17))</f>
        <v/>
      </c>
      <c r="G2945" s="10">
        <f>IF(Datos!$E$2945&lt;=Bosque!$E$18,IF(Datos!$I$2945&lt;=Bosque!$E$19,Bosque!$M$20,Bosque!$M$21),Bosque!$M$22)</f>
        <v/>
      </c>
      <c r="H2945" s="10">
        <f>IF(Datos!$E$2945&lt;=Bosque!$E$23,IF(Datos!$E$2945&lt;=Bosque!$E$24,Bosque!$M$25,Bosque!$M$26),IF(Datos!$E$2945&lt;=Bosque!$E$27,Bosque!$M$28,Bosque!$M$29))</f>
        <v/>
      </c>
      <c r="I2945" s="10">
        <f>IF(Datos!$G$2945&lt;=Bosque!$E$30,IF(Datos!$E$2945&lt;=Bosque!$E$31,Bosque!$M$32,Bosque!$M$33),IF(Datos!$E$2945&lt;=Bosque!$E$34,Bosque!$M$35,Bosque!$M$36))</f>
        <v/>
      </c>
      <c r="J2945" s="10">
        <f>IF(Datos!$I$2945&lt;=Bosque!$E$37,IF(Datos!$H$2945&lt;=Bosque!$E$38,Bosque!$M$39,Bosque!$M$40),IF(Datos!$F$2945&lt;=Bosque!$E$41,Bosque!$M$42,Bosque!$M$43))</f>
        <v/>
      </c>
      <c r="K2945" s="10">
        <f>IF(Datos!$G$2945&lt;=Bosque!$E$44,IF(Datos!$H$2945&lt;=Bosque!$E$45,Bosque!$M$46,Bosque!$M$47),IF(Datos!$F$2945&lt;=Bosque!$E$48,Bosque!$M$49,Bosque!$M$50))</f>
        <v/>
      </c>
      <c r="L2945" s="10">
        <f>AVERAGE(E2945:K2945)</f>
        <v/>
      </c>
      <c r="M2945" s="10">
        <f>$M$2</f>
        <v/>
      </c>
      <c r="N2945">
        <f>IF(L2945&gt;=M2945,"Sí","No")</f>
        <v/>
      </c>
      <c r="O2945">
        <f>--AND(C2945=1,N2945="Sí")</f>
        <v/>
      </c>
      <c r="P2945">
        <f>--AND(C2945=0,N2945="Sí")</f>
        <v/>
      </c>
      <c r="Q2945">
        <f>--AND(C2945=1,N2945="No")</f>
        <v/>
      </c>
      <c r="R2945">
        <f>--AND(C2945=0,N2945="No")</f>
        <v/>
      </c>
      <c r="S2945">
        <f>--(C2945=--(L2945&gt;=M2945))</f>
        <v/>
      </c>
      <c r="T2945" s="11">
        <f>O2945*60000-P2945*3000</f>
        <v/>
      </c>
    </row>
    <row r="2946">
      <c r="A2946">
        <f>Datos!A2946</f>
        <v/>
      </c>
      <c r="B2946">
        <f>Datos!B2946</f>
        <v/>
      </c>
      <c r="C2946">
        <f>Datos!D2946</f>
        <v/>
      </c>
      <c r="D2946" t="n">
        <v>2946</v>
      </c>
      <c r="E2946" s="10">
        <f>IF(Datos!$G$2946&lt;=Bosque!$E$4,IF(Datos!$H$2946&lt;=Bosque!$E$5,Bosque!$M$6,Bosque!$M$7),IF(Datos!$G$2946&lt;=Bosque!$E$8,Bosque!$M$9,Bosque!$M$10))</f>
        <v/>
      </c>
      <c r="F2946" s="10">
        <f>IF(Datos!$H$2946&lt;=Bosque!$E$11,IF(Datos!$E$2946&lt;=Bosque!$E$12,Bosque!$M$13,Bosque!$M$14),IF(Datos!$I$2946&lt;=Bosque!$E$15,Bosque!$M$16,Bosque!$M$17))</f>
        <v/>
      </c>
      <c r="G2946" s="10">
        <f>IF(Datos!$E$2946&lt;=Bosque!$E$18,IF(Datos!$I$2946&lt;=Bosque!$E$19,Bosque!$M$20,Bosque!$M$21),Bosque!$M$22)</f>
        <v/>
      </c>
      <c r="H2946" s="10">
        <f>IF(Datos!$E$2946&lt;=Bosque!$E$23,IF(Datos!$E$2946&lt;=Bosque!$E$24,Bosque!$M$25,Bosque!$M$26),IF(Datos!$E$2946&lt;=Bosque!$E$27,Bosque!$M$28,Bosque!$M$29))</f>
        <v/>
      </c>
      <c r="I2946" s="10">
        <f>IF(Datos!$G$2946&lt;=Bosque!$E$30,IF(Datos!$E$2946&lt;=Bosque!$E$31,Bosque!$M$32,Bosque!$M$33),IF(Datos!$E$2946&lt;=Bosque!$E$34,Bosque!$M$35,Bosque!$M$36))</f>
        <v/>
      </c>
      <c r="J2946" s="10">
        <f>IF(Datos!$I$2946&lt;=Bosque!$E$37,IF(Datos!$H$2946&lt;=Bosque!$E$38,Bosque!$M$39,Bosque!$M$40),IF(Datos!$F$2946&lt;=Bosque!$E$41,Bosque!$M$42,Bosque!$M$43))</f>
        <v/>
      </c>
      <c r="K2946" s="10">
        <f>IF(Datos!$G$2946&lt;=Bosque!$E$44,IF(Datos!$H$2946&lt;=Bosque!$E$45,Bosque!$M$46,Bosque!$M$47),IF(Datos!$F$2946&lt;=Bosque!$E$48,Bosque!$M$49,Bosque!$M$50))</f>
        <v/>
      </c>
      <c r="L2946" s="10">
        <f>AVERAGE(E2946:K2946)</f>
        <v/>
      </c>
      <c r="M2946" s="10">
        <f>$M$2</f>
        <v/>
      </c>
      <c r="N2946">
        <f>IF(L2946&gt;=M2946,"Sí","No")</f>
        <v/>
      </c>
      <c r="O2946">
        <f>--AND(C2946=1,N2946="Sí")</f>
        <v/>
      </c>
      <c r="P2946">
        <f>--AND(C2946=0,N2946="Sí")</f>
        <v/>
      </c>
      <c r="Q2946">
        <f>--AND(C2946=1,N2946="No")</f>
        <v/>
      </c>
      <c r="R2946">
        <f>--AND(C2946=0,N2946="No")</f>
        <v/>
      </c>
      <c r="S2946">
        <f>--(C2946=--(L2946&gt;=M2946))</f>
        <v/>
      </c>
      <c r="T2946" s="11">
        <f>O2946*60000-P2946*3000</f>
        <v/>
      </c>
    </row>
    <row r="2947">
      <c r="A2947">
        <f>Datos!A2947</f>
        <v/>
      </c>
      <c r="B2947">
        <f>Datos!B2947</f>
        <v/>
      </c>
      <c r="C2947">
        <f>Datos!D2947</f>
        <v/>
      </c>
      <c r="D2947" t="n">
        <v>2947</v>
      </c>
      <c r="E2947" s="10">
        <f>IF(Datos!$G$2947&lt;=Bosque!$E$4,IF(Datos!$H$2947&lt;=Bosque!$E$5,Bosque!$M$6,Bosque!$M$7),IF(Datos!$G$2947&lt;=Bosque!$E$8,Bosque!$M$9,Bosque!$M$10))</f>
        <v/>
      </c>
      <c r="F2947" s="10">
        <f>IF(Datos!$H$2947&lt;=Bosque!$E$11,IF(Datos!$E$2947&lt;=Bosque!$E$12,Bosque!$M$13,Bosque!$M$14),IF(Datos!$I$2947&lt;=Bosque!$E$15,Bosque!$M$16,Bosque!$M$17))</f>
        <v/>
      </c>
      <c r="G2947" s="10">
        <f>IF(Datos!$E$2947&lt;=Bosque!$E$18,IF(Datos!$I$2947&lt;=Bosque!$E$19,Bosque!$M$20,Bosque!$M$21),Bosque!$M$22)</f>
        <v/>
      </c>
      <c r="H2947" s="10">
        <f>IF(Datos!$E$2947&lt;=Bosque!$E$23,IF(Datos!$E$2947&lt;=Bosque!$E$24,Bosque!$M$25,Bosque!$M$26),IF(Datos!$E$2947&lt;=Bosque!$E$27,Bosque!$M$28,Bosque!$M$29))</f>
        <v/>
      </c>
      <c r="I2947" s="10">
        <f>IF(Datos!$G$2947&lt;=Bosque!$E$30,IF(Datos!$E$2947&lt;=Bosque!$E$31,Bosque!$M$32,Bosque!$M$33),IF(Datos!$E$2947&lt;=Bosque!$E$34,Bosque!$M$35,Bosque!$M$36))</f>
        <v/>
      </c>
      <c r="J2947" s="10">
        <f>IF(Datos!$I$2947&lt;=Bosque!$E$37,IF(Datos!$H$2947&lt;=Bosque!$E$38,Bosque!$M$39,Bosque!$M$40),IF(Datos!$F$2947&lt;=Bosque!$E$41,Bosque!$M$42,Bosque!$M$43))</f>
        <v/>
      </c>
      <c r="K2947" s="10">
        <f>IF(Datos!$G$2947&lt;=Bosque!$E$44,IF(Datos!$H$2947&lt;=Bosque!$E$45,Bosque!$M$46,Bosque!$M$47),IF(Datos!$F$2947&lt;=Bosque!$E$48,Bosque!$M$49,Bosque!$M$50))</f>
        <v/>
      </c>
      <c r="L2947" s="10">
        <f>AVERAGE(E2947:K2947)</f>
        <v/>
      </c>
      <c r="M2947" s="10">
        <f>$M$2</f>
        <v/>
      </c>
      <c r="N2947">
        <f>IF(L2947&gt;=M2947,"Sí","No")</f>
        <v/>
      </c>
      <c r="O2947">
        <f>--AND(C2947=1,N2947="Sí")</f>
        <v/>
      </c>
      <c r="P2947">
        <f>--AND(C2947=0,N2947="Sí")</f>
        <v/>
      </c>
      <c r="Q2947">
        <f>--AND(C2947=1,N2947="No")</f>
        <v/>
      </c>
      <c r="R2947">
        <f>--AND(C2947=0,N2947="No")</f>
        <v/>
      </c>
      <c r="S2947">
        <f>--(C2947=--(L2947&gt;=M2947))</f>
        <v/>
      </c>
      <c r="T2947" s="11">
        <f>O2947*60000-P2947*3000</f>
        <v/>
      </c>
    </row>
    <row r="2948">
      <c r="A2948">
        <f>Datos!A2948</f>
        <v/>
      </c>
      <c r="B2948">
        <f>Datos!B2948</f>
        <v/>
      </c>
      <c r="C2948">
        <f>Datos!D2948</f>
        <v/>
      </c>
      <c r="D2948" t="n">
        <v>2948</v>
      </c>
      <c r="E2948" s="10">
        <f>IF(Datos!$G$2948&lt;=Bosque!$E$4,IF(Datos!$H$2948&lt;=Bosque!$E$5,Bosque!$M$6,Bosque!$M$7),IF(Datos!$G$2948&lt;=Bosque!$E$8,Bosque!$M$9,Bosque!$M$10))</f>
        <v/>
      </c>
      <c r="F2948" s="10">
        <f>IF(Datos!$H$2948&lt;=Bosque!$E$11,IF(Datos!$E$2948&lt;=Bosque!$E$12,Bosque!$M$13,Bosque!$M$14),IF(Datos!$I$2948&lt;=Bosque!$E$15,Bosque!$M$16,Bosque!$M$17))</f>
        <v/>
      </c>
      <c r="G2948" s="10">
        <f>IF(Datos!$E$2948&lt;=Bosque!$E$18,IF(Datos!$I$2948&lt;=Bosque!$E$19,Bosque!$M$20,Bosque!$M$21),Bosque!$M$22)</f>
        <v/>
      </c>
      <c r="H2948" s="10">
        <f>IF(Datos!$E$2948&lt;=Bosque!$E$23,IF(Datos!$E$2948&lt;=Bosque!$E$24,Bosque!$M$25,Bosque!$M$26),IF(Datos!$E$2948&lt;=Bosque!$E$27,Bosque!$M$28,Bosque!$M$29))</f>
        <v/>
      </c>
      <c r="I2948" s="10">
        <f>IF(Datos!$G$2948&lt;=Bosque!$E$30,IF(Datos!$E$2948&lt;=Bosque!$E$31,Bosque!$M$32,Bosque!$M$33),IF(Datos!$E$2948&lt;=Bosque!$E$34,Bosque!$M$35,Bosque!$M$36))</f>
        <v/>
      </c>
      <c r="J2948" s="10">
        <f>IF(Datos!$I$2948&lt;=Bosque!$E$37,IF(Datos!$H$2948&lt;=Bosque!$E$38,Bosque!$M$39,Bosque!$M$40),IF(Datos!$F$2948&lt;=Bosque!$E$41,Bosque!$M$42,Bosque!$M$43))</f>
        <v/>
      </c>
      <c r="K2948" s="10">
        <f>IF(Datos!$G$2948&lt;=Bosque!$E$44,IF(Datos!$H$2948&lt;=Bosque!$E$45,Bosque!$M$46,Bosque!$M$47),IF(Datos!$F$2948&lt;=Bosque!$E$48,Bosque!$M$49,Bosque!$M$50))</f>
        <v/>
      </c>
      <c r="L2948" s="10">
        <f>AVERAGE(E2948:K2948)</f>
        <v/>
      </c>
      <c r="M2948" s="10">
        <f>$M$2</f>
        <v/>
      </c>
      <c r="N2948">
        <f>IF(L2948&gt;=M2948,"Sí","No")</f>
        <v/>
      </c>
      <c r="O2948">
        <f>--AND(C2948=1,N2948="Sí")</f>
        <v/>
      </c>
      <c r="P2948">
        <f>--AND(C2948=0,N2948="Sí")</f>
        <v/>
      </c>
      <c r="Q2948">
        <f>--AND(C2948=1,N2948="No")</f>
        <v/>
      </c>
      <c r="R2948">
        <f>--AND(C2948=0,N2948="No")</f>
        <v/>
      </c>
      <c r="S2948">
        <f>--(C2948=--(L2948&gt;=M2948))</f>
        <v/>
      </c>
      <c r="T2948" s="11">
        <f>O2948*60000-P2948*3000</f>
        <v/>
      </c>
    </row>
    <row r="2949">
      <c r="A2949">
        <f>Datos!A2949</f>
        <v/>
      </c>
      <c r="B2949">
        <f>Datos!B2949</f>
        <v/>
      </c>
      <c r="C2949">
        <f>Datos!D2949</f>
        <v/>
      </c>
      <c r="D2949" t="n">
        <v>2949</v>
      </c>
      <c r="E2949" s="10">
        <f>IF(Datos!$G$2949&lt;=Bosque!$E$4,IF(Datos!$H$2949&lt;=Bosque!$E$5,Bosque!$M$6,Bosque!$M$7),IF(Datos!$G$2949&lt;=Bosque!$E$8,Bosque!$M$9,Bosque!$M$10))</f>
        <v/>
      </c>
      <c r="F2949" s="10">
        <f>IF(Datos!$H$2949&lt;=Bosque!$E$11,IF(Datos!$E$2949&lt;=Bosque!$E$12,Bosque!$M$13,Bosque!$M$14),IF(Datos!$I$2949&lt;=Bosque!$E$15,Bosque!$M$16,Bosque!$M$17))</f>
        <v/>
      </c>
      <c r="G2949" s="10">
        <f>IF(Datos!$E$2949&lt;=Bosque!$E$18,IF(Datos!$I$2949&lt;=Bosque!$E$19,Bosque!$M$20,Bosque!$M$21),Bosque!$M$22)</f>
        <v/>
      </c>
      <c r="H2949" s="10">
        <f>IF(Datos!$E$2949&lt;=Bosque!$E$23,IF(Datos!$E$2949&lt;=Bosque!$E$24,Bosque!$M$25,Bosque!$M$26),IF(Datos!$E$2949&lt;=Bosque!$E$27,Bosque!$M$28,Bosque!$M$29))</f>
        <v/>
      </c>
      <c r="I2949" s="10">
        <f>IF(Datos!$G$2949&lt;=Bosque!$E$30,IF(Datos!$E$2949&lt;=Bosque!$E$31,Bosque!$M$32,Bosque!$M$33),IF(Datos!$E$2949&lt;=Bosque!$E$34,Bosque!$M$35,Bosque!$M$36))</f>
        <v/>
      </c>
      <c r="J2949" s="10">
        <f>IF(Datos!$I$2949&lt;=Bosque!$E$37,IF(Datos!$H$2949&lt;=Bosque!$E$38,Bosque!$M$39,Bosque!$M$40),IF(Datos!$F$2949&lt;=Bosque!$E$41,Bosque!$M$42,Bosque!$M$43))</f>
        <v/>
      </c>
      <c r="K2949" s="10">
        <f>IF(Datos!$G$2949&lt;=Bosque!$E$44,IF(Datos!$H$2949&lt;=Bosque!$E$45,Bosque!$M$46,Bosque!$M$47),IF(Datos!$F$2949&lt;=Bosque!$E$48,Bosque!$M$49,Bosque!$M$50))</f>
        <v/>
      </c>
      <c r="L2949" s="10">
        <f>AVERAGE(E2949:K2949)</f>
        <v/>
      </c>
      <c r="M2949" s="10">
        <f>$M$2</f>
        <v/>
      </c>
      <c r="N2949">
        <f>IF(L2949&gt;=M2949,"Sí","No")</f>
        <v/>
      </c>
      <c r="O2949">
        <f>--AND(C2949=1,N2949="Sí")</f>
        <v/>
      </c>
      <c r="P2949">
        <f>--AND(C2949=0,N2949="Sí")</f>
        <v/>
      </c>
      <c r="Q2949">
        <f>--AND(C2949=1,N2949="No")</f>
        <v/>
      </c>
      <c r="R2949">
        <f>--AND(C2949=0,N2949="No")</f>
        <v/>
      </c>
      <c r="S2949">
        <f>--(C2949=--(L2949&gt;=M2949))</f>
        <v/>
      </c>
      <c r="T2949" s="11">
        <f>O2949*60000-P2949*3000</f>
        <v/>
      </c>
    </row>
    <row r="2950">
      <c r="A2950">
        <f>Datos!A2950</f>
        <v/>
      </c>
      <c r="B2950">
        <f>Datos!B2950</f>
        <v/>
      </c>
      <c r="C2950">
        <f>Datos!D2950</f>
        <v/>
      </c>
      <c r="D2950" t="n">
        <v>2950</v>
      </c>
      <c r="E2950" s="10">
        <f>IF(Datos!$G$2950&lt;=Bosque!$E$4,IF(Datos!$H$2950&lt;=Bosque!$E$5,Bosque!$M$6,Bosque!$M$7),IF(Datos!$G$2950&lt;=Bosque!$E$8,Bosque!$M$9,Bosque!$M$10))</f>
        <v/>
      </c>
      <c r="F2950" s="10">
        <f>IF(Datos!$H$2950&lt;=Bosque!$E$11,IF(Datos!$E$2950&lt;=Bosque!$E$12,Bosque!$M$13,Bosque!$M$14),IF(Datos!$I$2950&lt;=Bosque!$E$15,Bosque!$M$16,Bosque!$M$17))</f>
        <v/>
      </c>
      <c r="G2950" s="10">
        <f>IF(Datos!$E$2950&lt;=Bosque!$E$18,IF(Datos!$I$2950&lt;=Bosque!$E$19,Bosque!$M$20,Bosque!$M$21),Bosque!$M$22)</f>
        <v/>
      </c>
      <c r="H2950" s="10">
        <f>IF(Datos!$E$2950&lt;=Bosque!$E$23,IF(Datos!$E$2950&lt;=Bosque!$E$24,Bosque!$M$25,Bosque!$M$26),IF(Datos!$E$2950&lt;=Bosque!$E$27,Bosque!$M$28,Bosque!$M$29))</f>
        <v/>
      </c>
      <c r="I2950" s="10">
        <f>IF(Datos!$G$2950&lt;=Bosque!$E$30,IF(Datos!$E$2950&lt;=Bosque!$E$31,Bosque!$M$32,Bosque!$M$33),IF(Datos!$E$2950&lt;=Bosque!$E$34,Bosque!$M$35,Bosque!$M$36))</f>
        <v/>
      </c>
      <c r="J2950" s="10">
        <f>IF(Datos!$I$2950&lt;=Bosque!$E$37,IF(Datos!$H$2950&lt;=Bosque!$E$38,Bosque!$M$39,Bosque!$M$40),IF(Datos!$F$2950&lt;=Bosque!$E$41,Bosque!$M$42,Bosque!$M$43))</f>
        <v/>
      </c>
      <c r="K2950" s="10">
        <f>IF(Datos!$G$2950&lt;=Bosque!$E$44,IF(Datos!$H$2950&lt;=Bosque!$E$45,Bosque!$M$46,Bosque!$M$47),IF(Datos!$F$2950&lt;=Bosque!$E$48,Bosque!$M$49,Bosque!$M$50))</f>
        <v/>
      </c>
      <c r="L2950" s="10">
        <f>AVERAGE(E2950:K2950)</f>
        <v/>
      </c>
      <c r="M2950" s="10">
        <f>$M$2</f>
        <v/>
      </c>
      <c r="N2950">
        <f>IF(L2950&gt;=M2950,"Sí","No")</f>
        <v/>
      </c>
      <c r="O2950">
        <f>--AND(C2950=1,N2950="Sí")</f>
        <v/>
      </c>
      <c r="P2950">
        <f>--AND(C2950=0,N2950="Sí")</f>
        <v/>
      </c>
      <c r="Q2950">
        <f>--AND(C2950=1,N2950="No")</f>
        <v/>
      </c>
      <c r="R2950">
        <f>--AND(C2950=0,N2950="No")</f>
        <v/>
      </c>
      <c r="S2950">
        <f>--(C2950=--(L2950&gt;=M2950))</f>
        <v/>
      </c>
      <c r="T2950" s="11">
        <f>O2950*60000-P2950*3000</f>
        <v/>
      </c>
    </row>
    <row r="2951">
      <c r="A2951">
        <f>Datos!A2951</f>
        <v/>
      </c>
      <c r="B2951">
        <f>Datos!B2951</f>
        <v/>
      </c>
      <c r="C2951">
        <f>Datos!D2951</f>
        <v/>
      </c>
      <c r="D2951" t="n">
        <v>2951</v>
      </c>
      <c r="E2951" s="10">
        <f>IF(Datos!$G$2951&lt;=Bosque!$E$4,IF(Datos!$H$2951&lt;=Bosque!$E$5,Bosque!$M$6,Bosque!$M$7),IF(Datos!$G$2951&lt;=Bosque!$E$8,Bosque!$M$9,Bosque!$M$10))</f>
        <v/>
      </c>
      <c r="F2951" s="10">
        <f>IF(Datos!$H$2951&lt;=Bosque!$E$11,IF(Datos!$E$2951&lt;=Bosque!$E$12,Bosque!$M$13,Bosque!$M$14),IF(Datos!$I$2951&lt;=Bosque!$E$15,Bosque!$M$16,Bosque!$M$17))</f>
        <v/>
      </c>
      <c r="G2951" s="10">
        <f>IF(Datos!$E$2951&lt;=Bosque!$E$18,IF(Datos!$I$2951&lt;=Bosque!$E$19,Bosque!$M$20,Bosque!$M$21),Bosque!$M$22)</f>
        <v/>
      </c>
      <c r="H2951" s="10">
        <f>IF(Datos!$E$2951&lt;=Bosque!$E$23,IF(Datos!$E$2951&lt;=Bosque!$E$24,Bosque!$M$25,Bosque!$M$26),IF(Datos!$E$2951&lt;=Bosque!$E$27,Bosque!$M$28,Bosque!$M$29))</f>
        <v/>
      </c>
      <c r="I2951" s="10">
        <f>IF(Datos!$G$2951&lt;=Bosque!$E$30,IF(Datos!$E$2951&lt;=Bosque!$E$31,Bosque!$M$32,Bosque!$M$33),IF(Datos!$E$2951&lt;=Bosque!$E$34,Bosque!$M$35,Bosque!$M$36))</f>
        <v/>
      </c>
      <c r="J2951" s="10">
        <f>IF(Datos!$I$2951&lt;=Bosque!$E$37,IF(Datos!$H$2951&lt;=Bosque!$E$38,Bosque!$M$39,Bosque!$M$40),IF(Datos!$F$2951&lt;=Bosque!$E$41,Bosque!$M$42,Bosque!$M$43))</f>
        <v/>
      </c>
      <c r="K2951" s="10">
        <f>IF(Datos!$G$2951&lt;=Bosque!$E$44,IF(Datos!$H$2951&lt;=Bosque!$E$45,Bosque!$M$46,Bosque!$M$47),IF(Datos!$F$2951&lt;=Bosque!$E$48,Bosque!$M$49,Bosque!$M$50))</f>
        <v/>
      </c>
      <c r="L2951" s="10">
        <f>AVERAGE(E2951:K2951)</f>
        <v/>
      </c>
      <c r="M2951" s="10">
        <f>$M$2</f>
        <v/>
      </c>
      <c r="N2951">
        <f>IF(L2951&gt;=M2951,"Sí","No")</f>
        <v/>
      </c>
      <c r="O2951">
        <f>--AND(C2951=1,N2951="Sí")</f>
        <v/>
      </c>
      <c r="P2951">
        <f>--AND(C2951=0,N2951="Sí")</f>
        <v/>
      </c>
      <c r="Q2951">
        <f>--AND(C2951=1,N2951="No")</f>
        <v/>
      </c>
      <c r="R2951">
        <f>--AND(C2951=0,N2951="No")</f>
        <v/>
      </c>
      <c r="S2951">
        <f>--(C2951=--(L2951&gt;=M2951))</f>
        <v/>
      </c>
      <c r="T2951" s="11">
        <f>O2951*60000-P2951*3000</f>
        <v/>
      </c>
    </row>
    <row r="2952">
      <c r="A2952">
        <f>Datos!A2952</f>
        <v/>
      </c>
      <c r="B2952">
        <f>Datos!B2952</f>
        <v/>
      </c>
      <c r="C2952">
        <f>Datos!D2952</f>
        <v/>
      </c>
      <c r="D2952" t="n">
        <v>2952</v>
      </c>
      <c r="E2952" s="10">
        <f>IF(Datos!$G$2952&lt;=Bosque!$E$4,IF(Datos!$H$2952&lt;=Bosque!$E$5,Bosque!$M$6,Bosque!$M$7),IF(Datos!$G$2952&lt;=Bosque!$E$8,Bosque!$M$9,Bosque!$M$10))</f>
        <v/>
      </c>
      <c r="F2952" s="10">
        <f>IF(Datos!$H$2952&lt;=Bosque!$E$11,IF(Datos!$E$2952&lt;=Bosque!$E$12,Bosque!$M$13,Bosque!$M$14),IF(Datos!$I$2952&lt;=Bosque!$E$15,Bosque!$M$16,Bosque!$M$17))</f>
        <v/>
      </c>
      <c r="G2952" s="10">
        <f>IF(Datos!$E$2952&lt;=Bosque!$E$18,IF(Datos!$I$2952&lt;=Bosque!$E$19,Bosque!$M$20,Bosque!$M$21),Bosque!$M$22)</f>
        <v/>
      </c>
      <c r="H2952" s="10">
        <f>IF(Datos!$E$2952&lt;=Bosque!$E$23,IF(Datos!$E$2952&lt;=Bosque!$E$24,Bosque!$M$25,Bosque!$M$26),IF(Datos!$E$2952&lt;=Bosque!$E$27,Bosque!$M$28,Bosque!$M$29))</f>
        <v/>
      </c>
      <c r="I2952" s="10">
        <f>IF(Datos!$G$2952&lt;=Bosque!$E$30,IF(Datos!$E$2952&lt;=Bosque!$E$31,Bosque!$M$32,Bosque!$M$33),IF(Datos!$E$2952&lt;=Bosque!$E$34,Bosque!$M$35,Bosque!$M$36))</f>
        <v/>
      </c>
      <c r="J2952" s="10">
        <f>IF(Datos!$I$2952&lt;=Bosque!$E$37,IF(Datos!$H$2952&lt;=Bosque!$E$38,Bosque!$M$39,Bosque!$M$40),IF(Datos!$F$2952&lt;=Bosque!$E$41,Bosque!$M$42,Bosque!$M$43))</f>
        <v/>
      </c>
      <c r="K2952" s="10">
        <f>IF(Datos!$G$2952&lt;=Bosque!$E$44,IF(Datos!$H$2952&lt;=Bosque!$E$45,Bosque!$M$46,Bosque!$M$47),IF(Datos!$F$2952&lt;=Bosque!$E$48,Bosque!$M$49,Bosque!$M$50))</f>
        <v/>
      </c>
      <c r="L2952" s="10">
        <f>AVERAGE(E2952:K2952)</f>
        <v/>
      </c>
      <c r="M2952" s="10">
        <f>$M$2</f>
        <v/>
      </c>
      <c r="N2952">
        <f>IF(L2952&gt;=M2952,"Sí","No")</f>
        <v/>
      </c>
      <c r="O2952">
        <f>--AND(C2952=1,N2952="Sí")</f>
        <v/>
      </c>
      <c r="P2952">
        <f>--AND(C2952=0,N2952="Sí")</f>
        <v/>
      </c>
      <c r="Q2952">
        <f>--AND(C2952=1,N2952="No")</f>
        <v/>
      </c>
      <c r="R2952">
        <f>--AND(C2952=0,N2952="No")</f>
        <v/>
      </c>
      <c r="S2952">
        <f>--(C2952=--(L2952&gt;=M2952))</f>
        <v/>
      </c>
      <c r="T2952" s="11">
        <f>O2952*60000-P2952*3000</f>
        <v/>
      </c>
    </row>
    <row r="2953">
      <c r="A2953">
        <f>Datos!A2953</f>
        <v/>
      </c>
      <c r="B2953">
        <f>Datos!B2953</f>
        <v/>
      </c>
      <c r="C2953">
        <f>Datos!D2953</f>
        <v/>
      </c>
      <c r="D2953" t="n">
        <v>2953</v>
      </c>
      <c r="E2953" s="10">
        <f>IF(Datos!$G$2953&lt;=Bosque!$E$4,IF(Datos!$H$2953&lt;=Bosque!$E$5,Bosque!$M$6,Bosque!$M$7),IF(Datos!$G$2953&lt;=Bosque!$E$8,Bosque!$M$9,Bosque!$M$10))</f>
        <v/>
      </c>
      <c r="F2953" s="10">
        <f>IF(Datos!$H$2953&lt;=Bosque!$E$11,IF(Datos!$E$2953&lt;=Bosque!$E$12,Bosque!$M$13,Bosque!$M$14),IF(Datos!$I$2953&lt;=Bosque!$E$15,Bosque!$M$16,Bosque!$M$17))</f>
        <v/>
      </c>
      <c r="G2953" s="10">
        <f>IF(Datos!$E$2953&lt;=Bosque!$E$18,IF(Datos!$I$2953&lt;=Bosque!$E$19,Bosque!$M$20,Bosque!$M$21),Bosque!$M$22)</f>
        <v/>
      </c>
      <c r="H2953" s="10">
        <f>IF(Datos!$E$2953&lt;=Bosque!$E$23,IF(Datos!$E$2953&lt;=Bosque!$E$24,Bosque!$M$25,Bosque!$M$26),IF(Datos!$E$2953&lt;=Bosque!$E$27,Bosque!$M$28,Bosque!$M$29))</f>
        <v/>
      </c>
      <c r="I2953" s="10">
        <f>IF(Datos!$G$2953&lt;=Bosque!$E$30,IF(Datos!$E$2953&lt;=Bosque!$E$31,Bosque!$M$32,Bosque!$M$33),IF(Datos!$E$2953&lt;=Bosque!$E$34,Bosque!$M$35,Bosque!$M$36))</f>
        <v/>
      </c>
      <c r="J2953" s="10">
        <f>IF(Datos!$I$2953&lt;=Bosque!$E$37,IF(Datos!$H$2953&lt;=Bosque!$E$38,Bosque!$M$39,Bosque!$M$40),IF(Datos!$F$2953&lt;=Bosque!$E$41,Bosque!$M$42,Bosque!$M$43))</f>
        <v/>
      </c>
      <c r="K2953" s="10">
        <f>IF(Datos!$G$2953&lt;=Bosque!$E$44,IF(Datos!$H$2953&lt;=Bosque!$E$45,Bosque!$M$46,Bosque!$M$47),IF(Datos!$F$2953&lt;=Bosque!$E$48,Bosque!$M$49,Bosque!$M$50))</f>
        <v/>
      </c>
      <c r="L2953" s="10">
        <f>AVERAGE(E2953:K2953)</f>
        <v/>
      </c>
      <c r="M2953" s="10">
        <f>$M$2</f>
        <v/>
      </c>
      <c r="N2953">
        <f>IF(L2953&gt;=M2953,"Sí","No")</f>
        <v/>
      </c>
      <c r="O2953">
        <f>--AND(C2953=1,N2953="Sí")</f>
        <v/>
      </c>
      <c r="P2953">
        <f>--AND(C2953=0,N2953="Sí")</f>
        <v/>
      </c>
      <c r="Q2953">
        <f>--AND(C2953=1,N2953="No")</f>
        <v/>
      </c>
      <c r="R2953">
        <f>--AND(C2953=0,N2953="No")</f>
        <v/>
      </c>
      <c r="S2953">
        <f>--(C2953=--(L2953&gt;=M2953))</f>
        <v/>
      </c>
      <c r="T2953" s="11">
        <f>O2953*60000-P2953*3000</f>
        <v/>
      </c>
    </row>
    <row r="2954">
      <c r="A2954">
        <f>Datos!A2954</f>
        <v/>
      </c>
      <c r="B2954">
        <f>Datos!B2954</f>
        <v/>
      </c>
      <c r="C2954">
        <f>Datos!D2954</f>
        <v/>
      </c>
      <c r="D2954" t="n">
        <v>2954</v>
      </c>
      <c r="E2954" s="10">
        <f>IF(Datos!$G$2954&lt;=Bosque!$E$4,IF(Datos!$H$2954&lt;=Bosque!$E$5,Bosque!$M$6,Bosque!$M$7),IF(Datos!$G$2954&lt;=Bosque!$E$8,Bosque!$M$9,Bosque!$M$10))</f>
        <v/>
      </c>
      <c r="F2954" s="10">
        <f>IF(Datos!$H$2954&lt;=Bosque!$E$11,IF(Datos!$E$2954&lt;=Bosque!$E$12,Bosque!$M$13,Bosque!$M$14),IF(Datos!$I$2954&lt;=Bosque!$E$15,Bosque!$M$16,Bosque!$M$17))</f>
        <v/>
      </c>
      <c r="G2954" s="10">
        <f>IF(Datos!$E$2954&lt;=Bosque!$E$18,IF(Datos!$I$2954&lt;=Bosque!$E$19,Bosque!$M$20,Bosque!$M$21),Bosque!$M$22)</f>
        <v/>
      </c>
      <c r="H2954" s="10">
        <f>IF(Datos!$E$2954&lt;=Bosque!$E$23,IF(Datos!$E$2954&lt;=Bosque!$E$24,Bosque!$M$25,Bosque!$M$26),IF(Datos!$E$2954&lt;=Bosque!$E$27,Bosque!$M$28,Bosque!$M$29))</f>
        <v/>
      </c>
      <c r="I2954" s="10">
        <f>IF(Datos!$G$2954&lt;=Bosque!$E$30,IF(Datos!$E$2954&lt;=Bosque!$E$31,Bosque!$M$32,Bosque!$M$33),IF(Datos!$E$2954&lt;=Bosque!$E$34,Bosque!$M$35,Bosque!$M$36))</f>
        <v/>
      </c>
      <c r="J2954" s="10">
        <f>IF(Datos!$I$2954&lt;=Bosque!$E$37,IF(Datos!$H$2954&lt;=Bosque!$E$38,Bosque!$M$39,Bosque!$M$40),IF(Datos!$F$2954&lt;=Bosque!$E$41,Bosque!$M$42,Bosque!$M$43))</f>
        <v/>
      </c>
      <c r="K2954" s="10">
        <f>IF(Datos!$G$2954&lt;=Bosque!$E$44,IF(Datos!$H$2954&lt;=Bosque!$E$45,Bosque!$M$46,Bosque!$M$47),IF(Datos!$F$2954&lt;=Bosque!$E$48,Bosque!$M$49,Bosque!$M$50))</f>
        <v/>
      </c>
      <c r="L2954" s="10">
        <f>AVERAGE(E2954:K2954)</f>
        <v/>
      </c>
      <c r="M2954" s="10">
        <f>$M$2</f>
        <v/>
      </c>
      <c r="N2954">
        <f>IF(L2954&gt;=M2954,"Sí","No")</f>
        <v/>
      </c>
      <c r="O2954">
        <f>--AND(C2954=1,N2954="Sí")</f>
        <v/>
      </c>
      <c r="P2954">
        <f>--AND(C2954=0,N2954="Sí")</f>
        <v/>
      </c>
      <c r="Q2954">
        <f>--AND(C2954=1,N2954="No")</f>
        <v/>
      </c>
      <c r="R2954">
        <f>--AND(C2954=0,N2954="No")</f>
        <v/>
      </c>
      <c r="S2954">
        <f>--(C2954=--(L2954&gt;=M2954))</f>
        <v/>
      </c>
      <c r="T2954" s="11">
        <f>O2954*60000-P2954*3000</f>
        <v/>
      </c>
    </row>
    <row r="2955">
      <c r="A2955">
        <f>Datos!A2955</f>
        <v/>
      </c>
      <c r="B2955">
        <f>Datos!B2955</f>
        <v/>
      </c>
      <c r="C2955">
        <f>Datos!D2955</f>
        <v/>
      </c>
      <c r="D2955" t="n">
        <v>2955</v>
      </c>
      <c r="E2955" s="10">
        <f>IF(Datos!$G$2955&lt;=Bosque!$E$4,IF(Datos!$H$2955&lt;=Bosque!$E$5,Bosque!$M$6,Bosque!$M$7),IF(Datos!$G$2955&lt;=Bosque!$E$8,Bosque!$M$9,Bosque!$M$10))</f>
        <v/>
      </c>
      <c r="F2955" s="10">
        <f>IF(Datos!$H$2955&lt;=Bosque!$E$11,IF(Datos!$E$2955&lt;=Bosque!$E$12,Bosque!$M$13,Bosque!$M$14),IF(Datos!$I$2955&lt;=Bosque!$E$15,Bosque!$M$16,Bosque!$M$17))</f>
        <v/>
      </c>
      <c r="G2955" s="10">
        <f>IF(Datos!$E$2955&lt;=Bosque!$E$18,IF(Datos!$I$2955&lt;=Bosque!$E$19,Bosque!$M$20,Bosque!$M$21),Bosque!$M$22)</f>
        <v/>
      </c>
      <c r="H2955" s="10">
        <f>IF(Datos!$E$2955&lt;=Bosque!$E$23,IF(Datos!$E$2955&lt;=Bosque!$E$24,Bosque!$M$25,Bosque!$M$26),IF(Datos!$E$2955&lt;=Bosque!$E$27,Bosque!$M$28,Bosque!$M$29))</f>
        <v/>
      </c>
      <c r="I2955" s="10">
        <f>IF(Datos!$G$2955&lt;=Bosque!$E$30,IF(Datos!$E$2955&lt;=Bosque!$E$31,Bosque!$M$32,Bosque!$M$33),IF(Datos!$E$2955&lt;=Bosque!$E$34,Bosque!$M$35,Bosque!$M$36))</f>
        <v/>
      </c>
      <c r="J2955" s="10">
        <f>IF(Datos!$I$2955&lt;=Bosque!$E$37,IF(Datos!$H$2955&lt;=Bosque!$E$38,Bosque!$M$39,Bosque!$M$40),IF(Datos!$F$2955&lt;=Bosque!$E$41,Bosque!$M$42,Bosque!$M$43))</f>
        <v/>
      </c>
      <c r="K2955" s="10">
        <f>IF(Datos!$G$2955&lt;=Bosque!$E$44,IF(Datos!$H$2955&lt;=Bosque!$E$45,Bosque!$M$46,Bosque!$M$47),IF(Datos!$F$2955&lt;=Bosque!$E$48,Bosque!$M$49,Bosque!$M$50))</f>
        <v/>
      </c>
      <c r="L2955" s="10">
        <f>AVERAGE(E2955:K2955)</f>
        <v/>
      </c>
      <c r="M2955" s="10">
        <f>$M$2</f>
        <v/>
      </c>
      <c r="N2955">
        <f>IF(L2955&gt;=M2955,"Sí","No")</f>
        <v/>
      </c>
      <c r="O2955">
        <f>--AND(C2955=1,N2955="Sí")</f>
        <v/>
      </c>
      <c r="P2955">
        <f>--AND(C2955=0,N2955="Sí")</f>
        <v/>
      </c>
      <c r="Q2955">
        <f>--AND(C2955=1,N2955="No")</f>
        <v/>
      </c>
      <c r="R2955">
        <f>--AND(C2955=0,N2955="No")</f>
        <v/>
      </c>
      <c r="S2955">
        <f>--(C2955=--(L2955&gt;=M2955))</f>
        <v/>
      </c>
      <c r="T2955" s="11">
        <f>O2955*60000-P2955*3000</f>
        <v/>
      </c>
    </row>
    <row r="2956">
      <c r="A2956">
        <f>Datos!A2956</f>
        <v/>
      </c>
      <c r="B2956">
        <f>Datos!B2956</f>
        <v/>
      </c>
      <c r="C2956">
        <f>Datos!D2956</f>
        <v/>
      </c>
      <c r="D2956" t="n">
        <v>2956</v>
      </c>
      <c r="E2956" s="10">
        <f>IF(Datos!$G$2956&lt;=Bosque!$E$4,IF(Datos!$H$2956&lt;=Bosque!$E$5,Bosque!$M$6,Bosque!$M$7),IF(Datos!$G$2956&lt;=Bosque!$E$8,Bosque!$M$9,Bosque!$M$10))</f>
        <v/>
      </c>
      <c r="F2956" s="10">
        <f>IF(Datos!$H$2956&lt;=Bosque!$E$11,IF(Datos!$E$2956&lt;=Bosque!$E$12,Bosque!$M$13,Bosque!$M$14),IF(Datos!$I$2956&lt;=Bosque!$E$15,Bosque!$M$16,Bosque!$M$17))</f>
        <v/>
      </c>
      <c r="G2956" s="10">
        <f>IF(Datos!$E$2956&lt;=Bosque!$E$18,IF(Datos!$I$2956&lt;=Bosque!$E$19,Bosque!$M$20,Bosque!$M$21),Bosque!$M$22)</f>
        <v/>
      </c>
      <c r="H2956" s="10">
        <f>IF(Datos!$E$2956&lt;=Bosque!$E$23,IF(Datos!$E$2956&lt;=Bosque!$E$24,Bosque!$M$25,Bosque!$M$26),IF(Datos!$E$2956&lt;=Bosque!$E$27,Bosque!$M$28,Bosque!$M$29))</f>
        <v/>
      </c>
      <c r="I2956" s="10">
        <f>IF(Datos!$G$2956&lt;=Bosque!$E$30,IF(Datos!$E$2956&lt;=Bosque!$E$31,Bosque!$M$32,Bosque!$M$33),IF(Datos!$E$2956&lt;=Bosque!$E$34,Bosque!$M$35,Bosque!$M$36))</f>
        <v/>
      </c>
      <c r="J2956" s="10">
        <f>IF(Datos!$I$2956&lt;=Bosque!$E$37,IF(Datos!$H$2956&lt;=Bosque!$E$38,Bosque!$M$39,Bosque!$M$40),IF(Datos!$F$2956&lt;=Bosque!$E$41,Bosque!$M$42,Bosque!$M$43))</f>
        <v/>
      </c>
      <c r="K2956" s="10">
        <f>IF(Datos!$G$2956&lt;=Bosque!$E$44,IF(Datos!$H$2956&lt;=Bosque!$E$45,Bosque!$M$46,Bosque!$M$47),IF(Datos!$F$2956&lt;=Bosque!$E$48,Bosque!$M$49,Bosque!$M$50))</f>
        <v/>
      </c>
      <c r="L2956" s="10">
        <f>AVERAGE(E2956:K2956)</f>
        <v/>
      </c>
      <c r="M2956" s="10">
        <f>$M$2</f>
        <v/>
      </c>
      <c r="N2956">
        <f>IF(L2956&gt;=M2956,"Sí","No")</f>
        <v/>
      </c>
      <c r="O2956">
        <f>--AND(C2956=1,N2956="Sí")</f>
        <v/>
      </c>
      <c r="P2956">
        <f>--AND(C2956=0,N2956="Sí")</f>
        <v/>
      </c>
      <c r="Q2956">
        <f>--AND(C2956=1,N2956="No")</f>
        <v/>
      </c>
      <c r="R2956">
        <f>--AND(C2956=0,N2956="No")</f>
        <v/>
      </c>
      <c r="S2956">
        <f>--(C2956=--(L2956&gt;=M2956))</f>
        <v/>
      </c>
      <c r="T2956" s="11">
        <f>O2956*60000-P2956*3000</f>
        <v/>
      </c>
    </row>
    <row r="2957">
      <c r="A2957">
        <f>Datos!A2957</f>
        <v/>
      </c>
      <c r="B2957">
        <f>Datos!B2957</f>
        <v/>
      </c>
      <c r="C2957">
        <f>Datos!D2957</f>
        <v/>
      </c>
      <c r="D2957" t="n">
        <v>2957</v>
      </c>
      <c r="E2957" s="10">
        <f>IF(Datos!$G$2957&lt;=Bosque!$E$4,IF(Datos!$H$2957&lt;=Bosque!$E$5,Bosque!$M$6,Bosque!$M$7),IF(Datos!$G$2957&lt;=Bosque!$E$8,Bosque!$M$9,Bosque!$M$10))</f>
        <v/>
      </c>
      <c r="F2957" s="10">
        <f>IF(Datos!$H$2957&lt;=Bosque!$E$11,IF(Datos!$E$2957&lt;=Bosque!$E$12,Bosque!$M$13,Bosque!$M$14),IF(Datos!$I$2957&lt;=Bosque!$E$15,Bosque!$M$16,Bosque!$M$17))</f>
        <v/>
      </c>
      <c r="G2957" s="10">
        <f>IF(Datos!$E$2957&lt;=Bosque!$E$18,IF(Datos!$I$2957&lt;=Bosque!$E$19,Bosque!$M$20,Bosque!$M$21),Bosque!$M$22)</f>
        <v/>
      </c>
      <c r="H2957" s="10">
        <f>IF(Datos!$E$2957&lt;=Bosque!$E$23,IF(Datos!$E$2957&lt;=Bosque!$E$24,Bosque!$M$25,Bosque!$M$26),IF(Datos!$E$2957&lt;=Bosque!$E$27,Bosque!$M$28,Bosque!$M$29))</f>
        <v/>
      </c>
      <c r="I2957" s="10">
        <f>IF(Datos!$G$2957&lt;=Bosque!$E$30,IF(Datos!$E$2957&lt;=Bosque!$E$31,Bosque!$M$32,Bosque!$M$33),IF(Datos!$E$2957&lt;=Bosque!$E$34,Bosque!$M$35,Bosque!$M$36))</f>
        <v/>
      </c>
      <c r="J2957" s="10">
        <f>IF(Datos!$I$2957&lt;=Bosque!$E$37,IF(Datos!$H$2957&lt;=Bosque!$E$38,Bosque!$M$39,Bosque!$M$40),IF(Datos!$F$2957&lt;=Bosque!$E$41,Bosque!$M$42,Bosque!$M$43))</f>
        <v/>
      </c>
      <c r="K2957" s="10">
        <f>IF(Datos!$G$2957&lt;=Bosque!$E$44,IF(Datos!$H$2957&lt;=Bosque!$E$45,Bosque!$M$46,Bosque!$M$47),IF(Datos!$F$2957&lt;=Bosque!$E$48,Bosque!$M$49,Bosque!$M$50))</f>
        <v/>
      </c>
      <c r="L2957" s="10">
        <f>AVERAGE(E2957:K2957)</f>
        <v/>
      </c>
      <c r="M2957" s="10">
        <f>$M$2</f>
        <v/>
      </c>
      <c r="N2957">
        <f>IF(L2957&gt;=M2957,"Sí","No")</f>
        <v/>
      </c>
      <c r="O2957">
        <f>--AND(C2957=1,N2957="Sí")</f>
        <v/>
      </c>
      <c r="P2957">
        <f>--AND(C2957=0,N2957="Sí")</f>
        <v/>
      </c>
      <c r="Q2957">
        <f>--AND(C2957=1,N2957="No")</f>
        <v/>
      </c>
      <c r="R2957">
        <f>--AND(C2957=0,N2957="No")</f>
        <v/>
      </c>
      <c r="S2957">
        <f>--(C2957=--(L2957&gt;=M2957))</f>
        <v/>
      </c>
      <c r="T2957" s="11">
        <f>O2957*60000-P2957*3000</f>
        <v/>
      </c>
    </row>
    <row r="2958">
      <c r="A2958">
        <f>Datos!A2958</f>
        <v/>
      </c>
      <c r="B2958">
        <f>Datos!B2958</f>
        <v/>
      </c>
      <c r="C2958">
        <f>Datos!D2958</f>
        <v/>
      </c>
      <c r="D2958" t="n">
        <v>2958</v>
      </c>
      <c r="E2958" s="10">
        <f>IF(Datos!$G$2958&lt;=Bosque!$E$4,IF(Datos!$H$2958&lt;=Bosque!$E$5,Bosque!$M$6,Bosque!$M$7),IF(Datos!$G$2958&lt;=Bosque!$E$8,Bosque!$M$9,Bosque!$M$10))</f>
        <v/>
      </c>
      <c r="F2958" s="10">
        <f>IF(Datos!$H$2958&lt;=Bosque!$E$11,IF(Datos!$E$2958&lt;=Bosque!$E$12,Bosque!$M$13,Bosque!$M$14),IF(Datos!$I$2958&lt;=Bosque!$E$15,Bosque!$M$16,Bosque!$M$17))</f>
        <v/>
      </c>
      <c r="G2958" s="10">
        <f>IF(Datos!$E$2958&lt;=Bosque!$E$18,IF(Datos!$I$2958&lt;=Bosque!$E$19,Bosque!$M$20,Bosque!$M$21),Bosque!$M$22)</f>
        <v/>
      </c>
      <c r="H2958" s="10">
        <f>IF(Datos!$E$2958&lt;=Bosque!$E$23,IF(Datos!$E$2958&lt;=Bosque!$E$24,Bosque!$M$25,Bosque!$M$26),IF(Datos!$E$2958&lt;=Bosque!$E$27,Bosque!$M$28,Bosque!$M$29))</f>
        <v/>
      </c>
      <c r="I2958" s="10">
        <f>IF(Datos!$G$2958&lt;=Bosque!$E$30,IF(Datos!$E$2958&lt;=Bosque!$E$31,Bosque!$M$32,Bosque!$M$33),IF(Datos!$E$2958&lt;=Bosque!$E$34,Bosque!$M$35,Bosque!$M$36))</f>
        <v/>
      </c>
      <c r="J2958" s="10">
        <f>IF(Datos!$I$2958&lt;=Bosque!$E$37,IF(Datos!$H$2958&lt;=Bosque!$E$38,Bosque!$M$39,Bosque!$M$40),IF(Datos!$F$2958&lt;=Bosque!$E$41,Bosque!$M$42,Bosque!$M$43))</f>
        <v/>
      </c>
      <c r="K2958" s="10">
        <f>IF(Datos!$G$2958&lt;=Bosque!$E$44,IF(Datos!$H$2958&lt;=Bosque!$E$45,Bosque!$M$46,Bosque!$M$47),IF(Datos!$F$2958&lt;=Bosque!$E$48,Bosque!$M$49,Bosque!$M$50))</f>
        <v/>
      </c>
      <c r="L2958" s="10">
        <f>AVERAGE(E2958:K2958)</f>
        <v/>
      </c>
      <c r="M2958" s="10">
        <f>$M$2</f>
        <v/>
      </c>
      <c r="N2958">
        <f>IF(L2958&gt;=M2958,"Sí","No")</f>
        <v/>
      </c>
      <c r="O2958">
        <f>--AND(C2958=1,N2958="Sí")</f>
        <v/>
      </c>
      <c r="P2958">
        <f>--AND(C2958=0,N2958="Sí")</f>
        <v/>
      </c>
      <c r="Q2958">
        <f>--AND(C2958=1,N2958="No")</f>
        <v/>
      </c>
      <c r="R2958">
        <f>--AND(C2958=0,N2958="No")</f>
        <v/>
      </c>
      <c r="S2958">
        <f>--(C2958=--(L2958&gt;=M2958))</f>
        <v/>
      </c>
      <c r="T2958" s="11">
        <f>O2958*60000-P2958*3000</f>
        <v/>
      </c>
    </row>
    <row r="2959">
      <c r="A2959">
        <f>Datos!A2959</f>
        <v/>
      </c>
      <c r="B2959">
        <f>Datos!B2959</f>
        <v/>
      </c>
      <c r="C2959">
        <f>Datos!D2959</f>
        <v/>
      </c>
      <c r="D2959" t="n">
        <v>2959</v>
      </c>
      <c r="E2959" s="10">
        <f>IF(Datos!$G$2959&lt;=Bosque!$E$4,IF(Datos!$H$2959&lt;=Bosque!$E$5,Bosque!$M$6,Bosque!$M$7),IF(Datos!$G$2959&lt;=Bosque!$E$8,Bosque!$M$9,Bosque!$M$10))</f>
        <v/>
      </c>
      <c r="F2959" s="10">
        <f>IF(Datos!$H$2959&lt;=Bosque!$E$11,IF(Datos!$E$2959&lt;=Bosque!$E$12,Bosque!$M$13,Bosque!$M$14),IF(Datos!$I$2959&lt;=Bosque!$E$15,Bosque!$M$16,Bosque!$M$17))</f>
        <v/>
      </c>
      <c r="G2959" s="10">
        <f>IF(Datos!$E$2959&lt;=Bosque!$E$18,IF(Datos!$I$2959&lt;=Bosque!$E$19,Bosque!$M$20,Bosque!$M$21),Bosque!$M$22)</f>
        <v/>
      </c>
      <c r="H2959" s="10">
        <f>IF(Datos!$E$2959&lt;=Bosque!$E$23,IF(Datos!$E$2959&lt;=Bosque!$E$24,Bosque!$M$25,Bosque!$M$26),IF(Datos!$E$2959&lt;=Bosque!$E$27,Bosque!$M$28,Bosque!$M$29))</f>
        <v/>
      </c>
      <c r="I2959" s="10">
        <f>IF(Datos!$G$2959&lt;=Bosque!$E$30,IF(Datos!$E$2959&lt;=Bosque!$E$31,Bosque!$M$32,Bosque!$M$33),IF(Datos!$E$2959&lt;=Bosque!$E$34,Bosque!$M$35,Bosque!$M$36))</f>
        <v/>
      </c>
      <c r="J2959" s="10">
        <f>IF(Datos!$I$2959&lt;=Bosque!$E$37,IF(Datos!$H$2959&lt;=Bosque!$E$38,Bosque!$M$39,Bosque!$M$40),IF(Datos!$F$2959&lt;=Bosque!$E$41,Bosque!$M$42,Bosque!$M$43))</f>
        <v/>
      </c>
      <c r="K2959" s="10">
        <f>IF(Datos!$G$2959&lt;=Bosque!$E$44,IF(Datos!$H$2959&lt;=Bosque!$E$45,Bosque!$M$46,Bosque!$M$47),IF(Datos!$F$2959&lt;=Bosque!$E$48,Bosque!$M$49,Bosque!$M$50))</f>
        <v/>
      </c>
      <c r="L2959" s="10">
        <f>AVERAGE(E2959:K2959)</f>
        <v/>
      </c>
      <c r="M2959" s="10">
        <f>$M$2</f>
        <v/>
      </c>
      <c r="N2959">
        <f>IF(L2959&gt;=M2959,"Sí","No")</f>
        <v/>
      </c>
      <c r="O2959">
        <f>--AND(C2959=1,N2959="Sí")</f>
        <v/>
      </c>
      <c r="P2959">
        <f>--AND(C2959=0,N2959="Sí")</f>
        <v/>
      </c>
      <c r="Q2959">
        <f>--AND(C2959=1,N2959="No")</f>
        <v/>
      </c>
      <c r="R2959">
        <f>--AND(C2959=0,N2959="No")</f>
        <v/>
      </c>
      <c r="S2959">
        <f>--(C2959=--(L2959&gt;=M2959))</f>
        <v/>
      </c>
      <c r="T2959" s="11">
        <f>O2959*60000-P2959*3000</f>
        <v/>
      </c>
    </row>
    <row r="2960">
      <c r="A2960">
        <f>Datos!A2960</f>
        <v/>
      </c>
      <c r="B2960">
        <f>Datos!B2960</f>
        <v/>
      </c>
      <c r="C2960">
        <f>Datos!D2960</f>
        <v/>
      </c>
      <c r="D2960" t="n">
        <v>2960</v>
      </c>
      <c r="E2960" s="10">
        <f>IF(Datos!$G$2960&lt;=Bosque!$E$4,IF(Datos!$H$2960&lt;=Bosque!$E$5,Bosque!$M$6,Bosque!$M$7),IF(Datos!$G$2960&lt;=Bosque!$E$8,Bosque!$M$9,Bosque!$M$10))</f>
        <v/>
      </c>
      <c r="F2960" s="10">
        <f>IF(Datos!$H$2960&lt;=Bosque!$E$11,IF(Datos!$E$2960&lt;=Bosque!$E$12,Bosque!$M$13,Bosque!$M$14),IF(Datos!$I$2960&lt;=Bosque!$E$15,Bosque!$M$16,Bosque!$M$17))</f>
        <v/>
      </c>
      <c r="G2960" s="10">
        <f>IF(Datos!$E$2960&lt;=Bosque!$E$18,IF(Datos!$I$2960&lt;=Bosque!$E$19,Bosque!$M$20,Bosque!$M$21),Bosque!$M$22)</f>
        <v/>
      </c>
      <c r="H2960" s="10">
        <f>IF(Datos!$E$2960&lt;=Bosque!$E$23,IF(Datos!$E$2960&lt;=Bosque!$E$24,Bosque!$M$25,Bosque!$M$26),IF(Datos!$E$2960&lt;=Bosque!$E$27,Bosque!$M$28,Bosque!$M$29))</f>
        <v/>
      </c>
      <c r="I2960" s="10">
        <f>IF(Datos!$G$2960&lt;=Bosque!$E$30,IF(Datos!$E$2960&lt;=Bosque!$E$31,Bosque!$M$32,Bosque!$M$33),IF(Datos!$E$2960&lt;=Bosque!$E$34,Bosque!$M$35,Bosque!$M$36))</f>
        <v/>
      </c>
      <c r="J2960" s="10">
        <f>IF(Datos!$I$2960&lt;=Bosque!$E$37,IF(Datos!$H$2960&lt;=Bosque!$E$38,Bosque!$M$39,Bosque!$M$40),IF(Datos!$F$2960&lt;=Bosque!$E$41,Bosque!$M$42,Bosque!$M$43))</f>
        <v/>
      </c>
      <c r="K2960" s="10">
        <f>IF(Datos!$G$2960&lt;=Bosque!$E$44,IF(Datos!$H$2960&lt;=Bosque!$E$45,Bosque!$M$46,Bosque!$M$47),IF(Datos!$F$2960&lt;=Bosque!$E$48,Bosque!$M$49,Bosque!$M$50))</f>
        <v/>
      </c>
      <c r="L2960" s="10">
        <f>AVERAGE(E2960:K2960)</f>
        <v/>
      </c>
      <c r="M2960" s="10">
        <f>$M$2</f>
        <v/>
      </c>
      <c r="N2960">
        <f>IF(L2960&gt;=M2960,"Sí","No")</f>
        <v/>
      </c>
      <c r="O2960">
        <f>--AND(C2960=1,N2960="Sí")</f>
        <v/>
      </c>
      <c r="P2960">
        <f>--AND(C2960=0,N2960="Sí")</f>
        <v/>
      </c>
      <c r="Q2960">
        <f>--AND(C2960=1,N2960="No")</f>
        <v/>
      </c>
      <c r="R2960">
        <f>--AND(C2960=0,N2960="No")</f>
        <v/>
      </c>
      <c r="S2960">
        <f>--(C2960=--(L2960&gt;=M2960))</f>
        <v/>
      </c>
      <c r="T2960" s="11">
        <f>O2960*60000-P2960*3000</f>
        <v/>
      </c>
    </row>
    <row r="2961">
      <c r="A2961">
        <f>Datos!A2961</f>
        <v/>
      </c>
      <c r="B2961">
        <f>Datos!B2961</f>
        <v/>
      </c>
      <c r="C2961">
        <f>Datos!D2961</f>
        <v/>
      </c>
      <c r="D2961" t="n">
        <v>2961</v>
      </c>
      <c r="E2961" s="10">
        <f>IF(Datos!$G$2961&lt;=Bosque!$E$4,IF(Datos!$H$2961&lt;=Bosque!$E$5,Bosque!$M$6,Bosque!$M$7),IF(Datos!$G$2961&lt;=Bosque!$E$8,Bosque!$M$9,Bosque!$M$10))</f>
        <v/>
      </c>
      <c r="F2961" s="10">
        <f>IF(Datos!$H$2961&lt;=Bosque!$E$11,IF(Datos!$E$2961&lt;=Bosque!$E$12,Bosque!$M$13,Bosque!$M$14),IF(Datos!$I$2961&lt;=Bosque!$E$15,Bosque!$M$16,Bosque!$M$17))</f>
        <v/>
      </c>
      <c r="G2961" s="10">
        <f>IF(Datos!$E$2961&lt;=Bosque!$E$18,IF(Datos!$I$2961&lt;=Bosque!$E$19,Bosque!$M$20,Bosque!$M$21),Bosque!$M$22)</f>
        <v/>
      </c>
      <c r="H2961" s="10">
        <f>IF(Datos!$E$2961&lt;=Bosque!$E$23,IF(Datos!$E$2961&lt;=Bosque!$E$24,Bosque!$M$25,Bosque!$M$26),IF(Datos!$E$2961&lt;=Bosque!$E$27,Bosque!$M$28,Bosque!$M$29))</f>
        <v/>
      </c>
      <c r="I2961" s="10">
        <f>IF(Datos!$G$2961&lt;=Bosque!$E$30,IF(Datos!$E$2961&lt;=Bosque!$E$31,Bosque!$M$32,Bosque!$M$33),IF(Datos!$E$2961&lt;=Bosque!$E$34,Bosque!$M$35,Bosque!$M$36))</f>
        <v/>
      </c>
      <c r="J2961" s="10">
        <f>IF(Datos!$I$2961&lt;=Bosque!$E$37,IF(Datos!$H$2961&lt;=Bosque!$E$38,Bosque!$M$39,Bosque!$M$40),IF(Datos!$F$2961&lt;=Bosque!$E$41,Bosque!$M$42,Bosque!$M$43))</f>
        <v/>
      </c>
      <c r="K2961" s="10">
        <f>IF(Datos!$G$2961&lt;=Bosque!$E$44,IF(Datos!$H$2961&lt;=Bosque!$E$45,Bosque!$M$46,Bosque!$M$47),IF(Datos!$F$2961&lt;=Bosque!$E$48,Bosque!$M$49,Bosque!$M$50))</f>
        <v/>
      </c>
      <c r="L2961" s="10">
        <f>AVERAGE(E2961:K2961)</f>
        <v/>
      </c>
      <c r="M2961" s="10">
        <f>$M$2</f>
        <v/>
      </c>
      <c r="N2961">
        <f>IF(L2961&gt;=M2961,"Sí","No")</f>
        <v/>
      </c>
      <c r="O2961">
        <f>--AND(C2961=1,N2961="Sí")</f>
        <v/>
      </c>
      <c r="P2961">
        <f>--AND(C2961=0,N2961="Sí")</f>
        <v/>
      </c>
      <c r="Q2961">
        <f>--AND(C2961=1,N2961="No")</f>
        <v/>
      </c>
      <c r="R2961">
        <f>--AND(C2961=0,N2961="No")</f>
        <v/>
      </c>
      <c r="S2961">
        <f>--(C2961=--(L2961&gt;=M2961))</f>
        <v/>
      </c>
      <c r="T2961" s="11">
        <f>O2961*60000-P2961*3000</f>
        <v/>
      </c>
    </row>
    <row r="2962">
      <c r="A2962">
        <f>Datos!A2962</f>
        <v/>
      </c>
      <c r="B2962">
        <f>Datos!B2962</f>
        <v/>
      </c>
      <c r="C2962">
        <f>Datos!D2962</f>
        <v/>
      </c>
      <c r="D2962" t="n">
        <v>2962</v>
      </c>
      <c r="E2962" s="10">
        <f>IF(Datos!$G$2962&lt;=Bosque!$E$4,IF(Datos!$H$2962&lt;=Bosque!$E$5,Bosque!$M$6,Bosque!$M$7),IF(Datos!$G$2962&lt;=Bosque!$E$8,Bosque!$M$9,Bosque!$M$10))</f>
        <v/>
      </c>
      <c r="F2962" s="10">
        <f>IF(Datos!$H$2962&lt;=Bosque!$E$11,IF(Datos!$E$2962&lt;=Bosque!$E$12,Bosque!$M$13,Bosque!$M$14),IF(Datos!$I$2962&lt;=Bosque!$E$15,Bosque!$M$16,Bosque!$M$17))</f>
        <v/>
      </c>
      <c r="G2962" s="10">
        <f>IF(Datos!$E$2962&lt;=Bosque!$E$18,IF(Datos!$I$2962&lt;=Bosque!$E$19,Bosque!$M$20,Bosque!$M$21),Bosque!$M$22)</f>
        <v/>
      </c>
      <c r="H2962" s="10">
        <f>IF(Datos!$E$2962&lt;=Bosque!$E$23,IF(Datos!$E$2962&lt;=Bosque!$E$24,Bosque!$M$25,Bosque!$M$26),IF(Datos!$E$2962&lt;=Bosque!$E$27,Bosque!$M$28,Bosque!$M$29))</f>
        <v/>
      </c>
      <c r="I2962" s="10">
        <f>IF(Datos!$G$2962&lt;=Bosque!$E$30,IF(Datos!$E$2962&lt;=Bosque!$E$31,Bosque!$M$32,Bosque!$M$33),IF(Datos!$E$2962&lt;=Bosque!$E$34,Bosque!$M$35,Bosque!$M$36))</f>
        <v/>
      </c>
      <c r="J2962" s="10">
        <f>IF(Datos!$I$2962&lt;=Bosque!$E$37,IF(Datos!$H$2962&lt;=Bosque!$E$38,Bosque!$M$39,Bosque!$M$40),IF(Datos!$F$2962&lt;=Bosque!$E$41,Bosque!$M$42,Bosque!$M$43))</f>
        <v/>
      </c>
      <c r="K2962" s="10">
        <f>IF(Datos!$G$2962&lt;=Bosque!$E$44,IF(Datos!$H$2962&lt;=Bosque!$E$45,Bosque!$M$46,Bosque!$M$47),IF(Datos!$F$2962&lt;=Bosque!$E$48,Bosque!$M$49,Bosque!$M$50))</f>
        <v/>
      </c>
      <c r="L2962" s="10">
        <f>AVERAGE(E2962:K2962)</f>
        <v/>
      </c>
      <c r="M2962" s="10">
        <f>$M$2</f>
        <v/>
      </c>
      <c r="N2962">
        <f>IF(L2962&gt;=M2962,"Sí","No")</f>
        <v/>
      </c>
      <c r="O2962">
        <f>--AND(C2962=1,N2962="Sí")</f>
        <v/>
      </c>
      <c r="P2962">
        <f>--AND(C2962=0,N2962="Sí")</f>
        <v/>
      </c>
      <c r="Q2962">
        <f>--AND(C2962=1,N2962="No")</f>
        <v/>
      </c>
      <c r="R2962">
        <f>--AND(C2962=0,N2962="No")</f>
        <v/>
      </c>
      <c r="S2962">
        <f>--(C2962=--(L2962&gt;=M2962))</f>
        <v/>
      </c>
      <c r="T2962" s="11">
        <f>O2962*60000-P2962*3000</f>
        <v/>
      </c>
    </row>
    <row r="2963">
      <c r="A2963">
        <f>Datos!A2963</f>
        <v/>
      </c>
      <c r="B2963">
        <f>Datos!B2963</f>
        <v/>
      </c>
      <c r="C2963">
        <f>Datos!D2963</f>
        <v/>
      </c>
      <c r="D2963" t="n">
        <v>2963</v>
      </c>
      <c r="E2963" s="10">
        <f>IF(Datos!$G$2963&lt;=Bosque!$E$4,IF(Datos!$H$2963&lt;=Bosque!$E$5,Bosque!$M$6,Bosque!$M$7),IF(Datos!$G$2963&lt;=Bosque!$E$8,Bosque!$M$9,Bosque!$M$10))</f>
        <v/>
      </c>
      <c r="F2963" s="10">
        <f>IF(Datos!$H$2963&lt;=Bosque!$E$11,IF(Datos!$E$2963&lt;=Bosque!$E$12,Bosque!$M$13,Bosque!$M$14),IF(Datos!$I$2963&lt;=Bosque!$E$15,Bosque!$M$16,Bosque!$M$17))</f>
        <v/>
      </c>
      <c r="G2963" s="10">
        <f>IF(Datos!$E$2963&lt;=Bosque!$E$18,IF(Datos!$I$2963&lt;=Bosque!$E$19,Bosque!$M$20,Bosque!$M$21),Bosque!$M$22)</f>
        <v/>
      </c>
      <c r="H2963" s="10">
        <f>IF(Datos!$E$2963&lt;=Bosque!$E$23,IF(Datos!$E$2963&lt;=Bosque!$E$24,Bosque!$M$25,Bosque!$M$26),IF(Datos!$E$2963&lt;=Bosque!$E$27,Bosque!$M$28,Bosque!$M$29))</f>
        <v/>
      </c>
      <c r="I2963" s="10">
        <f>IF(Datos!$G$2963&lt;=Bosque!$E$30,IF(Datos!$E$2963&lt;=Bosque!$E$31,Bosque!$M$32,Bosque!$M$33),IF(Datos!$E$2963&lt;=Bosque!$E$34,Bosque!$M$35,Bosque!$M$36))</f>
        <v/>
      </c>
      <c r="J2963" s="10">
        <f>IF(Datos!$I$2963&lt;=Bosque!$E$37,IF(Datos!$H$2963&lt;=Bosque!$E$38,Bosque!$M$39,Bosque!$M$40),IF(Datos!$F$2963&lt;=Bosque!$E$41,Bosque!$M$42,Bosque!$M$43))</f>
        <v/>
      </c>
      <c r="K2963" s="10">
        <f>IF(Datos!$G$2963&lt;=Bosque!$E$44,IF(Datos!$H$2963&lt;=Bosque!$E$45,Bosque!$M$46,Bosque!$M$47),IF(Datos!$F$2963&lt;=Bosque!$E$48,Bosque!$M$49,Bosque!$M$50))</f>
        <v/>
      </c>
      <c r="L2963" s="10">
        <f>AVERAGE(E2963:K2963)</f>
        <v/>
      </c>
      <c r="M2963" s="10">
        <f>$M$2</f>
        <v/>
      </c>
      <c r="N2963">
        <f>IF(L2963&gt;=M2963,"Sí","No")</f>
        <v/>
      </c>
      <c r="O2963">
        <f>--AND(C2963=1,N2963="Sí")</f>
        <v/>
      </c>
      <c r="P2963">
        <f>--AND(C2963=0,N2963="Sí")</f>
        <v/>
      </c>
      <c r="Q2963">
        <f>--AND(C2963=1,N2963="No")</f>
        <v/>
      </c>
      <c r="R2963">
        <f>--AND(C2963=0,N2963="No")</f>
        <v/>
      </c>
      <c r="S2963">
        <f>--(C2963=--(L2963&gt;=M2963))</f>
        <v/>
      </c>
      <c r="T2963" s="11">
        <f>O2963*60000-P2963*3000</f>
        <v/>
      </c>
    </row>
    <row r="2964">
      <c r="A2964">
        <f>Datos!A2964</f>
        <v/>
      </c>
      <c r="B2964">
        <f>Datos!B2964</f>
        <v/>
      </c>
      <c r="C2964">
        <f>Datos!D2964</f>
        <v/>
      </c>
      <c r="D2964" t="n">
        <v>2964</v>
      </c>
      <c r="E2964" s="10">
        <f>IF(Datos!$G$2964&lt;=Bosque!$E$4,IF(Datos!$H$2964&lt;=Bosque!$E$5,Bosque!$M$6,Bosque!$M$7),IF(Datos!$G$2964&lt;=Bosque!$E$8,Bosque!$M$9,Bosque!$M$10))</f>
        <v/>
      </c>
      <c r="F2964" s="10">
        <f>IF(Datos!$H$2964&lt;=Bosque!$E$11,IF(Datos!$E$2964&lt;=Bosque!$E$12,Bosque!$M$13,Bosque!$M$14),IF(Datos!$I$2964&lt;=Bosque!$E$15,Bosque!$M$16,Bosque!$M$17))</f>
        <v/>
      </c>
      <c r="G2964" s="10">
        <f>IF(Datos!$E$2964&lt;=Bosque!$E$18,IF(Datos!$I$2964&lt;=Bosque!$E$19,Bosque!$M$20,Bosque!$M$21),Bosque!$M$22)</f>
        <v/>
      </c>
      <c r="H2964" s="10">
        <f>IF(Datos!$E$2964&lt;=Bosque!$E$23,IF(Datos!$E$2964&lt;=Bosque!$E$24,Bosque!$M$25,Bosque!$M$26),IF(Datos!$E$2964&lt;=Bosque!$E$27,Bosque!$M$28,Bosque!$M$29))</f>
        <v/>
      </c>
      <c r="I2964" s="10">
        <f>IF(Datos!$G$2964&lt;=Bosque!$E$30,IF(Datos!$E$2964&lt;=Bosque!$E$31,Bosque!$M$32,Bosque!$M$33),IF(Datos!$E$2964&lt;=Bosque!$E$34,Bosque!$M$35,Bosque!$M$36))</f>
        <v/>
      </c>
      <c r="J2964" s="10">
        <f>IF(Datos!$I$2964&lt;=Bosque!$E$37,IF(Datos!$H$2964&lt;=Bosque!$E$38,Bosque!$M$39,Bosque!$M$40),IF(Datos!$F$2964&lt;=Bosque!$E$41,Bosque!$M$42,Bosque!$M$43))</f>
        <v/>
      </c>
      <c r="K2964" s="10">
        <f>IF(Datos!$G$2964&lt;=Bosque!$E$44,IF(Datos!$H$2964&lt;=Bosque!$E$45,Bosque!$M$46,Bosque!$M$47),IF(Datos!$F$2964&lt;=Bosque!$E$48,Bosque!$M$49,Bosque!$M$50))</f>
        <v/>
      </c>
      <c r="L2964" s="10">
        <f>AVERAGE(E2964:K2964)</f>
        <v/>
      </c>
      <c r="M2964" s="10">
        <f>$M$2</f>
        <v/>
      </c>
      <c r="N2964">
        <f>IF(L2964&gt;=M2964,"Sí","No")</f>
        <v/>
      </c>
      <c r="O2964">
        <f>--AND(C2964=1,N2964="Sí")</f>
        <v/>
      </c>
      <c r="P2964">
        <f>--AND(C2964=0,N2964="Sí")</f>
        <v/>
      </c>
      <c r="Q2964">
        <f>--AND(C2964=1,N2964="No")</f>
        <v/>
      </c>
      <c r="R2964">
        <f>--AND(C2964=0,N2964="No")</f>
        <v/>
      </c>
      <c r="S2964">
        <f>--(C2964=--(L2964&gt;=M2964))</f>
        <v/>
      </c>
      <c r="T2964" s="11">
        <f>O2964*60000-P2964*3000</f>
        <v/>
      </c>
    </row>
    <row r="2965">
      <c r="A2965">
        <f>Datos!A2965</f>
        <v/>
      </c>
      <c r="B2965">
        <f>Datos!B2965</f>
        <v/>
      </c>
      <c r="C2965">
        <f>Datos!D2965</f>
        <v/>
      </c>
      <c r="D2965" t="n">
        <v>2965</v>
      </c>
      <c r="E2965" s="10">
        <f>IF(Datos!$G$2965&lt;=Bosque!$E$4,IF(Datos!$H$2965&lt;=Bosque!$E$5,Bosque!$M$6,Bosque!$M$7),IF(Datos!$G$2965&lt;=Bosque!$E$8,Bosque!$M$9,Bosque!$M$10))</f>
        <v/>
      </c>
      <c r="F2965" s="10">
        <f>IF(Datos!$H$2965&lt;=Bosque!$E$11,IF(Datos!$E$2965&lt;=Bosque!$E$12,Bosque!$M$13,Bosque!$M$14),IF(Datos!$I$2965&lt;=Bosque!$E$15,Bosque!$M$16,Bosque!$M$17))</f>
        <v/>
      </c>
      <c r="G2965" s="10">
        <f>IF(Datos!$E$2965&lt;=Bosque!$E$18,IF(Datos!$I$2965&lt;=Bosque!$E$19,Bosque!$M$20,Bosque!$M$21),Bosque!$M$22)</f>
        <v/>
      </c>
      <c r="H2965" s="10">
        <f>IF(Datos!$E$2965&lt;=Bosque!$E$23,IF(Datos!$E$2965&lt;=Bosque!$E$24,Bosque!$M$25,Bosque!$M$26),IF(Datos!$E$2965&lt;=Bosque!$E$27,Bosque!$M$28,Bosque!$M$29))</f>
        <v/>
      </c>
      <c r="I2965" s="10">
        <f>IF(Datos!$G$2965&lt;=Bosque!$E$30,IF(Datos!$E$2965&lt;=Bosque!$E$31,Bosque!$M$32,Bosque!$M$33),IF(Datos!$E$2965&lt;=Bosque!$E$34,Bosque!$M$35,Bosque!$M$36))</f>
        <v/>
      </c>
      <c r="J2965" s="10">
        <f>IF(Datos!$I$2965&lt;=Bosque!$E$37,IF(Datos!$H$2965&lt;=Bosque!$E$38,Bosque!$M$39,Bosque!$M$40),IF(Datos!$F$2965&lt;=Bosque!$E$41,Bosque!$M$42,Bosque!$M$43))</f>
        <v/>
      </c>
      <c r="K2965" s="10">
        <f>IF(Datos!$G$2965&lt;=Bosque!$E$44,IF(Datos!$H$2965&lt;=Bosque!$E$45,Bosque!$M$46,Bosque!$M$47),IF(Datos!$F$2965&lt;=Bosque!$E$48,Bosque!$M$49,Bosque!$M$50))</f>
        <v/>
      </c>
      <c r="L2965" s="10">
        <f>AVERAGE(E2965:K2965)</f>
        <v/>
      </c>
      <c r="M2965" s="10">
        <f>$M$2</f>
        <v/>
      </c>
      <c r="N2965">
        <f>IF(L2965&gt;=M2965,"Sí","No")</f>
        <v/>
      </c>
      <c r="O2965">
        <f>--AND(C2965=1,N2965="Sí")</f>
        <v/>
      </c>
      <c r="P2965">
        <f>--AND(C2965=0,N2965="Sí")</f>
        <v/>
      </c>
      <c r="Q2965">
        <f>--AND(C2965=1,N2965="No")</f>
        <v/>
      </c>
      <c r="R2965">
        <f>--AND(C2965=0,N2965="No")</f>
        <v/>
      </c>
      <c r="S2965">
        <f>--(C2965=--(L2965&gt;=M2965))</f>
        <v/>
      </c>
      <c r="T2965" s="11">
        <f>O2965*60000-P2965*3000</f>
        <v/>
      </c>
    </row>
    <row r="2966">
      <c r="A2966">
        <f>Datos!A2966</f>
        <v/>
      </c>
      <c r="B2966">
        <f>Datos!B2966</f>
        <v/>
      </c>
      <c r="C2966">
        <f>Datos!D2966</f>
        <v/>
      </c>
      <c r="D2966" t="n">
        <v>2966</v>
      </c>
      <c r="E2966" s="10">
        <f>IF(Datos!$G$2966&lt;=Bosque!$E$4,IF(Datos!$H$2966&lt;=Bosque!$E$5,Bosque!$M$6,Bosque!$M$7),IF(Datos!$G$2966&lt;=Bosque!$E$8,Bosque!$M$9,Bosque!$M$10))</f>
        <v/>
      </c>
      <c r="F2966" s="10">
        <f>IF(Datos!$H$2966&lt;=Bosque!$E$11,IF(Datos!$E$2966&lt;=Bosque!$E$12,Bosque!$M$13,Bosque!$M$14),IF(Datos!$I$2966&lt;=Bosque!$E$15,Bosque!$M$16,Bosque!$M$17))</f>
        <v/>
      </c>
      <c r="G2966" s="10">
        <f>IF(Datos!$E$2966&lt;=Bosque!$E$18,IF(Datos!$I$2966&lt;=Bosque!$E$19,Bosque!$M$20,Bosque!$M$21),Bosque!$M$22)</f>
        <v/>
      </c>
      <c r="H2966" s="10">
        <f>IF(Datos!$E$2966&lt;=Bosque!$E$23,IF(Datos!$E$2966&lt;=Bosque!$E$24,Bosque!$M$25,Bosque!$M$26),IF(Datos!$E$2966&lt;=Bosque!$E$27,Bosque!$M$28,Bosque!$M$29))</f>
        <v/>
      </c>
      <c r="I2966" s="10">
        <f>IF(Datos!$G$2966&lt;=Bosque!$E$30,IF(Datos!$E$2966&lt;=Bosque!$E$31,Bosque!$M$32,Bosque!$M$33),IF(Datos!$E$2966&lt;=Bosque!$E$34,Bosque!$M$35,Bosque!$M$36))</f>
        <v/>
      </c>
      <c r="J2966" s="10">
        <f>IF(Datos!$I$2966&lt;=Bosque!$E$37,IF(Datos!$H$2966&lt;=Bosque!$E$38,Bosque!$M$39,Bosque!$M$40),IF(Datos!$F$2966&lt;=Bosque!$E$41,Bosque!$M$42,Bosque!$M$43))</f>
        <v/>
      </c>
      <c r="K2966" s="10">
        <f>IF(Datos!$G$2966&lt;=Bosque!$E$44,IF(Datos!$H$2966&lt;=Bosque!$E$45,Bosque!$M$46,Bosque!$M$47),IF(Datos!$F$2966&lt;=Bosque!$E$48,Bosque!$M$49,Bosque!$M$50))</f>
        <v/>
      </c>
      <c r="L2966" s="10">
        <f>AVERAGE(E2966:K2966)</f>
        <v/>
      </c>
      <c r="M2966" s="10">
        <f>$M$2</f>
        <v/>
      </c>
      <c r="N2966">
        <f>IF(L2966&gt;=M2966,"Sí","No")</f>
        <v/>
      </c>
      <c r="O2966">
        <f>--AND(C2966=1,N2966="Sí")</f>
        <v/>
      </c>
      <c r="P2966">
        <f>--AND(C2966=0,N2966="Sí")</f>
        <v/>
      </c>
      <c r="Q2966">
        <f>--AND(C2966=1,N2966="No")</f>
        <v/>
      </c>
      <c r="R2966">
        <f>--AND(C2966=0,N2966="No")</f>
        <v/>
      </c>
      <c r="S2966">
        <f>--(C2966=--(L2966&gt;=M2966))</f>
        <v/>
      </c>
      <c r="T2966" s="11">
        <f>O2966*60000-P2966*3000</f>
        <v/>
      </c>
    </row>
    <row r="2967">
      <c r="A2967">
        <f>Datos!A2967</f>
        <v/>
      </c>
      <c r="B2967">
        <f>Datos!B2967</f>
        <v/>
      </c>
      <c r="C2967">
        <f>Datos!D2967</f>
        <v/>
      </c>
      <c r="D2967" t="n">
        <v>2967</v>
      </c>
      <c r="E2967" s="10">
        <f>IF(Datos!$G$2967&lt;=Bosque!$E$4,IF(Datos!$H$2967&lt;=Bosque!$E$5,Bosque!$M$6,Bosque!$M$7),IF(Datos!$G$2967&lt;=Bosque!$E$8,Bosque!$M$9,Bosque!$M$10))</f>
        <v/>
      </c>
      <c r="F2967" s="10">
        <f>IF(Datos!$H$2967&lt;=Bosque!$E$11,IF(Datos!$E$2967&lt;=Bosque!$E$12,Bosque!$M$13,Bosque!$M$14),IF(Datos!$I$2967&lt;=Bosque!$E$15,Bosque!$M$16,Bosque!$M$17))</f>
        <v/>
      </c>
      <c r="G2967" s="10">
        <f>IF(Datos!$E$2967&lt;=Bosque!$E$18,IF(Datos!$I$2967&lt;=Bosque!$E$19,Bosque!$M$20,Bosque!$M$21),Bosque!$M$22)</f>
        <v/>
      </c>
      <c r="H2967" s="10">
        <f>IF(Datos!$E$2967&lt;=Bosque!$E$23,IF(Datos!$E$2967&lt;=Bosque!$E$24,Bosque!$M$25,Bosque!$M$26),IF(Datos!$E$2967&lt;=Bosque!$E$27,Bosque!$M$28,Bosque!$M$29))</f>
        <v/>
      </c>
      <c r="I2967" s="10">
        <f>IF(Datos!$G$2967&lt;=Bosque!$E$30,IF(Datos!$E$2967&lt;=Bosque!$E$31,Bosque!$M$32,Bosque!$M$33),IF(Datos!$E$2967&lt;=Bosque!$E$34,Bosque!$M$35,Bosque!$M$36))</f>
        <v/>
      </c>
      <c r="J2967" s="10">
        <f>IF(Datos!$I$2967&lt;=Bosque!$E$37,IF(Datos!$H$2967&lt;=Bosque!$E$38,Bosque!$M$39,Bosque!$M$40),IF(Datos!$F$2967&lt;=Bosque!$E$41,Bosque!$M$42,Bosque!$M$43))</f>
        <v/>
      </c>
      <c r="K2967" s="10">
        <f>IF(Datos!$G$2967&lt;=Bosque!$E$44,IF(Datos!$H$2967&lt;=Bosque!$E$45,Bosque!$M$46,Bosque!$M$47),IF(Datos!$F$2967&lt;=Bosque!$E$48,Bosque!$M$49,Bosque!$M$50))</f>
        <v/>
      </c>
      <c r="L2967" s="10">
        <f>AVERAGE(E2967:K2967)</f>
        <v/>
      </c>
      <c r="M2967" s="10">
        <f>$M$2</f>
        <v/>
      </c>
      <c r="N2967">
        <f>IF(L2967&gt;=M2967,"Sí","No")</f>
        <v/>
      </c>
      <c r="O2967">
        <f>--AND(C2967=1,N2967="Sí")</f>
        <v/>
      </c>
      <c r="P2967">
        <f>--AND(C2967=0,N2967="Sí")</f>
        <v/>
      </c>
      <c r="Q2967">
        <f>--AND(C2967=1,N2967="No")</f>
        <v/>
      </c>
      <c r="R2967">
        <f>--AND(C2967=0,N2967="No")</f>
        <v/>
      </c>
      <c r="S2967">
        <f>--(C2967=--(L2967&gt;=M2967))</f>
        <v/>
      </c>
      <c r="T2967" s="11">
        <f>O2967*60000-P2967*3000</f>
        <v/>
      </c>
    </row>
    <row r="2968">
      <c r="A2968">
        <f>Datos!A2968</f>
        <v/>
      </c>
      <c r="B2968">
        <f>Datos!B2968</f>
        <v/>
      </c>
      <c r="C2968">
        <f>Datos!D2968</f>
        <v/>
      </c>
      <c r="D2968" t="n">
        <v>2968</v>
      </c>
      <c r="E2968" s="10">
        <f>IF(Datos!$G$2968&lt;=Bosque!$E$4,IF(Datos!$H$2968&lt;=Bosque!$E$5,Bosque!$M$6,Bosque!$M$7),IF(Datos!$G$2968&lt;=Bosque!$E$8,Bosque!$M$9,Bosque!$M$10))</f>
        <v/>
      </c>
      <c r="F2968" s="10">
        <f>IF(Datos!$H$2968&lt;=Bosque!$E$11,IF(Datos!$E$2968&lt;=Bosque!$E$12,Bosque!$M$13,Bosque!$M$14),IF(Datos!$I$2968&lt;=Bosque!$E$15,Bosque!$M$16,Bosque!$M$17))</f>
        <v/>
      </c>
      <c r="G2968" s="10">
        <f>IF(Datos!$E$2968&lt;=Bosque!$E$18,IF(Datos!$I$2968&lt;=Bosque!$E$19,Bosque!$M$20,Bosque!$M$21),Bosque!$M$22)</f>
        <v/>
      </c>
      <c r="H2968" s="10">
        <f>IF(Datos!$E$2968&lt;=Bosque!$E$23,IF(Datos!$E$2968&lt;=Bosque!$E$24,Bosque!$M$25,Bosque!$M$26),IF(Datos!$E$2968&lt;=Bosque!$E$27,Bosque!$M$28,Bosque!$M$29))</f>
        <v/>
      </c>
      <c r="I2968" s="10">
        <f>IF(Datos!$G$2968&lt;=Bosque!$E$30,IF(Datos!$E$2968&lt;=Bosque!$E$31,Bosque!$M$32,Bosque!$M$33),IF(Datos!$E$2968&lt;=Bosque!$E$34,Bosque!$M$35,Bosque!$M$36))</f>
        <v/>
      </c>
      <c r="J2968" s="10">
        <f>IF(Datos!$I$2968&lt;=Bosque!$E$37,IF(Datos!$H$2968&lt;=Bosque!$E$38,Bosque!$M$39,Bosque!$M$40),IF(Datos!$F$2968&lt;=Bosque!$E$41,Bosque!$M$42,Bosque!$M$43))</f>
        <v/>
      </c>
      <c r="K2968" s="10">
        <f>IF(Datos!$G$2968&lt;=Bosque!$E$44,IF(Datos!$H$2968&lt;=Bosque!$E$45,Bosque!$M$46,Bosque!$M$47),IF(Datos!$F$2968&lt;=Bosque!$E$48,Bosque!$M$49,Bosque!$M$50))</f>
        <v/>
      </c>
      <c r="L2968" s="10">
        <f>AVERAGE(E2968:K2968)</f>
        <v/>
      </c>
      <c r="M2968" s="10">
        <f>$M$2</f>
        <v/>
      </c>
      <c r="N2968">
        <f>IF(L2968&gt;=M2968,"Sí","No")</f>
        <v/>
      </c>
      <c r="O2968">
        <f>--AND(C2968=1,N2968="Sí")</f>
        <v/>
      </c>
      <c r="P2968">
        <f>--AND(C2968=0,N2968="Sí")</f>
        <v/>
      </c>
      <c r="Q2968">
        <f>--AND(C2968=1,N2968="No")</f>
        <v/>
      </c>
      <c r="R2968">
        <f>--AND(C2968=0,N2968="No")</f>
        <v/>
      </c>
      <c r="S2968">
        <f>--(C2968=--(L2968&gt;=M2968))</f>
        <v/>
      </c>
      <c r="T2968" s="11">
        <f>O2968*60000-P2968*3000</f>
        <v/>
      </c>
    </row>
    <row r="2969">
      <c r="A2969">
        <f>Datos!A2969</f>
        <v/>
      </c>
      <c r="B2969">
        <f>Datos!B2969</f>
        <v/>
      </c>
      <c r="C2969">
        <f>Datos!D2969</f>
        <v/>
      </c>
      <c r="D2969" t="n">
        <v>2969</v>
      </c>
      <c r="E2969" s="10">
        <f>IF(Datos!$G$2969&lt;=Bosque!$E$4,IF(Datos!$H$2969&lt;=Bosque!$E$5,Bosque!$M$6,Bosque!$M$7),IF(Datos!$G$2969&lt;=Bosque!$E$8,Bosque!$M$9,Bosque!$M$10))</f>
        <v/>
      </c>
      <c r="F2969" s="10">
        <f>IF(Datos!$H$2969&lt;=Bosque!$E$11,IF(Datos!$E$2969&lt;=Bosque!$E$12,Bosque!$M$13,Bosque!$M$14),IF(Datos!$I$2969&lt;=Bosque!$E$15,Bosque!$M$16,Bosque!$M$17))</f>
        <v/>
      </c>
      <c r="G2969" s="10">
        <f>IF(Datos!$E$2969&lt;=Bosque!$E$18,IF(Datos!$I$2969&lt;=Bosque!$E$19,Bosque!$M$20,Bosque!$M$21),Bosque!$M$22)</f>
        <v/>
      </c>
      <c r="H2969" s="10">
        <f>IF(Datos!$E$2969&lt;=Bosque!$E$23,IF(Datos!$E$2969&lt;=Bosque!$E$24,Bosque!$M$25,Bosque!$M$26),IF(Datos!$E$2969&lt;=Bosque!$E$27,Bosque!$M$28,Bosque!$M$29))</f>
        <v/>
      </c>
      <c r="I2969" s="10">
        <f>IF(Datos!$G$2969&lt;=Bosque!$E$30,IF(Datos!$E$2969&lt;=Bosque!$E$31,Bosque!$M$32,Bosque!$M$33),IF(Datos!$E$2969&lt;=Bosque!$E$34,Bosque!$M$35,Bosque!$M$36))</f>
        <v/>
      </c>
      <c r="J2969" s="10">
        <f>IF(Datos!$I$2969&lt;=Bosque!$E$37,IF(Datos!$H$2969&lt;=Bosque!$E$38,Bosque!$M$39,Bosque!$M$40),IF(Datos!$F$2969&lt;=Bosque!$E$41,Bosque!$M$42,Bosque!$M$43))</f>
        <v/>
      </c>
      <c r="K2969" s="10">
        <f>IF(Datos!$G$2969&lt;=Bosque!$E$44,IF(Datos!$H$2969&lt;=Bosque!$E$45,Bosque!$M$46,Bosque!$M$47),IF(Datos!$F$2969&lt;=Bosque!$E$48,Bosque!$M$49,Bosque!$M$50))</f>
        <v/>
      </c>
      <c r="L2969" s="10">
        <f>AVERAGE(E2969:K2969)</f>
        <v/>
      </c>
      <c r="M2969" s="10">
        <f>$M$2</f>
        <v/>
      </c>
      <c r="N2969">
        <f>IF(L2969&gt;=M2969,"Sí","No")</f>
        <v/>
      </c>
      <c r="O2969">
        <f>--AND(C2969=1,N2969="Sí")</f>
        <v/>
      </c>
      <c r="P2969">
        <f>--AND(C2969=0,N2969="Sí")</f>
        <v/>
      </c>
      <c r="Q2969">
        <f>--AND(C2969=1,N2969="No")</f>
        <v/>
      </c>
      <c r="R2969">
        <f>--AND(C2969=0,N2969="No")</f>
        <v/>
      </c>
      <c r="S2969">
        <f>--(C2969=--(L2969&gt;=M2969))</f>
        <v/>
      </c>
      <c r="T2969" s="11">
        <f>O2969*60000-P2969*3000</f>
        <v/>
      </c>
    </row>
    <row r="2970">
      <c r="A2970">
        <f>Datos!A2970</f>
        <v/>
      </c>
      <c r="B2970">
        <f>Datos!B2970</f>
        <v/>
      </c>
      <c r="C2970">
        <f>Datos!D2970</f>
        <v/>
      </c>
      <c r="D2970" t="n">
        <v>2970</v>
      </c>
      <c r="E2970" s="10">
        <f>IF(Datos!$G$2970&lt;=Bosque!$E$4,IF(Datos!$H$2970&lt;=Bosque!$E$5,Bosque!$M$6,Bosque!$M$7),IF(Datos!$G$2970&lt;=Bosque!$E$8,Bosque!$M$9,Bosque!$M$10))</f>
        <v/>
      </c>
      <c r="F2970" s="10">
        <f>IF(Datos!$H$2970&lt;=Bosque!$E$11,IF(Datos!$E$2970&lt;=Bosque!$E$12,Bosque!$M$13,Bosque!$M$14),IF(Datos!$I$2970&lt;=Bosque!$E$15,Bosque!$M$16,Bosque!$M$17))</f>
        <v/>
      </c>
      <c r="G2970" s="10">
        <f>IF(Datos!$E$2970&lt;=Bosque!$E$18,IF(Datos!$I$2970&lt;=Bosque!$E$19,Bosque!$M$20,Bosque!$M$21),Bosque!$M$22)</f>
        <v/>
      </c>
      <c r="H2970" s="10">
        <f>IF(Datos!$E$2970&lt;=Bosque!$E$23,IF(Datos!$E$2970&lt;=Bosque!$E$24,Bosque!$M$25,Bosque!$M$26),IF(Datos!$E$2970&lt;=Bosque!$E$27,Bosque!$M$28,Bosque!$M$29))</f>
        <v/>
      </c>
      <c r="I2970" s="10">
        <f>IF(Datos!$G$2970&lt;=Bosque!$E$30,IF(Datos!$E$2970&lt;=Bosque!$E$31,Bosque!$M$32,Bosque!$M$33),IF(Datos!$E$2970&lt;=Bosque!$E$34,Bosque!$M$35,Bosque!$M$36))</f>
        <v/>
      </c>
      <c r="J2970" s="10">
        <f>IF(Datos!$I$2970&lt;=Bosque!$E$37,IF(Datos!$H$2970&lt;=Bosque!$E$38,Bosque!$M$39,Bosque!$M$40),IF(Datos!$F$2970&lt;=Bosque!$E$41,Bosque!$M$42,Bosque!$M$43))</f>
        <v/>
      </c>
      <c r="K2970" s="10">
        <f>IF(Datos!$G$2970&lt;=Bosque!$E$44,IF(Datos!$H$2970&lt;=Bosque!$E$45,Bosque!$M$46,Bosque!$M$47),IF(Datos!$F$2970&lt;=Bosque!$E$48,Bosque!$M$49,Bosque!$M$50))</f>
        <v/>
      </c>
      <c r="L2970" s="10">
        <f>AVERAGE(E2970:K2970)</f>
        <v/>
      </c>
      <c r="M2970" s="10">
        <f>$M$2</f>
        <v/>
      </c>
      <c r="N2970">
        <f>IF(L2970&gt;=M2970,"Sí","No")</f>
        <v/>
      </c>
      <c r="O2970">
        <f>--AND(C2970=1,N2970="Sí")</f>
        <v/>
      </c>
      <c r="P2970">
        <f>--AND(C2970=0,N2970="Sí")</f>
        <v/>
      </c>
      <c r="Q2970">
        <f>--AND(C2970=1,N2970="No")</f>
        <v/>
      </c>
      <c r="R2970">
        <f>--AND(C2970=0,N2970="No")</f>
        <v/>
      </c>
      <c r="S2970">
        <f>--(C2970=--(L2970&gt;=M2970))</f>
        <v/>
      </c>
      <c r="T2970" s="11">
        <f>O2970*60000-P2970*3000</f>
        <v/>
      </c>
    </row>
    <row r="2971">
      <c r="A2971">
        <f>Datos!A2971</f>
        <v/>
      </c>
      <c r="B2971">
        <f>Datos!B2971</f>
        <v/>
      </c>
      <c r="C2971">
        <f>Datos!D2971</f>
        <v/>
      </c>
      <c r="D2971" t="n">
        <v>2971</v>
      </c>
      <c r="E2971" s="10">
        <f>IF(Datos!$G$2971&lt;=Bosque!$E$4,IF(Datos!$H$2971&lt;=Bosque!$E$5,Bosque!$M$6,Bosque!$M$7),IF(Datos!$G$2971&lt;=Bosque!$E$8,Bosque!$M$9,Bosque!$M$10))</f>
        <v/>
      </c>
      <c r="F2971" s="10">
        <f>IF(Datos!$H$2971&lt;=Bosque!$E$11,IF(Datos!$E$2971&lt;=Bosque!$E$12,Bosque!$M$13,Bosque!$M$14),IF(Datos!$I$2971&lt;=Bosque!$E$15,Bosque!$M$16,Bosque!$M$17))</f>
        <v/>
      </c>
      <c r="G2971" s="10">
        <f>IF(Datos!$E$2971&lt;=Bosque!$E$18,IF(Datos!$I$2971&lt;=Bosque!$E$19,Bosque!$M$20,Bosque!$M$21),Bosque!$M$22)</f>
        <v/>
      </c>
      <c r="H2971" s="10">
        <f>IF(Datos!$E$2971&lt;=Bosque!$E$23,IF(Datos!$E$2971&lt;=Bosque!$E$24,Bosque!$M$25,Bosque!$M$26),IF(Datos!$E$2971&lt;=Bosque!$E$27,Bosque!$M$28,Bosque!$M$29))</f>
        <v/>
      </c>
      <c r="I2971" s="10">
        <f>IF(Datos!$G$2971&lt;=Bosque!$E$30,IF(Datos!$E$2971&lt;=Bosque!$E$31,Bosque!$M$32,Bosque!$M$33),IF(Datos!$E$2971&lt;=Bosque!$E$34,Bosque!$M$35,Bosque!$M$36))</f>
        <v/>
      </c>
      <c r="J2971" s="10">
        <f>IF(Datos!$I$2971&lt;=Bosque!$E$37,IF(Datos!$H$2971&lt;=Bosque!$E$38,Bosque!$M$39,Bosque!$M$40),IF(Datos!$F$2971&lt;=Bosque!$E$41,Bosque!$M$42,Bosque!$M$43))</f>
        <v/>
      </c>
      <c r="K2971" s="10">
        <f>IF(Datos!$G$2971&lt;=Bosque!$E$44,IF(Datos!$H$2971&lt;=Bosque!$E$45,Bosque!$M$46,Bosque!$M$47),IF(Datos!$F$2971&lt;=Bosque!$E$48,Bosque!$M$49,Bosque!$M$50))</f>
        <v/>
      </c>
      <c r="L2971" s="10">
        <f>AVERAGE(E2971:K2971)</f>
        <v/>
      </c>
      <c r="M2971" s="10">
        <f>$M$2</f>
        <v/>
      </c>
      <c r="N2971">
        <f>IF(L2971&gt;=M2971,"Sí","No")</f>
        <v/>
      </c>
      <c r="O2971">
        <f>--AND(C2971=1,N2971="Sí")</f>
        <v/>
      </c>
      <c r="P2971">
        <f>--AND(C2971=0,N2971="Sí")</f>
        <v/>
      </c>
      <c r="Q2971">
        <f>--AND(C2971=1,N2971="No")</f>
        <v/>
      </c>
      <c r="R2971">
        <f>--AND(C2971=0,N2971="No")</f>
        <v/>
      </c>
      <c r="S2971">
        <f>--(C2971=--(L2971&gt;=M2971))</f>
        <v/>
      </c>
      <c r="T2971" s="11">
        <f>O2971*60000-P2971*3000</f>
        <v/>
      </c>
    </row>
    <row r="2972">
      <c r="A2972">
        <f>Datos!A2972</f>
        <v/>
      </c>
      <c r="B2972">
        <f>Datos!B2972</f>
        <v/>
      </c>
      <c r="C2972">
        <f>Datos!D2972</f>
        <v/>
      </c>
      <c r="D2972" t="n">
        <v>2972</v>
      </c>
      <c r="E2972" s="10">
        <f>IF(Datos!$G$2972&lt;=Bosque!$E$4,IF(Datos!$H$2972&lt;=Bosque!$E$5,Bosque!$M$6,Bosque!$M$7),IF(Datos!$G$2972&lt;=Bosque!$E$8,Bosque!$M$9,Bosque!$M$10))</f>
        <v/>
      </c>
      <c r="F2972" s="10">
        <f>IF(Datos!$H$2972&lt;=Bosque!$E$11,IF(Datos!$E$2972&lt;=Bosque!$E$12,Bosque!$M$13,Bosque!$M$14),IF(Datos!$I$2972&lt;=Bosque!$E$15,Bosque!$M$16,Bosque!$M$17))</f>
        <v/>
      </c>
      <c r="G2972" s="10">
        <f>IF(Datos!$E$2972&lt;=Bosque!$E$18,IF(Datos!$I$2972&lt;=Bosque!$E$19,Bosque!$M$20,Bosque!$M$21),Bosque!$M$22)</f>
        <v/>
      </c>
      <c r="H2972" s="10">
        <f>IF(Datos!$E$2972&lt;=Bosque!$E$23,IF(Datos!$E$2972&lt;=Bosque!$E$24,Bosque!$M$25,Bosque!$M$26),IF(Datos!$E$2972&lt;=Bosque!$E$27,Bosque!$M$28,Bosque!$M$29))</f>
        <v/>
      </c>
      <c r="I2972" s="10">
        <f>IF(Datos!$G$2972&lt;=Bosque!$E$30,IF(Datos!$E$2972&lt;=Bosque!$E$31,Bosque!$M$32,Bosque!$M$33),IF(Datos!$E$2972&lt;=Bosque!$E$34,Bosque!$M$35,Bosque!$M$36))</f>
        <v/>
      </c>
      <c r="J2972" s="10">
        <f>IF(Datos!$I$2972&lt;=Bosque!$E$37,IF(Datos!$H$2972&lt;=Bosque!$E$38,Bosque!$M$39,Bosque!$M$40),IF(Datos!$F$2972&lt;=Bosque!$E$41,Bosque!$M$42,Bosque!$M$43))</f>
        <v/>
      </c>
      <c r="K2972" s="10">
        <f>IF(Datos!$G$2972&lt;=Bosque!$E$44,IF(Datos!$H$2972&lt;=Bosque!$E$45,Bosque!$M$46,Bosque!$M$47),IF(Datos!$F$2972&lt;=Bosque!$E$48,Bosque!$M$49,Bosque!$M$50))</f>
        <v/>
      </c>
      <c r="L2972" s="10">
        <f>AVERAGE(E2972:K2972)</f>
        <v/>
      </c>
      <c r="M2972" s="10">
        <f>$M$2</f>
        <v/>
      </c>
      <c r="N2972">
        <f>IF(L2972&gt;=M2972,"Sí","No")</f>
        <v/>
      </c>
      <c r="O2972">
        <f>--AND(C2972=1,N2972="Sí")</f>
        <v/>
      </c>
      <c r="P2972">
        <f>--AND(C2972=0,N2972="Sí")</f>
        <v/>
      </c>
      <c r="Q2972">
        <f>--AND(C2972=1,N2972="No")</f>
        <v/>
      </c>
      <c r="R2972">
        <f>--AND(C2972=0,N2972="No")</f>
        <v/>
      </c>
      <c r="S2972">
        <f>--(C2972=--(L2972&gt;=M2972))</f>
        <v/>
      </c>
      <c r="T2972" s="11">
        <f>O2972*60000-P2972*3000</f>
        <v/>
      </c>
    </row>
    <row r="2973">
      <c r="A2973">
        <f>Datos!A2973</f>
        <v/>
      </c>
      <c r="B2973">
        <f>Datos!B2973</f>
        <v/>
      </c>
      <c r="C2973">
        <f>Datos!D2973</f>
        <v/>
      </c>
      <c r="D2973" t="n">
        <v>2973</v>
      </c>
      <c r="E2973" s="10">
        <f>IF(Datos!$G$2973&lt;=Bosque!$E$4,IF(Datos!$H$2973&lt;=Bosque!$E$5,Bosque!$M$6,Bosque!$M$7),IF(Datos!$G$2973&lt;=Bosque!$E$8,Bosque!$M$9,Bosque!$M$10))</f>
        <v/>
      </c>
      <c r="F2973" s="10">
        <f>IF(Datos!$H$2973&lt;=Bosque!$E$11,IF(Datos!$E$2973&lt;=Bosque!$E$12,Bosque!$M$13,Bosque!$M$14),IF(Datos!$I$2973&lt;=Bosque!$E$15,Bosque!$M$16,Bosque!$M$17))</f>
        <v/>
      </c>
      <c r="G2973" s="10">
        <f>IF(Datos!$E$2973&lt;=Bosque!$E$18,IF(Datos!$I$2973&lt;=Bosque!$E$19,Bosque!$M$20,Bosque!$M$21),Bosque!$M$22)</f>
        <v/>
      </c>
      <c r="H2973" s="10">
        <f>IF(Datos!$E$2973&lt;=Bosque!$E$23,IF(Datos!$E$2973&lt;=Bosque!$E$24,Bosque!$M$25,Bosque!$M$26),IF(Datos!$E$2973&lt;=Bosque!$E$27,Bosque!$M$28,Bosque!$M$29))</f>
        <v/>
      </c>
      <c r="I2973" s="10">
        <f>IF(Datos!$G$2973&lt;=Bosque!$E$30,IF(Datos!$E$2973&lt;=Bosque!$E$31,Bosque!$M$32,Bosque!$M$33),IF(Datos!$E$2973&lt;=Bosque!$E$34,Bosque!$M$35,Bosque!$M$36))</f>
        <v/>
      </c>
      <c r="J2973" s="10">
        <f>IF(Datos!$I$2973&lt;=Bosque!$E$37,IF(Datos!$H$2973&lt;=Bosque!$E$38,Bosque!$M$39,Bosque!$M$40),IF(Datos!$F$2973&lt;=Bosque!$E$41,Bosque!$M$42,Bosque!$M$43))</f>
        <v/>
      </c>
      <c r="K2973" s="10">
        <f>IF(Datos!$G$2973&lt;=Bosque!$E$44,IF(Datos!$H$2973&lt;=Bosque!$E$45,Bosque!$M$46,Bosque!$M$47),IF(Datos!$F$2973&lt;=Bosque!$E$48,Bosque!$M$49,Bosque!$M$50))</f>
        <v/>
      </c>
      <c r="L2973" s="10">
        <f>AVERAGE(E2973:K2973)</f>
        <v/>
      </c>
      <c r="M2973" s="10">
        <f>$M$2</f>
        <v/>
      </c>
      <c r="N2973">
        <f>IF(L2973&gt;=M2973,"Sí","No")</f>
        <v/>
      </c>
      <c r="O2973">
        <f>--AND(C2973=1,N2973="Sí")</f>
        <v/>
      </c>
      <c r="P2973">
        <f>--AND(C2973=0,N2973="Sí")</f>
        <v/>
      </c>
      <c r="Q2973">
        <f>--AND(C2973=1,N2973="No")</f>
        <v/>
      </c>
      <c r="R2973">
        <f>--AND(C2973=0,N2973="No")</f>
        <v/>
      </c>
      <c r="S2973">
        <f>--(C2973=--(L2973&gt;=M2973))</f>
        <v/>
      </c>
      <c r="T2973" s="11">
        <f>O2973*60000-P2973*3000</f>
        <v/>
      </c>
    </row>
    <row r="2974">
      <c r="A2974">
        <f>Datos!A2974</f>
        <v/>
      </c>
      <c r="B2974">
        <f>Datos!B2974</f>
        <v/>
      </c>
      <c r="C2974">
        <f>Datos!D2974</f>
        <v/>
      </c>
      <c r="D2974" t="n">
        <v>2974</v>
      </c>
      <c r="E2974" s="10">
        <f>IF(Datos!$G$2974&lt;=Bosque!$E$4,IF(Datos!$H$2974&lt;=Bosque!$E$5,Bosque!$M$6,Bosque!$M$7),IF(Datos!$G$2974&lt;=Bosque!$E$8,Bosque!$M$9,Bosque!$M$10))</f>
        <v/>
      </c>
      <c r="F2974" s="10">
        <f>IF(Datos!$H$2974&lt;=Bosque!$E$11,IF(Datos!$E$2974&lt;=Bosque!$E$12,Bosque!$M$13,Bosque!$M$14),IF(Datos!$I$2974&lt;=Bosque!$E$15,Bosque!$M$16,Bosque!$M$17))</f>
        <v/>
      </c>
      <c r="G2974" s="10">
        <f>IF(Datos!$E$2974&lt;=Bosque!$E$18,IF(Datos!$I$2974&lt;=Bosque!$E$19,Bosque!$M$20,Bosque!$M$21),Bosque!$M$22)</f>
        <v/>
      </c>
      <c r="H2974" s="10">
        <f>IF(Datos!$E$2974&lt;=Bosque!$E$23,IF(Datos!$E$2974&lt;=Bosque!$E$24,Bosque!$M$25,Bosque!$M$26),IF(Datos!$E$2974&lt;=Bosque!$E$27,Bosque!$M$28,Bosque!$M$29))</f>
        <v/>
      </c>
      <c r="I2974" s="10">
        <f>IF(Datos!$G$2974&lt;=Bosque!$E$30,IF(Datos!$E$2974&lt;=Bosque!$E$31,Bosque!$M$32,Bosque!$M$33),IF(Datos!$E$2974&lt;=Bosque!$E$34,Bosque!$M$35,Bosque!$M$36))</f>
        <v/>
      </c>
      <c r="J2974" s="10">
        <f>IF(Datos!$I$2974&lt;=Bosque!$E$37,IF(Datos!$H$2974&lt;=Bosque!$E$38,Bosque!$M$39,Bosque!$M$40),IF(Datos!$F$2974&lt;=Bosque!$E$41,Bosque!$M$42,Bosque!$M$43))</f>
        <v/>
      </c>
      <c r="K2974" s="10">
        <f>IF(Datos!$G$2974&lt;=Bosque!$E$44,IF(Datos!$H$2974&lt;=Bosque!$E$45,Bosque!$M$46,Bosque!$M$47),IF(Datos!$F$2974&lt;=Bosque!$E$48,Bosque!$M$49,Bosque!$M$50))</f>
        <v/>
      </c>
      <c r="L2974" s="10">
        <f>AVERAGE(E2974:K2974)</f>
        <v/>
      </c>
      <c r="M2974" s="10">
        <f>$M$2</f>
        <v/>
      </c>
      <c r="N2974">
        <f>IF(L2974&gt;=M2974,"Sí","No")</f>
        <v/>
      </c>
      <c r="O2974">
        <f>--AND(C2974=1,N2974="Sí")</f>
        <v/>
      </c>
      <c r="P2974">
        <f>--AND(C2974=0,N2974="Sí")</f>
        <v/>
      </c>
      <c r="Q2974">
        <f>--AND(C2974=1,N2974="No")</f>
        <v/>
      </c>
      <c r="R2974">
        <f>--AND(C2974=0,N2974="No")</f>
        <v/>
      </c>
      <c r="S2974">
        <f>--(C2974=--(L2974&gt;=M2974))</f>
        <v/>
      </c>
      <c r="T2974" s="11">
        <f>O2974*60000-P2974*3000</f>
        <v/>
      </c>
    </row>
    <row r="2975">
      <c r="A2975">
        <f>Datos!A2975</f>
        <v/>
      </c>
      <c r="B2975">
        <f>Datos!B2975</f>
        <v/>
      </c>
      <c r="C2975">
        <f>Datos!D2975</f>
        <v/>
      </c>
      <c r="D2975" t="n">
        <v>2975</v>
      </c>
      <c r="E2975" s="10">
        <f>IF(Datos!$G$2975&lt;=Bosque!$E$4,IF(Datos!$H$2975&lt;=Bosque!$E$5,Bosque!$M$6,Bosque!$M$7),IF(Datos!$G$2975&lt;=Bosque!$E$8,Bosque!$M$9,Bosque!$M$10))</f>
        <v/>
      </c>
      <c r="F2975" s="10">
        <f>IF(Datos!$H$2975&lt;=Bosque!$E$11,IF(Datos!$E$2975&lt;=Bosque!$E$12,Bosque!$M$13,Bosque!$M$14),IF(Datos!$I$2975&lt;=Bosque!$E$15,Bosque!$M$16,Bosque!$M$17))</f>
        <v/>
      </c>
      <c r="G2975" s="10">
        <f>IF(Datos!$E$2975&lt;=Bosque!$E$18,IF(Datos!$I$2975&lt;=Bosque!$E$19,Bosque!$M$20,Bosque!$M$21),Bosque!$M$22)</f>
        <v/>
      </c>
      <c r="H2975" s="10">
        <f>IF(Datos!$E$2975&lt;=Bosque!$E$23,IF(Datos!$E$2975&lt;=Bosque!$E$24,Bosque!$M$25,Bosque!$M$26),IF(Datos!$E$2975&lt;=Bosque!$E$27,Bosque!$M$28,Bosque!$M$29))</f>
        <v/>
      </c>
      <c r="I2975" s="10">
        <f>IF(Datos!$G$2975&lt;=Bosque!$E$30,IF(Datos!$E$2975&lt;=Bosque!$E$31,Bosque!$M$32,Bosque!$M$33),IF(Datos!$E$2975&lt;=Bosque!$E$34,Bosque!$M$35,Bosque!$M$36))</f>
        <v/>
      </c>
      <c r="J2975" s="10">
        <f>IF(Datos!$I$2975&lt;=Bosque!$E$37,IF(Datos!$H$2975&lt;=Bosque!$E$38,Bosque!$M$39,Bosque!$M$40),IF(Datos!$F$2975&lt;=Bosque!$E$41,Bosque!$M$42,Bosque!$M$43))</f>
        <v/>
      </c>
      <c r="K2975" s="10">
        <f>IF(Datos!$G$2975&lt;=Bosque!$E$44,IF(Datos!$H$2975&lt;=Bosque!$E$45,Bosque!$M$46,Bosque!$M$47),IF(Datos!$F$2975&lt;=Bosque!$E$48,Bosque!$M$49,Bosque!$M$50))</f>
        <v/>
      </c>
      <c r="L2975" s="10">
        <f>AVERAGE(E2975:K2975)</f>
        <v/>
      </c>
      <c r="M2975" s="10">
        <f>$M$2</f>
        <v/>
      </c>
      <c r="N2975">
        <f>IF(L2975&gt;=M2975,"Sí","No")</f>
        <v/>
      </c>
      <c r="O2975">
        <f>--AND(C2975=1,N2975="Sí")</f>
        <v/>
      </c>
      <c r="P2975">
        <f>--AND(C2975=0,N2975="Sí")</f>
        <v/>
      </c>
      <c r="Q2975">
        <f>--AND(C2975=1,N2975="No")</f>
        <v/>
      </c>
      <c r="R2975">
        <f>--AND(C2975=0,N2975="No")</f>
        <v/>
      </c>
      <c r="S2975">
        <f>--(C2975=--(L2975&gt;=M2975))</f>
        <v/>
      </c>
      <c r="T2975" s="11">
        <f>O2975*60000-P2975*3000</f>
        <v/>
      </c>
    </row>
    <row r="2976">
      <c r="A2976">
        <f>Datos!A2976</f>
        <v/>
      </c>
      <c r="B2976">
        <f>Datos!B2976</f>
        <v/>
      </c>
      <c r="C2976">
        <f>Datos!D2976</f>
        <v/>
      </c>
      <c r="D2976" t="n">
        <v>2976</v>
      </c>
      <c r="E2976" s="10">
        <f>IF(Datos!$G$2976&lt;=Bosque!$E$4,IF(Datos!$H$2976&lt;=Bosque!$E$5,Bosque!$M$6,Bosque!$M$7),IF(Datos!$G$2976&lt;=Bosque!$E$8,Bosque!$M$9,Bosque!$M$10))</f>
        <v/>
      </c>
      <c r="F2976" s="10">
        <f>IF(Datos!$H$2976&lt;=Bosque!$E$11,IF(Datos!$E$2976&lt;=Bosque!$E$12,Bosque!$M$13,Bosque!$M$14),IF(Datos!$I$2976&lt;=Bosque!$E$15,Bosque!$M$16,Bosque!$M$17))</f>
        <v/>
      </c>
      <c r="G2976" s="10">
        <f>IF(Datos!$E$2976&lt;=Bosque!$E$18,IF(Datos!$I$2976&lt;=Bosque!$E$19,Bosque!$M$20,Bosque!$M$21),Bosque!$M$22)</f>
        <v/>
      </c>
      <c r="H2976" s="10">
        <f>IF(Datos!$E$2976&lt;=Bosque!$E$23,IF(Datos!$E$2976&lt;=Bosque!$E$24,Bosque!$M$25,Bosque!$M$26),IF(Datos!$E$2976&lt;=Bosque!$E$27,Bosque!$M$28,Bosque!$M$29))</f>
        <v/>
      </c>
      <c r="I2976" s="10">
        <f>IF(Datos!$G$2976&lt;=Bosque!$E$30,IF(Datos!$E$2976&lt;=Bosque!$E$31,Bosque!$M$32,Bosque!$M$33),IF(Datos!$E$2976&lt;=Bosque!$E$34,Bosque!$M$35,Bosque!$M$36))</f>
        <v/>
      </c>
      <c r="J2976" s="10">
        <f>IF(Datos!$I$2976&lt;=Bosque!$E$37,IF(Datos!$H$2976&lt;=Bosque!$E$38,Bosque!$M$39,Bosque!$M$40),IF(Datos!$F$2976&lt;=Bosque!$E$41,Bosque!$M$42,Bosque!$M$43))</f>
        <v/>
      </c>
      <c r="K2976" s="10">
        <f>IF(Datos!$G$2976&lt;=Bosque!$E$44,IF(Datos!$H$2976&lt;=Bosque!$E$45,Bosque!$M$46,Bosque!$M$47),IF(Datos!$F$2976&lt;=Bosque!$E$48,Bosque!$M$49,Bosque!$M$50))</f>
        <v/>
      </c>
      <c r="L2976" s="10">
        <f>AVERAGE(E2976:K2976)</f>
        <v/>
      </c>
      <c r="M2976" s="10">
        <f>$M$2</f>
        <v/>
      </c>
      <c r="N2976">
        <f>IF(L2976&gt;=M2976,"Sí","No")</f>
        <v/>
      </c>
      <c r="O2976">
        <f>--AND(C2976=1,N2976="Sí")</f>
        <v/>
      </c>
      <c r="P2976">
        <f>--AND(C2976=0,N2976="Sí")</f>
        <v/>
      </c>
      <c r="Q2976">
        <f>--AND(C2976=1,N2976="No")</f>
        <v/>
      </c>
      <c r="R2976">
        <f>--AND(C2976=0,N2976="No")</f>
        <v/>
      </c>
      <c r="S2976">
        <f>--(C2976=--(L2976&gt;=M2976))</f>
        <v/>
      </c>
      <c r="T2976" s="11">
        <f>O2976*60000-P2976*3000</f>
        <v/>
      </c>
    </row>
    <row r="2977">
      <c r="A2977">
        <f>Datos!A2977</f>
        <v/>
      </c>
      <c r="B2977">
        <f>Datos!B2977</f>
        <v/>
      </c>
      <c r="C2977">
        <f>Datos!D2977</f>
        <v/>
      </c>
      <c r="D2977" t="n">
        <v>2977</v>
      </c>
      <c r="E2977" s="10">
        <f>IF(Datos!$G$2977&lt;=Bosque!$E$4,IF(Datos!$H$2977&lt;=Bosque!$E$5,Bosque!$M$6,Bosque!$M$7),IF(Datos!$G$2977&lt;=Bosque!$E$8,Bosque!$M$9,Bosque!$M$10))</f>
        <v/>
      </c>
      <c r="F2977" s="10">
        <f>IF(Datos!$H$2977&lt;=Bosque!$E$11,IF(Datos!$E$2977&lt;=Bosque!$E$12,Bosque!$M$13,Bosque!$M$14),IF(Datos!$I$2977&lt;=Bosque!$E$15,Bosque!$M$16,Bosque!$M$17))</f>
        <v/>
      </c>
      <c r="G2977" s="10">
        <f>IF(Datos!$E$2977&lt;=Bosque!$E$18,IF(Datos!$I$2977&lt;=Bosque!$E$19,Bosque!$M$20,Bosque!$M$21),Bosque!$M$22)</f>
        <v/>
      </c>
      <c r="H2977" s="10">
        <f>IF(Datos!$E$2977&lt;=Bosque!$E$23,IF(Datos!$E$2977&lt;=Bosque!$E$24,Bosque!$M$25,Bosque!$M$26),IF(Datos!$E$2977&lt;=Bosque!$E$27,Bosque!$M$28,Bosque!$M$29))</f>
        <v/>
      </c>
      <c r="I2977" s="10">
        <f>IF(Datos!$G$2977&lt;=Bosque!$E$30,IF(Datos!$E$2977&lt;=Bosque!$E$31,Bosque!$M$32,Bosque!$M$33),IF(Datos!$E$2977&lt;=Bosque!$E$34,Bosque!$M$35,Bosque!$M$36))</f>
        <v/>
      </c>
      <c r="J2977" s="10">
        <f>IF(Datos!$I$2977&lt;=Bosque!$E$37,IF(Datos!$H$2977&lt;=Bosque!$E$38,Bosque!$M$39,Bosque!$M$40),IF(Datos!$F$2977&lt;=Bosque!$E$41,Bosque!$M$42,Bosque!$M$43))</f>
        <v/>
      </c>
      <c r="K2977" s="10">
        <f>IF(Datos!$G$2977&lt;=Bosque!$E$44,IF(Datos!$H$2977&lt;=Bosque!$E$45,Bosque!$M$46,Bosque!$M$47),IF(Datos!$F$2977&lt;=Bosque!$E$48,Bosque!$M$49,Bosque!$M$50))</f>
        <v/>
      </c>
      <c r="L2977" s="10">
        <f>AVERAGE(E2977:K2977)</f>
        <v/>
      </c>
      <c r="M2977" s="10">
        <f>$M$2</f>
        <v/>
      </c>
      <c r="N2977">
        <f>IF(L2977&gt;=M2977,"Sí","No")</f>
        <v/>
      </c>
      <c r="O2977">
        <f>--AND(C2977=1,N2977="Sí")</f>
        <v/>
      </c>
      <c r="P2977">
        <f>--AND(C2977=0,N2977="Sí")</f>
        <v/>
      </c>
      <c r="Q2977">
        <f>--AND(C2977=1,N2977="No")</f>
        <v/>
      </c>
      <c r="R2977">
        <f>--AND(C2977=0,N2977="No")</f>
        <v/>
      </c>
      <c r="S2977">
        <f>--(C2977=--(L2977&gt;=M2977))</f>
        <v/>
      </c>
      <c r="T2977" s="11">
        <f>O2977*60000-P2977*3000</f>
        <v/>
      </c>
    </row>
    <row r="2978">
      <c r="A2978">
        <f>Datos!A2978</f>
        <v/>
      </c>
      <c r="B2978">
        <f>Datos!B2978</f>
        <v/>
      </c>
      <c r="C2978">
        <f>Datos!D2978</f>
        <v/>
      </c>
      <c r="D2978" t="n">
        <v>2978</v>
      </c>
      <c r="E2978" s="10">
        <f>IF(Datos!$G$2978&lt;=Bosque!$E$4,IF(Datos!$H$2978&lt;=Bosque!$E$5,Bosque!$M$6,Bosque!$M$7),IF(Datos!$G$2978&lt;=Bosque!$E$8,Bosque!$M$9,Bosque!$M$10))</f>
        <v/>
      </c>
      <c r="F2978" s="10">
        <f>IF(Datos!$H$2978&lt;=Bosque!$E$11,IF(Datos!$E$2978&lt;=Bosque!$E$12,Bosque!$M$13,Bosque!$M$14),IF(Datos!$I$2978&lt;=Bosque!$E$15,Bosque!$M$16,Bosque!$M$17))</f>
        <v/>
      </c>
      <c r="G2978" s="10">
        <f>IF(Datos!$E$2978&lt;=Bosque!$E$18,IF(Datos!$I$2978&lt;=Bosque!$E$19,Bosque!$M$20,Bosque!$M$21),Bosque!$M$22)</f>
        <v/>
      </c>
      <c r="H2978" s="10">
        <f>IF(Datos!$E$2978&lt;=Bosque!$E$23,IF(Datos!$E$2978&lt;=Bosque!$E$24,Bosque!$M$25,Bosque!$M$26),IF(Datos!$E$2978&lt;=Bosque!$E$27,Bosque!$M$28,Bosque!$M$29))</f>
        <v/>
      </c>
      <c r="I2978" s="10">
        <f>IF(Datos!$G$2978&lt;=Bosque!$E$30,IF(Datos!$E$2978&lt;=Bosque!$E$31,Bosque!$M$32,Bosque!$M$33),IF(Datos!$E$2978&lt;=Bosque!$E$34,Bosque!$M$35,Bosque!$M$36))</f>
        <v/>
      </c>
      <c r="J2978" s="10">
        <f>IF(Datos!$I$2978&lt;=Bosque!$E$37,IF(Datos!$H$2978&lt;=Bosque!$E$38,Bosque!$M$39,Bosque!$M$40),IF(Datos!$F$2978&lt;=Bosque!$E$41,Bosque!$M$42,Bosque!$M$43))</f>
        <v/>
      </c>
      <c r="K2978" s="10">
        <f>IF(Datos!$G$2978&lt;=Bosque!$E$44,IF(Datos!$H$2978&lt;=Bosque!$E$45,Bosque!$M$46,Bosque!$M$47),IF(Datos!$F$2978&lt;=Bosque!$E$48,Bosque!$M$49,Bosque!$M$50))</f>
        <v/>
      </c>
      <c r="L2978" s="10">
        <f>AVERAGE(E2978:K2978)</f>
        <v/>
      </c>
      <c r="M2978" s="10">
        <f>$M$2</f>
        <v/>
      </c>
      <c r="N2978">
        <f>IF(L2978&gt;=M2978,"Sí","No")</f>
        <v/>
      </c>
      <c r="O2978">
        <f>--AND(C2978=1,N2978="Sí")</f>
        <v/>
      </c>
      <c r="P2978">
        <f>--AND(C2978=0,N2978="Sí")</f>
        <v/>
      </c>
      <c r="Q2978">
        <f>--AND(C2978=1,N2978="No")</f>
        <v/>
      </c>
      <c r="R2978">
        <f>--AND(C2978=0,N2978="No")</f>
        <v/>
      </c>
      <c r="S2978">
        <f>--(C2978=--(L2978&gt;=M2978))</f>
        <v/>
      </c>
      <c r="T2978" s="11">
        <f>O2978*60000-P2978*3000</f>
        <v/>
      </c>
    </row>
    <row r="2979">
      <c r="A2979">
        <f>Datos!A2979</f>
        <v/>
      </c>
      <c r="B2979">
        <f>Datos!B2979</f>
        <v/>
      </c>
      <c r="C2979">
        <f>Datos!D2979</f>
        <v/>
      </c>
      <c r="D2979" t="n">
        <v>2979</v>
      </c>
      <c r="E2979" s="10">
        <f>IF(Datos!$G$2979&lt;=Bosque!$E$4,IF(Datos!$H$2979&lt;=Bosque!$E$5,Bosque!$M$6,Bosque!$M$7),IF(Datos!$G$2979&lt;=Bosque!$E$8,Bosque!$M$9,Bosque!$M$10))</f>
        <v/>
      </c>
      <c r="F2979" s="10">
        <f>IF(Datos!$H$2979&lt;=Bosque!$E$11,IF(Datos!$E$2979&lt;=Bosque!$E$12,Bosque!$M$13,Bosque!$M$14),IF(Datos!$I$2979&lt;=Bosque!$E$15,Bosque!$M$16,Bosque!$M$17))</f>
        <v/>
      </c>
      <c r="G2979" s="10">
        <f>IF(Datos!$E$2979&lt;=Bosque!$E$18,IF(Datos!$I$2979&lt;=Bosque!$E$19,Bosque!$M$20,Bosque!$M$21),Bosque!$M$22)</f>
        <v/>
      </c>
      <c r="H2979" s="10">
        <f>IF(Datos!$E$2979&lt;=Bosque!$E$23,IF(Datos!$E$2979&lt;=Bosque!$E$24,Bosque!$M$25,Bosque!$M$26),IF(Datos!$E$2979&lt;=Bosque!$E$27,Bosque!$M$28,Bosque!$M$29))</f>
        <v/>
      </c>
      <c r="I2979" s="10">
        <f>IF(Datos!$G$2979&lt;=Bosque!$E$30,IF(Datos!$E$2979&lt;=Bosque!$E$31,Bosque!$M$32,Bosque!$M$33),IF(Datos!$E$2979&lt;=Bosque!$E$34,Bosque!$M$35,Bosque!$M$36))</f>
        <v/>
      </c>
      <c r="J2979" s="10">
        <f>IF(Datos!$I$2979&lt;=Bosque!$E$37,IF(Datos!$H$2979&lt;=Bosque!$E$38,Bosque!$M$39,Bosque!$M$40),IF(Datos!$F$2979&lt;=Bosque!$E$41,Bosque!$M$42,Bosque!$M$43))</f>
        <v/>
      </c>
      <c r="K2979" s="10">
        <f>IF(Datos!$G$2979&lt;=Bosque!$E$44,IF(Datos!$H$2979&lt;=Bosque!$E$45,Bosque!$M$46,Bosque!$M$47),IF(Datos!$F$2979&lt;=Bosque!$E$48,Bosque!$M$49,Bosque!$M$50))</f>
        <v/>
      </c>
      <c r="L2979" s="10">
        <f>AVERAGE(E2979:K2979)</f>
        <v/>
      </c>
      <c r="M2979" s="10">
        <f>$M$2</f>
        <v/>
      </c>
      <c r="N2979">
        <f>IF(L2979&gt;=M2979,"Sí","No")</f>
        <v/>
      </c>
      <c r="O2979">
        <f>--AND(C2979=1,N2979="Sí")</f>
        <v/>
      </c>
      <c r="P2979">
        <f>--AND(C2979=0,N2979="Sí")</f>
        <v/>
      </c>
      <c r="Q2979">
        <f>--AND(C2979=1,N2979="No")</f>
        <v/>
      </c>
      <c r="R2979">
        <f>--AND(C2979=0,N2979="No")</f>
        <v/>
      </c>
      <c r="S2979">
        <f>--(C2979=--(L2979&gt;=M2979))</f>
        <v/>
      </c>
      <c r="T2979" s="11">
        <f>O2979*60000-P2979*3000</f>
        <v/>
      </c>
    </row>
    <row r="2980">
      <c r="A2980">
        <f>Datos!A2980</f>
        <v/>
      </c>
      <c r="B2980">
        <f>Datos!B2980</f>
        <v/>
      </c>
      <c r="C2980">
        <f>Datos!D2980</f>
        <v/>
      </c>
      <c r="D2980" t="n">
        <v>2980</v>
      </c>
      <c r="E2980" s="10">
        <f>IF(Datos!$G$2980&lt;=Bosque!$E$4,IF(Datos!$H$2980&lt;=Bosque!$E$5,Bosque!$M$6,Bosque!$M$7),IF(Datos!$G$2980&lt;=Bosque!$E$8,Bosque!$M$9,Bosque!$M$10))</f>
        <v/>
      </c>
      <c r="F2980" s="10">
        <f>IF(Datos!$H$2980&lt;=Bosque!$E$11,IF(Datos!$E$2980&lt;=Bosque!$E$12,Bosque!$M$13,Bosque!$M$14),IF(Datos!$I$2980&lt;=Bosque!$E$15,Bosque!$M$16,Bosque!$M$17))</f>
        <v/>
      </c>
      <c r="G2980" s="10">
        <f>IF(Datos!$E$2980&lt;=Bosque!$E$18,IF(Datos!$I$2980&lt;=Bosque!$E$19,Bosque!$M$20,Bosque!$M$21),Bosque!$M$22)</f>
        <v/>
      </c>
      <c r="H2980" s="10">
        <f>IF(Datos!$E$2980&lt;=Bosque!$E$23,IF(Datos!$E$2980&lt;=Bosque!$E$24,Bosque!$M$25,Bosque!$M$26),IF(Datos!$E$2980&lt;=Bosque!$E$27,Bosque!$M$28,Bosque!$M$29))</f>
        <v/>
      </c>
      <c r="I2980" s="10">
        <f>IF(Datos!$G$2980&lt;=Bosque!$E$30,IF(Datos!$E$2980&lt;=Bosque!$E$31,Bosque!$M$32,Bosque!$M$33),IF(Datos!$E$2980&lt;=Bosque!$E$34,Bosque!$M$35,Bosque!$M$36))</f>
        <v/>
      </c>
      <c r="J2980" s="10">
        <f>IF(Datos!$I$2980&lt;=Bosque!$E$37,IF(Datos!$H$2980&lt;=Bosque!$E$38,Bosque!$M$39,Bosque!$M$40),IF(Datos!$F$2980&lt;=Bosque!$E$41,Bosque!$M$42,Bosque!$M$43))</f>
        <v/>
      </c>
      <c r="K2980" s="10">
        <f>IF(Datos!$G$2980&lt;=Bosque!$E$44,IF(Datos!$H$2980&lt;=Bosque!$E$45,Bosque!$M$46,Bosque!$M$47),IF(Datos!$F$2980&lt;=Bosque!$E$48,Bosque!$M$49,Bosque!$M$50))</f>
        <v/>
      </c>
      <c r="L2980" s="10">
        <f>AVERAGE(E2980:K2980)</f>
        <v/>
      </c>
      <c r="M2980" s="10">
        <f>$M$2</f>
        <v/>
      </c>
      <c r="N2980">
        <f>IF(L2980&gt;=M2980,"Sí","No")</f>
        <v/>
      </c>
      <c r="O2980">
        <f>--AND(C2980=1,N2980="Sí")</f>
        <v/>
      </c>
      <c r="P2980">
        <f>--AND(C2980=0,N2980="Sí")</f>
        <v/>
      </c>
      <c r="Q2980">
        <f>--AND(C2980=1,N2980="No")</f>
        <v/>
      </c>
      <c r="R2980">
        <f>--AND(C2980=0,N2980="No")</f>
        <v/>
      </c>
      <c r="S2980">
        <f>--(C2980=--(L2980&gt;=M2980))</f>
        <v/>
      </c>
      <c r="T2980" s="11">
        <f>O2980*60000-P2980*3000</f>
        <v/>
      </c>
    </row>
    <row r="2981">
      <c r="A2981">
        <f>Datos!A2981</f>
        <v/>
      </c>
      <c r="B2981">
        <f>Datos!B2981</f>
        <v/>
      </c>
      <c r="C2981">
        <f>Datos!D2981</f>
        <v/>
      </c>
      <c r="D2981" t="n">
        <v>2981</v>
      </c>
      <c r="E2981" s="10">
        <f>IF(Datos!$G$2981&lt;=Bosque!$E$4,IF(Datos!$H$2981&lt;=Bosque!$E$5,Bosque!$M$6,Bosque!$M$7),IF(Datos!$G$2981&lt;=Bosque!$E$8,Bosque!$M$9,Bosque!$M$10))</f>
        <v/>
      </c>
      <c r="F2981" s="10">
        <f>IF(Datos!$H$2981&lt;=Bosque!$E$11,IF(Datos!$E$2981&lt;=Bosque!$E$12,Bosque!$M$13,Bosque!$M$14),IF(Datos!$I$2981&lt;=Bosque!$E$15,Bosque!$M$16,Bosque!$M$17))</f>
        <v/>
      </c>
      <c r="G2981" s="10">
        <f>IF(Datos!$E$2981&lt;=Bosque!$E$18,IF(Datos!$I$2981&lt;=Bosque!$E$19,Bosque!$M$20,Bosque!$M$21),Bosque!$M$22)</f>
        <v/>
      </c>
      <c r="H2981" s="10">
        <f>IF(Datos!$E$2981&lt;=Bosque!$E$23,IF(Datos!$E$2981&lt;=Bosque!$E$24,Bosque!$M$25,Bosque!$M$26),IF(Datos!$E$2981&lt;=Bosque!$E$27,Bosque!$M$28,Bosque!$M$29))</f>
        <v/>
      </c>
      <c r="I2981" s="10">
        <f>IF(Datos!$G$2981&lt;=Bosque!$E$30,IF(Datos!$E$2981&lt;=Bosque!$E$31,Bosque!$M$32,Bosque!$M$33),IF(Datos!$E$2981&lt;=Bosque!$E$34,Bosque!$M$35,Bosque!$M$36))</f>
        <v/>
      </c>
      <c r="J2981" s="10">
        <f>IF(Datos!$I$2981&lt;=Bosque!$E$37,IF(Datos!$H$2981&lt;=Bosque!$E$38,Bosque!$M$39,Bosque!$M$40),IF(Datos!$F$2981&lt;=Bosque!$E$41,Bosque!$M$42,Bosque!$M$43))</f>
        <v/>
      </c>
      <c r="K2981" s="10">
        <f>IF(Datos!$G$2981&lt;=Bosque!$E$44,IF(Datos!$H$2981&lt;=Bosque!$E$45,Bosque!$M$46,Bosque!$M$47),IF(Datos!$F$2981&lt;=Bosque!$E$48,Bosque!$M$49,Bosque!$M$50))</f>
        <v/>
      </c>
      <c r="L2981" s="10">
        <f>AVERAGE(E2981:K2981)</f>
        <v/>
      </c>
      <c r="M2981" s="10">
        <f>$M$2</f>
        <v/>
      </c>
      <c r="N2981">
        <f>IF(L2981&gt;=M2981,"Sí","No")</f>
        <v/>
      </c>
      <c r="O2981">
        <f>--AND(C2981=1,N2981="Sí")</f>
        <v/>
      </c>
      <c r="P2981">
        <f>--AND(C2981=0,N2981="Sí")</f>
        <v/>
      </c>
      <c r="Q2981">
        <f>--AND(C2981=1,N2981="No")</f>
        <v/>
      </c>
      <c r="R2981">
        <f>--AND(C2981=0,N2981="No")</f>
        <v/>
      </c>
      <c r="S2981">
        <f>--(C2981=--(L2981&gt;=M2981))</f>
        <v/>
      </c>
      <c r="T2981" s="11">
        <f>O2981*60000-P2981*3000</f>
        <v/>
      </c>
    </row>
    <row r="2982">
      <c r="A2982">
        <f>Datos!A2982</f>
        <v/>
      </c>
      <c r="B2982">
        <f>Datos!B2982</f>
        <v/>
      </c>
      <c r="C2982">
        <f>Datos!D2982</f>
        <v/>
      </c>
      <c r="D2982" t="n">
        <v>2982</v>
      </c>
      <c r="E2982" s="10">
        <f>IF(Datos!$G$2982&lt;=Bosque!$E$4,IF(Datos!$H$2982&lt;=Bosque!$E$5,Bosque!$M$6,Bosque!$M$7),IF(Datos!$G$2982&lt;=Bosque!$E$8,Bosque!$M$9,Bosque!$M$10))</f>
        <v/>
      </c>
      <c r="F2982" s="10">
        <f>IF(Datos!$H$2982&lt;=Bosque!$E$11,IF(Datos!$E$2982&lt;=Bosque!$E$12,Bosque!$M$13,Bosque!$M$14),IF(Datos!$I$2982&lt;=Bosque!$E$15,Bosque!$M$16,Bosque!$M$17))</f>
        <v/>
      </c>
      <c r="G2982" s="10">
        <f>IF(Datos!$E$2982&lt;=Bosque!$E$18,IF(Datos!$I$2982&lt;=Bosque!$E$19,Bosque!$M$20,Bosque!$M$21),Bosque!$M$22)</f>
        <v/>
      </c>
      <c r="H2982" s="10">
        <f>IF(Datos!$E$2982&lt;=Bosque!$E$23,IF(Datos!$E$2982&lt;=Bosque!$E$24,Bosque!$M$25,Bosque!$M$26),IF(Datos!$E$2982&lt;=Bosque!$E$27,Bosque!$M$28,Bosque!$M$29))</f>
        <v/>
      </c>
      <c r="I2982" s="10">
        <f>IF(Datos!$G$2982&lt;=Bosque!$E$30,IF(Datos!$E$2982&lt;=Bosque!$E$31,Bosque!$M$32,Bosque!$M$33),IF(Datos!$E$2982&lt;=Bosque!$E$34,Bosque!$M$35,Bosque!$M$36))</f>
        <v/>
      </c>
      <c r="J2982" s="10">
        <f>IF(Datos!$I$2982&lt;=Bosque!$E$37,IF(Datos!$H$2982&lt;=Bosque!$E$38,Bosque!$M$39,Bosque!$M$40),IF(Datos!$F$2982&lt;=Bosque!$E$41,Bosque!$M$42,Bosque!$M$43))</f>
        <v/>
      </c>
      <c r="K2982" s="10">
        <f>IF(Datos!$G$2982&lt;=Bosque!$E$44,IF(Datos!$H$2982&lt;=Bosque!$E$45,Bosque!$M$46,Bosque!$M$47),IF(Datos!$F$2982&lt;=Bosque!$E$48,Bosque!$M$49,Bosque!$M$50))</f>
        <v/>
      </c>
      <c r="L2982" s="10">
        <f>AVERAGE(E2982:K2982)</f>
        <v/>
      </c>
      <c r="M2982" s="10">
        <f>$M$2</f>
        <v/>
      </c>
      <c r="N2982">
        <f>IF(L2982&gt;=M2982,"Sí","No")</f>
        <v/>
      </c>
      <c r="O2982">
        <f>--AND(C2982=1,N2982="Sí")</f>
        <v/>
      </c>
      <c r="P2982">
        <f>--AND(C2982=0,N2982="Sí")</f>
        <v/>
      </c>
      <c r="Q2982">
        <f>--AND(C2982=1,N2982="No")</f>
        <v/>
      </c>
      <c r="R2982">
        <f>--AND(C2982=0,N2982="No")</f>
        <v/>
      </c>
      <c r="S2982">
        <f>--(C2982=--(L2982&gt;=M2982))</f>
        <v/>
      </c>
      <c r="T2982" s="11">
        <f>O2982*60000-P2982*3000</f>
        <v/>
      </c>
    </row>
    <row r="2983">
      <c r="A2983">
        <f>Datos!A2983</f>
        <v/>
      </c>
      <c r="B2983">
        <f>Datos!B2983</f>
        <v/>
      </c>
      <c r="C2983">
        <f>Datos!D2983</f>
        <v/>
      </c>
      <c r="D2983" t="n">
        <v>2983</v>
      </c>
      <c r="E2983" s="10">
        <f>IF(Datos!$G$2983&lt;=Bosque!$E$4,IF(Datos!$H$2983&lt;=Bosque!$E$5,Bosque!$M$6,Bosque!$M$7),IF(Datos!$G$2983&lt;=Bosque!$E$8,Bosque!$M$9,Bosque!$M$10))</f>
        <v/>
      </c>
      <c r="F2983" s="10">
        <f>IF(Datos!$H$2983&lt;=Bosque!$E$11,IF(Datos!$E$2983&lt;=Bosque!$E$12,Bosque!$M$13,Bosque!$M$14),IF(Datos!$I$2983&lt;=Bosque!$E$15,Bosque!$M$16,Bosque!$M$17))</f>
        <v/>
      </c>
      <c r="G2983" s="10">
        <f>IF(Datos!$E$2983&lt;=Bosque!$E$18,IF(Datos!$I$2983&lt;=Bosque!$E$19,Bosque!$M$20,Bosque!$M$21),Bosque!$M$22)</f>
        <v/>
      </c>
      <c r="H2983" s="10">
        <f>IF(Datos!$E$2983&lt;=Bosque!$E$23,IF(Datos!$E$2983&lt;=Bosque!$E$24,Bosque!$M$25,Bosque!$M$26),IF(Datos!$E$2983&lt;=Bosque!$E$27,Bosque!$M$28,Bosque!$M$29))</f>
        <v/>
      </c>
      <c r="I2983" s="10">
        <f>IF(Datos!$G$2983&lt;=Bosque!$E$30,IF(Datos!$E$2983&lt;=Bosque!$E$31,Bosque!$M$32,Bosque!$M$33),IF(Datos!$E$2983&lt;=Bosque!$E$34,Bosque!$M$35,Bosque!$M$36))</f>
        <v/>
      </c>
      <c r="J2983" s="10">
        <f>IF(Datos!$I$2983&lt;=Bosque!$E$37,IF(Datos!$H$2983&lt;=Bosque!$E$38,Bosque!$M$39,Bosque!$M$40),IF(Datos!$F$2983&lt;=Bosque!$E$41,Bosque!$M$42,Bosque!$M$43))</f>
        <v/>
      </c>
      <c r="K2983" s="10">
        <f>IF(Datos!$G$2983&lt;=Bosque!$E$44,IF(Datos!$H$2983&lt;=Bosque!$E$45,Bosque!$M$46,Bosque!$M$47),IF(Datos!$F$2983&lt;=Bosque!$E$48,Bosque!$M$49,Bosque!$M$50))</f>
        <v/>
      </c>
      <c r="L2983" s="10">
        <f>AVERAGE(E2983:K2983)</f>
        <v/>
      </c>
      <c r="M2983" s="10">
        <f>$M$2</f>
        <v/>
      </c>
      <c r="N2983">
        <f>IF(L2983&gt;=M2983,"Sí","No")</f>
        <v/>
      </c>
      <c r="O2983">
        <f>--AND(C2983=1,N2983="Sí")</f>
        <v/>
      </c>
      <c r="P2983">
        <f>--AND(C2983=0,N2983="Sí")</f>
        <v/>
      </c>
      <c r="Q2983">
        <f>--AND(C2983=1,N2983="No")</f>
        <v/>
      </c>
      <c r="R2983">
        <f>--AND(C2983=0,N2983="No")</f>
        <v/>
      </c>
      <c r="S2983">
        <f>--(C2983=--(L2983&gt;=M2983))</f>
        <v/>
      </c>
      <c r="T2983" s="11">
        <f>O2983*60000-P2983*3000</f>
        <v/>
      </c>
    </row>
    <row r="2984">
      <c r="A2984">
        <f>Datos!A2984</f>
        <v/>
      </c>
      <c r="B2984">
        <f>Datos!B2984</f>
        <v/>
      </c>
      <c r="C2984">
        <f>Datos!D2984</f>
        <v/>
      </c>
      <c r="D2984" t="n">
        <v>2984</v>
      </c>
      <c r="E2984" s="10">
        <f>IF(Datos!$G$2984&lt;=Bosque!$E$4,IF(Datos!$H$2984&lt;=Bosque!$E$5,Bosque!$M$6,Bosque!$M$7),IF(Datos!$G$2984&lt;=Bosque!$E$8,Bosque!$M$9,Bosque!$M$10))</f>
        <v/>
      </c>
      <c r="F2984" s="10">
        <f>IF(Datos!$H$2984&lt;=Bosque!$E$11,IF(Datos!$E$2984&lt;=Bosque!$E$12,Bosque!$M$13,Bosque!$M$14),IF(Datos!$I$2984&lt;=Bosque!$E$15,Bosque!$M$16,Bosque!$M$17))</f>
        <v/>
      </c>
      <c r="G2984" s="10">
        <f>IF(Datos!$E$2984&lt;=Bosque!$E$18,IF(Datos!$I$2984&lt;=Bosque!$E$19,Bosque!$M$20,Bosque!$M$21),Bosque!$M$22)</f>
        <v/>
      </c>
      <c r="H2984" s="10">
        <f>IF(Datos!$E$2984&lt;=Bosque!$E$23,IF(Datos!$E$2984&lt;=Bosque!$E$24,Bosque!$M$25,Bosque!$M$26),IF(Datos!$E$2984&lt;=Bosque!$E$27,Bosque!$M$28,Bosque!$M$29))</f>
        <v/>
      </c>
      <c r="I2984" s="10">
        <f>IF(Datos!$G$2984&lt;=Bosque!$E$30,IF(Datos!$E$2984&lt;=Bosque!$E$31,Bosque!$M$32,Bosque!$M$33),IF(Datos!$E$2984&lt;=Bosque!$E$34,Bosque!$M$35,Bosque!$M$36))</f>
        <v/>
      </c>
      <c r="J2984" s="10">
        <f>IF(Datos!$I$2984&lt;=Bosque!$E$37,IF(Datos!$H$2984&lt;=Bosque!$E$38,Bosque!$M$39,Bosque!$M$40),IF(Datos!$F$2984&lt;=Bosque!$E$41,Bosque!$M$42,Bosque!$M$43))</f>
        <v/>
      </c>
      <c r="K2984" s="10">
        <f>IF(Datos!$G$2984&lt;=Bosque!$E$44,IF(Datos!$H$2984&lt;=Bosque!$E$45,Bosque!$M$46,Bosque!$M$47),IF(Datos!$F$2984&lt;=Bosque!$E$48,Bosque!$M$49,Bosque!$M$50))</f>
        <v/>
      </c>
      <c r="L2984" s="10">
        <f>AVERAGE(E2984:K2984)</f>
        <v/>
      </c>
      <c r="M2984" s="10">
        <f>$M$2</f>
        <v/>
      </c>
      <c r="N2984">
        <f>IF(L2984&gt;=M2984,"Sí","No")</f>
        <v/>
      </c>
      <c r="O2984">
        <f>--AND(C2984=1,N2984="Sí")</f>
        <v/>
      </c>
      <c r="P2984">
        <f>--AND(C2984=0,N2984="Sí")</f>
        <v/>
      </c>
      <c r="Q2984">
        <f>--AND(C2984=1,N2984="No")</f>
        <v/>
      </c>
      <c r="R2984">
        <f>--AND(C2984=0,N2984="No")</f>
        <v/>
      </c>
      <c r="S2984">
        <f>--(C2984=--(L2984&gt;=M2984))</f>
        <v/>
      </c>
      <c r="T2984" s="11">
        <f>O2984*60000-P2984*3000</f>
        <v/>
      </c>
    </row>
    <row r="2985">
      <c r="A2985">
        <f>Datos!A2985</f>
        <v/>
      </c>
      <c r="B2985">
        <f>Datos!B2985</f>
        <v/>
      </c>
      <c r="C2985">
        <f>Datos!D2985</f>
        <v/>
      </c>
      <c r="D2985" t="n">
        <v>2985</v>
      </c>
      <c r="E2985" s="10">
        <f>IF(Datos!$G$2985&lt;=Bosque!$E$4,IF(Datos!$H$2985&lt;=Bosque!$E$5,Bosque!$M$6,Bosque!$M$7),IF(Datos!$G$2985&lt;=Bosque!$E$8,Bosque!$M$9,Bosque!$M$10))</f>
        <v/>
      </c>
      <c r="F2985" s="10">
        <f>IF(Datos!$H$2985&lt;=Bosque!$E$11,IF(Datos!$E$2985&lt;=Bosque!$E$12,Bosque!$M$13,Bosque!$M$14),IF(Datos!$I$2985&lt;=Bosque!$E$15,Bosque!$M$16,Bosque!$M$17))</f>
        <v/>
      </c>
      <c r="G2985" s="10">
        <f>IF(Datos!$E$2985&lt;=Bosque!$E$18,IF(Datos!$I$2985&lt;=Bosque!$E$19,Bosque!$M$20,Bosque!$M$21),Bosque!$M$22)</f>
        <v/>
      </c>
      <c r="H2985" s="10">
        <f>IF(Datos!$E$2985&lt;=Bosque!$E$23,IF(Datos!$E$2985&lt;=Bosque!$E$24,Bosque!$M$25,Bosque!$M$26),IF(Datos!$E$2985&lt;=Bosque!$E$27,Bosque!$M$28,Bosque!$M$29))</f>
        <v/>
      </c>
      <c r="I2985" s="10">
        <f>IF(Datos!$G$2985&lt;=Bosque!$E$30,IF(Datos!$E$2985&lt;=Bosque!$E$31,Bosque!$M$32,Bosque!$M$33),IF(Datos!$E$2985&lt;=Bosque!$E$34,Bosque!$M$35,Bosque!$M$36))</f>
        <v/>
      </c>
      <c r="J2985" s="10">
        <f>IF(Datos!$I$2985&lt;=Bosque!$E$37,IF(Datos!$H$2985&lt;=Bosque!$E$38,Bosque!$M$39,Bosque!$M$40),IF(Datos!$F$2985&lt;=Bosque!$E$41,Bosque!$M$42,Bosque!$M$43))</f>
        <v/>
      </c>
      <c r="K2985" s="10">
        <f>IF(Datos!$G$2985&lt;=Bosque!$E$44,IF(Datos!$H$2985&lt;=Bosque!$E$45,Bosque!$M$46,Bosque!$M$47),IF(Datos!$F$2985&lt;=Bosque!$E$48,Bosque!$M$49,Bosque!$M$50))</f>
        <v/>
      </c>
      <c r="L2985" s="10">
        <f>AVERAGE(E2985:K2985)</f>
        <v/>
      </c>
      <c r="M2985" s="10">
        <f>$M$2</f>
        <v/>
      </c>
      <c r="N2985">
        <f>IF(L2985&gt;=M2985,"Sí","No")</f>
        <v/>
      </c>
      <c r="O2985">
        <f>--AND(C2985=1,N2985="Sí")</f>
        <v/>
      </c>
      <c r="P2985">
        <f>--AND(C2985=0,N2985="Sí")</f>
        <v/>
      </c>
      <c r="Q2985">
        <f>--AND(C2985=1,N2985="No")</f>
        <v/>
      </c>
      <c r="R2985">
        <f>--AND(C2985=0,N2985="No")</f>
        <v/>
      </c>
      <c r="S2985">
        <f>--(C2985=--(L2985&gt;=M2985))</f>
        <v/>
      </c>
      <c r="T2985" s="11">
        <f>O2985*60000-P2985*3000</f>
        <v/>
      </c>
    </row>
    <row r="2986">
      <c r="A2986">
        <f>Datos!A2986</f>
        <v/>
      </c>
      <c r="B2986">
        <f>Datos!B2986</f>
        <v/>
      </c>
      <c r="C2986">
        <f>Datos!D2986</f>
        <v/>
      </c>
      <c r="D2986" t="n">
        <v>2986</v>
      </c>
      <c r="E2986" s="10">
        <f>IF(Datos!$G$2986&lt;=Bosque!$E$4,IF(Datos!$H$2986&lt;=Bosque!$E$5,Bosque!$M$6,Bosque!$M$7),IF(Datos!$G$2986&lt;=Bosque!$E$8,Bosque!$M$9,Bosque!$M$10))</f>
        <v/>
      </c>
      <c r="F2986" s="10">
        <f>IF(Datos!$H$2986&lt;=Bosque!$E$11,IF(Datos!$E$2986&lt;=Bosque!$E$12,Bosque!$M$13,Bosque!$M$14),IF(Datos!$I$2986&lt;=Bosque!$E$15,Bosque!$M$16,Bosque!$M$17))</f>
        <v/>
      </c>
      <c r="G2986" s="10">
        <f>IF(Datos!$E$2986&lt;=Bosque!$E$18,IF(Datos!$I$2986&lt;=Bosque!$E$19,Bosque!$M$20,Bosque!$M$21),Bosque!$M$22)</f>
        <v/>
      </c>
      <c r="H2986" s="10">
        <f>IF(Datos!$E$2986&lt;=Bosque!$E$23,IF(Datos!$E$2986&lt;=Bosque!$E$24,Bosque!$M$25,Bosque!$M$26),IF(Datos!$E$2986&lt;=Bosque!$E$27,Bosque!$M$28,Bosque!$M$29))</f>
        <v/>
      </c>
      <c r="I2986" s="10">
        <f>IF(Datos!$G$2986&lt;=Bosque!$E$30,IF(Datos!$E$2986&lt;=Bosque!$E$31,Bosque!$M$32,Bosque!$M$33),IF(Datos!$E$2986&lt;=Bosque!$E$34,Bosque!$M$35,Bosque!$M$36))</f>
        <v/>
      </c>
      <c r="J2986" s="10">
        <f>IF(Datos!$I$2986&lt;=Bosque!$E$37,IF(Datos!$H$2986&lt;=Bosque!$E$38,Bosque!$M$39,Bosque!$M$40),IF(Datos!$F$2986&lt;=Bosque!$E$41,Bosque!$M$42,Bosque!$M$43))</f>
        <v/>
      </c>
      <c r="K2986" s="10">
        <f>IF(Datos!$G$2986&lt;=Bosque!$E$44,IF(Datos!$H$2986&lt;=Bosque!$E$45,Bosque!$M$46,Bosque!$M$47),IF(Datos!$F$2986&lt;=Bosque!$E$48,Bosque!$M$49,Bosque!$M$50))</f>
        <v/>
      </c>
      <c r="L2986" s="10">
        <f>AVERAGE(E2986:K2986)</f>
        <v/>
      </c>
      <c r="M2986" s="10">
        <f>$M$2</f>
        <v/>
      </c>
      <c r="N2986">
        <f>IF(L2986&gt;=M2986,"Sí","No")</f>
        <v/>
      </c>
      <c r="O2986">
        <f>--AND(C2986=1,N2986="Sí")</f>
        <v/>
      </c>
      <c r="P2986">
        <f>--AND(C2986=0,N2986="Sí")</f>
        <v/>
      </c>
      <c r="Q2986">
        <f>--AND(C2986=1,N2986="No")</f>
        <v/>
      </c>
      <c r="R2986">
        <f>--AND(C2986=0,N2986="No")</f>
        <v/>
      </c>
      <c r="S2986">
        <f>--(C2986=--(L2986&gt;=M2986))</f>
        <v/>
      </c>
      <c r="T2986" s="11">
        <f>O2986*60000-P2986*3000</f>
        <v/>
      </c>
    </row>
    <row r="2987">
      <c r="A2987">
        <f>Datos!A2987</f>
        <v/>
      </c>
      <c r="B2987">
        <f>Datos!B2987</f>
        <v/>
      </c>
      <c r="C2987">
        <f>Datos!D2987</f>
        <v/>
      </c>
      <c r="D2987" t="n">
        <v>2987</v>
      </c>
      <c r="E2987" s="10">
        <f>IF(Datos!$G$2987&lt;=Bosque!$E$4,IF(Datos!$H$2987&lt;=Bosque!$E$5,Bosque!$M$6,Bosque!$M$7),IF(Datos!$G$2987&lt;=Bosque!$E$8,Bosque!$M$9,Bosque!$M$10))</f>
        <v/>
      </c>
      <c r="F2987" s="10">
        <f>IF(Datos!$H$2987&lt;=Bosque!$E$11,IF(Datos!$E$2987&lt;=Bosque!$E$12,Bosque!$M$13,Bosque!$M$14),IF(Datos!$I$2987&lt;=Bosque!$E$15,Bosque!$M$16,Bosque!$M$17))</f>
        <v/>
      </c>
      <c r="G2987" s="10">
        <f>IF(Datos!$E$2987&lt;=Bosque!$E$18,IF(Datos!$I$2987&lt;=Bosque!$E$19,Bosque!$M$20,Bosque!$M$21),Bosque!$M$22)</f>
        <v/>
      </c>
      <c r="H2987" s="10">
        <f>IF(Datos!$E$2987&lt;=Bosque!$E$23,IF(Datos!$E$2987&lt;=Bosque!$E$24,Bosque!$M$25,Bosque!$M$26),IF(Datos!$E$2987&lt;=Bosque!$E$27,Bosque!$M$28,Bosque!$M$29))</f>
        <v/>
      </c>
      <c r="I2987" s="10">
        <f>IF(Datos!$G$2987&lt;=Bosque!$E$30,IF(Datos!$E$2987&lt;=Bosque!$E$31,Bosque!$M$32,Bosque!$M$33),IF(Datos!$E$2987&lt;=Bosque!$E$34,Bosque!$M$35,Bosque!$M$36))</f>
        <v/>
      </c>
      <c r="J2987" s="10">
        <f>IF(Datos!$I$2987&lt;=Bosque!$E$37,IF(Datos!$H$2987&lt;=Bosque!$E$38,Bosque!$M$39,Bosque!$M$40),IF(Datos!$F$2987&lt;=Bosque!$E$41,Bosque!$M$42,Bosque!$M$43))</f>
        <v/>
      </c>
      <c r="K2987" s="10">
        <f>IF(Datos!$G$2987&lt;=Bosque!$E$44,IF(Datos!$H$2987&lt;=Bosque!$E$45,Bosque!$M$46,Bosque!$M$47),IF(Datos!$F$2987&lt;=Bosque!$E$48,Bosque!$M$49,Bosque!$M$50))</f>
        <v/>
      </c>
      <c r="L2987" s="10">
        <f>AVERAGE(E2987:K2987)</f>
        <v/>
      </c>
      <c r="M2987" s="10">
        <f>$M$2</f>
        <v/>
      </c>
      <c r="N2987">
        <f>IF(L2987&gt;=M2987,"Sí","No")</f>
        <v/>
      </c>
      <c r="O2987">
        <f>--AND(C2987=1,N2987="Sí")</f>
        <v/>
      </c>
      <c r="P2987">
        <f>--AND(C2987=0,N2987="Sí")</f>
        <v/>
      </c>
      <c r="Q2987">
        <f>--AND(C2987=1,N2987="No")</f>
        <v/>
      </c>
      <c r="R2987">
        <f>--AND(C2987=0,N2987="No")</f>
        <v/>
      </c>
      <c r="S2987">
        <f>--(C2987=--(L2987&gt;=M2987))</f>
        <v/>
      </c>
      <c r="T2987" s="11">
        <f>O2987*60000-P2987*3000</f>
        <v/>
      </c>
    </row>
    <row r="2988">
      <c r="A2988">
        <f>Datos!A2988</f>
        <v/>
      </c>
      <c r="B2988">
        <f>Datos!B2988</f>
        <v/>
      </c>
      <c r="C2988">
        <f>Datos!D2988</f>
        <v/>
      </c>
      <c r="D2988" t="n">
        <v>2988</v>
      </c>
      <c r="E2988" s="10">
        <f>IF(Datos!$G$2988&lt;=Bosque!$E$4,IF(Datos!$H$2988&lt;=Bosque!$E$5,Bosque!$M$6,Bosque!$M$7),IF(Datos!$G$2988&lt;=Bosque!$E$8,Bosque!$M$9,Bosque!$M$10))</f>
        <v/>
      </c>
      <c r="F2988" s="10">
        <f>IF(Datos!$H$2988&lt;=Bosque!$E$11,IF(Datos!$E$2988&lt;=Bosque!$E$12,Bosque!$M$13,Bosque!$M$14),IF(Datos!$I$2988&lt;=Bosque!$E$15,Bosque!$M$16,Bosque!$M$17))</f>
        <v/>
      </c>
      <c r="G2988" s="10">
        <f>IF(Datos!$E$2988&lt;=Bosque!$E$18,IF(Datos!$I$2988&lt;=Bosque!$E$19,Bosque!$M$20,Bosque!$M$21),Bosque!$M$22)</f>
        <v/>
      </c>
      <c r="H2988" s="10">
        <f>IF(Datos!$E$2988&lt;=Bosque!$E$23,IF(Datos!$E$2988&lt;=Bosque!$E$24,Bosque!$M$25,Bosque!$M$26),IF(Datos!$E$2988&lt;=Bosque!$E$27,Bosque!$M$28,Bosque!$M$29))</f>
        <v/>
      </c>
      <c r="I2988" s="10">
        <f>IF(Datos!$G$2988&lt;=Bosque!$E$30,IF(Datos!$E$2988&lt;=Bosque!$E$31,Bosque!$M$32,Bosque!$M$33),IF(Datos!$E$2988&lt;=Bosque!$E$34,Bosque!$M$35,Bosque!$M$36))</f>
        <v/>
      </c>
      <c r="J2988" s="10">
        <f>IF(Datos!$I$2988&lt;=Bosque!$E$37,IF(Datos!$H$2988&lt;=Bosque!$E$38,Bosque!$M$39,Bosque!$M$40),IF(Datos!$F$2988&lt;=Bosque!$E$41,Bosque!$M$42,Bosque!$M$43))</f>
        <v/>
      </c>
      <c r="K2988" s="10">
        <f>IF(Datos!$G$2988&lt;=Bosque!$E$44,IF(Datos!$H$2988&lt;=Bosque!$E$45,Bosque!$M$46,Bosque!$M$47),IF(Datos!$F$2988&lt;=Bosque!$E$48,Bosque!$M$49,Bosque!$M$50))</f>
        <v/>
      </c>
      <c r="L2988" s="10">
        <f>AVERAGE(E2988:K2988)</f>
        <v/>
      </c>
      <c r="M2988" s="10">
        <f>$M$2</f>
        <v/>
      </c>
      <c r="N2988">
        <f>IF(L2988&gt;=M2988,"Sí","No")</f>
        <v/>
      </c>
      <c r="O2988">
        <f>--AND(C2988=1,N2988="Sí")</f>
        <v/>
      </c>
      <c r="P2988">
        <f>--AND(C2988=0,N2988="Sí")</f>
        <v/>
      </c>
      <c r="Q2988">
        <f>--AND(C2988=1,N2988="No")</f>
        <v/>
      </c>
      <c r="R2988">
        <f>--AND(C2988=0,N2988="No")</f>
        <v/>
      </c>
      <c r="S2988">
        <f>--(C2988=--(L2988&gt;=M2988))</f>
        <v/>
      </c>
      <c r="T2988" s="11">
        <f>O2988*60000-P2988*3000</f>
        <v/>
      </c>
    </row>
    <row r="2989">
      <c r="A2989">
        <f>Datos!A2989</f>
        <v/>
      </c>
      <c r="B2989">
        <f>Datos!B2989</f>
        <v/>
      </c>
      <c r="C2989">
        <f>Datos!D2989</f>
        <v/>
      </c>
      <c r="D2989" t="n">
        <v>2989</v>
      </c>
      <c r="E2989" s="10">
        <f>IF(Datos!$G$2989&lt;=Bosque!$E$4,IF(Datos!$H$2989&lt;=Bosque!$E$5,Bosque!$M$6,Bosque!$M$7),IF(Datos!$G$2989&lt;=Bosque!$E$8,Bosque!$M$9,Bosque!$M$10))</f>
        <v/>
      </c>
      <c r="F2989" s="10">
        <f>IF(Datos!$H$2989&lt;=Bosque!$E$11,IF(Datos!$E$2989&lt;=Bosque!$E$12,Bosque!$M$13,Bosque!$M$14),IF(Datos!$I$2989&lt;=Bosque!$E$15,Bosque!$M$16,Bosque!$M$17))</f>
        <v/>
      </c>
      <c r="G2989" s="10">
        <f>IF(Datos!$E$2989&lt;=Bosque!$E$18,IF(Datos!$I$2989&lt;=Bosque!$E$19,Bosque!$M$20,Bosque!$M$21),Bosque!$M$22)</f>
        <v/>
      </c>
      <c r="H2989" s="10">
        <f>IF(Datos!$E$2989&lt;=Bosque!$E$23,IF(Datos!$E$2989&lt;=Bosque!$E$24,Bosque!$M$25,Bosque!$M$26),IF(Datos!$E$2989&lt;=Bosque!$E$27,Bosque!$M$28,Bosque!$M$29))</f>
        <v/>
      </c>
      <c r="I2989" s="10">
        <f>IF(Datos!$G$2989&lt;=Bosque!$E$30,IF(Datos!$E$2989&lt;=Bosque!$E$31,Bosque!$M$32,Bosque!$M$33),IF(Datos!$E$2989&lt;=Bosque!$E$34,Bosque!$M$35,Bosque!$M$36))</f>
        <v/>
      </c>
      <c r="J2989" s="10">
        <f>IF(Datos!$I$2989&lt;=Bosque!$E$37,IF(Datos!$H$2989&lt;=Bosque!$E$38,Bosque!$M$39,Bosque!$M$40),IF(Datos!$F$2989&lt;=Bosque!$E$41,Bosque!$M$42,Bosque!$M$43))</f>
        <v/>
      </c>
      <c r="K2989" s="10">
        <f>IF(Datos!$G$2989&lt;=Bosque!$E$44,IF(Datos!$H$2989&lt;=Bosque!$E$45,Bosque!$M$46,Bosque!$M$47),IF(Datos!$F$2989&lt;=Bosque!$E$48,Bosque!$M$49,Bosque!$M$50))</f>
        <v/>
      </c>
      <c r="L2989" s="10">
        <f>AVERAGE(E2989:K2989)</f>
        <v/>
      </c>
      <c r="M2989" s="10">
        <f>$M$2</f>
        <v/>
      </c>
      <c r="N2989">
        <f>IF(L2989&gt;=M2989,"Sí","No")</f>
        <v/>
      </c>
      <c r="O2989">
        <f>--AND(C2989=1,N2989="Sí")</f>
        <v/>
      </c>
      <c r="P2989">
        <f>--AND(C2989=0,N2989="Sí")</f>
        <v/>
      </c>
      <c r="Q2989">
        <f>--AND(C2989=1,N2989="No")</f>
        <v/>
      </c>
      <c r="R2989">
        <f>--AND(C2989=0,N2989="No")</f>
        <v/>
      </c>
      <c r="S2989">
        <f>--(C2989=--(L2989&gt;=M2989))</f>
        <v/>
      </c>
      <c r="T2989" s="11">
        <f>O2989*60000-P2989*3000</f>
        <v/>
      </c>
    </row>
    <row r="2990">
      <c r="A2990">
        <f>Datos!A2990</f>
        <v/>
      </c>
      <c r="B2990">
        <f>Datos!B2990</f>
        <v/>
      </c>
      <c r="C2990">
        <f>Datos!D2990</f>
        <v/>
      </c>
      <c r="D2990" t="n">
        <v>2990</v>
      </c>
      <c r="E2990" s="10">
        <f>IF(Datos!$G$2990&lt;=Bosque!$E$4,IF(Datos!$H$2990&lt;=Bosque!$E$5,Bosque!$M$6,Bosque!$M$7),IF(Datos!$G$2990&lt;=Bosque!$E$8,Bosque!$M$9,Bosque!$M$10))</f>
        <v/>
      </c>
      <c r="F2990" s="10">
        <f>IF(Datos!$H$2990&lt;=Bosque!$E$11,IF(Datos!$E$2990&lt;=Bosque!$E$12,Bosque!$M$13,Bosque!$M$14),IF(Datos!$I$2990&lt;=Bosque!$E$15,Bosque!$M$16,Bosque!$M$17))</f>
        <v/>
      </c>
      <c r="G2990" s="10">
        <f>IF(Datos!$E$2990&lt;=Bosque!$E$18,IF(Datos!$I$2990&lt;=Bosque!$E$19,Bosque!$M$20,Bosque!$M$21),Bosque!$M$22)</f>
        <v/>
      </c>
      <c r="H2990" s="10">
        <f>IF(Datos!$E$2990&lt;=Bosque!$E$23,IF(Datos!$E$2990&lt;=Bosque!$E$24,Bosque!$M$25,Bosque!$M$26),IF(Datos!$E$2990&lt;=Bosque!$E$27,Bosque!$M$28,Bosque!$M$29))</f>
        <v/>
      </c>
      <c r="I2990" s="10">
        <f>IF(Datos!$G$2990&lt;=Bosque!$E$30,IF(Datos!$E$2990&lt;=Bosque!$E$31,Bosque!$M$32,Bosque!$M$33),IF(Datos!$E$2990&lt;=Bosque!$E$34,Bosque!$M$35,Bosque!$M$36))</f>
        <v/>
      </c>
      <c r="J2990" s="10">
        <f>IF(Datos!$I$2990&lt;=Bosque!$E$37,IF(Datos!$H$2990&lt;=Bosque!$E$38,Bosque!$M$39,Bosque!$M$40),IF(Datos!$F$2990&lt;=Bosque!$E$41,Bosque!$M$42,Bosque!$M$43))</f>
        <v/>
      </c>
      <c r="K2990" s="10">
        <f>IF(Datos!$G$2990&lt;=Bosque!$E$44,IF(Datos!$H$2990&lt;=Bosque!$E$45,Bosque!$M$46,Bosque!$M$47),IF(Datos!$F$2990&lt;=Bosque!$E$48,Bosque!$M$49,Bosque!$M$50))</f>
        <v/>
      </c>
      <c r="L2990" s="10">
        <f>AVERAGE(E2990:K2990)</f>
        <v/>
      </c>
      <c r="M2990" s="10">
        <f>$M$2</f>
        <v/>
      </c>
      <c r="N2990">
        <f>IF(L2990&gt;=M2990,"Sí","No")</f>
        <v/>
      </c>
      <c r="O2990">
        <f>--AND(C2990=1,N2990="Sí")</f>
        <v/>
      </c>
      <c r="P2990">
        <f>--AND(C2990=0,N2990="Sí")</f>
        <v/>
      </c>
      <c r="Q2990">
        <f>--AND(C2990=1,N2990="No")</f>
        <v/>
      </c>
      <c r="R2990">
        <f>--AND(C2990=0,N2990="No")</f>
        <v/>
      </c>
      <c r="S2990">
        <f>--(C2990=--(L2990&gt;=M2990))</f>
        <v/>
      </c>
      <c r="T2990" s="11">
        <f>O2990*60000-P2990*3000</f>
        <v/>
      </c>
    </row>
    <row r="2991">
      <c r="A2991">
        <f>Datos!A2991</f>
        <v/>
      </c>
      <c r="B2991">
        <f>Datos!B2991</f>
        <v/>
      </c>
      <c r="C2991">
        <f>Datos!D2991</f>
        <v/>
      </c>
      <c r="D2991" t="n">
        <v>2991</v>
      </c>
      <c r="E2991" s="10">
        <f>IF(Datos!$G$2991&lt;=Bosque!$E$4,IF(Datos!$H$2991&lt;=Bosque!$E$5,Bosque!$M$6,Bosque!$M$7),IF(Datos!$G$2991&lt;=Bosque!$E$8,Bosque!$M$9,Bosque!$M$10))</f>
        <v/>
      </c>
      <c r="F2991" s="10">
        <f>IF(Datos!$H$2991&lt;=Bosque!$E$11,IF(Datos!$E$2991&lt;=Bosque!$E$12,Bosque!$M$13,Bosque!$M$14),IF(Datos!$I$2991&lt;=Bosque!$E$15,Bosque!$M$16,Bosque!$M$17))</f>
        <v/>
      </c>
      <c r="G2991" s="10">
        <f>IF(Datos!$E$2991&lt;=Bosque!$E$18,IF(Datos!$I$2991&lt;=Bosque!$E$19,Bosque!$M$20,Bosque!$M$21),Bosque!$M$22)</f>
        <v/>
      </c>
      <c r="H2991" s="10">
        <f>IF(Datos!$E$2991&lt;=Bosque!$E$23,IF(Datos!$E$2991&lt;=Bosque!$E$24,Bosque!$M$25,Bosque!$M$26),IF(Datos!$E$2991&lt;=Bosque!$E$27,Bosque!$M$28,Bosque!$M$29))</f>
        <v/>
      </c>
      <c r="I2991" s="10">
        <f>IF(Datos!$G$2991&lt;=Bosque!$E$30,IF(Datos!$E$2991&lt;=Bosque!$E$31,Bosque!$M$32,Bosque!$M$33),IF(Datos!$E$2991&lt;=Bosque!$E$34,Bosque!$M$35,Bosque!$M$36))</f>
        <v/>
      </c>
      <c r="J2991" s="10">
        <f>IF(Datos!$I$2991&lt;=Bosque!$E$37,IF(Datos!$H$2991&lt;=Bosque!$E$38,Bosque!$M$39,Bosque!$M$40),IF(Datos!$F$2991&lt;=Bosque!$E$41,Bosque!$M$42,Bosque!$M$43))</f>
        <v/>
      </c>
      <c r="K2991" s="10">
        <f>IF(Datos!$G$2991&lt;=Bosque!$E$44,IF(Datos!$H$2991&lt;=Bosque!$E$45,Bosque!$M$46,Bosque!$M$47),IF(Datos!$F$2991&lt;=Bosque!$E$48,Bosque!$M$49,Bosque!$M$50))</f>
        <v/>
      </c>
      <c r="L2991" s="10">
        <f>AVERAGE(E2991:K2991)</f>
        <v/>
      </c>
      <c r="M2991" s="10">
        <f>$M$2</f>
        <v/>
      </c>
      <c r="N2991">
        <f>IF(L2991&gt;=M2991,"Sí","No")</f>
        <v/>
      </c>
      <c r="O2991">
        <f>--AND(C2991=1,N2991="Sí")</f>
        <v/>
      </c>
      <c r="P2991">
        <f>--AND(C2991=0,N2991="Sí")</f>
        <v/>
      </c>
      <c r="Q2991">
        <f>--AND(C2991=1,N2991="No")</f>
        <v/>
      </c>
      <c r="R2991">
        <f>--AND(C2991=0,N2991="No")</f>
        <v/>
      </c>
      <c r="S2991">
        <f>--(C2991=--(L2991&gt;=M2991))</f>
        <v/>
      </c>
      <c r="T2991" s="11">
        <f>O2991*60000-P2991*3000</f>
        <v/>
      </c>
    </row>
    <row r="2992">
      <c r="A2992">
        <f>Datos!A2992</f>
        <v/>
      </c>
      <c r="B2992">
        <f>Datos!B2992</f>
        <v/>
      </c>
      <c r="C2992">
        <f>Datos!D2992</f>
        <v/>
      </c>
      <c r="D2992" t="n">
        <v>2992</v>
      </c>
      <c r="E2992" s="10">
        <f>IF(Datos!$G$2992&lt;=Bosque!$E$4,IF(Datos!$H$2992&lt;=Bosque!$E$5,Bosque!$M$6,Bosque!$M$7),IF(Datos!$G$2992&lt;=Bosque!$E$8,Bosque!$M$9,Bosque!$M$10))</f>
        <v/>
      </c>
      <c r="F2992" s="10">
        <f>IF(Datos!$H$2992&lt;=Bosque!$E$11,IF(Datos!$E$2992&lt;=Bosque!$E$12,Bosque!$M$13,Bosque!$M$14),IF(Datos!$I$2992&lt;=Bosque!$E$15,Bosque!$M$16,Bosque!$M$17))</f>
        <v/>
      </c>
      <c r="G2992" s="10">
        <f>IF(Datos!$E$2992&lt;=Bosque!$E$18,IF(Datos!$I$2992&lt;=Bosque!$E$19,Bosque!$M$20,Bosque!$M$21),Bosque!$M$22)</f>
        <v/>
      </c>
      <c r="H2992" s="10">
        <f>IF(Datos!$E$2992&lt;=Bosque!$E$23,IF(Datos!$E$2992&lt;=Bosque!$E$24,Bosque!$M$25,Bosque!$M$26),IF(Datos!$E$2992&lt;=Bosque!$E$27,Bosque!$M$28,Bosque!$M$29))</f>
        <v/>
      </c>
      <c r="I2992" s="10">
        <f>IF(Datos!$G$2992&lt;=Bosque!$E$30,IF(Datos!$E$2992&lt;=Bosque!$E$31,Bosque!$M$32,Bosque!$M$33),IF(Datos!$E$2992&lt;=Bosque!$E$34,Bosque!$M$35,Bosque!$M$36))</f>
        <v/>
      </c>
      <c r="J2992" s="10">
        <f>IF(Datos!$I$2992&lt;=Bosque!$E$37,IF(Datos!$H$2992&lt;=Bosque!$E$38,Bosque!$M$39,Bosque!$M$40),IF(Datos!$F$2992&lt;=Bosque!$E$41,Bosque!$M$42,Bosque!$M$43))</f>
        <v/>
      </c>
      <c r="K2992" s="10">
        <f>IF(Datos!$G$2992&lt;=Bosque!$E$44,IF(Datos!$H$2992&lt;=Bosque!$E$45,Bosque!$M$46,Bosque!$M$47),IF(Datos!$F$2992&lt;=Bosque!$E$48,Bosque!$M$49,Bosque!$M$50))</f>
        <v/>
      </c>
      <c r="L2992" s="10">
        <f>AVERAGE(E2992:K2992)</f>
        <v/>
      </c>
      <c r="M2992" s="10">
        <f>$M$2</f>
        <v/>
      </c>
      <c r="N2992">
        <f>IF(L2992&gt;=M2992,"Sí","No")</f>
        <v/>
      </c>
      <c r="O2992">
        <f>--AND(C2992=1,N2992="Sí")</f>
        <v/>
      </c>
      <c r="P2992">
        <f>--AND(C2992=0,N2992="Sí")</f>
        <v/>
      </c>
      <c r="Q2992">
        <f>--AND(C2992=1,N2992="No")</f>
        <v/>
      </c>
      <c r="R2992">
        <f>--AND(C2992=0,N2992="No")</f>
        <v/>
      </c>
      <c r="S2992">
        <f>--(C2992=--(L2992&gt;=M2992))</f>
        <v/>
      </c>
      <c r="T2992" s="11">
        <f>O2992*60000-P2992*3000</f>
        <v/>
      </c>
    </row>
    <row r="2993">
      <c r="A2993">
        <f>Datos!A2993</f>
        <v/>
      </c>
      <c r="B2993">
        <f>Datos!B2993</f>
        <v/>
      </c>
      <c r="C2993">
        <f>Datos!D2993</f>
        <v/>
      </c>
      <c r="D2993" t="n">
        <v>2993</v>
      </c>
      <c r="E2993" s="10">
        <f>IF(Datos!$G$2993&lt;=Bosque!$E$4,IF(Datos!$H$2993&lt;=Bosque!$E$5,Bosque!$M$6,Bosque!$M$7),IF(Datos!$G$2993&lt;=Bosque!$E$8,Bosque!$M$9,Bosque!$M$10))</f>
        <v/>
      </c>
      <c r="F2993" s="10">
        <f>IF(Datos!$H$2993&lt;=Bosque!$E$11,IF(Datos!$E$2993&lt;=Bosque!$E$12,Bosque!$M$13,Bosque!$M$14),IF(Datos!$I$2993&lt;=Bosque!$E$15,Bosque!$M$16,Bosque!$M$17))</f>
        <v/>
      </c>
      <c r="G2993" s="10">
        <f>IF(Datos!$E$2993&lt;=Bosque!$E$18,IF(Datos!$I$2993&lt;=Bosque!$E$19,Bosque!$M$20,Bosque!$M$21),Bosque!$M$22)</f>
        <v/>
      </c>
      <c r="H2993" s="10">
        <f>IF(Datos!$E$2993&lt;=Bosque!$E$23,IF(Datos!$E$2993&lt;=Bosque!$E$24,Bosque!$M$25,Bosque!$M$26),IF(Datos!$E$2993&lt;=Bosque!$E$27,Bosque!$M$28,Bosque!$M$29))</f>
        <v/>
      </c>
      <c r="I2993" s="10">
        <f>IF(Datos!$G$2993&lt;=Bosque!$E$30,IF(Datos!$E$2993&lt;=Bosque!$E$31,Bosque!$M$32,Bosque!$M$33),IF(Datos!$E$2993&lt;=Bosque!$E$34,Bosque!$M$35,Bosque!$M$36))</f>
        <v/>
      </c>
      <c r="J2993" s="10">
        <f>IF(Datos!$I$2993&lt;=Bosque!$E$37,IF(Datos!$H$2993&lt;=Bosque!$E$38,Bosque!$M$39,Bosque!$M$40),IF(Datos!$F$2993&lt;=Bosque!$E$41,Bosque!$M$42,Bosque!$M$43))</f>
        <v/>
      </c>
      <c r="K2993" s="10">
        <f>IF(Datos!$G$2993&lt;=Bosque!$E$44,IF(Datos!$H$2993&lt;=Bosque!$E$45,Bosque!$M$46,Bosque!$M$47),IF(Datos!$F$2993&lt;=Bosque!$E$48,Bosque!$M$49,Bosque!$M$50))</f>
        <v/>
      </c>
      <c r="L2993" s="10">
        <f>AVERAGE(E2993:K2993)</f>
        <v/>
      </c>
      <c r="M2993" s="10">
        <f>$M$2</f>
        <v/>
      </c>
      <c r="N2993">
        <f>IF(L2993&gt;=M2993,"Sí","No")</f>
        <v/>
      </c>
      <c r="O2993">
        <f>--AND(C2993=1,N2993="Sí")</f>
        <v/>
      </c>
      <c r="P2993">
        <f>--AND(C2993=0,N2993="Sí")</f>
        <v/>
      </c>
      <c r="Q2993">
        <f>--AND(C2993=1,N2993="No")</f>
        <v/>
      </c>
      <c r="R2993">
        <f>--AND(C2993=0,N2993="No")</f>
        <v/>
      </c>
      <c r="S2993">
        <f>--(C2993=--(L2993&gt;=M2993))</f>
        <v/>
      </c>
      <c r="T2993" s="11">
        <f>O2993*60000-P2993*3000</f>
        <v/>
      </c>
    </row>
    <row r="2994">
      <c r="A2994">
        <f>Datos!A2994</f>
        <v/>
      </c>
      <c r="B2994">
        <f>Datos!B2994</f>
        <v/>
      </c>
      <c r="C2994">
        <f>Datos!D2994</f>
        <v/>
      </c>
      <c r="D2994" t="n">
        <v>2994</v>
      </c>
      <c r="E2994" s="10">
        <f>IF(Datos!$G$2994&lt;=Bosque!$E$4,IF(Datos!$H$2994&lt;=Bosque!$E$5,Bosque!$M$6,Bosque!$M$7),IF(Datos!$G$2994&lt;=Bosque!$E$8,Bosque!$M$9,Bosque!$M$10))</f>
        <v/>
      </c>
      <c r="F2994" s="10">
        <f>IF(Datos!$H$2994&lt;=Bosque!$E$11,IF(Datos!$E$2994&lt;=Bosque!$E$12,Bosque!$M$13,Bosque!$M$14),IF(Datos!$I$2994&lt;=Bosque!$E$15,Bosque!$M$16,Bosque!$M$17))</f>
        <v/>
      </c>
      <c r="G2994" s="10">
        <f>IF(Datos!$E$2994&lt;=Bosque!$E$18,IF(Datos!$I$2994&lt;=Bosque!$E$19,Bosque!$M$20,Bosque!$M$21),Bosque!$M$22)</f>
        <v/>
      </c>
      <c r="H2994" s="10">
        <f>IF(Datos!$E$2994&lt;=Bosque!$E$23,IF(Datos!$E$2994&lt;=Bosque!$E$24,Bosque!$M$25,Bosque!$M$26),IF(Datos!$E$2994&lt;=Bosque!$E$27,Bosque!$M$28,Bosque!$M$29))</f>
        <v/>
      </c>
      <c r="I2994" s="10">
        <f>IF(Datos!$G$2994&lt;=Bosque!$E$30,IF(Datos!$E$2994&lt;=Bosque!$E$31,Bosque!$M$32,Bosque!$M$33),IF(Datos!$E$2994&lt;=Bosque!$E$34,Bosque!$M$35,Bosque!$M$36))</f>
        <v/>
      </c>
      <c r="J2994" s="10">
        <f>IF(Datos!$I$2994&lt;=Bosque!$E$37,IF(Datos!$H$2994&lt;=Bosque!$E$38,Bosque!$M$39,Bosque!$M$40),IF(Datos!$F$2994&lt;=Bosque!$E$41,Bosque!$M$42,Bosque!$M$43))</f>
        <v/>
      </c>
      <c r="K2994" s="10">
        <f>IF(Datos!$G$2994&lt;=Bosque!$E$44,IF(Datos!$H$2994&lt;=Bosque!$E$45,Bosque!$M$46,Bosque!$M$47),IF(Datos!$F$2994&lt;=Bosque!$E$48,Bosque!$M$49,Bosque!$M$50))</f>
        <v/>
      </c>
      <c r="L2994" s="10">
        <f>AVERAGE(E2994:K2994)</f>
        <v/>
      </c>
      <c r="M2994" s="10">
        <f>$M$2</f>
        <v/>
      </c>
      <c r="N2994">
        <f>IF(L2994&gt;=M2994,"Sí","No")</f>
        <v/>
      </c>
      <c r="O2994">
        <f>--AND(C2994=1,N2994="Sí")</f>
        <v/>
      </c>
      <c r="P2994">
        <f>--AND(C2994=0,N2994="Sí")</f>
        <v/>
      </c>
      <c r="Q2994">
        <f>--AND(C2994=1,N2994="No")</f>
        <v/>
      </c>
      <c r="R2994">
        <f>--AND(C2994=0,N2994="No")</f>
        <v/>
      </c>
      <c r="S2994">
        <f>--(C2994=--(L2994&gt;=M2994))</f>
        <v/>
      </c>
      <c r="T2994" s="11">
        <f>O2994*60000-P2994*3000</f>
        <v/>
      </c>
    </row>
    <row r="2995">
      <c r="A2995">
        <f>Datos!A2995</f>
        <v/>
      </c>
      <c r="B2995">
        <f>Datos!B2995</f>
        <v/>
      </c>
      <c r="C2995">
        <f>Datos!D2995</f>
        <v/>
      </c>
      <c r="D2995" t="n">
        <v>2995</v>
      </c>
      <c r="E2995" s="10">
        <f>IF(Datos!$G$2995&lt;=Bosque!$E$4,IF(Datos!$H$2995&lt;=Bosque!$E$5,Bosque!$M$6,Bosque!$M$7),IF(Datos!$G$2995&lt;=Bosque!$E$8,Bosque!$M$9,Bosque!$M$10))</f>
        <v/>
      </c>
      <c r="F2995" s="10">
        <f>IF(Datos!$H$2995&lt;=Bosque!$E$11,IF(Datos!$E$2995&lt;=Bosque!$E$12,Bosque!$M$13,Bosque!$M$14),IF(Datos!$I$2995&lt;=Bosque!$E$15,Bosque!$M$16,Bosque!$M$17))</f>
        <v/>
      </c>
      <c r="G2995" s="10">
        <f>IF(Datos!$E$2995&lt;=Bosque!$E$18,IF(Datos!$I$2995&lt;=Bosque!$E$19,Bosque!$M$20,Bosque!$M$21),Bosque!$M$22)</f>
        <v/>
      </c>
      <c r="H2995" s="10">
        <f>IF(Datos!$E$2995&lt;=Bosque!$E$23,IF(Datos!$E$2995&lt;=Bosque!$E$24,Bosque!$M$25,Bosque!$M$26),IF(Datos!$E$2995&lt;=Bosque!$E$27,Bosque!$M$28,Bosque!$M$29))</f>
        <v/>
      </c>
      <c r="I2995" s="10">
        <f>IF(Datos!$G$2995&lt;=Bosque!$E$30,IF(Datos!$E$2995&lt;=Bosque!$E$31,Bosque!$M$32,Bosque!$M$33),IF(Datos!$E$2995&lt;=Bosque!$E$34,Bosque!$M$35,Bosque!$M$36))</f>
        <v/>
      </c>
      <c r="J2995" s="10">
        <f>IF(Datos!$I$2995&lt;=Bosque!$E$37,IF(Datos!$H$2995&lt;=Bosque!$E$38,Bosque!$M$39,Bosque!$M$40),IF(Datos!$F$2995&lt;=Bosque!$E$41,Bosque!$M$42,Bosque!$M$43))</f>
        <v/>
      </c>
      <c r="K2995" s="10">
        <f>IF(Datos!$G$2995&lt;=Bosque!$E$44,IF(Datos!$H$2995&lt;=Bosque!$E$45,Bosque!$M$46,Bosque!$M$47),IF(Datos!$F$2995&lt;=Bosque!$E$48,Bosque!$M$49,Bosque!$M$50))</f>
        <v/>
      </c>
      <c r="L2995" s="10">
        <f>AVERAGE(E2995:K2995)</f>
        <v/>
      </c>
      <c r="M2995" s="10">
        <f>$M$2</f>
        <v/>
      </c>
      <c r="N2995">
        <f>IF(L2995&gt;=M2995,"Sí","No")</f>
        <v/>
      </c>
      <c r="O2995">
        <f>--AND(C2995=1,N2995="Sí")</f>
        <v/>
      </c>
      <c r="P2995">
        <f>--AND(C2995=0,N2995="Sí")</f>
        <v/>
      </c>
      <c r="Q2995">
        <f>--AND(C2995=1,N2995="No")</f>
        <v/>
      </c>
      <c r="R2995">
        <f>--AND(C2995=0,N2995="No")</f>
        <v/>
      </c>
      <c r="S2995">
        <f>--(C2995=--(L2995&gt;=M2995))</f>
        <v/>
      </c>
      <c r="T2995" s="11">
        <f>O2995*60000-P2995*3000</f>
        <v/>
      </c>
    </row>
    <row r="2996">
      <c r="A2996">
        <f>Datos!A2996</f>
        <v/>
      </c>
      <c r="B2996">
        <f>Datos!B2996</f>
        <v/>
      </c>
      <c r="C2996">
        <f>Datos!D2996</f>
        <v/>
      </c>
      <c r="D2996" t="n">
        <v>2996</v>
      </c>
      <c r="E2996" s="10">
        <f>IF(Datos!$G$2996&lt;=Bosque!$E$4,IF(Datos!$H$2996&lt;=Bosque!$E$5,Bosque!$M$6,Bosque!$M$7),IF(Datos!$G$2996&lt;=Bosque!$E$8,Bosque!$M$9,Bosque!$M$10))</f>
        <v/>
      </c>
      <c r="F2996" s="10">
        <f>IF(Datos!$H$2996&lt;=Bosque!$E$11,IF(Datos!$E$2996&lt;=Bosque!$E$12,Bosque!$M$13,Bosque!$M$14),IF(Datos!$I$2996&lt;=Bosque!$E$15,Bosque!$M$16,Bosque!$M$17))</f>
        <v/>
      </c>
      <c r="G2996" s="10">
        <f>IF(Datos!$E$2996&lt;=Bosque!$E$18,IF(Datos!$I$2996&lt;=Bosque!$E$19,Bosque!$M$20,Bosque!$M$21),Bosque!$M$22)</f>
        <v/>
      </c>
      <c r="H2996" s="10">
        <f>IF(Datos!$E$2996&lt;=Bosque!$E$23,IF(Datos!$E$2996&lt;=Bosque!$E$24,Bosque!$M$25,Bosque!$M$26),IF(Datos!$E$2996&lt;=Bosque!$E$27,Bosque!$M$28,Bosque!$M$29))</f>
        <v/>
      </c>
      <c r="I2996" s="10">
        <f>IF(Datos!$G$2996&lt;=Bosque!$E$30,IF(Datos!$E$2996&lt;=Bosque!$E$31,Bosque!$M$32,Bosque!$M$33),IF(Datos!$E$2996&lt;=Bosque!$E$34,Bosque!$M$35,Bosque!$M$36))</f>
        <v/>
      </c>
      <c r="J2996" s="10">
        <f>IF(Datos!$I$2996&lt;=Bosque!$E$37,IF(Datos!$H$2996&lt;=Bosque!$E$38,Bosque!$M$39,Bosque!$M$40),IF(Datos!$F$2996&lt;=Bosque!$E$41,Bosque!$M$42,Bosque!$M$43))</f>
        <v/>
      </c>
      <c r="K2996" s="10">
        <f>IF(Datos!$G$2996&lt;=Bosque!$E$44,IF(Datos!$H$2996&lt;=Bosque!$E$45,Bosque!$M$46,Bosque!$M$47),IF(Datos!$F$2996&lt;=Bosque!$E$48,Bosque!$M$49,Bosque!$M$50))</f>
        <v/>
      </c>
      <c r="L2996" s="10">
        <f>AVERAGE(E2996:K2996)</f>
        <v/>
      </c>
      <c r="M2996" s="10">
        <f>$M$2</f>
        <v/>
      </c>
      <c r="N2996">
        <f>IF(L2996&gt;=M2996,"Sí","No")</f>
        <v/>
      </c>
      <c r="O2996">
        <f>--AND(C2996=1,N2996="Sí")</f>
        <v/>
      </c>
      <c r="P2996">
        <f>--AND(C2996=0,N2996="Sí")</f>
        <v/>
      </c>
      <c r="Q2996">
        <f>--AND(C2996=1,N2996="No")</f>
        <v/>
      </c>
      <c r="R2996">
        <f>--AND(C2996=0,N2996="No")</f>
        <v/>
      </c>
      <c r="S2996">
        <f>--(C2996=--(L2996&gt;=M2996))</f>
        <v/>
      </c>
      <c r="T2996" s="11">
        <f>O2996*60000-P2996*3000</f>
        <v/>
      </c>
    </row>
    <row r="2997">
      <c r="A2997">
        <f>Datos!A2997</f>
        <v/>
      </c>
      <c r="B2997">
        <f>Datos!B2997</f>
        <v/>
      </c>
      <c r="C2997">
        <f>Datos!D2997</f>
        <v/>
      </c>
      <c r="D2997" t="n">
        <v>2997</v>
      </c>
      <c r="E2997" s="10">
        <f>IF(Datos!$G$2997&lt;=Bosque!$E$4,IF(Datos!$H$2997&lt;=Bosque!$E$5,Bosque!$M$6,Bosque!$M$7),IF(Datos!$G$2997&lt;=Bosque!$E$8,Bosque!$M$9,Bosque!$M$10))</f>
        <v/>
      </c>
      <c r="F2997" s="10">
        <f>IF(Datos!$H$2997&lt;=Bosque!$E$11,IF(Datos!$E$2997&lt;=Bosque!$E$12,Bosque!$M$13,Bosque!$M$14),IF(Datos!$I$2997&lt;=Bosque!$E$15,Bosque!$M$16,Bosque!$M$17))</f>
        <v/>
      </c>
      <c r="G2997" s="10">
        <f>IF(Datos!$E$2997&lt;=Bosque!$E$18,IF(Datos!$I$2997&lt;=Bosque!$E$19,Bosque!$M$20,Bosque!$M$21),Bosque!$M$22)</f>
        <v/>
      </c>
      <c r="H2997" s="10">
        <f>IF(Datos!$E$2997&lt;=Bosque!$E$23,IF(Datos!$E$2997&lt;=Bosque!$E$24,Bosque!$M$25,Bosque!$M$26),IF(Datos!$E$2997&lt;=Bosque!$E$27,Bosque!$M$28,Bosque!$M$29))</f>
        <v/>
      </c>
      <c r="I2997" s="10">
        <f>IF(Datos!$G$2997&lt;=Bosque!$E$30,IF(Datos!$E$2997&lt;=Bosque!$E$31,Bosque!$M$32,Bosque!$M$33),IF(Datos!$E$2997&lt;=Bosque!$E$34,Bosque!$M$35,Bosque!$M$36))</f>
        <v/>
      </c>
      <c r="J2997" s="10">
        <f>IF(Datos!$I$2997&lt;=Bosque!$E$37,IF(Datos!$H$2997&lt;=Bosque!$E$38,Bosque!$M$39,Bosque!$M$40),IF(Datos!$F$2997&lt;=Bosque!$E$41,Bosque!$M$42,Bosque!$M$43))</f>
        <v/>
      </c>
      <c r="K2997" s="10">
        <f>IF(Datos!$G$2997&lt;=Bosque!$E$44,IF(Datos!$H$2997&lt;=Bosque!$E$45,Bosque!$M$46,Bosque!$M$47),IF(Datos!$F$2997&lt;=Bosque!$E$48,Bosque!$M$49,Bosque!$M$50))</f>
        <v/>
      </c>
      <c r="L2997" s="10">
        <f>AVERAGE(E2997:K2997)</f>
        <v/>
      </c>
      <c r="M2997" s="10">
        <f>$M$2</f>
        <v/>
      </c>
      <c r="N2997">
        <f>IF(L2997&gt;=M2997,"Sí","No")</f>
        <v/>
      </c>
      <c r="O2997">
        <f>--AND(C2997=1,N2997="Sí")</f>
        <v/>
      </c>
      <c r="P2997">
        <f>--AND(C2997=0,N2997="Sí")</f>
        <v/>
      </c>
      <c r="Q2997">
        <f>--AND(C2997=1,N2997="No")</f>
        <v/>
      </c>
      <c r="R2997">
        <f>--AND(C2997=0,N2997="No")</f>
        <v/>
      </c>
      <c r="S2997">
        <f>--(C2997=--(L2997&gt;=M2997))</f>
        <v/>
      </c>
      <c r="T2997" s="11">
        <f>O2997*60000-P2997*3000</f>
        <v/>
      </c>
    </row>
    <row r="2998">
      <c r="A2998">
        <f>Datos!A2998</f>
        <v/>
      </c>
      <c r="B2998">
        <f>Datos!B2998</f>
        <v/>
      </c>
      <c r="C2998">
        <f>Datos!D2998</f>
        <v/>
      </c>
      <c r="D2998" t="n">
        <v>2998</v>
      </c>
      <c r="E2998" s="10">
        <f>IF(Datos!$G$2998&lt;=Bosque!$E$4,IF(Datos!$H$2998&lt;=Bosque!$E$5,Bosque!$M$6,Bosque!$M$7),IF(Datos!$G$2998&lt;=Bosque!$E$8,Bosque!$M$9,Bosque!$M$10))</f>
        <v/>
      </c>
      <c r="F2998" s="10">
        <f>IF(Datos!$H$2998&lt;=Bosque!$E$11,IF(Datos!$E$2998&lt;=Bosque!$E$12,Bosque!$M$13,Bosque!$M$14),IF(Datos!$I$2998&lt;=Bosque!$E$15,Bosque!$M$16,Bosque!$M$17))</f>
        <v/>
      </c>
      <c r="G2998" s="10">
        <f>IF(Datos!$E$2998&lt;=Bosque!$E$18,IF(Datos!$I$2998&lt;=Bosque!$E$19,Bosque!$M$20,Bosque!$M$21),Bosque!$M$22)</f>
        <v/>
      </c>
      <c r="H2998" s="10">
        <f>IF(Datos!$E$2998&lt;=Bosque!$E$23,IF(Datos!$E$2998&lt;=Bosque!$E$24,Bosque!$M$25,Bosque!$M$26),IF(Datos!$E$2998&lt;=Bosque!$E$27,Bosque!$M$28,Bosque!$M$29))</f>
        <v/>
      </c>
      <c r="I2998" s="10">
        <f>IF(Datos!$G$2998&lt;=Bosque!$E$30,IF(Datos!$E$2998&lt;=Bosque!$E$31,Bosque!$M$32,Bosque!$M$33),IF(Datos!$E$2998&lt;=Bosque!$E$34,Bosque!$M$35,Bosque!$M$36))</f>
        <v/>
      </c>
      <c r="J2998" s="10">
        <f>IF(Datos!$I$2998&lt;=Bosque!$E$37,IF(Datos!$H$2998&lt;=Bosque!$E$38,Bosque!$M$39,Bosque!$M$40),IF(Datos!$F$2998&lt;=Bosque!$E$41,Bosque!$M$42,Bosque!$M$43))</f>
        <v/>
      </c>
      <c r="K2998" s="10">
        <f>IF(Datos!$G$2998&lt;=Bosque!$E$44,IF(Datos!$H$2998&lt;=Bosque!$E$45,Bosque!$M$46,Bosque!$M$47),IF(Datos!$F$2998&lt;=Bosque!$E$48,Bosque!$M$49,Bosque!$M$50))</f>
        <v/>
      </c>
      <c r="L2998" s="10">
        <f>AVERAGE(E2998:K2998)</f>
        <v/>
      </c>
      <c r="M2998" s="10">
        <f>$M$2</f>
        <v/>
      </c>
      <c r="N2998">
        <f>IF(L2998&gt;=M2998,"Sí","No")</f>
        <v/>
      </c>
      <c r="O2998">
        <f>--AND(C2998=1,N2998="Sí")</f>
        <v/>
      </c>
      <c r="P2998">
        <f>--AND(C2998=0,N2998="Sí")</f>
        <v/>
      </c>
      <c r="Q2998">
        <f>--AND(C2998=1,N2998="No")</f>
        <v/>
      </c>
      <c r="R2998">
        <f>--AND(C2998=0,N2998="No")</f>
        <v/>
      </c>
      <c r="S2998">
        <f>--(C2998=--(L2998&gt;=M2998))</f>
        <v/>
      </c>
      <c r="T2998" s="11">
        <f>O2998*60000-P2998*3000</f>
        <v/>
      </c>
    </row>
    <row r="2999">
      <c r="A2999">
        <f>Datos!A2999</f>
        <v/>
      </c>
      <c r="B2999">
        <f>Datos!B2999</f>
        <v/>
      </c>
      <c r="C2999">
        <f>Datos!D2999</f>
        <v/>
      </c>
      <c r="D2999" t="n">
        <v>2999</v>
      </c>
      <c r="E2999" s="10">
        <f>IF(Datos!$G$2999&lt;=Bosque!$E$4,IF(Datos!$H$2999&lt;=Bosque!$E$5,Bosque!$M$6,Bosque!$M$7),IF(Datos!$G$2999&lt;=Bosque!$E$8,Bosque!$M$9,Bosque!$M$10))</f>
        <v/>
      </c>
      <c r="F2999" s="10">
        <f>IF(Datos!$H$2999&lt;=Bosque!$E$11,IF(Datos!$E$2999&lt;=Bosque!$E$12,Bosque!$M$13,Bosque!$M$14),IF(Datos!$I$2999&lt;=Bosque!$E$15,Bosque!$M$16,Bosque!$M$17))</f>
        <v/>
      </c>
      <c r="G2999" s="10">
        <f>IF(Datos!$E$2999&lt;=Bosque!$E$18,IF(Datos!$I$2999&lt;=Bosque!$E$19,Bosque!$M$20,Bosque!$M$21),Bosque!$M$22)</f>
        <v/>
      </c>
      <c r="H2999" s="10">
        <f>IF(Datos!$E$2999&lt;=Bosque!$E$23,IF(Datos!$E$2999&lt;=Bosque!$E$24,Bosque!$M$25,Bosque!$M$26),IF(Datos!$E$2999&lt;=Bosque!$E$27,Bosque!$M$28,Bosque!$M$29))</f>
        <v/>
      </c>
      <c r="I2999" s="10">
        <f>IF(Datos!$G$2999&lt;=Bosque!$E$30,IF(Datos!$E$2999&lt;=Bosque!$E$31,Bosque!$M$32,Bosque!$M$33),IF(Datos!$E$2999&lt;=Bosque!$E$34,Bosque!$M$35,Bosque!$M$36))</f>
        <v/>
      </c>
      <c r="J2999" s="10">
        <f>IF(Datos!$I$2999&lt;=Bosque!$E$37,IF(Datos!$H$2999&lt;=Bosque!$E$38,Bosque!$M$39,Bosque!$M$40),IF(Datos!$F$2999&lt;=Bosque!$E$41,Bosque!$M$42,Bosque!$M$43))</f>
        <v/>
      </c>
      <c r="K2999" s="10">
        <f>IF(Datos!$G$2999&lt;=Bosque!$E$44,IF(Datos!$H$2999&lt;=Bosque!$E$45,Bosque!$M$46,Bosque!$M$47),IF(Datos!$F$2999&lt;=Bosque!$E$48,Bosque!$M$49,Bosque!$M$50))</f>
        <v/>
      </c>
      <c r="L2999" s="10">
        <f>AVERAGE(E2999:K2999)</f>
        <v/>
      </c>
      <c r="M2999" s="10">
        <f>$M$2</f>
        <v/>
      </c>
      <c r="N2999">
        <f>IF(L2999&gt;=M2999,"Sí","No")</f>
        <v/>
      </c>
      <c r="O2999">
        <f>--AND(C2999=1,N2999="Sí")</f>
        <v/>
      </c>
      <c r="P2999">
        <f>--AND(C2999=0,N2999="Sí")</f>
        <v/>
      </c>
      <c r="Q2999">
        <f>--AND(C2999=1,N2999="No")</f>
        <v/>
      </c>
      <c r="R2999">
        <f>--AND(C2999=0,N2999="No")</f>
        <v/>
      </c>
      <c r="S2999">
        <f>--(C2999=--(L2999&gt;=M2999))</f>
        <v/>
      </c>
      <c r="T2999" s="11">
        <f>O2999*60000-P2999*3000</f>
        <v/>
      </c>
    </row>
    <row r="3000">
      <c r="A3000">
        <f>Datos!A3000</f>
        <v/>
      </c>
      <c r="B3000">
        <f>Datos!B3000</f>
        <v/>
      </c>
      <c r="C3000">
        <f>Datos!D3000</f>
        <v/>
      </c>
      <c r="D3000" t="n">
        <v>3000</v>
      </c>
      <c r="E3000" s="10">
        <f>IF(Datos!$G$3000&lt;=Bosque!$E$4,IF(Datos!$H$3000&lt;=Bosque!$E$5,Bosque!$M$6,Bosque!$M$7),IF(Datos!$G$3000&lt;=Bosque!$E$8,Bosque!$M$9,Bosque!$M$10))</f>
        <v/>
      </c>
      <c r="F3000" s="10">
        <f>IF(Datos!$H$3000&lt;=Bosque!$E$11,IF(Datos!$E$3000&lt;=Bosque!$E$12,Bosque!$M$13,Bosque!$M$14),IF(Datos!$I$3000&lt;=Bosque!$E$15,Bosque!$M$16,Bosque!$M$17))</f>
        <v/>
      </c>
      <c r="G3000" s="10">
        <f>IF(Datos!$E$3000&lt;=Bosque!$E$18,IF(Datos!$I$3000&lt;=Bosque!$E$19,Bosque!$M$20,Bosque!$M$21),Bosque!$M$22)</f>
        <v/>
      </c>
      <c r="H3000" s="10">
        <f>IF(Datos!$E$3000&lt;=Bosque!$E$23,IF(Datos!$E$3000&lt;=Bosque!$E$24,Bosque!$M$25,Bosque!$M$26),IF(Datos!$E$3000&lt;=Bosque!$E$27,Bosque!$M$28,Bosque!$M$29))</f>
        <v/>
      </c>
      <c r="I3000" s="10">
        <f>IF(Datos!$G$3000&lt;=Bosque!$E$30,IF(Datos!$E$3000&lt;=Bosque!$E$31,Bosque!$M$32,Bosque!$M$33),IF(Datos!$E$3000&lt;=Bosque!$E$34,Bosque!$M$35,Bosque!$M$36))</f>
        <v/>
      </c>
      <c r="J3000" s="10">
        <f>IF(Datos!$I$3000&lt;=Bosque!$E$37,IF(Datos!$H$3000&lt;=Bosque!$E$38,Bosque!$M$39,Bosque!$M$40),IF(Datos!$F$3000&lt;=Bosque!$E$41,Bosque!$M$42,Bosque!$M$43))</f>
        <v/>
      </c>
      <c r="K3000" s="10">
        <f>IF(Datos!$G$3000&lt;=Bosque!$E$44,IF(Datos!$H$3000&lt;=Bosque!$E$45,Bosque!$M$46,Bosque!$M$47),IF(Datos!$F$3000&lt;=Bosque!$E$48,Bosque!$M$49,Bosque!$M$50))</f>
        <v/>
      </c>
      <c r="L3000" s="10">
        <f>AVERAGE(E3000:K3000)</f>
        <v/>
      </c>
      <c r="M3000" s="10">
        <f>$M$2</f>
        <v/>
      </c>
      <c r="N3000">
        <f>IF(L3000&gt;=M3000,"Sí","No")</f>
        <v/>
      </c>
      <c r="O3000">
        <f>--AND(C3000=1,N3000="Sí")</f>
        <v/>
      </c>
      <c r="P3000">
        <f>--AND(C3000=0,N3000="Sí")</f>
        <v/>
      </c>
      <c r="Q3000">
        <f>--AND(C3000=1,N3000="No")</f>
        <v/>
      </c>
      <c r="R3000">
        <f>--AND(C3000=0,N3000="No")</f>
        <v/>
      </c>
      <c r="S3000">
        <f>--(C3000=--(L3000&gt;=M3000))</f>
        <v/>
      </c>
      <c r="T3000" s="11">
        <f>O3000*60000-P3000*3000</f>
        <v/>
      </c>
    </row>
    <row r="3001">
      <c r="A3001">
        <f>Datos!A3001</f>
        <v/>
      </c>
      <c r="B3001">
        <f>Datos!B3001</f>
        <v/>
      </c>
      <c r="C3001">
        <f>Datos!D3001</f>
        <v/>
      </c>
      <c r="D3001" t="n">
        <v>3001</v>
      </c>
      <c r="E3001" s="10">
        <f>IF(Datos!$G$3001&lt;=Bosque!$E$4,IF(Datos!$H$3001&lt;=Bosque!$E$5,Bosque!$M$6,Bosque!$M$7),IF(Datos!$G$3001&lt;=Bosque!$E$8,Bosque!$M$9,Bosque!$M$10))</f>
        <v/>
      </c>
      <c r="F3001" s="10">
        <f>IF(Datos!$H$3001&lt;=Bosque!$E$11,IF(Datos!$E$3001&lt;=Bosque!$E$12,Bosque!$M$13,Bosque!$M$14),IF(Datos!$I$3001&lt;=Bosque!$E$15,Bosque!$M$16,Bosque!$M$17))</f>
        <v/>
      </c>
      <c r="G3001" s="10">
        <f>IF(Datos!$E$3001&lt;=Bosque!$E$18,IF(Datos!$I$3001&lt;=Bosque!$E$19,Bosque!$M$20,Bosque!$M$21),Bosque!$M$22)</f>
        <v/>
      </c>
      <c r="H3001" s="10">
        <f>IF(Datos!$E$3001&lt;=Bosque!$E$23,IF(Datos!$E$3001&lt;=Bosque!$E$24,Bosque!$M$25,Bosque!$M$26),IF(Datos!$E$3001&lt;=Bosque!$E$27,Bosque!$M$28,Bosque!$M$29))</f>
        <v/>
      </c>
      <c r="I3001" s="10">
        <f>IF(Datos!$G$3001&lt;=Bosque!$E$30,IF(Datos!$E$3001&lt;=Bosque!$E$31,Bosque!$M$32,Bosque!$M$33),IF(Datos!$E$3001&lt;=Bosque!$E$34,Bosque!$M$35,Bosque!$M$36))</f>
        <v/>
      </c>
      <c r="J3001" s="10">
        <f>IF(Datos!$I$3001&lt;=Bosque!$E$37,IF(Datos!$H$3001&lt;=Bosque!$E$38,Bosque!$M$39,Bosque!$M$40),IF(Datos!$F$3001&lt;=Bosque!$E$41,Bosque!$M$42,Bosque!$M$43))</f>
        <v/>
      </c>
      <c r="K3001" s="10">
        <f>IF(Datos!$G$3001&lt;=Bosque!$E$44,IF(Datos!$H$3001&lt;=Bosque!$E$45,Bosque!$M$46,Bosque!$M$47),IF(Datos!$F$3001&lt;=Bosque!$E$48,Bosque!$M$49,Bosque!$M$50))</f>
        <v/>
      </c>
      <c r="L3001" s="10">
        <f>AVERAGE(E3001:K3001)</f>
        <v/>
      </c>
      <c r="M3001" s="10">
        <f>$M$2</f>
        <v/>
      </c>
      <c r="N3001">
        <f>IF(L3001&gt;=M3001,"Sí","No")</f>
        <v/>
      </c>
      <c r="O3001">
        <f>--AND(C3001=1,N3001="Sí")</f>
        <v/>
      </c>
      <c r="P3001">
        <f>--AND(C3001=0,N3001="Sí")</f>
        <v/>
      </c>
      <c r="Q3001">
        <f>--AND(C3001=1,N3001="No")</f>
        <v/>
      </c>
      <c r="R3001">
        <f>--AND(C3001=0,N3001="No")</f>
        <v/>
      </c>
      <c r="S3001">
        <f>--(C3001=--(L3001&gt;=M3001))</f>
        <v/>
      </c>
      <c r="T3001" s="11">
        <f>O3001*60000-P3001*3000</f>
        <v/>
      </c>
    </row>
    <row r="3002">
      <c r="A3002">
        <f>Datos!A3002</f>
        <v/>
      </c>
      <c r="B3002">
        <f>Datos!B3002</f>
        <v/>
      </c>
      <c r="C3002">
        <f>Datos!D3002</f>
        <v/>
      </c>
      <c r="D3002" t="n">
        <v>3002</v>
      </c>
      <c r="E3002" s="10">
        <f>IF(Datos!$G$3002&lt;=Bosque!$E$4,IF(Datos!$H$3002&lt;=Bosque!$E$5,Bosque!$M$6,Bosque!$M$7),IF(Datos!$G$3002&lt;=Bosque!$E$8,Bosque!$M$9,Bosque!$M$10))</f>
        <v/>
      </c>
      <c r="F3002" s="10">
        <f>IF(Datos!$H$3002&lt;=Bosque!$E$11,IF(Datos!$E$3002&lt;=Bosque!$E$12,Bosque!$M$13,Bosque!$M$14),IF(Datos!$I$3002&lt;=Bosque!$E$15,Bosque!$M$16,Bosque!$M$17))</f>
        <v/>
      </c>
      <c r="G3002" s="10">
        <f>IF(Datos!$E$3002&lt;=Bosque!$E$18,IF(Datos!$I$3002&lt;=Bosque!$E$19,Bosque!$M$20,Bosque!$M$21),Bosque!$M$22)</f>
        <v/>
      </c>
      <c r="H3002" s="10">
        <f>IF(Datos!$E$3002&lt;=Bosque!$E$23,IF(Datos!$E$3002&lt;=Bosque!$E$24,Bosque!$M$25,Bosque!$M$26),IF(Datos!$E$3002&lt;=Bosque!$E$27,Bosque!$M$28,Bosque!$M$29))</f>
        <v/>
      </c>
      <c r="I3002" s="10">
        <f>IF(Datos!$G$3002&lt;=Bosque!$E$30,IF(Datos!$E$3002&lt;=Bosque!$E$31,Bosque!$M$32,Bosque!$M$33),IF(Datos!$E$3002&lt;=Bosque!$E$34,Bosque!$M$35,Bosque!$M$36))</f>
        <v/>
      </c>
      <c r="J3002" s="10">
        <f>IF(Datos!$I$3002&lt;=Bosque!$E$37,IF(Datos!$H$3002&lt;=Bosque!$E$38,Bosque!$M$39,Bosque!$M$40),IF(Datos!$F$3002&lt;=Bosque!$E$41,Bosque!$M$42,Bosque!$M$43))</f>
        <v/>
      </c>
      <c r="K3002" s="10">
        <f>IF(Datos!$G$3002&lt;=Bosque!$E$44,IF(Datos!$H$3002&lt;=Bosque!$E$45,Bosque!$M$46,Bosque!$M$47),IF(Datos!$F$3002&lt;=Bosque!$E$48,Bosque!$M$49,Bosque!$M$50))</f>
        <v/>
      </c>
      <c r="L3002" s="10">
        <f>AVERAGE(E3002:K3002)</f>
        <v/>
      </c>
      <c r="M3002" s="10">
        <f>$M$2</f>
        <v/>
      </c>
      <c r="N3002">
        <f>IF(L3002&gt;=M3002,"Sí","No")</f>
        <v/>
      </c>
      <c r="O3002">
        <f>--AND(C3002=1,N3002="Sí")</f>
        <v/>
      </c>
      <c r="P3002">
        <f>--AND(C3002=0,N3002="Sí")</f>
        <v/>
      </c>
      <c r="Q3002">
        <f>--AND(C3002=1,N3002="No")</f>
        <v/>
      </c>
      <c r="R3002">
        <f>--AND(C3002=0,N3002="No")</f>
        <v/>
      </c>
      <c r="S3002">
        <f>--(C3002=--(L3002&gt;=M3002))</f>
        <v/>
      </c>
      <c r="T3002" s="11">
        <f>O3002*60000-P3002*3000</f>
        <v/>
      </c>
    </row>
    <row r="3003">
      <c r="A3003">
        <f>Datos!A3003</f>
        <v/>
      </c>
      <c r="B3003">
        <f>Datos!B3003</f>
        <v/>
      </c>
      <c r="C3003">
        <f>Datos!D3003</f>
        <v/>
      </c>
      <c r="D3003" t="n">
        <v>3003</v>
      </c>
      <c r="E3003" s="10">
        <f>IF(Datos!$G$3003&lt;=Bosque!$E$4,IF(Datos!$H$3003&lt;=Bosque!$E$5,Bosque!$M$6,Bosque!$M$7),IF(Datos!$G$3003&lt;=Bosque!$E$8,Bosque!$M$9,Bosque!$M$10))</f>
        <v/>
      </c>
      <c r="F3003" s="10">
        <f>IF(Datos!$H$3003&lt;=Bosque!$E$11,IF(Datos!$E$3003&lt;=Bosque!$E$12,Bosque!$M$13,Bosque!$M$14),IF(Datos!$I$3003&lt;=Bosque!$E$15,Bosque!$M$16,Bosque!$M$17))</f>
        <v/>
      </c>
      <c r="G3003" s="10">
        <f>IF(Datos!$E$3003&lt;=Bosque!$E$18,IF(Datos!$I$3003&lt;=Bosque!$E$19,Bosque!$M$20,Bosque!$M$21),Bosque!$M$22)</f>
        <v/>
      </c>
      <c r="H3003" s="10">
        <f>IF(Datos!$E$3003&lt;=Bosque!$E$23,IF(Datos!$E$3003&lt;=Bosque!$E$24,Bosque!$M$25,Bosque!$M$26),IF(Datos!$E$3003&lt;=Bosque!$E$27,Bosque!$M$28,Bosque!$M$29))</f>
        <v/>
      </c>
      <c r="I3003" s="10">
        <f>IF(Datos!$G$3003&lt;=Bosque!$E$30,IF(Datos!$E$3003&lt;=Bosque!$E$31,Bosque!$M$32,Bosque!$M$33),IF(Datos!$E$3003&lt;=Bosque!$E$34,Bosque!$M$35,Bosque!$M$36))</f>
        <v/>
      </c>
      <c r="J3003" s="10">
        <f>IF(Datos!$I$3003&lt;=Bosque!$E$37,IF(Datos!$H$3003&lt;=Bosque!$E$38,Bosque!$M$39,Bosque!$M$40),IF(Datos!$F$3003&lt;=Bosque!$E$41,Bosque!$M$42,Bosque!$M$43))</f>
        <v/>
      </c>
      <c r="K3003" s="10">
        <f>IF(Datos!$G$3003&lt;=Bosque!$E$44,IF(Datos!$H$3003&lt;=Bosque!$E$45,Bosque!$M$46,Bosque!$M$47),IF(Datos!$F$3003&lt;=Bosque!$E$48,Bosque!$M$49,Bosque!$M$50))</f>
        <v/>
      </c>
      <c r="L3003" s="10">
        <f>AVERAGE(E3003:K3003)</f>
        <v/>
      </c>
      <c r="M3003" s="10">
        <f>$M$2</f>
        <v/>
      </c>
      <c r="N3003">
        <f>IF(L3003&gt;=M3003,"Sí","No")</f>
        <v/>
      </c>
      <c r="O3003">
        <f>--AND(C3003=1,N3003="Sí")</f>
        <v/>
      </c>
      <c r="P3003">
        <f>--AND(C3003=0,N3003="Sí")</f>
        <v/>
      </c>
      <c r="Q3003">
        <f>--AND(C3003=1,N3003="No")</f>
        <v/>
      </c>
      <c r="R3003">
        <f>--AND(C3003=0,N3003="No")</f>
        <v/>
      </c>
      <c r="S3003">
        <f>--(C3003=--(L3003&gt;=M3003))</f>
        <v/>
      </c>
      <c r="T3003" s="11">
        <f>O3003*60000-P3003*3000</f>
        <v/>
      </c>
    </row>
    <row r="3004">
      <c r="A3004">
        <f>Datos!A3004</f>
        <v/>
      </c>
      <c r="B3004">
        <f>Datos!B3004</f>
        <v/>
      </c>
      <c r="C3004">
        <f>Datos!D3004</f>
        <v/>
      </c>
      <c r="D3004" t="n">
        <v>3004</v>
      </c>
      <c r="E3004" s="10">
        <f>IF(Datos!$G$3004&lt;=Bosque!$E$4,IF(Datos!$H$3004&lt;=Bosque!$E$5,Bosque!$M$6,Bosque!$M$7),IF(Datos!$G$3004&lt;=Bosque!$E$8,Bosque!$M$9,Bosque!$M$10))</f>
        <v/>
      </c>
      <c r="F3004" s="10">
        <f>IF(Datos!$H$3004&lt;=Bosque!$E$11,IF(Datos!$E$3004&lt;=Bosque!$E$12,Bosque!$M$13,Bosque!$M$14),IF(Datos!$I$3004&lt;=Bosque!$E$15,Bosque!$M$16,Bosque!$M$17))</f>
        <v/>
      </c>
      <c r="G3004" s="10">
        <f>IF(Datos!$E$3004&lt;=Bosque!$E$18,IF(Datos!$I$3004&lt;=Bosque!$E$19,Bosque!$M$20,Bosque!$M$21),Bosque!$M$22)</f>
        <v/>
      </c>
      <c r="H3004" s="10">
        <f>IF(Datos!$E$3004&lt;=Bosque!$E$23,IF(Datos!$E$3004&lt;=Bosque!$E$24,Bosque!$M$25,Bosque!$M$26),IF(Datos!$E$3004&lt;=Bosque!$E$27,Bosque!$M$28,Bosque!$M$29))</f>
        <v/>
      </c>
      <c r="I3004" s="10">
        <f>IF(Datos!$G$3004&lt;=Bosque!$E$30,IF(Datos!$E$3004&lt;=Bosque!$E$31,Bosque!$M$32,Bosque!$M$33),IF(Datos!$E$3004&lt;=Bosque!$E$34,Bosque!$M$35,Bosque!$M$36))</f>
        <v/>
      </c>
      <c r="J3004" s="10">
        <f>IF(Datos!$I$3004&lt;=Bosque!$E$37,IF(Datos!$H$3004&lt;=Bosque!$E$38,Bosque!$M$39,Bosque!$M$40),IF(Datos!$F$3004&lt;=Bosque!$E$41,Bosque!$M$42,Bosque!$M$43))</f>
        <v/>
      </c>
      <c r="K3004" s="10">
        <f>IF(Datos!$G$3004&lt;=Bosque!$E$44,IF(Datos!$H$3004&lt;=Bosque!$E$45,Bosque!$M$46,Bosque!$M$47),IF(Datos!$F$3004&lt;=Bosque!$E$48,Bosque!$M$49,Bosque!$M$50))</f>
        <v/>
      </c>
      <c r="L3004" s="10">
        <f>AVERAGE(E3004:K3004)</f>
        <v/>
      </c>
      <c r="M3004" s="10">
        <f>$M$2</f>
        <v/>
      </c>
      <c r="N3004">
        <f>IF(L3004&gt;=M3004,"Sí","No")</f>
        <v/>
      </c>
      <c r="O3004">
        <f>--AND(C3004=1,N3004="Sí")</f>
        <v/>
      </c>
      <c r="P3004">
        <f>--AND(C3004=0,N3004="Sí")</f>
        <v/>
      </c>
      <c r="Q3004">
        <f>--AND(C3004=1,N3004="No")</f>
        <v/>
      </c>
      <c r="R3004">
        <f>--AND(C3004=0,N3004="No")</f>
        <v/>
      </c>
      <c r="S3004">
        <f>--(C3004=--(L3004&gt;=M3004))</f>
        <v/>
      </c>
      <c r="T3004" s="11">
        <f>O3004*60000-P3004*3000</f>
        <v/>
      </c>
    </row>
    <row r="3005">
      <c r="A3005">
        <f>Datos!A3005</f>
        <v/>
      </c>
      <c r="B3005">
        <f>Datos!B3005</f>
        <v/>
      </c>
      <c r="C3005">
        <f>Datos!D3005</f>
        <v/>
      </c>
      <c r="D3005" t="n">
        <v>3005</v>
      </c>
      <c r="E3005" s="10">
        <f>IF(Datos!$G$3005&lt;=Bosque!$E$4,IF(Datos!$H$3005&lt;=Bosque!$E$5,Bosque!$M$6,Bosque!$M$7),IF(Datos!$G$3005&lt;=Bosque!$E$8,Bosque!$M$9,Bosque!$M$10))</f>
        <v/>
      </c>
      <c r="F3005" s="10">
        <f>IF(Datos!$H$3005&lt;=Bosque!$E$11,IF(Datos!$E$3005&lt;=Bosque!$E$12,Bosque!$M$13,Bosque!$M$14),IF(Datos!$I$3005&lt;=Bosque!$E$15,Bosque!$M$16,Bosque!$M$17))</f>
        <v/>
      </c>
      <c r="G3005" s="10">
        <f>IF(Datos!$E$3005&lt;=Bosque!$E$18,IF(Datos!$I$3005&lt;=Bosque!$E$19,Bosque!$M$20,Bosque!$M$21),Bosque!$M$22)</f>
        <v/>
      </c>
      <c r="H3005" s="10">
        <f>IF(Datos!$E$3005&lt;=Bosque!$E$23,IF(Datos!$E$3005&lt;=Bosque!$E$24,Bosque!$M$25,Bosque!$M$26),IF(Datos!$E$3005&lt;=Bosque!$E$27,Bosque!$M$28,Bosque!$M$29))</f>
        <v/>
      </c>
      <c r="I3005" s="10">
        <f>IF(Datos!$G$3005&lt;=Bosque!$E$30,IF(Datos!$E$3005&lt;=Bosque!$E$31,Bosque!$M$32,Bosque!$M$33),IF(Datos!$E$3005&lt;=Bosque!$E$34,Bosque!$M$35,Bosque!$M$36))</f>
        <v/>
      </c>
      <c r="J3005" s="10">
        <f>IF(Datos!$I$3005&lt;=Bosque!$E$37,IF(Datos!$H$3005&lt;=Bosque!$E$38,Bosque!$M$39,Bosque!$M$40),IF(Datos!$F$3005&lt;=Bosque!$E$41,Bosque!$M$42,Bosque!$M$43))</f>
        <v/>
      </c>
      <c r="K3005" s="10">
        <f>IF(Datos!$G$3005&lt;=Bosque!$E$44,IF(Datos!$H$3005&lt;=Bosque!$E$45,Bosque!$M$46,Bosque!$M$47),IF(Datos!$F$3005&lt;=Bosque!$E$48,Bosque!$M$49,Bosque!$M$50))</f>
        <v/>
      </c>
      <c r="L3005" s="10">
        <f>AVERAGE(E3005:K3005)</f>
        <v/>
      </c>
      <c r="M3005" s="10">
        <f>$M$2</f>
        <v/>
      </c>
      <c r="N3005">
        <f>IF(L3005&gt;=M3005,"Sí","No")</f>
        <v/>
      </c>
      <c r="O3005">
        <f>--AND(C3005=1,N3005="Sí")</f>
        <v/>
      </c>
      <c r="P3005">
        <f>--AND(C3005=0,N3005="Sí")</f>
        <v/>
      </c>
      <c r="Q3005">
        <f>--AND(C3005=1,N3005="No")</f>
        <v/>
      </c>
      <c r="R3005">
        <f>--AND(C3005=0,N3005="No")</f>
        <v/>
      </c>
      <c r="S3005">
        <f>--(C3005=--(L3005&gt;=M3005))</f>
        <v/>
      </c>
      <c r="T3005" s="11">
        <f>O3005*60000-P3005*3000</f>
        <v/>
      </c>
    </row>
    <row r="3006">
      <c r="A3006">
        <f>Datos!A3006</f>
        <v/>
      </c>
      <c r="B3006">
        <f>Datos!B3006</f>
        <v/>
      </c>
      <c r="C3006">
        <f>Datos!D3006</f>
        <v/>
      </c>
      <c r="D3006" t="n">
        <v>3006</v>
      </c>
      <c r="E3006" s="10">
        <f>IF(Datos!$G$3006&lt;=Bosque!$E$4,IF(Datos!$H$3006&lt;=Bosque!$E$5,Bosque!$M$6,Bosque!$M$7),IF(Datos!$G$3006&lt;=Bosque!$E$8,Bosque!$M$9,Bosque!$M$10))</f>
        <v/>
      </c>
      <c r="F3006" s="10">
        <f>IF(Datos!$H$3006&lt;=Bosque!$E$11,IF(Datos!$E$3006&lt;=Bosque!$E$12,Bosque!$M$13,Bosque!$M$14),IF(Datos!$I$3006&lt;=Bosque!$E$15,Bosque!$M$16,Bosque!$M$17))</f>
        <v/>
      </c>
      <c r="G3006" s="10">
        <f>IF(Datos!$E$3006&lt;=Bosque!$E$18,IF(Datos!$I$3006&lt;=Bosque!$E$19,Bosque!$M$20,Bosque!$M$21),Bosque!$M$22)</f>
        <v/>
      </c>
      <c r="H3006" s="10">
        <f>IF(Datos!$E$3006&lt;=Bosque!$E$23,IF(Datos!$E$3006&lt;=Bosque!$E$24,Bosque!$M$25,Bosque!$M$26),IF(Datos!$E$3006&lt;=Bosque!$E$27,Bosque!$M$28,Bosque!$M$29))</f>
        <v/>
      </c>
      <c r="I3006" s="10">
        <f>IF(Datos!$G$3006&lt;=Bosque!$E$30,IF(Datos!$E$3006&lt;=Bosque!$E$31,Bosque!$M$32,Bosque!$M$33),IF(Datos!$E$3006&lt;=Bosque!$E$34,Bosque!$M$35,Bosque!$M$36))</f>
        <v/>
      </c>
      <c r="J3006" s="10">
        <f>IF(Datos!$I$3006&lt;=Bosque!$E$37,IF(Datos!$H$3006&lt;=Bosque!$E$38,Bosque!$M$39,Bosque!$M$40),IF(Datos!$F$3006&lt;=Bosque!$E$41,Bosque!$M$42,Bosque!$M$43))</f>
        <v/>
      </c>
      <c r="K3006" s="10">
        <f>IF(Datos!$G$3006&lt;=Bosque!$E$44,IF(Datos!$H$3006&lt;=Bosque!$E$45,Bosque!$M$46,Bosque!$M$47),IF(Datos!$F$3006&lt;=Bosque!$E$48,Bosque!$M$49,Bosque!$M$50))</f>
        <v/>
      </c>
      <c r="L3006" s="10">
        <f>AVERAGE(E3006:K3006)</f>
        <v/>
      </c>
      <c r="M3006" s="10">
        <f>$M$2</f>
        <v/>
      </c>
      <c r="N3006">
        <f>IF(L3006&gt;=M3006,"Sí","No")</f>
        <v/>
      </c>
      <c r="O3006">
        <f>--AND(C3006=1,N3006="Sí")</f>
        <v/>
      </c>
      <c r="P3006">
        <f>--AND(C3006=0,N3006="Sí")</f>
        <v/>
      </c>
      <c r="Q3006">
        <f>--AND(C3006=1,N3006="No")</f>
        <v/>
      </c>
      <c r="R3006">
        <f>--AND(C3006=0,N3006="No")</f>
        <v/>
      </c>
      <c r="S3006">
        <f>--(C3006=--(L3006&gt;=M3006))</f>
        <v/>
      </c>
      <c r="T3006" s="11">
        <f>O3006*60000-P3006*3000</f>
        <v/>
      </c>
    </row>
    <row r="3007">
      <c r="A3007">
        <f>Datos!A3007</f>
        <v/>
      </c>
      <c r="B3007">
        <f>Datos!B3007</f>
        <v/>
      </c>
      <c r="C3007">
        <f>Datos!D3007</f>
        <v/>
      </c>
      <c r="D3007" t="n">
        <v>3007</v>
      </c>
      <c r="E3007" s="10">
        <f>IF(Datos!$G$3007&lt;=Bosque!$E$4,IF(Datos!$H$3007&lt;=Bosque!$E$5,Bosque!$M$6,Bosque!$M$7),IF(Datos!$G$3007&lt;=Bosque!$E$8,Bosque!$M$9,Bosque!$M$10))</f>
        <v/>
      </c>
      <c r="F3007" s="10">
        <f>IF(Datos!$H$3007&lt;=Bosque!$E$11,IF(Datos!$E$3007&lt;=Bosque!$E$12,Bosque!$M$13,Bosque!$M$14),IF(Datos!$I$3007&lt;=Bosque!$E$15,Bosque!$M$16,Bosque!$M$17))</f>
        <v/>
      </c>
      <c r="G3007" s="10">
        <f>IF(Datos!$E$3007&lt;=Bosque!$E$18,IF(Datos!$I$3007&lt;=Bosque!$E$19,Bosque!$M$20,Bosque!$M$21),Bosque!$M$22)</f>
        <v/>
      </c>
      <c r="H3007" s="10">
        <f>IF(Datos!$E$3007&lt;=Bosque!$E$23,IF(Datos!$E$3007&lt;=Bosque!$E$24,Bosque!$M$25,Bosque!$M$26),IF(Datos!$E$3007&lt;=Bosque!$E$27,Bosque!$M$28,Bosque!$M$29))</f>
        <v/>
      </c>
      <c r="I3007" s="10">
        <f>IF(Datos!$G$3007&lt;=Bosque!$E$30,IF(Datos!$E$3007&lt;=Bosque!$E$31,Bosque!$M$32,Bosque!$M$33),IF(Datos!$E$3007&lt;=Bosque!$E$34,Bosque!$M$35,Bosque!$M$36))</f>
        <v/>
      </c>
      <c r="J3007" s="10">
        <f>IF(Datos!$I$3007&lt;=Bosque!$E$37,IF(Datos!$H$3007&lt;=Bosque!$E$38,Bosque!$M$39,Bosque!$M$40),IF(Datos!$F$3007&lt;=Bosque!$E$41,Bosque!$M$42,Bosque!$M$43))</f>
        <v/>
      </c>
      <c r="K3007" s="10">
        <f>IF(Datos!$G$3007&lt;=Bosque!$E$44,IF(Datos!$H$3007&lt;=Bosque!$E$45,Bosque!$M$46,Bosque!$M$47),IF(Datos!$F$3007&lt;=Bosque!$E$48,Bosque!$M$49,Bosque!$M$50))</f>
        <v/>
      </c>
      <c r="L3007" s="10">
        <f>AVERAGE(E3007:K3007)</f>
        <v/>
      </c>
      <c r="M3007" s="10">
        <f>$M$2</f>
        <v/>
      </c>
      <c r="N3007">
        <f>IF(L3007&gt;=M3007,"Sí","No")</f>
        <v/>
      </c>
      <c r="O3007">
        <f>--AND(C3007=1,N3007="Sí")</f>
        <v/>
      </c>
      <c r="P3007">
        <f>--AND(C3007=0,N3007="Sí")</f>
        <v/>
      </c>
      <c r="Q3007">
        <f>--AND(C3007=1,N3007="No")</f>
        <v/>
      </c>
      <c r="R3007">
        <f>--AND(C3007=0,N3007="No")</f>
        <v/>
      </c>
      <c r="S3007">
        <f>--(C3007=--(L3007&gt;=M3007))</f>
        <v/>
      </c>
      <c r="T3007" s="11">
        <f>O3007*60000-P3007*3000</f>
        <v/>
      </c>
    </row>
    <row r="3008">
      <c r="A3008">
        <f>Datos!A3008</f>
        <v/>
      </c>
      <c r="B3008">
        <f>Datos!B3008</f>
        <v/>
      </c>
      <c r="C3008">
        <f>Datos!D3008</f>
        <v/>
      </c>
      <c r="D3008" t="n">
        <v>3008</v>
      </c>
      <c r="E3008" s="10">
        <f>IF(Datos!$G$3008&lt;=Bosque!$E$4,IF(Datos!$H$3008&lt;=Bosque!$E$5,Bosque!$M$6,Bosque!$M$7),IF(Datos!$G$3008&lt;=Bosque!$E$8,Bosque!$M$9,Bosque!$M$10))</f>
        <v/>
      </c>
      <c r="F3008" s="10">
        <f>IF(Datos!$H$3008&lt;=Bosque!$E$11,IF(Datos!$E$3008&lt;=Bosque!$E$12,Bosque!$M$13,Bosque!$M$14),IF(Datos!$I$3008&lt;=Bosque!$E$15,Bosque!$M$16,Bosque!$M$17))</f>
        <v/>
      </c>
      <c r="G3008" s="10">
        <f>IF(Datos!$E$3008&lt;=Bosque!$E$18,IF(Datos!$I$3008&lt;=Bosque!$E$19,Bosque!$M$20,Bosque!$M$21),Bosque!$M$22)</f>
        <v/>
      </c>
      <c r="H3008" s="10">
        <f>IF(Datos!$E$3008&lt;=Bosque!$E$23,IF(Datos!$E$3008&lt;=Bosque!$E$24,Bosque!$M$25,Bosque!$M$26),IF(Datos!$E$3008&lt;=Bosque!$E$27,Bosque!$M$28,Bosque!$M$29))</f>
        <v/>
      </c>
      <c r="I3008" s="10">
        <f>IF(Datos!$G$3008&lt;=Bosque!$E$30,IF(Datos!$E$3008&lt;=Bosque!$E$31,Bosque!$M$32,Bosque!$M$33),IF(Datos!$E$3008&lt;=Bosque!$E$34,Bosque!$M$35,Bosque!$M$36))</f>
        <v/>
      </c>
      <c r="J3008" s="10">
        <f>IF(Datos!$I$3008&lt;=Bosque!$E$37,IF(Datos!$H$3008&lt;=Bosque!$E$38,Bosque!$M$39,Bosque!$M$40),IF(Datos!$F$3008&lt;=Bosque!$E$41,Bosque!$M$42,Bosque!$M$43))</f>
        <v/>
      </c>
      <c r="K3008" s="10">
        <f>IF(Datos!$G$3008&lt;=Bosque!$E$44,IF(Datos!$H$3008&lt;=Bosque!$E$45,Bosque!$M$46,Bosque!$M$47),IF(Datos!$F$3008&lt;=Bosque!$E$48,Bosque!$M$49,Bosque!$M$50))</f>
        <v/>
      </c>
      <c r="L3008" s="10">
        <f>AVERAGE(E3008:K3008)</f>
        <v/>
      </c>
      <c r="M3008" s="10">
        <f>$M$2</f>
        <v/>
      </c>
      <c r="N3008">
        <f>IF(L3008&gt;=M3008,"Sí","No")</f>
        <v/>
      </c>
      <c r="O3008">
        <f>--AND(C3008=1,N3008="Sí")</f>
        <v/>
      </c>
      <c r="P3008">
        <f>--AND(C3008=0,N3008="Sí")</f>
        <v/>
      </c>
      <c r="Q3008">
        <f>--AND(C3008=1,N3008="No")</f>
        <v/>
      </c>
      <c r="R3008">
        <f>--AND(C3008=0,N3008="No")</f>
        <v/>
      </c>
      <c r="S3008">
        <f>--(C3008=--(L3008&gt;=M3008))</f>
        <v/>
      </c>
      <c r="T3008" s="11">
        <f>O3008*60000-P3008*3000</f>
        <v/>
      </c>
    </row>
    <row r="3009">
      <c r="A3009">
        <f>Datos!A3009</f>
        <v/>
      </c>
      <c r="B3009">
        <f>Datos!B3009</f>
        <v/>
      </c>
      <c r="C3009">
        <f>Datos!D3009</f>
        <v/>
      </c>
      <c r="D3009" t="n">
        <v>3009</v>
      </c>
      <c r="E3009" s="10">
        <f>IF(Datos!$G$3009&lt;=Bosque!$E$4,IF(Datos!$H$3009&lt;=Bosque!$E$5,Bosque!$M$6,Bosque!$M$7),IF(Datos!$G$3009&lt;=Bosque!$E$8,Bosque!$M$9,Bosque!$M$10))</f>
        <v/>
      </c>
      <c r="F3009" s="10">
        <f>IF(Datos!$H$3009&lt;=Bosque!$E$11,IF(Datos!$E$3009&lt;=Bosque!$E$12,Bosque!$M$13,Bosque!$M$14),IF(Datos!$I$3009&lt;=Bosque!$E$15,Bosque!$M$16,Bosque!$M$17))</f>
        <v/>
      </c>
      <c r="G3009" s="10">
        <f>IF(Datos!$E$3009&lt;=Bosque!$E$18,IF(Datos!$I$3009&lt;=Bosque!$E$19,Bosque!$M$20,Bosque!$M$21),Bosque!$M$22)</f>
        <v/>
      </c>
      <c r="H3009" s="10">
        <f>IF(Datos!$E$3009&lt;=Bosque!$E$23,IF(Datos!$E$3009&lt;=Bosque!$E$24,Bosque!$M$25,Bosque!$M$26),IF(Datos!$E$3009&lt;=Bosque!$E$27,Bosque!$M$28,Bosque!$M$29))</f>
        <v/>
      </c>
      <c r="I3009" s="10">
        <f>IF(Datos!$G$3009&lt;=Bosque!$E$30,IF(Datos!$E$3009&lt;=Bosque!$E$31,Bosque!$M$32,Bosque!$M$33),IF(Datos!$E$3009&lt;=Bosque!$E$34,Bosque!$M$35,Bosque!$M$36))</f>
        <v/>
      </c>
      <c r="J3009" s="10">
        <f>IF(Datos!$I$3009&lt;=Bosque!$E$37,IF(Datos!$H$3009&lt;=Bosque!$E$38,Bosque!$M$39,Bosque!$M$40),IF(Datos!$F$3009&lt;=Bosque!$E$41,Bosque!$M$42,Bosque!$M$43))</f>
        <v/>
      </c>
      <c r="K3009" s="10">
        <f>IF(Datos!$G$3009&lt;=Bosque!$E$44,IF(Datos!$H$3009&lt;=Bosque!$E$45,Bosque!$M$46,Bosque!$M$47),IF(Datos!$F$3009&lt;=Bosque!$E$48,Bosque!$M$49,Bosque!$M$50))</f>
        <v/>
      </c>
      <c r="L3009" s="10">
        <f>AVERAGE(E3009:K3009)</f>
        <v/>
      </c>
      <c r="M3009" s="10">
        <f>$M$2</f>
        <v/>
      </c>
      <c r="N3009">
        <f>IF(L3009&gt;=M3009,"Sí","No")</f>
        <v/>
      </c>
      <c r="O3009">
        <f>--AND(C3009=1,N3009="Sí")</f>
        <v/>
      </c>
      <c r="P3009">
        <f>--AND(C3009=0,N3009="Sí")</f>
        <v/>
      </c>
      <c r="Q3009">
        <f>--AND(C3009=1,N3009="No")</f>
        <v/>
      </c>
      <c r="R3009">
        <f>--AND(C3009=0,N3009="No")</f>
        <v/>
      </c>
      <c r="S3009">
        <f>--(C3009=--(L3009&gt;=M3009))</f>
        <v/>
      </c>
      <c r="T3009" s="11">
        <f>O3009*60000-P3009*3000</f>
        <v/>
      </c>
    </row>
    <row r="3010">
      <c r="A3010">
        <f>Datos!A3010</f>
        <v/>
      </c>
      <c r="B3010">
        <f>Datos!B3010</f>
        <v/>
      </c>
      <c r="C3010">
        <f>Datos!D3010</f>
        <v/>
      </c>
      <c r="D3010" t="n">
        <v>3010</v>
      </c>
      <c r="E3010" s="10">
        <f>IF(Datos!$G$3010&lt;=Bosque!$E$4,IF(Datos!$H$3010&lt;=Bosque!$E$5,Bosque!$M$6,Bosque!$M$7),IF(Datos!$G$3010&lt;=Bosque!$E$8,Bosque!$M$9,Bosque!$M$10))</f>
        <v/>
      </c>
      <c r="F3010" s="10">
        <f>IF(Datos!$H$3010&lt;=Bosque!$E$11,IF(Datos!$E$3010&lt;=Bosque!$E$12,Bosque!$M$13,Bosque!$M$14),IF(Datos!$I$3010&lt;=Bosque!$E$15,Bosque!$M$16,Bosque!$M$17))</f>
        <v/>
      </c>
      <c r="G3010" s="10">
        <f>IF(Datos!$E$3010&lt;=Bosque!$E$18,IF(Datos!$I$3010&lt;=Bosque!$E$19,Bosque!$M$20,Bosque!$M$21),Bosque!$M$22)</f>
        <v/>
      </c>
      <c r="H3010" s="10">
        <f>IF(Datos!$E$3010&lt;=Bosque!$E$23,IF(Datos!$E$3010&lt;=Bosque!$E$24,Bosque!$M$25,Bosque!$M$26),IF(Datos!$E$3010&lt;=Bosque!$E$27,Bosque!$M$28,Bosque!$M$29))</f>
        <v/>
      </c>
      <c r="I3010" s="10">
        <f>IF(Datos!$G$3010&lt;=Bosque!$E$30,IF(Datos!$E$3010&lt;=Bosque!$E$31,Bosque!$M$32,Bosque!$M$33),IF(Datos!$E$3010&lt;=Bosque!$E$34,Bosque!$M$35,Bosque!$M$36))</f>
        <v/>
      </c>
      <c r="J3010" s="10">
        <f>IF(Datos!$I$3010&lt;=Bosque!$E$37,IF(Datos!$H$3010&lt;=Bosque!$E$38,Bosque!$M$39,Bosque!$M$40),IF(Datos!$F$3010&lt;=Bosque!$E$41,Bosque!$M$42,Bosque!$M$43))</f>
        <v/>
      </c>
      <c r="K3010" s="10">
        <f>IF(Datos!$G$3010&lt;=Bosque!$E$44,IF(Datos!$H$3010&lt;=Bosque!$E$45,Bosque!$M$46,Bosque!$M$47),IF(Datos!$F$3010&lt;=Bosque!$E$48,Bosque!$M$49,Bosque!$M$50))</f>
        <v/>
      </c>
      <c r="L3010" s="10">
        <f>AVERAGE(E3010:K3010)</f>
        <v/>
      </c>
      <c r="M3010" s="10">
        <f>$M$2</f>
        <v/>
      </c>
      <c r="N3010">
        <f>IF(L3010&gt;=M3010,"Sí","No")</f>
        <v/>
      </c>
      <c r="O3010">
        <f>--AND(C3010=1,N3010="Sí")</f>
        <v/>
      </c>
      <c r="P3010">
        <f>--AND(C3010=0,N3010="Sí")</f>
        <v/>
      </c>
      <c r="Q3010">
        <f>--AND(C3010=1,N3010="No")</f>
        <v/>
      </c>
      <c r="R3010">
        <f>--AND(C3010=0,N3010="No")</f>
        <v/>
      </c>
      <c r="S3010">
        <f>--(C3010=--(L3010&gt;=M3010))</f>
        <v/>
      </c>
      <c r="T3010" s="11">
        <f>O3010*60000-P3010*3000</f>
        <v/>
      </c>
    </row>
    <row r="3011">
      <c r="A3011">
        <f>Datos!A3011</f>
        <v/>
      </c>
      <c r="B3011">
        <f>Datos!B3011</f>
        <v/>
      </c>
      <c r="C3011">
        <f>Datos!D3011</f>
        <v/>
      </c>
      <c r="D3011" t="n">
        <v>3011</v>
      </c>
      <c r="E3011" s="10">
        <f>IF(Datos!$G$3011&lt;=Bosque!$E$4,IF(Datos!$H$3011&lt;=Bosque!$E$5,Bosque!$M$6,Bosque!$M$7),IF(Datos!$G$3011&lt;=Bosque!$E$8,Bosque!$M$9,Bosque!$M$10))</f>
        <v/>
      </c>
      <c r="F3011" s="10">
        <f>IF(Datos!$H$3011&lt;=Bosque!$E$11,IF(Datos!$E$3011&lt;=Bosque!$E$12,Bosque!$M$13,Bosque!$M$14),IF(Datos!$I$3011&lt;=Bosque!$E$15,Bosque!$M$16,Bosque!$M$17))</f>
        <v/>
      </c>
      <c r="G3011" s="10">
        <f>IF(Datos!$E$3011&lt;=Bosque!$E$18,IF(Datos!$I$3011&lt;=Bosque!$E$19,Bosque!$M$20,Bosque!$M$21),Bosque!$M$22)</f>
        <v/>
      </c>
      <c r="H3011" s="10">
        <f>IF(Datos!$E$3011&lt;=Bosque!$E$23,IF(Datos!$E$3011&lt;=Bosque!$E$24,Bosque!$M$25,Bosque!$M$26),IF(Datos!$E$3011&lt;=Bosque!$E$27,Bosque!$M$28,Bosque!$M$29))</f>
        <v/>
      </c>
      <c r="I3011" s="10">
        <f>IF(Datos!$G$3011&lt;=Bosque!$E$30,IF(Datos!$E$3011&lt;=Bosque!$E$31,Bosque!$M$32,Bosque!$M$33),IF(Datos!$E$3011&lt;=Bosque!$E$34,Bosque!$M$35,Bosque!$M$36))</f>
        <v/>
      </c>
      <c r="J3011" s="10">
        <f>IF(Datos!$I$3011&lt;=Bosque!$E$37,IF(Datos!$H$3011&lt;=Bosque!$E$38,Bosque!$M$39,Bosque!$M$40),IF(Datos!$F$3011&lt;=Bosque!$E$41,Bosque!$M$42,Bosque!$M$43))</f>
        <v/>
      </c>
      <c r="K3011" s="10">
        <f>IF(Datos!$G$3011&lt;=Bosque!$E$44,IF(Datos!$H$3011&lt;=Bosque!$E$45,Bosque!$M$46,Bosque!$M$47),IF(Datos!$F$3011&lt;=Bosque!$E$48,Bosque!$M$49,Bosque!$M$50))</f>
        <v/>
      </c>
      <c r="L3011" s="10">
        <f>AVERAGE(E3011:K3011)</f>
        <v/>
      </c>
      <c r="M3011" s="10">
        <f>$M$2</f>
        <v/>
      </c>
      <c r="N3011">
        <f>IF(L3011&gt;=M3011,"Sí","No")</f>
        <v/>
      </c>
      <c r="O3011">
        <f>--AND(C3011=1,N3011="Sí")</f>
        <v/>
      </c>
      <c r="P3011">
        <f>--AND(C3011=0,N3011="Sí")</f>
        <v/>
      </c>
      <c r="Q3011">
        <f>--AND(C3011=1,N3011="No")</f>
        <v/>
      </c>
      <c r="R3011">
        <f>--AND(C3011=0,N3011="No")</f>
        <v/>
      </c>
      <c r="S3011">
        <f>--(C3011=--(L3011&gt;=M3011))</f>
        <v/>
      </c>
      <c r="T3011" s="11">
        <f>O3011*60000-P3011*3000</f>
        <v/>
      </c>
    </row>
    <row r="3012">
      <c r="A3012">
        <f>Datos!A3012</f>
        <v/>
      </c>
      <c r="B3012">
        <f>Datos!B3012</f>
        <v/>
      </c>
      <c r="C3012">
        <f>Datos!D3012</f>
        <v/>
      </c>
      <c r="D3012" t="n">
        <v>3012</v>
      </c>
      <c r="E3012" s="10">
        <f>IF(Datos!$G$3012&lt;=Bosque!$E$4,IF(Datos!$H$3012&lt;=Bosque!$E$5,Bosque!$M$6,Bosque!$M$7),IF(Datos!$G$3012&lt;=Bosque!$E$8,Bosque!$M$9,Bosque!$M$10))</f>
        <v/>
      </c>
      <c r="F3012" s="10">
        <f>IF(Datos!$H$3012&lt;=Bosque!$E$11,IF(Datos!$E$3012&lt;=Bosque!$E$12,Bosque!$M$13,Bosque!$M$14),IF(Datos!$I$3012&lt;=Bosque!$E$15,Bosque!$M$16,Bosque!$M$17))</f>
        <v/>
      </c>
      <c r="G3012" s="10">
        <f>IF(Datos!$E$3012&lt;=Bosque!$E$18,IF(Datos!$I$3012&lt;=Bosque!$E$19,Bosque!$M$20,Bosque!$M$21),Bosque!$M$22)</f>
        <v/>
      </c>
      <c r="H3012" s="10">
        <f>IF(Datos!$E$3012&lt;=Bosque!$E$23,IF(Datos!$E$3012&lt;=Bosque!$E$24,Bosque!$M$25,Bosque!$M$26),IF(Datos!$E$3012&lt;=Bosque!$E$27,Bosque!$M$28,Bosque!$M$29))</f>
        <v/>
      </c>
      <c r="I3012" s="10">
        <f>IF(Datos!$G$3012&lt;=Bosque!$E$30,IF(Datos!$E$3012&lt;=Bosque!$E$31,Bosque!$M$32,Bosque!$M$33),IF(Datos!$E$3012&lt;=Bosque!$E$34,Bosque!$M$35,Bosque!$M$36))</f>
        <v/>
      </c>
      <c r="J3012" s="10">
        <f>IF(Datos!$I$3012&lt;=Bosque!$E$37,IF(Datos!$H$3012&lt;=Bosque!$E$38,Bosque!$M$39,Bosque!$M$40),IF(Datos!$F$3012&lt;=Bosque!$E$41,Bosque!$M$42,Bosque!$M$43))</f>
        <v/>
      </c>
      <c r="K3012" s="10">
        <f>IF(Datos!$G$3012&lt;=Bosque!$E$44,IF(Datos!$H$3012&lt;=Bosque!$E$45,Bosque!$M$46,Bosque!$M$47),IF(Datos!$F$3012&lt;=Bosque!$E$48,Bosque!$M$49,Bosque!$M$50))</f>
        <v/>
      </c>
      <c r="L3012" s="10">
        <f>AVERAGE(E3012:K3012)</f>
        <v/>
      </c>
      <c r="M3012" s="10">
        <f>$M$2</f>
        <v/>
      </c>
      <c r="N3012">
        <f>IF(L3012&gt;=M3012,"Sí","No")</f>
        <v/>
      </c>
      <c r="O3012">
        <f>--AND(C3012=1,N3012="Sí")</f>
        <v/>
      </c>
      <c r="P3012">
        <f>--AND(C3012=0,N3012="Sí")</f>
        <v/>
      </c>
      <c r="Q3012">
        <f>--AND(C3012=1,N3012="No")</f>
        <v/>
      </c>
      <c r="R3012">
        <f>--AND(C3012=0,N3012="No")</f>
        <v/>
      </c>
      <c r="S3012">
        <f>--(C3012=--(L3012&gt;=M3012))</f>
        <v/>
      </c>
      <c r="T3012" s="11">
        <f>O3012*60000-P3012*3000</f>
        <v/>
      </c>
    </row>
    <row r="3013">
      <c r="A3013">
        <f>Datos!A3013</f>
        <v/>
      </c>
      <c r="B3013">
        <f>Datos!B3013</f>
        <v/>
      </c>
      <c r="C3013">
        <f>Datos!D3013</f>
        <v/>
      </c>
      <c r="D3013" t="n">
        <v>3013</v>
      </c>
      <c r="E3013" s="10">
        <f>IF(Datos!$G$3013&lt;=Bosque!$E$4,IF(Datos!$H$3013&lt;=Bosque!$E$5,Bosque!$M$6,Bosque!$M$7),IF(Datos!$G$3013&lt;=Bosque!$E$8,Bosque!$M$9,Bosque!$M$10))</f>
        <v/>
      </c>
      <c r="F3013" s="10">
        <f>IF(Datos!$H$3013&lt;=Bosque!$E$11,IF(Datos!$E$3013&lt;=Bosque!$E$12,Bosque!$M$13,Bosque!$M$14),IF(Datos!$I$3013&lt;=Bosque!$E$15,Bosque!$M$16,Bosque!$M$17))</f>
        <v/>
      </c>
      <c r="G3013" s="10">
        <f>IF(Datos!$E$3013&lt;=Bosque!$E$18,IF(Datos!$I$3013&lt;=Bosque!$E$19,Bosque!$M$20,Bosque!$M$21),Bosque!$M$22)</f>
        <v/>
      </c>
      <c r="H3013" s="10">
        <f>IF(Datos!$E$3013&lt;=Bosque!$E$23,IF(Datos!$E$3013&lt;=Bosque!$E$24,Bosque!$M$25,Bosque!$M$26),IF(Datos!$E$3013&lt;=Bosque!$E$27,Bosque!$M$28,Bosque!$M$29))</f>
        <v/>
      </c>
      <c r="I3013" s="10">
        <f>IF(Datos!$G$3013&lt;=Bosque!$E$30,IF(Datos!$E$3013&lt;=Bosque!$E$31,Bosque!$M$32,Bosque!$M$33),IF(Datos!$E$3013&lt;=Bosque!$E$34,Bosque!$M$35,Bosque!$M$36))</f>
        <v/>
      </c>
      <c r="J3013" s="10">
        <f>IF(Datos!$I$3013&lt;=Bosque!$E$37,IF(Datos!$H$3013&lt;=Bosque!$E$38,Bosque!$M$39,Bosque!$M$40),IF(Datos!$F$3013&lt;=Bosque!$E$41,Bosque!$M$42,Bosque!$M$43))</f>
        <v/>
      </c>
      <c r="K3013" s="10">
        <f>IF(Datos!$G$3013&lt;=Bosque!$E$44,IF(Datos!$H$3013&lt;=Bosque!$E$45,Bosque!$M$46,Bosque!$M$47),IF(Datos!$F$3013&lt;=Bosque!$E$48,Bosque!$M$49,Bosque!$M$50))</f>
        <v/>
      </c>
      <c r="L3013" s="10">
        <f>AVERAGE(E3013:K3013)</f>
        <v/>
      </c>
      <c r="M3013" s="10">
        <f>$M$2</f>
        <v/>
      </c>
      <c r="N3013">
        <f>IF(L3013&gt;=M3013,"Sí","No")</f>
        <v/>
      </c>
      <c r="O3013">
        <f>--AND(C3013=1,N3013="Sí")</f>
        <v/>
      </c>
      <c r="P3013">
        <f>--AND(C3013=0,N3013="Sí")</f>
        <v/>
      </c>
      <c r="Q3013">
        <f>--AND(C3013=1,N3013="No")</f>
        <v/>
      </c>
      <c r="R3013">
        <f>--AND(C3013=0,N3013="No")</f>
        <v/>
      </c>
      <c r="S3013">
        <f>--(C3013=--(L3013&gt;=M3013))</f>
        <v/>
      </c>
      <c r="T3013" s="11">
        <f>O3013*60000-P3013*3000</f>
        <v/>
      </c>
    </row>
    <row r="3014">
      <c r="A3014">
        <f>Datos!A3014</f>
        <v/>
      </c>
      <c r="B3014">
        <f>Datos!B3014</f>
        <v/>
      </c>
      <c r="C3014">
        <f>Datos!D3014</f>
        <v/>
      </c>
      <c r="D3014" t="n">
        <v>3014</v>
      </c>
      <c r="E3014" s="10">
        <f>IF(Datos!$G$3014&lt;=Bosque!$E$4,IF(Datos!$H$3014&lt;=Bosque!$E$5,Bosque!$M$6,Bosque!$M$7),IF(Datos!$G$3014&lt;=Bosque!$E$8,Bosque!$M$9,Bosque!$M$10))</f>
        <v/>
      </c>
      <c r="F3014" s="10">
        <f>IF(Datos!$H$3014&lt;=Bosque!$E$11,IF(Datos!$E$3014&lt;=Bosque!$E$12,Bosque!$M$13,Bosque!$M$14),IF(Datos!$I$3014&lt;=Bosque!$E$15,Bosque!$M$16,Bosque!$M$17))</f>
        <v/>
      </c>
      <c r="G3014" s="10">
        <f>IF(Datos!$E$3014&lt;=Bosque!$E$18,IF(Datos!$I$3014&lt;=Bosque!$E$19,Bosque!$M$20,Bosque!$M$21),Bosque!$M$22)</f>
        <v/>
      </c>
      <c r="H3014" s="10">
        <f>IF(Datos!$E$3014&lt;=Bosque!$E$23,IF(Datos!$E$3014&lt;=Bosque!$E$24,Bosque!$M$25,Bosque!$M$26),IF(Datos!$E$3014&lt;=Bosque!$E$27,Bosque!$M$28,Bosque!$M$29))</f>
        <v/>
      </c>
      <c r="I3014" s="10">
        <f>IF(Datos!$G$3014&lt;=Bosque!$E$30,IF(Datos!$E$3014&lt;=Bosque!$E$31,Bosque!$M$32,Bosque!$M$33),IF(Datos!$E$3014&lt;=Bosque!$E$34,Bosque!$M$35,Bosque!$M$36))</f>
        <v/>
      </c>
      <c r="J3014" s="10">
        <f>IF(Datos!$I$3014&lt;=Bosque!$E$37,IF(Datos!$H$3014&lt;=Bosque!$E$38,Bosque!$M$39,Bosque!$M$40),IF(Datos!$F$3014&lt;=Bosque!$E$41,Bosque!$M$42,Bosque!$M$43))</f>
        <v/>
      </c>
      <c r="K3014" s="10">
        <f>IF(Datos!$G$3014&lt;=Bosque!$E$44,IF(Datos!$H$3014&lt;=Bosque!$E$45,Bosque!$M$46,Bosque!$M$47),IF(Datos!$F$3014&lt;=Bosque!$E$48,Bosque!$M$49,Bosque!$M$50))</f>
        <v/>
      </c>
      <c r="L3014" s="10">
        <f>AVERAGE(E3014:K3014)</f>
        <v/>
      </c>
      <c r="M3014" s="10">
        <f>$M$2</f>
        <v/>
      </c>
      <c r="N3014">
        <f>IF(L3014&gt;=M3014,"Sí","No")</f>
        <v/>
      </c>
      <c r="O3014">
        <f>--AND(C3014=1,N3014="Sí")</f>
        <v/>
      </c>
      <c r="P3014">
        <f>--AND(C3014=0,N3014="Sí")</f>
        <v/>
      </c>
      <c r="Q3014">
        <f>--AND(C3014=1,N3014="No")</f>
        <v/>
      </c>
      <c r="R3014">
        <f>--AND(C3014=0,N3014="No")</f>
        <v/>
      </c>
      <c r="S3014">
        <f>--(C3014=--(L3014&gt;=M3014))</f>
        <v/>
      </c>
      <c r="T3014" s="11">
        <f>O3014*60000-P3014*3000</f>
        <v/>
      </c>
    </row>
    <row r="3015">
      <c r="A3015">
        <f>Datos!A3015</f>
        <v/>
      </c>
      <c r="B3015">
        <f>Datos!B3015</f>
        <v/>
      </c>
      <c r="C3015">
        <f>Datos!D3015</f>
        <v/>
      </c>
      <c r="D3015" t="n">
        <v>3015</v>
      </c>
      <c r="E3015" s="10">
        <f>IF(Datos!$G$3015&lt;=Bosque!$E$4,IF(Datos!$H$3015&lt;=Bosque!$E$5,Bosque!$M$6,Bosque!$M$7),IF(Datos!$G$3015&lt;=Bosque!$E$8,Bosque!$M$9,Bosque!$M$10))</f>
        <v/>
      </c>
      <c r="F3015" s="10">
        <f>IF(Datos!$H$3015&lt;=Bosque!$E$11,IF(Datos!$E$3015&lt;=Bosque!$E$12,Bosque!$M$13,Bosque!$M$14),IF(Datos!$I$3015&lt;=Bosque!$E$15,Bosque!$M$16,Bosque!$M$17))</f>
        <v/>
      </c>
      <c r="G3015" s="10">
        <f>IF(Datos!$E$3015&lt;=Bosque!$E$18,IF(Datos!$I$3015&lt;=Bosque!$E$19,Bosque!$M$20,Bosque!$M$21),Bosque!$M$22)</f>
        <v/>
      </c>
      <c r="H3015" s="10">
        <f>IF(Datos!$E$3015&lt;=Bosque!$E$23,IF(Datos!$E$3015&lt;=Bosque!$E$24,Bosque!$M$25,Bosque!$M$26),IF(Datos!$E$3015&lt;=Bosque!$E$27,Bosque!$M$28,Bosque!$M$29))</f>
        <v/>
      </c>
      <c r="I3015" s="10">
        <f>IF(Datos!$G$3015&lt;=Bosque!$E$30,IF(Datos!$E$3015&lt;=Bosque!$E$31,Bosque!$M$32,Bosque!$M$33),IF(Datos!$E$3015&lt;=Bosque!$E$34,Bosque!$M$35,Bosque!$M$36))</f>
        <v/>
      </c>
      <c r="J3015" s="10">
        <f>IF(Datos!$I$3015&lt;=Bosque!$E$37,IF(Datos!$H$3015&lt;=Bosque!$E$38,Bosque!$M$39,Bosque!$M$40),IF(Datos!$F$3015&lt;=Bosque!$E$41,Bosque!$M$42,Bosque!$M$43))</f>
        <v/>
      </c>
      <c r="K3015" s="10">
        <f>IF(Datos!$G$3015&lt;=Bosque!$E$44,IF(Datos!$H$3015&lt;=Bosque!$E$45,Bosque!$M$46,Bosque!$M$47),IF(Datos!$F$3015&lt;=Bosque!$E$48,Bosque!$M$49,Bosque!$M$50))</f>
        <v/>
      </c>
      <c r="L3015" s="10">
        <f>AVERAGE(E3015:K3015)</f>
        <v/>
      </c>
      <c r="M3015" s="10">
        <f>$M$2</f>
        <v/>
      </c>
      <c r="N3015">
        <f>IF(L3015&gt;=M3015,"Sí","No")</f>
        <v/>
      </c>
      <c r="O3015">
        <f>--AND(C3015=1,N3015="Sí")</f>
        <v/>
      </c>
      <c r="P3015">
        <f>--AND(C3015=0,N3015="Sí")</f>
        <v/>
      </c>
      <c r="Q3015">
        <f>--AND(C3015=1,N3015="No")</f>
        <v/>
      </c>
      <c r="R3015">
        <f>--AND(C3015=0,N3015="No")</f>
        <v/>
      </c>
      <c r="S3015">
        <f>--(C3015=--(L3015&gt;=M3015))</f>
        <v/>
      </c>
      <c r="T3015" s="11">
        <f>O3015*60000-P3015*3000</f>
        <v/>
      </c>
    </row>
    <row r="3016">
      <c r="A3016">
        <f>Datos!A3016</f>
        <v/>
      </c>
      <c r="B3016">
        <f>Datos!B3016</f>
        <v/>
      </c>
      <c r="C3016">
        <f>Datos!D3016</f>
        <v/>
      </c>
      <c r="D3016" t="n">
        <v>3016</v>
      </c>
      <c r="E3016" s="10">
        <f>IF(Datos!$G$3016&lt;=Bosque!$E$4,IF(Datos!$H$3016&lt;=Bosque!$E$5,Bosque!$M$6,Bosque!$M$7),IF(Datos!$G$3016&lt;=Bosque!$E$8,Bosque!$M$9,Bosque!$M$10))</f>
        <v/>
      </c>
      <c r="F3016" s="10">
        <f>IF(Datos!$H$3016&lt;=Bosque!$E$11,IF(Datos!$E$3016&lt;=Bosque!$E$12,Bosque!$M$13,Bosque!$M$14),IF(Datos!$I$3016&lt;=Bosque!$E$15,Bosque!$M$16,Bosque!$M$17))</f>
        <v/>
      </c>
      <c r="G3016" s="10">
        <f>IF(Datos!$E$3016&lt;=Bosque!$E$18,IF(Datos!$I$3016&lt;=Bosque!$E$19,Bosque!$M$20,Bosque!$M$21),Bosque!$M$22)</f>
        <v/>
      </c>
      <c r="H3016" s="10">
        <f>IF(Datos!$E$3016&lt;=Bosque!$E$23,IF(Datos!$E$3016&lt;=Bosque!$E$24,Bosque!$M$25,Bosque!$M$26),IF(Datos!$E$3016&lt;=Bosque!$E$27,Bosque!$M$28,Bosque!$M$29))</f>
        <v/>
      </c>
      <c r="I3016" s="10">
        <f>IF(Datos!$G$3016&lt;=Bosque!$E$30,IF(Datos!$E$3016&lt;=Bosque!$E$31,Bosque!$M$32,Bosque!$M$33),IF(Datos!$E$3016&lt;=Bosque!$E$34,Bosque!$M$35,Bosque!$M$36))</f>
        <v/>
      </c>
      <c r="J3016" s="10">
        <f>IF(Datos!$I$3016&lt;=Bosque!$E$37,IF(Datos!$H$3016&lt;=Bosque!$E$38,Bosque!$M$39,Bosque!$M$40),IF(Datos!$F$3016&lt;=Bosque!$E$41,Bosque!$M$42,Bosque!$M$43))</f>
        <v/>
      </c>
      <c r="K3016" s="10">
        <f>IF(Datos!$G$3016&lt;=Bosque!$E$44,IF(Datos!$H$3016&lt;=Bosque!$E$45,Bosque!$M$46,Bosque!$M$47),IF(Datos!$F$3016&lt;=Bosque!$E$48,Bosque!$M$49,Bosque!$M$50))</f>
        <v/>
      </c>
      <c r="L3016" s="10">
        <f>AVERAGE(E3016:K3016)</f>
        <v/>
      </c>
      <c r="M3016" s="10">
        <f>$M$2</f>
        <v/>
      </c>
      <c r="N3016">
        <f>IF(L3016&gt;=M3016,"Sí","No")</f>
        <v/>
      </c>
      <c r="O3016">
        <f>--AND(C3016=1,N3016="Sí")</f>
        <v/>
      </c>
      <c r="P3016">
        <f>--AND(C3016=0,N3016="Sí")</f>
        <v/>
      </c>
      <c r="Q3016">
        <f>--AND(C3016=1,N3016="No")</f>
        <v/>
      </c>
      <c r="R3016">
        <f>--AND(C3016=0,N3016="No")</f>
        <v/>
      </c>
      <c r="S3016">
        <f>--(C3016=--(L3016&gt;=M3016))</f>
        <v/>
      </c>
      <c r="T3016" s="11">
        <f>O3016*60000-P3016*3000</f>
        <v/>
      </c>
    </row>
    <row r="3017">
      <c r="A3017">
        <f>Datos!A3017</f>
        <v/>
      </c>
      <c r="B3017">
        <f>Datos!B3017</f>
        <v/>
      </c>
      <c r="C3017">
        <f>Datos!D3017</f>
        <v/>
      </c>
      <c r="D3017" t="n">
        <v>3017</v>
      </c>
      <c r="E3017" s="10">
        <f>IF(Datos!$G$3017&lt;=Bosque!$E$4,IF(Datos!$H$3017&lt;=Bosque!$E$5,Bosque!$M$6,Bosque!$M$7),IF(Datos!$G$3017&lt;=Bosque!$E$8,Bosque!$M$9,Bosque!$M$10))</f>
        <v/>
      </c>
      <c r="F3017" s="10">
        <f>IF(Datos!$H$3017&lt;=Bosque!$E$11,IF(Datos!$E$3017&lt;=Bosque!$E$12,Bosque!$M$13,Bosque!$M$14),IF(Datos!$I$3017&lt;=Bosque!$E$15,Bosque!$M$16,Bosque!$M$17))</f>
        <v/>
      </c>
      <c r="G3017" s="10">
        <f>IF(Datos!$E$3017&lt;=Bosque!$E$18,IF(Datos!$I$3017&lt;=Bosque!$E$19,Bosque!$M$20,Bosque!$M$21),Bosque!$M$22)</f>
        <v/>
      </c>
      <c r="H3017" s="10">
        <f>IF(Datos!$E$3017&lt;=Bosque!$E$23,IF(Datos!$E$3017&lt;=Bosque!$E$24,Bosque!$M$25,Bosque!$M$26),IF(Datos!$E$3017&lt;=Bosque!$E$27,Bosque!$M$28,Bosque!$M$29))</f>
        <v/>
      </c>
      <c r="I3017" s="10">
        <f>IF(Datos!$G$3017&lt;=Bosque!$E$30,IF(Datos!$E$3017&lt;=Bosque!$E$31,Bosque!$M$32,Bosque!$M$33),IF(Datos!$E$3017&lt;=Bosque!$E$34,Bosque!$M$35,Bosque!$M$36))</f>
        <v/>
      </c>
      <c r="J3017" s="10">
        <f>IF(Datos!$I$3017&lt;=Bosque!$E$37,IF(Datos!$H$3017&lt;=Bosque!$E$38,Bosque!$M$39,Bosque!$M$40),IF(Datos!$F$3017&lt;=Bosque!$E$41,Bosque!$M$42,Bosque!$M$43))</f>
        <v/>
      </c>
      <c r="K3017" s="10">
        <f>IF(Datos!$G$3017&lt;=Bosque!$E$44,IF(Datos!$H$3017&lt;=Bosque!$E$45,Bosque!$M$46,Bosque!$M$47),IF(Datos!$F$3017&lt;=Bosque!$E$48,Bosque!$M$49,Bosque!$M$50))</f>
        <v/>
      </c>
      <c r="L3017" s="10">
        <f>AVERAGE(E3017:K3017)</f>
        <v/>
      </c>
      <c r="M3017" s="10">
        <f>$M$2</f>
        <v/>
      </c>
      <c r="N3017">
        <f>IF(L3017&gt;=M3017,"Sí","No")</f>
        <v/>
      </c>
      <c r="O3017">
        <f>--AND(C3017=1,N3017="Sí")</f>
        <v/>
      </c>
      <c r="P3017">
        <f>--AND(C3017=0,N3017="Sí")</f>
        <v/>
      </c>
      <c r="Q3017">
        <f>--AND(C3017=1,N3017="No")</f>
        <v/>
      </c>
      <c r="R3017">
        <f>--AND(C3017=0,N3017="No")</f>
        <v/>
      </c>
      <c r="S3017">
        <f>--(C3017=--(L3017&gt;=M3017))</f>
        <v/>
      </c>
      <c r="T3017" s="11">
        <f>O3017*60000-P3017*3000</f>
        <v/>
      </c>
    </row>
    <row r="3018">
      <c r="A3018">
        <f>Datos!A3018</f>
        <v/>
      </c>
      <c r="B3018">
        <f>Datos!B3018</f>
        <v/>
      </c>
      <c r="C3018">
        <f>Datos!D3018</f>
        <v/>
      </c>
      <c r="D3018" t="n">
        <v>3018</v>
      </c>
      <c r="E3018" s="10">
        <f>IF(Datos!$G$3018&lt;=Bosque!$E$4,IF(Datos!$H$3018&lt;=Bosque!$E$5,Bosque!$M$6,Bosque!$M$7),IF(Datos!$G$3018&lt;=Bosque!$E$8,Bosque!$M$9,Bosque!$M$10))</f>
        <v/>
      </c>
      <c r="F3018" s="10">
        <f>IF(Datos!$H$3018&lt;=Bosque!$E$11,IF(Datos!$E$3018&lt;=Bosque!$E$12,Bosque!$M$13,Bosque!$M$14),IF(Datos!$I$3018&lt;=Bosque!$E$15,Bosque!$M$16,Bosque!$M$17))</f>
        <v/>
      </c>
      <c r="G3018" s="10">
        <f>IF(Datos!$E$3018&lt;=Bosque!$E$18,IF(Datos!$I$3018&lt;=Bosque!$E$19,Bosque!$M$20,Bosque!$M$21),Bosque!$M$22)</f>
        <v/>
      </c>
      <c r="H3018" s="10">
        <f>IF(Datos!$E$3018&lt;=Bosque!$E$23,IF(Datos!$E$3018&lt;=Bosque!$E$24,Bosque!$M$25,Bosque!$M$26),IF(Datos!$E$3018&lt;=Bosque!$E$27,Bosque!$M$28,Bosque!$M$29))</f>
        <v/>
      </c>
      <c r="I3018" s="10">
        <f>IF(Datos!$G$3018&lt;=Bosque!$E$30,IF(Datos!$E$3018&lt;=Bosque!$E$31,Bosque!$M$32,Bosque!$M$33),IF(Datos!$E$3018&lt;=Bosque!$E$34,Bosque!$M$35,Bosque!$M$36))</f>
        <v/>
      </c>
      <c r="J3018" s="10">
        <f>IF(Datos!$I$3018&lt;=Bosque!$E$37,IF(Datos!$H$3018&lt;=Bosque!$E$38,Bosque!$M$39,Bosque!$M$40),IF(Datos!$F$3018&lt;=Bosque!$E$41,Bosque!$M$42,Bosque!$M$43))</f>
        <v/>
      </c>
      <c r="K3018" s="10">
        <f>IF(Datos!$G$3018&lt;=Bosque!$E$44,IF(Datos!$H$3018&lt;=Bosque!$E$45,Bosque!$M$46,Bosque!$M$47),IF(Datos!$F$3018&lt;=Bosque!$E$48,Bosque!$M$49,Bosque!$M$50))</f>
        <v/>
      </c>
      <c r="L3018" s="10">
        <f>AVERAGE(E3018:K3018)</f>
        <v/>
      </c>
      <c r="M3018" s="10">
        <f>$M$2</f>
        <v/>
      </c>
      <c r="N3018">
        <f>IF(L3018&gt;=M3018,"Sí","No")</f>
        <v/>
      </c>
      <c r="O3018">
        <f>--AND(C3018=1,N3018="Sí")</f>
        <v/>
      </c>
      <c r="P3018">
        <f>--AND(C3018=0,N3018="Sí")</f>
        <v/>
      </c>
      <c r="Q3018">
        <f>--AND(C3018=1,N3018="No")</f>
        <v/>
      </c>
      <c r="R3018">
        <f>--AND(C3018=0,N3018="No")</f>
        <v/>
      </c>
      <c r="S3018">
        <f>--(C3018=--(L3018&gt;=M3018))</f>
        <v/>
      </c>
      <c r="T3018" s="11">
        <f>O3018*60000-P3018*3000</f>
        <v/>
      </c>
    </row>
    <row r="3019">
      <c r="A3019">
        <f>Datos!A3019</f>
        <v/>
      </c>
      <c r="B3019">
        <f>Datos!B3019</f>
        <v/>
      </c>
      <c r="C3019">
        <f>Datos!D3019</f>
        <v/>
      </c>
      <c r="D3019" t="n">
        <v>3019</v>
      </c>
      <c r="E3019" s="10">
        <f>IF(Datos!$G$3019&lt;=Bosque!$E$4,IF(Datos!$H$3019&lt;=Bosque!$E$5,Bosque!$M$6,Bosque!$M$7),IF(Datos!$G$3019&lt;=Bosque!$E$8,Bosque!$M$9,Bosque!$M$10))</f>
        <v/>
      </c>
      <c r="F3019" s="10">
        <f>IF(Datos!$H$3019&lt;=Bosque!$E$11,IF(Datos!$E$3019&lt;=Bosque!$E$12,Bosque!$M$13,Bosque!$M$14),IF(Datos!$I$3019&lt;=Bosque!$E$15,Bosque!$M$16,Bosque!$M$17))</f>
        <v/>
      </c>
      <c r="G3019" s="10">
        <f>IF(Datos!$E$3019&lt;=Bosque!$E$18,IF(Datos!$I$3019&lt;=Bosque!$E$19,Bosque!$M$20,Bosque!$M$21),Bosque!$M$22)</f>
        <v/>
      </c>
      <c r="H3019" s="10">
        <f>IF(Datos!$E$3019&lt;=Bosque!$E$23,IF(Datos!$E$3019&lt;=Bosque!$E$24,Bosque!$M$25,Bosque!$M$26),IF(Datos!$E$3019&lt;=Bosque!$E$27,Bosque!$M$28,Bosque!$M$29))</f>
        <v/>
      </c>
      <c r="I3019" s="10">
        <f>IF(Datos!$G$3019&lt;=Bosque!$E$30,IF(Datos!$E$3019&lt;=Bosque!$E$31,Bosque!$M$32,Bosque!$M$33),IF(Datos!$E$3019&lt;=Bosque!$E$34,Bosque!$M$35,Bosque!$M$36))</f>
        <v/>
      </c>
      <c r="J3019" s="10">
        <f>IF(Datos!$I$3019&lt;=Bosque!$E$37,IF(Datos!$H$3019&lt;=Bosque!$E$38,Bosque!$M$39,Bosque!$M$40),IF(Datos!$F$3019&lt;=Bosque!$E$41,Bosque!$M$42,Bosque!$M$43))</f>
        <v/>
      </c>
      <c r="K3019" s="10">
        <f>IF(Datos!$G$3019&lt;=Bosque!$E$44,IF(Datos!$H$3019&lt;=Bosque!$E$45,Bosque!$M$46,Bosque!$M$47),IF(Datos!$F$3019&lt;=Bosque!$E$48,Bosque!$M$49,Bosque!$M$50))</f>
        <v/>
      </c>
      <c r="L3019" s="10">
        <f>AVERAGE(E3019:K3019)</f>
        <v/>
      </c>
      <c r="M3019" s="10">
        <f>$M$2</f>
        <v/>
      </c>
      <c r="N3019">
        <f>IF(L3019&gt;=M3019,"Sí","No")</f>
        <v/>
      </c>
      <c r="O3019">
        <f>--AND(C3019=1,N3019="Sí")</f>
        <v/>
      </c>
      <c r="P3019">
        <f>--AND(C3019=0,N3019="Sí")</f>
        <v/>
      </c>
      <c r="Q3019">
        <f>--AND(C3019=1,N3019="No")</f>
        <v/>
      </c>
      <c r="R3019">
        <f>--AND(C3019=0,N3019="No")</f>
        <v/>
      </c>
      <c r="S3019">
        <f>--(C3019=--(L3019&gt;=M3019))</f>
        <v/>
      </c>
      <c r="T3019" s="11">
        <f>O3019*60000-P3019*3000</f>
        <v/>
      </c>
    </row>
    <row r="3020">
      <c r="A3020">
        <f>Datos!A3020</f>
        <v/>
      </c>
      <c r="B3020">
        <f>Datos!B3020</f>
        <v/>
      </c>
      <c r="C3020">
        <f>Datos!D3020</f>
        <v/>
      </c>
      <c r="D3020" t="n">
        <v>3020</v>
      </c>
      <c r="E3020" s="10">
        <f>IF(Datos!$G$3020&lt;=Bosque!$E$4,IF(Datos!$H$3020&lt;=Bosque!$E$5,Bosque!$M$6,Bosque!$M$7),IF(Datos!$G$3020&lt;=Bosque!$E$8,Bosque!$M$9,Bosque!$M$10))</f>
        <v/>
      </c>
      <c r="F3020" s="10">
        <f>IF(Datos!$H$3020&lt;=Bosque!$E$11,IF(Datos!$E$3020&lt;=Bosque!$E$12,Bosque!$M$13,Bosque!$M$14),IF(Datos!$I$3020&lt;=Bosque!$E$15,Bosque!$M$16,Bosque!$M$17))</f>
        <v/>
      </c>
      <c r="G3020" s="10">
        <f>IF(Datos!$E$3020&lt;=Bosque!$E$18,IF(Datos!$I$3020&lt;=Bosque!$E$19,Bosque!$M$20,Bosque!$M$21),Bosque!$M$22)</f>
        <v/>
      </c>
      <c r="H3020" s="10">
        <f>IF(Datos!$E$3020&lt;=Bosque!$E$23,IF(Datos!$E$3020&lt;=Bosque!$E$24,Bosque!$M$25,Bosque!$M$26),IF(Datos!$E$3020&lt;=Bosque!$E$27,Bosque!$M$28,Bosque!$M$29))</f>
        <v/>
      </c>
      <c r="I3020" s="10">
        <f>IF(Datos!$G$3020&lt;=Bosque!$E$30,IF(Datos!$E$3020&lt;=Bosque!$E$31,Bosque!$M$32,Bosque!$M$33),IF(Datos!$E$3020&lt;=Bosque!$E$34,Bosque!$M$35,Bosque!$M$36))</f>
        <v/>
      </c>
      <c r="J3020" s="10">
        <f>IF(Datos!$I$3020&lt;=Bosque!$E$37,IF(Datos!$H$3020&lt;=Bosque!$E$38,Bosque!$M$39,Bosque!$M$40),IF(Datos!$F$3020&lt;=Bosque!$E$41,Bosque!$M$42,Bosque!$M$43))</f>
        <v/>
      </c>
      <c r="K3020" s="10">
        <f>IF(Datos!$G$3020&lt;=Bosque!$E$44,IF(Datos!$H$3020&lt;=Bosque!$E$45,Bosque!$M$46,Bosque!$M$47),IF(Datos!$F$3020&lt;=Bosque!$E$48,Bosque!$M$49,Bosque!$M$50))</f>
        <v/>
      </c>
      <c r="L3020" s="10">
        <f>AVERAGE(E3020:K3020)</f>
        <v/>
      </c>
      <c r="M3020" s="10">
        <f>$M$2</f>
        <v/>
      </c>
      <c r="N3020">
        <f>IF(L3020&gt;=M3020,"Sí","No")</f>
        <v/>
      </c>
      <c r="O3020">
        <f>--AND(C3020=1,N3020="Sí")</f>
        <v/>
      </c>
      <c r="P3020">
        <f>--AND(C3020=0,N3020="Sí")</f>
        <v/>
      </c>
      <c r="Q3020">
        <f>--AND(C3020=1,N3020="No")</f>
        <v/>
      </c>
      <c r="R3020">
        <f>--AND(C3020=0,N3020="No")</f>
        <v/>
      </c>
      <c r="S3020">
        <f>--(C3020=--(L3020&gt;=M3020))</f>
        <v/>
      </c>
      <c r="T3020" s="11">
        <f>O3020*60000-P3020*3000</f>
        <v/>
      </c>
    </row>
    <row r="3021">
      <c r="A3021">
        <f>Datos!A3021</f>
        <v/>
      </c>
      <c r="B3021">
        <f>Datos!B3021</f>
        <v/>
      </c>
      <c r="C3021">
        <f>Datos!D3021</f>
        <v/>
      </c>
      <c r="D3021" t="n">
        <v>3021</v>
      </c>
      <c r="E3021" s="10">
        <f>IF(Datos!$G$3021&lt;=Bosque!$E$4,IF(Datos!$H$3021&lt;=Bosque!$E$5,Bosque!$M$6,Bosque!$M$7),IF(Datos!$G$3021&lt;=Bosque!$E$8,Bosque!$M$9,Bosque!$M$10))</f>
        <v/>
      </c>
      <c r="F3021" s="10">
        <f>IF(Datos!$H$3021&lt;=Bosque!$E$11,IF(Datos!$E$3021&lt;=Bosque!$E$12,Bosque!$M$13,Bosque!$M$14),IF(Datos!$I$3021&lt;=Bosque!$E$15,Bosque!$M$16,Bosque!$M$17))</f>
        <v/>
      </c>
      <c r="G3021" s="10">
        <f>IF(Datos!$E$3021&lt;=Bosque!$E$18,IF(Datos!$I$3021&lt;=Bosque!$E$19,Bosque!$M$20,Bosque!$M$21),Bosque!$M$22)</f>
        <v/>
      </c>
      <c r="H3021" s="10">
        <f>IF(Datos!$E$3021&lt;=Bosque!$E$23,IF(Datos!$E$3021&lt;=Bosque!$E$24,Bosque!$M$25,Bosque!$M$26),IF(Datos!$E$3021&lt;=Bosque!$E$27,Bosque!$M$28,Bosque!$M$29))</f>
        <v/>
      </c>
      <c r="I3021" s="10">
        <f>IF(Datos!$G$3021&lt;=Bosque!$E$30,IF(Datos!$E$3021&lt;=Bosque!$E$31,Bosque!$M$32,Bosque!$M$33),IF(Datos!$E$3021&lt;=Bosque!$E$34,Bosque!$M$35,Bosque!$M$36))</f>
        <v/>
      </c>
      <c r="J3021" s="10">
        <f>IF(Datos!$I$3021&lt;=Bosque!$E$37,IF(Datos!$H$3021&lt;=Bosque!$E$38,Bosque!$M$39,Bosque!$M$40),IF(Datos!$F$3021&lt;=Bosque!$E$41,Bosque!$M$42,Bosque!$M$43))</f>
        <v/>
      </c>
      <c r="K3021" s="10">
        <f>IF(Datos!$G$3021&lt;=Bosque!$E$44,IF(Datos!$H$3021&lt;=Bosque!$E$45,Bosque!$M$46,Bosque!$M$47),IF(Datos!$F$3021&lt;=Bosque!$E$48,Bosque!$M$49,Bosque!$M$50))</f>
        <v/>
      </c>
      <c r="L3021" s="10">
        <f>AVERAGE(E3021:K3021)</f>
        <v/>
      </c>
      <c r="M3021" s="10">
        <f>$M$2</f>
        <v/>
      </c>
      <c r="N3021">
        <f>IF(L3021&gt;=M3021,"Sí","No")</f>
        <v/>
      </c>
      <c r="O3021">
        <f>--AND(C3021=1,N3021="Sí")</f>
        <v/>
      </c>
      <c r="P3021">
        <f>--AND(C3021=0,N3021="Sí")</f>
        <v/>
      </c>
      <c r="Q3021">
        <f>--AND(C3021=1,N3021="No")</f>
        <v/>
      </c>
      <c r="R3021">
        <f>--AND(C3021=0,N3021="No")</f>
        <v/>
      </c>
      <c r="S3021">
        <f>--(C3021=--(L3021&gt;=M3021))</f>
        <v/>
      </c>
      <c r="T3021" s="11">
        <f>O3021*60000-P3021*3000</f>
        <v/>
      </c>
    </row>
    <row r="3022">
      <c r="A3022">
        <f>Datos!A3022</f>
        <v/>
      </c>
      <c r="B3022">
        <f>Datos!B3022</f>
        <v/>
      </c>
      <c r="C3022">
        <f>Datos!D3022</f>
        <v/>
      </c>
      <c r="D3022" t="n">
        <v>3022</v>
      </c>
      <c r="E3022" s="10">
        <f>IF(Datos!$G$3022&lt;=Bosque!$E$4,IF(Datos!$H$3022&lt;=Bosque!$E$5,Bosque!$M$6,Bosque!$M$7),IF(Datos!$G$3022&lt;=Bosque!$E$8,Bosque!$M$9,Bosque!$M$10))</f>
        <v/>
      </c>
      <c r="F3022" s="10">
        <f>IF(Datos!$H$3022&lt;=Bosque!$E$11,IF(Datos!$E$3022&lt;=Bosque!$E$12,Bosque!$M$13,Bosque!$M$14),IF(Datos!$I$3022&lt;=Bosque!$E$15,Bosque!$M$16,Bosque!$M$17))</f>
        <v/>
      </c>
      <c r="G3022" s="10">
        <f>IF(Datos!$E$3022&lt;=Bosque!$E$18,IF(Datos!$I$3022&lt;=Bosque!$E$19,Bosque!$M$20,Bosque!$M$21),Bosque!$M$22)</f>
        <v/>
      </c>
      <c r="H3022" s="10">
        <f>IF(Datos!$E$3022&lt;=Bosque!$E$23,IF(Datos!$E$3022&lt;=Bosque!$E$24,Bosque!$M$25,Bosque!$M$26),IF(Datos!$E$3022&lt;=Bosque!$E$27,Bosque!$M$28,Bosque!$M$29))</f>
        <v/>
      </c>
      <c r="I3022" s="10">
        <f>IF(Datos!$G$3022&lt;=Bosque!$E$30,IF(Datos!$E$3022&lt;=Bosque!$E$31,Bosque!$M$32,Bosque!$M$33),IF(Datos!$E$3022&lt;=Bosque!$E$34,Bosque!$M$35,Bosque!$M$36))</f>
        <v/>
      </c>
      <c r="J3022" s="10">
        <f>IF(Datos!$I$3022&lt;=Bosque!$E$37,IF(Datos!$H$3022&lt;=Bosque!$E$38,Bosque!$M$39,Bosque!$M$40),IF(Datos!$F$3022&lt;=Bosque!$E$41,Bosque!$M$42,Bosque!$M$43))</f>
        <v/>
      </c>
      <c r="K3022" s="10">
        <f>IF(Datos!$G$3022&lt;=Bosque!$E$44,IF(Datos!$H$3022&lt;=Bosque!$E$45,Bosque!$M$46,Bosque!$M$47),IF(Datos!$F$3022&lt;=Bosque!$E$48,Bosque!$M$49,Bosque!$M$50))</f>
        <v/>
      </c>
      <c r="L3022" s="10">
        <f>AVERAGE(E3022:K3022)</f>
        <v/>
      </c>
      <c r="M3022" s="10">
        <f>$M$2</f>
        <v/>
      </c>
      <c r="N3022">
        <f>IF(L3022&gt;=M3022,"Sí","No")</f>
        <v/>
      </c>
      <c r="O3022">
        <f>--AND(C3022=1,N3022="Sí")</f>
        <v/>
      </c>
      <c r="P3022">
        <f>--AND(C3022=0,N3022="Sí")</f>
        <v/>
      </c>
      <c r="Q3022">
        <f>--AND(C3022=1,N3022="No")</f>
        <v/>
      </c>
      <c r="R3022">
        <f>--AND(C3022=0,N3022="No")</f>
        <v/>
      </c>
      <c r="S3022">
        <f>--(C3022=--(L3022&gt;=M3022))</f>
        <v/>
      </c>
      <c r="T3022" s="11">
        <f>O3022*60000-P3022*3000</f>
        <v/>
      </c>
    </row>
    <row r="3023">
      <c r="A3023">
        <f>Datos!A3023</f>
        <v/>
      </c>
      <c r="B3023">
        <f>Datos!B3023</f>
        <v/>
      </c>
      <c r="C3023">
        <f>Datos!D3023</f>
        <v/>
      </c>
      <c r="D3023" t="n">
        <v>3023</v>
      </c>
      <c r="E3023" s="10">
        <f>IF(Datos!$G$3023&lt;=Bosque!$E$4,IF(Datos!$H$3023&lt;=Bosque!$E$5,Bosque!$M$6,Bosque!$M$7),IF(Datos!$G$3023&lt;=Bosque!$E$8,Bosque!$M$9,Bosque!$M$10))</f>
        <v/>
      </c>
      <c r="F3023" s="10">
        <f>IF(Datos!$H$3023&lt;=Bosque!$E$11,IF(Datos!$E$3023&lt;=Bosque!$E$12,Bosque!$M$13,Bosque!$M$14),IF(Datos!$I$3023&lt;=Bosque!$E$15,Bosque!$M$16,Bosque!$M$17))</f>
        <v/>
      </c>
      <c r="G3023" s="10">
        <f>IF(Datos!$E$3023&lt;=Bosque!$E$18,IF(Datos!$I$3023&lt;=Bosque!$E$19,Bosque!$M$20,Bosque!$M$21),Bosque!$M$22)</f>
        <v/>
      </c>
      <c r="H3023" s="10">
        <f>IF(Datos!$E$3023&lt;=Bosque!$E$23,IF(Datos!$E$3023&lt;=Bosque!$E$24,Bosque!$M$25,Bosque!$M$26),IF(Datos!$E$3023&lt;=Bosque!$E$27,Bosque!$M$28,Bosque!$M$29))</f>
        <v/>
      </c>
      <c r="I3023" s="10">
        <f>IF(Datos!$G$3023&lt;=Bosque!$E$30,IF(Datos!$E$3023&lt;=Bosque!$E$31,Bosque!$M$32,Bosque!$M$33),IF(Datos!$E$3023&lt;=Bosque!$E$34,Bosque!$M$35,Bosque!$M$36))</f>
        <v/>
      </c>
      <c r="J3023" s="10">
        <f>IF(Datos!$I$3023&lt;=Bosque!$E$37,IF(Datos!$H$3023&lt;=Bosque!$E$38,Bosque!$M$39,Bosque!$M$40),IF(Datos!$F$3023&lt;=Bosque!$E$41,Bosque!$M$42,Bosque!$M$43))</f>
        <v/>
      </c>
      <c r="K3023" s="10">
        <f>IF(Datos!$G$3023&lt;=Bosque!$E$44,IF(Datos!$H$3023&lt;=Bosque!$E$45,Bosque!$M$46,Bosque!$M$47),IF(Datos!$F$3023&lt;=Bosque!$E$48,Bosque!$M$49,Bosque!$M$50))</f>
        <v/>
      </c>
      <c r="L3023" s="10">
        <f>AVERAGE(E3023:K3023)</f>
        <v/>
      </c>
      <c r="M3023" s="10">
        <f>$M$2</f>
        <v/>
      </c>
      <c r="N3023">
        <f>IF(L3023&gt;=M3023,"Sí","No")</f>
        <v/>
      </c>
      <c r="O3023">
        <f>--AND(C3023=1,N3023="Sí")</f>
        <v/>
      </c>
      <c r="P3023">
        <f>--AND(C3023=0,N3023="Sí")</f>
        <v/>
      </c>
      <c r="Q3023">
        <f>--AND(C3023=1,N3023="No")</f>
        <v/>
      </c>
      <c r="R3023">
        <f>--AND(C3023=0,N3023="No")</f>
        <v/>
      </c>
      <c r="S3023">
        <f>--(C3023=--(L3023&gt;=M3023))</f>
        <v/>
      </c>
      <c r="T3023" s="11">
        <f>O3023*60000-P3023*3000</f>
        <v/>
      </c>
    </row>
    <row r="3024">
      <c r="A3024">
        <f>Datos!A3024</f>
        <v/>
      </c>
      <c r="B3024">
        <f>Datos!B3024</f>
        <v/>
      </c>
      <c r="C3024">
        <f>Datos!D3024</f>
        <v/>
      </c>
      <c r="D3024" t="n">
        <v>3024</v>
      </c>
      <c r="E3024" s="10">
        <f>IF(Datos!$G$3024&lt;=Bosque!$E$4,IF(Datos!$H$3024&lt;=Bosque!$E$5,Bosque!$M$6,Bosque!$M$7),IF(Datos!$G$3024&lt;=Bosque!$E$8,Bosque!$M$9,Bosque!$M$10))</f>
        <v/>
      </c>
      <c r="F3024" s="10">
        <f>IF(Datos!$H$3024&lt;=Bosque!$E$11,IF(Datos!$E$3024&lt;=Bosque!$E$12,Bosque!$M$13,Bosque!$M$14),IF(Datos!$I$3024&lt;=Bosque!$E$15,Bosque!$M$16,Bosque!$M$17))</f>
        <v/>
      </c>
      <c r="G3024" s="10">
        <f>IF(Datos!$E$3024&lt;=Bosque!$E$18,IF(Datos!$I$3024&lt;=Bosque!$E$19,Bosque!$M$20,Bosque!$M$21),Bosque!$M$22)</f>
        <v/>
      </c>
      <c r="H3024" s="10">
        <f>IF(Datos!$E$3024&lt;=Bosque!$E$23,IF(Datos!$E$3024&lt;=Bosque!$E$24,Bosque!$M$25,Bosque!$M$26),IF(Datos!$E$3024&lt;=Bosque!$E$27,Bosque!$M$28,Bosque!$M$29))</f>
        <v/>
      </c>
      <c r="I3024" s="10">
        <f>IF(Datos!$G$3024&lt;=Bosque!$E$30,IF(Datos!$E$3024&lt;=Bosque!$E$31,Bosque!$M$32,Bosque!$M$33),IF(Datos!$E$3024&lt;=Bosque!$E$34,Bosque!$M$35,Bosque!$M$36))</f>
        <v/>
      </c>
      <c r="J3024" s="10">
        <f>IF(Datos!$I$3024&lt;=Bosque!$E$37,IF(Datos!$H$3024&lt;=Bosque!$E$38,Bosque!$M$39,Bosque!$M$40),IF(Datos!$F$3024&lt;=Bosque!$E$41,Bosque!$M$42,Bosque!$M$43))</f>
        <v/>
      </c>
      <c r="K3024" s="10">
        <f>IF(Datos!$G$3024&lt;=Bosque!$E$44,IF(Datos!$H$3024&lt;=Bosque!$E$45,Bosque!$M$46,Bosque!$M$47),IF(Datos!$F$3024&lt;=Bosque!$E$48,Bosque!$M$49,Bosque!$M$50))</f>
        <v/>
      </c>
      <c r="L3024" s="10">
        <f>AVERAGE(E3024:K3024)</f>
        <v/>
      </c>
      <c r="M3024" s="10">
        <f>$M$2</f>
        <v/>
      </c>
      <c r="N3024">
        <f>IF(L3024&gt;=M3024,"Sí","No")</f>
        <v/>
      </c>
      <c r="O3024">
        <f>--AND(C3024=1,N3024="Sí")</f>
        <v/>
      </c>
      <c r="P3024">
        <f>--AND(C3024=0,N3024="Sí")</f>
        <v/>
      </c>
      <c r="Q3024">
        <f>--AND(C3024=1,N3024="No")</f>
        <v/>
      </c>
      <c r="R3024">
        <f>--AND(C3024=0,N3024="No")</f>
        <v/>
      </c>
      <c r="S3024">
        <f>--(C3024=--(L3024&gt;=M3024))</f>
        <v/>
      </c>
      <c r="T3024" s="11">
        <f>O3024*60000-P3024*3000</f>
        <v/>
      </c>
    </row>
    <row r="3025">
      <c r="A3025">
        <f>Datos!A3025</f>
        <v/>
      </c>
      <c r="B3025">
        <f>Datos!B3025</f>
        <v/>
      </c>
      <c r="C3025">
        <f>Datos!D3025</f>
        <v/>
      </c>
      <c r="D3025" t="n">
        <v>3025</v>
      </c>
      <c r="E3025" s="10">
        <f>IF(Datos!$G$3025&lt;=Bosque!$E$4,IF(Datos!$H$3025&lt;=Bosque!$E$5,Bosque!$M$6,Bosque!$M$7),IF(Datos!$G$3025&lt;=Bosque!$E$8,Bosque!$M$9,Bosque!$M$10))</f>
        <v/>
      </c>
      <c r="F3025" s="10">
        <f>IF(Datos!$H$3025&lt;=Bosque!$E$11,IF(Datos!$E$3025&lt;=Bosque!$E$12,Bosque!$M$13,Bosque!$M$14),IF(Datos!$I$3025&lt;=Bosque!$E$15,Bosque!$M$16,Bosque!$M$17))</f>
        <v/>
      </c>
      <c r="G3025" s="10">
        <f>IF(Datos!$E$3025&lt;=Bosque!$E$18,IF(Datos!$I$3025&lt;=Bosque!$E$19,Bosque!$M$20,Bosque!$M$21),Bosque!$M$22)</f>
        <v/>
      </c>
      <c r="H3025" s="10">
        <f>IF(Datos!$E$3025&lt;=Bosque!$E$23,IF(Datos!$E$3025&lt;=Bosque!$E$24,Bosque!$M$25,Bosque!$M$26),IF(Datos!$E$3025&lt;=Bosque!$E$27,Bosque!$M$28,Bosque!$M$29))</f>
        <v/>
      </c>
      <c r="I3025" s="10">
        <f>IF(Datos!$G$3025&lt;=Bosque!$E$30,IF(Datos!$E$3025&lt;=Bosque!$E$31,Bosque!$M$32,Bosque!$M$33),IF(Datos!$E$3025&lt;=Bosque!$E$34,Bosque!$M$35,Bosque!$M$36))</f>
        <v/>
      </c>
      <c r="J3025" s="10">
        <f>IF(Datos!$I$3025&lt;=Bosque!$E$37,IF(Datos!$H$3025&lt;=Bosque!$E$38,Bosque!$M$39,Bosque!$M$40),IF(Datos!$F$3025&lt;=Bosque!$E$41,Bosque!$M$42,Bosque!$M$43))</f>
        <v/>
      </c>
      <c r="K3025" s="10">
        <f>IF(Datos!$G$3025&lt;=Bosque!$E$44,IF(Datos!$H$3025&lt;=Bosque!$E$45,Bosque!$M$46,Bosque!$M$47),IF(Datos!$F$3025&lt;=Bosque!$E$48,Bosque!$M$49,Bosque!$M$50))</f>
        <v/>
      </c>
      <c r="L3025" s="10">
        <f>AVERAGE(E3025:K3025)</f>
        <v/>
      </c>
      <c r="M3025" s="10">
        <f>$M$2</f>
        <v/>
      </c>
      <c r="N3025">
        <f>IF(L3025&gt;=M3025,"Sí","No")</f>
        <v/>
      </c>
      <c r="O3025">
        <f>--AND(C3025=1,N3025="Sí")</f>
        <v/>
      </c>
      <c r="P3025">
        <f>--AND(C3025=0,N3025="Sí")</f>
        <v/>
      </c>
      <c r="Q3025">
        <f>--AND(C3025=1,N3025="No")</f>
        <v/>
      </c>
      <c r="R3025">
        <f>--AND(C3025=0,N3025="No")</f>
        <v/>
      </c>
      <c r="S3025">
        <f>--(C3025=--(L3025&gt;=M3025))</f>
        <v/>
      </c>
      <c r="T3025" s="11">
        <f>O3025*60000-P3025*3000</f>
        <v/>
      </c>
    </row>
    <row r="3026">
      <c r="A3026">
        <f>Datos!A3026</f>
        <v/>
      </c>
      <c r="B3026">
        <f>Datos!B3026</f>
        <v/>
      </c>
      <c r="C3026">
        <f>Datos!D3026</f>
        <v/>
      </c>
      <c r="D3026" t="n">
        <v>3026</v>
      </c>
      <c r="E3026" s="10">
        <f>IF(Datos!$G$3026&lt;=Bosque!$E$4,IF(Datos!$H$3026&lt;=Bosque!$E$5,Bosque!$M$6,Bosque!$M$7),IF(Datos!$G$3026&lt;=Bosque!$E$8,Bosque!$M$9,Bosque!$M$10))</f>
        <v/>
      </c>
      <c r="F3026" s="10">
        <f>IF(Datos!$H$3026&lt;=Bosque!$E$11,IF(Datos!$E$3026&lt;=Bosque!$E$12,Bosque!$M$13,Bosque!$M$14),IF(Datos!$I$3026&lt;=Bosque!$E$15,Bosque!$M$16,Bosque!$M$17))</f>
        <v/>
      </c>
      <c r="G3026" s="10">
        <f>IF(Datos!$E$3026&lt;=Bosque!$E$18,IF(Datos!$I$3026&lt;=Bosque!$E$19,Bosque!$M$20,Bosque!$M$21),Bosque!$M$22)</f>
        <v/>
      </c>
      <c r="H3026" s="10">
        <f>IF(Datos!$E$3026&lt;=Bosque!$E$23,IF(Datos!$E$3026&lt;=Bosque!$E$24,Bosque!$M$25,Bosque!$M$26),IF(Datos!$E$3026&lt;=Bosque!$E$27,Bosque!$M$28,Bosque!$M$29))</f>
        <v/>
      </c>
      <c r="I3026" s="10">
        <f>IF(Datos!$G$3026&lt;=Bosque!$E$30,IF(Datos!$E$3026&lt;=Bosque!$E$31,Bosque!$M$32,Bosque!$M$33),IF(Datos!$E$3026&lt;=Bosque!$E$34,Bosque!$M$35,Bosque!$M$36))</f>
        <v/>
      </c>
      <c r="J3026" s="10">
        <f>IF(Datos!$I$3026&lt;=Bosque!$E$37,IF(Datos!$H$3026&lt;=Bosque!$E$38,Bosque!$M$39,Bosque!$M$40),IF(Datos!$F$3026&lt;=Bosque!$E$41,Bosque!$M$42,Bosque!$M$43))</f>
        <v/>
      </c>
      <c r="K3026" s="10">
        <f>IF(Datos!$G$3026&lt;=Bosque!$E$44,IF(Datos!$H$3026&lt;=Bosque!$E$45,Bosque!$M$46,Bosque!$M$47),IF(Datos!$F$3026&lt;=Bosque!$E$48,Bosque!$M$49,Bosque!$M$50))</f>
        <v/>
      </c>
      <c r="L3026" s="10">
        <f>AVERAGE(E3026:K3026)</f>
        <v/>
      </c>
      <c r="M3026" s="10">
        <f>$M$2</f>
        <v/>
      </c>
      <c r="N3026">
        <f>IF(L3026&gt;=M3026,"Sí","No")</f>
        <v/>
      </c>
      <c r="O3026">
        <f>--AND(C3026=1,N3026="Sí")</f>
        <v/>
      </c>
      <c r="P3026">
        <f>--AND(C3026=0,N3026="Sí")</f>
        <v/>
      </c>
      <c r="Q3026">
        <f>--AND(C3026=1,N3026="No")</f>
        <v/>
      </c>
      <c r="R3026">
        <f>--AND(C3026=0,N3026="No")</f>
        <v/>
      </c>
      <c r="S3026">
        <f>--(C3026=--(L3026&gt;=M3026))</f>
        <v/>
      </c>
      <c r="T3026" s="11">
        <f>O3026*60000-P3026*3000</f>
        <v/>
      </c>
    </row>
    <row r="3027">
      <c r="A3027">
        <f>Datos!A3027</f>
        <v/>
      </c>
      <c r="B3027">
        <f>Datos!B3027</f>
        <v/>
      </c>
      <c r="C3027">
        <f>Datos!D3027</f>
        <v/>
      </c>
      <c r="D3027" t="n">
        <v>3027</v>
      </c>
      <c r="E3027" s="10">
        <f>IF(Datos!$G$3027&lt;=Bosque!$E$4,IF(Datos!$H$3027&lt;=Bosque!$E$5,Bosque!$M$6,Bosque!$M$7),IF(Datos!$G$3027&lt;=Bosque!$E$8,Bosque!$M$9,Bosque!$M$10))</f>
        <v/>
      </c>
      <c r="F3027" s="10">
        <f>IF(Datos!$H$3027&lt;=Bosque!$E$11,IF(Datos!$E$3027&lt;=Bosque!$E$12,Bosque!$M$13,Bosque!$M$14),IF(Datos!$I$3027&lt;=Bosque!$E$15,Bosque!$M$16,Bosque!$M$17))</f>
        <v/>
      </c>
      <c r="G3027" s="10">
        <f>IF(Datos!$E$3027&lt;=Bosque!$E$18,IF(Datos!$I$3027&lt;=Bosque!$E$19,Bosque!$M$20,Bosque!$M$21),Bosque!$M$22)</f>
        <v/>
      </c>
      <c r="H3027" s="10">
        <f>IF(Datos!$E$3027&lt;=Bosque!$E$23,IF(Datos!$E$3027&lt;=Bosque!$E$24,Bosque!$M$25,Bosque!$M$26),IF(Datos!$E$3027&lt;=Bosque!$E$27,Bosque!$M$28,Bosque!$M$29))</f>
        <v/>
      </c>
      <c r="I3027" s="10">
        <f>IF(Datos!$G$3027&lt;=Bosque!$E$30,IF(Datos!$E$3027&lt;=Bosque!$E$31,Bosque!$M$32,Bosque!$M$33),IF(Datos!$E$3027&lt;=Bosque!$E$34,Bosque!$M$35,Bosque!$M$36))</f>
        <v/>
      </c>
      <c r="J3027" s="10">
        <f>IF(Datos!$I$3027&lt;=Bosque!$E$37,IF(Datos!$H$3027&lt;=Bosque!$E$38,Bosque!$M$39,Bosque!$M$40),IF(Datos!$F$3027&lt;=Bosque!$E$41,Bosque!$M$42,Bosque!$M$43))</f>
        <v/>
      </c>
      <c r="K3027" s="10">
        <f>IF(Datos!$G$3027&lt;=Bosque!$E$44,IF(Datos!$H$3027&lt;=Bosque!$E$45,Bosque!$M$46,Bosque!$M$47),IF(Datos!$F$3027&lt;=Bosque!$E$48,Bosque!$M$49,Bosque!$M$50))</f>
        <v/>
      </c>
      <c r="L3027" s="10">
        <f>AVERAGE(E3027:K3027)</f>
        <v/>
      </c>
      <c r="M3027" s="10">
        <f>$M$2</f>
        <v/>
      </c>
      <c r="N3027">
        <f>IF(L3027&gt;=M3027,"Sí","No")</f>
        <v/>
      </c>
      <c r="O3027">
        <f>--AND(C3027=1,N3027="Sí")</f>
        <v/>
      </c>
      <c r="P3027">
        <f>--AND(C3027=0,N3027="Sí")</f>
        <v/>
      </c>
      <c r="Q3027">
        <f>--AND(C3027=1,N3027="No")</f>
        <v/>
      </c>
      <c r="R3027">
        <f>--AND(C3027=0,N3027="No")</f>
        <v/>
      </c>
      <c r="S3027">
        <f>--(C3027=--(L3027&gt;=M3027))</f>
        <v/>
      </c>
      <c r="T3027" s="11">
        <f>O3027*60000-P3027*3000</f>
        <v/>
      </c>
    </row>
    <row r="3028">
      <c r="A3028">
        <f>Datos!A3028</f>
        <v/>
      </c>
      <c r="B3028">
        <f>Datos!B3028</f>
        <v/>
      </c>
      <c r="C3028">
        <f>Datos!D3028</f>
        <v/>
      </c>
      <c r="D3028" t="n">
        <v>3028</v>
      </c>
      <c r="E3028" s="10">
        <f>IF(Datos!$G$3028&lt;=Bosque!$E$4,IF(Datos!$H$3028&lt;=Bosque!$E$5,Bosque!$M$6,Bosque!$M$7),IF(Datos!$G$3028&lt;=Bosque!$E$8,Bosque!$M$9,Bosque!$M$10))</f>
        <v/>
      </c>
      <c r="F3028" s="10">
        <f>IF(Datos!$H$3028&lt;=Bosque!$E$11,IF(Datos!$E$3028&lt;=Bosque!$E$12,Bosque!$M$13,Bosque!$M$14),IF(Datos!$I$3028&lt;=Bosque!$E$15,Bosque!$M$16,Bosque!$M$17))</f>
        <v/>
      </c>
      <c r="G3028" s="10">
        <f>IF(Datos!$E$3028&lt;=Bosque!$E$18,IF(Datos!$I$3028&lt;=Bosque!$E$19,Bosque!$M$20,Bosque!$M$21),Bosque!$M$22)</f>
        <v/>
      </c>
      <c r="H3028" s="10">
        <f>IF(Datos!$E$3028&lt;=Bosque!$E$23,IF(Datos!$E$3028&lt;=Bosque!$E$24,Bosque!$M$25,Bosque!$M$26),IF(Datos!$E$3028&lt;=Bosque!$E$27,Bosque!$M$28,Bosque!$M$29))</f>
        <v/>
      </c>
      <c r="I3028" s="10">
        <f>IF(Datos!$G$3028&lt;=Bosque!$E$30,IF(Datos!$E$3028&lt;=Bosque!$E$31,Bosque!$M$32,Bosque!$M$33),IF(Datos!$E$3028&lt;=Bosque!$E$34,Bosque!$M$35,Bosque!$M$36))</f>
        <v/>
      </c>
      <c r="J3028" s="10">
        <f>IF(Datos!$I$3028&lt;=Bosque!$E$37,IF(Datos!$H$3028&lt;=Bosque!$E$38,Bosque!$M$39,Bosque!$M$40),IF(Datos!$F$3028&lt;=Bosque!$E$41,Bosque!$M$42,Bosque!$M$43))</f>
        <v/>
      </c>
      <c r="K3028" s="10">
        <f>IF(Datos!$G$3028&lt;=Bosque!$E$44,IF(Datos!$H$3028&lt;=Bosque!$E$45,Bosque!$M$46,Bosque!$M$47),IF(Datos!$F$3028&lt;=Bosque!$E$48,Bosque!$M$49,Bosque!$M$50))</f>
        <v/>
      </c>
      <c r="L3028" s="10">
        <f>AVERAGE(E3028:K3028)</f>
        <v/>
      </c>
      <c r="M3028" s="10">
        <f>$M$2</f>
        <v/>
      </c>
      <c r="N3028">
        <f>IF(L3028&gt;=M3028,"Sí","No")</f>
        <v/>
      </c>
      <c r="O3028">
        <f>--AND(C3028=1,N3028="Sí")</f>
        <v/>
      </c>
      <c r="P3028">
        <f>--AND(C3028=0,N3028="Sí")</f>
        <v/>
      </c>
      <c r="Q3028">
        <f>--AND(C3028=1,N3028="No")</f>
        <v/>
      </c>
      <c r="R3028">
        <f>--AND(C3028=0,N3028="No")</f>
        <v/>
      </c>
      <c r="S3028">
        <f>--(C3028=--(L3028&gt;=M3028))</f>
        <v/>
      </c>
      <c r="T3028" s="11">
        <f>O3028*60000-P3028*3000</f>
        <v/>
      </c>
    </row>
    <row r="3029">
      <c r="A3029">
        <f>Datos!A3029</f>
        <v/>
      </c>
      <c r="B3029">
        <f>Datos!B3029</f>
        <v/>
      </c>
      <c r="C3029">
        <f>Datos!D3029</f>
        <v/>
      </c>
      <c r="D3029" t="n">
        <v>3029</v>
      </c>
      <c r="E3029" s="10">
        <f>IF(Datos!$G$3029&lt;=Bosque!$E$4,IF(Datos!$H$3029&lt;=Bosque!$E$5,Bosque!$M$6,Bosque!$M$7),IF(Datos!$G$3029&lt;=Bosque!$E$8,Bosque!$M$9,Bosque!$M$10))</f>
        <v/>
      </c>
      <c r="F3029" s="10">
        <f>IF(Datos!$H$3029&lt;=Bosque!$E$11,IF(Datos!$E$3029&lt;=Bosque!$E$12,Bosque!$M$13,Bosque!$M$14),IF(Datos!$I$3029&lt;=Bosque!$E$15,Bosque!$M$16,Bosque!$M$17))</f>
        <v/>
      </c>
      <c r="G3029" s="10">
        <f>IF(Datos!$E$3029&lt;=Bosque!$E$18,IF(Datos!$I$3029&lt;=Bosque!$E$19,Bosque!$M$20,Bosque!$M$21),Bosque!$M$22)</f>
        <v/>
      </c>
      <c r="H3029" s="10">
        <f>IF(Datos!$E$3029&lt;=Bosque!$E$23,IF(Datos!$E$3029&lt;=Bosque!$E$24,Bosque!$M$25,Bosque!$M$26),IF(Datos!$E$3029&lt;=Bosque!$E$27,Bosque!$M$28,Bosque!$M$29))</f>
        <v/>
      </c>
      <c r="I3029" s="10">
        <f>IF(Datos!$G$3029&lt;=Bosque!$E$30,IF(Datos!$E$3029&lt;=Bosque!$E$31,Bosque!$M$32,Bosque!$M$33),IF(Datos!$E$3029&lt;=Bosque!$E$34,Bosque!$M$35,Bosque!$M$36))</f>
        <v/>
      </c>
      <c r="J3029" s="10">
        <f>IF(Datos!$I$3029&lt;=Bosque!$E$37,IF(Datos!$H$3029&lt;=Bosque!$E$38,Bosque!$M$39,Bosque!$M$40),IF(Datos!$F$3029&lt;=Bosque!$E$41,Bosque!$M$42,Bosque!$M$43))</f>
        <v/>
      </c>
      <c r="K3029" s="10">
        <f>IF(Datos!$G$3029&lt;=Bosque!$E$44,IF(Datos!$H$3029&lt;=Bosque!$E$45,Bosque!$M$46,Bosque!$M$47),IF(Datos!$F$3029&lt;=Bosque!$E$48,Bosque!$M$49,Bosque!$M$50))</f>
        <v/>
      </c>
      <c r="L3029" s="10">
        <f>AVERAGE(E3029:K3029)</f>
        <v/>
      </c>
      <c r="M3029" s="10">
        <f>$M$2</f>
        <v/>
      </c>
      <c r="N3029">
        <f>IF(L3029&gt;=M3029,"Sí","No")</f>
        <v/>
      </c>
      <c r="O3029">
        <f>--AND(C3029=1,N3029="Sí")</f>
        <v/>
      </c>
      <c r="P3029">
        <f>--AND(C3029=0,N3029="Sí")</f>
        <v/>
      </c>
      <c r="Q3029">
        <f>--AND(C3029=1,N3029="No")</f>
        <v/>
      </c>
      <c r="R3029">
        <f>--AND(C3029=0,N3029="No")</f>
        <v/>
      </c>
      <c r="S3029">
        <f>--(C3029=--(L3029&gt;=M3029))</f>
        <v/>
      </c>
      <c r="T3029" s="11">
        <f>O3029*60000-P3029*3000</f>
        <v/>
      </c>
    </row>
    <row r="3030">
      <c r="A3030">
        <f>Datos!A3030</f>
        <v/>
      </c>
      <c r="B3030">
        <f>Datos!B3030</f>
        <v/>
      </c>
      <c r="C3030">
        <f>Datos!D3030</f>
        <v/>
      </c>
      <c r="D3030" t="n">
        <v>3030</v>
      </c>
      <c r="E3030" s="10">
        <f>IF(Datos!$G$3030&lt;=Bosque!$E$4,IF(Datos!$H$3030&lt;=Bosque!$E$5,Bosque!$M$6,Bosque!$M$7),IF(Datos!$G$3030&lt;=Bosque!$E$8,Bosque!$M$9,Bosque!$M$10))</f>
        <v/>
      </c>
      <c r="F3030" s="10">
        <f>IF(Datos!$H$3030&lt;=Bosque!$E$11,IF(Datos!$E$3030&lt;=Bosque!$E$12,Bosque!$M$13,Bosque!$M$14),IF(Datos!$I$3030&lt;=Bosque!$E$15,Bosque!$M$16,Bosque!$M$17))</f>
        <v/>
      </c>
      <c r="G3030" s="10">
        <f>IF(Datos!$E$3030&lt;=Bosque!$E$18,IF(Datos!$I$3030&lt;=Bosque!$E$19,Bosque!$M$20,Bosque!$M$21),Bosque!$M$22)</f>
        <v/>
      </c>
      <c r="H3030" s="10">
        <f>IF(Datos!$E$3030&lt;=Bosque!$E$23,IF(Datos!$E$3030&lt;=Bosque!$E$24,Bosque!$M$25,Bosque!$M$26),IF(Datos!$E$3030&lt;=Bosque!$E$27,Bosque!$M$28,Bosque!$M$29))</f>
        <v/>
      </c>
      <c r="I3030" s="10">
        <f>IF(Datos!$G$3030&lt;=Bosque!$E$30,IF(Datos!$E$3030&lt;=Bosque!$E$31,Bosque!$M$32,Bosque!$M$33),IF(Datos!$E$3030&lt;=Bosque!$E$34,Bosque!$M$35,Bosque!$M$36))</f>
        <v/>
      </c>
      <c r="J3030" s="10">
        <f>IF(Datos!$I$3030&lt;=Bosque!$E$37,IF(Datos!$H$3030&lt;=Bosque!$E$38,Bosque!$M$39,Bosque!$M$40),IF(Datos!$F$3030&lt;=Bosque!$E$41,Bosque!$M$42,Bosque!$M$43))</f>
        <v/>
      </c>
      <c r="K3030" s="10">
        <f>IF(Datos!$G$3030&lt;=Bosque!$E$44,IF(Datos!$H$3030&lt;=Bosque!$E$45,Bosque!$M$46,Bosque!$M$47),IF(Datos!$F$3030&lt;=Bosque!$E$48,Bosque!$M$49,Bosque!$M$50))</f>
        <v/>
      </c>
      <c r="L3030" s="10">
        <f>AVERAGE(E3030:K3030)</f>
        <v/>
      </c>
      <c r="M3030" s="10">
        <f>$M$2</f>
        <v/>
      </c>
      <c r="N3030">
        <f>IF(L3030&gt;=M3030,"Sí","No")</f>
        <v/>
      </c>
      <c r="O3030">
        <f>--AND(C3030=1,N3030="Sí")</f>
        <v/>
      </c>
      <c r="P3030">
        <f>--AND(C3030=0,N3030="Sí")</f>
        <v/>
      </c>
      <c r="Q3030">
        <f>--AND(C3030=1,N3030="No")</f>
        <v/>
      </c>
      <c r="R3030">
        <f>--AND(C3030=0,N3030="No")</f>
        <v/>
      </c>
      <c r="S3030">
        <f>--(C3030=--(L3030&gt;=M3030))</f>
        <v/>
      </c>
      <c r="T3030" s="11">
        <f>O3030*60000-P3030*3000</f>
        <v/>
      </c>
    </row>
    <row r="3031">
      <c r="A3031">
        <f>Datos!A3031</f>
        <v/>
      </c>
      <c r="B3031">
        <f>Datos!B3031</f>
        <v/>
      </c>
      <c r="C3031">
        <f>Datos!D3031</f>
        <v/>
      </c>
      <c r="D3031" t="n">
        <v>3031</v>
      </c>
      <c r="E3031" s="10">
        <f>IF(Datos!$G$3031&lt;=Bosque!$E$4,IF(Datos!$H$3031&lt;=Bosque!$E$5,Bosque!$M$6,Bosque!$M$7),IF(Datos!$G$3031&lt;=Bosque!$E$8,Bosque!$M$9,Bosque!$M$10))</f>
        <v/>
      </c>
      <c r="F3031" s="10">
        <f>IF(Datos!$H$3031&lt;=Bosque!$E$11,IF(Datos!$E$3031&lt;=Bosque!$E$12,Bosque!$M$13,Bosque!$M$14),IF(Datos!$I$3031&lt;=Bosque!$E$15,Bosque!$M$16,Bosque!$M$17))</f>
        <v/>
      </c>
      <c r="G3031" s="10">
        <f>IF(Datos!$E$3031&lt;=Bosque!$E$18,IF(Datos!$I$3031&lt;=Bosque!$E$19,Bosque!$M$20,Bosque!$M$21),Bosque!$M$22)</f>
        <v/>
      </c>
      <c r="H3031" s="10">
        <f>IF(Datos!$E$3031&lt;=Bosque!$E$23,IF(Datos!$E$3031&lt;=Bosque!$E$24,Bosque!$M$25,Bosque!$M$26),IF(Datos!$E$3031&lt;=Bosque!$E$27,Bosque!$M$28,Bosque!$M$29))</f>
        <v/>
      </c>
      <c r="I3031" s="10">
        <f>IF(Datos!$G$3031&lt;=Bosque!$E$30,IF(Datos!$E$3031&lt;=Bosque!$E$31,Bosque!$M$32,Bosque!$M$33),IF(Datos!$E$3031&lt;=Bosque!$E$34,Bosque!$M$35,Bosque!$M$36))</f>
        <v/>
      </c>
      <c r="J3031" s="10">
        <f>IF(Datos!$I$3031&lt;=Bosque!$E$37,IF(Datos!$H$3031&lt;=Bosque!$E$38,Bosque!$M$39,Bosque!$M$40),IF(Datos!$F$3031&lt;=Bosque!$E$41,Bosque!$M$42,Bosque!$M$43))</f>
        <v/>
      </c>
      <c r="K3031" s="10">
        <f>IF(Datos!$G$3031&lt;=Bosque!$E$44,IF(Datos!$H$3031&lt;=Bosque!$E$45,Bosque!$M$46,Bosque!$M$47),IF(Datos!$F$3031&lt;=Bosque!$E$48,Bosque!$M$49,Bosque!$M$50))</f>
        <v/>
      </c>
      <c r="L3031" s="10">
        <f>AVERAGE(E3031:K3031)</f>
        <v/>
      </c>
      <c r="M3031" s="10">
        <f>$M$2</f>
        <v/>
      </c>
      <c r="N3031">
        <f>IF(L3031&gt;=M3031,"Sí","No")</f>
        <v/>
      </c>
      <c r="O3031">
        <f>--AND(C3031=1,N3031="Sí")</f>
        <v/>
      </c>
      <c r="P3031">
        <f>--AND(C3031=0,N3031="Sí")</f>
        <v/>
      </c>
      <c r="Q3031">
        <f>--AND(C3031=1,N3031="No")</f>
        <v/>
      </c>
      <c r="R3031">
        <f>--AND(C3031=0,N3031="No")</f>
        <v/>
      </c>
      <c r="S3031">
        <f>--(C3031=--(L3031&gt;=M3031))</f>
        <v/>
      </c>
      <c r="T3031" s="11">
        <f>O3031*60000-P3031*3000</f>
        <v/>
      </c>
    </row>
    <row r="3032">
      <c r="A3032">
        <f>Datos!A3032</f>
        <v/>
      </c>
      <c r="B3032">
        <f>Datos!B3032</f>
        <v/>
      </c>
      <c r="C3032">
        <f>Datos!D3032</f>
        <v/>
      </c>
      <c r="D3032" t="n">
        <v>3032</v>
      </c>
      <c r="E3032" s="10">
        <f>IF(Datos!$G$3032&lt;=Bosque!$E$4,IF(Datos!$H$3032&lt;=Bosque!$E$5,Bosque!$M$6,Bosque!$M$7),IF(Datos!$G$3032&lt;=Bosque!$E$8,Bosque!$M$9,Bosque!$M$10))</f>
        <v/>
      </c>
      <c r="F3032" s="10">
        <f>IF(Datos!$H$3032&lt;=Bosque!$E$11,IF(Datos!$E$3032&lt;=Bosque!$E$12,Bosque!$M$13,Bosque!$M$14),IF(Datos!$I$3032&lt;=Bosque!$E$15,Bosque!$M$16,Bosque!$M$17))</f>
        <v/>
      </c>
      <c r="G3032" s="10">
        <f>IF(Datos!$E$3032&lt;=Bosque!$E$18,IF(Datos!$I$3032&lt;=Bosque!$E$19,Bosque!$M$20,Bosque!$M$21),Bosque!$M$22)</f>
        <v/>
      </c>
      <c r="H3032" s="10">
        <f>IF(Datos!$E$3032&lt;=Bosque!$E$23,IF(Datos!$E$3032&lt;=Bosque!$E$24,Bosque!$M$25,Bosque!$M$26),IF(Datos!$E$3032&lt;=Bosque!$E$27,Bosque!$M$28,Bosque!$M$29))</f>
        <v/>
      </c>
      <c r="I3032" s="10">
        <f>IF(Datos!$G$3032&lt;=Bosque!$E$30,IF(Datos!$E$3032&lt;=Bosque!$E$31,Bosque!$M$32,Bosque!$M$33),IF(Datos!$E$3032&lt;=Bosque!$E$34,Bosque!$M$35,Bosque!$M$36))</f>
        <v/>
      </c>
      <c r="J3032" s="10">
        <f>IF(Datos!$I$3032&lt;=Bosque!$E$37,IF(Datos!$H$3032&lt;=Bosque!$E$38,Bosque!$M$39,Bosque!$M$40),IF(Datos!$F$3032&lt;=Bosque!$E$41,Bosque!$M$42,Bosque!$M$43))</f>
        <v/>
      </c>
      <c r="K3032" s="10">
        <f>IF(Datos!$G$3032&lt;=Bosque!$E$44,IF(Datos!$H$3032&lt;=Bosque!$E$45,Bosque!$M$46,Bosque!$M$47),IF(Datos!$F$3032&lt;=Bosque!$E$48,Bosque!$M$49,Bosque!$M$50))</f>
        <v/>
      </c>
      <c r="L3032" s="10">
        <f>AVERAGE(E3032:K3032)</f>
        <v/>
      </c>
      <c r="M3032" s="10">
        <f>$M$2</f>
        <v/>
      </c>
      <c r="N3032">
        <f>IF(L3032&gt;=M3032,"Sí","No")</f>
        <v/>
      </c>
      <c r="O3032">
        <f>--AND(C3032=1,N3032="Sí")</f>
        <v/>
      </c>
      <c r="P3032">
        <f>--AND(C3032=0,N3032="Sí")</f>
        <v/>
      </c>
      <c r="Q3032">
        <f>--AND(C3032=1,N3032="No")</f>
        <v/>
      </c>
      <c r="R3032">
        <f>--AND(C3032=0,N3032="No")</f>
        <v/>
      </c>
      <c r="S3032">
        <f>--(C3032=--(L3032&gt;=M3032))</f>
        <v/>
      </c>
      <c r="T3032" s="11">
        <f>O3032*60000-P3032*3000</f>
        <v/>
      </c>
    </row>
    <row r="3033">
      <c r="A3033">
        <f>Datos!A3033</f>
        <v/>
      </c>
      <c r="B3033">
        <f>Datos!B3033</f>
        <v/>
      </c>
      <c r="C3033">
        <f>Datos!D3033</f>
        <v/>
      </c>
      <c r="D3033" t="n">
        <v>3033</v>
      </c>
      <c r="E3033" s="10">
        <f>IF(Datos!$G$3033&lt;=Bosque!$E$4,IF(Datos!$H$3033&lt;=Bosque!$E$5,Bosque!$M$6,Bosque!$M$7),IF(Datos!$G$3033&lt;=Bosque!$E$8,Bosque!$M$9,Bosque!$M$10))</f>
        <v/>
      </c>
      <c r="F3033" s="10">
        <f>IF(Datos!$H$3033&lt;=Bosque!$E$11,IF(Datos!$E$3033&lt;=Bosque!$E$12,Bosque!$M$13,Bosque!$M$14),IF(Datos!$I$3033&lt;=Bosque!$E$15,Bosque!$M$16,Bosque!$M$17))</f>
        <v/>
      </c>
      <c r="G3033" s="10">
        <f>IF(Datos!$E$3033&lt;=Bosque!$E$18,IF(Datos!$I$3033&lt;=Bosque!$E$19,Bosque!$M$20,Bosque!$M$21),Bosque!$M$22)</f>
        <v/>
      </c>
      <c r="H3033" s="10">
        <f>IF(Datos!$E$3033&lt;=Bosque!$E$23,IF(Datos!$E$3033&lt;=Bosque!$E$24,Bosque!$M$25,Bosque!$M$26),IF(Datos!$E$3033&lt;=Bosque!$E$27,Bosque!$M$28,Bosque!$M$29))</f>
        <v/>
      </c>
      <c r="I3033" s="10">
        <f>IF(Datos!$G$3033&lt;=Bosque!$E$30,IF(Datos!$E$3033&lt;=Bosque!$E$31,Bosque!$M$32,Bosque!$M$33),IF(Datos!$E$3033&lt;=Bosque!$E$34,Bosque!$M$35,Bosque!$M$36))</f>
        <v/>
      </c>
      <c r="J3033" s="10">
        <f>IF(Datos!$I$3033&lt;=Bosque!$E$37,IF(Datos!$H$3033&lt;=Bosque!$E$38,Bosque!$M$39,Bosque!$M$40),IF(Datos!$F$3033&lt;=Bosque!$E$41,Bosque!$M$42,Bosque!$M$43))</f>
        <v/>
      </c>
      <c r="K3033" s="10">
        <f>IF(Datos!$G$3033&lt;=Bosque!$E$44,IF(Datos!$H$3033&lt;=Bosque!$E$45,Bosque!$M$46,Bosque!$M$47),IF(Datos!$F$3033&lt;=Bosque!$E$48,Bosque!$M$49,Bosque!$M$50))</f>
        <v/>
      </c>
      <c r="L3033" s="10">
        <f>AVERAGE(E3033:K3033)</f>
        <v/>
      </c>
      <c r="M3033" s="10">
        <f>$M$2</f>
        <v/>
      </c>
      <c r="N3033">
        <f>IF(L3033&gt;=M3033,"Sí","No")</f>
        <v/>
      </c>
      <c r="O3033">
        <f>--AND(C3033=1,N3033="Sí")</f>
        <v/>
      </c>
      <c r="P3033">
        <f>--AND(C3033=0,N3033="Sí")</f>
        <v/>
      </c>
      <c r="Q3033">
        <f>--AND(C3033=1,N3033="No")</f>
        <v/>
      </c>
      <c r="R3033">
        <f>--AND(C3033=0,N3033="No")</f>
        <v/>
      </c>
      <c r="S3033">
        <f>--(C3033=--(L3033&gt;=M3033))</f>
        <v/>
      </c>
      <c r="T3033" s="11">
        <f>O3033*60000-P3033*3000</f>
        <v/>
      </c>
    </row>
    <row r="3034">
      <c r="A3034">
        <f>Datos!A3034</f>
        <v/>
      </c>
      <c r="B3034">
        <f>Datos!B3034</f>
        <v/>
      </c>
      <c r="C3034">
        <f>Datos!D3034</f>
        <v/>
      </c>
      <c r="D3034" t="n">
        <v>3034</v>
      </c>
      <c r="E3034" s="10">
        <f>IF(Datos!$G$3034&lt;=Bosque!$E$4,IF(Datos!$H$3034&lt;=Bosque!$E$5,Bosque!$M$6,Bosque!$M$7),IF(Datos!$G$3034&lt;=Bosque!$E$8,Bosque!$M$9,Bosque!$M$10))</f>
        <v/>
      </c>
      <c r="F3034" s="10">
        <f>IF(Datos!$H$3034&lt;=Bosque!$E$11,IF(Datos!$E$3034&lt;=Bosque!$E$12,Bosque!$M$13,Bosque!$M$14),IF(Datos!$I$3034&lt;=Bosque!$E$15,Bosque!$M$16,Bosque!$M$17))</f>
        <v/>
      </c>
      <c r="G3034" s="10">
        <f>IF(Datos!$E$3034&lt;=Bosque!$E$18,IF(Datos!$I$3034&lt;=Bosque!$E$19,Bosque!$M$20,Bosque!$M$21),Bosque!$M$22)</f>
        <v/>
      </c>
      <c r="H3034" s="10">
        <f>IF(Datos!$E$3034&lt;=Bosque!$E$23,IF(Datos!$E$3034&lt;=Bosque!$E$24,Bosque!$M$25,Bosque!$M$26),IF(Datos!$E$3034&lt;=Bosque!$E$27,Bosque!$M$28,Bosque!$M$29))</f>
        <v/>
      </c>
      <c r="I3034" s="10">
        <f>IF(Datos!$G$3034&lt;=Bosque!$E$30,IF(Datos!$E$3034&lt;=Bosque!$E$31,Bosque!$M$32,Bosque!$M$33),IF(Datos!$E$3034&lt;=Bosque!$E$34,Bosque!$M$35,Bosque!$M$36))</f>
        <v/>
      </c>
      <c r="J3034" s="10">
        <f>IF(Datos!$I$3034&lt;=Bosque!$E$37,IF(Datos!$H$3034&lt;=Bosque!$E$38,Bosque!$M$39,Bosque!$M$40),IF(Datos!$F$3034&lt;=Bosque!$E$41,Bosque!$M$42,Bosque!$M$43))</f>
        <v/>
      </c>
      <c r="K3034" s="10">
        <f>IF(Datos!$G$3034&lt;=Bosque!$E$44,IF(Datos!$H$3034&lt;=Bosque!$E$45,Bosque!$M$46,Bosque!$M$47),IF(Datos!$F$3034&lt;=Bosque!$E$48,Bosque!$M$49,Bosque!$M$50))</f>
        <v/>
      </c>
      <c r="L3034" s="10">
        <f>AVERAGE(E3034:K3034)</f>
        <v/>
      </c>
      <c r="M3034" s="10">
        <f>$M$2</f>
        <v/>
      </c>
      <c r="N3034">
        <f>IF(L3034&gt;=M3034,"Sí","No")</f>
        <v/>
      </c>
      <c r="O3034">
        <f>--AND(C3034=1,N3034="Sí")</f>
        <v/>
      </c>
      <c r="P3034">
        <f>--AND(C3034=0,N3034="Sí")</f>
        <v/>
      </c>
      <c r="Q3034">
        <f>--AND(C3034=1,N3034="No")</f>
        <v/>
      </c>
      <c r="R3034">
        <f>--AND(C3034=0,N3034="No")</f>
        <v/>
      </c>
      <c r="S3034">
        <f>--(C3034=--(L3034&gt;=M3034))</f>
        <v/>
      </c>
      <c r="T3034" s="11">
        <f>O3034*60000-P3034*3000</f>
        <v/>
      </c>
    </row>
    <row r="3035">
      <c r="A3035">
        <f>Datos!A3035</f>
        <v/>
      </c>
      <c r="B3035">
        <f>Datos!B3035</f>
        <v/>
      </c>
      <c r="C3035">
        <f>Datos!D3035</f>
        <v/>
      </c>
      <c r="D3035" t="n">
        <v>3035</v>
      </c>
      <c r="E3035" s="10">
        <f>IF(Datos!$G$3035&lt;=Bosque!$E$4,IF(Datos!$H$3035&lt;=Bosque!$E$5,Bosque!$M$6,Bosque!$M$7),IF(Datos!$G$3035&lt;=Bosque!$E$8,Bosque!$M$9,Bosque!$M$10))</f>
        <v/>
      </c>
      <c r="F3035" s="10">
        <f>IF(Datos!$H$3035&lt;=Bosque!$E$11,IF(Datos!$E$3035&lt;=Bosque!$E$12,Bosque!$M$13,Bosque!$M$14),IF(Datos!$I$3035&lt;=Bosque!$E$15,Bosque!$M$16,Bosque!$M$17))</f>
        <v/>
      </c>
      <c r="G3035" s="10">
        <f>IF(Datos!$E$3035&lt;=Bosque!$E$18,IF(Datos!$I$3035&lt;=Bosque!$E$19,Bosque!$M$20,Bosque!$M$21),Bosque!$M$22)</f>
        <v/>
      </c>
      <c r="H3035" s="10">
        <f>IF(Datos!$E$3035&lt;=Bosque!$E$23,IF(Datos!$E$3035&lt;=Bosque!$E$24,Bosque!$M$25,Bosque!$M$26),IF(Datos!$E$3035&lt;=Bosque!$E$27,Bosque!$M$28,Bosque!$M$29))</f>
        <v/>
      </c>
      <c r="I3035" s="10">
        <f>IF(Datos!$G$3035&lt;=Bosque!$E$30,IF(Datos!$E$3035&lt;=Bosque!$E$31,Bosque!$M$32,Bosque!$M$33),IF(Datos!$E$3035&lt;=Bosque!$E$34,Bosque!$M$35,Bosque!$M$36))</f>
        <v/>
      </c>
      <c r="J3035" s="10">
        <f>IF(Datos!$I$3035&lt;=Bosque!$E$37,IF(Datos!$H$3035&lt;=Bosque!$E$38,Bosque!$M$39,Bosque!$M$40),IF(Datos!$F$3035&lt;=Bosque!$E$41,Bosque!$M$42,Bosque!$M$43))</f>
        <v/>
      </c>
      <c r="K3035" s="10">
        <f>IF(Datos!$G$3035&lt;=Bosque!$E$44,IF(Datos!$H$3035&lt;=Bosque!$E$45,Bosque!$M$46,Bosque!$M$47),IF(Datos!$F$3035&lt;=Bosque!$E$48,Bosque!$M$49,Bosque!$M$50))</f>
        <v/>
      </c>
      <c r="L3035" s="10">
        <f>AVERAGE(E3035:K3035)</f>
        <v/>
      </c>
      <c r="M3035" s="10">
        <f>$M$2</f>
        <v/>
      </c>
      <c r="N3035">
        <f>IF(L3035&gt;=M3035,"Sí","No")</f>
        <v/>
      </c>
      <c r="O3035">
        <f>--AND(C3035=1,N3035="Sí")</f>
        <v/>
      </c>
      <c r="P3035">
        <f>--AND(C3035=0,N3035="Sí")</f>
        <v/>
      </c>
      <c r="Q3035">
        <f>--AND(C3035=1,N3035="No")</f>
        <v/>
      </c>
      <c r="R3035">
        <f>--AND(C3035=0,N3035="No")</f>
        <v/>
      </c>
      <c r="S3035">
        <f>--(C3035=--(L3035&gt;=M3035))</f>
        <v/>
      </c>
      <c r="T3035" s="11">
        <f>O3035*60000-P3035*3000</f>
        <v/>
      </c>
    </row>
    <row r="3036">
      <c r="A3036">
        <f>Datos!A3036</f>
        <v/>
      </c>
      <c r="B3036">
        <f>Datos!B3036</f>
        <v/>
      </c>
      <c r="C3036">
        <f>Datos!D3036</f>
        <v/>
      </c>
      <c r="D3036" t="n">
        <v>3036</v>
      </c>
      <c r="E3036" s="10">
        <f>IF(Datos!$G$3036&lt;=Bosque!$E$4,IF(Datos!$H$3036&lt;=Bosque!$E$5,Bosque!$M$6,Bosque!$M$7),IF(Datos!$G$3036&lt;=Bosque!$E$8,Bosque!$M$9,Bosque!$M$10))</f>
        <v/>
      </c>
      <c r="F3036" s="10">
        <f>IF(Datos!$H$3036&lt;=Bosque!$E$11,IF(Datos!$E$3036&lt;=Bosque!$E$12,Bosque!$M$13,Bosque!$M$14),IF(Datos!$I$3036&lt;=Bosque!$E$15,Bosque!$M$16,Bosque!$M$17))</f>
        <v/>
      </c>
      <c r="G3036" s="10">
        <f>IF(Datos!$E$3036&lt;=Bosque!$E$18,IF(Datos!$I$3036&lt;=Bosque!$E$19,Bosque!$M$20,Bosque!$M$21),Bosque!$M$22)</f>
        <v/>
      </c>
      <c r="H3036" s="10">
        <f>IF(Datos!$E$3036&lt;=Bosque!$E$23,IF(Datos!$E$3036&lt;=Bosque!$E$24,Bosque!$M$25,Bosque!$M$26),IF(Datos!$E$3036&lt;=Bosque!$E$27,Bosque!$M$28,Bosque!$M$29))</f>
        <v/>
      </c>
      <c r="I3036" s="10">
        <f>IF(Datos!$G$3036&lt;=Bosque!$E$30,IF(Datos!$E$3036&lt;=Bosque!$E$31,Bosque!$M$32,Bosque!$M$33),IF(Datos!$E$3036&lt;=Bosque!$E$34,Bosque!$M$35,Bosque!$M$36))</f>
        <v/>
      </c>
      <c r="J3036" s="10">
        <f>IF(Datos!$I$3036&lt;=Bosque!$E$37,IF(Datos!$H$3036&lt;=Bosque!$E$38,Bosque!$M$39,Bosque!$M$40),IF(Datos!$F$3036&lt;=Bosque!$E$41,Bosque!$M$42,Bosque!$M$43))</f>
        <v/>
      </c>
      <c r="K3036" s="10">
        <f>IF(Datos!$G$3036&lt;=Bosque!$E$44,IF(Datos!$H$3036&lt;=Bosque!$E$45,Bosque!$M$46,Bosque!$M$47),IF(Datos!$F$3036&lt;=Bosque!$E$48,Bosque!$M$49,Bosque!$M$50))</f>
        <v/>
      </c>
      <c r="L3036" s="10">
        <f>AVERAGE(E3036:K3036)</f>
        <v/>
      </c>
      <c r="M3036" s="10">
        <f>$M$2</f>
        <v/>
      </c>
      <c r="N3036">
        <f>IF(L3036&gt;=M3036,"Sí","No")</f>
        <v/>
      </c>
      <c r="O3036">
        <f>--AND(C3036=1,N3036="Sí")</f>
        <v/>
      </c>
      <c r="P3036">
        <f>--AND(C3036=0,N3036="Sí")</f>
        <v/>
      </c>
      <c r="Q3036">
        <f>--AND(C3036=1,N3036="No")</f>
        <v/>
      </c>
      <c r="R3036">
        <f>--AND(C3036=0,N3036="No")</f>
        <v/>
      </c>
      <c r="S3036">
        <f>--(C3036=--(L3036&gt;=M3036))</f>
        <v/>
      </c>
      <c r="T3036" s="11">
        <f>O3036*60000-P3036*3000</f>
        <v/>
      </c>
    </row>
    <row r="3037">
      <c r="A3037">
        <f>Datos!A3037</f>
        <v/>
      </c>
      <c r="B3037">
        <f>Datos!B3037</f>
        <v/>
      </c>
      <c r="C3037">
        <f>Datos!D3037</f>
        <v/>
      </c>
      <c r="D3037" t="n">
        <v>3037</v>
      </c>
      <c r="E3037" s="10">
        <f>IF(Datos!$G$3037&lt;=Bosque!$E$4,IF(Datos!$H$3037&lt;=Bosque!$E$5,Bosque!$M$6,Bosque!$M$7),IF(Datos!$G$3037&lt;=Bosque!$E$8,Bosque!$M$9,Bosque!$M$10))</f>
        <v/>
      </c>
      <c r="F3037" s="10">
        <f>IF(Datos!$H$3037&lt;=Bosque!$E$11,IF(Datos!$E$3037&lt;=Bosque!$E$12,Bosque!$M$13,Bosque!$M$14),IF(Datos!$I$3037&lt;=Bosque!$E$15,Bosque!$M$16,Bosque!$M$17))</f>
        <v/>
      </c>
      <c r="G3037" s="10">
        <f>IF(Datos!$E$3037&lt;=Bosque!$E$18,IF(Datos!$I$3037&lt;=Bosque!$E$19,Bosque!$M$20,Bosque!$M$21),Bosque!$M$22)</f>
        <v/>
      </c>
      <c r="H3037" s="10">
        <f>IF(Datos!$E$3037&lt;=Bosque!$E$23,IF(Datos!$E$3037&lt;=Bosque!$E$24,Bosque!$M$25,Bosque!$M$26),IF(Datos!$E$3037&lt;=Bosque!$E$27,Bosque!$M$28,Bosque!$M$29))</f>
        <v/>
      </c>
      <c r="I3037" s="10">
        <f>IF(Datos!$G$3037&lt;=Bosque!$E$30,IF(Datos!$E$3037&lt;=Bosque!$E$31,Bosque!$M$32,Bosque!$M$33),IF(Datos!$E$3037&lt;=Bosque!$E$34,Bosque!$M$35,Bosque!$M$36))</f>
        <v/>
      </c>
      <c r="J3037" s="10">
        <f>IF(Datos!$I$3037&lt;=Bosque!$E$37,IF(Datos!$H$3037&lt;=Bosque!$E$38,Bosque!$M$39,Bosque!$M$40),IF(Datos!$F$3037&lt;=Bosque!$E$41,Bosque!$M$42,Bosque!$M$43))</f>
        <v/>
      </c>
      <c r="K3037" s="10">
        <f>IF(Datos!$G$3037&lt;=Bosque!$E$44,IF(Datos!$H$3037&lt;=Bosque!$E$45,Bosque!$M$46,Bosque!$M$47),IF(Datos!$F$3037&lt;=Bosque!$E$48,Bosque!$M$49,Bosque!$M$50))</f>
        <v/>
      </c>
      <c r="L3037" s="10">
        <f>AVERAGE(E3037:K3037)</f>
        <v/>
      </c>
      <c r="M3037" s="10">
        <f>$M$2</f>
        <v/>
      </c>
      <c r="N3037">
        <f>IF(L3037&gt;=M3037,"Sí","No")</f>
        <v/>
      </c>
      <c r="O3037">
        <f>--AND(C3037=1,N3037="Sí")</f>
        <v/>
      </c>
      <c r="P3037">
        <f>--AND(C3037=0,N3037="Sí")</f>
        <v/>
      </c>
      <c r="Q3037">
        <f>--AND(C3037=1,N3037="No")</f>
        <v/>
      </c>
      <c r="R3037">
        <f>--AND(C3037=0,N3037="No")</f>
        <v/>
      </c>
      <c r="S3037">
        <f>--(C3037=--(L3037&gt;=M3037))</f>
        <v/>
      </c>
      <c r="T3037" s="11">
        <f>O3037*60000-P3037*3000</f>
        <v/>
      </c>
    </row>
    <row r="3038">
      <c r="A3038">
        <f>Datos!A3038</f>
        <v/>
      </c>
      <c r="B3038">
        <f>Datos!B3038</f>
        <v/>
      </c>
      <c r="C3038">
        <f>Datos!D3038</f>
        <v/>
      </c>
      <c r="D3038" t="n">
        <v>3038</v>
      </c>
      <c r="E3038" s="10">
        <f>IF(Datos!$G$3038&lt;=Bosque!$E$4,IF(Datos!$H$3038&lt;=Bosque!$E$5,Bosque!$M$6,Bosque!$M$7),IF(Datos!$G$3038&lt;=Bosque!$E$8,Bosque!$M$9,Bosque!$M$10))</f>
        <v/>
      </c>
      <c r="F3038" s="10">
        <f>IF(Datos!$H$3038&lt;=Bosque!$E$11,IF(Datos!$E$3038&lt;=Bosque!$E$12,Bosque!$M$13,Bosque!$M$14),IF(Datos!$I$3038&lt;=Bosque!$E$15,Bosque!$M$16,Bosque!$M$17))</f>
        <v/>
      </c>
      <c r="G3038" s="10">
        <f>IF(Datos!$E$3038&lt;=Bosque!$E$18,IF(Datos!$I$3038&lt;=Bosque!$E$19,Bosque!$M$20,Bosque!$M$21),Bosque!$M$22)</f>
        <v/>
      </c>
      <c r="H3038" s="10">
        <f>IF(Datos!$E$3038&lt;=Bosque!$E$23,IF(Datos!$E$3038&lt;=Bosque!$E$24,Bosque!$M$25,Bosque!$M$26),IF(Datos!$E$3038&lt;=Bosque!$E$27,Bosque!$M$28,Bosque!$M$29))</f>
        <v/>
      </c>
      <c r="I3038" s="10">
        <f>IF(Datos!$G$3038&lt;=Bosque!$E$30,IF(Datos!$E$3038&lt;=Bosque!$E$31,Bosque!$M$32,Bosque!$M$33),IF(Datos!$E$3038&lt;=Bosque!$E$34,Bosque!$M$35,Bosque!$M$36))</f>
        <v/>
      </c>
      <c r="J3038" s="10">
        <f>IF(Datos!$I$3038&lt;=Bosque!$E$37,IF(Datos!$H$3038&lt;=Bosque!$E$38,Bosque!$M$39,Bosque!$M$40),IF(Datos!$F$3038&lt;=Bosque!$E$41,Bosque!$M$42,Bosque!$M$43))</f>
        <v/>
      </c>
      <c r="K3038" s="10">
        <f>IF(Datos!$G$3038&lt;=Bosque!$E$44,IF(Datos!$H$3038&lt;=Bosque!$E$45,Bosque!$M$46,Bosque!$M$47),IF(Datos!$F$3038&lt;=Bosque!$E$48,Bosque!$M$49,Bosque!$M$50))</f>
        <v/>
      </c>
      <c r="L3038" s="10">
        <f>AVERAGE(E3038:K3038)</f>
        <v/>
      </c>
      <c r="M3038" s="10">
        <f>$M$2</f>
        <v/>
      </c>
      <c r="N3038">
        <f>IF(L3038&gt;=M3038,"Sí","No")</f>
        <v/>
      </c>
      <c r="O3038">
        <f>--AND(C3038=1,N3038="Sí")</f>
        <v/>
      </c>
      <c r="P3038">
        <f>--AND(C3038=0,N3038="Sí")</f>
        <v/>
      </c>
      <c r="Q3038">
        <f>--AND(C3038=1,N3038="No")</f>
        <v/>
      </c>
      <c r="R3038">
        <f>--AND(C3038=0,N3038="No")</f>
        <v/>
      </c>
      <c r="S3038">
        <f>--(C3038=--(L3038&gt;=M3038))</f>
        <v/>
      </c>
      <c r="T3038" s="11">
        <f>O3038*60000-P3038*3000</f>
        <v/>
      </c>
    </row>
    <row r="3039">
      <c r="A3039">
        <f>Datos!A3039</f>
        <v/>
      </c>
      <c r="B3039">
        <f>Datos!B3039</f>
        <v/>
      </c>
      <c r="C3039">
        <f>Datos!D3039</f>
        <v/>
      </c>
      <c r="D3039" t="n">
        <v>3039</v>
      </c>
      <c r="E3039" s="10">
        <f>IF(Datos!$G$3039&lt;=Bosque!$E$4,IF(Datos!$H$3039&lt;=Bosque!$E$5,Bosque!$M$6,Bosque!$M$7),IF(Datos!$G$3039&lt;=Bosque!$E$8,Bosque!$M$9,Bosque!$M$10))</f>
        <v/>
      </c>
      <c r="F3039" s="10">
        <f>IF(Datos!$H$3039&lt;=Bosque!$E$11,IF(Datos!$E$3039&lt;=Bosque!$E$12,Bosque!$M$13,Bosque!$M$14),IF(Datos!$I$3039&lt;=Bosque!$E$15,Bosque!$M$16,Bosque!$M$17))</f>
        <v/>
      </c>
      <c r="G3039" s="10">
        <f>IF(Datos!$E$3039&lt;=Bosque!$E$18,IF(Datos!$I$3039&lt;=Bosque!$E$19,Bosque!$M$20,Bosque!$M$21),Bosque!$M$22)</f>
        <v/>
      </c>
      <c r="H3039" s="10">
        <f>IF(Datos!$E$3039&lt;=Bosque!$E$23,IF(Datos!$E$3039&lt;=Bosque!$E$24,Bosque!$M$25,Bosque!$M$26),IF(Datos!$E$3039&lt;=Bosque!$E$27,Bosque!$M$28,Bosque!$M$29))</f>
        <v/>
      </c>
      <c r="I3039" s="10">
        <f>IF(Datos!$G$3039&lt;=Bosque!$E$30,IF(Datos!$E$3039&lt;=Bosque!$E$31,Bosque!$M$32,Bosque!$M$33),IF(Datos!$E$3039&lt;=Bosque!$E$34,Bosque!$M$35,Bosque!$M$36))</f>
        <v/>
      </c>
      <c r="J3039" s="10">
        <f>IF(Datos!$I$3039&lt;=Bosque!$E$37,IF(Datos!$H$3039&lt;=Bosque!$E$38,Bosque!$M$39,Bosque!$M$40),IF(Datos!$F$3039&lt;=Bosque!$E$41,Bosque!$M$42,Bosque!$M$43))</f>
        <v/>
      </c>
      <c r="K3039" s="10">
        <f>IF(Datos!$G$3039&lt;=Bosque!$E$44,IF(Datos!$H$3039&lt;=Bosque!$E$45,Bosque!$M$46,Bosque!$M$47),IF(Datos!$F$3039&lt;=Bosque!$E$48,Bosque!$M$49,Bosque!$M$50))</f>
        <v/>
      </c>
      <c r="L3039" s="10">
        <f>AVERAGE(E3039:K3039)</f>
        <v/>
      </c>
      <c r="M3039" s="10">
        <f>$M$2</f>
        <v/>
      </c>
      <c r="N3039">
        <f>IF(L3039&gt;=M3039,"Sí","No")</f>
        <v/>
      </c>
      <c r="O3039">
        <f>--AND(C3039=1,N3039="Sí")</f>
        <v/>
      </c>
      <c r="P3039">
        <f>--AND(C3039=0,N3039="Sí")</f>
        <v/>
      </c>
      <c r="Q3039">
        <f>--AND(C3039=1,N3039="No")</f>
        <v/>
      </c>
      <c r="R3039">
        <f>--AND(C3039=0,N3039="No")</f>
        <v/>
      </c>
      <c r="S3039">
        <f>--(C3039=--(L3039&gt;=M3039))</f>
        <v/>
      </c>
      <c r="T3039" s="11">
        <f>O3039*60000-P3039*3000</f>
        <v/>
      </c>
    </row>
    <row r="3040">
      <c r="A3040">
        <f>Datos!A3040</f>
        <v/>
      </c>
      <c r="B3040">
        <f>Datos!B3040</f>
        <v/>
      </c>
      <c r="C3040">
        <f>Datos!D3040</f>
        <v/>
      </c>
      <c r="D3040" t="n">
        <v>3040</v>
      </c>
      <c r="E3040" s="10">
        <f>IF(Datos!$G$3040&lt;=Bosque!$E$4,IF(Datos!$H$3040&lt;=Bosque!$E$5,Bosque!$M$6,Bosque!$M$7),IF(Datos!$G$3040&lt;=Bosque!$E$8,Bosque!$M$9,Bosque!$M$10))</f>
        <v/>
      </c>
      <c r="F3040" s="10">
        <f>IF(Datos!$H$3040&lt;=Bosque!$E$11,IF(Datos!$E$3040&lt;=Bosque!$E$12,Bosque!$M$13,Bosque!$M$14),IF(Datos!$I$3040&lt;=Bosque!$E$15,Bosque!$M$16,Bosque!$M$17))</f>
        <v/>
      </c>
      <c r="G3040" s="10">
        <f>IF(Datos!$E$3040&lt;=Bosque!$E$18,IF(Datos!$I$3040&lt;=Bosque!$E$19,Bosque!$M$20,Bosque!$M$21),Bosque!$M$22)</f>
        <v/>
      </c>
      <c r="H3040" s="10">
        <f>IF(Datos!$E$3040&lt;=Bosque!$E$23,IF(Datos!$E$3040&lt;=Bosque!$E$24,Bosque!$M$25,Bosque!$M$26),IF(Datos!$E$3040&lt;=Bosque!$E$27,Bosque!$M$28,Bosque!$M$29))</f>
        <v/>
      </c>
      <c r="I3040" s="10">
        <f>IF(Datos!$G$3040&lt;=Bosque!$E$30,IF(Datos!$E$3040&lt;=Bosque!$E$31,Bosque!$M$32,Bosque!$M$33),IF(Datos!$E$3040&lt;=Bosque!$E$34,Bosque!$M$35,Bosque!$M$36))</f>
        <v/>
      </c>
      <c r="J3040" s="10">
        <f>IF(Datos!$I$3040&lt;=Bosque!$E$37,IF(Datos!$H$3040&lt;=Bosque!$E$38,Bosque!$M$39,Bosque!$M$40),IF(Datos!$F$3040&lt;=Bosque!$E$41,Bosque!$M$42,Bosque!$M$43))</f>
        <v/>
      </c>
      <c r="K3040" s="10">
        <f>IF(Datos!$G$3040&lt;=Bosque!$E$44,IF(Datos!$H$3040&lt;=Bosque!$E$45,Bosque!$M$46,Bosque!$M$47),IF(Datos!$F$3040&lt;=Bosque!$E$48,Bosque!$M$49,Bosque!$M$50))</f>
        <v/>
      </c>
      <c r="L3040" s="10">
        <f>AVERAGE(E3040:K3040)</f>
        <v/>
      </c>
      <c r="M3040" s="10">
        <f>$M$2</f>
        <v/>
      </c>
      <c r="N3040">
        <f>IF(L3040&gt;=M3040,"Sí","No")</f>
        <v/>
      </c>
      <c r="O3040">
        <f>--AND(C3040=1,N3040="Sí")</f>
        <v/>
      </c>
      <c r="P3040">
        <f>--AND(C3040=0,N3040="Sí")</f>
        <v/>
      </c>
      <c r="Q3040">
        <f>--AND(C3040=1,N3040="No")</f>
        <v/>
      </c>
      <c r="R3040">
        <f>--AND(C3040=0,N3040="No")</f>
        <v/>
      </c>
      <c r="S3040">
        <f>--(C3040=--(L3040&gt;=M3040))</f>
        <v/>
      </c>
      <c r="T3040" s="11">
        <f>O3040*60000-P3040*3000</f>
        <v/>
      </c>
    </row>
    <row r="3041">
      <c r="A3041">
        <f>Datos!A3041</f>
        <v/>
      </c>
      <c r="B3041">
        <f>Datos!B3041</f>
        <v/>
      </c>
      <c r="C3041">
        <f>Datos!D3041</f>
        <v/>
      </c>
      <c r="D3041" t="n">
        <v>3041</v>
      </c>
      <c r="E3041" s="10">
        <f>IF(Datos!$G$3041&lt;=Bosque!$E$4,IF(Datos!$H$3041&lt;=Bosque!$E$5,Bosque!$M$6,Bosque!$M$7),IF(Datos!$G$3041&lt;=Bosque!$E$8,Bosque!$M$9,Bosque!$M$10))</f>
        <v/>
      </c>
      <c r="F3041" s="10">
        <f>IF(Datos!$H$3041&lt;=Bosque!$E$11,IF(Datos!$E$3041&lt;=Bosque!$E$12,Bosque!$M$13,Bosque!$M$14),IF(Datos!$I$3041&lt;=Bosque!$E$15,Bosque!$M$16,Bosque!$M$17))</f>
        <v/>
      </c>
      <c r="G3041" s="10">
        <f>IF(Datos!$E$3041&lt;=Bosque!$E$18,IF(Datos!$I$3041&lt;=Bosque!$E$19,Bosque!$M$20,Bosque!$M$21),Bosque!$M$22)</f>
        <v/>
      </c>
      <c r="H3041" s="10">
        <f>IF(Datos!$E$3041&lt;=Bosque!$E$23,IF(Datos!$E$3041&lt;=Bosque!$E$24,Bosque!$M$25,Bosque!$M$26),IF(Datos!$E$3041&lt;=Bosque!$E$27,Bosque!$M$28,Bosque!$M$29))</f>
        <v/>
      </c>
      <c r="I3041" s="10">
        <f>IF(Datos!$G$3041&lt;=Bosque!$E$30,IF(Datos!$E$3041&lt;=Bosque!$E$31,Bosque!$M$32,Bosque!$M$33),IF(Datos!$E$3041&lt;=Bosque!$E$34,Bosque!$M$35,Bosque!$M$36))</f>
        <v/>
      </c>
      <c r="J3041" s="10">
        <f>IF(Datos!$I$3041&lt;=Bosque!$E$37,IF(Datos!$H$3041&lt;=Bosque!$E$38,Bosque!$M$39,Bosque!$M$40),IF(Datos!$F$3041&lt;=Bosque!$E$41,Bosque!$M$42,Bosque!$M$43))</f>
        <v/>
      </c>
      <c r="K3041" s="10">
        <f>IF(Datos!$G$3041&lt;=Bosque!$E$44,IF(Datos!$H$3041&lt;=Bosque!$E$45,Bosque!$M$46,Bosque!$M$47),IF(Datos!$F$3041&lt;=Bosque!$E$48,Bosque!$M$49,Bosque!$M$50))</f>
        <v/>
      </c>
      <c r="L3041" s="10">
        <f>AVERAGE(E3041:K3041)</f>
        <v/>
      </c>
      <c r="M3041" s="10">
        <f>$M$2</f>
        <v/>
      </c>
      <c r="N3041">
        <f>IF(L3041&gt;=M3041,"Sí","No")</f>
        <v/>
      </c>
      <c r="O3041">
        <f>--AND(C3041=1,N3041="Sí")</f>
        <v/>
      </c>
      <c r="P3041">
        <f>--AND(C3041=0,N3041="Sí")</f>
        <v/>
      </c>
      <c r="Q3041">
        <f>--AND(C3041=1,N3041="No")</f>
        <v/>
      </c>
      <c r="R3041">
        <f>--AND(C3041=0,N3041="No")</f>
        <v/>
      </c>
      <c r="S3041">
        <f>--(C3041=--(L3041&gt;=M3041))</f>
        <v/>
      </c>
      <c r="T3041" s="11">
        <f>O3041*60000-P3041*3000</f>
        <v/>
      </c>
    </row>
    <row r="3042">
      <c r="A3042">
        <f>Datos!A3042</f>
        <v/>
      </c>
      <c r="B3042">
        <f>Datos!B3042</f>
        <v/>
      </c>
      <c r="C3042">
        <f>Datos!D3042</f>
        <v/>
      </c>
      <c r="D3042" t="n">
        <v>3042</v>
      </c>
      <c r="E3042" s="10">
        <f>IF(Datos!$G$3042&lt;=Bosque!$E$4,IF(Datos!$H$3042&lt;=Bosque!$E$5,Bosque!$M$6,Bosque!$M$7),IF(Datos!$G$3042&lt;=Bosque!$E$8,Bosque!$M$9,Bosque!$M$10))</f>
        <v/>
      </c>
      <c r="F3042" s="10">
        <f>IF(Datos!$H$3042&lt;=Bosque!$E$11,IF(Datos!$E$3042&lt;=Bosque!$E$12,Bosque!$M$13,Bosque!$M$14),IF(Datos!$I$3042&lt;=Bosque!$E$15,Bosque!$M$16,Bosque!$M$17))</f>
        <v/>
      </c>
      <c r="G3042" s="10">
        <f>IF(Datos!$E$3042&lt;=Bosque!$E$18,IF(Datos!$I$3042&lt;=Bosque!$E$19,Bosque!$M$20,Bosque!$M$21),Bosque!$M$22)</f>
        <v/>
      </c>
      <c r="H3042" s="10">
        <f>IF(Datos!$E$3042&lt;=Bosque!$E$23,IF(Datos!$E$3042&lt;=Bosque!$E$24,Bosque!$M$25,Bosque!$M$26),IF(Datos!$E$3042&lt;=Bosque!$E$27,Bosque!$M$28,Bosque!$M$29))</f>
        <v/>
      </c>
      <c r="I3042" s="10">
        <f>IF(Datos!$G$3042&lt;=Bosque!$E$30,IF(Datos!$E$3042&lt;=Bosque!$E$31,Bosque!$M$32,Bosque!$M$33),IF(Datos!$E$3042&lt;=Bosque!$E$34,Bosque!$M$35,Bosque!$M$36))</f>
        <v/>
      </c>
      <c r="J3042" s="10">
        <f>IF(Datos!$I$3042&lt;=Bosque!$E$37,IF(Datos!$H$3042&lt;=Bosque!$E$38,Bosque!$M$39,Bosque!$M$40),IF(Datos!$F$3042&lt;=Bosque!$E$41,Bosque!$M$42,Bosque!$M$43))</f>
        <v/>
      </c>
      <c r="K3042" s="10">
        <f>IF(Datos!$G$3042&lt;=Bosque!$E$44,IF(Datos!$H$3042&lt;=Bosque!$E$45,Bosque!$M$46,Bosque!$M$47),IF(Datos!$F$3042&lt;=Bosque!$E$48,Bosque!$M$49,Bosque!$M$50))</f>
        <v/>
      </c>
      <c r="L3042" s="10">
        <f>AVERAGE(E3042:K3042)</f>
        <v/>
      </c>
      <c r="M3042" s="10">
        <f>$M$2</f>
        <v/>
      </c>
      <c r="N3042">
        <f>IF(L3042&gt;=M3042,"Sí","No")</f>
        <v/>
      </c>
      <c r="O3042">
        <f>--AND(C3042=1,N3042="Sí")</f>
        <v/>
      </c>
      <c r="P3042">
        <f>--AND(C3042=0,N3042="Sí")</f>
        <v/>
      </c>
      <c r="Q3042">
        <f>--AND(C3042=1,N3042="No")</f>
        <v/>
      </c>
      <c r="R3042">
        <f>--AND(C3042=0,N3042="No")</f>
        <v/>
      </c>
      <c r="S3042">
        <f>--(C3042=--(L3042&gt;=M3042))</f>
        <v/>
      </c>
      <c r="T3042" s="11">
        <f>O3042*60000-P3042*3000</f>
        <v/>
      </c>
    </row>
    <row r="3043">
      <c r="A3043">
        <f>Datos!A3043</f>
        <v/>
      </c>
      <c r="B3043">
        <f>Datos!B3043</f>
        <v/>
      </c>
      <c r="C3043">
        <f>Datos!D3043</f>
        <v/>
      </c>
      <c r="D3043" t="n">
        <v>3043</v>
      </c>
      <c r="E3043" s="10">
        <f>IF(Datos!$G$3043&lt;=Bosque!$E$4,IF(Datos!$H$3043&lt;=Bosque!$E$5,Bosque!$M$6,Bosque!$M$7),IF(Datos!$G$3043&lt;=Bosque!$E$8,Bosque!$M$9,Bosque!$M$10))</f>
        <v/>
      </c>
      <c r="F3043" s="10">
        <f>IF(Datos!$H$3043&lt;=Bosque!$E$11,IF(Datos!$E$3043&lt;=Bosque!$E$12,Bosque!$M$13,Bosque!$M$14),IF(Datos!$I$3043&lt;=Bosque!$E$15,Bosque!$M$16,Bosque!$M$17))</f>
        <v/>
      </c>
      <c r="G3043" s="10">
        <f>IF(Datos!$E$3043&lt;=Bosque!$E$18,IF(Datos!$I$3043&lt;=Bosque!$E$19,Bosque!$M$20,Bosque!$M$21),Bosque!$M$22)</f>
        <v/>
      </c>
      <c r="H3043" s="10">
        <f>IF(Datos!$E$3043&lt;=Bosque!$E$23,IF(Datos!$E$3043&lt;=Bosque!$E$24,Bosque!$M$25,Bosque!$M$26),IF(Datos!$E$3043&lt;=Bosque!$E$27,Bosque!$M$28,Bosque!$M$29))</f>
        <v/>
      </c>
      <c r="I3043" s="10">
        <f>IF(Datos!$G$3043&lt;=Bosque!$E$30,IF(Datos!$E$3043&lt;=Bosque!$E$31,Bosque!$M$32,Bosque!$M$33),IF(Datos!$E$3043&lt;=Bosque!$E$34,Bosque!$M$35,Bosque!$M$36))</f>
        <v/>
      </c>
      <c r="J3043" s="10">
        <f>IF(Datos!$I$3043&lt;=Bosque!$E$37,IF(Datos!$H$3043&lt;=Bosque!$E$38,Bosque!$M$39,Bosque!$M$40),IF(Datos!$F$3043&lt;=Bosque!$E$41,Bosque!$M$42,Bosque!$M$43))</f>
        <v/>
      </c>
      <c r="K3043" s="10">
        <f>IF(Datos!$G$3043&lt;=Bosque!$E$44,IF(Datos!$H$3043&lt;=Bosque!$E$45,Bosque!$M$46,Bosque!$M$47),IF(Datos!$F$3043&lt;=Bosque!$E$48,Bosque!$M$49,Bosque!$M$50))</f>
        <v/>
      </c>
      <c r="L3043" s="10">
        <f>AVERAGE(E3043:K3043)</f>
        <v/>
      </c>
      <c r="M3043" s="10">
        <f>$M$2</f>
        <v/>
      </c>
      <c r="N3043">
        <f>IF(L3043&gt;=M3043,"Sí","No")</f>
        <v/>
      </c>
      <c r="O3043">
        <f>--AND(C3043=1,N3043="Sí")</f>
        <v/>
      </c>
      <c r="P3043">
        <f>--AND(C3043=0,N3043="Sí")</f>
        <v/>
      </c>
      <c r="Q3043">
        <f>--AND(C3043=1,N3043="No")</f>
        <v/>
      </c>
      <c r="R3043">
        <f>--AND(C3043=0,N3043="No")</f>
        <v/>
      </c>
      <c r="S3043">
        <f>--(C3043=--(L3043&gt;=M3043))</f>
        <v/>
      </c>
      <c r="T3043" s="11">
        <f>O3043*60000-P3043*3000</f>
        <v/>
      </c>
    </row>
    <row r="3044">
      <c r="A3044">
        <f>Datos!A3044</f>
        <v/>
      </c>
      <c r="B3044">
        <f>Datos!B3044</f>
        <v/>
      </c>
      <c r="C3044">
        <f>Datos!D3044</f>
        <v/>
      </c>
      <c r="D3044" t="n">
        <v>3044</v>
      </c>
      <c r="E3044" s="10">
        <f>IF(Datos!$G$3044&lt;=Bosque!$E$4,IF(Datos!$H$3044&lt;=Bosque!$E$5,Bosque!$M$6,Bosque!$M$7),IF(Datos!$G$3044&lt;=Bosque!$E$8,Bosque!$M$9,Bosque!$M$10))</f>
        <v/>
      </c>
      <c r="F3044" s="10">
        <f>IF(Datos!$H$3044&lt;=Bosque!$E$11,IF(Datos!$E$3044&lt;=Bosque!$E$12,Bosque!$M$13,Bosque!$M$14),IF(Datos!$I$3044&lt;=Bosque!$E$15,Bosque!$M$16,Bosque!$M$17))</f>
        <v/>
      </c>
      <c r="G3044" s="10">
        <f>IF(Datos!$E$3044&lt;=Bosque!$E$18,IF(Datos!$I$3044&lt;=Bosque!$E$19,Bosque!$M$20,Bosque!$M$21),Bosque!$M$22)</f>
        <v/>
      </c>
      <c r="H3044" s="10">
        <f>IF(Datos!$E$3044&lt;=Bosque!$E$23,IF(Datos!$E$3044&lt;=Bosque!$E$24,Bosque!$M$25,Bosque!$M$26),IF(Datos!$E$3044&lt;=Bosque!$E$27,Bosque!$M$28,Bosque!$M$29))</f>
        <v/>
      </c>
      <c r="I3044" s="10">
        <f>IF(Datos!$G$3044&lt;=Bosque!$E$30,IF(Datos!$E$3044&lt;=Bosque!$E$31,Bosque!$M$32,Bosque!$M$33),IF(Datos!$E$3044&lt;=Bosque!$E$34,Bosque!$M$35,Bosque!$M$36))</f>
        <v/>
      </c>
      <c r="J3044" s="10">
        <f>IF(Datos!$I$3044&lt;=Bosque!$E$37,IF(Datos!$H$3044&lt;=Bosque!$E$38,Bosque!$M$39,Bosque!$M$40),IF(Datos!$F$3044&lt;=Bosque!$E$41,Bosque!$M$42,Bosque!$M$43))</f>
        <v/>
      </c>
      <c r="K3044" s="10">
        <f>IF(Datos!$G$3044&lt;=Bosque!$E$44,IF(Datos!$H$3044&lt;=Bosque!$E$45,Bosque!$M$46,Bosque!$M$47),IF(Datos!$F$3044&lt;=Bosque!$E$48,Bosque!$M$49,Bosque!$M$50))</f>
        <v/>
      </c>
      <c r="L3044" s="10">
        <f>AVERAGE(E3044:K3044)</f>
        <v/>
      </c>
      <c r="M3044" s="10">
        <f>$M$2</f>
        <v/>
      </c>
      <c r="N3044">
        <f>IF(L3044&gt;=M3044,"Sí","No")</f>
        <v/>
      </c>
      <c r="O3044">
        <f>--AND(C3044=1,N3044="Sí")</f>
        <v/>
      </c>
      <c r="P3044">
        <f>--AND(C3044=0,N3044="Sí")</f>
        <v/>
      </c>
      <c r="Q3044">
        <f>--AND(C3044=1,N3044="No")</f>
        <v/>
      </c>
      <c r="R3044">
        <f>--AND(C3044=0,N3044="No")</f>
        <v/>
      </c>
      <c r="S3044">
        <f>--(C3044=--(L3044&gt;=M3044))</f>
        <v/>
      </c>
      <c r="T3044" s="11">
        <f>O3044*60000-P3044*3000</f>
        <v/>
      </c>
    </row>
    <row r="3045">
      <c r="A3045">
        <f>Datos!A3045</f>
        <v/>
      </c>
      <c r="B3045">
        <f>Datos!B3045</f>
        <v/>
      </c>
      <c r="C3045">
        <f>Datos!D3045</f>
        <v/>
      </c>
      <c r="D3045" t="n">
        <v>3045</v>
      </c>
      <c r="E3045" s="10">
        <f>IF(Datos!$G$3045&lt;=Bosque!$E$4,IF(Datos!$H$3045&lt;=Bosque!$E$5,Bosque!$M$6,Bosque!$M$7),IF(Datos!$G$3045&lt;=Bosque!$E$8,Bosque!$M$9,Bosque!$M$10))</f>
        <v/>
      </c>
      <c r="F3045" s="10">
        <f>IF(Datos!$H$3045&lt;=Bosque!$E$11,IF(Datos!$E$3045&lt;=Bosque!$E$12,Bosque!$M$13,Bosque!$M$14),IF(Datos!$I$3045&lt;=Bosque!$E$15,Bosque!$M$16,Bosque!$M$17))</f>
        <v/>
      </c>
      <c r="G3045" s="10">
        <f>IF(Datos!$E$3045&lt;=Bosque!$E$18,IF(Datos!$I$3045&lt;=Bosque!$E$19,Bosque!$M$20,Bosque!$M$21),Bosque!$M$22)</f>
        <v/>
      </c>
      <c r="H3045" s="10">
        <f>IF(Datos!$E$3045&lt;=Bosque!$E$23,IF(Datos!$E$3045&lt;=Bosque!$E$24,Bosque!$M$25,Bosque!$M$26),IF(Datos!$E$3045&lt;=Bosque!$E$27,Bosque!$M$28,Bosque!$M$29))</f>
        <v/>
      </c>
      <c r="I3045" s="10">
        <f>IF(Datos!$G$3045&lt;=Bosque!$E$30,IF(Datos!$E$3045&lt;=Bosque!$E$31,Bosque!$M$32,Bosque!$M$33),IF(Datos!$E$3045&lt;=Bosque!$E$34,Bosque!$M$35,Bosque!$M$36))</f>
        <v/>
      </c>
      <c r="J3045" s="10">
        <f>IF(Datos!$I$3045&lt;=Bosque!$E$37,IF(Datos!$H$3045&lt;=Bosque!$E$38,Bosque!$M$39,Bosque!$M$40),IF(Datos!$F$3045&lt;=Bosque!$E$41,Bosque!$M$42,Bosque!$M$43))</f>
        <v/>
      </c>
      <c r="K3045" s="10">
        <f>IF(Datos!$G$3045&lt;=Bosque!$E$44,IF(Datos!$H$3045&lt;=Bosque!$E$45,Bosque!$M$46,Bosque!$M$47),IF(Datos!$F$3045&lt;=Bosque!$E$48,Bosque!$M$49,Bosque!$M$50))</f>
        <v/>
      </c>
      <c r="L3045" s="10">
        <f>AVERAGE(E3045:K3045)</f>
        <v/>
      </c>
      <c r="M3045" s="10">
        <f>$M$2</f>
        <v/>
      </c>
      <c r="N3045">
        <f>IF(L3045&gt;=M3045,"Sí","No")</f>
        <v/>
      </c>
      <c r="O3045">
        <f>--AND(C3045=1,N3045="Sí")</f>
        <v/>
      </c>
      <c r="P3045">
        <f>--AND(C3045=0,N3045="Sí")</f>
        <v/>
      </c>
      <c r="Q3045">
        <f>--AND(C3045=1,N3045="No")</f>
        <v/>
      </c>
      <c r="R3045">
        <f>--AND(C3045=0,N3045="No")</f>
        <v/>
      </c>
      <c r="S3045">
        <f>--(C3045=--(L3045&gt;=M3045))</f>
        <v/>
      </c>
      <c r="T3045" s="11">
        <f>O3045*60000-P3045*3000</f>
        <v/>
      </c>
    </row>
    <row r="3046">
      <c r="A3046">
        <f>Datos!A3046</f>
        <v/>
      </c>
      <c r="B3046">
        <f>Datos!B3046</f>
        <v/>
      </c>
      <c r="C3046">
        <f>Datos!D3046</f>
        <v/>
      </c>
      <c r="D3046" t="n">
        <v>3046</v>
      </c>
      <c r="E3046" s="10">
        <f>IF(Datos!$G$3046&lt;=Bosque!$E$4,IF(Datos!$H$3046&lt;=Bosque!$E$5,Bosque!$M$6,Bosque!$M$7),IF(Datos!$G$3046&lt;=Bosque!$E$8,Bosque!$M$9,Bosque!$M$10))</f>
        <v/>
      </c>
      <c r="F3046" s="10">
        <f>IF(Datos!$H$3046&lt;=Bosque!$E$11,IF(Datos!$E$3046&lt;=Bosque!$E$12,Bosque!$M$13,Bosque!$M$14),IF(Datos!$I$3046&lt;=Bosque!$E$15,Bosque!$M$16,Bosque!$M$17))</f>
        <v/>
      </c>
      <c r="G3046" s="10">
        <f>IF(Datos!$E$3046&lt;=Bosque!$E$18,IF(Datos!$I$3046&lt;=Bosque!$E$19,Bosque!$M$20,Bosque!$M$21),Bosque!$M$22)</f>
        <v/>
      </c>
      <c r="H3046" s="10">
        <f>IF(Datos!$E$3046&lt;=Bosque!$E$23,IF(Datos!$E$3046&lt;=Bosque!$E$24,Bosque!$M$25,Bosque!$M$26),IF(Datos!$E$3046&lt;=Bosque!$E$27,Bosque!$M$28,Bosque!$M$29))</f>
        <v/>
      </c>
      <c r="I3046" s="10">
        <f>IF(Datos!$G$3046&lt;=Bosque!$E$30,IF(Datos!$E$3046&lt;=Bosque!$E$31,Bosque!$M$32,Bosque!$M$33),IF(Datos!$E$3046&lt;=Bosque!$E$34,Bosque!$M$35,Bosque!$M$36))</f>
        <v/>
      </c>
      <c r="J3046" s="10">
        <f>IF(Datos!$I$3046&lt;=Bosque!$E$37,IF(Datos!$H$3046&lt;=Bosque!$E$38,Bosque!$M$39,Bosque!$M$40),IF(Datos!$F$3046&lt;=Bosque!$E$41,Bosque!$M$42,Bosque!$M$43))</f>
        <v/>
      </c>
      <c r="K3046" s="10">
        <f>IF(Datos!$G$3046&lt;=Bosque!$E$44,IF(Datos!$H$3046&lt;=Bosque!$E$45,Bosque!$M$46,Bosque!$M$47),IF(Datos!$F$3046&lt;=Bosque!$E$48,Bosque!$M$49,Bosque!$M$50))</f>
        <v/>
      </c>
      <c r="L3046" s="10">
        <f>AVERAGE(E3046:K3046)</f>
        <v/>
      </c>
      <c r="M3046" s="10">
        <f>$M$2</f>
        <v/>
      </c>
      <c r="N3046">
        <f>IF(L3046&gt;=M3046,"Sí","No")</f>
        <v/>
      </c>
      <c r="O3046">
        <f>--AND(C3046=1,N3046="Sí")</f>
        <v/>
      </c>
      <c r="P3046">
        <f>--AND(C3046=0,N3046="Sí")</f>
        <v/>
      </c>
      <c r="Q3046">
        <f>--AND(C3046=1,N3046="No")</f>
        <v/>
      </c>
      <c r="R3046">
        <f>--AND(C3046=0,N3046="No")</f>
        <v/>
      </c>
      <c r="S3046">
        <f>--(C3046=--(L3046&gt;=M3046))</f>
        <v/>
      </c>
      <c r="T3046" s="11">
        <f>O3046*60000-P3046*3000</f>
        <v/>
      </c>
    </row>
    <row r="3047">
      <c r="A3047">
        <f>Datos!A3047</f>
        <v/>
      </c>
      <c r="B3047">
        <f>Datos!B3047</f>
        <v/>
      </c>
      <c r="C3047">
        <f>Datos!D3047</f>
        <v/>
      </c>
      <c r="D3047" t="n">
        <v>3047</v>
      </c>
      <c r="E3047" s="10">
        <f>IF(Datos!$G$3047&lt;=Bosque!$E$4,IF(Datos!$H$3047&lt;=Bosque!$E$5,Bosque!$M$6,Bosque!$M$7),IF(Datos!$G$3047&lt;=Bosque!$E$8,Bosque!$M$9,Bosque!$M$10))</f>
        <v/>
      </c>
      <c r="F3047" s="10">
        <f>IF(Datos!$H$3047&lt;=Bosque!$E$11,IF(Datos!$E$3047&lt;=Bosque!$E$12,Bosque!$M$13,Bosque!$M$14),IF(Datos!$I$3047&lt;=Bosque!$E$15,Bosque!$M$16,Bosque!$M$17))</f>
        <v/>
      </c>
      <c r="G3047" s="10">
        <f>IF(Datos!$E$3047&lt;=Bosque!$E$18,IF(Datos!$I$3047&lt;=Bosque!$E$19,Bosque!$M$20,Bosque!$M$21),Bosque!$M$22)</f>
        <v/>
      </c>
      <c r="H3047" s="10">
        <f>IF(Datos!$E$3047&lt;=Bosque!$E$23,IF(Datos!$E$3047&lt;=Bosque!$E$24,Bosque!$M$25,Bosque!$M$26),IF(Datos!$E$3047&lt;=Bosque!$E$27,Bosque!$M$28,Bosque!$M$29))</f>
        <v/>
      </c>
      <c r="I3047" s="10">
        <f>IF(Datos!$G$3047&lt;=Bosque!$E$30,IF(Datos!$E$3047&lt;=Bosque!$E$31,Bosque!$M$32,Bosque!$M$33),IF(Datos!$E$3047&lt;=Bosque!$E$34,Bosque!$M$35,Bosque!$M$36))</f>
        <v/>
      </c>
      <c r="J3047" s="10">
        <f>IF(Datos!$I$3047&lt;=Bosque!$E$37,IF(Datos!$H$3047&lt;=Bosque!$E$38,Bosque!$M$39,Bosque!$M$40),IF(Datos!$F$3047&lt;=Bosque!$E$41,Bosque!$M$42,Bosque!$M$43))</f>
        <v/>
      </c>
      <c r="K3047" s="10">
        <f>IF(Datos!$G$3047&lt;=Bosque!$E$44,IF(Datos!$H$3047&lt;=Bosque!$E$45,Bosque!$M$46,Bosque!$M$47),IF(Datos!$F$3047&lt;=Bosque!$E$48,Bosque!$M$49,Bosque!$M$50))</f>
        <v/>
      </c>
      <c r="L3047" s="10">
        <f>AVERAGE(E3047:K3047)</f>
        <v/>
      </c>
      <c r="M3047" s="10">
        <f>$M$2</f>
        <v/>
      </c>
      <c r="N3047">
        <f>IF(L3047&gt;=M3047,"Sí","No")</f>
        <v/>
      </c>
      <c r="O3047">
        <f>--AND(C3047=1,N3047="Sí")</f>
        <v/>
      </c>
      <c r="P3047">
        <f>--AND(C3047=0,N3047="Sí")</f>
        <v/>
      </c>
      <c r="Q3047">
        <f>--AND(C3047=1,N3047="No")</f>
        <v/>
      </c>
      <c r="R3047">
        <f>--AND(C3047=0,N3047="No")</f>
        <v/>
      </c>
      <c r="S3047">
        <f>--(C3047=--(L3047&gt;=M3047))</f>
        <v/>
      </c>
      <c r="T3047" s="11">
        <f>O3047*60000-P3047*3000</f>
        <v/>
      </c>
    </row>
    <row r="3048">
      <c r="A3048">
        <f>Datos!A3048</f>
        <v/>
      </c>
      <c r="B3048">
        <f>Datos!B3048</f>
        <v/>
      </c>
      <c r="C3048">
        <f>Datos!D3048</f>
        <v/>
      </c>
      <c r="D3048" t="n">
        <v>3048</v>
      </c>
      <c r="E3048" s="10">
        <f>IF(Datos!$G$3048&lt;=Bosque!$E$4,IF(Datos!$H$3048&lt;=Bosque!$E$5,Bosque!$M$6,Bosque!$M$7),IF(Datos!$G$3048&lt;=Bosque!$E$8,Bosque!$M$9,Bosque!$M$10))</f>
        <v/>
      </c>
      <c r="F3048" s="10">
        <f>IF(Datos!$H$3048&lt;=Bosque!$E$11,IF(Datos!$E$3048&lt;=Bosque!$E$12,Bosque!$M$13,Bosque!$M$14),IF(Datos!$I$3048&lt;=Bosque!$E$15,Bosque!$M$16,Bosque!$M$17))</f>
        <v/>
      </c>
      <c r="G3048" s="10">
        <f>IF(Datos!$E$3048&lt;=Bosque!$E$18,IF(Datos!$I$3048&lt;=Bosque!$E$19,Bosque!$M$20,Bosque!$M$21),Bosque!$M$22)</f>
        <v/>
      </c>
      <c r="H3048" s="10">
        <f>IF(Datos!$E$3048&lt;=Bosque!$E$23,IF(Datos!$E$3048&lt;=Bosque!$E$24,Bosque!$M$25,Bosque!$M$26),IF(Datos!$E$3048&lt;=Bosque!$E$27,Bosque!$M$28,Bosque!$M$29))</f>
        <v/>
      </c>
      <c r="I3048" s="10">
        <f>IF(Datos!$G$3048&lt;=Bosque!$E$30,IF(Datos!$E$3048&lt;=Bosque!$E$31,Bosque!$M$32,Bosque!$M$33),IF(Datos!$E$3048&lt;=Bosque!$E$34,Bosque!$M$35,Bosque!$M$36))</f>
        <v/>
      </c>
      <c r="J3048" s="10">
        <f>IF(Datos!$I$3048&lt;=Bosque!$E$37,IF(Datos!$H$3048&lt;=Bosque!$E$38,Bosque!$M$39,Bosque!$M$40),IF(Datos!$F$3048&lt;=Bosque!$E$41,Bosque!$M$42,Bosque!$M$43))</f>
        <v/>
      </c>
      <c r="K3048" s="10">
        <f>IF(Datos!$G$3048&lt;=Bosque!$E$44,IF(Datos!$H$3048&lt;=Bosque!$E$45,Bosque!$M$46,Bosque!$M$47),IF(Datos!$F$3048&lt;=Bosque!$E$48,Bosque!$M$49,Bosque!$M$50))</f>
        <v/>
      </c>
      <c r="L3048" s="10">
        <f>AVERAGE(E3048:K3048)</f>
        <v/>
      </c>
      <c r="M3048" s="10">
        <f>$M$2</f>
        <v/>
      </c>
      <c r="N3048">
        <f>IF(L3048&gt;=M3048,"Sí","No")</f>
        <v/>
      </c>
      <c r="O3048">
        <f>--AND(C3048=1,N3048="Sí")</f>
        <v/>
      </c>
      <c r="P3048">
        <f>--AND(C3048=0,N3048="Sí")</f>
        <v/>
      </c>
      <c r="Q3048">
        <f>--AND(C3048=1,N3048="No")</f>
        <v/>
      </c>
      <c r="R3048">
        <f>--AND(C3048=0,N3048="No")</f>
        <v/>
      </c>
      <c r="S3048">
        <f>--(C3048=--(L3048&gt;=M3048))</f>
        <v/>
      </c>
      <c r="T3048" s="11">
        <f>O3048*60000-P3048*3000</f>
        <v/>
      </c>
    </row>
    <row r="3049">
      <c r="A3049">
        <f>Datos!A3049</f>
        <v/>
      </c>
      <c r="B3049">
        <f>Datos!B3049</f>
        <v/>
      </c>
      <c r="C3049">
        <f>Datos!D3049</f>
        <v/>
      </c>
      <c r="D3049" t="n">
        <v>3049</v>
      </c>
      <c r="E3049" s="10">
        <f>IF(Datos!$G$3049&lt;=Bosque!$E$4,IF(Datos!$H$3049&lt;=Bosque!$E$5,Bosque!$M$6,Bosque!$M$7),IF(Datos!$G$3049&lt;=Bosque!$E$8,Bosque!$M$9,Bosque!$M$10))</f>
        <v/>
      </c>
      <c r="F3049" s="10">
        <f>IF(Datos!$H$3049&lt;=Bosque!$E$11,IF(Datos!$E$3049&lt;=Bosque!$E$12,Bosque!$M$13,Bosque!$M$14),IF(Datos!$I$3049&lt;=Bosque!$E$15,Bosque!$M$16,Bosque!$M$17))</f>
        <v/>
      </c>
      <c r="G3049" s="10">
        <f>IF(Datos!$E$3049&lt;=Bosque!$E$18,IF(Datos!$I$3049&lt;=Bosque!$E$19,Bosque!$M$20,Bosque!$M$21),Bosque!$M$22)</f>
        <v/>
      </c>
      <c r="H3049" s="10">
        <f>IF(Datos!$E$3049&lt;=Bosque!$E$23,IF(Datos!$E$3049&lt;=Bosque!$E$24,Bosque!$M$25,Bosque!$M$26),IF(Datos!$E$3049&lt;=Bosque!$E$27,Bosque!$M$28,Bosque!$M$29))</f>
        <v/>
      </c>
      <c r="I3049" s="10">
        <f>IF(Datos!$G$3049&lt;=Bosque!$E$30,IF(Datos!$E$3049&lt;=Bosque!$E$31,Bosque!$M$32,Bosque!$M$33),IF(Datos!$E$3049&lt;=Bosque!$E$34,Bosque!$M$35,Bosque!$M$36))</f>
        <v/>
      </c>
      <c r="J3049" s="10">
        <f>IF(Datos!$I$3049&lt;=Bosque!$E$37,IF(Datos!$H$3049&lt;=Bosque!$E$38,Bosque!$M$39,Bosque!$M$40),IF(Datos!$F$3049&lt;=Bosque!$E$41,Bosque!$M$42,Bosque!$M$43))</f>
        <v/>
      </c>
      <c r="K3049" s="10">
        <f>IF(Datos!$G$3049&lt;=Bosque!$E$44,IF(Datos!$H$3049&lt;=Bosque!$E$45,Bosque!$M$46,Bosque!$M$47),IF(Datos!$F$3049&lt;=Bosque!$E$48,Bosque!$M$49,Bosque!$M$50))</f>
        <v/>
      </c>
      <c r="L3049" s="10">
        <f>AVERAGE(E3049:K3049)</f>
        <v/>
      </c>
      <c r="M3049" s="10">
        <f>$M$2</f>
        <v/>
      </c>
      <c r="N3049">
        <f>IF(L3049&gt;=M3049,"Sí","No")</f>
        <v/>
      </c>
      <c r="O3049">
        <f>--AND(C3049=1,N3049="Sí")</f>
        <v/>
      </c>
      <c r="P3049">
        <f>--AND(C3049=0,N3049="Sí")</f>
        <v/>
      </c>
      <c r="Q3049">
        <f>--AND(C3049=1,N3049="No")</f>
        <v/>
      </c>
      <c r="R3049">
        <f>--AND(C3049=0,N3049="No")</f>
        <v/>
      </c>
      <c r="S3049">
        <f>--(C3049=--(L3049&gt;=M3049))</f>
        <v/>
      </c>
      <c r="T3049" s="11">
        <f>O3049*60000-P3049*3000</f>
        <v/>
      </c>
    </row>
    <row r="3050">
      <c r="A3050">
        <f>Datos!A3050</f>
        <v/>
      </c>
      <c r="B3050">
        <f>Datos!B3050</f>
        <v/>
      </c>
      <c r="C3050">
        <f>Datos!D3050</f>
        <v/>
      </c>
      <c r="D3050" t="n">
        <v>3050</v>
      </c>
      <c r="E3050" s="10">
        <f>IF(Datos!$G$3050&lt;=Bosque!$E$4,IF(Datos!$H$3050&lt;=Bosque!$E$5,Bosque!$M$6,Bosque!$M$7),IF(Datos!$G$3050&lt;=Bosque!$E$8,Bosque!$M$9,Bosque!$M$10))</f>
        <v/>
      </c>
      <c r="F3050" s="10">
        <f>IF(Datos!$H$3050&lt;=Bosque!$E$11,IF(Datos!$E$3050&lt;=Bosque!$E$12,Bosque!$M$13,Bosque!$M$14),IF(Datos!$I$3050&lt;=Bosque!$E$15,Bosque!$M$16,Bosque!$M$17))</f>
        <v/>
      </c>
      <c r="G3050" s="10">
        <f>IF(Datos!$E$3050&lt;=Bosque!$E$18,IF(Datos!$I$3050&lt;=Bosque!$E$19,Bosque!$M$20,Bosque!$M$21),Bosque!$M$22)</f>
        <v/>
      </c>
      <c r="H3050" s="10">
        <f>IF(Datos!$E$3050&lt;=Bosque!$E$23,IF(Datos!$E$3050&lt;=Bosque!$E$24,Bosque!$M$25,Bosque!$M$26),IF(Datos!$E$3050&lt;=Bosque!$E$27,Bosque!$M$28,Bosque!$M$29))</f>
        <v/>
      </c>
      <c r="I3050" s="10">
        <f>IF(Datos!$G$3050&lt;=Bosque!$E$30,IF(Datos!$E$3050&lt;=Bosque!$E$31,Bosque!$M$32,Bosque!$M$33),IF(Datos!$E$3050&lt;=Bosque!$E$34,Bosque!$M$35,Bosque!$M$36))</f>
        <v/>
      </c>
      <c r="J3050" s="10">
        <f>IF(Datos!$I$3050&lt;=Bosque!$E$37,IF(Datos!$H$3050&lt;=Bosque!$E$38,Bosque!$M$39,Bosque!$M$40),IF(Datos!$F$3050&lt;=Bosque!$E$41,Bosque!$M$42,Bosque!$M$43))</f>
        <v/>
      </c>
      <c r="K3050" s="10">
        <f>IF(Datos!$G$3050&lt;=Bosque!$E$44,IF(Datos!$H$3050&lt;=Bosque!$E$45,Bosque!$M$46,Bosque!$M$47),IF(Datos!$F$3050&lt;=Bosque!$E$48,Bosque!$M$49,Bosque!$M$50))</f>
        <v/>
      </c>
      <c r="L3050" s="10">
        <f>AVERAGE(E3050:K3050)</f>
        <v/>
      </c>
      <c r="M3050" s="10">
        <f>$M$2</f>
        <v/>
      </c>
      <c r="N3050">
        <f>IF(L3050&gt;=M3050,"Sí","No")</f>
        <v/>
      </c>
      <c r="O3050">
        <f>--AND(C3050=1,N3050="Sí")</f>
        <v/>
      </c>
      <c r="P3050">
        <f>--AND(C3050=0,N3050="Sí")</f>
        <v/>
      </c>
      <c r="Q3050">
        <f>--AND(C3050=1,N3050="No")</f>
        <v/>
      </c>
      <c r="R3050">
        <f>--AND(C3050=0,N3050="No")</f>
        <v/>
      </c>
      <c r="S3050">
        <f>--(C3050=--(L3050&gt;=M3050))</f>
        <v/>
      </c>
      <c r="T3050" s="11">
        <f>O3050*60000-P3050*3000</f>
        <v/>
      </c>
    </row>
    <row r="3051">
      <c r="A3051">
        <f>Datos!A3051</f>
        <v/>
      </c>
      <c r="B3051">
        <f>Datos!B3051</f>
        <v/>
      </c>
      <c r="C3051">
        <f>Datos!D3051</f>
        <v/>
      </c>
      <c r="D3051" t="n">
        <v>3051</v>
      </c>
      <c r="E3051" s="10">
        <f>IF(Datos!$G$3051&lt;=Bosque!$E$4,IF(Datos!$H$3051&lt;=Bosque!$E$5,Bosque!$M$6,Bosque!$M$7),IF(Datos!$G$3051&lt;=Bosque!$E$8,Bosque!$M$9,Bosque!$M$10))</f>
        <v/>
      </c>
      <c r="F3051" s="10">
        <f>IF(Datos!$H$3051&lt;=Bosque!$E$11,IF(Datos!$E$3051&lt;=Bosque!$E$12,Bosque!$M$13,Bosque!$M$14),IF(Datos!$I$3051&lt;=Bosque!$E$15,Bosque!$M$16,Bosque!$M$17))</f>
        <v/>
      </c>
      <c r="G3051" s="10">
        <f>IF(Datos!$E$3051&lt;=Bosque!$E$18,IF(Datos!$I$3051&lt;=Bosque!$E$19,Bosque!$M$20,Bosque!$M$21),Bosque!$M$22)</f>
        <v/>
      </c>
      <c r="H3051" s="10">
        <f>IF(Datos!$E$3051&lt;=Bosque!$E$23,IF(Datos!$E$3051&lt;=Bosque!$E$24,Bosque!$M$25,Bosque!$M$26),IF(Datos!$E$3051&lt;=Bosque!$E$27,Bosque!$M$28,Bosque!$M$29))</f>
        <v/>
      </c>
      <c r="I3051" s="10">
        <f>IF(Datos!$G$3051&lt;=Bosque!$E$30,IF(Datos!$E$3051&lt;=Bosque!$E$31,Bosque!$M$32,Bosque!$M$33),IF(Datos!$E$3051&lt;=Bosque!$E$34,Bosque!$M$35,Bosque!$M$36))</f>
        <v/>
      </c>
      <c r="J3051" s="10">
        <f>IF(Datos!$I$3051&lt;=Bosque!$E$37,IF(Datos!$H$3051&lt;=Bosque!$E$38,Bosque!$M$39,Bosque!$M$40),IF(Datos!$F$3051&lt;=Bosque!$E$41,Bosque!$M$42,Bosque!$M$43))</f>
        <v/>
      </c>
      <c r="K3051" s="10">
        <f>IF(Datos!$G$3051&lt;=Bosque!$E$44,IF(Datos!$H$3051&lt;=Bosque!$E$45,Bosque!$M$46,Bosque!$M$47),IF(Datos!$F$3051&lt;=Bosque!$E$48,Bosque!$M$49,Bosque!$M$50))</f>
        <v/>
      </c>
      <c r="L3051" s="10">
        <f>AVERAGE(E3051:K3051)</f>
        <v/>
      </c>
      <c r="M3051" s="10">
        <f>$M$2</f>
        <v/>
      </c>
      <c r="N3051">
        <f>IF(L3051&gt;=M3051,"Sí","No")</f>
        <v/>
      </c>
      <c r="O3051">
        <f>--AND(C3051=1,N3051="Sí")</f>
        <v/>
      </c>
      <c r="P3051">
        <f>--AND(C3051=0,N3051="Sí")</f>
        <v/>
      </c>
      <c r="Q3051">
        <f>--AND(C3051=1,N3051="No")</f>
        <v/>
      </c>
      <c r="R3051">
        <f>--AND(C3051=0,N3051="No")</f>
        <v/>
      </c>
      <c r="S3051">
        <f>--(C3051=--(L3051&gt;=M3051))</f>
        <v/>
      </c>
      <c r="T3051" s="11">
        <f>O3051*60000-P3051*3000</f>
        <v/>
      </c>
    </row>
    <row r="3052">
      <c r="A3052">
        <f>Datos!A3052</f>
        <v/>
      </c>
      <c r="B3052">
        <f>Datos!B3052</f>
        <v/>
      </c>
      <c r="C3052">
        <f>Datos!D3052</f>
        <v/>
      </c>
      <c r="D3052" t="n">
        <v>3052</v>
      </c>
      <c r="E3052" s="10">
        <f>IF(Datos!$G$3052&lt;=Bosque!$E$4,IF(Datos!$H$3052&lt;=Bosque!$E$5,Bosque!$M$6,Bosque!$M$7),IF(Datos!$G$3052&lt;=Bosque!$E$8,Bosque!$M$9,Bosque!$M$10))</f>
        <v/>
      </c>
      <c r="F3052" s="10">
        <f>IF(Datos!$H$3052&lt;=Bosque!$E$11,IF(Datos!$E$3052&lt;=Bosque!$E$12,Bosque!$M$13,Bosque!$M$14),IF(Datos!$I$3052&lt;=Bosque!$E$15,Bosque!$M$16,Bosque!$M$17))</f>
        <v/>
      </c>
      <c r="G3052" s="10">
        <f>IF(Datos!$E$3052&lt;=Bosque!$E$18,IF(Datos!$I$3052&lt;=Bosque!$E$19,Bosque!$M$20,Bosque!$M$21),Bosque!$M$22)</f>
        <v/>
      </c>
      <c r="H3052" s="10">
        <f>IF(Datos!$E$3052&lt;=Bosque!$E$23,IF(Datos!$E$3052&lt;=Bosque!$E$24,Bosque!$M$25,Bosque!$M$26),IF(Datos!$E$3052&lt;=Bosque!$E$27,Bosque!$M$28,Bosque!$M$29))</f>
        <v/>
      </c>
      <c r="I3052" s="10">
        <f>IF(Datos!$G$3052&lt;=Bosque!$E$30,IF(Datos!$E$3052&lt;=Bosque!$E$31,Bosque!$M$32,Bosque!$M$33),IF(Datos!$E$3052&lt;=Bosque!$E$34,Bosque!$M$35,Bosque!$M$36))</f>
        <v/>
      </c>
      <c r="J3052" s="10">
        <f>IF(Datos!$I$3052&lt;=Bosque!$E$37,IF(Datos!$H$3052&lt;=Bosque!$E$38,Bosque!$M$39,Bosque!$M$40),IF(Datos!$F$3052&lt;=Bosque!$E$41,Bosque!$M$42,Bosque!$M$43))</f>
        <v/>
      </c>
      <c r="K3052" s="10">
        <f>IF(Datos!$G$3052&lt;=Bosque!$E$44,IF(Datos!$H$3052&lt;=Bosque!$E$45,Bosque!$M$46,Bosque!$M$47),IF(Datos!$F$3052&lt;=Bosque!$E$48,Bosque!$M$49,Bosque!$M$50))</f>
        <v/>
      </c>
      <c r="L3052" s="10">
        <f>AVERAGE(E3052:K3052)</f>
        <v/>
      </c>
      <c r="M3052" s="10">
        <f>$M$2</f>
        <v/>
      </c>
      <c r="N3052">
        <f>IF(L3052&gt;=M3052,"Sí","No")</f>
        <v/>
      </c>
      <c r="O3052">
        <f>--AND(C3052=1,N3052="Sí")</f>
        <v/>
      </c>
      <c r="P3052">
        <f>--AND(C3052=0,N3052="Sí")</f>
        <v/>
      </c>
      <c r="Q3052">
        <f>--AND(C3052=1,N3052="No")</f>
        <v/>
      </c>
      <c r="R3052">
        <f>--AND(C3052=0,N3052="No")</f>
        <v/>
      </c>
      <c r="S3052">
        <f>--(C3052=--(L3052&gt;=M3052))</f>
        <v/>
      </c>
      <c r="T3052" s="11">
        <f>O3052*60000-P3052*3000</f>
        <v/>
      </c>
    </row>
    <row r="3053">
      <c r="A3053">
        <f>Datos!A3053</f>
        <v/>
      </c>
      <c r="B3053">
        <f>Datos!B3053</f>
        <v/>
      </c>
      <c r="C3053">
        <f>Datos!D3053</f>
        <v/>
      </c>
      <c r="D3053" t="n">
        <v>3053</v>
      </c>
      <c r="E3053" s="10">
        <f>IF(Datos!$G$3053&lt;=Bosque!$E$4,IF(Datos!$H$3053&lt;=Bosque!$E$5,Bosque!$M$6,Bosque!$M$7),IF(Datos!$G$3053&lt;=Bosque!$E$8,Bosque!$M$9,Bosque!$M$10))</f>
        <v/>
      </c>
      <c r="F3053" s="10">
        <f>IF(Datos!$H$3053&lt;=Bosque!$E$11,IF(Datos!$E$3053&lt;=Bosque!$E$12,Bosque!$M$13,Bosque!$M$14),IF(Datos!$I$3053&lt;=Bosque!$E$15,Bosque!$M$16,Bosque!$M$17))</f>
        <v/>
      </c>
      <c r="G3053" s="10">
        <f>IF(Datos!$E$3053&lt;=Bosque!$E$18,IF(Datos!$I$3053&lt;=Bosque!$E$19,Bosque!$M$20,Bosque!$M$21),Bosque!$M$22)</f>
        <v/>
      </c>
      <c r="H3053" s="10">
        <f>IF(Datos!$E$3053&lt;=Bosque!$E$23,IF(Datos!$E$3053&lt;=Bosque!$E$24,Bosque!$M$25,Bosque!$M$26),IF(Datos!$E$3053&lt;=Bosque!$E$27,Bosque!$M$28,Bosque!$M$29))</f>
        <v/>
      </c>
      <c r="I3053" s="10">
        <f>IF(Datos!$G$3053&lt;=Bosque!$E$30,IF(Datos!$E$3053&lt;=Bosque!$E$31,Bosque!$M$32,Bosque!$M$33),IF(Datos!$E$3053&lt;=Bosque!$E$34,Bosque!$M$35,Bosque!$M$36))</f>
        <v/>
      </c>
      <c r="J3053" s="10">
        <f>IF(Datos!$I$3053&lt;=Bosque!$E$37,IF(Datos!$H$3053&lt;=Bosque!$E$38,Bosque!$M$39,Bosque!$M$40),IF(Datos!$F$3053&lt;=Bosque!$E$41,Bosque!$M$42,Bosque!$M$43))</f>
        <v/>
      </c>
      <c r="K3053" s="10">
        <f>IF(Datos!$G$3053&lt;=Bosque!$E$44,IF(Datos!$H$3053&lt;=Bosque!$E$45,Bosque!$M$46,Bosque!$M$47),IF(Datos!$F$3053&lt;=Bosque!$E$48,Bosque!$M$49,Bosque!$M$50))</f>
        <v/>
      </c>
      <c r="L3053" s="10">
        <f>AVERAGE(E3053:K3053)</f>
        <v/>
      </c>
      <c r="M3053" s="10">
        <f>$M$2</f>
        <v/>
      </c>
      <c r="N3053">
        <f>IF(L3053&gt;=M3053,"Sí","No")</f>
        <v/>
      </c>
      <c r="O3053">
        <f>--AND(C3053=1,N3053="Sí")</f>
        <v/>
      </c>
      <c r="P3053">
        <f>--AND(C3053=0,N3053="Sí")</f>
        <v/>
      </c>
      <c r="Q3053">
        <f>--AND(C3053=1,N3053="No")</f>
        <v/>
      </c>
      <c r="R3053">
        <f>--AND(C3053=0,N3053="No")</f>
        <v/>
      </c>
      <c r="S3053">
        <f>--(C3053=--(L3053&gt;=M3053))</f>
        <v/>
      </c>
      <c r="T3053" s="11">
        <f>O3053*60000-P3053*3000</f>
        <v/>
      </c>
    </row>
    <row r="3054">
      <c r="A3054">
        <f>Datos!A3054</f>
        <v/>
      </c>
      <c r="B3054">
        <f>Datos!B3054</f>
        <v/>
      </c>
      <c r="C3054">
        <f>Datos!D3054</f>
        <v/>
      </c>
      <c r="D3054" t="n">
        <v>3054</v>
      </c>
      <c r="E3054" s="10">
        <f>IF(Datos!$G$3054&lt;=Bosque!$E$4,IF(Datos!$H$3054&lt;=Bosque!$E$5,Bosque!$M$6,Bosque!$M$7),IF(Datos!$G$3054&lt;=Bosque!$E$8,Bosque!$M$9,Bosque!$M$10))</f>
        <v/>
      </c>
      <c r="F3054" s="10">
        <f>IF(Datos!$H$3054&lt;=Bosque!$E$11,IF(Datos!$E$3054&lt;=Bosque!$E$12,Bosque!$M$13,Bosque!$M$14),IF(Datos!$I$3054&lt;=Bosque!$E$15,Bosque!$M$16,Bosque!$M$17))</f>
        <v/>
      </c>
      <c r="G3054" s="10">
        <f>IF(Datos!$E$3054&lt;=Bosque!$E$18,IF(Datos!$I$3054&lt;=Bosque!$E$19,Bosque!$M$20,Bosque!$M$21),Bosque!$M$22)</f>
        <v/>
      </c>
      <c r="H3054" s="10">
        <f>IF(Datos!$E$3054&lt;=Bosque!$E$23,IF(Datos!$E$3054&lt;=Bosque!$E$24,Bosque!$M$25,Bosque!$M$26),IF(Datos!$E$3054&lt;=Bosque!$E$27,Bosque!$M$28,Bosque!$M$29))</f>
        <v/>
      </c>
      <c r="I3054" s="10">
        <f>IF(Datos!$G$3054&lt;=Bosque!$E$30,IF(Datos!$E$3054&lt;=Bosque!$E$31,Bosque!$M$32,Bosque!$M$33),IF(Datos!$E$3054&lt;=Bosque!$E$34,Bosque!$M$35,Bosque!$M$36))</f>
        <v/>
      </c>
      <c r="J3054" s="10">
        <f>IF(Datos!$I$3054&lt;=Bosque!$E$37,IF(Datos!$H$3054&lt;=Bosque!$E$38,Bosque!$M$39,Bosque!$M$40),IF(Datos!$F$3054&lt;=Bosque!$E$41,Bosque!$M$42,Bosque!$M$43))</f>
        <v/>
      </c>
      <c r="K3054" s="10">
        <f>IF(Datos!$G$3054&lt;=Bosque!$E$44,IF(Datos!$H$3054&lt;=Bosque!$E$45,Bosque!$M$46,Bosque!$M$47),IF(Datos!$F$3054&lt;=Bosque!$E$48,Bosque!$M$49,Bosque!$M$50))</f>
        <v/>
      </c>
      <c r="L3054" s="10">
        <f>AVERAGE(E3054:K3054)</f>
        <v/>
      </c>
      <c r="M3054" s="10">
        <f>$M$2</f>
        <v/>
      </c>
      <c r="N3054">
        <f>IF(L3054&gt;=M3054,"Sí","No")</f>
        <v/>
      </c>
      <c r="O3054">
        <f>--AND(C3054=1,N3054="Sí")</f>
        <v/>
      </c>
      <c r="P3054">
        <f>--AND(C3054=0,N3054="Sí")</f>
        <v/>
      </c>
      <c r="Q3054">
        <f>--AND(C3054=1,N3054="No")</f>
        <v/>
      </c>
      <c r="R3054">
        <f>--AND(C3054=0,N3054="No")</f>
        <v/>
      </c>
      <c r="S3054">
        <f>--(C3054=--(L3054&gt;=M3054))</f>
        <v/>
      </c>
      <c r="T3054" s="11">
        <f>O3054*60000-P3054*3000</f>
        <v/>
      </c>
    </row>
    <row r="3055">
      <c r="A3055">
        <f>Datos!A3055</f>
        <v/>
      </c>
      <c r="B3055">
        <f>Datos!B3055</f>
        <v/>
      </c>
      <c r="C3055">
        <f>Datos!D3055</f>
        <v/>
      </c>
      <c r="D3055" t="n">
        <v>3055</v>
      </c>
      <c r="E3055" s="10">
        <f>IF(Datos!$G$3055&lt;=Bosque!$E$4,IF(Datos!$H$3055&lt;=Bosque!$E$5,Bosque!$M$6,Bosque!$M$7),IF(Datos!$G$3055&lt;=Bosque!$E$8,Bosque!$M$9,Bosque!$M$10))</f>
        <v/>
      </c>
      <c r="F3055" s="10">
        <f>IF(Datos!$H$3055&lt;=Bosque!$E$11,IF(Datos!$E$3055&lt;=Bosque!$E$12,Bosque!$M$13,Bosque!$M$14),IF(Datos!$I$3055&lt;=Bosque!$E$15,Bosque!$M$16,Bosque!$M$17))</f>
        <v/>
      </c>
      <c r="G3055" s="10">
        <f>IF(Datos!$E$3055&lt;=Bosque!$E$18,IF(Datos!$I$3055&lt;=Bosque!$E$19,Bosque!$M$20,Bosque!$M$21),Bosque!$M$22)</f>
        <v/>
      </c>
      <c r="H3055" s="10">
        <f>IF(Datos!$E$3055&lt;=Bosque!$E$23,IF(Datos!$E$3055&lt;=Bosque!$E$24,Bosque!$M$25,Bosque!$M$26),IF(Datos!$E$3055&lt;=Bosque!$E$27,Bosque!$M$28,Bosque!$M$29))</f>
        <v/>
      </c>
      <c r="I3055" s="10">
        <f>IF(Datos!$G$3055&lt;=Bosque!$E$30,IF(Datos!$E$3055&lt;=Bosque!$E$31,Bosque!$M$32,Bosque!$M$33),IF(Datos!$E$3055&lt;=Bosque!$E$34,Bosque!$M$35,Bosque!$M$36))</f>
        <v/>
      </c>
      <c r="J3055" s="10">
        <f>IF(Datos!$I$3055&lt;=Bosque!$E$37,IF(Datos!$H$3055&lt;=Bosque!$E$38,Bosque!$M$39,Bosque!$M$40),IF(Datos!$F$3055&lt;=Bosque!$E$41,Bosque!$M$42,Bosque!$M$43))</f>
        <v/>
      </c>
      <c r="K3055" s="10">
        <f>IF(Datos!$G$3055&lt;=Bosque!$E$44,IF(Datos!$H$3055&lt;=Bosque!$E$45,Bosque!$M$46,Bosque!$M$47),IF(Datos!$F$3055&lt;=Bosque!$E$48,Bosque!$M$49,Bosque!$M$50))</f>
        <v/>
      </c>
      <c r="L3055" s="10">
        <f>AVERAGE(E3055:K3055)</f>
        <v/>
      </c>
      <c r="M3055" s="10">
        <f>$M$2</f>
        <v/>
      </c>
      <c r="N3055">
        <f>IF(L3055&gt;=M3055,"Sí","No")</f>
        <v/>
      </c>
      <c r="O3055">
        <f>--AND(C3055=1,N3055="Sí")</f>
        <v/>
      </c>
      <c r="P3055">
        <f>--AND(C3055=0,N3055="Sí")</f>
        <v/>
      </c>
      <c r="Q3055">
        <f>--AND(C3055=1,N3055="No")</f>
        <v/>
      </c>
      <c r="R3055">
        <f>--AND(C3055=0,N3055="No")</f>
        <v/>
      </c>
      <c r="S3055">
        <f>--(C3055=--(L3055&gt;=M3055))</f>
        <v/>
      </c>
      <c r="T3055" s="11">
        <f>O3055*60000-P3055*3000</f>
        <v/>
      </c>
    </row>
    <row r="3056">
      <c r="A3056">
        <f>Datos!A3056</f>
        <v/>
      </c>
      <c r="B3056">
        <f>Datos!B3056</f>
        <v/>
      </c>
      <c r="C3056">
        <f>Datos!D3056</f>
        <v/>
      </c>
      <c r="D3056" t="n">
        <v>3056</v>
      </c>
      <c r="E3056" s="10">
        <f>IF(Datos!$G$3056&lt;=Bosque!$E$4,IF(Datos!$H$3056&lt;=Bosque!$E$5,Bosque!$M$6,Bosque!$M$7),IF(Datos!$G$3056&lt;=Bosque!$E$8,Bosque!$M$9,Bosque!$M$10))</f>
        <v/>
      </c>
      <c r="F3056" s="10">
        <f>IF(Datos!$H$3056&lt;=Bosque!$E$11,IF(Datos!$E$3056&lt;=Bosque!$E$12,Bosque!$M$13,Bosque!$M$14),IF(Datos!$I$3056&lt;=Bosque!$E$15,Bosque!$M$16,Bosque!$M$17))</f>
        <v/>
      </c>
      <c r="G3056" s="10">
        <f>IF(Datos!$E$3056&lt;=Bosque!$E$18,IF(Datos!$I$3056&lt;=Bosque!$E$19,Bosque!$M$20,Bosque!$M$21),Bosque!$M$22)</f>
        <v/>
      </c>
      <c r="H3056" s="10">
        <f>IF(Datos!$E$3056&lt;=Bosque!$E$23,IF(Datos!$E$3056&lt;=Bosque!$E$24,Bosque!$M$25,Bosque!$M$26),IF(Datos!$E$3056&lt;=Bosque!$E$27,Bosque!$M$28,Bosque!$M$29))</f>
        <v/>
      </c>
      <c r="I3056" s="10">
        <f>IF(Datos!$G$3056&lt;=Bosque!$E$30,IF(Datos!$E$3056&lt;=Bosque!$E$31,Bosque!$M$32,Bosque!$M$33),IF(Datos!$E$3056&lt;=Bosque!$E$34,Bosque!$M$35,Bosque!$M$36))</f>
        <v/>
      </c>
      <c r="J3056" s="10">
        <f>IF(Datos!$I$3056&lt;=Bosque!$E$37,IF(Datos!$H$3056&lt;=Bosque!$E$38,Bosque!$M$39,Bosque!$M$40),IF(Datos!$F$3056&lt;=Bosque!$E$41,Bosque!$M$42,Bosque!$M$43))</f>
        <v/>
      </c>
      <c r="K3056" s="10">
        <f>IF(Datos!$G$3056&lt;=Bosque!$E$44,IF(Datos!$H$3056&lt;=Bosque!$E$45,Bosque!$M$46,Bosque!$M$47),IF(Datos!$F$3056&lt;=Bosque!$E$48,Bosque!$M$49,Bosque!$M$50))</f>
        <v/>
      </c>
      <c r="L3056" s="10">
        <f>AVERAGE(E3056:K3056)</f>
        <v/>
      </c>
      <c r="M3056" s="10">
        <f>$M$2</f>
        <v/>
      </c>
      <c r="N3056">
        <f>IF(L3056&gt;=M3056,"Sí","No")</f>
        <v/>
      </c>
      <c r="O3056">
        <f>--AND(C3056=1,N3056="Sí")</f>
        <v/>
      </c>
      <c r="P3056">
        <f>--AND(C3056=0,N3056="Sí")</f>
        <v/>
      </c>
      <c r="Q3056">
        <f>--AND(C3056=1,N3056="No")</f>
        <v/>
      </c>
      <c r="R3056">
        <f>--AND(C3056=0,N3056="No")</f>
        <v/>
      </c>
      <c r="S3056">
        <f>--(C3056=--(L3056&gt;=M3056))</f>
        <v/>
      </c>
      <c r="T3056" s="11">
        <f>O3056*60000-P3056*3000</f>
        <v/>
      </c>
    </row>
    <row r="3057">
      <c r="A3057">
        <f>Datos!A3057</f>
        <v/>
      </c>
      <c r="B3057">
        <f>Datos!B3057</f>
        <v/>
      </c>
      <c r="C3057">
        <f>Datos!D3057</f>
        <v/>
      </c>
      <c r="D3057" t="n">
        <v>3057</v>
      </c>
      <c r="E3057" s="10">
        <f>IF(Datos!$G$3057&lt;=Bosque!$E$4,IF(Datos!$H$3057&lt;=Bosque!$E$5,Bosque!$M$6,Bosque!$M$7),IF(Datos!$G$3057&lt;=Bosque!$E$8,Bosque!$M$9,Bosque!$M$10))</f>
        <v/>
      </c>
      <c r="F3057" s="10">
        <f>IF(Datos!$H$3057&lt;=Bosque!$E$11,IF(Datos!$E$3057&lt;=Bosque!$E$12,Bosque!$M$13,Bosque!$M$14),IF(Datos!$I$3057&lt;=Bosque!$E$15,Bosque!$M$16,Bosque!$M$17))</f>
        <v/>
      </c>
      <c r="G3057" s="10">
        <f>IF(Datos!$E$3057&lt;=Bosque!$E$18,IF(Datos!$I$3057&lt;=Bosque!$E$19,Bosque!$M$20,Bosque!$M$21),Bosque!$M$22)</f>
        <v/>
      </c>
      <c r="H3057" s="10">
        <f>IF(Datos!$E$3057&lt;=Bosque!$E$23,IF(Datos!$E$3057&lt;=Bosque!$E$24,Bosque!$M$25,Bosque!$M$26),IF(Datos!$E$3057&lt;=Bosque!$E$27,Bosque!$M$28,Bosque!$M$29))</f>
        <v/>
      </c>
      <c r="I3057" s="10">
        <f>IF(Datos!$G$3057&lt;=Bosque!$E$30,IF(Datos!$E$3057&lt;=Bosque!$E$31,Bosque!$M$32,Bosque!$M$33),IF(Datos!$E$3057&lt;=Bosque!$E$34,Bosque!$M$35,Bosque!$M$36))</f>
        <v/>
      </c>
      <c r="J3057" s="10">
        <f>IF(Datos!$I$3057&lt;=Bosque!$E$37,IF(Datos!$H$3057&lt;=Bosque!$E$38,Bosque!$M$39,Bosque!$M$40),IF(Datos!$F$3057&lt;=Bosque!$E$41,Bosque!$M$42,Bosque!$M$43))</f>
        <v/>
      </c>
      <c r="K3057" s="10">
        <f>IF(Datos!$G$3057&lt;=Bosque!$E$44,IF(Datos!$H$3057&lt;=Bosque!$E$45,Bosque!$M$46,Bosque!$M$47),IF(Datos!$F$3057&lt;=Bosque!$E$48,Bosque!$M$49,Bosque!$M$50))</f>
        <v/>
      </c>
      <c r="L3057" s="10">
        <f>AVERAGE(E3057:K3057)</f>
        <v/>
      </c>
      <c r="M3057" s="10">
        <f>$M$2</f>
        <v/>
      </c>
      <c r="N3057">
        <f>IF(L3057&gt;=M3057,"Sí","No")</f>
        <v/>
      </c>
      <c r="O3057">
        <f>--AND(C3057=1,N3057="Sí")</f>
        <v/>
      </c>
      <c r="P3057">
        <f>--AND(C3057=0,N3057="Sí")</f>
        <v/>
      </c>
      <c r="Q3057">
        <f>--AND(C3057=1,N3057="No")</f>
        <v/>
      </c>
      <c r="R3057">
        <f>--AND(C3057=0,N3057="No")</f>
        <v/>
      </c>
      <c r="S3057">
        <f>--(C3057=--(L3057&gt;=M3057))</f>
        <v/>
      </c>
      <c r="T3057" s="11">
        <f>O3057*60000-P3057*3000</f>
        <v/>
      </c>
    </row>
    <row r="3058">
      <c r="A3058">
        <f>Datos!A3058</f>
        <v/>
      </c>
      <c r="B3058">
        <f>Datos!B3058</f>
        <v/>
      </c>
      <c r="C3058">
        <f>Datos!D3058</f>
        <v/>
      </c>
      <c r="D3058" t="n">
        <v>3058</v>
      </c>
      <c r="E3058" s="10">
        <f>IF(Datos!$G$3058&lt;=Bosque!$E$4,IF(Datos!$H$3058&lt;=Bosque!$E$5,Bosque!$M$6,Bosque!$M$7),IF(Datos!$G$3058&lt;=Bosque!$E$8,Bosque!$M$9,Bosque!$M$10))</f>
        <v/>
      </c>
      <c r="F3058" s="10">
        <f>IF(Datos!$H$3058&lt;=Bosque!$E$11,IF(Datos!$E$3058&lt;=Bosque!$E$12,Bosque!$M$13,Bosque!$M$14),IF(Datos!$I$3058&lt;=Bosque!$E$15,Bosque!$M$16,Bosque!$M$17))</f>
        <v/>
      </c>
      <c r="G3058" s="10">
        <f>IF(Datos!$E$3058&lt;=Bosque!$E$18,IF(Datos!$I$3058&lt;=Bosque!$E$19,Bosque!$M$20,Bosque!$M$21),Bosque!$M$22)</f>
        <v/>
      </c>
      <c r="H3058" s="10">
        <f>IF(Datos!$E$3058&lt;=Bosque!$E$23,IF(Datos!$E$3058&lt;=Bosque!$E$24,Bosque!$M$25,Bosque!$M$26),IF(Datos!$E$3058&lt;=Bosque!$E$27,Bosque!$M$28,Bosque!$M$29))</f>
        <v/>
      </c>
      <c r="I3058" s="10">
        <f>IF(Datos!$G$3058&lt;=Bosque!$E$30,IF(Datos!$E$3058&lt;=Bosque!$E$31,Bosque!$M$32,Bosque!$M$33),IF(Datos!$E$3058&lt;=Bosque!$E$34,Bosque!$M$35,Bosque!$M$36))</f>
        <v/>
      </c>
      <c r="J3058" s="10">
        <f>IF(Datos!$I$3058&lt;=Bosque!$E$37,IF(Datos!$H$3058&lt;=Bosque!$E$38,Bosque!$M$39,Bosque!$M$40),IF(Datos!$F$3058&lt;=Bosque!$E$41,Bosque!$M$42,Bosque!$M$43))</f>
        <v/>
      </c>
      <c r="K3058" s="10">
        <f>IF(Datos!$G$3058&lt;=Bosque!$E$44,IF(Datos!$H$3058&lt;=Bosque!$E$45,Bosque!$M$46,Bosque!$M$47),IF(Datos!$F$3058&lt;=Bosque!$E$48,Bosque!$M$49,Bosque!$M$50))</f>
        <v/>
      </c>
      <c r="L3058" s="10">
        <f>AVERAGE(E3058:K3058)</f>
        <v/>
      </c>
      <c r="M3058" s="10">
        <f>$M$2</f>
        <v/>
      </c>
      <c r="N3058">
        <f>IF(L3058&gt;=M3058,"Sí","No")</f>
        <v/>
      </c>
      <c r="O3058">
        <f>--AND(C3058=1,N3058="Sí")</f>
        <v/>
      </c>
      <c r="P3058">
        <f>--AND(C3058=0,N3058="Sí")</f>
        <v/>
      </c>
      <c r="Q3058">
        <f>--AND(C3058=1,N3058="No")</f>
        <v/>
      </c>
      <c r="R3058">
        <f>--AND(C3058=0,N3058="No")</f>
        <v/>
      </c>
      <c r="S3058">
        <f>--(C3058=--(L3058&gt;=M3058))</f>
        <v/>
      </c>
      <c r="T3058" s="11">
        <f>O3058*60000-P3058*3000</f>
        <v/>
      </c>
    </row>
    <row r="3059">
      <c r="A3059">
        <f>Datos!A3059</f>
        <v/>
      </c>
      <c r="B3059">
        <f>Datos!B3059</f>
        <v/>
      </c>
      <c r="C3059">
        <f>Datos!D3059</f>
        <v/>
      </c>
      <c r="D3059" t="n">
        <v>3059</v>
      </c>
      <c r="E3059" s="10">
        <f>IF(Datos!$G$3059&lt;=Bosque!$E$4,IF(Datos!$H$3059&lt;=Bosque!$E$5,Bosque!$M$6,Bosque!$M$7),IF(Datos!$G$3059&lt;=Bosque!$E$8,Bosque!$M$9,Bosque!$M$10))</f>
        <v/>
      </c>
      <c r="F3059" s="10">
        <f>IF(Datos!$H$3059&lt;=Bosque!$E$11,IF(Datos!$E$3059&lt;=Bosque!$E$12,Bosque!$M$13,Bosque!$M$14),IF(Datos!$I$3059&lt;=Bosque!$E$15,Bosque!$M$16,Bosque!$M$17))</f>
        <v/>
      </c>
      <c r="G3059" s="10">
        <f>IF(Datos!$E$3059&lt;=Bosque!$E$18,IF(Datos!$I$3059&lt;=Bosque!$E$19,Bosque!$M$20,Bosque!$M$21),Bosque!$M$22)</f>
        <v/>
      </c>
      <c r="H3059" s="10">
        <f>IF(Datos!$E$3059&lt;=Bosque!$E$23,IF(Datos!$E$3059&lt;=Bosque!$E$24,Bosque!$M$25,Bosque!$M$26),IF(Datos!$E$3059&lt;=Bosque!$E$27,Bosque!$M$28,Bosque!$M$29))</f>
        <v/>
      </c>
      <c r="I3059" s="10">
        <f>IF(Datos!$G$3059&lt;=Bosque!$E$30,IF(Datos!$E$3059&lt;=Bosque!$E$31,Bosque!$M$32,Bosque!$M$33),IF(Datos!$E$3059&lt;=Bosque!$E$34,Bosque!$M$35,Bosque!$M$36))</f>
        <v/>
      </c>
      <c r="J3059" s="10">
        <f>IF(Datos!$I$3059&lt;=Bosque!$E$37,IF(Datos!$H$3059&lt;=Bosque!$E$38,Bosque!$M$39,Bosque!$M$40),IF(Datos!$F$3059&lt;=Bosque!$E$41,Bosque!$M$42,Bosque!$M$43))</f>
        <v/>
      </c>
      <c r="K3059" s="10">
        <f>IF(Datos!$G$3059&lt;=Bosque!$E$44,IF(Datos!$H$3059&lt;=Bosque!$E$45,Bosque!$M$46,Bosque!$M$47),IF(Datos!$F$3059&lt;=Bosque!$E$48,Bosque!$M$49,Bosque!$M$50))</f>
        <v/>
      </c>
      <c r="L3059" s="10">
        <f>AVERAGE(E3059:K3059)</f>
        <v/>
      </c>
      <c r="M3059" s="10">
        <f>$M$2</f>
        <v/>
      </c>
      <c r="N3059">
        <f>IF(L3059&gt;=M3059,"Sí","No")</f>
        <v/>
      </c>
      <c r="O3059">
        <f>--AND(C3059=1,N3059="Sí")</f>
        <v/>
      </c>
      <c r="P3059">
        <f>--AND(C3059=0,N3059="Sí")</f>
        <v/>
      </c>
      <c r="Q3059">
        <f>--AND(C3059=1,N3059="No")</f>
        <v/>
      </c>
      <c r="R3059">
        <f>--AND(C3059=0,N3059="No")</f>
        <v/>
      </c>
      <c r="S3059">
        <f>--(C3059=--(L3059&gt;=M3059))</f>
        <v/>
      </c>
      <c r="T3059" s="11">
        <f>O3059*60000-P3059*3000</f>
        <v/>
      </c>
    </row>
    <row r="3060">
      <c r="A3060">
        <f>Datos!A3060</f>
        <v/>
      </c>
      <c r="B3060">
        <f>Datos!B3060</f>
        <v/>
      </c>
      <c r="C3060">
        <f>Datos!D3060</f>
        <v/>
      </c>
      <c r="D3060" t="n">
        <v>3060</v>
      </c>
      <c r="E3060" s="10">
        <f>IF(Datos!$G$3060&lt;=Bosque!$E$4,IF(Datos!$H$3060&lt;=Bosque!$E$5,Bosque!$M$6,Bosque!$M$7),IF(Datos!$G$3060&lt;=Bosque!$E$8,Bosque!$M$9,Bosque!$M$10))</f>
        <v/>
      </c>
      <c r="F3060" s="10">
        <f>IF(Datos!$H$3060&lt;=Bosque!$E$11,IF(Datos!$E$3060&lt;=Bosque!$E$12,Bosque!$M$13,Bosque!$M$14),IF(Datos!$I$3060&lt;=Bosque!$E$15,Bosque!$M$16,Bosque!$M$17))</f>
        <v/>
      </c>
      <c r="G3060" s="10">
        <f>IF(Datos!$E$3060&lt;=Bosque!$E$18,IF(Datos!$I$3060&lt;=Bosque!$E$19,Bosque!$M$20,Bosque!$M$21),Bosque!$M$22)</f>
        <v/>
      </c>
      <c r="H3060" s="10">
        <f>IF(Datos!$E$3060&lt;=Bosque!$E$23,IF(Datos!$E$3060&lt;=Bosque!$E$24,Bosque!$M$25,Bosque!$M$26),IF(Datos!$E$3060&lt;=Bosque!$E$27,Bosque!$M$28,Bosque!$M$29))</f>
        <v/>
      </c>
      <c r="I3060" s="10">
        <f>IF(Datos!$G$3060&lt;=Bosque!$E$30,IF(Datos!$E$3060&lt;=Bosque!$E$31,Bosque!$M$32,Bosque!$M$33),IF(Datos!$E$3060&lt;=Bosque!$E$34,Bosque!$M$35,Bosque!$M$36))</f>
        <v/>
      </c>
      <c r="J3060" s="10">
        <f>IF(Datos!$I$3060&lt;=Bosque!$E$37,IF(Datos!$H$3060&lt;=Bosque!$E$38,Bosque!$M$39,Bosque!$M$40),IF(Datos!$F$3060&lt;=Bosque!$E$41,Bosque!$M$42,Bosque!$M$43))</f>
        <v/>
      </c>
      <c r="K3060" s="10">
        <f>IF(Datos!$G$3060&lt;=Bosque!$E$44,IF(Datos!$H$3060&lt;=Bosque!$E$45,Bosque!$M$46,Bosque!$M$47),IF(Datos!$F$3060&lt;=Bosque!$E$48,Bosque!$M$49,Bosque!$M$50))</f>
        <v/>
      </c>
      <c r="L3060" s="10">
        <f>AVERAGE(E3060:K3060)</f>
        <v/>
      </c>
      <c r="M3060" s="10">
        <f>$M$2</f>
        <v/>
      </c>
      <c r="N3060">
        <f>IF(L3060&gt;=M3060,"Sí","No")</f>
        <v/>
      </c>
      <c r="O3060">
        <f>--AND(C3060=1,N3060="Sí")</f>
        <v/>
      </c>
      <c r="P3060">
        <f>--AND(C3060=0,N3060="Sí")</f>
        <v/>
      </c>
      <c r="Q3060">
        <f>--AND(C3060=1,N3060="No")</f>
        <v/>
      </c>
      <c r="R3060">
        <f>--AND(C3060=0,N3060="No")</f>
        <v/>
      </c>
      <c r="S3060">
        <f>--(C3060=--(L3060&gt;=M3060))</f>
        <v/>
      </c>
      <c r="T3060" s="11">
        <f>O3060*60000-P3060*3000</f>
        <v/>
      </c>
    </row>
    <row r="3061">
      <c r="A3061">
        <f>Datos!A3061</f>
        <v/>
      </c>
      <c r="B3061">
        <f>Datos!B3061</f>
        <v/>
      </c>
      <c r="C3061">
        <f>Datos!D3061</f>
        <v/>
      </c>
      <c r="D3061" t="n">
        <v>3061</v>
      </c>
      <c r="E3061" s="10">
        <f>IF(Datos!$G$3061&lt;=Bosque!$E$4,IF(Datos!$H$3061&lt;=Bosque!$E$5,Bosque!$M$6,Bosque!$M$7),IF(Datos!$G$3061&lt;=Bosque!$E$8,Bosque!$M$9,Bosque!$M$10))</f>
        <v/>
      </c>
      <c r="F3061" s="10">
        <f>IF(Datos!$H$3061&lt;=Bosque!$E$11,IF(Datos!$E$3061&lt;=Bosque!$E$12,Bosque!$M$13,Bosque!$M$14),IF(Datos!$I$3061&lt;=Bosque!$E$15,Bosque!$M$16,Bosque!$M$17))</f>
        <v/>
      </c>
      <c r="G3061" s="10">
        <f>IF(Datos!$E$3061&lt;=Bosque!$E$18,IF(Datos!$I$3061&lt;=Bosque!$E$19,Bosque!$M$20,Bosque!$M$21),Bosque!$M$22)</f>
        <v/>
      </c>
      <c r="H3061" s="10">
        <f>IF(Datos!$E$3061&lt;=Bosque!$E$23,IF(Datos!$E$3061&lt;=Bosque!$E$24,Bosque!$M$25,Bosque!$M$26),IF(Datos!$E$3061&lt;=Bosque!$E$27,Bosque!$M$28,Bosque!$M$29))</f>
        <v/>
      </c>
      <c r="I3061" s="10">
        <f>IF(Datos!$G$3061&lt;=Bosque!$E$30,IF(Datos!$E$3061&lt;=Bosque!$E$31,Bosque!$M$32,Bosque!$M$33),IF(Datos!$E$3061&lt;=Bosque!$E$34,Bosque!$M$35,Bosque!$M$36))</f>
        <v/>
      </c>
      <c r="J3061" s="10">
        <f>IF(Datos!$I$3061&lt;=Bosque!$E$37,IF(Datos!$H$3061&lt;=Bosque!$E$38,Bosque!$M$39,Bosque!$M$40),IF(Datos!$F$3061&lt;=Bosque!$E$41,Bosque!$M$42,Bosque!$M$43))</f>
        <v/>
      </c>
      <c r="K3061" s="10">
        <f>IF(Datos!$G$3061&lt;=Bosque!$E$44,IF(Datos!$H$3061&lt;=Bosque!$E$45,Bosque!$M$46,Bosque!$M$47),IF(Datos!$F$3061&lt;=Bosque!$E$48,Bosque!$M$49,Bosque!$M$50))</f>
        <v/>
      </c>
      <c r="L3061" s="10">
        <f>AVERAGE(E3061:K3061)</f>
        <v/>
      </c>
      <c r="M3061" s="10">
        <f>$M$2</f>
        <v/>
      </c>
      <c r="N3061">
        <f>IF(L3061&gt;=M3061,"Sí","No")</f>
        <v/>
      </c>
      <c r="O3061">
        <f>--AND(C3061=1,N3061="Sí")</f>
        <v/>
      </c>
      <c r="P3061">
        <f>--AND(C3061=0,N3061="Sí")</f>
        <v/>
      </c>
      <c r="Q3061">
        <f>--AND(C3061=1,N3061="No")</f>
        <v/>
      </c>
      <c r="R3061">
        <f>--AND(C3061=0,N3061="No")</f>
        <v/>
      </c>
      <c r="S3061">
        <f>--(C3061=--(L3061&gt;=M3061))</f>
        <v/>
      </c>
      <c r="T3061" s="11">
        <f>O3061*60000-P3061*3000</f>
        <v/>
      </c>
    </row>
    <row r="3062">
      <c r="A3062">
        <f>Datos!A3062</f>
        <v/>
      </c>
      <c r="B3062">
        <f>Datos!B3062</f>
        <v/>
      </c>
      <c r="C3062">
        <f>Datos!D3062</f>
        <v/>
      </c>
      <c r="D3062" t="n">
        <v>3062</v>
      </c>
      <c r="E3062" s="10">
        <f>IF(Datos!$G$3062&lt;=Bosque!$E$4,IF(Datos!$H$3062&lt;=Bosque!$E$5,Bosque!$M$6,Bosque!$M$7),IF(Datos!$G$3062&lt;=Bosque!$E$8,Bosque!$M$9,Bosque!$M$10))</f>
        <v/>
      </c>
      <c r="F3062" s="10">
        <f>IF(Datos!$H$3062&lt;=Bosque!$E$11,IF(Datos!$E$3062&lt;=Bosque!$E$12,Bosque!$M$13,Bosque!$M$14),IF(Datos!$I$3062&lt;=Bosque!$E$15,Bosque!$M$16,Bosque!$M$17))</f>
        <v/>
      </c>
      <c r="G3062" s="10">
        <f>IF(Datos!$E$3062&lt;=Bosque!$E$18,IF(Datos!$I$3062&lt;=Bosque!$E$19,Bosque!$M$20,Bosque!$M$21),Bosque!$M$22)</f>
        <v/>
      </c>
      <c r="H3062" s="10">
        <f>IF(Datos!$E$3062&lt;=Bosque!$E$23,IF(Datos!$E$3062&lt;=Bosque!$E$24,Bosque!$M$25,Bosque!$M$26),IF(Datos!$E$3062&lt;=Bosque!$E$27,Bosque!$M$28,Bosque!$M$29))</f>
        <v/>
      </c>
      <c r="I3062" s="10">
        <f>IF(Datos!$G$3062&lt;=Bosque!$E$30,IF(Datos!$E$3062&lt;=Bosque!$E$31,Bosque!$M$32,Bosque!$M$33),IF(Datos!$E$3062&lt;=Bosque!$E$34,Bosque!$M$35,Bosque!$M$36))</f>
        <v/>
      </c>
      <c r="J3062" s="10">
        <f>IF(Datos!$I$3062&lt;=Bosque!$E$37,IF(Datos!$H$3062&lt;=Bosque!$E$38,Bosque!$M$39,Bosque!$M$40),IF(Datos!$F$3062&lt;=Bosque!$E$41,Bosque!$M$42,Bosque!$M$43))</f>
        <v/>
      </c>
      <c r="K3062" s="10">
        <f>IF(Datos!$G$3062&lt;=Bosque!$E$44,IF(Datos!$H$3062&lt;=Bosque!$E$45,Bosque!$M$46,Bosque!$M$47),IF(Datos!$F$3062&lt;=Bosque!$E$48,Bosque!$M$49,Bosque!$M$50))</f>
        <v/>
      </c>
      <c r="L3062" s="10">
        <f>AVERAGE(E3062:K3062)</f>
        <v/>
      </c>
      <c r="M3062" s="10">
        <f>$M$2</f>
        <v/>
      </c>
      <c r="N3062">
        <f>IF(L3062&gt;=M3062,"Sí","No")</f>
        <v/>
      </c>
      <c r="O3062">
        <f>--AND(C3062=1,N3062="Sí")</f>
        <v/>
      </c>
      <c r="P3062">
        <f>--AND(C3062=0,N3062="Sí")</f>
        <v/>
      </c>
      <c r="Q3062">
        <f>--AND(C3062=1,N3062="No")</f>
        <v/>
      </c>
      <c r="R3062">
        <f>--AND(C3062=0,N3062="No")</f>
        <v/>
      </c>
      <c r="S3062">
        <f>--(C3062=--(L3062&gt;=M3062))</f>
        <v/>
      </c>
      <c r="T3062" s="11">
        <f>O3062*60000-P3062*3000</f>
        <v/>
      </c>
    </row>
    <row r="3063">
      <c r="A3063">
        <f>Datos!A3063</f>
        <v/>
      </c>
      <c r="B3063">
        <f>Datos!B3063</f>
        <v/>
      </c>
      <c r="C3063">
        <f>Datos!D3063</f>
        <v/>
      </c>
      <c r="D3063" t="n">
        <v>3063</v>
      </c>
      <c r="E3063" s="10">
        <f>IF(Datos!$G$3063&lt;=Bosque!$E$4,IF(Datos!$H$3063&lt;=Bosque!$E$5,Bosque!$M$6,Bosque!$M$7),IF(Datos!$G$3063&lt;=Bosque!$E$8,Bosque!$M$9,Bosque!$M$10))</f>
        <v/>
      </c>
      <c r="F3063" s="10">
        <f>IF(Datos!$H$3063&lt;=Bosque!$E$11,IF(Datos!$E$3063&lt;=Bosque!$E$12,Bosque!$M$13,Bosque!$M$14),IF(Datos!$I$3063&lt;=Bosque!$E$15,Bosque!$M$16,Bosque!$M$17))</f>
        <v/>
      </c>
      <c r="G3063" s="10">
        <f>IF(Datos!$E$3063&lt;=Bosque!$E$18,IF(Datos!$I$3063&lt;=Bosque!$E$19,Bosque!$M$20,Bosque!$M$21),Bosque!$M$22)</f>
        <v/>
      </c>
      <c r="H3063" s="10">
        <f>IF(Datos!$E$3063&lt;=Bosque!$E$23,IF(Datos!$E$3063&lt;=Bosque!$E$24,Bosque!$M$25,Bosque!$M$26),IF(Datos!$E$3063&lt;=Bosque!$E$27,Bosque!$M$28,Bosque!$M$29))</f>
        <v/>
      </c>
      <c r="I3063" s="10">
        <f>IF(Datos!$G$3063&lt;=Bosque!$E$30,IF(Datos!$E$3063&lt;=Bosque!$E$31,Bosque!$M$32,Bosque!$M$33),IF(Datos!$E$3063&lt;=Bosque!$E$34,Bosque!$M$35,Bosque!$M$36))</f>
        <v/>
      </c>
      <c r="J3063" s="10">
        <f>IF(Datos!$I$3063&lt;=Bosque!$E$37,IF(Datos!$H$3063&lt;=Bosque!$E$38,Bosque!$M$39,Bosque!$M$40),IF(Datos!$F$3063&lt;=Bosque!$E$41,Bosque!$M$42,Bosque!$M$43))</f>
        <v/>
      </c>
      <c r="K3063" s="10">
        <f>IF(Datos!$G$3063&lt;=Bosque!$E$44,IF(Datos!$H$3063&lt;=Bosque!$E$45,Bosque!$M$46,Bosque!$M$47),IF(Datos!$F$3063&lt;=Bosque!$E$48,Bosque!$M$49,Bosque!$M$50))</f>
        <v/>
      </c>
      <c r="L3063" s="10">
        <f>AVERAGE(E3063:K3063)</f>
        <v/>
      </c>
      <c r="M3063" s="10">
        <f>$M$2</f>
        <v/>
      </c>
      <c r="N3063">
        <f>IF(L3063&gt;=M3063,"Sí","No")</f>
        <v/>
      </c>
      <c r="O3063">
        <f>--AND(C3063=1,N3063="Sí")</f>
        <v/>
      </c>
      <c r="P3063">
        <f>--AND(C3063=0,N3063="Sí")</f>
        <v/>
      </c>
      <c r="Q3063">
        <f>--AND(C3063=1,N3063="No")</f>
        <v/>
      </c>
      <c r="R3063">
        <f>--AND(C3063=0,N3063="No")</f>
        <v/>
      </c>
      <c r="S3063">
        <f>--(C3063=--(L3063&gt;=M3063))</f>
        <v/>
      </c>
      <c r="T3063" s="11">
        <f>O3063*60000-P3063*3000</f>
        <v/>
      </c>
    </row>
    <row r="3064">
      <c r="A3064">
        <f>Datos!A3064</f>
        <v/>
      </c>
      <c r="B3064">
        <f>Datos!B3064</f>
        <v/>
      </c>
      <c r="C3064">
        <f>Datos!D3064</f>
        <v/>
      </c>
      <c r="D3064" t="n">
        <v>3064</v>
      </c>
      <c r="E3064" s="10">
        <f>IF(Datos!$G$3064&lt;=Bosque!$E$4,IF(Datos!$H$3064&lt;=Bosque!$E$5,Bosque!$M$6,Bosque!$M$7),IF(Datos!$G$3064&lt;=Bosque!$E$8,Bosque!$M$9,Bosque!$M$10))</f>
        <v/>
      </c>
      <c r="F3064" s="10">
        <f>IF(Datos!$H$3064&lt;=Bosque!$E$11,IF(Datos!$E$3064&lt;=Bosque!$E$12,Bosque!$M$13,Bosque!$M$14),IF(Datos!$I$3064&lt;=Bosque!$E$15,Bosque!$M$16,Bosque!$M$17))</f>
        <v/>
      </c>
      <c r="G3064" s="10">
        <f>IF(Datos!$E$3064&lt;=Bosque!$E$18,IF(Datos!$I$3064&lt;=Bosque!$E$19,Bosque!$M$20,Bosque!$M$21),Bosque!$M$22)</f>
        <v/>
      </c>
      <c r="H3064" s="10">
        <f>IF(Datos!$E$3064&lt;=Bosque!$E$23,IF(Datos!$E$3064&lt;=Bosque!$E$24,Bosque!$M$25,Bosque!$M$26),IF(Datos!$E$3064&lt;=Bosque!$E$27,Bosque!$M$28,Bosque!$M$29))</f>
        <v/>
      </c>
      <c r="I3064" s="10">
        <f>IF(Datos!$G$3064&lt;=Bosque!$E$30,IF(Datos!$E$3064&lt;=Bosque!$E$31,Bosque!$M$32,Bosque!$M$33),IF(Datos!$E$3064&lt;=Bosque!$E$34,Bosque!$M$35,Bosque!$M$36))</f>
        <v/>
      </c>
      <c r="J3064" s="10">
        <f>IF(Datos!$I$3064&lt;=Bosque!$E$37,IF(Datos!$H$3064&lt;=Bosque!$E$38,Bosque!$M$39,Bosque!$M$40),IF(Datos!$F$3064&lt;=Bosque!$E$41,Bosque!$M$42,Bosque!$M$43))</f>
        <v/>
      </c>
      <c r="K3064" s="10">
        <f>IF(Datos!$G$3064&lt;=Bosque!$E$44,IF(Datos!$H$3064&lt;=Bosque!$E$45,Bosque!$M$46,Bosque!$M$47),IF(Datos!$F$3064&lt;=Bosque!$E$48,Bosque!$M$49,Bosque!$M$50))</f>
        <v/>
      </c>
      <c r="L3064" s="10">
        <f>AVERAGE(E3064:K3064)</f>
        <v/>
      </c>
      <c r="M3064" s="10">
        <f>$M$2</f>
        <v/>
      </c>
      <c r="N3064">
        <f>IF(L3064&gt;=M3064,"Sí","No")</f>
        <v/>
      </c>
      <c r="O3064">
        <f>--AND(C3064=1,N3064="Sí")</f>
        <v/>
      </c>
      <c r="P3064">
        <f>--AND(C3064=0,N3064="Sí")</f>
        <v/>
      </c>
      <c r="Q3064">
        <f>--AND(C3064=1,N3064="No")</f>
        <v/>
      </c>
      <c r="R3064">
        <f>--AND(C3064=0,N3064="No")</f>
        <v/>
      </c>
      <c r="S3064">
        <f>--(C3064=--(L3064&gt;=M3064))</f>
        <v/>
      </c>
      <c r="T3064" s="11">
        <f>O3064*60000-P3064*3000</f>
        <v/>
      </c>
    </row>
    <row r="3065">
      <c r="A3065">
        <f>Datos!A3065</f>
        <v/>
      </c>
      <c r="B3065">
        <f>Datos!B3065</f>
        <v/>
      </c>
      <c r="C3065">
        <f>Datos!D3065</f>
        <v/>
      </c>
      <c r="D3065" t="n">
        <v>3065</v>
      </c>
      <c r="E3065" s="10">
        <f>IF(Datos!$G$3065&lt;=Bosque!$E$4,IF(Datos!$H$3065&lt;=Bosque!$E$5,Bosque!$M$6,Bosque!$M$7),IF(Datos!$G$3065&lt;=Bosque!$E$8,Bosque!$M$9,Bosque!$M$10))</f>
        <v/>
      </c>
      <c r="F3065" s="10">
        <f>IF(Datos!$H$3065&lt;=Bosque!$E$11,IF(Datos!$E$3065&lt;=Bosque!$E$12,Bosque!$M$13,Bosque!$M$14),IF(Datos!$I$3065&lt;=Bosque!$E$15,Bosque!$M$16,Bosque!$M$17))</f>
        <v/>
      </c>
      <c r="G3065" s="10">
        <f>IF(Datos!$E$3065&lt;=Bosque!$E$18,IF(Datos!$I$3065&lt;=Bosque!$E$19,Bosque!$M$20,Bosque!$M$21),Bosque!$M$22)</f>
        <v/>
      </c>
      <c r="H3065" s="10">
        <f>IF(Datos!$E$3065&lt;=Bosque!$E$23,IF(Datos!$E$3065&lt;=Bosque!$E$24,Bosque!$M$25,Bosque!$M$26),IF(Datos!$E$3065&lt;=Bosque!$E$27,Bosque!$M$28,Bosque!$M$29))</f>
        <v/>
      </c>
      <c r="I3065" s="10">
        <f>IF(Datos!$G$3065&lt;=Bosque!$E$30,IF(Datos!$E$3065&lt;=Bosque!$E$31,Bosque!$M$32,Bosque!$M$33),IF(Datos!$E$3065&lt;=Bosque!$E$34,Bosque!$M$35,Bosque!$M$36))</f>
        <v/>
      </c>
      <c r="J3065" s="10">
        <f>IF(Datos!$I$3065&lt;=Bosque!$E$37,IF(Datos!$H$3065&lt;=Bosque!$E$38,Bosque!$M$39,Bosque!$M$40),IF(Datos!$F$3065&lt;=Bosque!$E$41,Bosque!$M$42,Bosque!$M$43))</f>
        <v/>
      </c>
      <c r="K3065" s="10">
        <f>IF(Datos!$G$3065&lt;=Bosque!$E$44,IF(Datos!$H$3065&lt;=Bosque!$E$45,Bosque!$M$46,Bosque!$M$47),IF(Datos!$F$3065&lt;=Bosque!$E$48,Bosque!$M$49,Bosque!$M$50))</f>
        <v/>
      </c>
      <c r="L3065" s="10">
        <f>AVERAGE(E3065:K3065)</f>
        <v/>
      </c>
      <c r="M3065" s="10">
        <f>$M$2</f>
        <v/>
      </c>
      <c r="N3065">
        <f>IF(L3065&gt;=M3065,"Sí","No")</f>
        <v/>
      </c>
      <c r="O3065">
        <f>--AND(C3065=1,N3065="Sí")</f>
        <v/>
      </c>
      <c r="P3065">
        <f>--AND(C3065=0,N3065="Sí")</f>
        <v/>
      </c>
      <c r="Q3065">
        <f>--AND(C3065=1,N3065="No")</f>
        <v/>
      </c>
      <c r="R3065">
        <f>--AND(C3065=0,N3065="No")</f>
        <v/>
      </c>
      <c r="S3065">
        <f>--(C3065=--(L3065&gt;=M3065))</f>
        <v/>
      </c>
      <c r="T3065" s="11">
        <f>O3065*60000-P3065*3000</f>
        <v/>
      </c>
    </row>
    <row r="3066">
      <c r="A3066">
        <f>Datos!A3066</f>
        <v/>
      </c>
      <c r="B3066">
        <f>Datos!B3066</f>
        <v/>
      </c>
      <c r="C3066">
        <f>Datos!D3066</f>
        <v/>
      </c>
      <c r="D3066" t="n">
        <v>3066</v>
      </c>
      <c r="E3066" s="10">
        <f>IF(Datos!$G$3066&lt;=Bosque!$E$4,IF(Datos!$H$3066&lt;=Bosque!$E$5,Bosque!$M$6,Bosque!$M$7),IF(Datos!$G$3066&lt;=Bosque!$E$8,Bosque!$M$9,Bosque!$M$10))</f>
        <v/>
      </c>
      <c r="F3066" s="10">
        <f>IF(Datos!$H$3066&lt;=Bosque!$E$11,IF(Datos!$E$3066&lt;=Bosque!$E$12,Bosque!$M$13,Bosque!$M$14),IF(Datos!$I$3066&lt;=Bosque!$E$15,Bosque!$M$16,Bosque!$M$17))</f>
        <v/>
      </c>
      <c r="G3066" s="10">
        <f>IF(Datos!$E$3066&lt;=Bosque!$E$18,IF(Datos!$I$3066&lt;=Bosque!$E$19,Bosque!$M$20,Bosque!$M$21),Bosque!$M$22)</f>
        <v/>
      </c>
      <c r="H3066" s="10">
        <f>IF(Datos!$E$3066&lt;=Bosque!$E$23,IF(Datos!$E$3066&lt;=Bosque!$E$24,Bosque!$M$25,Bosque!$M$26),IF(Datos!$E$3066&lt;=Bosque!$E$27,Bosque!$M$28,Bosque!$M$29))</f>
        <v/>
      </c>
      <c r="I3066" s="10">
        <f>IF(Datos!$G$3066&lt;=Bosque!$E$30,IF(Datos!$E$3066&lt;=Bosque!$E$31,Bosque!$M$32,Bosque!$M$33),IF(Datos!$E$3066&lt;=Bosque!$E$34,Bosque!$M$35,Bosque!$M$36))</f>
        <v/>
      </c>
      <c r="J3066" s="10">
        <f>IF(Datos!$I$3066&lt;=Bosque!$E$37,IF(Datos!$H$3066&lt;=Bosque!$E$38,Bosque!$M$39,Bosque!$M$40),IF(Datos!$F$3066&lt;=Bosque!$E$41,Bosque!$M$42,Bosque!$M$43))</f>
        <v/>
      </c>
      <c r="K3066" s="10">
        <f>IF(Datos!$G$3066&lt;=Bosque!$E$44,IF(Datos!$H$3066&lt;=Bosque!$E$45,Bosque!$M$46,Bosque!$M$47),IF(Datos!$F$3066&lt;=Bosque!$E$48,Bosque!$M$49,Bosque!$M$50))</f>
        <v/>
      </c>
      <c r="L3066" s="10">
        <f>AVERAGE(E3066:K3066)</f>
        <v/>
      </c>
      <c r="M3066" s="10">
        <f>$M$2</f>
        <v/>
      </c>
      <c r="N3066">
        <f>IF(L3066&gt;=M3066,"Sí","No")</f>
        <v/>
      </c>
      <c r="O3066">
        <f>--AND(C3066=1,N3066="Sí")</f>
        <v/>
      </c>
      <c r="P3066">
        <f>--AND(C3066=0,N3066="Sí")</f>
        <v/>
      </c>
      <c r="Q3066">
        <f>--AND(C3066=1,N3066="No")</f>
        <v/>
      </c>
      <c r="R3066">
        <f>--AND(C3066=0,N3066="No")</f>
        <v/>
      </c>
      <c r="S3066">
        <f>--(C3066=--(L3066&gt;=M3066))</f>
        <v/>
      </c>
      <c r="T3066" s="11">
        <f>O3066*60000-P3066*3000</f>
        <v/>
      </c>
    </row>
    <row r="3067">
      <c r="A3067">
        <f>Datos!A3067</f>
        <v/>
      </c>
      <c r="B3067">
        <f>Datos!B3067</f>
        <v/>
      </c>
      <c r="C3067">
        <f>Datos!D3067</f>
        <v/>
      </c>
      <c r="D3067" t="n">
        <v>3067</v>
      </c>
      <c r="E3067" s="10">
        <f>IF(Datos!$G$3067&lt;=Bosque!$E$4,IF(Datos!$H$3067&lt;=Bosque!$E$5,Bosque!$M$6,Bosque!$M$7),IF(Datos!$G$3067&lt;=Bosque!$E$8,Bosque!$M$9,Bosque!$M$10))</f>
        <v/>
      </c>
      <c r="F3067" s="10">
        <f>IF(Datos!$H$3067&lt;=Bosque!$E$11,IF(Datos!$E$3067&lt;=Bosque!$E$12,Bosque!$M$13,Bosque!$M$14),IF(Datos!$I$3067&lt;=Bosque!$E$15,Bosque!$M$16,Bosque!$M$17))</f>
        <v/>
      </c>
      <c r="G3067" s="10">
        <f>IF(Datos!$E$3067&lt;=Bosque!$E$18,IF(Datos!$I$3067&lt;=Bosque!$E$19,Bosque!$M$20,Bosque!$M$21),Bosque!$M$22)</f>
        <v/>
      </c>
      <c r="H3067" s="10">
        <f>IF(Datos!$E$3067&lt;=Bosque!$E$23,IF(Datos!$E$3067&lt;=Bosque!$E$24,Bosque!$M$25,Bosque!$M$26),IF(Datos!$E$3067&lt;=Bosque!$E$27,Bosque!$M$28,Bosque!$M$29))</f>
        <v/>
      </c>
      <c r="I3067" s="10">
        <f>IF(Datos!$G$3067&lt;=Bosque!$E$30,IF(Datos!$E$3067&lt;=Bosque!$E$31,Bosque!$M$32,Bosque!$M$33),IF(Datos!$E$3067&lt;=Bosque!$E$34,Bosque!$M$35,Bosque!$M$36))</f>
        <v/>
      </c>
      <c r="J3067" s="10">
        <f>IF(Datos!$I$3067&lt;=Bosque!$E$37,IF(Datos!$H$3067&lt;=Bosque!$E$38,Bosque!$M$39,Bosque!$M$40),IF(Datos!$F$3067&lt;=Bosque!$E$41,Bosque!$M$42,Bosque!$M$43))</f>
        <v/>
      </c>
      <c r="K3067" s="10">
        <f>IF(Datos!$G$3067&lt;=Bosque!$E$44,IF(Datos!$H$3067&lt;=Bosque!$E$45,Bosque!$M$46,Bosque!$M$47),IF(Datos!$F$3067&lt;=Bosque!$E$48,Bosque!$M$49,Bosque!$M$50))</f>
        <v/>
      </c>
      <c r="L3067" s="10">
        <f>AVERAGE(E3067:K3067)</f>
        <v/>
      </c>
      <c r="M3067" s="10">
        <f>$M$2</f>
        <v/>
      </c>
      <c r="N3067">
        <f>IF(L3067&gt;=M3067,"Sí","No")</f>
        <v/>
      </c>
      <c r="O3067">
        <f>--AND(C3067=1,N3067="Sí")</f>
        <v/>
      </c>
      <c r="P3067">
        <f>--AND(C3067=0,N3067="Sí")</f>
        <v/>
      </c>
      <c r="Q3067">
        <f>--AND(C3067=1,N3067="No")</f>
        <v/>
      </c>
      <c r="R3067">
        <f>--AND(C3067=0,N3067="No")</f>
        <v/>
      </c>
      <c r="S3067">
        <f>--(C3067=--(L3067&gt;=M3067))</f>
        <v/>
      </c>
      <c r="T3067" s="11">
        <f>O3067*60000-P3067*3000</f>
        <v/>
      </c>
    </row>
    <row r="3068">
      <c r="A3068">
        <f>Datos!A3068</f>
        <v/>
      </c>
      <c r="B3068">
        <f>Datos!B3068</f>
        <v/>
      </c>
      <c r="C3068">
        <f>Datos!D3068</f>
        <v/>
      </c>
      <c r="D3068" t="n">
        <v>3068</v>
      </c>
      <c r="E3068" s="10">
        <f>IF(Datos!$G$3068&lt;=Bosque!$E$4,IF(Datos!$H$3068&lt;=Bosque!$E$5,Bosque!$M$6,Bosque!$M$7),IF(Datos!$G$3068&lt;=Bosque!$E$8,Bosque!$M$9,Bosque!$M$10))</f>
        <v/>
      </c>
      <c r="F3068" s="10">
        <f>IF(Datos!$H$3068&lt;=Bosque!$E$11,IF(Datos!$E$3068&lt;=Bosque!$E$12,Bosque!$M$13,Bosque!$M$14),IF(Datos!$I$3068&lt;=Bosque!$E$15,Bosque!$M$16,Bosque!$M$17))</f>
        <v/>
      </c>
      <c r="G3068" s="10">
        <f>IF(Datos!$E$3068&lt;=Bosque!$E$18,IF(Datos!$I$3068&lt;=Bosque!$E$19,Bosque!$M$20,Bosque!$M$21),Bosque!$M$22)</f>
        <v/>
      </c>
      <c r="H3068" s="10">
        <f>IF(Datos!$E$3068&lt;=Bosque!$E$23,IF(Datos!$E$3068&lt;=Bosque!$E$24,Bosque!$M$25,Bosque!$M$26),IF(Datos!$E$3068&lt;=Bosque!$E$27,Bosque!$M$28,Bosque!$M$29))</f>
        <v/>
      </c>
      <c r="I3068" s="10">
        <f>IF(Datos!$G$3068&lt;=Bosque!$E$30,IF(Datos!$E$3068&lt;=Bosque!$E$31,Bosque!$M$32,Bosque!$M$33),IF(Datos!$E$3068&lt;=Bosque!$E$34,Bosque!$M$35,Bosque!$M$36))</f>
        <v/>
      </c>
      <c r="J3068" s="10">
        <f>IF(Datos!$I$3068&lt;=Bosque!$E$37,IF(Datos!$H$3068&lt;=Bosque!$E$38,Bosque!$M$39,Bosque!$M$40),IF(Datos!$F$3068&lt;=Bosque!$E$41,Bosque!$M$42,Bosque!$M$43))</f>
        <v/>
      </c>
      <c r="K3068" s="10">
        <f>IF(Datos!$G$3068&lt;=Bosque!$E$44,IF(Datos!$H$3068&lt;=Bosque!$E$45,Bosque!$M$46,Bosque!$M$47),IF(Datos!$F$3068&lt;=Bosque!$E$48,Bosque!$M$49,Bosque!$M$50))</f>
        <v/>
      </c>
      <c r="L3068" s="10">
        <f>AVERAGE(E3068:K3068)</f>
        <v/>
      </c>
      <c r="M3068" s="10">
        <f>$M$2</f>
        <v/>
      </c>
      <c r="N3068">
        <f>IF(L3068&gt;=M3068,"Sí","No")</f>
        <v/>
      </c>
      <c r="O3068">
        <f>--AND(C3068=1,N3068="Sí")</f>
        <v/>
      </c>
      <c r="P3068">
        <f>--AND(C3068=0,N3068="Sí")</f>
        <v/>
      </c>
      <c r="Q3068">
        <f>--AND(C3068=1,N3068="No")</f>
        <v/>
      </c>
      <c r="R3068">
        <f>--AND(C3068=0,N3068="No")</f>
        <v/>
      </c>
      <c r="S3068">
        <f>--(C3068=--(L3068&gt;=M3068))</f>
        <v/>
      </c>
      <c r="T3068" s="11">
        <f>O3068*60000-P3068*3000</f>
        <v/>
      </c>
    </row>
    <row r="3069">
      <c r="A3069">
        <f>Datos!A3069</f>
        <v/>
      </c>
      <c r="B3069">
        <f>Datos!B3069</f>
        <v/>
      </c>
      <c r="C3069">
        <f>Datos!D3069</f>
        <v/>
      </c>
      <c r="D3069" t="n">
        <v>3069</v>
      </c>
      <c r="E3069" s="10">
        <f>IF(Datos!$G$3069&lt;=Bosque!$E$4,IF(Datos!$H$3069&lt;=Bosque!$E$5,Bosque!$M$6,Bosque!$M$7),IF(Datos!$G$3069&lt;=Bosque!$E$8,Bosque!$M$9,Bosque!$M$10))</f>
        <v/>
      </c>
      <c r="F3069" s="10">
        <f>IF(Datos!$H$3069&lt;=Bosque!$E$11,IF(Datos!$E$3069&lt;=Bosque!$E$12,Bosque!$M$13,Bosque!$M$14),IF(Datos!$I$3069&lt;=Bosque!$E$15,Bosque!$M$16,Bosque!$M$17))</f>
        <v/>
      </c>
      <c r="G3069" s="10">
        <f>IF(Datos!$E$3069&lt;=Bosque!$E$18,IF(Datos!$I$3069&lt;=Bosque!$E$19,Bosque!$M$20,Bosque!$M$21),Bosque!$M$22)</f>
        <v/>
      </c>
      <c r="H3069" s="10">
        <f>IF(Datos!$E$3069&lt;=Bosque!$E$23,IF(Datos!$E$3069&lt;=Bosque!$E$24,Bosque!$M$25,Bosque!$M$26),IF(Datos!$E$3069&lt;=Bosque!$E$27,Bosque!$M$28,Bosque!$M$29))</f>
        <v/>
      </c>
      <c r="I3069" s="10">
        <f>IF(Datos!$G$3069&lt;=Bosque!$E$30,IF(Datos!$E$3069&lt;=Bosque!$E$31,Bosque!$M$32,Bosque!$M$33),IF(Datos!$E$3069&lt;=Bosque!$E$34,Bosque!$M$35,Bosque!$M$36))</f>
        <v/>
      </c>
      <c r="J3069" s="10">
        <f>IF(Datos!$I$3069&lt;=Bosque!$E$37,IF(Datos!$H$3069&lt;=Bosque!$E$38,Bosque!$M$39,Bosque!$M$40),IF(Datos!$F$3069&lt;=Bosque!$E$41,Bosque!$M$42,Bosque!$M$43))</f>
        <v/>
      </c>
      <c r="K3069" s="10">
        <f>IF(Datos!$G$3069&lt;=Bosque!$E$44,IF(Datos!$H$3069&lt;=Bosque!$E$45,Bosque!$M$46,Bosque!$M$47),IF(Datos!$F$3069&lt;=Bosque!$E$48,Bosque!$M$49,Bosque!$M$50))</f>
        <v/>
      </c>
      <c r="L3069" s="10">
        <f>AVERAGE(E3069:K3069)</f>
        <v/>
      </c>
      <c r="M3069" s="10">
        <f>$M$2</f>
        <v/>
      </c>
      <c r="N3069">
        <f>IF(L3069&gt;=M3069,"Sí","No")</f>
        <v/>
      </c>
      <c r="O3069">
        <f>--AND(C3069=1,N3069="Sí")</f>
        <v/>
      </c>
      <c r="P3069">
        <f>--AND(C3069=0,N3069="Sí")</f>
        <v/>
      </c>
      <c r="Q3069">
        <f>--AND(C3069=1,N3069="No")</f>
        <v/>
      </c>
      <c r="R3069">
        <f>--AND(C3069=0,N3069="No")</f>
        <v/>
      </c>
      <c r="S3069">
        <f>--(C3069=--(L3069&gt;=M3069))</f>
        <v/>
      </c>
      <c r="T3069" s="11">
        <f>O3069*60000-P3069*3000</f>
        <v/>
      </c>
    </row>
    <row r="3070">
      <c r="A3070">
        <f>Datos!A3070</f>
        <v/>
      </c>
      <c r="B3070">
        <f>Datos!B3070</f>
        <v/>
      </c>
      <c r="C3070">
        <f>Datos!D3070</f>
        <v/>
      </c>
      <c r="D3070" t="n">
        <v>3070</v>
      </c>
      <c r="E3070" s="10">
        <f>IF(Datos!$G$3070&lt;=Bosque!$E$4,IF(Datos!$H$3070&lt;=Bosque!$E$5,Bosque!$M$6,Bosque!$M$7),IF(Datos!$G$3070&lt;=Bosque!$E$8,Bosque!$M$9,Bosque!$M$10))</f>
        <v/>
      </c>
      <c r="F3070" s="10">
        <f>IF(Datos!$H$3070&lt;=Bosque!$E$11,IF(Datos!$E$3070&lt;=Bosque!$E$12,Bosque!$M$13,Bosque!$M$14),IF(Datos!$I$3070&lt;=Bosque!$E$15,Bosque!$M$16,Bosque!$M$17))</f>
        <v/>
      </c>
      <c r="G3070" s="10">
        <f>IF(Datos!$E$3070&lt;=Bosque!$E$18,IF(Datos!$I$3070&lt;=Bosque!$E$19,Bosque!$M$20,Bosque!$M$21),Bosque!$M$22)</f>
        <v/>
      </c>
      <c r="H3070" s="10">
        <f>IF(Datos!$E$3070&lt;=Bosque!$E$23,IF(Datos!$E$3070&lt;=Bosque!$E$24,Bosque!$M$25,Bosque!$M$26),IF(Datos!$E$3070&lt;=Bosque!$E$27,Bosque!$M$28,Bosque!$M$29))</f>
        <v/>
      </c>
      <c r="I3070" s="10">
        <f>IF(Datos!$G$3070&lt;=Bosque!$E$30,IF(Datos!$E$3070&lt;=Bosque!$E$31,Bosque!$M$32,Bosque!$M$33),IF(Datos!$E$3070&lt;=Bosque!$E$34,Bosque!$M$35,Bosque!$M$36))</f>
        <v/>
      </c>
      <c r="J3070" s="10">
        <f>IF(Datos!$I$3070&lt;=Bosque!$E$37,IF(Datos!$H$3070&lt;=Bosque!$E$38,Bosque!$M$39,Bosque!$M$40),IF(Datos!$F$3070&lt;=Bosque!$E$41,Bosque!$M$42,Bosque!$M$43))</f>
        <v/>
      </c>
      <c r="K3070" s="10">
        <f>IF(Datos!$G$3070&lt;=Bosque!$E$44,IF(Datos!$H$3070&lt;=Bosque!$E$45,Bosque!$M$46,Bosque!$M$47),IF(Datos!$F$3070&lt;=Bosque!$E$48,Bosque!$M$49,Bosque!$M$50))</f>
        <v/>
      </c>
      <c r="L3070" s="10">
        <f>AVERAGE(E3070:K3070)</f>
        <v/>
      </c>
      <c r="M3070" s="10">
        <f>$M$2</f>
        <v/>
      </c>
      <c r="N3070">
        <f>IF(L3070&gt;=M3070,"Sí","No")</f>
        <v/>
      </c>
      <c r="O3070">
        <f>--AND(C3070=1,N3070="Sí")</f>
        <v/>
      </c>
      <c r="P3070">
        <f>--AND(C3070=0,N3070="Sí")</f>
        <v/>
      </c>
      <c r="Q3070">
        <f>--AND(C3070=1,N3070="No")</f>
        <v/>
      </c>
      <c r="R3070">
        <f>--AND(C3070=0,N3070="No")</f>
        <v/>
      </c>
      <c r="S3070">
        <f>--(C3070=--(L3070&gt;=M3070))</f>
        <v/>
      </c>
      <c r="T3070" s="11">
        <f>O3070*60000-P3070*3000</f>
        <v/>
      </c>
    </row>
    <row r="3071">
      <c r="A3071">
        <f>Datos!A3071</f>
        <v/>
      </c>
      <c r="B3071">
        <f>Datos!B3071</f>
        <v/>
      </c>
      <c r="C3071">
        <f>Datos!D3071</f>
        <v/>
      </c>
      <c r="D3071" t="n">
        <v>3071</v>
      </c>
      <c r="E3071" s="10">
        <f>IF(Datos!$G$3071&lt;=Bosque!$E$4,IF(Datos!$H$3071&lt;=Bosque!$E$5,Bosque!$M$6,Bosque!$M$7),IF(Datos!$G$3071&lt;=Bosque!$E$8,Bosque!$M$9,Bosque!$M$10))</f>
        <v/>
      </c>
      <c r="F3071" s="10">
        <f>IF(Datos!$H$3071&lt;=Bosque!$E$11,IF(Datos!$E$3071&lt;=Bosque!$E$12,Bosque!$M$13,Bosque!$M$14),IF(Datos!$I$3071&lt;=Bosque!$E$15,Bosque!$M$16,Bosque!$M$17))</f>
        <v/>
      </c>
      <c r="G3071" s="10">
        <f>IF(Datos!$E$3071&lt;=Bosque!$E$18,IF(Datos!$I$3071&lt;=Bosque!$E$19,Bosque!$M$20,Bosque!$M$21),Bosque!$M$22)</f>
        <v/>
      </c>
      <c r="H3071" s="10">
        <f>IF(Datos!$E$3071&lt;=Bosque!$E$23,IF(Datos!$E$3071&lt;=Bosque!$E$24,Bosque!$M$25,Bosque!$M$26),IF(Datos!$E$3071&lt;=Bosque!$E$27,Bosque!$M$28,Bosque!$M$29))</f>
        <v/>
      </c>
      <c r="I3071" s="10">
        <f>IF(Datos!$G$3071&lt;=Bosque!$E$30,IF(Datos!$E$3071&lt;=Bosque!$E$31,Bosque!$M$32,Bosque!$M$33),IF(Datos!$E$3071&lt;=Bosque!$E$34,Bosque!$M$35,Bosque!$M$36))</f>
        <v/>
      </c>
      <c r="J3071" s="10">
        <f>IF(Datos!$I$3071&lt;=Bosque!$E$37,IF(Datos!$H$3071&lt;=Bosque!$E$38,Bosque!$M$39,Bosque!$M$40),IF(Datos!$F$3071&lt;=Bosque!$E$41,Bosque!$M$42,Bosque!$M$43))</f>
        <v/>
      </c>
      <c r="K3071" s="10">
        <f>IF(Datos!$G$3071&lt;=Bosque!$E$44,IF(Datos!$H$3071&lt;=Bosque!$E$45,Bosque!$M$46,Bosque!$M$47),IF(Datos!$F$3071&lt;=Bosque!$E$48,Bosque!$M$49,Bosque!$M$50))</f>
        <v/>
      </c>
      <c r="L3071" s="10">
        <f>AVERAGE(E3071:K3071)</f>
        <v/>
      </c>
      <c r="M3071" s="10">
        <f>$M$2</f>
        <v/>
      </c>
      <c r="N3071">
        <f>IF(L3071&gt;=M3071,"Sí","No")</f>
        <v/>
      </c>
      <c r="O3071">
        <f>--AND(C3071=1,N3071="Sí")</f>
        <v/>
      </c>
      <c r="P3071">
        <f>--AND(C3071=0,N3071="Sí")</f>
        <v/>
      </c>
      <c r="Q3071">
        <f>--AND(C3071=1,N3071="No")</f>
        <v/>
      </c>
      <c r="R3071">
        <f>--AND(C3071=0,N3071="No")</f>
        <v/>
      </c>
      <c r="S3071">
        <f>--(C3071=--(L3071&gt;=M3071))</f>
        <v/>
      </c>
      <c r="T3071" s="11">
        <f>O3071*60000-P3071*3000</f>
        <v/>
      </c>
    </row>
    <row r="3072">
      <c r="A3072">
        <f>Datos!A3072</f>
        <v/>
      </c>
      <c r="B3072">
        <f>Datos!B3072</f>
        <v/>
      </c>
      <c r="C3072">
        <f>Datos!D3072</f>
        <v/>
      </c>
      <c r="D3072" t="n">
        <v>3072</v>
      </c>
      <c r="E3072" s="10">
        <f>IF(Datos!$G$3072&lt;=Bosque!$E$4,IF(Datos!$H$3072&lt;=Bosque!$E$5,Bosque!$M$6,Bosque!$M$7),IF(Datos!$G$3072&lt;=Bosque!$E$8,Bosque!$M$9,Bosque!$M$10))</f>
        <v/>
      </c>
      <c r="F3072" s="10">
        <f>IF(Datos!$H$3072&lt;=Bosque!$E$11,IF(Datos!$E$3072&lt;=Bosque!$E$12,Bosque!$M$13,Bosque!$M$14),IF(Datos!$I$3072&lt;=Bosque!$E$15,Bosque!$M$16,Bosque!$M$17))</f>
        <v/>
      </c>
      <c r="G3072" s="10">
        <f>IF(Datos!$E$3072&lt;=Bosque!$E$18,IF(Datos!$I$3072&lt;=Bosque!$E$19,Bosque!$M$20,Bosque!$M$21),Bosque!$M$22)</f>
        <v/>
      </c>
      <c r="H3072" s="10">
        <f>IF(Datos!$E$3072&lt;=Bosque!$E$23,IF(Datos!$E$3072&lt;=Bosque!$E$24,Bosque!$M$25,Bosque!$M$26),IF(Datos!$E$3072&lt;=Bosque!$E$27,Bosque!$M$28,Bosque!$M$29))</f>
        <v/>
      </c>
      <c r="I3072" s="10">
        <f>IF(Datos!$G$3072&lt;=Bosque!$E$30,IF(Datos!$E$3072&lt;=Bosque!$E$31,Bosque!$M$32,Bosque!$M$33),IF(Datos!$E$3072&lt;=Bosque!$E$34,Bosque!$M$35,Bosque!$M$36))</f>
        <v/>
      </c>
      <c r="J3072" s="10">
        <f>IF(Datos!$I$3072&lt;=Bosque!$E$37,IF(Datos!$H$3072&lt;=Bosque!$E$38,Bosque!$M$39,Bosque!$M$40),IF(Datos!$F$3072&lt;=Bosque!$E$41,Bosque!$M$42,Bosque!$M$43))</f>
        <v/>
      </c>
      <c r="K3072" s="10">
        <f>IF(Datos!$G$3072&lt;=Bosque!$E$44,IF(Datos!$H$3072&lt;=Bosque!$E$45,Bosque!$M$46,Bosque!$M$47),IF(Datos!$F$3072&lt;=Bosque!$E$48,Bosque!$M$49,Bosque!$M$50))</f>
        <v/>
      </c>
      <c r="L3072" s="10">
        <f>AVERAGE(E3072:K3072)</f>
        <v/>
      </c>
      <c r="M3072" s="10">
        <f>$M$2</f>
        <v/>
      </c>
      <c r="N3072">
        <f>IF(L3072&gt;=M3072,"Sí","No")</f>
        <v/>
      </c>
      <c r="O3072">
        <f>--AND(C3072=1,N3072="Sí")</f>
        <v/>
      </c>
      <c r="P3072">
        <f>--AND(C3072=0,N3072="Sí")</f>
        <v/>
      </c>
      <c r="Q3072">
        <f>--AND(C3072=1,N3072="No")</f>
        <v/>
      </c>
      <c r="R3072">
        <f>--AND(C3072=0,N3072="No")</f>
        <v/>
      </c>
      <c r="S3072">
        <f>--(C3072=--(L3072&gt;=M3072))</f>
        <v/>
      </c>
      <c r="T3072" s="11">
        <f>O3072*60000-P3072*3000</f>
        <v/>
      </c>
    </row>
    <row r="3073">
      <c r="A3073">
        <f>Datos!A3073</f>
        <v/>
      </c>
      <c r="B3073">
        <f>Datos!B3073</f>
        <v/>
      </c>
      <c r="C3073">
        <f>Datos!D3073</f>
        <v/>
      </c>
      <c r="D3073" t="n">
        <v>3073</v>
      </c>
      <c r="E3073" s="10">
        <f>IF(Datos!$G$3073&lt;=Bosque!$E$4,IF(Datos!$H$3073&lt;=Bosque!$E$5,Bosque!$M$6,Bosque!$M$7),IF(Datos!$G$3073&lt;=Bosque!$E$8,Bosque!$M$9,Bosque!$M$10))</f>
        <v/>
      </c>
      <c r="F3073" s="10">
        <f>IF(Datos!$H$3073&lt;=Bosque!$E$11,IF(Datos!$E$3073&lt;=Bosque!$E$12,Bosque!$M$13,Bosque!$M$14),IF(Datos!$I$3073&lt;=Bosque!$E$15,Bosque!$M$16,Bosque!$M$17))</f>
        <v/>
      </c>
      <c r="G3073" s="10">
        <f>IF(Datos!$E$3073&lt;=Bosque!$E$18,IF(Datos!$I$3073&lt;=Bosque!$E$19,Bosque!$M$20,Bosque!$M$21),Bosque!$M$22)</f>
        <v/>
      </c>
      <c r="H3073" s="10">
        <f>IF(Datos!$E$3073&lt;=Bosque!$E$23,IF(Datos!$E$3073&lt;=Bosque!$E$24,Bosque!$M$25,Bosque!$M$26),IF(Datos!$E$3073&lt;=Bosque!$E$27,Bosque!$M$28,Bosque!$M$29))</f>
        <v/>
      </c>
      <c r="I3073" s="10">
        <f>IF(Datos!$G$3073&lt;=Bosque!$E$30,IF(Datos!$E$3073&lt;=Bosque!$E$31,Bosque!$M$32,Bosque!$M$33),IF(Datos!$E$3073&lt;=Bosque!$E$34,Bosque!$M$35,Bosque!$M$36))</f>
        <v/>
      </c>
      <c r="J3073" s="10">
        <f>IF(Datos!$I$3073&lt;=Bosque!$E$37,IF(Datos!$H$3073&lt;=Bosque!$E$38,Bosque!$M$39,Bosque!$M$40),IF(Datos!$F$3073&lt;=Bosque!$E$41,Bosque!$M$42,Bosque!$M$43))</f>
        <v/>
      </c>
      <c r="K3073" s="10">
        <f>IF(Datos!$G$3073&lt;=Bosque!$E$44,IF(Datos!$H$3073&lt;=Bosque!$E$45,Bosque!$M$46,Bosque!$M$47),IF(Datos!$F$3073&lt;=Bosque!$E$48,Bosque!$M$49,Bosque!$M$50))</f>
        <v/>
      </c>
      <c r="L3073" s="10">
        <f>AVERAGE(E3073:K3073)</f>
        <v/>
      </c>
      <c r="M3073" s="10">
        <f>$M$2</f>
        <v/>
      </c>
      <c r="N3073">
        <f>IF(L3073&gt;=M3073,"Sí","No")</f>
        <v/>
      </c>
      <c r="O3073">
        <f>--AND(C3073=1,N3073="Sí")</f>
        <v/>
      </c>
      <c r="P3073">
        <f>--AND(C3073=0,N3073="Sí")</f>
        <v/>
      </c>
      <c r="Q3073">
        <f>--AND(C3073=1,N3073="No")</f>
        <v/>
      </c>
      <c r="R3073">
        <f>--AND(C3073=0,N3073="No")</f>
        <v/>
      </c>
      <c r="S3073">
        <f>--(C3073=--(L3073&gt;=M3073))</f>
        <v/>
      </c>
      <c r="T3073" s="11">
        <f>O3073*60000-P3073*3000</f>
        <v/>
      </c>
    </row>
    <row r="3074">
      <c r="A3074">
        <f>Datos!A3074</f>
        <v/>
      </c>
      <c r="B3074">
        <f>Datos!B3074</f>
        <v/>
      </c>
      <c r="C3074">
        <f>Datos!D3074</f>
        <v/>
      </c>
      <c r="D3074" t="n">
        <v>3074</v>
      </c>
      <c r="E3074" s="10">
        <f>IF(Datos!$G$3074&lt;=Bosque!$E$4,IF(Datos!$H$3074&lt;=Bosque!$E$5,Bosque!$M$6,Bosque!$M$7),IF(Datos!$G$3074&lt;=Bosque!$E$8,Bosque!$M$9,Bosque!$M$10))</f>
        <v/>
      </c>
      <c r="F3074" s="10">
        <f>IF(Datos!$H$3074&lt;=Bosque!$E$11,IF(Datos!$E$3074&lt;=Bosque!$E$12,Bosque!$M$13,Bosque!$M$14),IF(Datos!$I$3074&lt;=Bosque!$E$15,Bosque!$M$16,Bosque!$M$17))</f>
        <v/>
      </c>
      <c r="G3074" s="10">
        <f>IF(Datos!$E$3074&lt;=Bosque!$E$18,IF(Datos!$I$3074&lt;=Bosque!$E$19,Bosque!$M$20,Bosque!$M$21),Bosque!$M$22)</f>
        <v/>
      </c>
      <c r="H3074" s="10">
        <f>IF(Datos!$E$3074&lt;=Bosque!$E$23,IF(Datos!$E$3074&lt;=Bosque!$E$24,Bosque!$M$25,Bosque!$M$26),IF(Datos!$E$3074&lt;=Bosque!$E$27,Bosque!$M$28,Bosque!$M$29))</f>
        <v/>
      </c>
      <c r="I3074" s="10">
        <f>IF(Datos!$G$3074&lt;=Bosque!$E$30,IF(Datos!$E$3074&lt;=Bosque!$E$31,Bosque!$M$32,Bosque!$M$33),IF(Datos!$E$3074&lt;=Bosque!$E$34,Bosque!$M$35,Bosque!$M$36))</f>
        <v/>
      </c>
      <c r="J3074" s="10">
        <f>IF(Datos!$I$3074&lt;=Bosque!$E$37,IF(Datos!$H$3074&lt;=Bosque!$E$38,Bosque!$M$39,Bosque!$M$40),IF(Datos!$F$3074&lt;=Bosque!$E$41,Bosque!$M$42,Bosque!$M$43))</f>
        <v/>
      </c>
      <c r="K3074" s="10">
        <f>IF(Datos!$G$3074&lt;=Bosque!$E$44,IF(Datos!$H$3074&lt;=Bosque!$E$45,Bosque!$M$46,Bosque!$M$47),IF(Datos!$F$3074&lt;=Bosque!$E$48,Bosque!$M$49,Bosque!$M$50))</f>
        <v/>
      </c>
      <c r="L3074" s="10">
        <f>AVERAGE(E3074:K3074)</f>
        <v/>
      </c>
      <c r="M3074" s="10">
        <f>$M$2</f>
        <v/>
      </c>
      <c r="N3074">
        <f>IF(L3074&gt;=M3074,"Sí","No")</f>
        <v/>
      </c>
      <c r="O3074">
        <f>--AND(C3074=1,N3074="Sí")</f>
        <v/>
      </c>
      <c r="P3074">
        <f>--AND(C3074=0,N3074="Sí")</f>
        <v/>
      </c>
      <c r="Q3074">
        <f>--AND(C3074=1,N3074="No")</f>
        <v/>
      </c>
      <c r="R3074">
        <f>--AND(C3074=0,N3074="No")</f>
        <v/>
      </c>
      <c r="S3074">
        <f>--(C3074=--(L3074&gt;=M3074))</f>
        <v/>
      </c>
      <c r="T3074" s="11">
        <f>O3074*60000-P3074*3000</f>
        <v/>
      </c>
    </row>
    <row r="3075">
      <c r="A3075">
        <f>Datos!A3075</f>
        <v/>
      </c>
      <c r="B3075">
        <f>Datos!B3075</f>
        <v/>
      </c>
      <c r="C3075">
        <f>Datos!D3075</f>
        <v/>
      </c>
      <c r="D3075" t="n">
        <v>3075</v>
      </c>
      <c r="E3075" s="10">
        <f>IF(Datos!$G$3075&lt;=Bosque!$E$4,IF(Datos!$H$3075&lt;=Bosque!$E$5,Bosque!$M$6,Bosque!$M$7),IF(Datos!$G$3075&lt;=Bosque!$E$8,Bosque!$M$9,Bosque!$M$10))</f>
        <v/>
      </c>
      <c r="F3075" s="10">
        <f>IF(Datos!$H$3075&lt;=Bosque!$E$11,IF(Datos!$E$3075&lt;=Bosque!$E$12,Bosque!$M$13,Bosque!$M$14),IF(Datos!$I$3075&lt;=Bosque!$E$15,Bosque!$M$16,Bosque!$M$17))</f>
        <v/>
      </c>
      <c r="G3075" s="10">
        <f>IF(Datos!$E$3075&lt;=Bosque!$E$18,IF(Datos!$I$3075&lt;=Bosque!$E$19,Bosque!$M$20,Bosque!$M$21),Bosque!$M$22)</f>
        <v/>
      </c>
      <c r="H3075" s="10">
        <f>IF(Datos!$E$3075&lt;=Bosque!$E$23,IF(Datos!$E$3075&lt;=Bosque!$E$24,Bosque!$M$25,Bosque!$M$26),IF(Datos!$E$3075&lt;=Bosque!$E$27,Bosque!$M$28,Bosque!$M$29))</f>
        <v/>
      </c>
      <c r="I3075" s="10">
        <f>IF(Datos!$G$3075&lt;=Bosque!$E$30,IF(Datos!$E$3075&lt;=Bosque!$E$31,Bosque!$M$32,Bosque!$M$33),IF(Datos!$E$3075&lt;=Bosque!$E$34,Bosque!$M$35,Bosque!$M$36))</f>
        <v/>
      </c>
      <c r="J3075" s="10">
        <f>IF(Datos!$I$3075&lt;=Bosque!$E$37,IF(Datos!$H$3075&lt;=Bosque!$E$38,Bosque!$M$39,Bosque!$M$40),IF(Datos!$F$3075&lt;=Bosque!$E$41,Bosque!$M$42,Bosque!$M$43))</f>
        <v/>
      </c>
      <c r="K3075" s="10">
        <f>IF(Datos!$G$3075&lt;=Bosque!$E$44,IF(Datos!$H$3075&lt;=Bosque!$E$45,Bosque!$M$46,Bosque!$M$47),IF(Datos!$F$3075&lt;=Bosque!$E$48,Bosque!$M$49,Bosque!$M$50))</f>
        <v/>
      </c>
      <c r="L3075" s="10">
        <f>AVERAGE(E3075:K3075)</f>
        <v/>
      </c>
      <c r="M3075" s="10">
        <f>$M$2</f>
        <v/>
      </c>
      <c r="N3075">
        <f>IF(L3075&gt;=M3075,"Sí","No")</f>
        <v/>
      </c>
      <c r="O3075">
        <f>--AND(C3075=1,N3075="Sí")</f>
        <v/>
      </c>
      <c r="P3075">
        <f>--AND(C3075=0,N3075="Sí")</f>
        <v/>
      </c>
      <c r="Q3075">
        <f>--AND(C3075=1,N3075="No")</f>
        <v/>
      </c>
      <c r="R3075">
        <f>--AND(C3075=0,N3075="No")</f>
        <v/>
      </c>
      <c r="S3075">
        <f>--(C3075=--(L3075&gt;=M3075))</f>
        <v/>
      </c>
      <c r="T3075" s="11">
        <f>O3075*60000-P3075*3000</f>
        <v/>
      </c>
    </row>
    <row r="3076">
      <c r="A3076">
        <f>Datos!A3076</f>
        <v/>
      </c>
      <c r="B3076">
        <f>Datos!B3076</f>
        <v/>
      </c>
      <c r="C3076">
        <f>Datos!D3076</f>
        <v/>
      </c>
      <c r="D3076" t="n">
        <v>3076</v>
      </c>
      <c r="E3076" s="10">
        <f>IF(Datos!$G$3076&lt;=Bosque!$E$4,IF(Datos!$H$3076&lt;=Bosque!$E$5,Bosque!$M$6,Bosque!$M$7),IF(Datos!$G$3076&lt;=Bosque!$E$8,Bosque!$M$9,Bosque!$M$10))</f>
        <v/>
      </c>
      <c r="F3076" s="10">
        <f>IF(Datos!$H$3076&lt;=Bosque!$E$11,IF(Datos!$E$3076&lt;=Bosque!$E$12,Bosque!$M$13,Bosque!$M$14),IF(Datos!$I$3076&lt;=Bosque!$E$15,Bosque!$M$16,Bosque!$M$17))</f>
        <v/>
      </c>
      <c r="G3076" s="10">
        <f>IF(Datos!$E$3076&lt;=Bosque!$E$18,IF(Datos!$I$3076&lt;=Bosque!$E$19,Bosque!$M$20,Bosque!$M$21),Bosque!$M$22)</f>
        <v/>
      </c>
      <c r="H3076" s="10">
        <f>IF(Datos!$E$3076&lt;=Bosque!$E$23,IF(Datos!$E$3076&lt;=Bosque!$E$24,Bosque!$M$25,Bosque!$M$26),IF(Datos!$E$3076&lt;=Bosque!$E$27,Bosque!$M$28,Bosque!$M$29))</f>
        <v/>
      </c>
      <c r="I3076" s="10">
        <f>IF(Datos!$G$3076&lt;=Bosque!$E$30,IF(Datos!$E$3076&lt;=Bosque!$E$31,Bosque!$M$32,Bosque!$M$33),IF(Datos!$E$3076&lt;=Bosque!$E$34,Bosque!$M$35,Bosque!$M$36))</f>
        <v/>
      </c>
      <c r="J3076" s="10">
        <f>IF(Datos!$I$3076&lt;=Bosque!$E$37,IF(Datos!$H$3076&lt;=Bosque!$E$38,Bosque!$M$39,Bosque!$M$40),IF(Datos!$F$3076&lt;=Bosque!$E$41,Bosque!$M$42,Bosque!$M$43))</f>
        <v/>
      </c>
      <c r="K3076" s="10">
        <f>IF(Datos!$G$3076&lt;=Bosque!$E$44,IF(Datos!$H$3076&lt;=Bosque!$E$45,Bosque!$M$46,Bosque!$M$47),IF(Datos!$F$3076&lt;=Bosque!$E$48,Bosque!$M$49,Bosque!$M$50))</f>
        <v/>
      </c>
      <c r="L3076" s="10">
        <f>AVERAGE(E3076:K3076)</f>
        <v/>
      </c>
      <c r="M3076" s="10">
        <f>$M$2</f>
        <v/>
      </c>
      <c r="N3076">
        <f>IF(L3076&gt;=M3076,"Sí","No")</f>
        <v/>
      </c>
      <c r="O3076">
        <f>--AND(C3076=1,N3076="Sí")</f>
        <v/>
      </c>
      <c r="P3076">
        <f>--AND(C3076=0,N3076="Sí")</f>
        <v/>
      </c>
      <c r="Q3076">
        <f>--AND(C3076=1,N3076="No")</f>
        <v/>
      </c>
      <c r="R3076">
        <f>--AND(C3076=0,N3076="No")</f>
        <v/>
      </c>
      <c r="S3076">
        <f>--(C3076=--(L3076&gt;=M3076))</f>
        <v/>
      </c>
      <c r="T3076" s="11">
        <f>O3076*60000-P3076*3000</f>
        <v/>
      </c>
    </row>
    <row r="3077">
      <c r="A3077">
        <f>Datos!A3077</f>
        <v/>
      </c>
      <c r="B3077">
        <f>Datos!B3077</f>
        <v/>
      </c>
      <c r="C3077">
        <f>Datos!D3077</f>
        <v/>
      </c>
      <c r="D3077" t="n">
        <v>3077</v>
      </c>
      <c r="E3077" s="10">
        <f>IF(Datos!$G$3077&lt;=Bosque!$E$4,IF(Datos!$H$3077&lt;=Bosque!$E$5,Bosque!$M$6,Bosque!$M$7),IF(Datos!$G$3077&lt;=Bosque!$E$8,Bosque!$M$9,Bosque!$M$10))</f>
        <v/>
      </c>
      <c r="F3077" s="10">
        <f>IF(Datos!$H$3077&lt;=Bosque!$E$11,IF(Datos!$E$3077&lt;=Bosque!$E$12,Bosque!$M$13,Bosque!$M$14),IF(Datos!$I$3077&lt;=Bosque!$E$15,Bosque!$M$16,Bosque!$M$17))</f>
        <v/>
      </c>
      <c r="G3077" s="10">
        <f>IF(Datos!$E$3077&lt;=Bosque!$E$18,IF(Datos!$I$3077&lt;=Bosque!$E$19,Bosque!$M$20,Bosque!$M$21),Bosque!$M$22)</f>
        <v/>
      </c>
      <c r="H3077" s="10">
        <f>IF(Datos!$E$3077&lt;=Bosque!$E$23,IF(Datos!$E$3077&lt;=Bosque!$E$24,Bosque!$M$25,Bosque!$M$26),IF(Datos!$E$3077&lt;=Bosque!$E$27,Bosque!$M$28,Bosque!$M$29))</f>
        <v/>
      </c>
      <c r="I3077" s="10">
        <f>IF(Datos!$G$3077&lt;=Bosque!$E$30,IF(Datos!$E$3077&lt;=Bosque!$E$31,Bosque!$M$32,Bosque!$M$33),IF(Datos!$E$3077&lt;=Bosque!$E$34,Bosque!$M$35,Bosque!$M$36))</f>
        <v/>
      </c>
      <c r="J3077" s="10">
        <f>IF(Datos!$I$3077&lt;=Bosque!$E$37,IF(Datos!$H$3077&lt;=Bosque!$E$38,Bosque!$M$39,Bosque!$M$40),IF(Datos!$F$3077&lt;=Bosque!$E$41,Bosque!$M$42,Bosque!$M$43))</f>
        <v/>
      </c>
      <c r="K3077" s="10">
        <f>IF(Datos!$G$3077&lt;=Bosque!$E$44,IF(Datos!$H$3077&lt;=Bosque!$E$45,Bosque!$M$46,Bosque!$M$47),IF(Datos!$F$3077&lt;=Bosque!$E$48,Bosque!$M$49,Bosque!$M$50))</f>
        <v/>
      </c>
      <c r="L3077" s="10">
        <f>AVERAGE(E3077:K3077)</f>
        <v/>
      </c>
      <c r="M3077" s="10">
        <f>$M$2</f>
        <v/>
      </c>
      <c r="N3077">
        <f>IF(L3077&gt;=M3077,"Sí","No")</f>
        <v/>
      </c>
      <c r="O3077">
        <f>--AND(C3077=1,N3077="Sí")</f>
        <v/>
      </c>
      <c r="P3077">
        <f>--AND(C3077=0,N3077="Sí")</f>
        <v/>
      </c>
      <c r="Q3077">
        <f>--AND(C3077=1,N3077="No")</f>
        <v/>
      </c>
      <c r="R3077">
        <f>--AND(C3077=0,N3077="No")</f>
        <v/>
      </c>
      <c r="S3077">
        <f>--(C3077=--(L3077&gt;=M3077))</f>
        <v/>
      </c>
      <c r="T3077" s="11">
        <f>O3077*60000-P3077*3000</f>
        <v/>
      </c>
    </row>
    <row r="3078">
      <c r="A3078">
        <f>Datos!A3078</f>
        <v/>
      </c>
      <c r="B3078">
        <f>Datos!B3078</f>
        <v/>
      </c>
      <c r="C3078">
        <f>Datos!D3078</f>
        <v/>
      </c>
      <c r="D3078" t="n">
        <v>3078</v>
      </c>
      <c r="E3078" s="10">
        <f>IF(Datos!$G$3078&lt;=Bosque!$E$4,IF(Datos!$H$3078&lt;=Bosque!$E$5,Bosque!$M$6,Bosque!$M$7),IF(Datos!$G$3078&lt;=Bosque!$E$8,Bosque!$M$9,Bosque!$M$10))</f>
        <v/>
      </c>
      <c r="F3078" s="10">
        <f>IF(Datos!$H$3078&lt;=Bosque!$E$11,IF(Datos!$E$3078&lt;=Bosque!$E$12,Bosque!$M$13,Bosque!$M$14),IF(Datos!$I$3078&lt;=Bosque!$E$15,Bosque!$M$16,Bosque!$M$17))</f>
        <v/>
      </c>
      <c r="G3078" s="10">
        <f>IF(Datos!$E$3078&lt;=Bosque!$E$18,IF(Datos!$I$3078&lt;=Bosque!$E$19,Bosque!$M$20,Bosque!$M$21),Bosque!$M$22)</f>
        <v/>
      </c>
      <c r="H3078" s="10">
        <f>IF(Datos!$E$3078&lt;=Bosque!$E$23,IF(Datos!$E$3078&lt;=Bosque!$E$24,Bosque!$M$25,Bosque!$M$26),IF(Datos!$E$3078&lt;=Bosque!$E$27,Bosque!$M$28,Bosque!$M$29))</f>
        <v/>
      </c>
      <c r="I3078" s="10">
        <f>IF(Datos!$G$3078&lt;=Bosque!$E$30,IF(Datos!$E$3078&lt;=Bosque!$E$31,Bosque!$M$32,Bosque!$M$33),IF(Datos!$E$3078&lt;=Bosque!$E$34,Bosque!$M$35,Bosque!$M$36))</f>
        <v/>
      </c>
      <c r="J3078" s="10">
        <f>IF(Datos!$I$3078&lt;=Bosque!$E$37,IF(Datos!$H$3078&lt;=Bosque!$E$38,Bosque!$M$39,Bosque!$M$40),IF(Datos!$F$3078&lt;=Bosque!$E$41,Bosque!$M$42,Bosque!$M$43))</f>
        <v/>
      </c>
      <c r="K3078" s="10">
        <f>IF(Datos!$G$3078&lt;=Bosque!$E$44,IF(Datos!$H$3078&lt;=Bosque!$E$45,Bosque!$M$46,Bosque!$M$47),IF(Datos!$F$3078&lt;=Bosque!$E$48,Bosque!$M$49,Bosque!$M$50))</f>
        <v/>
      </c>
      <c r="L3078" s="10">
        <f>AVERAGE(E3078:K3078)</f>
        <v/>
      </c>
      <c r="M3078" s="10">
        <f>$M$2</f>
        <v/>
      </c>
      <c r="N3078">
        <f>IF(L3078&gt;=M3078,"Sí","No")</f>
        <v/>
      </c>
      <c r="O3078">
        <f>--AND(C3078=1,N3078="Sí")</f>
        <v/>
      </c>
      <c r="P3078">
        <f>--AND(C3078=0,N3078="Sí")</f>
        <v/>
      </c>
      <c r="Q3078">
        <f>--AND(C3078=1,N3078="No")</f>
        <v/>
      </c>
      <c r="R3078">
        <f>--AND(C3078=0,N3078="No")</f>
        <v/>
      </c>
      <c r="S3078">
        <f>--(C3078=--(L3078&gt;=M3078))</f>
        <v/>
      </c>
      <c r="T3078" s="11">
        <f>O3078*60000-P3078*3000</f>
        <v/>
      </c>
    </row>
    <row r="3079">
      <c r="A3079">
        <f>Datos!A3079</f>
        <v/>
      </c>
      <c r="B3079">
        <f>Datos!B3079</f>
        <v/>
      </c>
      <c r="C3079">
        <f>Datos!D3079</f>
        <v/>
      </c>
      <c r="D3079" t="n">
        <v>3079</v>
      </c>
      <c r="E3079" s="10">
        <f>IF(Datos!$G$3079&lt;=Bosque!$E$4,IF(Datos!$H$3079&lt;=Bosque!$E$5,Bosque!$M$6,Bosque!$M$7),IF(Datos!$G$3079&lt;=Bosque!$E$8,Bosque!$M$9,Bosque!$M$10))</f>
        <v/>
      </c>
      <c r="F3079" s="10">
        <f>IF(Datos!$H$3079&lt;=Bosque!$E$11,IF(Datos!$E$3079&lt;=Bosque!$E$12,Bosque!$M$13,Bosque!$M$14),IF(Datos!$I$3079&lt;=Bosque!$E$15,Bosque!$M$16,Bosque!$M$17))</f>
        <v/>
      </c>
      <c r="G3079" s="10">
        <f>IF(Datos!$E$3079&lt;=Bosque!$E$18,IF(Datos!$I$3079&lt;=Bosque!$E$19,Bosque!$M$20,Bosque!$M$21),Bosque!$M$22)</f>
        <v/>
      </c>
      <c r="H3079" s="10">
        <f>IF(Datos!$E$3079&lt;=Bosque!$E$23,IF(Datos!$E$3079&lt;=Bosque!$E$24,Bosque!$M$25,Bosque!$M$26),IF(Datos!$E$3079&lt;=Bosque!$E$27,Bosque!$M$28,Bosque!$M$29))</f>
        <v/>
      </c>
      <c r="I3079" s="10">
        <f>IF(Datos!$G$3079&lt;=Bosque!$E$30,IF(Datos!$E$3079&lt;=Bosque!$E$31,Bosque!$M$32,Bosque!$M$33),IF(Datos!$E$3079&lt;=Bosque!$E$34,Bosque!$M$35,Bosque!$M$36))</f>
        <v/>
      </c>
      <c r="J3079" s="10">
        <f>IF(Datos!$I$3079&lt;=Bosque!$E$37,IF(Datos!$H$3079&lt;=Bosque!$E$38,Bosque!$M$39,Bosque!$M$40),IF(Datos!$F$3079&lt;=Bosque!$E$41,Bosque!$M$42,Bosque!$M$43))</f>
        <v/>
      </c>
      <c r="K3079" s="10">
        <f>IF(Datos!$G$3079&lt;=Bosque!$E$44,IF(Datos!$H$3079&lt;=Bosque!$E$45,Bosque!$M$46,Bosque!$M$47),IF(Datos!$F$3079&lt;=Bosque!$E$48,Bosque!$M$49,Bosque!$M$50))</f>
        <v/>
      </c>
      <c r="L3079" s="10">
        <f>AVERAGE(E3079:K3079)</f>
        <v/>
      </c>
      <c r="M3079" s="10">
        <f>$M$2</f>
        <v/>
      </c>
      <c r="N3079">
        <f>IF(L3079&gt;=M3079,"Sí","No")</f>
        <v/>
      </c>
      <c r="O3079">
        <f>--AND(C3079=1,N3079="Sí")</f>
        <v/>
      </c>
      <c r="P3079">
        <f>--AND(C3079=0,N3079="Sí")</f>
        <v/>
      </c>
      <c r="Q3079">
        <f>--AND(C3079=1,N3079="No")</f>
        <v/>
      </c>
      <c r="R3079">
        <f>--AND(C3079=0,N3079="No")</f>
        <v/>
      </c>
      <c r="S3079">
        <f>--(C3079=--(L3079&gt;=M3079))</f>
        <v/>
      </c>
      <c r="T3079" s="11">
        <f>O3079*60000-P3079*3000</f>
        <v/>
      </c>
    </row>
    <row r="3080">
      <c r="A3080">
        <f>Datos!A3080</f>
        <v/>
      </c>
      <c r="B3080">
        <f>Datos!B3080</f>
        <v/>
      </c>
      <c r="C3080">
        <f>Datos!D3080</f>
        <v/>
      </c>
      <c r="D3080" t="n">
        <v>3080</v>
      </c>
      <c r="E3080" s="10">
        <f>IF(Datos!$G$3080&lt;=Bosque!$E$4,IF(Datos!$H$3080&lt;=Bosque!$E$5,Bosque!$M$6,Bosque!$M$7),IF(Datos!$G$3080&lt;=Bosque!$E$8,Bosque!$M$9,Bosque!$M$10))</f>
        <v/>
      </c>
      <c r="F3080" s="10">
        <f>IF(Datos!$H$3080&lt;=Bosque!$E$11,IF(Datos!$E$3080&lt;=Bosque!$E$12,Bosque!$M$13,Bosque!$M$14),IF(Datos!$I$3080&lt;=Bosque!$E$15,Bosque!$M$16,Bosque!$M$17))</f>
        <v/>
      </c>
      <c r="G3080" s="10">
        <f>IF(Datos!$E$3080&lt;=Bosque!$E$18,IF(Datos!$I$3080&lt;=Bosque!$E$19,Bosque!$M$20,Bosque!$M$21),Bosque!$M$22)</f>
        <v/>
      </c>
      <c r="H3080" s="10">
        <f>IF(Datos!$E$3080&lt;=Bosque!$E$23,IF(Datos!$E$3080&lt;=Bosque!$E$24,Bosque!$M$25,Bosque!$M$26),IF(Datos!$E$3080&lt;=Bosque!$E$27,Bosque!$M$28,Bosque!$M$29))</f>
        <v/>
      </c>
      <c r="I3080" s="10">
        <f>IF(Datos!$G$3080&lt;=Bosque!$E$30,IF(Datos!$E$3080&lt;=Bosque!$E$31,Bosque!$M$32,Bosque!$M$33),IF(Datos!$E$3080&lt;=Bosque!$E$34,Bosque!$M$35,Bosque!$M$36))</f>
        <v/>
      </c>
      <c r="J3080" s="10">
        <f>IF(Datos!$I$3080&lt;=Bosque!$E$37,IF(Datos!$H$3080&lt;=Bosque!$E$38,Bosque!$M$39,Bosque!$M$40),IF(Datos!$F$3080&lt;=Bosque!$E$41,Bosque!$M$42,Bosque!$M$43))</f>
        <v/>
      </c>
      <c r="K3080" s="10">
        <f>IF(Datos!$G$3080&lt;=Bosque!$E$44,IF(Datos!$H$3080&lt;=Bosque!$E$45,Bosque!$M$46,Bosque!$M$47),IF(Datos!$F$3080&lt;=Bosque!$E$48,Bosque!$M$49,Bosque!$M$50))</f>
        <v/>
      </c>
      <c r="L3080" s="10">
        <f>AVERAGE(E3080:K3080)</f>
        <v/>
      </c>
      <c r="M3080" s="10">
        <f>$M$2</f>
        <v/>
      </c>
      <c r="N3080">
        <f>IF(L3080&gt;=M3080,"Sí","No")</f>
        <v/>
      </c>
      <c r="O3080">
        <f>--AND(C3080=1,N3080="Sí")</f>
        <v/>
      </c>
      <c r="P3080">
        <f>--AND(C3080=0,N3080="Sí")</f>
        <v/>
      </c>
      <c r="Q3080">
        <f>--AND(C3080=1,N3080="No")</f>
        <v/>
      </c>
      <c r="R3080">
        <f>--AND(C3080=0,N3080="No")</f>
        <v/>
      </c>
      <c r="S3080">
        <f>--(C3080=--(L3080&gt;=M3080))</f>
        <v/>
      </c>
      <c r="T3080" s="11">
        <f>O3080*60000-P3080*3000</f>
        <v/>
      </c>
    </row>
    <row r="3081">
      <c r="A3081">
        <f>Datos!A3081</f>
        <v/>
      </c>
      <c r="B3081">
        <f>Datos!B3081</f>
        <v/>
      </c>
      <c r="C3081">
        <f>Datos!D3081</f>
        <v/>
      </c>
      <c r="D3081" t="n">
        <v>3081</v>
      </c>
      <c r="E3081" s="10">
        <f>IF(Datos!$G$3081&lt;=Bosque!$E$4,IF(Datos!$H$3081&lt;=Bosque!$E$5,Bosque!$M$6,Bosque!$M$7),IF(Datos!$G$3081&lt;=Bosque!$E$8,Bosque!$M$9,Bosque!$M$10))</f>
        <v/>
      </c>
      <c r="F3081" s="10">
        <f>IF(Datos!$H$3081&lt;=Bosque!$E$11,IF(Datos!$E$3081&lt;=Bosque!$E$12,Bosque!$M$13,Bosque!$M$14),IF(Datos!$I$3081&lt;=Bosque!$E$15,Bosque!$M$16,Bosque!$M$17))</f>
        <v/>
      </c>
      <c r="G3081" s="10">
        <f>IF(Datos!$E$3081&lt;=Bosque!$E$18,IF(Datos!$I$3081&lt;=Bosque!$E$19,Bosque!$M$20,Bosque!$M$21),Bosque!$M$22)</f>
        <v/>
      </c>
      <c r="H3081" s="10">
        <f>IF(Datos!$E$3081&lt;=Bosque!$E$23,IF(Datos!$E$3081&lt;=Bosque!$E$24,Bosque!$M$25,Bosque!$M$26),IF(Datos!$E$3081&lt;=Bosque!$E$27,Bosque!$M$28,Bosque!$M$29))</f>
        <v/>
      </c>
      <c r="I3081" s="10">
        <f>IF(Datos!$G$3081&lt;=Bosque!$E$30,IF(Datos!$E$3081&lt;=Bosque!$E$31,Bosque!$M$32,Bosque!$M$33),IF(Datos!$E$3081&lt;=Bosque!$E$34,Bosque!$M$35,Bosque!$M$36))</f>
        <v/>
      </c>
      <c r="J3081" s="10">
        <f>IF(Datos!$I$3081&lt;=Bosque!$E$37,IF(Datos!$H$3081&lt;=Bosque!$E$38,Bosque!$M$39,Bosque!$M$40),IF(Datos!$F$3081&lt;=Bosque!$E$41,Bosque!$M$42,Bosque!$M$43))</f>
        <v/>
      </c>
      <c r="K3081" s="10">
        <f>IF(Datos!$G$3081&lt;=Bosque!$E$44,IF(Datos!$H$3081&lt;=Bosque!$E$45,Bosque!$M$46,Bosque!$M$47),IF(Datos!$F$3081&lt;=Bosque!$E$48,Bosque!$M$49,Bosque!$M$50))</f>
        <v/>
      </c>
      <c r="L3081" s="10">
        <f>AVERAGE(E3081:K3081)</f>
        <v/>
      </c>
      <c r="M3081" s="10">
        <f>$M$2</f>
        <v/>
      </c>
      <c r="N3081">
        <f>IF(L3081&gt;=M3081,"Sí","No")</f>
        <v/>
      </c>
      <c r="O3081">
        <f>--AND(C3081=1,N3081="Sí")</f>
        <v/>
      </c>
      <c r="P3081">
        <f>--AND(C3081=0,N3081="Sí")</f>
        <v/>
      </c>
      <c r="Q3081">
        <f>--AND(C3081=1,N3081="No")</f>
        <v/>
      </c>
      <c r="R3081">
        <f>--AND(C3081=0,N3081="No")</f>
        <v/>
      </c>
      <c r="S3081">
        <f>--(C3081=--(L3081&gt;=M3081))</f>
        <v/>
      </c>
      <c r="T3081" s="11">
        <f>O3081*60000-P3081*3000</f>
        <v/>
      </c>
    </row>
    <row r="3082">
      <c r="A3082">
        <f>Datos!A3082</f>
        <v/>
      </c>
      <c r="B3082">
        <f>Datos!B3082</f>
        <v/>
      </c>
      <c r="C3082">
        <f>Datos!D3082</f>
        <v/>
      </c>
      <c r="D3082" t="n">
        <v>3082</v>
      </c>
      <c r="E3082" s="10">
        <f>IF(Datos!$G$3082&lt;=Bosque!$E$4,IF(Datos!$H$3082&lt;=Bosque!$E$5,Bosque!$M$6,Bosque!$M$7),IF(Datos!$G$3082&lt;=Bosque!$E$8,Bosque!$M$9,Bosque!$M$10))</f>
        <v/>
      </c>
      <c r="F3082" s="10">
        <f>IF(Datos!$H$3082&lt;=Bosque!$E$11,IF(Datos!$E$3082&lt;=Bosque!$E$12,Bosque!$M$13,Bosque!$M$14),IF(Datos!$I$3082&lt;=Bosque!$E$15,Bosque!$M$16,Bosque!$M$17))</f>
        <v/>
      </c>
      <c r="G3082" s="10">
        <f>IF(Datos!$E$3082&lt;=Bosque!$E$18,IF(Datos!$I$3082&lt;=Bosque!$E$19,Bosque!$M$20,Bosque!$M$21),Bosque!$M$22)</f>
        <v/>
      </c>
      <c r="H3082" s="10">
        <f>IF(Datos!$E$3082&lt;=Bosque!$E$23,IF(Datos!$E$3082&lt;=Bosque!$E$24,Bosque!$M$25,Bosque!$M$26),IF(Datos!$E$3082&lt;=Bosque!$E$27,Bosque!$M$28,Bosque!$M$29))</f>
        <v/>
      </c>
      <c r="I3082" s="10">
        <f>IF(Datos!$G$3082&lt;=Bosque!$E$30,IF(Datos!$E$3082&lt;=Bosque!$E$31,Bosque!$M$32,Bosque!$M$33),IF(Datos!$E$3082&lt;=Bosque!$E$34,Bosque!$M$35,Bosque!$M$36))</f>
        <v/>
      </c>
      <c r="J3082" s="10">
        <f>IF(Datos!$I$3082&lt;=Bosque!$E$37,IF(Datos!$H$3082&lt;=Bosque!$E$38,Bosque!$M$39,Bosque!$M$40),IF(Datos!$F$3082&lt;=Bosque!$E$41,Bosque!$M$42,Bosque!$M$43))</f>
        <v/>
      </c>
      <c r="K3082" s="10">
        <f>IF(Datos!$G$3082&lt;=Bosque!$E$44,IF(Datos!$H$3082&lt;=Bosque!$E$45,Bosque!$M$46,Bosque!$M$47),IF(Datos!$F$3082&lt;=Bosque!$E$48,Bosque!$M$49,Bosque!$M$50))</f>
        <v/>
      </c>
      <c r="L3082" s="10">
        <f>AVERAGE(E3082:K3082)</f>
        <v/>
      </c>
      <c r="M3082" s="10">
        <f>$M$2</f>
        <v/>
      </c>
      <c r="N3082">
        <f>IF(L3082&gt;=M3082,"Sí","No")</f>
        <v/>
      </c>
      <c r="O3082">
        <f>--AND(C3082=1,N3082="Sí")</f>
        <v/>
      </c>
      <c r="P3082">
        <f>--AND(C3082=0,N3082="Sí")</f>
        <v/>
      </c>
      <c r="Q3082">
        <f>--AND(C3082=1,N3082="No")</f>
        <v/>
      </c>
      <c r="R3082">
        <f>--AND(C3082=0,N3082="No")</f>
        <v/>
      </c>
      <c r="S3082">
        <f>--(C3082=--(L3082&gt;=M3082))</f>
        <v/>
      </c>
      <c r="T3082" s="11">
        <f>O3082*60000-P3082*3000</f>
        <v/>
      </c>
    </row>
    <row r="3083">
      <c r="A3083">
        <f>Datos!A3083</f>
        <v/>
      </c>
      <c r="B3083">
        <f>Datos!B3083</f>
        <v/>
      </c>
      <c r="C3083">
        <f>Datos!D3083</f>
        <v/>
      </c>
      <c r="D3083" t="n">
        <v>3083</v>
      </c>
      <c r="E3083" s="10">
        <f>IF(Datos!$G$3083&lt;=Bosque!$E$4,IF(Datos!$H$3083&lt;=Bosque!$E$5,Bosque!$M$6,Bosque!$M$7),IF(Datos!$G$3083&lt;=Bosque!$E$8,Bosque!$M$9,Bosque!$M$10))</f>
        <v/>
      </c>
      <c r="F3083" s="10">
        <f>IF(Datos!$H$3083&lt;=Bosque!$E$11,IF(Datos!$E$3083&lt;=Bosque!$E$12,Bosque!$M$13,Bosque!$M$14),IF(Datos!$I$3083&lt;=Bosque!$E$15,Bosque!$M$16,Bosque!$M$17))</f>
        <v/>
      </c>
      <c r="G3083" s="10">
        <f>IF(Datos!$E$3083&lt;=Bosque!$E$18,IF(Datos!$I$3083&lt;=Bosque!$E$19,Bosque!$M$20,Bosque!$M$21),Bosque!$M$22)</f>
        <v/>
      </c>
      <c r="H3083" s="10">
        <f>IF(Datos!$E$3083&lt;=Bosque!$E$23,IF(Datos!$E$3083&lt;=Bosque!$E$24,Bosque!$M$25,Bosque!$M$26),IF(Datos!$E$3083&lt;=Bosque!$E$27,Bosque!$M$28,Bosque!$M$29))</f>
        <v/>
      </c>
      <c r="I3083" s="10">
        <f>IF(Datos!$G$3083&lt;=Bosque!$E$30,IF(Datos!$E$3083&lt;=Bosque!$E$31,Bosque!$M$32,Bosque!$M$33),IF(Datos!$E$3083&lt;=Bosque!$E$34,Bosque!$M$35,Bosque!$M$36))</f>
        <v/>
      </c>
      <c r="J3083" s="10">
        <f>IF(Datos!$I$3083&lt;=Bosque!$E$37,IF(Datos!$H$3083&lt;=Bosque!$E$38,Bosque!$M$39,Bosque!$M$40),IF(Datos!$F$3083&lt;=Bosque!$E$41,Bosque!$M$42,Bosque!$M$43))</f>
        <v/>
      </c>
      <c r="K3083" s="10">
        <f>IF(Datos!$G$3083&lt;=Bosque!$E$44,IF(Datos!$H$3083&lt;=Bosque!$E$45,Bosque!$M$46,Bosque!$M$47),IF(Datos!$F$3083&lt;=Bosque!$E$48,Bosque!$M$49,Bosque!$M$50))</f>
        <v/>
      </c>
      <c r="L3083" s="10">
        <f>AVERAGE(E3083:K3083)</f>
        <v/>
      </c>
      <c r="M3083" s="10">
        <f>$M$2</f>
        <v/>
      </c>
      <c r="N3083">
        <f>IF(L3083&gt;=M3083,"Sí","No")</f>
        <v/>
      </c>
      <c r="O3083">
        <f>--AND(C3083=1,N3083="Sí")</f>
        <v/>
      </c>
      <c r="P3083">
        <f>--AND(C3083=0,N3083="Sí")</f>
        <v/>
      </c>
      <c r="Q3083">
        <f>--AND(C3083=1,N3083="No")</f>
        <v/>
      </c>
      <c r="R3083">
        <f>--AND(C3083=0,N3083="No")</f>
        <v/>
      </c>
      <c r="S3083">
        <f>--(C3083=--(L3083&gt;=M3083))</f>
        <v/>
      </c>
      <c r="T3083" s="11">
        <f>O3083*60000-P3083*3000</f>
        <v/>
      </c>
    </row>
    <row r="3084">
      <c r="A3084">
        <f>Datos!A3084</f>
        <v/>
      </c>
      <c r="B3084">
        <f>Datos!B3084</f>
        <v/>
      </c>
      <c r="C3084">
        <f>Datos!D3084</f>
        <v/>
      </c>
      <c r="D3084" t="n">
        <v>3084</v>
      </c>
      <c r="E3084" s="10">
        <f>IF(Datos!$G$3084&lt;=Bosque!$E$4,IF(Datos!$H$3084&lt;=Bosque!$E$5,Bosque!$M$6,Bosque!$M$7),IF(Datos!$G$3084&lt;=Bosque!$E$8,Bosque!$M$9,Bosque!$M$10))</f>
        <v/>
      </c>
      <c r="F3084" s="10">
        <f>IF(Datos!$H$3084&lt;=Bosque!$E$11,IF(Datos!$E$3084&lt;=Bosque!$E$12,Bosque!$M$13,Bosque!$M$14),IF(Datos!$I$3084&lt;=Bosque!$E$15,Bosque!$M$16,Bosque!$M$17))</f>
        <v/>
      </c>
      <c r="G3084" s="10">
        <f>IF(Datos!$E$3084&lt;=Bosque!$E$18,IF(Datos!$I$3084&lt;=Bosque!$E$19,Bosque!$M$20,Bosque!$M$21),Bosque!$M$22)</f>
        <v/>
      </c>
      <c r="H3084" s="10">
        <f>IF(Datos!$E$3084&lt;=Bosque!$E$23,IF(Datos!$E$3084&lt;=Bosque!$E$24,Bosque!$M$25,Bosque!$M$26),IF(Datos!$E$3084&lt;=Bosque!$E$27,Bosque!$M$28,Bosque!$M$29))</f>
        <v/>
      </c>
      <c r="I3084" s="10">
        <f>IF(Datos!$G$3084&lt;=Bosque!$E$30,IF(Datos!$E$3084&lt;=Bosque!$E$31,Bosque!$M$32,Bosque!$M$33),IF(Datos!$E$3084&lt;=Bosque!$E$34,Bosque!$M$35,Bosque!$M$36))</f>
        <v/>
      </c>
      <c r="J3084" s="10">
        <f>IF(Datos!$I$3084&lt;=Bosque!$E$37,IF(Datos!$H$3084&lt;=Bosque!$E$38,Bosque!$M$39,Bosque!$M$40),IF(Datos!$F$3084&lt;=Bosque!$E$41,Bosque!$M$42,Bosque!$M$43))</f>
        <v/>
      </c>
      <c r="K3084" s="10">
        <f>IF(Datos!$G$3084&lt;=Bosque!$E$44,IF(Datos!$H$3084&lt;=Bosque!$E$45,Bosque!$M$46,Bosque!$M$47),IF(Datos!$F$3084&lt;=Bosque!$E$48,Bosque!$M$49,Bosque!$M$50))</f>
        <v/>
      </c>
      <c r="L3084" s="10">
        <f>AVERAGE(E3084:K3084)</f>
        <v/>
      </c>
      <c r="M3084" s="10">
        <f>$M$2</f>
        <v/>
      </c>
      <c r="N3084">
        <f>IF(L3084&gt;=M3084,"Sí","No")</f>
        <v/>
      </c>
      <c r="O3084">
        <f>--AND(C3084=1,N3084="Sí")</f>
        <v/>
      </c>
      <c r="P3084">
        <f>--AND(C3084=0,N3084="Sí")</f>
        <v/>
      </c>
      <c r="Q3084">
        <f>--AND(C3084=1,N3084="No")</f>
        <v/>
      </c>
      <c r="R3084">
        <f>--AND(C3084=0,N3084="No")</f>
        <v/>
      </c>
      <c r="S3084">
        <f>--(C3084=--(L3084&gt;=M3084))</f>
        <v/>
      </c>
      <c r="T3084" s="11">
        <f>O3084*60000-P3084*3000</f>
        <v/>
      </c>
    </row>
    <row r="3085">
      <c r="A3085">
        <f>Datos!A3085</f>
        <v/>
      </c>
      <c r="B3085">
        <f>Datos!B3085</f>
        <v/>
      </c>
      <c r="C3085">
        <f>Datos!D3085</f>
        <v/>
      </c>
      <c r="D3085" t="n">
        <v>3085</v>
      </c>
      <c r="E3085" s="10">
        <f>IF(Datos!$G$3085&lt;=Bosque!$E$4,IF(Datos!$H$3085&lt;=Bosque!$E$5,Bosque!$M$6,Bosque!$M$7),IF(Datos!$G$3085&lt;=Bosque!$E$8,Bosque!$M$9,Bosque!$M$10))</f>
        <v/>
      </c>
      <c r="F3085" s="10">
        <f>IF(Datos!$H$3085&lt;=Bosque!$E$11,IF(Datos!$E$3085&lt;=Bosque!$E$12,Bosque!$M$13,Bosque!$M$14),IF(Datos!$I$3085&lt;=Bosque!$E$15,Bosque!$M$16,Bosque!$M$17))</f>
        <v/>
      </c>
      <c r="G3085" s="10">
        <f>IF(Datos!$E$3085&lt;=Bosque!$E$18,IF(Datos!$I$3085&lt;=Bosque!$E$19,Bosque!$M$20,Bosque!$M$21),Bosque!$M$22)</f>
        <v/>
      </c>
      <c r="H3085" s="10">
        <f>IF(Datos!$E$3085&lt;=Bosque!$E$23,IF(Datos!$E$3085&lt;=Bosque!$E$24,Bosque!$M$25,Bosque!$M$26),IF(Datos!$E$3085&lt;=Bosque!$E$27,Bosque!$M$28,Bosque!$M$29))</f>
        <v/>
      </c>
      <c r="I3085" s="10">
        <f>IF(Datos!$G$3085&lt;=Bosque!$E$30,IF(Datos!$E$3085&lt;=Bosque!$E$31,Bosque!$M$32,Bosque!$M$33),IF(Datos!$E$3085&lt;=Bosque!$E$34,Bosque!$M$35,Bosque!$M$36))</f>
        <v/>
      </c>
      <c r="J3085" s="10">
        <f>IF(Datos!$I$3085&lt;=Bosque!$E$37,IF(Datos!$H$3085&lt;=Bosque!$E$38,Bosque!$M$39,Bosque!$M$40),IF(Datos!$F$3085&lt;=Bosque!$E$41,Bosque!$M$42,Bosque!$M$43))</f>
        <v/>
      </c>
      <c r="K3085" s="10">
        <f>IF(Datos!$G$3085&lt;=Bosque!$E$44,IF(Datos!$H$3085&lt;=Bosque!$E$45,Bosque!$M$46,Bosque!$M$47),IF(Datos!$F$3085&lt;=Bosque!$E$48,Bosque!$M$49,Bosque!$M$50))</f>
        <v/>
      </c>
      <c r="L3085" s="10">
        <f>AVERAGE(E3085:K3085)</f>
        <v/>
      </c>
      <c r="M3085" s="10">
        <f>$M$2</f>
        <v/>
      </c>
      <c r="N3085">
        <f>IF(L3085&gt;=M3085,"Sí","No")</f>
        <v/>
      </c>
      <c r="O3085">
        <f>--AND(C3085=1,N3085="Sí")</f>
        <v/>
      </c>
      <c r="P3085">
        <f>--AND(C3085=0,N3085="Sí")</f>
        <v/>
      </c>
      <c r="Q3085">
        <f>--AND(C3085=1,N3085="No")</f>
        <v/>
      </c>
      <c r="R3085">
        <f>--AND(C3085=0,N3085="No")</f>
        <v/>
      </c>
      <c r="S3085">
        <f>--(C3085=--(L3085&gt;=M3085))</f>
        <v/>
      </c>
      <c r="T3085" s="11">
        <f>O3085*60000-P3085*3000</f>
        <v/>
      </c>
    </row>
    <row r="3086">
      <c r="A3086">
        <f>Datos!A3086</f>
        <v/>
      </c>
      <c r="B3086">
        <f>Datos!B3086</f>
        <v/>
      </c>
      <c r="C3086">
        <f>Datos!D3086</f>
        <v/>
      </c>
      <c r="D3086" t="n">
        <v>3086</v>
      </c>
      <c r="E3086" s="10">
        <f>IF(Datos!$G$3086&lt;=Bosque!$E$4,IF(Datos!$H$3086&lt;=Bosque!$E$5,Bosque!$M$6,Bosque!$M$7),IF(Datos!$G$3086&lt;=Bosque!$E$8,Bosque!$M$9,Bosque!$M$10))</f>
        <v/>
      </c>
      <c r="F3086" s="10">
        <f>IF(Datos!$H$3086&lt;=Bosque!$E$11,IF(Datos!$E$3086&lt;=Bosque!$E$12,Bosque!$M$13,Bosque!$M$14),IF(Datos!$I$3086&lt;=Bosque!$E$15,Bosque!$M$16,Bosque!$M$17))</f>
        <v/>
      </c>
      <c r="G3086" s="10">
        <f>IF(Datos!$E$3086&lt;=Bosque!$E$18,IF(Datos!$I$3086&lt;=Bosque!$E$19,Bosque!$M$20,Bosque!$M$21),Bosque!$M$22)</f>
        <v/>
      </c>
      <c r="H3086" s="10">
        <f>IF(Datos!$E$3086&lt;=Bosque!$E$23,IF(Datos!$E$3086&lt;=Bosque!$E$24,Bosque!$M$25,Bosque!$M$26),IF(Datos!$E$3086&lt;=Bosque!$E$27,Bosque!$M$28,Bosque!$M$29))</f>
        <v/>
      </c>
      <c r="I3086" s="10">
        <f>IF(Datos!$G$3086&lt;=Bosque!$E$30,IF(Datos!$E$3086&lt;=Bosque!$E$31,Bosque!$M$32,Bosque!$M$33),IF(Datos!$E$3086&lt;=Bosque!$E$34,Bosque!$M$35,Bosque!$M$36))</f>
        <v/>
      </c>
      <c r="J3086" s="10">
        <f>IF(Datos!$I$3086&lt;=Bosque!$E$37,IF(Datos!$H$3086&lt;=Bosque!$E$38,Bosque!$M$39,Bosque!$M$40),IF(Datos!$F$3086&lt;=Bosque!$E$41,Bosque!$M$42,Bosque!$M$43))</f>
        <v/>
      </c>
      <c r="K3086" s="10">
        <f>IF(Datos!$G$3086&lt;=Bosque!$E$44,IF(Datos!$H$3086&lt;=Bosque!$E$45,Bosque!$M$46,Bosque!$M$47),IF(Datos!$F$3086&lt;=Bosque!$E$48,Bosque!$M$49,Bosque!$M$50))</f>
        <v/>
      </c>
      <c r="L3086" s="10">
        <f>AVERAGE(E3086:K3086)</f>
        <v/>
      </c>
      <c r="M3086" s="10">
        <f>$M$2</f>
        <v/>
      </c>
      <c r="N3086">
        <f>IF(L3086&gt;=M3086,"Sí","No")</f>
        <v/>
      </c>
      <c r="O3086">
        <f>--AND(C3086=1,N3086="Sí")</f>
        <v/>
      </c>
      <c r="P3086">
        <f>--AND(C3086=0,N3086="Sí")</f>
        <v/>
      </c>
      <c r="Q3086">
        <f>--AND(C3086=1,N3086="No")</f>
        <v/>
      </c>
      <c r="R3086">
        <f>--AND(C3086=0,N3086="No")</f>
        <v/>
      </c>
      <c r="S3086">
        <f>--(C3086=--(L3086&gt;=M3086))</f>
        <v/>
      </c>
      <c r="T3086" s="11">
        <f>O3086*60000-P3086*3000</f>
        <v/>
      </c>
    </row>
    <row r="3087">
      <c r="A3087">
        <f>Datos!A3087</f>
        <v/>
      </c>
      <c r="B3087">
        <f>Datos!B3087</f>
        <v/>
      </c>
      <c r="C3087">
        <f>Datos!D3087</f>
        <v/>
      </c>
      <c r="D3087" t="n">
        <v>3087</v>
      </c>
      <c r="E3087" s="10">
        <f>IF(Datos!$G$3087&lt;=Bosque!$E$4,IF(Datos!$H$3087&lt;=Bosque!$E$5,Bosque!$M$6,Bosque!$M$7),IF(Datos!$G$3087&lt;=Bosque!$E$8,Bosque!$M$9,Bosque!$M$10))</f>
        <v/>
      </c>
      <c r="F3087" s="10">
        <f>IF(Datos!$H$3087&lt;=Bosque!$E$11,IF(Datos!$E$3087&lt;=Bosque!$E$12,Bosque!$M$13,Bosque!$M$14),IF(Datos!$I$3087&lt;=Bosque!$E$15,Bosque!$M$16,Bosque!$M$17))</f>
        <v/>
      </c>
      <c r="G3087" s="10">
        <f>IF(Datos!$E$3087&lt;=Bosque!$E$18,IF(Datos!$I$3087&lt;=Bosque!$E$19,Bosque!$M$20,Bosque!$M$21),Bosque!$M$22)</f>
        <v/>
      </c>
      <c r="H3087" s="10">
        <f>IF(Datos!$E$3087&lt;=Bosque!$E$23,IF(Datos!$E$3087&lt;=Bosque!$E$24,Bosque!$M$25,Bosque!$M$26),IF(Datos!$E$3087&lt;=Bosque!$E$27,Bosque!$M$28,Bosque!$M$29))</f>
        <v/>
      </c>
      <c r="I3087" s="10">
        <f>IF(Datos!$G$3087&lt;=Bosque!$E$30,IF(Datos!$E$3087&lt;=Bosque!$E$31,Bosque!$M$32,Bosque!$M$33),IF(Datos!$E$3087&lt;=Bosque!$E$34,Bosque!$M$35,Bosque!$M$36))</f>
        <v/>
      </c>
      <c r="J3087" s="10">
        <f>IF(Datos!$I$3087&lt;=Bosque!$E$37,IF(Datos!$H$3087&lt;=Bosque!$E$38,Bosque!$M$39,Bosque!$M$40),IF(Datos!$F$3087&lt;=Bosque!$E$41,Bosque!$M$42,Bosque!$M$43))</f>
        <v/>
      </c>
      <c r="K3087" s="10">
        <f>IF(Datos!$G$3087&lt;=Bosque!$E$44,IF(Datos!$H$3087&lt;=Bosque!$E$45,Bosque!$M$46,Bosque!$M$47),IF(Datos!$F$3087&lt;=Bosque!$E$48,Bosque!$M$49,Bosque!$M$50))</f>
        <v/>
      </c>
      <c r="L3087" s="10">
        <f>AVERAGE(E3087:K3087)</f>
        <v/>
      </c>
      <c r="M3087" s="10">
        <f>$M$2</f>
        <v/>
      </c>
      <c r="N3087">
        <f>IF(L3087&gt;=M3087,"Sí","No")</f>
        <v/>
      </c>
      <c r="O3087">
        <f>--AND(C3087=1,N3087="Sí")</f>
        <v/>
      </c>
      <c r="P3087">
        <f>--AND(C3087=0,N3087="Sí")</f>
        <v/>
      </c>
      <c r="Q3087">
        <f>--AND(C3087=1,N3087="No")</f>
        <v/>
      </c>
      <c r="R3087">
        <f>--AND(C3087=0,N3087="No")</f>
        <v/>
      </c>
      <c r="S3087">
        <f>--(C3087=--(L3087&gt;=M3087))</f>
        <v/>
      </c>
      <c r="T3087" s="11">
        <f>O3087*60000-P3087*3000</f>
        <v/>
      </c>
    </row>
    <row r="3088">
      <c r="A3088">
        <f>Datos!A3088</f>
        <v/>
      </c>
      <c r="B3088">
        <f>Datos!B3088</f>
        <v/>
      </c>
      <c r="C3088">
        <f>Datos!D3088</f>
        <v/>
      </c>
      <c r="D3088" t="n">
        <v>3088</v>
      </c>
      <c r="E3088" s="10">
        <f>IF(Datos!$G$3088&lt;=Bosque!$E$4,IF(Datos!$H$3088&lt;=Bosque!$E$5,Bosque!$M$6,Bosque!$M$7),IF(Datos!$G$3088&lt;=Bosque!$E$8,Bosque!$M$9,Bosque!$M$10))</f>
        <v/>
      </c>
      <c r="F3088" s="10">
        <f>IF(Datos!$H$3088&lt;=Bosque!$E$11,IF(Datos!$E$3088&lt;=Bosque!$E$12,Bosque!$M$13,Bosque!$M$14),IF(Datos!$I$3088&lt;=Bosque!$E$15,Bosque!$M$16,Bosque!$M$17))</f>
        <v/>
      </c>
      <c r="G3088" s="10">
        <f>IF(Datos!$E$3088&lt;=Bosque!$E$18,IF(Datos!$I$3088&lt;=Bosque!$E$19,Bosque!$M$20,Bosque!$M$21),Bosque!$M$22)</f>
        <v/>
      </c>
      <c r="H3088" s="10">
        <f>IF(Datos!$E$3088&lt;=Bosque!$E$23,IF(Datos!$E$3088&lt;=Bosque!$E$24,Bosque!$M$25,Bosque!$M$26),IF(Datos!$E$3088&lt;=Bosque!$E$27,Bosque!$M$28,Bosque!$M$29))</f>
        <v/>
      </c>
      <c r="I3088" s="10">
        <f>IF(Datos!$G$3088&lt;=Bosque!$E$30,IF(Datos!$E$3088&lt;=Bosque!$E$31,Bosque!$M$32,Bosque!$M$33),IF(Datos!$E$3088&lt;=Bosque!$E$34,Bosque!$M$35,Bosque!$M$36))</f>
        <v/>
      </c>
      <c r="J3088" s="10">
        <f>IF(Datos!$I$3088&lt;=Bosque!$E$37,IF(Datos!$H$3088&lt;=Bosque!$E$38,Bosque!$M$39,Bosque!$M$40),IF(Datos!$F$3088&lt;=Bosque!$E$41,Bosque!$M$42,Bosque!$M$43))</f>
        <v/>
      </c>
      <c r="K3088" s="10">
        <f>IF(Datos!$G$3088&lt;=Bosque!$E$44,IF(Datos!$H$3088&lt;=Bosque!$E$45,Bosque!$M$46,Bosque!$M$47),IF(Datos!$F$3088&lt;=Bosque!$E$48,Bosque!$M$49,Bosque!$M$50))</f>
        <v/>
      </c>
      <c r="L3088" s="10">
        <f>AVERAGE(E3088:K3088)</f>
        <v/>
      </c>
      <c r="M3088" s="10">
        <f>$M$2</f>
        <v/>
      </c>
      <c r="N3088">
        <f>IF(L3088&gt;=M3088,"Sí","No")</f>
        <v/>
      </c>
      <c r="O3088">
        <f>--AND(C3088=1,N3088="Sí")</f>
        <v/>
      </c>
      <c r="P3088">
        <f>--AND(C3088=0,N3088="Sí")</f>
        <v/>
      </c>
      <c r="Q3088">
        <f>--AND(C3088=1,N3088="No")</f>
        <v/>
      </c>
      <c r="R3088">
        <f>--AND(C3088=0,N3088="No")</f>
        <v/>
      </c>
      <c r="S3088">
        <f>--(C3088=--(L3088&gt;=M3088))</f>
        <v/>
      </c>
      <c r="T3088" s="11">
        <f>O3088*60000-P3088*3000</f>
        <v/>
      </c>
    </row>
    <row r="3089">
      <c r="A3089">
        <f>Datos!A3089</f>
        <v/>
      </c>
      <c r="B3089">
        <f>Datos!B3089</f>
        <v/>
      </c>
      <c r="C3089">
        <f>Datos!D3089</f>
        <v/>
      </c>
      <c r="D3089" t="n">
        <v>3089</v>
      </c>
      <c r="E3089" s="10">
        <f>IF(Datos!$G$3089&lt;=Bosque!$E$4,IF(Datos!$H$3089&lt;=Bosque!$E$5,Bosque!$M$6,Bosque!$M$7),IF(Datos!$G$3089&lt;=Bosque!$E$8,Bosque!$M$9,Bosque!$M$10))</f>
        <v/>
      </c>
      <c r="F3089" s="10">
        <f>IF(Datos!$H$3089&lt;=Bosque!$E$11,IF(Datos!$E$3089&lt;=Bosque!$E$12,Bosque!$M$13,Bosque!$M$14),IF(Datos!$I$3089&lt;=Bosque!$E$15,Bosque!$M$16,Bosque!$M$17))</f>
        <v/>
      </c>
      <c r="G3089" s="10">
        <f>IF(Datos!$E$3089&lt;=Bosque!$E$18,IF(Datos!$I$3089&lt;=Bosque!$E$19,Bosque!$M$20,Bosque!$M$21),Bosque!$M$22)</f>
        <v/>
      </c>
      <c r="H3089" s="10">
        <f>IF(Datos!$E$3089&lt;=Bosque!$E$23,IF(Datos!$E$3089&lt;=Bosque!$E$24,Bosque!$M$25,Bosque!$M$26),IF(Datos!$E$3089&lt;=Bosque!$E$27,Bosque!$M$28,Bosque!$M$29))</f>
        <v/>
      </c>
      <c r="I3089" s="10">
        <f>IF(Datos!$G$3089&lt;=Bosque!$E$30,IF(Datos!$E$3089&lt;=Bosque!$E$31,Bosque!$M$32,Bosque!$M$33),IF(Datos!$E$3089&lt;=Bosque!$E$34,Bosque!$M$35,Bosque!$M$36))</f>
        <v/>
      </c>
      <c r="J3089" s="10">
        <f>IF(Datos!$I$3089&lt;=Bosque!$E$37,IF(Datos!$H$3089&lt;=Bosque!$E$38,Bosque!$M$39,Bosque!$M$40),IF(Datos!$F$3089&lt;=Bosque!$E$41,Bosque!$M$42,Bosque!$M$43))</f>
        <v/>
      </c>
      <c r="K3089" s="10">
        <f>IF(Datos!$G$3089&lt;=Bosque!$E$44,IF(Datos!$H$3089&lt;=Bosque!$E$45,Bosque!$M$46,Bosque!$M$47),IF(Datos!$F$3089&lt;=Bosque!$E$48,Bosque!$M$49,Bosque!$M$50))</f>
        <v/>
      </c>
      <c r="L3089" s="10">
        <f>AVERAGE(E3089:K3089)</f>
        <v/>
      </c>
      <c r="M3089" s="10">
        <f>$M$2</f>
        <v/>
      </c>
      <c r="N3089">
        <f>IF(L3089&gt;=M3089,"Sí","No")</f>
        <v/>
      </c>
      <c r="O3089">
        <f>--AND(C3089=1,N3089="Sí")</f>
        <v/>
      </c>
      <c r="P3089">
        <f>--AND(C3089=0,N3089="Sí")</f>
        <v/>
      </c>
      <c r="Q3089">
        <f>--AND(C3089=1,N3089="No")</f>
        <v/>
      </c>
      <c r="R3089">
        <f>--AND(C3089=0,N3089="No")</f>
        <v/>
      </c>
      <c r="S3089">
        <f>--(C3089=--(L3089&gt;=M3089))</f>
        <v/>
      </c>
      <c r="T3089" s="11">
        <f>O3089*60000-P3089*3000</f>
        <v/>
      </c>
    </row>
    <row r="3090">
      <c r="A3090">
        <f>Datos!A3090</f>
        <v/>
      </c>
      <c r="B3090">
        <f>Datos!B3090</f>
        <v/>
      </c>
      <c r="C3090">
        <f>Datos!D3090</f>
        <v/>
      </c>
      <c r="D3090" t="n">
        <v>3090</v>
      </c>
      <c r="E3090" s="10">
        <f>IF(Datos!$G$3090&lt;=Bosque!$E$4,IF(Datos!$H$3090&lt;=Bosque!$E$5,Bosque!$M$6,Bosque!$M$7),IF(Datos!$G$3090&lt;=Bosque!$E$8,Bosque!$M$9,Bosque!$M$10))</f>
        <v/>
      </c>
      <c r="F3090" s="10">
        <f>IF(Datos!$H$3090&lt;=Bosque!$E$11,IF(Datos!$E$3090&lt;=Bosque!$E$12,Bosque!$M$13,Bosque!$M$14),IF(Datos!$I$3090&lt;=Bosque!$E$15,Bosque!$M$16,Bosque!$M$17))</f>
        <v/>
      </c>
      <c r="G3090" s="10">
        <f>IF(Datos!$E$3090&lt;=Bosque!$E$18,IF(Datos!$I$3090&lt;=Bosque!$E$19,Bosque!$M$20,Bosque!$M$21),Bosque!$M$22)</f>
        <v/>
      </c>
      <c r="H3090" s="10">
        <f>IF(Datos!$E$3090&lt;=Bosque!$E$23,IF(Datos!$E$3090&lt;=Bosque!$E$24,Bosque!$M$25,Bosque!$M$26),IF(Datos!$E$3090&lt;=Bosque!$E$27,Bosque!$M$28,Bosque!$M$29))</f>
        <v/>
      </c>
      <c r="I3090" s="10">
        <f>IF(Datos!$G$3090&lt;=Bosque!$E$30,IF(Datos!$E$3090&lt;=Bosque!$E$31,Bosque!$M$32,Bosque!$M$33),IF(Datos!$E$3090&lt;=Bosque!$E$34,Bosque!$M$35,Bosque!$M$36))</f>
        <v/>
      </c>
      <c r="J3090" s="10">
        <f>IF(Datos!$I$3090&lt;=Bosque!$E$37,IF(Datos!$H$3090&lt;=Bosque!$E$38,Bosque!$M$39,Bosque!$M$40),IF(Datos!$F$3090&lt;=Bosque!$E$41,Bosque!$M$42,Bosque!$M$43))</f>
        <v/>
      </c>
      <c r="K3090" s="10">
        <f>IF(Datos!$G$3090&lt;=Bosque!$E$44,IF(Datos!$H$3090&lt;=Bosque!$E$45,Bosque!$M$46,Bosque!$M$47),IF(Datos!$F$3090&lt;=Bosque!$E$48,Bosque!$M$49,Bosque!$M$50))</f>
        <v/>
      </c>
      <c r="L3090" s="10">
        <f>AVERAGE(E3090:K3090)</f>
        <v/>
      </c>
      <c r="M3090" s="10">
        <f>$M$2</f>
        <v/>
      </c>
      <c r="N3090">
        <f>IF(L3090&gt;=M3090,"Sí","No")</f>
        <v/>
      </c>
      <c r="O3090">
        <f>--AND(C3090=1,N3090="Sí")</f>
        <v/>
      </c>
      <c r="P3090">
        <f>--AND(C3090=0,N3090="Sí")</f>
        <v/>
      </c>
      <c r="Q3090">
        <f>--AND(C3090=1,N3090="No")</f>
        <v/>
      </c>
      <c r="R3090">
        <f>--AND(C3090=0,N3090="No")</f>
        <v/>
      </c>
      <c r="S3090">
        <f>--(C3090=--(L3090&gt;=M3090))</f>
        <v/>
      </c>
      <c r="T3090" s="11">
        <f>O3090*60000-P3090*3000</f>
        <v/>
      </c>
    </row>
    <row r="3091">
      <c r="A3091">
        <f>Datos!A3091</f>
        <v/>
      </c>
      <c r="B3091">
        <f>Datos!B3091</f>
        <v/>
      </c>
      <c r="C3091">
        <f>Datos!D3091</f>
        <v/>
      </c>
      <c r="D3091" t="n">
        <v>3091</v>
      </c>
      <c r="E3091" s="10">
        <f>IF(Datos!$G$3091&lt;=Bosque!$E$4,IF(Datos!$H$3091&lt;=Bosque!$E$5,Bosque!$M$6,Bosque!$M$7),IF(Datos!$G$3091&lt;=Bosque!$E$8,Bosque!$M$9,Bosque!$M$10))</f>
        <v/>
      </c>
      <c r="F3091" s="10">
        <f>IF(Datos!$H$3091&lt;=Bosque!$E$11,IF(Datos!$E$3091&lt;=Bosque!$E$12,Bosque!$M$13,Bosque!$M$14),IF(Datos!$I$3091&lt;=Bosque!$E$15,Bosque!$M$16,Bosque!$M$17))</f>
        <v/>
      </c>
      <c r="G3091" s="10">
        <f>IF(Datos!$E$3091&lt;=Bosque!$E$18,IF(Datos!$I$3091&lt;=Bosque!$E$19,Bosque!$M$20,Bosque!$M$21),Bosque!$M$22)</f>
        <v/>
      </c>
      <c r="H3091" s="10">
        <f>IF(Datos!$E$3091&lt;=Bosque!$E$23,IF(Datos!$E$3091&lt;=Bosque!$E$24,Bosque!$M$25,Bosque!$M$26),IF(Datos!$E$3091&lt;=Bosque!$E$27,Bosque!$M$28,Bosque!$M$29))</f>
        <v/>
      </c>
      <c r="I3091" s="10">
        <f>IF(Datos!$G$3091&lt;=Bosque!$E$30,IF(Datos!$E$3091&lt;=Bosque!$E$31,Bosque!$M$32,Bosque!$M$33),IF(Datos!$E$3091&lt;=Bosque!$E$34,Bosque!$M$35,Bosque!$M$36))</f>
        <v/>
      </c>
      <c r="J3091" s="10">
        <f>IF(Datos!$I$3091&lt;=Bosque!$E$37,IF(Datos!$H$3091&lt;=Bosque!$E$38,Bosque!$M$39,Bosque!$M$40),IF(Datos!$F$3091&lt;=Bosque!$E$41,Bosque!$M$42,Bosque!$M$43))</f>
        <v/>
      </c>
      <c r="K3091" s="10">
        <f>IF(Datos!$G$3091&lt;=Bosque!$E$44,IF(Datos!$H$3091&lt;=Bosque!$E$45,Bosque!$M$46,Bosque!$M$47),IF(Datos!$F$3091&lt;=Bosque!$E$48,Bosque!$M$49,Bosque!$M$50))</f>
        <v/>
      </c>
      <c r="L3091" s="10">
        <f>AVERAGE(E3091:K3091)</f>
        <v/>
      </c>
      <c r="M3091" s="10">
        <f>$M$2</f>
        <v/>
      </c>
      <c r="N3091">
        <f>IF(L3091&gt;=M3091,"Sí","No")</f>
        <v/>
      </c>
      <c r="O3091">
        <f>--AND(C3091=1,N3091="Sí")</f>
        <v/>
      </c>
      <c r="P3091">
        <f>--AND(C3091=0,N3091="Sí")</f>
        <v/>
      </c>
      <c r="Q3091">
        <f>--AND(C3091=1,N3091="No")</f>
        <v/>
      </c>
      <c r="R3091">
        <f>--AND(C3091=0,N3091="No")</f>
        <v/>
      </c>
      <c r="S3091">
        <f>--(C3091=--(L3091&gt;=M3091))</f>
        <v/>
      </c>
      <c r="T3091" s="11">
        <f>O3091*60000-P3091*3000</f>
        <v/>
      </c>
    </row>
    <row r="3092">
      <c r="A3092">
        <f>Datos!A3092</f>
        <v/>
      </c>
      <c r="B3092">
        <f>Datos!B3092</f>
        <v/>
      </c>
      <c r="C3092">
        <f>Datos!D3092</f>
        <v/>
      </c>
      <c r="D3092" t="n">
        <v>3092</v>
      </c>
      <c r="E3092" s="10">
        <f>IF(Datos!$G$3092&lt;=Bosque!$E$4,IF(Datos!$H$3092&lt;=Bosque!$E$5,Bosque!$M$6,Bosque!$M$7),IF(Datos!$G$3092&lt;=Bosque!$E$8,Bosque!$M$9,Bosque!$M$10))</f>
        <v/>
      </c>
      <c r="F3092" s="10">
        <f>IF(Datos!$H$3092&lt;=Bosque!$E$11,IF(Datos!$E$3092&lt;=Bosque!$E$12,Bosque!$M$13,Bosque!$M$14),IF(Datos!$I$3092&lt;=Bosque!$E$15,Bosque!$M$16,Bosque!$M$17))</f>
        <v/>
      </c>
      <c r="G3092" s="10">
        <f>IF(Datos!$E$3092&lt;=Bosque!$E$18,IF(Datos!$I$3092&lt;=Bosque!$E$19,Bosque!$M$20,Bosque!$M$21),Bosque!$M$22)</f>
        <v/>
      </c>
      <c r="H3092" s="10">
        <f>IF(Datos!$E$3092&lt;=Bosque!$E$23,IF(Datos!$E$3092&lt;=Bosque!$E$24,Bosque!$M$25,Bosque!$M$26),IF(Datos!$E$3092&lt;=Bosque!$E$27,Bosque!$M$28,Bosque!$M$29))</f>
        <v/>
      </c>
      <c r="I3092" s="10">
        <f>IF(Datos!$G$3092&lt;=Bosque!$E$30,IF(Datos!$E$3092&lt;=Bosque!$E$31,Bosque!$M$32,Bosque!$M$33),IF(Datos!$E$3092&lt;=Bosque!$E$34,Bosque!$M$35,Bosque!$M$36))</f>
        <v/>
      </c>
      <c r="J3092" s="10">
        <f>IF(Datos!$I$3092&lt;=Bosque!$E$37,IF(Datos!$H$3092&lt;=Bosque!$E$38,Bosque!$M$39,Bosque!$M$40),IF(Datos!$F$3092&lt;=Bosque!$E$41,Bosque!$M$42,Bosque!$M$43))</f>
        <v/>
      </c>
      <c r="K3092" s="10">
        <f>IF(Datos!$G$3092&lt;=Bosque!$E$44,IF(Datos!$H$3092&lt;=Bosque!$E$45,Bosque!$M$46,Bosque!$M$47),IF(Datos!$F$3092&lt;=Bosque!$E$48,Bosque!$M$49,Bosque!$M$50))</f>
        <v/>
      </c>
      <c r="L3092" s="10">
        <f>AVERAGE(E3092:K3092)</f>
        <v/>
      </c>
      <c r="M3092" s="10">
        <f>$M$2</f>
        <v/>
      </c>
      <c r="N3092">
        <f>IF(L3092&gt;=M3092,"Sí","No")</f>
        <v/>
      </c>
      <c r="O3092">
        <f>--AND(C3092=1,N3092="Sí")</f>
        <v/>
      </c>
      <c r="P3092">
        <f>--AND(C3092=0,N3092="Sí")</f>
        <v/>
      </c>
      <c r="Q3092">
        <f>--AND(C3092=1,N3092="No")</f>
        <v/>
      </c>
      <c r="R3092">
        <f>--AND(C3092=0,N3092="No")</f>
        <v/>
      </c>
      <c r="S3092">
        <f>--(C3092=--(L3092&gt;=M3092))</f>
        <v/>
      </c>
      <c r="T3092" s="11">
        <f>O3092*60000-P3092*3000</f>
        <v/>
      </c>
    </row>
    <row r="3093">
      <c r="A3093">
        <f>Datos!A3093</f>
        <v/>
      </c>
      <c r="B3093">
        <f>Datos!B3093</f>
        <v/>
      </c>
      <c r="C3093">
        <f>Datos!D3093</f>
        <v/>
      </c>
      <c r="D3093" t="n">
        <v>3093</v>
      </c>
      <c r="E3093" s="10">
        <f>IF(Datos!$G$3093&lt;=Bosque!$E$4,IF(Datos!$H$3093&lt;=Bosque!$E$5,Bosque!$M$6,Bosque!$M$7),IF(Datos!$G$3093&lt;=Bosque!$E$8,Bosque!$M$9,Bosque!$M$10))</f>
        <v/>
      </c>
      <c r="F3093" s="10">
        <f>IF(Datos!$H$3093&lt;=Bosque!$E$11,IF(Datos!$E$3093&lt;=Bosque!$E$12,Bosque!$M$13,Bosque!$M$14),IF(Datos!$I$3093&lt;=Bosque!$E$15,Bosque!$M$16,Bosque!$M$17))</f>
        <v/>
      </c>
      <c r="G3093" s="10">
        <f>IF(Datos!$E$3093&lt;=Bosque!$E$18,IF(Datos!$I$3093&lt;=Bosque!$E$19,Bosque!$M$20,Bosque!$M$21),Bosque!$M$22)</f>
        <v/>
      </c>
      <c r="H3093" s="10">
        <f>IF(Datos!$E$3093&lt;=Bosque!$E$23,IF(Datos!$E$3093&lt;=Bosque!$E$24,Bosque!$M$25,Bosque!$M$26),IF(Datos!$E$3093&lt;=Bosque!$E$27,Bosque!$M$28,Bosque!$M$29))</f>
        <v/>
      </c>
      <c r="I3093" s="10">
        <f>IF(Datos!$G$3093&lt;=Bosque!$E$30,IF(Datos!$E$3093&lt;=Bosque!$E$31,Bosque!$M$32,Bosque!$M$33),IF(Datos!$E$3093&lt;=Bosque!$E$34,Bosque!$M$35,Bosque!$M$36))</f>
        <v/>
      </c>
      <c r="J3093" s="10">
        <f>IF(Datos!$I$3093&lt;=Bosque!$E$37,IF(Datos!$H$3093&lt;=Bosque!$E$38,Bosque!$M$39,Bosque!$M$40),IF(Datos!$F$3093&lt;=Bosque!$E$41,Bosque!$M$42,Bosque!$M$43))</f>
        <v/>
      </c>
      <c r="K3093" s="10">
        <f>IF(Datos!$G$3093&lt;=Bosque!$E$44,IF(Datos!$H$3093&lt;=Bosque!$E$45,Bosque!$M$46,Bosque!$M$47),IF(Datos!$F$3093&lt;=Bosque!$E$48,Bosque!$M$49,Bosque!$M$50))</f>
        <v/>
      </c>
      <c r="L3093" s="10">
        <f>AVERAGE(E3093:K3093)</f>
        <v/>
      </c>
      <c r="M3093" s="10">
        <f>$M$2</f>
        <v/>
      </c>
      <c r="N3093">
        <f>IF(L3093&gt;=M3093,"Sí","No")</f>
        <v/>
      </c>
      <c r="O3093">
        <f>--AND(C3093=1,N3093="Sí")</f>
        <v/>
      </c>
      <c r="P3093">
        <f>--AND(C3093=0,N3093="Sí")</f>
        <v/>
      </c>
      <c r="Q3093">
        <f>--AND(C3093=1,N3093="No")</f>
        <v/>
      </c>
      <c r="R3093">
        <f>--AND(C3093=0,N3093="No")</f>
        <v/>
      </c>
      <c r="S3093">
        <f>--(C3093=--(L3093&gt;=M3093))</f>
        <v/>
      </c>
      <c r="T3093" s="11">
        <f>O3093*60000-P3093*3000</f>
        <v/>
      </c>
    </row>
    <row r="3094">
      <c r="A3094">
        <f>Datos!A3094</f>
        <v/>
      </c>
      <c r="B3094">
        <f>Datos!B3094</f>
        <v/>
      </c>
      <c r="C3094">
        <f>Datos!D3094</f>
        <v/>
      </c>
      <c r="D3094" t="n">
        <v>3094</v>
      </c>
      <c r="E3094" s="10">
        <f>IF(Datos!$G$3094&lt;=Bosque!$E$4,IF(Datos!$H$3094&lt;=Bosque!$E$5,Bosque!$M$6,Bosque!$M$7),IF(Datos!$G$3094&lt;=Bosque!$E$8,Bosque!$M$9,Bosque!$M$10))</f>
        <v/>
      </c>
      <c r="F3094" s="10">
        <f>IF(Datos!$H$3094&lt;=Bosque!$E$11,IF(Datos!$E$3094&lt;=Bosque!$E$12,Bosque!$M$13,Bosque!$M$14),IF(Datos!$I$3094&lt;=Bosque!$E$15,Bosque!$M$16,Bosque!$M$17))</f>
        <v/>
      </c>
      <c r="G3094" s="10">
        <f>IF(Datos!$E$3094&lt;=Bosque!$E$18,IF(Datos!$I$3094&lt;=Bosque!$E$19,Bosque!$M$20,Bosque!$M$21),Bosque!$M$22)</f>
        <v/>
      </c>
      <c r="H3094" s="10">
        <f>IF(Datos!$E$3094&lt;=Bosque!$E$23,IF(Datos!$E$3094&lt;=Bosque!$E$24,Bosque!$M$25,Bosque!$M$26),IF(Datos!$E$3094&lt;=Bosque!$E$27,Bosque!$M$28,Bosque!$M$29))</f>
        <v/>
      </c>
      <c r="I3094" s="10">
        <f>IF(Datos!$G$3094&lt;=Bosque!$E$30,IF(Datos!$E$3094&lt;=Bosque!$E$31,Bosque!$M$32,Bosque!$M$33),IF(Datos!$E$3094&lt;=Bosque!$E$34,Bosque!$M$35,Bosque!$M$36))</f>
        <v/>
      </c>
      <c r="J3094" s="10">
        <f>IF(Datos!$I$3094&lt;=Bosque!$E$37,IF(Datos!$H$3094&lt;=Bosque!$E$38,Bosque!$M$39,Bosque!$M$40),IF(Datos!$F$3094&lt;=Bosque!$E$41,Bosque!$M$42,Bosque!$M$43))</f>
        <v/>
      </c>
      <c r="K3094" s="10">
        <f>IF(Datos!$G$3094&lt;=Bosque!$E$44,IF(Datos!$H$3094&lt;=Bosque!$E$45,Bosque!$M$46,Bosque!$M$47),IF(Datos!$F$3094&lt;=Bosque!$E$48,Bosque!$M$49,Bosque!$M$50))</f>
        <v/>
      </c>
      <c r="L3094" s="10">
        <f>AVERAGE(E3094:K3094)</f>
        <v/>
      </c>
      <c r="M3094" s="10">
        <f>$M$2</f>
        <v/>
      </c>
      <c r="N3094">
        <f>IF(L3094&gt;=M3094,"Sí","No")</f>
        <v/>
      </c>
      <c r="O3094">
        <f>--AND(C3094=1,N3094="Sí")</f>
        <v/>
      </c>
      <c r="P3094">
        <f>--AND(C3094=0,N3094="Sí")</f>
        <v/>
      </c>
      <c r="Q3094">
        <f>--AND(C3094=1,N3094="No")</f>
        <v/>
      </c>
      <c r="R3094">
        <f>--AND(C3094=0,N3094="No")</f>
        <v/>
      </c>
      <c r="S3094">
        <f>--(C3094=--(L3094&gt;=M3094))</f>
        <v/>
      </c>
      <c r="T3094" s="11">
        <f>O3094*60000-P3094*3000</f>
        <v/>
      </c>
    </row>
    <row r="3095">
      <c r="A3095">
        <f>Datos!A3095</f>
        <v/>
      </c>
      <c r="B3095">
        <f>Datos!B3095</f>
        <v/>
      </c>
      <c r="C3095">
        <f>Datos!D3095</f>
        <v/>
      </c>
      <c r="D3095" t="n">
        <v>3095</v>
      </c>
      <c r="E3095" s="10">
        <f>IF(Datos!$G$3095&lt;=Bosque!$E$4,IF(Datos!$H$3095&lt;=Bosque!$E$5,Bosque!$M$6,Bosque!$M$7),IF(Datos!$G$3095&lt;=Bosque!$E$8,Bosque!$M$9,Bosque!$M$10))</f>
        <v/>
      </c>
      <c r="F3095" s="10">
        <f>IF(Datos!$H$3095&lt;=Bosque!$E$11,IF(Datos!$E$3095&lt;=Bosque!$E$12,Bosque!$M$13,Bosque!$M$14),IF(Datos!$I$3095&lt;=Bosque!$E$15,Bosque!$M$16,Bosque!$M$17))</f>
        <v/>
      </c>
      <c r="G3095" s="10">
        <f>IF(Datos!$E$3095&lt;=Bosque!$E$18,IF(Datos!$I$3095&lt;=Bosque!$E$19,Bosque!$M$20,Bosque!$M$21),Bosque!$M$22)</f>
        <v/>
      </c>
      <c r="H3095" s="10">
        <f>IF(Datos!$E$3095&lt;=Bosque!$E$23,IF(Datos!$E$3095&lt;=Bosque!$E$24,Bosque!$M$25,Bosque!$M$26),IF(Datos!$E$3095&lt;=Bosque!$E$27,Bosque!$M$28,Bosque!$M$29))</f>
        <v/>
      </c>
      <c r="I3095" s="10">
        <f>IF(Datos!$G$3095&lt;=Bosque!$E$30,IF(Datos!$E$3095&lt;=Bosque!$E$31,Bosque!$M$32,Bosque!$M$33),IF(Datos!$E$3095&lt;=Bosque!$E$34,Bosque!$M$35,Bosque!$M$36))</f>
        <v/>
      </c>
      <c r="J3095" s="10">
        <f>IF(Datos!$I$3095&lt;=Bosque!$E$37,IF(Datos!$H$3095&lt;=Bosque!$E$38,Bosque!$M$39,Bosque!$M$40),IF(Datos!$F$3095&lt;=Bosque!$E$41,Bosque!$M$42,Bosque!$M$43))</f>
        <v/>
      </c>
      <c r="K3095" s="10">
        <f>IF(Datos!$G$3095&lt;=Bosque!$E$44,IF(Datos!$H$3095&lt;=Bosque!$E$45,Bosque!$M$46,Bosque!$M$47),IF(Datos!$F$3095&lt;=Bosque!$E$48,Bosque!$M$49,Bosque!$M$50))</f>
        <v/>
      </c>
      <c r="L3095" s="10">
        <f>AVERAGE(E3095:K3095)</f>
        <v/>
      </c>
      <c r="M3095" s="10">
        <f>$M$2</f>
        <v/>
      </c>
      <c r="N3095">
        <f>IF(L3095&gt;=M3095,"Sí","No")</f>
        <v/>
      </c>
      <c r="O3095">
        <f>--AND(C3095=1,N3095="Sí")</f>
        <v/>
      </c>
      <c r="P3095">
        <f>--AND(C3095=0,N3095="Sí")</f>
        <v/>
      </c>
      <c r="Q3095">
        <f>--AND(C3095=1,N3095="No")</f>
        <v/>
      </c>
      <c r="R3095">
        <f>--AND(C3095=0,N3095="No")</f>
        <v/>
      </c>
      <c r="S3095">
        <f>--(C3095=--(L3095&gt;=M3095))</f>
        <v/>
      </c>
      <c r="T3095" s="11">
        <f>O3095*60000-P3095*3000</f>
        <v/>
      </c>
    </row>
    <row r="3096">
      <c r="A3096">
        <f>Datos!A3096</f>
        <v/>
      </c>
      <c r="B3096">
        <f>Datos!B3096</f>
        <v/>
      </c>
      <c r="C3096">
        <f>Datos!D3096</f>
        <v/>
      </c>
      <c r="D3096" t="n">
        <v>3096</v>
      </c>
      <c r="E3096" s="10">
        <f>IF(Datos!$G$3096&lt;=Bosque!$E$4,IF(Datos!$H$3096&lt;=Bosque!$E$5,Bosque!$M$6,Bosque!$M$7),IF(Datos!$G$3096&lt;=Bosque!$E$8,Bosque!$M$9,Bosque!$M$10))</f>
        <v/>
      </c>
      <c r="F3096" s="10">
        <f>IF(Datos!$H$3096&lt;=Bosque!$E$11,IF(Datos!$E$3096&lt;=Bosque!$E$12,Bosque!$M$13,Bosque!$M$14),IF(Datos!$I$3096&lt;=Bosque!$E$15,Bosque!$M$16,Bosque!$M$17))</f>
        <v/>
      </c>
      <c r="G3096" s="10">
        <f>IF(Datos!$E$3096&lt;=Bosque!$E$18,IF(Datos!$I$3096&lt;=Bosque!$E$19,Bosque!$M$20,Bosque!$M$21),Bosque!$M$22)</f>
        <v/>
      </c>
      <c r="H3096" s="10">
        <f>IF(Datos!$E$3096&lt;=Bosque!$E$23,IF(Datos!$E$3096&lt;=Bosque!$E$24,Bosque!$M$25,Bosque!$M$26),IF(Datos!$E$3096&lt;=Bosque!$E$27,Bosque!$M$28,Bosque!$M$29))</f>
        <v/>
      </c>
      <c r="I3096" s="10">
        <f>IF(Datos!$G$3096&lt;=Bosque!$E$30,IF(Datos!$E$3096&lt;=Bosque!$E$31,Bosque!$M$32,Bosque!$M$33),IF(Datos!$E$3096&lt;=Bosque!$E$34,Bosque!$M$35,Bosque!$M$36))</f>
        <v/>
      </c>
      <c r="J3096" s="10">
        <f>IF(Datos!$I$3096&lt;=Bosque!$E$37,IF(Datos!$H$3096&lt;=Bosque!$E$38,Bosque!$M$39,Bosque!$M$40),IF(Datos!$F$3096&lt;=Bosque!$E$41,Bosque!$M$42,Bosque!$M$43))</f>
        <v/>
      </c>
      <c r="K3096" s="10">
        <f>IF(Datos!$G$3096&lt;=Bosque!$E$44,IF(Datos!$H$3096&lt;=Bosque!$E$45,Bosque!$M$46,Bosque!$M$47),IF(Datos!$F$3096&lt;=Bosque!$E$48,Bosque!$M$49,Bosque!$M$50))</f>
        <v/>
      </c>
      <c r="L3096" s="10">
        <f>AVERAGE(E3096:K3096)</f>
        <v/>
      </c>
      <c r="M3096" s="10">
        <f>$M$2</f>
        <v/>
      </c>
      <c r="N3096">
        <f>IF(L3096&gt;=M3096,"Sí","No")</f>
        <v/>
      </c>
      <c r="O3096">
        <f>--AND(C3096=1,N3096="Sí")</f>
        <v/>
      </c>
      <c r="P3096">
        <f>--AND(C3096=0,N3096="Sí")</f>
        <v/>
      </c>
      <c r="Q3096">
        <f>--AND(C3096=1,N3096="No")</f>
        <v/>
      </c>
      <c r="R3096">
        <f>--AND(C3096=0,N3096="No")</f>
        <v/>
      </c>
      <c r="S3096">
        <f>--(C3096=--(L3096&gt;=M3096))</f>
        <v/>
      </c>
      <c r="T3096" s="11">
        <f>O3096*60000-P3096*3000</f>
        <v/>
      </c>
    </row>
    <row r="3097">
      <c r="A3097">
        <f>Datos!A3097</f>
        <v/>
      </c>
      <c r="B3097">
        <f>Datos!B3097</f>
        <v/>
      </c>
      <c r="C3097">
        <f>Datos!D3097</f>
        <v/>
      </c>
      <c r="D3097" t="n">
        <v>3097</v>
      </c>
      <c r="E3097" s="10">
        <f>IF(Datos!$G$3097&lt;=Bosque!$E$4,IF(Datos!$H$3097&lt;=Bosque!$E$5,Bosque!$M$6,Bosque!$M$7),IF(Datos!$G$3097&lt;=Bosque!$E$8,Bosque!$M$9,Bosque!$M$10))</f>
        <v/>
      </c>
      <c r="F3097" s="10">
        <f>IF(Datos!$H$3097&lt;=Bosque!$E$11,IF(Datos!$E$3097&lt;=Bosque!$E$12,Bosque!$M$13,Bosque!$M$14),IF(Datos!$I$3097&lt;=Bosque!$E$15,Bosque!$M$16,Bosque!$M$17))</f>
        <v/>
      </c>
      <c r="G3097" s="10">
        <f>IF(Datos!$E$3097&lt;=Bosque!$E$18,IF(Datos!$I$3097&lt;=Bosque!$E$19,Bosque!$M$20,Bosque!$M$21),Bosque!$M$22)</f>
        <v/>
      </c>
      <c r="H3097" s="10">
        <f>IF(Datos!$E$3097&lt;=Bosque!$E$23,IF(Datos!$E$3097&lt;=Bosque!$E$24,Bosque!$M$25,Bosque!$M$26),IF(Datos!$E$3097&lt;=Bosque!$E$27,Bosque!$M$28,Bosque!$M$29))</f>
        <v/>
      </c>
      <c r="I3097" s="10">
        <f>IF(Datos!$G$3097&lt;=Bosque!$E$30,IF(Datos!$E$3097&lt;=Bosque!$E$31,Bosque!$M$32,Bosque!$M$33),IF(Datos!$E$3097&lt;=Bosque!$E$34,Bosque!$M$35,Bosque!$M$36))</f>
        <v/>
      </c>
      <c r="J3097" s="10">
        <f>IF(Datos!$I$3097&lt;=Bosque!$E$37,IF(Datos!$H$3097&lt;=Bosque!$E$38,Bosque!$M$39,Bosque!$M$40),IF(Datos!$F$3097&lt;=Bosque!$E$41,Bosque!$M$42,Bosque!$M$43))</f>
        <v/>
      </c>
      <c r="K3097" s="10">
        <f>IF(Datos!$G$3097&lt;=Bosque!$E$44,IF(Datos!$H$3097&lt;=Bosque!$E$45,Bosque!$M$46,Bosque!$M$47),IF(Datos!$F$3097&lt;=Bosque!$E$48,Bosque!$M$49,Bosque!$M$50))</f>
        <v/>
      </c>
      <c r="L3097" s="10">
        <f>AVERAGE(E3097:K3097)</f>
        <v/>
      </c>
      <c r="M3097" s="10">
        <f>$M$2</f>
        <v/>
      </c>
      <c r="N3097">
        <f>IF(L3097&gt;=M3097,"Sí","No")</f>
        <v/>
      </c>
      <c r="O3097">
        <f>--AND(C3097=1,N3097="Sí")</f>
        <v/>
      </c>
      <c r="P3097">
        <f>--AND(C3097=0,N3097="Sí")</f>
        <v/>
      </c>
      <c r="Q3097">
        <f>--AND(C3097=1,N3097="No")</f>
        <v/>
      </c>
      <c r="R3097">
        <f>--AND(C3097=0,N3097="No")</f>
        <v/>
      </c>
      <c r="S3097">
        <f>--(C3097=--(L3097&gt;=M3097))</f>
        <v/>
      </c>
      <c r="T3097" s="11">
        <f>O3097*60000-P3097*3000</f>
        <v/>
      </c>
    </row>
    <row r="3098">
      <c r="A3098">
        <f>Datos!A3098</f>
        <v/>
      </c>
      <c r="B3098">
        <f>Datos!B3098</f>
        <v/>
      </c>
      <c r="C3098">
        <f>Datos!D3098</f>
        <v/>
      </c>
      <c r="D3098" t="n">
        <v>3098</v>
      </c>
      <c r="E3098" s="10">
        <f>IF(Datos!$G$3098&lt;=Bosque!$E$4,IF(Datos!$H$3098&lt;=Bosque!$E$5,Bosque!$M$6,Bosque!$M$7),IF(Datos!$G$3098&lt;=Bosque!$E$8,Bosque!$M$9,Bosque!$M$10))</f>
        <v/>
      </c>
      <c r="F3098" s="10">
        <f>IF(Datos!$H$3098&lt;=Bosque!$E$11,IF(Datos!$E$3098&lt;=Bosque!$E$12,Bosque!$M$13,Bosque!$M$14),IF(Datos!$I$3098&lt;=Bosque!$E$15,Bosque!$M$16,Bosque!$M$17))</f>
        <v/>
      </c>
      <c r="G3098" s="10">
        <f>IF(Datos!$E$3098&lt;=Bosque!$E$18,IF(Datos!$I$3098&lt;=Bosque!$E$19,Bosque!$M$20,Bosque!$M$21),Bosque!$M$22)</f>
        <v/>
      </c>
      <c r="H3098" s="10">
        <f>IF(Datos!$E$3098&lt;=Bosque!$E$23,IF(Datos!$E$3098&lt;=Bosque!$E$24,Bosque!$M$25,Bosque!$M$26),IF(Datos!$E$3098&lt;=Bosque!$E$27,Bosque!$M$28,Bosque!$M$29))</f>
        <v/>
      </c>
      <c r="I3098" s="10">
        <f>IF(Datos!$G$3098&lt;=Bosque!$E$30,IF(Datos!$E$3098&lt;=Bosque!$E$31,Bosque!$M$32,Bosque!$M$33),IF(Datos!$E$3098&lt;=Bosque!$E$34,Bosque!$M$35,Bosque!$M$36))</f>
        <v/>
      </c>
      <c r="J3098" s="10">
        <f>IF(Datos!$I$3098&lt;=Bosque!$E$37,IF(Datos!$H$3098&lt;=Bosque!$E$38,Bosque!$M$39,Bosque!$M$40),IF(Datos!$F$3098&lt;=Bosque!$E$41,Bosque!$M$42,Bosque!$M$43))</f>
        <v/>
      </c>
      <c r="K3098" s="10">
        <f>IF(Datos!$G$3098&lt;=Bosque!$E$44,IF(Datos!$H$3098&lt;=Bosque!$E$45,Bosque!$M$46,Bosque!$M$47),IF(Datos!$F$3098&lt;=Bosque!$E$48,Bosque!$M$49,Bosque!$M$50))</f>
        <v/>
      </c>
      <c r="L3098" s="10">
        <f>AVERAGE(E3098:K3098)</f>
        <v/>
      </c>
      <c r="M3098" s="10">
        <f>$M$2</f>
        <v/>
      </c>
      <c r="N3098">
        <f>IF(L3098&gt;=M3098,"Sí","No")</f>
        <v/>
      </c>
      <c r="O3098">
        <f>--AND(C3098=1,N3098="Sí")</f>
        <v/>
      </c>
      <c r="P3098">
        <f>--AND(C3098=0,N3098="Sí")</f>
        <v/>
      </c>
      <c r="Q3098">
        <f>--AND(C3098=1,N3098="No")</f>
        <v/>
      </c>
      <c r="R3098">
        <f>--AND(C3098=0,N3098="No")</f>
        <v/>
      </c>
      <c r="S3098">
        <f>--(C3098=--(L3098&gt;=M3098))</f>
        <v/>
      </c>
      <c r="T3098" s="11">
        <f>O3098*60000-P3098*3000</f>
        <v/>
      </c>
    </row>
    <row r="3099">
      <c r="A3099">
        <f>Datos!A3099</f>
        <v/>
      </c>
      <c r="B3099">
        <f>Datos!B3099</f>
        <v/>
      </c>
      <c r="C3099">
        <f>Datos!D3099</f>
        <v/>
      </c>
      <c r="D3099" t="n">
        <v>3099</v>
      </c>
      <c r="E3099" s="10">
        <f>IF(Datos!$G$3099&lt;=Bosque!$E$4,IF(Datos!$H$3099&lt;=Bosque!$E$5,Bosque!$M$6,Bosque!$M$7),IF(Datos!$G$3099&lt;=Bosque!$E$8,Bosque!$M$9,Bosque!$M$10))</f>
        <v/>
      </c>
      <c r="F3099" s="10">
        <f>IF(Datos!$H$3099&lt;=Bosque!$E$11,IF(Datos!$E$3099&lt;=Bosque!$E$12,Bosque!$M$13,Bosque!$M$14),IF(Datos!$I$3099&lt;=Bosque!$E$15,Bosque!$M$16,Bosque!$M$17))</f>
        <v/>
      </c>
      <c r="G3099" s="10">
        <f>IF(Datos!$E$3099&lt;=Bosque!$E$18,IF(Datos!$I$3099&lt;=Bosque!$E$19,Bosque!$M$20,Bosque!$M$21),Bosque!$M$22)</f>
        <v/>
      </c>
      <c r="H3099" s="10">
        <f>IF(Datos!$E$3099&lt;=Bosque!$E$23,IF(Datos!$E$3099&lt;=Bosque!$E$24,Bosque!$M$25,Bosque!$M$26),IF(Datos!$E$3099&lt;=Bosque!$E$27,Bosque!$M$28,Bosque!$M$29))</f>
        <v/>
      </c>
      <c r="I3099" s="10">
        <f>IF(Datos!$G$3099&lt;=Bosque!$E$30,IF(Datos!$E$3099&lt;=Bosque!$E$31,Bosque!$M$32,Bosque!$M$33),IF(Datos!$E$3099&lt;=Bosque!$E$34,Bosque!$M$35,Bosque!$M$36))</f>
        <v/>
      </c>
      <c r="J3099" s="10">
        <f>IF(Datos!$I$3099&lt;=Bosque!$E$37,IF(Datos!$H$3099&lt;=Bosque!$E$38,Bosque!$M$39,Bosque!$M$40),IF(Datos!$F$3099&lt;=Bosque!$E$41,Bosque!$M$42,Bosque!$M$43))</f>
        <v/>
      </c>
      <c r="K3099" s="10">
        <f>IF(Datos!$G$3099&lt;=Bosque!$E$44,IF(Datos!$H$3099&lt;=Bosque!$E$45,Bosque!$M$46,Bosque!$M$47),IF(Datos!$F$3099&lt;=Bosque!$E$48,Bosque!$M$49,Bosque!$M$50))</f>
        <v/>
      </c>
      <c r="L3099" s="10">
        <f>AVERAGE(E3099:K3099)</f>
        <v/>
      </c>
      <c r="M3099" s="10">
        <f>$M$2</f>
        <v/>
      </c>
      <c r="N3099">
        <f>IF(L3099&gt;=M3099,"Sí","No")</f>
        <v/>
      </c>
      <c r="O3099">
        <f>--AND(C3099=1,N3099="Sí")</f>
        <v/>
      </c>
      <c r="P3099">
        <f>--AND(C3099=0,N3099="Sí")</f>
        <v/>
      </c>
      <c r="Q3099">
        <f>--AND(C3099=1,N3099="No")</f>
        <v/>
      </c>
      <c r="R3099">
        <f>--AND(C3099=0,N3099="No")</f>
        <v/>
      </c>
      <c r="S3099">
        <f>--(C3099=--(L3099&gt;=M3099))</f>
        <v/>
      </c>
      <c r="T3099" s="11">
        <f>O3099*60000-P3099*3000</f>
        <v/>
      </c>
    </row>
    <row r="3100">
      <c r="A3100">
        <f>Datos!A3100</f>
        <v/>
      </c>
      <c r="B3100">
        <f>Datos!B3100</f>
        <v/>
      </c>
      <c r="C3100">
        <f>Datos!D3100</f>
        <v/>
      </c>
      <c r="D3100" t="n">
        <v>3100</v>
      </c>
      <c r="E3100" s="10">
        <f>IF(Datos!$G$3100&lt;=Bosque!$E$4,IF(Datos!$H$3100&lt;=Bosque!$E$5,Bosque!$M$6,Bosque!$M$7),IF(Datos!$G$3100&lt;=Bosque!$E$8,Bosque!$M$9,Bosque!$M$10))</f>
        <v/>
      </c>
      <c r="F3100" s="10">
        <f>IF(Datos!$H$3100&lt;=Bosque!$E$11,IF(Datos!$E$3100&lt;=Bosque!$E$12,Bosque!$M$13,Bosque!$M$14),IF(Datos!$I$3100&lt;=Bosque!$E$15,Bosque!$M$16,Bosque!$M$17))</f>
        <v/>
      </c>
      <c r="G3100" s="10">
        <f>IF(Datos!$E$3100&lt;=Bosque!$E$18,IF(Datos!$I$3100&lt;=Bosque!$E$19,Bosque!$M$20,Bosque!$M$21),Bosque!$M$22)</f>
        <v/>
      </c>
      <c r="H3100" s="10">
        <f>IF(Datos!$E$3100&lt;=Bosque!$E$23,IF(Datos!$E$3100&lt;=Bosque!$E$24,Bosque!$M$25,Bosque!$M$26),IF(Datos!$E$3100&lt;=Bosque!$E$27,Bosque!$M$28,Bosque!$M$29))</f>
        <v/>
      </c>
      <c r="I3100" s="10">
        <f>IF(Datos!$G$3100&lt;=Bosque!$E$30,IF(Datos!$E$3100&lt;=Bosque!$E$31,Bosque!$M$32,Bosque!$M$33),IF(Datos!$E$3100&lt;=Bosque!$E$34,Bosque!$M$35,Bosque!$M$36))</f>
        <v/>
      </c>
      <c r="J3100" s="10">
        <f>IF(Datos!$I$3100&lt;=Bosque!$E$37,IF(Datos!$H$3100&lt;=Bosque!$E$38,Bosque!$M$39,Bosque!$M$40),IF(Datos!$F$3100&lt;=Bosque!$E$41,Bosque!$M$42,Bosque!$M$43))</f>
        <v/>
      </c>
      <c r="K3100" s="10">
        <f>IF(Datos!$G$3100&lt;=Bosque!$E$44,IF(Datos!$H$3100&lt;=Bosque!$E$45,Bosque!$M$46,Bosque!$M$47),IF(Datos!$F$3100&lt;=Bosque!$E$48,Bosque!$M$49,Bosque!$M$50))</f>
        <v/>
      </c>
      <c r="L3100" s="10">
        <f>AVERAGE(E3100:K3100)</f>
        <v/>
      </c>
      <c r="M3100" s="10">
        <f>$M$2</f>
        <v/>
      </c>
      <c r="N3100">
        <f>IF(L3100&gt;=M3100,"Sí","No")</f>
        <v/>
      </c>
      <c r="O3100">
        <f>--AND(C3100=1,N3100="Sí")</f>
        <v/>
      </c>
      <c r="P3100">
        <f>--AND(C3100=0,N3100="Sí")</f>
        <v/>
      </c>
      <c r="Q3100">
        <f>--AND(C3100=1,N3100="No")</f>
        <v/>
      </c>
      <c r="R3100">
        <f>--AND(C3100=0,N3100="No")</f>
        <v/>
      </c>
      <c r="S3100">
        <f>--(C3100=--(L3100&gt;=M3100))</f>
        <v/>
      </c>
      <c r="T3100" s="11">
        <f>O3100*60000-P3100*3000</f>
        <v/>
      </c>
    </row>
    <row r="3101">
      <c r="A3101">
        <f>Datos!A3101</f>
        <v/>
      </c>
      <c r="B3101">
        <f>Datos!B3101</f>
        <v/>
      </c>
      <c r="C3101">
        <f>Datos!D3101</f>
        <v/>
      </c>
      <c r="D3101" t="n">
        <v>3101</v>
      </c>
      <c r="E3101" s="10">
        <f>IF(Datos!$G$3101&lt;=Bosque!$E$4,IF(Datos!$H$3101&lt;=Bosque!$E$5,Bosque!$M$6,Bosque!$M$7),IF(Datos!$G$3101&lt;=Bosque!$E$8,Bosque!$M$9,Bosque!$M$10))</f>
        <v/>
      </c>
      <c r="F3101" s="10">
        <f>IF(Datos!$H$3101&lt;=Bosque!$E$11,IF(Datos!$E$3101&lt;=Bosque!$E$12,Bosque!$M$13,Bosque!$M$14),IF(Datos!$I$3101&lt;=Bosque!$E$15,Bosque!$M$16,Bosque!$M$17))</f>
        <v/>
      </c>
      <c r="G3101" s="10">
        <f>IF(Datos!$E$3101&lt;=Bosque!$E$18,IF(Datos!$I$3101&lt;=Bosque!$E$19,Bosque!$M$20,Bosque!$M$21),Bosque!$M$22)</f>
        <v/>
      </c>
      <c r="H3101" s="10">
        <f>IF(Datos!$E$3101&lt;=Bosque!$E$23,IF(Datos!$E$3101&lt;=Bosque!$E$24,Bosque!$M$25,Bosque!$M$26),IF(Datos!$E$3101&lt;=Bosque!$E$27,Bosque!$M$28,Bosque!$M$29))</f>
        <v/>
      </c>
      <c r="I3101" s="10">
        <f>IF(Datos!$G$3101&lt;=Bosque!$E$30,IF(Datos!$E$3101&lt;=Bosque!$E$31,Bosque!$M$32,Bosque!$M$33),IF(Datos!$E$3101&lt;=Bosque!$E$34,Bosque!$M$35,Bosque!$M$36))</f>
        <v/>
      </c>
      <c r="J3101" s="10">
        <f>IF(Datos!$I$3101&lt;=Bosque!$E$37,IF(Datos!$H$3101&lt;=Bosque!$E$38,Bosque!$M$39,Bosque!$M$40),IF(Datos!$F$3101&lt;=Bosque!$E$41,Bosque!$M$42,Bosque!$M$43))</f>
        <v/>
      </c>
      <c r="K3101" s="10">
        <f>IF(Datos!$G$3101&lt;=Bosque!$E$44,IF(Datos!$H$3101&lt;=Bosque!$E$45,Bosque!$M$46,Bosque!$M$47),IF(Datos!$F$3101&lt;=Bosque!$E$48,Bosque!$M$49,Bosque!$M$50))</f>
        <v/>
      </c>
      <c r="L3101" s="10">
        <f>AVERAGE(E3101:K3101)</f>
        <v/>
      </c>
      <c r="M3101" s="10">
        <f>$M$2</f>
        <v/>
      </c>
      <c r="N3101">
        <f>IF(L3101&gt;=M3101,"Sí","No")</f>
        <v/>
      </c>
      <c r="O3101">
        <f>--AND(C3101=1,N3101="Sí")</f>
        <v/>
      </c>
      <c r="P3101">
        <f>--AND(C3101=0,N3101="Sí")</f>
        <v/>
      </c>
      <c r="Q3101">
        <f>--AND(C3101=1,N3101="No")</f>
        <v/>
      </c>
      <c r="R3101">
        <f>--AND(C3101=0,N3101="No")</f>
        <v/>
      </c>
      <c r="S3101">
        <f>--(C3101=--(L3101&gt;=M3101))</f>
        <v/>
      </c>
      <c r="T3101" s="11">
        <f>O3101*60000-P3101*3000</f>
        <v/>
      </c>
    </row>
    <row r="3102">
      <c r="A3102">
        <f>Datos!A3102</f>
        <v/>
      </c>
      <c r="B3102">
        <f>Datos!B3102</f>
        <v/>
      </c>
      <c r="C3102">
        <f>Datos!D3102</f>
        <v/>
      </c>
      <c r="D3102" t="n">
        <v>3102</v>
      </c>
      <c r="E3102" s="10">
        <f>IF(Datos!$G$3102&lt;=Bosque!$E$4,IF(Datos!$H$3102&lt;=Bosque!$E$5,Bosque!$M$6,Bosque!$M$7),IF(Datos!$G$3102&lt;=Bosque!$E$8,Bosque!$M$9,Bosque!$M$10))</f>
        <v/>
      </c>
      <c r="F3102" s="10">
        <f>IF(Datos!$H$3102&lt;=Bosque!$E$11,IF(Datos!$E$3102&lt;=Bosque!$E$12,Bosque!$M$13,Bosque!$M$14),IF(Datos!$I$3102&lt;=Bosque!$E$15,Bosque!$M$16,Bosque!$M$17))</f>
        <v/>
      </c>
      <c r="G3102" s="10">
        <f>IF(Datos!$E$3102&lt;=Bosque!$E$18,IF(Datos!$I$3102&lt;=Bosque!$E$19,Bosque!$M$20,Bosque!$M$21),Bosque!$M$22)</f>
        <v/>
      </c>
      <c r="H3102" s="10">
        <f>IF(Datos!$E$3102&lt;=Bosque!$E$23,IF(Datos!$E$3102&lt;=Bosque!$E$24,Bosque!$M$25,Bosque!$M$26),IF(Datos!$E$3102&lt;=Bosque!$E$27,Bosque!$M$28,Bosque!$M$29))</f>
        <v/>
      </c>
      <c r="I3102" s="10">
        <f>IF(Datos!$G$3102&lt;=Bosque!$E$30,IF(Datos!$E$3102&lt;=Bosque!$E$31,Bosque!$M$32,Bosque!$M$33),IF(Datos!$E$3102&lt;=Bosque!$E$34,Bosque!$M$35,Bosque!$M$36))</f>
        <v/>
      </c>
      <c r="J3102" s="10">
        <f>IF(Datos!$I$3102&lt;=Bosque!$E$37,IF(Datos!$H$3102&lt;=Bosque!$E$38,Bosque!$M$39,Bosque!$M$40),IF(Datos!$F$3102&lt;=Bosque!$E$41,Bosque!$M$42,Bosque!$M$43))</f>
        <v/>
      </c>
      <c r="K3102" s="10">
        <f>IF(Datos!$G$3102&lt;=Bosque!$E$44,IF(Datos!$H$3102&lt;=Bosque!$E$45,Bosque!$M$46,Bosque!$M$47),IF(Datos!$F$3102&lt;=Bosque!$E$48,Bosque!$M$49,Bosque!$M$50))</f>
        <v/>
      </c>
      <c r="L3102" s="10">
        <f>AVERAGE(E3102:K3102)</f>
        <v/>
      </c>
      <c r="M3102" s="10">
        <f>$M$2</f>
        <v/>
      </c>
      <c r="N3102">
        <f>IF(L3102&gt;=M3102,"Sí","No")</f>
        <v/>
      </c>
      <c r="O3102">
        <f>--AND(C3102=1,N3102="Sí")</f>
        <v/>
      </c>
      <c r="P3102">
        <f>--AND(C3102=0,N3102="Sí")</f>
        <v/>
      </c>
      <c r="Q3102">
        <f>--AND(C3102=1,N3102="No")</f>
        <v/>
      </c>
      <c r="R3102">
        <f>--AND(C3102=0,N3102="No")</f>
        <v/>
      </c>
      <c r="S3102">
        <f>--(C3102=--(L3102&gt;=M3102))</f>
        <v/>
      </c>
      <c r="T3102" s="11">
        <f>O3102*60000-P3102*3000</f>
        <v/>
      </c>
    </row>
    <row r="3103">
      <c r="A3103">
        <f>Datos!A3103</f>
        <v/>
      </c>
      <c r="B3103">
        <f>Datos!B3103</f>
        <v/>
      </c>
      <c r="C3103">
        <f>Datos!D3103</f>
        <v/>
      </c>
      <c r="D3103" t="n">
        <v>3103</v>
      </c>
      <c r="E3103" s="10">
        <f>IF(Datos!$G$3103&lt;=Bosque!$E$4,IF(Datos!$H$3103&lt;=Bosque!$E$5,Bosque!$M$6,Bosque!$M$7),IF(Datos!$G$3103&lt;=Bosque!$E$8,Bosque!$M$9,Bosque!$M$10))</f>
        <v/>
      </c>
      <c r="F3103" s="10">
        <f>IF(Datos!$H$3103&lt;=Bosque!$E$11,IF(Datos!$E$3103&lt;=Bosque!$E$12,Bosque!$M$13,Bosque!$M$14),IF(Datos!$I$3103&lt;=Bosque!$E$15,Bosque!$M$16,Bosque!$M$17))</f>
        <v/>
      </c>
      <c r="G3103" s="10">
        <f>IF(Datos!$E$3103&lt;=Bosque!$E$18,IF(Datos!$I$3103&lt;=Bosque!$E$19,Bosque!$M$20,Bosque!$M$21),Bosque!$M$22)</f>
        <v/>
      </c>
      <c r="H3103" s="10">
        <f>IF(Datos!$E$3103&lt;=Bosque!$E$23,IF(Datos!$E$3103&lt;=Bosque!$E$24,Bosque!$M$25,Bosque!$M$26),IF(Datos!$E$3103&lt;=Bosque!$E$27,Bosque!$M$28,Bosque!$M$29))</f>
        <v/>
      </c>
      <c r="I3103" s="10">
        <f>IF(Datos!$G$3103&lt;=Bosque!$E$30,IF(Datos!$E$3103&lt;=Bosque!$E$31,Bosque!$M$32,Bosque!$M$33),IF(Datos!$E$3103&lt;=Bosque!$E$34,Bosque!$M$35,Bosque!$M$36))</f>
        <v/>
      </c>
      <c r="J3103" s="10">
        <f>IF(Datos!$I$3103&lt;=Bosque!$E$37,IF(Datos!$H$3103&lt;=Bosque!$E$38,Bosque!$M$39,Bosque!$M$40),IF(Datos!$F$3103&lt;=Bosque!$E$41,Bosque!$M$42,Bosque!$M$43))</f>
        <v/>
      </c>
      <c r="K3103" s="10">
        <f>IF(Datos!$G$3103&lt;=Bosque!$E$44,IF(Datos!$H$3103&lt;=Bosque!$E$45,Bosque!$M$46,Bosque!$M$47),IF(Datos!$F$3103&lt;=Bosque!$E$48,Bosque!$M$49,Bosque!$M$50))</f>
        <v/>
      </c>
      <c r="L3103" s="10">
        <f>AVERAGE(E3103:K3103)</f>
        <v/>
      </c>
      <c r="M3103" s="10">
        <f>$M$2</f>
        <v/>
      </c>
      <c r="N3103">
        <f>IF(L3103&gt;=M3103,"Sí","No")</f>
        <v/>
      </c>
      <c r="O3103">
        <f>--AND(C3103=1,N3103="Sí")</f>
        <v/>
      </c>
      <c r="P3103">
        <f>--AND(C3103=0,N3103="Sí")</f>
        <v/>
      </c>
      <c r="Q3103">
        <f>--AND(C3103=1,N3103="No")</f>
        <v/>
      </c>
      <c r="R3103">
        <f>--AND(C3103=0,N3103="No")</f>
        <v/>
      </c>
      <c r="S3103">
        <f>--(C3103=--(L3103&gt;=M3103))</f>
        <v/>
      </c>
      <c r="T3103" s="11">
        <f>O3103*60000-P3103*3000</f>
        <v/>
      </c>
    </row>
    <row r="3104">
      <c r="A3104">
        <f>Datos!A3104</f>
        <v/>
      </c>
      <c r="B3104">
        <f>Datos!B3104</f>
        <v/>
      </c>
      <c r="C3104">
        <f>Datos!D3104</f>
        <v/>
      </c>
      <c r="D3104" t="n">
        <v>3104</v>
      </c>
      <c r="E3104" s="10">
        <f>IF(Datos!$G$3104&lt;=Bosque!$E$4,IF(Datos!$H$3104&lt;=Bosque!$E$5,Bosque!$M$6,Bosque!$M$7),IF(Datos!$G$3104&lt;=Bosque!$E$8,Bosque!$M$9,Bosque!$M$10))</f>
        <v/>
      </c>
      <c r="F3104" s="10">
        <f>IF(Datos!$H$3104&lt;=Bosque!$E$11,IF(Datos!$E$3104&lt;=Bosque!$E$12,Bosque!$M$13,Bosque!$M$14),IF(Datos!$I$3104&lt;=Bosque!$E$15,Bosque!$M$16,Bosque!$M$17))</f>
        <v/>
      </c>
      <c r="G3104" s="10">
        <f>IF(Datos!$E$3104&lt;=Bosque!$E$18,IF(Datos!$I$3104&lt;=Bosque!$E$19,Bosque!$M$20,Bosque!$M$21),Bosque!$M$22)</f>
        <v/>
      </c>
      <c r="H3104" s="10">
        <f>IF(Datos!$E$3104&lt;=Bosque!$E$23,IF(Datos!$E$3104&lt;=Bosque!$E$24,Bosque!$M$25,Bosque!$M$26),IF(Datos!$E$3104&lt;=Bosque!$E$27,Bosque!$M$28,Bosque!$M$29))</f>
        <v/>
      </c>
      <c r="I3104" s="10">
        <f>IF(Datos!$G$3104&lt;=Bosque!$E$30,IF(Datos!$E$3104&lt;=Bosque!$E$31,Bosque!$M$32,Bosque!$M$33),IF(Datos!$E$3104&lt;=Bosque!$E$34,Bosque!$M$35,Bosque!$M$36))</f>
        <v/>
      </c>
      <c r="J3104" s="10">
        <f>IF(Datos!$I$3104&lt;=Bosque!$E$37,IF(Datos!$H$3104&lt;=Bosque!$E$38,Bosque!$M$39,Bosque!$M$40),IF(Datos!$F$3104&lt;=Bosque!$E$41,Bosque!$M$42,Bosque!$M$43))</f>
        <v/>
      </c>
      <c r="K3104" s="10">
        <f>IF(Datos!$G$3104&lt;=Bosque!$E$44,IF(Datos!$H$3104&lt;=Bosque!$E$45,Bosque!$M$46,Bosque!$M$47),IF(Datos!$F$3104&lt;=Bosque!$E$48,Bosque!$M$49,Bosque!$M$50))</f>
        <v/>
      </c>
      <c r="L3104" s="10">
        <f>AVERAGE(E3104:K3104)</f>
        <v/>
      </c>
      <c r="M3104" s="10">
        <f>$M$2</f>
        <v/>
      </c>
      <c r="N3104">
        <f>IF(L3104&gt;=M3104,"Sí","No")</f>
        <v/>
      </c>
      <c r="O3104">
        <f>--AND(C3104=1,N3104="Sí")</f>
        <v/>
      </c>
      <c r="P3104">
        <f>--AND(C3104=0,N3104="Sí")</f>
        <v/>
      </c>
      <c r="Q3104">
        <f>--AND(C3104=1,N3104="No")</f>
        <v/>
      </c>
      <c r="R3104">
        <f>--AND(C3104=0,N3104="No")</f>
        <v/>
      </c>
      <c r="S3104">
        <f>--(C3104=--(L3104&gt;=M3104))</f>
        <v/>
      </c>
      <c r="T3104" s="11">
        <f>O3104*60000-P3104*3000</f>
        <v/>
      </c>
    </row>
    <row r="3105">
      <c r="A3105">
        <f>Datos!A3105</f>
        <v/>
      </c>
      <c r="B3105">
        <f>Datos!B3105</f>
        <v/>
      </c>
      <c r="C3105">
        <f>Datos!D3105</f>
        <v/>
      </c>
      <c r="D3105" t="n">
        <v>3105</v>
      </c>
      <c r="E3105" s="10">
        <f>IF(Datos!$G$3105&lt;=Bosque!$E$4,IF(Datos!$H$3105&lt;=Bosque!$E$5,Bosque!$M$6,Bosque!$M$7),IF(Datos!$G$3105&lt;=Bosque!$E$8,Bosque!$M$9,Bosque!$M$10))</f>
        <v/>
      </c>
      <c r="F3105" s="10">
        <f>IF(Datos!$H$3105&lt;=Bosque!$E$11,IF(Datos!$E$3105&lt;=Bosque!$E$12,Bosque!$M$13,Bosque!$M$14),IF(Datos!$I$3105&lt;=Bosque!$E$15,Bosque!$M$16,Bosque!$M$17))</f>
        <v/>
      </c>
      <c r="G3105" s="10">
        <f>IF(Datos!$E$3105&lt;=Bosque!$E$18,IF(Datos!$I$3105&lt;=Bosque!$E$19,Bosque!$M$20,Bosque!$M$21),Bosque!$M$22)</f>
        <v/>
      </c>
      <c r="H3105" s="10">
        <f>IF(Datos!$E$3105&lt;=Bosque!$E$23,IF(Datos!$E$3105&lt;=Bosque!$E$24,Bosque!$M$25,Bosque!$M$26),IF(Datos!$E$3105&lt;=Bosque!$E$27,Bosque!$M$28,Bosque!$M$29))</f>
        <v/>
      </c>
      <c r="I3105" s="10">
        <f>IF(Datos!$G$3105&lt;=Bosque!$E$30,IF(Datos!$E$3105&lt;=Bosque!$E$31,Bosque!$M$32,Bosque!$M$33),IF(Datos!$E$3105&lt;=Bosque!$E$34,Bosque!$M$35,Bosque!$M$36))</f>
        <v/>
      </c>
      <c r="J3105" s="10">
        <f>IF(Datos!$I$3105&lt;=Bosque!$E$37,IF(Datos!$H$3105&lt;=Bosque!$E$38,Bosque!$M$39,Bosque!$M$40),IF(Datos!$F$3105&lt;=Bosque!$E$41,Bosque!$M$42,Bosque!$M$43))</f>
        <v/>
      </c>
      <c r="K3105" s="10">
        <f>IF(Datos!$G$3105&lt;=Bosque!$E$44,IF(Datos!$H$3105&lt;=Bosque!$E$45,Bosque!$M$46,Bosque!$M$47),IF(Datos!$F$3105&lt;=Bosque!$E$48,Bosque!$M$49,Bosque!$M$50))</f>
        <v/>
      </c>
      <c r="L3105" s="10">
        <f>AVERAGE(E3105:K3105)</f>
        <v/>
      </c>
      <c r="M3105" s="10">
        <f>$M$2</f>
        <v/>
      </c>
      <c r="N3105">
        <f>IF(L3105&gt;=M3105,"Sí","No")</f>
        <v/>
      </c>
      <c r="O3105">
        <f>--AND(C3105=1,N3105="Sí")</f>
        <v/>
      </c>
      <c r="P3105">
        <f>--AND(C3105=0,N3105="Sí")</f>
        <v/>
      </c>
      <c r="Q3105">
        <f>--AND(C3105=1,N3105="No")</f>
        <v/>
      </c>
      <c r="R3105">
        <f>--AND(C3105=0,N3105="No")</f>
        <v/>
      </c>
      <c r="S3105">
        <f>--(C3105=--(L3105&gt;=M3105))</f>
        <v/>
      </c>
      <c r="T3105" s="11">
        <f>O3105*60000-P3105*3000</f>
        <v/>
      </c>
    </row>
    <row r="3106">
      <c r="A3106">
        <f>Datos!A3106</f>
        <v/>
      </c>
      <c r="B3106">
        <f>Datos!B3106</f>
        <v/>
      </c>
      <c r="C3106">
        <f>Datos!D3106</f>
        <v/>
      </c>
      <c r="D3106" t="n">
        <v>3106</v>
      </c>
      <c r="E3106" s="10">
        <f>IF(Datos!$G$3106&lt;=Bosque!$E$4,IF(Datos!$H$3106&lt;=Bosque!$E$5,Bosque!$M$6,Bosque!$M$7),IF(Datos!$G$3106&lt;=Bosque!$E$8,Bosque!$M$9,Bosque!$M$10))</f>
        <v/>
      </c>
      <c r="F3106" s="10">
        <f>IF(Datos!$H$3106&lt;=Bosque!$E$11,IF(Datos!$E$3106&lt;=Bosque!$E$12,Bosque!$M$13,Bosque!$M$14),IF(Datos!$I$3106&lt;=Bosque!$E$15,Bosque!$M$16,Bosque!$M$17))</f>
        <v/>
      </c>
      <c r="G3106" s="10">
        <f>IF(Datos!$E$3106&lt;=Bosque!$E$18,IF(Datos!$I$3106&lt;=Bosque!$E$19,Bosque!$M$20,Bosque!$M$21),Bosque!$M$22)</f>
        <v/>
      </c>
      <c r="H3106" s="10">
        <f>IF(Datos!$E$3106&lt;=Bosque!$E$23,IF(Datos!$E$3106&lt;=Bosque!$E$24,Bosque!$M$25,Bosque!$M$26),IF(Datos!$E$3106&lt;=Bosque!$E$27,Bosque!$M$28,Bosque!$M$29))</f>
        <v/>
      </c>
      <c r="I3106" s="10">
        <f>IF(Datos!$G$3106&lt;=Bosque!$E$30,IF(Datos!$E$3106&lt;=Bosque!$E$31,Bosque!$M$32,Bosque!$M$33),IF(Datos!$E$3106&lt;=Bosque!$E$34,Bosque!$M$35,Bosque!$M$36))</f>
        <v/>
      </c>
      <c r="J3106" s="10">
        <f>IF(Datos!$I$3106&lt;=Bosque!$E$37,IF(Datos!$H$3106&lt;=Bosque!$E$38,Bosque!$M$39,Bosque!$M$40),IF(Datos!$F$3106&lt;=Bosque!$E$41,Bosque!$M$42,Bosque!$M$43))</f>
        <v/>
      </c>
      <c r="K3106" s="10">
        <f>IF(Datos!$G$3106&lt;=Bosque!$E$44,IF(Datos!$H$3106&lt;=Bosque!$E$45,Bosque!$M$46,Bosque!$M$47),IF(Datos!$F$3106&lt;=Bosque!$E$48,Bosque!$M$49,Bosque!$M$50))</f>
        <v/>
      </c>
      <c r="L3106" s="10">
        <f>AVERAGE(E3106:K3106)</f>
        <v/>
      </c>
      <c r="M3106" s="10">
        <f>$M$2</f>
        <v/>
      </c>
      <c r="N3106">
        <f>IF(L3106&gt;=M3106,"Sí","No")</f>
        <v/>
      </c>
      <c r="O3106">
        <f>--AND(C3106=1,N3106="Sí")</f>
        <v/>
      </c>
      <c r="P3106">
        <f>--AND(C3106=0,N3106="Sí")</f>
        <v/>
      </c>
      <c r="Q3106">
        <f>--AND(C3106=1,N3106="No")</f>
        <v/>
      </c>
      <c r="R3106">
        <f>--AND(C3106=0,N3106="No")</f>
        <v/>
      </c>
      <c r="S3106">
        <f>--(C3106=--(L3106&gt;=M3106))</f>
        <v/>
      </c>
      <c r="T3106" s="11">
        <f>O3106*60000-P3106*3000</f>
        <v/>
      </c>
    </row>
    <row r="3107">
      <c r="A3107">
        <f>Datos!A3107</f>
        <v/>
      </c>
      <c r="B3107">
        <f>Datos!B3107</f>
        <v/>
      </c>
      <c r="C3107">
        <f>Datos!D3107</f>
        <v/>
      </c>
      <c r="D3107" t="n">
        <v>3107</v>
      </c>
      <c r="E3107" s="10">
        <f>IF(Datos!$G$3107&lt;=Bosque!$E$4,IF(Datos!$H$3107&lt;=Bosque!$E$5,Bosque!$M$6,Bosque!$M$7),IF(Datos!$G$3107&lt;=Bosque!$E$8,Bosque!$M$9,Bosque!$M$10))</f>
        <v/>
      </c>
      <c r="F3107" s="10">
        <f>IF(Datos!$H$3107&lt;=Bosque!$E$11,IF(Datos!$E$3107&lt;=Bosque!$E$12,Bosque!$M$13,Bosque!$M$14),IF(Datos!$I$3107&lt;=Bosque!$E$15,Bosque!$M$16,Bosque!$M$17))</f>
        <v/>
      </c>
      <c r="G3107" s="10">
        <f>IF(Datos!$E$3107&lt;=Bosque!$E$18,IF(Datos!$I$3107&lt;=Bosque!$E$19,Bosque!$M$20,Bosque!$M$21),Bosque!$M$22)</f>
        <v/>
      </c>
      <c r="H3107" s="10">
        <f>IF(Datos!$E$3107&lt;=Bosque!$E$23,IF(Datos!$E$3107&lt;=Bosque!$E$24,Bosque!$M$25,Bosque!$M$26),IF(Datos!$E$3107&lt;=Bosque!$E$27,Bosque!$M$28,Bosque!$M$29))</f>
        <v/>
      </c>
      <c r="I3107" s="10">
        <f>IF(Datos!$G$3107&lt;=Bosque!$E$30,IF(Datos!$E$3107&lt;=Bosque!$E$31,Bosque!$M$32,Bosque!$M$33),IF(Datos!$E$3107&lt;=Bosque!$E$34,Bosque!$M$35,Bosque!$M$36))</f>
        <v/>
      </c>
      <c r="J3107" s="10">
        <f>IF(Datos!$I$3107&lt;=Bosque!$E$37,IF(Datos!$H$3107&lt;=Bosque!$E$38,Bosque!$M$39,Bosque!$M$40),IF(Datos!$F$3107&lt;=Bosque!$E$41,Bosque!$M$42,Bosque!$M$43))</f>
        <v/>
      </c>
      <c r="K3107" s="10">
        <f>IF(Datos!$G$3107&lt;=Bosque!$E$44,IF(Datos!$H$3107&lt;=Bosque!$E$45,Bosque!$M$46,Bosque!$M$47),IF(Datos!$F$3107&lt;=Bosque!$E$48,Bosque!$M$49,Bosque!$M$50))</f>
        <v/>
      </c>
      <c r="L3107" s="10">
        <f>AVERAGE(E3107:K3107)</f>
        <v/>
      </c>
      <c r="M3107" s="10">
        <f>$M$2</f>
        <v/>
      </c>
      <c r="N3107">
        <f>IF(L3107&gt;=M3107,"Sí","No")</f>
        <v/>
      </c>
      <c r="O3107">
        <f>--AND(C3107=1,N3107="Sí")</f>
        <v/>
      </c>
      <c r="P3107">
        <f>--AND(C3107=0,N3107="Sí")</f>
        <v/>
      </c>
      <c r="Q3107">
        <f>--AND(C3107=1,N3107="No")</f>
        <v/>
      </c>
      <c r="R3107">
        <f>--AND(C3107=0,N3107="No")</f>
        <v/>
      </c>
      <c r="S3107">
        <f>--(C3107=--(L3107&gt;=M3107))</f>
        <v/>
      </c>
      <c r="T3107" s="11">
        <f>O3107*60000-P3107*3000</f>
        <v/>
      </c>
    </row>
    <row r="3108">
      <c r="A3108">
        <f>Datos!A3108</f>
        <v/>
      </c>
      <c r="B3108">
        <f>Datos!B3108</f>
        <v/>
      </c>
      <c r="C3108">
        <f>Datos!D3108</f>
        <v/>
      </c>
      <c r="D3108" t="n">
        <v>3108</v>
      </c>
      <c r="E3108" s="10">
        <f>IF(Datos!$G$3108&lt;=Bosque!$E$4,IF(Datos!$H$3108&lt;=Bosque!$E$5,Bosque!$M$6,Bosque!$M$7),IF(Datos!$G$3108&lt;=Bosque!$E$8,Bosque!$M$9,Bosque!$M$10))</f>
        <v/>
      </c>
      <c r="F3108" s="10">
        <f>IF(Datos!$H$3108&lt;=Bosque!$E$11,IF(Datos!$E$3108&lt;=Bosque!$E$12,Bosque!$M$13,Bosque!$M$14),IF(Datos!$I$3108&lt;=Bosque!$E$15,Bosque!$M$16,Bosque!$M$17))</f>
        <v/>
      </c>
      <c r="G3108" s="10">
        <f>IF(Datos!$E$3108&lt;=Bosque!$E$18,IF(Datos!$I$3108&lt;=Bosque!$E$19,Bosque!$M$20,Bosque!$M$21),Bosque!$M$22)</f>
        <v/>
      </c>
      <c r="H3108" s="10">
        <f>IF(Datos!$E$3108&lt;=Bosque!$E$23,IF(Datos!$E$3108&lt;=Bosque!$E$24,Bosque!$M$25,Bosque!$M$26),IF(Datos!$E$3108&lt;=Bosque!$E$27,Bosque!$M$28,Bosque!$M$29))</f>
        <v/>
      </c>
      <c r="I3108" s="10">
        <f>IF(Datos!$G$3108&lt;=Bosque!$E$30,IF(Datos!$E$3108&lt;=Bosque!$E$31,Bosque!$M$32,Bosque!$M$33),IF(Datos!$E$3108&lt;=Bosque!$E$34,Bosque!$M$35,Bosque!$M$36))</f>
        <v/>
      </c>
      <c r="J3108" s="10">
        <f>IF(Datos!$I$3108&lt;=Bosque!$E$37,IF(Datos!$H$3108&lt;=Bosque!$E$38,Bosque!$M$39,Bosque!$M$40),IF(Datos!$F$3108&lt;=Bosque!$E$41,Bosque!$M$42,Bosque!$M$43))</f>
        <v/>
      </c>
      <c r="K3108" s="10">
        <f>IF(Datos!$G$3108&lt;=Bosque!$E$44,IF(Datos!$H$3108&lt;=Bosque!$E$45,Bosque!$M$46,Bosque!$M$47),IF(Datos!$F$3108&lt;=Bosque!$E$48,Bosque!$M$49,Bosque!$M$50))</f>
        <v/>
      </c>
      <c r="L3108" s="10">
        <f>AVERAGE(E3108:K3108)</f>
        <v/>
      </c>
      <c r="M3108" s="10">
        <f>$M$2</f>
        <v/>
      </c>
      <c r="N3108">
        <f>IF(L3108&gt;=M3108,"Sí","No")</f>
        <v/>
      </c>
      <c r="O3108">
        <f>--AND(C3108=1,N3108="Sí")</f>
        <v/>
      </c>
      <c r="P3108">
        <f>--AND(C3108=0,N3108="Sí")</f>
        <v/>
      </c>
      <c r="Q3108">
        <f>--AND(C3108=1,N3108="No")</f>
        <v/>
      </c>
      <c r="R3108">
        <f>--AND(C3108=0,N3108="No")</f>
        <v/>
      </c>
      <c r="S3108">
        <f>--(C3108=--(L3108&gt;=M3108))</f>
        <v/>
      </c>
      <c r="T3108" s="11">
        <f>O3108*60000-P3108*3000</f>
        <v/>
      </c>
    </row>
    <row r="3109">
      <c r="A3109">
        <f>Datos!A3109</f>
        <v/>
      </c>
      <c r="B3109">
        <f>Datos!B3109</f>
        <v/>
      </c>
      <c r="C3109">
        <f>Datos!D3109</f>
        <v/>
      </c>
      <c r="D3109" t="n">
        <v>3109</v>
      </c>
      <c r="E3109" s="10">
        <f>IF(Datos!$G$3109&lt;=Bosque!$E$4,IF(Datos!$H$3109&lt;=Bosque!$E$5,Bosque!$M$6,Bosque!$M$7),IF(Datos!$G$3109&lt;=Bosque!$E$8,Bosque!$M$9,Bosque!$M$10))</f>
        <v/>
      </c>
      <c r="F3109" s="10">
        <f>IF(Datos!$H$3109&lt;=Bosque!$E$11,IF(Datos!$E$3109&lt;=Bosque!$E$12,Bosque!$M$13,Bosque!$M$14),IF(Datos!$I$3109&lt;=Bosque!$E$15,Bosque!$M$16,Bosque!$M$17))</f>
        <v/>
      </c>
      <c r="G3109" s="10">
        <f>IF(Datos!$E$3109&lt;=Bosque!$E$18,IF(Datos!$I$3109&lt;=Bosque!$E$19,Bosque!$M$20,Bosque!$M$21),Bosque!$M$22)</f>
        <v/>
      </c>
      <c r="H3109" s="10">
        <f>IF(Datos!$E$3109&lt;=Bosque!$E$23,IF(Datos!$E$3109&lt;=Bosque!$E$24,Bosque!$M$25,Bosque!$M$26),IF(Datos!$E$3109&lt;=Bosque!$E$27,Bosque!$M$28,Bosque!$M$29))</f>
        <v/>
      </c>
      <c r="I3109" s="10">
        <f>IF(Datos!$G$3109&lt;=Bosque!$E$30,IF(Datos!$E$3109&lt;=Bosque!$E$31,Bosque!$M$32,Bosque!$M$33),IF(Datos!$E$3109&lt;=Bosque!$E$34,Bosque!$M$35,Bosque!$M$36))</f>
        <v/>
      </c>
      <c r="J3109" s="10">
        <f>IF(Datos!$I$3109&lt;=Bosque!$E$37,IF(Datos!$H$3109&lt;=Bosque!$E$38,Bosque!$M$39,Bosque!$M$40),IF(Datos!$F$3109&lt;=Bosque!$E$41,Bosque!$M$42,Bosque!$M$43))</f>
        <v/>
      </c>
      <c r="K3109" s="10">
        <f>IF(Datos!$G$3109&lt;=Bosque!$E$44,IF(Datos!$H$3109&lt;=Bosque!$E$45,Bosque!$M$46,Bosque!$M$47),IF(Datos!$F$3109&lt;=Bosque!$E$48,Bosque!$M$49,Bosque!$M$50))</f>
        <v/>
      </c>
      <c r="L3109" s="10">
        <f>AVERAGE(E3109:K3109)</f>
        <v/>
      </c>
      <c r="M3109" s="10">
        <f>$M$2</f>
        <v/>
      </c>
      <c r="N3109">
        <f>IF(L3109&gt;=M3109,"Sí","No")</f>
        <v/>
      </c>
      <c r="O3109">
        <f>--AND(C3109=1,N3109="Sí")</f>
        <v/>
      </c>
      <c r="P3109">
        <f>--AND(C3109=0,N3109="Sí")</f>
        <v/>
      </c>
      <c r="Q3109">
        <f>--AND(C3109=1,N3109="No")</f>
        <v/>
      </c>
      <c r="R3109">
        <f>--AND(C3109=0,N3109="No")</f>
        <v/>
      </c>
      <c r="S3109">
        <f>--(C3109=--(L3109&gt;=M3109))</f>
        <v/>
      </c>
      <c r="T3109" s="11">
        <f>O3109*60000-P3109*3000</f>
        <v/>
      </c>
    </row>
    <row r="3110">
      <c r="A3110">
        <f>Datos!A3110</f>
        <v/>
      </c>
      <c r="B3110">
        <f>Datos!B3110</f>
        <v/>
      </c>
      <c r="C3110">
        <f>Datos!D3110</f>
        <v/>
      </c>
      <c r="D3110" t="n">
        <v>3110</v>
      </c>
      <c r="E3110" s="10">
        <f>IF(Datos!$G$3110&lt;=Bosque!$E$4,IF(Datos!$H$3110&lt;=Bosque!$E$5,Bosque!$M$6,Bosque!$M$7),IF(Datos!$G$3110&lt;=Bosque!$E$8,Bosque!$M$9,Bosque!$M$10))</f>
        <v/>
      </c>
      <c r="F3110" s="10">
        <f>IF(Datos!$H$3110&lt;=Bosque!$E$11,IF(Datos!$E$3110&lt;=Bosque!$E$12,Bosque!$M$13,Bosque!$M$14),IF(Datos!$I$3110&lt;=Bosque!$E$15,Bosque!$M$16,Bosque!$M$17))</f>
        <v/>
      </c>
      <c r="G3110" s="10">
        <f>IF(Datos!$E$3110&lt;=Bosque!$E$18,IF(Datos!$I$3110&lt;=Bosque!$E$19,Bosque!$M$20,Bosque!$M$21),Bosque!$M$22)</f>
        <v/>
      </c>
      <c r="H3110" s="10">
        <f>IF(Datos!$E$3110&lt;=Bosque!$E$23,IF(Datos!$E$3110&lt;=Bosque!$E$24,Bosque!$M$25,Bosque!$M$26),IF(Datos!$E$3110&lt;=Bosque!$E$27,Bosque!$M$28,Bosque!$M$29))</f>
        <v/>
      </c>
      <c r="I3110" s="10">
        <f>IF(Datos!$G$3110&lt;=Bosque!$E$30,IF(Datos!$E$3110&lt;=Bosque!$E$31,Bosque!$M$32,Bosque!$M$33),IF(Datos!$E$3110&lt;=Bosque!$E$34,Bosque!$M$35,Bosque!$M$36))</f>
        <v/>
      </c>
      <c r="J3110" s="10">
        <f>IF(Datos!$I$3110&lt;=Bosque!$E$37,IF(Datos!$H$3110&lt;=Bosque!$E$38,Bosque!$M$39,Bosque!$M$40),IF(Datos!$F$3110&lt;=Bosque!$E$41,Bosque!$M$42,Bosque!$M$43))</f>
        <v/>
      </c>
      <c r="K3110" s="10">
        <f>IF(Datos!$G$3110&lt;=Bosque!$E$44,IF(Datos!$H$3110&lt;=Bosque!$E$45,Bosque!$M$46,Bosque!$M$47),IF(Datos!$F$3110&lt;=Bosque!$E$48,Bosque!$M$49,Bosque!$M$50))</f>
        <v/>
      </c>
      <c r="L3110" s="10">
        <f>AVERAGE(E3110:K3110)</f>
        <v/>
      </c>
      <c r="M3110" s="10">
        <f>$M$2</f>
        <v/>
      </c>
      <c r="N3110">
        <f>IF(L3110&gt;=M3110,"Sí","No")</f>
        <v/>
      </c>
      <c r="O3110">
        <f>--AND(C3110=1,N3110="Sí")</f>
        <v/>
      </c>
      <c r="P3110">
        <f>--AND(C3110=0,N3110="Sí")</f>
        <v/>
      </c>
      <c r="Q3110">
        <f>--AND(C3110=1,N3110="No")</f>
        <v/>
      </c>
      <c r="R3110">
        <f>--AND(C3110=0,N3110="No")</f>
        <v/>
      </c>
      <c r="S3110">
        <f>--(C3110=--(L3110&gt;=M3110))</f>
        <v/>
      </c>
      <c r="T3110" s="11">
        <f>O3110*60000-P3110*3000</f>
        <v/>
      </c>
    </row>
    <row r="3111">
      <c r="A3111">
        <f>Datos!A3111</f>
        <v/>
      </c>
      <c r="B3111">
        <f>Datos!B3111</f>
        <v/>
      </c>
      <c r="C3111">
        <f>Datos!D3111</f>
        <v/>
      </c>
      <c r="D3111" t="n">
        <v>3111</v>
      </c>
      <c r="E3111" s="10">
        <f>IF(Datos!$G$3111&lt;=Bosque!$E$4,IF(Datos!$H$3111&lt;=Bosque!$E$5,Bosque!$M$6,Bosque!$M$7),IF(Datos!$G$3111&lt;=Bosque!$E$8,Bosque!$M$9,Bosque!$M$10))</f>
        <v/>
      </c>
      <c r="F3111" s="10">
        <f>IF(Datos!$H$3111&lt;=Bosque!$E$11,IF(Datos!$E$3111&lt;=Bosque!$E$12,Bosque!$M$13,Bosque!$M$14),IF(Datos!$I$3111&lt;=Bosque!$E$15,Bosque!$M$16,Bosque!$M$17))</f>
        <v/>
      </c>
      <c r="G3111" s="10">
        <f>IF(Datos!$E$3111&lt;=Bosque!$E$18,IF(Datos!$I$3111&lt;=Bosque!$E$19,Bosque!$M$20,Bosque!$M$21),Bosque!$M$22)</f>
        <v/>
      </c>
      <c r="H3111" s="10">
        <f>IF(Datos!$E$3111&lt;=Bosque!$E$23,IF(Datos!$E$3111&lt;=Bosque!$E$24,Bosque!$M$25,Bosque!$M$26),IF(Datos!$E$3111&lt;=Bosque!$E$27,Bosque!$M$28,Bosque!$M$29))</f>
        <v/>
      </c>
      <c r="I3111" s="10">
        <f>IF(Datos!$G$3111&lt;=Bosque!$E$30,IF(Datos!$E$3111&lt;=Bosque!$E$31,Bosque!$M$32,Bosque!$M$33),IF(Datos!$E$3111&lt;=Bosque!$E$34,Bosque!$M$35,Bosque!$M$36))</f>
        <v/>
      </c>
      <c r="J3111" s="10">
        <f>IF(Datos!$I$3111&lt;=Bosque!$E$37,IF(Datos!$H$3111&lt;=Bosque!$E$38,Bosque!$M$39,Bosque!$M$40),IF(Datos!$F$3111&lt;=Bosque!$E$41,Bosque!$M$42,Bosque!$M$43))</f>
        <v/>
      </c>
      <c r="K3111" s="10">
        <f>IF(Datos!$G$3111&lt;=Bosque!$E$44,IF(Datos!$H$3111&lt;=Bosque!$E$45,Bosque!$M$46,Bosque!$M$47),IF(Datos!$F$3111&lt;=Bosque!$E$48,Bosque!$M$49,Bosque!$M$50))</f>
        <v/>
      </c>
      <c r="L3111" s="10">
        <f>AVERAGE(E3111:K3111)</f>
        <v/>
      </c>
      <c r="M3111" s="10">
        <f>$M$2</f>
        <v/>
      </c>
      <c r="N3111">
        <f>IF(L3111&gt;=M3111,"Sí","No")</f>
        <v/>
      </c>
      <c r="O3111">
        <f>--AND(C3111=1,N3111="Sí")</f>
        <v/>
      </c>
      <c r="P3111">
        <f>--AND(C3111=0,N3111="Sí")</f>
        <v/>
      </c>
      <c r="Q3111">
        <f>--AND(C3111=1,N3111="No")</f>
        <v/>
      </c>
      <c r="R3111">
        <f>--AND(C3111=0,N3111="No")</f>
        <v/>
      </c>
      <c r="S3111">
        <f>--(C3111=--(L3111&gt;=M3111))</f>
        <v/>
      </c>
      <c r="T3111" s="11">
        <f>O3111*60000-P3111*3000</f>
        <v/>
      </c>
    </row>
    <row r="3112">
      <c r="A3112">
        <f>Datos!A3112</f>
        <v/>
      </c>
      <c r="B3112">
        <f>Datos!B3112</f>
        <v/>
      </c>
      <c r="C3112">
        <f>Datos!D3112</f>
        <v/>
      </c>
      <c r="D3112" t="n">
        <v>3112</v>
      </c>
      <c r="E3112" s="10">
        <f>IF(Datos!$G$3112&lt;=Bosque!$E$4,IF(Datos!$H$3112&lt;=Bosque!$E$5,Bosque!$M$6,Bosque!$M$7),IF(Datos!$G$3112&lt;=Bosque!$E$8,Bosque!$M$9,Bosque!$M$10))</f>
        <v/>
      </c>
      <c r="F3112" s="10">
        <f>IF(Datos!$H$3112&lt;=Bosque!$E$11,IF(Datos!$E$3112&lt;=Bosque!$E$12,Bosque!$M$13,Bosque!$M$14),IF(Datos!$I$3112&lt;=Bosque!$E$15,Bosque!$M$16,Bosque!$M$17))</f>
        <v/>
      </c>
      <c r="G3112" s="10">
        <f>IF(Datos!$E$3112&lt;=Bosque!$E$18,IF(Datos!$I$3112&lt;=Bosque!$E$19,Bosque!$M$20,Bosque!$M$21),Bosque!$M$22)</f>
        <v/>
      </c>
      <c r="H3112" s="10">
        <f>IF(Datos!$E$3112&lt;=Bosque!$E$23,IF(Datos!$E$3112&lt;=Bosque!$E$24,Bosque!$M$25,Bosque!$M$26),IF(Datos!$E$3112&lt;=Bosque!$E$27,Bosque!$M$28,Bosque!$M$29))</f>
        <v/>
      </c>
      <c r="I3112" s="10">
        <f>IF(Datos!$G$3112&lt;=Bosque!$E$30,IF(Datos!$E$3112&lt;=Bosque!$E$31,Bosque!$M$32,Bosque!$M$33),IF(Datos!$E$3112&lt;=Bosque!$E$34,Bosque!$M$35,Bosque!$M$36))</f>
        <v/>
      </c>
      <c r="J3112" s="10">
        <f>IF(Datos!$I$3112&lt;=Bosque!$E$37,IF(Datos!$H$3112&lt;=Bosque!$E$38,Bosque!$M$39,Bosque!$M$40),IF(Datos!$F$3112&lt;=Bosque!$E$41,Bosque!$M$42,Bosque!$M$43))</f>
        <v/>
      </c>
      <c r="K3112" s="10">
        <f>IF(Datos!$G$3112&lt;=Bosque!$E$44,IF(Datos!$H$3112&lt;=Bosque!$E$45,Bosque!$M$46,Bosque!$M$47),IF(Datos!$F$3112&lt;=Bosque!$E$48,Bosque!$M$49,Bosque!$M$50))</f>
        <v/>
      </c>
      <c r="L3112" s="10">
        <f>AVERAGE(E3112:K3112)</f>
        <v/>
      </c>
      <c r="M3112" s="10">
        <f>$M$2</f>
        <v/>
      </c>
      <c r="N3112">
        <f>IF(L3112&gt;=M3112,"Sí","No")</f>
        <v/>
      </c>
      <c r="O3112">
        <f>--AND(C3112=1,N3112="Sí")</f>
        <v/>
      </c>
      <c r="P3112">
        <f>--AND(C3112=0,N3112="Sí")</f>
        <v/>
      </c>
      <c r="Q3112">
        <f>--AND(C3112=1,N3112="No")</f>
        <v/>
      </c>
      <c r="R3112">
        <f>--AND(C3112=0,N3112="No")</f>
        <v/>
      </c>
      <c r="S3112">
        <f>--(C3112=--(L3112&gt;=M3112))</f>
        <v/>
      </c>
      <c r="T3112" s="11">
        <f>O3112*60000-P3112*3000</f>
        <v/>
      </c>
    </row>
    <row r="3113">
      <c r="A3113">
        <f>Datos!A3113</f>
        <v/>
      </c>
      <c r="B3113">
        <f>Datos!B3113</f>
        <v/>
      </c>
      <c r="C3113">
        <f>Datos!D3113</f>
        <v/>
      </c>
      <c r="D3113" t="n">
        <v>3113</v>
      </c>
      <c r="E3113" s="10">
        <f>IF(Datos!$G$3113&lt;=Bosque!$E$4,IF(Datos!$H$3113&lt;=Bosque!$E$5,Bosque!$M$6,Bosque!$M$7),IF(Datos!$G$3113&lt;=Bosque!$E$8,Bosque!$M$9,Bosque!$M$10))</f>
        <v/>
      </c>
      <c r="F3113" s="10">
        <f>IF(Datos!$H$3113&lt;=Bosque!$E$11,IF(Datos!$E$3113&lt;=Bosque!$E$12,Bosque!$M$13,Bosque!$M$14),IF(Datos!$I$3113&lt;=Bosque!$E$15,Bosque!$M$16,Bosque!$M$17))</f>
        <v/>
      </c>
      <c r="G3113" s="10">
        <f>IF(Datos!$E$3113&lt;=Bosque!$E$18,IF(Datos!$I$3113&lt;=Bosque!$E$19,Bosque!$M$20,Bosque!$M$21),Bosque!$M$22)</f>
        <v/>
      </c>
      <c r="H3113" s="10">
        <f>IF(Datos!$E$3113&lt;=Bosque!$E$23,IF(Datos!$E$3113&lt;=Bosque!$E$24,Bosque!$M$25,Bosque!$M$26),IF(Datos!$E$3113&lt;=Bosque!$E$27,Bosque!$M$28,Bosque!$M$29))</f>
        <v/>
      </c>
      <c r="I3113" s="10">
        <f>IF(Datos!$G$3113&lt;=Bosque!$E$30,IF(Datos!$E$3113&lt;=Bosque!$E$31,Bosque!$M$32,Bosque!$M$33),IF(Datos!$E$3113&lt;=Bosque!$E$34,Bosque!$M$35,Bosque!$M$36))</f>
        <v/>
      </c>
      <c r="J3113" s="10">
        <f>IF(Datos!$I$3113&lt;=Bosque!$E$37,IF(Datos!$H$3113&lt;=Bosque!$E$38,Bosque!$M$39,Bosque!$M$40),IF(Datos!$F$3113&lt;=Bosque!$E$41,Bosque!$M$42,Bosque!$M$43))</f>
        <v/>
      </c>
      <c r="K3113" s="10">
        <f>IF(Datos!$G$3113&lt;=Bosque!$E$44,IF(Datos!$H$3113&lt;=Bosque!$E$45,Bosque!$M$46,Bosque!$M$47),IF(Datos!$F$3113&lt;=Bosque!$E$48,Bosque!$M$49,Bosque!$M$50))</f>
        <v/>
      </c>
      <c r="L3113" s="10">
        <f>AVERAGE(E3113:K3113)</f>
        <v/>
      </c>
      <c r="M3113" s="10">
        <f>$M$2</f>
        <v/>
      </c>
      <c r="N3113">
        <f>IF(L3113&gt;=M3113,"Sí","No")</f>
        <v/>
      </c>
      <c r="O3113">
        <f>--AND(C3113=1,N3113="Sí")</f>
        <v/>
      </c>
      <c r="P3113">
        <f>--AND(C3113=0,N3113="Sí")</f>
        <v/>
      </c>
      <c r="Q3113">
        <f>--AND(C3113=1,N3113="No")</f>
        <v/>
      </c>
      <c r="R3113">
        <f>--AND(C3113=0,N3113="No")</f>
        <v/>
      </c>
      <c r="S3113">
        <f>--(C3113=--(L3113&gt;=M3113))</f>
        <v/>
      </c>
      <c r="T3113" s="11">
        <f>O3113*60000-P3113*3000</f>
        <v/>
      </c>
    </row>
    <row r="3114">
      <c r="A3114">
        <f>Datos!A3114</f>
        <v/>
      </c>
      <c r="B3114">
        <f>Datos!B3114</f>
        <v/>
      </c>
      <c r="C3114">
        <f>Datos!D3114</f>
        <v/>
      </c>
      <c r="D3114" t="n">
        <v>3114</v>
      </c>
      <c r="E3114" s="10">
        <f>IF(Datos!$G$3114&lt;=Bosque!$E$4,IF(Datos!$H$3114&lt;=Bosque!$E$5,Bosque!$M$6,Bosque!$M$7),IF(Datos!$G$3114&lt;=Bosque!$E$8,Bosque!$M$9,Bosque!$M$10))</f>
        <v/>
      </c>
      <c r="F3114" s="10">
        <f>IF(Datos!$H$3114&lt;=Bosque!$E$11,IF(Datos!$E$3114&lt;=Bosque!$E$12,Bosque!$M$13,Bosque!$M$14),IF(Datos!$I$3114&lt;=Bosque!$E$15,Bosque!$M$16,Bosque!$M$17))</f>
        <v/>
      </c>
      <c r="G3114" s="10">
        <f>IF(Datos!$E$3114&lt;=Bosque!$E$18,IF(Datos!$I$3114&lt;=Bosque!$E$19,Bosque!$M$20,Bosque!$M$21),Bosque!$M$22)</f>
        <v/>
      </c>
      <c r="H3114" s="10">
        <f>IF(Datos!$E$3114&lt;=Bosque!$E$23,IF(Datos!$E$3114&lt;=Bosque!$E$24,Bosque!$M$25,Bosque!$M$26),IF(Datos!$E$3114&lt;=Bosque!$E$27,Bosque!$M$28,Bosque!$M$29))</f>
        <v/>
      </c>
      <c r="I3114" s="10">
        <f>IF(Datos!$G$3114&lt;=Bosque!$E$30,IF(Datos!$E$3114&lt;=Bosque!$E$31,Bosque!$M$32,Bosque!$M$33),IF(Datos!$E$3114&lt;=Bosque!$E$34,Bosque!$M$35,Bosque!$M$36))</f>
        <v/>
      </c>
      <c r="J3114" s="10">
        <f>IF(Datos!$I$3114&lt;=Bosque!$E$37,IF(Datos!$H$3114&lt;=Bosque!$E$38,Bosque!$M$39,Bosque!$M$40),IF(Datos!$F$3114&lt;=Bosque!$E$41,Bosque!$M$42,Bosque!$M$43))</f>
        <v/>
      </c>
      <c r="K3114" s="10">
        <f>IF(Datos!$G$3114&lt;=Bosque!$E$44,IF(Datos!$H$3114&lt;=Bosque!$E$45,Bosque!$M$46,Bosque!$M$47),IF(Datos!$F$3114&lt;=Bosque!$E$48,Bosque!$M$49,Bosque!$M$50))</f>
        <v/>
      </c>
      <c r="L3114" s="10">
        <f>AVERAGE(E3114:K3114)</f>
        <v/>
      </c>
      <c r="M3114" s="10">
        <f>$M$2</f>
        <v/>
      </c>
      <c r="N3114">
        <f>IF(L3114&gt;=M3114,"Sí","No")</f>
        <v/>
      </c>
      <c r="O3114">
        <f>--AND(C3114=1,N3114="Sí")</f>
        <v/>
      </c>
      <c r="P3114">
        <f>--AND(C3114=0,N3114="Sí")</f>
        <v/>
      </c>
      <c r="Q3114">
        <f>--AND(C3114=1,N3114="No")</f>
        <v/>
      </c>
      <c r="R3114">
        <f>--AND(C3114=0,N3114="No")</f>
        <v/>
      </c>
      <c r="S3114">
        <f>--(C3114=--(L3114&gt;=M3114))</f>
        <v/>
      </c>
      <c r="T3114" s="11">
        <f>O3114*60000-P3114*3000</f>
        <v/>
      </c>
    </row>
    <row r="3115">
      <c r="A3115">
        <f>Datos!A3115</f>
        <v/>
      </c>
      <c r="B3115">
        <f>Datos!B3115</f>
        <v/>
      </c>
      <c r="C3115">
        <f>Datos!D3115</f>
        <v/>
      </c>
      <c r="D3115" t="n">
        <v>3115</v>
      </c>
      <c r="E3115" s="10">
        <f>IF(Datos!$G$3115&lt;=Bosque!$E$4,IF(Datos!$H$3115&lt;=Bosque!$E$5,Bosque!$M$6,Bosque!$M$7),IF(Datos!$G$3115&lt;=Bosque!$E$8,Bosque!$M$9,Bosque!$M$10))</f>
        <v/>
      </c>
      <c r="F3115" s="10">
        <f>IF(Datos!$H$3115&lt;=Bosque!$E$11,IF(Datos!$E$3115&lt;=Bosque!$E$12,Bosque!$M$13,Bosque!$M$14),IF(Datos!$I$3115&lt;=Bosque!$E$15,Bosque!$M$16,Bosque!$M$17))</f>
        <v/>
      </c>
      <c r="G3115" s="10">
        <f>IF(Datos!$E$3115&lt;=Bosque!$E$18,IF(Datos!$I$3115&lt;=Bosque!$E$19,Bosque!$M$20,Bosque!$M$21),Bosque!$M$22)</f>
        <v/>
      </c>
      <c r="H3115" s="10">
        <f>IF(Datos!$E$3115&lt;=Bosque!$E$23,IF(Datos!$E$3115&lt;=Bosque!$E$24,Bosque!$M$25,Bosque!$M$26),IF(Datos!$E$3115&lt;=Bosque!$E$27,Bosque!$M$28,Bosque!$M$29))</f>
        <v/>
      </c>
      <c r="I3115" s="10">
        <f>IF(Datos!$G$3115&lt;=Bosque!$E$30,IF(Datos!$E$3115&lt;=Bosque!$E$31,Bosque!$M$32,Bosque!$M$33),IF(Datos!$E$3115&lt;=Bosque!$E$34,Bosque!$M$35,Bosque!$M$36))</f>
        <v/>
      </c>
      <c r="J3115" s="10">
        <f>IF(Datos!$I$3115&lt;=Bosque!$E$37,IF(Datos!$H$3115&lt;=Bosque!$E$38,Bosque!$M$39,Bosque!$M$40),IF(Datos!$F$3115&lt;=Bosque!$E$41,Bosque!$M$42,Bosque!$M$43))</f>
        <v/>
      </c>
      <c r="K3115" s="10">
        <f>IF(Datos!$G$3115&lt;=Bosque!$E$44,IF(Datos!$H$3115&lt;=Bosque!$E$45,Bosque!$M$46,Bosque!$M$47),IF(Datos!$F$3115&lt;=Bosque!$E$48,Bosque!$M$49,Bosque!$M$50))</f>
        <v/>
      </c>
      <c r="L3115" s="10">
        <f>AVERAGE(E3115:K3115)</f>
        <v/>
      </c>
      <c r="M3115" s="10">
        <f>$M$2</f>
        <v/>
      </c>
      <c r="N3115">
        <f>IF(L3115&gt;=M3115,"Sí","No")</f>
        <v/>
      </c>
      <c r="O3115">
        <f>--AND(C3115=1,N3115="Sí")</f>
        <v/>
      </c>
      <c r="P3115">
        <f>--AND(C3115=0,N3115="Sí")</f>
        <v/>
      </c>
      <c r="Q3115">
        <f>--AND(C3115=1,N3115="No")</f>
        <v/>
      </c>
      <c r="R3115">
        <f>--AND(C3115=0,N3115="No")</f>
        <v/>
      </c>
      <c r="S3115">
        <f>--(C3115=--(L3115&gt;=M3115))</f>
        <v/>
      </c>
      <c r="T3115" s="11">
        <f>O3115*60000-P3115*3000</f>
        <v/>
      </c>
    </row>
    <row r="3116">
      <c r="A3116">
        <f>Datos!A3116</f>
        <v/>
      </c>
      <c r="B3116">
        <f>Datos!B3116</f>
        <v/>
      </c>
      <c r="C3116">
        <f>Datos!D3116</f>
        <v/>
      </c>
      <c r="D3116" t="n">
        <v>3116</v>
      </c>
      <c r="E3116" s="10">
        <f>IF(Datos!$G$3116&lt;=Bosque!$E$4,IF(Datos!$H$3116&lt;=Bosque!$E$5,Bosque!$M$6,Bosque!$M$7),IF(Datos!$G$3116&lt;=Bosque!$E$8,Bosque!$M$9,Bosque!$M$10))</f>
        <v/>
      </c>
      <c r="F3116" s="10">
        <f>IF(Datos!$H$3116&lt;=Bosque!$E$11,IF(Datos!$E$3116&lt;=Bosque!$E$12,Bosque!$M$13,Bosque!$M$14),IF(Datos!$I$3116&lt;=Bosque!$E$15,Bosque!$M$16,Bosque!$M$17))</f>
        <v/>
      </c>
      <c r="G3116" s="10">
        <f>IF(Datos!$E$3116&lt;=Bosque!$E$18,IF(Datos!$I$3116&lt;=Bosque!$E$19,Bosque!$M$20,Bosque!$M$21),Bosque!$M$22)</f>
        <v/>
      </c>
      <c r="H3116" s="10">
        <f>IF(Datos!$E$3116&lt;=Bosque!$E$23,IF(Datos!$E$3116&lt;=Bosque!$E$24,Bosque!$M$25,Bosque!$M$26),IF(Datos!$E$3116&lt;=Bosque!$E$27,Bosque!$M$28,Bosque!$M$29))</f>
        <v/>
      </c>
      <c r="I3116" s="10">
        <f>IF(Datos!$G$3116&lt;=Bosque!$E$30,IF(Datos!$E$3116&lt;=Bosque!$E$31,Bosque!$M$32,Bosque!$M$33),IF(Datos!$E$3116&lt;=Bosque!$E$34,Bosque!$M$35,Bosque!$M$36))</f>
        <v/>
      </c>
      <c r="J3116" s="10">
        <f>IF(Datos!$I$3116&lt;=Bosque!$E$37,IF(Datos!$H$3116&lt;=Bosque!$E$38,Bosque!$M$39,Bosque!$M$40),IF(Datos!$F$3116&lt;=Bosque!$E$41,Bosque!$M$42,Bosque!$M$43))</f>
        <v/>
      </c>
      <c r="K3116" s="10">
        <f>IF(Datos!$G$3116&lt;=Bosque!$E$44,IF(Datos!$H$3116&lt;=Bosque!$E$45,Bosque!$M$46,Bosque!$M$47),IF(Datos!$F$3116&lt;=Bosque!$E$48,Bosque!$M$49,Bosque!$M$50))</f>
        <v/>
      </c>
      <c r="L3116" s="10">
        <f>AVERAGE(E3116:K3116)</f>
        <v/>
      </c>
      <c r="M3116" s="10">
        <f>$M$2</f>
        <v/>
      </c>
      <c r="N3116">
        <f>IF(L3116&gt;=M3116,"Sí","No")</f>
        <v/>
      </c>
      <c r="O3116">
        <f>--AND(C3116=1,N3116="Sí")</f>
        <v/>
      </c>
      <c r="P3116">
        <f>--AND(C3116=0,N3116="Sí")</f>
        <v/>
      </c>
      <c r="Q3116">
        <f>--AND(C3116=1,N3116="No")</f>
        <v/>
      </c>
      <c r="R3116">
        <f>--AND(C3116=0,N3116="No")</f>
        <v/>
      </c>
      <c r="S3116">
        <f>--(C3116=--(L3116&gt;=M3116))</f>
        <v/>
      </c>
      <c r="T3116" s="11">
        <f>O3116*60000-P3116*3000</f>
        <v/>
      </c>
    </row>
    <row r="3117">
      <c r="A3117">
        <f>Datos!A3117</f>
        <v/>
      </c>
      <c r="B3117">
        <f>Datos!B3117</f>
        <v/>
      </c>
      <c r="C3117">
        <f>Datos!D3117</f>
        <v/>
      </c>
      <c r="D3117" t="n">
        <v>3117</v>
      </c>
      <c r="E3117" s="10">
        <f>IF(Datos!$G$3117&lt;=Bosque!$E$4,IF(Datos!$H$3117&lt;=Bosque!$E$5,Bosque!$M$6,Bosque!$M$7),IF(Datos!$G$3117&lt;=Bosque!$E$8,Bosque!$M$9,Bosque!$M$10))</f>
        <v/>
      </c>
      <c r="F3117" s="10">
        <f>IF(Datos!$H$3117&lt;=Bosque!$E$11,IF(Datos!$E$3117&lt;=Bosque!$E$12,Bosque!$M$13,Bosque!$M$14),IF(Datos!$I$3117&lt;=Bosque!$E$15,Bosque!$M$16,Bosque!$M$17))</f>
        <v/>
      </c>
      <c r="G3117" s="10">
        <f>IF(Datos!$E$3117&lt;=Bosque!$E$18,IF(Datos!$I$3117&lt;=Bosque!$E$19,Bosque!$M$20,Bosque!$M$21),Bosque!$M$22)</f>
        <v/>
      </c>
      <c r="H3117" s="10">
        <f>IF(Datos!$E$3117&lt;=Bosque!$E$23,IF(Datos!$E$3117&lt;=Bosque!$E$24,Bosque!$M$25,Bosque!$M$26),IF(Datos!$E$3117&lt;=Bosque!$E$27,Bosque!$M$28,Bosque!$M$29))</f>
        <v/>
      </c>
      <c r="I3117" s="10">
        <f>IF(Datos!$G$3117&lt;=Bosque!$E$30,IF(Datos!$E$3117&lt;=Bosque!$E$31,Bosque!$M$32,Bosque!$M$33),IF(Datos!$E$3117&lt;=Bosque!$E$34,Bosque!$M$35,Bosque!$M$36))</f>
        <v/>
      </c>
      <c r="J3117" s="10">
        <f>IF(Datos!$I$3117&lt;=Bosque!$E$37,IF(Datos!$H$3117&lt;=Bosque!$E$38,Bosque!$M$39,Bosque!$M$40),IF(Datos!$F$3117&lt;=Bosque!$E$41,Bosque!$M$42,Bosque!$M$43))</f>
        <v/>
      </c>
      <c r="K3117" s="10">
        <f>IF(Datos!$G$3117&lt;=Bosque!$E$44,IF(Datos!$H$3117&lt;=Bosque!$E$45,Bosque!$M$46,Bosque!$M$47),IF(Datos!$F$3117&lt;=Bosque!$E$48,Bosque!$M$49,Bosque!$M$50))</f>
        <v/>
      </c>
      <c r="L3117" s="10">
        <f>AVERAGE(E3117:K3117)</f>
        <v/>
      </c>
      <c r="M3117" s="10">
        <f>$M$2</f>
        <v/>
      </c>
      <c r="N3117">
        <f>IF(L3117&gt;=M3117,"Sí","No")</f>
        <v/>
      </c>
      <c r="O3117">
        <f>--AND(C3117=1,N3117="Sí")</f>
        <v/>
      </c>
      <c r="P3117">
        <f>--AND(C3117=0,N3117="Sí")</f>
        <v/>
      </c>
      <c r="Q3117">
        <f>--AND(C3117=1,N3117="No")</f>
        <v/>
      </c>
      <c r="R3117">
        <f>--AND(C3117=0,N3117="No")</f>
        <v/>
      </c>
      <c r="S3117">
        <f>--(C3117=--(L3117&gt;=M3117))</f>
        <v/>
      </c>
      <c r="T3117" s="11">
        <f>O3117*60000-P3117*3000</f>
        <v/>
      </c>
    </row>
    <row r="3118">
      <c r="A3118">
        <f>Datos!A3118</f>
        <v/>
      </c>
      <c r="B3118">
        <f>Datos!B3118</f>
        <v/>
      </c>
      <c r="C3118">
        <f>Datos!D3118</f>
        <v/>
      </c>
      <c r="D3118" t="n">
        <v>3118</v>
      </c>
      <c r="E3118" s="10">
        <f>IF(Datos!$G$3118&lt;=Bosque!$E$4,IF(Datos!$H$3118&lt;=Bosque!$E$5,Bosque!$M$6,Bosque!$M$7),IF(Datos!$G$3118&lt;=Bosque!$E$8,Bosque!$M$9,Bosque!$M$10))</f>
        <v/>
      </c>
      <c r="F3118" s="10">
        <f>IF(Datos!$H$3118&lt;=Bosque!$E$11,IF(Datos!$E$3118&lt;=Bosque!$E$12,Bosque!$M$13,Bosque!$M$14),IF(Datos!$I$3118&lt;=Bosque!$E$15,Bosque!$M$16,Bosque!$M$17))</f>
        <v/>
      </c>
      <c r="G3118" s="10">
        <f>IF(Datos!$E$3118&lt;=Bosque!$E$18,IF(Datos!$I$3118&lt;=Bosque!$E$19,Bosque!$M$20,Bosque!$M$21),Bosque!$M$22)</f>
        <v/>
      </c>
      <c r="H3118" s="10">
        <f>IF(Datos!$E$3118&lt;=Bosque!$E$23,IF(Datos!$E$3118&lt;=Bosque!$E$24,Bosque!$M$25,Bosque!$M$26),IF(Datos!$E$3118&lt;=Bosque!$E$27,Bosque!$M$28,Bosque!$M$29))</f>
        <v/>
      </c>
      <c r="I3118" s="10">
        <f>IF(Datos!$G$3118&lt;=Bosque!$E$30,IF(Datos!$E$3118&lt;=Bosque!$E$31,Bosque!$M$32,Bosque!$M$33),IF(Datos!$E$3118&lt;=Bosque!$E$34,Bosque!$M$35,Bosque!$M$36))</f>
        <v/>
      </c>
      <c r="J3118" s="10">
        <f>IF(Datos!$I$3118&lt;=Bosque!$E$37,IF(Datos!$H$3118&lt;=Bosque!$E$38,Bosque!$M$39,Bosque!$M$40),IF(Datos!$F$3118&lt;=Bosque!$E$41,Bosque!$M$42,Bosque!$M$43))</f>
        <v/>
      </c>
      <c r="K3118" s="10">
        <f>IF(Datos!$G$3118&lt;=Bosque!$E$44,IF(Datos!$H$3118&lt;=Bosque!$E$45,Bosque!$M$46,Bosque!$M$47),IF(Datos!$F$3118&lt;=Bosque!$E$48,Bosque!$M$49,Bosque!$M$50))</f>
        <v/>
      </c>
      <c r="L3118" s="10">
        <f>AVERAGE(E3118:K3118)</f>
        <v/>
      </c>
      <c r="M3118" s="10">
        <f>$M$2</f>
        <v/>
      </c>
      <c r="N3118">
        <f>IF(L3118&gt;=M3118,"Sí","No")</f>
        <v/>
      </c>
      <c r="O3118">
        <f>--AND(C3118=1,N3118="Sí")</f>
        <v/>
      </c>
      <c r="P3118">
        <f>--AND(C3118=0,N3118="Sí")</f>
        <v/>
      </c>
      <c r="Q3118">
        <f>--AND(C3118=1,N3118="No")</f>
        <v/>
      </c>
      <c r="R3118">
        <f>--AND(C3118=0,N3118="No")</f>
        <v/>
      </c>
      <c r="S3118">
        <f>--(C3118=--(L3118&gt;=M3118))</f>
        <v/>
      </c>
      <c r="T3118" s="11">
        <f>O3118*60000-P3118*3000</f>
        <v/>
      </c>
    </row>
    <row r="3119">
      <c r="A3119">
        <f>Datos!A3119</f>
        <v/>
      </c>
      <c r="B3119">
        <f>Datos!B3119</f>
        <v/>
      </c>
      <c r="C3119">
        <f>Datos!D3119</f>
        <v/>
      </c>
      <c r="D3119" t="n">
        <v>3119</v>
      </c>
      <c r="E3119" s="10">
        <f>IF(Datos!$G$3119&lt;=Bosque!$E$4,IF(Datos!$H$3119&lt;=Bosque!$E$5,Bosque!$M$6,Bosque!$M$7),IF(Datos!$G$3119&lt;=Bosque!$E$8,Bosque!$M$9,Bosque!$M$10))</f>
        <v/>
      </c>
      <c r="F3119" s="10">
        <f>IF(Datos!$H$3119&lt;=Bosque!$E$11,IF(Datos!$E$3119&lt;=Bosque!$E$12,Bosque!$M$13,Bosque!$M$14),IF(Datos!$I$3119&lt;=Bosque!$E$15,Bosque!$M$16,Bosque!$M$17))</f>
        <v/>
      </c>
      <c r="G3119" s="10">
        <f>IF(Datos!$E$3119&lt;=Bosque!$E$18,IF(Datos!$I$3119&lt;=Bosque!$E$19,Bosque!$M$20,Bosque!$M$21),Bosque!$M$22)</f>
        <v/>
      </c>
      <c r="H3119" s="10">
        <f>IF(Datos!$E$3119&lt;=Bosque!$E$23,IF(Datos!$E$3119&lt;=Bosque!$E$24,Bosque!$M$25,Bosque!$M$26),IF(Datos!$E$3119&lt;=Bosque!$E$27,Bosque!$M$28,Bosque!$M$29))</f>
        <v/>
      </c>
      <c r="I3119" s="10">
        <f>IF(Datos!$G$3119&lt;=Bosque!$E$30,IF(Datos!$E$3119&lt;=Bosque!$E$31,Bosque!$M$32,Bosque!$M$33),IF(Datos!$E$3119&lt;=Bosque!$E$34,Bosque!$M$35,Bosque!$M$36))</f>
        <v/>
      </c>
      <c r="J3119" s="10">
        <f>IF(Datos!$I$3119&lt;=Bosque!$E$37,IF(Datos!$H$3119&lt;=Bosque!$E$38,Bosque!$M$39,Bosque!$M$40),IF(Datos!$F$3119&lt;=Bosque!$E$41,Bosque!$M$42,Bosque!$M$43))</f>
        <v/>
      </c>
      <c r="K3119" s="10">
        <f>IF(Datos!$G$3119&lt;=Bosque!$E$44,IF(Datos!$H$3119&lt;=Bosque!$E$45,Bosque!$M$46,Bosque!$M$47),IF(Datos!$F$3119&lt;=Bosque!$E$48,Bosque!$M$49,Bosque!$M$50))</f>
        <v/>
      </c>
      <c r="L3119" s="10">
        <f>AVERAGE(E3119:K3119)</f>
        <v/>
      </c>
      <c r="M3119" s="10">
        <f>$M$2</f>
        <v/>
      </c>
      <c r="N3119">
        <f>IF(L3119&gt;=M3119,"Sí","No")</f>
        <v/>
      </c>
      <c r="O3119">
        <f>--AND(C3119=1,N3119="Sí")</f>
        <v/>
      </c>
      <c r="P3119">
        <f>--AND(C3119=0,N3119="Sí")</f>
        <v/>
      </c>
      <c r="Q3119">
        <f>--AND(C3119=1,N3119="No")</f>
        <v/>
      </c>
      <c r="R3119">
        <f>--AND(C3119=0,N3119="No")</f>
        <v/>
      </c>
      <c r="S3119">
        <f>--(C3119=--(L3119&gt;=M3119))</f>
        <v/>
      </c>
      <c r="T3119" s="11">
        <f>O3119*60000-P3119*3000</f>
        <v/>
      </c>
    </row>
    <row r="3120">
      <c r="A3120">
        <f>Datos!A3120</f>
        <v/>
      </c>
      <c r="B3120">
        <f>Datos!B3120</f>
        <v/>
      </c>
      <c r="C3120">
        <f>Datos!D3120</f>
        <v/>
      </c>
      <c r="D3120" t="n">
        <v>3120</v>
      </c>
      <c r="E3120" s="10">
        <f>IF(Datos!$G$3120&lt;=Bosque!$E$4,IF(Datos!$H$3120&lt;=Bosque!$E$5,Bosque!$M$6,Bosque!$M$7),IF(Datos!$G$3120&lt;=Bosque!$E$8,Bosque!$M$9,Bosque!$M$10))</f>
        <v/>
      </c>
      <c r="F3120" s="10">
        <f>IF(Datos!$H$3120&lt;=Bosque!$E$11,IF(Datos!$E$3120&lt;=Bosque!$E$12,Bosque!$M$13,Bosque!$M$14),IF(Datos!$I$3120&lt;=Bosque!$E$15,Bosque!$M$16,Bosque!$M$17))</f>
        <v/>
      </c>
      <c r="G3120" s="10">
        <f>IF(Datos!$E$3120&lt;=Bosque!$E$18,IF(Datos!$I$3120&lt;=Bosque!$E$19,Bosque!$M$20,Bosque!$M$21),Bosque!$M$22)</f>
        <v/>
      </c>
      <c r="H3120" s="10">
        <f>IF(Datos!$E$3120&lt;=Bosque!$E$23,IF(Datos!$E$3120&lt;=Bosque!$E$24,Bosque!$M$25,Bosque!$M$26),IF(Datos!$E$3120&lt;=Bosque!$E$27,Bosque!$M$28,Bosque!$M$29))</f>
        <v/>
      </c>
      <c r="I3120" s="10">
        <f>IF(Datos!$G$3120&lt;=Bosque!$E$30,IF(Datos!$E$3120&lt;=Bosque!$E$31,Bosque!$M$32,Bosque!$M$33),IF(Datos!$E$3120&lt;=Bosque!$E$34,Bosque!$M$35,Bosque!$M$36))</f>
        <v/>
      </c>
      <c r="J3120" s="10">
        <f>IF(Datos!$I$3120&lt;=Bosque!$E$37,IF(Datos!$H$3120&lt;=Bosque!$E$38,Bosque!$M$39,Bosque!$M$40),IF(Datos!$F$3120&lt;=Bosque!$E$41,Bosque!$M$42,Bosque!$M$43))</f>
        <v/>
      </c>
      <c r="K3120" s="10">
        <f>IF(Datos!$G$3120&lt;=Bosque!$E$44,IF(Datos!$H$3120&lt;=Bosque!$E$45,Bosque!$M$46,Bosque!$M$47),IF(Datos!$F$3120&lt;=Bosque!$E$48,Bosque!$M$49,Bosque!$M$50))</f>
        <v/>
      </c>
      <c r="L3120" s="10">
        <f>AVERAGE(E3120:K3120)</f>
        <v/>
      </c>
      <c r="M3120" s="10">
        <f>$M$2</f>
        <v/>
      </c>
      <c r="N3120">
        <f>IF(L3120&gt;=M3120,"Sí","No")</f>
        <v/>
      </c>
      <c r="O3120">
        <f>--AND(C3120=1,N3120="Sí")</f>
        <v/>
      </c>
      <c r="P3120">
        <f>--AND(C3120=0,N3120="Sí")</f>
        <v/>
      </c>
      <c r="Q3120">
        <f>--AND(C3120=1,N3120="No")</f>
        <v/>
      </c>
      <c r="R3120">
        <f>--AND(C3120=0,N3120="No")</f>
        <v/>
      </c>
      <c r="S3120">
        <f>--(C3120=--(L3120&gt;=M3120))</f>
        <v/>
      </c>
      <c r="T3120" s="11">
        <f>O3120*60000-P3120*3000</f>
        <v/>
      </c>
    </row>
    <row r="3121">
      <c r="A3121">
        <f>Datos!A3121</f>
        <v/>
      </c>
      <c r="B3121">
        <f>Datos!B3121</f>
        <v/>
      </c>
      <c r="C3121">
        <f>Datos!D3121</f>
        <v/>
      </c>
      <c r="D3121" t="n">
        <v>3121</v>
      </c>
      <c r="E3121" s="10">
        <f>IF(Datos!$G$3121&lt;=Bosque!$E$4,IF(Datos!$H$3121&lt;=Bosque!$E$5,Bosque!$M$6,Bosque!$M$7),IF(Datos!$G$3121&lt;=Bosque!$E$8,Bosque!$M$9,Bosque!$M$10))</f>
        <v/>
      </c>
      <c r="F3121" s="10">
        <f>IF(Datos!$H$3121&lt;=Bosque!$E$11,IF(Datos!$E$3121&lt;=Bosque!$E$12,Bosque!$M$13,Bosque!$M$14),IF(Datos!$I$3121&lt;=Bosque!$E$15,Bosque!$M$16,Bosque!$M$17))</f>
        <v/>
      </c>
      <c r="G3121" s="10">
        <f>IF(Datos!$E$3121&lt;=Bosque!$E$18,IF(Datos!$I$3121&lt;=Bosque!$E$19,Bosque!$M$20,Bosque!$M$21),Bosque!$M$22)</f>
        <v/>
      </c>
      <c r="H3121" s="10">
        <f>IF(Datos!$E$3121&lt;=Bosque!$E$23,IF(Datos!$E$3121&lt;=Bosque!$E$24,Bosque!$M$25,Bosque!$M$26),IF(Datos!$E$3121&lt;=Bosque!$E$27,Bosque!$M$28,Bosque!$M$29))</f>
        <v/>
      </c>
      <c r="I3121" s="10">
        <f>IF(Datos!$G$3121&lt;=Bosque!$E$30,IF(Datos!$E$3121&lt;=Bosque!$E$31,Bosque!$M$32,Bosque!$M$33),IF(Datos!$E$3121&lt;=Bosque!$E$34,Bosque!$M$35,Bosque!$M$36))</f>
        <v/>
      </c>
      <c r="J3121" s="10">
        <f>IF(Datos!$I$3121&lt;=Bosque!$E$37,IF(Datos!$H$3121&lt;=Bosque!$E$38,Bosque!$M$39,Bosque!$M$40),IF(Datos!$F$3121&lt;=Bosque!$E$41,Bosque!$M$42,Bosque!$M$43))</f>
        <v/>
      </c>
      <c r="K3121" s="10">
        <f>IF(Datos!$G$3121&lt;=Bosque!$E$44,IF(Datos!$H$3121&lt;=Bosque!$E$45,Bosque!$M$46,Bosque!$M$47),IF(Datos!$F$3121&lt;=Bosque!$E$48,Bosque!$M$49,Bosque!$M$50))</f>
        <v/>
      </c>
      <c r="L3121" s="10">
        <f>AVERAGE(E3121:K3121)</f>
        <v/>
      </c>
      <c r="M3121" s="10">
        <f>$M$2</f>
        <v/>
      </c>
      <c r="N3121">
        <f>IF(L3121&gt;=M3121,"Sí","No")</f>
        <v/>
      </c>
      <c r="O3121">
        <f>--AND(C3121=1,N3121="Sí")</f>
        <v/>
      </c>
      <c r="P3121">
        <f>--AND(C3121=0,N3121="Sí")</f>
        <v/>
      </c>
      <c r="Q3121">
        <f>--AND(C3121=1,N3121="No")</f>
        <v/>
      </c>
      <c r="R3121">
        <f>--AND(C3121=0,N3121="No")</f>
        <v/>
      </c>
      <c r="S3121">
        <f>--(C3121=--(L3121&gt;=M3121))</f>
        <v/>
      </c>
      <c r="T3121" s="11">
        <f>O3121*60000-P3121*3000</f>
        <v/>
      </c>
    </row>
    <row r="3122">
      <c r="A3122">
        <f>Datos!A3122</f>
        <v/>
      </c>
      <c r="B3122">
        <f>Datos!B3122</f>
        <v/>
      </c>
      <c r="C3122">
        <f>Datos!D3122</f>
        <v/>
      </c>
      <c r="D3122" t="n">
        <v>3122</v>
      </c>
      <c r="E3122" s="10">
        <f>IF(Datos!$G$3122&lt;=Bosque!$E$4,IF(Datos!$H$3122&lt;=Bosque!$E$5,Bosque!$M$6,Bosque!$M$7),IF(Datos!$G$3122&lt;=Bosque!$E$8,Bosque!$M$9,Bosque!$M$10))</f>
        <v/>
      </c>
      <c r="F3122" s="10">
        <f>IF(Datos!$H$3122&lt;=Bosque!$E$11,IF(Datos!$E$3122&lt;=Bosque!$E$12,Bosque!$M$13,Bosque!$M$14),IF(Datos!$I$3122&lt;=Bosque!$E$15,Bosque!$M$16,Bosque!$M$17))</f>
        <v/>
      </c>
      <c r="G3122" s="10">
        <f>IF(Datos!$E$3122&lt;=Bosque!$E$18,IF(Datos!$I$3122&lt;=Bosque!$E$19,Bosque!$M$20,Bosque!$M$21),Bosque!$M$22)</f>
        <v/>
      </c>
      <c r="H3122" s="10">
        <f>IF(Datos!$E$3122&lt;=Bosque!$E$23,IF(Datos!$E$3122&lt;=Bosque!$E$24,Bosque!$M$25,Bosque!$M$26),IF(Datos!$E$3122&lt;=Bosque!$E$27,Bosque!$M$28,Bosque!$M$29))</f>
        <v/>
      </c>
      <c r="I3122" s="10">
        <f>IF(Datos!$G$3122&lt;=Bosque!$E$30,IF(Datos!$E$3122&lt;=Bosque!$E$31,Bosque!$M$32,Bosque!$M$33),IF(Datos!$E$3122&lt;=Bosque!$E$34,Bosque!$M$35,Bosque!$M$36))</f>
        <v/>
      </c>
      <c r="J3122" s="10">
        <f>IF(Datos!$I$3122&lt;=Bosque!$E$37,IF(Datos!$H$3122&lt;=Bosque!$E$38,Bosque!$M$39,Bosque!$M$40),IF(Datos!$F$3122&lt;=Bosque!$E$41,Bosque!$M$42,Bosque!$M$43))</f>
        <v/>
      </c>
      <c r="K3122" s="10">
        <f>IF(Datos!$G$3122&lt;=Bosque!$E$44,IF(Datos!$H$3122&lt;=Bosque!$E$45,Bosque!$M$46,Bosque!$M$47),IF(Datos!$F$3122&lt;=Bosque!$E$48,Bosque!$M$49,Bosque!$M$50))</f>
        <v/>
      </c>
      <c r="L3122" s="10">
        <f>AVERAGE(E3122:K3122)</f>
        <v/>
      </c>
      <c r="M3122" s="10">
        <f>$M$2</f>
        <v/>
      </c>
      <c r="N3122">
        <f>IF(L3122&gt;=M3122,"Sí","No")</f>
        <v/>
      </c>
      <c r="O3122">
        <f>--AND(C3122=1,N3122="Sí")</f>
        <v/>
      </c>
      <c r="P3122">
        <f>--AND(C3122=0,N3122="Sí")</f>
        <v/>
      </c>
      <c r="Q3122">
        <f>--AND(C3122=1,N3122="No")</f>
        <v/>
      </c>
      <c r="R3122">
        <f>--AND(C3122=0,N3122="No")</f>
        <v/>
      </c>
      <c r="S3122">
        <f>--(C3122=--(L3122&gt;=M3122))</f>
        <v/>
      </c>
      <c r="T3122" s="11">
        <f>O3122*60000-P3122*3000</f>
        <v/>
      </c>
    </row>
    <row r="3123">
      <c r="A3123">
        <f>Datos!A3123</f>
        <v/>
      </c>
      <c r="B3123">
        <f>Datos!B3123</f>
        <v/>
      </c>
      <c r="C3123">
        <f>Datos!D3123</f>
        <v/>
      </c>
      <c r="D3123" t="n">
        <v>3123</v>
      </c>
      <c r="E3123" s="10">
        <f>IF(Datos!$G$3123&lt;=Bosque!$E$4,IF(Datos!$H$3123&lt;=Bosque!$E$5,Bosque!$M$6,Bosque!$M$7),IF(Datos!$G$3123&lt;=Bosque!$E$8,Bosque!$M$9,Bosque!$M$10))</f>
        <v/>
      </c>
      <c r="F3123" s="10">
        <f>IF(Datos!$H$3123&lt;=Bosque!$E$11,IF(Datos!$E$3123&lt;=Bosque!$E$12,Bosque!$M$13,Bosque!$M$14),IF(Datos!$I$3123&lt;=Bosque!$E$15,Bosque!$M$16,Bosque!$M$17))</f>
        <v/>
      </c>
      <c r="G3123" s="10">
        <f>IF(Datos!$E$3123&lt;=Bosque!$E$18,IF(Datos!$I$3123&lt;=Bosque!$E$19,Bosque!$M$20,Bosque!$M$21),Bosque!$M$22)</f>
        <v/>
      </c>
      <c r="H3123" s="10">
        <f>IF(Datos!$E$3123&lt;=Bosque!$E$23,IF(Datos!$E$3123&lt;=Bosque!$E$24,Bosque!$M$25,Bosque!$M$26),IF(Datos!$E$3123&lt;=Bosque!$E$27,Bosque!$M$28,Bosque!$M$29))</f>
        <v/>
      </c>
      <c r="I3123" s="10">
        <f>IF(Datos!$G$3123&lt;=Bosque!$E$30,IF(Datos!$E$3123&lt;=Bosque!$E$31,Bosque!$M$32,Bosque!$M$33),IF(Datos!$E$3123&lt;=Bosque!$E$34,Bosque!$M$35,Bosque!$M$36))</f>
        <v/>
      </c>
      <c r="J3123" s="10">
        <f>IF(Datos!$I$3123&lt;=Bosque!$E$37,IF(Datos!$H$3123&lt;=Bosque!$E$38,Bosque!$M$39,Bosque!$M$40),IF(Datos!$F$3123&lt;=Bosque!$E$41,Bosque!$M$42,Bosque!$M$43))</f>
        <v/>
      </c>
      <c r="K3123" s="10">
        <f>IF(Datos!$G$3123&lt;=Bosque!$E$44,IF(Datos!$H$3123&lt;=Bosque!$E$45,Bosque!$M$46,Bosque!$M$47),IF(Datos!$F$3123&lt;=Bosque!$E$48,Bosque!$M$49,Bosque!$M$50))</f>
        <v/>
      </c>
      <c r="L3123" s="10">
        <f>AVERAGE(E3123:K3123)</f>
        <v/>
      </c>
      <c r="M3123" s="10">
        <f>$M$2</f>
        <v/>
      </c>
      <c r="N3123">
        <f>IF(L3123&gt;=M3123,"Sí","No")</f>
        <v/>
      </c>
      <c r="O3123">
        <f>--AND(C3123=1,N3123="Sí")</f>
        <v/>
      </c>
      <c r="P3123">
        <f>--AND(C3123=0,N3123="Sí")</f>
        <v/>
      </c>
      <c r="Q3123">
        <f>--AND(C3123=1,N3123="No")</f>
        <v/>
      </c>
      <c r="R3123">
        <f>--AND(C3123=0,N3123="No")</f>
        <v/>
      </c>
      <c r="S3123">
        <f>--(C3123=--(L3123&gt;=M3123))</f>
        <v/>
      </c>
      <c r="T3123" s="11">
        <f>O3123*60000-P3123*3000</f>
        <v/>
      </c>
    </row>
    <row r="3124">
      <c r="A3124">
        <f>Datos!A3124</f>
        <v/>
      </c>
      <c r="B3124">
        <f>Datos!B3124</f>
        <v/>
      </c>
      <c r="C3124">
        <f>Datos!D3124</f>
        <v/>
      </c>
      <c r="D3124" t="n">
        <v>3124</v>
      </c>
      <c r="E3124" s="10">
        <f>IF(Datos!$G$3124&lt;=Bosque!$E$4,IF(Datos!$H$3124&lt;=Bosque!$E$5,Bosque!$M$6,Bosque!$M$7),IF(Datos!$G$3124&lt;=Bosque!$E$8,Bosque!$M$9,Bosque!$M$10))</f>
        <v/>
      </c>
      <c r="F3124" s="10">
        <f>IF(Datos!$H$3124&lt;=Bosque!$E$11,IF(Datos!$E$3124&lt;=Bosque!$E$12,Bosque!$M$13,Bosque!$M$14),IF(Datos!$I$3124&lt;=Bosque!$E$15,Bosque!$M$16,Bosque!$M$17))</f>
        <v/>
      </c>
      <c r="G3124" s="10">
        <f>IF(Datos!$E$3124&lt;=Bosque!$E$18,IF(Datos!$I$3124&lt;=Bosque!$E$19,Bosque!$M$20,Bosque!$M$21),Bosque!$M$22)</f>
        <v/>
      </c>
      <c r="H3124" s="10">
        <f>IF(Datos!$E$3124&lt;=Bosque!$E$23,IF(Datos!$E$3124&lt;=Bosque!$E$24,Bosque!$M$25,Bosque!$M$26),IF(Datos!$E$3124&lt;=Bosque!$E$27,Bosque!$M$28,Bosque!$M$29))</f>
        <v/>
      </c>
      <c r="I3124" s="10">
        <f>IF(Datos!$G$3124&lt;=Bosque!$E$30,IF(Datos!$E$3124&lt;=Bosque!$E$31,Bosque!$M$32,Bosque!$M$33),IF(Datos!$E$3124&lt;=Bosque!$E$34,Bosque!$M$35,Bosque!$M$36))</f>
        <v/>
      </c>
      <c r="J3124" s="10">
        <f>IF(Datos!$I$3124&lt;=Bosque!$E$37,IF(Datos!$H$3124&lt;=Bosque!$E$38,Bosque!$M$39,Bosque!$M$40),IF(Datos!$F$3124&lt;=Bosque!$E$41,Bosque!$M$42,Bosque!$M$43))</f>
        <v/>
      </c>
      <c r="K3124" s="10">
        <f>IF(Datos!$G$3124&lt;=Bosque!$E$44,IF(Datos!$H$3124&lt;=Bosque!$E$45,Bosque!$M$46,Bosque!$M$47),IF(Datos!$F$3124&lt;=Bosque!$E$48,Bosque!$M$49,Bosque!$M$50))</f>
        <v/>
      </c>
      <c r="L3124" s="10">
        <f>AVERAGE(E3124:K3124)</f>
        <v/>
      </c>
      <c r="M3124" s="10">
        <f>$M$2</f>
        <v/>
      </c>
      <c r="N3124">
        <f>IF(L3124&gt;=M3124,"Sí","No")</f>
        <v/>
      </c>
      <c r="O3124">
        <f>--AND(C3124=1,N3124="Sí")</f>
        <v/>
      </c>
      <c r="P3124">
        <f>--AND(C3124=0,N3124="Sí")</f>
        <v/>
      </c>
      <c r="Q3124">
        <f>--AND(C3124=1,N3124="No")</f>
        <v/>
      </c>
      <c r="R3124">
        <f>--AND(C3124=0,N3124="No")</f>
        <v/>
      </c>
      <c r="S3124">
        <f>--(C3124=--(L3124&gt;=M3124))</f>
        <v/>
      </c>
      <c r="T3124" s="11">
        <f>O3124*60000-P3124*3000</f>
        <v/>
      </c>
    </row>
    <row r="3125">
      <c r="A3125">
        <f>Datos!A3125</f>
        <v/>
      </c>
      <c r="B3125">
        <f>Datos!B3125</f>
        <v/>
      </c>
      <c r="C3125">
        <f>Datos!D3125</f>
        <v/>
      </c>
      <c r="D3125" t="n">
        <v>3125</v>
      </c>
      <c r="E3125" s="10">
        <f>IF(Datos!$G$3125&lt;=Bosque!$E$4,IF(Datos!$H$3125&lt;=Bosque!$E$5,Bosque!$M$6,Bosque!$M$7),IF(Datos!$G$3125&lt;=Bosque!$E$8,Bosque!$M$9,Bosque!$M$10))</f>
        <v/>
      </c>
      <c r="F3125" s="10">
        <f>IF(Datos!$H$3125&lt;=Bosque!$E$11,IF(Datos!$E$3125&lt;=Bosque!$E$12,Bosque!$M$13,Bosque!$M$14),IF(Datos!$I$3125&lt;=Bosque!$E$15,Bosque!$M$16,Bosque!$M$17))</f>
        <v/>
      </c>
      <c r="G3125" s="10">
        <f>IF(Datos!$E$3125&lt;=Bosque!$E$18,IF(Datos!$I$3125&lt;=Bosque!$E$19,Bosque!$M$20,Bosque!$M$21),Bosque!$M$22)</f>
        <v/>
      </c>
      <c r="H3125" s="10">
        <f>IF(Datos!$E$3125&lt;=Bosque!$E$23,IF(Datos!$E$3125&lt;=Bosque!$E$24,Bosque!$M$25,Bosque!$M$26),IF(Datos!$E$3125&lt;=Bosque!$E$27,Bosque!$M$28,Bosque!$M$29))</f>
        <v/>
      </c>
      <c r="I3125" s="10">
        <f>IF(Datos!$G$3125&lt;=Bosque!$E$30,IF(Datos!$E$3125&lt;=Bosque!$E$31,Bosque!$M$32,Bosque!$M$33),IF(Datos!$E$3125&lt;=Bosque!$E$34,Bosque!$M$35,Bosque!$M$36))</f>
        <v/>
      </c>
      <c r="J3125" s="10">
        <f>IF(Datos!$I$3125&lt;=Bosque!$E$37,IF(Datos!$H$3125&lt;=Bosque!$E$38,Bosque!$M$39,Bosque!$M$40),IF(Datos!$F$3125&lt;=Bosque!$E$41,Bosque!$M$42,Bosque!$M$43))</f>
        <v/>
      </c>
      <c r="K3125" s="10">
        <f>IF(Datos!$G$3125&lt;=Bosque!$E$44,IF(Datos!$H$3125&lt;=Bosque!$E$45,Bosque!$M$46,Bosque!$M$47),IF(Datos!$F$3125&lt;=Bosque!$E$48,Bosque!$M$49,Bosque!$M$50))</f>
        <v/>
      </c>
      <c r="L3125" s="10">
        <f>AVERAGE(E3125:K3125)</f>
        <v/>
      </c>
      <c r="M3125" s="10">
        <f>$M$2</f>
        <v/>
      </c>
      <c r="N3125">
        <f>IF(L3125&gt;=M3125,"Sí","No")</f>
        <v/>
      </c>
      <c r="O3125">
        <f>--AND(C3125=1,N3125="Sí")</f>
        <v/>
      </c>
      <c r="P3125">
        <f>--AND(C3125=0,N3125="Sí")</f>
        <v/>
      </c>
      <c r="Q3125">
        <f>--AND(C3125=1,N3125="No")</f>
        <v/>
      </c>
      <c r="R3125">
        <f>--AND(C3125=0,N3125="No")</f>
        <v/>
      </c>
      <c r="S3125">
        <f>--(C3125=--(L3125&gt;=M3125))</f>
        <v/>
      </c>
      <c r="T3125" s="11">
        <f>O3125*60000-P3125*3000</f>
        <v/>
      </c>
    </row>
    <row r="3126">
      <c r="A3126">
        <f>Datos!A3126</f>
        <v/>
      </c>
      <c r="B3126">
        <f>Datos!B3126</f>
        <v/>
      </c>
      <c r="C3126">
        <f>Datos!D3126</f>
        <v/>
      </c>
      <c r="D3126" t="n">
        <v>3126</v>
      </c>
      <c r="E3126" s="10">
        <f>IF(Datos!$G$3126&lt;=Bosque!$E$4,IF(Datos!$H$3126&lt;=Bosque!$E$5,Bosque!$M$6,Bosque!$M$7),IF(Datos!$G$3126&lt;=Bosque!$E$8,Bosque!$M$9,Bosque!$M$10))</f>
        <v/>
      </c>
      <c r="F3126" s="10">
        <f>IF(Datos!$H$3126&lt;=Bosque!$E$11,IF(Datos!$E$3126&lt;=Bosque!$E$12,Bosque!$M$13,Bosque!$M$14),IF(Datos!$I$3126&lt;=Bosque!$E$15,Bosque!$M$16,Bosque!$M$17))</f>
        <v/>
      </c>
      <c r="G3126" s="10">
        <f>IF(Datos!$E$3126&lt;=Bosque!$E$18,IF(Datos!$I$3126&lt;=Bosque!$E$19,Bosque!$M$20,Bosque!$M$21),Bosque!$M$22)</f>
        <v/>
      </c>
      <c r="H3126" s="10">
        <f>IF(Datos!$E$3126&lt;=Bosque!$E$23,IF(Datos!$E$3126&lt;=Bosque!$E$24,Bosque!$M$25,Bosque!$M$26),IF(Datos!$E$3126&lt;=Bosque!$E$27,Bosque!$M$28,Bosque!$M$29))</f>
        <v/>
      </c>
      <c r="I3126" s="10">
        <f>IF(Datos!$G$3126&lt;=Bosque!$E$30,IF(Datos!$E$3126&lt;=Bosque!$E$31,Bosque!$M$32,Bosque!$M$33),IF(Datos!$E$3126&lt;=Bosque!$E$34,Bosque!$M$35,Bosque!$M$36))</f>
        <v/>
      </c>
      <c r="J3126" s="10">
        <f>IF(Datos!$I$3126&lt;=Bosque!$E$37,IF(Datos!$H$3126&lt;=Bosque!$E$38,Bosque!$M$39,Bosque!$M$40),IF(Datos!$F$3126&lt;=Bosque!$E$41,Bosque!$M$42,Bosque!$M$43))</f>
        <v/>
      </c>
      <c r="K3126" s="10">
        <f>IF(Datos!$G$3126&lt;=Bosque!$E$44,IF(Datos!$H$3126&lt;=Bosque!$E$45,Bosque!$M$46,Bosque!$M$47),IF(Datos!$F$3126&lt;=Bosque!$E$48,Bosque!$M$49,Bosque!$M$50))</f>
        <v/>
      </c>
      <c r="L3126" s="10">
        <f>AVERAGE(E3126:K3126)</f>
        <v/>
      </c>
      <c r="M3126" s="10">
        <f>$M$2</f>
        <v/>
      </c>
      <c r="N3126">
        <f>IF(L3126&gt;=M3126,"Sí","No")</f>
        <v/>
      </c>
      <c r="O3126">
        <f>--AND(C3126=1,N3126="Sí")</f>
        <v/>
      </c>
      <c r="P3126">
        <f>--AND(C3126=0,N3126="Sí")</f>
        <v/>
      </c>
      <c r="Q3126">
        <f>--AND(C3126=1,N3126="No")</f>
        <v/>
      </c>
      <c r="R3126">
        <f>--AND(C3126=0,N3126="No")</f>
        <v/>
      </c>
      <c r="S3126">
        <f>--(C3126=--(L3126&gt;=M3126))</f>
        <v/>
      </c>
      <c r="T3126" s="11">
        <f>O3126*60000-P3126*3000</f>
        <v/>
      </c>
    </row>
    <row r="3127">
      <c r="A3127">
        <f>Datos!A3127</f>
        <v/>
      </c>
      <c r="B3127">
        <f>Datos!B3127</f>
        <v/>
      </c>
      <c r="C3127">
        <f>Datos!D3127</f>
        <v/>
      </c>
      <c r="D3127" t="n">
        <v>3127</v>
      </c>
      <c r="E3127" s="10">
        <f>IF(Datos!$G$3127&lt;=Bosque!$E$4,IF(Datos!$H$3127&lt;=Bosque!$E$5,Bosque!$M$6,Bosque!$M$7),IF(Datos!$G$3127&lt;=Bosque!$E$8,Bosque!$M$9,Bosque!$M$10))</f>
        <v/>
      </c>
      <c r="F3127" s="10">
        <f>IF(Datos!$H$3127&lt;=Bosque!$E$11,IF(Datos!$E$3127&lt;=Bosque!$E$12,Bosque!$M$13,Bosque!$M$14),IF(Datos!$I$3127&lt;=Bosque!$E$15,Bosque!$M$16,Bosque!$M$17))</f>
        <v/>
      </c>
      <c r="G3127" s="10">
        <f>IF(Datos!$E$3127&lt;=Bosque!$E$18,IF(Datos!$I$3127&lt;=Bosque!$E$19,Bosque!$M$20,Bosque!$M$21),Bosque!$M$22)</f>
        <v/>
      </c>
      <c r="H3127" s="10">
        <f>IF(Datos!$E$3127&lt;=Bosque!$E$23,IF(Datos!$E$3127&lt;=Bosque!$E$24,Bosque!$M$25,Bosque!$M$26),IF(Datos!$E$3127&lt;=Bosque!$E$27,Bosque!$M$28,Bosque!$M$29))</f>
        <v/>
      </c>
      <c r="I3127" s="10">
        <f>IF(Datos!$G$3127&lt;=Bosque!$E$30,IF(Datos!$E$3127&lt;=Bosque!$E$31,Bosque!$M$32,Bosque!$M$33),IF(Datos!$E$3127&lt;=Bosque!$E$34,Bosque!$M$35,Bosque!$M$36))</f>
        <v/>
      </c>
      <c r="J3127" s="10">
        <f>IF(Datos!$I$3127&lt;=Bosque!$E$37,IF(Datos!$H$3127&lt;=Bosque!$E$38,Bosque!$M$39,Bosque!$M$40),IF(Datos!$F$3127&lt;=Bosque!$E$41,Bosque!$M$42,Bosque!$M$43))</f>
        <v/>
      </c>
      <c r="K3127" s="10">
        <f>IF(Datos!$G$3127&lt;=Bosque!$E$44,IF(Datos!$H$3127&lt;=Bosque!$E$45,Bosque!$M$46,Bosque!$M$47),IF(Datos!$F$3127&lt;=Bosque!$E$48,Bosque!$M$49,Bosque!$M$50))</f>
        <v/>
      </c>
      <c r="L3127" s="10">
        <f>AVERAGE(E3127:K3127)</f>
        <v/>
      </c>
      <c r="M3127" s="10">
        <f>$M$2</f>
        <v/>
      </c>
      <c r="N3127">
        <f>IF(L3127&gt;=M3127,"Sí","No")</f>
        <v/>
      </c>
      <c r="O3127">
        <f>--AND(C3127=1,N3127="Sí")</f>
        <v/>
      </c>
      <c r="P3127">
        <f>--AND(C3127=0,N3127="Sí")</f>
        <v/>
      </c>
      <c r="Q3127">
        <f>--AND(C3127=1,N3127="No")</f>
        <v/>
      </c>
      <c r="R3127">
        <f>--AND(C3127=0,N3127="No")</f>
        <v/>
      </c>
      <c r="S3127">
        <f>--(C3127=--(L3127&gt;=M3127))</f>
        <v/>
      </c>
      <c r="T3127" s="11">
        <f>O3127*60000-P3127*3000</f>
        <v/>
      </c>
    </row>
    <row r="3128">
      <c r="A3128">
        <f>Datos!A3128</f>
        <v/>
      </c>
      <c r="B3128">
        <f>Datos!B3128</f>
        <v/>
      </c>
      <c r="C3128">
        <f>Datos!D3128</f>
        <v/>
      </c>
      <c r="D3128" t="n">
        <v>3128</v>
      </c>
      <c r="E3128" s="10">
        <f>IF(Datos!$G$3128&lt;=Bosque!$E$4,IF(Datos!$H$3128&lt;=Bosque!$E$5,Bosque!$M$6,Bosque!$M$7),IF(Datos!$G$3128&lt;=Bosque!$E$8,Bosque!$M$9,Bosque!$M$10))</f>
        <v/>
      </c>
      <c r="F3128" s="10">
        <f>IF(Datos!$H$3128&lt;=Bosque!$E$11,IF(Datos!$E$3128&lt;=Bosque!$E$12,Bosque!$M$13,Bosque!$M$14),IF(Datos!$I$3128&lt;=Bosque!$E$15,Bosque!$M$16,Bosque!$M$17))</f>
        <v/>
      </c>
      <c r="G3128" s="10">
        <f>IF(Datos!$E$3128&lt;=Bosque!$E$18,IF(Datos!$I$3128&lt;=Bosque!$E$19,Bosque!$M$20,Bosque!$M$21),Bosque!$M$22)</f>
        <v/>
      </c>
      <c r="H3128" s="10">
        <f>IF(Datos!$E$3128&lt;=Bosque!$E$23,IF(Datos!$E$3128&lt;=Bosque!$E$24,Bosque!$M$25,Bosque!$M$26),IF(Datos!$E$3128&lt;=Bosque!$E$27,Bosque!$M$28,Bosque!$M$29))</f>
        <v/>
      </c>
      <c r="I3128" s="10">
        <f>IF(Datos!$G$3128&lt;=Bosque!$E$30,IF(Datos!$E$3128&lt;=Bosque!$E$31,Bosque!$M$32,Bosque!$M$33),IF(Datos!$E$3128&lt;=Bosque!$E$34,Bosque!$M$35,Bosque!$M$36))</f>
        <v/>
      </c>
      <c r="J3128" s="10">
        <f>IF(Datos!$I$3128&lt;=Bosque!$E$37,IF(Datos!$H$3128&lt;=Bosque!$E$38,Bosque!$M$39,Bosque!$M$40),IF(Datos!$F$3128&lt;=Bosque!$E$41,Bosque!$M$42,Bosque!$M$43))</f>
        <v/>
      </c>
      <c r="K3128" s="10">
        <f>IF(Datos!$G$3128&lt;=Bosque!$E$44,IF(Datos!$H$3128&lt;=Bosque!$E$45,Bosque!$M$46,Bosque!$M$47),IF(Datos!$F$3128&lt;=Bosque!$E$48,Bosque!$M$49,Bosque!$M$50))</f>
        <v/>
      </c>
      <c r="L3128" s="10">
        <f>AVERAGE(E3128:K3128)</f>
        <v/>
      </c>
      <c r="M3128" s="10">
        <f>$M$2</f>
        <v/>
      </c>
      <c r="N3128">
        <f>IF(L3128&gt;=M3128,"Sí","No")</f>
        <v/>
      </c>
      <c r="O3128">
        <f>--AND(C3128=1,N3128="Sí")</f>
        <v/>
      </c>
      <c r="P3128">
        <f>--AND(C3128=0,N3128="Sí")</f>
        <v/>
      </c>
      <c r="Q3128">
        <f>--AND(C3128=1,N3128="No")</f>
        <v/>
      </c>
      <c r="R3128">
        <f>--AND(C3128=0,N3128="No")</f>
        <v/>
      </c>
      <c r="S3128">
        <f>--(C3128=--(L3128&gt;=M3128))</f>
        <v/>
      </c>
      <c r="T3128" s="11">
        <f>O3128*60000-P3128*3000</f>
        <v/>
      </c>
    </row>
    <row r="3129">
      <c r="A3129">
        <f>Datos!A3129</f>
        <v/>
      </c>
      <c r="B3129">
        <f>Datos!B3129</f>
        <v/>
      </c>
      <c r="C3129">
        <f>Datos!D3129</f>
        <v/>
      </c>
      <c r="D3129" t="n">
        <v>3129</v>
      </c>
      <c r="E3129" s="10">
        <f>IF(Datos!$G$3129&lt;=Bosque!$E$4,IF(Datos!$H$3129&lt;=Bosque!$E$5,Bosque!$M$6,Bosque!$M$7),IF(Datos!$G$3129&lt;=Bosque!$E$8,Bosque!$M$9,Bosque!$M$10))</f>
        <v/>
      </c>
      <c r="F3129" s="10">
        <f>IF(Datos!$H$3129&lt;=Bosque!$E$11,IF(Datos!$E$3129&lt;=Bosque!$E$12,Bosque!$M$13,Bosque!$M$14),IF(Datos!$I$3129&lt;=Bosque!$E$15,Bosque!$M$16,Bosque!$M$17))</f>
        <v/>
      </c>
      <c r="G3129" s="10">
        <f>IF(Datos!$E$3129&lt;=Bosque!$E$18,IF(Datos!$I$3129&lt;=Bosque!$E$19,Bosque!$M$20,Bosque!$M$21),Bosque!$M$22)</f>
        <v/>
      </c>
      <c r="H3129" s="10">
        <f>IF(Datos!$E$3129&lt;=Bosque!$E$23,IF(Datos!$E$3129&lt;=Bosque!$E$24,Bosque!$M$25,Bosque!$M$26),IF(Datos!$E$3129&lt;=Bosque!$E$27,Bosque!$M$28,Bosque!$M$29))</f>
        <v/>
      </c>
      <c r="I3129" s="10">
        <f>IF(Datos!$G$3129&lt;=Bosque!$E$30,IF(Datos!$E$3129&lt;=Bosque!$E$31,Bosque!$M$32,Bosque!$M$33),IF(Datos!$E$3129&lt;=Bosque!$E$34,Bosque!$M$35,Bosque!$M$36))</f>
        <v/>
      </c>
      <c r="J3129" s="10">
        <f>IF(Datos!$I$3129&lt;=Bosque!$E$37,IF(Datos!$H$3129&lt;=Bosque!$E$38,Bosque!$M$39,Bosque!$M$40),IF(Datos!$F$3129&lt;=Bosque!$E$41,Bosque!$M$42,Bosque!$M$43))</f>
        <v/>
      </c>
      <c r="K3129" s="10">
        <f>IF(Datos!$G$3129&lt;=Bosque!$E$44,IF(Datos!$H$3129&lt;=Bosque!$E$45,Bosque!$M$46,Bosque!$M$47),IF(Datos!$F$3129&lt;=Bosque!$E$48,Bosque!$M$49,Bosque!$M$50))</f>
        <v/>
      </c>
      <c r="L3129" s="10">
        <f>AVERAGE(E3129:K3129)</f>
        <v/>
      </c>
      <c r="M3129" s="10">
        <f>$M$2</f>
        <v/>
      </c>
      <c r="N3129">
        <f>IF(L3129&gt;=M3129,"Sí","No")</f>
        <v/>
      </c>
      <c r="O3129">
        <f>--AND(C3129=1,N3129="Sí")</f>
        <v/>
      </c>
      <c r="P3129">
        <f>--AND(C3129=0,N3129="Sí")</f>
        <v/>
      </c>
      <c r="Q3129">
        <f>--AND(C3129=1,N3129="No")</f>
        <v/>
      </c>
      <c r="R3129">
        <f>--AND(C3129=0,N3129="No")</f>
        <v/>
      </c>
      <c r="S3129">
        <f>--(C3129=--(L3129&gt;=M3129))</f>
        <v/>
      </c>
      <c r="T3129" s="11">
        <f>O3129*60000-P3129*3000</f>
        <v/>
      </c>
    </row>
    <row r="3130">
      <c r="A3130">
        <f>Datos!A3130</f>
        <v/>
      </c>
      <c r="B3130">
        <f>Datos!B3130</f>
        <v/>
      </c>
      <c r="C3130">
        <f>Datos!D3130</f>
        <v/>
      </c>
      <c r="D3130" t="n">
        <v>3130</v>
      </c>
      <c r="E3130" s="10">
        <f>IF(Datos!$G$3130&lt;=Bosque!$E$4,IF(Datos!$H$3130&lt;=Bosque!$E$5,Bosque!$M$6,Bosque!$M$7),IF(Datos!$G$3130&lt;=Bosque!$E$8,Bosque!$M$9,Bosque!$M$10))</f>
        <v/>
      </c>
      <c r="F3130" s="10">
        <f>IF(Datos!$H$3130&lt;=Bosque!$E$11,IF(Datos!$E$3130&lt;=Bosque!$E$12,Bosque!$M$13,Bosque!$M$14),IF(Datos!$I$3130&lt;=Bosque!$E$15,Bosque!$M$16,Bosque!$M$17))</f>
        <v/>
      </c>
      <c r="G3130" s="10">
        <f>IF(Datos!$E$3130&lt;=Bosque!$E$18,IF(Datos!$I$3130&lt;=Bosque!$E$19,Bosque!$M$20,Bosque!$M$21),Bosque!$M$22)</f>
        <v/>
      </c>
      <c r="H3130" s="10">
        <f>IF(Datos!$E$3130&lt;=Bosque!$E$23,IF(Datos!$E$3130&lt;=Bosque!$E$24,Bosque!$M$25,Bosque!$M$26),IF(Datos!$E$3130&lt;=Bosque!$E$27,Bosque!$M$28,Bosque!$M$29))</f>
        <v/>
      </c>
      <c r="I3130" s="10">
        <f>IF(Datos!$G$3130&lt;=Bosque!$E$30,IF(Datos!$E$3130&lt;=Bosque!$E$31,Bosque!$M$32,Bosque!$M$33),IF(Datos!$E$3130&lt;=Bosque!$E$34,Bosque!$M$35,Bosque!$M$36))</f>
        <v/>
      </c>
      <c r="J3130" s="10">
        <f>IF(Datos!$I$3130&lt;=Bosque!$E$37,IF(Datos!$H$3130&lt;=Bosque!$E$38,Bosque!$M$39,Bosque!$M$40),IF(Datos!$F$3130&lt;=Bosque!$E$41,Bosque!$M$42,Bosque!$M$43))</f>
        <v/>
      </c>
      <c r="K3130" s="10">
        <f>IF(Datos!$G$3130&lt;=Bosque!$E$44,IF(Datos!$H$3130&lt;=Bosque!$E$45,Bosque!$M$46,Bosque!$M$47),IF(Datos!$F$3130&lt;=Bosque!$E$48,Bosque!$M$49,Bosque!$M$50))</f>
        <v/>
      </c>
      <c r="L3130" s="10">
        <f>AVERAGE(E3130:K3130)</f>
        <v/>
      </c>
      <c r="M3130" s="10">
        <f>$M$2</f>
        <v/>
      </c>
      <c r="N3130">
        <f>IF(L3130&gt;=M3130,"Sí","No")</f>
        <v/>
      </c>
      <c r="O3130">
        <f>--AND(C3130=1,N3130="Sí")</f>
        <v/>
      </c>
      <c r="P3130">
        <f>--AND(C3130=0,N3130="Sí")</f>
        <v/>
      </c>
      <c r="Q3130">
        <f>--AND(C3130=1,N3130="No")</f>
        <v/>
      </c>
      <c r="R3130">
        <f>--AND(C3130=0,N3130="No")</f>
        <v/>
      </c>
      <c r="S3130">
        <f>--(C3130=--(L3130&gt;=M3130))</f>
        <v/>
      </c>
      <c r="T3130" s="11">
        <f>O3130*60000-P3130*3000</f>
        <v/>
      </c>
    </row>
    <row r="3131">
      <c r="A3131">
        <f>Datos!A3131</f>
        <v/>
      </c>
      <c r="B3131">
        <f>Datos!B3131</f>
        <v/>
      </c>
      <c r="C3131">
        <f>Datos!D3131</f>
        <v/>
      </c>
      <c r="D3131" t="n">
        <v>3131</v>
      </c>
      <c r="E3131" s="10">
        <f>IF(Datos!$G$3131&lt;=Bosque!$E$4,IF(Datos!$H$3131&lt;=Bosque!$E$5,Bosque!$M$6,Bosque!$M$7),IF(Datos!$G$3131&lt;=Bosque!$E$8,Bosque!$M$9,Bosque!$M$10))</f>
        <v/>
      </c>
      <c r="F3131" s="10">
        <f>IF(Datos!$H$3131&lt;=Bosque!$E$11,IF(Datos!$E$3131&lt;=Bosque!$E$12,Bosque!$M$13,Bosque!$M$14),IF(Datos!$I$3131&lt;=Bosque!$E$15,Bosque!$M$16,Bosque!$M$17))</f>
        <v/>
      </c>
      <c r="G3131" s="10">
        <f>IF(Datos!$E$3131&lt;=Bosque!$E$18,IF(Datos!$I$3131&lt;=Bosque!$E$19,Bosque!$M$20,Bosque!$M$21),Bosque!$M$22)</f>
        <v/>
      </c>
      <c r="H3131" s="10">
        <f>IF(Datos!$E$3131&lt;=Bosque!$E$23,IF(Datos!$E$3131&lt;=Bosque!$E$24,Bosque!$M$25,Bosque!$M$26),IF(Datos!$E$3131&lt;=Bosque!$E$27,Bosque!$M$28,Bosque!$M$29))</f>
        <v/>
      </c>
      <c r="I3131" s="10">
        <f>IF(Datos!$G$3131&lt;=Bosque!$E$30,IF(Datos!$E$3131&lt;=Bosque!$E$31,Bosque!$M$32,Bosque!$M$33),IF(Datos!$E$3131&lt;=Bosque!$E$34,Bosque!$M$35,Bosque!$M$36))</f>
        <v/>
      </c>
      <c r="J3131" s="10">
        <f>IF(Datos!$I$3131&lt;=Bosque!$E$37,IF(Datos!$H$3131&lt;=Bosque!$E$38,Bosque!$M$39,Bosque!$M$40),IF(Datos!$F$3131&lt;=Bosque!$E$41,Bosque!$M$42,Bosque!$M$43))</f>
        <v/>
      </c>
      <c r="K3131" s="10">
        <f>IF(Datos!$G$3131&lt;=Bosque!$E$44,IF(Datos!$H$3131&lt;=Bosque!$E$45,Bosque!$M$46,Bosque!$M$47),IF(Datos!$F$3131&lt;=Bosque!$E$48,Bosque!$M$49,Bosque!$M$50))</f>
        <v/>
      </c>
      <c r="L3131" s="10">
        <f>AVERAGE(E3131:K3131)</f>
        <v/>
      </c>
      <c r="M3131" s="10">
        <f>$M$2</f>
        <v/>
      </c>
      <c r="N3131">
        <f>IF(L3131&gt;=M3131,"Sí","No")</f>
        <v/>
      </c>
      <c r="O3131">
        <f>--AND(C3131=1,N3131="Sí")</f>
        <v/>
      </c>
      <c r="P3131">
        <f>--AND(C3131=0,N3131="Sí")</f>
        <v/>
      </c>
      <c r="Q3131">
        <f>--AND(C3131=1,N3131="No")</f>
        <v/>
      </c>
      <c r="R3131">
        <f>--AND(C3131=0,N3131="No")</f>
        <v/>
      </c>
      <c r="S3131">
        <f>--(C3131=--(L3131&gt;=M3131))</f>
        <v/>
      </c>
      <c r="T3131" s="11">
        <f>O3131*60000-P3131*3000</f>
        <v/>
      </c>
    </row>
    <row r="3132">
      <c r="A3132">
        <f>Datos!A3132</f>
        <v/>
      </c>
      <c r="B3132">
        <f>Datos!B3132</f>
        <v/>
      </c>
      <c r="C3132">
        <f>Datos!D3132</f>
        <v/>
      </c>
      <c r="D3132" t="n">
        <v>3132</v>
      </c>
      <c r="E3132" s="10">
        <f>IF(Datos!$G$3132&lt;=Bosque!$E$4,IF(Datos!$H$3132&lt;=Bosque!$E$5,Bosque!$M$6,Bosque!$M$7),IF(Datos!$G$3132&lt;=Bosque!$E$8,Bosque!$M$9,Bosque!$M$10))</f>
        <v/>
      </c>
      <c r="F3132" s="10">
        <f>IF(Datos!$H$3132&lt;=Bosque!$E$11,IF(Datos!$E$3132&lt;=Bosque!$E$12,Bosque!$M$13,Bosque!$M$14),IF(Datos!$I$3132&lt;=Bosque!$E$15,Bosque!$M$16,Bosque!$M$17))</f>
        <v/>
      </c>
      <c r="G3132" s="10">
        <f>IF(Datos!$E$3132&lt;=Bosque!$E$18,IF(Datos!$I$3132&lt;=Bosque!$E$19,Bosque!$M$20,Bosque!$M$21),Bosque!$M$22)</f>
        <v/>
      </c>
      <c r="H3132" s="10">
        <f>IF(Datos!$E$3132&lt;=Bosque!$E$23,IF(Datos!$E$3132&lt;=Bosque!$E$24,Bosque!$M$25,Bosque!$M$26),IF(Datos!$E$3132&lt;=Bosque!$E$27,Bosque!$M$28,Bosque!$M$29))</f>
        <v/>
      </c>
      <c r="I3132" s="10">
        <f>IF(Datos!$G$3132&lt;=Bosque!$E$30,IF(Datos!$E$3132&lt;=Bosque!$E$31,Bosque!$M$32,Bosque!$M$33),IF(Datos!$E$3132&lt;=Bosque!$E$34,Bosque!$M$35,Bosque!$M$36))</f>
        <v/>
      </c>
      <c r="J3132" s="10">
        <f>IF(Datos!$I$3132&lt;=Bosque!$E$37,IF(Datos!$H$3132&lt;=Bosque!$E$38,Bosque!$M$39,Bosque!$M$40),IF(Datos!$F$3132&lt;=Bosque!$E$41,Bosque!$M$42,Bosque!$M$43))</f>
        <v/>
      </c>
      <c r="K3132" s="10">
        <f>IF(Datos!$G$3132&lt;=Bosque!$E$44,IF(Datos!$H$3132&lt;=Bosque!$E$45,Bosque!$M$46,Bosque!$M$47),IF(Datos!$F$3132&lt;=Bosque!$E$48,Bosque!$M$49,Bosque!$M$50))</f>
        <v/>
      </c>
      <c r="L3132" s="10">
        <f>AVERAGE(E3132:K3132)</f>
        <v/>
      </c>
      <c r="M3132" s="10">
        <f>$M$2</f>
        <v/>
      </c>
      <c r="N3132">
        <f>IF(L3132&gt;=M3132,"Sí","No")</f>
        <v/>
      </c>
      <c r="O3132">
        <f>--AND(C3132=1,N3132="Sí")</f>
        <v/>
      </c>
      <c r="P3132">
        <f>--AND(C3132=0,N3132="Sí")</f>
        <v/>
      </c>
      <c r="Q3132">
        <f>--AND(C3132=1,N3132="No")</f>
        <v/>
      </c>
      <c r="R3132">
        <f>--AND(C3132=0,N3132="No")</f>
        <v/>
      </c>
      <c r="S3132">
        <f>--(C3132=--(L3132&gt;=M3132))</f>
        <v/>
      </c>
      <c r="T3132" s="11">
        <f>O3132*60000-P3132*3000</f>
        <v/>
      </c>
    </row>
    <row r="3133">
      <c r="A3133">
        <f>Datos!A3133</f>
        <v/>
      </c>
      <c r="B3133">
        <f>Datos!B3133</f>
        <v/>
      </c>
      <c r="C3133">
        <f>Datos!D3133</f>
        <v/>
      </c>
      <c r="D3133" t="n">
        <v>3133</v>
      </c>
      <c r="E3133" s="10">
        <f>IF(Datos!$G$3133&lt;=Bosque!$E$4,IF(Datos!$H$3133&lt;=Bosque!$E$5,Bosque!$M$6,Bosque!$M$7),IF(Datos!$G$3133&lt;=Bosque!$E$8,Bosque!$M$9,Bosque!$M$10))</f>
        <v/>
      </c>
      <c r="F3133" s="10">
        <f>IF(Datos!$H$3133&lt;=Bosque!$E$11,IF(Datos!$E$3133&lt;=Bosque!$E$12,Bosque!$M$13,Bosque!$M$14),IF(Datos!$I$3133&lt;=Bosque!$E$15,Bosque!$M$16,Bosque!$M$17))</f>
        <v/>
      </c>
      <c r="G3133" s="10">
        <f>IF(Datos!$E$3133&lt;=Bosque!$E$18,IF(Datos!$I$3133&lt;=Bosque!$E$19,Bosque!$M$20,Bosque!$M$21),Bosque!$M$22)</f>
        <v/>
      </c>
      <c r="H3133" s="10">
        <f>IF(Datos!$E$3133&lt;=Bosque!$E$23,IF(Datos!$E$3133&lt;=Bosque!$E$24,Bosque!$M$25,Bosque!$M$26),IF(Datos!$E$3133&lt;=Bosque!$E$27,Bosque!$M$28,Bosque!$M$29))</f>
        <v/>
      </c>
      <c r="I3133" s="10">
        <f>IF(Datos!$G$3133&lt;=Bosque!$E$30,IF(Datos!$E$3133&lt;=Bosque!$E$31,Bosque!$M$32,Bosque!$M$33),IF(Datos!$E$3133&lt;=Bosque!$E$34,Bosque!$M$35,Bosque!$M$36))</f>
        <v/>
      </c>
      <c r="J3133" s="10">
        <f>IF(Datos!$I$3133&lt;=Bosque!$E$37,IF(Datos!$H$3133&lt;=Bosque!$E$38,Bosque!$M$39,Bosque!$M$40),IF(Datos!$F$3133&lt;=Bosque!$E$41,Bosque!$M$42,Bosque!$M$43))</f>
        <v/>
      </c>
      <c r="K3133" s="10">
        <f>IF(Datos!$G$3133&lt;=Bosque!$E$44,IF(Datos!$H$3133&lt;=Bosque!$E$45,Bosque!$M$46,Bosque!$M$47),IF(Datos!$F$3133&lt;=Bosque!$E$48,Bosque!$M$49,Bosque!$M$50))</f>
        <v/>
      </c>
      <c r="L3133" s="10">
        <f>AVERAGE(E3133:K3133)</f>
        <v/>
      </c>
      <c r="M3133" s="10">
        <f>$M$2</f>
        <v/>
      </c>
      <c r="N3133">
        <f>IF(L3133&gt;=M3133,"Sí","No")</f>
        <v/>
      </c>
      <c r="O3133">
        <f>--AND(C3133=1,N3133="Sí")</f>
        <v/>
      </c>
      <c r="P3133">
        <f>--AND(C3133=0,N3133="Sí")</f>
        <v/>
      </c>
      <c r="Q3133">
        <f>--AND(C3133=1,N3133="No")</f>
        <v/>
      </c>
      <c r="R3133">
        <f>--AND(C3133=0,N3133="No")</f>
        <v/>
      </c>
      <c r="S3133">
        <f>--(C3133=--(L3133&gt;=M3133))</f>
        <v/>
      </c>
      <c r="T3133" s="11">
        <f>O3133*60000-P3133*3000</f>
        <v/>
      </c>
    </row>
    <row r="3134">
      <c r="A3134">
        <f>Datos!A3134</f>
        <v/>
      </c>
      <c r="B3134">
        <f>Datos!B3134</f>
        <v/>
      </c>
      <c r="C3134">
        <f>Datos!D3134</f>
        <v/>
      </c>
      <c r="D3134" t="n">
        <v>3134</v>
      </c>
      <c r="E3134" s="10">
        <f>IF(Datos!$G$3134&lt;=Bosque!$E$4,IF(Datos!$H$3134&lt;=Bosque!$E$5,Bosque!$M$6,Bosque!$M$7),IF(Datos!$G$3134&lt;=Bosque!$E$8,Bosque!$M$9,Bosque!$M$10))</f>
        <v/>
      </c>
      <c r="F3134" s="10">
        <f>IF(Datos!$H$3134&lt;=Bosque!$E$11,IF(Datos!$E$3134&lt;=Bosque!$E$12,Bosque!$M$13,Bosque!$M$14),IF(Datos!$I$3134&lt;=Bosque!$E$15,Bosque!$M$16,Bosque!$M$17))</f>
        <v/>
      </c>
      <c r="G3134" s="10">
        <f>IF(Datos!$E$3134&lt;=Bosque!$E$18,IF(Datos!$I$3134&lt;=Bosque!$E$19,Bosque!$M$20,Bosque!$M$21),Bosque!$M$22)</f>
        <v/>
      </c>
      <c r="H3134" s="10">
        <f>IF(Datos!$E$3134&lt;=Bosque!$E$23,IF(Datos!$E$3134&lt;=Bosque!$E$24,Bosque!$M$25,Bosque!$M$26),IF(Datos!$E$3134&lt;=Bosque!$E$27,Bosque!$M$28,Bosque!$M$29))</f>
        <v/>
      </c>
      <c r="I3134" s="10">
        <f>IF(Datos!$G$3134&lt;=Bosque!$E$30,IF(Datos!$E$3134&lt;=Bosque!$E$31,Bosque!$M$32,Bosque!$M$33),IF(Datos!$E$3134&lt;=Bosque!$E$34,Bosque!$M$35,Bosque!$M$36))</f>
        <v/>
      </c>
      <c r="J3134" s="10">
        <f>IF(Datos!$I$3134&lt;=Bosque!$E$37,IF(Datos!$H$3134&lt;=Bosque!$E$38,Bosque!$M$39,Bosque!$M$40),IF(Datos!$F$3134&lt;=Bosque!$E$41,Bosque!$M$42,Bosque!$M$43))</f>
        <v/>
      </c>
      <c r="K3134" s="10">
        <f>IF(Datos!$G$3134&lt;=Bosque!$E$44,IF(Datos!$H$3134&lt;=Bosque!$E$45,Bosque!$M$46,Bosque!$M$47),IF(Datos!$F$3134&lt;=Bosque!$E$48,Bosque!$M$49,Bosque!$M$50))</f>
        <v/>
      </c>
      <c r="L3134" s="10">
        <f>AVERAGE(E3134:K3134)</f>
        <v/>
      </c>
      <c r="M3134" s="10">
        <f>$M$2</f>
        <v/>
      </c>
      <c r="N3134">
        <f>IF(L3134&gt;=M3134,"Sí","No")</f>
        <v/>
      </c>
      <c r="O3134">
        <f>--AND(C3134=1,N3134="Sí")</f>
        <v/>
      </c>
      <c r="P3134">
        <f>--AND(C3134=0,N3134="Sí")</f>
        <v/>
      </c>
      <c r="Q3134">
        <f>--AND(C3134=1,N3134="No")</f>
        <v/>
      </c>
      <c r="R3134">
        <f>--AND(C3134=0,N3134="No")</f>
        <v/>
      </c>
      <c r="S3134">
        <f>--(C3134=--(L3134&gt;=M3134))</f>
        <v/>
      </c>
      <c r="T3134" s="11">
        <f>O3134*60000-P3134*3000</f>
        <v/>
      </c>
    </row>
    <row r="3135">
      <c r="A3135">
        <f>Datos!A3135</f>
        <v/>
      </c>
      <c r="B3135">
        <f>Datos!B3135</f>
        <v/>
      </c>
      <c r="C3135">
        <f>Datos!D3135</f>
        <v/>
      </c>
      <c r="D3135" t="n">
        <v>3135</v>
      </c>
      <c r="E3135" s="10">
        <f>IF(Datos!$G$3135&lt;=Bosque!$E$4,IF(Datos!$H$3135&lt;=Bosque!$E$5,Bosque!$M$6,Bosque!$M$7),IF(Datos!$G$3135&lt;=Bosque!$E$8,Bosque!$M$9,Bosque!$M$10))</f>
        <v/>
      </c>
      <c r="F3135" s="10">
        <f>IF(Datos!$H$3135&lt;=Bosque!$E$11,IF(Datos!$E$3135&lt;=Bosque!$E$12,Bosque!$M$13,Bosque!$M$14),IF(Datos!$I$3135&lt;=Bosque!$E$15,Bosque!$M$16,Bosque!$M$17))</f>
        <v/>
      </c>
      <c r="G3135" s="10">
        <f>IF(Datos!$E$3135&lt;=Bosque!$E$18,IF(Datos!$I$3135&lt;=Bosque!$E$19,Bosque!$M$20,Bosque!$M$21),Bosque!$M$22)</f>
        <v/>
      </c>
      <c r="H3135" s="10">
        <f>IF(Datos!$E$3135&lt;=Bosque!$E$23,IF(Datos!$E$3135&lt;=Bosque!$E$24,Bosque!$M$25,Bosque!$M$26),IF(Datos!$E$3135&lt;=Bosque!$E$27,Bosque!$M$28,Bosque!$M$29))</f>
        <v/>
      </c>
      <c r="I3135" s="10">
        <f>IF(Datos!$G$3135&lt;=Bosque!$E$30,IF(Datos!$E$3135&lt;=Bosque!$E$31,Bosque!$M$32,Bosque!$M$33),IF(Datos!$E$3135&lt;=Bosque!$E$34,Bosque!$M$35,Bosque!$M$36))</f>
        <v/>
      </c>
      <c r="J3135" s="10">
        <f>IF(Datos!$I$3135&lt;=Bosque!$E$37,IF(Datos!$H$3135&lt;=Bosque!$E$38,Bosque!$M$39,Bosque!$M$40),IF(Datos!$F$3135&lt;=Bosque!$E$41,Bosque!$M$42,Bosque!$M$43))</f>
        <v/>
      </c>
      <c r="K3135" s="10">
        <f>IF(Datos!$G$3135&lt;=Bosque!$E$44,IF(Datos!$H$3135&lt;=Bosque!$E$45,Bosque!$M$46,Bosque!$M$47),IF(Datos!$F$3135&lt;=Bosque!$E$48,Bosque!$M$49,Bosque!$M$50))</f>
        <v/>
      </c>
      <c r="L3135" s="10">
        <f>AVERAGE(E3135:K3135)</f>
        <v/>
      </c>
      <c r="M3135" s="10">
        <f>$M$2</f>
        <v/>
      </c>
      <c r="N3135">
        <f>IF(L3135&gt;=M3135,"Sí","No")</f>
        <v/>
      </c>
      <c r="O3135">
        <f>--AND(C3135=1,N3135="Sí")</f>
        <v/>
      </c>
      <c r="P3135">
        <f>--AND(C3135=0,N3135="Sí")</f>
        <v/>
      </c>
      <c r="Q3135">
        <f>--AND(C3135=1,N3135="No")</f>
        <v/>
      </c>
      <c r="R3135">
        <f>--AND(C3135=0,N3135="No")</f>
        <v/>
      </c>
      <c r="S3135">
        <f>--(C3135=--(L3135&gt;=M3135))</f>
        <v/>
      </c>
      <c r="T3135" s="11">
        <f>O3135*60000-P3135*3000</f>
        <v/>
      </c>
    </row>
    <row r="3136">
      <c r="A3136">
        <f>Datos!A3136</f>
        <v/>
      </c>
      <c r="B3136">
        <f>Datos!B3136</f>
        <v/>
      </c>
      <c r="C3136">
        <f>Datos!D3136</f>
        <v/>
      </c>
      <c r="D3136" t="n">
        <v>3136</v>
      </c>
      <c r="E3136" s="10">
        <f>IF(Datos!$G$3136&lt;=Bosque!$E$4,IF(Datos!$H$3136&lt;=Bosque!$E$5,Bosque!$M$6,Bosque!$M$7),IF(Datos!$G$3136&lt;=Bosque!$E$8,Bosque!$M$9,Bosque!$M$10))</f>
        <v/>
      </c>
      <c r="F3136" s="10">
        <f>IF(Datos!$H$3136&lt;=Bosque!$E$11,IF(Datos!$E$3136&lt;=Bosque!$E$12,Bosque!$M$13,Bosque!$M$14),IF(Datos!$I$3136&lt;=Bosque!$E$15,Bosque!$M$16,Bosque!$M$17))</f>
        <v/>
      </c>
      <c r="G3136" s="10">
        <f>IF(Datos!$E$3136&lt;=Bosque!$E$18,IF(Datos!$I$3136&lt;=Bosque!$E$19,Bosque!$M$20,Bosque!$M$21),Bosque!$M$22)</f>
        <v/>
      </c>
      <c r="H3136" s="10">
        <f>IF(Datos!$E$3136&lt;=Bosque!$E$23,IF(Datos!$E$3136&lt;=Bosque!$E$24,Bosque!$M$25,Bosque!$M$26),IF(Datos!$E$3136&lt;=Bosque!$E$27,Bosque!$M$28,Bosque!$M$29))</f>
        <v/>
      </c>
      <c r="I3136" s="10">
        <f>IF(Datos!$G$3136&lt;=Bosque!$E$30,IF(Datos!$E$3136&lt;=Bosque!$E$31,Bosque!$M$32,Bosque!$M$33),IF(Datos!$E$3136&lt;=Bosque!$E$34,Bosque!$M$35,Bosque!$M$36))</f>
        <v/>
      </c>
      <c r="J3136" s="10">
        <f>IF(Datos!$I$3136&lt;=Bosque!$E$37,IF(Datos!$H$3136&lt;=Bosque!$E$38,Bosque!$M$39,Bosque!$M$40),IF(Datos!$F$3136&lt;=Bosque!$E$41,Bosque!$M$42,Bosque!$M$43))</f>
        <v/>
      </c>
      <c r="K3136" s="10">
        <f>IF(Datos!$G$3136&lt;=Bosque!$E$44,IF(Datos!$H$3136&lt;=Bosque!$E$45,Bosque!$M$46,Bosque!$M$47),IF(Datos!$F$3136&lt;=Bosque!$E$48,Bosque!$M$49,Bosque!$M$50))</f>
        <v/>
      </c>
      <c r="L3136" s="10">
        <f>AVERAGE(E3136:K3136)</f>
        <v/>
      </c>
      <c r="M3136" s="10">
        <f>$M$2</f>
        <v/>
      </c>
      <c r="N3136">
        <f>IF(L3136&gt;=M3136,"Sí","No")</f>
        <v/>
      </c>
      <c r="O3136">
        <f>--AND(C3136=1,N3136="Sí")</f>
        <v/>
      </c>
      <c r="P3136">
        <f>--AND(C3136=0,N3136="Sí")</f>
        <v/>
      </c>
      <c r="Q3136">
        <f>--AND(C3136=1,N3136="No")</f>
        <v/>
      </c>
      <c r="R3136">
        <f>--AND(C3136=0,N3136="No")</f>
        <v/>
      </c>
      <c r="S3136">
        <f>--(C3136=--(L3136&gt;=M3136))</f>
        <v/>
      </c>
      <c r="T3136" s="11">
        <f>O3136*60000-P3136*3000</f>
        <v/>
      </c>
    </row>
    <row r="3137">
      <c r="A3137">
        <f>Datos!A3137</f>
        <v/>
      </c>
      <c r="B3137">
        <f>Datos!B3137</f>
        <v/>
      </c>
      <c r="C3137">
        <f>Datos!D3137</f>
        <v/>
      </c>
      <c r="D3137" t="n">
        <v>3137</v>
      </c>
      <c r="E3137" s="10">
        <f>IF(Datos!$G$3137&lt;=Bosque!$E$4,IF(Datos!$H$3137&lt;=Bosque!$E$5,Bosque!$M$6,Bosque!$M$7),IF(Datos!$G$3137&lt;=Bosque!$E$8,Bosque!$M$9,Bosque!$M$10))</f>
        <v/>
      </c>
      <c r="F3137" s="10">
        <f>IF(Datos!$H$3137&lt;=Bosque!$E$11,IF(Datos!$E$3137&lt;=Bosque!$E$12,Bosque!$M$13,Bosque!$M$14),IF(Datos!$I$3137&lt;=Bosque!$E$15,Bosque!$M$16,Bosque!$M$17))</f>
        <v/>
      </c>
      <c r="G3137" s="10">
        <f>IF(Datos!$E$3137&lt;=Bosque!$E$18,IF(Datos!$I$3137&lt;=Bosque!$E$19,Bosque!$M$20,Bosque!$M$21),Bosque!$M$22)</f>
        <v/>
      </c>
      <c r="H3137" s="10">
        <f>IF(Datos!$E$3137&lt;=Bosque!$E$23,IF(Datos!$E$3137&lt;=Bosque!$E$24,Bosque!$M$25,Bosque!$M$26),IF(Datos!$E$3137&lt;=Bosque!$E$27,Bosque!$M$28,Bosque!$M$29))</f>
        <v/>
      </c>
      <c r="I3137" s="10">
        <f>IF(Datos!$G$3137&lt;=Bosque!$E$30,IF(Datos!$E$3137&lt;=Bosque!$E$31,Bosque!$M$32,Bosque!$M$33),IF(Datos!$E$3137&lt;=Bosque!$E$34,Bosque!$M$35,Bosque!$M$36))</f>
        <v/>
      </c>
      <c r="J3137" s="10">
        <f>IF(Datos!$I$3137&lt;=Bosque!$E$37,IF(Datos!$H$3137&lt;=Bosque!$E$38,Bosque!$M$39,Bosque!$M$40),IF(Datos!$F$3137&lt;=Bosque!$E$41,Bosque!$M$42,Bosque!$M$43))</f>
        <v/>
      </c>
      <c r="K3137" s="10">
        <f>IF(Datos!$G$3137&lt;=Bosque!$E$44,IF(Datos!$H$3137&lt;=Bosque!$E$45,Bosque!$M$46,Bosque!$M$47),IF(Datos!$F$3137&lt;=Bosque!$E$48,Bosque!$M$49,Bosque!$M$50))</f>
        <v/>
      </c>
      <c r="L3137" s="10">
        <f>AVERAGE(E3137:K3137)</f>
        <v/>
      </c>
      <c r="M3137" s="10">
        <f>$M$2</f>
        <v/>
      </c>
      <c r="N3137">
        <f>IF(L3137&gt;=M3137,"Sí","No")</f>
        <v/>
      </c>
      <c r="O3137">
        <f>--AND(C3137=1,N3137="Sí")</f>
        <v/>
      </c>
      <c r="P3137">
        <f>--AND(C3137=0,N3137="Sí")</f>
        <v/>
      </c>
      <c r="Q3137">
        <f>--AND(C3137=1,N3137="No")</f>
        <v/>
      </c>
      <c r="R3137">
        <f>--AND(C3137=0,N3137="No")</f>
        <v/>
      </c>
      <c r="S3137">
        <f>--(C3137=--(L3137&gt;=M3137))</f>
        <v/>
      </c>
      <c r="T3137" s="11">
        <f>O3137*60000-P3137*3000</f>
        <v/>
      </c>
    </row>
    <row r="3138">
      <c r="A3138">
        <f>Datos!A3138</f>
        <v/>
      </c>
      <c r="B3138">
        <f>Datos!B3138</f>
        <v/>
      </c>
      <c r="C3138">
        <f>Datos!D3138</f>
        <v/>
      </c>
      <c r="D3138" t="n">
        <v>3138</v>
      </c>
      <c r="E3138" s="10">
        <f>IF(Datos!$G$3138&lt;=Bosque!$E$4,IF(Datos!$H$3138&lt;=Bosque!$E$5,Bosque!$M$6,Bosque!$M$7),IF(Datos!$G$3138&lt;=Bosque!$E$8,Bosque!$M$9,Bosque!$M$10))</f>
        <v/>
      </c>
      <c r="F3138" s="10">
        <f>IF(Datos!$H$3138&lt;=Bosque!$E$11,IF(Datos!$E$3138&lt;=Bosque!$E$12,Bosque!$M$13,Bosque!$M$14),IF(Datos!$I$3138&lt;=Bosque!$E$15,Bosque!$M$16,Bosque!$M$17))</f>
        <v/>
      </c>
      <c r="G3138" s="10">
        <f>IF(Datos!$E$3138&lt;=Bosque!$E$18,IF(Datos!$I$3138&lt;=Bosque!$E$19,Bosque!$M$20,Bosque!$M$21),Bosque!$M$22)</f>
        <v/>
      </c>
      <c r="H3138" s="10">
        <f>IF(Datos!$E$3138&lt;=Bosque!$E$23,IF(Datos!$E$3138&lt;=Bosque!$E$24,Bosque!$M$25,Bosque!$M$26),IF(Datos!$E$3138&lt;=Bosque!$E$27,Bosque!$M$28,Bosque!$M$29))</f>
        <v/>
      </c>
      <c r="I3138" s="10">
        <f>IF(Datos!$G$3138&lt;=Bosque!$E$30,IF(Datos!$E$3138&lt;=Bosque!$E$31,Bosque!$M$32,Bosque!$M$33),IF(Datos!$E$3138&lt;=Bosque!$E$34,Bosque!$M$35,Bosque!$M$36))</f>
        <v/>
      </c>
      <c r="J3138" s="10">
        <f>IF(Datos!$I$3138&lt;=Bosque!$E$37,IF(Datos!$H$3138&lt;=Bosque!$E$38,Bosque!$M$39,Bosque!$M$40),IF(Datos!$F$3138&lt;=Bosque!$E$41,Bosque!$M$42,Bosque!$M$43))</f>
        <v/>
      </c>
      <c r="K3138" s="10">
        <f>IF(Datos!$G$3138&lt;=Bosque!$E$44,IF(Datos!$H$3138&lt;=Bosque!$E$45,Bosque!$M$46,Bosque!$M$47),IF(Datos!$F$3138&lt;=Bosque!$E$48,Bosque!$M$49,Bosque!$M$50))</f>
        <v/>
      </c>
      <c r="L3138" s="10">
        <f>AVERAGE(E3138:K3138)</f>
        <v/>
      </c>
      <c r="M3138" s="10">
        <f>$M$2</f>
        <v/>
      </c>
      <c r="N3138">
        <f>IF(L3138&gt;=M3138,"Sí","No")</f>
        <v/>
      </c>
      <c r="O3138">
        <f>--AND(C3138=1,N3138="Sí")</f>
        <v/>
      </c>
      <c r="P3138">
        <f>--AND(C3138=0,N3138="Sí")</f>
        <v/>
      </c>
      <c r="Q3138">
        <f>--AND(C3138=1,N3138="No")</f>
        <v/>
      </c>
      <c r="R3138">
        <f>--AND(C3138=0,N3138="No")</f>
        <v/>
      </c>
      <c r="S3138">
        <f>--(C3138=--(L3138&gt;=M3138))</f>
        <v/>
      </c>
      <c r="T3138" s="11">
        <f>O3138*60000-P3138*3000</f>
        <v/>
      </c>
    </row>
    <row r="3139">
      <c r="A3139">
        <f>Datos!A3139</f>
        <v/>
      </c>
      <c r="B3139">
        <f>Datos!B3139</f>
        <v/>
      </c>
      <c r="C3139">
        <f>Datos!D3139</f>
        <v/>
      </c>
      <c r="D3139" t="n">
        <v>3139</v>
      </c>
      <c r="E3139" s="10">
        <f>IF(Datos!$G$3139&lt;=Bosque!$E$4,IF(Datos!$H$3139&lt;=Bosque!$E$5,Bosque!$M$6,Bosque!$M$7),IF(Datos!$G$3139&lt;=Bosque!$E$8,Bosque!$M$9,Bosque!$M$10))</f>
        <v/>
      </c>
      <c r="F3139" s="10">
        <f>IF(Datos!$H$3139&lt;=Bosque!$E$11,IF(Datos!$E$3139&lt;=Bosque!$E$12,Bosque!$M$13,Bosque!$M$14),IF(Datos!$I$3139&lt;=Bosque!$E$15,Bosque!$M$16,Bosque!$M$17))</f>
        <v/>
      </c>
      <c r="G3139" s="10">
        <f>IF(Datos!$E$3139&lt;=Bosque!$E$18,IF(Datos!$I$3139&lt;=Bosque!$E$19,Bosque!$M$20,Bosque!$M$21),Bosque!$M$22)</f>
        <v/>
      </c>
      <c r="H3139" s="10">
        <f>IF(Datos!$E$3139&lt;=Bosque!$E$23,IF(Datos!$E$3139&lt;=Bosque!$E$24,Bosque!$M$25,Bosque!$M$26),IF(Datos!$E$3139&lt;=Bosque!$E$27,Bosque!$M$28,Bosque!$M$29))</f>
        <v/>
      </c>
      <c r="I3139" s="10">
        <f>IF(Datos!$G$3139&lt;=Bosque!$E$30,IF(Datos!$E$3139&lt;=Bosque!$E$31,Bosque!$M$32,Bosque!$M$33),IF(Datos!$E$3139&lt;=Bosque!$E$34,Bosque!$M$35,Bosque!$M$36))</f>
        <v/>
      </c>
      <c r="J3139" s="10">
        <f>IF(Datos!$I$3139&lt;=Bosque!$E$37,IF(Datos!$H$3139&lt;=Bosque!$E$38,Bosque!$M$39,Bosque!$M$40),IF(Datos!$F$3139&lt;=Bosque!$E$41,Bosque!$M$42,Bosque!$M$43))</f>
        <v/>
      </c>
      <c r="K3139" s="10">
        <f>IF(Datos!$G$3139&lt;=Bosque!$E$44,IF(Datos!$H$3139&lt;=Bosque!$E$45,Bosque!$M$46,Bosque!$M$47),IF(Datos!$F$3139&lt;=Bosque!$E$48,Bosque!$M$49,Bosque!$M$50))</f>
        <v/>
      </c>
      <c r="L3139" s="10">
        <f>AVERAGE(E3139:K3139)</f>
        <v/>
      </c>
      <c r="M3139" s="10">
        <f>$M$2</f>
        <v/>
      </c>
      <c r="N3139">
        <f>IF(L3139&gt;=M3139,"Sí","No")</f>
        <v/>
      </c>
      <c r="O3139">
        <f>--AND(C3139=1,N3139="Sí")</f>
        <v/>
      </c>
      <c r="P3139">
        <f>--AND(C3139=0,N3139="Sí")</f>
        <v/>
      </c>
      <c r="Q3139">
        <f>--AND(C3139=1,N3139="No")</f>
        <v/>
      </c>
      <c r="R3139">
        <f>--AND(C3139=0,N3139="No")</f>
        <v/>
      </c>
      <c r="S3139">
        <f>--(C3139=--(L3139&gt;=M3139))</f>
        <v/>
      </c>
      <c r="T3139" s="11">
        <f>O3139*60000-P3139*3000</f>
        <v/>
      </c>
    </row>
    <row r="3140">
      <c r="A3140">
        <f>Datos!A3140</f>
        <v/>
      </c>
      <c r="B3140">
        <f>Datos!B3140</f>
        <v/>
      </c>
      <c r="C3140">
        <f>Datos!D3140</f>
        <v/>
      </c>
      <c r="D3140" t="n">
        <v>3140</v>
      </c>
      <c r="E3140" s="10">
        <f>IF(Datos!$G$3140&lt;=Bosque!$E$4,IF(Datos!$H$3140&lt;=Bosque!$E$5,Bosque!$M$6,Bosque!$M$7),IF(Datos!$G$3140&lt;=Bosque!$E$8,Bosque!$M$9,Bosque!$M$10))</f>
        <v/>
      </c>
      <c r="F3140" s="10">
        <f>IF(Datos!$H$3140&lt;=Bosque!$E$11,IF(Datos!$E$3140&lt;=Bosque!$E$12,Bosque!$M$13,Bosque!$M$14),IF(Datos!$I$3140&lt;=Bosque!$E$15,Bosque!$M$16,Bosque!$M$17))</f>
        <v/>
      </c>
      <c r="G3140" s="10">
        <f>IF(Datos!$E$3140&lt;=Bosque!$E$18,IF(Datos!$I$3140&lt;=Bosque!$E$19,Bosque!$M$20,Bosque!$M$21),Bosque!$M$22)</f>
        <v/>
      </c>
      <c r="H3140" s="10">
        <f>IF(Datos!$E$3140&lt;=Bosque!$E$23,IF(Datos!$E$3140&lt;=Bosque!$E$24,Bosque!$M$25,Bosque!$M$26),IF(Datos!$E$3140&lt;=Bosque!$E$27,Bosque!$M$28,Bosque!$M$29))</f>
        <v/>
      </c>
      <c r="I3140" s="10">
        <f>IF(Datos!$G$3140&lt;=Bosque!$E$30,IF(Datos!$E$3140&lt;=Bosque!$E$31,Bosque!$M$32,Bosque!$M$33),IF(Datos!$E$3140&lt;=Bosque!$E$34,Bosque!$M$35,Bosque!$M$36))</f>
        <v/>
      </c>
      <c r="J3140" s="10">
        <f>IF(Datos!$I$3140&lt;=Bosque!$E$37,IF(Datos!$H$3140&lt;=Bosque!$E$38,Bosque!$M$39,Bosque!$M$40),IF(Datos!$F$3140&lt;=Bosque!$E$41,Bosque!$M$42,Bosque!$M$43))</f>
        <v/>
      </c>
      <c r="K3140" s="10">
        <f>IF(Datos!$G$3140&lt;=Bosque!$E$44,IF(Datos!$H$3140&lt;=Bosque!$E$45,Bosque!$M$46,Bosque!$M$47),IF(Datos!$F$3140&lt;=Bosque!$E$48,Bosque!$M$49,Bosque!$M$50))</f>
        <v/>
      </c>
      <c r="L3140" s="10">
        <f>AVERAGE(E3140:K3140)</f>
        <v/>
      </c>
      <c r="M3140" s="10">
        <f>$M$2</f>
        <v/>
      </c>
      <c r="N3140">
        <f>IF(L3140&gt;=M3140,"Sí","No")</f>
        <v/>
      </c>
      <c r="O3140">
        <f>--AND(C3140=1,N3140="Sí")</f>
        <v/>
      </c>
      <c r="P3140">
        <f>--AND(C3140=0,N3140="Sí")</f>
        <v/>
      </c>
      <c r="Q3140">
        <f>--AND(C3140=1,N3140="No")</f>
        <v/>
      </c>
      <c r="R3140">
        <f>--AND(C3140=0,N3140="No")</f>
        <v/>
      </c>
      <c r="S3140">
        <f>--(C3140=--(L3140&gt;=M3140))</f>
        <v/>
      </c>
      <c r="T3140" s="11">
        <f>O3140*60000-P3140*3000</f>
        <v/>
      </c>
    </row>
    <row r="3141">
      <c r="A3141">
        <f>Datos!A3141</f>
        <v/>
      </c>
      <c r="B3141">
        <f>Datos!B3141</f>
        <v/>
      </c>
      <c r="C3141">
        <f>Datos!D3141</f>
        <v/>
      </c>
      <c r="D3141" t="n">
        <v>3141</v>
      </c>
      <c r="E3141" s="10">
        <f>IF(Datos!$G$3141&lt;=Bosque!$E$4,IF(Datos!$H$3141&lt;=Bosque!$E$5,Bosque!$M$6,Bosque!$M$7),IF(Datos!$G$3141&lt;=Bosque!$E$8,Bosque!$M$9,Bosque!$M$10))</f>
        <v/>
      </c>
      <c r="F3141" s="10">
        <f>IF(Datos!$H$3141&lt;=Bosque!$E$11,IF(Datos!$E$3141&lt;=Bosque!$E$12,Bosque!$M$13,Bosque!$M$14),IF(Datos!$I$3141&lt;=Bosque!$E$15,Bosque!$M$16,Bosque!$M$17))</f>
        <v/>
      </c>
      <c r="G3141" s="10">
        <f>IF(Datos!$E$3141&lt;=Bosque!$E$18,IF(Datos!$I$3141&lt;=Bosque!$E$19,Bosque!$M$20,Bosque!$M$21),Bosque!$M$22)</f>
        <v/>
      </c>
      <c r="H3141" s="10">
        <f>IF(Datos!$E$3141&lt;=Bosque!$E$23,IF(Datos!$E$3141&lt;=Bosque!$E$24,Bosque!$M$25,Bosque!$M$26),IF(Datos!$E$3141&lt;=Bosque!$E$27,Bosque!$M$28,Bosque!$M$29))</f>
        <v/>
      </c>
      <c r="I3141" s="10">
        <f>IF(Datos!$G$3141&lt;=Bosque!$E$30,IF(Datos!$E$3141&lt;=Bosque!$E$31,Bosque!$M$32,Bosque!$M$33),IF(Datos!$E$3141&lt;=Bosque!$E$34,Bosque!$M$35,Bosque!$M$36))</f>
        <v/>
      </c>
      <c r="J3141" s="10">
        <f>IF(Datos!$I$3141&lt;=Bosque!$E$37,IF(Datos!$H$3141&lt;=Bosque!$E$38,Bosque!$M$39,Bosque!$M$40),IF(Datos!$F$3141&lt;=Bosque!$E$41,Bosque!$M$42,Bosque!$M$43))</f>
        <v/>
      </c>
      <c r="K3141" s="10">
        <f>IF(Datos!$G$3141&lt;=Bosque!$E$44,IF(Datos!$H$3141&lt;=Bosque!$E$45,Bosque!$M$46,Bosque!$M$47),IF(Datos!$F$3141&lt;=Bosque!$E$48,Bosque!$M$49,Bosque!$M$50))</f>
        <v/>
      </c>
      <c r="L3141" s="10">
        <f>AVERAGE(E3141:K3141)</f>
        <v/>
      </c>
      <c r="M3141" s="10">
        <f>$M$2</f>
        <v/>
      </c>
      <c r="N3141">
        <f>IF(L3141&gt;=M3141,"Sí","No")</f>
        <v/>
      </c>
      <c r="O3141">
        <f>--AND(C3141=1,N3141="Sí")</f>
        <v/>
      </c>
      <c r="P3141">
        <f>--AND(C3141=0,N3141="Sí")</f>
        <v/>
      </c>
      <c r="Q3141">
        <f>--AND(C3141=1,N3141="No")</f>
        <v/>
      </c>
      <c r="R3141">
        <f>--AND(C3141=0,N3141="No")</f>
        <v/>
      </c>
      <c r="S3141">
        <f>--(C3141=--(L3141&gt;=M3141))</f>
        <v/>
      </c>
      <c r="T3141" s="11">
        <f>O3141*60000-P3141*3000</f>
        <v/>
      </c>
    </row>
    <row r="3142">
      <c r="A3142">
        <f>Datos!A3142</f>
        <v/>
      </c>
      <c r="B3142">
        <f>Datos!B3142</f>
        <v/>
      </c>
      <c r="C3142">
        <f>Datos!D3142</f>
        <v/>
      </c>
      <c r="D3142" t="n">
        <v>3142</v>
      </c>
      <c r="E3142" s="10">
        <f>IF(Datos!$G$3142&lt;=Bosque!$E$4,IF(Datos!$H$3142&lt;=Bosque!$E$5,Bosque!$M$6,Bosque!$M$7),IF(Datos!$G$3142&lt;=Bosque!$E$8,Bosque!$M$9,Bosque!$M$10))</f>
        <v/>
      </c>
      <c r="F3142" s="10">
        <f>IF(Datos!$H$3142&lt;=Bosque!$E$11,IF(Datos!$E$3142&lt;=Bosque!$E$12,Bosque!$M$13,Bosque!$M$14),IF(Datos!$I$3142&lt;=Bosque!$E$15,Bosque!$M$16,Bosque!$M$17))</f>
        <v/>
      </c>
      <c r="G3142" s="10">
        <f>IF(Datos!$E$3142&lt;=Bosque!$E$18,IF(Datos!$I$3142&lt;=Bosque!$E$19,Bosque!$M$20,Bosque!$M$21),Bosque!$M$22)</f>
        <v/>
      </c>
      <c r="H3142" s="10">
        <f>IF(Datos!$E$3142&lt;=Bosque!$E$23,IF(Datos!$E$3142&lt;=Bosque!$E$24,Bosque!$M$25,Bosque!$M$26),IF(Datos!$E$3142&lt;=Bosque!$E$27,Bosque!$M$28,Bosque!$M$29))</f>
        <v/>
      </c>
      <c r="I3142" s="10">
        <f>IF(Datos!$G$3142&lt;=Bosque!$E$30,IF(Datos!$E$3142&lt;=Bosque!$E$31,Bosque!$M$32,Bosque!$M$33),IF(Datos!$E$3142&lt;=Bosque!$E$34,Bosque!$M$35,Bosque!$M$36))</f>
        <v/>
      </c>
      <c r="J3142" s="10">
        <f>IF(Datos!$I$3142&lt;=Bosque!$E$37,IF(Datos!$H$3142&lt;=Bosque!$E$38,Bosque!$M$39,Bosque!$M$40),IF(Datos!$F$3142&lt;=Bosque!$E$41,Bosque!$M$42,Bosque!$M$43))</f>
        <v/>
      </c>
      <c r="K3142" s="10">
        <f>IF(Datos!$G$3142&lt;=Bosque!$E$44,IF(Datos!$H$3142&lt;=Bosque!$E$45,Bosque!$M$46,Bosque!$M$47),IF(Datos!$F$3142&lt;=Bosque!$E$48,Bosque!$M$49,Bosque!$M$50))</f>
        <v/>
      </c>
      <c r="L3142" s="10">
        <f>AVERAGE(E3142:K3142)</f>
        <v/>
      </c>
      <c r="M3142" s="10">
        <f>$M$2</f>
        <v/>
      </c>
      <c r="N3142">
        <f>IF(L3142&gt;=M3142,"Sí","No")</f>
        <v/>
      </c>
      <c r="O3142">
        <f>--AND(C3142=1,N3142="Sí")</f>
        <v/>
      </c>
      <c r="P3142">
        <f>--AND(C3142=0,N3142="Sí")</f>
        <v/>
      </c>
      <c r="Q3142">
        <f>--AND(C3142=1,N3142="No")</f>
        <v/>
      </c>
      <c r="R3142">
        <f>--AND(C3142=0,N3142="No")</f>
        <v/>
      </c>
      <c r="S3142">
        <f>--(C3142=--(L3142&gt;=M3142))</f>
        <v/>
      </c>
      <c r="T3142" s="11">
        <f>O3142*60000-P3142*3000</f>
        <v/>
      </c>
    </row>
    <row r="3143">
      <c r="A3143">
        <f>Datos!A3143</f>
        <v/>
      </c>
      <c r="B3143">
        <f>Datos!B3143</f>
        <v/>
      </c>
      <c r="C3143">
        <f>Datos!D3143</f>
        <v/>
      </c>
      <c r="D3143" t="n">
        <v>3143</v>
      </c>
      <c r="E3143" s="10">
        <f>IF(Datos!$G$3143&lt;=Bosque!$E$4,IF(Datos!$H$3143&lt;=Bosque!$E$5,Bosque!$M$6,Bosque!$M$7),IF(Datos!$G$3143&lt;=Bosque!$E$8,Bosque!$M$9,Bosque!$M$10))</f>
        <v/>
      </c>
      <c r="F3143" s="10">
        <f>IF(Datos!$H$3143&lt;=Bosque!$E$11,IF(Datos!$E$3143&lt;=Bosque!$E$12,Bosque!$M$13,Bosque!$M$14),IF(Datos!$I$3143&lt;=Bosque!$E$15,Bosque!$M$16,Bosque!$M$17))</f>
        <v/>
      </c>
      <c r="G3143" s="10">
        <f>IF(Datos!$E$3143&lt;=Bosque!$E$18,IF(Datos!$I$3143&lt;=Bosque!$E$19,Bosque!$M$20,Bosque!$M$21),Bosque!$M$22)</f>
        <v/>
      </c>
      <c r="H3143" s="10">
        <f>IF(Datos!$E$3143&lt;=Bosque!$E$23,IF(Datos!$E$3143&lt;=Bosque!$E$24,Bosque!$M$25,Bosque!$M$26),IF(Datos!$E$3143&lt;=Bosque!$E$27,Bosque!$M$28,Bosque!$M$29))</f>
        <v/>
      </c>
      <c r="I3143" s="10">
        <f>IF(Datos!$G$3143&lt;=Bosque!$E$30,IF(Datos!$E$3143&lt;=Bosque!$E$31,Bosque!$M$32,Bosque!$M$33),IF(Datos!$E$3143&lt;=Bosque!$E$34,Bosque!$M$35,Bosque!$M$36))</f>
        <v/>
      </c>
      <c r="J3143" s="10">
        <f>IF(Datos!$I$3143&lt;=Bosque!$E$37,IF(Datos!$H$3143&lt;=Bosque!$E$38,Bosque!$M$39,Bosque!$M$40),IF(Datos!$F$3143&lt;=Bosque!$E$41,Bosque!$M$42,Bosque!$M$43))</f>
        <v/>
      </c>
      <c r="K3143" s="10">
        <f>IF(Datos!$G$3143&lt;=Bosque!$E$44,IF(Datos!$H$3143&lt;=Bosque!$E$45,Bosque!$M$46,Bosque!$M$47),IF(Datos!$F$3143&lt;=Bosque!$E$48,Bosque!$M$49,Bosque!$M$50))</f>
        <v/>
      </c>
      <c r="L3143" s="10">
        <f>AVERAGE(E3143:K3143)</f>
        <v/>
      </c>
      <c r="M3143" s="10">
        <f>$M$2</f>
        <v/>
      </c>
      <c r="N3143">
        <f>IF(L3143&gt;=M3143,"Sí","No")</f>
        <v/>
      </c>
      <c r="O3143">
        <f>--AND(C3143=1,N3143="Sí")</f>
        <v/>
      </c>
      <c r="P3143">
        <f>--AND(C3143=0,N3143="Sí")</f>
        <v/>
      </c>
      <c r="Q3143">
        <f>--AND(C3143=1,N3143="No")</f>
        <v/>
      </c>
      <c r="R3143">
        <f>--AND(C3143=0,N3143="No")</f>
        <v/>
      </c>
      <c r="S3143">
        <f>--(C3143=--(L3143&gt;=M3143))</f>
        <v/>
      </c>
      <c r="T3143" s="11">
        <f>O3143*60000-P3143*3000</f>
        <v/>
      </c>
    </row>
    <row r="3144">
      <c r="A3144">
        <f>Datos!A3144</f>
        <v/>
      </c>
      <c r="B3144">
        <f>Datos!B3144</f>
        <v/>
      </c>
      <c r="C3144">
        <f>Datos!D3144</f>
        <v/>
      </c>
      <c r="D3144" t="n">
        <v>3144</v>
      </c>
      <c r="E3144" s="10">
        <f>IF(Datos!$G$3144&lt;=Bosque!$E$4,IF(Datos!$H$3144&lt;=Bosque!$E$5,Bosque!$M$6,Bosque!$M$7),IF(Datos!$G$3144&lt;=Bosque!$E$8,Bosque!$M$9,Bosque!$M$10))</f>
        <v/>
      </c>
      <c r="F3144" s="10">
        <f>IF(Datos!$H$3144&lt;=Bosque!$E$11,IF(Datos!$E$3144&lt;=Bosque!$E$12,Bosque!$M$13,Bosque!$M$14),IF(Datos!$I$3144&lt;=Bosque!$E$15,Bosque!$M$16,Bosque!$M$17))</f>
        <v/>
      </c>
      <c r="G3144" s="10">
        <f>IF(Datos!$E$3144&lt;=Bosque!$E$18,IF(Datos!$I$3144&lt;=Bosque!$E$19,Bosque!$M$20,Bosque!$M$21),Bosque!$M$22)</f>
        <v/>
      </c>
      <c r="H3144" s="10">
        <f>IF(Datos!$E$3144&lt;=Bosque!$E$23,IF(Datos!$E$3144&lt;=Bosque!$E$24,Bosque!$M$25,Bosque!$M$26),IF(Datos!$E$3144&lt;=Bosque!$E$27,Bosque!$M$28,Bosque!$M$29))</f>
        <v/>
      </c>
      <c r="I3144" s="10">
        <f>IF(Datos!$G$3144&lt;=Bosque!$E$30,IF(Datos!$E$3144&lt;=Bosque!$E$31,Bosque!$M$32,Bosque!$M$33),IF(Datos!$E$3144&lt;=Bosque!$E$34,Bosque!$M$35,Bosque!$M$36))</f>
        <v/>
      </c>
      <c r="J3144" s="10">
        <f>IF(Datos!$I$3144&lt;=Bosque!$E$37,IF(Datos!$H$3144&lt;=Bosque!$E$38,Bosque!$M$39,Bosque!$M$40),IF(Datos!$F$3144&lt;=Bosque!$E$41,Bosque!$M$42,Bosque!$M$43))</f>
        <v/>
      </c>
      <c r="K3144" s="10">
        <f>IF(Datos!$G$3144&lt;=Bosque!$E$44,IF(Datos!$H$3144&lt;=Bosque!$E$45,Bosque!$M$46,Bosque!$M$47),IF(Datos!$F$3144&lt;=Bosque!$E$48,Bosque!$M$49,Bosque!$M$50))</f>
        <v/>
      </c>
      <c r="L3144" s="10">
        <f>AVERAGE(E3144:K3144)</f>
        <v/>
      </c>
      <c r="M3144" s="10">
        <f>$M$2</f>
        <v/>
      </c>
      <c r="N3144">
        <f>IF(L3144&gt;=M3144,"Sí","No")</f>
        <v/>
      </c>
      <c r="O3144">
        <f>--AND(C3144=1,N3144="Sí")</f>
        <v/>
      </c>
      <c r="P3144">
        <f>--AND(C3144=0,N3144="Sí")</f>
        <v/>
      </c>
      <c r="Q3144">
        <f>--AND(C3144=1,N3144="No")</f>
        <v/>
      </c>
      <c r="R3144">
        <f>--AND(C3144=0,N3144="No")</f>
        <v/>
      </c>
      <c r="S3144">
        <f>--(C3144=--(L3144&gt;=M3144))</f>
        <v/>
      </c>
      <c r="T3144" s="11">
        <f>O3144*60000-P3144*3000</f>
        <v/>
      </c>
    </row>
    <row r="3145">
      <c r="A3145">
        <f>Datos!A3145</f>
        <v/>
      </c>
      <c r="B3145">
        <f>Datos!B3145</f>
        <v/>
      </c>
      <c r="C3145">
        <f>Datos!D3145</f>
        <v/>
      </c>
      <c r="D3145" t="n">
        <v>3145</v>
      </c>
      <c r="E3145" s="10">
        <f>IF(Datos!$G$3145&lt;=Bosque!$E$4,IF(Datos!$H$3145&lt;=Bosque!$E$5,Bosque!$M$6,Bosque!$M$7),IF(Datos!$G$3145&lt;=Bosque!$E$8,Bosque!$M$9,Bosque!$M$10))</f>
        <v/>
      </c>
      <c r="F3145" s="10">
        <f>IF(Datos!$H$3145&lt;=Bosque!$E$11,IF(Datos!$E$3145&lt;=Bosque!$E$12,Bosque!$M$13,Bosque!$M$14),IF(Datos!$I$3145&lt;=Bosque!$E$15,Bosque!$M$16,Bosque!$M$17))</f>
        <v/>
      </c>
      <c r="G3145" s="10">
        <f>IF(Datos!$E$3145&lt;=Bosque!$E$18,IF(Datos!$I$3145&lt;=Bosque!$E$19,Bosque!$M$20,Bosque!$M$21),Bosque!$M$22)</f>
        <v/>
      </c>
      <c r="H3145" s="10">
        <f>IF(Datos!$E$3145&lt;=Bosque!$E$23,IF(Datos!$E$3145&lt;=Bosque!$E$24,Bosque!$M$25,Bosque!$M$26),IF(Datos!$E$3145&lt;=Bosque!$E$27,Bosque!$M$28,Bosque!$M$29))</f>
        <v/>
      </c>
      <c r="I3145" s="10">
        <f>IF(Datos!$G$3145&lt;=Bosque!$E$30,IF(Datos!$E$3145&lt;=Bosque!$E$31,Bosque!$M$32,Bosque!$M$33),IF(Datos!$E$3145&lt;=Bosque!$E$34,Bosque!$M$35,Bosque!$M$36))</f>
        <v/>
      </c>
      <c r="J3145" s="10">
        <f>IF(Datos!$I$3145&lt;=Bosque!$E$37,IF(Datos!$H$3145&lt;=Bosque!$E$38,Bosque!$M$39,Bosque!$M$40),IF(Datos!$F$3145&lt;=Bosque!$E$41,Bosque!$M$42,Bosque!$M$43))</f>
        <v/>
      </c>
      <c r="K3145" s="10">
        <f>IF(Datos!$G$3145&lt;=Bosque!$E$44,IF(Datos!$H$3145&lt;=Bosque!$E$45,Bosque!$M$46,Bosque!$M$47),IF(Datos!$F$3145&lt;=Bosque!$E$48,Bosque!$M$49,Bosque!$M$50))</f>
        <v/>
      </c>
      <c r="L3145" s="10">
        <f>AVERAGE(E3145:K3145)</f>
        <v/>
      </c>
      <c r="M3145" s="10">
        <f>$M$2</f>
        <v/>
      </c>
      <c r="N3145">
        <f>IF(L3145&gt;=M3145,"Sí","No")</f>
        <v/>
      </c>
      <c r="O3145">
        <f>--AND(C3145=1,N3145="Sí")</f>
        <v/>
      </c>
      <c r="P3145">
        <f>--AND(C3145=0,N3145="Sí")</f>
        <v/>
      </c>
      <c r="Q3145">
        <f>--AND(C3145=1,N3145="No")</f>
        <v/>
      </c>
      <c r="R3145">
        <f>--AND(C3145=0,N3145="No")</f>
        <v/>
      </c>
      <c r="S3145">
        <f>--(C3145=--(L3145&gt;=M3145))</f>
        <v/>
      </c>
      <c r="T3145" s="11">
        <f>O3145*60000-P3145*3000</f>
        <v/>
      </c>
    </row>
    <row r="3146">
      <c r="A3146">
        <f>Datos!A3146</f>
        <v/>
      </c>
      <c r="B3146">
        <f>Datos!B3146</f>
        <v/>
      </c>
      <c r="C3146">
        <f>Datos!D3146</f>
        <v/>
      </c>
      <c r="D3146" t="n">
        <v>3146</v>
      </c>
      <c r="E3146" s="10">
        <f>IF(Datos!$G$3146&lt;=Bosque!$E$4,IF(Datos!$H$3146&lt;=Bosque!$E$5,Bosque!$M$6,Bosque!$M$7),IF(Datos!$G$3146&lt;=Bosque!$E$8,Bosque!$M$9,Bosque!$M$10))</f>
        <v/>
      </c>
      <c r="F3146" s="10">
        <f>IF(Datos!$H$3146&lt;=Bosque!$E$11,IF(Datos!$E$3146&lt;=Bosque!$E$12,Bosque!$M$13,Bosque!$M$14),IF(Datos!$I$3146&lt;=Bosque!$E$15,Bosque!$M$16,Bosque!$M$17))</f>
        <v/>
      </c>
      <c r="G3146" s="10">
        <f>IF(Datos!$E$3146&lt;=Bosque!$E$18,IF(Datos!$I$3146&lt;=Bosque!$E$19,Bosque!$M$20,Bosque!$M$21),Bosque!$M$22)</f>
        <v/>
      </c>
      <c r="H3146" s="10">
        <f>IF(Datos!$E$3146&lt;=Bosque!$E$23,IF(Datos!$E$3146&lt;=Bosque!$E$24,Bosque!$M$25,Bosque!$M$26),IF(Datos!$E$3146&lt;=Bosque!$E$27,Bosque!$M$28,Bosque!$M$29))</f>
        <v/>
      </c>
      <c r="I3146" s="10">
        <f>IF(Datos!$G$3146&lt;=Bosque!$E$30,IF(Datos!$E$3146&lt;=Bosque!$E$31,Bosque!$M$32,Bosque!$M$33),IF(Datos!$E$3146&lt;=Bosque!$E$34,Bosque!$M$35,Bosque!$M$36))</f>
        <v/>
      </c>
      <c r="J3146" s="10">
        <f>IF(Datos!$I$3146&lt;=Bosque!$E$37,IF(Datos!$H$3146&lt;=Bosque!$E$38,Bosque!$M$39,Bosque!$M$40),IF(Datos!$F$3146&lt;=Bosque!$E$41,Bosque!$M$42,Bosque!$M$43))</f>
        <v/>
      </c>
      <c r="K3146" s="10">
        <f>IF(Datos!$G$3146&lt;=Bosque!$E$44,IF(Datos!$H$3146&lt;=Bosque!$E$45,Bosque!$M$46,Bosque!$M$47),IF(Datos!$F$3146&lt;=Bosque!$E$48,Bosque!$M$49,Bosque!$M$50))</f>
        <v/>
      </c>
      <c r="L3146" s="10">
        <f>AVERAGE(E3146:K3146)</f>
        <v/>
      </c>
      <c r="M3146" s="10">
        <f>$M$2</f>
        <v/>
      </c>
      <c r="N3146">
        <f>IF(L3146&gt;=M3146,"Sí","No")</f>
        <v/>
      </c>
      <c r="O3146">
        <f>--AND(C3146=1,N3146="Sí")</f>
        <v/>
      </c>
      <c r="P3146">
        <f>--AND(C3146=0,N3146="Sí")</f>
        <v/>
      </c>
      <c r="Q3146">
        <f>--AND(C3146=1,N3146="No")</f>
        <v/>
      </c>
      <c r="R3146">
        <f>--AND(C3146=0,N3146="No")</f>
        <v/>
      </c>
      <c r="S3146">
        <f>--(C3146=--(L3146&gt;=M3146))</f>
        <v/>
      </c>
      <c r="T3146" s="11">
        <f>O3146*60000-P3146*3000</f>
        <v/>
      </c>
    </row>
    <row r="3147">
      <c r="A3147">
        <f>Datos!A3147</f>
        <v/>
      </c>
      <c r="B3147">
        <f>Datos!B3147</f>
        <v/>
      </c>
      <c r="C3147">
        <f>Datos!D3147</f>
        <v/>
      </c>
      <c r="D3147" t="n">
        <v>3147</v>
      </c>
      <c r="E3147" s="10">
        <f>IF(Datos!$G$3147&lt;=Bosque!$E$4,IF(Datos!$H$3147&lt;=Bosque!$E$5,Bosque!$M$6,Bosque!$M$7),IF(Datos!$G$3147&lt;=Bosque!$E$8,Bosque!$M$9,Bosque!$M$10))</f>
        <v/>
      </c>
      <c r="F3147" s="10">
        <f>IF(Datos!$H$3147&lt;=Bosque!$E$11,IF(Datos!$E$3147&lt;=Bosque!$E$12,Bosque!$M$13,Bosque!$M$14),IF(Datos!$I$3147&lt;=Bosque!$E$15,Bosque!$M$16,Bosque!$M$17))</f>
        <v/>
      </c>
      <c r="G3147" s="10">
        <f>IF(Datos!$E$3147&lt;=Bosque!$E$18,IF(Datos!$I$3147&lt;=Bosque!$E$19,Bosque!$M$20,Bosque!$M$21),Bosque!$M$22)</f>
        <v/>
      </c>
      <c r="H3147" s="10">
        <f>IF(Datos!$E$3147&lt;=Bosque!$E$23,IF(Datos!$E$3147&lt;=Bosque!$E$24,Bosque!$M$25,Bosque!$M$26),IF(Datos!$E$3147&lt;=Bosque!$E$27,Bosque!$M$28,Bosque!$M$29))</f>
        <v/>
      </c>
      <c r="I3147" s="10">
        <f>IF(Datos!$G$3147&lt;=Bosque!$E$30,IF(Datos!$E$3147&lt;=Bosque!$E$31,Bosque!$M$32,Bosque!$M$33),IF(Datos!$E$3147&lt;=Bosque!$E$34,Bosque!$M$35,Bosque!$M$36))</f>
        <v/>
      </c>
      <c r="J3147" s="10">
        <f>IF(Datos!$I$3147&lt;=Bosque!$E$37,IF(Datos!$H$3147&lt;=Bosque!$E$38,Bosque!$M$39,Bosque!$M$40),IF(Datos!$F$3147&lt;=Bosque!$E$41,Bosque!$M$42,Bosque!$M$43))</f>
        <v/>
      </c>
      <c r="K3147" s="10">
        <f>IF(Datos!$G$3147&lt;=Bosque!$E$44,IF(Datos!$H$3147&lt;=Bosque!$E$45,Bosque!$M$46,Bosque!$M$47),IF(Datos!$F$3147&lt;=Bosque!$E$48,Bosque!$M$49,Bosque!$M$50))</f>
        <v/>
      </c>
      <c r="L3147" s="10">
        <f>AVERAGE(E3147:K3147)</f>
        <v/>
      </c>
      <c r="M3147" s="10">
        <f>$M$2</f>
        <v/>
      </c>
      <c r="N3147">
        <f>IF(L3147&gt;=M3147,"Sí","No")</f>
        <v/>
      </c>
      <c r="O3147">
        <f>--AND(C3147=1,N3147="Sí")</f>
        <v/>
      </c>
      <c r="P3147">
        <f>--AND(C3147=0,N3147="Sí")</f>
        <v/>
      </c>
      <c r="Q3147">
        <f>--AND(C3147=1,N3147="No")</f>
        <v/>
      </c>
      <c r="R3147">
        <f>--AND(C3147=0,N3147="No")</f>
        <v/>
      </c>
      <c r="S3147">
        <f>--(C3147=--(L3147&gt;=M3147))</f>
        <v/>
      </c>
      <c r="T3147" s="11">
        <f>O3147*60000-P3147*3000</f>
        <v/>
      </c>
    </row>
    <row r="3148">
      <c r="A3148">
        <f>Datos!A3148</f>
        <v/>
      </c>
      <c r="B3148">
        <f>Datos!B3148</f>
        <v/>
      </c>
      <c r="C3148">
        <f>Datos!D3148</f>
        <v/>
      </c>
      <c r="D3148" t="n">
        <v>3148</v>
      </c>
      <c r="E3148" s="10">
        <f>IF(Datos!$G$3148&lt;=Bosque!$E$4,IF(Datos!$H$3148&lt;=Bosque!$E$5,Bosque!$M$6,Bosque!$M$7),IF(Datos!$G$3148&lt;=Bosque!$E$8,Bosque!$M$9,Bosque!$M$10))</f>
        <v/>
      </c>
      <c r="F3148" s="10">
        <f>IF(Datos!$H$3148&lt;=Bosque!$E$11,IF(Datos!$E$3148&lt;=Bosque!$E$12,Bosque!$M$13,Bosque!$M$14),IF(Datos!$I$3148&lt;=Bosque!$E$15,Bosque!$M$16,Bosque!$M$17))</f>
        <v/>
      </c>
      <c r="G3148" s="10">
        <f>IF(Datos!$E$3148&lt;=Bosque!$E$18,IF(Datos!$I$3148&lt;=Bosque!$E$19,Bosque!$M$20,Bosque!$M$21),Bosque!$M$22)</f>
        <v/>
      </c>
      <c r="H3148" s="10">
        <f>IF(Datos!$E$3148&lt;=Bosque!$E$23,IF(Datos!$E$3148&lt;=Bosque!$E$24,Bosque!$M$25,Bosque!$M$26),IF(Datos!$E$3148&lt;=Bosque!$E$27,Bosque!$M$28,Bosque!$M$29))</f>
        <v/>
      </c>
      <c r="I3148" s="10">
        <f>IF(Datos!$G$3148&lt;=Bosque!$E$30,IF(Datos!$E$3148&lt;=Bosque!$E$31,Bosque!$M$32,Bosque!$M$33),IF(Datos!$E$3148&lt;=Bosque!$E$34,Bosque!$M$35,Bosque!$M$36))</f>
        <v/>
      </c>
      <c r="J3148" s="10">
        <f>IF(Datos!$I$3148&lt;=Bosque!$E$37,IF(Datos!$H$3148&lt;=Bosque!$E$38,Bosque!$M$39,Bosque!$M$40),IF(Datos!$F$3148&lt;=Bosque!$E$41,Bosque!$M$42,Bosque!$M$43))</f>
        <v/>
      </c>
      <c r="K3148" s="10">
        <f>IF(Datos!$G$3148&lt;=Bosque!$E$44,IF(Datos!$H$3148&lt;=Bosque!$E$45,Bosque!$M$46,Bosque!$M$47),IF(Datos!$F$3148&lt;=Bosque!$E$48,Bosque!$M$49,Bosque!$M$50))</f>
        <v/>
      </c>
      <c r="L3148" s="10">
        <f>AVERAGE(E3148:K3148)</f>
        <v/>
      </c>
      <c r="M3148" s="10">
        <f>$M$2</f>
        <v/>
      </c>
      <c r="N3148">
        <f>IF(L3148&gt;=M3148,"Sí","No")</f>
        <v/>
      </c>
      <c r="O3148">
        <f>--AND(C3148=1,N3148="Sí")</f>
        <v/>
      </c>
      <c r="P3148">
        <f>--AND(C3148=0,N3148="Sí")</f>
        <v/>
      </c>
      <c r="Q3148">
        <f>--AND(C3148=1,N3148="No")</f>
        <v/>
      </c>
      <c r="R3148">
        <f>--AND(C3148=0,N3148="No")</f>
        <v/>
      </c>
      <c r="S3148">
        <f>--(C3148=--(L3148&gt;=M3148))</f>
        <v/>
      </c>
      <c r="T3148" s="11">
        <f>O3148*60000-P3148*3000</f>
        <v/>
      </c>
    </row>
    <row r="3149">
      <c r="A3149">
        <f>Datos!A3149</f>
        <v/>
      </c>
      <c r="B3149">
        <f>Datos!B3149</f>
        <v/>
      </c>
      <c r="C3149">
        <f>Datos!D3149</f>
        <v/>
      </c>
      <c r="D3149" t="n">
        <v>3149</v>
      </c>
      <c r="E3149" s="10">
        <f>IF(Datos!$G$3149&lt;=Bosque!$E$4,IF(Datos!$H$3149&lt;=Bosque!$E$5,Bosque!$M$6,Bosque!$M$7),IF(Datos!$G$3149&lt;=Bosque!$E$8,Bosque!$M$9,Bosque!$M$10))</f>
        <v/>
      </c>
      <c r="F3149" s="10">
        <f>IF(Datos!$H$3149&lt;=Bosque!$E$11,IF(Datos!$E$3149&lt;=Bosque!$E$12,Bosque!$M$13,Bosque!$M$14),IF(Datos!$I$3149&lt;=Bosque!$E$15,Bosque!$M$16,Bosque!$M$17))</f>
        <v/>
      </c>
      <c r="G3149" s="10">
        <f>IF(Datos!$E$3149&lt;=Bosque!$E$18,IF(Datos!$I$3149&lt;=Bosque!$E$19,Bosque!$M$20,Bosque!$M$21),Bosque!$M$22)</f>
        <v/>
      </c>
      <c r="H3149" s="10">
        <f>IF(Datos!$E$3149&lt;=Bosque!$E$23,IF(Datos!$E$3149&lt;=Bosque!$E$24,Bosque!$M$25,Bosque!$M$26),IF(Datos!$E$3149&lt;=Bosque!$E$27,Bosque!$M$28,Bosque!$M$29))</f>
        <v/>
      </c>
      <c r="I3149" s="10">
        <f>IF(Datos!$G$3149&lt;=Bosque!$E$30,IF(Datos!$E$3149&lt;=Bosque!$E$31,Bosque!$M$32,Bosque!$M$33),IF(Datos!$E$3149&lt;=Bosque!$E$34,Bosque!$M$35,Bosque!$M$36))</f>
        <v/>
      </c>
      <c r="J3149" s="10">
        <f>IF(Datos!$I$3149&lt;=Bosque!$E$37,IF(Datos!$H$3149&lt;=Bosque!$E$38,Bosque!$M$39,Bosque!$M$40),IF(Datos!$F$3149&lt;=Bosque!$E$41,Bosque!$M$42,Bosque!$M$43))</f>
        <v/>
      </c>
      <c r="K3149" s="10">
        <f>IF(Datos!$G$3149&lt;=Bosque!$E$44,IF(Datos!$H$3149&lt;=Bosque!$E$45,Bosque!$M$46,Bosque!$M$47),IF(Datos!$F$3149&lt;=Bosque!$E$48,Bosque!$M$49,Bosque!$M$50))</f>
        <v/>
      </c>
      <c r="L3149" s="10">
        <f>AVERAGE(E3149:K3149)</f>
        <v/>
      </c>
      <c r="M3149" s="10">
        <f>$M$2</f>
        <v/>
      </c>
      <c r="N3149">
        <f>IF(L3149&gt;=M3149,"Sí","No")</f>
        <v/>
      </c>
      <c r="O3149">
        <f>--AND(C3149=1,N3149="Sí")</f>
        <v/>
      </c>
      <c r="P3149">
        <f>--AND(C3149=0,N3149="Sí")</f>
        <v/>
      </c>
      <c r="Q3149">
        <f>--AND(C3149=1,N3149="No")</f>
        <v/>
      </c>
      <c r="R3149">
        <f>--AND(C3149=0,N3149="No")</f>
        <v/>
      </c>
      <c r="S3149">
        <f>--(C3149=--(L3149&gt;=M3149))</f>
        <v/>
      </c>
      <c r="T3149" s="11">
        <f>O3149*60000-P3149*3000</f>
        <v/>
      </c>
    </row>
    <row r="3150">
      <c r="A3150">
        <f>Datos!A3150</f>
        <v/>
      </c>
      <c r="B3150">
        <f>Datos!B3150</f>
        <v/>
      </c>
      <c r="C3150">
        <f>Datos!D3150</f>
        <v/>
      </c>
      <c r="D3150" t="n">
        <v>3150</v>
      </c>
      <c r="E3150" s="10">
        <f>IF(Datos!$G$3150&lt;=Bosque!$E$4,IF(Datos!$H$3150&lt;=Bosque!$E$5,Bosque!$M$6,Bosque!$M$7),IF(Datos!$G$3150&lt;=Bosque!$E$8,Bosque!$M$9,Bosque!$M$10))</f>
        <v/>
      </c>
      <c r="F3150" s="10">
        <f>IF(Datos!$H$3150&lt;=Bosque!$E$11,IF(Datos!$E$3150&lt;=Bosque!$E$12,Bosque!$M$13,Bosque!$M$14),IF(Datos!$I$3150&lt;=Bosque!$E$15,Bosque!$M$16,Bosque!$M$17))</f>
        <v/>
      </c>
      <c r="G3150" s="10">
        <f>IF(Datos!$E$3150&lt;=Bosque!$E$18,IF(Datos!$I$3150&lt;=Bosque!$E$19,Bosque!$M$20,Bosque!$M$21),Bosque!$M$22)</f>
        <v/>
      </c>
      <c r="H3150" s="10">
        <f>IF(Datos!$E$3150&lt;=Bosque!$E$23,IF(Datos!$E$3150&lt;=Bosque!$E$24,Bosque!$M$25,Bosque!$M$26),IF(Datos!$E$3150&lt;=Bosque!$E$27,Bosque!$M$28,Bosque!$M$29))</f>
        <v/>
      </c>
      <c r="I3150" s="10">
        <f>IF(Datos!$G$3150&lt;=Bosque!$E$30,IF(Datos!$E$3150&lt;=Bosque!$E$31,Bosque!$M$32,Bosque!$M$33),IF(Datos!$E$3150&lt;=Bosque!$E$34,Bosque!$M$35,Bosque!$M$36))</f>
        <v/>
      </c>
      <c r="J3150" s="10">
        <f>IF(Datos!$I$3150&lt;=Bosque!$E$37,IF(Datos!$H$3150&lt;=Bosque!$E$38,Bosque!$M$39,Bosque!$M$40),IF(Datos!$F$3150&lt;=Bosque!$E$41,Bosque!$M$42,Bosque!$M$43))</f>
        <v/>
      </c>
      <c r="K3150" s="10">
        <f>IF(Datos!$G$3150&lt;=Bosque!$E$44,IF(Datos!$H$3150&lt;=Bosque!$E$45,Bosque!$M$46,Bosque!$M$47),IF(Datos!$F$3150&lt;=Bosque!$E$48,Bosque!$M$49,Bosque!$M$50))</f>
        <v/>
      </c>
      <c r="L3150" s="10">
        <f>AVERAGE(E3150:K3150)</f>
        <v/>
      </c>
      <c r="M3150" s="10">
        <f>$M$2</f>
        <v/>
      </c>
      <c r="N3150">
        <f>IF(L3150&gt;=M3150,"Sí","No")</f>
        <v/>
      </c>
      <c r="O3150">
        <f>--AND(C3150=1,N3150="Sí")</f>
        <v/>
      </c>
      <c r="P3150">
        <f>--AND(C3150=0,N3150="Sí")</f>
        <v/>
      </c>
      <c r="Q3150">
        <f>--AND(C3150=1,N3150="No")</f>
        <v/>
      </c>
      <c r="R3150">
        <f>--AND(C3150=0,N3150="No")</f>
        <v/>
      </c>
      <c r="S3150">
        <f>--(C3150=--(L3150&gt;=M3150))</f>
        <v/>
      </c>
      <c r="T3150" s="11">
        <f>O3150*60000-P3150*3000</f>
        <v/>
      </c>
    </row>
    <row r="3151">
      <c r="A3151">
        <f>Datos!A3151</f>
        <v/>
      </c>
      <c r="B3151">
        <f>Datos!B3151</f>
        <v/>
      </c>
      <c r="C3151">
        <f>Datos!D3151</f>
        <v/>
      </c>
      <c r="D3151" t="n">
        <v>3151</v>
      </c>
      <c r="E3151" s="10">
        <f>IF(Datos!$G$3151&lt;=Bosque!$E$4,IF(Datos!$H$3151&lt;=Bosque!$E$5,Bosque!$M$6,Bosque!$M$7),IF(Datos!$G$3151&lt;=Bosque!$E$8,Bosque!$M$9,Bosque!$M$10))</f>
        <v/>
      </c>
      <c r="F3151" s="10">
        <f>IF(Datos!$H$3151&lt;=Bosque!$E$11,IF(Datos!$E$3151&lt;=Bosque!$E$12,Bosque!$M$13,Bosque!$M$14),IF(Datos!$I$3151&lt;=Bosque!$E$15,Bosque!$M$16,Bosque!$M$17))</f>
        <v/>
      </c>
      <c r="G3151" s="10">
        <f>IF(Datos!$E$3151&lt;=Bosque!$E$18,IF(Datos!$I$3151&lt;=Bosque!$E$19,Bosque!$M$20,Bosque!$M$21),Bosque!$M$22)</f>
        <v/>
      </c>
      <c r="H3151" s="10">
        <f>IF(Datos!$E$3151&lt;=Bosque!$E$23,IF(Datos!$E$3151&lt;=Bosque!$E$24,Bosque!$M$25,Bosque!$M$26),IF(Datos!$E$3151&lt;=Bosque!$E$27,Bosque!$M$28,Bosque!$M$29))</f>
        <v/>
      </c>
      <c r="I3151" s="10">
        <f>IF(Datos!$G$3151&lt;=Bosque!$E$30,IF(Datos!$E$3151&lt;=Bosque!$E$31,Bosque!$M$32,Bosque!$M$33),IF(Datos!$E$3151&lt;=Bosque!$E$34,Bosque!$M$35,Bosque!$M$36))</f>
        <v/>
      </c>
      <c r="J3151" s="10">
        <f>IF(Datos!$I$3151&lt;=Bosque!$E$37,IF(Datos!$H$3151&lt;=Bosque!$E$38,Bosque!$M$39,Bosque!$M$40),IF(Datos!$F$3151&lt;=Bosque!$E$41,Bosque!$M$42,Bosque!$M$43))</f>
        <v/>
      </c>
      <c r="K3151" s="10">
        <f>IF(Datos!$G$3151&lt;=Bosque!$E$44,IF(Datos!$H$3151&lt;=Bosque!$E$45,Bosque!$M$46,Bosque!$M$47),IF(Datos!$F$3151&lt;=Bosque!$E$48,Bosque!$M$49,Bosque!$M$50))</f>
        <v/>
      </c>
      <c r="L3151" s="10">
        <f>AVERAGE(E3151:K3151)</f>
        <v/>
      </c>
      <c r="M3151" s="10">
        <f>$M$2</f>
        <v/>
      </c>
      <c r="N3151">
        <f>IF(L3151&gt;=M3151,"Sí","No")</f>
        <v/>
      </c>
      <c r="O3151">
        <f>--AND(C3151=1,N3151="Sí")</f>
        <v/>
      </c>
      <c r="P3151">
        <f>--AND(C3151=0,N3151="Sí")</f>
        <v/>
      </c>
      <c r="Q3151">
        <f>--AND(C3151=1,N3151="No")</f>
        <v/>
      </c>
      <c r="R3151">
        <f>--AND(C3151=0,N3151="No")</f>
        <v/>
      </c>
      <c r="S3151">
        <f>--(C3151=--(L3151&gt;=M3151))</f>
        <v/>
      </c>
      <c r="T3151" s="11">
        <f>O3151*60000-P3151*3000</f>
        <v/>
      </c>
    </row>
    <row r="3152">
      <c r="A3152">
        <f>Datos!A3152</f>
        <v/>
      </c>
      <c r="B3152">
        <f>Datos!B3152</f>
        <v/>
      </c>
      <c r="C3152">
        <f>Datos!D3152</f>
        <v/>
      </c>
      <c r="D3152" t="n">
        <v>3152</v>
      </c>
      <c r="E3152" s="10">
        <f>IF(Datos!$G$3152&lt;=Bosque!$E$4,IF(Datos!$H$3152&lt;=Bosque!$E$5,Bosque!$M$6,Bosque!$M$7),IF(Datos!$G$3152&lt;=Bosque!$E$8,Bosque!$M$9,Bosque!$M$10))</f>
        <v/>
      </c>
      <c r="F3152" s="10">
        <f>IF(Datos!$H$3152&lt;=Bosque!$E$11,IF(Datos!$E$3152&lt;=Bosque!$E$12,Bosque!$M$13,Bosque!$M$14),IF(Datos!$I$3152&lt;=Bosque!$E$15,Bosque!$M$16,Bosque!$M$17))</f>
        <v/>
      </c>
      <c r="G3152" s="10">
        <f>IF(Datos!$E$3152&lt;=Bosque!$E$18,IF(Datos!$I$3152&lt;=Bosque!$E$19,Bosque!$M$20,Bosque!$M$21),Bosque!$M$22)</f>
        <v/>
      </c>
      <c r="H3152" s="10">
        <f>IF(Datos!$E$3152&lt;=Bosque!$E$23,IF(Datos!$E$3152&lt;=Bosque!$E$24,Bosque!$M$25,Bosque!$M$26),IF(Datos!$E$3152&lt;=Bosque!$E$27,Bosque!$M$28,Bosque!$M$29))</f>
        <v/>
      </c>
      <c r="I3152" s="10">
        <f>IF(Datos!$G$3152&lt;=Bosque!$E$30,IF(Datos!$E$3152&lt;=Bosque!$E$31,Bosque!$M$32,Bosque!$M$33),IF(Datos!$E$3152&lt;=Bosque!$E$34,Bosque!$M$35,Bosque!$M$36))</f>
        <v/>
      </c>
      <c r="J3152" s="10">
        <f>IF(Datos!$I$3152&lt;=Bosque!$E$37,IF(Datos!$H$3152&lt;=Bosque!$E$38,Bosque!$M$39,Bosque!$M$40),IF(Datos!$F$3152&lt;=Bosque!$E$41,Bosque!$M$42,Bosque!$M$43))</f>
        <v/>
      </c>
      <c r="K3152" s="10">
        <f>IF(Datos!$G$3152&lt;=Bosque!$E$44,IF(Datos!$H$3152&lt;=Bosque!$E$45,Bosque!$M$46,Bosque!$M$47),IF(Datos!$F$3152&lt;=Bosque!$E$48,Bosque!$M$49,Bosque!$M$50))</f>
        <v/>
      </c>
      <c r="L3152" s="10">
        <f>AVERAGE(E3152:K3152)</f>
        <v/>
      </c>
      <c r="M3152" s="10">
        <f>$M$2</f>
        <v/>
      </c>
      <c r="N3152">
        <f>IF(L3152&gt;=M3152,"Sí","No")</f>
        <v/>
      </c>
      <c r="O3152">
        <f>--AND(C3152=1,N3152="Sí")</f>
        <v/>
      </c>
      <c r="P3152">
        <f>--AND(C3152=0,N3152="Sí")</f>
        <v/>
      </c>
      <c r="Q3152">
        <f>--AND(C3152=1,N3152="No")</f>
        <v/>
      </c>
      <c r="R3152">
        <f>--AND(C3152=0,N3152="No")</f>
        <v/>
      </c>
      <c r="S3152">
        <f>--(C3152=--(L3152&gt;=M3152))</f>
        <v/>
      </c>
      <c r="T3152" s="11">
        <f>O3152*60000-P3152*3000</f>
        <v/>
      </c>
    </row>
    <row r="3153">
      <c r="A3153">
        <f>Datos!A3153</f>
        <v/>
      </c>
      <c r="B3153">
        <f>Datos!B3153</f>
        <v/>
      </c>
      <c r="C3153">
        <f>Datos!D3153</f>
        <v/>
      </c>
      <c r="D3153" t="n">
        <v>3153</v>
      </c>
      <c r="E3153" s="10">
        <f>IF(Datos!$G$3153&lt;=Bosque!$E$4,IF(Datos!$H$3153&lt;=Bosque!$E$5,Bosque!$M$6,Bosque!$M$7),IF(Datos!$G$3153&lt;=Bosque!$E$8,Bosque!$M$9,Bosque!$M$10))</f>
        <v/>
      </c>
      <c r="F3153" s="10">
        <f>IF(Datos!$H$3153&lt;=Bosque!$E$11,IF(Datos!$E$3153&lt;=Bosque!$E$12,Bosque!$M$13,Bosque!$M$14),IF(Datos!$I$3153&lt;=Bosque!$E$15,Bosque!$M$16,Bosque!$M$17))</f>
        <v/>
      </c>
      <c r="G3153" s="10">
        <f>IF(Datos!$E$3153&lt;=Bosque!$E$18,IF(Datos!$I$3153&lt;=Bosque!$E$19,Bosque!$M$20,Bosque!$M$21),Bosque!$M$22)</f>
        <v/>
      </c>
      <c r="H3153" s="10">
        <f>IF(Datos!$E$3153&lt;=Bosque!$E$23,IF(Datos!$E$3153&lt;=Bosque!$E$24,Bosque!$M$25,Bosque!$M$26),IF(Datos!$E$3153&lt;=Bosque!$E$27,Bosque!$M$28,Bosque!$M$29))</f>
        <v/>
      </c>
      <c r="I3153" s="10">
        <f>IF(Datos!$G$3153&lt;=Bosque!$E$30,IF(Datos!$E$3153&lt;=Bosque!$E$31,Bosque!$M$32,Bosque!$M$33),IF(Datos!$E$3153&lt;=Bosque!$E$34,Bosque!$M$35,Bosque!$M$36))</f>
        <v/>
      </c>
      <c r="J3153" s="10">
        <f>IF(Datos!$I$3153&lt;=Bosque!$E$37,IF(Datos!$H$3153&lt;=Bosque!$E$38,Bosque!$M$39,Bosque!$M$40),IF(Datos!$F$3153&lt;=Bosque!$E$41,Bosque!$M$42,Bosque!$M$43))</f>
        <v/>
      </c>
      <c r="K3153" s="10">
        <f>IF(Datos!$G$3153&lt;=Bosque!$E$44,IF(Datos!$H$3153&lt;=Bosque!$E$45,Bosque!$M$46,Bosque!$M$47),IF(Datos!$F$3153&lt;=Bosque!$E$48,Bosque!$M$49,Bosque!$M$50))</f>
        <v/>
      </c>
      <c r="L3153" s="10">
        <f>AVERAGE(E3153:K3153)</f>
        <v/>
      </c>
      <c r="M3153" s="10">
        <f>$M$2</f>
        <v/>
      </c>
      <c r="N3153">
        <f>IF(L3153&gt;=M3153,"Sí","No")</f>
        <v/>
      </c>
      <c r="O3153">
        <f>--AND(C3153=1,N3153="Sí")</f>
        <v/>
      </c>
      <c r="P3153">
        <f>--AND(C3153=0,N3153="Sí")</f>
        <v/>
      </c>
      <c r="Q3153">
        <f>--AND(C3153=1,N3153="No")</f>
        <v/>
      </c>
      <c r="R3153">
        <f>--AND(C3153=0,N3153="No")</f>
        <v/>
      </c>
      <c r="S3153">
        <f>--(C3153=--(L3153&gt;=M3153))</f>
        <v/>
      </c>
      <c r="T3153" s="11">
        <f>O3153*60000-P3153*3000</f>
        <v/>
      </c>
    </row>
    <row r="3154">
      <c r="A3154">
        <f>Datos!A3154</f>
        <v/>
      </c>
      <c r="B3154">
        <f>Datos!B3154</f>
        <v/>
      </c>
      <c r="C3154">
        <f>Datos!D3154</f>
        <v/>
      </c>
      <c r="D3154" t="n">
        <v>3154</v>
      </c>
      <c r="E3154" s="10">
        <f>IF(Datos!$G$3154&lt;=Bosque!$E$4,IF(Datos!$H$3154&lt;=Bosque!$E$5,Bosque!$M$6,Bosque!$M$7),IF(Datos!$G$3154&lt;=Bosque!$E$8,Bosque!$M$9,Bosque!$M$10))</f>
        <v/>
      </c>
      <c r="F3154" s="10">
        <f>IF(Datos!$H$3154&lt;=Bosque!$E$11,IF(Datos!$E$3154&lt;=Bosque!$E$12,Bosque!$M$13,Bosque!$M$14),IF(Datos!$I$3154&lt;=Bosque!$E$15,Bosque!$M$16,Bosque!$M$17))</f>
        <v/>
      </c>
      <c r="G3154" s="10">
        <f>IF(Datos!$E$3154&lt;=Bosque!$E$18,IF(Datos!$I$3154&lt;=Bosque!$E$19,Bosque!$M$20,Bosque!$M$21),Bosque!$M$22)</f>
        <v/>
      </c>
      <c r="H3154" s="10">
        <f>IF(Datos!$E$3154&lt;=Bosque!$E$23,IF(Datos!$E$3154&lt;=Bosque!$E$24,Bosque!$M$25,Bosque!$M$26),IF(Datos!$E$3154&lt;=Bosque!$E$27,Bosque!$M$28,Bosque!$M$29))</f>
        <v/>
      </c>
      <c r="I3154" s="10">
        <f>IF(Datos!$G$3154&lt;=Bosque!$E$30,IF(Datos!$E$3154&lt;=Bosque!$E$31,Bosque!$M$32,Bosque!$M$33),IF(Datos!$E$3154&lt;=Bosque!$E$34,Bosque!$M$35,Bosque!$M$36))</f>
        <v/>
      </c>
      <c r="J3154" s="10">
        <f>IF(Datos!$I$3154&lt;=Bosque!$E$37,IF(Datos!$H$3154&lt;=Bosque!$E$38,Bosque!$M$39,Bosque!$M$40),IF(Datos!$F$3154&lt;=Bosque!$E$41,Bosque!$M$42,Bosque!$M$43))</f>
        <v/>
      </c>
      <c r="K3154" s="10">
        <f>IF(Datos!$G$3154&lt;=Bosque!$E$44,IF(Datos!$H$3154&lt;=Bosque!$E$45,Bosque!$M$46,Bosque!$M$47),IF(Datos!$F$3154&lt;=Bosque!$E$48,Bosque!$M$49,Bosque!$M$50))</f>
        <v/>
      </c>
      <c r="L3154" s="10">
        <f>AVERAGE(E3154:K3154)</f>
        <v/>
      </c>
      <c r="M3154" s="10">
        <f>$M$2</f>
        <v/>
      </c>
      <c r="N3154">
        <f>IF(L3154&gt;=M3154,"Sí","No")</f>
        <v/>
      </c>
      <c r="O3154">
        <f>--AND(C3154=1,N3154="Sí")</f>
        <v/>
      </c>
      <c r="P3154">
        <f>--AND(C3154=0,N3154="Sí")</f>
        <v/>
      </c>
      <c r="Q3154">
        <f>--AND(C3154=1,N3154="No")</f>
        <v/>
      </c>
      <c r="R3154">
        <f>--AND(C3154=0,N3154="No")</f>
        <v/>
      </c>
      <c r="S3154">
        <f>--(C3154=--(L3154&gt;=M3154))</f>
        <v/>
      </c>
      <c r="T3154" s="11">
        <f>O3154*60000-P3154*3000</f>
        <v/>
      </c>
    </row>
    <row r="3155">
      <c r="A3155">
        <f>Datos!A3155</f>
        <v/>
      </c>
      <c r="B3155">
        <f>Datos!B3155</f>
        <v/>
      </c>
      <c r="C3155">
        <f>Datos!D3155</f>
        <v/>
      </c>
      <c r="D3155" t="n">
        <v>3155</v>
      </c>
      <c r="E3155" s="10">
        <f>IF(Datos!$G$3155&lt;=Bosque!$E$4,IF(Datos!$H$3155&lt;=Bosque!$E$5,Bosque!$M$6,Bosque!$M$7),IF(Datos!$G$3155&lt;=Bosque!$E$8,Bosque!$M$9,Bosque!$M$10))</f>
        <v/>
      </c>
      <c r="F3155" s="10">
        <f>IF(Datos!$H$3155&lt;=Bosque!$E$11,IF(Datos!$E$3155&lt;=Bosque!$E$12,Bosque!$M$13,Bosque!$M$14),IF(Datos!$I$3155&lt;=Bosque!$E$15,Bosque!$M$16,Bosque!$M$17))</f>
        <v/>
      </c>
      <c r="G3155" s="10">
        <f>IF(Datos!$E$3155&lt;=Bosque!$E$18,IF(Datos!$I$3155&lt;=Bosque!$E$19,Bosque!$M$20,Bosque!$M$21),Bosque!$M$22)</f>
        <v/>
      </c>
      <c r="H3155" s="10">
        <f>IF(Datos!$E$3155&lt;=Bosque!$E$23,IF(Datos!$E$3155&lt;=Bosque!$E$24,Bosque!$M$25,Bosque!$M$26),IF(Datos!$E$3155&lt;=Bosque!$E$27,Bosque!$M$28,Bosque!$M$29))</f>
        <v/>
      </c>
      <c r="I3155" s="10">
        <f>IF(Datos!$G$3155&lt;=Bosque!$E$30,IF(Datos!$E$3155&lt;=Bosque!$E$31,Bosque!$M$32,Bosque!$M$33),IF(Datos!$E$3155&lt;=Bosque!$E$34,Bosque!$M$35,Bosque!$M$36))</f>
        <v/>
      </c>
      <c r="J3155" s="10">
        <f>IF(Datos!$I$3155&lt;=Bosque!$E$37,IF(Datos!$H$3155&lt;=Bosque!$E$38,Bosque!$M$39,Bosque!$M$40),IF(Datos!$F$3155&lt;=Bosque!$E$41,Bosque!$M$42,Bosque!$M$43))</f>
        <v/>
      </c>
      <c r="K3155" s="10">
        <f>IF(Datos!$G$3155&lt;=Bosque!$E$44,IF(Datos!$H$3155&lt;=Bosque!$E$45,Bosque!$M$46,Bosque!$M$47),IF(Datos!$F$3155&lt;=Bosque!$E$48,Bosque!$M$49,Bosque!$M$50))</f>
        <v/>
      </c>
      <c r="L3155" s="10">
        <f>AVERAGE(E3155:K3155)</f>
        <v/>
      </c>
      <c r="M3155" s="10">
        <f>$M$2</f>
        <v/>
      </c>
      <c r="N3155">
        <f>IF(L3155&gt;=M3155,"Sí","No")</f>
        <v/>
      </c>
      <c r="O3155">
        <f>--AND(C3155=1,N3155="Sí")</f>
        <v/>
      </c>
      <c r="P3155">
        <f>--AND(C3155=0,N3155="Sí")</f>
        <v/>
      </c>
      <c r="Q3155">
        <f>--AND(C3155=1,N3155="No")</f>
        <v/>
      </c>
      <c r="R3155">
        <f>--AND(C3155=0,N3155="No")</f>
        <v/>
      </c>
      <c r="S3155">
        <f>--(C3155=--(L3155&gt;=M3155))</f>
        <v/>
      </c>
      <c r="T3155" s="11">
        <f>O3155*60000-P3155*3000</f>
        <v/>
      </c>
    </row>
    <row r="3156">
      <c r="A3156">
        <f>Datos!A3156</f>
        <v/>
      </c>
      <c r="B3156">
        <f>Datos!B3156</f>
        <v/>
      </c>
      <c r="C3156">
        <f>Datos!D3156</f>
        <v/>
      </c>
      <c r="D3156" t="n">
        <v>3156</v>
      </c>
      <c r="E3156" s="10">
        <f>IF(Datos!$G$3156&lt;=Bosque!$E$4,IF(Datos!$H$3156&lt;=Bosque!$E$5,Bosque!$M$6,Bosque!$M$7),IF(Datos!$G$3156&lt;=Bosque!$E$8,Bosque!$M$9,Bosque!$M$10))</f>
        <v/>
      </c>
      <c r="F3156" s="10">
        <f>IF(Datos!$H$3156&lt;=Bosque!$E$11,IF(Datos!$E$3156&lt;=Bosque!$E$12,Bosque!$M$13,Bosque!$M$14),IF(Datos!$I$3156&lt;=Bosque!$E$15,Bosque!$M$16,Bosque!$M$17))</f>
        <v/>
      </c>
      <c r="G3156" s="10">
        <f>IF(Datos!$E$3156&lt;=Bosque!$E$18,IF(Datos!$I$3156&lt;=Bosque!$E$19,Bosque!$M$20,Bosque!$M$21),Bosque!$M$22)</f>
        <v/>
      </c>
      <c r="H3156" s="10">
        <f>IF(Datos!$E$3156&lt;=Bosque!$E$23,IF(Datos!$E$3156&lt;=Bosque!$E$24,Bosque!$M$25,Bosque!$M$26),IF(Datos!$E$3156&lt;=Bosque!$E$27,Bosque!$M$28,Bosque!$M$29))</f>
        <v/>
      </c>
      <c r="I3156" s="10">
        <f>IF(Datos!$G$3156&lt;=Bosque!$E$30,IF(Datos!$E$3156&lt;=Bosque!$E$31,Bosque!$M$32,Bosque!$M$33),IF(Datos!$E$3156&lt;=Bosque!$E$34,Bosque!$M$35,Bosque!$M$36))</f>
        <v/>
      </c>
      <c r="J3156" s="10">
        <f>IF(Datos!$I$3156&lt;=Bosque!$E$37,IF(Datos!$H$3156&lt;=Bosque!$E$38,Bosque!$M$39,Bosque!$M$40),IF(Datos!$F$3156&lt;=Bosque!$E$41,Bosque!$M$42,Bosque!$M$43))</f>
        <v/>
      </c>
      <c r="K3156" s="10">
        <f>IF(Datos!$G$3156&lt;=Bosque!$E$44,IF(Datos!$H$3156&lt;=Bosque!$E$45,Bosque!$M$46,Bosque!$M$47),IF(Datos!$F$3156&lt;=Bosque!$E$48,Bosque!$M$49,Bosque!$M$50))</f>
        <v/>
      </c>
      <c r="L3156" s="10">
        <f>AVERAGE(E3156:K3156)</f>
        <v/>
      </c>
      <c r="M3156" s="10">
        <f>$M$2</f>
        <v/>
      </c>
      <c r="N3156">
        <f>IF(L3156&gt;=M3156,"Sí","No")</f>
        <v/>
      </c>
      <c r="O3156">
        <f>--AND(C3156=1,N3156="Sí")</f>
        <v/>
      </c>
      <c r="P3156">
        <f>--AND(C3156=0,N3156="Sí")</f>
        <v/>
      </c>
      <c r="Q3156">
        <f>--AND(C3156=1,N3156="No")</f>
        <v/>
      </c>
      <c r="R3156">
        <f>--AND(C3156=0,N3156="No")</f>
        <v/>
      </c>
      <c r="S3156">
        <f>--(C3156=--(L3156&gt;=M3156))</f>
        <v/>
      </c>
      <c r="T3156" s="11">
        <f>O3156*60000-P3156*3000</f>
        <v/>
      </c>
    </row>
    <row r="3157">
      <c r="A3157">
        <f>Datos!A3157</f>
        <v/>
      </c>
      <c r="B3157">
        <f>Datos!B3157</f>
        <v/>
      </c>
      <c r="C3157">
        <f>Datos!D3157</f>
        <v/>
      </c>
      <c r="D3157" t="n">
        <v>3157</v>
      </c>
      <c r="E3157" s="10">
        <f>IF(Datos!$G$3157&lt;=Bosque!$E$4,IF(Datos!$H$3157&lt;=Bosque!$E$5,Bosque!$M$6,Bosque!$M$7),IF(Datos!$G$3157&lt;=Bosque!$E$8,Bosque!$M$9,Bosque!$M$10))</f>
        <v/>
      </c>
      <c r="F3157" s="10">
        <f>IF(Datos!$H$3157&lt;=Bosque!$E$11,IF(Datos!$E$3157&lt;=Bosque!$E$12,Bosque!$M$13,Bosque!$M$14),IF(Datos!$I$3157&lt;=Bosque!$E$15,Bosque!$M$16,Bosque!$M$17))</f>
        <v/>
      </c>
      <c r="G3157" s="10">
        <f>IF(Datos!$E$3157&lt;=Bosque!$E$18,IF(Datos!$I$3157&lt;=Bosque!$E$19,Bosque!$M$20,Bosque!$M$21),Bosque!$M$22)</f>
        <v/>
      </c>
      <c r="H3157" s="10">
        <f>IF(Datos!$E$3157&lt;=Bosque!$E$23,IF(Datos!$E$3157&lt;=Bosque!$E$24,Bosque!$M$25,Bosque!$M$26),IF(Datos!$E$3157&lt;=Bosque!$E$27,Bosque!$M$28,Bosque!$M$29))</f>
        <v/>
      </c>
      <c r="I3157" s="10">
        <f>IF(Datos!$G$3157&lt;=Bosque!$E$30,IF(Datos!$E$3157&lt;=Bosque!$E$31,Bosque!$M$32,Bosque!$M$33),IF(Datos!$E$3157&lt;=Bosque!$E$34,Bosque!$M$35,Bosque!$M$36))</f>
        <v/>
      </c>
      <c r="J3157" s="10">
        <f>IF(Datos!$I$3157&lt;=Bosque!$E$37,IF(Datos!$H$3157&lt;=Bosque!$E$38,Bosque!$M$39,Bosque!$M$40),IF(Datos!$F$3157&lt;=Bosque!$E$41,Bosque!$M$42,Bosque!$M$43))</f>
        <v/>
      </c>
      <c r="K3157" s="10">
        <f>IF(Datos!$G$3157&lt;=Bosque!$E$44,IF(Datos!$H$3157&lt;=Bosque!$E$45,Bosque!$M$46,Bosque!$M$47),IF(Datos!$F$3157&lt;=Bosque!$E$48,Bosque!$M$49,Bosque!$M$50))</f>
        <v/>
      </c>
      <c r="L3157" s="10">
        <f>AVERAGE(E3157:K3157)</f>
        <v/>
      </c>
      <c r="M3157" s="10">
        <f>$M$2</f>
        <v/>
      </c>
      <c r="N3157">
        <f>IF(L3157&gt;=M3157,"Sí","No")</f>
        <v/>
      </c>
      <c r="O3157">
        <f>--AND(C3157=1,N3157="Sí")</f>
        <v/>
      </c>
      <c r="P3157">
        <f>--AND(C3157=0,N3157="Sí")</f>
        <v/>
      </c>
      <c r="Q3157">
        <f>--AND(C3157=1,N3157="No")</f>
        <v/>
      </c>
      <c r="R3157">
        <f>--AND(C3157=0,N3157="No")</f>
        <v/>
      </c>
      <c r="S3157">
        <f>--(C3157=--(L3157&gt;=M3157))</f>
        <v/>
      </c>
      <c r="T3157" s="11">
        <f>O3157*60000-P3157*3000</f>
        <v/>
      </c>
    </row>
    <row r="3158">
      <c r="A3158">
        <f>Datos!A3158</f>
        <v/>
      </c>
      <c r="B3158">
        <f>Datos!B3158</f>
        <v/>
      </c>
      <c r="C3158">
        <f>Datos!D3158</f>
        <v/>
      </c>
      <c r="D3158" t="n">
        <v>3158</v>
      </c>
      <c r="E3158" s="10">
        <f>IF(Datos!$G$3158&lt;=Bosque!$E$4,IF(Datos!$H$3158&lt;=Bosque!$E$5,Bosque!$M$6,Bosque!$M$7),IF(Datos!$G$3158&lt;=Bosque!$E$8,Bosque!$M$9,Bosque!$M$10))</f>
        <v/>
      </c>
      <c r="F3158" s="10">
        <f>IF(Datos!$H$3158&lt;=Bosque!$E$11,IF(Datos!$E$3158&lt;=Bosque!$E$12,Bosque!$M$13,Bosque!$M$14),IF(Datos!$I$3158&lt;=Bosque!$E$15,Bosque!$M$16,Bosque!$M$17))</f>
        <v/>
      </c>
      <c r="G3158" s="10">
        <f>IF(Datos!$E$3158&lt;=Bosque!$E$18,IF(Datos!$I$3158&lt;=Bosque!$E$19,Bosque!$M$20,Bosque!$M$21),Bosque!$M$22)</f>
        <v/>
      </c>
      <c r="H3158" s="10">
        <f>IF(Datos!$E$3158&lt;=Bosque!$E$23,IF(Datos!$E$3158&lt;=Bosque!$E$24,Bosque!$M$25,Bosque!$M$26),IF(Datos!$E$3158&lt;=Bosque!$E$27,Bosque!$M$28,Bosque!$M$29))</f>
        <v/>
      </c>
      <c r="I3158" s="10">
        <f>IF(Datos!$G$3158&lt;=Bosque!$E$30,IF(Datos!$E$3158&lt;=Bosque!$E$31,Bosque!$M$32,Bosque!$M$33),IF(Datos!$E$3158&lt;=Bosque!$E$34,Bosque!$M$35,Bosque!$M$36))</f>
        <v/>
      </c>
      <c r="J3158" s="10">
        <f>IF(Datos!$I$3158&lt;=Bosque!$E$37,IF(Datos!$H$3158&lt;=Bosque!$E$38,Bosque!$M$39,Bosque!$M$40),IF(Datos!$F$3158&lt;=Bosque!$E$41,Bosque!$M$42,Bosque!$M$43))</f>
        <v/>
      </c>
      <c r="K3158" s="10">
        <f>IF(Datos!$G$3158&lt;=Bosque!$E$44,IF(Datos!$H$3158&lt;=Bosque!$E$45,Bosque!$M$46,Bosque!$M$47),IF(Datos!$F$3158&lt;=Bosque!$E$48,Bosque!$M$49,Bosque!$M$50))</f>
        <v/>
      </c>
      <c r="L3158" s="10">
        <f>AVERAGE(E3158:K3158)</f>
        <v/>
      </c>
      <c r="M3158" s="10">
        <f>$M$2</f>
        <v/>
      </c>
      <c r="N3158">
        <f>IF(L3158&gt;=M3158,"Sí","No")</f>
        <v/>
      </c>
      <c r="O3158">
        <f>--AND(C3158=1,N3158="Sí")</f>
        <v/>
      </c>
      <c r="P3158">
        <f>--AND(C3158=0,N3158="Sí")</f>
        <v/>
      </c>
      <c r="Q3158">
        <f>--AND(C3158=1,N3158="No")</f>
        <v/>
      </c>
      <c r="R3158">
        <f>--AND(C3158=0,N3158="No")</f>
        <v/>
      </c>
      <c r="S3158">
        <f>--(C3158=--(L3158&gt;=M3158))</f>
        <v/>
      </c>
      <c r="T3158" s="11">
        <f>O3158*60000-P3158*3000</f>
        <v/>
      </c>
    </row>
    <row r="3159">
      <c r="A3159">
        <f>Datos!A3159</f>
        <v/>
      </c>
      <c r="B3159">
        <f>Datos!B3159</f>
        <v/>
      </c>
      <c r="C3159">
        <f>Datos!D3159</f>
        <v/>
      </c>
      <c r="D3159" t="n">
        <v>3159</v>
      </c>
      <c r="E3159" s="10">
        <f>IF(Datos!$G$3159&lt;=Bosque!$E$4,IF(Datos!$H$3159&lt;=Bosque!$E$5,Bosque!$M$6,Bosque!$M$7),IF(Datos!$G$3159&lt;=Bosque!$E$8,Bosque!$M$9,Bosque!$M$10))</f>
        <v/>
      </c>
      <c r="F3159" s="10">
        <f>IF(Datos!$H$3159&lt;=Bosque!$E$11,IF(Datos!$E$3159&lt;=Bosque!$E$12,Bosque!$M$13,Bosque!$M$14),IF(Datos!$I$3159&lt;=Bosque!$E$15,Bosque!$M$16,Bosque!$M$17))</f>
        <v/>
      </c>
      <c r="G3159" s="10">
        <f>IF(Datos!$E$3159&lt;=Bosque!$E$18,IF(Datos!$I$3159&lt;=Bosque!$E$19,Bosque!$M$20,Bosque!$M$21),Bosque!$M$22)</f>
        <v/>
      </c>
      <c r="H3159" s="10">
        <f>IF(Datos!$E$3159&lt;=Bosque!$E$23,IF(Datos!$E$3159&lt;=Bosque!$E$24,Bosque!$M$25,Bosque!$M$26),IF(Datos!$E$3159&lt;=Bosque!$E$27,Bosque!$M$28,Bosque!$M$29))</f>
        <v/>
      </c>
      <c r="I3159" s="10">
        <f>IF(Datos!$G$3159&lt;=Bosque!$E$30,IF(Datos!$E$3159&lt;=Bosque!$E$31,Bosque!$M$32,Bosque!$M$33),IF(Datos!$E$3159&lt;=Bosque!$E$34,Bosque!$M$35,Bosque!$M$36))</f>
        <v/>
      </c>
      <c r="J3159" s="10">
        <f>IF(Datos!$I$3159&lt;=Bosque!$E$37,IF(Datos!$H$3159&lt;=Bosque!$E$38,Bosque!$M$39,Bosque!$M$40),IF(Datos!$F$3159&lt;=Bosque!$E$41,Bosque!$M$42,Bosque!$M$43))</f>
        <v/>
      </c>
      <c r="K3159" s="10">
        <f>IF(Datos!$G$3159&lt;=Bosque!$E$44,IF(Datos!$H$3159&lt;=Bosque!$E$45,Bosque!$M$46,Bosque!$M$47),IF(Datos!$F$3159&lt;=Bosque!$E$48,Bosque!$M$49,Bosque!$M$50))</f>
        <v/>
      </c>
      <c r="L3159" s="10">
        <f>AVERAGE(E3159:K3159)</f>
        <v/>
      </c>
      <c r="M3159" s="10">
        <f>$M$2</f>
        <v/>
      </c>
      <c r="N3159">
        <f>IF(L3159&gt;=M3159,"Sí","No")</f>
        <v/>
      </c>
      <c r="O3159">
        <f>--AND(C3159=1,N3159="Sí")</f>
        <v/>
      </c>
      <c r="P3159">
        <f>--AND(C3159=0,N3159="Sí")</f>
        <v/>
      </c>
      <c r="Q3159">
        <f>--AND(C3159=1,N3159="No")</f>
        <v/>
      </c>
      <c r="R3159">
        <f>--AND(C3159=0,N3159="No")</f>
        <v/>
      </c>
      <c r="S3159">
        <f>--(C3159=--(L3159&gt;=M3159))</f>
        <v/>
      </c>
      <c r="T3159" s="11">
        <f>O3159*60000-P3159*3000</f>
        <v/>
      </c>
    </row>
    <row r="3160">
      <c r="A3160">
        <f>Datos!A3160</f>
        <v/>
      </c>
      <c r="B3160">
        <f>Datos!B3160</f>
        <v/>
      </c>
      <c r="C3160">
        <f>Datos!D3160</f>
        <v/>
      </c>
      <c r="D3160" t="n">
        <v>3160</v>
      </c>
      <c r="E3160" s="10">
        <f>IF(Datos!$G$3160&lt;=Bosque!$E$4,IF(Datos!$H$3160&lt;=Bosque!$E$5,Bosque!$M$6,Bosque!$M$7),IF(Datos!$G$3160&lt;=Bosque!$E$8,Bosque!$M$9,Bosque!$M$10))</f>
        <v/>
      </c>
      <c r="F3160" s="10">
        <f>IF(Datos!$H$3160&lt;=Bosque!$E$11,IF(Datos!$E$3160&lt;=Bosque!$E$12,Bosque!$M$13,Bosque!$M$14),IF(Datos!$I$3160&lt;=Bosque!$E$15,Bosque!$M$16,Bosque!$M$17))</f>
        <v/>
      </c>
      <c r="G3160" s="10">
        <f>IF(Datos!$E$3160&lt;=Bosque!$E$18,IF(Datos!$I$3160&lt;=Bosque!$E$19,Bosque!$M$20,Bosque!$M$21),Bosque!$M$22)</f>
        <v/>
      </c>
      <c r="H3160" s="10">
        <f>IF(Datos!$E$3160&lt;=Bosque!$E$23,IF(Datos!$E$3160&lt;=Bosque!$E$24,Bosque!$M$25,Bosque!$M$26),IF(Datos!$E$3160&lt;=Bosque!$E$27,Bosque!$M$28,Bosque!$M$29))</f>
        <v/>
      </c>
      <c r="I3160" s="10">
        <f>IF(Datos!$G$3160&lt;=Bosque!$E$30,IF(Datos!$E$3160&lt;=Bosque!$E$31,Bosque!$M$32,Bosque!$M$33),IF(Datos!$E$3160&lt;=Bosque!$E$34,Bosque!$M$35,Bosque!$M$36))</f>
        <v/>
      </c>
      <c r="J3160" s="10">
        <f>IF(Datos!$I$3160&lt;=Bosque!$E$37,IF(Datos!$H$3160&lt;=Bosque!$E$38,Bosque!$M$39,Bosque!$M$40),IF(Datos!$F$3160&lt;=Bosque!$E$41,Bosque!$M$42,Bosque!$M$43))</f>
        <v/>
      </c>
      <c r="K3160" s="10">
        <f>IF(Datos!$G$3160&lt;=Bosque!$E$44,IF(Datos!$H$3160&lt;=Bosque!$E$45,Bosque!$M$46,Bosque!$M$47),IF(Datos!$F$3160&lt;=Bosque!$E$48,Bosque!$M$49,Bosque!$M$50))</f>
        <v/>
      </c>
      <c r="L3160" s="10">
        <f>AVERAGE(E3160:K3160)</f>
        <v/>
      </c>
      <c r="M3160" s="10">
        <f>$M$2</f>
        <v/>
      </c>
      <c r="N3160">
        <f>IF(L3160&gt;=M3160,"Sí","No")</f>
        <v/>
      </c>
      <c r="O3160">
        <f>--AND(C3160=1,N3160="Sí")</f>
        <v/>
      </c>
      <c r="P3160">
        <f>--AND(C3160=0,N3160="Sí")</f>
        <v/>
      </c>
      <c r="Q3160">
        <f>--AND(C3160=1,N3160="No")</f>
        <v/>
      </c>
      <c r="R3160">
        <f>--AND(C3160=0,N3160="No")</f>
        <v/>
      </c>
      <c r="S3160">
        <f>--(C3160=--(L3160&gt;=M3160))</f>
        <v/>
      </c>
      <c r="T3160" s="11">
        <f>O3160*60000-P3160*3000</f>
        <v/>
      </c>
    </row>
    <row r="3161">
      <c r="A3161">
        <f>Datos!A3161</f>
        <v/>
      </c>
      <c r="B3161">
        <f>Datos!B3161</f>
        <v/>
      </c>
      <c r="C3161">
        <f>Datos!D3161</f>
        <v/>
      </c>
      <c r="D3161" t="n">
        <v>3161</v>
      </c>
      <c r="E3161" s="10">
        <f>IF(Datos!$G$3161&lt;=Bosque!$E$4,IF(Datos!$H$3161&lt;=Bosque!$E$5,Bosque!$M$6,Bosque!$M$7),IF(Datos!$G$3161&lt;=Bosque!$E$8,Bosque!$M$9,Bosque!$M$10))</f>
        <v/>
      </c>
      <c r="F3161" s="10">
        <f>IF(Datos!$H$3161&lt;=Bosque!$E$11,IF(Datos!$E$3161&lt;=Bosque!$E$12,Bosque!$M$13,Bosque!$M$14),IF(Datos!$I$3161&lt;=Bosque!$E$15,Bosque!$M$16,Bosque!$M$17))</f>
        <v/>
      </c>
      <c r="G3161" s="10">
        <f>IF(Datos!$E$3161&lt;=Bosque!$E$18,IF(Datos!$I$3161&lt;=Bosque!$E$19,Bosque!$M$20,Bosque!$M$21),Bosque!$M$22)</f>
        <v/>
      </c>
      <c r="H3161" s="10">
        <f>IF(Datos!$E$3161&lt;=Bosque!$E$23,IF(Datos!$E$3161&lt;=Bosque!$E$24,Bosque!$M$25,Bosque!$M$26),IF(Datos!$E$3161&lt;=Bosque!$E$27,Bosque!$M$28,Bosque!$M$29))</f>
        <v/>
      </c>
      <c r="I3161" s="10">
        <f>IF(Datos!$G$3161&lt;=Bosque!$E$30,IF(Datos!$E$3161&lt;=Bosque!$E$31,Bosque!$M$32,Bosque!$M$33),IF(Datos!$E$3161&lt;=Bosque!$E$34,Bosque!$M$35,Bosque!$M$36))</f>
        <v/>
      </c>
      <c r="J3161" s="10">
        <f>IF(Datos!$I$3161&lt;=Bosque!$E$37,IF(Datos!$H$3161&lt;=Bosque!$E$38,Bosque!$M$39,Bosque!$M$40),IF(Datos!$F$3161&lt;=Bosque!$E$41,Bosque!$M$42,Bosque!$M$43))</f>
        <v/>
      </c>
      <c r="K3161" s="10">
        <f>IF(Datos!$G$3161&lt;=Bosque!$E$44,IF(Datos!$H$3161&lt;=Bosque!$E$45,Bosque!$M$46,Bosque!$M$47),IF(Datos!$F$3161&lt;=Bosque!$E$48,Bosque!$M$49,Bosque!$M$50))</f>
        <v/>
      </c>
      <c r="L3161" s="10">
        <f>AVERAGE(E3161:K3161)</f>
        <v/>
      </c>
      <c r="M3161" s="10">
        <f>$M$2</f>
        <v/>
      </c>
      <c r="N3161">
        <f>IF(L3161&gt;=M3161,"Sí","No")</f>
        <v/>
      </c>
      <c r="O3161">
        <f>--AND(C3161=1,N3161="Sí")</f>
        <v/>
      </c>
      <c r="P3161">
        <f>--AND(C3161=0,N3161="Sí")</f>
        <v/>
      </c>
      <c r="Q3161">
        <f>--AND(C3161=1,N3161="No")</f>
        <v/>
      </c>
      <c r="R3161">
        <f>--AND(C3161=0,N3161="No")</f>
        <v/>
      </c>
      <c r="S3161">
        <f>--(C3161=--(L3161&gt;=M3161))</f>
        <v/>
      </c>
      <c r="T3161" s="11">
        <f>O3161*60000-P3161*3000</f>
        <v/>
      </c>
    </row>
    <row r="3162">
      <c r="A3162">
        <f>Datos!A3162</f>
        <v/>
      </c>
      <c r="B3162">
        <f>Datos!B3162</f>
        <v/>
      </c>
      <c r="C3162">
        <f>Datos!D3162</f>
        <v/>
      </c>
      <c r="D3162" t="n">
        <v>3162</v>
      </c>
      <c r="E3162" s="10">
        <f>IF(Datos!$G$3162&lt;=Bosque!$E$4,IF(Datos!$H$3162&lt;=Bosque!$E$5,Bosque!$M$6,Bosque!$M$7),IF(Datos!$G$3162&lt;=Bosque!$E$8,Bosque!$M$9,Bosque!$M$10))</f>
        <v/>
      </c>
      <c r="F3162" s="10">
        <f>IF(Datos!$H$3162&lt;=Bosque!$E$11,IF(Datos!$E$3162&lt;=Bosque!$E$12,Bosque!$M$13,Bosque!$M$14),IF(Datos!$I$3162&lt;=Bosque!$E$15,Bosque!$M$16,Bosque!$M$17))</f>
        <v/>
      </c>
      <c r="G3162" s="10">
        <f>IF(Datos!$E$3162&lt;=Bosque!$E$18,IF(Datos!$I$3162&lt;=Bosque!$E$19,Bosque!$M$20,Bosque!$M$21),Bosque!$M$22)</f>
        <v/>
      </c>
      <c r="H3162" s="10">
        <f>IF(Datos!$E$3162&lt;=Bosque!$E$23,IF(Datos!$E$3162&lt;=Bosque!$E$24,Bosque!$M$25,Bosque!$M$26),IF(Datos!$E$3162&lt;=Bosque!$E$27,Bosque!$M$28,Bosque!$M$29))</f>
        <v/>
      </c>
      <c r="I3162" s="10">
        <f>IF(Datos!$G$3162&lt;=Bosque!$E$30,IF(Datos!$E$3162&lt;=Bosque!$E$31,Bosque!$M$32,Bosque!$M$33),IF(Datos!$E$3162&lt;=Bosque!$E$34,Bosque!$M$35,Bosque!$M$36))</f>
        <v/>
      </c>
      <c r="J3162" s="10">
        <f>IF(Datos!$I$3162&lt;=Bosque!$E$37,IF(Datos!$H$3162&lt;=Bosque!$E$38,Bosque!$M$39,Bosque!$M$40),IF(Datos!$F$3162&lt;=Bosque!$E$41,Bosque!$M$42,Bosque!$M$43))</f>
        <v/>
      </c>
      <c r="K3162" s="10">
        <f>IF(Datos!$G$3162&lt;=Bosque!$E$44,IF(Datos!$H$3162&lt;=Bosque!$E$45,Bosque!$M$46,Bosque!$M$47),IF(Datos!$F$3162&lt;=Bosque!$E$48,Bosque!$M$49,Bosque!$M$50))</f>
        <v/>
      </c>
      <c r="L3162" s="10">
        <f>AVERAGE(E3162:K3162)</f>
        <v/>
      </c>
      <c r="M3162" s="10">
        <f>$M$2</f>
        <v/>
      </c>
      <c r="N3162">
        <f>IF(L3162&gt;=M3162,"Sí","No")</f>
        <v/>
      </c>
      <c r="O3162">
        <f>--AND(C3162=1,N3162="Sí")</f>
        <v/>
      </c>
      <c r="P3162">
        <f>--AND(C3162=0,N3162="Sí")</f>
        <v/>
      </c>
      <c r="Q3162">
        <f>--AND(C3162=1,N3162="No")</f>
        <v/>
      </c>
      <c r="R3162">
        <f>--AND(C3162=0,N3162="No")</f>
        <v/>
      </c>
      <c r="S3162">
        <f>--(C3162=--(L3162&gt;=M3162))</f>
        <v/>
      </c>
      <c r="T3162" s="11">
        <f>O3162*60000-P3162*3000</f>
        <v/>
      </c>
    </row>
    <row r="3163">
      <c r="A3163">
        <f>Datos!A3163</f>
        <v/>
      </c>
      <c r="B3163">
        <f>Datos!B3163</f>
        <v/>
      </c>
      <c r="C3163">
        <f>Datos!D3163</f>
        <v/>
      </c>
      <c r="D3163" t="n">
        <v>3163</v>
      </c>
      <c r="E3163" s="10">
        <f>IF(Datos!$G$3163&lt;=Bosque!$E$4,IF(Datos!$H$3163&lt;=Bosque!$E$5,Bosque!$M$6,Bosque!$M$7),IF(Datos!$G$3163&lt;=Bosque!$E$8,Bosque!$M$9,Bosque!$M$10))</f>
        <v/>
      </c>
      <c r="F3163" s="10">
        <f>IF(Datos!$H$3163&lt;=Bosque!$E$11,IF(Datos!$E$3163&lt;=Bosque!$E$12,Bosque!$M$13,Bosque!$M$14),IF(Datos!$I$3163&lt;=Bosque!$E$15,Bosque!$M$16,Bosque!$M$17))</f>
        <v/>
      </c>
      <c r="G3163" s="10">
        <f>IF(Datos!$E$3163&lt;=Bosque!$E$18,IF(Datos!$I$3163&lt;=Bosque!$E$19,Bosque!$M$20,Bosque!$M$21),Bosque!$M$22)</f>
        <v/>
      </c>
      <c r="H3163" s="10">
        <f>IF(Datos!$E$3163&lt;=Bosque!$E$23,IF(Datos!$E$3163&lt;=Bosque!$E$24,Bosque!$M$25,Bosque!$M$26),IF(Datos!$E$3163&lt;=Bosque!$E$27,Bosque!$M$28,Bosque!$M$29))</f>
        <v/>
      </c>
      <c r="I3163" s="10">
        <f>IF(Datos!$G$3163&lt;=Bosque!$E$30,IF(Datos!$E$3163&lt;=Bosque!$E$31,Bosque!$M$32,Bosque!$M$33),IF(Datos!$E$3163&lt;=Bosque!$E$34,Bosque!$M$35,Bosque!$M$36))</f>
        <v/>
      </c>
      <c r="J3163" s="10">
        <f>IF(Datos!$I$3163&lt;=Bosque!$E$37,IF(Datos!$H$3163&lt;=Bosque!$E$38,Bosque!$M$39,Bosque!$M$40),IF(Datos!$F$3163&lt;=Bosque!$E$41,Bosque!$M$42,Bosque!$M$43))</f>
        <v/>
      </c>
      <c r="K3163" s="10">
        <f>IF(Datos!$G$3163&lt;=Bosque!$E$44,IF(Datos!$H$3163&lt;=Bosque!$E$45,Bosque!$M$46,Bosque!$M$47),IF(Datos!$F$3163&lt;=Bosque!$E$48,Bosque!$M$49,Bosque!$M$50))</f>
        <v/>
      </c>
      <c r="L3163" s="10">
        <f>AVERAGE(E3163:K3163)</f>
        <v/>
      </c>
      <c r="M3163" s="10">
        <f>$M$2</f>
        <v/>
      </c>
      <c r="N3163">
        <f>IF(L3163&gt;=M3163,"Sí","No")</f>
        <v/>
      </c>
      <c r="O3163">
        <f>--AND(C3163=1,N3163="Sí")</f>
        <v/>
      </c>
      <c r="P3163">
        <f>--AND(C3163=0,N3163="Sí")</f>
        <v/>
      </c>
      <c r="Q3163">
        <f>--AND(C3163=1,N3163="No")</f>
        <v/>
      </c>
      <c r="R3163">
        <f>--AND(C3163=0,N3163="No")</f>
        <v/>
      </c>
      <c r="S3163">
        <f>--(C3163=--(L3163&gt;=M3163))</f>
        <v/>
      </c>
      <c r="T3163" s="11">
        <f>O3163*60000-P3163*3000</f>
        <v/>
      </c>
    </row>
    <row r="3164">
      <c r="A3164">
        <f>Datos!A3164</f>
        <v/>
      </c>
      <c r="B3164">
        <f>Datos!B3164</f>
        <v/>
      </c>
      <c r="C3164">
        <f>Datos!D3164</f>
        <v/>
      </c>
      <c r="D3164" t="n">
        <v>3164</v>
      </c>
      <c r="E3164" s="10">
        <f>IF(Datos!$G$3164&lt;=Bosque!$E$4,IF(Datos!$H$3164&lt;=Bosque!$E$5,Bosque!$M$6,Bosque!$M$7),IF(Datos!$G$3164&lt;=Bosque!$E$8,Bosque!$M$9,Bosque!$M$10))</f>
        <v/>
      </c>
      <c r="F3164" s="10">
        <f>IF(Datos!$H$3164&lt;=Bosque!$E$11,IF(Datos!$E$3164&lt;=Bosque!$E$12,Bosque!$M$13,Bosque!$M$14),IF(Datos!$I$3164&lt;=Bosque!$E$15,Bosque!$M$16,Bosque!$M$17))</f>
        <v/>
      </c>
      <c r="G3164" s="10">
        <f>IF(Datos!$E$3164&lt;=Bosque!$E$18,IF(Datos!$I$3164&lt;=Bosque!$E$19,Bosque!$M$20,Bosque!$M$21),Bosque!$M$22)</f>
        <v/>
      </c>
      <c r="H3164" s="10">
        <f>IF(Datos!$E$3164&lt;=Bosque!$E$23,IF(Datos!$E$3164&lt;=Bosque!$E$24,Bosque!$M$25,Bosque!$M$26),IF(Datos!$E$3164&lt;=Bosque!$E$27,Bosque!$M$28,Bosque!$M$29))</f>
        <v/>
      </c>
      <c r="I3164" s="10">
        <f>IF(Datos!$G$3164&lt;=Bosque!$E$30,IF(Datos!$E$3164&lt;=Bosque!$E$31,Bosque!$M$32,Bosque!$M$33),IF(Datos!$E$3164&lt;=Bosque!$E$34,Bosque!$M$35,Bosque!$M$36))</f>
        <v/>
      </c>
      <c r="J3164" s="10">
        <f>IF(Datos!$I$3164&lt;=Bosque!$E$37,IF(Datos!$H$3164&lt;=Bosque!$E$38,Bosque!$M$39,Bosque!$M$40),IF(Datos!$F$3164&lt;=Bosque!$E$41,Bosque!$M$42,Bosque!$M$43))</f>
        <v/>
      </c>
      <c r="K3164" s="10">
        <f>IF(Datos!$G$3164&lt;=Bosque!$E$44,IF(Datos!$H$3164&lt;=Bosque!$E$45,Bosque!$M$46,Bosque!$M$47),IF(Datos!$F$3164&lt;=Bosque!$E$48,Bosque!$M$49,Bosque!$M$50))</f>
        <v/>
      </c>
      <c r="L3164" s="10">
        <f>AVERAGE(E3164:K3164)</f>
        <v/>
      </c>
      <c r="M3164" s="10">
        <f>$M$2</f>
        <v/>
      </c>
      <c r="N3164">
        <f>IF(L3164&gt;=M3164,"Sí","No")</f>
        <v/>
      </c>
      <c r="O3164">
        <f>--AND(C3164=1,N3164="Sí")</f>
        <v/>
      </c>
      <c r="P3164">
        <f>--AND(C3164=0,N3164="Sí")</f>
        <v/>
      </c>
      <c r="Q3164">
        <f>--AND(C3164=1,N3164="No")</f>
        <v/>
      </c>
      <c r="R3164">
        <f>--AND(C3164=0,N3164="No")</f>
        <v/>
      </c>
      <c r="S3164">
        <f>--(C3164=--(L3164&gt;=M3164))</f>
        <v/>
      </c>
      <c r="T3164" s="11">
        <f>O3164*60000-P3164*3000</f>
        <v/>
      </c>
    </row>
    <row r="3165">
      <c r="A3165">
        <f>Datos!A3165</f>
        <v/>
      </c>
      <c r="B3165">
        <f>Datos!B3165</f>
        <v/>
      </c>
      <c r="C3165">
        <f>Datos!D3165</f>
        <v/>
      </c>
      <c r="D3165" t="n">
        <v>3165</v>
      </c>
      <c r="E3165" s="10">
        <f>IF(Datos!$G$3165&lt;=Bosque!$E$4,IF(Datos!$H$3165&lt;=Bosque!$E$5,Bosque!$M$6,Bosque!$M$7),IF(Datos!$G$3165&lt;=Bosque!$E$8,Bosque!$M$9,Bosque!$M$10))</f>
        <v/>
      </c>
      <c r="F3165" s="10">
        <f>IF(Datos!$H$3165&lt;=Bosque!$E$11,IF(Datos!$E$3165&lt;=Bosque!$E$12,Bosque!$M$13,Bosque!$M$14),IF(Datos!$I$3165&lt;=Bosque!$E$15,Bosque!$M$16,Bosque!$M$17))</f>
        <v/>
      </c>
      <c r="G3165" s="10">
        <f>IF(Datos!$E$3165&lt;=Bosque!$E$18,IF(Datos!$I$3165&lt;=Bosque!$E$19,Bosque!$M$20,Bosque!$M$21),Bosque!$M$22)</f>
        <v/>
      </c>
      <c r="H3165" s="10">
        <f>IF(Datos!$E$3165&lt;=Bosque!$E$23,IF(Datos!$E$3165&lt;=Bosque!$E$24,Bosque!$M$25,Bosque!$M$26),IF(Datos!$E$3165&lt;=Bosque!$E$27,Bosque!$M$28,Bosque!$M$29))</f>
        <v/>
      </c>
      <c r="I3165" s="10">
        <f>IF(Datos!$G$3165&lt;=Bosque!$E$30,IF(Datos!$E$3165&lt;=Bosque!$E$31,Bosque!$M$32,Bosque!$M$33),IF(Datos!$E$3165&lt;=Bosque!$E$34,Bosque!$M$35,Bosque!$M$36))</f>
        <v/>
      </c>
      <c r="J3165" s="10">
        <f>IF(Datos!$I$3165&lt;=Bosque!$E$37,IF(Datos!$H$3165&lt;=Bosque!$E$38,Bosque!$M$39,Bosque!$M$40),IF(Datos!$F$3165&lt;=Bosque!$E$41,Bosque!$M$42,Bosque!$M$43))</f>
        <v/>
      </c>
      <c r="K3165" s="10">
        <f>IF(Datos!$G$3165&lt;=Bosque!$E$44,IF(Datos!$H$3165&lt;=Bosque!$E$45,Bosque!$M$46,Bosque!$M$47),IF(Datos!$F$3165&lt;=Bosque!$E$48,Bosque!$M$49,Bosque!$M$50))</f>
        <v/>
      </c>
      <c r="L3165" s="10">
        <f>AVERAGE(E3165:K3165)</f>
        <v/>
      </c>
      <c r="M3165" s="10">
        <f>$M$2</f>
        <v/>
      </c>
      <c r="N3165">
        <f>IF(L3165&gt;=M3165,"Sí","No")</f>
        <v/>
      </c>
      <c r="O3165">
        <f>--AND(C3165=1,N3165="Sí")</f>
        <v/>
      </c>
      <c r="P3165">
        <f>--AND(C3165=0,N3165="Sí")</f>
        <v/>
      </c>
      <c r="Q3165">
        <f>--AND(C3165=1,N3165="No")</f>
        <v/>
      </c>
      <c r="R3165">
        <f>--AND(C3165=0,N3165="No")</f>
        <v/>
      </c>
      <c r="S3165">
        <f>--(C3165=--(L3165&gt;=M3165))</f>
        <v/>
      </c>
      <c r="T3165" s="11">
        <f>O3165*60000-P3165*3000</f>
        <v/>
      </c>
    </row>
    <row r="3166">
      <c r="A3166">
        <f>Datos!A3166</f>
        <v/>
      </c>
      <c r="B3166">
        <f>Datos!B3166</f>
        <v/>
      </c>
      <c r="C3166">
        <f>Datos!D3166</f>
        <v/>
      </c>
      <c r="D3166" t="n">
        <v>3166</v>
      </c>
      <c r="E3166" s="10">
        <f>IF(Datos!$G$3166&lt;=Bosque!$E$4,IF(Datos!$H$3166&lt;=Bosque!$E$5,Bosque!$M$6,Bosque!$M$7),IF(Datos!$G$3166&lt;=Bosque!$E$8,Bosque!$M$9,Bosque!$M$10))</f>
        <v/>
      </c>
      <c r="F3166" s="10">
        <f>IF(Datos!$H$3166&lt;=Bosque!$E$11,IF(Datos!$E$3166&lt;=Bosque!$E$12,Bosque!$M$13,Bosque!$M$14),IF(Datos!$I$3166&lt;=Bosque!$E$15,Bosque!$M$16,Bosque!$M$17))</f>
        <v/>
      </c>
      <c r="G3166" s="10">
        <f>IF(Datos!$E$3166&lt;=Bosque!$E$18,IF(Datos!$I$3166&lt;=Bosque!$E$19,Bosque!$M$20,Bosque!$M$21),Bosque!$M$22)</f>
        <v/>
      </c>
      <c r="H3166" s="10">
        <f>IF(Datos!$E$3166&lt;=Bosque!$E$23,IF(Datos!$E$3166&lt;=Bosque!$E$24,Bosque!$M$25,Bosque!$M$26),IF(Datos!$E$3166&lt;=Bosque!$E$27,Bosque!$M$28,Bosque!$M$29))</f>
        <v/>
      </c>
      <c r="I3166" s="10">
        <f>IF(Datos!$G$3166&lt;=Bosque!$E$30,IF(Datos!$E$3166&lt;=Bosque!$E$31,Bosque!$M$32,Bosque!$M$33),IF(Datos!$E$3166&lt;=Bosque!$E$34,Bosque!$M$35,Bosque!$M$36))</f>
        <v/>
      </c>
      <c r="J3166" s="10">
        <f>IF(Datos!$I$3166&lt;=Bosque!$E$37,IF(Datos!$H$3166&lt;=Bosque!$E$38,Bosque!$M$39,Bosque!$M$40),IF(Datos!$F$3166&lt;=Bosque!$E$41,Bosque!$M$42,Bosque!$M$43))</f>
        <v/>
      </c>
      <c r="K3166" s="10">
        <f>IF(Datos!$G$3166&lt;=Bosque!$E$44,IF(Datos!$H$3166&lt;=Bosque!$E$45,Bosque!$M$46,Bosque!$M$47),IF(Datos!$F$3166&lt;=Bosque!$E$48,Bosque!$M$49,Bosque!$M$50))</f>
        <v/>
      </c>
      <c r="L3166" s="10">
        <f>AVERAGE(E3166:K3166)</f>
        <v/>
      </c>
      <c r="M3166" s="10">
        <f>$M$2</f>
        <v/>
      </c>
      <c r="N3166">
        <f>IF(L3166&gt;=M3166,"Sí","No")</f>
        <v/>
      </c>
      <c r="O3166">
        <f>--AND(C3166=1,N3166="Sí")</f>
        <v/>
      </c>
      <c r="P3166">
        <f>--AND(C3166=0,N3166="Sí")</f>
        <v/>
      </c>
      <c r="Q3166">
        <f>--AND(C3166=1,N3166="No")</f>
        <v/>
      </c>
      <c r="R3166">
        <f>--AND(C3166=0,N3166="No")</f>
        <v/>
      </c>
      <c r="S3166">
        <f>--(C3166=--(L3166&gt;=M3166))</f>
        <v/>
      </c>
      <c r="T3166" s="11">
        <f>O3166*60000-P3166*3000</f>
        <v/>
      </c>
    </row>
    <row r="3167">
      <c r="A3167">
        <f>Datos!A3167</f>
        <v/>
      </c>
      <c r="B3167">
        <f>Datos!B3167</f>
        <v/>
      </c>
      <c r="C3167">
        <f>Datos!D3167</f>
        <v/>
      </c>
      <c r="D3167" t="n">
        <v>3167</v>
      </c>
      <c r="E3167" s="10">
        <f>IF(Datos!$G$3167&lt;=Bosque!$E$4,IF(Datos!$H$3167&lt;=Bosque!$E$5,Bosque!$M$6,Bosque!$M$7),IF(Datos!$G$3167&lt;=Bosque!$E$8,Bosque!$M$9,Bosque!$M$10))</f>
        <v/>
      </c>
      <c r="F3167" s="10">
        <f>IF(Datos!$H$3167&lt;=Bosque!$E$11,IF(Datos!$E$3167&lt;=Bosque!$E$12,Bosque!$M$13,Bosque!$M$14),IF(Datos!$I$3167&lt;=Bosque!$E$15,Bosque!$M$16,Bosque!$M$17))</f>
        <v/>
      </c>
      <c r="G3167" s="10">
        <f>IF(Datos!$E$3167&lt;=Bosque!$E$18,IF(Datos!$I$3167&lt;=Bosque!$E$19,Bosque!$M$20,Bosque!$M$21),Bosque!$M$22)</f>
        <v/>
      </c>
      <c r="H3167" s="10">
        <f>IF(Datos!$E$3167&lt;=Bosque!$E$23,IF(Datos!$E$3167&lt;=Bosque!$E$24,Bosque!$M$25,Bosque!$M$26),IF(Datos!$E$3167&lt;=Bosque!$E$27,Bosque!$M$28,Bosque!$M$29))</f>
        <v/>
      </c>
      <c r="I3167" s="10">
        <f>IF(Datos!$G$3167&lt;=Bosque!$E$30,IF(Datos!$E$3167&lt;=Bosque!$E$31,Bosque!$M$32,Bosque!$M$33),IF(Datos!$E$3167&lt;=Bosque!$E$34,Bosque!$M$35,Bosque!$M$36))</f>
        <v/>
      </c>
      <c r="J3167" s="10">
        <f>IF(Datos!$I$3167&lt;=Bosque!$E$37,IF(Datos!$H$3167&lt;=Bosque!$E$38,Bosque!$M$39,Bosque!$M$40),IF(Datos!$F$3167&lt;=Bosque!$E$41,Bosque!$M$42,Bosque!$M$43))</f>
        <v/>
      </c>
      <c r="K3167" s="10">
        <f>IF(Datos!$G$3167&lt;=Bosque!$E$44,IF(Datos!$H$3167&lt;=Bosque!$E$45,Bosque!$M$46,Bosque!$M$47),IF(Datos!$F$3167&lt;=Bosque!$E$48,Bosque!$M$49,Bosque!$M$50))</f>
        <v/>
      </c>
      <c r="L3167" s="10">
        <f>AVERAGE(E3167:K3167)</f>
        <v/>
      </c>
      <c r="M3167" s="10">
        <f>$M$2</f>
        <v/>
      </c>
      <c r="N3167">
        <f>IF(L3167&gt;=M3167,"Sí","No")</f>
        <v/>
      </c>
      <c r="O3167">
        <f>--AND(C3167=1,N3167="Sí")</f>
        <v/>
      </c>
      <c r="P3167">
        <f>--AND(C3167=0,N3167="Sí")</f>
        <v/>
      </c>
      <c r="Q3167">
        <f>--AND(C3167=1,N3167="No")</f>
        <v/>
      </c>
      <c r="R3167">
        <f>--AND(C3167=0,N3167="No")</f>
        <v/>
      </c>
      <c r="S3167">
        <f>--(C3167=--(L3167&gt;=M3167))</f>
        <v/>
      </c>
      <c r="T3167" s="11">
        <f>O3167*60000-P3167*3000</f>
        <v/>
      </c>
    </row>
    <row r="3168">
      <c r="A3168">
        <f>Datos!A3168</f>
        <v/>
      </c>
      <c r="B3168">
        <f>Datos!B3168</f>
        <v/>
      </c>
      <c r="C3168">
        <f>Datos!D3168</f>
        <v/>
      </c>
      <c r="D3168" t="n">
        <v>3168</v>
      </c>
      <c r="E3168" s="10">
        <f>IF(Datos!$G$3168&lt;=Bosque!$E$4,IF(Datos!$H$3168&lt;=Bosque!$E$5,Bosque!$M$6,Bosque!$M$7),IF(Datos!$G$3168&lt;=Bosque!$E$8,Bosque!$M$9,Bosque!$M$10))</f>
        <v/>
      </c>
      <c r="F3168" s="10">
        <f>IF(Datos!$H$3168&lt;=Bosque!$E$11,IF(Datos!$E$3168&lt;=Bosque!$E$12,Bosque!$M$13,Bosque!$M$14),IF(Datos!$I$3168&lt;=Bosque!$E$15,Bosque!$M$16,Bosque!$M$17))</f>
        <v/>
      </c>
      <c r="G3168" s="10">
        <f>IF(Datos!$E$3168&lt;=Bosque!$E$18,IF(Datos!$I$3168&lt;=Bosque!$E$19,Bosque!$M$20,Bosque!$M$21),Bosque!$M$22)</f>
        <v/>
      </c>
      <c r="H3168" s="10">
        <f>IF(Datos!$E$3168&lt;=Bosque!$E$23,IF(Datos!$E$3168&lt;=Bosque!$E$24,Bosque!$M$25,Bosque!$M$26),IF(Datos!$E$3168&lt;=Bosque!$E$27,Bosque!$M$28,Bosque!$M$29))</f>
        <v/>
      </c>
      <c r="I3168" s="10">
        <f>IF(Datos!$G$3168&lt;=Bosque!$E$30,IF(Datos!$E$3168&lt;=Bosque!$E$31,Bosque!$M$32,Bosque!$M$33),IF(Datos!$E$3168&lt;=Bosque!$E$34,Bosque!$M$35,Bosque!$M$36))</f>
        <v/>
      </c>
      <c r="J3168" s="10">
        <f>IF(Datos!$I$3168&lt;=Bosque!$E$37,IF(Datos!$H$3168&lt;=Bosque!$E$38,Bosque!$M$39,Bosque!$M$40),IF(Datos!$F$3168&lt;=Bosque!$E$41,Bosque!$M$42,Bosque!$M$43))</f>
        <v/>
      </c>
      <c r="K3168" s="10">
        <f>IF(Datos!$G$3168&lt;=Bosque!$E$44,IF(Datos!$H$3168&lt;=Bosque!$E$45,Bosque!$M$46,Bosque!$M$47),IF(Datos!$F$3168&lt;=Bosque!$E$48,Bosque!$M$49,Bosque!$M$50))</f>
        <v/>
      </c>
      <c r="L3168" s="10">
        <f>AVERAGE(E3168:K3168)</f>
        <v/>
      </c>
      <c r="M3168" s="10">
        <f>$M$2</f>
        <v/>
      </c>
      <c r="N3168">
        <f>IF(L3168&gt;=M3168,"Sí","No")</f>
        <v/>
      </c>
      <c r="O3168">
        <f>--AND(C3168=1,N3168="Sí")</f>
        <v/>
      </c>
      <c r="P3168">
        <f>--AND(C3168=0,N3168="Sí")</f>
        <v/>
      </c>
      <c r="Q3168">
        <f>--AND(C3168=1,N3168="No")</f>
        <v/>
      </c>
      <c r="R3168">
        <f>--AND(C3168=0,N3168="No")</f>
        <v/>
      </c>
      <c r="S3168">
        <f>--(C3168=--(L3168&gt;=M3168))</f>
        <v/>
      </c>
      <c r="T3168" s="11">
        <f>O3168*60000-P3168*3000</f>
        <v/>
      </c>
    </row>
    <row r="3169">
      <c r="A3169">
        <f>Datos!A3169</f>
        <v/>
      </c>
      <c r="B3169">
        <f>Datos!B3169</f>
        <v/>
      </c>
      <c r="C3169">
        <f>Datos!D3169</f>
        <v/>
      </c>
      <c r="D3169" t="n">
        <v>3169</v>
      </c>
      <c r="E3169" s="10">
        <f>IF(Datos!$G$3169&lt;=Bosque!$E$4,IF(Datos!$H$3169&lt;=Bosque!$E$5,Bosque!$M$6,Bosque!$M$7),IF(Datos!$G$3169&lt;=Bosque!$E$8,Bosque!$M$9,Bosque!$M$10))</f>
        <v/>
      </c>
      <c r="F3169" s="10">
        <f>IF(Datos!$H$3169&lt;=Bosque!$E$11,IF(Datos!$E$3169&lt;=Bosque!$E$12,Bosque!$M$13,Bosque!$M$14),IF(Datos!$I$3169&lt;=Bosque!$E$15,Bosque!$M$16,Bosque!$M$17))</f>
        <v/>
      </c>
      <c r="G3169" s="10">
        <f>IF(Datos!$E$3169&lt;=Bosque!$E$18,IF(Datos!$I$3169&lt;=Bosque!$E$19,Bosque!$M$20,Bosque!$M$21),Bosque!$M$22)</f>
        <v/>
      </c>
      <c r="H3169" s="10">
        <f>IF(Datos!$E$3169&lt;=Bosque!$E$23,IF(Datos!$E$3169&lt;=Bosque!$E$24,Bosque!$M$25,Bosque!$M$26),IF(Datos!$E$3169&lt;=Bosque!$E$27,Bosque!$M$28,Bosque!$M$29))</f>
        <v/>
      </c>
      <c r="I3169" s="10">
        <f>IF(Datos!$G$3169&lt;=Bosque!$E$30,IF(Datos!$E$3169&lt;=Bosque!$E$31,Bosque!$M$32,Bosque!$M$33),IF(Datos!$E$3169&lt;=Bosque!$E$34,Bosque!$M$35,Bosque!$M$36))</f>
        <v/>
      </c>
      <c r="J3169" s="10">
        <f>IF(Datos!$I$3169&lt;=Bosque!$E$37,IF(Datos!$H$3169&lt;=Bosque!$E$38,Bosque!$M$39,Bosque!$M$40),IF(Datos!$F$3169&lt;=Bosque!$E$41,Bosque!$M$42,Bosque!$M$43))</f>
        <v/>
      </c>
      <c r="K3169" s="10">
        <f>IF(Datos!$G$3169&lt;=Bosque!$E$44,IF(Datos!$H$3169&lt;=Bosque!$E$45,Bosque!$M$46,Bosque!$M$47),IF(Datos!$F$3169&lt;=Bosque!$E$48,Bosque!$M$49,Bosque!$M$50))</f>
        <v/>
      </c>
      <c r="L3169" s="10">
        <f>AVERAGE(E3169:K3169)</f>
        <v/>
      </c>
      <c r="M3169" s="10">
        <f>$M$2</f>
        <v/>
      </c>
      <c r="N3169">
        <f>IF(L3169&gt;=M3169,"Sí","No")</f>
        <v/>
      </c>
      <c r="O3169">
        <f>--AND(C3169=1,N3169="Sí")</f>
        <v/>
      </c>
      <c r="P3169">
        <f>--AND(C3169=0,N3169="Sí")</f>
        <v/>
      </c>
      <c r="Q3169">
        <f>--AND(C3169=1,N3169="No")</f>
        <v/>
      </c>
      <c r="R3169">
        <f>--AND(C3169=0,N3169="No")</f>
        <v/>
      </c>
      <c r="S3169">
        <f>--(C3169=--(L3169&gt;=M3169))</f>
        <v/>
      </c>
      <c r="T3169" s="11">
        <f>O3169*60000-P3169*3000</f>
        <v/>
      </c>
    </row>
    <row r="3170">
      <c r="A3170">
        <f>Datos!A3170</f>
        <v/>
      </c>
      <c r="B3170">
        <f>Datos!B3170</f>
        <v/>
      </c>
      <c r="C3170">
        <f>Datos!D3170</f>
        <v/>
      </c>
      <c r="D3170" t="n">
        <v>3170</v>
      </c>
      <c r="E3170" s="10">
        <f>IF(Datos!$G$3170&lt;=Bosque!$E$4,IF(Datos!$H$3170&lt;=Bosque!$E$5,Bosque!$M$6,Bosque!$M$7),IF(Datos!$G$3170&lt;=Bosque!$E$8,Bosque!$M$9,Bosque!$M$10))</f>
        <v/>
      </c>
      <c r="F3170" s="10">
        <f>IF(Datos!$H$3170&lt;=Bosque!$E$11,IF(Datos!$E$3170&lt;=Bosque!$E$12,Bosque!$M$13,Bosque!$M$14),IF(Datos!$I$3170&lt;=Bosque!$E$15,Bosque!$M$16,Bosque!$M$17))</f>
        <v/>
      </c>
      <c r="G3170" s="10">
        <f>IF(Datos!$E$3170&lt;=Bosque!$E$18,IF(Datos!$I$3170&lt;=Bosque!$E$19,Bosque!$M$20,Bosque!$M$21),Bosque!$M$22)</f>
        <v/>
      </c>
      <c r="H3170" s="10">
        <f>IF(Datos!$E$3170&lt;=Bosque!$E$23,IF(Datos!$E$3170&lt;=Bosque!$E$24,Bosque!$M$25,Bosque!$M$26),IF(Datos!$E$3170&lt;=Bosque!$E$27,Bosque!$M$28,Bosque!$M$29))</f>
        <v/>
      </c>
      <c r="I3170" s="10">
        <f>IF(Datos!$G$3170&lt;=Bosque!$E$30,IF(Datos!$E$3170&lt;=Bosque!$E$31,Bosque!$M$32,Bosque!$M$33),IF(Datos!$E$3170&lt;=Bosque!$E$34,Bosque!$M$35,Bosque!$M$36))</f>
        <v/>
      </c>
      <c r="J3170" s="10">
        <f>IF(Datos!$I$3170&lt;=Bosque!$E$37,IF(Datos!$H$3170&lt;=Bosque!$E$38,Bosque!$M$39,Bosque!$M$40),IF(Datos!$F$3170&lt;=Bosque!$E$41,Bosque!$M$42,Bosque!$M$43))</f>
        <v/>
      </c>
      <c r="K3170" s="10">
        <f>IF(Datos!$G$3170&lt;=Bosque!$E$44,IF(Datos!$H$3170&lt;=Bosque!$E$45,Bosque!$M$46,Bosque!$M$47),IF(Datos!$F$3170&lt;=Bosque!$E$48,Bosque!$M$49,Bosque!$M$50))</f>
        <v/>
      </c>
      <c r="L3170" s="10">
        <f>AVERAGE(E3170:K3170)</f>
        <v/>
      </c>
      <c r="M3170" s="10">
        <f>$M$2</f>
        <v/>
      </c>
      <c r="N3170">
        <f>IF(L3170&gt;=M3170,"Sí","No")</f>
        <v/>
      </c>
      <c r="O3170">
        <f>--AND(C3170=1,N3170="Sí")</f>
        <v/>
      </c>
      <c r="P3170">
        <f>--AND(C3170=0,N3170="Sí")</f>
        <v/>
      </c>
      <c r="Q3170">
        <f>--AND(C3170=1,N3170="No")</f>
        <v/>
      </c>
      <c r="R3170">
        <f>--AND(C3170=0,N3170="No")</f>
        <v/>
      </c>
      <c r="S3170">
        <f>--(C3170=--(L3170&gt;=M3170))</f>
        <v/>
      </c>
      <c r="T3170" s="11">
        <f>O3170*60000-P3170*3000</f>
        <v/>
      </c>
    </row>
    <row r="3171">
      <c r="A3171">
        <f>Datos!A3171</f>
        <v/>
      </c>
      <c r="B3171">
        <f>Datos!B3171</f>
        <v/>
      </c>
      <c r="C3171">
        <f>Datos!D3171</f>
        <v/>
      </c>
      <c r="D3171" t="n">
        <v>3171</v>
      </c>
      <c r="E3171" s="10">
        <f>IF(Datos!$G$3171&lt;=Bosque!$E$4,IF(Datos!$H$3171&lt;=Bosque!$E$5,Bosque!$M$6,Bosque!$M$7),IF(Datos!$G$3171&lt;=Bosque!$E$8,Bosque!$M$9,Bosque!$M$10))</f>
        <v/>
      </c>
      <c r="F3171" s="10">
        <f>IF(Datos!$H$3171&lt;=Bosque!$E$11,IF(Datos!$E$3171&lt;=Bosque!$E$12,Bosque!$M$13,Bosque!$M$14),IF(Datos!$I$3171&lt;=Bosque!$E$15,Bosque!$M$16,Bosque!$M$17))</f>
        <v/>
      </c>
      <c r="G3171" s="10">
        <f>IF(Datos!$E$3171&lt;=Bosque!$E$18,IF(Datos!$I$3171&lt;=Bosque!$E$19,Bosque!$M$20,Bosque!$M$21),Bosque!$M$22)</f>
        <v/>
      </c>
      <c r="H3171" s="10">
        <f>IF(Datos!$E$3171&lt;=Bosque!$E$23,IF(Datos!$E$3171&lt;=Bosque!$E$24,Bosque!$M$25,Bosque!$M$26),IF(Datos!$E$3171&lt;=Bosque!$E$27,Bosque!$M$28,Bosque!$M$29))</f>
        <v/>
      </c>
      <c r="I3171" s="10">
        <f>IF(Datos!$G$3171&lt;=Bosque!$E$30,IF(Datos!$E$3171&lt;=Bosque!$E$31,Bosque!$M$32,Bosque!$M$33),IF(Datos!$E$3171&lt;=Bosque!$E$34,Bosque!$M$35,Bosque!$M$36))</f>
        <v/>
      </c>
      <c r="J3171" s="10">
        <f>IF(Datos!$I$3171&lt;=Bosque!$E$37,IF(Datos!$H$3171&lt;=Bosque!$E$38,Bosque!$M$39,Bosque!$M$40),IF(Datos!$F$3171&lt;=Bosque!$E$41,Bosque!$M$42,Bosque!$M$43))</f>
        <v/>
      </c>
      <c r="K3171" s="10">
        <f>IF(Datos!$G$3171&lt;=Bosque!$E$44,IF(Datos!$H$3171&lt;=Bosque!$E$45,Bosque!$M$46,Bosque!$M$47),IF(Datos!$F$3171&lt;=Bosque!$E$48,Bosque!$M$49,Bosque!$M$50))</f>
        <v/>
      </c>
      <c r="L3171" s="10">
        <f>AVERAGE(E3171:K3171)</f>
        <v/>
      </c>
      <c r="M3171" s="10">
        <f>$M$2</f>
        <v/>
      </c>
      <c r="N3171">
        <f>IF(L3171&gt;=M3171,"Sí","No")</f>
        <v/>
      </c>
      <c r="O3171">
        <f>--AND(C3171=1,N3171="Sí")</f>
        <v/>
      </c>
      <c r="P3171">
        <f>--AND(C3171=0,N3171="Sí")</f>
        <v/>
      </c>
      <c r="Q3171">
        <f>--AND(C3171=1,N3171="No")</f>
        <v/>
      </c>
      <c r="R3171">
        <f>--AND(C3171=0,N3171="No")</f>
        <v/>
      </c>
      <c r="S3171">
        <f>--(C3171=--(L3171&gt;=M3171))</f>
        <v/>
      </c>
      <c r="T3171" s="11">
        <f>O3171*60000-P3171*3000</f>
        <v/>
      </c>
    </row>
    <row r="3172">
      <c r="A3172">
        <f>Datos!A3172</f>
        <v/>
      </c>
      <c r="B3172">
        <f>Datos!B3172</f>
        <v/>
      </c>
      <c r="C3172">
        <f>Datos!D3172</f>
        <v/>
      </c>
      <c r="D3172" t="n">
        <v>3172</v>
      </c>
      <c r="E3172" s="10">
        <f>IF(Datos!$G$3172&lt;=Bosque!$E$4,IF(Datos!$H$3172&lt;=Bosque!$E$5,Bosque!$M$6,Bosque!$M$7),IF(Datos!$G$3172&lt;=Bosque!$E$8,Bosque!$M$9,Bosque!$M$10))</f>
        <v/>
      </c>
      <c r="F3172" s="10">
        <f>IF(Datos!$H$3172&lt;=Bosque!$E$11,IF(Datos!$E$3172&lt;=Bosque!$E$12,Bosque!$M$13,Bosque!$M$14),IF(Datos!$I$3172&lt;=Bosque!$E$15,Bosque!$M$16,Bosque!$M$17))</f>
        <v/>
      </c>
      <c r="G3172" s="10">
        <f>IF(Datos!$E$3172&lt;=Bosque!$E$18,IF(Datos!$I$3172&lt;=Bosque!$E$19,Bosque!$M$20,Bosque!$M$21),Bosque!$M$22)</f>
        <v/>
      </c>
      <c r="H3172" s="10">
        <f>IF(Datos!$E$3172&lt;=Bosque!$E$23,IF(Datos!$E$3172&lt;=Bosque!$E$24,Bosque!$M$25,Bosque!$M$26),IF(Datos!$E$3172&lt;=Bosque!$E$27,Bosque!$M$28,Bosque!$M$29))</f>
        <v/>
      </c>
      <c r="I3172" s="10">
        <f>IF(Datos!$G$3172&lt;=Bosque!$E$30,IF(Datos!$E$3172&lt;=Bosque!$E$31,Bosque!$M$32,Bosque!$M$33),IF(Datos!$E$3172&lt;=Bosque!$E$34,Bosque!$M$35,Bosque!$M$36))</f>
        <v/>
      </c>
      <c r="J3172" s="10">
        <f>IF(Datos!$I$3172&lt;=Bosque!$E$37,IF(Datos!$H$3172&lt;=Bosque!$E$38,Bosque!$M$39,Bosque!$M$40),IF(Datos!$F$3172&lt;=Bosque!$E$41,Bosque!$M$42,Bosque!$M$43))</f>
        <v/>
      </c>
      <c r="K3172" s="10">
        <f>IF(Datos!$G$3172&lt;=Bosque!$E$44,IF(Datos!$H$3172&lt;=Bosque!$E$45,Bosque!$M$46,Bosque!$M$47),IF(Datos!$F$3172&lt;=Bosque!$E$48,Bosque!$M$49,Bosque!$M$50))</f>
        <v/>
      </c>
      <c r="L3172" s="10">
        <f>AVERAGE(E3172:K3172)</f>
        <v/>
      </c>
      <c r="M3172" s="10">
        <f>$M$2</f>
        <v/>
      </c>
      <c r="N3172">
        <f>IF(L3172&gt;=M3172,"Sí","No")</f>
        <v/>
      </c>
      <c r="O3172">
        <f>--AND(C3172=1,N3172="Sí")</f>
        <v/>
      </c>
      <c r="P3172">
        <f>--AND(C3172=0,N3172="Sí")</f>
        <v/>
      </c>
      <c r="Q3172">
        <f>--AND(C3172=1,N3172="No")</f>
        <v/>
      </c>
      <c r="R3172">
        <f>--AND(C3172=0,N3172="No")</f>
        <v/>
      </c>
      <c r="S3172">
        <f>--(C3172=--(L3172&gt;=M3172))</f>
        <v/>
      </c>
      <c r="T3172" s="11">
        <f>O3172*60000-P3172*3000</f>
        <v/>
      </c>
    </row>
    <row r="3173">
      <c r="A3173">
        <f>Datos!A3173</f>
        <v/>
      </c>
      <c r="B3173">
        <f>Datos!B3173</f>
        <v/>
      </c>
      <c r="C3173">
        <f>Datos!D3173</f>
        <v/>
      </c>
      <c r="D3173" t="n">
        <v>3173</v>
      </c>
      <c r="E3173" s="10">
        <f>IF(Datos!$G$3173&lt;=Bosque!$E$4,IF(Datos!$H$3173&lt;=Bosque!$E$5,Bosque!$M$6,Bosque!$M$7),IF(Datos!$G$3173&lt;=Bosque!$E$8,Bosque!$M$9,Bosque!$M$10))</f>
        <v/>
      </c>
      <c r="F3173" s="10">
        <f>IF(Datos!$H$3173&lt;=Bosque!$E$11,IF(Datos!$E$3173&lt;=Bosque!$E$12,Bosque!$M$13,Bosque!$M$14),IF(Datos!$I$3173&lt;=Bosque!$E$15,Bosque!$M$16,Bosque!$M$17))</f>
        <v/>
      </c>
      <c r="G3173" s="10">
        <f>IF(Datos!$E$3173&lt;=Bosque!$E$18,IF(Datos!$I$3173&lt;=Bosque!$E$19,Bosque!$M$20,Bosque!$M$21),Bosque!$M$22)</f>
        <v/>
      </c>
      <c r="H3173" s="10">
        <f>IF(Datos!$E$3173&lt;=Bosque!$E$23,IF(Datos!$E$3173&lt;=Bosque!$E$24,Bosque!$M$25,Bosque!$M$26),IF(Datos!$E$3173&lt;=Bosque!$E$27,Bosque!$M$28,Bosque!$M$29))</f>
        <v/>
      </c>
      <c r="I3173" s="10">
        <f>IF(Datos!$G$3173&lt;=Bosque!$E$30,IF(Datos!$E$3173&lt;=Bosque!$E$31,Bosque!$M$32,Bosque!$M$33),IF(Datos!$E$3173&lt;=Bosque!$E$34,Bosque!$M$35,Bosque!$M$36))</f>
        <v/>
      </c>
      <c r="J3173" s="10">
        <f>IF(Datos!$I$3173&lt;=Bosque!$E$37,IF(Datos!$H$3173&lt;=Bosque!$E$38,Bosque!$M$39,Bosque!$M$40),IF(Datos!$F$3173&lt;=Bosque!$E$41,Bosque!$M$42,Bosque!$M$43))</f>
        <v/>
      </c>
      <c r="K3173" s="10">
        <f>IF(Datos!$G$3173&lt;=Bosque!$E$44,IF(Datos!$H$3173&lt;=Bosque!$E$45,Bosque!$M$46,Bosque!$M$47),IF(Datos!$F$3173&lt;=Bosque!$E$48,Bosque!$M$49,Bosque!$M$50))</f>
        <v/>
      </c>
      <c r="L3173" s="10">
        <f>AVERAGE(E3173:K3173)</f>
        <v/>
      </c>
      <c r="M3173" s="10">
        <f>$M$2</f>
        <v/>
      </c>
      <c r="N3173">
        <f>IF(L3173&gt;=M3173,"Sí","No")</f>
        <v/>
      </c>
      <c r="O3173">
        <f>--AND(C3173=1,N3173="Sí")</f>
        <v/>
      </c>
      <c r="P3173">
        <f>--AND(C3173=0,N3173="Sí")</f>
        <v/>
      </c>
      <c r="Q3173">
        <f>--AND(C3173=1,N3173="No")</f>
        <v/>
      </c>
      <c r="R3173">
        <f>--AND(C3173=0,N3173="No")</f>
        <v/>
      </c>
      <c r="S3173">
        <f>--(C3173=--(L3173&gt;=M3173))</f>
        <v/>
      </c>
      <c r="T3173" s="11">
        <f>O3173*60000-P3173*3000</f>
        <v/>
      </c>
    </row>
    <row r="3174">
      <c r="A3174">
        <f>Datos!A3174</f>
        <v/>
      </c>
      <c r="B3174">
        <f>Datos!B3174</f>
        <v/>
      </c>
      <c r="C3174">
        <f>Datos!D3174</f>
        <v/>
      </c>
      <c r="D3174" t="n">
        <v>3174</v>
      </c>
      <c r="E3174" s="10">
        <f>IF(Datos!$G$3174&lt;=Bosque!$E$4,IF(Datos!$H$3174&lt;=Bosque!$E$5,Bosque!$M$6,Bosque!$M$7),IF(Datos!$G$3174&lt;=Bosque!$E$8,Bosque!$M$9,Bosque!$M$10))</f>
        <v/>
      </c>
      <c r="F3174" s="10">
        <f>IF(Datos!$H$3174&lt;=Bosque!$E$11,IF(Datos!$E$3174&lt;=Bosque!$E$12,Bosque!$M$13,Bosque!$M$14),IF(Datos!$I$3174&lt;=Bosque!$E$15,Bosque!$M$16,Bosque!$M$17))</f>
        <v/>
      </c>
      <c r="G3174" s="10">
        <f>IF(Datos!$E$3174&lt;=Bosque!$E$18,IF(Datos!$I$3174&lt;=Bosque!$E$19,Bosque!$M$20,Bosque!$M$21),Bosque!$M$22)</f>
        <v/>
      </c>
      <c r="H3174" s="10">
        <f>IF(Datos!$E$3174&lt;=Bosque!$E$23,IF(Datos!$E$3174&lt;=Bosque!$E$24,Bosque!$M$25,Bosque!$M$26),IF(Datos!$E$3174&lt;=Bosque!$E$27,Bosque!$M$28,Bosque!$M$29))</f>
        <v/>
      </c>
      <c r="I3174" s="10">
        <f>IF(Datos!$G$3174&lt;=Bosque!$E$30,IF(Datos!$E$3174&lt;=Bosque!$E$31,Bosque!$M$32,Bosque!$M$33),IF(Datos!$E$3174&lt;=Bosque!$E$34,Bosque!$M$35,Bosque!$M$36))</f>
        <v/>
      </c>
      <c r="J3174" s="10">
        <f>IF(Datos!$I$3174&lt;=Bosque!$E$37,IF(Datos!$H$3174&lt;=Bosque!$E$38,Bosque!$M$39,Bosque!$M$40),IF(Datos!$F$3174&lt;=Bosque!$E$41,Bosque!$M$42,Bosque!$M$43))</f>
        <v/>
      </c>
      <c r="K3174" s="10">
        <f>IF(Datos!$G$3174&lt;=Bosque!$E$44,IF(Datos!$H$3174&lt;=Bosque!$E$45,Bosque!$M$46,Bosque!$M$47),IF(Datos!$F$3174&lt;=Bosque!$E$48,Bosque!$M$49,Bosque!$M$50))</f>
        <v/>
      </c>
      <c r="L3174" s="10">
        <f>AVERAGE(E3174:K3174)</f>
        <v/>
      </c>
      <c r="M3174" s="10">
        <f>$M$2</f>
        <v/>
      </c>
      <c r="N3174">
        <f>IF(L3174&gt;=M3174,"Sí","No")</f>
        <v/>
      </c>
      <c r="O3174">
        <f>--AND(C3174=1,N3174="Sí")</f>
        <v/>
      </c>
      <c r="P3174">
        <f>--AND(C3174=0,N3174="Sí")</f>
        <v/>
      </c>
      <c r="Q3174">
        <f>--AND(C3174=1,N3174="No")</f>
        <v/>
      </c>
      <c r="R3174">
        <f>--AND(C3174=0,N3174="No")</f>
        <v/>
      </c>
      <c r="S3174">
        <f>--(C3174=--(L3174&gt;=M3174))</f>
        <v/>
      </c>
      <c r="T3174" s="11">
        <f>O3174*60000-P3174*3000</f>
        <v/>
      </c>
    </row>
    <row r="3175">
      <c r="A3175">
        <f>Datos!A3175</f>
        <v/>
      </c>
      <c r="B3175">
        <f>Datos!B3175</f>
        <v/>
      </c>
      <c r="C3175">
        <f>Datos!D3175</f>
        <v/>
      </c>
      <c r="D3175" t="n">
        <v>3175</v>
      </c>
      <c r="E3175" s="10">
        <f>IF(Datos!$G$3175&lt;=Bosque!$E$4,IF(Datos!$H$3175&lt;=Bosque!$E$5,Bosque!$M$6,Bosque!$M$7),IF(Datos!$G$3175&lt;=Bosque!$E$8,Bosque!$M$9,Bosque!$M$10))</f>
        <v/>
      </c>
      <c r="F3175" s="10">
        <f>IF(Datos!$H$3175&lt;=Bosque!$E$11,IF(Datos!$E$3175&lt;=Bosque!$E$12,Bosque!$M$13,Bosque!$M$14),IF(Datos!$I$3175&lt;=Bosque!$E$15,Bosque!$M$16,Bosque!$M$17))</f>
        <v/>
      </c>
      <c r="G3175" s="10">
        <f>IF(Datos!$E$3175&lt;=Bosque!$E$18,IF(Datos!$I$3175&lt;=Bosque!$E$19,Bosque!$M$20,Bosque!$M$21),Bosque!$M$22)</f>
        <v/>
      </c>
      <c r="H3175" s="10">
        <f>IF(Datos!$E$3175&lt;=Bosque!$E$23,IF(Datos!$E$3175&lt;=Bosque!$E$24,Bosque!$M$25,Bosque!$M$26),IF(Datos!$E$3175&lt;=Bosque!$E$27,Bosque!$M$28,Bosque!$M$29))</f>
        <v/>
      </c>
      <c r="I3175" s="10">
        <f>IF(Datos!$G$3175&lt;=Bosque!$E$30,IF(Datos!$E$3175&lt;=Bosque!$E$31,Bosque!$M$32,Bosque!$M$33),IF(Datos!$E$3175&lt;=Bosque!$E$34,Bosque!$M$35,Bosque!$M$36))</f>
        <v/>
      </c>
      <c r="J3175" s="10">
        <f>IF(Datos!$I$3175&lt;=Bosque!$E$37,IF(Datos!$H$3175&lt;=Bosque!$E$38,Bosque!$M$39,Bosque!$M$40),IF(Datos!$F$3175&lt;=Bosque!$E$41,Bosque!$M$42,Bosque!$M$43))</f>
        <v/>
      </c>
      <c r="K3175" s="10">
        <f>IF(Datos!$G$3175&lt;=Bosque!$E$44,IF(Datos!$H$3175&lt;=Bosque!$E$45,Bosque!$M$46,Bosque!$M$47),IF(Datos!$F$3175&lt;=Bosque!$E$48,Bosque!$M$49,Bosque!$M$50))</f>
        <v/>
      </c>
      <c r="L3175" s="10">
        <f>AVERAGE(E3175:K3175)</f>
        <v/>
      </c>
      <c r="M3175" s="10">
        <f>$M$2</f>
        <v/>
      </c>
      <c r="N3175">
        <f>IF(L3175&gt;=M3175,"Sí","No")</f>
        <v/>
      </c>
      <c r="O3175">
        <f>--AND(C3175=1,N3175="Sí")</f>
        <v/>
      </c>
      <c r="P3175">
        <f>--AND(C3175=0,N3175="Sí")</f>
        <v/>
      </c>
      <c r="Q3175">
        <f>--AND(C3175=1,N3175="No")</f>
        <v/>
      </c>
      <c r="R3175">
        <f>--AND(C3175=0,N3175="No")</f>
        <v/>
      </c>
      <c r="S3175">
        <f>--(C3175=--(L3175&gt;=M3175))</f>
        <v/>
      </c>
      <c r="T3175" s="11">
        <f>O3175*60000-P3175*3000</f>
        <v/>
      </c>
    </row>
    <row r="3176">
      <c r="A3176">
        <f>Datos!A3176</f>
        <v/>
      </c>
      <c r="B3176">
        <f>Datos!B3176</f>
        <v/>
      </c>
      <c r="C3176">
        <f>Datos!D3176</f>
        <v/>
      </c>
      <c r="D3176" t="n">
        <v>3176</v>
      </c>
      <c r="E3176" s="10">
        <f>IF(Datos!$G$3176&lt;=Bosque!$E$4,IF(Datos!$H$3176&lt;=Bosque!$E$5,Bosque!$M$6,Bosque!$M$7),IF(Datos!$G$3176&lt;=Bosque!$E$8,Bosque!$M$9,Bosque!$M$10))</f>
        <v/>
      </c>
      <c r="F3176" s="10">
        <f>IF(Datos!$H$3176&lt;=Bosque!$E$11,IF(Datos!$E$3176&lt;=Bosque!$E$12,Bosque!$M$13,Bosque!$M$14),IF(Datos!$I$3176&lt;=Bosque!$E$15,Bosque!$M$16,Bosque!$M$17))</f>
        <v/>
      </c>
      <c r="G3176" s="10">
        <f>IF(Datos!$E$3176&lt;=Bosque!$E$18,IF(Datos!$I$3176&lt;=Bosque!$E$19,Bosque!$M$20,Bosque!$M$21),Bosque!$M$22)</f>
        <v/>
      </c>
      <c r="H3176" s="10">
        <f>IF(Datos!$E$3176&lt;=Bosque!$E$23,IF(Datos!$E$3176&lt;=Bosque!$E$24,Bosque!$M$25,Bosque!$M$26),IF(Datos!$E$3176&lt;=Bosque!$E$27,Bosque!$M$28,Bosque!$M$29))</f>
        <v/>
      </c>
      <c r="I3176" s="10">
        <f>IF(Datos!$G$3176&lt;=Bosque!$E$30,IF(Datos!$E$3176&lt;=Bosque!$E$31,Bosque!$M$32,Bosque!$M$33),IF(Datos!$E$3176&lt;=Bosque!$E$34,Bosque!$M$35,Bosque!$M$36))</f>
        <v/>
      </c>
      <c r="J3176" s="10">
        <f>IF(Datos!$I$3176&lt;=Bosque!$E$37,IF(Datos!$H$3176&lt;=Bosque!$E$38,Bosque!$M$39,Bosque!$M$40),IF(Datos!$F$3176&lt;=Bosque!$E$41,Bosque!$M$42,Bosque!$M$43))</f>
        <v/>
      </c>
      <c r="K3176" s="10">
        <f>IF(Datos!$G$3176&lt;=Bosque!$E$44,IF(Datos!$H$3176&lt;=Bosque!$E$45,Bosque!$M$46,Bosque!$M$47),IF(Datos!$F$3176&lt;=Bosque!$E$48,Bosque!$M$49,Bosque!$M$50))</f>
        <v/>
      </c>
      <c r="L3176" s="10">
        <f>AVERAGE(E3176:K3176)</f>
        <v/>
      </c>
      <c r="M3176" s="10">
        <f>$M$2</f>
        <v/>
      </c>
      <c r="N3176">
        <f>IF(L3176&gt;=M3176,"Sí","No")</f>
        <v/>
      </c>
      <c r="O3176">
        <f>--AND(C3176=1,N3176="Sí")</f>
        <v/>
      </c>
      <c r="P3176">
        <f>--AND(C3176=0,N3176="Sí")</f>
        <v/>
      </c>
      <c r="Q3176">
        <f>--AND(C3176=1,N3176="No")</f>
        <v/>
      </c>
      <c r="R3176">
        <f>--AND(C3176=0,N3176="No")</f>
        <v/>
      </c>
      <c r="S3176">
        <f>--(C3176=--(L3176&gt;=M3176))</f>
        <v/>
      </c>
      <c r="T3176" s="11">
        <f>O3176*60000-P3176*3000</f>
        <v/>
      </c>
    </row>
    <row r="3177">
      <c r="A3177">
        <f>Datos!A3177</f>
        <v/>
      </c>
      <c r="B3177">
        <f>Datos!B3177</f>
        <v/>
      </c>
      <c r="C3177">
        <f>Datos!D3177</f>
        <v/>
      </c>
      <c r="D3177" t="n">
        <v>3177</v>
      </c>
      <c r="E3177" s="10">
        <f>IF(Datos!$G$3177&lt;=Bosque!$E$4,IF(Datos!$H$3177&lt;=Bosque!$E$5,Bosque!$M$6,Bosque!$M$7),IF(Datos!$G$3177&lt;=Bosque!$E$8,Bosque!$M$9,Bosque!$M$10))</f>
        <v/>
      </c>
      <c r="F3177" s="10">
        <f>IF(Datos!$H$3177&lt;=Bosque!$E$11,IF(Datos!$E$3177&lt;=Bosque!$E$12,Bosque!$M$13,Bosque!$M$14),IF(Datos!$I$3177&lt;=Bosque!$E$15,Bosque!$M$16,Bosque!$M$17))</f>
        <v/>
      </c>
      <c r="G3177" s="10">
        <f>IF(Datos!$E$3177&lt;=Bosque!$E$18,IF(Datos!$I$3177&lt;=Bosque!$E$19,Bosque!$M$20,Bosque!$M$21),Bosque!$M$22)</f>
        <v/>
      </c>
      <c r="H3177" s="10">
        <f>IF(Datos!$E$3177&lt;=Bosque!$E$23,IF(Datos!$E$3177&lt;=Bosque!$E$24,Bosque!$M$25,Bosque!$M$26),IF(Datos!$E$3177&lt;=Bosque!$E$27,Bosque!$M$28,Bosque!$M$29))</f>
        <v/>
      </c>
      <c r="I3177" s="10">
        <f>IF(Datos!$G$3177&lt;=Bosque!$E$30,IF(Datos!$E$3177&lt;=Bosque!$E$31,Bosque!$M$32,Bosque!$M$33),IF(Datos!$E$3177&lt;=Bosque!$E$34,Bosque!$M$35,Bosque!$M$36))</f>
        <v/>
      </c>
      <c r="J3177" s="10">
        <f>IF(Datos!$I$3177&lt;=Bosque!$E$37,IF(Datos!$H$3177&lt;=Bosque!$E$38,Bosque!$M$39,Bosque!$M$40),IF(Datos!$F$3177&lt;=Bosque!$E$41,Bosque!$M$42,Bosque!$M$43))</f>
        <v/>
      </c>
      <c r="K3177" s="10">
        <f>IF(Datos!$G$3177&lt;=Bosque!$E$44,IF(Datos!$H$3177&lt;=Bosque!$E$45,Bosque!$M$46,Bosque!$M$47),IF(Datos!$F$3177&lt;=Bosque!$E$48,Bosque!$M$49,Bosque!$M$50))</f>
        <v/>
      </c>
      <c r="L3177" s="10">
        <f>AVERAGE(E3177:K3177)</f>
        <v/>
      </c>
      <c r="M3177" s="10">
        <f>$M$2</f>
        <v/>
      </c>
      <c r="N3177">
        <f>IF(L3177&gt;=M3177,"Sí","No")</f>
        <v/>
      </c>
      <c r="O3177">
        <f>--AND(C3177=1,N3177="Sí")</f>
        <v/>
      </c>
      <c r="P3177">
        <f>--AND(C3177=0,N3177="Sí")</f>
        <v/>
      </c>
      <c r="Q3177">
        <f>--AND(C3177=1,N3177="No")</f>
        <v/>
      </c>
      <c r="R3177">
        <f>--AND(C3177=0,N3177="No")</f>
        <v/>
      </c>
      <c r="S3177">
        <f>--(C3177=--(L3177&gt;=M3177))</f>
        <v/>
      </c>
      <c r="T3177" s="11">
        <f>O3177*60000-P3177*3000</f>
        <v/>
      </c>
    </row>
    <row r="3178">
      <c r="A3178">
        <f>Datos!A3178</f>
        <v/>
      </c>
      <c r="B3178">
        <f>Datos!B3178</f>
        <v/>
      </c>
      <c r="C3178">
        <f>Datos!D3178</f>
        <v/>
      </c>
      <c r="D3178" t="n">
        <v>3178</v>
      </c>
      <c r="E3178" s="10">
        <f>IF(Datos!$G$3178&lt;=Bosque!$E$4,IF(Datos!$H$3178&lt;=Bosque!$E$5,Bosque!$M$6,Bosque!$M$7),IF(Datos!$G$3178&lt;=Bosque!$E$8,Bosque!$M$9,Bosque!$M$10))</f>
        <v/>
      </c>
      <c r="F3178" s="10">
        <f>IF(Datos!$H$3178&lt;=Bosque!$E$11,IF(Datos!$E$3178&lt;=Bosque!$E$12,Bosque!$M$13,Bosque!$M$14),IF(Datos!$I$3178&lt;=Bosque!$E$15,Bosque!$M$16,Bosque!$M$17))</f>
        <v/>
      </c>
      <c r="G3178" s="10">
        <f>IF(Datos!$E$3178&lt;=Bosque!$E$18,IF(Datos!$I$3178&lt;=Bosque!$E$19,Bosque!$M$20,Bosque!$M$21),Bosque!$M$22)</f>
        <v/>
      </c>
      <c r="H3178" s="10">
        <f>IF(Datos!$E$3178&lt;=Bosque!$E$23,IF(Datos!$E$3178&lt;=Bosque!$E$24,Bosque!$M$25,Bosque!$M$26),IF(Datos!$E$3178&lt;=Bosque!$E$27,Bosque!$M$28,Bosque!$M$29))</f>
        <v/>
      </c>
      <c r="I3178" s="10">
        <f>IF(Datos!$G$3178&lt;=Bosque!$E$30,IF(Datos!$E$3178&lt;=Bosque!$E$31,Bosque!$M$32,Bosque!$M$33),IF(Datos!$E$3178&lt;=Bosque!$E$34,Bosque!$M$35,Bosque!$M$36))</f>
        <v/>
      </c>
      <c r="J3178" s="10">
        <f>IF(Datos!$I$3178&lt;=Bosque!$E$37,IF(Datos!$H$3178&lt;=Bosque!$E$38,Bosque!$M$39,Bosque!$M$40),IF(Datos!$F$3178&lt;=Bosque!$E$41,Bosque!$M$42,Bosque!$M$43))</f>
        <v/>
      </c>
      <c r="K3178" s="10">
        <f>IF(Datos!$G$3178&lt;=Bosque!$E$44,IF(Datos!$H$3178&lt;=Bosque!$E$45,Bosque!$M$46,Bosque!$M$47),IF(Datos!$F$3178&lt;=Bosque!$E$48,Bosque!$M$49,Bosque!$M$50))</f>
        <v/>
      </c>
      <c r="L3178" s="10">
        <f>AVERAGE(E3178:K3178)</f>
        <v/>
      </c>
      <c r="M3178" s="10">
        <f>$M$2</f>
        <v/>
      </c>
      <c r="N3178">
        <f>IF(L3178&gt;=M3178,"Sí","No")</f>
        <v/>
      </c>
      <c r="O3178">
        <f>--AND(C3178=1,N3178="Sí")</f>
        <v/>
      </c>
      <c r="P3178">
        <f>--AND(C3178=0,N3178="Sí")</f>
        <v/>
      </c>
      <c r="Q3178">
        <f>--AND(C3178=1,N3178="No")</f>
        <v/>
      </c>
      <c r="R3178">
        <f>--AND(C3178=0,N3178="No")</f>
        <v/>
      </c>
      <c r="S3178">
        <f>--(C3178=--(L3178&gt;=M3178))</f>
        <v/>
      </c>
      <c r="T3178" s="11">
        <f>O3178*60000-P3178*3000</f>
        <v/>
      </c>
    </row>
    <row r="3179">
      <c r="A3179">
        <f>Datos!A3179</f>
        <v/>
      </c>
      <c r="B3179">
        <f>Datos!B3179</f>
        <v/>
      </c>
      <c r="C3179">
        <f>Datos!D3179</f>
        <v/>
      </c>
      <c r="D3179" t="n">
        <v>3179</v>
      </c>
      <c r="E3179" s="10">
        <f>IF(Datos!$G$3179&lt;=Bosque!$E$4,IF(Datos!$H$3179&lt;=Bosque!$E$5,Bosque!$M$6,Bosque!$M$7),IF(Datos!$G$3179&lt;=Bosque!$E$8,Bosque!$M$9,Bosque!$M$10))</f>
        <v/>
      </c>
      <c r="F3179" s="10">
        <f>IF(Datos!$H$3179&lt;=Bosque!$E$11,IF(Datos!$E$3179&lt;=Bosque!$E$12,Bosque!$M$13,Bosque!$M$14),IF(Datos!$I$3179&lt;=Bosque!$E$15,Bosque!$M$16,Bosque!$M$17))</f>
        <v/>
      </c>
      <c r="G3179" s="10">
        <f>IF(Datos!$E$3179&lt;=Bosque!$E$18,IF(Datos!$I$3179&lt;=Bosque!$E$19,Bosque!$M$20,Bosque!$M$21),Bosque!$M$22)</f>
        <v/>
      </c>
      <c r="H3179" s="10">
        <f>IF(Datos!$E$3179&lt;=Bosque!$E$23,IF(Datos!$E$3179&lt;=Bosque!$E$24,Bosque!$M$25,Bosque!$M$26),IF(Datos!$E$3179&lt;=Bosque!$E$27,Bosque!$M$28,Bosque!$M$29))</f>
        <v/>
      </c>
      <c r="I3179" s="10">
        <f>IF(Datos!$G$3179&lt;=Bosque!$E$30,IF(Datos!$E$3179&lt;=Bosque!$E$31,Bosque!$M$32,Bosque!$M$33),IF(Datos!$E$3179&lt;=Bosque!$E$34,Bosque!$M$35,Bosque!$M$36))</f>
        <v/>
      </c>
      <c r="J3179" s="10">
        <f>IF(Datos!$I$3179&lt;=Bosque!$E$37,IF(Datos!$H$3179&lt;=Bosque!$E$38,Bosque!$M$39,Bosque!$M$40),IF(Datos!$F$3179&lt;=Bosque!$E$41,Bosque!$M$42,Bosque!$M$43))</f>
        <v/>
      </c>
      <c r="K3179" s="10">
        <f>IF(Datos!$G$3179&lt;=Bosque!$E$44,IF(Datos!$H$3179&lt;=Bosque!$E$45,Bosque!$M$46,Bosque!$M$47),IF(Datos!$F$3179&lt;=Bosque!$E$48,Bosque!$M$49,Bosque!$M$50))</f>
        <v/>
      </c>
      <c r="L3179" s="10">
        <f>AVERAGE(E3179:K3179)</f>
        <v/>
      </c>
      <c r="M3179" s="10">
        <f>$M$2</f>
        <v/>
      </c>
      <c r="N3179">
        <f>IF(L3179&gt;=M3179,"Sí","No")</f>
        <v/>
      </c>
      <c r="O3179">
        <f>--AND(C3179=1,N3179="Sí")</f>
        <v/>
      </c>
      <c r="P3179">
        <f>--AND(C3179=0,N3179="Sí")</f>
        <v/>
      </c>
      <c r="Q3179">
        <f>--AND(C3179=1,N3179="No")</f>
        <v/>
      </c>
      <c r="R3179">
        <f>--AND(C3179=0,N3179="No")</f>
        <v/>
      </c>
      <c r="S3179">
        <f>--(C3179=--(L3179&gt;=M3179))</f>
        <v/>
      </c>
      <c r="T3179" s="11">
        <f>O3179*60000-P3179*3000</f>
        <v/>
      </c>
    </row>
    <row r="3180">
      <c r="A3180">
        <f>Datos!A3180</f>
        <v/>
      </c>
      <c r="B3180">
        <f>Datos!B3180</f>
        <v/>
      </c>
      <c r="C3180">
        <f>Datos!D3180</f>
        <v/>
      </c>
      <c r="D3180" t="n">
        <v>3180</v>
      </c>
      <c r="E3180" s="10">
        <f>IF(Datos!$G$3180&lt;=Bosque!$E$4,IF(Datos!$H$3180&lt;=Bosque!$E$5,Bosque!$M$6,Bosque!$M$7),IF(Datos!$G$3180&lt;=Bosque!$E$8,Bosque!$M$9,Bosque!$M$10))</f>
        <v/>
      </c>
      <c r="F3180" s="10">
        <f>IF(Datos!$H$3180&lt;=Bosque!$E$11,IF(Datos!$E$3180&lt;=Bosque!$E$12,Bosque!$M$13,Bosque!$M$14),IF(Datos!$I$3180&lt;=Bosque!$E$15,Bosque!$M$16,Bosque!$M$17))</f>
        <v/>
      </c>
      <c r="G3180" s="10">
        <f>IF(Datos!$E$3180&lt;=Bosque!$E$18,IF(Datos!$I$3180&lt;=Bosque!$E$19,Bosque!$M$20,Bosque!$M$21),Bosque!$M$22)</f>
        <v/>
      </c>
      <c r="H3180" s="10">
        <f>IF(Datos!$E$3180&lt;=Bosque!$E$23,IF(Datos!$E$3180&lt;=Bosque!$E$24,Bosque!$M$25,Bosque!$M$26),IF(Datos!$E$3180&lt;=Bosque!$E$27,Bosque!$M$28,Bosque!$M$29))</f>
        <v/>
      </c>
      <c r="I3180" s="10">
        <f>IF(Datos!$G$3180&lt;=Bosque!$E$30,IF(Datos!$E$3180&lt;=Bosque!$E$31,Bosque!$M$32,Bosque!$M$33),IF(Datos!$E$3180&lt;=Bosque!$E$34,Bosque!$M$35,Bosque!$M$36))</f>
        <v/>
      </c>
      <c r="J3180" s="10">
        <f>IF(Datos!$I$3180&lt;=Bosque!$E$37,IF(Datos!$H$3180&lt;=Bosque!$E$38,Bosque!$M$39,Bosque!$M$40),IF(Datos!$F$3180&lt;=Bosque!$E$41,Bosque!$M$42,Bosque!$M$43))</f>
        <v/>
      </c>
      <c r="K3180" s="10">
        <f>IF(Datos!$G$3180&lt;=Bosque!$E$44,IF(Datos!$H$3180&lt;=Bosque!$E$45,Bosque!$M$46,Bosque!$M$47),IF(Datos!$F$3180&lt;=Bosque!$E$48,Bosque!$M$49,Bosque!$M$50))</f>
        <v/>
      </c>
      <c r="L3180" s="10">
        <f>AVERAGE(E3180:K3180)</f>
        <v/>
      </c>
      <c r="M3180" s="10">
        <f>$M$2</f>
        <v/>
      </c>
      <c r="N3180">
        <f>IF(L3180&gt;=M3180,"Sí","No")</f>
        <v/>
      </c>
      <c r="O3180">
        <f>--AND(C3180=1,N3180="Sí")</f>
        <v/>
      </c>
      <c r="P3180">
        <f>--AND(C3180=0,N3180="Sí")</f>
        <v/>
      </c>
      <c r="Q3180">
        <f>--AND(C3180=1,N3180="No")</f>
        <v/>
      </c>
      <c r="R3180">
        <f>--AND(C3180=0,N3180="No")</f>
        <v/>
      </c>
      <c r="S3180">
        <f>--(C3180=--(L3180&gt;=M3180))</f>
        <v/>
      </c>
      <c r="T3180" s="11">
        <f>O3180*60000-P3180*3000</f>
        <v/>
      </c>
    </row>
    <row r="3181">
      <c r="A3181">
        <f>Datos!A3181</f>
        <v/>
      </c>
      <c r="B3181">
        <f>Datos!B3181</f>
        <v/>
      </c>
      <c r="C3181">
        <f>Datos!D3181</f>
        <v/>
      </c>
      <c r="D3181" t="n">
        <v>3181</v>
      </c>
      <c r="E3181" s="10">
        <f>IF(Datos!$G$3181&lt;=Bosque!$E$4,IF(Datos!$H$3181&lt;=Bosque!$E$5,Bosque!$M$6,Bosque!$M$7),IF(Datos!$G$3181&lt;=Bosque!$E$8,Bosque!$M$9,Bosque!$M$10))</f>
        <v/>
      </c>
      <c r="F3181" s="10">
        <f>IF(Datos!$H$3181&lt;=Bosque!$E$11,IF(Datos!$E$3181&lt;=Bosque!$E$12,Bosque!$M$13,Bosque!$M$14),IF(Datos!$I$3181&lt;=Bosque!$E$15,Bosque!$M$16,Bosque!$M$17))</f>
        <v/>
      </c>
      <c r="G3181" s="10">
        <f>IF(Datos!$E$3181&lt;=Bosque!$E$18,IF(Datos!$I$3181&lt;=Bosque!$E$19,Bosque!$M$20,Bosque!$M$21),Bosque!$M$22)</f>
        <v/>
      </c>
      <c r="H3181" s="10">
        <f>IF(Datos!$E$3181&lt;=Bosque!$E$23,IF(Datos!$E$3181&lt;=Bosque!$E$24,Bosque!$M$25,Bosque!$M$26),IF(Datos!$E$3181&lt;=Bosque!$E$27,Bosque!$M$28,Bosque!$M$29))</f>
        <v/>
      </c>
      <c r="I3181" s="10">
        <f>IF(Datos!$G$3181&lt;=Bosque!$E$30,IF(Datos!$E$3181&lt;=Bosque!$E$31,Bosque!$M$32,Bosque!$M$33),IF(Datos!$E$3181&lt;=Bosque!$E$34,Bosque!$M$35,Bosque!$M$36))</f>
        <v/>
      </c>
      <c r="J3181" s="10">
        <f>IF(Datos!$I$3181&lt;=Bosque!$E$37,IF(Datos!$H$3181&lt;=Bosque!$E$38,Bosque!$M$39,Bosque!$M$40),IF(Datos!$F$3181&lt;=Bosque!$E$41,Bosque!$M$42,Bosque!$M$43))</f>
        <v/>
      </c>
      <c r="K3181" s="10">
        <f>IF(Datos!$G$3181&lt;=Bosque!$E$44,IF(Datos!$H$3181&lt;=Bosque!$E$45,Bosque!$M$46,Bosque!$M$47),IF(Datos!$F$3181&lt;=Bosque!$E$48,Bosque!$M$49,Bosque!$M$50))</f>
        <v/>
      </c>
      <c r="L3181" s="10">
        <f>AVERAGE(E3181:K3181)</f>
        <v/>
      </c>
      <c r="M3181" s="10">
        <f>$M$2</f>
        <v/>
      </c>
      <c r="N3181">
        <f>IF(L3181&gt;=M3181,"Sí","No")</f>
        <v/>
      </c>
      <c r="O3181">
        <f>--AND(C3181=1,N3181="Sí")</f>
        <v/>
      </c>
      <c r="P3181">
        <f>--AND(C3181=0,N3181="Sí")</f>
        <v/>
      </c>
      <c r="Q3181">
        <f>--AND(C3181=1,N3181="No")</f>
        <v/>
      </c>
      <c r="R3181">
        <f>--AND(C3181=0,N3181="No")</f>
        <v/>
      </c>
      <c r="S3181">
        <f>--(C3181=--(L3181&gt;=M3181))</f>
        <v/>
      </c>
      <c r="T3181" s="11">
        <f>O3181*60000-P3181*3000</f>
        <v/>
      </c>
    </row>
    <row r="3182">
      <c r="A3182">
        <f>Datos!A3182</f>
        <v/>
      </c>
      <c r="B3182">
        <f>Datos!B3182</f>
        <v/>
      </c>
      <c r="C3182">
        <f>Datos!D3182</f>
        <v/>
      </c>
      <c r="D3182" t="n">
        <v>3182</v>
      </c>
      <c r="E3182" s="10">
        <f>IF(Datos!$G$3182&lt;=Bosque!$E$4,IF(Datos!$H$3182&lt;=Bosque!$E$5,Bosque!$M$6,Bosque!$M$7),IF(Datos!$G$3182&lt;=Bosque!$E$8,Bosque!$M$9,Bosque!$M$10))</f>
        <v/>
      </c>
      <c r="F3182" s="10">
        <f>IF(Datos!$H$3182&lt;=Bosque!$E$11,IF(Datos!$E$3182&lt;=Bosque!$E$12,Bosque!$M$13,Bosque!$M$14),IF(Datos!$I$3182&lt;=Bosque!$E$15,Bosque!$M$16,Bosque!$M$17))</f>
        <v/>
      </c>
      <c r="G3182" s="10">
        <f>IF(Datos!$E$3182&lt;=Bosque!$E$18,IF(Datos!$I$3182&lt;=Bosque!$E$19,Bosque!$M$20,Bosque!$M$21),Bosque!$M$22)</f>
        <v/>
      </c>
      <c r="H3182" s="10">
        <f>IF(Datos!$E$3182&lt;=Bosque!$E$23,IF(Datos!$E$3182&lt;=Bosque!$E$24,Bosque!$M$25,Bosque!$M$26),IF(Datos!$E$3182&lt;=Bosque!$E$27,Bosque!$M$28,Bosque!$M$29))</f>
        <v/>
      </c>
      <c r="I3182" s="10">
        <f>IF(Datos!$G$3182&lt;=Bosque!$E$30,IF(Datos!$E$3182&lt;=Bosque!$E$31,Bosque!$M$32,Bosque!$M$33),IF(Datos!$E$3182&lt;=Bosque!$E$34,Bosque!$M$35,Bosque!$M$36))</f>
        <v/>
      </c>
      <c r="J3182" s="10">
        <f>IF(Datos!$I$3182&lt;=Bosque!$E$37,IF(Datos!$H$3182&lt;=Bosque!$E$38,Bosque!$M$39,Bosque!$M$40),IF(Datos!$F$3182&lt;=Bosque!$E$41,Bosque!$M$42,Bosque!$M$43))</f>
        <v/>
      </c>
      <c r="K3182" s="10">
        <f>IF(Datos!$G$3182&lt;=Bosque!$E$44,IF(Datos!$H$3182&lt;=Bosque!$E$45,Bosque!$M$46,Bosque!$M$47),IF(Datos!$F$3182&lt;=Bosque!$E$48,Bosque!$M$49,Bosque!$M$50))</f>
        <v/>
      </c>
      <c r="L3182" s="10">
        <f>AVERAGE(E3182:K3182)</f>
        <v/>
      </c>
      <c r="M3182" s="10">
        <f>$M$2</f>
        <v/>
      </c>
      <c r="N3182">
        <f>IF(L3182&gt;=M3182,"Sí","No")</f>
        <v/>
      </c>
      <c r="O3182">
        <f>--AND(C3182=1,N3182="Sí")</f>
        <v/>
      </c>
      <c r="P3182">
        <f>--AND(C3182=0,N3182="Sí")</f>
        <v/>
      </c>
      <c r="Q3182">
        <f>--AND(C3182=1,N3182="No")</f>
        <v/>
      </c>
      <c r="R3182">
        <f>--AND(C3182=0,N3182="No")</f>
        <v/>
      </c>
      <c r="S3182">
        <f>--(C3182=--(L3182&gt;=M3182))</f>
        <v/>
      </c>
      <c r="T3182" s="11">
        <f>O3182*60000-P3182*3000</f>
        <v/>
      </c>
    </row>
    <row r="3183">
      <c r="A3183">
        <f>Datos!A3183</f>
        <v/>
      </c>
      <c r="B3183">
        <f>Datos!B3183</f>
        <v/>
      </c>
      <c r="C3183">
        <f>Datos!D3183</f>
        <v/>
      </c>
      <c r="D3183" t="n">
        <v>3183</v>
      </c>
      <c r="E3183" s="10">
        <f>IF(Datos!$G$3183&lt;=Bosque!$E$4,IF(Datos!$H$3183&lt;=Bosque!$E$5,Bosque!$M$6,Bosque!$M$7),IF(Datos!$G$3183&lt;=Bosque!$E$8,Bosque!$M$9,Bosque!$M$10))</f>
        <v/>
      </c>
      <c r="F3183" s="10">
        <f>IF(Datos!$H$3183&lt;=Bosque!$E$11,IF(Datos!$E$3183&lt;=Bosque!$E$12,Bosque!$M$13,Bosque!$M$14),IF(Datos!$I$3183&lt;=Bosque!$E$15,Bosque!$M$16,Bosque!$M$17))</f>
        <v/>
      </c>
      <c r="G3183" s="10">
        <f>IF(Datos!$E$3183&lt;=Bosque!$E$18,IF(Datos!$I$3183&lt;=Bosque!$E$19,Bosque!$M$20,Bosque!$M$21),Bosque!$M$22)</f>
        <v/>
      </c>
      <c r="H3183" s="10">
        <f>IF(Datos!$E$3183&lt;=Bosque!$E$23,IF(Datos!$E$3183&lt;=Bosque!$E$24,Bosque!$M$25,Bosque!$M$26),IF(Datos!$E$3183&lt;=Bosque!$E$27,Bosque!$M$28,Bosque!$M$29))</f>
        <v/>
      </c>
      <c r="I3183" s="10">
        <f>IF(Datos!$G$3183&lt;=Bosque!$E$30,IF(Datos!$E$3183&lt;=Bosque!$E$31,Bosque!$M$32,Bosque!$M$33),IF(Datos!$E$3183&lt;=Bosque!$E$34,Bosque!$M$35,Bosque!$M$36))</f>
        <v/>
      </c>
      <c r="J3183" s="10">
        <f>IF(Datos!$I$3183&lt;=Bosque!$E$37,IF(Datos!$H$3183&lt;=Bosque!$E$38,Bosque!$M$39,Bosque!$M$40),IF(Datos!$F$3183&lt;=Bosque!$E$41,Bosque!$M$42,Bosque!$M$43))</f>
        <v/>
      </c>
      <c r="K3183" s="10">
        <f>IF(Datos!$G$3183&lt;=Bosque!$E$44,IF(Datos!$H$3183&lt;=Bosque!$E$45,Bosque!$M$46,Bosque!$M$47),IF(Datos!$F$3183&lt;=Bosque!$E$48,Bosque!$M$49,Bosque!$M$50))</f>
        <v/>
      </c>
      <c r="L3183" s="10">
        <f>AVERAGE(E3183:K3183)</f>
        <v/>
      </c>
      <c r="M3183" s="10">
        <f>$M$2</f>
        <v/>
      </c>
      <c r="N3183">
        <f>IF(L3183&gt;=M3183,"Sí","No")</f>
        <v/>
      </c>
      <c r="O3183">
        <f>--AND(C3183=1,N3183="Sí")</f>
        <v/>
      </c>
      <c r="P3183">
        <f>--AND(C3183=0,N3183="Sí")</f>
        <v/>
      </c>
      <c r="Q3183">
        <f>--AND(C3183=1,N3183="No")</f>
        <v/>
      </c>
      <c r="R3183">
        <f>--AND(C3183=0,N3183="No")</f>
        <v/>
      </c>
      <c r="S3183">
        <f>--(C3183=--(L3183&gt;=M3183))</f>
        <v/>
      </c>
      <c r="T3183" s="11">
        <f>O3183*60000-P3183*3000</f>
        <v/>
      </c>
    </row>
    <row r="3184">
      <c r="A3184">
        <f>Datos!A3184</f>
        <v/>
      </c>
      <c r="B3184">
        <f>Datos!B3184</f>
        <v/>
      </c>
      <c r="C3184">
        <f>Datos!D3184</f>
        <v/>
      </c>
      <c r="D3184" t="n">
        <v>3184</v>
      </c>
      <c r="E3184" s="10">
        <f>IF(Datos!$G$3184&lt;=Bosque!$E$4,IF(Datos!$H$3184&lt;=Bosque!$E$5,Bosque!$M$6,Bosque!$M$7),IF(Datos!$G$3184&lt;=Bosque!$E$8,Bosque!$M$9,Bosque!$M$10))</f>
        <v/>
      </c>
      <c r="F3184" s="10">
        <f>IF(Datos!$H$3184&lt;=Bosque!$E$11,IF(Datos!$E$3184&lt;=Bosque!$E$12,Bosque!$M$13,Bosque!$M$14),IF(Datos!$I$3184&lt;=Bosque!$E$15,Bosque!$M$16,Bosque!$M$17))</f>
        <v/>
      </c>
      <c r="G3184" s="10">
        <f>IF(Datos!$E$3184&lt;=Bosque!$E$18,IF(Datos!$I$3184&lt;=Bosque!$E$19,Bosque!$M$20,Bosque!$M$21),Bosque!$M$22)</f>
        <v/>
      </c>
      <c r="H3184" s="10">
        <f>IF(Datos!$E$3184&lt;=Bosque!$E$23,IF(Datos!$E$3184&lt;=Bosque!$E$24,Bosque!$M$25,Bosque!$M$26),IF(Datos!$E$3184&lt;=Bosque!$E$27,Bosque!$M$28,Bosque!$M$29))</f>
        <v/>
      </c>
      <c r="I3184" s="10">
        <f>IF(Datos!$G$3184&lt;=Bosque!$E$30,IF(Datos!$E$3184&lt;=Bosque!$E$31,Bosque!$M$32,Bosque!$M$33),IF(Datos!$E$3184&lt;=Bosque!$E$34,Bosque!$M$35,Bosque!$M$36))</f>
        <v/>
      </c>
      <c r="J3184" s="10">
        <f>IF(Datos!$I$3184&lt;=Bosque!$E$37,IF(Datos!$H$3184&lt;=Bosque!$E$38,Bosque!$M$39,Bosque!$M$40),IF(Datos!$F$3184&lt;=Bosque!$E$41,Bosque!$M$42,Bosque!$M$43))</f>
        <v/>
      </c>
      <c r="K3184" s="10">
        <f>IF(Datos!$G$3184&lt;=Bosque!$E$44,IF(Datos!$H$3184&lt;=Bosque!$E$45,Bosque!$M$46,Bosque!$M$47),IF(Datos!$F$3184&lt;=Bosque!$E$48,Bosque!$M$49,Bosque!$M$50))</f>
        <v/>
      </c>
      <c r="L3184" s="10">
        <f>AVERAGE(E3184:K3184)</f>
        <v/>
      </c>
      <c r="M3184" s="10">
        <f>$M$2</f>
        <v/>
      </c>
      <c r="N3184">
        <f>IF(L3184&gt;=M3184,"Sí","No")</f>
        <v/>
      </c>
      <c r="O3184">
        <f>--AND(C3184=1,N3184="Sí")</f>
        <v/>
      </c>
      <c r="P3184">
        <f>--AND(C3184=0,N3184="Sí")</f>
        <v/>
      </c>
      <c r="Q3184">
        <f>--AND(C3184=1,N3184="No")</f>
        <v/>
      </c>
      <c r="R3184">
        <f>--AND(C3184=0,N3184="No")</f>
        <v/>
      </c>
      <c r="S3184">
        <f>--(C3184=--(L3184&gt;=M3184))</f>
        <v/>
      </c>
      <c r="T3184" s="11">
        <f>O3184*60000-P3184*3000</f>
        <v/>
      </c>
    </row>
    <row r="3185">
      <c r="A3185">
        <f>Datos!A3185</f>
        <v/>
      </c>
      <c r="B3185">
        <f>Datos!B3185</f>
        <v/>
      </c>
      <c r="C3185">
        <f>Datos!D3185</f>
        <v/>
      </c>
      <c r="D3185" t="n">
        <v>3185</v>
      </c>
      <c r="E3185" s="10">
        <f>IF(Datos!$G$3185&lt;=Bosque!$E$4,IF(Datos!$H$3185&lt;=Bosque!$E$5,Bosque!$M$6,Bosque!$M$7),IF(Datos!$G$3185&lt;=Bosque!$E$8,Bosque!$M$9,Bosque!$M$10))</f>
        <v/>
      </c>
      <c r="F3185" s="10">
        <f>IF(Datos!$H$3185&lt;=Bosque!$E$11,IF(Datos!$E$3185&lt;=Bosque!$E$12,Bosque!$M$13,Bosque!$M$14),IF(Datos!$I$3185&lt;=Bosque!$E$15,Bosque!$M$16,Bosque!$M$17))</f>
        <v/>
      </c>
      <c r="G3185" s="10">
        <f>IF(Datos!$E$3185&lt;=Bosque!$E$18,IF(Datos!$I$3185&lt;=Bosque!$E$19,Bosque!$M$20,Bosque!$M$21),Bosque!$M$22)</f>
        <v/>
      </c>
      <c r="H3185" s="10">
        <f>IF(Datos!$E$3185&lt;=Bosque!$E$23,IF(Datos!$E$3185&lt;=Bosque!$E$24,Bosque!$M$25,Bosque!$M$26),IF(Datos!$E$3185&lt;=Bosque!$E$27,Bosque!$M$28,Bosque!$M$29))</f>
        <v/>
      </c>
      <c r="I3185" s="10">
        <f>IF(Datos!$G$3185&lt;=Bosque!$E$30,IF(Datos!$E$3185&lt;=Bosque!$E$31,Bosque!$M$32,Bosque!$M$33),IF(Datos!$E$3185&lt;=Bosque!$E$34,Bosque!$M$35,Bosque!$M$36))</f>
        <v/>
      </c>
      <c r="J3185" s="10">
        <f>IF(Datos!$I$3185&lt;=Bosque!$E$37,IF(Datos!$H$3185&lt;=Bosque!$E$38,Bosque!$M$39,Bosque!$M$40),IF(Datos!$F$3185&lt;=Bosque!$E$41,Bosque!$M$42,Bosque!$M$43))</f>
        <v/>
      </c>
      <c r="K3185" s="10">
        <f>IF(Datos!$G$3185&lt;=Bosque!$E$44,IF(Datos!$H$3185&lt;=Bosque!$E$45,Bosque!$M$46,Bosque!$M$47),IF(Datos!$F$3185&lt;=Bosque!$E$48,Bosque!$M$49,Bosque!$M$50))</f>
        <v/>
      </c>
      <c r="L3185" s="10">
        <f>AVERAGE(E3185:K3185)</f>
        <v/>
      </c>
      <c r="M3185" s="10">
        <f>$M$2</f>
        <v/>
      </c>
      <c r="N3185">
        <f>IF(L3185&gt;=M3185,"Sí","No")</f>
        <v/>
      </c>
      <c r="O3185">
        <f>--AND(C3185=1,N3185="Sí")</f>
        <v/>
      </c>
      <c r="P3185">
        <f>--AND(C3185=0,N3185="Sí")</f>
        <v/>
      </c>
      <c r="Q3185">
        <f>--AND(C3185=1,N3185="No")</f>
        <v/>
      </c>
      <c r="R3185">
        <f>--AND(C3185=0,N3185="No")</f>
        <v/>
      </c>
      <c r="S3185">
        <f>--(C3185=--(L3185&gt;=M3185))</f>
        <v/>
      </c>
      <c r="T3185" s="11">
        <f>O3185*60000-P3185*3000</f>
        <v/>
      </c>
    </row>
    <row r="3186">
      <c r="A3186">
        <f>Datos!A3186</f>
        <v/>
      </c>
      <c r="B3186">
        <f>Datos!B3186</f>
        <v/>
      </c>
      <c r="C3186">
        <f>Datos!D3186</f>
        <v/>
      </c>
      <c r="D3186" t="n">
        <v>3186</v>
      </c>
      <c r="E3186" s="10">
        <f>IF(Datos!$G$3186&lt;=Bosque!$E$4,IF(Datos!$H$3186&lt;=Bosque!$E$5,Bosque!$M$6,Bosque!$M$7),IF(Datos!$G$3186&lt;=Bosque!$E$8,Bosque!$M$9,Bosque!$M$10))</f>
        <v/>
      </c>
      <c r="F3186" s="10">
        <f>IF(Datos!$H$3186&lt;=Bosque!$E$11,IF(Datos!$E$3186&lt;=Bosque!$E$12,Bosque!$M$13,Bosque!$M$14),IF(Datos!$I$3186&lt;=Bosque!$E$15,Bosque!$M$16,Bosque!$M$17))</f>
        <v/>
      </c>
      <c r="G3186" s="10">
        <f>IF(Datos!$E$3186&lt;=Bosque!$E$18,IF(Datos!$I$3186&lt;=Bosque!$E$19,Bosque!$M$20,Bosque!$M$21),Bosque!$M$22)</f>
        <v/>
      </c>
      <c r="H3186" s="10">
        <f>IF(Datos!$E$3186&lt;=Bosque!$E$23,IF(Datos!$E$3186&lt;=Bosque!$E$24,Bosque!$M$25,Bosque!$M$26),IF(Datos!$E$3186&lt;=Bosque!$E$27,Bosque!$M$28,Bosque!$M$29))</f>
        <v/>
      </c>
      <c r="I3186" s="10">
        <f>IF(Datos!$G$3186&lt;=Bosque!$E$30,IF(Datos!$E$3186&lt;=Bosque!$E$31,Bosque!$M$32,Bosque!$M$33),IF(Datos!$E$3186&lt;=Bosque!$E$34,Bosque!$M$35,Bosque!$M$36))</f>
        <v/>
      </c>
      <c r="J3186" s="10">
        <f>IF(Datos!$I$3186&lt;=Bosque!$E$37,IF(Datos!$H$3186&lt;=Bosque!$E$38,Bosque!$M$39,Bosque!$M$40),IF(Datos!$F$3186&lt;=Bosque!$E$41,Bosque!$M$42,Bosque!$M$43))</f>
        <v/>
      </c>
      <c r="K3186" s="10">
        <f>IF(Datos!$G$3186&lt;=Bosque!$E$44,IF(Datos!$H$3186&lt;=Bosque!$E$45,Bosque!$M$46,Bosque!$M$47),IF(Datos!$F$3186&lt;=Bosque!$E$48,Bosque!$M$49,Bosque!$M$50))</f>
        <v/>
      </c>
      <c r="L3186" s="10">
        <f>AVERAGE(E3186:K3186)</f>
        <v/>
      </c>
      <c r="M3186" s="10">
        <f>$M$2</f>
        <v/>
      </c>
      <c r="N3186">
        <f>IF(L3186&gt;=M3186,"Sí","No")</f>
        <v/>
      </c>
      <c r="O3186">
        <f>--AND(C3186=1,N3186="Sí")</f>
        <v/>
      </c>
      <c r="P3186">
        <f>--AND(C3186=0,N3186="Sí")</f>
        <v/>
      </c>
      <c r="Q3186">
        <f>--AND(C3186=1,N3186="No")</f>
        <v/>
      </c>
      <c r="R3186">
        <f>--AND(C3186=0,N3186="No")</f>
        <v/>
      </c>
      <c r="S3186">
        <f>--(C3186=--(L3186&gt;=M3186))</f>
        <v/>
      </c>
      <c r="T3186" s="11">
        <f>O3186*60000-P3186*3000</f>
        <v/>
      </c>
    </row>
    <row r="3187">
      <c r="A3187">
        <f>Datos!A3187</f>
        <v/>
      </c>
      <c r="B3187">
        <f>Datos!B3187</f>
        <v/>
      </c>
      <c r="C3187">
        <f>Datos!D3187</f>
        <v/>
      </c>
      <c r="D3187" t="n">
        <v>3187</v>
      </c>
      <c r="E3187" s="10">
        <f>IF(Datos!$G$3187&lt;=Bosque!$E$4,IF(Datos!$H$3187&lt;=Bosque!$E$5,Bosque!$M$6,Bosque!$M$7),IF(Datos!$G$3187&lt;=Bosque!$E$8,Bosque!$M$9,Bosque!$M$10))</f>
        <v/>
      </c>
      <c r="F3187" s="10">
        <f>IF(Datos!$H$3187&lt;=Bosque!$E$11,IF(Datos!$E$3187&lt;=Bosque!$E$12,Bosque!$M$13,Bosque!$M$14),IF(Datos!$I$3187&lt;=Bosque!$E$15,Bosque!$M$16,Bosque!$M$17))</f>
        <v/>
      </c>
      <c r="G3187" s="10">
        <f>IF(Datos!$E$3187&lt;=Bosque!$E$18,IF(Datos!$I$3187&lt;=Bosque!$E$19,Bosque!$M$20,Bosque!$M$21),Bosque!$M$22)</f>
        <v/>
      </c>
      <c r="H3187" s="10">
        <f>IF(Datos!$E$3187&lt;=Bosque!$E$23,IF(Datos!$E$3187&lt;=Bosque!$E$24,Bosque!$M$25,Bosque!$M$26),IF(Datos!$E$3187&lt;=Bosque!$E$27,Bosque!$M$28,Bosque!$M$29))</f>
        <v/>
      </c>
      <c r="I3187" s="10">
        <f>IF(Datos!$G$3187&lt;=Bosque!$E$30,IF(Datos!$E$3187&lt;=Bosque!$E$31,Bosque!$M$32,Bosque!$M$33),IF(Datos!$E$3187&lt;=Bosque!$E$34,Bosque!$M$35,Bosque!$M$36))</f>
        <v/>
      </c>
      <c r="J3187" s="10">
        <f>IF(Datos!$I$3187&lt;=Bosque!$E$37,IF(Datos!$H$3187&lt;=Bosque!$E$38,Bosque!$M$39,Bosque!$M$40),IF(Datos!$F$3187&lt;=Bosque!$E$41,Bosque!$M$42,Bosque!$M$43))</f>
        <v/>
      </c>
      <c r="K3187" s="10">
        <f>IF(Datos!$G$3187&lt;=Bosque!$E$44,IF(Datos!$H$3187&lt;=Bosque!$E$45,Bosque!$M$46,Bosque!$M$47),IF(Datos!$F$3187&lt;=Bosque!$E$48,Bosque!$M$49,Bosque!$M$50))</f>
        <v/>
      </c>
      <c r="L3187" s="10">
        <f>AVERAGE(E3187:K3187)</f>
        <v/>
      </c>
      <c r="M3187" s="10">
        <f>$M$2</f>
        <v/>
      </c>
      <c r="N3187">
        <f>IF(L3187&gt;=M3187,"Sí","No")</f>
        <v/>
      </c>
      <c r="O3187">
        <f>--AND(C3187=1,N3187="Sí")</f>
        <v/>
      </c>
      <c r="P3187">
        <f>--AND(C3187=0,N3187="Sí")</f>
        <v/>
      </c>
      <c r="Q3187">
        <f>--AND(C3187=1,N3187="No")</f>
        <v/>
      </c>
      <c r="R3187">
        <f>--AND(C3187=0,N3187="No")</f>
        <v/>
      </c>
      <c r="S3187">
        <f>--(C3187=--(L3187&gt;=M3187))</f>
        <v/>
      </c>
      <c r="T3187" s="11">
        <f>O3187*60000-P3187*3000</f>
        <v/>
      </c>
    </row>
    <row r="3188">
      <c r="A3188">
        <f>Datos!A3188</f>
        <v/>
      </c>
      <c r="B3188">
        <f>Datos!B3188</f>
        <v/>
      </c>
      <c r="C3188">
        <f>Datos!D3188</f>
        <v/>
      </c>
      <c r="D3188" t="n">
        <v>3188</v>
      </c>
      <c r="E3188" s="10">
        <f>IF(Datos!$G$3188&lt;=Bosque!$E$4,IF(Datos!$H$3188&lt;=Bosque!$E$5,Bosque!$M$6,Bosque!$M$7),IF(Datos!$G$3188&lt;=Bosque!$E$8,Bosque!$M$9,Bosque!$M$10))</f>
        <v/>
      </c>
      <c r="F3188" s="10">
        <f>IF(Datos!$H$3188&lt;=Bosque!$E$11,IF(Datos!$E$3188&lt;=Bosque!$E$12,Bosque!$M$13,Bosque!$M$14),IF(Datos!$I$3188&lt;=Bosque!$E$15,Bosque!$M$16,Bosque!$M$17))</f>
        <v/>
      </c>
      <c r="G3188" s="10">
        <f>IF(Datos!$E$3188&lt;=Bosque!$E$18,IF(Datos!$I$3188&lt;=Bosque!$E$19,Bosque!$M$20,Bosque!$M$21),Bosque!$M$22)</f>
        <v/>
      </c>
      <c r="H3188" s="10">
        <f>IF(Datos!$E$3188&lt;=Bosque!$E$23,IF(Datos!$E$3188&lt;=Bosque!$E$24,Bosque!$M$25,Bosque!$M$26),IF(Datos!$E$3188&lt;=Bosque!$E$27,Bosque!$M$28,Bosque!$M$29))</f>
        <v/>
      </c>
      <c r="I3188" s="10">
        <f>IF(Datos!$G$3188&lt;=Bosque!$E$30,IF(Datos!$E$3188&lt;=Bosque!$E$31,Bosque!$M$32,Bosque!$M$33),IF(Datos!$E$3188&lt;=Bosque!$E$34,Bosque!$M$35,Bosque!$M$36))</f>
        <v/>
      </c>
      <c r="J3188" s="10">
        <f>IF(Datos!$I$3188&lt;=Bosque!$E$37,IF(Datos!$H$3188&lt;=Bosque!$E$38,Bosque!$M$39,Bosque!$M$40),IF(Datos!$F$3188&lt;=Bosque!$E$41,Bosque!$M$42,Bosque!$M$43))</f>
        <v/>
      </c>
      <c r="K3188" s="10">
        <f>IF(Datos!$G$3188&lt;=Bosque!$E$44,IF(Datos!$H$3188&lt;=Bosque!$E$45,Bosque!$M$46,Bosque!$M$47),IF(Datos!$F$3188&lt;=Bosque!$E$48,Bosque!$M$49,Bosque!$M$50))</f>
        <v/>
      </c>
      <c r="L3188" s="10">
        <f>AVERAGE(E3188:K3188)</f>
        <v/>
      </c>
      <c r="M3188" s="10">
        <f>$M$2</f>
        <v/>
      </c>
      <c r="N3188">
        <f>IF(L3188&gt;=M3188,"Sí","No")</f>
        <v/>
      </c>
      <c r="O3188">
        <f>--AND(C3188=1,N3188="Sí")</f>
        <v/>
      </c>
      <c r="P3188">
        <f>--AND(C3188=0,N3188="Sí")</f>
        <v/>
      </c>
      <c r="Q3188">
        <f>--AND(C3188=1,N3188="No")</f>
        <v/>
      </c>
      <c r="R3188">
        <f>--AND(C3188=0,N3188="No")</f>
        <v/>
      </c>
      <c r="S3188">
        <f>--(C3188=--(L3188&gt;=M3188))</f>
        <v/>
      </c>
      <c r="T3188" s="11">
        <f>O3188*60000-P3188*3000</f>
        <v/>
      </c>
    </row>
    <row r="3189">
      <c r="A3189">
        <f>Datos!A3189</f>
        <v/>
      </c>
      <c r="B3189">
        <f>Datos!B3189</f>
        <v/>
      </c>
      <c r="C3189">
        <f>Datos!D3189</f>
        <v/>
      </c>
      <c r="D3189" t="n">
        <v>3189</v>
      </c>
      <c r="E3189" s="10">
        <f>IF(Datos!$G$3189&lt;=Bosque!$E$4,IF(Datos!$H$3189&lt;=Bosque!$E$5,Bosque!$M$6,Bosque!$M$7),IF(Datos!$G$3189&lt;=Bosque!$E$8,Bosque!$M$9,Bosque!$M$10))</f>
        <v/>
      </c>
      <c r="F3189" s="10">
        <f>IF(Datos!$H$3189&lt;=Bosque!$E$11,IF(Datos!$E$3189&lt;=Bosque!$E$12,Bosque!$M$13,Bosque!$M$14),IF(Datos!$I$3189&lt;=Bosque!$E$15,Bosque!$M$16,Bosque!$M$17))</f>
        <v/>
      </c>
      <c r="G3189" s="10">
        <f>IF(Datos!$E$3189&lt;=Bosque!$E$18,IF(Datos!$I$3189&lt;=Bosque!$E$19,Bosque!$M$20,Bosque!$M$21),Bosque!$M$22)</f>
        <v/>
      </c>
      <c r="H3189" s="10">
        <f>IF(Datos!$E$3189&lt;=Bosque!$E$23,IF(Datos!$E$3189&lt;=Bosque!$E$24,Bosque!$M$25,Bosque!$M$26),IF(Datos!$E$3189&lt;=Bosque!$E$27,Bosque!$M$28,Bosque!$M$29))</f>
        <v/>
      </c>
      <c r="I3189" s="10">
        <f>IF(Datos!$G$3189&lt;=Bosque!$E$30,IF(Datos!$E$3189&lt;=Bosque!$E$31,Bosque!$M$32,Bosque!$M$33),IF(Datos!$E$3189&lt;=Bosque!$E$34,Bosque!$M$35,Bosque!$M$36))</f>
        <v/>
      </c>
      <c r="J3189" s="10">
        <f>IF(Datos!$I$3189&lt;=Bosque!$E$37,IF(Datos!$H$3189&lt;=Bosque!$E$38,Bosque!$M$39,Bosque!$M$40),IF(Datos!$F$3189&lt;=Bosque!$E$41,Bosque!$M$42,Bosque!$M$43))</f>
        <v/>
      </c>
      <c r="K3189" s="10">
        <f>IF(Datos!$G$3189&lt;=Bosque!$E$44,IF(Datos!$H$3189&lt;=Bosque!$E$45,Bosque!$M$46,Bosque!$M$47),IF(Datos!$F$3189&lt;=Bosque!$E$48,Bosque!$M$49,Bosque!$M$50))</f>
        <v/>
      </c>
      <c r="L3189" s="10">
        <f>AVERAGE(E3189:K3189)</f>
        <v/>
      </c>
      <c r="M3189" s="10">
        <f>$M$2</f>
        <v/>
      </c>
      <c r="N3189">
        <f>IF(L3189&gt;=M3189,"Sí","No")</f>
        <v/>
      </c>
      <c r="O3189">
        <f>--AND(C3189=1,N3189="Sí")</f>
        <v/>
      </c>
      <c r="P3189">
        <f>--AND(C3189=0,N3189="Sí")</f>
        <v/>
      </c>
      <c r="Q3189">
        <f>--AND(C3189=1,N3189="No")</f>
        <v/>
      </c>
      <c r="R3189">
        <f>--AND(C3189=0,N3189="No")</f>
        <v/>
      </c>
      <c r="S3189">
        <f>--(C3189=--(L3189&gt;=M3189))</f>
        <v/>
      </c>
      <c r="T3189" s="11">
        <f>O3189*60000-P3189*3000</f>
        <v/>
      </c>
    </row>
    <row r="3190">
      <c r="A3190">
        <f>Datos!A3190</f>
        <v/>
      </c>
      <c r="B3190">
        <f>Datos!B3190</f>
        <v/>
      </c>
      <c r="C3190">
        <f>Datos!D3190</f>
        <v/>
      </c>
      <c r="D3190" t="n">
        <v>3190</v>
      </c>
      <c r="E3190" s="10">
        <f>IF(Datos!$G$3190&lt;=Bosque!$E$4,IF(Datos!$H$3190&lt;=Bosque!$E$5,Bosque!$M$6,Bosque!$M$7),IF(Datos!$G$3190&lt;=Bosque!$E$8,Bosque!$M$9,Bosque!$M$10))</f>
        <v/>
      </c>
      <c r="F3190" s="10">
        <f>IF(Datos!$H$3190&lt;=Bosque!$E$11,IF(Datos!$E$3190&lt;=Bosque!$E$12,Bosque!$M$13,Bosque!$M$14),IF(Datos!$I$3190&lt;=Bosque!$E$15,Bosque!$M$16,Bosque!$M$17))</f>
        <v/>
      </c>
      <c r="G3190" s="10">
        <f>IF(Datos!$E$3190&lt;=Bosque!$E$18,IF(Datos!$I$3190&lt;=Bosque!$E$19,Bosque!$M$20,Bosque!$M$21),Bosque!$M$22)</f>
        <v/>
      </c>
      <c r="H3190" s="10">
        <f>IF(Datos!$E$3190&lt;=Bosque!$E$23,IF(Datos!$E$3190&lt;=Bosque!$E$24,Bosque!$M$25,Bosque!$M$26),IF(Datos!$E$3190&lt;=Bosque!$E$27,Bosque!$M$28,Bosque!$M$29))</f>
        <v/>
      </c>
      <c r="I3190" s="10">
        <f>IF(Datos!$G$3190&lt;=Bosque!$E$30,IF(Datos!$E$3190&lt;=Bosque!$E$31,Bosque!$M$32,Bosque!$M$33),IF(Datos!$E$3190&lt;=Bosque!$E$34,Bosque!$M$35,Bosque!$M$36))</f>
        <v/>
      </c>
      <c r="J3190" s="10">
        <f>IF(Datos!$I$3190&lt;=Bosque!$E$37,IF(Datos!$H$3190&lt;=Bosque!$E$38,Bosque!$M$39,Bosque!$M$40),IF(Datos!$F$3190&lt;=Bosque!$E$41,Bosque!$M$42,Bosque!$M$43))</f>
        <v/>
      </c>
      <c r="K3190" s="10">
        <f>IF(Datos!$G$3190&lt;=Bosque!$E$44,IF(Datos!$H$3190&lt;=Bosque!$E$45,Bosque!$M$46,Bosque!$M$47),IF(Datos!$F$3190&lt;=Bosque!$E$48,Bosque!$M$49,Bosque!$M$50))</f>
        <v/>
      </c>
      <c r="L3190" s="10">
        <f>AVERAGE(E3190:K3190)</f>
        <v/>
      </c>
      <c r="M3190" s="10">
        <f>$M$2</f>
        <v/>
      </c>
      <c r="N3190">
        <f>IF(L3190&gt;=M3190,"Sí","No")</f>
        <v/>
      </c>
      <c r="O3190">
        <f>--AND(C3190=1,N3190="Sí")</f>
        <v/>
      </c>
      <c r="P3190">
        <f>--AND(C3190=0,N3190="Sí")</f>
        <v/>
      </c>
      <c r="Q3190">
        <f>--AND(C3190=1,N3190="No")</f>
        <v/>
      </c>
      <c r="R3190">
        <f>--AND(C3190=0,N3190="No")</f>
        <v/>
      </c>
      <c r="S3190">
        <f>--(C3190=--(L3190&gt;=M3190))</f>
        <v/>
      </c>
      <c r="T3190" s="11">
        <f>O3190*60000-P3190*3000</f>
        <v/>
      </c>
    </row>
    <row r="3191">
      <c r="A3191">
        <f>Datos!A3191</f>
        <v/>
      </c>
      <c r="B3191">
        <f>Datos!B3191</f>
        <v/>
      </c>
      <c r="C3191">
        <f>Datos!D3191</f>
        <v/>
      </c>
      <c r="D3191" t="n">
        <v>3191</v>
      </c>
      <c r="E3191" s="10">
        <f>IF(Datos!$G$3191&lt;=Bosque!$E$4,IF(Datos!$H$3191&lt;=Bosque!$E$5,Bosque!$M$6,Bosque!$M$7),IF(Datos!$G$3191&lt;=Bosque!$E$8,Bosque!$M$9,Bosque!$M$10))</f>
        <v/>
      </c>
      <c r="F3191" s="10">
        <f>IF(Datos!$H$3191&lt;=Bosque!$E$11,IF(Datos!$E$3191&lt;=Bosque!$E$12,Bosque!$M$13,Bosque!$M$14),IF(Datos!$I$3191&lt;=Bosque!$E$15,Bosque!$M$16,Bosque!$M$17))</f>
        <v/>
      </c>
      <c r="G3191" s="10">
        <f>IF(Datos!$E$3191&lt;=Bosque!$E$18,IF(Datos!$I$3191&lt;=Bosque!$E$19,Bosque!$M$20,Bosque!$M$21),Bosque!$M$22)</f>
        <v/>
      </c>
      <c r="H3191" s="10">
        <f>IF(Datos!$E$3191&lt;=Bosque!$E$23,IF(Datos!$E$3191&lt;=Bosque!$E$24,Bosque!$M$25,Bosque!$M$26),IF(Datos!$E$3191&lt;=Bosque!$E$27,Bosque!$M$28,Bosque!$M$29))</f>
        <v/>
      </c>
      <c r="I3191" s="10">
        <f>IF(Datos!$G$3191&lt;=Bosque!$E$30,IF(Datos!$E$3191&lt;=Bosque!$E$31,Bosque!$M$32,Bosque!$M$33),IF(Datos!$E$3191&lt;=Bosque!$E$34,Bosque!$M$35,Bosque!$M$36))</f>
        <v/>
      </c>
      <c r="J3191" s="10">
        <f>IF(Datos!$I$3191&lt;=Bosque!$E$37,IF(Datos!$H$3191&lt;=Bosque!$E$38,Bosque!$M$39,Bosque!$M$40),IF(Datos!$F$3191&lt;=Bosque!$E$41,Bosque!$M$42,Bosque!$M$43))</f>
        <v/>
      </c>
      <c r="K3191" s="10">
        <f>IF(Datos!$G$3191&lt;=Bosque!$E$44,IF(Datos!$H$3191&lt;=Bosque!$E$45,Bosque!$M$46,Bosque!$M$47),IF(Datos!$F$3191&lt;=Bosque!$E$48,Bosque!$M$49,Bosque!$M$50))</f>
        <v/>
      </c>
      <c r="L3191" s="10">
        <f>AVERAGE(E3191:K3191)</f>
        <v/>
      </c>
      <c r="M3191" s="10">
        <f>$M$2</f>
        <v/>
      </c>
      <c r="N3191">
        <f>IF(L3191&gt;=M3191,"Sí","No")</f>
        <v/>
      </c>
      <c r="O3191">
        <f>--AND(C3191=1,N3191="Sí")</f>
        <v/>
      </c>
      <c r="P3191">
        <f>--AND(C3191=0,N3191="Sí")</f>
        <v/>
      </c>
      <c r="Q3191">
        <f>--AND(C3191=1,N3191="No")</f>
        <v/>
      </c>
      <c r="R3191">
        <f>--AND(C3191=0,N3191="No")</f>
        <v/>
      </c>
      <c r="S3191">
        <f>--(C3191=--(L3191&gt;=M3191))</f>
        <v/>
      </c>
      <c r="T3191" s="11">
        <f>O3191*60000-P3191*3000</f>
        <v/>
      </c>
    </row>
    <row r="3192">
      <c r="A3192">
        <f>Datos!A3192</f>
        <v/>
      </c>
      <c r="B3192">
        <f>Datos!B3192</f>
        <v/>
      </c>
      <c r="C3192">
        <f>Datos!D3192</f>
        <v/>
      </c>
      <c r="D3192" t="n">
        <v>3192</v>
      </c>
      <c r="E3192" s="10">
        <f>IF(Datos!$G$3192&lt;=Bosque!$E$4,IF(Datos!$H$3192&lt;=Bosque!$E$5,Bosque!$M$6,Bosque!$M$7),IF(Datos!$G$3192&lt;=Bosque!$E$8,Bosque!$M$9,Bosque!$M$10))</f>
        <v/>
      </c>
      <c r="F3192" s="10">
        <f>IF(Datos!$H$3192&lt;=Bosque!$E$11,IF(Datos!$E$3192&lt;=Bosque!$E$12,Bosque!$M$13,Bosque!$M$14),IF(Datos!$I$3192&lt;=Bosque!$E$15,Bosque!$M$16,Bosque!$M$17))</f>
        <v/>
      </c>
      <c r="G3192" s="10">
        <f>IF(Datos!$E$3192&lt;=Bosque!$E$18,IF(Datos!$I$3192&lt;=Bosque!$E$19,Bosque!$M$20,Bosque!$M$21),Bosque!$M$22)</f>
        <v/>
      </c>
      <c r="H3192" s="10">
        <f>IF(Datos!$E$3192&lt;=Bosque!$E$23,IF(Datos!$E$3192&lt;=Bosque!$E$24,Bosque!$M$25,Bosque!$M$26),IF(Datos!$E$3192&lt;=Bosque!$E$27,Bosque!$M$28,Bosque!$M$29))</f>
        <v/>
      </c>
      <c r="I3192" s="10">
        <f>IF(Datos!$G$3192&lt;=Bosque!$E$30,IF(Datos!$E$3192&lt;=Bosque!$E$31,Bosque!$M$32,Bosque!$M$33),IF(Datos!$E$3192&lt;=Bosque!$E$34,Bosque!$M$35,Bosque!$M$36))</f>
        <v/>
      </c>
      <c r="J3192" s="10">
        <f>IF(Datos!$I$3192&lt;=Bosque!$E$37,IF(Datos!$H$3192&lt;=Bosque!$E$38,Bosque!$M$39,Bosque!$M$40),IF(Datos!$F$3192&lt;=Bosque!$E$41,Bosque!$M$42,Bosque!$M$43))</f>
        <v/>
      </c>
      <c r="K3192" s="10">
        <f>IF(Datos!$G$3192&lt;=Bosque!$E$44,IF(Datos!$H$3192&lt;=Bosque!$E$45,Bosque!$M$46,Bosque!$M$47),IF(Datos!$F$3192&lt;=Bosque!$E$48,Bosque!$M$49,Bosque!$M$50))</f>
        <v/>
      </c>
      <c r="L3192" s="10">
        <f>AVERAGE(E3192:K3192)</f>
        <v/>
      </c>
      <c r="M3192" s="10">
        <f>$M$2</f>
        <v/>
      </c>
      <c r="N3192">
        <f>IF(L3192&gt;=M3192,"Sí","No")</f>
        <v/>
      </c>
      <c r="O3192">
        <f>--AND(C3192=1,N3192="Sí")</f>
        <v/>
      </c>
      <c r="P3192">
        <f>--AND(C3192=0,N3192="Sí")</f>
        <v/>
      </c>
      <c r="Q3192">
        <f>--AND(C3192=1,N3192="No")</f>
        <v/>
      </c>
      <c r="R3192">
        <f>--AND(C3192=0,N3192="No")</f>
        <v/>
      </c>
      <c r="S3192">
        <f>--(C3192=--(L3192&gt;=M3192))</f>
        <v/>
      </c>
      <c r="T3192" s="11">
        <f>O3192*60000-P3192*3000</f>
        <v/>
      </c>
    </row>
    <row r="3193">
      <c r="A3193">
        <f>Datos!A3193</f>
        <v/>
      </c>
      <c r="B3193">
        <f>Datos!B3193</f>
        <v/>
      </c>
      <c r="C3193">
        <f>Datos!D3193</f>
        <v/>
      </c>
      <c r="D3193" t="n">
        <v>3193</v>
      </c>
      <c r="E3193" s="10">
        <f>IF(Datos!$G$3193&lt;=Bosque!$E$4,IF(Datos!$H$3193&lt;=Bosque!$E$5,Bosque!$M$6,Bosque!$M$7),IF(Datos!$G$3193&lt;=Bosque!$E$8,Bosque!$M$9,Bosque!$M$10))</f>
        <v/>
      </c>
      <c r="F3193" s="10">
        <f>IF(Datos!$H$3193&lt;=Bosque!$E$11,IF(Datos!$E$3193&lt;=Bosque!$E$12,Bosque!$M$13,Bosque!$M$14),IF(Datos!$I$3193&lt;=Bosque!$E$15,Bosque!$M$16,Bosque!$M$17))</f>
        <v/>
      </c>
      <c r="G3193" s="10">
        <f>IF(Datos!$E$3193&lt;=Bosque!$E$18,IF(Datos!$I$3193&lt;=Bosque!$E$19,Bosque!$M$20,Bosque!$M$21),Bosque!$M$22)</f>
        <v/>
      </c>
      <c r="H3193" s="10">
        <f>IF(Datos!$E$3193&lt;=Bosque!$E$23,IF(Datos!$E$3193&lt;=Bosque!$E$24,Bosque!$M$25,Bosque!$M$26),IF(Datos!$E$3193&lt;=Bosque!$E$27,Bosque!$M$28,Bosque!$M$29))</f>
        <v/>
      </c>
      <c r="I3193" s="10">
        <f>IF(Datos!$G$3193&lt;=Bosque!$E$30,IF(Datos!$E$3193&lt;=Bosque!$E$31,Bosque!$M$32,Bosque!$M$33),IF(Datos!$E$3193&lt;=Bosque!$E$34,Bosque!$M$35,Bosque!$M$36))</f>
        <v/>
      </c>
      <c r="J3193" s="10">
        <f>IF(Datos!$I$3193&lt;=Bosque!$E$37,IF(Datos!$H$3193&lt;=Bosque!$E$38,Bosque!$M$39,Bosque!$M$40),IF(Datos!$F$3193&lt;=Bosque!$E$41,Bosque!$M$42,Bosque!$M$43))</f>
        <v/>
      </c>
      <c r="K3193" s="10">
        <f>IF(Datos!$G$3193&lt;=Bosque!$E$44,IF(Datos!$H$3193&lt;=Bosque!$E$45,Bosque!$M$46,Bosque!$M$47),IF(Datos!$F$3193&lt;=Bosque!$E$48,Bosque!$M$49,Bosque!$M$50))</f>
        <v/>
      </c>
      <c r="L3193" s="10">
        <f>AVERAGE(E3193:K3193)</f>
        <v/>
      </c>
      <c r="M3193" s="10">
        <f>$M$2</f>
        <v/>
      </c>
      <c r="N3193">
        <f>IF(L3193&gt;=M3193,"Sí","No")</f>
        <v/>
      </c>
      <c r="O3193">
        <f>--AND(C3193=1,N3193="Sí")</f>
        <v/>
      </c>
      <c r="P3193">
        <f>--AND(C3193=0,N3193="Sí")</f>
        <v/>
      </c>
      <c r="Q3193">
        <f>--AND(C3193=1,N3193="No")</f>
        <v/>
      </c>
      <c r="R3193">
        <f>--AND(C3193=0,N3193="No")</f>
        <v/>
      </c>
      <c r="S3193">
        <f>--(C3193=--(L3193&gt;=M3193))</f>
        <v/>
      </c>
      <c r="T3193" s="11">
        <f>O3193*60000-P3193*3000</f>
        <v/>
      </c>
    </row>
    <row r="3194">
      <c r="A3194">
        <f>Datos!A3194</f>
        <v/>
      </c>
      <c r="B3194">
        <f>Datos!B3194</f>
        <v/>
      </c>
      <c r="C3194">
        <f>Datos!D3194</f>
        <v/>
      </c>
      <c r="D3194" t="n">
        <v>3194</v>
      </c>
      <c r="E3194" s="10">
        <f>IF(Datos!$G$3194&lt;=Bosque!$E$4,IF(Datos!$H$3194&lt;=Bosque!$E$5,Bosque!$M$6,Bosque!$M$7),IF(Datos!$G$3194&lt;=Bosque!$E$8,Bosque!$M$9,Bosque!$M$10))</f>
        <v/>
      </c>
      <c r="F3194" s="10">
        <f>IF(Datos!$H$3194&lt;=Bosque!$E$11,IF(Datos!$E$3194&lt;=Bosque!$E$12,Bosque!$M$13,Bosque!$M$14),IF(Datos!$I$3194&lt;=Bosque!$E$15,Bosque!$M$16,Bosque!$M$17))</f>
        <v/>
      </c>
      <c r="G3194" s="10">
        <f>IF(Datos!$E$3194&lt;=Bosque!$E$18,IF(Datos!$I$3194&lt;=Bosque!$E$19,Bosque!$M$20,Bosque!$M$21),Bosque!$M$22)</f>
        <v/>
      </c>
      <c r="H3194" s="10">
        <f>IF(Datos!$E$3194&lt;=Bosque!$E$23,IF(Datos!$E$3194&lt;=Bosque!$E$24,Bosque!$M$25,Bosque!$M$26),IF(Datos!$E$3194&lt;=Bosque!$E$27,Bosque!$M$28,Bosque!$M$29))</f>
        <v/>
      </c>
      <c r="I3194" s="10">
        <f>IF(Datos!$G$3194&lt;=Bosque!$E$30,IF(Datos!$E$3194&lt;=Bosque!$E$31,Bosque!$M$32,Bosque!$M$33),IF(Datos!$E$3194&lt;=Bosque!$E$34,Bosque!$M$35,Bosque!$M$36))</f>
        <v/>
      </c>
      <c r="J3194" s="10">
        <f>IF(Datos!$I$3194&lt;=Bosque!$E$37,IF(Datos!$H$3194&lt;=Bosque!$E$38,Bosque!$M$39,Bosque!$M$40),IF(Datos!$F$3194&lt;=Bosque!$E$41,Bosque!$M$42,Bosque!$M$43))</f>
        <v/>
      </c>
      <c r="K3194" s="10">
        <f>IF(Datos!$G$3194&lt;=Bosque!$E$44,IF(Datos!$H$3194&lt;=Bosque!$E$45,Bosque!$M$46,Bosque!$M$47),IF(Datos!$F$3194&lt;=Bosque!$E$48,Bosque!$M$49,Bosque!$M$50))</f>
        <v/>
      </c>
      <c r="L3194" s="10">
        <f>AVERAGE(E3194:K3194)</f>
        <v/>
      </c>
      <c r="M3194" s="10">
        <f>$M$2</f>
        <v/>
      </c>
      <c r="N3194">
        <f>IF(L3194&gt;=M3194,"Sí","No")</f>
        <v/>
      </c>
      <c r="O3194">
        <f>--AND(C3194=1,N3194="Sí")</f>
        <v/>
      </c>
      <c r="P3194">
        <f>--AND(C3194=0,N3194="Sí")</f>
        <v/>
      </c>
      <c r="Q3194">
        <f>--AND(C3194=1,N3194="No")</f>
        <v/>
      </c>
      <c r="R3194">
        <f>--AND(C3194=0,N3194="No")</f>
        <v/>
      </c>
      <c r="S3194">
        <f>--(C3194=--(L3194&gt;=M3194))</f>
        <v/>
      </c>
      <c r="T3194" s="11">
        <f>O3194*60000-P3194*3000</f>
        <v/>
      </c>
    </row>
    <row r="3195">
      <c r="A3195">
        <f>Datos!A3195</f>
        <v/>
      </c>
      <c r="B3195">
        <f>Datos!B3195</f>
        <v/>
      </c>
      <c r="C3195">
        <f>Datos!D3195</f>
        <v/>
      </c>
      <c r="D3195" t="n">
        <v>3195</v>
      </c>
      <c r="E3195" s="10">
        <f>IF(Datos!$G$3195&lt;=Bosque!$E$4,IF(Datos!$H$3195&lt;=Bosque!$E$5,Bosque!$M$6,Bosque!$M$7),IF(Datos!$G$3195&lt;=Bosque!$E$8,Bosque!$M$9,Bosque!$M$10))</f>
        <v/>
      </c>
      <c r="F3195" s="10">
        <f>IF(Datos!$H$3195&lt;=Bosque!$E$11,IF(Datos!$E$3195&lt;=Bosque!$E$12,Bosque!$M$13,Bosque!$M$14),IF(Datos!$I$3195&lt;=Bosque!$E$15,Bosque!$M$16,Bosque!$M$17))</f>
        <v/>
      </c>
      <c r="G3195" s="10">
        <f>IF(Datos!$E$3195&lt;=Bosque!$E$18,IF(Datos!$I$3195&lt;=Bosque!$E$19,Bosque!$M$20,Bosque!$M$21),Bosque!$M$22)</f>
        <v/>
      </c>
      <c r="H3195" s="10">
        <f>IF(Datos!$E$3195&lt;=Bosque!$E$23,IF(Datos!$E$3195&lt;=Bosque!$E$24,Bosque!$M$25,Bosque!$M$26),IF(Datos!$E$3195&lt;=Bosque!$E$27,Bosque!$M$28,Bosque!$M$29))</f>
        <v/>
      </c>
      <c r="I3195" s="10">
        <f>IF(Datos!$G$3195&lt;=Bosque!$E$30,IF(Datos!$E$3195&lt;=Bosque!$E$31,Bosque!$M$32,Bosque!$M$33),IF(Datos!$E$3195&lt;=Bosque!$E$34,Bosque!$M$35,Bosque!$M$36))</f>
        <v/>
      </c>
      <c r="J3195" s="10">
        <f>IF(Datos!$I$3195&lt;=Bosque!$E$37,IF(Datos!$H$3195&lt;=Bosque!$E$38,Bosque!$M$39,Bosque!$M$40),IF(Datos!$F$3195&lt;=Bosque!$E$41,Bosque!$M$42,Bosque!$M$43))</f>
        <v/>
      </c>
      <c r="K3195" s="10">
        <f>IF(Datos!$G$3195&lt;=Bosque!$E$44,IF(Datos!$H$3195&lt;=Bosque!$E$45,Bosque!$M$46,Bosque!$M$47),IF(Datos!$F$3195&lt;=Bosque!$E$48,Bosque!$M$49,Bosque!$M$50))</f>
        <v/>
      </c>
      <c r="L3195" s="10">
        <f>AVERAGE(E3195:K3195)</f>
        <v/>
      </c>
      <c r="M3195" s="10">
        <f>$M$2</f>
        <v/>
      </c>
      <c r="N3195">
        <f>IF(L3195&gt;=M3195,"Sí","No")</f>
        <v/>
      </c>
      <c r="O3195">
        <f>--AND(C3195=1,N3195="Sí")</f>
        <v/>
      </c>
      <c r="P3195">
        <f>--AND(C3195=0,N3195="Sí")</f>
        <v/>
      </c>
      <c r="Q3195">
        <f>--AND(C3195=1,N3195="No")</f>
        <v/>
      </c>
      <c r="R3195">
        <f>--AND(C3195=0,N3195="No")</f>
        <v/>
      </c>
      <c r="S3195">
        <f>--(C3195=--(L3195&gt;=M3195))</f>
        <v/>
      </c>
      <c r="T3195" s="11">
        <f>O3195*60000-P3195*3000</f>
        <v/>
      </c>
    </row>
    <row r="3196">
      <c r="A3196">
        <f>Datos!A3196</f>
        <v/>
      </c>
      <c r="B3196">
        <f>Datos!B3196</f>
        <v/>
      </c>
      <c r="C3196">
        <f>Datos!D3196</f>
        <v/>
      </c>
      <c r="D3196" t="n">
        <v>3196</v>
      </c>
      <c r="E3196" s="10">
        <f>IF(Datos!$G$3196&lt;=Bosque!$E$4,IF(Datos!$H$3196&lt;=Bosque!$E$5,Bosque!$M$6,Bosque!$M$7),IF(Datos!$G$3196&lt;=Bosque!$E$8,Bosque!$M$9,Bosque!$M$10))</f>
        <v/>
      </c>
      <c r="F3196" s="10">
        <f>IF(Datos!$H$3196&lt;=Bosque!$E$11,IF(Datos!$E$3196&lt;=Bosque!$E$12,Bosque!$M$13,Bosque!$M$14),IF(Datos!$I$3196&lt;=Bosque!$E$15,Bosque!$M$16,Bosque!$M$17))</f>
        <v/>
      </c>
      <c r="G3196" s="10">
        <f>IF(Datos!$E$3196&lt;=Bosque!$E$18,IF(Datos!$I$3196&lt;=Bosque!$E$19,Bosque!$M$20,Bosque!$M$21),Bosque!$M$22)</f>
        <v/>
      </c>
      <c r="H3196" s="10">
        <f>IF(Datos!$E$3196&lt;=Bosque!$E$23,IF(Datos!$E$3196&lt;=Bosque!$E$24,Bosque!$M$25,Bosque!$M$26),IF(Datos!$E$3196&lt;=Bosque!$E$27,Bosque!$M$28,Bosque!$M$29))</f>
        <v/>
      </c>
      <c r="I3196" s="10">
        <f>IF(Datos!$G$3196&lt;=Bosque!$E$30,IF(Datos!$E$3196&lt;=Bosque!$E$31,Bosque!$M$32,Bosque!$M$33),IF(Datos!$E$3196&lt;=Bosque!$E$34,Bosque!$M$35,Bosque!$M$36))</f>
        <v/>
      </c>
      <c r="J3196" s="10">
        <f>IF(Datos!$I$3196&lt;=Bosque!$E$37,IF(Datos!$H$3196&lt;=Bosque!$E$38,Bosque!$M$39,Bosque!$M$40),IF(Datos!$F$3196&lt;=Bosque!$E$41,Bosque!$M$42,Bosque!$M$43))</f>
        <v/>
      </c>
      <c r="K3196" s="10">
        <f>IF(Datos!$G$3196&lt;=Bosque!$E$44,IF(Datos!$H$3196&lt;=Bosque!$E$45,Bosque!$M$46,Bosque!$M$47),IF(Datos!$F$3196&lt;=Bosque!$E$48,Bosque!$M$49,Bosque!$M$50))</f>
        <v/>
      </c>
      <c r="L3196" s="10">
        <f>AVERAGE(E3196:K3196)</f>
        <v/>
      </c>
      <c r="M3196" s="10">
        <f>$M$2</f>
        <v/>
      </c>
      <c r="N3196">
        <f>IF(L3196&gt;=M3196,"Sí","No")</f>
        <v/>
      </c>
      <c r="O3196">
        <f>--AND(C3196=1,N3196="Sí")</f>
        <v/>
      </c>
      <c r="P3196">
        <f>--AND(C3196=0,N3196="Sí")</f>
        <v/>
      </c>
      <c r="Q3196">
        <f>--AND(C3196=1,N3196="No")</f>
        <v/>
      </c>
      <c r="R3196">
        <f>--AND(C3196=0,N3196="No")</f>
        <v/>
      </c>
      <c r="S3196">
        <f>--(C3196=--(L3196&gt;=M3196))</f>
        <v/>
      </c>
      <c r="T3196" s="11">
        <f>O3196*60000-P3196*3000</f>
        <v/>
      </c>
    </row>
    <row r="3197">
      <c r="A3197">
        <f>Datos!A3197</f>
        <v/>
      </c>
      <c r="B3197">
        <f>Datos!B3197</f>
        <v/>
      </c>
      <c r="C3197">
        <f>Datos!D3197</f>
        <v/>
      </c>
      <c r="D3197" t="n">
        <v>3197</v>
      </c>
      <c r="E3197" s="10">
        <f>IF(Datos!$G$3197&lt;=Bosque!$E$4,IF(Datos!$H$3197&lt;=Bosque!$E$5,Bosque!$M$6,Bosque!$M$7),IF(Datos!$G$3197&lt;=Bosque!$E$8,Bosque!$M$9,Bosque!$M$10))</f>
        <v/>
      </c>
      <c r="F3197" s="10">
        <f>IF(Datos!$H$3197&lt;=Bosque!$E$11,IF(Datos!$E$3197&lt;=Bosque!$E$12,Bosque!$M$13,Bosque!$M$14),IF(Datos!$I$3197&lt;=Bosque!$E$15,Bosque!$M$16,Bosque!$M$17))</f>
        <v/>
      </c>
      <c r="G3197" s="10">
        <f>IF(Datos!$E$3197&lt;=Bosque!$E$18,IF(Datos!$I$3197&lt;=Bosque!$E$19,Bosque!$M$20,Bosque!$M$21),Bosque!$M$22)</f>
        <v/>
      </c>
      <c r="H3197" s="10">
        <f>IF(Datos!$E$3197&lt;=Bosque!$E$23,IF(Datos!$E$3197&lt;=Bosque!$E$24,Bosque!$M$25,Bosque!$M$26),IF(Datos!$E$3197&lt;=Bosque!$E$27,Bosque!$M$28,Bosque!$M$29))</f>
        <v/>
      </c>
      <c r="I3197" s="10">
        <f>IF(Datos!$G$3197&lt;=Bosque!$E$30,IF(Datos!$E$3197&lt;=Bosque!$E$31,Bosque!$M$32,Bosque!$M$33),IF(Datos!$E$3197&lt;=Bosque!$E$34,Bosque!$M$35,Bosque!$M$36))</f>
        <v/>
      </c>
      <c r="J3197" s="10">
        <f>IF(Datos!$I$3197&lt;=Bosque!$E$37,IF(Datos!$H$3197&lt;=Bosque!$E$38,Bosque!$M$39,Bosque!$M$40),IF(Datos!$F$3197&lt;=Bosque!$E$41,Bosque!$M$42,Bosque!$M$43))</f>
        <v/>
      </c>
      <c r="K3197" s="10">
        <f>IF(Datos!$G$3197&lt;=Bosque!$E$44,IF(Datos!$H$3197&lt;=Bosque!$E$45,Bosque!$M$46,Bosque!$M$47),IF(Datos!$F$3197&lt;=Bosque!$E$48,Bosque!$M$49,Bosque!$M$50))</f>
        <v/>
      </c>
      <c r="L3197" s="10">
        <f>AVERAGE(E3197:K3197)</f>
        <v/>
      </c>
      <c r="M3197" s="10">
        <f>$M$2</f>
        <v/>
      </c>
      <c r="N3197">
        <f>IF(L3197&gt;=M3197,"Sí","No")</f>
        <v/>
      </c>
      <c r="O3197">
        <f>--AND(C3197=1,N3197="Sí")</f>
        <v/>
      </c>
      <c r="P3197">
        <f>--AND(C3197=0,N3197="Sí")</f>
        <v/>
      </c>
      <c r="Q3197">
        <f>--AND(C3197=1,N3197="No")</f>
        <v/>
      </c>
      <c r="R3197">
        <f>--AND(C3197=0,N3197="No")</f>
        <v/>
      </c>
      <c r="S3197">
        <f>--(C3197=--(L3197&gt;=M3197))</f>
        <v/>
      </c>
      <c r="T3197" s="11">
        <f>O3197*60000-P3197*3000</f>
        <v/>
      </c>
    </row>
    <row r="3198">
      <c r="A3198">
        <f>Datos!A3198</f>
        <v/>
      </c>
      <c r="B3198">
        <f>Datos!B3198</f>
        <v/>
      </c>
      <c r="C3198">
        <f>Datos!D3198</f>
        <v/>
      </c>
      <c r="D3198" t="n">
        <v>3198</v>
      </c>
      <c r="E3198" s="10">
        <f>IF(Datos!$G$3198&lt;=Bosque!$E$4,IF(Datos!$H$3198&lt;=Bosque!$E$5,Bosque!$M$6,Bosque!$M$7),IF(Datos!$G$3198&lt;=Bosque!$E$8,Bosque!$M$9,Bosque!$M$10))</f>
        <v/>
      </c>
      <c r="F3198" s="10">
        <f>IF(Datos!$H$3198&lt;=Bosque!$E$11,IF(Datos!$E$3198&lt;=Bosque!$E$12,Bosque!$M$13,Bosque!$M$14),IF(Datos!$I$3198&lt;=Bosque!$E$15,Bosque!$M$16,Bosque!$M$17))</f>
        <v/>
      </c>
      <c r="G3198" s="10">
        <f>IF(Datos!$E$3198&lt;=Bosque!$E$18,IF(Datos!$I$3198&lt;=Bosque!$E$19,Bosque!$M$20,Bosque!$M$21),Bosque!$M$22)</f>
        <v/>
      </c>
      <c r="H3198" s="10">
        <f>IF(Datos!$E$3198&lt;=Bosque!$E$23,IF(Datos!$E$3198&lt;=Bosque!$E$24,Bosque!$M$25,Bosque!$M$26),IF(Datos!$E$3198&lt;=Bosque!$E$27,Bosque!$M$28,Bosque!$M$29))</f>
        <v/>
      </c>
      <c r="I3198" s="10">
        <f>IF(Datos!$G$3198&lt;=Bosque!$E$30,IF(Datos!$E$3198&lt;=Bosque!$E$31,Bosque!$M$32,Bosque!$M$33),IF(Datos!$E$3198&lt;=Bosque!$E$34,Bosque!$M$35,Bosque!$M$36))</f>
        <v/>
      </c>
      <c r="J3198" s="10">
        <f>IF(Datos!$I$3198&lt;=Bosque!$E$37,IF(Datos!$H$3198&lt;=Bosque!$E$38,Bosque!$M$39,Bosque!$M$40),IF(Datos!$F$3198&lt;=Bosque!$E$41,Bosque!$M$42,Bosque!$M$43))</f>
        <v/>
      </c>
      <c r="K3198" s="10">
        <f>IF(Datos!$G$3198&lt;=Bosque!$E$44,IF(Datos!$H$3198&lt;=Bosque!$E$45,Bosque!$M$46,Bosque!$M$47),IF(Datos!$F$3198&lt;=Bosque!$E$48,Bosque!$M$49,Bosque!$M$50))</f>
        <v/>
      </c>
      <c r="L3198" s="10">
        <f>AVERAGE(E3198:K3198)</f>
        <v/>
      </c>
      <c r="M3198" s="10">
        <f>$M$2</f>
        <v/>
      </c>
      <c r="N3198">
        <f>IF(L3198&gt;=M3198,"Sí","No")</f>
        <v/>
      </c>
      <c r="O3198">
        <f>--AND(C3198=1,N3198="Sí")</f>
        <v/>
      </c>
      <c r="P3198">
        <f>--AND(C3198=0,N3198="Sí")</f>
        <v/>
      </c>
      <c r="Q3198">
        <f>--AND(C3198=1,N3198="No")</f>
        <v/>
      </c>
      <c r="R3198">
        <f>--AND(C3198=0,N3198="No")</f>
        <v/>
      </c>
      <c r="S3198">
        <f>--(C3198=--(L3198&gt;=M3198))</f>
        <v/>
      </c>
      <c r="T3198" s="11">
        <f>O3198*60000-P3198*3000</f>
        <v/>
      </c>
    </row>
    <row r="3199">
      <c r="A3199">
        <f>Datos!A3199</f>
        <v/>
      </c>
      <c r="B3199">
        <f>Datos!B3199</f>
        <v/>
      </c>
      <c r="C3199">
        <f>Datos!D3199</f>
        <v/>
      </c>
      <c r="D3199" t="n">
        <v>3199</v>
      </c>
      <c r="E3199" s="10">
        <f>IF(Datos!$G$3199&lt;=Bosque!$E$4,IF(Datos!$H$3199&lt;=Bosque!$E$5,Bosque!$M$6,Bosque!$M$7),IF(Datos!$G$3199&lt;=Bosque!$E$8,Bosque!$M$9,Bosque!$M$10))</f>
        <v/>
      </c>
      <c r="F3199" s="10">
        <f>IF(Datos!$H$3199&lt;=Bosque!$E$11,IF(Datos!$E$3199&lt;=Bosque!$E$12,Bosque!$M$13,Bosque!$M$14),IF(Datos!$I$3199&lt;=Bosque!$E$15,Bosque!$M$16,Bosque!$M$17))</f>
        <v/>
      </c>
      <c r="G3199" s="10">
        <f>IF(Datos!$E$3199&lt;=Bosque!$E$18,IF(Datos!$I$3199&lt;=Bosque!$E$19,Bosque!$M$20,Bosque!$M$21),Bosque!$M$22)</f>
        <v/>
      </c>
      <c r="H3199" s="10">
        <f>IF(Datos!$E$3199&lt;=Bosque!$E$23,IF(Datos!$E$3199&lt;=Bosque!$E$24,Bosque!$M$25,Bosque!$M$26),IF(Datos!$E$3199&lt;=Bosque!$E$27,Bosque!$M$28,Bosque!$M$29))</f>
        <v/>
      </c>
      <c r="I3199" s="10">
        <f>IF(Datos!$G$3199&lt;=Bosque!$E$30,IF(Datos!$E$3199&lt;=Bosque!$E$31,Bosque!$M$32,Bosque!$M$33),IF(Datos!$E$3199&lt;=Bosque!$E$34,Bosque!$M$35,Bosque!$M$36))</f>
        <v/>
      </c>
      <c r="J3199" s="10">
        <f>IF(Datos!$I$3199&lt;=Bosque!$E$37,IF(Datos!$H$3199&lt;=Bosque!$E$38,Bosque!$M$39,Bosque!$M$40),IF(Datos!$F$3199&lt;=Bosque!$E$41,Bosque!$M$42,Bosque!$M$43))</f>
        <v/>
      </c>
      <c r="K3199" s="10">
        <f>IF(Datos!$G$3199&lt;=Bosque!$E$44,IF(Datos!$H$3199&lt;=Bosque!$E$45,Bosque!$M$46,Bosque!$M$47),IF(Datos!$F$3199&lt;=Bosque!$E$48,Bosque!$M$49,Bosque!$M$50))</f>
        <v/>
      </c>
      <c r="L3199" s="10">
        <f>AVERAGE(E3199:K3199)</f>
        <v/>
      </c>
      <c r="M3199" s="10">
        <f>$M$2</f>
        <v/>
      </c>
      <c r="N3199">
        <f>IF(L3199&gt;=M3199,"Sí","No")</f>
        <v/>
      </c>
      <c r="O3199">
        <f>--AND(C3199=1,N3199="Sí")</f>
        <v/>
      </c>
      <c r="P3199">
        <f>--AND(C3199=0,N3199="Sí")</f>
        <v/>
      </c>
      <c r="Q3199">
        <f>--AND(C3199=1,N3199="No")</f>
        <v/>
      </c>
      <c r="R3199">
        <f>--AND(C3199=0,N3199="No")</f>
        <v/>
      </c>
      <c r="S3199">
        <f>--(C3199=--(L3199&gt;=M3199))</f>
        <v/>
      </c>
      <c r="T3199" s="11">
        <f>O3199*60000-P3199*3000</f>
        <v/>
      </c>
    </row>
    <row r="3200">
      <c r="A3200">
        <f>Datos!A3200</f>
        <v/>
      </c>
      <c r="B3200">
        <f>Datos!B3200</f>
        <v/>
      </c>
      <c r="C3200">
        <f>Datos!D3200</f>
        <v/>
      </c>
      <c r="D3200" t="n">
        <v>3200</v>
      </c>
      <c r="E3200" s="10">
        <f>IF(Datos!$G$3200&lt;=Bosque!$E$4,IF(Datos!$H$3200&lt;=Bosque!$E$5,Bosque!$M$6,Bosque!$M$7),IF(Datos!$G$3200&lt;=Bosque!$E$8,Bosque!$M$9,Bosque!$M$10))</f>
        <v/>
      </c>
      <c r="F3200" s="10">
        <f>IF(Datos!$H$3200&lt;=Bosque!$E$11,IF(Datos!$E$3200&lt;=Bosque!$E$12,Bosque!$M$13,Bosque!$M$14),IF(Datos!$I$3200&lt;=Bosque!$E$15,Bosque!$M$16,Bosque!$M$17))</f>
        <v/>
      </c>
      <c r="G3200" s="10">
        <f>IF(Datos!$E$3200&lt;=Bosque!$E$18,IF(Datos!$I$3200&lt;=Bosque!$E$19,Bosque!$M$20,Bosque!$M$21),Bosque!$M$22)</f>
        <v/>
      </c>
      <c r="H3200" s="10">
        <f>IF(Datos!$E$3200&lt;=Bosque!$E$23,IF(Datos!$E$3200&lt;=Bosque!$E$24,Bosque!$M$25,Bosque!$M$26),IF(Datos!$E$3200&lt;=Bosque!$E$27,Bosque!$M$28,Bosque!$M$29))</f>
        <v/>
      </c>
      <c r="I3200" s="10">
        <f>IF(Datos!$G$3200&lt;=Bosque!$E$30,IF(Datos!$E$3200&lt;=Bosque!$E$31,Bosque!$M$32,Bosque!$M$33),IF(Datos!$E$3200&lt;=Bosque!$E$34,Bosque!$M$35,Bosque!$M$36))</f>
        <v/>
      </c>
      <c r="J3200" s="10">
        <f>IF(Datos!$I$3200&lt;=Bosque!$E$37,IF(Datos!$H$3200&lt;=Bosque!$E$38,Bosque!$M$39,Bosque!$M$40),IF(Datos!$F$3200&lt;=Bosque!$E$41,Bosque!$M$42,Bosque!$M$43))</f>
        <v/>
      </c>
      <c r="K3200" s="10">
        <f>IF(Datos!$G$3200&lt;=Bosque!$E$44,IF(Datos!$H$3200&lt;=Bosque!$E$45,Bosque!$M$46,Bosque!$M$47),IF(Datos!$F$3200&lt;=Bosque!$E$48,Bosque!$M$49,Bosque!$M$50))</f>
        <v/>
      </c>
      <c r="L3200" s="10">
        <f>AVERAGE(E3200:K3200)</f>
        <v/>
      </c>
      <c r="M3200" s="10">
        <f>$M$2</f>
        <v/>
      </c>
      <c r="N3200">
        <f>IF(L3200&gt;=M3200,"Sí","No")</f>
        <v/>
      </c>
      <c r="O3200">
        <f>--AND(C3200=1,N3200="Sí")</f>
        <v/>
      </c>
      <c r="P3200">
        <f>--AND(C3200=0,N3200="Sí")</f>
        <v/>
      </c>
      <c r="Q3200">
        <f>--AND(C3200=1,N3200="No")</f>
        <v/>
      </c>
      <c r="R3200">
        <f>--AND(C3200=0,N3200="No")</f>
        <v/>
      </c>
      <c r="S3200">
        <f>--(C3200=--(L3200&gt;=M3200))</f>
        <v/>
      </c>
      <c r="T3200" s="11">
        <f>O3200*60000-P3200*3000</f>
        <v/>
      </c>
    </row>
    <row r="3201">
      <c r="A3201">
        <f>Datos!A3201</f>
        <v/>
      </c>
      <c r="B3201">
        <f>Datos!B3201</f>
        <v/>
      </c>
      <c r="C3201">
        <f>Datos!D3201</f>
        <v/>
      </c>
      <c r="D3201" t="n">
        <v>3201</v>
      </c>
      <c r="E3201" s="10">
        <f>IF(Datos!$G$3201&lt;=Bosque!$E$4,IF(Datos!$H$3201&lt;=Bosque!$E$5,Bosque!$M$6,Bosque!$M$7),IF(Datos!$G$3201&lt;=Bosque!$E$8,Bosque!$M$9,Bosque!$M$10))</f>
        <v/>
      </c>
      <c r="F3201" s="10">
        <f>IF(Datos!$H$3201&lt;=Bosque!$E$11,IF(Datos!$E$3201&lt;=Bosque!$E$12,Bosque!$M$13,Bosque!$M$14),IF(Datos!$I$3201&lt;=Bosque!$E$15,Bosque!$M$16,Bosque!$M$17))</f>
        <v/>
      </c>
      <c r="G3201" s="10">
        <f>IF(Datos!$E$3201&lt;=Bosque!$E$18,IF(Datos!$I$3201&lt;=Bosque!$E$19,Bosque!$M$20,Bosque!$M$21),Bosque!$M$22)</f>
        <v/>
      </c>
      <c r="H3201" s="10">
        <f>IF(Datos!$E$3201&lt;=Bosque!$E$23,IF(Datos!$E$3201&lt;=Bosque!$E$24,Bosque!$M$25,Bosque!$M$26),IF(Datos!$E$3201&lt;=Bosque!$E$27,Bosque!$M$28,Bosque!$M$29))</f>
        <v/>
      </c>
      <c r="I3201" s="10">
        <f>IF(Datos!$G$3201&lt;=Bosque!$E$30,IF(Datos!$E$3201&lt;=Bosque!$E$31,Bosque!$M$32,Bosque!$M$33),IF(Datos!$E$3201&lt;=Bosque!$E$34,Bosque!$M$35,Bosque!$M$36))</f>
        <v/>
      </c>
      <c r="J3201" s="10">
        <f>IF(Datos!$I$3201&lt;=Bosque!$E$37,IF(Datos!$H$3201&lt;=Bosque!$E$38,Bosque!$M$39,Bosque!$M$40),IF(Datos!$F$3201&lt;=Bosque!$E$41,Bosque!$M$42,Bosque!$M$43))</f>
        <v/>
      </c>
      <c r="K3201" s="10">
        <f>IF(Datos!$G$3201&lt;=Bosque!$E$44,IF(Datos!$H$3201&lt;=Bosque!$E$45,Bosque!$M$46,Bosque!$M$47),IF(Datos!$F$3201&lt;=Bosque!$E$48,Bosque!$M$49,Bosque!$M$50))</f>
        <v/>
      </c>
      <c r="L3201" s="10">
        <f>AVERAGE(E3201:K3201)</f>
        <v/>
      </c>
      <c r="M3201" s="10">
        <f>$M$2</f>
        <v/>
      </c>
      <c r="N3201">
        <f>IF(L3201&gt;=M3201,"Sí","No")</f>
        <v/>
      </c>
      <c r="O3201">
        <f>--AND(C3201=1,N3201="Sí")</f>
        <v/>
      </c>
      <c r="P3201">
        <f>--AND(C3201=0,N3201="Sí")</f>
        <v/>
      </c>
      <c r="Q3201">
        <f>--AND(C3201=1,N3201="No")</f>
        <v/>
      </c>
      <c r="R3201">
        <f>--AND(C3201=0,N3201="No")</f>
        <v/>
      </c>
      <c r="S3201">
        <f>--(C3201=--(L3201&gt;=M3201))</f>
        <v/>
      </c>
      <c r="T3201" s="11">
        <f>O3201*60000-P3201*3000</f>
        <v/>
      </c>
    </row>
    <row r="3202">
      <c r="A3202">
        <f>Datos!A3202</f>
        <v/>
      </c>
      <c r="B3202">
        <f>Datos!B3202</f>
        <v/>
      </c>
      <c r="C3202">
        <f>Datos!D3202</f>
        <v/>
      </c>
      <c r="D3202" t="n">
        <v>3202</v>
      </c>
      <c r="E3202" s="10">
        <f>IF(Datos!$G$3202&lt;=Bosque!$E$4,IF(Datos!$H$3202&lt;=Bosque!$E$5,Bosque!$M$6,Bosque!$M$7),IF(Datos!$G$3202&lt;=Bosque!$E$8,Bosque!$M$9,Bosque!$M$10))</f>
        <v/>
      </c>
      <c r="F3202" s="10">
        <f>IF(Datos!$H$3202&lt;=Bosque!$E$11,IF(Datos!$E$3202&lt;=Bosque!$E$12,Bosque!$M$13,Bosque!$M$14),IF(Datos!$I$3202&lt;=Bosque!$E$15,Bosque!$M$16,Bosque!$M$17))</f>
        <v/>
      </c>
      <c r="G3202" s="10">
        <f>IF(Datos!$E$3202&lt;=Bosque!$E$18,IF(Datos!$I$3202&lt;=Bosque!$E$19,Bosque!$M$20,Bosque!$M$21),Bosque!$M$22)</f>
        <v/>
      </c>
      <c r="H3202" s="10">
        <f>IF(Datos!$E$3202&lt;=Bosque!$E$23,IF(Datos!$E$3202&lt;=Bosque!$E$24,Bosque!$M$25,Bosque!$M$26),IF(Datos!$E$3202&lt;=Bosque!$E$27,Bosque!$M$28,Bosque!$M$29))</f>
        <v/>
      </c>
      <c r="I3202" s="10">
        <f>IF(Datos!$G$3202&lt;=Bosque!$E$30,IF(Datos!$E$3202&lt;=Bosque!$E$31,Bosque!$M$32,Bosque!$M$33),IF(Datos!$E$3202&lt;=Bosque!$E$34,Bosque!$M$35,Bosque!$M$36))</f>
        <v/>
      </c>
      <c r="J3202" s="10">
        <f>IF(Datos!$I$3202&lt;=Bosque!$E$37,IF(Datos!$H$3202&lt;=Bosque!$E$38,Bosque!$M$39,Bosque!$M$40),IF(Datos!$F$3202&lt;=Bosque!$E$41,Bosque!$M$42,Bosque!$M$43))</f>
        <v/>
      </c>
      <c r="K3202" s="10">
        <f>IF(Datos!$G$3202&lt;=Bosque!$E$44,IF(Datos!$H$3202&lt;=Bosque!$E$45,Bosque!$M$46,Bosque!$M$47),IF(Datos!$F$3202&lt;=Bosque!$E$48,Bosque!$M$49,Bosque!$M$50))</f>
        <v/>
      </c>
      <c r="L3202" s="10">
        <f>AVERAGE(E3202:K3202)</f>
        <v/>
      </c>
      <c r="M3202" s="10">
        <f>$M$2</f>
        <v/>
      </c>
      <c r="N3202">
        <f>IF(L3202&gt;=M3202,"Sí","No")</f>
        <v/>
      </c>
      <c r="O3202">
        <f>--AND(C3202=1,N3202="Sí")</f>
        <v/>
      </c>
      <c r="P3202">
        <f>--AND(C3202=0,N3202="Sí")</f>
        <v/>
      </c>
      <c r="Q3202">
        <f>--AND(C3202=1,N3202="No")</f>
        <v/>
      </c>
      <c r="R3202">
        <f>--AND(C3202=0,N3202="No")</f>
        <v/>
      </c>
      <c r="S3202">
        <f>--(C3202=--(L3202&gt;=M3202))</f>
        <v/>
      </c>
      <c r="T3202" s="11">
        <f>O3202*60000-P3202*3000</f>
        <v/>
      </c>
    </row>
    <row r="3203">
      <c r="A3203">
        <f>Datos!A3203</f>
        <v/>
      </c>
      <c r="B3203">
        <f>Datos!B3203</f>
        <v/>
      </c>
      <c r="C3203">
        <f>Datos!D3203</f>
        <v/>
      </c>
      <c r="D3203" t="n">
        <v>3203</v>
      </c>
      <c r="E3203" s="10">
        <f>IF(Datos!$G$3203&lt;=Bosque!$E$4,IF(Datos!$H$3203&lt;=Bosque!$E$5,Bosque!$M$6,Bosque!$M$7),IF(Datos!$G$3203&lt;=Bosque!$E$8,Bosque!$M$9,Bosque!$M$10))</f>
        <v/>
      </c>
      <c r="F3203" s="10">
        <f>IF(Datos!$H$3203&lt;=Bosque!$E$11,IF(Datos!$E$3203&lt;=Bosque!$E$12,Bosque!$M$13,Bosque!$M$14),IF(Datos!$I$3203&lt;=Bosque!$E$15,Bosque!$M$16,Bosque!$M$17))</f>
        <v/>
      </c>
      <c r="G3203" s="10">
        <f>IF(Datos!$E$3203&lt;=Bosque!$E$18,IF(Datos!$I$3203&lt;=Bosque!$E$19,Bosque!$M$20,Bosque!$M$21),Bosque!$M$22)</f>
        <v/>
      </c>
      <c r="H3203" s="10">
        <f>IF(Datos!$E$3203&lt;=Bosque!$E$23,IF(Datos!$E$3203&lt;=Bosque!$E$24,Bosque!$M$25,Bosque!$M$26),IF(Datos!$E$3203&lt;=Bosque!$E$27,Bosque!$M$28,Bosque!$M$29))</f>
        <v/>
      </c>
      <c r="I3203" s="10">
        <f>IF(Datos!$G$3203&lt;=Bosque!$E$30,IF(Datos!$E$3203&lt;=Bosque!$E$31,Bosque!$M$32,Bosque!$M$33),IF(Datos!$E$3203&lt;=Bosque!$E$34,Bosque!$M$35,Bosque!$M$36))</f>
        <v/>
      </c>
      <c r="J3203" s="10">
        <f>IF(Datos!$I$3203&lt;=Bosque!$E$37,IF(Datos!$H$3203&lt;=Bosque!$E$38,Bosque!$M$39,Bosque!$M$40),IF(Datos!$F$3203&lt;=Bosque!$E$41,Bosque!$M$42,Bosque!$M$43))</f>
        <v/>
      </c>
      <c r="K3203" s="10">
        <f>IF(Datos!$G$3203&lt;=Bosque!$E$44,IF(Datos!$H$3203&lt;=Bosque!$E$45,Bosque!$M$46,Bosque!$M$47),IF(Datos!$F$3203&lt;=Bosque!$E$48,Bosque!$M$49,Bosque!$M$50))</f>
        <v/>
      </c>
      <c r="L3203" s="10">
        <f>AVERAGE(E3203:K3203)</f>
        <v/>
      </c>
      <c r="M3203" s="10">
        <f>$M$2</f>
        <v/>
      </c>
      <c r="N3203">
        <f>IF(L3203&gt;=M3203,"Sí","No")</f>
        <v/>
      </c>
      <c r="O3203">
        <f>--AND(C3203=1,N3203="Sí")</f>
        <v/>
      </c>
      <c r="P3203">
        <f>--AND(C3203=0,N3203="Sí")</f>
        <v/>
      </c>
      <c r="Q3203">
        <f>--AND(C3203=1,N3203="No")</f>
        <v/>
      </c>
      <c r="R3203">
        <f>--AND(C3203=0,N3203="No")</f>
        <v/>
      </c>
      <c r="S3203">
        <f>--(C3203=--(L3203&gt;=M3203))</f>
        <v/>
      </c>
      <c r="T3203" s="11">
        <f>O3203*60000-P3203*3000</f>
        <v/>
      </c>
    </row>
    <row r="3204">
      <c r="A3204">
        <f>Datos!A3204</f>
        <v/>
      </c>
      <c r="B3204">
        <f>Datos!B3204</f>
        <v/>
      </c>
      <c r="C3204">
        <f>Datos!D3204</f>
        <v/>
      </c>
      <c r="D3204" t="n">
        <v>3204</v>
      </c>
      <c r="E3204" s="10">
        <f>IF(Datos!$G$3204&lt;=Bosque!$E$4,IF(Datos!$H$3204&lt;=Bosque!$E$5,Bosque!$M$6,Bosque!$M$7),IF(Datos!$G$3204&lt;=Bosque!$E$8,Bosque!$M$9,Bosque!$M$10))</f>
        <v/>
      </c>
      <c r="F3204" s="10">
        <f>IF(Datos!$H$3204&lt;=Bosque!$E$11,IF(Datos!$E$3204&lt;=Bosque!$E$12,Bosque!$M$13,Bosque!$M$14),IF(Datos!$I$3204&lt;=Bosque!$E$15,Bosque!$M$16,Bosque!$M$17))</f>
        <v/>
      </c>
      <c r="G3204" s="10">
        <f>IF(Datos!$E$3204&lt;=Bosque!$E$18,IF(Datos!$I$3204&lt;=Bosque!$E$19,Bosque!$M$20,Bosque!$M$21),Bosque!$M$22)</f>
        <v/>
      </c>
      <c r="H3204" s="10">
        <f>IF(Datos!$E$3204&lt;=Bosque!$E$23,IF(Datos!$E$3204&lt;=Bosque!$E$24,Bosque!$M$25,Bosque!$M$26),IF(Datos!$E$3204&lt;=Bosque!$E$27,Bosque!$M$28,Bosque!$M$29))</f>
        <v/>
      </c>
      <c r="I3204" s="10">
        <f>IF(Datos!$G$3204&lt;=Bosque!$E$30,IF(Datos!$E$3204&lt;=Bosque!$E$31,Bosque!$M$32,Bosque!$M$33),IF(Datos!$E$3204&lt;=Bosque!$E$34,Bosque!$M$35,Bosque!$M$36))</f>
        <v/>
      </c>
      <c r="J3204" s="10">
        <f>IF(Datos!$I$3204&lt;=Bosque!$E$37,IF(Datos!$H$3204&lt;=Bosque!$E$38,Bosque!$M$39,Bosque!$M$40),IF(Datos!$F$3204&lt;=Bosque!$E$41,Bosque!$M$42,Bosque!$M$43))</f>
        <v/>
      </c>
      <c r="K3204" s="10">
        <f>IF(Datos!$G$3204&lt;=Bosque!$E$44,IF(Datos!$H$3204&lt;=Bosque!$E$45,Bosque!$M$46,Bosque!$M$47),IF(Datos!$F$3204&lt;=Bosque!$E$48,Bosque!$M$49,Bosque!$M$50))</f>
        <v/>
      </c>
      <c r="L3204" s="10">
        <f>AVERAGE(E3204:K3204)</f>
        <v/>
      </c>
      <c r="M3204" s="10">
        <f>$M$2</f>
        <v/>
      </c>
      <c r="N3204">
        <f>IF(L3204&gt;=M3204,"Sí","No")</f>
        <v/>
      </c>
      <c r="O3204">
        <f>--AND(C3204=1,N3204="Sí")</f>
        <v/>
      </c>
      <c r="P3204">
        <f>--AND(C3204=0,N3204="Sí")</f>
        <v/>
      </c>
      <c r="Q3204">
        <f>--AND(C3204=1,N3204="No")</f>
        <v/>
      </c>
      <c r="R3204">
        <f>--AND(C3204=0,N3204="No")</f>
        <v/>
      </c>
      <c r="S3204">
        <f>--(C3204=--(L3204&gt;=M3204))</f>
        <v/>
      </c>
      <c r="T3204" s="11">
        <f>O3204*60000-P3204*3000</f>
        <v/>
      </c>
    </row>
    <row r="3205">
      <c r="A3205">
        <f>Datos!A3205</f>
        <v/>
      </c>
      <c r="B3205">
        <f>Datos!B3205</f>
        <v/>
      </c>
      <c r="C3205">
        <f>Datos!D3205</f>
        <v/>
      </c>
      <c r="D3205" t="n">
        <v>3205</v>
      </c>
      <c r="E3205" s="10">
        <f>IF(Datos!$G$3205&lt;=Bosque!$E$4,IF(Datos!$H$3205&lt;=Bosque!$E$5,Bosque!$M$6,Bosque!$M$7),IF(Datos!$G$3205&lt;=Bosque!$E$8,Bosque!$M$9,Bosque!$M$10))</f>
        <v/>
      </c>
      <c r="F3205" s="10">
        <f>IF(Datos!$H$3205&lt;=Bosque!$E$11,IF(Datos!$E$3205&lt;=Bosque!$E$12,Bosque!$M$13,Bosque!$M$14),IF(Datos!$I$3205&lt;=Bosque!$E$15,Bosque!$M$16,Bosque!$M$17))</f>
        <v/>
      </c>
      <c r="G3205" s="10">
        <f>IF(Datos!$E$3205&lt;=Bosque!$E$18,IF(Datos!$I$3205&lt;=Bosque!$E$19,Bosque!$M$20,Bosque!$M$21),Bosque!$M$22)</f>
        <v/>
      </c>
      <c r="H3205" s="10">
        <f>IF(Datos!$E$3205&lt;=Bosque!$E$23,IF(Datos!$E$3205&lt;=Bosque!$E$24,Bosque!$M$25,Bosque!$M$26),IF(Datos!$E$3205&lt;=Bosque!$E$27,Bosque!$M$28,Bosque!$M$29))</f>
        <v/>
      </c>
      <c r="I3205" s="10">
        <f>IF(Datos!$G$3205&lt;=Bosque!$E$30,IF(Datos!$E$3205&lt;=Bosque!$E$31,Bosque!$M$32,Bosque!$M$33),IF(Datos!$E$3205&lt;=Bosque!$E$34,Bosque!$M$35,Bosque!$M$36))</f>
        <v/>
      </c>
      <c r="J3205" s="10">
        <f>IF(Datos!$I$3205&lt;=Bosque!$E$37,IF(Datos!$H$3205&lt;=Bosque!$E$38,Bosque!$M$39,Bosque!$M$40),IF(Datos!$F$3205&lt;=Bosque!$E$41,Bosque!$M$42,Bosque!$M$43))</f>
        <v/>
      </c>
      <c r="K3205" s="10">
        <f>IF(Datos!$G$3205&lt;=Bosque!$E$44,IF(Datos!$H$3205&lt;=Bosque!$E$45,Bosque!$M$46,Bosque!$M$47),IF(Datos!$F$3205&lt;=Bosque!$E$48,Bosque!$M$49,Bosque!$M$50))</f>
        <v/>
      </c>
      <c r="L3205" s="10">
        <f>AVERAGE(E3205:K3205)</f>
        <v/>
      </c>
      <c r="M3205" s="10">
        <f>$M$2</f>
        <v/>
      </c>
      <c r="N3205">
        <f>IF(L3205&gt;=M3205,"Sí","No")</f>
        <v/>
      </c>
      <c r="O3205">
        <f>--AND(C3205=1,N3205="Sí")</f>
        <v/>
      </c>
      <c r="P3205">
        <f>--AND(C3205=0,N3205="Sí")</f>
        <v/>
      </c>
      <c r="Q3205">
        <f>--AND(C3205=1,N3205="No")</f>
        <v/>
      </c>
      <c r="R3205">
        <f>--AND(C3205=0,N3205="No")</f>
        <v/>
      </c>
      <c r="S3205">
        <f>--(C3205=--(L3205&gt;=M3205))</f>
        <v/>
      </c>
      <c r="T3205" s="11">
        <f>O3205*60000-P3205*3000</f>
        <v/>
      </c>
    </row>
    <row r="3206">
      <c r="A3206">
        <f>Datos!A3206</f>
        <v/>
      </c>
      <c r="B3206">
        <f>Datos!B3206</f>
        <v/>
      </c>
      <c r="C3206">
        <f>Datos!D3206</f>
        <v/>
      </c>
      <c r="D3206" t="n">
        <v>3206</v>
      </c>
      <c r="E3206" s="10">
        <f>IF(Datos!$G$3206&lt;=Bosque!$E$4,IF(Datos!$H$3206&lt;=Bosque!$E$5,Bosque!$M$6,Bosque!$M$7),IF(Datos!$G$3206&lt;=Bosque!$E$8,Bosque!$M$9,Bosque!$M$10))</f>
        <v/>
      </c>
      <c r="F3206" s="10">
        <f>IF(Datos!$H$3206&lt;=Bosque!$E$11,IF(Datos!$E$3206&lt;=Bosque!$E$12,Bosque!$M$13,Bosque!$M$14),IF(Datos!$I$3206&lt;=Bosque!$E$15,Bosque!$M$16,Bosque!$M$17))</f>
        <v/>
      </c>
      <c r="G3206" s="10">
        <f>IF(Datos!$E$3206&lt;=Bosque!$E$18,IF(Datos!$I$3206&lt;=Bosque!$E$19,Bosque!$M$20,Bosque!$M$21),Bosque!$M$22)</f>
        <v/>
      </c>
      <c r="H3206" s="10">
        <f>IF(Datos!$E$3206&lt;=Bosque!$E$23,IF(Datos!$E$3206&lt;=Bosque!$E$24,Bosque!$M$25,Bosque!$M$26),IF(Datos!$E$3206&lt;=Bosque!$E$27,Bosque!$M$28,Bosque!$M$29))</f>
        <v/>
      </c>
      <c r="I3206" s="10">
        <f>IF(Datos!$G$3206&lt;=Bosque!$E$30,IF(Datos!$E$3206&lt;=Bosque!$E$31,Bosque!$M$32,Bosque!$M$33),IF(Datos!$E$3206&lt;=Bosque!$E$34,Bosque!$M$35,Bosque!$M$36))</f>
        <v/>
      </c>
      <c r="J3206" s="10">
        <f>IF(Datos!$I$3206&lt;=Bosque!$E$37,IF(Datos!$H$3206&lt;=Bosque!$E$38,Bosque!$M$39,Bosque!$M$40),IF(Datos!$F$3206&lt;=Bosque!$E$41,Bosque!$M$42,Bosque!$M$43))</f>
        <v/>
      </c>
      <c r="K3206" s="10">
        <f>IF(Datos!$G$3206&lt;=Bosque!$E$44,IF(Datos!$H$3206&lt;=Bosque!$E$45,Bosque!$M$46,Bosque!$M$47),IF(Datos!$F$3206&lt;=Bosque!$E$48,Bosque!$M$49,Bosque!$M$50))</f>
        <v/>
      </c>
      <c r="L3206" s="10">
        <f>AVERAGE(E3206:K3206)</f>
        <v/>
      </c>
      <c r="M3206" s="10">
        <f>$M$2</f>
        <v/>
      </c>
      <c r="N3206">
        <f>IF(L3206&gt;=M3206,"Sí","No")</f>
        <v/>
      </c>
      <c r="O3206">
        <f>--AND(C3206=1,N3206="Sí")</f>
        <v/>
      </c>
      <c r="P3206">
        <f>--AND(C3206=0,N3206="Sí")</f>
        <v/>
      </c>
      <c r="Q3206">
        <f>--AND(C3206=1,N3206="No")</f>
        <v/>
      </c>
      <c r="R3206">
        <f>--AND(C3206=0,N3206="No")</f>
        <v/>
      </c>
      <c r="S3206">
        <f>--(C3206=--(L3206&gt;=M3206))</f>
        <v/>
      </c>
      <c r="T3206" s="11">
        <f>O3206*60000-P3206*3000</f>
        <v/>
      </c>
    </row>
    <row r="3207">
      <c r="A3207">
        <f>Datos!A3207</f>
        <v/>
      </c>
      <c r="B3207">
        <f>Datos!B3207</f>
        <v/>
      </c>
      <c r="C3207">
        <f>Datos!D3207</f>
        <v/>
      </c>
      <c r="D3207" t="n">
        <v>3207</v>
      </c>
      <c r="E3207" s="10">
        <f>IF(Datos!$G$3207&lt;=Bosque!$E$4,IF(Datos!$H$3207&lt;=Bosque!$E$5,Bosque!$M$6,Bosque!$M$7),IF(Datos!$G$3207&lt;=Bosque!$E$8,Bosque!$M$9,Bosque!$M$10))</f>
        <v/>
      </c>
      <c r="F3207" s="10">
        <f>IF(Datos!$H$3207&lt;=Bosque!$E$11,IF(Datos!$E$3207&lt;=Bosque!$E$12,Bosque!$M$13,Bosque!$M$14),IF(Datos!$I$3207&lt;=Bosque!$E$15,Bosque!$M$16,Bosque!$M$17))</f>
        <v/>
      </c>
      <c r="G3207" s="10">
        <f>IF(Datos!$E$3207&lt;=Bosque!$E$18,IF(Datos!$I$3207&lt;=Bosque!$E$19,Bosque!$M$20,Bosque!$M$21),Bosque!$M$22)</f>
        <v/>
      </c>
      <c r="H3207" s="10">
        <f>IF(Datos!$E$3207&lt;=Bosque!$E$23,IF(Datos!$E$3207&lt;=Bosque!$E$24,Bosque!$M$25,Bosque!$M$26),IF(Datos!$E$3207&lt;=Bosque!$E$27,Bosque!$M$28,Bosque!$M$29))</f>
        <v/>
      </c>
      <c r="I3207" s="10">
        <f>IF(Datos!$G$3207&lt;=Bosque!$E$30,IF(Datos!$E$3207&lt;=Bosque!$E$31,Bosque!$M$32,Bosque!$M$33),IF(Datos!$E$3207&lt;=Bosque!$E$34,Bosque!$M$35,Bosque!$M$36))</f>
        <v/>
      </c>
      <c r="J3207" s="10">
        <f>IF(Datos!$I$3207&lt;=Bosque!$E$37,IF(Datos!$H$3207&lt;=Bosque!$E$38,Bosque!$M$39,Bosque!$M$40),IF(Datos!$F$3207&lt;=Bosque!$E$41,Bosque!$M$42,Bosque!$M$43))</f>
        <v/>
      </c>
      <c r="K3207" s="10">
        <f>IF(Datos!$G$3207&lt;=Bosque!$E$44,IF(Datos!$H$3207&lt;=Bosque!$E$45,Bosque!$M$46,Bosque!$M$47),IF(Datos!$F$3207&lt;=Bosque!$E$48,Bosque!$M$49,Bosque!$M$50))</f>
        <v/>
      </c>
      <c r="L3207" s="10">
        <f>AVERAGE(E3207:K3207)</f>
        <v/>
      </c>
      <c r="M3207" s="10">
        <f>$M$2</f>
        <v/>
      </c>
      <c r="N3207">
        <f>IF(L3207&gt;=M3207,"Sí","No")</f>
        <v/>
      </c>
      <c r="O3207">
        <f>--AND(C3207=1,N3207="Sí")</f>
        <v/>
      </c>
      <c r="P3207">
        <f>--AND(C3207=0,N3207="Sí")</f>
        <v/>
      </c>
      <c r="Q3207">
        <f>--AND(C3207=1,N3207="No")</f>
        <v/>
      </c>
      <c r="R3207">
        <f>--AND(C3207=0,N3207="No")</f>
        <v/>
      </c>
      <c r="S3207">
        <f>--(C3207=--(L3207&gt;=M3207))</f>
        <v/>
      </c>
      <c r="T3207" s="11">
        <f>O3207*60000-P3207*3000</f>
        <v/>
      </c>
    </row>
    <row r="3208">
      <c r="A3208">
        <f>Datos!A3208</f>
        <v/>
      </c>
      <c r="B3208">
        <f>Datos!B3208</f>
        <v/>
      </c>
      <c r="C3208">
        <f>Datos!D3208</f>
        <v/>
      </c>
      <c r="D3208" t="n">
        <v>3208</v>
      </c>
      <c r="E3208" s="10">
        <f>IF(Datos!$G$3208&lt;=Bosque!$E$4,IF(Datos!$H$3208&lt;=Bosque!$E$5,Bosque!$M$6,Bosque!$M$7),IF(Datos!$G$3208&lt;=Bosque!$E$8,Bosque!$M$9,Bosque!$M$10))</f>
        <v/>
      </c>
      <c r="F3208" s="10">
        <f>IF(Datos!$H$3208&lt;=Bosque!$E$11,IF(Datos!$E$3208&lt;=Bosque!$E$12,Bosque!$M$13,Bosque!$M$14),IF(Datos!$I$3208&lt;=Bosque!$E$15,Bosque!$M$16,Bosque!$M$17))</f>
        <v/>
      </c>
      <c r="G3208" s="10">
        <f>IF(Datos!$E$3208&lt;=Bosque!$E$18,IF(Datos!$I$3208&lt;=Bosque!$E$19,Bosque!$M$20,Bosque!$M$21),Bosque!$M$22)</f>
        <v/>
      </c>
      <c r="H3208" s="10">
        <f>IF(Datos!$E$3208&lt;=Bosque!$E$23,IF(Datos!$E$3208&lt;=Bosque!$E$24,Bosque!$M$25,Bosque!$M$26),IF(Datos!$E$3208&lt;=Bosque!$E$27,Bosque!$M$28,Bosque!$M$29))</f>
        <v/>
      </c>
      <c r="I3208" s="10">
        <f>IF(Datos!$G$3208&lt;=Bosque!$E$30,IF(Datos!$E$3208&lt;=Bosque!$E$31,Bosque!$M$32,Bosque!$M$33),IF(Datos!$E$3208&lt;=Bosque!$E$34,Bosque!$M$35,Bosque!$M$36))</f>
        <v/>
      </c>
      <c r="J3208" s="10">
        <f>IF(Datos!$I$3208&lt;=Bosque!$E$37,IF(Datos!$H$3208&lt;=Bosque!$E$38,Bosque!$M$39,Bosque!$M$40),IF(Datos!$F$3208&lt;=Bosque!$E$41,Bosque!$M$42,Bosque!$M$43))</f>
        <v/>
      </c>
      <c r="K3208" s="10">
        <f>IF(Datos!$G$3208&lt;=Bosque!$E$44,IF(Datos!$H$3208&lt;=Bosque!$E$45,Bosque!$M$46,Bosque!$M$47),IF(Datos!$F$3208&lt;=Bosque!$E$48,Bosque!$M$49,Bosque!$M$50))</f>
        <v/>
      </c>
      <c r="L3208" s="10">
        <f>AVERAGE(E3208:K3208)</f>
        <v/>
      </c>
      <c r="M3208" s="10">
        <f>$M$2</f>
        <v/>
      </c>
      <c r="N3208">
        <f>IF(L3208&gt;=M3208,"Sí","No")</f>
        <v/>
      </c>
      <c r="O3208">
        <f>--AND(C3208=1,N3208="Sí")</f>
        <v/>
      </c>
      <c r="P3208">
        <f>--AND(C3208=0,N3208="Sí")</f>
        <v/>
      </c>
      <c r="Q3208">
        <f>--AND(C3208=1,N3208="No")</f>
        <v/>
      </c>
      <c r="R3208">
        <f>--AND(C3208=0,N3208="No")</f>
        <v/>
      </c>
      <c r="S3208">
        <f>--(C3208=--(L3208&gt;=M3208))</f>
        <v/>
      </c>
      <c r="T3208" s="11">
        <f>O3208*60000-P3208*3000</f>
        <v/>
      </c>
    </row>
    <row r="3209">
      <c r="A3209">
        <f>Datos!A3209</f>
        <v/>
      </c>
      <c r="B3209">
        <f>Datos!B3209</f>
        <v/>
      </c>
      <c r="C3209">
        <f>Datos!D3209</f>
        <v/>
      </c>
      <c r="D3209" t="n">
        <v>3209</v>
      </c>
      <c r="E3209" s="10">
        <f>IF(Datos!$G$3209&lt;=Bosque!$E$4,IF(Datos!$H$3209&lt;=Bosque!$E$5,Bosque!$M$6,Bosque!$M$7),IF(Datos!$G$3209&lt;=Bosque!$E$8,Bosque!$M$9,Bosque!$M$10))</f>
        <v/>
      </c>
      <c r="F3209" s="10">
        <f>IF(Datos!$H$3209&lt;=Bosque!$E$11,IF(Datos!$E$3209&lt;=Bosque!$E$12,Bosque!$M$13,Bosque!$M$14),IF(Datos!$I$3209&lt;=Bosque!$E$15,Bosque!$M$16,Bosque!$M$17))</f>
        <v/>
      </c>
      <c r="G3209" s="10">
        <f>IF(Datos!$E$3209&lt;=Bosque!$E$18,IF(Datos!$I$3209&lt;=Bosque!$E$19,Bosque!$M$20,Bosque!$M$21),Bosque!$M$22)</f>
        <v/>
      </c>
      <c r="H3209" s="10">
        <f>IF(Datos!$E$3209&lt;=Bosque!$E$23,IF(Datos!$E$3209&lt;=Bosque!$E$24,Bosque!$M$25,Bosque!$M$26),IF(Datos!$E$3209&lt;=Bosque!$E$27,Bosque!$M$28,Bosque!$M$29))</f>
        <v/>
      </c>
      <c r="I3209" s="10">
        <f>IF(Datos!$G$3209&lt;=Bosque!$E$30,IF(Datos!$E$3209&lt;=Bosque!$E$31,Bosque!$M$32,Bosque!$M$33),IF(Datos!$E$3209&lt;=Bosque!$E$34,Bosque!$M$35,Bosque!$M$36))</f>
        <v/>
      </c>
      <c r="J3209" s="10">
        <f>IF(Datos!$I$3209&lt;=Bosque!$E$37,IF(Datos!$H$3209&lt;=Bosque!$E$38,Bosque!$M$39,Bosque!$M$40),IF(Datos!$F$3209&lt;=Bosque!$E$41,Bosque!$M$42,Bosque!$M$43))</f>
        <v/>
      </c>
      <c r="K3209" s="10">
        <f>IF(Datos!$G$3209&lt;=Bosque!$E$44,IF(Datos!$H$3209&lt;=Bosque!$E$45,Bosque!$M$46,Bosque!$M$47),IF(Datos!$F$3209&lt;=Bosque!$E$48,Bosque!$M$49,Bosque!$M$50))</f>
        <v/>
      </c>
      <c r="L3209" s="10">
        <f>AVERAGE(E3209:K3209)</f>
        <v/>
      </c>
      <c r="M3209" s="10">
        <f>$M$2</f>
        <v/>
      </c>
      <c r="N3209">
        <f>IF(L3209&gt;=M3209,"Sí","No")</f>
        <v/>
      </c>
      <c r="O3209">
        <f>--AND(C3209=1,N3209="Sí")</f>
        <v/>
      </c>
      <c r="P3209">
        <f>--AND(C3209=0,N3209="Sí")</f>
        <v/>
      </c>
      <c r="Q3209">
        <f>--AND(C3209=1,N3209="No")</f>
        <v/>
      </c>
      <c r="R3209">
        <f>--AND(C3209=0,N3209="No")</f>
        <v/>
      </c>
      <c r="S3209">
        <f>--(C3209=--(L3209&gt;=M3209))</f>
        <v/>
      </c>
      <c r="T3209" s="11">
        <f>O3209*60000-P3209*3000</f>
        <v/>
      </c>
    </row>
    <row r="3210">
      <c r="A3210">
        <f>Datos!A3210</f>
        <v/>
      </c>
      <c r="B3210">
        <f>Datos!B3210</f>
        <v/>
      </c>
      <c r="C3210">
        <f>Datos!D3210</f>
        <v/>
      </c>
      <c r="D3210" t="n">
        <v>3210</v>
      </c>
      <c r="E3210" s="10">
        <f>IF(Datos!$G$3210&lt;=Bosque!$E$4,IF(Datos!$H$3210&lt;=Bosque!$E$5,Bosque!$M$6,Bosque!$M$7),IF(Datos!$G$3210&lt;=Bosque!$E$8,Bosque!$M$9,Bosque!$M$10))</f>
        <v/>
      </c>
      <c r="F3210" s="10">
        <f>IF(Datos!$H$3210&lt;=Bosque!$E$11,IF(Datos!$E$3210&lt;=Bosque!$E$12,Bosque!$M$13,Bosque!$M$14),IF(Datos!$I$3210&lt;=Bosque!$E$15,Bosque!$M$16,Bosque!$M$17))</f>
        <v/>
      </c>
      <c r="G3210" s="10">
        <f>IF(Datos!$E$3210&lt;=Bosque!$E$18,IF(Datos!$I$3210&lt;=Bosque!$E$19,Bosque!$M$20,Bosque!$M$21),Bosque!$M$22)</f>
        <v/>
      </c>
      <c r="H3210" s="10">
        <f>IF(Datos!$E$3210&lt;=Bosque!$E$23,IF(Datos!$E$3210&lt;=Bosque!$E$24,Bosque!$M$25,Bosque!$M$26),IF(Datos!$E$3210&lt;=Bosque!$E$27,Bosque!$M$28,Bosque!$M$29))</f>
        <v/>
      </c>
      <c r="I3210" s="10">
        <f>IF(Datos!$G$3210&lt;=Bosque!$E$30,IF(Datos!$E$3210&lt;=Bosque!$E$31,Bosque!$M$32,Bosque!$M$33),IF(Datos!$E$3210&lt;=Bosque!$E$34,Bosque!$M$35,Bosque!$M$36))</f>
        <v/>
      </c>
      <c r="J3210" s="10">
        <f>IF(Datos!$I$3210&lt;=Bosque!$E$37,IF(Datos!$H$3210&lt;=Bosque!$E$38,Bosque!$M$39,Bosque!$M$40),IF(Datos!$F$3210&lt;=Bosque!$E$41,Bosque!$M$42,Bosque!$M$43))</f>
        <v/>
      </c>
      <c r="K3210" s="10">
        <f>IF(Datos!$G$3210&lt;=Bosque!$E$44,IF(Datos!$H$3210&lt;=Bosque!$E$45,Bosque!$M$46,Bosque!$M$47),IF(Datos!$F$3210&lt;=Bosque!$E$48,Bosque!$M$49,Bosque!$M$50))</f>
        <v/>
      </c>
      <c r="L3210" s="10">
        <f>AVERAGE(E3210:K3210)</f>
        <v/>
      </c>
      <c r="M3210" s="10">
        <f>$M$2</f>
        <v/>
      </c>
      <c r="N3210">
        <f>IF(L3210&gt;=M3210,"Sí","No")</f>
        <v/>
      </c>
      <c r="O3210">
        <f>--AND(C3210=1,N3210="Sí")</f>
        <v/>
      </c>
      <c r="P3210">
        <f>--AND(C3210=0,N3210="Sí")</f>
        <v/>
      </c>
      <c r="Q3210">
        <f>--AND(C3210=1,N3210="No")</f>
        <v/>
      </c>
      <c r="R3210">
        <f>--AND(C3210=0,N3210="No")</f>
        <v/>
      </c>
      <c r="S3210">
        <f>--(C3210=--(L3210&gt;=M3210))</f>
        <v/>
      </c>
      <c r="T3210" s="11">
        <f>O3210*60000-P3210*3000</f>
        <v/>
      </c>
    </row>
    <row r="3211">
      <c r="A3211">
        <f>Datos!A3211</f>
        <v/>
      </c>
      <c r="B3211">
        <f>Datos!B3211</f>
        <v/>
      </c>
      <c r="C3211">
        <f>Datos!D3211</f>
        <v/>
      </c>
      <c r="D3211" t="n">
        <v>3211</v>
      </c>
      <c r="E3211" s="10">
        <f>IF(Datos!$G$3211&lt;=Bosque!$E$4,IF(Datos!$H$3211&lt;=Bosque!$E$5,Bosque!$M$6,Bosque!$M$7),IF(Datos!$G$3211&lt;=Bosque!$E$8,Bosque!$M$9,Bosque!$M$10))</f>
        <v/>
      </c>
      <c r="F3211" s="10">
        <f>IF(Datos!$H$3211&lt;=Bosque!$E$11,IF(Datos!$E$3211&lt;=Bosque!$E$12,Bosque!$M$13,Bosque!$M$14),IF(Datos!$I$3211&lt;=Bosque!$E$15,Bosque!$M$16,Bosque!$M$17))</f>
        <v/>
      </c>
      <c r="G3211" s="10">
        <f>IF(Datos!$E$3211&lt;=Bosque!$E$18,IF(Datos!$I$3211&lt;=Bosque!$E$19,Bosque!$M$20,Bosque!$M$21),Bosque!$M$22)</f>
        <v/>
      </c>
      <c r="H3211" s="10">
        <f>IF(Datos!$E$3211&lt;=Bosque!$E$23,IF(Datos!$E$3211&lt;=Bosque!$E$24,Bosque!$M$25,Bosque!$M$26),IF(Datos!$E$3211&lt;=Bosque!$E$27,Bosque!$M$28,Bosque!$M$29))</f>
        <v/>
      </c>
      <c r="I3211" s="10">
        <f>IF(Datos!$G$3211&lt;=Bosque!$E$30,IF(Datos!$E$3211&lt;=Bosque!$E$31,Bosque!$M$32,Bosque!$M$33),IF(Datos!$E$3211&lt;=Bosque!$E$34,Bosque!$M$35,Bosque!$M$36))</f>
        <v/>
      </c>
      <c r="J3211" s="10">
        <f>IF(Datos!$I$3211&lt;=Bosque!$E$37,IF(Datos!$H$3211&lt;=Bosque!$E$38,Bosque!$M$39,Bosque!$M$40),IF(Datos!$F$3211&lt;=Bosque!$E$41,Bosque!$M$42,Bosque!$M$43))</f>
        <v/>
      </c>
      <c r="K3211" s="10">
        <f>IF(Datos!$G$3211&lt;=Bosque!$E$44,IF(Datos!$H$3211&lt;=Bosque!$E$45,Bosque!$M$46,Bosque!$M$47),IF(Datos!$F$3211&lt;=Bosque!$E$48,Bosque!$M$49,Bosque!$M$50))</f>
        <v/>
      </c>
      <c r="L3211" s="10">
        <f>AVERAGE(E3211:K3211)</f>
        <v/>
      </c>
      <c r="M3211" s="10">
        <f>$M$2</f>
        <v/>
      </c>
      <c r="N3211">
        <f>IF(L3211&gt;=M3211,"Sí","No")</f>
        <v/>
      </c>
      <c r="O3211">
        <f>--AND(C3211=1,N3211="Sí")</f>
        <v/>
      </c>
      <c r="P3211">
        <f>--AND(C3211=0,N3211="Sí")</f>
        <v/>
      </c>
      <c r="Q3211">
        <f>--AND(C3211=1,N3211="No")</f>
        <v/>
      </c>
      <c r="R3211">
        <f>--AND(C3211=0,N3211="No")</f>
        <v/>
      </c>
      <c r="S3211">
        <f>--(C3211=--(L3211&gt;=M3211))</f>
        <v/>
      </c>
      <c r="T3211" s="11">
        <f>O3211*60000-P3211*3000</f>
        <v/>
      </c>
    </row>
    <row r="3212">
      <c r="A3212">
        <f>Datos!A3212</f>
        <v/>
      </c>
      <c r="B3212">
        <f>Datos!B3212</f>
        <v/>
      </c>
      <c r="C3212">
        <f>Datos!D3212</f>
        <v/>
      </c>
      <c r="D3212" t="n">
        <v>3212</v>
      </c>
      <c r="E3212" s="10">
        <f>IF(Datos!$G$3212&lt;=Bosque!$E$4,IF(Datos!$H$3212&lt;=Bosque!$E$5,Bosque!$M$6,Bosque!$M$7),IF(Datos!$G$3212&lt;=Bosque!$E$8,Bosque!$M$9,Bosque!$M$10))</f>
        <v/>
      </c>
      <c r="F3212" s="10">
        <f>IF(Datos!$H$3212&lt;=Bosque!$E$11,IF(Datos!$E$3212&lt;=Bosque!$E$12,Bosque!$M$13,Bosque!$M$14),IF(Datos!$I$3212&lt;=Bosque!$E$15,Bosque!$M$16,Bosque!$M$17))</f>
        <v/>
      </c>
      <c r="G3212" s="10">
        <f>IF(Datos!$E$3212&lt;=Bosque!$E$18,IF(Datos!$I$3212&lt;=Bosque!$E$19,Bosque!$M$20,Bosque!$M$21),Bosque!$M$22)</f>
        <v/>
      </c>
      <c r="H3212" s="10">
        <f>IF(Datos!$E$3212&lt;=Bosque!$E$23,IF(Datos!$E$3212&lt;=Bosque!$E$24,Bosque!$M$25,Bosque!$M$26),IF(Datos!$E$3212&lt;=Bosque!$E$27,Bosque!$M$28,Bosque!$M$29))</f>
        <v/>
      </c>
      <c r="I3212" s="10">
        <f>IF(Datos!$G$3212&lt;=Bosque!$E$30,IF(Datos!$E$3212&lt;=Bosque!$E$31,Bosque!$M$32,Bosque!$M$33),IF(Datos!$E$3212&lt;=Bosque!$E$34,Bosque!$M$35,Bosque!$M$36))</f>
        <v/>
      </c>
      <c r="J3212" s="10">
        <f>IF(Datos!$I$3212&lt;=Bosque!$E$37,IF(Datos!$H$3212&lt;=Bosque!$E$38,Bosque!$M$39,Bosque!$M$40),IF(Datos!$F$3212&lt;=Bosque!$E$41,Bosque!$M$42,Bosque!$M$43))</f>
        <v/>
      </c>
      <c r="K3212" s="10">
        <f>IF(Datos!$G$3212&lt;=Bosque!$E$44,IF(Datos!$H$3212&lt;=Bosque!$E$45,Bosque!$M$46,Bosque!$M$47),IF(Datos!$F$3212&lt;=Bosque!$E$48,Bosque!$M$49,Bosque!$M$50))</f>
        <v/>
      </c>
      <c r="L3212" s="10">
        <f>AVERAGE(E3212:K3212)</f>
        <v/>
      </c>
      <c r="M3212" s="10">
        <f>$M$2</f>
        <v/>
      </c>
      <c r="N3212">
        <f>IF(L3212&gt;=M3212,"Sí","No")</f>
        <v/>
      </c>
      <c r="O3212">
        <f>--AND(C3212=1,N3212="Sí")</f>
        <v/>
      </c>
      <c r="P3212">
        <f>--AND(C3212=0,N3212="Sí")</f>
        <v/>
      </c>
      <c r="Q3212">
        <f>--AND(C3212=1,N3212="No")</f>
        <v/>
      </c>
      <c r="R3212">
        <f>--AND(C3212=0,N3212="No")</f>
        <v/>
      </c>
      <c r="S3212">
        <f>--(C3212=--(L3212&gt;=M3212))</f>
        <v/>
      </c>
      <c r="T3212" s="11">
        <f>O3212*60000-P3212*3000</f>
        <v/>
      </c>
    </row>
    <row r="3213">
      <c r="A3213">
        <f>Datos!A3213</f>
        <v/>
      </c>
      <c r="B3213">
        <f>Datos!B3213</f>
        <v/>
      </c>
      <c r="C3213">
        <f>Datos!D3213</f>
        <v/>
      </c>
      <c r="D3213" t="n">
        <v>3213</v>
      </c>
      <c r="E3213" s="10">
        <f>IF(Datos!$G$3213&lt;=Bosque!$E$4,IF(Datos!$H$3213&lt;=Bosque!$E$5,Bosque!$M$6,Bosque!$M$7),IF(Datos!$G$3213&lt;=Bosque!$E$8,Bosque!$M$9,Bosque!$M$10))</f>
        <v/>
      </c>
      <c r="F3213" s="10">
        <f>IF(Datos!$H$3213&lt;=Bosque!$E$11,IF(Datos!$E$3213&lt;=Bosque!$E$12,Bosque!$M$13,Bosque!$M$14),IF(Datos!$I$3213&lt;=Bosque!$E$15,Bosque!$M$16,Bosque!$M$17))</f>
        <v/>
      </c>
      <c r="G3213" s="10">
        <f>IF(Datos!$E$3213&lt;=Bosque!$E$18,IF(Datos!$I$3213&lt;=Bosque!$E$19,Bosque!$M$20,Bosque!$M$21),Bosque!$M$22)</f>
        <v/>
      </c>
      <c r="H3213" s="10">
        <f>IF(Datos!$E$3213&lt;=Bosque!$E$23,IF(Datos!$E$3213&lt;=Bosque!$E$24,Bosque!$M$25,Bosque!$M$26),IF(Datos!$E$3213&lt;=Bosque!$E$27,Bosque!$M$28,Bosque!$M$29))</f>
        <v/>
      </c>
      <c r="I3213" s="10">
        <f>IF(Datos!$G$3213&lt;=Bosque!$E$30,IF(Datos!$E$3213&lt;=Bosque!$E$31,Bosque!$M$32,Bosque!$M$33),IF(Datos!$E$3213&lt;=Bosque!$E$34,Bosque!$M$35,Bosque!$M$36))</f>
        <v/>
      </c>
      <c r="J3213" s="10">
        <f>IF(Datos!$I$3213&lt;=Bosque!$E$37,IF(Datos!$H$3213&lt;=Bosque!$E$38,Bosque!$M$39,Bosque!$M$40),IF(Datos!$F$3213&lt;=Bosque!$E$41,Bosque!$M$42,Bosque!$M$43))</f>
        <v/>
      </c>
      <c r="K3213" s="10">
        <f>IF(Datos!$G$3213&lt;=Bosque!$E$44,IF(Datos!$H$3213&lt;=Bosque!$E$45,Bosque!$M$46,Bosque!$M$47),IF(Datos!$F$3213&lt;=Bosque!$E$48,Bosque!$M$49,Bosque!$M$50))</f>
        <v/>
      </c>
      <c r="L3213" s="10">
        <f>AVERAGE(E3213:K3213)</f>
        <v/>
      </c>
      <c r="M3213" s="10">
        <f>$M$2</f>
        <v/>
      </c>
      <c r="N3213">
        <f>IF(L3213&gt;=M3213,"Sí","No")</f>
        <v/>
      </c>
      <c r="O3213">
        <f>--AND(C3213=1,N3213="Sí")</f>
        <v/>
      </c>
      <c r="P3213">
        <f>--AND(C3213=0,N3213="Sí")</f>
        <v/>
      </c>
      <c r="Q3213">
        <f>--AND(C3213=1,N3213="No")</f>
        <v/>
      </c>
      <c r="R3213">
        <f>--AND(C3213=0,N3213="No")</f>
        <v/>
      </c>
      <c r="S3213">
        <f>--(C3213=--(L3213&gt;=M3213))</f>
        <v/>
      </c>
      <c r="T3213" s="11">
        <f>O3213*60000-P3213*3000</f>
        <v/>
      </c>
    </row>
    <row r="3214">
      <c r="A3214">
        <f>Datos!A3214</f>
        <v/>
      </c>
      <c r="B3214">
        <f>Datos!B3214</f>
        <v/>
      </c>
      <c r="C3214">
        <f>Datos!D3214</f>
        <v/>
      </c>
      <c r="D3214" t="n">
        <v>3214</v>
      </c>
      <c r="E3214" s="10">
        <f>IF(Datos!$G$3214&lt;=Bosque!$E$4,IF(Datos!$H$3214&lt;=Bosque!$E$5,Bosque!$M$6,Bosque!$M$7),IF(Datos!$G$3214&lt;=Bosque!$E$8,Bosque!$M$9,Bosque!$M$10))</f>
        <v/>
      </c>
      <c r="F3214" s="10">
        <f>IF(Datos!$H$3214&lt;=Bosque!$E$11,IF(Datos!$E$3214&lt;=Bosque!$E$12,Bosque!$M$13,Bosque!$M$14),IF(Datos!$I$3214&lt;=Bosque!$E$15,Bosque!$M$16,Bosque!$M$17))</f>
        <v/>
      </c>
      <c r="G3214" s="10">
        <f>IF(Datos!$E$3214&lt;=Bosque!$E$18,IF(Datos!$I$3214&lt;=Bosque!$E$19,Bosque!$M$20,Bosque!$M$21),Bosque!$M$22)</f>
        <v/>
      </c>
      <c r="H3214" s="10">
        <f>IF(Datos!$E$3214&lt;=Bosque!$E$23,IF(Datos!$E$3214&lt;=Bosque!$E$24,Bosque!$M$25,Bosque!$M$26),IF(Datos!$E$3214&lt;=Bosque!$E$27,Bosque!$M$28,Bosque!$M$29))</f>
        <v/>
      </c>
      <c r="I3214" s="10">
        <f>IF(Datos!$G$3214&lt;=Bosque!$E$30,IF(Datos!$E$3214&lt;=Bosque!$E$31,Bosque!$M$32,Bosque!$M$33),IF(Datos!$E$3214&lt;=Bosque!$E$34,Bosque!$M$35,Bosque!$M$36))</f>
        <v/>
      </c>
      <c r="J3214" s="10">
        <f>IF(Datos!$I$3214&lt;=Bosque!$E$37,IF(Datos!$H$3214&lt;=Bosque!$E$38,Bosque!$M$39,Bosque!$M$40),IF(Datos!$F$3214&lt;=Bosque!$E$41,Bosque!$M$42,Bosque!$M$43))</f>
        <v/>
      </c>
      <c r="K3214" s="10">
        <f>IF(Datos!$G$3214&lt;=Bosque!$E$44,IF(Datos!$H$3214&lt;=Bosque!$E$45,Bosque!$M$46,Bosque!$M$47),IF(Datos!$F$3214&lt;=Bosque!$E$48,Bosque!$M$49,Bosque!$M$50))</f>
        <v/>
      </c>
      <c r="L3214" s="10">
        <f>AVERAGE(E3214:K3214)</f>
        <v/>
      </c>
      <c r="M3214" s="10">
        <f>$M$2</f>
        <v/>
      </c>
      <c r="N3214">
        <f>IF(L3214&gt;=M3214,"Sí","No")</f>
        <v/>
      </c>
      <c r="O3214">
        <f>--AND(C3214=1,N3214="Sí")</f>
        <v/>
      </c>
      <c r="P3214">
        <f>--AND(C3214=0,N3214="Sí")</f>
        <v/>
      </c>
      <c r="Q3214">
        <f>--AND(C3214=1,N3214="No")</f>
        <v/>
      </c>
      <c r="R3214">
        <f>--AND(C3214=0,N3214="No")</f>
        <v/>
      </c>
      <c r="S3214">
        <f>--(C3214=--(L3214&gt;=M3214))</f>
        <v/>
      </c>
      <c r="T3214" s="11">
        <f>O3214*60000-P3214*3000</f>
        <v/>
      </c>
    </row>
    <row r="3215">
      <c r="A3215">
        <f>Datos!A3215</f>
        <v/>
      </c>
      <c r="B3215">
        <f>Datos!B3215</f>
        <v/>
      </c>
      <c r="C3215">
        <f>Datos!D3215</f>
        <v/>
      </c>
      <c r="D3215" t="n">
        <v>3215</v>
      </c>
      <c r="E3215" s="10">
        <f>IF(Datos!$G$3215&lt;=Bosque!$E$4,IF(Datos!$H$3215&lt;=Bosque!$E$5,Bosque!$M$6,Bosque!$M$7),IF(Datos!$G$3215&lt;=Bosque!$E$8,Bosque!$M$9,Bosque!$M$10))</f>
        <v/>
      </c>
      <c r="F3215" s="10">
        <f>IF(Datos!$H$3215&lt;=Bosque!$E$11,IF(Datos!$E$3215&lt;=Bosque!$E$12,Bosque!$M$13,Bosque!$M$14),IF(Datos!$I$3215&lt;=Bosque!$E$15,Bosque!$M$16,Bosque!$M$17))</f>
        <v/>
      </c>
      <c r="G3215" s="10">
        <f>IF(Datos!$E$3215&lt;=Bosque!$E$18,IF(Datos!$I$3215&lt;=Bosque!$E$19,Bosque!$M$20,Bosque!$M$21),Bosque!$M$22)</f>
        <v/>
      </c>
      <c r="H3215" s="10">
        <f>IF(Datos!$E$3215&lt;=Bosque!$E$23,IF(Datos!$E$3215&lt;=Bosque!$E$24,Bosque!$M$25,Bosque!$M$26),IF(Datos!$E$3215&lt;=Bosque!$E$27,Bosque!$M$28,Bosque!$M$29))</f>
        <v/>
      </c>
      <c r="I3215" s="10">
        <f>IF(Datos!$G$3215&lt;=Bosque!$E$30,IF(Datos!$E$3215&lt;=Bosque!$E$31,Bosque!$M$32,Bosque!$M$33),IF(Datos!$E$3215&lt;=Bosque!$E$34,Bosque!$M$35,Bosque!$M$36))</f>
        <v/>
      </c>
      <c r="J3215" s="10">
        <f>IF(Datos!$I$3215&lt;=Bosque!$E$37,IF(Datos!$H$3215&lt;=Bosque!$E$38,Bosque!$M$39,Bosque!$M$40),IF(Datos!$F$3215&lt;=Bosque!$E$41,Bosque!$M$42,Bosque!$M$43))</f>
        <v/>
      </c>
      <c r="K3215" s="10">
        <f>IF(Datos!$G$3215&lt;=Bosque!$E$44,IF(Datos!$H$3215&lt;=Bosque!$E$45,Bosque!$M$46,Bosque!$M$47),IF(Datos!$F$3215&lt;=Bosque!$E$48,Bosque!$M$49,Bosque!$M$50))</f>
        <v/>
      </c>
      <c r="L3215" s="10">
        <f>AVERAGE(E3215:K3215)</f>
        <v/>
      </c>
      <c r="M3215" s="10">
        <f>$M$2</f>
        <v/>
      </c>
      <c r="N3215">
        <f>IF(L3215&gt;=M3215,"Sí","No")</f>
        <v/>
      </c>
      <c r="O3215">
        <f>--AND(C3215=1,N3215="Sí")</f>
        <v/>
      </c>
      <c r="P3215">
        <f>--AND(C3215=0,N3215="Sí")</f>
        <v/>
      </c>
      <c r="Q3215">
        <f>--AND(C3215=1,N3215="No")</f>
        <v/>
      </c>
      <c r="R3215">
        <f>--AND(C3215=0,N3215="No")</f>
        <v/>
      </c>
      <c r="S3215">
        <f>--(C3215=--(L3215&gt;=M3215))</f>
        <v/>
      </c>
      <c r="T3215" s="11">
        <f>O3215*60000-P3215*3000</f>
        <v/>
      </c>
    </row>
    <row r="3216">
      <c r="A3216">
        <f>Datos!A3216</f>
        <v/>
      </c>
      <c r="B3216">
        <f>Datos!B3216</f>
        <v/>
      </c>
      <c r="C3216">
        <f>Datos!D3216</f>
        <v/>
      </c>
      <c r="D3216" t="n">
        <v>3216</v>
      </c>
      <c r="E3216" s="10">
        <f>IF(Datos!$G$3216&lt;=Bosque!$E$4,IF(Datos!$H$3216&lt;=Bosque!$E$5,Bosque!$M$6,Bosque!$M$7),IF(Datos!$G$3216&lt;=Bosque!$E$8,Bosque!$M$9,Bosque!$M$10))</f>
        <v/>
      </c>
      <c r="F3216" s="10">
        <f>IF(Datos!$H$3216&lt;=Bosque!$E$11,IF(Datos!$E$3216&lt;=Bosque!$E$12,Bosque!$M$13,Bosque!$M$14),IF(Datos!$I$3216&lt;=Bosque!$E$15,Bosque!$M$16,Bosque!$M$17))</f>
        <v/>
      </c>
      <c r="G3216" s="10">
        <f>IF(Datos!$E$3216&lt;=Bosque!$E$18,IF(Datos!$I$3216&lt;=Bosque!$E$19,Bosque!$M$20,Bosque!$M$21),Bosque!$M$22)</f>
        <v/>
      </c>
      <c r="H3216" s="10">
        <f>IF(Datos!$E$3216&lt;=Bosque!$E$23,IF(Datos!$E$3216&lt;=Bosque!$E$24,Bosque!$M$25,Bosque!$M$26),IF(Datos!$E$3216&lt;=Bosque!$E$27,Bosque!$M$28,Bosque!$M$29))</f>
        <v/>
      </c>
      <c r="I3216" s="10">
        <f>IF(Datos!$G$3216&lt;=Bosque!$E$30,IF(Datos!$E$3216&lt;=Bosque!$E$31,Bosque!$M$32,Bosque!$M$33),IF(Datos!$E$3216&lt;=Bosque!$E$34,Bosque!$M$35,Bosque!$M$36))</f>
        <v/>
      </c>
      <c r="J3216" s="10">
        <f>IF(Datos!$I$3216&lt;=Bosque!$E$37,IF(Datos!$H$3216&lt;=Bosque!$E$38,Bosque!$M$39,Bosque!$M$40),IF(Datos!$F$3216&lt;=Bosque!$E$41,Bosque!$M$42,Bosque!$M$43))</f>
        <v/>
      </c>
      <c r="K3216" s="10">
        <f>IF(Datos!$G$3216&lt;=Bosque!$E$44,IF(Datos!$H$3216&lt;=Bosque!$E$45,Bosque!$M$46,Bosque!$M$47),IF(Datos!$F$3216&lt;=Bosque!$E$48,Bosque!$M$49,Bosque!$M$50))</f>
        <v/>
      </c>
      <c r="L3216" s="10">
        <f>AVERAGE(E3216:K3216)</f>
        <v/>
      </c>
      <c r="M3216" s="10">
        <f>$M$2</f>
        <v/>
      </c>
      <c r="N3216">
        <f>IF(L3216&gt;=M3216,"Sí","No")</f>
        <v/>
      </c>
      <c r="O3216">
        <f>--AND(C3216=1,N3216="Sí")</f>
        <v/>
      </c>
      <c r="P3216">
        <f>--AND(C3216=0,N3216="Sí")</f>
        <v/>
      </c>
      <c r="Q3216">
        <f>--AND(C3216=1,N3216="No")</f>
        <v/>
      </c>
      <c r="R3216">
        <f>--AND(C3216=0,N3216="No")</f>
        <v/>
      </c>
      <c r="S3216">
        <f>--(C3216=--(L3216&gt;=M3216))</f>
        <v/>
      </c>
      <c r="T3216" s="11">
        <f>O3216*60000-P3216*3000</f>
        <v/>
      </c>
    </row>
    <row r="3217">
      <c r="A3217">
        <f>Datos!A3217</f>
        <v/>
      </c>
      <c r="B3217">
        <f>Datos!B3217</f>
        <v/>
      </c>
      <c r="C3217">
        <f>Datos!D3217</f>
        <v/>
      </c>
      <c r="D3217" t="n">
        <v>3217</v>
      </c>
      <c r="E3217" s="10">
        <f>IF(Datos!$G$3217&lt;=Bosque!$E$4,IF(Datos!$H$3217&lt;=Bosque!$E$5,Bosque!$M$6,Bosque!$M$7),IF(Datos!$G$3217&lt;=Bosque!$E$8,Bosque!$M$9,Bosque!$M$10))</f>
        <v/>
      </c>
      <c r="F3217" s="10">
        <f>IF(Datos!$H$3217&lt;=Bosque!$E$11,IF(Datos!$E$3217&lt;=Bosque!$E$12,Bosque!$M$13,Bosque!$M$14),IF(Datos!$I$3217&lt;=Bosque!$E$15,Bosque!$M$16,Bosque!$M$17))</f>
        <v/>
      </c>
      <c r="G3217" s="10">
        <f>IF(Datos!$E$3217&lt;=Bosque!$E$18,IF(Datos!$I$3217&lt;=Bosque!$E$19,Bosque!$M$20,Bosque!$M$21),Bosque!$M$22)</f>
        <v/>
      </c>
      <c r="H3217" s="10">
        <f>IF(Datos!$E$3217&lt;=Bosque!$E$23,IF(Datos!$E$3217&lt;=Bosque!$E$24,Bosque!$M$25,Bosque!$M$26),IF(Datos!$E$3217&lt;=Bosque!$E$27,Bosque!$M$28,Bosque!$M$29))</f>
        <v/>
      </c>
      <c r="I3217" s="10">
        <f>IF(Datos!$G$3217&lt;=Bosque!$E$30,IF(Datos!$E$3217&lt;=Bosque!$E$31,Bosque!$M$32,Bosque!$M$33),IF(Datos!$E$3217&lt;=Bosque!$E$34,Bosque!$M$35,Bosque!$M$36))</f>
        <v/>
      </c>
      <c r="J3217" s="10">
        <f>IF(Datos!$I$3217&lt;=Bosque!$E$37,IF(Datos!$H$3217&lt;=Bosque!$E$38,Bosque!$M$39,Bosque!$M$40),IF(Datos!$F$3217&lt;=Bosque!$E$41,Bosque!$M$42,Bosque!$M$43))</f>
        <v/>
      </c>
      <c r="K3217" s="10">
        <f>IF(Datos!$G$3217&lt;=Bosque!$E$44,IF(Datos!$H$3217&lt;=Bosque!$E$45,Bosque!$M$46,Bosque!$M$47),IF(Datos!$F$3217&lt;=Bosque!$E$48,Bosque!$M$49,Bosque!$M$50))</f>
        <v/>
      </c>
      <c r="L3217" s="10">
        <f>AVERAGE(E3217:K3217)</f>
        <v/>
      </c>
      <c r="M3217" s="10">
        <f>$M$2</f>
        <v/>
      </c>
      <c r="N3217">
        <f>IF(L3217&gt;=M3217,"Sí","No")</f>
        <v/>
      </c>
      <c r="O3217">
        <f>--AND(C3217=1,N3217="Sí")</f>
        <v/>
      </c>
      <c r="P3217">
        <f>--AND(C3217=0,N3217="Sí")</f>
        <v/>
      </c>
      <c r="Q3217">
        <f>--AND(C3217=1,N3217="No")</f>
        <v/>
      </c>
      <c r="R3217">
        <f>--AND(C3217=0,N3217="No")</f>
        <v/>
      </c>
      <c r="S3217">
        <f>--(C3217=--(L3217&gt;=M3217))</f>
        <v/>
      </c>
      <c r="T3217" s="11">
        <f>O3217*60000-P3217*3000</f>
        <v/>
      </c>
    </row>
    <row r="3218">
      <c r="A3218">
        <f>Datos!A3218</f>
        <v/>
      </c>
      <c r="B3218">
        <f>Datos!B3218</f>
        <v/>
      </c>
      <c r="C3218">
        <f>Datos!D3218</f>
        <v/>
      </c>
      <c r="D3218" t="n">
        <v>3218</v>
      </c>
      <c r="E3218" s="10">
        <f>IF(Datos!$G$3218&lt;=Bosque!$E$4,IF(Datos!$H$3218&lt;=Bosque!$E$5,Bosque!$M$6,Bosque!$M$7),IF(Datos!$G$3218&lt;=Bosque!$E$8,Bosque!$M$9,Bosque!$M$10))</f>
        <v/>
      </c>
      <c r="F3218" s="10">
        <f>IF(Datos!$H$3218&lt;=Bosque!$E$11,IF(Datos!$E$3218&lt;=Bosque!$E$12,Bosque!$M$13,Bosque!$M$14),IF(Datos!$I$3218&lt;=Bosque!$E$15,Bosque!$M$16,Bosque!$M$17))</f>
        <v/>
      </c>
      <c r="G3218" s="10">
        <f>IF(Datos!$E$3218&lt;=Bosque!$E$18,IF(Datos!$I$3218&lt;=Bosque!$E$19,Bosque!$M$20,Bosque!$M$21),Bosque!$M$22)</f>
        <v/>
      </c>
      <c r="H3218" s="10">
        <f>IF(Datos!$E$3218&lt;=Bosque!$E$23,IF(Datos!$E$3218&lt;=Bosque!$E$24,Bosque!$M$25,Bosque!$M$26),IF(Datos!$E$3218&lt;=Bosque!$E$27,Bosque!$M$28,Bosque!$M$29))</f>
        <v/>
      </c>
      <c r="I3218" s="10">
        <f>IF(Datos!$G$3218&lt;=Bosque!$E$30,IF(Datos!$E$3218&lt;=Bosque!$E$31,Bosque!$M$32,Bosque!$M$33),IF(Datos!$E$3218&lt;=Bosque!$E$34,Bosque!$M$35,Bosque!$M$36))</f>
        <v/>
      </c>
      <c r="J3218" s="10">
        <f>IF(Datos!$I$3218&lt;=Bosque!$E$37,IF(Datos!$H$3218&lt;=Bosque!$E$38,Bosque!$M$39,Bosque!$M$40),IF(Datos!$F$3218&lt;=Bosque!$E$41,Bosque!$M$42,Bosque!$M$43))</f>
        <v/>
      </c>
      <c r="K3218" s="10">
        <f>IF(Datos!$G$3218&lt;=Bosque!$E$44,IF(Datos!$H$3218&lt;=Bosque!$E$45,Bosque!$M$46,Bosque!$M$47),IF(Datos!$F$3218&lt;=Bosque!$E$48,Bosque!$M$49,Bosque!$M$50))</f>
        <v/>
      </c>
      <c r="L3218" s="10">
        <f>AVERAGE(E3218:K3218)</f>
        <v/>
      </c>
      <c r="M3218" s="10">
        <f>$M$2</f>
        <v/>
      </c>
      <c r="N3218">
        <f>IF(L3218&gt;=M3218,"Sí","No")</f>
        <v/>
      </c>
      <c r="O3218">
        <f>--AND(C3218=1,N3218="Sí")</f>
        <v/>
      </c>
      <c r="P3218">
        <f>--AND(C3218=0,N3218="Sí")</f>
        <v/>
      </c>
      <c r="Q3218">
        <f>--AND(C3218=1,N3218="No")</f>
        <v/>
      </c>
      <c r="R3218">
        <f>--AND(C3218=0,N3218="No")</f>
        <v/>
      </c>
      <c r="S3218">
        <f>--(C3218=--(L3218&gt;=M3218))</f>
        <v/>
      </c>
      <c r="T3218" s="11">
        <f>O3218*60000-P3218*3000</f>
        <v/>
      </c>
    </row>
    <row r="3219">
      <c r="A3219">
        <f>Datos!A3219</f>
        <v/>
      </c>
      <c r="B3219">
        <f>Datos!B3219</f>
        <v/>
      </c>
      <c r="C3219">
        <f>Datos!D3219</f>
        <v/>
      </c>
      <c r="D3219" t="n">
        <v>3219</v>
      </c>
      <c r="E3219" s="10">
        <f>IF(Datos!$G$3219&lt;=Bosque!$E$4,IF(Datos!$H$3219&lt;=Bosque!$E$5,Bosque!$M$6,Bosque!$M$7),IF(Datos!$G$3219&lt;=Bosque!$E$8,Bosque!$M$9,Bosque!$M$10))</f>
        <v/>
      </c>
      <c r="F3219" s="10">
        <f>IF(Datos!$H$3219&lt;=Bosque!$E$11,IF(Datos!$E$3219&lt;=Bosque!$E$12,Bosque!$M$13,Bosque!$M$14),IF(Datos!$I$3219&lt;=Bosque!$E$15,Bosque!$M$16,Bosque!$M$17))</f>
        <v/>
      </c>
      <c r="G3219" s="10">
        <f>IF(Datos!$E$3219&lt;=Bosque!$E$18,IF(Datos!$I$3219&lt;=Bosque!$E$19,Bosque!$M$20,Bosque!$M$21),Bosque!$M$22)</f>
        <v/>
      </c>
      <c r="H3219" s="10">
        <f>IF(Datos!$E$3219&lt;=Bosque!$E$23,IF(Datos!$E$3219&lt;=Bosque!$E$24,Bosque!$M$25,Bosque!$M$26),IF(Datos!$E$3219&lt;=Bosque!$E$27,Bosque!$M$28,Bosque!$M$29))</f>
        <v/>
      </c>
      <c r="I3219" s="10">
        <f>IF(Datos!$G$3219&lt;=Bosque!$E$30,IF(Datos!$E$3219&lt;=Bosque!$E$31,Bosque!$M$32,Bosque!$M$33),IF(Datos!$E$3219&lt;=Bosque!$E$34,Bosque!$M$35,Bosque!$M$36))</f>
        <v/>
      </c>
      <c r="J3219" s="10">
        <f>IF(Datos!$I$3219&lt;=Bosque!$E$37,IF(Datos!$H$3219&lt;=Bosque!$E$38,Bosque!$M$39,Bosque!$M$40),IF(Datos!$F$3219&lt;=Bosque!$E$41,Bosque!$M$42,Bosque!$M$43))</f>
        <v/>
      </c>
      <c r="K3219" s="10">
        <f>IF(Datos!$G$3219&lt;=Bosque!$E$44,IF(Datos!$H$3219&lt;=Bosque!$E$45,Bosque!$M$46,Bosque!$M$47),IF(Datos!$F$3219&lt;=Bosque!$E$48,Bosque!$M$49,Bosque!$M$50))</f>
        <v/>
      </c>
      <c r="L3219" s="10">
        <f>AVERAGE(E3219:K3219)</f>
        <v/>
      </c>
      <c r="M3219" s="10">
        <f>$M$2</f>
        <v/>
      </c>
      <c r="N3219">
        <f>IF(L3219&gt;=M3219,"Sí","No")</f>
        <v/>
      </c>
      <c r="O3219">
        <f>--AND(C3219=1,N3219="Sí")</f>
        <v/>
      </c>
      <c r="P3219">
        <f>--AND(C3219=0,N3219="Sí")</f>
        <v/>
      </c>
      <c r="Q3219">
        <f>--AND(C3219=1,N3219="No")</f>
        <v/>
      </c>
      <c r="R3219">
        <f>--AND(C3219=0,N3219="No")</f>
        <v/>
      </c>
      <c r="S3219">
        <f>--(C3219=--(L3219&gt;=M3219))</f>
        <v/>
      </c>
      <c r="T3219" s="11">
        <f>O3219*60000-P3219*3000</f>
        <v/>
      </c>
    </row>
    <row r="3220">
      <c r="A3220">
        <f>Datos!A3220</f>
        <v/>
      </c>
      <c r="B3220">
        <f>Datos!B3220</f>
        <v/>
      </c>
      <c r="C3220">
        <f>Datos!D3220</f>
        <v/>
      </c>
      <c r="D3220" t="n">
        <v>3220</v>
      </c>
      <c r="E3220" s="10">
        <f>IF(Datos!$G$3220&lt;=Bosque!$E$4,IF(Datos!$H$3220&lt;=Bosque!$E$5,Bosque!$M$6,Bosque!$M$7),IF(Datos!$G$3220&lt;=Bosque!$E$8,Bosque!$M$9,Bosque!$M$10))</f>
        <v/>
      </c>
      <c r="F3220" s="10">
        <f>IF(Datos!$H$3220&lt;=Bosque!$E$11,IF(Datos!$E$3220&lt;=Bosque!$E$12,Bosque!$M$13,Bosque!$M$14),IF(Datos!$I$3220&lt;=Bosque!$E$15,Bosque!$M$16,Bosque!$M$17))</f>
        <v/>
      </c>
      <c r="G3220" s="10">
        <f>IF(Datos!$E$3220&lt;=Bosque!$E$18,IF(Datos!$I$3220&lt;=Bosque!$E$19,Bosque!$M$20,Bosque!$M$21),Bosque!$M$22)</f>
        <v/>
      </c>
      <c r="H3220" s="10">
        <f>IF(Datos!$E$3220&lt;=Bosque!$E$23,IF(Datos!$E$3220&lt;=Bosque!$E$24,Bosque!$M$25,Bosque!$M$26),IF(Datos!$E$3220&lt;=Bosque!$E$27,Bosque!$M$28,Bosque!$M$29))</f>
        <v/>
      </c>
      <c r="I3220" s="10">
        <f>IF(Datos!$G$3220&lt;=Bosque!$E$30,IF(Datos!$E$3220&lt;=Bosque!$E$31,Bosque!$M$32,Bosque!$M$33),IF(Datos!$E$3220&lt;=Bosque!$E$34,Bosque!$M$35,Bosque!$M$36))</f>
        <v/>
      </c>
      <c r="J3220" s="10">
        <f>IF(Datos!$I$3220&lt;=Bosque!$E$37,IF(Datos!$H$3220&lt;=Bosque!$E$38,Bosque!$M$39,Bosque!$M$40),IF(Datos!$F$3220&lt;=Bosque!$E$41,Bosque!$M$42,Bosque!$M$43))</f>
        <v/>
      </c>
      <c r="K3220" s="10">
        <f>IF(Datos!$G$3220&lt;=Bosque!$E$44,IF(Datos!$H$3220&lt;=Bosque!$E$45,Bosque!$M$46,Bosque!$M$47),IF(Datos!$F$3220&lt;=Bosque!$E$48,Bosque!$M$49,Bosque!$M$50))</f>
        <v/>
      </c>
      <c r="L3220" s="10">
        <f>AVERAGE(E3220:K3220)</f>
        <v/>
      </c>
      <c r="M3220" s="10">
        <f>$M$2</f>
        <v/>
      </c>
      <c r="N3220">
        <f>IF(L3220&gt;=M3220,"Sí","No")</f>
        <v/>
      </c>
      <c r="O3220">
        <f>--AND(C3220=1,N3220="Sí")</f>
        <v/>
      </c>
      <c r="P3220">
        <f>--AND(C3220=0,N3220="Sí")</f>
        <v/>
      </c>
      <c r="Q3220">
        <f>--AND(C3220=1,N3220="No")</f>
        <v/>
      </c>
      <c r="R3220">
        <f>--AND(C3220=0,N3220="No")</f>
        <v/>
      </c>
      <c r="S3220">
        <f>--(C3220=--(L3220&gt;=M3220))</f>
        <v/>
      </c>
      <c r="T3220" s="11">
        <f>O3220*60000-P3220*3000</f>
        <v/>
      </c>
    </row>
    <row r="3221">
      <c r="A3221">
        <f>Datos!A3221</f>
        <v/>
      </c>
      <c r="B3221">
        <f>Datos!B3221</f>
        <v/>
      </c>
      <c r="C3221">
        <f>Datos!D3221</f>
        <v/>
      </c>
      <c r="D3221" t="n">
        <v>3221</v>
      </c>
      <c r="E3221" s="10">
        <f>IF(Datos!$G$3221&lt;=Bosque!$E$4,IF(Datos!$H$3221&lt;=Bosque!$E$5,Bosque!$M$6,Bosque!$M$7),IF(Datos!$G$3221&lt;=Bosque!$E$8,Bosque!$M$9,Bosque!$M$10))</f>
        <v/>
      </c>
      <c r="F3221" s="10">
        <f>IF(Datos!$H$3221&lt;=Bosque!$E$11,IF(Datos!$E$3221&lt;=Bosque!$E$12,Bosque!$M$13,Bosque!$M$14),IF(Datos!$I$3221&lt;=Bosque!$E$15,Bosque!$M$16,Bosque!$M$17))</f>
        <v/>
      </c>
      <c r="G3221" s="10">
        <f>IF(Datos!$E$3221&lt;=Bosque!$E$18,IF(Datos!$I$3221&lt;=Bosque!$E$19,Bosque!$M$20,Bosque!$M$21),Bosque!$M$22)</f>
        <v/>
      </c>
      <c r="H3221" s="10">
        <f>IF(Datos!$E$3221&lt;=Bosque!$E$23,IF(Datos!$E$3221&lt;=Bosque!$E$24,Bosque!$M$25,Bosque!$M$26),IF(Datos!$E$3221&lt;=Bosque!$E$27,Bosque!$M$28,Bosque!$M$29))</f>
        <v/>
      </c>
      <c r="I3221" s="10">
        <f>IF(Datos!$G$3221&lt;=Bosque!$E$30,IF(Datos!$E$3221&lt;=Bosque!$E$31,Bosque!$M$32,Bosque!$M$33),IF(Datos!$E$3221&lt;=Bosque!$E$34,Bosque!$M$35,Bosque!$M$36))</f>
        <v/>
      </c>
      <c r="J3221" s="10">
        <f>IF(Datos!$I$3221&lt;=Bosque!$E$37,IF(Datos!$H$3221&lt;=Bosque!$E$38,Bosque!$M$39,Bosque!$M$40),IF(Datos!$F$3221&lt;=Bosque!$E$41,Bosque!$M$42,Bosque!$M$43))</f>
        <v/>
      </c>
      <c r="K3221" s="10">
        <f>IF(Datos!$G$3221&lt;=Bosque!$E$44,IF(Datos!$H$3221&lt;=Bosque!$E$45,Bosque!$M$46,Bosque!$M$47),IF(Datos!$F$3221&lt;=Bosque!$E$48,Bosque!$M$49,Bosque!$M$50))</f>
        <v/>
      </c>
      <c r="L3221" s="10">
        <f>AVERAGE(E3221:K3221)</f>
        <v/>
      </c>
      <c r="M3221" s="10">
        <f>$M$2</f>
        <v/>
      </c>
      <c r="N3221">
        <f>IF(L3221&gt;=M3221,"Sí","No")</f>
        <v/>
      </c>
      <c r="O3221">
        <f>--AND(C3221=1,N3221="Sí")</f>
        <v/>
      </c>
      <c r="P3221">
        <f>--AND(C3221=0,N3221="Sí")</f>
        <v/>
      </c>
      <c r="Q3221">
        <f>--AND(C3221=1,N3221="No")</f>
        <v/>
      </c>
      <c r="R3221">
        <f>--AND(C3221=0,N3221="No")</f>
        <v/>
      </c>
      <c r="S3221">
        <f>--(C3221=--(L3221&gt;=M3221))</f>
        <v/>
      </c>
      <c r="T3221" s="11">
        <f>O3221*60000-P3221*3000</f>
        <v/>
      </c>
    </row>
    <row r="3222">
      <c r="A3222">
        <f>Datos!A3222</f>
        <v/>
      </c>
      <c r="B3222">
        <f>Datos!B3222</f>
        <v/>
      </c>
      <c r="C3222">
        <f>Datos!D3222</f>
        <v/>
      </c>
      <c r="D3222" t="n">
        <v>3222</v>
      </c>
      <c r="E3222" s="10">
        <f>IF(Datos!$G$3222&lt;=Bosque!$E$4,IF(Datos!$H$3222&lt;=Bosque!$E$5,Bosque!$M$6,Bosque!$M$7),IF(Datos!$G$3222&lt;=Bosque!$E$8,Bosque!$M$9,Bosque!$M$10))</f>
        <v/>
      </c>
      <c r="F3222" s="10">
        <f>IF(Datos!$H$3222&lt;=Bosque!$E$11,IF(Datos!$E$3222&lt;=Bosque!$E$12,Bosque!$M$13,Bosque!$M$14),IF(Datos!$I$3222&lt;=Bosque!$E$15,Bosque!$M$16,Bosque!$M$17))</f>
        <v/>
      </c>
      <c r="G3222" s="10">
        <f>IF(Datos!$E$3222&lt;=Bosque!$E$18,IF(Datos!$I$3222&lt;=Bosque!$E$19,Bosque!$M$20,Bosque!$M$21),Bosque!$M$22)</f>
        <v/>
      </c>
      <c r="H3222" s="10">
        <f>IF(Datos!$E$3222&lt;=Bosque!$E$23,IF(Datos!$E$3222&lt;=Bosque!$E$24,Bosque!$M$25,Bosque!$M$26),IF(Datos!$E$3222&lt;=Bosque!$E$27,Bosque!$M$28,Bosque!$M$29))</f>
        <v/>
      </c>
      <c r="I3222" s="10">
        <f>IF(Datos!$G$3222&lt;=Bosque!$E$30,IF(Datos!$E$3222&lt;=Bosque!$E$31,Bosque!$M$32,Bosque!$M$33),IF(Datos!$E$3222&lt;=Bosque!$E$34,Bosque!$M$35,Bosque!$M$36))</f>
        <v/>
      </c>
      <c r="J3222" s="10">
        <f>IF(Datos!$I$3222&lt;=Bosque!$E$37,IF(Datos!$H$3222&lt;=Bosque!$E$38,Bosque!$M$39,Bosque!$M$40),IF(Datos!$F$3222&lt;=Bosque!$E$41,Bosque!$M$42,Bosque!$M$43))</f>
        <v/>
      </c>
      <c r="K3222" s="10">
        <f>IF(Datos!$G$3222&lt;=Bosque!$E$44,IF(Datos!$H$3222&lt;=Bosque!$E$45,Bosque!$M$46,Bosque!$M$47),IF(Datos!$F$3222&lt;=Bosque!$E$48,Bosque!$M$49,Bosque!$M$50))</f>
        <v/>
      </c>
      <c r="L3222" s="10">
        <f>AVERAGE(E3222:K3222)</f>
        <v/>
      </c>
      <c r="M3222" s="10">
        <f>$M$2</f>
        <v/>
      </c>
      <c r="N3222">
        <f>IF(L3222&gt;=M3222,"Sí","No")</f>
        <v/>
      </c>
      <c r="O3222">
        <f>--AND(C3222=1,N3222="Sí")</f>
        <v/>
      </c>
      <c r="P3222">
        <f>--AND(C3222=0,N3222="Sí")</f>
        <v/>
      </c>
      <c r="Q3222">
        <f>--AND(C3222=1,N3222="No")</f>
        <v/>
      </c>
      <c r="R3222">
        <f>--AND(C3222=0,N3222="No")</f>
        <v/>
      </c>
      <c r="S3222">
        <f>--(C3222=--(L3222&gt;=M3222))</f>
        <v/>
      </c>
      <c r="T3222" s="11">
        <f>O3222*60000-P3222*3000</f>
        <v/>
      </c>
    </row>
    <row r="3223">
      <c r="A3223">
        <f>Datos!A3223</f>
        <v/>
      </c>
      <c r="B3223">
        <f>Datos!B3223</f>
        <v/>
      </c>
      <c r="C3223">
        <f>Datos!D3223</f>
        <v/>
      </c>
      <c r="D3223" t="n">
        <v>3223</v>
      </c>
      <c r="E3223" s="10">
        <f>IF(Datos!$G$3223&lt;=Bosque!$E$4,IF(Datos!$H$3223&lt;=Bosque!$E$5,Bosque!$M$6,Bosque!$M$7),IF(Datos!$G$3223&lt;=Bosque!$E$8,Bosque!$M$9,Bosque!$M$10))</f>
        <v/>
      </c>
      <c r="F3223" s="10">
        <f>IF(Datos!$H$3223&lt;=Bosque!$E$11,IF(Datos!$E$3223&lt;=Bosque!$E$12,Bosque!$M$13,Bosque!$M$14),IF(Datos!$I$3223&lt;=Bosque!$E$15,Bosque!$M$16,Bosque!$M$17))</f>
        <v/>
      </c>
      <c r="G3223" s="10">
        <f>IF(Datos!$E$3223&lt;=Bosque!$E$18,IF(Datos!$I$3223&lt;=Bosque!$E$19,Bosque!$M$20,Bosque!$M$21),Bosque!$M$22)</f>
        <v/>
      </c>
      <c r="H3223" s="10">
        <f>IF(Datos!$E$3223&lt;=Bosque!$E$23,IF(Datos!$E$3223&lt;=Bosque!$E$24,Bosque!$M$25,Bosque!$M$26),IF(Datos!$E$3223&lt;=Bosque!$E$27,Bosque!$M$28,Bosque!$M$29))</f>
        <v/>
      </c>
      <c r="I3223" s="10">
        <f>IF(Datos!$G$3223&lt;=Bosque!$E$30,IF(Datos!$E$3223&lt;=Bosque!$E$31,Bosque!$M$32,Bosque!$M$33),IF(Datos!$E$3223&lt;=Bosque!$E$34,Bosque!$M$35,Bosque!$M$36))</f>
        <v/>
      </c>
      <c r="J3223" s="10">
        <f>IF(Datos!$I$3223&lt;=Bosque!$E$37,IF(Datos!$H$3223&lt;=Bosque!$E$38,Bosque!$M$39,Bosque!$M$40),IF(Datos!$F$3223&lt;=Bosque!$E$41,Bosque!$M$42,Bosque!$M$43))</f>
        <v/>
      </c>
      <c r="K3223" s="10">
        <f>IF(Datos!$G$3223&lt;=Bosque!$E$44,IF(Datos!$H$3223&lt;=Bosque!$E$45,Bosque!$M$46,Bosque!$M$47),IF(Datos!$F$3223&lt;=Bosque!$E$48,Bosque!$M$49,Bosque!$M$50))</f>
        <v/>
      </c>
      <c r="L3223" s="10">
        <f>AVERAGE(E3223:K3223)</f>
        <v/>
      </c>
      <c r="M3223" s="10">
        <f>$M$2</f>
        <v/>
      </c>
      <c r="N3223">
        <f>IF(L3223&gt;=M3223,"Sí","No")</f>
        <v/>
      </c>
      <c r="O3223">
        <f>--AND(C3223=1,N3223="Sí")</f>
        <v/>
      </c>
      <c r="P3223">
        <f>--AND(C3223=0,N3223="Sí")</f>
        <v/>
      </c>
      <c r="Q3223">
        <f>--AND(C3223=1,N3223="No")</f>
        <v/>
      </c>
      <c r="R3223">
        <f>--AND(C3223=0,N3223="No")</f>
        <v/>
      </c>
      <c r="S3223">
        <f>--(C3223=--(L3223&gt;=M3223))</f>
        <v/>
      </c>
      <c r="T3223" s="11">
        <f>O3223*60000-P3223*3000</f>
        <v/>
      </c>
    </row>
    <row r="3224">
      <c r="A3224">
        <f>Datos!A3224</f>
        <v/>
      </c>
      <c r="B3224">
        <f>Datos!B3224</f>
        <v/>
      </c>
      <c r="C3224">
        <f>Datos!D3224</f>
        <v/>
      </c>
      <c r="D3224" t="n">
        <v>3224</v>
      </c>
      <c r="E3224" s="10">
        <f>IF(Datos!$G$3224&lt;=Bosque!$E$4,IF(Datos!$H$3224&lt;=Bosque!$E$5,Bosque!$M$6,Bosque!$M$7),IF(Datos!$G$3224&lt;=Bosque!$E$8,Bosque!$M$9,Bosque!$M$10))</f>
        <v/>
      </c>
      <c r="F3224" s="10">
        <f>IF(Datos!$H$3224&lt;=Bosque!$E$11,IF(Datos!$E$3224&lt;=Bosque!$E$12,Bosque!$M$13,Bosque!$M$14),IF(Datos!$I$3224&lt;=Bosque!$E$15,Bosque!$M$16,Bosque!$M$17))</f>
        <v/>
      </c>
      <c r="G3224" s="10">
        <f>IF(Datos!$E$3224&lt;=Bosque!$E$18,IF(Datos!$I$3224&lt;=Bosque!$E$19,Bosque!$M$20,Bosque!$M$21),Bosque!$M$22)</f>
        <v/>
      </c>
      <c r="H3224" s="10">
        <f>IF(Datos!$E$3224&lt;=Bosque!$E$23,IF(Datos!$E$3224&lt;=Bosque!$E$24,Bosque!$M$25,Bosque!$M$26),IF(Datos!$E$3224&lt;=Bosque!$E$27,Bosque!$M$28,Bosque!$M$29))</f>
        <v/>
      </c>
      <c r="I3224" s="10">
        <f>IF(Datos!$G$3224&lt;=Bosque!$E$30,IF(Datos!$E$3224&lt;=Bosque!$E$31,Bosque!$M$32,Bosque!$M$33),IF(Datos!$E$3224&lt;=Bosque!$E$34,Bosque!$M$35,Bosque!$M$36))</f>
        <v/>
      </c>
      <c r="J3224" s="10">
        <f>IF(Datos!$I$3224&lt;=Bosque!$E$37,IF(Datos!$H$3224&lt;=Bosque!$E$38,Bosque!$M$39,Bosque!$M$40),IF(Datos!$F$3224&lt;=Bosque!$E$41,Bosque!$M$42,Bosque!$M$43))</f>
        <v/>
      </c>
      <c r="K3224" s="10">
        <f>IF(Datos!$G$3224&lt;=Bosque!$E$44,IF(Datos!$H$3224&lt;=Bosque!$E$45,Bosque!$M$46,Bosque!$M$47),IF(Datos!$F$3224&lt;=Bosque!$E$48,Bosque!$M$49,Bosque!$M$50))</f>
        <v/>
      </c>
      <c r="L3224" s="10">
        <f>AVERAGE(E3224:K3224)</f>
        <v/>
      </c>
      <c r="M3224" s="10">
        <f>$M$2</f>
        <v/>
      </c>
      <c r="N3224">
        <f>IF(L3224&gt;=M3224,"Sí","No")</f>
        <v/>
      </c>
      <c r="O3224">
        <f>--AND(C3224=1,N3224="Sí")</f>
        <v/>
      </c>
      <c r="P3224">
        <f>--AND(C3224=0,N3224="Sí")</f>
        <v/>
      </c>
      <c r="Q3224">
        <f>--AND(C3224=1,N3224="No")</f>
        <v/>
      </c>
      <c r="R3224">
        <f>--AND(C3224=0,N3224="No")</f>
        <v/>
      </c>
      <c r="S3224">
        <f>--(C3224=--(L3224&gt;=M3224))</f>
        <v/>
      </c>
      <c r="T3224" s="11">
        <f>O3224*60000-P3224*3000</f>
        <v/>
      </c>
    </row>
    <row r="3225">
      <c r="A3225">
        <f>Datos!A3225</f>
        <v/>
      </c>
      <c r="B3225">
        <f>Datos!B3225</f>
        <v/>
      </c>
      <c r="C3225">
        <f>Datos!D3225</f>
        <v/>
      </c>
      <c r="D3225" t="n">
        <v>3225</v>
      </c>
      <c r="E3225" s="10">
        <f>IF(Datos!$G$3225&lt;=Bosque!$E$4,IF(Datos!$H$3225&lt;=Bosque!$E$5,Bosque!$M$6,Bosque!$M$7),IF(Datos!$G$3225&lt;=Bosque!$E$8,Bosque!$M$9,Bosque!$M$10))</f>
        <v/>
      </c>
      <c r="F3225" s="10">
        <f>IF(Datos!$H$3225&lt;=Bosque!$E$11,IF(Datos!$E$3225&lt;=Bosque!$E$12,Bosque!$M$13,Bosque!$M$14),IF(Datos!$I$3225&lt;=Bosque!$E$15,Bosque!$M$16,Bosque!$M$17))</f>
        <v/>
      </c>
      <c r="G3225" s="10">
        <f>IF(Datos!$E$3225&lt;=Bosque!$E$18,IF(Datos!$I$3225&lt;=Bosque!$E$19,Bosque!$M$20,Bosque!$M$21),Bosque!$M$22)</f>
        <v/>
      </c>
      <c r="H3225" s="10">
        <f>IF(Datos!$E$3225&lt;=Bosque!$E$23,IF(Datos!$E$3225&lt;=Bosque!$E$24,Bosque!$M$25,Bosque!$M$26),IF(Datos!$E$3225&lt;=Bosque!$E$27,Bosque!$M$28,Bosque!$M$29))</f>
        <v/>
      </c>
      <c r="I3225" s="10">
        <f>IF(Datos!$G$3225&lt;=Bosque!$E$30,IF(Datos!$E$3225&lt;=Bosque!$E$31,Bosque!$M$32,Bosque!$M$33),IF(Datos!$E$3225&lt;=Bosque!$E$34,Bosque!$M$35,Bosque!$M$36))</f>
        <v/>
      </c>
      <c r="J3225" s="10">
        <f>IF(Datos!$I$3225&lt;=Bosque!$E$37,IF(Datos!$H$3225&lt;=Bosque!$E$38,Bosque!$M$39,Bosque!$M$40),IF(Datos!$F$3225&lt;=Bosque!$E$41,Bosque!$M$42,Bosque!$M$43))</f>
        <v/>
      </c>
      <c r="K3225" s="10">
        <f>IF(Datos!$G$3225&lt;=Bosque!$E$44,IF(Datos!$H$3225&lt;=Bosque!$E$45,Bosque!$M$46,Bosque!$M$47),IF(Datos!$F$3225&lt;=Bosque!$E$48,Bosque!$M$49,Bosque!$M$50))</f>
        <v/>
      </c>
      <c r="L3225" s="10">
        <f>AVERAGE(E3225:K3225)</f>
        <v/>
      </c>
      <c r="M3225" s="10">
        <f>$M$2</f>
        <v/>
      </c>
      <c r="N3225">
        <f>IF(L3225&gt;=M3225,"Sí","No")</f>
        <v/>
      </c>
      <c r="O3225">
        <f>--AND(C3225=1,N3225="Sí")</f>
        <v/>
      </c>
      <c r="P3225">
        <f>--AND(C3225=0,N3225="Sí")</f>
        <v/>
      </c>
      <c r="Q3225">
        <f>--AND(C3225=1,N3225="No")</f>
        <v/>
      </c>
      <c r="R3225">
        <f>--AND(C3225=0,N3225="No")</f>
        <v/>
      </c>
      <c r="S3225">
        <f>--(C3225=--(L3225&gt;=M3225))</f>
        <v/>
      </c>
      <c r="T3225" s="11">
        <f>O3225*60000-P3225*3000</f>
        <v/>
      </c>
    </row>
    <row r="3226">
      <c r="A3226">
        <f>Datos!A3226</f>
        <v/>
      </c>
      <c r="B3226">
        <f>Datos!B3226</f>
        <v/>
      </c>
      <c r="C3226">
        <f>Datos!D3226</f>
        <v/>
      </c>
      <c r="D3226" t="n">
        <v>3226</v>
      </c>
      <c r="E3226" s="10">
        <f>IF(Datos!$G$3226&lt;=Bosque!$E$4,IF(Datos!$H$3226&lt;=Bosque!$E$5,Bosque!$M$6,Bosque!$M$7),IF(Datos!$G$3226&lt;=Bosque!$E$8,Bosque!$M$9,Bosque!$M$10))</f>
        <v/>
      </c>
      <c r="F3226" s="10">
        <f>IF(Datos!$H$3226&lt;=Bosque!$E$11,IF(Datos!$E$3226&lt;=Bosque!$E$12,Bosque!$M$13,Bosque!$M$14),IF(Datos!$I$3226&lt;=Bosque!$E$15,Bosque!$M$16,Bosque!$M$17))</f>
        <v/>
      </c>
      <c r="G3226" s="10">
        <f>IF(Datos!$E$3226&lt;=Bosque!$E$18,IF(Datos!$I$3226&lt;=Bosque!$E$19,Bosque!$M$20,Bosque!$M$21),Bosque!$M$22)</f>
        <v/>
      </c>
      <c r="H3226" s="10">
        <f>IF(Datos!$E$3226&lt;=Bosque!$E$23,IF(Datos!$E$3226&lt;=Bosque!$E$24,Bosque!$M$25,Bosque!$M$26),IF(Datos!$E$3226&lt;=Bosque!$E$27,Bosque!$M$28,Bosque!$M$29))</f>
        <v/>
      </c>
      <c r="I3226" s="10">
        <f>IF(Datos!$G$3226&lt;=Bosque!$E$30,IF(Datos!$E$3226&lt;=Bosque!$E$31,Bosque!$M$32,Bosque!$M$33),IF(Datos!$E$3226&lt;=Bosque!$E$34,Bosque!$M$35,Bosque!$M$36))</f>
        <v/>
      </c>
      <c r="J3226" s="10">
        <f>IF(Datos!$I$3226&lt;=Bosque!$E$37,IF(Datos!$H$3226&lt;=Bosque!$E$38,Bosque!$M$39,Bosque!$M$40),IF(Datos!$F$3226&lt;=Bosque!$E$41,Bosque!$M$42,Bosque!$M$43))</f>
        <v/>
      </c>
      <c r="K3226" s="10">
        <f>IF(Datos!$G$3226&lt;=Bosque!$E$44,IF(Datos!$H$3226&lt;=Bosque!$E$45,Bosque!$M$46,Bosque!$M$47),IF(Datos!$F$3226&lt;=Bosque!$E$48,Bosque!$M$49,Bosque!$M$50))</f>
        <v/>
      </c>
      <c r="L3226" s="10">
        <f>AVERAGE(E3226:K3226)</f>
        <v/>
      </c>
      <c r="M3226" s="10">
        <f>$M$2</f>
        <v/>
      </c>
      <c r="N3226">
        <f>IF(L3226&gt;=M3226,"Sí","No")</f>
        <v/>
      </c>
      <c r="O3226">
        <f>--AND(C3226=1,N3226="Sí")</f>
        <v/>
      </c>
      <c r="P3226">
        <f>--AND(C3226=0,N3226="Sí")</f>
        <v/>
      </c>
      <c r="Q3226">
        <f>--AND(C3226=1,N3226="No")</f>
        <v/>
      </c>
      <c r="R3226">
        <f>--AND(C3226=0,N3226="No")</f>
        <v/>
      </c>
      <c r="S3226">
        <f>--(C3226=--(L3226&gt;=M3226))</f>
        <v/>
      </c>
      <c r="T3226" s="11">
        <f>O3226*60000-P3226*3000</f>
        <v/>
      </c>
    </row>
    <row r="3227">
      <c r="A3227">
        <f>Datos!A3227</f>
        <v/>
      </c>
      <c r="B3227">
        <f>Datos!B3227</f>
        <v/>
      </c>
      <c r="C3227">
        <f>Datos!D3227</f>
        <v/>
      </c>
      <c r="D3227" t="n">
        <v>3227</v>
      </c>
      <c r="E3227" s="10">
        <f>IF(Datos!$G$3227&lt;=Bosque!$E$4,IF(Datos!$H$3227&lt;=Bosque!$E$5,Bosque!$M$6,Bosque!$M$7),IF(Datos!$G$3227&lt;=Bosque!$E$8,Bosque!$M$9,Bosque!$M$10))</f>
        <v/>
      </c>
      <c r="F3227" s="10">
        <f>IF(Datos!$H$3227&lt;=Bosque!$E$11,IF(Datos!$E$3227&lt;=Bosque!$E$12,Bosque!$M$13,Bosque!$M$14),IF(Datos!$I$3227&lt;=Bosque!$E$15,Bosque!$M$16,Bosque!$M$17))</f>
        <v/>
      </c>
      <c r="G3227" s="10">
        <f>IF(Datos!$E$3227&lt;=Bosque!$E$18,IF(Datos!$I$3227&lt;=Bosque!$E$19,Bosque!$M$20,Bosque!$M$21),Bosque!$M$22)</f>
        <v/>
      </c>
      <c r="H3227" s="10">
        <f>IF(Datos!$E$3227&lt;=Bosque!$E$23,IF(Datos!$E$3227&lt;=Bosque!$E$24,Bosque!$M$25,Bosque!$M$26),IF(Datos!$E$3227&lt;=Bosque!$E$27,Bosque!$M$28,Bosque!$M$29))</f>
        <v/>
      </c>
      <c r="I3227" s="10">
        <f>IF(Datos!$G$3227&lt;=Bosque!$E$30,IF(Datos!$E$3227&lt;=Bosque!$E$31,Bosque!$M$32,Bosque!$M$33),IF(Datos!$E$3227&lt;=Bosque!$E$34,Bosque!$M$35,Bosque!$M$36))</f>
        <v/>
      </c>
      <c r="J3227" s="10">
        <f>IF(Datos!$I$3227&lt;=Bosque!$E$37,IF(Datos!$H$3227&lt;=Bosque!$E$38,Bosque!$M$39,Bosque!$M$40),IF(Datos!$F$3227&lt;=Bosque!$E$41,Bosque!$M$42,Bosque!$M$43))</f>
        <v/>
      </c>
      <c r="K3227" s="10">
        <f>IF(Datos!$G$3227&lt;=Bosque!$E$44,IF(Datos!$H$3227&lt;=Bosque!$E$45,Bosque!$M$46,Bosque!$M$47),IF(Datos!$F$3227&lt;=Bosque!$E$48,Bosque!$M$49,Bosque!$M$50))</f>
        <v/>
      </c>
      <c r="L3227" s="10">
        <f>AVERAGE(E3227:K3227)</f>
        <v/>
      </c>
      <c r="M3227" s="10">
        <f>$M$2</f>
        <v/>
      </c>
      <c r="N3227">
        <f>IF(L3227&gt;=M3227,"Sí","No")</f>
        <v/>
      </c>
      <c r="O3227">
        <f>--AND(C3227=1,N3227="Sí")</f>
        <v/>
      </c>
      <c r="P3227">
        <f>--AND(C3227=0,N3227="Sí")</f>
        <v/>
      </c>
      <c r="Q3227">
        <f>--AND(C3227=1,N3227="No")</f>
        <v/>
      </c>
      <c r="R3227">
        <f>--AND(C3227=0,N3227="No")</f>
        <v/>
      </c>
      <c r="S3227">
        <f>--(C3227=--(L3227&gt;=M3227))</f>
        <v/>
      </c>
      <c r="T3227" s="11">
        <f>O3227*60000-P3227*3000</f>
        <v/>
      </c>
    </row>
    <row r="3228">
      <c r="A3228">
        <f>Datos!A3228</f>
        <v/>
      </c>
      <c r="B3228">
        <f>Datos!B3228</f>
        <v/>
      </c>
      <c r="C3228">
        <f>Datos!D3228</f>
        <v/>
      </c>
      <c r="D3228" t="n">
        <v>3228</v>
      </c>
      <c r="E3228" s="10">
        <f>IF(Datos!$G$3228&lt;=Bosque!$E$4,IF(Datos!$H$3228&lt;=Bosque!$E$5,Bosque!$M$6,Bosque!$M$7),IF(Datos!$G$3228&lt;=Bosque!$E$8,Bosque!$M$9,Bosque!$M$10))</f>
        <v/>
      </c>
      <c r="F3228" s="10">
        <f>IF(Datos!$H$3228&lt;=Bosque!$E$11,IF(Datos!$E$3228&lt;=Bosque!$E$12,Bosque!$M$13,Bosque!$M$14),IF(Datos!$I$3228&lt;=Bosque!$E$15,Bosque!$M$16,Bosque!$M$17))</f>
        <v/>
      </c>
      <c r="G3228" s="10">
        <f>IF(Datos!$E$3228&lt;=Bosque!$E$18,IF(Datos!$I$3228&lt;=Bosque!$E$19,Bosque!$M$20,Bosque!$M$21),Bosque!$M$22)</f>
        <v/>
      </c>
      <c r="H3228" s="10">
        <f>IF(Datos!$E$3228&lt;=Bosque!$E$23,IF(Datos!$E$3228&lt;=Bosque!$E$24,Bosque!$M$25,Bosque!$M$26),IF(Datos!$E$3228&lt;=Bosque!$E$27,Bosque!$M$28,Bosque!$M$29))</f>
        <v/>
      </c>
      <c r="I3228" s="10">
        <f>IF(Datos!$G$3228&lt;=Bosque!$E$30,IF(Datos!$E$3228&lt;=Bosque!$E$31,Bosque!$M$32,Bosque!$M$33),IF(Datos!$E$3228&lt;=Bosque!$E$34,Bosque!$M$35,Bosque!$M$36))</f>
        <v/>
      </c>
      <c r="J3228" s="10">
        <f>IF(Datos!$I$3228&lt;=Bosque!$E$37,IF(Datos!$H$3228&lt;=Bosque!$E$38,Bosque!$M$39,Bosque!$M$40),IF(Datos!$F$3228&lt;=Bosque!$E$41,Bosque!$M$42,Bosque!$M$43))</f>
        <v/>
      </c>
      <c r="K3228" s="10">
        <f>IF(Datos!$G$3228&lt;=Bosque!$E$44,IF(Datos!$H$3228&lt;=Bosque!$E$45,Bosque!$M$46,Bosque!$M$47),IF(Datos!$F$3228&lt;=Bosque!$E$48,Bosque!$M$49,Bosque!$M$50))</f>
        <v/>
      </c>
      <c r="L3228" s="10">
        <f>AVERAGE(E3228:K3228)</f>
        <v/>
      </c>
      <c r="M3228" s="10">
        <f>$M$2</f>
        <v/>
      </c>
      <c r="N3228">
        <f>IF(L3228&gt;=M3228,"Sí","No")</f>
        <v/>
      </c>
      <c r="O3228">
        <f>--AND(C3228=1,N3228="Sí")</f>
        <v/>
      </c>
      <c r="P3228">
        <f>--AND(C3228=0,N3228="Sí")</f>
        <v/>
      </c>
      <c r="Q3228">
        <f>--AND(C3228=1,N3228="No")</f>
        <v/>
      </c>
      <c r="R3228">
        <f>--AND(C3228=0,N3228="No")</f>
        <v/>
      </c>
      <c r="S3228">
        <f>--(C3228=--(L3228&gt;=M3228))</f>
        <v/>
      </c>
      <c r="T3228" s="11">
        <f>O3228*60000-P3228*3000</f>
        <v/>
      </c>
    </row>
    <row r="3229">
      <c r="A3229">
        <f>Datos!A3229</f>
        <v/>
      </c>
      <c r="B3229">
        <f>Datos!B3229</f>
        <v/>
      </c>
      <c r="C3229">
        <f>Datos!D3229</f>
        <v/>
      </c>
      <c r="D3229" t="n">
        <v>3229</v>
      </c>
      <c r="E3229" s="10">
        <f>IF(Datos!$G$3229&lt;=Bosque!$E$4,IF(Datos!$H$3229&lt;=Bosque!$E$5,Bosque!$M$6,Bosque!$M$7),IF(Datos!$G$3229&lt;=Bosque!$E$8,Bosque!$M$9,Bosque!$M$10))</f>
        <v/>
      </c>
      <c r="F3229" s="10">
        <f>IF(Datos!$H$3229&lt;=Bosque!$E$11,IF(Datos!$E$3229&lt;=Bosque!$E$12,Bosque!$M$13,Bosque!$M$14),IF(Datos!$I$3229&lt;=Bosque!$E$15,Bosque!$M$16,Bosque!$M$17))</f>
        <v/>
      </c>
      <c r="G3229" s="10">
        <f>IF(Datos!$E$3229&lt;=Bosque!$E$18,IF(Datos!$I$3229&lt;=Bosque!$E$19,Bosque!$M$20,Bosque!$M$21),Bosque!$M$22)</f>
        <v/>
      </c>
      <c r="H3229" s="10">
        <f>IF(Datos!$E$3229&lt;=Bosque!$E$23,IF(Datos!$E$3229&lt;=Bosque!$E$24,Bosque!$M$25,Bosque!$M$26),IF(Datos!$E$3229&lt;=Bosque!$E$27,Bosque!$M$28,Bosque!$M$29))</f>
        <v/>
      </c>
      <c r="I3229" s="10">
        <f>IF(Datos!$G$3229&lt;=Bosque!$E$30,IF(Datos!$E$3229&lt;=Bosque!$E$31,Bosque!$M$32,Bosque!$M$33),IF(Datos!$E$3229&lt;=Bosque!$E$34,Bosque!$M$35,Bosque!$M$36))</f>
        <v/>
      </c>
      <c r="J3229" s="10">
        <f>IF(Datos!$I$3229&lt;=Bosque!$E$37,IF(Datos!$H$3229&lt;=Bosque!$E$38,Bosque!$M$39,Bosque!$M$40),IF(Datos!$F$3229&lt;=Bosque!$E$41,Bosque!$M$42,Bosque!$M$43))</f>
        <v/>
      </c>
      <c r="K3229" s="10">
        <f>IF(Datos!$G$3229&lt;=Bosque!$E$44,IF(Datos!$H$3229&lt;=Bosque!$E$45,Bosque!$M$46,Bosque!$M$47),IF(Datos!$F$3229&lt;=Bosque!$E$48,Bosque!$M$49,Bosque!$M$50))</f>
        <v/>
      </c>
      <c r="L3229" s="10">
        <f>AVERAGE(E3229:K3229)</f>
        <v/>
      </c>
      <c r="M3229" s="10">
        <f>$M$2</f>
        <v/>
      </c>
      <c r="N3229">
        <f>IF(L3229&gt;=M3229,"Sí","No")</f>
        <v/>
      </c>
      <c r="O3229">
        <f>--AND(C3229=1,N3229="Sí")</f>
        <v/>
      </c>
      <c r="P3229">
        <f>--AND(C3229=0,N3229="Sí")</f>
        <v/>
      </c>
      <c r="Q3229">
        <f>--AND(C3229=1,N3229="No")</f>
        <v/>
      </c>
      <c r="R3229">
        <f>--AND(C3229=0,N3229="No")</f>
        <v/>
      </c>
      <c r="S3229">
        <f>--(C3229=--(L3229&gt;=M3229))</f>
        <v/>
      </c>
      <c r="T3229" s="11">
        <f>O3229*60000-P3229*3000</f>
        <v/>
      </c>
    </row>
    <row r="3230">
      <c r="A3230">
        <f>Datos!A3230</f>
        <v/>
      </c>
      <c r="B3230">
        <f>Datos!B3230</f>
        <v/>
      </c>
      <c r="C3230">
        <f>Datos!D3230</f>
        <v/>
      </c>
      <c r="D3230" t="n">
        <v>3230</v>
      </c>
      <c r="E3230" s="10">
        <f>IF(Datos!$G$3230&lt;=Bosque!$E$4,IF(Datos!$H$3230&lt;=Bosque!$E$5,Bosque!$M$6,Bosque!$M$7),IF(Datos!$G$3230&lt;=Bosque!$E$8,Bosque!$M$9,Bosque!$M$10))</f>
        <v/>
      </c>
      <c r="F3230" s="10">
        <f>IF(Datos!$H$3230&lt;=Bosque!$E$11,IF(Datos!$E$3230&lt;=Bosque!$E$12,Bosque!$M$13,Bosque!$M$14),IF(Datos!$I$3230&lt;=Bosque!$E$15,Bosque!$M$16,Bosque!$M$17))</f>
        <v/>
      </c>
      <c r="G3230" s="10">
        <f>IF(Datos!$E$3230&lt;=Bosque!$E$18,IF(Datos!$I$3230&lt;=Bosque!$E$19,Bosque!$M$20,Bosque!$M$21),Bosque!$M$22)</f>
        <v/>
      </c>
      <c r="H3230" s="10">
        <f>IF(Datos!$E$3230&lt;=Bosque!$E$23,IF(Datos!$E$3230&lt;=Bosque!$E$24,Bosque!$M$25,Bosque!$M$26),IF(Datos!$E$3230&lt;=Bosque!$E$27,Bosque!$M$28,Bosque!$M$29))</f>
        <v/>
      </c>
      <c r="I3230" s="10">
        <f>IF(Datos!$G$3230&lt;=Bosque!$E$30,IF(Datos!$E$3230&lt;=Bosque!$E$31,Bosque!$M$32,Bosque!$M$33),IF(Datos!$E$3230&lt;=Bosque!$E$34,Bosque!$M$35,Bosque!$M$36))</f>
        <v/>
      </c>
      <c r="J3230" s="10">
        <f>IF(Datos!$I$3230&lt;=Bosque!$E$37,IF(Datos!$H$3230&lt;=Bosque!$E$38,Bosque!$M$39,Bosque!$M$40),IF(Datos!$F$3230&lt;=Bosque!$E$41,Bosque!$M$42,Bosque!$M$43))</f>
        <v/>
      </c>
      <c r="K3230" s="10">
        <f>IF(Datos!$G$3230&lt;=Bosque!$E$44,IF(Datos!$H$3230&lt;=Bosque!$E$45,Bosque!$M$46,Bosque!$M$47),IF(Datos!$F$3230&lt;=Bosque!$E$48,Bosque!$M$49,Bosque!$M$50))</f>
        <v/>
      </c>
      <c r="L3230" s="10">
        <f>AVERAGE(E3230:K3230)</f>
        <v/>
      </c>
      <c r="M3230" s="10">
        <f>$M$2</f>
        <v/>
      </c>
      <c r="N3230">
        <f>IF(L3230&gt;=M3230,"Sí","No")</f>
        <v/>
      </c>
      <c r="O3230">
        <f>--AND(C3230=1,N3230="Sí")</f>
        <v/>
      </c>
      <c r="P3230">
        <f>--AND(C3230=0,N3230="Sí")</f>
        <v/>
      </c>
      <c r="Q3230">
        <f>--AND(C3230=1,N3230="No")</f>
        <v/>
      </c>
      <c r="R3230">
        <f>--AND(C3230=0,N3230="No")</f>
        <v/>
      </c>
      <c r="S3230">
        <f>--(C3230=--(L3230&gt;=M3230))</f>
        <v/>
      </c>
      <c r="T3230" s="11">
        <f>O3230*60000-P3230*3000</f>
        <v/>
      </c>
    </row>
    <row r="3231">
      <c r="A3231">
        <f>Datos!A3231</f>
        <v/>
      </c>
      <c r="B3231">
        <f>Datos!B3231</f>
        <v/>
      </c>
      <c r="C3231">
        <f>Datos!D3231</f>
        <v/>
      </c>
      <c r="D3231" t="n">
        <v>3231</v>
      </c>
      <c r="E3231" s="10">
        <f>IF(Datos!$G$3231&lt;=Bosque!$E$4,IF(Datos!$H$3231&lt;=Bosque!$E$5,Bosque!$M$6,Bosque!$M$7),IF(Datos!$G$3231&lt;=Bosque!$E$8,Bosque!$M$9,Bosque!$M$10))</f>
        <v/>
      </c>
      <c r="F3231" s="10">
        <f>IF(Datos!$H$3231&lt;=Bosque!$E$11,IF(Datos!$E$3231&lt;=Bosque!$E$12,Bosque!$M$13,Bosque!$M$14),IF(Datos!$I$3231&lt;=Bosque!$E$15,Bosque!$M$16,Bosque!$M$17))</f>
        <v/>
      </c>
      <c r="G3231" s="10">
        <f>IF(Datos!$E$3231&lt;=Bosque!$E$18,IF(Datos!$I$3231&lt;=Bosque!$E$19,Bosque!$M$20,Bosque!$M$21),Bosque!$M$22)</f>
        <v/>
      </c>
      <c r="H3231" s="10">
        <f>IF(Datos!$E$3231&lt;=Bosque!$E$23,IF(Datos!$E$3231&lt;=Bosque!$E$24,Bosque!$M$25,Bosque!$M$26),IF(Datos!$E$3231&lt;=Bosque!$E$27,Bosque!$M$28,Bosque!$M$29))</f>
        <v/>
      </c>
      <c r="I3231" s="10">
        <f>IF(Datos!$G$3231&lt;=Bosque!$E$30,IF(Datos!$E$3231&lt;=Bosque!$E$31,Bosque!$M$32,Bosque!$M$33),IF(Datos!$E$3231&lt;=Bosque!$E$34,Bosque!$M$35,Bosque!$M$36))</f>
        <v/>
      </c>
      <c r="J3231" s="10">
        <f>IF(Datos!$I$3231&lt;=Bosque!$E$37,IF(Datos!$H$3231&lt;=Bosque!$E$38,Bosque!$M$39,Bosque!$M$40),IF(Datos!$F$3231&lt;=Bosque!$E$41,Bosque!$M$42,Bosque!$M$43))</f>
        <v/>
      </c>
      <c r="K3231" s="10">
        <f>IF(Datos!$G$3231&lt;=Bosque!$E$44,IF(Datos!$H$3231&lt;=Bosque!$E$45,Bosque!$M$46,Bosque!$M$47),IF(Datos!$F$3231&lt;=Bosque!$E$48,Bosque!$M$49,Bosque!$M$50))</f>
        <v/>
      </c>
      <c r="L3231" s="10">
        <f>AVERAGE(E3231:K3231)</f>
        <v/>
      </c>
      <c r="M3231" s="10">
        <f>$M$2</f>
        <v/>
      </c>
      <c r="N3231">
        <f>IF(L3231&gt;=M3231,"Sí","No")</f>
        <v/>
      </c>
      <c r="O3231">
        <f>--AND(C3231=1,N3231="Sí")</f>
        <v/>
      </c>
      <c r="P3231">
        <f>--AND(C3231=0,N3231="Sí")</f>
        <v/>
      </c>
      <c r="Q3231">
        <f>--AND(C3231=1,N3231="No")</f>
        <v/>
      </c>
      <c r="R3231">
        <f>--AND(C3231=0,N3231="No")</f>
        <v/>
      </c>
      <c r="S3231">
        <f>--(C3231=--(L3231&gt;=M3231))</f>
        <v/>
      </c>
      <c r="T3231" s="11">
        <f>O3231*60000-P3231*3000</f>
        <v/>
      </c>
    </row>
    <row r="3232">
      <c r="A3232">
        <f>Datos!A3232</f>
        <v/>
      </c>
      <c r="B3232">
        <f>Datos!B3232</f>
        <v/>
      </c>
      <c r="C3232">
        <f>Datos!D3232</f>
        <v/>
      </c>
      <c r="D3232" t="n">
        <v>3232</v>
      </c>
      <c r="E3232" s="10">
        <f>IF(Datos!$G$3232&lt;=Bosque!$E$4,IF(Datos!$H$3232&lt;=Bosque!$E$5,Bosque!$M$6,Bosque!$M$7),IF(Datos!$G$3232&lt;=Bosque!$E$8,Bosque!$M$9,Bosque!$M$10))</f>
        <v/>
      </c>
      <c r="F3232" s="10">
        <f>IF(Datos!$H$3232&lt;=Bosque!$E$11,IF(Datos!$E$3232&lt;=Bosque!$E$12,Bosque!$M$13,Bosque!$M$14),IF(Datos!$I$3232&lt;=Bosque!$E$15,Bosque!$M$16,Bosque!$M$17))</f>
        <v/>
      </c>
      <c r="G3232" s="10">
        <f>IF(Datos!$E$3232&lt;=Bosque!$E$18,IF(Datos!$I$3232&lt;=Bosque!$E$19,Bosque!$M$20,Bosque!$M$21),Bosque!$M$22)</f>
        <v/>
      </c>
      <c r="H3232" s="10">
        <f>IF(Datos!$E$3232&lt;=Bosque!$E$23,IF(Datos!$E$3232&lt;=Bosque!$E$24,Bosque!$M$25,Bosque!$M$26),IF(Datos!$E$3232&lt;=Bosque!$E$27,Bosque!$M$28,Bosque!$M$29))</f>
        <v/>
      </c>
      <c r="I3232" s="10">
        <f>IF(Datos!$G$3232&lt;=Bosque!$E$30,IF(Datos!$E$3232&lt;=Bosque!$E$31,Bosque!$M$32,Bosque!$M$33),IF(Datos!$E$3232&lt;=Bosque!$E$34,Bosque!$M$35,Bosque!$M$36))</f>
        <v/>
      </c>
      <c r="J3232" s="10">
        <f>IF(Datos!$I$3232&lt;=Bosque!$E$37,IF(Datos!$H$3232&lt;=Bosque!$E$38,Bosque!$M$39,Bosque!$M$40),IF(Datos!$F$3232&lt;=Bosque!$E$41,Bosque!$M$42,Bosque!$M$43))</f>
        <v/>
      </c>
      <c r="K3232" s="10">
        <f>IF(Datos!$G$3232&lt;=Bosque!$E$44,IF(Datos!$H$3232&lt;=Bosque!$E$45,Bosque!$M$46,Bosque!$M$47),IF(Datos!$F$3232&lt;=Bosque!$E$48,Bosque!$M$49,Bosque!$M$50))</f>
        <v/>
      </c>
      <c r="L3232" s="10">
        <f>AVERAGE(E3232:K3232)</f>
        <v/>
      </c>
      <c r="M3232" s="10">
        <f>$M$2</f>
        <v/>
      </c>
      <c r="N3232">
        <f>IF(L3232&gt;=M3232,"Sí","No")</f>
        <v/>
      </c>
      <c r="O3232">
        <f>--AND(C3232=1,N3232="Sí")</f>
        <v/>
      </c>
      <c r="P3232">
        <f>--AND(C3232=0,N3232="Sí")</f>
        <v/>
      </c>
      <c r="Q3232">
        <f>--AND(C3232=1,N3232="No")</f>
        <v/>
      </c>
      <c r="R3232">
        <f>--AND(C3232=0,N3232="No")</f>
        <v/>
      </c>
      <c r="S3232">
        <f>--(C3232=--(L3232&gt;=M3232))</f>
        <v/>
      </c>
      <c r="T3232" s="11">
        <f>O3232*60000-P3232*3000</f>
        <v/>
      </c>
    </row>
    <row r="3233">
      <c r="A3233">
        <f>Datos!A3233</f>
        <v/>
      </c>
      <c r="B3233">
        <f>Datos!B3233</f>
        <v/>
      </c>
      <c r="C3233">
        <f>Datos!D3233</f>
        <v/>
      </c>
      <c r="D3233" t="n">
        <v>3233</v>
      </c>
      <c r="E3233" s="10">
        <f>IF(Datos!$G$3233&lt;=Bosque!$E$4,IF(Datos!$H$3233&lt;=Bosque!$E$5,Bosque!$M$6,Bosque!$M$7),IF(Datos!$G$3233&lt;=Bosque!$E$8,Bosque!$M$9,Bosque!$M$10))</f>
        <v/>
      </c>
      <c r="F3233" s="10">
        <f>IF(Datos!$H$3233&lt;=Bosque!$E$11,IF(Datos!$E$3233&lt;=Bosque!$E$12,Bosque!$M$13,Bosque!$M$14),IF(Datos!$I$3233&lt;=Bosque!$E$15,Bosque!$M$16,Bosque!$M$17))</f>
        <v/>
      </c>
      <c r="G3233" s="10">
        <f>IF(Datos!$E$3233&lt;=Bosque!$E$18,IF(Datos!$I$3233&lt;=Bosque!$E$19,Bosque!$M$20,Bosque!$M$21),Bosque!$M$22)</f>
        <v/>
      </c>
      <c r="H3233" s="10">
        <f>IF(Datos!$E$3233&lt;=Bosque!$E$23,IF(Datos!$E$3233&lt;=Bosque!$E$24,Bosque!$M$25,Bosque!$M$26),IF(Datos!$E$3233&lt;=Bosque!$E$27,Bosque!$M$28,Bosque!$M$29))</f>
        <v/>
      </c>
      <c r="I3233" s="10">
        <f>IF(Datos!$G$3233&lt;=Bosque!$E$30,IF(Datos!$E$3233&lt;=Bosque!$E$31,Bosque!$M$32,Bosque!$M$33),IF(Datos!$E$3233&lt;=Bosque!$E$34,Bosque!$M$35,Bosque!$M$36))</f>
        <v/>
      </c>
      <c r="J3233" s="10">
        <f>IF(Datos!$I$3233&lt;=Bosque!$E$37,IF(Datos!$H$3233&lt;=Bosque!$E$38,Bosque!$M$39,Bosque!$M$40),IF(Datos!$F$3233&lt;=Bosque!$E$41,Bosque!$M$42,Bosque!$M$43))</f>
        <v/>
      </c>
      <c r="K3233" s="10">
        <f>IF(Datos!$G$3233&lt;=Bosque!$E$44,IF(Datos!$H$3233&lt;=Bosque!$E$45,Bosque!$M$46,Bosque!$M$47),IF(Datos!$F$3233&lt;=Bosque!$E$48,Bosque!$M$49,Bosque!$M$50))</f>
        <v/>
      </c>
      <c r="L3233" s="10">
        <f>AVERAGE(E3233:K3233)</f>
        <v/>
      </c>
      <c r="M3233" s="10">
        <f>$M$2</f>
        <v/>
      </c>
      <c r="N3233">
        <f>IF(L3233&gt;=M3233,"Sí","No")</f>
        <v/>
      </c>
      <c r="O3233">
        <f>--AND(C3233=1,N3233="Sí")</f>
        <v/>
      </c>
      <c r="P3233">
        <f>--AND(C3233=0,N3233="Sí")</f>
        <v/>
      </c>
      <c r="Q3233">
        <f>--AND(C3233=1,N3233="No")</f>
        <v/>
      </c>
      <c r="R3233">
        <f>--AND(C3233=0,N3233="No")</f>
        <v/>
      </c>
      <c r="S3233">
        <f>--(C3233=--(L3233&gt;=M3233))</f>
        <v/>
      </c>
      <c r="T3233" s="11">
        <f>O3233*60000-P3233*3000</f>
        <v/>
      </c>
    </row>
    <row r="3234">
      <c r="A3234">
        <f>Datos!A3234</f>
        <v/>
      </c>
      <c r="B3234">
        <f>Datos!B3234</f>
        <v/>
      </c>
      <c r="C3234">
        <f>Datos!D3234</f>
        <v/>
      </c>
      <c r="D3234" t="n">
        <v>3234</v>
      </c>
      <c r="E3234" s="10">
        <f>IF(Datos!$G$3234&lt;=Bosque!$E$4,IF(Datos!$H$3234&lt;=Bosque!$E$5,Bosque!$M$6,Bosque!$M$7),IF(Datos!$G$3234&lt;=Bosque!$E$8,Bosque!$M$9,Bosque!$M$10))</f>
        <v/>
      </c>
      <c r="F3234" s="10">
        <f>IF(Datos!$H$3234&lt;=Bosque!$E$11,IF(Datos!$E$3234&lt;=Bosque!$E$12,Bosque!$M$13,Bosque!$M$14),IF(Datos!$I$3234&lt;=Bosque!$E$15,Bosque!$M$16,Bosque!$M$17))</f>
        <v/>
      </c>
      <c r="G3234" s="10">
        <f>IF(Datos!$E$3234&lt;=Bosque!$E$18,IF(Datos!$I$3234&lt;=Bosque!$E$19,Bosque!$M$20,Bosque!$M$21),Bosque!$M$22)</f>
        <v/>
      </c>
      <c r="H3234" s="10">
        <f>IF(Datos!$E$3234&lt;=Bosque!$E$23,IF(Datos!$E$3234&lt;=Bosque!$E$24,Bosque!$M$25,Bosque!$M$26),IF(Datos!$E$3234&lt;=Bosque!$E$27,Bosque!$M$28,Bosque!$M$29))</f>
        <v/>
      </c>
      <c r="I3234" s="10">
        <f>IF(Datos!$G$3234&lt;=Bosque!$E$30,IF(Datos!$E$3234&lt;=Bosque!$E$31,Bosque!$M$32,Bosque!$M$33),IF(Datos!$E$3234&lt;=Bosque!$E$34,Bosque!$M$35,Bosque!$M$36))</f>
        <v/>
      </c>
      <c r="J3234" s="10">
        <f>IF(Datos!$I$3234&lt;=Bosque!$E$37,IF(Datos!$H$3234&lt;=Bosque!$E$38,Bosque!$M$39,Bosque!$M$40),IF(Datos!$F$3234&lt;=Bosque!$E$41,Bosque!$M$42,Bosque!$M$43))</f>
        <v/>
      </c>
      <c r="K3234" s="10">
        <f>IF(Datos!$G$3234&lt;=Bosque!$E$44,IF(Datos!$H$3234&lt;=Bosque!$E$45,Bosque!$M$46,Bosque!$M$47),IF(Datos!$F$3234&lt;=Bosque!$E$48,Bosque!$M$49,Bosque!$M$50))</f>
        <v/>
      </c>
      <c r="L3234" s="10">
        <f>AVERAGE(E3234:K3234)</f>
        <v/>
      </c>
      <c r="M3234" s="10">
        <f>$M$2</f>
        <v/>
      </c>
      <c r="N3234">
        <f>IF(L3234&gt;=M3234,"Sí","No")</f>
        <v/>
      </c>
      <c r="O3234">
        <f>--AND(C3234=1,N3234="Sí")</f>
        <v/>
      </c>
      <c r="P3234">
        <f>--AND(C3234=0,N3234="Sí")</f>
        <v/>
      </c>
      <c r="Q3234">
        <f>--AND(C3234=1,N3234="No")</f>
        <v/>
      </c>
      <c r="R3234">
        <f>--AND(C3234=0,N3234="No")</f>
        <v/>
      </c>
      <c r="S3234">
        <f>--(C3234=--(L3234&gt;=M3234))</f>
        <v/>
      </c>
      <c r="T3234" s="11">
        <f>O3234*60000-P3234*3000</f>
        <v/>
      </c>
    </row>
    <row r="3235">
      <c r="A3235">
        <f>Datos!A3235</f>
        <v/>
      </c>
      <c r="B3235">
        <f>Datos!B3235</f>
        <v/>
      </c>
      <c r="C3235">
        <f>Datos!D3235</f>
        <v/>
      </c>
      <c r="D3235" t="n">
        <v>3235</v>
      </c>
      <c r="E3235" s="10">
        <f>IF(Datos!$G$3235&lt;=Bosque!$E$4,IF(Datos!$H$3235&lt;=Bosque!$E$5,Bosque!$M$6,Bosque!$M$7),IF(Datos!$G$3235&lt;=Bosque!$E$8,Bosque!$M$9,Bosque!$M$10))</f>
        <v/>
      </c>
      <c r="F3235" s="10">
        <f>IF(Datos!$H$3235&lt;=Bosque!$E$11,IF(Datos!$E$3235&lt;=Bosque!$E$12,Bosque!$M$13,Bosque!$M$14),IF(Datos!$I$3235&lt;=Bosque!$E$15,Bosque!$M$16,Bosque!$M$17))</f>
        <v/>
      </c>
      <c r="G3235" s="10">
        <f>IF(Datos!$E$3235&lt;=Bosque!$E$18,IF(Datos!$I$3235&lt;=Bosque!$E$19,Bosque!$M$20,Bosque!$M$21),Bosque!$M$22)</f>
        <v/>
      </c>
      <c r="H3235" s="10">
        <f>IF(Datos!$E$3235&lt;=Bosque!$E$23,IF(Datos!$E$3235&lt;=Bosque!$E$24,Bosque!$M$25,Bosque!$M$26),IF(Datos!$E$3235&lt;=Bosque!$E$27,Bosque!$M$28,Bosque!$M$29))</f>
        <v/>
      </c>
      <c r="I3235" s="10">
        <f>IF(Datos!$G$3235&lt;=Bosque!$E$30,IF(Datos!$E$3235&lt;=Bosque!$E$31,Bosque!$M$32,Bosque!$M$33),IF(Datos!$E$3235&lt;=Bosque!$E$34,Bosque!$M$35,Bosque!$M$36))</f>
        <v/>
      </c>
      <c r="J3235" s="10">
        <f>IF(Datos!$I$3235&lt;=Bosque!$E$37,IF(Datos!$H$3235&lt;=Bosque!$E$38,Bosque!$M$39,Bosque!$M$40),IF(Datos!$F$3235&lt;=Bosque!$E$41,Bosque!$M$42,Bosque!$M$43))</f>
        <v/>
      </c>
      <c r="K3235" s="10">
        <f>IF(Datos!$G$3235&lt;=Bosque!$E$44,IF(Datos!$H$3235&lt;=Bosque!$E$45,Bosque!$M$46,Bosque!$M$47),IF(Datos!$F$3235&lt;=Bosque!$E$48,Bosque!$M$49,Bosque!$M$50))</f>
        <v/>
      </c>
      <c r="L3235" s="10">
        <f>AVERAGE(E3235:K3235)</f>
        <v/>
      </c>
      <c r="M3235" s="10">
        <f>$M$2</f>
        <v/>
      </c>
      <c r="N3235">
        <f>IF(L3235&gt;=M3235,"Sí","No")</f>
        <v/>
      </c>
      <c r="O3235">
        <f>--AND(C3235=1,N3235="Sí")</f>
        <v/>
      </c>
      <c r="P3235">
        <f>--AND(C3235=0,N3235="Sí")</f>
        <v/>
      </c>
      <c r="Q3235">
        <f>--AND(C3235=1,N3235="No")</f>
        <v/>
      </c>
      <c r="R3235">
        <f>--AND(C3235=0,N3235="No")</f>
        <v/>
      </c>
      <c r="S3235">
        <f>--(C3235=--(L3235&gt;=M3235))</f>
        <v/>
      </c>
      <c r="T3235" s="11">
        <f>O3235*60000-P3235*3000</f>
        <v/>
      </c>
    </row>
    <row r="3236">
      <c r="A3236">
        <f>Datos!A3236</f>
        <v/>
      </c>
      <c r="B3236">
        <f>Datos!B3236</f>
        <v/>
      </c>
      <c r="C3236">
        <f>Datos!D3236</f>
        <v/>
      </c>
      <c r="D3236" t="n">
        <v>3236</v>
      </c>
      <c r="E3236" s="10">
        <f>IF(Datos!$G$3236&lt;=Bosque!$E$4,IF(Datos!$H$3236&lt;=Bosque!$E$5,Bosque!$M$6,Bosque!$M$7),IF(Datos!$G$3236&lt;=Bosque!$E$8,Bosque!$M$9,Bosque!$M$10))</f>
        <v/>
      </c>
      <c r="F3236" s="10">
        <f>IF(Datos!$H$3236&lt;=Bosque!$E$11,IF(Datos!$E$3236&lt;=Bosque!$E$12,Bosque!$M$13,Bosque!$M$14),IF(Datos!$I$3236&lt;=Bosque!$E$15,Bosque!$M$16,Bosque!$M$17))</f>
        <v/>
      </c>
      <c r="G3236" s="10">
        <f>IF(Datos!$E$3236&lt;=Bosque!$E$18,IF(Datos!$I$3236&lt;=Bosque!$E$19,Bosque!$M$20,Bosque!$M$21),Bosque!$M$22)</f>
        <v/>
      </c>
      <c r="H3236" s="10">
        <f>IF(Datos!$E$3236&lt;=Bosque!$E$23,IF(Datos!$E$3236&lt;=Bosque!$E$24,Bosque!$M$25,Bosque!$M$26),IF(Datos!$E$3236&lt;=Bosque!$E$27,Bosque!$M$28,Bosque!$M$29))</f>
        <v/>
      </c>
      <c r="I3236" s="10">
        <f>IF(Datos!$G$3236&lt;=Bosque!$E$30,IF(Datos!$E$3236&lt;=Bosque!$E$31,Bosque!$M$32,Bosque!$M$33),IF(Datos!$E$3236&lt;=Bosque!$E$34,Bosque!$M$35,Bosque!$M$36))</f>
        <v/>
      </c>
      <c r="J3236" s="10">
        <f>IF(Datos!$I$3236&lt;=Bosque!$E$37,IF(Datos!$H$3236&lt;=Bosque!$E$38,Bosque!$M$39,Bosque!$M$40),IF(Datos!$F$3236&lt;=Bosque!$E$41,Bosque!$M$42,Bosque!$M$43))</f>
        <v/>
      </c>
      <c r="K3236" s="10">
        <f>IF(Datos!$G$3236&lt;=Bosque!$E$44,IF(Datos!$H$3236&lt;=Bosque!$E$45,Bosque!$M$46,Bosque!$M$47),IF(Datos!$F$3236&lt;=Bosque!$E$48,Bosque!$M$49,Bosque!$M$50))</f>
        <v/>
      </c>
      <c r="L3236" s="10">
        <f>AVERAGE(E3236:K3236)</f>
        <v/>
      </c>
      <c r="M3236" s="10">
        <f>$M$2</f>
        <v/>
      </c>
      <c r="N3236">
        <f>IF(L3236&gt;=M3236,"Sí","No")</f>
        <v/>
      </c>
      <c r="O3236">
        <f>--AND(C3236=1,N3236="Sí")</f>
        <v/>
      </c>
      <c r="P3236">
        <f>--AND(C3236=0,N3236="Sí")</f>
        <v/>
      </c>
      <c r="Q3236">
        <f>--AND(C3236=1,N3236="No")</f>
        <v/>
      </c>
      <c r="R3236">
        <f>--AND(C3236=0,N3236="No")</f>
        <v/>
      </c>
      <c r="S3236">
        <f>--(C3236=--(L3236&gt;=M3236))</f>
        <v/>
      </c>
      <c r="T3236" s="11">
        <f>O3236*60000-P3236*3000</f>
        <v/>
      </c>
    </row>
    <row r="3237">
      <c r="A3237">
        <f>Datos!A3237</f>
        <v/>
      </c>
      <c r="B3237">
        <f>Datos!B3237</f>
        <v/>
      </c>
      <c r="C3237">
        <f>Datos!D3237</f>
        <v/>
      </c>
      <c r="D3237" t="n">
        <v>3237</v>
      </c>
      <c r="E3237" s="10">
        <f>IF(Datos!$G$3237&lt;=Bosque!$E$4,IF(Datos!$H$3237&lt;=Bosque!$E$5,Bosque!$M$6,Bosque!$M$7),IF(Datos!$G$3237&lt;=Bosque!$E$8,Bosque!$M$9,Bosque!$M$10))</f>
        <v/>
      </c>
      <c r="F3237" s="10">
        <f>IF(Datos!$H$3237&lt;=Bosque!$E$11,IF(Datos!$E$3237&lt;=Bosque!$E$12,Bosque!$M$13,Bosque!$M$14),IF(Datos!$I$3237&lt;=Bosque!$E$15,Bosque!$M$16,Bosque!$M$17))</f>
        <v/>
      </c>
      <c r="G3237" s="10">
        <f>IF(Datos!$E$3237&lt;=Bosque!$E$18,IF(Datos!$I$3237&lt;=Bosque!$E$19,Bosque!$M$20,Bosque!$M$21),Bosque!$M$22)</f>
        <v/>
      </c>
      <c r="H3237" s="10">
        <f>IF(Datos!$E$3237&lt;=Bosque!$E$23,IF(Datos!$E$3237&lt;=Bosque!$E$24,Bosque!$M$25,Bosque!$M$26),IF(Datos!$E$3237&lt;=Bosque!$E$27,Bosque!$M$28,Bosque!$M$29))</f>
        <v/>
      </c>
      <c r="I3237" s="10">
        <f>IF(Datos!$G$3237&lt;=Bosque!$E$30,IF(Datos!$E$3237&lt;=Bosque!$E$31,Bosque!$M$32,Bosque!$M$33),IF(Datos!$E$3237&lt;=Bosque!$E$34,Bosque!$M$35,Bosque!$M$36))</f>
        <v/>
      </c>
      <c r="J3237" s="10">
        <f>IF(Datos!$I$3237&lt;=Bosque!$E$37,IF(Datos!$H$3237&lt;=Bosque!$E$38,Bosque!$M$39,Bosque!$M$40),IF(Datos!$F$3237&lt;=Bosque!$E$41,Bosque!$M$42,Bosque!$M$43))</f>
        <v/>
      </c>
      <c r="K3237" s="10">
        <f>IF(Datos!$G$3237&lt;=Bosque!$E$44,IF(Datos!$H$3237&lt;=Bosque!$E$45,Bosque!$M$46,Bosque!$M$47),IF(Datos!$F$3237&lt;=Bosque!$E$48,Bosque!$M$49,Bosque!$M$50))</f>
        <v/>
      </c>
      <c r="L3237" s="10">
        <f>AVERAGE(E3237:K3237)</f>
        <v/>
      </c>
      <c r="M3237" s="10">
        <f>$M$2</f>
        <v/>
      </c>
      <c r="N3237">
        <f>IF(L3237&gt;=M3237,"Sí","No")</f>
        <v/>
      </c>
      <c r="O3237">
        <f>--AND(C3237=1,N3237="Sí")</f>
        <v/>
      </c>
      <c r="P3237">
        <f>--AND(C3237=0,N3237="Sí")</f>
        <v/>
      </c>
      <c r="Q3237">
        <f>--AND(C3237=1,N3237="No")</f>
        <v/>
      </c>
      <c r="R3237">
        <f>--AND(C3237=0,N3237="No")</f>
        <v/>
      </c>
      <c r="S3237">
        <f>--(C3237=--(L3237&gt;=M3237))</f>
        <v/>
      </c>
      <c r="T3237" s="11">
        <f>O3237*60000-P3237*3000</f>
        <v/>
      </c>
    </row>
    <row r="3238">
      <c r="A3238">
        <f>Datos!A3238</f>
        <v/>
      </c>
      <c r="B3238">
        <f>Datos!B3238</f>
        <v/>
      </c>
      <c r="C3238">
        <f>Datos!D3238</f>
        <v/>
      </c>
      <c r="D3238" t="n">
        <v>3238</v>
      </c>
      <c r="E3238" s="10">
        <f>IF(Datos!$G$3238&lt;=Bosque!$E$4,IF(Datos!$H$3238&lt;=Bosque!$E$5,Bosque!$M$6,Bosque!$M$7),IF(Datos!$G$3238&lt;=Bosque!$E$8,Bosque!$M$9,Bosque!$M$10))</f>
        <v/>
      </c>
      <c r="F3238" s="10">
        <f>IF(Datos!$H$3238&lt;=Bosque!$E$11,IF(Datos!$E$3238&lt;=Bosque!$E$12,Bosque!$M$13,Bosque!$M$14),IF(Datos!$I$3238&lt;=Bosque!$E$15,Bosque!$M$16,Bosque!$M$17))</f>
        <v/>
      </c>
      <c r="G3238" s="10">
        <f>IF(Datos!$E$3238&lt;=Bosque!$E$18,IF(Datos!$I$3238&lt;=Bosque!$E$19,Bosque!$M$20,Bosque!$M$21),Bosque!$M$22)</f>
        <v/>
      </c>
      <c r="H3238" s="10">
        <f>IF(Datos!$E$3238&lt;=Bosque!$E$23,IF(Datos!$E$3238&lt;=Bosque!$E$24,Bosque!$M$25,Bosque!$M$26),IF(Datos!$E$3238&lt;=Bosque!$E$27,Bosque!$M$28,Bosque!$M$29))</f>
        <v/>
      </c>
      <c r="I3238" s="10">
        <f>IF(Datos!$G$3238&lt;=Bosque!$E$30,IF(Datos!$E$3238&lt;=Bosque!$E$31,Bosque!$M$32,Bosque!$M$33),IF(Datos!$E$3238&lt;=Bosque!$E$34,Bosque!$M$35,Bosque!$M$36))</f>
        <v/>
      </c>
      <c r="J3238" s="10">
        <f>IF(Datos!$I$3238&lt;=Bosque!$E$37,IF(Datos!$H$3238&lt;=Bosque!$E$38,Bosque!$M$39,Bosque!$M$40),IF(Datos!$F$3238&lt;=Bosque!$E$41,Bosque!$M$42,Bosque!$M$43))</f>
        <v/>
      </c>
      <c r="K3238" s="10">
        <f>IF(Datos!$G$3238&lt;=Bosque!$E$44,IF(Datos!$H$3238&lt;=Bosque!$E$45,Bosque!$M$46,Bosque!$M$47),IF(Datos!$F$3238&lt;=Bosque!$E$48,Bosque!$M$49,Bosque!$M$50))</f>
        <v/>
      </c>
      <c r="L3238" s="10">
        <f>AVERAGE(E3238:K3238)</f>
        <v/>
      </c>
      <c r="M3238" s="10">
        <f>$M$2</f>
        <v/>
      </c>
      <c r="N3238">
        <f>IF(L3238&gt;=M3238,"Sí","No")</f>
        <v/>
      </c>
      <c r="O3238">
        <f>--AND(C3238=1,N3238="Sí")</f>
        <v/>
      </c>
      <c r="P3238">
        <f>--AND(C3238=0,N3238="Sí")</f>
        <v/>
      </c>
      <c r="Q3238">
        <f>--AND(C3238=1,N3238="No")</f>
        <v/>
      </c>
      <c r="R3238">
        <f>--AND(C3238=0,N3238="No")</f>
        <v/>
      </c>
      <c r="S3238">
        <f>--(C3238=--(L3238&gt;=M3238))</f>
        <v/>
      </c>
      <c r="T3238" s="11">
        <f>O3238*60000-P3238*3000</f>
        <v/>
      </c>
    </row>
    <row r="3239">
      <c r="A3239">
        <f>Datos!A3239</f>
        <v/>
      </c>
      <c r="B3239">
        <f>Datos!B3239</f>
        <v/>
      </c>
      <c r="C3239">
        <f>Datos!D3239</f>
        <v/>
      </c>
      <c r="D3239" t="n">
        <v>3239</v>
      </c>
      <c r="E3239" s="10">
        <f>IF(Datos!$G$3239&lt;=Bosque!$E$4,IF(Datos!$H$3239&lt;=Bosque!$E$5,Bosque!$M$6,Bosque!$M$7),IF(Datos!$G$3239&lt;=Bosque!$E$8,Bosque!$M$9,Bosque!$M$10))</f>
        <v/>
      </c>
      <c r="F3239" s="10">
        <f>IF(Datos!$H$3239&lt;=Bosque!$E$11,IF(Datos!$E$3239&lt;=Bosque!$E$12,Bosque!$M$13,Bosque!$M$14),IF(Datos!$I$3239&lt;=Bosque!$E$15,Bosque!$M$16,Bosque!$M$17))</f>
        <v/>
      </c>
      <c r="G3239" s="10">
        <f>IF(Datos!$E$3239&lt;=Bosque!$E$18,IF(Datos!$I$3239&lt;=Bosque!$E$19,Bosque!$M$20,Bosque!$M$21),Bosque!$M$22)</f>
        <v/>
      </c>
      <c r="H3239" s="10">
        <f>IF(Datos!$E$3239&lt;=Bosque!$E$23,IF(Datos!$E$3239&lt;=Bosque!$E$24,Bosque!$M$25,Bosque!$M$26),IF(Datos!$E$3239&lt;=Bosque!$E$27,Bosque!$M$28,Bosque!$M$29))</f>
        <v/>
      </c>
      <c r="I3239" s="10">
        <f>IF(Datos!$G$3239&lt;=Bosque!$E$30,IF(Datos!$E$3239&lt;=Bosque!$E$31,Bosque!$M$32,Bosque!$M$33),IF(Datos!$E$3239&lt;=Bosque!$E$34,Bosque!$M$35,Bosque!$M$36))</f>
        <v/>
      </c>
      <c r="J3239" s="10">
        <f>IF(Datos!$I$3239&lt;=Bosque!$E$37,IF(Datos!$H$3239&lt;=Bosque!$E$38,Bosque!$M$39,Bosque!$M$40),IF(Datos!$F$3239&lt;=Bosque!$E$41,Bosque!$M$42,Bosque!$M$43))</f>
        <v/>
      </c>
      <c r="K3239" s="10">
        <f>IF(Datos!$G$3239&lt;=Bosque!$E$44,IF(Datos!$H$3239&lt;=Bosque!$E$45,Bosque!$M$46,Bosque!$M$47),IF(Datos!$F$3239&lt;=Bosque!$E$48,Bosque!$M$49,Bosque!$M$50))</f>
        <v/>
      </c>
      <c r="L3239" s="10">
        <f>AVERAGE(E3239:K3239)</f>
        <v/>
      </c>
      <c r="M3239" s="10">
        <f>$M$2</f>
        <v/>
      </c>
      <c r="N3239">
        <f>IF(L3239&gt;=M3239,"Sí","No")</f>
        <v/>
      </c>
      <c r="O3239">
        <f>--AND(C3239=1,N3239="Sí")</f>
        <v/>
      </c>
      <c r="P3239">
        <f>--AND(C3239=0,N3239="Sí")</f>
        <v/>
      </c>
      <c r="Q3239">
        <f>--AND(C3239=1,N3239="No")</f>
        <v/>
      </c>
      <c r="R3239">
        <f>--AND(C3239=0,N3239="No")</f>
        <v/>
      </c>
      <c r="S3239">
        <f>--(C3239=--(L3239&gt;=M3239))</f>
        <v/>
      </c>
      <c r="T3239" s="11">
        <f>O3239*60000-P3239*3000</f>
        <v/>
      </c>
    </row>
    <row r="3240">
      <c r="A3240">
        <f>Datos!A3240</f>
        <v/>
      </c>
      <c r="B3240">
        <f>Datos!B3240</f>
        <v/>
      </c>
      <c r="C3240">
        <f>Datos!D3240</f>
        <v/>
      </c>
      <c r="D3240" t="n">
        <v>3240</v>
      </c>
      <c r="E3240" s="10">
        <f>IF(Datos!$G$3240&lt;=Bosque!$E$4,IF(Datos!$H$3240&lt;=Bosque!$E$5,Bosque!$M$6,Bosque!$M$7),IF(Datos!$G$3240&lt;=Bosque!$E$8,Bosque!$M$9,Bosque!$M$10))</f>
        <v/>
      </c>
      <c r="F3240" s="10">
        <f>IF(Datos!$H$3240&lt;=Bosque!$E$11,IF(Datos!$E$3240&lt;=Bosque!$E$12,Bosque!$M$13,Bosque!$M$14),IF(Datos!$I$3240&lt;=Bosque!$E$15,Bosque!$M$16,Bosque!$M$17))</f>
        <v/>
      </c>
      <c r="G3240" s="10">
        <f>IF(Datos!$E$3240&lt;=Bosque!$E$18,IF(Datos!$I$3240&lt;=Bosque!$E$19,Bosque!$M$20,Bosque!$M$21),Bosque!$M$22)</f>
        <v/>
      </c>
      <c r="H3240" s="10">
        <f>IF(Datos!$E$3240&lt;=Bosque!$E$23,IF(Datos!$E$3240&lt;=Bosque!$E$24,Bosque!$M$25,Bosque!$M$26),IF(Datos!$E$3240&lt;=Bosque!$E$27,Bosque!$M$28,Bosque!$M$29))</f>
        <v/>
      </c>
      <c r="I3240" s="10">
        <f>IF(Datos!$G$3240&lt;=Bosque!$E$30,IF(Datos!$E$3240&lt;=Bosque!$E$31,Bosque!$M$32,Bosque!$M$33),IF(Datos!$E$3240&lt;=Bosque!$E$34,Bosque!$M$35,Bosque!$M$36))</f>
        <v/>
      </c>
      <c r="J3240" s="10">
        <f>IF(Datos!$I$3240&lt;=Bosque!$E$37,IF(Datos!$H$3240&lt;=Bosque!$E$38,Bosque!$M$39,Bosque!$M$40),IF(Datos!$F$3240&lt;=Bosque!$E$41,Bosque!$M$42,Bosque!$M$43))</f>
        <v/>
      </c>
      <c r="K3240" s="10">
        <f>IF(Datos!$G$3240&lt;=Bosque!$E$44,IF(Datos!$H$3240&lt;=Bosque!$E$45,Bosque!$M$46,Bosque!$M$47),IF(Datos!$F$3240&lt;=Bosque!$E$48,Bosque!$M$49,Bosque!$M$50))</f>
        <v/>
      </c>
      <c r="L3240" s="10">
        <f>AVERAGE(E3240:K3240)</f>
        <v/>
      </c>
      <c r="M3240" s="10">
        <f>$M$2</f>
        <v/>
      </c>
      <c r="N3240">
        <f>IF(L3240&gt;=M3240,"Sí","No")</f>
        <v/>
      </c>
      <c r="O3240">
        <f>--AND(C3240=1,N3240="Sí")</f>
        <v/>
      </c>
      <c r="P3240">
        <f>--AND(C3240=0,N3240="Sí")</f>
        <v/>
      </c>
      <c r="Q3240">
        <f>--AND(C3240=1,N3240="No")</f>
        <v/>
      </c>
      <c r="R3240">
        <f>--AND(C3240=0,N3240="No")</f>
        <v/>
      </c>
      <c r="S3240">
        <f>--(C3240=--(L3240&gt;=M3240))</f>
        <v/>
      </c>
      <c r="T3240" s="11">
        <f>O3240*60000-P3240*3000</f>
        <v/>
      </c>
    </row>
    <row r="3241">
      <c r="A3241">
        <f>Datos!A3241</f>
        <v/>
      </c>
      <c r="B3241">
        <f>Datos!B3241</f>
        <v/>
      </c>
      <c r="C3241">
        <f>Datos!D3241</f>
        <v/>
      </c>
      <c r="D3241" t="n">
        <v>3241</v>
      </c>
      <c r="E3241" s="10">
        <f>IF(Datos!$G$3241&lt;=Bosque!$E$4,IF(Datos!$H$3241&lt;=Bosque!$E$5,Bosque!$M$6,Bosque!$M$7),IF(Datos!$G$3241&lt;=Bosque!$E$8,Bosque!$M$9,Bosque!$M$10))</f>
        <v/>
      </c>
      <c r="F3241" s="10">
        <f>IF(Datos!$H$3241&lt;=Bosque!$E$11,IF(Datos!$E$3241&lt;=Bosque!$E$12,Bosque!$M$13,Bosque!$M$14),IF(Datos!$I$3241&lt;=Bosque!$E$15,Bosque!$M$16,Bosque!$M$17))</f>
        <v/>
      </c>
      <c r="G3241" s="10">
        <f>IF(Datos!$E$3241&lt;=Bosque!$E$18,IF(Datos!$I$3241&lt;=Bosque!$E$19,Bosque!$M$20,Bosque!$M$21),Bosque!$M$22)</f>
        <v/>
      </c>
      <c r="H3241" s="10">
        <f>IF(Datos!$E$3241&lt;=Bosque!$E$23,IF(Datos!$E$3241&lt;=Bosque!$E$24,Bosque!$M$25,Bosque!$M$26),IF(Datos!$E$3241&lt;=Bosque!$E$27,Bosque!$M$28,Bosque!$M$29))</f>
        <v/>
      </c>
      <c r="I3241" s="10">
        <f>IF(Datos!$G$3241&lt;=Bosque!$E$30,IF(Datos!$E$3241&lt;=Bosque!$E$31,Bosque!$M$32,Bosque!$M$33),IF(Datos!$E$3241&lt;=Bosque!$E$34,Bosque!$M$35,Bosque!$M$36))</f>
        <v/>
      </c>
      <c r="J3241" s="10">
        <f>IF(Datos!$I$3241&lt;=Bosque!$E$37,IF(Datos!$H$3241&lt;=Bosque!$E$38,Bosque!$M$39,Bosque!$M$40),IF(Datos!$F$3241&lt;=Bosque!$E$41,Bosque!$M$42,Bosque!$M$43))</f>
        <v/>
      </c>
      <c r="K3241" s="10">
        <f>IF(Datos!$G$3241&lt;=Bosque!$E$44,IF(Datos!$H$3241&lt;=Bosque!$E$45,Bosque!$M$46,Bosque!$M$47),IF(Datos!$F$3241&lt;=Bosque!$E$48,Bosque!$M$49,Bosque!$M$50))</f>
        <v/>
      </c>
      <c r="L3241" s="10">
        <f>AVERAGE(E3241:K3241)</f>
        <v/>
      </c>
      <c r="M3241" s="10">
        <f>$M$2</f>
        <v/>
      </c>
      <c r="N3241">
        <f>IF(L3241&gt;=M3241,"Sí","No")</f>
        <v/>
      </c>
      <c r="O3241">
        <f>--AND(C3241=1,N3241="Sí")</f>
        <v/>
      </c>
      <c r="P3241">
        <f>--AND(C3241=0,N3241="Sí")</f>
        <v/>
      </c>
      <c r="Q3241">
        <f>--AND(C3241=1,N3241="No")</f>
        <v/>
      </c>
      <c r="R3241">
        <f>--AND(C3241=0,N3241="No")</f>
        <v/>
      </c>
      <c r="S3241">
        <f>--(C3241=--(L3241&gt;=M3241))</f>
        <v/>
      </c>
      <c r="T3241" s="11">
        <f>O3241*60000-P3241*3000</f>
        <v/>
      </c>
    </row>
    <row r="3242">
      <c r="A3242">
        <f>Datos!A3242</f>
        <v/>
      </c>
      <c r="B3242">
        <f>Datos!B3242</f>
        <v/>
      </c>
      <c r="C3242">
        <f>Datos!D3242</f>
        <v/>
      </c>
      <c r="D3242" t="n">
        <v>3242</v>
      </c>
      <c r="E3242" s="10">
        <f>IF(Datos!$G$3242&lt;=Bosque!$E$4,IF(Datos!$H$3242&lt;=Bosque!$E$5,Bosque!$M$6,Bosque!$M$7),IF(Datos!$G$3242&lt;=Bosque!$E$8,Bosque!$M$9,Bosque!$M$10))</f>
        <v/>
      </c>
      <c r="F3242" s="10">
        <f>IF(Datos!$H$3242&lt;=Bosque!$E$11,IF(Datos!$E$3242&lt;=Bosque!$E$12,Bosque!$M$13,Bosque!$M$14),IF(Datos!$I$3242&lt;=Bosque!$E$15,Bosque!$M$16,Bosque!$M$17))</f>
        <v/>
      </c>
      <c r="G3242" s="10">
        <f>IF(Datos!$E$3242&lt;=Bosque!$E$18,IF(Datos!$I$3242&lt;=Bosque!$E$19,Bosque!$M$20,Bosque!$M$21),Bosque!$M$22)</f>
        <v/>
      </c>
      <c r="H3242" s="10">
        <f>IF(Datos!$E$3242&lt;=Bosque!$E$23,IF(Datos!$E$3242&lt;=Bosque!$E$24,Bosque!$M$25,Bosque!$M$26),IF(Datos!$E$3242&lt;=Bosque!$E$27,Bosque!$M$28,Bosque!$M$29))</f>
        <v/>
      </c>
      <c r="I3242" s="10">
        <f>IF(Datos!$G$3242&lt;=Bosque!$E$30,IF(Datos!$E$3242&lt;=Bosque!$E$31,Bosque!$M$32,Bosque!$M$33),IF(Datos!$E$3242&lt;=Bosque!$E$34,Bosque!$M$35,Bosque!$M$36))</f>
        <v/>
      </c>
      <c r="J3242" s="10">
        <f>IF(Datos!$I$3242&lt;=Bosque!$E$37,IF(Datos!$H$3242&lt;=Bosque!$E$38,Bosque!$M$39,Bosque!$M$40),IF(Datos!$F$3242&lt;=Bosque!$E$41,Bosque!$M$42,Bosque!$M$43))</f>
        <v/>
      </c>
      <c r="K3242" s="10">
        <f>IF(Datos!$G$3242&lt;=Bosque!$E$44,IF(Datos!$H$3242&lt;=Bosque!$E$45,Bosque!$M$46,Bosque!$M$47),IF(Datos!$F$3242&lt;=Bosque!$E$48,Bosque!$M$49,Bosque!$M$50))</f>
        <v/>
      </c>
      <c r="L3242" s="10">
        <f>AVERAGE(E3242:K3242)</f>
        <v/>
      </c>
      <c r="M3242" s="10">
        <f>$M$2</f>
        <v/>
      </c>
      <c r="N3242">
        <f>IF(L3242&gt;=M3242,"Sí","No")</f>
        <v/>
      </c>
      <c r="O3242">
        <f>--AND(C3242=1,N3242="Sí")</f>
        <v/>
      </c>
      <c r="P3242">
        <f>--AND(C3242=0,N3242="Sí")</f>
        <v/>
      </c>
      <c r="Q3242">
        <f>--AND(C3242=1,N3242="No")</f>
        <v/>
      </c>
      <c r="R3242">
        <f>--AND(C3242=0,N3242="No")</f>
        <v/>
      </c>
      <c r="S3242">
        <f>--(C3242=--(L3242&gt;=M3242))</f>
        <v/>
      </c>
      <c r="T3242" s="11">
        <f>O3242*60000-P3242*3000</f>
        <v/>
      </c>
    </row>
    <row r="3243">
      <c r="A3243">
        <f>Datos!A3243</f>
        <v/>
      </c>
      <c r="B3243">
        <f>Datos!B3243</f>
        <v/>
      </c>
      <c r="C3243">
        <f>Datos!D3243</f>
        <v/>
      </c>
      <c r="D3243" t="n">
        <v>3243</v>
      </c>
      <c r="E3243" s="10">
        <f>IF(Datos!$G$3243&lt;=Bosque!$E$4,IF(Datos!$H$3243&lt;=Bosque!$E$5,Bosque!$M$6,Bosque!$M$7),IF(Datos!$G$3243&lt;=Bosque!$E$8,Bosque!$M$9,Bosque!$M$10))</f>
        <v/>
      </c>
      <c r="F3243" s="10">
        <f>IF(Datos!$H$3243&lt;=Bosque!$E$11,IF(Datos!$E$3243&lt;=Bosque!$E$12,Bosque!$M$13,Bosque!$M$14),IF(Datos!$I$3243&lt;=Bosque!$E$15,Bosque!$M$16,Bosque!$M$17))</f>
        <v/>
      </c>
      <c r="G3243" s="10">
        <f>IF(Datos!$E$3243&lt;=Bosque!$E$18,IF(Datos!$I$3243&lt;=Bosque!$E$19,Bosque!$M$20,Bosque!$M$21),Bosque!$M$22)</f>
        <v/>
      </c>
      <c r="H3243" s="10">
        <f>IF(Datos!$E$3243&lt;=Bosque!$E$23,IF(Datos!$E$3243&lt;=Bosque!$E$24,Bosque!$M$25,Bosque!$M$26),IF(Datos!$E$3243&lt;=Bosque!$E$27,Bosque!$M$28,Bosque!$M$29))</f>
        <v/>
      </c>
      <c r="I3243" s="10">
        <f>IF(Datos!$G$3243&lt;=Bosque!$E$30,IF(Datos!$E$3243&lt;=Bosque!$E$31,Bosque!$M$32,Bosque!$M$33),IF(Datos!$E$3243&lt;=Bosque!$E$34,Bosque!$M$35,Bosque!$M$36))</f>
        <v/>
      </c>
      <c r="J3243" s="10">
        <f>IF(Datos!$I$3243&lt;=Bosque!$E$37,IF(Datos!$H$3243&lt;=Bosque!$E$38,Bosque!$M$39,Bosque!$M$40),IF(Datos!$F$3243&lt;=Bosque!$E$41,Bosque!$M$42,Bosque!$M$43))</f>
        <v/>
      </c>
      <c r="K3243" s="10">
        <f>IF(Datos!$G$3243&lt;=Bosque!$E$44,IF(Datos!$H$3243&lt;=Bosque!$E$45,Bosque!$M$46,Bosque!$M$47),IF(Datos!$F$3243&lt;=Bosque!$E$48,Bosque!$M$49,Bosque!$M$50))</f>
        <v/>
      </c>
      <c r="L3243" s="10">
        <f>AVERAGE(E3243:K3243)</f>
        <v/>
      </c>
      <c r="M3243" s="10">
        <f>$M$2</f>
        <v/>
      </c>
      <c r="N3243">
        <f>IF(L3243&gt;=M3243,"Sí","No")</f>
        <v/>
      </c>
      <c r="O3243">
        <f>--AND(C3243=1,N3243="Sí")</f>
        <v/>
      </c>
      <c r="P3243">
        <f>--AND(C3243=0,N3243="Sí")</f>
        <v/>
      </c>
      <c r="Q3243">
        <f>--AND(C3243=1,N3243="No")</f>
        <v/>
      </c>
      <c r="R3243">
        <f>--AND(C3243=0,N3243="No")</f>
        <v/>
      </c>
      <c r="S3243">
        <f>--(C3243=--(L3243&gt;=M3243))</f>
        <v/>
      </c>
      <c r="T3243" s="11">
        <f>O3243*60000-P3243*3000</f>
        <v/>
      </c>
    </row>
    <row r="3244">
      <c r="A3244">
        <f>Datos!A3244</f>
        <v/>
      </c>
      <c r="B3244">
        <f>Datos!B3244</f>
        <v/>
      </c>
      <c r="C3244">
        <f>Datos!D3244</f>
        <v/>
      </c>
      <c r="D3244" t="n">
        <v>3244</v>
      </c>
      <c r="E3244" s="10">
        <f>IF(Datos!$G$3244&lt;=Bosque!$E$4,IF(Datos!$H$3244&lt;=Bosque!$E$5,Bosque!$M$6,Bosque!$M$7),IF(Datos!$G$3244&lt;=Bosque!$E$8,Bosque!$M$9,Bosque!$M$10))</f>
        <v/>
      </c>
      <c r="F3244" s="10">
        <f>IF(Datos!$H$3244&lt;=Bosque!$E$11,IF(Datos!$E$3244&lt;=Bosque!$E$12,Bosque!$M$13,Bosque!$M$14),IF(Datos!$I$3244&lt;=Bosque!$E$15,Bosque!$M$16,Bosque!$M$17))</f>
        <v/>
      </c>
      <c r="G3244" s="10">
        <f>IF(Datos!$E$3244&lt;=Bosque!$E$18,IF(Datos!$I$3244&lt;=Bosque!$E$19,Bosque!$M$20,Bosque!$M$21),Bosque!$M$22)</f>
        <v/>
      </c>
      <c r="H3244" s="10">
        <f>IF(Datos!$E$3244&lt;=Bosque!$E$23,IF(Datos!$E$3244&lt;=Bosque!$E$24,Bosque!$M$25,Bosque!$M$26),IF(Datos!$E$3244&lt;=Bosque!$E$27,Bosque!$M$28,Bosque!$M$29))</f>
        <v/>
      </c>
      <c r="I3244" s="10">
        <f>IF(Datos!$G$3244&lt;=Bosque!$E$30,IF(Datos!$E$3244&lt;=Bosque!$E$31,Bosque!$M$32,Bosque!$M$33),IF(Datos!$E$3244&lt;=Bosque!$E$34,Bosque!$M$35,Bosque!$M$36))</f>
        <v/>
      </c>
      <c r="J3244" s="10">
        <f>IF(Datos!$I$3244&lt;=Bosque!$E$37,IF(Datos!$H$3244&lt;=Bosque!$E$38,Bosque!$M$39,Bosque!$M$40),IF(Datos!$F$3244&lt;=Bosque!$E$41,Bosque!$M$42,Bosque!$M$43))</f>
        <v/>
      </c>
      <c r="K3244" s="10">
        <f>IF(Datos!$G$3244&lt;=Bosque!$E$44,IF(Datos!$H$3244&lt;=Bosque!$E$45,Bosque!$M$46,Bosque!$M$47),IF(Datos!$F$3244&lt;=Bosque!$E$48,Bosque!$M$49,Bosque!$M$50))</f>
        <v/>
      </c>
      <c r="L3244" s="10">
        <f>AVERAGE(E3244:K3244)</f>
        <v/>
      </c>
      <c r="M3244" s="10">
        <f>$M$2</f>
        <v/>
      </c>
      <c r="N3244">
        <f>IF(L3244&gt;=M3244,"Sí","No")</f>
        <v/>
      </c>
      <c r="O3244">
        <f>--AND(C3244=1,N3244="Sí")</f>
        <v/>
      </c>
      <c r="P3244">
        <f>--AND(C3244=0,N3244="Sí")</f>
        <v/>
      </c>
      <c r="Q3244">
        <f>--AND(C3244=1,N3244="No")</f>
        <v/>
      </c>
      <c r="R3244">
        <f>--AND(C3244=0,N3244="No")</f>
        <v/>
      </c>
      <c r="S3244">
        <f>--(C3244=--(L3244&gt;=M3244))</f>
        <v/>
      </c>
      <c r="T3244" s="11">
        <f>O3244*60000-P3244*3000</f>
        <v/>
      </c>
    </row>
    <row r="3245">
      <c r="A3245">
        <f>Datos!A3245</f>
        <v/>
      </c>
      <c r="B3245">
        <f>Datos!B3245</f>
        <v/>
      </c>
      <c r="C3245">
        <f>Datos!D3245</f>
        <v/>
      </c>
      <c r="D3245" t="n">
        <v>3245</v>
      </c>
      <c r="E3245" s="10">
        <f>IF(Datos!$G$3245&lt;=Bosque!$E$4,IF(Datos!$H$3245&lt;=Bosque!$E$5,Bosque!$M$6,Bosque!$M$7),IF(Datos!$G$3245&lt;=Bosque!$E$8,Bosque!$M$9,Bosque!$M$10))</f>
        <v/>
      </c>
      <c r="F3245" s="10">
        <f>IF(Datos!$H$3245&lt;=Bosque!$E$11,IF(Datos!$E$3245&lt;=Bosque!$E$12,Bosque!$M$13,Bosque!$M$14),IF(Datos!$I$3245&lt;=Bosque!$E$15,Bosque!$M$16,Bosque!$M$17))</f>
        <v/>
      </c>
      <c r="G3245" s="10">
        <f>IF(Datos!$E$3245&lt;=Bosque!$E$18,IF(Datos!$I$3245&lt;=Bosque!$E$19,Bosque!$M$20,Bosque!$M$21),Bosque!$M$22)</f>
        <v/>
      </c>
      <c r="H3245" s="10">
        <f>IF(Datos!$E$3245&lt;=Bosque!$E$23,IF(Datos!$E$3245&lt;=Bosque!$E$24,Bosque!$M$25,Bosque!$M$26),IF(Datos!$E$3245&lt;=Bosque!$E$27,Bosque!$M$28,Bosque!$M$29))</f>
        <v/>
      </c>
      <c r="I3245" s="10">
        <f>IF(Datos!$G$3245&lt;=Bosque!$E$30,IF(Datos!$E$3245&lt;=Bosque!$E$31,Bosque!$M$32,Bosque!$M$33),IF(Datos!$E$3245&lt;=Bosque!$E$34,Bosque!$M$35,Bosque!$M$36))</f>
        <v/>
      </c>
      <c r="J3245" s="10">
        <f>IF(Datos!$I$3245&lt;=Bosque!$E$37,IF(Datos!$H$3245&lt;=Bosque!$E$38,Bosque!$M$39,Bosque!$M$40),IF(Datos!$F$3245&lt;=Bosque!$E$41,Bosque!$M$42,Bosque!$M$43))</f>
        <v/>
      </c>
      <c r="K3245" s="10">
        <f>IF(Datos!$G$3245&lt;=Bosque!$E$44,IF(Datos!$H$3245&lt;=Bosque!$E$45,Bosque!$M$46,Bosque!$M$47),IF(Datos!$F$3245&lt;=Bosque!$E$48,Bosque!$M$49,Bosque!$M$50))</f>
        <v/>
      </c>
      <c r="L3245" s="10">
        <f>AVERAGE(E3245:K3245)</f>
        <v/>
      </c>
      <c r="M3245" s="10">
        <f>$M$2</f>
        <v/>
      </c>
      <c r="N3245">
        <f>IF(L3245&gt;=M3245,"Sí","No")</f>
        <v/>
      </c>
      <c r="O3245">
        <f>--AND(C3245=1,N3245="Sí")</f>
        <v/>
      </c>
      <c r="P3245">
        <f>--AND(C3245=0,N3245="Sí")</f>
        <v/>
      </c>
      <c r="Q3245">
        <f>--AND(C3245=1,N3245="No")</f>
        <v/>
      </c>
      <c r="R3245">
        <f>--AND(C3245=0,N3245="No")</f>
        <v/>
      </c>
      <c r="S3245">
        <f>--(C3245=--(L3245&gt;=M3245))</f>
        <v/>
      </c>
      <c r="T3245" s="11">
        <f>O3245*60000-P3245*3000</f>
        <v/>
      </c>
    </row>
    <row r="3246">
      <c r="A3246">
        <f>Datos!A3246</f>
        <v/>
      </c>
      <c r="B3246">
        <f>Datos!B3246</f>
        <v/>
      </c>
      <c r="C3246">
        <f>Datos!D3246</f>
        <v/>
      </c>
      <c r="D3246" t="n">
        <v>3246</v>
      </c>
      <c r="E3246" s="10">
        <f>IF(Datos!$G$3246&lt;=Bosque!$E$4,IF(Datos!$H$3246&lt;=Bosque!$E$5,Bosque!$M$6,Bosque!$M$7),IF(Datos!$G$3246&lt;=Bosque!$E$8,Bosque!$M$9,Bosque!$M$10))</f>
        <v/>
      </c>
      <c r="F3246" s="10">
        <f>IF(Datos!$H$3246&lt;=Bosque!$E$11,IF(Datos!$E$3246&lt;=Bosque!$E$12,Bosque!$M$13,Bosque!$M$14),IF(Datos!$I$3246&lt;=Bosque!$E$15,Bosque!$M$16,Bosque!$M$17))</f>
        <v/>
      </c>
      <c r="G3246" s="10">
        <f>IF(Datos!$E$3246&lt;=Bosque!$E$18,IF(Datos!$I$3246&lt;=Bosque!$E$19,Bosque!$M$20,Bosque!$M$21),Bosque!$M$22)</f>
        <v/>
      </c>
      <c r="H3246" s="10">
        <f>IF(Datos!$E$3246&lt;=Bosque!$E$23,IF(Datos!$E$3246&lt;=Bosque!$E$24,Bosque!$M$25,Bosque!$M$26),IF(Datos!$E$3246&lt;=Bosque!$E$27,Bosque!$M$28,Bosque!$M$29))</f>
        <v/>
      </c>
      <c r="I3246" s="10">
        <f>IF(Datos!$G$3246&lt;=Bosque!$E$30,IF(Datos!$E$3246&lt;=Bosque!$E$31,Bosque!$M$32,Bosque!$M$33),IF(Datos!$E$3246&lt;=Bosque!$E$34,Bosque!$M$35,Bosque!$M$36))</f>
        <v/>
      </c>
      <c r="J3246" s="10">
        <f>IF(Datos!$I$3246&lt;=Bosque!$E$37,IF(Datos!$H$3246&lt;=Bosque!$E$38,Bosque!$M$39,Bosque!$M$40),IF(Datos!$F$3246&lt;=Bosque!$E$41,Bosque!$M$42,Bosque!$M$43))</f>
        <v/>
      </c>
      <c r="K3246" s="10">
        <f>IF(Datos!$G$3246&lt;=Bosque!$E$44,IF(Datos!$H$3246&lt;=Bosque!$E$45,Bosque!$M$46,Bosque!$M$47),IF(Datos!$F$3246&lt;=Bosque!$E$48,Bosque!$M$49,Bosque!$M$50))</f>
        <v/>
      </c>
      <c r="L3246" s="10">
        <f>AVERAGE(E3246:K3246)</f>
        <v/>
      </c>
      <c r="M3246" s="10">
        <f>$M$2</f>
        <v/>
      </c>
      <c r="N3246">
        <f>IF(L3246&gt;=M3246,"Sí","No")</f>
        <v/>
      </c>
      <c r="O3246">
        <f>--AND(C3246=1,N3246="Sí")</f>
        <v/>
      </c>
      <c r="P3246">
        <f>--AND(C3246=0,N3246="Sí")</f>
        <v/>
      </c>
      <c r="Q3246">
        <f>--AND(C3246=1,N3246="No")</f>
        <v/>
      </c>
      <c r="R3246">
        <f>--AND(C3246=0,N3246="No")</f>
        <v/>
      </c>
      <c r="S3246">
        <f>--(C3246=--(L3246&gt;=M3246))</f>
        <v/>
      </c>
      <c r="T3246" s="11">
        <f>O3246*60000-P3246*3000</f>
        <v/>
      </c>
    </row>
    <row r="3247">
      <c r="A3247">
        <f>Datos!A3247</f>
        <v/>
      </c>
      <c r="B3247">
        <f>Datos!B3247</f>
        <v/>
      </c>
      <c r="C3247">
        <f>Datos!D3247</f>
        <v/>
      </c>
      <c r="D3247" t="n">
        <v>3247</v>
      </c>
      <c r="E3247" s="10">
        <f>IF(Datos!$G$3247&lt;=Bosque!$E$4,IF(Datos!$H$3247&lt;=Bosque!$E$5,Bosque!$M$6,Bosque!$M$7),IF(Datos!$G$3247&lt;=Bosque!$E$8,Bosque!$M$9,Bosque!$M$10))</f>
        <v/>
      </c>
      <c r="F3247" s="10">
        <f>IF(Datos!$H$3247&lt;=Bosque!$E$11,IF(Datos!$E$3247&lt;=Bosque!$E$12,Bosque!$M$13,Bosque!$M$14),IF(Datos!$I$3247&lt;=Bosque!$E$15,Bosque!$M$16,Bosque!$M$17))</f>
        <v/>
      </c>
      <c r="G3247" s="10">
        <f>IF(Datos!$E$3247&lt;=Bosque!$E$18,IF(Datos!$I$3247&lt;=Bosque!$E$19,Bosque!$M$20,Bosque!$M$21),Bosque!$M$22)</f>
        <v/>
      </c>
      <c r="H3247" s="10">
        <f>IF(Datos!$E$3247&lt;=Bosque!$E$23,IF(Datos!$E$3247&lt;=Bosque!$E$24,Bosque!$M$25,Bosque!$M$26),IF(Datos!$E$3247&lt;=Bosque!$E$27,Bosque!$M$28,Bosque!$M$29))</f>
        <v/>
      </c>
      <c r="I3247" s="10">
        <f>IF(Datos!$G$3247&lt;=Bosque!$E$30,IF(Datos!$E$3247&lt;=Bosque!$E$31,Bosque!$M$32,Bosque!$M$33),IF(Datos!$E$3247&lt;=Bosque!$E$34,Bosque!$M$35,Bosque!$M$36))</f>
        <v/>
      </c>
      <c r="J3247" s="10">
        <f>IF(Datos!$I$3247&lt;=Bosque!$E$37,IF(Datos!$H$3247&lt;=Bosque!$E$38,Bosque!$M$39,Bosque!$M$40),IF(Datos!$F$3247&lt;=Bosque!$E$41,Bosque!$M$42,Bosque!$M$43))</f>
        <v/>
      </c>
      <c r="K3247" s="10">
        <f>IF(Datos!$G$3247&lt;=Bosque!$E$44,IF(Datos!$H$3247&lt;=Bosque!$E$45,Bosque!$M$46,Bosque!$M$47),IF(Datos!$F$3247&lt;=Bosque!$E$48,Bosque!$M$49,Bosque!$M$50))</f>
        <v/>
      </c>
      <c r="L3247" s="10">
        <f>AVERAGE(E3247:K3247)</f>
        <v/>
      </c>
      <c r="M3247" s="10">
        <f>$M$2</f>
        <v/>
      </c>
      <c r="N3247">
        <f>IF(L3247&gt;=M3247,"Sí","No")</f>
        <v/>
      </c>
      <c r="O3247">
        <f>--AND(C3247=1,N3247="Sí")</f>
        <v/>
      </c>
      <c r="P3247">
        <f>--AND(C3247=0,N3247="Sí")</f>
        <v/>
      </c>
      <c r="Q3247">
        <f>--AND(C3247=1,N3247="No")</f>
        <v/>
      </c>
      <c r="R3247">
        <f>--AND(C3247=0,N3247="No")</f>
        <v/>
      </c>
      <c r="S3247">
        <f>--(C3247=--(L3247&gt;=M3247))</f>
        <v/>
      </c>
      <c r="T3247" s="11">
        <f>O3247*60000-P3247*3000</f>
        <v/>
      </c>
    </row>
    <row r="3248">
      <c r="A3248">
        <f>Datos!A3248</f>
        <v/>
      </c>
      <c r="B3248">
        <f>Datos!B3248</f>
        <v/>
      </c>
      <c r="C3248">
        <f>Datos!D3248</f>
        <v/>
      </c>
      <c r="D3248" t="n">
        <v>3248</v>
      </c>
      <c r="E3248" s="10">
        <f>IF(Datos!$G$3248&lt;=Bosque!$E$4,IF(Datos!$H$3248&lt;=Bosque!$E$5,Bosque!$M$6,Bosque!$M$7),IF(Datos!$G$3248&lt;=Bosque!$E$8,Bosque!$M$9,Bosque!$M$10))</f>
        <v/>
      </c>
      <c r="F3248" s="10">
        <f>IF(Datos!$H$3248&lt;=Bosque!$E$11,IF(Datos!$E$3248&lt;=Bosque!$E$12,Bosque!$M$13,Bosque!$M$14),IF(Datos!$I$3248&lt;=Bosque!$E$15,Bosque!$M$16,Bosque!$M$17))</f>
        <v/>
      </c>
      <c r="G3248" s="10">
        <f>IF(Datos!$E$3248&lt;=Bosque!$E$18,IF(Datos!$I$3248&lt;=Bosque!$E$19,Bosque!$M$20,Bosque!$M$21),Bosque!$M$22)</f>
        <v/>
      </c>
      <c r="H3248" s="10">
        <f>IF(Datos!$E$3248&lt;=Bosque!$E$23,IF(Datos!$E$3248&lt;=Bosque!$E$24,Bosque!$M$25,Bosque!$M$26),IF(Datos!$E$3248&lt;=Bosque!$E$27,Bosque!$M$28,Bosque!$M$29))</f>
        <v/>
      </c>
      <c r="I3248" s="10">
        <f>IF(Datos!$G$3248&lt;=Bosque!$E$30,IF(Datos!$E$3248&lt;=Bosque!$E$31,Bosque!$M$32,Bosque!$M$33),IF(Datos!$E$3248&lt;=Bosque!$E$34,Bosque!$M$35,Bosque!$M$36))</f>
        <v/>
      </c>
      <c r="J3248" s="10">
        <f>IF(Datos!$I$3248&lt;=Bosque!$E$37,IF(Datos!$H$3248&lt;=Bosque!$E$38,Bosque!$M$39,Bosque!$M$40),IF(Datos!$F$3248&lt;=Bosque!$E$41,Bosque!$M$42,Bosque!$M$43))</f>
        <v/>
      </c>
      <c r="K3248" s="10">
        <f>IF(Datos!$G$3248&lt;=Bosque!$E$44,IF(Datos!$H$3248&lt;=Bosque!$E$45,Bosque!$M$46,Bosque!$M$47),IF(Datos!$F$3248&lt;=Bosque!$E$48,Bosque!$M$49,Bosque!$M$50))</f>
        <v/>
      </c>
      <c r="L3248" s="10">
        <f>AVERAGE(E3248:K3248)</f>
        <v/>
      </c>
      <c r="M3248" s="10">
        <f>$M$2</f>
        <v/>
      </c>
      <c r="N3248">
        <f>IF(L3248&gt;=M3248,"Sí","No")</f>
        <v/>
      </c>
      <c r="O3248">
        <f>--AND(C3248=1,N3248="Sí")</f>
        <v/>
      </c>
      <c r="P3248">
        <f>--AND(C3248=0,N3248="Sí")</f>
        <v/>
      </c>
      <c r="Q3248">
        <f>--AND(C3248=1,N3248="No")</f>
        <v/>
      </c>
      <c r="R3248">
        <f>--AND(C3248=0,N3248="No")</f>
        <v/>
      </c>
      <c r="S3248">
        <f>--(C3248=--(L3248&gt;=M3248))</f>
        <v/>
      </c>
      <c r="T3248" s="11">
        <f>O3248*60000-P3248*3000</f>
        <v/>
      </c>
    </row>
    <row r="3249">
      <c r="A3249">
        <f>Datos!A3249</f>
        <v/>
      </c>
      <c r="B3249">
        <f>Datos!B3249</f>
        <v/>
      </c>
      <c r="C3249">
        <f>Datos!D3249</f>
        <v/>
      </c>
      <c r="D3249" t="n">
        <v>3249</v>
      </c>
      <c r="E3249" s="10">
        <f>IF(Datos!$G$3249&lt;=Bosque!$E$4,IF(Datos!$H$3249&lt;=Bosque!$E$5,Bosque!$M$6,Bosque!$M$7),IF(Datos!$G$3249&lt;=Bosque!$E$8,Bosque!$M$9,Bosque!$M$10))</f>
        <v/>
      </c>
      <c r="F3249" s="10">
        <f>IF(Datos!$H$3249&lt;=Bosque!$E$11,IF(Datos!$E$3249&lt;=Bosque!$E$12,Bosque!$M$13,Bosque!$M$14),IF(Datos!$I$3249&lt;=Bosque!$E$15,Bosque!$M$16,Bosque!$M$17))</f>
        <v/>
      </c>
      <c r="G3249" s="10">
        <f>IF(Datos!$E$3249&lt;=Bosque!$E$18,IF(Datos!$I$3249&lt;=Bosque!$E$19,Bosque!$M$20,Bosque!$M$21),Bosque!$M$22)</f>
        <v/>
      </c>
      <c r="H3249" s="10">
        <f>IF(Datos!$E$3249&lt;=Bosque!$E$23,IF(Datos!$E$3249&lt;=Bosque!$E$24,Bosque!$M$25,Bosque!$M$26),IF(Datos!$E$3249&lt;=Bosque!$E$27,Bosque!$M$28,Bosque!$M$29))</f>
        <v/>
      </c>
      <c r="I3249" s="10">
        <f>IF(Datos!$G$3249&lt;=Bosque!$E$30,IF(Datos!$E$3249&lt;=Bosque!$E$31,Bosque!$M$32,Bosque!$M$33),IF(Datos!$E$3249&lt;=Bosque!$E$34,Bosque!$M$35,Bosque!$M$36))</f>
        <v/>
      </c>
      <c r="J3249" s="10">
        <f>IF(Datos!$I$3249&lt;=Bosque!$E$37,IF(Datos!$H$3249&lt;=Bosque!$E$38,Bosque!$M$39,Bosque!$M$40),IF(Datos!$F$3249&lt;=Bosque!$E$41,Bosque!$M$42,Bosque!$M$43))</f>
        <v/>
      </c>
      <c r="K3249" s="10">
        <f>IF(Datos!$G$3249&lt;=Bosque!$E$44,IF(Datos!$H$3249&lt;=Bosque!$E$45,Bosque!$M$46,Bosque!$M$47),IF(Datos!$F$3249&lt;=Bosque!$E$48,Bosque!$M$49,Bosque!$M$50))</f>
        <v/>
      </c>
      <c r="L3249" s="10">
        <f>AVERAGE(E3249:K3249)</f>
        <v/>
      </c>
      <c r="M3249" s="10">
        <f>$M$2</f>
        <v/>
      </c>
      <c r="N3249">
        <f>IF(L3249&gt;=M3249,"Sí","No")</f>
        <v/>
      </c>
      <c r="O3249">
        <f>--AND(C3249=1,N3249="Sí")</f>
        <v/>
      </c>
      <c r="P3249">
        <f>--AND(C3249=0,N3249="Sí")</f>
        <v/>
      </c>
      <c r="Q3249">
        <f>--AND(C3249=1,N3249="No")</f>
        <v/>
      </c>
      <c r="R3249">
        <f>--AND(C3249=0,N3249="No")</f>
        <v/>
      </c>
      <c r="S3249">
        <f>--(C3249=--(L3249&gt;=M3249))</f>
        <v/>
      </c>
      <c r="T3249" s="11">
        <f>O3249*60000-P3249*3000</f>
        <v/>
      </c>
    </row>
    <row r="3250">
      <c r="A3250">
        <f>Datos!A3250</f>
        <v/>
      </c>
      <c r="B3250">
        <f>Datos!B3250</f>
        <v/>
      </c>
      <c r="C3250">
        <f>Datos!D3250</f>
        <v/>
      </c>
      <c r="D3250" t="n">
        <v>3250</v>
      </c>
      <c r="E3250" s="10">
        <f>IF(Datos!$G$3250&lt;=Bosque!$E$4,IF(Datos!$H$3250&lt;=Bosque!$E$5,Bosque!$M$6,Bosque!$M$7),IF(Datos!$G$3250&lt;=Bosque!$E$8,Bosque!$M$9,Bosque!$M$10))</f>
        <v/>
      </c>
      <c r="F3250" s="10">
        <f>IF(Datos!$H$3250&lt;=Bosque!$E$11,IF(Datos!$E$3250&lt;=Bosque!$E$12,Bosque!$M$13,Bosque!$M$14),IF(Datos!$I$3250&lt;=Bosque!$E$15,Bosque!$M$16,Bosque!$M$17))</f>
        <v/>
      </c>
      <c r="G3250" s="10">
        <f>IF(Datos!$E$3250&lt;=Bosque!$E$18,IF(Datos!$I$3250&lt;=Bosque!$E$19,Bosque!$M$20,Bosque!$M$21),Bosque!$M$22)</f>
        <v/>
      </c>
      <c r="H3250" s="10">
        <f>IF(Datos!$E$3250&lt;=Bosque!$E$23,IF(Datos!$E$3250&lt;=Bosque!$E$24,Bosque!$M$25,Bosque!$M$26),IF(Datos!$E$3250&lt;=Bosque!$E$27,Bosque!$M$28,Bosque!$M$29))</f>
        <v/>
      </c>
      <c r="I3250" s="10">
        <f>IF(Datos!$G$3250&lt;=Bosque!$E$30,IF(Datos!$E$3250&lt;=Bosque!$E$31,Bosque!$M$32,Bosque!$M$33),IF(Datos!$E$3250&lt;=Bosque!$E$34,Bosque!$M$35,Bosque!$M$36))</f>
        <v/>
      </c>
      <c r="J3250" s="10">
        <f>IF(Datos!$I$3250&lt;=Bosque!$E$37,IF(Datos!$H$3250&lt;=Bosque!$E$38,Bosque!$M$39,Bosque!$M$40),IF(Datos!$F$3250&lt;=Bosque!$E$41,Bosque!$M$42,Bosque!$M$43))</f>
        <v/>
      </c>
      <c r="K3250" s="10">
        <f>IF(Datos!$G$3250&lt;=Bosque!$E$44,IF(Datos!$H$3250&lt;=Bosque!$E$45,Bosque!$M$46,Bosque!$M$47),IF(Datos!$F$3250&lt;=Bosque!$E$48,Bosque!$M$49,Bosque!$M$50))</f>
        <v/>
      </c>
      <c r="L3250" s="10">
        <f>AVERAGE(E3250:K3250)</f>
        <v/>
      </c>
      <c r="M3250" s="10">
        <f>$M$2</f>
        <v/>
      </c>
      <c r="N3250">
        <f>IF(L3250&gt;=M3250,"Sí","No")</f>
        <v/>
      </c>
      <c r="O3250">
        <f>--AND(C3250=1,N3250="Sí")</f>
        <v/>
      </c>
      <c r="P3250">
        <f>--AND(C3250=0,N3250="Sí")</f>
        <v/>
      </c>
      <c r="Q3250">
        <f>--AND(C3250=1,N3250="No")</f>
        <v/>
      </c>
      <c r="R3250">
        <f>--AND(C3250=0,N3250="No")</f>
        <v/>
      </c>
      <c r="S3250">
        <f>--(C3250=--(L3250&gt;=M3250))</f>
        <v/>
      </c>
      <c r="T3250" s="11">
        <f>O3250*60000-P3250*3000</f>
        <v/>
      </c>
    </row>
    <row r="3251">
      <c r="A3251">
        <f>Datos!A3251</f>
        <v/>
      </c>
      <c r="B3251">
        <f>Datos!B3251</f>
        <v/>
      </c>
      <c r="C3251">
        <f>Datos!D3251</f>
        <v/>
      </c>
      <c r="D3251" t="n">
        <v>3251</v>
      </c>
      <c r="E3251" s="10">
        <f>IF(Datos!$G$3251&lt;=Bosque!$E$4,IF(Datos!$H$3251&lt;=Bosque!$E$5,Bosque!$M$6,Bosque!$M$7),IF(Datos!$G$3251&lt;=Bosque!$E$8,Bosque!$M$9,Bosque!$M$10))</f>
        <v/>
      </c>
      <c r="F3251" s="10">
        <f>IF(Datos!$H$3251&lt;=Bosque!$E$11,IF(Datos!$E$3251&lt;=Bosque!$E$12,Bosque!$M$13,Bosque!$M$14),IF(Datos!$I$3251&lt;=Bosque!$E$15,Bosque!$M$16,Bosque!$M$17))</f>
        <v/>
      </c>
      <c r="G3251" s="10">
        <f>IF(Datos!$E$3251&lt;=Bosque!$E$18,IF(Datos!$I$3251&lt;=Bosque!$E$19,Bosque!$M$20,Bosque!$M$21),Bosque!$M$22)</f>
        <v/>
      </c>
      <c r="H3251" s="10">
        <f>IF(Datos!$E$3251&lt;=Bosque!$E$23,IF(Datos!$E$3251&lt;=Bosque!$E$24,Bosque!$M$25,Bosque!$M$26),IF(Datos!$E$3251&lt;=Bosque!$E$27,Bosque!$M$28,Bosque!$M$29))</f>
        <v/>
      </c>
      <c r="I3251" s="10">
        <f>IF(Datos!$G$3251&lt;=Bosque!$E$30,IF(Datos!$E$3251&lt;=Bosque!$E$31,Bosque!$M$32,Bosque!$M$33),IF(Datos!$E$3251&lt;=Bosque!$E$34,Bosque!$M$35,Bosque!$M$36))</f>
        <v/>
      </c>
      <c r="J3251" s="10">
        <f>IF(Datos!$I$3251&lt;=Bosque!$E$37,IF(Datos!$H$3251&lt;=Bosque!$E$38,Bosque!$M$39,Bosque!$M$40),IF(Datos!$F$3251&lt;=Bosque!$E$41,Bosque!$M$42,Bosque!$M$43))</f>
        <v/>
      </c>
      <c r="K3251" s="10">
        <f>IF(Datos!$G$3251&lt;=Bosque!$E$44,IF(Datos!$H$3251&lt;=Bosque!$E$45,Bosque!$M$46,Bosque!$M$47),IF(Datos!$F$3251&lt;=Bosque!$E$48,Bosque!$M$49,Bosque!$M$50))</f>
        <v/>
      </c>
      <c r="L3251" s="10">
        <f>AVERAGE(E3251:K3251)</f>
        <v/>
      </c>
      <c r="M3251" s="10">
        <f>$M$2</f>
        <v/>
      </c>
      <c r="N3251">
        <f>IF(L3251&gt;=M3251,"Sí","No")</f>
        <v/>
      </c>
      <c r="O3251">
        <f>--AND(C3251=1,N3251="Sí")</f>
        <v/>
      </c>
      <c r="P3251">
        <f>--AND(C3251=0,N3251="Sí")</f>
        <v/>
      </c>
      <c r="Q3251">
        <f>--AND(C3251=1,N3251="No")</f>
        <v/>
      </c>
      <c r="R3251">
        <f>--AND(C3251=0,N3251="No")</f>
        <v/>
      </c>
      <c r="S3251">
        <f>--(C3251=--(L3251&gt;=M3251))</f>
        <v/>
      </c>
      <c r="T3251" s="11">
        <f>O3251*60000-P3251*3000</f>
        <v/>
      </c>
    </row>
    <row r="3252">
      <c r="A3252">
        <f>Datos!A3252</f>
        <v/>
      </c>
      <c r="B3252">
        <f>Datos!B3252</f>
        <v/>
      </c>
      <c r="C3252">
        <f>Datos!D3252</f>
        <v/>
      </c>
      <c r="D3252" t="n">
        <v>3252</v>
      </c>
      <c r="E3252" s="10">
        <f>IF(Datos!$G$3252&lt;=Bosque!$E$4,IF(Datos!$H$3252&lt;=Bosque!$E$5,Bosque!$M$6,Bosque!$M$7),IF(Datos!$G$3252&lt;=Bosque!$E$8,Bosque!$M$9,Bosque!$M$10))</f>
        <v/>
      </c>
      <c r="F3252" s="10">
        <f>IF(Datos!$H$3252&lt;=Bosque!$E$11,IF(Datos!$E$3252&lt;=Bosque!$E$12,Bosque!$M$13,Bosque!$M$14),IF(Datos!$I$3252&lt;=Bosque!$E$15,Bosque!$M$16,Bosque!$M$17))</f>
        <v/>
      </c>
      <c r="G3252" s="10">
        <f>IF(Datos!$E$3252&lt;=Bosque!$E$18,IF(Datos!$I$3252&lt;=Bosque!$E$19,Bosque!$M$20,Bosque!$M$21),Bosque!$M$22)</f>
        <v/>
      </c>
      <c r="H3252" s="10">
        <f>IF(Datos!$E$3252&lt;=Bosque!$E$23,IF(Datos!$E$3252&lt;=Bosque!$E$24,Bosque!$M$25,Bosque!$M$26),IF(Datos!$E$3252&lt;=Bosque!$E$27,Bosque!$M$28,Bosque!$M$29))</f>
        <v/>
      </c>
      <c r="I3252" s="10">
        <f>IF(Datos!$G$3252&lt;=Bosque!$E$30,IF(Datos!$E$3252&lt;=Bosque!$E$31,Bosque!$M$32,Bosque!$M$33),IF(Datos!$E$3252&lt;=Bosque!$E$34,Bosque!$M$35,Bosque!$M$36))</f>
        <v/>
      </c>
      <c r="J3252" s="10">
        <f>IF(Datos!$I$3252&lt;=Bosque!$E$37,IF(Datos!$H$3252&lt;=Bosque!$E$38,Bosque!$M$39,Bosque!$M$40),IF(Datos!$F$3252&lt;=Bosque!$E$41,Bosque!$M$42,Bosque!$M$43))</f>
        <v/>
      </c>
      <c r="K3252" s="10">
        <f>IF(Datos!$G$3252&lt;=Bosque!$E$44,IF(Datos!$H$3252&lt;=Bosque!$E$45,Bosque!$M$46,Bosque!$M$47),IF(Datos!$F$3252&lt;=Bosque!$E$48,Bosque!$M$49,Bosque!$M$50))</f>
        <v/>
      </c>
      <c r="L3252" s="10">
        <f>AVERAGE(E3252:K3252)</f>
        <v/>
      </c>
      <c r="M3252" s="10">
        <f>$M$2</f>
        <v/>
      </c>
      <c r="N3252">
        <f>IF(L3252&gt;=M3252,"Sí","No")</f>
        <v/>
      </c>
      <c r="O3252">
        <f>--AND(C3252=1,N3252="Sí")</f>
        <v/>
      </c>
      <c r="P3252">
        <f>--AND(C3252=0,N3252="Sí")</f>
        <v/>
      </c>
      <c r="Q3252">
        <f>--AND(C3252=1,N3252="No")</f>
        <v/>
      </c>
      <c r="R3252">
        <f>--AND(C3252=0,N3252="No")</f>
        <v/>
      </c>
      <c r="S3252">
        <f>--(C3252=--(L3252&gt;=M3252))</f>
        <v/>
      </c>
      <c r="T3252" s="11">
        <f>O3252*60000-P3252*3000</f>
        <v/>
      </c>
    </row>
    <row r="3253">
      <c r="A3253">
        <f>Datos!A3253</f>
        <v/>
      </c>
      <c r="B3253">
        <f>Datos!B3253</f>
        <v/>
      </c>
      <c r="C3253">
        <f>Datos!D3253</f>
        <v/>
      </c>
      <c r="D3253" t="n">
        <v>3253</v>
      </c>
      <c r="E3253" s="10">
        <f>IF(Datos!$G$3253&lt;=Bosque!$E$4,IF(Datos!$H$3253&lt;=Bosque!$E$5,Bosque!$M$6,Bosque!$M$7),IF(Datos!$G$3253&lt;=Bosque!$E$8,Bosque!$M$9,Bosque!$M$10))</f>
        <v/>
      </c>
      <c r="F3253" s="10">
        <f>IF(Datos!$H$3253&lt;=Bosque!$E$11,IF(Datos!$E$3253&lt;=Bosque!$E$12,Bosque!$M$13,Bosque!$M$14),IF(Datos!$I$3253&lt;=Bosque!$E$15,Bosque!$M$16,Bosque!$M$17))</f>
        <v/>
      </c>
      <c r="G3253" s="10">
        <f>IF(Datos!$E$3253&lt;=Bosque!$E$18,IF(Datos!$I$3253&lt;=Bosque!$E$19,Bosque!$M$20,Bosque!$M$21),Bosque!$M$22)</f>
        <v/>
      </c>
      <c r="H3253" s="10">
        <f>IF(Datos!$E$3253&lt;=Bosque!$E$23,IF(Datos!$E$3253&lt;=Bosque!$E$24,Bosque!$M$25,Bosque!$M$26),IF(Datos!$E$3253&lt;=Bosque!$E$27,Bosque!$M$28,Bosque!$M$29))</f>
        <v/>
      </c>
      <c r="I3253" s="10">
        <f>IF(Datos!$G$3253&lt;=Bosque!$E$30,IF(Datos!$E$3253&lt;=Bosque!$E$31,Bosque!$M$32,Bosque!$M$33),IF(Datos!$E$3253&lt;=Bosque!$E$34,Bosque!$M$35,Bosque!$M$36))</f>
        <v/>
      </c>
      <c r="J3253" s="10">
        <f>IF(Datos!$I$3253&lt;=Bosque!$E$37,IF(Datos!$H$3253&lt;=Bosque!$E$38,Bosque!$M$39,Bosque!$M$40),IF(Datos!$F$3253&lt;=Bosque!$E$41,Bosque!$M$42,Bosque!$M$43))</f>
        <v/>
      </c>
      <c r="K3253" s="10">
        <f>IF(Datos!$G$3253&lt;=Bosque!$E$44,IF(Datos!$H$3253&lt;=Bosque!$E$45,Bosque!$M$46,Bosque!$M$47),IF(Datos!$F$3253&lt;=Bosque!$E$48,Bosque!$M$49,Bosque!$M$50))</f>
        <v/>
      </c>
      <c r="L3253" s="10">
        <f>AVERAGE(E3253:K3253)</f>
        <v/>
      </c>
      <c r="M3253" s="10">
        <f>$M$2</f>
        <v/>
      </c>
      <c r="N3253">
        <f>IF(L3253&gt;=M3253,"Sí","No")</f>
        <v/>
      </c>
      <c r="O3253">
        <f>--AND(C3253=1,N3253="Sí")</f>
        <v/>
      </c>
      <c r="P3253">
        <f>--AND(C3253=0,N3253="Sí")</f>
        <v/>
      </c>
      <c r="Q3253">
        <f>--AND(C3253=1,N3253="No")</f>
        <v/>
      </c>
      <c r="R3253">
        <f>--AND(C3253=0,N3253="No")</f>
        <v/>
      </c>
      <c r="S3253">
        <f>--(C3253=--(L3253&gt;=M3253))</f>
        <v/>
      </c>
      <c r="T3253" s="11">
        <f>O3253*60000-P3253*3000</f>
        <v/>
      </c>
    </row>
    <row r="3254">
      <c r="A3254">
        <f>Datos!A3254</f>
        <v/>
      </c>
      <c r="B3254">
        <f>Datos!B3254</f>
        <v/>
      </c>
      <c r="C3254">
        <f>Datos!D3254</f>
        <v/>
      </c>
      <c r="D3254" t="n">
        <v>3254</v>
      </c>
      <c r="E3254" s="10">
        <f>IF(Datos!$G$3254&lt;=Bosque!$E$4,IF(Datos!$H$3254&lt;=Bosque!$E$5,Bosque!$M$6,Bosque!$M$7),IF(Datos!$G$3254&lt;=Bosque!$E$8,Bosque!$M$9,Bosque!$M$10))</f>
        <v/>
      </c>
      <c r="F3254" s="10">
        <f>IF(Datos!$H$3254&lt;=Bosque!$E$11,IF(Datos!$E$3254&lt;=Bosque!$E$12,Bosque!$M$13,Bosque!$M$14),IF(Datos!$I$3254&lt;=Bosque!$E$15,Bosque!$M$16,Bosque!$M$17))</f>
        <v/>
      </c>
      <c r="G3254" s="10">
        <f>IF(Datos!$E$3254&lt;=Bosque!$E$18,IF(Datos!$I$3254&lt;=Bosque!$E$19,Bosque!$M$20,Bosque!$M$21),Bosque!$M$22)</f>
        <v/>
      </c>
      <c r="H3254" s="10">
        <f>IF(Datos!$E$3254&lt;=Bosque!$E$23,IF(Datos!$E$3254&lt;=Bosque!$E$24,Bosque!$M$25,Bosque!$M$26),IF(Datos!$E$3254&lt;=Bosque!$E$27,Bosque!$M$28,Bosque!$M$29))</f>
        <v/>
      </c>
      <c r="I3254" s="10">
        <f>IF(Datos!$G$3254&lt;=Bosque!$E$30,IF(Datos!$E$3254&lt;=Bosque!$E$31,Bosque!$M$32,Bosque!$M$33),IF(Datos!$E$3254&lt;=Bosque!$E$34,Bosque!$M$35,Bosque!$M$36))</f>
        <v/>
      </c>
      <c r="J3254" s="10">
        <f>IF(Datos!$I$3254&lt;=Bosque!$E$37,IF(Datos!$H$3254&lt;=Bosque!$E$38,Bosque!$M$39,Bosque!$M$40),IF(Datos!$F$3254&lt;=Bosque!$E$41,Bosque!$M$42,Bosque!$M$43))</f>
        <v/>
      </c>
      <c r="K3254" s="10">
        <f>IF(Datos!$G$3254&lt;=Bosque!$E$44,IF(Datos!$H$3254&lt;=Bosque!$E$45,Bosque!$M$46,Bosque!$M$47),IF(Datos!$F$3254&lt;=Bosque!$E$48,Bosque!$M$49,Bosque!$M$50))</f>
        <v/>
      </c>
      <c r="L3254" s="10">
        <f>AVERAGE(E3254:K3254)</f>
        <v/>
      </c>
      <c r="M3254" s="10">
        <f>$M$2</f>
        <v/>
      </c>
      <c r="N3254">
        <f>IF(L3254&gt;=M3254,"Sí","No")</f>
        <v/>
      </c>
      <c r="O3254">
        <f>--AND(C3254=1,N3254="Sí")</f>
        <v/>
      </c>
      <c r="P3254">
        <f>--AND(C3254=0,N3254="Sí")</f>
        <v/>
      </c>
      <c r="Q3254">
        <f>--AND(C3254=1,N3254="No")</f>
        <v/>
      </c>
      <c r="R3254">
        <f>--AND(C3254=0,N3254="No")</f>
        <v/>
      </c>
      <c r="S3254">
        <f>--(C3254=--(L3254&gt;=M3254))</f>
        <v/>
      </c>
      <c r="T3254" s="11">
        <f>O3254*60000-P3254*3000</f>
        <v/>
      </c>
    </row>
    <row r="3255">
      <c r="A3255">
        <f>Datos!A3255</f>
        <v/>
      </c>
      <c r="B3255">
        <f>Datos!B3255</f>
        <v/>
      </c>
      <c r="C3255">
        <f>Datos!D3255</f>
        <v/>
      </c>
      <c r="D3255" t="n">
        <v>3255</v>
      </c>
      <c r="E3255" s="10">
        <f>IF(Datos!$G$3255&lt;=Bosque!$E$4,IF(Datos!$H$3255&lt;=Bosque!$E$5,Bosque!$M$6,Bosque!$M$7),IF(Datos!$G$3255&lt;=Bosque!$E$8,Bosque!$M$9,Bosque!$M$10))</f>
        <v/>
      </c>
      <c r="F3255" s="10">
        <f>IF(Datos!$H$3255&lt;=Bosque!$E$11,IF(Datos!$E$3255&lt;=Bosque!$E$12,Bosque!$M$13,Bosque!$M$14),IF(Datos!$I$3255&lt;=Bosque!$E$15,Bosque!$M$16,Bosque!$M$17))</f>
        <v/>
      </c>
      <c r="G3255" s="10">
        <f>IF(Datos!$E$3255&lt;=Bosque!$E$18,IF(Datos!$I$3255&lt;=Bosque!$E$19,Bosque!$M$20,Bosque!$M$21),Bosque!$M$22)</f>
        <v/>
      </c>
      <c r="H3255" s="10">
        <f>IF(Datos!$E$3255&lt;=Bosque!$E$23,IF(Datos!$E$3255&lt;=Bosque!$E$24,Bosque!$M$25,Bosque!$M$26),IF(Datos!$E$3255&lt;=Bosque!$E$27,Bosque!$M$28,Bosque!$M$29))</f>
        <v/>
      </c>
      <c r="I3255" s="10">
        <f>IF(Datos!$G$3255&lt;=Bosque!$E$30,IF(Datos!$E$3255&lt;=Bosque!$E$31,Bosque!$M$32,Bosque!$M$33),IF(Datos!$E$3255&lt;=Bosque!$E$34,Bosque!$M$35,Bosque!$M$36))</f>
        <v/>
      </c>
      <c r="J3255" s="10">
        <f>IF(Datos!$I$3255&lt;=Bosque!$E$37,IF(Datos!$H$3255&lt;=Bosque!$E$38,Bosque!$M$39,Bosque!$M$40),IF(Datos!$F$3255&lt;=Bosque!$E$41,Bosque!$M$42,Bosque!$M$43))</f>
        <v/>
      </c>
      <c r="K3255" s="10">
        <f>IF(Datos!$G$3255&lt;=Bosque!$E$44,IF(Datos!$H$3255&lt;=Bosque!$E$45,Bosque!$M$46,Bosque!$M$47),IF(Datos!$F$3255&lt;=Bosque!$E$48,Bosque!$M$49,Bosque!$M$50))</f>
        <v/>
      </c>
      <c r="L3255" s="10">
        <f>AVERAGE(E3255:K3255)</f>
        <v/>
      </c>
      <c r="M3255" s="10">
        <f>$M$2</f>
        <v/>
      </c>
      <c r="N3255">
        <f>IF(L3255&gt;=M3255,"Sí","No")</f>
        <v/>
      </c>
      <c r="O3255">
        <f>--AND(C3255=1,N3255="Sí")</f>
        <v/>
      </c>
      <c r="P3255">
        <f>--AND(C3255=0,N3255="Sí")</f>
        <v/>
      </c>
      <c r="Q3255">
        <f>--AND(C3255=1,N3255="No")</f>
        <v/>
      </c>
      <c r="R3255">
        <f>--AND(C3255=0,N3255="No")</f>
        <v/>
      </c>
      <c r="S3255">
        <f>--(C3255=--(L3255&gt;=M3255))</f>
        <v/>
      </c>
      <c r="T3255" s="11">
        <f>O3255*60000-P3255*3000</f>
        <v/>
      </c>
    </row>
    <row r="3256">
      <c r="A3256">
        <f>Datos!A3256</f>
        <v/>
      </c>
      <c r="B3256">
        <f>Datos!B3256</f>
        <v/>
      </c>
      <c r="C3256">
        <f>Datos!D3256</f>
        <v/>
      </c>
      <c r="D3256" t="n">
        <v>3256</v>
      </c>
      <c r="E3256" s="10">
        <f>IF(Datos!$G$3256&lt;=Bosque!$E$4,IF(Datos!$H$3256&lt;=Bosque!$E$5,Bosque!$M$6,Bosque!$M$7),IF(Datos!$G$3256&lt;=Bosque!$E$8,Bosque!$M$9,Bosque!$M$10))</f>
        <v/>
      </c>
      <c r="F3256" s="10">
        <f>IF(Datos!$H$3256&lt;=Bosque!$E$11,IF(Datos!$E$3256&lt;=Bosque!$E$12,Bosque!$M$13,Bosque!$M$14),IF(Datos!$I$3256&lt;=Bosque!$E$15,Bosque!$M$16,Bosque!$M$17))</f>
        <v/>
      </c>
      <c r="G3256" s="10">
        <f>IF(Datos!$E$3256&lt;=Bosque!$E$18,IF(Datos!$I$3256&lt;=Bosque!$E$19,Bosque!$M$20,Bosque!$M$21),Bosque!$M$22)</f>
        <v/>
      </c>
      <c r="H3256" s="10">
        <f>IF(Datos!$E$3256&lt;=Bosque!$E$23,IF(Datos!$E$3256&lt;=Bosque!$E$24,Bosque!$M$25,Bosque!$M$26),IF(Datos!$E$3256&lt;=Bosque!$E$27,Bosque!$M$28,Bosque!$M$29))</f>
        <v/>
      </c>
      <c r="I3256" s="10">
        <f>IF(Datos!$G$3256&lt;=Bosque!$E$30,IF(Datos!$E$3256&lt;=Bosque!$E$31,Bosque!$M$32,Bosque!$M$33),IF(Datos!$E$3256&lt;=Bosque!$E$34,Bosque!$M$35,Bosque!$M$36))</f>
        <v/>
      </c>
      <c r="J3256" s="10">
        <f>IF(Datos!$I$3256&lt;=Bosque!$E$37,IF(Datos!$H$3256&lt;=Bosque!$E$38,Bosque!$M$39,Bosque!$M$40),IF(Datos!$F$3256&lt;=Bosque!$E$41,Bosque!$M$42,Bosque!$M$43))</f>
        <v/>
      </c>
      <c r="K3256" s="10">
        <f>IF(Datos!$G$3256&lt;=Bosque!$E$44,IF(Datos!$H$3256&lt;=Bosque!$E$45,Bosque!$M$46,Bosque!$M$47),IF(Datos!$F$3256&lt;=Bosque!$E$48,Bosque!$M$49,Bosque!$M$50))</f>
        <v/>
      </c>
      <c r="L3256" s="10">
        <f>AVERAGE(E3256:K3256)</f>
        <v/>
      </c>
      <c r="M3256" s="10">
        <f>$M$2</f>
        <v/>
      </c>
      <c r="N3256">
        <f>IF(L3256&gt;=M3256,"Sí","No")</f>
        <v/>
      </c>
      <c r="O3256">
        <f>--AND(C3256=1,N3256="Sí")</f>
        <v/>
      </c>
      <c r="P3256">
        <f>--AND(C3256=0,N3256="Sí")</f>
        <v/>
      </c>
      <c r="Q3256">
        <f>--AND(C3256=1,N3256="No")</f>
        <v/>
      </c>
      <c r="R3256">
        <f>--AND(C3256=0,N3256="No")</f>
        <v/>
      </c>
      <c r="S3256">
        <f>--(C3256=--(L3256&gt;=M3256))</f>
        <v/>
      </c>
      <c r="T3256" s="11">
        <f>O3256*60000-P3256*3000</f>
        <v/>
      </c>
    </row>
    <row r="3257">
      <c r="A3257">
        <f>Datos!A3257</f>
        <v/>
      </c>
      <c r="B3257">
        <f>Datos!B3257</f>
        <v/>
      </c>
      <c r="C3257">
        <f>Datos!D3257</f>
        <v/>
      </c>
      <c r="D3257" t="n">
        <v>3257</v>
      </c>
      <c r="E3257" s="10">
        <f>IF(Datos!$G$3257&lt;=Bosque!$E$4,IF(Datos!$H$3257&lt;=Bosque!$E$5,Bosque!$M$6,Bosque!$M$7),IF(Datos!$G$3257&lt;=Bosque!$E$8,Bosque!$M$9,Bosque!$M$10))</f>
        <v/>
      </c>
      <c r="F3257" s="10">
        <f>IF(Datos!$H$3257&lt;=Bosque!$E$11,IF(Datos!$E$3257&lt;=Bosque!$E$12,Bosque!$M$13,Bosque!$M$14),IF(Datos!$I$3257&lt;=Bosque!$E$15,Bosque!$M$16,Bosque!$M$17))</f>
        <v/>
      </c>
      <c r="G3257" s="10">
        <f>IF(Datos!$E$3257&lt;=Bosque!$E$18,IF(Datos!$I$3257&lt;=Bosque!$E$19,Bosque!$M$20,Bosque!$M$21),Bosque!$M$22)</f>
        <v/>
      </c>
      <c r="H3257" s="10">
        <f>IF(Datos!$E$3257&lt;=Bosque!$E$23,IF(Datos!$E$3257&lt;=Bosque!$E$24,Bosque!$M$25,Bosque!$M$26),IF(Datos!$E$3257&lt;=Bosque!$E$27,Bosque!$M$28,Bosque!$M$29))</f>
        <v/>
      </c>
      <c r="I3257" s="10">
        <f>IF(Datos!$G$3257&lt;=Bosque!$E$30,IF(Datos!$E$3257&lt;=Bosque!$E$31,Bosque!$M$32,Bosque!$M$33),IF(Datos!$E$3257&lt;=Bosque!$E$34,Bosque!$M$35,Bosque!$M$36))</f>
        <v/>
      </c>
      <c r="J3257" s="10">
        <f>IF(Datos!$I$3257&lt;=Bosque!$E$37,IF(Datos!$H$3257&lt;=Bosque!$E$38,Bosque!$M$39,Bosque!$M$40),IF(Datos!$F$3257&lt;=Bosque!$E$41,Bosque!$M$42,Bosque!$M$43))</f>
        <v/>
      </c>
      <c r="K3257" s="10">
        <f>IF(Datos!$G$3257&lt;=Bosque!$E$44,IF(Datos!$H$3257&lt;=Bosque!$E$45,Bosque!$M$46,Bosque!$M$47),IF(Datos!$F$3257&lt;=Bosque!$E$48,Bosque!$M$49,Bosque!$M$50))</f>
        <v/>
      </c>
      <c r="L3257" s="10">
        <f>AVERAGE(E3257:K3257)</f>
        <v/>
      </c>
      <c r="M3257" s="10">
        <f>$M$2</f>
        <v/>
      </c>
      <c r="N3257">
        <f>IF(L3257&gt;=M3257,"Sí","No")</f>
        <v/>
      </c>
      <c r="O3257">
        <f>--AND(C3257=1,N3257="Sí")</f>
        <v/>
      </c>
      <c r="P3257">
        <f>--AND(C3257=0,N3257="Sí")</f>
        <v/>
      </c>
      <c r="Q3257">
        <f>--AND(C3257=1,N3257="No")</f>
        <v/>
      </c>
      <c r="R3257">
        <f>--AND(C3257=0,N3257="No")</f>
        <v/>
      </c>
      <c r="S3257">
        <f>--(C3257=--(L3257&gt;=M3257))</f>
        <v/>
      </c>
      <c r="T3257" s="11">
        <f>O3257*60000-P3257*3000</f>
        <v/>
      </c>
    </row>
    <row r="3258">
      <c r="A3258">
        <f>Datos!A3258</f>
        <v/>
      </c>
      <c r="B3258">
        <f>Datos!B3258</f>
        <v/>
      </c>
      <c r="C3258">
        <f>Datos!D3258</f>
        <v/>
      </c>
      <c r="D3258" t="n">
        <v>3258</v>
      </c>
      <c r="E3258" s="10">
        <f>IF(Datos!$G$3258&lt;=Bosque!$E$4,IF(Datos!$H$3258&lt;=Bosque!$E$5,Bosque!$M$6,Bosque!$M$7),IF(Datos!$G$3258&lt;=Bosque!$E$8,Bosque!$M$9,Bosque!$M$10))</f>
        <v/>
      </c>
      <c r="F3258" s="10">
        <f>IF(Datos!$H$3258&lt;=Bosque!$E$11,IF(Datos!$E$3258&lt;=Bosque!$E$12,Bosque!$M$13,Bosque!$M$14),IF(Datos!$I$3258&lt;=Bosque!$E$15,Bosque!$M$16,Bosque!$M$17))</f>
        <v/>
      </c>
      <c r="G3258" s="10">
        <f>IF(Datos!$E$3258&lt;=Bosque!$E$18,IF(Datos!$I$3258&lt;=Bosque!$E$19,Bosque!$M$20,Bosque!$M$21),Bosque!$M$22)</f>
        <v/>
      </c>
      <c r="H3258" s="10">
        <f>IF(Datos!$E$3258&lt;=Bosque!$E$23,IF(Datos!$E$3258&lt;=Bosque!$E$24,Bosque!$M$25,Bosque!$M$26),IF(Datos!$E$3258&lt;=Bosque!$E$27,Bosque!$M$28,Bosque!$M$29))</f>
        <v/>
      </c>
      <c r="I3258" s="10">
        <f>IF(Datos!$G$3258&lt;=Bosque!$E$30,IF(Datos!$E$3258&lt;=Bosque!$E$31,Bosque!$M$32,Bosque!$M$33),IF(Datos!$E$3258&lt;=Bosque!$E$34,Bosque!$M$35,Bosque!$M$36))</f>
        <v/>
      </c>
      <c r="J3258" s="10">
        <f>IF(Datos!$I$3258&lt;=Bosque!$E$37,IF(Datos!$H$3258&lt;=Bosque!$E$38,Bosque!$M$39,Bosque!$M$40),IF(Datos!$F$3258&lt;=Bosque!$E$41,Bosque!$M$42,Bosque!$M$43))</f>
        <v/>
      </c>
      <c r="K3258" s="10">
        <f>IF(Datos!$G$3258&lt;=Bosque!$E$44,IF(Datos!$H$3258&lt;=Bosque!$E$45,Bosque!$M$46,Bosque!$M$47),IF(Datos!$F$3258&lt;=Bosque!$E$48,Bosque!$M$49,Bosque!$M$50))</f>
        <v/>
      </c>
      <c r="L3258" s="10">
        <f>AVERAGE(E3258:K3258)</f>
        <v/>
      </c>
      <c r="M3258" s="10">
        <f>$M$2</f>
        <v/>
      </c>
      <c r="N3258">
        <f>IF(L3258&gt;=M3258,"Sí","No")</f>
        <v/>
      </c>
      <c r="O3258">
        <f>--AND(C3258=1,N3258="Sí")</f>
        <v/>
      </c>
      <c r="P3258">
        <f>--AND(C3258=0,N3258="Sí")</f>
        <v/>
      </c>
      <c r="Q3258">
        <f>--AND(C3258=1,N3258="No")</f>
        <v/>
      </c>
      <c r="R3258">
        <f>--AND(C3258=0,N3258="No")</f>
        <v/>
      </c>
      <c r="S3258">
        <f>--(C3258=--(L3258&gt;=M3258))</f>
        <v/>
      </c>
      <c r="T3258" s="11">
        <f>O3258*60000-P3258*3000</f>
        <v/>
      </c>
    </row>
    <row r="3259">
      <c r="A3259">
        <f>Datos!A3259</f>
        <v/>
      </c>
      <c r="B3259">
        <f>Datos!B3259</f>
        <v/>
      </c>
      <c r="C3259">
        <f>Datos!D3259</f>
        <v/>
      </c>
      <c r="D3259" t="n">
        <v>3259</v>
      </c>
      <c r="E3259" s="10">
        <f>IF(Datos!$G$3259&lt;=Bosque!$E$4,IF(Datos!$H$3259&lt;=Bosque!$E$5,Bosque!$M$6,Bosque!$M$7),IF(Datos!$G$3259&lt;=Bosque!$E$8,Bosque!$M$9,Bosque!$M$10))</f>
        <v/>
      </c>
      <c r="F3259" s="10">
        <f>IF(Datos!$H$3259&lt;=Bosque!$E$11,IF(Datos!$E$3259&lt;=Bosque!$E$12,Bosque!$M$13,Bosque!$M$14),IF(Datos!$I$3259&lt;=Bosque!$E$15,Bosque!$M$16,Bosque!$M$17))</f>
        <v/>
      </c>
      <c r="G3259" s="10">
        <f>IF(Datos!$E$3259&lt;=Bosque!$E$18,IF(Datos!$I$3259&lt;=Bosque!$E$19,Bosque!$M$20,Bosque!$M$21),Bosque!$M$22)</f>
        <v/>
      </c>
      <c r="H3259" s="10">
        <f>IF(Datos!$E$3259&lt;=Bosque!$E$23,IF(Datos!$E$3259&lt;=Bosque!$E$24,Bosque!$M$25,Bosque!$M$26),IF(Datos!$E$3259&lt;=Bosque!$E$27,Bosque!$M$28,Bosque!$M$29))</f>
        <v/>
      </c>
      <c r="I3259" s="10">
        <f>IF(Datos!$G$3259&lt;=Bosque!$E$30,IF(Datos!$E$3259&lt;=Bosque!$E$31,Bosque!$M$32,Bosque!$M$33),IF(Datos!$E$3259&lt;=Bosque!$E$34,Bosque!$M$35,Bosque!$M$36))</f>
        <v/>
      </c>
      <c r="J3259" s="10">
        <f>IF(Datos!$I$3259&lt;=Bosque!$E$37,IF(Datos!$H$3259&lt;=Bosque!$E$38,Bosque!$M$39,Bosque!$M$40),IF(Datos!$F$3259&lt;=Bosque!$E$41,Bosque!$M$42,Bosque!$M$43))</f>
        <v/>
      </c>
      <c r="K3259" s="10">
        <f>IF(Datos!$G$3259&lt;=Bosque!$E$44,IF(Datos!$H$3259&lt;=Bosque!$E$45,Bosque!$M$46,Bosque!$M$47),IF(Datos!$F$3259&lt;=Bosque!$E$48,Bosque!$M$49,Bosque!$M$50))</f>
        <v/>
      </c>
      <c r="L3259" s="10">
        <f>AVERAGE(E3259:K3259)</f>
        <v/>
      </c>
      <c r="M3259" s="10">
        <f>$M$2</f>
        <v/>
      </c>
      <c r="N3259">
        <f>IF(L3259&gt;=M3259,"Sí","No")</f>
        <v/>
      </c>
      <c r="O3259">
        <f>--AND(C3259=1,N3259="Sí")</f>
        <v/>
      </c>
      <c r="P3259">
        <f>--AND(C3259=0,N3259="Sí")</f>
        <v/>
      </c>
      <c r="Q3259">
        <f>--AND(C3259=1,N3259="No")</f>
        <v/>
      </c>
      <c r="R3259">
        <f>--AND(C3259=0,N3259="No")</f>
        <v/>
      </c>
      <c r="S3259">
        <f>--(C3259=--(L3259&gt;=M3259))</f>
        <v/>
      </c>
      <c r="T3259" s="11">
        <f>O3259*60000-P3259*3000</f>
        <v/>
      </c>
    </row>
    <row r="3260">
      <c r="A3260">
        <f>Datos!A3260</f>
        <v/>
      </c>
      <c r="B3260">
        <f>Datos!B3260</f>
        <v/>
      </c>
      <c r="C3260">
        <f>Datos!D3260</f>
        <v/>
      </c>
      <c r="D3260" t="n">
        <v>3260</v>
      </c>
      <c r="E3260" s="10">
        <f>IF(Datos!$G$3260&lt;=Bosque!$E$4,IF(Datos!$H$3260&lt;=Bosque!$E$5,Bosque!$M$6,Bosque!$M$7),IF(Datos!$G$3260&lt;=Bosque!$E$8,Bosque!$M$9,Bosque!$M$10))</f>
        <v/>
      </c>
      <c r="F3260" s="10">
        <f>IF(Datos!$H$3260&lt;=Bosque!$E$11,IF(Datos!$E$3260&lt;=Bosque!$E$12,Bosque!$M$13,Bosque!$M$14),IF(Datos!$I$3260&lt;=Bosque!$E$15,Bosque!$M$16,Bosque!$M$17))</f>
        <v/>
      </c>
      <c r="G3260" s="10">
        <f>IF(Datos!$E$3260&lt;=Bosque!$E$18,IF(Datos!$I$3260&lt;=Bosque!$E$19,Bosque!$M$20,Bosque!$M$21),Bosque!$M$22)</f>
        <v/>
      </c>
      <c r="H3260" s="10">
        <f>IF(Datos!$E$3260&lt;=Bosque!$E$23,IF(Datos!$E$3260&lt;=Bosque!$E$24,Bosque!$M$25,Bosque!$M$26),IF(Datos!$E$3260&lt;=Bosque!$E$27,Bosque!$M$28,Bosque!$M$29))</f>
        <v/>
      </c>
      <c r="I3260" s="10">
        <f>IF(Datos!$G$3260&lt;=Bosque!$E$30,IF(Datos!$E$3260&lt;=Bosque!$E$31,Bosque!$M$32,Bosque!$M$33),IF(Datos!$E$3260&lt;=Bosque!$E$34,Bosque!$M$35,Bosque!$M$36))</f>
        <v/>
      </c>
      <c r="J3260" s="10">
        <f>IF(Datos!$I$3260&lt;=Bosque!$E$37,IF(Datos!$H$3260&lt;=Bosque!$E$38,Bosque!$M$39,Bosque!$M$40),IF(Datos!$F$3260&lt;=Bosque!$E$41,Bosque!$M$42,Bosque!$M$43))</f>
        <v/>
      </c>
      <c r="K3260" s="10">
        <f>IF(Datos!$G$3260&lt;=Bosque!$E$44,IF(Datos!$H$3260&lt;=Bosque!$E$45,Bosque!$M$46,Bosque!$M$47),IF(Datos!$F$3260&lt;=Bosque!$E$48,Bosque!$M$49,Bosque!$M$50))</f>
        <v/>
      </c>
      <c r="L3260" s="10">
        <f>AVERAGE(E3260:K3260)</f>
        <v/>
      </c>
      <c r="M3260" s="10">
        <f>$M$2</f>
        <v/>
      </c>
      <c r="N3260">
        <f>IF(L3260&gt;=M3260,"Sí","No")</f>
        <v/>
      </c>
      <c r="O3260">
        <f>--AND(C3260=1,N3260="Sí")</f>
        <v/>
      </c>
      <c r="P3260">
        <f>--AND(C3260=0,N3260="Sí")</f>
        <v/>
      </c>
      <c r="Q3260">
        <f>--AND(C3260=1,N3260="No")</f>
        <v/>
      </c>
      <c r="R3260">
        <f>--AND(C3260=0,N3260="No")</f>
        <v/>
      </c>
      <c r="S3260">
        <f>--(C3260=--(L3260&gt;=M3260))</f>
        <v/>
      </c>
      <c r="T3260" s="11">
        <f>O3260*60000-P3260*3000</f>
        <v/>
      </c>
    </row>
    <row r="3261">
      <c r="A3261">
        <f>Datos!A3261</f>
        <v/>
      </c>
      <c r="B3261">
        <f>Datos!B3261</f>
        <v/>
      </c>
      <c r="C3261">
        <f>Datos!D3261</f>
        <v/>
      </c>
      <c r="D3261" t="n">
        <v>3261</v>
      </c>
      <c r="E3261" s="10">
        <f>IF(Datos!$G$3261&lt;=Bosque!$E$4,IF(Datos!$H$3261&lt;=Bosque!$E$5,Bosque!$M$6,Bosque!$M$7),IF(Datos!$G$3261&lt;=Bosque!$E$8,Bosque!$M$9,Bosque!$M$10))</f>
        <v/>
      </c>
      <c r="F3261" s="10">
        <f>IF(Datos!$H$3261&lt;=Bosque!$E$11,IF(Datos!$E$3261&lt;=Bosque!$E$12,Bosque!$M$13,Bosque!$M$14),IF(Datos!$I$3261&lt;=Bosque!$E$15,Bosque!$M$16,Bosque!$M$17))</f>
        <v/>
      </c>
      <c r="G3261" s="10">
        <f>IF(Datos!$E$3261&lt;=Bosque!$E$18,IF(Datos!$I$3261&lt;=Bosque!$E$19,Bosque!$M$20,Bosque!$M$21),Bosque!$M$22)</f>
        <v/>
      </c>
      <c r="H3261" s="10">
        <f>IF(Datos!$E$3261&lt;=Bosque!$E$23,IF(Datos!$E$3261&lt;=Bosque!$E$24,Bosque!$M$25,Bosque!$M$26),IF(Datos!$E$3261&lt;=Bosque!$E$27,Bosque!$M$28,Bosque!$M$29))</f>
        <v/>
      </c>
      <c r="I3261" s="10">
        <f>IF(Datos!$G$3261&lt;=Bosque!$E$30,IF(Datos!$E$3261&lt;=Bosque!$E$31,Bosque!$M$32,Bosque!$M$33),IF(Datos!$E$3261&lt;=Bosque!$E$34,Bosque!$M$35,Bosque!$M$36))</f>
        <v/>
      </c>
      <c r="J3261" s="10">
        <f>IF(Datos!$I$3261&lt;=Bosque!$E$37,IF(Datos!$H$3261&lt;=Bosque!$E$38,Bosque!$M$39,Bosque!$M$40),IF(Datos!$F$3261&lt;=Bosque!$E$41,Bosque!$M$42,Bosque!$M$43))</f>
        <v/>
      </c>
      <c r="K3261" s="10">
        <f>IF(Datos!$G$3261&lt;=Bosque!$E$44,IF(Datos!$H$3261&lt;=Bosque!$E$45,Bosque!$M$46,Bosque!$M$47),IF(Datos!$F$3261&lt;=Bosque!$E$48,Bosque!$M$49,Bosque!$M$50))</f>
        <v/>
      </c>
      <c r="L3261" s="10">
        <f>AVERAGE(E3261:K3261)</f>
        <v/>
      </c>
      <c r="M3261" s="10">
        <f>$M$2</f>
        <v/>
      </c>
      <c r="N3261">
        <f>IF(L3261&gt;=M3261,"Sí","No")</f>
        <v/>
      </c>
      <c r="O3261">
        <f>--AND(C3261=1,N3261="Sí")</f>
        <v/>
      </c>
      <c r="P3261">
        <f>--AND(C3261=0,N3261="Sí")</f>
        <v/>
      </c>
      <c r="Q3261">
        <f>--AND(C3261=1,N3261="No")</f>
        <v/>
      </c>
      <c r="R3261">
        <f>--AND(C3261=0,N3261="No")</f>
        <v/>
      </c>
      <c r="S3261">
        <f>--(C3261=--(L3261&gt;=M3261))</f>
        <v/>
      </c>
      <c r="T3261" s="11">
        <f>O3261*60000-P3261*3000</f>
        <v/>
      </c>
    </row>
    <row r="3262">
      <c r="A3262">
        <f>Datos!A3262</f>
        <v/>
      </c>
      <c r="B3262">
        <f>Datos!B3262</f>
        <v/>
      </c>
      <c r="C3262">
        <f>Datos!D3262</f>
        <v/>
      </c>
      <c r="D3262" t="n">
        <v>3262</v>
      </c>
      <c r="E3262" s="10">
        <f>IF(Datos!$G$3262&lt;=Bosque!$E$4,IF(Datos!$H$3262&lt;=Bosque!$E$5,Bosque!$M$6,Bosque!$M$7),IF(Datos!$G$3262&lt;=Bosque!$E$8,Bosque!$M$9,Bosque!$M$10))</f>
        <v/>
      </c>
      <c r="F3262" s="10">
        <f>IF(Datos!$H$3262&lt;=Bosque!$E$11,IF(Datos!$E$3262&lt;=Bosque!$E$12,Bosque!$M$13,Bosque!$M$14),IF(Datos!$I$3262&lt;=Bosque!$E$15,Bosque!$M$16,Bosque!$M$17))</f>
        <v/>
      </c>
      <c r="G3262" s="10">
        <f>IF(Datos!$E$3262&lt;=Bosque!$E$18,IF(Datos!$I$3262&lt;=Bosque!$E$19,Bosque!$M$20,Bosque!$M$21),Bosque!$M$22)</f>
        <v/>
      </c>
      <c r="H3262" s="10">
        <f>IF(Datos!$E$3262&lt;=Bosque!$E$23,IF(Datos!$E$3262&lt;=Bosque!$E$24,Bosque!$M$25,Bosque!$M$26),IF(Datos!$E$3262&lt;=Bosque!$E$27,Bosque!$M$28,Bosque!$M$29))</f>
        <v/>
      </c>
      <c r="I3262" s="10">
        <f>IF(Datos!$G$3262&lt;=Bosque!$E$30,IF(Datos!$E$3262&lt;=Bosque!$E$31,Bosque!$M$32,Bosque!$M$33),IF(Datos!$E$3262&lt;=Bosque!$E$34,Bosque!$M$35,Bosque!$M$36))</f>
        <v/>
      </c>
      <c r="J3262" s="10">
        <f>IF(Datos!$I$3262&lt;=Bosque!$E$37,IF(Datos!$H$3262&lt;=Bosque!$E$38,Bosque!$M$39,Bosque!$M$40),IF(Datos!$F$3262&lt;=Bosque!$E$41,Bosque!$M$42,Bosque!$M$43))</f>
        <v/>
      </c>
      <c r="K3262" s="10">
        <f>IF(Datos!$G$3262&lt;=Bosque!$E$44,IF(Datos!$H$3262&lt;=Bosque!$E$45,Bosque!$M$46,Bosque!$M$47),IF(Datos!$F$3262&lt;=Bosque!$E$48,Bosque!$M$49,Bosque!$M$50))</f>
        <v/>
      </c>
      <c r="L3262" s="10">
        <f>AVERAGE(E3262:K3262)</f>
        <v/>
      </c>
      <c r="M3262" s="10">
        <f>$M$2</f>
        <v/>
      </c>
      <c r="N3262">
        <f>IF(L3262&gt;=M3262,"Sí","No")</f>
        <v/>
      </c>
      <c r="O3262">
        <f>--AND(C3262=1,N3262="Sí")</f>
        <v/>
      </c>
      <c r="P3262">
        <f>--AND(C3262=0,N3262="Sí")</f>
        <v/>
      </c>
      <c r="Q3262">
        <f>--AND(C3262=1,N3262="No")</f>
        <v/>
      </c>
      <c r="R3262">
        <f>--AND(C3262=0,N3262="No")</f>
        <v/>
      </c>
      <c r="S3262">
        <f>--(C3262=--(L3262&gt;=M3262))</f>
        <v/>
      </c>
      <c r="T3262" s="11">
        <f>O3262*60000-P3262*3000</f>
        <v/>
      </c>
    </row>
    <row r="3263">
      <c r="A3263">
        <f>Datos!A3263</f>
        <v/>
      </c>
      <c r="B3263">
        <f>Datos!B3263</f>
        <v/>
      </c>
      <c r="C3263">
        <f>Datos!D3263</f>
        <v/>
      </c>
      <c r="D3263" t="n">
        <v>3263</v>
      </c>
      <c r="E3263" s="10">
        <f>IF(Datos!$G$3263&lt;=Bosque!$E$4,IF(Datos!$H$3263&lt;=Bosque!$E$5,Bosque!$M$6,Bosque!$M$7),IF(Datos!$G$3263&lt;=Bosque!$E$8,Bosque!$M$9,Bosque!$M$10))</f>
        <v/>
      </c>
      <c r="F3263" s="10">
        <f>IF(Datos!$H$3263&lt;=Bosque!$E$11,IF(Datos!$E$3263&lt;=Bosque!$E$12,Bosque!$M$13,Bosque!$M$14),IF(Datos!$I$3263&lt;=Bosque!$E$15,Bosque!$M$16,Bosque!$M$17))</f>
        <v/>
      </c>
      <c r="G3263" s="10">
        <f>IF(Datos!$E$3263&lt;=Bosque!$E$18,IF(Datos!$I$3263&lt;=Bosque!$E$19,Bosque!$M$20,Bosque!$M$21),Bosque!$M$22)</f>
        <v/>
      </c>
      <c r="H3263" s="10">
        <f>IF(Datos!$E$3263&lt;=Bosque!$E$23,IF(Datos!$E$3263&lt;=Bosque!$E$24,Bosque!$M$25,Bosque!$M$26),IF(Datos!$E$3263&lt;=Bosque!$E$27,Bosque!$M$28,Bosque!$M$29))</f>
        <v/>
      </c>
      <c r="I3263" s="10">
        <f>IF(Datos!$G$3263&lt;=Bosque!$E$30,IF(Datos!$E$3263&lt;=Bosque!$E$31,Bosque!$M$32,Bosque!$M$33),IF(Datos!$E$3263&lt;=Bosque!$E$34,Bosque!$M$35,Bosque!$M$36))</f>
        <v/>
      </c>
      <c r="J3263" s="10">
        <f>IF(Datos!$I$3263&lt;=Bosque!$E$37,IF(Datos!$H$3263&lt;=Bosque!$E$38,Bosque!$M$39,Bosque!$M$40),IF(Datos!$F$3263&lt;=Bosque!$E$41,Bosque!$M$42,Bosque!$M$43))</f>
        <v/>
      </c>
      <c r="K3263" s="10">
        <f>IF(Datos!$G$3263&lt;=Bosque!$E$44,IF(Datos!$H$3263&lt;=Bosque!$E$45,Bosque!$M$46,Bosque!$M$47),IF(Datos!$F$3263&lt;=Bosque!$E$48,Bosque!$M$49,Bosque!$M$50))</f>
        <v/>
      </c>
      <c r="L3263" s="10">
        <f>AVERAGE(E3263:K3263)</f>
        <v/>
      </c>
      <c r="M3263" s="10">
        <f>$M$2</f>
        <v/>
      </c>
      <c r="N3263">
        <f>IF(L3263&gt;=M3263,"Sí","No")</f>
        <v/>
      </c>
      <c r="O3263">
        <f>--AND(C3263=1,N3263="Sí")</f>
        <v/>
      </c>
      <c r="P3263">
        <f>--AND(C3263=0,N3263="Sí")</f>
        <v/>
      </c>
      <c r="Q3263">
        <f>--AND(C3263=1,N3263="No")</f>
        <v/>
      </c>
      <c r="R3263">
        <f>--AND(C3263=0,N3263="No")</f>
        <v/>
      </c>
      <c r="S3263">
        <f>--(C3263=--(L3263&gt;=M3263))</f>
        <v/>
      </c>
      <c r="T3263" s="11">
        <f>O3263*60000-P3263*3000</f>
        <v/>
      </c>
    </row>
    <row r="3264">
      <c r="A3264">
        <f>Datos!A3264</f>
        <v/>
      </c>
      <c r="B3264">
        <f>Datos!B3264</f>
        <v/>
      </c>
      <c r="C3264">
        <f>Datos!D3264</f>
        <v/>
      </c>
      <c r="D3264" t="n">
        <v>3264</v>
      </c>
      <c r="E3264" s="10">
        <f>IF(Datos!$G$3264&lt;=Bosque!$E$4,IF(Datos!$H$3264&lt;=Bosque!$E$5,Bosque!$M$6,Bosque!$M$7),IF(Datos!$G$3264&lt;=Bosque!$E$8,Bosque!$M$9,Bosque!$M$10))</f>
        <v/>
      </c>
      <c r="F3264" s="10">
        <f>IF(Datos!$H$3264&lt;=Bosque!$E$11,IF(Datos!$E$3264&lt;=Bosque!$E$12,Bosque!$M$13,Bosque!$M$14),IF(Datos!$I$3264&lt;=Bosque!$E$15,Bosque!$M$16,Bosque!$M$17))</f>
        <v/>
      </c>
      <c r="G3264" s="10">
        <f>IF(Datos!$E$3264&lt;=Bosque!$E$18,IF(Datos!$I$3264&lt;=Bosque!$E$19,Bosque!$M$20,Bosque!$M$21),Bosque!$M$22)</f>
        <v/>
      </c>
      <c r="H3264" s="10">
        <f>IF(Datos!$E$3264&lt;=Bosque!$E$23,IF(Datos!$E$3264&lt;=Bosque!$E$24,Bosque!$M$25,Bosque!$M$26),IF(Datos!$E$3264&lt;=Bosque!$E$27,Bosque!$M$28,Bosque!$M$29))</f>
        <v/>
      </c>
      <c r="I3264" s="10">
        <f>IF(Datos!$G$3264&lt;=Bosque!$E$30,IF(Datos!$E$3264&lt;=Bosque!$E$31,Bosque!$M$32,Bosque!$M$33),IF(Datos!$E$3264&lt;=Bosque!$E$34,Bosque!$M$35,Bosque!$M$36))</f>
        <v/>
      </c>
      <c r="J3264" s="10">
        <f>IF(Datos!$I$3264&lt;=Bosque!$E$37,IF(Datos!$H$3264&lt;=Bosque!$E$38,Bosque!$M$39,Bosque!$M$40),IF(Datos!$F$3264&lt;=Bosque!$E$41,Bosque!$M$42,Bosque!$M$43))</f>
        <v/>
      </c>
      <c r="K3264" s="10">
        <f>IF(Datos!$G$3264&lt;=Bosque!$E$44,IF(Datos!$H$3264&lt;=Bosque!$E$45,Bosque!$M$46,Bosque!$M$47),IF(Datos!$F$3264&lt;=Bosque!$E$48,Bosque!$M$49,Bosque!$M$50))</f>
        <v/>
      </c>
      <c r="L3264" s="10">
        <f>AVERAGE(E3264:K3264)</f>
        <v/>
      </c>
      <c r="M3264" s="10">
        <f>$M$2</f>
        <v/>
      </c>
      <c r="N3264">
        <f>IF(L3264&gt;=M3264,"Sí","No")</f>
        <v/>
      </c>
      <c r="O3264">
        <f>--AND(C3264=1,N3264="Sí")</f>
        <v/>
      </c>
      <c r="P3264">
        <f>--AND(C3264=0,N3264="Sí")</f>
        <v/>
      </c>
      <c r="Q3264">
        <f>--AND(C3264=1,N3264="No")</f>
        <v/>
      </c>
      <c r="R3264">
        <f>--AND(C3264=0,N3264="No")</f>
        <v/>
      </c>
      <c r="S3264">
        <f>--(C3264=--(L3264&gt;=M3264))</f>
        <v/>
      </c>
      <c r="T3264" s="11">
        <f>O3264*60000-P3264*3000</f>
        <v/>
      </c>
    </row>
    <row r="3265">
      <c r="A3265">
        <f>Datos!A3265</f>
        <v/>
      </c>
      <c r="B3265">
        <f>Datos!B3265</f>
        <v/>
      </c>
      <c r="C3265">
        <f>Datos!D3265</f>
        <v/>
      </c>
      <c r="D3265" t="n">
        <v>3265</v>
      </c>
      <c r="E3265" s="10">
        <f>IF(Datos!$G$3265&lt;=Bosque!$E$4,IF(Datos!$H$3265&lt;=Bosque!$E$5,Bosque!$M$6,Bosque!$M$7),IF(Datos!$G$3265&lt;=Bosque!$E$8,Bosque!$M$9,Bosque!$M$10))</f>
        <v/>
      </c>
      <c r="F3265" s="10">
        <f>IF(Datos!$H$3265&lt;=Bosque!$E$11,IF(Datos!$E$3265&lt;=Bosque!$E$12,Bosque!$M$13,Bosque!$M$14),IF(Datos!$I$3265&lt;=Bosque!$E$15,Bosque!$M$16,Bosque!$M$17))</f>
        <v/>
      </c>
      <c r="G3265" s="10">
        <f>IF(Datos!$E$3265&lt;=Bosque!$E$18,IF(Datos!$I$3265&lt;=Bosque!$E$19,Bosque!$M$20,Bosque!$M$21),Bosque!$M$22)</f>
        <v/>
      </c>
      <c r="H3265" s="10">
        <f>IF(Datos!$E$3265&lt;=Bosque!$E$23,IF(Datos!$E$3265&lt;=Bosque!$E$24,Bosque!$M$25,Bosque!$M$26),IF(Datos!$E$3265&lt;=Bosque!$E$27,Bosque!$M$28,Bosque!$M$29))</f>
        <v/>
      </c>
      <c r="I3265" s="10">
        <f>IF(Datos!$G$3265&lt;=Bosque!$E$30,IF(Datos!$E$3265&lt;=Bosque!$E$31,Bosque!$M$32,Bosque!$M$33),IF(Datos!$E$3265&lt;=Bosque!$E$34,Bosque!$M$35,Bosque!$M$36))</f>
        <v/>
      </c>
      <c r="J3265" s="10">
        <f>IF(Datos!$I$3265&lt;=Bosque!$E$37,IF(Datos!$H$3265&lt;=Bosque!$E$38,Bosque!$M$39,Bosque!$M$40),IF(Datos!$F$3265&lt;=Bosque!$E$41,Bosque!$M$42,Bosque!$M$43))</f>
        <v/>
      </c>
      <c r="K3265" s="10">
        <f>IF(Datos!$G$3265&lt;=Bosque!$E$44,IF(Datos!$H$3265&lt;=Bosque!$E$45,Bosque!$M$46,Bosque!$M$47),IF(Datos!$F$3265&lt;=Bosque!$E$48,Bosque!$M$49,Bosque!$M$50))</f>
        <v/>
      </c>
      <c r="L3265" s="10">
        <f>AVERAGE(E3265:K3265)</f>
        <v/>
      </c>
      <c r="M3265" s="10">
        <f>$M$2</f>
        <v/>
      </c>
      <c r="N3265">
        <f>IF(L3265&gt;=M3265,"Sí","No")</f>
        <v/>
      </c>
      <c r="O3265">
        <f>--AND(C3265=1,N3265="Sí")</f>
        <v/>
      </c>
      <c r="P3265">
        <f>--AND(C3265=0,N3265="Sí")</f>
        <v/>
      </c>
      <c r="Q3265">
        <f>--AND(C3265=1,N3265="No")</f>
        <v/>
      </c>
      <c r="R3265">
        <f>--AND(C3265=0,N3265="No")</f>
        <v/>
      </c>
      <c r="S3265">
        <f>--(C3265=--(L3265&gt;=M3265))</f>
        <v/>
      </c>
      <c r="T3265" s="11">
        <f>O3265*60000-P3265*3000</f>
        <v/>
      </c>
    </row>
    <row r="3266">
      <c r="A3266">
        <f>Datos!A3266</f>
        <v/>
      </c>
      <c r="B3266">
        <f>Datos!B3266</f>
        <v/>
      </c>
      <c r="C3266">
        <f>Datos!D3266</f>
        <v/>
      </c>
      <c r="D3266" t="n">
        <v>3266</v>
      </c>
      <c r="E3266" s="10">
        <f>IF(Datos!$G$3266&lt;=Bosque!$E$4,IF(Datos!$H$3266&lt;=Bosque!$E$5,Bosque!$M$6,Bosque!$M$7),IF(Datos!$G$3266&lt;=Bosque!$E$8,Bosque!$M$9,Bosque!$M$10))</f>
        <v/>
      </c>
      <c r="F3266" s="10">
        <f>IF(Datos!$H$3266&lt;=Bosque!$E$11,IF(Datos!$E$3266&lt;=Bosque!$E$12,Bosque!$M$13,Bosque!$M$14),IF(Datos!$I$3266&lt;=Bosque!$E$15,Bosque!$M$16,Bosque!$M$17))</f>
        <v/>
      </c>
      <c r="G3266" s="10">
        <f>IF(Datos!$E$3266&lt;=Bosque!$E$18,IF(Datos!$I$3266&lt;=Bosque!$E$19,Bosque!$M$20,Bosque!$M$21),Bosque!$M$22)</f>
        <v/>
      </c>
      <c r="H3266" s="10">
        <f>IF(Datos!$E$3266&lt;=Bosque!$E$23,IF(Datos!$E$3266&lt;=Bosque!$E$24,Bosque!$M$25,Bosque!$M$26),IF(Datos!$E$3266&lt;=Bosque!$E$27,Bosque!$M$28,Bosque!$M$29))</f>
        <v/>
      </c>
      <c r="I3266" s="10">
        <f>IF(Datos!$G$3266&lt;=Bosque!$E$30,IF(Datos!$E$3266&lt;=Bosque!$E$31,Bosque!$M$32,Bosque!$M$33),IF(Datos!$E$3266&lt;=Bosque!$E$34,Bosque!$M$35,Bosque!$M$36))</f>
        <v/>
      </c>
      <c r="J3266" s="10">
        <f>IF(Datos!$I$3266&lt;=Bosque!$E$37,IF(Datos!$H$3266&lt;=Bosque!$E$38,Bosque!$M$39,Bosque!$M$40),IF(Datos!$F$3266&lt;=Bosque!$E$41,Bosque!$M$42,Bosque!$M$43))</f>
        <v/>
      </c>
      <c r="K3266" s="10">
        <f>IF(Datos!$G$3266&lt;=Bosque!$E$44,IF(Datos!$H$3266&lt;=Bosque!$E$45,Bosque!$M$46,Bosque!$M$47),IF(Datos!$F$3266&lt;=Bosque!$E$48,Bosque!$M$49,Bosque!$M$50))</f>
        <v/>
      </c>
      <c r="L3266" s="10">
        <f>AVERAGE(E3266:K3266)</f>
        <v/>
      </c>
      <c r="M3266" s="10">
        <f>$M$2</f>
        <v/>
      </c>
      <c r="N3266">
        <f>IF(L3266&gt;=M3266,"Sí","No")</f>
        <v/>
      </c>
      <c r="O3266">
        <f>--AND(C3266=1,N3266="Sí")</f>
        <v/>
      </c>
      <c r="P3266">
        <f>--AND(C3266=0,N3266="Sí")</f>
        <v/>
      </c>
      <c r="Q3266">
        <f>--AND(C3266=1,N3266="No")</f>
        <v/>
      </c>
      <c r="R3266">
        <f>--AND(C3266=0,N3266="No")</f>
        <v/>
      </c>
      <c r="S3266">
        <f>--(C3266=--(L3266&gt;=M3266))</f>
        <v/>
      </c>
      <c r="T3266" s="11">
        <f>O3266*60000-P3266*3000</f>
        <v/>
      </c>
    </row>
    <row r="3267">
      <c r="A3267">
        <f>Datos!A3267</f>
        <v/>
      </c>
      <c r="B3267">
        <f>Datos!B3267</f>
        <v/>
      </c>
      <c r="C3267">
        <f>Datos!D3267</f>
        <v/>
      </c>
      <c r="D3267" t="n">
        <v>3267</v>
      </c>
      <c r="E3267" s="10">
        <f>IF(Datos!$G$3267&lt;=Bosque!$E$4,IF(Datos!$H$3267&lt;=Bosque!$E$5,Bosque!$M$6,Bosque!$M$7),IF(Datos!$G$3267&lt;=Bosque!$E$8,Bosque!$M$9,Bosque!$M$10))</f>
        <v/>
      </c>
      <c r="F3267" s="10">
        <f>IF(Datos!$H$3267&lt;=Bosque!$E$11,IF(Datos!$E$3267&lt;=Bosque!$E$12,Bosque!$M$13,Bosque!$M$14),IF(Datos!$I$3267&lt;=Bosque!$E$15,Bosque!$M$16,Bosque!$M$17))</f>
        <v/>
      </c>
      <c r="G3267" s="10">
        <f>IF(Datos!$E$3267&lt;=Bosque!$E$18,IF(Datos!$I$3267&lt;=Bosque!$E$19,Bosque!$M$20,Bosque!$M$21),Bosque!$M$22)</f>
        <v/>
      </c>
      <c r="H3267" s="10">
        <f>IF(Datos!$E$3267&lt;=Bosque!$E$23,IF(Datos!$E$3267&lt;=Bosque!$E$24,Bosque!$M$25,Bosque!$M$26),IF(Datos!$E$3267&lt;=Bosque!$E$27,Bosque!$M$28,Bosque!$M$29))</f>
        <v/>
      </c>
      <c r="I3267" s="10">
        <f>IF(Datos!$G$3267&lt;=Bosque!$E$30,IF(Datos!$E$3267&lt;=Bosque!$E$31,Bosque!$M$32,Bosque!$M$33),IF(Datos!$E$3267&lt;=Bosque!$E$34,Bosque!$M$35,Bosque!$M$36))</f>
        <v/>
      </c>
      <c r="J3267" s="10">
        <f>IF(Datos!$I$3267&lt;=Bosque!$E$37,IF(Datos!$H$3267&lt;=Bosque!$E$38,Bosque!$M$39,Bosque!$M$40),IF(Datos!$F$3267&lt;=Bosque!$E$41,Bosque!$M$42,Bosque!$M$43))</f>
        <v/>
      </c>
      <c r="K3267" s="10">
        <f>IF(Datos!$G$3267&lt;=Bosque!$E$44,IF(Datos!$H$3267&lt;=Bosque!$E$45,Bosque!$M$46,Bosque!$M$47),IF(Datos!$F$3267&lt;=Bosque!$E$48,Bosque!$M$49,Bosque!$M$50))</f>
        <v/>
      </c>
      <c r="L3267" s="10">
        <f>AVERAGE(E3267:K3267)</f>
        <v/>
      </c>
      <c r="M3267" s="10">
        <f>$M$2</f>
        <v/>
      </c>
      <c r="N3267">
        <f>IF(L3267&gt;=M3267,"Sí","No")</f>
        <v/>
      </c>
      <c r="O3267">
        <f>--AND(C3267=1,N3267="Sí")</f>
        <v/>
      </c>
      <c r="P3267">
        <f>--AND(C3267=0,N3267="Sí")</f>
        <v/>
      </c>
      <c r="Q3267">
        <f>--AND(C3267=1,N3267="No")</f>
        <v/>
      </c>
      <c r="R3267">
        <f>--AND(C3267=0,N3267="No")</f>
        <v/>
      </c>
      <c r="S3267">
        <f>--(C3267=--(L3267&gt;=M3267))</f>
        <v/>
      </c>
      <c r="T3267" s="11">
        <f>O3267*60000-P3267*3000</f>
        <v/>
      </c>
    </row>
    <row r="3268">
      <c r="A3268">
        <f>Datos!A3268</f>
        <v/>
      </c>
      <c r="B3268">
        <f>Datos!B3268</f>
        <v/>
      </c>
      <c r="C3268">
        <f>Datos!D3268</f>
        <v/>
      </c>
      <c r="D3268" t="n">
        <v>3268</v>
      </c>
      <c r="E3268" s="10">
        <f>IF(Datos!$G$3268&lt;=Bosque!$E$4,IF(Datos!$H$3268&lt;=Bosque!$E$5,Bosque!$M$6,Bosque!$M$7),IF(Datos!$G$3268&lt;=Bosque!$E$8,Bosque!$M$9,Bosque!$M$10))</f>
        <v/>
      </c>
      <c r="F3268" s="10">
        <f>IF(Datos!$H$3268&lt;=Bosque!$E$11,IF(Datos!$E$3268&lt;=Bosque!$E$12,Bosque!$M$13,Bosque!$M$14),IF(Datos!$I$3268&lt;=Bosque!$E$15,Bosque!$M$16,Bosque!$M$17))</f>
        <v/>
      </c>
      <c r="G3268" s="10">
        <f>IF(Datos!$E$3268&lt;=Bosque!$E$18,IF(Datos!$I$3268&lt;=Bosque!$E$19,Bosque!$M$20,Bosque!$M$21),Bosque!$M$22)</f>
        <v/>
      </c>
      <c r="H3268" s="10">
        <f>IF(Datos!$E$3268&lt;=Bosque!$E$23,IF(Datos!$E$3268&lt;=Bosque!$E$24,Bosque!$M$25,Bosque!$M$26),IF(Datos!$E$3268&lt;=Bosque!$E$27,Bosque!$M$28,Bosque!$M$29))</f>
        <v/>
      </c>
      <c r="I3268" s="10">
        <f>IF(Datos!$G$3268&lt;=Bosque!$E$30,IF(Datos!$E$3268&lt;=Bosque!$E$31,Bosque!$M$32,Bosque!$M$33),IF(Datos!$E$3268&lt;=Bosque!$E$34,Bosque!$M$35,Bosque!$M$36))</f>
        <v/>
      </c>
      <c r="J3268" s="10">
        <f>IF(Datos!$I$3268&lt;=Bosque!$E$37,IF(Datos!$H$3268&lt;=Bosque!$E$38,Bosque!$M$39,Bosque!$M$40),IF(Datos!$F$3268&lt;=Bosque!$E$41,Bosque!$M$42,Bosque!$M$43))</f>
        <v/>
      </c>
      <c r="K3268" s="10">
        <f>IF(Datos!$G$3268&lt;=Bosque!$E$44,IF(Datos!$H$3268&lt;=Bosque!$E$45,Bosque!$M$46,Bosque!$M$47),IF(Datos!$F$3268&lt;=Bosque!$E$48,Bosque!$M$49,Bosque!$M$50))</f>
        <v/>
      </c>
      <c r="L3268" s="10">
        <f>AVERAGE(E3268:K3268)</f>
        <v/>
      </c>
      <c r="M3268" s="10">
        <f>$M$2</f>
        <v/>
      </c>
      <c r="N3268">
        <f>IF(L3268&gt;=M3268,"Sí","No")</f>
        <v/>
      </c>
      <c r="O3268">
        <f>--AND(C3268=1,N3268="Sí")</f>
        <v/>
      </c>
      <c r="P3268">
        <f>--AND(C3268=0,N3268="Sí")</f>
        <v/>
      </c>
      <c r="Q3268">
        <f>--AND(C3268=1,N3268="No")</f>
        <v/>
      </c>
      <c r="R3268">
        <f>--AND(C3268=0,N3268="No")</f>
        <v/>
      </c>
      <c r="S3268">
        <f>--(C3268=--(L3268&gt;=M3268))</f>
        <v/>
      </c>
      <c r="T3268" s="11">
        <f>O3268*60000-P3268*3000</f>
        <v/>
      </c>
    </row>
    <row r="3269">
      <c r="A3269">
        <f>Datos!A3269</f>
        <v/>
      </c>
      <c r="B3269">
        <f>Datos!B3269</f>
        <v/>
      </c>
      <c r="C3269">
        <f>Datos!D3269</f>
        <v/>
      </c>
      <c r="D3269" t="n">
        <v>3269</v>
      </c>
      <c r="E3269" s="10">
        <f>IF(Datos!$G$3269&lt;=Bosque!$E$4,IF(Datos!$H$3269&lt;=Bosque!$E$5,Bosque!$M$6,Bosque!$M$7),IF(Datos!$G$3269&lt;=Bosque!$E$8,Bosque!$M$9,Bosque!$M$10))</f>
        <v/>
      </c>
      <c r="F3269" s="10">
        <f>IF(Datos!$H$3269&lt;=Bosque!$E$11,IF(Datos!$E$3269&lt;=Bosque!$E$12,Bosque!$M$13,Bosque!$M$14),IF(Datos!$I$3269&lt;=Bosque!$E$15,Bosque!$M$16,Bosque!$M$17))</f>
        <v/>
      </c>
      <c r="G3269" s="10">
        <f>IF(Datos!$E$3269&lt;=Bosque!$E$18,IF(Datos!$I$3269&lt;=Bosque!$E$19,Bosque!$M$20,Bosque!$M$21),Bosque!$M$22)</f>
        <v/>
      </c>
      <c r="H3269" s="10">
        <f>IF(Datos!$E$3269&lt;=Bosque!$E$23,IF(Datos!$E$3269&lt;=Bosque!$E$24,Bosque!$M$25,Bosque!$M$26),IF(Datos!$E$3269&lt;=Bosque!$E$27,Bosque!$M$28,Bosque!$M$29))</f>
        <v/>
      </c>
      <c r="I3269" s="10">
        <f>IF(Datos!$G$3269&lt;=Bosque!$E$30,IF(Datos!$E$3269&lt;=Bosque!$E$31,Bosque!$M$32,Bosque!$M$33),IF(Datos!$E$3269&lt;=Bosque!$E$34,Bosque!$M$35,Bosque!$M$36))</f>
        <v/>
      </c>
      <c r="J3269" s="10">
        <f>IF(Datos!$I$3269&lt;=Bosque!$E$37,IF(Datos!$H$3269&lt;=Bosque!$E$38,Bosque!$M$39,Bosque!$M$40),IF(Datos!$F$3269&lt;=Bosque!$E$41,Bosque!$M$42,Bosque!$M$43))</f>
        <v/>
      </c>
      <c r="K3269" s="10">
        <f>IF(Datos!$G$3269&lt;=Bosque!$E$44,IF(Datos!$H$3269&lt;=Bosque!$E$45,Bosque!$M$46,Bosque!$M$47),IF(Datos!$F$3269&lt;=Bosque!$E$48,Bosque!$M$49,Bosque!$M$50))</f>
        <v/>
      </c>
      <c r="L3269" s="10">
        <f>AVERAGE(E3269:K3269)</f>
        <v/>
      </c>
      <c r="M3269" s="10">
        <f>$M$2</f>
        <v/>
      </c>
      <c r="N3269">
        <f>IF(L3269&gt;=M3269,"Sí","No")</f>
        <v/>
      </c>
      <c r="O3269">
        <f>--AND(C3269=1,N3269="Sí")</f>
        <v/>
      </c>
      <c r="P3269">
        <f>--AND(C3269=0,N3269="Sí")</f>
        <v/>
      </c>
      <c r="Q3269">
        <f>--AND(C3269=1,N3269="No")</f>
        <v/>
      </c>
      <c r="R3269">
        <f>--AND(C3269=0,N3269="No")</f>
        <v/>
      </c>
      <c r="S3269">
        <f>--(C3269=--(L3269&gt;=M3269))</f>
        <v/>
      </c>
      <c r="T3269" s="11">
        <f>O3269*60000-P3269*3000</f>
        <v/>
      </c>
    </row>
    <row r="3270">
      <c r="A3270">
        <f>Datos!A3270</f>
        <v/>
      </c>
      <c r="B3270">
        <f>Datos!B3270</f>
        <v/>
      </c>
      <c r="C3270">
        <f>Datos!D3270</f>
        <v/>
      </c>
      <c r="D3270" t="n">
        <v>3270</v>
      </c>
      <c r="E3270" s="10">
        <f>IF(Datos!$G$3270&lt;=Bosque!$E$4,IF(Datos!$H$3270&lt;=Bosque!$E$5,Bosque!$M$6,Bosque!$M$7),IF(Datos!$G$3270&lt;=Bosque!$E$8,Bosque!$M$9,Bosque!$M$10))</f>
        <v/>
      </c>
      <c r="F3270" s="10">
        <f>IF(Datos!$H$3270&lt;=Bosque!$E$11,IF(Datos!$E$3270&lt;=Bosque!$E$12,Bosque!$M$13,Bosque!$M$14),IF(Datos!$I$3270&lt;=Bosque!$E$15,Bosque!$M$16,Bosque!$M$17))</f>
        <v/>
      </c>
      <c r="G3270" s="10">
        <f>IF(Datos!$E$3270&lt;=Bosque!$E$18,IF(Datos!$I$3270&lt;=Bosque!$E$19,Bosque!$M$20,Bosque!$M$21),Bosque!$M$22)</f>
        <v/>
      </c>
      <c r="H3270" s="10">
        <f>IF(Datos!$E$3270&lt;=Bosque!$E$23,IF(Datos!$E$3270&lt;=Bosque!$E$24,Bosque!$M$25,Bosque!$M$26),IF(Datos!$E$3270&lt;=Bosque!$E$27,Bosque!$M$28,Bosque!$M$29))</f>
        <v/>
      </c>
      <c r="I3270" s="10">
        <f>IF(Datos!$G$3270&lt;=Bosque!$E$30,IF(Datos!$E$3270&lt;=Bosque!$E$31,Bosque!$M$32,Bosque!$M$33),IF(Datos!$E$3270&lt;=Bosque!$E$34,Bosque!$M$35,Bosque!$M$36))</f>
        <v/>
      </c>
      <c r="J3270" s="10">
        <f>IF(Datos!$I$3270&lt;=Bosque!$E$37,IF(Datos!$H$3270&lt;=Bosque!$E$38,Bosque!$M$39,Bosque!$M$40),IF(Datos!$F$3270&lt;=Bosque!$E$41,Bosque!$M$42,Bosque!$M$43))</f>
        <v/>
      </c>
      <c r="K3270" s="10">
        <f>IF(Datos!$G$3270&lt;=Bosque!$E$44,IF(Datos!$H$3270&lt;=Bosque!$E$45,Bosque!$M$46,Bosque!$M$47),IF(Datos!$F$3270&lt;=Bosque!$E$48,Bosque!$M$49,Bosque!$M$50))</f>
        <v/>
      </c>
      <c r="L3270" s="10">
        <f>AVERAGE(E3270:K3270)</f>
        <v/>
      </c>
      <c r="M3270" s="10">
        <f>$M$2</f>
        <v/>
      </c>
      <c r="N3270">
        <f>IF(L3270&gt;=M3270,"Sí","No")</f>
        <v/>
      </c>
      <c r="O3270">
        <f>--AND(C3270=1,N3270="Sí")</f>
        <v/>
      </c>
      <c r="P3270">
        <f>--AND(C3270=0,N3270="Sí")</f>
        <v/>
      </c>
      <c r="Q3270">
        <f>--AND(C3270=1,N3270="No")</f>
        <v/>
      </c>
      <c r="R3270">
        <f>--AND(C3270=0,N3270="No")</f>
        <v/>
      </c>
      <c r="S3270">
        <f>--(C3270=--(L3270&gt;=M3270))</f>
        <v/>
      </c>
      <c r="T3270" s="11">
        <f>O3270*60000-P3270*3000</f>
        <v/>
      </c>
    </row>
    <row r="3271">
      <c r="A3271">
        <f>Datos!A3271</f>
        <v/>
      </c>
      <c r="B3271">
        <f>Datos!B3271</f>
        <v/>
      </c>
      <c r="C3271">
        <f>Datos!D3271</f>
        <v/>
      </c>
      <c r="D3271" t="n">
        <v>3271</v>
      </c>
      <c r="E3271" s="10">
        <f>IF(Datos!$G$3271&lt;=Bosque!$E$4,IF(Datos!$H$3271&lt;=Bosque!$E$5,Bosque!$M$6,Bosque!$M$7),IF(Datos!$G$3271&lt;=Bosque!$E$8,Bosque!$M$9,Bosque!$M$10))</f>
        <v/>
      </c>
      <c r="F3271" s="10">
        <f>IF(Datos!$H$3271&lt;=Bosque!$E$11,IF(Datos!$E$3271&lt;=Bosque!$E$12,Bosque!$M$13,Bosque!$M$14),IF(Datos!$I$3271&lt;=Bosque!$E$15,Bosque!$M$16,Bosque!$M$17))</f>
        <v/>
      </c>
      <c r="G3271" s="10">
        <f>IF(Datos!$E$3271&lt;=Bosque!$E$18,IF(Datos!$I$3271&lt;=Bosque!$E$19,Bosque!$M$20,Bosque!$M$21),Bosque!$M$22)</f>
        <v/>
      </c>
      <c r="H3271" s="10">
        <f>IF(Datos!$E$3271&lt;=Bosque!$E$23,IF(Datos!$E$3271&lt;=Bosque!$E$24,Bosque!$M$25,Bosque!$M$26),IF(Datos!$E$3271&lt;=Bosque!$E$27,Bosque!$M$28,Bosque!$M$29))</f>
        <v/>
      </c>
      <c r="I3271" s="10">
        <f>IF(Datos!$G$3271&lt;=Bosque!$E$30,IF(Datos!$E$3271&lt;=Bosque!$E$31,Bosque!$M$32,Bosque!$M$33),IF(Datos!$E$3271&lt;=Bosque!$E$34,Bosque!$M$35,Bosque!$M$36))</f>
        <v/>
      </c>
      <c r="J3271" s="10">
        <f>IF(Datos!$I$3271&lt;=Bosque!$E$37,IF(Datos!$H$3271&lt;=Bosque!$E$38,Bosque!$M$39,Bosque!$M$40),IF(Datos!$F$3271&lt;=Bosque!$E$41,Bosque!$M$42,Bosque!$M$43))</f>
        <v/>
      </c>
      <c r="K3271" s="10">
        <f>IF(Datos!$G$3271&lt;=Bosque!$E$44,IF(Datos!$H$3271&lt;=Bosque!$E$45,Bosque!$M$46,Bosque!$M$47),IF(Datos!$F$3271&lt;=Bosque!$E$48,Bosque!$M$49,Bosque!$M$50))</f>
        <v/>
      </c>
      <c r="L3271" s="10">
        <f>AVERAGE(E3271:K3271)</f>
        <v/>
      </c>
      <c r="M3271" s="10">
        <f>$M$2</f>
        <v/>
      </c>
      <c r="N3271">
        <f>IF(L3271&gt;=M3271,"Sí","No")</f>
        <v/>
      </c>
      <c r="O3271">
        <f>--AND(C3271=1,N3271="Sí")</f>
        <v/>
      </c>
      <c r="P3271">
        <f>--AND(C3271=0,N3271="Sí")</f>
        <v/>
      </c>
      <c r="Q3271">
        <f>--AND(C3271=1,N3271="No")</f>
        <v/>
      </c>
      <c r="R3271">
        <f>--AND(C3271=0,N3271="No")</f>
        <v/>
      </c>
      <c r="S3271">
        <f>--(C3271=--(L3271&gt;=M3271))</f>
        <v/>
      </c>
      <c r="T3271" s="11">
        <f>O3271*60000-P3271*3000</f>
        <v/>
      </c>
    </row>
    <row r="3272">
      <c r="A3272">
        <f>Datos!A3272</f>
        <v/>
      </c>
      <c r="B3272">
        <f>Datos!B3272</f>
        <v/>
      </c>
      <c r="C3272">
        <f>Datos!D3272</f>
        <v/>
      </c>
      <c r="D3272" t="n">
        <v>3272</v>
      </c>
      <c r="E3272" s="10">
        <f>IF(Datos!$G$3272&lt;=Bosque!$E$4,IF(Datos!$H$3272&lt;=Bosque!$E$5,Bosque!$M$6,Bosque!$M$7),IF(Datos!$G$3272&lt;=Bosque!$E$8,Bosque!$M$9,Bosque!$M$10))</f>
        <v/>
      </c>
      <c r="F3272" s="10">
        <f>IF(Datos!$H$3272&lt;=Bosque!$E$11,IF(Datos!$E$3272&lt;=Bosque!$E$12,Bosque!$M$13,Bosque!$M$14),IF(Datos!$I$3272&lt;=Bosque!$E$15,Bosque!$M$16,Bosque!$M$17))</f>
        <v/>
      </c>
      <c r="G3272" s="10">
        <f>IF(Datos!$E$3272&lt;=Bosque!$E$18,IF(Datos!$I$3272&lt;=Bosque!$E$19,Bosque!$M$20,Bosque!$M$21),Bosque!$M$22)</f>
        <v/>
      </c>
      <c r="H3272" s="10">
        <f>IF(Datos!$E$3272&lt;=Bosque!$E$23,IF(Datos!$E$3272&lt;=Bosque!$E$24,Bosque!$M$25,Bosque!$M$26),IF(Datos!$E$3272&lt;=Bosque!$E$27,Bosque!$M$28,Bosque!$M$29))</f>
        <v/>
      </c>
      <c r="I3272" s="10">
        <f>IF(Datos!$G$3272&lt;=Bosque!$E$30,IF(Datos!$E$3272&lt;=Bosque!$E$31,Bosque!$M$32,Bosque!$M$33),IF(Datos!$E$3272&lt;=Bosque!$E$34,Bosque!$M$35,Bosque!$M$36))</f>
        <v/>
      </c>
      <c r="J3272" s="10">
        <f>IF(Datos!$I$3272&lt;=Bosque!$E$37,IF(Datos!$H$3272&lt;=Bosque!$E$38,Bosque!$M$39,Bosque!$M$40),IF(Datos!$F$3272&lt;=Bosque!$E$41,Bosque!$M$42,Bosque!$M$43))</f>
        <v/>
      </c>
      <c r="K3272" s="10">
        <f>IF(Datos!$G$3272&lt;=Bosque!$E$44,IF(Datos!$H$3272&lt;=Bosque!$E$45,Bosque!$M$46,Bosque!$M$47),IF(Datos!$F$3272&lt;=Bosque!$E$48,Bosque!$M$49,Bosque!$M$50))</f>
        <v/>
      </c>
      <c r="L3272" s="10">
        <f>AVERAGE(E3272:K3272)</f>
        <v/>
      </c>
      <c r="M3272" s="10">
        <f>$M$2</f>
        <v/>
      </c>
      <c r="N3272">
        <f>IF(L3272&gt;=M3272,"Sí","No")</f>
        <v/>
      </c>
      <c r="O3272">
        <f>--AND(C3272=1,N3272="Sí")</f>
        <v/>
      </c>
      <c r="P3272">
        <f>--AND(C3272=0,N3272="Sí")</f>
        <v/>
      </c>
      <c r="Q3272">
        <f>--AND(C3272=1,N3272="No")</f>
        <v/>
      </c>
      <c r="R3272">
        <f>--AND(C3272=0,N3272="No")</f>
        <v/>
      </c>
      <c r="S3272">
        <f>--(C3272=--(L3272&gt;=M3272))</f>
        <v/>
      </c>
      <c r="T3272" s="11">
        <f>O3272*60000-P3272*3000</f>
        <v/>
      </c>
    </row>
    <row r="3273">
      <c r="A3273">
        <f>Datos!A3273</f>
        <v/>
      </c>
      <c r="B3273">
        <f>Datos!B3273</f>
        <v/>
      </c>
      <c r="C3273">
        <f>Datos!D3273</f>
        <v/>
      </c>
      <c r="D3273" t="n">
        <v>3273</v>
      </c>
      <c r="E3273" s="10">
        <f>IF(Datos!$G$3273&lt;=Bosque!$E$4,IF(Datos!$H$3273&lt;=Bosque!$E$5,Bosque!$M$6,Bosque!$M$7),IF(Datos!$G$3273&lt;=Bosque!$E$8,Bosque!$M$9,Bosque!$M$10))</f>
        <v/>
      </c>
      <c r="F3273" s="10">
        <f>IF(Datos!$H$3273&lt;=Bosque!$E$11,IF(Datos!$E$3273&lt;=Bosque!$E$12,Bosque!$M$13,Bosque!$M$14),IF(Datos!$I$3273&lt;=Bosque!$E$15,Bosque!$M$16,Bosque!$M$17))</f>
        <v/>
      </c>
      <c r="G3273" s="10">
        <f>IF(Datos!$E$3273&lt;=Bosque!$E$18,IF(Datos!$I$3273&lt;=Bosque!$E$19,Bosque!$M$20,Bosque!$M$21),Bosque!$M$22)</f>
        <v/>
      </c>
      <c r="H3273" s="10">
        <f>IF(Datos!$E$3273&lt;=Bosque!$E$23,IF(Datos!$E$3273&lt;=Bosque!$E$24,Bosque!$M$25,Bosque!$M$26),IF(Datos!$E$3273&lt;=Bosque!$E$27,Bosque!$M$28,Bosque!$M$29))</f>
        <v/>
      </c>
      <c r="I3273" s="10">
        <f>IF(Datos!$G$3273&lt;=Bosque!$E$30,IF(Datos!$E$3273&lt;=Bosque!$E$31,Bosque!$M$32,Bosque!$M$33),IF(Datos!$E$3273&lt;=Bosque!$E$34,Bosque!$M$35,Bosque!$M$36))</f>
        <v/>
      </c>
      <c r="J3273" s="10">
        <f>IF(Datos!$I$3273&lt;=Bosque!$E$37,IF(Datos!$H$3273&lt;=Bosque!$E$38,Bosque!$M$39,Bosque!$M$40),IF(Datos!$F$3273&lt;=Bosque!$E$41,Bosque!$M$42,Bosque!$M$43))</f>
        <v/>
      </c>
      <c r="K3273" s="10">
        <f>IF(Datos!$G$3273&lt;=Bosque!$E$44,IF(Datos!$H$3273&lt;=Bosque!$E$45,Bosque!$M$46,Bosque!$M$47),IF(Datos!$F$3273&lt;=Bosque!$E$48,Bosque!$M$49,Bosque!$M$50))</f>
        <v/>
      </c>
      <c r="L3273" s="10">
        <f>AVERAGE(E3273:K3273)</f>
        <v/>
      </c>
      <c r="M3273" s="10">
        <f>$M$2</f>
        <v/>
      </c>
      <c r="N3273">
        <f>IF(L3273&gt;=M3273,"Sí","No")</f>
        <v/>
      </c>
      <c r="O3273">
        <f>--AND(C3273=1,N3273="Sí")</f>
        <v/>
      </c>
      <c r="P3273">
        <f>--AND(C3273=0,N3273="Sí")</f>
        <v/>
      </c>
      <c r="Q3273">
        <f>--AND(C3273=1,N3273="No")</f>
        <v/>
      </c>
      <c r="R3273">
        <f>--AND(C3273=0,N3273="No")</f>
        <v/>
      </c>
      <c r="S3273">
        <f>--(C3273=--(L3273&gt;=M3273))</f>
        <v/>
      </c>
      <c r="T3273" s="11">
        <f>O3273*60000-P3273*3000</f>
        <v/>
      </c>
    </row>
    <row r="3274">
      <c r="A3274">
        <f>Datos!A3274</f>
        <v/>
      </c>
      <c r="B3274">
        <f>Datos!B3274</f>
        <v/>
      </c>
      <c r="C3274">
        <f>Datos!D3274</f>
        <v/>
      </c>
      <c r="D3274" t="n">
        <v>3274</v>
      </c>
      <c r="E3274" s="10">
        <f>IF(Datos!$G$3274&lt;=Bosque!$E$4,IF(Datos!$H$3274&lt;=Bosque!$E$5,Bosque!$M$6,Bosque!$M$7),IF(Datos!$G$3274&lt;=Bosque!$E$8,Bosque!$M$9,Bosque!$M$10))</f>
        <v/>
      </c>
      <c r="F3274" s="10">
        <f>IF(Datos!$H$3274&lt;=Bosque!$E$11,IF(Datos!$E$3274&lt;=Bosque!$E$12,Bosque!$M$13,Bosque!$M$14),IF(Datos!$I$3274&lt;=Bosque!$E$15,Bosque!$M$16,Bosque!$M$17))</f>
        <v/>
      </c>
      <c r="G3274" s="10">
        <f>IF(Datos!$E$3274&lt;=Bosque!$E$18,IF(Datos!$I$3274&lt;=Bosque!$E$19,Bosque!$M$20,Bosque!$M$21),Bosque!$M$22)</f>
        <v/>
      </c>
      <c r="H3274" s="10">
        <f>IF(Datos!$E$3274&lt;=Bosque!$E$23,IF(Datos!$E$3274&lt;=Bosque!$E$24,Bosque!$M$25,Bosque!$M$26),IF(Datos!$E$3274&lt;=Bosque!$E$27,Bosque!$M$28,Bosque!$M$29))</f>
        <v/>
      </c>
      <c r="I3274" s="10">
        <f>IF(Datos!$G$3274&lt;=Bosque!$E$30,IF(Datos!$E$3274&lt;=Bosque!$E$31,Bosque!$M$32,Bosque!$M$33),IF(Datos!$E$3274&lt;=Bosque!$E$34,Bosque!$M$35,Bosque!$M$36))</f>
        <v/>
      </c>
      <c r="J3274" s="10">
        <f>IF(Datos!$I$3274&lt;=Bosque!$E$37,IF(Datos!$H$3274&lt;=Bosque!$E$38,Bosque!$M$39,Bosque!$M$40),IF(Datos!$F$3274&lt;=Bosque!$E$41,Bosque!$M$42,Bosque!$M$43))</f>
        <v/>
      </c>
      <c r="K3274" s="10">
        <f>IF(Datos!$G$3274&lt;=Bosque!$E$44,IF(Datos!$H$3274&lt;=Bosque!$E$45,Bosque!$M$46,Bosque!$M$47),IF(Datos!$F$3274&lt;=Bosque!$E$48,Bosque!$M$49,Bosque!$M$50))</f>
        <v/>
      </c>
      <c r="L3274" s="10">
        <f>AVERAGE(E3274:K3274)</f>
        <v/>
      </c>
      <c r="M3274" s="10">
        <f>$M$2</f>
        <v/>
      </c>
      <c r="N3274">
        <f>IF(L3274&gt;=M3274,"Sí","No")</f>
        <v/>
      </c>
      <c r="O3274">
        <f>--AND(C3274=1,N3274="Sí")</f>
        <v/>
      </c>
      <c r="P3274">
        <f>--AND(C3274=0,N3274="Sí")</f>
        <v/>
      </c>
      <c r="Q3274">
        <f>--AND(C3274=1,N3274="No")</f>
        <v/>
      </c>
      <c r="R3274">
        <f>--AND(C3274=0,N3274="No")</f>
        <v/>
      </c>
      <c r="S3274">
        <f>--(C3274=--(L3274&gt;=M3274))</f>
        <v/>
      </c>
      <c r="T3274" s="11">
        <f>O3274*60000-P3274*3000</f>
        <v/>
      </c>
    </row>
    <row r="3275">
      <c r="A3275">
        <f>Datos!A3275</f>
        <v/>
      </c>
      <c r="B3275">
        <f>Datos!B3275</f>
        <v/>
      </c>
      <c r="C3275">
        <f>Datos!D3275</f>
        <v/>
      </c>
      <c r="D3275" t="n">
        <v>3275</v>
      </c>
      <c r="E3275" s="10">
        <f>IF(Datos!$G$3275&lt;=Bosque!$E$4,IF(Datos!$H$3275&lt;=Bosque!$E$5,Bosque!$M$6,Bosque!$M$7),IF(Datos!$G$3275&lt;=Bosque!$E$8,Bosque!$M$9,Bosque!$M$10))</f>
        <v/>
      </c>
      <c r="F3275" s="10">
        <f>IF(Datos!$H$3275&lt;=Bosque!$E$11,IF(Datos!$E$3275&lt;=Bosque!$E$12,Bosque!$M$13,Bosque!$M$14),IF(Datos!$I$3275&lt;=Bosque!$E$15,Bosque!$M$16,Bosque!$M$17))</f>
        <v/>
      </c>
      <c r="G3275" s="10">
        <f>IF(Datos!$E$3275&lt;=Bosque!$E$18,IF(Datos!$I$3275&lt;=Bosque!$E$19,Bosque!$M$20,Bosque!$M$21),Bosque!$M$22)</f>
        <v/>
      </c>
      <c r="H3275" s="10">
        <f>IF(Datos!$E$3275&lt;=Bosque!$E$23,IF(Datos!$E$3275&lt;=Bosque!$E$24,Bosque!$M$25,Bosque!$M$26),IF(Datos!$E$3275&lt;=Bosque!$E$27,Bosque!$M$28,Bosque!$M$29))</f>
        <v/>
      </c>
      <c r="I3275" s="10">
        <f>IF(Datos!$G$3275&lt;=Bosque!$E$30,IF(Datos!$E$3275&lt;=Bosque!$E$31,Bosque!$M$32,Bosque!$M$33),IF(Datos!$E$3275&lt;=Bosque!$E$34,Bosque!$M$35,Bosque!$M$36))</f>
        <v/>
      </c>
      <c r="J3275" s="10">
        <f>IF(Datos!$I$3275&lt;=Bosque!$E$37,IF(Datos!$H$3275&lt;=Bosque!$E$38,Bosque!$M$39,Bosque!$M$40),IF(Datos!$F$3275&lt;=Bosque!$E$41,Bosque!$M$42,Bosque!$M$43))</f>
        <v/>
      </c>
      <c r="K3275" s="10">
        <f>IF(Datos!$G$3275&lt;=Bosque!$E$44,IF(Datos!$H$3275&lt;=Bosque!$E$45,Bosque!$M$46,Bosque!$M$47),IF(Datos!$F$3275&lt;=Bosque!$E$48,Bosque!$M$49,Bosque!$M$50))</f>
        <v/>
      </c>
      <c r="L3275" s="10">
        <f>AVERAGE(E3275:K3275)</f>
        <v/>
      </c>
      <c r="M3275" s="10">
        <f>$M$2</f>
        <v/>
      </c>
      <c r="N3275">
        <f>IF(L3275&gt;=M3275,"Sí","No")</f>
        <v/>
      </c>
      <c r="O3275">
        <f>--AND(C3275=1,N3275="Sí")</f>
        <v/>
      </c>
      <c r="P3275">
        <f>--AND(C3275=0,N3275="Sí")</f>
        <v/>
      </c>
      <c r="Q3275">
        <f>--AND(C3275=1,N3275="No")</f>
        <v/>
      </c>
      <c r="R3275">
        <f>--AND(C3275=0,N3275="No")</f>
        <v/>
      </c>
      <c r="S3275">
        <f>--(C3275=--(L3275&gt;=M3275))</f>
        <v/>
      </c>
      <c r="T3275" s="11">
        <f>O3275*60000-P3275*3000</f>
        <v/>
      </c>
    </row>
    <row r="3276">
      <c r="A3276">
        <f>Datos!A3276</f>
        <v/>
      </c>
      <c r="B3276">
        <f>Datos!B3276</f>
        <v/>
      </c>
      <c r="C3276">
        <f>Datos!D3276</f>
        <v/>
      </c>
      <c r="D3276" t="n">
        <v>3276</v>
      </c>
      <c r="E3276" s="10">
        <f>IF(Datos!$G$3276&lt;=Bosque!$E$4,IF(Datos!$H$3276&lt;=Bosque!$E$5,Bosque!$M$6,Bosque!$M$7),IF(Datos!$G$3276&lt;=Bosque!$E$8,Bosque!$M$9,Bosque!$M$10))</f>
        <v/>
      </c>
      <c r="F3276" s="10">
        <f>IF(Datos!$H$3276&lt;=Bosque!$E$11,IF(Datos!$E$3276&lt;=Bosque!$E$12,Bosque!$M$13,Bosque!$M$14),IF(Datos!$I$3276&lt;=Bosque!$E$15,Bosque!$M$16,Bosque!$M$17))</f>
        <v/>
      </c>
      <c r="G3276" s="10">
        <f>IF(Datos!$E$3276&lt;=Bosque!$E$18,IF(Datos!$I$3276&lt;=Bosque!$E$19,Bosque!$M$20,Bosque!$M$21),Bosque!$M$22)</f>
        <v/>
      </c>
      <c r="H3276" s="10">
        <f>IF(Datos!$E$3276&lt;=Bosque!$E$23,IF(Datos!$E$3276&lt;=Bosque!$E$24,Bosque!$M$25,Bosque!$M$26),IF(Datos!$E$3276&lt;=Bosque!$E$27,Bosque!$M$28,Bosque!$M$29))</f>
        <v/>
      </c>
      <c r="I3276" s="10">
        <f>IF(Datos!$G$3276&lt;=Bosque!$E$30,IF(Datos!$E$3276&lt;=Bosque!$E$31,Bosque!$M$32,Bosque!$M$33),IF(Datos!$E$3276&lt;=Bosque!$E$34,Bosque!$M$35,Bosque!$M$36))</f>
        <v/>
      </c>
      <c r="J3276" s="10">
        <f>IF(Datos!$I$3276&lt;=Bosque!$E$37,IF(Datos!$H$3276&lt;=Bosque!$E$38,Bosque!$M$39,Bosque!$M$40),IF(Datos!$F$3276&lt;=Bosque!$E$41,Bosque!$M$42,Bosque!$M$43))</f>
        <v/>
      </c>
      <c r="K3276" s="10">
        <f>IF(Datos!$G$3276&lt;=Bosque!$E$44,IF(Datos!$H$3276&lt;=Bosque!$E$45,Bosque!$M$46,Bosque!$M$47),IF(Datos!$F$3276&lt;=Bosque!$E$48,Bosque!$M$49,Bosque!$M$50))</f>
        <v/>
      </c>
      <c r="L3276" s="10">
        <f>AVERAGE(E3276:K3276)</f>
        <v/>
      </c>
      <c r="M3276" s="10">
        <f>$M$2</f>
        <v/>
      </c>
      <c r="N3276">
        <f>IF(L3276&gt;=M3276,"Sí","No")</f>
        <v/>
      </c>
      <c r="O3276">
        <f>--AND(C3276=1,N3276="Sí")</f>
        <v/>
      </c>
      <c r="P3276">
        <f>--AND(C3276=0,N3276="Sí")</f>
        <v/>
      </c>
      <c r="Q3276">
        <f>--AND(C3276=1,N3276="No")</f>
        <v/>
      </c>
      <c r="R3276">
        <f>--AND(C3276=0,N3276="No")</f>
        <v/>
      </c>
      <c r="S3276">
        <f>--(C3276=--(L3276&gt;=M3276))</f>
        <v/>
      </c>
      <c r="T3276" s="11">
        <f>O3276*60000-P3276*3000</f>
        <v/>
      </c>
    </row>
    <row r="3277">
      <c r="A3277">
        <f>Datos!A3277</f>
        <v/>
      </c>
      <c r="B3277">
        <f>Datos!B3277</f>
        <v/>
      </c>
      <c r="C3277">
        <f>Datos!D3277</f>
        <v/>
      </c>
      <c r="D3277" t="n">
        <v>3277</v>
      </c>
      <c r="E3277" s="10">
        <f>IF(Datos!$G$3277&lt;=Bosque!$E$4,IF(Datos!$H$3277&lt;=Bosque!$E$5,Bosque!$M$6,Bosque!$M$7),IF(Datos!$G$3277&lt;=Bosque!$E$8,Bosque!$M$9,Bosque!$M$10))</f>
        <v/>
      </c>
      <c r="F3277" s="10">
        <f>IF(Datos!$H$3277&lt;=Bosque!$E$11,IF(Datos!$E$3277&lt;=Bosque!$E$12,Bosque!$M$13,Bosque!$M$14),IF(Datos!$I$3277&lt;=Bosque!$E$15,Bosque!$M$16,Bosque!$M$17))</f>
        <v/>
      </c>
      <c r="G3277" s="10">
        <f>IF(Datos!$E$3277&lt;=Bosque!$E$18,IF(Datos!$I$3277&lt;=Bosque!$E$19,Bosque!$M$20,Bosque!$M$21),Bosque!$M$22)</f>
        <v/>
      </c>
      <c r="H3277" s="10">
        <f>IF(Datos!$E$3277&lt;=Bosque!$E$23,IF(Datos!$E$3277&lt;=Bosque!$E$24,Bosque!$M$25,Bosque!$M$26),IF(Datos!$E$3277&lt;=Bosque!$E$27,Bosque!$M$28,Bosque!$M$29))</f>
        <v/>
      </c>
      <c r="I3277" s="10">
        <f>IF(Datos!$G$3277&lt;=Bosque!$E$30,IF(Datos!$E$3277&lt;=Bosque!$E$31,Bosque!$M$32,Bosque!$M$33),IF(Datos!$E$3277&lt;=Bosque!$E$34,Bosque!$M$35,Bosque!$M$36))</f>
        <v/>
      </c>
      <c r="J3277" s="10">
        <f>IF(Datos!$I$3277&lt;=Bosque!$E$37,IF(Datos!$H$3277&lt;=Bosque!$E$38,Bosque!$M$39,Bosque!$M$40),IF(Datos!$F$3277&lt;=Bosque!$E$41,Bosque!$M$42,Bosque!$M$43))</f>
        <v/>
      </c>
      <c r="K3277" s="10">
        <f>IF(Datos!$G$3277&lt;=Bosque!$E$44,IF(Datos!$H$3277&lt;=Bosque!$E$45,Bosque!$M$46,Bosque!$M$47),IF(Datos!$F$3277&lt;=Bosque!$E$48,Bosque!$M$49,Bosque!$M$50))</f>
        <v/>
      </c>
      <c r="L3277" s="10">
        <f>AVERAGE(E3277:K3277)</f>
        <v/>
      </c>
      <c r="M3277" s="10">
        <f>$M$2</f>
        <v/>
      </c>
      <c r="N3277">
        <f>IF(L3277&gt;=M3277,"Sí","No")</f>
        <v/>
      </c>
      <c r="O3277">
        <f>--AND(C3277=1,N3277="Sí")</f>
        <v/>
      </c>
      <c r="P3277">
        <f>--AND(C3277=0,N3277="Sí")</f>
        <v/>
      </c>
      <c r="Q3277">
        <f>--AND(C3277=1,N3277="No")</f>
        <v/>
      </c>
      <c r="R3277">
        <f>--AND(C3277=0,N3277="No")</f>
        <v/>
      </c>
      <c r="S3277">
        <f>--(C3277=--(L3277&gt;=M3277))</f>
        <v/>
      </c>
      <c r="T3277" s="11">
        <f>O3277*60000-P3277*3000</f>
        <v/>
      </c>
    </row>
    <row r="3278">
      <c r="A3278">
        <f>Datos!A3278</f>
        <v/>
      </c>
      <c r="B3278">
        <f>Datos!B3278</f>
        <v/>
      </c>
      <c r="C3278">
        <f>Datos!D3278</f>
        <v/>
      </c>
      <c r="D3278" t="n">
        <v>3278</v>
      </c>
      <c r="E3278" s="10">
        <f>IF(Datos!$G$3278&lt;=Bosque!$E$4,IF(Datos!$H$3278&lt;=Bosque!$E$5,Bosque!$M$6,Bosque!$M$7),IF(Datos!$G$3278&lt;=Bosque!$E$8,Bosque!$M$9,Bosque!$M$10))</f>
        <v/>
      </c>
      <c r="F3278" s="10">
        <f>IF(Datos!$H$3278&lt;=Bosque!$E$11,IF(Datos!$E$3278&lt;=Bosque!$E$12,Bosque!$M$13,Bosque!$M$14),IF(Datos!$I$3278&lt;=Bosque!$E$15,Bosque!$M$16,Bosque!$M$17))</f>
        <v/>
      </c>
      <c r="G3278" s="10">
        <f>IF(Datos!$E$3278&lt;=Bosque!$E$18,IF(Datos!$I$3278&lt;=Bosque!$E$19,Bosque!$M$20,Bosque!$M$21),Bosque!$M$22)</f>
        <v/>
      </c>
      <c r="H3278" s="10">
        <f>IF(Datos!$E$3278&lt;=Bosque!$E$23,IF(Datos!$E$3278&lt;=Bosque!$E$24,Bosque!$M$25,Bosque!$M$26),IF(Datos!$E$3278&lt;=Bosque!$E$27,Bosque!$M$28,Bosque!$M$29))</f>
        <v/>
      </c>
      <c r="I3278" s="10">
        <f>IF(Datos!$G$3278&lt;=Bosque!$E$30,IF(Datos!$E$3278&lt;=Bosque!$E$31,Bosque!$M$32,Bosque!$M$33),IF(Datos!$E$3278&lt;=Bosque!$E$34,Bosque!$M$35,Bosque!$M$36))</f>
        <v/>
      </c>
      <c r="J3278" s="10">
        <f>IF(Datos!$I$3278&lt;=Bosque!$E$37,IF(Datos!$H$3278&lt;=Bosque!$E$38,Bosque!$M$39,Bosque!$M$40),IF(Datos!$F$3278&lt;=Bosque!$E$41,Bosque!$M$42,Bosque!$M$43))</f>
        <v/>
      </c>
      <c r="K3278" s="10">
        <f>IF(Datos!$G$3278&lt;=Bosque!$E$44,IF(Datos!$H$3278&lt;=Bosque!$E$45,Bosque!$M$46,Bosque!$M$47),IF(Datos!$F$3278&lt;=Bosque!$E$48,Bosque!$M$49,Bosque!$M$50))</f>
        <v/>
      </c>
      <c r="L3278" s="10">
        <f>AVERAGE(E3278:K3278)</f>
        <v/>
      </c>
      <c r="M3278" s="10">
        <f>$M$2</f>
        <v/>
      </c>
      <c r="N3278">
        <f>IF(L3278&gt;=M3278,"Sí","No")</f>
        <v/>
      </c>
      <c r="O3278">
        <f>--AND(C3278=1,N3278="Sí")</f>
        <v/>
      </c>
      <c r="P3278">
        <f>--AND(C3278=0,N3278="Sí")</f>
        <v/>
      </c>
      <c r="Q3278">
        <f>--AND(C3278=1,N3278="No")</f>
        <v/>
      </c>
      <c r="R3278">
        <f>--AND(C3278=0,N3278="No")</f>
        <v/>
      </c>
      <c r="S3278">
        <f>--(C3278=--(L3278&gt;=M3278))</f>
        <v/>
      </c>
      <c r="T3278" s="11">
        <f>O3278*60000-P3278*3000</f>
        <v/>
      </c>
    </row>
    <row r="3279">
      <c r="A3279">
        <f>Datos!A3279</f>
        <v/>
      </c>
      <c r="B3279">
        <f>Datos!B3279</f>
        <v/>
      </c>
      <c r="C3279">
        <f>Datos!D3279</f>
        <v/>
      </c>
      <c r="D3279" t="n">
        <v>3279</v>
      </c>
      <c r="E3279" s="10">
        <f>IF(Datos!$G$3279&lt;=Bosque!$E$4,IF(Datos!$H$3279&lt;=Bosque!$E$5,Bosque!$M$6,Bosque!$M$7),IF(Datos!$G$3279&lt;=Bosque!$E$8,Bosque!$M$9,Bosque!$M$10))</f>
        <v/>
      </c>
      <c r="F3279" s="10">
        <f>IF(Datos!$H$3279&lt;=Bosque!$E$11,IF(Datos!$E$3279&lt;=Bosque!$E$12,Bosque!$M$13,Bosque!$M$14),IF(Datos!$I$3279&lt;=Bosque!$E$15,Bosque!$M$16,Bosque!$M$17))</f>
        <v/>
      </c>
      <c r="G3279" s="10">
        <f>IF(Datos!$E$3279&lt;=Bosque!$E$18,IF(Datos!$I$3279&lt;=Bosque!$E$19,Bosque!$M$20,Bosque!$M$21),Bosque!$M$22)</f>
        <v/>
      </c>
      <c r="H3279" s="10">
        <f>IF(Datos!$E$3279&lt;=Bosque!$E$23,IF(Datos!$E$3279&lt;=Bosque!$E$24,Bosque!$M$25,Bosque!$M$26),IF(Datos!$E$3279&lt;=Bosque!$E$27,Bosque!$M$28,Bosque!$M$29))</f>
        <v/>
      </c>
      <c r="I3279" s="10">
        <f>IF(Datos!$G$3279&lt;=Bosque!$E$30,IF(Datos!$E$3279&lt;=Bosque!$E$31,Bosque!$M$32,Bosque!$M$33),IF(Datos!$E$3279&lt;=Bosque!$E$34,Bosque!$M$35,Bosque!$M$36))</f>
        <v/>
      </c>
      <c r="J3279" s="10">
        <f>IF(Datos!$I$3279&lt;=Bosque!$E$37,IF(Datos!$H$3279&lt;=Bosque!$E$38,Bosque!$M$39,Bosque!$M$40),IF(Datos!$F$3279&lt;=Bosque!$E$41,Bosque!$M$42,Bosque!$M$43))</f>
        <v/>
      </c>
      <c r="K3279" s="10">
        <f>IF(Datos!$G$3279&lt;=Bosque!$E$44,IF(Datos!$H$3279&lt;=Bosque!$E$45,Bosque!$M$46,Bosque!$M$47),IF(Datos!$F$3279&lt;=Bosque!$E$48,Bosque!$M$49,Bosque!$M$50))</f>
        <v/>
      </c>
      <c r="L3279" s="10">
        <f>AVERAGE(E3279:K3279)</f>
        <v/>
      </c>
      <c r="M3279" s="10">
        <f>$M$2</f>
        <v/>
      </c>
      <c r="N3279">
        <f>IF(L3279&gt;=M3279,"Sí","No")</f>
        <v/>
      </c>
      <c r="O3279">
        <f>--AND(C3279=1,N3279="Sí")</f>
        <v/>
      </c>
      <c r="P3279">
        <f>--AND(C3279=0,N3279="Sí")</f>
        <v/>
      </c>
      <c r="Q3279">
        <f>--AND(C3279=1,N3279="No")</f>
        <v/>
      </c>
      <c r="R3279">
        <f>--AND(C3279=0,N3279="No")</f>
        <v/>
      </c>
      <c r="S3279">
        <f>--(C3279=--(L3279&gt;=M3279))</f>
        <v/>
      </c>
      <c r="T3279" s="11">
        <f>O3279*60000-P3279*3000</f>
        <v/>
      </c>
    </row>
    <row r="3280">
      <c r="A3280">
        <f>Datos!A3280</f>
        <v/>
      </c>
      <c r="B3280">
        <f>Datos!B3280</f>
        <v/>
      </c>
      <c r="C3280">
        <f>Datos!D3280</f>
        <v/>
      </c>
      <c r="D3280" t="n">
        <v>3280</v>
      </c>
      <c r="E3280" s="10">
        <f>IF(Datos!$G$3280&lt;=Bosque!$E$4,IF(Datos!$H$3280&lt;=Bosque!$E$5,Bosque!$M$6,Bosque!$M$7),IF(Datos!$G$3280&lt;=Bosque!$E$8,Bosque!$M$9,Bosque!$M$10))</f>
        <v/>
      </c>
      <c r="F3280" s="10">
        <f>IF(Datos!$H$3280&lt;=Bosque!$E$11,IF(Datos!$E$3280&lt;=Bosque!$E$12,Bosque!$M$13,Bosque!$M$14),IF(Datos!$I$3280&lt;=Bosque!$E$15,Bosque!$M$16,Bosque!$M$17))</f>
        <v/>
      </c>
      <c r="G3280" s="10">
        <f>IF(Datos!$E$3280&lt;=Bosque!$E$18,IF(Datos!$I$3280&lt;=Bosque!$E$19,Bosque!$M$20,Bosque!$M$21),Bosque!$M$22)</f>
        <v/>
      </c>
      <c r="H3280" s="10">
        <f>IF(Datos!$E$3280&lt;=Bosque!$E$23,IF(Datos!$E$3280&lt;=Bosque!$E$24,Bosque!$M$25,Bosque!$M$26),IF(Datos!$E$3280&lt;=Bosque!$E$27,Bosque!$M$28,Bosque!$M$29))</f>
        <v/>
      </c>
      <c r="I3280" s="10">
        <f>IF(Datos!$G$3280&lt;=Bosque!$E$30,IF(Datos!$E$3280&lt;=Bosque!$E$31,Bosque!$M$32,Bosque!$M$33),IF(Datos!$E$3280&lt;=Bosque!$E$34,Bosque!$M$35,Bosque!$M$36))</f>
        <v/>
      </c>
      <c r="J3280" s="10">
        <f>IF(Datos!$I$3280&lt;=Bosque!$E$37,IF(Datos!$H$3280&lt;=Bosque!$E$38,Bosque!$M$39,Bosque!$M$40),IF(Datos!$F$3280&lt;=Bosque!$E$41,Bosque!$M$42,Bosque!$M$43))</f>
        <v/>
      </c>
      <c r="K3280" s="10">
        <f>IF(Datos!$G$3280&lt;=Bosque!$E$44,IF(Datos!$H$3280&lt;=Bosque!$E$45,Bosque!$M$46,Bosque!$M$47),IF(Datos!$F$3280&lt;=Bosque!$E$48,Bosque!$M$49,Bosque!$M$50))</f>
        <v/>
      </c>
      <c r="L3280" s="10">
        <f>AVERAGE(E3280:K3280)</f>
        <v/>
      </c>
      <c r="M3280" s="10">
        <f>$M$2</f>
        <v/>
      </c>
      <c r="N3280">
        <f>IF(L3280&gt;=M3280,"Sí","No")</f>
        <v/>
      </c>
      <c r="O3280">
        <f>--AND(C3280=1,N3280="Sí")</f>
        <v/>
      </c>
      <c r="P3280">
        <f>--AND(C3280=0,N3280="Sí")</f>
        <v/>
      </c>
      <c r="Q3280">
        <f>--AND(C3280=1,N3280="No")</f>
        <v/>
      </c>
      <c r="R3280">
        <f>--AND(C3280=0,N3280="No")</f>
        <v/>
      </c>
      <c r="S3280">
        <f>--(C3280=--(L3280&gt;=M3280))</f>
        <v/>
      </c>
      <c r="T3280" s="11">
        <f>O3280*60000-P3280*3000</f>
        <v/>
      </c>
    </row>
    <row r="3281">
      <c r="A3281">
        <f>Datos!A3281</f>
        <v/>
      </c>
      <c r="B3281">
        <f>Datos!B3281</f>
        <v/>
      </c>
      <c r="C3281">
        <f>Datos!D3281</f>
        <v/>
      </c>
      <c r="D3281" t="n">
        <v>3281</v>
      </c>
      <c r="E3281" s="10">
        <f>IF(Datos!$G$3281&lt;=Bosque!$E$4,IF(Datos!$H$3281&lt;=Bosque!$E$5,Bosque!$M$6,Bosque!$M$7),IF(Datos!$G$3281&lt;=Bosque!$E$8,Bosque!$M$9,Bosque!$M$10))</f>
        <v/>
      </c>
      <c r="F3281" s="10">
        <f>IF(Datos!$H$3281&lt;=Bosque!$E$11,IF(Datos!$E$3281&lt;=Bosque!$E$12,Bosque!$M$13,Bosque!$M$14),IF(Datos!$I$3281&lt;=Bosque!$E$15,Bosque!$M$16,Bosque!$M$17))</f>
        <v/>
      </c>
      <c r="G3281" s="10">
        <f>IF(Datos!$E$3281&lt;=Bosque!$E$18,IF(Datos!$I$3281&lt;=Bosque!$E$19,Bosque!$M$20,Bosque!$M$21),Bosque!$M$22)</f>
        <v/>
      </c>
      <c r="H3281" s="10">
        <f>IF(Datos!$E$3281&lt;=Bosque!$E$23,IF(Datos!$E$3281&lt;=Bosque!$E$24,Bosque!$M$25,Bosque!$M$26),IF(Datos!$E$3281&lt;=Bosque!$E$27,Bosque!$M$28,Bosque!$M$29))</f>
        <v/>
      </c>
      <c r="I3281" s="10">
        <f>IF(Datos!$G$3281&lt;=Bosque!$E$30,IF(Datos!$E$3281&lt;=Bosque!$E$31,Bosque!$M$32,Bosque!$M$33),IF(Datos!$E$3281&lt;=Bosque!$E$34,Bosque!$M$35,Bosque!$M$36))</f>
        <v/>
      </c>
      <c r="J3281" s="10">
        <f>IF(Datos!$I$3281&lt;=Bosque!$E$37,IF(Datos!$H$3281&lt;=Bosque!$E$38,Bosque!$M$39,Bosque!$M$40),IF(Datos!$F$3281&lt;=Bosque!$E$41,Bosque!$M$42,Bosque!$M$43))</f>
        <v/>
      </c>
      <c r="K3281" s="10">
        <f>IF(Datos!$G$3281&lt;=Bosque!$E$44,IF(Datos!$H$3281&lt;=Bosque!$E$45,Bosque!$M$46,Bosque!$M$47),IF(Datos!$F$3281&lt;=Bosque!$E$48,Bosque!$M$49,Bosque!$M$50))</f>
        <v/>
      </c>
      <c r="L3281" s="10">
        <f>AVERAGE(E3281:K3281)</f>
        <v/>
      </c>
      <c r="M3281" s="10">
        <f>$M$2</f>
        <v/>
      </c>
      <c r="N3281">
        <f>IF(L3281&gt;=M3281,"Sí","No")</f>
        <v/>
      </c>
      <c r="O3281">
        <f>--AND(C3281=1,N3281="Sí")</f>
        <v/>
      </c>
      <c r="P3281">
        <f>--AND(C3281=0,N3281="Sí")</f>
        <v/>
      </c>
      <c r="Q3281">
        <f>--AND(C3281=1,N3281="No")</f>
        <v/>
      </c>
      <c r="R3281">
        <f>--AND(C3281=0,N3281="No")</f>
        <v/>
      </c>
      <c r="S3281">
        <f>--(C3281=--(L3281&gt;=M3281))</f>
        <v/>
      </c>
      <c r="T3281" s="11">
        <f>O3281*60000-P3281*3000</f>
        <v/>
      </c>
    </row>
    <row r="3282">
      <c r="A3282">
        <f>Datos!A3282</f>
        <v/>
      </c>
      <c r="B3282">
        <f>Datos!B3282</f>
        <v/>
      </c>
      <c r="C3282">
        <f>Datos!D3282</f>
        <v/>
      </c>
      <c r="D3282" t="n">
        <v>3282</v>
      </c>
      <c r="E3282" s="10">
        <f>IF(Datos!$G$3282&lt;=Bosque!$E$4,IF(Datos!$H$3282&lt;=Bosque!$E$5,Bosque!$M$6,Bosque!$M$7),IF(Datos!$G$3282&lt;=Bosque!$E$8,Bosque!$M$9,Bosque!$M$10))</f>
        <v/>
      </c>
      <c r="F3282" s="10">
        <f>IF(Datos!$H$3282&lt;=Bosque!$E$11,IF(Datos!$E$3282&lt;=Bosque!$E$12,Bosque!$M$13,Bosque!$M$14),IF(Datos!$I$3282&lt;=Bosque!$E$15,Bosque!$M$16,Bosque!$M$17))</f>
        <v/>
      </c>
      <c r="G3282" s="10">
        <f>IF(Datos!$E$3282&lt;=Bosque!$E$18,IF(Datos!$I$3282&lt;=Bosque!$E$19,Bosque!$M$20,Bosque!$M$21),Bosque!$M$22)</f>
        <v/>
      </c>
      <c r="H3282" s="10">
        <f>IF(Datos!$E$3282&lt;=Bosque!$E$23,IF(Datos!$E$3282&lt;=Bosque!$E$24,Bosque!$M$25,Bosque!$M$26),IF(Datos!$E$3282&lt;=Bosque!$E$27,Bosque!$M$28,Bosque!$M$29))</f>
        <v/>
      </c>
      <c r="I3282" s="10">
        <f>IF(Datos!$G$3282&lt;=Bosque!$E$30,IF(Datos!$E$3282&lt;=Bosque!$E$31,Bosque!$M$32,Bosque!$M$33),IF(Datos!$E$3282&lt;=Bosque!$E$34,Bosque!$M$35,Bosque!$M$36))</f>
        <v/>
      </c>
      <c r="J3282" s="10">
        <f>IF(Datos!$I$3282&lt;=Bosque!$E$37,IF(Datos!$H$3282&lt;=Bosque!$E$38,Bosque!$M$39,Bosque!$M$40),IF(Datos!$F$3282&lt;=Bosque!$E$41,Bosque!$M$42,Bosque!$M$43))</f>
        <v/>
      </c>
      <c r="K3282" s="10">
        <f>IF(Datos!$G$3282&lt;=Bosque!$E$44,IF(Datos!$H$3282&lt;=Bosque!$E$45,Bosque!$M$46,Bosque!$M$47),IF(Datos!$F$3282&lt;=Bosque!$E$48,Bosque!$M$49,Bosque!$M$50))</f>
        <v/>
      </c>
      <c r="L3282" s="10">
        <f>AVERAGE(E3282:K3282)</f>
        <v/>
      </c>
      <c r="M3282" s="10">
        <f>$M$2</f>
        <v/>
      </c>
      <c r="N3282">
        <f>IF(L3282&gt;=M3282,"Sí","No")</f>
        <v/>
      </c>
      <c r="O3282">
        <f>--AND(C3282=1,N3282="Sí")</f>
        <v/>
      </c>
      <c r="P3282">
        <f>--AND(C3282=0,N3282="Sí")</f>
        <v/>
      </c>
      <c r="Q3282">
        <f>--AND(C3282=1,N3282="No")</f>
        <v/>
      </c>
      <c r="R3282">
        <f>--AND(C3282=0,N3282="No")</f>
        <v/>
      </c>
      <c r="S3282">
        <f>--(C3282=--(L3282&gt;=M3282))</f>
        <v/>
      </c>
      <c r="T3282" s="11">
        <f>O3282*60000-P3282*3000</f>
        <v/>
      </c>
    </row>
    <row r="3283">
      <c r="A3283">
        <f>Datos!A3283</f>
        <v/>
      </c>
      <c r="B3283">
        <f>Datos!B3283</f>
        <v/>
      </c>
      <c r="C3283">
        <f>Datos!D3283</f>
        <v/>
      </c>
      <c r="D3283" t="n">
        <v>3283</v>
      </c>
      <c r="E3283" s="10">
        <f>IF(Datos!$G$3283&lt;=Bosque!$E$4,IF(Datos!$H$3283&lt;=Bosque!$E$5,Bosque!$M$6,Bosque!$M$7),IF(Datos!$G$3283&lt;=Bosque!$E$8,Bosque!$M$9,Bosque!$M$10))</f>
        <v/>
      </c>
      <c r="F3283" s="10">
        <f>IF(Datos!$H$3283&lt;=Bosque!$E$11,IF(Datos!$E$3283&lt;=Bosque!$E$12,Bosque!$M$13,Bosque!$M$14),IF(Datos!$I$3283&lt;=Bosque!$E$15,Bosque!$M$16,Bosque!$M$17))</f>
        <v/>
      </c>
      <c r="G3283" s="10">
        <f>IF(Datos!$E$3283&lt;=Bosque!$E$18,IF(Datos!$I$3283&lt;=Bosque!$E$19,Bosque!$M$20,Bosque!$M$21),Bosque!$M$22)</f>
        <v/>
      </c>
      <c r="H3283" s="10">
        <f>IF(Datos!$E$3283&lt;=Bosque!$E$23,IF(Datos!$E$3283&lt;=Bosque!$E$24,Bosque!$M$25,Bosque!$M$26),IF(Datos!$E$3283&lt;=Bosque!$E$27,Bosque!$M$28,Bosque!$M$29))</f>
        <v/>
      </c>
      <c r="I3283" s="10">
        <f>IF(Datos!$G$3283&lt;=Bosque!$E$30,IF(Datos!$E$3283&lt;=Bosque!$E$31,Bosque!$M$32,Bosque!$M$33),IF(Datos!$E$3283&lt;=Bosque!$E$34,Bosque!$M$35,Bosque!$M$36))</f>
        <v/>
      </c>
      <c r="J3283" s="10">
        <f>IF(Datos!$I$3283&lt;=Bosque!$E$37,IF(Datos!$H$3283&lt;=Bosque!$E$38,Bosque!$M$39,Bosque!$M$40),IF(Datos!$F$3283&lt;=Bosque!$E$41,Bosque!$M$42,Bosque!$M$43))</f>
        <v/>
      </c>
      <c r="K3283" s="10">
        <f>IF(Datos!$G$3283&lt;=Bosque!$E$44,IF(Datos!$H$3283&lt;=Bosque!$E$45,Bosque!$M$46,Bosque!$M$47),IF(Datos!$F$3283&lt;=Bosque!$E$48,Bosque!$M$49,Bosque!$M$50))</f>
        <v/>
      </c>
      <c r="L3283" s="10">
        <f>AVERAGE(E3283:K3283)</f>
        <v/>
      </c>
      <c r="M3283" s="10">
        <f>$M$2</f>
        <v/>
      </c>
      <c r="N3283">
        <f>IF(L3283&gt;=M3283,"Sí","No")</f>
        <v/>
      </c>
      <c r="O3283">
        <f>--AND(C3283=1,N3283="Sí")</f>
        <v/>
      </c>
      <c r="P3283">
        <f>--AND(C3283=0,N3283="Sí")</f>
        <v/>
      </c>
      <c r="Q3283">
        <f>--AND(C3283=1,N3283="No")</f>
        <v/>
      </c>
      <c r="R3283">
        <f>--AND(C3283=0,N3283="No")</f>
        <v/>
      </c>
      <c r="S3283">
        <f>--(C3283=--(L3283&gt;=M3283))</f>
        <v/>
      </c>
      <c r="T3283" s="11">
        <f>O3283*60000-P3283*3000</f>
        <v/>
      </c>
    </row>
    <row r="3284">
      <c r="A3284">
        <f>Datos!A3284</f>
        <v/>
      </c>
      <c r="B3284">
        <f>Datos!B3284</f>
        <v/>
      </c>
      <c r="C3284">
        <f>Datos!D3284</f>
        <v/>
      </c>
      <c r="D3284" t="n">
        <v>3284</v>
      </c>
      <c r="E3284" s="10">
        <f>IF(Datos!$G$3284&lt;=Bosque!$E$4,IF(Datos!$H$3284&lt;=Bosque!$E$5,Bosque!$M$6,Bosque!$M$7),IF(Datos!$G$3284&lt;=Bosque!$E$8,Bosque!$M$9,Bosque!$M$10))</f>
        <v/>
      </c>
      <c r="F3284" s="10">
        <f>IF(Datos!$H$3284&lt;=Bosque!$E$11,IF(Datos!$E$3284&lt;=Bosque!$E$12,Bosque!$M$13,Bosque!$M$14),IF(Datos!$I$3284&lt;=Bosque!$E$15,Bosque!$M$16,Bosque!$M$17))</f>
        <v/>
      </c>
      <c r="G3284" s="10">
        <f>IF(Datos!$E$3284&lt;=Bosque!$E$18,IF(Datos!$I$3284&lt;=Bosque!$E$19,Bosque!$M$20,Bosque!$M$21),Bosque!$M$22)</f>
        <v/>
      </c>
      <c r="H3284" s="10">
        <f>IF(Datos!$E$3284&lt;=Bosque!$E$23,IF(Datos!$E$3284&lt;=Bosque!$E$24,Bosque!$M$25,Bosque!$M$26),IF(Datos!$E$3284&lt;=Bosque!$E$27,Bosque!$M$28,Bosque!$M$29))</f>
        <v/>
      </c>
      <c r="I3284" s="10">
        <f>IF(Datos!$G$3284&lt;=Bosque!$E$30,IF(Datos!$E$3284&lt;=Bosque!$E$31,Bosque!$M$32,Bosque!$M$33),IF(Datos!$E$3284&lt;=Bosque!$E$34,Bosque!$M$35,Bosque!$M$36))</f>
        <v/>
      </c>
      <c r="J3284" s="10">
        <f>IF(Datos!$I$3284&lt;=Bosque!$E$37,IF(Datos!$H$3284&lt;=Bosque!$E$38,Bosque!$M$39,Bosque!$M$40),IF(Datos!$F$3284&lt;=Bosque!$E$41,Bosque!$M$42,Bosque!$M$43))</f>
        <v/>
      </c>
      <c r="K3284" s="10">
        <f>IF(Datos!$G$3284&lt;=Bosque!$E$44,IF(Datos!$H$3284&lt;=Bosque!$E$45,Bosque!$M$46,Bosque!$M$47),IF(Datos!$F$3284&lt;=Bosque!$E$48,Bosque!$M$49,Bosque!$M$50))</f>
        <v/>
      </c>
      <c r="L3284" s="10">
        <f>AVERAGE(E3284:K3284)</f>
        <v/>
      </c>
      <c r="M3284" s="10">
        <f>$M$2</f>
        <v/>
      </c>
      <c r="N3284">
        <f>IF(L3284&gt;=M3284,"Sí","No")</f>
        <v/>
      </c>
      <c r="O3284">
        <f>--AND(C3284=1,N3284="Sí")</f>
        <v/>
      </c>
      <c r="P3284">
        <f>--AND(C3284=0,N3284="Sí")</f>
        <v/>
      </c>
      <c r="Q3284">
        <f>--AND(C3284=1,N3284="No")</f>
        <v/>
      </c>
      <c r="R3284">
        <f>--AND(C3284=0,N3284="No")</f>
        <v/>
      </c>
      <c r="S3284">
        <f>--(C3284=--(L3284&gt;=M3284))</f>
        <v/>
      </c>
      <c r="T3284" s="11">
        <f>O3284*60000-P3284*3000</f>
        <v/>
      </c>
    </row>
    <row r="3285">
      <c r="A3285">
        <f>Datos!A3285</f>
        <v/>
      </c>
      <c r="B3285">
        <f>Datos!B3285</f>
        <v/>
      </c>
      <c r="C3285">
        <f>Datos!D3285</f>
        <v/>
      </c>
      <c r="D3285" t="n">
        <v>3285</v>
      </c>
      <c r="E3285" s="10">
        <f>IF(Datos!$G$3285&lt;=Bosque!$E$4,IF(Datos!$H$3285&lt;=Bosque!$E$5,Bosque!$M$6,Bosque!$M$7),IF(Datos!$G$3285&lt;=Bosque!$E$8,Bosque!$M$9,Bosque!$M$10))</f>
        <v/>
      </c>
      <c r="F3285" s="10">
        <f>IF(Datos!$H$3285&lt;=Bosque!$E$11,IF(Datos!$E$3285&lt;=Bosque!$E$12,Bosque!$M$13,Bosque!$M$14),IF(Datos!$I$3285&lt;=Bosque!$E$15,Bosque!$M$16,Bosque!$M$17))</f>
        <v/>
      </c>
      <c r="G3285" s="10">
        <f>IF(Datos!$E$3285&lt;=Bosque!$E$18,IF(Datos!$I$3285&lt;=Bosque!$E$19,Bosque!$M$20,Bosque!$M$21),Bosque!$M$22)</f>
        <v/>
      </c>
      <c r="H3285" s="10">
        <f>IF(Datos!$E$3285&lt;=Bosque!$E$23,IF(Datos!$E$3285&lt;=Bosque!$E$24,Bosque!$M$25,Bosque!$M$26),IF(Datos!$E$3285&lt;=Bosque!$E$27,Bosque!$M$28,Bosque!$M$29))</f>
        <v/>
      </c>
      <c r="I3285" s="10">
        <f>IF(Datos!$G$3285&lt;=Bosque!$E$30,IF(Datos!$E$3285&lt;=Bosque!$E$31,Bosque!$M$32,Bosque!$M$33),IF(Datos!$E$3285&lt;=Bosque!$E$34,Bosque!$M$35,Bosque!$M$36))</f>
        <v/>
      </c>
      <c r="J3285" s="10">
        <f>IF(Datos!$I$3285&lt;=Bosque!$E$37,IF(Datos!$H$3285&lt;=Bosque!$E$38,Bosque!$M$39,Bosque!$M$40),IF(Datos!$F$3285&lt;=Bosque!$E$41,Bosque!$M$42,Bosque!$M$43))</f>
        <v/>
      </c>
      <c r="K3285" s="10">
        <f>IF(Datos!$G$3285&lt;=Bosque!$E$44,IF(Datos!$H$3285&lt;=Bosque!$E$45,Bosque!$M$46,Bosque!$M$47),IF(Datos!$F$3285&lt;=Bosque!$E$48,Bosque!$M$49,Bosque!$M$50))</f>
        <v/>
      </c>
      <c r="L3285" s="10">
        <f>AVERAGE(E3285:K3285)</f>
        <v/>
      </c>
      <c r="M3285" s="10">
        <f>$M$2</f>
        <v/>
      </c>
      <c r="N3285">
        <f>IF(L3285&gt;=M3285,"Sí","No")</f>
        <v/>
      </c>
      <c r="O3285">
        <f>--AND(C3285=1,N3285="Sí")</f>
        <v/>
      </c>
      <c r="P3285">
        <f>--AND(C3285=0,N3285="Sí")</f>
        <v/>
      </c>
      <c r="Q3285">
        <f>--AND(C3285=1,N3285="No")</f>
        <v/>
      </c>
      <c r="R3285">
        <f>--AND(C3285=0,N3285="No")</f>
        <v/>
      </c>
      <c r="S3285">
        <f>--(C3285=--(L3285&gt;=M3285))</f>
        <v/>
      </c>
      <c r="T3285" s="11">
        <f>O3285*60000-P3285*3000</f>
        <v/>
      </c>
    </row>
    <row r="3286">
      <c r="A3286">
        <f>Datos!A3286</f>
        <v/>
      </c>
      <c r="B3286">
        <f>Datos!B3286</f>
        <v/>
      </c>
      <c r="C3286">
        <f>Datos!D3286</f>
        <v/>
      </c>
      <c r="D3286" t="n">
        <v>3286</v>
      </c>
      <c r="E3286" s="10">
        <f>IF(Datos!$G$3286&lt;=Bosque!$E$4,IF(Datos!$H$3286&lt;=Bosque!$E$5,Bosque!$M$6,Bosque!$M$7),IF(Datos!$G$3286&lt;=Bosque!$E$8,Bosque!$M$9,Bosque!$M$10))</f>
        <v/>
      </c>
      <c r="F3286" s="10">
        <f>IF(Datos!$H$3286&lt;=Bosque!$E$11,IF(Datos!$E$3286&lt;=Bosque!$E$12,Bosque!$M$13,Bosque!$M$14),IF(Datos!$I$3286&lt;=Bosque!$E$15,Bosque!$M$16,Bosque!$M$17))</f>
        <v/>
      </c>
      <c r="G3286" s="10">
        <f>IF(Datos!$E$3286&lt;=Bosque!$E$18,IF(Datos!$I$3286&lt;=Bosque!$E$19,Bosque!$M$20,Bosque!$M$21),Bosque!$M$22)</f>
        <v/>
      </c>
      <c r="H3286" s="10">
        <f>IF(Datos!$E$3286&lt;=Bosque!$E$23,IF(Datos!$E$3286&lt;=Bosque!$E$24,Bosque!$M$25,Bosque!$M$26),IF(Datos!$E$3286&lt;=Bosque!$E$27,Bosque!$M$28,Bosque!$M$29))</f>
        <v/>
      </c>
      <c r="I3286" s="10">
        <f>IF(Datos!$G$3286&lt;=Bosque!$E$30,IF(Datos!$E$3286&lt;=Bosque!$E$31,Bosque!$M$32,Bosque!$M$33),IF(Datos!$E$3286&lt;=Bosque!$E$34,Bosque!$M$35,Bosque!$M$36))</f>
        <v/>
      </c>
      <c r="J3286" s="10">
        <f>IF(Datos!$I$3286&lt;=Bosque!$E$37,IF(Datos!$H$3286&lt;=Bosque!$E$38,Bosque!$M$39,Bosque!$M$40),IF(Datos!$F$3286&lt;=Bosque!$E$41,Bosque!$M$42,Bosque!$M$43))</f>
        <v/>
      </c>
      <c r="K3286" s="10">
        <f>IF(Datos!$G$3286&lt;=Bosque!$E$44,IF(Datos!$H$3286&lt;=Bosque!$E$45,Bosque!$M$46,Bosque!$M$47),IF(Datos!$F$3286&lt;=Bosque!$E$48,Bosque!$M$49,Bosque!$M$50))</f>
        <v/>
      </c>
      <c r="L3286" s="10">
        <f>AVERAGE(E3286:K3286)</f>
        <v/>
      </c>
      <c r="M3286" s="10">
        <f>$M$2</f>
        <v/>
      </c>
      <c r="N3286">
        <f>IF(L3286&gt;=M3286,"Sí","No")</f>
        <v/>
      </c>
      <c r="O3286">
        <f>--AND(C3286=1,N3286="Sí")</f>
        <v/>
      </c>
      <c r="P3286">
        <f>--AND(C3286=0,N3286="Sí")</f>
        <v/>
      </c>
      <c r="Q3286">
        <f>--AND(C3286=1,N3286="No")</f>
        <v/>
      </c>
      <c r="R3286">
        <f>--AND(C3286=0,N3286="No")</f>
        <v/>
      </c>
      <c r="S3286">
        <f>--(C3286=--(L3286&gt;=M3286))</f>
        <v/>
      </c>
      <c r="T3286" s="11">
        <f>O3286*60000-P3286*3000</f>
        <v/>
      </c>
    </row>
    <row r="3287">
      <c r="A3287">
        <f>Datos!A3287</f>
        <v/>
      </c>
      <c r="B3287">
        <f>Datos!B3287</f>
        <v/>
      </c>
      <c r="C3287">
        <f>Datos!D3287</f>
        <v/>
      </c>
      <c r="D3287" t="n">
        <v>3287</v>
      </c>
      <c r="E3287" s="10">
        <f>IF(Datos!$G$3287&lt;=Bosque!$E$4,IF(Datos!$H$3287&lt;=Bosque!$E$5,Bosque!$M$6,Bosque!$M$7),IF(Datos!$G$3287&lt;=Bosque!$E$8,Bosque!$M$9,Bosque!$M$10))</f>
        <v/>
      </c>
      <c r="F3287" s="10">
        <f>IF(Datos!$H$3287&lt;=Bosque!$E$11,IF(Datos!$E$3287&lt;=Bosque!$E$12,Bosque!$M$13,Bosque!$M$14),IF(Datos!$I$3287&lt;=Bosque!$E$15,Bosque!$M$16,Bosque!$M$17))</f>
        <v/>
      </c>
      <c r="G3287" s="10">
        <f>IF(Datos!$E$3287&lt;=Bosque!$E$18,IF(Datos!$I$3287&lt;=Bosque!$E$19,Bosque!$M$20,Bosque!$M$21),Bosque!$M$22)</f>
        <v/>
      </c>
      <c r="H3287" s="10">
        <f>IF(Datos!$E$3287&lt;=Bosque!$E$23,IF(Datos!$E$3287&lt;=Bosque!$E$24,Bosque!$M$25,Bosque!$M$26),IF(Datos!$E$3287&lt;=Bosque!$E$27,Bosque!$M$28,Bosque!$M$29))</f>
        <v/>
      </c>
      <c r="I3287" s="10">
        <f>IF(Datos!$G$3287&lt;=Bosque!$E$30,IF(Datos!$E$3287&lt;=Bosque!$E$31,Bosque!$M$32,Bosque!$M$33),IF(Datos!$E$3287&lt;=Bosque!$E$34,Bosque!$M$35,Bosque!$M$36))</f>
        <v/>
      </c>
      <c r="J3287" s="10">
        <f>IF(Datos!$I$3287&lt;=Bosque!$E$37,IF(Datos!$H$3287&lt;=Bosque!$E$38,Bosque!$M$39,Bosque!$M$40),IF(Datos!$F$3287&lt;=Bosque!$E$41,Bosque!$M$42,Bosque!$M$43))</f>
        <v/>
      </c>
      <c r="K3287" s="10">
        <f>IF(Datos!$G$3287&lt;=Bosque!$E$44,IF(Datos!$H$3287&lt;=Bosque!$E$45,Bosque!$M$46,Bosque!$M$47),IF(Datos!$F$3287&lt;=Bosque!$E$48,Bosque!$M$49,Bosque!$M$50))</f>
        <v/>
      </c>
      <c r="L3287" s="10">
        <f>AVERAGE(E3287:K3287)</f>
        <v/>
      </c>
      <c r="M3287" s="10">
        <f>$M$2</f>
        <v/>
      </c>
      <c r="N3287">
        <f>IF(L3287&gt;=M3287,"Sí","No")</f>
        <v/>
      </c>
      <c r="O3287">
        <f>--AND(C3287=1,N3287="Sí")</f>
        <v/>
      </c>
      <c r="P3287">
        <f>--AND(C3287=0,N3287="Sí")</f>
        <v/>
      </c>
      <c r="Q3287">
        <f>--AND(C3287=1,N3287="No")</f>
        <v/>
      </c>
      <c r="R3287">
        <f>--AND(C3287=0,N3287="No")</f>
        <v/>
      </c>
      <c r="S3287">
        <f>--(C3287=--(L3287&gt;=M3287))</f>
        <v/>
      </c>
      <c r="T3287" s="11">
        <f>O3287*60000-P3287*3000</f>
        <v/>
      </c>
    </row>
    <row r="3288">
      <c r="A3288">
        <f>Datos!A3288</f>
        <v/>
      </c>
      <c r="B3288">
        <f>Datos!B3288</f>
        <v/>
      </c>
      <c r="C3288">
        <f>Datos!D3288</f>
        <v/>
      </c>
      <c r="D3288" t="n">
        <v>3288</v>
      </c>
      <c r="E3288" s="10">
        <f>IF(Datos!$G$3288&lt;=Bosque!$E$4,IF(Datos!$H$3288&lt;=Bosque!$E$5,Bosque!$M$6,Bosque!$M$7),IF(Datos!$G$3288&lt;=Bosque!$E$8,Bosque!$M$9,Bosque!$M$10))</f>
        <v/>
      </c>
      <c r="F3288" s="10">
        <f>IF(Datos!$H$3288&lt;=Bosque!$E$11,IF(Datos!$E$3288&lt;=Bosque!$E$12,Bosque!$M$13,Bosque!$M$14),IF(Datos!$I$3288&lt;=Bosque!$E$15,Bosque!$M$16,Bosque!$M$17))</f>
        <v/>
      </c>
      <c r="G3288" s="10">
        <f>IF(Datos!$E$3288&lt;=Bosque!$E$18,IF(Datos!$I$3288&lt;=Bosque!$E$19,Bosque!$M$20,Bosque!$M$21),Bosque!$M$22)</f>
        <v/>
      </c>
      <c r="H3288" s="10">
        <f>IF(Datos!$E$3288&lt;=Bosque!$E$23,IF(Datos!$E$3288&lt;=Bosque!$E$24,Bosque!$M$25,Bosque!$M$26),IF(Datos!$E$3288&lt;=Bosque!$E$27,Bosque!$M$28,Bosque!$M$29))</f>
        <v/>
      </c>
      <c r="I3288" s="10">
        <f>IF(Datos!$G$3288&lt;=Bosque!$E$30,IF(Datos!$E$3288&lt;=Bosque!$E$31,Bosque!$M$32,Bosque!$M$33),IF(Datos!$E$3288&lt;=Bosque!$E$34,Bosque!$M$35,Bosque!$M$36))</f>
        <v/>
      </c>
      <c r="J3288" s="10">
        <f>IF(Datos!$I$3288&lt;=Bosque!$E$37,IF(Datos!$H$3288&lt;=Bosque!$E$38,Bosque!$M$39,Bosque!$M$40),IF(Datos!$F$3288&lt;=Bosque!$E$41,Bosque!$M$42,Bosque!$M$43))</f>
        <v/>
      </c>
      <c r="K3288" s="10">
        <f>IF(Datos!$G$3288&lt;=Bosque!$E$44,IF(Datos!$H$3288&lt;=Bosque!$E$45,Bosque!$M$46,Bosque!$M$47),IF(Datos!$F$3288&lt;=Bosque!$E$48,Bosque!$M$49,Bosque!$M$50))</f>
        <v/>
      </c>
      <c r="L3288" s="10">
        <f>AVERAGE(E3288:K3288)</f>
        <v/>
      </c>
      <c r="M3288" s="10">
        <f>$M$2</f>
        <v/>
      </c>
      <c r="N3288">
        <f>IF(L3288&gt;=M3288,"Sí","No")</f>
        <v/>
      </c>
      <c r="O3288">
        <f>--AND(C3288=1,N3288="Sí")</f>
        <v/>
      </c>
      <c r="P3288">
        <f>--AND(C3288=0,N3288="Sí")</f>
        <v/>
      </c>
      <c r="Q3288">
        <f>--AND(C3288=1,N3288="No")</f>
        <v/>
      </c>
      <c r="R3288">
        <f>--AND(C3288=0,N3288="No")</f>
        <v/>
      </c>
      <c r="S3288">
        <f>--(C3288=--(L3288&gt;=M3288))</f>
        <v/>
      </c>
      <c r="T3288" s="11">
        <f>O3288*60000-P3288*3000</f>
        <v/>
      </c>
    </row>
    <row r="3289">
      <c r="A3289">
        <f>Datos!A3289</f>
        <v/>
      </c>
      <c r="B3289">
        <f>Datos!B3289</f>
        <v/>
      </c>
      <c r="C3289">
        <f>Datos!D3289</f>
        <v/>
      </c>
      <c r="D3289" t="n">
        <v>3289</v>
      </c>
      <c r="E3289" s="10">
        <f>IF(Datos!$G$3289&lt;=Bosque!$E$4,IF(Datos!$H$3289&lt;=Bosque!$E$5,Bosque!$M$6,Bosque!$M$7),IF(Datos!$G$3289&lt;=Bosque!$E$8,Bosque!$M$9,Bosque!$M$10))</f>
        <v/>
      </c>
      <c r="F3289" s="10">
        <f>IF(Datos!$H$3289&lt;=Bosque!$E$11,IF(Datos!$E$3289&lt;=Bosque!$E$12,Bosque!$M$13,Bosque!$M$14),IF(Datos!$I$3289&lt;=Bosque!$E$15,Bosque!$M$16,Bosque!$M$17))</f>
        <v/>
      </c>
      <c r="G3289" s="10">
        <f>IF(Datos!$E$3289&lt;=Bosque!$E$18,IF(Datos!$I$3289&lt;=Bosque!$E$19,Bosque!$M$20,Bosque!$M$21),Bosque!$M$22)</f>
        <v/>
      </c>
      <c r="H3289" s="10">
        <f>IF(Datos!$E$3289&lt;=Bosque!$E$23,IF(Datos!$E$3289&lt;=Bosque!$E$24,Bosque!$M$25,Bosque!$M$26),IF(Datos!$E$3289&lt;=Bosque!$E$27,Bosque!$M$28,Bosque!$M$29))</f>
        <v/>
      </c>
      <c r="I3289" s="10">
        <f>IF(Datos!$G$3289&lt;=Bosque!$E$30,IF(Datos!$E$3289&lt;=Bosque!$E$31,Bosque!$M$32,Bosque!$M$33),IF(Datos!$E$3289&lt;=Bosque!$E$34,Bosque!$M$35,Bosque!$M$36))</f>
        <v/>
      </c>
      <c r="J3289" s="10">
        <f>IF(Datos!$I$3289&lt;=Bosque!$E$37,IF(Datos!$H$3289&lt;=Bosque!$E$38,Bosque!$M$39,Bosque!$M$40),IF(Datos!$F$3289&lt;=Bosque!$E$41,Bosque!$M$42,Bosque!$M$43))</f>
        <v/>
      </c>
      <c r="K3289" s="10">
        <f>IF(Datos!$G$3289&lt;=Bosque!$E$44,IF(Datos!$H$3289&lt;=Bosque!$E$45,Bosque!$M$46,Bosque!$M$47),IF(Datos!$F$3289&lt;=Bosque!$E$48,Bosque!$M$49,Bosque!$M$50))</f>
        <v/>
      </c>
      <c r="L3289" s="10">
        <f>AVERAGE(E3289:K3289)</f>
        <v/>
      </c>
      <c r="M3289" s="10">
        <f>$M$2</f>
        <v/>
      </c>
      <c r="N3289">
        <f>IF(L3289&gt;=M3289,"Sí","No")</f>
        <v/>
      </c>
      <c r="O3289">
        <f>--AND(C3289=1,N3289="Sí")</f>
        <v/>
      </c>
      <c r="P3289">
        <f>--AND(C3289=0,N3289="Sí")</f>
        <v/>
      </c>
      <c r="Q3289">
        <f>--AND(C3289=1,N3289="No")</f>
        <v/>
      </c>
      <c r="R3289">
        <f>--AND(C3289=0,N3289="No")</f>
        <v/>
      </c>
      <c r="S3289">
        <f>--(C3289=--(L3289&gt;=M3289))</f>
        <v/>
      </c>
      <c r="T3289" s="11">
        <f>O3289*60000-P3289*3000</f>
        <v/>
      </c>
    </row>
    <row r="3290">
      <c r="A3290">
        <f>Datos!A3290</f>
        <v/>
      </c>
      <c r="B3290">
        <f>Datos!B3290</f>
        <v/>
      </c>
      <c r="C3290">
        <f>Datos!D3290</f>
        <v/>
      </c>
      <c r="D3290" t="n">
        <v>3290</v>
      </c>
      <c r="E3290" s="10">
        <f>IF(Datos!$G$3290&lt;=Bosque!$E$4,IF(Datos!$H$3290&lt;=Bosque!$E$5,Bosque!$M$6,Bosque!$M$7),IF(Datos!$G$3290&lt;=Bosque!$E$8,Bosque!$M$9,Bosque!$M$10))</f>
        <v/>
      </c>
      <c r="F3290" s="10">
        <f>IF(Datos!$H$3290&lt;=Bosque!$E$11,IF(Datos!$E$3290&lt;=Bosque!$E$12,Bosque!$M$13,Bosque!$M$14),IF(Datos!$I$3290&lt;=Bosque!$E$15,Bosque!$M$16,Bosque!$M$17))</f>
        <v/>
      </c>
      <c r="G3290" s="10">
        <f>IF(Datos!$E$3290&lt;=Bosque!$E$18,IF(Datos!$I$3290&lt;=Bosque!$E$19,Bosque!$M$20,Bosque!$M$21),Bosque!$M$22)</f>
        <v/>
      </c>
      <c r="H3290" s="10">
        <f>IF(Datos!$E$3290&lt;=Bosque!$E$23,IF(Datos!$E$3290&lt;=Bosque!$E$24,Bosque!$M$25,Bosque!$M$26),IF(Datos!$E$3290&lt;=Bosque!$E$27,Bosque!$M$28,Bosque!$M$29))</f>
        <v/>
      </c>
      <c r="I3290" s="10">
        <f>IF(Datos!$G$3290&lt;=Bosque!$E$30,IF(Datos!$E$3290&lt;=Bosque!$E$31,Bosque!$M$32,Bosque!$M$33),IF(Datos!$E$3290&lt;=Bosque!$E$34,Bosque!$M$35,Bosque!$M$36))</f>
        <v/>
      </c>
      <c r="J3290" s="10">
        <f>IF(Datos!$I$3290&lt;=Bosque!$E$37,IF(Datos!$H$3290&lt;=Bosque!$E$38,Bosque!$M$39,Bosque!$M$40),IF(Datos!$F$3290&lt;=Bosque!$E$41,Bosque!$M$42,Bosque!$M$43))</f>
        <v/>
      </c>
      <c r="K3290" s="10">
        <f>IF(Datos!$G$3290&lt;=Bosque!$E$44,IF(Datos!$H$3290&lt;=Bosque!$E$45,Bosque!$M$46,Bosque!$M$47),IF(Datos!$F$3290&lt;=Bosque!$E$48,Bosque!$M$49,Bosque!$M$50))</f>
        <v/>
      </c>
      <c r="L3290" s="10">
        <f>AVERAGE(E3290:K3290)</f>
        <v/>
      </c>
      <c r="M3290" s="10">
        <f>$M$2</f>
        <v/>
      </c>
      <c r="N3290">
        <f>IF(L3290&gt;=M3290,"Sí","No")</f>
        <v/>
      </c>
      <c r="O3290">
        <f>--AND(C3290=1,N3290="Sí")</f>
        <v/>
      </c>
      <c r="P3290">
        <f>--AND(C3290=0,N3290="Sí")</f>
        <v/>
      </c>
      <c r="Q3290">
        <f>--AND(C3290=1,N3290="No")</f>
        <v/>
      </c>
      <c r="R3290">
        <f>--AND(C3290=0,N3290="No")</f>
        <v/>
      </c>
      <c r="S3290">
        <f>--(C3290=--(L3290&gt;=M3290))</f>
        <v/>
      </c>
      <c r="T3290" s="11">
        <f>O3290*60000-P3290*3000</f>
        <v/>
      </c>
    </row>
    <row r="3291">
      <c r="A3291">
        <f>Datos!A3291</f>
        <v/>
      </c>
      <c r="B3291">
        <f>Datos!B3291</f>
        <v/>
      </c>
      <c r="C3291">
        <f>Datos!D3291</f>
        <v/>
      </c>
      <c r="D3291" t="n">
        <v>3291</v>
      </c>
      <c r="E3291" s="10">
        <f>IF(Datos!$G$3291&lt;=Bosque!$E$4,IF(Datos!$H$3291&lt;=Bosque!$E$5,Bosque!$M$6,Bosque!$M$7),IF(Datos!$G$3291&lt;=Bosque!$E$8,Bosque!$M$9,Bosque!$M$10))</f>
        <v/>
      </c>
      <c r="F3291" s="10">
        <f>IF(Datos!$H$3291&lt;=Bosque!$E$11,IF(Datos!$E$3291&lt;=Bosque!$E$12,Bosque!$M$13,Bosque!$M$14),IF(Datos!$I$3291&lt;=Bosque!$E$15,Bosque!$M$16,Bosque!$M$17))</f>
        <v/>
      </c>
      <c r="G3291" s="10">
        <f>IF(Datos!$E$3291&lt;=Bosque!$E$18,IF(Datos!$I$3291&lt;=Bosque!$E$19,Bosque!$M$20,Bosque!$M$21),Bosque!$M$22)</f>
        <v/>
      </c>
      <c r="H3291" s="10">
        <f>IF(Datos!$E$3291&lt;=Bosque!$E$23,IF(Datos!$E$3291&lt;=Bosque!$E$24,Bosque!$M$25,Bosque!$M$26),IF(Datos!$E$3291&lt;=Bosque!$E$27,Bosque!$M$28,Bosque!$M$29))</f>
        <v/>
      </c>
      <c r="I3291" s="10">
        <f>IF(Datos!$G$3291&lt;=Bosque!$E$30,IF(Datos!$E$3291&lt;=Bosque!$E$31,Bosque!$M$32,Bosque!$M$33),IF(Datos!$E$3291&lt;=Bosque!$E$34,Bosque!$M$35,Bosque!$M$36))</f>
        <v/>
      </c>
      <c r="J3291" s="10">
        <f>IF(Datos!$I$3291&lt;=Bosque!$E$37,IF(Datos!$H$3291&lt;=Bosque!$E$38,Bosque!$M$39,Bosque!$M$40),IF(Datos!$F$3291&lt;=Bosque!$E$41,Bosque!$M$42,Bosque!$M$43))</f>
        <v/>
      </c>
      <c r="K3291" s="10">
        <f>IF(Datos!$G$3291&lt;=Bosque!$E$44,IF(Datos!$H$3291&lt;=Bosque!$E$45,Bosque!$M$46,Bosque!$M$47),IF(Datos!$F$3291&lt;=Bosque!$E$48,Bosque!$M$49,Bosque!$M$50))</f>
        <v/>
      </c>
      <c r="L3291" s="10">
        <f>AVERAGE(E3291:K3291)</f>
        <v/>
      </c>
      <c r="M3291" s="10">
        <f>$M$2</f>
        <v/>
      </c>
      <c r="N3291">
        <f>IF(L3291&gt;=M3291,"Sí","No")</f>
        <v/>
      </c>
      <c r="O3291">
        <f>--AND(C3291=1,N3291="Sí")</f>
        <v/>
      </c>
      <c r="P3291">
        <f>--AND(C3291=0,N3291="Sí")</f>
        <v/>
      </c>
      <c r="Q3291">
        <f>--AND(C3291=1,N3291="No")</f>
        <v/>
      </c>
      <c r="R3291">
        <f>--AND(C3291=0,N3291="No")</f>
        <v/>
      </c>
      <c r="S3291">
        <f>--(C3291=--(L3291&gt;=M3291))</f>
        <v/>
      </c>
      <c r="T3291" s="11">
        <f>O3291*60000-P3291*3000</f>
        <v/>
      </c>
    </row>
    <row r="3292">
      <c r="A3292">
        <f>Datos!A3292</f>
        <v/>
      </c>
      <c r="B3292">
        <f>Datos!B3292</f>
        <v/>
      </c>
      <c r="C3292">
        <f>Datos!D3292</f>
        <v/>
      </c>
      <c r="D3292" t="n">
        <v>3292</v>
      </c>
      <c r="E3292" s="10">
        <f>IF(Datos!$G$3292&lt;=Bosque!$E$4,IF(Datos!$H$3292&lt;=Bosque!$E$5,Bosque!$M$6,Bosque!$M$7),IF(Datos!$G$3292&lt;=Bosque!$E$8,Bosque!$M$9,Bosque!$M$10))</f>
        <v/>
      </c>
      <c r="F3292" s="10">
        <f>IF(Datos!$H$3292&lt;=Bosque!$E$11,IF(Datos!$E$3292&lt;=Bosque!$E$12,Bosque!$M$13,Bosque!$M$14),IF(Datos!$I$3292&lt;=Bosque!$E$15,Bosque!$M$16,Bosque!$M$17))</f>
        <v/>
      </c>
      <c r="G3292" s="10">
        <f>IF(Datos!$E$3292&lt;=Bosque!$E$18,IF(Datos!$I$3292&lt;=Bosque!$E$19,Bosque!$M$20,Bosque!$M$21),Bosque!$M$22)</f>
        <v/>
      </c>
      <c r="H3292" s="10">
        <f>IF(Datos!$E$3292&lt;=Bosque!$E$23,IF(Datos!$E$3292&lt;=Bosque!$E$24,Bosque!$M$25,Bosque!$M$26),IF(Datos!$E$3292&lt;=Bosque!$E$27,Bosque!$M$28,Bosque!$M$29))</f>
        <v/>
      </c>
      <c r="I3292" s="10">
        <f>IF(Datos!$G$3292&lt;=Bosque!$E$30,IF(Datos!$E$3292&lt;=Bosque!$E$31,Bosque!$M$32,Bosque!$M$33),IF(Datos!$E$3292&lt;=Bosque!$E$34,Bosque!$M$35,Bosque!$M$36))</f>
        <v/>
      </c>
      <c r="J3292" s="10">
        <f>IF(Datos!$I$3292&lt;=Bosque!$E$37,IF(Datos!$H$3292&lt;=Bosque!$E$38,Bosque!$M$39,Bosque!$M$40),IF(Datos!$F$3292&lt;=Bosque!$E$41,Bosque!$M$42,Bosque!$M$43))</f>
        <v/>
      </c>
      <c r="K3292" s="10">
        <f>IF(Datos!$G$3292&lt;=Bosque!$E$44,IF(Datos!$H$3292&lt;=Bosque!$E$45,Bosque!$M$46,Bosque!$M$47),IF(Datos!$F$3292&lt;=Bosque!$E$48,Bosque!$M$49,Bosque!$M$50))</f>
        <v/>
      </c>
      <c r="L3292" s="10">
        <f>AVERAGE(E3292:K3292)</f>
        <v/>
      </c>
      <c r="M3292" s="10">
        <f>$M$2</f>
        <v/>
      </c>
      <c r="N3292">
        <f>IF(L3292&gt;=M3292,"Sí","No")</f>
        <v/>
      </c>
      <c r="O3292">
        <f>--AND(C3292=1,N3292="Sí")</f>
        <v/>
      </c>
      <c r="P3292">
        <f>--AND(C3292=0,N3292="Sí")</f>
        <v/>
      </c>
      <c r="Q3292">
        <f>--AND(C3292=1,N3292="No")</f>
        <v/>
      </c>
      <c r="R3292">
        <f>--AND(C3292=0,N3292="No")</f>
        <v/>
      </c>
      <c r="S3292">
        <f>--(C3292=--(L3292&gt;=M3292))</f>
        <v/>
      </c>
      <c r="T3292" s="11">
        <f>O3292*60000-P3292*3000</f>
        <v/>
      </c>
    </row>
    <row r="3293">
      <c r="A3293">
        <f>Datos!A3293</f>
        <v/>
      </c>
      <c r="B3293">
        <f>Datos!B3293</f>
        <v/>
      </c>
      <c r="C3293">
        <f>Datos!D3293</f>
        <v/>
      </c>
      <c r="D3293" t="n">
        <v>3293</v>
      </c>
      <c r="E3293" s="10">
        <f>IF(Datos!$G$3293&lt;=Bosque!$E$4,IF(Datos!$H$3293&lt;=Bosque!$E$5,Bosque!$M$6,Bosque!$M$7),IF(Datos!$G$3293&lt;=Bosque!$E$8,Bosque!$M$9,Bosque!$M$10))</f>
        <v/>
      </c>
      <c r="F3293" s="10">
        <f>IF(Datos!$H$3293&lt;=Bosque!$E$11,IF(Datos!$E$3293&lt;=Bosque!$E$12,Bosque!$M$13,Bosque!$M$14),IF(Datos!$I$3293&lt;=Bosque!$E$15,Bosque!$M$16,Bosque!$M$17))</f>
        <v/>
      </c>
      <c r="G3293" s="10">
        <f>IF(Datos!$E$3293&lt;=Bosque!$E$18,IF(Datos!$I$3293&lt;=Bosque!$E$19,Bosque!$M$20,Bosque!$M$21),Bosque!$M$22)</f>
        <v/>
      </c>
      <c r="H3293" s="10">
        <f>IF(Datos!$E$3293&lt;=Bosque!$E$23,IF(Datos!$E$3293&lt;=Bosque!$E$24,Bosque!$M$25,Bosque!$M$26),IF(Datos!$E$3293&lt;=Bosque!$E$27,Bosque!$M$28,Bosque!$M$29))</f>
        <v/>
      </c>
      <c r="I3293" s="10">
        <f>IF(Datos!$G$3293&lt;=Bosque!$E$30,IF(Datos!$E$3293&lt;=Bosque!$E$31,Bosque!$M$32,Bosque!$M$33),IF(Datos!$E$3293&lt;=Bosque!$E$34,Bosque!$M$35,Bosque!$M$36))</f>
        <v/>
      </c>
      <c r="J3293" s="10">
        <f>IF(Datos!$I$3293&lt;=Bosque!$E$37,IF(Datos!$H$3293&lt;=Bosque!$E$38,Bosque!$M$39,Bosque!$M$40),IF(Datos!$F$3293&lt;=Bosque!$E$41,Bosque!$M$42,Bosque!$M$43))</f>
        <v/>
      </c>
      <c r="K3293" s="10">
        <f>IF(Datos!$G$3293&lt;=Bosque!$E$44,IF(Datos!$H$3293&lt;=Bosque!$E$45,Bosque!$M$46,Bosque!$M$47),IF(Datos!$F$3293&lt;=Bosque!$E$48,Bosque!$M$49,Bosque!$M$50))</f>
        <v/>
      </c>
      <c r="L3293" s="10">
        <f>AVERAGE(E3293:K3293)</f>
        <v/>
      </c>
      <c r="M3293" s="10">
        <f>$M$2</f>
        <v/>
      </c>
      <c r="N3293">
        <f>IF(L3293&gt;=M3293,"Sí","No")</f>
        <v/>
      </c>
      <c r="O3293">
        <f>--AND(C3293=1,N3293="Sí")</f>
        <v/>
      </c>
      <c r="P3293">
        <f>--AND(C3293=0,N3293="Sí")</f>
        <v/>
      </c>
      <c r="Q3293">
        <f>--AND(C3293=1,N3293="No")</f>
        <v/>
      </c>
      <c r="R3293">
        <f>--AND(C3293=0,N3293="No")</f>
        <v/>
      </c>
      <c r="S3293">
        <f>--(C3293=--(L3293&gt;=M3293))</f>
        <v/>
      </c>
      <c r="T3293" s="11">
        <f>O3293*60000-P3293*3000</f>
        <v/>
      </c>
    </row>
    <row r="3294">
      <c r="A3294">
        <f>Datos!A3294</f>
        <v/>
      </c>
      <c r="B3294">
        <f>Datos!B3294</f>
        <v/>
      </c>
      <c r="C3294">
        <f>Datos!D3294</f>
        <v/>
      </c>
      <c r="D3294" t="n">
        <v>3294</v>
      </c>
      <c r="E3294" s="10">
        <f>IF(Datos!$G$3294&lt;=Bosque!$E$4,IF(Datos!$H$3294&lt;=Bosque!$E$5,Bosque!$M$6,Bosque!$M$7),IF(Datos!$G$3294&lt;=Bosque!$E$8,Bosque!$M$9,Bosque!$M$10))</f>
        <v/>
      </c>
      <c r="F3294" s="10">
        <f>IF(Datos!$H$3294&lt;=Bosque!$E$11,IF(Datos!$E$3294&lt;=Bosque!$E$12,Bosque!$M$13,Bosque!$M$14),IF(Datos!$I$3294&lt;=Bosque!$E$15,Bosque!$M$16,Bosque!$M$17))</f>
        <v/>
      </c>
      <c r="G3294" s="10">
        <f>IF(Datos!$E$3294&lt;=Bosque!$E$18,IF(Datos!$I$3294&lt;=Bosque!$E$19,Bosque!$M$20,Bosque!$M$21),Bosque!$M$22)</f>
        <v/>
      </c>
      <c r="H3294" s="10">
        <f>IF(Datos!$E$3294&lt;=Bosque!$E$23,IF(Datos!$E$3294&lt;=Bosque!$E$24,Bosque!$M$25,Bosque!$M$26),IF(Datos!$E$3294&lt;=Bosque!$E$27,Bosque!$M$28,Bosque!$M$29))</f>
        <v/>
      </c>
      <c r="I3294" s="10">
        <f>IF(Datos!$G$3294&lt;=Bosque!$E$30,IF(Datos!$E$3294&lt;=Bosque!$E$31,Bosque!$M$32,Bosque!$M$33),IF(Datos!$E$3294&lt;=Bosque!$E$34,Bosque!$M$35,Bosque!$M$36))</f>
        <v/>
      </c>
      <c r="J3294" s="10">
        <f>IF(Datos!$I$3294&lt;=Bosque!$E$37,IF(Datos!$H$3294&lt;=Bosque!$E$38,Bosque!$M$39,Bosque!$M$40),IF(Datos!$F$3294&lt;=Bosque!$E$41,Bosque!$M$42,Bosque!$M$43))</f>
        <v/>
      </c>
      <c r="K3294" s="10">
        <f>IF(Datos!$G$3294&lt;=Bosque!$E$44,IF(Datos!$H$3294&lt;=Bosque!$E$45,Bosque!$M$46,Bosque!$M$47),IF(Datos!$F$3294&lt;=Bosque!$E$48,Bosque!$M$49,Bosque!$M$50))</f>
        <v/>
      </c>
      <c r="L3294" s="10">
        <f>AVERAGE(E3294:K3294)</f>
        <v/>
      </c>
      <c r="M3294" s="10">
        <f>$M$2</f>
        <v/>
      </c>
      <c r="N3294">
        <f>IF(L3294&gt;=M3294,"Sí","No")</f>
        <v/>
      </c>
      <c r="O3294">
        <f>--AND(C3294=1,N3294="Sí")</f>
        <v/>
      </c>
      <c r="P3294">
        <f>--AND(C3294=0,N3294="Sí")</f>
        <v/>
      </c>
      <c r="Q3294">
        <f>--AND(C3294=1,N3294="No")</f>
        <v/>
      </c>
      <c r="R3294">
        <f>--AND(C3294=0,N3294="No")</f>
        <v/>
      </c>
      <c r="S3294">
        <f>--(C3294=--(L3294&gt;=M3294))</f>
        <v/>
      </c>
      <c r="T3294" s="11">
        <f>O3294*60000-P3294*3000</f>
        <v/>
      </c>
    </row>
    <row r="3295">
      <c r="A3295">
        <f>Datos!A3295</f>
        <v/>
      </c>
      <c r="B3295">
        <f>Datos!B3295</f>
        <v/>
      </c>
      <c r="C3295">
        <f>Datos!D3295</f>
        <v/>
      </c>
      <c r="D3295" t="n">
        <v>3295</v>
      </c>
      <c r="E3295" s="10">
        <f>IF(Datos!$G$3295&lt;=Bosque!$E$4,IF(Datos!$H$3295&lt;=Bosque!$E$5,Bosque!$M$6,Bosque!$M$7),IF(Datos!$G$3295&lt;=Bosque!$E$8,Bosque!$M$9,Bosque!$M$10))</f>
        <v/>
      </c>
      <c r="F3295" s="10">
        <f>IF(Datos!$H$3295&lt;=Bosque!$E$11,IF(Datos!$E$3295&lt;=Bosque!$E$12,Bosque!$M$13,Bosque!$M$14),IF(Datos!$I$3295&lt;=Bosque!$E$15,Bosque!$M$16,Bosque!$M$17))</f>
        <v/>
      </c>
      <c r="G3295" s="10">
        <f>IF(Datos!$E$3295&lt;=Bosque!$E$18,IF(Datos!$I$3295&lt;=Bosque!$E$19,Bosque!$M$20,Bosque!$M$21),Bosque!$M$22)</f>
        <v/>
      </c>
      <c r="H3295" s="10">
        <f>IF(Datos!$E$3295&lt;=Bosque!$E$23,IF(Datos!$E$3295&lt;=Bosque!$E$24,Bosque!$M$25,Bosque!$M$26),IF(Datos!$E$3295&lt;=Bosque!$E$27,Bosque!$M$28,Bosque!$M$29))</f>
        <v/>
      </c>
      <c r="I3295" s="10">
        <f>IF(Datos!$G$3295&lt;=Bosque!$E$30,IF(Datos!$E$3295&lt;=Bosque!$E$31,Bosque!$M$32,Bosque!$M$33),IF(Datos!$E$3295&lt;=Bosque!$E$34,Bosque!$M$35,Bosque!$M$36))</f>
        <v/>
      </c>
      <c r="J3295" s="10">
        <f>IF(Datos!$I$3295&lt;=Bosque!$E$37,IF(Datos!$H$3295&lt;=Bosque!$E$38,Bosque!$M$39,Bosque!$M$40),IF(Datos!$F$3295&lt;=Bosque!$E$41,Bosque!$M$42,Bosque!$M$43))</f>
        <v/>
      </c>
      <c r="K3295" s="10">
        <f>IF(Datos!$G$3295&lt;=Bosque!$E$44,IF(Datos!$H$3295&lt;=Bosque!$E$45,Bosque!$M$46,Bosque!$M$47),IF(Datos!$F$3295&lt;=Bosque!$E$48,Bosque!$M$49,Bosque!$M$50))</f>
        <v/>
      </c>
      <c r="L3295" s="10">
        <f>AVERAGE(E3295:K3295)</f>
        <v/>
      </c>
      <c r="M3295" s="10">
        <f>$M$2</f>
        <v/>
      </c>
      <c r="N3295">
        <f>IF(L3295&gt;=M3295,"Sí","No")</f>
        <v/>
      </c>
      <c r="O3295">
        <f>--AND(C3295=1,N3295="Sí")</f>
        <v/>
      </c>
      <c r="P3295">
        <f>--AND(C3295=0,N3295="Sí")</f>
        <v/>
      </c>
      <c r="Q3295">
        <f>--AND(C3295=1,N3295="No")</f>
        <v/>
      </c>
      <c r="R3295">
        <f>--AND(C3295=0,N3295="No")</f>
        <v/>
      </c>
      <c r="S3295">
        <f>--(C3295=--(L3295&gt;=M3295))</f>
        <v/>
      </c>
      <c r="T3295" s="11">
        <f>O3295*60000-P3295*3000</f>
        <v/>
      </c>
    </row>
    <row r="3296">
      <c r="A3296">
        <f>Datos!A3296</f>
        <v/>
      </c>
      <c r="B3296">
        <f>Datos!B3296</f>
        <v/>
      </c>
      <c r="C3296">
        <f>Datos!D3296</f>
        <v/>
      </c>
      <c r="D3296" t="n">
        <v>3296</v>
      </c>
      <c r="E3296" s="10">
        <f>IF(Datos!$G$3296&lt;=Bosque!$E$4,IF(Datos!$H$3296&lt;=Bosque!$E$5,Bosque!$M$6,Bosque!$M$7),IF(Datos!$G$3296&lt;=Bosque!$E$8,Bosque!$M$9,Bosque!$M$10))</f>
        <v/>
      </c>
      <c r="F3296" s="10">
        <f>IF(Datos!$H$3296&lt;=Bosque!$E$11,IF(Datos!$E$3296&lt;=Bosque!$E$12,Bosque!$M$13,Bosque!$M$14),IF(Datos!$I$3296&lt;=Bosque!$E$15,Bosque!$M$16,Bosque!$M$17))</f>
        <v/>
      </c>
      <c r="G3296" s="10">
        <f>IF(Datos!$E$3296&lt;=Bosque!$E$18,IF(Datos!$I$3296&lt;=Bosque!$E$19,Bosque!$M$20,Bosque!$M$21),Bosque!$M$22)</f>
        <v/>
      </c>
      <c r="H3296" s="10">
        <f>IF(Datos!$E$3296&lt;=Bosque!$E$23,IF(Datos!$E$3296&lt;=Bosque!$E$24,Bosque!$M$25,Bosque!$M$26),IF(Datos!$E$3296&lt;=Bosque!$E$27,Bosque!$M$28,Bosque!$M$29))</f>
        <v/>
      </c>
      <c r="I3296" s="10">
        <f>IF(Datos!$G$3296&lt;=Bosque!$E$30,IF(Datos!$E$3296&lt;=Bosque!$E$31,Bosque!$M$32,Bosque!$M$33),IF(Datos!$E$3296&lt;=Bosque!$E$34,Bosque!$M$35,Bosque!$M$36))</f>
        <v/>
      </c>
      <c r="J3296" s="10">
        <f>IF(Datos!$I$3296&lt;=Bosque!$E$37,IF(Datos!$H$3296&lt;=Bosque!$E$38,Bosque!$M$39,Bosque!$M$40),IF(Datos!$F$3296&lt;=Bosque!$E$41,Bosque!$M$42,Bosque!$M$43))</f>
        <v/>
      </c>
      <c r="K3296" s="10">
        <f>IF(Datos!$G$3296&lt;=Bosque!$E$44,IF(Datos!$H$3296&lt;=Bosque!$E$45,Bosque!$M$46,Bosque!$M$47),IF(Datos!$F$3296&lt;=Bosque!$E$48,Bosque!$M$49,Bosque!$M$50))</f>
        <v/>
      </c>
      <c r="L3296" s="10">
        <f>AVERAGE(E3296:K3296)</f>
        <v/>
      </c>
      <c r="M3296" s="10">
        <f>$M$2</f>
        <v/>
      </c>
      <c r="N3296">
        <f>IF(L3296&gt;=M3296,"Sí","No")</f>
        <v/>
      </c>
      <c r="O3296">
        <f>--AND(C3296=1,N3296="Sí")</f>
        <v/>
      </c>
      <c r="P3296">
        <f>--AND(C3296=0,N3296="Sí")</f>
        <v/>
      </c>
      <c r="Q3296">
        <f>--AND(C3296=1,N3296="No")</f>
        <v/>
      </c>
      <c r="R3296">
        <f>--AND(C3296=0,N3296="No")</f>
        <v/>
      </c>
      <c r="S3296">
        <f>--(C3296=--(L3296&gt;=M3296))</f>
        <v/>
      </c>
      <c r="T3296" s="11">
        <f>O3296*60000-P3296*3000</f>
        <v/>
      </c>
    </row>
    <row r="3297">
      <c r="A3297">
        <f>Datos!A3297</f>
        <v/>
      </c>
      <c r="B3297">
        <f>Datos!B3297</f>
        <v/>
      </c>
      <c r="C3297">
        <f>Datos!D3297</f>
        <v/>
      </c>
      <c r="D3297" t="n">
        <v>3297</v>
      </c>
      <c r="E3297" s="10">
        <f>IF(Datos!$G$3297&lt;=Bosque!$E$4,IF(Datos!$H$3297&lt;=Bosque!$E$5,Bosque!$M$6,Bosque!$M$7),IF(Datos!$G$3297&lt;=Bosque!$E$8,Bosque!$M$9,Bosque!$M$10))</f>
        <v/>
      </c>
      <c r="F3297" s="10">
        <f>IF(Datos!$H$3297&lt;=Bosque!$E$11,IF(Datos!$E$3297&lt;=Bosque!$E$12,Bosque!$M$13,Bosque!$M$14),IF(Datos!$I$3297&lt;=Bosque!$E$15,Bosque!$M$16,Bosque!$M$17))</f>
        <v/>
      </c>
      <c r="G3297" s="10">
        <f>IF(Datos!$E$3297&lt;=Bosque!$E$18,IF(Datos!$I$3297&lt;=Bosque!$E$19,Bosque!$M$20,Bosque!$M$21),Bosque!$M$22)</f>
        <v/>
      </c>
      <c r="H3297" s="10">
        <f>IF(Datos!$E$3297&lt;=Bosque!$E$23,IF(Datos!$E$3297&lt;=Bosque!$E$24,Bosque!$M$25,Bosque!$M$26),IF(Datos!$E$3297&lt;=Bosque!$E$27,Bosque!$M$28,Bosque!$M$29))</f>
        <v/>
      </c>
      <c r="I3297" s="10">
        <f>IF(Datos!$G$3297&lt;=Bosque!$E$30,IF(Datos!$E$3297&lt;=Bosque!$E$31,Bosque!$M$32,Bosque!$M$33),IF(Datos!$E$3297&lt;=Bosque!$E$34,Bosque!$M$35,Bosque!$M$36))</f>
        <v/>
      </c>
      <c r="J3297" s="10">
        <f>IF(Datos!$I$3297&lt;=Bosque!$E$37,IF(Datos!$H$3297&lt;=Bosque!$E$38,Bosque!$M$39,Bosque!$M$40),IF(Datos!$F$3297&lt;=Bosque!$E$41,Bosque!$M$42,Bosque!$M$43))</f>
        <v/>
      </c>
      <c r="K3297" s="10">
        <f>IF(Datos!$G$3297&lt;=Bosque!$E$44,IF(Datos!$H$3297&lt;=Bosque!$E$45,Bosque!$M$46,Bosque!$M$47),IF(Datos!$F$3297&lt;=Bosque!$E$48,Bosque!$M$49,Bosque!$M$50))</f>
        <v/>
      </c>
      <c r="L3297" s="10">
        <f>AVERAGE(E3297:K3297)</f>
        <v/>
      </c>
      <c r="M3297" s="10">
        <f>$M$2</f>
        <v/>
      </c>
      <c r="N3297">
        <f>IF(L3297&gt;=M3297,"Sí","No")</f>
        <v/>
      </c>
      <c r="O3297">
        <f>--AND(C3297=1,N3297="Sí")</f>
        <v/>
      </c>
      <c r="P3297">
        <f>--AND(C3297=0,N3297="Sí")</f>
        <v/>
      </c>
      <c r="Q3297">
        <f>--AND(C3297=1,N3297="No")</f>
        <v/>
      </c>
      <c r="R3297">
        <f>--AND(C3297=0,N3297="No")</f>
        <v/>
      </c>
      <c r="S3297">
        <f>--(C3297=--(L3297&gt;=M3297))</f>
        <v/>
      </c>
      <c r="T3297" s="11">
        <f>O3297*60000-P3297*3000</f>
        <v/>
      </c>
    </row>
    <row r="3298">
      <c r="A3298">
        <f>Datos!A3298</f>
        <v/>
      </c>
      <c r="B3298">
        <f>Datos!B3298</f>
        <v/>
      </c>
      <c r="C3298">
        <f>Datos!D3298</f>
        <v/>
      </c>
      <c r="D3298" t="n">
        <v>3298</v>
      </c>
      <c r="E3298" s="10">
        <f>IF(Datos!$G$3298&lt;=Bosque!$E$4,IF(Datos!$H$3298&lt;=Bosque!$E$5,Bosque!$M$6,Bosque!$M$7),IF(Datos!$G$3298&lt;=Bosque!$E$8,Bosque!$M$9,Bosque!$M$10))</f>
        <v/>
      </c>
      <c r="F3298" s="10">
        <f>IF(Datos!$H$3298&lt;=Bosque!$E$11,IF(Datos!$E$3298&lt;=Bosque!$E$12,Bosque!$M$13,Bosque!$M$14),IF(Datos!$I$3298&lt;=Bosque!$E$15,Bosque!$M$16,Bosque!$M$17))</f>
        <v/>
      </c>
      <c r="G3298" s="10">
        <f>IF(Datos!$E$3298&lt;=Bosque!$E$18,IF(Datos!$I$3298&lt;=Bosque!$E$19,Bosque!$M$20,Bosque!$M$21),Bosque!$M$22)</f>
        <v/>
      </c>
      <c r="H3298" s="10">
        <f>IF(Datos!$E$3298&lt;=Bosque!$E$23,IF(Datos!$E$3298&lt;=Bosque!$E$24,Bosque!$M$25,Bosque!$M$26),IF(Datos!$E$3298&lt;=Bosque!$E$27,Bosque!$M$28,Bosque!$M$29))</f>
        <v/>
      </c>
      <c r="I3298" s="10">
        <f>IF(Datos!$G$3298&lt;=Bosque!$E$30,IF(Datos!$E$3298&lt;=Bosque!$E$31,Bosque!$M$32,Bosque!$M$33),IF(Datos!$E$3298&lt;=Bosque!$E$34,Bosque!$M$35,Bosque!$M$36))</f>
        <v/>
      </c>
      <c r="J3298" s="10">
        <f>IF(Datos!$I$3298&lt;=Bosque!$E$37,IF(Datos!$H$3298&lt;=Bosque!$E$38,Bosque!$M$39,Bosque!$M$40),IF(Datos!$F$3298&lt;=Bosque!$E$41,Bosque!$M$42,Bosque!$M$43))</f>
        <v/>
      </c>
      <c r="K3298" s="10">
        <f>IF(Datos!$G$3298&lt;=Bosque!$E$44,IF(Datos!$H$3298&lt;=Bosque!$E$45,Bosque!$M$46,Bosque!$M$47),IF(Datos!$F$3298&lt;=Bosque!$E$48,Bosque!$M$49,Bosque!$M$50))</f>
        <v/>
      </c>
      <c r="L3298" s="10">
        <f>AVERAGE(E3298:K3298)</f>
        <v/>
      </c>
      <c r="M3298" s="10">
        <f>$M$2</f>
        <v/>
      </c>
      <c r="N3298">
        <f>IF(L3298&gt;=M3298,"Sí","No")</f>
        <v/>
      </c>
      <c r="O3298">
        <f>--AND(C3298=1,N3298="Sí")</f>
        <v/>
      </c>
      <c r="P3298">
        <f>--AND(C3298=0,N3298="Sí")</f>
        <v/>
      </c>
      <c r="Q3298">
        <f>--AND(C3298=1,N3298="No")</f>
        <v/>
      </c>
      <c r="R3298">
        <f>--AND(C3298=0,N3298="No")</f>
        <v/>
      </c>
      <c r="S3298">
        <f>--(C3298=--(L3298&gt;=M3298))</f>
        <v/>
      </c>
      <c r="T3298" s="11">
        <f>O3298*60000-P3298*3000</f>
        <v/>
      </c>
    </row>
    <row r="3299">
      <c r="A3299">
        <f>Datos!A3299</f>
        <v/>
      </c>
      <c r="B3299">
        <f>Datos!B3299</f>
        <v/>
      </c>
      <c r="C3299">
        <f>Datos!D3299</f>
        <v/>
      </c>
      <c r="D3299" t="n">
        <v>3299</v>
      </c>
      <c r="E3299" s="10">
        <f>IF(Datos!$G$3299&lt;=Bosque!$E$4,IF(Datos!$H$3299&lt;=Bosque!$E$5,Bosque!$M$6,Bosque!$M$7),IF(Datos!$G$3299&lt;=Bosque!$E$8,Bosque!$M$9,Bosque!$M$10))</f>
        <v/>
      </c>
      <c r="F3299" s="10">
        <f>IF(Datos!$H$3299&lt;=Bosque!$E$11,IF(Datos!$E$3299&lt;=Bosque!$E$12,Bosque!$M$13,Bosque!$M$14),IF(Datos!$I$3299&lt;=Bosque!$E$15,Bosque!$M$16,Bosque!$M$17))</f>
        <v/>
      </c>
      <c r="G3299" s="10">
        <f>IF(Datos!$E$3299&lt;=Bosque!$E$18,IF(Datos!$I$3299&lt;=Bosque!$E$19,Bosque!$M$20,Bosque!$M$21),Bosque!$M$22)</f>
        <v/>
      </c>
      <c r="H3299" s="10">
        <f>IF(Datos!$E$3299&lt;=Bosque!$E$23,IF(Datos!$E$3299&lt;=Bosque!$E$24,Bosque!$M$25,Bosque!$M$26),IF(Datos!$E$3299&lt;=Bosque!$E$27,Bosque!$M$28,Bosque!$M$29))</f>
        <v/>
      </c>
      <c r="I3299" s="10">
        <f>IF(Datos!$G$3299&lt;=Bosque!$E$30,IF(Datos!$E$3299&lt;=Bosque!$E$31,Bosque!$M$32,Bosque!$M$33),IF(Datos!$E$3299&lt;=Bosque!$E$34,Bosque!$M$35,Bosque!$M$36))</f>
        <v/>
      </c>
      <c r="J3299" s="10">
        <f>IF(Datos!$I$3299&lt;=Bosque!$E$37,IF(Datos!$H$3299&lt;=Bosque!$E$38,Bosque!$M$39,Bosque!$M$40),IF(Datos!$F$3299&lt;=Bosque!$E$41,Bosque!$M$42,Bosque!$M$43))</f>
        <v/>
      </c>
      <c r="K3299" s="10">
        <f>IF(Datos!$G$3299&lt;=Bosque!$E$44,IF(Datos!$H$3299&lt;=Bosque!$E$45,Bosque!$M$46,Bosque!$M$47),IF(Datos!$F$3299&lt;=Bosque!$E$48,Bosque!$M$49,Bosque!$M$50))</f>
        <v/>
      </c>
      <c r="L3299" s="10">
        <f>AVERAGE(E3299:K3299)</f>
        <v/>
      </c>
      <c r="M3299" s="10">
        <f>$M$2</f>
        <v/>
      </c>
      <c r="N3299">
        <f>IF(L3299&gt;=M3299,"Sí","No")</f>
        <v/>
      </c>
      <c r="O3299">
        <f>--AND(C3299=1,N3299="Sí")</f>
        <v/>
      </c>
      <c r="P3299">
        <f>--AND(C3299=0,N3299="Sí")</f>
        <v/>
      </c>
      <c r="Q3299">
        <f>--AND(C3299=1,N3299="No")</f>
        <v/>
      </c>
      <c r="R3299">
        <f>--AND(C3299=0,N3299="No")</f>
        <v/>
      </c>
      <c r="S3299">
        <f>--(C3299=--(L3299&gt;=M3299))</f>
        <v/>
      </c>
      <c r="T3299" s="11">
        <f>O3299*60000-P3299*3000</f>
        <v/>
      </c>
    </row>
    <row r="3300">
      <c r="A3300">
        <f>Datos!A3300</f>
        <v/>
      </c>
      <c r="B3300">
        <f>Datos!B3300</f>
        <v/>
      </c>
      <c r="C3300">
        <f>Datos!D3300</f>
        <v/>
      </c>
      <c r="D3300" t="n">
        <v>3300</v>
      </c>
      <c r="E3300" s="10">
        <f>IF(Datos!$G$3300&lt;=Bosque!$E$4,IF(Datos!$H$3300&lt;=Bosque!$E$5,Bosque!$M$6,Bosque!$M$7),IF(Datos!$G$3300&lt;=Bosque!$E$8,Bosque!$M$9,Bosque!$M$10))</f>
        <v/>
      </c>
      <c r="F3300" s="10">
        <f>IF(Datos!$H$3300&lt;=Bosque!$E$11,IF(Datos!$E$3300&lt;=Bosque!$E$12,Bosque!$M$13,Bosque!$M$14),IF(Datos!$I$3300&lt;=Bosque!$E$15,Bosque!$M$16,Bosque!$M$17))</f>
        <v/>
      </c>
      <c r="G3300" s="10">
        <f>IF(Datos!$E$3300&lt;=Bosque!$E$18,IF(Datos!$I$3300&lt;=Bosque!$E$19,Bosque!$M$20,Bosque!$M$21),Bosque!$M$22)</f>
        <v/>
      </c>
      <c r="H3300" s="10">
        <f>IF(Datos!$E$3300&lt;=Bosque!$E$23,IF(Datos!$E$3300&lt;=Bosque!$E$24,Bosque!$M$25,Bosque!$M$26),IF(Datos!$E$3300&lt;=Bosque!$E$27,Bosque!$M$28,Bosque!$M$29))</f>
        <v/>
      </c>
      <c r="I3300" s="10">
        <f>IF(Datos!$G$3300&lt;=Bosque!$E$30,IF(Datos!$E$3300&lt;=Bosque!$E$31,Bosque!$M$32,Bosque!$M$33),IF(Datos!$E$3300&lt;=Bosque!$E$34,Bosque!$M$35,Bosque!$M$36))</f>
        <v/>
      </c>
      <c r="J3300" s="10">
        <f>IF(Datos!$I$3300&lt;=Bosque!$E$37,IF(Datos!$H$3300&lt;=Bosque!$E$38,Bosque!$M$39,Bosque!$M$40),IF(Datos!$F$3300&lt;=Bosque!$E$41,Bosque!$M$42,Bosque!$M$43))</f>
        <v/>
      </c>
      <c r="K3300" s="10">
        <f>IF(Datos!$G$3300&lt;=Bosque!$E$44,IF(Datos!$H$3300&lt;=Bosque!$E$45,Bosque!$M$46,Bosque!$M$47),IF(Datos!$F$3300&lt;=Bosque!$E$48,Bosque!$M$49,Bosque!$M$50))</f>
        <v/>
      </c>
      <c r="L3300" s="10">
        <f>AVERAGE(E3300:K3300)</f>
        <v/>
      </c>
      <c r="M3300" s="10">
        <f>$M$2</f>
        <v/>
      </c>
      <c r="N3300">
        <f>IF(L3300&gt;=M3300,"Sí","No")</f>
        <v/>
      </c>
      <c r="O3300">
        <f>--AND(C3300=1,N3300="Sí")</f>
        <v/>
      </c>
      <c r="P3300">
        <f>--AND(C3300=0,N3300="Sí")</f>
        <v/>
      </c>
      <c r="Q3300">
        <f>--AND(C3300=1,N3300="No")</f>
        <v/>
      </c>
      <c r="R3300">
        <f>--AND(C3300=0,N3300="No")</f>
        <v/>
      </c>
      <c r="S3300">
        <f>--(C3300=--(L3300&gt;=M3300))</f>
        <v/>
      </c>
      <c r="T3300" s="11">
        <f>O3300*60000-P3300*3000</f>
        <v/>
      </c>
    </row>
    <row r="3301">
      <c r="A3301">
        <f>Datos!A3301</f>
        <v/>
      </c>
      <c r="B3301">
        <f>Datos!B3301</f>
        <v/>
      </c>
      <c r="C3301">
        <f>Datos!D3301</f>
        <v/>
      </c>
      <c r="D3301" t="n">
        <v>3301</v>
      </c>
      <c r="E3301" s="10">
        <f>IF(Datos!$G$3301&lt;=Bosque!$E$4,IF(Datos!$H$3301&lt;=Bosque!$E$5,Bosque!$M$6,Bosque!$M$7),IF(Datos!$G$3301&lt;=Bosque!$E$8,Bosque!$M$9,Bosque!$M$10))</f>
        <v/>
      </c>
      <c r="F3301" s="10">
        <f>IF(Datos!$H$3301&lt;=Bosque!$E$11,IF(Datos!$E$3301&lt;=Bosque!$E$12,Bosque!$M$13,Bosque!$M$14),IF(Datos!$I$3301&lt;=Bosque!$E$15,Bosque!$M$16,Bosque!$M$17))</f>
        <v/>
      </c>
      <c r="G3301" s="10">
        <f>IF(Datos!$E$3301&lt;=Bosque!$E$18,IF(Datos!$I$3301&lt;=Bosque!$E$19,Bosque!$M$20,Bosque!$M$21),Bosque!$M$22)</f>
        <v/>
      </c>
      <c r="H3301" s="10">
        <f>IF(Datos!$E$3301&lt;=Bosque!$E$23,IF(Datos!$E$3301&lt;=Bosque!$E$24,Bosque!$M$25,Bosque!$M$26),IF(Datos!$E$3301&lt;=Bosque!$E$27,Bosque!$M$28,Bosque!$M$29))</f>
        <v/>
      </c>
      <c r="I3301" s="10">
        <f>IF(Datos!$G$3301&lt;=Bosque!$E$30,IF(Datos!$E$3301&lt;=Bosque!$E$31,Bosque!$M$32,Bosque!$M$33),IF(Datos!$E$3301&lt;=Bosque!$E$34,Bosque!$M$35,Bosque!$M$36))</f>
        <v/>
      </c>
      <c r="J3301" s="10">
        <f>IF(Datos!$I$3301&lt;=Bosque!$E$37,IF(Datos!$H$3301&lt;=Bosque!$E$38,Bosque!$M$39,Bosque!$M$40),IF(Datos!$F$3301&lt;=Bosque!$E$41,Bosque!$M$42,Bosque!$M$43))</f>
        <v/>
      </c>
      <c r="K3301" s="10">
        <f>IF(Datos!$G$3301&lt;=Bosque!$E$44,IF(Datos!$H$3301&lt;=Bosque!$E$45,Bosque!$M$46,Bosque!$M$47),IF(Datos!$F$3301&lt;=Bosque!$E$48,Bosque!$M$49,Bosque!$M$50))</f>
        <v/>
      </c>
      <c r="L3301" s="10">
        <f>AVERAGE(E3301:K3301)</f>
        <v/>
      </c>
      <c r="M3301" s="10">
        <f>$M$2</f>
        <v/>
      </c>
      <c r="N3301">
        <f>IF(L3301&gt;=M3301,"Sí","No")</f>
        <v/>
      </c>
      <c r="O3301">
        <f>--AND(C3301=1,N3301="Sí")</f>
        <v/>
      </c>
      <c r="P3301">
        <f>--AND(C3301=0,N3301="Sí")</f>
        <v/>
      </c>
      <c r="Q3301">
        <f>--AND(C3301=1,N3301="No")</f>
        <v/>
      </c>
      <c r="R3301">
        <f>--AND(C3301=0,N3301="No")</f>
        <v/>
      </c>
      <c r="S3301">
        <f>--(C3301=--(L3301&gt;=M3301))</f>
        <v/>
      </c>
      <c r="T3301" s="11">
        <f>O3301*60000-P3301*3000</f>
        <v/>
      </c>
    </row>
    <row r="3302">
      <c r="A3302">
        <f>Datos!A3302</f>
        <v/>
      </c>
      <c r="B3302">
        <f>Datos!B3302</f>
        <v/>
      </c>
      <c r="C3302">
        <f>Datos!D3302</f>
        <v/>
      </c>
      <c r="D3302" t="n">
        <v>3302</v>
      </c>
      <c r="E3302" s="10">
        <f>IF(Datos!$G$3302&lt;=Bosque!$E$4,IF(Datos!$H$3302&lt;=Bosque!$E$5,Bosque!$M$6,Bosque!$M$7),IF(Datos!$G$3302&lt;=Bosque!$E$8,Bosque!$M$9,Bosque!$M$10))</f>
        <v/>
      </c>
      <c r="F3302" s="10">
        <f>IF(Datos!$H$3302&lt;=Bosque!$E$11,IF(Datos!$E$3302&lt;=Bosque!$E$12,Bosque!$M$13,Bosque!$M$14),IF(Datos!$I$3302&lt;=Bosque!$E$15,Bosque!$M$16,Bosque!$M$17))</f>
        <v/>
      </c>
      <c r="G3302" s="10">
        <f>IF(Datos!$E$3302&lt;=Bosque!$E$18,IF(Datos!$I$3302&lt;=Bosque!$E$19,Bosque!$M$20,Bosque!$M$21),Bosque!$M$22)</f>
        <v/>
      </c>
      <c r="H3302" s="10">
        <f>IF(Datos!$E$3302&lt;=Bosque!$E$23,IF(Datos!$E$3302&lt;=Bosque!$E$24,Bosque!$M$25,Bosque!$M$26),IF(Datos!$E$3302&lt;=Bosque!$E$27,Bosque!$M$28,Bosque!$M$29))</f>
        <v/>
      </c>
      <c r="I3302" s="10">
        <f>IF(Datos!$G$3302&lt;=Bosque!$E$30,IF(Datos!$E$3302&lt;=Bosque!$E$31,Bosque!$M$32,Bosque!$M$33),IF(Datos!$E$3302&lt;=Bosque!$E$34,Bosque!$M$35,Bosque!$M$36))</f>
        <v/>
      </c>
      <c r="J3302" s="10">
        <f>IF(Datos!$I$3302&lt;=Bosque!$E$37,IF(Datos!$H$3302&lt;=Bosque!$E$38,Bosque!$M$39,Bosque!$M$40),IF(Datos!$F$3302&lt;=Bosque!$E$41,Bosque!$M$42,Bosque!$M$43))</f>
        <v/>
      </c>
      <c r="K3302" s="10">
        <f>IF(Datos!$G$3302&lt;=Bosque!$E$44,IF(Datos!$H$3302&lt;=Bosque!$E$45,Bosque!$M$46,Bosque!$M$47),IF(Datos!$F$3302&lt;=Bosque!$E$48,Bosque!$M$49,Bosque!$M$50))</f>
        <v/>
      </c>
      <c r="L3302" s="10">
        <f>AVERAGE(E3302:K3302)</f>
        <v/>
      </c>
      <c r="M3302" s="10">
        <f>$M$2</f>
        <v/>
      </c>
      <c r="N3302">
        <f>IF(L3302&gt;=M3302,"Sí","No")</f>
        <v/>
      </c>
      <c r="O3302">
        <f>--AND(C3302=1,N3302="Sí")</f>
        <v/>
      </c>
      <c r="P3302">
        <f>--AND(C3302=0,N3302="Sí")</f>
        <v/>
      </c>
      <c r="Q3302">
        <f>--AND(C3302=1,N3302="No")</f>
        <v/>
      </c>
      <c r="R3302">
        <f>--AND(C3302=0,N3302="No")</f>
        <v/>
      </c>
      <c r="S3302">
        <f>--(C3302=--(L3302&gt;=M3302))</f>
        <v/>
      </c>
      <c r="T3302" s="11">
        <f>O3302*60000-P3302*3000</f>
        <v/>
      </c>
    </row>
    <row r="3303">
      <c r="A3303">
        <f>Datos!A3303</f>
        <v/>
      </c>
      <c r="B3303">
        <f>Datos!B3303</f>
        <v/>
      </c>
      <c r="C3303">
        <f>Datos!D3303</f>
        <v/>
      </c>
      <c r="D3303" t="n">
        <v>3303</v>
      </c>
      <c r="E3303" s="10">
        <f>IF(Datos!$G$3303&lt;=Bosque!$E$4,IF(Datos!$H$3303&lt;=Bosque!$E$5,Bosque!$M$6,Bosque!$M$7),IF(Datos!$G$3303&lt;=Bosque!$E$8,Bosque!$M$9,Bosque!$M$10))</f>
        <v/>
      </c>
      <c r="F3303" s="10">
        <f>IF(Datos!$H$3303&lt;=Bosque!$E$11,IF(Datos!$E$3303&lt;=Bosque!$E$12,Bosque!$M$13,Bosque!$M$14),IF(Datos!$I$3303&lt;=Bosque!$E$15,Bosque!$M$16,Bosque!$M$17))</f>
        <v/>
      </c>
      <c r="G3303" s="10">
        <f>IF(Datos!$E$3303&lt;=Bosque!$E$18,IF(Datos!$I$3303&lt;=Bosque!$E$19,Bosque!$M$20,Bosque!$M$21),Bosque!$M$22)</f>
        <v/>
      </c>
      <c r="H3303" s="10">
        <f>IF(Datos!$E$3303&lt;=Bosque!$E$23,IF(Datos!$E$3303&lt;=Bosque!$E$24,Bosque!$M$25,Bosque!$M$26),IF(Datos!$E$3303&lt;=Bosque!$E$27,Bosque!$M$28,Bosque!$M$29))</f>
        <v/>
      </c>
      <c r="I3303" s="10">
        <f>IF(Datos!$G$3303&lt;=Bosque!$E$30,IF(Datos!$E$3303&lt;=Bosque!$E$31,Bosque!$M$32,Bosque!$M$33),IF(Datos!$E$3303&lt;=Bosque!$E$34,Bosque!$M$35,Bosque!$M$36))</f>
        <v/>
      </c>
      <c r="J3303" s="10">
        <f>IF(Datos!$I$3303&lt;=Bosque!$E$37,IF(Datos!$H$3303&lt;=Bosque!$E$38,Bosque!$M$39,Bosque!$M$40),IF(Datos!$F$3303&lt;=Bosque!$E$41,Bosque!$M$42,Bosque!$M$43))</f>
        <v/>
      </c>
      <c r="K3303" s="10">
        <f>IF(Datos!$G$3303&lt;=Bosque!$E$44,IF(Datos!$H$3303&lt;=Bosque!$E$45,Bosque!$M$46,Bosque!$M$47),IF(Datos!$F$3303&lt;=Bosque!$E$48,Bosque!$M$49,Bosque!$M$50))</f>
        <v/>
      </c>
      <c r="L3303" s="10">
        <f>AVERAGE(E3303:K3303)</f>
        <v/>
      </c>
      <c r="M3303" s="10">
        <f>$M$2</f>
        <v/>
      </c>
      <c r="N3303">
        <f>IF(L3303&gt;=M3303,"Sí","No")</f>
        <v/>
      </c>
      <c r="O3303">
        <f>--AND(C3303=1,N3303="Sí")</f>
        <v/>
      </c>
      <c r="P3303">
        <f>--AND(C3303=0,N3303="Sí")</f>
        <v/>
      </c>
      <c r="Q3303">
        <f>--AND(C3303=1,N3303="No")</f>
        <v/>
      </c>
      <c r="R3303">
        <f>--AND(C3303=0,N3303="No")</f>
        <v/>
      </c>
      <c r="S3303">
        <f>--(C3303=--(L3303&gt;=M3303))</f>
        <v/>
      </c>
      <c r="T3303" s="11">
        <f>O3303*60000-P3303*3000</f>
        <v/>
      </c>
    </row>
    <row r="3304">
      <c r="A3304">
        <f>Datos!A3304</f>
        <v/>
      </c>
      <c r="B3304">
        <f>Datos!B3304</f>
        <v/>
      </c>
      <c r="C3304">
        <f>Datos!D3304</f>
        <v/>
      </c>
      <c r="D3304" t="n">
        <v>3304</v>
      </c>
      <c r="E3304" s="10">
        <f>IF(Datos!$G$3304&lt;=Bosque!$E$4,IF(Datos!$H$3304&lt;=Bosque!$E$5,Bosque!$M$6,Bosque!$M$7),IF(Datos!$G$3304&lt;=Bosque!$E$8,Bosque!$M$9,Bosque!$M$10))</f>
        <v/>
      </c>
      <c r="F3304" s="10">
        <f>IF(Datos!$H$3304&lt;=Bosque!$E$11,IF(Datos!$E$3304&lt;=Bosque!$E$12,Bosque!$M$13,Bosque!$M$14),IF(Datos!$I$3304&lt;=Bosque!$E$15,Bosque!$M$16,Bosque!$M$17))</f>
        <v/>
      </c>
      <c r="G3304" s="10">
        <f>IF(Datos!$E$3304&lt;=Bosque!$E$18,IF(Datos!$I$3304&lt;=Bosque!$E$19,Bosque!$M$20,Bosque!$M$21),Bosque!$M$22)</f>
        <v/>
      </c>
      <c r="H3304" s="10">
        <f>IF(Datos!$E$3304&lt;=Bosque!$E$23,IF(Datos!$E$3304&lt;=Bosque!$E$24,Bosque!$M$25,Bosque!$M$26),IF(Datos!$E$3304&lt;=Bosque!$E$27,Bosque!$M$28,Bosque!$M$29))</f>
        <v/>
      </c>
      <c r="I3304" s="10">
        <f>IF(Datos!$G$3304&lt;=Bosque!$E$30,IF(Datos!$E$3304&lt;=Bosque!$E$31,Bosque!$M$32,Bosque!$M$33),IF(Datos!$E$3304&lt;=Bosque!$E$34,Bosque!$M$35,Bosque!$M$36))</f>
        <v/>
      </c>
      <c r="J3304" s="10">
        <f>IF(Datos!$I$3304&lt;=Bosque!$E$37,IF(Datos!$H$3304&lt;=Bosque!$E$38,Bosque!$M$39,Bosque!$M$40),IF(Datos!$F$3304&lt;=Bosque!$E$41,Bosque!$M$42,Bosque!$M$43))</f>
        <v/>
      </c>
      <c r="K3304" s="10">
        <f>IF(Datos!$G$3304&lt;=Bosque!$E$44,IF(Datos!$H$3304&lt;=Bosque!$E$45,Bosque!$M$46,Bosque!$M$47),IF(Datos!$F$3304&lt;=Bosque!$E$48,Bosque!$M$49,Bosque!$M$50))</f>
        <v/>
      </c>
      <c r="L3304" s="10">
        <f>AVERAGE(E3304:K3304)</f>
        <v/>
      </c>
      <c r="M3304" s="10">
        <f>$M$2</f>
        <v/>
      </c>
      <c r="N3304">
        <f>IF(L3304&gt;=M3304,"Sí","No")</f>
        <v/>
      </c>
      <c r="O3304">
        <f>--AND(C3304=1,N3304="Sí")</f>
        <v/>
      </c>
      <c r="P3304">
        <f>--AND(C3304=0,N3304="Sí")</f>
        <v/>
      </c>
      <c r="Q3304">
        <f>--AND(C3304=1,N3304="No")</f>
        <v/>
      </c>
      <c r="R3304">
        <f>--AND(C3304=0,N3304="No")</f>
        <v/>
      </c>
      <c r="S3304">
        <f>--(C3304=--(L3304&gt;=M3304))</f>
        <v/>
      </c>
      <c r="T3304" s="11">
        <f>O3304*60000-P3304*3000</f>
        <v/>
      </c>
    </row>
    <row r="3305">
      <c r="A3305">
        <f>Datos!A3305</f>
        <v/>
      </c>
      <c r="B3305">
        <f>Datos!B3305</f>
        <v/>
      </c>
      <c r="C3305">
        <f>Datos!D3305</f>
        <v/>
      </c>
      <c r="D3305" t="n">
        <v>3305</v>
      </c>
      <c r="E3305" s="10">
        <f>IF(Datos!$G$3305&lt;=Bosque!$E$4,IF(Datos!$H$3305&lt;=Bosque!$E$5,Bosque!$M$6,Bosque!$M$7),IF(Datos!$G$3305&lt;=Bosque!$E$8,Bosque!$M$9,Bosque!$M$10))</f>
        <v/>
      </c>
      <c r="F3305" s="10">
        <f>IF(Datos!$H$3305&lt;=Bosque!$E$11,IF(Datos!$E$3305&lt;=Bosque!$E$12,Bosque!$M$13,Bosque!$M$14),IF(Datos!$I$3305&lt;=Bosque!$E$15,Bosque!$M$16,Bosque!$M$17))</f>
        <v/>
      </c>
      <c r="G3305" s="10">
        <f>IF(Datos!$E$3305&lt;=Bosque!$E$18,IF(Datos!$I$3305&lt;=Bosque!$E$19,Bosque!$M$20,Bosque!$M$21),Bosque!$M$22)</f>
        <v/>
      </c>
      <c r="H3305" s="10">
        <f>IF(Datos!$E$3305&lt;=Bosque!$E$23,IF(Datos!$E$3305&lt;=Bosque!$E$24,Bosque!$M$25,Bosque!$M$26),IF(Datos!$E$3305&lt;=Bosque!$E$27,Bosque!$M$28,Bosque!$M$29))</f>
        <v/>
      </c>
      <c r="I3305" s="10">
        <f>IF(Datos!$G$3305&lt;=Bosque!$E$30,IF(Datos!$E$3305&lt;=Bosque!$E$31,Bosque!$M$32,Bosque!$M$33),IF(Datos!$E$3305&lt;=Bosque!$E$34,Bosque!$M$35,Bosque!$M$36))</f>
        <v/>
      </c>
      <c r="J3305" s="10">
        <f>IF(Datos!$I$3305&lt;=Bosque!$E$37,IF(Datos!$H$3305&lt;=Bosque!$E$38,Bosque!$M$39,Bosque!$M$40),IF(Datos!$F$3305&lt;=Bosque!$E$41,Bosque!$M$42,Bosque!$M$43))</f>
        <v/>
      </c>
      <c r="K3305" s="10">
        <f>IF(Datos!$G$3305&lt;=Bosque!$E$44,IF(Datos!$H$3305&lt;=Bosque!$E$45,Bosque!$M$46,Bosque!$M$47),IF(Datos!$F$3305&lt;=Bosque!$E$48,Bosque!$M$49,Bosque!$M$50))</f>
        <v/>
      </c>
      <c r="L3305" s="10">
        <f>AVERAGE(E3305:K3305)</f>
        <v/>
      </c>
      <c r="M3305" s="10">
        <f>$M$2</f>
        <v/>
      </c>
      <c r="N3305">
        <f>IF(L3305&gt;=M3305,"Sí","No")</f>
        <v/>
      </c>
      <c r="O3305">
        <f>--AND(C3305=1,N3305="Sí")</f>
        <v/>
      </c>
      <c r="P3305">
        <f>--AND(C3305=0,N3305="Sí")</f>
        <v/>
      </c>
      <c r="Q3305">
        <f>--AND(C3305=1,N3305="No")</f>
        <v/>
      </c>
      <c r="R3305">
        <f>--AND(C3305=0,N3305="No")</f>
        <v/>
      </c>
      <c r="S3305">
        <f>--(C3305=--(L3305&gt;=M3305))</f>
        <v/>
      </c>
      <c r="T3305" s="11">
        <f>O3305*60000-P3305*3000</f>
        <v/>
      </c>
    </row>
    <row r="3306">
      <c r="A3306">
        <f>Datos!A3306</f>
        <v/>
      </c>
      <c r="B3306">
        <f>Datos!B3306</f>
        <v/>
      </c>
      <c r="C3306">
        <f>Datos!D3306</f>
        <v/>
      </c>
      <c r="D3306" t="n">
        <v>3306</v>
      </c>
      <c r="E3306" s="10">
        <f>IF(Datos!$G$3306&lt;=Bosque!$E$4,IF(Datos!$H$3306&lt;=Bosque!$E$5,Bosque!$M$6,Bosque!$M$7),IF(Datos!$G$3306&lt;=Bosque!$E$8,Bosque!$M$9,Bosque!$M$10))</f>
        <v/>
      </c>
      <c r="F3306" s="10">
        <f>IF(Datos!$H$3306&lt;=Bosque!$E$11,IF(Datos!$E$3306&lt;=Bosque!$E$12,Bosque!$M$13,Bosque!$M$14),IF(Datos!$I$3306&lt;=Bosque!$E$15,Bosque!$M$16,Bosque!$M$17))</f>
        <v/>
      </c>
      <c r="G3306" s="10">
        <f>IF(Datos!$E$3306&lt;=Bosque!$E$18,IF(Datos!$I$3306&lt;=Bosque!$E$19,Bosque!$M$20,Bosque!$M$21),Bosque!$M$22)</f>
        <v/>
      </c>
      <c r="H3306" s="10">
        <f>IF(Datos!$E$3306&lt;=Bosque!$E$23,IF(Datos!$E$3306&lt;=Bosque!$E$24,Bosque!$M$25,Bosque!$M$26),IF(Datos!$E$3306&lt;=Bosque!$E$27,Bosque!$M$28,Bosque!$M$29))</f>
        <v/>
      </c>
      <c r="I3306" s="10">
        <f>IF(Datos!$G$3306&lt;=Bosque!$E$30,IF(Datos!$E$3306&lt;=Bosque!$E$31,Bosque!$M$32,Bosque!$M$33),IF(Datos!$E$3306&lt;=Bosque!$E$34,Bosque!$M$35,Bosque!$M$36))</f>
        <v/>
      </c>
      <c r="J3306" s="10">
        <f>IF(Datos!$I$3306&lt;=Bosque!$E$37,IF(Datos!$H$3306&lt;=Bosque!$E$38,Bosque!$M$39,Bosque!$M$40),IF(Datos!$F$3306&lt;=Bosque!$E$41,Bosque!$M$42,Bosque!$M$43))</f>
        <v/>
      </c>
      <c r="K3306" s="10">
        <f>IF(Datos!$G$3306&lt;=Bosque!$E$44,IF(Datos!$H$3306&lt;=Bosque!$E$45,Bosque!$M$46,Bosque!$M$47),IF(Datos!$F$3306&lt;=Bosque!$E$48,Bosque!$M$49,Bosque!$M$50))</f>
        <v/>
      </c>
      <c r="L3306" s="10">
        <f>AVERAGE(E3306:K3306)</f>
        <v/>
      </c>
      <c r="M3306" s="10">
        <f>$M$2</f>
        <v/>
      </c>
      <c r="N3306">
        <f>IF(L3306&gt;=M3306,"Sí","No")</f>
        <v/>
      </c>
      <c r="O3306">
        <f>--AND(C3306=1,N3306="Sí")</f>
        <v/>
      </c>
      <c r="P3306">
        <f>--AND(C3306=0,N3306="Sí")</f>
        <v/>
      </c>
      <c r="Q3306">
        <f>--AND(C3306=1,N3306="No")</f>
        <v/>
      </c>
      <c r="R3306">
        <f>--AND(C3306=0,N3306="No")</f>
        <v/>
      </c>
      <c r="S3306">
        <f>--(C3306=--(L3306&gt;=M3306))</f>
        <v/>
      </c>
      <c r="T3306" s="11">
        <f>O3306*60000-P3306*3000</f>
        <v/>
      </c>
    </row>
    <row r="3307">
      <c r="A3307">
        <f>Datos!A3307</f>
        <v/>
      </c>
      <c r="B3307">
        <f>Datos!B3307</f>
        <v/>
      </c>
      <c r="C3307">
        <f>Datos!D3307</f>
        <v/>
      </c>
      <c r="D3307" t="n">
        <v>3307</v>
      </c>
      <c r="E3307" s="10">
        <f>IF(Datos!$G$3307&lt;=Bosque!$E$4,IF(Datos!$H$3307&lt;=Bosque!$E$5,Bosque!$M$6,Bosque!$M$7),IF(Datos!$G$3307&lt;=Bosque!$E$8,Bosque!$M$9,Bosque!$M$10))</f>
        <v/>
      </c>
      <c r="F3307" s="10">
        <f>IF(Datos!$H$3307&lt;=Bosque!$E$11,IF(Datos!$E$3307&lt;=Bosque!$E$12,Bosque!$M$13,Bosque!$M$14),IF(Datos!$I$3307&lt;=Bosque!$E$15,Bosque!$M$16,Bosque!$M$17))</f>
        <v/>
      </c>
      <c r="G3307" s="10">
        <f>IF(Datos!$E$3307&lt;=Bosque!$E$18,IF(Datos!$I$3307&lt;=Bosque!$E$19,Bosque!$M$20,Bosque!$M$21),Bosque!$M$22)</f>
        <v/>
      </c>
      <c r="H3307" s="10">
        <f>IF(Datos!$E$3307&lt;=Bosque!$E$23,IF(Datos!$E$3307&lt;=Bosque!$E$24,Bosque!$M$25,Bosque!$M$26),IF(Datos!$E$3307&lt;=Bosque!$E$27,Bosque!$M$28,Bosque!$M$29))</f>
        <v/>
      </c>
      <c r="I3307" s="10">
        <f>IF(Datos!$G$3307&lt;=Bosque!$E$30,IF(Datos!$E$3307&lt;=Bosque!$E$31,Bosque!$M$32,Bosque!$M$33),IF(Datos!$E$3307&lt;=Bosque!$E$34,Bosque!$M$35,Bosque!$M$36))</f>
        <v/>
      </c>
      <c r="J3307" s="10">
        <f>IF(Datos!$I$3307&lt;=Bosque!$E$37,IF(Datos!$H$3307&lt;=Bosque!$E$38,Bosque!$M$39,Bosque!$M$40),IF(Datos!$F$3307&lt;=Bosque!$E$41,Bosque!$M$42,Bosque!$M$43))</f>
        <v/>
      </c>
      <c r="K3307" s="10">
        <f>IF(Datos!$G$3307&lt;=Bosque!$E$44,IF(Datos!$H$3307&lt;=Bosque!$E$45,Bosque!$M$46,Bosque!$M$47),IF(Datos!$F$3307&lt;=Bosque!$E$48,Bosque!$M$49,Bosque!$M$50))</f>
        <v/>
      </c>
      <c r="L3307" s="10">
        <f>AVERAGE(E3307:K3307)</f>
        <v/>
      </c>
      <c r="M3307" s="10">
        <f>$M$2</f>
        <v/>
      </c>
      <c r="N3307">
        <f>IF(L3307&gt;=M3307,"Sí","No")</f>
        <v/>
      </c>
      <c r="O3307">
        <f>--AND(C3307=1,N3307="Sí")</f>
        <v/>
      </c>
      <c r="P3307">
        <f>--AND(C3307=0,N3307="Sí")</f>
        <v/>
      </c>
      <c r="Q3307">
        <f>--AND(C3307=1,N3307="No")</f>
        <v/>
      </c>
      <c r="R3307">
        <f>--AND(C3307=0,N3307="No")</f>
        <v/>
      </c>
      <c r="S3307">
        <f>--(C3307=--(L3307&gt;=M3307))</f>
        <v/>
      </c>
      <c r="T3307" s="11">
        <f>O3307*60000-P3307*3000</f>
        <v/>
      </c>
    </row>
    <row r="3308">
      <c r="A3308">
        <f>Datos!A3308</f>
        <v/>
      </c>
      <c r="B3308">
        <f>Datos!B3308</f>
        <v/>
      </c>
      <c r="C3308">
        <f>Datos!D3308</f>
        <v/>
      </c>
      <c r="D3308" t="n">
        <v>3308</v>
      </c>
      <c r="E3308" s="10">
        <f>IF(Datos!$G$3308&lt;=Bosque!$E$4,IF(Datos!$H$3308&lt;=Bosque!$E$5,Bosque!$M$6,Bosque!$M$7),IF(Datos!$G$3308&lt;=Bosque!$E$8,Bosque!$M$9,Bosque!$M$10))</f>
        <v/>
      </c>
      <c r="F3308" s="10">
        <f>IF(Datos!$H$3308&lt;=Bosque!$E$11,IF(Datos!$E$3308&lt;=Bosque!$E$12,Bosque!$M$13,Bosque!$M$14),IF(Datos!$I$3308&lt;=Bosque!$E$15,Bosque!$M$16,Bosque!$M$17))</f>
        <v/>
      </c>
      <c r="G3308" s="10">
        <f>IF(Datos!$E$3308&lt;=Bosque!$E$18,IF(Datos!$I$3308&lt;=Bosque!$E$19,Bosque!$M$20,Bosque!$M$21),Bosque!$M$22)</f>
        <v/>
      </c>
      <c r="H3308" s="10">
        <f>IF(Datos!$E$3308&lt;=Bosque!$E$23,IF(Datos!$E$3308&lt;=Bosque!$E$24,Bosque!$M$25,Bosque!$M$26),IF(Datos!$E$3308&lt;=Bosque!$E$27,Bosque!$M$28,Bosque!$M$29))</f>
        <v/>
      </c>
      <c r="I3308" s="10">
        <f>IF(Datos!$G$3308&lt;=Bosque!$E$30,IF(Datos!$E$3308&lt;=Bosque!$E$31,Bosque!$M$32,Bosque!$M$33),IF(Datos!$E$3308&lt;=Bosque!$E$34,Bosque!$M$35,Bosque!$M$36))</f>
        <v/>
      </c>
      <c r="J3308" s="10">
        <f>IF(Datos!$I$3308&lt;=Bosque!$E$37,IF(Datos!$H$3308&lt;=Bosque!$E$38,Bosque!$M$39,Bosque!$M$40),IF(Datos!$F$3308&lt;=Bosque!$E$41,Bosque!$M$42,Bosque!$M$43))</f>
        <v/>
      </c>
      <c r="K3308" s="10">
        <f>IF(Datos!$G$3308&lt;=Bosque!$E$44,IF(Datos!$H$3308&lt;=Bosque!$E$45,Bosque!$M$46,Bosque!$M$47),IF(Datos!$F$3308&lt;=Bosque!$E$48,Bosque!$M$49,Bosque!$M$50))</f>
        <v/>
      </c>
      <c r="L3308" s="10">
        <f>AVERAGE(E3308:K3308)</f>
        <v/>
      </c>
      <c r="M3308" s="10">
        <f>$M$2</f>
        <v/>
      </c>
      <c r="N3308">
        <f>IF(L3308&gt;=M3308,"Sí","No")</f>
        <v/>
      </c>
      <c r="O3308">
        <f>--AND(C3308=1,N3308="Sí")</f>
        <v/>
      </c>
      <c r="P3308">
        <f>--AND(C3308=0,N3308="Sí")</f>
        <v/>
      </c>
      <c r="Q3308">
        <f>--AND(C3308=1,N3308="No")</f>
        <v/>
      </c>
      <c r="R3308">
        <f>--AND(C3308=0,N3308="No")</f>
        <v/>
      </c>
      <c r="S3308">
        <f>--(C3308=--(L3308&gt;=M3308))</f>
        <v/>
      </c>
      <c r="T3308" s="11">
        <f>O3308*60000-P3308*3000</f>
        <v/>
      </c>
    </row>
    <row r="3309">
      <c r="A3309">
        <f>Datos!A3309</f>
        <v/>
      </c>
      <c r="B3309">
        <f>Datos!B3309</f>
        <v/>
      </c>
      <c r="C3309">
        <f>Datos!D3309</f>
        <v/>
      </c>
      <c r="D3309" t="n">
        <v>3309</v>
      </c>
      <c r="E3309" s="10">
        <f>IF(Datos!$G$3309&lt;=Bosque!$E$4,IF(Datos!$H$3309&lt;=Bosque!$E$5,Bosque!$M$6,Bosque!$M$7),IF(Datos!$G$3309&lt;=Bosque!$E$8,Bosque!$M$9,Bosque!$M$10))</f>
        <v/>
      </c>
      <c r="F3309" s="10">
        <f>IF(Datos!$H$3309&lt;=Bosque!$E$11,IF(Datos!$E$3309&lt;=Bosque!$E$12,Bosque!$M$13,Bosque!$M$14),IF(Datos!$I$3309&lt;=Bosque!$E$15,Bosque!$M$16,Bosque!$M$17))</f>
        <v/>
      </c>
      <c r="G3309" s="10">
        <f>IF(Datos!$E$3309&lt;=Bosque!$E$18,IF(Datos!$I$3309&lt;=Bosque!$E$19,Bosque!$M$20,Bosque!$M$21),Bosque!$M$22)</f>
        <v/>
      </c>
      <c r="H3309" s="10">
        <f>IF(Datos!$E$3309&lt;=Bosque!$E$23,IF(Datos!$E$3309&lt;=Bosque!$E$24,Bosque!$M$25,Bosque!$M$26),IF(Datos!$E$3309&lt;=Bosque!$E$27,Bosque!$M$28,Bosque!$M$29))</f>
        <v/>
      </c>
      <c r="I3309" s="10">
        <f>IF(Datos!$G$3309&lt;=Bosque!$E$30,IF(Datos!$E$3309&lt;=Bosque!$E$31,Bosque!$M$32,Bosque!$M$33),IF(Datos!$E$3309&lt;=Bosque!$E$34,Bosque!$M$35,Bosque!$M$36))</f>
        <v/>
      </c>
      <c r="J3309" s="10">
        <f>IF(Datos!$I$3309&lt;=Bosque!$E$37,IF(Datos!$H$3309&lt;=Bosque!$E$38,Bosque!$M$39,Bosque!$M$40),IF(Datos!$F$3309&lt;=Bosque!$E$41,Bosque!$M$42,Bosque!$M$43))</f>
        <v/>
      </c>
      <c r="K3309" s="10">
        <f>IF(Datos!$G$3309&lt;=Bosque!$E$44,IF(Datos!$H$3309&lt;=Bosque!$E$45,Bosque!$M$46,Bosque!$M$47),IF(Datos!$F$3309&lt;=Bosque!$E$48,Bosque!$M$49,Bosque!$M$50))</f>
        <v/>
      </c>
      <c r="L3309" s="10">
        <f>AVERAGE(E3309:K3309)</f>
        <v/>
      </c>
      <c r="M3309" s="10">
        <f>$M$2</f>
        <v/>
      </c>
      <c r="N3309">
        <f>IF(L3309&gt;=M3309,"Sí","No")</f>
        <v/>
      </c>
      <c r="O3309">
        <f>--AND(C3309=1,N3309="Sí")</f>
        <v/>
      </c>
      <c r="P3309">
        <f>--AND(C3309=0,N3309="Sí")</f>
        <v/>
      </c>
      <c r="Q3309">
        <f>--AND(C3309=1,N3309="No")</f>
        <v/>
      </c>
      <c r="R3309">
        <f>--AND(C3309=0,N3309="No")</f>
        <v/>
      </c>
      <c r="S3309">
        <f>--(C3309=--(L3309&gt;=M3309))</f>
        <v/>
      </c>
      <c r="T3309" s="11">
        <f>O3309*60000-P3309*3000</f>
        <v/>
      </c>
    </row>
    <row r="3310">
      <c r="A3310">
        <f>Datos!A3310</f>
        <v/>
      </c>
      <c r="B3310">
        <f>Datos!B3310</f>
        <v/>
      </c>
      <c r="C3310">
        <f>Datos!D3310</f>
        <v/>
      </c>
      <c r="D3310" t="n">
        <v>3310</v>
      </c>
      <c r="E3310" s="10">
        <f>IF(Datos!$G$3310&lt;=Bosque!$E$4,IF(Datos!$H$3310&lt;=Bosque!$E$5,Bosque!$M$6,Bosque!$M$7),IF(Datos!$G$3310&lt;=Bosque!$E$8,Bosque!$M$9,Bosque!$M$10))</f>
        <v/>
      </c>
      <c r="F3310" s="10">
        <f>IF(Datos!$H$3310&lt;=Bosque!$E$11,IF(Datos!$E$3310&lt;=Bosque!$E$12,Bosque!$M$13,Bosque!$M$14),IF(Datos!$I$3310&lt;=Bosque!$E$15,Bosque!$M$16,Bosque!$M$17))</f>
        <v/>
      </c>
      <c r="G3310" s="10">
        <f>IF(Datos!$E$3310&lt;=Bosque!$E$18,IF(Datos!$I$3310&lt;=Bosque!$E$19,Bosque!$M$20,Bosque!$M$21),Bosque!$M$22)</f>
        <v/>
      </c>
      <c r="H3310" s="10">
        <f>IF(Datos!$E$3310&lt;=Bosque!$E$23,IF(Datos!$E$3310&lt;=Bosque!$E$24,Bosque!$M$25,Bosque!$M$26),IF(Datos!$E$3310&lt;=Bosque!$E$27,Bosque!$M$28,Bosque!$M$29))</f>
        <v/>
      </c>
      <c r="I3310" s="10">
        <f>IF(Datos!$G$3310&lt;=Bosque!$E$30,IF(Datos!$E$3310&lt;=Bosque!$E$31,Bosque!$M$32,Bosque!$M$33),IF(Datos!$E$3310&lt;=Bosque!$E$34,Bosque!$M$35,Bosque!$M$36))</f>
        <v/>
      </c>
      <c r="J3310" s="10">
        <f>IF(Datos!$I$3310&lt;=Bosque!$E$37,IF(Datos!$H$3310&lt;=Bosque!$E$38,Bosque!$M$39,Bosque!$M$40),IF(Datos!$F$3310&lt;=Bosque!$E$41,Bosque!$M$42,Bosque!$M$43))</f>
        <v/>
      </c>
      <c r="K3310" s="10">
        <f>IF(Datos!$G$3310&lt;=Bosque!$E$44,IF(Datos!$H$3310&lt;=Bosque!$E$45,Bosque!$M$46,Bosque!$M$47),IF(Datos!$F$3310&lt;=Bosque!$E$48,Bosque!$M$49,Bosque!$M$50))</f>
        <v/>
      </c>
      <c r="L3310" s="10">
        <f>AVERAGE(E3310:K3310)</f>
        <v/>
      </c>
      <c r="M3310" s="10">
        <f>$M$2</f>
        <v/>
      </c>
      <c r="N3310">
        <f>IF(L3310&gt;=M3310,"Sí","No")</f>
        <v/>
      </c>
      <c r="O3310">
        <f>--AND(C3310=1,N3310="Sí")</f>
        <v/>
      </c>
      <c r="P3310">
        <f>--AND(C3310=0,N3310="Sí")</f>
        <v/>
      </c>
      <c r="Q3310">
        <f>--AND(C3310=1,N3310="No")</f>
        <v/>
      </c>
      <c r="R3310">
        <f>--AND(C3310=0,N3310="No")</f>
        <v/>
      </c>
      <c r="S3310">
        <f>--(C3310=--(L3310&gt;=M3310))</f>
        <v/>
      </c>
      <c r="T3310" s="11">
        <f>O3310*60000-P3310*3000</f>
        <v/>
      </c>
    </row>
    <row r="3311">
      <c r="A3311">
        <f>Datos!A3311</f>
        <v/>
      </c>
      <c r="B3311">
        <f>Datos!B3311</f>
        <v/>
      </c>
      <c r="C3311">
        <f>Datos!D3311</f>
        <v/>
      </c>
      <c r="D3311" t="n">
        <v>3311</v>
      </c>
      <c r="E3311" s="10">
        <f>IF(Datos!$G$3311&lt;=Bosque!$E$4,IF(Datos!$H$3311&lt;=Bosque!$E$5,Bosque!$M$6,Bosque!$M$7),IF(Datos!$G$3311&lt;=Bosque!$E$8,Bosque!$M$9,Bosque!$M$10))</f>
        <v/>
      </c>
      <c r="F3311" s="10">
        <f>IF(Datos!$H$3311&lt;=Bosque!$E$11,IF(Datos!$E$3311&lt;=Bosque!$E$12,Bosque!$M$13,Bosque!$M$14),IF(Datos!$I$3311&lt;=Bosque!$E$15,Bosque!$M$16,Bosque!$M$17))</f>
        <v/>
      </c>
      <c r="G3311" s="10">
        <f>IF(Datos!$E$3311&lt;=Bosque!$E$18,IF(Datos!$I$3311&lt;=Bosque!$E$19,Bosque!$M$20,Bosque!$M$21),Bosque!$M$22)</f>
        <v/>
      </c>
      <c r="H3311" s="10">
        <f>IF(Datos!$E$3311&lt;=Bosque!$E$23,IF(Datos!$E$3311&lt;=Bosque!$E$24,Bosque!$M$25,Bosque!$M$26),IF(Datos!$E$3311&lt;=Bosque!$E$27,Bosque!$M$28,Bosque!$M$29))</f>
        <v/>
      </c>
      <c r="I3311" s="10">
        <f>IF(Datos!$G$3311&lt;=Bosque!$E$30,IF(Datos!$E$3311&lt;=Bosque!$E$31,Bosque!$M$32,Bosque!$M$33),IF(Datos!$E$3311&lt;=Bosque!$E$34,Bosque!$M$35,Bosque!$M$36))</f>
        <v/>
      </c>
      <c r="J3311" s="10">
        <f>IF(Datos!$I$3311&lt;=Bosque!$E$37,IF(Datos!$H$3311&lt;=Bosque!$E$38,Bosque!$M$39,Bosque!$M$40),IF(Datos!$F$3311&lt;=Bosque!$E$41,Bosque!$M$42,Bosque!$M$43))</f>
        <v/>
      </c>
      <c r="K3311" s="10">
        <f>IF(Datos!$G$3311&lt;=Bosque!$E$44,IF(Datos!$H$3311&lt;=Bosque!$E$45,Bosque!$M$46,Bosque!$M$47),IF(Datos!$F$3311&lt;=Bosque!$E$48,Bosque!$M$49,Bosque!$M$50))</f>
        <v/>
      </c>
      <c r="L3311" s="10">
        <f>AVERAGE(E3311:K3311)</f>
        <v/>
      </c>
      <c r="M3311" s="10">
        <f>$M$2</f>
        <v/>
      </c>
      <c r="N3311">
        <f>IF(L3311&gt;=M3311,"Sí","No")</f>
        <v/>
      </c>
      <c r="O3311">
        <f>--AND(C3311=1,N3311="Sí")</f>
        <v/>
      </c>
      <c r="P3311">
        <f>--AND(C3311=0,N3311="Sí")</f>
        <v/>
      </c>
      <c r="Q3311">
        <f>--AND(C3311=1,N3311="No")</f>
        <v/>
      </c>
      <c r="R3311">
        <f>--AND(C3311=0,N3311="No")</f>
        <v/>
      </c>
      <c r="S3311">
        <f>--(C3311=--(L3311&gt;=M3311))</f>
        <v/>
      </c>
      <c r="T3311" s="11">
        <f>O3311*60000-P3311*3000</f>
        <v/>
      </c>
    </row>
    <row r="3312">
      <c r="A3312">
        <f>Datos!A3312</f>
        <v/>
      </c>
      <c r="B3312">
        <f>Datos!B3312</f>
        <v/>
      </c>
      <c r="C3312">
        <f>Datos!D3312</f>
        <v/>
      </c>
      <c r="D3312" t="n">
        <v>3312</v>
      </c>
      <c r="E3312" s="10">
        <f>IF(Datos!$G$3312&lt;=Bosque!$E$4,IF(Datos!$H$3312&lt;=Bosque!$E$5,Bosque!$M$6,Bosque!$M$7),IF(Datos!$G$3312&lt;=Bosque!$E$8,Bosque!$M$9,Bosque!$M$10))</f>
        <v/>
      </c>
      <c r="F3312" s="10">
        <f>IF(Datos!$H$3312&lt;=Bosque!$E$11,IF(Datos!$E$3312&lt;=Bosque!$E$12,Bosque!$M$13,Bosque!$M$14),IF(Datos!$I$3312&lt;=Bosque!$E$15,Bosque!$M$16,Bosque!$M$17))</f>
        <v/>
      </c>
      <c r="G3312" s="10">
        <f>IF(Datos!$E$3312&lt;=Bosque!$E$18,IF(Datos!$I$3312&lt;=Bosque!$E$19,Bosque!$M$20,Bosque!$M$21),Bosque!$M$22)</f>
        <v/>
      </c>
      <c r="H3312" s="10">
        <f>IF(Datos!$E$3312&lt;=Bosque!$E$23,IF(Datos!$E$3312&lt;=Bosque!$E$24,Bosque!$M$25,Bosque!$M$26),IF(Datos!$E$3312&lt;=Bosque!$E$27,Bosque!$M$28,Bosque!$M$29))</f>
        <v/>
      </c>
      <c r="I3312" s="10">
        <f>IF(Datos!$G$3312&lt;=Bosque!$E$30,IF(Datos!$E$3312&lt;=Bosque!$E$31,Bosque!$M$32,Bosque!$M$33),IF(Datos!$E$3312&lt;=Bosque!$E$34,Bosque!$M$35,Bosque!$M$36))</f>
        <v/>
      </c>
      <c r="J3312" s="10">
        <f>IF(Datos!$I$3312&lt;=Bosque!$E$37,IF(Datos!$H$3312&lt;=Bosque!$E$38,Bosque!$M$39,Bosque!$M$40),IF(Datos!$F$3312&lt;=Bosque!$E$41,Bosque!$M$42,Bosque!$M$43))</f>
        <v/>
      </c>
      <c r="K3312" s="10">
        <f>IF(Datos!$G$3312&lt;=Bosque!$E$44,IF(Datos!$H$3312&lt;=Bosque!$E$45,Bosque!$M$46,Bosque!$M$47),IF(Datos!$F$3312&lt;=Bosque!$E$48,Bosque!$M$49,Bosque!$M$50))</f>
        <v/>
      </c>
      <c r="L3312" s="10">
        <f>AVERAGE(E3312:K3312)</f>
        <v/>
      </c>
      <c r="M3312" s="10">
        <f>$M$2</f>
        <v/>
      </c>
      <c r="N3312">
        <f>IF(L3312&gt;=M3312,"Sí","No")</f>
        <v/>
      </c>
      <c r="O3312">
        <f>--AND(C3312=1,N3312="Sí")</f>
        <v/>
      </c>
      <c r="P3312">
        <f>--AND(C3312=0,N3312="Sí")</f>
        <v/>
      </c>
      <c r="Q3312">
        <f>--AND(C3312=1,N3312="No")</f>
        <v/>
      </c>
      <c r="R3312">
        <f>--AND(C3312=0,N3312="No")</f>
        <v/>
      </c>
      <c r="S3312">
        <f>--(C3312=--(L3312&gt;=M3312))</f>
        <v/>
      </c>
      <c r="T3312" s="11">
        <f>O3312*60000-P3312*3000</f>
        <v/>
      </c>
    </row>
    <row r="3313">
      <c r="A3313">
        <f>Datos!A3313</f>
        <v/>
      </c>
      <c r="B3313">
        <f>Datos!B3313</f>
        <v/>
      </c>
      <c r="C3313">
        <f>Datos!D3313</f>
        <v/>
      </c>
      <c r="D3313" t="n">
        <v>3313</v>
      </c>
      <c r="E3313" s="10">
        <f>IF(Datos!$G$3313&lt;=Bosque!$E$4,IF(Datos!$H$3313&lt;=Bosque!$E$5,Bosque!$M$6,Bosque!$M$7),IF(Datos!$G$3313&lt;=Bosque!$E$8,Bosque!$M$9,Bosque!$M$10))</f>
        <v/>
      </c>
      <c r="F3313" s="10">
        <f>IF(Datos!$H$3313&lt;=Bosque!$E$11,IF(Datos!$E$3313&lt;=Bosque!$E$12,Bosque!$M$13,Bosque!$M$14),IF(Datos!$I$3313&lt;=Bosque!$E$15,Bosque!$M$16,Bosque!$M$17))</f>
        <v/>
      </c>
      <c r="G3313" s="10">
        <f>IF(Datos!$E$3313&lt;=Bosque!$E$18,IF(Datos!$I$3313&lt;=Bosque!$E$19,Bosque!$M$20,Bosque!$M$21),Bosque!$M$22)</f>
        <v/>
      </c>
      <c r="H3313" s="10">
        <f>IF(Datos!$E$3313&lt;=Bosque!$E$23,IF(Datos!$E$3313&lt;=Bosque!$E$24,Bosque!$M$25,Bosque!$M$26),IF(Datos!$E$3313&lt;=Bosque!$E$27,Bosque!$M$28,Bosque!$M$29))</f>
        <v/>
      </c>
      <c r="I3313" s="10">
        <f>IF(Datos!$G$3313&lt;=Bosque!$E$30,IF(Datos!$E$3313&lt;=Bosque!$E$31,Bosque!$M$32,Bosque!$M$33),IF(Datos!$E$3313&lt;=Bosque!$E$34,Bosque!$M$35,Bosque!$M$36))</f>
        <v/>
      </c>
      <c r="J3313" s="10">
        <f>IF(Datos!$I$3313&lt;=Bosque!$E$37,IF(Datos!$H$3313&lt;=Bosque!$E$38,Bosque!$M$39,Bosque!$M$40),IF(Datos!$F$3313&lt;=Bosque!$E$41,Bosque!$M$42,Bosque!$M$43))</f>
        <v/>
      </c>
      <c r="K3313" s="10">
        <f>IF(Datos!$G$3313&lt;=Bosque!$E$44,IF(Datos!$H$3313&lt;=Bosque!$E$45,Bosque!$M$46,Bosque!$M$47),IF(Datos!$F$3313&lt;=Bosque!$E$48,Bosque!$M$49,Bosque!$M$50))</f>
        <v/>
      </c>
      <c r="L3313" s="10">
        <f>AVERAGE(E3313:K3313)</f>
        <v/>
      </c>
      <c r="M3313" s="10">
        <f>$M$2</f>
        <v/>
      </c>
      <c r="N3313">
        <f>IF(L3313&gt;=M3313,"Sí","No")</f>
        <v/>
      </c>
      <c r="O3313">
        <f>--AND(C3313=1,N3313="Sí")</f>
        <v/>
      </c>
      <c r="P3313">
        <f>--AND(C3313=0,N3313="Sí")</f>
        <v/>
      </c>
      <c r="Q3313">
        <f>--AND(C3313=1,N3313="No")</f>
        <v/>
      </c>
      <c r="R3313">
        <f>--AND(C3313=0,N3313="No")</f>
        <v/>
      </c>
      <c r="S3313">
        <f>--(C3313=--(L3313&gt;=M3313))</f>
        <v/>
      </c>
      <c r="T3313" s="11">
        <f>O3313*60000-P3313*3000</f>
        <v/>
      </c>
    </row>
    <row r="3314">
      <c r="A3314">
        <f>Datos!A3314</f>
        <v/>
      </c>
      <c r="B3314">
        <f>Datos!B3314</f>
        <v/>
      </c>
      <c r="C3314">
        <f>Datos!D3314</f>
        <v/>
      </c>
      <c r="D3314" t="n">
        <v>3314</v>
      </c>
      <c r="E3314" s="10">
        <f>IF(Datos!$G$3314&lt;=Bosque!$E$4,IF(Datos!$H$3314&lt;=Bosque!$E$5,Bosque!$M$6,Bosque!$M$7),IF(Datos!$G$3314&lt;=Bosque!$E$8,Bosque!$M$9,Bosque!$M$10))</f>
        <v/>
      </c>
      <c r="F3314" s="10">
        <f>IF(Datos!$H$3314&lt;=Bosque!$E$11,IF(Datos!$E$3314&lt;=Bosque!$E$12,Bosque!$M$13,Bosque!$M$14),IF(Datos!$I$3314&lt;=Bosque!$E$15,Bosque!$M$16,Bosque!$M$17))</f>
        <v/>
      </c>
      <c r="G3314" s="10">
        <f>IF(Datos!$E$3314&lt;=Bosque!$E$18,IF(Datos!$I$3314&lt;=Bosque!$E$19,Bosque!$M$20,Bosque!$M$21),Bosque!$M$22)</f>
        <v/>
      </c>
      <c r="H3314" s="10">
        <f>IF(Datos!$E$3314&lt;=Bosque!$E$23,IF(Datos!$E$3314&lt;=Bosque!$E$24,Bosque!$M$25,Bosque!$M$26),IF(Datos!$E$3314&lt;=Bosque!$E$27,Bosque!$M$28,Bosque!$M$29))</f>
        <v/>
      </c>
      <c r="I3314" s="10">
        <f>IF(Datos!$G$3314&lt;=Bosque!$E$30,IF(Datos!$E$3314&lt;=Bosque!$E$31,Bosque!$M$32,Bosque!$M$33),IF(Datos!$E$3314&lt;=Bosque!$E$34,Bosque!$M$35,Bosque!$M$36))</f>
        <v/>
      </c>
      <c r="J3314" s="10">
        <f>IF(Datos!$I$3314&lt;=Bosque!$E$37,IF(Datos!$H$3314&lt;=Bosque!$E$38,Bosque!$M$39,Bosque!$M$40),IF(Datos!$F$3314&lt;=Bosque!$E$41,Bosque!$M$42,Bosque!$M$43))</f>
        <v/>
      </c>
      <c r="K3314" s="10">
        <f>IF(Datos!$G$3314&lt;=Bosque!$E$44,IF(Datos!$H$3314&lt;=Bosque!$E$45,Bosque!$M$46,Bosque!$M$47),IF(Datos!$F$3314&lt;=Bosque!$E$48,Bosque!$M$49,Bosque!$M$50))</f>
        <v/>
      </c>
      <c r="L3314" s="10">
        <f>AVERAGE(E3314:K3314)</f>
        <v/>
      </c>
      <c r="M3314" s="10">
        <f>$M$2</f>
        <v/>
      </c>
      <c r="N3314">
        <f>IF(L3314&gt;=M3314,"Sí","No")</f>
        <v/>
      </c>
      <c r="O3314">
        <f>--AND(C3314=1,N3314="Sí")</f>
        <v/>
      </c>
      <c r="P3314">
        <f>--AND(C3314=0,N3314="Sí")</f>
        <v/>
      </c>
      <c r="Q3314">
        <f>--AND(C3314=1,N3314="No")</f>
        <v/>
      </c>
      <c r="R3314">
        <f>--AND(C3314=0,N3314="No")</f>
        <v/>
      </c>
      <c r="S3314">
        <f>--(C3314=--(L3314&gt;=M3314))</f>
        <v/>
      </c>
      <c r="T3314" s="11">
        <f>O3314*60000-P3314*3000</f>
        <v/>
      </c>
    </row>
    <row r="3315">
      <c r="A3315">
        <f>Datos!A3315</f>
        <v/>
      </c>
      <c r="B3315">
        <f>Datos!B3315</f>
        <v/>
      </c>
      <c r="C3315">
        <f>Datos!D3315</f>
        <v/>
      </c>
      <c r="D3315" t="n">
        <v>3315</v>
      </c>
      <c r="E3315" s="10">
        <f>IF(Datos!$G$3315&lt;=Bosque!$E$4,IF(Datos!$H$3315&lt;=Bosque!$E$5,Bosque!$M$6,Bosque!$M$7),IF(Datos!$G$3315&lt;=Bosque!$E$8,Bosque!$M$9,Bosque!$M$10))</f>
        <v/>
      </c>
      <c r="F3315" s="10">
        <f>IF(Datos!$H$3315&lt;=Bosque!$E$11,IF(Datos!$E$3315&lt;=Bosque!$E$12,Bosque!$M$13,Bosque!$M$14),IF(Datos!$I$3315&lt;=Bosque!$E$15,Bosque!$M$16,Bosque!$M$17))</f>
        <v/>
      </c>
      <c r="G3315" s="10">
        <f>IF(Datos!$E$3315&lt;=Bosque!$E$18,IF(Datos!$I$3315&lt;=Bosque!$E$19,Bosque!$M$20,Bosque!$M$21),Bosque!$M$22)</f>
        <v/>
      </c>
      <c r="H3315" s="10">
        <f>IF(Datos!$E$3315&lt;=Bosque!$E$23,IF(Datos!$E$3315&lt;=Bosque!$E$24,Bosque!$M$25,Bosque!$M$26),IF(Datos!$E$3315&lt;=Bosque!$E$27,Bosque!$M$28,Bosque!$M$29))</f>
        <v/>
      </c>
      <c r="I3315" s="10">
        <f>IF(Datos!$G$3315&lt;=Bosque!$E$30,IF(Datos!$E$3315&lt;=Bosque!$E$31,Bosque!$M$32,Bosque!$M$33),IF(Datos!$E$3315&lt;=Bosque!$E$34,Bosque!$M$35,Bosque!$M$36))</f>
        <v/>
      </c>
      <c r="J3315" s="10">
        <f>IF(Datos!$I$3315&lt;=Bosque!$E$37,IF(Datos!$H$3315&lt;=Bosque!$E$38,Bosque!$M$39,Bosque!$M$40),IF(Datos!$F$3315&lt;=Bosque!$E$41,Bosque!$M$42,Bosque!$M$43))</f>
        <v/>
      </c>
      <c r="K3315" s="10">
        <f>IF(Datos!$G$3315&lt;=Bosque!$E$44,IF(Datos!$H$3315&lt;=Bosque!$E$45,Bosque!$M$46,Bosque!$M$47),IF(Datos!$F$3315&lt;=Bosque!$E$48,Bosque!$M$49,Bosque!$M$50))</f>
        <v/>
      </c>
      <c r="L3315" s="10">
        <f>AVERAGE(E3315:K3315)</f>
        <v/>
      </c>
      <c r="M3315" s="10">
        <f>$M$2</f>
        <v/>
      </c>
      <c r="N3315">
        <f>IF(L3315&gt;=M3315,"Sí","No")</f>
        <v/>
      </c>
      <c r="O3315">
        <f>--AND(C3315=1,N3315="Sí")</f>
        <v/>
      </c>
      <c r="P3315">
        <f>--AND(C3315=0,N3315="Sí")</f>
        <v/>
      </c>
      <c r="Q3315">
        <f>--AND(C3315=1,N3315="No")</f>
        <v/>
      </c>
      <c r="R3315">
        <f>--AND(C3315=0,N3315="No")</f>
        <v/>
      </c>
      <c r="S3315">
        <f>--(C3315=--(L3315&gt;=M3315))</f>
        <v/>
      </c>
      <c r="T3315" s="11">
        <f>O3315*60000-P3315*3000</f>
        <v/>
      </c>
    </row>
    <row r="3316">
      <c r="A3316">
        <f>Datos!A3316</f>
        <v/>
      </c>
      <c r="B3316">
        <f>Datos!B3316</f>
        <v/>
      </c>
      <c r="C3316">
        <f>Datos!D3316</f>
        <v/>
      </c>
      <c r="D3316" t="n">
        <v>3316</v>
      </c>
      <c r="E3316" s="10">
        <f>IF(Datos!$G$3316&lt;=Bosque!$E$4,IF(Datos!$H$3316&lt;=Bosque!$E$5,Bosque!$M$6,Bosque!$M$7),IF(Datos!$G$3316&lt;=Bosque!$E$8,Bosque!$M$9,Bosque!$M$10))</f>
        <v/>
      </c>
      <c r="F3316" s="10">
        <f>IF(Datos!$H$3316&lt;=Bosque!$E$11,IF(Datos!$E$3316&lt;=Bosque!$E$12,Bosque!$M$13,Bosque!$M$14),IF(Datos!$I$3316&lt;=Bosque!$E$15,Bosque!$M$16,Bosque!$M$17))</f>
        <v/>
      </c>
      <c r="G3316" s="10">
        <f>IF(Datos!$E$3316&lt;=Bosque!$E$18,IF(Datos!$I$3316&lt;=Bosque!$E$19,Bosque!$M$20,Bosque!$M$21),Bosque!$M$22)</f>
        <v/>
      </c>
      <c r="H3316" s="10">
        <f>IF(Datos!$E$3316&lt;=Bosque!$E$23,IF(Datos!$E$3316&lt;=Bosque!$E$24,Bosque!$M$25,Bosque!$M$26),IF(Datos!$E$3316&lt;=Bosque!$E$27,Bosque!$M$28,Bosque!$M$29))</f>
        <v/>
      </c>
      <c r="I3316" s="10">
        <f>IF(Datos!$G$3316&lt;=Bosque!$E$30,IF(Datos!$E$3316&lt;=Bosque!$E$31,Bosque!$M$32,Bosque!$M$33),IF(Datos!$E$3316&lt;=Bosque!$E$34,Bosque!$M$35,Bosque!$M$36))</f>
        <v/>
      </c>
      <c r="J3316" s="10">
        <f>IF(Datos!$I$3316&lt;=Bosque!$E$37,IF(Datos!$H$3316&lt;=Bosque!$E$38,Bosque!$M$39,Bosque!$M$40),IF(Datos!$F$3316&lt;=Bosque!$E$41,Bosque!$M$42,Bosque!$M$43))</f>
        <v/>
      </c>
      <c r="K3316" s="10">
        <f>IF(Datos!$G$3316&lt;=Bosque!$E$44,IF(Datos!$H$3316&lt;=Bosque!$E$45,Bosque!$M$46,Bosque!$M$47),IF(Datos!$F$3316&lt;=Bosque!$E$48,Bosque!$M$49,Bosque!$M$50))</f>
        <v/>
      </c>
      <c r="L3316" s="10">
        <f>AVERAGE(E3316:K3316)</f>
        <v/>
      </c>
      <c r="M3316" s="10">
        <f>$M$2</f>
        <v/>
      </c>
      <c r="N3316">
        <f>IF(L3316&gt;=M3316,"Sí","No")</f>
        <v/>
      </c>
      <c r="O3316">
        <f>--AND(C3316=1,N3316="Sí")</f>
        <v/>
      </c>
      <c r="P3316">
        <f>--AND(C3316=0,N3316="Sí")</f>
        <v/>
      </c>
      <c r="Q3316">
        <f>--AND(C3316=1,N3316="No")</f>
        <v/>
      </c>
      <c r="R3316">
        <f>--AND(C3316=0,N3316="No")</f>
        <v/>
      </c>
      <c r="S3316">
        <f>--(C3316=--(L3316&gt;=M3316))</f>
        <v/>
      </c>
      <c r="T3316" s="11">
        <f>O3316*60000-P3316*3000</f>
        <v/>
      </c>
    </row>
    <row r="3317">
      <c r="A3317">
        <f>Datos!A3317</f>
        <v/>
      </c>
      <c r="B3317">
        <f>Datos!B3317</f>
        <v/>
      </c>
      <c r="C3317">
        <f>Datos!D3317</f>
        <v/>
      </c>
      <c r="D3317" t="n">
        <v>3317</v>
      </c>
      <c r="E3317" s="10">
        <f>IF(Datos!$G$3317&lt;=Bosque!$E$4,IF(Datos!$H$3317&lt;=Bosque!$E$5,Bosque!$M$6,Bosque!$M$7),IF(Datos!$G$3317&lt;=Bosque!$E$8,Bosque!$M$9,Bosque!$M$10))</f>
        <v/>
      </c>
      <c r="F3317" s="10">
        <f>IF(Datos!$H$3317&lt;=Bosque!$E$11,IF(Datos!$E$3317&lt;=Bosque!$E$12,Bosque!$M$13,Bosque!$M$14),IF(Datos!$I$3317&lt;=Bosque!$E$15,Bosque!$M$16,Bosque!$M$17))</f>
        <v/>
      </c>
      <c r="G3317" s="10">
        <f>IF(Datos!$E$3317&lt;=Bosque!$E$18,IF(Datos!$I$3317&lt;=Bosque!$E$19,Bosque!$M$20,Bosque!$M$21),Bosque!$M$22)</f>
        <v/>
      </c>
      <c r="H3317" s="10">
        <f>IF(Datos!$E$3317&lt;=Bosque!$E$23,IF(Datos!$E$3317&lt;=Bosque!$E$24,Bosque!$M$25,Bosque!$M$26),IF(Datos!$E$3317&lt;=Bosque!$E$27,Bosque!$M$28,Bosque!$M$29))</f>
        <v/>
      </c>
      <c r="I3317" s="10">
        <f>IF(Datos!$G$3317&lt;=Bosque!$E$30,IF(Datos!$E$3317&lt;=Bosque!$E$31,Bosque!$M$32,Bosque!$M$33),IF(Datos!$E$3317&lt;=Bosque!$E$34,Bosque!$M$35,Bosque!$M$36))</f>
        <v/>
      </c>
      <c r="J3317" s="10">
        <f>IF(Datos!$I$3317&lt;=Bosque!$E$37,IF(Datos!$H$3317&lt;=Bosque!$E$38,Bosque!$M$39,Bosque!$M$40),IF(Datos!$F$3317&lt;=Bosque!$E$41,Bosque!$M$42,Bosque!$M$43))</f>
        <v/>
      </c>
      <c r="K3317" s="10">
        <f>IF(Datos!$G$3317&lt;=Bosque!$E$44,IF(Datos!$H$3317&lt;=Bosque!$E$45,Bosque!$M$46,Bosque!$M$47),IF(Datos!$F$3317&lt;=Bosque!$E$48,Bosque!$M$49,Bosque!$M$50))</f>
        <v/>
      </c>
      <c r="L3317" s="10">
        <f>AVERAGE(E3317:K3317)</f>
        <v/>
      </c>
      <c r="M3317" s="10">
        <f>$M$2</f>
        <v/>
      </c>
      <c r="N3317">
        <f>IF(L3317&gt;=M3317,"Sí","No")</f>
        <v/>
      </c>
      <c r="O3317">
        <f>--AND(C3317=1,N3317="Sí")</f>
        <v/>
      </c>
      <c r="P3317">
        <f>--AND(C3317=0,N3317="Sí")</f>
        <v/>
      </c>
      <c r="Q3317">
        <f>--AND(C3317=1,N3317="No")</f>
        <v/>
      </c>
      <c r="R3317">
        <f>--AND(C3317=0,N3317="No")</f>
        <v/>
      </c>
      <c r="S3317">
        <f>--(C3317=--(L3317&gt;=M3317))</f>
        <v/>
      </c>
      <c r="T3317" s="11">
        <f>O3317*60000-P3317*3000</f>
        <v/>
      </c>
    </row>
    <row r="3318">
      <c r="A3318">
        <f>Datos!A3318</f>
        <v/>
      </c>
      <c r="B3318">
        <f>Datos!B3318</f>
        <v/>
      </c>
      <c r="C3318">
        <f>Datos!D3318</f>
        <v/>
      </c>
      <c r="D3318" t="n">
        <v>3318</v>
      </c>
      <c r="E3318" s="10">
        <f>IF(Datos!$G$3318&lt;=Bosque!$E$4,IF(Datos!$H$3318&lt;=Bosque!$E$5,Bosque!$M$6,Bosque!$M$7),IF(Datos!$G$3318&lt;=Bosque!$E$8,Bosque!$M$9,Bosque!$M$10))</f>
        <v/>
      </c>
      <c r="F3318" s="10">
        <f>IF(Datos!$H$3318&lt;=Bosque!$E$11,IF(Datos!$E$3318&lt;=Bosque!$E$12,Bosque!$M$13,Bosque!$M$14),IF(Datos!$I$3318&lt;=Bosque!$E$15,Bosque!$M$16,Bosque!$M$17))</f>
        <v/>
      </c>
      <c r="G3318" s="10">
        <f>IF(Datos!$E$3318&lt;=Bosque!$E$18,IF(Datos!$I$3318&lt;=Bosque!$E$19,Bosque!$M$20,Bosque!$M$21),Bosque!$M$22)</f>
        <v/>
      </c>
      <c r="H3318" s="10">
        <f>IF(Datos!$E$3318&lt;=Bosque!$E$23,IF(Datos!$E$3318&lt;=Bosque!$E$24,Bosque!$M$25,Bosque!$M$26),IF(Datos!$E$3318&lt;=Bosque!$E$27,Bosque!$M$28,Bosque!$M$29))</f>
        <v/>
      </c>
      <c r="I3318" s="10">
        <f>IF(Datos!$G$3318&lt;=Bosque!$E$30,IF(Datos!$E$3318&lt;=Bosque!$E$31,Bosque!$M$32,Bosque!$M$33),IF(Datos!$E$3318&lt;=Bosque!$E$34,Bosque!$M$35,Bosque!$M$36))</f>
        <v/>
      </c>
      <c r="J3318" s="10">
        <f>IF(Datos!$I$3318&lt;=Bosque!$E$37,IF(Datos!$H$3318&lt;=Bosque!$E$38,Bosque!$M$39,Bosque!$M$40),IF(Datos!$F$3318&lt;=Bosque!$E$41,Bosque!$M$42,Bosque!$M$43))</f>
        <v/>
      </c>
      <c r="K3318" s="10">
        <f>IF(Datos!$G$3318&lt;=Bosque!$E$44,IF(Datos!$H$3318&lt;=Bosque!$E$45,Bosque!$M$46,Bosque!$M$47),IF(Datos!$F$3318&lt;=Bosque!$E$48,Bosque!$M$49,Bosque!$M$50))</f>
        <v/>
      </c>
      <c r="L3318" s="10">
        <f>AVERAGE(E3318:K3318)</f>
        <v/>
      </c>
      <c r="M3318" s="10">
        <f>$M$2</f>
        <v/>
      </c>
      <c r="N3318">
        <f>IF(L3318&gt;=M3318,"Sí","No")</f>
        <v/>
      </c>
      <c r="O3318">
        <f>--AND(C3318=1,N3318="Sí")</f>
        <v/>
      </c>
      <c r="P3318">
        <f>--AND(C3318=0,N3318="Sí")</f>
        <v/>
      </c>
      <c r="Q3318">
        <f>--AND(C3318=1,N3318="No")</f>
        <v/>
      </c>
      <c r="R3318">
        <f>--AND(C3318=0,N3318="No")</f>
        <v/>
      </c>
      <c r="S3318">
        <f>--(C3318=--(L3318&gt;=M3318))</f>
        <v/>
      </c>
      <c r="T3318" s="11">
        <f>O3318*60000-P3318*3000</f>
        <v/>
      </c>
    </row>
    <row r="3319">
      <c r="A3319">
        <f>Datos!A3319</f>
        <v/>
      </c>
      <c r="B3319">
        <f>Datos!B3319</f>
        <v/>
      </c>
      <c r="C3319">
        <f>Datos!D3319</f>
        <v/>
      </c>
      <c r="D3319" t="n">
        <v>3319</v>
      </c>
      <c r="E3319" s="10">
        <f>IF(Datos!$G$3319&lt;=Bosque!$E$4,IF(Datos!$H$3319&lt;=Bosque!$E$5,Bosque!$M$6,Bosque!$M$7),IF(Datos!$G$3319&lt;=Bosque!$E$8,Bosque!$M$9,Bosque!$M$10))</f>
        <v/>
      </c>
      <c r="F3319" s="10">
        <f>IF(Datos!$H$3319&lt;=Bosque!$E$11,IF(Datos!$E$3319&lt;=Bosque!$E$12,Bosque!$M$13,Bosque!$M$14),IF(Datos!$I$3319&lt;=Bosque!$E$15,Bosque!$M$16,Bosque!$M$17))</f>
        <v/>
      </c>
      <c r="G3319" s="10">
        <f>IF(Datos!$E$3319&lt;=Bosque!$E$18,IF(Datos!$I$3319&lt;=Bosque!$E$19,Bosque!$M$20,Bosque!$M$21),Bosque!$M$22)</f>
        <v/>
      </c>
      <c r="H3319" s="10">
        <f>IF(Datos!$E$3319&lt;=Bosque!$E$23,IF(Datos!$E$3319&lt;=Bosque!$E$24,Bosque!$M$25,Bosque!$M$26),IF(Datos!$E$3319&lt;=Bosque!$E$27,Bosque!$M$28,Bosque!$M$29))</f>
        <v/>
      </c>
      <c r="I3319" s="10">
        <f>IF(Datos!$G$3319&lt;=Bosque!$E$30,IF(Datos!$E$3319&lt;=Bosque!$E$31,Bosque!$M$32,Bosque!$M$33),IF(Datos!$E$3319&lt;=Bosque!$E$34,Bosque!$M$35,Bosque!$M$36))</f>
        <v/>
      </c>
      <c r="J3319" s="10">
        <f>IF(Datos!$I$3319&lt;=Bosque!$E$37,IF(Datos!$H$3319&lt;=Bosque!$E$38,Bosque!$M$39,Bosque!$M$40),IF(Datos!$F$3319&lt;=Bosque!$E$41,Bosque!$M$42,Bosque!$M$43))</f>
        <v/>
      </c>
      <c r="K3319" s="10">
        <f>IF(Datos!$G$3319&lt;=Bosque!$E$44,IF(Datos!$H$3319&lt;=Bosque!$E$45,Bosque!$M$46,Bosque!$M$47),IF(Datos!$F$3319&lt;=Bosque!$E$48,Bosque!$M$49,Bosque!$M$50))</f>
        <v/>
      </c>
      <c r="L3319" s="10">
        <f>AVERAGE(E3319:K3319)</f>
        <v/>
      </c>
      <c r="M3319" s="10">
        <f>$M$2</f>
        <v/>
      </c>
      <c r="N3319">
        <f>IF(L3319&gt;=M3319,"Sí","No")</f>
        <v/>
      </c>
      <c r="O3319">
        <f>--AND(C3319=1,N3319="Sí")</f>
        <v/>
      </c>
      <c r="P3319">
        <f>--AND(C3319=0,N3319="Sí")</f>
        <v/>
      </c>
      <c r="Q3319">
        <f>--AND(C3319=1,N3319="No")</f>
        <v/>
      </c>
      <c r="R3319">
        <f>--AND(C3319=0,N3319="No")</f>
        <v/>
      </c>
      <c r="S3319">
        <f>--(C3319=--(L3319&gt;=M3319))</f>
        <v/>
      </c>
      <c r="T3319" s="11">
        <f>O3319*60000-P3319*3000</f>
        <v/>
      </c>
    </row>
    <row r="3320">
      <c r="A3320">
        <f>Datos!A3320</f>
        <v/>
      </c>
      <c r="B3320">
        <f>Datos!B3320</f>
        <v/>
      </c>
      <c r="C3320">
        <f>Datos!D3320</f>
        <v/>
      </c>
      <c r="D3320" t="n">
        <v>3320</v>
      </c>
      <c r="E3320" s="10">
        <f>IF(Datos!$G$3320&lt;=Bosque!$E$4,IF(Datos!$H$3320&lt;=Bosque!$E$5,Bosque!$M$6,Bosque!$M$7),IF(Datos!$G$3320&lt;=Bosque!$E$8,Bosque!$M$9,Bosque!$M$10))</f>
        <v/>
      </c>
      <c r="F3320" s="10">
        <f>IF(Datos!$H$3320&lt;=Bosque!$E$11,IF(Datos!$E$3320&lt;=Bosque!$E$12,Bosque!$M$13,Bosque!$M$14),IF(Datos!$I$3320&lt;=Bosque!$E$15,Bosque!$M$16,Bosque!$M$17))</f>
        <v/>
      </c>
      <c r="G3320" s="10">
        <f>IF(Datos!$E$3320&lt;=Bosque!$E$18,IF(Datos!$I$3320&lt;=Bosque!$E$19,Bosque!$M$20,Bosque!$M$21),Bosque!$M$22)</f>
        <v/>
      </c>
      <c r="H3320" s="10">
        <f>IF(Datos!$E$3320&lt;=Bosque!$E$23,IF(Datos!$E$3320&lt;=Bosque!$E$24,Bosque!$M$25,Bosque!$M$26),IF(Datos!$E$3320&lt;=Bosque!$E$27,Bosque!$M$28,Bosque!$M$29))</f>
        <v/>
      </c>
      <c r="I3320" s="10">
        <f>IF(Datos!$G$3320&lt;=Bosque!$E$30,IF(Datos!$E$3320&lt;=Bosque!$E$31,Bosque!$M$32,Bosque!$M$33),IF(Datos!$E$3320&lt;=Bosque!$E$34,Bosque!$M$35,Bosque!$M$36))</f>
        <v/>
      </c>
      <c r="J3320" s="10">
        <f>IF(Datos!$I$3320&lt;=Bosque!$E$37,IF(Datos!$H$3320&lt;=Bosque!$E$38,Bosque!$M$39,Bosque!$M$40),IF(Datos!$F$3320&lt;=Bosque!$E$41,Bosque!$M$42,Bosque!$M$43))</f>
        <v/>
      </c>
      <c r="K3320" s="10">
        <f>IF(Datos!$G$3320&lt;=Bosque!$E$44,IF(Datos!$H$3320&lt;=Bosque!$E$45,Bosque!$M$46,Bosque!$M$47),IF(Datos!$F$3320&lt;=Bosque!$E$48,Bosque!$M$49,Bosque!$M$50))</f>
        <v/>
      </c>
      <c r="L3320" s="10">
        <f>AVERAGE(E3320:K3320)</f>
        <v/>
      </c>
      <c r="M3320" s="10">
        <f>$M$2</f>
        <v/>
      </c>
      <c r="N3320">
        <f>IF(L3320&gt;=M3320,"Sí","No")</f>
        <v/>
      </c>
      <c r="O3320">
        <f>--AND(C3320=1,N3320="Sí")</f>
        <v/>
      </c>
      <c r="P3320">
        <f>--AND(C3320=0,N3320="Sí")</f>
        <v/>
      </c>
      <c r="Q3320">
        <f>--AND(C3320=1,N3320="No")</f>
        <v/>
      </c>
      <c r="R3320">
        <f>--AND(C3320=0,N3320="No")</f>
        <v/>
      </c>
      <c r="S3320">
        <f>--(C3320=--(L3320&gt;=M3320))</f>
        <v/>
      </c>
      <c r="T3320" s="11">
        <f>O3320*60000-P3320*3000</f>
        <v/>
      </c>
    </row>
    <row r="3321">
      <c r="A3321">
        <f>Datos!A3321</f>
        <v/>
      </c>
      <c r="B3321">
        <f>Datos!B3321</f>
        <v/>
      </c>
      <c r="C3321">
        <f>Datos!D3321</f>
        <v/>
      </c>
      <c r="D3321" t="n">
        <v>3321</v>
      </c>
      <c r="E3321" s="10">
        <f>IF(Datos!$G$3321&lt;=Bosque!$E$4,IF(Datos!$H$3321&lt;=Bosque!$E$5,Bosque!$M$6,Bosque!$M$7),IF(Datos!$G$3321&lt;=Bosque!$E$8,Bosque!$M$9,Bosque!$M$10))</f>
        <v/>
      </c>
      <c r="F3321" s="10">
        <f>IF(Datos!$H$3321&lt;=Bosque!$E$11,IF(Datos!$E$3321&lt;=Bosque!$E$12,Bosque!$M$13,Bosque!$M$14),IF(Datos!$I$3321&lt;=Bosque!$E$15,Bosque!$M$16,Bosque!$M$17))</f>
        <v/>
      </c>
      <c r="G3321" s="10">
        <f>IF(Datos!$E$3321&lt;=Bosque!$E$18,IF(Datos!$I$3321&lt;=Bosque!$E$19,Bosque!$M$20,Bosque!$M$21),Bosque!$M$22)</f>
        <v/>
      </c>
      <c r="H3321" s="10">
        <f>IF(Datos!$E$3321&lt;=Bosque!$E$23,IF(Datos!$E$3321&lt;=Bosque!$E$24,Bosque!$M$25,Bosque!$M$26),IF(Datos!$E$3321&lt;=Bosque!$E$27,Bosque!$M$28,Bosque!$M$29))</f>
        <v/>
      </c>
      <c r="I3321" s="10">
        <f>IF(Datos!$G$3321&lt;=Bosque!$E$30,IF(Datos!$E$3321&lt;=Bosque!$E$31,Bosque!$M$32,Bosque!$M$33),IF(Datos!$E$3321&lt;=Bosque!$E$34,Bosque!$M$35,Bosque!$M$36))</f>
        <v/>
      </c>
      <c r="J3321" s="10">
        <f>IF(Datos!$I$3321&lt;=Bosque!$E$37,IF(Datos!$H$3321&lt;=Bosque!$E$38,Bosque!$M$39,Bosque!$M$40),IF(Datos!$F$3321&lt;=Bosque!$E$41,Bosque!$M$42,Bosque!$M$43))</f>
        <v/>
      </c>
      <c r="K3321" s="10">
        <f>IF(Datos!$G$3321&lt;=Bosque!$E$44,IF(Datos!$H$3321&lt;=Bosque!$E$45,Bosque!$M$46,Bosque!$M$47),IF(Datos!$F$3321&lt;=Bosque!$E$48,Bosque!$M$49,Bosque!$M$50))</f>
        <v/>
      </c>
      <c r="L3321" s="10">
        <f>AVERAGE(E3321:K3321)</f>
        <v/>
      </c>
      <c r="M3321" s="10">
        <f>$M$2</f>
        <v/>
      </c>
      <c r="N3321">
        <f>IF(L3321&gt;=M3321,"Sí","No")</f>
        <v/>
      </c>
      <c r="O3321">
        <f>--AND(C3321=1,N3321="Sí")</f>
        <v/>
      </c>
      <c r="P3321">
        <f>--AND(C3321=0,N3321="Sí")</f>
        <v/>
      </c>
      <c r="Q3321">
        <f>--AND(C3321=1,N3321="No")</f>
        <v/>
      </c>
      <c r="R3321">
        <f>--AND(C3321=0,N3321="No")</f>
        <v/>
      </c>
      <c r="S3321">
        <f>--(C3321=--(L3321&gt;=M3321))</f>
        <v/>
      </c>
      <c r="T3321" s="11">
        <f>O3321*60000-P3321*3000</f>
        <v/>
      </c>
    </row>
    <row r="3322">
      <c r="A3322">
        <f>Datos!A3322</f>
        <v/>
      </c>
      <c r="B3322">
        <f>Datos!B3322</f>
        <v/>
      </c>
      <c r="C3322">
        <f>Datos!D3322</f>
        <v/>
      </c>
      <c r="D3322" t="n">
        <v>3322</v>
      </c>
      <c r="E3322" s="10">
        <f>IF(Datos!$G$3322&lt;=Bosque!$E$4,IF(Datos!$H$3322&lt;=Bosque!$E$5,Bosque!$M$6,Bosque!$M$7),IF(Datos!$G$3322&lt;=Bosque!$E$8,Bosque!$M$9,Bosque!$M$10))</f>
        <v/>
      </c>
      <c r="F3322" s="10">
        <f>IF(Datos!$H$3322&lt;=Bosque!$E$11,IF(Datos!$E$3322&lt;=Bosque!$E$12,Bosque!$M$13,Bosque!$M$14),IF(Datos!$I$3322&lt;=Bosque!$E$15,Bosque!$M$16,Bosque!$M$17))</f>
        <v/>
      </c>
      <c r="G3322" s="10">
        <f>IF(Datos!$E$3322&lt;=Bosque!$E$18,IF(Datos!$I$3322&lt;=Bosque!$E$19,Bosque!$M$20,Bosque!$M$21),Bosque!$M$22)</f>
        <v/>
      </c>
      <c r="H3322" s="10">
        <f>IF(Datos!$E$3322&lt;=Bosque!$E$23,IF(Datos!$E$3322&lt;=Bosque!$E$24,Bosque!$M$25,Bosque!$M$26),IF(Datos!$E$3322&lt;=Bosque!$E$27,Bosque!$M$28,Bosque!$M$29))</f>
        <v/>
      </c>
      <c r="I3322" s="10">
        <f>IF(Datos!$G$3322&lt;=Bosque!$E$30,IF(Datos!$E$3322&lt;=Bosque!$E$31,Bosque!$M$32,Bosque!$M$33),IF(Datos!$E$3322&lt;=Bosque!$E$34,Bosque!$M$35,Bosque!$M$36))</f>
        <v/>
      </c>
      <c r="J3322" s="10">
        <f>IF(Datos!$I$3322&lt;=Bosque!$E$37,IF(Datos!$H$3322&lt;=Bosque!$E$38,Bosque!$M$39,Bosque!$M$40),IF(Datos!$F$3322&lt;=Bosque!$E$41,Bosque!$M$42,Bosque!$M$43))</f>
        <v/>
      </c>
      <c r="K3322" s="10">
        <f>IF(Datos!$G$3322&lt;=Bosque!$E$44,IF(Datos!$H$3322&lt;=Bosque!$E$45,Bosque!$M$46,Bosque!$M$47),IF(Datos!$F$3322&lt;=Bosque!$E$48,Bosque!$M$49,Bosque!$M$50))</f>
        <v/>
      </c>
      <c r="L3322" s="10">
        <f>AVERAGE(E3322:K3322)</f>
        <v/>
      </c>
      <c r="M3322" s="10">
        <f>$M$2</f>
        <v/>
      </c>
      <c r="N3322">
        <f>IF(L3322&gt;=M3322,"Sí","No")</f>
        <v/>
      </c>
      <c r="O3322">
        <f>--AND(C3322=1,N3322="Sí")</f>
        <v/>
      </c>
      <c r="P3322">
        <f>--AND(C3322=0,N3322="Sí")</f>
        <v/>
      </c>
      <c r="Q3322">
        <f>--AND(C3322=1,N3322="No")</f>
        <v/>
      </c>
      <c r="R3322">
        <f>--AND(C3322=0,N3322="No")</f>
        <v/>
      </c>
      <c r="S3322">
        <f>--(C3322=--(L3322&gt;=M3322))</f>
        <v/>
      </c>
      <c r="T3322" s="11">
        <f>O3322*60000-P3322*3000</f>
        <v/>
      </c>
    </row>
    <row r="3323">
      <c r="A3323">
        <f>Datos!A3323</f>
        <v/>
      </c>
      <c r="B3323">
        <f>Datos!B3323</f>
        <v/>
      </c>
      <c r="C3323">
        <f>Datos!D3323</f>
        <v/>
      </c>
      <c r="D3323" t="n">
        <v>3323</v>
      </c>
      <c r="E3323" s="10">
        <f>IF(Datos!$G$3323&lt;=Bosque!$E$4,IF(Datos!$H$3323&lt;=Bosque!$E$5,Bosque!$M$6,Bosque!$M$7),IF(Datos!$G$3323&lt;=Bosque!$E$8,Bosque!$M$9,Bosque!$M$10))</f>
        <v/>
      </c>
      <c r="F3323" s="10">
        <f>IF(Datos!$H$3323&lt;=Bosque!$E$11,IF(Datos!$E$3323&lt;=Bosque!$E$12,Bosque!$M$13,Bosque!$M$14),IF(Datos!$I$3323&lt;=Bosque!$E$15,Bosque!$M$16,Bosque!$M$17))</f>
        <v/>
      </c>
      <c r="G3323" s="10">
        <f>IF(Datos!$E$3323&lt;=Bosque!$E$18,IF(Datos!$I$3323&lt;=Bosque!$E$19,Bosque!$M$20,Bosque!$M$21),Bosque!$M$22)</f>
        <v/>
      </c>
      <c r="H3323" s="10">
        <f>IF(Datos!$E$3323&lt;=Bosque!$E$23,IF(Datos!$E$3323&lt;=Bosque!$E$24,Bosque!$M$25,Bosque!$M$26),IF(Datos!$E$3323&lt;=Bosque!$E$27,Bosque!$M$28,Bosque!$M$29))</f>
        <v/>
      </c>
      <c r="I3323" s="10">
        <f>IF(Datos!$G$3323&lt;=Bosque!$E$30,IF(Datos!$E$3323&lt;=Bosque!$E$31,Bosque!$M$32,Bosque!$M$33),IF(Datos!$E$3323&lt;=Bosque!$E$34,Bosque!$M$35,Bosque!$M$36))</f>
        <v/>
      </c>
      <c r="J3323" s="10">
        <f>IF(Datos!$I$3323&lt;=Bosque!$E$37,IF(Datos!$H$3323&lt;=Bosque!$E$38,Bosque!$M$39,Bosque!$M$40),IF(Datos!$F$3323&lt;=Bosque!$E$41,Bosque!$M$42,Bosque!$M$43))</f>
        <v/>
      </c>
      <c r="K3323" s="10">
        <f>IF(Datos!$G$3323&lt;=Bosque!$E$44,IF(Datos!$H$3323&lt;=Bosque!$E$45,Bosque!$M$46,Bosque!$M$47),IF(Datos!$F$3323&lt;=Bosque!$E$48,Bosque!$M$49,Bosque!$M$50))</f>
        <v/>
      </c>
      <c r="L3323" s="10">
        <f>AVERAGE(E3323:K3323)</f>
        <v/>
      </c>
      <c r="M3323" s="10">
        <f>$M$2</f>
        <v/>
      </c>
      <c r="N3323">
        <f>IF(L3323&gt;=M3323,"Sí","No")</f>
        <v/>
      </c>
      <c r="O3323">
        <f>--AND(C3323=1,N3323="Sí")</f>
        <v/>
      </c>
      <c r="P3323">
        <f>--AND(C3323=0,N3323="Sí")</f>
        <v/>
      </c>
      <c r="Q3323">
        <f>--AND(C3323=1,N3323="No")</f>
        <v/>
      </c>
      <c r="R3323">
        <f>--AND(C3323=0,N3323="No")</f>
        <v/>
      </c>
      <c r="S3323">
        <f>--(C3323=--(L3323&gt;=M3323))</f>
        <v/>
      </c>
      <c r="T3323" s="11">
        <f>O3323*60000-P3323*3000</f>
        <v/>
      </c>
    </row>
    <row r="3324">
      <c r="A3324">
        <f>Datos!A3324</f>
        <v/>
      </c>
      <c r="B3324">
        <f>Datos!B3324</f>
        <v/>
      </c>
      <c r="C3324">
        <f>Datos!D3324</f>
        <v/>
      </c>
      <c r="D3324" t="n">
        <v>3324</v>
      </c>
      <c r="E3324" s="10">
        <f>IF(Datos!$G$3324&lt;=Bosque!$E$4,IF(Datos!$H$3324&lt;=Bosque!$E$5,Bosque!$M$6,Bosque!$M$7),IF(Datos!$G$3324&lt;=Bosque!$E$8,Bosque!$M$9,Bosque!$M$10))</f>
        <v/>
      </c>
      <c r="F3324" s="10">
        <f>IF(Datos!$H$3324&lt;=Bosque!$E$11,IF(Datos!$E$3324&lt;=Bosque!$E$12,Bosque!$M$13,Bosque!$M$14),IF(Datos!$I$3324&lt;=Bosque!$E$15,Bosque!$M$16,Bosque!$M$17))</f>
        <v/>
      </c>
      <c r="G3324" s="10">
        <f>IF(Datos!$E$3324&lt;=Bosque!$E$18,IF(Datos!$I$3324&lt;=Bosque!$E$19,Bosque!$M$20,Bosque!$M$21),Bosque!$M$22)</f>
        <v/>
      </c>
      <c r="H3324" s="10">
        <f>IF(Datos!$E$3324&lt;=Bosque!$E$23,IF(Datos!$E$3324&lt;=Bosque!$E$24,Bosque!$M$25,Bosque!$M$26),IF(Datos!$E$3324&lt;=Bosque!$E$27,Bosque!$M$28,Bosque!$M$29))</f>
        <v/>
      </c>
      <c r="I3324" s="10">
        <f>IF(Datos!$G$3324&lt;=Bosque!$E$30,IF(Datos!$E$3324&lt;=Bosque!$E$31,Bosque!$M$32,Bosque!$M$33),IF(Datos!$E$3324&lt;=Bosque!$E$34,Bosque!$M$35,Bosque!$M$36))</f>
        <v/>
      </c>
      <c r="J3324" s="10">
        <f>IF(Datos!$I$3324&lt;=Bosque!$E$37,IF(Datos!$H$3324&lt;=Bosque!$E$38,Bosque!$M$39,Bosque!$M$40),IF(Datos!$F$3324&lt;=Bosque!$E$41,Bosque!$M$42,Bosque!$M$43))</f>
        <v/>
      </c>
      <c r="K3324" s="10">
        <f>IF(Datos!$G$3324&lt;=Bosque!$E$44,IF(Datos!$H$3324&lt;=Bosque!$E$45,Bosque!$M$46,Bosque!$M$47),IF(Datos!$F$3324&lt;=Bosque!$E$48,Bosque!$M$49,Bosque!$M$50))</f>
        <v/>
      </c>
      <c r="L3324" s="10">
        <f>AVERAGE(E3324:K3324)</f>
        <v/>
      </c>
      <c r="M3324" s="10">
        <f>$M$2</f>
        <v/>
      </c>
      <c r="N3324">
        <f>IF(L3324&gt;=M3324,"Sí","No")</f>
        <v/>
      </c>
      <c r="O3324">
        <f>--AND(C3324=1,N3324="Sí")</f>
        <v/>
      </c>
      <c r="P3324">
        <f>--AND(C3324=0,N3324="Sí")</f>
        <v/>
      </c>
      <c r="Q3324">
        <f>--AND(C3324=1,N3324="No")</f>
        <v/>
      </c>
      <c r="R3324">
        <f>--AND(C3324=0,N3324="No")</f>
        <v/>
      </c>
      <c r="S3324">
        <f>--(C3324=--(L3324&gt;=M3324))</f>
        <v/>
      </c>
      <c r="T3324" s="11">
        <f>O3324*60000-P3324*3000</f>
        <v/>
      </c>
    </row>
    <row r="3325">
      <c r="A3325">
        <f>Datos!A3325</f>
        <v/>
      </c>
      <c r="B3325">
        <f>Datos!B3325</f>
        <v/>
      </c>
      <c r="C3325">
        <f>Datos!D3325</f>
        <v/>
      </c>
      <c r="D3325" t="n">
        <v>3325</v>
      </c>
      <c r="E3325" s="10">
        <f>IF(Datos!$G$3325&lt;=Bosque!$E$4,IF(Datos!$H$3325&lt;=Bosque!$E$5,Bosque!$M$6,Bosque!$M$7),IF(Datos!$G$3325&lt;=Bosque!$E$8,Bosque!$M$9,Bosque!$M$10))</f>
        <v/>
      </c>
      <c r="F3325" s="10">
        <f>IF(Datos!$H$3325&lt;=Bosque!$E$11,IF(Datos!$E$3325&lt;=Bosque!$E$12,Bosque!$M$13,Bosque!$M$14),IF(Datos!$I$3325&lt;=Bosque!$E$15,Bosque!$M$16,Bosque!$M$17))</f>
        <v/>
      </c>
      <c r="G3325" s="10">
        <f>IF(Datos!$E$3325&lt;=Bosque!$E$18,IF(Datos!$I$3325&lt;=Bosque!$E$19,Bosque!$M$20,Bosque!$M$21),Bosque!$M$22)</f>
        <v/>
      </c>
      <c r="H3325" s="10">
        <f>IF(Datos!$E$3325&lt;=Bosque!$E$23,IF(Datos!$E$3325&lt;=Bosque!$E$24,Bosque!$M$25,Bosque!$M$26),IF(Datos!$E$3325&lt;=Bosque!$E$27,Bosque!$M$28,Bosque!$M$29))</f>
        <v/>
      </c>
      <c r="I3325" s="10">
        <f>IF(Datos!$G$3325&lt;=Bosque!$E$30,IF(Datos!$E$3325&lt;=Bosque!$E$31,Bosque!$M$32,Bosque!$M$33),IF(Datos!$E$3325&lt;=Bosque!$E$34,Bosque!$M$35,Bosque!$M$36))</f>
        <v/>
      </c>
      <c r="J3325" s="10">
        <f>IF(Datos!$I$3325&lt;=Bosque!$E$37,IF(Datos!$H$3325&lt;=Bosque!$E$38,Bosque!$M$39,Bosque!$M$40),IF(Datos!$F$3325&lt;=Bosque!$E$41,Bosque!$M$42,Bosque!$M$43))</f>
        <v/>
      </c>
      <c r="K3325" s="10">
        <f>IF(Datos!$G$3325&lt;=Bosque!$E$44,IF(Datos!$H$3325&lt;=Bosque!$E$45,Bosque!$M$46,Bosque!$M$47),IF(Datos!$F$3325&lt;=Bosque!$E$48,Bosque!$M$49,Bosque!$M$50))</f>
        <v/>
      </c>
      <c r="L3325" s="10">
        <f>AVERAGE(E3325:K3325)</f>
        <v/>
      </c>
      <c r="M3325" s="10">
        <f>$M$2</f>
        <v/>
      </c>
      <c r="N3325">
        <f>IF(L3325&gt;=M3325,"Sí","No")</f>
        <v/>
      </c>
      <c r="O3325">
        <f>--AND(C3325=1,N3325="Sí")</f>
        <v/>
      </c>
      <c r="P3325">
        <f>--AND(C3325=0,N3325="Sí")</f>
        <v/>
      </c>
      <c r="Q3325">
        <f>--AND(C3325=1,N3325="No")</f>
        <v/>
      </c>
      <c r="R3325">
        <f>--AND(C3325=0,N3325="No")</f>
        <v/>
      </c>
      <c r="S3325">
        <f>--(C3325=--(L3325&gt;=M3325))</f>
        <v/>
      </c>
      <c r="T3325" s="11">
        <f>O3325*60000-P3325*3000</f>
        <v/>
      </c>
    </row>
    <row r="3326">
      <c r="A3326">
        <f>Datos!A3326</f>
        <v/>
      </c>
      <c r="B3326">
        <f>Datos!B3326</f>
        <v/>
      </c>
      <c r="C3326">
        <f>Datos!D3326</f>
        <v/>
      </c>
      <c r="D3326" t="n">
        <v>3326</v>
      </c>
      <c r="E3326" s="10">
        <f>IF(Datos!$G$3326&lt;=Bosque!$E$4,IF(Datos!$H$3326&lt;=Bosque!$E$5,Bosque!$M$6,Bosque!$M$7),IF(Datos!$G$3326&lt;=Bosque!$E$8,Bosque!$M$9,Bosque!$M$10))</f>
        <v/>
      </c>
      <c r="F3326" s="10">
        <f>IF(Datos!$H$3326&lt;=Bosque!$E$11,IF(Datos!$E$3326&lt;=Bosque!$E$12,Bosque!$M$13,Bosque!$M$14),IF(Datos!$I$3326&lt;=Bosque!$E$15,Bosque!$M$16,Bosque!$M$17))</f>
        <v/>
      </c>
      <c r="G3326" s="10">
        <f>IF(Datos!$E$3326&lt;=Bosque!$E$18,IF(Datos!$I$3326&lt;=Bosque!$E$19,Bosque!$M$20,Bosque!$M$21),Bosque!$M$22)</f>
        <v/>
      </c>
      <c r="H3326" s="10">
        <f>IF(Datos!$E$3326&lt;=Bosque!$E$23,IF(Datos!$E$3326&lt;=Bosque!$E$24,Bosque!$M$25,Bosque!$M$26),IF(Datos!$E$3326&lt;=Bosque!$E$27,Bosque!$M$28,Bosque!$M$29))</f>
        <v/>
      </c>
      <c r="I3326" s="10">
        <f>IF(Datos!$G$3326&lt;=Bosque!$E$30,IF(Datos!$E$3326&lt;=Bosque!$E$31,Bosque!$M$32,Bosque!$M$33),IF(Datos!$E$3326&lt;=Bosque!$E$34,Bosque!$M$35,Bosque!$M$36))</f>
        <v/>
      </c>
      <c r="J3326" s="10">
        <f>IF(Datos!$I$3326&lt;=Bosque!$E$37,IF(Datos!$H$3326&lt;=Bosque!$E$38,Bosque!$M$39,Bosque!$M$40),IF(Datos!$F$3326&lt;=Bosque!$E$41,Bosque!$M$42,Bosque!$M$43))</f>
        <v/>
      </c>
      <c r="K3326" s="10">
        <f>IF(Datos!$G$3326&lt;=Bosque!$E$44,IF(Datos!$H$3326&lt;=Bosque!$E$45,Bosque!$M$46,Bosque!$M$47),IF(Datos!$F$3326&lt;=Bosque!$E$48,Bosque!$M$49,Bosque!$M$50))</f>
        <v/>
      </c>
      <c r="L3326" s="10">
        <f>AVERAGE(E3326:K3326)</f>
        <v/>
      </c>
      <c r="M3326" s="10">
        <f>$M$2</f>
        <v/>
      </c>
      <c r="N3326">
        <f>IF(L3326&gt;=M3326,"Sí","No")</f>
        <v/>
      </c>
      <c r="O3326">
        <f>--AND(C3326=1,N3326="Sí")</f>
        <v/>
      </c>
      <c r="P3326">
        <f>--AND(C3326=0,N3326="Sí")</f>
        <v/>
      </c>
      <c r="Q3326">
        <f>--AND(C3326=1,N3326="No")</f>
        <v/>
      </c>
      <c r="R3326">
        <f>--AND(C3326=0,N3326="No")</f>
        <v/>
      </c>
      <c r="S3326">
        <f>--(C3326=--(L3326&gt;=M3326))</f>
        <v/>
      </c>
      <c r="T3326" s="11">
        <f>O3326*60000-P3326*3000</f>
        <v/>
      </c>
    </row>
    <row r="3327">
      <c r="A3327">
        <f>Datos!A3327</f>
        <v/>
      </c>
      <c r="B3327">
        <f>Datos!B3327</f>
        <v/>
      </c>
      <c r="C3327">
        <f>Datos!D3327</f>
        <v/>
      </c>
      <c r="D3327" t="n">
        <v>3327</v>
      </c>
      <c r="E3327" s="10">
        <f>IF(Datos!$G$3327&lt;=Bosque!$E$4,IF(Datos!$H$3327&lt;=Bosque!$E$5,Bosque!$M$6,Bosque!$M$7),IF(Datos!$G$3327&lt;=Bosque!$E$8,Bosque!$M$9,Bosque!$M$10))</f>
        <v/>
      </c>
      <c r="F3327" s="10">
        <f>IF(Datos!$H$3327&lt;=Bosque!$E$11,IF(Datos!$E$3327&lt;=Bosque!$E$12,Bosque!$M$13,Bosque!$M$14),IF(Datos!$I$3327&lt;=Bosque!$E$15,Bosque!$M$16,Bosque!$M$17))</f>
        <v/>
      </c>
      <c r="G3327" s="10">
        <f>IF(Datos!$E$3327&lt;=Bosque!$E$18,IF(Datos!$I$3327&lt;=Bosque!$E$19,Bosque!$M$20,Bosque!$M$21),Bosque!$M$22)</f>
        <v/>
      </c>
      <c r="H3327" s="10">
        <f>IF(Datos!$E$3327&lt;=Bosque!$E$23,IF(Datos!$E$3327&lt;=Bosque!$E$24,Bosque!$M$25,Bosque!$M$26),IF(Datos!$E$3327&lt;=Bosque!$E$27,Bosque!$M$28,Bosque!$M$29))</f>
        <v/>
      </c>
      <c r="I3327" s="10">
        <f>IF(Datos!$G$3327&lt;=Bosque!$E$30,IF(Datos!$E$3327&lt;=Bosque!$E$31,Bosque!$M$32,Bosque!$M$33),IF(Datos!$E$3327&lt;=Bosque!$E$34,Bosque!$M$35,Bosque!$M$36))</f>
        <v/>
      </c>
      <c r="J3327" s="10">
        <f>IF(Datos!$I$3327&lt;=Bosque!$E$37,IF(Datos!$H$3327&lt;=Bosque!$E$38,Bosque!$M$39,Bosque!$M$40),IF(Datos!$F$3327&lt;=Bosque!$E$41,Bosque!$M$42,Bosque!$M$43))</f>
        <v/>
      </c>
      <c r="K3327" s="10">
        <f>IF(Datos!$G$3327&lt;=Bosque!$E$44,IF(Datos!$H$3327&lt;=Bosque!$E$45,Bosque!$M$46,Bosque!$M$47),IF(Datos!$F$3327&lt;=Bosque!$E$48,Bosque!$M$49,Bosque!$M$50))</f>
        <v/>
      </c>
      <c r="L3327" s="10">
        <f>AVERAGE(E3327:K3327)</f>
        <v/>
      </c>
      <c r="M3327" s="10">
        <f>$M$2</f>
        <v/>
      </c>
      <c r="N3327">
        <f>IF(L3327&gt;=M3327,"Sí","No")</f>
        <v/>
      </c>
      <c r="O3327">
        <f>--AND(C3327=1,N3327="Sí")</f>
        <v/>
      </c>
      <c r="P3327">
        <f>--AND(C3327=0,N3327="Sí")</f>
        <v/>
      </c>
      <c r="Q3327">
        <f>--AND(C3327=1,N3327="No")</f>
        <v/>
      </c>
      <c r="R3327">
        <f>--AND(C3327=0,N3327="No")</f>
        <v/>
      </c>
      <c r="S3327">
        <f>--(C3327=--(L3327&gt;=M3327))</f>
        <v/>
      </c>
      <c r="T3327" s="11">
        <f>O3327*60000-P3327*3000</f>
        <v/>
      </c>
    </row>
    <row r="3328">
      <c r="A3328">
        <f>Datos!A3328</f>
        <v/>
      </c>
      <c r="B3328">
        <f>Datos!B3328</f>
        <v/>
      </c>
      <c r="C3328">
        <f>Datos!D3328</f>
        <v/>
      </c>
      <c r="D3328" t="n">
        <v>3328</v>
      </c>
      <c r="E3328" s="10">
        <f>IF(Datos!$G$3328&lt;=Bosque!$E$4,IF(Datos!$H$3328&lt;=Bosque!$E$5,Bosque!$M$6,Bosque!$M$7),IF(Datos!$G$3328&lt;=Bosque!$E$8,Bosque!$M$9,Bosque!$M$10))</f>
        <v/>
      </c>
      <c r="F3328" s="10">
        <f>IF(Datos!$H$3328&lt;=Bosque!$E$11,IF(Datos!$E$3328&lt;=Bosque!$E$12,Bosque!$M$13,Bosque!$M$14),IF(Datos!$I$3328&lt;=Bosque!$E$15,Bosque!$M$16,Bosque!$M$17))</f>
        <v/>
      </c>
      <c r="G3328" s="10">
        <f>IF(Datos!$E$3328&lt;=Bosque!$E$18,IF(Datos!$I$3328&lt;=Bosque!$E$19,Bosque!$M$20,Bosque!$M$21),Bosque!$M$22)</f>
        <v/>
      </c>
      <c r="H3328" s="10">
        <f>IF(Datos!$E$3328&lt;=Bosque!$E$23,IF(Datos!$E$3328&lt;=Bosque!$E$24,Bosque!$M$25,Bosque!$M$26),IF(Datos!$E$3328&lt;=Bosque!$E$27,Bosque!$M$28,Bosque!$M$29))</f>
        <v/>
      </c>
      <c r="I3328" s="10">
        <f>IF(Datos!$G$3328&lt;=Bosque!$E$30,IF(Datos!$E$3328&lt;=Bosque!$E$31,Bosque!$M$32,Bosque!$M$33),IF(Datos!$E$3328&lt;=Bosque!$E$34,Bosque!$M$35,Bosque!$M$36))</f>
        <v/>
      </c>
      <c r="J3328" s="10">
        <f>IF(Datos!$I$3328&lt;=Bosque!$E$37,IF(Datos!$H$3328&lt;=Bosque!$E$38,Bosque!$M$39,Bosque!$M$40),IF(Datos!$F$3328&lt;=Bosque!$E$41,Bosque!$M$42,Bosque!$M$43))</f>
        <v/>
      </c>
      <c r="K3328" s="10">
        <f>IF(Datos!$G$3328&lt;=Bosque!$E$44,IF(Datos!$H$3328&lt;=Bosque!$E$45,Bosque!$M$46,Bosque!$M$47),IF(Datos!$F$3328&lt;=Bosque!$E$48,Bosque!$M$49,Bosque!$M$50))</f>
        <v/>
      </c>
      <c r="L3328" s="10">
        <f>AVERAGE(E3328:K3328)</f>
        <v/>
      </c>
      <c r="M3328" s="10">
        <f>$M$2</f>
        <v/>
      </c>
      <c r="N3328">
        <f>IF(L3328&gt;=M3328,"Sí","No")</f>
        <v/>
      </c>
      <c r="O3328">
        <f>--AND(C3328=1,N3328="Sí")</f>
        <v/>
      </c>
      <c r="P3328">
        <f>--AND(C3328=0,N3328="Sí")</f>
        <v/>
      </c>
      <c r="Q3328">
        <f>--AND(C3328=1,N3328="No")</f>
        <v/>
      </c>
      <c r="R3328">
        <f>--AND(C3328=0,N3328="No")</f>
        <v/>
      </c>
      <c r="S3328">
        <f>--(C3328=--(L3328&gt;=M3328))</f>
        <v/>
      </c>
      <c r="T3328" s="11">
        <f>O3328*60000-P3328*3000</f>
        <v/>
      </c>
    </row>
    <row r="3329">
      <c r="A3329">
        <f>Datos!A3329</f>
        <v/>
      </c>
      <c r="B3329">
        <f>Datos!B3329</f>
        <v/>
      </c>
      <c r="C3329">
        <f>Datos!D3329</f>
        <v/>
      </c>
      <c r="D3329" t="n">
        <v>3329</v>
      </c>
      <c r="E3329" s="10">
        <f>IF(Datos!$G$3329&lt;=Bosque!$E$4,IF(Datos!$H$3329&lt;=Bosque!$E$5,Bosque!$M$6,Bosque!$M$7),IF(Datos!$G$3329&lt;=Bosque!$E$8,Bosque!$M$9,Bosque!$M$10))</f>
        <v/>
      </c>
      <c r="F3329" s="10">
        <f>IF(Datos!$H$3329&lt;=Bosque!$E$11,IF(Datos!$E$3329&lt;=Bosque!$E$12,Bosque!$M$13,Bosque!$M$14),IF(Datos!$I$3329&lt;=Bosque!$E$15,Bosque!$M$16,Bosque!$M$17))</f>
        <v/>
      </c>
      <c r="G3329" s="10">
        <f>IF(Datos!$E$3329&lt;=Bosque!$E$18,IF(Datos!$I$3329&lt;=Bosque!$E$19,Bosque!$M$20,Bosque!$M$21),Bosque!$M$22)</f>
        <v/>
      </c>
      <c r="H3329" s="10">
        <f>IF(Datos!$E$3329&lt;=Bosque!$E$23,IF(Datos!$E$3329&lt;=Bosque!$E$24,Bosque!$M$25,Bosque!$M$26),IF(Datos!$E$3329&lt;=Bosque!$E$27,Bosque!$M$28,Bosque!$M$29))</f>
        <v/>
      </c>
      <c r="I3329" s="10">
        <f>IF(Datos!$G$3329&lt;=Bosque!$E$30,IF(Datos!$E$3329&lt;=Bosque!$E$31,Bosque!$M$32,Bosque!$M$33),IF(Datos!$E$3329&lt;=Bosque!$E$34,Bosque!$M$35,Bosque!$M$36))</f>
        <v/>
      </c>
      <c r="J3329" s="10">
        <f>IF(Datos!$I$3329&lt;=Bosque!$E$37,IF(Datos!$H$3329&lt;=Bosque!$E$38,Bosque!$M$39,Bosque!$M$40),IF(Datos!$F$3329&lt;=Bosque!$E$41,Bosque!$M$42,Bosque!$M$43))</f>
        <v/>
      </c>
      <c r="K3329" s="10">
        <f>IF(Datos!$G$3329&lt;=Bosque!$E$44,IF(Datos!$H$3329&lt;=Bosque!$E$45,Bosque!$M$46,Bosque!$M$47),IF(Datos!$F$3329&lt;=Bosque!$E$48,Bosque!$M$49,Bosque!$M$50))</f>
        <v/>
      </c>
      <c r="L3329" s="10">
        <f>AVERAGE(E3329:K3329)</f>
        <v/>
      </c>
      <c r="M3329" s="10">
        <f>$M$2</f>
        <v/>
      </c>
      <c r="N3329">
        <f>IF(L3329&gt;=M3329,"Sí","No")</f>
        <v/>
      </c>
      <c r="O3329">
        <f>--AND(C3329=1,N3329="Sí")</f>
        <v/>
      </c>
      <c r="P3329">
        <f>--AND(C3329=0,N3329="Sí")</f>
        <v/>
      </c>
      <c r="Q3329">
        <f>--AND(C3329=1,N3329="No")</f>
        <v/>
      </c>
      <c r="R3329">
        <f>--AND(C3329=0,N3329="No")</f>
        <v/>
      </c>
      <c r="S3329">
        <f>--(C3329=--(L3329&gt;=M3329))</f>
        <v/>
      </c>
      <c r="T3329" s="11">
        <f>O3329*60000-P3329*3000</f>
        <v/>
      </c>
    </row>
    <row r="3330">
      <c r="A3330">
        <f>Datos!A3330</f>
        <v/>
      </c>
      <c r="B3330">
        <f>Datos!B3330</f>
        <v/>
      </c>
      <c r="C3330">
        <f>Datos!D3330</f>
        <v/>
      </c>
      <c r="D3330" t="n">
        <v>3330</v>
      </c>
      <c r="E3330" s="10">
        <f>IF(Datos!$G$3330&lt;=Bosque!$E$4,IF(Datos!$H$3330&lt;=Bosque!$E$5,Bosque!$M$6,Bosque!$M$7),IF(Datos!$G$3330&lt;=Bosque!$E$8,Bosque!$M$9,Bosque!$M$10))</f>
        <v/>
      </c>
      <c r="F3330" s="10">
        <f>IF(Datos!$H$3330&lt;=Bosque!$E$11,IF(Datos!$E$3330&lt;=Bosque!$E$12,Bosque!$M$13,Bosque!$M$14),IF(Datos!$I$3330&lt;=Bosque!$E$15,Bosque!$M$16,Bosque!$M$17))</f>
        <v/>
      </c>
      <c r="G3330" s="10">
        <f>IF(Datos!$E$3330&lt;=Bosque!$E$18,IF(Datos!$I$3330&lt;=Bosque!$E$19,Bosque!$M$20,Bosque!$M$21),Bosque!$M$22)</f>
        <v/>
      </c>
      <c r="H3330" s="10">
        <f>IF(Datos!$E$3330&lt;=Bosque!$E$23,IF(Datos!$E$3330&lt;=Bosque!$E$24,Bosque!$M$25,Bosque!$M$26),IF(Datos!$E$3330&lt;=Bosque!$E$27,Bosque!$M$28,Bosque!$M$29))</f>
        <v/>
      </c>
      <c r="I3330" s="10">
        <f>IF(Datos!$G$3330&lt;=Bosque!$E$30,IF(Datos!$E$3330&lt;=Bosque!$E$31,Bosque!$M$32,Bosque!$M$33),IF(Datos!$E$3330&lt;=Bosque!$E$34,Bosque!$M$35,Bosque!$M$36))</f>
        <v/>
      </c>
      <c r="J3330" s="10">
        <f>IF(Datos!$I$3330&lt;=Bosque!$E$37,IF(Datos!$H$3330&lt;=Bosque!$E$38,Bosque!$M$39,Bosque!$M$40),IF(Datos!$F$3330&lt;=Bosque!$E$41,Bosque!$M$42,Bosque!$M$43))</f>
        <v/>
      </c>
      <c r="K3330" s="10">
        <f>IF(Datos!$G$3330&lt;=Bosque!$E$44,IF(Datos!$H$3330&lt;=Bosque!$E$45,Bosque!$M$46,Bosque!$M$47),IF(Datos!$F$3330&lt;=Bosque!$E$48,Bosque!$M$49,Bosque!$M$50))</f>
        <v/>
      </c>
      <c r="L3330" s="10">
        <f>AVERAGE(E3330:K3330)</f>
        <v/>
      </c>
      <c r="M3330" s="10">
        <f>$M$2</f>
        <v/>
      </c>
      <c r="N3330">
        <f>IF(L3330&gt;=M3330,"Sí","No")</f>
        <v/>
      </c>
      <c r="O3330">
        <f>--AND(C3330=1,N3330="Sí")</f>
        <v/>
      </c>
      <c r="P3330">
        <f>--AND(C3330=0,N3330="Sí")</f>
        <v/>
      </c>
      <c r="Q3330">
        <f>--AND(C3330=1,N3330="No")</f>
        <v/>
      </c>
      <c r="R3330">
        <f>--AND(C3330=0,N3330="No")</f>
        <v/>
      </c>
      <c r="S3330">
        <f>--(C3330=--(L3330&gt;=M3330))</f>
        <v/>
      </c>
      <c r="T3330" s="11">
        <f>O3330*60000-P3330*3000</f>
        <v/>
      </c>
    </row>
    <row r="3331">
      <c r="A3331">
        <f>Datos!A3331</f>
        <v/>
      </c>
      <c r="B3331">
        <f>Datos!B3331</f>
        <v/>
      </c>
      <c r="C3331">
        <f>Datos!D3331</f>
        <v/>
      </c>
      <c r="D3331" t="n">
        <v>3331</v>
      </c>
      <c r="E3331" s="10">
        <f>IF(Datos!$G$3331&lt;=Bosque!$E$4,IF(Datos!$H$3331&lt;=Bosque!$E$5,Bosque!$M$6,Bosque!$M$7),IF(Datos!$G$3331&lt;=Bosque!$E$8,Bosque!$M$9,Bosque!$M$10))</f>
        <v/>
      </c>
      <c r="F3331" s="10">
        <f>IF(Datos!$H$3331&lt;=Bosque!$E$11,IF(Datos!$E$3331&lt;=Bosque!$E$12,Bosque!$M$13,Bosque!$M$14),IF(Datos!$I$3331&lt;=Bosque!$E$15,Bosque!$M$16,Bosque!$M$17))</f>
        <v/>
      </c>
      <c r="G3331" s="10">
        <f>IF(Datos!$E$3331&lt;=Bosque!$E$18,IF(Datos!$I$3331&lt;=Bosque!$E$19,Bosque!$M$20,Bosque!$M$21),Bosque!$M$22)</f>
        <v/>
      </c>
      <c r="H3331" s="10">
        <f>IF(Datos!$E$3331&lt;=Bosque!$E$23,IF(Datos!$E$3331&lt;=Bosque!$E$24,Bosque!$M$25,Bosque!$M$26),IF(Datos!$E$3331&lt;=Bosque!$E$27,Bosque!$M$28,Bosque!$M$29))</f>
        <v/>
      </c>
      <c r="I3331" s="10">
        <f>IF(Datos!$G$3331&lt;=Bosque!$E$30,IF(Datos!$E$3331&lt;=Bosque!$E$31,Bosque!$M$32,Bosque!$M$33),IF(Datos!$E$3331&lt;=Bosque!$E$34,Bosque!$M$35,Bosque!$M$36))</f>
        <v/>
      </c>
      <c r="J3331" s="10">
        <f>IF(Datos!$I$3331&lt;=Bosque!$E$37,IF(Datos!$H$3331&lt;=Bosque!$E$38,Bosque!$M$39,Bosque!$M$40),IF(Datos!$F$3331&lt;=Bosque!$E$41,Bosque!$M$42,Bosque!$M$43))</f>
        <v/>
      </c>
      <c r="K3331" s="10">
        <f>IF(Datos!$G$3331&lt;=Bosque!$E$44,IF(Datos!$H$3331&lt;=Bosque!$E$45,Bosque!$M$46,Bosque!$M$47),IF(Datos!$F$3331&lt;=Bosque!$E$48,Bosque!$M$49,Bosque!$M$50))</f>
        <v/>
      </c>
      <c r="L3331" s="10">
        <f>AVERAGE(E3331:K3331)</f>
        <v/>
      </c>
      <c r="M3331" s="10">
        <f>$M$2</f>
        <v/>
      </c>
      <c r="N3331">
        <f>IF(L3331&gt;=M3331,"Sí","No")</f>
        <v/>
      </c>
      <c r="O3331">
        <f>--AND(C3331=1,N3331="Sí")</f>
        <v/>
      </c>
      <c r="P3331">
        <f>--AND(C3331=0,N3331="Sí")</f>
        <v/>
      </c>
      <c r="Q3331">
        <f>--AND(C3331=1,N3331="No")</f>
        <v/>
      </c>
      <c r="R3331">
        <f>--AND(C3331=0,N3331="No")</f>
        <v/>
      </c>
      <c r="S3331">
        <f>--(C3331=--(L3331&gt;=M3331))</f>
        <v/>
      </c>
      <c r="T3331" s="11">
        <f>O3331*60000-P3331*3000</f>
        <v/>
      </c>
    </row>
    <row r="3332">
      <c r="A3332">
        <f>Datos!A3332</f>
        <v/>
      </c>
      <c r="B3332">
        <f>Datos!B3332</f>
        <v/>
      </c>
      <c r="C3332">
        <f>Datos!D3332</f>
        <v/>
      </c>
      <c r="D3332" t="n">
        <v>3332</v>
      </c>
      <c r="E3332" s="10">
        <f>IF(Datos!$G$3332&lt;=Bosque!$E$4,IF(Datos!$H$3332&lt;=Bosque!$E$5,Bosque!$M$6,Bosque!$M$7),IF(Datos!$G$3332&lt;=Bosque!$E$8,Bosque!$M$9,Bosque!$M$10))</f>
        <v/>
      </c>
      <c r="F3332" s="10">
        <f>IF(Datos!$H$3332&lt;=Bosque!$E$11,IF(Datos!$E$3332&lt;=Bosque!$E$12,Bosque!$M$13,Bosque!$M$14),IF(Datos!$I$3332&lt;=Bosque!$E$15,Bosque!$M$16,Bosque!$M$17))</f>
        <v/>
      </c>
      <c r="G3332" s="10">
        <f>IF(Datos!$E$3332&lt;=Bosque!$E$18,IF(Datos!$I$3332&lt;=Bosque!$E$19,Bosque!$M$20,Bosque!$M$21),Bosque!$M$22)</f>
        <v/>
      </c>
      <c r="H3332" s="10">
        <f>IF(Datos!$E$3332&lt;=Bosque!$E$23,IF(Datos!$E$3332&lt;=Bosque!$E$24,Bosque!$M$25,Bosque!$M$26),IF(Datos!$E$3332&lt;=Bosque!$E$27,Bosque!$M$28,Bosque!$M$29))</f>
        <v/>
      </c>
      <c r="I3332" s="10">
        <f>IF(Datos!$G$3332&lt;=Bosque!$E$30,IF(Datos!$E$3332&lt;=Bosque!$E$31,Bosque!$M$32,Bosque!$M$33),IF(Datos!$E$3332&lt;=Bosque!$E$34,Bosque!$M$35,Bosque!$M$36))</f>
        <v/>
      </c>
      <c r="J3332" s="10">
        <f>IF(Datos!$I$3332&lt;=Bosque!$E$37,IF(Datos!$H$3332&lt;=Bosque!$E$38,Bosque!$M$39,Bosque!$M$40),IF(Datos!$F$3332&lt;=Bosque!$E$41,Bosque!$M$42,Bosque!$M$43))</f>
        <v/>
      </c>
      <c r="K3332" s="10">
        <f>IF(Datos!$G$3332&lt;=Bosque!$E$44,IF(Datos!$H$3332&lt;=Bosque!$E$45,Bosque!$M$46,Bosque!$M$47),IF(Datos!$F$3332&lt;=Bosque!$E$48,Bosque!$M$49,Bosque!$M$50))</f>
        <v/>
      </c>
      <c r="L3332" s="10">
        <f>AVERAGE(E3332:K3332)</f>
        <v/>
      </c>
      <c r="M3332" s="10">
        <f>$M$2</f>
        <v/>
      </c>
      <c r="N3332">
        <f>IF(L3332&gt;=M3332,"Sí","No")</f>
        <v/>
      </c>
      <c r="O3332">
        <f>--AND(C3332=1,N3332="Sí")</f>
        <v/>
      </c>
      <c r="P3332">
        <f>--AND(C3332=0,N3332="Sí")</f>
        <v/>
      </c>
      <c r="Q3332">
        <f>--AND(C3332=1,N3332="No")</f>
        <v/>
      </c>
      <c r="R3332">
        <f>--AND(C3332=0,N3332="No")</f>
        <v/>
      </c>
      <c r="S3332">
        <f>--(C3332=--(L3332&gt;=M3332))</f>
        <v/>
      </c>
      <c r="T3332" s="11">
        <f>O3332*60000-P3332*3000</f>
        <v/>
      </c>
    </row>
    <row r="3333">
      <c r="A3333">
        <f>Datos!A3333</f>
        <v/>
      </c>
      <c r="B3333">
        <f>Datos!B3333</f>
        <v/>
      </c>
      <c r="C3333">
        <f>Datos!D3333</f>
        <v/>
      </c>
      <c r="D3333" t="n">
        <v>3333</v>
      </c>
      <c r="E3333" s="10">
        <f>IF(Datos!$G$3333&lt;=Bosque!$E$4,IF(Datos!$H$3333&lt;=Bosque!$E$5,Bosque!$M$6,Bosque!$M$7),IF(Datos!$G$3333&lt;=Bosque!$E$8,Bosque!$M$9,Bosque!$M$10))</f>
        <v/>
      </c>
      <c r="F3333" s="10">
        <f>IF(Datos!$H$3333&lt;=Bosque!$E$11,IF(Datos!$E$3333&lt;=Bosque!$E$12,Bosque!$M$13,Bosque!$M$14),IF(Datos!$I$3333&lt;=Bosque!$E$15,Bosque!$M$16,Bosque!$M$17))</f>
        <v/>
      </c>
      <c r="G3333" s="10">
        <f>IF(Datos!$E$3333&lt;=Bosque!$E$18,IF(Datos!$I$3333&lt;=Bosque!$E$19,Bosque!$M$20,Bosque!$M$21),Bosque!$M$22)</f>
        <v/>
      </c>
      <c r="H3333" s="10">
        <f>IF(Datos!$E$3333&lt;=Bosque!$E$23,IF(Datos!$E$3333&lt;=Bosque!$E$24,Bosque!$M$25,Bosque!$M$26),IF(Datos!$E$3333&lt;=Bosque!$E$27,Bosque!$M$28,Bosque!$M$29))</f>
        <v/>
      </c>
      <c r="I3333" s="10">
        <f>IF(Datos!$G$3333&lt;=Bosque!$E$30,IF(Datos!$E$3333&lt;=Bosque!$E$31,Bosque!$M$32,Bosque!$M$33),IF(Datos!$E$3333&lt;=Bosque!$E$34,Bosque!$M$35,Bosque!$M$36))</f>
        <v/>
      </c>
      <c r="J3333" s="10">
        <f>IF(Datos!$I$3333&lt;=Bosque!$E$37,IF(Datos!$H$3333&lt;=Bosque!$E$38,Bosque!$M$39,Bosque!$M$40),IF(Datos!$F$3333&lt;=Bosque!$E$41,Bosque!$M$42,Bosque!$M$43))</f>
        <v/>
      </c>
      <c r="K3333" s="10">
        <f>IF(Datos!$G$3333&lt;=Bosque!$E$44,IF(Datos!$H$3333&lt;=Bosque!$E$45,Bosque!$M$46,Bosque!$M$47),IF(Datos!$F$3333&lt;=Bosque!$E$48,Bosque!$M$49,Bosque!$M$50))</f>
        <v/>
      </c>
      <c r="L3333" s="10">
        <f>AVERAGE(E3333:K3333)</f>
        <v/>
      </c>
      <c r="M3333" s="10">
        <f>$M$2</f>
        <v/>
      </c>
      <c r="N3333">
        <f>IF(L3333&gt;=M3333,"Sí","No")</f>
        <v/>
      </c>
      <c r="O3333">
        <f>--AND(C3333=1,N3333="Sí")</f>
        <v/>
      </c>
      <c r="P3333">
        <f>--AND(C3333=0,N3333="Sí")</f>
        <v/>
      </c>
      <c r="Q3333">
        <f>--AND(C3333=1,N3333="No")</f>
        <v/>
      </c>
      <c r="R3333">
        <f>--AND(C3333=0,N3333="No")</f>
        <v/>
      </c>
      <c r="S3333">
        <f>--(C3333=--(L3333&gt;=M3333))</f>
        <v/>
      </c>
      <c r="T3333" s="11">
        <f>O3333*60000-P3333*3000</f>
        <v/>
      </c>
    </row>
    <row r="3334">
      <c r="A3334">
        <f>Datos!A3334</f>
        <v/>
      </c>
      <c r="B3334">
        <f>Datos!B3334</f>
        <v/>
      </c>
      <c r="C3334">
        <f>Datos!D3334</f>
        <v/>
      </c>
      <c r="D3334" t="n">
        <v>3334</v>
      </c>
      <c r="E3334" s="10">
        <f>IF(Datos!$G$3334&lt;=Bosque!$E$4,IF(Datos!$H$3334&lt;=Bosque!$E$5,Bosque!$M$6,Bosque!$M$7),IF(Datos!$G$3334&lt;=Bosque!$E$8,Bosque!$M$9,Bosque!$M$10))</f>
        <v/>
      </c>
      <c r="F3334" s="10">
        <f>IF(Datos!$H$3334&lt;=Bosque!$E$11,IF(Datos!$E$3334&lt;=Bosque!$E$12,Bosque!$M$13,Bosque!$M$14),IF(Datos!$I$3334&lt;=Bosque!$E$15,Bosque!$M$16,Bosque!$M$17))</f>
        <v/>
      </c>
      <c r="G3334" s="10">
        <f>IF(Datos!$E$3334&lt;=Bosque!$E$18,IF(Datos!$I$3334&lt;=Bosque!$E$19,Bosque!$M$20,Bosque!$M$21),Bosque!$M$22)</f>
        <v/>
      </c>
      <c r="H3334" s="10">
        <f>IF(Datos!$E$3334&lt;=Bosque!$E$23,IF(Datos!$E$3334&lt;=Bosque!$E$24,Bosque!$M$25,Bosque!$M$26),IF(Datos!$E$3334&lt;=Bosque!$E$27,Bosque!$M$28,Bosque!$M$29))</f>
        <v/>
      </c>
      <c r="I3334" s="10">
        <f>IF(Datos!$G$3334&lt;=Bosque!$E$30,IF(Datos!$E$3334&lt;=Bosque!$E$31,Bosque!$M$32,Bosque!$M$33),IF(Datos!$E$3334&lt;=Bosque!$E$34,Bosque!$M$35,Bosque!$M$36))</f>
        <v/>
      </c>
      <c r="J3334" s="10">
        <f>IF(Datos!$I$3334&lt;=Bosque!$E$37,IF(Datos!$H$3334&lt;=Bosque!$E$38,Bosque!$M$39,Bosque!$M$40),IF(Datos!$F$3334&lt;=Bosque!$E$41,Bosque!$M$42,Bosque!$M$43))</f>
        <v/>
      </c>
      <c r="K3334" s="10">
        <f>IF(Datos!$G$3334&lt;=Bosque!$E$44,IF(Datos!$H$3334&lt;=Bosque!$E$45,Bosque!$M$46,Bosque!$M$47),IF(Datos!$F$3334&lt;=Bosque!$E$48,Bosque!$M$49,Bosque!$M$50))</f>
        <v/>
      </c>
      <c r="L3334" s="10">
        <f>AVERAGE(E3334:K3334)</f>
        <v/>
      </c>
      <c r="M3334" s="10">
        <f>$M$2</f>
        <v/>
      </c>
      <c r="N3334">
        <f>IF(L3334&gt;=M3334,"Sí","No")</f>
        <v/>
      </c>
      <c r="O3334">
        <f>--AND(C3334=1,N3334="Sí")</f>
        <v/>
      </c>
      <c r="P3334">
        <f>--AND(C3334=0,N3334="Sí")</f>
        <v/>
      </c>
      <c r="Q3334">
        <f>--AND(C3334=1,N3334="No")</f>
        <v/>
      </c>
      <c r="R3334">
        <f>--AND(C3334=0,N3334="No")</f>
        <v/>
      </c>
      <c r="S3334">
        <f>--(C3334=--(L3334&gt;=M3334))</f>
        <v/>
      </c>
      <c r="T3334" s="11">
        <f>O3334*60000-P3334*3000</f>
        <v/>
      </c>
    </row>
    <row r="3335">
      <c r="A3335">
        <f>Datos!A3335</f>
        <v/>
      </c>
      <c r="B3335">
        <f>Datos!B3335</f>
        <v/>
      </c>
      <c r="C3335">
        <f>Datos!D3335</f>
        <v/>
      </c>
      <c r="D3335" t="n">
        <v>3335</v>
      </c>
      <c r="E3335" s="10">
        <f>IF(Datos!$G$3335&lt;=Bosque!$E$4,IF(Datos!$H$3335&lt;=Bosque!$E$5,Bosque!$M$6,Bosque!$M$7),IF(Datos!$G$3335&lt;=Bosque!$E$8,Bosque!$M$9,Bosque!$M$10))</f>
        <v/>
      </c>
      <c r="F3335" s="10">
        <f>IF(Datos!$H$3335&lt;=Bosque!$E$11,IF(Datos!$E$3335&lt;=Bosque!$E$12,Bosque!$M$13,Bosque!$M$14),IF(Datos!$I$3335&lt;=Bosque!$E$15,Bosque!$M$16,Bosque!$M$17))</f>
        <v/>
      </c>
      <c r="G3335" s="10">
        <f>IF(Datos!$E$3335&lt;=Bosque!$E$18,IF(Datos!$I$3335&lt;=Bosque!$E$19,Bosque!$M$20,Bosque!$M$21),Bosque!$M$22)</f>
        <v/>
      </c>
      <c r="H3335" s="10">
        <f>IF(Datos!$E$3335&lt;=Bosque!$E$23,IF(Datos!$E$3335&lt;=Bosque!$E$24,Bosque!$M$25,Bosque!$M$26),IF(Datos!$E$3335&lt;=Bosque!$E$27,Bosque!$M$28,Bosque!$M$29))</f>
        <v/>
      </c>
      <c r="I3335" s="10">
        <f>IF(Datos!$G$3335&lt;=Bosque!$E$30,IF(Datos!$E$3335&lt;=Bosque!$E$31,Bosque!$M$32,Bosque!$M$33),IF(Datos!$E$3335&lt;=Bosque!$E$34,Bosque!$M$35,Bosque!$M$36))</f>
        <v/>
      </c>
      <c r="J3335" s="10">
        <f>IF(Datos!$I$3335&lt;=Bosque!$E$37,IF(Datos!$H$3335&lt;=Bosque!$E$38,Bosque!$M$39,Bosque!$M$40),IF(Datos!$F$3335&lt;=Bosque!$E$41,Bosque!$M$42,Bosque!$M$43))</f>
        <v/>
      </c>
      <c r="K3335" s="10">
        <f>IF(Datos!$G$3335&lt;=Bosque!$E$44,IF(Datos!$H$3335&lt;=Bosque!$E$45,Bosque!$M$46,Bosque!$M$47),IF(Datos!$F$3335&lt;=Bosque!$E$48,Bosque!$M$49,Bosque!$M$50))</f>
        <v/>
      </c>
      <c r="L3335" s="10">
        <f>AVERAGE(E3335:K3335)</f>
        <v/>
      </c>
      <c r="M3335" s="10">
        <f>$M$2</f>
        <v/>
      </c>
      <c r="N3335">
        <f>IF(L3335&gt;=M3335,"Sí","No")</f>
        <v/>
      </c>
      <c r="O3335">
        <f>--AND(C3335=1,N3335="Sí")</f>
        <v/>
      </c>
      <c r="P3335">
        <f>--AND(C3335=0,N3335="Sí")</f>
        <v/>
      </c>
      <c r="Q3335">
        <f>--AND(C3335=1,N3335="No")</f>
        <v/>
      </c>
      <c r="R3335">
        <f>--AND(C3335=0,N3335="No")</f>
        <v/>
      </c>
      <c r="S3335">
        <f>--(C3335=--(L3335&gt;=M3335))</f>
        <v/>
      </c>
      <c r="T3335" s="11">
        <f>O3335*60000-P3335*3000</f>
        <v/>
      </c>
    </row>
    <row r="3336">
      <c r="A3336">
        <f>Datos!A3336</f>
        <v/>
      </c>
      <c r="B3336">
        <f>Datos!B3336</f>
        <v/>
      </c>
      <c r="C3336">
        <f>Datos!D3336</f>
        <v/>
      </c>
      <c r="D3336" t="n">
        <v>3336</v>
      </c>
      <c r="E3336" s="10">
        <f>IF(Datos!$G$3336&lt;=Bosque!$E$4,IF(Datos!$H$3336&lt;=Bosque!$E$5,Bosque!$M$6,Bosque!$M$7),IF(Datos!$G$3336&lt;=Bosque!$E$8,Bosque!$M$9,Bosque!$M$10))</f>
        <v/>
      </c>
      <c r="F3336" s="10">
        <f>IF(Datos!$H$3336&lt;=Bosque!$E$11,IF(Datos!$E$3336&lt;=Bosque!$E$12,Bosque!$M$13,Bosque!$M$14),IF(Datos!$I$3336&lt;=Bosque!$E$15,Bosque!$M$16,Bosque!$M$17))</f>
        <v/>
      </c>
      <c r="G3336" s="10">
        <f>IF(Datos!$E$3336&lt;=Bosque!$E$18,IF(Datos!$I$3336&lt;=Bosque!$E$19,Bosque!$M$20,Bosque!$M$21),Bosque!$M$22)</f>
        <v/>
      </c>
      <c r="H3336" s="10">
        <f>IF(Datos!$E$3336&lt;=Bosque!$E$23,IF(Datos!$E$3336&lt;=Bosque!$E$24,Bosque!$M$25,Bosque!$M$26),IF(Datos!$E$3336&lt;=Bosque!$E$27,Bosque!$M$28,Bosque!$M$29))</f>
        <v/>
      </c>
      <c r="I3336" s="10">
        <f>IF(Datos!$G$3336&lt;=Bosque!$E$30,IF(Datos!$E$3336&lt;=Bosque!$E$31,Bosque!$M$32,Bosque!$M$33),IF(Datos!$E$3336&lt;=Bosque!$E$34,Bosque!$M$35,Bosque!$M$36))</f>
        <v/>
      </c>
      <c r="J3336" s="10">
        <f>IF(Datos!$I$3336&lt;=Bosque!$E$37,IF(Datos!$H$3336&lt;=Bosque!$E$38,Bosque!$M$39,Bosque!$M$40),IF(Datos!$F$3336&lt;=Bosque!$E$41,Bosque!$M$42,Bosque!$M$43))</f>
        <v/>
      </c>
      <c r="K3336" s="10">
        <f>IF(Datos!$G$3336&lt;=Bosque!$E$44,IF(Datos!$H$3336&lt;=Bosque!$E$45,Bosque!$M$46,Bosque!$M$47),IF(Datos!$F$3336&lt;=Bosque!$E$48,Bosque!$M$49,Bosque!$M$50))</f>
        <v/>
      </c>
      <c r="L3336" s="10">
        <f>AVERAGE(E3336:K3336)</f>
        <v/>
      </c>
      <c r="M3336" s="10">
        <f>$M$2</f>
        <v/>
      </c>
      <c r="N3336">
        <f>IF(L3336&gt;=M3336,"Sí","No")</f>
        <v/>
      </c>
      <c r="O3336">
        <f>--AND(C3336=1,N3336="Sí")</f>
        <v/>
      </c>
      <c r="P3336">
        <f>--AND(C3336=0,N3336="Sí")</f>
        <v/>
      </c>
      <c r="Q3336">
        <f>--AND(C3336=1,N3336="No")</f>
        <v/>
      </c>
      <c r="R3336">
        <f>--AND(C3336=0,N3336="No")</f>
        <v/>
      </c>
      <c r="S3336">
        <f>--(C3336=--(L3336&gt;=M3336))</f>
        <v/>
      </c>
      <c r="T3336" s="11">
        <f>O3336*60000-P3336*3000</f>
        <v/>
      </c>
    </row>
    <row r="3337">
      <c r="A3337">
        <f>Datos!A3337</f>
        <v/>
      </c>
      <c r="B3337">
        <f>Datos!B3337</f>
        <v/>
      </c>
      <c r="C3337">
        <f>Datos!D3337</f>
        <v/>
      </c>
      <c r="D3337" t="n">
        <v>3337</v>
      </c>
      <c r="E3337" s="10">
        <f>IF(Datos!$G$3337&lt;=Bosque!$E$4,IF(Datos!$H$3337&lt;=Bosque!$E$5,Bosque!$M$6,Bosque!$M$7),IF(Datos!$G$3337&lt;=Bosque!$E$8,Bosque!$M$9,Bosque!$M$10))</f>
        <v/>
      </c>
      <c r="F3337" s="10">
        <f>IF(Datos!$H$3337&lt;=Bosque!$E$11,IF(Datos!$E$3337&lt;=Bosque!$E$12,Bosque!$M$13,Bosque!$M$14),IF(Datos!$I$3337&lt;=Bosque!$E$15,Bosque!$M$16,Bosque!$M$17))</f>
        <v/>
      </c>
      <c r="G3337" s="10">
        <f>IF(Datos!$E$3337&lt;=Bosque!$E$18,IF(Datos!$I$3337&lt;=Bosque!$E$19,Bosque!$M$20,Bosque!$M$21),Bosque!$M$22)</f>
        <v/>
      </c>
      <c r="H3337" s="10">
        <f>IF(Datos!$E$3337&lt;=Bosque!$E$23,IF(Datos!$E$3337&lt;=Bosque!$E$24,Bosque!$M$25,Bosque!$M$26),IF(Datos!$E$3337&lt;=Bosque!$E$27,Bosque!$M$28,Bosque!$M$29))</f>
        <v/>
      </c>
      <c r="I3337" s="10">
        <f>IF(Datos!$G$3337&lt;=Bosque!$E$30,IF(Datos!$E$3337&lt;=Bosque!$E$31,Bosque!$M$32,Bosque!$M$33),IF(Datos!$E$3337&lt;=Bosque!$E$34,Bosque!$M$35,Bosque!$M$36))</f>
        <v/>
      </c>
      <c r="J3337" s="10">
        <f>IF(Datos!$I$3337&lt;=Bosque!$E$37,IF(Datos!$H$3337&lt;=Bosque!$E$38,Bosque!$M$39,Bosque!$M$40),IF(Datos!$F$3337&lt;=Bosque!$E$41,Bosque!$M$42,Bosque!$M$43))</f>
        <v/>
      </c>
      <c r="K3337" s="10">
        <f>IF(Datos!$G$3337&lt;=Bosque!$E$44,IF(Datos!$H$3337&lt;=Bosque!$E$45,Bosque!$M$46,Bosque!$M$47),IF(Datos!$F$3337&lt;=Bosque!$E$48,Bosque!$M$49,Bosque!$M$50))</f>
        <v/>
      </c>
      <c r="L3337" s="10">
        <f>AVERAGE(E3337:K3337)</f>
        <v/>
      </c>
      <c r="M3337" s="10">
        <f>$M$2</f>
        <v/>
      </c>
      <c r="N3337">
        <f>IF(L3337&gt;=M3337,"Sí","No")</f>
        <v/>
      </c>
      <c r="O3337">
        <f>--AND(C3337=1,N3337="Sí")</f>
        <v/>
      </c>
      <c r="P3337">
        <f>--AND(C3337=0,N3337="Sí")</f>
        <v/>
      </c>
      <c r="Q3337">
        <f>--AND(C3337=1,N3337="No")</f>
        <v/>
      </c>
      <c r="R3337">
        <f>--AND(C3337=0,N3337="No")</f>
        <v/>
      </c>
      <c r="S3337">
        <f>--(C3337=--(L3337&gt;=M3337))</f>
        <v/>
      </c>
      <c r="T3337" s="11">
        <f>O3337*60000-P3337*3000</f>
        <v/>
      </c>
    </row>
    <row r="3338">
      <c r="A3338">
        <f>Datos!A3338</f>
        <v/>
      </c>
      <c r="B3338">
        <f>Datos!B3338</f>
        <v/>
      </c>
      <c r="C3338">
        <f>Datos!D3338</f>
        <v/>
      </c>
      <c r="D3338" t="n">
        <v>3338</v>
      </c>
      <c r="E3338" s="10">
        <f>IF(Datos!$G$3338&lt;=Bosque!$E$4,IF(Datos!$H$3338&lt;=Bosque!$E$5,Bosque!$M$6,Bosque!$M$7),IF(Datos!$G$3338&lt;=Bosque!$E$8,Bosque!$M$9,Bosque!$M$10))</f>
        <v/>
      </c>
      <c r="F3338" s="10">
        <f>IF(Datos!$H$3338&lt;=Bosque!$E$11,IF(Datos!$E$3338&lt;=Bosque!$E$12,Bosque!$M$13,Bosque!$M$14),IF(Datos!$I$3338&lt;=Bosque!$E$15,Bosque!$M$16,Bosque!$M$17))</f>
        <v/>
      </c>
      <c r="G3338" s="10">
        <f>IF(Datos!$E$3338&lt;=Bosque!$E$18,IF(Datos!$I$3338&lt;=Bosque!$E$19,Bosque!$M$20,Bosque!$M$21),Bosque!$M$22)</f>
        <v/>
      </c>
      <c r="H3338" s="10">
        <f>IF(Datos!$E$3338&lt;=Bosque!$E$23,IF(Datos!$E$3338&lt;=Bosque!$E$24,Bosque!$M$25,Bosque!$M$26),IF(Datos!$E$3338&lt;=Bosque!$E$27,Bosque!$M$28,Bosque!$M$29))</f>
        <v/>
      </c>
      <c r="I3338" s="10">
        <f>IF(Datos!$G$3338&lt;=Bosque!$E$30,IF(Datos!$E$3338&lt;=Bosque!$E$31,Bosque!$M$32,Bosque!$M$33),IF(Datos!$E$3338&lt;=Bosque!$E$34,Bosque!$M$35,Bosque!$M$36))</f>
        <v/>
      </c>
      <c r="J3338" s="10">
        <f>IF(Datos!$I$3338&lt;=Bosque!$E$37,IF(Datos!$H$3338&lt;=Bosque!$E$38,Bosque!$M$39,Bosque!$M$40),IF(Datos!$F$3338&lt;=Bosque!$E$41,Bosque!$M$42,Bosque!$M$43))</f>
        <v/>
      </c>
      <c r="K3338" s="10">
        <f>IF(Datos!$G$3338&lt;=Bosque!$E$44,IF(Datos!$H$3338&lt;=Bosque!$E$45,Bosque!$M$46,Bosque!$M$47),IF(Datos!$F$3338&lt;=Bosque!$E$48,Bosque!$M$49,Bosque!$M$50))</f>
        <v/>
      </c>
      <c r="L3338" s="10">
        <f>AVERAGE(E3338:K3338)</f>
        <v/>
      </c>
      <c r="M3338" s="10">
        <f>$M$2</f>
        <v/>
      </c>
      <c r="N3338">
        <f>IF(L3338&gt;=M3338,"Sí","No")</f>
        <v/>
      </c>
      <c r="O3338">
        <f>--AND(C3338=1,N3338="Sí")</f>
        <v/>
      </c>
      <c r="P3338">
        <f>--AND(C3338=0,N3338="Sí")</f>
        <v/>
      </c>
      <c r="Q3338">
        <f>--AND(C3338=1,N3338="No")</f>
        <v/>
      </c>
      <c r="R3338">
        <f>--AND(C3338=0,N3338="No")</f>
        <v/>
      </c>
      <c r="S3338">
        <f>--(C3338=--(L3338&gt;=M3338))</f>
        <v/>
      </c>
      <c r="T3338" s="11">
        <f>O3338*60000-P3338*3000</f>
        <v/>
      </c>
    </row>
    <row r="3339">
      <c r="A3339">
        <f>Datos!A3339</f>
        <v/>
      </c>
      <c r="B3339">
        <f>Datos!B3339</f>
        <v/>
      </c>
      <c r="C3339">
        <f>Datos!D3339</f>
        <v/>
      </c>
      <c r="D3339" t="n">
        <v>3339</v>
      </c>
      <c r="E3339" s="10">
        <f>IF(Datos!$G$3339&lt;=Bosque!$E$4,IF(Datos!$H$3339&lt;=Bosque!$E$5,Bosque!$M$6,Bosque!$M$7),IF(Datos!$G$3339&lt;=Bosque!$E$8,Bosque!$M$9,Bosque!$M$10))</f>
        <v/>
      </c>
      <c r="F3339" s="10">
        <f>IF(Datos!$H$3339&lt;=Bosque!$E$11,IF(Datos!$E$3339&lt;=Bosque!$E$12,Bosque!$M$13,Bosque!$M$14),IF(Datos!$I$3339&lt;=Bosque!$E$15,Bosque!$M$16,Bosque!$M$17))</f>
        <v/>
      </c>
      <c r="G3339" s="10">
        <f>IF(Datos!$E$3339&lt;=Bosque!$E$18,IF(Datos!$I$3339&lt;=Bosque!$E$19,Bosque!$M$20,Bosque!$M$21),Bosque!$M$22)</f>
        <v/>
      </c>
      <c r="H3339" s="10">
        <f>IF(Datos!$E$3339&lt;=Bosque!$E$23,IF(Datos!$E$3339&lt;=Bosque!$E$24,Bosque!$M$25,Bosque!$M$26),IF(Datos!$E$3339&lt;=Bosque!$E$27,Bosque!$M$28,Bosque!$M$29))</f>
        <v/>
      </c>
      <c r="I3339" s="10">
        <f>IF(Datos!$G$3339&lt;=Bosque!$E$30,IF(Datos!$E$3339&lt;=Bosque!$E$31,Bosque!$M$32,Bosque!$M$33),IF(Datos!$E$3339&lt;=Bosque!$E$34,Bosque!$M$35,Bosque!$M$36))</f>
        <v/>
      </c>
      <c r="J3339" s="10">
        <f>IF(Datos!$I$3339&lt;=Bosque!$E$37,IF(Datos!$H$3339&lt;=Bosque!$E$38,Bosque!$M$39,Bosque!$M$40),IF(Datos!$F$3339&lt;=Bosque!$E$41,Bosque!$M$42,Bosque!$M$43))</f>
        <v/>
      </c>
      <c r="K3339" s="10">
        <f>IF(Datos!$G$3339&lt;=Bosque!$E$44,IF(Datos!$H$3339&lt;=Bosque!$E$45,Bosque!$M$46,Bosque!$M$47),IF(Datos!$F$3339&lt;=Bosque!$E$48,Bosque!$M$49,Bosque!$M$50))</f>
        <v/>
      </c>
      <c r="L3339" s="10">
        <f>AVERAGE(E3339:K3339)</f>
        <v/>
      </c>
      <c r="M3339" s="10">
        <f>$M$2</f>
        <v/>
      </c>
      <c r="N3339">
        <f>IF(L3339&gt;=M3339,"Sí","No")</f>
        <v/>
      </c>
      <c r="O3339">
        <f>--AND(C3339=1,N3339="Sí")</f>
        <v/>
      </c>
      <c r="P3339">
        <f>--AND(C3339=0,N3339="Sí")</f>
        <v/>
      </c>
      <c r="Q3339">
        <f>--AND(C3339=1,N3339="No")</f>
        <v/>
      </c>
      <c r="R3339">
        <f>--AND(C3339=0,N3339="No")</f>
        <v/>
      </c>
      <c r="S3339">
        <f>--(C3339=--(L3339&gt;=M3339))</f>
        <v/>
      </c>
      <c r="T3339" s="11">
        <f>O3339*60000-P3339*3000</f>
        <v/>
      </c>
    </row>
    <row r="3340">
      <c r="A3340">
        <f>Datos!A3340</f>
        <v/>
      </c>
      <c r="B3340">
        <f>Datos!B3340</f>
        <v/>
      </c>
      <c r="C3340">
        <f>Datos!D3340</f>
        <v/>
      </c>
      <c r="D3340" t="n">
        <v>3340</v>
      </c>
      <c r="E3340" s="10">
        <f>IF(Datos!$G$3340&lt;=Bosque!$E$4,IF(Datos!$H$3340&lt;=Bosque!$E$5,Bosque!$M$6,Bosque!$M$7),IF(Datos!$G$3340&lt;=Bosque!$E$8,Bosque!$M$9,Bosque!$M$10))</f>
        <v/>
      </c>
      <c r="F3340" s="10">
        <f>IF(Datos!$H$3340&lt;=Bosque!$E$11,IF(Datos!$E$3340&lt;=Bosque!$E$12,Bosque!$M$13,Bosque!$M$14),IF(Datos!$I$3340&lt;=Bosque!$E$15,Bosque!$M$16,Bosque!$M$17))</f>
        <v/>
      </c>
      <c r="G3340" s="10">
        <f>IF(Datos!$E$3340&lt;=Bosque!$E$18,IF(Datos!$I$3340&lt;=Bosque!$E$19,Bosque!$M$20,Bosque!$M$21),Bosque!$M$22)</f>
        <v/>
      </c>
      <c r="H3340" s="10">
        <f>IF(Datos!$E$3340&lt;=Bosque!$E$23,IF(Datos!$E$3340&lt;=Bosque!$E$24,Bosque!$M$25,Bosque!$M$26),IF(Datos!$E$3340&lt;=Bosque!$E$27,Bosque!$M$28,Bosque!$M$29))</f>
        <v/>
      </c>
      <c r="I3340" s="10">
        <f>IF(Datos!$G$3340&lt;=Bosque!$E$30,IF(Datos!$E$3340&lt;=Bosque!$E$31,Bosque!$M$32,Bosque!$M$33),IF(Datos!$E$3340&lt;=Bosque!$E$34,Bosque!$M$35,Bosque!$M$36))</f>
        <v/>
      </c>
      <c r="J3340" s="10">
        <f>IF(Datos!$I$3340&lt;=Bosque!$E$37,IF(Datos!$H$3340&lt;=Bosque!$E$38,Bosque!$M$39,Bosque!$M$40),IF(Datos!$F$3340&lt;=Bosque!$E$41,Bosque!$M$42,Bosque!$M$43))</f>
        <v/>
      </c>
      <c r="K3340" s="10">
        <f>IF(Datos!$G$3340&lt;=Bosque!$E$44,IF(Datos!$H$3340&lt;=Bosque!$E$45,Bosque!$M$46,Bosque!$M$47),IF(Datos!$F$3340&lt;=Bosque!$E$48,Bosque!$M$49,Bosque!$M$50))</f>
        <v/>
      </c>
      <c r="L3340" s="10">
        <f>AVERAGE(E3340:K3340)</f>
        <v/>
      </c>
      <c r="M3340" s="10">
        <f>$M$2</f>
        <v/>
      </c>
      <c r="N3340">
        <f>IF(L3340&gt;=M3340,"Sí","No")</f>
        <v/>
      </c>
      <c r="O3340">
        <f>--AND(C3340=1,N3340="Sí")</f>
        <v/>
      </c>
      <c r="P3340">
        <f>--AND(C3340=0,N3340="Sí")</f>
        <v/>
      </c>
      <c r="Q3340">
        <f>--AND(C3340=1,N3340="No")</f>
        <v/>
      </c>
      <c r="R3340">
        <f>--AND(C3340=0,N3340="No")</f>
        <v/>
      </c>
      <c r="S3340">
        <f>--(C3340=--(L3340&gt;=M3340))</f>
        <v/>
      </c>
      <c r="T3340" s="11">
        <f>O3340*60000-P3340*3000</f>
        <v/>
      </c>
    </row>
    <row r="3341">
      <c r="A3341">
        <f>Datos!A3341</f>
        <v/>
      </c>
      <c r="B3341">
        <f>Datos!B3341</f>
        <v/>
      </c>
      <c r="C3341">
        <f>Datos!D3341</f>
        <v/>
      </c>
      <c r="D3341" t="n">
        <v>3341</v>
      </c>
      <c r="E3341" s="10">
        <f>IF(Datos!$G$3341&lt;=Bosque!$E$4,IF(Datos!$H$3341&lt;=Bosque!$E$5,Bosque!$M$6,Bosque!$M$7),IF(Datos!$G$3341&lt;=Bosque!$E$8,Bosque!$M$9,Bosque!$M$10))</f>
        <v/>
      </c>
      <c r="F3341" s="10">
        <f>IF(Datos!$H$3341&lt;=Bosque!$E$11,IF(Datos!$E$3341&lt;=Bosque!$E$12,Bosque!$M$13,Bosque!$M$14),IF(Datos!$I$3341&lt;=Bosque!$E$15,Bosque!$M$16,Bosque!$M$17))</f>
        <v/>
      </c>
      <c r="G3341" s="10">
        <f>IF(Datos!$E$3341&lt;=Bosque!$E$18,IF(Datos!$I$3341&lt;=Bosque!$E$19,Bosque!$M$20,Bosque!$M$21),Bosque!$M$22)</f>
        <v/>
      </c>
      <c r="H3341" s="10">
        <f>IF(Datos!$E$3341&lt;=Bosque!$E$23,IF(Datos!$E$3341&lt;=Bosque!$E$24,Bosque!$M$25,Bosque!$M$26),IF(Datos!$E$3341&lt;=Bosque!$E$27,Bosque!$M$28,Bosque!$M$29))</f>
        <v/>
      </c>
      <c r="I3341" s="10">
        <f>IF(Datos!$G$3341&lt;=Bosque!$E$30,IF(Datos!$E$3341&lt;=Bosque!$E$31,Bosque!$M$32,Bosque!$M$33),IF(Datos!$E$3341&lt;=Bosque!$E$34,Bosque!$M$35,Bosque!$M$36))</f>
        <v/>
      </c>
      <c r="J3341" s="10">
        <f>IF(Datos!$I$3341&lt;=Bosque!$E$37,IF(Datos!$H$3341&lt;=Bosque!$E$38,Bosque!$M$39,Bosque!$M$40),IF(Datos!$F$3341&lt;=Bosque!$E$41,Bosque!$M$42,Bosque!$M$43))</f>
        <v/>
      </c>
      <c r="K3341" s="10">
        <f>IF(Datos!$G$3341&lt;=Bosque!$E$44,IF(Datos!$H$3341&lt;=Bosque!$E$45,Bosque!$M$46,Bosque!$M$47),IF(Datos!$F$3341&lt;=Bosque!$E$48,Bosque!$M$49,Bosque!$M$50))</f>
        <v/>
      </c>
      <c r="L3341" s="10">
        <f>AVERAGE(E3341:K3341)</f>
        <v/>
      </c>
      <c r="M3341" s="10">
        <f>$M$2</f>
        <v/>
      </c>
      <c r="N3341">
        <f>IF(L3341&gt;=M3341,"Sí","No")</f>
        <v/>
      </c>
      <c r="O3341">
        <f>--AND(C3341=1,N3341="Sí")</f>
        <v/>
      </c>
      <c r="P3341">
        <f>--AND(C3341=0,N3341="Sí")</f>
        <v/>
      </c>
      <c r="Q3341">
        <f>--AND(C3341=1,N3341="No")</f>
        <v/>
      </c>
      <c r="R3341">
        <f>--AND(C3341=0,N3341="No")</f>
        <v/>
      </c>
      <c r="S3341">
        <f>--(C3341=--(L3341&gt;=M3341))</f>
        <v/>
      </c>
      <c r="T3341" s="11">
        <f>O3341*60000-P3341*3000</f>
        <v/>
      </c>
    </row>
    <row r="3342">
      <c r="A3342">
        <f>Datos!A3342</f>
        <v/>
      </c>
      <c r="B3342">
        <f>Datos!B3342</f>
        <v/>
      </c>
      <c r="C3342">
        <f>Datos!D3342</f>
        <v/>
      </c>
      <c r="D3342" t="n">
        <v>3342</v>
      </c>
      <c r="E3342" s="10">
        <f>IF(Datos!$G$3342&lt;=Bosque!$E$4,IF(Datos!$H$3342&lt;=Bosque!$E$5,Bosque!$M$6,Bosque!$M$7),IF(Datos!$G$3342&lt;=Bosque!$E$8,Bosque!$M$9,Bosque!$M$10))</f>
        <v/>
      </c>
      <c r="F3342" s="10">
        <f>IF(Datos!$H$3342&lt;=Bosque!$E$11,IF(Datos!$E$3342&lt;=Bosque!$E$12,Bosque!$M$13,Bosque!$M$14),IF(Datos!$I$3342&lt;=Bosque!$E$15,Bosque!$M$16,Bosque!$M$17))</f>
        <v/>
      </c>
      <c r="G3342" s="10">
        <f>IF(Datos!$E$3342&lt;=Bosque!$E$18,IF(Datos!$I$3342&lt;=Bosque!$E$19,Bosque!$M$20,Bosque!$M$21),Bosque!$M$22)</f>
        <v/>
      </c>
      <c r="H3342" s="10">
        <f>IF(Datos!$E$3342&lt;=Bosque!$E$23,IF(Datos!$E$3342&lt;=Bosque!$E$24,Bosque!$M$25,Bosque!$M$26),IF(Datos!$E$3342&lt;=Bosque!$E$27,Bosque!$M$28,Bosque!$M$29))</f>
        <v/>
      </c>
      <c r="I3342" s="10">
        <f>IF(Datos!$G$3342&lt;=Bosque!$E$30,IF(Datos!$E$3342&lt;=Bosque!$E$31,Bosque!$M$32,Bosque!$M$33),IF(Datos!$E$3342&lt;=Bosque!$E$34,Bosque!$M$35,Bosque!$M$36))</f>
        <v/>
      </c>
      <c r="J3342" s="10">
        <f>IF(Datos!$I$3342&lt;=Bosque!$E$37,IF(Datos!$H$3342&lt;=Bosque!$E$38,Bosque!$M$39,Bosque!$M$40),IF(Datos!$F$3342&lt;=Bosque!$E$41,Bosque!$M$42,Bosque!$M$43))</f>
        <v/>
      </c>
      <c r="K3342" s="10">
        <f>IF(Datos!$G$3342&lt;=Bosque!$E$44,IF(Datos!$H$3342&lt;=Bosque!$E$45,Bosque!$M$46,Bosque!$M$47),IF(Datos!$F$3342&lt;=Bosque!$E$48,Bosque!$M$49,Bosque!$M$50))</f>
        <v/>
      </c>
      <c r="L3342" s="10">
        <f>AVERAGE(E3342:K3342)</f>
        <v/>
      </c>
      <c r="M3342" s="10">
        <f>$M$2</f>
        <v/>
      </c>
      <c r="N3342">
        <f>IF(L3342&gt;=M3342,"Sí","No")</f>
        <v/>
      </c>
      <c r="O3342">
        <f>--AND(C3342=1,N3342="Sí")</f>
        <v/>
      </c>
      <c r="P3342">
        <f>--AND(C3342=0,N3342="Sí")</f>
        <v/>
      </c>
      <c r="Q3342">
        <f>--AND(C3342=1,N3342="No")</f>
        <v/>
      </c>
      <c r="R3342">
        <f>--AND(C3342=0,N3342="No")</f>
        <v/>
      </c>
      <c r="S3342">
        <f>--(C3342=--(L3342&gt;=M3342))</f>
        <v/>
      </c>
      <c r="T3342" s="11">
        <f>O3342*60000-P3342*3000</f>
        <v/>
      </c>
    </row>
    <row r="3343">
      <c r="A3343">
        <f>Datos!A3343</f>
        <v/>
      </c>
      <c r="B3343">
        <f>Datos!B3343</f>
        <v/>
      </c>
      <c r="C3343">
        <f>Datos!D3343</f>
        <v/>
      </c>
      <c r="D3343" t="n">
        <v>3343</v>
      </c>
      <c r="E3343" s="10">
        <f>IF(Datos!$G$3343&lt;=Bosque!$E$4,IF(Datos!$H$3343&lt;=Bosque!$E$5,Bosque!$M$6,Bosque!$M$7),IF(Datos!$G$3343&lt;=Bosque!$E$8,Bosque!$M$9,Bosque!$M$10))</f>
        <v/>
      </c>
      <c r="F3343" s="10">
        <f>IF(Datos!$H$3343&lt;=Bosque!$E$11,IF(Datos!$E$3343&lt;=Bosque!$E$12,Bosque!$M$13,Bosque!$M$14),IF(Datos!$I$3343&lt;=Bosque!$E$15,Bosque!$M$16,Bosque!$M$17))</f>
        <v/>
      </c>
      <c r="G3343" s="10">
        <f>IF(Datos!$E$3343&lt;=Bosque!$E$18,IF(Datos!$I$3343&lt;=Bosque!$E$19,Bosque!$M$20,Bosque!$M$21),Bosque!$M$22)</f>
        <v/>
      </c>
      <c r="H3343" s="10">
        <f>IF(Datos!$E$3343&lt;=Bosque!$E$23,IF(Datos!$E$3343&lt;=Bosque!$E$24,Bosque!$M$25,Bosque!$M$26),IF(Datos!$E$3343&lt;=Bosque!$E$27,Bosque!$M$28,Bosque!$M$29))</f>
        <v/>
      </c>
      <c r="I3343" s="10">
        <f>IF(Datos!$G$3343&lt;=Bosque!$E$30,IF(Datos!$E$3343&lt;=Bosque!$E$31,Bosque!$M$32,Bosque!$M$33),IF(Datos!$E$3343&lt;=Bosque!$E$34,Bosque!$M$35,Bosque!$M$36))</f>
        <v/>
      </c>
      <c r="J3343" s="10">
        <f>IF(Datos!$I$3343&lt;=Bosque!$E$37,IF(Datos!$H$3343&lt;=Bosque!$E$38,Bosque!$M$39,Bosque!$M$40),IF(Datos!$F$3343&lt;=Bosque!$E$41,Bosque!$M$42,Bosque!$M$43))</f>
        <v/>
      </c>
      <c r="K3343" s="10">
        <f>IF(Datos!$G$3343&lt;=Bosque!$E$44,IF(Datos!$H$3343&lt;=Bosque!$E$45,Bosque!$M$46,Bosque!$M$47),IF(Datos!$F$3343&lt;=Bosque!$E$48,Bosque!$M$49,Bosque!$M$50))</f>
        <v/>
      </c>
      <c r="L3343" s="10">
        <f>AVERAGE(E3343:K3343)</f>
        <v/>
      </c>
      <c r="M3343" s="10">
        <f>$M$2</f>
        <v/>
      </c>
      <c r="N3343">
        <f>IF(L3343&gt;=M3343,"Sí","No")</f>
        <v/>
      </c>
      <c r="O3343">
        <f>--AND(C3343=1,N3343="Sí")</f>
        <v/>
      </c>
      <c r="P3343">
        <f>--AND(C3343=0,N3343="Sí")</f>
        <v/>
      </c>
      <c r="Q3343">
        <f>--AND(C3343=1,N3343="No")</f>
        <v/>
      </c>
      <c r="R3343">
        <f>--AND(C3343=0,N3343="No")</f>
        <v/>
      </c>
      <c r="S3343">
        <f>--(C3343=--(L3343&gt;=M3343))</f>
        <v/>
      </c>
      <c r="T3343" s="11">
        <f>O3343*60000-P3343*3000</f>
        <v/>
      </c>
    </row>
    <row r="3344">
      <c r="A3344">
        <f>Datos!A3344</f>
        <v/>
      </c>
      <c r="B3344">
        <f>Datos!B3344</f>
        <v/>
      </c>
      <c r="C3344">
        <f>Datos!D3344</f>
        <v/>
      </c>
      <c r="D3344" t="n">
        <v>3344</v>
      </c>
      <c r="E3344" s="10">
        <f>IF(Datos!$G$3344&lt;=Bosque!$E$4,IF(Datos!$H$3344&lt;=Bosque!$E$5,Bosque!$M$6,Bosque!$M$7),IF(Datos!$G$3344&lt;=Bosque!$E$8,Bosque!$M$9,Bosque!$M$10))</f>
        <v/>
      </c>
      <c r="F3344" s="10">
        <f>IF(Datos!$H$3344&lt;=Bosque!$E$11,IF(Datos!$E$3344&lt;=Bosque!$E$12,Bosque!$M$13,Bosque!$M$14),IF(Datos!$I$3344&lt;=Bosque!$E$15,Bosque!$M$16,Bosque!$M$17))</f>
        <v/>
      </c>
      <c r="G3344" s="10">
        <f>IF(Datos!$E$3344&lt;=Bosque!$E$18,IF(Datos!$I$3344&lt;=Bosque!$E$19,Bosque!$M$20,Bosque!$M$21),Bosque!$M$22)</f>
        <v/>
      </c>
      <c r="H3344" s="10">
        <f>IF(Datos!$E$3344&lt;=Bosque!$E$23,IF(Datos!$E$3344&lt;=Bosque!$E$24,Bosque!$M$25,Bosque!$M$26),IF(Datos!$E$3344&lt;=Bosque!$E$27,Bosque!$M$28,Bosque!$M$29))</f>
        <v/>
      </c>
      <c r="I3344" s="10">
        <f>IF(Datos!$G$3344&lt;=Bosque!$E$30,IF(Datos!$E$3344&lt;=Bosque!$E$31,Bosque!$M$32,Bosque!$M$33),IF(Datos!$E$3344&lt;=Bosque!$E$34,Bosque!$M$35,Bosque!$M$36))</f>
        <v/>
      </c>
      <c r="J3344" s="10">
        <f>IF(Datos!$I$3344&lt;=Bosque!$E$37,IF(Datos!$H$3344&lt;=Bosque!$E$38,Bosque!$M$39,Bosque!$M$40),IF(Datos!$F$3344&lt;=Bosque!$E$41,Bosque!$M$42,Bosque!$M$43))</f>
        <v/>
      </c>
      <c r="K3344" s="10">
        <f>IF(Datos!$G$3344&lt;=Bosque!$E$44,IF(Datos!$H$3344&lt;=Bosque!$E$45,Bosque!$M$46,Bosque!$M$47),IF(Datos!$F$3344&lt;=Bosque!$E$48,Bosque!$M$49,Bosque!$M$50))</f>
        <v/>
      </c>
      <c r="L3344" s="10">
        <f>AVERAGE(E3344:K3344)</f>
        <v/>
      </c>
      <c r="M3344" s="10">
        <f>$M$2</f>
        <v/>
      </c>
      <c r="N3344">
        <f>IF(L3344&gt;=M3344,"Sí","No")</f>
        <v/>
      </c>
      <c r="O3344">
        <f>--AND(C3344=1,N3344="Sí")</f>
        <v/>
      </c>
      <c r="P3344">
        <f>--AND(C3344=0,N3344="Sí")</f>
        <v/>
      </c>
      <c r="Q3344">
        <f>--AND(C3344=1,N3344="No")</f>
        <v/>
      </c>
      <c r="R3344">
        <f>--AND(C3344=0,N3344="No")</f>
        <v/>
      </c>
      <c r="S3344">
        <f>--(C3344=--(L3344&gt;=M3344))</f>
        <v/>
      </c>
      <c r="T3344" s="11">
        <f>O3344*60000-P3344*3000</f>
        <v/>
      </c>
    </row>
    <row r="3345">
      <c r="A3345">
        <f>Datos!A3345</f>
        <v/>
      </c>
      <c r="B3345">
        <f>Datos!B3345</f>
        <v/>
      </c>
      <c r="C3345">
        <f>Datos!D3345</f>
        <v/>
      </c>
      <c r="D3345" t="n">
        <v>3345</v>
      </c>
      <c r="E3345" s="10">
        <f>IF(Datos!$G$3345&lt;=Bosque!$E$4,IF(Datos!$H$3345&lt;=Bosque!$E$5,Bosque!$M$6,Bosque!$M$7),IF(Datos!$G$3345&lt;=Bosque!$E$8,Bosque!$M$9,Bosque!$M$10))</f>
        <v/>
      </c>
      <c r="F3345" s="10">
        <f>IF(Datos!$H$3345&lt;=Bosque!$E$11,IF(Datos!$E$3345&lt;=Bosque!$E$12,Bosque!$M$13,Bosque!$M$14),IF(Datos!$I$3345&lt;=Bosque!$E$15,Bosque!$M$16,Bosque!$M$17))</f>
        <v/>
      </c>
      <c r="G3345" s="10">
        <f>IF(Datos!$E$3345&lt;=Bosque!$E$18,IF(Datos!$I$3345&lt;=Bosque!$E$19,Bosque!$M$20,Bosque!$M$21),Bosque!$M$22)</f>
        <v/>
      </c>
      <c r="H3345" s="10">
        <f>IF(Datos!$E$3345&lt;=Bosque!$E$23,IF(Datos!$E$3345&lt;=Bosque!$E$24,Bosque!$M$25,Bosque!$M$26),IF(Datos!$E$3345&lt;=Bosque!$E$27,Bosque!$M$28,Bosque!$M$29))</f>
        <v/>
      </c>
      <c r="I3345" s="10">
        <f>IF(Datos!$G$3345&lt;=Bosque!$E$30,IF(Datos!$E$3345&lt;=Bosque!$E$31,Bosque!$M$32,Bosque!$M$33),IF(Datos!$E$3345&lt;=Bosque!$E$34,Bosque!$M$35,Bosque!$M$36))</f>
        <v/>
      </c>
      <c r="J3345" s="10">
        <f>IF(Datos!$I$3345&lt;=Bosque!$E$37,IF(Datos!$H$3345&lt;=Bosque!$E$38,Bosque!$M$39,Bosque!$M$40),IF(Datos!$F$3345&lt;=Bosque!$E$41,Bosque!$M$42,Bosque!$M$43))</f>
        <v/>
      </c>
      <c r="K3345" s="10">
        <f>IF(Datos!$G$3345&lt;=Bosque!$E$44,IF(Datos!$H$3345&lt;=Bosque!$E$45,Bosque!$M$46,Bosque!$M$47),IF(Datos!$F$3345&lt;=Bosque!$E$48,Bosque!$M$49,Bosque!$M$50))</f>
        <v/>
      </c>
      <c r="L3345" s="10">
        <f>AVERAGE(E3345:K3345)</f>
        <v/>
      </c>
      <c r="M3345" s="10">
        <f>$M$2</f>
        <v/>
      </c>
      <c r="N3345">
        <f>IF(L3345&gt;=M3345,"Sí","No")</f>
        <v/>
      </c>
      <c r="O3345">
        <f>--AND(C3345=1,N3345="Sí")</f>
        <v/>
      </c>
      <c r="P3345">
        <f>--AND(C3345=0,N3345="Sí")</f>
        <v/>
      </c>
      <c r="Q3345">
        <f>--AND(C3345=1,N3345="No")</f>
        <v/>
      </c>
      <c r="R3345">
        <f>--AND(C3345=0,N3345="No")</f>
        <v/>
      </c>
      <c r="S3345">
        <f>--(C3345=--(L3345&gt;=M3345))</f>
        <v/>
      </c>
      <c r="T3345" s="11">
        <f>O3345*60000-P3345*3000</f>
        <v/>
      </c>
    </row>
    <row r="3346">
      <c r="A3346">
        <f>Datos!A3346</f>
        <v/>
      </c>
      <c r="B3346">
        <f>Datos!B3346</f>
        <v/>
      </c>
      <c r="C3346">
        <f>Datos!D3346</f>
        <v/>
      </c>
      <c r="D3346" t="n">
        <v>3346</v>
      </c>
      <c r="E3346" s="10">
        <f>IF(Datos!$G$3346&lt;=Bosque!$E$4,IF(Datos!$H$3346&lt;=Bosque!$E$5,Bosque!$M$6,Bosque!$M$7),IF(Datos!$G$3346&lt;=Bosque!$E$8,Bosque!$M$9,Bosque!$M$10))</f>
        <v/>
      </c>
      <c r="F3346" s="10">
        <f>IF(Datos!$H$3346&lt;=Bosque!$E$11,IF(Datos!$E$3346&lt;=Bosque!$E$12,Bosque!$M$13,Bosque!$M$14),IF(Datos!$I$3346&lt;=Bosque!$E$15,Bosque!$M$16,Bosque!$M$17))</f>
        <v/>
      </c>
      <c r="G3346" s="10">
        <f>IF(Datos!$E$3346&lt;=Bosque!$E$18,IF(Datos!$I$3346&lt;=Bosque!$E$19,Bosque!$M$20,Bosque!$M$21),Bosque!$M$22)</f>
        <v/>
      </c>
      <c r="H3346" s="10">
        <f>IF(Datos!$E$3346&lt;=Bosque!$E$23,IF(Datos!$E$3346&lt;=Bosque!$E$24,Bosque!$M$25,Bosque!$M$26),IF(Datos!$E$3346&lt;=Bosque!$E$27,Bosque!$M$28,Bosque!$M$29))</f>
        <v/>
      </c>
      <c r="I3346" s="10">
        <f>IF(Datos!$G$3346&lt;=Bosque!$E$30,IF(Datos!$E$3346&lt;=Bosque!$E$31,Bosque!$M$32,Bosque!$M$33),IF(Datos!$E$3346&lt;=Bosque!$E$34,Bosque!$M$35,Bosque!$M$36))</f>
        <v/>
      </c>
      <c r="J3346" s="10">
        <f>IF(Datos!$I$3346&lt;=Bosque!$E$37,IF(Datos!$H$3346&lt;=Bosque!$E$38,Bosque!$M$39,Bosque!$M$40),IF(Datos!$F$3346&lt;=Bosque!$E$41,Bosque!$M$42,Bosque!$M$43))</f>
        <v/>
      </c>
      <c r="K3346" s="10">
        <f>IF(Datos!$G$3346&lt;=Bosque!$E$44,IF(Datos!$H$3346&lt;=Bosque!$E$45,Bosque!$M$46,Bosque!$M$47),IF(Datos!$F$3346&lt;=Bosque!$E$48,Bosque!$M$49,Bosque!$M$50))</f>
        <v/>
      </c>
      <c r="L3346" s="10">
        <f>AVERAGE(E3346:K3346)</f>
        <v/>
      </c>
      <c r="M3346" s="10">
        <f>$M$2</f>
        <v/>
      </c>
      <c r="N3346">
        <f>IF(L3346&gt;=M3346,"Sí","No")</f>
        <v/>
      </c>
      <c r="O3346">
        <f>--AND(C3346=1,N3346="Sí")</f>
        <v/>
      </c>
      <c r="P3346">
        <f>--AND(C3346=0,N3346="Sí")</f>
        <v/>
      </c>
      <c r="Q3346">
        <f>--AND(C3346=1,N3346="No")</f>
        <v/>
      </c>
      <c r="R3346">
        <f>--AND(C3346=0,N3346="No")</f>
        <v/>
      </c>
      <c r="S3346">
        <f>--(C3346=--(L3346&gt;=M3346))</f>
        <v/>
      </c>
      <c r="T3346" s="11">
        <f>O3346*60000-P3346*3000</f>
        <v/>
      </c>
    </row>
    <row r="3347">
      <c r="A3347">
        <f>Datos!A3347</f>
        <v/>
      </c>
      <c r="B3347">
        <f>Datos!B3347</f>
        <v/>
      </c>
      <c r="C3347">
        <f>Datos!D3347</f>
        <v/>
      </c>
      <c r="D3347" t="n">
        <v>3347</v>
      </c>
      <c r="E3347" s="10">
        <f>IF(Datos!$G$3347&lt;=Bosque!$E$4,IF(Datos!$H$3347&lt;=Bosque!$E$5,Bosque!$M$6,Bosque!$M$7),IF(Datos!$G$3347&lt;=Bosque!$E$8,Bosque!$M$9,Bosque!$M$10))</f>
        <v/>
      </c>
      <c r="F3347" s="10">
        <f>IF(Datos!$H$3347&lt;=Bosque!$E$11,IF(Datos!$E$3347&lt;=Bosque!$E$12,Bosque!$M$13,Bosque!$M$14),IF(Datos!$I$3347&lt;=Bosque!$E$15,Bosque!$M$16,Bosque!$M$17))</f>
        <v/>
      </c>
      <c r="G3347" s="10">
        <f>IF(Datos!$E$3347&lt;=Bosque!$E$18,IF(Datos!$I$3347&lt;=Bosque!$E$19,Bosque!$M$20,Bosque!$M$21),Bosque!$M$22)</f>
        <v/>
      </c>
      <c r="H3347" s="10">
        <f>IF(Datos!$E$3347&lt;=Bosque!$E$23,IF(Datos!$E$3347&lt;=Bosque!$E$24,Bosque!$M$25,Bosque!$M$26),IF(Datos!$E$3347&lt;=Bosque!$E$27,Bosque!$M$28,Bosque!$M$29))</f>
        <v/>
      </c>
      <c r="I3347" s="10">
        <f>IF(Datos!$G$3347&lt;=Bosque!$E$30,IF(Datos!$E$3347&lt;=Bosque!$E$31,Bosque!$M$32,Bosque!$M$33),IF(Datos!$E$3347&lt;=Bosque!$E$34,Bosque!$M$35,Bosque!$M$36))</f>
        <v/>
      </c>
      <c r="J3347" s="10">
        <f>IF(Datos!$I$3347&lt;=Bosque!$E$37,IF(Datos!$H$3347&lt;=Bosque!$E$38,Bosque!$M$39,Bosque!$M$40),IF(Datos!$F$3347&lt;=Bosque!$E$41,Bosque!$M$42,Bosque!$M$43))</f>
        <v/>
      </c>
      <c r="K3347" s="10">
        <f>IF(Datos!$G$3347&lt;=Bosque!$E$44,IF(Datos!$H$3347&lt;=Bosque!$E$45,Bosque!$M$46,Bosque!$M$47),IF(Datos!$F$3347&lt;=Bosque!$E$48,Bosque!$M$49,Bosque!$M$50))</f>
        <v/>
      </c>
      <c r="L3347" s="10">
        <f>AVERAGE(E3347:K3347)</f>
        <v/>
      </c>
      <c r="M3347" s="10">
        <f>$M$2</f>
        <v/>
      </c>
      <c r="N3347">
        <f>IF(L3347&gt;=M3347,"Sí","No")</f>
        <v/>
      </c>
      <c r="O3347">
        <f>--AND(C3347=1,N3347="Sí")</f>
        <v/>
      </c>
      <c r="P3347">
        <f>--AND(C3347=0,N3347="Sí")</f>
        <v/>
      </c>
      <c r="Q3347">
        <f>--AND(C3347=1,N3347="No")</f>
        <v/>
      </c>
      <c r="R3347">
        <f>--AND(C3347=0,N3347="No")</f>
        <v/>
      </c>
      <c r="S3347">
        <f>--(C3347=--(L3347&gt;=M3347))</f>
        <v/>
      </c>
      <c r="T3347" s="11">
        <f>O3347*60000-P3347*3000</f>
        <v/>
      </c>
    </row>
    <row r="3348">
      <c r="A3348">
        <f>Datos!A3348</f>
        <v/>
      </c>
      <c r="B3348">
        <f>Datos!B3348</f>
        <v/>
      </c>
      <c r="C3348">
        <f>Datos!D3348</f>
        <v/>
      </c>
      <c r="D3348" t="n">
        <v>3348</v>
      </c>
      <c r="E3348" s="10">
        <f>IF(Datos!$G$3348&lt;=Bosque!$E$4,IF(Datos!$H$3348&lt;=Bosque!$E$5,Bosque!$M$6,Bosque!$M$7),IF(Datos!$G$3348&lt;=Bosque!$E$8,Bosque!$M$9,Bosque!$M$10))</f>
        <v/>
      </c>
      <c r="F3348" s="10">
        <f>IF(Datos!$H$3348&lt;=Bosque!$E$11,IF(Datos!$E$3348&lt;=Bosque!$E$12,Bosque!$M$13,Bosque!$M$14),IF(Datos!$I$3348&lt;=Bosque!$E$15,Bosque!$M$16,Bosque!$M$17))</f>
        <v/>
      </c>
      <c r="G3348" s="10">
        <f>IF(Datos!$E$3348&lt;=Bosque!$E$18,IF(Datos!$I$3348&lt;=Bosque!$E$19,Bosque!$M$20,Bosque!$M$21),Bosque!$M$22)</f>
        <v/>
      </c>
      <c r="H3348" s="10">
        <f>IF(Datos!$E$3348&lt;=Bosque!$E$23,IF(Datos!$E$3348&lt;=Bosque!$E$24,Bosque!$M$25,Bosque!$M$26),IF(Datos!$E$3348&lt;=Bosque!$E$27,Bosque!$M$28,Bosque!$M$29))</f>
        <v/>
      </c>
      <c r="I3348" s="10">
        <f>IF(Datos!$G$3348&lt;=Bosque!$E$30,IF(Datos!$E$3348&lt;=Bosque!$E$31,Bosque!$M$32,Bosque!$M$33),IF(Datos!$E$3348&lt;=Bosque!$E$34,Bosque!$M$35,Bosque!$M$36))</f>
        <v/>
      </c>
      <c r="J3348" s="10">
        <f>IF(Datos!$I$3348&lt;=Bosque!$E$37,IF(Datos!$H$3348&lt;=Bosque!$E$38,Bosque!$M$39,Bosque!$M$40),IF(Datos!$F$3348&lt;=Bosque!$E$41,Bosque!$M$42,Bosque!$M$43))</f>
        <v/>
      </c>
      <c r="K3348" s="10">
        <f>IF(Datos!$G$3348&lt;=Bosque!$E$44,IF(Datos!$H$3348&lt;=Bosque!$E$45,Bosque!$M$46,Bosque!$M$47),IF(Datos!$F$3348&lt;=Bosque!$E$48,Bosque!$M$49,Bosque!$M$50))</f>
        <v/>
      </c>
      <c r="L3348" s="10">
        <f>AVERAGE(E3348:K3348)</f>
        <v/>
      </c>
      <c r="M3348" s="10">
        <f>$M$2</f>
        <v/>
      </c>
      <c r="N3348">
        <f>IF(L3348&gt;=M3348,"Sí","No")</f>
        <v/>
      </c>
      <c r="O3348">
        <f>--AND(C3348=1,N3348="Sí")</f>
        <v/>
      </c>
      <c r="P3348">
        <f>--AND(C3348=0,N3348="Sí")</f>
        <v/>
      </c>
      <c r="Q3348">
        <f>--AND(C3348=1,N3348="No")</f>
        <v/>
      </c>
      <c r="R3348">
        <f>--AND(C3348=0,N3348="No")</f>
        <v/>
      </c>
      <c r="S3348">
        <f>--(C3348=--(L3348&gt;=M3348))</f>
        <v/>
      </c>
      <c r="T3348" s="11">
        <f>O3348*60000-P3348*3000</f>
        <v/>
      </c>
    </row>
    <row r="3349">
      <c r="A3349">
        <f>Datos!A3349</f>
        <v/>
      </c>
      <c r="B3349">
        <f>Datos!B3349</f>
        <v/>
      </c>
      <c r="C3349">
        <f>Datos!D3349</f>
        <v/>
      </c>
      <c r="D3349" t="n">
        <v>3349</v>
      </c>
      <c r="E3349" s="10">
        <f>IF(Datos!$G$3349&lt;=Bosque!$E$4,IF(Datos!$H$3349&lt;=Bosque!$E$5,Bosque!$M$6,Bosque!$M$7),IF(Datos!$G$3349&lt;=Bosque!$E$8,Bosque!$M$9,Bosque!$M$10))</f>
        <v/>
      </c>
      <c r="F3349" s="10">
        <f>IF(Datos!$H$3349&lt;=Bosque!$E$11,IF(Datos!$E$3349&lt;=Bosque!$E$12,Bosque!$M$13,Bosque!$M$14),IF(Datos!$I$3349&lt;=Bosque!$E$15,Bosque!$M$16,Bosque!$M$17))</f>
        <v/>
      </c>
      <c r="G3349" s="10">
        <f>IF(Datos!$E$3349&lt;=Bosque!$E$18,IF(Datos!$I$3349&lt;=Bosque!$E$19,Bosque!$M$20,Bosque!$M$21),Bosque!$M$22)</f>
        <v/>
      </c>
      <c r="H3349" s="10">
        <f>IF(Datos!$E$3349&lt;=Bosque!$E$23,IF(Datos!$E$3349&lt;=Bosque!$E$24,Bosque!$M$25,Bosque!$M$26),IF(Datos!$E$3349&lt;=Bosque!$E$27,Bosque!$M$28,Bosque!$M$29))</f>
        <v/>
      </c>
      <c r="I3349" s="10">
        <f>IF(Datos!$G$3349&lt;=Bosque!$E$30,IF(Datos!$E$3349&lt;=Bosque!$E$31,Bosque!$M$32,Bosque!$M$33),IF(Datos!$E$3349&lt;=Bosque!$E$34,Bosque!$M$35,Bosque!$M$36))</f>
        <v/>
      </c>
      <c r="J3349" s="10">
        <f>IF(Datos!$I$3349&lt;=Bosque!$E$37,IF(Datos!$H$3349&lt;=Bosque!$E$38,Bosque!$M$39,Bosque!$M$40),IF(Datos!$F$3349&lt;=Bosque!$E$41,Bosque!$M$42,Bosque!$M$43))</f>
        <v/>
      </c>
      <c r="K3349" s="10">
        <f>IF(Datos!$G$3349&lt;=Bosque!$E$44,IF(Datos!$H$3349&lt;=Bosque!$E$45,Bosque!$M$46,Bosque!$M$47),IF(Datos!$F$3349&lt;=Bosque!$E$48,Bosque!$M$49,Bosque!$M$50))</f>
        <v/>
      </c>
      <c r="L3349" s="10">
        <f>AVERAGE(E3349:K3349)</f>
        <v/>
      </c>
      <c r="M3349" s="10">
        <f>$M$2</f>
        <v/>
      </c>
      <c r="N3349">
        <f>IF(L3349&gt;=M3349,"Sí","No")</f>
        <v/>
      </c>
      <c r="O3349">
        <f>--AND(C3349=1,N3349="Sí")</f>
        <v/>
      </c>
      <c r="P3349">
        <f>--AND(C3349=0,N3349="Sí")</f>
        <v/>
      </c>
      <c r="Q3349">
        <f>--AND(C3349=1,N3349="No")</f>
        <v/>
      </c>
      <c r="R3349">
        <f>--AND(C3349=0,N3349="No")</f>
        <v/>
      </c>
      <c r="S3349">
        <f>--(C3349=--(L3349&gt;=M3349))</f>
        <v/>
      </c>
      <c r="T3349" s="11">
        <f>O3349*60000-P3349*3000</f>
        <v/>
      </c>
    </row>
    <row r="3350">
      <c r="A3350">
        <f>Datos!A3350</f>
        <v/>
      </c>
      <c r="B3350">
        <f>Datos!B3350</f>
        <v/>
      </c>
      <c r="C3350">
        <f>Datos!D3350</f>
        <v/>
      </c>
      <c r="D3350" t="n">
        <v>3350</v>
      </c>
      <c r="E3350" s="10">
        <f>IF(Datos!$G$3350&lt;=Bosque!$E$4,IF(Datos!$H$3350&lt;=Bosque!$E$5,Bosque!$M$6,Bosque!$M$7),IF(Datos!$G$3350&lt;=Bosque!$E$8,Bosque!$M$9,Bosque!$M$10))</f>
        <v/>
      </c>
      <c r="F3350" s="10">
        <f>IF(Datos!$H$3350&lt;=Bosque!$E$11,IF(Datos!$E$3350&lt;=Bosque!$E$12,Bosque!$M$13,Bosque!$M$14),IF(Datos!$I$3350&lt;=Bosque!$E$15,Bosque!$M$16,Bosque!$M$17))</f>
        <v/>
      </c>
      <c r="G3350" s="10">
        <f>IF(Datos!$E$3350&lt;=Bosque!$E$18,IF(Datos!$I$3350&lt;=Bosque!$E$19,Bosque!$M$20,Bosque!$M$21),Bosque!$M$22)</f>
        <v/>
      </c>
      <c r="H3350" s="10">
        <f>IF(Datos!$E$3350&lt;=Bosque!$E$23,IF(Datos!$E$3350&lt;=Bosque!$E$24,Bosque!$M$25,Bosque!$M$26),IF(Datos!$E$3350&lt;=Bosque!$E$27,Bosque!$M$28,Bosque!$M$29))</f>
        <v/>
      </c>
      <c r="I3350" s="10">
        <f>IF(Datos!$G$3350&lt;=Bosque!$E$30,IF(Datos!$E$3350&lt;=Bosque!$E$31,Bosque!$M$32,Bosque!$M$33),IF(Datos!$E$3350&lt;=Bosque!$E$34,Bosque!$M$35,Bosque!$M$36))</f>
        <v/>
      </c>
      <c r="J3350" s="10">
        <f>IF(Datos!$I$3350&lt;=Bosque!$E$37,IF(Datos!$H$3350&lt;=Bosque!$E$38,Bosque!$M$39,Bosque!$M$40),IF(Datos!$F$3350&lt;=Bosque!$E$41,Bosque!$M$42,Bosque!$M$43))</f>
        <v/>
      </c>
      <c r="K3350" s="10">
        <f>IF(Datos!$G$3350&lt;=Bosque!$E$44,IF(Datos!$H$3350&lt;=Bosque!$E$45,Bosque!$M$46,Bosque!$M$47),IF(Datos!$F$3350&lt;=Bosque!$E$48,Bosque!$M$49,Bosque!$M$50))</f>
        <v/>
      </c>
      <c r="L3350" s="10">
        <f>AVERAGE(E3350:K3350)</f>
        <v/>
      </c>
      <c r="M3350" s="10">
        <f>$M$2</f>
        <v/>
      </c>
      <c r="N3350">
        <f>IF(L3350&gt;=M3350,"Sí","No")</f>
        <v/>
      </c>
      <c r="O3350">
        <f>--AND(C3350=1,N3350="Sí")</f>
        <v/>
      </c>
      <c r="P3350">
        <f>--AND(C3350=0,N3350="Sí")</f>
        <v/>
      </c>
      <c r="Q3350">
        <f>--AND(C3350=1,N3350="No")</f>
        <v/>
      </c>
      <c r="R3350">
        <f>--AND(C3350=0,N3350="No")</f>
        <v/>
      </c>
      <c r="S3350">
        <f>--(C3350=--(L3350&gt;=M3350))</f>
        <v/>
      </c>
      <c r="T3350" s="11">
        <f>O3350*60000-P3350*3000</f>
        <v/>
      </c>
    </row>
    <row r="3351">
      <c r="A3351">
        <f>Datos!A3351</f>
        <v/>
      </c>
      <c r="B3351">
        <f>Datos!B3351</f>
        <v/>
      </c>
      <c r="C3351">
        <f>Datos!D3351</f>
        <v/>
      </c>
      <c r="D3351" t="n">
        <v>3351</v>
      </c>
      <c r="E3351" s="10">
        <f>IF(Datos!$G$3351&lt;=Bosque!$E$4,IF(Datos!$H$3351&lt;=Bosque!$E$5,Bosque!$M$6,Bosque!$M$7),IF(Datos!$G$3351&lt;=Bosque!$E$8,Bosque!$M$9,Bosque!$M$10))</f>
        <v/>
      </c>
      <c r="F3351" s="10">
        <f>IF(Datos!$H$3351&lt;=Bosque!$E$11,IF(Datos!$E$3351&lt;=Bosque!$E$12,Bosque!$M$13,Bosque!$M$14),IF(Datos!$I$3351&lt;=Bosque!$E$15,Bosque!$M$16,Bosque!$M$17))</f>
        <v/>
      </c>
      <c r="G3351" s="10">
        <f>IF(Datos!$E$3351&lt;=Bosque!$E$18,IF(Datos!$I$3351&lt;=Bosque!$E$19,Bosque!$M$20,Bosque!$M$21),Bosque!$M$22)</f>
        <v/>
      </c>
      <c r="H3351" s="10">
        <f>IF(Datos!$E$3351&lt;=Bosque!$E$23,IF(Datos!$E$3351&lt;=Bosque!$E$24,Bosque!$M$25,Bosque!$M$26),IF(Datos!$E$3351&lt;=Bosque!$E$27,Bosque!$M$28,Bosque!$M$29))</f>
        <v/>
      </c>
      <c r="I3351" s="10">
        <f>IF(Datos!$G$3351&lt;=Bosque!$E$30,IF(Datos!$E$3351&lt;=Bosque!$E$31,Bosque!$M$32,Bosque!$M$33),IF(Datos!$E$3351&lt;=Bosque!$E$34,Bosque!$M$35,Bosque!$M$36))</f>
        <v/>
      </c>
      <c r="J3351" s="10">
        <f>IF(Datos!$I$3351&lt;=Bosque!$E$37,IF(Datos!$H$3351&lt;=Bosque!$E$38,Bosque!$M$39,Bosque!$M$40),IF(Datos!$F$3351&lt;=Bosque!$E$41,Bosque!$M$42,Bosque!$M$43))</f>
        <v/>
      </c>
      <c r="K3351" s="10">
        <f>IF(Datos!$G$3351&lt;=Bosque!$E$44,IF(Datos!$H$3351&lt;=Bosque!$E$45,Bosque!$M$46,Bosque!$M$47),IF(Datos!$F$3351&lt;=Bosque!$E$48,Bosque!$M$49,Bosque!$M$50))</f>
        <v/>
      </c>
      <c r="L3351" s="10">
        <f>AVERAGE(E3351:K3351)</f>
        <v/>
      </c>
      <c r="M3351" s="10">
        <f>$M$2</f>
        <v/>
      </c>
      <c r="N3351">
        <f>IF(L3351&gt;=M3351,"Sí","No")</f>
        <v/>
      </c>
      <c r="O3351">
        <f>--AND(C3351=1,N3351="Sí")</f>
        <v/>
      </c>
      <c r="P3351">
        <f>--AND(C3351=0,N3351="Sí")</f>
        <v/>
      </c>
      <c r="Q3351">
        <f>--AND(C3351=1,N3351="No")</f>
        <v/>
      </c>
      <c r="R3351">
        <f>--AND(C3351=0,N3351="No")</f>
        <v/>
      </c>
      <c r="S3351">
        <f>--(C3351=--(L3351&gt;=M3351))</f>
        <v/>
      </c>
      <c r="T3351" s="11">
        <f>O3351*60000-P3351*3000</f>
        <v/>
      </c>
    </row>
    <row r="3352">
      <c r="A3352">
        <f>Datos!A3352</f>
        <v/>
      </c>
      <c r="B3352">
        <f>Datos!B3352</f>
        <v/>
      </c>
      <c r="C3352">
        <f>Datos!D3352</f>
        <v/>
      </c>
      <c r="D3352" t="n">
        <v>3352</v>
      </c>
      <c r="E3352" s="10">
        <f>IF(Datos!$G$3352&lt;=Bosque!$E$4,IF(Datos!$H$3352&lt;=Bosque!$E$5,Bosque!$M$6,Bosque!$M$7),IF(Datos!$G$3352&lt;=Bosque!$E$8,Bosque!$M$9,Bosque!$M$10))</f>
        <v/>
      </c>
      <c r="F3352" s="10">
        <f>IF(Datos!$H$3352&lt;=Bosque!$E$11,IF(Datos!$E$3352&lt;=Bosque!$E$12,Bosque!$M$13,Bosque!$M$14),IF(Datos!$I$3352&lt;=Bosque!$E$15,Bosque!$M$16,Bosque!$M$17))</f>
        <v/>
      </c>
      <c r="G3352" s="10">
        <f>IF(Datos!$E$3352&lt;=Bosque!$E$18,IF(Datos!$I$3352&lt;=Bosque!$E$19,Bosque!$M$20,Bosque!$M$21),Bosque!$M$22)</f>
        <v/>
      </c>
      <c r="H3352" s="10">
        <f>IF(Datos!$E$3352&lt;=Bosque!$E$23,IF(Datos!$E$3352&lt;=Bosque!$E$24,Bosque!$M$25,Bosque!$M$26),IF(Datos!$E$3352&lt;=Bosque!$E$27,Bosque!$M$28,Bosque!$M$29))</f>
        <v/>
      </c>
      <c r="I3352" s="10">
        <f>IF(Datos!$G$3352&lt;=Bosque!$E$30,IF(Datos!$E$3352&lt;=Bosque!$E$31,Bosque!$M$32,Bosque!$M$33),IF(Datos!$E$3352&lt;=Bosque!$E$34,Bosque!$M$35,Bosque!$M$36))</f>
        <v/>
      </c>
      <c r="J3352" s="10">
        <f>IF(Datos!$I$3352&lt;=Bosque!$E$37,IF(Datos!$H$3352&lt;=Bosque!$E$38,Bosque!$M$39,Bosque!$M$40),IF(Datos!$F$3352&lt;=Bosque!$E$41,Bosque!$M$42,Bosque!$M$43))</f>
        <v/>
      </c>
      <c r="K3352" s="10">
        <f>IF(Datos!$G$3352&lt;=Bosque!$E$44,IF(Datos!$H$3352&lt;=Bosque!$E$45,Bosque!$M$46,Bosque!$M$47),IF(Datos!$F$3352&lt;=Bosque!$E$48,Bosque!$M$49,Bosque!$M$50))</f>
        <v/>
      </c>
      <c r="L3352" s="10">
        <f>AVERAGE(E3352:K3352)</f>
        <v/>
      </c>
      <c r="M3352" s="10">
        <f>$M$2</f>
        <v/>
      </c>
      <c r="N3352">
        <f>IF(L3352&gt;=M3352,"Sí","No")</f>
        <v/>
      </c>
      <c r="O3352">
        <f>--AND(C3352=1,N3352="Sí")</f>
        <v/>
      </c>
      <c r="P3352">
        <f>--AND(C3352=0,N3352="Sí")</f>
        <v/>
      </c>
      <c r="Q3352">
        <f>--AND(C3352=1,N3352="No")</f>
        <v/>
      </c>
      <c r="R3352">
        <f>--AND(C3352=0,N3352="No")</f>
        <v/>
      </c>
      <c r="S3352">
        <f>--(C3352=--(L3352&gt;=M3352))</f>
        <v/>
      </c>
      <c r="T3352" s="11">
        <f>O3352*60000-P3352*3000</f>
        <v/>
      </c>
    </row>
    <row r="3353">
      <c r="A3353">
        <f>Datos!A3353</f>
        <v/>
      </c>
      <c r="B3353">
        <f>Datos!B3353</f>
        <v/>
      </c>
      <c r="C3353">
        <f>Datos!D3353</f>
        <v/>
      </c>
      <c r="D3353" t="n">
        <v>3353</v>
      </c>
      <c r="E3353" s="10">
        <f>IF(Datos!$G$3353&lt;=Bosque!$E$4,IF(Datos!$H$3353&lt;=Bosque!$E$5,Bosque!$M$6,Bosque!$M$7),IF(Datos!$G$3353&lt;=Bosque!$E$8,Bosque!$M$9,Bosque!$M$10))</f>
        <v/>
      </c>
      <c r="F3353" s="10">
        <f>IF(Datos!$H$3353&lt;=Bosque!$E$11,IF(Datos!$E$3353&lt;=Bosque!$E$12,Bosque!$M$13,Bosque!$M$14),IF(Datos!$I$3353&lt;=Bosque!$E$15,Bosque!$M$16,Bosque!$M$17))</f>
        <v/>
      </c>
      <c r="G3353" s="10">
        <f>IF(Datos!$E$3353&lt;=Bosque!$E$18,IF(Datos!$I$3353&lt;=Bosque!$E$19,Bosque!$M$20,Bosque!$M$21),Bosque!$M$22)</f>
        <v/>
      </c>
      <c r="H3353" s="10">
        <f>IF(Datos!$E$3353&lt;=Bosque!$E$23,IF(Datos!$E$3353&lt;=Bosque!$E$24,Bosque!$M$25,Bosque!$M$26),IF(Datos!$E$3353&lt;=Bosque!$E$27,Bosque!$M$28,Bosque!$M$29))</f>
        <v/>
      </c>
      <c r="I3353" s="10">
        <f>IF(Datos!$G$3353&lt;=Bosque!$E$30,IF(Datos!$E$3353&lt;=Bosque!$E$31,Bosque!$M$32,Bosque!$M$33),IF(Datos!$E$3353&lt;=Bosque!$E$34,Bosque!$M$35,Bosque!$M$36))</f>
        <v/>
      </c>
      <c r="J3353" s="10">
        <f>IF(Datos!$I$3353&lt;=Bosque!$E$37,IF(Datos!$H$3353&lt;=Bosque!$E$38,Bosque!$M$39,Bosque!$M$40),IF(Datos!$F$3353&lt;=Bosque!$E$41,Bosque!$M$42,Bosque!$M$43))</f>
        <v/>
      </c>
      <c r="K3353" s="10">
        <f>IF(Datos!$G$3353&lt;=Bosque!$E$44,IF(Datos!$H$3353&lt;=Bosque!$E$45,Bosque!$M$46,Bosque!$M$47),IF(Datos!$F$3353&lt;=Bosque!$E$48,Bosque!$M$49,Bosque!$M$50))</f>
        <v/>
      </c>
      <c r="L3353" s="10">
        <f>AVERAGE(E3353:K3353)</f>
        <v/>
      </c>
      <c r="M3353" s="10">
        <f>$M$2</f>
        <v/>
      </c>
      <c r="N3353">
        <f>IF(L3353&gt;=M3353,"Sí","No")</f>
        <v/>
      </c>
      <c r="O3353">
        <f>--AND(C3353=1,N3353="Sí")</f>
        <v/>
      </c>
      <c r="P3353">
        <f>--AND(C3353=0,N3353="Sí")</f>
        <v/>
      </c>
      <c r="Q3353">
        <f>--AND(C3353=1,N3353="No")</f>
        <v/>
      </c>
      <c r="R3353">
        <f>--AND(C3353=0,N3353="No")</f>
        <v/>
      </c>
      <c r="S3353">
        <f>--(C3353=--(L3353&gt;=M3353))</f>
        <v/>
      </c>
      <c r="T3353" s="11">
        <f>O3353*60000-P3353*3000</f>
        <v/>
      </c>
    </row>
    <row r="3354">
      <c r="A3354">
        <f>Datos!A3354</f>
        <v/>
      </c>
      <c r="B3354">
        <f>Datos!B3354</f>
        <v/>
      </c>
      <c r="C3354">
        <f>Datos!D3354</f>
        <v/>
      </c>
      <c r="D3354" t="n">
        <v>3354</v>
      </c>
      <c r="E3354" s="10">
        <f>IF(Datos!$G$3354&lt;=Bosque!$E$4,IF(Datos!$H$3354&lt;=Bosque!$E$5,Bosque!$M$6,Bosque!$M$7),IF(Datos!$G$3354&lt;=Bosque!$E$8,Bosque!$M$9,Bosque!$M$10))</f>
        <v/>
      </c>
      <c r="F3354" s="10">
        <f>IF(Datos!$H$3354&lt;=Bosque!$E$11,IF(Datos!$E$3354&lt;=Bosque!$E$12,Bosque!$M$13,Bosque!$M$14),IF(Datos!$I$3354&lt;=Bosque!$E$15,Bosque!$M$16,Bosque!$M$17))</f>
        <v/>
      </c>
      <c r="G3354" s="10">
        <f>IF(Datos!$E$3354&lt;=Bosque!$E$18,IF(Datos!$I$3354&lt;=Bosque!$E$19,Bosque!$M$20,Bosque!$M$21),Bosque!$M$22)</f>
        <v/>
      </c>
      <c r="H3354" s="10">
        <f>IF(Datos!$E$3354&lt;=Bosque!$E$23,IF(Datos!$E$3354&lt;=Bosque!$E$24,Bosque!$M$25,Bosque!$M$26),IF(Datos!$E$3354&lt;=Bosque!$E$27,Bosque!$M$28,Bosque!$M$29))</f>
        <v/>
      </c>
      <c r="I3354" s="10">
        <f>IF(Datos!$G$3354&lt;=Bosque!$E$30,IF(Datos!$E$3354&lt;=Bosque!$E$31,Bosque!$M$32,Bosque!$M$33),IF(Datos!$E$3354&lt;=Bosque!$E$34,Bosque!$M$35,Bosque!$M$36))</f>
        <v/>
      </c>
      <c r="J3354" s="10">
        <f>IF(Datos!$I$3354&lt;=Bosque!$E$37,IF(Datos!$H$3354&lt;=Bosque!$E$38,Bosque!$M$39,Bosque!$M$40),IF(Datos!$F$3354&lt;=Bosque!$E$41,Bosque!$M$42,Bosque!$M$43))</f>
        <v/>
      </c>
      <c r="K3354" s="10">
        <f>IF(Datos!$G$3354&lt;=Bosque!$E$44,IF(Datos!$H$3354&lt;=Bosque!$E$45,Bosque!$M$46,Bosque!$M$47),IF(Datos!$F$3354&lt;=Bosque!$E$48,Bosque!$M$49,Bosque!$M$50))</f>
        <v/>
      </c>
      <c r="L3354" s="10">
        <f>AVERAGE(E3354:K3354)</f>
        <v/>
      </c>
      <c r="M3354" s="10">
        <f>$M$2</f>
        <v/>
      </c>
      <c r="N3354">
        <f>IF(L3354&gt;=M3354,"Sí","No")</f>
        <v/>
      </c>
      <c r="O3354">
        <f>--AND(C3354=1,N3354="Sí")</f>
        <v/>
      </c>
      <c r="P3354">
        <f>--AND(C3354=0,N3354="Sí")</f>
        <v/>
      </c>
      <c r="Q3354">
        <f>--AND(C3354=1,N3354="No")</f>
        <v/>
      </c>
      <c r="R3354">
        <f>--AND(C3354=0,N3354="No")</f>
        <v/>
      </c>
      <c r="S3354">
        <f>--(C3354=--(L3354&gt;=M3354))</f>
        <v/>
      </c>
      <c r="T3354" s="11">
        <f>O3354*60000-P3354*3000</f>
        <v/>
      </c>
    </row>
    <row r="3355">
      <c r="A3355">
        <f>Datos!A3355</f>
        <v/>
      </c>
      <c r="B3355">
        <f>Datos!B3355</f>
        <v/>
      </c>
      <c r="C3355">
        <f>Datos!D3355</f>
        <v/>
      </c>
      <c r="D3355" t="n">
        <v>3355</v>
      </c>
      <c r="E3355" s="10">
        <f>IF(Datos!$G$3355&lt;=Bosque!$E$4,IF(Datos!$H$3355&lt;=Bosque!$E$5,Bosque!$M$6,Bosque!$M$7),IF(Datos!$G$3355&lt;=Bosque!$E$8,Bosque!$M$9,Bosque!$M$10))</f>
        <v/>
      </c>
      <c r="F3355" s="10">
        <f>IF(Datos!$H$3355&lt;=Bosque!$E$11,IF(Datos!$E$3355&lt;=Bosque!$E$12,Bosque!$M$13,Bosque!$M$14),IF(Datos!$I$3355&lt;=Bosque!$E$15,Bosque!$M$16,Bosque!$M$17))</f>
        <v/>
      </c>
      <c r="G3355" s="10">
        <f>IF(Datos!$E$3355&lt;=Bosque!$E$18,IF(Datos!$I$3355&lt;=Bosque!$E$19,Bosque!$M$20,Bosque!$M$21),Bosque!$M$22)</f>
        <v/>
      </c>
      <c r="H3355" s="10">
        <f>IF(Datos!$E$3355&lt;=Bosque!$E$23,IF(Datos!$E$3355&lt;=Bosque!$E$24,Bosque!$M$25,Bosque!$M$26),IF(Datos!$E$3355&lt;=Bosque!$E$27,Bosque!$M$28,Bosque!$M$29))</f>
        <v/>
      </c>
      <c r="I3355" s="10">
        <f>IF(Datos!$G$3355&lt;=Bosque!$E$30,IF(Datos!$E$3355&lt;=Bosque!$E$31,Bosque!$M$32,Bosque!$M$33),IF(Datos!$E$3355&lt;=Bosque!$E$34,Bosque!$M$35,Bosque!$M$36))</f>
        <v/>
      </c>
      <c r="J3355" s="10">
        <f>IF(Datos!$I$3355&lt;=Bosque!$E$37,IF(Datos!$H$3355&lt;=Bosque!$E$38,Bosque!$M$39,Bosque!$M$40),IF(Datos!$F$3355&lt;=Bosque!$E$41,Bosque!$M$42,Bosque!$M$43))</f>
        <v/>
      </c>
      <c r="K3355" s="10">
        <f>IF(Datos!$G$3355&lt;=Bosque!$E$44,IF(Datos!$H$3355&lt;=Bosque!$E$45,Bosque!$M$46,Bosque!$M$47),IF(Datos!$F$3355&lt;=Bosque!$E$48,Bosque!$M$49,Bosque!$M$50))</f>
        <v/>
      </c>
      <c r="L3355" s="10">
        <f>AVERAGE(E3355:K3355)</f>
        <v/>
      </c>
      <c r="M3355" s="10">
        <f>$M$2</f>
        <v/>
      </c>
      <c r="N3355">
        <f>IF(L3355&gt;=M3355,"Sí","No")</f>
        <v/>
      </c>
      <c r="O3355">
        <f>--AND(C3355=1,N3355="Sí")</f>
        <v/>
      </c>
      <c r="P3355">
        <f>--AND(C3355=0,N3355="Sí")</f>
        <v/>
      </c>
      <c r="Q3355">
        <f>--AND(C3355=1,N3355="No")</f>
        <v/>
      </c>
      <c r="R3355">
        <f>--AND(C3355=0,N3355="No")</f>
        <v/>
      </c>
      <c r="S3355">
        <f>--(C3355=--(L3355&gt;=M3355))</f>
        <v/>
      </c>
      <c r="T3355" s="11">
        <f>O3355*60000-P3355*3000</f>
        <v/>
      </c>
    </row>
    <row r="3356">
      <c r="A3356">
        <f>Datos!A3356</f>
        <v/>
      </c>
      <c r="B3356">
        <f>Datos!B3356</f>
        <v/>
      </c>
      <c r="C3356">
        <f>Datos!D3356</f>
        <v/>
      </c>
      <c r="D3356" t="n">
        <v>3356</v>
      </c>
      <c r="E3356" s="10">
        <f>IF(Datos!$G$3356&lt;=Bosque!$E$4,IF(Datos!$H$3356&lt;=Bosque!$E$5,Bosque!$M$6,Bosque!$M$7),IF(Datos!$G$3356&lt;=Bosque!$E$8,Bosque!$M$9,Bosque!$M$10))</f>
        <v/>
      </c>
      <c r="F3356" s="10">
        <f>IF(Datos!$H$3356&lt;=Bosque!$E$11,IF(Datos!$E$3356&lt;=Bosque!$E$12,Bosque!$M$13,Bosque!$M$14),IF(Datos!$I$3356&lt;=Bosque!$E$15,Bosque!$M$16,Bosque!$M$17))</f>
        <v/>
      </c>
      <c r="G3356" s="10">
        <f>IF(Datos!$E$3356&lt;=Bosque!$E$18,IF(Datos!$I$3356&lt;=Bosque!$E$19,Bosque!$M$20,Bosque!$M$21),Bosque!$M$22)</f>
        <v/>
      </c>
      <c r="H3356" s="10">
        <f>IF(Datos!$E$3356&lt;=Bosque!$E$23,IF(Datos!$E$3356&lt;=Bosque!$E$24,Bosque!$M$25,Bosque!$M$26),IF(Datos!$E$3356&lt;=Bosque!$E$27,Bosque!$M$28,Bosque!$M$29))</f>
        <v/>
      </c>
      <c r="I3356" s="10">
        <f>IF(Datos!$G$3356&lt;=Bosque!$E$30,IF(Datos!$E$3356&lt;=Bosque!$E$31,Bosque!$M$32,Bosque!$M$33),IF(Datos!$E$3356&lt;=Bosque!$E$34,Bosque!$M$35,Bosque!$M$36))</f>
        <v/>
      </c>
      <c r="J3356" s="10">
        <f>IF(Datos!$I$3356&lt;=Bosque!$E$37,IF(Datos!$H$3356&lt;=Bosque!$E$38,Bosque!$M$39,Bosque!$M$40),IF(Datos!$F$3356&lt;=Bosque!$E$41,Bosque!$M$42,Bosque!$M$43))</f>
        <v/>
      </c>
      <c r="K3356" s="10">
        <f>IF(Datos!$G$3356&lt;=Bosque!$E$44,IF(Datos!$H$3356&lt;=Bosque!$E$45,Bosque!$M$46,Bosque!$M$47),IF(Datos!$F$3356&lt;=Bosque!$E$48,Bosque!$M$49,Bosque!$M$50))</f>
        <v/>
      </c>
      <c r="L3356" s="10">
        <f>AVERAGE(E3356:K3356)</f>
        <v/>
      </c>
      <c r="M3356" s="10">
        <f>$M$2</f>
        <v/>
      </c>
      <c r="N3356">
        <f>IF(L3356&gt;=M3356,"Sí","No")</f>
        <v/>
      </c>
      <c r="O3356">
        <f>--AND(C3356=1,N3356="Sí")</f>
        <v/>
      </c>
      <c r="P3356">
        <f>--AND(C3356=0,N3356="Sí")</f>
        <v/>
      </c>
      <c r="Q3356">
        <f>--AND(C3356=1,N3356="No")</f>
        <v/>
      </c>
      <c r="R3356">
        <f>--AND(C3356=0,N3356="No")</f>
        <v/>
      </c>
      <c r="S3356">
        <f>--(C3356=--(L3356&gt;=M3356))</f>
        <v/>
      </c>
      <c r="T3356" s="11">
        <f>O3356*60000-P3356*3000</f>
        <v/>
      </c>
    </row>
    <row r="3357">
      <c r="A3357">
        <f>Datos!A3357</f>
        <v/>
      </c>
      <c r="B3357">
        <f>Datos!B3357</f>
        <v/>
      </c>
      <c r="C3357">
        <f>Datos!D3357</f>
        <v/>
      </c>
      <c r="D3357" t="n">
        <v>3357</v>
      </c>
      <c r="E3357" s="10">
        <f>IF(Datos!$G$3357&lt;=Bosque!$E$4,IF(Datos!$H$3357&lt;=Bosque!$E$5,Bosque!$M$6,Bosque!$M$7),IF(Datos!$G$3357&lt;=Bosque!$E$8,Bosque!$M$9,Bosque!$M$10))</f>
        <v/>
      </c>
      <c r="F3357" s="10">
        <f>IF(Datos!$H$3357&lt;=Bosque!$E$11,IF(Datos!$E$3357&lt;=Bosque!$E$12,Bosque!$M$13,Bosque!$M$14),IF(Datos!$I$3357&lt;=Bosque!$E$15,Bosque!$M$16,Bosque!$M$17))</f>
        <v/>
      </c>
      <c r="G3357" s="10">
        <f>IF(Datos!$E$3357&lt;=Bosque!$E$18,IF(Datos!$I$3357&lt;=Bosque!$E$19,Bosque!$M$20,Bosque!$M$21),Bosque!$M$22)</f>
        <v/>
      </c>
      <c r="H3357" s="10">
        <f>IF(Datos!$E$3357&lt;=Bosque!$E$23,IF(Datos!$E$3357&lt;=Bosque!$E$24,Bosque!$M$25,Bosque!$M$26),IF(Datos!$E$3357&lt;=Bosque!$E$27,Bosque!$M$28,Bosque!$M$29))</f>
        <v/>
      </c>
      <c r="I3357" s="10">
        <f>IF(Datos!$G$3357&lt;=Bosque!$E$30,IF(Datos!$E$3357&lt;=Bosque!$E$31,Bosque!$M$32,Bosque!$M$33),IF(Datos!$E$3357&lt;=Bosque!$E$34,Bosque!$M$35,Bosque!$M$36))</f>
        <v/>
      </c>
      <c r="J3357" s="10">
        <f>IF(Datos!$I$3357&lt;=Bosque!$E$37,IF(Datos!$H$3357&lt;=Bosque!$E$38,Bosque!$M$39,Bosque!$M$40),IF(Datos!$F$3357&lt;=Bosque!$E$41,Bosque!$M$42,Bosque!$M$43))</f>
        <v/>
      </c>
      <c r="K3357" s="10">
        <f>IF(Datos!$G$3357&lt;=Bosque!$E$44,IF(Datos!$H$3357&lt;=Bosque!$E$45,Bosque!$M$46,Bosque!$M$47),IF(Datos!$F$3357&lt;=Bosque!$E$48,Bosque!$M$49,Bosque!$M$50))</f>
        <v/>
      </c>
      <c r="L3357" s="10">
        <f>AVERAGE(E3357:K3357)</f>
        <v/>
      </c>
      <c r="M3357" s="10">
        <f>$M$2</f>
        <v/>
      </c>
      <c r="N3357">
        <f>IF(L3357&gt;=M3357,"Sí","No")</f>
        <v/>
      </c>
      <c r="O3357">
        <f>--AND(C3357=1,N3357="Sí")</f>
        <v/>
      </c>
      <c r="P3357">
        <f>--AND(C3357=0,N3357="Sí")</f>
        <v/>
      </c>
      <c r="Q3357">
        <f>--AND(C3357=1,N3357="No")</f>
        <v/>
      </c>
      <c r="R3357">
        <f>--AND(C3357=0,N3357="No")</f>
        <v/>
      </c>
      <c r="S3357">
        <f>--(C3357=--(L3357&gt;=M3357))</f>
        <v/>
      </c>
      <c r="T3357" s="11">
        <f>O3357*60000-P3357*3000</f>
        <v/>
      </c>
    </row>
    <row r="3358">
      <c r="A3358">
        <f>Datos!A3358</f>
        <v/>
      </c>
      <c r="B3358">
        <f>Datos!B3358</f>
        <v/>
      </c>
      <c r="C3358">
        <f>Datos!D3358</f>
        <v/>
      </c>
      <c r="D3358" t="n">
        <v>3358</v>
      </c>
      <c r="E3358" s="10">
        <f>IF(Datos!$G$3358&lt;=Bosque!$E$4,IF(Datos!$H$3358&lt;=Bosque!$E$5,Bosque!$M$6,Bosque!$M$7),IF(Datos!$G$3358&lt;=Bosque!$E$8,Bosque!$M$9,Bosque!$M$10))</f>
        <v/>
      </c>
      <c r="F3358" s="10">
        <f>IF(Datos!$H$3358&lt;=Bosque!$E$11,IF(Datos!$E$3358&lt;=Bosque!$E$12,Bosque!$M$13,Bosque!$M$14),IF(Datos!$I$3358&lt;=Bosque!$E$15,Bosque!$M$16,Bosque!$M$17))</f>
        <v/>
      </c>
      <c r="G3358" s="10">
        <f>IF(Datos!$E$3358&lt;=Bosque!$E$18,IF(Datos!$I$3358&lt;=Bosque!$E$19,Bosque!$M$20,Bosque!$M$21),Bosque!$M$22)</f>
        <v/>
      </c>
      <c r="H3358" s="10">
        <f>IF(Datos!$E$3358&lt;=Bosque!$E$23,IF(Datos!$E$3358&lt;=Bosque!$E$24,Bosque!$M$25,Bosque!$M$26),IF(Datos!$E$3358&lt;=Bosque!$E$27,Bosque!$M$28,Bosque!$M$29))</f>
        <v/>
      </c>
      <c r="I3358" s="10">
        <f>IF(Datos!$G$3358&lt;=Bosque!$E$30,IF(Datos!$E$3358&lt;=Bosque!$E$31,Bosque!$M$32,Bosque!$M$33),IF(Datos!$E$3358&lt;=Bosque!$E$34,Bosque!$M$35,Bosque!$M$36))</f>
        <v/>
      </c>
      <c r="J3358" s="10">
        <f>IF(Datos!$I$3358&lt;=Bosque!$E$37,IF(Datos!$H$3358&lt;=Bosque!$E$38,Bosque!$M$39,Bosque!$M$40),IF(Datos!$F$3358&lt;=Bosque!$E$41,Bosque!$M$42,Bosque!$M$43))</f>
        <v/>
      </c>
      <c r="K3358" s="10">
        <f>IF(Datos!$G$3358&lt;=Bosque!$E$44,IF(Datos!$H$3358&lt;=Bosque!$E$45,Bosque!$M$46,Bosque!$M$47),IF(Datos!$F$3358&lt;=Bosque!$E$48,Bosque!$M$49,Bosque!$M$50))</f>
        <v/>
      </c>
      <c r="L3358" s="10">
        <f>AVERAGE(E3358:K3358)</f>
        <v/>
      </c>
      <c r="M3358" s="10">
        <f>$M$2</f>
        <v/>
      </c>
      <c r="N3358">
        <f>IF(L3358&gt;=M3358,"Sí","No")</f>
        <v/>
      </c>
      <c r="O3358">
        <f>--AND(C3358=1,N3358="Sí")</f>
        <v/>
      </c>
      <c r="P3358">
        <f>--AND(C3358=0,N3358="Sí")</f>
        <v/>
      </c>
      <c r="Q3358">
        <f>--AND(C3358=1,N3358="No")</f>
        <v/>
      </c>
      <c r="R3358">
        <f>--AND(C3358=0,N3358="No")</f>
        <v/>
      </c>
      <c r="S3358">
        <f>--(C3358=--(L3358&gt;=M3358))</f>
        <v/>
      </c>
      <c r="T3358" s="11">
        <f>O3358*60000-P3358*3000</f>
        <v/>
      </c>
    </row>
    <row r="3359">
      <c r="A3359">
        <f>Datos!A3359</f>
        <v/>
      </c>
      <c r="B3359">
        <f>Datos!B3359</f>
        <v/>
      </c>
      <c r="C3359">
        <f>Datos!D3359</f>
        <v/>
      </c>
      <c r="D3359" t="n">
        <v>3359</v>
      </c>
      <c r="E3359" s="10">
        <f>IF(Datos!$G$3359&lt;=Bosque!$E$4,IF(Datos!$H$3359&lt;=Bosque!$E$5,Bosque!$M$6,Bosque!$M$7),IF(Datos!$G$3359&lt;=Bosque!$E$8,Bosque!$M$9,Bosque!$M$10))</f>
        <v/>
      </c>
      <c r="F3359" s="10">
        <f>IF(Datos!$H$3359&lt;=Bosque!$E$11,IF(Datos!$E$3359&lt;=Bosque!$E$12,Bosque!$M$13,Bosque!$M$14),IF(Datos!$I$3359&lt;=Bosque!$E$15,Bosque!$M$16,Bosque!$M$17))</f>
        <v/>
      </c>
      <c r="G3359" s="10">
        <f>IF(Datos!$E$3359&lt;=Bosque!$E$18,IF(Datos!$I$3359&lt;=Bosque!$E$19,Bosque!$M$20,Bosque!$M$21),Bosque!$M$22)</f>
        <v/>
      </c>
      <c r="H3359" s="10">
        <f>IF(Datos!$E$3359&lt;=Bosque!$E$23,IF(Datos!$E$3359&lt;=Bosque!$E$24,Bosque!$M$25,Bosque!$M$26),IF(Datos!$E$3359&lt;=Bosque!$E$27,Bosque!$M$28,Bosque!$M$29))</f>
        <v/>
      </c>
      <c r="I3359" s="10">
        <f>IF(Datos!$G$3359&lt;=Bosque!$E$30,IF(Datos!$E$3359&lt;=Bosque!$E$31,Bosque!$M$32,Bosque!$M$33),IF(Datos!$E$3359&lt;=Bosque!$E$34,Bosque!$M$35,Bosque!$M$36))</f>
        <v/>
      </c>
      <c r="J3359" s="10">
        <f>IF(Datos!$I$3359&lt;=Bosque!$E$37,IF(Datos!$H$3359&lt;=Bosque!$E$38,Bosque!$M$39,Bosque!$M$40),IF(Datos!$F$3359&lt;=Bosque!$E$41,Bosque!$M$42,Bosque!$M$43))</f>
        <v/>
      </c>
      <c r="K3359" s="10">
        <f>IF(Datos!$G$3359&lt;=Bosque!$E$44,IF(Datos!$H$3359&lt;=Bosque!$E$45,Bosque!$M$46,Bosque!$M$47),IF(Datos!$F$3359&lt;=Bosque!$E$48,Bosque!$M$49,Bosque!$M$50))</f>
        <v/>
      </c>
      <c r="L3359" s="10">
        <f>AVERAGE(E3359:K3359)</f>
        <v/>
      </c>
      <c r="M3359" s="10">
        <f>$M$2</f>
        <v/>
      </c>
      <c r="N3359">
        <f>IF(L3359&gt;=M3359,"Sí","No")</f>
        <v/>
      </c>
      <c r="O3359">
        <f>--AND(C3359=1,N3359="Sí")</f>
        <v/>
      </c>
      <c r="P3359">
        <f>--AND(C3359=0,N3359="Sí")</f>
        <v/>
      </c>
      <c r="Q3359">
        <f>--AND(C3359=1,N3359="No")</f>
        <v/>
      </c>
      <c r="R3359">
        <f>--AND(C3359=0,N3359="No")</f>
        <v/>
      </c>
      <c r="S3359">
        <f>--(C3359=--(L3359&gt;=M3359))</f>
        <v/>
      </c>
      <c r="T3359" s="11">
        <f>O3359*60000-P3359*3000</f>
        <v/>
      </c>
    </row>
    <row r="3360">
      <c r="A3360">
        <f>Datos!A3360</f>
        <v/>
      </c>
      <c r="B3360">
        <f>Datos!B3360</f>
        <v/>
      </c>
      <c r="C3360">
        <f>Datos!D3360</f>
        <v/>
      </c>
      <c r="D3360" t="n">
        <v>3360</v>
      </c>
      <c r="E3360" s="10">
        <f>IF(Datos!$G$3360&lt;=Bosque!$E$4,IF(Datos!$H$3360&lt;=Bosque!$E$5,Bosque!$M$6,Bosque!$M$7),IF(Datos!$G$3360&lt;=Bosque!$E$8,Bosque!$M$9,Bosque!$M$10))</f>
        <v/>
      </c>
      <c r="F3360" s="10">
        <f>IF(Datos!$H$3360&lt;=Bosque!$E$11,IF(Datos!$E$3360&lt;=Bosque!$E$12,Bosque!$M$13,Bosque!$M$14),IF(Datos!$I$3360&lt;=Bosque!$E$15,Bosque!$M$16,Bosque!$M$17))</f>
        <v/>
      </c>
      <c r="G3360" s="10">
        <f>IF(Datos!$E$3360&lt;=Bosque!$E$18,IF(Datos!$I$3360&lt;=Bosque!$E$19,Bosque!$M$20,Bosque!$M$21),Bosque!$M$22)</f>
        <v/>
      </c>
      <c r="H3360" s="10">
        <f>IF(Datos!$E$3360&lt;=Bosque!$E$23,IF(Datos!$E$3360&lt;=Bosque!$E$24,Bosque!$M$25,Bosque!$M$26),IF(Datos!$E$3360&lt;=Bosque!$E$27,Bosque!$M$28,Bosque!$M$29))</f>
        <v/>
      </c>
      <c r="I3360" s="10">
        <f>IF(Datos!$G$3360&lt;=Bosque!$E$30,IF(Datos!$E$3360&lt;=Bosque!$E$31,Bosque!$M$32,Bosque!$M$33),IF(Datos!$E$3360&lt;=Bosque!$E$34,Bosque!$M$35,Bosque!$M$36))</f>
        <v/>
      </c>
      <c r="J3360" s="10">
        <f>IF(Datos!$I$3360&lt;=Bosque!$E$37,IF(Datos!$H$3360&lt;=Bosque!$E$38,Bosque!$M$39,Bosque!$M$40),IF(Datos!$F$3360&lt;=Bosque!$E$41,Bosque!$M$42,Bosque!$M$43))</f>
        <v/>
      </c>
      <c r="K3360" s="10">
        <f>IF(Datos!$G$3360&lt;=Bosque!$E$44,IF(Datos!$H$3360&lt;=Bosque!$E$45,Bosque!$M$46,Bosque!$M$47),IF(Datos!$F$3360&lt;=Bosque!$E$48,Bosque!$M$49,Bosque!$M$50))</f>
        <v/>
      </c>
      <c r="L3360" s="10">
        <f>AVERAGE(E3360:K3360)</f>
        <v/>
      </c>
      <c r="M3360" s="10">
        <f>$M$2</f>
        <v/>
      </c>
      <c r="N3360">
        <f>IF(L3360&gt;=M3360,"Sí","No")</f>
        <v/>
      </c>
      <c r="O3360">
        <f>--AND(C3360=1,N3360="Sí")</f>
        <v/>
      </c>
      <c r="P3360">
        <f>--AND(C3360=0,N3360="Sí")</f>
        <v/>
      </c>
      <c r="Q3360">
        <f>--AND(C3360=1,N3360="No")</f>
        <v/>
      </c>
      <c r="R3360">
        <f>--AND(C3360=0,N3360="No")</f>
        <v/>
      </c>
      <c r="S3360">
        <f>--(C3360=--(L3360&gt;=M3360))</f>
        <v/>
      </c>
      <c r="T3360" s="11">
        <f>O3360*60000-P3360*3000</f>
        <v/>
      </c>
    </row>
    <row r="3361">
      <c r="A3361">
        <f>Datos!A3361</f>
        <v/>
      </c>
      <c r="B3361">
        <f>Datos!B3361</f>
        <v/>
      </c>
      <c r="C3361">
        <f>Datos!D3361</f>
        <v/>
      </c>
      <c r="D3361" t="n">
        <v>3361</v>
      </c>
      <c r="E3361" s="10">
        <f>IF(Datos!$G$3361&lt;=Bosque!$E$4,IF(Datos!$H$3361&lt;=Bosque!$E$5,Bosque!$M$6,Bosque!$M$7),IF(Datos!$G$3361&lt;=Bosque!$E$8,Bosque!$M$9,Bosque!$M$10))</f>
        <v/>
      </c>
      <c r="F3361" s="10">
        <f>IF(Datos!$H$3361&lt;=Bosque!$E$11,IF(Datos!$E$3361&lt;=Bosque!$E$12,Bosque!$M$13,Bosque!$M$14),IF(Datos!$I$3361&lt;=Bosque!$E$15,Bosque!$M$16,Bosque!$M$17))</f>
        <v/>
      </c>
      <c r="G3361" s="10">
        <f>IF(Datos!$E$3361&lt;=Bosque!$E$18,IF(Datos!$I$3361&lt;=Bosque!$E$19,Bosque!$M$20,Bosque!$M$21),Bosque!$M$22)</f>
        <v/>
      </c>
      <c r="H3361" s="10">
        <f>IF(Datos!$E$3361&lt;=Bosque!$E$23,IF(Datos!$E$3361&lt;=Bosque!$E$24,Bosque!$M$25,Bosque!$M$26),IF(Datos!$E$3361&lt;=Bosque!$E$27,Bosque!$M$28,Bosque!$M$29))</f>
        <v/>
      </c>
      <c r="I3361" s="10">
        <f>IF(Datos!$G$3361&lt;=Bosque!$E$30,IF(Datos!$E$3361&lt;=Bosque!$E$31,Bosque!$M$32,Bosque!$M$33),IF(Datos!$E$3361&lt;=Bosque!$E$34,Bosque!$M$35,Bosque!$M$36))</f>
        <v/>
      </c>
      <c r="J3361" s="10">
        <f>IF(Datos!$I$3361&lt;=Bosque!$E$37,IF(Datos!$H$3361&lt;=Bosque!$E$38,Bosque!$M$39,Bosque!$M$40),IF(Datos!$F$3361&lt;=Bosque!$E$41,Bosque!$M$42,Bosque!$M$43))</f>
        <v/>
      </c>
      <c r="K3361" s="10">
        <f>IF(Datos!$G$3361&lt;=Bosque!$E$44,IF(Datos!$H$3361&lt;=Bosque!$E$45,Bosque!$M$46,Bosque!$M$47),IF(Datos!$F$3361&lt;=Bosque!$E$48,Bosque!$M$49,Bosque!$M$50))</f>
        <v/>
      </c>
      <c r="L3361" s="10">
        <f>AVERAGE(E3361:K3361)</f>
        <v/>
      </c>
      <c r="M3361" s="10">
        <f>$M$2</f>
        <v/>
      </c>
      <c r="N3361">
        <f>IF(L3361&gt;=M3361,"Sí","No")</f>
        <v/>
      </c>
      <c r="O3361">
        <f>--AND(C3361=1,N3361="Sí")</f>
        <v/>
      </c>
      <c r="P3361">
        <f>--AND(C3361=0,N3361="Sí")</f>
        <v/>
      </c>
      <c r="Q3361">
        <f>--AND(C3361=1,N3361="No")</f>
        <v/>
      </c>
      <c r="R3361">
        <f>--AND(C3361=0,N3361="No")</f>
        <v/>
      </c>
      <c r="S3361">
        <f>--(C3361=--(L3361&gt;=M3361))</f>
        <v/>
      </c>
      <c r="T3361" s="11">
        <f>O3361*60000-P3361*3000</f>
        <v/>
      </c>
    </row>
    <row r="3362">
      <c r="A3362">
        <f>Datos!A3362</f>
        <v/>
      </c>
      <c r="B3362">
        <f>Datos!B3362</f>
        <v/>
      </c>
      <c r="C3362">
        <f>Datos!D3362</f>
        <v/>
      </c>
      <c r="D3362" t="n">
        <v>3362</v>
      </c>
      <c r="E3362" s="10">
        <f>IF(Datos!$G$3362&lt;=Bosque!$E$4,IF(Datos!$H$3362&lt;=Bosque!$E$5,Bosque!$M$6,Bosque!$M$7),IF(Datos!$G$3362&lt;=Bosque!$E$8,Bosque!$M$9,Bosque!$M$10))</f>
        <v/>
      </c>
      <c r="F3362" s="10">
        <f>IF(Datos!$H$3362&lt;=Bosque!$E$11,IF(Datos!$E$3362&lt;=Bosque!$E$12,Bosque!$M$13,Bosque!$M$14),IF(Datos!$I$3362&lt;=Bosque!$E$15,Bosque!$M$16,Bosque!$M$17))</f>
        <v/>
      </c>
      <c r="G3362" s="10">
        <f>IF(Datos!$E$3362&lt;=Bosque!$E$18,IF(Datos!$I$3362&lt;=Bosque!$E$19,Bosque!$M$20,Bosque!$M$21),Bosque!$M$22)</f>
        <v/>
      </c>
      <c r="H3362" s="10">
        <f>IF(Datos!$E$3362&lt;=Bosque!$E$23,IF(Datos!$E$3362&lt;=Bosque!$E$24,Bosque!$M$25,Bosque!$M$26),IF(Datos!$E$3362&lt;=Bosque!$E$27,Bosque!$M$28,Bosque!$M$29))</f>
        <v/>
      </c>
      <c r="I3362" s="10">
        <f>IF(Datos!$G$3362&lt;=Bosque!$E$30,IF(Datos!$E$3362&lt;=Bosque!$E$31,Bosque!$M$32,Bosque!$M$33),IF(Datos!$E$3362&lt;=Bosque!$E$34,Bosque!$M$35,Bosque!$M$36))</f>
        <v/>
      </c>
      <c r="J3362" s="10">
        <f>IF(Datos!$I$3362&lt;=Bosque!$E$37,IF(Datos!$H$3362&lt;=Bosque!$E$38,Bosque!$M$39,Bosque!$M$40),IF(Datos!$F$3362&lt;=Bosque!$E$41,Bosque!$M$42,Bosque!$M$43))</f>
        <v/>
      </c>
      <c r="K3362" s="10">
        <f>IF(Datos!$G$3362&lt;=Bosque!$E$44,IF(Datos!$H$3362&lt;=Bosque!$E$45,Bosque!$M$46,Bosque!$M$47),IF(Datos!$F$3362&lt;=Bosque!$E$48,Bosque!$M$49,Bosque!$M$50))</f>
        <v/>
      </c>
      <c r="L3362" s="10">
        <f>AVERAGE(E3362:K3362)</f>
        <v/>
      </c>
      <c r="M3362" s="10">
        <f>$M$2</f>
        <v/>
      </c>
      <c r="N3362">
        <f>IF(L3362&gt;=M3362,"Sí","No")</f>
        <v/>
      </c>
      <c r="O3362">
        <f>--AND(C3362=1,N3362="Sí")</f>
        <v/>
      </c>
      <c r="P3362">
        <f>--AND(C3362=0,N3362="Sí")</f>
        <v/>
      </c>
      <c r="Q3362">
        <f>--AND(C3362=1,N3362="No")</f>
        <v/>
      </c>
      <c r="R3362">
        <f>--AND(C3362=0,N3362="No")</f>
        <v/>
      </c>
      <c r="S3362">
        <f>--(C3362=--(L3362&gt;=M3362))</f>
        <v/>
      </c>
      <c r="T3362" s="11">
        <f>O3362*60000-P3362*3000</f>
        <v/>
      </c>
    </row>
    <row r="3363">
      <c r="A3363">
        <f>Datos!A3363</f>
        <v/>
      </c>
      <c r="B3363">
        <f>Datos!B3363</f>
        <v/>
      </c>
      <c r="C3363">
        <f>Datos!D3363</f>
        <v/>
      </c>
      <c r="D3363" t="n">
        <v>3363</v>
      </c>
      <c r="E3363" s="10">
        <f>IF(Datos!$G$3363&lt;=Bosque!$E$4,IF(Datos!$H$3363&lt;=Bosque!$E$5,Bosque!$M$6,Bosque!$M$7),IF(Datos!$G$3363&lt;=Bosque!$E$8,Bosque!$M$9,Bosque!$M$10))</f>
        <v/>
      </c>
      <c r="F3363" s="10">
        <f>IF(Datos!$H$3363&lt;=Bosque!$E$11,IF(Datos!$E$3363&lt;=Bosque!$E$12,Bosque!$M$13,Bosque!$M$14),IF(Datos!$I$3363&lt;=Bosque!$E$15,Bosque!$M$16,Bosque!$M$17))</f>
        <v/>
      </c>
      <c r="G3363" s="10">
        <f>IF(Datos!$E$3363&lt;=Bosque!$E$18,IF(Datos!$I$3363&lt;=Bosque!$E$19,Bosque!$M$20,Bosque!$M$21),Bosque!$M$22)</f>
        <v/>
      </c>
      <c r="H3363" s="10">
        <f>IF(Datos!$E$3363&lt;=Bosque!$E$23,IF(Datos!$E$3363&lt;=Bosque!$E$24,Bosque!$M$25,Bosque!$M$26),IF(Datos!$E$3363&lt;=Bosque!$E$27,Bosque!$M$28,Bosque!$M$29))</f>
        <v/>
      </c>
      <c r="I3363" s="10">
        <f>IF(Datos!$G$3363&lt;=Bosque!$E$30,IF(Datos!$E$3363&lt;=Bosque!$E$31,Bosque!$M$32,Bosque!$M$33),IF(Datos!$E$3363&lt;=Bosque!$E$34,Bosque!$M$35,Bosque!$M$36))</f>
        <v/>
      </c>
      <c r="J3363" s="10">
        <f>IF(Datos!$I$3363&lt;=Bosque!$E$37,IF(Datos!$H$3363&lt;=Bosque!$E$38,Bosque!$M$39,Bosque!$M$40),IF(Datos!$F$3363&lt;=Bosque!$E$41,Bosque!$M$42,Bosque!$M$43))</f>
        <v/>
      </c>
      <c r="K3363" s="10">
        <f>IF(Datos!$G$3363&lt;=Bosque!$E$44,IF(Datos!$H$3363&lt;=Bosque!$E$45,Bosque!$M$46,Bosque!$M$47),IF(Datos!$F$3363&lt;=Bosque!$E$48,Bosque!$M$49,Bosque!$M$50))</f>
        <v/>
      </c>
      <c r="L3363" s="10">
        <f>AVERAGE(E3363:K3363)</f>
        <v/>
      </c>
      <c r="M3363" s="10">
        <f>$M$2</f>
        <v/>
      </c>
      <c r="N3363">
        <f>IF(L3363&gt;=M3363,"Sí","No")</f>
        <v/>
      </c>
      <c r="O3363">
        <f>--AND(C3363=1,N3363="Sí")</f>
        <v/>
      </c>
      <c r="P3363">
        <f>--AND(C3363=0,N3363="Sí")</f>
        <v/>
      </c>
      <c r="Q3363">
        <f>--AND(C3363=1,N3363="No")</f>
        <v/>
      </c>
      <c r="R3363">
        <f>--AND(C3363=0,N3363="No")</f>
        <v/>
      </c>
      <c r="S3363">
        <f>--(C3363=--(L3363&gt;=M3363))</f>
        <v/>
      </c>
      <c r="T3363" s="11">
        <f>O3363*60000-P3363*3000</f>
        <v/>
      </c>
    </row>
    <row r="3364">
      <c r="A3364">
        <f>Datos!A3364</f>
        <v/>
      </c>
      <c r="B3364">
        <f>Datos!B3364</f>
        <v/>
      </c>
      <c r="C3364">
        <f>Datos!D3364</f>
        <v/>
      </c>
      <c r="D3364" t="n">
        <v>3364</v>
      </c>
      <c r="E3364" s="10">
        <f>IF(Datos!$G$3364&lt;=Bosque!$E$4,IF(Datos!$H$3364&lt;=Bosque!$E$5,Bosque!$M$6,Bosque!$M$7),IF(Datos!$G$3364&lt;=Bosque!$E$8,Bosque!$M$9,Bosque!$M$10))</f>
        <v/>
      </c>
      <c r="F3364" s="10">
        <f>IF(Datos!$H$3364&lt;=Bosque!$E$11,IF(Datos!$E$3364&lt;=Bosque!$E$12,Bosque!$M$13,Bosque!$M$14),IF(Datos!$I$3364&lt;=Bosque!$E$15,Bosque!$M$16,Bosque!$M$17))</f>
        <v/>
      </c>
      <c r="G3364" s="10">
        <f>IF(Datos!$E$3364&lt;=Bosque!$E$18,IF(Datos!$I$3364&lt;=Bosque!$E$19,Bosque!$M$20,Bosque!$M$21),Bosque!$M$22)</f>
        <v/>
      </c>
      <c r="H3364" s="10">
        <f>IF(Datos!$E$3364&lt;=Bosque!$E$23,IF(Datos!$E$3364&lt;=Bosque!$E$24,Bosque!$M$25,Bosque!$M$26),IF(Datos!$E$3364&lt;=Bosque!$E$27,Bosque!$M$28,Bosque!$M$29))</f>
        <v/>
      </c>
      <c r="I3364" s="10">
        <f>IF(Datos!$G$3364&lt;=Bosque!$E$30,IF(Datos!$E$3364&lt;=Bosque!$E$31,Bosque!$M$32,Bosque!$M$33),IF(Datos!$E$3364&lt;=Bosque!$E$34,Bosque!$M$35,Bosque!$M$36))</f>
        <v/>
      </c>
      <c r="J3364" s="10">
        <f>IF(Datos!$I$3364&lt;=Bosque!$E$37,IF(Datos!$H$3364&lt;=Bosque!$E$38,Bosque!$M$39,Bosque!$M$40),IF(Datos!$F$3364&lt;=Bosque!$E$41,Bosque!$M$42,Bosque!$M$43))</f>
        <v/>
      </c>
      <c r="K3364" s="10">
        <f>IF(Datos!$G$3364&lt;=Bosque!$E$44,IF(Datos!$H$3364&lt;=Bosque!$E$45,Bosque!$M$46,Bosque!$M$47),IF(Datos!$F$3364&lt;=Bosque!$E$48,Bosque!$M$49,Bosque!$M$50))</f>
        <v/>
      </c>
      <c r="L3364" s="10">
        <f>AVERAGE(E3364:K3364)</f>
        <v/>
      </c>
      <c r="M3364" s="10">
        <f>$M$2</f>
        <v/>
      </c>
      <c r="N3364">
        <f>IF(L3364&gt;=M3364,"Sí","No")</f>
        <v/>
      </c>
      <c r="O3364">
        <f>--AND(C3364=1,N3364="Sí")</f>
        <v/>
      </c>
      <c r="P3364">
        <f>--AND(C3364=0,N3364="Sí")</f>
        <v/>
      </c>
      <c r="Q3364">
        <f>--AND(C3364=1,N3364="No")</f>
        <v/>
      </c>
      <c r="R3364">
        <f>--AND(C3364=0,N3364="No")</f>
        <v/>
      </c>
      <c r="S3364">
        <f>--(C3364=--(L3364&gt;=M3364))</f>
        <v/>
      </c>
      <c r="T3364" s="11">
        <f>O3364*60000-P3364*3000</f>
        <v/>
      </c>
    </row>
    <row r="3365">
      <c r="A3365">
        <f>Datos!A3365</f>
        <v/>
      </c>
      <c r="B3365">
        <f>Datos!B3365</f>
        <v/>
      </c>
      <c r="C3365">
        <f>Datos!D3365</f>
        <v/>
      </c>
      <c r="D3365" t="n">
        <v>3365</v>
      </c>
      <c r="E3365" s="10">
        <f>IF(Datos!$G$3365&lt;=Bosque!$E$4,IF(Datos!$H$3365&lt;=Bosque!$E$5,Bosque!$M$6,Bosque!$M$7),IF(Datos!$G$3365&lt;=Bosque!$E$8,Bosque!$M$9,Bosque!$M$10))</f>
        <v/>
      </c>
      <c r="F3365" s="10">
        <f>IF(Datos!$H$3365&lt;=Bosque!$E$11,IF(Datos!$E$3365&lt;=Bosque!$E$12,Bosque!$M$13,Bosque!$M$14),IF(Datos!$I$3365&lt;=Bosque!$E$15,Bosque!$M$16,Bosque!$M$17))</f>
        <v/>
      </c>
      <c r="G3365" s="10">
        <f>IF(Datos!$E$3365&lt;=Bosque!$E$18,IF(Datos!$I$3365&lt;=Bosque!$E$19,Bosque!$M$20,Bosque!$M$21),Bosque!$M$22)</f>
        <v/>
      </c>
      <c r="H3365" s="10">
        <f>IF(Datos!$E$3365&lt;=Bosque!$E$23,IF(Datos!$E$3365&lt;=Bosque!$E$24,Bosque!$M$25,Bosque!$M$26),IF(Datos!$E$3365&lt;=Bosque!$E$27,Bosque!$M$28,Bosque!$M$29))</f>
        <v/>
      </c>
      <c r="I3365" s="10">
        <f>IF(Datos!$G$3365&lt;=Bosque!$E$30,IF(Datos!$E$3365&lt;=Bosque!$E$31,Bosque!$M$32,Bosque!$M$33),IF(Datos!$E$3365&lt;=Bosque!$E$34,Bosque!$M$35,Bosque!$M$36))</f>
        <v/>
      </c>
      <c r="J3365" s="10">
        <f>IF(Datos!$I$3365&lt;=Bosque!$E$37,IF(Datos!$H$3365&lt;=Bosque!$E$38,Bosque!$M$39,Bosque!$M$40),IF(Datos!$F$3365&lt;=Bosque!$E$41,Bosque!$M$42,Bosque!$M$43))</f>
        <v/>
      </c>
      <c r="K3365" s="10">
        <f>IF(Datos!$G$3365&lt;=Bosque!$E$44,IF(Datos!$H$3365&lt;=Bosque!$E$45,Bosque!$M$46,Bosque!$M$47),IF(Datos!$F$3365&lt;=Bosque!$E$48,Bosque!$M$49,Bosque!$M$50))</f>
        <v/>
      </c>
      <c r="L3365" s="10">
        <f>AVERAGE(E3365:K3365)</f>
        <v/>
      </c>
      <c r="M3365" s="10">
        <f>$M$2</f>
        <v/>
      </c>
      <c r="N3365">
        <f>IF(L3365&gt;=M3365,"Sí","No")</f>
        <v/>
      </c>
      <c r="O3365">
        <f>--AND(C3365=1,N3365="Sí")</f>
        <v/>
      </c>
      <c r="P3365">
        <f>--AND(C3365=0,N3365="Sí")</f>
        <v/>
      </c>
      <c r="Q3365">
        <f>--AND(C3365=1,N3365="No")</f>
        <v/>
      </c>
      <c r="R3365">
        <f>--AND(C3365=0,N3365="No")</f>
        <v/>
      </c>
      <c r="S3365">
        <f>--(C3365=--(L3365&gt;=M3365))</f>
        <v/>
      </c>
      <c r="T3365" s="11">
        <f>O3365*60000-P3365*3000</f>
        <v/>
      </c>
    </row>
    <row r="3366">
      <c r="A3366">
        <f>Datos!A3366</f>
        <v/>
      </c>
      <c r="B3366">
        <f>Datos!B3366</f>
        <v/>
      </c>
      <c r="C3366">
        <f>Datos!D3366</f>
        <v/>
      </c>
      <c r="D3366" t="n">
        <v>3366</v>
      </c>
      <c r="E3366" s="10">
        <f>IF(Datos!$G$3366&lt;=Bosque!$E$4,IF(Datos!$H$3366&lt;=Bosque!$E$5,Bosque!$M$6,Bosque!$M$7),IF(Datos!$G$3366&lt;=Bosque!$E$8,Bosque!$M$9,Bosque!$M$10))</f>
        <v/>
      </c>
      <c r="F3366" s="10">
        <f>IF(Datos!$H$3366&lt;=Bosque!$E$11,IF(Datos!$E$3366&lt;=Bosque!$E$12,Bosque!$M$13,Bosque!$M$14),IF(Datos!$I$3366&lt;=Bosque!$E$15,Bosque!$M$16,Bosque!$M$17))</f>
        <v/>
      </c>
      <c r="G3366" s="10">
        <f>IF(Datos!$E$3366&lt;=Bosque!$E$18,IF(Datos!$I$3366&lt;=Bosque!$E$19,Bosque!$M$20,Bosque!$M$21),Bosque!$M$22)</f>
        <v/>
      </c>
      <c r="H3366" s="10">
        <f>IF(Datos!$E$3366&lt;=Bosque!$E$23,IF(Datos!$E$3366&lt;=Bosque!$E$24,Bosque!$M$25,Bosque!$M$26),IF(Datos!$E$3366&lt;=Bosque!$E$27,Bosque!$M$28,Bosque!$M$29))</f>
        <v/>
      </c>
      <c r="I3366" s="10">
        <f>IF(Datos!$G$3366&lt;=Bosque!$E$30,IF(Datos!$E$3366&lt;=Bosque!$E$31,Bosque!$M$32,Bosque!$M$33),IF(Datos!$E$3366&lt;=Bosque!$E$34,Bosque!$M$35,Bosque!$M$36))</f>
        <v/>
      </c>
      <c r="J3366" s="10">
        <f>IF(Datos!$I$3366&lt;=Bosque!$E$37,IF(Datos!$H$3366&lt;=Bosque!$E$38,Bosque!$M$39,Bosque!$M$40),IF(Datos!$F$3366&lt;=Bosque!$E$41,Bosque!$M$42,Bosque!$M$43))</f>
        <v/>
      </c>
      <c r="K3366" s="10">
        <f>IF(Datos!$G$3366&lt;=Bosque!$E$44,IF(Datos!$H$3366&lt;=Bosque!$E$45,Bosque!$M$46,Bosque!$M$47),IF(Datos!$F$3366&lt;=Bosque!$E$48,Bosque!$M$49,Bosque!$M$50))</f>
        <v/>
      </c>
      <c r="L3366" s="10">
        <f>AVERAGE(E3366:K3366)</f>
        <v/>
      </c>
      <c r="M3366" s="10">
        <f>$M$2</f>
        <v/>
      </c>
      <c r="N3366">
        <f>IF(L3366&gt;=M3366,"Sí","No")</f>
        <v/>
      </c>
      <c r="O3366">
        <f>--AND(C3366=1,N3366="Sí")</f>
        <v/>
      </c>
      <c r="P3366">
        <f>--AND(C3366=0,N3366="Sí")</f>
        <v/>
      </c>
      <c r="Q3366">
        <f>--AND(C3366=1,N3366="No")</f>
        <v/>
      </c>
      <c r="R3366">
        <f>--AND(C3366=0,N3366="No")</f>
        <v/>
      </c>
      <c r="S3366">
        <f>--(C3366=--(L3366&gt;=M3366))</f>
        <v/>
      </c>
      <c r="T3366" s="11">
        <f>O3366*60000-P3366*3000</f>
        <v/>
      </c>
    </row>
    <row r="3367">
      <c r="A3367">
        <f>Datos!A3367</f>
        <v/>
      </c>
      <c r="B3367">
        <f>Datos!B3367</f>
        <v/>
      </c>
      <c r="C3367">
        <f>Datos!D3367</f>
        <v/>
      </c>
      <c r="D3367" t="n">
        <v>3367</v>
      </c>
      <c r="E3367" s="10">
        <f>IF(Datos!$G$3367&lt;=Bosque!$E$4,IF(Datos!$H$3367&lt;=Bosque!$E$5,Bosque!$M$6,Bosque!$M$7),IF(Datos!$G$3367&lt;=Bosque!$E$8,Bosque!$M$9,Bosque!$M$10))</f>
        <v/>
      </c>
      <c r="F3367" s="10">
        <f>IF(Datos!$H$3367&lt;=Bosque!$E$11,IF(Datos!$E$3367&lt;=Bosque!$E$12,Bosque!$M$13,Bosque!$M$14),IF(Datos!$I$3367&lt;=Bosque!$E$15,Bosque!$M$16,Bosque!$M$17))</f>
        <v/>
      </c>
      <c r="G3367" s="10">
        <f>IF(Datos!$E$3367&lt;=Bosque!$E$18,IF(Datos!$I$3367&lt;=Bosque!$E$19,Bosque!$M$20,Bosque!$M$21),Bosque!$M$22)</f>
        <v/>
      </c>
      <c r="H3367" s="10">
        <f>IF(Datos!$E$3367&lt;=Bosque!$E$23,IF(Datos!$E$3367&lt;=Bosque!$E$24,Bosque!$M$25,Bosque!$M$26),IF(Datos!$E$3367&lt;=Bosque!$E$27,Bosque!$M$28,Bosque!$M$29))</f>
        <v/>
      </c>
      <c r="I3367" s="10">
        <f>IF(Datos!$G$3367&lt;=Bosque!$E$30,IF(Datos!$E$3367&lt;=Bosque!$E$31,Bosque!$M$32,Bosque!$M$33),IF(Datos!$E$3367&lt;=Bosque!$E$34,Bosque!$M$35,Bosque!$M$36))</f>
        <v/>
      </c>
      <c r="J3367" s="10">
        <f>IF(Datos!$I$3367&lt;=Bosque!$E$37,IF(Datos!$H$3367&lt;=Bosque!$E$38,Bosque!$M$39,Bosque!$M$40),IF(Datos!$F$3367&lt;=Bosque!$E$41,Bosque!$M$42,Bosque!$M$43))</f>
        <v/>
      </c>
      <c r="K3367" s="10">
        <f>IF(Datos!$G$3367&lt;=Bosque!$E$44,IF(Datos!$H$3367&lt;=Bosque!$E$45,Bosque!$M$46,Bosque!$M$47),IF(Datos!$F$3367&lt;=Bosque!$E$48,Bosque!$M$49,Bosque!$M$50))</f>
        <v/>
      </c>
      <c r="L3367" s="10">
        <f>AVERAGE(E3367:K3367)</f>
        <v/>
      </c>
      <c r="M3367" s="10">
        <f>$M$2</f>
        <v/>
      </c>
      <c r="N3367">
        <f>IF(L3367&gt;=M3367,"Sí","No")</f>
        <v/>
      </c>
      <c r="O3367">
        <f>--AND(C3367=1,N3367="Sí")</f>
        <v/>
      </c>
      <c r="P3367">
        <f>--AND(C3367=0,N3367="Sí")</f>
        <v/>
      </c>
      <c r="Q3367">
        <f>--AND(C3367=1,N3367="No")</f>
        <v/>
      </c>
      <c r="R3367">
        <f>--AND(C3367=0,N3367="No")</f>
        <v/>
      </c>
      <c r="S3367">
        <f>--(C3367=--(L3367&gt;=M3367))</f>
        <v/>
      </c>
      <c r="T3367" s="11">
        <f>O3367*60000-P3367*3000</f>
        <v/>
      </c>
    </row>
    <row r="3368">
      <c r="A3368">
        <f>Datos!A3368</f>
        <v/>
      </c>
      <c r="B3368">
        <f>Datos!B3368</f>
        <v/>
      </c>
      <c r="C3368">
        <f>Datos!D3368</f>
        <v/>
      </c>
      <c r="D3368" t="n">
        <v>3368</v>
      </c>
      <c r="E3368" s="10">
        <f>IF(Datos!$G$3368&lt;=Bosque!$E$4,IF(Datos!$H$3368&lt;=Bosque!$E$5,Bosque!$M$6,Bosque!$M$7),IF(Datos!$G$3368&lt;=Bosque!$E$8,Bosque!$M$9,Bosque!$M$10))</f>
        <v/>
      </c>
      <c r="F3368" s="10">
        <f>IF(Datos!$H$3368&lt;=Bosque!$E$11,IF(Datos!$E$3368&lt;=Bosque!$E$12,Bosque!$M$13,Bosque!$M$14),IF(Datos!$I$3368&lt;=Bosque!$E$15,Bosque!$M$16,Bosque!$M$17))</f>
        <v/>
      </c>
      <c r="G3368" s="10">
        <f>IF(Datos!$E$3368&lt;=Bosque!$E$18,IF(Datos!$I$3368&lt;=Bosque!$E$19,Bosque!$M$20,Bosque!$M$21),Bosque!$M$22)</f>
        <v/>
      </c>
      <c r="H3368" s="10">
        <f>IF(Datos!$E$3368&lt;=Bosque!$E$23,IF(Datos!$E$3368&lt;=Bosque!$E$24,Bosque!$M$25,Bosque!$M$26),IF(Datos!$E$3368&lt;=Bosque!$E$27,Bosque!$M$28,Bosque!$M$29))</f>
        <v/>
      </c>
      <c r="I3368" s="10">
        <f>IF(Datos!$G$3368&lt;=Bosque!$E$30,IF(Datos!$E$3368&lt;=Bosque!$E$31,Bosque!$M$32,Bosque!$M$33),IF(Datos!$E$3368&lt;=Bosque!$E$34,Bosque!$M$35,Bosque!$M$36))</f>
        <v/>
      </c>
      <c r="J3368" s="10">
        <f>IF(Datos!$I$3368&lt;=Bosque!$E$37,IF(Datos!$H$3368&lt;=Bosque!$E$38,Bosque!$M$39,Bosque!$M$40),IF(Datos!$F$3368&lt;=Bosque!$E$41,Bosque!$M$42,Bosque!$M$43))</f>
        <v/>
      </c>
      <c r="K3368" s="10">
        <f>IF(Datos!$G$3368&lt;=Bosque!$E$44,IF(Datos!$H$3368&lt;=Bosque!$E$45,Bosque!$M$46,Bosque!$M$47),IF(Datos!$F$3368&lt;=Bosque!$E$48,Bosque!$M$49,Bosque!$M$50))</f>
        <v/>
      </c>
      <c r="L3368" s="10">
        <f>AVERAGE(E3368:K3368)</f>
        <v/>
      </c>
      <c r="M3368" s="10">
        <f>$M$2</f>
        <v/>
      </c>
      <c r="N3368">
        <f>IF(L3368&gt;=M3368,"Sí","No")</f>
        <v/>
      </c>
      <c r="O3368">
        <f>--AND(C3368=1,N3368="Sí")</f>
        <v/>
      </c>
      <c r="P3368">
        <f>--AND(C3368=0,N3368="Sí")</f>
        <v/>
      </c>
      <c r="Q3368">
        <f>--AND(C3368=1,N3368="No")</f>
        <v/>
      </c>
      <c r="R3368">
        <f>--AND(C3368=0,N3368="No")</f>
        <v/>
      </c>
      <c r="S3368">
        <f>--(C3368=--(L3368&gt;=M3368))</f>
        <v/>
      </c>
      <c r="T3368" s="11">
        <f>O3368*60000-P3368*3000</f>
        <v/>
      </c>
    </row>
    <row r="3369">
      <c r="A3369">
        <f>Datos!A3369</f>
        <v/>
      </c>
      <c r="B3369">
        <f>Datos!B3369</f>
        <v/>
      </c>
      <c r="C3369">
        <f>Datos!D3369</f>
        <v/>
      </c>
      <c r="D3369" t="n">
        <v>3369</v>
      </c>
      <c r="E3369" s="10">
        <f>IF(Datos!$G$3369&lt;=Bosque!$E$4,IF(Datos!$H$3369&lt;=Bosque!$E$5,Bosque!$M$6,Bosque!$M$7),IF(Datos!$G$3369&lt;=Bosque!$E$8,Bosque!$M$9,Bosque!$M$10))</f>
        <v/>
      </c>
      <c r="F3369" s="10">
        <f>IF(Datos!$H$3369&lt;=Bosque!$E$11,IF(Datos!$E$3369&lt;=Bosque!$E$12,Bosque!$M$13,Bosque!$M$14),IF(Datos!$I$3369&lt;=Bosque!$E$15,Bosque!$M$16,Bosque!$M$17))</f>
        <v/>
      </c>
      <c r="G3369" s="10">
        <f>IF(Datos!$E$3369&lt;=Bosque!$E$18,IF(Datos!$I$3369&lt;=Bosque!$E$19,Bosque!$M$20,Bosque!$M$21),Bosque!$M$22)</f>
        <v/>
      </c>
      <c r="H3369" s="10">
        <f>IF(Datos!$E$3369&lt;=Bosque!$E$23,IF(Datos!$E$3369&lt;=Bosque!$E$24,Bosque!$M$25,Bosque!$M$26),IF(Datos!$E$3369&lt;=Bosque!$E$27,Bosque!$M$28,Bosque!$M$29))</f>
        <v/>
      </c>
      <c r="I3369" s="10">
        <f>IF(Datos!$G$3369&lt;=Bosque!$E$30,IF(Datos!$E$3369&lt;=Bosque!$E$31,Bosque!$M$32,Bosque!$M$33),IF(Datos!$E$3369&lt;=Bosque!$E$34,Bosque!$M$35,Bosque!$M$36))</f>
        <v/>
      </c>
      <c r="J3369" s="10">
        <f>IF(Datos!$I$3369&lt;=Bosque!$E$37,IF(Datos!$H$3369&lt;=Bosque!$E$38,Bosque!$M$39,Bosque!$M$40),IF(Datos!$F$3369&lt;=Bosque!$E$41,Bosque!$M$42,Bosque!$M$43))</f>
        <v/>
      </c>
      <c r="K3369" s="10">
        <f>IF(Datos!$G$3369&lt;=Bosque!$E$44,IF(Datos!$H$3369&lt;=Bosque!$E$45,Bosque!$M$46,Bosque!$M$47),IF(Datos!$F$3369&lt;=Bosque!$E$48,Bosque!$M$49,Bosque!$M$50))</f>
        <v/>
      </c>
      <c r="L3369" s="10">
        <f>AVERAGE(E3369:K3369)</f>
        <v/>
      </c>
      <c r="M3369" s="10">
        <f>$M$2</f>
        <v/>
      </c>
      <c r="N3369">
        <f>IF(L3369&gt;=M3369,"Sí","No")</f>
        <v/>
      </c>
      <c r="O3369">
        <f>--AND(C3369=1,N3369="Sí")</f>
        <v/>
      </c>
      <c r="P3369">
        <f>--AND(C3369=0,N3369="Sí")</f>
        <v/>
      </c>
      <c r="Q3369">
        <f>--AND(C3369=1,N3369="No")</f>
        <v/>
      </c>
      <c r="R3369">
        <f>--AND(C3369=0,N3369="No")</f>
        <v/>
      </c>
      <c r="S3369">
        <f>--(C3369=--(L3369&gt;=M3369))</f>
        <v/>
      </c>
      <c r="T3369" s="11">
        <f>O3369*60000-P3369*3000</f>
        <v/>
      </c>
    </row>
    <row r="3370">
      <c r="A3370">
        <f>Datos!A3370</f>
        <v/>
      </c>
      <c r="B3370">
        <f>Datos!B3370</f>
        <v/>
      </c>
      <c r="C3370">
        <f>Datos!D3370</f>
        <v/>
      </c>
      <c r="D3370" t="n">
        <v>3370</v>
      </c>
      <c r="E3370" s="10">
        <f>IF(Datos!$G$3370&lt;=Bosque!$E$4,IF(Datos!$H$3370&lt;=Bosque!$E$5,Bosque!$M$6,Bosque!$M$7),IF(Datos!$G$3370&lt;=Bosque!$E$8,Bosque!$M$9,Bosque!$M$10))</f>
        <v/>
      </c>
      <c r="F3370" s="10">
        <f>IF(Datos!$H$3370&lt;=Bosque!$E$11,IF(Datos!$E$3370&lt;=Bosque!$E$12,Bosque!$M$13,Bosque!$M$14),IF(Datos!$I$3370&lt;=Bosque!$E$15,Bosque!$M$16,Bosque!$M$17))</f>
        <v/>
      </c>
      <c r="G3370" s="10">
        <f>IF(Datos!$E$3370&lt;=Bosque!$E$18,IF(Datos!$I$3370&lt;=Bosque!$E$19,Bosque!$M$20,Bosque!$M$21),Bosque!$M$22)</f>
        <v/>
      </c>
      <c r="H3370" s="10">
        <f>IF(Datos!$E$3370&lt;=Bosque!$E$23,IF(Datos!$E$3370&lt;=Bosque!$E$24,Bosque!$M$25,Bosque!$M$26),IF(Datos!$E$3370&lt;=Bosque!$E$27,Bosque!$M$28,Bosque!$M$29))</f>
        <v/>
      </c>
      <c r="I3370" s="10">
        <f>IF(Datos!$G$3370&lt;=Bosque!$E$30,IF(Datos!$E$3370&lt;=Bosque!$E$31,Bosque!$M$32,Bosque!$M$33),IF(Datos!$E$3370&lt;=Bosque!$E$34,Bosque!$M$35,Bosque!$M$36))</f>
        <v/>
      </c>
      <c r="J3370" s="10">
        <f>IF(Datos!$I$3370&lt;=Bosque!$E$37,IF(Datos!$H$3370&lt;=Bosque!$E$38,Bosque!$M$39,Bosque!$M$40),IF(Datos!$F$3370&lt;=Bosque!$E$41,Bosque!$M$42,Bosque!$M$43))</f>
        <v/>
      </c>
      <c r="K3370" s="10">
        <f>IF(Datos!$G$3370&lt;=Bosque!$E$44,IF(Datos!$H$3370&lt;=Bosque!$E$45,Bosque!$M$46,Bosque!$M$47),IF(Datos!$F$3370&lt;=Bosque!$E$48,Bosque!$M$49,Bosque!$M$50))</f>
        <v/>
      </c>
      <c r="L3370" s="10">
        <f>AVERAGE(E3370:K3370)</f>
        <v/>
      </c>
      <c r="M3370" s="10">
        <f>$M$2</f>
        <v/>
      </c>
      <c r="N3370">
        <f>IF(L3370&gt;=M3370,"Sí","No")</f>
        <v/>
      </c>
      <c r="O3370">
        <f>--AND(C3370=1,N3370="Sí")</f>
        <v/>
      </c>
      <c r="P3370">
        <f>--AND(C3370=0,N3370="Sí")</f>
        <v/>
      </c>
      <c r="Q3370">
        <f>--AND(C3370=1,N3370="No")</f>
        <v/>
      </c>
      <c r="R3370">
        <f>--AND(C3370=0,N3370="No")</f>
        <v/>
      </c>
      <c r="S3370">
        <f>--(C3370=--(L3370&gt;=M3370))</f>
        <v/>
      </c>
      <c r="T3370" s="11">
        <f>O3370*60000-P3370*3000</f>
        <v/>
      </c>
    </row>
    <row r="3371">
      <c r="A3371">
        <f>Datos!A3371</f>
        <v/>
      </c>
      <c r="B3371">
        <f>Datos!B3371</f>
        <v/>
      </c>
      <c r="C3371">
        <f>Datos!D3371</f>
        <v/>
      </c>
      <c r="D3371" t="n">
        <v>3371</v>
      </c>
      <c r="E3371" s="10">
        <f>IF(Datos!$G$3371&lt;=Bosque!$E$4,IF(Datos!$H$3371&lt;=Bosque!$E$5,Bosque!$M$6,Bosque!$M$7),IF(Datos!$G$3371&lt;=Bosque!$E$8,Bosque!$M$9,Bosque!$M$10))</f>
        <v/>
      </c>
      <c r="F3371" s="10">
        <f>IF(Datos!$H$3371&lt;=Bosque!$E$11,IF(Datos!$E$3371&lt;=Bosque!$E$12,Bosque!$M$13,Bosque!$M$14),IF(Datos!$I$3371&lt;=Bosque!$E$15,Bosque!$M$16,Bosque!$M$17))</f>
        <v/>
      </c>
      <c r="G3371" s="10">
        <f>IF(Datos!$E$3371&lt;=Bosque!$E$18,IF(Datos!$I$3371&lt;=Bosque!$E$19,Bosque!$M$20,Bosque!$M$21),Bosque!$M$22)</f>
        <v/>
      </c>
      <c r="H3371" s="10">
        <f>IF(Datos!$E$3371&lt;=Bosque!$E$23,IF(Datos!$E$3371&lt;=Bosque!$E$24,Bosque!$M$25,Bosque!$M$26),IF(Datos!$E$3371&lt;=Bosque!$E$27,Bosque!$M$28,Bosque!$M$29))</f>
        <v/>
      </c>
      <c r="I3371" s="10">
        <f>IF(Datos!$G$3371&lt;=Bosque!$E$30,IF(Datos!$E$3371&lt;=Bosque!$E$31,Bosque!$M$32,Bosque!$M$33),IF(Datos!$E$3371&lt;=Bosque!$E$34,Bosque!$M$35,Bosque!$M$36))</f>
        <v/>
      </c>
      <c r="J3371" s="10">
        <f>IF(Datos!$I$3371&lt;=Bosque!$E$37,IF(Datos!$H$3371&lt;=Bosque!$E$38,Bosque!$M$39,Bosque!$M$40),IF(Datos!$F$3371&lt;=Bosque!$E$41,Bosque!$M$42,Bosque!$M$43))</f>
        <v/>
      </c>
      <c r="K3371" s="10">
        <f>IF(Datos!$G$3371&lt;=Bosque!$E$44,IF(Datos!$H$3371&lt;=Bosque!$E$45,Bosque!$M$46,Bosque!$M$47),IF(Datos!$F$3371&lt;=Bosque!$E$48,Bosque!$M$49,Bosque!$M$50))</f>
        <v/>
      </c>
      <c r="L3371" s="10">
        <f>AVERAGE(E3371:K3371)</f>
        <v/>
      </c>
      <c r="M3371" s="10">
        <f>$M$2</f>
        <v/>
      </c>
      <c r="N3371">
        <f>IF(L3371&gt;=M3371,"Sí","No")</f>
        <v/>
      </c>
      <c r="O3371">
        <f>--AND(C3371=1,N3371="Sí")</f>
        <v/>
      </c>
      <c r="P3371">
        <f>--AND(C3371=0,N3371="Sí")</f>
        <v/>
      </c>
      <c r="Q3371">
        <f>--AND(C3371=1,N3371="No")</f>
        <v/>
      </c>
      <c r="R3371">
        <f>--AND(C3371=0,N3371="No")</f>
        <v/>
      </c>
      <c r="S3371">
        <f>--(C3371=--(L3371&gt;=M3371))</f>
        <v/>
      </c>
      <c r="T3371" s="11">
        <f>O3371*60000-P3371*3000</f>
        <v/>
      </c>
    </row>
    <row r="3372">
      <c r="A3372">
        <f>Datos!A3372</f>
        <v/>
      </c>
      <c r="B3372">
        <f>Datos!B3372</f>
        <v/>
      </c>
      <c r="C3372">
        <f>Datos!D3372</f>
        <v/>
      </c>
      <c r="D3372" t="n">
        <v>3372</v>
      </c>
      <c r="E3372" s="10">
        <f>IF(Datos!$G$3372&lt;=Bosque!$E$4,IF(Datos!$H$3372&lt;=Bosque!$E$5,Bosque!$M$6,Bosque!$M$7),IF(Datos!$G$3372&lt;=Bosque!$E$8,Bosque!$M$9,Bosque!$M$10))</f>
        <v/>
      </c>
      <c r="F3372" s="10">
        <f>IF(Datos!$H$3372&lt;=Bosque!$E$11,IF(Datos!$E$3372&lt;=Bosque!$E$12,Bosque!$M$13,Bosque!$M$14),IF(Datos!$I$3372&lt;=Bosque!$E$15,Bosque!$M$16,Bosque!$M$17))</f>
        <v/>
      </c>
      <c r="G3372" s="10">
        <f>IF(Datos!$E$3372&lt;=Bosque!$E$18,IF(Datos!$I$3372&lt;=Bosque!$E$19,Bosque!$M$20,Bosque!$M$21),Bosque!$M$22)</f>
        <v/>
      </c>
      <c r="H3372" s="10">
        <f>IF(Datos!$E$3372&lt;=Bosque!$E$23,IF(Datos!$E$3372&lt;=Bosque!$E$24,Bosque!$M$25,Bosque!$M$26),IF(Datos!$E$3372&lt;=Bosque!$E$27,Bosque!$M$28,Bosque!$M$29))</f>
        <v/>
      </c>
      <c r="I3372" s="10">
        <f>IF(Datos!$G$3372&lt;=Bosque!$E$30,IF(Datos!$E$3372&lt;=Bosque!$E$31,Bosque!$M$32,Bosque!$M$33),IF(Datos!$E$3372&lt;=Bosque!$E$34,Bosque!$M$35,Bosque!$M$36))</f>
        <v/>
      </c>
      <c r="J3372" s="10">
        <f>IF(Datos!$I$3372&lt;=Bosque!$E$37,IF(Datos!$H$3372&lt;=Bosque!$E$38,Bosque!$M$39,Bosque!$M$40),IF(Datos!$F$3372&lt;=Bosque!$E$41,Bosque!$M$42,Bosque!$M$43))</f>
        <v/>
      </c>
      <c r="K3372" s="10">
        <f>IF(Datos!$G$3372&lt;=Bosque!$E$44,IF(Datos!$H$3372&lt;=Bosque!$E$45,Bosque!$M$46,Bosque!$M$47),IF(Datos!$F$3372&lt;=Bosque!$E$48,Bosque!$M$49,Bosque!$M$50))</f>
        <v/>
      </c>
      <c r="L3372" s="10">
        <f>AVERAGE(E3372:K3372)</f>
        <v/>
      </c>
      <c r="M3372" s="10">
        <f>$M$2</f>
        <v/>
      </c>
      <c r="N3372">
        <f>IF(L3372&gt;=M3372,"Sí","No")</f>
        <v/>
      </c>
      <c r="O3372">
        <f>--AND(C3372=1,N3372="Sí")</f>
        <v/>
      </c>
      <c r="P3372">
        <f>--AND(C3372=0,N3372="Sí")</f>
        <v/>
      </c>
      <c r="Q3372">
        <f>--AND(C3372=1,N3372="No")</f>
        <v/>
      </c>
      <c r="R3372">
        <f>--AND(C3372=0,N3372="No")</f>
        <v/>
      </c>
      <c r="S3372">
        <f>--(C3372=--(L3372&gt;=M3372))</f>
        <v/>
      </c>
      <c r="T3372" s="11">
        <f>O3372*60000-P3372*3000</f>
        <v/>
      </c>
    </row>
    <row r="3373">
      <c r="A3373">
        <f>Datos!A3373</f>
        <v/>
      </c>
      <c r="B3373">
        <f>Datos!B3373</f>
        <v/>
      </c>
      <c r="C3373">
        <f>Datos!D3373</f>
        <v/>
      </c>
      <c r="D3373" t="n">
        <v>3373</v>
      </c>
      <c r="E3373" s="10">
        <f>IF(Datos!$G$3373&lt;=Bosque!$E$4,IF(Datos!$H$3373&lt;=Bosque!$E$5,Bosque!$M$6,Bosque!$M$7),IF(Datos!$G$3373&lt;=Bosque!$E$8,Bosque!$M$9,Bosque!$M$10))</f>
        <v/>
      </c>
      <c r="F3373" s="10">
        <f>IF(Datos!$H$3373&lt;=Bosque!$E$11,IF(Datos!$E$3373&lt;=Bosque!$E$12,Bosque!$M$13,Bosque!$M$14),IF(Datos!$I$3373&lt;=Bosque!$E$15,Bosque!$M$16,Bosque!$M$17))</f>
        <v/>
      </c>
      <c r="G3373" s="10">
        <f>IF(Datos!$E$3373&lt;=Bosque!$E$18,IF(Datos!$I$3373&lt;=Bosque!$E$19,Bosque!$M$20,Bosque!$M$21),Bosque!$M$22)</f>
        <v/>
      </c>
      <c r="H3373" s="10">
        <f>IF(Datos!$E$3373&lt;=Bosque!$E$23,IF(Datos!$E$3373&lt;=Bosque!$E$24,Bosque!$M$25,Bosque!$M$26),IF(Datos!$E$3373&lt;=Bosque!$E$27,Bosque!$M$28,Bosque!$M$29))</f>
        <v/>
      </c>
      <c r="I3373" s="10">
        <f>IF(Datos!$G$3373&lt;=Bosque!$E$30,IF(Datos!$E$3373&lt;=Bosque!$E$31,Bosque!$M$32,Bosque!$M$33),IF(Datos!$E$3373&lt;=Bosque!$E$34,Bosque!$M$35,Bosque!$M$36))</f>
        <v/>
      </c>
      <c r="J3373" s="10">
        <f>IF(Datos!$I$3373&lt;=Bosque!$E$37,IF(Datos!$H$3373&lt;=Bosque!$E$38,Bosque!$M$39,Bosque!$M$40),IF(Datos!$F$3373&lt;=Bosque!$E$41,Bosque!$M$42,Bosque!$M$43))</f>
        <v/>
      </c>
      <c r="K3373" s="10">
        <f>IF(Datos!$G$3373&lt;=Bosque!$E$44,IF(Datos!$H$3373&lt;=Bosque!$E$45,Bosque!$M$46,Bosque!$M$47),IF(Datos!$F$3373&lt;=Bosque!$E$48,Bosque!$M$49,Bosque!$M$50))</f>
        <v/>
      </c>
      <c r="L3373" s="10">
        <f>AVERAGE(E3373:K3373)</f>
        <v/>
      </c>
      <c r="M3373" s="10">
        <f>$M$2</f>
        <v/>
      </c>
      <c r="N3373">
        <f>IF(L3373&gt;=M3373,"Sí","No")</f>
        <v/>
      </c>
      <c r="O3373">
        <f>--AND(C3373=1,N3373="Sí")</f>
        <v/>
      </c>
      <c r="P3373">
        <f>--AND(C3373=0,N3373="Sí")</f>
        <v/>
      </c>
      <c r="Q3373">
        <f>--AND(C3373=1,N3373="No")</f>
        <v/>
      </c>
      <c r="R3373">
        <f>--AND(C3373=0,N3373="No")</f>
        <v/>
      </c>
      <c r="S3373">
        <f>--(C3373=--(L3373&gt;=M3373))</f>
        <v/>
      </c>
      <c r="T3373" s="11">
        <f>O3373*60000-P3373*3000</f>
        <v/>
      </c>
    </row>
    <row r="3374">
      <c r="A3374">
        <f>Datos!A3374</f>
        <v/>
      </c>
      <c r="B3374">
        <f>Datos!B3374</f>
        <v/>
      </c>
      <c r="C3374">
        <f>Datos!D3374</f>
        <v/>
      </c>
      <c r="D3374" t="n">
        <v>3374</v>
      </c>
      <c r="E3374" s="10">
        <f>IF(Datos!$G$3374&lt;=Bosque!$E$4,IF(Datos!$H$3374&lt;=Bosque!$E$5,Bosque!$M$6,Bosque!$M$7),IF(Datos!$G$3374&lt;=Bosque!$E$8,Bosque!$M$9,Bosque!$M$10))</f>
        <v/>
      </c>
      <c r="F3374" s="10">
        <f>IF(Datos!$H$3374&lt;=Bosque!$E$11,IF(Datos!$E$3374&lt;=Bosque!$E$12,Bosque!$M$13,Bosque!$M$14),IF(Datos!$I$3374&lt;=Bosque!$E$15,Bosque!$M$16,Bosque!$M$17))</f>
        <v/>
      </c>
      <c r="G3374" s="10">
        <f>IF(Datos!$E$3374&lt;=Bosque!$E$18,IF(Datos!$I$3374&lt;=Bosque!$E$19,Bosque!$M$20,Bosque!$M$21),Bosque!$M$22)</f>
        <v/>
      </c>
      <c r="H3374" s="10">
        <f>IF(Datos!$E$3374&lt;=Bosque!$E$23,IF(Datos!$E$3374&lt;=Bosque!$E$24,Bosque!$M$25,Bosque!$M$26),IF(Datos!$E$3374&lt;=Bosque!$E$27,Bosque!$M$28,Bosque!$M$29))</f>
        <v/>
      </c>
      <c r="I3374" s="10">
        <f>IF(Datos!$G$3374&lt;=Bosque!$E$30,IF(Datos!$E$3374&lt;=Bosque!$E$31,Bosque!$M$32,Bosque!$M$33),IF(Datos!$E$3374&lt;=Bosque!$E$34,Bosque!$M$35,Bosque!$M$36))</f>
        <v/>
      </c>
      <c r="J3374" s="10">
        <f>IF(Datos!$I$3374&lt;=Bosque!$E$37,IF(Datos!$H$3374&lt;=Bosque!$E$38,Bosque!$M$39,Bosque!$M$40),IF(Datos!$F$3374&lt;=Bosque!$E$41,Bosque!$M$42,Bosque!$M$43))</f>
        <v/>
      </c>
      <c r="K3374" s="10">
        <f>IF(Datos!$G$3374&lt;=Bosque!$E$44,IF(Datos!$H$3374&lt;=Bosque!$E$45,Bosque!$M$46,Bosque!$M$47),IF(Datos!$F$3374&lt;=Bosque!$E$48,Bosque!$M$49,Bosque!$M$50))</f>
        <v/>
      </c>
      <c r="L3374" s="10">
        <f>AVERAGE(E3374:K3374)</f>
        <v/>
      </c>
      <c r="M3374" s="10">
        <f>$M$2</f>
        <v/>
      </c>
      <c r="N3374">
        <f>IF(L3374&gt;=M3374,"Sí","No")</f>
        <v/>
      </c>
      <c r="O3374">
        <f>--AND(C3374=1,N3374="Sí")</f>
        <v/>
      </c>
      <c r="P3374">
        <f>--AND(C3374=0,N3374="Sí")</f>
        <v/>
      </c>
      <c r="Q3374">
        <f>--AND(C3374=1,N3374="No")</f>
        <v/>
      </c>
      <c r="R3374">
        <f>--AND(C3374=0,N3374="No")</f>
        <v/>
      </c>
      <c r="S3374">
        <f>--(C3374=--(L3374&gt;=M3374))</f>
        <v/>
      </c>
      <c r="T3374" s="11">
        <f>O3374*60000-P3374*3000</f>
        <v/>
      </c>
    </row>
    <row r="3375">
      <c r="A3375">
        <f>Datos!A3375</f>
        <v/>
      </c>
      <c r="B3375">
        <f>Datos!B3375</f>
        <v/>
      </c>
      <c r="C3375">
        <f>Datos!D3375</f>
        <v/>
      </c>
      <c r="D3375" t="n">
        <v>3375</v>
      </c>
      <c r="E3375" s="10">
        <f>IF(Datos!$G$3375&lt;=Bosque!$E$4,IF(Datos!$H$3375&lt;=Bosque!$E$5,Bosque!$M$6,Bosque!$M$7),IF(Datos!$G$3375&lt;=Bosque!$E$8,Bosque!$M$9,Bosque!$M$10))</f>
        <v/>
      </c>
      <c r="F3375" s="10">
        <f>IF(Datos!$H$3375&lt;=Bosque!$E$11,IF(Datos!$E$3375&lt;=Bosque!$E$12,Bosque!$M$13,Bosque!$M$14),IF(Datos!$I$3375&lt;=Bosque!$E$15,Bosque!$M$16,Bosque!$M$17))</f>
        <v/>
      </c>
      <c r="G3375" s="10">
        <f>IF(Datos!$E$3375&lt;=Bosque!$E$18,IF(Datos!$I$3375&lt;=Bosque!$E$19,Bosque!$M$20,Bosque!$M$21),Bosque!$M$22)</f>
        <v/>
      </c>
      <c r="H3375" s="10">
        <f>IF(Datos!$E$3375&lt;=Bosque!$E$23,IF(Datos!$E$3375&lt;=Bosque!$E$24,Bosque!$M$25,Bosque!$M$26),IF(Datos!$E$3375&lt;=Bosque!$E$27,Bosque!$M$28,Bosque!$M$29))</f>
        <v/>
      </c>
      <c r="I3375" s="10">
        <f>IF(Datos!$G$3375&lt;=Bosque!$E$30,IF(Datos!$E$3375&lt;=Bosque!$E$31,Bosque!$M$32,Bosque!$M$33),IF(Datos!$E$3375&lt;=Bosque!$E$34,Bosque!$M$35,Bosque!$M$36))</f>
        <v/>
      </c>
      <c r="J3375" s="10">
        <f>IF(Datos!$I$3375&lt;=Bosque!$E$37,IF(Datos!$H$3375&lt;=Bosque!$E$38,Bosque!$M$39,Bosque!$M$40),IF(Datos!$F$3375&lt;=Bosque!$E$41,Bosque!$M$42,Bosque!$M$43))</f>
        <v/>
      </c>
      <c r="K3375" s="10">
        <f>IF(Datos!$G$3375&lt;=Bosque!$E$44,IF(Datos!$H$3375&lt;=Bosque!$E$45,Bosque!$M$46,Bosque!$M$47),IF(Datos!$F$3375&lt;=Bosque!$E$48,Bosque!$M$49,Bosque!$M$50))</f>
        <v/>
      </c>
      <c r="L3375" s="10">
        <f>AVERAGE(E3375:K3375)</f>
        <v/>
      </c>
      <c r="M3375" s="10">
        <f>$M$2</f>
        <v/>
      </c>
      <c r="N3375">
        <f>IF(L3375&gt;=M3375,"Sí","No")</f>
        <v/>
      </c>
      <c r="O3375">
        <f>--AND(C3375=1,N3375="Sí")</f>
        <v/>
      </c>
      <c r="P3375">
        <f>--AND(C3375=0,N3375="Sí")</f>
        <v/>
      </c>
      <c r="Q3375">
        <f>--AND(C3375=1,N3375="No")</f>
        <v/>
      </c>
      <c r="R3375">
        <f>--AND(C3375=0,N3375="No")</f>
        <v/>
      </c>
      <c r="S3375">
        <f>--(C3375=--(L3375&gt;=M3375))</f>
        <v/>
      </c>
      <c r="T3375" s="11">
        <f>O3375*60000-P3375*3000</f>
        <v/>
      </c>
    </row>
    <row r="3376">
      <c r="A3376">
        <f>Datos!A3376</f>
        <v/>
      </c>
      <c r="B3376">
        <f>Datos!B3376</f>
        <v/>
      </c>
      <c r="C3376">
        <f>Datos!D3376</f>
        <v/>
      </c>
      <c r="D3376" t="n">
        <v>3376</v>
      </c>
      <c r="E3376" s="10">
        <f>IF(Datos!$G$3376&lt;=Bosque!$E$4,IF(Datos!$H$3376&lt;=Bosque!$E$5,Bosque!$M$6,Bosque!$M$7),IF(Datos!$G$3376&lt;=Bosque!$E$8,Bosque!$M$9,Bosque!$M$10))</f>
        <v/>
      </c>
      <c r="F3376" s="10">
        <f>IF(Datos!$H$3376&lt;=Bosque!$E$11,IF(Datos!$E$3376&lt;=Bosque!$E$12,Bosque!$M$13,Bosque!$M$14),IF(Datos!$I$3376&lt;=Bosque!$E$15,Bosque!$M$16,Bosque!$M$17))</f>
        <v/>
      </c>
      <c r="G3376" s="10">
        <f>IF(Datos!$E$3376&lt;=Bosque!$E$18,IF(Datos!$I$3376&lt;=Bosque!$E$19,Bosque!$M$20,Bosque!$M$21),Bosque!$M$22)</f>
        <v/>
      </c>
      <c r="H3376" s="10">
        <f>IF(Datos!$E$3376&lt;=Bosque!$E$23,IF(Datos!$E$3376&lt;=Bosque!$E$24,Bosque!$M$25,Bosque!$M$26),IF(Datos!$E$3376&lt;=Bosque!$E$27,Bosque!$M$28,Bosque!$M$29))</f>
        <v/>
      </c>
      <c r="I3376" s="10">
        <f>IF(Datos!$G$3376&lt;=Bosque!$E$30,IF(Datos!$E$3376&lt;=Bosque!$E$31,Bosque!$M$32,Bosque!$M$33),IF(Datos!$E$3376&lt;=Bosque!$E$34,Bosque!$M$35,Bosque!$M$36))</f>
        <v/>
      </c>
      <c r="J3376" s="10">
        <f>IF(Datos!$I$3376&lt;=Bosque!$E$37,IF(Datos!$H$3376&lt;=Bosque!$E$38,Bosque!$M$39,Bosque!$M$40),IF(Datos!$F$3376&lt;=Bosque!$E$41,Bosque!$M$42,Bosque!$M$43))</f>
        <v/>
      </c>
      <c r="K3376" s="10">
        <f>IF(Datos!$G$3376&lt;=Bosque!$E$44,IF(Datos!$H$3376&lt;=Bosque!$E$45,Bosque!$M$46,Bosque!$M$47),IF(Datos!$F$3376&lt;=Bosque!$E$48,Bosque!$M$49,Bosque!$M$50))</f>
        <v/>
      </c>
      <c r="L3376" s="10">
        <f>AVERAGE(E3376:K3376)</f>
        <v/>
      </c>
      <c r="M3376" s="10">
        <f>$M$2</f>
        <v/>
      </c>
      <c r="N3376">
        <f>IF(L3376&gt;=M3376,"Sí","No")</f>
        <v/>
      </c>
      <c r="O3376">
        <f>--AND(C3376=1,N3376="Sí")</f>
        <v/>
      </c>
      <c r="P3376">
        <f>--AND(C3376=0,N3376="Sí")</f>
        <v/>
      </c>
      <c r="Q3376">
        <f>--AND(C3376=1,N3376="No")</f>
        <v/>
      </c>
      <c r="R3376">
        <f>--AND(C3376=0,N3376="No")</f>
        <v/>
      </c>
      <c r="S3376">
        <f>--(C3376=--(L3376&gt;=M3376))</f>
        <v/>
      </c>
      <c r="T3376" s="11">
        <f>O3376*60000-P3376*3000</f>
        <v/>
      </c>
    </row>
    <row r="3377">
      <c r="A3377">
        <f>Datos!A3377</f>
        <v/>
      </c>
      <c r="B3377">
        <f>Datos!B3377</f>
        <v/>
      </c>
      <c r="C3377">
        <f>Datos!D3377</f>
        <v/>
      </c>
      <c r="D3377" t="n">
        <v>3377</v>
      </c>
      <c r="E3377" s="10">
        <f>IF(Datos!$G$3377&lt;=Bosque!$E$4,IF(Datos!$H$3377&lt;=Bosque!$E$5,Bosque!$M$6,Bosque!$M$7),IF(Datos!$G$3377&lt;=Bosque!$E$8,Bosque!$M$9,Bosque!$M$10))</f>
        <v/>
      </c>
      <c r="F3377" s="10">
        <f>IF(Datos!$H$3377&lt;=Bosque!$E$11,IF(Datos!$E$3377&lt;=Bosque!$E$12,Bosque!$M$13,Bosque!$M$14),IF(Datos!$I$3377&lt;=Bosque!$E$15,Bosque!$M$16,Bosque!$M$17))</f>
        <v/>
      </c>
      <c r="G3377" s="10">
        <f>IF(Datos!$E$3377&lt;=Bosque!$E$18,IF(Datos!$I$3377&lt;=Bosque!$E$19,Bosque!$M$20,Bosque!$M$21),Bosque!$M$22)</f>
        <v/>
      </c>
      <c r="H3377" s="10">
        <f>IF(Datos!$E$3377&lt;=Bosque!$E$23,IF(Datos!$E$3377&lt;=Bosque!$E$24,Bosque!$M$25,Bosque!$M$26),IF(Datos!$E$3377&lt;=Bosque!$E$27,Bosque!$M$28,Bosque!$M$29))</f>
        <v/>
      </c>
      <c r="I3377" s="10">
        <f>IF(Datos!$G$3377&lt;=Bosque!$E$30,IF(Datos!$E$3377&lt;=Bosque!$E$31,Bosque!$M$32,Bosque!$M$33),IF(Datos!$E$3377&lt;=Bosque!$E$34,Bosque!$M$35,Bosque!$M$36))</f>
        <v/>
      </c>
      <c r="J3377" s="10">
        <f>IF(Datos!$I$3377&lt;=Bosque!$E$37,IF(Datos!$H$3377&lt;=Bosque!$E$38,Bosque!$M$39,Bosque!$M$40),IF(Datos!$F$3377&lt;=Bosque!$E$41,Bosque!$M$42,Bosque!$M$43))</f>
        <v/>
      </c>
      <c r="K3377" s="10">
        <f>IF(Datos!$G$3377&lt;=Bosque!$E$44,IF(Datos!$H$3377&lt;=Bosque!$E$45,Bosque!$M$46,Bosque!$M$47),IF(Datos!$F$3377&lt;=Bosque!$E$48,Bosque!$M$49,Bosque!$M$50))</f>
        <v/>
      </c>
      <c r="L3377" s="10">
        <f>AVERAGE(E3377:K3377)</f>
        <v/>
      </c>
      <c r="M3377" s="10">
        <f>$M$2</f>
        <v/>
      </c>
      <c r="N3377">
        <f>IF(L3377&gt;=M3377,"Sí","No")</f>
        <v/>
      </c>
      <c r="O3377">
        <f>--AND(C3377=1,N3377="Sí")</f>
        <v/>
      </c>
      <c r="P3377">
        <f>--AND(C3377=0,N3377="Sí")</f>
        <v/>
      </c>
      <c r="Q3377">
        <f>--AND(C3377=1,N3377="No")</f>
        <v/>
      </c>
      <c r="R3377">
        <f>--AND(C3377=0,N3377="No")</f>
        <v/>
      </c>
      <c r="S3377">
        <f>--(C3377=--(L3377&gt;=M3377))</f>
        <v/>
      </c>
      <c r="T3377" s="11">
        <f>O3377*60000-P3377*3000</f>
        <v/>
      </c>
    </row>
    <row r="3378">
      <c r="A3378">
        <f>Datos!A3378</f>
        <v/>
      </c>
      <c r="B3378">
        <f>Datos!B3378</f>
        <v/>
      </c>
      <c r="C3378">
        <f>Datos!D3378</f>
        <v/>
      </c>
      <c r="D3378" t="n">
        <v>3378</v>
      </c>
      <c r="E3378" s="10">
        <f>IF(Datos!$G$3378&lt;=Bosque!$E$4,IF(Datos!$H$3378&lt;=Bosque!$E$5,Bosque!$M$6,Bosque!$M$7),IF(Datos!$G$3378&lt;=Bosque!$E$8,Bosque!$M$9,Bosque!$M$10))</f>
        <v/>
      </c>
      <c r="F3378" s="10">
        <f>IF(Datos!$H$3378&lt;=Bosque!$E$11,IF(Datos!$E$3378&lt;=Bosque!$E$12,Bosque!$M$13,Bosque!$M$14),IF(Datos!$I$3378&lt;=Bosque!$E$15,Bosque!$M$16,Bosque!$M$17))</f>
        <v/>
      </c>
      <c r="G3378" s="10">
        <f>IF(Datos!$E$3378&lt;=Bosque!$E$18,IF(Datos!$I$3378&lt;=Bosque!$E$19,Bosque!$M$20,Bosque!$M$21),Bosque!$M$22)</f>
        <v/>
      </c>
      <c r="H3378" s="10">
        <f>IF(Datos!$E$3378&lt;=Bosque!$E$23,IF(Datos!$E$3378&lt;=Bosque!$E$24,Bosque!$M$25,Bosque!$M$26),IF(Datos!$E$3378&lt;=Bosque!$E$27,Bosque!$M$28,Bosque!$M$29))</f>
        <v/>
      </c>
      <c r="I3378" s="10">
        <f>IF(Datos!$G$3378&lt;=Bosque!$E$30,IF(Datos!$E$3378&lt;=Bosque!$E$31,Bosque!$M$32,Bosque!$M$33),IF(Datos!$E$3378&lt;=Bosque!$E$34,Bosque!$M$35,Bosque!$M$36))</f>
        <v/>
      </c>
      <c r="J3378" s="10">
        <f>IF(Datos!$I$3378&lt;=Bosque!$E$37,IF(Datos!$H$3378&lt;=Bosque!$E$38,Bosque!$M$39,Bosque!$M$40),IF(Datos!$F$3378&lt;=Bosque!$E$41,Bosque!$M$42,Bosque!$M$43))</f>
        <v/>
      </c>
      <c r="K3378" s="10">
        <f>IF(Datos!$G$3378&lt;=Bosque!$E$44,IF(Datos!$H$3378&lt;=Bosque!$E$45,Bosque!$M$46,Bosque!$M$47),IF(Datos!$F$3378&lt;=Bosque!$E$48,Bosque!$M$49,Bosque!$M$50))</f>
        <v/>
      </c>
      <c r="L3378" s="10">
        <f>AVERAGE(E3378:K3378)</f>
        <v/>
      </c>
      <c r="M3378" s="10">
        <f>$M$2</f>
        <v/>
      </c>
      <c r="N3378">
        <f>IF(L3378&gt;=M3378,"Sí","No")</f>
        <v/>
      </c>
      <c r="O3378">
        <f>--AND(C3378=1,N3378="Sí")</f>
        <v/>
      </c>
      <c r="P3378">
        <f>--AND(C3378=0,N3378="Sí")</f>
        <v/>
      </c>
      <c r="Q3378">
        <f>--AND(C3378=1,N3378="No")</f>
        <v/>
      </c>
      <c r="R3378">
        <f>--AND(C3378=0,N3378="No")</f>
        <v/>
      </c>
      <c r="S3378">
        <f>--(C3378=--(L3378&gt;=M3378))</f>
        <v/>
      </c>
      <c r="T3378" s="11">
        <f>O3378*60000-P3378*3000</f>
        <v/>
      </c>
    </row>
    <row r="3379">
      <c r="A3379">
        <f>Datos!A3379</f>
        <v/>
      </c>
      <c r="B3379">
        <f>Datos!B3379</f>
        <v/>
      </c>
      <c r="C3379">
        <f>Datos!D3379</f>
        <v/>
      </c>
      <c r="D3379" t="n">
        <v>3379</v>
      </c>
      <c r="E3379" s="10">
        <f>IF(Datos!$G$3379&lt;=Bosque!$E$4,IF(Datos!$H$3379&lt;=Bosque!$E$5,Bosque!$M$6,Bosque!$M$7),IF(Datos!$G$3379&lt;=Bosque!$E$8,Bosque!$M$9,Bosque!$M$10))</f>
        <v/>
      </c>
      <c r="F3379" s="10">
        <f>IF(Datos!$H$3379&lt;=Bosque!$E$11,IF(Datos!$E$3379&lt;=Bosque!$E$12,Bosque!$M$13,Bosque!$M$14),IF(Datos!$I$3379&lt;=Bosque!$E$15,Bosque!$M$16,Bosque!$M$17))</f>
        <v/>
      </c>
      <c r="G3379" s="10">
        <f>IF(Datos!$E$3379&lt;=Bosque!$E$18,IF(Datos!$I$3379&lt;=Bosque!$E$19,Bosque!$M$20,Bosque!$M$21),Bosque!$M$22)</f>
        <v/>
      </c>
      <c r="H3379" s="10">
        <f>IF(Datos!$E$3379&lt;=Bosque!$E$23,IF(Datos!$E$3379&lt;=Bosque!$E$24,Bosque!$M$25,Bosque!$M$26),IF(Datos!$E$3379&lt;=Bosque!$E$27,Bosque!$M$28,Bosque!$M$29))</f>
        <v/>
      </c>
      <c r="I3379" s="10">
        <f>IF(Datos!$G$3379&lt;=Bosque!$E$30,IF(Datos!$E$3379&lt;=Bosque!$E$31,Bosque!$M$32,Bosque!$M$33),IF(Datos!$E$3379&lt;=Bosque!$E$34,Bosque!$M$35,Bosque!$M$36))</f>
        <v/>
      </c>
      <c r="J3379" s="10">
        <f>IF(Datos!$I$3379&lt;=Bosque!$E$37,IF(Datos!$H$3379&lt;=Bosque!$E$38,Bosque!$M$39,Bosque!$M$40),IF(Datos!$F$3379&lt;=Bosque!$E$41,Bosque!$M$42,Bosque!$M$43))</f>
        <v/>
      </c>
      <c r="K3379" s="10">
        <f>IF(Datos!$G$3379&lt;=Bosque!$E$44,IF(Datos!$H$3379&lt;=Bosque!$E$45,Bosque!$M$46,Bosque!$M$47),IF(Datos!$F$3379&lt;=Bosque!$E$48,Bosque!$M$49,Bosque!$M$50))</f>
        <v/>
      </c>
      <c r="L3379" s="10">
        <f>AVERAGE(E3379:K3379)</f>
        <v/>
      </c>
      <c r="M3379" s="10">
        <f>$M$2</f>
        <v/>
      </c>
      <c r="N3379">
        <f>IF(L3379&gt;=M3379,"Sí","No")</f>
        <v/>
      </c>
      <c r="O3379">
        <f>--AND(C3379=1,N3379="Sí")</f>
        <v/>
      </c>
      <c r="P3379">
        <f>--AND(C3379=0,N3379="Sí")</f>
        <v/>
      </c>
      <c r="Q3379">
        <f>--AND(C3379=1,N3379="No")</f>
        <v/>
      </c>
      <c r="R3379">
        <f>--AND(C3379=0,N3379="No")</f>
        <v/>
      </c>
      <c r="S3379">
        <f>--(C3379=--(L3379&gt;=M3379))</f>
        <v/>
      </c>
      <c r="T3379" s="11">
        <f>O3379*60000-P3379*3000</f>
        <v/>
      </c>
    </row>
    <row r="3380">
      <c r="A3380">
        <f>Datos!A3380</f>
        <v/>
      </c>
      <c r="B3380">
        <f>Datos!B3380</f>
        <v/>
      </c>
      <c r="C3380">
        <f>Datos!D3380</f>
        <v/>
      </c>
      <c r="D3380" t="n">
        <v>3380</v>
      </c>
      <c r="E3380" s="10">
        <f>IF(Datos!$G$3380&lt;=Bosque!$E$4,IF(Datos!$H$3380&lt;=Bosque!$E$5,Bosque!$M$6,Bosque!$M$7),IF(Datos!$G$3380&lt;=Bosque!$E$8,Bosque!$M$9,Bosque!$M$10))</f>
        <v/>
      </c>
      <c r="F3380" s="10">
        <f>IF(Datos!$H$3380&lt;=Bosque!$E$11,IF(Datos!$E$3380&lt;=Bosque!$E$12,Bosque!$M$13,Bosque!$M$14),IF(Datos!$I$3380&lt;=Bosque!$E$15,Bosque!$M$16,Bosque!$M$17))</f>
        <v/>
      </c>
      <c r="G3380" s="10">
        <f>IF(Datos!$E$3380&lt;=Bosque!$E$18,IF(Datos!$I$3380&lt;=Bosque!$E$19,Bosque!$M$20,Bosque!$M$21),Bosque!$M$22)</f>
        <v/>
      </c>
      <c r="H3380" s="10">
        <f>IF(Datos!$E$3380&lt;=Bosque!$E$23,IF(Datos!$E$3380&lt;=Bosque!$E$24,Bosque!$M$25,Bosque!$M$26),IF(Datos!$E$3380&lt;=Bosque!$E$27,Bosque!$M$28,Bosque!$M$29))</f>
        <v/>
      </c>
      <c r="I3380" s="10">
        <f>IF(Datos!$G$3380&lt;=Bosque!$E$30,IF(Datos!$E$3380&lt;=Bosque!$E$31,Bosque!$M$32,Bosque!$M$33),IF(Datos!$E$3380&lt;=Bosque!$E$34,Bosque!$M$35,Bosque!$M$36))</f>
        <v/>
      </c>
      <c r="J3380" s="10">
        <f>IF(Datos!$I$3380&lt;=Bosque!$E$37,IF(Datos!$H$3380&lt;=Bosque!$E$38,Bosque!$M$39,Bosque!$M$40),IF(Datos!$F$3380&lt;=Bosque!$E$41,Bosque!$M$42,Bosque!$M$43))</f>
        <v/>
      </c>
      <c r="K3380" s="10">
        <f>IF(Datos!$G$3380&lt;=Bosque!$E$44,IF(Datos!$H$3380&lt;=Bosque!$E$45,Bosque!$M$46,Bosque!$M$47),IF(Datos!$F$3380&lt;=Bosque!$E$48,Bosque!$M$49,Bosque!$M$50))</f>
        <v/>
      </c>
      <c r="L3380" s="10">
        <f>AVERAGE(E3380:K3380)</f>
        <v/>
      </c>
      <c r="M3380" s="10">
        <f>$M$2</f>
        <v/>
      </c>
      <c r="N3380">
        <f>IF(L3380&gt;=M3380,"Sí","No")</f>
        <v/>
      </c>
      <c r="O3380">
        <f>--AND(C3380=1,N3380="Sí")</f>
        <v/>
      </c>
      <c r="P3380">
        <f>--AND(C3380=0,N3380="Sí")</f>
        <v/>
      </c>
      <c r="Q3380">
        <f>--AND(C3380=1,N3380="No")</f>
        <v/>
      </c>
      <c r="R3380">
        <f>--AND(C3380=0,N3380="No")</f>
        <v/>
      </c>
      <c r="S3380">
        <f>--(C3380=--(L3380&gt;=M3380))</f>
        <v/>
      </c>
      <c r="T3380" s="11">
        <f>O3380*60000-P3380*3000</f>
        <v/>
      </c>
    </row>
    <row r="3381">
      <c r="A3381">
        <f>Datos!A3381</f>
        <v/>
      </c>
      <c r="B3381">
        <f>Datos!B3381</f>
        <v/>
      </c>
      <c r="C3381">
        <f>Datos!D3381</f>
        <v/>
      </c>
      <c r="D3381" t="n">
        <v>3381</v>
      </c>
      <c r="E3381" s="10">
        <f>IF(Datos!$G$3381&lt;=Bosque!$E$4,IF(Datos!$H$3381&lt;=Bosque!$E$5,Bosque!$M$6,Bosque!$M$7),IF(Datos!$G$3381&lt;=Bosque!$E$8,Bosque!$M$9,Bosque!$M$10))</f>
        <v/>
      </c>
      <c r="F3381" s="10">
        <f>IF(Datos!$H$3381&lt;=Bosque!$E$11,IF(Datos!$E$3381&lt;=Bosque!$E$12,Bosque!$M$13,Bosque!$M$14),IF(Datos!$I$3381&lt;=Bosque!$E$15,Bosque!$M$16,Bosque!$M$17))</f>
        <v/>
      </c>
      <c r="G3381" s="10">
        <f>IF(Datos!$E$3381&lt;=Bosque!$E$18,IF(Datos!$I$3381&lt;=Bosque!$E$19,Bosque!$M$20,Bosque!$M$21),Bosque!$M$22)</f>
        <v/>
      </c>
      <c r="H3381" s="10">
        <f>IF(Datos!$E$3381&lt;=Bosque!$E$23,IF(Datos!$E$3381&lt;=Bosque!$E$24,Bosque!$M$25,Bosque!$M$26),IF(Datos!$E$3381&lt;=Bosque!$E$27,Bosque!$M$28,Bosque!$M$29))</f>
        <v/>
      </c>
      <c r="I3381" s="10">
        <f>IF(Datos!$G$3381&lt;=Bosque!$E$30,IF(Datos!$E$3381&lt;=Bosque!$E$31,Bosque!$M$32,Bosque!$M$33),IF(Datos!$E$3381&lt;=Bosque!$E$34,Bosque!$M$35,Bosque!$M$36))</f>
        <v/>
      </c>
      <c r="J3381" s="10">
        <f>IF(Datos!$I$3381&lt;=Bosque!$E$37,IF(Datos!$H$3381&lt;=Bosque!$E$38,Bosque!$M$39,Bosque!$M$40),IF(Datos!$F$3381&lt;=Bosque!$E$41,Bosque!$M$42,Bosque!$M$43))</f>
        <v/>
      </c>
      <c r="K3381" s="10">
        <f>IF(Datos!$G$3381&lt;=Bosque!$E$44,IF(Datos!$H$3381&lt;=Bosque!$E$45,Bosque!$M$46,Bosque!$M$47),IF(Datos!$F$3381&lt;=Bosque!$E$48,Bosque!$M$49,Bosque!$M$50))</f>
        <v/>
      </c>
      <c r="L3381" s="10">
        <f>AVERAGE(E3381:K3381)</f>
        <v/>
      </c>
      <c r="M3381" s="10">
        <f>$M$2</f>
        <v/>
      </c>
      <c r="N3381">
        <f>IF(L3381&gt;=M3381,"Sí","No")</f>
        <v/>
      </c>
      <c r="O3381">
        <f>--AND(C3381=1,N3381="Sí")</f>
        <v/>
      </c>
      <c r="P3381">
        <f>--AND(C3381=0,N3381="Sí")</f>
        <v/>
      </c>
      <c r="Q3381">
        <f>--AND(C3381=1,N3381="No")</f>
        <v/>
      </c>
      <c r="R3381">
        <f>--AND(C3381=0,N3381="No")</f>
        <v/>
      </c>
      <c r="S3381">
        <f>--(C3381=--(L3381&gt;=M3381))</f>
        <v/>
      </c>
      <c r="T3381" s="11">
        <f>O3381*60000-P3381*3000</f>
        <v/>
      </c>
    </row>
    <row r="3382">
      <c r="A3382">
        <f>Datos!A3382</f>
        <v/>
      </c>
      <c r="B3382">
        <f>Datos!B3382</f>
        <v/>
      </c>
      <c r="C3382">
        <f>Datos!D3382</f>
        <v/>
      </c>
      <c r="D3382" t="n">
        <v>3382</v>
      </c>
      <c r="E3382" s="10">
        <f>IF(Datos!$G$3382&lt;=Bosque!$E$4,IF(Datos!$H$3382&lt;=Bosque!$E$5,Bosque!$M$6,Bosque!$M$7),IF(Datos!$G$3382&lt;=Bosque!$E$8,Bosque!$M$9,Bosque!$M$10))</f>
        <v/>
      </c>
      <c r="F3382" s="10">
        <f>IF(Datos!$H$3382&lt;=Bosque!$E$11,IF(Datos!$E$3382&lt;=Bosque!$E$12,Bosque!$M$13,Bosque!$M$14),IF(Datos!$I$3382&lt;=Bosque!$E$15,Bosque!$M$16,Bosque!$M$17))</f>
        <v/>
      </c>
      <c r="G3382" s="10">
        <f>IF(Datos!$E$3382&lt;=Bosque!$E$18,IF(Datos!$I$3382&lt;=Bosque!$E$19,Bosque!$M$20,Bosque!$M$21),Bosque!$M$22)</f>
        <v/>
      </c>
      <c r="H3382" s="10">
        <f>IF(Datos!$E$3382&lt;=Bosque!$E$23,IF(Datos!$E$3382&lt;=Bosque!$E$24,Bosque!$M$25,Bosque!$M$26),IF(Datos!$E$3382&lt;=Bosque!$E$27,Bosque!$M$28,Bosque!$M$29))</f>
        <v/>
      </c>
      <c r="I3382" s="10">
        <f>IF(Datos!$G$3382&lt;=Bosque!$E$30,IF(Datos!$E$3382&lt;=Bosque!$E$31,Bosque!$M$32,Bosque!$M$33),IF(Datos!$E$3382&lt;=Bosque!$E$34,Bosque!$M$35,Bosque!$M$36))</f>
        <v/>
      </c>
      <c r="J3382" s="10">
        <f>IF(Datos!$I$3382&lt;=Bosque!$E$37,IF(Datos!$H$3382&lt;=Bosque!$E$38,Bosque!$M$39,Bosque!$M$40),IF(Datos!$F$3382&lt;=Bosque!$E$41,Bosque!$M$42,Bosque!$M$43))</f>
        <v/>
      </c>
      <c r="K3382" s="10">
        <f>IF(Datos!$G$3382&lt;=Bosque!$E$44,IF(Datos!$H$3382&lt;=Bosque!$E$45,Bosque!$M$46,Bosque!$M$47),IF(Datos!$F$3382&lt;=Bosque!$E$48,Bosque!$M$49,Bosque!$M$50))</f>
        <v/>
      </c>
      <c r="L3382" s="10">
        <f>AVERAGE(E3382:K3382)</f>
        <v/>
      </c>
      <c r="M3382" s="10">
        <f>$M$2</f>
        <v/>
      </c>
      <c r="N3382">
        <f>IF(L3382&gt;=M3382,"Sí","No")</f>
        <v/>
      </c>
      <c r="O3382">
        <f>--AND(C3382=1,N3382="Sí")</f>
        <v/>
      </c>
      <c r="P3382">
        <f>--AND(C3382=0,N3382="Sí")</f>
        <v/>
      </c>
      <c r="Q3382">
        <f>--AND(C3382=1,N3382="No")</f>
        <v/>
      </c>
      <c r="R3382">
        <f>--AND(C3382=0,N3382="No")</f>
        <v/>
      </c>
      <c r="S3382">
        <f>--(C3382=--(L3382&gt;=M3382))</f>
        <v/>
      </c>
      <c r="T3382" s="11">
        <f>O3382*60000-P3382*3000</f>
        <v/>
      </c>
    </row>
    <row r="3383">
      <c r="A3383">
        <f>Datos!A3383</f>
        <v/>
      </c>
      <c r="B3383">
        <f>Datos!B3383</f>
        <v/>
      </c>
      <c r="C3383">
        <f>Datos!D3383</f>
        <v/>
      </c>
      <c r="D3383" t="n">
        <v>3383</v>
      </c>
      <c r="E3383" s="10">
        <f>IF(Datos!$G$3383&lt;=Bosque!$E$4,IF(Datos!$H$3383&lt;=Bosque!$E$5,Bosque!$M$6,Bosque!$M$7),IF(Datos!$G$3383&lt;=Bosque!$E$8,Bosque!$M$9,Bosque!$M$10))</f>
        <v/>
      </c>
      <c r="F3383" s="10">
        <f>IF(Datos!$H$3383&lt;=Bosque!$E$11,IF(Datos!$E$3383&lt;=Bosque!$E$12,Bosque!$M$13,Bosque!$M$14),IF(Datos!$I$3383&lt;=Bosque!$E$15,Bosque!$M$16,Bosque!$M$17))</f>
        <v/>
      </c>
      <c r="G3383" s="10">
        <f>IF(Datos!$E$3383&lt;=Bosque!$E$18,IF(Datos!$I$3383&lt;=Bosque!$E$19,Bosque!$M$20,Bosque!$M$21),Bosque!$M$22)</f>
        <v/>
      </c>
      <c r="H3383" s="10">
        <f>IF(Datos!$E$3383&lt;=Bosque!$E$23,IF(Datos!$E$3383&lt;=Bosque!$E$24,Bosque!$M$25,Bosque!$M$26),IF(Datos!$E$3383&lt;=Bosque!$E$27,Bosque!$M$28,Bosque!$M$29))</f>
        <v/>
      </c>
      <c r="I3383" s="10">
        <f>IF(Datos!$G$3383&lt;=Bosque!$E$30,IF(Datos!$E$3383&lt;=Bosque!$E$31,Bosque!$M$32,Bosque!$M$33),IF(Datos!$E$3383&lt;=Bosque!$E$34,Bosque!$M$35,Bosque!$M$36))</f>
        <v/>
      </c>
      <c r="J3383" s="10">
        <f>IF(Datos!$I$3383&lt;=Bosque!$E$37,IF(Datos!$H$3383&lt;=Bosque!$E$38,Bosque!$M$39,Bosque!$M$40),IF(Datos!$F$3383&lt;=Bosque!$E$41,Bosque!$M$42,Bosque!$M$43))</f>
        <v/>
      </c>
      <c r="K3383" s="10">
        <f>IF(Datos!$G$3383&lt;=Bosque!$E$44,IF(Datos!$H$3383&lt;=Bosque!$E$45,Bosque!$M$46,Bosque!$M$47),IF(Datos!$F$3383&lt;=Bosque!$E$48,Bosque!$M$49,Bosque!$M$50))</f>
        <v/>
      </c>
      <c r="L3383" s="10">
        <f>AVERAGE(E3383:K3383)</f>
        <v/>
      </c>
      <c r="M3383" s="10">
        <f>$M$2</f>
        <v/>
      </c>
      <c r="N3383">
        <f>IF(L3383&gt;=M3383,"Sí","No")</f>
        <v/>
      </c>
      <c r="O3383">
        <f>--AND(C3383=1,N3383="Sí")</f>
        <v/>
      </c>
      <c r="P3383">
        <f>--AND(C3383=0,N3383="Sí")</f>
        <v/>
      </c>
      <c r="Q3383">
        <f>--AND(C3383=1,N3383="No")</f>
        <v/>
      </c>
      <c r="R3383">
        <f>--AND(C3383=0,N3383="No")</f>
        <v/>
      </c>
      <c r="S3383">
        <f>--(C3383=--(L3383&gt;=M3383))</f>
        <v/>
      </c>
      <c r="T3383" s="11">
        <f>O3383*60000-P3383*3000</f>
        <v/>
      </c>
    </row>
    <row r="3384">
      <c r="A3384">
        <f>Datos!A3384</f>
        <v/>
      </c>
      <c r="B3384">
        <f>Datos!B3384</f>
        <v/>
      </c>
      <c r="C3384">
        <f>Datos!D3384</f>
        <v/>
      </c>
      <c r="D3384" t="n">
        <v>3384</v>
      </c>
      <c r="E3384" s="10">
        <f>IF(Datos!$G$3384&lt;=Bosque!$E$4,IF(Datos!$H$3384&lt;=Bosque!$E$5,Bosque!$M$6,Bosque!$M$7),IF(Datos!$G$3384&lt;=Bosque!$E$8,Bosque!$M$9,Bosque!$M$10))</f>
        <v/>
      </c>
      <c r="F3384" s="10">
        <f>IF(Datos!$H$3384&lt;=Bosque!$E$11,IF(Datos!$E$3384&lt;=Bosque!$E$12,Bosque!$M$13,Bosque!$M$14),IF(Datos!$I$3384&lt;=Bosque!$E$15,Bosque!$M$16,Bosque!$M$17))</f>
        <v/>
      </c>
      <c r="G3384" s="10">
        <f>IF(Datos!$E$3384&lt;=Bosque!$E$18,IF(Datos!$I$3384&lt;=Bosque!$E$19,Bosque!$M$20,Bosque!$M$21),Bosque!$M$22)</f>
        <v/>
      </c>
      <c r="H3384" s="10">
        <f>IF(Datos!$E$3384&lt;=Bosque!$E$23,IF(Datos!$E$3384&lt;=Bosque!$E$24,Bosque!$M$25,Bosque!$M$26),IF(Datos!$E$3384&lt;=Bosque!$E$27,Bosque!$M$28,Bosque!$M$29))</f>
        <v/>
      </c>
      <c r="I3384" s="10">
        <f>IF(Datos!$G$3384&lt;=Bosque!$E$30,IF(Datos!$E$3384&lt;=Bosque!$E$31,Bosque!$M$32,Bosque!$M$33),IF(Datos!$E$3384&lt;=Bosque!$E$34,Bosque!$M$35,Bosque!$M$36))</f>
        <v/>
      </c>
      <c r="J3384" s="10">
        <f>IF(Datos!$I$3384&lt;=Bosque!$E$37,IF(Datos!$H$3384&lt;=Bosque!$E$38,Bosque!$M$39,Bosque!$M$40),IF(Datos!$F$3384&lt;=Bosque!$E$41,Bosque!$M$42,Bosque!$M$43))</f>
        <v/>
      </c>
      <c r="K3384" s="10">
        <f>IF(Datos!$G$3384&lt;=Bosque!$E$44,IF(Datos!$H$3384&lt;=Bosque!$E$45,Bosque!$M$46,Bosque!$M$47),IF(Datos!$F$3384&lt;=Bosque!$E$48,Bosque!$M$49,Bosque!$M$50))</f>
        <v/>
      </c>
      <c r="L3384" s="10">
        <f>AVERAGE(E3384:K3384)</f>
        <v/>
      </c>
      <c r="M3384" s="10">
        <f>$M$2</f>
        <v/>
      </c>
      <c r="N3384">
        <f>IF(L3384&gt;=M3384,"Sí","No")</f>
        <v/>
      </c>
      <c r="O3384">
        <f>--AND(C3384=1,N3384="Sí")</f>
        <v/>
      </c>
      <c r="P3384">
        <f>--AND(C3384=0,N3384="Sí")</f>
        <v/>
      </c>
      <c r="Q3384">
        <f>--AND(C3384=1,N3384="No")</f>
        <v/>
      </c>
      <c r="R3384">
        <f>--AND(C3384=0,N3384="No")</f>
        <v/>
      </c>
      <c r="S3384">
        <f>--(C3384=--(L3384&gt;=M3384))</f>
        <v/>
      </c>
      <c r="T3384" s="11">
        <f>O3384*60000-P3384*3000</f>
        <v/>
      </c>
    </row>
    <row r="3385">
      <c r="A3385">
        <f>Datos!A3385</f>
        <v/>
      </c>
      <c r="B3385">
        <f>Datos!B3385</f>
        <v/>
      </c>
      <c r="C3385">
        <f>Datos!D3385</f>
        <v/>
      </c>
      <c r="D3385" t="n">
        <v>3385</v>
      </c>
      <c r="E3385" s="10">
        <f>IF(Datos!$G$3385&lt;=Bosque!$E$4,IF(Datos!$H$3385&lt;=Bosque!$E$5,Bosque!$M$6,Bosque!$M$7),IF(Datos!$G$3385&lt;=Bosque!$E$8,Bosque!$M$9,Bosque!$M$10))</f>
        <v/>
      </c>
      <c r="F3385" s="10">
        <f>IF(Datos!$H$3385&lt;=Bosque!$E$11,IF(Datos!$E$3385&lt;=Bosque!$E$12,Bosque!$M$13,Bosque!$M$14),IF(Datos!$I$3385&lt;=Bosque!$E$15,Bosque!$M$16,Bosque!$M$17))</f>
        <v/>
      </c>
      <c r="G3385" s="10">
        <f>IF(Datos!$E$3385&lt;=Bosque!$E$18,IF(Datos!$I$3385&lt;=Bosque!$E$19,Bosque!$M$20,Bosque!$M$21),Bosque!$M$22)</f>
        <v/>
      </c>
      <c r="H3385" s="10">
        <f>IF(Datos!$E$3385&lt;=Bosque!$E$23,IF(Datos!$E$3385&lt;=Bosque!$E$24,Bosque!$M$25,Bosque!$M$26),IF(Datos!$E$3385&lt;=Bosque!$E$27,Bosque!$M$28,Bosque!$M$29))</f>
        <v/>
      </c>
      <c r="I3385" s="10">
        <f>IF(Datos!$G$3385&lt;=Bosque!$E$30,IF(Datos!$E$3385&lt;=Bosque!$E$31,Bosque!$M$32,Bosque!$M$33),IF(Datos!$E$3385&lt;=Bosque!$E$34,Bosque!$M$35,Bosque!$M$36))</f>
        <v/>
      </c>
      <c r="J3385" s="10">
        <f>IF(Datos!$I$3385&lt;=Bosque!$E$37,IF(Datos!$H$3385&lt;=Bosque!$E$38,Bosque!$M$39,Bosque!$M$40),IF(Datos!$F$3385&lt;=Bosque!$E$41,Bosque!$M$42,Bosque!$M$43))</f>
        <v/>
      </c>
      <c r="K3385" s="10">
        <f>IF(Datos!$G$3385&lt;=Bosque!$E$44,IF(Datos!$H$3385&lt;=Bosque!$E$45,Bosque!$M$46,Bosque!$M$47),IF(Datos!$F$3385&lt;=Bosque!$E$48,Bosque!$M$49,Bosque!$M$50))</f>
        <v/>
      </c>
      <c r="L3385" s="10">
        <f>AVERAGE(E3385:K3385)</f>
        <v/>
      </c>
      <c r="M3385" s="10">
        <f>$M$2</f>
        <v/>
      </c>
      <c r="N3385">
        <f>IF(L3385&gt;=M3385,"Sí","No")</f>
        <v/>
      </c>
      <c r="O3385">
        <f>--AND(C3385=1,N3385="Sí")</f>
        <v/>
      </c>
      <c r="P3385">
        <f>--AND(C3385=0,N3385="Sí")</f>
        <v/>
      </c>
      <c r="Q3385">
        <f>--AND(C3385=1,N3385="No")</f>
        <v/>
      </c>
      <c r="R3385">
        <f>--AND(C3385=0,N3385="No")</f>
        <v/>
      </c>
      <c r="S3385">
        <f>--(C3385=--(L3385&gt;=M3385))</f>
        <v/>
      </c>
      <c r="T3385" s="11">
        <f>O3385*60000-P3385*3000</f>
        <v/>
      </c>
    </row>
    <row r="3386">
      <c r="A3386">
        <f>Datos!A3386</f>
        <v/>
      </c>
      <c r="B3386">
        <f>Datos!B3386</f>
        <v/>
      </c>
      <c r="C3386">
        <f>Datos!D3386</f>
        <v/>
      </c>
      <c r="D3386" t="n">
        <v>3386</v>
      </c>
      <c r="E3386" s="10">
        <f>IF(Datos!$G$3386&lt;=Bosque!$E$4,IF(Datos!$H$3386&lt;=Bosque!$E$5,Bosque!$M$6,Bosque!$M$7),IF(Datos!$G$3386&lt;=Bosque!$E$8,Bosque!$M$9,Bosque!$M$10))</f>
        <v/>
      </c>
      <c r="F3386" s="10">
        <f>IF(Datos!$H$3386&lt;=Bosque!$E$11,IF(Datos!$E$3386&lt;=Bosque!$E$12,Bosque!$M$13,Bosque!$M$14),IF(Datos!$I$3386&lt;=Bosque!$E$15,Bosque!$M$16,Bosque!$M$17))</f>
        <v/>
      </c>
      <c r="G3386" s="10">
        <f>IF(Datos!$E$3386&lt;=Bosque!$E$18,IF(Datos!$I$3386&lt;=Bosque!$E$19,Bosque!$M$20,Bosque!$M$21),Bosque!$M$22)</f>
        <v/>
      </c>
      <c r="H3386" s="10">
        <f>IF(Datos!$E$3386&lt;=Bosque!$E$23,IF(Datos!$E$3386&lt;=Bosque!$E$24,Bosque!$M$25,Bosque!$M$26),IF(Datos!$E$3386&lt;=Bosque!$E$27,Bosque!$M$28,Bosque!$M$29))</f>
        <v/>
      </c>
      <c r="I3386" s="10">
        <f>IF(Datos!$G$3386&lt;=Bosque!$E$30,IF(Datos!$E$3386&lt;=Bosque!$E$31,Bosque!$M$32,Bosque!$M$33),IF(Datos!$E$3386&lt;=Bosque!$E$34,Bosque!$M$35,Bosque!$M$36))</f>
        <v/>
      </c>
      <c r="J3386" s="10">
        <f>IF(Datos!$I$3386&lt;=Bosque!$E$37,IF(Datos!$H$3386&lt;=Bosque!$E$38,Bosque!$M$39,Bosque!$M$40),IF(Datos!$F$3386&lt;=Bosque!$E$41,Bosque!$M$42,Bosque!$M$43))</f>
        <v/>
      </c>
      <c r="K3386" s="10">
        <f>IF(Datos!$G$3386&lt;=Bosque!$E$44,IF(Datos!$H$3386&lt;=Bosque!$E$45,Bosque!$M$46,Bosque!$M$47),IF(Datos!$F$3386&lt;=Bosque!$E$48,Bosque!$M$49,Bosque!$M$50))</f>
        <v/>
      </c>
      <c r="L3386" s="10">
        <f>AVERAGE(E3386:K3386)</f>
        <v/>
      </c>
      <c r="M3386" s="10">
        <f>$M$2</f>
        <v/>
      </c>
      <c r="N3386">
        <f>IF(L3386&gt;=M3386,"Sí","No")</f>
        <v/>
      </c>
      <c r="O3386">
        <f>--AND(C3386=1,N3386="Sí")</f>
        <v/>
      </c>
      <c r="P3386">
        <f>--AND(C3386=0,N3386="Sí")</f>
        <v/>
      </c>
      <c r="Q3386">
        <f>--AND(C3386=1,N3386="No")</f>
        <v/>
      </c>
      <c r="R3386">
        <f>--AND(C3386=0,N3386="No")</f>
        <v/>
      </c>
      <c r="S3386">
        <f>--(C3386=--(L3386&gt;=M3386))</f>
        <v/>
      </c>
      <c r="T3386" s="11">
        <f>O3386*60000-P3386*3000</f>
        <v/>
      </c>
    </row>
    <row r="3387">
      <c r="A3387">
        <f>Datos!A3387</f>
        <v/>
      </c>
      <c r="B3387">
        <f>Datos!B3387</f>
        <v/>
      </c>
      <c r="C3387">
        <f>Datos!D3387</f>
        <v/>
      </c>
      <c r="D3387" t="n">
        <v>3387</v>
      </c>
      <c r="E3387" s="10">
        <f>IF(Datos!$G$3387&lt;=Bosque!$E$4,IF(Datos!$H$3387&lt;=Bosque!$E$5,Bosque!$M$6,Bosque!$M$7),IF(Datos!$G$3387&lt;=Bosque!$E$8,Bosque!$M$9,Bosque!$M$10))</f>
        <v/>
      </c>
      <c r="F3387" s="10">
        <f>IF(Datos!$H$3387&lt;=Bosque!$E$11,IF(Datos!$E$3387&lt;=Bosque!$E$12,Bosque!$M$13,Bosque!$M$14),IF(Datos!$I$3387&lt;=Bosque!$E$15,Bosque!$M$16,Bosque!$M$17))</f>
        <v/>
      </c>
      <c r="G3387" s="10">
        <f>IF(Datos!$E$3387&lt;=Bosque!$E$18,IF(Datos!$I$3387&lt;=Bosque!$E$19,Bosque!$M$20,Bosque!$M$21),Bosque!$M$22)</f>
        <v/>
      </c>
      <c r="H3387" s="10">
        <f>IF(Datos!$E$3387&lt;=Bosque!$E$23,IF(Datos!$E$3387&lt;=Bosque!$E$24,Bosque!$M$25,Bosque!$M$26),IF(Datos!$E$3387&lt;=Bosque!$E$27,Bosque!$M$28,Bosque!$M$29))</f>
        <v/>
      </c>
      <c r="I3387" s="10">
        <f>IF(Datos!$G$3387&lt;=Bosque!$E$30,IF(Datos!$E$3387&lt;=Bosque!$E$31,Bosque!$M$32,Bosque!$M$33),IF(Datos!$E$3387&lt;=Bosque!$E$34,Bosque!$M$35,Bosque!$M$36))</f>
        <v/>
      </c>
      <c r="J3387" s="10">
        <f>IF(Datos!$I$3387&lt;=Bosque!$E$37,IF(Datos!$H$3387&lt;=Bosque!$E$38,Bosque!$M$39,Bosque!$M$40),IF(Datos!$F$3387&lt;=Bosque!$E$41,Bosque!$M$42,Bosque!$M$43))</f>
        <v/>
      </c>
      <c r="K3387" s="10">
        <f>IF(Datos!$G$3387&lt;=Bosque!$E$44,IF(Datos!$H$3387&lt;=Bosque!$E$45,Bosque!$M$46,Bosque!$M$47),IF(Datos!$F$3387&lt;=Bosque!$E$48,Bosque!$M$49,Bosque!$M$50))</f>
        <v/>
      </c>
      <c r="L3387" s="10">
        <f>AVERAGE(E3387:K3387)</f>
        <v/>
      </c>
      <c r="M3387" s="10">
        <f>$M$2</f>
        <v/>
      </c>
      <c r="N3387">
        <f>IF(L3387&gt;=M3387,"Sí","No")</f>
        <v/>
      </c>
      <c r="O3387">
        <f>--AND(C3387=1,N3387="Sí")</f>
        <v/>
      </c>
      <c r="P3387">
        <f>--AND(C3387=0,N3387="Sí")</f>
        <v/>
      </c>
      <c r="Q3387">
        <f>--AND(C3387=1,N3387="No")</f>
        <v/>
      </c>
      <c r="R3387">
        <f>--AND(C3387=0,N3387="No")</f>
        <v/>
      </c>
      <c r="S3387">
        <f>--(C3387=--(L3387&gt;=M3387))</f>
        <v/>
      </c>
      <c r="T3387" s="11">
        <f>O3387*60000-P3387*3000</f>
        <v/>
      </c>
    </row>
    <row r="3388">
      <c r="A3388">
        <f>Datos!A3388</f>
        <v/>
      </c>
      <c r="B3388">
        <f>Datos!B3388</f>
        <v/>
      </c>
      <c r="C3388">
        <f>Datos!D3388</f>
        <v/>
      </c>
      <c r="D3388" t="n">
        <v>3388</v>
      </c>
      <c r="E3388" s="10">
        <f>IF(Datos!$G$3388&lt;=Bosque!$E$4,IF(Datos!$H$3388&lt;=Bosque!$E$5,Bosque!$M$6,Bosque!$M$7),IF(Datos!$G$3388&lt;=Bosque!$E$8,Bosque!$M$9,Bosque!$M$10))</f>
        <v/>
      </c>
      <c r="F3388" s="10">
        <f>IF(Datos!$H$3388&lt;=Bosque!$E$11,IF(Datos!$E$3388&lt;=Bosque!$E$12,Bosque!$M$13,Bosque!$M$14),IF(Datos!$I$3388&lt;=Bosque!$E$15,Bosque!$M$16,Bosque!$M$17))</f>
        <v/>
      </c>
      <c r="G3388" s="10">
        <f>IF(Datos!$E$3388&lt;=Bosque!$E$18,IF(Datos!$I$3388&lt;=Bosque!$E$19,Bosque!$M$20,Bosque!$M$21),Bosque!$M$22)</f>
        <v/>
      </c>
      <c r="H3388" s="10">
        <f>IF(Datos!$E$3388&lt;=Bosque!$E$23,IF(Datos!$E$3388&lt;=Bosque!$E$24,Bosque!$M$25,Bosque!$M$26),IF(Datos!$E$3388&lt;=Bosque!$E$27,Bosque!$M$28,Bosque!$M$29))</f>
        <v/>
      </c>
      <c r="I3388" s="10">
        <f>IF(Datos!$G$3388&lt;=Bosque!$E$30,IF(Datos!$E$3388&lt;=Bosque!$E$31,Bosque!$M$32,Bosque!$M$33),IF(Datos!$E$3388&lt;=Bosque!$E$34,Bosque!$M$35,Bosque!$M$36))</f>
        <v/>
      </c>
      <c r="J3388" s="10">
        <f>IF(Datos!$I$3388&lt;=Bosque!$E$37,IF(Datos!$H$3388&lt;=Bosque!$E$38,Bosque!$M$39,Bosque!$M$40),IF(Datos!$F$3388&lt;=Bosque!$E$41,Bosque!$M$42,Bosque!$M$43))</f>
        <v/>
      </c>
      <c r="K3388" s="10">
        <f>IF(Datos!$G$3388&lt;=Bosque!$E$44,IF(Datos!$H$3388&lt;=Bosque!$E$45,Bosque!$M$46,Bosque!$M$47),IF(Datos!$F$3388&lt;=Bosque!$E$48,Bosque!$M$49,Bosque!$M$50))</f>
        <v/>
      </c>
      <c r="L3388" s="10">
        <f>AVERAGE(E3388:K3388)</f>
        <v/>
      </c>
      <c r="M3388" s="10">
        <f>$M$2</f>
        <v/>
      </c>
      <c r="N3388">
        <f>IF(L3388&gt;=M3388,"Sí","No")</f>
        <v/>
      </c>
      <c r="O3388">
        <f>--AND(C3388=1,N3388="Sí")</f>
        <v/>
      </c>
      <c r="P3388">
        <f>--AND(C3388=0,N3388="Sí")</f>
        <v/>
      </c>
      <c r="Q3388">
        <f>--AND(C3388=1,N3388="No")</f>
        <v/>
      </c>
      <c r="R3388">
        <f>--AND(C3388=0,N3388="No")</f>
        <v/>
      </c>
      <c r="S3388">
        <f>--(C3388=--(L3388&gt;=M3388))</f>
        <v/>
      </c>
      <c r="T3388" s="11">
        <f>O3388*60000-P3388*3000</f>
        <v/>
      </c>
    </row>
    <row r="3389">
      <c r="A3389">
        <f>Datos!A3389</f>
        <v/>
      </c>
      <c r="B3389">
        <f>Datos!B3389</f>
        <v/>
      </c>
      <c r="C3389">
        <f>Datos!D3389</f>
        <v/>
      </c>
      <c r="D3389" t="n">
        <v>3389</v>
      </c>
      <c r="E3389" s="10">
        <f>IF(Datos!$G$3389&lt;=Bosque!$E$4,IF(Datos!$H$3389&lt;=Bosque!$E$5,Bosque!$M$6,Bosque!$M$7),IF(Datos!$G$3389&lt;=Bosque!$E$8,Bosque!$M$9,Bosque!$M$10))</f>
        <v/>
      </c>
      <c r="F3389" s="10">
        <f>IF(Datos!$H$3389&lt;=Bosque!$E$11,IF(Datos!$E$3389&lt;=Bosque!$E$12,Bosque!$M$13,Bosque!$M$14),IF(Datos!$I$3389&lt;=Bosque!$E$15,Bosque!$M$16,Bosque!$M$17))</f>
        <v/>
      </c>
      <c r="G3389" s="10">
        <f>IF(Datos!$E$3389&lt;=Bosque!$E$18,IF(Datos!$I$3389&lt;=Bosque!$E$19,Bosque!$M$20,Bosque!$M$21),Bosque!$M$22)</f>
        <v/>
      </c>
      <c r="H3389" s="10">
        <f>IF(Datos!$E$3389&lt;=Bosque!$E$23,IF(Datos!$E$3389&lt;=Bosque!$E$24,Bosque!$M$25,Bosque!$M$26),IF(Datos!$E$3389&lt;=Bosque!$E$27,Bosque!$M$28,Bosque!$M$29))</f>
        <v/>
      </c>
      <c r="I3389" s="10">
        <f>IF(Datos!$G$3389&lt;=Bosque!$E$30,IF(Datos!$E$3389&lt;=Bosque!$E$31,Bosque!$M$32,Bosque!$M$33),IF(Datos!$E$3389&lt;=Bosque!$E$34,Bosque!$M$35,Bosque!$M$36))</f>
        <v/>
      </c>
      <c r="J3389" s="10">
        <f>IF(Datos!$I$3389&lt;=Bosque!$E$37,IF(Datos!$H$3389&lt;=Bosque!$E$38,Bosque!$M$39,Bosque!$M$40),IF(Datos!$F$3389&lt;=Bosque!$E$41,Bosque!$M$42,Bosque!$M$43))</f>
        <v/>
      </c>
      <c r="K3389" s="10">
        <f>IF(Datos!$G$3389&lt;=Bosque!$E$44,IF(Datos!$H$3389&lt;=Bosque!$E$45,Bosque!$M$46,Bosque!$M$47),IF(Datos!$F$3389&lt;=Bosque!$E$48,Bosque!$M$49,Bosque!$M$50))</f>
        <v/>
      </c>
      <c r="L3389" s="10">
        <f>AVERAGE(E3389:K3389)</f>
        <v/>
      </c>
      <c r="M3389" s="10">
        <f>$M$2</f>
        <v/>
      </c>
      <c r="N3389">
        <f>IF(L3389&gt;=M3389,"Sí","No")</f>
        <v/>
      </c>
      <c r="O3389">
        <f>--AND(C3389=1,N3389="Sí")</f>
        <v/>
      </c>
      <c r="P3389">
        <f>--AND(C3389=0,N3389="Sí")</f>
        <v/>
      </c>
      <c r="Q3389">
        <f>--AND(C3389=1,N3389="No")</f>
        <v/>
      </c>
      <c r="R3389">
        <f>--AND(C3389=0,N3389="No")</f>
        <v/>
      </c>
      <c r="S3389">
        <f>--(C3389=--(L3389&gt;=M3389))</f>
        <v/>
      </c>
      <c r="T3389" s="11">
        <f>O3389*60000-P3389*3000</f>
        <v/>
      </c>
    </row>
    <row r="3390">
      <c r="A3390">
        <f>Datos!A3390</f>
        <v/>
      </c>
      <c r="B3390">
        <f>Datos!B3390</f>
        <v/>
      </c>
      <c r="C3390">
        <f>Datos!D3390</f>
        <v/>
      </c>
      <c r="D3390" t="n">
        <v>3390</v>
      </c>
      <c r="E3390" s="10">
        <f>IF(Datos!$G$3390&lt;=Bosque!$E$4,IF(Datos!$H$3390&lt;=Bosque!$E$5,Bosque!$M$6,Bosque!$M$7),IF(Datos!$G$3390&lt;=Bosque!$E$8,Bosque!$M$9,Bosque!$M$10))</f>
        <v/>
      </c>
      <c r="F3390" s="10">
        <f>IF(Datos!$H$3390&lt;=Bosque!$E$11,IF(Datos!$E$3390&lt;=Bosque!$E$12,Bosque!$M$13,Bosque!$M$14),IF(Datos!$I$3390&lt;=Bosque!$E$15,Bosque!$M$16,Bosque!$M$17))</f>
        <v/>
      </c>
      <c r="G3390" s="10">
        <f>IF(Datos!$E$3390&lt;=Bosque!$E$18,IF(Datos!$I$3390&lt;=Bosque!$E$19,Bosque!$M$20,Bosque!$M$21),Bosque!$M$22)</f>
        <v/>
      </c>
      <c r="H3390" s="10">
        <f>IF(Datos!$E$3390&lt;=Bosque!$E$23,IF(Datos!$E$3390&lt;=Bosque!$E$24,Bosque!$M$25,Bosque!$M$26),IF(Datos!$E$3390&lt;=Bosque!$E$27,Bosque!$M$28,Bosque!$M$29))</f>
        <v/>
      </c>
      <c r="I3390" s="10">
        <f>IF(Datos!$G$3390&lt;=Bosque!$E$30,IF(Datos!$E$3390&lt;=Bosque!$E$31,Bosque!$M$32,Bosque!$M$33),IF(Datos!$E$3390&lt;=Bosque!$E$34,Bosque!$M$35,Bosque!$M$36))</f>
        <v/>
      </c>
      <c r="J3390" s="10">
        <f>IF(Datos!$I$3390&lt;=Bosque!$E$37,IF(Datos!$H$3390&lt;=Bosque!$E$38,Bosque!$M$39,Bosque!$M$40),IF(Datos!$F$3390&lt;=Bosque!$E$41,Bosque!$M$42,Bosque!$M$43))</f>
        <v/>
      </c>
      <c r="K3390" s="10">
        <f>IF(Datos!$G$3390&lt;=Bosque!$E$44,IF(Datos!$H$3390&lt;=Bosque!$E$45,Bosque!$M$46,Bosque!$M$47),IF(Datos!$F$3390&lt;=Bosque!$E$48,Bosque!$M$49,Bosque!$M$50))</f>
        <v/>
      </c>
      <c r="L3390" s="10">
        <f>AVERAGE(E3390:K3390)</f>
        <v/>
      </c>
      <c r="M3390" s="10">
        <f>$M$2</f>
        <v/>
      </c>
      <c r="N3390">
        <f>IF(L3390&gt;=M3390,"Sí","No")</f>
        <v/>
      </c>
      <c r="O3390">
        <f>--AND(C3390=1,N3390="Sí")</f>
        <v/>
      </c>
      <c r="P3390">
        <f>--AND(C3390=0,N3390="Sí")</f>
        <v/>
      </c>
      <c r="Q3390">
        <f>--AND(C3390=1,N3390="No")</f>
        <v/>
      </c>
      <c r="R3390">
        <f>--AND(C3390=0,N3390="No")</f>
        <v/>
      </c>
      <c r="S3390">
        <f>--(C3390=--(L3390&gt;=M3390))</f>
        <v/>
      </c>
      <c r="T3390" s="11">
        <f>O3390*60000-P3390*3000</f>
        <v/>
      </c>
    </row>
    <row r="3391">
      <c r="A3391">
        <f>Datos!A3391</f>
        <v/>
      </c>
      <c r="B3391">
        <f>Datos!B3391</f>
        <v/>
      </c>
      <c r="C3391">
        <f>Datos!D3391</f>
        <v/>
      </c>
      <c r="D3391" t="n">
        <v>3391</v>
      </c>
      <c r="E3391" s="10">
        <f>IF(Datos!$G$3391&lt;=Bosque!$E$4,IF(Datos!$H$3391&lt;=Bosque!$E$5,Bosque!$M$6,Bosque!$M$7),IF(Datos!$G$3391&lt;=Bosque!$E$8,Bosque!$M$9,Bosque!$M$10))</f>
        <v/>
      </c>
      <c r="F3391" s="10">
        <f>IF(Datos!$H$3391&lt;=Bosque!$E$11,IF(Datos!$E$3391&lt;=Bosque!$E$12,Bosque!$M$13,Bosque!$M$14),IF(Datos!$I$3391&lt;=Bosque!$E$15,Bosque!$M$16,Bosque!$M$17))</f>
        <v/>
      </c>
      <c r="G3391" s="10">
        <f>IF(Datos!$E$3391&lt;=Bosque!$E$18,IF(Datos!$I$3391&lt;=Bosque!$E$19,Bosque!$M$20,Bosque!$M$21),Bosque!$M$22)</f>
        <v/>
      </c>
      <c r="H3391" s="10">
        <f>IF(Datos!$E$3391&lt;=Bosque!$E$23,IF(Datos!$E$3391&lt;=Bosque!$E$24,Bosque!$M$25,Bosque!$M$26),IF(Datos!$E$3391&lt;=Bosque!$E$27,Bosque!$M$28,Bosque!$M$29))</f>
        <v/>
      </c>
      <c r="I3391" s="10">
        <f>IF(Datos!$G$3391&lt;=Bosque!$E$30,IF(Datos!$E$3391&lt;=Bosque!$E$31,Bosque!$M$32,Bosque!$M$33),IF(Datos!$E$3391&lt;=Bosque!$E$34,Bosque!$M$35,Bosque!$M$36))</f>
        <v/>
      </c>
      <c r="J3391" s="10">
        <f>IF(Datos!$I$3391&lt;=Bosque!$E$37,IF(Datos!$H$3391&lt;=Bosque!$E$38,Bosque!$M$39,Bosque!$M$40),IF(Datos!$F$3391&lt;=Bosque!$E$41,Bosque!$M$42,Bosque!$M$43))</f>
        <v/>
      </c>
      <c r="K3391" s="10">
        <f>IF(Datos!$G$3391&lt;=Bosque!$E$44,IF(Datos!$H$3391&lt;=Bosque!$E$45,Bosque!$M$46,Bosque!$M$47),IF(Datos!$F$3391&lt;=Bosque!$E$48,Bosque!$M$49,Bosque!$M$50))</f>
        <v/>
      </c>
      <c r="L3391" s="10">
        <f>AVERAGE(E3391:K3391)</f>
        <v/>
      </c>
      <c r="M3391" s="10">
        <f>$M$2</f>
        <v/>
      </c>
      <c r="N3391">
        <f>IF(L3391&gt;=M3391,"Sí","No")</f>
        <v/>
      </c>
      <c r="O3391">
        <f>--AND(C3391=1,N3391="Sí")</f>
        <v/>
      </c>
      <c r="P3391">
        <f>--AND(C3391=0,N3391="Sí")</f>
        <v/>
      </c>
      <c r="Q3391">
        <f>--AND(C3391=1,N3391="No")</f>
        <v/>
      </c>
      <c r="R3391">
        <f>--AND(C3391=0,N3391="No")</f>
        <v/>
      </c>
      <c r="S3391">
        <f>--(C3391=--(L3391&gt;=M3391))</f>
        <v/>
      </c>
      <c r="T3391" s="11">
        <f>O3391*60000-P3391*3000</f>
        <v/>
      </c>
    </row>
    <row r="3392">
      <c r="A3392">
        <f>Datos!A3392</f>
        <v/>
      </c>
      <c r="B3392">
        <f>Datos!B3392</f>
        <v/>
      </c>
      <c r="C3392">
        <f>Datos!D3392</f>
        <v/>
      </c>
      <c r="D3392" t="n">
        <v>3392</v>
      </c>
      <c r="E3392" s="10">
        <f>IF(Datos!$G$3392&lt;=Bosque!$E$4,IF(Datos!$H$3392&lt;=Bosque!$E$5,Bosque!$M$6,Bosque!$M$7),IF(Datos!$G$3392&lt;=Bosque!$E$8,Bosque!$M$9,Bosque!$M$10))</f>
        <v/>
      </c>
      <c r="F3392" s="10">
        <f>IF(Datos!$H$3392&lt;=Bosque!$E$11,IF(Datos!$E$3392&lt;=Bosque!$E$12,Bosque!$M$13,Bosque!$M$14),IF(Datos!$I$3392&lt;=Bosque!$E$15,Bosque!$M$16,Bosque!$M$17))</f>
        <v/>
      </c>
      <c r="G3392" s="10">
        <f>IF(Datos!$E$3392&lt;=Bosque!$E$18,IF(Datos!$I$3392&lt;=Bosque!$E$19,Bosque!$M$20,Bosque!$M$21),Bosque!$M$22)</f>
        <v/>
      </c>
      <c r="H3392" s="10">
        <f>IF(Datos!$E$3392&lt;=Bosque!$E$23,IF(Datos!$E$3392&lt;=Bosque!$E$24,Bosque!$M$25,Bosque!$M$26),IF(Datos!$E$3392&lt;=Bosque!$E$27,Bosque!$M$28,Bosque!$M$29))</f>
        <v/>
      </c>
      <c r="I3392" s="10">
        <f>IF(Datos!$G$3392&lt;=Bosque!$E$30,IF(Datos!$E$3392&lt;=Bosque!$E$31,Bosque!$M$32,Bosque!$M$33),IF(Datos!$E$3392&lt;=Bosque!$E$34,Bosque!$M$35,Bosque!$M$36))</f>
        <v/>
      </c>
      <c r="J3392" s="10">
        <f>IF(Datos!$I$3392&lt;=Bosque!$E$37,IF(Datos!$H$3392&lt;=Bosque!$E$38,Bosque!$M$39,Bosque!$M$40),IF(Datos!$F$3392&lt;=Bosque!$E$41,Bosque!$M$42,Bosque!$M$43))</f>
        <v/>
      </c>
      <c r="K3392" s="10">
        <f>IF(Datos!$G$3392&lt;=Bosque!$E$44,IF(Datos!$H$3392&lt;=Bosque!$E$45,Bosque!$M$46,Bosque!$M$47),IF(Datos!$F$3392&lt;=Bosque!$E$48,Bosque!$M$49,Bosque!$M$50))</f>
        <v/>
      </c>
      <c r="L3392" s="10">
        <f>AVERAGE(E3392:K3392)</f>
        <v/>
      </c>
      <c r="M3392" s="10">
        <f>$M$2</f>
        <v/>
      </c>
      <c r="N3392">
        <f>IF(L3392&gt;=M3392,"Sí","No")</f>
        <v/>
      </c>
      <c r="O3392">
        <f>--AND(C3392=1,N3392="Sí")</f>
        <v/>
      </c>
      <c r="P3392">
        <f>--AND(C3392=0,N3392="Sí")</f>
        <v/>
      </c>
      <c r="Q3392">
        <f>--AND(C3392=1,N3392="No")</f>
        <v/>
      </c>
      <c r="R3392">
        <f>--AND(C3392=0,N3392="No")</f>
        <v/>
      </c>
      <c r="S3392">
        <f>--(C3392=--(L3392&gt;=M3392))</f>
        <v/>
      </c>
      <c r="T3392" s="11">
        <f>O3392*60000-P3392*3000</f>
        <v/>
      </c>
    </row>
    <row r="3393">
      <c r="A3393">
        <f>Datos!A3393</f>
        <v/>
      </c>
      <c r="B3393">
        <f>Datos!B3393</f>
        <v/>
      </c>
      <c r="C3393">
        <f>Datos!D3393</f>
        <v/>
      </c>
      <c r="D3393" t="n">
        <v>3393</v>
      </c>
      <c r="E3393" s="10">
        <f>IF(Datos!$G$3393&lt;=Bosque!$E$4,IF(Datos!$H$3393&lt;=Bosque!$E$5,Bosque!$M$6,Bosque!$M$7),IF(Datos!$G$3393&lt;=Bosque!$E$8,Bosque!$M$9,Bosque!$M$10))</f>
        <v/>
      </c>
      <c r="F3393" s="10">
        <f>IF(Datos!$H$3393&lt;=Bosque!$E$11,IF(Datos!$E$3393&lt;=Bosque!$E$12,Bosque!$M$13,Bosque!$M$14),IF(Datos!$I$3393&lt;=Bosque!$E$15,Bosque!$M$16,Bosque!$M$17))</f>
        <v/>
      </c>
      <c r="G3393" s="10">
        <f>IF(Datos!$E$3393&lt;=Bosque!$E$18,IF(Datos!$I$3393&lt;=Bosque!$E$19,Bosque!$M$20,Bosque!$M$21),Bosque!$M$22)</f>
        <v/>
      </c>
      <c r="H3393" s="10">
        <f>IF(Datos!$E$3393&lt;=Bosque!$E$23,IF(Datos!$E$3393&lt;=Bosque!$E$24,Bosque!$M$25,Bosque!$M$26),IF(Datos!$E$3393&lt;=Bosque!$E$27,Bosque!$M$28,Bosque!$M$29))</f>
        <v/>
      </c>
      <c r="I3393" s="10">
        <f>IF(Datos!$G$3393&lt;=Bosque!$E$30,IF(Datos!$E$3393&lt;=Bosque!$E$31,Bosque!$M$32,Bosque!$M$33),IF(Datos!$E$3393&lt;=Bosque!$E$34,Bosque!$M$35,Bosque!$M$36))</f>
        <v/>
      </c>
      <c r="J3393" s="10">
        <f>IF(Datos!$I$3393&lt;=Bosque!$E$37,IF(Datos!$H$3393&lt;=Bosque!$E$38,Bosque!$M$39,Bosque!$M$40),IF(Datos!$F$3393&lt;=Bosque!$E$41,Bosque!$M$42,Bosque!$M$43))</f>
        <v/>
      </c>
      <c r="K3393" s="10">
        <f>IF(Datos!$G$3393&lt;=Bosque!$E$44,IF(Datos!$H$3393&lt;=Bosque!$E$45,Bosque!$M$46,Bosque!$M$47),IF(Datos!$F$3393&lt;=Bosque!$E$48,Bosque!$M$49,Bosque!$M$50))</f>
        <v/>
      </c>
      <c r="L3393" s="10">
        <f>AVERAGE(E3393:K3393)</f>
        <v/>
      </c>
      <c r="M3393" s="10">
        <f>$M$2</f>
        <v/>
      </c>
      <c r="N3393">
        <f>IF(L3393&gt;=M3393,"Sí","No")</f>
        <v/>
      </c>
      <c r="O3393">
        <f>--AND(C3393=1,N3393="Sí")</f>
        <v/>
      </c>
      <c r="P3393">
        <f>--AND(C3393=0,N3393="Sí")</f>
        <v/>
      </c>
      <c r="Q3393">
        <f>--AND(C3393=1,N3393="No")</f>
        <v/>
      </c>
      <c r="R3393">
        <f>--AND(C3393=0,N3393="No")</f>
        <v/>
      </c>
      <c r="S3393">
        <f>--(C3393=--(L3393&gt;=M3393))</f>
        <v/>
      </c>
      <c r="T3393" s="11">
        <f>O3393*60000-P3393*3000</f>
        <v/>
      </c>
    </row>
    <row r="3394">
      <c r="A3394">
        <f>Datos!A3394</f>
        <v/>
      </c>
      <c r="B3394">
        <f>Datos!B3394</f>
        <v/>
      </c>
      <c r="C3394">
        <f>Datos!D3394</f>
        <v/>
      </c>
      <c r="D3394" t="n">
        <v>3394</v>
      </c>
      <c r="E3394" s="10">
        <f>IF(Datos!$G$3394&lt;=Bosque!$E$4,IF(Datos!$H$3394&lt;=Bosque!$E$5,Bosque!$M$6,Bosque!$M$7),IF(Datos!$G$3394&lt;=Bosque!$E$8,Bosque!$M$9,Bosque!$M$10))</f>
        <v/>
      </c>
      <c r="F3394" s="10">
        <f>IF(Datos!$H$3394&lt;=Bosque!$E$11,IF(Datos!$E$3394&lt;=Bosque!$E$12,Bosque!$M$13,Bosque!$M$14),IF(Datos!$I$3394&lt;=Bosque!$E$15,Bosque!$M$16,Bosque!$M$17))</f>
        <v/>
      </c>
      <c r="G3394" s="10">
        <f>IF(Datos!$E$3394&lt;=Bosque!$E$18,IF(Datos!$I$3394&lt;=Bosque!$E$19,Bosque!$M$20,Bosque!$M$21),Bosque!$M$22)</f>
        <v/>
      </c>
      <c r="H3394" s="10">
        <f>IF(Datos!$E$3394&lt;=Bosque!$E$23,IF(Datos!$E$3394&lt;=Bosque!$E$24,Bosque!$M$25,Bosque!$M$26),IF(Datos!$E$3394&lt;=Bosque!$E$27,Bosque!$M$28,Bosque!$M$29))</f>
        <v/>
      </c>
      <c r="I3394" s="10">
        <f>IF(Datos!$G$3394&lt;=Bosque!$E$30,IF(Datos!$E$3394&lt;=Bosque!$E$31,Bosque!$M$32,Bosque!$M$33),IF(Datos!$E$3394&lt;=Bosque!$E$34,Bosque!$M$35,Bosque!$M$36))</f>
        <v/>
      </c>
      <c r="J3394" s="10">
        <f>IF(Datos!$I$3394&lt;=Bosque!$E$37,IF(Datos!$H$3394&lt;=Bosque!$E$38,Bosque!$M$39,Bosque!$M$40),IF(Datos!$F$3394&lt;=Bosque!$E$41,Bosque!$M$42,Bosque!$M$43))</f>
        <v/>
      </c>
      <c r="K3394" s="10">
        <f>IF(Datos!$G$3394&lt;=Bosque!$E$44,IF(Datos!$H$3394&lt;=Bosque!$E$45,Bosque!$M$46,Bosque!$M$47),IF(Datos!$F$3394&lt;=Bosque!$E$48,Bosque!$M$49,Bosque!$M$50))</f>
        <v/>
      </c>
      <c r="L3394" s="10">
        <f>AVERAGE(E3394:K3394)</f>
        <v/>
      </c>
      <c r="M3394" s="10">
        <f>$M$2</f>
        <v/>
      </c>
      <c r="N3394">
        <f>IF(L3394&gt;=M3394,"Sí","No")</f>
        <v/>
      </c>
      <c r="O3394">
        <f>--AND(C3394=1,N3394="Sí")</f>
        <v/>
      </c>
      <c r="P3394">
        <f>--AND(C3394=0,N3394="Sí")</f>
        <v/>
      </c>
      <c r="Q3394">
        <f>--AND(C3394=1,N3394="No")</f>
        <v/>
      </c>
      <c r="R3394">
        <f>--AND(C3394=0,N3394="No")</f>
        <v/>
      </c>
      <c r="S3394">
        <f>--(C3394=--(L3394&gt;=M3394))</f>
        <v/>
      </c>
      <c r="T3394" s="11">
        <f>O3394*60000-P3394*3000</f>
        <v/>
      </c>
    </row>
    <row r="3395">
      <c r="A3395">
        <f>Datos!A3395</f>
        <v/>
      </c>
      <c r="B3395">
        <f>Datos!B3395</f>
        <v/>
      </c>
      <c r="C3395">
        <f>Datos!D3395</f>
        <v/>
      </c>
      <c r="D3395" t="n">
        <v>3395</v>
      </c>
      <c r="E3395" s="10">
        <f>IF(Datos!$G$3395&lt;=Bosque!$E$4,IF(Datos!$H$3395&lt;=Bosque!$E$5,Bosque!$M$6,Bosque!$M$7),IF(Datos!$G$3395&lt;=Bosque!$E$8,Bosque!$M$9,Bosque!$M$10))</f>
        <v/>
      </c>
      <c r="F3395" s="10">
        <f>IF(Datos!$H$3395&lt;=Bosque!$E$11,IF(Datos!$E$3395&lt;=Bosque!$E$12,Bosque!$M$13,Bosque!$M$14),IF(Datos!$I$3395&lt;=Bosque!$E$15,Bosque!$M$16,Bosque!$M$17))</f>
        <v/>
      </c>
      <c r="G3395" s="10">
        <f>IF(Datos!$E$3395&lt;=Bosque!$E$18,IF(Datos!$I$3395&lt;=Bosque!$E$19,Bosque!$M$20,Bosque!$M$21),Bosque!$M$22)</f>
        <v/>
      </c>
      <c r="H3395" s="10">
        <f>IF(Datos!$E$3395&lt;=Bosque!$E$23,IF(Datos!$E$3395&lt;=Bosque!$E$24,Bosque!$M$25,Bosque!$M$26),IF(Datos!$E$3395&lt;=Bosque!$E$27,Bosque!$M$28,Bosque!$M$29))</f>
        <v/>
      </c>
      <c r="I3395" s="10">
        <f>IF(Datos!$G$3395&lt;=Bosque!$E$30,IF(Datos!$E$3395&lt;=Bosque!$E$31,Bosque!$M$32,Bosque!$M$33),IF(Datos!$E$3395&lt;=Bosque!$E$34,Bosque!$M$35,Bosque!$M$36))</f>
        <v/>
      </c>
      <c r="J3395" s="10">
        <f>IF(Datos!$I$3395&lt;=Bosque!$E$37,IF(Datos!$H$3395&lt;=Bosque!$E$38,Bosque!$M$39,Bosque!$M$40),IF(Datos!$F$3395&lt;=Bosque!$E$41,Bosque!$M$42,Bosque!$M$43))</f>
        <v/>
      </c>
      <c r="K3395" s="10">
        <f>IF(Datos!$G$3395&lt;=Bosque!$E$44,IF(Datos!$H$3395&lt;=Bosque!$E$45,Bosque!$M$46,Bosque!$M$47),IF(Datos!$F$3395&lt;=Bosque!$E$48,Bosque!$M$49,Bosque!$M$50))</f>
        <v/>
      </c>
      <c r="L3395" s="10">
        <f>AVERAGE(E3395:K3395)</f>
        <v/>
      </c>
      <c r="M3395" s="10">
        <f>$M$2</f>
        <v/>
      </c>
      <c r="N3395">
        <f>IF(L3395&gt;=M3395,"Sí","No")</f>
        <v/>
      </c>
      <c r="O3395">
        <f>--AND(C3395=1,N3395="Sí")</f>
        <v/>
      </c>
      <c r="P3395">
        <f>--AND(C3395=0,N3395="Sí")</f>
        <v/>
      </c>
      <c r="Q3395">
        <f>--AND(C3395=1,N3395="No")</f>
        <v/>
      </c>
      <c r="R3395">
        <f>--AND(C3395=0,N3395="No")</f>
        <v/>
      </c>
      <c r="S3395">
        <f>--(C3395=--(L3395&gt;=M3395))</f>
        <v/>
      </c>
      <c r="T3395" s="11">
        <f>O3395*60000-P3395*3000</f>
        <v/>
      </c>
    </row>
    <row r="3396">
      <c r="A3396">
        <f>Datos!A3396</f>
        <v/>
      </c>
      <c r="B3396">
        <f>Datos!B3396</f>
        <v/>
      </c>
      <c r="C3396">
        <f>Datos!D3396</f>
        <v/>
      </c>
      <c r="D3396" t="n">
        <v>3396</v>
      </c>
      <c r="E3396" s="10">
        <f>IF(Datos!$G$3396&lt;=Bosque!$E$4,IF(Datos!$H$3396&lt;=Bosque!$E$5,Bosque!$M$6,Bosque!$M$7),IF(Datos!$G$3396&lt;=Bosque!$E$8,Bosque!$M$9,Bosque!$M$10))</f>
        <v/>
      </c>
      <c r="F3396" s="10">
        <f>IF(Datos!$H$3396&lt;=Bosque!$E$11,IF(Datos!$E$3396&lt;=Bosque!$E$12,Bosque!$M$13,Bosque!$M$14),IF(Datos!$I$3396&lt;=Bosque!$E$15,Bosque!$M$16,Bosque!$M$17))</f>
        <v/>
      </c>
      <c r="G3396" s="10">
        <f>IF(Datos!$E$3396&lt;=Bosque!$E$18,IF(Datos!$I$3396&lt;=Bosque!$E$19,Bosque!$M$20,Bosque!$M$21),Bosque!$M$22)</f>
        <v/>
      </c>
      <c r="H3396" s="10">
        <f>IF(Datos!$E$3396&lt;=Bosque!$E$23,IF(Datos!$E$3396&lt;=Bosque!$E$24,Bosque!$M$25,Bosque!$M$26),IF(Datos!$E$3396&lt;=Bosque!$E$27,Bosque!$M$28,Bosque!$M$29))</f>
        <v/>
      </c>
      <c r="I3396" s="10">
        <f>IF(Datos!$G$3396&lt;=Bosque!$E$30,IF(Datos!$E$3396&lt;=Bosque!$E$31,Bosque!$M$32,Bosque!$M$33),IF(Datos!$E$3396&lt;=Bosque!$E$34,Bosque!$M$35,Bosque!$M$36))</f>
        <v/>
      </c>
      <c r="J3396" s="10">
        <f>IF(Datos!$I$3396&lt;=Bosque!$E$37,IF(Datos!$H$3396&lt;=Bosque!$E$38,Bosque!$M$39,Bosque!$M$40),IF(Datos!$F$3396&lt;=Bosque!$E$41,Bosque!$M$42,Bosque!$M$43))</f>
        <v/>
      </c>
      <c r="K3396" s="10">
        <f>IF(Datos!$G$3396&lt;=Bosque!$E$44,IF(Datos!$H$3396&lt;=Bosque!$E$45,Bosque!$M$46,Bosque!$M$47),IF(Datos!$F$3396&lt;=Bosque!$E$48,Bosque!$M$49,Bosque!$M$50))</f>
        <v/>
      </c>
      <c r="L3396" s="10">
        <f>AVERAGE(E3396:K3396)</f>
        <v/>
      </c>
      <c r="M3396" s="10">
        <f>$M$2</f>
        <v/>
      </c>
      <c r="N3396">
        <f>IF(L3396&gt;=M3396,"Sí","No")</f>
        <v/>
      </c>
      <c r="O3396">
        <f>--AND(C3396=1,N3396="Sí")</f>
        <v/>
      </c>
      <c r="P3396">
        <f>--AND(C3396=0,N3396="Sí")</f>
        <v/>
      </c>
      <c r="Q3396">
        <f>--AND(C3396=1,N3396="No")</f>
        <v/>
      </c>
      <c r="R3396">
        <f>--AND(C3396=0,N3396="No")</f>
        <v/>
      </c>
      <c r="S3396">
        <f>--(C3396=--(L3396&gt;=M3396))</f>
        <v/>
      </c>
      <c r="T3396" s="11">
        <f>O3396*60000-P3396*3000</f>
        <v/>
      </c>
    </row>
    <row r="3397">
      <c r="A3397">
        <f>Datos!A3397</f>
        <v/>
      </c>
      <c r="B3397">
        <f>Datos!B3397</f>
        <v/>
      </c>
      <c r="C3397">
        <f>Datos!D3397</f>
        <v/>
      </c>
      <c r="D3397" t="n">
        <v>3397</v>
      </c>
      <c r="E3397" s="10">
        <f>IF(Datos!$G$3397&lt;=Bosque!$E$4,IF(Datos!$H$3397&lt;=Bosque!$E$5,Bosque!$M$6,Bosque!$M$7),IF(Datos!$G$3397&lt;=Bosque!$E$8,Bosque!$M$9,Bosque!$M$10))</f>
        <v/>
      </c>
      <c r="F3397" s="10">
        <f>IF(Datos!$H$3397&lt;=Bosque!$E$11,IF(Datos!$E$3397&lt;=Bosque!$E$12,Bosque!$M$13,Bosque!$M$14),IF(Datos!$I$3397&lt;=Bosque!$E$15,Bosque!$M$16,Bosque!$M$17))</f>
        <v/>
      </c>
      <c r="G3397" s="10">
        <f>IF(Datos!$E$3397&lt;=Bosque!$E$18,IF(Datos!$I$3397&lt;=Bosque!$E$19,Bosque!$M$20,Bosque!$M$21),Bosque!$M$22)</f>
        <v/>
      </c>
      <c r="H3397" s="10">
        <f>IF(Datos!$E$3397&lt;=Bosque!$E$23,IF(Datos!$E$3397&lt;=Bosque!$E$24,Bosque!$M$25,Bosque!$M$26),IF(Datos!$E$3397&lt;=Bosque!$E$27,Bosque!$M$28,Bosque!$M$29))</f>
        <v/>
      </c>
      <c r="I3397" s="10">
        <f>IF(Datos!$G$3397&lt;=Bosque!$E$30,IF(Datos!$E$3397&lt;=Bosque!$E$31,Bosque!$M$32,Bosque!$M$33),IF(Datos!$E$3397&lt;=Bosque!$E$34,Bosque!$M$35,Bosque!$M$36))</f>
        <v/>
      </c>
      <c r="J3397" s="10">
        <f>IF(Datos!$I$3397&lt;=Bosque!$E$37,IF(Datos!$H$3397&lt;=Bosque!$E$38,Bosque!$M$39,Bosque!$M$40),IF(Datos!$F$3397&lt;=Bosque!$E$41,Bosque!$M$42,Bosque!$M$43))</f>
        <v/>
      </c>
      <c r="K3397" s="10">
        <f>IF(Datos!$G$3397&lt;=Bosque!$E$44,IF(Datos!$H$3397&lt;=Bosque!$E$45,Bosque!$M$46,Bosque!$M$47),IF(Datos!$F$3397&lt;=Bosque!$E$48,Bosque!$M$49,Bosque!$M$50))</f>
        <v/>
      </c>
      <c r="L3397" s="10">
        <f>AVERAGE(E3397:K3397)</f>
        <v/>
      </c>
      <c r="M3397" s="10">
        <f>$M$2</f>
        <v/>
      </c>
      <c r="N3397">
        <f>IF(L3397&gt;=M3397,"Sí","No")</f>
        <v/>
      </c>
      <c r="O3397">
        <f>--AND(C3397=1,N3397="Sí")</f>
        <v/>
      </c>
      <c r="P3397">
        <f>--AND(C3397=0,N3397="Sí")</f>
        <v/>
      </c>
      <c r="Q3397">
        <f>--AND(C3397=1,N3397="No")</f>
        <v/>
      </c>
      <c r="R3397">
        <f>--AND(C3397=0,N3397="No")</f>
        <v/>
      </c>
      <c r="S3397">
        <f>--(C3397=--(L3397&gt;=M3397))</f>
        <v/>
      </c>
      <c r="T3397" s="11">
        <f>O3397*60000-P3397*3000</f>
        <v/>
      </c>
    </row>
    <row r="3398">
      <c r="A3398">
        <f>Datos!A3398</f>
        <v/>
      </c>
      <c r="B3398">
        <f>Datos!B3398</f>
        <v/>
      </c>
      <c r="C3398">
        <f>Datos!D3398</f>
        <v/>
      </c>
      <c r="D3398" t="n">
        <v>3398</v>
      </c>
      <c r="E3398" s="10">
        <f>IF(Datos!$G$3398&lt;=Bosque!$E$4,IF(Datos!$H$3398&lt;=Bosque!$E$5,Bosque!$M$6,Bosque!$M$7),IF(Datos!$G$3398&lt;=Bosque!$E$8,Bosque!$M$9,Bosque!$M$10))</f>
        <v/>
      </c>
      <c r="F3398" s="10">
        <f>IF(Datos!$H$3398&lt;=Bosque!$E$11,IF(Datos!$E$3398&lt;=Bosque!$E$12,Bosque!$M$13,Bosque!$M$14),IF(Datos!$I$3398&lt;=Bosque!$E$15,Bosque!$M$16,Bosque!$M$17))</f>
        <v/>
      </c>
      <c r="G3398" s="10">
        <f>IF(Datos!$E$3398&lt;=Bosque!$E$18,IF(Datos!$I$3398&lt;=Bosque!$E$19,Bosque!$M$20,Bosque!$M$21),Bosque!$M$22)</f>
        <v/>
      </c>
      <c r="H3398" s="10">
        <f>IF(Datos!$E$3398&lt;=Bosque!$E$23,IF(Datos!$E$3398&lt;=Bosque!$E$24,Bosque!$M$25,Bosque!$M$26),IF(Datos!$E$3398&lt;=Bosque!$E$27,Bosque!$M$28,Bosque!$M$29))</f>
        <v/>
      </c>
      <c r="I3398" s="10">
        <f>IF(Datos!$G$3398&lt;=Bosque!$E$30,IF(Datos!$E$3398&lt;=Bosque!$E$31,Bosque!$M$32,Bosque!$M$33),IF(Datos!$E$3398&lt;=Bosque!$E$34,Bosque!$M$35,Bosque!$M$36))</f>
        <v/>
      </c>
      <c r="J3398" s="10">
        <f>IF(Datos!$I$3398&lt;=Bosque!$E$37,IF(Datos!$H$3398&lt;=Bosque!$E$38,Bosque!$M$39,Bosque!$M$40),IF(Datos!$F$3398&lt;=Bosque!$E$41,Bosque!$M$42,Bosque!$M$43))</f>
        <v/>
      </c>
      <c r="K3398" s="10">
        <f>IF(Datos!$G$3398&lt;=Bosque!$E$44,IF(Datos!$H$3398&lt;=Bosque!$E$45,Bosque!$M$46,Bosque!$M$47),IF(Datos!$F$3398&lt;=Bosque!$E$48,Bosque!$M$49,Bosque!$M$50))</f>
        <v/>
      </c>
      <c r="L3398" s="10">
        <f>AVERAGE(E3398:K3398)</f>
        <v/>
      </c>
      <c r="M3398" s="10">
        <f>$M$2</f>
        <v/>
      </c>
      <c r="N3398">
        <f>IF(L3398&gt;=M3398,"Sí","No")</f>
        <v/>
      </c>
      <c r="O3398">
        <f>--AND(C3398=1,N3398="Sí")</f>
        <v/>
      </c>
      <c r="P3398">
        <f>--AND(C3398=0,N3398="Sí")</f>
        <v/>
      </c>
      <c r="Q3398">
        <f>--AND(C3398=1,N3398="No")</f>
        <v/>
      </c>
      <c r="R3398">
        <f>--AND(C3398=0,N3398="No")</f>
        <v/>
      </c>
      <c r="S3398">
        <f>--(C3398=--(L3398&gt;=M3398))</f>
        <v/>
      </c>
      <c r="T3398" s="11">
        <f>O3398*60000-P3398*3000</f>
        <v/>
      </c>
    </row>
    <row r="3399">
      <c r="A3399">
        <f>Datos!A3399</f>
        <v/>
      </c>
      <c r="B3399">
        <f>Datos!B3399</f>
        <v/>
      </c>
      <c r="C3399">
        <f>Datos!D3399</f>
        <v/>
      </c>
      <c r="D3399" t="n">
        <v>3399</v>
      </c>
      <c r="E3399" s="10">
        <f>IF(Datos!$G$3399&lt;=Bosque!$E$4,IF(Datos!$H$3399&lt;=Bosque!$E$5,Bosque!$M$6,Bosque!$M$7),IF(Datos!$G$3399&lt;=Bosque!$E$8,Bosque!$M$9,Bosque!$M$10))</f>
        <v/>
      </c>
      <c r="F3399" s="10">
        <f>IF(Datos!$H$3399&lt;=Bosque!$E$11,IF(Datos!$E$3399&lt;=Bosque!$E$12,Bosque!$M$13,Bosque!$M$14),IF(Datos!$I$3399&lt;=Bosque!$E$15,Bosque!$M$16,Bosque!$M$17))</f>
        <v/>
      </c>
      <c r="G3399" s="10">
        <f>IF(Datos!$E$3399&lt;=Bosque!$E$18,IF(Datos!$I$3399&lt;=Bosque!$E$19,Bosque!$M$20,Bosque!$M$21),Bosque!$M$22)</f>
        <v/>
      </c>
      <c r="H3399" s="10">
        <f>IF(Datos!$E$3399&lt;=Bosque!$E$23,IF(Datos!$E$3399&lt;=Bosque!$E$24,Bosque!$M$25,Bosque!$M$26),IF(Datos!$E$3399&lt;=Bosque!$E$27,Bosque!$M$28,Bosque!$M$29))</f>
        <v/>
      </c>
      <c r="I3399" s="10">
        <f>IF(Datos!$G$3399&lt;=Bosque!$E$30,IF(Datos!$E$3399&lt;=Bosque!$E$31,Bosque!$M$32,Bosque!$M$33),IF(Datos!$E$3399&lt;=Bosque!$E$34,Bosque!$M$35,Bosque!$M$36))</f>
        <v/>
      </c>
      <c r="J3399" s="10">
        <f>IF(Datos!$I$3399&lt;=Bosque!$E$37,IF(Datos!$H$3399&lt;=Bosque!$E$38,Bosque!$M$39,Bosque!$M$40),IF(Datos!$F$3399&lt;=Bosque!$E$41,Bosque!$M$42,Bosque!$M$43))</f>
        <v/>
      </c>
      <c r="K3399" s="10">
        <f>IF(Datos!$G$3399&lt;=Bosque!$E$44,IF(Datos!$H$3399&lt;=Bosque!$E$45,Bosque!$M$46,Bosque!$M$47),IF(Datos!$F$3399&lt;=Bosque!$E$48,Bosque!$M$49,Bosque!$M$50))</f>
        <v/>
      </c>
      <c r="L3399" s="10">
        <f>AVERAGE(E3399:K3399)</f>
        <v/>
      </c>
      <c r="M3399" s="10">
        <f>$M$2</f>
        <v/>
      </c>
      <c r="N3399">
        <f>IF(L3399&gt;=M3399,"Sí","No")</f>
        <v/>
      </c>
      <c r="O3399">
        <f>--AND(C3399=1,N3399="Sí")</f>
        <v/>
      </c>
      <c r="P3399">
        <f>--AND(C3399=0,N3399="Sí")</f>
        <v/>
      </c>
      <c r="Q3399">
        <f>--AND(C3399=1,N3399="No")</f>
        <v/>
      </c>
      <c r="R3399">
        <f>--AND(C3399=0,N3399="No")</f>
        <v/>
      </c>
      <c r="S3399">
        <f>--(C3399=--(L3399&gt;=M3399))</f>
        <v/>
      </c>
      <c r="T3399" s="11">
        <f>O3399*60000-P3399*3000</f>
        <v/>
      </c>
    </row>
    <row r="3400">
      <c r="A3400">
        <f>Datos!A3400</f>
        <v/>
      </c>
      <c r="B3400">
        <f>Datos!B3400</f>
        <v/>
      </c>
      <c r="C3400">
        <f>Datos!D3400</f>
        <v/>
      </c>
      <c r="D3400" t="n">
        <v>3400</v>
      </c>
      <c r="E3400" s="10">
        <f>IF(Datos!$G$3400&lt;=Bosque!$E$4,IF(Datos!$H$3400&lt;=Bosque!$E$5,Bosque!$M$6,Bosque!$M$7),IF(Datos!$G$3400&lt;=Bosque!$E$8,Bosque!$M$9,Bosque!$M$10))</f>
        <v/>
      </c>
      <c r="F3400" s="10">
        <f>IF(Datos!$H$3400&lt;=Bosque!$E$11,IF(Datos!$E$3400&lt;=Bosque!$E$12,Bosque!$M$13,Bosque!$M$14),IF(Datos!$I$3400&lt;=Bosque!$E$15,Bosque!$M$16,Bosque!$M$17))</f>
        <v/>
      </c>
      <c r="G3400" s="10">
        <f>IF(Datos!$E$3400&lt;=Bosque!$E$18,IF(Datos!$I$3400&lt;=Bosque!$E$19,Bosque!$M$20,Bosque!$M$21),Bosque!$M$22)</f>
        <v/>
      </c>
      <c r="H3400" s="10">
        <f>IF(Datos!$E$3400&lt;=Bosque!$E$23,IF(Datos!$E$3400&lt;=Bosque!$E$24,Bosque!$M$25,Bosque!$M$26),IF(Datos!$E$3400&lt;=Bosque!$E$27,Bosque!$M$28,Bosque!$M$29))</f>
        <v/>
      </c>
      <c r="I3400" s="10">
        <f>IF(Datos!$G$3400&lt;=Bosque!$E$30,IF(Datos!$E$3400&lt;=Bosque!$E$31,Bosque!$M$32,Bosque!$M$33),IF(Datos!$E$3400&lt;=Bosque!$E$34,Bosque!$M$35,Bosque!$M$36))</f>
        <v/>
      </c>
      <c r="J3400" s="10">
        <f>IF(Datos!$I$3400&lt;=Bosque!$E$37,IF(Datos!$H$3400&lt;=Bosque!$E$38,Bosque!$M$39,Bosque!$M$40),IF(Datos!$F$3400&lt;=Bosque!$E$41,Bosque!$M$42,Bosque!$M$43))</f>
        <v/>
      </c>
      <c r="K3400" s="10">
        <f>IF(Datos!$G$3400&lt;=Bosque!$E$44,IF(Datos!$H$3400&lt;=Bosque!$E$45,Bosque!$M$46,Bosque!$M$47),IF(Datos!$F$3400&lt;=Bosque!$E$48,Bosque!$M$49,Bosque!$M$50))</f>
        <v/>
      </c>
      <c r="L3400" s="10">
        <f>AVERAGE(E3400:K3400)</f>
        <v/>
      </c>
      <c r="M3400" s="10">
        <f>$M$2</f>
        <v/>
      </c>
      <c r="N3400">
        <f>IF(L3400&gt;=M3400,"Sí","No")</f>
        <v/>
      </c>
      <c r="O3400">
        <f>--AND(C3400=1,N3400="Sí")</f>
        <v/>
      </c>
      <c r="P3400">
        <f>--AND(C3400=0,N3400="Sí")</f>
        <v/>
      </c>
      <c r="Q3400">
        <f>--AND(C3400=1,N3400="No")</f>
        <v/>
      </c>
      <c r="R3400">
        <f>--AND(C3400=0,N3400="No")</f>
        <v/>
      </c>
      <c r="S3400">
        <f>--(C3400=--(L3400&gt;=M3400))</f>
        <v/>
      </c>
      <c r="T3400" s="11">
        <f>O3400*60000-P3400*3000</f>
        <v/>
      </c>
    </row>
    <row r="3401">
      <c r="A3401">
        <f>Datos!A3401</f>
        <v/>
      </c>
      <c r="B3401">
        <f>Datos!B3401</f>
        <v/>
      </c>
      <c r="C3401">
        <f>Datos!D3401</f>
        <v/>
      </c>
      <c r="D3401" t="n">
        <v>3401</v>
      </c>
      <c r="E3401" s="10">
        <f>IF(Datos!$G$3401&lt;=Bosque!$E$4,IF(Datos!$H$3401&lt;=Bosque!$E$5,Bosque!$M$6,Bosque!$M$7),IF(Datos!$G$3401&lt;=Bosque!$E$8,Bosque!$M$9,Bosque!$M$10))</f>
        <v/>
      </c>
      <c r="F3401" s="10">
        <f>IF(Datos!$H$3401&lt;=Bosque!$E$11,IF(Datos!$E$3401&lt;=Bosque!$E$12,Bosque!$M$13,Bosque!$M$14),IF(Datos!$I$3401&lt;=Bosque!$E$15,Bosque!$M$16,Bosque!$M$17))</f>
        <v/>
      </c>
      <c r="G3401" s="10">
        <f>IF(Datos!$E$3401&lt;=Bosque!$E$18,IF(Datos!$I$3401&lt;=Bosque!$E$19,Bosque!$M$20,Bosque!$M$21),Bosque!$M$22)</f>
        <v/>
      </c>
      <c r="H3401" s="10">
        <f>IF(Datos!$E$3401&lt;=Bosque!$E$23,IF(Datos!$E$3401&lt;=Bosque!$E$24,Bosque!$M$25,Bosque!$M$26),IF(Datos!$E$3401&lt;=Bosque!$E$27,Bosque!$M$28,Bosque!$M$29))</f>
        <v/>
      </c>
      <c r="I3401" s="10">
        <f>IF(Datos!$G$3401&lt;=Bosque!$E$30,IF(Datos!$E$3401&lt;=Bosque!$E$31,Bosque!$M$32,Bosque!$M$33),IF(Datos!$E$3401&lt;=Bosque!$E$34,Bosque!$M$35,Bosque!$M$36))</f>
        <v/>
      </c>
      <c r="J3401" s="10">
        <f>IF(Datos!$I$3401&lt;=Bosque!$E$37,IF(Datos!$H$3401&lt;=Bosque!$E$38,Bosque!$M$39,Bosque!$M$40),IF(Datos!$F$3401&lt;=Bosque!$E$41,Bosque!$M$42,Bosque!$M$43))</f>
        <v/>
      </c>
      <c r="K3401" s="10">
        <f>IF(Datos!$G$3401&lt;=Bosque!$E$44,IF(Datos!$H$3401&lt;=Bosque!$E$45,Bosque!$M$46,Bosque!$M$47),IF(Datos!$F$3401&lt;=Bosque!$E$48,Bosque!$M$49,Bosque!$M$50))</f>
        <v/>
      </c>
      <c r="L3401" s="10">
        <f>AVERAGE(E3401:K3401)</f>
        <v/>
      </c>
      <c r="M3401" s="10">
        <f>$M$2</f>
        <v/>
      </c>
      <c r="N3401">
        <f>IF(L3401&gt;=M3401,"Sí","No")</f>
        <v/>
      </c>
      <c r="O3401">
        <f>--AND(C3401=1,N3401="Sí")</f>
        <v/>
      </c>
      <c r="P3401">
        <f>--AND(C3401=0,N3401="Sí")</f>
        <v/>
      </c>
      <c r="Q3401">
        <f>--AND(C3401=1,N3401="No")</f>
        <v/>
      </c>
      <c r="R3401">
        <f>--AND(C3401=0,N3401="No")</f>
        <v/>
      </c>
      <c r="S3401">
        <f>--(C3401=--(L3401&gt;=M3401))</f>
        <v/>
      </c>
      <c r="T3401" s="11">
        <f>O3401*60000-P3401*3000</f>
        <v/>
      </c>
    </row>
    <row r="3402">
      <c r="A3402">
        <f>Datos!A3402</f>
        <v/>
      </c>
      <c r="B3402">
        <f>Datos!B3402</f>
        <v/>
      </c>
      <c r="C3402">
        <f>Datos!D3402</f>
        <v/>
      </c>
      <c r="D3402" t="n">
        <v>3402</v>
      </c>
      <c r="E3402" s="10">
        <f>IF(Datos!$G$3402&lt;=Bosque!$E$4,IF(Datos!$H$3402&lt;=Bosque!$E$5,Bosque!$M$6,Bosque!$M$7),IF(Datos!$G$3402&lt;=Bosque!$E$8,Bosque!$M$9,Bosque!$M$10))</f>
        <v/>
      </c>
      <c r="F3402" s="10">
        <f>IF(Datos!$H$3402&lt;=Bosque!$E$11,IF(Datos!$E$3402&lt;=Bosque!$E$12,Bosque!$M$13,Bosque!$M$14),IF(Datos!$I$3402&lt;=Bosque!$E$15,Bosque!$M$16,Bosque!$M$17))</f>
        <v/>
      </c>
      <c r="G3402" s="10">
        <f>IF(Datos!$E$3402&lt;=Bosque!$E$18,IF(Datos!$I$3402&lt;=Bosque!$E$19,Bosque!$M$20,Bosque!$M$21),Bosque!$M$22)</f>
        <v/>
      </c>
      <c r="H3402" s="10">
        <f>IF(Datos!$E$3402&lt;=Bosque!$E$23,IF(Datos!$E$3402&lt;=Bosque!$E$24,Bosque!$M$25,Bosque!$M$26),IF(Datos!$E$3402&lt;=Bosque!$E$27,Bosque!$M$28,Bosque!$M$29))</f>
        <v/>
      </c>
      <c r="I3402" s="10">
        <f>IF(Datos!$G$3402&lt;=Bosque!$E$30,IF(Datos!$E$3402&lt;=Bosque!$E$31,Bosque!$M$32,Bosque!$M$33),IF(Datos!$E$3402&lt;=Bosque!$E$34,Bosque!$M$35,Bosque!$M$36))</f>
        <v/>
      </c>
      <c r="J3402" s="10">
        <f>IF(Datos!$I$3402&lt;=Bosque!$E$37,IF(Datos!$H$3402&lt;=Bosque!$E$38,Bosque!$M$39,Bosque!$M$40),IF(Datos!$F$3402&lt;=Bosque!$E$41,Bosque!$M$42,Bosque!$M$43))</f>
        <v/>
      </c>
      <c r="K3402" s="10">
        <f>IF(Datos!$G$3402&lt;=Bosque!$E$44,IF(Datos!$H$3402&lt;=Bosque!$E$45,Bosque!$M$46,Bosque!$M$47),IF(Datos!$F$3402&lt;=Bosque!$E$48,Bosque!$M$49,Bosque!$M$50))</f>
        <v/>
      </c>
      <c r="L3402" s="10">
        <f>AVERAGE(E3402:K3402)</f>
        <v/>
      </c>
      <c r="M3402" s="10">
        <f>$M$2</f>
        <v/>
      </c>
      <c r="N3402">
        <f>IF(L3402&gt;=M3402,"Sí","No")</f>
        <v/>
      </c>
      <c r="O3402">
        <f>--AND(C3402=1,N3402="Sí")</f>
        <v/>
      </c>
      <c r="P3402">
        <f>--AND(C3402=0,N3402="Sí")</f>
        <v/>
      </c>
      <c r="Q3402">
        <f>--AND(C3402=1,N3402="No")</f>
        <v/>
      </c>
      <c r="R3402">
        <f>--AND(C3402=0,N3402="No")</f>
        <v/>
      </c>
      <c r="S3402">
        <f>--(C3402=--(L3402&gt;=M3402))</f>
        <v/>
      </c>
      <c r="T3402" s="11">
        <f>O3402*60000-P3402*3000</f>
        <v/>
      </c>
    </row>
    <row r="3403">
      <c r="A3403">
        <f>Datos!A3403</f>
        <v/>
      </c>
      <c r="B3403">
        <f>Datos!B3403</f>
        <v/>
      </c>
      <c r="C3403">
        <f>Datos!D3403</f>
        <v/>
      </c>
      <c r="D3403" t="n">
        <v>3403</v>
      </c>
      <c r="E3403" s="10">
        <f>IF(Datos!$G$3403&lt;=Bosque!$E$4,IF(Datos!$H$3403&lt;=Bosque!$E$5,Bosque!$M$6,Bosque!$M$7),IF(Datos!$G$3403&lt;=Bosque!$E$8,Bosque!$M$9,Bosque!$M$10))</f>
        <v/>
      </c>
      <c r="F3403" s="10">
        <f>IF(Datos!$H$3403&lt;=Bosque!$E$11,IF(Datos!$E$3403&lt;=Bosque!$E$12,Bosque!$M$13,Bosque!$M$14),IF(Datos!$I$3403&lt;=Bosque!$E$15,Bosque!$M$16,Bosque!$M$17))</f>
        <v/>
      </c>
      <c r="G3403" s="10">
        <f>IF(Datos!$E$3403&lt;=Bosque!$E$18,IF(Datos!$I$3403&lt;=Bosque!$E$19,Bosque!$M$20,Bosque!$M$21),Bosque!$M$22)</f>
        <v/>
      </c>
      <c r="H3403" s="10">
        <f>IF(Datos!$E$3403&lt;=Bosque!$E$23,IF(Datos!$E$3403&lt;=Bosque!$E$24,Bosque!$M$25,Bosque!$M$26),IF(Datos!$E$3403&lt;=Bosque!$E$27,Bosque!$M$28,Bosque!$M$29))</f>
        <v/>
      </c>
      <c r="I3403" s="10">
        <f>IF(Datos!$G$3403&lt;=Bosque!$E$30,IF(Datos!$E$3403&lt;=Bosque!$E$31,Bosque!$M$32,Bosque!$M$33),IF(Datos!$E$3403&lt;=Bosque!$E$34,Bosque!$M$35,Bosque!$M$36))</f>
        <v/>
      </c>
      <c r="J3403" s="10">
        <f>IF(Datos!$I$3403&lt;=Bosque!$E$37,IF(Datos!$H$3403&lt;=Bosque!$E$38,Bosque!$M$39,Bosque!$M$40),IF(Datos!$F$3403&lt;=Bosque!$E$41,Bosque!$M$42,Bosque!$M$43))</f>
        <v/>
      </c>
      <c r="K3403" s="10">
        <f>IF(Datos!$G$3403&lt;=Bosque!$E$44,IF(Datos!$H$3403&lt;=Bosque!$E$45,Bosque!$M$46,Bosque!$M$47),IF(Datos!$F$3403&lt;=Bosque!$E$48,Bosque!$M$49,Bosque!$M$50))</f>
        <v/>
      </c>
      <c r="L3403" s="10">
        <f>AVERAGE(E3403:K3403)</f>
        <v/>
      </c>
      <c r="M3403" s="10">
        <f>$M$2</f>
        <v/>
      </c>
      <c r="N3403">
        <f>IF(L3403&gt;=M3403,"Sí","No")</f>
        <v/>
      </c>
      <c r="O3403">
        <f>--AND(C3403=1,N3403="Sí")</f>
        <v/>
      </c>
      <c r="P3403">
        <f>--AND(C3403=0,N3403="Sí")</f>
        <v/>
      </c>
      <c r="Q3403">
        <f>--AND(C3403=1,N3403="No")</f>
        <v/>
      </c>
      <c r="R3403">
        <f>--AND(C3403=0,N3403="No")</f>
        <v/>
      </c>
      <c r="S3403">
        <f>--(C3403=--(L3403&gt;=M3403))</f>
        <v/>
      </c>
      <c r="T3403" s="11">
        <f>O3403*60000-P3403*3000</f>
        <v/>
      </c>
    </row>
    <row r="3404">
      <c r="A3404">
        <f>Datos!A3404</f>
        <v/>
      </c>
      <c r="B3404">
        <f>Datos!B3404</f>
        <v/>
      </c>
      <c r="C3404">
        <f>Datos!D3404</f>
        <v/>
      </c>
      <c r="D3404" t="n">
        <v>3404</v>
      </c>
      <c r="E3404" s="10">
        <f>IF(Datos!$G$3404&lt;=Bosque!$E$4,IF(Datos!$H$3404&lt;=Bosque!$E$5,Bosque!$M$6,Bosque!$M$7),IF(Datos!$G$3404&lt;=Bosque!$E$8,Bosque!$M$9,Bosque!$M$10))</f>
        <v/>
      </c>
      <c r="F3404" s="10">
        <f>IF(Datos!$H$3404&lt;=Bosque!$E$11,IF(Datos!$E$3404&lt;=Bosque!$E$12,Bosque!$M$13,Bosque!$M$14),IF(Datos!$I$3404&lt;=Bosque!$E$15,Bosque!$M$16,Bosque!$M$17))</f>
        <v/>
      </c>
      <c r="G3404" s="10">
        <f>IF(Datos!$E$3404&lt;=Bosque!$E$18,IF(Datos!$I$3404&lt;=Bosque!$E$19,Bosque!$M$20,Bosque!$M$21),Bosque!$M$22)</f>
        <v/>
      </c>
      <c r="H3404" s="10">
        <f>IF(Datos!$E$3404&lt;=Bosque!$E$23,IF(Datos!$E$3404&lt;=Bosque!$E$24,Bosque!$M$25,Bosque!$M$26),IF(Datos!$E$3404&lt;=Bosque!$E$27,Bosque!$M$28,Bosque!$M$29))</f>
        <v/>
      </c>
      <c r="I3404" s="10">
        <f>IF(Datos!$G$3404&lt;=Bosque!$E$30,IF(Datos!$E$3404&lt;=Bosque!$E$31,Bosque!$M$32,Bosque!$M$33),IF(Datos!$E$3404&lt;=Bosque!$E$34,Bosque!$M$35,Bosque!$M$36))</f>
        <v/>
      </c>
      <c r="J3404" s="10">
        <f>IF(Datos!$I$3404&lt;=Bosque!$E$37,IF(Datos!$H$3404&lt;=Bosque!$E$38,Bosque!$M$39,Bosque!$M$40),IF(Datos!$F$3404&lt;=Bosque!$E$41,Bosque!$M$42,Bosque!$M$43))</f>
        <v/>
      </c>
      <c r="K3404" s="10">
        <f>IF(Datos!$G$3404&lt;=Bosque!$E$44,IF(Datos!$H$3404&lt;=Bosque!$E$45,Bosque!$M$46,Bosque!$M$47),IF(Datos!$F$3404&lt;=Bosque!$E$48,Bosque!$M$49,Bosque!$M$50))</f>
        <v/>
      </c>
      <c r="L3404" s="10">
        <f>AVERAGE(E3404:K3404)</f>
        <v/>
      </c>
      <c r="M3404" s="10">
        <f>$M$2</f>
        <v/>
      </c>
      <c r="N3404">
        <f>IF(L3404&gt;=M3404,"Sí","No")</f>
        <v/>
      </c>
      <c r="O3404">
        <f>--AND(C3404=1,N3404="Sí")</f>
        <v/>
      </c>
      <c r="P3404">
        <f>--AND(C3404=0,N3404="Sí")</f>
        <v/>
      </c>
      <c r="Q3404">
        <f>--AND(C3404=1,N3404="No")</f>
        <v/>
      </c>
      <c r="R3404">
        <f>--AND(C3404=0,N3404="No")</f>
        <v/>
      </c>
      <c r="S3404">
        <f>--(C3404=--(L3404&gt;=M3404))</f>
        <v/>
      </c>
      <c r="T3404" s="11">
        <f>O3404*60000-P3404*3000</f>
        <v/>
      </c>
    </row>
    <row r="3405">
      <c r="A3405">
        <f>Datos!A3405</f>
        <v/>
      </c>
      <c r="B3405">
        <f>Datos!B3405</f>
        <v/>
      </c>
      <c r="C3405">
        <f>Datos!D3405</f>
        <v/>
      </c>
      <c r="D3405" t="n">
        <v>3405</v>
      </c>
      <c r="E3405" s="10">
        <f>IF(Datos!$G$3405&lt;=Bosque!$E$4,IF(Datos!$H$3405&lt;=Bosque!$E$5,Bosque!$M$6,Bosque!$M$7),IF(Datos!$G$3405&lt;=Bosque!$E$8,Bosque!$M$9,Bosque!$M$10))</f>
        <v/>
      </c>
      <c r="F3405" s="10">
        <f>IF(Datos!$H$3405&lt;=Bosque!$E$11,IF(Datos!$E$3405&lt;=Bosque!$E$12,Bosque!$M$13,Bosque!$M$14),IF(Datos!$I$3405&lt;=Bosque!$E$15,Bosque!$M$16,Bosque!$M$17))</f>
        <v/>
      </c>
      <c r="G3405" s="10">
        <f>IF(Datos!$E$3405&lt;=Bosque!$E$18,IF(Datos!$I$3405&lt;=Bosque!$E$19,Bosque!$M$20,Bosque!$M$21),Bosque!$M$22)</f>
        <v/>
      </c>
      <c r="H3405" s="10">
        <f>IF(Datos!$E$3405&lt;=Bosque!$E$23,IF(Datos!$E$3405&lt;=Bosque!$E$24,Bosque!$M$25,Bosque!$M$26),IF(Datos!$E$3405&lt;=Bosque!$E$27,Bosque!$M$28,Bosque!$M$29))</f>
        <v/>
      </c>
      <c r="I3405" s="10">
        <f>IF(Datos!$G$3405&lt;=Bosque!$E$30,IF(Datos!$E$3405&lt;=Bosque!$E$31,Bosque!$M$32,Bosque!$M$33),IF(Datos!$E$3405&lt;=Bosque!$E$34,Bosque!$M$35,Bosque!$M$36))</f>
        <v/>
      </c>
      <c r="J3405" s="10">
        <f>IF(Datos!$I$3405&lt;=Bosque!$E$37,IF(Datos!$H$3405&lt;=Bosque!$E$38,Bosque!$M$39,Bosque!$M$40),IF(Datos!$F$3405&lt;=Bosque!$E$41,Bosque!$M$42,Bosque!$M$43))</f>
        <v/>
      </c>
      <c r="K3405" s="10">
        <f>IF(Datos!$G$3405&lt;=Bosque!$E$44,IF(Datos!$H$3405&lt;=Bosque!$E$45,Bosque!$M$46,Bosque!$M$47),IF(Datos!$F$3405&lt;=Bosque!$E$48,Bosque!$M$49,Bosque!$M$50))</f>
        <v/>
      </c>
      <c r="L3405" s="10">
        <f>AVERAGE(E3405:K3405)</f>
        <v/>
      </c>
      <c r="M3405" s="10">
        <f>$M$2</f>
        <v/>
      </c>
      <c r="N3405">
        <f>IF(L3405&gt;=M3405,"Sí","No")</f>
        <v/>
      </c>
      <c r="O3405">
        <f>--AND(C3405=1,N3405="Sí")</f>
        <v/>
      </c>
      <c r="P3405">
        <f>--AND(C3405=0,N3405="Sí")</f>
        <v/>
      </c>
      <c r="Q3405">
        <f>--AND(C3405=1,N3405="No")</f>
        <v/>
      </c>
      <c r="R3405">
        <f>--AND(C3405=0,N3405="No")</f>
        <v/>
      </c>
      <c r="S3405">
        <f>--(C3405=--(L3405&gt;=M3405))</f>
        <v/>
      </c>
      <c r="T3405" s="11">
        <f>O3405*60000-P3405*3000</f>
        <v/>
      </c>
    </row>
    <row r="3406">
      <c r="A3406">
        <f>Datos!A3406</f>
        <v/>
      </c>
      <c r="B3406">
        <f>Datos!B3406</f>
        <v/>
      </c>
      <c r="C3406">
        <f>Datos!D3406</f>
        <v/>
      </c>
      <c r="D3406" t="n">
        <v>3406</v>
      </c>
      <c r="E3406" s="10">
        <f>IF(Datos!$G$3406&lt;=Bosque!$E$4,IF(Datos!$H$3406&lt;=Bosque!$E$5,Bosque!$M$6,Bosque!$M$7),IF(Datos!$G$3406&lt;=Bosque!$E$8,Bosque!$M$9,Bosque!$M$10))</f>
        <v/>
      </c>
      <c r="F3406" s="10">
        <f>IF(Datos!$H$3406&lt;=Bosque!$E$11,IF(Datos!$E$3406&lt;=Bosque!$E$12,Bosque!$M$13,Bosque!$M$14),IF(Datos!$I$3406&lt;=Bosque!$E$15,Bosque!$M$16,Bosque!$M$17))</f>
        <v/>
      </c>
      <c r="G3406" s="10">
        <f>IF(Datos!$E$3406&lt;=Bosque!$E$18,IF(Datos!$I$3406&lt;=Bosque!$E$19,Bosque!$M$20,Bosque!$M$21),Bosque!$M$22)</f>
        <v/>
      </c>
      <c r="H3406" s="10">
        <f>IF(Datos!$E$3406&lt;=Bosque!$E$23,IF(Datos!$E$3406&lt;=Bosque!$E$24,Bosque!$M$25,Bosque!$M$26),IF(Datos!$E$3406&lt;=Bosque!$E$27,Bosque!$M$28,Bosque!$M$29))</f>
        <v/>
      </c>
      <c r="I3406" s="10">
        <f>IF(Datos!$G$3406&lt;=Bosque!$E$30,IF(Datos!$E$3406&lt;=Bosque!$E$31,Bosque!$M$32,Bosque!$M$33),IF(Datos!$E$3406&lt;=Bosque!$E$34,Bosque!$M$35,Bosque!$M$36))</f>
        <v/>
      </c>
      <c r="J3406" s="10">
        <f>IF(Datos!$I$3406&lt;=Bosque!$E$37,IF(Datos!$H$3406&lt;=Bosque!$E$38,Bosque!$M$39,Bosque!$M$40),IF(Datos!$F$3406&lt;=Bosque!$E$41,Bosque!$M$42,Bosque!$M$43))</f>
        <v/>
      </c>
      <c r="K3406" s="10">
        <f>IF(Datos!$G$3406&lt;=Bosque!$E$44,IF(Datos!$H$3406&lt;=Bosque!$E$45,Bosque!$M$46,Bosque!$M$47),IF(Datos!$F$3406&lt;=Bosque!$E$48,Bosque!$M$49,Bosque!$M$50))</f>
        <v/>
      </c>
      <c r="L3406" s="10">
        <f>AVERAGE(E3406:K3406)</f>
        <v/>
      </c>
      <c r="M3406" s="10">
        <f>$M$2</f>
        <v/>
      </c>
      <c r="N3406">
        <f>IF(L3406&gt;=M3406,"Sí","No")</f>
        <v/>
      </c>
      <c r="O3406">
        <f>--AND(C3406=1,N3406="Sí")</f>
        <v/>
      </c>
      <c r="P3406">
        <f>--AND(C3406=0,N3406="Sí")</f>
        <v/>
      </c>
      <c r="Q3406">
        <f>--AND(C3406=1,N3406="No")</f>
        <v/>
      </c>
      <c r="R3406">
        <f>--AND(C3406=0,N3406="No")</f>
        <v/>
      </c>
      <c r="S3406">
        <f>--(C3406=--(L3406&gt;=M3406))</f>
        <v/>
      </c>
      <c r="T3406" s="11">
        <f>O3406*60000-P3406*3000</f>
        <v/>
      </c>
    </row>
    <row r="3407">
      <c r="A3407">
        <f>Datos!A3407</f>
        <v/>
      </c>
      <c r="B3407">
        <f>Datos!B3407</f>
        <v/>
      </c>
      <c r="C3407">
        <f>Datos!D3407</f>
        <v/>
      </c>
      <c r="D3407" t="n">
        <v>3407</v>
      </c>
      <c r="E3407" s="10">
        <f>IF(Datos!$G$3407&lt;=Bosque!$E$4,IF(Datos!$H$3407&lt;=Bosque!$E$5,Bosque!$M$6,Bosque!$M$7),IF(Datos!$G$3407&lt;=Bosque!$E$8,Bosque!$M$9,Bosque!$M$10))</f>
        <v/>
      </c>
      <c r="F3407" s="10">
        <f>IF(Datos!$H$3407&lt;=Bosque!$E$11,IF(Datos!$E$3407&lt;=Bosque!$E$12,Bosque!$M$13,Bosque!$M$14),IF(Datos!$I$3407&lt;=Bosque!$E$15,Bosque!$M$16,Bosque!$M$17))</f>
        <v/>
      </c>
      <c r="G3407" s="10">
        <f>IF(Datos!$E$3407&lt;=Bosque!$E$18,IF(Datos!$I$3407&lt;=Bosque!$E$19,Bosque!$M$20,Bosque!$M$21),Bosque!$M$22)</f>
        <v/>
      </c>
      <c r="H3407" s="10">
        <f>IF(Datos!$E$3407&lt;=Bosque!$E$23,IF(Datos!$E$3407&lt;=Bosque!$E$24,Bosque!$M$25,Bosque!$M$26),IF(Datos!$E$3407&lt;=Bosque!$E$27,Bosque!$M$28,Bosque!$M$29))</f>
        <v/>
      </c>
      <c r="I3407" s="10">
        <f>IF(Datos!$G$3407&lt;=Bosque!$E$30,IF(Datos!$E$3407&lt;=Bosque!$E$31,Bosque!$M$32,Bosque!$M$33),IF(Datos!$E$3407&lt;=Bosque!$E$34,Bosque!$M$35,Bosque!$M$36))</f>
        <v/>
      </c>
      <c r="J3407" s="10">
        <f>IF(Datos!$I$3407&lt;=Bosque!$E$37,IF(Datos!$H$3407&lt;=Bosque!$E$38,Bosque!$M$39,Bosque!$M$40),IF(Datos!$F$3407&lt;=Bosque!$E$41,Bosque!$M$42,Bosque!$M$43))</f>
        <v/>
      </c>
      <c r="K3407" s="10">
        <f>IF(Datos!$G$3407&lt;=Bosque!$E$44,IF(Datos!$H$3407&lt;=Bosque!$E$45,Bosque!$M$46,Bosque!$M$47),IF(Datos!$F$3407&lt;=Bosque!$E$48,Bosque!$M$49,Bosque!$M$50))</f>
        <v/>
      </c>
      <c r="L3407" s="10">
        <f>AVERAGE(E3407:K3407)</f>
        <v/>
      </c>
      <c r="M3407" s="10">
        <f>$M$2</f>
        <v/>
      </c>
      <c r="N3407">
        <f>IF(L3407&gt;=M3407,"Sí","No")</f>
        <v/>
      </c>
      <c r="O3407">
        <f>--AND(C3407=1,N3407="Sí")</f>
        <v/>
      </c>
      <c r="P3407">
        <f>--AND(C3407=0,N3407="Sí")</f>
        <v/>
      </c>
      <c r="Q3407">
        <f>--AND(C3407=1,N3407="No")</f>
        <v/>
      </c>
      <c r="R3407">
        <f>--AND(C3407=0,N3407="No")</f>
        <v/>
      </c>
      <c r="S3407">
        <f>--(C3407=--(L3407&gt;=M3407))</f>
        <v/>
      </c>
      <c r="T3407" s="11">
        <f>O3407*60000-P3407*3000</f>
        <v/>
      </c>
    </row>
    <row r="3408">
      <c r="A3408">
        <f>Datos!A3408</f>
        <v/>
      </c>
      <c r="B3408">
        <f>Datos!B3408</f>
        <v/>
      </c>
      <c r="C3408">
        <f>Datos!D3408</f>
        <v/>
      </c>
      <c r="D3408" t="n">
        <v>3408</v>
      </c>
      <c r="E3408" s="10">
        <f>IF(Datos!$G$3408&lt;=Bosque!$E$4,IF(Datos!$H$3408&lt;=Bosque!$E$5,Bosque!$M$6,Bosque!$M$7),IF(Datos!$G$3408&lt;=Bosque!$E$8,Bosque!$M$9,Bosque!$M$10))</f>
        <v/>
      </c>
      <c r="F3408" s="10">
        <f>IF(Datos!$H$3408&lt;=Bosque!$E$11,IF(Datos!$E$3408&lt;=Bosque!$E$12,Bosque!$M$13,Bosque!$M$14),IF(Datos!$I$3408&lt;=Bosque!$E$15,Bosque!$M$16,Bosque!$M$17))</f>
        <v/>
      </c>
      <c r="G3408" s="10">
        <f>IF(Datos!$E$3408&lt;=Bosque!$E$18,IF(Datos!$I$3408&lt;=Bosque!$E$19,Bosque!$M$20,Bosque!$M$21),Bosque!$M$22)</f>
        <v/>
      </c>
      <c r="H3408" s="10">
        <f>IF(Datos!$E$3408&lt;=Bosque!$E$23,IF(Datos!$E$3408&lt;=Bosque!$E$24,Bosque!$M$25,Bosque!$M$26),IF(Datos!$E$3408&lt;=Bosque!$E$27,Bosque!$M$28,Bosque!$M$29))</f>
        <v/>
      </c>
      <c r="I3408" s="10">
        <f>IF(Datos!$G$3408&lt;=Bosque!$E$30,IF(Datos!$E$3408&lt;=Bosque!$E$31,Bosque!$M$32,Bosque!$M$33),IF(Datos!$E$3408&lt;=Bosque!$E$34,Bosque!$M$35,Bosque!$M$36))</f>
        <v/>
      </c>
      <c r="J3408" s="10">
        <f>IF(Datos!$I$3408&lt;=Bosque!$E$37,IF(Datos!$H$3408&lt;=Bosque!$E$38,Bosque!$M$39,Bosque!$M$40),IF(Datos!$F$3408&lt;=Bosque!$E$41,Bosque!$M$42,Bosque!$M$43))</f>
        <v/>
      </c>
      <c r="K3408" s="10">
        <f>IF(Datos!$G$3408&lt;=Bosque!$E$44,IF(Datos!$H$3408&lt;=Bosque!$E$45,Bosque!$M$46,Bosque!$M$47),IF(Datos!$F$3408&lt;=Bosque!$E$48,Bosque!$M$49,Bosque!$M$50))</f>
        <v/>
      </c>
      <c r="L3408" s="10">
        <f>AVERAGE(E3408:K3408)</f>
        <v/>
      </c>
      <c r="M3408" s="10">
        <f>$M$2</f>
        <v/>
      </c>
      <c r="N3408">
        <f>IF(L3408&gt;=M3408,"Sí","No")</f>
        <v/>
      </c>
      <c r="O3408">
        <f>--AND(C3408=1,N3408="Sí")</f>
        <v/>
      </c>
      <c r="P3408">
        <f>--AND(C3408=0,N3408="Sí")</f>
        <v/>
      </c>
      <c r="Q3408">
        <f>--AND(C3408=1,N3408="No")</f>
        <v/>
      </c>
      <c r="R3408">
        <f>--AND(C3408=0,N3408="No")</f>
        <v/>
      </c>
      <c r="S3408">
        <f>--(C3408=--(L3408&gt;=M3408))</f>
        <v/>
      </c>
      <c r="T3408" s="11">
        <f>O3408*60000-P3408*3000</f>
        <v/>
      </c>
    </row>
    <row r="3409">
      <c r="A3409">
        <f>Datos!A3409</f>
        <v/>
      </c>
      <c r="B3409">
        <f>Datos!B3409</f>
        <v/>
      </c>
      <c r="C3409">
        <f>Datos!D3409</f>
        <v/>
      </c>
      <c r="D3409" t="n">
        <v>3409</v>
      </c>
      <c r="E3409" s="10">
        <f>IF(Datos!$G$3409&lt;=Bosque!$E$4,IF(Datos!$H$3409&lt;=Bosque!$E$5,Bosque!$M$6,Bosque!$M$7),IF(Datos!$G$3409&lt;=Bosque!$E$8,Bosque!$M$9,Bosque!$M$10))</f>
        <v/>
      </c>
      <c r="F3409" s="10">
        <f>IF(Datos!$H$3409&lt;=Bosque!$E$11,IF(Datos!$E$3409&lt;=Bosque!$E$12,Bosque!$M$13,Bosque!$M$14),IF(Datos!$I$3409&lt;=Bosque!$E$15,Bosque!$M$16,Bosque!$M$17))</f>
        <v/>
      </c>
      <c r="G3409" s="10">
        <f>IF(Datos!$E$3409&lt;=Bosque!$E$18,IF(Datos!$I$3409&lt;=Bosque!$E$19,Bosque!$M$20,Bosque!$M$21),Bosque!$M$22)</f>
        <v/>
      </c>
      <c r="H3409" s="10">
        <f>IF(Datos!$E$3409&lt;=Bosque!$E$23,IF(Datos!$E$3409&lt;=Bosque!$E$24,Bosque!$M$25,Bosque!$M$26),IF(Datos!$E$3409&lt;=Bosque!$E$27,Bosque!$M$28,Bosque!$M$29))</f>
        <v/>
      </c>
      <c r="I3409" s="10">
        <f>IF(Datos!$G$3409&lt;=Bosque!$E$30,IF(Datos!$E$3409&lt;=Bosque!$E$31,Bosque!$M$32,Bosque!$M$33),IF(Datos!$E$3409&lt;=Bosque!$E$34,Bosque!$M$35,Bosque!$M$36))</f>
        <v/>
      </c>
      <c r="J3409" s="10">
        <f>IF(Datos!$I$3409&lt;=Bosque!$E$37,IF(Datos!$H$3409&lt;=Bosque!$E$38,Bosque!$M$39,Bosque!$M$40),IF(Datos!$F$3409&lt;=Bosque!$E$41,Bosque!$M$42,Bosque!$M$43))</f>
        <v/>
      </c>
      <c r="K3409" s="10">
        <f>IF(Datos!$G$3409&lt;=Bosque!$E$44,IF(Datos!$H$3409&lt;=Bosque!$E$45,Bosque!$M$46,Bosque!$M$47),IF(Datos!$F$3409&lt;=Bosque!$E$48,Bosque!$M$49,Bosque!$M$50))</f>
        <v/>
      </c>
      <c r="L3409" s="10">
        <f>AVERAGE(E3409:K3409)</f>
        <v/>
      </c>
      <c r="M3409" s="10">
        <f>$M$2</f>
        <v/>
      </c>
      <c r="N3409">
        <f>IF(L3409&gt;=M3409,"Sí","No")</f>
        <v/>
      </c>
      <c r="O3409">
        <f>--AND(C3409=1,N3409="Sí")</f>
        <v/>
      </c>
      <c r="P3409">
        <f>--AND(C3409=0,N3409="Sí")</f>
        <v/>
      </c>
      <c r="Q3409">
        <f>--AND(C3409=1,N3409="No")</f>
        <v/>
      </c>
      <c r="R3409">
        <f>--AND(C3409=0,N3409="No")</f>
        <v/>
      </c>
      <c r="S3409">
        <f>--(C3409=--(L3409&gt;=M3409))</f>
        <v/>
      </c>
      <c r="T3409" s="11">
        <f>O3409*60000-P3409*3000</f>
        <v/>
      </c>
    </row>
    <row r="3410">
      <c r="A3410">
        <f>Datos!A3410</f>
        <v/>
      </c>
      <c r="B3410">
        <f>Datos!B3410</f>
        <v/>
      </c>
      <c r="C3410">
        <f>Datos!D3410</f>
        <v/>
      </c>
      <c r="D3410" t="n">
        <v>3410</v>
      </c>
      <c r="E3410" s="10">
        <f>IF(Datos!$G$3410&lt;=Bosque!$E$4,IF(Datos!$H$3410&lt;=Bosque!$E$5,Bosque!$M$6,Bosque!$M$7),IF(Datos!$G$3410&lt;=Bosque!$E$8,Bosque!$M$9,Bosque!$M$10))</f>
        <v/>
      </c>
      <c r="F3410" s="10">
        <f>IF(Datos!$H$3410&lt;=Bosque!$E$11,IF(Datos!$E$3410&lt;=Bosque!$E$12,Bosque!$M$13,Bosque!$M$14),IF(Datos!$I$3410&lt;=Bosque!$E$15,Bosque!$M$16,Bosque!$M$17))</f>
        <v/>
      </c>
      <c r="G3410" s="10">
        <f>IF(Datos!$E$3410&lt;=Bosque!$E$18,IF(Datos!$I$3410&lt;=Bosque!$E$19,Bosque!$M$20,Bosque!$M$21),Bosque!$M$22)</f>
        <v/>
      </c>
      <c r="H3410" s="10">
        <f>IF(Datos!$E$3410&lt;=Bosque!$E$23,IF(Datos!$E$3410&lt;=Bosque!$E$24,Bosque!$M$25,Bosque!$M$26),IF(Datos!$E$3410&lt;=Bosque!$E$27,Bosque!$M$28,Bosque!$M$29))</f>
        <v/>
      </c>
      <c r="I3410" s="10">
        <f>IF(Datos!$G$3410&lt;=Bosque!$E$30,IF(Datos!$E$3410&lt;=Bosque!$E$31,Bosque!$M$32,Bosque!$M$33),IF(Datos!$E$3410&lt;=Bosque!$E$34,Bosque!$M$35,Bosque!$M$36))</f>
        <v/>
      </c>
      <c r="J3410" s="10">
        <f>IF(Datos!$I$3410&lt;=Bosque!$E$37,IF(Datos!$H$3410&lt;=Bosque!$E$38,Bosque!$M$39,Bosque!$M$40),IF(Datos!$F$3410&lt;=Bosque!$E$41,Bosque!$M$42,Bosque!$M$43))</f>
        <v/>
      </c>
      <c r="K3410" s="10">
        <f>IF(Datos!$G$3410&lt;=Bosque!$E$44,IF(Datos!$H$3410&lt;=Bosque!$E$45,Bosque!$M$46,Bosque!$M$47),IF(Datos!$F$3410&lt;=Bosque!$E$48,Bosque!$M$49,Bosque!$M$50))</f>
        <v/>
      </c>
      <c r="L3410" s="10">
        <f>AVERAGE(E3410:K3410)</f>
        <v/>
      </c>
      <c r="M3410" s="10">
        <f>$M$2</f>
        <v/>
      </c>
      <c r="N3410">
        <f>IF(L3410&gt;=M3410,"Sí","No")</f>
        <v/>
      </c>
      <c r="O3410">
        <f>--AND(C3410=1,N3410="Sí")</f>
        <v/>
      </c>
      <c r="P3410">
        <f>--AND(C3410=0,N3410="Sí")</f>
        <v/>
      </c>
      <c r="Q3410">
        <f>--AND(C3410=1,N3410="No")</f>
        <v/>
      </c>
      <c r="R3410">
        <f>--AND(C3410=0,N3410="No")</f>
        <v/>
      </c>
      <c r="S3410">
        <f>--(C3410=--(L3410&gt;=M3410))</f>
        <v/>
      </c>
      <c r="T3410" s="11">
        <f>O3410*60000-P3410*3000</f>
        <v/>
      </c>
    </row>
    <row r="3411">
      <c r="A3411">
        <f>Datos!A3411</f>
        <v/>
      </c>
      <c r="B3411">
        <f>Datos!B3411</f>
        <v/>
      </c>
      <c r="C3411">
        <f>Datos!D3411</f>
        <v/>
      </c>
      <c r="D3411" t="n">
        <v>3411</v>
      </c>
      <c r="E3411" s="10">
        <f>IF(Datos!$G$3411&lt;=Bosque!$E$4,IF(Datos!$H$3411&lt;=Bosque!$E$5,Bosque!$M$6,Bosque!$M$7),IF(Datos!$G$3411&lt;=Bosque!$E$8,Bosque!$M$9,Bosque!$M$10))</f>
        <v/>
      </c>
      <c r="F3411" s="10">
        <f>IF(Datos!$H$3411&lt;=Bosque!$E$11,IF(Datos!$E$3411&lt;=Bosque!$E$12,Bosque!$M$13,Bosque!$M$14),IF(Datos!$I$3411&lt;=Bosque!$E$15,Bosque!$M$16,Bosque!$M$17))</f>
        <v/>
      </c>
      <c r="G3411" s="10">
        <f>IF(Datos!$E$3411&lt;=Bosque!$E$18,IF(Datos!$I$3411&lt;=Bosque!$E$19,Bosque!$M$20,Bosque!$M$21),Bosque!$M$22)</f>
        <v/>
      </c>
      <c r="H3411" s="10">
        <f>IF(Datos!$E$3411&lt;=Bosque!$E$23,IF(Datos!$E$3411&lt;=Bosque!$E$24,Bosque!$M$25,Bosque!$M$26),IF(Datos!$E$3411&lt;=Bosque!$E$27,Bosque!$M$28,Bosque!$M$29))</f>
        <v/>
      </c>
      <c r="I3411" s="10">
        <f>IF(Datos!$G$3411&lt;=Bosque!$E$30,IF(Datos!$E$3411&lt;=Bosque!$E$31,Bosque!$M$32,Bosque!$M$33),IF(Datos!$E$3411&lt;=Bosque!$E$34,Bosque!$M$35,Bosque!$M$36))</f>
        <v/>
      </c>
      <c r="J3411" s="10">
        <f>IF(Datos!$I$3411&lt;=Bosque!$E$37,IF(Datos!$H$3411&lt;=Bosque!$E$38,Bosque!$M$39,Bosque!$M$40),IF(Datos!$F$3411&lt;=Bosque!$E$41,Bosque!$M$42,Bosque!$M$43))</f>
        <v/>
      </c>
      <c r="K3411" s="10">
        <f>IF(Datos!$G$3411&lt;=Bosque!$E$44,IF(Datos!$H$3411&lt;=Bosque!$E$45,Bosque!$M$46,Bosque!$M$47),IF(Datos!$F$3411&lt;=Bosque!$E$48,Bosque!$M$49,Bosque!$M$50))</f>
        <v/>
      </c>
      <c r="L3411" s="10">
        <f>AVERAGE(E3411:K3411)</f>
        <v/>
      </c>
      <c r="M3411" s="10">
        <f>$M$2</f>
        <v/>
      </c>
      <c r="N3411">
        <f>IF(L3411&gt;=M3411,"Sí","No")</f>
        <v/>
      </c>
      <c r="O3411">
        <f>--AND(C3411=1,N3411="Sí")</f>
        <v/>
      </c>
      <c r="P3411">
        <f>--AND(C3411=0,N3411="Sí")</f>
        <v/>
      </c>
      <c r="Q3411">
        <f>--AND(C3411=1,N3411="No")</f>
        <v/>
      </c>
      <c r="R3411">
        <f>--AND(C3411=0,N3411="No")</f>
        <v/>
      </c>
      <c r="S3411">
        <f>--(C3411=--(L3411&gt;=M3411))</f>
        <v/>
      </c>
      <c r="T3411" s="11">
        <f>O3411*60000-P3411*3000</f>
        <v/>
      </c>
    </row>
    <row r="3412">
      <c r="A3412">
        <f>Datos!A3412</f>
        <v/>
      </c>
      <c r="B3412">
        <f>Datos!B3412</f>
        <v/>
      </c>
      <c r="C3412">
        <f>Datos!D3412</f>
        <v/>
      </c>
      <c r="D3412" t="n">
        <v>3412</v>
      </c>
      <c r="E3412" s="10">
        <f>IF(Datos!$G$3412&lt;=Bosque!$E$4,IF(Datos!$H$3412&lt;=Bosque!$E$5,Bosque!$M$6,Bosque!$M$7),IF(Datos!$G$3412&lt;=Bosque!$E$8,Bosque!$M$9,Bosque!$M$10))</f>
        <v/>
      </c>
      <c r="F3412" s="10">
        <f>IF(Datos!$H$3412&lt;=Bosque!$E$11,IF(Datos!$E$3412&lt;=Bosque!$E$12,Bosque!$M$13,Bosque!$M$14),IF(Datos!$I$3412&lt;=Bosque!$E$15,Bosque!$M$16,Bosque!$M$17))</f>
        <v/>
      </c>
      <c r="G3412" s="10">
        <f>IF(Datos!$E$3412&lt;=Bosque!$E$18,IF(Datos!$I$3412&lt;=Bosque!$E$19,Bosque!$M$20,Bosque!$M$21),Bosque!$M$22)</f>
        <v/>
      </c>
      <c r="H3412" s="10">
        <f>IF(Datos!$E$3412&lt;=Bosque!$E$23,IF(Datos!$E$3412&lt;=Bosque!$E$24,Bosque!$M$25,Bosque!$M$26),IF(Datos!$E$3412&lt;=Bosque!$E$27,Bosque!$M$28,Bosque!$M$29))</f>
        <v/>
      </c>
      <c r="I3412" s="10">
        <f>IF(Datos!$G$3412&lt;=Bosque!$E$30,IF(Datos!$E$3412&lt;=Bosque!$E$31,Bosque!$M$32,Bosque!$M$33),IF(Datos!$E$3412&lt;=Bosque!$E$34,Bosque!$M$35,Bosque!$M$36))</f>
        <v/>
      </c>
      <c r="J3412" s="10">
        <f>IF(Datos!$I$3412&lt;=Bosque!$E$37,IF(Datos!$H$3412&lt;=Bosque!$E$38,Bosque!$M$39,Bosque!$M$40),IF(Datos!$F$3412&lt;=Bosque!$E$41,Bosque!$M$42,Bosque!$M$43))</f>
        <v/>
      </c>
      <c r="K3412" s="10">
        <f>IF(Datos!$G$3412&lt;=Bosque!$E$44,IF(Datos!$H$3412&lt;=Bosque!$E$45,Bosque!$M$46,Bosque!$M$47),IF(Datos!$F$3412&lt;=Bosque!$E$48,Bosque!$M$49,Bosque!$M$50))</f>
        <v/>
      </c>
      <c r="L3412" s="10">
        <f>AVERAGE(E3412:K3412)</f>
        <v/>
      </c>
      <c r="M3412" s="10">
        <f>$M$2</f>
        <v/>
      </c>
      <c r="N3412">
        <f>IF(L3412&gt;=M3412,"Sí","No")</f>
        <v/>
      </c>
      <c r="O3412">
        <f>--AND(C3412=1,N3412="Sí")</f>
        <v/>
      </c>
      <c r="P3412">
        <f>--AND(C3412=0,N3412="Sí")</f>
        <v/>
      </c>
      <c r="Q3412">
        <f>--AND(C3412=1,N3412="No")</f>
        <v/>
      </c>
      <c r="R3412">
        <f>--AND(C3412=0,N3412="No")</f>
        <v/>
      </c>
      <c r="S3412">
        <f>--(C3412=--(L3412&gt;=M3412))</f>
        <v/>
      </c>
      <c r="T3412" s="11">
        <f>O3412*60000-P3412*3000</f>
        <v/>
      </c>
    </row>
    <row r="3413">
      <c r="A3413">
        <f>Datos!A3413</f>
        <v/>
      </c>
      <c r="B3413">
        <f>Datos!B3413</f>
        <v/>
      </c>
      <c r="C3413">
        <f>Datos!D3413</f>
        <v/>
      </c>
      <c r="D3413" t="n">
        <v>3413</v>
      </c>
      <c r="E3413" s="10">
        <f>IF(Datos!$G$3413&lt;=Bosque!$E$4,IF(Datos!$H$3413&lt;=Bosque!$E$5,Bosque!$M$6,Bosque!$M$7),IF(Datos!$G$3413&lt;=Bosque!$E$8,Bosque!$M$9,Bosque!$M$10))</f>
        <v/>
      </c>
      <c r="F3413" s="10">
        <f>IF(Datos!$H$3413&lt;=Bosque!$E$11,IF(Datos!$E$3413&lt;=Bosque!$E$12,Bosque!$M$13,Bosque!$M$14),IF(Datos!$I$3413&lt;=Bosque!$E$15,Bosque!$M$16,Bosque!$M$17))</f>
        <v/>
      </c>
      <c r="G3413" s="10">
        <f>IF(Datos!$E$3413&lt;=Bosque!$E$18,IF(Datos!$I$3413&lt;=Bosque!$E$19,Bosque!$M$20,Bosque!$M$21),Bosque!$M$22)</f>
        <v/>
      </c>
      <c r="H3413" s="10">
        <f>IF(Datos!$E$3413&lt;=Bosque!$E$23,IF(Datos!$E$3413&lt;=Bosque!$E$24,Bosque!$M$25,Bosque!$M$26),IF(Datos!$E$3413&lt;=Bosque!$E$27,Bosque!$M$28,Bosque!$M$29))</f>
        <v/>
      </c>
      <c r="I3413" s="10">
        <f>IF(Datos!$G$3413&lt;=Bosque!$E$30,IF(Datos!$E$3413&lt;=Bosque!$E$31,Bosque!$M$32,Bosque!$M$33),IF(Datos!$E$3413&lt;=Bosque!$E$34,Bosque!$M$35,Bosque!$M$36))</f>
        <v/>
      </c>
      <c r="J3413" s="10">
        <f>IF(Datos!$I$3413&lt;=Bosque!$E$37,IF(Datos!$H$3413&lt;=Bosque!$E$38,Bosque!$M$39,Bosque!$M$40),IF(Datos!$F$3413&lt;=Bosque!$E$41,Bosque!$M$42,Bosque!$M$43))</f>
        <v/>
      </c>
      <c r="K3413" s="10">
        <f>IF(Datos!$G$3413&lt;=Bosque!$E$44,IF(Datos!$H$3413&lt;=Bosque!$E$45,Bosque!$M$46,Bosque!$M$47),IF(Datos!$F$3413&lt;=Bosque!$E$48,Bosque!$M$49,Bosque!$M$50))</f>
        <v/>
      </c>
      <c r="L3413" s="10">
        <f>AVERAGE(E3413:K3413)</f>
        <v/>
      </c>
      <c r="M3413" s="10">
        <f>$M$2</f>
        <v/>
      </c>
      <c r="N3413">
        <f>IF(L3413&gt;=M3413,"Sí","No")</f>
        <v/>
      </c>
      <c r="O3413">
        <f>--AND(C3413=1,N3413="Sí")</f>
        <v/>
      </c>
      <c r="P3413">
        <f>--AND(C3413=0,N3413="Sí")</f>
        <v/>
      </c>
      <c r="Q3413">
        <f>--AND(C3413=1,N3413="No")</f>
        <v/>
      </c>
      <c r="R3413">
        <f>--AND(C3413=0,N3413="No")</f>
        <v/>
      </c>
      <c r="S3413">
        <f>--(C3413=--(L3413&gt;=M3413))</f>
        <v/>
      </c>
      <c r="T3413" s="11">
        <f>O3413*60000-P3413*3000</f>
        <v/>
      </c>
    </row>
    <row r="3414">
      <c r="A3414">
        <f>Datos!A3414</f>
        <v/>
      </c>
      <c r="B3414">
        <f>Datos!B3414</f>
        <v/>
      </c>
      <c r="C3414">
        <f>Datos!D3414</f>
        <v/>
      </c>
      <c r="D3414" t="n">
        <v>3414</v>
      </c>
      <c r="E3414" s="10">
        <f>IF(Datos!$G$3414&lt;=Bosque!$E$4,IF(Datos!$H$3414&lt;=Bosque!$E$5,Bosque!$M$6,Bosque!$M$7),IF(Datos!$G$3414&lt;=Bosque!$E$8,Bosque!$M$9,Bosque!$M$10))</f>
        <v/>
      </c>
      <c r="F3414" s="10">
        <f>IF(Datos!$H$3414&lt;=Bosque!$E$11,IF(Datos!$E$3414&lt;=Bosque!$E$12,Bosque!$M$13,Bosque!$M$14),IF(Datos!$I$3414&lt;=Bosque!$E$15,Bosque!$M$16,Bosque!$M$17))</f>
        <v/>
      </c>
      <c r="G3414" s="10">
        <f>IF(Datos!$E$3414&lt;=Bosque!$E$18,IF(Datos!$I$3414&lt;=Bosque!$E$19,Bosque!$M$20,Bosque!$M$21),Bosque!$M$22)</f>
        <v/>
      </c>
      <c r="H3414" s="10">
        <f>IF(Datos!$E$3414&lt;=Bosque!$E$23,IF(Datos!$E$3414&lt;=Bosque!$E$24,Bosque!$M$25,Bosque!$M$26),IF(Datos!$E$3414&lt;=Bosque!$E$27,Bosque!$M$28,Bosque!$M$29))</f>
        <v/>
      </c>
      <c r="I3414" s="10">
        <f>IF(Datos!$G$3414&lt;=Bosque!$E$30,IF(Datos!$E$3414&lt;=Bosque!$E$31,Bosque!$M$32,Bosque!$M$33),IF(Datos!$E$3414&lt;=Bosque!$E$34,Bosque!$M$35,Bosque!$M$36))</f>
        <v/>
      </c>
      <c r="J3414" s="10">
        <f>IF(Datos!$I$3414&lt;=Bosque!$E$37,IF(Datos!$H$3414&lt;=Bosque!$E$38,Bosque!$M$39,Bosque!$M$40),IF(Datos!$F$3414&lt;=Bosque!$E$41,Bosque!$M$42,Bosque!$M$43))</f>
        <v/>
      </c>
      <c r="K3414" s="10">
        <f>IF(Datos!$G$3414&lt;=Bosque!$E$44,IF(Datos!$H$3414&lt;=Bosque!$E$45,Bosque!$M$46,Bosque!$M$47),IF(Datos!$F$3414&lt;=Bosque!$E$48,Bosque!$M$49,Bosque!$M$50))</f>
        <v/>
      </c>
      <c r="L3414" s="10">
        <f>AVERAGE(E3414:K3414)</f>
        <v/>
      </c>
      <c r="M3414" s="10">
        <f>$M$2</f>
        <v/>
      </c>
      <c r="N3414">
        <f>IF(L3414&gt;=M3414,"Sí","No")</f>
        <v/>
      </c>
      <c r="O3414">
        <f>--AND(C3414=1,N3414="Sí")</f>
        <v/>
      </c>
      <c r="P3414">
        <f>--AND(C3414=0,N3414="Sí")</f>
        <v/>
      </c>
      <c r="Q3414">
        <f>--AND(C3414=1,N3414="No")</f>
        <v/>
      </c>
      <c r="R3414">
        <f>--AND(C3414=0,N3414="No")</f>
        <v/>
      </c>
      <c r="S3414">
        <f>--(C3414=--(L3414&gt;=M3414))</f>
        <v/>
      </c>
      <c r="T3414" s="11">
        <f>O3414*60000-P3414*3000</f>
        <v/>
      </c>
    </row>
    <row r="3415">
      <c r="A3415">
        <f>Datos!A3415</f>
        <v/>
      </c>
      <c r="B3415">
        <f>Datos!B3415</f>
        <v/>
      </c>
      <c r="C3415">
        <f>Datos!D3415</f>
        <v/>
      </c>
      <c r="D3415" t="n">
        <v>3415</v>
      </c>
      <c r="E3415" s="10">
        <f>IF(Datos!$G$3415&lt;=Bosque!$E$4,IF(Datos!$H$3415&lt;=Bosque!$E$5,Bosque!$M$6,Bosque!$M$7),IF(Datos!$G$3415&lt;=Bosque!$E$8,Bosque!$M$9,Bosque!$M$10))</f>
        <v/>
      </c>
      <c r="F3415" s="10">
        <f>IF(Datos!$H$3415&lt;=Bosque!$E$11,IF(Datos!$E$3415&lt;=Bosque!$E$12,Bosque!$M$13,Bosque!$M$14),IF(Datos!$I$3415&lt;=Bosque!$E$15,Bosque!$M$16,Bosque!$M$17))</f>
        <v/>
      </c>
      <c r="G3415" s="10">
        <f>IF(Datos!$E$3415&lt;=Bosque!$E$18,IF(Datos!$I$3415&lt;=Bosque!$E$19,Bosque!$M$20,Bosque!$M$21),Bosque!$M$22)</f>
        <v/>
      </c>
      <c r="H3415" s="10">
        <f>IF(Datos!$E$3415&lt;=Bosque!$E$23,IF(Datos!$E$3415&lt;=Bosque!$E$24,Bosque!$M$25,Bosque!$M$26),IF(Datos!$E$3415&lt;=Bosque!$E$27,Bosque!$M$28,Bosque!$M$29))</f>
        <v/>
      </c>
      <c r="I3415" s="10">
        <f>IF(Datos!$G$3415&lt;=Bosque!$E$30,IF(Datos!$E$3415&lt;=Bosque!$E$31,Bosque!$M$32,Bosque!$M$33),IF(Datos!$E$3415&lt;=Bosque!$E$34,Bosque!$M$35,Bosque!$M$36))</f>
        <v/>
      </c>
      <c r="J3415" s="10">
        <f>IF(Datos!$I$3415&lt;=Bosque!$E$37,IF(Datos!$H$3415&lt;=Bosque!$E$38,Bosque!$M$39,Bosque!$M$40),IF(Datos!$F$3415&lt;=Bosque!$E$41,Bosque!$M$42,Bosque!$M$43))</f>
        <v/>
      </c>
      <c r="K3415" s="10">
        <f>IF(Datos!$G$3415&lt;=Bosque!$E$44,IF(Datos!$H$3415&lt;=Bosque!$E$45,Bosque!$M$46,Bosque!$M$47),IF(Datos!$F$3415&lt;=Bosque!$E$48,Bosque!$M$49,Bosque!$M$50))</f>
        <v/>
      </c>
      <c r="L3415" s="10">
        <f>AVERAGE(E3415:K3415)</f>
        <v/>
      </c>
      <c r="M3415" s="10">
        <f>$M$2</f>
        <v/>
      </c>
      <c r="N3415">
        <f>IF(L3415&gt;=M3415,"Sí","No")</f>
        <v/>
      </c>
      <c r="O3415">
        <f>--AND(C3415=1,N3415="Sí")</f>
        <v/>
      </c>
      <c r="P3415">
        <f>--AND(C3415=0,N3415="Sí")</f>
        <v/>
      </c>
      <c r="Q3415">
        <f>--AND(C3415=1,N3415="No")</f>
        <v/>
      </c>
      <c r="R3415">
        <f>--AND(C3415=0,N3415="No")</f>
        <v/>
      </c>
      <c r="S3415">
        <f>--(C3415=--(L3415&gt;=M3415))</f>
        <v/>
      </c>
      <c r="T3415" s="11">
        <f>O3415*60000-P3415*3000</f>
        <v/>
      </c>
    </row>
    <row r="3416">
      <c r="A3416">
        <f>Datos!A3416</f>
        <v/>
      </c>
      <c r="B3416">
        <f>Datos!B3416</f>
        <v/>
      </c>
      <c r="C3416">
        <f>Datos!D3416</f>
        <v/>
      </c>
      <c r="D3416" t="n">
        <v>3416</v>
      </c>
      <c r="E3416" s="10">
        <f>IF(Datos!$G$3416&lt;=Bosque!$E$4,IF(Datos!$H$3416&lt;=Bosque!$E$5,Bosque!$M$6,Bosque!$M$7),IF(Datos!$G$3416&lt;=Bosque!$E$8,Bosque!$M$9,Bosque!$M$10))</f>
        <v/>
      </c>
      <c r="F3416" s="10">
        <f>IF(Datos!$H$3416&lt;=Bosque!$E$11,IF(Datos!$E$3416&lt;=Bosque!$E$12,Bosque!$M$13,Bosque!$M$14),IF(Datos!$I$3416&lt;=Bosque!$E$15,Bosque!$M$16,Bosque!$M$17))</f>
        <v/>
      </c>
      <c r="G3416" s="10">
        <f>IF(Datos!$E$3416&lt;=Bosque!$E$18,IF(Datos!$I$3416&lt;=Bosque!$E$19,Bosque!$M$20,Bosque!$M$21),Bosque!$M$22)</f>
        <v/>
      </c>
      <c r="H3416" s="10">
        <f>IF(Datos!$E$3416&lt;=Bosque!$E$23,IF(Datos!$E$3416&lt;=Bosque!$E$24,Bosque!$M$25,Bosque!$M$26),IF(Datos!$E$3416&lt;=Bosque!$E$27,Bosque!$M$28,Bosque!$M$29))</f>
        <v/>
      </c>
      <c r="I3416" s="10">
        <f>IF(Datos!$G$3416&lt;=Bosque!$E$30,IF(Datos!$E$3416&lt;=Bosque!$E$31,Bosque!$M$32,Bosque!$M$33),IF(Datos!$E$3416&lt;=Bosque!$E$34,Bosque!$M$35,Bosque!$M$36))</f>
        <v/>
      </c>
      <c r="J3416" s="10">
        <f>IF(Datos!$I$3416&lt;=Bosque!$E$37,IF(Datos!$H$3416&lt;=Bosque!$E$38,Bosque!$M$39,Bosque!$M$40),IF(Datos!$F$3416&lt;=Bosque!$E$41,Bosque!$M$42,Bosque!$M$43))</f>
        <v/>
      </c>
      <c r="K3416" s="10">
        <f>IF(Datos!$G$3416&lt;=Bosque!$E$44,IF(Datos!$H$3416&lt;=Bosque!$E$45,Bosque!$M$46,Bosque!$M$47),IF(Datos!$F$3416&lt;=Bosque!$E$48,Bosque!$M$49,Bosque!$M$50))</f>
        <v/>
      </c>
      <c r="L3416" s="10">
        <f>AVERAGE(E3416:K3416)</f>
        <v/>
      </c>
      <c r="M3416" s="10">
        <f>$M$2</f>
        <v/>
      </c>
      <c r="N3416">
        <f>IF(L3416&gt;=M3416,"Sí","No")</f>
        <v/>
      </c>
      <c r="O3416">
        <f>--AND(C3416=1,N3416="Sí")</f>
        <v/>
      </c>
      <c r="P3416">
        <f>--AND(C3416=0,N3416="Sí")</f>
        <v/>
      </c>
      <c r="Q3416">
        <f>--AND(C3416=1,N3416="No")</f>
        <v/>
      </c>
      <c r="R3416">
        <f>--AND(C3416=0,N3416="No")</f>
        <v/>
      </c>
      <c r="S3416">
        <f>--(C3416=--(L3416&gt;=M3416))</f>
        <v/>
      </c>
      <c r="T3416" s="11">
        <f>O3416*60000-P3416*3000</f>
        <v/>
      </c>
    </row>
    <row r="3417">
      <c r="A3417">
        <f>Datos!A3417</f>
        <v/>
      </c>
      <c r="B3417">
        <f>Datos!B3417</f>
        <v/>
      </c>
      <c r="C3417">
        <f>Datos!D3417</f>
        <v/>
      </c>
      <c r="D3417" t="n">
        <v>3417</v>
      </c>
      <c r="E3417" s="10">
        <f>IF(Datos!$G$3417&lt;=Bosque!$E$4,IF(Datos!$H$3417&lt;=Bosque!$E$5,Bosque!$M$6,Bosque!$M$7),IF(Datos!$G$3417&lt;=Bosque!$E$8,Bosque!$M$9,Bosque!$M$10))</f>
        <v/>
      </c>
      <c r="F3417" s="10">
        <f>IF(Datos!$H$3417&lt;=Bosque!$E$11,IF(Datos!$E$3417&lt;=Bosque!$E$12,Bosque!$M$13,Bosque!$M$14),IF(Datos!$I$3417&lt;=Bosque!$E$15,Bosque!$M$16,Bosque!$M$17))</f>
        <v/>
      </c>
      <c r="G3417" s="10">
        <f>IF(Datos!$E$3417&lt;=Bosque!$E$18,IF(Datos!$I$3417&lt;=Bosque!$E$19,Bosque!$M$20,Bosque!$M$21),Bosque!$M$22)</f>
        <v/>
      </c>
      <c r="H3417" s="10">
        <f>IF(Datos!$E$3417&lt;=Bosque!$E$23,IF(Datos!$E$3417&lt;=Bosque!$E$24,Bosque!$M$25,Bosque!$M$26),IF(Datos!$E$3417&lt;=Bosque!$E$27,Bosque!$M$28,Bosque!$M$29))</f>
        <v/>
      </c>
      <c r="I3417" s="10">
        <f>IF(Datos!$G$3417&lt;=Bosque!$E$30,IF(Datos!$E$3417&lt;=Bosque!$E$31,Bosque!$M$32,Bosque!$M$33),IF(Datos!$E$3417&lt;=Bosque!$E$34,Bosque!$M$35,Bosque!$M$36))</f>
        <v/>
      </c>
      <c r="J3417" s="10">
        <f>IF(Datos!$I$3417&lt;=Bosque!$E$37,IF(Datos!$H$3417&lt;=Bosque!$E$38,Bosque!$M$39,Bosque!$M$40),IF(Datos!$F$3417&lt;=Bosque!$E$41,Bosque!$M$42,Bosque!$M$43))</f>
        <v/>
      </c>
      <c r="K3417" s="10">
        <f>IF(Datos!$G$3417&lt;=Bosque!$E$44,IF(Datos!$H$3417&lt;=Bosque!$E$45,Bosque!$M$46,Bosque!$M$47),IF(Datos!$F$3417&lt;=Bosque!$E$48,Bosque!$M$49,Bosque!$M$50))</f>
        <v/>
      </c>
      <c r="L3417" s="10">
        <f>AVERAGE(E3417:K3417)</f>
        <v/>
      </c>
      <c r="M3417" s="10">
        <f>$M$2</f>
        <v/>
      </c>
      <c r="N3417">
        <f>IF(L3417&gt;=M3417,"Sí","No")</f>
        <v/>
      </c>
      <c r="O3417">
        <f>--AND(C3417=1,N3417="Sí")</f>
        <v/>
      </c>
      <c r="P3417">
        <f>--AND(C3417=0,N3417="Sí")</f>
        <v/>
      </c>
      <c r="Q3417">
        <f>--AND(C3417=1,N3417="No")</f>
        <v/>
      </c>
      <c r="R3417">
        <f>--AND(C3417=0,N3417="No")</f>
        <v/>
      </c>
      <c r="S3417">
        <f>--(C3417=--(L3417&gt;=M3417))</f>
        <v/>
      </c>
      <c r="T3417" s="11">
        <f>O3417*60000-P3417*3000</f>
        <v/>
      </c>
    </row>
    <row r="3418">
      <c r="A3418">
        <f>Datos!A3418</f>
        <v/>
      </c>
      <c r="B3418">
        <f>Datos!B3418</f>
        <v/>
      </c>
      <c r="C3418">
        <f>Datos!D3418</f>
        <v/>
      </c>
      <c r="D3418" t="n">
        <v>3418</v>
      </c>
      <c r="E3418" s="10">
        <f>IF(Datos!$G$3418&lt;=Bosque!$E$4,IF(Datos!$H$3418&lt;=Bosque!$E$5,Bosque!$M$6,Bosque!$M$7),IF(Datos!$G$3418&lt;=Bosque!$E$8,Bosque!$M$9,Bosque!$M$10))</f>
        <v/>
      </c>
      <c r="F3418" s="10">
        <f>IF(Datos!$H$3418&lt;=Bosque!$E$11,IF(Datos!$E$3418&lt;=Bosque!$E$12,Bosque!$M$13,Bosque!$M$14),IF(Datos!$I$3418&lt;=Bosque!$E$15,Bosque!$M$16,Bosque!$M$17))</f>
        <v/>
      </c>
      <c r="G3418" s="10">
        <f>IF(Datos!$E$3418&lt;=Bosque!$E$18,IF(Datos!$I$3418&lt;=Bosque!$E$19,Bosque!$M$20,Bosque!$M$21),Bosque!$M$22)</f>
        <v/>
      </c>
      <c r="H3418" s="10">
        <f>IF(Datos!$E$3418&lt;=Bosque!$E$23,IF(Datos!$E$3418&lt;=Bosque!$E$24,Bosque!$M$25,Bosque!$M$26),IF(Datos!$E$3418&lt;=Bosque!$E$27,Bosque!$M$28,Bosque!$M$29))</f>
        <v/>
      </c>
      <c r="I3418" s="10">
        <f>IF(Datos!$G$3418&lt;=Bosque!$E$30,IF(Datos!$E$3418&lt;=Bosque!$E$31,Bosque!$M$32,Bosque!$M$33),IF(Datos!$E$3418&lt;=Bosque!$E$34,Bosque!$M$35,Bosque!$M$36))</f>
        <v/>
      </c>
      <c r="J3418" s="10">
        <f>IF(Datos!$I$3418&lt;=Bosque!$E$37,IF(Datos!$H$3418&lt;=Bosque!$E$38,Bosque!$M$39,Bosque!$M$40),IF(Datos!$F$3418&lt;=Bosque!$E$41,Bosque!$M$42,Bosque!$M$43))</f>
        <v/>
      </c>
      <c r="K3418" s="10">
        <f>IF(Datos!$G$3418&lt;=Bosque!$E$44,IF(Datos!$H$3418&lt;=Bosque!$E$45,Bosque!$M$46,Bosque!$M$47),IF(Datos!$F$3418&lt;=Bosque!$E$48,Bosque!$M$49,Bosque!$M$50))</f>
        <v/>
      </c>
      <c r="L3418" s="10">
        <f>AVERAGE(E3418:K3418)</f>
        <v/>
      </c>
      <c r="M3418" s="10">
        <f>$M$2</f>
        <v/>
      </c>
      <c r="N3418">
        <f>IF(L3418&gt;=M3418,"Sí","No")</f>
        <v/>
      </c>
      <c r="O3418">
        <f>--AND(C3418=1,N3418="Sí")</f>
        <v/>
      </c>
      <c r="P3418">
        <f>--AND(C3418=0,N3418="Sí")</f>
        <v/>
      </c>
      <c r="Q3418">
        <f>--AND(C3418=1,N3418="No")</f>
        <v/>
      </c>
      <c r="R3418">
        <f>--AND(C3418=0,N3418="No")</f>
        <v/>
      </c>
      <c r="S3418">
        <f>--(C3418=--(L3418&gt;=M3418))</f>
        <v/>
      </c>
      <c r="T3418" s="11">
        <f>O3418*60000-P3418*3000</f>
        <v/>
      </c>
    </row>
    <row r="3419">
      <c r="A3419">
        <f>Datos!A3419</f>
        <v/>
      </c>
      <c r="B3419">
        <f>Datos!B3419</f>
        <v/>
      </c>
      <c r="C3419">
        <f>Datos!D3419</f>
        <v/>
      </c>
      <c r="D3419" t="n">
        <v>3419</v>
      </c>
      <c r="E3419" s="10">
        <f>IF(Datos!$G$3419&lt;=Bosque!$E$4,IF(Datos!$H$3419&lt;=Bosque!$E$5,Bosque!$M$6,Bosque!$M$7),IF(Datos!$G$3419&lt;=Bosque!$E$8,Bosque!$M$9,Bosque!$M$10))</f>
        <v/>
      </c>
      <c r="F3419" s="10">
        <f>IF(Datos!$H$3419&lt;=Bosque!$E$11,IF(Datos!$E$3419&lt;=Bosque!$E$12,Bosque!$M$13,Bosque!$M$14),IF(Datos!$I$3419&lt;=Bosque!$E$15,Bosque!$M$16,Bosque!$M$17))</f>
        <v/>
      </c>
      <c r="G3419" s="10">
        <f>IF(Datos!$E$3419&lt;=Bosque!$E$18,IF(Datos!$I$3419&lt;=Bosque!$E$19,Bosque!$M$20,Bosque!$M$21),Bosque!$M$22)</f>
        <v/>
      </c>
      <c r="H3419" s="10">
        <f>IF(Datos!$E$3419&lt;=Bosque!$E$23,IF(Datos!$E$3419&lt;=Bosque!$E$24,Bosque!$M$25,Bosque!$M$26),IF(Datos!$E$3419&lt;=Bosque!$E$27,Bosque!$M$28,Bosque!$M$29))</f>
        <v/>
      </c>
      <c r="I3419" s="10">
        <f>IF(Datos!$G$3419&lt;=Bosque!$E$30,IF(Datos!$E$3419&lt;=Bosque!$E$31,Bosque!$M$32,Bosque!$M$33),IF(Datos!$E$3419&lt;=Bosque!$E$34,Bosque!$M$35,Bosque!$M$36))</f>
        <v/>
      </c>
      <c r="J3419" s="10">
        <f>IF(Datos!$I$3419&lt;=Bosque!$E$37,IF(Datos!$H$3419&lt;=Bosque!$E$38,Bosque!$M$39,Bosque!$M$40),IF(Datos!$F$3419&lt;=Bosque!$E$41,Bosque!$M$42,Bosque!$M$43))</f>
        <v/>
      </c>
      <c r="K3419" s="10">
        <f>IF(Datos!$G$3419&lt;=Bosque!$E$44,IF(Datos!$H$3419&lt;=Bosque!$E$45,Bosque!$M$46,Bosque!$M$47),IF(Datos!$F$3419&lt;=Bosque!$E$48,Bosque!$M$49,Bosque!$M$50))</f>
        <v/>
      </c>
      <c r="L3419" s="10">
        <f>AVERAGE(E3419:K3419)</f>
        <v/>
      </c>
      <c r="M3419" s="10">
        <f>$M$2</f>
        <v/>
      </c>
      <c r="N3419">
        <f>IF(L3419&gt;=M3419,"Sí","No")</f>
        <v/>
      </c>
      <c r="O3419">
        <f>--AND(C3419=1,N3419="Sí")</f>
        <v/>
      </c>
      <c r="P3419">
        <f>--AND(C3419=0,N3419="Sí")</f>
        <v/>
      </c>
      <c r="Q3419">
        <f>--AND(C3419=1,N3419="No")</f>
        <v/>
      </c>
      <c r="R3419">
        <f>--AND(C3419=0,N3419="No")</f>
        <v/>
      </c>
      <c r="S3419">
        <f>--(C3419=--(L3419&gt;=M3419))</f>
        <v/>
      </c>
      <c r="T3419" s="11">
        <f>O3419*60000-P3419*3000</f>
        <v/>
      </c>
    </row>
    <row r="3420">
      <c r="A3420">
        <f>Datos!A3420</f>
        <v/>
      </c>
      <c r="B3420">
        <f>Datos!B3420</f>
        <v/>
      </c>
      <c r="C3420">
        <f>Datos!D3420</f>
        <v/>
      </c>
      <c r="D3420" t="n">
        <v>3420</v>
      </c>
      <c r="E3420" s="10">
        <f>IF(Datos!$G$3420&lt;=Bosque!$E$4,IF(Datos!$H$3420&lt;=Bosque!$E$5,Bosque!$M$6,Bosque!$M$7),IF(Datos!$G$3420&lt;=Bosque!$E$8,Bosque!$M$9,Bosque!$M$10))</f>
        <v/>
      </c>
      <c r="F3420" s="10">
        <f>IF(Datos!$H$3420&lt;=Bosque!$E$11,IF(Datos!$E$3420&lt;=Bosque!$E$12,Bosque!$M$13,Bosque!$M$14),IF(Datos!$I$3420&lt;=Bosque!$E$15,Bosque!$M$16,Bosque!$M$17))</f>
        <v/>
      </c>
      <c r="G3420" s="10">
        <f>IF(Datos!$E$3420&lt;=Bosque!$E$18,IF(Datos!$I$3420&lt;=Bosque!$E$19,Bosque!$M$20,Bosque!$M$21),Bosque!$M$22)</f>
        <v/>
      </c>
      <c r="H3420" s="10">
        <f>IF(Datos!$E$3420&lt;=Bosque!$E$23,IF(Datos!$E$3420&lt;=Bosque!$E$24,Bosque!$M$25,Bosque!$M$26),IF(Datos!$E$3420&lt;=Bosque!$E$27,Bosque!$M$28,Bosque!$M$29))</f>
        <v/>
      </c>
      <c r="I3420" s="10">
        <f>IF(Datos!$G$3420&lt;=Bosque!$E$30,IF(Datos!$E$3420&lt;=Bosque!$E$31,Bosque!$M$32,Bosque!$M$33),IF(Datos!$E$3420&lt;=Bosque!$E$34,Bosque!$M$35,Bosque!$M$36))</f>
        <v/>
      </c>
      <c r="J3420" s="10">
        <f>IF(Datos!$I$3420&lt;=Bosque!$E$37,IF(Datos!$H$3420&lt;=Bosque!$E$38,Bosque!$M$39,Bosque!$M$40),IF(Datos!$F$3420&lt;=Bosque!$E$41,Bosque!$M$42,Bosque!$M$43))</f>
        <v/>
      </c>
      <c r="K3420" s="10">
        <f>IF(Datos!$G$3420&lt;=Bosque!$E$44,IF(Datos!$H$3420&lt;=Bosque!$E$45,Bosque!$M$46,Bosque!$M$47),IF(Datos!$F$3420&lt;=Bosque!$E$48,Bosque!$M$49,Bosque!$M$50))</f>
        <v/>
      </c>
      <c r="L3420" s="10">
        <f>AVERAGE(E3420:K3420)</f>
        <v/>
      </c>
      <c r="M3420" s="10">
        <f>$M$2</f>
        <v/>
      </c>
      <c r="N3420">
        <f>IF(L3420&gt;=M3420,"Sí","No")</f>
        <v/>
      </c>
      <c r="O3420">
        <f>--AND(C3420=1,N3420="Sí")</f>
        <v/>
      </c>
      <c r="P3420">
        <f>--AND(C3420=0,N3420="Sí")</f>
        <v/>
      </c>
      <c r="Q3420">
        <f>--AND(C3420=1,N3420="No")</f>
        <v/>
      </c>
      <c r="R3420">
        <f>--AND(C3420=0,N3420="No")</f>
        <v/>
      </c>
      <c r="S3420">
        <f>--(C3420=--(L3420&gt;=M3420))</f>
        <v/>
      </c>
      <c r="T3420" s="11">
        <f>O3420*60000-P3420*3000</f>
        <v/>
      </c>
    </row>
    <row r="3421">
      <c r="A3421">
        <f>Datos!A3421</f>
        <v/>
      </c>
      <c r="B3421">
        <f>Datos!B3421</f>
        <v/>
      </c>
      <c r="C3421">
        <f>Datos!D3421</f>
        <v/>
      </c>
      <c r="D3421" t="n">
        <v>3421</v>
      </c>
      <c r="E3421" s="10">
        <f>IF(Datos!$G$3421&lt;=Bosque!$E$4,IF(Datos!$H$3421&lt;=Bosque!$E$5,Bosque!$M$6,Bosque!$M$7),IF(Datos!$G$3421&lt;=Bosque!$E$8,Bosque!$M$9,Bosque!$M$10))</f>
        <v/>
      </c>
      <c r="F3421" s="10">
        <f>IF(Datos!$H$3421&lt;=Bosque!$E$11,IF(Datos!$E$3421&lt;=Bosque!$E$12,Bosque!$M$13,Bosque!$M$14),IF(Datos!$I$3421&lt;=Bosque!$E$15,Bosque!$M$16,Bosque!$M$17))</f>
        <v/>
      </c>
      <c r="G3421" s="10">
        <f>IF(Datos!$E$3421&lt;=Bosque!$E$18,IF(Datos!$I$3421&lt;=Bosque!$E$19,Bosque!$M$20,Bosque!$M$21),Bosque!$M$22)</f>
        <v/>
      </c>
      <c r="H3421" s="10">
        <f>IF(Datos!$E$3421&lt;=Bosque!$E$23,IF(Datos!$E$3421&lt;=Bosque!$E$24,Bosque!$M$25,Bosque!$M$26),IF(Datos!$E$3421&lt;=Bosque!$E$27,Bosque!$M$28,Bosque!$M$29))</f>
        <v/>
      </c>
      <c r="I3421" s="10">
        <f>IF(Datos!$G$3421&lt;=Bosque!$E$30,IF(Datos!$E$3421&lt;=Bosque!$E$31,Bosque!$M$32,Bosque!$M$33),IF(Datos!$E$3421&lt;=Bosque!$E$34,Bosque!$M$35,Bosque!$M$36))</f>
        <v/>
      </c>
      <c r="J3421" s="10">
        <f>IF(Datos!$I$3421&lt;=Bosque!$E$37,IF(Datos!$H$3421&lt;=Bosque!$E$38,Bosque!$M$39,Bosque!$M$40),IF(Datos!$F$3421&lt;=Bosque!$E$41,Bosque!$M$42,Bosque!$M$43))</f>
        <v/>
      </c>
      <c r="K3421" s="10">
        <f>IF(Datos!$G$3421&lt;=Bosque!$E$44,IF(Datos!$H$3421&lt;=Bosque!$E$45,Bosque!$M$46,Bosque!$M$47),IF(Datos!$F$3421&lt;=Bosque!$E$48,Bosque!$M$49,Bosque!$M$50))</f>
        <v/>
      </c>
      <c r="L3421" s="10">
        <f>AVERAGE(E3421:K3421)</f>
        <v/>
      </c>
      <c r="M3421" s="10">
        <f>$M$2</f>
        <v/>
      </c>
      <c r="N3421">
        <f>IF(L3421&gt;=M3421,"Sí","No")</f>
        <v/>
      </c>
      <c r="O3421">
        <f>--AND(C3421=1,N3421="Sí")</f>
        <v/>
      </c>
      <c r="P3421">
        <f>--AND(C3421=0,N3421="Sí")</f>
        <v/>
      </c>
      <c r="Q3421">
        <f>--AND(C3421=1,N3421="No")</f>
        <v/>
      </c>
      <c r="R3421">
        <f>--AND(C3421=0,N3421="No")</f>
        <v/>
      </c>
      <c r="S3421">
        <f>--(C3421=--(L3421&gt;=M3421))</f>
        <v/>
      </c>
      <c r="T3421" s="11">
        <f>O3421*60000-P3421*3000</f>
        <v/>
      </c>
    </row>
    <row r="3422">
      <c r="A3422">
        <f>Datos!A3422</f>
        <v/>
      </c>
      <c r="B3422">
        <f>Datos!B3422</f>
        <v/>
      </c>
      <c r="C3422">
        <f>Datos!D3422</f>
        <v/>
      </c>
      <c r="D3422" t="n">
        <v>3422</v>
      </c>
      <c r="E3422" s="10">
        <f>IF(Datos!$G$3422&lt;=Bosque!$E$4,IF(Datos!$H$3422&lt;=Bosque!$E$5,Bosque!$M$6,Bosque!$M$7),IF(Datos!$G$3422&lt;=Bosque!$E$8,Bosque!$M$9,Bosque!$M$10))</f>
        <v/>
      </c>
      <c r="F3422" s="10">
        <f>IF(Datos!$H$3422&lt;=Bosque!$E$11,IF(Datos!$E$3422&lt;=Bosque!$E$12,Bosque!$M$13,Bosque!$M$14),IF(Datos!$I$3422&lt;=Bosque!$E$15,Bosque!$M$16,Bosque!$M$17))</f>
        <v/>
      </c>
      <c r="G3422" s="10">
        <f>IF(Datos!$E$3422&lt;=Bosque!$E$18,IF(Datos!$I$3422&lt;=Bosque!$E$19,Bosque!$M$20,Bosque!$M$21),Bosque!$M$22)</f>
        <v/>
      </c>
      <c r="H3422" s="10">
        <f>IF(Datos!$E$3422&lt;=Bosque!$E$23,IF(Datos!$E$3422&lt;=Bosque!$E$24,Bosque!$M$25,Bosque!$M$26),IF(Datos!$E$3422&lt;=Bosque!$E$27,Bosque!$M$28,Bosque!$M$29))</f>
        <v/>
      </c>
      <c r="I3422" s="10">
        <f>IF(Datos!$G$3422&lt;=Bosque!$E$30,IF(Datos!$E$3422&lt;=Bosque!$E$31,Bosque!$M$32,Bosque!$M$33),IF(Datos!$E$3422&lt;=Bosque!$E$34,Bosque!$M$35,Bosque!$M$36))</f>
        <v/>
      </c>
      <c r="J3422" s="10">
        <f>IF(Datos!$I$3422&lt;=Bosque!$E$37,IF(Datos!$H$3422&lt;=Bosque!$E$38,Bosque!$M$39,Bosque!$M$40),IF(Datos!$F$3422&lt;=Bosque!$E$41,Bosque!$M$42,Bosque!$M$43))</f>
        <v/>
      </c>
      <c r="K3422" s="10">
        <f>IF(Datos!$G$3422&lt;=Bosque!$E$44,IF(Datos!$H$3422&lt;=Bosque!$E$45,Bosque!$M$46,Bosque!$M$47),IF(Datos!$F$3422&lt;=Bosque!$E$48,Bosque!$M$49,Bosque!$M$50))</f>
        <v/>
      </c>
      <c r="L3422" s="10">
        <f>AVERAGE(E3422:K3422)</f>
        <v/>
      </c>
      <c r="M3422" s="10">
        <f>$M$2</f>
        <v/>
      </c>
      <c r="N3422">
        <f>IF(L3422&gt;=M3422,"Sí","No")</f>
        <v/>
      </c>
      <c r="O3422">
        <f>--AND(C3422=1,N3422="Sí")</f>
        <v/>
      </c>
      <c r="P3422">
        <f>--AND(C3422=0,N3422="Sí")</f>
        <v/>
      </c>
      <c r="Q3422">
        <f>--AND(C3422=1,N3422="No")</f>
        <v/>
      </c>
      <c r="R3422">
        <f>--AND(C3422=0,N3422="No")</f>
        <v/>
      </c>
      <c r="S3422">
        <f>--(C3422=--(L3422&gt;=M3422))</f>
        <v/>
      </c>
      <c r="T3422" s="11">
        <f>O3422*60000-P3422*3000</f>
        <v/>
      </c>
    </row>
    <row r="3423">
      <c r="A3423">
        <f>Datos!A3423</f>
        <v/>
      </c>
      <c r="B3423">
        <f>Datos!B3423</f>
        <v/>
      </c>
      <c r="C3423">
        <f>Datos!D3423</f>
        <v/>
      </c>
      <c r="D3423" t="n">
        <v>3423</v>
      </c>
      <c r="E3423" s="10">
        <f>IF(Datos!$G$3423&lt;=Bosque!$E$4,IF(Datos!$H$3423&lt;=Bosque!$E$5,Bosque!$M$6,Bosque!$M$7),IF(Datos!$G$3423&lt;=Bosque!$E$8,Bosque!$M$9,Bosque!$M$10))</f>
        <v/>
      </c>
      <c r="F3423" s="10">
        <f>IF(Datos!$H$3423&lt;=Bosque!$E$11,IF(Datos!$E$3423&lt;=Bosque!$E$12,Bosque!$M$13,Bosque!$M$14),IF(Datos!$I$3423&lt;=Bosque!$E$15,Bosque!$M$16,Bosque!$M$17))</f>
        <v/>
      </c>
      <c r="G3423" s="10">
        <f>IF(Datos!$E$3423&lt;=Bosque!$E$18,IF(Datos!$I$3423&lt;=Bosque!$E$19,Bosque!$M$20,Bosque!$M$21),Bosque!$M$22)</f>
        <v/>
      </c>
      <c r="H3423" s="10">
        <f>IF(Datos!$E$3423&lt;=Bosque!$E$23,IF(Datos!$E$3423&lt;=Bosque!$E$24,Bosque!$M$25,Bosque!$M$26),IF(Datos!$E$3423&lt;=Bosque!$E$27,Bosque!$M$28,Bosque!$M$29))</f>
        <v/>
      </c>
      <c r="I3423" s="10">
        <f>IF(Datos!$G$3423&lt;=Bosque!$E$30,IF(Datos!$E$3423&lt;=Bosque!$E$31,Bosque!$M$32,Bosque!$M$33),IF(Datos!$E$3423&lt;=Bosque!$E$34,Bosque!$M$35,Bosque!$M$36))</f>
        <v/>
      </c>
      <c r="J3423" s="10">
        <f>IF(Datos!$I$3423&lt;=Bosque!$E$37,IF(Datos!$H$3423&lt;=Bosque!$E$38,Bosque!$M$39,Bosque!$M$40),IF(Datos!$F$3423&lt;=Bosque!$E$41,Bosque!$M$42,Bosque!$M$43))</f>
        <v/>
      </c>
      <c r="K3423" s="10">
        <f>IF(Datos!$G$3423&lt;=Bosque!$E$44,IF(Datos!$H$3423&lt;=Bosque!$E$45,Bosque!$M$46,Bosque!$M$47),IF(Datos!$F$3423&lt;=Bosque!$E$48,Bosque!$M$49,Bosque!$M$50))</f>
        <v/>
      </c>
      <c r="L3423" s="10">
        <f>AVERAGE(E3423:K3423)</f>
        <v/>
      </c>
      <c r="M3423" s="10">
        <f>$M$2</f>
        <v/>
      </c>
      <c r="N3423">
        <f>IF(L3423&gt;=M3423,"Sí","No")</f>
        <v/>
      </c>
      <c r="O3423">
        <f>--AND(C3423=1,N3423="Sí")</f>
        <v/>
      </c>
      <c r="P3423">
        <f>--AND(C3423=0,N3423="Sí")</f>
        <v/>
      </c>
      <c r="Q3423">
        <f>--AND(C3423=1,N3423="No")</f>
        <v/>
      </c>
      <c r="R3423">
        <f>--AND(C3423=0,N3423="No")</f>
        <v/>
      </c>
      <c r="S3423">
        <f>--(C3423=--(L3423&gt;=M3423))</f>
        <v/>
      </c>
      <c r="T3423" s="11">
        <f>O3423*60000-P3423*3000</f>
        <v/>
      </c>
    </row>
    <row r="3424">
      <c r="A3424">
        <f>Datos!A3424</f>
        <v/>
      </c>
      <c r="B3424">
        <f>Datos!B3424</f>
        <v/>
      </c>
      <c r="C3424">
        <f>Datos!D3424</f>
        <v/>
      </c>
      <c r="D3424" t="n">
        <v>3424</v>
      </c>
      <c r="E3424" s="10">
        <f>IF(Datos!$G$3424&lt;=Bosque!$E$4,IF(Datos!$H$3424&lt;=Bosque!$E$5,Bosque!$M$6,Bosque!$M$7),IF(Datos!$G$3424&lt;=Bosque!$E$8,Bosque!$M$9,Bosque!$M$10))</f>
        <v/>
      </c>
      <c r="F3424" s="10">
        <f>IF(Datos!$H$3424&lt;=Bosque!$E$11,IF(Datos!$E$3424&lt;=Bosque!$E$12,Bosque!$M$13,Bosque!$M$14),IF(Datos!$I$3424&lt;=Bosque!$E$15,Bosque!$M$16,Bosque!$M$17))</f>
        <v/>
      </c>
      <c r="G3424" s="10">
        <f>IF(Datos!$E$3424&lt;=Bosque!$E$18,IF(Datos!$I$3424&lt;=Bosque!$E$19,Bosque!$M$20,Bosque!$M$21),Bosque!$M$22)</f>
        <v/>
      </c>
      <c r="H3424" s="10">
        <f>IF(Datos!$E$3424&lt;=Bosque!$E$23,IF(Datos!$E$3424&lt;=Bosque!$E$24,Bosque!$M$25,Bosque!$M$26),IF(Datos!$E$3424&lt;=Bosque!$E$27,Bosque!$M$28,Bosque!$M$29))</f>
        <v/>
      </c>
      <c r="I3424" s="10">
        <f>IF(Datos!$G$3424&lt;=Bosque!$E$30,IF(Datos!$E$3424&lt;=Bosque!$E$31,Bosque!$M$32,Bosque!$M$33),IF(Datos!$E$3424&lt;=Bosque!$E$34,Bosque!$M$35,Bosque!$M$36))</f>
        <v/>
      </c>
      <c r="J3424" s="10">
        <f>IF(Datos!$I$3424&lt;=Bosque!$E$37,IF(Datos!$H$3424&lt;=Bosque!$E$38,Bosque!$M$39,Bosque!$M$40),IF(Datos!$F$3424&lt;=Bosque!$E$41,Bosque!$M$42,Bosque!$M$43))</f>
        <v/>
      </c>
      <c r="K3424" s="10">
        <f>IF(Datos!$G$3424&lt;=Bosque!$E$44,IF(Datos!$H$3424&lt;=Bosque!$E$45,Bosque!$M$46,Bosque!$M$47),IF(Datos!$F$3424&lt;=Bosque!$E$48,Bosque!$M$49,Bosque!$M$50))</f>
        <v/>
      </c>
      <c r="L3424" s="10">
        <f>AVERAGE(E3424:K3424)</f>
        <v/>
      </c>
      <c r="M3424" s="10">
        <f>$M$2</f>
        <v/>
      </c>
      <c r="N3424">
        <f>IF(L3424&gt;=M3424,"Sí","No")</f>
        <v/>
      </c>
      <c r="O3424">
        <f>--AND(C3424=1,N3424="Sí")</f>
        <v/>
      </c>
      <c r="P3424">
        <f>--AND(C3424=0,N3424="Sí")</f>
        <v/>
      </c>
      <c r="Q3424">
        <f>--AND(C3424=1,N3424="No")</f>
        <v/>
      </c>
      <c r="R3424">
        <f>--AND(C3424=0,N3424="No")</f>
        <v/>
      </c>
      <c r="S3424">
        <f>--(C3424=--(L3424&gt;=M3424))</f>
        <v/>
      </c>
      <c r="T3424" s="11">
        <f>O3424*60000-P3424*3000</f>
        <v/>
      </c>
    </row>
    <row r="3425">
      <c r="A3425">
        <f>Datos!A3425</f>
        <v/>
      </c>
      <c r="B3425">
        <f>Datos!B3425</f>
        <v/>
      </c>
      <c r="C3425">
        <f>Datos!D3425</f>
        <v/>
      </c>
      <c r="D3425" t="n">
        <v>3425</v>
      </c>
      <c r="E3425" s="10">
        <f>IF(Datos!$G$3425&lt;=Bosque!$E$4,IF(Datos!$H$3425&lt;=Bosque!$E$5,Bosque!$M$6,Bosque!$M$7),IF(Datos!$G$3425&lt;=Bosque!$E$8,Bosque!$M$9,Bosque!$M$10))</f>
        <v/>
      </c>
      <c r="F3425" s="10">
        <f>IF(Datos!$H$3425&lt;=Bosque!$E$11,IF(Datos!$E$3425&lt;=Bosque!$E$12,Bosque!$M$13,Bosque!$M$14),IF(Datos!$I$3425&lt;=Bosque!$E$15,Bosque!$M$16,Bosque!$M$17))</f>
        <v/>
      </c>
      <c r="G3425" s="10">
        <f>IF(Datos!$E$3425&lt;=Bosque!$E$18,IF(Datos!$I$3425&lt;=Bosque!$E$19,Bosque!$M$20,Bosque!$M$21),Bosque!$M$22)</f>
        <v/>
      </c>
      <c r="H3425" s="10">
        <f>IF(Datos!$E$3425&lt;=Bosque!$E$23,IF(Datos!$E$3425&lt;=Bosque!$E$24,Bosque!$M$25,Bosque!$M$26),IF(Datos!$E$3425&lt;=Bosque!$E$27,Bosque!$M$28,Bosque!$M$29))</f>
        <v/>
      </c>
      <c r="I3425" s="10">
        <f>IF(Datos!$G$3425&lt;=Bosque!$E$30,IF(Datos!$E$3425&lt;=Bosque!$E$31,Bosque!$M$32,Bosque!$M$33),IF(Datos!$E$3425&lt;=Bosque!$E$34,Bosque!$M$35,Bosque!$M$36))</f>
        <v/>
      </c>
      <c r="J3425" s="10">
        <f>IF(Datos!$I$3425&lt;=Bosque!$E$37,IF(Datos!$H$3425&lt;=Bosque!$E$38,Bosque!$M$39,Bosque!$M$40),IF(Datos!$F$3425&lt;=Bosque!$E$41,Bosque!$M$42,Bosque!$M$43))</f>
        <v/>
      </c>
      <c r="K3425" s="10">
        <f>IF(Datos!$G$3425&lt;=Bosque!$E$44,IF(Datos!$H$3425&lt;=Bosque!$E$45,Bosque!$M$46,Bosque!$M$47),IF(Datos!$F$3425&lt;=Bosque!$E$48,Bosque!$M$49,Bosque!$M$50))</f>
        <v/>
      </c>
      <c r="L3425" s="10">
        <f>AVERAGE(E3425:K3425)</f>
        <v/>
      </c>
      <c r="M3425" s="10">
        <f>$M$2</f>
        <v/>
      </c>
      <c r="N3425">
        <f>IF(L3425&gt;=M3425,"Sí","No")</f>
        <v/>
      </c>
      <c r="O3425">
        <f>--AND(C3425=1,N3425="Sí")</f>
        <v/>
      </c>
      <c r="P3425">
        <f>--AND(C3425=0,N3425="Sí")</f>
        <v/>
      </c>
      <c r="Q3425">
        <f>--AND(C3425=1,N3425="No")</f>
        <v/>
      </c>
      <c r="R3425">
        <f>--AND(C3425=0,N3425="No")</f>
        <v/>
      </c>
      <c r="S3425">
        <f>--(C3425=--(L3425&gt;=M3425))</f>
        <v/>
      </c>
      <c r="T3425" s="11">
        <f>O3425*60000-P3425*3000</f>
        <v/>
      </c>
    </row>
    <row r="3426">
      <c r="A3426">
        <f>Datos!A3426</f>
        <v/>
      </c>
      <c r="B3426">
        <f>Datos!B3426</f>
        <v/>
      </c>
      <c r="C3426">
        <f>Datos!D3426</f>
        <v/>
      </c>
      <c r="D3426" t="n">
        <v>3426</v>
      </c>
      <c r="E3426" s="10">
        <f>IF(Datos!$G$3426&lt;=Bosque!$E$4,IF(Datos!$H$3426&lt;=Bosque!$E$5,Bosque!$M$6,Bosque!$M$7),IF(Datos!$G$3426&lt;=Bosque!$E$8,Bosque!$M$9,Bosque!$M$10))</f>
        <v/>
      </c>
      <c r="F3426" s="10">
        <f>IF(Datos!$H$3426&lt;=Bosque!$E$11,IF(Datos!$E$3426&lt;=Bosque!$E$12,Bosque!$M$13,Bosque!$M$14),IF(Datos!$I$3426&lt;=Bosque!$E$15,Bosque!$M$16,Bosque!$M$17))</f>
        <v/>
      </c>
      <c r="G3426" s="10">
        <f>IF(Datos!$E$3426&lt;=Bosque!$E$18,IF(Datos!$I$3426&lt;=Bosque!$E$19,Bosque!$M$20,Bosque!$M$21),Bosque!$M$22)</f>
        <v/>
      </c>
      <c r="H3426" s="10">
        <f>IF(Datos!$E$3426&lt;=Bosque!$E$23,IF(Datos!$E$3426&lt;=Bosque!$E$24,Bosque!$M$25,Bosque!$M$26),IF(Datos!$E$3426&lt;=Bosque!$E$27,Bosque!$M$28,Bosque!$M$29))</f>
        <v/>
      </c>
      <c r="I3426" s="10">
        <f>IF(Datos!$G$3426&lt;=Bosque!$E$30,IF(Datos!$E$3426&lt;=Bosque!$E$31,Bosque!$M$32,Bosque!$M$33),IF(Datos!$E$3426&lt;=Bosque!$E$34,Bosque!$M$35,Bosque!$M$36))</f>
        <v/>
      </c>
      <c r="J3426" s="10">
        <f>IF(Datos!$I$3426&lt;=Bosque!$E$37,IF(Datos!$H$3426&lt;=Bosque!$E$38,Bosque!$M$39,Bosque!$M$40),IF(Datos!$F$3426&lt;=Bosque!$E$41,Bosque!$M$42,Bosque!$M$43))</f>
        <v/>
      </c>
      <c r="K3426" s="10">
        <f>IF(Datos!$G$3426&lt;=Bosque!$E$44,IF(Datos!$H$3426&lt;=Bosque!$E$45,Bosque!$M$46,Bosque!$M$47),IF(Datos!$F$3426&lt;=Bosque!$E$48,Bosque!$M$49,Bosque!$M$50))</f>
        <v/>
      </c>
      <c r="L3426" s="10">
        <f>AVERAGE(E3426:K3426)</f>
        <v/>
      </c>
      <c r="M3426" s="10">
        <f>$M$2</f>
        <v/>
      </c>
      <c r="N3426">
        <f>IF(L3426&gt;=M3426,"Sí","No")</f>
        <v/>
      </c>
      <c r="O3426">
        <f>--AND(C3426=1,N3426="Sí")</f>
        <v/>
      </c>
      <c r="P3426">
        <f>--AND(C3426=0,N3426="Sí")</f>
        <v/>
      </c>
      <c r="Q3426">
        <f>--AND(C3426=1,N3426="No")</f>
        <v/>
      </c>
      <c r="R3426">
        <f>--AND(C3426=0,N3426="No")</f>
        <v/>
      </c>
      <c r="S3426">
        <f>--(C3426=--(L3426&gt;=M3426))</f>
        <v/>
      </c>
      <c r="T3426" s="11">
        <f>O3426*60000-P3426*3000</f>
        <v/>
      </c>
    </row>
    <row r="3427">
      <c r="A3427">
        <f>Datos!A3427</f>
        <v/>
      </c>
      <c r="B3427">
        <f>Datos!B3427</f>
        <v/>
      </c>
      <c r="C3427">
        <f>Datos!D3427</f>
        <v/>
      </c>
      <c r="D3427" t="n">
        <v>3427</v>
      </c>
      <c r="E3427" s="10">
        <f>IF(Datos!$G$3427&lt;=Bosque!$E$4,IF(Datos!$H$3427&lt;=Bosque!$E$5,Bosque!$M$6,Bosque!$M$7),IF(Datos!$G$3427&lt;=Bosque!$E$8,Bosque!$M$9,Bosque!$M$10))</f>
        <v/>
      </c>
      <c r="F3427" s="10">
        <f>IF(Datos!$H$3427&lt;=Bosque!$E$11,IF(Datos!$E$3427&lt;=Bosque!$E$12,Bosque!$M$13,Bosque!$M$14),IF(Datos!$I$3427&lt;=Bosque!$E$15,Bosque!$M$16,Bosque!$M$17))</f>
        <v/>
      </c>
      <c r="G3427" s="10">
        <f>IF(Datos!$E$3427&lt;=Bosque!$E$18,IF(Datos!$I$3427&lt;=Bosque!$E$19,Bosque!$M$20,Bosque!$M$21),Bosque!$M$22)</f>
        <v/>
      </c>
      <c r="H3427" s="10">
        <f>IF(Datos!$E$3427&lt;=Bosque!$E$23,IF(Datos!$E$3427&lt;=Bosque!$E$24,Bosque!$M$25,Bosque!$M$26),IF(Datos!$E$3427&lt;=Bosque!$E$27,Bosque!$M$28,Bosque!$M$29))</f>
        <v/>
      </c>
      <c r="I3427" s="10">
        <f>IF(Datos!$G$3427&lt;=Bosque!$E$30,IF(Datos!$E$3427&lt;=Bosque!$E$31,Bosque!$M$32,Bosque!$M$33),IF(Datos!$E$3427&lt;=Bosque!$E$34,Bosque!$M$35,Bosque!$M$36))</f>
        <v/>
      </c>
      <c r="J3427" s="10">
        <f>IF(Datos!$I$3427&lt;=Bosque!$E$37,IF(Datos!$H$3427&lt;=Bosque!$E$38,Bosque!$M$39,Bosque!$M$40),IF(Datos!$F$3427&lt;=Bosque!$E$41,Bosque!$M$42,Bosque!$M$43))</f>
        <v/>
      </c>
      <c r="K3427" s="10">
        <f>IF(Datos!$G$3427&lt;=Bosque!$E$44,IF(Datos!$H$3427&lt;=Bosque!$E$45,Bosque!$M$46,Bosque!$M$47),IF(Datos!$F$3427&lt;=Bosque!$E$48,Bosque!$M$49,Bosque!$M$50))</f>
        <v/>
      </c>
      <c r="L3427" s="10">
        <f>AVERAGE(E3427:K3427)</f>
        <v/>
      </c>
      <c r="M3427" s="10">
        <f>$M$2</f>
        <v/>
      </c>
      <c r="N3427">
        <f>IF(L3427&gt;=M3427,"Sí","No")</f>
        <v/>
      </c>
      <c r="O3427">
        <f>--AND(C3427=1,N3427="Sí")</f>
        <v/>
      </c>
      <c r="P3427">
        <f>--AND(C3427=0,N3427="Sí")</f>
        <v/>
      </c>
      <c r="Q3427">
        <f>--AND(C3427=1,N3427="No")</f>
        <v/>
      </c>
      <c r="R3427">
        <f>--AND(C3427=0,N3427="No")</f>
        <v/>
      </c>
      <c r="S3427">
        <f>--(C3427=--(L3427&gt;=M3427))</f>
        <v/>
      </c>
      <c r="T3427" s="11">
        <f>O3427*60000-P3427*3000</f>
        <v/>
      </c>
    </row>
    <row r="3428">
      <c r="A3428">
        <f>Datos!A3428</f>
        <v/>
      </c>
      <c r="B3428">
        <f>Datos!B3428</f>
        <v/>
      </c>
      <c r="C3428">
        <f>Datos!D3428</f>
        <v/>
      </c>
      <c r="D3428" t="n">
        <v>3428</v>
      </c>
      <c r="E3428" s="10">
        <f>IF(Datos!$G$3428&lt;=Bosque!$E$4,IF(Datos!$H$3428&lt;=Bosque!$E$5,Bosque!$M$6,Bosque!$M$7),IF(Datos!$G$3428&lt;=Bosque!$E$8,Bosque!$M$9,Bosque!$M$10))</f>
        <v/>
      </c>
      <c r="F3428" s="10">
        <f>IF(Datos!$H$3428&lt;=Bosque!$E$11,IF(Datos!$E$3428&lt;=Bosque!$E$12,Bosque!$M$13,Bosque!$M$14),IF(Datos!$I$3428&lt;=Bosque!$E$15,Bosque!$M$16,Bosque!$M$17))</f>
        <v/>
      </c>
      <c r="G3428" s="10">
        <f>IF(Datos!$E$3428&lt;=Bosque!$E$18,IF(Datos!$I$3428&lt;=Bosque!$E$19,Bosque!$M$20,Bosque!$M$21),Bosque!$M$22)</f>
        <v/>
      </c>
      <c r="H3428" s="10">
        <f>IF(Datos!$E$3428&lt;=Bosque!$E$23,IF(Datos!$E$3428&lt;=Bosque!$E$24,Bosque!$M$25,Bosque!$M$26),IF(Datos!$E$3428&lt;=Bosque!$E$27,Bosque!$M$28,Bosque!$M$29))</f>
        <v/>
      </c>
      <c r="I3428" s="10">
        <f>IF(Datos!$G$3428&lt;=Bosque!$E$30,IF(Datos!$E$3428&lt;=Bosque!$E$31,Bosque!$M$32,Bosque!$M$33),IF(Datos!$E$3428&lt;=Bosque!$E$34,Bosque!$M$35,Bosque!$M$36))</f>
        <v/>
      </c>
      <c r="J3428" s="10">
        <f>IF(Datos!$I$3428&lt;=Bosque!$E$37,IF(Datos!$H$3428&lt;=Bosque!$E$38,Bosque!$M$39,Bosque!$M$40),IF(Datos!$F$3428&lt;=Bosque!$E$41,Bosque!$M$42,Bosque!$M$43))</f>
        <v/>
      </c>
      <c r="K3428" s="10">
        <f>IF(Datos!$G$3428&lt;=Bosque!$E$44,IF(Datos!$H$3428&lt;=Bosque!$E$45,Bosque!$M$46,Bosque!$M$47),IF(Datos!$F$3428&lt;=Bosque!$E$48,Bosque!$M$49,Bosque!$M$50))</f>
        <v/>
      </c>
      <c r="L3428" s="10">
        <f>AVERAGE(E3428:K3428)</f>
        <v/>
      </c>
      <c r="M3428" s="10">
        <f>$M$2</f>
        <v/>
      </c>
      <c r="N3428">
        <f>IF(L3428&gt;=M3428,"Sí","No")</f>
        <v/>
      </c>
      <c r="O3428">
        <f>--AND(C3428=1,N3428="Sí")</f>
        <v/>
      </c>
      <c r="P3428">
        <f>--AND(C3428=0,N3428="Sí")</f>
        <v/>
      </c>
      <c r="Q3428">
        <f>--AND(C3428=1,N3428="No")</f>
        <v/>
      </c>
      <c r="R3428">
        <f>--AND(C3428=0,N3428="No")</f>
        <v/>
      </c>
      <c r="S3428">
        <f>--(C3428=--(L3428&gt;=M3428))</f>
        <v/>
      </c>
      <c r="T3428" s="11">
        <f>O3428*60000-P3428*3000</f>
        <v/>
      </c>
    </row>
    <row r="3429">
      <c r="A3429">
        <f>Datos!A3429</f>
        <v/>
      </c>
      <c r="B3429">
        <f>Datos!B3429</f>
        <v/>
      </c>
      <c r="C3429">
        <f>Datos!D3429</f>
        <v/>
      </c>
      <c r="D3429" t="n">
        <v>3429</v>
      </c>
      <c r="E3429" s="10">
        <f>IF(Datos!$G$3429&lt;=Bosque!$E$4,IF(Datos!$H$3429&lt;=Bosque!$E$5,Bosque!$M$6,Bosque!$M$7),IF(Datos!$G$3429&lt;=Bosque!$E$8,Bosque!$M$9,Bosque!$M$10))</f>
        <v/>
      </c>
      <c r="F3429" s="10">
        <f>IF(Datos!$H$3429&lt;=Bosque!$E$11,IF(Datos!$E$3429&lt;=Bosque!$E$12,Bosque!$M$13,Bosque!$M$14),IF(Datos!$I$3429&lt;=Bosque!$E$15,Bosque!$M$16,Bosque!$M$17))</f>
        <v/>
      </c>
      <c r="G3429" s="10">
        <f>IF(Datos!$E$3429&lt;=Bosque!$E$18,IF(Datos!$I$3429&lt;=Bosque!$E$19,Bosque!$M$20,Bosque!$M$21),Bosque!$M$22)</f>
        <v/>
      </c>
      <c r="H3429" s="10">
        <f>IF(Datos!$E$3429&lt;=Bosque!$E$23,IF(Datos!$E$3429&lt;=Bosque!$E$24,Bosque!$M$25,Bosque!$M$26),IF(Datos!$E$3429&lt;=Bosque!$E$27,Bosque!$M$28,Bosque!$M$29))</f>
        <v/>
      </c>
      <c r="I3429" s="10">
        <f>IF(Datos!$G$3429&lt;=Bosque!$E$30,IF(Datos!$E$3429&lt;=Bosque!$E$31,Bosque!$M$32,Bosque!$M$33),IF(Datos!$E$3429&lt;=Bosque!$E$34,Bosque!$M$35,Bosque!$M$36))</f>
        <v/>
      </c>
      <c r="J3429" s="10">
        <f>IF(Datos!$I$3429&lt;=Bosque!$E$37,IF(Datos!$H$3429&lt;=Bosque!$E$38,Bosque!$M$39,Bosque!$M$40),IF(Datos!$F$3429&lt;=Bosque!$E$41,Bosque!$M$42,Bosque!$M$43))</f>
        <v/>
      </c>
      <c r="K3429" s="10">
        <f>IF(Datos!$G$3429&lt;=Bosque!$E$44,IF(Datos!$H$3429&lt;=Bosque!$E$45,Bosque!$M$46,Bosque!$M$47),IF(Datos!$F$3429&lt;=Bosque!$E$48,Bosque!$M$49,Bosque!$M$50))</f>
        <v/>
      </c>
      <c r="L3429" s="10">
        <f>AVERAGE(E3429:K3429)</f>
        <v/>
      </c>
      <c r="M3429" s="10">
        <f>$M$2</f>
        <v/>
      </c>
      <c r="N3429">
        <f>IF(L3429&gt;=M3429,"Sí","No")</f>
        <v/>
      </c>
      <c r="O3429">
        <f>--AND(C3429=1,N3429="Sí")</f>
        <v/>
      </c>
      <c r="P3429">
        <f>--AND(C3429=0,N3429="Sí")</f>
        <v/>
      </c>
      <c r="Q3429">
        <f>--AND(C3429=1,N3429="No")</f>
        <v/>
      </c>
      <c r="R3429">
        <f>--AND(C3429=0,N3429="No")</f>
        <v/>
      </c>
      <c r="S3429">
        <f>--(C3429=--(L3429&gt;=M3429))</f>
        <v/>
      </c>
      <c r="T3429" s="11">
        <f>O3429*60000-P3429*3000</f>
        <v/>
      </c>
    </row>
    <row r="3430">
      <c r="A3430">
        <f>Datos!A3430</f>
        <v/>
      </c>
      <c r="B3430">
        <f>Datos!B3430</f>
        <v/>
      </c>
      <c r="C3430">
        <f>Datos!D3430</f>
        <v/>
      </c>
      <c r="D3430" t="n">
        <v>3430</v>
      </c>
      <c r="E3430" s="10">
        <f>IF(Datos!$G$3430&lt;=Bosque!$E$4,IF(Datos!$H$3430&lt;=Bosque!$E$5,Bosque!$M$6,Bosque!$M$7),IF(Datos!$G$3430&lt;=Bosque!$E$8,Bosque!$M$9,Bosque!$M$10))</f>
        <v/>
      </c>
      <c r="F3430" s="10">
        <f>IF(Datos!$H$3430&lt;=Bosque!$E$11,IF(Datos!$E$3430&lt;=Bosque!$E$12,Bosque!$M$13,Bosque!$M$14),IF(Datos!$I$3430&lt;=Bosque!$E$15,Bosque!$M$16,Bosque!$M$17))</f>
        <v/>
      </c>
      <c r="G3430" s="10">
        <f>IF(Datos!$E$3430&lt;=Bosque!$E$18,IF(Datos!$I$3430&lt;=Bosque!$E$19,Bosque!$M$20,Bosque!$M$21),Bosque!$M$22)</f>
        <v/>
      </c>
      <c r="H3430" s="10">
        <f>IF(Datos!$E$3430&lt;=Bosque!$E$23,IF(Datos!$E$3430&lt;=Bosque!$E$24,Bosque!$M$25,Bosque!$M$26),IF(Datos!$E$3430&lt;=Bosque!$E$27,Bosque!$M$28,Bosque!$M$29))</f>
        <v/>
      </c>
      <c r="I3430" s="10">
        <f>IF(Datos!$G$3430&lt;=Bosque!$E$30,IF(Datos!$E$3430&lt;=Bosque!$E$31,Bosque!$M$32,Bosque!$M$33),IF(Datos!$E$3430&lt;=Bosque!$E$34,Bosque!$M$35,Bosque!$M$36))</f>
        <v/>
      </c>
      <c r="J3430" s="10">
        <f>IF(Datos!$I$3430&lt;=Bosque!$E$37,IF(Datos!$H$3430&lt;=Bosque!$E$38,Bosque!$M$39,Bosque!$M$40),IF(Datos!$F$3430&lt;=Bosque!$E$41,Bosque!$M$42,Bosque!$M$43))</f>
        <v/>
      </c>
      <c r="K3430" s="10">
        <f>IF(Datos!$G$3430&lt;=Bosque!$E$44,IF(Datos!$H$3430&lt;=Bosque!$E$45,Bosque!$M$46,Bosque!$M$47),IF(Datos!$F$3430&lt;=Bosque!$E$48,Bosque!$M$49,Bosque!$M$50))</f>
        <v/>
      </c>
      <c r="L3430" s="10">
        <f>AVERAGE(E3430:K3430)</f>
        <v/>
      </c>
      <c r="M3430" s="10">
        <f>$M$2</f>
        <v/>
      </c>
      <c r="N3430">
        <f>IF(L3430&gt;=M3430,"Sí","No")</f>
        <v/>
      </c>
      <c r="O3430">
        <f>--AND(C3430=1,N3430="Sí")</f>
        <v/>
      </c>
      <c r="P3430">
        <f>--AND(C3430=0,N3430="Sí")</f>
        <v/>
      </c>
      <c r="Q3430">
        <f>--AND(C3430=1,N3430="No")</f>
        <v/>
      </c>
      <c r="R3430">
        <f>--AND(C3430=0,N3430="No")</f>
        <v/>
      </c>
      <c r="S3430">
        <f>--(C3430=--(L3430&gt;=M3430))</f>
        <v/>
      </c>
      <c r="T3430" s="11">
        <f>O3430*60000-P3430*3000</f>
        <v/>
      </c>
    </row>
    <row r="3431">
      <c r="A3431">
        <f>Datos!A3431</f>
        <v/>
      </c>
      <c r="B3431">
        <f>Datos!B3431</f>
        <v/>
      </c>
      <c r="C3431">
        <f>Datos!D3431</f>
        <v/>
      </c>
      <c r="D3431" t="n">
        <v>3431</v>
      </c>
      <c r="E3431" s="10">
        <f>IF(Datos!$G$3431&lt;=Bosque!$E$4,IF(Datos!$H$3431&lt;=Bosque!$E$5,Bosque!$M$6,Bosque!$M$7),IF(Datos!$G$3431&lt;=Bosque!$E$8,Bosque!$M$9,Bosque!$M$10))</f>
        <v/>
      </c>
      <c r="F3431" s="10">
        <f>IF(Datos!$H$3431&lt;=Bosque!$E$11,IF(Datos!$E$3431&lt;=Bosque!$E$12,Bosque!$M$13,Bosque!$M$14),IF(Datos!$I$3431&lt;=Bosque!$E$15,Bosque!$M$16,Bosque!$M$17))</f>
        <v/>
      </c>
      <c r="G3431" s="10">
        <f>IF(Datos!$E$3431&lt;=Bosque!$E$18,IF(Datos!$I$3431&lt;=Bosque!$E$19,Bosque!$M$20,Bosque!$M$21),Bosque!$M$22)</f>
        <v/>
      </c>
      <c r="H3431" s="10">
        <f>IF(Datos!$E$3431&lt;=Bosque!$E$23,IF(Datos!$E$3431&lt;=Bosque!$E$24,Bosque!$M$25,Bosque!$M$26),IF(Datos!$E$3431&lt;=Bosque!$E$27,Bosque!$M$28,Bosque!$M$29))</f>
        <v/>
      </c>
      <c r="I3431" s="10">
        <f>IF(Datos!$G$3431&lt;=Bosque!$E$30,IF(Datos!$E$3431&lt;=Bosque!$E$31,Bosque!$M$32,Bosque!$M$33),IF(Datos!$E$3431&lt;=Bosque!$E$34,Bosque!$M$35,Bosque!$M$36))</f>
        <v/>
      </c>
      <c r="J3431" s="10">
        <f>IF(Datos!$I$3431&lt;=Bosque!$E$37,IF(Datos!$H$3431&lt;=Bosque!$E$38,Bosque!$M$39,Bosque!$M$40),IF(Datos!$F$3431&lt;=Bosque!$E$41,Bosque!$M$42,Bosque!$M$43))</f>
        <v/>
      </c>
      <c r="K3431" s="10">
        <f>IF(Datos!$G$3431&lt;=Bosque!$E$44,IF(Datos!$H$3431&lt;=Bosque!$E$45,Bosque!$M$46,Bosque!$M$47),IF(Datos!$F$3431&lt;=Bosque!$E$48,Bosque!$M$49,Bosque!$M$50))</f>
        <v/>
      </c>
      <c r="L3431" s="10">
        <f>AVERAGE(E3431:K3431)</f>
        <v/>
      </c>
      <c r="M3431" s="10">
        <f>$M$2</f>
        <v/>
      </c>
      <c r="N3431">
        <f>IF(L3431&gt;=M3431,"Sí","No")</f>
        <v/>
      </c>
      <c r="O3431">
        <f>--AND(C3431=1,N3431="Sí")</f>
        <v/>
      </c>
      <c r="P3431">
        <f>--AND(C3431=0,N3431="Sí")</f>
        <v/>
      </c>
      <c r="Q3431">
        <f>--AND(C3431=1,N3431="No")</f>
        <v/>
      </c>
      <c r="R3431">
        <f>--AND(C3431=0,N3431="No")</f>
        <v/>
      </c>
      <c r="S3431">
        <f>--(C3431=--(L3431&gt;=M3431))</f>
        <v/>
      </c>
      <c r="T3431" s="11">
        <f>O3431*60000-P3431*3000</f>
        <v/>
      </c>
    </row>
    <row r="3432">
      <c r="A3432">
        <f>Datos!A3432</f>
        <v/>
      </c>
      <c r="B3432">
        <f>Datos!B3432</f>
        <v/>
      </c>
      <c r="C3432">
        <f>Datos!D3432</f>
        <v/>
      </c>
      <c r="D3432" t="n">
        <v>3432</v>
      </c>
      <c r="E3432" s="10">
        <f>IF(Datos!$G$3432&lt;=Bosque!$E$4,IF(Datos!$H$3432&lt;=Bosque!$E$5,Bosque!$M$6,Bosque!$M$7),IF(Datos!$G$3432&lt;=Bosque!$E$8,Bosque!$M$9,Bosque!$M$10))</f>
        <v/>
      </c>
      <c r="F3432" s="10">
        <f>IF(Datos!$H$3432&lt;=Bosque!$E$11,IF(Datos!$E$3432&lt;=Bosque!$E$12,Bosque!$M$13,Bosque!$M$14),IF(Datos!$I$3432&lt;=Bosque!$E$15,Bosque!$M$16,Bosque!$M$17))</f>
        <v/>
      </c>
      <c r="G3432" s="10">
        <f>IF(Datos!$E$3432&lt;=Bosque!$E$18,IF(Datos!$I$3432&lt;=Bosque!$E$19,Bosque!$M$20,Bosque!$M$21),Bosque!$M$22)</f>
        <v/>
      </c>
      <c r="H3432" s="10">
        <f>IF(Datos!$E$3432&lt;=Bosque!$E$23,IF(Datos!$E$3432&lt;=Bosque!$E$24,Bosque!$M$25,Bosque!$M$26),IF(Datos!$E$3432&lt;=Bosque!$E$27,Bosque!$M$28,Bosque!$M$29))</f>
        <v/>
      </c>
      <c r="I3432" s="10">
        <f>IF(Datos!$G$3432&lt;=Bosque!$E$30,IF(Datos!$E$3432&lt;=Bosque!$E$31,Bosque!$M$32,Bosque!$M$33),IF(Datos!$E$3432&lt;=Bosque!$E$34,Bosque!$M$35,Bosque!$M$36))</f>
        <v/>
      </c>
      <c r="J3432" s="10">
        <f>IF(Datos!$I$3432&lt;=Bosque!$E$37,IF(Datos!$H$3432&lt;=Bosque!$E$38,Bosque!$M$39,Bosque!$M$40),IF(Datos!$F$3432&lt;=Bosque!$E$41,Bosque!$M$42,Bosque!$M$43))</f>
        <v/>
      </c>
      <c r="K3432" s="10">
        <f>IF(Datos!$G$3432&lt;=Bosque!$E$44,IF(Datos!$H$3432&lt;=Bosque!$E$45,Bosque!$M$46,Bosque!$M$47),IF(Datos!$F$3432&lt;=Bosque!$E$48,Bosque!$M$49,Bosque!$M$50))</f>
        <v/>
      </c>
      <c r="L3432" s="10">
        <f>AVERAGE(E3432:K3432)</f>
        <v/>
      </c>
      <c r="M3432" s="10">
        <f>$M$2</f>
        <v/>
      </c>
      <c r="N3432">
        <f>IF(L3432&gt;=M3432,"Sí","No")</f>
        <v/>
      </c>
      <c r="O3432">
        <f>--AND(C3432=1,N3432="Sí")</f>
        <v/>
      </c>
      <c r="P3432">
        <f>--AND(C3432=0,N3432="Sí")</f>
        <v/>
      </c>
      <c r="Q3432">
        <f>--AND(C3432=1,N3432="No")</f>
        <v/>
      </c>
      <c r="R3432">
        <f>--AND(C3432=0,N3432="No")</f>
        <v/>
      </c>
      <c r="S3432">
        <f>--(C3432=--(L3432&gt;=M3432))</f>
        <v/>
      </c>
      <c r="T3432" s="11">
        <f>O3432*60000-P3432*3000</f>
        <v/>
      </c>
    </row>
    <row r="3433">
      <c r="A3433">
        <f>Datos!A3433</f>
        <v/>
      </c>
      <c r="B3433">
        <f>Datos!B3433</f>
        <v/>
      </c>
      <c r="C3433">
        <f>Datos!D3433</f>
        <v/>
      </c>
      <c r="D3433" t="n">
        <v>3433</v>
      </c>
      <c r="E3433" s="10">
        <f>IF(Datos!$G$3433&lt;=Bosque!$E$4,IF(Datos!$H$3433&lt;=Bosque!$E$5,Bosque!$M$6,Bosque!$M$7),IF(Datos!$G$3433&lt;=Bosque!$E$8,Bosque!$M$9,Bosque!$M$10))</f>
        <v/>
      </c>
      <c r="F3433" s="10">
        <f>IF(Datos!$H$3433&lt;=Bosque!$E$11,IF(Datos!$E$3433&lt;=Bosque!$E$12,Bosque!$M$13,Bosque!$M$14),IF(Datos!$I$3433&lt;=Bosque!$E$15,Bosque!$M$16,Bosque!$M$17))</f>
        <v/>
      </c>
      <c r="G3433" s="10">
        <f>IF(Datos!$E$3433&lt;=Bosque!$E$18,IF(Datos!$I$3433&lt;=Bosque!$E$19,Bosque!$M$20,Bosque!$M$21),Bosque!$M$22)</f>
        <v/>
      </c>
      <c r="H3433" s="10">
        <f>IF(Datos!$E$3433&lt;=Bosque!$E$23,IF(Datos!$E$3433&lt;=Bosque!$E$24,Bosque!$M$25,Bosque!$M$26),IF(Datos!$E$3433&lt;=Bosque!$E$27,Bosque!$M$28,Bosque!$M$29))</f>
        <v/>
      </c>
      <c r="I3433" s="10">
        <f>IF(Datos!$G$3433&lt;=Bosque!$E$30,IF(Datos!$E$3433&lt;=Bosque!$E$31,Bosque!$M$32,Bosque!$M$33),IF(Datos!$E$3433&lt;=Bosque!$E$34,Bosque!$M$35,Bosque!$M$36))</f>
        <v/>
      </c>
      <c r="J3433" s="10">
        <f>IF(Datos!$I$3433&lt;=Bosque!$E$37,IF(Datos!$H$3433&lt;=Bosque!$E$38,Bosque!$M$39,Bosque!$M$40),IF(Datos!$F$3433&lt;=Bosque!$E$41,Bosque!$M$42,Bosque!$M$43))</f>
        <v/>
      </c>
      <c r="K3433" s="10">
        <f>IF(Datos!$G$3433&lt;=Bosque!$E$44,IF(Datos!$H$3433&lt;=Bosque!$E$45,Bosque!$M$46,Bosque!$M$47),IF(Datos!$F$3433&lt;=Bosque!$E$48,Bosque!$M$49,Bosque!$M$50))</f>
        <v/>
      </c>
      <c r="L3433" s="10">
        <f>AVERAGE(E3433:K3433)</f>
        <v/>
      </c>
      <c r="M3433" s="10">
        <f>$M$2</f>
        <v/>
      </c>
      <c r="N3433">
        <f>IF(L3433&gt;=M3433,"Sí","No")</f>
        <v/>
      </c>
      <c r="O3433">
        <f>--AND(C3433=1,N3433="Sí")</f>
        <v/>
      </c>
      <c r="P3433">
        <f>--AND(C3433=0,N3433="Sí")</f>
        <v/>
      </c>
      <c r="Q3433">
        <f>--AND(C3433=1,N3433="No")</f>
        <v/>
      </c>
      <c r="R3433">
        <f>--AND(C3433=0,N3433="No")</f>
        <v/>
      </c>
      <c r="S3433">
        <f>--(C3433=--(L3433&gt;=M3433))</f>
        <v/>
      </c>
      <c r="T3433" s="11">
        <f>O3433*60000-P3433*3000</f>
        <v/>
      </c>
    </row>
    <row r="3434">
      <c r="A3434">
        <f>Datos!A3434</f>
        <v/>
      </c>
      <c r="B3434">
        <f>Datos!B3434</f>
        <v/>
      </c>
      <c r="C3434">
        <f>Datos!D3434</f>
        <v/>
      </c>
      <c r="D3434" t="n">
        <v>3434</v>
      </c>
      <c r="E3434" s="10">
        <f>IF(Datos!$G$3434&lt;=Bosque!$E$4,IF(Datos!$H$3434&lt;=Bosque!$E$5,Bosque!$M$6,Bosque!$M$7),IF(Datos!$G$3434&lt;=Bosque!$E$8,Bosque!$M$9,Bosque!$M$10))</f>
        <v/>
      </c>
      <c r="F3434" s="10">
        <f>IF(Datos!$H$3434&lt;=Bosque!$E$11,IF(Datos!$E$3434&lt;=Bosque!$E$12,Bosque!$M$13,Bosque!$M$14),IF(Datos!$I$3434&lt;=Bosque!$E$15,Bosque!$M$16,Bosque!$M$17))</f>
        <v/>
      </c>
      <c r="G3434" s="10">
        <f>IF(Datos!$E$3434&lt;=Bosque!$E$18,IF(Datos!$I$3434&lt;=Bosque!$E$19,Bosque!$M$20,Bosque!$M$21),Bosque!$M$22)</f>
        <v/>
      </c>
      <c r="H3434" s="10">
        <f>IF(Datos!$E$3434&lt;=Bosque!$E$23,IF(Datos!$E$3434&lt;=Bosque!$E$24,Bosque!$M$25,Bosque!$M$26),IF(Datos!$E$3434&lt;=Bosque!$E$27,Bosque!$M$28,Bosque!$M$29))</f>
        <v/>
      </c>
      <c r="I3434" s="10">
        <f>IF(Datos!$G$3434&lt;=Bosque!$E$30,IF(Datos!$E$3434&lt;=Bosque!$E$31,Bosque!$M$32,Bosque!$M$33),IF(Datos!$E$3434&lt;=Bosque!$E$34,Bosque!$M$35,Bosque!$M$36))</f>
        <v/>
      </c>
      <c r="J3434" s="10">
        <f>IF(Datos!$I$3434&lt;=Bosque!$E$37,IF(Datos!$H$3434&lt;=Bosque!$E$38,Bosque!$M$39,Bosque!$M$40),IF(Datos!$F$3434&lt;=Bosque!$E$41,Bosque!$M$42,Bosque!$M$43))</f>
        <v/>
      </c>
      <c r="K3434" s="10">
        <f>IF(Datos!$G$3434&lt;=Bosque!$E$44,IF(Datos!$H$3434&lt;=Bosque!$E$45,Bosque!$M$46,Bosque!$M$47),IF(Datos!$F$3434&lt;=Bosque!$E$48,Bosque!$M$49,Bosque!$M$50))</f>
        <v/>
      </c>
      <c r="L3434" s="10">
        <f>AVERAGE(E3434:K3434)</f>
        <v/>
      </c>
      <c r="M3434" s="10">
        <f>$M$2</f>
        <v/>
      </c>
      <c r="N3434">
        <f>IF(L3434&gt;=M3434,"Sí","No")</f>
        <v/>
      </c>
      <c r="O3434">
        <f>--AND(C3434=1,N3434="Sí")</f>
        <v/>
      </c>
      <c r="P3434">
        <f>--AND(C3434=0,N3434="Sí")</f>
        <v/>
      </c>
      <c r="Q3434">
        <f>--AND(C3434=1,N3434="No")</f>
        <v/>
      </c>
      <c r="R3434">
        <f>--AND(C3434=0,N3434="No")</f>
        <v/>
      </c>
      <c r="S3434">
        <f>--(C3434=--(L3434&gt;=M3434))</f>
        <v/>
      </c>
      <c r="T3434" s="11">
        <f>O3434*60000-P3434*3000</f>
        <v/>
      </c>
    </row>
    <row r="3435">
      <c r="A3435">
        <f>Datos!A3435</f>
        <v/>
      </c>
      <c r="B3435">
        <f>Datos!B3435</f>
        <v/>
      </c>
      <c r="C3435">
        <f>Datos!D3435</f>
        <v/>
      </c>
      <c r="D3435" t="n">
        <v>3435</v>
      </c>
      <c r="E3435" s="10">
        <f>IF(Datos!$G$3435&lt;=Bosque!$E$4,IF(Datos!$H$3435&lt;=Bosque!$E$5,Bosque!$M$6,Bosque!$M$7),IF(Datos!$G$3435&lt;=Bosque!$E$8,Bosque!$M$9,Bosque!$M$10))</f>
        <v/>
      </c>
      <c r="F3435" s="10">
        <f>IF(Datos!$H$3435&lt;=Bosque!$E$11,IF(Datos!$E$3435&lt;=Bosque!$E$12,Bosque!$M$13,Bosque!$M$14),IF(Datos!$I$3435&lt;=Bosque!$E$15,Bosque!$M$16,Bosque!$M$17))</f>
        <v/>
      </c>
      <c r="G3435" s="10">
        <f>IF(Datos!$E$3435&lt;=Bosque!$E$18,IF(Datos!$I$3435&lt;=Bosque!$E$19,Bosque!$M$20,Bosque!$M$21),Bosque!$M$22)</f>
        <v/>
      </c>
      <c r="H3435" s="10">
        <f>IF(Datos!$E$3435&lt;=Bosque!$E$23,IF(Datos!$E$3435&lt;=Bosque!$E$24,Bosque!$M$25,Bosque!$M$26),IF(Datos!$E$3435&lt;=Bosque!$E$27,Bosque!$M$28,Bosque!$M$29))</f>
        <v/>
      </c>
      <c r="I3435" s="10">
        <f>IF(Datos!$G$3435&lt;=Bosque!$E$30,IF(Datos!$E$3435&lt;=Bosque!$E$31,Bosque!$M$32,Bosque!$M$33),IF(Datos!$E$3435&lt;=Bosque!$E$34,Bosque!$M$35,Bosque!$M$36))</f>
        <v/>
      </c>
      <c r="J3435" s="10">
        <f>IF(Datos!$I$3435&lt;=Bosque!$E$37,IF(Datos!$H$3435&lt;=Bosque!$E$38,Bosque!$M$39,Bosque!$M$40),IF(Datos!$F$3435&lt;=Bosque!$E$41,Bosque!$M$42,Bosque!$M$43))</f>
        <v/>
      </c>
      <c r="K3435" s="10">
        <f>IF(Datos!$G$3435&lt;=Bosque!$E$44,IF(Datos!$H$3435&lt;=Bosque!$E$45,Bosque!$M$46,Bosque!$M$47),IF(Datos!$F$3435&lt;=Bosque!$E$48,Bosque!$M$49,Bosque!$M$50))</f>
        <v/>
      </c>
      <c r="L3435" s="10">
        <f>AVERAGE(E3435:K3435)</f>
        <v/>
      </c>
      <c r="M3435" s="10">
        <f>$M$2</f>
        <v/>
      </c>
      <c r="N3435">
        <f>IF(L3435&gt;=M3435,"Sí","No")</f>
        <v/>
      </c>
      <c r="O3435">
        <f>--AND(C3435=1,N3435="Sí")</f>
        <v/>
      </c>
      <c r="P3435">
        <f>--AND(C3435=0,N3435="Sí")</f>
        <v/>
      </c>
      <c r="Q3435">
        <f>--AND(C3435=1,N3435="No")</f>
        <v/>
      </c>
      <c r="R3435">
        <f>--AND(C3435=0,N3435="No")</f>
        <v/>
      </c>
      <c r="S3435">
        <f>--(C3435=--(L3435&gt;=M3435))</f>
        <v/>
      </c>
      <c r="T3435" s="11">
        <f>O3435*60000-P3435*3000</f>
        <v/>
      </c>
    </row>
    <row r="3436">
      <c r="A3436">
        <f>Datos!A3436</f>
        <v/>
      </c>
      <c r="B3436">
        <f>Datos!B3436</f>
        <v/>
      </c>
      <c r="C3436">
        <f>Datos!D3436</f>
        <v/>
      </c>
      <c r="D3436" t="n">
        <v>3436</v>
      </c>
      <c r="E3436" s="10">
        <f>IF(Datos!$G$3436&lt;=Bosque!$E$4,IF(Datos!$H$3436&lt;=Bosque!$E$5,Bosque!$M$6,Bosque!$M$7),IF(Datos!$G$3436&lt;=Bosque!$E$8,Bosque!$M$9,Bosque!$M$10))</f>
        <v/>
      </c>
      <c r="F3436" s="10">
        <f>IF(Datos!$H$3436&lt;=Bosque!$E$11,IF(Datos!$E$3436&lt;=Bosque!$E$12,Bosque!$M$13,Bosque!$M$14),IF(Datos!$I$3436&lt;=Bosque!$E$15,Bosque!$M$16,Bosque!$M$17))</f>
        <v/>
      </c>
      <c r="G3436" s="10">
        <f>IF(Datos!$E$3436&lt;=Bosque!$E$18,IF(Datos!$I$3436&lt;=Bosque!$E$19,Bosque!$M$20,Bosque!$M$21),Bosque!$M$22)</f>
        <v/>
      </c>
      <c r="H3436" s="10">
        <f>IF(Datos!$E$3436&lt;=Bosque!$E$23,IF(Datos!$E$3436&lt;=Bosque!$E$24,Bosque!$M$25,Bosque!$M$26),IF(Datos!$E$3436&lt;=Bosque!$E$27,Bosque!$M$28,Bosque!$M$29))</f>
        <v/>
      </c>
      <c r="I3436" s="10">
        <f>IF(Datos!$G$3436&lt;=Bosque!$E$30,IF(Datos!$E$3436&lt;=Bosque!$E$31,Bosque!$M$32,Bosque!$M$33),IF(Datos!$E$3436&lt;=Bosque!$E$34,Bosque!$M$35,Bosque!$M$36))</f>
        <v/>
      </c>
      <c r="J3436" s="10">
        <f>IF(Datos!$I$3436&lt;=Bosque!$E$37,IF(Datos!$H$3436&lt;=Bosque!$E$38,Bosque!$M$39,Bosque!$M$40),IF(Datos!$F$3436&lt;=Bosque!$E$41,Bosque!$M$42,Bosque!$M$43))</f>
        <v/>
      </c>
      <c r="K3436" s="10">
        <f>IF(Datos!$G$3436&lt;=Bosque!$E$44,IF(Datos!$H$3436&lt;=Bosque!$E$45,Bosque!$M$46,Bosque!$M$47),IF(Datos!$F$3436&lt;=Bosque!$E$48,Bosque!$M$49,Bosque!$M$50))</f>
        <v/>
      </c>
      <c r="L3436" s="10">
        <f>AVERAGE(E3436:K3436)</f>
        <v/>
      </c>
      <c r="M3436" s="10">
        <f>$M$2</f>
        <v/>
      </c>
      <c r="N3436">
        <f>IF(L3436&gt;=M3436,"Sí","No")</f>
        <v/>
      </c>
      <c r="O3436">
        <f>--AND(C3436=1,N3436="Sí")</f>
        <v/>
      </c>
      <c r="P3436">
        <f>--AND(C3436=0,N3436="Sí")</f>
        <v/>
      </c>
      <c r="Q3436">
        <f>--AND(C3436=1,N3436="No")</f>
        <v/>
      </c>
      <c r="R3436">
        <f>--AND(C3436=0,N3436="No")</f>
        <v/>
      </c>
      <c r="S3436">
        <f>--(C3436=--(L3436&gt;=M3436))</f>
        <v/>
      </c>
      <c r="T3436" s="11">
        <f>O3436*60000-P3436*3000</f>
        <v/>
      </c>
    </row>
    <row r="3437">
      <c r="A3437">
        <f>Datos!A3437</f>
        <v/>
      </c>
      <c r="B3437">
        <f>Datos!B3437</f>
        <v/>
      </c>
      <c r="C3437">
        <f>Datos!D3437</f>
        <v/>
      </c>
      <c r="D3437" t="n">
        <v>3437</v>
      </c>
      <c r="E3437" s="10">
        <f>IF(Datos!$G$3437&lt;=Bosque!$E$4,IF(Datos!$H$3437&lt;=Bosque!$E$5,Bosque!$M$6,Bosque!$M$7),IF(Datos!$G$3437&lt;=Bosque!$E$8,Bosque!$M$9,Bosque!$M$10))</f>
        <v/>
      </c>
      <c r="F3437" s="10">
        <f>IF(Datos!$H$3437&lt;=Bosque!$E$11,IF(Datos!$E$3437&lt;=Bosque!$E$12,Bosque!$M$13,Bosque!$M$14),IF(Datos!$I$3437&lt;=Bosque!$E$15,Bosque!$M$16,Bosque!$M$17))</f>
        <v/>
      </c>
      <c r="G3437" s="10">
        <f>IF(Datos!$E$3437&lt;=Bosque!$E$18,IF(Datos!$I$3437&lt;=Bosque!$E$19,Bosque!$M$20,Bosque!$M$21),Bosque!$M$22)</f>
        <v/>
      </c>
      <c r="H3437" s="10">
        <f>IF(Datos!$E$3437&lt;=Bosque!$E$23,IF(Datos!$E$3437&lt;=Bosque!$E$24,Bosque!$M$25,Bosque!$M$26),IF(Datos!$E$3437&lt;=Bosque!$E$27,Bosque!$M$28,Bosque!$M$29))</f>
        <v/>
      </c>
      <c r="I3437" s="10">
        <f>IF(Datos!$G$3437&lt;=Bosque!$E$30,IF(Datos!$E$3437&lt;=Bosque!$E$31,Bosque!$M$32,Bosque!$M$33),IF(Datos!$E$3437&lt;=Bosque!$E$34,Bosque!$M$35,Bosque!$M$36))</f>
        <v/>
      </c>
      <c r="J3437" s="10">
        <f>IF(Datos!$I$3437&lt;=Bosque!$E$37,IF(Datos!$H$3437&lt;=Bosque!$E$38,Bosque!$M$39,Bosque!$M$40),IF(Datos!$F$3437&lt;=Bosque!$E$41,Bosque!$M$42,Bosque!$M$43))</f>
        <v/>
      </c>
      <c r="K3437" s="10">
        <f>IF(Datos!$G$3437&lt;=Bosque!$E$44,IF(Datos!$H$3437&lt;=Bosque!$E$45,Bosque!$M$46,Bosque!$M$47),IF(Datos!$F$3437&lt;=Bosque!$E$48,Bosque!$M$49,Bosque!$M$50))</f>
        <v/>
      </c>
      <c r="L3437" s="10">
        <f>AVERAGE(E3437:K3437)</f>
        <v/>
      </c>
      <c r="M3437" s="10">
        <f>$M$2</f>
        <v/>
      </c>
      <c r="N3437">
        <f>IF(L3437&gt;=M3437,"Sí","No")</f>
        <v/>
      </c>
      <c r="O3437">
        <f>--AND(C3437=1,N3437="Sí")</f>
        <v/>
      </c>
      <c r="P3437">
        <f>--AND(C3437=0,N3437="Sí")</f>
        <v/>
      </c>
      <c r="Q3437">
        <f>--AND(C3437=1,N3437="No")</f>
        <v/>
      </c>
      <c r="R3437">
        <f>--AND(C3437=0,N3437="No")</f>
        <v/>
      </c>
      <c r="S3437">
        <f>--(C3437=--(L3437&gt;=M3437))</f>
        <v/>
      </c>
      <c r="T3437" s="11">
        <f>O3437*60000-P3437*3000</f>
        <v/>
      </c>
    </row>
    <row r="3438">
      <c r="A3438">
        <f>Datos!A3438</f>
        <v/>
      </c>
      <c r="B3438">
        <f>Datos!B3438</f>
        <v/>
      </c>
      <c r="C3438">
        <f>Datos!D3438</f>
        <v/>
      </c>
      <c r="D3438" t="n">
        <v>3438</v>
      </c>
      <c r="E3438" s="10">
        <f>IF(Datos!$G$3438&lt;=Bosque!$E$4,IF(Datos!$H$3438&lt;=Bosque!$E$5,Bosque!$M$6,Bosque!$M$7),IF(Datos!$G$3438&lt;=Bosque!$E$8,Bosque!$M$9,Bosque!$M$10))</f>
        <v/>
      </c>
      <c r="F3438" s="10">
        <f>IF(Datos!$H$3438&lt;=Bosque!$E$11,IF(Datos!$E$3438&lt;=Bosque!$E$12,Bosque!$M$13,Bosque!$M$14),IF(Datos!$I$3438&lt;=Bosque!$E$15,Bosque!$M$16,Bosque!$M$17))</f>
        <v/>
      </c>
      <c r="G3438" s="10">
        <f>IF(Datos!$E$3438&lt;=Bosque!$E$18,IF(Datos!$I$3438&lt;=Bosque!$E$19,Bosque!$M$20,Bosque!$M$21),Bosque!$M$22)</f>
        <v/>
      </c>
      <c r="H3438" s="10">
        <f>IF(Datos!$E$3438&lt;=Bosque!$E$23,IF(Datos!$E$3438&lt;=Bosque!$E$24,Bosque!$M$25,Bosque!$M$26),IF(Datos!$E$3438&lt;=Bosque!$E$27,Bosque!$M$28,Bosque!$M$29))</f>
        <v/>
      </c>
      <c r="I3438" s="10">
        <f>IF(Datos!$G$3438&lt;=Bosque!$E$30,IF(Datos!$E$3438&lt;=Bosque!$E$31,Bosque!$M$32,Bosque!$M$33),IF(Datos!$E$3438&lt;=Bosque!$E$34,Bosque!$M$35,Bosque!$M$36))</f>
        <v/>
      </c>
      <c r="J3438" s="10">
        <f>IF(Datos!$I$3438&lt;=Bosque!$E$37,IF(Datos!$H$3438&lt;=Bosque!$E$38,Bosque!$M$39,Bosque!$M$40),IF(Datos!$F$3438&lt;=Bosque!$E$41,Bosque!$M$42,Bosque!$M$43))</f>
        <v/>
      </c>
      <c r="K3438" s="10">
        <f>IF(Datos!$G$3438&lt;=Bosque!$E$44,IF(Datos!$H$3438&lt;=Bosque!$E$45,Bosque!$M$46,Bosque!$M$47),IF(Datos!$F$3438&lt;=Bosque!$E$48,Bosque!$M$49,Bosque!$M$50))</f>
        <v/>
      </c>
      <c r="L3438" s="10">
        <f>AVERAGE(E3438:K3438)</f>
        <v/>
      </c>
      <c r="M3438" s="10">
        <f>$M$2</f>
        <v/>
      </c>
      <c r="N3438">
        <f>IF(L3438&gt;=M3438,"Sí","No")</f>
        <v/>
      </c>
      <c r="O3438">
        <f>--AND(C3438=1,N3438="Sí")</f>
        <v/>
      </c>
      <c r="P3438">
        <f>--AND(C3438=0,N3438="Sí")</f>
        <v/>
      </c>
      <c r="Q3438">
        <f>--AND(C3438=1,N3438="No")</f>
        <v/>
      </c>
      <c r="R3438">
        <f>--AND(C3438=0,N3438="No")</f>
        <v/>
      </c>
      <c r="S3438">
        <f>--(C3438=--(L3438&gt;=M3438))</f>
        <v/>
      </c>
      <c r="T3438" s="11">
        <f>O3438*60000-P3438*3000</f>
        <v/>
      </c>
    </row>
    <row r="3439">
      <c r="A3439">
        <f>Datos!A3439</f>
        <v/>
      </c>
      <c r="B3439">
        <f>Datos!B3439</f>
        <v/>
      </c>
      <c r="C3439">
        <f>Datos!D3439</f>
        <v/>
      </c>
      <c r="D3439" t="n">
        <v>3439</v>
      </c>
      <c r="E3439" s="10">
        <f>IF(Datos!$G$3439&lt;=Bosque!$E$4,IF(Datos!$H$3439&lt;=Bosque!$E$5,Bosque!$M$6,Bosque!$M$7),IF(Datos!$G$3439&lt;=Bosque!$E$8,Bosque!$M$9,Bosque!$M$10))</f>
        <v/>
      </c>
      <c r="F3439" s="10">
        <f>IF(Datos!$H$3439&lt;=Bosque!$E$11,IF(Datos!$E$3439&lt;=Bosque!$E$12,Bosque!$M$13,Bosque!$M$14),IF(Datos!$I$3439&lt;=Bosque!$E$15,Bosque!$M$16,Bosque!$M$17))</f>
        <v/>
      </c>
      <c r="G3439" s="10">
        <f>IF(Datos!$E$3439&lt;=Bosque!$E$18,IF(Datos!$I$3439&lt;=Bosque!$E$19,Bosque!$M$20,Bosque!$M$21),Bosque!$M$22)</f>
        <v/>
      </c>
      <c r="H3439" s="10">
        <f>IF(Datos!$E$3439&lt;=Bosque!$E$23,IF(Datos!$E$3439&lt;=Bosque!$E$24,Bosque!$M$25,Bosque!$M$26),IF(Datos!$E$3439&lt;=Bosque!$E$27,Bosque!$M$28,Bosque!$M$29))</f>
        <v/>
      </c>
      <c r="I3439" s="10">
        <f>IF(Datos!$G$3439&lt;=Bosque!$E$30,IF(Datos!$E$3439&lt;=Bosque!$E$31,Bosque!$M$32,Bosque!$M$33),IF(Datos!$E$3439&lt;=Bosque!$E$34,Bosque!$M$35,Bosque!$M$36))</f>
        <v/>
      </c>
      <c r="J3439" s="10">
        <f>IF(Datos!$I$3439&lt;=Bosque!$E$37,IF(Datos!$H$3439&lt;=Bosque!$E$38,Bosque!$M$39,Bosque!$M$40),IF(Datos!$F$3439&lt;=Bosque!$E$41,Bosque!$M$42,Bosque!$M$43))</f>
        <v/>
      </c>
      <c r="K3439" s="10">
        <f>IF(Datos!$G$3439&lt;=Bosque!$E$44,IF(Datos!$H$3439&lt;=Bosque!$E$45,Bosque!$M$46,Bosque!$M$47),IF(Datos!$F$3439&lt;=Bosque!$E$48,Bosque!$M$49,Bosque!$M$50))</f>
        <v/>
      </c>
      <c r="L3439" s="10">
        <f>AVERAGE(E3439:K3439)</f>
        <v/>
      </c>
      <c r="M3439" s="10">
        <f>$M$2</f>
        <v/>
      </c>
      <c r="N3439">
        <f>IF(L3439&gt;=M3439,"Sí","No")</f>
        <v/>
      </c>
      <c r="O3439">
        <f>--AND(C3439=1,N3439="Sí")</f>
        <v/>
      </c>
      <c r="P3439">
        <f>--AND(C3439=0,N3439="Sí")</f>
        <v/>
      </c>
      <c r="Q3439">
        <f>--AND(C3439=1,N3439="No")</f>
        <v/>
      </c>
      <c r="R3439">
        <f>--AND(C3439=0,N3439="No")</f>
        <v/>
      </c>
      <c r="S3439">
        <f>--(C3439=--(L3439&gt;=M3439))</f>
        <v/>
      </c>
      <c r="T3439" s="11">
        <f>O3439*60000-P3439*3000</f>
        <v/>
      </c>
    </row>
    <row r="3440">
      <c r="A3440">
        <f>Datos!A3440</f>
        <v/>
      </c>
      <c r="B3440">
        <f>Datos!B3440</f>
        <v/>
      </c>
      <c r="C3440">
        <f>Datos!D3440</f>
        <v/>
      </c>
      <c r="D3440" t="n">
        <v>3440</v>
      </c>
      <c r="E3440" s="10">
        <f>IF(Datos!$G$3440&lt;=Bosque!$E$4,IF(Datos!$H$3440&lt;=Bosque!$E$5,Bosque!$M$6,Bosque!$M$7),IF(Datos!$G$3440&lt;=Bosque!$E$8,Bosque!$M$9,Bosque!$M$10))</f>
        <v/>
      </c>
      <c r="F3440" s="10">
        <f>IF(Datos!$H$3440&lt;=Bosque!$E$11,IF(Datos!$E$3440&lt;=Bosque!$E$12,Bosque!$M$13,Bosque!$M$14),IF(Datos!$I$3440&lt;=Bosque!$E$15,Bosque!$M$16,Bosque!$M$17))</f>
        <v/>
      </c>
      <c r="G3440" s="10">
        <f>IF(Datos!$E$3440&lt;=Bosque!$E$18,IF(Datos!$I$3440&lt;=Bosque!$E$19,Bosque!$M$20,Bosque!$M$21),Bosque!$M$22)</f>
        <v/>
      </c>
      <c r="H3440" s="10">
        <f>IF(Datos!$E$3440&lt;=Bosque!$E$23,IF(Datos!$E$3440&lt;=Bosque!$E$24,Bosque!$M$25,Bosque!$M$26),IF(Datos!$E$3440&lt;=Bosque!$E$27,Bosque!$M$28,Bosque!$M$29))</f>
        <v/>
      </c>
      <c r="I3440" s="10">
        <f>IF(Datos!$G$3440&lt;=Bosque!$E$30,IF(Datos!$E$3440&lt;=Bosque!$E$31,Bosque!$M$32,Bosque!$M$33),IF(Datos!$E$3440&lt;=Bosque!$E$34,Bosque!$M$35,Bosque!$M$36))</f>
        <v/>
      </c>
      <c r="J3440" s="10">
        <f>IF(Datos!$I$3440&lt;=Bosque!$E$37,IF(Datos!$H$3440&lt;=Bosque!$E$38,Bosque!$M$39,Bosque!$M$40),IF(Datos!$F$3440&lt;=Bosque!$E$41,Bosque!$M$42,Bosque!$M$43))</f>
        <v/>
      </c>
      <c r="K3440" s="10">
        <f>IF(Datos!$G$3440&lt;=Bosque!$E$44,IF(Datos!$H$3440&lt;=Bosque!$E$45,Bosque!$M$46,Bosque!$M$47),IF(Datos!$F$3440&lt;=Bosque!$E$48,Bosque!$M$49,Bosque!$M$50))</f>
        <v/>
      </c>
      <c r="L3440" s="10">
        <f>AVERAGE(E3440:K3440)</f>
        <v/>
      </c>
      <c r="M3440" s="10">
        <f>$M$2</f>
        <v/>
      </c>
      <c r="N3440">
        <f>IF(L3440&gt;=M3440,"Sí","No")</f>
        <v/>
      </c>
      <c r="O3440">
        <f>--AND(C3440=1,N3440="Sí")</f>
        <v/>
      </c>
      <c r="P3440">
        <f>--AND(C3440=0,N3440="Sí")</f>
        <v/>
      </c>
      <c r="Q3440">
        <f>--AND(C3440=1,N3440="No")</f>
        <v/>
      </c>
      <c r="R3440">
        <f>--AND(C3440=0,N3440="No")</f>
        <v/>
      </c>
      <c r="S3440">
        <f>--(C3440=--(L3440&gt;=M3440))</f>
        <v/>
      </c>
      <c r="T3440" s="11">
        <f>O3440*60000-P3440*3000</f>
        <v/>
      </c>
    </row>
    <row r="3441">
      <c r="A3441">
        <f>Datos!A3441</f>
        <v/>
      </c>
      <c r="B3441">
        <f>Datos!B3441</f>
        <v/>
      </c>
      <c r="C3441">
        <f>Datos!D3441</f>
        <v/>
      </c>
      <c r="D3441" t="n">
        <v>3441</v>
      </c>
      <c r="E3441" s="10">
        <f>IF(Datos!$G$3441&lt;=Bosque!$E$4,IF(Datos!$H$3441&lt;=Bosque!$E$5,Bosque!$M$6,Bosque!$M$7),IF(Datos!$G$3441&lt;=Bosque!$E$8,Bosque!$M$9,Bosque!$M$10))</f>
        <v/>
      </c>
      <c r="F3441" s="10">
        <f>IF(Datos!$H$3441&lt;=Bosque!$E$11,IF(Datos!$E$3441&lt;=Bosque!$E$12,Bosque!$M$13,Bosque!$M$14),IF(Datos!$I$3441&lt;=Bosque!$E$15,Bosque!$M$16,Bosque!$M$17))</f>
        <v/>
      </c>
      <c r="G3441" s="10">
        <f>IF(Datos!$E$3441&lt;=Bosque!$E$18,IF(Datos!$I$3441&lt;=Bosque!$E$19,Bosque!$M$20,Bosque!$M$21),Bosque!$M$22)</f>
        <v/>
      </c>
      <c r="H3441" s="10">
        <f>IF(Datos!$E$3441&lt;=Bosque!$E$23,IF(Datos!$E$3441&lt;=Bosque!$E$24,Bosque!$M$25,Bosque!$M$26),IF(Datos!$E$3441&lt;=Bosque!$E$27,Bosque!$M$28,Bosque!$M$29))</f>
        <v/>
      </c>
      <c r="I3441" s="10">
        <f>IF(Datos!$G$3441&lt;=Bosque!$E$30,IF(Datos!$E$3441&lt;=Bosque!$E$31,Bosque!$M$32,Bosque!$M$33),IF(Datos!$E$3441&lt;=Bosque!$E$34,Bosque!$M$35,Bosque!$M$36))</f>
        <v/>
      </c>
      <c r="J3441" s="10">
        <f>IF(Datos!$I$3441&lt;=Bosque!$E$37,IF(Datos!$H$3441&lt;=Bosque!$E$38,Bosque!$M$39,Bosque!$M$40),IF(Datos!$F$3441&lt;=Bosque!$E$41,Bosque!$M$42,Bosque!$M$43))</f>
        <v/>
      </c>
      <c r="K3441" s="10">
        <f>IF(Datos!$G$3441&lt;=Bosque!$E$44,IF(Datos!$H$3441&lt;=Bosque!$E$45,Bosque!$M$46,Bosque!$M$47),IF(Datos!$F$3441&lt;=Bosque!$E$48,Bosque!$M$49,Bosque!$M$50))</f>
        <v/>
      </c>
      <c r="L3441" s="10">
        <f>AVERAGE(E3441:K3441)</f>
        <v/>
      </c>
      <c r="M3441" s="10">
        <f>$M$2</f>
        <v/>
      </c>
      <c r="N3441">
        <f>IF(L3441&gt;=M3441,"Sí","No")</f>
        <v/>
      </c>
      <c r="O3441">
        <f>--AND(C3441=1,N3441="Sí")</f>
        <v/>
      </c>
      <c r="P3441">
        <f>--AND(C3441=0,N3441="Sí")</f>
        <v/>
      </c>
      <c r="Q3441">
        <f>--AND(C3441=1,N3441="No")</f>
        <v/>
      </c>
      <c r="R3441">
        <f>--AND(C3441=0,N3441="No")</f>
        <v/>
      </c>
      <c r="S3441">
        <f>--(C3441=--(L3441&gt;=M3441))</f>
        <v/>
      </c>
      <c r="T3441" s="11">
        <f>O3441*60000-P3441*3000</f>
        <v/>
      </c>
    </row>
    <row r="3442">
      <c r="A3442">
        <f>Datos!A3442</f>
        <v/>
      </c>
      <c r="B3442">
        <f>Datos!B3442</f>
        <v/>
      </c>
      <c r="C3442">
        <f>Datos!D3442</f>
        <v/>
      </c>
      <c r="D3442" t="n">
        <v>3442</v>
      </c>
      <c r="E3442" s="10">
        <f>IF(Datos!$G$3442&lt;=Bosque!$E$4,IF(Datos!$H$3442&lt;=Bosque!$E$5,Bosque!$M$6,Bosque!$M$7),IF(Datos!$G$3442&lt;=Bosque!$E$8,Bosque!$M$9,Bosque!$M$10))</f>
        <v/>
      </c>
      <c r="F3442" s="10">
        <f>IF(Datos!$H$3442&lt;=Bosque!$E$11,IF(Datos!$E$3442&lt;=Bosque!$E$12,Bosque!$M$13,Bosque!$M$14),IF(Datos!$I$3442&lt;=Bosque!$E$15,Bosque!$M$16,Bosque!$M$17))</f>
        <v/>
      </c>
      <c r="G3442" s="10">
        <f>IF(Datos!$E$3442&lt;=Bosque!$E$18,IF(Datos!$I$3442&lt;=Bosque!$E$19,Bosque!$M$20,Bosque!$M$21),Bosque!$M$22)</f>
        <v/>
      </c>
      <c r="H3442" s="10">
        <f>IF(Datos!$E$3442&lt;=Bosque!$E$23,IF(Datos!$E$3442&lt;=Bosque!$E$24,Bosque!$M$25,Bosque!$M$26),IF(Datos!$E$3442&lt;=Bosque!$E$27,Bosque!$M$28,Bosque!$M$29))</f>
        <v/>
      </c>
      <c r="I3442" s="10">
        <f>IF(Datos!$G$3442&lt;=Bosque!$E$30,IF(Datos!$E$3442&lt;=Bosque!$E$31,Bosque!$M$32,Bosque!$M$33),IF(Datos!$E$3442&lt;=Bosque!$E$34,Bosque!$M$35,Bosque!$M$36))</f>
        <v/>
      </c>
      <c r="J3442" s="10">
        <f>IF(Datos!$I$3442&lt;=Bosque!$E$37,IF(Datos!$H$3442&lt;=Bosque!$E$38,Bosque!$M$39,Bosque!$M$40),IF(Datos!$F$3442&lt;=Bosque!$E$41,Bosque!$M$42,Bosque!$M$43))</f>
        <v/>
      </c>
      <c r="K3442" s="10">
        <f>IF(Datos!$G$3442&lt;=Bosque!$E$44,IF(Datos!$H$3442&lt;=Bosque!$E$45,Bosque!$M$46,Bosque!$M$47),IF(Datos!$F$3442&lt;=Bosque!$E$48,Bosque!$M$49,Bosque!$M$50))</f>
        <v/>
      </c>
      <c r="L3442" s="10">
        <f>AVERAGE(E3442:K3442)</f>
        <v/>
      </c>
      <c r="M3442" s="10">
        <f>$M$2</f>
        <v/>
      </c>
      <c r="N3442">
        <f>IF(L3442&gt;=M3442,"Sí","No")</f>
        <v/>
      </c>
      <c r="O3442">
        <f>--AND(C3442=1,N3442="Sí")</f>
        <v/>
      </c>
      <c r="P3442">
        <f>--AND(C3442=0,N3442="Sí")</f>
        <v/>
      </c>
      <c r="Q3442">
        <f>--AND(C3442=1,N3442="No")</f>
        <v/>
      </c>
      <c r="R3442">
        <f>--AND(C3442=0,N3442="No")</f>
        <v/>
      </c>
      <c r="S3442">
        <f>--(C3442=--(L3442&gt;=M3442))</f>
        <v/>
      </c>
      <c r="T3442" s="11">
        <f>O3442*60000-P3442*3000</f>
        <v/>
      </c>
    </row>
    <row r="3443">
      <c r="A3443">
        <f>Datos!A3443</f>
        <v/>
      </c>
      <c r="B3443">
        <f>Datos!B3443</f>
        <v/>
      </c>
      <c r="C3443">
        <f>Datos!D3443</f>
        <v/>
      </c>
      <c r="D3443" t="n">
        <v>3443</v>
      </c>
      <c r="E3443" s="10">
        <f>IF(Datos!$G$3443&lt;=Bosque!$E$4,IF(Datos!$H$3443&lt;=Bosque!$E$5,Bosque!$M$6,Bosque!$M$7),IF(Datos!$G$3443&lt;=Bosque!$E$8,Bosque!$M$9,Bosque!$M$10))</f>
        <v/>
      </c>
      <c r="F3443" s="10">
        <f>IF(Datos!$H$3443&lt;=Bosque!$E$11,IF(Datos!$E$3443&lt;=Bosque!$E$12,Bosque!$M$13,Bosque!$M$14),IF(Datos!$I$3443&lt;=Bosque!$E$15,Bosque!$M$16,Bosque!$M$17))</f>
        <v/>
      </c>
      <c r="G3443" s="10">
        <f>IF(Datos!$E$3443&lt;=Bosque!$E$18,IF(Datos!$I$3443&lt;=Bosque!$E$19,Bosque!$M$20,Bosque!$M$21),Bosque!$M$22)</f>
        <v/>
      </c>
      <c r="H3443" s="10">
        <f>IF(Datos!$E$3443&lt;=Bosque!$E$23,IF(Datos!$E$3443&lt;=Bosque!$E$24,Bosque!$M$25,Bosque!$M$26),IF(Datos!$E$3443&lt;=Bosque!$E$27,Bosque!$M$28,Bosque!$M$29))</f>
        <v/>
      </c>
      <c r="I3443" s="10">
        <f>IF(Datos!$G$3443&lt;=Bosque!$E$30,IF(Datos!$E$3443&lt;=Bosque!$E$31,Bosque!$M$32,Bosque!$M$33),IF(Datos!$E$3443&lt;=Bosque!$E$34,Bosque!$M$35,Bosque!$M$36))</f>
        <v/>
      </c>
      <c r="J3443" s="10">
        <f>IF(Datos!$I$3443&lt;=Bosque!$E$37,IF(Datos!$H$3443&lt;=Bosque!$E$38,Bosque!$M$39,Bosque!$M$40),IF(Datos!$F$3443&lt;=Bosque!$E$41,Bosque!$M$42,Bosque!$M$43))</f>
        <v/>
      </c>
      <c r="K3443" s="10">
        <f>IF(Datos!$G$3443&lt;=Bosque!$E$44,IF(Datos!$H$3443&lt;=Bosque!$E$45,Bosque!$M$46,Bosque!$M$47),IF(Datos!$F$3443&lt;=Bosque!$E$48,Bosque!$M$49,Bosque!$M$50))</f>
        <v/>
      </c>
      <c r="L3443" s="10">
        <f>AVERAGE(E3443:K3443)</f>
        <v/>
      </c>
      <c r="M3443" s="10">
        <f>$M$2</f>
        <v/>
      </c>
      <c r="N3443">
        <f>IF(L3443&gt;=M3443,"Sí","No")</f>
        <v/>
      </c>
      <c r="O3443">
        <f>--AND(C3443=1,N3443="Sí")</f>
        <v/>
      </c>
      <c r="P3443">
        <f>--AND(C3443=0,N3443="Sí")</f>
        <v/>
      </c>
      <c r="Q3443">
        <f>--AND(C3443=1,N3443="No")</f>
        <v/>
      </c>
      <c r="R3443">
        <f>--AND(C3443=0,N3443="No")</f>
        <v/>
      </c>
      <c r="S3443">
        <f>--(C3443=--(L3443&gt;=M3443))</f>
        <v/>
      </c>
      <c r="T3443" s="11">
        <f>O3443*60000-P3443*3000</f>
        <v/>
      </c>
    </row>
    <row r="3444">
      <c r="A3444">
        <f>Datos!A3444</f>
        <v/>
      </c>
      <c r="B3444">
        <f>Datos!B3444</f>
        <v/>
      </c>
      <c r="C3444">
        <f>Datos!D3444</f>
        <v/>
      </c>
      <c r="D3444" t="n">
        <v>3444</v>
      </c>
      <c r="E3444" s="10">
        <f>IF(Datos!$G$3444&lt;=Bosque!$E$4,IF(Datos!$H$3444&lt;=Bosque!$E$5,Bosque!$M$6,Bosque!$M$7),IF(Datos!$G$3444&lt;=Bosque!$E$8,Bosque!$M$9,Bosque!$M$10))</f>
        <v/>
      </c>
      <c r="F3444" s="10">
        <f>IF(Datos!$H$3444&lt;=Bosque!$E$11,IF(Datos!$E$3444&lt;=Bosque!$E$12,Bosque!$M$13,Bosque!$M$14),IF(Datos!$I$3444&lt;=Bosque!$E$15,Bosque!$M$16,Bosque!$M$17))</f>
        <v/>
      </c>
      <c r="G3444" s="10">
        <f>IF(Datos!$E$3444&lt;=Bosque!$E$18,IF(Datos!$I$3444&lt;=Bosque!$E$19,Bosque!$M$20,Bosque!$M$21),Bosque!$M$22)</f>
        <v/>
      </c>
      <c r="H3444" s="10">
        <f>IF(Datos!$E$3444&lt;=Bosque!$E$23,IF(Datos!$E$3444&lt;=Bosque!$E$24,Bosque!$M$25,Bosque!$M$26),IF(Datos!$E$3444&lt;=Bosque!$E$27,Bosque!$M$28,Bosque!$M$29))</f>
        <v/>
      </c>
      <c r="I3444" s="10">
        <f>IF(Datos!$G$3444&lt;=Bosque!$E$30,IF(Datos!$E$3444&lt;=Bosque!$E$31,Bosque!$M$32,Bosque!$M$33),IF(Datos!$E$3444&lt;=Bosque!$E$34,Bosque!$M$35,Bosque!$M$36))</f>
        <v/>
      </c>
      <c r="J3444" s="10">
        <f>IF(Datos!$I$3444&lt;=Bosque!$E$37,IF(Datos!$H$3444&lt;=Bosque!$E$38,Bosque!$M$39,Bosque!$M$40),IF(Datos!$F$3444&lt;=Bosque!$E$41,Bosque!$M$42,Bosque!$M$43))</f>
        <v/>
      </c>
      <c r="K3444" s="10">
        <f>IF(Datos!$G$3444&lt;=Bosque!$E$44,IF(Datos!$H$3444&lt;=Bosque!$E$45,Bosque!$M$46,Bosque!$M$47),IF(Datos!$F$3444&lt;=Bosque!$E$48,Bosque!$M$49,Bosque!$M$50))</f>
        <v/>
      </c>
      <c r="L3444" s="10">
        <f>AVERAGE(E3444:K3444)</f>
        <v/>
      </c>
      <c r="M3444" s="10">
        <f>$M$2</f>
        <v/>
      </c>
      <c r="N3444">
        <f>IF(L3444&gt;=M3444,"Sí","No")</f>
        <v/>
      </c>
      <c r="O3444">
        <f>--AND(C3444=1,N3444="Sí")</f>
        <v/>
      </c>
      <c r="P3444">
        <f>--AND(C3444=0,N3444="Sí")</f>
        <v/>
      </c>
      <c r="Q3444">
        <f>--AND(C3444=1,N3444="No")</f>
        <v/>
      </c>
      <c r="R3444">
        <f>--AND(C3444=0,N3444="No")</f>
        <v/>
      </c>
      <c r="S3444">
        <f>--(C3444=--(L3444&gt;=M3444))</f>
        <v/>
      </c>
      <c r="T3444" s="11">
        <f>O3444*60000-P3444*3000</f>
        <v/>
      </c>
    </row>
    <row r="3445">
      <c r="A3445">
        <f>Datos!A3445</f>
        <v/>
      </c>
      <c r="B3445">
        <f>Datos!B3445</f>
        <v/>
      </c>
      <c r="C3445">
        <f>Datos!D3445</f>
        <v/>
      </c>
      <c r="D3445" t="n">
        <v>3445</v>
      </c>
      <c r="E3445" s="10">
        <f>IF(Datos!$G$3445&lt;=Bosque!$E$4,IF(Datos!$H$3445&lt;=Bosque!$E$5,Bosque!$M$6,Bosque!$M$7),IF(Datos!$G$3445&lt;=Bosque!$E$8,Bosque!$M$9,Bosque!$M$10))</f>
        <v/>
      </c>
      <c r="F3445" s="10">
        <f>IF(Datos!$H$3445&lt;=Bosque!$E$11,IF(Datos!$E$3445&lt;=Bosque!$E$12,Bosque!$M$13,Bosque!$M$14),IF(Datos!$I$3445&lt;=Bosque!$E$15,Bosque!$M$16,Bosque!$M$17))</f>
        <v/>
      </c>
      <c r="G3445" s="10">
        <f>IF(Datos!$E$3445&lt;=Bosque!$E$18,IF(Datos!$I$3445&lt;=Bosque!$E$19,Bosque!$M$20,Bosque!$M$21),Bosque!$M$22)</f>
        <v/>
      </c>
      <c r="H3445" s="10">
        <f>IF(Datos!$E$3445&lt;=Bosque!$E$23,IF(Datos!$E$3445&lt;=Bosque!$E$24,Bosque!$M$25,Bosque!$M$26),IF(Datos!$E$3445&lt;=Bosque!$E$27,Bosque!$M$28,Bosque!$M$29))</f>
        <v/>
      </c>
      <c r="I3445" s="10">
        <f>IF(Datos!$G$3445&lt;=Bosque!$E$30,IF(Datos!$E$3445&lt;=Bosque!$E$31,Bosque!$M$32,Bosque!$M$33),IF(Datos!$E$3445&lt;=Bosque!$E$34,Bosque!$M$35,Bosque!$M$36))</f>
        <v/>
      </c>
      <c r="J3445" s="10">
        <f>IF(Datos!$I$3445&lt;=Bosque!$E$37,IF(Datos!$H$3445&lt;=Bosque!$E$38,Bosque!$M$39,Bosque!$M$40),IF(Datos!$F$3445&lt;=Bosque!$E$41,Bosque!$M$42,Bosque!$M$43))</f>
        <v/>
      </c>
      <c r="K3445" s="10">
        <f>IF(Datos!$G$3445&lt;=Bosque!$E$44,IF(Datos!$H$3445&lt;=Bosque!$E$45,Bosque!$M$46,Bosque!$M$47),IF(Datos!$F$3445&lt;=Bosque!$E$48,Bosque!$M$49,Bosque!$M$50))</f>
        <v/>
      </c>
      <c r="L3445" s="10">
        <f>AVERAGE(E3445:K3445)</f>
        <v/>
      </c>
      <c r="M3445" s="10">
        <f>$M$2</f>
        <v/>
      </c>
      <c r="N3445">
        <f>IF(L3445&gt;=M3445,"Sí","No")</f>
        <v/>
      </c>
      <c r="O3445">
        <f>--AND(C3445=1,N3445="Sí")</f>
        <v/>
      </c>
      <c r="P3445">
        <f>--AND(C3445=0,N3445="Sí")</f>
        <v/>
      </c>
      <c r="Q3445">
        <f>--AND(C3445=1,N3445="No")</f>
        <v/>
      </c>
      <c r="R3445">
        <f>--AND(C3445=0,N3445="No")</f>
        <v/>
      </c>
      <c r="S3445">
        <f>--(C3445=--(L3445&gt;=M3445))</f>
        <v/>
      </c>
      <c r="T3445" s="11">
        <f>O3445*60000-P3445*3000</f>
        <v/>
      </c>
    </row>
    <row r="3446">
      <c r="A3446">
        <f>Datos!A3446</f>
        <v/>
      </c>
      <c r="B3446">
        <f>Datos!B3446</f>
        <v/>
      </c>
      <c r="C3446">
        <f>Datos!D3446</f>
        <v/>
      </c>
      <c r="D3446" t="n">
        <v>3446</v>
      </c>
      <c r="E3446" s="10">
        <f>IF(Datos!$G$3446&lt;=Bosque!$E$4,IF(Datos!$H$3446&lt;=Bosque!$E$5,Bosque!$M$6,Bosque!$M$7),IF(Datos!$G$3446&lt;=Bosque!$E$8,Bosque!$M$9,Bosque!$M$10))</f>
        <v/>
      </c>
      <c r="F3446" s="10">
        <f>IF(Datos!$H$3446&lt;=Bosque!$E$11,IF(Datos!$E$3446&lt;=Bosque!$E$12,Bosque!$M$13,Bosque!$M$14),IF(Datos!$I$3446&lt;=Bosque!$E$15,Bosque!$M$16,Bosque!$M$17))</f>
        <v/>
      </c>
      <c r="G3446" s="10">
        <f>IF(Datos!$E$3446&lt;=Bosque!$E$18,IF(Datos!$I$3446&lt;=Bosque!$E$19,Bosque!$M$20,Bosque!$M$21),Bosque!$M$22)</f>
        <v/>
      </c>
      <c r="H3446" s="10">
        <f>IF(Datos!$E$3446&lt;=Bosque!$E$23,IF(Datos!$E$3446&lt;=Bosque!$E$24,Bosque!$M$25,Bosque!$M$26),IF(Datos!$E$3446&lt;=Bosque!$E$27,Bosque!$M$28,Bosque!$M$29))</f>
        <v/>
      </c>
      <c r="I3446" s="10">
        <f>IF(Datos!$G$3446&lt;=Bosque!$E$30,IF(Datos!$E$3446&lt;=Bosque!$E$31,Bosque!$M$32,Bosque!$M$33),IF(Datos!$E$3446&lt;=Bosque!$E$34,Bosque!$M$35,Bosque!$M$36))</f>
        <v/>
      </c>
      <c r="J3446" s="10">
        <f>IF(Datos!$I$3446&lt;=Bosque!$E$37,IF(Datos!$H$3446&lt;=Bosque!$E$38,Bosque!$M$39,Bosque!$M$40),IF(Datos!$F$3446&lt;=Bosque!$E$41,Bosque!$M$42,Bosque!$M$43))</f>
        <v/>
      </c>
      <c r="K3446" s="10">
        <f>IF(Datos!$G$3446&lt;=Bosque!$E$44,IF(Datos!$H$3446&lt;=Bosque!$E$45,Bosque!$M$46,Bosque!$M$47),IF(Datos!$F$3446&lt;=Bosque!$E$48,Bosque!$M$49,Bosque!$M$50))</f>
        <v/>
      </c>
      <c r="L3446" s="10">
        <f>AVERAGE(E3446:K3446)</f>
        <v/>
      </c>
      <c r="M3446" s="10">
        <f>$M$2</f>
        <v/>
      </c>
      <c r="N3446">
        <f>IF(L3446&gt;=M3446,"Sí","No")</f>
        <v/>
      </c>
      <c r="O3446">
        <f>--AND(C3446=1,N3446="Sí")</f>
        <v/>
      </c>
      <c r="P3446">
        <f>--AND(C3446=0,N3446="Sí")</f>
        <v/>
      </c>
      <c r="Q3446">
        <f>--AND(C3446=1,N3446="No")</f>
        <v/>
      </c>
      <c r="R3446">
        <f>--AND(C3446=0,N3446="No")</f>
        <v/>
      </c>
      <c r="S3446">
        <f>--(C3446=--(L3446&gt;=M3446))</f>
        <v/>
      </c>
      <c r="T3446" s="11">
        <f>O3446*60000-P3446*3000</f>
        <v/>
      </c>
    </row>
    <row r="3447">
      <c r="A3447">
        <f>Datos!A3447</f>
        <v/>
      </c>
      <c r="B3447">
        <f>Datos!B3447</f>
        <v/>
      </c>
      <c r="C3447">
        <f>Datos!D3447</f>
        <v/>
      </c>
      <c r="D3447" t="n">
        <v>3447</v>
      </c>
      <c r="E3447" s="10">
        <f>IF(Datos!$G$3447&lt;=Bosque!$E$4,IF(Datos!$H$3447&lt;=Bosque!$E$5,Bosque!$M$6,Bosque!$M$7),IF(Datos!$G$3447&lt;=Bosque!$E$8,Bosque!$M$9,Bosque!$M$10))</f>
        <v/>
      </c>
      <c r="F3447" s="10">
        <f>IF(Datos!$H$3447&lt;=Bosque!$E$11,IF(Datos!$E$3447&lt;=Bosque!$E$12,Bosque!$M$13,Bosque!$M$14),IF(Datos!$I$3447&lt;=Bosque!$E$15,Bosque!$M$16,Bosque!$M$17))</f>
        <v/>
      </c>
      <c r="G3447" s="10">
        <f>IF(Datos!$E$3447&lt;=Bosque!$E$18,IF(Datos!$I$3447&lt;=Bosque!$E$19,Bosque!$M$20,Bosque!$M$21),Bosque!$M$22)</f>
        <v/>
      </c>
      <c r="H3447" s="10">
        <f>IF(Datos!$E$3447&lt;=Bosque!$E$23,IF(Datos!$E$3447&lt;=Bosque!$E$24,Bosque!$M$25,Bosque!$M$26),IF(Datos!$E$3447&lt;=Bosque!$E$27,Bosque!$M$28,Bosque!$M$29))</f>
        <v/>
      </c>
      <c r="I3447" s="10">
        <f>IF(Datos!$G$3447&lt;=Bosque!$E$30,IF(Datos!$E$3447&lt;=Bosque!$E$31,Bosque!$M$32,Bosque!$M$33),IF(Datos!$E$3447&lt;=Bosque!$E$34,Bosque!$M$35,Bosque!$M$36))</f>
        <v/>
      </c>
      <c r="J3447" s="10">
        <f>IF(Datos!$I$3447&lt;=Bosque!$E$37,IF(Datos!$H$3447&lt;=Bosque!$E$38,Bosque!$M$39,Bosque!$M$40),IF(Datos!$F$3447&lt;=Bosque!$E$41,Bosque!$M$42,Bosque!$M$43))</f>
        <v/>
      </c>
      <c r="K3447" s="10">
        <f>IF(Datos!$G$3447&lt;=Bosque!$E$44,IF(Datos!$H$3447&lt;=Bosque!$E$45,Bosque!$M$46,Bosque!$M$47),IF(Datos!$F$3447&lt;=Bosque!$E$48,Bosque!$M$49,Bosque!$M$50))</f>
        <v/>
      </c>
      <c r="L3447" s="10">
        <f>AVERAGE(E3447:K3447)</f>
        <v/>
      </c>
      <c r="M3447" s="10">
        <f>$M$2</f>
        <v/>
      </c>
      <c r="N3447">
        <f>IF(L3447&gt;=M3447,"Sí","No")</f>
        <v/>
      </c>
      <c r="O3447">
        <f>--AND(C3447=1,N3447="Sí")</f>
        <v/>
      </c>
      <c r="P3447">
        <f>--AND(C3447=0,N3447="Sí")</f>
        <v/>
      </c>
      <c r="Q3447">
        <f>--AND(C3447=1,N3447="No")</f>
        <v/>
      </c>
      <c r="R3447">
        <f>--AND(C3447=0,N3447="No")</f>
        <v/>
      </c>
      <c r="S3447">
        <f>--(C3447=--(L3447&gt;=M3447))</f>
        <v/>
      </c>
      <c r="T3447" s="11">
        <f>O3447*60000-P3447*3000</f>
        <v/>
      </c>
    </row>
    <row r="3448">
      <c r="A3448">
        <f>Datos!A3448</f>
        <v/>
      </c>
      <c r="B3448">
        <f>Datos!B3448</f>
        <v/>
      </c>
      <c r="C3448">
        <f>Datos!D3448</f>
        <v/>
      </c>
      <c r="D3448" t="n">
        <v>3448</v>
      </c>
      <c r="E3448" s="10">
        <f>IF(Datos!$G$3448&lt;=Bosque!$E$4,IF(Datos!$H$3448&lt;=Bosque!$E$5,Bosque!$M$6,Bosque!$M$7),IF(Datos!$G$3448&lt;=Bosque!$E$8,Bosque!$M$9,Bosque!$M$10))</f>
        <v/>
      </c>
      <c r="F3448" s="10">
        <f>IF(Datos!$H$3448&lt;=Bosque!$E$11,IF(Datos!$E$3448&lt;=Bosque!$E$12,Bosque!$M$13,Bosque!$M$14),IF(Datos!$I$3448&lt;=Bosque!$E$15,Bosque!$M$16,Bosque!$M$17))</f>
        <v/>
      </c>
      <c r="G3448" s="10">
        <f>IF(Datos!$E$3448&lt;=Bosque!$E$18,IF(Datos!$I$3448&lt;=Bosque!$E$19,Bosque!$M$20,Bosque!$M$21),Bosque!$M$22)</f>
        <v/>
      </c>
      <c r="H3448" s="10">
        <f>IF(Datos!$E$3448&lt;=Bosque!$E$23,IF(Datos!$E$3448&lt;=Bosque!$E$24,Bosque!$M$25,Bosque!$M$26),IF(Datos!$E$3448&lt;=Bosque!$E$27,Bosque!$M$28,Bosque!$M$29))</f>
        <v/>
      </c>
      <c r="I3448" s="10">
        <f>IF(Datos!$G$3448&lt;=Bosque!$E$30,IF(Datos!$E$3448&lt;=Bosque!$E$31,Bosque!$M$32,Bosque!$M$33),IF(Datos!$E$3448&lt;=Bosque!$E$34,Bosque!$M$35,Bosque!$M$36))</f>
        <v/>
      </c>
      <c r="J3448" s="10">
        <f>IF(Datos!$I$3448&lt;=Bosque!$E$37,IF(Datos!$H$3448&lt;=Bosque!$E$38,Bosque!$M$39,Bosque!$M$40),IF(Datos!$F$3448&lt;=Bosque!$E$41,Bosque!$M$42,Bosque!$M$43))</f>
        <v/>
      </c>
      <c r="K3448" s="10">
        <f>IF(Datos!$G$3448&lt;=Bosque!$E$44,IF(Datos!$H$3448&lt;=Bosque!$E$45,Bosque!$M$46,Bosque!$M$47),IF(Datos!$F$3448&lt;=Bosque!$E$48,Bosque!$M$49,Bosque!$M$50))</f>
        <v/>
      </c>
      <c r="L3448" s="10">
        <f>AVERAGE(E3448:K3448)</f>
        <v/>
      </c>
      <c r="M3448" s="10">
        <f>$M$2</f>
        <v/>
      </c>
      <c r="N3448">
        <f>IF(L3448&gt;=M3448,"Sí","No")</f>
        <v/>
      </c>
      <c r="O3448">
        <f>--AND(C3448=1,N3448="Sí")</f>
        <v/>
      </c>
      <c r="P3448">
        <f>--AND(C3448=0,N3448="Sí")</f>
        <v/>
      </c>
      <c r="Q3448">
        <f>--AND(C3448=1,N3448="No")</f>
        <v/>
      </c>
      <c r="R3448">
        <f>--AND(C3448=0,N3448="No")</f>
        <v/>
      </c>
      <c r="S3448">
        <f>--(C3448=--(L3448&gt;=M3448))</f>
        <v/>
      </c>
      <c r="T3448" s="11">
        <f>O3448*60000-P3448*3000</f>
        <v/>
      </c>
    </row>
    <row r="3449">
      <c r="A3449">
        <f>Datos!A3449</f>
        <v/>
      </c>
      <c r="B3449">
        <f>Datos!B3449</f>
        <v/>
      </c>
      <c r="C3449">
        <f>Datos!D3449</f>
        <v/>
      </c>
      <c r="D3449" t="n">
        <v>3449</v>
      </c>
      <c r="E3449" s="10">
        <f>IF(Datos!$G$3449&lt;=Bosque!$E$4,IF(Datos!$H$3449&lt;=Bosque!$E$5,Bosque!$M$6,Bosque!$M$7),IF(Datos!$G$3449&lt;=Bosque!$E$8,Bosque!$M$9,Bosque!$M$10))</f>
        <v/>
      </c>
      <c r="F3449" s="10">
        <f>IF(Datos!$H$3449&lt;=Bosque!$E$11,IF(Datos!$E$3449&lt;=Bosque!$E$12,Bosque!$M$13,Bosque!$M$14),IF(Datos!$I$3449&lt;=Bosque!$E$15,Bosque!$M$16,Bosque!$M$17))</f>
        <v/>
      </c>
      <c r="G3449" s="10">
        <f>IF(Datos!$E$3449&lt;=Bosque!$E$18,IF(Datos!$I$3449&lt;=Bosque!$E$19,Bosque!$M$20,Bosque!$M$21),Bosque!$M$22)</f>
        <v/>
      </c>
      <c r="H3449" s="10">
        <f>IF(Datos!$E$3449&lt;=Bosque!$E$23,IF(Datos!$E$3449&lt;=Bosque!$E$24,Bosque!$M$25,Bosque!$M$26),IF(Datos!$E$3449&lt;=Bosque!$E$27,Bosque!$M$28,Bosque!$M$29))</f>
        <v/>
      </c>
      <c r="I3449" s="10">
        <f>IF(Datos!$G$3449&lt;=Bosque!$E$30,IF(Datos!$E$3449&lt;=Bosque!$E$31,Bosque!$M$32,Bosque!$M$33),IF(Datos!$E$3449&lt;=Bosque!$E$34,Bosque!$M$35,Bosque!$M$36))</f>
        <v/>
      </c>
      <c r="J3449" s="10">
        <f>IF(Datos!$I$3449&lt;=Bosque!$E$37,IF(Datos!$H$3449&lt;=Bosque!$E$38,Bosque!$M$39,Bosque!$M$40),IF(Datos!$F$3449&lt;=Bosque!$E$41,Bosque!$M$42,Bosque!$M$43))</f>
        <v/>
      </c>
      <c r="K3449" s="10">
        <f>IF(Datos!$G$3449&lt;=Bosque!$E$44,IF(Datos!$H$3449&lt;=Bosque!$E$45,Bosque!$M$46,Bosque!$M$47),IF(Datos!$F$3449&lt;=Bosque!$E$48,Bosque!$M$49,Bosque!$M$50))</f>
        <v/>
      </c>
      <c r="L3449" s="10">
        <f>AVERAGE(E3449:K3449)</f>
        <v/>
      </c>
      <c r="M3449" s="10">
        <f>$M$2</f>
        <v/>
      </c>
      <c r="N3449">
        <f>IF(L3449&gt;=M3449,"Sí","No")</f>
        <v/>
      </c>
      <c r="O3449">
        <f>--AND(C3449=1,N3449="Sí")</f>
        <v/>
      </c>
      <c r="P3449">
        <f>--AND(C3449=0,N3449="Sí")</f>
        <v/>
      </c>
      <c r="Q3449">
        <f>--AND(C3449=1,N3449="No")</f>
        <v/>
      </c>
      <c r="R3449">
        <f>--AND(C3449=0,N3449="No")</f>
        <v/>
      </c>
      <c r="S3449">
        <f>--(C3449=--(L3449&gt;=M3449))</f>
        <v/>
      </c>
      <c r="T3449" s="11">
        <f>O3449*60000-P3449*3000</f>
        <v/>
      </c>
    </row>
    <row r="3450">
      <c r="A3450">
        <f>Datos!A3450</f>
        <v/>
      </c>
      <c r="B3450">
        <f>Datos!B3450</f>
        <v/>
      </c>
      <c r="C3450">
        <f>Datos!D3450</f>
        <v/>
      </c>
      <c r="D3450" t="n">
        <v>3450</v>
      </c>
      <c r="E3450" s="10">
        <f>IF(Datos!$G$3450&lt;=Bosque!$E$4,IF(Datos!$H$3450&lt;=Bosque!$E$5,Bosque!$M$6,Bosque!$M$7),IF(Datos!$G$3450&lt;=Bosque!$E$8,Bosque!$M$9,Bosque!$M$10))</f>
        <v/>
      </c>
      <c r="F3450" s="10">
        <f>IF(Datos!$H$3450&lt;=Bosque!$E$11,IF(Datos!$E$3450&lt;=Bosque!$E$12,Bosque!$M$13,Bosque!$M$14),IF(Datos!$I$3450&lt;=Bosque!$E$15,Bosque!$M$16,Bosque!$M$17))</f>
        <v/>
      </c>
      <c r="G3450" s="10">
        <f>IF(Datos!$E$3450&lt;=Bosque!$E$18,IF(Datos!$I$3450&lt;=Bosque!$E$19,Bosque!$M$20,Bosque!$M$21),Bosque!$M$22)</f>
        <v/>
      </c>
      <c r="H3450" s="10">
        <f>IF(Datos!$E$3450&lt;=Bosque!$E$23,IF(Datos!$E$3450&lt;=Bosque!$E$24,Bosque!$M$25,Bosque!$M$26),IF(Datos!$E$3450&lt;=Bosque!$E$27,Bosque!$M$28,Bosque!$M$29))</f>
        <v/>
      </c>
      <c r="I3450" s="10">
        <f>IF(Datos!$G$3450&lt;=Bosque!$E$30,IF(Datos!$E$3450&lt;=Bosque!$E$31,Bosque!$M$32,Bosque!$M$33),IF(Datos!$E$3450&lt;=Bosque!$E$34,Bosque!$M$35,Bosque!$M$36))</f>
        <v/>
      </c>
      <c r="J3450" s="10">
        <f>IF(Datos!$I$3450&lt;=Bosque!$E$37,IF(Datos!$H$3450&lt;=Bosque!$E$38,Bosque!$M$39,Bosque!$M$40),IF(Datos!$F$3450&lt;=Bosque!$E$41,Bosque!$M$42,Bosque!$M$43))</f>
        <v/>
      </c>
      <c r="K3450" s="10">
        <f>IF(Datos!$G$3450&lt;=Bosque!$E$44,IF(Datos!$H$3450&lt;=Bosque!$E$45,Bosque!$M$46,Bosque!$M$47),IF(Datos!$F$3450&lt;=Bosque!$E$48,Bosque!$M$49,Bosque!$M$50))</f>
        <v/>
      </c>
      <c r="L3450" s="10">
        <f>AVERAGE(E3450:K3450)</f>
        <v/>
      </c>
      <c r="M3450" s="10">
        <f>$M$2</f>
        <v/>
      </c>
      <c r="N3450">
        <f>IF(L3450&gt;=M3450,"Sí","No")</f>
        <v/>
      </c>
      <c r="O3450">
        <f>--AND(C3450=1,N3450="Sí")</f>
        <v/>
      </c>
      <c r="P3450">
        <f>--AND(C3450=0,N3450="Sí")</f>
        <v/>
      </c>
      <c r="Q3450">
        <f>--AND(C3450=1,N3450="No")</f>
        <v/>
      </c>
      <c r="R3450">
        <f>--AND(C3450=0,N3450="No")</f>
        <v/>
      </c>
      <c r="S3450">
        <f>--(C3450=--(L3450&gt;=M3450))</f>
        <v/>
      </c>
      <c r="T3450" s="11">
        <f>O3450*60000-P3450*3000</f>
        <v/>
      </c>
    </row>
    <row r="3451">
      <c r="A3451">
        <f>Datos!A3451</f>
        <v/>
      </c>
      <c r="B3451">
        <f>Datos!B3451</f>
        <v/>
      </c>
      <c r="C3451">
        <f>Datos!D3451</f>
        <v/>
      </c>
      <c r="D3451" t="n">
        <v>3451</v>
      </c>
      <c r="E3451" s="10">
        <f>IF(Datos!$G$3451&lt;=Bosque!$E$4,IF(Datos!$H$3451&lt;=Bosque!$E$5,Bosque!$M$6,Bosque!$M$7),IF(Datos!$G$3451&lt;=Bosque!$E$8,Bosque!$M$9,Bosque!$M$10))</f>
        <v/>
      </c>
      <c r="F3451" s="10">
        <f>IF(Datos!$H$3451&lt;=Bosque!$E$11,IF(Datos!$E$3451&lt;=Bosque!$E$12,Bosque!$M$13,Bosque!$M$14),IF(Datos!$I$3451&lt;=Bosque!$E$15,Bosque!$M$16,Bosque!$M$17))</f>
        <v/>
      </c>
      <c r="G3451" s="10">
        <f>IF(Datos!$E$3451&lt;=Bosque!$E$18,IF(Datos!$I$3451&lt;=Bosque!$E$19,Bosque!$M$20,Bosque!$M$21),Bosque!$M$22)</f>
        <v/>
      </c>
      <c r="H3451" s="10">
        <f>IF(Datos!$E$3451&lt;=Bosque!$E$23,IF(Datos!$E$3451&lt;=Bosque!$E$24,Bosque!$M$25,Bosque!$M$26),IF(Datos!$E$3451&lt;=Bosque!$E$27,Bosque!$M$28,Bosque!$M$29))</f>
        <v/>
      </c>
      <c r="I3451" s="10">
        <f>IF(Datos!$G$3451&lt;=Bosque!$E$30,IF(Datos!$E$3451&lt;=Bosque!$E$31,Bosque!$M$32,Bosque!$M$33),IF(Datos!$E$3451&lt;=Bosque!$E$34,Bosque!$M$35,Bosque!$M$36))</f>
        <v/>
      </c>
      <c r="J3451" s="10">
        <f>IF(Datos!$I$3451&lt;=Bosque!$E$37,IF(Datos!$H$3451&lt;=Bosque!$E$38,Bosque!$M$39,Bosque!$M$40),IF(Datos!$F$3451&lt;=Bosque!$E$41,Bosque!$M$42,Bosque!$M$43))</f>
        <v/>
      </c>
      <c r="K3451" s="10">
        <f>IF(Datos!$G$3451&lt;=Bosque!$E$44,IF(Datos!$H$3451&lt;=Bosque!$E$45,Bosque!$M$46,Bosque!$M$47),IF(Datos!$F$3451&lt;=Bosque!$E$48,Bosque!$M$49,Bosque!$M$50))</f>
        <v/>
      </c>
      <c r="L3451" s="10">
        <f>AVERAGE(E3451:K3451)</f>
        <v/>
      </c>
      <c r="M3451" s="10">
        <f>$M$2</f>
        <v/>
      </c>
      <c r="N3451">
        <f>IF(L3451&gt;=M3451,"Sí","No")</f>
        <v/>
      </c>
      <c r="O3451">
        <f>--AND(C3451=1,N3451="Sí")</f>
        <v/>
      </c>
      <c r="P3451">
        <f>--AND(C3451=0,N3451="Sí")</f>
        <v/>
      </c>
      <c r="Q3451">
        <f>--AND(C3451=1,N3451="No")</f>
        <v/>
      </c>
      <c r="R3451">
        <f>--AND(C3451=0,N3451="No")</f>
        <v/>
      </c>
      <c r="S3451">
        <f>--(C3451=--(L3451&gt;=M3451))</f>
        <v/>
      </c>
      <c r="T3451" s="11">
        <f>O3451*60000-P3451*3000</f>
        <v/>
      </c>
    </row>
    <row r="3452">
      <c r="A3452">
        <f>Datos!A3452</f>
        <v/>
      </c>
      <c r="B3452">
        <f>Datos!B3452</f>
        <v/>
      </c>
      <c r="C3452">
        <f>Datos!D3452</f>
        <v/>
      </c>
      <c r="D3452" t="n">
        <v>3452</v>
      </c>
      <c r="E3452" s="10">
        <f>IF(Datos!$G$3452&lt;=Bosque!$E$4,IF(Datos!$H$3452&lt;=Bosque!$E$5,Bosque!$M$6,Bosque!$M$7),IF(Datos!$G$3452&lt;=Bosque!$E$8,Bosque!$M$9,Bosque!$M$10))</f>
        <v/>
      </c>
      <c r="F3452" s="10">
        <f>IF(Datos!$H$3452&lt;=Bosque!$E$11,IF(Datos!$E$3452&lt;=Bosque!$E$12,Bosque!$M$13,Bosque!$M$14),IF(Datos!$I$3452&lt;=Bosque!$E$15,Bosque!$M$16,Bosque!$M$17))</f>
        <v/>
      </c>
      <c r="G3452" s="10">
        <f>IF(Datos!$E$3452&lt;=Bosque!$E$18,IF(Datos!$I$3452&lt;=Bosque!$E$19,Bosque!$M$20,Bosque!$M$21),Bosque!$M$22)</f>
        <v/>
      </c>
      <c r="H3452" s="10">
        <f>IF(Datos!$E$3452&lt;=Bosque!$E$23,IF(Datos!$E$3452&lt;=Bosque!$E$24,Bosque!$M$25,Bosque!$M$26),IF(Datos!$E$3452&lt;=Bosque!$E$27,Bosque!$M$28,Bosque!$M$29))</f>
        <v/>
      </c>
      <c r="I3452" s="10">
        <f>IF(Datos!$G$3452&lt;=Bosque!$E$30,IF(Datos!$E$3452&lt;=Bosque!$E$31,Bosque!$M$32,Bosque!$M$33),IF(Datos!$E$3452&lt;=Bosque!$E$34,Bosque!$M$35,Bosque!$M$36))</f>
        <v/>
      </c>
      <c r="J3452" s="10">
        <f>IF(Datos!$I$3452&lt;=Bosque!$E$37,IF(Datos!$H$3452&lt;=Bosque!$E$38,Bosque!$M$39,Bosque!$M$40),IF(Datos!$F$3452&lt;=Bosque!$E$41,Bosque!$M$42,Bosque!$M$43))</f>
        <v/>
      </c>
      <c r="K3452" s="10">
        <f>IF(Datos!$G$3452&lt;=Bosque!$E$44,IF(Datos!$H$3452&lt;=Bosque!$E$45,Bosque!$M$46,Bosque!$M$47),IF(Datos!$F$3452&lt;=Bosque!$E$48,Bosque!$M$49,Bosque!$M$50))</f>
        <v/>
      </c>
      <c r="L3452" s="10">
        <f>AVERAGE(E3452:K3452)</f>
        <v/>
      </c>
      <c r="M3452" s="10">
        <f>$M$2</f>
        <v/>
      </c>
      <c r="N3452">
        <f>IF(L3452&gt;=M3452,"Sí","No")</f>
        <v/>
      </c>
      <c r="O3452">
        <f>--AND(C3452=1,N3452="Sí")</f>
        <v/>
      </c>
      <c r="P3452">
        <f>--AND(C3452=0,N3452="Sí")</f>
        <v/>
      </c>
      <c r="Q3452">
        <f>--AND(C3452=1,N3452="No")</f>
        <v/>
      </c>
      <c r="R3452">
        <f>--AND(C3452=0,N3452="No")</f>
        <v/>
      </c>
      <c r="S3452">
        <f>--(C3452=--(L3452&gt;=M3452))</f>
        <v/>
      </c>
      <c r="T3452" s="11">
        <f>O3452*60000-P3452*3000</f>
        <v/>
      </c>
    </row>
    <row r="3453">
      <c r="A3453">
        <f>Datos!A3453</f>
        <v/>
      </c>
      <c r="B3453">
        <f>Datos!B3453</f>
        <v/>
      </c>
      <c r="C3453">
        <f>Datos!D3453</f>
        <v/>
      </c>
      <c r="D3453" t="n">
        <v>3453</v>
      </c>
      <c r="E3453" s="10">
        <f>IF(Datos!$G$3453&lt;=Bosque!$E$4,IF(Datos!$H$3453&lt;=Bosque!$E$5,Bosque!$M$6,Bosque!$M$7),IF(Datos!$G$3453&lt;=Bosque!$E$8,Bosque!$M$9,Bosque!$M$10))</f>
        <v/>
      </c>
      <c r="F3453" s="10">
        <f>IF(Datos!$H$3453&lt;=Bosque!$E$11,IF(Datos!$E$3453&lt;=Bosque!$E$12,Bosque!$M$13,Bosque!$M$14),IF(Datos!$I$3453&lt;=Bosque!$E$15,Bosque!$M$16,Bosque!$M$17))</f>
        <v/>
      </c>
      <c r="G3453" s="10">
        <f>IF(Datos!$E$3453&lt;=Bosque!$E$18,IF(Datos!$I$3453&lt;=Bosque!$E$19,Bosque!$M$20,Bosque!$M$21),Bosque!$M$22)</f>
        <v/>
      </c>
      <c r="H3453" s="10">
        <f>IF(Datos!$E$3453&lt;=Bosque!$E$23,IF(Datos!$E$3453&lt;=Bosque!$E$24,Bosque!$M$25,Bosque!$M$26),IF(Datos!$E$3453&lt;=Bosque!$E$27,Bosque!$M$28,Bosque!$M$29))</f>
        <v/>
      </c>
      <c r="I3453" s="10">
        <f>IF(Datos!$G$3453&lt;=Bosque!$E$30,IF(Datos!$E$3453&lt;=Bosque!$E$31,Bosque!$M$32,Bosque!$M$33),IF(Datos!$E$3453&lt;=Bosque!$E$34,Bosque!$M$35,Bosque!$M$36))</f>
        <v/>
      </c>
      <c r="J3453" s="10">
        <f>IF(Datos!$I$3453&lt;=Bosque!$E$37,IF(Datos!$H$3453&lt;=Bosque!$E$38,Bosque!$M$39,Bosque!$M$40),IF(Datos!$F$3453&lt;=Bosque!$E$41,Bosque!$M$42,Bosque!$M$43))</f>
        <v/>
      </c>
      <c r="K3453" s="10">
        <f>IF(Datos!$G$3453&lt;=Bosque!$E$44,IF(Datos!$H$3453&lt;=Bosque!$E$45,Bosque!$M$46,Bosque!$M$47),IF(Datos!$F$3453&lt;=Bosque!$E$48,Bosque!$M$49,Bosque!$M$50))</f>
        <v/>
      </c>
      <c r="L3453" s="10">
        <f>AVERAGE(E3453:K3453)</f>
        <v/>
      </c>
      <c r="M3453" s="10">
        <f>$M$2</f>
        <v/>
      </c>
      <c r="N3453">
        <f>IF(L3453&gt;=M3453,"Sí","No")</f>
        <v/>
      </c>
      <c r="O3453">
        <f>--AND(C3453=1,N3453="Sí")</f>
        <v/>
      </c>
      <c r="P3453">
        <f>--AND(C3453=0,N3453="Sí")</f>
        <v/>
      </c>
      <c r="Q3453">
        <f>--AND(C3453=1,N3453="No")</f>
        <v/>
      </c>
      <c r="R3453">
        <f>--AND(C3453=0,N3453="No")</f>
        <v/>
      </c>
      <c r="S3453">
        <f>--(C3453=--(L3453&gt;=M3453))</f>
        <v/>
      </c>
      <c r="T3453" s="11">
        <f>O3453*60000-P3453*3000</f>
        <v/>
      </c>
    </row>
    <row r="3454">
      <c r="A3454">
        <f>Datos!A3454</f>
        <v/>
      </c>
      <c r="B3454">
        <f>Datos!B3454</f>
        <v/>
      </c>
      <c r="C3454">
        <f>Datos!D3454</f>
        <v/>
      </c>
      <c r="D3454" t="n">
        <v>3454</v>
      </c>
      <c r="E3454" s="10">
        <f>IF(Datos!$G$3454&lt;=Bosque!$E$4,IF(Datos!$H$3454&lt;=Bosque!$E$5,Bosque!$M$6,Bosque!$M$7),IF(Datos!$G$3454&lt;=Bosque!$E$8,Bosque!$M$9,Bosque!$M$10))</f>
        <v/>
      </c>
      <c r="F3454" s="10">
        <f>IF(Datos!$H$3454&lt;=Bosque!$E$11,IF(Datos!$E$3454&lt;=Bosque!$E$12,Bosque!$M$13,Bosque!$M$14),IF(Datos!$I$3454&lt;=Bosque!$E$15,Bosque!$M$16,Bosque!$M$17))</f>
        <v/>
      </c>
      <c r="G3454" s="10">
        <f>IF(Datos!$E$3454&lt;=Bosque!$E$18,IF(Datos!$I$3454&lt;=Bosque!$E$19,Bosque!$M$20,Bosque!$M$21),Bosque!$M$22)</f>
        <v/>
      </c>
      <c r="H3454" s="10">
        <f>IF(Datos!$E$3454&lt;=Bosque!$E$23,IF(Datos!$E$3454&lt;=Bosque!$E$24,Bosque!$M$25,Bosque!$M$26),IF(Datos!$E$3454&lt;=Bosque!$E$27,Bosque!$M$28,Bosque!$M$29))</f>
        <v/>
      </c>
      <c r="I3454" s="10">
        <f>IF(Datos!$G$3454&lt;=Bosque!$E$30,IF(Datos!$E$3454&lt;=Bosque!$E$31,Bosque!$M$32,Bosque!$M$33),IF(Datos!$E$3454&lt;=Bosque!$E$34,Bosque!$M$35,Bosque!$M$36))</f>
        <v/>
      </c>
      <c r="J3454" s="10">
        <f>IF(Datos!$I$3454&lt;=Bosque!$E$37,IF(Datos!$H$3454&lt;=Bosque!$E$38,Bosque!$M$39,Bosque!$M$40),IF(Datos!$F$3454&lt;=Bosque!$E$41,Bosque!$M$42,Bosque!$M$43))</f>
        <v/>
      </c>
      <c r="K3454" s="10">
        <f>IF(Datos!$G$3454&lt;=Bosque!$E$44,IF(Datos!$H$3454&lt;=Bosque!$E$45,Bosque!$M$46,Bosque!$M$47),IF(Datos!$F$3454&lt;=Bosque!$E$48,Bosque!$M$49,Bosque!$M$50))</f>
        <v/>
      </c>
      <c r="L3454" s="10">
        <f>AVERAGE(E3454:K3454)</f>
        <v/>
      </c>
      <c r="M3454" s="10">
        <f>$M$2</f>
        <v/>
      </c>
      <c r="N3454">
        <f>IF(L3454&gt;=M3454,"Sí","No")</f>
        <v/>
      </c>
      <c r="O3454">
        <f>--AND(C3454=1,N3454="Sí")</f>
        <v/>
      </c>
      <c r="P3454">
        <f>--AND(C3454=0,N3454="Sí")</f>
        <v/>
      </c>
      <c r="Q3454">
        <f>--AND(C3454=1,N3454="No")</f>
        <v/>
      </c>
      <c r="R3454">
        <f>--AND(C3454=0,N3454="No")</f>
        <v/>
      </c>
      <c r="S3454">
        <f>--(C3454=--(L3454&gt;=M3454))</f>
        <v/>
      </c>
      <c r="T3454" s="11">
        <f>O3454*60000-P3454*3000</f>
        <v/>
      </c>
    </row>
    <row r="3455">
      <c r="A3455">
        <f>Datos!A3455</f>
        <v/>
      </c>
      <c r="B3455">
        <f>Datos!B3455</f>
        <v/>
      </c>
      <c r="C3455">
        <f>Datos!D3455</f>
        <v/>
      </c>
      <c r="D3455" t="n">
        <v>3455</v>
      </c>
      <c r="E3455" s="10">
        <f>IF(Datos!$G$3455&lt;=Bosque!$E$4,IF(Datos!$H$3455&lt;=Bosque!$E$5,Bosque!$M$6,Bosque!$M$7),IF(Datos!$G$3455&lt;=Bosque!$E$8,Bosque!$M$9,Bosque!$M$10))</f>
        <v/>
      </c>
      <c r="F3455" s="10">
        <f>IF(Datos!$H$3455&lt;=Bosque!$E$11,IF(Datos!$E$3455&lt;=Bosque!$E$12,Bosque!$M$13,Bosque!$M$14),IF(Datos!$I$3455&lt;=Bosque!$E$15,Bosque!$M$16,Bosque!$M$17))</f>
        <v/>
      </c>
      <c r="G3455" s="10">
        <f>IF(Datos!$E$3455&lt;=Bosque!$E$18,IF(Datos!$I$3455&lt;=Bosque!$E$19,Bosque!$M$20,Bosque!$M$21),Bosque!$M$22)</f>
        <v/>
      </c>
      <c r="H3455" s="10">
        <f>IF(Datos!$E$3455&lt;=Bosque!$E$23,IF(Datos!$E$3455&lt;=Bosque!$E$24,Bosque!$M$25,Bosque!$M$26),IF(Datos!$E$3455&lt;=Bosque!$E$27,Bosque!$M$28,Bosque!$M$29))</f>
        <v/>
      </c>
      <c r="I3455" s="10">
        <f>IF(Datos!$G$3455&lt;=Bosque!$E$30,IF(Datos!$E$3455&lt;=Bosque!$E$31,Bosque!$M$32,Bosque!$M$33),IF(Datos!$E$3455&lt;=Bosque!$E$34,Bosque!$M$35,Bosque!$M$36))</f>
        <v/>
      </c>
      <c r="J3455" s="10">
        <f>IF(Datos!$I$3455&lt;=Bosque!$E$37,IF(Datos!$H$3455&lt;=Bosque!$E$38,Bosque!$M$39,Bosque!$M$40),IF(Datos!$F$3455&lt;=Bosque!$E$41,Bosque!$M$42,Bosque!$M$43))</f>
        <v/>
      </c>
      <c r="K3455" s="10">
        <f>IF(Datos!$G$3455&lt;=Bosque!$E$44,IF(Datos!$H$3455&lt;=Bosque!$E$45,Bosque!$M$46,Bosque!$M$47),IF(Datos!$F$3455&lt;=Bosque!$E$48,Bosque!$M$49,Bosque!$M$50))</f>
        <v/>
      </c>
      <c r="L3455" s="10">
        <f>AVERAGE(E3455:K3455)</f>
        <v/>
      </c>
      <c r="M3455" s="10">
        <f>$M$2</f>
        <v/>
      </c>
      <c r="N3455">
        <f>IF(L3455&gt;=M3455,"Sí","No")</f>
        <v/>
      </c>
      <c r="O3455">
        <f>--AND(C3455=1,N3455="Sí")</f>
        <v/>
      </c>
      <c r="P3455">
        <f>--AND(C3455=0,N3455="Sí")</f>
        <v/>
      </c>
      <c r="Q3455">
        <f>--AND(C3455=1,N3455="No")</f>
        <v/>
      </c>
      <c r="R3455">
        <f>--AND(C3455=0,N3455="No")</f>
        <v/>
      </c>
      <c r="S3455">
        <f>--(C3455=--(L3455&gt;=M3455))</f>
        <v/>
      </c>
      <c r="T3455" s="11">
        <f>O3455*60000-P3455*3000</f>
        <v/>
      </c>
    </row>
    <row r="3456">
      <c r="A3456">
        <f>Datos!A3456</f>
        <v/>
      </c>
      <c r="B3456">
        <f>Datos!B3456</f>
        <v/>
      </c>
      <c r="C3456">
        <f>Datos!D3456</f>
        <v/>
      </c>
      <c r="D3456" t="n">
        <v>3456</v>
      </c>
      <c r="E3456" s="10">
        <f>IF(Datos!$G$3456&lt;=Bosque!$E$4,IF(Datos!$H$3456&lt;=Bosque!$E$5,Bosque!$M$6,Bosque!$M$7),IF(Datos!$G$3456&lt;=Bosque!$E$8,Bosque!$M$9,Bosque!$M$10))</f>
        <v/>
      </c>
      <c r="F3456" s="10">
        <f>IF(Datos!$H$3456&lt;=Bosque!$E$11,IF(Datos!$E$3456&lt;=Bosque!$E$12,Bosque!$M$13,Bosque!$M$14),IF(Datos!$I$3456&lt;=Bosque!$E$15,Bosque!$M$16,Bosque!$M$17))</f>
        <v/>
      </c>
      <c r="G3456" s="10">
        <f>IF(Datos!$E$3456&lt;=Bosque!$E$18,IF(Datos!$I$3456&lt;=Bosque!$E$19,Bosque!$M$20,Bosque!$M$21),Bosque!$M$22)</f>
        <v/>
      </c>
      <c r="H3456" s="10">
        <f>IF(Datos!$E$3456&lt;=Bosque!$E$23,IF(Datos!$E$3456&lt;=Bosque!$E$24,Bosque!$M$25,Bosque!$M$26),IF(Datos!$E$3456&lt;=Bosque!$E$27,Bosque!$M$28,Bosque!$M$29))</f>
        <v/>
      </c>
      <c r="I3456" s="10">
        <f>IF(Datos!$G$3456&lt;=Bosque!$E$30,IF(Datos!$E$3456&lt;=Bosque!$E$31,Bosque!$M$32,Bosque!$M$33),IF(Datos!$E$3456&lt;=Bosque!$E$34,Bosque!$M$35,Bosque!$M$36))</f>
        <v/>
      </c>
      <c r="J3456" s="10">
        <f>IF(Datos!$I$3456&lt;=Bosque!$E$37,IF(Datos!$H$3456&lt;=Bosque!$E$38,Bosque!$M$39,Bosque!$M$40),IF(Datos!$F$3456&lt;=Bosque!$E$41,Bosque!$M$42,Bosque!$M$43))</f>
        <v/>
      </c>
      <c r="K3456" s="10">
        <f>IF(Datos!$G$3456&lt;=Bosque!$E$44,IF(Datos!$H$3456&lt;=Bosque!$E$45,Bosque!$M$46,Bosque!$M$47),IF(Datos!$F$3456&lt;=Bosque!$E$48,Bosque!$M$49,Bosque!$M$50))</f>
        <v/>
      </c>
      <c r="L3456" s="10">
        <f>AVERAGE(E3456:K3456)</f>
        <v/>
      </c>
      <c r="M3456" s="10">
        <f>$M$2</f>
        <v/>
      </c>
      <c r="N3456">
        <f>IF(L3456&gt;=M3456,"Sí","No")</f>
        <v/>
      </c>
      <c r="O3456">
        <f>--AND(C3456=1,N3456="Sí")</f>
        <v/>
      </c>
      <c r="P3456">
        <f>--AND(C3456=0,N3456="Sí")</f>
        <v/>
      </c>
      <c r="Q3456">
        <f>--AND(C3456=1,N3456="No")</f>
        <v/>
      </c>
      <c r="R3456">
        <f>--AND(C3456=0,N3456="No")</f>
        <v/>
      </c>
      <c r="S3456">
        <f>--(C3456=--(L3456&gt;=M3456))</f>
        <v/>
      </c>
      <c r="T3456" s="11">
        <f>O3456*60000-P3456*3000</f>
        <v/>
      </c>
    </row>
    <row r="3457">
      <c r="A3457">
        <f>Datos!A3457</f>
        <v/>
      </c>
      <c r="B3457">
        <f>Datos!B3457</f>
        <v/>
      </c>
      <c r="C3457">
        <f>Datos!D3457</f>
        <v/>
      </c>
      <c r="D3457" t="n">
        <v>3457</v>
      </c>
      <c r="E3457" s="10">
        <f>IF(Datos!$G$3457&lt;=Bosque!$E$4,IF(Datos!$H$3457&lt;=Bosque!$E$5,Bosque!$M$6,Bosque!$M$7),IF(Datos!$G$3457&lt;=Bosque!$E$8,Bosque!$M$9,Bosque!$M$10))</f>
        <v/>
      </c>
      <c r="F3457" s="10">
        <f>IF(Datos!$H$3457&lt;=Bosque!$E$11,IF(Datos!$E$3457&lt;=Bosque!$E$12,Bosque!$M$13,Bosque!$M$14),IF(Datos!$I$3457&lt;=Bosque!$E$15,Bosque!$M$16,Bosque!$M$17))</f>
        <v/>
      </c>
      <c r="G3457" s="10">
        <f>IF(Datos!$E$3457&lt;=Bosque!$E$18,IF(Datos!$I$3457&lt;=Bosque!$E$19,Bosque!$M$20,Bosque!$M$21),Bosque!$M$22)</f>
        <v/>
      </c>
      <c r="H3457" s="10">
        <f>IF(Datos!$E$3457&lt;=Bosque!$E$23,IF(Datos!$E$3457&lt;=Bosque!$E$24,Bosque!$M$25,Bosque!$M$26),IF(Datos!$E$3457&lt;=Bosque!$E$27,Bosque!$M$28,Bosque!$M$29))</f>
        <v/>
      </c>
      <c r="I3457" s="10">
        <f>IF(Datos!$G$3457&lt;=Bosque!$E$30,IF(Datos!$E$3457&lt;=Bosque!$E$31,Bosque!$M$32,Bosque!$M$33),IF(Datos!$E$3457&lt;=Bosque!$E$34,Bosque!$M$35,Bosque!$M$36))</f>
        <v/>
      </c>
      <c r="J3457" s="10">
        <f>IF(Datos!$I$3457&lt;=Bosque!$E$37,IF(Datos!$H$3457&lt;=Bosque!$E$38,Bosque!$M$39,Bosque!$M$40),IF(Datos!$F$3457&lt;=Bosque!$E$41,Bosque!$M$42,Bosque!$M$43))</f>
        <v/>
      </c>
      <c r="K3457" s="10">
        <f>IF(Datos!$G$3457&lt;=Bosque!$E$44,IF(Datos!$H$3457&lt;=Bosque!$E$45,Bosque!$M$46,Bosque!$M$47),IF(Datos!$F$3457&lt;=Bosque!$E$48,Bosque!$M$49,Bosque!$M$50))</f>
        <v/>
      </c>
      <c r="L3457" s="10">
        <f>AVERAGE(E3457:K3457)</f>
        <v/>
      </c>
      <c r="M3457" s="10">
        <f>$M$2</f>
        <v/>
      </c>
      <c r="N3457">
        <f>IF(L3457&gt;=M3457,"Sí","No")</f>
        <v/>
      </c>
      <c r="O3457">
        <f>--AND(C3457=1,N3457="Sí")</f>
        <v/>
      </c>
      <c r="P3457">
        <f>--AND(C3457=0,N3457="Sí")</f>
        <v/>
      </c>
      <c r="Q3457">
        <f>--AND(C3457=1,N3457="No")</f>
        <v/>
      </c>
      <c r="R3457">
        <f>--AND(C3457=0,N3457="No")</f>
        <v/>
      </c>
      <c r="S3457">
        <f>--(C3457=--(L3457&gt;=M3457))</f>
        <v/>
      </c>
      <c r="T3457" s="11">
        <f>O3457*60000-P3457*3000</f>
        <v/>
      </c>
    </row>
    <row r="3458">
      <c r="A3458">
        <f>Datos!A3458</f>
        <v/>
      </c>
      <c r="B3458">
        <f>Datos!B3458</f>
        <v/>
      </c>
      <c r="C3458">
        <f>Datos!D3458</f>
        <v/>
      </c>
      <c r="D3458" t="n">
        <v>3458</v>
      </c>
      <c r="E3458" s="10">
        <f>IF(Datos!$G$3458&lt;=Bosque!$E$4,IF(Datos!$H$3458&lt;=Bosque!$E$5,Bosque!$M$6,Bosque!$M$7),IF(Datos!$G$3458&lt;=Bosque!$E$8,Bosque!$M$9,Bosque!$M$10))</f>
        <v/>
      </c>
      <c r="F3458" s="10">
        <f>IF(Datos!$H$3458&lt;=Bosque!$E$11,IF(Datos!$E$3458&lt;=Bosque!$E$12,Bosque!$M$13,Bosque!$M$14),IF(Datos!$I$3458&lt;=Bosque!$E$15,Bosque!$M$16,Bosque!$M$17))</f>
        <v/>
      </c>
      <c r="G3458" s="10">
        <f>IF(Datos!$E$3458&lt;=Bosque!$E$18,IF(Datos!$I$3458&lt;=Bosque!$E$19,Bosque!$M$20,Bosque!$M$21),Bosque!$M$22)</f>
        <v/>
      </c>
      <c r="H3458" s="10">
        <f>IF(Datos!$E$3458&lt;=Bosque!$E$23,IF(Datos!$E$3458&lt;=Bosque!$E$24,Bosque!$M$25,Bosque!$M$26),IF(Datos!$E$3458&lt;=Bosque!$E$27,Bosque!$M$28,Bosque!$M$29))</f>
        <v/>
      </c>
      <c r="I3458" s="10">
        <f>IF(Datos!$G$3458&lt;=Bosque!$E$30,IF(Datos!$E$3458&lt;=Bosque!$E$31,Bosque!$M$32,Bosque!$M$33),IF(Datos!$E$3458&lt;=Bosque!$E$34,Bosque!$M$35,Bosque!$M$36))</f>
        <v/>
      </c>
      <c r="J3458" s="10">
        <f>IF(Datos!$I$3458&lt;=Bosque!$E$37,IF(Datos!$H$3458&lt;=Bosque!$E$38,Bosque!$M$39,Bosque!$M$40),IF(Datos!$F$3458&lt;=Bosque!$E$41,Bosque!$M$42,Bosque!$M$43))</f>
        <v/>
      </c>
      <c r="K3458" s="10">
        <f>IF(Datos!$G$3458&lt;=Bosque!$E$44,IF(Datos!$H$3458&lt;=Bosque!$E$45,Bosque!$M$46,Bosque!$M$47),IF(Datos!$F$3458&lt;=Bosque!$E$48,Bosque!$M$49,Bosque!$M$50))</f>
        <v/>
      </c>
      <c r="L3458" s="10">
        <f>AVERAGE(E3458:K3458)</f>
        <v/>
      </c>
      <c r="M3458" s="10">
        <f>$M$2</f>
        <v/>
      </c>
      <c r="N3458">
        <f>IF(L3458&gt;=M3458,"Sí","No")</f>
        <v/>
      </c>
      <c r="O3458">
        <f>--AND(C3458=1,N3458="Sí")</f>
        <v/>
      </c>
      <c r="P3458">
        <f>--AND(C3458=0,N3458="Sí")</f>
        <v/>
      </c>
      <c r="Q3458">
        <f>--AND(C3458=1,N3458="No")</f>
        <v/>
      </c>
      <c r="R3458">
        <f>--AND(C3458=0,N3458="No")</f>
        <v/>
      </c>
      <c r="S3458">
        <f>--(C3458=--(L3458&gt;=M3458))</f>
        <v/>
      </c>
      <c r="T3458" s="11">
        <f>O3458*60000-P3458*3000</f>
        <v/>
      </c>
    </row>
    <row r="3459">
      <c r="A3459">
        <f>Datos!A3459</f>
        <v/>
      </c>
      <c r="B3459">
        <f>Datos!B3459</f>
        <v/>
      </c>
      <c r="C3459">
        <f>Datos!D3459</f>
        <v/>
      </c>
      <c r="D3459" t="n">
        <v>3459</v>
      </c>
      <c r="E3459" s="10">
        <f>IF(Datos!$G$3459&lt;=Bosque!$E$4,IF(Datos!$H$3459&lt;=Bosque!$E$5,Bosque!$M$6,Bosque!$M$7),IF(Datos!$G$3459&lt;=Bosque!$E$8,Bosque!$M$9,Bosque!$M$10))</f>
        <v/>
      </c>
      <c r="F3459" s="10">
        <f>IF(Datos!$H$3459&lt;=Bosque!$E$11,IF(Datos!$E$3459&lt;=Bosque!$E$12,Bosque!$M$13,Bosque!$M$14),IF(Datos!$I$3459&lt;=Bosque!$E$15,Bosque!$M$16,Bosque!$M$17))</f>
        <v/>
      </c>
      <c r="G3459" s="10">
        <f>IF(Datos!$E$3459&lt;=Bosque!$E$18,IF(Datos!$I$3459&lt;=Bosque!$E$19,Bosque!$M$20,Bosque!$M$21),Bosque!$M$22)</f>
        <v/>
      </c>
      <c r="H3459" s="10">
        <f>IF(Datos!$E$3459&lt;=Bosque!$E$23,IF(Datos!$E$3459&lt;=Bosque!$E$24,Bosque!$M$25,Bosque!$M$26),IF(Datos!$E$3459&lt;=Bosque!$E$27,Bosque!$M$28,Bosque!$M$29))</f>
        <v/>
      </c>
      <c r="I3459" s="10">
        <f>IF(Datos!$G$3459&lt;=Bosque!$E$30,IF(Datos!$E$3459&lt;=Bosque!$E$31,Bosque!$M$32,Bosque!$M$33),IF(Datos!$E$3459&lt;=Bosque!$E$34,Bosque!$M$35,Bosque!$M$36))</f>
        <v/>
      </c>
      <c r="J3459" s="10">
        <f>IF(Datos!$I$3459&lt;=Bosque!$E$37,IF(Datos!$H$3459&lt;=Bosque!$E$38,Bosque!$M$39,Bosque!$M$40),IF(Datos!$F$3459&lt;=Bosque!$E$41,Bosque!$M$42,Bosque!$M$43))</f>
        <v/>
      </c>
      <c r="K3459" s="10">
        <f>IF(Datos!$G$3459&lt;=Bosque!$E$44,IF(Datos!$H$3459&lt;=Bosque!$E$45,Bosque!$M$46,Bosque!$M$47),IF(Datos!$F$3459&lt;=Bosque!$E$48,Bosque!$M$49,Bosque!$M$50))</f>
        <v/>
      </c>
      <c r="L3459" s="10">
        <f>AVERAGE(E3459:K3459)</f>
        <v/>
      </c>
      <c r="M3459" s="10">
        <f>$M$2</f>
        <v/>
      </c>
      <c r="N3459">
        <f>IF(L3459&gt;=M3459,"Sí","No")</f>
        <v/>
      </c>
      <c r="O3459">
        <f>--AND(C3459=1,N3459="Sí")</f>
        <v/>
      </c>
      <c r="P3459">
        <f>--AND(C3459=0,N3459="Sí")</f>
        <v/>
      </c>
      <c r="Q3459">
        <f>--AND(C3459=1,N3459="No")</f>
        <v/>
      </c>
      <c r="R3459">
        <f>--AND(C3459=0,N3459="No")</f>
        <v/>
      </c>
      <c r="S3459">
        <f>--(C3459=--(L3459&gt;=M3459))</f>
        <v/>
      </c>
      <c r="T3459" s="11">
        <f>O3459*60000-P3459*3000</f>
        <v/>
      </c>
    </row>
    <row r="3460">
      <c r="A3460">
        <f>Datos!A3460</f>
        <v/>
      </c>
      <c r="B3460">
        <f>Datos!B3460</f>
        <v/>
      </c>
      <c r="C3460">
        <f>Datos!D3460</f>
        <v/>
      </c>
      <c r="D3460" t="n">
        <v>3460</v>
      </c>
      <c r="E3460" s="10">
        <f>IF(Datos!$G$3460&lt;=Bosque!$E$4,IF(Datos!$H$3460&lt;=Bosque!$E$5,Bosque!$M$6,Bosque!$M$7),IF(Datos!$G$3460&lt;=Bosque!$E$8,Bosque!$M$9,Bosque!$M$10))</f>
        <v/>
      </c>
      <c r="F3460" s="10">
        <f>IF(Datos!$H$3460&lt;=Bosque!$E$11,IF(Datos!$E$3460&lt;=Bosque!$E$12,Bosque!$M$13,Bosque!$M$14),IF(Datos!$I$3460&lt;=Bosque!$E$15,Bosque!$M$16,Bosque!$M$17))</f>
        <v/>
      </c>
      <c r="G3460" s="10">
        <f>IF(Datos!$E$3460&lt;=Bosque!$E$18,IF(Datos!$I$3460&lt;=Bosque!$E$19,Bosque!$M$20,Bosque!$M$21),Bosque!$M$22)</f>
        <v/>
      </c>
      <c r="H3460" s="10">
        <f>IF(Datos!$E$3460&lt;=Bosque!$E$23,IF(Datos!$E$3460&lt;=Bosque!$E$24,Bosque!$M$25,Bosque!$M$26),IF(Datos!$E$3460&lt;=Bosque!$E$27,Bosque!$M$28,Bosque!$M$29))</f>
        <v/>
      </c>
      <c r="I3460" s="10">
        <f>IF(Datos!$G$3460&lt;=Bosque!$E$30,IF(Datos!$E$3460&lt;=Bosque!$E$31,Bosque!$M$32,Bosque!$M$33),IF(Datos!$E$3460&lt;=Bosque!$E$34,Bosque!$M$35,Bosque!$M$36))</f>
        <v/>
      </c>
      <c r="J3460" s="10">
        <f>IF(Datos!$I$3460&lt;=Bosque!$E$37,IF(Datos!$H$3460&lt;=Bosque!$E$38,Bosque!$M$39,Bosque!$M$40),IF(Datos!$F$3460&lt;=Bosque!$E$41,Bosque!$M$42,Bosque!$M$43))</f>
        <v/>
      </c>
      <c r="K3460" s="10">
        <f>IF(Datos!$G$3460&lt;=Bosque!$E$44,IF(Datos!$H$3460&lt;=Bosque!$E$45,Bosque!$M$46,Bosque!$M$47),IF(Datos!$F$3460&lt;=Bosque!$E$48,Bosque!$M$49,Bosque!$M$50))</f>
        <v/>
      </c>
      <c r="L3460" s="10">
        <f>AVERAGE(E3460:K3460)</f>
        <v/>
      </c>
      <c r="M3460" s="10">
        <f>$M$2</f>
        <v/>
      </c>
      <c r="N3460">
        <f>IF(L3460&gt;=M3460,"Sí","No")</f>
        <v/>
      </c>
      <c r="O3460">
        <f>--AND(C3460=1,N3460="Sí")</f>
        <v/>
      </c>
      <c r="P3460">
        <f>--AND(C3460=0,N3460="Sí")</f>
        <v/>
      </c>
      <c r="Q3460">
        <f>--AND(C3460=1,N3460="No")</f>
        <v/>
      </c>
      <c r="R3460">
        <f>--AND(C3460=0,N3460="No")</f>
        <v/>
      </c>
      <c r="S3460">
        <f>--(C3460=--(L3460&gt;=M3460))</f>
        <v/>
      </c>
      <c r="T3460" s="11">
        <f>O3460*60000-P3460*3000</f>
        <v/>
      </c>
    </row>
    <row r="3461">
      <c r="A3461">
        <f>Datos!A3461</f>
        <v/>
      </c>
      <c r="B3461">
        <f>Datos!B3461</f>
        <v/>
      </c>
      <c r="C3461">
        <f>Datos!D3461</f>
        <v/>
      </c>
      <c r="D3461" t="n">
        <v>3461</v>
      </c>
      <c r="E3461" s="10">
        <f>IF(Datos!$G$3461&lt;=Bosque!$E$4,IF(Datos!$H$3461&lt;=Bosque!$E$5,Bosque!$M$6,Bosque!$M$7),IF(Datos!$G$3461&lt;=Bosque!$E$8,Bosque!$M$9,Bosque!$M$10))</f>
        <v/>
      </c>
      <c r="F3461" s="10">
        <f>IF(Datos!$H$3461&lt;=Bosque!$E$11,IF(Datos!$E$3461&lt;=Bosque!$E$12,Bosque!$M$13,Bosque!$M$14),IF(Datos!$I$3461&lt;=Bosque!$E$15,Bosque!$M$16,Bosque!$M$17))</f>
        <v/>
      </c>
      <c r="G3461" s="10">
        <f>IF(Datos!$E$3461&lt;=Bosque!$E$18,IF(Datos!$I$3461&lt;=Bosque!$E$19,Bosque!$M$20,Bosque!$M$21),Bosque!$M$22)</f>
        <v/>
      </c>
      <c r="H3461" s="10">
        <f>IF(Datos!$E$3461&lt;=Bosque!$E$23,IF(Datos!$E$3461&lt;=Bosque!$E$24,Bosque!$M$25,Bosque!$M$26),IF(Datos!$E$3461&lt;=Bosque!$E$27,Bosque!$M$28,Bosque!$M$29))</f>
        <v/>
      </c>
      <c r="I3461" s="10">
        <f>IF(Datos!$G$3461&lt;=Bosque!$E$30,IF(Datos!$E$3461&lt;=Bosque!$E$31,Bosque!$M$32,Bosque!$M$33),IF(Datos!$E$3461&lt;=Bosque!$E$34,Bosque!$M$35,Bosque!$M$36))</f>
        <v/>
      </c>
      <c r="J3461" s="10">
        <f>IF(Datos!$I$3461&lt;=Bosque!$E$37,IF(Datos!$H$3461&lt;=Bosque!$E$38,Bosque!$M$39,Bosque!$M$40),IF(Datos!$F$3461&lt;=Bosque!$E$41,Bosque!$M$42,Bosque!$M$43))</f>
        <v/>
      </c>
      <c r="K3461" s="10">
        <f>IF(Datos!$G$3461&lt;=Bosque!$E$44,IF(Datos!$H$3461&lt;=Bosque!$E$45,Bosque!$M$46,Bosque!$M$47),IF(Datos!$F$3461&lt;=Bosque!$E$48,Bosque!$M$49,Bosque!$M$50))</f>
        <v/>
      </c>
      <c r="L3461" s="10">
        <f>AVERAGE(E3461:K3461)</f>
        <v/>
      </c>
      <c r="M3461" s="10">
        <f>$M$2</f>
        <v/>
      </c>
      <c r="N3461">
        <f>IF(L3461&gt;=M3461,"Sí","No")</f>
        <v/>
      </c>
      <c r="O3461">
        <f>--AND(C3461=1,N3461="Sí")</f>
        <v/>
      </c>
      <c r="P3461">
        <f>--AND(C3461=0,N3461="Sí")</f>
        <v/>
      </c>
      <c r="Q3461">
        <f>--AND(C3461=1,N3461="No")</f>
        <v/>
      </c>
      <c r="R3461">
        <f>--AND(C3461=0,N3461="No")</f>
        <v/>
      </c>
      <c r="S3461">
        <f>--(C3461=--(L3461&gt;=M3461))</f>
        <v/>
      </c>
      <c r="T3461" s="11">
        <f>O3461*60000-P3461*3000</f>
        <v/>
      </c>
    </row>
    <row r="3462">
      <c r="A3462">
        <f>Datos!A3462</f>
        <v/>
      </c>
      <c r="B3462">
        <f>Datos!B3462</f>
        <v/>
      </c>
      <c r="C3462">
        <f>Datos!D3462</f>
        <v/>
      </c>
      <c r="D3462" t="n">
        <v>3462</v>
      </c>
      <c r="E3462" s="10">
        <f>IF(Datos!$G$3462&lt;=Bosque!$E$4,IF(Datos!$H$3462&lt;=Bosque!$E$5,Bosque!$M$6,Bosque!$M$7),IF(Datos!$G$3462&lt;=Bosque!$E$8,Bosque!$M$9,Bosque!$M$10))</f>
        <v/>
      </c>
      <c r="F3462" s="10">
        <f>IF(Datos!$H$3462&lt;=Bosque!$E$11,IF(Datos!$E$3462&lt;=Bosque!$E$12,Bosque!$M$13,Bosque!$M$14),IF(Datos!$I$3462&lt;=Bosque!$E$15,Bosque!$M$16,Bosque!$M$17))</f>
        <v/>
      </c>
      <c r="G3462" s="10">
        <f>IF(Datos!$E$3462&lt;=Bosque!$E$18,IF(Datos!$I$3462&lt;=Bosque!$E$19,Bosque!$M$20,Bosque!$M$21),Bosque!$M$22)</f>
        <v/>
      </c>
      <c r="H3462" s="10">
        <f>IF(Datos!$E$3462&lt;=Bosque!$E$23,IF(Datos!$E$3462&lt;=Bosque!$E$24,Bosque!$M$25,Bosque!$M$26),IF(Datos!$E$3462&lt;=Bosque!$E$27,Bosque!$M$28,Bosque!$M$29))</f>
        <v/>
      </c>
      <c r="I3462" s="10">
        <f>IF(Datos!$G$3462&lt;=Bosque!$E$30,IF(Datos!$E$3462&lt;=Bosque!$E$31,Bosque!$M$32,Bosque!$M$33),IF(Datos!$E$3462&lt;=Bosque!$E$34,Bosque!$M$35,Bosque!$M$36))</f>
        <v/>
      </c>
      <c r="J3462" s="10">
        <f>IF(Datos!$I$3462&lt;=Bosque!$E$37,IF(Datos!$H$3462&lt;=Bosque!$E$38,Bosque!$M$39,Bosque!$M$40),IF(Datos!$F$3462&lt;=Bosque!$E$41,Bosque!$M$42,Bosque!$M$43))</f>
        <v/>
      </c>
      <c r="K3462" s="10">
        <f>IF(Datos!$G$3462&lt;=Bosque!$E$44,IF(Datos!$H$3462&lt;=Bosque!$E$45,Bosque!$M$46,Bosque!$M$47),IF(Datos!$F$3462&lt;=Bosque!$E$48,Bosque!$M$49,Bosque!$M$50))</f>
        <v/>
      </c>
      <c r="L3462" s="10">
        <f>AVERAGE(E3462:K3462)</f>
        <v/>
      </c>
      <c r="M3462" s="10">
        <f>$M$2</f>
        <v/>
      </c>
      <c r="N3462">
        <f>IF(L3462&gt;=M3462,"Sí","No")</f>
        <v/>
      </c>
      <c r="O3462">
        <f>--AND(C3462=1,N3462="Sí")</f>
        <v/>
      </c>
      <c r="P3462">
        <f>--AND(C3462=0,N3462="Sí")</f>
        <v/>
      </c>
      <c r="Q3462">
        <f>--AND(C3462=1,N3462="No")</f>
        <v/>
      </c>
      <c r="R3462">
        <f>--AND(C3462=0,N3462="No")</f>
        <v/>
      </c>
      <c r="S3462">
        <f>--(C3462=--(L3462&gt;=M3462))</f>
        <v/>
      </c>
      <c r="T3462" s="11">
        <f>O3462*60000-P3462*3000</f>
        <v/>
      </c>
    </row>
    <row r="3463">
      <c r="A3463">
        <f>Datos!A3463</f>
        <v/>
      </c>
      <c r="B3463">
        <f>Datos!B3463</f>
        <v/>
      </c>
      <c r="C3463">
        <f>Datos!D3463</f>
        <v/>
      </c>
      <c r="D3463" t="n">
        <v>3463</v>
      </c>
      <c r="E3463" s="10">
        <f>IF(Datos!$G$3463&lt;=Bosque!$E$4,IF(Datos!$H$3463&lt;=Bosque!$E$5,Bosque!$M$6,Bosque!$M$7),IF(Datos!$G$3463&lt;=Bosque!$E$8,Bosque!$M$9,Bosque!$M$10))</f>
        <v/>
      </c>
      <c r="F3463" s="10">
        <f>IF(Datos!$H$3463&lt;=Bosque!$E$11,IF(Datos!$E$3463&lt;=Bosque!$E$12,Bosque!$M$13,Bosque!$M$14),IF(Datos!$I$3463&lt;=Bosque!$E$15,Bosque!$M$16,Bosque!$M$17))</f>
        <v/>
      </c>
      <c r="G3463" s="10">
        <f>IF(Datos!$E$3463&lt;=Bosque!$E$18,IF(Datos!$I$3463&lt;=Bosque!$E$19,Bosque!$M$20,Bosque!$M$21),Bosque!$M$22)</f>
        <v/>
      </c>
      <c r="H3463" s="10">
        <f>IF(Datos!$E$3463&lt;=Bosque!$E$23,IF(Datos!$E$3463&lt;=Bosque!$E$24,Bosque!$M$25,Bosque!$M$26),IF(Datos!$E$3463&lt;=Bosque!$E$27,Bosque!$M$28,Bosque!$M$29))</f>
        <v/>
      </c>
      <c r="I3463" s="10">
        <f>IF(Datos!$G$3463&lt;=Bosque!$E$30,IF(Datos!$E$3463&lt;=Bosque!$E$31,Bosque!$M$32,Bosque!$M$33),IF(Datos!$E$3463&lt;=Bosque!$E$34,Bosque!$M$35,Bosque!$M$36))</f>
        <v/>
      </c>
      <c r="J3463" s="10">
        <f>IF(Datos!$I$3463&lt;=Bosque!$E$37,IF(Datos!$H$3463&lt;=Bosque!$E$38,Bosque!$M$39,Bosque!$M$40),IF(Datos!$F$3463&lt;=Bosque!$E$41,Bosque!$M$42,Bosque!$M$43))</f>
        <v/>
      </c>
      <c r="K3463" s="10">
        <f>IF(Datos!$G$3463&lt;=Bosque!$E$44,IF(Datos!$H$3463&lt;=Bosque!$E$45,Bosque!$M$46,Bosque!$M$47),IF(Datos!$F$3463&lt;=Bosque!$E$48,Bosque!$M$49,Bosque!$M$50))</f>
        <v/>
      </c>
      <c r="L3463" s="10">
        <f>AVERAGE(E3463:K3463)</f>
        <v/>
      </c>
      <c r="M3463" s="10">
        <f>$M$2</f>
        <v/>
      </c>
      <c r="N3463">
        <f>IF(L3463&gt;=M3463,"Sí","No")</f>
        <v/>
      </c>
      <c r="O3463">
        <f>--AND(C3463=1,N3463="Sí")</f>
        <v/>
      </c>
      <c r="P3463">
        <f>--AND(C3463=0,N3463="Sí")</f>
        <v/>
      </c>
      <c r="Q3463">
        <f>--AND(C3463=1,N3463="No")</f>
        <v/>
      </c>
      <c r="R3463">
        <f>--AND(C3463=0,N3463="No")</f>
        <v/>
      </c>
      <c r="S3463">
        <f>--(C3463=--(L3463&gt;=M3463))</f>
        <v/>
      </c>
      <c r="T3463" s="11">
        <f>O3463*60000-P3463*3000</f>
        <v/>
      </c>
    </row>
    <row r="3464">
      <c r="A3464">
        <f>Datos!A3464</f>
        <v/>
      </c>
      <c r="B3464">
        <f>Datos!B3464</f>
        <v/>
      </c>
      <c r="C3464">
        <f>Datos!D3464</f>
        <v/>
      </c>
      <c r="D3464" t="n">
        <v>3464</v>
      </c>
      <c r="E3464" s="10">
        <f>IF(Datos!$G$3464&lt;=Bosque!$E$4,IF(Datos!$H$3464&lt;=Bosque!$E$5,Bosque!$M$6,Bosque!$M$7),IF(Datos!$G$3464&lt;=Bosque!$E$8,Bosque!$M$9,Bosque!$M$10))</f>
        <v/>
      </c>
      <c r="F3464" s="10">
        <f>IF(Datos!$H$3464&lt;=Bosque!$E$11,IF(Datos!$E$3464&lt;=Bosque!$E$12,Bosque!$M$13,Bosque!$M$14),IF(Datos!$I$3464&lt;=Bosque!$E$15,Bosque!$M$16,Bosque!$M$17))</f>
        <v/>
      </c>
      <c r="G3464" s="10">
        <f>IF(Datos!$E$3464&lt;=Bosque!$E$18,IF(Datos!$I$3464&lt;=Bosque!$E$19,Bosque!$M$20,Bosque!$M$21),Bosque!$M$22)</f>
        <v/>
      </c>
      <c r="H3464" s="10">
        <f>IF(Datos!$E$3464&lt;=Bosque!$E$23,IF(Datos!$E$3464&lt;=Bosque!$E$24,Bosque!$M$25,Bosque!$M$26),IF(Datos!$E$3464&lt;=Bosque!$E$27,Bosque!$M$28,Bosque!$M$29))</f>
        <v/>
      </c>
      <c r="I3464" s="10">
        <f>IF(Datos!$G$3464&lt;=Bosque!$E$30,IF(Datos!$E$3464&lt;=Bosque!$E$31,Bosque!$M$32,Bosque!$M$33),IF(Datos!$E$3464&lt;=Bosque!$E$34,Bosque!$M$35,Bosque!$M$36))</f>
        <v/>
      </c>
      <c r="J3464" s="10">
        <f>IF(Datos!$I$3464&lt;=Bosque!$E$37,IF(Datos!$H$3464&lt;=Bosque!$E$38,Bosque!$M$39,Bosque!$M$40),IF(Datos!$F$3464&lt;=Bosque!$E$41,Bosque!$M$42,Bosque!$M$43))</f>
        <v/>
      </c>
      <c r="K3464" s="10">
        <f>IF(Datos!$G$3464&lt;=Bosque!$E$44,IF(Datos!$H$3464&lt;=Bosque!$E$45,Bosque!$M$46,Bosque!$M$47),IF(Datos!$F$3464&lt;=Bosque!$E$48,Bosque!$M$49,Bosque!$M$50))</f>
        <v/>
      </c>
      <c r="L3464" s="10">
        <f>AVERAGE(E3464:K3464)</f>
        <v/>
      </c>
      <c r="M3464" s="10">
        <f>$M$2</f>
        <v/>
      </c>
      <c r="N3464">
        <f>IF(L3464&gt;=M3464,"Sí","No")</f>
        <v/>
      </c>
      <c r="O3464">
        <f>--AND(C3464=1,N3464="Sí")</f>
        <v/>
      </c>
      <c r="P3464">
        <f>--AND(C3464=0,N3464="Sí")</f>
        <v/>
      </c>
      <c r="Q3464">
        <f>--AND(C3464=1,N3464="No")</f>
        <v/>
      </c>
      <c r="R3464">
        <f>--AND(C3464=0,N3464="No")</f>
        <v/>
      </c>
      <c r="S3464">
        <f>--(C3464=--(L3464&gt;=M3464))</f>
        <v/>
      </c>
      <c r="T3464" s="11">
        <f>O3464*60000-P3464*3000</f>
        <v/>
      </c>
    </row>
    <row r="3465">
      <c r="A3465">
        <f>Datos!A3465</f>
        <v/>
      </c>
      <c r="B3465">
        <f>Datos!B3465</f>
        <v/>
      </c>
      <c r="C3465">
        <f>Datos!D3465</f>
        <v/>
      </c>
      <c r="D3465" t="n">
        <v>3465</v>
      </c>
      <c r="E3465" s="10">
        <f>IF(Datos!$G$3465&lt;=Bosque!$E$4,IF(Datos!$H$3465&lt;=Bosque!$E$5,Bosque!$M$6,Bosque!$M$7),IF(Datos!$G$3465&lt;=Bosque!$E$8,Bosque!$M$9,Bosque!$M$10))</f>
        <v/>
      </c>
      <c r="F3465" s="10">
        <f>IF(Datos!$H$3465&lt;=Bosque!$E$11,IF(Datos!$E$3465&lt;=Bosque!$E$12,Bosque!$M$13,Bosque!$M$14),IF(Datos!$I$3465&lt;=Bosque!$E$15,Bosque!$M$16,Bosque!$M$17))</f>
        <v/>
      </c>
      <c r="G3465" s="10">
        <f>IF(Datos!$E$3465&lt;=Bosque!$E$18,IF(Datos!$I$3465&lt;=Bosque!$E$19,Bosque!$M$20,Bosque!$M$21),Bosque!$M$22)</f>
        <v/>
      </c>
      <c r="H3465" s="10">
        <f>IF(Datos!$E$3465&lt;=Bosque!$E$23,IF(Datos!$E$3465&lt;=Bosque!$E$24,Bosque!$M$25,Bosque!$M$26),IF(Datos!$E$3465&lt;=Bosque!$E$27,Bosque!$M$28,Bosque!$M$29))</f>
        <v/>
      </c>
      <c r="I3465" s="10">
        <f>IF(Datos!$G$3465&lt;=Bosque!$E$30,IF(Datos!$E$3465&lt;=Bosque!$E$31,Bosque!$M$32,Bosque!$M$33),IF(Datos!$E$3465&lt;=Bosque!$E$34,Bosque!$M$35,Bosque!$M$36))</f>
        <v/>
      </c>
      <c r="J3465" s="10">
        <f>IF(Datos!$I$3465&lt;=Bosque!$E$37,IF(Datos!$H$3465&lt;=Bosque!$E$38,Bosque!$M$39,Bosque!$M$40),IF(Datos!$F$3465&lt;=Bosque!$E$41,Bosque!$M$42,Bosque!$M$43))</f>
        <v/>
      </c>
      <c r="K3465" s="10">
        <f>IF(Datos!$G$3465&lt;=Bosque!$E$44,IF(Datos!$H$3465&lt;=Bosque!$E$45,Bosque!$M$46,Bosque!$M$47),IF(Datos!$F$3465&lt;=Bosque!$E$48,Bosque!$M$49,Bosque!$M$50))</f>
        <v/>
      </c>
      <c r="L3465" s="10">
        <f>AVERAGE(E3465:K3465)</f>
        <v/>
      </c>
      <c r="M3465" s="10">
        <f>$M$2</f>
        <v/>
      </c>
      <c r="N3465">
        <f>IF(L3465&gt;=M3465,"Sí","No")</f>
        <v/>
      </c>
      <c r="O3465">
        <f>--AND(C3465=1,N3465="Sí")</f>
        <v/>
      </c>
      <c r="P3465">
        <f>--AND(C3465=0,N3465="Sí")</f>
        <v/>
      </c>
      <c r="Q3465">
        <f>--AND(C3465=1,N3465="No")</f>
        <v/>
      </c>
      <c r="R3465">
        <f>--AND(C3465=0,N3465="No")</f>
        <v/>
      </c>
      <c r="S3465">
        <f>--(C3465=--(L3465&gt;=M3465))</f>
        <v/>
      </c>
      <c r="T3465" s="11">
        <f>O3465*60000-P3465*3000</f>
        <v/>
      </c>
    </row>
    <row r="3466">
      <c r="A3466">
        <f>Datos!A3466</f>
        <v/>
      </c>
      <c r="B3466">
        <f>Datos!B3466</f>
        <v/>
      </c>
      <c r="C3466">
        <f>Datos!D3466</f>
        <v/>
      </c>
      <c r="D3466" t="n">
        <v>3466</v>
      </c>
      <c r="E3466" s="10">
        <f>IF(Datos!$G$3466&lt;=Bosque!$E$4,IF(Datos!$H$3466&lt;=Bosque!$E$5,Bosque!$M$6,Bosque!$M$7),IF(Datos!$G$3466&lt;=Bosque!$E$8,Bosque!$M$9,Bosque!$M$10))</f>
        <v/>
      </c>
      <c r="F3466" s="10">
        <f>IF(Datos!$H$3466&lt;=Bosque!$E$11,IF(Datos!$E$3466&lt;=Bosque!$E$12,Bosque!$M$13,Bosque!$M$14),IF(Datos!$I$3466&lt;=Bosque!$E$15,Bosque!$M$16,Bosque!$M$17))</f>
        <v/>
      </c>
      <c r="G3466" s="10">
        <f>IF(Datos!$E$3466&lt;=Bosque!$E$18,IF(Datos!$I$3466&lt;=Bosque!$E$19,Bosque!$M$20,Bosque!$M$21),Bosque!$M$22)</f>
        <v/>
      </c>
      <c r="H3466" s="10">
        <f>IF(Datos!$E$3466&lt;=Bosque!$E$23,IF(Datos!$E$3466&lt;=Bosque!$E$24,Bosque!$M$25,Bosque!$M$26),IF(Datos!$E$3466&lt;=Bosque!$E$27,Bosque!$M$28,Bosque!$M$29))</f>
        <v/>
      </c>
      <c r="I3466" s="10">
        <f>IF(Datos!$G$3466&lt;=Bosque!$E$30,IF(Datos!$E$3466&lt;=Bosque!$E$31,Bosque!$M$32,Bosque!$M$33),IF(Datos!$E$3466&lt;=Bosque!$E$34,Bosque!$M$35,Bosque!$M$36))</f>
        <v/>
      </c>
      <c r="J3466" s="10">
        <f>IF(Datos!$I$3466&lt;=Bosque!$E$37,IF(Datos!$H$3466&lt;=Bosque!$E$38,Bosque!$M$39,Bosque!$M$40),IF(Datos!$F$3466&lt;=Bosque!$E$41,Bosque!$M$42,Bosque!$M$43))</f>
        <v/>
      </c>
      <c r="K3466" s="10">
        <f>IF(Datos!$G$3466&lt;=Bosque!$E$44,IF(Datos!$H$3466&lt;=Bosque!$E$45,Bosque!$M$46,Bosque!$M$47),IF(Datos!$F$3466&lt;=Bosque!$E$48,Bosque!$M$49,Bosque!$M$50))</f>
        <v/>
      </c>
      <c r="L3466" s="10">
        <f>AVERAGE(E3466:K3466)</f>
        <v/>
      </c>
      <c r="M3466" s="10">
        <f>$M$2</f>
        <v/>
      </c>
      <c r="N3466">
        <f>IF(L3466&gt;=M3466,"Sí","No")</f>
        <v/>
      </c>
      <c r="O3466">
        <f>--AND(C3466=1,N3466="Sí")</f>
        <v/>
      </c>
      <c r="P3466">
        <f>--AND(C3466=0,N3466="Sí")</f>
        <v/>
      </c>
      <c r="Q3466">
        <f>--AND(C3466=1,N3466="No")</f>
        <v/>
      </c>
      <c r="R3466">
        <f>--AND(C3466=0,N3466="No")</f>
        <v/>
      </c>
      <c r="S3466">
        <f>--(C3466=--(L3466&gt;=M3466))</f>
        <v/>
      </c>
      <c r="T3466" s="11">
        <f>O3466*60000-P3466*3000</f>
        <v/>
      </c>
    </row>
    <row r="3467">
      <c r="A3467">
        <f>Datos!A3467</f>
        <v/>
      </c>
      <c r="B3467">
        <f>Datos!B3467</f>
        <v/>
      </c>
      <c r="C3467">
        <f>Datos!D3467</f>
        <v/>
      </c>
      <c r="D3467" t="n">
        <v>3467</v>
      </c>
      <c r="E3467" s="10">
        <f>IF(Datos!$G$3467&lt;=Bosque!$E$4,IF(Datos!$H$3467&lt;=Bosque!$E$5,Bosque!$M$6,Bosque!$M$7),IF(Datos!$G$3467&lt;=Bosque!$E$8,Bosque!$M$9,Bosque!$M$10))</f>
        <v/>
      </c>
      <c r="F3467" s="10">
        <f>IF(Datos!$H$3467&lt;=Bosque!$E$11,IF(Datos!$E$3467&lt;=Bosque!$E$12,Bosque!$M$13,Bosque!$M$14),IF(Datos!$I$3467&lt;=Bosque!$E$15,Bosque!$M$16,Bosque!$M$17))</f>
        <v/>
      </c>
      <c r="G3467" s="10">
        <f>IF(Datos!$E$3467&lt;=Bosque!$E$18,IF(Datos!$I$3467&lt;=Bosque!$E$19,Bosque!$M$20,Bosque!$M$21),Bosque!$M$22)</f>
        <v/>
      </c>
      <c r="H3467" s="10">
        <f>IF(Datos!$E$3467&lt;=Bosque!$E$23,IF(Datos!$E$3467&lt;=Bosque!$E$24,Bosque!$M$25,Bosque!$M$26),IF(Datos!$E$3467&lt;=Bosque!$E$27,Bosque!$M$28,Bosque!$M$29))</f>
        <v/>
      </c>
      <c r="I3467" s="10">
        <f>IF(Datos!$G$3467&lt;=Bosque!$E$30,IF(Datos!$E$3467&lt;=Bosque!$E$31,Bosque!$M$32,Bosque!$M$33),IF(Datos!$E$3467&lt;=Bosque!$E$34,Bosque!$M$35,Bosque!$M$36))</f>
        <v/>
      </c>
      <c r="J3467" s="10">
        <f>IF(Datos!$I$3467&lt;=Bosque!$E$37,IF(Datos!$H$3467&lt;=Bosque!$E$38,Bosque!$M$39,Bosque!$M$40),IF(Datos!$F$3467&lt;=Bosque!$E$41,Bosque!$M$42,Bosque!$M$43))</f>
        <v/>
      </c>
      <c r="K3467" s="10">
        <f>IF(Datos!$G$3467&lt;=Bosque!$E$44,IF(Datos!$H$3467&lt;=Bosque!$E$45,Bosque!$M$46,Bosque!$M$47),IF(Datos!$F$3467&lt;=Bosque!$E$48,Bosque!$M$49,Bosque!$M$50))</f>
        <v/>
      </c>
      <c r="L3467" s="10">
        <f>AVERAGE(E3467:K3467)</f>
        <v/>
      </c>
      <c r="M3467" s="10">
        <f>$M$2</f>
        <v/>
      </c>
      <c r="N3467">
        <f>IF(L3467&gt;=M3467,"Sí","No")</f>
        <v/>
      </c>
      <c r="O3467">
        <f>--AND(C3467=1,N3467="Sí")</f>
        <v/>
      </c>
      <c r="P3467">
        <f>--AND(C3467=0,N3467="Sí")</f>
        <v/>
      </c>
      <c r="Q3467">
        <f>--AND(C3467=1,N3467="No")</f>
        <v/>
      </c>
      <c r="R3467">
        <f>--AND(C3467=0,N3467="No")</f>
        <v/>
      </c>
      <c r="S3467">
        <f>--(C3467=--(L3467&gt;=M3467))</f>
        <v/>
      </c>
      <c r="T3467" s="11">
        <f>O3467*60000-P3467*3000</f>
        <v/>
      </c>
    </row>
    <row r="3468">
      <c r="A3468">
        <f>Datos!A3468</f>
        <v/>
      </c>
      <c r="B3468">
        <f>Datos!B3468</f>
        <v/>
      </c>
      <c r="C3468">
        <f>Datos!D3468</f>
        <v/>
      </c>
      <c r="D3468" t="n">
        <v>3468</v>
      </c>
      <c r="E3468" s="10">
        <f>IF(Datos!$G$3468&lt;=Bosque!$E$4,IF(Datos!$H$3468&lt;=Bosque!$E$5,Bosque!$M$6,Bosque!$M$7),IF(Datos!$G$3468&lt;=Bosque!$E$8,Bosque!$M$9,Bosque!$M$10))</f>
        <v/>
      </c>
      <c r="F3468" s="10">
        <f>IF(Datos!$H$3468&lt;=Bosque!$E$11,IF(Datos!$E$3468&lt;=Bosque!$E$12,Bosque!$M$13,Bosque!$M$14),IF(Datos!$I$3468&lt;=Bosque!$E$15,Bosque!$M$16,Bosque!$M$17))</f>
        <v/>
      </c>
      <c r="G3468" s="10">
        <f>IF(Datos!$E$3468&lt;=Bosque!$E$18,IF(Datos!$I$3468&lt;=Bosque!$E$19,Bosque!$M$20,Bosque!$M$21),Bosque!$M$22)</f>
        <v/>
      </c>
      <c r="H3468" s="10">
        <f>IF(Datos!$E$3468&lt;=Bosque!$E$23,IF(Datos!$E$3468&lt;=Bosque!$E$24,Bosque!$M$25,Bosque!$M$26),IF(Datos!$E$3468&lt;=Bosque!$E$27,Bosque!$M$28,Bosque!$M$29))</f>
        <v/>
      </c>
      <c r="I3468" s="10">
        <f>IF(Datos!$G$3468&lt;=Bosque!$E$30,IF(Datos!$E$3468&lt;=Bosque!$E$31,Bosque!$M$32,Bosque!$M$33),IF(Datos!$E$3468&lt;=Bosque!$E$34,Bosque!$M$35,Bosque!$M$36))</f>
        <v/>
      </c>
      <c r="J3468" s="10">
        <f>IF(Datos!$I$3468&lt;=Bosque!$E$37,IF(Datos!$H$3468&lt;=Bosque!$E$38,Bosque!$M$39,Bosque!$M$40),IF(Datos!$F$3468&lt;=Bosque!$E$41,Bosque!$M$42,Bosque!$M$43))</f>
        <v/>
      </c>
      <c r="K3468" s="10">
        <f>IF(Datos!$G$3468&lt;=Bosque!$E$44,IF(Datos!$H$3468&lt;=Bosque!$E$45,Bosque!$M$46,Bosque!$M$47),IF(Datos!$F$3468&lt;=Bosque!$E$48,Bosque!$M$49,Bosque!$M$50))</f>
        <v/>
      </c>
      <c r="L3468" s="10">
        <f>AVERAGE(E3468:K3468)</f>
        <v/>
      </c>
      <c r="M3468" s="10">
        <f>$M$2</f>
        <v/>
      </c>
      <c r="N3468">
        <f>IF(L3468&gt;=M3468,"Sí","No")</f>
        <v/>
      </c>
      <c r="O3468">
        <f>--AND(C3468=1,N3468="Sí")</f>
        <v/>
      </c>
      <c r="P3468">
        <f>--AND(C3468=0,N3468="Sí")</f>
        <v/>
      </c>
      <c r="Q3468">
        <f>--AND(C3468=1,N3468="No")</f>
        <v/>
      </c>
      <c r="R3468">
        <f>--AND(C3468=0,N3468="No")</f>
        <v/>
      </c>
      <c r="S3468">
        <f>--(C3468=--(L3468&gt;=M3468))</f>
        <v/>
      </c>
      <c r="T3468" s="11">
        <f>O3468*60000-P3468*3000</f>
        <v/>
      </c>
    </row>
    <row r="3469">
      <c r="A3469">
        <f>Datos!A3469</f>
        <v/>
      </c>
      <c r="B3469">
        <f>Datos!B3469</f>
        <v/>
      </c>
      <c r="C3469">
        <f>Datos!D3469</f>
        <v/>
      </c>
      <c r="D3469" t="n">
        <v>3469</v>
      </c>
      <c r="E3469" s="10">
        <f>IF(Datos!$G$3469&lt;=Bosque!$E$4,IF(Datos!$H$3469&lt;=Bosque!$E$5,Bosque!$M$6,Bosque!$M$7),IF(Datos!$G$3469&lt;=Bosque!$E$8,Bosque!$M$9,Bosque!$M$10))</f>
        <v/>
      </c>
      <c r="F3469" s="10">
        <f>IF(Datos!$H$3469&lt;=Bosque!$E$11,IF(Datos!$E$3469&lt;=Bosque!$E$12,Bosque!$M$13,Bosque!$M$14),IF(Datos!$I$3469&lt;=Bosque!$E$15,Bosque!$M$16,Bosque!$M$17))</f>
        <v/>
      </c>
      <c r="G3469" s="10">
        <f>IF(Datos!$E$3469&lt;=Bosque!$E$18,IF(Datos!$I$3469&lt;=Bosque!$E$19,Bosque!$M$20,Bosque!$M$21),Bosque!$M$22)</f>
        <v/>
      </c>
      <c r="H3469" s="10">
        <f>IF(Datos!$E$3469&lt;=Bosque!$E$23,IF(Datos!$E$3469&lt;=Bosque!$E$24,Bosque!$M$25,Bosque!$M$26),IF(Datos!$E$3469&lt;=Bosque!$E$27,Bosque!$M$28,Bosque!$M$29))</f>
        <v/>
      </c>
      <c r="I3469" s="10">
        <f>IF(Datos!$G$3469&lt;=Bosque!$E$30,IF(Datos!$E$3469&lt;=Bosque!$E$31,Bosque!$M$32,Bosque!$M$33),IF(Datos!$E$3469&lt;=Bosque!$E$34,Bosque!$M$35,Bosque!$M$36))</f>
        <v/>
      </c>
      <c r="J3469" s="10">
        <f>IF(Datos!$I$3469&lt;=Bosque!$E$37,IF(Datos!$H$3469&lt;=Bosque!$E$38,Bosque!$M$39,Bosque!$M$40),IF(Datos!$F$3469&lt;=Bosque!$E$41,Bosque!$M$42,Bosque!$M$43))</f>
        <v/>
      </c>
      <c r="K3469" s="10">
        <f>IF(Datos!$G$3469&lt;=Bosque!$E$44,IF(Datos!$H$3469&lt;=Bosque!$E$45,Bosque!$M$46,Bosque!$M$47),IF(Datos!$F$3469&lt;=Bosque!$E$48,Bosque!$M$49,Bosque!$M$50))</f>
        <v/>
      </c>
      <c r="L3469" s="10">
        <f>AVERAGE(E3469:K3469)</f>
        <v/>
      </c>
      <c r="M3469" s="10">
        <f>$M$2</f>
        <v/>
      </c>
      <c r="N3469">
        <f>IF(L3469&gt;=M3469,"Sí","No")</f>
        <v/>
      </c>
      <c r="O3469">
        <f>--AND(C3469=1,N3469="Sí")</f>
        <v/>
      </c>
      <c r="P3469">
        <f>--AND(C3469=0,N3469="Sí")</f>
        <v/>
      </c>
      <c r="Q3469">
        <f>--AND(C3469=1,N3469="No")</f>
        <v/>
      </c>
      <c r="R3469">
        <f>--AND(C3469=0,N3469="No")</f>
        <v/>
      </c>
      <c r="S3469">
        <f>--(C3469=--(L3469&gt;=M3469))</f>
        <v/>
      </c>
      <c r="T3469" s="11">
        <f>O3469*60000-P3469*3000</f>
        <v/>
      </c>
    </row>
    <row r="3470">
      <c r="A3470">
        <f>Datos!A3470</f>
        <v/>
      </c>
      <c r="B3470">
        <f>Datos!B3470</f>
        <v/>
      </c>
      <c r="C3470">
        <f>Datos!D3470</f>
        <v/>
      </c>
      <c r="D3470" t="n">
        <v>3470</v>
      </c>
      <c r="E3470" s="10">
        <f>IF(Datos!$G$3470&lt;=Bosque!$E$4,IF(Datos!$H$3470&lt;=Bosque!$E$5,Bosque!$M$6,Bosque!$M$7),IF(Datos!$G$3470&lt;=Bosque!$E$8,Bosque!$M$9,Bosque!$M$10))</f>
        <v/>
      </c>
      <c r="F3470" s="10">
        <f>IF(Datos!$H$3470&lt;=Bosque!$E$11,IF(Datos!$E$3470&lt;=Bosque!$E$12,Bosque!$M$13,Bosque!$M$14),IF(Datos!$I$3470&lt;=Bosque!$E$15,Bosque!$M$16,Bosque!$M$17))</f>
        <v/>
      </c>
      <c r="G3470" s="10">
        <f>IF(Datos!$E$3470&lt;=Bosque!$E$18,IF(Datos!$I$3470&lt;=Bosque!$E$19,Bosque!$M$20,Bosque!$M$21),Bosque!$M$22)</f>
        <v/>
      </c>
      <c r="H3470" s="10">
        <f>IF(Datos!$E$3470&lt;=Bosque!$E$23,IF(Datos!$E$3470&lt;=Bosque!$E$24,Bosque!$M$25,Bosque!$M$26),IF(Datos!$E$3470&lt;=Bosque!$E$27,Bosque!$M$28,Bosque!$M$29))</f>
        <v/>
      </c>
      <c r="I3470" s="10">
        <f>IF(Datos!$G$3470&lt;=Bosque!$E$30,IF(Datos!$E$3470&lt;=Bosque!$E$31,Bosque!$M$32,Bosque!$M$33),IF(Datos!$E$3470&lt;=Bosque!$E$34,Bosque!$M$35,Bosque!$M$36))</f>
        <v/>
      </c>
      <c r="J3470" s="10">
        <f>IF(Datos!$I$3470&lt;=Bosque!$E$37,IF(Datos!$H$3470&lt;=Bosque!$E$38,Bosque!$M$39,Bosque!$M$40),IF(Datos!$F$3470&lt;=Bosque!$E$41,Bosque!$M$42,Bosque!$M$43))</f>
        <v/>
      </c>
      <c r="K3470" s="10">
        <f>IF(Datos!$G$3470&lt;=Bosque!$E$44,IF(Datos!$H$3470&lt;=Bosque!$E$45,Bosque!$M$46,Bosque!$M$47),IF(Datos!$F$3470&lt;=Bosque!$E$48,Bosque!$M$49,Bosque!$M$50))</f>
        <v/>
      </c>
      <c r="L3470" s="10">
        <f>AVERAGE(E3470:K3470)</f>
        <v/>
      </c>
      <c r="M3470" s="10">
        <f>$M$2</f>
        <v/>
      </c>
      <c r="N3470">
        <f>IF(L3470&gt;=M3470,"Sí","No")</f>
        <v/>
      </c>
      <c r="O3470">
        <f>--AND(C3470=1,N3470="Sí")</f>
        <v/>
      </c>
      <c r="P3470">
        <f>--AND(C3470=0,N3470="Sí")</f>
        <v/>
      </c>
      <c r="Q3470">
        <f>--AND(C3470=1,N3470="No")</f>
        <v/>
      </c>
      <c r="R3470">
        <f>--AND(C3470=0,N3470="No")</f>
        <v/>
      </c>
      <c r="S3470">
        <f>--(C3470=--(L3470&gt;=M3470))</f>
        <v/>
      </c>
      <c r="T3470" s="11">
        <f>O3470*60000-P3470*3000</f>
        <v/>
      </c>
    </row>
    <row r="3471">
      <c r="A3471">
        <f>Datos!A3471</f>
        <v/>
      </c>
      <c r="B3471">
        <f>Datos!B3471</f>
        <v/>
      </c>
      <c r="C3471">
        <f>Datos!D3471</f>
        <v/>
      </c>
      <c r="D3471" t="n">
        <v>3471</v>
      </c>
      <c r="E3471" s="10">
        <f>IF(Datos!$G$3471&lt;=Bosque!$E$4,IF(Datos!$H$3471&lt;=Bosque!$E$5,Bosque!$M$6,Bosque!$M$7),IF(Datos!$G$3471&lt;=Bosque!$E$8,Bosque!$M$9,Bosque!$M$10))</f>
        <v/>
      </c>
      <c r="F3471" s="10">
        <f>IF(Datos!$H$3471&lt;=Bosque!$E$11,IF(Datos!$E$3471&lt;=Bosque!$E$12,Bosque!$M$13,Bosque!$M$14),IF(Datos!$I$3471&lt;=Bosque!$E$15,Bosque!$M$16,Bosque!$M$17))</f>
        <v/>
      </c>
      <c r="G3471" s="10">
        <f>IF(Datos!$E$3471&lt;=Bosque!$E$18,IF(Datos!$I$3471&lt;=Bosque!$E$19,Bosque!$M$20,Bosque!$M$21),Bosque!$M$22)</f>
        <v/>
      </c>
      <c r="H3471" s="10">
        <f>IF(Datos!$E$3471&lt;=Bosque!$E$23,IF(Datos!$E$3471&lt;=Bosque!$E$24,Bosque!$M$25,Bosque!$M$26),IF(Datos!$E$3471&lt;=Bosque!$E$27,Bosque!$M$28,Bosque!$M$29))</f>
        <v/>
      </c>
      <c r="I3471" s="10">
        <f>IF(Datos!$G$3471&lt;=Bosque!$E$30,IF(Datos!$E$3471&lt;=Bosque!$E$31,Bosque!$M$32,Bosque!$M$33),IF(Datos!$E$3471&lt;=Bosque!$E$34,Bosque!$M$35,Bosque!$M$36))</f>
        <v/>
      </c>
      <c r="J3471" s="10">
        <f>IF(Datos!$I$3471&lt;=Bosque!$E$37,IF(Datos!$H$3471&lt;=Bosque!$E$38,Bosque!$M$39,Bosque!$M$40),IF(Datos!$F$3471&lt;=Bosque!$E$41,Bosque!$M$42,Bosque!$M$43))</f>
        <v/>
      </c>
      <c r="K3471" s="10">
        <f>IF(Datos!$G$3471&lt;=Bosque!$E$44,IF(Datos!$H$3471&lt;=Bosque!$E$45,Bosque!$M$46,Bosque!$M$47),IF(Datos!$F$3471&lt;=Bosque!$E$48,Bosque!$M$49,Bosque!$M$50))</f>
        <v/>
      </c>
      <c r="L3471" s="10">
        <f>AVERAGE(E3471:K3471)</f>
        <v/>
      </c>
      <c r="M3471" s="10">
        <f>$M$2</f>
        <v/>
      </c>
      <c r="N3471">
        <f>IF(L3471&gt;=M3471,"Sí","No")</f>
        <v/>
      </c>
      <c r="O3471">
        <f>--AND(C3471=1,N3471="Sí")</f>
        <v/>
      </c>
      <c r="P3471">
        <f>--AND(C3471=0,N3471="Sí")</f>
        <v/>
      </c>
      <c r="Q3471">
        <f>--AND(C3471=1,N3471="No")</f>
        <v/>
      </c>
      <c r="R3471">
        <f>--AND(C3471=0,N3471="No")</f>
        <v/>
      </c>
      <c r="S3471">
        <f>--(C3471=--(L3471&gt;=M3471))</f>
        <v/>
      </c>
      <c r="T3471" s="11">
        <f>O3471*60000-P3471*3000</f>
        <v/>
      </c>
    </row>
    <row r="3472">
      <c r="A3472">
        <f>Datos!A3472</f>
        <v/>
      </c>
      <c r="B3472">
        <f>Datos!B3472</f>
        <v/>
      </c>
      <c r="C3472">
        <f>Datos!D3472</f>
        <v/>
      </c>
      <c r="D3472" t="n">
        <v>3472</v>
      </c>
      <c r="E3472" s="10">
        <f>IF(Datos!$G$3472&lt;=Bosque!$E$4,IF(Datos!$H$3472&lt;=Bosque!$E$5,Bosque!$M$6,Bosque!$M$7),IF(Datos!$G$3472&lt;=Bosque!$E$8,Bosque!$M$9,Bosque!$M$10))</f>
        <v/>
      </c>
      <c r="F3472" s="10">
        <f>IF(Datos!$H$3472&lt;=Bosque!$E$11,IF(Datos!$E$3472&lt;=Bosque!$E$12,Bosque!$M$13,Bosque!$M$14),IF(Datos!$I$3472&lt;=Bosque!$E$15,Bosque!$M$16,Bosque!$M$17))</f>
        <v/>
      </c>
      <c r="G3472" s="10">
        <f>IF(Datos!$E$3472&lt;=Bosque!$E$18,IF(Datos!$I$3472&lt;=Bosque!$E$19,Bosque!$M$20,Bosque!$M$21),Bosque!$M$22)</f>
        <v/>
      </c>
      <c r="H3472" s="10">
        <f>IF(Datos!$E$3472&lt;=Bosque!$E$23,IF(Datos!$E$3472&lt;=Bosque!$E$24,Bosque!$M$25,Bosque!$M$26),IF(Datos!$E$3472&lt;=Bosque!$E$27,Bosque!$M$28,Bosque!$M$29))</f>
        <v/>
      </c>
      <c r="I3472" s="10">
        <f>IF(Datos!$G$3472&lt;=Bosque!$E$30,IF(Datos!$E$3472&lt;=Bosque!$E$31,Bosque!$M$32,Bosque!$M$33),IF(Datos!$E$3472&lt;=Bosque!$E$34,Bosque!$M$35,Bosque!$M$36))</f>
        <v/>
      </c>
      <c r="J3472" s="10">
        <f>IF(Datos!$I$3472&lt;=Bosque!$E$37,IF(Datos!$H$3472&lt;=Bosque!$E$38,Bosque!$M$39,Bosque!$M$40),IF(Datos!$F$3472&lt;=Bosque!$E$41,Bosque!$M$42,Bosque!$M$43))</f>
        <v/>
      </c>
      <c r="K3472" s="10">
        <f>IF(Datos!$G$3472&lt;=Bosque!$E$44,IF(Datos!$H$3472&lt;=Bosque!$E$45,Bosque!$M$46,Bosque!$M$47),IF(Datos!$F$3472&lt;=Bosque!$E$48,Bosque!$M$49,Bosque!$M$50))</f>
        <v/>
      </c>
      <c r="L3472" s="10">
        <f>AVERAGE(E3472:K3472)</f>
        <v/>
      </c>
      <c r="M3472" s="10">
        <f>$M$2</f>
        <v/>
      </c>
      <c r="N3472">
        <f>IF(L3472&gt;=M3472,"Sí","No")</f>
        <v/>
      </c>
      <c r="O3472">
        <f>--AND(C3472=1,N3472="Sí")</f>
        <v/>
      </c>
      <c r="P3472">
        <f>--AND(C3472=0,N3472="Sí")</f>
        <v/>
      </c>
      <c r="Q3472">
        <f>--AND(C3472=1,N3472="No")</f>
        <v/>
      </c>
      <c r="R3472">
        <f>--AND(C3472=0,N3472="No")</f>
        <v/>
      </c>
      <c r="S3472">
        <f>--(C3472=--(L3472&gt;=M3472))</f>
        <v/>
      </c>
      <c r="T3472" s="11">
        <f>O3472*60000-P3472*3000</f>
        <v/>
      </c>
    </row>
    <row r="3473">
      <c r="A3473">
        <f>Datos!A3473</f>
        <v/>
      </c>
      <c r="B3473">
        <f>Datos!B3473</f>
        <v/>
      </c>
      <c r="C3473">
        <f>Datos!D3473</f>
        <v/>
      </c>
      <c r="D3473" t="n">
        <v>3473</v>
      </c>
      <c r="E3473" s="10">
        <f>IF(Datos!$G$3473&lt;=Bosque!$E$4,IF(Datos!$H$3473&lt;=Bosque!$E$5,Bosque!$M$6,Bosque!$M$7),IF(Datos!$G$3473&lt;=Bosque!$E$8,Bosque!$M$9,Bosque!$M$10))</f>
        <v/>
      </c>
      <c r="F3473" s="10">
        <f>IF(Datos!$H$3473&lt;=Bosque!$E$11,IF(Datos!$E$3473&lt;=Bosque!$E$12,Bosque!$M$13,Bosque!$M$14),IF(Datos!$I$3473&lt;=Bosque!$E$15,Bosque!$M$16,Bosque!$M$17))</f>
        <v/>
      </c>
      <c r="G3473" s="10">
        <f>IF(Datos!$E$3473&lt;=Bosque!$E$18,IF(Datos!$I$3473&lt;=Bosque!$E$19,Bosque!$M$20,Bosque!$M$21),Bosque!$M$22)</f>
        <v/>
      </c>
      <c r="H3473" s="10">
        <f>IF(Datos!$E$3473&lt;=Bosque!$E$23,IF(Datos!$E$3473&lt;=Bosque!$E$24,Bosque!$M$25,Bosque!$M$26),IF(Datos!$E$3473&lt;=Bosque!$E$27,Bosque!$M$28,Bosque!$M$29))</f>
        <v/>
      </c>
      <c r="I3473" s="10">
        <f>IF(Datos!$G$3473&lt;=Bosque!$E$30,IF(Datos!$E$3473&lt;=Bosque!$E$31,Bosque!$M$32,Bosque!$M$33),IF(Datos!$E$3473&lt;=Bosque!$E$34,Bosque!$M$35,Bosque!$M$36))</f>
        <v/>
      </c>
      <c r="J3473" s="10">
        <f>IF(Datos!$I$3473&lt;=Bosque!$E$37,IF(Datos!$H$3473&lt;=Bosque!$E$38,Bosque!$M$39,Bosque!$M$40),IF(Datos!$F$3473&lt;=Bosque!$E$41,Bosque!$M$42,Bosque!$M$43))</f>
        <v/>
      </c>
      <c r="K3473" s="10">
        <f>IF(Datos!$G$3473&lt;=Bosque!$E$44,IF(Datos!$H$3473&lt;=Bosque!$E$45,Bosque!$M$46,Bosque!$M$47),IF(Datos!$F$3473&lt;=Bosque!$E$48,Bosque!$M$49,Bosque!$M$50))</f>
        <v/>
      </c>
      <c r="L3473" s="10">
        <f>AVERAGE(E3473:K3473)</f>
        <v/>
      </c>
      <c r="M3473" s="10">
        <f>$M$2</f>
        <v/>
      </c>
      <c r="N3473">
        <f>IF(L3473&gt;=M3473,"Sí","No")</f>
        <v/>
      </c>
      <c r="O3473">
        <f>--AND(C3473=1,N3473="Sí")</f>
        <v/>
      </c>
      <c r="P3473">
        <f>--AND(C3473=0,N3473="Sí")</f>
        <v/>
      </c>
      <c r="Q3473">
        <f>--AND(C3473=1,N3473="No")</f>
        <v/>
      </c>
      <c r="R3473">
        <f>--AND(C3473=0,N3473="No")</f>
        <v/>
      </c>
      <c r="S3473">
        <f>--(C3473=--(L3473&gt;=M3473))</f>
        <v/>
      </c>
      <c r="T3473" s="11">
        <f>O3473*60000-P3473*3000</f>
        <v/>
      </c>
    </row>
    <row r="3474">
      <c r="A3474">
        <f>Datos!A3474</f>
        <v/>
      </c>
      <c r="B3474">
        <f>Datos!B3474</f>
        <v/>
      </c>
      <c r="C3474">
        <f>Datos!D3474</f>
        <v/>
      </c>
      <c r="D3474" t="n">
        <v>3474</v>
      </c>
      <c r="E3474" s="10">
        <f>IF(Datos!$G$3474&lt;=Bosque!$E$4,IF(Datos!$H$3474&lt;=Bosque!$E$5,Bosque!$M$6,Bosque!$M$7),IF(Datos!$G$3474&lt;=Bosque!$E$8,Bosque!$M$9,Bosque!$M$10))</f>
        <v/>
      </c>
      <c r="F3474" s="10">
        <f>IF(Datos!$H$3474&lt;=Bosque!$E$11,IF(Datos!$E$3474&lt;=Bosque!$E$12,Bosque!$M$13,Bosque!$M$14),IF(Datos!$I$3474&lt;=Bosque!$E$15,Bosque!$M$16,Bosque!$M$17))</f>
        <v/>
      </c>
      <c r="G3474" s="10">
        <f>IF(Datos!$E$3474&lt;=Bosque!$E$18,IF(Datos!$I$3474&lt;=Bosque!$E$19,Bosque!$M$20,Bosque!$M$21),Bosque!$M$22)</f>
        <v/>
      </c>
      <c r="H3474" s="10">
        <f>IF(Datos!$E$3474&lt;=Bosque!$E$23,IF(Datos!$E$3474&lt;=Bosque!$E$24,Bosque!$M$25,Bosque!$M$26),IF(Datos!$E$3474&lt;=Bosque!$E$27,Bosque!$M$28,Bosque!$M$29))</f>
        <v/>
      </c>
      <c r="I3474" s="10">
        <f>IF(Datos!$G$3474&lt;=Bosque!$E$30,IF(Datos!$E$3474&lt;=Bosque!$E$31,Bosque!$M$32,Bosque!$M$33),IF(Datos!$E$3474&lt;=Bosque!$E$34,Bosque!$M$35,Bosque!$M$36))</f>
        <v/>
      </c>
      <c r="J3474" s="10">
        <f>IF(Datos!$I$3474&lt;=Bosque!$E$37,IF(Datos!$H$3474&lt;=Bosque!$E$38,Bosque!$M$39,Bosque!$M$40),IF(Datos!$F$3474&lt;=Bosque!$E$41,Bosque!$M$42,Bosque!$M$43))</f>
        <v/>
      </c>
      <c r="K3474" s="10">
        <f>IF(Datos!$G$3474&lt;=Bosque!$E$44,IF(Datos!$H$3474&lt;=Bosque!$E$45,Bosque!$M$46,Bosque!$M$47),IF(Datos!$F$3474&lt;=Bosque!$E$48,Bosque!$M$49,Bosque!$M$50))</f>
        <v/>
      </c>
      <c r="L3474" s="10">
        <f>AVERAGE(E3474:K3474)</f>
        <v/>
      </c>
      <c r="M3474" s="10">
        <f>$M$2</f>
        <v/>
      </c>
      <c r="N3474">
        <f>IF(L3474&gt;=M3474,"Sí","No")</f>
        <v/>
      </c>
      <c r="O3474">
        <f>--AND(C3474=1,N3474="Sí")</f>
        <v/>
      </c>
      <c r="P3474">
        <f>--AND(C3474=0,N3474="Sí")</f>
        <v/>
      </c>
      <c r="Q3474">
        <f>--AND(C3474=1,N3474="No")</f>
        <v/>
      </c>
      <c r="R3474">
        <f>--AND(C3474=0,N3474="No")</f>
        <v/>
      </c>
      <c r="S3474">
        <f>--(C3474=--(L3474&gt;=M3474))</f>
        <v/>
      </c>
      <c r="T3474" s="11">
        <f>O3474*60000-P3474*3000</f>
        <v/>
      </c>
    </row>
    <row r="3475">
      <c r="A3475">
        <f>Datos!A3475</f>
        <v/>
      </c>
      <c r="B3475">
        <f>Datos!B3475</f>
        <v/>
      </c>
      <c r="C3475">
        <f>Datos!D3475</f>
        <v/>
      </c>
      <c r="D3475" t="n">
        <v>3475</v>
      </c>
      <c r="E3475" s="10">
        <f>IF(Datos!$G$3475&lt;=Bosque!$E$4,IF(Datos!$H$3475&lt;=Bosque!$E$5,Bosque!$M$6,Bosque!$M$7),IF(Datos!$G$3475&lt;=Bosque!$E$8,Bosque!$M$9,Bosque!$M$10))</f>
        <v/>
      </c>
      <c r="F3475" s="10">
        <f>IF(Datos!$H$3475&lt;=Bosque!$E$11,IF(Datos!$E$3475&lt;=Bosque!$E$12,Bosque!$M$13,Bosque!$M$14),IF(Datos!$I$3475&lt;=Bosque!$E$15,Bosque!$M$16,Bosque!$M$17))</f>
        <v/>
      </c>
      <c r="G3475" s="10">
        <f>IF(Datos!$E$3475&lt;=Bosque!$E$18,IF(Datos!$I$3475&lt;=Bosque!$E$19,Bosque!$M$20,Bosque!$M$21),Bosque!$M$22)</f>
        <v/>
      </c>
      <c r="H3475" s="10">
        <f>IF(Datos!$E$3475&lt;=Bosque!$E$23,IF(Datos!$E$3475&lt;=Bosque!$E$24,Bosque!$M$25,Bosque!$M$26),IF(Datos!$E$3475&lt;=Bosque!$E$27,Bosque!$M$28,Bosque!$M$29))</f>
        <v/>
      </c>
      <c r="I3475" s="10">
        <f>IF(Datos!$G$3475&lt;=Bosque!$E$30,IF(Datos!$E$3475&lt;=Bosque!$E$31,Bosque!$M$32,Bosque!$M$33),IF(Datos!$E$3475&lt;=Bosque!$E$34,Bosque!$M$35,Bosque!$M$36))</f>
        <v/>
      </c>
      <c r="J3475" s="10">
        <f>IF(Datos!$I$3475&lt;=Bosque!$E$37,IF(Datos!$H$3475&lt;=Bosque!$E$38,Bosque!$M$39,Bosque!$M$40),IF(Datos!$F$3475&lt;=Bosque!$E$41,Bosque!$M$42,Bosque!$M$43))</f>
        <v/>
      </c>
      <c r="K3475" s="10">
        <f>IF(Datos!$G$3475&lt;=Bosque!$E$44,IF(Datos!$H$3475&lt;=Bosque!$E$45,Bosque!$M$46,Bosque!$M$47),IF(Datos!$F$3475&lt;=Bosque!$E$48,Bosque!$M$49,Bosque!$M$50))</f>
        <v/>
      </c>
      <c r="L3475" s="10">
        <f>AVERAGE(E3475:K3475)</f>
        <v/>
      </c>
      <c r="M3475" s="10">
        <f>$M$2</f>
        <v/>
      </c>
      <c r="N3475">
        <f>IF(L3475&gt;=M3475,"Sí","No")</f>
        <v/>
      </c>
      <c r="O3475">
        <f>--AND(C3475=1,N3475="Sí")</f>
        <v/>
      </c>
      <c r="P3475">
        <f>--AND(C3475=0,N3475="Sí")</f>
        <v/>
      </c>
      <c r="Q3475">
        <f>--AND(C3475=1,N3475="No")</f>
        <v/>
      </c>
      <c r="R3475">
        <f>--AND(C3475=0,N3475="No")</f>
        <v/>
      </c>
      <c r="S3475">
        <f>--(C3475=--(L3475&gt;=M3475))</f>
        <v/>
      </c>
      <c r="T3475" s="11">
        <f>O3475*60000-P3475*3000</f>
        <v/>
      </c>
    </row>
    <row r="3476">
      <c r="A3476">
        <f>Datos!A3476</f>
        <v/>
      </c>
      <c r="B3476">
        <f>Datos!B3476</f>
        <v/>
      </c>
      <c r="C3476">
        <f>Datos!D3476</f>
        <v/>
      </c>
      <c r="D3476" t="n">
        <v>3476</v>
      </c>
      <c r="E3476" s="10">
        <f>IF(Datos!$G$3476&lt;=Bosque!$E$4,IF(Datos!$H$3476&lt;=Bosque!$E$5,Bosque!$M$6,Bosque!$M$7),IF(Datos!$G$3476&lt;=Bosque!$E$8,Bosque!$M$9,Bosque!$M$10))</f>
        <v/>
      </c>
      <c r="F3476" s="10">
        <f>IF(Datos!$H$3476&lt;=Bosque!$E$11,IF(Datos!$E$3476&lt;=Bosque!$E$12,Bosque!$M$13,Bosque!$M$14),IF(Datos!$I$3476&lt;=Bosque!$E$15,Bosque!$M$16,Bosque!$M$17))</f>
        <v/>
      </c>
      <c r="G3476" s="10">
        <f>IF(Datos!$E$3476&lt;=Bosque!$E$18,IF(Datos!$I$3476&lt;=Bosque!$E$19,Bosque!$M$20,Bosque!$M$21),Bosque!$M$22)</f>
        <v/>
      </c>
      <c r="H3476" s="10">
        <f>IF(Datos!$E$3476&lt;=Bosque!$E$23,IF(Datos!$E$3476&lt;=Bosque!$E$24,Bosque!$M$25,Bosque!$M$26),IF(Datos!$E$3476&lt;=Bosque!$E$27,Bosque!$M$28,Bosque!$M$29))</f>
        <v/>
      </c>
      <c r="I3476" s="10">
        <f>IF(Datos!$G$3476&lt;=Bosque!$E$30,IF(Datos!$E$3476&lt;=Bosque!$E$31,Bosque!$M$32,Bosque!$M$33),IF(Datos!$E$3476&lt;=Bosque!$E$34,Bosque!$M$35,Bosque!$M$36))</f>
        <v/>
      </c>
      <c r="J3476" s="10">
        <f>IF(Datos!$I$3476&lt;=Bosque!$E$37,IF(Datos!$H$3476&lt;=Bosque!$E$38,Bosque!$M$39,Bosque!$M$40),IF(Datos!$F$3476&lt;=Bosque!$E$41,Bosque!$M$42,Bosque!$M$43))</f>
        <v/>
      </c>
      <c r="K3476" s="10">
        <f>IF(Datos!$G$3476&lt;=Bosque!$E$44,IF(Datos!$H$3476&lt;=Bosque!$E$45,Bosque!$M$46,Bosque!$M$47),IF(Datos!$F$3476&lt;=Bosque!$E$48,Bosque!$M$49,Bosque!$M$50))</f>
        <v/>
      </c>
      <c r="L3476" s="10">
        <f>AVERAGE(E3476:K3476)</f>
        <v/>
      </c>
      <c r="M3476" s="10">
        <f>$M$2</f>
        <v/>
      </c>
      <c r="N3476">
        <f>IF(L3476&gt;=M3476,"Sí","No")</f>
        <v/>
      </c>
      <c r="O3476">
        <f>--AND(C3476=1,N3476="Sí")</f>
        <v/>
      </c>
      <c r="P3476">
        <f>--AND(C3476=0,N3476="Sí")</f>
        <v/>
      </c>
      <c r="Q3476">
        <f>--AND(C3476=1,N3476="No")</f>
        <v/>
      </c>
      <c r="R3476">
        <f>--AND(C3476=0,N3476="No")</f>
        <v/>
      </c>
      <c r="S3476">
        <f>--(C3476=--(L3476&gt;=M3476))</f>
        <v/>
      </c>
      <c r="T3476" s="11">
        <f>O3476*60000-P3476*3000</f>
        <v/>
      </c>
    </row>
    <row r="3477">
      <c r="A3477">
        <f>Datos!A3477</f>
        <v/>
      </c>
      <c r="B3477">
        <f>Datos!B3477</f>
        <v/>
      </c>
      <c r="C3477">
        <f>Datos!D3477</f>
        <v/>
      </c>
      <c r="D3477" t="n">
        <v>3477</v>
      </c>
      <c r="E3477" s="10">
        <f>IF(Datos!$G$3477&lt;=Bosque!$E$4,IF(Datos!$H$3477&lt;=Bosque!$E$5,Bosque!$M$6,Bosque!$M$7),IF(Datos!$G$3477&lt;=Bosque!$E$8,Bosque!$M$9,Bosque!$M$10))</f>
        <v/>
      </c>
      <c r="F3477" s="10">
        <f>IF(Datos!$H$3477&lt;=Bosque!$E$11,IF(Datos!$E$3477&lt;=Bosque!$E$12,Bosque!$M$13,Bosque!$M$14),IF(Datos!$I$3477&lt;=Bosque!$E$15,Bosque!$M$16,Bosque!$M$17))</f>
        <v/>
      </c>
      <c r="G3477" s="10">
        <f>IF(Datos!$E$3477&lt;=Bosque!$E$18,IF(Datos!$I$3477&lt;=Bosque!$E$19,Bosque!$M$20,Bosque!$M$21),Bosque!$M$22)</f>
        <v/>
      </c>
      <c r="H3477" s="10">
        <f>IF(Datos!$E$3477&lt;=Bosque!$E$23,IF(Datos!$E$3477&lt;=Bosque!$E$24,Bosque!$M$25,Bosque!$M$26),IF(Datos!$E$3477&lt;=Bosque!$E$27,Bosque!$M$28,Bosque!$M$29))</f>
        <v/>
      </c>
      <c r="I3477" s="10">
        <f>IF(Datos!$G$3477&lt;=Bosque!$E$30,IF(Datos!$E$3477&lt;=Bosque!$E$31,Bosque!$M$32,Bosque!$M$33),IF(Datos!$E$3477&lt;=Bosque!$E$34,Bosque!$M$35,Bosque!$M$36))</f>
        <v/>
      </c>
      <c r="J3477" s="10">
        <f>IF(Datos!$I$3477&lt;=Bosque!$E$37,IF(Datos!$H$3477&lt;=Bosque!$E$38,Bosque!$M$39,Bosque!$M$40),IF(Datos!$F$3477&lt;=Bosque!$E$41,Bosque!$M$42,Bosque!$M$43))</f>
        <v/>
      </c>
      <c r="K3477" s="10">
        <f>IF(Datos!$G$3477&lt;=Bosque!$E$44,IF(Datos!$H$3477&lt;=Bosque!$E$45,Bosque!$M$46,Bosque!$M$47),IF(Datos!$F$3477&lt;=Bosque!$E$48,Bosque!$M$49,Bosque!$M$50))</f>
        <v/>
      </c>
      <c r="L3477" s="10">
        <f>AVERAGE(E3477:K3477)</f>
        <v/>
      </c>
      <c r="M3477" s="10">
        <f>$M$2</f>
        <v/>
      </c>
      <c r="N3477">
        <f>IF(L3477&gt;=M3477,"Sí","No")</f>
        <v/>
      </c>
      <c r="O3477">
        <f>--AND(C3477=1,N3477="Sí")</f>
        <v/>
      </c>
      <c r="P3477">
        <f>--AND(C3477=0,N3477="Sí")</f>
        <v/>
      </c>
      <c r="Q3477">
        <f>--AND(C3477=1,N3477="No")</f>
        <v/>
      </c>
      <c r="R3477">
        <f>--AND(C3477=0,N3477="No")</f>
        <v/>
      </c>
      <c r="S3477">
        <f>--(C3477=--(L3477&gt;=M3477))</f>
        <v/>
      </c>
      <c r="T3477" s="11">
        <f>O3477*60000-P3477*3000</f>
        <v/>
      </c>
    </row>
    <row r="3478">
      <c r="A3478">
        <f>Datos!A3478</f>
        <v/>
      </c>
      <c r="B3478">
        <f>Datos!B3478</f>
        <v/>
      </c>
      <c r="C3478">
        <f>Datos!D3478</f>
        <v/>
      </c>
      <c r="D3478" t="n">
        <v>3478</v>
      </c>
      <c r="E3478" s="10">
        <f>IF(Datos!$G$3478&lt;=Bosque!$E$4,IF(Datos!$H$3478&lt;=Bosque!$E$5,Bosque!$M$6,Bosque!$M$7),IF(Datos!$G$3478&lt;=Bosque!$E$8,Bosque!$M$9,Bosque!$M$10))</f>
        <v/>
      </c>
      <c r="F3478" s="10">
        <f>IF(Datos!$H$3478&lt;=Bosque!$E$11,IF(Datos!$E$3478&lt;=Bosque!$E$12,Bosque!$M$13,Bosque!$M$14),IF(Datos!$I$3478&lt;=Bosque!$E$15,Bosque!$M$16,Bosque!$M$17))</f>
        <v/>
      </c>
      <c r="G3478" s="10">
        <f>IF(Datos!$E$3478&lt;=Bosque!$E$18,IF(Datos!$I$3478&lt;=Bosque!$E$19,Bosque!$M$20,Bosque!$M$21),Bosque!$M$22)</f>
        <v/>
      </c>
      <c r="H3478" s="10">
        <f>IF(Datos!$E$3478&lt;=Bosque!$E$23,IF(Datos!$E$3478&lt;=Bosque!$E$24,Bosque!$M$25,Bosque!$M$26),IF(Datos!$E$3478&lt;=Bosque!$E$27,Bosque!$M$28,Bosque!$M$29))</f>
        <v/>
      </c>
      <c r="I3478" s="10">
        <f>IF(Datos!$G$3478&lt;=Bosque!$E$30,IF(Datos!$E$3478&lt;=Bosque!$E$31,Bosque!$M$32,Bosque!$M$33),IF(Datos!$E$3478&lt;=Bosque!$E$34,Bosque!$M$35,Bosque!$M$36))</f>
        <v/>
      </c>
      <c r="J3478" s="10">
        <f>IF(Datos!$I$3478&lt;=Bosque!$E$37,IF(Datos!$H$3478&lt;=Bosque!$E$38,Bosque!$M$39,Bosque!$M$40),IF(Datos!$F$3478&lt;=Bosque!$E$41,Bosque!$M$42,Bosque!$M$43))</f>
        <v/>
      </c>
      <c r="K3478" s="10">
        <f>IF(Datos!$G$3478&lt;=Bosque!$E$44,IF(Datos!$H$3478&lt;=Bosque!$E$45,Bosque!$M$46,Bosque!$M$47),IF(Datos!$F$3478&lt;=Bosque!$E$48,Bosque!$M$49,Bosque!$M$50))</f>
        <v/>
      </c>
      <c r="L3478" s="10">
        <f>AVERAGE(E3478:K3478)</f>
        <v/>
      </c>
      <c r="M3478" s="10">
        <f>$M$2</f>
        <v/>
      </c>
      <c r="N3478">
        <f>IF(L3478&gt;=M3478,"Sí","No")</f>
        <v/>
      </c>
      <c r="O3478">
        <f>--AND(C3478=1,N3478="Sí")</f>
        <v/>
      </c>
      <c r="P3478">
        <f>--AND(C3478=0,N3478="Sí")</f>
        <v/>
      </c>
      <c r="Q3478">
        <f>--AND(C3478=1,N3478="No")</f>
        <v/>
      </c>
      <c r="R3478">
        <f>--AND(C3478=0,N3478="No")</f>
        <v/>
      </c>
      <c r="S3478">
        <f>--(C3478=--(L3478&gt;=M3478))</f>
        <v/>
      </c>
      <c r="T3478" s="11">
        <f>O3478*60000-P3478*3000</f>
        <v/>
      </c>
    </row>
    <row r="3479">
      <c r="A3479">
        <f>Datos!A3479</f>
        <v/>
      </c>
      <c r="B3479">
        <f>Datos!B3479</f>
        <v/>
      </c>
      <c r="C3479">
        <f>Datos!D3479</f>
        <v/>
      </c>
      <c r="D3479" t="n">
        <v>3479</v>
      </c>
      <c r="E3479" s="10">
        <f>IF(Datos!$G$3479&lt;=Bosque!$E$4,IF(Datos!$H$3479&lt;=Bosque!$E$5,Bosque!$M$6,Bosque!$M$7),IF(Datos!$G$3479&lt;=Bosque!$E$8,Bosque!$M$9,Bosque!$M$10))</f>
        <v/>
      </c>
      <c r="F3479" s="10">
        <f>IF(Datos!$H$3479&lt;=Bosque!$E$11,IF(Datos!$E$3479&lt;=Bosque!$E$12,Bosque!$M$13,Bosque!$M$14),IF(Datos!$I$3479&lt;=Bosque!$E$15,Bosque!$M$16,Bosque!$M$17))</f>
        <v/>
      </c>
      <c r="G3479" s="10">
        <f>IF(Datos!$E$3479&lt;=Bosque!$E$18,IF(Datos!$I$3479&lt;=Bosque!$E$19,Bosque!$M$20,Bosque!$M$21),Bosque!$M$22)</f>
        <v/>
      </c>
      <c r="H3479" s="10">
        <f>IF(Datos!$E$3479&lt;=Bosque!$E$23,IF(Datos!$E$3479&lt;=Bosque!$E$24,Bosque!$M$25,Bosque!$M$26),IF(Datos!$E$3479&lt;=Bosque!$E$27,Bosque!$M$28,Bosque!$M$29))</f>
        <v/>
      </c>
      <c r="I3479" s="10">
        <f>IF(Datos!$G$3479&lt;=Bosque!$E$30,IF(Datos!$E$3479&lt;=Bosque!$E$31,Bosque!$M$32,Bosque!$M$33),IF(Datos!$E$3479&lt;=Bosque!$E$34,Bosque!$M$35,Bosque!$M$36))</f>
        <v/>
      </c>
      <c r="J3479" s="10">
        <f>IF(Datos!$I$3479&lt;=Bosque!$E$37,IF(Datos!$H$3479&lt;=Bosque!$E$38,Bosque!$M$39,Bosque!$M$40),IF(Datos!$F$3479&lt;=Bosque!$E$41,Bosque!$M$42,Bosque!$M$43))</f>
        <v/>
      </c>
      <c r="K3479" s="10">
        <f>IF(Datos!$G$3479&lt;=Bosque!$E$44,IF(Datos!$H$3479&lt;=Bosque!$E$45,Bosque!$M$46,Bosque!$M$47),IF(Datos!$F$3479&lt;=Bosque!$E$48,Bosque!$M$49,Bosque!$M$50))</f>
        <v/>
      </c>
      <c r="L3479" s="10">
        <f>AVERAGE(E3479:K3479)</f>
        <v/>
      </c>
      <c r="M3479" s="10">
        <f>$M$2</f>
        <v/>
      </c>
      <c r="N3479">
        <f>IF(L3479&gt;=M3479,"Sí","No")</f>
        <v/>
      </c>
      <c r="O3479">
        <f>--AND(C3479=1,N3479="Sí")</f>
        <v/>
      </c>
      <c r="P3479">
        <f>--AND(C3479=0,N3479="Sí")</f>
        <v/>
      </c>
      <c r="Q3479">
        <f>--AND(C3479=1,N3479="No")</f>
        <v/>
      </c>
      <c r="R3479">
        <f>--AND(C3479=0,N3479="No")</f>
        <v/>
      </c>
      <c r="S3479">
        <f>--(C3479=--(L3479&gt;=M3479))</f>
        <v/>
      </c>
      <c r="T3479" s="11">
        <f>O3479*60000-P3479*3000</f>
        <v/>
      </c>
    </row>
    <row r="3480">
      <c r="A3480">
        <f>Datos!A3480</f>
        <v/>
      </c>
      <c r="B3480">
        <f>Datos!B3480</f>
        <v/>
      </c>
      <c r="C3480">
        <f>Datos!D3480</f>
        <v/>
      </c>
      <c r="D3480" t="n">
        <v>3480</v>
      </c>
      <c r="E3480" s="10">
        <f>IF(Datos!$G$3480&lt;=Bosque!$E$4,IF(Datos!$H$3480&lt;=Bosque!$E$5,Bosque!$M$6,Bosque!$M$7),IF(Datos!$G$3480&lt;=Bosque!$E$8,Bosque!$M$9,Bosque!$M$10))</f>
        <v/>
      </c>
      <c r="F3480" s="10">
        <f>IF(Datos!$H$3480&lt;=Bosque!$E$11,IF(Datos!$E$3480&lt;=Bosque!$E$12,Bosque!$M$13,Bosque!$M$14),IF(Datos!$I$3480&lt;=Bosque!$E$15,Bosque!$M$16,Bosque!$M$17))</f>
        <v/>
      </c>
      <c r="G3480" s="10">
        <f>IF(Datos!$E$3480&lt;=Bosque!$E$18,IF(Datos!$I$3480&lt;=Bosque!$E$19,Bosque!$M$20,Bosque!$M$21),Bosque!$M$22)</f>
        <v/>
      </c>
      <c r="H3480" s="10">
        <f>IF(Datos!$E$3480&lt;=Bosque!$E$23,IF(Datos!$E$3480&lt;=Bosque!$E$24,Bosque!$M$25,Bosque!$M$26),IF(Datos!$E$3480&lt;=Bosque!$E$27,Bosque!$M$28,Bosque!$M$29))</f>
        <v/>
      </c>
      <c r="I3480" s="10">
        <f>IF(Datos!$G$3480&lt;=Bosque!$E$30,IF(Datos!$E$3480&lt;=Bosque!$E$31,Bosque!$M$32,Bosque!$M$33),IF(Datos!$E$3480&lt;=Bosque!$E$34,Bosque!$M$35,Bosque!$M$36))</f>
        <v/>
      </c>
      <c r="J3480" s="10">
        <f>IF(Datos!$I$3480&lt;=Bosque!$E$37,IF(Datos!$H$3480&lt;=Bosque!$E$38,Bosque!$M$39,Bosque!$M$40),IF(Datos!$F$3480&lt;=Bosque!$E$41,Bosque!$M$42,Bosque!$M$43))</f>
        <v/>
      </c>
      <c r="K3480" s="10">
        <f>IF(Datos!$G$3480&lt;=Bosque!$E$44,IF(Datos!$H$3480&lt;=Bosque!$E$45,Bosque!$M$46,Bosque!$M$47),IF(Datos!$F$3480&lt;=Bosque!$E$48,Bosque!$M$49,Bosque!$M$50))</f>
        <v/>
      </c>
      <c r="L3480" s="10">
        <f>AVERAGE(E3480:K3480)</f>
        <v/>
      </c>
      <c r="M3480" s="10">
        <f>$M$2</f>
        <v/>
      </c>
      <c r="N3480">
        <f>IF(L3480&gt;=M3480,"Sí","No")</f>
        <v/>
      </c>
      <c r="O3480">
        <f>--AND(C3480=1,N3480="Sí")</f>
        <v/>
      </c>
      <c r="P3480">
        <f>--AND(C3480=0,N3480="Sí")</f>
        <v/>
      </c>
      <c r="Q3480">
        <f>--AND(C3480=1,N3480="No")</f>
        <v/>
      </c>
      <c r="R3480">
        <f>--AND(C3480=0,N3480="No")</f>
        <v/>
      </c>
      <c r="S3480">
        <f>--(C3480=--(L3480&gt;=M3480))</f>
        <v/>
      </c>
      <c r="T3480" s="11">
        <f>O3480*60000-P3480*3000</f>
        <v/>
      </c>
    </row>
    <row r="3481">
      <c r="A3481">
        <f>Datos!A3481</f>
        <v/>
      </c>
      <c r="B3481">
        <f>Datos!B3481</f>
        <v/>
      </c>
      <c r="C3481">
        <f>Datos!D3481</f>
        <v/>
      </c>
      <c r="D3481" t="n">
        <v>3481</v>
      </c>
      <c r="E3481" s="10">
        <f>IF(Datos!$G$3481&lt;=Bosque!$E$4,IF(Datos!$H$3481&lt;=Bosque!$E$5,Bosque!$M$6,Bosque!$M$7),IF(Datos!$G$3481&lt;=Bosque!$E$8,Bosque!$M$9,Bosque!$M$10))</f>
        <v/>
      </c>
      <c r="F3481" s="10">
        <f>IF(Datos!$H$3481&lt;=Bosque!$E$11,IF(Datos!$E$3481&lt;=Bosque!$E$12,Bosque!$M$13,Bosque!$M$14),IF(Datos!$I$3481&lt;=Bosque!$E$15,Bosque!$M$16,Bosque!$M$17))</f>
        <v/>
      </c>
      <c r="G3481" s="10">
        <f>IF(Datos!$E$3481&lt;=Bosque!$E$18,IF(Datos!$I$3481&lt;=Bosque!$E$19,Bosque!$M$20,Bosque!$M$21),Bosque!$M$22)</f>
        <v/>
      </c>
      <c r="H3481" s="10">
        <f>IF(Datos!$E$3481&lt;=Bosque!$E$23,IF(Datos!$E$3481&lt;=Bosque!$E$24,Bosque!$M$25,Bosque!$M$26),IF(Datos!$E$3481&lt;=Bosque!$E$27,Bosque!$M$28,Bosque!$M$29))</f>
        <v/>
      </c>
      <c r="I3481" s="10">
        <f>IF(Datos!$G$3481&lt;=Bosque!$E$30,IF(Datos!$E$3481&lt;=Bosque!$E$31,Bosque!$M$32,Bosque!$M$33),IF(Datos!$E$3481&lt;=Bosque!$E$34,Bosque!$M$35,Bosque!$M$36))</f>
        <v/>
      </c>
      <c r="J3481" s="10">
        <f>IF(Datos!$I$3481&lt;=Bosque!$E$37,IF(Datos!$H$3481&lt;=Bosque!$E$38,Bosque!$M$39,Bosque!$M$40),IF(Datos!$F$3481&lt;=Bosque!$E$41,Bosque!$M$42,Bosque!$M$43))</f>
        <v/>
      </c>
      <c r="K3481" s="10">
        <f>IF(Datos!$G$3481&lt;=Bosque!$E$44,IF(Datos!$H$3481&lt;=Bosque!$E$45,Bosque!$M$46,Bosque!$M$47),IF(Datos!$F$3481&lt;=Bosque!$E$48,Bosque!$M$49,Bosque!$M$50))</f>
        <v/>
      </c>
      <c r="L3481" s="10">
        <f>AVERAGE(E3481:K3481)</f>
        <v/>
      </c>
      <c r="M3481" s="10">
        <f>$M$2</f>
        <v/>
      </c>
      <c r="N3481">
        <f>IF(L3481&gt;=M3481,"Sí","No")</f>
        <v/>
      </c>
      <c r="O3481">
        <f>--AND(C3481=1,N3481="Sí")</f>
        <v/>
      </c>
      <c r="P3481">
        <f>--AND(C3481=0,N3481="Sí")</f>
        <v/>
      </c>
      <c r="Q3481">
        <f>--AND(C3481=1,N3481="No")</f>
        <v/>
      </c>
      <c r="R3481">
        <f>--AND(C3481=0,N3481="No")</f>
        <v/>
      </c>
      <c r="S3481">
        <f>--(C3481=--(L3481&gt;=M3481))</f>
        <v/>
      </c>
      <c r="T3481" s="11">
        <f>O3481*60000-P3481*3000</f>
        <v/>
      </c>
    </row>
    <row r="3482">
      <c r="A3482">
        <f>Datos!A3482</f>
        <v/>
      </c>
      <c r="B3482">
        <f>Datos!B3482</f>
        <v/>
      </c>
      <c r="C3482">
        <f>Datos!D3482</f>
        <v/>
      </c>
      <c r="D3482" t="n">
        <v>3482</v>
      </c>
      <c r="E3482" s="10">
        <f>IF(Datos!$G$3482&lt;=Bosque!$E$4,IF(Datos!$H$3482&lt;=Bosque!$E$5,Bosque!$M$6,Bosque!$M$7),IF(Datos!$G$3482&lt;=Bosque!$E$8,Bosque!$M$9,Bosque!$M$10))</f>
        <v/>
      </c>
      <c r="F3482" s="10">
        <f>IF(Datos!$H$3482&lt;=Bosque!$E$11,IF(Datos!$E$3482&lt;=Bosque!$E$12,Bosque!$M$13,Bosque!$M$14),IF(Datos!$I$3482&lt;=Bosque!$E$15,Bosque!$M$16,Bosque!$M$17))</f>
        <v/>
      </c>
      <c r="G3482" s="10">
        <f>IF(Datos!$E$3482&lt;=Bosque!$E$18,IF(Datos!$I$3482&lt;=Bosque!$E$19,Bosque!$M$20,Bosque!$M$21),Bosque!$M$22)</f>
        <v/>
      </c>
      <c r="H3482" s="10">
        <f>IF(Datos!$E$3482&lt;=Bosque!$E$23,IF(Datos!$E$3482&lt;=Bosque!$E$24,Bosque!$M$25,Bosque!$M$26),IF(Datos!$E$3482&lt;=Bosque!$E$27,Bosque!$M$28,Bosque!$M$29))</f>
        <v/>
      </c>
      <c r="I3482" s="10">
        <f>IF(Datos!$G$3482&lt;=Bosque!$E$30,IF(Datos!$E$3482&lt;=Bosque!$E$31,Bosque!$M$32,Bosque!$M$33),IF(Datos!$E$3482&lt;=Bosque!$E$34,Bosque!$M$35,Bosque!$M$36))</f>
        <v/>
      </c>
      <c r="J3482" s="10">
        <f>IF(Datos!$I$3482&lt;=Bosque!$E$37,IF(Datos!$H$3482&lt;=Bosque!$E$38,Bosque!$M$39,Bosque!$M$40),IF(Datos!$F$3482&lt;=Bosque!$E$41,Bosque!$M$42,Bosque!$M$43))</f>
        <v/>
      </c>
      <c r="K3482" s="10">
        <f>IF(Datos!$G$3482&lt;=Bosque!$E$44,IF(Datos!$H$3482&lt;=Bosque!$E$45,Bosque!$M$46,Bosque!$M$47),IF(Datos!$F$3482&lt;=Bosque!$E$48,Bosque!$M$49,Bosque!$M$50))</f>
        <v/>
      </c>
      <c r="L3482" s="10">
        <f>AVERAGE(E3482:K3482)</f>
        <v/>
      </c>
      <c r="M3482" s="10">
        <f>$M$2</f>
        <v/>
      </c>
      <c r="N3482">
        <f>IF(L3482&gt;=M3482,"Sí","No")</f>
        <v/>
      </c>
      <c r="O3482">
        <f>--AND(C3482=1,N3482="Sí")</f>
        <v/>
      </c>
      <c r="P3482">
        <f>--AND(C3482=0,N3482="Sí")</f>
        <v/>
      </c>
      <c r="Q3482">
        <f>--AND(C3482=1,N3482="No")</f>
        <v/>
      </c>
      <c r="R3482">
        <f>--AND(C3482=0,N3482="No")</f>
        <v/>
      </c>
      <c r="S3482">
        <f>--(C3482=--(L3482&gt;=M3482))</f>
        <v/>
      </c>
      <c r="T3482" s="11">
        <f>O3482*60000-P3482*3000</f>
        <v/>
      </c>
    </row>
    <row r="3483">
      <c r="A3483">
        <f>Datos!A3483</f>
        <v/>
      </c>
      <c r="B3483">
        <f>Datos!B3483</f>
        <v/>
      </c>
      <c r="C3483">
        <f>Datos!D3483</f>
        <v/>
      </c>
      <c r="D3483" t="n">
        <v>3483</v>
      </c>
      <c r="E3483" s="10">
        <f>IF(Datos!$G$3483&lt;=Bosque!$E$4,IF(Datos!$H$3483&lt;=Bosque!$E$5,Bosque!$M$6,Bosque!$M$7),IF(Datos!$G$3483&lt;=Bosque!$E$8,Bosque!$M$9,Bosque!$M$10))</f>
        <v/>
      </c>
      <c r="F3483" s="10">
        <f>IF(Datos!$H$3483&lt;=Bosque!$E$11,IF(Datos!$E$3483&lt;=Bosque!$E$12,Bosque!$M$13,Bosque!$M$14),IF(Datos!$I$3483&lt;=Bosque!$E$15,Bosque!$M$16,Bosque!$M$17))</f>
        <v/>
      </c>
      <c r="G3483" s="10">
        <f>IF(Datos!$E$3483&lt;=Bosque!$E$18,IF(Datos!$I$3483&lt;=Bosque!$E$19,Bosque!$M$20,Bosque!$M$21),Bosque!$M$22)</f>
        <v/>
      </c>
      <c r="H3483" s="10">
        <f>IF(Datos!$E$3483&lt;=Bosque!$E$23,IF(Datos!$E$3483&lt;=Bosque!$E$24,Bosque!$M$25,Bosque!$M$26),IF(Datos!$E$3483&lt;=Bosque!$E$27,Bosque!$M$28,Bosque!$M$29))</f>
        <v/>
      </c>
      <c r="I3483" s="10">
        <f>IF(Datos!$G$3483&lt;=Bosque!$E$30,IF(Datos!$E$3483&lt;=Bosque!$E$31,Bosque!$M$32,Bosque!$M$33),IF(Datos!$E$3483&lt;=Bosque!$E$34,Bosque!$M$35,Bosque!$M$36))</f>
        <v/>
      </c>
      <c r="J3483" s="10">
        <f>IF(Datos!$I$3483&lt;=Bosque!$E$37,IF(Datos!$H$3483&lt;=Bosque!$E$38,Bosque!$M$39,Bosque!$M$40),IF(Datos!$F$3483&lt;=Bosque!$E$41,Bosque!$M$42,Bosque!$M$43))</f>
        <v/>
      </c>
      <c r="K3483" s="10">
        <f>IF(Datos!$G$3483&lt;=Bosque!$E$44,IF(Datos!$H$3483&lt;=Bosque!$E$45,Bosque!$M$46,Bosque!$M$47),IF(Datos!$F$3483&lt;=Bosque!$E$48,Bosque!$M$49,Bosque!$M$50))</f>
        <v/>
      </c>
      <c r="L3483" s="10">
        <f>AVERAGE(E3483:K3483)</f>
        <v/>
      </c>
      <c r="M3483" s="10">
        <f>$M$2</f>
        <v/>
      </c>
      <c r="N3483">
        <f>IF(L3483&gt;=M3483,"Sí","No")</f>
        <v/>
      </c>
      <c r="O3483">
        <f>--AND(C3483=1,N3483="Sí")</f>
        <v/>
      </c>
      <c r="P3483">
        <f>--AND(C3483=0,N3483="Sí")</f>
        <v/>
      </c>
      <c r="Q3483">
        <f>--AND(C3483=1,N3483="No")</f>
        <v/>
      </c>
      <c r="R3483">
        <f>--AND(C3483=0,N3483="No")</f>
        <v/>
      </c>
      <c r="S3483">
        <f>--(C3483=--(L3483&gt;=M3483))</f>
        <v/>
      </c>
      <c r="T3483" s="11">
        <f>O3483*60000-P3483*3000</f>
        <v/>
      </c>
    </row>
    <row r="3484">
      <c r="A3484">
        <f>Datos!A3484</f>
        <v/>
      </c>
      <c r="B3484">
        <f>Datos!B3484</f>
        <v/>
      </c>
      <c r="C3484">
        <f>Datos!D3484</f>
        <v/>
      </c>
      <c r="D3484" t="n">
        <v>3484</v>
      </c>
      <c r="E3484" s="10">
        <f>IF(Datos!$G$3484&lt;=Bosque!$E$4,IF(Datos!$H$3484&lt;=Bosque!$E$5,Bosque!$M$6,Bosque!$M$7),IF(Datos!$G$3484&lt;=Bosque!$E$8,Bosque!$M$9,Bosque!$M$10))</f>
        <v/>
      </c>
      <c r="F3484" s="10">
        <f>IF(Datos!$H$3484&lt;=Bosque!$E$11,IF(Datos!$E$3484&lt;=Bosque!$E$12,Bosque!$M$13,Bosque!$M$14),IF(Datos!$I$3484&lt;=Bosque!$E$15,Bosque!$M$16,Bosque!$M$17))</f>
        <v/>
      </c>
      <c r="G3484" s="10">
        <f>IF(Datos!$E$3484&lt;=Bosque!$E$18,IF(Datos!$I$3484&lt;=Bosque!$E$19,Bosque!$M$20,Bosque!$M$21),Bosque!$M$22)</f>
        <v/>
      </c>
      <c r="H3484" s="10">
        <f>IF(Datos!$E$3484&lt;=Bosque!$E$23,IF(Datos!$E$3484&lt;=Bosque!$E$24,Bosque!$M$25,Bosque!$M$26),IF(Datos!$E$3484&lt;=Bosque!$E$27,Bosque!$M$28,Bosque!$M$29))</f>
        <v/>
      </c>
      <c r="I3484" s="10">
        <f>IF(Datos!$G$3484&lt;=Bosque!$E$30,IF(Datos!$E$3484&lt;=Bosque!$E$31,Bosque!$M$32,Bosque!$M$33),IF(Datos!$E$3484&lt;=Bosque!$E$34,Bosque!$M$35,Bosque!$M$36))</f>
        <v/>
      </c>
      <c r="J3484" s="10">
        <f>IF(Datos!$I$3484&lt;=Bosque!$E$37,IF(Datos!$H$3484&lt;=Bosque!$E$38,Bosque!$M$39,Bosque!$M$40),IF(Datos!$F$3484&lt;=Bosque!$E$41,Bosque!$M$42,Bosque!$M$43))</f>
        <v/>
      </c>
      <c r="K3484" s="10">
        <f>IF(Datos!$G$3484&lt;=Bosque!$E$44,IF(Datos!$H$3484&lt;=Bosque!$E$45,Bosque!$M$46,Bosque!$M$47),IF(Datos!$F$3484&lt;=Bosque!$E$48,Bosque!$M$49,Bosque!$M$50))</f>
        <v/>
      </c>
      <c r="L3484" s="10">
        <f>AVERAGE(E3484:K3484)</f>
        <v/>
      </c>
      <c r="M3484" s="10">
        <f>$M$2</f>
        <v/>
      </c>
      <c r="N3484">
        <f>IF(L3484&gt;=M3484,"Sí","No")</f>
        <v/>
      </c>
      <c r="O3484">
        <f>--AND(C3484=1,N3484="Sí")</f>
        <v/>
      </c>
      <c r="P3484">
        <f>--AND(C3484=0,N3484="Sí")</f>
        <v/>
      </c>
      <c r="Q3484">
        <f>--AND(C3484=1,N3484="No")</f>
        <v/>
      </c>
      <c r="R3484">
        <f>--AND(C3484=0,N3484="No")</f>
        <v/>
      </c>
      <c r="S3484">
        <f>--(C3484=--(L3484&gt;=M3484))</f>
        <v/>
      </c>
      <c r="T3484" s="11">
        <f>O3484*60000-P3484*3000</f>
        <v/>
      </c>
    </row>
    <row r="3485">
      <c r="A3485">
        <f>Datos!A3485</f>
        <v/>
      </c>
      <c r="B3485">
        <f>Datos!B3485</f>
        <v/>
      </c>
      <c r="C3485">
        <f>Datos!D3485</f>
        <v/>
      </c>
      <c r="D3485" t="n">
        <v>3485</v>
      </c>
      <c r="E3485" s="10">
        <f>IF(Datos!$G$3485&lt;=Bosque!$E$4,IF(Datos!$H$3485&lt;=Bosque!$E$5,Bosque!$M$6,Bosque!$M$7),IF(Datos!$G$3485&lt;=Bosque!$E$8,Bosque!$M$9,Bosque!$M$10))</f>
        <v/>
      </c>
      <c r="F3485" s="10">
        <f>IF(Datos!$H$3485&lt;=Bosque!$E$11,IF(Datos!$E$3485&lt;=Bosque!$E$12,Bosque!$M$13,Bosque!$M$14),IF(Datos!$I$3485&lt;=Bosque!$E$15,Bosque!$M$16,Bosque!$M$17))</f>
        <v/>
      </c>
      <c r="G3485" s="10">
        <f>IF(Datos!$E$3485&lt;=Bosque!$E$18,IF(Datos!$I$3485&lt;=Bosque!$E$19,Bosque!$M$20,Bosque!$M$21),Bosque!$M$22)</f>
        <v/>
      </c>
      <c r="H3485" s="10">
        <f>IF(Datos!$E$3485&lt;=Bosque!$E$23,IF(Datos!$E$3485&lt;=Bosque!$E$24,Bosque!$M$25,Bosque!$M$26),IF(Datos!$E$3485&lt;=Bosque!$E$27,Bosque!$M$28,Bosque!$M$29))</f>
        <v/>
      </c>
      <c r="I3485" s="10">
        <f>IF(Datos!$G$3485&lt;=Bosque!$E$30,IF(Datos!$E$3485&lt;=Bosque!$E$31,Bosque!$M$32,Bosque!$M$33),IF(Datos!$E$3485&lt;=Bosque!$E$34,Bosque!$M$35,Bosque!$M$36))</f>
        <v/>
      </c>
      <c r="J3485" s="10">
        <f>IF(Datos!$I$3485&lt;=Bosque!$E$37,IF(Datos!$H$3485&lt;=Bosque!$E$38,Bosque!$M$39,Bosque!$M$40),IF(Datos!$F$3485&lt;=Bosque!$E$41,Bosque!$M$42,Bosque!$M$43))</f>
        <v/>
      </c>
      <c r="K3485" s="10">
        <f>IF(Datos!$G$3485&lt;=Bosque!$E$44,IF(Datos!$H$3485&lt;=Bosque!$E$45,Bosque!$M$46,Bosque!$M$47),IF(Datos!$F$3485&lt;=Bosque!$E$48,Bosque!$M$49,Bosque!$M$50))</f>
        <v/>
      </c>
      <c r="L3485" s="10">
        <f>AVERAGE(E3485:K3485)</f>
        <v/>
      </c>
      <c r="M3485" s="10">
        <f>$M$2</f>
        <v/>
      </c>
      <c r="N3485">
        <f>IF(L3485&gt;=M3485,"Sí","No")</f>
        <v/>
      </c>
      <c r="O3485">
        <f>--AND(C3485=1,N3485="Sí")</f>
        <v/>
      </c>
      <c r="P3485">
        <f>--AND(C3485=0,N3485="Sí")</f>
        <v/>
      </c>
      <c r="Q3485">
        <f>--AND(C3485=1,N3485="No")</f>
        <v/>
      </c>
      <c r="R3485">
        <f>--AND(C3485=0,N3485="No")</f>
        <v/>
      </c>
      <c r="S3485">
        <f>--(C3485=--(L3485&gt;=M3485))</f>
        <v/>
      </c>
      <c r="T3485" s="11">
        <f>O3485*60000-P3485*3000</f>
        <v/>
      </c>
    </row>
    <row r="3486">
      <c r="A3486">
        <f>Datos!A3486</f>
        <v/>
      </c>
      <c r="B3486">
        <f>Datos!B3486</f>
        <v/>
      </c>
      <c r="C3486">
        <f>Datos!D3486</f>
        <v/>
      </c>
      <c r="D3486" t="n">
        <v>3486</v>
      </c>
      <c r="E3486" s="10">
        <f>IF(Datos!$G$3486&lt;=Bosque!$E$4,IF(Datos!$H$3486&lt;=Bosque!$E$5,Bosque!$M$6,Bosque!$M$7),IF(Datos!$G$3486&lt;=Bosque!$E$8,Bosque!$M$9,Bosque!$M$10))</f>
        <v/>
      </c>
      <c r="F3486" s="10">
        <f>IF(Datos!$H$3486&lt;=Bosque!$E$11,IF(Datos!$E$3486&lt;=Bosque!$E$12,Bosque!$M$13,Bosque!$M$14),IF(Datos!$I$3486&lt;=Bosque!$E$15,Bosque!$M$16,Bosque!$M$17))</f>
        <v/>
      </c>
      <c r="G3486" s="10">
        <f>IF(Datos!$E$3486&lt;=Bosque!$E$18,IF(Datos!$I$3486&lt;=Bosque!$E$19,Bosque!$M$20,Bosque!$M$21),Bosque!$M$22)</f>
        <v/>
      </c>
      <c r="H3486" s="10">
        <f>IF(Datos!$E$3486&lt;=Bosque!$E$23,IF(Datos!$E$3486&lt;=Bosque!$E$24,Bosque!$M$25,Bosque!$M$26),IF(Datos!$E$3486&lt;=Bosque!$E$27,Bosque!$M$28,Bosque!$M$29))</f>
        <v/>
      </c>
      <c r="I3486" s="10">
        <f>IF(Datos!$G$3486&lt;=Bosque!$E$30,IF(Datos!$E$3486&lt;=Bosque!$E$31,Bosque!$M$32,Bosque!$M$33),IF(Datos!$E$3486&lt;=Bosque!$E$34,Bosque!$M$35,Bosque!$M$36))</f>
        <v/>
      </c>
      <c r="J3486" s="10">
        <f>IF(Datos!$I$3486&lt;=Bosque!$E$37,IF(Datos!$H$3486&lt;=Bosque!$E$38,Bosque!$M$39,Bosque!$M$40),IF(Datos!$F$3486&lt;=Bosque!$E$41,Bosque!$M$42,Bosque!$M$43))</f>
        <v/>
      </c>
      <c r="K3486" s="10">
        <f>IF(Datos!$G$3486&lt;=Bosque!$E$44,IF(Datos!$H$3486&lt;=Bosque!$E$45,Bosque!$M$46,Bosque!$M$47),IF(Datos!$F$3486&lt;=Bosque!$E$48,Bosque!$M$49,Bosque!$M$50))</f>
        <v/>
      </c>
      <c r="L3486" s="10">
        <f>AVERAGE(E3486:K3486)</f>
        <v/>
      </c>
      <c r="M3486" s="10">
        <f>$M$2</f>
        <v/>
      </c>
      <c r="N3486">
        <f>IF(L3486&gt;=M3486,"Sí","No")</f>
        <v/>
      </c>
      <c r="O3486">
        <f>--AND(C3486=1,N3486="Sí")</f>
        <v/>
      </c>
      <c r="P3486">
        <f>--AND(C3486=0,N3486="Sí")</f>
        <v/>
      </c>
      <c r="Q3486">
        <f>--AND(C3486=1,N3486="No")</f>
        <v/>
      </c>
      <c r="R3486">
        <f>--AND(C3486=0,N3486="No")</f>
        <v/>
      </c>
      <c r="S3486">
        <f>--(C3486=--(L3486&gt;=M3486))</f>
        <v/>
      </c>
      <c r="T3486" s="11">
        <f>O3486*60000-P3486*3000</f>
        <v/>
      </c>
    </row>
    <row r="3487">
      <c r="A3487">
        <f>Datos!A3487</f>
        <v/>
      </c>
      <c r="B3487">
        <f>Datos!B3487</f>
        <v/>
      </c>
      <c r="C3487">
        <f>Datos!D3487</f>
        <v/>
      </c>
      <c r="D3487" t="n">
        <v>3487</v>
      </c>
      <c r="E3487" s="10">
        <f>IF(Datos!$G$3487&lt;=Bosque!$E$4,IF(Datos!$H$3487&lt;=Bosque!$E$5,Bosque!$M$6,Bosque!$M$7),IF(Datos!$G$3487&lt;=Bosque!$E$8,Bosque!$M$9,Bosque!$M$10))</f>
        <v/>
      </c>
      <c r="F3487" s="10">
        <f>IF(Datos!$H$3487&lt;=Bosque!$E$11,IF(Datos!$E$3487&lt;=Bosque!$E$12,Bosque!$M$13,Bosque!$M$14),IF(Datos!$I$3487&lt;=Bosque!$E$15,Bosque!$M$16,Bosque!$M$17))</f>
        <v/>
      </c>
      <c r="G3487" s="10">
        <f>IF(Datos!$E$3487&lt;=Bosque!$E$18,IF(Datos!$I$3487&lt;=Bosque!$E$19,Bosque!$M$20,Bosque!$M$21),Bosque!$M$22)</f>
        <v/>
      </c>
      <c r="H3487" s="10">
        <f>IF(Datos!$E$3487&lt;=Bosque!$E$23,IF(Datos!$E$3487&lt;=Bosque!$E$24,Bosque!$M$25,Bosque!$M$26),IF(Datos!$E$3487&lt;=Bosque!$E$27,Bosque!$M$28,Bosque!$M$29))</f>
        <v/>
      </c>
      <c r="I3487" s="10">
        <f>IF(Datos!$G$3487&lt;=Bosque!$E$30,IF(Datos!$E$3487&lt;=Bosque!$E$31,Bosque!$M$32,Bosque!$M$33),IF(Datos!$E$3487&lt;=Bosque!$E$34,Bosque!$M$35,Bosque!$M$36))</f>
        <v/>
      </c>
      <c r="J3487" s="10">
        <f>IF(Datos!$I$3487&lt;=Bosque!$E$37,IF(Datos!$H$3487&lt;=Bosque!$E$38,Bosque!$M$39,Bosque!$M$40),IF(Datos!$F$3487&lt;=Bosque!$E$41,Bosque!$M$42,Bosque!$M$43))</f>
        <v/>
      </c>
      <c r="K3487" s="10">
        <f>IF(Datos!$G$3487&lt;=Bosque!$E$44,IF(Datos!$H$3487&lt;=Bosque!$E$45,Bosque!$M$46,Bosque!$M$47),IF(Datos!$F$3487&lt;=Bosque!$E$48,Bosque!$M$49,Bosque!$M$50))</f>
        <v/>
      </c>
      <c r="L3487" s="10">
        <f>AVERAGE(E3487:K3487)</f>
        <v/>
      </c>
      <c r="M3487" s="10">
        <f>$M$2</f>
        <v/>
      </c>
      <c r="N3487">
        <f>IF(L3487&gt;=M3487,"Sí","No")</f>
        <v/>
      </c>
      <c r="O3487">
        <f>--AND(C3487=1,N3487="Sí")</f>
        <v/>
      </c>
      <c r="P3487">
        <f>--AND(C3487=0,N3487="Sí")</f>
        <v/>
      </c>
      <c r="Q3487">
        <f>--AND(C3487=1,N3487="No")</f>
        <v/>
      </c>
      <c r="R3487">
        <f>--AND(C3487=0,N3487="No")</f>
        <v/>
      </c>
      <c r="S3487">
        <f>--(C3487=--(L3487&gt;=M3487))</f>
        <v/>
      </c>
      <c r="T3487" s="11">
        <f>O3487*60000-P3487*3000</f>
        <v/>
      </c>
    </row>
    <row r="3488">
      <c r="A3488">
        <f>Datos!A3488</f>
        <v/>
      </c>
      <c r="B3488">
        <f>Datos!B3488</f>
        <v/>
      </c>
      <c r="C3488">
        <f>Datos!D3488</f>
        <v/>
      </c>
      <c r="D3488" t="n">
        <v>3488</v>
      </c>
      <c r="E3488" s="10">
        <f>IF(Datos!$G$3488&lt;=Bosque!$E$4,IF(Datos!$H$3488&lt;=Bosque!$E$5,Bosque!$M$6,Bosque!$M$7),IF(Datos!$G$3488&lt;=Bosque!$E$8,Bosque!$M$9,Bosque!$M$10))</f>
        <v/>
      </c>
      <c r="F3488" s="10">
        <f>IF(Datos!$H$3488&lt;=Bosque!$E$11,IF(Datos!$E$3488&lt;=Bosque!$E$12,Bosque!$M$13,Bosque!$M$14),IF(Datos!$I$3488&lt;=Bosque!$E$15,Bosque!$M$16,Bosque!$M$17))</f>
        <v/>
      </c>
      <c r="G3488" s="10">
        <f>IF(Datos!$E$3488&lt;=Bosque!$E$18,IF(Datos!$I$3488&lt;=Bosque!$E$19,Bosque!$M$20,Bosque!$M$21),Bosque!$M$22)</f>
        <v/>
      </c>
      <c r="H3488" s="10">
        <f>IF(Datos!$E$3488&lt;=Bosque!$E$23,IF(Datos!$E$3488&lt;=Bosque!$E$24,Bosque!$M$25,Bosque!$M$26),IF(Datos!$E$3488&lt;=Bosque!$E$27,Bosque!$M$28,Bosque!$M$29))</f>
        <v/>
      </c>
      <c r="I3488" s="10">
        <f>IF(Datos!$G$3488&lt;=Bosque!$E$30,IF(Datos!$E$3488&lt;=Bosque!$E$31,Bosque!$M$32,Bosque!$M$33),IF(Datos!$E$3488&lt;=Bosque!$E$34,Bosque!$M$35,Bosque!$M$36))</f>
        <v/>
      </c>
      <c r="J3488" s="10">
        <f>IF(Datos!$I$3488&lt;=Bosque!$E$37,IF(Datos!$H$3488&lt;=Bosque!$E$38,Bosque!$M$39,Bosque!$M$40),IF(Datos!$F$3488&lt;=Bosque!$E$41,Bosque!$M$42,Bosque!$M$43))</f>
        <v/>
      </c>
      <c r="K3488" s="10">
        <f>IF(Datos!$G$3488&lt;=Bosque!$E$44,IF(Datos!$H$3488&lt;=Bosque!$E$45,Bosque!$M$46,Bosque!$M$47),IF(Datos!$F$3488&lt;=Bosque!$E$48,Bosque!$M$49,Bosque!$M$50))</f>
        <v/>
      </c>
      <c r="L3488" s="10">
        <f>AVERAGE(E3488:K3488)</f>
        <v/>
      </c>
      <c r="M3488" s="10">
        <f>$M$2</f>
        <v/>
      </c>
      <c r="N3488">
        <f>IF(L3488&gt;=M3488,"Sí","No")</f>
        <v/>
      </c>
      <c r="O3488">
        <f>--AND(C3488=1,N3488="Sí")</f>
        <v/>
      </c>
      <c r="P3488">
        <f>--AND(C3488=0,N3488="Sí")</f>
        <v/>
      </c>
      <c r="Q3488">
        <f>--AND(C3488=1,N3488="No")</f>
        <v/>
      </c>
      <c r="R3488">
        <f>--AND(C3488=0,N3488="No")</f>
        <v/>
      </c>
      <c r="S3488">
        <f>--(C3488=--(L3488&gt;=M3488))</f>
        <v/>
      </c>
      <c r="T3488" s="11">
        <f>O3488*60000-P3488*3000</f>
        <v/>
      </c>
    </row>
    <row r="3489">
      <c r="A3489">
        <f>Datos!A3489</f>
        <v/>
      </c>
      <c r="B3489">
        <f>Datos!B3489</f>
        <v/>
      </c>
      <c r="C3489">
        <f>Datos!D3489</f>
        <v/>
      </c>
      <c r="D3489" t="n">
        <v>3489</v>
      </c>
      <c r="E3489" s="10">
        <f>IF(Datos!$G$3489&lt;=Bosque!$E$4,IF(Datos!$H$3489&lt;=Bosque!$E$5,Bosque!$M$6,Bosque!$M$7),IF(Datos!$G$3489&lt;=Bosque!$E$8,Bosque!$M$9,Bosque!$M$10))</f>
        <v/>
      </c>
      <c r="F3489" s="10">
        <f>IF(Datos!$H$3489&lt;=Bosque!$E$11,IF(Datos!$E$3489&lt;=Bosque!$E$12,Bosque!$M$13,Bosque!$M$14),IF(Datos!$I$3489&lt;=Bosque!$E$15,Bosque!$M$16,Bosque!$M$17))</f>
        <v/>
      </c>
      <c r="G3489" s="10">
        <f>IF(Datos!$E$3489&lt;=Bosque!$E$18,IF(Datos!$I$3489&lt;=Bosque!$E$19,Bosque!$M$20,Bosque!$M$21),Bosque!$M$22)</f>
        <v/>
      </c>
      <c r="H3489" s="10">
        <f>IF(Datos!$E$3489&lt;=Bosque!$E$23,IF(Datos!$E$3489&lt;=Bosque!$E$24,Bosque!$M$25,Bosque!$M$26),IF(Datos!$E$3489&lt;=Bosque!$E$27,Bosque!$M$28,Bosque!$M$29))</f>
        <v/>
      </c>
      <c r="I3489" s="10">
        <f>IF(Datos!$G$3489&lt;=Bosque!$E$30,IF(Datos!$E$3489&lt;=Bosque!$E$31,Bosque!$M$32,Bosque!$M$33),IF(Datos!$E$3489&lt;=Bosque!$E$34,Bosque!$M$35,Bosque!$M$36))</f>
        <v/>
      </c>
      <c r="J3489" s="10">
        <f>IF(Datos!$I$3489&lt;=Bosque!$E$37,IF(Datos!$H$3489&lt;=Bosque!$E$38,Bosque!$M$39,Bosque!$M$40),IF(Datos!$F$3489&lt;=Bosque!$E$41,Bosque!$M$42,Bosque!$M$43))</f>
        <v/>
      </c>
      <c r="K3489" s="10">
        <f>IF(Datos!$G$3489&lt;=Bosque!$E$44,IF(Datos!$H$3489&lt;=Bosque!$E$45,Bosque!$M$46,Bosque!$M$47),IF(Datos!$F$3489&lt;=Bosque!$E$48,Bosque!$M$49,Bosque!$M$50))</f>
        <v/>
      </c>
      <c r="L3489" s="10">
        <f>AVERAGE(E3489:K3489)</f>
        <v/>
      </c>
      <c r="M3489" s="10">
        <f>$M$2</f>
        <v/>
      </c>
      <c r="N3489">
        <f>IF(L3489&gt;=M3489,"Sí","No")</f>
        <v/>
      </c>
      <c r="O3489">
        <f>--AND(C3489=1,N3489="Sí")</f>
        <v/>
      </c>
      <c r="P3489">
        <f>--AND(C3489=0,N3489="Sí")</f>
        <v/>
      </c>
      <c r="Q3489">
        <f>--AND(C3489=1,N3489="No")</f>
        <v/>
      </c>
      <c r="R3489">
        <f>--AND(C3489=0,N3489="No")</f>
        <v/>
      </c>
      <c r="S3489">
        <f>--(C3489=--(L3489&gt;=M3489))</f>
        <v/>
      </c>
      <c r="T3489" s="11">
        <f>O3489*60000-P3489*3000</f>
        <v/>
      </c>
    </row>
    <row r="3490">
      <c r="A3490">
        <f>Datos!A3490</f>
        <v/>
      </c>
      <c r="B3490">
        <f>Datos!B3490</f>
        <v/>
      </c>
      <c r="C3490">
        <f>Datos!D3490</f>
        <v/>
      </c>
      <c r="D3490" t="n">
        <v>3490</v>
      </c>
      <c r="E3490" s="10">
        <f>IF(Datos!$G$3490&lt;=Bosque!$E$4,IF(Datos!$H$3490&lt;=Bosque!$E$5,Bosque!$M$6,Bosque!$M$7),IF(Datos!$G$3490&lt;=Bosque!$E$8,Bosque!$M$9,Bosque!$M$10))</f>
        <v/>
      </c>
      <c r="F3490" s="10">
        <f>IF(Datos!$H$3490&lt;=Bosque!$E$11,IF(Datos!$E$3490&lt;=Bosque!$E$12,Bosque!$M$13,Bosque!$M$14),IF(Datos!$I$3490&lt;=Bosque!$E$15,Bosque!$M$16,Bosque!$M$17))</f>
        <v/>
      </c>
      <c r="G3490" s="10">
        <f>IF(Datos!$E$3490&lt;=Bosque!$E$18,IF(Datos!$I$3490&lt;=Bosque!$E$19,Bosque!$M$20,Bosque!$M$21),Bosque!$M$22)</f>
        <v/>
      </c>
      <c r="H3490" s="10">
        <f>IF(Datos!$E$3490&lt;=Bosque!$E$23,IF(Datos!$E$3490&lt;=Bosque!$E$24,Bosque!$M$25,Bosque!$M$26),IF(Datos!$E$3490&lt;=Bosque!$E$27,Bosque!$M$28,Bosque!$M$29))</f>
        <v/>
      </c>
      <c r="I3490" s="10">
        <f>IF(Datos!$G$3490&lt;=Bosque!$E$30,IF(Datos!$E$3490&lt;=Bosque!$E$31,Bosque!$M$32,Bosque!$M$33),IF(Datos!$E$3490&lt;=Bosque!$E$34,Bosque!$M$35,Bosque!$M$36))</f>
        <v/>
      </c>
      <c r="J3490" s="10">
        <f>IF(Datos!$I$3490&lt;=Bosque!$E$37,IF(Datos!$H$3490&lt;=Bosque!$E$38,Bosque!$M$39,Bosque!$M$40),IF(Datos!$F$3490&lt;=Bosque!$E$41,Bosque!$M$42,Bosque!$M$43))</f>
        <v/>
      </c>
      <c r="K3490" s="10">
        <f>IF(Datos!$G$3490&lt;=Bosque!$E$44,IF(Datos!$H$3490&lt;=Bosque!$E$45,Bosque!$M$46,Bosque!$M$47),IF(Datos!$F$3490&lt;=Bosque!$E$48,Bosque!$M$49,Bosque!$M$50))</f>
        <v/>
      </c>
      <c r="L3490" s="10">
        <f>AVERAGE(E3490:K3490)</f>
        <v/>
      </c>
      <c r="M3490" s="10">
        <f>$M$2</f>
        <v/>
      </c>
      <c r="N3490">
        <f>IF(L3490&gt;=M3490,"Sí","No")</f>
        <v/>
      </c>
      <c r="O3490">
        <f>--AND(C3490=1,N3490="Sí")</f>
        <v/>
      </c>
      <c r="P3490">
        <f>--AND(C3490=0,N3490="Sí")</f>
        <v/>
      </c>
      <c r="Q3490">
        <f>--AND(C3490=1,N3490="No")</f>
        <v/>
      </c>
      <c r="R3490">
        <f>--AND(C3490=0,N3490="No")</f>
        <v/>
      </c>
      <c r="S3490">
        <f>--(C3490=--(L3490&gt;=M3490))</f>
        <v/>
      </c>
      <c r="T3490" s="11">
        <f>O3490*60000-P3490*3000</f>
        <v/>
      </c>
    </row>
    <row r="3491">
      <c r="A3491">
        <f>Datos!A3491</f>
        <v/>
      </c>
      <c r="B3491">
        <f>Datos!B3491</f>
        <v/>
      </c>
      <c r="C3491">
        <f>Datos!D3491</f>
        <v/>
      </c>
      <c r="D3491" t="n">
        <v>3491</v>
      </c>
      <c r="E3491" s="10">
        <f>IF(Datos!$G$3491&lt;=Bosque!$E$4,IF(Datos!$H$3491&lt;=Bosque!$E$5,Bosque!$M$6,Bosque!$M$7),IF(Datos!$G$3491&lt;=Bosque!$E$8,Bosque!$M$9,Bosque!$M$10))</f>
        <v/>
      </c>
      <c r="F3491" s="10">
        <f>IF(Datos!$H$3491&lt;=Bosque!$E$11,IF(Datos!$E$3491&lt;=Bosque!$E$12,Bosque!$M$13,Bosque!$M$14),IF(Datos!$I$3491&lt;=Bosque!$E$15,Bosque!$M$16,Bosque!$M$17))</f>
        <v/>
      </c>
      <c r="G3491" s="10">
        <f>IF(Datos!$E$3491&lt;=Bosque!$E$18,IF(Datos!$I$3491&lt;=Bosque!$E$19,Bosque!$M$20,Bosque!$M$21),Bosque!$M$22)</f>
        <v/>
      </c>
      <c r="H3491" s="10">
        <f>IF(Datos!$E$3491&lt;=Bosque!$E$23,IF(Datos!$E$3491&lt;=Bosque!$E$24,Bosque!$M$25,Bosque!$M$26),IF(Datos!$E$3491&lt;=Bosque!$E$27,Bosque!$M$28,Bosque!$M$29))</f>
        <v/>
      </c>
      <c r="I3491" s="10">
        <f>IF(Datos!$G$3491&lt;=Bosque!$E$30,IF(Datos!$E$3491&lt;=Bosque!$E$31,Bosque!$M$32,Bosque!$M$33),IF(Datos!$E$3491&lt;=Bosque!$E$34,Bosque!$M$35,Bosque!$M$36))</f>
        <v/>
      </c>
      <c r="J3491" s="10">
        <f>IF(Datos!$I$3491&lt;=Bosque!$E$37,IF(Datos!$H$3491&lt;=Bosque!$E$38,Bosque!$M$39,Bosque!$M$40),IF(Datos!$F$3491&lt;=Bosque!$E$41,Bosque!$M$42,Bosque!$M$43))</f>
        <v/>
      </c>
      <c r="K3491" s="10">
        <f>IF(Datos!$G$3491&lt;=Bosque!$E$44,IF(Datos!$H$3491&lt;=Bosque!$E$45,Bosque!$M$46,Bosque!$M$47),IF(Datos!$F$3491&lt;=Bosque!$E$48,Bosque!$M$49,Bosque!$M$50))</f>
        <v/>
      </c>
      <c r="L3491" s="10">
        <f>AVERAGE(E3491:K3491)</f>
        <v/>
      </c>
      <c r="M3491" s="10">
        <f>$M$2</f>
        <v/>
      </c>
      <c r="N3491">
        <f>IF(L3491&gt;=M3491,"Sí","No")</f>
        <v/>
      </c>
      <c r="O3491">
        <f>--AND(C3491=1,N3491="Sí")</f>
        <v/>
      </c>
      <c r="P3491">
        <f>--AND(C3491=0,N3491="Sí")</f>
        <v/>
      </c>
      <c r="Q3491">
        <f>--AND(C3491=1,N3491="No")</f>
        <v/>
      </c>
      <c r="R3491">
        <f>--AND(C3491=0,N3491="No")</f>
        <v/>
      </c>
      <c r="S3491">
        <f>--(C3491=--(L3491&gt;=M3491))</f>
        <v/>
      </c>
      <c r="T3491" s="11">
        <f>O3491*60000-P3491*3000</f>
        <v/>
      </c>
    </row>
    <row r="3492">
      <c r="A3492">
        <f>Datos!A3492</f>
        <v/>
      </c>
      <c r="B3492">
        <f>Datos!B3492</f>
        <v/>
      </c>
      <c r="C3492">
        <f>Datos!D3492</f>
        <v/>
      </c>
      <c r="D3492" t="n">
        <v>3492</v>
      </c>
      <c r="E3492" s="10">
        <f>IF(Datos!$G$3492&lt;=Bosque!$E$4,IF(Datos!$H$3492&lt;=Bosque!$E$5,Bosque!$M$6,Bosque!$M$7),IF(Datos!$G$3492&lt;=Bosque!$E$8,Bosque!$M$9,Bosque!$M$10))</f>
        <v/>
      </c>
      <c r="F3492" s="10">
        <f>IF(Datos!$H$3492&lt;=Bosque!$E$11,IF(Datos!$E$3492&lt;=Bosque!$E$12,Bosque!$M$13,Bosque!$M$14),IF(Datos!$I$3492&lt;=Bosque!$E$15,Bosque!$M$16,Bosque!$M$17))</f>
        <v/>
      </c>
      <c r="G3492" s="10">
        <f>IF(Datos!$E$3492&lt;=Bosque!$E$18,IF(Datos!$I$3492&lt;=Bosque!$E$19,Bosque!$M$20,Bosque!$M$21),Bosque!$M$22)</f>
        <v/>
      </c>
      <c r="H3492" s="10">
        <f>IF(Datos!$E$3492&lt;=Bosque!$E$23,IF(Datos!$E$3492&lt;=Bosque!$E$24,Bosque!$M$25,Bosque!$M$26),IF(Datos!$E$3492&lt;=Bosque!$E$27,Bosque!$M$28,Bosque!$M$29))</f>
        <v/>
      </c>
      <c r="I3492" s="10">
        <f>IF(Datos!$G$3492&lt;=Bosque!$E$30,IF(Datos!$E$3492&lt;=Bosque!$E$31,Bosque!$M$32,Bosque!$M$33),IF(Datos!$E$3492&lt;=Bosque!$E$34,Bosque!$M$35,Bosque!$M$36))</f>
        <v/>
      </c>
      <c r="J3492" s="10">
        <f>IF(Datos!$I$3492&lt;=Bosque!$E$37,IF(Datos!$H$3492&lt;=Bosque!$E$38,Bosque!$M$39,Bosque!$M$40),IF(Datos!$F$3492&lt;=Bosque!$E$41,Bosque!$M$42,Bosque!$M$43))</f>
        <v/>
      </c>
      <c r="K3492" s="10">
        <f>IF(Datos!$G$3492&lt;=Bosque!$E$44,IF(Datos!$H$3492&lt;=Bosque!$E$45,Bosque!$M$46,Bosque!$M$47),IF(Datos!$F$3492&lt;=Bosque!$E$48,Bosque!$M$49,Bosque!$M$50))</f>
        <v/>
      </c>
      <c r="L3492" s="10">
        <f>AVERAGE(E3492:K3492)</f>
        <v/>
      </c>
      <c r="M3492" s="10">
        <f>$M$2</f>
        <v/>
      </c>
      <c r="N3492">
        <f>IF(L3492&gt;=M3492,"Sí","No")</f>
        <v/>
      </c>
      <c r="O3492">
        <f>--AND(C3492=1,N3492="Sí")</f>
        <v/>
      </c>
      <c r="P3492">
        <f>--AND(C3492=0,N3492="Sí")</f>
        <v/>
      </c>
      <c r="Q3492">
        <f>--AND(C3492=1,N3492="No")</f>
        <v/>
      </c>
      <c r="R3492">
        <f>--AND(C3492=0,N3492="No")</f>
        <v/>
      </c>
      <c r="S3492">
        <f>--(C3492=--(L3492&gt;=M3492))</f>
        <v/>
      </c>
      <c r="T3492" s="11">
        <f>O3492*60000-P3492*3000</f>
        <v/>
      </c>
    </row>
    <row r="3493">
      <c r="A3493">
        <f>Datos!A3493</f>
        <v/>
      </c>
      <c r="B3493">
        <f>Datos!B3493</f>
        <v/>
      </c>
      <c r="C3493">
        <f>Datos!D3493</f>
        <v/>
      </c>
      <c r="D3493" t="n">
        <v>3493</v>
      </c>
      <c r="E3493" s="10">
        <f>IF(Datos!$G$3493&lt;=Bosque!$E$4,IF(Datos!$H$3493&lt;=Bosque!$E$5,Bosque!$M$6,Bosque!$M$7),IF(Datos!$G$3493&lt;=Bosque!$E$8,Bosque!$M$9,Bosque!$M$10))</f>
        <v/>
      </c>
      <c r="F3493" s="10">
        <f>IF(Datos!$H$3493&lt;=Bosque!$E$11,IF(Datos!$E$3493&lt;=Bosque!$E$12,Bosque!$M$13,Bosque!$M$14),IF(Datos!$I$3493&lt;=Bosque!$E$15,Bosque!$M$16,Bosque!$M$17))</f>
        <v/>
      </c>
      <c r="G3493" s="10">
        <f>IF(Datos!$E$3493&lt;=Bosque!$E$18,IF(Datos!$I$3493&lt;=Bosque!$E$19,Bosque!$M$20,Bosque!$M$21),Bosque!$M$22)</f>
        <v/>
      </c>
      <c r="H3493" s="10">
        <f>IF(Datos!$E$3493&lt;=Bosque!$E$23,IF(Datos!$E$3493&lt;=Bosque!$E$24,Bosque!$M$25,Bosque!$M$26),IF(Datos!$E$3493&lt;=Bosque!$E$27,Bosque!$M$28,Bosque!$M$29))</f>
        <v/>
      </c>
      <c r="I3493" s="10">
        <f>IF(Datos!$G$3493&lt;=Bosque!$E$30,IF(Datos!$E$3493&lt;=Bosque!$E$31,Bosque!$M$32,Bosque!$M$33),IF(Datos!$E$3493&lt;=Bosque!$E$34,Bosque!$M$35,Bosque!$M$36))</f>
        <v/>
      </c>
      <c r="J3493" s="10">
        <f>IF(Datos!$I$3493&lt;=Bosque!$E$37,IF(Datos!$H$3493&lt;=Bosque!$E$38,Bosque!$M$39,Bosque!$M$40),IF(Datos!$F$3493&lt;=Bosque!$E$41,Bosque!$M$42,Bosque!$M$43))</f>
        <v/>
      </c>
      <c r="K3493" s="10">
        <f>IF(Datos!$G$3493&lt;=Bosque!$E$44,IF(Datos!$H$3493&lt;=Bosque!$E$45,Bosque!$M$46,Bosque!$M$47),IF(Datos!$F$3493&lt;=Bosque!$E$48,Bosque!$M$49,Bosque!$M$50))</f>
        <v/>
      </c>
      <c r="L3493" s="10">
        <f>AVERAGE(E3493:K3493)</f>
        <v/>
      </c>
      <c r="M3493" s="10">
        <f>$M$2</f>
        <v/>
      </c>
      <c r="N3493">
        <f>IF(L3493&gt;=M3493,"Sí","No")</f>
        <v/>
      </c>
      <c r="O3493">
        <f>--AND(C3493=1,N3493="Sí")</f>
        <v/>
      </c>
      <c r="P3493">
        <f>--AND(C3493=0,N3493="Sí")</f>
        <v/>
      </c>
      <c r="Q3493">
        <f>--AND(C3493=1,N3493="No")</f>
        <v/>
      </c>
      <c r="R3493">
        <f>--AND(C3493=0,N3493="No")</f>
        <v/>
      </c>
      <c r="S3493">
        <f>--(C3493=--(L3493&gt;=M3493))</f>
        <v/>
      </c>
      <c r="T3493" s="11">
        <f>O3493*60000-P3493*3000</f>
        <v/>
      </c>
    </row>
    <row r="3494">
      <c r="A3494">
        <f>Datos!A3494</f>
        <v/>
      </c>
      <c r="B3494">
        <f>Datos!B3494</f>
        <v/>
      </c>
      <c r="C3494">
        <f>Datos!D3494</f>
        <v/>
      </c>
      <c r="D3494" t="n">
        <v>3494</v>
      </c>
      <c r="E3494" s="10">
        <f>IF(Datos!$G$3494&lt;=Bosque!$E$4,IF(Datos!$H$3494&lt;=Bosque!$E$5,Bosque!$M$6,Bosque!$M$7),IF(Datos!$G$3494&lt;=Bosque!$E$8,Bosque!$M$9,Bosque!$M$10))</f>
        <v/>
      </c>
      <c r="F3494" s="10">
        <f>IF(Datos!$H$3494&lt;=Bosque!$E$11,IF(Datos!$E$3494&lt;=Bosque!$E$12,Bosque!$M$13,Bosque!$M$14),IF(Datos!$I$3494&lt;=Bosque!$E$15,Bosque!$M$16,Bosque!$M$17))</f>
        <v/>
      </c>
      <c r="G3494" s="10">
        <f>IF(Datos!$E$3494&lt;=Bosque!$E$18,IF(Datos!$I$3494&lt;=Bosque!$E$19,Bosque!$M$20,Bosque!$M$21),Bosque!$M$22)</f>
        <v/>
      </c>
      <c r="H3494" s="10">
        <f>IF(Datos!$E$3494&lt;=Bosque!$E$23,IF(Datos!$E$3494&lt;=Bosque!$E$24,Bosque!$M$25,Bosque!$M$26),IF(Datos!$E$3494&lt;=Bosque!$E$27,Bosque!$M$28,Bosque!$M$29))</f>
        <v/>
      </c>
      <c r="I3494" s="10">
        <f>IF(Datos!$G$3494&lt;=Bosque!$E$30,IF(Datos!$E$3494&lt;=Bosque!$E$31,Bosque!$M$32,Bosque!$M$33),IF(Datos!$E$3494&lt;=Bosque!$E$34,Bosque!$M$35,Bosque!$M$36))</f>
        <v/>
      </c>
      <c r="J3494" s="10">
        <f>IF(Datos!$I$3494&lt;=Bosque!$E$37,IF(Datos!$H$3494&lt;=Bosque!$E$38,Bosque!$M$39,Bosque!$M$40),IF(Datos!$F$3494&lt;=Bosque!$E$41,Bosque!$M$42,Bosque!$M$43))</f>
        <v/>
      </c>
      <c r="K3494" s="10">
        <f>IF(Datos!$G$3494&lt;=Bosque!$E$44,IF(Datos!$H$3494&lt;=Bosque!$E$45,Bosque!$M$46,Bosque!$M$47),IF(Datos!$F$3494&lt;=Bosque!$E$48,Bosque!$M$49,Bosque!$M$50))</f>
        <v/>
      </c>
      <c r="L3494" s="10">
        <f>AVERAGE(E3494:K3494)</f>
        <v/>
      </c>
      <c r="M3494" s="10">
        <f>$M$2</f>
        <v/>
      </c>
      <c r="N3494">
        <f>IF(L3494&gt;=M3494,"Sí","No")</f>
        <v/>
      </c>
      <c r="O3494">
        <f>--AND(C3494=1,N3494="Sí")</f>
        <v/>
      </c>
      <c r="P3494">
        <f>--AND(C3494=0,N3494="Sí")</f>
        <v/>
      </c>
      <c r="Q3494">
        <f>--AND(C3494=1,N3494="No")</f>
        <v/>
      </c>
      <c r="R3494">
        <f>--AND(C3494=0,N3494="No")</f>
        <v/>
      </c>
      <c r="S3494">
        <f>--(C3494=--(L3494&gt;=M3494))</f>
        <v/>
      </c>
      <c r="T3494" s="11">
        <f>O3494*60000-P3494*3000</f>
        <v/>
      </c>
    </row>
    <row r="3495">
      <c r="A3495">
        <f>Datos!A3495</f>
        <v/>
      </c>
      <c r="B3495">
        <f>Datos!B3495</f>
        <v/>
      </c>
      <c r="C3495">
        <f>Datos!D3495</f>
        <v/>
      </c>
      <c r="D3495" t="n">
        <v>3495</v>
      </c>
      <c r="E3495" s="10">
        <f>IF(Datos!$G$3495&lt;=Bosque!$E$4,IF(Datos!$H$3495&lt;=Bosque!$E$5,Bosque!$M$6,Bosque!$M$7),IF(Datos!$G$3495&lt;=Bosque!$E$8,Bosque!$M$9,Bosque!$M$10))</f>
        <v/>
      </c>
      <c r="F3495" s="10">
        <f>IF(Datos!$H$3495&lt;=Bosque!$E$11,IF(Datos!$E$3495&lt;=Bosque!$E$12,Bosque!$M$13,Bosque!$M$14),IF(Datos!$I$3495&lt;=Bosque!$E$15,Bosque!$M$16,Bosque!$M$17))</f>
        <v/>
      </c>
      <c r="G3495" s="10">
        <f>IF(Datos!$E$3495&lt;=Bosque!$E$18,IF(Datos!$I$3495&lt;=Bosque!$E$19,Bosque!$M$20,Bosque!$M$21),Bosque!$M$22)</f>
        <v/>
      </c>
      <c r="H3495" s="10">
        <f>IF(Datos!$E$3495&lt;=Bosque!$E$23,IF(Datos!$E$3495&lt;=Bosque!$E$24,Bosque!$M$25,Bosque!$M$26),IF(Datos!$E$3495&lt;=Bosque!$E$27,Bosque!$M$28,Bosque!$M$29))</f>
        <v/>
      </c>
      <c r="I3495" s="10">
        <f>IF(Datos!$G$3495&lt;=Bosque!$E$30,IF(Datos!$E$3495&lt;=Bosque!$E$31,Bosque!$M$32,Bosque!$M$33),IF(Datos!$E$3495&lt;=Bosque!$E$34,Bosque!$M$35,Bosque!$M$36))</f>
        <v/>
      </c>
      <c r="J3495" s="10">
        <f>IF(Datos!$I$3495&lt;=Bosque!$E$37,IF(Datos!$H$3495&lt;=Bosque!$E$38,Bosque!$M$39,Bosque!$M$40),IF(Datos!$F$3495&lt;=Bosque!$E$41,Bosque!$M$42,Bosque!$M$43))</f>
        <v/>
      </c>
      <c r="K3495" s="10">
        <f>IF(Datos!$G$3495&lt;=Bosque!$E$44,IF(Datos!$H$3495&lt;=Bosque!$E$45,Bosque!$M$46,Bosque!$M$47),IF(Datos!$F$3495&lt;=Bosque!$E$48,Bosque!$M$49,Bosque!$M$50))</f>
        <v/>
      </c>
      <c r="L3495" s="10">
        <f>AVERAGE(E3495:K3495)</f>
        <v/>
      </c>
      <c r="M3495" s="10">
        <f>$M$2</f>
        <v/>
      </c>
      <c r="N3495">
        <f>IF(L3495&gt;=M3495,"Sí","No")</f>
        <v/>
      </c>
      <c r="O3495">
        <f>--AND(C3495=1,N3495="Sí")</f>
        <v/>
      </c>
      <c r="P3495">
        <f>--AND(C3495=0,N3495="Sí")</f>
        <v/>
      </c>
      <c r="Q3495">
        <f>--AND(C3495=1,N3495="No")</f>
        <v/>
      </c>
      <c r="R3495">
        <f>--AND(C3495=0,N3495="No")</f>
        <v/>
      </c>
      <c r="S3495">
        <f>--(C3495=--(L3495&gt;=M3495))</f>
        <v/>
      </c>
      <c r="T3495" s="11">
        <f>O3495*60000-P3495*3000</f>
        <v/>
      </c>
    </row>
    <row r="3496">
      <c r="A3496">
        <f>Datos!A3496</f>
        <v/>
      </c>
      <c r="B3496">
        <f>Datos!B3496</f>
        <v/>
      </c>
      <c r="C3496">
        <f>Datos!D3496</f>
        <v/>
      </c>
      <c r="D3496" t="n">
        <v>3496</v>
      </c>
      <c r="E3496" s="10">
        <f>IF(Datos!$G$3496&lt;=Bosque!$E$4,IF(Datos!$H$3496&lt;=Bosque!$E$5,Bosque!$M$6,Bosque!$M$7),IF(Datos!$G$3496&lt;=Bosque!$E$8,Bosque!$M$9,Bosque!$M$10))</f>
        <v/>
      </c>
      <c r="F3496" s="10">
        <f>IF(Datos!$H$3496&lt;=Bosque!$E$11,IF(Datos!$E$3496&lt;=Bosque!$E$12,Bosque!$M$13,Bosque!$M$14),IF(Datos!$I$3496&lt;=Bosque!$E$15,Bosque!$M$16,Bosque!$M$17))</f>
        <v/>
      </c>
      <c r="G3496" s="10">
        <f>IF(Datos!$E$3496&lt;=Bosque!$E$18,IF(Datos!$I$3496&lt;=Bosque!$E$19,Bosque!$M$20,Bosque!$M$21),Bosque!$M$22)</f>
        <v/>
      </c>
      <c r="H3496" s="10">
        <f>IF(Datos!$E$3496&lt;=Bosque!$E$23,IF(Datos!$E$3496&lt;=Bosque!$E$24,Bosque!$M$25,Bosque!$M$26),IF(Datos!$E$3496&lt;=Bosque!$E$27,Bosque!$M$28,Bosque!$M$29))</f>
        <v/>
      </c>
      <c r="I3496" s="10">
        <f>IF(Datos!$G$3496&lt;=Bosque!$E$30,IF(Datos!$E$3496&lt;=Bosque!$E$31,Bosque!$M$32,Bosque!$M$33),IF(Datos!$E$3496&lt;=Bosque!$E$34,Bosque!$M$35,Bosque!$M$36))</f>
        <v/>
      </c>
      <c r="J3496" s="10">
        <f>IF(Datos!$I$3496&lt;=Bosque!$E$37,IF(Datos!$H$3496&lt;=Bosque!$E$38,Bosque!$M$39,Bosque!$M$40),IF(Datos!$F$3496&lt;=Bosque!$E$41,Bosque!$M$42,Bosque!$M$43))</f>
        <v/>
      </c>
      <c r="K3496" s="10">
        <f>IF(Datos!$G$3496&lt;=Bosque!$E$44,IF(Datos!$H$3496&lt;=Bosque!$E$45,Bosque!$M$46,Bosque!$M$47),IF(Datos!$F$3496&lt;=Bosque!$E$48,Bosque!$M$49,Bosque!$M$50))</f>
        <v/>
      </c>
      <c r="L3496" s="10">
        <f>AVERAGE(E3496:K3496)</f>
        <v/>
      </c>
      <c r="M3496" s="10">
        <f>$M$2</f>
        <v/>
      </c>
      <c r="N3496">
        <f>IF(L3496&gt;=M3496,"Sí","No")</f>
        <v/>
      </c>
      <c r="O3496">
        <f>--AND(C3496=1,N3496="Sí")</f>
        <v/>
      </c>
      <c r="P3496">
        <f>--AND(C3496=0,N3496="Sí")</f>
        <v/>
      </c>
      <c r="Q3496">
        <f>--AND(C3496=1,N3496="No")</f>
        <v/>
      </c>
      <c r="R3496">
        <f>--AND(C3496=0,N3496="No")</f>
        <v/>
      </c>
      <c r="S3496">
        <f>--(C3496=--(L3496&gt;=M3496))</f>
        <v/>
      </c>
      <c r="T3496" s="11">
        <f>O3496*60000-P3496*3000</f>
        <v/>
      </c>
    </row>
    <row r="3497">
      <c r="A3497">
        <f>Datos!A3497</f>
        <v/>
      </c>
      <c r="B3497">
        <f>Datos!B3497</f>
        <v/>
      </c>
      <c r="C3497">
        <f>Datos!D3497</f>
        <v/>
      </c>
      <c r="D3497" t="n">
        <v>3497</v>
      </c>
      <c r="E3497" s="10">
        <f>IF(Datos!$G$3497&lt;=Bosque!$E$4,IF(Datos!$H$3497&lt;=Bosque!$E$5,Bosque!$M$6,Bosque!$M$7),IF(Datos!$G$3497&lt;=Bosque!$E$8,Bosque!$M$9,Bosque!$M$10))</f>
        <v/>
      </c>
      <c r="F3497" s="10">
        <f>IF(Datos!$H$3497&lt;=Bosque!$E$11,IF(Datos!$E$3497&lt;=Bosque!$E$12,Bosque!$M$13,Bosque!$M$14),IF(Datos!$I$3497&lt;=Bosque!$E$15,Bosque!$M$16,Bosque!$M$17))</f>
        <v/>
      </c>
      <c r="G3497" s="10">
        <f>IF(Datos!$E$3497&lt;=Bosque!$E$18,IF(Datos!$I$3497&lt;=Bosque!$E$19,Bosque!$M$20,Bosque!$M$21),Bosque!$M$22)</f>
        <v/>
      </c>
      <c r="H3497" s="10">
        <f>IF(Datos!$E$3497&lt;=Bosque!$E$23,IF(Datos!$E$3497&lt;=Bosque!$E$24,Bosque!$M$25,Bosque!$M$26),IF(Datos!$E$3497&lt;=Bosque!$E$27,Bosque!$M$28,Bosque!$M$29))</f>
        <v/>
      </c>
      <c r="I3497" s="10">
        <f>IF(Datos!$G$3497&lt;=Bosque!$E$30,IF(Datos!$E$3497&lt;=Bosque!$E$31,Bosque!$M$32,Bosque!$M$33),IF(Datos!$E$3497&lt;=Bosque!$E$34,Bosque!$M$35,Bosque!$M$36))</f>
        <v/>
      </c>
      <c r="J3497" s="10">
        <f>IF(Datos!$I$3497&lt;=Bosque!$E$37,IF(Datos!$H$3497&lt;=Bosque!$E$38,Bosque!$M$39,Bosque!$M$40),IF(Datos!$F$3497&lt;=Bosque!$E$41,Bosque!$M$42,Bosque!$M$43))</f>
        <v/>
      </c>
      <c r="K3497" s="10">
        <f>IF(Datos!$G$3497&lt;=Bosque!$E$44,IF(Datos!$H$3497&lt;=Bosque!$E$45,Bosque!$M$46,Bosque!$M$47),IF(Datos!$F$3497&lt;=Bosque!$E$48,Bosque!$M$49,Bosque!$M$50))</f>
        <v/>
      </c>
      <c r="L3497" s="10">
        <f>AVERAGE(E3497:K3497)</f>
        <v/>
      </c>
      <c r="M3497" s="10">
        <f>$M$2</f>
        <v/>
      </c>
      <c r="N3497">
        <f>IF(L3497&gt;=M3497,"Sí","No")</f>
        <v/>
      </c>
      <c r="O3497">
        <f>--AND(C3497=1,N3497="Sí")</f>
        <v/>
      </c>
      <c r="P3497">
        <f>--AND(C3497=0,N3497="Sí")</f>
        <v/>
      </c>
      <c r="Q3497">
        <f>--AND(C3497=1,N3497="No")</f>
        <v/>
      </c>
      <c r="R3497">
        <f>--AND(C3497=0,N3497="No")</f>
        <v/>
      </c>
      <c r="S3497">
        <f>--(C3497=--(L3497&gt;=M3497))</f>
        <v/>
      </c>
      <c r="T3497" s="11">
        <f>O3497*60000-P3497*3000</f>
        <v/>
      </c>
    </row>
    <row r="3498">
      <c r="A3498">
        <f>Datos!A3498</f>
        <v/>
      </c>
      <c r="B3498">
        <f>Datos!B3498</f>
        <v/>
      </c>
      <c r="C3498">
        <f>Datos!D3498</f>
        <v/>
      </c>
      <c r="D3498" t="n">
        <v>3498</v>
      </c>
      <c r="E3498" s="10">
        <f>IF(Datos!$G$3498&lt;=Bosque!$E$4,IF(Datos!$H$3498&lt;=Bosque!$E$5,Bosque!$M$6,Bosque!$M$7),IF(Datos!$G$3498&lt;=Bosque!$E$8,Bosque!$M$9,Bosque!$M$10))</f>
        <v/>
      </c>
      <c r="F3498" s="10">
        <f>IF(Datos!$H$3498&lt;=Bosque!$E$11,IF(Datos!$E$3498&lt;=Bosque!$E$12,Bosque!$M$13,Bosque!$M$14),IF(Datos!$I$3498&lt;=Bosque!$E$15,Bosque!$M$16,Bosque!$M$17))</f>
        <v/>
      </c>
      <c r="G3498" s="10">
        <f>IF(Datos!$E$3498&lt;=Bosque!$E$18,IF(Datos!$I$3498&lt;=Bosque!$E$19,Bosque!$M$20,Bosque!$M$21),Bosque!$M$22)</f>
        <v/>
      </c>
      <c r="H3498" s="10">
        <f>IF(Datos!$E$3498&lt;=Bosque!$E$23,IF(Datos!$E$3498&lt;=Bosque!$E$24,Bosque!$M$25,Bosque!$M$26),IF(Datos!$E$3498&lt;=Bosque!$E$27,Bosque!$M$28,Bosque!$M$29))</f>
        <v/>
      </c>
      <c r="I3498" s="10">
        <f>IF(Datos!$G$3498&lt;=Bosque!$E$30,IF(Datos!$E$3498&lt;=Bosque!$E$31,Bosque!$M$32,Bosque!$M$33),IF(Datos!$E$3498&lt;=Bosque!$E$34,Bosque!$M$35,Bosque!$M$36))</f>
        <v/>
      </c>
      <c r="J3498" s="10">
        <f>IF(Datos!$I$3498&lt;=Bosque!$E$37,IF(Datos!$H$3498&lt;=Bosque!$E$38,Bosque!$M$39,Bosque!$M$40),IF(Datos!$F$3498&lt;=Bosque!$E$41,Bosque!$M$42,Bosque!$M$43))</f>
        <v/>
      </c>
      <c r="K3498" s="10">
        <f>IF(Datos!$G$3498&lt;=Bosque!$E$44,IF(Datos!$H$3498&lt;=Bosque!$E$45,Bosque!$M$46,Bosque!$M$47),IF(Datos!$F$3498&lt;=Bosque!$E$48,Bosque!$M$49,Bosque!$M$50))</f>
        <v/>
      </c>
      <c r="L3498" s="10">
        <f>AVERAGE(E3498:K3498)</f>
        <v/>
      </c>
      <c r="M3498" s="10">
        <f>$M$2</f>
        <v/>
      </c>
      <c r="N3498">
        <f>IF(L3498&gt;=M3498,"Sí","No")</f>
        <v/>
      </c>
      <c r="O3498">
        <f>--AND(C3498=1,N3498="Sí")</f>
        <v/>
      </c>
      <c r="P3498">
        <f>--AND(C3498=0,N3498="Sí")</f>
        <v/>
      </c>
      <c r="Q3498">
        <f>--AND(C3498=1,N3498="No")</f>
        <v/>
      </c>
      <c r="R3498">
        <f>--AND(C3498=0,N3498="No")</f>
        <v/>
      </c>
      <c r="S3498">
        <f>--(C3498=--(L3498&gt;=M3498))</f>
        <v/>
      </c>
      <c r="T3498" s="11">
        <f>O3498*60000-P3498*3000</f>
        <v/>
      </c>
    </row>
    <row r="3499">
      <c r="A3499">
        <f>Datos!A3499</f>
        <v/>
      </c>
      <c r="B3499">
        <f>Datos!B3499</f>
        <v/>
      </c>
      <c r="C3499">
        <f>Datos!D3499</f>
        <v/>
      </c>
      <c r="D3499" t="n">
        <v>3499</v>
      </c>
      <c r="E3499" s="10">
        <f>IF(Datos!$G$3499&lt;=Bosque!$E$4,IF(Datos!$H$3499&lt;=Bosque!$E$5,Bosque!$M$6,Bosque!$M$7),IF(Datos!$G$3499&lt;=Bosque!$E$8,Bosque!$M$9,Bosque!$M$10))</f>
        <v/>
      </c>
      <c r="F3499" s="10">
        <f>IF(Datos!$H$3499&lt;=Bosque!$E$11,IF(Datos!$E$3499&lt;=Bosque!$E$12,Bosque!$M$13,Bosque!$M$14),IF(Datos!$I$3499&lt;=Bosque!$E$15,Bosque!$M$16,Bosque!$M$17))</f>
        <v/>
      </c>
      <c r="G3499" s="10">
        <f>IF(Datos!$E$3499&lt;=Bosque!$E$18,IF(Datos!$I$3499&lt;=Bosque!$E$19,Bosque!$M$20,Bosque!$M$21),Bosque!$M$22)</f>
        <v/>
      </c>
      <c r="H3499" s="10">
        <f>IF(Datos!$E$3499&lt;=Bosque!$E$23,IF(Datos!$E$3499&lt;=Bosque!$E$24,Bosque!$M$25,Bosque!$M$26),IF(Datos!$E$3499&lt;=Bosque!$E$27,Bosque!$M$28,Bosque!$M$29))</f>
        <v/>
      </c>
      <c r="I3499" s="10">
        <f>IF(Datos!$G$3499&lt;=Bosque!$E$30,IF(Datos!$E$3499&lt;=Bosque!$E$31,Bosque!$M$32,Bosque!$M$33),IF(Datos!$E$3499&lt;=Bosque!$E$34,Bosque!$M$35,Bosque!$M$36))</f>
        <v/>
      </c>
      <c r="J3499" s="10">
        <f>IF(Datos!$I$3499&lt;=Bosque!$E$37,IF(Datos!$H$3499&lt;=Bosque!$E$38,Bosque!$M$39,Bosque!$M$40),IF(Datos!$F$3499&lt;=Bosque!$E$41,Bosque!$M$42,Bosque!$M$43))</f>
        <v/>
      </c>
      <c r="K3499" s="10">
        <f>IF(Datos!$G$3499&lt;=Bosque!$E$44,IF(Datos!$H$3499&lt;=Bosque!$E$45,Bosque!$M$46,Bosque!$M$47),IF(Datos!$F$3499&lt;=Bosque!$E$48,Bosque!$M$49,Bosque!$M$50))</f>
        <v/>
      </c>
      <c r="L3499" s="10">
        <f>AVERAGE(E3499:K3499)</f>
        <v/>
      </c>
      <c r="M3499" s="10">
        <f>$M$2</f>
        <v/>
      </c>
      <c r="N3499">
        <f>IF(L3499&gt;=M3499,"Sí","No")</f>
        <v/>
      </c>
      <c r="O3499">
        <f>--AND(C3499=1,N3499="Sí")</f>
        <v/>
      </c>
      <c r="P3499">
        <f>--AND(C3499=0,N3499="Sí")</f>
        <v/>
      </c>
      <c r="Q3499">
        <f>--AND(C3499=1,N3499="No")</f>
        <v/>
      </c>
      <c r="R3499">
        <f>--AND(C3499=0,N3499="No")</f>
        <v/>
      </c>
      <c r="S3499">
        <f>--(C3499=--(L3499&gt;=M3499))</f>
        <v/>
      </c>
      <c r="T3499" s="11">
        <f>O3499*60000-P3499*3000</f>
        <v/>
      </c>
    </row>
    <row r="3500">
      <c r="A3500">
        <f>Datos!A3500</f>
        <v/>
      </c>
      <c r="B3500">
        <f>Datos!B3500</f>
        <v/>
      </c>
      <c r="C3500">
        <f>Datos!D3500</f>
        <v/>
      </c>
      <c r="D3500" t="n">
        <v>3500</v>
      </c>
      <c r="E3500" s="10">
        <f>IF(Datos!$G$3500&lt;=Bosque!$E$4,IF(Datos!$H$3500&lt;=Bosque!$E$5,Bosque!$M$6,Bosque!$M$7),IF(Datos!$G$3500&lt;=Bosque!$E$8,Bosque!$M$9,Bosque!$M$10))</f>
        <v/>
      </c>
      <c r="F3500" s="10">
        <f>IF(Datos!$H$3500&lt;=Bosque!$E$11,IF(Datos!$E$3500&lt;=Bosque!$E$12,Bosque!$M$13,Bosque!$M$14),IF(Datos!$I$3500&lt;=Bosque!$E$15,Bosque!$M$16,Bosque!$M$17))</f>
        <v/>
      </c>
      <c r="G3500" s="10">
        <f>IF(Datos!$E$3500&lt;=Bosque!$E$18,IF(Datos!$I$3500&lt;=Bosque!$E$19,Bosque!$M$20,Bosque!$M$21),Bosque!$M$22)</f>
        <v/>
      </c>
      <c r="H3500" s="10">
        <f>IF(Datos!$E$3500&lt;=Bosque!$E$23,IF(Datos!$E$3500&lt;=Bosque!$E$24,Bosque!$M$25,Bosque!$M$26),IF(Datos!$E$3500&lt;=Bosque!$E$27,Bosque!$M$28,Bosque!$M$29))</f>
        <v/>
      </c>
      <c r="I3500" s="10">
        <f>IF(Datos!$G$3500&lt;=Bosque!$E$30,IF(Datos!$E$3500&lt;=Bosque!$E$31,Bosque!$M$32,Bosque!$M$33),IF(Datos!$E$3500&lt;=Bosque!$E$34,Bosque!$M$35,Bosque!$M$36))</f>
        <v/>
      </c>
      <c r="J3500" s="10">
        <f>IF(Datos!$I$3500&lt;=Bosque!$E$37,IF(Datos!$H$3500&lt;=Bosque!$E$38,Bosque!$M$39,Bosque!$M$40),IF(Datos!$F$3500&lt;=Bosque!$E$41,Bosque!$M$42,Bosque!$M$43))</f>
        <v/>
      </c>
      <c r="K3500" s="10">
        <f>IF(Datos!$G$3500&lt;=Bosque!$E$44,IF(Datos!$H$3500&lt;=Bosque!$E$45,Bosque!$M$46,Bosque!$M$47),IF(Datos!$F$3500&lt;=Bosque!$E$48,Bosque!$M$49,Bosque!$M$50))</f>
        <v/>
      </c>
      <c r="L3500" s="10">
        <f>AVERAGE(E3500:K3500)</f>
        <v/>
      </c>
      <c r="M3500" s="10">
        <f>$M$2</f>
        <v/>
      </c>
      <c r="N3500">
        <f>IF(L3500&gt;=M3500,"Sí","No")</f>
        <v/>
      </c>
      <c r="O3500">
        <f>--AND(C3500=1,N3500="Sí")</f>
        <v/>
      </c>
      <c r="P3500">
        <f>--AND(C3500=0,N3500="Sí")</f>
        <v/>
      </c>
      <c r="Q3500">
        <f>--AND(C3500=1,N3500="No")</f>
        <v/>
      </c>
      <c r="R3500">
        <f>--AND(C3500=0,N3500="No")</f>
        <v/>
      </c>
      <c r="S3500">
        <f>--(C3500=--(L3500&gt;=M3500))</f>
        <v/>
      </c>
      <c r="T3500" s="11">
        <f>O3500*60000-P3500*3000</f>
        <v/>
      </c>
    </row>
    <row r="3501">
      <c r="A3501">
        <f>Datos!A3501</f>
        <v/>
      </c>
      <c r="B3501">
        <f>Datos!B3501</f>
        <v/>
      </c>
      <c r="C3501">
        <f>Datos!D3501</f>
        <v/>
      </c>
      <c r="D3501" t="n">
        <v>3501</v>
      </c>
      <c r="E3501" s="10">
        <f>IF(Datos!$G$3501&lt;=Bosque!$E$4,IF(Datos!$H$3501&lt;=Bosque!$E$5,Bosque!$M$6,Bosque!$M$7),IF(Datos!$G$3501&lt;=Bosque!$E$8,Bosque!$M$9,Bosque!$M$10))</f>
        <v/>
      </c>
      <c r="F3501" s="10">
        <f>IF(Datos!$H$3501&lt;=Bosque!$E$11,IF(Datos!$E$3501&lt;=Bosque!$E$12,Bosque!$M$13,Bosque!$M$14),IF(Datos!$I$3501&lt;=Bosque!$E$15,Bosque!$M$16,Bosque!$M$17))</f>
        <v/>
      </c>
      <c r="G3501" s="10">
        <f>IF(Datos!$E$3501&lt;=Bosque!$E$18,IF(Datos!$I$3501&lt;=Bosque!$E$19,Bosque!$M$20,Bosque!$M$21),Bosque!$M$22)</f>
        <v/>
      </c>
      <c r="H3501" s="10">
        <f>IF(Datos!$E$3501&lt;=Bosque!$E$23,IF(Datos!$E$3501&lt;=Bosque!$E$24,Bosque!$M$25,Bosque!$M$26),IF(Datos!$E$3501&lt;=Bosque!$E$27,Bosque!$M$28,Bosque!$M$29))</f>
        <v/>
      </c>
      <c r="I3501" s="10">
        <f>IF(Datos!$G$3501&lt;=Bosque!$E$30,IF(Datos!$E$3501&lt;=Bosque!$E$31,Bosque!$M$32,Bosque!$M$33),IF(Datos!$E$3501&lt;=Bosque!$E$34,Bosque!$M$35,Bosque!$M$36))</f>
        <v/>
      </c>
      <c r="J3501" s="10">
        <f>IF(Datos!$I$3501&lt;=Bosque!$E$37,IF(Datos!$H$3501&lt;=Bosque!$E$38,Bosque!$M$39,Bosque!$M$40),IF(Datos!$F$3501&lt;=Bosque!$E$41,Bosque!$M$42,Bosque!$M$43))</f>
        <v/>
      </c>
      <c r="K3501" s="10">
        <f>IF(Datos!$G$3501&lt;=Bosque!$E$44,IF(Datos!$H$3501&lt;=Bosque!$E$45,Bosque!$M$46,Bosque!$M$47),IF(Datos!$F$3501&lt;=Bosque!$E$48,Bosque!$M$49,Bosque!$M$50))</f>
        <v/>
      </c>
      <c r="L3501" s="10">
        <f>AVERAGE(E3501:K3501)</f>
        <v/>
      </c>
      <c r="M3501" s="10">
        <f>$M$2</f>
        <v/>
      </c>
      <c r="N3501">
        <f>IF(L3501&gt;=M3501,"Sí","No")</f>
        <v/>
      </c>
      <c r="O3501">
        <f>--AND(C3501=1,N3501="Sí")</f>
        <v/>
      </c>
      <c r="P3501">
        <f>--AND(C3501=0,N3501="Sí")</f>
        <v/>
      </c>
      <c r="Q3501">
        <f>--AND(C3501=1,N3501="No")</f>
        <v/>
      </c>
      <c r="R3501">
        <f>--AND(C3501=0,N3501="No")</f>
        <v/>
      </c>
      <c r="S3501">
        <f>--(C3501=--(L3501&gt;=M3501))</f>
        <v/>
      </c>
      <c r="T3501" s="11">
        <f>O3501*60000-P3501*3000</f>
        <v/>
      </c>
    </row>
    <row r="3502">
      <c r="A3502">
        <f>Datos!A3502</f>
        <v/>
      </c>
      <c r="B3502">
        <f>Datos!B3502</f>
        <v/>
      </c>
      <c r="C3502">
        <f>Datos!D3502</f>
        <v/>
      </c>
      <c r="D3502" t="n">
        <v>3502</v>
      </c>
      <c r="E3502" s="10">
        <f>IF(Datos!$G$3502&lt;=Bosque!$E$4,IF(Datos!$H$3502&lt;=Bosque!$E$5,Bosque!$M$6,Bosque!$M$7),IF(Datos!$G$3502&lt;=Bosque!$E$8,Bosque!$M$9,Bosque!$M$10))</f>
        <v/>
      </c>
      <c r="F3502" s="10">
        <f>IF(Datos!$H$3502&lt;=Bosque!$E$11,IF(Datos!$E$3502&lt;=Bosque!$E$12,Bosque!$M$13,Bosque!$M$14),IF(Datos!$I$3502&lt;=Bosque!$E$15,Bosque!$M$16,Bosque!$M$17))</f>
        <v/>
      </c>
      <c r="G3502" s="10">
        <f>IF(Datos!$E$3502&lt;=Bosque!$E$18,IF(Datos!$I$3502&lt;=Bosque!$E$19,Bosque!$M$20,Bosque!$M$21),Bosque!$M$22)</f>
        <v/>
      </c>
      <c r="H3502" s="10">
        <f>IF(Datos!$E$3502&lt;=Bosque!$E$23,IF(Datos!$E$3502&lt;=Bosque!$E$24,Bosque!$M$25,Bosque!$M$26),IF(Datos!$E$3502&lt;=Bosque!$E$27,Bosque!$M$28,Bosque!$M$29))</f>
        <v/>
      </c>
      <c r="I3502" s="10">
        <f>IF(Datos!$G$3502&lt;=Bosque!$E$30,IF(Datos!$E$3502&lt;=Bosque!$E$31,Bosque!$M$32,Bosque!$M$33),IF(Datos!$E$3502&lt;=Bosque!$E$34,Bosque!$M$35,Bosque!$M$36))</f>
        <v/>
      </c>
      <c r="J3502" s="10">
        <f>IF(Datos!$I$3502&lt;=Bosque!$E$37,IF(Datos!$H$3502&lt;=Bosque!$E$38,Bosque!$M$39,Bosque!$M$40),IF(Datos!$F$3502&lt;=Bosque!$E$41,Bosque!$M$42,Bosque!$M$43))</f>
        <v/>
      </c>
      <c r="K3502" s="10">
        <f>IF(Datos!$G$3502&lt;=Bosque!$E$44,IF(Datos!$H$3502&lt;=Bosque!$E$45,Bosque!$M$46,Bosque!$M$47),IF(Datos!$F$3502&lt;=Bosque!$E$48,Bosque!$M$49,Bosque!$M$50))</f>
        <v/>
      </c>
      <c r="L3502" s="10">
        <f>AVERAGE(E3502:K3502)</f>
        <v/>
      </c>
      <c r="M3502" s="10">
        <f>$M$2</f>
        <v/>
      </c>
      <c r="N3502">
        <f>IF(L3502&gt;=M3502,"Sí","No")</f>
        <v/>
      </c>
      <c r="O3502">
        <f>--AND(C3502=1,N3502="Sí")</f>
        <v/>
      </c>
      <c r="P3502">
        <f>--AND(C3502=0,N3502="Sí")</f>
        <v/>
      </c>
      <c r="Q3502">
        <f>--AND(C3502=1,N3502="No")</f>
        <v/>
      </c>
      <c r="R3502">
        <f>--AND(C3502=0,N3502="No")</f>
        <v/>
      </c>
      <c r="S3502">
        <f>--(C3502=--(L3502&gt;=M3502))</f>
        <v/>
      </c>
      <c r="T3502" s="11">
        <f>O3502*60000-P3502*3000</f>
        <v/>
      </c>
    </row>
    <row r="3503">
      <c r="A3503">
        <f>Datos!A3503</f>
        <v/>
      </c>
      <c r="B3503">
        <f>Datos!B3503</f>
        <v/>
      </c>
      <c r="C3503">
        <f>Datos!D3503</f>
        <v/>
      </c>
      <c r="D3503" t="n">
        <v>3503</v>
      </c>
      <c r="E3503" s="10">
        <f>IF(Datos!$G$3503&lt;=Bosque!$E$4,IF(Datos!$H$3503&lt;=Bosque!$E$5,Bosque!$M$6,Bosque!$M$7),IF(Datos!$G$3503&lt;=Bosque!$E$8,Bosque!$M$9,Bosque!$M$10))</f>
        <v/>
      </c>
      <c r="F3503" s="10">
        <f>IF(Datos!$H$3503&lt;=Bosque!$E$11,IF(Datos!$E$3503&lt;=Bosque!$E$12,Bosque!$M$13,Bosque!$M$14),IF(Datos!$I$3503&lt;=Bosque!$E$15,Bosque!$M$16,Bosque!$M$17))</f>
        <v/>
      </c>
      <c r="G3503" s="10">
        <f>IF(Datos!$E$3503&lt;=Bosque!$E$18,IF(Datos!$I$3503&lt;=Bosque!$E$19,Bosque!$M$20,Bosque!$M$21),Bosque!$M$22)</f>
        <v/>
      </c>
      <c r="H3503" s="10">
        <f>IF(Datos!$E$3503&lt;=Bosque!$E$23,IF(Datos!$E$3503&lt;=Bosque!$E$24,Bosque!$M$25,Bosque!$M$26),IF(Datos!$E$3503&lt;=Bosque!$E$27,Bosque!$M$28,Bosque!$M$29))</f>
        <v/>
      </c>
      <c r="I3503" s="10">
        <f>IF(Datos!$G$3503&lt;=Bosque!$E$30,IF(Datos!$E$3503&lt;=Bosque!$E$31,Bosque!$M$32,Bosque!$M$33),IF(Datos!$E$3503&lt;=Bosque!$E$34,Bosque!$M$35,Bosque!$M$36))</f>
        <v/>
      </c>
      <c r="J3503" s="10">
        <f>IF(Datos!$I$3503&lt;=Bosque!$E$37,IF(Datos!$H$3503&lt;=Bosque!$E$38,Bosque!$M$39,Bosque!$M$40),IF(Datos!$F$3503&lt;=Bosque!$E$41,Bosque!$M$42,Bosque!$M$43))</f>
        <v/>
      </c>
      <c r="K3503" s="10">
        <f>IF(Datos!$G$3503&lt;=Bosque!$E$44,IF(Datos!$H$3503&lt;=Bosque!$E$45,Bosque!$M$46,Bosque!$M$47),IF(Datos!$F$3503&lt;=Bosque!$E$48,Bosque!$M$49,Bosque!$M$50))</f>
        <v/>
      </c>
      <c r="L3503" s="10">
        <f>AVERAGE(E3503:K3503)</f>
        <v/>
      </c>
      <c r="M3503" s="10">
        <f>$M$2</f>
        <v/>
      </c>
      <c r="N3503">
        <f>IF(L3503&gt;=M3503,"Sí","No")</f>
        <v/>
      </c>
      <c r="O3503">
        <f>--AND(C3503=1,N3503="Sí")</f>
        <v/>
      </c>
      <c r="P3503">
        <f>--AND(C3503=0,N3503="Sí")</f>
        <v/>
      </c>
      <c r="Q3503">
        <f>--AND(C3503=1,N3503="No")</f>
        <v/>
      </c>
      <c r="R3503">
        <f>--AND(C3503=0,N3503="No")</f>
        <v/>
      </c>
      <c r="S3503">
        <f>--(C3503=--(L3503&gt;=M3503))</f>
        <v/>
      </c>
      <c r="T3503" s="11">
        <f>O3503*60000-P3503*3000</f>
        <v/>
      </c>
    </row>
    <row r="3504">
      <c r="A3504">
        <f>Datos!A3504</f>
        <v/>
      </c>
      <c r="B3504">
        <f>Datos!B3504</f>
        <v/>
      </c>
      <c r="C3504">
        <f>Datos!D3504</f>
        <v/>
      </c>
      <c r="D3504" t="n">
        <v>3504</v>
      </c>
      <c r="E3504" s="10">
        <f>IF(Datos!$G$3504&lt;=Bosque!$E$4,IF(Datos!$H$3504&lt;=Bosque!$E$5,Bosque!$M$6,Bosque!$M$7),IF(Datos!$G$3504&lt;=Bosque!$E$8,Bosque!$M$9,Bosque!$M$10))</f>
        <v/>
      </c>
      <c r="F3504" s="10">
        <f>IF(Datos!$H$3504&lt;=Bosque!$E$11,IF(Datos!$E$3504&lt;=Bosque!$E$12,Bosque!$M$13,Bosque!$M$14),IF(Datos!$I$3504&lt;=Bosque!$E$15,Bosque!$M$16,Bosque!$M$17))</f>
        <v/>
      </c>
      <c r="G3504" s="10">
        <f>IF(Datos!$E$3504&lt;=Bosque!$E$18,IF(Datos!$I$3504&lt;=Bosque!$E$19,Bosque!$M$20,Bosque!$M$21),Bosque!$M$22)</f>
        <v/>
      </c>
      <c r="H3504" s="10">
        <f>IF(Datos!$E$3504&lt;=Bosque!$E$23,IF(Datos!$E$3504&lt;=Bosque!$E$24,Bosque!$M$25,Bosque!$M$26),IF(Datos!$E$3504&lt;=Bosque!$E$27,Bosque!$M$28,Bosque!$M$29))</f>
        <v/>
      </c>
      <c r="I3504" s="10">
        <f>IF(Datos!$G$3504&lt;=Bosque!$E$30,IF(Datos!$E$3504&lt;=Bosque!$E$31,Bosque!$M$32,Bosque!$M$33),IF(Datos!$E$3504&lt;=Bosque!$E$34,Bosque!$M$35,Bosque!$M$36))</f>
        <v/>
      </c>
      <c r="J3504" s="10">
        <f>IF(Datos!$I$3504&lt;=Bosque!$E$37,IF(Datos!$H$3504&lt;=Bosque!$E$38,Bosque!$M$39,Bosque!$M$40),IF(Datos!$F$3504&lt;=Bosque!$E$41,Bosque!$M$42,Bosque!$M$43))</f>
        <v/>
      </c>
      <c r="K3504" s="10">
        <f>IF(Datos!$G$3504&lt;=Bosque!$E$44,IF(Datos!$H$3504&lt;=Bosque!$E$45,Bosque!$M$46,Bosque!$M$47),IF(Datos!$F$3504&lt;=Bosque!$E$48,Bosque!$M$49,Bosque!$M$50))</f>
        <v/>
      </c>
      <c r="L3504" s="10">
        <f>AVERAGE(E3504:K3504)</f>
        <v/>
      </c>
      <c r="M3504" s="10">
        <f>$M$2</f>
        <v/>
      </c>
      <c r="N3504">
        <f>IF(L3504&gt;=M3504,"Sí","No")</f>
        <v/>
      </c>
      <c r="O3504">
        <f>--AND(C3504=1,N3504="Sí")</f>
        <v/>
      </c>
      <c r="P3504">
        <f>--AND(C3504=0,N3504="Sí")</f>
        <v/>
      </c>
      <c r="Q3504">
        <f>--AND(C3504=1,N3504="No")</f>
        <v/>
      </c>
      <c r="R3504">
        <f>--AND(C3504=0,N3504="No")</f>
        <v/>
      </c>
      <c r="S3504">
        <f>--(C3504=--(L3504&gt;=M3504))</f>
        <v/>
      </c>
      <c r="T3504" s="11">
        <f>O3504*60000-P3504*3000</f>
        <v/>
      </c>
    </row>
    <row r="3505">
      <c r="A3505">
        <f>Datos!A3505</f>
        <v/>
      </c>
      <c r="B3505">
        <f>Datos!B3505</f>
        <v/>
      </c>
      <c r="C3505">
        <f>Datos!D3505</f>
        <v/>
      </c>
      <c r="D3505" t="n">
        <v>3505</v>
      </c>
      <c r="E3505" s="10">
        <f>IF(Datos!$G$3505&lt;=Bosque!$E$4,IF(Datos!$H$3505&lt;=Bosque!$E$5,Bosque!$M$6,Bosque!$M$7),IF(Datos!$G$3505&lt;=Bosque!$E$8,Bosque!$M$9,Bosque!$M$10))</f>
        <v/>
      </c>
      <c r="F3505" s="10">
        <f>IF(Datos!$H$3505&lt;=Bosque!$E$11,IF(Datos!$E$3505&lt;=Bosque!$E$12,Bosque!$M$13,Bosque!$M$14),IF(Datos!$I$3505&lt;=Bosque!$E$15,Bosque!$M$16,Bosque!$M$17))</f>
        <v/>
      </c>
      <c r="G3505" s="10">
        <f>IF(Datos!$E$3505&lt;=Bosque!$E$18,IF(Datos!$I$3505&lt;=Bosque!$E$19,Bosque!$M$20,Bosque!$M$21),Bosque!$M$22)</f>
        <v/>
      </c>
      <c r="H3505" s="10">
        <f>IF(Datos!$E$3505&lt;=Bosque!$E$23,IF(Datos!$E$3505&lt;=Bosque!$E$24,Bosque!$M$25,Bosque!$M$26),IF(Datos!$E$3505&lt;=Bosque!$E$27,Bosque!$M$28,Bosque!$M$29))</f>
        <v/>
      </c>
      <c r="I3505" s="10">
        <f>IF(Datos!$G$3505&lt;=Bosque!$E$30,IF(Datos!$E$3505&lt;=Bosque!$E$31,Bosque!$M$32,Bosque!$M$33),IF(Datos!$E$3505&lt;=Bosque!$E$34,Bosque!$M$35,Bosque!$M$36))</f>
        <v/>
      </c>
      <c r="J3505" s="10">
        <f>IF(Datos!$I$3505&lt;=Bosque!$E$37,IF(Datos!$H$3505&lt;=Bosque!$E$38,Bosque!$M$39,Bosque!$M$40),IF(Datos!$F$3505&lt;=Bosque!$E$41,Bosque!$M$42,Bosque!$M$43))</f>
        <v/>
      </c>
      <c r="K3505" s="10">
        <f>IF(Datos!$G$3505&lt;=Bosque!$E$44,IF(Datos!$H$3505&lt;=Bosque!$E$45,Bosque!$M$46,Bosque!$M$47),IF(Datos!$F$3505&lt;=Bosque!$E$48,Bosque!$M$49,Bosque!$M$50))</f>
        <v/>
      </c>
      <c r="L3505" s="10">
        <f>AVERAGE(E3505:K3505)</f>
        <v/>
      </c>
      <c r="M3505" s="10">
        <f>$M$2</f>
        <v/>
      </c>
      <c r="N3505">
        <f>IF(L3505&gt;=M3505,"Sí","No")</f>
        <v/>
      </c>
      <c r="O3505">
        <f>--AND(C3505=1,N3505="Sí")</f>
        <v/>
      </c>
      <c r="P3505">
        <f>--AND(C3505=0,N3505="Sí")</f>
        <v/>
      </c>
      <c r="Q3505">
        <f>--AND(C3505=1,N3505="No")</f>
        <v/>
      </c>
      <c r="R3505">
        <f>--AND(C3505=0,N3505="No")</f>
        <v/>
      </c>
      <c r="S3505">
        <f>--(C3505=--(L3505&gt;=M3505))</f>
        <v/>
      </c>
      <c r="T3505" s="11">
        <f>O3505*60000-P3505*3000</f>
        <v/>
      </c>
    </row>
    <row r="3506">
      <c r="A3506">
        <f>Datos!A3506</f>
        <v/>
      </c>
      <c r="B3506">
        <f>Datos!B3506</f>
        <v/>
      </c>
      <c r="C3506">
        <f>Datos!D3506</f>
        <v/>
      </c>
      <c r="D3506" t="n">
        <v>3506</v>
      </c>
      <c r="E3506" s="10">
        <f>IF(Datos!$G$3506&lt;=Bosque!$E$4,IF(Datos!$H$3506&lt;=Bosque!$E$5,Bosque!$M$6,Bosque!$M$7),IF(Datos!$G$3506&lt;=Bosque!$E$8,Bosque!$M$9,Bosque!$M$10))</f>
        <v/>
      </c>
      <c r="F3506" s="10">
        <f>IF(Datos!$H$3506&lt;=Bosque!$E$11,IF(Datos!$E$3506&lt;=Bosque!$E$12,Bosque!$M$13,Bosque!$M$14),IF(Datos!$I$3506&lt;=Bosque!$E$15,Bosque!$M$16,Bosque!$M$17))</f>
        <v/>
      </c>
      <c r="G3506" s="10">
        <f>IF(Datos!$E$3506&lt;=Bosque!$E$18,IF(Datos!$I$3506&lt;=Bosque!$E$19,Bosque!$M$20,Bosque!$M$21),Bosque!$M$22)</f>
        <v/>
      </c>
      <c r="H3506" s="10">
        <f>IF(Datos!$E$3506&lt;=Bosque!$E$23,IF(Datos!$E$3506&lt;=Bosque!$E$24,Bosque!$M$25,Bosque!$M$26),IF(Datos!$E$3506&lt;=Bosque!$E$27,Bosque!$M$28,Bosque!$M$29))</f>
        <v/>
      </c>
      <c r="I3506" s="10">
        <f>IF(Datos!$G$3506&lt;=Bosque!$E$30,IF(Datos!$E$3506&lt;=Bosque!$E$31,Bosque!$M$32,Bosque!$M$33),IF(Datos!$E$3506&lt;=Bosque!$E$34,Bosque!$M$35,Bosque!$M$36))</f>
        <v/>
      </c>
      <c r="J3506" s="10">
        <f>IF(Datos!$I$3506&lt;=Bosque!$E$37,IF(Datos!$H$3506&lt;=Bosque!$E$38,Bosque!$M$39,Bosque!$M$40),IF(Datos!$F$3506&lt;=Bosque!$E$41,Bosque!$M$42,Bosque!$M$43))</f>
        <v/>
      </c>
      <c r="K3506" s="10">
        <f>IF(Datos!$G$3506&lt;=Bosque!$E$44,IF(Datos!$H$3506&lt;=Bosque!$E$45,Bosque!$M$46,Bosque!$M$47),IF(Datos!$F$3506&lt;=Bosque!$E$48,Bosque!$M$49,Bosque!$M$50))</f>
        <v/>
      </c>
      <c r="L3506" s="10">
        <f>AVERAGE(E3506:K3506)</f>
        <v/>
      </c>
      <c r="M3506" s="10">
        <f>$M$2</f>
        <v/>
      </c>
      <c r="N3506">
        <f>IF(L3506&gt;=M3506,"Sí","No")</f>
        <v/>
      </c>
      <c r="O3506">
        <f>--AND(C3506=1,N3506="Sí")</f>
        <v/>
      </c>
      <c r="P3506">
        <f>--AND(C3506=0,N3506="Sí")</f>
        <v/>
      </c>
      <c r="Q3506">
        <f>--AND(C3506=1,N3506="No")</f>
        <v/>
      </c>
      <c r="R3506">
        <f>--AND(C3506=0,N3506="No")</f>
        <v/>
      </c>
      <c r="S3506">
        <f>--(C3506=--(L3506&gt;=M3506))</f>
        <v/>
      </c>
      <c r="T3506" s="11">
        <f>O3506*60000-P3506*3000</f>
        <v/>
      </c>
    </row>
    <row r="3507">
      <c r="A3507">
        <f>Datos!A3507</f>
        <v/>
      </c>
      <c r="B3507">
        <f>Datos!B3507</f>
        <v/>
      </c>
      <c r="C3507">
        <f>Datos!D3507</f>
        <v/>
      </c>
      <c r="D3507" t="n">
        <v>3507</v>
      </c>
      <c r="E3507" s="10">
        <f>IF(Datos!$G$3507&lt;=Bosque!$E$4,IF(Datos!$H$3507&lt;=Bosque!$E$5,Bosque!$M$6,Bosque!$M$7),IF(Datos!$G$3507&lt;=Bosque!$E$8,Bosque!$M$9,Bosque!$M$10))</f>
        <v/>
      </c>
      <c r="F3507" s="10">
        <f>IF(Datos!$H$3507&lt;=Bosque!$E$11,IF(Datos!$E$3507&lt;=Bosque!$E$12,Bosque!$M$13,Bosque!$M$14),IF(Datos!$I$3507&lt;=Bosque!$E$15,Bosque!$M$16,Bosque!$M$17))</f>
        <v/>
      </c>
      <c r="G3507" s="10">
        <f>IF(Datos!$E$3507&lt;=Bosque!$E$18,IF(Datos!$I$3507&lt;=Bosque!$E$19,Bosque!$M$20,Bosque!$M$21),Bosque!$M$22)</f>
        <v/>
      </c>
      <c r="H3507" s="10">
        <f>IF(Datos!$E$3507&lt;=Bosque!$E$23,IF(Datos!$E$3507&lt;=Bosque!$E$24,Bosque!$M$25,Bosque!$M$26),IF(Datos!$E$3507&lt;=Bosque!$E$27,Bosque!$M$28,Bosque!$M$29))</f>
        <v/>
      </c>
      <c r="I3507" s="10">
        <f>IF(Datos!$G$3507&lt;=Bosque!$E$30,IF(Datos!$E$3507&lt;=Bosque!$E$31,Bosque!$M$32,Bosque!$M$33),IF(Datos!$E$3507&lt;=Bosque!$E$34,Bosque!$M$35,Bosque!$M$36))</f>
        <v/>
      </c>
      <c r="J3507" s="10">
        <f>IF(Datos!$I$3507&lt;=Bosque!$E$37,IF(Datos!$H$3507&lt;=Bosque!$E$38,Bosque!$M$39,Bosque!$M$40),IF(Datos!$F$3507&lt;=Bosque!$E$41,Bosque!$M$42,Bosque!$M$43))</f>
        <v/>
      </c>
      <c r="K3507" s="10">
        <f>IF(Datos!$G$3507&lt;=Bosque!$E$44,IF(Datos!$H$3507&lt;=Bosque!$E$45,Bosque!$M$46,Bosque!$M$47),IF(Datos!$F$3507&lt;=Bosque!$E$48,Bosque!$M$49,Bosque!$M$50))</f>
        <v/>
      </c>
      <c r="L3507" s="10">
        <f>AVERAGE(E3507:K3507)</f>
        <v/>
      </c>
      <c r="M3507" s="10">
        <f>$M$2</f>
        <v/>
      </c>
      <c r="N3507">
        <f>IF(L3507&gt;=M3507,"Sí","No")</f>
        <v/>
      </c>
      <c r="O3507">
        <f>--AND(C3507=1,N3507="Sí")</f>
        <v/>
      </c>
      <c r="P3507">
        <f>--AND(C3507=0,N3507="Sí")</f>
        <v/>
      </c>
      <c r="Q3507">
        <f>--AND(C3507=1,N3507="No")</f>
        <v/>
      </c>
      <c r="R3507">
        <f>--AND(C3507=0,N3507="No")</f>
        <v/>
      </c>
      <c r="S3507">
        <f>--(C3507=--(L3507&gt;=M3507))</f>
        <v/>
      </c>
      <c r="T3507" s="11">
        <f>O3507*60000-P3507*3000</f>
        <v/>
      </c>
    </row>
    <row r="3508">
      <c r="A3508">
        <f>Datos!A3508</f>
        <v/>
      </c>
      <c r="B3508">
        <f>Datos!B3508</f>
        <v/>
      </c>
      <c r="C3508">
        <f>Datos!D3508</f>
        <v/>
      </c>
      <c r="D3508" t="n">
        <v>3508</v>
      </c>
      <c r="E3508" s="10">
        <f>IF(Datos!$G$3508&lt;=Bosque!$E$4,IF(Datos!$H$3508&lt;=Bosque!$E$5,Bosque!$M$6,Bosque!$M$7),IF(Datos!$G$3508&lt;=Bosque!$E$8,Bosque!$M$9,Bosque!$M$10))</f>
        <v/>
      </c>
      <c r="F3508" s="10">
        <f>IF(Datos!$H$3508&lt;=Bosque!$E$11,IF(Datos!$E$3508&lt;=Bosque!$E$12,Bosque!$M$13,Bosque!$M$14),IF(Datos!$I$3508&lt;=Bosque!$E$15,Bosque!$M$16,Bosque!$M$17))</f>
        <v/>
      </c>
      <c r="G3508" s="10">
        <f>IF(Datos!$E$3508&lt;=Bosque!$E$18,IF(Datos!$I$3508&lt;=Bosque!$E$19,Bosque!$M$20,Bosque!$M$21),Bosque!$M$22)</f>
        <v/>
      </c>
      <c r="H3508" s="10">
        <f>IF(Datos!$E$3508&lt;=Bosque!$E$23,IF(Datos!$E$3508&lt;=Bosque!$E$24,Bosque!$M$25,Bosque!$M$26),IF(Datos!$E$3508&lt;=Bosque!$E$27,Bosque!$M$28,Bosque!$M$29))</f>
        <v/>
      </c>
      <c r="I3508" s="10">
        <f>IF(Datos!$G$3508&lt;=Bosque!$E$30,IF(Datos!$E$3508&lt;=Bosque!$E$31,Bosque!$M$32,Bosque!$M$33),IF(Datos!$E$3508&lt;=Bosque!$E$34,Bosque!$M$35,Bosque!$M$36))</f>
        <v/>
      </c>
      <c r="J3508" s="10">
        <f>IF(Datos!$I$3508&lt;=Bosque!$E$37,IF(Datos!$H$3508&lt;=Bosque!$E$38,Bosque!$M$39,Bosque!$M$40),IF(Datos!$F$3508&lt;=Bosque!$E$41,Bosque!$M$42,Bosque!$M$43))</f>
        <v/>
      </c>
      <c r="K3508" s="10">
        <f>IF(Datos!$G$3508&lt;=Bosque!$E$44,IF(Datos!$H$3508&lt;=Bosque!$E$45,Bosque!$M$46,Bosque!$M$47),IF(Datos!$F$3508&lt;=Bosque!$E$48,Bosque!$M$49,Bosque!$M$50))</f>
        <v/>
      </c>
      <c r="L3508" s="10">
        <f>AVERAGE(E3508:K3508)</f>
        <v/>
      </c>
      <c r="M3508" s="10">
        <f>$M$2</f>
        <v/>
      </c>
      <c r="N3508">
        <f>IF(L3508&gt;=M3508,"Sí","No")</f>
        <v/>
      </c>
      <c r="O3508">
        <f>--AND(C3508=1,N3508="Sí")</f>
        <v/>
      </c>
      <c r="P3508">
        <f>--AND(C3508=0,N3508="Sí")</f>
        <v/>
      </c>
      <c r="Q3508">
        <f>--AND(C3508=1,N3508="No")</f>
        <v/>
      </c>
      <c r="R3508">
        <f>--AND(C3508=0,N3508="No")</f>
        <v/>
      </c>
      <c r="S3508">
        <f>--(C3508=--(L3508&gt;=M3508))</f>
        <v/>
      </c>
      <c r="T3508" s="11">
        <f>O3508*60000-P3508*3000</f>
        <v/>
      </c>
    </row>
    <row r="3509">
      <c r="A3509">
        <f>Datos!A3509</f>
        <v/>
      </c>
      <c r="B3509">
        <f>Datos!B3509</f>
        <v/>
      </c>
      <c r="C3509">
        <f>Datos!D3509</f>
        <v/>
      </c>
      <c r="D3509" t="n">
        <v>3509</v>
      </c>
      <c r="E3509" s="10">
        <f>IF(Datos!$G$3509&lt;=Bosque!$E$4,IF(Datos!$H$3509&lt;=Bosque!$E$5,Bosque!$M$6,Bosque!$M$7),IF(Datos!$G$3509&lt;=Bosque!$E$8,Bosque!$M$9,Bosque!$M$10))</f>
        <v/>
      </c>
      <c r="F3509" s="10">
        <f>IF(Datos!$H$3509&lt;=Bosque!$E$11,IF(Datos!$E$3509&lt;=Bosque!$E$12,Bosque!$M$13,Bosque!$M$14),IF(Datos!$I$3509&lt;=Bosque!$E$15,Bosque!$M$16,Bosque!$M$17))</f>
        <v/>
      </c>
      <c r="G3509" s="10">
        <f>IF(Datos!$E$3509&lt;=Bosque!$E$18,IF(Datos!$I$3509&lt;=Bosque!$E$19,Bosque!$M$20,Bosque!$M$21),Bosque!$M$22)</f>
        <v/>
      </c>
      <c r="H3509" s="10">
        <f>IF(Datos!$E$3509&lt;=Bosque!$E$23,IF(Datos!$E$3509&lt;=Bosque!$E$24,Bosque!$M$25,Bosque!$M$26),IF(Datos!$E$3509&lt;=Bosque!$E$27,Bosque!$M$28,Bosque!$M$29))</f>
        <v/>
      </c>
      <c r="I3509" s="10">
        <f>IF(Datos!$G$3509&lt;=Bosque!$E$30,IF(Datos!$E$3509&lt;=Bosque!$E$31,Bosque!$M$32,Bosque!$M$33),IF(Datos!$E$3509&lt;=Bosque!$E$34,Bosque!$M$35,Bosque!$M$36))</f>
        <v/>
      </c>
      <c r="J3509" s="10">
        <f>IF(Datos!$I$3509&lt;=Bosque!$E$37,IF(Datos!$H$3509&lt;=Bosque!$E$38,Bosque!$M$39,Bosque!$M$40),IF(Datos!$F$3509&lt;=Bosque!$E$41,Bosque!$M$42,Bosque!$M$43))</f>
        <v/>
      </c>
      <c r="K3509" s="10">
        <f>IF(Datos!$G$3509&lt;=Bosque!$E$44,IF(Datos!$H$3509&lt;=Bosque!$E$45,Bosque!$M$46,Bosque!$M$47),IF(Datos!$F$3509&lt;=Bosque!$E$48,Bosque!$M$49,Bosque!$M$50))</f>
        <v/>
      </c>
      <c r="L3509" s="10">
        <f>AVERAGE(E3509:K3509)</f>
        <v/>
      </c>
      <c r="M3509" s="10">
        <f>$M$2</f>
        <v/>
      </c>
      <c r="N3509">
        <f>IF(L3509&gt;=M3509,"Sí","No")</f>
        <v/>
      </c>
      <c r="O3509">
        <f>--AND(C3509=1,N3509="Sí")</f>
        <v/>
      </c>
      <c r="P3509">
        <f>--AND(C3509=0,N3509="Sí")</f>
        <v/>
      </c>
      <c r="Q3509">
        <f>--AND(C3509=1,N3509="No")</f>
        <v/>
      </c>
      <c r="R3509">
        <f>--AND(C3509=0,N3509="No")</f>
        <v/>
      </c>
      <c r="S3509">
        <f>--(C3509=--(L3509&gt;=M3509))</f>
        <v/>
      </c>
      <c r="T3509" s="11">
        <f>O3509*60000-P3509*3000</f>
        <v/>
      </c>
    </row>
    <row r="3510">
      <c r="A3510">
        <f>Datos!A3510</f>
        <v/>
      </c>
      <c r="B3510">
        <f>Datos!B3510</f>
        <v/>
      </c>
      <c r="C3510">
        <f>Datos!D3510</f>
        <v/>
      </c>
      <c r="D3510" t="n">
        <v>3510</v>
      </c>
      <c r="E3510" s="10">
        <f>IF(Datos!$G$3510&lt;=Bosque!$E$4,IF(Datos!$H$3510&lt;=Bosque!$E$5,Bosque!$M$6,Bosque!$M$7),IF(Datos!$G$3510&lt;=Bosque!$E$8,Bosque!$M$9,Bosque!$M$10))</f>
        <v/>
      </c>
      <c r="F3510" s="10">
        <f>IF(Datos!$H$3510&lt;=Bosque!$E$11,IF(Datos!$E$3510&lt;=Bosque!$E$12,Bosque!$M$13,Bosque!$M$14),IF(Datos!$I$3510&lt;=Bosque!$E$15,Bosque!$M$16,Bosque!$M$17))</f>
        <v/>
      </c>
      <c r="G3510" s="10">
        <f>IF(Datos!$E$3510&lt;=Bosque!$E$18,IF(Datos!$I$3510&lt;=Bosque!$E$19,Bosque!$M$20,Bosque!$M$21),Bosque!$M$22)</f>
        <v/>
      </c>
      <c r="H3510" s="10">
        <f>IF(Datos!$E$3510&lt;=Bosque!$E$23,IF(Datos!$E$3510&lt;=Bosque!$E$24,Bosque!$M$25,Bosque!$M$26),IF(Datos!$E$3510&lt;=Bosque!$E$27,Bosque!$M$28,Bosque!$M$29))</f>
        <v/>
      </c>
      <c r="I3510" s="10">
        <f>IF(Datos!$G$3510&lt;=Bosque!$E$30,IF(Datos!$E$3510&lt;=Bosque!$E$31,Bosque!$M$32,Bosque!$M$33),IF(Datos!$E$3510&lt;=Bosque!$E$34,Bosque!$M$35,Bosque!$M$36))</f>
        <v/>
      </c>
      <c r="J3510" s="10">
        <f>IF(Datos!$I$3510&lt;=Bosque!$E$37,IF(Datos!$H$3510&lt;=Bosque!$E$38,Bosque!$M$39,Bosque!$M$40),IF(Datos!$F$3510&lt;=Bosque!$E$41,Bosque!$M$42,Bosque!$M$43))</f>
        <v/>
      </c>
      <c r="K3510" s="10">
        <f>IF(Datos!$G$3510&lt;=Bosque!$E$44,IF(Datos!$H$3510&lt;=Bosque!$E$45,Bosque!$M$46,Bosque!$M$47),IF(Datos!$F$3510&lt;=Bosque!$E$48,Bosque!$M$49,Bosque!$M$50))</f>
        <v/>
      </c>
      <c r="L3510" s="10">
        <f>AVERAGE(E3510:K3510)</f>
        <v/>
      </c>
      <c r="M3510" s="10">
        <f>$M$2</f>
        <v/>
      </c>
      <c r="N3510">
        <f>IF(L3510&gt;=M3510,"Sí","No")</f>
        <v/>
      </c>
      <c r="O3510">
        <f>--AND(C3510=1,N3510="Sí")</f>
        <v/>
      </c>
      <c r="P3510">
        <f>--AND(C3510=0,N3510="Sí")</f>
        <v/>
      </c>
      <c r="Q3510">
        <f>--AND(C3510=1,N3510="No")</f>
        <v/>
      </c>
      <c r="R3510">
        <f>--AND(C3510=0,N3510="No")</f>
        <v/>
      </c>
      <c r="S3510">
        <f>--(C3510=--(L3510&gt;=M3510))</f>
        <v/>
      </c>
      <c r="T3510" s="11">
        <f>O3510*60000-P3510*3000</f>
        <v/>
      </c>
    </row>
    <row r="3511">
      <c r="A3511">
        <f>Datos!A3511</f>
        <v/>
      </c>
      <c r="B3511">
        <f>Datos!B3511</f>
        <v/>
      </c>
      <c r="C3511">
        <f>Datos!D3511</f>
        <v/>
      </c>
      <c r="D3511" t="n">
        <v>3511</v>
      </c>
      <c r="E3511" s="10">
        <f>IF(Datos!$G$3511&lt;=Bosque!$E$4,IF(Datos!$H$3511&lt;=Bosque!$E$5,Bosque!$M$6,Bosque!$M$7),IF(Datos!$G$3511&lt;=Bosque!$E$8,Bosque!$M$9,Bosque!$M$10))</f>
        <v/>
      </c>
      <c r="F3511" s="10">
        <f>IF(Datos!$H$3511&lt;=Bosque!$E$11,IF(Datos!$E$3511&lt;=Bosque!$E$12,Bosque!$M$13,Bosque!$M$14),IF(Datos!$I$3511&lt;=Bosque!$E$15,Bosque!$M$16,Bosque!$M$17))</f>
        <v/>
      </c>
      <c r="G3511" s="10">
        <f>IF(Datos!$E$3511&lt;=Bosque!$E$18,IF(Datos!$I$3511&lt;=Bosque!$E$19,Bosque!$M$20,Bosque!$M$21),Bosque!$M$22)</f>
        <v/>
      </c>
      <c r="H3511" s="10">
        <f>IF(Datos!$E$3511&lt;=Bosque!$E$23,IF(Datos!$E$3511&lt;=Bosque!$E$24,Bosque!$M$25,Bosque!$M$26),IF(Datos!$E$3511&lt;=Bosque!$E$27,Bosque!$M$28,Bosque!$M$29))</f>
        <v/>
      </c>
      <c r="I3511" s="10">
        <f>IF(Datos!$G$3511&lt;=Bosque!$E$30,IF(Datos!$E$3511&lt;=Bosque!$E$31,Bosque!$M$32,Bosque!$M$33),IF(Datos!$E$3511&lt;=Bosque!$E$34,Bosque!$M$35,Bosque!$M$36))</f>
        <v/>
      </c>
      <c r="J3511" s="10">
        <f>IF(Datos!$I$3511&lt;=Bosque!$E$37,IF(Datos!$H$3511&lt;=Bosque!$E$38,Bosque!$M$39,Bosque!$M$40),IF(Datos!$F$3511&lt;=Bosque!$E$41,Bosque!$M$42,Bosque!$M$43))</f>
        <v/>
      </c>
      <c r="K3511" s="10">
        <f>IF(Datos!$G$3511&lt;=Bosque!$E$44,IF(Datos!$H$3511&lt;=Bosque!$E$45,Bosque!$M$46,Bosque!$M$47),IF(Datos!$F$3511&lt;=Bosque!$E$48,Bosque!$M$49,Bosque!$M$50))</f>
        <v/>
      </c>
      <c r="L3511" s="10">
        <f>AVERAGE(E3511:K3511)</f>
        <v/>
      </c>
      <c r="M3511" s="10">
        <f>$M$2</f>
        <v/>
      </c>
      <c r="N3511">
        <f>IF(L3511&gt;=M3511,"Sí","No")</f>
        <v/>
      </c>
      <c r="O3511">
        <f>--AND(C3511=1,N3511="Sí")</f>
        <v/>
      </c>
      <c r="P3511">
        <f>--AND(C3511=0,N3511="Sí")</f>
        <v/>
      </c>
      <c r="Q3511">
        <f>--AND(C3511=1,N3511="No")</f>
        <v/>
      </c>
      <c r="R3511">
        <f>--AND(C3511=0,N3511="No")</f>
        <v/>
      </c>
      <c r="S3511">
        <f>--(C3511=--(L3511&gt;=M3511))</f>
        <v/>
      </c>
      <c r="T3511" s="11">
        <f>O3511*60000-P3511*3000</f>
        <v/>
      </c>
    </row>
    <row r="3512">
      <c r="A3512">
        <f>Datos!A3512</f>
        <v/>
      </c>
      <c r="B3512">
        <f>Datos!B3512</f>
        <v/>
      </c>
      <c r="C3512">
        <f>Datos!D3512</f>
        <v/>
      </c>
      <c r="D3512" t="n">
        <v>3512</v>
      </c>
      <c r="E3512" s="10">
        <f>IF(Datos!$G$3512&lt;=Bosque!$E$4,IF(Datos!$H$3512&lt;=Bosque!$E$5,Bosque!$M$6,Bosque!$M$7),IF(Datos!$G$3512&lt;=Bosque!$E$8,Bosque!$M$9,Bosque!$M$10))</f>
        <v/>
      </c>
      <c r="F3512" s="10">
        <f>IF(Datos!$H$3512&lt;=Bosque!$E$11,IF(Datos!$E$3512&lt;=Bosque!$E$12,Bosque!$M$13,Bosque!$M$14),IF(Datos!$I$3512&lt;=Bosque!$E$15,Bosque!$M$16,Bosque!$M$17))</f>
        <v/>
      </c>
      <c r="G3512" s="10">
        <f>IF(Datos!$E$3512&lt;=Bosque!$E$18,IF(Datos!$I$3512&lt;=Bosque!$E$19,Bosque!$M$20,Bosque!$M$21),Bosque!$M$22)</f>
        <v/>
      </c>
      <c r="H3512" s="10">
        <f>IF(Datos!$E$3512&lt;=Bosque!$E$23,IF(Datos!$E$3512&lt;=Bosque!$E$24,Bosque!$M$25,Bosque!$M$26),IF(Datos!$E$3512&lt;=Bosque!$E$27,Bosque!$M$28,Bosque!$M$29))</f>
        <v/>
      </c>
      <c r="I3512" s="10">
        <f>IF(Datos!$G$3512&lt;=Bosque!$E$30,IF(Datos!$E$3512&lt;=Bosque!$E$31,Bosque!$M$32,Bosque!$M$33),IF(Datos!$E$3512&lt;=Bosque!$E$34,Bosque!$M$35,Bosque!$M$36))</f>
        <v/>
      </c>
      <c r="J3512" s="10">
        <f>IF(Datos!$I$3512&lt;=Bosque!$E$37,IF(Datos!$H$3512&lt;=Bosque!$E$38,Bosque!$M$39,Bosque!$M$40),IF(Datos!$F$3512&lt;=Bosque!$E$41,Bosque!$M$42,Bosque!$M$43))</f>
        <v/>
      </c>
      <c r="K3512" s="10">
        <f>IF(Datos!$G$3512&lt;=Bosque!$E$44,IF(Datos!$H$3512&lt;=Bosque!$E$45,Bosque!$M$46,Bosque!$M$47),IF(Datos!$F$3512&lt;=Bosque!$E$48,Bosque!$M$49,Bosque!$M$50))</f>
        <v/>
      </c>
      <c r="L3512" s="10">
        <f>AVERAGE(E3512:K3512)</f>
        <v/>
      </c>
      <c r="M3512" s="10">
        <f>$M$2</f>
        <v/>
      </c>
      <c r="N3512">
        <f>IF(L3512&gt;=M3512,"Sí","No")</f>
        <v/>
      </c>
      <c r="O3512">
        <f>--AND(C3512=1,N3512="Sí")</f>
        <v/>
      </c>
      <c r="P3512">
        <f>--AND(C3512=0,N3512="Sí")</f>
        <v/>
      </c>
      <c r="Q3512">
        <f>--AND(C3512=1,N3512="No")</f>
        <v/>
      </c>
      <c r="R3512">
        <f>--AND(C3512=0,N3512="No")</f>
        <v/>
      </c>
      <c r="S3512">
        <f>--(C3512=--(L3512&gt;=M3512))</f>
        <v/>
      </c>
      <c r="T3512" s="11">
        <f>O3512*60000-P3512*3000</f>
        <v/>
      </c>
    </row>
    <row r="3513">
      <c r="A3513">
        <f>Datos!A3513</f>
        <v/>
      </c>
      <c r="B3513">
        <f>Datos!B3513</f>
        <v/>
      </c>
      <c r="C3513">
        <f>Datos!D3513</f>
        <v/>
      </c>
      <c r="D3513" t="n">
        <v>3513</v>
      </c>
      <c r="E3513" s="10">
        <f>IF(Datos!$G$3513&lt;=Bosque!$E$4,IF(Datos!$H$3513&lt;=Bosque!$E$5,Bosque!$M$6,Bosque!$M$7),IF(Datos!$G$3513&lt;=Bosque!$E$8,Bosque!$M$9,Bosque!$M$10))</f>
        <v/>
      </c>
      <c r="F3513" s="10">
        <f>IF(Datos!$H$3513&lt;=Bosque!$E$11,IF(Datos!$E$3513&lt;=Bosque!$E$12,Bosque!$M$13,Bosque!$M$14),IF(Datos!$I$3513&lt;=Bosque!$E$15,Bosque!$M$16,Bosque!$M$17))</f>
        <v/>
      </c>
      <c r="G3513" s="10">
        <f>IF(Datos!$E$3513&lt;=Bosque!$E$18,IF(Datos!$I$3513&lt;=Bosque!$E$19,Bosque!$M$20,Bosque!$M$21),Bosque!$M$22)</f>
        <v/>
      </c>
      <c r="H3513" s="10">
        <f>IF(Datos!$E$3513&lt;=Bosque!$E$23,IF(Datos!$E$3513&lt;=Bosque!$E$24,Bosque!$M$25,Bosque!$M$26),IF(Datos!$E$3513&lt;=Bosque!$E$27,Bosque!$M$28,Bosque!$M$29))</f>
        <v/>
      </c>
      <c r="I3513" s="10">
        <f>IF(Datos!$G$3513&lt;=Bosque!$E$30,IF(Datos!$E$3513&lt;=Bosque!$E$31,Bosque!$M$32,Bosque!$M$33),IF(Datos!$E$3513&lt;=Bosque!$E$34,Bosque!$M$35,Bosque!$M$36))</f>
        <v/>
      </c>
      <c r="J3513" s="10">
        <f>IF(Datos!$I$3513&lt;=Bosque!$E$37,IF(Datos!$H$3513&lt;=Bosque!$E$38,Bosque!$M$39,Bosque!$M$40),IF(Datos!$F$3513&lt;=Bosque!$E$41,Bosque!$M$42,Bosque!$M$43))</f>
        <v/>
      </c>
      <c r="K3513" s="10">
        <f>IF(Datos!$G$3513&lt;=Bosque!$E$44,IF(Datos!$H$3513&lt;=Bosque!$E$45,Bosque!$M$46,Bosque!$M$47),IF(Datos!$F$3513&lt;=Bosque!$E$48,Bosque!$M$49,Bosque!$M$50))</f>
        <v/>
      </c>
      <c r="L3513" s="10">
        <f>AVERAGE(E3513:K3513)</f>
        <v/>
      </c>
      <c r="M3513" s="10">
        <f>$M$2</f>
        <v/>
      </c>
      <c r="N3513">
        <f>IF(L3513&gt;=M3513,"Sí","No")</f>
        <v/>
      </c>
      <c r="O3513">
        <f>--AND(C3513=1,N3513="Sí")</f>
        <v/>
      </c>
      <c r="P3513">
        <f>--AND(C3513=0,N3513="Sí")</f>
        <v/>
      </c>
      <c r="Q3513">
        <f>--AND(C3513=1,N3513="No")</f>
        <v/>
      </c>
      <c r="R3513">
        <f>--AND(C3513=0,N3513="No")</f>
        <v/>
      </c>
      <c r="S3513">
        <f>--(C3513=--(L3513&gt;=M3513))</f>
        <v/>
      </c>
      <c r="T3513" s="11">
        <f>O3513*60000-P3513*3000</f>
        <v/>
      </c>
    </row>
    <row r="3514">
      <c r="A3514">
        <f>Datos!A3514</f>
        <v/>
      </c>
      <c r="B3514">
        <f>Datos!B3514</f>
        <v/>
      </c>
      <c r="C3514">
        <f>Datos!D3514</f>
        <v/>
      </c>
      <c r="D3514" t="n">
        <v>3514</v>
      </c>
      <c r="E3514" s="10">
        <f>IF(Datos!$G$3514&lt;=Bosque!$E$4,IF(Datos!$H$3514&lt;=Bosque!$E$5,Bosque!$M$6,Bosque!$M$7),IF(Datos!$G$3514&lt;=Bosque!$E$8,Bosque!$M$9,Bosque!$M$10))</f>
        <v/>
      </c>
      <c r="F3514" s="10">
        <f>IF(Datos!$H$3514&lt;=Bosque!$E$11,IF(Datos!$E$3514&lt;=Bosque!$E$12,Bosque!$M$13,Bosque!$M$14),IF(Datos!$I$3514&lt;=Bosque!$E$15,Bosque!$M$16,Bosque!$M$17))</f>
        <v/>
      </c>
      <c r="G3514" s="10">
        <f>IF(Datos!$E$3514&lt;=Bosque!$E$18,IF(Datos!$I$3514&lt;=Bosque!$E$19,Bosque!$M$20,Bosque!$M$21),Bosque!$M$22)</f>
        <v/>
      </c>
      <c r="H3514" s="10">
        <f>IF(Datos!$E$3514&lt;=Bosque!$E$23,IF(Datos!$E$3514&lt;=Bosque!$E$24,Bosque!$M$25,Bosque!$M$26),IF(Datos!$E$3514&lt;=Bosque!$E$27,Bosque!$M$28,Bosque!$M$29))</f>
        <v/>
      </c>
      <c r="I3514" s="10">
        <f>IF(Datos!$G$3514&lt;=Bosque!$E$30,IF(Datos!$E$3514&lt;=Bosque!$E$31,Bosque!$M$32,Bosque!$M$33),IF(Datos!$E$3514&lt;=Bosque!$E$34,Bosque!$M$35,Bosque!$M$36))</f>
        <v/>
      </c>
      <c r="J3514" s="10">
        <f>IF(Datos!$I$3514&lt;=Bosque!$E$37,IF(Datos!$H$3514&lt;=Bosque!$E$38,Bosque!$M$39,Bosque!$M$40),IF(Datos!$F$3514&lt;=Bosque!$E$41,Bosque!$M$42,Bosque!$M$43))</f>
        <v/>
      </c>
      <c r="K3514" s="10">
        <f>IF(Datos!$G$3514&lt;=Bosque!$E$44,IF(Datos!$H$3514&lt;=Bosque!$E$45,Bosque!$M$46,Bosque!$M$47),IF(Datos!$F$3514&lt;=Bosque!$E$48,Bosque!$M$49,Bosque!$M$50))</f>
        <v/>
      </c>
      <c r="L3514" s="10">
        <f>AVERAGE(E3514:K3514)</f>
        <v/>
      </c>
      <c r="M3514" s="10">
        <f>$M$2</f>
        <v/>
      </c>
      <c r="N3514">
        <f>IF(L3514&gt;=M3514,"Sí","No")</f>
        <v/>
      </c>
      <c r="O3514">
        <f>--AND(C3514=1,N3514="Sí")</f>
        <v/>
      </c>
      <c r="P3514">
        <f>--AND(C3514=0,N3514="Sí")</f>
        <v/>
      </c>
      <c r="Q3514">
        <f>--AND(C3514=1,N3514="No")</f>
        <v/>
      </c>
      <c r="R3514">
        <f>--AND(C3514=0,N3514="No")</f>
        <v/>
      </c>
      <c r="S3514">
        <f>--(C3514=--(L3514&gt;=M3514))</f>
        <v/>
      </c>
      <c r="T3514" s="11">
        <f>O3514*60000-P3514*3000</f>
        <v/>
      </c>
    </row>
    <row r="3515">
      <c r="A3515">
        <f>Datos!A3515</f>
        <v/>
      </c>
      <c r="B3515">
        <f>Datos!B3515</f>
        <v/>
      </c>
      <c r="C3515">
        <f>Datos!D3515</f>
        <v/>
      </c>
      <c r="D3515" t="n">
        <v>3515</v>
      </c>
      <c r="E3515" s="10">
        <f>IF(Datos!$G$3515&lt;=Bosque!$E$4,IF(Datos!$H$3515&lt;=Bosque!$E$5,Bosque!$M$6,Bosque!$M$7),IF(Datos!$G$3515&lt;=Bosque!$E$8,Bosque!$M$9,Bosque!$M$10))</f>
        <v/>
      </c>
      <c r="F3515" s="10">
        <f>IF(Datos!$H$3515&lt;=Bosque!$E$11,IF(Datos!$E$3515&lt;=Bosque!$E$12,Bosque!$M$13,Bosque!$M$14),IF(Datos!$I$3515&lt;=Bosque!$E$15,Bosque!$M$16,Bosque!$M$17))</f>
        <v/>
      </c>
      <c r="G3515" s="10">
        <f>IF(Datos!$E$3515&lt;=Bosque!$E$18,IF(Datos!$I$3515&lt;=Bosque!$E$19,Bosque!$M$20,Bosque!$M$21),Bosque!$M$22)</f>
        <v/>
      </c>
      <c r="H3515" s="10">
        <f>IF(Datos!$E$3515&lt;=Bosque!$E$23,IF(Datos!$E$3515&lt;=Bosque!$E$24,Bosque!$M$25,Bosque!$M$26),IF(Datos!$E$3515&lt;=Bosque!$E$27,Bosque!$M$28,Bosque!$M$29))</f>
        <v/>
      </c>
      <c r="I3515" s="10">
        <f>IF(Datos!$G$3515&lt;=Bosque!$E$30,IF(Datos!$E$3515&lt;=Bosque!$E$31,Bosque!$M$32,Bosque!$M$33),IF(Datos!$E$3515&lt;=Bosque!$E$34,Bosque!$M$35,Bosque!$M$36))</f>
        <v/>
      </c>
      <c r="J3515" s="10">
        <f>IF(Datos!$I$3515&lt;=Bosque!$E$37,IF(Datos!$H$3515&lt;=Bosque!$E$38,Bosque!$M$39,Bosque!$M$40),IF(Datos!$F$3515&lt;=Bosque!$E$41,Bosque!$M$42,Bosque!$M$43))</f>
        <v/>
      </c>
      <c r="K3515" s="10">
        <f>IF(Datos!$G$3515&lt;=Bosque!$E$44,IF(Datos!$H$3515&lt;=Bosque!$E$45,Bosque!$M$46,Bosque!$M$47),IF(Datos!$F$3515&lt;=Bosque!$E$48,Bosque!$M$49,Bosque!$M$50))</f>
        <v/>
      </c>
      <c r="L3515" s="10">
        <f>AVERAGE(E3515:K3515)</f>
        <v/>
      </c>
      <c r="M3515" s="10">
        <f>$M$2</f>
        <v/>
      </c>
      <c r="N3515">
        <f>IF(L3515&gt;=M3515,"Sí","No")</f>
        <v/>
      </c>
      <c r="O3515">
        <f>--AND(C3515=1,N3515="Sí")</f>
        <v/>
      </c>
      <c r="P3515">
        <f>--AND(C3515=0,N3515="Sí")</f>
        <v/>
      </c>
      <c r="Q3515">
        <f>--AND(C3515=1,N3515="No")</f>
        <v/>
      </c>
      <c r="R3515">
        <f>--AND(C3515=0,N3515="No")</f>
        <v/>
      </c>
      <c r="S3515">
        <f>--(C3515=--(L3515&gt;=M3515))</f>
        <v/>
      </c>
      <c r="T3515" s="11">
        <f>O3515*60000-P3515*3000</f>
        <v/>
      </c>
    </row>
    <row r="3516">
      <c r="A3516">
        <f>Datos!A3516</f>
        <v/>
      </c>
      <c r="B3516">
        <f>Datos!B3516</f>
        <v/>
      </c>
      <c r="C3516">
        <f>Datos!D3516</f>
        <v/>
      </c>
      <c r="D3516" t="n">
        <v>3516</v>
      </c>
      <c r="E3516" s="10">
        <f>IF(Datos!$G$3516&lt;=Bosque!$E$4,IF(Datos!$H$3516&lt;=Bosque!$E$5,Bosque!$M$6,Bosque!$M$7),IF(Datos!$G$3516&lt;=Bosque!$E$8,Bosque!$M$9,Bosque!$M$10))</f>
        <v/>
      </c>
      <c r="F3516" s="10">
        <f>IF(Datos!$H$3516&lt;=Bosque!$E$11,IF(Datos!$E$3516&lt;=Bosque!$E$12,Bosque!$M$13,Bosque!$M$14),IF(Datos!$I$3516&lt;=Bosque!$E$15,Bosque!$M$16,Bosque!$M$17))</f>
        <v/>
      </c>
      <c r="G3516" s="10">
        <f>IF(Datos!$E$3516&lt;=Bosque!$E$18,IF(Datos!$I$3516&lt;=Bosque!$E$19,Bosque!$M$20,Bosque!$M$21),Bosque!$M$22)</f>
        <v/>
      </c>
      <c r="H3516" s="10">
        <f>IF(Datos!$E$3516&lt;=Bosque!$E$23,IF(Datos!$E$3516&lt;=Bosque!$E$24,Bosque!$M$25,Bosque!$M$26),IF(Datos!$E$3516&lt;=Bosque!$E$27,Bosque!$M$28,Bosque!$M$29))</f>
        <v/>
      </c>
      <c r="I3516" s="10">
        <f>IF(Datos!$G$3516&lt;=Bosque!$E$30,IF(Datos!$E$3516&lt;=Bosque!$E$31,Bosque!$M$32,Bosque!$M$33),IF(Datos!$E$3516&lt;=Bosque!$E$34,Bosque!$M$35,Bosque!$M$36))</f>
        <v/>
      </c>
      <c r="J3516" s="10">
        <f>IF(Datos!$I$3516&lt;=Bosque!$E$37,IF(Datos!$H$3516&lt;=Bosque!$E$38,Bosque!$M$39,Bosque!$M$40),IF(Datos!$F$3516&lt;=Bosque!$E$41,Bosque!$M$42,Bosque!$M$43))</f>
        <v/>
      </c>
      <c r="K3516" s="10">
        <f>IF(Datos!$G$3516&lt;=Bosque!$E$44,IF(Datos!$H$3516&lt;=Bosque!$E$45,Bosque!$M$46,Bosque!$M$47),IF(Datos!$F$3516&lt;=Bosque!$E$48,Bosque!$M$49,Bosque!$M$50))</f>
        <v/>
      </c>
      <c r="L3516" s="10">
        <f>AVERAGE(E3516:K3516)</f>
        <v/>
      </c>
      <c r="M3516" s="10">
        <f>$M$2</f>
        <v/>
      </c>
      <c r="N3516">
        <f>IF(L3516&gt;=M3516,"Sí","No")</f>
        <v/>
      </c>
      <c r="O3516">
        <f>--AND(C3516=1,N3516="Sí")</f>
        <v/>
      </c>
      <c r="P3516">
        <f>--AND(C3516=0,N3516="Sí")</f>
        <v/>
      </c>
      <c r="Q3516">
        <f>--AND(C3516=1,N3516="No")</f>
        <v/>
      </c>
      <c r="R3516">
        <f>--AND(C3516=0,N3516="No")</f>
        <v/>
      </c>
      <c r="S3516">
        <f>--(C3516=--(L3516&gt;=M3516))</f>
        <v/>
      </c>
      <c r="T3516" s="11">
        <f>O3516*60000-P3516*3000</f>
        <v/>
      </c>
    </row>
    <row r="3517">
      <c r="A3517">
        <f>Datos!A3517</f>
        <v/>
      </c>
      <c r="B3517">
        <f>Datos!B3517</f>
        <v/>
      </c>
      <c r="C3517">
        <f>Datos!D3517</f>
        <v/>
      </c>
      <c r="D3517" t="n">
        <v>3517</v>
      </c>
      <c r="E3517" s="10">
        <f>IF(Datos!$G$3517&lt;=Bosque!$E$4,IF(Datos!$H$3517&lt;=Bosque!$E$5,Bosque!$M$6,Bosque!$M$7),IF(Datos!$G$3517&lt;=Bosque!$E$8,Bosque!$M$9,Bosque!$M$10))</f>
        <v/>
      </c>
      <c r="F3517" s="10">
        <f>IF(Datos!$H$3517&lt;=Bosque!$E$11,IF(Datos!$E$3517&lt;=Bosque!$E$12,Bosque!$M$13,Bosque!$M$14),IF(Datos!$I$3517&lt;=Bosque!$E$15,Bosque!$M$16,Bosque!$M$17))</f>
        <v/>
      </c>
      <c r="G3517" s="10">
        <f>IF(Datos!$E$3517&lt;=Bosque!$E$18,IF(Datos!$I$3517&lt;=Bosque!$E$19,Bosque!$M$20,Bosque!$M$21),Bosque!$M$22)</f>
        <v/>
      </c>
      <c r="H3517" s="10">
        <f>IF(Datos!$E$3517&lt;=Bosque!$E$23,IF(Datos!$E$3517&lt;=Bosque!$E$24,Bosque!$M$25,Bosque!$M$26),IF(Datos!$E$3517&lt;=Bosque!$E$27,Bosque!$M$28,Bosque!$M$29))</f>
        <v/>
      </c>
      <c r="I3517" s="10">
        <f>IF(Datos!$G$3517&lt;=Bosque!$E$30,IF(Datos!$E$3517&lt;=Bosque!$E$31,Bosque!$M$32,Bosque!$M$33),IF(Datos!$E$3517&lt;=Bosque!$E$34,Bosque!$M$35,Bosque!$M$36))</f>
        <v/>
      </c>
      <c r="J3517" s="10">
        <f>IF(Datos!$I$3517&lt;=Bosque!$E$37,IF(Datos!$H$3517&lt;=Bosque!$E$38,Bosque!$M$39,Bosque!$M$40),IF(Datos!$F$3517&lt;=Bosque!$E$41,Bosque!$M$42,Bosque!$M$43))</f>
        <v/>
      </c>
      <c r="K3517" s="10">
        <f>IF(Datos!$G$3517&lt;=Bosque!$E$44,IF(Datos!$H$3517&lt;=Bosque!$E$45,Bosque!$M$46,Bosque!$M$47),IF(Datos!$F$3517&lt;=Bosque!$E$48,Bosque!$M$49,Bosque!$M$50))</f>
        <v/>
      </c>
      <c r="L3517" s="10">
        <f>AVERAGE(E3517:K3517)</f>
        <v/>
      </c>
      <c r="M3517" s="10">
        <f>$M$2</f>
        <v/>
      </c>
      <c r="N3517">
        <f>IF(L3517&gt;=M3517,"Sí","No")</f>
        <v/>
      </c>
      <c r="O3517">
        <f>--AND(C3517=1,N3517="Sí")</f>
        <v/>
      </c>
      <c r="P3517">
        <f>--AND(C3517=0,N3517="Sí")</f>
        <v/>
      </c>
      <c r="Q3517">
        <f>--AND(C3517=1,N3517="No")</f>
        <v/>
      </c>
      <c r="R3517">
        <f>--AND(C3517=0,N3517="No")</f>
        <v/>
      </c>
      <c r="S3517">
        <f>--(C3517=--(L3517&gt;=M3517))</f>
        <v/>
      </c>
      <c r="T3517" s="11">
        <f>O3517*60000-P3517*3000</f>
        <v/>
      </c>
    </row>
    <row r="3518">
      <c r="A3518">
        <f>Datos!A3518</f>
        <v/>
      </c>
      <c r="B3518">
        <f>Datos!B3518</f>
        <v/>
      </c>
      <c r="C3518">
        <f>Datos!D3518</f>
        <v/>
      </c>
      <c r="D3518" t="n">
        <v>3518</v>
      </c>
      <c r="E3518" s="10">
        <f>IF(Datos!$G$3518&lt;=Bosque!$E$4,IF(Datos!$H$3518&lt;=Bosque!$E$5,Bosque!$M$6,Bosque!$M$7),IF(Datos!$G$3518&lt;=Bosque!$E$8,Bosque!$M$9,Bosque!$M$10))</f>
        <v/>
      </c>
      <c r="F3518" s="10">
        <f>IF(Datos!$H$3518&lt;=Bosque!$E$11,IF(Datos!$E$3518&lt;=Bosque!$E$12,Bosque!$M$13,Bosque!$M$14),IF(Datos!$I$3518&lt;=Bosque!$E$15,Bosque!$M$16,Bosque!$M$17))</f>
        <v/>
      </c>
      <c r="G3518" s="10">
        <f>IF(Datos!$E$3518&lt;=Bosque!$E$18,IF(Datos!$I$3518&lt;=Bosque!$E$19,Bosque!$M$20,Bosque!$M$21),Bosque!$M$22)</f>
        <v/>
      </c>
      <c r="H3518" s="10">
        <f>IF(Datos!$E$3518&lt;=Bosque!$E$23,IF(Datos!$E$3518&lt;=Bosque!$E$24,Bosque!$M$25,Bosque!$M$26),IF(Datos!$E$3518&lt;=Bosque!$E$27,Bosque!$M$28,Bosque!$M$29))</f>
        <v/>
      </c>
      <c r="I3518" s="10">
        <f>IF(Datos!$G$3518&lt;=Bosque!$E$30,IF(Datos!$E$3518&lt;=Bosque!$E$31,Bosque!$M$32,Bosque!$M$33),IF(Datos!$E$3518&lt;=Bosque!$E$34,Bosque!$M$35,Bosque!$M$36))</f>
        <v/>
      </c>
      <c r="J3518" s="10">
        <f>IF(Datos!$I$3518&lt;=Bosque!$E$37,IF(Datos!$H$3518&lt;=Bosque!$E$38,Bosque!$M$39,Bosque!$M$40),IF(Datos!$F$3518&lt;=Bosque!$E$41,Bosque!$M$42,Bosque!$M$43))</f>
        <v/>
      </c>
      <c r="K3518" s="10">
        <f>IF(Datos!$G$3518&lt;=Bosque!$E$44,IF(Datos!$H$3518&lt;=Bosque!$E$45,Bosque!$M$46,Bosque!$M$47),IF(Datos!$F$3518&lt;=Bosque!$E$48,Bosque!$M$49,Bosque!$M$50))</f>
        <v/>
      </c>
      <c r="L3518" s="10">
        <f>AVERAGE(E3518:K3518)</f>
        <v/>
      </c>
      <c r="M3518" s="10">
        <f>$M$2</f>
        <v/>
      </c>
      <c r="N3518">
        <f>IF(L3518&gt;=M3518,"Sí","No")</f>
        <v/>
      </c>
      <c r="O3518">
        <f>--AND(C3518=1,N3518="Sí")</f>
        <v/>
      </c>
      <c r="P3518">
        <f>--AND(C3518=0,N3518="Sí")</f>
        <v/>
      </c>
      <c r="Q3518">
        <f>--AND(C3518=1,N3518="No")</f>
        <v/>
      </c>
      <c r="R3518">
        <f>--AND(C3518=0,N3518="No")</f>
        <v/>
      </c>
      <c r="S3518">
        <f>--(C3518=--(L3518&gt;=M3518))</f>
        <v/>
      </c>
      <c r="T3518" s="11">
        <f>O3518*60000-P3518*3000</f>
        <v/>
      </c>
    </row>
    <row r="3519">
      <c r="A3519">
        <f>Datos!A3519</f>
        <v/>
      </c>
      <c r="B3519">
        <f>Datos!B3519</f>
        <v/>
      </c>
      <c r="C3519">
        <f>Datos!D3519</f>
        <v/>
      </c>
      <c r="D3519" t="n">
        <v>3519</v>
      </c>
      <c r="E3519" s="10">
        <f>IF(Datos!$G$3519&lt;=Bosque!$E$4,IF(Datos!$H$3519&lt;=Bosque!$E$5,Bosque!$M$6,Bosque!$M$7),IF(Datos!$G$3519&lt;=Bosque!$E$8,Bosque!$M$9,Bosque!$M$10))</f>
        <v/>
      </c>
      <c r="F3519" s="10">
        <f>IF(Datos!$H$3519&lt;=Bosque!$E$11,IF(Datos!$E$3519&lt;=Bosque!$E$12,Bosque!$M$13,Bosque!$M$14),IF(Datos!$I$3519&lt;=Bosque!$E$15,Bosque!$M$16,Bosque!$M$17))</f>
        <v/>
      </c>
      <c r="G3519" s="10">
        <f>IF(Datos!$E$3519&lt;=Bosque!$E$18,IF(Datos!$I$3519&lt;=Bosque!$E$19,Bosque!$M$20,Bosque!$M$21),Bosque!$M$22)</f>
        <v/>
      </c>
      <c r="H3519" s="10">
        <f>IF(Datos!$E$3519&lt;=Bosque!$E$23,IF(Datos!$E$3519&lt;=Bosque!$E$24,Bosque!$M$25,Bosque!$M$26),IF(Datos!$E$3519&lt;=Bosque!$E$27,Bosque!$M$28,Bosque!$M$29))</f>
        <v/>
      </c>
      <c r="I3519" s="10">
        <f>IF(Datos!$G$3519&lt;=Bosque!$E$30,IF(Datos!$E$3519&lt;=Bosque!$E$31,Bosque!$M$32,Bosque!$M$33),IF(Datos!$E$3519&lt;=Bosque!$E$34,Bosque!$M$35,Bosque!$M$36))</f>
        <v/>
      </c>
      <c r="J3519" s="10">
        <f>IF(Datos!$I$3519&lt;=Bosque!$E$37,IF(Datos!$H$3519&lt;=Bosque!$E$38,Bosque!$M$39,Bosque!$M$40),IF(Datos!$F$3519&lt;=Bosque!$E$41,Bosque!$M$42,Bosque!$M$43))</f>
        <v/>
      </c>
      <c r="K3519" s="10">
        <f>IF(Datos!$G$3519&lt;=Bosque!$E$44,IF(Datos!$H$3519&lt;=Bosque!$E$45,Bosque!$M$46,Bosque!$M$47),IF(Datos!$F$3519&lt;=Bosque!$E$48,Bosque!$M$49,Bosque!$M$50))</f>
        <v/>
      </c>
      <c r="L3519" s="10">
        <f>AVERAGE(E3519:K3519)</f>
        <v/>
      </c>
      <c r="M3519" s="10">
        <f>$M$2</f>
        <v/>
      </c>
      <c r="N3519">
        <f>IF(L3519&gt;=M3519,"Sí","No")</f>
        <v/>
      </c>
      <c r="O3519">
        <f>--AND(C3519=1,N3519="Sí")</f>
        <v/>
      </c>
      <c r="P3519">
        <f>--AND(C3519=0,N3519="Sí")</f>
        <v/>
      </c>
      <c r="Q3519">
        <f>--AND(C3519=1,N3519="No")</f>
        <v/>
      </c>
      <c r="R3519">
        <f>--AND(C3519=0,N3519="No")</f>
        <v/>
      </c>
      <c r="S3519">
        <f>--(C3519=--(L3519&gt;=M3519))</f>
        <v/>
      </c>
      <c r="T3519" s="11">
        <f>O3519*60000-P3519*3000</f>
        <v/>
      </c>
    </row>
    <row r="3520">
      <c r="A3520">
        <f>Datos!A3520</f>
        <v/>
      </c>
      <c r="B3520">
        <f>Datos!B3520</f>
        <v/>
      </c>
      <c r="C3520">
        <f>Datos!D3520</f>
        <v/>
      </c>
      <c r="D3520" t="n">
        <v>3520</v>
      </c>
      <c r="E3520" s="10">
        <f>IF(Datos!$G$3520&lt;=Bosque!$E$4,IF(Datos!$H$3520&lt;=Bosque!$E$5,Bosque!$M$6,Bosque!$M$7),IF(Datos!$G$3520&lt;=Bosque!$E$8,Bosque!$M$9,Bosque!$M$10))</f>
        <v/>
      </c>
      <c r="F3520" s="10">
        <f>IF(Datos!$H$3520&lt;=Bosque!$E$11,IF(Datos!$E$3520&lt;=Bosque!$E$12,Bosque!$M$13,Bosque!$M$14),IF(Datos!$I$3520&lt;=Bosque!$E$15,Bosque!$M$16,Bosque!$M$17))</f>
        <v/>
      </c>
      <c r="G3520" s="10">
        <f>IF(Datos!$E$3520&lt;=Bosque!$E$18,IF(Datos!$I$3520&lt;=Bosque!$E$19,Bosque!$M$20,Bosque!$M$21),Bosque!$M$22)</f>
        <v/>
      </c>
      <c r="H3520" s="10">
        <f>IF(Datos!$E$3520&lt;=Bosque!$E$23,IF(Datos!$E$3520&lt;=Bosque!$E$24,Bosque!$M$25,Bosque!$M$26),IF(Datos!$E$3520&lt;=Bosque!$E$27,Bosque!$M$28,Bosque!$M$29))</f>
        <v/>
      </c>
      <c r="I3520" s="10">
        <f>IF(Datos!$G$3520&lt;=Bosque!$E$30,IF(Datos!$E$3520&lt;=Bosque!$E$31,Bosque!$M$32,Bosque!$M$33),IF(Datos!$E$3520&lt;=Bosque!$E$34,Bosque!$M$35,Bosque!$M$36))</f>
        <v/>
      </c>
      <c r="J3520" s="10">
        <f>IF(Datos!$I$3520&lt;=Bosque!$E$37,IF(Datos!$H$3520&lt;=Bosque!$E$38,Bosque!$M$39,Bosque!$M$40),IF(Datos!$F$3520&lt;=Bosque!$E$41,Bosque!$M$42,Bosque!$M$43))</f>
        <v/>
      </c>
      <c r="K3520" s="10">
        <f>IF(Datos!$G$3520&lt;=Bosque!$E$44,IF(Datos!$H$3520&lt;=Bosque!$E$45,Bosque!$M$46,Bosque!$M$47),IF(Datos!$F$3520&lt;=Bosque!$E$48,Bosque!$M$49,Bosque!$M$50))</f>
        <v/>
      </c>
      <c r="L3520" s="10">
        <f>AVERAGE(E3520:K3520)</f>
        <v/>
      </c>
      <c r="M3520" s="10">
        <f>$M$2</f>
        <v/>
      </c>
      <c r="N3520">
        <f>IF(L3520&gt;=M3520,"Sí","No")</f>
        <v/>
      </c>
      <c r="O3520">
        <f>--AND(C3520=1,N3520="Sí")</f>
        <v/>
      </c>
      <c r="P3520">
        <f>--AND(C3520=0,N3520="Sí")</f>
        <v/>
      </c>
      <c r="Q3520">
        <f>--AND(C3520=1,N3520="No")</f>
        <v/>
      </c>
      <c r="R3520">
        <f>--AND(C3520=0,N3520="No")</f>
        <v/>
      </c>
      <c r="S3520">
        <f>--(C3520=--(L3520&gt;=M3520))</f>
        <v/>
      </c>
      <c r="T3520" s="11">
        <f>O3520*60000-P3520*3000</f>
        <v/>
      </c>
    </row>
    <row r="3521">
      <c r="A3521">
        <f>Datos!A3521</f>
        <v/>
      </c>
      <c r="B3521">
        <f>Datos!B3521</f>
        <v/>
      </c>
      <c r="C3521">
        <f>Datos!D3521</f>
        <v/>
      </c>
      <c r="D3521" t="n">
        <v>3521</v>
      </c>
      <c r="E3521" s="10">
        <f>IF(Datos!$G$3521&lt;=Bosque!$E$4,IF(Datos!$H$3521&lt;=Bosque!$E$5,Bosque!$M$6,Bosque!$M$7),IF(Datos!$G$3521&lt;=Bosque!$E$8,Bosque!$M$9,Bosque!$M$10))</f>
        <v/>
      </c>
      <c r="F3521" s="10">
        <f>IF(Datos!$H$3521&lt;=Bosque!$E$11,IF(Datos!$E$3521&lt;=Bosque!$E$12,Bosque!$M$13,Bosque!$M$14),IF(Datos!$I$3521&lt;=Bosque!$E$15,Bosque!$M$16,Bosque!$M$17))</f>
        <v/>
      </c>
      <c r="G3521" s="10">
        <f>IF(Datos!$E$3521&lt;=Bosque!$E$18,IF(Datos!$I$3521&lt;=Bosque!$E$19,Bosque!$M$20,Bosque!$M$21),Bosque!$M$22)</f>
        <v/>
      </c>
      <c r="H3521" s="10">
        <f>IF(Datos!$E$3521&lt;=Bosque!$E$23,IF(Datos!$E$3521&lt;=Bosque!$E$24,Bosque!$M$25,Bosque!$M$26),IF(Datos!$E$3521&lt;=Bosque!$E$27,Bosque!$M$28,Bosque!$M$29))</f>
        <v/>
      </c>
      <c r="I3521" s="10">
        <f>IF(Datos!$G$3521&lt;=Bosque!$E$30,IF(Datos!$E$3521&lt;=Bosque!$E$31,Bosque!$M$32,Bosque!$M$33),IF(Datos!$E$3521&lt;=Bosque!$E$34,Bosque!$M$35,Bosque!$M$36))</f>
        <v/>
      </c>
      <c r="J3521" s="10">
        <f>IF(Datos!$I$3521&lt;=Bosque!$E$37,IF(Datos!$H$3521&lt;=Bosque!$E$38,Bosque!$M$39,Bosque!$M$40),IF(Datos!$F$3521&lt;=Bosque!$E$41,Bosque!$M$42,Bosque!$M$43))</f>
        <v/>
      </c>
      <c r="K3521" s="10">
        <f>IF(Datos!$G$3521&lt;=Bosque!$E$44,IF(Datos!$H$3521&lt;=Bosque!$E$45,Bosque!$M$46,Bosque!$M$47),IF(Datos!$F$3521&lt;=Bosque!$E$48,Bosque!$M$49,Bosque!$M$50))</f>
        <v/>
      </c>
      <c r="L3521" s="10">
        <f>AVERAGE(E3521:K3521)</f>
        <v/>
      </c>
      <c r="M3521" s="10">
        <f>$M$2</f>
        <v/>
      </c>
      <c r="N3521">
        <f>IF(L3521&gt;=M3521,"Sí","No")</f>
        <v/>
      </c>
      <c r="O3521">
        <f>--AND(C3521=1,N3521="Sí")</f>
        <v/>
      </c>
      <c r="P3521">
        <f>--AND(C3521=0,N3521="Sí")</f>
        <v/>
      </c>
      <c r="Q3521">
        <f>--AND(C3521=1,N3521="No")</f>
        <v/>
      </c>
      <c r="R3521">
        <f>--AND(C3521=0,N3521="No")</f>
        <v/>
      </c>
      <c r="S3521">
        <f>--(C3521=--(L3521&gt;=M3521))</f>
        <v/>
      </c>
      <c r="T3521" s="11">
        <f>O3521*60000-P3521*3000</f>
        <v/>
      </c>
    </row>
    <row r="3522">
      <c r="A3522">
        <f>Datos!A3522</f>
        <v/>
      </c>
      <c r="B3522">
        <f>Datos!B3522</f>
        <v/>
      </c>
      <c r="C3522">
        <f>Datos!D3522</f>
        <v/>
      </c>
      <c r="D3522" t="n">
        <v>3522</v>
      </c>
      <c r="E3522" s="10">
        <f>IF(Datos!$G$3522&lt;=Bosque!$E$4,IF(Datos!$H$3522&lt;=Bosque!$E$5,Bosque!$M$6,Bosque!$M$7),IF(Datos!$G$3522&lt;=Bosque!$E$8,Bosque!$M$9,Bosque!$M$10))</f>
        <v/>
      </c>
      <c r="F3522" s="10">
        <f>IF(Datos!$H$3522&lt;=Bosque!$E$11,IF(Datos!$E$3522&lt;=Bosque!$E$12,Bosque!$M$13,Bosque!$M$14),IF(Datos!$I$3522&lt;=Bosque!$E$15,Bosque!$M$16,Bosque!$M$17))</f>
        <v/>
      </c>
      <c r="G3522" s="10">
        <f>IF(Datos!$E$3522&lt;=Bosque!$E$18,IF(Datos!$I$3522&lt;=Bosque!$E$19,Bosque!$M$20,Bosque!$M$21),Bosque!$M$22)</f>
        <v/>
      </c>
      <c r="H3522" s="10">
        <f>IF(Datos!$E$3522&lt;=Bosque!$E$23,IF(Datos!$E$3522&lt;=Bosque!$E$24,Bosque!$M$25,Bosque!$M$26),IF(Datos!$E$3522&lt;=Bosque!$E$27,Bosque!$M$28,Bosque!$M$29))</f>
        <v/>
      </c>
      <c r="I3522" s="10">
        <f>IF(Datos!$G$3522&lt;=Bosque!$E$30,IF(Datos!$E$3522&lt;=Bosque!$E$31,Bosque!$M$32,Bosque!$M$33),IF(Datos!$E$3522&lt;=Bosque!$E$34,Bosque!$M$35,Bosque!$M$36))</f>
        <v/>
      </c>
      <c r="J3522" s="10">
        <f>IF(Datos!$I$3522&lt;=Bosque!$E$37,IF(Datos!$H$3522&lt;=Bosque!$E$38,Bosque!$M$39,Bosque!$M$40),IF(Datos!$F$3522&lt;=Bosque!$E$41,Bosque!$M$42,Bosque!$M$43))</f>
        <v/>
      </c>
      <c r="K3522" s="10">
        <f>IF(Datos!$G$3522&lt;=Bosque!$E$44,IF(Datos!$H$3522&lt;=Bosque!$E$45,Bosque!$M$46,Bosque!$M$47),IF(Datos!$F$3522&lt;=Bosque!$E$48,Bosque!$M$49,Bosque!$M$50))</f>
        <v/>
      </c>
      <c r="L3522" s="10">
        <f>AVERAGE(E3522:K3522)</f>
        <v/>
      </c>
      <c r="M3522" s="10">
        <f>$M$2</f>
        <v/>
      </c>
      <c r="N3522">
        <f>IF(L3522&gt;=M3522,"Sí","No")</f>
        <v/>
      </c>
      <c r="O3522">
        <f>--AND(C3522=1,N3522="Sí")</f>
        <v/>
      </c>
      <c r="P3522">
        <f>--AND(C3522=0,N3522="Sí")</f>
        <v/>
      </c>
      <c r="Q3522">
        <f>--AND(C3522=1,N3522="No")</f>
        <v/>
      </c>
      <c r="R3522">
        <f>--AND(C3522=0,N3522="No")</f>
        <v/>
      </c>
      <c r="S3522">
        <f>--(C3522=--(L3522&gt;=M3522))</f>
        <v/>
      </c>
      <c r="T3522" s="11">
        <f>O3522*60000-P3522*3000</f>
        <v/>
      </c>
    </row>
    <row r="3523">
      <c r="A3523">
        <f>Datos!A3523</f>
        <v/>
      </c>
      <c r="B3523">
        <f>Datos!B3523</f>
        <v/>
      </c>
      <c r="C3523">
        <f>Datos!D3523</f>
        <v/>
      </c>
      <c r="D3523" t="n">
        <v>3523</v>
      </c>
      <c r="E3523" s="10">
        <f>IF(Datos!$G$3523&lt;=Bosque!$E$4,IF(Datos!$H$3523&lt;=Bosque!$E$5,Bosque!$M$6,Bosque!$M$7),IF(Datos!$G$3523&lt;=Bosque!$E$8,Bosque!$M$9,Bosque!$M$10))</f>
        <v/>
      </c>
      <c r="F3523" s="10">
        <f>IF(Datos!$H$3523&lt;=Bosque!$E$11,IF(Datos!$E$3523&lt;=Bosque!$E$12,Bosque!$M$13,Bosque!$M$14),IF(Datos!$I$3523&lt;=Bosque!$E$15,Bosque!$M$16,Bosque!$M$17))</f>
        <v/>
      </c>
      <c r="G3523" s="10">
        <f>IF(Datos!$E$3523&lt;=Bosque!$E$18,IF(Datos!$I$3523&lt;=Bosque!$E$19,Bosque!$M$20,Bosque!$M$21),Bosque!$M$22)</f>
        <v/>
      </c>
      <c r="H3523" s="10">
        <f>IF(Datos!$E$3523&lt;=Bosque!$E$23,IF(Datos!$E$3523&lt;=Bosque!$E$24,Bosque!$M$25,Bosque!$M$26),IF(Datos!$E$3523&lt;=Bosque!$E$27,Bosque!$M$28,Bosque!$M$29))</f>
        <v/>
      </c>
      <c r="I3523" s="10">
        <f>IF(Datos!$G$3523&lt;=Bosque!$E$30,IF(Datos!$E$3523&lt;=Bosque!$E$31,Bosque!$M$32,Bosque!$M$33),IF(Datos!$E$3523&lt;=Bosque!$E$34,Bosque!$M$35,Bosque!$M$36))</f>
        <v/>
      </c>
      <c r="J3523" s="10">
        <f>IF(Datos!$I$3523&lt;=Bosque!$E$37,IF(Datos!$H$3523&lt;=Bosque!$E$38,Bosque!$M$39,Bosque!$M$40),IF(Datos!$F$3523&lt;=Bosque!$E$41,Bosque!$M$42,Bosque!$M$43))</f>
        <v/>
      </c>
      <c r="K3523" s="10">
        <f>IF(Datos!$G$3523&lt;=Bosque!$E$44,IF(Datos!$H$3523&lt;=Bosque!$E$45,Bosque!$M$46,Bosque!$M$47),IF(Datos!$F$3523&lt;=Bosque!$E$48,Bosque!$M$49,Bosque!$M$50))</f>
        <v/>
      </c>
      <c r="L3523" s="10">
        <f>AVERAGE(E3523:K3523)</f>
        <v/>
      </c>
      <c r="M3523" s="10">
        <f>$M$2</f>
        <v/>
      </c>
      <c r="N3523">
        <f>IF(L3523&gt;=M3523,"Sí","No")</f>
        <v/>
      </c>
      <c r="O3523">
        <f>--AND(C3523=1,N3523="Sí")</f>
        <v/>
      </c>
      <c r="P3523">
        <f>--AND(C3523=0,N3523="Sí")</f>
        <v/>
      </c>
      <c r="Q3523">
        <f>--AND(C3523=1,N3523="No")</f>
        <v/>
      </c>
      <c r="R3523">
        <f>--AND(C3523=0,N3523="No")</f>
        <v/>
      </c>
      <c r="S3523">
        <f>--(C3523=--(L3523&gt;=M3523))</f>
        <v/>
      </c>
      <c r="T3523" s="11">
        <f>O3523*60000-P3523*3000</f>
        <v/>
      </c>
    </row>
    <row r="3524">
      <c r="A3524">
        <f>Datos!A3524</f>
        <v/>
      </c>
      <c r="B3524">
        <f>Datos!B3524</f>
        <v/>
      </c>
      <c r="C3524">
        <f>Datos!D3524</f>
        <v/>
      </c>
      <c r="D3524" t="n">
        <v>3524</v>
      </c>
      <c r="E3524" s="10">
        <f>IF(Datos!$G$3524&lt;=Bosque!$E$4,IF(Datos!$H$3524&lt;=Bosque!$E$5,Bosque!$M$6,Bosque!$M$7),IF(Datos!$G$3524&lt;=Bosque!$E$8,Bosque!$M$9,Bosque!$M$10))</f>
        <v/>
      </c>
      <c r="F3524" s="10">
        <f>IF(Datos!$H$3524&lt;=Bosque!$E$11,IF(Datos!$E$3524&lt;=Bosque!$E$12,Bosque!$M$13,Bosque!$M$14),IF(Datos!$I$3524&lt;=Bosque!$E$15,Bosque!$M$16,Bosque!$M$17))</f>
        <v/>
      </c>
      <c r="G3524" s="10">
        <f>IF(Datos!$E$3524&lt;=Bosque!$E$18,IF(Datos!$I$3524&lt;=Bosque!$E$19,Bosque!$M$20,Bosque!$M$21),Bosque!$M$22)</f>
        <v/>
      </c>
      <c r="H3524" s="10">
        <f>IF(Datos!$E$3524&lt;=Bosque!$E$23,IF(Datos!$E$3524&lt;=Bosque!$E$24,Bosque!$M$25,Bosque!$M$26),IF(Datos!$E$3524&lt;=Bosque!$E$27,Bosque!$M$28,Bosque!$M$29))</f>
        <v/>
      </c>
      <c r="I3524" s="10">
        <f>IF(Datos!$G$3524&lt;=Bosque!$E$30,IF(Datos!$E$3524&lt;=Bosque!$E$31,Bosque!$M$32,Bosque!$M$33),IF(Datos!$E$3524&lt;=Bosque!$E$34,Bosque!$M$35,Bosque!$M$36))</f>
        <v/>
      </c>
      <c r="J3524" s="10">
        <f>IF(Datos!$I$3524&lt;=Bosque!$E$37,IF(Datos!$H$3524&lt;=Bosque!$E$38,Bosque!$M$39,Bosque!$M$40),IF(Datos!$F$3524&lt;=Bosque!$E$41,Bosque!$M$42,Bosque!$M$43))</f>
        <v/>
      </c>
      <c r="K3524" s="10">
        <f>IF(Datos!$G$3524&lt;=Bosque!$E$44,IF(Datos!$H$3524&lt;=Bosque!$E$45,Bosque!$M$46,Bosque!$M$47),IF(Datos!$F$3524&lt;=Bosque!$E$48,Bosque!$M$49,Bosque!$M$50))</f>
        <v/>
      </c>
      <c r="L3524" s="10">
        <f>AVERAGE(E3524:K3524)</f>
        <v/>
      </c>
      <c r="M3524" s="10">
        <f>$M$2</f>
        <v/>
      </c>
      <c r="N3524">
        <f>IF(L3524&gt;=M3524,"Sí","No")</f>
        <v/>
      </c>
      <c r="O3524">
        <f>--AND(C3524=1,N3524="Sí")</f>
        <v/>
      </c>
      <c r="P3524">
        <f>--AND(C3524=0,N3524="Sí")</f>
        <v/>
      </c>
      <c r="Q3524">
        <f>--AND(C3524=1,N3524="No")</f>
        <v/>
      </c>
      <c r="R3524">
        <f>--AND(C3524=0,N3524="No")</f>
        <v/>
      </c>
      <c r="S3524">
        <f>--(C3524=--(L3524&gt;=M3524))</f>
        <v/>
      </c>
      <c r="T3524" s="11">
        <f>O3524*60000-P3524*3000</f>
        <v/>
      </c>
    </row>
    <row r="3525">
      <c r="A3525">
        <f>Datos!A3525</f>
        <v/>
      </c>
      <c r="B3525">
        <f>Datos!B3525</f>
        <v/>
      </c>
      <c r="C3525">
        <f>Datos!D3525</f>
        <v/>
      </c>
      <c r="D3525" t="n">
        <v>3525</v>
      </c>
      <c r="E3525" s="10">
        <f>IF(Datos!$G$3525&lt;=Bosque!$E$4,IF(Datos!$H$3525&lt;=Bosque!$E$5,Bosque!$M$6,Bosque!$M$7),IF(Datos!$G$3525&lt;=Bosque!$E$8,Bosque!$M$9,Bosque!$M$10))</f>
        <v/>
      </c>
      <c r="F3525" s="10">
        <f>IF(Datos!$H$3525&lt;=Bosque!$E$11,IF(Datos!$E$3525&lt;=Bosque!$E$12,Bosque!$M$13,Bosque!$M$14),IF(Datos!$I$3525&lt;=Bosque!$E$15,Bosque!$M$16,Bosque!$M$17))</f>
        <v/>
      </c>
      <c r="G3525" s="10">
        <f>IF(Datos!$E$3525&lt;=Bosque!$E$18,IF(Datos!$I$3525&lt;=Bosque!$E$19,Bosque!$M$20,Bosque!$M$21),Bosque!$M$22)</f>
        <v/>
      </c>
      <c r="H3525" s="10">
        <f>IF(Datos!$E$3525&lt;=Bosque!$E$23,IF(Datos!$E$3525&lt;=Bosque!$E$24,Bosque!$M$25,Bosque!$M$26),IF(Datos!$E$3525&lt;=Bosque!$E$27,Bosque!$M$28,Bosque!$M$29))</f>
        <v/>
      </c>
      <c r="I3525" s="10">
        <f>IF(Datos!$G$3525&lt;=Bosque!$E$30,IF(Datos!$E$3525&lt;=Bosque!$E$31,Bosque!$M$32,Bosque!$M$33),IF(Datos!$E$3525&lt;=Bosque!$E$34,Bosque!$M$35,Bosque!$M$36))</f>
        <v/>
      </c>
      <c r="J3525" s="10">
        <f>IF(Datos!$I$3525&lt;=Bosque!$E$37,IF(Datos!$H$3525&lt;=Bosque!$E$38,Bosque!$M$39,Bosque!$M$40),IF(Datos!$F$3525&lt;=Bosque!$E$41,Bosque!$M$42,Bosque!$M$43))</f>
        <v/>
      </c>
      <c r="K3525" s="10">
        <f>IF(Datos!$G$3525&lt;=Bosque!$E$44,IF(Datos!$H$3525&lt;=Bosque!$E$45,Bosque!$M$46,Bosque!$M$47),IF(Datos!$F$3525&lt;=Bosque!$E$48,Bosque!$M$49,Bosque!$M$50))</f>
        <v/>
      </c>
      <c r="L3525" s="10">
        <f>AVERAGE(E3525:K3525)</f>
        <v/>
      </c>
      <c r="M3525" s="10">
        <f>$M$2</f>
        <v/>
      </c>
      <c r="N3525">
        <f>IF(L3525&gt;=M3525,"Sí","No")</f>
        <v/>
      </c>
      <c r="O3525">
        <f>--AND(C3525=1,N3525="Sí")</f>
        <v/>
      </c>
      <c r="P3525">
        <f>--AND(C3525=0,N3525="Sí")</f>
        <v/>
      </c>
      <c r="Q3525">
        <f>--AND(C3525=1,N3525="No")</f>
        <v/>
      </c>
      <c r="R3525">
        <f>--AND(C3525=0,N3525="No")</f>
        <v/>
      </c>
      <c r="S3525">
        <f>--(C3525=--(L3525&gt;=M3525))</f>
        <v/>
      </c>
      <c r="T3525" s="11">
        <f>O3525*60000-P3525*3000</f>
        <v/>
      </c>
    </row>
    <row r="3526">
      <c r="A3526">
        <f>Datos!A3526</f>
        <v/>
      </c>
      <c r="B3526">
        <f>Datos!B3526</f>
        <v/>
      </c>
      <c r="C3526">
        <f>Datos!D3526</f>
        <v/>
      </c>
      <c r="D3526" t="n">
        <v>3526</v>
      </c>
      <c r="E3526" s="10">
        <f>IF(Datos!$G$3526&lt;=Bosque!$E$4,IF(Datos!$H$3526&lt;=Bosque!$E$5,Bosque!$M$6,Bosque!$M$7),IF(Datos!$G$3526&lt;=Bosque!$E$8,Bosque!$M$9,Bosque!$M$10))</f>
        <v/>
      </c>
      <c r="F3526" s="10">
        <f>IF(Datos!$H$3526&lt;=Bosque!$E$11,IF(Datos!$E$3526&lt;=Bosque!$E$12,Bosque!$M$13,Bosque!$M$14),IF(Datos!$I$3526&lt;=Bosque!$E$15,Bosque!$M$16,Bosque!$M$17))</f>
        <v/>
      </c>
      <c r="G3526" s="10">
        <f>IF(Datos!$E$3526&lt;=Bosque!$E$18,IF(Datos!$I$3526&lt;=Bosque!$E$19,Bosque!$M$20,Bosque!$M$21),Bosque!$M$22)</f>
        <v/>
      </c>
      <c r="H3526" s="10">
        <f>IF(Datos!$E$3526&lt;=Bosque!$E$23,IF(Datos!$E$3526&lt;=Bosque!$E$24,Bosque!$M$25,Bosque!$M$26),IF(Datos!$E$3526&lt;=Bosque!$E$27,Bosque!$M$28,Bosque!$M$29))</f>
        <v/>
      </c>
      <c r="I3526" s="10">
        <f>IF(Datos!$G$3526&lt;=Bosque!$E$30,IF(Datos!$E$3526&lt;=Bosque!$E$31,Bosque!$M$32,Bosque!$M$33),IF(Datos!$E$3526&lt;=Bosque!$E$34,Bosque!$M$35,Bosque!$M$36))</f>
        <v/>
      </c>
      <c r="J3526" s="10">
        <f>IF(Datos!$I$3526&lt;=Bosque!$E$37,IF(Datos!$H$3526&lt;=Bosque!$E$38,Bosque!$M$39,Bosque!$M$40),IF(Datos!$F$3526&lt;=Bosque!$E$41,Bosque!$M$42,Bosque!$M$43))</f>
        <v/>
      </c>
      <c r="K3526" s="10">
        <f>IF(Datos!$G$3526&lt;=Bosque!$E$44,IF(Datos!$H$3526&lt;=Bosque!$E$45,Bosque!$M$46,Bosque!$M$47),IF(Datos!$F$3526&lt;=Bosque!$E$48,Bosque!$M$49,Bosque!$M$50))</f>
        <v/>
      </c>
      <c r="L3526" s="10">
        <f>AVERAGE(E3526:K3526)</f>
        <v/>
      </c>
      <c r="M3526" s="10">
        <f>$M$2</f>
        <v/>
      </c>
      <c r="N3526">
        <f>IF(L3526&gt;=M3526,"Sí","No")</f>
        <v/>
      </c>
      <c r="O3526">
        <f>--AND(C3526=1,N3526="Sí")</f>
        <v/>
      </c>
      <c r="P3526">
        <f>--AND(C3526=0,N3526="Sí")</f>
        <v/>
      </c>
      <c r="Q3526">
        <f>--AND(C3526=1,N3526="No")</f>
        <v/>
      </c>
      <c r="R3526">
        <f>--AND(C3526=0,N3526="No")</f>
        <v/>
      </c>
      <c r="S3526">
        <f>--(C3526=--(L3526&gt;=M3526))</f>
        <v/>
      </c>
      <c r="T3526" s="11">
        <f>O3526*60000-P3526*3000</f>
        <v/>
      </c>
    </row>
    <row r="3527">
      <c r="A3527">
        <f>Datos!A3527</f>
        <v/>
      </c>
      <c r="B3527">
        <f>Datos!B3527</f>
        <v/>
      </c>
      <c r="C3527">
        <f>Datos!D3527</f>
        <v/>
      </c>
      <c r="D3527" t="n">
        <v>3527</v>
      </c>
      <c r="E3527" s="10">
        <f>IF(Datos!$G$3527&lt;=Bosque!$E$4,IF(Datos!$H$3527&lt;=Bosque!$E$5,Bosque!$M$6,Bosque!$M$7),IF(Datos!$G$3527&lt;=Bosque!$E$8,Bosque!$M$9,Bosque!$M$10))</f>
        <v/>
      </c>
      <c r="F3527" s="10">
        <f>IF(Datos!$H$3527&lt;=Bosque!$E$11,IF(Datos!$E$3527&lt;=Bosque!$E$12,Bosque!$M$13,Bosque!$M$14),IF(Datos!$I$3527&lt;=Bosque!$E$15,Bosque!$M$16,Bosque!$M$17))</f>
        <v/>
      </c>
      <c r="G3527" s="10">
        <f>IF(Datos!$E$3527&lt;=Bosque!$E$18,IF(Datos!$I$3527&lt;=Bosque!$E$19,Bosque!$M$20,Bosque!$M$21),Bosque!$M$22)</f>
        <v/>
      </c>
      <c r="H3527" s="10">
        <f>IF(Datos!$E$3527&lt;=Bosque!$E$23,IF(Datos!$E$3527&lt;=Bosque!$E$24,Bosque!$M$25,Bosque!$M$26),IF(Datos!$E$3527&lt;=Bosque!$E$27,Bosque!$M$28,Bosque!$M$29))</f>
        <v/>
      </c>
      <c r="I3527" s="10">
        <f>IF(Datos!$G$3527&lt;=Bosque!$E$30,IF(Datos!$E$3527&lt;=Bosque!$E$31,Bosque!$M$32,Bosque!$M$33),IF(Datos!$E$3527&lt;=Bosque!$E$34,Bosque!$M$35,Bosque!$M$36))</f>
        <v/>
      </c>
      <c r="J3527" s="10">
        <f>IF(Datos!$I$3527&lt;=Bosque!$E$37,IF(Datos!$H$3527&lt;=Bosque!$E$38,Bosque!$M$39,Bosque!$M$40),IF(Datos!$F$3527&lt;=Bosque!$E$41,Bosque!$M$42,Bosque!$M$43))</f>
        <v/>
      </c>
      <c r="K3527" s="10">
        <f>IF(Datos!$G$3527&lt;=Bosque!$E$44,IF(Datos!$H$3527&lt;=Bosque!$E$45,Bosque!$M$46,Bosque!$M$47),IF(Datos!$F$3527&lt;=Bosque!$E$48,Bosque!$M$49,Bosque!$M$50))</f>
        <v/>
      </c>
      <c r="L3527" s="10">
        <f>AVERAGE(E3527:K3527)</f>
        <v/>
      </c>
      <c r="M3527" s="10">
        <f>$M$2</f>
        <v/>
      </c>
      <c r="N3527">
        <f>IF(L3527&gt;=M3527,"Sí","No")</f>
        <v/>
      </c>
      <c r="O3527">
        <f>--AND(C3527=1,N3527="Sí")</f>
        <v/>
      </c>
      <c r="P3527">
        <f>--AND(C3527=0,N3527="Sí")</f>
        <v/>
      </c>
      <c r="Q3527">
        <f>--AND(C3527=1,N3527="No")</f>
        <v/>
      </c>
      <c r="R3527">
        <f>--AND(C3527=0,N3527="No")</f>
        <v/>
      </c>
      <c r="S3527">
        <f>--(C3527=--(L3527&gt;=M3527))</f>
        <v/>
      </c>
      <c r="T3527" s="11">
        <f>O3527*60000-P3527*3000</f>
        <v/>
      </c>
    </row>
    <row r="3528">
      <c r="A3528">
        <f>Datos!A3528</f>
        <v/>
      </c>
      <c r="B3528">
        <f>Datos!B3528</f>
        <v/>
      </c>
      <c r="C3528">
        <f>Datos!D3528</f>
        <v/>
      </c>
      <c r="D3528" t="n">
        <v>3528</v>
      </c>
      <c r="E3528" s="10">
        <f>IF(Datos!$G$3528&lt;=Bosque!$E$4,IF(Datos!$H$3528&lt;=Bosque!$E$5,Bosque!$M$6,Bosque!$M$7),IF(Datos!$G$3528&lt;=Bosque!$E$8,Bosque!$M$9,Bosque!$M$10))</f>
        <v/>
      </c>
      <c r="F3528" s="10">
        <f>IF(Datos!$H$3528&lt;=Bosque!$E$11,IF(Datos!$E$3528&lt;=Bosque!$E$12,Bosque!$M$13,Bosque!$M$14),IF(Datos!$I$3528&lt;=Bosque!$E$15,Bosque!$M$16,Bosque!$M$17))</f>
        <v/>
      </c>
      <c r="G3528" s="10">
        <f>IF(Datos!$E$3528&lt;=Bosque!$E$18,IF(Datos!$I$3528&lt;=Bosque!$E$19,Bosque!$M$20,Bosque!$M$21),Bosque!$M$22)</f>
        <v/>
      </c>
      <c r="H3528" s="10">
        <f>IF(Datos!$E$3528&lt;=Bosque!$E$23,IF(Datos!$E$3528&lt;=Bosque!$E$24,Bosque!$M$25,Bosque!$M$26),IF(Datos!$E$3528&lt;=Bosque!$E$27,Bosque!$M$28,Bosque!$M$29))</f>
        <v/>
      </c>
      <c r="I3528" s="10">
        <f>IF(Datos!$G$3528&lt;=Bosque!$E$30,IF(Datos!$E$3528&lt;=Bosque!$E$31,Bosque!$M$32,Bosque!$M$33),IF(Datos!$E$3528&lt;=Bosque!$E$34,Bosque!$M$35,Bosque!$M$36))</f>
        <v/>
      </c>
      <c r="J3528" s="10">
        <f>IF(Datos!$I$3528&lt;=Bosque!$E$37,IF(Datos!$H$3528&lt;=Bosque!$E$38,Bosque!$M$39,Bosque!$M$40),IF(Datos!$F$3528&lt;=Bosque!$E$41,Bosque!$M$42,Bosque!$M$43))</f>
        <v/>
      </c>
      <c r="K3528" s="10">
        <f>IF(Datos!$G$3528&lt;=Bosque!$E$44,IF(Datos!$H$3528&lt;=Bosque!$E$45,Bosque!$M$46,Bosque!$M$47),IF(Datos!$F$3528&lt;=Bosque!$E$48,Bosque!$M$49,Bosque!$M$50))</f>
        <v/>
      </c>
      <c r="L3528" s="10">
        <f>AVERAGE(E3528:K3528)</f>
        <v/>
      </c>
      <c r="M3528" s="10">
        <f>$M$2</f>
        <v/>
      </c>
      <c r="N3528">
        <f>IF(L3528&gt;=M3528,"Sí","No")</f>
        <v/>
      </c>
      <c r="O3528">
        <f>--AND(C3528=1,N3528="Sí")</f>
        <v/>
      </c>
      <c r="P3528">
        <f>--AND(C3528=0,N3528="Sí")</f>
        <v/>
      </c>
      <c r="Q3528">
        <f>--AND(C3528=1,N3528="No")</f>
        <v/>
      </c>
      <c r="R3528">
        <f>--AND(C3528=0,N3528="No")</f>
        <v/>
      </c>
      <c r="S3528">
        <f>--(C3528=--(L3528&gt;=M3528))</f>
        <v/>
      </c>
      <c r="T3528" s="11">
        <f>O3528*60000-P3528*3000</f>
        <v/>
      </c>
    </row>
    <row r="3529">
      <c r="A3529">
        <f>Datos!A3529</f>
        <v/>
      </c>
      <c r="B3529">
        <f>Datos!B3529</f>
        <v/>
      </c>
      <c r="C3529">
        <f>Datos!D3529</f>
        <v/>
      </c>
      <c r="D3529" t="n">
        <v>3529</v>
      </c>
      <c r="E3529" s="10">
        <f>IF(Datos!$G$3529&lt;=Bosque!$E$4,IF(Datos!$H$3529&lt;=Bosque!$E$5,Bosque!$M$6,Bosque!$M$7),IF(Datos!$G$3529&lt;=Bosque!$E$8,Bosque!$M$9,Bosque!$M$10))</f>
        <v/>
      </c>
      <c r="F3529" s="10">
        <f>IF(Datos!$H$3529&lt;=Bosque!$E$11,IF(Datos!$E$3529&lt;=Bosque!$E$12,Bosque!$M$13,Bosque!$M$14),IF(Datos!$I$3529&lt;=Bosque!$E$15,Bosque!$M$16,Bosque!$M$17))</f>
        <v/>
      </c>
      <c r="G3529" s="10">
        <f>IF(Datos!$E$3529&lt;=Bosque!$E$18,IF(Datos!$I$3529&lt;=Bosque!$E$19,Bosque!$M$20,Bosque!$M$21),Bosque!$M$22)</f>
        <v/>
      </c>
      <c r="H3529" s="10">
        <f>IF(Datos!$E$3529&lt;=Bosque!$E$23,IF(Datos!$E$3529&lt;=Bosque!$E$24,Bosque!$M$25,Bosque!$M$26),IF(Datos!$E$3529&lt;=Bosque!$E$27,Bosque!$M$28,Bosque!$M$29))</f>
        <v/>
      </c>
      <c r="I3529" s="10">
        <f>IF(Datos!$G$3529&lt;=Bosque!$E$30,IF(Datos!$E$3529&lt;=Bosque!$E$31,Bosque!$M$32,Bosque!$M$33),IF(Datos!$E$3529&lt;=Bosque!$E$34,Bosque!$M$35,Bosque!$M$36))</f>
        <v/>
      </c>
      <c r="J3529" s="10">
        <f>IF(Datos!$I$3529&lt;=Bosque!$E$37,IF(Datos!$H$3529&lt;=Bosque!$E$38,Bosque!$M$39,Bosque!$M$40),IF(Datos!$F$3529&lt;=Bosque!$E$41,Bosque!$M$42,Bosque!$M$43))</f>
        <v/>
      </c>
      <c r="K3529" s="10">
        <f>IF(Datos!$G$3529&lt;=Bosque!$E$44,IF(Datos!$H$3529&lt;=Bosque!$E$45,Bosque!$M$46,Bosque!$M$47),IF(Datos!$F$3529&lt;=Bosque!$E$48,Bosque!$M$49,Bosque!$M$50))</f>
        <v/>
      </c>
      <c r="L3529" s="10">
        <f>AVERAGE(E3529:K3529)</f>
        <v/>
      </c>
      <c r="M3529" s="10">
        <f>$M$2</f>
        <v/>
      </c>
      <c r="N3529">
        <f>IF(L3529&gt;=M3529,"Sí","No")</f>
        <v/>
      </c>
      <c r="O3529">
        <f>--AND(C3529=1,N3529="Sí")</f>
        <v/>
      </c>
      <c r="P3529">
        <f>--AND(C3529=0,N3529="Sí")</f>
        <v/>
      </c>
      <c r="Q3529">
        <f>--AND(C3529=1,N3529="No")</f>
        <v/>
      </c>
      <c r="R3529">
        <f>--AND(C3529=0,N3529="No")</f>
        <v/>
      </c>
      <c r="S3529">
        <f>--(C3529=--(L3529&gt;=M3529))</f>
        <v/>
      </c>
      <c r="T3529" s="11">
        <f>O3529*60000-P3529*3000</f>
        <v/>
      </c>
    </row>
    <row r="3530">
      <c r="A3530">
        <f>Datos!A3530</f>
        <v/>
      </c>
      <c r="B3530">
        <f>Datos!B3530</f>
        <v/>
      </c>
      <c r="C3530">
        <f>Datos!D3530</f>
        <v/>
      </c>
      <c r="D3530" t="n">
        <v>3530</v>
      </c>
      <c r="E3530" s="10">
        <f>IF(Datos!$G$3530&lt;=Bosque!$E$4,IF(Datos!$H$3530&lt;=Bosque!$E$5,Bosque!$M$6,Bosque!$M$7),IF(Datos!$G$3530&lt;=Bosque!$E$8,Bosque!$M$9,Bosque!$M$10))</f>
        <v/>
      </c>
      <c r="F3530" s="10">
        <f>IF(Datos!$H$3530&lt;=Bosque!$E$11,IF(Datos!$E$3530&lt;=Bosque!$E$12,Bosque!$M$13,Bosque!$M$14),IF(Datos!$I$3530&lt;=Bosque!$E$15,Bosque!$M$16,Bosque!$M$17))</f>
        <v/>
      </c>
      <c r="G3530" s="10">
        <f>IF(Datos!$E$3530&lt;=Bosque!$E$18,IF(Datos!$I$3530&lt;=Bosque!$E$19,Bosque!$M$20,Bosque!$M$21),Bosque!$M$22)</f>
        <v/>
      </c>
      <c r="H3530" s="10">
        <f>IF(Datos!$E$3530&lt;=Bosque!$E$23,IF(Datos!$E$3530&lt;=Bosque!$E$24,Bosque!$M$25,Bosque!$M$26),IF(Datos!$E$3530&lt;=Bosque!$E$27,Bosque!$M$28,Bosque!$M$29))</f>
        <v/>
      </c>
      <c r="I3530" s="10">
        <f>IF(Datos!$G$3530&lt;=Bosque!$E$30,IF(Datos!$E$3530&lt;=Bosque!$E$31,Bosque!$M$32,Bosque!$M$33),IF(Datos!$E$3530&lt;=Bosque!$E$34,Bosque!$M$35,Bosque!$M$36))</f>
        <v/>
      </c>
      <c r="J3530" s="10">
        <f>IF(Datos!$I$3530&lt;=Bosque!$E$37,IF(Datos!$H$3530&lt;=Bosque!$E$38,Bosque!$M$39,Bosque!$M$40),IF(Datos!$F$3530&lt;=Bosque!$E$41,Bosque!$M$42,Bosque!$M$43))</f>
        <v/>
      </c>
      <c r="K3530" s="10">
        <f>IF(Datos!$G$3530&lt;=Bosque!$E$44,IF(Datos!$H$3530&lt;=Bosque!$E$45,Bosque!$M$46,Bosque!$M$47),IF(Datos!$F$3530&lt;=Bosque!$E$48,Bosque!$M$49,Bosque!$M$50))</f>
        <v/>
      </c>
      <c r="L3530" s="10">
        <f>AVERAGE(E3530:K3530)</f>
        <v/>
      </c>
      <c r="M3530" s="10">
        <f>$M$2</f>
        <v/>
      </c>
      <c r="N3530">
        <f>IF(L3530&gt;=M3530,"Sí","No")</f>
        <v/>
      </c>
      <c r="O3530">
        <f>--AND(C3530=1,N3530="Sí")</f>
        <v/>
      </c>
      <c r="P3530">
        <f>--AND(C3530=0,N3530="Sí")</f>
        <v/>
      </c>
      <c r="Q3530">
        <f>--AND(C3530=1,N3530="No")</f>
        <v/>
      </c>
      <c r="R3530">
        <f>--AND(C3530=0,N3530="No")</f>
        <v/>
      </c>
      <c r="S3530">
        <f>--(C3530=--(L3530&gt;=M3530))</f>
        <v/>
      </c>
      <c r="T3530" s="11">
        <f>O3530*60000-P3530*3000</f>
        <v/>
      </c>
    </row>
    <row r="3531">
      <c r="A3531">
        <f>Datos!A3531</f>
        <v/>
      </c>
      <c r="B3531">
        <f>Datos!B3531</f>
        <v/>
      </c>
      <c r="C3531">
        <f>Datos!D3531</f>
        <v/>
      </c>
      <c r="D3531" t="n">
        <v>3531</v>
      </c>
      <c r="E3531" s="10">
        <f>IF(Datos!$G$3531&lt;=Bosque!$E$4,IF(Datos!$H$3531&lt;=Bosque!$E$5,Bosque!$M$6,Bosque!$M$7),IF(Datos!$G$3531&lt;=Bosque!$E$8,Bosque!$M$9,Bosque!$M$10))</f>
        <v/>
      </c>
      <c r="F3531" s="10">
        <f>IF(Datos!$H$3531&lt;=Bosque!$E$11,IF(Datos!$E$3531&lt;=Bosque!$E$12,Bosque!$M$13,Bosque!$M$14),IF(Datos!$I$3531&lt;=Bosque!$E$15,Bosque!$M$16,Bosque!$M$17))</f>
        <v/>
      </c>
      <c r="G3531" s="10">
        <f>IF(Datos!$E$3531&lt;=Bosque!$E$18,IF(Datos!$I$3531&lt;=Bosque!$E$19,Bosque!$M$20,Bosque!$M$21),Bosque!$M$22)</f>
        <v/>
      </c>
      <c r="H3531" s="10">
        <f>IF(Datos!$E$3531&lt;=Bosque!$E$23,IF(Datos!$E$3531&lt;=Bosque!$E$24,Bosque!$M$25,Bosque!$M$26),IF(Datos!$E$3531&lt;=Bosque!$E$27,Bosque!$M$28,Bosque!$M$29))</f>
        <v/>
      </c>
      <c r="I3531" s="10">
        <f>IF(Datos!$G$3531&lt;=Bosque!$E$30,IF(Datos!$E$3531&lt;=Bosque!$E$31,Bosque!$M$32,Bosque!$M$33),IF(Datos!$E$3531&lt;=Bosque!$E$34,Bosque!$M$35,Bosque!$M$36))</f>
        <v/>
      </c>
      <c r="J3531" s="10">
        <f>IF(Datos!$I$3531&lt;=Bosque!$E$37,IF(Datos!$H$3531&lt;=Bosque!$E$38,Bosque!$M$39,Bosque!$M$40),IF(Datos!$F$3531&lt;=Bosque!$E$41,Bosque!$M$42,Bosque!$M$43))</f>
        <v/>
      </c>
      <c r="K3531" s="10">
        <f>IF(Datos!$G$3531&lt;=Bosque!$E$44,IF(Datos!$H$3531&lt;=Bosque!$E$45,Bosque!$M$46,Bosque!$M$47),IF(Datos!$F$3531&lt;=Bosque!$E$48,Bosque!$M$49,Bosque!$M$50))</f>
        <v/>
      </c>
      <c r="L3531" s="10">
        <f>AVERAGE(E3531:K3531)</f>
        <v/>
      </c>
      <c r="M3531" s="10">
        <f>$M$2</f>
        <v/>
      </c>
      <c r="N3531">
        <f>IF(L3531&gt;=M3531,"Sí","No")</f>
        <v/>
      </c>
      <c r="O3531">
        <f>--AND(C3531=1,N3531="Sí")</f>
        <v/>
      </c>
      <c r="P3531">
        <f>--AND(C3531=0,N3531="Sí")</f>
        <v/>
      </c>
      <c r="Q3531">
        <f>--AND(C3531=1,N3531="No")</f>
        <v/>
      </c>
      <c r="R3531">
        <f>--AND(C3531=0,N3531="No")</f>
        <v/>
      </c>
      <c r="S3531">
        <f>--(C3531=--(L3531&gt;=M3531))</f>
        <v/>
      </c>
      <c r="T3531" s="11">
        <f>O3531*60000-P3531*3000</f>
        <v/>
      </c>
    </row>
    <row r="3532">
      <c r="A3532">
        <f>Datos!A3532</f>
        <v/>
      </c>
      <c r="B3532">
        <f>Datos!B3532</f>
        <v/>
      </c>
      <c r="C3532">
        <f>Datos!D3532</f>
        <v/>
      </c>
      <c r="D3532" t="n">
        <v>3532</v>
      </c>
      <c r="E3532" s="10">
        <f>IF(Datos!$G$3532&lt;=Bosque!$E$4,IF(Datos!$H$3532&lt;=Bosque!$E$5,Bosque!$M$6,Bosque!$M$7),IF(Datos!$G$3532&lt;=Bosque!$E$8,Bosque!$M$9,Bosque!$M$10))</f>
        <v/>
      </c>
      <c r="F3532" s="10">
        <f>IF(Datos!$H$3532&lt;=Bosque!$E$11,IF(Datos!$E$3532&lt;=Bosque!$E$12,Bosque!$M$13,Bosque!$M$14),IF(Datos!$I$3532&lt;=Bosque!$E$15,Bosque!$M$16,Bosque!$M$17))</f>
        <v/>
      </c>
      <c r="G3532" s="10">
        <f>IF(Datos!$E$3532&lt;=Bosque!$E$18,IF(Datos!$I$3532&lt;=Bosque!$E$19,Bosque!$M$20,Bosque!$M$21),Bosque!$M$22)</f>
        <v/>
      </c>
      <c r="H3532" s="10">
        <f>IF(Datos!$E$3532&lt;=Bosque!$E$23,IF(Datos!$E$3532&lt;=Bosque!$E$24,Bosque!$M$25,Bosque!$M$26),IF(Datos!$E$3532&lt;=Bosque!$E$27,Bosque!$M$28,Bosque!$M$29))</f>
        <v/>
      </c>
      <c r="I3532" s="10">
        <f>IF(Datos!$G$3532&lt;=Bosque!$E$30,IF(Datos!$E$3532&lt;=Bosque!$E$31,Bosque!$M$32,Bosque!$M$33),IF(Datos!$E$3532&lt;=Bosque!$E$34,Bosque!$M$35,Bosque!$M$36))</f>
        <v/>
      </c>
      <c r="J3532" s="10">
        <f>IF(Datos!$I$3532&lt;=Bosque!$E$37,IF(Datos!$H$3532&lt;=Bosque!$E$38,Bosque!$M$39,Bosque!$M$40),IF(Datos!$F$3532&lt;=Bosque!$E$41,Bosque!$M$42,Bosque!$M$43))</f>
        <v/>
      </c>
      <c r="K3532" s="10">
        <f>IF(Datos!$G$3532&lt;=Bosque!$E$44,IF(Datos!$H$3532&lt;=Bosque!$E$45,Bosque!$M$46,Bosque!$M$47),IF(Datos!$F$3532&lt;=Bosque!$E$48,Bosque!$M$49,Bosque!$M$50))</f>
        <v/>
      </c>
      <c r="L3532" s="10">
        <f>AVERAGE(E3532:K3532)</f>
        <v/>
      </c>
      <c r="M3532" s="10">
        <f>$M$2</f>
        <v/>
      </c>
      <c r="N3532">
        <f>IF(L3532&gt;=M3532,"Sí","No")</f>
        <v/>
      </c>
      <c r="O3532">
        <f>--AND(C3532=1,N3532="Sí")</f>
        <v/>
      </c>
      <c r="P3532">
        <f>--AND(C3532=0,N3532="Sí")</f>
        <v/>
      </c>
      <c r="Q3532">
        <f>--AND(C3532=1,N3532="No")</f>
        <v/>
      </c>
      <c r="R3532">
        <f>--AND(C3532=0,N3532="No")</f>
        <v/>
      </c>
      <c r="S3532">
        <f>--(C3532=--(L3532&gt;=M3532))</f>
        <v/>
      </c>
      <c r="T3532" s="11">
        <f>O3532*60000-P3532*3000</f>
        <v/>
      </c>
    </row>
    <row r="3533">
      <c r="A3533">
        <f>Datos!A3533</f>
        <v/>
      </c>
      <c r="B3533">
        <f>Datos!B3533</f>
        <v/>
      </c>
      <c r="C3533">
        <f>Datos!D3533</f>
        <v/>
      </c>
      <c r="D3533" t="n">
        <v>3533</v>
      </c>
      <c r="E3533" s="10">
        <f>IF(Datos!$G$3533&lt;=Bosque!$E$4,IF(Datos!$H$3533&lt;=Bosque!$E$5,Bosque!$M$6,Bosque!$M$7),IF(Datos!$G$3533&lt;=Bosque!$E$8,Bosque!$M$9,Bosque!$M$10))</f>
        <v/>
      </c>
      <c r="F3533" s="10">
        <f>IF(Datos!$H$3533&lt;=Bosque!$E$11,IF(Datos!$E$3533&lt;=Bosque!$E$12,Bosque!$M$13,Bosque!$M$14),IF(Datos!$I$3533&lt;=Bosque!$E$15,Bosque!$M$16,Bosque!$M$17))</f>
        <v/>
      </c>
      <c r="G3533" s="10">
        <f>IF(Datos!$E$3533&lt;=Bosque!$E$18,IF(Datos!$I$3533&lt;=Bosque!$E$19,Bosque!$M$20,Bosque!$M$21),Bosque!$M$22)</f>
        <v/>
      </c>
      <c r="H3533" s="10">
        <f>IF(Datos!$E$3533&lt;=Bosque!$E$23,IF(Datos!$E$3533&lt;=Bosque!$E$24,Bosque!$M$25,Bosque!$M$26),IF(Datos!$E$3533&lt;=Bosque!$E$27,Bosque!$M$28,Bosque!$M$29))</f>
        <v/>
      </c>
      <c r="I3533" s="10">
        <f>IF(Datos!$G$3533&lt;=Bosque!$E$30,IF(Datos!$E$3533&lt;=Bosque!$E$31,Bosque!$M$32,Bosque!$M$33),IF(Datos!$E$3533&lt;=Bosque!$E$34,Bosque!$M$35,Bosque!$M$36))</f>
        <v/>
      </c>
      <c r="J3533" s="10">
        <f>IF(Datos!$I$3533&lt;=Bosque!$E$37,IF(Datos!$H$3533&lt;=Bosque!$E$38,Bosque!$M$39,Bosque!$M$40),IF(Datos!$F$3533&lt;=Bosque!$E$41,Bosque!$M$42,Bosque!$M$43))</f>
        <v/>
      </c>
      <c r="K3533" s="10">
        <f>IF(Datos!$G$3533&lt;=Bosque!$E$44,IF(Datos!$H$3533&lt;=Bosque!$E$45,Bosque!$M$46,Bosque!$M$47),IF(Datos!$F$3533&lt;=Bosque!$E$48,Bosque!$M$49,Bosque!$M$50))</f>
        <v/>
      </c>
      <c r="L3533" s="10">
        <f>AVERAGE(E3533:K3533)</f>
        <v/>
      </c>
      <c r="M3533" s="10">
        <f>$M$2</f>
        <v/>
      </c>
      <c r="N3533">
        <f>IF(L3533&gt;=M3533,"Sí","No")</f>
        <v/>
      </c>
      <c r="O3533">
        <f>--AND(C3533=1,N3533="Sí")</f>
        <v/>
      </c>
      <c r="P3533">
        <f>--AND(C3533=0,N3533="Sí")</f>
        <v/>
      </c>
      <c r="Q3533">
        <f>--AND(C3533=1,N3533="No")</f>
        <v/>
      </c>
      <c r="R3533">
        <f>--AND(C3533=0,N3533="No")</f>
        <v/>
      </c>
      <c r="S3533">
        <f>--(C3533=--(L3533&gt;=M3533))</f>
        <v/>
      </c>
      <c r="T3533" s="11">
        <f>O3533*60000-P3533*3000</f>
        <v/>
      </c>
    </row>
    <row r="3534">
      <c r="A3534">
        <f>Datos!A3534</f>
        <v/>
      </c>
      <c r="B3534">
        <f>Datos!B3534</f>
        <v/>
      </c>
      <c r="C3534">
        <f>Datos!D3534</f>
        <v/>
      </c>
      <c r="D3534" t="n">
        <v>3534</v>
      </c>
      <c r="E3534" s="10">
        <f>IF(Datos!$G$3534&lt;=Bosque!$E$4,IF(Datos!$H$3534&lt;=Bosque!$E$5,Bosque!$M$6,Bosque!$M$7),IF(Datos!$G$3534&lt;=Bosque!$E$8,Bosque!$M$9,Bosque!$M$10))</f>
        <v/>
      </c>
      <c r="F3534" s="10">
        <f>IF(Datos!$H$3534&lt;=Bosque!$E$11,IF(Datos!$E$3534&lt;=Bosque!$E$12,Bosque!$M$13,Bosque!$M$14),IF(Datos!$I$3534&lt;=Bosque!$E$15,Bosque!$M$16,Bosque!$M$17))</f>
        <v/>
      </c>
      <c r="G3534" s="10">
        <f>IF(Datos!$E$3534&lt;=Bosque!$E$18,IF(Datos!$I$3534&lt;=Bosque!$E$19,Bosque!$M$20,Bosque!$M$21),Bosque!$M$22)</f>
        <v/>
      </c>
      <c r="H3534" s="10">
        <f>IF(Datos!$E$3534&lt;=Bosque!$E$23,IF(Datos!$E$3534&lt;=Bosque!$E$24,Bosque!$M$25,Bosque!$M$26),IF(Datos!$E$3534&lt;=Bosque!$E$27,Bosque!$M$28,Bosque!$M$29))</f>
        <v/>
      </c>
      <c r="I3534" s="10">
        <f>IF(Datos!$G$3534&lt;=Bosque!$E$30,IF(Datos!$E$3534&lt;=Bosque!$E$31,Bosque!$M$32,Bosque!$M$33),IF(Datos!$E$3534&lt;=Bosque!$E$34,Bosque!$M$35,Bosque!$M$36))</f>
        <v/>
      </c>
      <c r="J3534" s="10">
        <f>IF(Datos!$I$3534&lt;=Bosque!$E$37,IF(Datos!$H$3534&lt;=Bosque!$E$38,Bosque!$M$39,Bosque!$M$40),IF(Datos!$F$3534&lt;=Bosque!$E$41,Bosque!$M$42,Bosque!$M$43))</f>
        <v/>
      </c>
      <c r="K3534" s="10">
        <f>IF(Datos!$G$3534&lt;=Bosque!$E$44,IF(Datos!$H$3534&lt;=Bosque!$E$45,Bosque!$M$46,Bosque!$M$47),IF(Datos!$F$3534&lt;=Bosque!$E$48,Bosque!$M$49,Bosque!$M$50))</f>
        <v/>
      </c>
      <c r="L3534" s="10">
        <f>AVERAGE(E3534:K3534)</f>
        <v/>
      </c>
      <c r="M3534" s="10">
        <f>$M$2</f>
        <v/>
      </c>
      <c r="N3534">
        <f>IF(L3534&gt;=M3534,"Sí","No")</f>
        <v/>
      </c>
      <c r="O3534">
        <f>--AND(C3534=1,N3534="Sí")</f>
        <v/>
      </c>
      <c r="P3534">
        <f>--AND(C3534=0,N3534="Sí")</f>
        <v/>
      </c>
      <c r="Q3534">
        <f>--AND(C3534=1,N3534="No")</f>
        <v/>
      </c>
      <c r="R3534">
        <f>--AND(C3534=0,N3534="No")</f>
        <v/>
      </c>
      <c r="S3534">
        <f>--(C3534=--(L3534&gt;=M3534))</f>
        <v/>
      </c>
      <c r="T3534" s="11">
        <f>O3534*60000-P3534*3000</f>
        <v/>
      </c>
    </row>
    <row r="3535">
      <c r="A3535">
        <f>Datos!A3535</f>
        <v/>
      </c>
      <c r="B3535">
        <f>Datos!B3535</f>
        <v/>
      </c>
      <c r="C3535">
        <f>Datos!D3535</f>
        <v/>
      </c>
      <c r="D3535" t="n">
        <v>3535</v>
      </c>
      <c r="E3535" s="10">
        <f>IF(Datos!$G$3535&lt;=Bosque!$E$4,IF(Datos!$H$3535&lt;=Bosque!$E$5,Bosque!$M$6,Bosque!$M$7),IF(Datos!$G$3535&lt;=Bosque!$E$8,Bosque!$M$9,Bosque!$M$10))</f>
        <v/>
      </c>
      <c r="F3535" s="10">
        <f>IF(Datos!$H$3535&lt;=Bosque!$E$11,IF(Datos!$E$3535&lt;=Bosque!$E$12,Bosque!$M$13,Bosque!$M$14),IF(Datos!$I$3535&lt;=Bosque!$E$15,Bosque!$M$16,Bosque!$M$17))</f>
        <v/>
      </c>
      <c r="G3535" s="10">
        <f>IF(Datos!$E$3535&lt;=Bosque!$E$18,IF(Datos!$I$3535&lt;=Bosque!$E$19,Bosque!$M$20,Bosque!$M$21),Bosque!$M$22)</f>
        <v/>
      </c>
      <c r="H3535" s="10">
        <f>IF(Datos!$E$3535&lt;=Bosque!$E$23,IF(Datos!$E$3535&lt;=Bosque!$E$24,Bosque!$M$25,Bosque!$M$26),IF(Datos!$E$3535&lt;=Bosque!$E$27,Bosque!$M$28,Bosque!$M$29))</f>
        <v/>
      </c>
      <c r="I3535" s="10">
        <f>IF(Datos!$G$3535&lt;=Bosque!$E$30,IF(Datos!$E$3535&lt;=Bosque!$E$31,Bosque!$M$32,Bosque!$M$33),IF(Datos!$E$3535&lt;=Bosque!$E$34,Bosque!$M$35,Bosque!$M$36))</f>
        <v/>
      </c>
      <c r="J3535" s="10">
        <f>IF(Datos!$I$3535&lt;=Bosque!$E$37,IF(Datos!$H$3535&lt;=Bosque!$E$38,Bosque!$M$39,Bosque!$M$40),IF(Datos!$F$3535&lt;=Bosque!$E$41,Bosque!$M$42,Bosque!$M$43))</f>
        <v/>
      </c>
      <c r="K3535" s="10">
        <f>IF(Datos!$G$3535&lt;=Bosque!$E$44,IF(Datos!$H$3535&lt;=Bosque!$E$45,Bosque!$M$46,Bosque!$M$47),IF(Datos!$F$3535&lt;=Bosque!$E$48,Bosque!$M$49,Bosque!$M$50))</f>
        <v/>
      </c>
      <c r="L3535" s="10">
        <f>AVERAGE(E3535:K3535)</f>
        <v/>
      </c>
      <c r="M3535" s="10">
        <f>$M$2</f>
        <v/>
      </c>
      <c r="N3535">
        <f>IF(L3535&gt;=M3535,"Sí","No")</f>
        <v/>
      </c>
      <c r="O3535">
        <f>--AND(C3535=1,N3535="Sí")</f>
        <v/>
      </c>
      <c r="P3535">
        <f>--AND(C3535=0,N3535="Sí")</f>
        <v/>
      </c>
      <c r="Q3535">
        <f>--AND(C3535=1,N3535="No")</f>
        <v/>
      </c>
      <c r="R3535">
        <f>--AND(C3535=0,N3535="No")</f>
        <v/>
      </c>
      <c r="S3535">
        <f>--(C3535=--(L3535&gt;=M3535))</f>
        <v/>
      </c>
      <c r="T3535" s="11">
        <f>O3535*60000-P3535*3000</f>
        <v/>
      </c>
    </row>
    <row r="3536">
      <c r="A3536">
        <f>Datos!A3536</f>
        <v/>
      </c>
      <c r="B3536">
        <f>Datos!B3536</f>
        <v/>
      </c>
      <c r="C3536">
        <f>Datos!D3536</f>
        <v/>
      </c>
      <c r="D3536" t="n">
        <v>3536</v>
      </c>
      <c r="E3536" s="10">
        <f>IF(Datos!$G$3536&lt;=Bosque!$E$4,IF(Datos!$H$3536&lt;=Bosque!$E$5,Bosque!$M$6,Bosque!$M$7),IF(Datos!$G$3536&lt;=Bosque!$E$8,Bosque!$M$9,Bosque!$M$10))</f>
        <v/>
      </c>
      <c r="F3536" s="10">
        <f>IF(Datos!$H$3536&lt;=Bosque!$E$11,IF(Datos!$E$3536&lt;=Bosque!$E$12,Bosque!$M$13,Bosque!$M$14),IF(Datos!$I$3536&lt;=Bosque!$E$15,Bosque!$M$16,Bosque!$M$17))</f>
        <v/>
      </c>
      <c r="G3536" s="10">
        <f>IF(Datos!$E$3536&lt;=Bosque!$E$18,IF(Datos!$I$3536&lt;=Bosque!$E$19,Bosque!$M$20,Bosque!$M$21),Bosque!$M$22)</f>
        <v/>
      </c>
      <c r="H3536" s="10">
        <f>IF(Datos!$E$3536&lt;=Bosque!$E$23,IF(Datos!$E$3536&lt;=Bosque!$E$24,Bosque!$M$25,Bosque!$M$26),IF(Datos!$E$3536&lt;=Bosque!$E$27,Bosque!$M$28,Bosque!$M$29))</f>
        <v/>
      </c>
      <c r="I3536" s="10">
        <f>IF(Datos!$G$3536&lt;=Bosque!$E$30,IF(Datos!$E$3536&lt;=Bosque!$E$31,Bosque!$M$32,Bosque!$M$33),IF(Datos!$E$3536&lt;=Bosque!$E$34,Bosque!$M$35,Bosque!$M$36))</f>
        <v/>
      </c>
      <c r="J3536" s="10">
        <f>IF(Datos!$I$3536&lt;=Bosque!$E$37,IF(Datos!$H$3536&lt;=Bosque!$E$38,Bosque!$M$39,Bosque!$M$40),IF(Datos!$F$3536&lt;=Bosque!$E$41,Bosque!$M$42,Bosque!$M$43))</f>
        <v/>
      </c>
      <c r="K3536" s="10">
        <f>IF(Datos!$G$3536&lt;=Bosque!$E$44,IF(Datos!$H$3536&lt;=Bosque!$E$45,Bosque!$M$46,Bosque!$M$47),IF(Datos!$F$3536&lt;=Bosque!$E$48,Bosque!$M$49,Bosque!$M$50))</f>
        <v/>
      </c>
      <c r="L3536" s="10">
        <f>AVERAGE(E3536:K3536)</f>
        <v/>
      </c>
      <c r="M3536" s="10">
        <f>$M$2</f>
        <v/>
      </c>
      <c r="N3536">
        <f>IF(L3536&gt;=M3536,"Sí","No")</f>
        <v/>
      </c>
      <c r="O3536">
        <f>--AND(C3536=1,N3536="Sí")</f>
        <v/>
      </c>
      <c r="P3536">
        <f>--AND(C3536=0,N3536="Sí")</f>
        <v/>
      </c>
      <c r="Q3536">
        <f>--AND(C3536=1,N3536="No")</f>
        <v/>
      </c>
      <c r="R3536">
        <f>--AND(C3536=0,N3536="No")</f>
        <v/>
      </c>
      <c r="S3536">
        <f>--(C3536=--(L3536&gt;=M3536))</f>
        <v/>
      </c>
      <c r="T3536" s="11">
        <f>O3536*60000-P3536*3000</f>
        <v/>
      </c>
    </row>
    <row r="3537">
      <c r="A3537">
        <f>Datos!A3537</f>
        <v/>
      </c>
      <c r="B3537">
        <f>Datos!B3537</f>
        <v/>
      </c>
      <c r="C3537">
        <f>Datos!D3537</f>
        <v/>
      </c>
      <c r="D3537" t="n">
        <v>3537</v>
      </c>
      <c r="E3537" s="10">
        <f>IF(Datos!$G$3537&lt;=Bosque!$E$4,IF(Datos!$H$3537&lt;=Bosque!$E$5,Bosque!$M$6,Bosque!$M$7),IF(Datos!$G$3537&lt;=Bosque!$E$8,Bosque!$M$9,Bosque!$M$10))</f>
        <v/>
      </c>
      <c r="F3537" s="10">
        <f>IF(Datos!$H$3537&lt;=Bosque!$E$11,IF(Datos!$E$3537&lt;=Bosque!$E$12,Bosque!$M$13,Bosque!$M$14),IF(Datos!$I$3537&lt;=Bosque!$E$15,Bosque!$M$16,Bosque!$M$17))</f>
        <v/>
      </c>
      <c r="G3537" s="10">
        <f>IF(Datos!$E$3537&lt;=Bosque!$E$18,IF(Datos!$I$3537&lt;=Bosque!$E$19,Bosque!$M$20,Bosque!$M$21),Bosque!$M$22)</f>
        <v/>
      </c>
      <c r="H3537" s="10">
        <f>IF(Datos!$E$3537&lt;=Bosque!$E$23,IF(Datos!$E$3537&lt;=Bosque!$E$24,Bosque!$M$25,Bosque!$M$26),IF(Datos!$E$3537&lt;=Bosque!$E$27,Bosque!$M$28,Bosque!$M$29))</f>
        <v/>
      </c>
      <c r="I3537" s="10">
        <f>IF(Datos!$G$3537&lt;=Bosque!$E$30,IF(Datos!$E$3537&lt;=Bosque!$E$31,Bosque!$M$32,Bosque!$M$33),IF(Datos!$E$3537&lt;=Bosque!$E$34,Bosque!$M$35,Bosque!$M$36))</f>
        <v/>
      </c>
      <c r="J3537" s="10">
        <f>IF(Datos!$I$3537&lt;=Bosque!$E$37,IF(Datos!$H$3537&lt;=Bosque!$E$38,Bosque!$M$39,Bosque!$M$40),IF(Datos!$F$3537&lt;=Bosque!$E$41,Bosque!$M$42,Bosque!$M$43))</f>
        <v/>
      </c>
      <c r="K3537" s="10">
        <f>IF(Datos!$G$3537&lt;=Bosque!$E$44,IF(Datos!$H$3537&lt;=Bosque!$E$45,Bosque!$M$46,Bosque!$M$47),IF(Datos!$F$3537&lt;=Bosque!$E$48,Bosque!$M$49,Bosque!$M$50))</f>
        <v/>
      </c>
      <c r="L3537" s="10">
        <f>AVERAGE(E3537:K3537)</f>
        <v/>
      </c>
      <c r="M3537" s="10">
        <f>$M$2</f>
        <v/>
      </c>
      <c r="N3537">
        <f>IF(L3537&gt;=M3537,"Sí","No")</f>
        <v/>
      </c>
      <c r="O3537">
        <f>--AND(C3537=1,N3537="Sí")</f>
        <v/>
      </c>
      <c r="P3537">
        <f>--AND(C3537=0,N3537="Sí")</f>
        <v/>
      </c>
      <c r="Q3537">
        <f>--AND(C3537=1,N3537="No")</f>
        <v/>
      </c>
      <c r="R3537">
        <f>--AND(C3537=0,N3537="No")</f>
        <v/>
      </c>
      <c r="S3537">
        <f>--(C3537=--(L3537&gt;=M3537))</f>
        <v/>
      </c>
      <c r="T3537" s="11">
        <f>O3537*60000-P3537*3000</f>
        <v/>
      </c>
    </row>
    <row r="3538">
      <c r="A3538">
        <f>Datos!A3538</f>
        <v/>
      </c>
      <c r="B3538">
        <f>Datos!B3538</f>
        <v/>
      </c>
      <c r="C3538">
        <f>Datos!D3538</f>
        <v/>
      </c>
      <c r="D3538" t="n">
        <v>3538</v>
      </c>
      <c r="E3538" s="10">
        <f>IF(Datos!$G$3538&lt;=Bosque!$E$4,IF(Datos!$H$3538&lt;=Bosque!$E$5,Bosque!$M$6,Bosque!$M$7),IF(Datos!$G$3538&lt;=Bosque!$E$8,Bosque!$M$9,Bosque!$M$10))</f>
        <v/>
      </c>
      <c r="F3538" s="10">
        <f>IF(Datos!$H$3538&lt;=Bosque!$E$11,IF(Datos!$E$3538&lt;=Bosque!$E$12,Bosque!$M$13,Bosque!$M$14),IF(Datos!$I$3538&lt;=Bosque!$E$15,Bosque!$M$16,Bosque!$M$17))</f>
        <v/>
      </c>
      <c r="G3538" s="10">
        <f>IF(Datos!$E$3538&lt;=Bosque!$E$18,IF(Datos!$I$3538&lt;=Bosque!$E$19,Bosque!$M$20,Bosque!$M$21),Bosque!$M$22)</f>
        <v/>
      </c>
      <c r="H3538" s="10">
        <f>IF(Datos!$E$3538&lt;=Bosque!$E$23,IF(Datos!$E$3538&lt;=Bosque!$E$24,Bosque!$M$25,Bosque!$M$26),IF(Datos!$E$3538&lt;=Bosque!$E$27,Bosque!$M$28,Bosque!$M$29))</f>
        <v/>
      </c>
      <c r="I3538" s="10">
        <f>IF(Datos!$G$3538&lt;=Bosque!$E$30,IF(Datos!$E$3538&lt;=Bosque!$E$31,Bosque!$M$32,Bosque!$M$33),IF(Datos!$E$3538&lt;=Bosque!$E$34,Bosque!$M$35,Bosque!$M$36))</f>
        <v/>
      </c>
      <c r="J3538" s="10">
        <f>IF(Datos!$I$3538&lt;=Bosque!$E$37,IF(Datos!$H$3538&lt;=Bosque!$E$38,Bosque!$M$39,Bosque!$M$40),IF(Datos!$F$3538&lt;=Bosque!$E$41,Bosque!$M$42,Bosque!$M$43))</f>
        <v/>
      </c>
      <c r="K3538" s="10">
        <f>IF(Datos!$G$3538&lt;=Bosque!$E$44,IF(Datos!$H$3538&lt;=Bosque!$E$45,Bosque!$M$46,Bosque!$M$47),IF(Datos!$F$3538&lt;=Bosque!$E$48,Bosque!$M$49,Bosque!$M$50))</f>
        <v/>
      </c>
      <c r="L3538" s="10">
        <f>AVERAGE(E3538:K3538)</f>
        <v/>
      </c>
      <c r="M3538" s="10">
        <f>$M$2</f>
        <v/>
      </c>
      <c r="N3538">
        <f>IF(L3538&gt;=M3538,"Sí","No")</f>
        <v/>
      </c>
      <c r="O3538">
        <f>--AND(C3538=1,N3538="Sí")</f>
        <v/>
      </c>
      <c r="P3538">
        <f>--AND(C3538=0,N3538="Sí")</f>
        <v/>
      </c>
      <c r="Q3538">
        <f>--AND(C3538=1,N3538="No")</f>
        <v/>
      </c>
      <c r="R3538">
        <f>--AND(C3538=0,N3538="No")</f>
        <v/>
      </c>
      <c r="S3538">
        <f>--(C3538=--(L3538&gt;=M3538))</f>
        <v/>
      </c>
      <c r="T3538" s="11">
        <f>O3538*60000-P3538*3000</f>
        <v/>
      </c>
    </row>
    <row r="3539">
      <c r="A3539">
        <f>Datos!A3539</f>
        <v/>
      </c>
      <c r="B3539">
        <f>Datos!B3539</f>
        <v/>
      </c>
      <c r="C3539">
        <f>Datos!D3539</f>
        <v/>
      </c>
      <c r="D3539" t="n">
        <v>3539</v>
      </c>
      <c r="E3539" s="10">
        <f>IF(Datos!$G$3539&lt;=Bosque!$E$4,IF(Datos!$H$3539&lt;=Bosque!$E$5,Bosque!$M$6,Bosque!$M$7),IF(Datos!$G$3539&lt;=Bosque!$E$8,Bosque!$M$9,Bosque!$M$10))</f>
        <v/>
      </c>
      <c r="F3539" s="10">
        <f>IF(Datos!$H$3539&lt;=Bosque!$E$11,IF(Datos!$E$3539&lt;=Bosque!$E$12,Bosque!$M$13,Bosque!$M$14),IF(Datos!$I$3539&lt;=Bosque!$E$15,Bosque!$M$16,Bosque!$M$17))</f>
        <v/>
      </c>
      <c r="G3539" s="10">
        <f>IF(Datos!$E$3539&lt;=Bosque!$E$18,IF(Datos!$I$3539&lt;=Bosque!$E$19,Bosque!$M$20,Bosque!$M$21),Bosque!$M$22)</f>
        <v/>
      </c>
      <c r="H3539" s="10">
        <f>IF(Datos!$E$3539&lt;=Bosque!$E$23,IF(Datos!$E$3539&lt;=Bosque!$E$24,Bosque!$M$25,Bosque!$M$26),IF(Datos!$E$3539&lt;=Bosque!$E$27,Bosque!$M$28,Bosque!$M$29))</f>
        <v/>
      </c>
      <c r="I3539" s="10">
        <f>IF(Datos!$G$3539&lt;=Bosque!$E$30,IF(Datos!$E$3539&lt;=Bosque!$E$31,Bosque!$M$32,Bosque!$M$33),IF(Datos!$E$3539&lt;=Bosque!$E$34,Bosque!$M$35,Bosque!$M$36))</f>
        <v/>
      </c>
      <c r="J3539" s="10">
        <f>IF(Datos!$I$3539&lt;=Bosque!$E$37,IF(Datos!$H$3539&lt;=Bosque!$E$38,Bosque!$M$39,Bosque!$M$40),IF(Datos!$F$3539&lt;=Bosque!$E$41,Bosque!$M$42,Bosque!$M$43))</f>
        <v/>
      </c>
      <c r="K3539" s="10">
        <f>IF(Datos!$G$3539&lt;=Bosque!$E$44,IF(Datos!$H$3539&lt;=Bosque!$E$45,Bosque!$M$46,Bosque!$M$47),IF(Datos!$F$3539&lt;=Bosque!$E$48,Bosque!$M$49,Bosque!$M$50))</f>
        <v/>
      </c>
      <c r="L3539" s="10">
        <f>AVERAGE(E3539:K3539)</f>
        <v/>
      </c>
      <c r="M3539" s="10">
        <f>$M$2</f>
        <v/>
      </c>
      <c r="N3539">
        <f>IF(L3539&gt;=M3539,"Sí","No")</f>
        <v/>
      </c>
      <c r="O3539">
        <f>--AND(C3539=1,N3539="Sí")</f>
        <v/>
      </c>
      <c r="P3539">
        <f>--AND(C3539=0,N3539="Sí")</f>
        <v/>
      </c>
      <c r="Q3539">
        <f>--AND(C3539=1,N3539="No")</f>
        <v/>
      </c>
      <c r="R3539">
        <f>--AND(C3539=0,N3539="No")</f>
        <v/>
      </c>
      <c r="S3539">
        <f>--(C3539=--(L3539&gt;=M3539))</f>
        <v/>
      </c>
      <c r="T3539" s="11">
        <f>O3539*60000-P3539*3000</f>
        <v/>
      </c>
    </row>
    <row r="3540">
      <c r="A3540">
        <f>Datos!A3540</f>
        <v/>
      </c>
      <c r="B3540">
        <f>Datos!B3540</f>
        <v/>
      </c>
      <c r="C3540">
        <f>Datos!D3540</f>
        <v/>
      </c>
      <c r="D3540" t="n">
        <v>3540</v>
      </c>
      <c r="E3540" s="10">
        <f>IF(Datos!$G$3540&lt;=Bosque!$E$4,IF(Datos!$H$3540&lt;=Bosque!$E$5,Bosque!$M$6,Bosque!$M$7),IF(Datos!$G$3540&lt;=Bosque!$E$8,Bosque!$M$9,Bosque!$M$10))</f>
        <v/>
      </c>
      <c r="F3540" s="10">
        <f>IF(Datos!$H$3540&lt;=Bosque!$E$11,IF(Datos!$E$3540&lt;=Bosque!$E$12,Bosque!$M$13,Bosque!$M$14),IF(Datos!$I$3540&lt;=Bosque!$E$15,Bosque!$M$16,Bosque!$M$17))</f>
        <v/>
      </c>
      <c r="G3540" s="10">
        <f>IF(Datos!$E$3540&lt;=Bosque!$E$18,IF(Datos!$I$3540&lt;=Bosque!$E$19,Bosque!$M$20,Bosque!$M$21),Bosque!$M$22)</f>
        <v/>
      </c>
      <c r="H3540" s="10">
        <f>IF(Datos!$E$3540&lt;=Bosque!$E$23,IF(Datos!$E$3540&lt;=Bosque!$E$24,Bosque!$M$25,Bosque!$M$26),IF(Datos!$E$3540&lt;=Bosque!$E$27,Bosque!$M$28,Bosque!$M$29))</f>
        <v/>
      </c>
      <c r="I3540" s="10">
        <f>IF(Datos!$G$3540&lt;=Bosque!$E$30,IF(Datos!$E$3540&lt;=Bosque!$E$31,Bosque!$M$32,Bosque!$M$33),IF(Datos!$E$3540&lt;=Bosque!$E$34,Bosque!$M$35,Bosque!$M$36))</f>
        <v/>
      </c>
      <c r="J3540" s="10">
        <f>IF(Datos!$I$3540&lt;=Bosque!$E$37,IF(Datos!$H$3540&lt;=Bosque!$E$38,Bosque!$M$39,Bosque!$M$40),IF(Datos!$F$3540&lt;=Bosque!$E$41,Bosque!$M$42,Bosque!$M$43))</f>
        <v/>
      </c>
      <c r="K3540" s="10">
        <f>IF(Datos!$G$3540&lt;=Bosque!$E$44,IF(Datos!$H$3540&lt;=Bosque!$E$45,Bosque!$M$46,Bosque!$M$47),IF(Datos!$F$3540&lt;=Bosque!$E$48,Bosque!$M$49,Bosque!$M$50))</f>
        <v/>
      </c>
      <c r="L3540" s="10">
        <f>AVERAGE(E3540:K3540)</f>
        <v/>
      </c>
      <c r="M3540" s="10">
        <f>$M$2</f>
        <v/>
      </c>
      <c r="N3540">
        <f>IF(L3540&gt;=M3540,"Sí","No")</f>
        <v/>
      </c>
      <c r="O3540">
        <f>--AND(C3540=1,N3540="Sí")</f>
        <v/>
      </c>
      <c r="P3540">
        <f>--AND(C3540=0,N3540="Sí")</f>
        <v/>
      </c>
      <c r="Q3540">
        <f>--AND(C3540=1,N3540="No")</f>
        <v/>
      </c>
      <c r="R3540">
        <f>--AND(C3540=0,N3540="No")</f>
        <v/>
      </c>
      <c r="S3540">
        <f>--(C3540=--(L3540&gt;=M3540))</f>
        <v/>
      </c>
      <c r="T3540" s="11">
        <f>O3540*60000-P3540*3000</f>
        <v/>
      </c>
    </row>
    <row r="3541">
      <c r="A3541">
        <f>Datos!A3541</f>
        <v/>
      </c>
      <c r="B3541">
        <f>Datos!B3541</f>
        <v/>
      </c>
      <c r="C3541">
        <f>Datos!D3541</f>
        <v/>
      </c>
      <c r="D3541" t="n">
        <v>3541</v>
      </c>
      <c r="E3541" s="10">
        <f>IF(Datos!$G$3541&lt;=Bosque!$E$4,IF(Datos!$H$3541&lt;=Bosque!$E$5,Bosque!$M$6,Bosque!$M$7),IF(Datos!$G$3541&lt;=Bosque!$E$8,Bosque!$M$9,Bosque!$M$10))</f>
        <v/>
      </c>
      <c r="F3541" s="10">
        <f>IF(Datos!$H$3541&lt;=Bosque!$E$11,IF(Datos!$E$3541&lt;=Bosque!$E$12,Bosque!$M$13,Bosque!$M$14),IF(Datos!$I$3541&lt;=Bosque!$E$15,Bosque!$M$16,Bosque!$M$17))</f>
        <v/>
      </c>
      <c r="G3541" s="10">
        <f>IF(Datos!$E$3541&lt;=Bosque!$E$18,IF(Datos!$I$3541&lt;=Bosque!$E$19,Bosque!$M$20,Bosque!$M$21),Bosque!$M$22)</f>
        <v/>
      </c>
      <c r="H3541" s="10">
        <f>IF(Datos!$E$3541&lt;=Bosque!$E$23,IF(Datos!$E$3541&lt;=Bosque!$E$24,Bosque!$M$25,Bosque!$M$26),IF(Datos!$E$3541&lt;=Bosque!$E$27,Bosque!$M$28,Bosque!$M$29))</f>
        <v/>
      </c>
      <c r="I3541" s="10">
        <f>IF(Datos!$G$3541&lt;=Bosque!$E$30,IF(Datos!$E$3541&lt;=Bosque!$E$31,Bosque!$M$32,Bosque!$M$33),IF(Datos!$E$3541&lt;=Bosque!$E$34,Bosque!$M$35,Bosque!$M$36))</f>
        <v/>
      </c>
      <c r="J3541" s="10">
        <f>IF(Datos!$I$3541&lt;=Bosque!$E$37,IF(Datos!$H$3541&lt;=Bosque!$E$38,Bosque!$M$39,Bosque!$M$40),IF(Datos!$F$3541&lt;=Bosque!$E$41,Bosque!$M$42,Bosque!$M$43))</f>
        <v/>
      </c>
      <c r="K3541" s="10">
        <f>IF(Datos!$G$3541&lt;=Bosque!$E$44,IF(Datos!$H$3541&lt;=Bosque!$E$45,Bosque!$M$46,Bosque!$M$47),IF(Datos!$F$3541&lt;=Bosque!$E$48,Bosque!$M$49,Bosque!$M$50))</f>
        <v/>
      </c>
      <c r="L3541" s="10">
        <f>AVERAGE(E3541:K3541)</f>
        <v/>
      </c>
      <c r="M3541" s="10">
        <f>$M$2</f>
        <v/>
      </c>
      <c r="N3541">
        <f>IF(L3541&gt;=M3541,"Sí","No")</f>
        <v/>
      </c>
      <c r="O3541">
        <f>--AND(C3541=1,N3541="Sí")</f>
        <v/>
      </c>
      <c r="P3541">
        <f>--AND(C3541=0,N3541="Sí")</f>
        <v/>
      </c>
      <c r="Q3541">
        <f>--AND(C3541=1,N3541="No")</f>
        <v/>
      </c>
      <c r="R3541">
        <f>--AND(C3541=0,N3541="No")</f>
        <v/>
      </c>
      <c r="S3541">
        <f>--(C3541=--(L3541&gt;=M3541))</f>
        <v/>
      </c>
      <c r="T3541" s="11">
        <f>O3541*60000-P3541*3000</f>
        <v/>
      </c>
    </row>
    <row r="3542">
      <c r="A3542">
        <f>Datos!A3542</f>
        <v/>
      </c>
      <c r="B3542">
        <f>Datos!B3542</f>
        <v/>
      </c>
      <c r="C3542">
        <f>Datos!D3542</f>
        <v/>
      </c>
      <c r="D3542" t="n">
        <v>3542</v>
      </c>
      <c r="E3542" s="10">
        <f>IF(Datos!$G$3542&lt;=Bosque!$E$4,IF(Datos!$H$3542&lt;=Bosque!$E$5,Bosque!$M$6,Bosque!$M$7),IF(Datos!$G$3542&lt;=Bosque!$E$8,Bosque!$M$9,Bosque!$M$10))</f>
        <v/>
      </c>
      <c r="F3542" s="10">
        <f>IF(Datos!$H$3542&lt;=Bosque!$E$11,IF(Datos!$E$3542&lt;=Bosque!$E$12,Bosque!$M$13,Bosque!$M$14),IF(Datos!$I$3542&lt;=Bosque!$E$15,Bosque!$M$16,Bosque!$M$17))</f>
        <v/>
      </c>
      <c r="G3542" s="10">
        <f>IF(Datos!$E$3542&lt;=Bosque!$E$18,IF(Datos!$I$3542&lt;=Bosque!$E$19,Bosque!$M$20,Bosque!$M$21),Bosque!$M$22)</f>
        <v/>
      </c>
      <c r="H3542" s="10">
        <f>IF(Datos!$E$3542&lt;=Bosque!$E$23,IF(Datos!$E$3542&lt;=Bosque!$E$24,Bosque!$M$25,Bosque!$M$26),IF(Datos!$E$3542&lt;=Bosque!$E$27,Bosque!$M$28,Bosque!$M$29))</f>
        <v/>
      </c>
      <c r="I3542" s="10">
        <f>IF(Datos!$G$3542&lt;=Bosque!$E$30,IF(Datos!$E$3542&lt;=Bosque!$E$31,Bosque!$M$32,Bosque!$M$33),IF(Datos!$E$3542&lt;=Bosque!$E$34,Bosque!$M$35,Bosque!$M$36))</f>
        <v/>
      </c>
      <c r="J3542" s="10">
        <f>IF(Datos!$I$3542&lt;=Bosque!$E$37,IF(Datos!$H$3542&lt;=Bosque!$E$38,Bosque!$M$39,Bosque!$M$40),IF(Datos!$F$3542&lt;=Bosque!$E$41,Bosque!$M$42,Bosque!$M$43))</f>
        <v/>
      </c>
      <c r="K3542" s="10">
        <f>IF(Datos!$G$3542&lt;=Bosque!$E$44,IF(Datos!$H$3542&lt;=Bosque!$E$45,Bosque!$M$46,Bosque!$M$47),IF(Datos!$F$3542&lt;=Bosque!$E$48,Bosque!$M$49,Bosque!$M$50))</f>
        <v/>
      </c>
      <c r="L3542" s="10">
        <f>AVERAGE(E3542:K3542)</f>
        <v/>
      </c>
      <c r="M3542" s="10">
        <f>$M$2</f>
        <v/>
      </c>
      <c r="N3542">
        <f>IF(L3542&gt;=M3542,"Sí","No")</f>
        <v/>
      </c>
      <c r="O3542">
        <f>--AND(C3542=1,N3542="Sí")</f>
        <v/>
      </c>
      <c r="P3542">
        <f>--AND(C3542=0,N3542="Sí")</f>
        <v/>
      </c>
      <c r="Q3542">
        <f>--AND(C3542=1,N3542="No")</f>
        <v/>
      </c>
      <c r="R3542">
        <f>--AND(C3542=0,N3542="No")</f>
        <v/>
      </c>
      <c r="S3542">
        <f>--(C3542=--(L3542&gt;=M3542))</f>
        <v/>
      </c>
      <c r="T3542" s="11">
        <f>O3542*60000-P3542*3000</f>
        <v/>
      </c>
    </row>
    <row r="3543">
      <c r="A3543">
        <f>Datos!A3543</f>
        <v/>
      </c>
      <c r="B3543">
        <f>Datos!B3543</f>
        <v/>
      </c>
      <c r="C3543">
        <f>Datos!D3543</f>
        <v/>
      </c>
      <c r="D3543" t="n">
        <v>3543</v>
      </c>
      <c r="E3543" s="10">
        <f>IF(Datos!$G$3543&lt;=Bosque!$E$4,IF(Datos!$H$3543&lt;=Bosque!$E$5,Bosque!$M$6,Bosque!$M$7),IF(Datos!$G$3543&lt;=Bosque!$E$8,Bosque!$M$9,Bosque!$M$10))</f>
        <v/>
      </c>
      <c r="F3543" s="10">
        <f>IF(Datos!$H$3543&lt;=Bosque!$E$11,IF(Datos!$E$3543&lt;=Bosque!$E$12,Bosque!$M$13,Bosque!$M$14),IF(Datos!$I$3543&lt;=Bosque!$E$15,Bosque!$M$16,Bosque!$M$17))</f>
        <v/>
      </c>
      <c r="G3543" s="10">
        <f>IF(Datos!$E$3543&lt;=Bosque!$E$18,IF(Datos!$I$3543&lt;=Bosque!$E$19,Bosque!$M$20,Bosque!$M$21),Bosque!$M$22)</f>
        <v/>
      </c>
      <c r="H3543" s="10">
        <f>IF(Datos!$E$3543&lt;=Bosque!$E$23,IF(Datos!$E$3543&lt;=Bosque!$E$24,Bosque!$M$25,Bosque!$M$26),IF(Datos!$E$3543&lt;=Bosque!$E$27,Bosque!$M$28,Bosque!$M$29))</f>
        <v/>
      </c>
      <c r="I3543" s="10">
        <f>IF(Datos!$G$3543&lt;=Bosque!$E$30,IF(Datos!$E$3543&lt;=Bosque!$E$31,Bosque!$M$32,Bosque!$M$33),IF(Datos!$E$3543&lt;=Bosque!$E$34,Bosque!$M$35,Bosque!$M$36))</f>
        <v/>
      </c>
      <c r="J3543" s="10">
        <f>IF(Datos!$I$3543&lt;=Bosque!$E$37,IF(Datos!$H$3543&lt;=Bosque!$E$38,Bosque!$M$39,Bosque!$M$40),IF(Datos!$F$3543&lt;=Bosque!$E$41,Bosque!$M$42,Bosque!$M$43))</f>
        <v/>
      </c>
      <c r="K3543" s="10">
        <f>IF(Datos!$G$3543&lt;=Bosque!$E$44,IF(Datos!$H$3543&lt;=Bosque!$E$45,Bosque!$M$46,Bosque!$M$47),IF(Datos!$F$3543&lt;=Bosque!$E$48,Bosque!$M$49,Bosque!$M$50))</f>
        <v/>
      </c>
      <c r="L3543" s="10">
        <f>AVERAGE(E3543:K3543)</f>
        <v/>
      </c>
      <c r="M3543" s="10">
        <f>$M$2</f>
        <v/>
      </c>
      <c r="N3543">
        <f>IF(L3543&gt;=M3543,"Sí","No")</f>
        <v/>
      </c>
      <c r="O3543">
        <f>--AND(C3543=1,N3543="Sí")</f>
        <v/>
      </c>
      <c r="P3543">
        <f>--AND(C3543=0,N3543="Sí")</f>
        <v/>
      </c>
      <c r="Q3543">
        <f>--AND(C3543=1,N3543="No")</f>
        <v/>
      </c>
      <c r="R3543">
        <f>--AND(C3543=0,N3543="No")</f>
        <v/>
      </c>
      <c r="S3543">
        <f>--(C3543=--(L3543&gt;=M3543))</f>
        <v/>
      </c>
      <c r="T3543" s="11">
        <f>O3543*60000-P3543*3000</f>
        <v/>
      </c>
    </row>
    <row r="3544">
      <c r="A3544">
        <f>Datos!A3544</f>
        <v/>
      </c>
      <c r="B3544">
        <f>Datos!B3544</f>
        <v/>
      </c>
      <c r="C3544">
        <f>Datos!D3544</f>
        <v/>
      </c>
      <c r="D3544" t="n">
        <v>3544</v>
      </c>
      <c r="E3544" s="10">
        <f>IF(Datos!$G$3544&lt;=Bosque!$E$4,IF(Datos!$H$3544&lt;=Bosque!$E$5,Bosque!$M$6,Bosque!$M$7),IF(Datos!$G$3544&lt;=Bosque!$E$8,Bosque!$M$9,Bosque!$M$10))</f>
        <v/>
      </c>
      <c r="F3544" s="10">
        <f>IF(Datos!$H$3544&lt;=Bosque!$E$11,IF(Datos!$E$3544&lt;=Bosque!$E$12,Bosque!$M$13,Bosque!$M$14),IF(Datos!$I$3544&lt;=Bosque!$E$15,Bosque!$M$16,Bosque!$M$17))</f>
        <v/>
      </c>
      <c r="G3544" s="10">
        <f>IF(Datos!$E$3544&lt;=Bosque!$E$18,IF(Datos!$I$3544&lt;=Bosque!$E$19,Bosque!$M$20,Bosque!$M$21),Bosque!$M$22)</f>
        <v/>
      </c>
      <c r="H3544" s="10">
        <f>IF(Datos!$E$3544&lt;=Bosque!$E$23,IF(Datos!$E$3544&lt;=Bosque!$E$24,Bosque!$M$25,Bosque!$M$26),IF(Datos!$E$3544&lt;=Bosque!$E$27,Bosque!$M$28,Bosque!$M$29))</f>
        <v/>
      </c>
      <c r="I3544" s="10">
        <f>IF(Datos!$G$3544&lt;=Bosque!$E$30,IF(Datos!$E$3544&lt;=Bosque!$E$31,Bosque!$M$32,Bosque!$M$33),IF(Datos!$E$3544&lt;=Bosque!$E$34,Bosque!$M$35,Bosque!$M$36))</f>
        <v/>
      </c>
      <c r="J3544" s="10">
        <f>IF(Datos!$I$3544&lt;=Bosque!$E$37,IF(Datos!$H$3544&lt;=Bosque!$E$38,Bosque!$M$39,Bosque!$M$40),IF(Datos!$F$3544&lt;=Bosque!$E$41,Bosque!$M$42,Bosque!$M$43))</f>
        <v/>
      </c>
      <c r="K3544" s="10">
        <f>IF(Datos!$G$3544&lt;=Bosque!$E$44,IF(Datos!$H$3544&lt;=Bosque!$E$45,Bosque!$M$46,Bosque!$M$47),IF(Datos!$F$3544&lt;=Bosque!$E$48,Bosque!$M$49,Bosque!$M$50))</f>
        <v/>
      </c>
      <c r="L3544" s="10">
        <f>AVERAGE(E3544:K3544)</f>
        <v/>
      </c>
      <c r="M3544" s="10">
        <f>$M$2</f>
        <v/>
      </c>
      <c r="N3544">
        <f>IF(L3544&gt;=M3544,"Sí","No")</f>
        <v/>
      </c>
      <c r="O3544">
        <f>--AND(C3544=1,N3544="Sí")</f>
        <v/>
      </c>
      <c r="P3544">
        <f>--AND(C3544=0,N3544="Sí")</f>
        <v/>
      </c>
      <c r="Q3544">
        <f>--AND(C3544=1,N3544="No")</f>
        <v/>
      </c>
      <c r="R3544">
        <f>--AND(C3544=0,N3544="No")</f>
        <v/>
      </c>
      <c r="S3544">
        <f>--(C3544=--(L3544&gt;=M3544))</f>
        <v/>
      </c>
      <c r="T3544" s="11">
        <f>O3544*60000-P3544*3000</f>
        <v/>
      </c>
    </row>
    <row r="3545">
      <c r="A3545">
        <f>Datos!A3545</f>
        <v/>
      </c>
      <c r="B3545">
        <f>Datos!B3545</f>
        <v/>
      </c>
      <c r="C3545">
        <f>Datos!D3545</f>
        <v/>
      </c>
      <c r="D3545" t="n">
        <v>3545</v>
      </c>
      <c r="E3545" s="10">
        <f>IF(Datos!$G$3545&lt;=Bosque!$E$4,IF(Datos!$H$3545&lt;=Bosque!$E$5,Bosque!$M$6,Bosque!$M$7),IF(Datos!$G$3545&lt;=Bosque!$E$8,Bosque!$M$9,Bosque!$M$10))</f>
        <v/>
      </c>
      <c r="F3545" s="10">
        <f>IF(Datos!$H$3545&lt;=Bosque!$E$11,IF(Datos!$E$3545&lt;=Bosque!$E$12,Bosque!$M$13,Bosque!$M$14),IF(Datos!$I$3545&lt;=Bosque!$E$15,Bosque!$M$16,Bosque!$M$17))</f>
        <v/>
      </c>
      <c r="G3545" s="10">
        <f>IF(Datos!$E$3545&lt;=Bosque!$E$18,IF(Datos!$I$3545&lt;=Bosque!$E$19,Bosque!$M$20,Bosque!$M$21),Bosque!$M$22)</f>
        <v/>
      </c>
      <c r="H3545" s="10">
        <f>IF(Datos!$E$3545&lt;=Bosque!$E$23,IF(Datos!$E$3545&lt;=Bosque!$E$24,Bosque!$M$25,Bosque!$M$26),IF(Datos!$E$3545&lt;=Bosque!$E$27,Bosque!$M$28,Bosque!$M$29))</f>
        <v/>
      </c>
      <c r="I3545" s="10">
        <f>IF(Datos!$G$3545&lt;=Bosque!$E$30,IF(Datos!$E$3545&lt;=Bosque!$E$31,Bosque!$M$32,Bosque!$M$33),IF(Datos!$E$3545&lt;=Bosque!$E$34,Bosque!$M$35,Bosque!$M$36))</f>
        <v/>
      </c>
      <c r="J3545" s="10">
        <f>IF(Datos!$I$3545&lt;=Bosque!$E$37,IF(Datos!$H$3545&lt;=Bosque!$E$38,Bosque!$M$39,Bosque!$M$40),IF(Datos!$F$3545&lt;=Bosque!$E$41,Bosque!$M$42,Bosque!$M$43))</f>
        <v/>
      </c>
      <c r="K3545" s="10">
        <f>IF(Datos!$G$3545&lt;=Bosque!$E$44,IF(Datos!$H$3545&lt;=Bosque!$E$45,Bosque!$M$46,Bosque!$M$47),IF(Datos!$F$3545&lt;=Bosque!$E$48,Bosque!$M$49,Bosque!$M$50))</f>
        <v/>
      </c>
      <c r="L3545" s="10">
        <f>AVERAGE(E3545:K3545)</f>
        <v/>
      </c>
      <c r="M3545" s="10">
        <f>$M$2</f>
        <v/>
      </c>
      <c r="N3545">
        <f>IF(L3545&gt;=M3545,"Sí","No")</f>
        <v/>
      </c>
      <c r="O3545">
        <f>--AND(C3545=1,N3545="Sí")</f>
        <v/>
      </c>
      <c r="P3545">
        <f>--AND(C3545=0,N3545="Sí")</f>
        <v/>
      </c>
      <c r="Q3545">
        <f>--AND(C3545=1,N3545="No")</f>
        <v/>
      </c>
      <c r="R3545">
        <f>--AND(C3545=0,N3545="No")</f>
        <v/>
      </c>
      <c r="S3545">
        <f>--(C3545=--(L3545&gt;=M3545))</f>
        <v/>
      </c>
      <c r="T3545" s="11">
        <f>O3545*60000-P3545*3000</f>
        <v/>
      </c>
    </row>
    <row r="3546">
      <c r="A3546">
        <f>Datos!A3546</f>
        <v/>
      </c>
      <c r="B3546">
        <f>Datos!B3546</f>
        <v/>
      </c>
      <c r="C3546">
        <f>Datos!D3546</f>
        <v/>
      </c>
      <c r="D3546" t="n">
        <v>3546</v>
      </c>
      <c r="E3546" s="10">
        <f>IF(Datos!$G$3546&lt;=Bosque!$E$4,IF(Datos!$H$3546&lt;=Bosque!$E$5,Bosque!$M$6,Bosque!$M$7),IF(Datos!$G$3546&lt;=Bosque!$E$8,Bosque!$M$9,Bosque!$M$10))</f>
        <v/>
      </c>
      <c r="F3546" s="10">
        <f>IF(Datos!$H$3546&lt;=Bosque!$E$11,IF(Datos!$E$3546&lt;=Bosque!$E$12,Bosque!$M$13,Bosque!$M$14),IF(Datos!$I$3546&lt;=Bosque!$E$15,Bosque!$M$16,Bosque!$M$17))</f>
        <v/>
      </c>
      <c r="G3546" s="10">
        <f>IF(Datos!$E$3546&lt;=Bosque!$E$18,IF(Datos!$I$3546&lt;=Bosque!$E$19,Bosque!$M$20,Bosque!$M$21),Bosque!$M$22)</f>
        <v/>
      </c>
      <c r="H3546" s="10">
        <f>IF(Datos!$E$3546&lt;=Bosque!$E$23,IF(Datos!$E$3546&lt;=Bosque!$E$24,Bosque!$M$25,Bosque!$M$26),IF(Datos!$E$3546&lt;=Bosque!$E$27,Bosque!$M$28,Bosque!$M$29))</f>
        <v/>
      </c>
      <c r="I3546" s="10">
        <f>IF(Datos!$G$3546&lt;=Bosque!$E$30,IF(Datos!$E$3546&lt;=Bosque!$E$31,Bosque!$M$32,Bosque!$M$33),IF(Datos!$E$3546&lt;=Bosque!$E$34,Bosque!$M$35,Bosque!$M$36))</f>
        <v/>
      </c>
      <c r="J3546" s="10">
        <f>IF(Datos!$I$3546&lt;=Bosque!$E$37,IF(Datos!$H$3546&lt;=Bosque!$E$38,Bosque!$M$39,Bosque!$M$40),IF(Datos!$F$3546&lt;=Bosque!$E$41,Bosque!$M$42,Bosque!$M$43))</f>
        <v/>
      </c>
      <c r="K3546" s="10">
        <f>IF(Datos!$G$3546&lt;=Bosque!$E$44,IF(Datos!$H$3546&lt;=Bosque!$E$45,Bosque!$M$46,Bosque!$M$47),IF(Datos!$F$3546&lt;=Bosque!$E$48,Bosque!$M$49,Bosque!$M$50))</f>
        <v/>
      </c>
      <c r="L3546" s="10">
        <f>AVERAGE(E3546:K3546)</f>
        <v/>
      </c>
      <c r="M3546" s="10">
        <f>$M$2</f>
        <v/>
      </c>
      <c r="N3546">
        <f>IF(L3546&gt;=M3546,"Sí","No")</f>
        <v/>
      </c>
      <c r="O3546">
        <f>--AND(C3546=1,N3546="Sí")</f>
        <v/>
      </c>
      <c r="P3546">
        <f>--AND(C3546=0,N3546="Sí")</f>
        <v/>
      </c>
      <c r="Q3546">
        <f>--AND(C3546=1,N3546="No")</f>
        <v/>
      </c>
      <c r="R3546">
        <f>--AND(C3546=0,N3546="No")</f>
        <v/>
      </c>
      <c r="S3546">
        <f>--(C3546=--(L3546&gt;=M3546))</f>
        <v/>
      </c>
      <c r="T3546" s="11">
        <f>O3546*60000-P3546*3000</f>
        <v/>
      </c>
    </row>
    <row r="3547">
      <c r="A3547">
        <f>Datos!A3547</f>
        <v/>
      </c>
      <c r="B3547">
        <f>Datos!B3547</f>
        <v/>
      </c>
      <c r="C3547">
        <f>Datos!D3547</f>
        <v/>
      </c>
      <c r="D3547" t="n">
        <v>3547</v>
      </c>
      <c r="E3547" s="10">
        <f>IF(Datos!$G$3547&lt;=Bosque!$E$4,IF(Datos!$H$3547&lt;=Bosque!$E$5,Bosque!$M$6,Bosque!$M$7),IF(Datos!$G$3547&lt;=Bosque!$E$8,Bosque!$M$9,Bosque!$M$10))</f>
        <v/>
      </c>
      <c r="F3547" s="10">
        <f>IF(Datos!$H$3547&lt;=Bosque!$E$11,IF(Datos!$E$3547&lt;=Bosque!$E$12,Bosque!$M$13,Bosque!$M$14),IF(Datos!$I$3547&lt;=Bosque!$E$15,Bosque!$M$16,Bosque!$M$17))</f>
        <v/>
      </c>
      <c r="G3547" s="10">
        <f>IF(Datos!$E$3547&lt;=Bosque!$E$18,IF(Datos!$I$3547&lt;=Bosque!$E$19,Bosque!$M$20,Bosque!$M$21),Bosque!$M$22)</f>
        <v/>
      </c>
      <c r="H3547" s="10">
        <f>IF(Datos!$E$3547&lt;=Bosque!$E$23,IF(Datos!$E$3547&lt;=Bosque!$E$24,Bosque!$M$25,Bosque!$M$26),IF(Datos!$E$3547&lt;=Bosque!$E$27,Bosque!$M$28,Bosque!$M$29))</f>
        <v/>
      </c>
      <c r="I3547" s="10">
        <f>IF(Datos!$G$3547&lt;=Bosque!$E$30,IF(Datos!$E$3547&lt;=Bosque!$E$31,Bosque!$M$32,Bosque!$M$33),IF(Datos!$E$3547&lt;=Bosque!$E$34,Bosque!$M$35,Bosque!$M$36))</f>
        <v/>
      </c>
      <c r="J3547" s="10">
        <f>IF(Datos!$I$3547&lt;=Bosque!$E$37,IF(Datos!$H$3547&lt;=Bosque!$E$38,Bosque!$M$39,Bosque!$M$40),IF(Datos!$F$3547&lt;=Bosque!$E$41,Bosque!$M$42,Bosque!$M$43))</f>
        <v/>
      </c>
      <c r="K3547" s="10">
        <f>IF(Datos!$G$3547&lt;=Bosque!$E$44,IF(Datos!$H$3547&lt;=Bosque!$E$45,Bosque!$M$46,Bosque!$M$47),IF(Datos!$F$3547&lt;=Bosque!$E$48,Bosque!$M$49,Bosque!$M$50))</f>
        <v/>
      </c>
      <c r="L3547" s="10">
        <f>AVERAGE(E3547:K3547)</f>
        <v/>
      </c>
      <c r="M3547" s="10">
        <f>$M$2</f>
        <v/>
      </c>
      <c r="N3547">
        <f>IF(L3547&gt;=M3547,"Sí","No")</f>
        <v/>
      </c>
      <c r="O3547">
        <f>--AND(C3547=1,N3547="Sí")</f>
        <v/>
      </c>
      <c r="P3547">
        <f>--AND(C3547=0,N3547="Sí")</f>
        <v/>
      </c>
      <c r="Q3547">
        <f>--AND(C3547=1,N3547="No")</f>
        <v/>
      </c>
      <c r="R3547">
        <f>--AND(C3547=0,N3547="No")</f>
        <v/>
      </c>
      <c r="S3547">
        <f>--(C3547=--(L3547&gt;=M3547))</f>
        <v/>
      </c>
      <c r="T3547" s="11">
        <f>O3547*60000-P3547*3000</f>
        <v/>
      </c>
    </row>
    <row r="3548">
      <c r="A3548">
        <f>Datos!A3548</f>
        <v/>
      </c>
      <c r="B3548">
        <f>Datos!B3548</f>
        <v/>
      </c>
      <c r="C3548">
        <f>Datos!D3548</f>
        <v/>
      </c>
      <c r="D3548" t="n">
        <v>3548</v>
      </c>
      <c r="E3548" s="10">
        <f>IF(Datos!$G$3548&lt;=Bosque!$E$4,IF(Datos!$H$3548&lt;=Bosque!$E$5,Bosque!$M$6,Bosque!$M$7),IF(Datos!$G$3548&lt;=Bosque!$E$8,Bosque!$M$9,Bosque!$M$10))</f>
        <v/>
      </c>
      <c r="F3548" s="10">
        <f>IF(Datos!$H$3548&lt;=Bosque!$E$11,IF(Datos!$E$3548&lt;=Bosque!$E$12,Bosque!$M$13,Bosque!$M$14),IF(Datos!$I$3548&lt;=Bosque!$E$15,Bosque!$M$16,Bosque!$M$17))</f>
        <v/>
      </c>
      <c r="G3548" s="10">
        <f>IF(Datos!$E$3548&lt;=Bosque!$E$18,IF(Datos!$I$3548&lt;=Bosque!$E$19,Bosque!$M$20,Bosque!$M$21),Bosque!$M$22)</f>
        <v/>
      </c>
      <c r="H3548" s="10">
        <f>IF(Datos!$E$3548&lt;=Bosque!$E$23,IF(Datos!$E$3548&lt;=Bosque!$E$24,Bosque!$M$25,Bosque!$M$26),IF(Datos!$E$3548&lt;=Bosque!$E$27,Bosque!$M$28,Bosque!$M$29))</f>
        <v/>
      </c>
      <c r="I3548" s="10">
        <f>IF(Datos!$G$3548&lt;=Bosque!$E$30,IF(Datos!$E$3548&lt;=Bosque!$E$31,Bosque!$M$32,Bosque!$M$33),IF(Datos!$E$3548&lt;=Bosque!$E$34,Bosque!$M$35,Bosque!$M$36))</f>
        <v/>
      </c>
      <c r="J3548" s="10">
        <f>IF(Datos!$I$3548&lt;=Bosque!$E$37,IF(Datos!$H$3548&lt;=Bosque!$E$38,Bosque!$M$39,Bosque!$M$40),IF(Datos!$F$3548&lt;=Bosque!$E$41,Bosque!$M$42,Bosque!$M$43))</f>
        <v/>
      </c>
      <c r="K3548" s="10">
        <f>IF(Datos!$G$3548&lt;=Bosque!$E$44,IF(Datos!$H$3548&lt;=Bosque!$E$45,Bosque!$M$46,Bosque!$M$47),IF(Datos!$F$3548&lt;=Bosque!$E$48,Bosque!$M$49,Bosque!$M$50))</f>
        <v/>
      </c>
      <c r="L3548" s="10">
        <f>AVERAGE(E3548:K3548)</f>
        <v/>
      </c>
      <c r="M3548" s="10">
        <f>$M$2</f>
        <v/>
      </c>
      <c r="N3548">
        <f>IF(L3548&gt;=M3548,"Sí","No")</f>
        <v/>
      </c>
      <c r="O3548">
        <f>--AND(C3548=1,N3548="Sí")</f>
        <v/>
      </c>
      <c r="P3548">
        <f>--AND(C3548=0,N3548="Sí")</f>
        <v/>
      </c>
      <c r="Q3548">
        <f>--AND(C3548=1,N3548="No")</f>
        <v/>
      </c>
      <c r="R3548">
        <f>--AND(C3548=0,N3548="No")</f>
        <v/>
      </c>
      <c r="S3548">
        <f>--(C3548=--(L3548&gt;=M3548))</f>
        <v/>
      </c>
      <c r="T3548" s="11">
        <f>O3548*60000-P3548*3000</f>
        <v/>
      </c>
    </row>
    <row r="3549">
      <c r="A3549">
        <f>Datos!A3549</f>
        <v/>
      </c>
      <c r="B3549">
        <f>Datos!B3549</f>
        <v/>
      </c>
      <c r="C3549">
        <f>Datos!D3549</f>
        <v/>
      </c>
      <c r="D3549" t="n">
        <v>3549</v>
      </c>
      <c r="E3549" s="10">
        <f>IF(Datos!$G$3549&lt;=Bosque!$E$4,IF(Datos!$H$3549&lt;=Bosque!$E$5,Bosque!$M$6,Bosque!$M$7),IF(Datos!$G$3549&lt;=Bosque!$E$8,Bosque!$M$9,Bosque!$M$10))</f>
        <v/>
      </c>
      <c r="F3549" s="10">
        <f>IF(Datos!$H$3549&lt;=Bosque!$E$11,IF(Datos!$E$3549&lt;=Bosque!$E$12,Bosque!$M$13,Bosque!$M$14),IF(Datos!$I$3549&lt;=Bosque!$E$15,Bosque!$M$16,Bosque!$M$17))</f>
        <v/>
      </c>
      <c r="G3549" s="10">
        <f>IF(Datos!$E$3549&lt;=Bosque!$E$18,IF(Datos!$I$3549&lt;=Bosque!$E$19,Bosque!$M$20,Bosque!$M$21),Bosque!$M$22)</f>
        <v/>
      </c>
      <c r="H3549" s="10">
        <f>IF(Datos!$E$3549&lt;=Bosque!$E$23,IF(Datos!$E$3549&lt;=Bosque!$E$24,Bosque!$M$25,Bosque!$M$26),IF(Datos!$E$3549&lt;=Bosque!$E$27,Bosque!$M$28,Bosque!$M$29))</f>
        <v/>
      </c>
      <c r="I3549" s="10">
        <f>IF(Datos!$G$3549&lt;=Bosque!$E$30,IF(Datos!$E$3549&lt;=Bosque!$E$31,Bosque!$M$32,Bosque!$M$33),IF(Datos!$E$3549&lt;=Bosque!$E$34,Bosque!$M$35,Bosque!$M$36))</f>
        <v/>
      </c>
      <c r="J3549" s="10">
        <f>IF(Datos!$I$3549&lt;=Bosque!$E$37,IF(Datos!$H$3549&lt;=Bosque!$E$38,Bosque!$M$39,Bosque!$M$40),IF(Datos!$F$3549&lt;=Bosque!$E$41,Bosque!$M$42,Bosque!$M$43))</f>
        <v/>
      </c>
      <c r="K3549" s="10">
        <f>IF(Datos!$G$3549&lt;=Bosque!$E$44,IF(Datos!$H$3549&lt;=Bosque!$E$45,Bosque!$M$46,Bosque!$M$47),IF(Datos!$F$3549&lt;=Bosque!$E$48,Bosque!$M$49,Bosque!$M$50))</f>
        <v/>
      </c>
      <c r="L3549" s="10">
        <f>AVERAGE(E3549:K3549)</f>
        <v/>
      </c>
      <c r="M3549" s="10">
        <f>$M$2</f>
        <v/>
      </c>
      <c r="N3549">
        <f>IF(L3549&gt;=M3549,"Sí","No")</f>
        <v/>
      </c>
      <c r="O3549">
        <f>--AND(C3549=1,N3549="Sí")</f>
        <v/>
      </c>
      <c r="P3549">
        <f>--AND(C3549=0,N3549="Sí")</f>
        <v/>
      </c>
      <c r="Q3549">
        <f>--AND(C3549=1,N3549="No")</f>
        <v/>
      </c>
      <c r="R3549">
        <f>--AND(C3549=0,N3549="No")</f>
        <v/>
      </c>
      <c r="S3549">
        <f>--(C3549=--(L3549&gt;=M3549))</f>
        <v/>
      </c>
      <c r="T3549" s="11">
        <f>O3549*60000-P3549*3000</f>
        <v/>
      </c>
    </row>
    <row r="3550">
      <c r="A3550">
        <f>Datos!A3550</f>
        <v/>
      </c>
      <c r="B3550">
        <f>Datos!B3550</f>
        <v/>
      </c>
      <c r="C3550">
        <f>Datos!D3550</f>
        <v/>
      </c>
      <c r="D3550" t="n">
        <v>3550</v>
      </c>
      <c r="E3550" s="10">
        <f>IF(Datos!$G$3550&lt;=Bosque!$E$4,IF(Datos!$H$3550&lt;=Bosque!$E$5,Bosque!$M$6,Bosque!$M$7),IF(Datos!$G$3550&lt;=Bosque!$E$8,Bosque!$M$9,Bosque!$M$10))</f>
        <v/>
      </c>
      <c r="F3550" s="10">
        <f>IF(Datos!$H$3550&lt;=Bosque!$E$11,IF(Datos!$E$3550&lt;=Bosque!$E$12,Bosque!$M$13,Bosque!$M$14),IF(Datos!$I$3550&lt;=Bosque!$E$15,Bosque!$M$16,Bosque!$M$17))</f>
        <v/>
      </c>
      <c r="G3550" s="10">
        <f>IF(Datos!$E$3550&lt;=Bosque!$E$18,IF(Datos!$I$3550&lt;=Bosque!$E$19,Bosque!$M$20,Bosque!$M$21),Bosque!$M$22)</f>
        <v/>
      </c>
      <c r="H3550" s="10">
        <f>IF(Datos!$E$3550&lt;=Bosque!$E$23,IF(Datos!$E$3550&lt;=Bosque!$E$24,Bosque!$M$25,Bosque!$M$26),IF(Datos!$E$3550&lt;=Bosque!$E$27,Bosque!$M$28,Bosque!$M$29))</f>
        <v/>
      </c>
      <c r="I3550" s="10">
        <f>IF(Datos!$G$3550&lt;=Bosque!$E$30,IF(Datos!$E$3550&lt;=Bosque!$E$31,Bosque!$M$32,Bosque!$M$33),IF(Datos!$E$3550&lt;=Bosque!$E$34,Bosque!$M$35,Bosque!$M$36))</f>
        <v/>
      </c>
      <c r="J3550" s="10">
        <f>IF(Datos!$I$3550&lt;=Bosque!$E$37,IF(Datos!$H$3550&lt;=Bosque!$E$38,Bosque!$M$39,Bosque!$M$40),IF(Datos!$F$3550&lt;=Bosque!$E$41,Bosque!$M$42,Bosque!$M$43))</f>
        <v/>
      </c>
      <c r="K3550" s="10">
        <f>IF(Datos!$G$3550&lt;=Bosque!$E$44,IF(Datos!$H$3550&lt;=Bosque!$E$45,Bosque!$M$46,Bosque!$M$47),IF(Datos!$F$3550&lt;=Bosque!$E$48,Bosque!$M$49,Bosque!$M$50))</f>
        <v/>
      </c>
      <c r="L3550" s="10">
        <f>AVERAGE(E3550:K3550)</f>
        <v/>
      </c>
      <c r="M3550" s="10">
        <f>$M$2</f>
        <v/>
      </c>
      <c r="N3550">
        <f>IF(L3550&gt;=M3550,"Sí","No")</f>
        <v/>
      </c>
      <c r="O3550">
        <f>--AND(C3550=1,N3550="Sí")</f>
        <v/>
      </c>
      <c r="P3550">
        <f>--AND(C3550=0,N3550="Sí")</f>
        <v/>
      </c>
      <c r="Q3550">
        <f>--AND(C3550=1,N3550="No")</f>
        <v/>
      </c>
      <c r="R3550">
        <f>--AND(C3550=0,N3550="No")</f>
        <v/>
      </c>
      <c r="S3550">
        <f>--(C3550=--(L3550&gt;=M3550))</f>
        <v/>
      </c>
      <c r="T3550" s="11">
        <f>O3550*60000-P3550*3000</f>
        <v/>
      </c>
    </row>
    <row r="3551">
      <c r="A3551">
        <f>Datos!A3551</f>
        <v/>
      </c>
      <c r="B3551">
        <f>Datos!B3551</f>
        <v/>
      </c>
      <c r="C3551">
        <f>Datos!D3551</f>
        <v/>
      </c>
      <c r="D3551" t="n">
        <v>3551</v>
      </c>
      <c r="E3551" s="10">
        <f>IF(Datos!$G$3551&lt;=Bosque!$E$4,IF(Datos!$H$3551&lt;=Bosque!$E$5,Bosque!$M$6,Bosque!$M$7),IF(Datos!$G$3551&lt;=Bosque!$E$8,Bosque!$M$9,Bosque!$M$10))</f>
        <v/>
      </c>
      <c r="F3551" s="10">
        <f>IF(Datos!$H$3551&lt;=Bosque!$E$11,IF(Datos!$E$3551&lt;=Bosque!$E$12,Bosque!$M$13,Bosque!$M$14),IF(Datos!$I$3551&lt;=Bosque!$E$15,Bosque!$M$16,Bosque!$M$17))</f>
        <v/>
      </c>
      <c r="G3551" s="10">
        <f>IF(Datos!$E$3551&lt;=Bosque!$E$18,IF(Datos!$I$3551&lt;=Bosque!$E$19,Bosque!$M$20,Bosque!$M$21),Bosque!$M$22)</f>
        <v/>
      </c>
      <c r="H3551" s="10">
        <f>IF(Datos!$E$3551&lt;=Bosque!$E$23,IF(Datos!$E$3551&lt;=Bosque!$E$24,Bosque!$M$25,Bosque!$M$26),IF(Datos!$E$3551&lt;=Bosque!$E$27,Bosque!$M$28,Bosque!$M$29))</f>
        <v/>
      </c>
      <c r="I3551" s="10">
        <f>IF(Datos!$G$3551&lt;=Bosque!$E$30,IF(Datos!$E$3551&lt;=Bosque!$E$31,Bosque!$M$32,Bosque!$M$33),IF(Datos!$E$3551&lt;=Bosque!$E$34,Bosque!$M$35,Bosque!$M$36))</f>
        <v/>
      </c>
      <c r="J3551" s="10">
        <f>IF(Datos!$I$3551&lt;=Bosque!$E$37,IF(Datos!$H$3551&lt;=Bosque!$E$38,Bosque!$M$39,Bosque!$M$40),IF(Datos!$F$3551&lt;=Bosque!$E$41,Bosque!$M$42,Bosque!$M$43))</f>
        <v/>
      </c>
      <c r="K3551" s="10">
        <f>IF(Datos!$G$3551&lt;=Bosque!$E$44,IF(Datos!$H$3551&lt;=Bosque!$E$45,Bosque!$M$46,Bosque!$M$47),IF(Datos!$F$3551&lt;=Bosque!$E$48,Bosque!$M$49,Bosque!$M$50))</f>
        <v/>
      </c>
      <c r="L3551" s="10">
        <f>AVERAGE(E3551:K3551)</f>
        <v/>
      </c>
      <c r="M3551" s="10">
        <f>$M$2</f>
        <v/>
      </c>
      <c r="N3551">
        <f>IF(L3551&gt;=M3551,"Sí","No")</f>
        <v/>
      </c>
      <c r="O3551">
        <f>--AND(C3551=1,N3551="Sí")</f>
        <v/>
      </c>
      <c r="P3551">
        <f>--AND(C3551=0,N3551="Sí")</f>
        <v/>
      </c>
      <c r="Q3551">
        <f>--AND(C3551=1,N3551="No")</f>
        <v/>
      </c>
      <c r="R3551">
        <f>--AND(C3551=0,N3551="No")</f>
        <v/>
      </c>
      <c r="S3551">
        <f>--(C3551=--(L3551&gt;=M3551))</f>
        <v/>
      </c>
      <c r="T3551" s="11">
        <f>O3551*60000-P3551*3000</f>
        <v/>
      </c>
    </row>
    <row r="3552">
      <c r="A3552">
        <f>Datos!A3552</f>
        <v/>
      </c>
      <c r="B3552">
        <f>Datos!B3552</f>
        <v/>
      </c>
      <c r="C3552">
        <f>Datos!D3552</f>
        <v/>
      </c>
      <c r="D3552" t="n">
        <v>3552</v>
      </c>
      <c r="E3552" s="10">
        <f>IF(Datos!$G$3552&lt;=Bosque!$E$4,IF(Datos!$H$3552&lt;=Bosque!$E$5,Bosque!$M$6,Bosque!$M$7),IF(Datos!$G$3552&lt;=Bosque!$E$8,Bosque!$M$9,Bosque!$M$10))</f>
        <v/>
      </c>
      <c r="F3552" s="10">
        <f>IF(Datos!$H$3552&lt;=Bosque!$E$11,IF(Datos!$E$3552&lt;=Bosque!$E$12,Bosque!$M$13,Bosque!$M$14),IF(Datos!$I$3552&lt;=Bosque!$E$15,Bosque!$M$16,Bosque!$M$17))</f>
        <v/>
      </c>
      <c r="G3552" s="10">
        <f>IF(Datos!$E$3552&lt;=Bosque!$E$18,IF(Datos!$I$3552&lt;=Bosque!$E$19,Bosque!$M$20,Bosque!$M$21),Bosque!$M$22)</f>
        <v/>
      </c>
      <c r="H3552" s="10">
        <f>IF(Datos!$E$3552&lt;=Bosque!$E$23,IF(Datos!$E$3552&lt;=Bosque!$E$24,Bosque!$M$25,Bosque!$M$26),IF(Datos!$E$3552&lt;=Bosque!$E$27,Bosque!$M$28,Bosque!$M$29))</f>
        <v/>
      </c>
      <c r="I3552" s="10">
        <f>IF(Datos!$G$3552&lt;=Bosque!$E$30,IF(Datos!$E$3552&lt;=Bosque!$E$31,Bosque!$M$32,Bosque!$M$33),IF(Datos!$E$3552&lt;=Bosque!$E$34,Bosque!$M$35,Bosque!$M$36))</f>
        <v/>
      </c>
      <c r="J3552" s="10">
        <f>IF(Datos!$I$3552&lt;=Bosque!$E$37,IF(Datos!$H$3552&lt;=Bosque!$E$38,Bosque!$M$39,Bosque!$M$40),IF(Datos!$F$3552&lt;=Bosque!$E$41,Bosque!$M$42,Bosque!$M$43))</f>
        <v/>
      </c>
      <c r="K3552" s="10">
        <f>IF(Datos!$G$3552&lt;=Bosque!$E$44,IF(Datos!$H$3552&lt;=Bosque!$E$45,Bosque!$M$46,Bosque!$M$47),IF(Datos!$F$3552&lt;=Bosque!$E$48,Bosque!$M$49,Bosque!$M$50))</f>
        <v/>
      </c>
      <c r="L3552" s="10">
        <f>AVERAGE(E3552:K3552)</f>
        <v/>
      </c>
      <c r="M3552" s="10">
        <f>$M$2</f>
        <v/>
      </c>
      <c r="N3552">
        <f>IF(L3552&gt;=M3552,"Sí","No")</f>
        <v/>
      </c>
      <c r="O3552">
        <f>--AND(C3552=1,N3552="Sí")</f>
        <v/>
      </c>
      <c r="P3552">
        <f>--AND(C3552=0,N3552="Sí")</f>
        <v/>
      </c>
      <c r="Q3552">
        <f>--AND(C3552=1,N3552="No")</f>
        <v/>
      </c>
      <c r="R3552">
        <f>--AND(C3552=0,N3552="No")</f>
        <v/>
      </c>
      <c r="S3552">
        <f>--(C3552=--(L3552&gt;=M3552))</f>
        <v/>
      </c>
      <c r="T3552" s="11">
        <f>O3552*60000-P3552*3000</f>
        <v/>
      </c>
    </row>
    <row r="3553">
      <c r="A3553">
        <f>Datos!A3553</f>
        <v/>
      </c>
      <c r="B3553">
        <f>Datos!B3553</f>
        <v/>
      </c>
      <c r="C3553">
        <f>Datos!D3553</f>
        <v/>
      </c>
      <c r="D3553" t="n">
        <v>3553</v>
      </c>
      <c r="E3553" s="10">
        <f>IF(Datos!$G$3553&lt;=Bosque!$E$4,IF(Datos!$H$3553&lt;=Bosque!$E$5,Bosque!$M$6,Bosque!$M$7),IF(Datos!$G$3553&lt;=Bosque!$E$8,Bosque!$M$9,Bosque!$M$10))</f>
        <v/>
      </c>
      <c r="F3553" s="10">
        <f>IF(Datos!$H$3553&lt;=Bosque!$E$11,IF(Datos!$E$3553&lt;=Bosque!$E$12,Bosque!$M$13,Bosque!$M$14),IF(Datos!$I$3553&lt;=Bosque!$E$15,Bosque!$M$16,Bosque!$M$17))</f>
        <v/>
      </c>
      <c r="G3553" s="10">
        <f>IF(Datos!$E$3553&lt;=Bosque!$E$18,IF(Datos!$I$3553&lt;=Bosque!$E$19,Bosque!$M$20,Bosque!$M$21),Bosque!$M$22)</f>
        <v/>
      </c>
      <c r="H3553" s="10">
        <f>IF(Datos!$E$3553&lt;=Bosque!$E$23,IF(Datos!$E$3553&lt;=Bosque!$E$24,Bosque!$M$25,Bosque!$M$26),IF(Datos!$E$3553&lt;=Bosque!$E$27,Bosque!$M$28,Bosque!$M$29))</f>
        <v/>
      </c>
      <c r="I3553" s="10">
        <f>IF(Datos!$G$3553&lt;=Bosque!$E$30,IF(Datos!$E$3553&lt;=Bosque!$E$31,Bosque!$M$32,Bosque!$M$33),IF(Datos!$E$3553&lt;=Bosque!$E$34,Bosque!$M$35,Bosque!$M$36))</f>
        <v/>
      </c>
      <c r="J3553" s="10">
        <f>IF(Datos!$I$3553&lt;=Bosque!$E$37,IF(Datos!$H$3553&lt;=Bosque!$E$38,Bosque!$M$39,Bosque!$M$40),IF(Datos!$F$3553&lt;=Bosque!$E$41,Bosque!$M$42,Bosque!$M$43))</f>
        <v/>
      </c>
      <c r="K3553" s="10">
        <f>IF(Datos!$G$3553&lt;=Bosque!$E$44,IF(Datos!$H$3553&lt;=Bosque!$E$45,Bosque!$M$46,Bosque!$M$47),IF(Datos!$F$3553&lt;=Bosque!$E$48,Bosque!$M$49,Bosque!$M$50))</f>
        <v/>
      </c>
      <c r="L3553" s="10">
        <f>AVERAGE(E3553:K3553)</f>
        <v/>
      </c>
      <c r="M3553" s="10">
        <f>$M$2</f>
        <v/>
      </c>
      <c r="N3553">
        <f>IF(L3553&gt;=M3553,"Sí","No")</f>
        <v/>
      </c>
      <c r="O3553">
        <f>--AND(C3553=1,N3553="Sí")</f>
        <v/>
      </c>
      <c r="P3553">
        <f>--AND(C3553=0,N3553="Sí")</f>
        <v/>
      </c>
      <c r="Q3553">
        <f>--AND(C3553=1,N3553="No")</f>
        <v/>
      </c>
      <c r="R3553">
        <f>--AND(C3553=0,N3553="No")</f>
        <v/>
      </c>
      <c r="S3553">
        <f>--(C3553=--(L3553&gt;=M3553))</f>
        <v/>
      </c>
      <c r="T3553" s="11">
        <f>O3553*60000-P3553*3000</f>
        <v/>
      </c>
    </row>
    <row r="3554">
      <c r="A3554">
        <f>Datos!A3554</f>
        <v/>
      </c>
      <c r="B3554">
        <f>Datos!B3554</f>
        <v/>
      </c>
      <c r="C3554">
        <f>Datos!D3554</f>
        <v/>
      </c>
      <c r="D3554" t="n">
        <v>3554</v>
      </c>
      <c r="E3554" s="10">
        <f>IF(Datos!$G$3554&lt;=Bosque!$E$4,IF(Datos!$H$3554&lt;=Bosque!$E$5,Bosque!$M$6,Bosque!$M$7),IF(Datos!$G$3554&lt;=Bosque!$E$8,Bosque!$M$9,Bosque!$M$10))</f>
        <v/>
      </c>
      <c r="F3554" s="10">
        <f>IF(Datos!$H$3554&lt;=Bosque!$E$11,IF(Datos!$E$3554&lt;=Bosque!$E$12,Bosque!$M$13,Bosque!$M$14),IF(Datos!$I$3554&lt;=Bosque!$E$15,Bosque!$M$16,Bosque!$M$17))</f>
        <v/>
      </c>
      <c r="G3554" s="10">
        <f>IF(Datos!$E$3554&lt;=Bosque!$E$18,IF(Datos!$I$3554&lt;=Bosque!$E$19,Bosque!$M$20,Bosque!$M$21),Bosque!$M$22)</f>
        <v/>
      </c>
      <c r="H3554" s="10">
        <f>IF(Datos!$E$3554&lt;=Bosque!$E$23,IF(Datos!$E$3554&lt;=Bosque!$E$24,Bosque!$M$25,Bosque!$M$26),IF(Datos!$E$3554&lt;=Bosque!$E$27,Bosque!$M$28,Bosque!$M$29))</f>
        <v/>
      </c>
      <c r="I3554" s="10">
        <f>IF(Datos!$G$3554&lt;=Bosque!$E$30,IF(Datos!$E$3554&lt;=Bosque!$E$31,Bosque!$M$32,Bosque!$M$33),IF(Datos!$E$3554&lt;=Bosque!$E$34,Bosque!$M$35,Bosque!$M$36))</f>
        <v/>
      </c>
      <c r="J3554" s="10">
        <f>IF(Datos!$I$3554&lt;=Bosque!$E$37,IF(Datos!$H$3554&lt;=Bosque!$E$38,Bosque!$M$39,Bosque!$M$40),IF(Datos!$F$3554&lt;=Bosque!$E$41,Bosque!$M$42,Bosque!$M$43))</f>
        <v/>
      </c>
      <c r="K3554" s="10">
        <f>IF(Datos!$G$3554&lt;=Bosque!$E$44,IF(Datos!$H$3554&lt;=Bosque!$E$45,Bosque!$M$46,Bosque!$M$47),IF(Datos!$F$3554&lt;=Bosque!$E$48,Bosque!$M$49,Bosque!$M$50))</f>
        <v/>
      </c>
      <c r="L3554" s="10">
        <f>AVERAGE(E3554:K3554)</f>
        <v/>
      </c>
      <c r="M3554" s="10">
        <f>$M$2</f>
        <v/>
      </c>
      <c r="N3554">
        <f>IF(L3554&gt;=M3554,"Sí","No")</f>
        <v/>
      </c>
      <c r="O3554">
        <f>--AND(C3554=1,N3554="Sí")</f>
        <v/>
      </c>
      <c r="P3554">
        <f>--AND(C3554=0,N3554="Sí")</f>
        <v/>
      </c>
      <c r="Q3554">
        <f>--AND(C3554=1,N3554="No")</f>
        <v/>
      </c>
      <c r="R3554">
        <f>--AND(C3554=0,N3554="No")</f>
        <v/>
      </c>
      <c r="S3554">
        <f>--(C3554=--(L3554&gt;=M3554))</f>
        <v/>
      </c>
      <c r="T3554" s="11">
        <f>O3554*60000-P3554*3000</f>
        <v/>
      </c>
    </row>
    <row r="3555">
      <c r="A3555">
        <f>Datos!A3555</f>
        <v/>
      </c>
      <c r="B3555">
        <f>Datos!B3555</f>
        <v/>
      </c>
      <c r="C3555">
        <f>Datos!D3555</f>
        <v/>
      </c>
      <c r="D3555" t="n">
        <v>3555</v>
      </c>
      <c r="E3555" s="10">
        <f>IF(Datos!$G$3555&lt;=Bosque!$E$4,IF(Datos!$H$3555&lt;=Bosque!$E$5,Bosque!$M$6,Bosque!$M$7),IF(Datos!$G$3555&lt;=Bosque!$E$8,Bosque!$M$9,Bosque!$M$10))</f>
        <v/>
      </c>
      <c r="F3555" s="10">
        <f>IF(Datos!$H$3555&lt;=Bosque!$E$11,IF(Datos!$E$3555&lt;=Bosque!$E$12,Bosque!$M$13,Bosque!$M$14),IF(Datos!$I$3555&lt;=Bosque!$E$15,Bosque!$M$16,Bosque!$M$17))</f>
        <v/>
      </c>
      <c r="G3555" s="10">
        <f>IF(Datos!$E$3555&lt;=Bosque!$E$18,IF(Datos!$I$3555&lt;=Bosque!$E$19,Bosque!$M$20,Bosque!$M$21),Bosque!$M$22)</f>
        <v/>
      </c>
      <c r="H3555" s="10">
        <f>IF(Datos!$E$3555&lt;=Bosque!$E$23,IF(Datos!$E$3555&lt;=Bosque!$E$24,Bosque!$M$25,Bosque!$M$26),IF(Datos!$E$3555&lt;=Bosque!$E$27,Bosque!$M$28,Bosque!$M$29))</f>
        <v/>
      </c>
      <c r="I3555" s="10">
        <f>IF(Datos!$G$3555&lt;=Bosque!$E$30,IF(Datos!$E$3555&lt;=Bosque!$E$31,Bosque!$M$32,Bosque!$M$33),IF(Datos!$E$3555&lt;=Bosque!$E$34,Bosque!$M$35,Bosque!$M$36))</f>
        <v/>
      </c>
      <c r="J3555" s="10">
        <f>IF(Datos!$I$3555&lt;=Bosque!$E$37,IF(Datos!$H$3555&lt;=Bosque!$E$38,Bosque!$M$39,Bosque!$M$40),IF(Datos!$F$3555&lt;=Bosque!$E$41,Bosque!$M$42,Bosque!$M$43))</f>
        <v/>
      </c>
      <c r="K3555" s="10">
        <f>IF(Datos!$G$3555&lt;=Bosque!$E$44,IF(Datos!$H$3555&lt;=Bosque!$E$45,Bosque!$M$46,Bosque!$M$47),IF(Datos!$F$3555&lt;=Bosque!$E$48,Bosque!$M$49,Bosque!$M$50))</f>
        <v/>
      </c>
      <c r="L3555" s="10">
        <f>AVERAGE(E3555:K3555)</f>
        <v/>
      </c>
      <c r="M3555" s="10">
        <f>$M$2</f>
        <v/>
      </c>
      <c r="N3555">
        <f>IF(L3555&gt;=M3555,"Sí","No")</f>
        <v/>
      </c>
      <c r="O3555">
        <f>--AND(C3555=1,N3555="Sí")</f>
        <v/>
      </c>
      <c r="P3555">
        <f>--AND(C3555=0,N3555="Sí")</f>
        <v/>
      </c>
      <c r="Q3555">
        <f>--AND(C3555=1,N3555="No")</f>
        <v/>
      </c>
      <c r="R3555">
        <f>--AND(C3555=0,N3555="No")</f>
        <v/>
      </c>
      <c r="S3555">
        <f>--(C3555=--(L3555&gt;=M3555))</f>
        <v/>
      </c>
      <c r="T3555" s="11">
        <f>O3555*60000-P3555*3000</f>
        <v/>
      </c>
    </row>
    <row r="3556">
      <c r="A3556">
        <f>Datos!A3556</f>
        <v/>
      </c>
      <c r="B3556">
        <f>Datos!B3556</f>
        <v/>
      </c>
      <c r="C3556">
        <f>Datos!D3556</f>
        <v/>
      </c>
      <c r="D3556" t="n">
        <v>3556</v>
      </c>
      <c r="E3556" s="10">
        <f>IF(Datos!$G$3556&lt;=Bosque!$E$4,IF(Datos!$H$3556&lt;=Bosque!$E$5,Bosque!$M$6,Bosque!$M$7),IF(Datos!$G$3556&lt;=Bosque!$E$8,Bosque!$M$9,Bosque!$M$10))</f>
        <v/>
      </c>
      <c r="F3556" s="10">
        <f>IF(Datos!$H$3556&lt;=Bosque!$E$11,IF(Datos!$E$3556&lt;=Bosque!$E$12,Bosque!$M$13,Bosque!$M$14),IF(Datos!$I$3556&lt;=Bosque!$E$15,Bosque!$M$16,Bosque!$M$17))</f>
        <v/>
      </c>
      <c r="G3556" s="10">
        <f>IF(Datos!$E$3556&lt;=Bosque!$E$18,IF(Datos!$I$3556&lt;=Bosque!$E$19,Bosque!$M$20,Bosque!$M$21),Bosque!$M$22)</f>
        <v/>
      </c>
      <c r="H3556" s="10">
        <f>IF(Datos!$E$3556&lt;=Bosque!$E$23,IF(Datos!$E$3556&lt;=Bosque!$E$24,Bosque!$M$25,Bosque!$M$26),IF(Datos!$E$3556&lt;=Bosque!$E$27,Bosque!$M$28,Bosque!$M$29))</f>
        <v/>
      </c>
      <c r="I3556" s="10">
        <f>IF(Datos!$G$3556&lt;=Bosque!$E$30,IF(Datos!$E$3556&lt;=Bosque!$E$31,Bosque!$M$32,Bosque!$M$33),IF(Datos!$E$3556&lt;=Bosque!$E$34,Bosque!$M$35,Bosque!$M$36))</f>
        <v/>
      </c>
      <c r="J3556" s="10">
        <f>IF(Datos!$I$3556&lt;=Bosque!$E$37,IF(Datos!$H$3556&lt;=Bosque!$E$38,Bosque!$M$39,Bosque!$M$40),IF(Datos!$F$3556&lt;=Bosque!$E$41,Bosque!$M$42,Bosque!$M$43))</f>
        <v/>
      </c>
      <c r="K3556" s="10">
        <f>IF(Datos!$G$3556&lt;=Bosque!$E$44,IF(Datos!$H$3556&lt;=Bosque!$E$45,Bosque!$M$46,Bosque!$M$47),IF(Datos!$F$3556&lt;=Bosque!$E$48,Bosque!$M$49,Bosque!$M$50))</f>
        <v/>
      </c>
      <c r="L3556" s="10">
        <f>AVERAGE(E3556:K3556)</f>
        <v/>
      </c>
      <c r="M3556" s="10">
        <f>$M$2</f>
        <v/>
      </c>
      <c r="N3556">
        <f>IF(L3556&gt;=M3556,"Sí","No")</f>
        <v/>
      </c>
      <c r="O3556">
        <f>--AND(C3556=1,N3556="Sí")</f>
        <v/>
      </c>
      <c r="P3556">
        <f>--AND(C3556=0,N3556="Sí")</f>
        <v/>
      </c>
      <c r="Q3556">
        <f>--AND(C3556=1,N3556="No")</f>
        <v/>
      </c>
      <c r="R3556">
        <f>--AND(C3556=0,N3556="No")</f>
        <v/>
      </c>
      <c r="S3556">
        <f>--(C3556=--(L3556&gt;=M3556))</f>
        <v/>
      </c>
      <c r="T3556" s="11">
        <f>O3556*60000-P3556*3000</f>
        <v/>
      </c>
    </row>
    <row r="3557">
      <c r="A3557">
        <f>Datos!A3557</f>
        <v/>
      </c>
      <c r="B3557">
        <f>Datos!B3557</f>
        <v/>
      </c>
      <c r="C3557">
        <f>Datos!D3557</f>
        <v/>
      </c>
      <c r="D3557" t="n">
        <v>3557</v>
      </c>
      <c r="E3557" s="10">
        <f>IF(Datos!$G$3557&lt;=Bosque!$E$4,IF(Datos!$H$3557&lt;=Bosque!$E$5,Bosque!$M$6,Bosque!$M$7),IF(Datos!$G$3557&lt;=Bosque!$E$8,Bosque!$M$9,Bosque!$M$10))</f>
        <v/>
      </c>
      <c r="F3557" s="10">
        <f>IF(Datos!$H$3557&lt;=Bosque!$E$11,IF(Datos!$E$3557&lt;=Bosque!$E$12,Bosque!$M$13,Bosque!$M$14),IF(Datos!$I$3557&lt;=Bosque!$E$15,Bosque!$M$16,Bosque!$M$17))</f>
        <v/>
      </c>
      <c r="G3557" s="10">
        <f>IF(Datos!$E$3557&lt;=Bosque!$E$18,IF(Datos!$I$3557&lt;=Bosque!$E$19,Bosque!$M$20,Bosque!$M$21),Bosque!$M$22)</f>
        <v/>
      </c>
      <c r="H3557" s="10">
        <f>IF(Datos!$E$3557&lt;=Bosque!$E$23,IF(Datos!$E$3557&lt;=Bosque!$E$24,Bosque!$M$25,Bosque!$M$26),IF(Datos!$E$3557&lt;=Bosque!$E$27,Bosque!$M$28,Bosque!$M$29))</f>
        <v/>
      </c>
      <c r="I3557" s="10">
        <f>IF(Datos!$G$3557&lt;=Bosque!$E$30,IF(Datos!$E$3557&lt;=Bosque!$E$31,Bosque!$M$32,Bosque!$M$33),IF(Datos!$E$3557&lt;=Bosque!$E$34,Bosque!$M$35,Bosque!$M$36))</f>
        <v/>
      </c>
      <c r="J3557" s="10">
        <f>IF(Datos!$I$3557&lt;=Bosque!$E$37,IF(Datos!$H$3557&lt;=Bosque!$E$38,Bosque!$M$39,Bosque!$M$40),IF(Datos!$F$3557&lt;=Bosque!$E$41,Bosque!$M$42,Bosque!$M$43))</f>
        <v/>
      </c>
      <c r="K3557" s="10">
        <f>IF(Datos!$G$3557&lt;=Bosque!$E$44,IF(Datos!$H$3557&lt;=Bosque!$E$45,Bosque!$M$46,Bosque!$M$47),IF(Datos!$F$3557&lt;=Bosque!$E$48,Bosque!$M$49,Bosque!$M$50))</f>
        <v/>
      </c>
      <c r="L3557" s="10">
        <f>AVERAGE(E3557:K3557)</f>
        <v/>
      </c>
      <c r="M3557" s="10">
        <f>$M$2</f>
        <v/>
      </c>
      <c r="N3557">
        <f>IF(L3557&gt;=M3557,"Sí","No")</f>
        <v/>
      </c>
      <c r="O3557">
        <f>--AND(C3557=1,N3557="Sí")</f>
        <v/>
      </c>
      <c r="P3557">
        <f>--AND(C3557=0,N3557="Sí")</f>
        <v/>
      </c>
      <c r="Q3557">
        <f>--AND(C3557=1,N3557="No")</f>
        <v/>
      </c>
      <c r="R3557">
        <f>--AND(C3557=0,N3557="No")</f>
        <v/>
      </c>
      <c r="S3557">
        <f>--(C3557=--(L3557&gt;=M3557))</f>
        <v/>
      </c>
      <c r="T3557" s="11">
        <f>O3557*60000-P3557*3000</f>
        <v/>
      </c>
    </row>
    <row r="3558">
      <c r="A3558">
        <f>Datos!A3558</f>
        <v/>
      </c>
      <c r="B3558">
        <f>Datos!B3558</f>
        <v/>
      </c>
      <c r="C3558">
        <f>Datos!D3558</f>
        <v/>
      </c>
      <c r="D3558" t="n">
        <v>3558</v>
      </c>
      <c r="E3558" s="10">
        <f>IF(Datos!$G$3558&lt;=Bosque!$E$4,IF(Datos!$H$3558&lt;=Bosque!$E$5,Bosque!$M$6,Bosque!$M$7),IF(Datos!$G$3558&lt;=Bosque!$E$8,Bosque!$M$9,Bosque!$M$10))</f>
        <v/>
      </c>
      <c r="F3558" s="10">
        <f>IF(Datos!$H$3558&lt;=Bosque!$E$11,IF(Datos!$E$3558&lt;=Bosque!$E$12,Bosque!$M$13,Bosque!$M$14),IF(Datos!$I$3558&lt;=Bosque!$E$15,Bosque!$M$16,Bosque!$M$17))</f>
        <v/>
      </c>
      <c r="G3558" s="10">
        <f>IF(Datos!$E$3558&lt;=Bosque!$E$18,IF(Datos!$I$3558&lt;=Bosque!$E$19,Bosque!$M$20,Bosque!$M$21),Bosque!$M$22)</f>
        <v/>
      </c>
      <c r="H3558" s="10">
        <f>IF(Datos!$E$3558&lt;=Bosque!$E$23,IF(Datos!$E$3558&lt;=Bosque!$E$24,Bosque!$M$25,Bosque!$M$26),IF(Datos!$E$3558&lt;=Bosque!$E$27,Bosque!$M$28,Bosque!$M$29))</f>
        <v/>
      </c>
      <c r="I3558" s="10">
        <f>IF(Datos!$G$3558&lt;=Bosque!$E$30,IF(Datos!$E$3558&lt;=Bosque!$E$31,Bosque!$M$32,Bosque!$M$33),IF(Datos!$E$3558&lt;=Bosque!$E$34,Bosque!$M$35,Bosque!$M$36))</f>
        <v/>
      </c>
      <c r="J3558" s="10">
        <f>IF(Datos!$I$3558&lt;=Bosque!$E$37,IF(Datos!$H$3558&lt;=Bosque!$E$38,Bosque!$M$39,Bosque!$M$40),IF(Datos!$F$3558&lt;=Bosque!$E$41,Bosque!$M$42,Bosque!$M$43))</f>
        <v/>
      </c>
      <c r="K3558" s="10">
        <f>IF(Datos!$G$3558&lt;=Bosque!$E$44,IF(Datos!$H$3558&lt;=Bosque!$E$45,Bosque!$M$46,Bosque!$M$47),IF(Datos!$F$3558&lt;=Bosque!$E$48,Bosque!$M$49,Bosque!$M$50))</f>
        <v/>
      </c>
      <c r="L3558" s="10">
        <f>AVERAGE(E3558:K3558)</f>
        <v/>
      </c>
      <c r="M3558" s="10">
        <f>$M$2</f>
        <v/>
      </c>
      <c r="N3558">
        <f>IF(L3558&gt;=M3558,"Sí","No")</f>
        <v/>
      </c>
      <c r="O3558">
        <f>--AND(C3558=1,N3558="Sí")</f>
        <v/>
      </c>
      <c r="P3558">
        <f>--AND(C3558=0,N3558="Sí")</f>
        <v/>
      </c>
      <c r="Q3558">
        <f>--AND(C3558=1,N3558="No")</f>
        <v/>
      </c>
      <c r="R3558">
        <f>--AND(C3558=0,N3558="No")</f>
        <v/>
      </c>
      <c r="S3558">
        <f>--(C3558=--(L3558&gt;=M3558))</f>
        <v/>
      </c>
      <c r="T3558" s="11">
        <f>O3558*60000-P3558*3000</f>
        <v/>
      </c>
    </row>
    <row r="3559">
      <c r="A3559">
        <f>Datos!A3559</f>
        <v/>
      </c>
      <c r="B3559">
        <f>Datos!B3559</f>
        <v/>
      </c>
      <c r="C3559">
        <f>Datos!D3559</f>
        <v/>
      </c>
      <c r="D3559" t="n">
        <v>3559</v>
      </c>
      <c r="E3559" s="10">
        <f>IF(Datos!$G$3559&lt;=Bosque!$E$4,IF(Datos!$H$3559&lt;=Bosque!$E$5,Bosque!$M$6,Bosque!$M$7),IF(Datos!$G$3559&lt;=Bosque!$E$8,Bosque!$M$9,Bosque!$M$10))</f>
        <v/>
      </c>
      <c r="F3559" s="10">
        <f>IF(Datos!$H$3559&lt;=Bosque!$E$11,IF(Datos!$E$3559&lt;=Bosque!$E$12,Bosque!$M$13,Bosque!$M$14),IF(Datos!$I$3559&lt;=Bosque!$E$15,Bosque!$M$16,Bosque!$M$17))</f>
        <v/>
      </c>
      <c r="G3559" s="10">
        <f>IF(Datos!$E$3559&lt;=Bosque!$E$18,IF(Datos!$I$3559&lt;=Bosque!$E$19,Bosque!$M$20,Bosque!$M$21),Bosque!$M$22)</f>
        <v/>
      </c>
      <c r="H3559" s="10">
        <f>IF(Datos!$E$3559&lt;=Bosque!$E$23,IF(Datos!$E$3559&lt;=Bosque!$E$24,Bosque!$M$25,Bosque!$M$26),IF(Datos!$E$3559&lt;=Bosque!$E$27,Bosque!$M$28,Bosque!$M$29))</f>
        <v/>
      </c>
      <c r="I3559" s="10">
        <f>IF(Datos!$G$3559&lt;=Bosque!$E$30,IF(Datos!$E$3559&lt;=Bosque!$E$31,Bosque!$M$32,Bosque!$M$33),IF(Datos!$E$3559&lt;=Bosque!$E$34,Bosque!$M$35,Bosque!$M$36))</f>
        <v/>
      </c>
      <c r="J3559" s="10">
        <f>IF(Datos!$I$3559&lt;=Bosque!$E$37,IF(Datos!$H$3559&lt;=Bosque!$E$38,Bosque!$M$39,Bosque!$M$40),IF(Datos!$F$3559&lt;=Bosque!$E$41,Bosque!$M$42,Bosque!$M$43))</f>
        <v/>
      </c>
      <c r="K3559" s="10">
        <f>IF(Datos!$G$3559&lt;=Bosque!$E$44,IF(Datos!$H$3559&lt;=Bosque!$E$45,Bosque!$M$46,Bosque!$M$47),IF(Datos!$F$3559&lt;=Bosque!$E$48,Bosque!$M$49,Bosque!$M$50))</f>
        <v/>
      </c>
      <c r="L3559" s="10">
        <f>AVERAGE(E3559:K3559)</f>
        <v/>
      </c>
      <c r="M3559" s="10">
        <f>$M$2</f>
        <v/>
      </c>
      <c r="N3559">
        <f>IF(L3559&gt;=M3559,"Sí","No")</f>
        <v/>
      </c>
      <c r="O3559">
        <f>--AND(C3559=1,N3559="Sí")</f>
        <v/>
      </c>
      <c r="P3559">
        <f>--AND(C3559=0,N3559="Sí")</f>
        <v/>
      </c>
      <c r="Q3559">
        <f>--AND(C3559=1,N3559="No")</f>
        <v/>
      </c>
      <c r="R3559">
        <f>--AND(C3559=0,N3559="No")</f>
        <v/>
      </c>
      <c r="S3559">
        <f>--(C3559=--(L3559&gt;=M3559))</f>
        <v/>
      </c>
      <c r="T3559" s="11">
        <f>O3559*60000-P3559*3000</f>
        <v/>
      </c>
    </row>
    <row r="3560">
      <c r="A3560">
        <f>Datos!A3560</f>
        <v/>
      </c>
      <c r="B3560">
        <f>Datos!B3560</f>
        <v/>
      </c>
      <c r="C3560">
        <f>Datos!D3560</f>
        <v/>
      </c>
      <c r="D3560" t="n">
        <v>3560</v>
      </c>
      <c r="E3560" s="10">
        <f>IF(Datos!$G$3560&lt;=Bosque!$E$4,IF(Datos!$H$3560&lt;=Bosque!$E$5,Bosque!$M$6,Bosque!$M$7),IF(Datos!$G$3560&lt;=Bosque!$E$8,Bosque!$M$9,Bosque!$M$10))</f>
        <v/>
      </c>
      <c r="F3560" s="10">
        <f>IF(Datos!$H$3560&lt;=Bosque!$E$11,IF(Datos!$E$3560&lt;=Bosque!$E$12,Bosque!$M$13,Bosque!$M$14),IF(Datos!$I$3560&lt;=Bosque!$E$15,Bosque!$M$16,Bosque!$M$17))</f>
        <v/>
      </c>
      <c r="G3560" s="10">
        <f>IF(Datos!$E$3560&lt;=Bosque!$E$18,IF(Datos!$I$3560&lt;=Bosque!$E$19,Bosque!$M$20,Bosque!$M$21),Bosque!$M$22)</f>
        <v/>
      </c>
      <c r="H3560" s="10">
        <f>IF(Datos!$E$3560&lt;=Bosque!$E$23,IF(Datos!$E$3560&lt;=Bosque!$E$24,Bosque!$M$25,Bosque!$M$26),IF(Datos!$E$3560&lt;=Bosque!$E$27,Bosque!$M$28,Bosque!$M$29))</f>
        <v/>
      </c>
      <c r="I3560" s="10">
        <f>IF(Datos!$G$3560&lt;=Bosque!$E$30,IF(Datos!$E$3560&lt;=Bosque!$E$31,Bosque!$M$32,Bosque!$M$33),IF(Datos!$E$3560&lt;=Bosque!$E$34,Bosque!$M$35,Bosque!$M$36))</f>
        <v/>
      </c>
      <c r="J3560" s="10">
        <f>IF(Datos!$I$3560&lt;=Bosque!$E$37,IF(Datos!$H$3560&lt;=Bosque!$E$38,Bosque!$M$39,Bosque!$M$40),IF(Datos!$F$3560&lt;=Bosque!$E$41,Bosque!$M$42,Bosque!$M$43))</f>
        <v/>
      </c>
      <c r="K3560" s="10">
        <f>IF(Datos!$G$3560&lt;=Bosque!$E$44,IF(Datos!$H$3560&lt;=Bosque!$E$45,Bosque!$M$46,Bosque!$M$47),IF(Datos!$F$3560&lt;=Bosque!$E$48,Bosque!$M$49,Bosque!$M$50))</f>
        <v/>
      </c>
      <c r="L3560" s="10">
        <f>AVERAGE(E3560:K3560)</f>
        <v/>
      </c>
      <c r="M3560" s="10">
        <f>$M$2</f>
        <v/>
      </c>
      <c r="N3560">
        <f>IF(L3560&gt;=M3560,"Sí","No")</f>
        <v/>
      </c>
      <c r="O3560">
        <f>--AND(C3560=1,N3560="Sí")</f>
        <v/>
      </c>
      <c r="P3560">
        <f>--AND(C3560=0,N3560="Sí")</f>
        <v/>
      </c>
      <c r="Q3560">
        <f>--AND(C3560=1,N3560="No")</f>
        <v/>
      </c>
      <c r="R3560">
        <f>--AND(C3560=0,N3560="No")</f>
        <v/>
      </c>
      <c r="S3560">
        <f>--(C3560=--(L3560&gt;=M3560))</f>
        <v/>
      </c>
      <c r="T3560" s="11">
        <f>O3560*60000-P3560*3000</f>
        <v/>
      </c>
    </row>
    <row r="3561">
      <c r="A3561">
        <f>Datos!A3561</f>
        <v/>
      </c>
      <c r="B3561">
        <f>Datos!B3561</f>
        <v/>
      </c>
      <c r="C3561">
        <f>Datos!D3561</f>
        <v/>
      </c>
      <c r="D3561" t="n">
        <v>3561</v>
      </c>
      <c r="E3561" s="10">
        <f>IF(Datos!$G$3561&lt;=Bosque!$E$4,IF(Datos!$H$3561&lt;=Bosque!$E$5,Bosque!$M$6,Bosque!$M$7),IF(Datos!$G$3561&lt;=Bosque!$E$8,Bosque!$M$9,Bosque!$M$10))</f>
        <v/>
      </c>
      <c r="F3561" s="10">
        <f>IF(Datos!$H$3561&lt;=Bosque!$E$11,IF(Datos!$E$3561&lt;=Bosque!$E$12,Bosque!$M$13,Bosque!$M$14),IF(Datos!$I$3561&lt;=Bosque!$E$15,Bosque!$M$16,Bosque!$M$17))</f>
        <v/>
      </c>
      <c r="G3561" s="10">
        <f>IF(Datos!$E$3561&lt;=Bosque!$E$18,IF(Datos!$I$3561&lt;=Bosque!$E$19,Bosque!$M$20,Bosque!$M$21),Bosque!$M$22)</f>
        <v/>
      </c>
      <c r="H3561" s="10">
        <f>IF(Datos!$E$3561&lt;=Bosque!$E$23,IF(Datos!$E$3561&lt;=Bosque!$E$24,Bosque!$M$25,Bosque!$M$26),IF(Datos!$E$3561&lt;=Bosque!$E$27,Bosque!$M$28,Bosque!$M$29))</f>
        <v/>
      </c>
      <c r="I3561" s="10">
        <f>IF(Datos!$G$3561&lt;=Bosque!$E$30,IF(Datos!$E$3561&lt;=Bosque!$E$31,Bosque!$M$32,Bosque!$M$33),IF(Datos!$E$3561&lt;=Bosque!$E$34,Bosque!$M$35,Bosque!$M$36))</f>
        <v/>
      </c>
      <c r="J3561" s="10">
        <f>IF(Datos!$I$3561&lt;=Bosque!$E$37,IF(Datos!$H$3561&lt;=Bosque!$E$38,Bosque!$M$39,Bosque!$M$40),IF(Datos!$F$3561&lt;=Bosque!$E$41,Bosque!$M$42,Bosque!$M$43))</f>
        <v/>
      </c>
      <c r="K3561" s="10">
        <f>IF(Datos!$G$3561&lt;=Bosque!$E$44,IF(Datos!$H$3561&lt;=Bosque!$E$45,Bosque!$M$46,Bosque!$M$47),IF(Datos!$F$3561&lt;=Bosque!$E$48,Bosque!$M$49,Bosque!$M$50))</f>
        <v/>
      </c>
      <c r="L3561" s="10">
        <f>AVERAGE(E3561:K3561)</f>
        <v/>
      </c>
      <c r="M3561" s="10">
        <f>$M$2</f>
        <v/>
      </c>
      <c r="N3561">
        <f>IF(L3561&gt;=M3561,"Sí","No")</f>
        <v/>
      </c>
      <c r="O3561">
        <f>--AND(C3561=1,N3561="Sí")</f>
        <v/>
      </c>
      <c r="P3561">
        <f>--AND(C3561=0,N3561="Sí")</f>
        <v/>
      </c>
      <c r="Q3561">
        <f>--AND(C3561=1,N3561="No")</f>
        <v/>
      </c>
      <c r="R3561">
        <f>--AND(C3561=0,N3561="No")</f>
        <v/>
      </c>
      <c r="S3561">
        <f>--(C3561=--(L3561&gt;=M3561))</f>
        <v/>
      </c>
      <c r="T3561" s="11">
        <f>O3561*60000-P3561*3000</f>
        <v/>
      </c>
    </row>
    <row r="3562">
      <c r="A3562">
        <f>Datos!A3562</f>
        <v/>
      </c>
      <c r="B3562">
        <f>Datos!B3562</f>
        <v/>
      </c>
      <c r="C3562">
        <f>Datos!D3562</f>
        <v/>
      </c>
      <c r="D3562" t="n">
        <v>3562</v>
      </c>
      <c r="E3562" s="10">
        <f>IF(Datos!$G$3562&lt;=Bosque!$E$4,IF(Datos!$H$3562&lt;=Bosque!$E$5,Bosque!$M$6,Bosque!$M$7),IF(Datos!$G$3562&lt;=Bosque!$E$8,Bosque!$M$9,Bosque!$M$10))</f>
        <v/>
      </c>
      <c r="F3562" s="10">
        <f>IF(Datos!$H$3562&lt;=Bosque!$E$11,IF(Datos!$E$3562&lt;=Bosque!$E$12,Bosque!$M$13,Bosque!$M$14),IF(Datos!$I$3562&lt;=Bosque!$E$15,Bosque!$M$16,Bosque!$M$17))</f>
        <v/>
      </c>
      <c r="G3562" s="10">
        <f>IF(Datos!$E$3562&lt;=Bosque!$E$18,IF(Datos!$I$3562&lt;=Bosque!$E$19,Bosque!$M$20,Bosque!$M$21),Bosque!$M$22)</f>
        <v/>
      </c>
      <c r="H3562" s="10">
        <f>IF(Datos!$E$3562&lt;=Bosque!$E$23,IF(Datos!$E$3562&lt;=Bosque!$E$24,Bosque!$M$25,Bosque!$M$26),IF(Datos!$E$3562&lt;=Bosque!$E$27,Bosque!$M$28,Bosque!$M$29))</f>
        <v/>
      </c>
      <c r="I3562" s="10">
        <f>IF(Datos!$G$3562&lt;=Bosque!$E$30,IF(Datos!$E$3562&lt;=Bosque!$E$31,Bosque!$M$32,Bosque!$M$33),IF(Datos!$E$3562&lt;=Bosque!$E$34,Bosque!$M$35,Bosque!$M$36))</f>
        <v/>
      </c>
      <c r="J3562" s="10">
        <f>IF(Datos!$I$3562&lt;=Bosque!$E$37,IF(Datos!$H$3562&lt;=Bosque!$E$38,Bosque!$M$39,Bosque!$M$40),IF(Datos!$F$3562&lt;=Bosque!$E$41,Bosque!$M$42,Bosque!$M$43))</f>
        <v/>
      </c>
      <c r="K3562" s="10">
        <f>IF(Datos!$G$3562&lt;=Bosque!$E$44,IF(Datos!$H$3562&lt;=Bosque!$E$45,Bosque!$M$46,Bosque!$M$47),IF(Datos!$F$3562&lt;=Bosque!$E$48,Bosque!$M$49,Bosque!$M$50))</f>
        <v/>
      </c>
      <c r="L3562" s="10">
        <f>AVERAGE(E3562:K3562)</f>
        <v/>
      </c>
      <c r="M3562" s="10">
        <f>$M$2</f>
        <v/>
      </c>
      <c r="N3562">
        <f>IF(L3562&gt;=M3562,"Sí","No")</f>
        <v/>
      </c>
      <c r="O3562">
        <f>--AND(C3562=1,N3562="Sí")</f>
        <v/>
      </c>
      <c r="P3562">
        <f>--AND(C3562=0,N3562="Sí")</f>
        <v/>
      </c>
      <c r="Q3562">
        <f>--AND(C3562=1,N3562="No")</f>
        <v/>
      </c>
      <c r="R3562">
        <f>--AND(C3562=0,N3562="No")</f>
        <v/>
      </c>
      <c r="S3562">
        <f>--(C3562=--(L3562&gt;=M3562))</f>
        <v/>
      </c>
      <c r="T3562" s="11">
        <f>O3562*60000-P3562*3000</f>
        <v/>
      </c>
    </row>
    <row r="3563">
      <c r="A3563">
        <f>Datos!A3563</f>
        <v/>
      </c>
      <c r="B3563">
        <f>Datos!B3563</f>
        <v/>
      </c>
      <c r="C3563">
        <f>Datos!D3563</f>
        <v/>
      </c>
      <c r="D3563" t="n">
        <v>3563</v>
      </c>
      <c r="E3563" s="10">
        <f>IF(Datos!$G$3563&lt;=Bosque!$E$4,IF(Datos!$H$3563&lt;=Bosque!$E$5,Bosque!$M$6,Bosque!$M$7),IF(Datos!$G$3563&lt;=Bosque!$E$8,Bosque!$M$9,Bosque!$M$10))</f>
        <v/>
      </c>
      <c r="F3563" s="10">
        <f>IF(Datos!$H$3563&lt;=Bosque!$E$11,IF(Datos!$E$3563&lt;=Bosque!$E$12,Bosque!$M$13,Bosque!$M$14),IF(Datos!$I$3563&lt;=Bosque!$E$15,Bosque!$M$16,Bosque!$M$17))</f>
        <v/>
      </c>
      <c r="G3563" s="10">
        <f>IF(Datos!$E$3563&lt;=Bosque!$E$18,IF(Datos!$I$3563&lt;=Bosque!$E$19,Bosque!$M$20,Bosque!$M$21),Bosque!$M$22)</f>
        <v/>
      </c>
      <c r="H3563" s="10">
        <f>IF(Datos!$E$3563&lt;=Bosque!$E$23,IF(Datos!$E$3563&lt;=Bosque!$E$24,Bosque!$M$25,Bosque!$M$26),IF(Datos!$E$3563&lt;=Bosque!$E$27,Bosque!$M$28,Bosque!$M$29))</f>
        <v/>
      </c>
      <c r="I3563" s="10">
        <f>IF(Datos!$G$3563&lt;=Bosque!$E$30,IF(Datos!$E$3563&lt;=Bosque!$E$31,Bosque!$M$32,Bosque!$M$33),IF(Datos!$E$3563&lt;=Bosque!$E$34,Bosque!$M$35,Bosque!$M$36))</f>
        <v/>
      </c>
      <c r="J3563" s="10">
        <f>IF(Datos!$I$3563&lt;=Bosque!$E$37,IF(Datos!$H$3563&lt;=Bosque!$E$38,Bosque!$M$39,Bosque!$M$40),IF(Datos!$F$3563&lt;=Bosque!$E$41,Bosque!$M$42,Bosque!$M$43))</f>
        <v/>
      </c>
      <c r="K3563" s="10">
        <f>IF(Datos!$G$3563&lt;=Bosque!$E$44,IF(Datos!$H$3563&lt;=Bosque!$E$45,Bosque!$M$46,Bosque!$M$47),IF(Datos!$F$3563&lt;=Bosque!$E$48,Bosque!$M$49,Bosque!$M$50))</f>
        <v/>
      </c>
      <c r="L3563" s="10">
        <f>AVERAGE(E3563:K3563)</f>
        <v/>
      </c>
      <c r="M3563" s="10">
        <f>$M$2</f>
        <v/>
      </c>
      <c r="N3563">
        <f>IF(L3563&gt;=M3563,"Sí","No")</f>
        <v/>
      </c>
      <c r="O3563">
        <f>--AND(C3563=1,N3563="Sí")</f>
        <v/>
      </c>
      <c r="P3563">
        <f>--AND(C3563=0,N3563="Sí")</f>
        <v/>
      </c>
      <c r="Q3563">
        <f>--AND(C3563=1,N3563="No")</f>
        <v/>
      </c>
      <c r="R3563">
        <f>--AND(C3563=0,N3563="No")</f>
        <v/>
      </c>
      <c r="S3563">
        <f>--(C3563=--(L3563&gt;=M3563))</f>
        <v/>
      </c>
      <c r="T3563" s="11">
        <f>O3563*60000-P3563*3000</f>
        <v/>
      </c>
    </row>
    <row r="3564">
      <c r="A3564">
        <f>Datos!A3564</f>
        <v/>
      </c>
      <c r="B3564">
        <f>Datos!B3564</f>
        <v/>
      </c>
      <c r="C3564">
        <f>Datos!D3564</f>
        <v/>
      </c>
      <c r="D3564" t="n">
        <v>3564</v>
      </c>
      <c r="E3564" s="10">
        <f>IF(Datos!$G$3564&lt;=Bosque!$E$4,IF(Datos!$H$3564&lt;=Bosque!$E$5,Bosque!$M$6,Bosque!$M$7),IF(Datos!$G$3564&lt;=Bosque!$E$8,Bosque!$M$9,Bosque!$M$10))</f>
        <v/>
      </c>
      <c r="F3564" s="10">
        <f>IF(Datos!$H$3564&lt;=Bosque!$E$11,IF(Datos!$E$3564&lt;=Bosque!$E$12,Bosque!$M$13,Bosque!$M$14),IF(Datos!$I$3564&lt;=Bosque!$E$15,Bosque!$M$16,Bosque!$M$17))</f>
        <v/>
      </c>
      <c r="G3564" s="10">
        <f>IF(Datos!$E$3564&lt;=Bosque!$E$18,IF(Datos!$I$3564&lt;=Bosque!$E$19,Bosque!$M$20,Bosque!$M$21),Bosque!$M$22)</f>
        <v/>
      </c>
      <c r="H3564" s="10">
        <f>IF(Datos!$E$3564&lt;=Bosque!$E$23,IF(Datos!$E$3564&lt;=Bosque!$E$24,Bosque!$M$25,Bosque!$M$26),IF(Datos!$E$3564&lt;=Bosque!$E$27,Bosque!$M$28,Bosque!$M$29))</f>
        <v/>
      </c>
      <c r="I3564" s="10">
        <f>IF(Datos!$G$3564&lt;=Bosque!$E$30,IF(Datos!$E$3564&lt;=Bosque!$E$31,Bosque!$M$32,Bosque!$M$33),IF(Datos!$E$3564&lt;=Bosque!$E$34,Bosque!$M$35,Bosque!$M$36))</f>
        <v/>
      </c>
      <c r="J3564" s="10">
        <f>IF(Datos!$I$3564&lt;=Bosque!$E$37,IF(Datos!$H$3564&lt;=Bosque!$E$38,Bosque!$M$39,Bosque!$M$40),IF(Datos!$F$3564&lt;=Bosque!$E$41,Bosque!$M$42,Bosque!$M$43))</f>
        <v/>
      </c>
      <c r="K3564" s="10">
        <f>IF(Datos!$G$3564&lt;=Bosque!$E$44,IF(Datos!$H$3564&lt;=Bosque!$E$45,Bosque!$M$46,Bosque!$M$47),IF(Datos!$F$3564&lt;=Bosque!$E$48,Bosque!$M$49,Bosque!$M$50))</f>
        <v/>
      </c>
      <c r="L3564" s="10">
        <f>AVERAGE(E3564:K3564)</f>
        <v/>
      </c>
      <c r="M3564" s="10">
        <f>$M$2</f>
        <v/>
      </c>
      <c r="N3564">
        <f>IF(L3564&gt;=M3564,"Sí","No")</f>
        <v/>
      </c>
      <c r="O3564">
        <f>--AND(C3564=1,N3564="Sí")</f>
        <v/>
      </c>
      <c r="P3564">
        <f>--AND(C3564=0,N3564="Sí")</f>
        <v/>
      </c>
      <c r="Q3564">
        <f>--AND(C3564=1,N3564="No")</f>
        <v/>
      </c>
      <c r="R3564">
        <f>--AND(C3564=0,N3564="No")</f>
        <v/>
      </c>
      <c r="S3564">
        <f>--(C3564=--(L3564&gt;=M3564))</f>
        <v/>
      </c>
      <c r="T3564" s="11">
        <f>O3564*60000-P3564*3000</f>
        <v/>
      </c>
    </row>
    <row r="3565">
      <c r="A3565">
        <f>Datos!A3565</f>
        <v/>
      </c>
      <c r="B3565">
        <f>Datos!B3565</f>
        <v/>
      </c>
      <c r="C3565">
        <f>Datos!D3565</f>
        <v/>
      </c>
      <c r="D3565" t="n">
        <v>3565</v>
      </c>
      <c r="E3565" s="10">
        <f>IF(Datos!$G$3565&lt;=Bosque!$E$4,IF(Datos!$H$3565&lt;=Bosque!$E$5,Bosque!$M$6,Bosque!$M$7),IF(Datos!$G$3565&lt;=Bosque!$E$8,Bosque!$M$9,Bosque!$M$10))</f>
        <v/>
      </c>
      <c r="F3565" s="10">
        <f>IF(Datos!$H$3565&lt;=Bosque!$E$11,IF(Datos!$E$3565&lt;=Bosque!$E$12,Bosque!$M$13,Bosque!$M$14),IF(Datos!$I$3565&lt;=Bosque!$E$15,Bosque!$M$16,Bosque!$M$17))</f>
        <v/>
      </c>
      <c r="G3565" s="10">
        <f>IF(Datos!$E$3565&lt;=Bosque!$E$18,IF(Datos!$I$3565&lt;=Bosque!$E$19,Bosque!$M$20,Bosque!$M$21),Bosque!$M$22)</f>
        <v/>
      </c>
      <c r="H3565" s="10">
        <f>IF(Datos!$E$3565&lt;=Bosque!$E$23,IF(Datos!$E$3565&lt;=Bosque!$E$24,Bosque!$M$25,Bosque!$M$26),IF(Datos!$E$3565&lt;=Bosque!$E$27,Bosque!$M$28,Bosque!$M$29))</f>
        <v/>
      </c>
      <c r="I3565" s="10">
        <f>IF(Datos!$G$3565&lt;=Bosque!$E$30,IF(Datos!$E$3565&lt;=Bosque!$E$31,Bosque!$M$32,Bosque!$M$33),IF(Datos!$E$3565&lt;=Bosque!$E$34,Bosque!$M$35,Bosque!$M$36))</f>
        <v/>
      </c>
      <c r="J3565" s="10">
        <f>IF(Datos!$I$3565&lt;=Bosque!$E$37,IF(Datos!$H$3565&lt;=Bosque!$E$38,Bosque!$M$39,Bosque!$M$40),IF(Datos!$F$3565&lt;=Bosque!$E$41,Bosque!$M$42,Bosque!$M$43))</f>
        <v/>
      </c>
      <c r="K3565" s="10">
        <f>IF(Datos!$G$3565&lt;=Bosque!$E$44,IF(Datos!$H$3565&lt;=Bosque!$E$45,Bosque!$M$46,Bosque!$M$47),IF(Datos!$F$3565&lt;=Bosque!$E$48,Bosque!$M$49,Bosque!$M$50))</f>
        <v/>
      </c>
      <c r="L3565" s="10">
        <f>AVERAGE(E3565:K3565)</f>
        <v/>
      </c>
      <c r="M3565" s="10">
        <f>$M$2</f>
        <v/>
      </c>
      <c r="N3565">
        <f>IF(L3565&gt;=M3565,"Sí","No")</f>
        <v/>
      </c>
      <c r="O3565">
        <f>--AND(C3565=1,N3565="Sí")</f>
        <v/>
      </c>
      <c r="P3565">
        <f>--AND(C3565=0,N3565="Sí")</f>
        <v/>
      </c>
      <c r="Q3565">
        <f>--AND(C3565=1,N3565="No")</f>
        <v/>
      </c>
      <c r="R3565">
        <f>--AND(C3565=0,N3565="No")</f>
        <v/>
      </c>
      <c r="S3565">
        <f>--(C3565=--(L3565&gt;=M3565))</f>
        <v/>
      </c>
      <c r="T3565" s="11">
        <f>O3565*60000-P3565*3000</f>
        <v/>
      </c>
    </row>
    <row r="3566">
      <c r="A3566">
        <f>Datos!A3566</f>
        <v/>
      </c>
      <c r="B3566">
        <f>Datos!B3566</f>
        <v/>
      </c>
      <c r="C3566">
        <f>Datos!D3566</f>
        <v/>
      </c>
      <c r="D3566" t="n">
        <v>3566</v>
      </c>
      <c r="E3566" s="10">
        <f>IF(Datos!$G$3566&lt;=Bosque!$E$4,IF(Datos!$H$3566&lt;=Bosque!$E$5,Bosque!$M$6,Bosque!$M$7),IF(Datos!$G$3566&lt;=Bosque!$E$8,Bosque!$M$9,Bosque!$M$10))</f>
        <v/>
      </c>
      <c r="F3566" s="10">
        <f>IF(Datos!$H$3566&lt;=Bosque!$E$11,IF(Datos!$E$3566&lt;=Bosque!$E$12,Bosque!$M$13,Bosque!$M$14),IF(Datos!$I$3566&lt;=Bosque!$E$15,Bosque!$M$16,Bosque!$M$17))</f>
        <v/>
      </c>
      <c r="G3566" s="10">
        <f>IF(Datos!$E$3566&lt;=Bosque!$E$18,IF(Datos!$I$3566&lt;=Bosque!$E$19,Bosque!$M$20,Bosque!$M$21),Bosque!$M$22)</f>
        <v/>
      </c>
      <c r="H3566" s="10">
        <f>IF(Datos!$E$3566&lt;=Bosque!$E$23,IF(Datos!$E$3566&lt;=Bosque!$E$24,Bosque!$M$25,Bosque!$M$26),IF(Datos!$E$3566&lt;=Bosque!$E$27,Bosque!$M$28,Bosque!$M$29))</f>
        <v/>
      </c>
      <c r="I3566" s="10">
        <f>IF(Datos!$G$3566&lt;=Bosque!$E$30,IF(Datos!$E$3566&lt;=Bosque!$E$31,Bosque!$M$32,Bosque!$M$33),IF(Datos!$E$3566&lt;=Bosque!$E$34,Bosque!$M$35,Bosque!$M$36))</f>
        <v/>
      </c>
      <c r="J3566" s="10">
        <f>IF(Datos!$I$3566&lt;=Bosque!$E$37,IF(Datos!$H$3566&lt;=Bosque!$E$38,Bosque!$M$39,Bosque!$M$40),IF(Datos!$F$3566&lt;=Bosque!$E$41,Bosque!$M$42,Bosque!$M$43))</f>
        <v/>
      </c>
      <c r="K3566" s="10">
        <f>IF(Datos!$G$3566&lt;=Bosque!$E$44,IF(Datos!$H$3566&lt;=Bosque!$E$45,Bosque!$M$46,Bosque!$M$47),IF(Datos!$F$3566&lt;=Bosque!$E$48,Bosque!$M$49,Bosque!$M$50))</f>
        <v/>
      </c>
      <c r="L3566" s="10">
        <f>AVERAGE(E3566:K3566)</f>
        <v/>
      </c>
      <c r="M3566" s="10">
        <f>$M$2</f>
        <v/>
      </c>
      <c r="N3566">
        <f>IF(L3566&gt;=M3566,"Sí","No")</f>
        <v/>
      </c>
      <c r="O3566">
        <f>--AND(C3566=1,N3566="Sí")</f>
        <v/>
      </c>
      <c r="P3566">
        <f>--AND(C3566=0,N3566="Sí")</f>
        <v/>
      </c>
      <c r="Q3566">
        <f>--AND(C3566=1,N3566="No")</f>
        <v/>
      </c>
      <c r="R3566">
        <f>--AND(C3566=0,N3566="No")</f>
        <v/>
      </c>
      <c r="S3566">
        <f>--(C3566=--(L3566&gt;=M3566))</f>
        <v/>
      </c>
      <c r="T3566" s="11">
        <f>O3566*60000-P3566*3000</f>
        <v/>
      </c>
    </row>
    <row r="3567">
      <c r="A3567">
        <f>Datos!A3567</f>
        <v/>
      </c>
      <c r="B3567">
        <f>Datos!B3567</f>
        <v/>
      </c>
      <c r="C3567">
        <f>Datos!D3567</f>
        <v/>
      </c>
      <c r="D3567" t="n">
        <v>3567</v>
      </c>
      <c r="E3567" s="10">
        <f>IF(Datos!$G$3567&lt;=Bosque!$E$4,IF(Datos!$H$3567&lt;=Bosque!$E$5,Bosque!$M$6,Bosque!$M$7),IF(Datos!$G$3567&lt;=Bosque!$E$8,Bosque!$M$9,Bosque!$M$10))</f>
        <v/>
      </c>
      <c r="F3567" s="10">
        <f>IF(Datos!$H$3567&lt;=Bosque!$E$11,IF(Datos!$E$3567&lt;=Bosque!$E$12,Bosque!$M$13,Bosque!$M$14),IF(Datos!$I$3567&lt;=Bosque!$E$15,Bosque!$M$16,Bosque!$M$17))</f>
        <v/>
      </c>
      <c r="G3567" s="10">
        <f>IF(Datos!$E$3567&lt;=Bosque!$E$18,IF(Datos!$I$3567&lt;=Bosque!$E$19,Bosque!$M$20,Bosque!$M$21),Bosque!$M$22)</f>
        <v/>
      </c>
      <c r="H3567" s="10">
        <f>IF(Datos!$E$3567&lt;=Bosque!$E$23,IF(Datos!$E$3567&lt;=Bosque!$E$24,Bosque!$M$25,Bosque!$M$26),IF(Datos!$E$3567&lt;=Bosque!$E$27,Bosque!$M$28,Bosque!$M$29))</f>
        <v/>
      </c>
      <c r="I3567" s="10">
        <f>IF(Datos!$G$3567&lt;=Bosque!$E$30,IF(Datos!$E$3567&lt;=Bosque!$E$31,Bosque!$M$32,Bosque!$M$33),IF(Datos!$E$3567&lt;=Bosque!$E$34,Bosque!$M$35,Bosque!$M$36))</f>
        <v/>
      </c>
      <c r="J3567" s="10">
        <f>IF(Datos!$I$3567&lt;=Bosque!$E$37,IF(Datos!$H$3567&lt;=Bosque!$E$38,Bosque!$M$39,Bosque!$M$40),IF(Datos!$F$3567&lt;=Bosque!$E$41,Bosque!$M$42,Bosque!$M$43))</f>
        <v/>
      </c>
      <c r="K3567" s="10">
        <f>IF(Datos!$G$3567&lt;=Bosque!$E$44,IF(Datos!$H$3567&lt;=Bosque!$E$45,Bosque!$M$46,Bosque!$M$47),IF(Datos!$F$3567&lt;=Bosque!$E$48,Bosque!$M$49,Bosque!$M$50))</f>
        <v/>
      </c>
      <c r="L3567" s="10">
        <f>AVERAGE(E3567:K3567)</f>
        <v/>
      </c>
      <c r="M3567" s="10">
        <f>$M$2</f>
        <v/>
      </c>
      <c r="N3567">
        <f>IF(L3567&gt;=M3567,"Sí","No")</f>
        <v/>
      </c>
      <c r="O3567">
        <f>--AND(C3567=1,N3567="Sí")</f>
        <v/>
      </c>
      <c r="P3567">
        <f>--AND(C3567=0,N3567="Sí")</f>
        <v/>
      </c>
      <c r="Q3567">
        <f>--AND(C3567=1,N3567="No")</f>
        <v/>
      </c>
      <c r="R3567">
        <f>--AND(C3567=0,N3567="No")</f>
        <v/>
      </c>
      <c r="S3567">
        <f>--(C3567=--(L3567&gt;=M3567))</f>
        <v/>
      </c>
      <c r="T3567" s="11">
        <f>O3567*60000-P3567*3000</f>
        <v/>
      </c>
    </row>
    <row r="3568">
      <c r="A3568">
        <f>Datos!A3568</f>
        <v/>
      </c>
      <c r="B3568">
        <f>Datos!B3568</f>
        <v/>
      </c>
      <c r="C3568">
        <f>Datos!D3568</f>
        <v/>
      </c>
      <c r="D3568" t="n">
        <v>3568</v>
      </c>
      <c r="E3568" s="10">
        <f>IF(Datos!$G$3568&lt;=Bosque!$E$4,IF(Datos!$H$3568&lt;=Bosque!$E$5,Bosque!$M$6,Bosque!$M$7),IF(Datos!$G$3568&lt;=Bosque!$E$8,Bosque!$M$9,Bosque!$M$10))</f>
        <v/>
      </c>
      <c r="F3568" s="10">
        <f>IF(Datos!$H$3568&lt;=Bosque!$E$11,IF(Datos!$E$3568&lt;=Bosque!$E$12,Bosque!$M$13,Bosque!$M$14),IF(Datos!$I$3568&lt;=Bosque!$E$15,Bosque!$M$16,Bosque!$M$17))</f>
        <v/>
      </c>
      <c r="G3568" s="10">
        <f>IF(Datos!$E$3568&lt;=Bosque!$E$18,IF(Datos!$I$3568&lt;=Bosque!$E$19,Bosque!$M$20,Bosque!$M$21),Bosque!$M$22)</f>
        <v/>
      </c>
      <c r="H3568" s="10">
        <f>IF(Datos!$E$3568&lt;=Bosque!$E$23,IF(Datos!$E$3568&lt;=Bosque!$E$24,Bosque!$M$25,Bosque!$M$26),IF(Datos!$E$3568&lt;=Bosque!$E$27,Bosque!$M$28,Bosque!$M$29))</f>
        <v/>
      </c>
      <c r="I3568" s="10">
        <f>IF(Datos!$G$3568&lt;=Bosque!$E$30,IF(Datos!$E$3568&lt;=Bosque!$E$31,Bosque!$M$32,Bosque!$M$33),IF(Datos!$E$3568&lt;=Bosque!$E$34,Bosque!$M$35,Bosque!$M$36))</f>
        <v/>
      </c>
      <c r="J3568" s="10">
        <f>IF(Datos!$I$3568&lt;=Bosque!$E$37,IF(Datos!$H$3568&lt;=Bosque!$E$38,Bosque!$M$39,Bosque!$M$40),IF(Datos!$F$3568&lt;=Bosque!$E$41,Bosque!$M$42,Bosque!$M$43))</f>
        <v/>
      </c>
      <c r="K3568" s="10">
        <f>IF(Datos!$G$3568&lt;=Bosque!$E$44,IF(Datos!$H$3568&lt;=Bosque!$E$45,Bosque!$M$46,Bosque!$M$47),IF(Datos!$F$3568&lt;=Bosque!$E$48,Bosque!$M$49,Bosque!$M$50))</f>
        <v/>
      </c>
      <c r="L3568" s="10">
        <f>AVERAGE(E3568:K3568)</f>
        <v/>
      </c>
      <c r="M3568" s="10">
        <f>$M$2</f>
        <v/>
      </c>
      <c r="N3568">
        <f>IF(L3568&gt;=M3568,"Sí","No")</f>
        <v/>
      </c>
      <c r="O3568">
        <f>--AND(C3568=1,N3568="Sí")</f>
        <v/>
      </c>
      <c r="P3568">
        <f>--AND(C3568=0,N3568="Sí")</f>
        <v/>
      </c>
      <c r="Q3568">
        <f>--AND(C3568=1,N3568="No")</f>
        <v/>
      </c>
      <c r="R3568">
        <f>--AND(C3568=0,N3568="No")</f>
        <v/>
      </c>
      <c r="S3568">
        <f>--(C3568=--(L3568&gt;=M3568))</f>
        <v/>
      </c>
      <c r="T3568" s="11">
        <f>O3568*60000-P3568*3000</f>
        <v/>
      </c>
    </row>
    <row r="3569">
      <c r="A3569">
        <f>Datos!A3569</f>
        <v/>
      </c>
      <c r="B3569">
        <f>Datos!B3569</f>
        <v/>
      </c>
      <c r="C3569">
        <f>Datos!D3569</f>
        <v/>
      </c>
      <c r="D3569" t="n">
        <v>3569</v>
      </c>
      <c r="E3569" s="10">
        <f>IF(Datos!$G$3569&lt;=Bosque!$E$4,IF(Datos!$H$3569&lt;=Bosque!$E$5,Bosque!$M$6,Bosque!$M$7),IF(Datos!$G$3569&lt;=Bosque!$E$8,Bosque!$M$9,Bosque!$M$10))</f>
        <v/>
      </c>
      <c r="F3569" s="10">
        <f>IF(Datos!$H$3569&lt;=Bosque!$E$11,IF(Datos!$E$3569&lt;=Bosque!$E$12,Bosque!$M$13,Bosque!$M$14),IF(Datos!$I$3569&lt;=Bosque!$E$15,Bosque!$M$16,Bosque!$M$17))</f>
        <v/>
      </c>
      <c r="G3569" s="10">
        <f>IF(Datos!$E$3569&lt;=Bosque!$E$18,IF(Datos!$I$3569&lt;=Bosque!$E$19,Bosque!$M$20,Bosque!$M$21),Bosque!$M$22)</f>
        <v/>
      </c>
      <c r="H3569" s="10">
        <f>IF(Datos!$E$3569&lt;=Bosque!$E$23,IF(Datos!$E$3569&lt;=Bosque!$E$24,Bosque!$M$25,Bosque!$M$26),IF(Datos!$E$3569&lt;=Bosque!$E$27,Bosque!$M$28,Bosque!$M$29))</f>
        <v/>
      </c>
      <c r="I3569" s="10">
        <f>IF(Datos!$G$3569&lt;=Bosque!$E$30,IF(Datos!$E$3569&lt;=Bosque!$E$31,Bosque!$M$32,Bosque!$M$33),IF(Datos!$E$3569&lt;=Bosque!$E$34,Bosque!$M$35,Bosque!$M$36))</f>
        <v/>
      </c>
      <c r="J3569" s="10">
        <f>IF(Datos!$I$3569&lt;=Bosque!$E$37,IF(Datos!$H$3569&lt;=Bosque!$E$38,Bosque!$M$39,Bosque!$M$40),IF(Datos!$F$3569&lt;=Bosque!$E$41,Bosque!$M$42,Bosque!$M$43))</f>
        <v/>
      </c>
      <c r="K3569" s="10">
        <f>IF(Datos!$G$3569&lt;=Bosque!$E$44,IF(Datos!$H$3569&lt;=Bosque!$E$45,Bosque!$M$46,Bosque!$M$47),IF(Datos!$F$3569&lt;=Bosque!$E$48,Bosque!$M$49,Bosque!$M$50))</f>
        <v/>
      </c>
      <c r="L3569" s="10">
        <f>AVERAGE(E3569:K3569)</f>
        <v/>
      </c>
      <c r="M3569" s="10">
        <f>$M$2</f>
        <v/>
      </c>
      <c r="N3569">
        <f>IF(L3569&gt;=M3569,"Sí","No")</f>
        <v/>
      </c>
      <c r="O3569">
        <f>--AND(C3569=1,N3569="Sí")</f>
        <v/>
      </c>
      <c r="P3569">
        <f>--AND(C3569=0,N3569="Sí")</f>
        <v/>
      </c>
      <c r="Q3569">
        <f>--AND(C3569=1,N3569="No")</f>
        <v/>
      </c>
      <c r="R3569">
        <f>--AND(C3569=0,N3569="No")</f>
        <v/>
      </c>
      <c r="S3569">
        <f>--(C3569=--(L3569&gt;=M3569))</f>
        <v/>
      </c>
      <c r="T3569" s="11">
        <f>O3569*60000-P3569*3000</f>
        <v/>
      </c>
    </row>
    <row r="3570">
      <c r="A3570">
        <f>Datos!A3570</f>
        <v/>
      </c>
      <c r="B3570">
        <f>Datos!B3570</f>
        <v/>
      </c>
      <c r="C3570">
        <f>Datos!D3570</f>
        <v/>
      </c>
      <c r="D3570" t="n">
        <v>3570</v>
      </c>
      <c r="E3570" s="10">
        <f>IF(Datos!$G$3570&lt;=Bosque!$E$4,IF(Datos!$H$3570&lt;=Bosque!$E$5,Bosque!$M$6,Bosque!$M$7),IF(Datos!$G$3570&lt;=Bosque!$E$8,Bosque!$M$9,Bosque!$M$10))</f>
        <v/>
      </c>
      <c r="F3570" s="10">
        <f>IF(Datos!$H$3570&lt;=Bosque!$E$11,IF(Datos!$E$3570&lt;=Bosque!$E$12,Bosque!$M$13,Bosque!$M$14),IF(Datos!$I$3570&lt;=Bosque!$E$15,Bosque!$M$16,Bosque!$M$17))</f>
        <v/>
      </c>
      <c r="G3570" s="10">
        <f>IF(Datos!$E$3570&lt;=Bosque!$E$18,IF(Datos!$I$3570&lt;=Bosque!$E$19,Bosque!$M$20,Bosque!$M$21),Bosque!$M$22)</f>
        <v/>
      </c>
      <c r="H3570" s="10">
        <f>IF(Datos!$E$3570&lt;=Bosque!$E$23,IF(Datos!$E$3570&lt;=Bosque!$E$24,Bosque!$M$25,Bosque!$M$26),IF(Datos!$E$3570&lt;=Bosque!$E$27,Bosque!$M$28,Bosque!$M$29))</f>
        <v/>
      </c>
      <c r="I3570" s="10">
        <f>IF(Datos!$G$3570&lt;=Bosque!$E$30,IF(Datos!$E$3570&lt;=Bosque!$E$31,Bosque!$M$32,Bosque!$M$33),IF(Datos!$E$3570&lt;=Bosque!$E$34,Bosque!$M$35,Bosque!$M$36))</f>
        <v/>
      </c>
      <c r="J3570" s="10">
        <f>IF(Datos!$I$3570&lt;=Bosque!$E$37,IF(Datos!$H$3570&lt;=Bosque!$E$38,Bosque!$M$39,Bosque!$M$40),IF(Datos!$F$3570&lt;=Bosque!$E$41,Bosque!$M$42,Bosque!$M$43))</f>
        <v/>
      </c>
      <c r="K3570" s="10">
        <f>IF(Datos!$G$3570&lt;=Bosque!$E$44,IF(Datos!$H$3570&lt;=Bosque!$E$45,Bosque!$M$46,Bosque!$M$47),IF(Datos!$F$3570&lt;=Bosque!$E$48,Bosque!$M$49,Bosque!$M$50))</f>
        <v/>
      </c>
      <c r="L3570" s="10">
        <f>AVERAGE(E3570:K3570)</f>
        <v/>
      </c>
      <c r="M3570" s="10">
        <f>$M$2</f>
        <v/>
      </c>
      <c r="N3570">
        <f>IF(L3570&gt;=M3570,"Sí","No")</f>
        <v/>
      </c>
      <c r="O3570">
        <f>--AND(C3570=1,N3570="Sí")</f>
        <v/>
      </c>
      <c r="P3570">
        <f>--AND(C3570=0,N3570="Sí")</f>
        <v/>
      </c>
      <c r="Q3570">
        <f>--AND(C3570=1,N3570="No")</f>
        <v/>
      </c>
      <c r="R3570">
        <f>--AND(C3570=0,N3570="No")</f>
        <v/>
      </c>
      <c r="S3570">
        <f>--(C3570=--(L3570&gt;=M3570))</f>
        <v/>
      </c>
      <c r="T3570" s="11">
        <f>O3570*60000-P3570*3000</f>
        <v/>
      </c>
    </row>
    <row r="3571">
      <c r="A3571">
        <f>Datos!A3571</f>
        <v/>
      </c>
      <c r="B3571">
        <f>Datos!B3571</f>
        <v/>
      </c>
      <c r="C3571">
        <f>Datos!D3571</f>
        <v/>
      </c>
      <c r="D3571" t="n">
        <v>3571</v>
      </c>
      <c r="E3571" s="10">
        <f>IF(Datos!$G$3571&lt;=Bosque!$E$4,IF(Datos!$H$3571&lt;=Bosque!$E$5,Bosque!$M$6,Bosque!$M$7),IF(Datos!$G$3571&lt;=Bosque!$E$8,Bosque!$M$9,Bosque!$M$10))</f>
        <v/>
      </c>
      <c r="F3571" s="10">
        <f>IF(Datos!$H$3571&lt;=Bosque!$E$11,IF(Datos!$E$3571&lt;=Bosque!$E$12,Bosque!$M$13,Bosque!$M$14),IF(Datos!$I$3571&lt;=Bosque!$E$15,Bosque!$M$16,Bosque!$M$17))</f>
        <v/>
      </c>
      <c r="G3571" s="10">
        <f>IF(Datos!$E$3571&lt;=Bosque!$E$18,IF(Datos!$I$3571&lt;=Bosque!$E$19,Bosque!$M$20,Bosque!$M$21),Bosque!$M$22)</f>
        <v/>
      </c>
      <c r="H3571" s="10">
        <f>IF(Datos!$E$3571&lt;=Bosque!$E$23,IF(Datos!$E$3571&lt;=Bosque!$E$24,Bosque!$M$25,Bosque!$M$26),IF(Datos!$E$3571&lt;=Bosque!$E$27,Bosque!$M$28,Bosque!$M$29))</f>
        <v/>
      </c>
      <c r="I3571" s="10">
        <f>IF(Datos!$G$3571&lt;=Bosque!$E$30,IF(Datos!$E$3571&lt;=Bosque!$E$31,Bosque!$M$32,Bosque!$M$33),IF(Datos!$E$3571&lt;=Bosque!$E$34,Bosque!$M$35,Bosque!$M$36))</f>
        <v/>
      </c>
      <c r="J3571" s="10">
        <f>IF(Datos!$I$3571&lt;=Bosque!$E$37,IF(Datos!$H$3571&lt;=Bosque!$E$38,Bosque!$M$39,Bosque!$M$40),IF(Datos!$F$3571&lt;=Bosque!$E$41,Bosque!$M$42,Bosque!$M$43))</f>
        <v/>
      </c>
      <c r="K3571" s="10">
        <f>IF(Datos!$G$3571&lt;=Bosque!$E$44,IF(Datos!$H$3571&lt;=Bosque!$E$45,Bosque!$M$46,Bosque!$M$47),IF(Datos!$F$3571&lt;=Bosque!$E$48,Bosque!$M$49,Bosque!$M$50))</f>
        <v/>
      </c>
      <c r="L3571" s="10">
        <f>AVERAGE(E3571:K3571)</f>
        <v/>
      </c>
      <c r="M3571" s="10">
        <f>$M$2</f>
        <v/>
      </c>
      <c r="N3571">
        <f>IF(L3571&gt;=M3571,"Sí","No")</f>
        <v/>
      </c>
      <c r="O3571">
        <f>--AND(C3571=1,N3571="Sí")</f>
        <v/>
      </c>
      <c r="P3571">
        <f>--AND(C3571=0,N3571="Sí")</f>
        <v/>
      </c>
      <c r="Q3571">
        <f>--AND(C3571=1,N3571="No")</f>
        <v/>
      </c>
      <c r="R3571">
        <f>--AND(C3571=0,N3571="No")</f>
        <v/>
      </c>
      <c r="S3571">
        <f>--(C3571=--(L3571&gt;=M3571))</f>
        <v/>
      </c>
      <c r="T3571" s="11">
        <f>O3571*60000-P3571*3000</f>
        <v/>
      </c>
    </row>
    <row r="3572">
      <c r="A3572">
        <f>Datos!A3572</f>
        <v/>
      </c>
      <c r="B3572">
        <f>Datos!B3572</f>
        <v/>
      </c>
      <c r="C3572">
        <f>Datos!D3572</f>
        <v/>
      </c>
      <c r="D3572" t="n">
        <v>3572</v>
      </c>
      <c r="E3572" s="10">
        <f>IF(Datos!$G$3572&lt;=Bosque!$E$4,IF(Datos!$H$3572&lt;=Bosque!$E$5,Bosque!$M$6,Bosque!$M$7),IF(Datos!$G$3572&lt;=Bosque!$E$8,Bosque!$M$9,Bosque!$M$10))</f>
        <v/>
      </c>
      <c r="F3572" s="10">
        <f>IF(Datos!$H$3572&lt;=Bosque!$E$11,IF(Datos!$E$3572&lt;=Bosque!$E$12,Bosque!$M$13,Bosque!$M$14),IF(Datos!$I$3572&lt;=Bosque!$E$15,Bosque!$M$16,Bosque!$M$17))</f>
        <v/>
      </c>
      <c r="G3572" s="10">
        <f>IF(Datos!$E$3572&lt;=Bosque!$E$18,IF(Datos!$I$3572&lt;=Bosque!$E$19,Bosque!$M$20,Bosque!$M$21),Bosque!$M$22)</f>
        <v/>
      </c>
      <c r="H3572" s="10">
        <f>IF(Datos!$E$3572&lt;=Bosque!$E$23,IF(Datos!$E$3572&lt;=Bosque!$E$24,Bosque!$M$25,Bosque!$M$26),IF(Datos!$E$3572&lt;=Bosque!$E$27,Bosque!$M$28,Bosque!$M$29))</f>
        <v/>
      </c>
      <c r="I3572" s="10">
        <f>IF(Datos!$G$3572&lt;=Bosque!$E$30,IF(Datos!$E$3572&lt;=Bosque!$E$31,Bosque!$M$32,Bosque!$M$33),IF(Datos!$E$3572&lt;=Bosque!$E$34,Bosque!$M$35,Bosque!$M$36))</f>
        <v/>
      </c>
      <c r="J3572" s="10">
        <f>IF(Datos!$I$3572&lt;=Bosque!$E$37,IF(Datos!$H$3572&lt;=Bosque!$E$38,Bosque!$M$39,Bosque!$M$40),IF(Datos!$F$3572&lt;=Bosque!$E$41,Bosque!$M$42,Bosque!$M$43))</f>
        <v/>
      </c>
      <c r="K3572" s="10">
        <f>IF(Datos!$G$3572&lt;=Bosque!$E$44,IF(Datos!$H$3572&lt;=Bosque!$E$45,Bosque!$M$46,Bosque!$M$47),IF(Datos!$F$3572&lt;=Bosque!$E$48,Bosque!$M$49,Bosque!$M$50))</f>
        <v/>
      </c>
      <c r="L3572" s="10">
        <f>AVERAGE(E3572:K3572)</f>
        <v/>
      </c>
      <c r="M3572" s="10">
        <f>$M$2</f>
        <v/>
      </c>
      <c r="N3572">
        <f>IF(L3572&gt;=M3572,"Sí","No")</f>
        <v/>
      </c>
      <c r="O3572">
        <f>--AND(C3572=1,N3572="Sí")</f>
        <v/>
      </c>
      <c r="P3572">
        <f>--AND(C3572=0,N3572="Sí")</f>
        <v/>
      </c>
      <c r="Q3572">
        <f>--AND(C3572=1,N3572="No")</f>
        <v/>
      </c>
      <c r="R3572">
        <f>--AND(C3572=0,N3572="No")</f>
        <v/>
      </c>
      <c r="S3572">
        <f>--(C3572=--(L3572&gt;=M3572))</f>
        <v/>
      </c>
      <c r="T3572" s="11">
        <f>O3572*60000-P3572*3000</f>
        <v/>
      </c>
    </row>
    <row r="3573">
      <c r="A3573">
        <f>Datos!A3573</f>
        <v/>
      </c>
      <c r="B3573">
        <f>Datos!B3573</f>
        <v/>
      </c>
      <c r="C3573">
        <f>Datos!D3573</f>
        <v/>
      </c>
      <c r="D3573" t="n">
        <v>3573</v>
      </c>
      <c r="E3573" s="10">
        <f>IF(Datos!$G$3573&lt;=Bosque!$E$4,IF(Datos!$H$3573&lt;=Bosque!$E$5,Bosque!$M$6,Bosque!$M$7),IF(Datos!$G$3573&lt;=Bosque!$E$8,Bosque!$M$9,Bosque!$M$10))</f>
        <v/>
      </c>
      <c r="F3573" s="10">
        <f>IF(Datos!$H$3573&lt;=Bosque!$E$11,IF(Datos!$E$3573&lt;=Bosque!$E$12,Bosque!$M$13,Bosque!$M$14),IF(Datos!$I$3573&lt;=Bosque!$E$15,Bosque!$M$16,Bosque!$M$17))</f>
        <v/>
      </c>
      <c r="G3573" s="10">
        <f>IF(Datos!$E$3573&lt;=Bosque!$E$18,IF(Datos!$I$3573&lt;=Bosque!$E$19,Bosque!$M$20,Bosque!$M$21),Bosque!$M$22)</f>
        <v/>
      </c>
      <c r="H3573" s="10">
        <f>IF(Datos!$E$3573&lt;=Bosque!$E$23,IF(Datos!$E$3573&lt;=Bosque!$E$24,Bosque!$M$25,Bosque!$M$26),IF(Datos!$E$3573&lt;=Bosque!$E$27,Bosque!$M$28,Bosque!$M$29))</f>
        <v/>
      </c>
      <c r="I3573" s="10">
        <f>IF(Datos!$G$3573&lt;=Bosque!$E$30,IF(Datos!$E$3573&lt;=Bosque!$E$31,Bosque!$M$32,Bosque!$M$33),IF(Datos!$E$3573&lt;=Bosque!$E$34,Bosque!$M$35,Bosque!$M$36))</f>
        <v/>
      </c>
      <c r="J3573" s="10">
        <f>IF(Datos!$I$3573&lt;=Bosque!$E$37,IF(Datos!$H$3573&lt;=Bosque!$E$38,Bosque!$M$39,Bosque!$M$40),IF(Datos!$F$3573&lt;=Bosque!$E$41,Bosque!$M$42,Bosque!$M$43))</f>
        <v/>
      </c>
      <c r="K3573" s="10">
        <f>IF(Datos!$G$3573&lt;=Bosque!$E$44,IF(Datos!$H$3573&lt;=Bosque!$E$45,Bosque!$M$46,Bosque!$M$47),IF(Datos!$F$3573&lt;=Bosque!$E$48,Bosque!$M$49,Bosque!$M$50))</f>
        <v/>
      </c>
      <c r="L3573" s="10">
        <f>AVERAGE(E3573:K3573)</f>
        <v/>
      </c>
      <c r="M3573" s="10">
        <f>$M$2</f>
        <v/>
      </c>
      <c r="N3573">
        <f>IF(L3573&gt;=M3573,"Sí","No")</f>
        <v/>
      </c>
      <c r="O3573">
        <f>--AND(C3573=1,N3573="Sí")</f>
        <v/>
      </c>
      <c r="P3573">
        <f>--AND(C3573=0,N3573="Sí")</f>
        <v/>
      </c>
      <c r="Q3573">
        <f>--AND(C3573=1,N3573="No")</f>
        <v/>
      </c>
      <c r="R3573">
        <f>--AND(C3573=0,N3573="No")</f>
        <v/>
      </c>
      <c r="S3573">
        <f>--(C3573=--(L3573&gt;=M3573))</f>
        <v/>
      </c>
      <c r="T3573" s="11">
        <f>O3573*60000-P3573*3000</f>
        <v/>
      </c>
    </row>
    <row r="3574">
      <c r="A3574">
        <f>Datos!A3574</f>
        <v/>
      </c>
      <c r="B3574">
        <f>Datos!B3574</f>
        <v/>
      </c>
      <c r="C3574">
        <f>Datos!D3574</f>
        <v/>
      </c>
      <c r="D3574" t="n">
        <v>3574</v>
      </c>
      <c r="E3574" s="10">
        <f>IF(Datos!$G$3574&lt;=Bosque!$E$4,IF(Datos!$H$3574&lt;=Bosque!$E$5,Bosque!$M$6,Bosque!$M$7),IF(Datos!$G$3574&lt;=Bosque!$E$8,Bosque!$M$9,Bosque!$M$10))</f>
        <v/>
      </c>
      <c r="F3574" s="10">
        <f>IF(Datos!$H$3574&lt;=Bosque!$E$11,IF(Datos!$E$3574&lt;=Bosque!$E$12,Bosque!$M$13,Bosque!$M$14),IF(Datos!$I$3574&lt;=Bosque!$E$15,Bosque!$M$16,Bosque!$M$17))</f>
        <v/>
      </c>
      <c r="G3574" s="10">
        <f>IF(Datos!$E$3574&lt;=Bosque!$E$18,IF(Datos!$I$3574&lt;=Bosque!$E$19,Bosque!$M$20,Bosque!$M$21),Bosque!$M$22)</f>
        <v/>
      </c>
      <c r="H3574" s="10">
        <f>IF(Datos!$E$3574&lt;=Bosque!$E$23,IF(Datos!$E$3574&lt;=Bosque!$E$24,Bosque!$M$25,Bosque!$M$26),IF(Datos!$E$3574&lt;=Bosque!$E$27,Bosque!$M$28,Bosque!$M$29))</f>
        <v/>
      </c>
      <c r="I3574" s="10">
        <f>IF(Datos!$G$3574&lt;=Bosque!$E$30,IF(Datos!$E$3574&lt;=Bosque!$E$31,Bosque!$M$32,Bosque!$M$33),IF(Datos!$E$3574&lt;=Bosque!$E$34,Bosque!$M$35,Bosque!$M$36))</f>
        <v/>
      </c>
      <c r="J3574" s="10">
        <f>IF(Datos!$I$3574&lt;=Bosque!$E$37,IF(Datos!$H$3574&lt;=Bosque!$E$38,Bosque!$M$39,Bosque!$M$40),IF(Datos!$F$3574&lt;=Bosque!$E$41,Bosque!$M$42,Bosque!$M$43))</f>
        <v/>
      </c>
      <c r="K3574" s="10">
        <f>IF(Datos!$G$3574&lt;=Bosque!$E$44,IF(Datos!$H$3574&lt;=Bosque!$E$45,Bosque!$M$46,Bosque!$M$47),IF(Datos!$F$3574&lt;=Bosque!$E$48,Bosque!$M$49,Bosque!$M$50))</f>
        <v/>
      </c>
      <c r="L3574" s="10">
        <f>AVERAGE(E3574:K3574)</f>
        <v/>
      </c>
      <c r="M3574" s="10">
        <f>$M$2</f>
        <v/>
      </c>
      <c r="N3574">
        <f>IF(L3574&gt;=M3574,"Sí","No")</f>
        <v/>
      </c>
      <c r="O3574">
        <f>--AND(C3574=1,N3574="Sí")</f>
        <v/>
      </c>
      <c r="P3574">
        <f>--AND(C3574=0,N3574="Sí")</f>
        <v/>
      </c>
      <c r="Q3574">
        <f>--AND(C3574=1,N3574="No")</f>
        <v/>
      </c>
      <c r="R3574">
        <f>--AND(C3574=0,N3574="No")</f>
        <v/>
      </c>
      <c r="S3574">
        <f>--(C3574=--(L3574&gt;=M3574))</f>
        <v/>
      </c>
      <c r="T3574" s="11">
        <f>O3574*60000-P3574*3000</f>
        <v/>
      </c>
    </row>
    <row r="3575">
      <c r="A3575">
        <f>Datos!A3575</f>
        <v/>
      </c>
      <c r="B3575">
        <f>Datos!B3575</f>
        <v/>
      </c>
      <c r="C3575">
        <f>Datos!D3575</f>
        <v/>
      </c>
      <c r="D3575" t="n">
        <v>3575</v>
      </c>
      <c r="E3575" s="10">
        <f>IF(Datos!$G$3575&lt;=Bosque!$E$4,IF(Datos!$H$3575&lt;=Bosque!$E$5,Bosque!$M$6,Bosque!$M$7),IF(Datos!$G$3575&lt;=Bosque!$E$8,Bosque!$M$9,Bosque!$M$10))</f>
        <v/>
      </c>
      <c r="F3575" s="10">
        <f>IF(Datos!$H$3575&lt;=Bosque!$E$11,IF(Datos!$E$3575&lt;=Bosque!$E$12,Bosque!$M$13,Bosque!$M$14),IF(Datos!$I$3575&lt;=Bosque!$E$15,Bosque!$M$16,Bosque!$M$17))</f>
        <v/>
      </c>
      <c r="G3575" s="10">
        <f>IF(Datos!$E$3575&lt;=Bosque!$E$18,IF(Datos!$I$3575&lt;=Bosque!$E$19,Bosque!$M$20,Bosque!$M$21),Bosque!$M$22)</f>
        <v/>
      </c>
      <c r="H3575" s="10">
        <f>IF(Datos!$E$3575&lt;=Bosque!$E$23,IF(Datos!$E$3575&lt;=Bosque!$E$24,Bosque!$M$25,Bosque!$M$26),IF(Datos!$E$3575&lt;=Bosque!$E$27,Bosque!$M$28,Bosque!$M$29))</f>
        <v/>
      </c>
      <c r="I3575" s="10">
        <f>IF(Datos!$G$3575&lt;=Bosque!$E$30,IF(Datos!$E$3575&lt;=Bosque!$E$31,Bosque!$M$32,Bosque!$M$33),IF(Datos!$E$3575&lt;=Bosque!$E$34,Bosque!$M$35,Bosque!$M$36))</f>
        <v/>
      </c>
      <c r="J3575" s="10">
        <f>IF(Datos!$I$3575&lt;=Bosque!$E$37,IF(Datos!$H$3575&lt;=Bosque!$E$38,Bosque!$M$39,Bosque!$M$40),IF(Datos!$F$3575&lt;=Bosque!$E$41,Bosque!$M$42,Bosque!$M$43))</f>
        <v/>
      </c>
      <c r="K3575" s="10">
        <f>IF(Datos!$G$3575&lt;=Bosque!$E$44,IF(Datos!$H$3575&lt;=Bosque!$E$45,Bosque!$M$46,Bosque!$M$47),IF(Datos!$F$3575&lt;=Bosque!$E$48,Bosque!$M$49,Bosque!$M$50))</f>
        <v/>
      </c>
      <c r="L3575" s="10">
        <f>AVERAGE(E3575:K3575)</f>
        <v/>
      </c>
      <c r="M3575" s="10">
        <f>$M$2</f>
        <v/>
      </c>
      <c r="N3575">
        <f>IF(L3575&gt;=M3575,"Sí","No")</f>
        <v/>
      </c>
      <c r="O3575">
        <f>--AND(C3575=1,N3575="Sí")</f>
        <v/>
      </c>
      <c r="P3575">
        <f>--AND(C3575=0,N3575="Sí")</f>
        <v/>
      </c>
      <c r="Q3575">
        <f>--AND(C3575=1,N3575="No")</f>
        <v/>
      </c>
      <c r="R3575">
        <f>--AND(C3575=0,N3575="No")</f>
        <v/>
      </c>
      <c r="S3575">
        <f>--(C3575=--(L3575&gt;=M3575))</f>
        <v/>
      </c>
      <c r="T3575" s="11">
        <f>O3575*60000-P3575*3000</f>
        <v/>
      </c>
    </row>
    <row r="3576">
      <c r="A3576">
        <f>Datos!A3576</f>
        <v/>
      </c>
      <c r="B3576">
        <f>Datos!B3576</f>
        <v/>
      </c>
      <c r="C3576">
        <f>Datos!D3576</f>
        <v/>
      </c>
      <c r="D3576" t="n">
        <v>3576</v>
      </c>
      <c r="E3576" s="10">
        <f>IF(Datos!$G$3576&lt;=Bosque!$E$4,IF(Datos!$H$3576&lt;=Bosque!$E$5,Bosque!$M$6,Bosque!$M$7),IF(Datos!$G$3576&lt;=Bosque!$E$8,Bosque!$M$9,Bosque!$M$10))</f>
        <v/>
      </c>
      <c r="F3576" s="10">
        <f>IF(Datos!$H$3576&lt;=Bosque!$E$11,IF(Datos!$E$3576&lt;=Bosque!$E$12,Bosque!$M$13,Bosque!$M$14),IF(Datos!$I$3576&lt;=Bosque!$E$15,Bosque!$M$16,Bosque!$M$17))</f>
        <v/>
      </c>
      <c r="G3576" s="10">
        <f>IF(Datos!$E$3576&lt;=Bosque!$E$18,IF(Datos!$I$3576&lt;=Bosque!$E$19,Bosque!$M$20,Bosque!$M$21),Bosque!$M$22)</f>
        <v/>
      </c>
      <c r="H3576" s="10">
        <f>IF(Datos!$E$3576&lt;=Bosque!$E$23,IF(Datos!$E$3576&lt;=Bosque!$E$24,Bosque!$M$25,Bosque!$M$26),IF(Datos!$E$3576&lt;=Bosque!$E$27,Bosque!$M$28,Bosque!$M$29))</f>
        <v/>
      </c>
      <c r="I3576" s="10">
        <f>IF(Datos!$G$3576&lt;=Bosque!$E$30,IF(Datos!$E$3576&lt;=Bosque!$E$31,Bosque!$M$32,Bosque!$M$33),IF(Datos!$E$3576&lt;=Bosque!$E$34,Bosque!$M$35,Bosque!$M$36))</f>
        <v/>
      </c>
      <c r="J3576" s="10">
        <f>IF(Datos!$I$3576&lt;=Bosque!$E$37,IF(Datos!$H$3576&lt;=Bosque!$E$38,Bosque!$M$39,Bosque!$M$40),IF(Datos!$F$3576&lt;=Bosque!$E$41,Bosque!$M$42,Bosque!$M$43))</f>
        <v/>
      </c>
      <c r="K3576" s="10">
        <f>IF(Datos!$G$3576&lt;=Bosque!$E$44,IF(Datos!$H$3576&lt;=Bosque!$E$45,Bosque!$M$46,Bosque!$M$47),IF(Datos!$F$3576&lt;=Bosque!$E$48,Bosque!$M$49,Bosque!$M$50))</f>
        <v/>
      </c>
      <c r="L3576" s="10">
        <f>AVERAGE(E3576:K3576)</f>
        <v/>
      </c>
      <c r="M3576" s="10">
        <f>$M$2</f>
        <v/>
      </c>
      <c r="N3576">
        <f>IF(L3576&gt;=M3576,"Sí","No")</f>
        <v/>
      </c>
      <c r="O3576">
        <f>--AND(C3576=1,N3576="Sí")</f>
        <v/>
      </c>
      <c r="P3576">
        <f>--AND(C3576=0,N3576="Sí")</f>
        <v/>
      </c>
      <c r="Q3576">
        <f>--AND(C3576=1,N3576="No")</f>
        <v/>
      </c>
      <c r="R3576">
        <f>--AND(C3576=0,N3576="No")</f>
        <v/>
      </c>
      <c r="S3576">
        <f>--(C3576=--(L3576&gt;=M3576))</f>
        <v/>
      </c>
      <c r="T3576" s="11">
        <f>O3576*60000-P3576*3000</f>
        <v/>
      </c>
    </row>
    <row r="3577">
      <c r="A3577">
        <f>Datos!A3577</f>
        <v/>
      </c>
      <c r="B3577">
        <f>Datos!B3577</f>
        <v/>
      </c>
      <c r="C3577">
        <f>Datos!D3577</f>
        <v/>
      </c>
      <c r="D3577" t="n">
        <v>3577</v>
      </c>
      <c r="E3577" s="10">
        <f>IF(Datos!$G$3577&lt;=Bosque!$E$4,IF(Datos!$H$3577&lt;=Bosque!$E$5,Bosque!$M$6,Bosque!$M$7),IF(Datos!$G$3577&lt;=Bosque!$E$8,Bosque!$M$9,Bosque!$M$10))</f>
        <v/>
      </c>
      <c r="F3577" s="10">
        <f>IF(Datos!$H$3577&lt;=Bosque!$E$11,IF(Datos!$E$3577&lt;=Bosque!$E$12,Bosque!$M$13,Bosque!$M$14),IF(Datos!$I$3577&lt;=Bosque!$E$15,Bosque!$M$16,Bosque!$M$17))</f>
        <v/>
      </c>
      <c r="G3577" s="10">
        <f>IF(Datos!$E$3577&lt;=Bosque!$E$18,IF(Datos!$I$3577&lt;=Bosque!$E$19,Bosque!$M$20,Bosque!$M$21),Bosque!$M$22)</f>
        <v/>
      </c>
      <c r="H3577" s="10">
        <f>IF(Datos!$E$3577&lt;=Bosque!$E$23,IF(Datos!$E$3577&lt;=Bosque!$E$24,Bosque!$M$25,Bosque!$M$26),IF(Datos!$E$3577&lt;=Bosque!$E$27,Bosque!$M$28,Bosque!$M$29))</f>
        <v/>
      </c>
      <c r="I3577" s="10">
        <f>IF(Datos!$G$3577&lt;=Bosque!$E$30,IF(Datos!$E$3577&lt;=Bosque!$E$31,Bosque!$M$32,Bosque!$M$33),IF(Datos!$E$3577&lt;=Bosque!$E$34,Bosque!$M$35,Bosque!$M$36))</f>
        <v/>
      </c>
      <c r="J3577" s="10">
        <f>IF(Datos!$I$3577&lt;=Bosque!$E$37,IF(Datos!$H$3577&lt;=Bosque!$E$38,Bosque!$M$39,Bosque!$M$40),IF(Datos!$F$3577&lt;=Bosque!$E$41,Bosque!$M$42,Bosque!$M$43))</f>
        <v/>
      </c>
      <c r="K3577" s="10">
        <f>IF(Datos!$G$3577&lt;=Bosque!$E$44,IF(Datos!$H$3577&lt;=Bosque!$E$45,Bosque!$M$46,Bosque!$M$47),IF(Datos!$F$3577&lt;=Bosque!$E$48,Bosque!$M$49,Bosque!$M$50))</f>
        <v/>
      </c>
      <c r="L3577" s="10">
        <f>AVERAGE(E3577:K3577)</f>
        <v/>
      </c>
      <c r="M3577" s="10">
        <f>$M$2</f>
        <v/>
      </c>
      <c r="N3577">
        <f>IF(L3577&gt;=M3577,"Sí","No")</f>
        <v/>
      </c>
      <c r="O3577">
        <f>--AND(C3577=1,N3577="Sí")</f>
        <v/>
      </c>
      <c r="P3577">
        <f>--AND(C3577=0,N3577="Sí")</f>
        <v/>
      </c>
      <c r="Q3577">
        <f>--AND(C3577=1,N3577="No")</f>
        <v/>
      </c>
      <c r="R3577">
        <f>--AND(C3577=0,N3577="No")</f>
        <v/>
      </c>
      <c r="S3577">
        <f>--(C3577=--(L3577&gt;=M3577))</f>
        <v/>
      </c>
      <c r="T3577" s="11">
        <f>O3577*60000-P3577*3000</f>
        <v/>
      </c>
    </row>
    <row r="3578">
      <c r="A3578">
        <f>Datos!A3578</f>
        <v/>
      </c>
      <c r="B3578">
        <f>Datos!B3578</f>
        <v/>
      </c>
      <c r="C3578">
        <f>Datos!D3578</f>
        <v/>
      </c>
      <c r="D3578" t="n">
        <v>3578</v>
      </c>
      <c r="E3578" s="10">
        <f>IF(Datos!$G$3578&lt;=Bosque!$E$4,IF(Datos!$H$3578&lt;=Bosque!$E$5,Bosque!$M$6,Bosque!$M$7),IF(Datos!$G$3578&lt;=Bosque!$E$8,Bosque!$M$9,Bosque!$M$10))</f>
        <v/>
      </c>
      <c r="F3578" s="10">
        <f>IF(Datos!$H$3578&lt;=Bosque!$E$11,IF(Datos!$E$3578&lt;=Bosque!$E$12,Bosque!$M$13,Bosque!$M$14),IF(Datos!$I$3578&lt;=Bosque!$E$15,Bosque!$M$16,Bosque!$M$17))</f>
        <v/>
      </c>
      <c r="G3578" s="10">
        <f>IF(Datos!$E$3578&lt;=Bosque!$E$18,IF(Datos!$I$3578&lt;=Bosque!$E$19,Bosque!$M$20,Bosque!$M$21),Bosque!$M$22)</f>
        <v/>
      </c>
      <c r="H3578" s="10">
        <f>IF(Datos!$E$3578&lt;=Bosque!$E$23,IF(Datos!$E$3578&lt;=Bosque!$E$24,Bosque!$M$25,Bosque!$M$26),IF(Datos!$E$3578&lt;=Bosque!$E$27,Bosque!$M$28,Bosque!$M$29))</f>
        <v/>
      </c>
      <c r="I3578" s="10">
        <f>IF(Datos!$G$3578&lt;=Bosque!$E$30,IF(Datos!$E$3578&lt;=Bosque!$E$31,Bosque!$M$32,Bosque!$M$33),IF(Datos!$E$3578&lt;=Bosque!$E$34,Bosque!$M$35,Bosque!$M$36))</f>
        <v/>
      </c>
      <c r="J3578" s="10">
        <f>IF(Datos!$I$3578&lt;=Bosque!$E$37,IF(Datos!$H$3578&lt;=Bosque!$E$38,Bosque!$M$39,Bosque!$M$40),IF(Datos!$F$3578&lt;=Bosque!$E$41,Bosque!$M$42,Bosque!$M$43))</f>
        <v/>
      </c>
      <c r="K3578" s="10">
        <f>IF(Datos!$G$3578&lt;=Bosque!$E$44,IF(Datos!$H$3578&lt;=Bosque!$E$45,Bosque!$M$46,Bosque!$M$47),IF(Datos!$F$3578&lt;=Bosque!$E$48,Bosque!$M$49,Bosque!$M$50))</f>
        <v/>
      </c>
      <c r="L3578" s="10">
        <f>AVERAGE(E3578:K3578)</f>
        <v/>
      </c>
      <c r="M3578" s="10">
        <f>$M$2</f>
        <v/>
      </c>
      <c r="N3578">
        <f>IF(L3578&gt;=M3578,"Sí","No")</f>
        <v/>
      </c>
      <c r="O3578">
        <f>--AND(C3578=1,N3578="Sí")</f>
        <v/>
      </c>
      <c r="P3578">
        <f>--AND(C3578=0,N3578="Sí")</f>
        <v/>
      </c>
      <c r="Q3578">
        <f>--AND(C3578=1,N3578="No")</f>
        <v/>
      </c>
      <c r="R3578">
        <f>--AND(C3578=0,N3578="No")</f>
        <v/>
      </c>
      <c r="S3578">
        <f>--(C3578=--(L3578&gt;=M3578))</f>
        <v/>
      </c>
      <c r="T3578" s="11">
        <f>O3578*60000-P3578*3000</f>
        <v/>
      </c>
    </row>
    <row r="3579">
      <c r="A3579">
        <f>Datos!A3579</f>
        <v/>
      </c>
      <c r="B3579">
        <f>Datos!B3579</f>
        <v/>
      </c>
      <c r="C3579">
        <f>Datos!D3579</f>
        <v/>
      </c>
      <c r="D3579" t="n">
        <v>3579</v>
      </c>
      <c r="E3579" s="10">
        <f>IF(Datos!$G$3579&lt;=Bosque!$E$4,IF(Datos!$H$3579&lt;=Bosque!$E$5,Bosque!$M$6,Bosque!$M$7),IF(Datos!$G$3579&lt;=Bosque!$E$8,Bosque!$M$9,Bosque!$M$10))</f>
        <v/>
      </c>
      <c r="F3579" s="10">
        <f>IF(Datos!$H$3579&lt;=Bosque!$E$11,IF(Datos!$E$3579&lt;=Bosque!$E$12,Bosque!$M$13,Bosque!$M$14),IF(Datos!$I$3579&lt;=Bosque!$E$15,Bosque!$M$16,Bosque!$M$17))</f>
        <v/>
      </c>
      <c r="G3579" s="10">
        <f>IF(Datos!$E$3579&lt;=Bosque!$E$18,IF(Datos!$I$3579&lt;=Bosque!$E$19,Bosque!$M$20,Bosque!$M$21),Bosque!$M$22)</f>
        <v/>
      </c>
      <c r="H3579" s="10">
        <f>IF(Datos!$E$3579&lt;=Bosque!$E$23,IF(Datos!$E$3579&lt;=Bosque!$E$24,Bosque!$M$25,Bosque!$M$26),IF(Datos!$E$3579&lt;=Bosque!$E$27,Bosque!$M$28,Bosque!$M$29))</f>
        <v/>
      </c>
      <c r="I3579" s="10">
        <f>IF(Datos!$G$3579&lt;=Bosque!$E$30,IF(Datos!$E$3579&lt;=Bosque!$E$31,Bosque!$M$32,Bosque!$M$33),IF(Datos!$E$3579&lt;=Bosque!$E$34,Bosque!$M$35,Bosque!$M$36))</f>
        <v/>
      </c>
      <c r="J3579" s="10">
        <f>IF(Datos!$I$3579&lt;=Bosque!$E$37,IF(Datos!$H$3579&lt;=Bosque!$E$38,Bosque!$M$39,Bosque!$M$40),IF(Datos!$F$3579&lt;=Bosque!$E$41,Bosque!$M$42,Bosque!$M$43))</f>
        <v/>
      </c>
      <c r="K3579" s="10">
        <f>IF(Datos!$G$3579&lt;=Bosque!$E$44,IF(Datos!$H$3579&lt;=Bosque!$E$45,Bosque!$M$46,Bosque!$M$47),IF(Datos!$F$3579&lt;=Bosque!$E$48,Bosque!$M$49,Bosque!$M$50))</f>
        <v/>
      </c>
      <c r="L3579" s="10">
        <f>AVERAGE(E3579:K3579)</f>
        <v/>
      </c>
      <c r="M3579" s="10">
        <f>$M$2</f>
        <v/>
      </c>
      <c r="N3579">
        <f>IF(L3579&gt;=M3579,"Sí","No")</f>
        <v/>
      </c>
      <c r="O3579">
        <f>--AND(C3579=1,N3579="Sí")</f>
        <v/>
      </c>
      <c r="P3579">
        <f>--AND(C3579=0,N3579="Sí")</f>
        <v/>
      </c>
      <c r="Q3579">
        <f>--AND(C3579=1,N3579="No")</f>
        <v/>
      </c>
      <c r="R3579">
        <f>--AND(C3579=0,N3579="No")</f>
        <v/>
      </c>
      <c r="S3579">
        <f>--(C3579=--(L3579&gt;=M3579))</f>
        <v/>
      </c>
      <c r="T3579" s="11">
        <f>O3579*60000-P3579*3000</f>
        <v/>
      </c>
    </row>
    <row r="3580">
      <c r="A3580">
        <f>Datos!A3580</f>
        <v/>
      </c>
      <c r="B3580">
        <f>Datos!B3580</f>
        <v/>
      </c>
      <c r="C3580">
        <f>Datos!D3580</f>
        <v/>
      </c>
      <c r="D3580" t="n">
        <v>3580</v>
      </c>
      <c r="E3580" s="10">
        <f>IF(Datos!$G$3580&lt;=Bosque!$E$4,IF(Datos!$H$3580&lt;=Bosque!$E$5,Bosque!$M$6,Bosque!$M$7),IF(Datos!$G$3580&lt;=Bosque!$E$8,Bosque!$M$9,Bosque!$M$10))</f>
        <v/>
      </c>
      <c r="F3580" s="10">
        <f>IF(Datos!$H$3580&lt;=Bosque!$E$11,IF(Datos!$E$3580&lt;=Bosque!$E$12,Bosque!$M$13,Bosque!$M$14),IF(Datos!$I$3580&lt;=Bosque!$E$15,Bosque!$M$16,Bosque!$M$17))</f>
        <v/>
      </c>
      <c r="G3580" s="10">
        <f>IF(Datos!$E$3580&lt;=Bosque!$E$18,IF(Datos!$I$3580&lt;=Bosque!$E$19,Bosque!$M$20,Bosque!$M$21),Bosque!$M$22)</f>
        <v/>
      </c>
      <c r="H3580" s="10">
        <f>IF(Datos!$E$3580&lt;=Bosque!$E$23,IF(Datos!$E$3580&lt;=Bosque!$E$24,Bosque!$M$25,Bosque!$M$26),IF(Datos!$E$3580&lt;=Bosque!$E$27,Bosque!$M$28,Bosque!$M$29))</f>
        <v/>
      </c>
      <c r="I3580" s="10">
        <f>IF(Datos!$G$3580&lt;=Bosque!$E$30,IF(Datos!$E$3580&lt;=Bosque!$E$31,Bosque!$M$32,Bosque!$M$33),IF(Datos!$E$3580&lt;=Bosque!$E$34,Bosque!$M$35,Bosque!$M$36))</f>
        <v/>
      </c>
      <c r="J3580" s="10">
        <f>IF(Datos!$I$3580&lt;=Bosque!$E$37,IF(Datos!$H$3580&lt;=Bosque!$E$38,Bosque!$M$39,Bosque!$M$40),IF(Datos!$F$3580&lt;=Bosque!$E$41,Bosque!$M$42,Bosque!$M$43))</f>
        <v/>
      </c>
      <c r="K3580" s="10">
        <f>IF(Datos!$G$3580&lt;=Bosque!$E$44,IF(Datos!$H$3580&lt;=Bosque!$E$45,Bosque!$M$46,Bosque!$M$47),IF(Datos!$F$3580&lt;=Bosque!$E$48,Bosque!$M$49,Bosque!$M$50))</f>
        <v/>
      </c>
      <c r="L3580" s="10">
        <f>AVERAGE(E3580:K3580)</f>
        <v/>
      </c>
      <c r="M3580" s="10">
        <f>$M$2</f>
        <v/>
      </c>
      <c r="N3580">
        <f>IF(L3580&gt;=M3580,"Sí","No")</f>
        <v/>
      </c>
      <c r="O3580">
        <f>--AND(C3580=1,N3580="Sí")</f>
        <v/>
      </c>
      <c r="P3580">
        <f>--AND(C3580=0,N3580="Sí")</f>
        <v/>
      </c>
      <c r="Q3580">
        <f>--AND(C3580=1,N3580="No")</f>
        <v/>
      </c>
      <c r="R3580">
        <f>--AND(C3580=0,N3580="No")</f>
        <v/>
      </c>
      <c r="S3580">
        <f>--(C3580=--(L3580&gt;=M3580))</f>
        <v/>
      </c>
      <c r="T3580" s="11">
        <f>O3580*60000-P3580*3000</f>
        <v/>
      </c>
    </row>
    <row r="3581">
      <c r="A3581">
        <f>Datos!A3581</f>
        <v/>
      </c>
      <c r="B3581">
        <f>Datos!B3581</f>
        <v/>
      </c>
      <c r="C3581">
        <f>Datos!D3581</f>
        <v/>
      </c>
      <c r="D3581" t="n">
        <v>3581</v>
      </c>
      <c r="E3581" s="10">
        <f>IF(Datos!$G$3581&lt;=Bosque!$E$4,IF(Datos!$H$3581&lt;=Bosque!$E$5,Bosque!$M$6,Bosque!$M$7),IF(Datos!$G$3581&lt;=Bosque!$E$8,Bosque!$M$9,Bosque!$M$10))</f>
        <v/>
      </c>
      <c r="F3581" s="10">
        <f>IF(Datos!$H$3581&lt;=Bosque!$E$11,IF(Datos!$E$3581&lt;=Bosque!$E$12,Bosque!$M$13,Bosque!$M$14),IF(Datos!$I$3581&lt;=Bosque!$E$15,Bosque!$M$16,Bosque!$M$17))</f>
        <v/>
      </c>
      <c r="G3581" s="10">
        <f>IF(Datos!$E$3581&lt;=Bosque!$E$18,IF(Datos!$I$3581&lt;=Bosque!$E$19,Bosque!$M$20,Bosque!$M$21),Bosque!$M$22)</f>
        <v/>
      </c>
      <c r="H3581" s="10">
        <f>IF(Datos!$E$3581&lt;=Bosque!$E$23,IF(Datos!$E$3581&lt;=Bosque!$E$24,Bosque!$M$25,Bosque!$M$26),IF(Datos!$E$3581&lt;=Bosque!$E$27,Bosque!$M$28,Bosque!$M$29))</f>
        <v/>
      </c>
      <c r="I3581" s="10">
        <f>IF(Datos!$G$3581&lt;=Bosque!$E$30,IF(Datos!$E$3581&lt;=Bosque!$E$31,Bosque!$M$32,Bosque!$M$33),IF(Datos!$E$3581&lt;=Bosque!$E$34,Bosque!$M$35,Bosque!$M$36))</f>
        <v/>
      </c>
      <c r="J3581" s="10">
        <f>IF(Datos!$I$3581&lt;=Bosque!$E$37,IF(Datos!$H$3581&lt;=Bosque!$E$38,Bosque!$M$39,Bosque!$M$40),IF(Datos!$F$3581&lt;=Bosque!$E$41,Bosque!$M$42,Bosque!$M$43))</f>
        <v/>
      </c>
      <c r="K3581" s="10">
        <f>IF(Datos!$G$3581&lt;=Bosque!$E$44,IF(Datos!$H$3581&lt;=Bosque!$E$45,Bosque!$M$46,Bosque!$M$47),IF(Datos!$F$3581&lt;=Bosque!$E$48,Bosque!$M$49,Bosque!$M$50))</f>
        <v/>
      </c>
      <c r="L3581" s="10">
        <f>AVERAGE(E3581:K3581)</f>
        <v/>
      </c>
      <c r="M3581" s="10">
        <f>$M$2</f>
        <v/>
      </c>
      <c r="N3581">
        <f>IF(L3581&gt;=M3581,"Sí","No")</f>
        <v/>
      </c>
      <c r="O3581">
        <f>--AND(C3581=1,N3581="Sí")</f>
        <v/>
      </c>
      <c r="P3581">
        <f>--AND(C3581=0,N3581="Sí")</f>
        <v/>
      </c>
      <c r="Q3581">
        <f>--AND(C3581=1,N3581="No")</f>
        <v/>
      </c>
      <c r="R3581">
        <f>--AND(C3581=0,N3581="No")</f>
        <v/>
      </c>
      <c r="S3581">
        <f>--(C3581=--(L3581&gt;=M3581))</f>
        <v/>
      </c>
      <c r="T3581" s="11">
        <f>O3581*60000-P3581*3000</f>
        <v/>
      </c>
    </row>
    <row r="3582">
      <c r="A3582">
        <f>Datos!A3582</f>
        <v/>
      </c>
      <c r="B3582">
        <f>Datos!B3582</f>
        <v/>
      </c>
      <c r="C3582">
        <f>Datos!D3582</f>
        <v/>
      </c>
      <c r="D3582" t="n">
        <v>3582</v>
      </c>
      <c r="E3582" s="10">
        <f>IF(Datos!$G$3582&lt;=Bosque!$E$4,IF(Datos!$H$3582&lt;=Bosque!$E$5,Bosque!$M$6,Bosque!$M$7),IF(Datos!$G$3582&lt;=Bosque!$E$8,Bosque!$M$9,Bosque!$M$10))</f>
        <v/>
      </c>
      <c r="F3582" s="10">
        <f>IF(Datos!$H$3582&lt;=Bosque!$E$11,IF(Datos!$E$3582&lt;=Bosque!$E$12,Bosque!$M$13,Bosque!$M$14),IF(Datos!$I$3582&lt;=Bosque!$E$15,Bosque!$M$16,Bosque!$M$17))</f>
        <v/>
      </c>
      <c r="G3582" s="10">
        <f>IF(Datos!$E$3582&lt;=Bosque!$E$18,IF(Datos!$I$3582&lt;=Bosque!$E$19,Bosque!$M$20,Bosque!$M$21),Bosque!$M$22)</f>
        <v/>
      </c>
      <c r="H3582" s="10">
        <f>IF(Datos!$E$3582&lt;=Bosque!$E$23,IF(Datos!$E$3582&lt;=Bosque!$E$24,Bosque!$M$25,Bosque!$M$26),IF(Datos!$E$3582&lt;=Bosque!$E$27,Bosque!$M$28,Bosque!$M$29))</f>
        <v/>
      </c>
      <c r="I3582" s="10">
        <f>IF(Datos!$G$3582&lt;=Bosque!$E$30,IF(Datos!$E$3582&lt;=Bosque!$E$31,Bosque!$M$32,Bosque!$M$33),IF(Datos!$E$3582&lt;=Bosque!$E$34,Bosque!$M$35,Bosque!$M$36))</f>
        <v/>
      </c>
      <c r="J3582" s="10">
        <f>IF(Datos!$I$3582&lt;=Bosque!$E$37,IF(Datos!$H$3582&lt;=Bosque!$E$38,Bosque!$M$39,Bosque!$M$40),IF(Datos!$F$3582&lt;=Bosque!$E$41,Bosque!$M$42,Bosque!$M$43))</f>
        <v/>
      </c>
      <c r="K3582" s="10">
        <f>IF(Datos!$G$3582&lt;=Bosque!$E$44,IF(Datos!$H$3582&lt;=Bosque!$E$45,Bosque!$M$46,Bosque!$M$47),IF(Datos!$F$3582&lt;=Bosque!$E$48,Bosque!$M$49,Bosque!$M$50))</f>
        <v/>
      </c>
      <c r="L3582" s="10">
        <f>AVERAGE(E3582:K3582)</f>
        <v/>
      </c>
      <c r="M3582" s="10">
        <f>$M$2</f>
        <v/>
      </c>
      <c r="N3582">
        <f>IF(L3582&gt;=M3582,"Sí","No")</f>
        <v/>
      </c>
      <c r="O3582">
        <f>--AND(C3582=1,N3582="Sí")</f>
        <v/>
      </c>
      <c r="P3582">
        <f>--AND(C3582=0,N3582="Sí")</f>
        <v/>
      </c>
      <c r="Q3582">
        <f>--AND(C3582=1,N3582="No")</f>
        <v/>
      </c>
      <c r="R3582">
        <f>--AND(C3582=0,N3582="No")</f>
        <v/>
      </c>
      <c r="S3582">
        <f>--(C3582=--(L3582&gt;=M3582))</f>
        <v/>
      </c>
      <c r="T3582" s="11">
        <f>O3582*60000-P3582*3000</f>
        <v/>
      </c>
    </row>
    <row r="3583">
      <c r="A3583">
        <f>Datos!A3583</f>
        <v/>
      </c>
      <c r="B3583">
        <f>Datos!B3583</f>
        <v/>
      </c>
      <c r="C3583">
        <f>Datos!D3583</f>
        <v/>
      </c>
      <c r="D3583" t="n">
        <v>3583</v>
      </c>
      <c r="E3583" s="10">
        <f>IF(Datos!$G$3583&lt;=Bosque!$E$4,IF(Datos!$H$3583&lt;=Bosque!$E$5,Bosque!$M$6,Bosque!$M$7),IF(Datos!$G$3583&lt;=Bosque!$E$8,Bosque!$M$9,Bosque!$M$10))</f>
        <v/>
      </c>
      <c r="F3583" s="10">
        <f>IF(Datos!$H$3583&lt;=Bosque!$E$11,IF(Datos!$E$3583&lt;=Bosque!$E$12,Bosque!$M$13,Bosque!$M$14),IF(Datos!$I$3583&lt;=Bosque!$E$15,Bosque!$M$16,Bosque!$M$17))</f>
        <v/>
      </c>
      <c r="G3583" s="10">
        <f>IF(Datos!$E$3583&lt;=Bosque!$E$18,IF(Datos!$I$3583&lt;=Bosque!$E$19,Bosque!$M$20,Bosque!$M$21),Bosque!$M$22)</f>
        <v/>
      </c>
      <c r="H3583" s="10">
        <f>IF(Datos!$E$3583&lt;=Bosque!$E$23,IF(Datos!$E$3583&lt;=Bosque!$E$24,Bosque!$M$25,Bosque!$M$26),IF(Datos!$E$3583&lt;=Bosque!$E$27,Bosque!$M$28,Bosque!$M$29))</f>
        <v/>
      </c>
      <c r="I3583" s="10">
        <f>IF(Datos!$G$3583&lt;=Bosque!$E$30,IF(Datos!$E$3583&lt;=Bosque!$E$31,Bosque!$M$32,Bosque!$M$33),IF(Datos!$E$3583&lt;=Bosque!$E$34,Bosque!$M$35,Bosque!$M$36))</f>
        <v/>
      </c>
      <c r="J3583" s="10">
        <f>IF(Datos!$I$3583&lt;=Bosque!$E$37,IF(Datos!$H$3583&lt;=Bosque!$E$38,Bosque!$M$39,Bosque!$M$40),IF(Datos!$F$3583&lt;=Bosque!$E$41,Bosque!$M$42,Bosque!$M$43))</f>
        <v/>
      </c>
      <c r="K3583" s="10">
        <f>IF(Datos!$G$3583&lt;=Bosque!$E$44,IF(Datos!$H$3583&lt;=Bosque!$E$45,Bosque!$M$46,Bosque!$M$47),IF(Datos!$F$3583&lt;=Bosque!$E$48,Bosque!$M$49,Bosque!$M$50))</f>
        <v/>
      </c>
      <c r="L3583" s="10">
        <f>AVERAGE(E3583:K3583)</f>
        <v/>
      </c>
      <c r="M3583" s="10">
        <f>$M$2</f>
        <v/>
      </c>
      <c r="N3583">
        <f>IF(L3583&gt;=M3583,"Sí","No")</f>
        <v/>
      </c>
      <c r="O3583">
        <f>--AND(C3583=1,N3583="Sí")</f>
        <v/>
      </c>
      <c r="P3583">
        <f>--AND(C3583=0,N3583="Sí")</f>
        <v/>
      </c>
      <c r="Q3583">
        <f>--AND(C3583=1,N3583="No")</f>
        <v/>
      </c>
      <c r="R3583">
        <f>--AND(C3583=0,N3583="No")</f>
        <v/>
      </c>
      <c r="S3583">
        <f>--(C3583=--(L3583&gt;=M3583))</f>
        <v/>
      </c>
      <c r="T3583" s="11">
        <f>O3583*60000-P3583*3000</f>
        <v/>
      </c>
    </row>
    <row r="3584">
      <c r="A3584">
        <f>Datos!A3584</f>
        <v/>
      </c>
      <c r="B3584">
        <f>Datos!B3584</f>
        <v/>
      </c>
      <c r="C3584">
        <f>Datos!D3584</f>
        <v/>
      </c>
      <c r="D3584" t="n">
        <v>3584</v>
      </c>
      <c r="E3584" s="10">
        <f>IF(Datos!$G$3584&lt;=Bosque!$E$4,IF(Datos!$H$3584&lt;=Bosque!$E$5,Bosque!$M$6,Bosque!$M$7),IF(Datos!$G$3584&lt;=Bosque!$E$8,Bosque!$M$9,Bosque!$M$10))</f>
        <v/>
      </c>
      <c r="F3584" s="10">
        <f>IF(Datos!$H$3584&lt;=Bosque!$E$11,IF(Datos!$E$3584&lt;=Bosque!$E$12,Bosque!$M$13,Bosque!$M$14),IF(Datos!$I$3584&lt;=Bosque!$E$15,Bosque!$M$16,Bosque!$M$17))</f>
        <v/>
      </c>
      <c r="G3584" s="10">
        <f>IF(Datos!$E$3584&lt;=Bosque!$E$18,IF(Datos!$I$3584&lt;=Bosque!$E$19,Bosque!$M$20,Bosque!$M$21),Bosque!$M$22)</f>
        <v/>
      </c>
      <c r="H3584" s="10">
        <f>IF(Datos!$E$3584&lt;=Bosque!$E$23,IF(Datos!$E$3584&lt;=Bosque!$E$24,Bosque!$M$25,Bosque!$M$26),IF(Datos!$E$3584&lt;=Bosque!$E$27,Bosque!$M$28,Bosque!$M$29))</f>
        <v/>
      </c>
      <c r="I3584" s="10">
        <f>IF(Datos!$G$3584&lt;=Bosque!$E$30,IF(Datos!$E$3584&lt;=Bosque!$E$31,Bosque!$M$32,Bosque!$M$33),IF(Datos!$E$3584&lt;=Bosque!$E$34,Bosque!$M$35,Bosque!$M$36))</f>
        <v/>
      </c>
      <c r="J3584" s="10">
        <f>IF(Datos!$I$3584&lt;=Bosque!$E$37,IF(Datos!$H$3584&lt;=Bosque!$E$38,Bosque!$M$39,Bosque!$M$40),IF(Datos!$F$3584&lt;=Bosque!$E$41,Bosque!$M$42,Bosque!$M$43))</f>
        <v/>
      </c>
      <c r="K3584" s="10">
        <f>IF(Datos!$G$3584&lt;=Bosque!$E$44,IF(Datos!$H$3584&lt;=Bosque!$E$45,Bosque!$M$46,Bosque!$M$47),IF(Datos!$F$3584&lt;=Bosque!$E$48,Bosque!$M$49,Bosque!$M$50))</f>
        <v/>
      </c>
      <c r="L3584" s="10">
        <f>AVERAGE(E3584:K3584)</f>
        <v/>
      </c>
      <c r="M3584" s="10">
        <f>$M$2</f>
        <v/>
      </c>
      <c r="N3584">
        <f>IF(L3584&gt;=M3584,"Sí","No")</f>
        <v/>
      </c>
      <c r="O3584">
        <f>--AND(C3584=1,N3584="Sí")</f>
        <v/>
      </c>
      <c r="P3584">
        <f>--AND(C3584=0,N3584="Sí")</f>
        <v/>
      </c>
      <c r="Q3584">
        <f>--AND(C3584=1,N3584="No")</f>
        <v/>
      </c>
      <c r="R3584">
        <f>--AND(C3584=0,N3584="No")</f>
        <v/>
      </c>
      <c r="S3584">
        <f>--(C3584=--(L3584&gt;=M3584))</f>
        <v/>
      </c>
      <c r="T3584" s="11">
        <f>O3584*60000-P3584*3000</f>
        <v/>
      </c>
    </row>
    <row r="3585">
      <c r="A3585">
        <f>Datos!A3585</f>
        <v/>
      </c>
      <c r="B3585">
        <f>Datos!B3585</f>
        <v/>
      </c>
      <c r="C3585">
        <f>Datos!D3585</f>
        <v/>
      </c>
      <c r="D3585" t="n">
        <v>3585</v>
      </c>
      <c r="E3585" s="10">
        <f>IF(Datos!$G$3585&lt;=Bosque!$E$4,IF(Datos!$H$3585&lt;=Bosque!$E$5,Bosque!$M$6,Bosque!$M$7),IF(Datos!$G$3585&lt;=Bosque!$E$8,Bosque!$M$9,Bosque!$M$10))</f>
        <v/>
      </c>
      <c r="F3585" s="10">
        <f>IF(Datos!$H$3585&lt;=Bosque!$E$11,IF(Datos!$E$3585&lt;=Bosque!$E$12,Bosque!$M$13,Bosque!$M$14),IF(Datos!$I$3585&lt;=Bosque!$E$15,Bosque!$M$16,Bosque!$M$17))</f>
        <v/>
      </c>
      <c r="G3585" s="10">
        <f>IF(Datos!$E$3585&lt;=Bosque!$E$18,IF(Datos!$I$3585&lt;=Bosque!$E$19,Bosque!$M$20,Bosque!$M$21),Bosque!$M$22)</f>
        <v/>
      </c>
      <c r="H3585" s="10">
        <f>IF(Datos!$E$3585&lt;=Bosque!$E$23,IF(Datos!$E$3585&lt;=Bosque!$E$24,Bosque!$M$25,Bosque!$M$26),IF(Datos!$E$3585&lt;=Bosque!$E$27,Bosque!$M$28,Bosque!$M$29))</f>
        <v/>
      </c>
      <c r="I3585" s="10">
        <f>IF(Datos!$G$3585&lt;=Bosque!$E$30,IF(Datos!$E$3585&lt;=Bosque!$E$31,Bosque!$M$32,Bosque!$M$33),IF(Datos!$E$3585&lt;=Bosque!$E$34,Bosque!$M$35,Bosque!$M$36))</f>
        <v/>
      </c>
      <c r="J3585" s="10">
        <f>IF(Datos!$I$3585&lt;=Bosque!$E$37,IF(Datos!$H$3585&lt;=Bosque!$E$38,Bosque!$M$39,Bosque!$M$40),IF(Datos!$F$3585&lt;=Bosque!$E$41,Bosque!$M$42,Bosque!$M$43))</f>
        <v/>
      </c>
      <c r="K3585" s="10">
        <f>IF(Datos!$G$3585&lt;=Bosque!$E$44,IF(Datos!$H$3585&lt;=Bosque!$E$45,Bosque!$M$46,Bosque!$M$47),IF(Datos!$F$3585&lt;=Bosque!$E$48,Bosque!$M$49,Bosque!$M$50))</f>
        <v/>
      </c>
      <c r="L3585" s="10">
        <f>AVERAGE(E3585:K3585)</f>
        <v/>
      </c>
      <c r="M3585" s="10">
        <f>$M$2</f>
        <v/>
      </c>
      <c r="N3585">
        <f>IF(L3585&gt;=M3585,"Sí","No")</f>
        <v/>
      </c>
      <c r="O3585">
        <f>--AND(C3585=1,N3585="Sí")</f>
        <v/>
      </c>
      <c r="P3585">
        <f>--AND(C3585=0,N3585="Sí")</f>
        <v/>
      </c>
      <c r="Q3585">
        <f>--AND(C3585=1,N3585="No")</f>
        <v/>
      </c>
      <c r="R3585">
        <f>--AND(C3585=0,N3585="No")</f>
        <v/>
      </c>
      <c r="S3585">
        <f>--(C3585=--(L3585&gt;=M3585))</f>
        <v/>
      </c>
      <c r="T3585" s="11">
        <f>O3585*60000-P3585*3000</f>
        <v/>
      </c>
    </row>
    <row r="3586">
      <c r="A3586">
        <f>Datos!A3586</f>
        <v/>
      </c>
      <c r="B3586">
        <f>Datos!B3586</f>
        <v/>
      </c>
      <c r="C3586">
        <f>Datos!D3586</f>
        <v/>
      </c>
      <c r="D3586" t="n">
        <v>3586</v>
      </c>
      <c r="E3586" s="10">
        <f>IF(Datos!$G$3586&lt;=Bosque!$E$4,IF(Datos!$H$3586&lt;=Bosque!$E$5,Bosque!$M$6,Bosque!$M$7),IF(Datos!$G$3586&lt;=Bosque!$E$8,Bosque!$M$9,Bosque!$M$10))</f>
        <v/>
      </c>
      <c r="F3586" s="10">
        <f>IF(Datos!$H$3586&lt;=Bosque!$E$11,IF(Datos!$E$3586&lt;=Bosque!$E$12,Bosque!$M$13,Bosque!$M$14),IF(Datos!$I$3586&lt;=Bosque!$E$15,Bosque!$M$16,Bosque!$M$17))</f>
        <v/>
      </c>
      <c r="G3586" s="10">
        <f>IF(Datos!$E$3586&lt;=Bosque!$E$18,IF(Datos!$I$3586&lt;=Bosque!$E$19,Bosque!$M$20,Bosque!$M$21),Bosque!$M$22)</f>
        <v/>
      </c>
      <c r="H3586" s="10">
        <f>IF(Datos!$E$3586&lt;=Bosque!$E$23,IF(Datos!$E$3586&lt;=Bosque!$E$24,Bosque!$M$25,Bosque!$M$26),IF(Datos!$E$3586&lt;=Bosque!$E$27,Bosque!$M$28,Bosque!$M$29))</f>
        <v/>
      </c>
      <c r="I3586" s="10">
        <f>IF(Datos!$G$3586&lt;=Bosque!$E$30,IF(Datos!$E$3586&lt;=Bosque!$E$31,Bosque!$M$32,Bosque!$M$33),IF(Datos!$E$3586&lt;=Bosque!$E$34,Bosque!$M$35,Bosque!$M$36))</f>
        <v/>
      </c>
      <c r="J3586" s="10">
        <f>IF(Datos!$I$3586&lt;=Bosque!$E$37,IF(Datos!$H$3586&lt;=Bosque!$E$38,Bosque!$M$39,Bosque!$M$40),IF(Datos!$F$3586&lt;=Bosque!$E$41,Bosque!$M$42,Bosque!$M$43))</f>
        <v/>
      </c>
      <c r="K3586" s="10">
        <f>IF(Datos!$G$3586&lt;=Bosque!$E$44,IF(Datos!$H$3586&lt;=Bosque!$E$45,Bosque!$M$46,Bosque!$M$47),IF(Datos!$F$3586&lt;=Bosque!$E$48,Bosque!$M$49,Bosque!$M$50))</f>
        <v/>
      </c>
      <c r="L3586" s="10">
        <f>AVERAGE(E3586:K3586)</f>
        <v/>
      </c>
      <c r="M3586" s="10">
        <f>$M$2</f>
        <v/>
      </c>
      <c r="N3586">
        <f>IF(L3586&gt;=M3586,"Sí","No")</f>
        <v/>
      </c>
      <c r="O3586">
        <f>--AND(C3586=1,N3586="Sí")</f>
        <v/>
      </c>
      <c r="P3586">
        <f>--AND(C3586=0,N3586="Sí")</f>
        <v/>
      </c>
      <c r="Q3586">
        <f>--AND(C3586=1,N3586="No")</f>
        <v/>
      </c>
      <c r="R3586">
        <f>--AND(C3586=0,N3586="No")</f>
        <v/>
      </c>
      <c r="S3586">
        <f>--(C3586=--(L3586&gt;=M3586))</f>
        <v/>
      </c>
      <c r="T3586" s="11">
        <f>O3586*60000-P3586*3000</f>
        <v/>
      </c>
    </row>
    <row r="3587">
      <c r="A3587">
        <f>Datos!A3587</f>
        <v/>
      </c>
      <c r="B3587">
        <f>Datos!B3587</f>
        <v/>
      </c>
      <c r="C3587">
        <f>Datos!D3587</f>
        <v/>
      </c>
      <c r="D3587" t="n">
        <v>3587</v>
      </c>
      <c r="E3587" s="10">
        <f>IF(Datos!$G$3587&lt;=Bosque!$E$4,IF(Datos!$H$3587&lt;=Bosque!$E$5,Bosque!$M$6,Bosque!$M$7),IF(Datos!$G$3587&lt;=Bosque!$E$8,Bosque!$M$9,Bosque!$M$10))</f>
        <v/>
      </c>
      <c r="F3587" s="10">
        <f>IF(Datos!$H$3587&lt;=Bosque!$E$11,IF(Datos!$E$3587&lt;=Bosque!$E$12,Bosque!$M$13,Bosque!$M$14),IF(Datos!$I$3587&lt;=Bosque!$E$15,Bosque!$M$16,Bosque!$M$17))</f>
        <v/>
      </c>
      <c r="G3587" s="10">
        <f>IF(Datos!$E$3587&lt;=Bosque!$E$18,IF(Datos!$I$3587&lt;=Bosque!$E$19,Bosque!$M$20,Bosque!$M$21),Bosque!$M$22)</f>
        <v/>
      </c>
      <c r="H3587" s="10">
        <f>IF(Datos!$E$3587&lt;=Bosque!$E$23,IF(Datos!$E$3587&lt;=Bosque!$E$24,Bosque!$M$25,Bosque!$M$26),IF(Datos!$E$3587&lt;=Bosque!$E$27,Bosque!$M$28,Bosque!$M$29))</f>
        <v/>
      </c>
      <c r="I3587" s="10">
        <f>IF(Datos!$G$3587&lt;=Bosque!$E$30,IF(Datos!$E$3587&lt;=Bosque!$E$31,Bosque!$M$32,Bosque!$M$33),IF(Datos!$E$3587&lt;=Bosque!$E$34,Bosque!$M$35,Bosque!$M$36))</f>
        <v/>
      </c>
      <c r="J3587" s="10">
        <f>IF(Datos!$I$3587&lt;=Bosque!$E$37,IF(Datos!$H$3587&lt;=Bosque!$E$38,Bosque!$M$39,Bosque!$M$40),IF(Datos!$F$3587&lt;=Bosque!$E$41,Bosque!$M$42,Bosque!$M$43))</f>
        <v/>
      </c>
      <c r="K3587" s="10">
        <f>IF(Datos!$G$3587&lt;=Bosque!$E$44,IF(Datos!$H$3587&lt;=Bosque!$E$45,Bosque!$M$46,Bosque!$M$47),IF(Datos!$F$3587&lt;=Bosque!$E$48,Bosque!$M$49,Bosque!$M$50))</f>
        <v/>
      </c>
      <c r="L3587" s="10">
        <f>AVERAGE(E3587:K3587)</f>
        <v/>
      </c>
      <c r="M3587" s="10">
        <f>$M$2</f>
        <v/>
      </c>
      <c r="N3587">
        <f>IF(L3587&gt;=M3587,"Sí","No")</f>
        <v/>
      </c>
      <c r="O3587">
        <f>--AND(C3587=1,N3587="Sí")</f>
        <v/>
      </c>
      <c r="P3587">
        <f>--AND(C3587=0,N3587="Sí")</f>
        <v/>
      </c>
      <c r="Q3587">
        <f>--AND(C3587=1,N3587="No")</f>
        <v/>
      </c>
      <c r="R3587">
        <f>--AND(C3587=0,N3587="No")</f>
        <v/>
      </c>
      <c r="S3587">
        <f>--(C3587=--(L3587&gt;=M3587))</f>
        <v/>
      </c>
      <c r="T3587" s="11">
        <f>O3587*60000-P3587*3000</f>
        <v/>
      </c>
    </row>
    <row r="3588">
      <c r="A3588">
        <f>Datos!A3588</f>
        <v/>
      </c>
      <c r="B3588">
        <f>Datos!B3588</f>
        <v/>
      </c>
      <c r="C3588">
        <f>Datos!D3588</f>
        <v/>
      </c>
      <c r="D3588" t="n">
        <v>3588</v>
      </c>
      <c r="E3588" s="10">
        <f>IF(Datos!$G$3588&lt;=Bosque!$E$4,IF(Datos!$H$3588&lt;=Bosque!$E$5,Bosque!$M$6,Bosque!$M$7),IF(Datos!$G$3588&lt;=Bosque!$E$8,Bosque!$M$9,Bosque!$M$10))</f>
        <v/>
      </c>
      <c r="F3588" s="10">
        <f>IF(Datos!$H$3588&lt;=Bosque!$E$11,IF(Datos!$E$3588&lt;=Bosque!$E$12,Bosque!$M$13,Bosque!$M$14),IF(Datos!$I$3588&lt;=Bosque!$E$15,Bosque!$M$16,Bosque!$M$17))</f>
        <v/>
      </c>
      <c r="G3588" s="10">
        <f>IF(Datos!$E$3588&lt;=Bosque!$E$18,IF(Datos!$I$3588&lt;=Bosque!$E$19,Bosque!$M$20,Bosque!$M$21),Bosque!$M$22)</f>
        <v/>
      </c>
      <c r="H3588" s="10">
        <f>IF(Datos!$E$3588&lt;=Bosque!$E$23,IF(Datos!$E$3588&lt;=Bosque!$E$24,Bosque!$M$25,Bosque!$M$26),IF(Datos!$E$3588&lt;=Bosque!$E$27,Bosque!$M$28,Bosque!$M$29))</f>
        <v/>
      </c>
      <c r="I3588" s="10">
        <f>IF(Datos!$G$3588&lt;=Bosque!$E$30,IF(Datos!$E$3588&lt;=Bosque!$E$31,Bosque!$M$32,Bosque!$M$33),IF(Datos!$E$3588&lt;=Bosque!$E$34,Bosque!$M$35,Bosque!$M$36))</f>
        <v/>
      </c>
      <c r="J3588" s="10">
        <f>IF(Datos!$I$3588&lt;=Bosque!$E$37,IF(Datos!$H$3588&lt;=Bosque!$E$38,Bosque!$M$39,Bosque!$M$40),IF(Datos!$F$3588&lt;=Bosque!$E$41,Bosque!$M$42,Bosque!$M$43))</f>
        <v/>
      </c>
      <c r="K3588" s="10">
        <f>IF(Datos!$G$3588&lt;=Bosque!$E$44,IF(Datos!$H$3588&lt;=Bosque!$E$45,Bosque!$M$46,Bosque!$M$47),IF(Datos!$F$3588&lt;=Bosque!$E$48,Bosque!$M$49,Bosque!$M$50))</f>
        <v/>
      </c>
      <c r="L3588" s="10">
        <f>AVERAGE(E3588:K3588)</f>
        <v/>
      </c>
      <c r="M3588" s="10">
        <f>$M$2</f>
        <v/>
      </c>
      <c r="N3588">
        <f>IF(L3588&gt;=M3588,"Sí","No")</f>
        <v/>
      </c>
      <c r="O3588">
        <f>--AND(C3588=1,N3588="Sí")</f>
        <v/>
      </c>
      <c r="P3588">
        <f>--AND(C3588=0,N3588="Sí")</f>
        <v/>
      </c>
      <c r="Q3588">
        <f>--AND(C3588=1,N3588="No")</f>
        <v/>
      </c>
      <c r="R3588">
        <f>--AND(C3588=0,N3588="No")</f>
        <v/>
      </c>
      <c r="S3588">
        <f>--(C3588=--(L3588&gt;=M3588))</f>
        <v/>
      </c>
      <c r="T3588" s="11">
        <f>O3588*60000-P3588*3000</f>
        <v/>
      </c>
    </row>
    <row r="3589">
      <c r="A3589">
        <f>Datos!A3589</f>
        <v/>
      </c>
      <c r="B3589">
        <f>Datos!B3589</f>
        <v/>
      </c>
      <c r="C3589">
        <f>Datos!D3589</f>
        <v/>
      </c>
      <c r="D3589" t="n">
        <v>3589</v>
      </c>
      <c r="E3589" s="10">
        <f>IF(Datos!$G$3589&lt;=Bosque!$E$4,IF(Datos!$H$3589&lt;=Bosque!$E$5,Bosque!$M$6,Bosque!$M$7),IF(Datos!$G$3589&lt;=Bosque!$E$8,Bosque!$M$9,Bosque!$M$10))</f>
        <v/>
      </c>
      <c r="F3589" s="10">
        <f>IF(Datos!$H$3589&lt;=Bosque!$E$11,IF(Datos!$E$3589&lt;=Bosque!$E$12,Bosque!$M$13,Bosque!$M$14),IF(Datos!$I$3589&lt;=Bosque!$E$15,Bosque!$M$16,Bosque!$M$17))</f>
        <v/>
      </c>
      <c r="G3589" s="10">
        <f>IF(Datos!$E$3589&lt;=Bosque!$E$18,IF(Datos!$I$3589&lt;=Bosque!$E$19,Bosque!$M$20,Bosque!$M$21),Bosque!$M$22)</f>
        <v/>
      </c>
      <c r="H3589" s="10">
        <f>IF(Datos!$E$3589&lt;=Bosque!$E$23,IF(Datos!$E$3589&lt;=Bosque!$E$24,Bosque!$M$25,Bosque!$M$26),IF(Datos!$E$3589&lt;=Bosque!$E$27,Bosque!$M$28,Bosque!$M$29))</f>
        <v/>
      </c>
      <c r="I3589" s="10">
        <f>IF(Datos!$G$3589&lt;=Bosque!$E$30,IF(Datos!$E$3589&lt;=Bosque!$E$31,Bosque!$M$32,Bosque!$M$33),IF(Datos!$E$3589&lt;=Bosque!$E$34,Bosque!$M$35,Bosque!$M$36))</f>
        <v/>
      </c>
      <c r="J3589" s="10">
        <f>IF(Datos!$I$3589&lt;=Bosque!$E$37,IF(Datos!$H$3589&lt;=Bosque!$E$38,Bosque!$M$39,Bosque!$M$40),IF(Datos!$F$3589&lt;=Bosque!$E$41,Bosque!$M$42,Bosque!$M$43))</f>
        <v/>
      </c>
      <c r="K3589" s="10">
        <f>IF(Datos!$G$3589&lt;=Bosque!$E$44,IF(Datos!$H$3589&lt;=Bosque!$E$45,Bosque!$M$46,Bosque!$M$47),IF(Datos!$F$3589&lt;=Bosque!$E$48,Bosque!$M$49,Bosque!$M$50))</f>
        <v/>
      </c>
      <c r="L3589" s="10">
        <f>AVERAGE(E3589:K3589)</f>
        <v/>
      </c>
      <c r="M3589" s="10">
        <f>$M$2</f>
        <v/>
      </c>
      <c r="N3589">
        <f>IF(L3589&gt;=M3589,"Sí","No")</f>
        <v/>
      </c>
      <c r="O3589">
        <f>--AND(C3589=1,N3589="Sí")</f>
        <v/>
      </c>
      <c r="P3589">
        <f>--AND(C3589=0,N3589="Sí")</f>
        <v/>
      </c>
      <c r="Q3589">
        <f>--AND(C3589=1,N3589="No")</f>
        <v/>
      </c>
      <c r="R3589">
        <f>--AND(C3589=0,N3589="No")</f>
        <v/>
      </c>
      <c r="S3589">
        <f>--(C3589=--(L3589&gt;=M3589))</f>
        <v/>
      </c>
      <c r="T3589" s="11">
        <f>O3589*60000-P3589*3000</f>
        <v/>
      </c>
    </row>
    <row r="3590">
      <c r="A3590">
        <f>Datos!A3590</f>
        <v/>
      </c>
      <c r="B3590">
        <f>Datos!B3590</f>
        <v/>
      </c>
      <c r="C3590">
        <f>Datos!D3590</f>
        <v/>
      </c>
      <c r="D3590" t="n">
        <v>3590</v>
      </c>
      <c r="E3590" s="10">
        <f>IF(Datos!$G$3590&lt;=Bosque!$E$4,IF(Datos!$H$3590&lt;=Bosque!$E$5,Bosque!$M$6,Bosque!$M$7),IF(Datos!$G$3590&lt;=Bosque!$E$8,Bosque!$M$9,Bosque!$M$10))</f>
        <v/>
      </c>
      <c r="F3590" s="10">
        <f>IF(Datos!$H$3590&lt;=Bosque!$E$11,IF(Datos!$E$3590&lt;=Bosque!$E$12,Bosque!$M$13,Bosque!$M$14),IF(Datos!$I$3590&lt;=Bosque!$E$15,Bosque!$M$16,Bosque!$M$17))</f>
        <v/>
      </c>
      <c r="G3590" s="10">
        <f>IF(Datos!$E$3590&lt;=Bosque!$E$18,IF(Datos!$I$3590&lt;=Bosque!$E$19,Bosque!$M$20,Bosque!$M$21),Bosque!$M$22)</f>
        <v/>
      </c>
      <c r="H3590" s="10">
        <f>IF(Datos!$E$3590&lt;=Bosque!$E$23,IF(Datos!$E$3590&lt;=Bosque!$E$24,Bosque!$M$25,Bosque!$M$26),IF(Datos!$E$3590&lt;=Bosque!$E$27,Bosque!$M$28,Bosque!$M$29))</f>
        <v/>
      </c>
      <c r="I3590" s="10">
        <f>IF(Datos!$G$3590&lt;=Bosque!$E$30,IF(Datos!$E$3590&lt;=Bosque!$E$31,Bosque!$M$32,Bosque!$M$33),IF(Datos!$E$3590&lt;=Bosque!$E$34,Bosque!$M$35,Bosque!$M$36))</f>
        <v/>
      </c>
      <c r="J3590" s="10">
        <f>IF(Datos!$I$3590&lt;=Bosque!$E$37,IF(Datos!$H$3590&lt;=Bosque!$E$38,Bosque!$M$39,Bosque!$M$40),IF(Datos!$F$3590&lt;=Bosque!$E$41,Bosque!$M$42,Bosque!$M$43))</f>
        <v/>
      </c>
      <c r="K3590" s="10">
        <f>IF(Datos!$G$3590&lt;=Bosque!$E$44,IF(Datos!$H$3590&lt;=Bosque!$E$45,Bosque!$M$46,Bosque!$M$47),IF(Datos!$F$3590&lt;=Bosque!$E$48,Bosque!$M$49,Bosque!$M$50))</f>
        <v/>
      </c>
      <c r="L3590" s="10">
        <f>AVERAGE(E3590:K3590)</f>
        <v/>
      </c>
      <c r="M3590" s="10">
        <f>$M$2</f>
        <v/>
      </c>
      <c r="N3590">
        <f>IF(L3590&gt;=M3590,"Sí","No")</f>
        <v/>
      </c>
      <c r="O3590">
        <f>--AND(C3590=1,N3590="Sí")</f>
        <v/>
      </c>
      <c r="P3590">
        <f>--AND(C3590=0,N3590="Sí")</f>
        <v/>
      </c>
      <c r="Q3590">
        <f>--AND(C3590=1,N3590="No")</f>
        <v/>
      </c>
      <c r="R3590">
        <f>--AND(C3590=0,N3590="No")</f>
        <v/>
      </c>
      <c r="S3590">
        <f>--(C3590=--(L3590&gt;=M3590))</f>
        <v/>
      </c>
      <c r="T3590" s="11">
        <f>O3590*60000-P3590*3000</f>
        <v/>
      </c>
    </row>
    <row r="3591">
      <c r="A3591">
        <f>Datos!A3591</f>
        <v/>
      </c>
      <c r="B3591">
        <f>Datos!B3591</f>
        <v/>
      </c>
      <c r="C3591">
        <f>Datos!D3591</f>
        <v/>
      </c>
      <c r="D3591" t="n">
        <v>3591</v>
      </c>
      <c r="E3591" s="10">
        <f>IF(Datos!$G$3591&lt;=Bosque!$E$4,IF(Datos!$H$3591&lt;=Bosque!$E$5,Bosque!$M$6,Bosque!$M$7),IF(Datos!$G$3591&lt;=Bosque!$E$8,Bosque!$M$9,Bosque!$M$10))</f>
        <v/>
      </c>
      <c r="F3591" s="10">
        <f>IF(Datos!$H$3591&lt;=Bosque!$E$11,IF(Datos!$E$3591&lt;=Bosque!$E$12,Bosque!$M$13,Bosque!$M$14),IF(Datos!$I$3591&lt;=Bosque!$E$15,Bosque!$M$16,Bosque!$M$17))</f>
        <v/>
      </c>
      <c r="G3591" s="10">
        <f>IF(Datos!$E$3591&lt;=Bosque!$E$18,IF(Datos!$I$3591&lt;=Bosque!$E$19,Bosque!$M$20,Bosque!$M$21),Bosque!$M$22)</f>
        <v/>
      </c>
      <c r="H3591" s="10">
        <f>IF(Datos!$E$3591&lt;=Bosque!$E$23,IF(Datos!$E$3591&lt;=Bosque!$E$24,Bosque!$M$25,Bosque!$M$26),IF(Datos!$E$3591&lt;=Bosque!$E$27,Bosque!$M$28,Bosque!$M$29))</f>
        <v/>
      </c>
      <c r="I3591" s="10">
        <f>IF(Datos!$G$3591&lt;=Bosque!$E$30,IF(Datos!$E$3591&lt;=Bosque!$E$31,Bosque!$M$32,Bosque!$M$33),IF(Datos!$E$3591&lt;=Bosque!$E$34,Bosque!$M$35,Bosque!$M$36))</f>
        <v/>
      </c>
      <c r="J3591" s="10">
        <f>IF(Datos!$I$3591&lt;=Bosque!$E$37,IF(Datos!$H$3591&lt;=Bosque!$E$38,Bosque!$M$39,Bosque!$M$40),IF(Datos!$F$3591&lt;=Bosque!$E$41,Bosque!$M$42,Bosque!$M$43))</f>
        <v/>
      </c>
      <c r="K3591" s="10">
        <f>IF(Datos!$G$3591&lt;=Bosque!$E$44,IF(Datos!$H$3591&lt;=Bosque!$E$45,Bosque!$M$46,Bosque!$M$47),IF(Datos!$F$3591&lt;=Bosque!$E$48,Bosque!$M$49,Bosque!$M$50))</f>
        <v/>
      </c>
      <c r="L3591" s="10">
        <f>AVERAGE(E3591:K3591)</f>
        <v/>
      </c>
      <c r="M3591" s="10">
        <f>$M$2</f>
        <v/>
      </c>
      <c r="N3591">
        <f>IF(L3591&gt;=M3591,"Sí","No")</f>
        <v/>
      </c>
      <c r="O3591">
        <f>--AND(C3591=1,N3591="Sí")</f>
        <v/>
      </c>
      <c r="P3591">
        <f>--AND(C3591=0,N3591="Sí")</f>
        <v/>
      </c>
      <c r="Q3591">
        <f>--AND(C3591=1,N3591="No")</f>
        <v/>
      </c>
      <c r="R3591">
        <f>--AND(C3591=0,N3591="No")</f>
        <v/>
      </c>
      <c r="S3591">
        <f>--(C3591=--(L3591&gt;=M3591))</f>
        <v/>
      </c>
      <c r="T3591" s="11">
        <f>O3591*60000-P3591*3000</f>
        <v/>
      </c>
    </row>
    <row r="3592">
      <c r="A3592">
        <f>Datos!A3592</f>
        <v/>
      </c>
      <c r="B3592">
        <f>Datos!B3592</f>
        <v/>
      </c>
      <c r="C3592">
        <f>Datos!D3592</f>
        <v/>
      </c>
      <c r="D3592" t="n">
        <v>3592</v>
      </c>
      <c r="E3592" s="10">
        <f>IF(Datos!$G$3592&lt;=Bosque!$E$4,IF(Datos!$H$3592&lt;=Bosque!$E$5,Bosque!$M$6,Bosque!$M$7),IF(Datos!$G$3592&lt;=Bosque!$E$8,Bosque!$M$9,Bosque!$M$10))</f>
        <v/>
      </c>
      <c r="F3592" s="10">
        <f>IF(Datos!$H$3592&lt;=Bosque!$E$11,IF(Datos!$E$3592&lt;=Bosque!$E$12,Bosque!$M$13,Bosque!$M$14),IF(Datos!$I$3592&lt;=Bosque!$E$15,Bosque!$M$16,Bosque!$M$17))</f>
        <v/>
      </c>
      <c r="G3592" s="10">
        <f>IF(Datos!$E$3592&lt;=Bosque!$E$18,IF(Datos!$I$3592&lt;=Bosque!$E$19,Bosque!$M$20,Bosque!$M$21),Bosque!$M$22)</f>
        <v/>
      </c>
      <c r="H3592" s="10">
        <f>IF(Datos!$E$3592&lt;=Bosque!$E$23,IF(Datos!$E$3592&lt;=Bosque!$E$24,Bosque!$M$25,Bosque!$M$26),IF(Datos!$E$3592&lt;=Bosque!$E$27,Bosque!$M$28,Bosque!$M$29))</f>
        <v/>
      </c>
      <c r="I3592" s="10">
        <f>IF(Datos!$G$3592&lt;=Bosque!$E$30,IF(Datos!$E$3592&lt;=Bosque!$E$31,Bosque!$M$32,Bosque!$M$33),IF(Datos!$E$3592&lt;=Bosque!$E$34,Bosque!$M$35,Bosque!$M$36))</f>
        <v/>
      </c>
      <c r="J3592" s="10">
        <f>IF(Datos!$I$3592&lt;=Bosque!$E$37,IF(Datos!$H$3592&lt;=Bosque!$E$38,Bosque!$M$39,Bosque!$M$40),IF(Datos!$F$3592&lt;=Bosque!$E$41,Bosque!$M$42,Bosque!$M$43))</f>
        <v/>
      </c>
      <c r="K3592" s="10">
        <f>IF(Datos!$G$3592&lt;=Bosque!$E$44,IF(Datos!$H$3592&lt;=Bosque!$E$45,Bosque!$M$46,Bosque!$M$47),IF(Datos!$F$3592&lt;=Bosque!$E$48,Bosque!$M$49,Bosque!$M$50))</f>
        <v/>
      </c>
      <c r="L3592" s="10">
        <f>AVERAGE(E3592:K3592)</f>
        <v/>
      </c>
      <c r="M3592" s="10">
        <f>$M$2</f>
        <v/>
      </c>
      <c r="N3592">
        <f>IF(L3592&gt;=M3592,"Sí","No")</f>
        <v/>
      </c>
      <c r="O3592">
        <f>--AND(C3592=1,N3592="Sí")</f>
        <v/>
      </c>
      <c r="P3592">
        <f>--AND(C3592=0,N3592="Sí")</f>
        <v/>
      </c>
      <c r="Q3592">
        <f>--AND(C3592=1,N3592="No")</f>
        <v/>
      </c>
      <c r="R3592">
        <f>--AND(C3592=0,N3592="No")</f>
        <v/>
      </c>
      <c r="S3592">
        <f>--(C3592=--(L3592&gt;=M3592))</f>
        <v/>
      </c>
      <c r="T3592" s="11">
        <f>O3592*60000-P3592*3000</f>
        <v/>
      </c>
    </row>
    <row r="3593">
      <c r="A3593">
        <f>Datos!A3593</f>
        <v/>
      </c>
      <c r="B3593">
        <f>Datos!B3593</f>
        <v/>
      </c>
      <c r="C3593">
        <f>Datos!D3593</f>
        <v/>
      </c>
      <c r="D3593" t="n">
        <v>3593</v>
      </c>
      <c r="E3593" s="10">
        <f>IF(Datos!$G$3593&lt;=Bosque!$E$4,IF(Datos!$H$3593&lt;=Bosque!$E$5,Bosque!$M$6,Bosque!$M$7),IF(Datos!$G$3593&lt;=Bosque!$E$8,Bosque!$M$9,Bosque!$M$10))</f>
        <v/>
      </c>
      <c r="F3593" s="10">
        <f>IF(Datos!$H$3593&lt;=Bosque!$E$11,IF(Datos!$E$3593&lt;=Bosque!$E$12,Bosque!$M$13,Bosque!$M$14),IF(Datos!$I$3593&lt;=Bosque!$E$15,Bosque!$M$16,Bosque!$M$17))</f>
        <v/>
      </c>
      <c r="G3593" s="10">
        <f>IF(Datos!$E$3593&lt;=Bosque!$E$18,IF(Datos!$I$3593&lt;=Bosque!$E$19,Bosque!$M$20,Bosque!$M$21),Bosque!$M$22)</f>
        <v/>
      </c>
      <c r="H3593" s="10">
        <f>IF(Datos!$E$3593&lt;=Bosque!$E$23,IF(Datos!$E$3593&lt;=Bosque!$E$24,Bosque!$M$25,Bosque!$M$26),IF(Datos!$E$3593&lt;=Bosque!$E$27,Bosque!$M$28,Bosque!$M$29))</f>
        <v/>
      </c>
      <c r="I3593" s="10">
        <f>IF(Datos!$G$3593&lt;=Bosque!$E$30,IF(Datos!$E$3593&lt;=Bosque!$E$31,Bosque!$M$32,Bosque!$M$33),IF(Datos!$E$3593&lt;=Bosque!$E$34,Bosque!$M$35,Bosque!$M$36))</f>
        <v/>
      </c>
      <c r="J3593" s="10">
        <f>IF(Datos!$I$3593&lt;=Bosque!$E$37,IF(Datos!$H$3593&lt;=Bosque!$E$38,Bosque!$M$39,Bosque!$M$40),IF(Datos!$F$3593&lt;=Bosque!$E$41,Bosque!$M$42,Bosque!$M$43))</f>
        <v/>
      </c>
      <c r="K3593" s="10">
        <f>IF(Datos!$G$3593&lt;=Bosque!$E$44,IF(Datos!$H$3593&lt;=Bosque!$E$45,Bosque!$M$46,Bosque!$M$47),IF(Datos!$F$3593&lt;=Bosque!$E$48,Bosque!$M$49,Bosque!$M$50))</f>
        <v/>
      </c>
      <c r="L3593" s="10">
        <f>AVERAGE(E3593:K3593)</f>
        <v/>
      </c>
      <c r="M3593" s="10">
        <f>$M$2</f>
        <v/>
      </c>
      <c r="N3593">
        <f>IF(L3593&gt;=M3593,"Sí","No")</f>
        <v/>
      </c>
      <c r="O3593">
        <f>--AND(C3593=1,N3593="Sí")</f>
        <v/>
      </c>
      <c r="P3593">
        <f>--AND(C3593=0,N3593="Sí")</f>
        <v/>
      </c>
      <c r="Q3593">
        <f>--AND(C3593=1,N3593="No")</f>
        <v/>
      </c>
      <c r="R3593">
        <f>--AND(C3593=0,N3593="No")</f>
        <v/>
      </c>
      <c r="S3593">
        <f>--(C3593=--(L3593&gt;=M3593))</f>
        <v/>
      </c>
      <c r="T3593" s="11">
        <f>O3593*60000-P3593*3000</f>
        <v/>
      </c>
    </row>
    <row r="3594">
      <c r="A3594">
        <f>Datos!A3594</f>
        <v/>
      </c>
      <c r="B3594">
        <f>Datos!B3594</f>
        <v/>
      </c>
      <c r="C3594">
        <f>Datos!D3594</f>
        <v/>
      </c>
      <c r="D3594" t="n">
        <v>3594</v>
      </c>
      <c r="E3594" s="10">
        <f>IF(Datos!$G$3594&lt;=Bosque!$E$4,IF(Datos!$H$3594&lt;=Bosque!$E$5,Bosque!$M$6,Bosque!$M$7),IF(Datos!$G$3594&lt;=Bosque!$E$8,Bosque!$M$9,Bosque!$M$10))</f>
        <v/>
      </c>
      <c r="F3594" s="10">
        <f>IF(Datos!$H$3594&lt;=Bosque!$E$11,IF(Datos!$E$3594&lt;=Bosque!$E$12,Bosque!$M$13,Bosque!$M$14),IF(Datos!$I$3594&lt;=Bosque!$E$15,Bosque!$M$16,Bosque!$M$17))</f>
        <v/>
      </c>
      <c r="G3594" s="10">
        <f>IF(Datos!$E$3594&lt;=Bosque!$E$18,IF(Datos!$I$3594&lt;=Bosque!$E$19,Bosque!$M$20,Bosque!$M$21),Bosque!$M$22)</f>
        <v/>
      </c>
      <c r="H3594" s="10">
        <f>IF(Datos!$E$3594&lt;=Bosque!$E$23,IF(Datos!$E$3594&lt;=Bosque!$E$24,Bosque!$M$25,Bosque!$M$26),IF(Datos!$E$3594&lt;=Bosque!$E$27,Bosque!$M$28,Bosque!$M$29))</f>
        <v/>
      </c>
      <c r="I3594" s="10">
        <f>IF(Datos!$G$3594&lt;=Bosque!$E$30,IF(Datos!$E$3594&lt;=Bosque!$E$31,Bosque!$M$32,Bosque!$M$33),IF(Datos!$E$3594&lt;=Bosque!$E$34,Bosque!$M$35,Bosque!$M$36))</f>
        <v/>
      </c>
      <c r="J3594" s="10">
        <f>IF(Datos!$I$3594&lt;=Bosque!$E$37,IF(Datos!$H$3594&lt;=Bosque!$E$38,Bosque!$M$39,Bosque!$M$40),IF(Datos!$F$3594&lt;=Bosque!$E$41,Bosque!$M$42,Bosque!$M$43))</f>
        <v/>
      </c>
      <c r="K3594" s="10">
        <f>IF(Datos!$G$3594&lt;=Bosque!$E$44,IF(Datos!$H$3594&lt;=Bosque!$E$45,Bosque!$M$46,Bosque!$M$47),IF(Datos!$F$3594&lt;=Bosque!$E$48,Bosque!$M$49,Bosque!$M$50))</f>
        <v/>
      </c>
      <c r="L3594" s="10">
        <f>AVERAGE(E3594:K3594)</f>
        <v/>
      </c>
      <c r="M3594" s="10">
        <f>$M$2</f>
        <v/>
      </c>
      <c r="N3594">
        <f>IF(L3594&gt;=M3594,"Sí","No")</f>
        <v/>
      </c>
      <c r="O3594">
        <f>--AND(C3594=1,N3594="Sí")</f>
        <v/>
      </c>
      <c r="P3594">
        <f>--AND(C3594=0,N3594="Sí")</f>
        <v/>
      </c>
      <c r="Q3594">
        <f>--AND(C3594=1,N3594="No")</f>
        <v/>
      </c>
      <c r="R3594">
        <f>--AND(C3594=0,N3594="No")</f>
        <v/>
      </c>
      <c r="S3594">
        <f>--(C3594=--(L3594&gt;=M3594))</f>
        <v/>
      </c>
      <c r="T3594" s="11">
        <f>O3594*60000-P3594*3000</f>
        <v/>
      </c>
    </row>
    <row r="3595">
      <c r="A3595">
        <f>Datos!A3595</f>
        <v/>
      </c>
      <c r="B3595">
        <f>Datos!B3595</f>
        <v/>
      </c>
      <c r="C3595">
        <f>Datos!D3595</f>
        <v/>
      </c>
      <c r="D3595" t="n">
        <v>3595</v>
      </c>
      <c r="E3595" s="10">
        <f>IF(Datos!$G$3595&lt;=Bosque!$E$4,IF(Datos!$H$3595&lt;=Bosque!$E$5,Bosque!$M$6,Bosque!$M$7),IF(Datos!$G$3595&lt;=Bosque!$E$8,Bosque!$M$9,Bosque!$M$10))</f>
        <v/>
      </c>
      <c r="F3595" s="10">
        <f>IF(Datos!$H$3595&lt;=Bosque!$E$11,IF(Datos!$E$3595&lt;=Bosque!$E$12,Bosque!$M$13,Bosque!$M$14),IF(Datos!$I$3595&lt;=Bosque!$E$15,Bosque!$M$16,Bosque!$M$17))</f>
        <v/>
      </c>
      <c r="G3595" s="10">
        <f>IF(Datos!$E$3595&lt;=Bosque!$E$18,IF(Datos!$I$3595&lt;=Bosque!$E$19,Bosque!$M$20,Bosque!$M$21),Bosque!$M$22)</f>
        <v/>
      </c>
      <c r="H3595" s="10">
        <f>IF(Datos!$E$3595&lt;=Bosque!$E$23,IF(Datos!$E$3595&lt;=Bosque!$E$24,Bosque!$M$25,Bosque!$M$26),IF(Datos!$E$3595&lt;=Bosque!$E$27,Bosque!$M$28,Bosque!$M$29))</f>
        <v/>
      </c>
      <c r="I3595" s="10">
        <f>IF(Datos!$G$3595&lt;=Bosque!$E$30,IF(Datos!$E$3595&lt;=Bosque!$E$31,Bosque!$M$32,Bosque!$M$33),IF(Datos!$E$3595&lt;=Bosque!$E$34,Bosque!$M$35,Bosque!$M$36))</f>
        <v/>
      </c>
      <c r="J3595" s="10">
        <f>IF(Datos!$I$3595&lt;=Bosque!$E$37,IF(Datos!$H$3595&lt;=Bosque!$E$38,Bosque!$M$39,Bosque!$M$40),IF(Datos!$F$3595&lt;=Bosque!$E$41,Bosque!$M$42,Bosque!$M$43))</f>
        <v/>
      </c>
      <c r="K3595" s="10">
        <f>IF(Datos!$G$3595&lt;=Bosque!$E$44,IF(Datos!$H$3595&lt;=Bosque!$E$45,Bosque!$M$46,Bosque!$M$47),IF(Datos!$F$3595&lt;=Bosque!$E$48,Bosque!$M$49,Bosque!$M$50))</f>
        <v/>
      </c>
      <c r="L3595" s="10">
        <f>AVERAGE(E3595:K3595)</f>
        <v/>
      </c>
      <c r="M3595" s="10">
        <f>$M$2</f>
        <v/>
      </c>
      <c r="N3595">
        <f>IF(L3595&gt;=M3595,"Sí","No")</f>
        <v/>
      </c>
      <c r="O3595">
        <f>--AND(C3595=1,N3595="Sí")</f>
        <v/>
      </c>
      <c r="P3595">
        <f>--AND(C3595=0,N3595="Sí")</f>
        <v/>
      </c>
      <c r="Q3595">
        <f>--AND(C3595=1,N3595="No")</f>
        <v/>
      </c>
      <c r="R3595">
        <f>--AND(C3595=0,N3595="No")</f>
        <v/>
      </c>
      <c r="S3595">
        <f>--(C3595=--(L3595&gt;=M3595))</f>
        <v/>
      </c>
      <c r="T3595" s="11">
        <f>O3595*60000-P3595*3000</f>
        <v/>
      </c>
    </row>
    <row r="3596">
      <c r="A3596">
        <f>Datos!A3596</f>
        <v/>
      </c>
      <c r="B3596">
        <f>Datos!B3596</f>
        <v/>
      </c>
      <c r="C3596">
        <f>Datos!D3596</f>
        <v/>
      </c>
      <c r="D3596" t="n">
        <v>3596</v>
      </c>
      <c r="E3596" s="10">
        <f>IF(Datos!$G$3596&lt;=Bosque!$E$4,IF(Datos!$H$3596&lt;=Bosque!$E$5,Bosque!$M$6,Bosque!$M$7),IF(Datos!$G$3596&lt;=Bosque!$E$8,Bosque!$M$9,Bosque!$M$10))</f>
        <v/>
      </c>
      <c r="F3596" s="10">
        <f>IF(Datos!$H$3596&lt;=Bosque!$E$11,IF(Datos!$E$3596&lt;=Bosque!$E$12,Bosque!$M$13,Bosque!$M$14),IF(Datos!$I$3596&lt;=Bosque!$E$15,Bosque!$M$16,Bosque!$M$17))</f>
        <v/>
      </c>
      <c r="G3596" s="10">
        <f>IF(Datos!$E$3596&lt;=Bosque!$E$18,IF(Datos!$I$3596&lt;=Bosque!$E$19,Bosque!$M$20,Bosque!$M$21),Bosque!$M$22)</f>
        <v/>
      </c>
      <c r="H3596" s="10">
        <f>IF(Datos!$E$3596&lt;=Bosque!$E$23,IF(Datos!$E$3596&lt;=Bosque!$E$24,Bosque!$M$25,Bosque!$M$26),IF(Datos!$E$3596&lt;=Bosque!$E$27,Bosque!$M$28,Bosque!$M$29))</f>
        <v/>
      </c>
      <c r="I3596" s="10">
        <f>IF(Datos!$G$3596&lt;=Bosque!$E$30,IF(Datos!$E$3596&lt;=Bosque!$E$31,Bosque!$M$32,Bosque!$M$33),IF(Datos!$E$3596&lt;=Bosque!$E$34,Bosque!$M$35,Bosque!$M$36))</f>
        <v/>
      </c>
      <c r="J3596" s="10">
        <f>IF(Datos!$I$3596&lt;=Bosque!$E$37,IF(Datos!$H$3596&lt;=Bosque!$E$38,Bosque!$M$39,Bosque!$M$40),IF(Datos!$F$3596&lt;=Bosque!$E$41,Bosque!$M$42,Bosque!$M$43))</f>
        <v/>
      </c>
      <c r="K3596" s="10">
        <f>IF(Datos!$G$3596&lt;=Bosque!$E$44,IF(Datos!$H$3596&lt;=Bosque!$E$45,Bosque!$M$46,Bosque!$M$47),IF(Datos!$F$3596&lt;=Bosque!$E$48,Bosque!$M$49,Bosque!$M$50))</f>
        <v/>
      </c>
      <c r="L3596" s="10">
        <f>AVERAGE(E3596:K3596)</f>
        <v/>
      </c>
      <c r="M3596" s="10">
        <f>$M$2</f>
        <v/>
      </c>
      <c r="N3596">
        <f>IF(L3596&gt;=M3596,"Sí","No")</f>
        <v/>
      </c>
      <c r="O3596">
        <f>--AND(C3596=1,N3596="Sí")</f>
        <v/>
      </c>
      <c r="P3596">
        <f>--AND(C3596=0,N3596="Sí")</f>
        <v/>
      </c>
      <c r="Q3596">
        <f>--AND(C3596=1,N3596="No")</f>
        <v/>
      </c>
      <c r="R3596">
        <f>--AND(C3596=0,N3596="No")</f>
        <v/>
      </c>
      <c r="S3596">
        <f>--(C3596=--(L3596&gt;=M3596))</f>
        <v/>
      </c>
      <c r="T3596" s="11">
        <f>O3596*60000-P3596*3000</f>
        <v/>
      </c>
    </row>
    <row r="3597">
      <c r="A3597">
        <f>Datos!A3597</f>
        <v/>
      </c>
      <c r="B3597">
        <f>Datos!B3597</f>
        <v/>
      </c>
      <c r="C3597">
        <f>Datos!D3597</f>
        <v/>
      </c>
      <c r="D3597" t="n">
        <v>3597</v>
      </c>
      <c r="E3597" s="10">
        <f>IF(Datos!$G$3597&lt;=Bosque!$E$4,IF(Datos!$H$3597&lt;=Bosque!$E$5,Bosque!$M$6,Bosque!$M$7),IF(Datos!$G$3597&lt;=Bosque!$E$8,Bosque!$M$9,Bosque!$M$10))</f>
        <v/>
      </c>
      <c r="F3597" s="10">
        <f>IF(Datos!$H$3597&lt;=Bosque!$E$11,IF(Datos!$E$3597&lt;=Bosque!$E$12,Bosque!$M$13,Bosque!$M$14),IF(Datos!$I$3597&lt;=Bosque!$E$15,Bosque!$M$16,Bosque!$M$17))</f>
        <v/>
      </c>
      <c r="G3597" s="10">
        <f>IF(Datos!$E$3597&lt;=Bosque!$E$18,IF(Datos!$I$3597&lt;=Bosque!$E$19,Bosque!$M$20,Bosque!$M$21),Bosque!$M$22)</f>
        <v/>
      </c>
      <c r="H3597" s="10">
        <f>IF(Datos!$E$3597&lt;=Bosque!$E$23,IF(Datos!$E$3597&lt;=Bosque!$E$24,Bosque!$M$25,Bosque!$M$26),IF(Datos!$E$3597&lt;=Bosque!$E$27,Bosque!$M$28,Bosque!$M$29))</f>
        <v/>
      </c>
      <c r="I3597" s="10">
        <f>IF(Datos!$G$3597&lt;=Bosque!$E$30,IF(Datos!$E$3597&lt;=Bosque!$E$31,Bosque!$M$32,Bosque!$M$33),IF(Datos!$E$3597&lt;=Bosque!$E$34,Bosque!$M$35,Bosque!$M$36))</f>
        <v/>
      </c>
      <c r="J3597" s="10">
        <f>IF(Datos!$I$3597&lt;=Bosque!$E$37,IF(Datos!$H$3597&lt;=Bosque!$E$38,Bosque!$M$39,Bosque!$M$40),IF(Datos!$F$3597&lt;=Bosque!$E$41,Bosque!$M$42,Bosque!$M$43))</f>
        <v/>
      </c>
      <c r="K3597" s="10">
        <f>IF(Datos!$G$3597&lt;=Bosque!$E$44,IF(Datos!$H$3597&lt;=Bosque!$E$45,Bosque!$M$46,Bosque!$M$47),IF(Datos!$F$3597&lt;=Bosque!$E$48,Bosque!$M$49,Bosque!$M$50))</f>
        <v/>
      </c>
      <c r="L3597" s="10">
        <f>AVERAGE(E3597:K3597)</f>
        <v/>
      </c>
      <c r="M3597" s="10">
        <f>$M$2</f>
        <v/>
      </c>
      <c r="N3597">
        <f>IF(L3597&gt;=M3597,"Sí","No")</f>
        <v/>
      </c>
      <c r="O3597">
        <f>--AND(C3597=1,N3597="Sí")</f>
        <v/>
      </c>
      <c r="P3597">
        <f>--AND(C3597=0,N3597="Sí")</f>
        <v/>
      </c>
      <c r="Q3597">
        <f>--AND(C3597=1,N3597="No")</f>
        <v/>
      </c>
      <c r="R3597">
        <f>--AND(C3597=0,N3597="No")</f>
        <v/>
      </c>
      <c r="S3597">
        <f>--(C3597=--(L3597&gt;=M3597))</f>
        <v/>
      </c>
      <c r="T3597" s="11">
        <f>O3597*60000-P3597*3000</f>
        <v/>
      </c>
    </row>
    <row r="3598">
      <c r="A3598">
        <f>Datos!A3598</f>
        <v/>
      </c>
      <c r="B3598">
        <f>Datos!B3598</f>
        <v/>
      </c>
      <c r="C3598">
        <f>Datos!D3598</f>
        <v/>
      </c>
      <c r="D3598" t="n">
        <v>3598</v>
      </c>
      <c r="E3598" s="10">
        <f>IF(Datos!$G$3598&lt;=Bosque!$E$4,IF(Datos!$H$3598&lt;=Bosque!$E$5,Bosque!$M$6,Bosque!$M$7),IF(Datos!$G$3598&lt;=Bosque!$E$8,Bosque!$M$9,Bosque!$M$10))</f>
        <v/>
      </c>
      <c r="F3598" s="10">
        <f>IF(Datos!$H$3598&lt;=Bosque!$E$11,IF(Datos!$E$3598&lt;=Bosque!$E$12,Bosque!$M$13,Bosque!$M$14),IF(Datos!$I$3598&lt;=Bosque!$E$15,Bosque!$M$16,Bosque!$M$17))</f>
        <v/>
      </c>
      <c r="G3598" s="10">
        <f>IF(Datos!$E$3598&lt;=Bosque!$E$18,IF(Datos!$I$3598&lt;=Bosque!$E$19,Bosque!$M$20,Bosque!$M$21),Bosque!$M$22)</f>
        <v/>
      </c>
      <c r="H3598" s="10">
        <f>IF(Datos!$E$3598&lt;=Bosque!$E$23,IF(Datos!$E$3598&lt;=Bosque!$E$24,Bosque!$M$25,Bosque!$M$26),IF(Datos!$E$3598&lt;=Bosque!$E$27,Bosque!$M$28,Bosque!$M$29))</f>
        <v/>
      </c>
      <c r="I3598" s="10">
        <f>IF(Datos!$G$3598&lt;=Bosque!$E$30,IF(Datos!$E$3598&lt;=Bosque!$E$31,Bosque!$M$32,Bosque!$M$33),IF(Datos!$E$3598&lt;=Bosque!$E$34,Bosque!$M$35,Bosque!$M$36))</f>
        <v/>
      </c>
      <c r="J3598" s="10">
        <f>IF(Datos!$I$3598&lt;=Bosque!$E$37,IF(Datos!$H$3598&lt;=Bosque!$E$38,Bosque!$M$39,Bosque!$M$40),IF(Datos!$F$3598&lt;=Bosque!$E$41,Bosque!$M$42,Bosque!$M$43))</f>
        <v/>
      </c>
      <c r="K3598" s="10">
        <f>IF(Datos!$G$3598&lt;=Bosque!$E$44,IF(Datos!$H$3598&lt;=Bosque!$E$45,Bosque!$M$46,Bosque!$M$47),IF(Datos!$F$3598&lt;=Bosque!$E$48,Bosque!$M$49,Bosque!$M$50))</f>
        <v/>
      </c>
      <c r="L3598" s="10">
        <f>AVERAGE(E3598:K3598)</f>
        <v/>
      </c>
      <c r="M3598" s="10">
        <f>$M$2</f>
        <v/>
      </c>
      <c r="N3598">
        <f>IF(L3598&gt;=M3598,"Sí","No")</f>
        <v/>
      </c>
      <c r="O3598">
        <f>--AND(C3598=1,N3598="Sí")</f>
        <v/>
      </c>
      <c r="P3598">
        <f>--AND(C3598=0,N3598="Sí")</f>
        <v/>
      </c>
      <c r="Q3598">
        <f>--AND(C3598=1,N3598="No")</f>
        <v/>
      </c>
      <c r="R3598">
        <f>--AND(C3598=0,N3598="No")</f>
        <v/>
      </c>
      <c r="S3598">
        <f>--(C3598=--(L3598&gt;=M3598))</f>
        <v/>
      </c>
      <c r="T3598" s="11">
        <f>O3598*60000-P3598*3000</f>
        <v/>
      </c>
    </row>
    <row r="3599">
      <c r="A3599">
        <f>Datos!A3599</f>
        <v/>
      </c>
      <c r="B3599">
        <f>Datos!B3599</f>
        <v/>
      </c>
      <c r="C3599">
        <f>Datos!D3599</f>
        <v/>
      </c>
      <c r="D3599" t="n">
        <v>3599</v>
      </c>
      <c r="E3599" s="10">
        <f>IF(Datos!$G$3599&lt;=Bosque!$E$4,IF(Datos!$H$3599&lt;=Bosque!$E$5,Bosque!$M$6,Bosque!$M$7),IF(Datos!$G$3599&lt;=Bosque!$E$8,Bosque!$M$9,Bosque!$M$10))</f>
        <v/>
      </c>
      <c r="F3599" s="10">
        <f>IF(Datos!$H$3599&lt;=Bosque!$E$11,IF(Datos!$E$3599&lt;=Bosque!$E$12,Bosque!$M$13,Bosque!$M$14),IF(Datos!$I$3599&lt;=Bosque!$E$15,Bosque!$M$16,Bosque!$M$17))</f>
        <v/>
      </c>
      <c r="G3599" s="10">
        <f>IF(Datos!$E$3599&lt;=Bosque!$E$18,IF(Datos!$I$3599&lt;=Bosque!$E$19,Bosque!$M$20,Bosque!$M$21),Bosque!$M$22)</f>
        <v/>
      </c>
      <c r="H3599" s="10">
        <f>IF(Datos!$E$3599&lt;=Bosque!$E$23,IF(Datos!$E$3599&lt;=Bosque!$E$24,Bosque!$M$25,Bosque!$M$26),IF(Datos!$E$3599&lt;=Bosque!$E$27,Bosque!$M$28,Bosque!$M$29))</f>
        <v/>
      </c>
      <c r="I3599" s="10">
        <f>IF(Datos!$G$3599&lt;=Bosque!$E$30,IF(Datos!$E$3599&lt;=Bosque!$E$31,Bosque!$M$32,Bosque!$M$33),IF(Datos!$E$3599&lt;=Bosque!$E$34,Bosque!$M$35,Bosque!$M$36))</f>
        <v/>
      </c>
      <c r="J3599" s="10">
        <f>IF(Datos!$I$3599&lt;=Bosque!$E$37,IF(Datos!$H$3599&lt;=Bosque!$E$38,Bosque!$M$39,Bosque!$M$40),IF(Datos!$F$3599&lt;=Bosque!$E$41,Bosque!$M$42,Bosque!$M$43))</f>
        <v/>
      </c>
      <c r="K3599" s="10">
        <f>IF(Datos!$G$3599&lt;=Bosque!$E$44,IF(Datos!$H$3599&lt;=Bosque!$E$45,Bosque!$M$46,Bosque!$M$47),IF(Datos!$F$3599&lt;=Bosque!$E$48,Bosque!$M$49,Bosque!$M$50))</f>
        <v/>
      </c>
      <c r="L3599" s="10">
        <f>AVERAGE(E3599:K3599)</f>
        <v/>
      </c>
      <c r="M3599" s="10">
        <f>$M$2</f>
        <v/>
      </c>
      <c r="N3599">
        <f>IF(L3599&gt;=M3599,"Sí","No")</f>
        <v/>
      </c>
      <c r="O3599">
        <f>--AND(C3599=1,N3599="Sí")</f>
        <v/>
      </c>
      <c r="P3599">
        <f>--AND(C3599=0,N3599="Sí")</f>
        <v/>
      </c>
      <c r="Q3599">
        <f>--AND(C3599=1,N3599="No")</f>
        <v/>
      </c>
      <c r="R3599">
        <f>--AND(C3599=0,N3599="No")</f>
        <v/>
      </c>
      <c r="S3599">
        <f>--(C3599=--(L3599&gt;=M3599))</f>
        <v/>
      </c>
      <c r="T3599" s="11">
        <f>O3599*60000-P3599*3000</f>
        <v/>
      </c>
    </row>
    <row r="3600">
      <c r="A3600">
        <f>Datos!A3600</f>
        <v/>
      </c>
      <c r="B3600">
        <f>Datos!B3600</f>
        <v/>
      </c>
      <c r="C3600">
        <f>Datos!D3600</f>
        <v/>
      </c>
      <c r="D3600" t="n">
        <v>3600</v>
      </c>
      <c r="E3600" s="10">
        <f>IF(Datos!$G$3600&lt;=Bosque!$E$4,IF(Datos!$H$3600&lt;=Bosque!$E$5,Bosque!$M$6,Bosque!$M$7),IF(Datos!$G$3600&lt;=Bosque!$E$8,Bosque!$M$9,Bosque!$M$10))</f>
        <v/>
      </c>
      <c r="F3600" s="10">
        <f>IF(Datos!$H$3600&lt;=Bosque!$E$11,IF(Datos!$E$3600&lt;=Bosque!$E$12,Bosque!$M$13,Bosque!$M$14),IF(Datos!$I$3600&lt;=Bosque!$E$15,Bosque!$M$16,Bosque!$M$17))</f>
        <v/>
      </c>
      <c r="G3600" s="10">
        <f>IF(Datos!$E$3600&lt;=Bosque!$E$18,IF(Datos!$I$3600&lt;=Bosque!$E$19,Bosque!$M$20,Bosque!$M$21),Bosque!$M$22)</f>
        <v/>
      </c>
      <c r="H3600" s="10">
        <f>IF(Datos!$E$3600&lt;=Bosque!$E$23,IF(Datos!$E$3600&lt;=Bosque!$E$24,Bosque!$M$25,Bosque!$M$26),IF(Datos!$E$3600&lt;=Bosque!$E$27,Bosque!$M$28,Bosque!$M$29))</f>
        <v/>
      </c>
      <c r="I3600" s="10">
        <f>IF(Datos!$G$3600&lt;=Bosque!$E$30,IF(Datos!$E$3600&lt;=Bosque!$E$31,Bosque!$M$32,Bosque!$M$33),IF(Datos!$E$3600&lt;=Bosque!$E$34,Bosque!$M$35,Bosque!$M$36))</f>
        <v/>
      </c>
      <c r="J3600" s="10">
        <f>IF(Datos!$I$3600&lt;=Bosque!$E$37,IF(Datos!$H$3600&lt;=Bosque!$E$38,Bosque!$M$39,Bosque!$M$40),IF(Datos!$F$3600&lt;=Bosque!$E$41,Bosque!$M$42,Bosque!$M$43))</f>
        <v/>
      </c>
      <c r="K3600" s="10">
        <f>IF(Datos!$G$3600&lt;=Bosque!$E$44,IF(Datos!$H$3600&lt;=Bosque!$E$45,Bosque!$M$46,Bosque!$M$47),IF(Datos!$F$3600&lt;=Bosque!$E$48,Bosque!$M$49,Bosque!$M$50))</f>
        <v/>
      </c>
      <c r="L3600" s="10">
        <f>AVERAGE(E3600:K3600)</f>
        <v/>
      </c>
      <c r="M3600" s="10">
        <f>$M$2</f>
        <v/>
      </c>
      <c r="N3600">
        <f>IF(L3600&gt;=M3600,"Sí","No")</f>
        <v/>
      </c>
      <c r="O3600">
        <f>--AND(C3600=1,N3600="Sí")</f>
        <v/>
      </c>
      <c r="P3600">
        <f>--AND(C3600=0,N3600="Sí")</f>
        <v/>
      </c>
      <c r="Q3600">
        <f>--AND(C3600=1,N3600="No")</f>
        <v/>
      </c>
      <c r="R3600">
        <f>--AND(C3600=0,N3600="No")</f>
        <v/>
      </c>
      <c r="S3600">
        <f>--(C3600=--(L3600&gt;=M3600))</f>
        <v/>
      </c>
      <c r="T3600" s="11">
        <f>O3600*60000-P3600*3000</f>
        <v/>
      </c>
    </row>
    <row r="3601">
      <c r="A3601">
        <f>Datos!A3601</f>
        <v/>
      </c>
      <c r="B3601">
        <f>Datos!B3601</f>
        <v/>
      </c>
      <c r="C3601">
        <f>Datos!D3601</f>
        <v/>
      </c>
      <c r="D3601" t="n">
        <v>3601</v>
      </c>
      <c r="E3601" s="10">
        <f>IF(Datos!$G$3601&lt;=Bosque!$E$4,IF(Datos!$H$3601&lt;=Bosque!$E$5,Bosque!$M$6,Bosque!$M$7),IF(Datos!$G$3601&lt;=Bosque!$E$8,Bosque!$M$9,Bosque!$M$10))</f>
        <v/>
      </c>
      <c r="F3601" s="10">
        <f>IF(Datos!$H$3601&lt;=Bosque!$E$11,IF(Datos!$E$3601&lt;=Bosque!$E$12,Bosque!$M$13,Bosque!$M$14),IF(Datos!$I$3601&lt;=Bosque!$E$15,Bosque!$M$16,Bosque!$M$17))</f>
        <v/>
      </c>
      <c r="G3601" s="10">
        <f>IF(Datos!$E$3601&lt;=Bosque!$E$18,IF(Datos!$I$3601&lt;=Bosque!$E$19,Bosque!$M$20,Bosque!$M$21),Bosque!$M$22)</f>
        <v/>
      </c>
      <c r="H3601" s="10">
        <f>IF(Datos!$E$3601&lt;=Bosque!$E$23,IF(Datos!$E$3601&lt;=Bosque!$E$24,Bosque!$M$25,Bosque!$M$26),IF(Datos!$E$3601&lt;=Bosque!$E$27,Bosque!$M$28,Bosque!$M$29))</f>
        <v/>
      </c>
      <c r="I3601" s="10">
        <f>IF(Datos!$G$3601&lt;=Bosque!$E$30,IF(Datos!$E$3601&lt;=Bosque!$E$31,Bosque!$M$32,Bosque!$M$33),IF(Datos!$E$3601&lt;=Bosque!$E$34,Bosque!$M$35,Bosque!$M$36))</f>
        <v/>
      </c>
      <c r="J3601" s="10">
        <f>IF(Datos!$I$3601&lt;=Bosque!$E$37,IF(Datos!$H$3601&lt;=Bosque!$E$38,Bosque!$M$39,Bosque!$M$40),IF(Datos!$F$3601&lt;=Bosque!$E$41,Bosque!$M$42,Bosque!$M$43))</f>
        <v/>
      </c>
      <c r="K3601" s="10">
        <f>IF(Datos!$G$3601&lt;=Bosque!$E$44,IF(Datos!$H$3601&lt;=Bosque!$E$45,Bosque!$M$46,Bosque!$M$47),IF(Datos!$F$3601&lt;=Bosque!$E$48,Bosque!$M$49,Bosque!$M$50))</f>
        <v/>
      </c>
      <c r="L3601" s="10">
        <f>AVERAGE(E3601:K3601)</f>
        <v/>
      </c>
      <c r="M3601" s="10">
        <f>$M$2</f>
        <v/>
      </c>
      <c r="N3601">
        <f>IF(L3601&gt;=M3601,"Sí","No")</f>
        <v/>
      </c>
      <c r="O3601">
        <f>--AND(C3601=1,N3601="Sí")</f>
        <v/>
      </c>
      <c r="P3601">
        <f>--AND(C3601=0,N3601="Sí")</f>
        <v/>
      </c>
      <c r="Q3601">
        <f>--AND(C3601=1,N3601="No")</f>
        <v/>
      </c>
      <c r="R3601">
        <f>--AND(C3601=0,N3601="No")</f>
        <v/>
      </c>
      <c r="S3601">
        <f>--(C3601=--(L3601&gt;=M3601))</f>
        <v/>
      </c>
      <c r="T3601" s="11">
        <f>O3601*60000-P3601*3000</f>
        <v/>
      </c>
    </row>
    <row r="3602">
      <c r="A3602">
        <f>Datos!A3602</f>
        <v/>
      </c>
      <c r="B3602">
        <f>Datos!B3602</f>
        <v/>
      </c>
      <c r="C3602">
        <f>Datos!D3602</f>
        <v/>
      </c>
      <c r="D3602" t="n">
        <v>3602</v>
      </c>
      <c r="E3602" s="10">
        <f>IF(Datos!$G$3602&lt;=Bosque!$E$4,IF(Datos!$H$3602&lt;=Bosque!$E$5,Bosque!$M$6,Bosque!$M$7),IF(Datos!$G$3602&lt;=Bosque!$E$8,Bosque!$M$9,Bosque!$M$10))</f>
        <v/>
      </c>
      <c r="F3602" s="10">
        <f>IF(Datos!$H$3602&lt;=Bosque!$E$11,IF(Datos!$E$3602&lt;=Bosque!$E$12,Bosque!$M$13,Bosque!$M$14),IF(Datos!$I$3602&lt;=Bosque!$E$15,Bosque!$M$16,Bosque!$M$17))</f>
        <v/>
      </c>
      <c r="G3602" s="10">
        <f>IF(Datos!$E$3602&lt;=Bosque!$E$18,IF(Datos!$I$3602&lt;=Bosque!$E$19,Bosque!$M$20,Bosque!$M$21),Bosque!$M$22)</f>
        <v/>
      </c>
      <c r="H3602" s="10">
        <f>IF(Datos!$E$3602&lt;=Bosque!$E$23,IF(Datos!$E$3602&lt;=Bosque!$E$24,Bosque!$M$25,Bosque!$M$26),IF(Datos!$E$3602&lt;=Bosque!$E$27,Bosque!$M$28,Bosque!$M$29))</f>
        <v/>
      </c>
      <c r="I3602" s="10">
        <f>IF(Datos!$G$3602&lt;=Bosque!$E$30,IF(Datos!$E$3602&lt;=Bosque!$E$31,Bosque!$M$32,Bosque!$M$33),IF(Datos!$E$3602&lt;=Bosque!$E$34,Bosque!$M$35,Bosque!$M$36))</f>
        <v/>
      </c>
      <c r="J3602" s="10">
        <f>IF(Datos!$I$3602&lt;=Bosque!$E$37,IF(Datos!$H$3602&lt;=Bosque!$E$38,Bosque!$M$39,Bosque!$M$40),IF(Datos!$F$3602&lt;=Bosque!$E$41,Bosque!$M$42,Bosque!$M$43))</f>
        <v/>
      </c>
      <c r="K3602" s="10">
        <f>IF(Datos!$G$3602&lt;=Bosque!$E$44,IF(Datos!$H$3602&lt;=Bosque!$E$45,Bosque!$M$46,Bosque!$M$47),IF(Datos!$F$3602&lt;=Bosque!$E$48,Bosque!$M$49,Bosque!$M$50))</f>
        <v/>
      </c>
      <c r="L3602" s="10">
        <f>AVERAGE(E3602:K3602)</f>
        <v/>
      </c>
      <c r="M3602" s="10">
        <f>$M$2</f>
        <v/>
      </c>
      <c r="N3602">
        <f>IF(L3602&gt;=M3602,"Sí","No")</f>
        <v/>
      </c>
      <c r="O3602">
        <f>--AND(C3602=1,N3602="Sí")</f>
        <v/>
      </c>
      <c r="P3602">
        <f>--AND(C3602=0,N3602="Sí")</f>
        <v/>
      </c>
      <c r="Q3602">
        <f>--AND(C3602=1,N3602="No")</f>
        <v/>
      </c>
      <c r="R3602">
        <f>--AND(C3602=0,N3602="No")</f>
        <v/>
      </c>
      <c r="S3602">
        <f>--(C3602=--(L3602&gt;=M3602))</f>
        <v/>
      </c>
      <c r="T3602" s="11">
        <f>O3602*60000-P3602*3000</f>
        <v/>
      </c>
    </row>
    <row r="3603">
      <c r="A3603">
        <f>Datos!A3603</f>
        <v/>
      </c>
      <c r="B3603">
        <f>Datos!B3603</f>
        <v/>
      </c>
      <c r="C3603">
        <f>Datos!D3603</f>
        <v/>
      </c>
      <c r="D3603" t="n">
        <v>3603</v>
      </c>
      <c r="E3603" s="10">
        <f>IF(Datos!$G$3603&lt;=Bosque!$E$4,IF(Datos!$H$3603&lt;=Bosque!$E$5,Bosque!$M$6,Bosque!$M$7),IF(Datos!$G$3603&lt;=Bosque!$E$8,Bosque!$M$9,Bosque!$M$10))</f>
        <v/>
      </c>
      <c r="F3603" s="10">
        <f>IF(Datos!$H$3603&lt;=Bosque!$E$11,IF(Datos!$E$3603&lt;=Bosque!$E$12,Bosque!$M$13,Bosque!$M$14),IF(Datos!$I$3603&lt;=Bosque!$E$15,Bosque!$M$16,Bosque!$M$17))</f>
        <v/>
      </c>
      <c r="G3603" s="10">
        <f>IF(Datos!$E$3603&lt;=Bosque!$E$18,IF(Datos!$I$3603&lt;=Bosque!$E$19,Bosque!$M$20,Bosque!$M$21),Bosque!$M$22)</f>
        <v/>
      </c>
      <c r="H3603" s="10">
        <f>IF(Datos!$E$3603&lt;=Bosque!$E$23,IF(Datos!$E$3603&lt;=Bosque!$E$24,Bosque!$M$25,Bosque!$M$26),IF(Datos!$E$3603&lt;=Bosque!$E$27,Bosque!$M$28,Bosque!$M$29))</f>
        <v/>
      </c>
      <c r="I3603" s="10">
        <f>IF(Datos!$G$3603&lt;=Bosque!$E$30,IF(Datos!$E$3603&lt;=Bosque!$E$31,Bosque!$M$32,Bosque!$M$33),IF(Datos!$E$3603&lt;=Bosque!$E$34,Bosque!$M$35,Bosque!$M$36))</f>
        <v/>
      </c>
      <c r="J3603" s="10">
        <f>IF(Datos!$I$3603&lt;=Bosque!$E$37,IF(Datos!$H$3603&lt;=Bosque!$E$38,Bosque!$M$39,Bosque!$M$40),IF(Datos!$F$3603&lt;=Bosque!$E$41,Bosque!$M$42,Bosque!$M$43))</f>
        <v/>
      </c>
      <c r="K3603" s="10">
        <f>IF(Datos!$G$3603&lt;=Bosque!$E$44,IF(Datos!$H$3603&lt;=Bosque!$E$45,Bosque!$M$46,Bosque!$M$47),IF(Datos!$F$3603&lt;=Bosque!$E$48,Bosque!$M$49,Bosque!$M$50))</f>
        <v/>
      </c>
      <c r="L3603" s="10">
        <f>AVERAGE(E3603:K3603)</f>
        <v/>
      </c>
      <c r="M3603" s="10">
        <f>$M$2</f>
        <v/>
      </c>
      <c r="N3603">
        <f>IF(L3603&gt;=M3603,"Sí","No")</f>
        <v/>
      </c>
      <c r="O3603">
        <f>--AND(C3603=1,N3603="Sí")</f>
        <v/>
      </c>
      <c r="P3603">
        <f>--AND(C3603=0,N3603="Sí")</f>
        <v/>
      </c>
      <c r="Q3603">
        <f>--AND(C3603=1,N3603="No")</f>
        <v/>
      </c>
      <c r="R3603">
        <f>--AND(C3603=0,N3603="No")</f>
        <v/>
      </c>
      <c r="S3603">
        <f>--(C3603=--(L3603&gt;=M3603))</f>
        <v/>
      </c>
      <c r="T3603" s="11">
        <f>O3603*60000-P3603*3000</f>
        <v/>
      </c>
    </row>
    <row r="3604">
      <c r="A3604">
        <f>Datos!A3604</f>
        <v/>
      </c>
      <c r="B3604">
        <f>Datos!B3604</f>
        <v/>
      </c>
      <c r="C3604">
        <f>Datos!D3604</f>
        <v/>
      </c>
      <c r="D3604" t="n">
        <v>3604</v>
      </c>
      <c r="E3604" s="10">
        <f>IF(Datos!$G$3604&lt;=Bosque!$E$4,IF(Datos!$H$3604&lt;=Bosque!$E$5,Bosque!$M$6,Bosque!$M$7),IF(Datos!$G$3604&lt;=Bosque!$E$8,Bosque!$M$9,Bosque!$M$10))</f>
        <v/>
      </c>
      <c r="F3604" s="10">
        <f>IF(Datos!$H$3604&lt;=Bosque!$E$11,IF(Datos!$E$3604&lt;=Bosque!$E$12,Bosque!$M$13,Bosque!$M$14),IF(Datos!$I$3604&lt;=Bosque!$E$15,Bosque!$M$16,Bosque!$M$17))</f>
        <v/>
      </c>
      <c r="G3604" s="10">
        <f>IF(Datos!$E$3604&lt;=Bosque!$E$18,IF(Datos!$I$3604&lt;=Bosque!$E$19,Bosque!$M$20,Bosque!$M$21),Bosque!$M$22)</f>
        <v/>
      </c>
      <c r="H3604" s="10">
        <f>IF(Datos!$E$3604&lt;=Bosque!$E$23,IF(Datos!$E$3604&lt;=Bosque!$E$24,Bosque!$M$25,Bosque!$M$26),IF(Datos!$E$3604&lt;=Bosque!$E$27,Bosque!$M$28,Bosque!$M$29))</f>
        <v/>
      </c>
      <c r="I3604" s="10">
        <f>IF(Datos!$G$3604&lt;=Bosque!$E$30,IF(Datos!$E$3604&lt;=Bosque!$E$31,Bosque!$M$32,Bosque!$M$33),IF(Datos!$E$3604&lt;=Bosque!$E$34,Bosque!$M$35,Bosque!$M$36))</f>
        <v/>
      </c>
      <c r="J3604" s="10">
        <f>IF(Datos!$I$3604&lt;=Bosque!$E$37,IF(Datos!$H$3604&lt;=Bosque!$E$38,Bosque!$M$39,Bosque!$M$40),IF(Datos!$F$3604&lt;=Bosque!$E$41,Bosque!$M$42,Bosque!$M$43))</f>
        <v/>
      </c>
      <c r="K3604" s="10">
        <f>IF(Datos!$G$3604&lt;=Bosque!$E$44,IF(Datos!$H$3604&lt;=Bosque!$E$45,Bosque!$M$46,Bosque!$M$47),IF(Datos!$F$3604&lt;=Bosque!$E$48,Bosque!$M$49,Bosque!$M$50))</f>
        <v/>
      </c>
      <c r="L3604" s="10">
        <f>AVERAGE(E3604:K3604)</f>
        <v/>
      </c>
      <c r="M3604" s="10">
        <f>$M$2</f>
        <v/>
      </c>
      <c r="N3604">
        <f>IF(L3604&gt;=M3604,"Sí","No")</f>
        <v/>
      </c>
      <c r="O3604">
        <f>--AND(C3604=1,N3604="Sí")</f>
        <v/>
      </c>
      <c r="P3604">
        <f>--AND(C3604=0,N3604="Sí")</f>
        <v/>
      </c>
      <c r="Q3604">
        <f>--AND(C3604=1,N3604="No")</f>
        <v/>
      </c>
      <c r="R3604">
        <f>--AND(C3604=0,N3604="No")</f>
        <v/>
      </c>
      <c r="S3604">
        <f>--(C3604=--(L3604&gt;=M3604))</f>
        <v/>
      </c>
      <c r="T3604" s="11">
        <f>O3604*60000-P3604*3000</f>
        <v/>
      </c>
    </row>
    <row r="3605">
      <c r="A3605">
        <f>Datos!A3605</f>
        <v/>
      </c>
      <c r="B3605">
        <f>Datos!B3605</f>
        <v/>
      </c>
      <c r="C3605">
        <f>Datos!D3605</f>
        <v/>
      </c>
      <c r="D3605" t="n">
        <v>3605</v>
      </c>
      <c r="E3605" s="10">
        <f>IF(Datos!$G$3605&lt;=Bosque!$E$4,IF(Datos!$H$3605&lt;=Bosque!$E$5,Bosque!$M$6,Bosque!$M$7),IF(Datos!$G$3605&lt;=Bosque!$E$8,Bosque!$M$9,Bosque!$M$10))</f>
        <v/>
      </c>
      <c r="F3605" s="10">
        <f>IF(Datos!$H$3605&lt;=Bosque!$E$11,IF(Datos!$E$3605&lt;=Bosque!$E$12,Bosque!$M$13,Bosque!$M$14),IF(Datos!$I$3605&lt;=Bosque!$E$15,Bosque!$M$16,Bosque!$M$17))</f>
        <v/>
      </c>
      <c r="G3605" s="10">
        <f>IF(Datos!$E$3605&lt;=Bosque!$E$18,IF(Datos!$I$3605&lt;=Bosque!$E$19,Bosque!$M$20,Bosque!$M$21),Bosque!$M$22)</f>
        <v/>
      </c>
      <c r="H3605" s="10">
        <f>IF(Datos!$E$3605&lt;=Bosque!$E$23,IF(Datos!$E$3605&lt;=Bosque!$E$24,Bosque!$M$25,Bosque!$M$26),IF(Datos!$E$3605&lt;=Bosque!$E$27,Bosque!$M$28,Bosque!$M$29))</f>
        <v/>
      </c>
      <c r="I3605" s="10">
        <f>IF(Datos!$G$3605&lt;=Bosque!$E$30,IF(Datos!$E$3605&lt;=Bosque!$E$31,Bosque!$M$32,Bosque!$M$33),IF(Datos!$E$3605&lt;=Bosque!$E$34,Bosque!$M$35,Bosque!$M$36))</f>
        <v/>
      </c>
      <c r="J3605" s="10">
        <f>IF(Datos!$I$3605&lt;=Bosque!$E$37,IF(Datos!$H$3605&lt;=Bosque!$E$38,Bosque!$M$39,Bosque!$M$40),IF(Datos!$F$3605&lt;=Bosque!$E$41,Bosque!$M$42,Bosque!$M$43))</f>
        <v/>
      </c>
      <c r="K3605" s="10">
        <f>IF(Datos!$G$3605&lt;=Bosque!$E$44,IF(Datos!$H$3605&lt;=Bosque!$E$45,Bosque!$M$46,Bosque!$M$47),IF(Datos!$F$3605&lt;=Bosque!$E$48,Bosque!$M$49,Bosque!$M$50))</f>
        <v/>
      </c>
      <c r="L3605" s="10">
        <f>AVERAGE(E3605:K3605)</f>
        <v/>
      </c>
      <c r="M3605" s="10">
        <f>$M$2</f>
        <v/>
      </c>
      <c r="N3605">
        <f>IF(L3605&gt;=M3605,"Sí","No")</f>
        <v/>
      </c>
      <c r="O3605">
        <f>--AND(C3605=1,N3605="Sí")</f>
        <v/>
      </c>
      <c r="P3605">
        <f>--AND(C3605=0,N3605="Sí")</f>
        <v/>
      </c>
      <c r="Q3605">
        <f>--AND(C3605=1,N3605="No")</f>
        <v/>
      </c>
      <c r="R3605">
        <f>--AND(C3605=0,N3605="No")</f>
        <v/>
      </c>
      <c r="S3605">
        <f>--(C3605=--(L3605&gt;=M3605))</f>
        <v/>
      </c>
      <c r="T3605" s="11">
        <f>O3605*60000-P3605*3000</f>
        <v/>
      </c>
    </row>
    <row r="3606">
      <c r="A3606">
        <f>Datos!A3606</f>
        <v/>
      </c>
      <c r="B3606">
        <f>Datos!B3606</f>
        <v/>
      </c>
      <c r="C3606">
        <f>Datos!D3606</f>
        <v/>
      </c>
      <c r="D3606" t="n">
        <v>3606</v>
      </c>
      <c r="E3606" s="10">
        <f>IF(Datos!$G$3606&lt;=Bosque!$E$4,IF(Datos!$H$3606&lt;=Bosque!$E$5,Bosque!$M$6,Bosque!$M$7),IF(Datos!$G$3606&lt;=Bosque!$E$8,Bosque!$M$9,Bosque!$M$10))</f>
        <v/>
      </c>
      <c r="F3606" s="10">
        <f>IF(Datos!$H$3606&lt;=Bosque!$E$11,IF(Datos!$E$3606&lt;=Bosque!$E$12,Bosque!$M$13,Bosque!$M$14),IF(Datos!$I$3606&lt;=Bosque!$E$15,Bosque!$M$16,Bosque!$M$17))</f>
        <v/>
      </c>
      <c r="G3606" s="10">
        <f>IF(Datos!$E$3606&lt;=Bosque!$E$18,IF(Datos!$I$3606&lt;=Bosque!$E$19,Bosque!$M$20,Bosque!$M$21),Bosque!$M$22)</f>
        <v/>
      </c>
      <c r="H3606" s="10">
        <f>IF(Datos!$E$3606&lt;=Bosque!$E$23,IF(Datos!$E$3606&lt;=Bosque!$E$24,Bosque!$M$25,Bosque!$M$26),IF(Datos!$E$3606&lt;=Bosque!$E$27,Bosque!$M$28,Bosque!$M$29))</f>
        <v/>
      </c>
      <c r="I3606" s="10">
        <f>IF(Datos!$G$3606&lt;=Bosque!$E$30,IF(Datos!$E$3606&lt;=Bosque!$E$31,Bosque!$M$32,Bosque!$M$33),IF(Datos!$E$3606&lt;=Bosque!$E$34,Bosque!$M$35,Bosque!$M$36))</f>
        <v/>
      </c>
      <c r="J3606" s="10">
        <f>IF(Datos!$I$3606&lt;=Bosque!$E$37,IF(Datos!$H$3606&lt;=Bosque!$E$38,Bosque!$M$39,Bosque!$M$40),IF(Datos!$F$3606&lt;=Bosque!$E$41,Bosque!$M$42,Bosque!$M$43))</f>
        <v/>
      </c>
      <c r="K3606" s="10">
        <f>IF(Datos!$G$3606&lt;=Bosque!$E$44,IF(Datos!$H$3606&lt;=Bosque!$E$45,Bosque!$M$46,Bosque!$M$47),IF(Datos!$F$3606&lt;=Bosque!$E$48,Bosque!$M$49,Bosque!$M$50))</f>
        <v/>
      </c>
      <c r="L3606" s="10">
        <f>AVERAGE(E3606:K3606)</f>
        <v/>
      </c>
      <c r="M3606" s="10">
        <f>$M$2</f>
        <v/>
      </c>
      <c r="N3606">
        <f>IF(L3606&gt;=M3606,"Sí","No")</f>
        <v/>
      </c>
      <c r="O3606">
        <f>--AND(C3606=1,N3606="Sí")</f>
        <v/>
      </c>
      <c r="P3606">
        <f>--AND(C3606=0,N3606="Sí")</f>
        <v/>
      </c>
      <c r="Q3606">
        <f>--AND(C3606=1,N3606="No")</f>
        <v/>
      </c>
      <c r="R3606">
        <f>--AND(C3606=0,N3606="No")</f>
        <v/>
      </c>
      <c r="S3606">
        <f>--(C3606=--(L3606&gt;=M3606))</f>
        <v/>
      </c>
      <c r="T3606" s="11">
        <f>O3606*60000-P3606*3000</f>
        <v/>
      </c>
    </row>
    <row r="3607">
      <c r="A3607">
        <f>Datos!A3607</f>
        <v/>
      </c>
      <c r="B3607">
        <f>Datos!B3607</f>
        <v/>
      </c>
      <c r="C3607">
        <f>Datos!D3607</f>
        <v/>
      </c>
      <c r="D3607" t="n">
        <v>3607</v>
      </c>
      <c r="E3607" s="10">
        <f>IF(Datos!$G$3607&lt;=Bosque!$E$4,IF(Datos!$H$3607&lt;=Bosque!$E$5,Bosque!$M$6,Bosque!$M$7),IF(Datos!$G$3607&lt;=Bosque!$E$8,Bosque!$M$9,Bosque!$M$10))</f>
        <v/>
      </c>
      <c r="F3607" s="10">
        <f>IF(Datos!$H$3607&lt;=Bosque!$E$11,IF(Datos!$E$3607&lt;=Bosque!$E$12,Bosque!$M$13,Bosque!$M$14),IF(Datos!$I$3607&lt;=Bosque!$E$15,Bosque!$M$16,Bosque!$M$17))</f>
        <v/>
      </c>
      <c r="G3607" s="10">
        <f>IF(Datos!$E$3607&lt;=Bosque!$E$18,IF(Datos!$I$3607&lt;=Bosque!$E$19,Bosque!$M$20,Bosque!$M$21),Bosque!$M$22)</f>
        <v/>
      </c>
      <c r="H3607" s="10">
        <f>IF(Datos!$E$3607&lt;=Bosque!$E$23,IF(Datos!$E$3607&lt;=Bosque!$E$24,Bosque!$M$25,Bosque!$M$26),IF(Datos!$E$3607&lt;=Bosque!$E$27,Bosque!$M$28,Bosque!$M$29))</f>
        <v/>
      </c>
      <c r="I3607" s="10">
        <f>IF(Datos!$G$3607&lt;=Bosque!$E$30,IF(Datos!$E$3607&lt;=Bosque!$E$31,Bosque!$M$32,Bosque!$M$33),IF(Datos!$E$3607&lt;=Bosque!$E$34,Bosque!$M$35,Bosque!$M$36))</f>
        <v/>
      </c>
      <c r="J3607" s="10">
        <f>IF(Datos!$I$3607&lt;=Bosque!$E$37,IF(Datos!$H$3607&lt;=Bosque!$E$38,Bosque!$M$39,Bosque!$M$40),IF(Datos!$F$3607&lt;=Bosque!$E$41,Bosque!$M$42,Bosque!$M$43))</f>
        <v/>
      </c>
      <c r="K3607" s="10">
        <f>IF(Datos!$G$3607&lt;=Bosque!$E$44,IF(Datos!$H$3607&lt;=Bosque!$E$45,Bosque!$M$46,Bosque!$M$47),IF(Datos!$F$3607&lt;=Bosque!$E$48,Bosque!$M$49,Bosque!$M$50))</f>
        <v/>
      </c>
      <c r="L3607" s="10">
        <f>AVERAGE(E3607:K3607)</f>
        <v/>
      </c>
      <c r="M3607" s="10">
        <f>$M$2</f>
        <v/>
      </c>
      <c r="N3607">
        <f>IF(L3607&gt;=M3607,"Sí","No")</f>
        <v/>
      </c>
      <c r="O3607">
        <f>--AND(C3607=1,N3607="Sí")</f>
        <v/>
      </c>
      <c r="P3607">
        <f>--AND(C3607=0,N3607="Sí")</f>
        <v/>
      </c>
      <c r="Q3607">
        <f>--AND(C3607=1,N3607="No")</f>
        <v/>
      </c>
      <c r="R3607">
        <f>--AND(C3607=0,N3607="No")</f>
        <v/>
      </c>
      <c r="S3607">
        <f>--(C3607=--(L3607&gt;=M3607))</f>
        <v/>
      </c>
      <c r="T3607" s="11">
        <f>O3607*60000-P3607*3000</f>
        <v/>
      </c>
    </row>
    <row r="3608">
      <c r="A3608">
        <f>Datos!A3608</f>
        <v/>
      </c>
      <c r="B3608">
        <f>Datos!B3608</f>
        <v/>
      </c>
      <c r="C3608">
        <f>Datos!D3608</f>
        <v/>
      </c>
      <c r="D3608" t="n">
        <v>3608</v>
      </c>
      <c r="E3608" s="10">
        <f>IF(Datos!$G$3608&lt;=Bosque!$E$4,IF(Datos!$H$3608&lt;=Bosque!$E$5,Bosque!$M$6,Bosque!$M$7),IF(Datos!$G$3608&lt;=Bosque!$E$8,Bosque!$M$9,Bosque!$M$10))</f>
        <v/>
      </c>
      <c r="F3608" s="10">
        <f>IF(Datos!$H$3608&lt;=Bosque!$E$11,IF(Datos!$E$3608&lt;=Bosque!$E$12,Bosque!$M$13,Bosque!$M$14),IF(Datos!$I$3608&lt;=Bosque!$E$15,Bosque!$M$16,Bosque!$M$17))</f>
        <v/>
      </c>
      <c r="G3608" s="10">
        <f>IF(Datos!$E$3608&lt;=Bosque!$E$18,IF(Datos!$I$3608&lt;=Bosque!$E$19,Bosque!$M$20,Bosque!$M$21),Bosque!$M$22)</f>
        <v/>
      </c>
      <c r="H3608" s="10">
        <f>IF(Datos!$E$3608&lt;=Bosque!$E$23,IF(Datos!$E$3608&lt;=Bosque!$E$24,Bosque!$M$25,Bosque!$M$26),IF(Datos!$E$3608&lt;=Bosque!$E$27,Bosque!$M$28,Bosque!$M$29))</f>
        <v/>
      </c>
      <c r="I3608" s="10">
        <f>IF(Datos!$G$3608&lt;=Bosque!$E$30,IF(Datos!$E$3608&lt;=Bosque!$E$31,Bosque!$M$32,Bosque!$M$33),IF(Datos!$E$3608&lt;=Bosque!$E$34,Bosque!$M$35,Bosque!$M$36))</f>
        <v/>
      </c>
      <c r="J3608" s="10">
        <f>IF(Datos!$I$3608&lt;=Bosque!$E$37,IF(Datos!$H$3608&lt;=Bosque!$E$38,Bosque!$M$39,Bosque!$M$40),IF(Datos!$F$3608&lt;=Bosque!$E$41,Bosque!$M$42,Bosque!$M$43))</f>
        <v/>
      </c>
      <c r="K3608" s="10">
        <f>IF(Datos!$G$3608&lt;=Bosque!$E$44,IF(Datos!$H$3608&lt;=Bosque!$E$45,Bosque!$M$46,Bosque!$M$47),IF(Datos!$F$3608&lt;=Bosque!$E$48,Bosque!$M$49,Bosque!$M$50))</f>
        <v/>
      </c>
      <c r="L3608" s="10">
        <f>AVERAGE(E3608:K3608)</f>
        <v/>
      </c>
      <c r="M3608" s="10">
        <f>$M$2</f>
        <v/>
      </c>
      <c r="N3608">
        <f>IF(L3608&gt;=M3608,"Sí","No")</f>
        <v/>
      </c>
      <c r="O3608">
        <f>--AND(C3608=1,N3608="Sí")</f>
        <v/>
      </c>
      <c r="P3608">
        <f>--AND(C3608=0,N3608="Sí")</f>
        <v/>
      </c>
      <c r="Q3608">
        <f>--AND(C3608=1,N3608="No")</f>
        <v/>
      </c>
      <c r="R3608">
        <f>--AND(C3608=0,N3608="No")</f>
        <v/>
      </c>
      <c r="S3608">
        <f>--(C3608=--(L3608&gt;=M3608))</f>
        <v/>
      </c>
      <c r="T3608" s="11">
        <f>O3608*60000-P3608*3000</f>
        <v/>
      </c>
    </row>
    <row r="3609">
      <c r="A3609">
        <f>Datos!A3609</f>
        <v/>
      </c>
      <c r="B3609">
        <f>Datos!B3609</f>
        <v/>
      </c>
      <c r="C3609">
        <f>Datos!D3609</f>
        <v/>
      </c>
      <c r="D3609" t="n">
        <v>3609</v>
      </c>
      <c r="E3609" s="10">
        <f>IF(Datos!$G$3609&lt;=Bosque!$E$4,IF(Datos!$H$3609&lt;=Bosque!$E$5,Bosque!$M$6,Bosque!$M$7),IF(Datos!$G$3609&lt;=Bosque!$E$8,Bosque!$M$9,Bosque!$M$10))</f>
        <v/>
      </c>
      <c r="F3609" s="10">
        <f>IF(Datos!$H$3609&lt;=Bosque!$E$11,IF(Datos!$E$3609&lt;=Bosque!$E$12,Bosque!$M$13,Bosque!$M$14),IF(Datos!$I$3609&lt;=Bosque!$E$15,Bosque!$M$16,Bosque!$M$17))</f>
        <v/>
      </c>
      <c r="G3609" s="10">
        <f>IF(Datos!$E$3609&lt;=Bosque!$E$18,IF(Datos!$I$3609&lt;=Bosque!$E$19,Bosque!$M$20,Bosque!$M$21),Bosque!$M$22)</f>
        <v/>
      </c>
      <c r="H3609" s="10">
        <f>IF(Datos!$E$3609&lt;=Bosque!$E$23,IF(Datos!$E$3609&lt;=Bosque!$E$24,Bosque!$M$25,Bosque!$M$26),IF(Datos!$E$3609&lt;=Bosque!$E$27,Bosque!$M$28,Bosque!$M$29))</f>
        <v/>
      </c>
      <c r="I3609" s="10">
        <f>IF(Datos!$G$3609&lt;=Bosque!$E$30,IF(Datos!$E$3609&lt;=Bosque!$E$31,Bosque!$M$32,Bosque!$M$33),IF(Datos!$E$3609&lt;=Bosque!$E$34,Bosque!$M$35,Bosque!$M$36))</f>
        <v/>
      </c>
      <c r="J3609" s="10">
        <f>IF(Datos!$I$3609&lt;=Bosque!$E$37,IF(Datos!$H$3609&lt;=Bosque!$E$38,Bosque!$M$39,Bosque!$M$40),IF(Datos!$F$3609&lt;=Bosque!$E$41,Bosque!$M$42,Bosque!$M$43))</f>
        <v/>
      </c>
      <c r="K3609" s="10">
        <f>IF(Datos!$G$3609&lt;=Bosque!$E$44,IF(Datos!$H$3609&lt;=Bosque!$E$45,Bosque!$M$46,Bosque!$M$47),IF(Datos!$F$3609&lt;=Bosque!$E$48,Bosque!$M$49,Bosque!$M$50))</f>
        <v/>
      </c>
      <c r="L3609" s="10">
        <f>AVERAGE(E3609:K3609)</f>
        <v/>
      </c>
      <c r="M3609" s="10">
        <f>$M$2</f>
        <v/>
      </c>
      <c r="N3609">
        <f>IF(L3609&gt;=M3609,"Sí","No")</f>
        <v/>
      </c>
      <c r="O3609">
        <f>--AND(C3609=1,N3609="Sí")</f>
        <v/>
      </c>
      <c r="P3609">
        <f>--AND(C3609=0,N3609="Sí")</f>
        <v/>
      </c>
      <c r="Q3609">
        <f>--AND(C3609=1,N3609="No")</f>
        <v/>
      </c>
      <c r="R3609">
        <f>--AND(C3609=0,N3609="No")</f>
        <v/>
      </c>
      <c r="S3609">
        <f>--(C3609=--(L3609&gt;=M3609))</f>
        <v/>
      </c>
      <c r="T3609" s="11">
        <f>O3609*60000-P3609*3000</f>
        <v/>
      </c>
    </row>
    <row r="3610">
      <c r="A3610">
        <f>Datos!A3610</f>
        <v/>
      </c>
      <c r="B3610">
        <f>Datos!B3610</f>
        <v/>
      </c>
      <c r="C3610">
        <f>Datos!D3610</f>
        <v/>
      </c>
      <c r="D3610" t="n">
        <v>3610</v>
      </c>
      <c r="E3610" s="10">
        <f>IF(Datos!$G$3610&lt;=Bosque!$E$4,IF(Datos!$H$3610&lt;=Bosque!$E$5,Bosque!$M$6,Bosque!$M$7),IF(Datos!$G$3610&lt;=Bosque!$E$8,Bosque!$M$9,Bosque!$M$10))</f>
        <v/>
      </c>
      <c r="F3610" s="10">
        <f>IF(Datos!$H$3610&lt;=Bosque!$E$11,IF(Datos!$E$3610&lt;=Bosque!$E$12,Bosque!$M$13,Bosque!$M$14),IF(Datos!$I$3610&lt;=Bosque!$E$15,Bosque!$M$16,Bosque!$M$17))</f>
        <v/>
      </c>
      <c r="G3610" s="10">
        <f>IF(Datos!$E$3610&lt;=Bosque!$E$18,IF(Datos!$I$3610&lt;=Bosque!$E$19,Bosque!$M$20,Bosque!$M$21),Bosque!$M$22)</f>
        <v/>
      </c>
      <c r="H3610" s="10">
        <f>IF(Datos!$E$3610&lt;=Bosque!$E$23,IF(Datos!$E$3610&lt;=Bosque!$E$24,Bosque!$M$25,Bosque!$M$26),IF(Datos!$E$3610&lt;=Bosque!$E$27,Bosque!$M$28,Bosque!$M$29))</f>
        <v/>
      </c>
      <c r="I3610" s="10">
        <f>IF(Datos!$G$3610&lt;=Bosque!$E$30,IF(Datos!$E$3610&lt;=Bosque!$E$31,Bosque!$M$32,Bosque!$M$33),IF(Datos!$E$3610&lt;=Bosque!$E$34,Bosque!$M$35,Bosque!$M$36))</f>
        <v/>
      </c>
      <c r="J3610" s="10">
        <f>IF(Datos!$I$3610&lt;=Bosque!$E$37,IF(Datos!$H$3610&lt;=Bosque!$E$38,Bosque!$M$39,Bosque!$M$40),IF(Datos!$F$3610&lt;=Bosque!$E$41,Bosque!$M$42,Bosque!$M$43))</f>
        <v/>
      </c>
      <c r="K3610" s="10">
        <f>IF(Datos!$G$3610&lt;=Bosque!$E$44,IF(Datos!$H$3610&lt;=Bosque!$E$45,Bosque!$M$46,Bosque!$M$47),IF(Datos!$F$3610&lt;=Bosque!$E$48,Bosque!$M$49,Bosque!$M$50))</f>
        <v/>
      </c>
      <c r="L3610" s="10">
        <f>AVERAGE(E3610:K3610)</f>
        <v/>
      </c>
      <c r="M3610" s="10">
        <f>$M$2</f>
        <v/>
      </c>
      <c r="N3610">
        <f>IF(L3610&gt;=M3610,"Sí","No")</f>
        <v/>
      </c>
      <c r="O3610">
        <f>--AND(C3610=1,N3610="Sí")</f>
        <v/>
      </c>
      <c r="P3610">
        <f>--AND(C3610=0,N3610="Sí")</f>
        <v/>
      </c>
      <c r="Q3610">
        <f>--AND(C3610=1,N3610="No")</f>
        <v/>
      </c>
      <c r="R3610">
        <f>--AND(C3610=0,N3610="No")</f>
        <v/>
      </c>
      <c r="S3610">
        <f>--(C3610=--(L3610&gt;=M3610))</f>
        <v/>
      </c>
      <c r="T3610" s="11">
        <f>O3610*60000-P3610*3000</f>
        <v/>
      </c>
    </row>
    <row r="3611">
      <c r="A3611">
        <f>Datos!A3611</f>
        <v/>
      </c>
      <c r="B3611">
        <f>Datos!B3611</f>
        <v/>
      </c>
      <c r="C3611">
        <f>Datos!D3611</f>
        <v/>
      </c>
      <c r="D3611" t="n">
        <v>3611</v>
      </c>
      <c r="E3611" s="10">
        <f>IF(Datos!$G$3611&lt;=Bosque!$E$4,IF(Datos!$H$3611&lt;=Bosque!$E$5,Bosque!$M$6,Bosque!$M$7),IF(Datos!$G$3611&lt;=Bosque!$E$8,Bosque!$M$9,Bosque!$M$10))</f>
        <v/>
      </c>
      <c r="F3611" s="10">
        <f>IF(Datos!$H$3611&lt;=Bosque!$E$11,IF(Datos!$E$3611&lt;=Bosque!$E$12,Bosque!$M$13,Bosque!$M$14),IF(Datos!$I$3611&lt;=Bosque!$E$15,Bosque!$M$16,Bosque!$M$17))</f>
        <v/>
      </c>
      <c r="G3611" s="10">
        <f>IF(Datos!$E$3611&lt;=Bosque!$E$18,IF(Datos!$I$3611&lt;=Bosque!$E$19,Bosque!$M$20,Bosque!$M$21),Bosque!$M$22)</f>
        <v/>
      </c>
      <c r="H3611" s="10">
        <f>IF(Datos!$E$3611&lt;=Bosque!$E$23,IF(Datos!$E$3611&lt;=Bosque!$E$24,Bosque!$M$25,Bosque!$M$26),IF(Datos!$E$3611&lt;=Bosque!$E$27,Bosque!$M$28,Bosque!$M$29))</f>
        <v/>
      </c>
      <c r="I3611" s="10">
        <f>IF(Datos!$G$3611&lt;=Bosque!$E$30,IF(Datos!$E$3611&lt;=Bosque!$E$31,Bosque!$M$32,Bosque!$M$33),IF(Datos!$E$3611&lt;=Bosque!$E$34,Bosque!$M$35,Bosque!$M$36))</f>
        <v/>
      </c>
      <c r="J3611" s="10">
        <f>IF(Datos!$I$3611&lt;=Bosque!$E$37,IF(Datos!$H$3611&lt;=Bosque!$E$38,Bosque!$M$39,Bosque!$M$40),IF(Datos!$F$3611&lt;=Bosque!$E$41,Bosque!$M$42,Bosque!$M$43))</f>
        <v/>
      </c>
      <c r="K3611" s="10">
        <f>IF(Datos!$G$3611&lt;=Bosque!$E$44,IF(Datos!$H$3611&lt;=Bosque!$E$45,Bosque!$M$46,Bosque!$M$47),IF(Datos!$F$3611&lt;=Bosque!$E$48,Bosque!$M$49,Bosque!$M$50))</f>
        <v/>
      </c>
      <c r="L3611" s="10">
        <f>AVERAGE(E3611:K3611)</f>
        <v/>
      </c>
      <c r="M3611" s="10">
        <f>$M$2</f>
        <v/>
      </c>
      <c r="N3611">
        <f>IF(L3611&gt;=M3611,"Sí","No")</f>
        <v/>
      </c>
      <c r="O3611">
        <f>--AND(C3611=1,N3611="Sí")</f>
        <v/>
      </c>
      <c r="P3611">
        <f>--AND(C3611=0,N3611="Sí")</f>
        <v/>
      </c>
      <c r="Q3611">
        <f>--AND(C3611=1,N3611="No")</f>
        <v/>
      </c>
      <c r="R3611">
        <f>--AND(C3611=0,N3611="No")</f>
        <v/>
      </c>
      <c r="S3611">
        <f>--(C3611=--(L3611&gt;=M3611))</f>
        <v/>
      </c>
      <c r="T3611" s="11">
        <f>O3611*60000-P3611*3000</f>
        <v/>
      </c>
    </row>
    <row r="3612">
      <c r="A3612">
        <f>Datos!A3612</f>
        <v/>
      </c>
      <c r="B3612">
        <f>Datos!B3612</f>
        <v/>
      </c>
      <c r="C3612">
        <f>Datos!D3612</f>
        <v/>
      </c>
      <c r="D3612" t="n">
        <v>3612</v>
      </c>
      <c r="E3612" s="10">
        <f>IF(Datos!$G$3612&lt;=Bosque!$E$4,IF(Datos!$H$3612&lt;=Bosque!$E$5,Bosque!$M$6,Bosque!$M$7),IF(Datos!$G$3612&lt;=Bosque!$E$8,Bosque!$M$9,Bosque!$M$10))</f>
        <v/>
      </c>
      <c r="F3612" s="10">
        <f>IF(Datos!$H$3612&lt;=Bosque!$E$11,IF(Datos!$E$3612&lt;=Bosque!$E$12,Bosque!$M$13,Bosque!$M$14),IF(Datos!$I$3612&lt;=Bosque!$E$15,Bosque!$M$16,Bosque!$M$17))</f>
        <v/>
      </c>
      <c r="G3612" s="10">
        <f>IF(Datos!$E$3612&lt;=Bosque!$E$18,IF(Datos!$I$3612&lt;=Bosque!$E$19,Bosque!$M$20,Bosque!$M$21),Bosque!$M$22)</f>
        <v/>
      </c>
      <c r="H3612" s="10">
        <f>IF(Datos!$E$3612&lt;=Bosque!$E$23,IF(Datos!$E$3612&lt;=Bosque!$E$24,Bosque!$M$25,Bosque!$M$26),IF(Datos!$E$3612&lt;=Bosque!$E$27,Bosque!$M$28,Bosque!$M$29))</f>
        <v/>
      </c>
      <c r="I3612" s="10">
        <f>IF(Datos!$G$3612&lt;=Bosque!$E$30,IF(Datos!$E$3612&lt;=Bosque!$E$31,Bosque!$M$32,Bosque!$M$33),IF(Datos!$E$3612&lt;=Bosque!$E$34,Bosque!$M$35,Bosque!$M$36))</f>
        <v/>
      </c>
      <c r="J3612" s="10">
        <f>IF(Datos!$I$3612&lt;=Bosque!$E$37,IF(Datos!$H$3612&lt;=Bosque!$E$38,Bosque!$M$39,Bosque!$M$40),IF(Datos!$F$3612&lt;=Bosque!$E$41,Bosque!$M$42,Bosque!$M$43))</f>
        <v/>
      </c>
      <c r="K3612" s="10">
        <f>IF(Datos!$G$3612&lt;=Bosque!$E$44,IF(Datos!$H$3612&lt;=Bosque!$E$45,Bosque!$M$46,Bosque!$M$47),IF(Datos!$F$3612&lt;=Bosque!$E$48,Bosque!$M$49,Bosque!$M$50))</f>
        <v/>
      </c>
      <c r="L3612" s="10">
        <f>AVERAGE(E3612:K3612)</f>
        <v/>
      </c>
      <c r="M3612" s="10">
        <f>$M$2</f>
        <v/>
      </c>
      <c r="N3612">
        <f>IF(L3612&gt;=M3612,"Sí","No")</f>
        <v/>
      </c>
      <c r="O3612">
        <f>--AND(C3612=1,N3612="Sí")</f>
        <v/>
      </c>
      <c r="P3612">
        <f>--AND(C3612=0,N3612="Sí")</f>
        <v/>
      </c>
      <c r="Q3612">
        <f>--AND(C3612=1,N3612="No")</f>
        <v/>
      </c>
      <c r="R3612">
        <f>--AND(C3612=0,N3612="No")</f>
        <v/>
      </c>
      <c r="S3612">
        <f>--(C3612=--(L3612&gt;=M3612))</f>
        <v/>
      </c>
      <c r="T3612" s="11">
        <f>O3612*60000-P3612*3000</f>
        <v/>
      </c>
    </row>
    <row r="3613">
      <c r="A3613">
        <f>Datos!A3613</f>
        <v/>
      </c>
      <c r="B3613">
        <f>Datos!B3613</f>
        <v/>
      </c>
      <c r="C3613">
        <f>Datos!D3613</f>
        <v/>
      </c>
      <c r="D3613" t="n">
        <v>3613</v>
      </c>
      <c r="E3613" s="10">
        <f>IF(Datos!$G$3613&lt;=Bosque!$E$4,IF(Datos!$H$3613&lt;=Bosque!$E$5,Bosque!$M$6,Bosque!$M$7),IF(Datos!$G$3613&lt;=Bosque!$E$8,Bosque!$M$9,Bosque!$M$10))</f>
        <v/>
      </c>
      <c r="F3613" s="10">
        <f>IF(Datos!$H$3613&lt;=Bosque!$E$11,IF(Datos!$E$3613&lt;=Bosque!$E$12,Bosque!$M$13,Bosque!$M$14),IF(Datos!$I$3613&lt;=Bosque!$E$15,Bosque!$M$16,Bosque!$M$17))</f>
        <v/>
      </c>
      <c r="G3613" s="10">
        <f>IF(Datos!$E$3613&lt;=Bosque!$E$18,IF(Datos!$I$3613&lt;=Bosque!$E$19,Bosque!$M$20,Bosque!$M$21),Bosque!$M$22)</f>
        <v/>
      </c>
      <c r="H3613" s="10">
        <f>IF(Datos!$E$3613&lt;=Bosque!$E$23,IF(Datos!$E$3613&lt;=Bosque!$E$24,Bosque!$M$25,Bosque!$M$26),IF(Datos!$E$3613&lt;=Bosque!$E$27,Bosque!$M$28,Bosque!$M$29))</f>
        <v/>
      </c>
      <c r="I3613" s="10">
        <f>IF(Datos!$G$3613&lt;=Bosque!$E$30,IF(Datos!$E$3613&lt;=Bosque!$E$31,Bosque!$M$32,Bosque!$M$33),IF(Datos!$E$3613&lt;=Bosque!$E$34,Bosque!$M$35,Bosque!$M$36))</f>
        <v/>
      </c>
      <c r="J3613" s="10">
        <f>IF(Datos!$I$3613&lt;=Bosque!$E$37,IF(Datos!$H$3613&lt;=Bosque!$E$38,Bosque!$M$39,Bosque!$M$40),IF(Datos!$F$3613&lt;=Bosque!$E$41,Bosque!$M$42,Bosque!$M$43))</f>
        <v/>
      </c>
      <c r="K3613" s="10">
        <f>IF(Datos!$G$3613&lt;=Bosque!$E$44,IF(Datos!$H$3613&lt;=Bosque!$E$45,Bosque!$M$46,Bosque!$M$47),IF(Datos!$F$3613&lt;=Bosque!$E$48,Bosque!$M$49,Bosque!$M$50))</f>
        <v/>
      </c>
      <c r="L3613" s="10">
        <f>AVERAGE(E3613:K3613)</f>
        <v/>
      </c>
      <c r="M3613" s="10">
        <f>$M$2</f>
        <v/>
      </c>
      <c r="N3613">
        <f>IF(L3613&gt;=M3613,"Sí","No")</f>
        <v/>
      </c>
      <c r="O3613">
        <f>--AND(C3613=1,N3613="Sí")</f>
        <v/>
      </c>
      <c r="P3613">
        <f>--AND(C3613=0,N3613="Sí")</f>
        <v/>
      </c>
      <c r="Q3613">
        <f>--AND(C3613=1,N3613="No")</f>
        <v/>
      </c>
      <c r="R3613">
        <f>--AND(C3613=0,N3613="No")</f>
        <v/>
      </c>
      <c r="S3613">
        <f>--(C3613=--(L3613&gt;=M3613))</f>
        <v/>
      </c>
      <c r="T3613" s="11">
        <f>O3613*60000-P3613*3000</f>
        <v/>
      </c>
    </row>
    <row r="3614">
      <c r="A3614">
        <f>Datos!A3614</f>
        <v/>
      </c>
      <c r="B3614">
        <f>Datos!B3614</f>
        <v/>
      </c>
      <c r="C3614">
        <f>Datos!D3614</f>
        <v/>
      </c>
      <c r="D3614" t="n">
        <v>3614</v>
      </c>
      <c r="E3614" s="10">
        <f>IF(Datos!$G$3614&lt;=Bosque!$E$4,IF(Datos!$H$3614&lt;=Bosque!$E$5,Bosque!$M$6,Bosque!$M$7),IF(Datos!$G$3614&lt;=Bosque!$E$8,Bosque!$M$9,Bosque!$M$10))</f>
        <v/>
      </c>
      <c r="F3614" s="10">
        <f>IF(Datos!$H$3614&lt;=Bosque!$E$11,IF(Datos!$E$3614&lt;=Bosque!$E$12,Bosque!$M$13,Bosque!$M$14),IF(Datos!$I$3614&lt;=Bosque!$E$15,Bosque!$M$16,Bosque!$M$17))</f>
        <v/>
      </c>
      <c r="G3614" s="10">
        <f>IF(Datos!$E$3614&lt;=Bosque!$E$18,IF(Datos!$I$3614&lt;=Bosque!$E$19,Bosque!$M$20,Bosque!$M$21),Bosque!$M$22)</f>
        <v/>
      </c>
      <c r="H3614" s="10">
        <f>IF(Datos!$E$3614&lt;=Bosque!$E$23,IF(Datos!$E$3614&lt;=Bosque!$E$24,Bosque!$M$25,Bosque!$M$26),IF(Datos!$E$3614&lt;=Bosque!$E$27,Bosque!$M$28,Bosque!$M$29))</f>
        <v/>
      </c>
      <c r="I3614" s="10">
        <f>IF(Datos!$G$3614&lt;=Bosque!$E$30,IF(Datos!$E$3614&lt;=Bosque!$E$31,Bosque!$M$32,Bosque!$M$33),IF(Datos!$E$3614&lt;=Bosque!$E$34,Bosque!$M$35,Bosque!$M$36))</f>
        <v/>
      </c>
      <c r="J3614" s="10">
        <f>IF(Datos!$I$3614&lt;=Bosque!$E$37,IF(Datos!$H$3614&lt;=Bosque!$E$38,Bosque!$M$39,Bosque!$M$40),IF(Datos!$F$3614&lt;=Bosque!$E$41,Bosque!$M$42,Bosque!$M$43))</f>
        <v/>
      </c>
      <c r="K3614" s="10">
        <f>IF(Datos!$G$3614&lt;=Bosque!$E$44,IF(Datos!$H$3614&lt;=Bosque!$E$45,Bosque!$M$46,Bosque!$M$47),IF(Datos!$F$3614&lt;=Bosque!$E$48,Bosque!$M$49,Bosque!$M$50))</f>
        <v/>
      </c>
      <c r="L3614" s="10">
        <f>AVERAGE(E3614:K3614)</f>
        <v/>
      </c>
      <c r="M3614" s="10">
        <f>$M$2</f>
        <v/>
      </c>
      <c r="N3614">
        <f>IF(L3614&gt;=M3614,"Sí","No")</f>
        <v/>
      </c>
      <c r="O3614">
        <f>--AND(C3614=1,N3614="Sí")</f>
        <v/>
      </c>
      <c r="P3614">
        <f>--AND(C3614=0,N3614="Sí")</f>
        <v/>
      </c>
      <c r="Q3614">
        <f>--AND(C3614=1,N3614="No")</f>
        <v/>
      </c>
      <c r="R3614">
        <f>--AND(C3614=0,N3614="No")</f>
        <v/>
      </c>
      <c r="S3614">
        <f>--(C3614=--(L3614&gt;=M3614))</f>
        <v/>
      </c>
      <c r="T3614" s="11">
        <f>O3614*60000-P3614*3000</f>
        <v/>
      </c>
    </row>
    <row r="3615">
      <c r="A3615">
        <f>Datos!A3615</f>
        <v/>
      </c>
      <c r="B3615">
        <f>Datos!B3615</f>
        <v/>
      </c>
      <c r="C3615">
        <f>Datos!D3615</f>
        <v/>
      </c>
      <c r="D3615" t="n">
        <v>3615</v>
      </c>
      <c r="E3615" s="10">
        <f>IF(Datos!$G$3615&lt;=Bosque!$E$4,IF(Datos!$H$3615&lt;=Bosque!$E$5,Bosque!$M$6,Bosque!$M$7),IF(Datos!$G$3615&lt;=Bosque!$E$8,Bosque!$M$9,Bosque!$M$10))</f>
        <v/>
      </c>
      <c r="F3615" s="10">
        <f>IF(Datos!$H$3615&lt;=Bosque!$E$11,IF(Datos!$E$3615&lt;=Bosque!$E$12,Bosque!$M$13,Bosque!$M$14),IF(Datos!$I$3615&lt;=Bosque!$E$15,Bosque!$M$16,Bosque!$M$17))</f>
        <v/>
      </c>
      <c r="G3615" s="10">
        <f>IF(Datos!$E$3615&lt;=Bosque!$E$18,IF(Datos!$I$3615&lt;=Bosque!$E$19,Bosque!$M$20,Bosque!$M$21),Bosque!$M$22)</f>
        <v/>
      </c>
      <c r="H3615" s="10">
        <f>IF(Datos!$E$3615&lt;=Bosque!$E$23,IF(Datos!$E$3615&lt;=Bosque!$E$24,Bosque!$M$25,Bosque!$M$26),IF(Datos!$E$3615&lt;=Bosque!$E$27,Bosque!$M$28,Bosque!$M$29))</f>
        <v/>
      </c>
      <c r="I3615" s="10">
        <f>IF(Datos!$G$3615&lt;=Bosque!$E$30,IF(Datos!$E$3615&lt;=Bosque!$E$31,Bosque!$M$32,Bosque!$M$33),IF(Datos!$E$3615&lt;=Bosque!$E$34,Bosque!$M$35,Bosque!$M$36))</f>
        <v/>
      </c>
      <c r="J3615" s="10">
        <f>IF(Datos!$I$3615&lt;=Bosque!$E$37,IF(Datos!$H$3615&lt;=Bosque!$E$38,Bosque!$M$39,Bosque!$M$40),IF(Datos!$F$3615&lt;=Bosque!$E$41,Bosque!$M$42,Bosque!$M$43))</f>
        <v/>
      </c>
      <c r="K3615" s="10">
        <f>IF(Datos!$G$3615&lt;=Bosque!$E$44,IF(Datos!$H$3615&lt;=Bosque!$E$45,Bosque!$M$46,Bosque!$M$47),IF(Datos!$F$3615&lt;=Bosque!$E$48,Bosque!$M$49,Bosque!$M$50))</f>
        <v/>
      </c>
      <c r="L3615" s="10">
        <f>AVERAGE(E3615:K3615)</f>
        <v/>
      </c>
      <c r="M3615" s="10">
        <f>$M$2</f>
        <v/>
      </c>
      <c r="N3615">
        <f>IF(L3615&gt;=M3615,"Sí","No")</f>
        <v/>
      </c>
      <c r="O3615">
        <f>--AND(C3615=1,N3615="Sí")</f>
        <v/>
      </c>
      <c r="P3615">
        <f>--AND(C3615=0,N3615="Sí")</f>
        <v/>
      </c>
      <c r="Q3615">
        <f>--AND(C3615=1,N3615="No")</f>
        <v/>
      </c>
      <c r="R3615">
        <f>--AND(C3615=0,N3615="No")</f>
        <v/>
      </c>
      <c r="S3615">
        <f>--(C3615=--(L3615&gt;=M3615))</f>
        <v/>
      </c>
      <c r="T3615" s="11">
        <f>O3615*60000-P3615*3000</f>
        <v/>
      </c>
    </row>
    <row r="3616">
      <c r="A3616">
        <f>Datos!A3616</f>
        <v/>
      </c>
      <c r="B3616">
        <f>Datos!B3616</f>
        <v/>
      </c>
      <c r="C3616">
        <f>Datos!D3616</f>
        <v/>
      </c>
      <c r="D3616" t="n">
        <v>3616</v>
      </c>
      <c r="E3616" s="10">
        <f>IF(Datos!$G$3616&lt;=Bosque!$E$4,IF(Datos!$H$3616&lt;=Bosque!$E$5,Bosque!$M$6,Bosque!$M$7),IF(Datos!$G$3616&lt;=Bosque!$E$8,Bosque!$M$9,Bosque!$M$10))</f>
        <v/>
      </c>
      <c r="F3616" s="10">
        <f>IF(Datos!$H$3616&lt;=Bosque!$E$11,IF(Datos!$E$3616&lt;=Bosque!$E$12,Bosque!$M$13,Bosque!$M$14),IF(Datos!$I$3616&lt;=Bosque!$E$15,Bosque!$M$16,Bosque!$M$17))</f>
        <v/>
      </c>
      <c r="G3616" s="10">
        <f>IF(Datos!$E$3616&lt;=Bosque!$E$18,IF(Datos!$I$3616&lt;=Bosque!$E$19,Bosque!$M$20,Bosque!$M$21),Bosque!$M$22)</f>
        <v/>
      </c>
      <c r="H3616" s="10">
        <f>IF(Datos!$E$3616&lt;=Bosque!$E$23,IF(Datos!$E$3616&lt;=Bosque!$E$24,Bosque!$M$25,Bosque!$M$26),IF(Datos!$E$3616&lt;=Bosque!$E$27,Bosque!$M$28,Bosque!$M$29))</f>
        <v/>
      </c>
      <c r="I3616" s="10">
        <f>IF(Datos!$G$3616&lt;=Bosque!$E$30,IF(Datos!$E$3616&lt;=Bosque!$E$31,Bosque!$M$32,Bosque!$M$33),IF(Datos!$E$3616&lt;=Bosque!$E$34,Bosque!$M$35,Bosque!$M$36))</f>
        <v/>
      </c>
      <c r="J3616" s="10">
        <f>IF(Datos!$I$3616&lt;=Bosque!$E$37,IF(Datos!$H$3616&lt;=Bosque!$E$38,Bosque!$M$39,Bosque!$M$40),IF(Datos!$F$3616&lt;=Bosque!$E$41,Bosque!$M$42,Bosque!$M$43))</f>
        <v/>
      </c>
      <c r="K3616" s="10">
        <f>IF(Datos!$G$3616&lt;=Bosque!$E$44,IF(Datos!$H$3616&lt;=Bosque!$E$45,Bosque!$M$46,Bosque!$M$47),IF(Datos!$F$3616&lt;=Bosque!$E$48,Bosque!$M$49,Bosque!$M$50))</f>
        <v/>
      </c>
      <c r="L3616" s="10">
        <f>AVERAGE(E3616:K3616)</f>
        <v/>
      </c>
      <c r="M3616" s="10">
        <f>$M$2</f>
        <v/>
      </c>
      <c r="N3616">
        <f>IF(L3616&gt;=M3616,"Sí","No")</f>
        <v/>
      </c>
      <c r="O3616">
        <f>--AND(C3616=1,N3616="Sí")</f>
        <v/>
      </c>
      <c r="P3616">
        <f>--AND(C3616=0,N3616="Sí")</f>
        <v/>
      </c>
      <c r="Q3616">
        <f>--AND(C3616=1,N3616="No")</f>
        <v/>
      </c>
      <c r="R3616">
        <f>--AND(C3616=0,N3616="No")</f>
        <v/>
      </c>
      <c r="S3616">
        <f>--(C3616=--(L3616&gt;=M3616))</f>
        <v/>
      </c>
      <c r="T3616" s="11">
        <f>O3616*60000-P3616*3000</f>
        <v/>
      </c>
    </row>
    <row r="3617">
      <c r="A3617">
        <f>Datos!A3617</f>
        <v/>
      </c>
      <c r="B3617">
        <f>Datos!B3617</f>
        <v/>
      </c>
      <c r="C3617">
        <f>Datos!D3617</f>
        <v/>
      </c>
      <c r="D3617" t="n">
        <v>3617</v>
      </c>
      <c r="E3617" s="10">
        <f>IF(Datos!$G$3617&lt;=Bosque!$E$4,IF(Datos!$H$3617&lt;=Bosque!$E$5,Bosque!$M$6,Bosque!$M$7),IF(Datos!$G$3617&lt;=Bosque!$E$8,Bosque!$M$9,Bosque!$M$10))</f>
        <v/>
      </c>
      <c r="F3617" s="10">
        <f>IF(Datos!$H$3617&lt;=Bosque!$E$11,IF(Datos!$E$3617&lt;=Bosque!$E$12,Bosque!$M$13,Bosque!$M$14),IF(Datos!$I$3617&lt;=Bosque!$E$15,Bosque!$M$16,Bosque!$M$17))</f>
        <v/>
      </c>
      <c r="G3617" s="10">
        <f>IF(Datos!$E$3617&lt;=Bosque!$E$18,IF(Datos!$I$3617&lt;=Bosque!$E$19,Bosque!$M$20,Bosque!$M$21),Bosque!$M$22)</f>
        <v/>
      </c>
      <c r="H3617" s="10">
        <f>IF(Datos!$E$3617&lt;=Bosque!$E$23,IF(Datos!$E$3617&lt;=Bosque!$E$24,Bosque!$M$25,Bosque!$M$26),IF(Datos!$E$3617&lt;=Bosque!$E$27,Bosque!$M$28,Bosque!$M$29))</f>
        <v/>
      </c>
      <c r="I3617" s="10">
        <f>IF(Datos!$G$3617&lt;=Bosque!$E$30,IF(Datos!$E$3617&lt;=Bosque!$E$31,Bosque!$M$32,Bosque!$M$33),IF(Datos!$E$3617&lt;=Bosque!$E$34,Bosque!$M$35,Bosque!$M$36))</f>
        <v/>
      </c>
      <c r="J3617" s="10">
        <f>IF(Datos!$I$3617&lt;=Bosque!$E$37,IF(Datos!$H$3617&lt;=Bosque!$E$38,Bosque!$M$39,Bosque!$M$40),IF(Datos!$F$3617&lt;=Bosque!$E$41,Bosque!$M$42,Bosque!$M$43))</f>
        <v/>
      </c>
      <c r="K3617" s="10">
        <f>IF(Datos!$G$3617&lt;=Bosque!$E$44,IF(Datos!$H$3617&lt;=Bosque!$E$45,Bosque!$M$46,Bosque!$M$47),IF(Datos!$F$3617&lt;=Bosque!$E$48,Bosque!$M$49,Bosque!$M$50))</f>
        <v/>
      </c>
      <c r="L3617" s="10">
        <f>AVERAGE(E3617:K3617)</f>
        <v/>
      </c>
      <c r="M3617" s="10">
        <f>$M$2</f>
        <v/>
      </c>
      <c r="N3617">
        <f>IF(L3617&gt;=M3617,"Sí","No")</f>
        <v/>
      </c>
      <c r="O3617">
        <f>--AND(C3617=1,N3617="Sí")</f>
        <v/>
      </c>
      <c r="P3617">
        <f>--AND(C3617=0,N3617="Sí")</f>
        <v/>
      </c>
      <c r="Q3617">
        <f>--AND(C3617=1,N3617="No")</f>
        <v/>
      </c>
      <c r="R3617">
        <f>--AND(C3617=0,N3617="No")</f>
        <v/>
      </c>
      <c r="S3617">
        <f>--(C3617=--(L3617&gt;=M3617))</f>
        <v/>
      </c>
      <c r="T3617" s="11">
        <f>O3617*60000-P3617*3000</f>
        <v/>
      </c>
    </row>
    <row r="3618">
      <c r="A3618">
        <f>Datos!A3618</f>
        <v/>
      </c>
      <c r="B3618">
        <f>Datos!B3618</f>
        <v/>
      </c>
      <c r="C3618">
        <f>Datos!D3618</f>
        <v/>
      </c>
      <c r="D3618" t="n">
        <v>3618</v>
      </c>
      <c r="E3618" s="10">
        <f>IF(Datos!$G$3618&lt;=Bosque!$E$4,IF(Datos!$H$3618&lt;=Bosque!$E$5,Bosque!$M$6,Bosque!$M$7),IF(Datos!$G$3618&lt;=Bosque!$E$8,Bosque!$M$9,Bosque!$M$10))</f>
        <v/>
      </c>
      <c r="F3618" s="10">
        <f>IF(Datos!$H$3618&lt;=Bosque!$E$11,IF(Datos!$E$3618&lt;=Bosque!$E$12,Bosque!$M$13,Bosque!$M$14),IF(Datos!$I$3618&lt;=Bosque!$E$15,Bosque!$M$16,Bosque!$M$17))</f>
        <v/>
      </c>
      <c r="G3618" s="10">
        <f>IF(Datos!$E$3618&lt;=Bosque!$E$18,IF(Datos!$I$3618&lt;=Bosque!$E$19,Bosque!$M$20,Bosque!$M$21),Bosque!$M$22)</f>
        <v/>
      </c>
      <c r="H3618" s="10">
        <f>IF(Datos!$E$3618&lt;=Bosque!$E$23,IF(Datos!$E$3618&lt;=Bosque!$E$24,Bosque!$M$25,Bosque!$M$26),IF(Datos!$E$3618&lt;=Bosque!$E$27,Bosque!$M$28,Bosque!$M$29))</f>
        <v/>
      </c>
      <c r="I3618" s="10">
        <f>IF(Datos!$G$3618&lt;=Bosque!$E$30,IF(Datos!$E$3618&lt;=Bosque!$E$31,Bosque!$M$32,Bosque!$M$33),IF(Datos!$E$3618&lt;=Bosque!$E$34,Bosque!$M$35,Bosque!$M$36))</f>
        <v/>
      </c>
      <c r="J3618" s="10">
        <f>IF(Datos!$I$3618&lt;=Bosque!$E$37,IF(Datos!$H$3618&lt;=Bosque!$E$38,Bosque!$M$39,Bosque!$M$40),IF(Datos!$F$3618&lt;=Bosque!$E$41,Bosque!$M$42,Bosque!$M$43))</f>
        <v/>
      </c>
      <c r="K3618" s="10">
        <f>IF(Datos!$G$3618&lt;=Bosque!$E$44,IF(Datos!$H$3618&lt;=Bosque!$E$45,Bosque!$M$46,Bosque!$M$47),IF(Datos!$F$3618&lt;=Bosque!$E$48,Bosque!$M$49,Bosque!$M$50))</f>
        <v/>
      </c>
      <c r="L3618" s="10">
        <f>AVERAGE(E3618:K3618)</f>
        <v/>
      </c>
      <c r="M3618" s="10">
        <f>$M$2</f>
        <v/>
      </c>
      <c r="N3618">
        <f>IF(L3618&gt;=M3618,"Sí","No")</f>
        <v/>
      </c>
      <c r="O3618">
        <f>--AND(C3618=1,N3618="Sí")</f>
        <v/>
      </c>
      <c r="P3618">
        <f>--AND(C3618=0,N3618="Sí")</f>
        <v/>
      </c>
      <c r="Q3618">
        <f>--AND(C3618=1,N3618="No")</f>
        <v/>
      </c>
      <c r="R3618">
        <f>--AND(C3618=0,N3618="No")</f>
        <v/>
      </c>
      <c r="S3618">
        <f>--(C3618=--(L3618&gt;=M3618))</f>
        <v/>
      </c>
      <c r="T3618" s="11">
        <f>O3618*60000-P3618*3000</f>
        <v/>
      </c>
    </row>
    <row r="3619">
      <c r="A3619">
        <f>Datos!A3619</f>
        <v/>
      </c>
      <c r="B3619">
        <f>Datos!B3619</f>
        <v/>
      </c>
      <c r="C3619">
        <f>Datos!D3619</f>
        <v/>
      </c>
      <c r="D3619" t="n">
        <v>3619</v>
      </c>
      <c r="E3619" s="10">
        <f>IF(Datos!$G$3619&lt;=Bosque!$E$4,IF(Datos!$H$3619&lt;=Bosque!$E$5,Bosque!$M$6,Bosque!$M$7),IF(Datos!$G$3619&lt;=Bosque!$E$8,Bosque!$M$9,Bosque!$M$10))</f>
        <v/>
      </c>
      <c r="F3619" s="10">
        <f>IF(Datos!$H$3619&lt;=Bosque!$E$11,IF(Datos!$E$3619&lt;=Bosque!$E$12,Bosque!$M$13,Bosque!$M$14),IF(Datos!$I$3619&lt;=Bosque!$E$15,Bosque!$M$16,Bosque!$M$17))</f>
        <v/>
      </c>
      <c r="G3619" s="10">
        <f>IF(Datos!$E$3619&lt;=Bosque!$E$18,IF(Datos!$I$3619&lt;=Bosque!$E$19,Bosque!$M$20,Bosque!$M$21),Bosque!$M$22)</f>
        <v/>
      </c>
      <c r="H3619" s="10">
        <f>IF(Datos!$E$3619&lt;=Bosque!$E$23,IF(Datos!$E$3619&lt;=Bosque!$E$24,Bosque!$M$25,Bosque!$M$26),IF(Datos!$E$3619&lt;=Bosque!$E$27,Bosque!$M$28,Bosque!$M$29))</f>
        <v/>
      </c>
      <c r="I3619" s="10">
        <f>IF(Datos!$G$3619&lt;=Bosque!$E$30,IF(Datos!$E$3619&lt;=Bosque!$E$31,Bosque!$M$32,Bosque!$M$33),IF(Datos!$E$3619&lt;=Bosque!$E$34,Bosque!$M$35,Bosque!$M$36))</f>
        <v/>
      </c>
      <c r="J3619" s="10">
        <f>IF(Datos!$I$3619&lt;=Bosque!$E$37,IF(Datos!$H$3619&lt;=Bosque!$E$38,Bosque!$M$39,Bosque!$M$40),IF(Datos!$F$3619&lt;=Bosque!$E$41,Bosque!$M$42,Bosque!$M$43))</f>
        <v/>
      </c>
      <c r="K3619" s="10">
        <f>IF(Datos!$G$3619&lt;=Bosque!$E$44,IF(Datos!$H$3619&lt;=Bosque!$E$45,Bosque!$M$46,Bosque!$M$47),IF(Datos!$F$3619&lt;=Bosque!$E$48,Bosque!$M$49,Bosque!$M$50))</f>
        <v/>
      </c>
      <c r="L3619" s="10">
        <f>AVERAGE(E3619:K3619)</f>
        <v/>
      </c>
      <c r="M3619" s="10">
        <f>$M$2</f>
        <v/>
      </c>
      <c r="N3619">
        <f>IF(L3619&gt;=M3619,"Sí","No")</f>
        <v/>
      </c>
      <c r="O3619">
        <f>--AND(C3619=1,N3619="Sí")</f>
        <v/>
      </c>
      <c r="P3619">
        <f>--AND(C3619=0,N3619="Sí")</f>
        <v/>
      </c>
      <c r="Q3619">
        <f>--AND(C3619=1,N3619="No")</f>
        <v/>
      </c>
      <c r="R3619">
        <f>--AND(C3619=0,N3619="No")</f>
        <v/>
      </c>
      <c r="S3619">
        <f>--(C3619=--(L3619&gt;=M3619))</f>
        <v/>
      </c>
      <c r="T3619" s="11">
        <f>O3619*60000-P3619*3000</f>
        <v/>
      </c>
    </row>
    <row r="3620">
      <c r="A3620">
        <f>Datos!A3620</f>
        <v/>
      </c>
      <c r="B3620">
        <f>Datos!B3620</f>
        <v/>
      </c>
      <c r="C3620">
        <f>Datos!D3620</f>
        <v/>
      </c>
      <c r="D3620" t="n">
        <v>3620</v>
      </c>
      <c r="E3620" s="10">
        <f>IF(Datos!$G$3620&lt;=Bosque!$E$4,IF(Datos!$H$3620&lt;=Bosque!$E$5,Bosque!$M$6,Bosque!$M$7),IF(Datos!$G$3620&lt;=Bosque!$E$8,Bosque!$M$9,Bosque!$M$10))</f>
        <v/>
      </c>
      <c r="F3620" s="10">
        <f>IF(Datos!$H$3620&lt;=Bosque!$E$11,IF(Datos!$E$3620&lt;=Bosque!$E$12,Bosque!$M$13,Bosque!$M$14),IF(Datos!$I$3620&lt;=Bosque!$E$15,Bosque!$M$16,Bosque!$M$17))</f>
        <v/>
      </c>
      <c r="G3620" s="10">
        <f>IF(Datos!$E$3620&lt;=Bosque!$E$18,IF(Datos!$I$3620&lt;=Bosque!$E$19,Bosque!$M$20,Bosque!$M$21),Bosque!$M$22)</f>
        <v/>
      </c>
      <c r="H3620" s="10">
        <f>IF(Datos!$E$3620&lt;=Bosque!$E$23,IF(Datos!$E$3620&lt;=Bosque!$E$24,Bosque!$M$25,Bosque!$M$26),IF(Datos!$E$3620&lt;=Bosque!$E$27,Bosque!$M$28,Bosque!$M$29))</f>
        <v/>
      </c>
      <c r="I3620" s="10">
        <f>IF(Datos!$G$3620&lt;=Bosque!$E$30,IF(Datos!$E$3620&lt;=Bosque!$E$31,Bosque!$M$32,Bosque!$M$33),IF(Datos!$E$3620&lt;=Bosque!$E$34,Bosque!$M$35,Bosque!$M$36))</f>
        <v/>
      </c>
      <c r="J3620" s="10">
        <f>IF(Datos!$I$3620&lt;=Bosque!$E$37,IF(Datos!$H$3620&lt;=Bosque!$E$38,Bosque!$M$39,Bosque!$M$40),IF(Datos!$F$3620&lt;=Bosque!$E$41,Bosque!$M$42,Bosque!$M$43))</f>
        <v/>
      </c>
      <c r="K3620" s="10">
        <f>IF(Datos!$G$3620&lt;=Bosque!$E$44,IF(Datos!$H$3620&lt;=Bosque!$E$45,Bosque!$M$46,Bosque!$M$47),IF(Datos!$F$3620&lt;=Bosque!$E$48,Bosque!$M$49,Bosque!$M$50))</f>
        <v/>
      </c>
      <c r="L3620" s="10">
        <f>AVERAGE(E3620:K3620)</f>
        <v/>
      </c>
      <c r="M3620" s="10">
        <f>$M$2</f>
        <v/>
      </c>
      <c r="N3620">
        <f>IF(L3620&gt;=M3620,"Sí","No")</f>
        <v/>
      </c>
      <c r="O3620">
        <f>--AND(C3620=1,N3620="Sí")</f>
        <v/>
      </c>
      <c r="P3620">
        <f>--AND(C3620=0,N3620="Sí")</f>
        <v/>
      </c>
      <c r="Q3620">
        <f>--AND(C3620=1,N3620="No")</f>
        <v/>
      </c>
      <c r="R3620">
        <f>--AND(C3620=0,N3620="No")</f>
        <v/>
      </c>
      <c r="S3620">
        <f>--(C3620=--(L3620&gt;=M3620))</f>
        <v/>
      </c>
      <c r="T3620" s="11">
        <f>O3620*60000-P3620*3000</f>
        <v/>
      </c>
    </row>
    <row r="3621">
      <c r="A3621">
        <f>Datos!A3621</f>
        <v/>
      </c>
      <c r="B3621">
        <f>Datos!B3621</f>
        <v/>
      </c>
      <c r="C3621">
        <f>Datos!D3621</f>
        <v/>
      </c>
      <c r="D3621" t="n">
        <v>3621</v>
      </c>
      <c r="E3621" s="10">
        <f>IF(Datos!$G$3621&lt;=Bosque!$E$4,IF(Datos!$H$3621&lt;=Bosque!$E$5,Bosque!$M$6,Bosque!$M$7),IF(Datos!$G$3621&lt;=Bosque!$E$8,Bosque!$M$9,Bosque!$M$10))</f>
        <v/>
      </c>
      <c r="F3621" s="10">
        <f>IF(Datos!$H$3621&lt;=Bosque!$E$11,IF(Datos!$E$3621&lt;=Bosque!$E$12,Bosque!$M$13,Bosque!$M$14),IF(Datos!$I$3621&lt;=Bosque!$E$15,Bosque!$M$16,Bosque!$M$17))</f>
        <v/>
      </c>
      <c r="G3621" s="10">
        <f>IF(Datos!$E$3621&lt;=Bosque!$E$18,IF(Datos!$I$3621&lt;=Bosque!$E$19,Bosque!$M$20,Bosque!$M$21),Bosque!$M$22)</f>
        <v/>
      </c>
      <c r="H3621" s="10">
        <f>IF(Datos!$E$3621&lt;=Bosque!$E$23,IF(Datos!$E$3621&lt;=Bosque!$E$24,Bosque!$M$25,Bosque!$M$26),IF(Datos!$E$3621&lt;=Bosque!$E$27,Bosque!$M$28,Bosque!$M$29))</f>
        <v/>
      </c>
      <c r="I3621" s="10">
        <f>IF(Datos!$G$3621&lt;=Bosque!$E$30,IF(Datos!$E$3621&lt;=Bosque!$E$31,Bosque!$M$32,Bosque!$M$33),IF(Datos!$E$3621&lt;=Bosque!$E$34,Bosque!$M$35,Bosque!$M$36))</f>
        <v/>
      </c>
      <c r="J3621" s="10">
        <f>IF(Datos!$I$3621&lt;=Bosque!$E$37,IF(Datos!$H$3621&lt;=Bosque!$E$38,Bosque!$M$39,Bosque!$M$40),IF(Datos!$F$3621&lt;=Bosque!$E$41,Bosque!$M$42,Bosque!$M$43))</f>
        <v/>
      </c>
      <c r="K3621" s="10">
        <f>IF(Datos!$G$3621&lt;=Bosque!$E$44,IF(Datos!$H$3621&lt;=Bosque!$E$45,Bosque!$M$46,Bosque!$M$47),IF(Datos!$F$3621&lt;=Bosque!$E$48,Bosque!$M$49,Bosque!$M$50))</f>
        <v/>
      </c>
      <c r="L3621" s="10">
        <f>AVERAGE(E3621:K3621)</f>
        <v/>
      </c>
      <c r="M3621" s="10">
        <f>$M$2</f>
        <v/>
      </c>
      <c r="N3621">
        <f>IF(L3621&gt;=M3621,"Sí","No")</f>
        <v/>
      </c>
      <c r="O3621">
        <f>--AND(C3621=1,N3621="Sí")</f>
        <v/>
      </c>
      <c r="P3621">
        <f>--AND(C3621=0,N3621="Sí")</f>
        <v/>
      </c>
      <c r="Q3621">
        <f>--AND(C3621=1,N3621="No")</f>
        <v/>
      </c>
      <c r="R3621">
        <f>--AND(C3621=0,N3621="No")</f>
        <v/>
      </c>
      <c r="S3621">
        <f>--(C3621=--(L3621&gt;=M3621))</f>
        <v/>
      </c>
      <c r="T3621" s="11">
        <f>O3621*60000-P3621*3000</f>
        <v/>
      </c>
    </row>
    <row r="3622">
      <c r="A3622">
        <f>Datos!A3622</f>
        <v/>
      </c>
      <c r="B3622">
        <f>Datos!B3622</f>
        <v/>
      </c>
      <c r="C3622">
        <f>Datos!D3622</f>
        <v/>
      </c>
      <c r="D3622" t="n">
        <v>3622</v>
      </c>
      <c r="E3622" s="10">
        <f>IF(Datos!$G$3622&lt;=Bosque!$E$4,IF(Datos!$H$3622&lt;=Bosque!$E$5,Bosque!$M$6,Bosque!$M$7),IF(Datos!$G$3622&lt;=Bosque!$E$8,Bosque!$M$9,Bosque!$M$10))</f>
        <v/>
      </c>
      <c r="F3622" s="10">
        <f>IF(Datos!$H$3622&lt;=Bosque!$E$11,IF(Datos!$E$3622&lt;=Bosque!$E$12,Bosque!$M$13,Bosque!$M$14),IF(Datos!$I$3622&lt;=Bosque!$E$15,Bosque!$M$16,Bosque!$M$17))</f>
        <v/>
      </c>
      <c r="G3622" s="10">
        <f>IF(Datos!$E$3622&lt;=Bosque!$E$18,IF(Datos!$I$3622&lt;=Bosque!$E$19,Bosque!$M$20,Bosque!$M$21),Bosque!$M$22)</f>
        <v/>
      </c>
      <c r="H3622" s="10">
        <f>IF(Datos!$E$3622&lt;=Bosque!$E$23,IF(Datos!$E$3622&lt;=Bosque!$E$24,Bosque!$M$25,Bosque!$M$26),IF(Datos!$E$3622&lt;=Bosque!$E$27,Bosque!$M$28,Bosque!$M$29))</f>
        <v/>
      </c>
      <c r="I3622" s="10">
        <f>IF(Datos!$G$3622&lt;=Bosque!$E$30,IF(Datos!$E$3622&lt;=Bosque!$E$31,Bosque!$M$32,Bosque!$M$33),IF(Datos!$E$3622&lt;=Bosque!$E$34,Bosque!$M$35,Bosque!$M$36))</f>
        <v/>
      </c>
      <c r="J3622" s="10">
        <f>IF(Datos!$I$3622&lt;=Bosque!$E$37,IF(Datos!$H$3622&lt;=Bosque!$E$38,Bosque!$M$39,Bosque!$M$40),IF(Datos!$F$3622&lt;=Bosque!$E$41,Bosque!$M$42,Bosque!$M$43))</f>
        <v/>
      </c>
      <c r="K3622" s="10">
        <f>IF(Datos!$G$3622&lt;=Bosque!$E$44,IF(Datos!$H$3622&lt;=Bosque!$E$45,Bosque!$M$46,Bosque!$M$47),IF(Datos!$F$3622&lt;=Bosque!$E$48,Bosque!$M$49,Bosque!$M$50))</f>
        <v/>
      </c>
      <c r="L3622" s="10">
        <f>AVERAGE(E3622:K3622)</f>
        <v/>
      </c>
      <c r="M3622" s="10">
        <f>$M$2</f>
        <v/>
      </c>
      <c r="N3622">
        <f>IF(L3622&gt;=M3622,"Sí","No")</f>
        <v/>
      </c>
      <c r="O3622">
        <f>--AND(C3622=1,N3622="Sí")</f>
        <v/>
      </c>
      <c r="P3622">
        <f>--AND(C3622=0,N3622="Sí")</f>
        <v/>
      </c>
      <c r="Q3622">
        <f>--AND(C3622=1,N3622="No")</f>
        <v/>
      </c>
      <c r="R3622">
        <f>--AND(C3622=0,N3622="No")</f>
        <v/>
      </c>
      <c r="S3622">
        <f>--(C3622=--(L3622&gt;=M3622))</f>
        <v/>
      </c>
      <c r="T3622" s="11">
        <f>O3622*60000-P3622*3000</f>
        <v/>
      </c>
    </row>
    <row r="3623">
      <c r="A3623">
        <f>Datos!A3623</f>
        <v/>
      </c>
      <c r="B3623">
        <f>Datos!B3623</f>
        <v/>
      </c>
      <c r="C3623">
        <f>Datos!D3623</f>
        <v/>
      </c>
      <c r="D3623" t="n">
        <v>3623</v>
      </c>
      <c r="E3623" s="10">
        <f>IF(Datos!$G$3623&lt;=Bosque!$E$4,IF(Datos!$H$3623&lt;=Bosque!$E$5,Bosque!$M$6,Bosque!$M$7),IF(Datos!$G$3623&lt;=Bosque!$E$8,Bosque!$M$9,Bosque!$M$10))</f>
        <v/>
      </c>
      <c r="F3623" s="10">
        <f>IF(Datos!$H$3623&lt;=Bosque!$E$11,IF(Datos!$E$3623&lt;=Bosque!$E$12,Bosque!$M$13,Bosque!$M$14),IF(Datos!$I$3623&lt;=Bosque!$E$15,Bosque!$M$16,Bosque!$M$17))</f>
        <v/>
      </c>
      <c r="G3623" s="10">
        <f>IF(Datos!$E$3623&lt;=Bosque!$E$18,IF(Datos!$I$3623&lt;=Bosque!$E$19,Bosque!$M$20,Bosque!$M$21),Bosque!$M$22)</f>
        <v/>
      </c>
      <c r="H3623" s="10">
        <f>IF(Datos!$E$3623&lt;=Bosque!$E$23,IF(Datos!$E$3623&lt;=Bosque!$E$24,Bosque!$M$25,Bosque!$M$26),IF(Datos!$E$3623&lt;=Bosque!$E$27,Bosque!$M$28,Bosque!$M$29))</f>
        <v/>
      </c>
      <c r="I3623" s="10">
        <f>IF(Datos!$G$3623&lt;=Bosque!$E$30,IF(Datos!$E$3623&lt;=Bosque!$E$31,Bosque!$M$32,Bosque!$M$33),IF(Datos!$E$3623&lt;=Bosque!$E$34,Bosque!$M$35,Bosque!$M$36))</f>
        <v/>
      </c>
      <c r="J3623" s="10">
        <f>IF(Datos!$I$3623&lt;=Bosque!$E$37,IF(Datos!$H$3623&lt;=Bosque!$E$38,Bosque!$M$39,Bosque!$M$40),IF(Datos!$F$3623&lt;=Bosque!$E$41,Bosque!$M$42,Bosque!$M$43))</f>
        <v/>
      </c>
      <c r="K3623" s="10">
        <f>IF(Datos!$G$3623&lt;=Bosque!$E$44,IF(Datos!$H$3623&lt;=Bosque!$E$45,Bosque!$M$46,Bosque!$M$47),IF(Datos!$F$3623&lt;=Bosque!$E$48,Bosque!$M$49,Bosque!$M$50))</f>
        <v/>
      </c>
      <c r="L3623" s="10">
        <f>AVERAGE(E3623:K3623)</f>
        <v/>
      </c>
      <c r="M3623" s="10">
        <f>$M$2</f>
        <v/>
      </c>
      <c r="N3623">
        <f>IF(L3623&gt;=M3623,"Sí","No")</f>
        <v/>
      </c>
      <c r="O3623">
        <f>--AND(C3623=1,N3623="Sí")</f>
        <v/>
      </c>
      <c r="P3623">
        <f>--AND(C3623=0,N3623="Sí")</f>
        <v/>
      </c>
      <c r="Q3623">
        <f>--AND(C3623=1,N3623="No")</f>
        <v/>
      </c>
      <c r="R3623">
        <f>--AND(C3623=0,N3623="No")</f>
        <v/>
      </c>
      <c r="S3623">
        <f>--(C3623=--(L3623&gt;=M3623))</f>
        <v/>
      </c>
      <c r="T3623" s="11">
        <f>O3623*60000-P3623*3000</f>
        <v/>
      </c>
    </row>
    <row r="3624">
      <c r="A3624">
        <f>Datos!A3624</f>
        <v/>
      </c>
      <c r="B3624">
        <f>Datos!B3624</f>
        <v/>
      </c>
      <c r="C3624">
        <f>Datos!D3624</f>
        <v/>
      </c>
      <c r="D3624" t="n">
        <v>3624</v>
      </c>
      <c r="E3624" s="10">
        <f>IF(Datos!$G$3624&lt;=Bosque!$E$4,IF(Datos!$H$3624&lt;=Bosque!$E$5,Bosque!$M$6,Bosque!$M$7),IF(Datos!$G$3624&lt;=Bosque!$E$8,Bosque!$M$9,Bosque!$M$10))</f>
        <v/>
      </c>
      <c r="F3624" s="10">
        <f>IF(Datos!$H$3624&lt;=Bosque!$E$11,IF(Datos!$E$3624&lt;=Bosque!$E$12,Bosque!$M$13,Bosque!$M$14),IF(Datos!$I$3624&lt;=Bosque!$E$15,Bosque!$M$16,Bosque!$M$17))</f>
        <v/>
      </c>
      <c r="G3624" s="10">
        <f>IF(Datos!$E$3624&lt;=Bosque!$E$18,IF(Datos!$I$3624&lt;=Bosque!$E$19,Bosque!$M$20,Bosque!$M$21),Bosque!$M$22)</f>
        <v/>
      </c>
      <c r="H3624" s="10">
        <f>IF(Datos!$E$3624&lt;=Bosque!$E$23,IF(Datos!$E$3624&lt;=Bosque!$E$24,Bosque!$M$25,Bosque!$M$26),IF(Datos!$E$3624&lt;=Bosque!$E$27,Bosque!$M$28,Bosque!$M$29))</f>
        <v/>
      </c>
      <c r="I3624" s="10">
        <f>IF(Datos!$G$3624&lt;=Bosque!$E$30,IF(Datos!$E$3624&lt;=Bosque!$E$31,Bosque!$M$32,Bosque!$M$33),IF(Datos!$E$3624&lt;=Bosque!$E$34,Bosque!$M$35,Bosque!$M$36))</f>
        <v/>
      </c>
      <c r="J3624" s="10">
        <f>IF(Datos!$I$3624&lt;=Bosque!$E$37,IF(Datos!$H$3624&lt;=Bosque!$E$38,Bosque!$M$39,Bosque!$M$40),IF(Datos!$F$3624&lt;=Bosque!$E$41,Bosque!$M$42,Bosque!$M$43))</f>
        <v/>
      </c>
      <c r="K3624" s="10">
        <f>IF(Datos!$G$3624&lt;=Bosque!$E$44,IF(Datos!$H$3624&lt;=Bosque!$E$45,Bosque!$M$46,Bosque!$M$47),IF(Datos!$F$3624&lt;=Bosque!$E$48,Bosque!$M$49,Bosque!$M$50))</f>
        <v/>
      </c>
      <c r="L3624" s="10">
        <f>AVERAGE(E3624:K3624)</f>
        <v/>
      </c>
      <c r="M3624" s="10">
        <f>$M$2</f>
        <v/>
      </c>
      <c r="N3624">
        <f>IF(L3624&gt;=M3624,"Sí","No")</f>
        <v/>
      </c>
      <c r="O3624">
        <f>--AND(C3624=1,N3624="Sí")</f>
        <v/>
      </c>
      <c r="P3624">
        <f>--AND(C3624=0,N3624="Sí")</f>
        <v/>
      </c>
      <c r="Q3624">
        <f>--AND(C3624=1,N3624="No")</f>
        <v/>
      </c>
      <c r="R3624">
        <f>--AND(C3624=0,N3624="No")</f>
        <v/>
      </c>
      <c r="S3624">
        <f>--(C3624=--(L3624&gt;=M3624))</f>
        <v/>
      </c>
      <c r="T3624" s="11">
        <f>O3624*60000-P3624*3000</f>
        <v/>
      </c>
    </row>
    <row r="3625">
      <c r="A3625">
        <f>Datos!A3625</f>
        <v/>
      </c>
      <c r="B3625">
        <f>Datos!B3625</f>
        <v/>
      </c>
      <c r="C3625">
        <f>Datos!D3625</f>
        <v/>
      </c>
      <c r="D3625" t="n">
        <v>3625</v>
      </c>
      <c r="E3625" s="10">
        <f>IF(Datos!$G$3625&lt;=Bosque!$E$4,IF(Datos!$H$3625&lt;=Bosque!$E$5,Bosque!$M$6,Bosque!$M$7),IF(Datos!$G$3625&lt;=Bosque!$E$8,Bosque!$M$9,Bosque!$M$10))</f>
        <v/>
      </c>
      <c r="F3625" s="10">
        <f>IF(Datos!$H$3625&lt;=Bosque!$E$11,IF(Datos!$E$3625&lt;=Bosque!$E$12,Bosque!$M$13,Bosque!$M$14),IF(Datos!$I$3625&lt;=Bosque!$E$15,Bosque!$M$16,Bosque!$M$17))</f>
        <v/>
      </c>
      <c r="G3625" s="10">
        <f>IF(Datos!$E$3625&lt;=Bosque!$E$18,IF(Datos!$I$3625&lt;=Bosque!$E$19,Bosque!$M$20,Bosque!$M$21),Bosque!$M$22)</f>
        <v/>
      </c>
      <c r="H3625" s="10">
        <f>IF(Datos!$E$3625&lt;=Bosque!$E$23,IF(Datos!$E$3625&lt;=Bosque!$E$24,Bosque!$M$25,Bosque!$M$26),IF(Datos!$E$3625&lt;=Bosque!$E$27,Bosque!$M$28,Bosque!$M$29))</f>
        <v/>
      </c>
      <c r="I3625" s="10">
        <f>IF(Datos!$G$3625&lt;=Bosque!$E$30,IF(Datos!$E$3625&lt;=Bosque!$E$31,Bosque!$M$32,Bosque!$M$33),IF(Datos!$E$3625&lt;=Bosque!$E$34,Bosque!$M$35,Bosque!$M$36))</f>
        <v/>
      </c>
      <c r="J3625" s="10">
        <f>IF(Datos!$I$3625&lt;=Bosque!$E$37,IF(Datos!$H$3625&lt;=Bosque!$E$38,Bosque!$M$39,Bosque!$M$40),IF(Datos!$F$3625&lt;=Bosque!$E$41,Bosque!$M$42,Bosque!$M$43))</f>
        <v/>
      </c>
      <c r="K3625" s="10">
        <f>IF(Datos!$G$3625&lt;=Bosque!$E$44,IF(Datos!$H$3625&lt;=Bosque!$E$45,Bosque!$M$46,Bosque!$M$47),IF(Datos!$F$3625&lt;=Bosque!$E$48,Bosque!$M$49,Bosque!$M$50))</f>
        <v/>
      </c>
      <c r="L3625" s="10">
        <f>AVERAGE(E3625:K3625)</f>
        <v/>
      </c>
      <c r="M3625" s="10">
        <f>$M$2</f>
        <v/>
      </c>
      <c r="N3625">
        <f>IF(L3625&gt;=M3625,"Sí","No")</f>
        <v/>
      </c>
      <c r="O3625">
        <f>--AND(C3625=1,N3625="Sí")</f>
        <v/>
      </c>
      <c r="P3625">
        <f>--AND(C3625=0,N3625="Sí")</f>
        <v/>
      </c>
      <c r="Q3625">
        <f>--AND(C3625=1,N3625="No")</f>
        <v/>
      </c>
      <c r="R3625">
        <f>--AND(C3625=0,N3625="No")</f>
        <v/>
      </c>
      <c r="S3625">
        <f>--(C3625=--(L3625&gt;=M3625))</f>
        <v/>
      </c>
      <c r="T3625" s="11">
        <f>O3625*60000-P3625*3000</f>
        <v/>
      </c>
    </row>
    <row r="3626">
      <c r="A3626">
        <f>Datos!A3626</f>
        <v/>
      </c>
      <c r="B3626">
        <f>Datos!B3626</f>
        <v/>
      </c>
      <c r="C3626">
        <f>Datos!D3626</f>
        <v/>
      </c>
      <c r="D3626" t="n">
        <v>3626</v>
      </c>
      <c r="E3626" s="10">
        <f>IF(Datos!$G$3626&lt;=Bosque!$E$4,IF(Datos!$H$3626&lt;=Bosque!$E$5,Bosque!$M$6,Bosque!$M$7),IF(Datos!$G$3626&lt;=Bosque!$E$8,Bosque!$M$9,Bosque!$M$10))</f>
        <v/>
      </c>
      <c r="F3626" s="10">
        <f>IF(Datos!$H$3626&lt;=Bosque!$E$11,IF(Datos!$E$3626&lt;=Bosque!$E$12,Bosque!$M$13,Bosque!$M$14),IF(Datos!$I$3626&lt;=Bosque!$E$15,Bosque!$M$16,Bosque!$M$17))</f>
        <v/>
      </c>
      <c r="G3626" s="10">
        <f>IF(Datos!$E$3626&lt;=Bosque!$E$18,IF(Datos!$I$3626&lt;=Bosque!$E$19,Bosque!$M$20,Bosque!$M$21),Bosque!$M$22)</f>
        <v/>
      </c>
      <c r="H3626" s="10">
        <f>IF(Datos!$E$3626&lt;=Bosque!$E$23,IF(Datos!$E$3626&lt;=Bosque!$E$24,Bosque!$M$25,Bosque!$M$26),IF(Datos!$E$3626&lt;=Bosque!$E$27,Bosque!$M$28,Bosque!$M$29))</f>
        <v/>
      </c>
      <c r="I3626" s="10">
        <f>IF(Datos!$G$3626&lt;=Bosque!$E$30,IF(Datos!$E$3626&lt;=Bosque!$E$31,Bosque!$M$32,Bosque!$M$33),IF(Datos!$E$3626&lt;=Bosque!$E$34,Bosque!$M$35,Bosque!$M$36))</f>
        <v/>
      </c>
      <c r="J3626" s="10">
        <f>IF(Datos!$I$3626&lt;=Bosque!$E$37,IF(Datos!$H$3626&lt;=Bosque!$E$38,Bosque!$M$39,Bosque!$M$40),IF(Datos!$F$3626&lt;=Bosque!$E$41,Bosque!$M$42,Bosque!$M$43))</f>
        <v/>
      </c>
      <c r="K3626" s="10">
        <f>IF(Datos!$G$3626&lt;=Bosque!$E$44,IF(Datos!$H$3626&lt;=Bosque!$E$45,Bosque!$M$46,Bosque!$M$47),IF(Datos!$F$3626&lt;=Bosque!$E$48,Bosque!$M$49,Bosque!$M$50))</f>
        <v/>
      </c>
      <c r="L3626" s="10">
        <f>AVERAGE(E3626:K3626)</f>
        <v/>
      </c>
      <c r="M3626" s="10">
        <f>$M$2</f>
        <v/>
      </c>
      <c r="N3626">
        <f>IF(L3626&gt;=M3626,"Sí","No")</f>
        <v/>
      </c>
      <c r="O3626">
        <f>--AND(C3626=1,N3626="Sí")</f>
        <v/>
      </c>
      <c r="P3626">
        <f>--AND(C3626=0,N3626="Sí")</f>
        <v/>
      </c>
      <c r="Q3626">
        <f>--AND(C3626=1,N3626="No")</f>
        <v/>
      </c>
      <c r="R3626">
        <f>--AND(C3626=0,N3626="No")</f>
        <v/>
      </c>
      <c r="S3626">
        <f>--(C3626=--(L3626&gt;=M3626))</f>
        <v/>
      </c>
      <c r="T3626" s="11">
        <f>O3626*60000-P3626*3000</f>
        <v/>
      </c>
    </row>
    <row r="3627">
      <c r="A3627">
        <f>Datos!A3627</f>
        <v/>
      </c>
      <c r="B3627">
        <f>Datos!B3627</f>
        <v/>
      </c>
      <c r="C3627">
        <f>Datos!D3627</f>
        <v/>
      </c>
      <c r="D3627" t="n">
        <v>3627</v>
      </c>
      <c r="E3627" s="10">
        <f>IF(Datos!$G$3627&lt;=Bosque!$E$4,IF(Datos!$H$3627&lt;=Bosque!$E$5,Bosque!$M$6,Bosque!$M$7),IF(Datos!$G$3627&lt;=Bosque!$E$8,Bosque!$M$9,Bosque!$M$10))</f>
        <v/>
      </c>
      <c r="F3627" s="10">
        <f>IF(Datos!$H$3627&lt;=Bosque!$E$11,IF(Datos!$E$3627&lt;=Bosque!$E$12,Bosque!$M$13,Bosque!$M$14),IF(Datos!$I$3627&lt;=Bosque!$E$15,Bosque!$M$16,Bosque!$M$17))</f>
        <v/>
      </c>
      <c r="G3627" s="10">
        <f>IF(Datos!$E$3627&lt;=Bosque!$E$18,IF(Datos!$I$3627&lt;=Bosque!$E$19,Bosque!$M$20,Bosque!$M$21),Bosque!$M$22)</f>
        <v/>
      </c>
      <c r="H3627" s="10">
        <f>IF(Datos!$E$3627&lt;=Bosque!$E$23,IF(Datos!$E$3627&lt;=Bosque!$E$24,Bosque!$M$25,Bosque!$M$26),IF(Datos!$E$3627&lt;=Bosque!$E$27,Bosque!$M$28,Bosque!$M$29))</f>
        <v/>
      </c>
      <c r="I3627" s="10">
        <f>IF(Datos!$G$3627&lt;=Bosque!$E$30,IF(Datos!$E$3627&lt;=Bosque!$E$31,Bosque!$M$32,Bosque!$M$33),IF(Datos!$E$3627&lt;=Bosque!$E$34,Bosque!$M$35,Bosque!$M$36))</f>
        <v/>
      </c>
      <c r="J3627" s="10">
        <f>IF(Datos!$I$3627&lt;=Bosque!$E$37,IF(Datos!$H$3627&lt;=Bosque!$E$38,Bosque!$M$39,Bosque!$M$40),IF(Datos!$F$3627&lt;=Bosque!$E$41,Bosque!$M$42,Bosque!$M$43))</f>
        <v/>
      </c>
      <c r="K3627" s="10">
        <f>IF(Datos!$G$3627&lt;=Bosque!$E$44,IF(Datos!$H$3627&lt;=Bosque!$E$45,Bosque!$M$46,Bosque!$M$47),IF(Datos!$F$3627&lt;=Bosque!$E$48,Bosque!$M$49,Bosque!$M$50))</f>
        <v/>
      </c>
      <c r="L3627" s="10">
        <f>AVERAGE(E3627:K3627)</f>
        <v/>
      </c>
      <c r="M3627" s="10">
        <f>$M$2</f>
        <v/>
      </c>
      <c r="N3627">
        <f>IF(L3627&gt;=M3627,"Sí","No")</f>
        <v/>
      </c>
      <c r="O3627">
        <f>--AND(C3627=1,N3627="Sí")</f>
        <v/>
      </c>
      <c r="P3627">
        <f>--AND(C3627=0,N3627="Sí")</f>
        <v/>
      </c>
      <c r="Q3627">
        <f>--AND(C3627=1,N3627="No")</f>
        <v/>
      </c>
      <c r="R3627">
        <f>--AND(C3627=0,N3627="No")</f>
        <v/>
      </c>
      <c r="S3627">
        <f>--(C3627=--(L3627&gt;=M3627))</f>
        <v/>
      </c>
      <c r="T3627" s="11">
        <f>O3627*60000-P3627*3000</f>
        <v/>
      </c>
    </row>
    <row r="3628">
      <c r="A3628">
        <f>Datos!A3628</f>
        <v/>
      </c>
      <c r="B3628">
        <f>Datos!B3628</f>
        <v/>
      </c>
      <c r="C3628">
        <f>Datos!D3628</f>
        <v/>
      </c>
      <c r="D3628" t="n">
        <v>3628</v>
      </c>
      <c r="E3628" s="10">
        <f>IF(Datos!$G$3628&lt;=Bosque!$E$4,IF(Datos!$H$3628&lt;=Bosque!$E$5,Bosque!$M$6,Bosque!$M$7),IF(Datos!$G$3628&lt;=Bosque!$E$8,Bosque!$M$9,Bosque!$M$10))</f>
        <v/>
      </c>
      <c r="F3628" s="10">
        <f>IF(Datos!$H$3628&lt;=Bosque!$E$11,IF(Datos!$E$3628&lt;=Bosque!$E$12,Bosque!$M$13,Bosque!$M$14),IF(Datos!$I$3628&lt;=Bosque!$E$15,Bosque!$M$16,Bosque!$M$17))</f>
        <v/>
      </c>
      <c r="G3628" s="10">
        <f>IF(Datos!$E$3628&lt;=Bosque!$E$18,IF(Datos!$I$3628&lt;=Bosque!$E$19,Bosque!$M$20,Bosque!$M$21),Bosque!$M$22)</f>
        <v/>
      </c>
      <c r="H3628" s="10">
        <f>IF(Datos!$E$3628&lt;=Bosque!$E$23,IF(Datos!$E$3628&lt;=Bosque!$E$24,Bosque!$M$25,Bosque!$M$26),IF(Datos!$E$3628&lt;=Bosque!$E$27,Bosque!$M$28,Bosque!$M$29))</f>
        <v/>
      </c>
      <c r="I3628" s="10">
        <f>IF(Datos!$G$3628&lt;=Bosque!$E$30,IF(Datos!$E$3628&lt;=Bosque!$E$31,Bosque!$M$32,Bosque!$M$33),IF(Datos!$E$3628&lt;=Bosque!$E$34,Bosque!$M$35,Bosque!$M$36))</f>
        <v/>
      </c>
      <c r="J3628" s="10">
        <f>IF(Datos!$I$3628&lt;=Bosque!$E$37,IF(Datos!$H$3628&lt;=Bosque!$E$38,Bosque!$M$39,Bosque!$M$40),IF(Datos!$F$3628&lt;=Bosque!$E$41,Bosque!$M$42,Bosque!$M$43))</f>
        <v/>
      </c>
      <c r="K3628" s="10">
        <f>IF(Datos!$G$3628&lt;=Bosque!$E$44,IF(Datos!$H$3628&lt;=Bosque!$E$45,Bosque!$M$46,Bosque!$M$47),IF(Datos!$F$3628&lt;=Bosque!$E$48,Bosque!$M$49,Bosque!$M$50))</f>
        <v/>
      </c>
      <c r="L3628" s="10">
        <f>AVERAGE(E3628:K3628)</f>
        <v/>
      </c>
      <c r="M3628" s="10">
        <f>$M$2</f>
        <v/>
      </c>
      <c r="N3628">
        <f>IF(L3628&gt;=M3628,"Sí","No")</f>
        <v/>
      </c>
      <c r="O3628">
        <f>--AND(C3628=1,N3628="Sí")</f>
        <v/>
      </c>
      <c r="P3628">
        <f>--AND(C3628=0,N3628="Sí")</f>
        <v/>
      </c>
      <c r="Q3628">
        <f>--AND(C3628=1,N3628="No")</f>
        <v/>
      </c>
      <c r="R3628">
        <f>--AND(C3628=0,N3628="No")</f>
        <v/>
      </c>
      <c r="S3628">
        <f>--(C3628=--(L3628&gt;=M3628))</f>
        <v/>
      </c>
      <c r="T3628" s="11">
        <f>O3628*60000-P3628*3000</f>
        <v/>
      </c>
    </row>
    <row r="3629">
      <c r="A3629">
        <f>Datos!A3629</f>
        <v/>
      </c>
      <c r="B3629">
        <f>Datos!B3629</f>
        <v/>
      </c>
      <c r="C3629">
        <f>Datos!D3629</f>
        <v/>
      </c>
      <c r="D3629" t="n">
        <v>3629</v>
      </c>
      <c r="E3629" s="10">
        <f>IF(Datos!$G$3629&lt;=Bosque!$E$4,IF(Datos!$H$3629&lt;=Bosque!$E$5,Bosque!$M$6,Bosque!$M$7),IF(Datos!$G$3629&lt;=Bosque!$E$8,Bosque!$M$9,Bosque!$M$10))</f>
        <v/>
      </c>
      <c r="F3629" s="10">
        <f>IF(Datos!$H$3629&lt;=Bosque!$E$11,IF(Datos!$E$3629&lt;=Bosque!$E$12,Bosque!$M$13,Bosque!$M$14),IF(Datos!$I$3629&lt;=Bosque!$E$15,Bosque!$M$16,Bosque!$M$17))</f>
        <v/>
      </c>
      <c r="G3629" s="10">
        <f>IF(Datos!$E$3629&lt;=Bosque!$E$18,IF(Datos!$I$3629&lt;=Bosque!$E$19,Bosque!$M$20,Bosque!$M$21),Bosque!$M$22)</f>
        <v/>
      </c>
      <c r="H3629" s="10">
        <f>IF(Datos!$E$3629&lt;=Bosque!$E$23,IF(Datos!$E$3629&lt;=Bosque!$E$24,Bosque!$M$25,Bosque!$M$26),IF(Datos!$E$3629&lt;=Bosque!$E$27,Bosque!$M$28,Bosque!$M$29))</f>
        <v/>
      </c>
      <c r="I3629" s="10">
        <f>IF(Datos!$G$3629&lt;=Bosque!$E$30,IF(Datos!$E$3629&lt;=Bosque!$E$31,Bosque!$M$32,Bosque!$M$33),IF(Datos!$E$3629&lt;=Bosque!$E$34,Bosque!$M$35,Bosque!$M$36))</f>
        <v/>
      </c>
      <c r="J3629" s="10">
        <f>IF(Datos!$I$3629&lt;=Bosque!$E$37,IF(Datos!$H$3629&lt;=Bosque!$E$38,Bosque!$M$39,Bosque!$M$40),IF(Datos!$F$3629&lt;=Bosque!$E$41,Bosque!$M$42,Bosque!$M$43))</f>
        <v/>
      </c>
      <c r="K3629" s="10">
        <f>IF(Datos!$G$3629&lt;=Bosque!$E$44,IF(Datos!$H$3629&lt;=Bosque!$E$45,Bosque!$M$46,Bosque!$M$47),IF(Datos!$F$3629&lt;=Bosque!$E$48,Bosque!$M$49,Bosque!$M$50))</f>
        <v/>
      </c>
      <c r="L3629" s="10">
        <f>AVERAGE(E3629:K3629)</f>
        <v/>
      </c>
      <c r="M3629" s="10">
        <f>$M$2</f>
        <v/>
      </c>
      <c r="N3629">
        <f>IF(L3629&gt;=M3629,"Sí","No")</f>
        <v/>
      </c>
      <c r="O3629">
        <f>--AND(C3629=1,N3629="Sí")</f>
        <v/>
      </c>
      <c r="P3629">
        <f>--AND(C3629=0,N3629="Sí")</f>
        <v/>
      </c>
      <c r="Q3629">
        <f>--AND(C3629=1,N3629="No")</f>
        <v/>
      </c>
      <c r="R3629">
        <f>--AND(C3629=0,N3629="No")</f>
        <v/>
      </c>
      <c r="S3629">
        <f>--(C3629=--(L3629&gt;=M3629))</f>
        <v/>
      </c>
      <c r="T3629" s="11">
        <f>O3629*60000-P3629*3000</f>
        <v/>
      </c>
    </row>
    <row r="3630">
      <c r="A3630">
        <f>Datos!A3630</f>
        <v/>
      </c>
      <c r="B3630">
        <f>Datos!B3630</f>
        <v/>
      </c>
      <c r="C3630">
        <f>Datos!D3630</f>
        <v/>
      </c>
      <c r="D3630" t="n">
        <v>3630</v>
      </c>
      <c r="E3630" s="10">
        <f>IF(Datos!$G$3630&lt;=Bosque!$E$4,IF(Datos!$H$3630&lt;=Bosque!$E$5,Bosque!$M$6,Bosque!$M$7),IF(Datos!$G$3630&lt;=Bosque!$E$8,Bosque!$M$9,Bosque!$M$10))</f>
        <v/>
      </c>
      <c r="F3630" s="10">
        <f>IF(Datos!$H$3630&lt;=Bosque!$E$11,IF(Datos!$E$3630&lt;=Bosque!$E$12,Bosque!$M$13,Bosque!$M$14),IF(Datos!$I$3630&lt;=Bosque!$E$15,Bosque!$M$16,Bosque!$M$17))</f>
        <v/>
      </c>
      <c r="G3630" s="10">
        <f>IF(Datos!$E$3630&lt;=Bosque!$E$18,IF(Datos!$I$3630&lt;=Bosque!$E$19,Bosque!$M$20,Bosque!$M$21),Bosque!$M$22)</f>
        <v/>
      </c>
      <c r="H3630" s="10">
        <f>IF(Datos!$E$3630&lt;=Bosque!$E$23,IF(Datos!$E$3630&lt;=Bosque!$E$24,Bosque!$M$25,Bosque!$M$26),IF(Datos!$E$3630&lt;=Bosque!$E$27,Bosque!$M$28,Bosque!$M$29))</f>
        <v/>
      </c>
      <c r="I3630" s="10">
        <f>IF(Datos!$G$3630&lt;=Bosque!$E$30,IF(Datos!$E$3630&lt;=Bosque!$E$31,Bosque!$M$32,Bosque!$M$33),IF(Datos!$E$3630&lt;=Bosque!$E$34,Bosque!$M$35,Bosque!$M$36))</f>
        <v/>
      </c>
      <c r="J3630" s="10">
        <f>IF(Datos!$I$3630&lt;=Bosque!$E$37,IF(Datos!$H$3630&lt;=Bosque!$E$38,Bosque!$M$39,Bosque!$M$40),IF(Datos!$F$3630&lt;=Bosque!$E$41,Bosque!$M$42,Bosque!$M$43))</f>
        <v/>
      </c>
      <c r="K3630" s="10">
        <f>IF(Datos!$G$3630&lt;=Bosque!$E$44,IF(Datos!$H$3630&lt;=Bosque!$E$45,Bosque!$M$46,Bosque!$M$47),IF(Datos!$F$3630&lt;=Bosque!$E$48,Bosque!$M$49,Bosque!$M$50))</f>
        <v/>
      </c>
      <c r="L3630" s="10">
        <f>AVERAGE(E3630:K3630)</f>
        <v/>
      </c>
      <c r="M3630" s="10">
        <f>$M$2</f>
        <v/>
      </c>
      <c r="N3630">
        <f>IF(L3630&gt;=M3630,"Sí","No")</f>
        <v/>
      </c>
      <c r="O3630">
        <f>--AND(C3630=1,N3630="Sí")</f>
        <v/>
      </c>
      <c r="P3630">
        <f>--AND(C3630=0,N3630="Sí")</f>
        <v/>
      </c>
      <c r="Q3630">
        <f>--AND(C3630=1,N3630="No")</f>
        <v/>
      </c>
      <c r="R3630">
        <f>--AND(C3630=0,N3630="No")</f>
        <v/>
      </c>
      <c r="S3630">
        <f>--(C3630=--(L3630&gt;=M3630))</f>
        <v/>
      </c>
      <c r="T3630" s="11">
        <f>O3630*60000-P3630*3000</f>
        <v/>
      </c>
    </row>
    <row r="3631">
      <c r="A3631">
        <f>Datos!A3631</f>
        <v/>
      </c>
      <c r="B3631">
        <f>Datos!B3631</f>
        <v/>
      </c>
      <c r="C3631">
        <f>Datos!D3631</f>
        <v/>
      </c>
      <c r="D3631" t="n">
        <v>3631</v>
      </c>
      <c r="E3631" s="10">
        <f>IF(Datos!$G$3631&lt;=Bosque!$E$4,IF(Datos!$H$3631&lt;=Bosque!$E$5,Bosque!$M$6,Bosque!$M$7),IF(Datos!$G$3631&lt;=Bosque!$E$8,Bosque!$M$9,Bosque!$M$10))</f>
        <v/>
      </c>
      <c r="F3631" s="10">
        <f>IF(Datos!$H$3631&lt;=Bosque!$E$11,IF(Datos!$E$3631&lt;=Bosque!$E$12,Bosque!$M$13,Bosque!$M$14),IF(Datos!$I$3631&lt;=Bosque!$E$15,Bosque!$M$16,Bosque!$M$17))</f>
        <v/>
      </c>
      <c r="G3631" s="10">
        <f>IF(Datos!$E$3631&lt;=Bosque!$E$18,IF(Datos!$I$3631&lt;=Bosque!$E$19,Bosque!$M$20,Bosque!$M$21),Bosque!$M$22)</f>
        <v/>
      </c>
      <c r="H3631" s="10">
        <f>IF(Datos!$E$3631&lt;=Bosque!$E$23,IF(Datos!$E$3631&lt;=Bosque!$E$24,Bosque!$M$25,Bosque!$M$26),IF(Datos!$E$3631&lt;=Bosque!$E$27,Bosque!$M$28,Bosque!$M$29))</f>
        <v/>
      </c>
      <c r="I3631" s="10">
        <f>IF(Datos!$G$3631&lt;=Bosque!$E$30,IF(Datos!$E$3631&lt;=Bosque!$E$31,Bosque!$M$32,Bosque!$M$33),IF(Datos!$E$3631&lt;=Bosque!$E$34,Bosque!$M$35,Bosque!$M$36))</f>
        <v/>
      </c>
      <c r="J3631" s="10">
        <f>IF(Datos!$I$3631&lt;=Bosque!$E$37,IF(Datos!$H$3631&lt;=Bosque!$E$38,Bosque!$M$39,Bosque!$M$40),IF(Datos!$F$3631&lt;=Bosque!$E$41,Bosque!$M$42,Bosque!$M$43))</f>
        <v/>
      </c>
      <c r="K3631" s="10">
        <f>IF(Datos!$G$3631&lt;=Bosque!$E$44,IF(Datos!$H$3631&lt;=Bosque!$E$45,Bosque!$M$46,Bosque!$M$47),IF(Datos!$F$3631&lt;=Bosque!$E$48,Bosque!$M$49,Bosque!$M$50))</f>
        <v/>
      </c>
      <c r="L3631" s="10">
        <f>AVERAGE(E3631:K3631)</f>
        <v/>
      </c>
      <c r="M3631" s="10">
        <f>$M$2</f>
        <v/>
      </c>
      <c r="N3631">
        <f>IF(L3631&gt;=M3631,"Sí","No")</f>
        <v/>
      </c>
      <c r="O3631">
        <f>--AND(C3631=1,N3631="Sí")</f>
        <v/>
      </c>
      <c r="P3631">
        <f>--AND(C3631=0,N3631="Sí")</f>
        <v/>
      </c>
      <c r="Q3631">
        <f>--AND(C3631=1,N3631="No")</f>
        <v/>
      </c>
      <c r="R3631">
        <f>--AND(C3631=0,N3631="No")</f>
        <v/>
      </c>
      <c r="S3631">
        <f>--(C3631=--(L3631&gt;=M3631))</f>
        <v/>
      </c>
      <c r="T3631" s="11">
        <f>O3631*60000-P3631*3000</f>
        <v/>
      </c>
    </row>
    <row r="3632">
      <c r="A3632">
        <f>Datos!A3632</f>
        <v/>
      </c>
      <c r="B3632">
        <f>Datos!B3632</f>
        <v/>
      </c>
      <c r="C3632">
        <f>Datos!D3632</f>
        <v/>
      </c>
      <c r="D3632" t="n">
        <v>3632</v>
      </c>
      <c r="E3632" s="10">
        <f>IF(Datos!$G$3632&lt;=Bosque!$E$4,IF(Datos!$H$3632&lt;=Bosque!$E$5,Bosque!$M$6,Bosque!$M$7),IF(Datos!$G$3632&lt;=Bosque!$E$8,Bosque!$M$9,Bosque!$M$10))</f>
        <v/>
      </c>
      <c r="F3632" s="10">
        <f>IF(Datos!$H$3632&lt;=Bosque!$E$11,IF(Datos!$E$3632&lt;=Bosque!$E$12,Bosque!$M$13,Bosque!$M$14),IF(Datos!$I$3632&lt;=Bosque!$E$15,Bosque!$M$16,Bosque!$M$17))</f>
        <v/>
      </c>
      <c r="G3632" s="10">
        <f>IF(Datos!$E$3632&lt;=Bosque!$E$18,IF(Datos!$I$3632&lt;=Bosque!$E$19,Bosque!$M$20,Bosque!$M$21),Bosque!$M$22)</f>
        <v/>
      </c>
      <c r="H3632" s="10">
        <f>IF(Datos!$E$3632&lt;=Bosque!$E$23,IF(Datos!$E$3632&lt;=Bosque!$E$24,Bosque!$M$25,Bosque!$M$26),IF(Datos!$E$3632&lt;=Bosque!$E$27,Bosque!$M$28,Bosque!$M$29))</f>
        <v/>
      </c>
      <c r="I3632" s="10">
        <f>IF(Datos!$G$3632&lt;=Bosque!$E$30,IF(Datos!$E$3632&lt;=Bosque!$E$31,Bosque!$M$32,Bosque!$M$33),IF(Datos!$E$3632&lt;=Bosque!$E$34,Bosque!$M$35,Bosque!$M$36))</f>
        <v/>
      </c>
      <c r="J3632" s="10">
        <f>IF(Datos!$I$3632&lt;=Bosque!$E$37,IF(Datos!$H$3632&lt;=Bosque!$E$38,Bosque!$M$39,Bosque!$M$40),IF(Datos!$F$3632&lt;=Bosque!$E$41,Bosque!$M$42,Bosque!$M$43))</f>
        <v/>
      </c>
      <c r="K3632" s="10">
        <f>IF(Datos!$G$3632&lt;=Bosque!$E$44,IF(Datos!$H$3632&lt;=Bosque!$E$45,Bosque!$M$46,Bosque!$M$47),IF(Datos!$F$3632&lt;=Bosque!$E$48,Bosque!$M$49,Bosque!$M$50))</f>
        <v/>
      </c>
      <c r="L3632" s="10">
        <f>AVERAGE(E3632:K3632)</f>
        <v/>
      </c>
      <c r="M3632" s="10">
        <f>$M$2</f>
        <v/>
      </c>
      <c r="N3632">
        <f>IF(L3632&gt;=M3632,"Sí","No")</f>
        <v/>
      </c>
      <c r="O3632">
        <f>--AND(C3632=1,N3632="Sí")</f>
        <v/>
      </c>
      <c r="P3632">
        <f>--AND(C3632=0,N3632="Sí")</f>
        <v/>
      </c>
      <c r="Q3632">
        <f>--AND(C3632=1,N3632="No")</f>
        <v/>
      </c>
      <c r="R3632">
        <f>--AND(C3632=0,N3632="No")</f>
        <v/>
      </c>
      <c r="S3632">
        <f>--(C3632=--(L3632&gt;=M3632))</f>
        <v/>
      </c>
      <c r="T3632" s="11">
        <f>O3632*60000-P3632*3000</f>
        <v/>
      </c>
    </row>
    <row r="3633">
      <c r="A3633">
        <f>Datos!A3633</f>
        <v/>
      </c>
      <c r="B3633">
        <f>Datos!B3633</f>
        <v/>
      </c>
      <c r="C3633">
        <f>Datos!D3633</f>
        <v/>
      </c>
      <c r="D3633" t="n">
        <v>3633</v>
      </c>
      <c r="E3633" s="10">
        <f>IF(Datos!$G$3633&lt;=Bosque!$E$4,IF(Datos!$H$3633&lt;=Bosque!$E$5,Bosque!$M$6,Bosque!$M$7),IF(Datos!$G$3633&lt;=Bosque!$E$8,Bosque!$M$9,Bosque!$M$10))</f>
        <v/>
      </c>
      <c r="F3633" s="10">
        <f>IF(Datos!$H$3633&lt;=Bosque!$E$11,IF(Datos!$E$3633&lt;=Bosque!$E$12,Bosque!$M$13,Bosque!$M$14),IF(Datos!$I$3633&lt;=Bosque!$E$15,Bosque!$M$16,Bosque!$M$17))</f>
        <v/>
      </c>
      <c r="G3633" s="10">
        <f>IF(Datos!$E$3633&lt;=Bosque!$E$18,IF(Datos!$I$3633&lt;=Bosque!$E$19,Bosque!$M$20,Bosque!$M$21),Bosque!$M$22)</f>
        <v/>
      </c>
      <c r="H3633" s="10">
        <f>IF(Datos!$E$3633&lt;=Bosque!$E$23,IF(Datos!$E$3633&lt;=Bosque!$E$24,Bosque!$M$25,Bosque!$M$26),IF(Datos!$E$3633&lt;=Bosque!$E$27,Bosque!$M$28,Bosque!$M$29))</f>
        <v/>
      </c>
      <c r="I3633" s="10">
        <f>IF(Datos!$G$3633&lt;=Bosque!$E$30,IF(Datos!$E$3633&lt;=Bosque!$E$31,Bosque!$M$32,Bosque!$M$33),IF(Datos!$E$3633&lt;=Bosque!$E$34,Bosque!$M$35,Bosque!$M$36))</f>
        <v/>
      </c>
      <c r="J3633" s="10">
        <f>IF(Datos!$I$3633&lt;=Bosque!$E$37,IF(Datos!$H$3633&lt;=Bosque!$E$38,Bosque!$M$39,Bosque!$M$40),IF(Datos!$F$3633&lt;=Bosque!$E$41,Bosque!$M$42,Bosque!$M$43))</f>
        <v/>
      </c>
      <c r="K3633" s="10">
        <f>IF(Datos!$G$3633&lt;=Bosque!$E$44,IF(Datos!$H$3633&lt;=Bosque!$E$45,Bosque!$M$46,Bosque!$M$47),IF(Datos!$F$3633&lt;=Bosque!$E$48,Bosque!$M$49,Bosque!$M$50))</f>
        <v/>
      </c>
      <c r="L3633" s="10">
        <f>AVERAGE(E3633:K3633)</f>
        <v/>
      </c>
      <c r="M3633" s="10">
        <f>$M$2</f>
        <v/>
      </c>
      <c r="N3633">
        <f>IF(L3633&gt;=M3633,"Sí","No")</f>
        <v/>
      </c>
      <c r="O3633">
        <f>--AND(C3633=1,N3633="Sí")</f>
        <v/>
      </c>
      <c r="P3633">
        <f>--AND(C3633=0,N3633="Sí")</f>
        <v/>
      </c>
      <c r="Q3633">
        <f>--AND(C3633=1,N3633="No")</f>
        <v/>
      </c>
      <c r="R3633">
        <f>--AND(C3633=0,N3633="No")</f>
        <v/>
      </c>
      <c r="S3633">
        <f>--(C3633=--(L3633&gt;=M3633))</f>
        <v/>
      </c>
      <c r="T3633" s="11">
        <f>O3633*60000-P3633*3000</f>
        <v/>
      </c>
    </row>
    <row r="3634">
      <c r="A3634">
        <f>Datos!A3634</f>
        <v/>
      </c>
      <c r="B3634">
        <f>Datos!B3634</f>
        <v/>
      </c>
      <c r="C3634">
        <f>Datos!D3634</f>
        <v/>
      </c>
      <c r="D3634" t="n">
        <v>3634</v>
      </c>
      <c r="E3634" s="10">
        <f>IF(Datos!$G$3634&lt;=Bosque!$E$4,IF(Datos!$H$3634&lt;=Bosque!$E$5,Bosque!$M$6,Bosque!$M$7),IF(Datos!$G$3634&lt;=Bosque!$E$8,Bosque!$M$9,Bosque!$M$10))</f>
        <v/>
      </c>
      <c r="F3634" s="10">
        <f>IF(Datos!$H$3634&lt;=Bosque!$E$11,IF(Datos!$E$3634&lt;=Bosque!$E$12,Bosque!$M$13,Bosque!$M$14),IF(Datos!$I$3634&lt;=Bosque!$E$15,Bosque!$M$16,Bosque!$M$17))</f>
        <v/>
      </c>
      <c r="G3634" s="10">
        <f>IF(Datos!$E$3634&lt;=Bosque!$E$18,IF(Datos!$I$3634&lt;=Bosque!$E$19,Bosque!$M$20,Bosque!$M$21),Bosque!$M$22)</f>
        <v/>
      </c>
      <c r="H3634" s="10">
        <f>IF(Datos!$E$3634&lt;=Bosque!$E$23,IF(Datos!$E$3634&lt;=Bosque!$E$24,Bosque!$M$25,Bosque!$M$26),IF(Datos!$E$3634&lt;=Bosque!$E$27,Bosque!$M$28,Bosque!$M$29))</f>
        <v/>
      </c>
      <c r="I3634" s="10">
        <f>IF(Datos!$G$3634&lt;=Bosque!$E$30,IF(Datos!$E$3634&lt;=Bosque!$E$31,Bosque!$M$32,Bosque!$M$33),IF(Datos!$E$3634&lt;=Bosque!$E$34,Bosque!$M$35,Bosque!$M$36))</f>
        <v/>
      </c>
      <c r="J3634" s="10">
        <f>IF(Datos!$I$3634&lt;=Bosque!$E$37,IF(Datos!$H$3634&lt;=Bosque!$E$38,Bosque!$M$39,Bosque!$M$40),IF(Datos!$F$3634&lt;=Bosque!$E$41,Bosque!$M$42,Bosque!$M$43))</f>
        <v/>
      </c>
      <c r="K3634" s="10">
        <f>IF(Datos!$G$3634&lt;=Bosque!$E$44,IF(Datos!$H$3634&lt;=Bosque!$E$45,Bosque!$M$46,Bosque!$M$47),IF(Datos!$F$3634&lt;=Bosque!$E$48,Bosque!$M$49,Bosque!$M$50))</f>
        <v/>
      </c>
      <c r="L3634" s="10">
        <f>AVERAGE(E3634:K3634)</f>
        <v/>
      </c>
      <c r="M3634" s="10">
        <f>$M$2</f>
        <v/>
      </c>
      <c r="N3634">
        <f>IF(L3634&gt;=M3634,"Sí","No")</f>
        <v/>
      </c>
      <c r="O3634">
        <f>--AND(C3634=1,N3634="Sí")</f>
        <v/>
      </c>
      <c r="P3634">
        <f>--AND(C3634=0,N3634="Sí")</f>
        <v/>
      </c>
      <c r="Q3634">
        <f>--AND(C3634=1,N3634="No")</f>
        <v/>
      </c>
      <c r="R3634">
        <f>--AND(C3634=0,N3634="No")</f>
        <v/>
      </c>
      <c r="S3634">
        <f>--(C3634=--(L3634&gt;=M3634))</f>
        <v/>
      </c>
      <c r="T3634" s="11">
        <f>O3634*60000-P3634*3000</f>
        <v/>
      </c>
    </row>
    <row r="3635">
      <c r="A3635">
        <f>Datos!A3635</f>
        <v/>
      </c>
      <c r="B3635">
        <f>Datos!B3635</f>
        <v/>
      </c>
      <c r="C3635">
        <f>Datos!D3635</f>
        <v/>
      </c>
      <c r="D3635" t="n">
        <v>3635</v>
      </c>
      <c r="E3635" s="10">
        <f>IF(Datos!$G$3635&lt;=Bosque!$E$4,IF(Datos!$H$3635&lt;=Bosque!$E$5,Bosque!$M$6,Bosque!$M$7),IF(Datos!$G$3635&lt;=Bosque!$E$8,Bosque!$M$9,Bosque!$M$10))</f>
        <v/>
      </c>
      <c r="F3635" s="10">
        <f>IF(Datos!$H$3635&lt;=Bosque!$E$11,IF(Datos!$E$3635&lt;=Bosque!$E$12,Bosque!$M$13,Bosque!$M$14),IF(Datos!$I$3635&lt;=Bosque!$E$15,Bosque!$M$16,Bosque!$M$17))</f>
        <v/>
      </c>
      <c r="G3635" s="10">
        <f>IF(Datos!$E$3635&lt;=Bosque!$E$18,IF(Datos!$I$3635&lt;=Bosque!$E$19,Bosque!$M$20,Bosque!$M$21),Bosque!$M$22)</f>
        <v/>
      </c>
      <c r="H3635" s="10">
        <f>IF(Datos!$E$3635&lt;=Bosque!$E$23,IF(Datos!$E$3635&lt;=Bosque!$E$24,Bosque!$M$25,Bosque!$M$26),IF(Datos!$E$3635&lt;=Bosque!$E$27,Bosque!$M$28,Bosque!$M$29))</f>
        <v/>
      </c>
      <c r="I3635" s="10">
        <f>IF(Datos!$G$3635&lt;=Bosque!$E$30,IF(Datos!$E$3635&lt;=Bosque!$E$31,Bosque!$M$32,Bosque!$M$33),IF(Datos!$E$3635&lt;=Bosque!$E$34,Bosque!$M$35,Bosque!$M$36))</f>
        <v/>
      </c>
      <c r="J3635" s="10">
        <f>IF(Datos!$I$3635&lt;=Bosque!$E$37,IF(Datos!$H$3635&lt;=Bosque!$E$38,Bosque!$M$39,Bosque!$M$40),IF(Datos!$F$3635&lt;=Bosque!$E$41,Bosque!$M$42,Bosque!$M$43))</f>
        <v/>
      </c>
      <c r="K3635" s="10">
        <f>IF(Datos!$G$3635&lt;=Bosque!$E$44,IF(Datos!$H$3635&lt;=Bosque!$E$45,Bosque!$M$46,Bosque!$M$47),IF(Datos!$F$3635&lt;=Bosque!$E$48,Bosque!$M$49,Bosque!$M$50))</f>
        <v/>
      </c>
      <c r="L3635" s="10">
        <f>AVERAGE(E3635:K3635)</f>
        <v/>
      </c>
      <c r="M3635" s="10">
        <f>$M$2</f>
        <v/>
      </c>
      <c r="N3635">
        <f>IF(L3635&gt;=M3635,"Sí","No")</f>
        <v/>
      </c>
      <c r="O3635">
        <f>--AND(C3635=1,N3635="Sí")</f>
        <v/>
      </c>
      <c r="P3635">
        <f>--AND(C3635=0,N3635="Sí")</f>
        <v/>
      </c>
      <c r="Q3635">
        <f>--AND(C3635=1,N3635="No")</f>
        <v/>
      </c>
      <c r="R3635">
        <f>--AND(C3635=0,N3635="No")</f>
        <v/>
      </c>
      <c r="S3635">
        <f>--(C3635=--(L3635&gt;=M3635))</f>
        <v/>
      </c>
      <c r="T3635" s="11">
        <f>O3635*60000-P3635*3000</f>
        <v/>
      </c>
    </row>
    <row r="3636">
      <c r="A3636">
        <f>Datos!A3636</f>
        <v/>
      </c>
      <c r="B3636">
        <f>Datos!B3636</f>
        <v/>
      </c>
      <c r="C3636">
        <f>Datos!D3636</f>
        <v/>
      </c>
      <c r="D3636" t="n">
        <v>3636</v>
      </c>
      <c r="E3636" s="10">
        <f>IF(Datos!$G$3636&lt;=Bosque!$E$4,IF(Datos!$H$3636&lt;=Bosque!$E$5,Bosque!$M$6,Bosque!$M$7),IF(Datos!$G$3636&lt;=Bosque!$E$8,Bosque!$M$9,Bosque!$M$10))</f>
        <v/>
      </c>
      <c r="F3636" s="10">
        <f>IF(Datos!$H$3636&lt;=Bosque!$E$11,IF(Datos!$E$3636&lt;=Bosque!$E$12,Bosque!$M$13,Bosque!$M$14),IF(Datos!$I$3636&lt;=Bosque!$E$15,Bosque!$M$16,Bosque!$M$17))</f>
        <v/>
      </c>
      <c r="G3636" s="10">
        <f>IF(Datos!$E$3636&lt;=Bosque!$E$18,IF(Datos!$I$3636&lt;=Bosque!$E$19,Bosque!$M$20,Bosque!$M$21),Bosque!$M$22)</f>
        <v/>
      </c>
      <c r="H3636" s="10">
        <f>IF(Datos!$E$3636&lt;=Bosque!$E$23,IF(Datos!$E$3636&lt;=Bosque!$E$24,Bosque!$M$25,Bosque!$M$26),IF(Datos!$E$3636&lt;=Bosque!$E$27,Bosque!$M$28,Bosque!$M$29))</f>
        <v/>
      </c>
      <c r="I3636" s="10">
        <f>IF(Datos!$G$3636&lt;=Bosque!$E$30,IF(Datos!$E$3636&lt;=Bosque!$E$31,Bosque!$M$32,Bosque!$M$33),IF(Datos!$E$3636&lt;=Bosque!$E$34,Bosque!$M$35,Bosque!$M$36))</f>
        <v/>
      </c>
      <c r="J3636" s="10">
        <f>IF(Datos!$I$3636&lt;=Bosque!$E$37,IF(Datos!$H$3636&lt;=Bosque!$E$38,Bosque!$M$39,Bosque!$M$40),IF(Datos!$F$3636&lt;=Bosque!$E$41,Bosque!$M$42,Bosque!$M$43))</f>
        <v/>
      </c>
      <c r="K3636" s="10">
        <f>IF(Datos!$G$3636&lt;=Bosque!$E$44,IF(Datos!$H$3636&lt;=Bosque!$E$45,Bosque!$M$46,Bosque!$M$47),IF(Datos!$F$3636&lt;=Bosque!$E$48,Bosque!$M$49,Bosque!$M$50))</f>
        <v/>
      </c>
      <c r="L3636" s="10">
        <f>AVERAGE(E3636:K3636)</f>
        <v/>
      </c>
      <c r="M3636" s="10">
        <f>$M$2</f>
        <v/>
      </c>
      <c r="N3636">
        <f>IF(L3636&gt;=M3636,"Sí","No")</f>
        <v/>
      </c>
      <c r="O3636">
        <f>--AND(C3636=1,N3636="Sí")</f>
        <v/>
      </c>
      <c r="P3636">
        <f>--AND(C3636=0,N3636="Sí")</f>
        <v/>
      </c>
      <c r="Q3636">
        <f>--AND(C3636=1,N3636="No")</f>
        <v/>
      </c>
      <c r="R3636">
        <f>--AND(C3636=0,N3636="No")</f>
        <v/>
      </c>
      <c r="S3636">
        <f>--(C3636=--(L3636&gt;=M3636))</f>
        <v/>
      </c>
      <c r="T3636" s="11">
        <f>O3636*60000-P3636*3000</f>
        <v/>
      </c>
    </row>
    <row r="3637">
      <c r="A3637">
        <f>Datos!A3637</f>
        <v/>
      </c>
      <c r="B3637">
        <f>Datos!B3637</f>
        <v/>
      </c>
      <c r="C3637">
        <f>Datos!D3637</f>
        <v/>
      </c>
      <c r="D3637" t="n">
        <v>3637</v>
      </c>
      <c r="E3637" s="10">
        <f>IF(Datos!$G$3637&lt;=Bosque!$E$4,IF(Datos!$H$3637&lt;=Bosque!$E$5,Bosque!$M$6,Bosque!$M$7),IF(Datos!$G$3637&lt;=Bosque!$E$8,Bosque!$M$9,Bosque!$M$10))</f>
        <v/>
      </c>
      <c r="F3637" s="10">
        <f>IF(Datos!$H$3637&lt;=Bosque!$E$11,IF(Datos!$E$3637&lt;=Bosque!$E$12,Bosque!$M$13,Bosque!$M$14),IF(Datos!$I$3637&lt;=Bosque!$E$15,Bosque!$M$16,Bosque!$M$17))</f>
        <v/>
      </c>
      <c r="G3637" s="10">
        <f>IF(Datos!$E$3637&lt;=Bosque!$E$18,IF(Datos!$I$3637&lt;=Bosque!$E$19,Bosque!$M$20,Bosque!$M$21),Bosque!$M$22)</f>
        <v/>
      </c>
      <c r="H3637" s="10">
        <f>IF(Datos!$E$3637&lt;=Bosque!$E$23,IF(Datos!$E$3637&lt;=Bosque!$E$24,Bosque!$M$25,Bosque!$M$26),IF(Datos!$E$3637&lt;=Bosque!$E$27,Bosque!$M$28,Bosque!$M$29))</f>
        <v/>
      </c>
      <c r="I3637" s="10">
        <f>IF(Datos!$G$3637&lt;=Bosque!$E$30,IF(Datos!$E$3637&lt;=Bosque!$E$31,Bosque!$M$32,Bosque!$M$33),IF(Datos!$E$3637&lt;=Bosque!$E$34,Bosque!$M$35,Bosque!$M$36))</f>
        <v/>
      </c>
      <c r="J3637" s="10">
        <f>IF(Datos!$I$3637&lt;=Bosque!$E$37,IF(Datos!$H$3637&lt;=Bosque!$E$38,Bosque!$M$39,Bosque!$M$40),IF(Datos!$F$3637&lt;=Bosque!$E$41,Bosque!$M$42,Bosque!$M$43))</f>
        <v/>
      </c>
      <c r="K3637" s="10">
        <f>IF(Datos!$G$3637&lt;=Bosque!$E$44,IF(Datos!$H$3637&lt;=Bosque!$E$45,Bosque!$M$46,Bosque!$M$47),IF(Datos!$F$3637&lt;=Bosque!$E$48,Bosque!$M$49,Bosque!$M$50))</f>
        <v/>
      </c>
      <c r="L3637" s="10">
        <f>AVERAGE(E3637:K3637)</f>
        <v/>
      </c>
      <c r="M3637" s="10">
        <f>$M$2</f>
        <v/>
      </c>
      <c r="N3637">
        <f>IF(L3637&gt;=M3637,"Sí","No")</f>
        <v/>
      </c>
      <c r="O3637">
        <f>--AND(C3637=1,N3637="Sí")</f>
        <v/>
      </c>
      <c r="P3637">
        <f>--AND(C3637=0,N3637="Sí")</f>
        <v/>
      </c>
      <c r="Q3637">
        <f>--AND(C3637=1,N3637="No")</f>
        <v/>
      </c>
      <c r="R3637">
        <f>--AND(C3637=0,N3637="No")</f>
        <v/>
      </c>
      <c r="S3637">
        <f>--(C3637=--(L3637&gt;=M3637))</f>
        <v/>
      </c>
      <c r="T3637" s="11">
        <f>O3637*60000-P3637*3000</f>
        <v/>
      </c>
    </row>
    <row r="3638">
      <c r="A3638">
        <f>Datos!A3638</f>
        <v/>
      </c>
      <c r="B3638">
        <f>Datos!B3638</f>
        <v/>
      </c>
      <c r="C3638">
        <f>Datos!D3638</f>
        <v/>
      </c>
      <c r="D3638" t="n">
        <v>3638</v>
      </c>
      <c r="E3638" s="10">
        <f>IF(Datos!$G$3638&lt;=Bosque!$E$4,IF(Datos!$H$3638&lt;=Bosque!$E$5,Bosque!$M$6,Bosque!$M$7),IF(Datos!$G$3638&lt;=Bosque!$E$8,Bosque!$M$9,Bosque!$M$10))</f>
        <v/>
      </c>
      <c r="F3638" s="10">
        <f>IF(Datos!$H$3638&lt;=Bosque!$E$11,IF(Datos!$E$3638&lt;=Bosque!$E$12,Bosque!$M$13,Bosque!$M$14),IF(Datos!$I$3638&lt;=Bosque!$E$15,Bosque!$M$16,Bosque!$M$17))</f>
        <v/>
      </c>
      <c r="G3638" s="10">
        <f>IF(Datos!$E$3638&lt;=Bosque!$E$18,IF(Datos!$I$3638&lt;=Bosque!$E$19,Bosque!$M$20,Bosque!$M$21),Bosque!$M$22)</f>
        <v/>
      </c>
      <c r="H3638" s="10">
        <f>IF(Datos!$E$3638&lt;=Bosque!$E$23,IF(Datos!$E$3638&lt;=Bosque!$E$24,Bosque!$M$25,Bosque!$M$26),IF(Datos!$E$3638&lt;=Bosque!$E$27,Bosque!$M$28,Bosque!$M$29))</f>
        <v/>
      </c>
      <c r="I3638" s="10">
        <f>IF(Datos!$G$3638&lt;=Bosque!$E$30,IF(Datos!$E$3638&lt;=Bosque!$E$31,Bosque!$M$32,Bosque!$M$33),IF(Datos!$E$3638&lt;=Bosque!$E$34,Bosque!$M$35,Bosque!$M$36))</f>
        <v/>
      </c>
      <c r="J3638" s="10">
        <f>IF(Datos!$I$3638&lt;=Bosque!$E$37,IF(Datos!$H$3638&lt;=Bosque!$E$38,Bosque!$M$39,Bosque!$M$40),IF(Datos!$F$3638&lt;=Bosque!$E$41,Bosque!$M$42,Bosque!$M$43))</f>
        <v/>
      </c>
      <c r="K3638" s="10">
        <f>IF(Datos!$G$3638&lt;=Bosque!$E$44,IF(Datos!$H$3638&lt;=Bosque!$E$45,Bosque!$M$46,Bosque!$M$47),IF(Datos!$F$3638&lt;=Bosque!$E$48,Bosque!$M$49,Bosque!$M$50))</f>
        <v/>
      </c>
      <c r="L3638" s="10">
        <f>AVERAGE(E3638:K3638)</f>
        <v/>
      </c>
      <c r="M3638" s="10">
        <f>$M$2</f>
        <v/>
      </c>
      <c r="N3638">
        <f>IF(L3638&gt;=M3638,"Sí","No")</f>
        <v/>
      </c>
      <c r="O3638">
        <f>--AND(C3638=1,N3638="Sí")</f>
        <v/>
      </c>
      <c r="P3638">
        <f>--AND(C3638=0,N3638="Sí")</f>
        <v/>
      </c>
      <c r="Q3638">
        <f>--AND(C3638=1,N3638="No")</f>
        <v/>
      </c>
      <c r="R3638">
        <f>--AND(C3638=0,N3638="No")</f>
        <v/>
      </c>
      <c r="S3638">
        <f>--(C3638=--(L3638&gt;=M3638))</f>
        <v/>
      </c>
      <c r="T3638" s="11">
        <f>O3638*60000-P3638*3000</f>
        <v/>
      </c>
    </row>
    <row r="3639">
      <c r="A3639">
        <f>Datos!A3639</f>
        <v/>
      </c>
      <c r="B3639">
        <f>Datos!B3639</f>
        <v/>
      </c>
      <c r="C3639">
        <f>Datos!D3639</f>
        <v/>
      </c>
      <c r="D3639" t="n">
        <v>3639</v>
      </c>
      <c r="E3639" s="10">
        <f>IF(Datos!$G$3639&lt;=Bosque!$E$4,IF(Datos!$H$3639&lt;=Bosque!$E$5,Bosque!$M$6,Bosque!$M$7),IF(Datos!$G$3639&lt;=Bosque!$E$8,Bosque!$M$9,Bosque!$M$10))</f>
        <v/>
      </c>
      <c r="F3639" s="10">
        <f>IF(Datos!$H$3639&lt;=Bosque!$E$11,IF(Datos!$E$3639&lt;=Bosque!$E$12,Bosque!$M$13,Bosque!$M$14),IF(Datos!$I$3639&lt;=Bosque!$E$15,Bosque!$M$16,Bosque!$M$17))</f>
        <v/>
      </c>
      <c r="G3639" s="10">
        <f>IF(Datos!$E$3639&lt;=Bosque!$E$18,IF(Datos!$I$3639&lt;=Bosque!$E$19,Bosque!$M$20,Bosque!$M$21),Bosque!$M$22)</f>
        <v/>
      </c>
      <c r="H3639" s="10">
        <f>IF(Datos!$E$3639&lt;=Bosque!$E$23,IF(Datos!$E$3639&lt;=Bosque!$E$24,Bosque!$M$25,Bosque!$M$26),IF(Datos!$E$3639&lt;=Bosque!$E$27,Bosque!$M$28,Bosque!$M$29))</f>
        <v/>
      </c>
      <c r="I3639" s="10">
        <f>IF(Datos!$G$3639&lt;=Bosque!$E$30,IF(Datos!$E$3639&lt;=Bosque!$E$31,Bosque!$M$32,Bosque!$M$33),IF(Datos!$E$3639&lt;=Bosque!$E$34,Bosque!$M$35,Bosque!$M$36))</f>
        <v/>
      </c>
      <c r="J3639" s="10">
        <f>IF(Datos!$I$3639&lt;=Bosque!$E$37,IF(Datos!$H$3639&lt;=Bosque!$E$38,Bosque!$M$39,Bosque!$M$40),IF(Datos!$F$3639&lt;=Bosque!$E$41,Bosque!$M$42,Bosque!$M$43))</f>
        <v/>
      </c>
      <c r="K3639" s="10">
        <f>IF(Datos!$G$3639&lt;=Bosque!$E$44,IF(Datos!$H$3639&lt;=Bosque!$E$45,Bosque!$M$46,Bosque!$M$47),IF(Datos!$F$3639&lt;=Bosque!$E$48,Bosque!$M$49,Bosque!$M$50))</f>
        <v/>
      </c>
      <c r="L3639" s="10">
        <f>AVERAGE(E3639:K3639)</f>
        <v/>
      </c>
      <c r="M3639" s="10">
        <f>$M$2</f>
        <v/>
      </c>
      <c r="N3639">
        <f>IF(L3639&gt;=M3639,"Sí","No")</f>
        <v/>
      </c>
      <c r="O3639">
        <f>--AND(C3639=1,N3639="Sí")</f>
        <v/>
      </c>
      <c r="P3639">
        <f>--AND(C3639=0,N3639="Sí")</f>
        <v/>
      </c>
      <c r="Q3639">
        <f>--AND(C3639=1,N3639="No")</f>
        <v/>
      </c>
      <c r="R3639">
        <f>--AND(C3639=0,N3639="No")</f>
        <v/>
      </c>
      <c r="S3639">
        <f>--(C3639=--(L3639&gt;=M3639))</f>
        <v/>
      </c>
      <c r="T3639" s="11">
        <f>O3639*60000-P3639*3000</f>
        <v/>
      </c>
    </row>
    <row r="3640">
      <c r="A3640">
        <f>Datos!A3640</f>
        <v/>
      </c>
      <c r="B3640">
        <f>Datos!B3640</f>
        <v/>
      </c>
      <c r="C3640">
        <f>Datos!D3640</f>
        <v/>
      </c>
      <c r="D3640" t="n">
        <v>3640</v>
      </c>
      <c r="E3640" s="10">
        <f>IF(Datos!$G$3640&lt;=Bosque!$E$4,IF(Datos!$H$3640&lt;=Bosque!$E$5,Bosque!$M$6,Bosque!$M$7),IF(Datos!$G$3640&lt;=Bosque!$E$8,Bosque!$M$9,Bosque!$M$10))</f>
        <v/>
      </c>
      <c r="F3640" s="10">
        <f>IF(Datos!$H$3640&lt;=Bosque!$E$11,IF(Datos!$E$3640&lt;=Bosque!$E$12,Bosque!$M$13,Bosque!$M$14),IF(Datos!$I$3640&lt;=Bosque!$E$15,Bosque!$M$16,Bosque!$M$17))</f>
        <v/>
      </c>
      <c r="G3640" s="10">
        <f>IF(Datos!$E$3640&lt;=Bosque!$E$18,IF(Datos!$I$3640&lt;=Bosque!$E$19,Bosque!$M$20,Bosque!$M$21),Bosque!$M$22)</f>
        <v/>
      </c>
      <c r="H3640" s="10">
        <f>IF(Datos!$E$3640&lt;=Bosque!$E$23,IF(Datos!$E$3640&lt;=Bosque!$E$24,Bosque!$M$25,Bosque!$M$26),IF(Datos!$E$3640&lt;=Bosque!$E$27,Bosque!$M$28,Bosque!$M$29))</f>
        <v/>
      </c>
      <c r="I3640" s="10">
        <f>IF(Datos!$G$3640&lt;=Bosque!$E$30,IF(Datos!$E$3640&lt;=Bosque!$E$31,Bosque!$M$32,Bosque!$M$33),IF(Datos!$E$3640&lt;=Bosque!$E$34,Bosque!$M$35,Bosque!$M$36))</f>
        <v/>
      </c>
      <c r="J3640" s="10">
        <f>IF(Datos!$I$3640&lt;=Bosque!$E$37,IF(Datos!$H$3640&lt;=Bosque!$E$38,Bosque!$M$39,Bosque!$M$40),IF(Datos!$F$3640&lt;=Bosque!$E$41,Bosque!$M$42,Bosque!$M$43))</f>
        <v/>
      </c>
      <c r="K3640" s="10">
        <f>IF(Datos!$G$3640&lt;=Bosque!$E$44,IF(Datos!$H$3640&lt;=Bosque!$E$45,Bosque!$M$46,Bosque!$M$47),IF(Datos!$F$3640&lt;=Bosque!$E$48,Bosque!$M$49,Bosque!$M$50))</f>
        <v/>
      </c>
      <c r="L3640" s="10">
        <f>AVERAGE(E3640:K3640)</f>
        <v/>
      </c>
      <c r="M3640" s="10">
        <f>$M$2</f>
        <v/>
      </c>
      <c r="N3640">
        <f>IF(L3640&gt;=M3640,"Sí","No")</f>
        <v/>
      </c>
      <c r="O3640">
        <f>--AND(C3640=1,N3640="Sí")</f>
        <v/>
      </c>
      <c r="P3640">
        <f>--AND(C3640=0,N3640="Sí")</f>
        <v/>
      </c>
      <c r="Q3640">
        <f>--AND(C3640=1,N3640="No")</f>
        <v/>
      </c>
      <c r="R3640">
        <f>--AND(C3640=0,N3640="No")</f>
        <v/>
      </c>
      <c r="S3640">
        <f>--(C3640=--(L3640&gt;=M3640))</f>
        <v/>
      </c>
      <c r="T3640" s="11">
        <f>O3640*60000-P3640*3000</f>
        <v/>
      </c>
    </row>
    <row r="3641">
      <c r="A3641">
        <f>Datos!A3641</f>
        <v/>
      </c>
      <c r="B3641">
        <f>Datos!B3641</f>
        <v/>
      </c>
      <c r="C3641">
        <f>Datos!D3641</f>
        <v/>
      </c>
      <c r="D3641" t="n">
        <v>3641</v>
      </c>
      <c r="E3641" s="10">
        <f>IF(Datos!$G$3641&lt;=Bosque!$E$4,IF(Datos!$H$3641&lt;=Bosque!$E$5,Bosque!$M$6,Bosque!$M$7),IF(Datos!$G$3641&lt;=Bosque!$E$8,Bosque!$M$9,Bosque!$M$10))</f>
        <v/>
      </c>
      <c r="F3641" s="10">
        <f>IF(Datos!$H$3641&lt;=Bosque!$E$11,IF(Datos!$E$3641&lt;=Bosque!$E$12,Bosque!$M$13,Bosque!$M$14),IF(Datos!$I$3641&lt;=Bosque!$E$15,Bosque!$M$16,Bosque!$M$17))</f>
        <v/>
      </c>
      <c r="G3641" s="10">
        <f>IF(Datos!$E$3641&lt;=Bosque!$E$18,IF(Datos!$I$3641&lt;=Bosque!$E$19,Bosque!$M$20,Bosque!$M$21),Bosque!$M$22)</f>
        <v/>
      </c>
      <c r="H3641" s="10">
        <f>IF(Datos!$E$3641&lt;=Bosque!$E$23,IF(Datos!$E$3641&lt;=Bosque!$E$24,Bosque!$M$25,Bosque!$M$26),IF(Datos!$E$3641&lt;=Bosque!$E$27,Bosque!$M$28,Bosque!$M$29))</f>
        <v/>
      </c>
      <c r="I3641" s="10">
        <f>IF(Datos!$G$3641&lt;=Bosque!$E$30,IF(Datos!$E$3641&lt;=Bosque!$E$31,Bosque!$M$32,Bosque!$M$33),IF(Datos!$E$3641&lt;=Bosque!$E$34,Bosque!$M$35,Bosque!$M$36))</f>
        <v/>
      </c>
      <c r="J3641" s="10">
        <f>IF(Datos!$I$3641&lt;=Bosque!$E$37,IF(Datos!$H$3641&lt;=Bosque!$E$38,Bosque!$M$39,Bosque!$M$40),IF(Datos!$F$3641&lt;=Bosque!$E$41,Bosque!$M$42,Bosque!$M$43))</f>
        <v/>
      </c>
      <c r="K3641" s="10">
        <f>IF(Datos!$G$3641&lt;=Bosque!$E$44,IF(Datos!$H$3641&lt;=Bosque!$E$45,Bosque!$M$46,Bosque!$M$47),IF(Datos!$F$3641&lt;=Bosque!$E$48,Bosque!$M$49,Bosque!$M$50))</f>
        <v/>
      </c>
      <c r="L3641" s="10">
        <f>AVERAGE(E3641:K3641)</f>
        <v/>
      </c>
      <c r="M3641" s="10">
        <f>$M$2</f>
        <v/>
      </c>
      <c r="N3641">
        <f>IF(L3641&gt;=M3641,"Sí","No")</f>
        <v/>
      </c>
      <c r="O3641">
        <f>--AND(C3641=1,N3641="Sí")</f>
        <v/>
      </c>
      <c r="P3641">
        <f>--AND(C3641=0,N3641="Sí")</f>
        <v/>
      </c>
      <c r="Q3641">
        <f>--AND(C3641=1,N3641="No")</f>
        <v/>
      </c>
      <c r="R3641">
        <f>--AND(C3641=0,N3641="No")</f>
        <v/>
      </c>
      <c r="S3641">
        <f>--(C3641=--(L3641&gt;=M3641))</f>
        <v/>
      </c>
      <c r="T3641" s="11">
        <f>O3641*60000-P3641*3000</f>
        <v/>
      </c>
    </row>
    <row r="3642">
      <c r="A3642">
        <f>Datos!A3642</f>
        <v/>
      </c>
      <c r="B3642">
        <f>Datos!B3642</f>
        <v/>
      </c>
      <c r="C3642">
        <f>Datos!D3642</f>
        <v/>
      </c>
      <c r="D3642" t="n">
        <v>3642</v>
      </c>
      <c r="E3642" s="10">
        <f>IF(Datos!$G$3642&lt;=Bosque!$E$4,IF(Datos!$H$3642&lt;=Bosque!$E$5,Bosque!$M$6,Bosque!$M$7),IF(Datos!$G$3642&lt;=Bosque!$E$8,Bosque!$M$9,Bosque!$M$10))</f>
        <v/>
      </c>
      <c r="F3642" s="10">
        <f>IF(Datos!$H$3642&lt;=Bosque!$E$11,IF(Datos!$E$3642&lt;=Bosque!$E$12,Bosque!$M$13,Bosque!$M$14),IF(Datos!$I$3642&lt;=Bosque!$E$15,Bosque!$M$16,Bosque!$M$17))</f>
        <v/>
      </c>
      <c r="G3642" s="10">
        <f>IF(Datos!$E$3642&lt;=Bosque!$E$18,IF(Datos!$I$3642&lt;=Bosque!$E$19,Bosque!$M$20,Bosque!$M$21),Bosque!$M$22)</f>
        <v/>
      </c>
      <c r="H3642" s="10">
        <f>IF(Datos!$E$3642&lt;=Bosque!$E$23,IF(Datos!$E$3642&lt;=Bosque!$E$24,Bosque!$M$25,Bosque!$M$26),IF(Datos!$E$3642&lt;=Bosque!$E$27,Bosque!$M$28,Bosque!$M$29))</f>
        <v/>
      </c>
      <c r="I3642" s="10">
        <f>IF(Datos!$G$3642&lt;=Bosque!$E$30,IF(Datos!$E$3642&lt;=Bosque!$E$31,Bosque!$M$32,Bosque!$M$33),IF(Datos!$E$3642&lt;=Bosque!$E$34,Bosque!$M$35,Bosque!$M$36))</f>
        <v/>
      </c>
      <c r="J3642" s="10">
        <f>IF(Datos!$I$3642&lt;=Bosque!$E$37,IF(Datos!$H$3642&lt;=Bosque!$E$38,Bosque!$M$39,Bosque!$M$40),IF(Datos!$F$3642&lt;=Bosque!$E$41,Bosque!$M$42,Bosque!$M$43))</f>
        <v/>
      </c>
      <c r="K3642" s="10">
        <f>IF(Datos!$G$3642&lt;=Bosque!$E$44,IF(Datos!$H$3642&lt;=Bosque!$E$45,Bosque!$M$46,Bosque!$M$47),IF(Datos!$F$3642&lt;=Bosque!$E$48,Bosque!$M$49,Bosque!$M$50))</f>
        <v/>
      </c>
      <c r="L3642" s="10">
        <f>AVERAGE(E3642:K3642)</f>
        <v/>
      </c>
      <c r="M3642" s="10">
        <f>$M$2</f>
        <v/>
      </c>
      <c r="N3642">
        <f>IF(L3642&gt;=M3642,"Sí","No")</f>
        <v/>
      </c>
      <c r="O3642">
        <f>--AND(C3642=1,N3642="Sí")</f>
        <v/>
      </c>
      <c r="P3642">
        <f>--AND(C3642=0,N3642="Sí")</f>
        <v/>
      </c>
      <c r="Q3642">
        <f>--AND(C3642=1,N3642="No")</f>
        <v/>
      </c>
      <c r="R3642">
        <f>--AND(C3642=0,N3642="No")</f>
        <v/>
      </c>
      <c r="S3642">
        <f>--(C3642=--(L3642&gt;=M3642))</f>
        <v/>
      </c>
      <c r="T3642" s="11">
        <f>O3642*60000-P3642*3000</f>
        <v/>
      </c>
    </row>
    <row r="3643">
      <c r="A3643">
        <f>Datos!A3643</f>
        <v/>
      </c>
      <c r="B3643">
        <f>Datos!B3643</f>
        <v/>
      </c>
      <c r="C3643">
        <f>Datos!D3643</f>
        <v/>
      </c>
      <c r="D3643" t="n">
        <v>3643</v>
      </c>
      <c r="E3643" s="10">
        <f>IF(Datos!$G$3643&lt;=Bosque!$E$4,IF(Datos!$H$3643&lt;=Bosque!$E$5,Bosque!$M$6,Bosque!$M$7),IF(Datos!$G$3643&lt;=Bosque!$E$8,Bosque!$M$9,Bosque!$M$10))</f>
        <v/>
      </c>
      <c r="F3643" s="10">
        <f>IF(Datos!$H$3643&lt;=Bosque!$E$11,IF(Datos!$E$3643&lt;=Bosque!$E$12,Bosque!$M$13,Bosque!$M$14),IF(Datos!$I$3643&lt;=Bosque!$E$15,Bosque!$M$16,Bosque!$M$17))</f>
        <v/>
      </c>
      <c r="G3643" s="10">
        <f>IF(Datos!$E$3643&lt;=Bosque!$E$18,IF(Datos!$I$3643&lt;=Bosque!$E$19,Bosque!$M$20,Bosque!$M$21),Bosque!$M$22)</f>
        <v/>
      </c>
      <c r="H3643" s="10">
        <f>IF(Datos!$E$3643&lt;=Bosque!$E$23,IF(Datos!$E$3643&lt;=Bosque!$E$24,Bosque!$M$25,Bosque!$M$26),IF(Datos!$E$3643&lt;=Bosque!$E$27,Bosque!$M$28,Bosque!$M$29))</f>
        <v/>
      </c>
      <c r="I3643" s="10">
        <f>IF(Datos!$G$3643&lt;=Bosque!$E$30,IF(Datos!$E$3643&lt;=Bosque!$E$31,Bosque!$M$32,Bosque!$M$33),IF(Datos!$E$3643&lt;=Bosque!$E$34,Bosque!$M$35,Bosque!$M$36))</f>
        <v/>
      </c>
      <c r="J3643" s="10">
        <f>IF(Datos!$I$3643&lt;=Bosque!$E$37,IF(Datos!$H$3643&lt;=Bosque!$E$38,Bosque!$M$39,Bosque!$M$40),IF(Datos!$F$3643&lt;=Bosque!$E$41,Bosque!$M$42,Bosque!$M$43))</f>
        <v/>
      </c>
      <c r="K3643" s="10">
        <f>IF(Datos!$G$3643&lt;=Bosque!$E$44,IF(Datos!$H$3643&lt;=Bosque!$E$45,Bosque!$M$46,Bosque!$M$47),IF(Datos!$F$3643&lt;=Bosque!$E$48,Bosque!$M$49,Bosque!$M$50))</f>
        <v/>
      </c>
      <c r="L3643" s="10">
        <f>AVERAGE(E3643:K3643)</f>
        <v/>
      </c>
      <c r="M3643" s="10">
        <f>$M$2</f>
        <v/>
      </c>
      <c r="N3643">
        <f>IF(L3643&gt;=M3643,"Sí","No")</f>
        <v/>
      </c>
      <c r="O3643">
        <f>--AND(C3643=1,N3643="Sí")</f>
        <v/>
      </c>
      <c r="P3643">
        <f>--AND(C3643=0,N3643="Sí")</f>
        <v/>
      </c>
      <c r="Q3643">
        <f>--AND(C3643=1,N3643="No")</f>
        <v/>
      </c>
      <c r="R3643">
        <f>--AND(C3643=0,N3643="No")</f>
        <v/>
      </c>
      <c r="S3643">
        <f>--(C3643=--(L3643&gt;=M3643))</f>
        <v/>
      </c>
      <c r="T3643" s="11">
        <f>O3643*60000-P3643*3000</f>
        <v/>
      </c>
    </row>
    <row r="3644">
      <c r="A3644">
        <f>Datos!A3644</f>
        <v/>
      </c>
      <c r="B3644">
        <f>Datos!B3644</f>
        <v/>
      </c>
      <c r="C3644">
        <f>Datos!D3644</f>
        <v/>
      </c>
      <c r="D3644" t="n">
        <v>3644</v>
      </c>
      <c r="E3644" s="10">
        <f>IF(Datos!$G$3644&lt;=Bosque!$E$4,IF(Datos!$H$3644&lt;=Bosque!$E$5,Bosque!$M$6,Bosque!$M$7),IF(Datos!$G$3644&lt;=Bosque!$E$8,Bosque!$M$9,Bosque!$M$10))</f>
        <v/>
      </c>
      <c r="F3644" s="10">
        <f>IF(Datos!$H$3644&lt;=Bosque!$E$11,IF(Datos!$E$3644&lt;=Bosque!$E$12,Bosque!$M$13,Bosque!$M$14),IF(Datos!$I$3644&lt;=Bosque!$E$15,Bosque!$M$16,Bosque!$M$17))</f>
        <v/>
      </c>
      <c r="G3644" s="10">
        <f>IF(Datos!$E$3644&lt;=Bosque!$E$18,IF(Datos!$I$3644&lt;=Bosque!$E$19,Bosque!$M$20,Bosque!$M$21),Bosque!$M$22)</f>
        <v/>
      </c>
      <c r="H3644" s="10">
        <f>IF(Datos!$E$3644&lt;=Bosque!$E$23,IF(Datos!$E$3644&lt;=Bosque!$E$24,Bosque!$M$25,Bosque!$M$26),IF(Datos!$E$3644&lt;=Bosque!$E$27,Bosque!$M$28,Bosque!$M$29))</f>
        <v/>
      </c>
      <c r="I3644" s="10">
        <f>IF(Datos!$G$3644&lt;=Bosque!$E$30,IF(Datos!$E$3644&lt;=Bosque!$E$31,Bosque!$M$32,Bosque!$M$33),IF(Datos!$E$3644&lt;=Bosque!$E$34,Bosque!$M$35,Bosque!$M$36))</f>
        <v/>
      </c>
      <c r="J3644" s="10">
        <f>IF(Datos!$I$3644&lt;=Bosque!$E$37,IF(Datos!$H$3644&lt;=Bosque!$E$38,Bosque!$M$39,Bosque!$M$40),IF(Datos!$F$3644&lt;=Bosque!$E$41,Bosque!$M$42,Bosque!$M$43))</f>
        <v/>
      </c>
      <c r="K3644" s="10">
        <f>IF(Datos!$G$3644&lt;=Bosque!$E$44,IF(Datos!$H$3644&lt;=Bosque!$E$45,Bosque!$M$46,Bosque!$M$47),IF(Datos!$F$3644&lt;=Bosque!$E$48,Bosque!$M$49,Bosque!$M$50))</f>
        <v/>
      </c>
      <c r="L3644" s="10">
        <f>AVERAGE(E3644:K3644)</f>
        <v/>
      </c>
      <c r="M3644" s="10">
        <f>$M$2</f>
        <v/>
      </c>
      <c r="N3644">
        <f>IF(L3644&gt;=M3644,"Sí","No")</f>
        <v/>
      </c>
      <c r="O3644">
        <f>--AND(C3644=1,N3644="Sí")</f>
        <v/>
      </c>
      <c r="P3644">
        <f>--AND(C3644=0,N3644="Sí")</f>
        <v/>
      </c>
      <c r="Q3644">
        <f>--AND(C3644=1,N3644="No")</f>
        <v/>
      </c>
      <c r="R3644">
        <f>--AND(C3644=0,N3644="No")</f>
        <v/>
      </c>
      <c r="S3644">
        <f>--(C3644=--(L3644&gt;=M3644))</f>
        <v/>
      </c>
      <c r="T3644" s="11">
        <f>O3644*60000-P3644*3000</f>
        <v/>
      </c>
    </row>
    <row r="3645">
      <c r="A3645">
        <f>Datos!A3645</f>
        <v/>
      </c>
      <c r="B3645">
        <f>Datos!B3645</f>
        <v/>
      </c>
      <c r="C3645">
        <f>Datos!D3645</f>
        <v/>
      </c>
      <c r="D3645" t="n">
        <v>3645</v>
      </c>
      <c r="E3645" s="10">
        <f>IF(Datos!$G$3645&lt;=Bosque!$E$4,IF(Datos!$H$3645&lt;=Bosque!$E$5,Bosque!$M$6,Bosque!$M$7),IF(Datos!$G$3645&lt;=Bosque!$E$8,Bosque!$M$9,Bosque!$M$10))</f>
        <v/>
      </c>
      <c r="F3645" s="10">
        <f>IF(Datos!$H$3645&lt;=Bosque!$E$11,IF(Datos!$E$3645&lt;=Bosque!$E$12,Bosque!$M$13,Bosque!$M$14),IF(Datos!$I$3645&lt;=Bosque!$E$15,Bosque!$M$16,Bosque!$M$17))</f>
        <v/>
      </c>
      <c r="G3645" s="10">
        <f>IF(Datos!$E$3645&lt;=Bosque!$E$18,IF(Datos!$I$3645&lt;=Bosque!$E$19,Bosque!$M$20,Bosque!$M$21),Bosque!$M$22)</f>
        <v/>
      </c>
      <c r="H3645" s="10">
        <f>IF(Datos!$E$3645&lt;=Bosque!$E$23,IF(Datos!$E$3645&lt;=Bosque!$E$24,Bosque!$M$25,Bosque!$M$26),IF(Datos!$E$3645&lt;=Bosque!$E$27,Bosque!$M$28,Bosque!$M$29))</f>
        <v/>
      </c>
      <c r="I3645" s="10">
        <f>IF(Datos!$G$3645&lt;=Bosque!$E$30,IF(Datos!$E$3645&lt;=Bosque!$E$31,Bosque!$M$32,Bosque!$M$33),IF(Datos!$E$3645&lt;=Bosque!$E$34,Bosque!$M$35,Bosque!$M$36))</f>
        <v/>
      </c>
      <c r="J3645" s="10">
        <f>IF(Datos!$I$3645&lt;=Bosque!$E$37,IF(Datos!$H$3645&lt;=Bosque!$E$38,Bosque!$M$39,Bosque!$M$40),IF(Datos!$F$3645&lt;=Bosque!$E$41,Bosque!$M$42,Bosque!$M$43))</f>
        <v/>
      </c>
      <c r="K3645" s="10">
        <f>IF(Datos!$G$3645&lt;=Bosque!$E$44,IF(Datos!$H$3645&lt;=Bosque!$E$45,Bosque!$M$46,Bosque!$M$47),IF(Datos!$F$3645&lt;=Bosque!$E$48,Bosque!$M$49,Bosque!$M$50))</f>
        <v/>
      </c>
      <c r="L3645" s="10">
        <f>AVERAGE(E3645:K3645)</f>
        <v/>
      </c>
      <c r="M3645" s="10">
        <f>$M$2</f>
        <v/>
      </c>
      <c r="N3645">
        <f>IF(L3645&gt;=M3645,"Sí","No")</f>
        <v/>
      </c>
      <c r="O3645">
        <f>--AND(C3645=1,N3645="Sí")</f>
        <v/>
      </c>
      <c r="P3645">
        <f>--AND(C3645=0,N3645="Sí")</f>
        <v/>
      </c>
      <c r="Q3645">
        <f>--AND(C3645=1,N3645="No")</f>
        <v/>
      </c>
      <c r="R3645">
        <f>--AND(C3645=0,N3645="No")</f>
        <v/>
      </c>
      <c r="S3645">
        <f>--(C3645=--(L3645&gt;=M3645))</f>
        <v/>
      </c>
      <c r="T3645" s="11">
        <f>O3645*60000-P3645*3000</f>
        <v/>
      </c>
    </row>
    <row r="3646">
      <c r="A3646">
        <f>Datos!A3646</f>
        <v/>
      </c>
      <c r="B3646">
        <f>Datos!B3646</f>
        <v/>
      </c>
      <c r="C3646">
        <f>Datos!D3646</f>
        <v/>
      </c>
      <c r="D3646" t="n">
        <v>3646</v>
      </c>
      <c r="E3646" s="10">
        <f>IF(Datos!$G$3646&lt;=Bosque!$E$4,IF(Datos!$H$3646&lt;=Bosque!$E$5,Bosque!$M$6,Bosque!$M$7),IF(Datos!$G$3646&lt;=Bosque!$E$8,Bosque!$M$9,Bosque!$M$10))</f>
        <v/>
      </c>
      <c r="F3646" s="10">
        <f>IF(Datos!$H$3646&lt;=Bosque!$E$11,IF(Datos!$E$3646&lt;=Bosque!$E$12,Bosque!$M$13,Bosque!$M$14),IF(Datos!$I$3646&lt;=Bosque!$E$15,Bosque!$M$16,Bosque!$M$17))</f>
        <v/>
      </c>
      <c r="G3646" s="10">
        <f>IF(Datos!$E$3646&lt;=Bosque!$E$18,IF(Datos!$I$3646&lt;=Bosque!$E$19,Bosque!$M$20,Bosque!$M$21),Bosque!$M$22)</f>
        <v/>
      </c>
      <c r="H3646" s="10">
        <f>IF(Datos!$E$3646&lt;=Bosque!$E$23,IF(Datos!$E$3646&lt;=Bosque!$E$24,Bosque!$M$25,Bosque!$M$26),IF(Datos!$E$3646&lt;=Bosque!$E$27,Bosque!$M$28,Bosque!$M$29))</f>
        <v/>
      </c>
      <c r="I3646" s="10">
        <f>IF(Datos!$G$3646&lt;=Bosque!$E$30,IF(Datos!$E$3646&lt;=Bosque!$E$31,Bosque!$M$32,Bosque!$M$33),IF(Datos!$E$3646&lt;=Bosque!$E$34,Bosque!$M$35,Bosque!$M$36))</f>
        <v/>
      </c>
      <c r="J3646" s="10">
        <f>IF(Datos!$I$3646&lt;=Bosque!$E$37,IF(Datos!$H$3646&lt;=Bosque!$E$38,Bosque!$M$39,Bosque!$M$40),IF(Datos!$F$3646&lt;=Bosque!$E$41,Bosque!$M$42,Bosque!$M$43))</f>
        <v/>
      </c>
      <c r="K3646" s="10">
        <f>IF(Datos!$G$3646&lt;=Bosque!$E$44,IF(Datos!$H$3646&lt;=Bosque!$E$45,Bosque!$M$46,Bosque!$M$47),IF(Datos!$F$3646&lt;=Bosque!$E$48,Bosque!$M$49,Bosque!$M$50))</f>
        <v/>
      </c>
      <c r="L3646" s="10">
        <f>AVERAGE(E3646:K3646)</f>
        <v/>
      </c>
      <c r="M3646" s="10">
        <f>$M$2</f>
        <v/>
      </c>
      <c r="N3646">
        <f>IF(L3646&gt;=M3646,"Sí","No")</f>
        <v/>
      </c>
      <c r="O3646">
        <f>--AND(C3646=1,N3646="Sí")</f>
        <v/>
      </c>
      <c r="P3646">
        <f>--AND(C3646=0,N3646="Sí")</f>
        <v/>
      </c>
      <c r="Q3646">
        <f>--AND(C3646=1,N3646="No")</f>
        <v/>
      </c>
      <c r="R3646">
        <f>--AND(C3646=0,N3646="No")</f>
        <v/>
      </c>
      <c r="S3646">
        <f>--(C3646=--(L3646&gt;=M3646))</f>
        <v/>
      </c>
      <c r="T3646" s="11">
        <f>O3646*60000-P3646*3000</f>
        <v/>
      </c>
    </row>
    <row r="3647">
      <c r="A3647">
        <f>Datos!A3647</f>
        <v/>
      </c>
      <c r="B3647">
        <f>Datos!B3647</f>
        <v/>
      </c>
      <c r="C3647">
        <f>Datos!D3647</f>
        <v/>
      </c>
      <c r="D3647" t="n">
        <v>3647</v>
      </c>
      <c r="E3647" s="10">
        <f>IF(Datos!$G$3647&lt;=Bosque!$E$4,IF(Datos!$H$3647&lt;=Bosque!$E$5,Bosque!$M$6,Bosque!$M$7),IF(Datos!$G$3647&lt;=Bosque!$E$8,Bosque!$M$9,Bosque!$M$10))</f>
        <v/>
      </c>
      <c r="F3647" s="10">
        <f>IF(Datos!$H$3647&lt;=Bosque!$E$11,IF(Datos!$E$3647&lt;=Bosque!$E$12,Bosque!$M$13,Bosque!$M$14),IF(Datos!$I$3647&lt;=Bosque!$E$15,Bosque!$M$16,Bosque!$M$17))</f>
        <v/>
      </c>
      <c r="G3647" s="10">
        <f>IF(Datos!$E$3647&lt;=Bosque!$E$18,IF(Datos!$I$3647&lt;=Bosque!$E$19,Bosque!$M$20,Bosque!$M$21),Bosque!$M$22)</f>
        <v/>
      </c>
      <c r="H3647" s="10">
        <f>IF(Datos!$E$3647&lt;=Bosque!$E$23,IF(Datos!$E$3647&lt;=Bosque!$E$24,Bosque!$M$25,Bosque!$M$26),IF(Datos!$E$3647&lt;=Bosque!$E$27,Bosque!$M$28,Bosque!$M$29))</f>
        <v/>
      </c>
      <c r="I3647" s="10">
        <f>IF(Datos!$G$3647&lt;=Bosque!$E$30,IF(Datos!$E$3647&lt;=Bosque!$E$31,Bosque!$M$32,Bosque!$M$33),IF(Datos!$E$3647&lt;=Bosque!$E$34,Bosque!$M$35,Bosque!$M$36))</f>
        <v/>
      </c>
      <c r="J3647" s="10">
        <f>IF(Datos!$I$3647&lt;=Bosque!$E$37,IF(Datos!$H$3647&lt;=Bosque!$E$38,Bosque!$M$39,Bosque!$M$40),IF(Datos!$F$3647&lt;=Bosque!$E$41,Bosque!$M$42,Bosque!$M$43))</f>
        <v/>
      </c>
      <c r="K3647" s="10">
        <f>IF(Datos!$G$3647&lt;=Bosque!$E$44,IF(Datos!$H$3647&lt;=Bosque!$E$45,Bosque!$M$46,Bosque!$M$47),IF(Datos!$F$3647&lt;=Bosque!$E$48,Bosque!$M$49,Bosque!$M$50))</f>
        <v/>
      </c>
      <c r="L3647" s="10">
        <f>AVERAGE(E3647:K3647)</f>
        <v/>
      </c>
      <c r="M3647" s="10">
        <f>$M$2</f>
        <v/>
      </c>
      <c r="N3647">
        <f>IF(L3647&gt;=M3647,"Sí","No")</f>
        <v/>
      </c>
      <c r="O3647">
        <f>--AND(C3647=1,N3647="Sí")</f>
        <v/>
      </c>
      <c r="P3647">
        <f>--AND(C3647=0,N3647="Sí")</f>
        <v/>
      </c>
      <c r="Q3647">
        <f>--AND(C3647=1,N3647="No")</f>
        <v/>
      </c>
      <c r="R3647">
        <f>--AND(C3647=0,N3647="No")</f>
        <v/>
      </c>
      <c r="S3647">
        <f>--(C3647=--(L3647&gt;=M3647))</f>
        <v/>
      </c>
      <c r="T3647" s="11">
        <f>O3647*60000-P3647*3000</f>
        <v/>
      </c>
    </row>
    <row r="3648">
      <c r="A3648">
        <f>Datos!A3648</f>
        <v/>
      </c>
      <c r="B3648">
        <f>Datos!B3648</f>
        <v/>
      </c>
      <c r="C3648">
        <f>Datos!D3648</f>
        <v/>
      </c>
      <c r="D3648" t="n">
        <v>3648</v>
      </c>
      <c r="E3648" s="10">
        <f>IF(Datos!$G$3648&lt;=Bosque!$E$4,IF(Datos!$H$3648&lt;=Bosque!$E$5,Bosque!$M$6,Bosque!$M$7),IF(Datos!$G$3648&lt;=Bosque!$E$8,Bosque!$M$9,Bosque!$M$10))</f>
        <v/>
      </c>
      <c r="F3648" s="10">
        <f>IF(Datos!$H$3648&lt;=Bosque!$E$11,IF(Datos!$E$3648&lt;=Bosque!$E$12,Bosque!$M$13,Bosque!$M$14),IF(Datos!$I$3648&lt;=Bosque!$E$15,Bosque!$M$16,Bosque!$M$17))</f>
        <v/>
      </c>
      <c r="G3648" s="10">
        <f>IF(Datos!$E$3648&lt;=Bosque!$E$18,IF(Datos!$I$3648&lt;=Bosque!$E$19,Bosque!$M$20,Bosque!$M$21),Bosque!$M$22)</f>
        <v/>
      </c>
      <c r="H3648" s="10">
        <f>IF(Datos!$E$3648&lt;=Bosque!$E$23,IF(Datos!$E$3648&lt;=Bosque!$E$24,Bosque!$M$25,Bosque!$M$26),IF(Datos!$E$3648&lt;=Bosque!$E$27,Bosque!$M$28,Bosque!$M$29))</f>
        <v/>
      </c>
      <c r="I3648" s="10">
        <f>IF(Datos!$G$3648&lt;=Bosque!$E$30,IF(Datos!$E$3648&lt;=Bosque!$E$31,Bosque!$M$32,Bosque!$M$33),IF(Datos!$E$3648&lt;=Bosque!$E$34,Bosque!$M$35,Bosque!$M$36))</f>
        <v/>
      </c>
      <c r="J3648" s="10">
        <f>IF(Datos!$I$3648&lt;=Bosque!$E$37,IF(Datos!$H$3648&lt;=Bosque!$E$38,Bosque!$M$39,Bosque!$M$40),IF(Datos!$F$3648&lt;=Bosque!$E$41,Bosque!$M$42,Bosque!$M$43))</f>
        <v/>
      </c>
      <c r="K3648" s="10">
        <f>IF(Datos!$G$3648&lt;=Bosque!$E$44,IF(Datos!$H$3648&lt;=Bosque!$E$45,Bosque!$M$46,Bosque!$M$47),IF(Datos!$F$3648&lt;=Bosque!$E$48,Bosque!$M$49,Bosque!$M$50))</f>
        <v/>
      </c>
      <c r="L3648" s="10">
        <f>AVERAGE(E3648:K3648)</f>
        <v/>
      </c>
      <c r="M3648" s="10">
        <f>$M$2</f>
        <v/>
      </c>
      <c r="N3648">
        <f>IF(L3648&gt;=M3648,"Sí","No")</f>
        <v/>
      </c>
      <c r="O3648">
        <f>--AND(C3648=1,N3648="Sí")</f>
        <v/>
      </c>
      <c r="P3648">
        <f>--AND(C3648=0,N3648="Sí")</f>
        <v/>
      </c>
      <c r="Q3648">
        <f>--AND(C3648=1,N3648="No")</f>
        <v/>
      </c>
      <c r="R3648">
        <f>--AND(C3648=0,N3648="No")</f>
        <v/>
      </c>
      <c r="S3648">
        <f>--(C3648=--(L3648&gt;=M3648))</f>
        <v/>
      </c>
      <c r="T3648" s="11">
        <f>O3648*60000-P3648*3000</f>
        <v/>
      </c>
    </row>
    <row r="3649">
      <c r="A3649">
        <f>Datos!A3649</f>
        <v/>
      </c>
      <c r="B3649">
        <f>Datos!B3649</f>
        <v/>
      </c>
      <c r="C3649">
        <f>Datos!D3649</f>
        <v/>
      </c>
      <c r="D3649" t="n">
        <v>3649</v>
      </c>
      <c r="E3649" s="10">
        <f>IF(Datos!$G$3649&lt;=Bosque!$E$4,IF(Datos!$H$3649&lt;=Bosque!$E$5,Bosque!$M$6,Bosque!$M$7),IF(Datos!$G$3649&lt;=Bosque!$E$8,Bosque!$M$9,Bosque!$M$10))</f>
        <v/>
      </c>
      <c r="F3649" s="10">
        <f>IF(Datos!$H$3649&lt;=Bosque!$E$11,IF(Datos!$E$3649&lt;=Bosque!$E$12,Bosque!$M$13,Bosque!$M$14),IF(Datos!$I$3649&lt;=Bosque!$E$15,Bosque!$M$16,Bosque!$M$17))</f>
        <v/>
      </c>
      <c r="G3649" s="10">
        <f>IF(Datos!$E$3649&lt;=Bosque!$E$18,IF(Datos!$I$3649&lt;=Bosque!$E$19,Bosque!$M$20,Bosque!$M$21),Bosque!$M$22)</f>
        <v/>
      </c>
      <c r="H3649" s="10">
        <f>IF(Datos!$E$3649&lt;=Bosque!$E$23,IF(Datos!$E$3649&lt;=Bosque!$E$24,Bosque!$M$25,Bosque!$M$26),IF(Datos!$E$3649&lt;=Bosque!$E$27,Bosque!$M$28,Bosque!$M$29))</f>
        <v/>
      </c>
      <c r="I3649" s="10">
        <f>IF(Datos!$G$3649&lt;=Bosque!$E$30,IF(Datos!$E$3649&lt;=Bosque!$E$31,Bosque!$M$32,Bosque!$M$33),IF(Datos!$E$3649&lt;=Bosque!$E$34,Bosque!$M$35,Bosque!$M$36))</f>
        <v/>
      </c>
      <c r="J3649" s="10">
        <f>IF(Datos!$I$3649&lt;=Bosque!$E$37,IF(Datos!$H$3649&lt;=Bosque!$E$38,Bosque!$M$39,Bosque!$M$40),IF(Datos!$F$3649&lt;=Bosque!$E$41,Bosque!$M$42,Bosque!$M$43))</f>
        <v/>
      </c>
      <c r="K3649" s="10">
        <f>IF(Datos!$G$3649&lt;=Bosque!$E$44,IF(Datos!$H$3649&lt;=Bosque!$E$45,Bosque!$M$46,Bosque!$M$47),IF(Datos!$F$3649&lt;=Bosque!$E$48,Bosque!$M$49,Bosque!$M$50))</f>
        <v/>
      </c>
      <c r="L3649" s="10">
        <f>AVERAGE(E3649:K3649)</f>
        <v/>
      </c>
      <c r="M3649" s="10">
        <f>$M$2</f>
        <v/>
      </c>
      <c r="N3649">
        <f>IF(L3649&gt;=M3649,"Sí","No")</f>
        <v/>
      </c>
      <c r="O3649">
        <f>--AND(C3649=1,N3649="Sí")</f>
        <v/>
      </c>
      <c r="P3649">
        <f>--AND(C3649=0,N3649="Sí")</f>
        <v/>
      </c>
      <c r="Q3649">
        <f>--AND(C3649=1,N3649="No")</f>
        <v/>
      </c>
      <c r="R3649">
        <f>--AND(C3649=0,N3649="No")</f>
        <v/>
      </c>
      <c r="S3649">
        <f>--(C3649=--(L3649&gt;=M3649))</f>
        <v/>
      </c>
      <c r="T3649" s="11">
        <f>O3649*60000-P3649*3000</f>
        <v/>
      </c>
    </row>
    <row r="3650">
      <c r="A3650">
        <f>Datos!A3650</f>
        <v/>
      </c>
      <c r="B3650">
        <f>Datos!B3650</f>
        <v/>
      </c>
      <c r="C3650">
        <f>Datos!D3650</f>
        <v/>
      </c>
      <c r="D3650" t="n">
        <v>3650</v>
      </c>
      <c r="E3650" s="10">
        <f>IF(Datos!$G$3650&lt;=Bosque!$E$4,IF(Datos!$H$3650&lt;=Bosque!$E$5,Bosque!$M$6,Bosque!$M$7),IF(Datos!$G$3650&lt;=Bosque!$E$8,Bosque!$M$9,Bosque!$M$10))</f>
        <v/>
      </c>
      <c r="F3650" s="10">
        <f>IF(Datos!$H$3650&lt;=Bosque!$E$11,IF(Datos!$E$3650&lt;=Bosque!$E$12,Bosque!$M$13,Bosque!$M$14),IF(Datos!$I$3650&lt;=Bosque!$E$15,Bosque!$M$16,Bosque!$M$17))</f>
        <v/>
      </c>
      <c r="G3650" s="10">
        <f>IF(Datos!$E$3650&lt;=Bosque!$E$18,IF(Datos!$I$3650&lt;=Bosque!$E$19,Bosque!$M$20,Bosque!$M$21),Bosque!$M$22)</f>
        <v/>
      </c>
      <c r="H3650" s="10">
        <f>IF(Datos!$E$3650&lt;=Bosque!$E$23,IF(Datos!$E$3650&lt;=Bosque!$E$24,Bosque!$M$25,Bosque!$M$26),IF(Datos!$E$3650&lt;=Bosque!$E$27,Bosque!$M$28,Bosque!$M$29))</f>
        <v/>
      </c>
      <c r="I3650" s="10">
        <f>IF(Datos!$G$3650&lt;=Bosque!$E$30,IF(Datos!$E$3650&lt;=Bosque!$E$31,Bosque!$M$32,Bosque!$M$33),IF(Datos!$E$3650&lt;=Bosque!$E$34,Bosque!$M$35,Bosque!$M$36))</f>
        <v/>
      </c>
      <c r="J3650" s="10">
        <f>IF(Datos!$I$3650&lt;=Bosque!$E$37,IF(Datos!$H$3650&lt;=Bosque!$E$38,Bosque!$M$39,Bosque!$M$40),IF(Datos!$F$3650&lt;=Bosque!$E$41,Bosque!$M$42,Bosque!$M$43))</f>
        <v/>
      </c>
      <c r="K3650" s="10">
        <f>IF(Datos!$G$3650&lt;=Bosque!$E$44,IF(Datos!$H$3650&lt;=Bosque!$E$45,Bosque!$M$46,Bosque!$M$47),IF(Datos!$F$3650&lt;=Bosque!$E$48,Bosque!$M$49,Bosque!$M$50))</f>
        <v/>
      </c>
      <c r="L3650" s="10">
        <f>AVERAGE(E3650:K3650)</f>
        <v/>
      </c>
      <c r="M3650" s="10">
        <f>$M$2</f>
        <v/>
      </c>
      <c r="N3650">
        <f>IF(L3650&gt;=M3650,"Sí","No")</f>
        <v/>
      </c>
      <c r="O3650">
        <f>--AND(C3650=1,N3650="Sí")</f>
        <v/>
      </c>
      <c r="P3650">
        <f>--AND(C3650=0,N3650="Sí")</f>
        <v/>
      </c>
      <c r="Q3650">
        <f>--AND(C3650=1,N3650="No")</f>
        <v/>
      </c>
      <c r="R3650">
        <f>--AND(C3650=0,N3650="No")</f>
        <v/>
      </c>
      <c r="S3650">
        <f>--(C3650=--(L3650&gt;=M3650))</f>
        <v/>
      </c>
      <c r="T3650" s="11">
        <f>O3650*60000-P3650*3000</f>
        <v/>
      </c>
    </row>
    <row r="3651">
      <c r="A3651">
        <f>Datos!A3651</f>
        <v/>
      </c>
      <c r="B3651">
        <f>Datos!B3651</f>
        <v/>
      </c>
      <c r="C3651">
        <f>Datos!D3651</f>
        <v/>
      </c>
      <c r="D3651" t="n">
        <v>3651</v>
      </c>
      <c r="E3651" s="10">
        <f>IF(Datos!$G$3651&lt;=Bosque!$E$4,IF(Datos!$H$3651&lt;=Bosque!$E$5,Bosque!$M$6,Bosque!$M$7),IF(Datos!$G$3651&lt;=Bosque!$E$8,Bosque!$M$9,Bosque!$M$10))</f>
        <v/>
      </c>
      <c r="F3651" s="10">
        <f>IF(Datos!$H$3651&lt;=Bosque!$E$11,IF(Datos!$E$3651&lt;=Bosque!$E$12,Bosque!$M$13,Bosque!$M$14),IF(Datos!$I$3651&lt;=Bosque!$E$15,Bosque!$M$16,Bosque!$M$17))</f>
        <v/>
      </c>
      <c r="G3651" s="10">
        <f>IF(Datos!$E$3651&lt;=Bosque!$E$18,IF(Datos!$I$3651&lt;=Bosque!$E$19,Bosque!$M$20,Bosque!$M$21),Bosque!$M$22)</f>
        <v/>
      </c>
      <c r="H3651" s="10">
        <f>IF(Datos!$E$3651&lt;=Bosque!$E$23,IF(Datos!$E$3651&lt;=Bosque!$E$24,Bosque!$M$25,Bosque!$M$26),IF(Datos!$E$3651&lt;=Bosque!$E$27,Bosque!$M$28,Bosque!$M$29))</f>
        <v/>
      </c>
      <c r="I3651" s="10">
        <f>IF(Datos!$G$3651&lt;=Bosque!$E$30,IF(Datos!$E$3651&lt;=Bosque!$E$31,Bosque!$M$32,Bosque!$M$33),IF(Datos!$E$3651&lt;=Bosque!$E$34,Bosque!$M$35,Bosque!$M$36))</f>
        <v/>
      </c>
      <c r="J3651" s="10">
        <f>IF(Datos!$I$3651&lt;=Bosque!$E$37,IF(Datos!$H$3651&lt;=Bosque!$E$38,Bosque!$M$39,Bosque!$M$40),IF(Datos!$F$3651&lt;=Bosque!$E$41,Bosque!$M$42,Bosque!$M$43))</f>
        <v/>
      </c>
      <c r="K3651" s="10">
        <f>IF(Datos!$G$3651&lt;=Bosque!$E$44,IF(Datos!$H$3651&lt;=Bosque!$E$45,Bosque!$M$46,Bosque!$M$47),IF(Datos!$F$3651&lt;=Bosque!$E$48,Bosque!$M$49,Bosque!$M$50))</f>
        <v/>
      </c>
      <c r="L3651" s="10">
        <f>AVERAGE(E3651:K3651)</f>
        <v/>
      </c>
      <c r="M3651" s="10">
        <f>$M$2</f>
        <v/>
      </c>
      <c r="N3651">
        <f>IF(L3651&gt;=M3651,"Sí","No")</f>
        <v/>
      </c>
      <c r="O3651">
        <f>--AND(C3651=1,N3651="Sí")</f>
        <v/>
      </c>
      <c r="P3651">
        <f>--AND(C3651=0,N3651="Sí")</f>
        <v/>
      </c>
      <c r="Q3651">
        <f>--AND(C3651=1,N3651="No")</f>
        <v/>
      </c>
      <c r="R3651">
        <f>--AND(C3651=0,N3651="No")</f>
        <v/>
      </c>
      <c r="S3651">
        <f>--(C3651=--(L3651&gt;=M3651))</f>
        <v/>
      </c>
      <c r="T3651" s="11">
        <f>O3651*60000-P3651*3000</f>
        <v/>
      </c>
    </row>
    <row r="3652">
      <c r="A3652">
        <f>Datos!A3652</f>
        <v/>
      </c>
      <c r="B3652">
        <f>Datos!B3652</f>
        <v/>
      </c>
      <c r="C3652">
        <f>Datos!D3652</f>
        <v/>
      </c>
      <c r="D3652" t="n">
        <v>3652</v>
      </c>
      <c r="E3652" s="10">
        <f>IF(Datos!$G$3652&lt;=Bosque!$E$4,IF(Datos!$H$3652&lt;=Bosque!$E$5,Bosque!$M$6,Bosque!$M$7),IF(Datos!$G$3652&lt;=Bosque!$E$8,Bosque!$M$9,Bosque!$M$10))</f>
        <v/>
      </c>
      <c r="F3652" s="10">
        <f>IF(Datos!$H$3652&lt;=Bosque!$E$11,IF(Datos!$E$3652&lt;=Bosque!$E$12,Bosque!$M$13,Bosque!$M$14),IF(Datos!$I$3652&lt;=Bosque!$E$15,Bosque!$M$16,Bosque!$M$17))</f>
        <v/>
      </c>
      <c r="G3652" s="10">
        <f>IF(Datos!$E$3652&lt;=Bosque!$E$18,IF(Datos!$I$3652&lt;=Bosque!$E$19,Bosque!$M$20,Bosque!$M$21),Bosque!$M$22)</f>
        <v/>
      </c>
      <c r="H3652" s="10">
        <f>IF(Datos!$E$3652&lt;=Bosque!$E$23,IF(Datos!$E$3652&lt;=Bosque!$E$24,Bosque!$M$25,Bosque!$M$26),IF(Datos!$E$3652&lt;=Bosque!$E$27,Bosque!$M$28,Bosque!$M$29))</f>
        <v/>
      </c>
      <c r="I3652" s="10">
        <f>IF(Datos!$G$3652&lt;=Bosque!$E$30,IF(Datos!$E$3652&lt;=Bosque!$E$31,Bosque!$M$32,Bosque!$M$33),IF(Datos!$E$3652&lt;=Bosque!$E$34,Bosque!$M$35,Bosque!$M$36))</f>
        <v/>
      </c>
      <c r="J3652" s="10">
        <f>IF(Datos!$I$3652&lt;=Bosque!$E$37,IF(Datos!$H$3652&lt;=Bosque!$E$38,Bosque!$M$39,Bosque!$M$40),IF(Datos!$F$3652&lt;=Bosque!$E$41,Bosque!$M$42,Bosque!$M$43))</f>
        <v/>
      </c>
      <c r="K3652" s="10">
        <f>IF(Datos!$G$3652&lt;=Bosque!$E$44,IF(Datos!$H$3652&lt;=Bosque!$E$45,Bosque!$M$46,Bosque!$M$47),IF(Datos!$F$3652&lt;=Bosque!$E$48,Bosque!$M$49,Bosque!$M$50))</f>
        <v/>
      </c>
      <c r="L3652" s="10">
        <f>AVERAGE(E3652:K3652)</f>
        <v/>
      </c>
      <c r="M3652" s="10">
        <f>$M$2</f>
        <v/>
      </c>
      <c r="N3652">
        <f>IF(L3652&gt;=M3652,"Sí","No")</f>
        <v/>
      </c>
      <c r="O3652">
        <f>--AND(C3652=1,N3652="Sí")</f>
        <v/>
      </c>
      <c r="P3652">
        <f>--AND(C3652=0,N3652="Sí")</f>
        <v/>
      </c>
      <c r="Q3652">
        <f>--AND(C3652=1,N3652="No")</f>
        <v/>
      </c>
      <c r="R3652">
        <f>--AND(C3652=0,N3652="No")</f>
        <v/>
      </c>
      <c r="S3652">
        <f>--(C3652=--(L3652&gt;=M3652))</f>
        <v/>
      </c>
      <c r="T3652" s="11">
        <f>O3652*60000-P3652*3000</f>
        <v/>
      </c>
    </row>
    <row r="3653">
      <c r="A3653">
        <f>Datos!A3653</f>
        <v/>
      </c>
      <c r="B3653">
        <f>Datos!B3653</f>
        <v/>
      </c>
      <c r="C3653">
        <f>Datos!D3653</f>
        <v/>
      </c>
      <c r="D3653" t="n">
        <v>3653</v>
      </c>
      <c r="E3653" s="10">
        <f>IF(Datos!$G$3653&lt;=Bosque!$E$4,IF(Datos!$H$3653&lt;=Bosque!$E$5,Bosque!$M$6,Bosque!$M$7),IF(Datos!$G$3653&lt;=Bosque!$E$8,Bosque!$M$9,Bosque!$M$10))</f>
        <v/>
      </c>
      <c r="F3653" s="10">
        <f>IF(Datos!$H$3653&lt;=Bosque!$E$11,IF(Datos!$E$3653&lt;=Bosque!$E$12,Bosque!$M$13,Bosque!$M$14),IF(Datos!$I$3653&lt;=Bosque!$E$15,Bosque!$M$16,Bosque!$M$17))</f>
        <v/>
      </c>
      <c r="G3653" s="10">
        <f>IF(Datos!$E$3653&lt;=Bosque!$E$18,IF(Datos!$I$3653&lt;=Bosque!$E$19,Bosque!$M$20,Bosque!$M$21),Bosque!$M$22)</f>
        <v/>
      </c>
      <c r="H3653" s="10">
        <f>IF(Datos!$E$3653&lt;=Bosque!$E$23,IF(Datos!$E$3653&lt;=Bosque!$E$24,Bosque!$M$25,Bosque!$M$26),IF(Datos!$E$3653&lt;=Bosque!$E$27,Bosque!$M$28,Bosque!$M$29))</f>
        <v/>
      </c>
      <c r="I3653" s="10">
        <f>IF(Datos!$G$3653&lt;=Bosque!$E$30,IF(Datos!$E$3653&lt;=Bosque!$E$31,Bosque!$M$32,Bosque!$M$33),IF(Datos!$E$3653&lt;=Bosque!$E$34,Bosque!$M$35,Bosque!$M$36))</f>
        <v/>
      </c>
      <c r="J3653" s="10">
        <f>IF(Datos!$I$3653&lt;=Bosque!$E$37,IF(Datos!$H$3653&lt;=Bosque!$E$38,Bosque!$M$39,Bosque!$M$40),IF(Datos!$F$3653&lt;=Bosque!$E$41,Bosque!$M$42,Bosque!$M$43))</f>
        <v/>
      </c>
      <c r="K3653" s="10">
        <f>IF(Datos!$G$3653&lt;=Bosque!$E$44,IF(Datos!$H$3653&lt;=Bosque!$E$45,Bosque!$M$46,Bosque!$M$47),IF(Datos!$F$3653&lt;=Bosque!$E$48,Bosque!$M$49,Bosque!$M$50))</f>
        <v/>
      </c>
      <c r="L3653" s="10">
        <f>AVERAGE(E3653:K3653)</f>
        <v/>
      </c>
      <c r="M3653" s="10">
        <f>$M$2</f>
        <v/>
      </c>
      <c r="N3653">
        <f>IF(L3653&gt;=M3653,"Sí","No")</f>
        <v/>
      </c>
      <c r="O3653">
        <f>--AND(C3653=1,N3653="Sí")</f>
        <v/>
      </c>
      <c r="P3653">
        <f>--AND(C3653=0,N3653="Sí")</f>
        <v/>
      </c>
      <c r="Q3653">
        <f>--AND(C3653=1,N3653="No")</f>
        <v/>
      </c>
      <c r="R3653">
        <f>--AND(C3653=0,N3653="No")</f>
        <v/>
      </c>
      <c r="S3653">
        <f>--(C3653=--(L3653&gt;=M3653))</f>
        <v/>
      </c>
      <c r="T3653" s="11">
        <f>O3653*60000-P3653*3000</f>
        <v/>
      </c>
    </row>
    <row r="3654">
      <c r="A3654">
        <f>Datos!A3654</f>
        <v/>
      </c>
      <c r="B3654">
        <f>Datos!B3654</f>
        <v/>
      </c>
      <c r="C3654">
        <f>Datos!D3654</f>
        <v/>
      </c>
      <c r="D3654" t="n">
        <v>3654</v>
      </c>
      <c r="E3654" s="10">
        <f>IF(Datos!$G$3654&lt;=Bosque!$E$4,IF(Datos!$H$3654&lt;=Bosque!$E$5,Bosque!$M$6,Bosque!$M$7),IF(Datos!$G$3654&lt;=Bosque!$E$8,Bosque!$M$9,Bosque!$M$10))</f>
        <v/>
      </c>
      <c r="F3654" s="10">
        <f>IF(Datos!$H$3654&lt;=Bosque!$E$11,IF(Datos!$E$3654&lt;=Bosque!$E$12,Bosque!$M$13,Bosque!$M$14),IF(Datos!$I$3654&lt;=Bosque!$E$15,Bosque!$M$16,Bosque!$M$17))</f>
        <v/>
      </c>
      <c r="G3654" s="10">
        <f>IF(Datos!$E$3654&lt;=Bosque!$E$18,IF(Datos!$I$3654&lt;=Bosque!$E$19,Bosque!$M$20,Bosque!$M$21),Bosque!$M$22)</f>
        <v/>
      </c>
      <c r="H3654" s="10">
        <f>IF(Datos!$E$3654&lt;=Bosque!$E$23,IF(Datos!$E$3654&lt;=Bosque!$E$24,Bosque!$M$25,Bosque!$M$26),IF(Datos!$E$3654&lt;=Bosque!$E$27,Bosque!$M$28,Bosque!$M$29))</f>
        <v/>
      </c>
      <c r="I3654" s="10">
        <f>IF(Datos!$G$3654&lt;=Bosque!$E$30,IF(Datos!$E$3654&lt;=Bosque!$E$31,Bosque!$M$32,Bosque!$M$33),IF(Datos!$E$3654&lt;=Bosque!$E$34,Bosque!$M$35,Bosque!$M$36))</f>
        <v/>
      </c>
      <c r="J3654" s="10">
        <f>IF(Datos!$I$3654&lt;=Bosque!$E$37,IF(Datos!$H$3654&lt;=Bosque!$E$38,Bosque!$M$39,Bosque!$M$40),IF(Datos!$F$3654&lt;=Bosque!$E$41,Bosque!$M$42,Bosque!$M$43))</f>
        <v/>
      </c>
      <c r="K3654" s="10">
        <f>IF(Datos!$G$3654&lt;=Bosque!$E$44,IF(Datos!$H$3654&lt;=Bosque!$E$45,Bosque!$M$46,Bosque!$M$47),IF(Datos!$F$3654&lt;=Bosque!$E$48,Bosque!$M$49,Bosque!$M$50))</f>
        <v/>
      </c>
      <c r="L3654" s="10">
        <f>AVERAGE(E3654:K3654)</f>
        <v/>
      </c>
      <c r="M3654" s="10">
        <f>$M$2</f>
        <v/>
      </c>
      <c r="N3654">
        <f>IF(L3654&gt;=M3654,"Sí","No")</f>
        <v/>
      </c>
      <c r="O3654">
        <f>--AND(C3654=1,N3654="Sí")</f>
        <v/>
      </c>
      <c r="P3654">
        <f>--AND(C3654=0,N3654="Sí")</f>
        <v/>
      </c>
      <c r="Q3654">
        <f>--AND(C3654=1,N3654="No")</f>
        <v/>
      </c>
      <c r="R3654">
        <f>--AND(C3654=0,N3654="No")</f>
        <v/>
      </c>
      <c r="S3654">
        <f>--(C3654=--(L3654&gt;=M3654))</f>
        <v/>
      </c>
      <c r="T3654" s="11">
        <f>O3654*60000-P3654*3000</f>
        <v/>
      </c>
    </row>
    <row r="3655">
      <c r="A3655">
        <f>Datos!A3655</f>
        <v/>
      </c>
      <c r="B3655">
        <f>Datos!B3655</f>
        <v/>
      </c>
      <c r="C3655">
        <f>Datos!D3655</f>
        <v/>
      </c>
      <c r="D3655" t="n">
        <v>3655</v>
      </c>
      <c r="E3655" s="10">
        <f>IF(Datos!$G$3655&lt;=Bosque!$E$4,IF(Datos!$H$3655&lt;=Bosque!$E$5,Bosque!$M$6,Bosque!$M$7),IF(Datos!$G$3655&lt;=Bosque!$E$8,Bosque!$M$9,Bosque!$M$10))</f>
        <v/>
      </c>
      <c r="F3655" s="10">
        <f>IF(Datos!$H$3655&lt;=Bosque!$E$11,IF(Datos!$E$3655&lt;=Bosque!$E$12,Bosque!$M$13,Bosque!$M$14),IF(Datos!$I$3655&lt;=Bosque!$E$15,Bosque!$M$16,Bosque!$M$17))</f>
        <v/>
      </c>
      <c r="G3655" s="10">
        <f>IF(Datos!$E$3655&lt;=Bosque!$E$18,IF(Datos!$I$3655&lt;=Bosque!$E$19,Bosque!$M$20,Bosque!$M$21),Bosque!$M$22)</f>
        <v/>
      </c>
      <c r="H3655" s="10">
        <f>IF(Datos!$E$3655&lt;=Bosque!$E$23,IF(Datos!$E$3655&lt;=Bosque!$E$24,Bosque!$M$25,Bosque!$M$26),IF(Datos!$E$3655&lt;=Bosque!$E$27,Bosque!$M$28,Bosque!$M$29))</f>
        <v/>
      </c>
      <c r="I3655" s="10">
        <f>IF(Datos!$G$3655&lt;=Bosque!$E$30,IF(Datos!$E$3655&lt;=Bosque!$E$31,Bosque!$M$32,Bosque!$M$33),IF(Datos!$E$3655&lt;=Bosque!$E$34,Bosque!$M$35,Bosque!$M$36))</f>
        <v/>
      </c>
      <c r="J3655" s="10">
        <f>IF(Datos!$I$3655&lt;=Bosque!$E$37,IF(Datos!$H$3655&lt;=Bosque!$E$38,Bosque!$M$39,Bosque!$M$40),IF(Datos!$F$3655&lt;=Bosque!$E$41,Bosque!$M$42,Bosque!$M$43))</f>
        <v/>
      </c>
      <c r="K3655" s="10">
        <f>IF(Datos!$G$3655&lt;=Bosque!$E$44,IF(Datos!$H$3655&lt;=Bosque!$E$45,Bosque!$M$46,Bosque!$M$47),IF(Datos!$F$3655&lt;=Bosque!$E$48,Bosque!$M$49,Bosque!$M$50))</f>
        <v/>
      </c>
      <c r="L3655" s="10">
        <f>AVERAGE(E3655:K3655)</f>
        <v/>
      </c>
      <c r="M3655" s="10">
        <f>$M$2</f>
        <v/>
      </c>
      <c r="N3655">
        <f>IF(L3655&gt;=M3655,"Sí","No")</f>
        <v/>
      </c>
      <c r="O3655">
        <f>--AND(C3655=1,N3655="Sí")</f>
        <v/>
      </c>
      <c r="P3655">
        <f>--AND(C3655=0,N3655="Sí")</f>
        <v/>
      </c>
      <c r="Q3655">
        <f>--AND(C3655=1,N3655="No")</f>
        <v/>
      </c>
      <c r="R3655">
        <f>--AND(C3655=0,N3655="No")</f>
        <v/>
      </c>
      <c r="S3655">
        <f>--(C3655=--(L3655&gt;=M3655))</f>
        <v/>
      </c>
      <c r="T3655" s="11">
        <f>O3655*60000-P3655*3000</f>
        <v/>
      </c>
    </row>
    <row r="3656">
      <c r="A3656">
        <f>Datos!A3656</f>
        <v/>
      </c>
      <c r="B3656">
        <f>Datos!B3656</f>
        <v/>
      </c>
      <c r="C3656">
        <f>Datos!D3656</f>
        <v/>
      </c>
      <c r="D3656" t="n">
        <v>3656</v>
      </c>
      <c r="E3656" s="10">
        <f>IF(Datos!$G$3656&lt;=Bosque!$E$4,IF(Datos!$H$3656&lt;=Bosque!$E$5,Bosque!$M$6,Bosque!$M$7),IF(Datos!$G$3656&lt;=Bosque!$E$8,Bosque!$M$9,Bosque!$M$10))</f>
        <v/>
      </c>
      <c r="F3656" s="10">
        <f>IF(Datos!$H$3656&lt;=Bosque!$E$11,IF(Datos!$E$3656&lt;=Bosque!$E$12,Bosque!$M$13,Bosque!$M$14),IF(Datos!$I$3656&lt;=Bosque!$E$15,Bosque!$M$16,Bosque!$M$17))</f>
        <v/>
      </c>
      <c r="G3656" s="10">
        <f>IF(Datos!$E$3656&lt;=Bosque!$E$18,IF(Datos!$I$3656&lt;=Bosque!$E$19,Bosque!$M$20,Bosque!$M$21),Bosque!$M$22)</f>
        <v/>
      </c>
      <c r="H3656" s="10">
        <f>IF(Datos!$E$3656&lt;=Bosque!$E$23,IF(Datos!$E$3656&lt;=Bosque!$E$24,Bosque!$M$25,Bosque!$M$26),IF(Datos!$E$3656&lt;=Bosque!$E$27,Bosque!$M$28,Bosque!$M$29))</f>
        <v/>
      </c>
      <c r="I3656" s="10">
        <f>IF(Datos!$G$3656&lt;=Bosque!$E$30,IF(Datos!$E$3656&lt;=Bosque!$E$31,Bosque!$M$32,Bosque!$M$33),IF(Datos!$E$3656&lt;=Bosque!$E$34,Bosque!$M$35,Bosque!$M$36))</f>
        <v/>
      </c>
      <c r="J3656" s="10">
        <f>IF(Datos!$I$3656&lt;=Bosque!$E$37,IF(Datos!$H$3656&lt;=Bosque!$E$38,Bosque!$M$39,Bosque!$M$40),IF(Datos!$F$3656&lt;=Bosque!$E$41,Bosque!$M$42,Bosque!$M$43))</f>
        <v/>
      </c>
      <c r="K3656" s="10">
        <f>IF(Datos!$G$3656&lt;=Bosque!$E$44,IF(Datos!$H$3656&lt;=Bosque!$E$45,Bosque!$M$46,Bosque!$M$47),IF(Datos!$F$3656&lt;=Bosque!$E$48,Bosque!$M$49,Bosque!$M$50))</f>
        <v/>
      </c>
      <c r="L3656" s="10">
        <f>AVERAGE(E3656:K3656)</f>
        <v/>
      </c>
      <c r="M3656" s="10">
        <f>$M$2</f>
        <v/>
      </c>
      <c r="N3656">
        <f>IF(L3656&gt;=M3656,"Sí","No")</f>
        <v/>
      </c>
      <c r="O3656">
        <f>--AND(C3656=1,N3656="Sí")</f>
        <v/>
      </c>
      <c r="P3656">
        <f>--AND(C3656=0,N3656="Sí")</f>
        <v/>
      </c>
      <c r="Q3656">
        <f>--AND(C3656=1,N3656="No")</f>
        <v/>
      </c>
      <c r="R3656">
        <f>--AND(C3656=0,N3656="No")</f>
        <v/>
      </c>
      <c r="S3656">
        <f>--(C3656=--(L3656&gt;=M3656))</f>
        <v/>
      </c>
      <c r="T3656" s="11">
        <f>O3656*60000-P3656*3000</f>
        <v/>
      </c>
    </row>
    <row r="3657">
      <c r="A3657">
        <f>Datos!A3657</f>
        <v/>
      </c>
      <c r="B3657">
        <f>Datos!B3657</f>
        <v/>
      </c>
      <c r="C3657">
        <f>Datos!D3657</f>
        <v/>
      </c>
      <c r="D3657" t="n">
        <v>3657</v>
      </c>
      <c r="E3657" s="10">
        <f>IF(Datos!$G$3657&lt;=Bosque!$E$4,IF(Datos!$H$3657&lt;=Bosque!$E$5,Bosque!$M$6,Bosque!$M$7),IF(Datos!$G$3657&lt;=Bosque!$E$8,Bosque!$M$9,Bosque!$M$10))</f>
        <v/>
      </c>
      <c r="F3657" s="10">
        <f>IF(Datos!$H$3657&lt;=Bosque!$E$11,IF(Datos!$E$3657&lt;=Bosque!$E$12,Bosque!$M$13,Bosque!$M$14),IF(Datos!$I$3657&lt;=Bosque!$E$15,Bosque!$M$16,Bosque!$M$17))</f>
        <v/>
      </c>
      <c r="G3657" s="10">
        <f>IF(Datos!$E$3657&lt;=Bosque!$E$18,IF(Datos!$I$3657&lt;=Bosque!$E$19,Bosque!$M$20,Bosque!$M$21),Bosque!$M$22)</f>
        <v/>
      </c>
      <c r="H3657" s="10">
        <f>IF(Datos!$E$3657&lt;=Bosque!$E$23,IF(Datos!$E$3657&lt;=Bosque!$E$24,Bosque!$M$25,Bosque!$M$26),IF(Datos!$E$3657&lt;=Bosque!$E$27,Bosque!$M$28,Bosque!$M$29))</f>
        <v/>
      </c>
      <c r="I3657" s="10">
        <f>IF(Datos!$G$3657&lt;=Bosque!$E$30,IF(Datos!$E$3657&lt;=Bosque!$E$31,Bosque!$M$32,Bosque!$M$33),IF(Datos!$E$3657&lt;=Bosque!$E$34,Bosque!$M$35,Bosque!$M$36))</f>
        <v/>
      </c>
      <c r="J3657" s="10">
        <f>IF(Datos!$I$3657&lt;=Bosque!$E$37,IF(Datos!$H$3657&lt;=Bosque!$E$38,Bosque!$M$39,Bosque!$M$40),IF(Datos!$F$3657&lt;=Bosque!$E$41,Bosque!$M$42,Bosque!$M$43))</f>
        <v/>
      </c>
      <c r="K3657" s="10">
        <f>IF(Datos!$G$3657&lt;=Bosque!$E$44,IF(Datos!$H$3657&lt;=Bosque!$E$45,Bosque!$M$46,Bosque!$M$47),IF(Datos!$F$3657&lt;=Bosque!$E$48,Bosque!$M$49,Bosque!$M$50))</f>
        <v/>
      </c>
      <c r="L3657" s="10">
        <f>AVERAGE(E3657:K3657)</f>
        <v/>
      </c>
      <c r="M3657" s="10">
        <f>$M$2</f>
        <v/>
      </c>
      <c r="N3657">
        <f>IF(L3657&gt;=M3657,"Sí","No")</f>
        <v/>
      </c>
      <c r="O3657">
        <f>--AND(C3657=1,N3657="Sí")</f>
        <v/>
      </c>
      <c r="P3657">
        <f>--AND(C3657=0,N3657="Sí")</f>
        <v/>
      </c>
      <c r="Q3657">
        <f>--AND(C3657=1,N3657="No")</f>
        <v/>
      </c>
      <c r="R3657">
        <f>--AND(C3657=0,N3657="No")</f>
        <v/>
      </c>
      <c r="S3657">
        <f>--(C3657=--(L3657&gt;=M3657))</f>
        <v/>
      </c>
      <c r="T3657" s="11">
        <f>O3657*60000-P3657*3000</f>
        <v/>
      </c>
    </row>
    <row r="3658">
      <c r="A3658">
        <f>Datos!A3658</f>
        <v/>
      </c>
      <c r="B3658">
        <f>Datos!B3658</f>
        <v/>
      </c>
      <c r="C3658">
        <f>Datos!D3658</f>
        <v/>
      </c>
      <c r="D3658" t="n">
        <v>3658</v>
      </c>
      <c r="E3658" s="10">
        <f>IF(Datos!$G$3658&lt;=Bosque!$E$4,IF(Datos!$H$3658&lt;=Bosque!$E$5,Bosque!$M$6,Bosque!$M$7),IF(Datos!$G$3658&lt;=Bosque!$E$8,Bosque!$M$9,Bosque!$M$10))</f>
        <v/>
      </c>
      <c r="F3658" s="10">
        <f>IF(Datos!$H$3658&lt;=Bosque!$E$11,IF(Datos!$E$3658&lt;=Bosque!$E$12,Bosque!$M$13,Bosque!$M$14),IF(Datos!$I$3658&lt;=Bosque!$E$15,Bosque!$M$16,Bosque!$M$17))</f>
        <v/>
      </c>
      <c r="G3658" s="10">
        <f>IF(Datos!$E$3658&lt;=Bosque!$E$18,IF(Datos!$I$3658&lt;=Bosque!$E$19,Bosque!$M$20,Bosque!$M$21),Bosque!$M$22)</f>
        <v/>
      </c>
      <c r="H3658" s="10">
        <f>IF(Datos!$E$3658&lt;=Bosque!$E$23,IF(Datos!$E$3658&lt;=Bosque!$E$24,Bosque!$M$25,Bosque!$M$26),IF(Datos!$E$3658&lt;=Bosque!$E$27,Bosque!$M$28,Bosque!$M$29))</f>
        <v/>
      </c>
      <c r="I3658" s="10">
        <f>IF(Datos!$G$3658&lt;=Bosque!$E$30,IF(Datos!$E$3658&lt;=Bosque!$E$31,Bosque!$M$32,Bosque!$M$33),IF(Datos!$E$3658&lt;=Bosque!$E$34,Bosque!$M$35,Bosque!$M$36))</f>
        <v/>
      </c>
      <c r="J3658" s="10">
        <f>IF(Datos!$I$3658&lt;=Bosque!$E$37,IF(Datos!$H$3658&lt;=Bosque!$E$38,Bosque!$M$39,Bosque!$M$40),IF(Datos!$F$3658&lt;=Bosque!$E$41,Bosque!$M$42,Bosque!$M$43))</f>
        <v/>
      </c>
      <c r="K3658" s="10">
        <f>IF(Datos!$G$3658&lt;=Bosque!$E$44,IF(Datos!$H$3658&lt;=Bosque!$E$45,Bosque!$M$46,Bosque!$M$47),IF(Datos!$F$3658&lt;=Bosque!$E$48,Bosque!$M$49,Bosque!$M$50))</f>
        <v/>
      </c>
      <c r="L3658" s="10">
        <f>AVERAGE(E3658:K3658)</f>
        <v/>
      </c>
      <c r="M3658" s="10">
        <f>$M$2</f>
        <v/>
      </c>
      <c r="N3658">
        <f>IF(L3658&gt;=M3658,"Sí","No")</f>
        <v/>
      </c>
      <c r="O3658">
        <f>--AND(C3658=1,N3658="Sí")</f>
        <v/>
      </c>
      <c r="P3658">
        <f>--AND(C3658=0,N3658="Sí")</f>
        <v/>
      </c>
      <c r="Q3658">
        <f>--AND(C3658=1,N3658="No")</f>
        <v/>
      </c>
      <c r="R3658">
        <f>--AND(C3658=0,N3658="No")</f>
        <v/>
      </c>
      <c r="S3658">
        <f>--(C3658=--(L3658&gt;=M3658))</f>
        <v/>
      </c>
      <c r="T3658" s="11">
        <f>O3658*60000-P3658*3000</f>
        <v/>
      </c>
    </row>
    <row r="3659">
      <c r="A3659">
        <f>Datos!A3659</f>
        <v/>
      </c>
      <c r="B3659">
        <f>Datos!B3659</f>
        <v/>
      </c>
      <c r="C3659">
        <f>Datos!D3659</f>
        <v/>
      </c>
      <c r="D3659" t="n">
        <v>3659</v>
      </c>
      <c r="E3659" s="10">
        <f>IF(Datos!$G$3659&lt;=Bosque!$E$4,IF(Datos!$H$3659&lt;=Bosque!$E$5,Bosque!$M$6,Bosque!$M$7),IF(Datos!$G$3659&lt;=Bosque!$E$8,Bosque!$M$9,Bosque!$M$10))</f>
        <v/>
      </c>
      <c r="F3659" s="10">
        <f>IF(Datos!$H$3659&lt;=Bosque!$E$11,IF(Datos!$E$3659&lt;=Bosque!$E$12,Bosque!$M$13,Bosque!$M$14),IF(Datos!$I$3659&lt;=Bosque!$E$15,Bosque!$M$16,Bosque!$M$17))</f>
        <v/>
      </c>
      <c r="G3659" s="10">
        <f>IF(Datos!$E$3659&lt;=Bosque!$E$18,IF(Datos!$I$3659&lt;=Bosque!$E$19,Bosque!$M$20,Bosque!$M$21),Bosque!$M$22)</f>
        <v/>
      </c>
      <c r="H3659" s="10">
        <f>IF(Datos!$E$3659&lt;=Bosque!$E$23,IF(Datos!$E$3659&lt;=Bosque!$E$24,Bosque!$M$25,Bosque!$M$26),IF(Datos!$E$3659&lt;=Bosque!$E$27,Bosque!$M$28,Bosque!$M$29))</f>
        <v/>
      </c>
      <c r="I3659" s="10">
        <f>IF(Datos!$G$3659&lt;=Bosque!$E$30,IF(Datos!$E$3659&lt;=Bosque!$E$31,Bosque!$M$32,Bosque!$M$33),IF(Datos!$E$3659&lt;=Bosque!$E$34,Bosque!$M$35,Bosque!$M$36))</f>
        <v/>
      </c>
      <c r="J3659" s="10">
        <f>IF(Datos!$I$3659&lt;=Bosque!$E$37,IF(Datos!$H$3659&lt;=Bosque!$E$38,Bosque!$M$39,Bosque!$M$40),IF(Datos!$F$3659&lt;=Bosque!$E$41,Bosque!$M$42,Bosque!$M$43))</f>
        <v/>
      </c>
      <c r="K3659" s="10">
        <f>IF(Datos!$G$3659&lt;=Bosque!$E$44,IF(Datos!$H$3659&lt;=Bosque!$E$45,Bosque!$M$46,Bosque!$M$47),IF(Datos!$F$3659&lt;=Bosque!$E$48,Bosque!$M$49,Bosque!$M$50))</f>
        <v/>
      </c>
      <c r="L3659" s="10">
        <f>AVERAGE(E3659:K3659)</f>
        <v/>
      </c>
      <c r="M3659" s="10">
        <f>$M$2</f>
        <v/>
      </c>
      <c r="N3659">
        <f>IF(L3659&gt;=M3659,"Sí","No")</f>
        <v/>
      </c>
      <c r="O3659">
        <f>--AND(C3659=1,N3659="Sí")</f>
        <v/>
      </c>
      <c r="P3659">
        <f>--AND(C3659=0,N3659="Sí")</f>
        <v/>
      </c>
      <c r="Q3659">
        <f>--AND(C3659=1,N3659="No")</f>
        <v/>
      </c>
      <c r="R3659">
        <f>--AND(C3659=0,N3659="No")</f>
        <v/>
      </c>
      <c r="S3659">
        <f>--(C3659=--(L3659&gt;=M3659))</f>
        <v/>
      </c>
      <c r="T3659" s="11">
        <f>O3659*60000-P3659*3000</f>
        <v/>
      </c>
    </row>
    <row r="3660">
      <c r="A3660">
        <f>Datos!A3660</f>
        <v/>
      </c>
      <c r="B3660">
        <f>Datos!B3660</f>
        <v/>
      </c>
      <c r="C3660">
        <f>Datos!D3660</f>
        <v/>
      </c>
      <c r="D3660" t="n">
        <v>3660</v>
      </c>
      <c r="E3660" s="10">
        <f>IF(Datos!$G$3660&lt;=Bosque!$E$4,IF(Datos!$H$3660&lt;=Bosque!$E$5,Bosque!$M$6,Bosque!$M$7),IF(Datos!$G$3660&lt;=Bosque!$E$8,Bosque!$M$9,Bosque!$M$10))</f>
        <v/>
      </c>
      <c r="F3660" s="10">
        <f>IF(Datos!$H$3660&lt;=Bosque!$E$11,IF(Datos!$E$3660&lt;=Bosque!$E$12,Bosque!$M$13,Bosque!$M$14),IF(Datos!$I$3660&lt;=Bosque!$E$15,Bosque!$M$16,Bosque!$M$17))</f>
        <v/>
      </c>
      <c r="G3660" s="10">
        <f>IF(Datos!$E$3660&lt;=Bosque!$E$18,IF(Datos!$I$3660&lt;=Bosque!$E$19,Bosque!$M$20,Bosque!$M$21),Bosque!$M$22)</f>
        <v/>
      </c>
      <c r="H3660" s="10">
        <f>IF(Datos!$E$3660&lt;=Bosque!$E$23,IF(Datos!$E$3660&lt;=Bosque!$E$24,Bosque!$M$25,Bosque!$M$26),IF(Datos!$E$3660&lt;=Bosque!$E$27,Bosque!$M$28,Bosque!$M$29))</f>
        <v/>
      </c>
      <c r="I3660" s="10">
        <f>IF(Datos!$G$3660&lt;=Bosque!$E$30,IF(Datos!$E$3660&lt;=Bosque!$E$31,Bosque!$M$32,Bosque!$M$33),IF(Datos!$E$3660&lt;=Bosque!$E$34,Bosque!$M$35,Bosque!$M$36))</f>
        <v/>
      </c>
      <c r="J3660" s="10">
        <f>IF(Datos!$I$3660&lt;=Bosque!$E$37,IF(Datos!$H$3660&lt;=Bosque!$E$38,Bosque!$M$39,Bosque!$M$40),IF(Datos!$F$3660&lt;=Bosque!$E$41,Bosque!$M$42,Bosque!$M$43))</f>
        <v/>
      </c>
      <c r="K3660" s="10">
        <f>IF(Datos!$G$3660&lt;=Bosque!$E$44,IF(Datos!$H$3660&lt;=Bosque!$E$45,Bosque!$M$46,Bosque!$M$47),IF(Datos!$F$3660&lt;=Bosque!$E$48,Bosque!$M$49,Bosque!$M$50))</f>
        <v/>
      </c>
      <c r="L3660" s="10">
        <f>AVERAGE(E3660:K3660)</f>
        <v/>
      </c>
      <c r="M3660" s="10">
        <f>$M$2</f>
        <v/>
      </c>
      <c r="N3660">
        <f>IF(L3660&gt;=M3660,"Sí","No")</f>
        <v/>
      </c>
      <c r="O3660">
        <f>--AND(C3660=1,N3660="Sí")</f>
        <v/>
      </c>
      <c r="P3660">
        <f>--AND(C3660=0,N3660="Sí")</f>
        <v/>
      </c>
      <c r="Q3660">
        <f>--AND(C3660=1,N3660="No")</f>
        <v/>
      </c>
      <c r="R3660">
        <f>--AND(C3660=0,N3660="No")</f>
        <v/>
      </c>
      <c r="S3660">
        <f>--(C3660=--(L3660&gt;=M3660))</f>
        <v/>
      </c>
      <c r="T3660" s="11">
        <f>O3660*60000-P3660*3000</f>
        <v/>
      </c>
    </row>
    <row r="3661">
      <c r="A3661">
        <f>Datos!A3661</f>
        <v/>
      </c>
      <c r="B3661">
        <f>Datos!B3661</f>
        <v/>
      </c>
      <c r="C3661">
        <f>Datos!D3661</f>
        <v/>
      </c>
      <c r="D3661" t="n">
        <v>3661</v>
      </c>
      <c r="E3661" s="10">
        <f>IF(Datos!$G$3661&lt;=Bosque!$E$4,IF(Datos!$H$3661&lt;=Bosque!$E$5,Bosque!$M$6,Bosque!$M$7),IF(Datos!$G$3661&lt;=Bosque!$E$8,Bosque!$M$9,Bosque!$M$10))</f>
        <v/>
      </c>
      <c r="F3661" s="10">
        <f>IF(Datos!$H$3661&lt;=Bosque!$E$11,IF(Datos!$E$3661&lt;=Bosque!$E$12,Bosque!$M$13,Bosque!$M$14),IF(Datos!$I$3661&lt;=Bosque!$E$15,Bosque!$M$16,Bosque!$M$17))</f>
        <v/>
      </c>
      <c r="G3661" s="10">
        <f>IF(Datos!$E$3661&lt;=Bosque!$E$18,IF(Datos!$I$3661&lt;=Bosque!$E$19,Bosque!$M$20,Bosque!$M$21),Bosque!$M$22)</f>
        <v/>
      </c>
      <c r="H3661" s="10">
        <f>IF(Datos!$E$3661&lt;=Bosque!$E$23,IF(Datos!$E$3661&lt;=Bosque!$E$24,Bosque!$M$25,Bosque!$M$26),IF(Datos!$E$3661&lt;=Bosque!$E$27,Bosque!$M$28,Bosque!$M$29))</f>
        <v/>
      </c>
      <c r="I3661" s="10">
        <f>IF(Datos!$G$3661&lt;=Bosque!$E$30,IF(Datos!$E$3661&lt;=Bosque!$E$31,Bosque!$M$32,Bosque!$M$33),IF(Datos!$E$3661&lt;=Bosque!$E$34,Bosque!$M$35,Bosque!$M$36))</f>
        <v/>
      </c>
      <c r="J3661" s="10">
        <f>IF(Datos!$I$3661&lt;=Bosque!$E$37,IF(Datos!$H$3661&lt;=Bosque!$E$38,Bosque!$M$39,Bosque!$M$40),IF(Datos!$F$3661&lt;=Bosque!$E$41,Bosque!$M$42,Bosque!$M$43))</f>
        <v/>
      </c>
      <c r="K3661" s="10">
        <f>IF(Datos!$G$3661&lt;=Bosque!$E$44,IF(Datos!$H$3661&lt;=Bosque!$E$45,Bosque!$M$46,Bosque!$M$47),IF(Datos!$F$3661&lt;=Bosque!$E$48,Bosque!$M$49,Bosque!$M$50))</f>
        <v/>
      </c>
      <c r="L3661" s="10">
        <f>AVERAGE(E3661:K3661)</f>
        <v/>
      </c>
      <c r="M3661" s="10">
        <f>$M$2</f>
        <v/>
      </c>
      <c r="N3661">
        <f>IF(L3661&gt;=M3661,"Sí","No")</f>
        <v/>
      </c>
      <c r="O3661">
        <f>--AND(C3661=1,N3661="Sí")</f>
        <v/>
      </c>
      <c r="P3661">
        <f>--AND(C3661=0,N3661="Sí")</f>
        <v/>
      </c>
      <c r="Q3661">
        <f>--AND(C3661=1,N3661="No")</f>
        <v/>
      </c>
      <c r="R3661">
        <f>--AND(C3661=0,N3661="No")</f>
        <v/>
      </c>
      <c r="S3661">
        <f>--(C3661=--(L3661&gt;=M3661))</f>
        <v/>
      </c>
      <c r="T3661" s="11">
        <f>O3661*60000-P3661*3000</f>
        <v/>
      </c>
    </row>
    <row r="3662">
      <c r="A3662">
        <f>Datos!A3662</f>
        <v/>
      </c>
      <c r="B3662">
        <f>Datos!B3662</f>
        <v/>
      </c>
      <c r="C3662">
        <f>Datos!D3662</f>
        <v/>
      </c>
      <c r="D3662" t="n">
        <v>3662</v>
      </c>
      <c r="E3662" s="10">
        <f>IF(Datos!$G$3662&lt;=Bosque!$E$4,IF(Datos!$H$3662&lt;=Bosque!$E$5,Bosque!$M$6,Bosque!$M$7),IF(Datos!$G$3662&lt;=Bosque!$E$8,Bosque!$M$9,Bosque!$M$10))</f>
        <v/>
      </c>
      <c r="F3662" s="10">
        <f>IF(Datos!$H$3662&lt;=Bosque!$E$11,IF(Datos!$E$3662&lt;=Bosque!$E$12,Bosque!$M$13,Bosque!$M$14),IF(Datos!$I$3662&lt;=Bosque!$E$15,Bosque!$M$16,Bosque!$M$17))</f>
        <v/>
      </c>
      <c r="G3662" s="10">
        <f>IF(Datos!$E$3662&lt;=Bosque!$E$18,IF(Datos!$I$3662&lt;=Bosque!$E$19,Bosque!$M$20,Bosque!$M$21),Bosque!$M$22)</f>
        <v/>
      </c>
      <c r="H3662" s="10">
        <f>IF(Datos!$E$3662&lt;=Bosque!$E$23,IF(Datos!$E$3662&lt;=Bosque!$E$24,Bosque!$M$25,Bosque!$M$26),IF(Datos!$E$3662&lt;=Bosque!$E$27,Bosque!$M$28,Bosque!$M$29))</f>
        <v/>
      </c>
      <c r="I3662" s="10">
        <f>IF(Datos!$G$3662&lt;=Bosque!$E$30,IF(Datos!$E$3662&lt;=Bosque!$E$31,Bosque!$M$32,Bosque!$M$33),IF(Datos!$E$3662&lt;=Bosque!$E$34,Bosque!$M$35,Bosque!$M$36))</f>
        <v/>
      </c>
      <c r="J3662" s="10">
        <f>IF(Datos!$I$3662&lt;=Bosque!$E$37,IF(Datos!$H$3662&lt;=Bosque!$E$38,Bosque!$M$39,Bosque!$M$40),IF(Datos!$F$3662&lt;=Bosque!$E$41,Bosque!$M$42,Bosque!$M$43))</f>
        <v/>
      </c>
      <c r="K3662" s="10">
        <f>IF(Datos!$G$3662&lt;=Bosque!$E$44,IF(Datos!$H$3662&lt;=Bosque!$E$45,Bosque!$M$46,Bosque!$M$47),IF(Datos!$F$3662&lt;=Bosque!$E$48,Bosque!$M$49,Bosque!$M$50))</f>
        <v/>
      </c>
      <c r="L3662" s="10">
        <f>AVERAGE(E3662:K3662)</f>
        <v/>
      </c>
      <c r="M3662" s="10">
        <f>$M$2</f>
        <v/>
      </c>
      <c r="N3662">
        <f>IF(L3662&gt;=M3662,"Sí","No")</f>
        <v/>
      </c>
      <c r="O3662">
        <f>--AND(C3662=1,N3662="Sí")</f>
        <v/>
      </c>
      <c r="P3662">
        <f>--AND(C3662=0,N3662="Sí")</f>
        <v/>
      </c>
      <c r="Q3662">
        <f>--AND(C3662=1,N3662="No")</f>
        <v/>
      </c>
      <c r="R3662">
        <f>--AND(C3662=0,N3662="No")</f>
        <v/>
      </c>
      <c r="S3662">
        <f>--(C3662=--(L3662&gt;=M3662))</f>
        <v/>
      </c>
      <c r="T3662" s="11">
        <f>O3662*60000-P3662*3000</f>
        <v/>
      </c>
    </row>
    <row r="3663">
      <c r="A3663">
        <f>Datos!A3663</f>
        <v/>
      </c>
      <c r="B3663">
        <f>Datos!B3663</f>
        <v/>
      </c>
      <c r="C3663">
        <f>Datos!D3663</f>
        <v/>
      </c>
      <c r="D3663" t="n">
        <v>3663</v>
      </c>
      <c r="E3663" s="10">
        <f>IF(Datos!$G$3663&lt;=Bosque!$E$4,IF(Datos!$H$3663&lt;=Bosque!$E$5,Bosque!$M$6,Bosque!$M$7),IF(Datos!$G$3663&lt;=Bosque!$E$8,Bosque!$M$9,Bosque!$M$10))</f>
        <v/>
      </c>
      <c r="F3663" s="10">
        <f>IF(Datos!$H$3663&lt;=Bosque!$E$11,IF(Datos!$E$3663&lt;=Bosque!$E$12,Bosque!$M$13,Bosque!$M$14),IF(Datos!$I$3663&lt;=Bosque!$E$15,Bosque!$M$16,Bosque!$M$17))</f>
        <v/>
      </c>
      <c r="G3663" s="10">
        <f>IF(Datos!$E$3663&lt;=Bosque!$E$18,IF(Datos!$I$3663&lt;=Bosque!$E$19,Bosque!$M$20,Bosque!$M$21),Bosque!$M$22)</f>
        <v/>
      </c>
      <c r="H3663" s="10">
        <f>IF(Datos!$E$3663&lt;=Bosque!$E$23,IF(Datos!$E$3663&lt;=Bosque!$E$24,Bosque!$M$25,Bosque!$M$26),IF(Datos!$E$3663&lt;=Bosque!$E$27,Bosque!$M$28,Bosque!$M$29))</f>
        <v/>
      </c>
      <c r="I3663" s="10">
        <f>IF(Datos!$G$3663&lt;=Bosque!$E$30,IF(Datos!$E$3663&lt;=Bosque!$E$31,Bosque!$M$32,Bosque!$M$33),IF(Datos!$E$3663&lt;=Bosque!$E$34,Bosque!$M$35,Bosque!$M$36))</f>
        <v/>
      </c>
      <c r="J3663" s="10">
        <f>IF(Datos!$I$3663&lt;=Bosque!$E$37,IF(Datos!$H$3663&lt;=Bosque!$E$38,Bosque!$M$39,Bosque!$M$40),IF(Datos!$F$3663&lt;=Bosque!$E$41,Bosque!$M$42,Bosque!$M$43))</f>
        <v/>
      </c>
      <c r="K3663" s="10">
        <f>IF(Datos!$G$3663&lt;=Bosque!$E$44,IF(Datos!$H$3663&lt;=Bosque!$E$45,Bosque!$M$46,Bosque!$M$47),IF(Datos!$F$3663&lt;=Bosque!$E$48,Bosque!$M$49,Bosque!$M$50))</f>
        <v/>
      </c>
      <c r="L3663" s="10">
        <f>AVERAGE(E3663:K3663)</f>
        <v/>
      </c>
      <c r="M3663" s="10">
        <f>$M$2</f>
        <v/>
      </c>
      <c r="N3663">
        <f>IF(L3663&gt;=M3663,"Sí","No")</f>
        <v/>
      </c>
      <c r="O3663">
        <f>--AND(C3663=1,N3663="Sí")</f>
        <v/>
      </c>
      <c r="P3663">
        <f>--AND(C3663=0,N3663="Sí")</f>
        <v/>
      </c>
      <c r="Q3663">
        <f>--AND(C3663=1,N3663="No")</f>
        <v/>
      </c>
      <c r="R3663">
        <f>--AND(C3663=0,N3663="No")</f>
        <v/>
      </c>
      <c r="S3663">
        <f>--(C3663=--(L3663&gt;=M3663))</f>
        <v/>
      </c>
      <c r="T3663" s="11">
        <f>O3663*60000-P3663*3000</f>
        <v/>
      </c>
    </row>
    <row r="3664">
      <c r="A3664">
        <f>Datos!A3664</f>
        <v/>
      </c>
      <c r="B3664">
        <f>Datos!B3664</f>
        <v/>
      </c>
      <c r="C3664">
        <f>Datos!D3664</f>
        <v/>
      </c>
      <c r="D3664" t="n">
        <v>3664</v>
      </c>
      <c r="E3664" s="10">
        <f>IF(Datos!$G$3664&lt;=Bosque!$E$4,IF(Datos!$H$3664&lt;=Bosque!$E$5,Bosque!$M$6,Bosque!$M$7),IF(Datos!$G$3664&lt;=Bosque!$E$8,Bosque!$M$9,Bosque!$M$10))</f>
        <v/>
      </c>
      <c r="F3664" s="10">
        <f>IF(Datos!$H$3664&lt;=Bosque!$E$11,IF(Datos!$E$3664&lt;=Bosque!$E$12,Bosque!$M$13,Bosque!$M$14),IF(Datos!$I$3664&lt;=Bosque!$E$15,Bosque!$M$16,Bosque!$M$17))</f>
        <v/>
      </c>
      <c r="G3664" s="10">
        <f>IF(Datos!$E$3664&lt;=Bosque!$E$18,IF(Datos!$I$3664&lt;=Bosque!$E$19,Bosque!$M$20,Bosque!$M$21),Bosque!$M$22)</f>
        <v/>
      </c>
      <c r="H3664" s="10">
        <f>IF(Datos!$E$3664&lt;=Bosque!$E$23,IF(Datos!$E$3664&lt;=Bosque!$E$24,Bosque!$M$25,Bosque!$M$26),IF(Datos!$E$3664&lt;=Bosque!$E$27,Bosque!$M$28,Bosque!$M$29))</f>
        <v/>
      </c>
      <c r="I3664" s="10">
        <f>IF(Datos!$G$3664&lt;=Bosque!$E$30,IF(Datos!$E$3664&lt;=Bosque!$E$31,Bosque!$M$32,Bosque!$M$33),IF(Datos!$E$3664&lt;=Bosque!$E$34,Bosque!$M$35,Bosque!$M$36))</f>
        <v/>
      </c>
      <c r="J3664" s="10">
        <f>IF(Datos!$I$3664&lt;=Bosque!$E$37,IF(Datos!$H$3664&lt;=Bosque!$E$38,Bosque!$M$39,Bosque!$M$40),IF(Datos!$F$3664&lt;=Bosque!$E$41,Bosque!$M$42,Bosque!$M$43))</f>
        <v/>
      </c>
      <c r="K3664" s="10">
        <f>IF(Datos!$G$3664&lt;=Bosque!$E$44,IF(Datos!$H$3664&lt;=Bosque!$E$45,Bosque!$M$46,Bosque!$M$47),IF(Datos!$F$3664&lt;=Bosque!$E$48,Bosque!$M$49,Bosque!$M$50))</f>
        <v/>
      </c>
      <c r="L3664" s="10">
        <f>AVERAGE(E3664:K3664)</f>
        <v/>
      </c>
      <c r="M3664" s="10">
        <f>$M$2</f>
        <v/>
      </c>
      <c r="N3664">
        <f>IF(L3664&gt;=M3664,"Sí","No")</f>
        <v/>
      </c>
      <c r="O3664">
        <f>--AND(C3664=1,N3664="Sí")</f>
        <v/>
      </c>
      <c r="P3664">
        <f>--AND(C3664=0,N3664="Sí")</f>
        <v/>
      </c>
      <c r="Q3664">
        <f>--AND(C3664=1,N3664="No")</f>
        <v/>
      </c>
      <c r="R3664">
        <f>--AND(C3664=0,N3664="No")</f>
        <v/>
      </c>
      <c r="S3664">
        <f>--(C3664=--(L3664&gt;=M3664))</f>
        <v/>
      </c>
      <c r="T3664" s="11">
        <f>O3664*60000-P3664*3000</f>
        <v/>
      </c>
    </row>
    <row r="3665">
      <c r="A3665">
        <f>Datos!A3665</f>
        <v/>
      </c>
      <c r="B3665">
        <f>Datos!B3665</f>
        <v/>
      </c>
      <c r="C3665">
        <f>Datos!D3665</f>
        <v/>
      </c>
      <c r="D3665" t="n">
        <v>3665</v>
      </c>
      <c r="E3665" s="10">
        <f>IF(Datos!$G$3665&lt;=Bosque!$E$4,IF(Datos!$H$3665&lt;=Bosque!$E$5,Bosque!$M$6,Bosque!$M$7),IF(Datos!$G$3665&lt;=Bosque!$E$8,Bosque!$M$9,Bosque!$M$10))</f>
        <v/>
      </c>
      <c r="F3665" s="10">
        <f>IF(Datos!$H$3665&lt;=Bosque!$E$11,IF(Datos!$E$3665&lt;=Bosque!$E$12,Bosque!$M$13,Bosque!$M$14),IF(Datos!$I$3665&lt;=Bosque!$E$15,Bosque!$M$16,Bosque!$M$17))</f>
        <v/>
      </c>
      <c r="G3665" s="10">
        <f>IF(Datos!$E$3665&lt;=Bosque!$E$18,IF(Datos!$I$3665&lt;=Bosque!$E$19,Bosque!$M$20,Bosque!$M$21),Bosque!$M$22)</f>
        <v/>
      </c>
      <c r="H3665" s="10">
        <f>IF(Datos!$E$3665&lt;=Bosque!$E$23,IF(Datos!$E$3665&lt;=Bosque!$E$24,Bosque!$M$25,Bosque!$M$26),IF(Datos!$E$3665&lt;=Bosque!$E$27,Bosque!$M$28,Bosque!$M$29))</f>
        <v/>
      </c>
      <c r="I3665" s="10">
        <f>IF(Datos!$G$3665&lt;=Bosque!$E$30,IF(Datos!$E$3665&lt;=Bosque!$E$31,Bosque!$M$32,Bosque!$M$33),IF(Datos!$E$3665&lt;=Bosque!$E$34,Bosque!$M$35,Bosque!$M$36))</f>
        <v/>
      </c>
      <c r="J3665" s="10">
        <f>IF(Datos!$I$3665&lt;=Bosque!$E$37,IF(Datos!$H$3665&lt;=Bosque!$E$38,Bosque!$M$39,Bosque!$M$40),IF(Datos!$F$3665&lt;=Bosque!$E$41,Bosque!$M$42,Bosque!$M$43))</f>
        <v/>
      </c>
      <c r="K3665" s="10">
        <f>IF(Datos!$G$3665&lt;=Bosque!$E$44,IF(Datos!$H$3665&lt;=Bosque!$E$45,Bosque!$M$46,Bosque!$M$47),IF(Datos!$F$3665&lt;=Bosque!$E$48,Bosque!$M$49,Bosque!$M$50))</f>
        <v/>
      </c>
      <c r="L3665" s="10">
        <f>AVERAGE(E3665:K3665)</f>
        <v/>
      </c>
      <c r="M3665" s="10">
        <f>$M$2</f>
        <v/>
      </c>
      <c r="N3665">
        <f>IF(L3665&gt;=M3665,"Sí","No")</f>
        <v/>
      </c>
      <c r="O3665">
        <f>--AND(C3665=1,N3665="Sí")</f>
        <v/>
      </c>
      <c r="P3665">
        <f>--AND(C3665=0,N3665="Sí")</f>
        <v/>
      </c>
      <c r="Q3665">
        <f>--AND(C3665=1,N3665="No")</f>
        <v/>
      </c>
      <c r="R3665">
        <f>--AND(C3665=0,N3665="No")</f>
        <v/>
      </c>
      <c r="S3665">
        <f>--(C3665=--(L3665&gt;=M3665))</f>
        <v/>
      </c>
      <c r="T3665" s="11">
        <f>O3665*60000-P3665*3000</f>
        <v/>
      </c>
    </row>
    <row r="3666">
      <c r="A3666">
        <f>Datos!A3666</f>
        <v/>
      </c>
      <c r="B3666">
        <f>Datos!B3666</f>
        <v/>
      </c>
      <c r="C3666">
        <f>Datos!D3666</f>
        <v/>
      </c>
      <c r="D3666" t="n">
        <v>3666</v>
      </c>
      <c r="E3666" s="10">
        <f>IF(Datos!$G$3666&lt;=Bosque!$E$4,IF(Datos!$H$3666&lt;=Bosque!$E$5,Bosque!$M$6,Bosque!$M$7),IF(Datos!$G$3666&lt;=Bosque!$E$8,Bosque!$M$9,Bosque!$M$10))</f>
        <v/>
      </c>
      <c r="F3666" s="10">
        <f>IF(Datos!$H$3666&lt;=Bosque!$E$11,IF(Datos!$E$3666&lt;=Bosque!$E$12,Bosque!$M$13,Bosque!$M$14),IF(Datos!$I$3666&lt;=Bosque!$E$15,Bosque!$M$16,Bosque!$M$17))</f>
        <v/>
      </c>
      <c r="G3666" s="10">
        <f>IF(Datos!$E$3666&lt;=Bosque!$E$18,IF(Datos!$I$3666&lt;=Bosque!$E$19,Bosque!$M$20,Bosque!$M$21),Bosque!$M$22)</f>
        <v/>
      </c>
      <c r="H3666" s="10">
        <f>IF(Datos!$E$3666&lt;=Bosque!$E$23,IF(Datos!$E$3666&lt;=Bosque!$E$24,Bosque!$M$25,Bosque!$M$26),IF(Datos!$E$3666&lt;=Bosque!$E$27,Bosque!$M$28,Bosque!$M$29))</f>
        <v/>
      </c>
      <c r="I3666" s="10">
        <f>IF(Datos!$G$3666&lt;=Bosque!$E$30,IF(Datos!$E$3666&lt;=Bosque!$E$31,Bosque!$M$32,Bosque!$M$33),IF(Datos!$E$3666&lt;=Bosque!$E$34,Bosque!$M$35,Bosque!$M$36))</f>
        <v/>
      </c>
      <c r="J3666" s="10">
        <f>IF(Datos!$I$3666&lt;=Bosque!$E$37,IF(Datos!$H$3666&lt;=Bosque!$E$38,Bosque!$M$39,Bosque!$M$40),IF(Datos!$F$3666&lt;=Bosque!$E$41,Bosque!$M$42,Bosque!$M$43))</f>
        <v/>
      </c>
      <c r="K3666" s="10">
        <f>IF(Datos!$G$3666&lt;=Bosque!$E$44,IF(Datos!$H$3666&lt;=Bosque!$E$45,Bosque!$M$46,Bosque!$M$47),IF(Datos!$F$3666&lt;=Bosque!$E$48,Bosque!$M$49,Bosque!$M$50))</f>
        <v/>
      </c>
      <c r="L3666" s="10">
        <f>AVERAGE(E3666:K3666)</f>
        <v/>
      </c>
      <c r="M3666" s="10">
        <f>$M$2</f>
        <v/>
      </c>
      <c r="N3666">
        <f>IF(L3666&gt;=M3666,"Sí","No")</f>
        <v/>
      </c>
      <c r="O3666">
        <f>--AND(C3666=1,N3666="Sí")</f>
        <v/>
      </c>
      <c r="P3666">
        <f>--AND(C3666=0,N3666="Sí")</f>
        <v/>
      </c>
      <c r="Q3666">
        <f>--AND(C3666=1,N3666="No")</f>
        <v/>
      </c>
      <c r="R3666">
        <f>--AND(C3666=0,N3666="No")</f>
        <v/>
      </c>
      <c r="S3666">
        <f>--(C3666=--(L3666&gt;=M3666))</f>
        <v/>
      </c>
      <c r="T3666" s="11">
        <f>O3666*60000-P3666*3000</f>
        <v/>
      </c>
    </row>
    <row r="3667">
      <c r="A3667">
        <f>Datos!A3667</f>
        <v/>
      </c>
      <c r="B3667">
        <f>Datos!B3667</f>
        <v/>
      </c>
      <c r="C3667">
        <f>Datos!D3667</f>
        <v/>
      </c>
      <c r="D3667" t="n">
        <v>3667</v>
      </c>
      <c r="E3667" s="10">
        <f>IF(Datos!$G$3667&lt;=Bosque!$E$4,IF(Datos!$H$3667&lt;=Bosque!$E$5,Bosque!$M$6,Bosque!$M$7),IF(Datos!$G$3667&lt;=Bosque!$E$8,Bosque!$M$9,Bosque!$M$10))</f>
        <v/>
      </c>
      <c r="F3667" s="10">
        <f>IF(Datos!$H$3667&lt;=Bosque!$E$11,IF(Datos!$E$3667&lt;=Bosque!$E$12,Bosque!$M$13,Bosque!$M$14),IF(Datos!$I$3667&lt;=Bosque!$E$15,Bosque!$M$16,Bosque!$M$17))</f>
        <v/>
      </c>
      <c r="G3667" s="10">
        <f>IF(Datos!$E$3667&lt;=Bosque!$E$18,IF(Datos!$I$3667&lt;=Bosque!$E$19,Bosque!$M$20,Bosque!$M$21),Bosque!$M$22)</f>
        <v/>
      </c>
      <c r="H3667" s="10">
        <f>IF(Datos!$E$3667&lt;=Bosque!$E$23,IF(Datos!$E$3667&lt;=Bosque!$E$24,Bosque!$M$25,Bosque!$M$26),IF(Datos!$E$3667&lt;=Bosque!$E$27,Bosque!$M$28,Bosque!$M$29))</f>
        <v/>
      </c>
      <c r="I3667" s="10">
        <f>IF(Datos!$G$3667&lt;=Bosque!$E$30,IF(Datos!$E$3667&lt;=Bosque!$E$31,Bosque!$M$32,Bosque!$M$33),IF(Datos!$E$3667&lt;=Bosque!$E$34,Bosque!$M$35,Bosque!$M$36))</f>
        <v/>
      </c>
      <c r="J3667" s="10">
        <f>IF(Datos!$I$3667&lt;=Bosque!$E$37,IF(Datos!$H$3667&lt;=Bosque!$E$38,Bosque!$M$39,Bosque!$M$40),IF(Datos!$F$3667&lt;=Bosque!$E$41,Bosque!$M$42,Bosque!$M$43))</f>
        <v/>
      </c>
      <c r="K3667" s="10">
        <f>IF(Datos!$G$3667&lt;=Bosque!$E$44,IF(Datos!$H$3667&lt;=Bosque!$E$45,Bosque!$M$46,Bosque!$M$47),IF(Datos!$F$3667&lt;=Bosque!$E$48,Bosque!$M$49,Bosque!$M$50))</f>
        <v/>
      </c>
      <c r="L3667" s="10">
        <f>AVERAGE(E3667:K3667)</f>
        <v/>
      </c>
      <c r="M3667" s="10">
        <f>$M$2</f>
        <v/>
      </c>
      <c r="N3667">
        <f>IF(L3667&gt;=M3667,"Sí","No")</f>
        <v/>
      </c>
      <c r="O3667">
        <f>--AND(C3667=1,N3667="Sí")</f>
        <v/>
      </c>
      <c r="P3667">
        <f>--AND(C3667=0,N3667="Sí")</f>
        <v/>
      </c>
      <c r="Q3667">
        <f>--AND(C3667=1,N3667="No")</f>
        <v/>
      </c>
      <c r="R3667">
        <f>--AND(C3667=0,N3667="No")</f>
        <v/>
      </c>
      <c r="S3667">
        <f>--(C3667=--(L3667&gt;=M3667))</f>
        <v/>
      </c>
      <c r="T3667" s="11">
        <f>O3667*60000-P3667*3000</f>
        <v/>
      </c>
    </row>
    <row r="3668">
      <c r="A3668">
        <f>Datos!A3668</f>
        <v/>
      </c>
      <c r="B3668">
        <f>Datos!B3668</f>
        <v/>
      </c>
      <c r="C3668">
        <f>Datos!D3668</f>
        <v/>
      </c>
      <c r="D3668" t="n">
        <v>3668</v>
      </c>
      <c r="E3668" s="10">
        <f>IF(Datos!$G$3668&lt;=Bosque!$E$4,IF(Datos!$H$3668&lt;=Bosque!$E$5,Bosque!$M$6,Bosque!$M$7),IF(Datos!$G$3668&lt;=Bosque!$E$8,Bosque!$M$9,Bosque!$M$10))</f>
        <v/>
      </c>
      <c r="F3668" s="10">
        <f>IF(Datos!$H$3668&lt;=Bosque!$E$11,IF(Datos!$E$3668&lt;=Bosque!$E$12,Bosque!$M$13,Bosque!$M$14),IF(Datos!$I$3668&lt;=Bosque!$E$15,Bosque!$M$16,Bosque!$M$17))</f>
        <v/>
      </c>
      <c r="G3668" s="10">
        <f>IF(Datos!$E$3668&lt;=Bosque!$E$18,IF(Datos!$I$3668&lt;=Bosque!$E$19,Bosque!$M$20,Bosque!$M$21),Bosque!$M$22)</f>
        <v/>
      </c>
      <c r="H3668" s="10">
        <f>IF(Datos!$E$3668&lt;=Bosque!$E$23,IF(Datos!$E$3668&lt;=Bosque!$E$24,Bosque!$M$25,Bosque!$M$26),IF(Datos!$E$3668&lt;=Bosque!$E$27,Bosque!$M$28,Bosque!$M$29))</f>
        <v/>
      </c>
      <c r="I3668" s="10">
        <f>IF(Datos!$G$3668&lt;=Bosque!$E$30,IF(Datos!$E$3668&lt;=Bosque!$E$31,Bosque!$M$32,Bosque!$M$33),IF(Datos!$E$3668&lt;=Bosque!$E$34,Bosque!$M$35,Bosque!$M$36))</f>
        <v/>
      </c>
      <c r="J3668" s="10">
        <f>IF(Datos!$I$3668&lt;=Bosque!$E$37,IF(Datos!$H$3668&lt;=Bosque!$E$38,Bosque!$M$39,Bosque!$M$40),IF(Datos!$F$3668&lt;=Bosque!$E$41,Bosque!$M$42,Bosque!$M$43))</f>
        <v/>
      </c>
      <c r="K3668" s="10">
        <f>IF(Datos!$G$3668&lt;=Bosque!$E$44,IF(Datos!$H$3668&lt;=Bosque!$E$45,Bosque!$M$46,Bosque!$M$47),IF(Datos!$F$3668&lt;=Bosque!$E$48,Bosque!$M$49,Bosque!$M$50))</f>
        <v/>
      </c>
      <c r="L3668" s="10">
        <f>AVERAGE(E3668:K3668)</f>
        <v/>
      </c>
      <c r="M3668" s="10">
        <f>$M$2</f>
        <v/>
      </c>
      <c r="N3668">
        <f>IF(L3668&gt;=M3668,"Sí","No")</f>
        <v/>
      </c>
      <c r="O3668">
        <f>--AND(C3668=1,N3668="Sí")</f>
        <v/>
      </c>
      <c r="P3668">
        <f>--AND(C3668=0,N3668="Sí")</f>
        <v/>
      </c>
      <c r="Q3668">
        <f>--AND(C3668=1,N3668="No")</f>
        <v/>
      </c>
      <c r="R3668">
        <f>--AND(C3668=0,N3668="No")</f>
        <v/>
      </c>
      <c r="S3668">
        <f>--(C3668=--(L3668&gt;=M3668))</f>
        <v/>
      </c>
      <c r="T3668" s="11">
        <f>O3668*60000-P3668*3000</f>
        <v/>
      </c>
    </row>
    <row r="3669">
      <c r="A3669">
        <f>Datos!A3669</f>
        <v/>
      </c>
      <c r="B3669">
        <f>Datos!B3669</f>
        <v/>
      </c>
      <c r="C3669">
        <f>Datos!D3669</f>
        <v/>
      </c>
      <c r="D3669" t="n">
        <v>3669</v>
      </c>
      <c r="E3669" s="10">
        <f>IF(Datos!$G$3669&lt;=Bosque!$E$4,IF(Datos!$H$3669&lt;=Bosque!$E$5,Bosque!$M$6,Bosque!$M$7),IF(Datos!$G$3669&lt;=Bosque!$E$8,Bosque!$M$9,Bosque!$M$10))</f>
        <v/>
      </c>
      <c r="F3669" s="10">
        <f>IF(Datos!$H$3669&lt;=Bosque!$E$11,IF(Datos!$E$3669&lt;=Bosque!$E$12,Bosque!$M$13,Bosque!$M$14),IF(Datos!$I$3669&lt;=Bosque!$E$15,Bosque!$M$16,Bosque!$M$17))</f>
        <v/>
      </c>
      <c r="G3669" s="10">
        <f>IF(Datos!$E$3669&lt;=Bosque!$E$18,IF(Datos!$I$3669&lt;=Bosque!$E$19,Bosque!$M$20,Bosque!$M$21),Bosque!$M$22)</f>
        <v/>
      </c>
      <c r="H3669" s="10">
        <f>IF(Datos!$E$3669&lt;=Bosque!$E$23,IF(Datos!$E$3669&lt;=Bosque!$E$24,Bosque!$M$25,Bosque!$M$26),IF(Datos!$E$3669&lt;=Bosque!$E$27,Bosque!$M$28,Bosque!$M$29))</f>
        <v/>
      </c>
      <c r="I3669" s="10">
        <f>IF(Datos!$G$3669&lt;=Bosque!$E$30,IF(Datos!$E$3669&lt;=Bosque!$E$31,Bosque!$M$32,Bosque!$M$33),IF(Datos!$E$3669&lt;=Bosque!$E$34,Bosque!$M$35,Bosque!$M$36))</f>
        <v/>
      </c>
      <c r="J3669" s="10">
        <f>IF(Datos!$I$3669&lt;=Bosque!$E$37,IF(Datos!$H$3669&lt;=Bosque!$E$38,Bosque!$M$39,Bosque!$M$40),IF(Datos!$F$3669&lt;=Bosque!$E$41,Bosque!$M$42,Bosque!$M$43))</f>
        <v/>
      </c>
      <c r="K3669" s="10">
        <f>IF(Datos!$G$3669&lt;=Bosque!$E$44,IF(Datos!$H$3669&lt;=Bosque!$E$45,Bosque!$M$46,Bosque!$M$47),IF(Datos!$F$3669&lt;=Bosque!$E$48,Bosque!$M$49,Bosque!$M$50))</f>
        <v/>
      </c>
      <c r="L3669" s="10">
        <f>AVERAGE(E3669:K3669)</f>
        <v/>
      </c>
      <c r="M3669" s="10">
        <f>$M$2</f>
        <v/>
      </c>
      <c r="N3669">
        <f>IF(L3669&gt;=M3669,"Sí","No")</f>
        <v/>
      </c>
      <c r="O3669">
        <f>--AND(C3669=1,N3669="Sí")</f>
        <v/>
      </c>
      <c r="P3669">
        <f>--AND(C3669=0,N3669="Sí")</f>
        <v/>
      </c>
      <c r="Q3669">
        <f>--AND(C3669=1,N3669="No")</f>
        <v/>
      </c>
      <c r="R3669">
        <f>--AND(C3669=0,N3669="No")</f>
        <v/>
      </c>
      <c r="S3669">
        <f>--(C3669=--(L3669&gt;=M3669))</f>
        <v/>
      </c>
      <c r="T3669" s="11">
        <f>O3669*60000-P3669*3000</f>
        <v/>
      </c>
    </row>
    <row r="3670">
      <c r="A3670">
        <f>Datos!A3670</f>
        <v/>
      </c>
      <c r="B3670">
        <f>Datos!B3670</f>
        <v/>
      </c>
      <c r="C3670">
        <f>Datos!D3670</f>
        <v/>
      </c>
      <c r="D3670" t="n">
        <v>3670</v>
      </c>
      <c r="E3670" s="10">
        <f>IF(Datos!$G$3670&lt;=Bosque!$E$4,IF(Datos!$H$3670&lt;=Bosque!$E$5,Bosque!$M$6,Bosque!$M$7),IF(Datos!$G$3670&lt;=Bosque!$E$8,Bosque!$M$9,Bosque!$M$10))</f>
        <v/>
      </c>
      <c r="F3670" s="10">
        <f>IF(Datos!$H$3670&lt;=Bosque!$E$11,IF(Datos!$E$3670&lt;=Bosque!$E$12,Bosque!$M$13,Bosque!$M$14),IF(Datos!$I$3670&lt;=Bosque!$E$15,Bosque!$M$16,Bosque!$M$17))</f>
        <v/>
      </c>
      <c r="G3670" s="10">
        <f>IF(Datos!$E$3670&lt;=Bosque!$E$18,IF(Datos!$I$3670&lt;=Bosque!$E$19,Bosque!$M$20,Bosque!$M$21),Bosque!$M$22)</f>
        <v/>
      </c>
      <c r="H3670" s="10">
        <f>IF(Datos!$E$3670&lt;=Bosque!$E$23,IF(Datos!$E$3670&lt;=Bosque!$E$24,Bosque!$M$25,Bosque!$M$26),IF(Datos!$E$3670&lt;=Bosque!$E$27,Bosque!$M$28,Bosque!$M$29))</f>
        <v/>
      </c>
      <c r="I3670" s="10">
        <f>IF(Datos!$G$3670&lt;=Bosque!$E$30,IF(Datos!$E$3670&lt;=Bosque!$E$31,Bosque!$M$32,Bosque!$M$33),IF(Datos!$E$3670&lt;=Bosque!$E$34,Bosque!$M$35,Bosque!$M$36))</f>
        <v/>
      </c>
      <c r="J3670" s="10">
        <f>IF(Datos!$I$3670&lt;=Bosque!$E$37,IF(Datos!$H$3670&lt;=Bosque!$E$38,Bosque!$M$39,Bosque!$M$40),IF(Datos!$F$3670&lt;=Bosque!$E$41,Bosque!$M$42,Bosque!$M$43))</f>
        <v/>
      </c>
      <c r="K3670" s="10">
        <f>IF(Datos!$G$3670&lt;=Bosque!$E$44,IF(Datos!$H$3670&lt;=Bosque!$E$45,Bosque!$M$46,Bosque!$M$47),IF(Datos!$F$3670&lt;=Bosque!$E$48,Bosque!$M$49,Bosque!$M$50))</f>
        <v/>
      </c>
      <c r="L3670" s="10">
        <f>AVERAGE(E3670:K3670)</f>
        <v/>
      </c>
      <c r="M3670" s="10">
        <f>$M$2</f>
        <v/>
      </c>
      <c r="N3670">
        <f>IF(L3670&gt;=M3670,"Sí","No")</f>
        <v/>
      </c>
      <c r="O3670">
        <f>--AND(C3670=1,N3670="Sí")</f>
        <v/>
      </c>
      <c r="P3670">
        <f>--AND(C3670=0,N3670="Sí")</f>
        <v/>
      </c>
      <c r="Q3670">
        <f>--AND(C3670=1,N3670="No")</f>
        <v/>
      </c>
      <c r="R3670">
        <f>--AND(C3670=0,N3670="No")</f>
        <v/>
      </c>
      <c r="S3670">
        <f>--(C3670=--(L3670&gt;=M3670))</f>
        <v/>
      </c>
      <c r="T3670" s="11">
        <f>O3670*60000-P3670*3000</f>
        <v/>
      </c>
    </row>
    <row r="3671">
      <c r="A3671">
        <f>Datos!A3671</f>
        <v/>
      </c>
      <c r="B3671">
        <f>Datos!B3671</f>
        <v/>
      </c>
      <c r="C3671">
        <f>Datos!D3671</f>
        <v/>
      </c>
      <c r="D3671" t="n">
        <v>3671</v>
      </c>
      <c r="E3671" s="10">
        <f>IF(Datos!$G$3671&lt;=Bosque!$E$4,IF(Datos!$H$3671&lt;=Bosque!$E$5,Bosque!$M$6,Bosque!$M$7),IF(Datos!$G$3671&lt;=Bosque!$E$8,Bosque!$M$9,Bosque!$M$10))</f>
        <v/>
      </c>
      <c r="F3671" s="10">
        <f>IF(Datos!$H$3671&lt;=Bosque!$E$11,IF(Datos!$E$3671&lt;=Bosque!$E$12,Bosque!$M$13,Bosque!$M$14),IF(Datos!$I$3671&lt;=Bosque!$E$15,Bosque!$M$16,Bosque!$M$17))</f>
        <v/>
      </c>
      <c r="G3671" s="10">
        <f>IF(Datos!$E$3671&lt;=Bosque!$E$18,IF(Datos!$I$3671&lt;=Bosque!$E$19,Bosque!$M$20,Bosque!$M$21),Bosque!$M$22)</f>
        <v/>
      </c>
      <c r="H3671" s="10">
        <f>IF(Datos!$E$3671&lt;=Bosque!$E$23,IF(Datos!$E$3671&lt;=Bosque!$E$24,Bosque!$M$25,Bosque!$M$26),IF(Datos!$E$3671&lt;=Bosque!$E$27,Bosque!$M$28,Bosque!$M$29))</f>
        <v/>
      </c>
      <c r="I3671" s="10">
        <f>IF(Datos!$G$3671&lt;=Bosque!$E$30,IF(Datos!$E$3671&lt;=Bosque!$E$31,Bosque!$M$32,Bosque!$M$33),IF(Datos!$E$3671&lt;=Bosque!$E$34,Bosque!$M$35,Bosque!$M$36))</f>
        <v/>
      </c>
      <c r="J3671" s="10">
        <f>IF(Datos!$I$3671&lt;=Bosque!$E$37,IF(Datos!$H$3671&lt;=Bosque!$E$38,Bosque!$M$39,Bosque!$M$40),IF(Datos!$F$3671&lt;=Bosque!$E$41,Bosque!$M$42,Bosque!$M$43))</f>
        <v/>
      </c>
      <c r="K3671" s="10">
        <f>IF(Datos!$G$3671&lt;=Bosque!$E$44,IF(Datos!$H$3671&lt;=Bosque!$E$45,Bosque!$M$46,Bosque!$M$47),IF(Datos!$F$3671&lt;=Bosque!$E$48,Bosque!$M$49,Bosque!$M$50))</f>
        <v/>
      </c>
      <c r="L3671" s="10">
        <f>AVERAGE(E3671:K3671)</f>
        <v/>
      </c>
      <c r="M3671" s="10">
        <f>$M$2</f>
        <v/>
      </c>
      <c r="N3671">
        <f>IF(L3671&gt;=M3671,"Sí","No")</f>
        <v/>
      </c>
      <c r="O3671">
        <f>--AND(C3671=1,N3671="Sí")</f>
        <v/>
      </c>
      <c r="P3671">
        <f>--AND(C3671=0,N3671="Sí")</f>
        <v/>
      </c>
      <c r="Q3671">
        <f>--AND(C3671=1,N3671="No")</f>
        <v/>
      </c>
      <c r="R3671">
        <f>--AND(C3671=0,N3671="No")</f>
        <v/>
      </c>
      <c r="S3671">
        <f>--(C3671=--(L3671&gt;=M3671))</f>
        <v/>
      </c>
      <c r="T3671" s="11">
        <f>O3671*60000-P3671*3000</f>
        <v/>
      </c>
    </row>
    <row r="3672">
      <c r="A3672">
        <f>Datos!A3672</f>
        <v/>
      </c>
      <c r="B3672">
        <f>Datos!B3672</f>
        <v/>
      </c>
      <c r="C3672">
        <f>Datos!D3672</f>
        <v/>
      </c>
      <c r="D3672" t="n">
        <v>3672</v>
      </c>
      <c r="E3672" s="10">
        <f>IF(Datos!$G$3672&lt;=Bosque!$E$4,IF(Datos!$H$3672&lt;=Bosque!$E$5,Bosque!$M$6,Bosque!$M$7),IF(Datos!$G$3672&lt;=Bosque!$E$8,Bosque!$M$9,Bosque!$M$10))</f>
        <v/>
      </c>
      <c r="F3672" s="10">
        <f>IF(Datos!$H$3672&lt;=Bosque!$E$11,IF(Datos!$E$3672&lt;=Bosque!$E$12,Bosque!$M$13,Bosque!$M$14),IF(Datos!$I$3672&lt;=Bosque!$E$15,Bosque!$M$16,Bosque!$M$17))</f>
        <v/>
      </c>
      <c r="G3672" s="10">
        <f>IF(Datos!$E$3672&lt;=Bosque!$E$18,IF(Datos!$I$3672&lt;=Bosque!$E$19,Bosque!$M$20,Bosque!$M$21),Bosque!$M$22)</f>
        <v/>
      </c>
      <c r="H3672" s="10">
        <f>IF(Datos!$E$3672&lt;=Bosque!$E$23,IF(Datos!$E$3672&lt;=Bosque!$E$24,Bosque!$M$25,Bosque!$M$26),IF(Datos!$E$3672&lt;=Bosque!$E$27,Bosque!$M$28,Bosque!$M$29))</f>
        <v/>
      </c>
      <c r="I3672" s="10">
        <f>IF(Datos!$G$3672&lt;=Bosque!$E$30,IF(Datos!$E$3672&lt;=Bosque!$E$31,Bosque!$M$32,Bosque!$M$33),IF(Datos!$E$3672&lt;=Bosque!$E$34,Bosque!$M$35,Bosque!$M$36))</f>
        <v/>
      </c>
      <c r="J3672" s="10">
        <f>IF(Datos!$I$3672&lt;=Bosque!$E$37,IF(Datos!$H$3672&lt;=Bosque!$E$38,Bosque!$M$39,Bosque!$M$40),IF(Datos!$F$3672&lt;=Bosque!$E$41,Bosque!$M$42,Bosque!$M$43))</f>
        <v/>
      </c>
      <c r="K3672" s="10">
        <f>IF(Datos!$G$3672&lt;=Bosque!$E$44,IF(Datos!$H$3672&lt;=Bosque!$E$45,Bosque!$M$46,Bosque!$M$47),IF(Datos!$F$3672&lt;=Bosque!$E$48,Bosque!$M$49,Bosque!$M$50))</f>
        <v/>
      </c>
      <c r="L3672" s="10">
        <f>AVERAGE(E3672:K3672)</f>
        <v/>
      </c>
      <c r="M3672" s="10">
        <f>$M$2</f>
        <v/>
      </c>
      <c r="N3672">
        <f>IF(L3672&gt;=M3672,"Sí","No")</f>
        <v/>
      </c>
      <c r="O3672">
        <f>--AND(C3672=1,N3672="Sí")</f>
        <v/>
      </c>
      <c r="P3672">
        <f>--AND(C3672=0,N3672="Sí")</f>
        <v/>
      </c>
      <c r="Q3672">
        <f>--AND(C3672=1,N3672="No")</f>
        <v/>
      </c>
      <c r="R3672">
        <f>--AND(C3672=0,N3672="No")</f>
        <v/>
      </c>
      <c r="S3672">
        <f>--(C3672=--(L3672&gt;=M3672))</f>
        <v/>
      </c>
      <c r="T3672" s="11">
        <f>O3672*60000-P3672*3000</f>
        <v/>
      </c>
    </row>
    <row r="3673">
      <c r="A3673">
        <f>Datos!A3673</f>
        <v/>
      </c>
      <c r="B3673">
        <f>Datos!B3673</f>
        <v/>
      </c>
      <c r="C3673">
        <f>Datos!D3673</f>
        <v/>
      </c>
      <c r="D3673" t="n">
        <v>3673</v>
      </c>
      <c r="E3673" s="10">
        <f>IF(Datos!$G$3673&lt;=Bosque!$E$4,IF(Datos!$H$3673&lt;=Bosque!$E$5,Bosque!$M$6,Bosque!$M$7),IF(Datos!$G$3673&lt;=Bosque!$E$8,Bosque!$M$9,Bosque!$M$10))</f>
        <v/>
      </c>
      <c r="F3673" s="10">
        <f>IF(Datos!$H$3673&lt;=Bosque!$E$11,IF(Datos!$E$3673&lt;=Bosque!$E$12,Bosque!$M$13,Bosque!$M$14),IF(Datos!$I$3673&lt;=Bosque!$E$15,Bosque!$M$16,Bosque!$M$17))</f>
        <v/>
      </c>
      <c r="G3673" s="10">
        <f>IF(Datos!$E$3673&lt;=Bosque!$E$18,IF(Datos!$I$3673&lt;=Bosque!$E$19,Bosque!$M$20,Bosque!$M$21),Bosque!$M$22)</f>
        <v/>
      </c>
      <c r="H3673" s="10">
        <f>IF(Datos!$E$3673&lt;=Bosque!$E$23,IF(Datos!$E$3673&lt;=Bosque!$E$24,Bosque!$M$25,Bosque!$M$26),IF(Datos!$E$3673&lt;=Bosque!$E$27,Bosque!$M$28,Bosque!$M$29))</f>
        <v/>
      </c>
      <c r="I3673" s="10">
        <f>IF(Datos!$G$3673&lt;=Bosque!$E$30,IF(Datos!$E$3673&lt;=Bosque!$E$31,Bosque!$M$32,Bosque!$M$33),IF(Datos!$E$3673&lt;=Bosque!$E$34,Bosque!$M$35,Bosque!$M$36))</f>
        <v/>
      </c>
      <c r="J3673" s="10">
        <f>IF(Datos!$I$3673&lt;=Bosque!$E$37,IF(Datos!$H$3673&lt;=Bosque!$E$38,Bosque!$M$39,Bosque!$M$40),IF(Datos!$F$3673&lt;=Bosque!$E$41,Bosque!$M$42,Bosque!$M$43))</f>
        <v/>
      </c>
      <c r="K3673" s="10">
        <f>IF(Datos!$G$3673&lt;=Bosque!$E$44,IF(Datos!$H$3673&lt;=Bosque!$E$45,Bosque!$M$46,Bosque!$M$47),IF(Datos!$F$3673&lt;=Bosque!$E$48,Bosque!$M$49,Bosque!$M$50))</f>
        <v/>
      </c>
      <c r="L3673" s="10">
        <f>AVERAGE(E3673:K3673)</f>
        <v/>
      </c>
      <c r="M3673" s="10">
        <f>$M$2</f>
        <v/>
      </c>
      <c r="N3673">
        <f>IF(L3673&gt;=M3673,"Sí","No")</f>
        <v/>
      </c>
      <c r="O3673">
        <f>--AND(C3673=1,N3673="Sí")</f>
        <v/>
      </c>
      <c r="P3673">
        <f>--AND(C3673=0,N3673="Sí")</f>
        <v/>
      </c>
      <c r="Q3673">
        <f>--AND(C3673=1,N3673="No")</f>
        <v/>
      </c>
      <c r="R3673">
        <f>--AND(C3673=0,N3673="No")</f>
        <v/>
      </c>
      <c r="S3673">
        <f>--(C3673=--(L3673&gt;=M3673))</f>
        <v/>
      </c>
      <c r="T3673" s="11">
        <f>O3673*60000-P3673*3000</f>
        <v/>
      </c>
    </row>
    <row r="3674">
      <c r="A3674">
        <f>Datos!A3674</f>
        <v/>
      </c>
      <c r="B3674">
        <f>Datos!B3674</f>
        <v/>
      </c>
      <c r="C3674">
        <f>Datos!D3674</f>
        <v/>
      </c>
      <c r="D3674" t="n">
        <v>3674</v>
      </c>
      <c r="E3674" s="10">
        <f>IF(Datos!$G$3674&lt;=Bosque!$E$4,IF(Datos!$H$3674&lt;=Bosque!$E$5,Bosque!$M$6,Bosque!$M$7),IF(Datos!$G$3674&lt;=Bosque!$E$8,Bosque!$M$9,Bosque!$M$10))</f>
        <v/>
      </c>
      <c r="F3674" s="10">
        <f>IF(Datos!$H$3674&lt;=Bosque!$E$11,IF(Datos!$E$3674&lt;=Bosque!$E$12,Bosque!$M$13,Bosque!$M$14),IF(Datos!$I$3674&lt;=Bosque!$E$15,Bosque!$M$16,Bosque!$M$17))</f>
        <v/>
      </c>
      <c r="G3674" s="10">
        <f>IF(Datos!$E$3674&lt;=Bosque!$E$18,IF(Datos!$I$3674&lt;=Bosque!$E$19,Bosque!$M$20,Bosque!$M$21),Bosque!$M$22)</f>
        <v/>
      </c>
      <c r="H3674" s="10">
        <f>IF(Datos!$E$3674&lt;=Bosque!$E$23,IF(Datos!$E$3674&lt;=Bosque!$E$24,Bosque!$M$25,Bosque!$M$26),IF(Datos!$E$3674&lt;=Bosque!$E$27,Bosque!$M$28,Bosque!$M$29))</f>
        <v/>
      </c>
      <c r="I3674" s="10">
        <f>IF(Datos!$G$3674&lt;=Bosque!$E$30,IF(Datos!$E$3674&lt;=Bosque!$E$31,Bosque!$M$32,Bosque!$M$33),IF(Datos!$E$3674&lt;=Bosque!$E$34,Bosque!$M$35,Bosque!$M$36))</f>
        <v/>
      </c>
      <c r="J3674" s="10">
        <f>IF(Datos!$I$3674&lt;=Bosque!$E$37,IF(Datos!$H$3674&lt;=Bosque!$E$38,Bosque!$M$39,Bosque!$M$40),IF(Datos!$F$3674&lt;=Bosque!$E$41,Bosque!$M$42,Bosque!$M$43))</f>
        <v/>
      </c>
      <c r="K3674" s="10">
        <f>IF(Datos!$G$3674&lt;=Bosque!$E$44,IF(Datos!$H$3674&lt;=Bosque!$E$45,Bosque!$M$46,Bosque!$M$47),IF(Datos!$F$3674&lt;=Bosque!$E$48,Bosque!$M$49,Bosque!$M$50))</f>
        <v/>
      </c>
      <c r="L3674" s="10">
        <f>AVERAGE(E3674:K3674)</f>
        <v/>
      </c>
      <c r="M3674" s="10">
        <f>$M$2</f>
        <v/>
      </c>
      <c r="N3674">
        <f>IF(L3674&gt;=M3674,"Sí","No")</f>
        <v/>
      </c>
      <c r="O3674">
        <f>--AND(C3674=1,N3674="Sí")</f>
        <v/>
      </c>
      <c r="P3674">
        <f>--AND(C3674=0,N3674="Sí")</f>
        <v/>
      </c>
      <c r="Q3674">
        <f>--AND(C3674=1,N3674="No")</f>
        <v/>
      </c>
      <c r="R3674">
        <f>--AND(C3674=0,N3674="No")</f>
        <v/>
      </c>
      <c r="S3674">
        <f>--(C3674=--(L3674&gt;=M3674))</f>
        <v/>
      </c>
      <c r="T3674" s="11">
        <f>O3674*60000-P3674*3000</f>
        <v/>
      </c>
    </row>
    <row r="3675">
      <c r="A3675">
        <f>Datos!A3675</f>
        <v/>
      </c>
      <c r="B3675">
        <f>Datos!B3675</f>
        <v/>
      </c>
      <c r="C3675">
        <f>Datos!D3675</f>
        <v/>
      </c>
      <c r="D3675" t="n">
        <v>3675</v>
      </c>
      <c r="E3675" s="10">
        <f>IF(Datos!$G$3675&lt;=Bosque!$E$4,IF(Datos!$H$3675&lt;=Bosque!$E$5,Bosque!$M$6,Bosque!$M$7),IF(Datos!$G$3675&lt;=Bosque!$E$8,Bosque!$M$9,Bosque!$M$10))</f>
        <v/>
      </c>
      <c r="F3675" s="10">
        <f>IF(Datos!$H$3675&lt;=Bosque!$E$11,IF(Datos!$E$3675&lt;=Bosque!$E$12,Bosque!$M$13,Bosque!$M$14),IF(Datos!$I$3675&lt;=Bosque!$E$15,Bosque!$M$16,Bosque!$M$17))</f>
        <v/>
      </c>
      <c r="G3675" s="10">
        <f>IF(Datos!$E$3675&lt;=Bosque!$E$18,IF(Datos!$I$3675&lt;=Bosque!$E$19,Bosque!$M$20,Bosque!$M$21),Bosque!$M$22)</f>
        <v/>
      </c>
      <c r="H3675" s="10">
        <f>IF(Datos!$E$3675&lt;=Bosque!$E$23,IF(Datos!$E$3675&lt;=Bosque!$E$24,Bosque!$M$25,Bosque!$M$26),IF(Datos!$E$3675&lt;=Bosque!$E$27,Bosque!$M$28,Bosque!$M$29))</f>
        <v/>
      </c>
      <c r="I3675" s="10">
        <f>IF(Datos!$G$3675&lt;=Bosque!$E$30,IF(Datos!$E$3675&lt;=Bosque!$E$31,Bosque!$M$32,Bosque!$M$33),IF(Datos!$E$3675&lt;=Bosque!$E$34,Bosque!$M$35,Bosque!$M$36))</f>
        <v/>
      </c>
      <c r="J3675" s="10">
        <f>IF(Datos!$I$3675&lt;=Bosque!$E$37,IF(Datos!$H$3675&lt;=Bosque!$E$38,Bosque!$M$39,Bosque!$M$40),IF(Datos!$F$3675&lt;=Bosque!$E$41,Bosque!$M$42,Bosque!$M$43))</f>
        <v/>
      </c>
      <c r="K3675" s="10">
        <f>IF(Datos!$G$3675&lt;=Bosque!$E$44,IF(Datos!$H$3675&lt;=Bosque!$E$45,Bosque!$M$46,Bosque!$M$47),IF(Datos!$F$3675&lt;=Bosque!$E$48,Bosque!$M$49,Bosque!$M$50))</f>
        <v/>
      </c>
      <c r="L3675" s="10">
        <f>AVERAGE(E3675:K3675)</f>
        <v/>
      </c>
      <c r="M3675" s="10">
        <f>$M$2</f>
        <v/>
      </c>
      <c r="N3675">
        <f>IF(L3675&gt;=M3675,"Sí","No")</f>
        <v/>
      </c>
      <c r="O3675">
        <f>--AND(C3675=1,N3675="Sí")</f>
        <v/>
      </c>
      <c r="P3675">
        <f>--AND(C3675=0,N3675="Sí")</f>
        <v/>
      </c>
      <c r="Q3675">
        <f>--AND(C3675=1,N3675="No")</f>
        <v/>
      </c>
      <c r="R3675">
        <f>--AND(C3675=0,N3675="No")</f>
        <v/>
      </c>
      <c r="S3675">
        <f>--(C3675=--(L3675&gt;=M3675))</f>
        <v/>
      </c>
      <c r="T3675" s="11">
        <f>O3675*60000-P3675*3000</f>
        <v/>
      </c>
    </row>
    <row r="3676">
      <c r="A3676">
        <f>Datos!A3676</f>
        <v/>
      </c>
      <c r="B3676">
        <f>Datos!B3676</f>
        <v/>
      </c>
      <c r="C3676">
        <f>Datos!D3676</f>
        <v/>
      </c>
      <c r="D3676" t="n">
        <v>3676</v>
      </c>
      <c r="E3676" s="10">
        <f>IF(Datos!$G$3676&lt;=Bosque!$E$4,IF(Datos!$H$3676&lt;=Bosque!$E$5,Bosque!$M$6,Bosque!$M$7),IF(Datos!$G$3676&lt;=Bosque!$E$8,Bosque!$M$9,Bosque!$M$10))</f>
        <v/>
      </c>
      <c r="F3676" s="10">
        <f>IF(Datos!$H$3676&lt;=Bosque!$E$11,IF(Datos!$E$3676&lt;=Bosque!$E$12,Bosque!$M$13,Bosque!$M$14),IF(Datos!$I$3676&lt;=Bosque!$E$15,Bosque!$M$16,Bosque!$M$17))</f>
        <v/>
      </c>
      <c r="G3676" s="10">
        <f>IF(Datos!$E$3676&lt;=Bosque!$E$18,IF(Datos!$I$3676&lt;=Bosque!$E$19,Bosque!$M$20,Bosque!$M$21),Bosque!$M$22)</f>
        <v/>
      </c>
      <c r="H3676" s="10">
        <f>IF(Datos!$E$3676&lt;=Bosque!$E$23,IF(Datos!$E$3676&lt;=Bosque!$E$24,Bosque!$M$25,Bosque!$M$26),IF(Datos!$E$3676&lt;=Bosque!$E$27,Bosque!$M$28,Bosque!$M$29))</f>
        <v/>
      </c>
      <c r="I3676" s="10">
        <f>IF(Datos!$G$3676&lt;=Bosque!$E$30,IF(Datos!$E$3676&lt;=Bosque!$E$31,Bosque!$M$32,Bosque!$M$33),IF(Datos!$E$3676&lt;=Bosque!$E$34,Bosque!$M$35,Bosque!$M$36))</f>
        <v/>
      </c>
      <c r="J3676" s="10">
        <f>IF(Datos!$I$3676&lt;=Bosque!$E$37,IF(Datos!$H$3676&lt;=Bosque!$E$38,Bosque!$M$39,Bosque!$M$40),IF(Datos!$F$3676&lt;=Bosque!$E$41,Bosque!$M$42,Bosque!$M$43))</f>
        <v/>
      </c>
      <c r="K3676" s="10">
        <f>IF(Datos!$G$3676&lt;=Bosque!$E$44,IF(Datos!$H$3676&lt;=Bosque!$E$45,Bosque!$M$46,Bosque!$M$47),IF(Datos!$F$3676&lt;=Bosque!$E$48,Bosque!$M$49,Bosque!$M$50))</f>
        <v/>
      </c>
      <c r="L3676" s="10">
        <f>AVERAGE(E3676:K3676)</f>
        <v/>
      </c>
      <c r="M3676" s="10">
        <f>$M$2</f>
        <v/>
      </c>
      <c r="N3676">
        <f>IF(L3676&gt;=M3676,"Sí","No")</f>
        <v/>
      </c>
      <c r="O3676">
        <f>--AND(C3676=1,N3676="Sí")</f>
        <v/>
      </c>
      <c r="P3676">
        <f>--AND(C3676=0,N3676="Sí")</f>
        <v/>
      </c>
      <c r="Q3676">
        <f>--AND(C3676=1,N3676="No")</f>
        <v/>
      </c>
      <c r="R3676">
        <f>--AND(C3676=0,N3676="No")</f>
        <v/>
      </c>
      <c r="S3676">
        <f>--(C3676=--(L3676&gt;=M3676))</f>
        <v/>
      </c>
      <c r="T3676" s="11">
        <f>O3676*60000-P3676*3000</f>
        <v/>
      </c>
    </row>
    <row r="3677">
      <c r="A3677">
        <f>Datos!A3677</f>
        <v/>
      </c>
      <c r="B3677">
        <f>Datos!B3677</f>
        <v/>
      </c>
      <c r="C3677">
        <f>Datos!D3677</f>
        <v/>
      </c>
      <c r="D3677" t="n">
        <v>3677</v>
      </c>
      <c r="E3677" s="10">
        <f>IF(Datos!$G$3677&lt;=Bosque!$E$4,IF(Datos!$H$3677&lt;=Bosque!$E$5,Bosque!$M$6,Bosque!$M$7),IF(Datos!$G$3677&lt;=Bosque!$E$8,Bosque!$M$9,Bosque!$M$10))</f>
        <v/>
      </c>
      <c r="F3677" s="10">
        <f>IF(Datos!$H$3677&lt;=Bosque!$E$11,IF(Datos!$E$3677&lt;=Bosque!$E$12,Bosque!$M$13,Bosque!$M$14),IF(Datos!$I$3677&lt;=Bosque!$E$15,Bosque!$M$16,Bosque!$M$17))</f>
        <v/>
      </c>
      <c r="G3677" s="10">
        <f>IF(Datos!$E$3677&lt;=Bosque!$E$18,IF(Datos!$I$3677&lt;=Bosque!$E$19,Bosque!$M$20,Bosque!$M$21),Bosque!$M$22)</f>
        <v/>
      </c>
      <c r="H3677" s="10">
        <f>IF(Datos!$E$3677&lt;=Bosque!$E$23,IF(Datos!$E$3677&lt;=Bosque!$E$24,Bosque!$M$25,Bosque!$M$26),IF(Datos!$E$3677&lt;=Bosque!$E$27,Bosque!$M$28,Bosque!$M$29))</f>
        <v/>
      </c>
      <c r="I3677" s="10">
        <f>IF(Datos!$G$3677&lt;=Bosque!$E$30,IF(Datos!$E$3677&lt;=Bosque!$E$31,Bosque!$M$32,Bosque!$M$33),IF(Datos!$E$3677&lt;=Bosque!$E$34,Bosque!$M$35,Bosque!$M$36))</f>
        <v/>
      </c>
      <c r="J3677" s="10">
        <f>IF(Datos!$I$3677&lt;=Bosque!$E$37,IF(Datos!$H$3677&lt;=Bosque!$E$38,Bosque!$M$39,Bosque!$M$40),IF(Datos!$F$3677&lt;=Bosque!$E$41,Bosque!$M$42,Bosque!$M$43))</f>
        <v/>
      </c>
      <c r="K3677" s="10">
        <f>IF(Datos!$G$3677&lt;=Bosque!$E$44,IF(Datos!$H$3677&lt;=Bosque!$E$45,Bosque!$M$46,Bosque!$M$47),IF(Datos!$F$3677&lt;=Bosque!$E$48,Bosque!$M$49,Bosque!$M$50))</f>
        <v/>
      </c>
      <c r="L3677" s="10">
        <f>AVERAGE(E3677:K3677)</f>
        <v/>
      </c>
      <c r="M3677" s="10">
        <f>$M$2</f>
        <v/>
      </c>
      <c r="N3677">
        <f>IF(L3677&gt;=M3677,"Sí","No")</f>
        <v/>
      </c>
      <c r="O3677">
        <f>--AND(C3677=1,N3677="Sí")</f>
        <v/>
      </c>
      <c r="P3677">
        <f>--AND(C3677=0,N3677="Sí")</f>
        <v/>
      </c>
      <c r="Q3677">
        <f>--AND(C3677=1,N3677="No")</f>
        <v/>
      </c>
      <c r="R3677">
        <f>--AND(C3677=0,N3677="No")</f>
        <v/>
      </c>
      <c r="S3677">
        <f>--(C3677=--(L3677&gt;=M3677))</f>
        <v/>
      </c>
      <c r="T3677" s="11">
        <f>O3677*60000-P3677*3000</f>
        <v/>
      </c>
    </row>
    <row r="3678">
      <c r="A3678">
        <f>Datos!A3678</f>
        <v/>
      </c>
      <c r="B3678">
        <f>Datos!B3678</f>
        <v/>
      </c>
      <c r="C3678">
        <f>Datos!D3678</f>
        <v/>
      </c>
      <c r="D3678" t="n">
        <v>3678</v>
      </c>
      <c r="E3678" s="10">
        <f>IF(Datos!$G$3678&lt;=Bosque!$E$4,IF(Datos!$H$3678&lt;=Bosque!$E$5,Bosque!$M$6,Bosque!$M$7),IF(Datos!$G$3678&lt;=Bosque!$E$8,Bosque!$M$9,Bosque!$M$10))</f>
        <v/>
      </c>
      <c r="F3678" s="10">
        <f>IF(Datos!$H$3678&lt;=Bosque!$E$11,IF(Datos!$E$3678&lt;=Bosque!$E$12,Bosque!$M$13,Bosque!$M$14),IF(Datos!$I$3678&lt;=Bosque!$E$15,Bosque!$M$16,Bosque!$M$17))</f>
        <v/>
      </c>
      <c r="G3678" s="10">
        <f>IF(Datos!$E$3678&lt;=Bosque!$E$18,IF(Datos!$I$3678&lt;=Bosque!$E$19,Bosque!$M$20,Bosque!$M$21),Bosque!$M$22)</f>
        <v/>
      </c>
      <c r="H3678" s="10">
        <f>IF(Datos!$E$3678&lt;=Bosque!$E$23,IF(Datos!$E$3678&lt;=Bosque!$E$24,Bosque!$M$25,Bosque!$M$26),IF(Datos!$E$3678&lt;=Bosque!$E$27,Bosque!$M$28,Bosque!$M$29))</f>
        <v/>
      </c>
      <c r="I3678" s="10">
        <f>IF(Datos!$G$3678&lt;=Bosque!$E$30,IF(Datos!$E$3678&lt;=Bosque!$E$31,Bosque!$M$32,Bosque!$M$33),IF(Datos!$E$3678&lt;=Bosque!$E$34,Bosque!$M$35,Bosque!$M$36))</f>
        <v/>
      </c>
      <c r="J3678" s="10">
        <f>IF(Datos!$I$3678&lt;=Bosque!$E$37,IF(Datos!$H$3678&lt;=Bosque!$E$38,Bosque!$M$39,Bosque!$M$40),IF(Datos!$F$3678&lt;=Bosque!$E$41,Bosque!$M$42,Bosque!$M$43))</f>
        <v/>
      </c>
      <c r="K3678" s="10">
        <f>IF(Datos!$G$3678&lt;=Bosque!$E$44,IF(Datos!$H$3678&lt;=Bosque!$E$45,Bosque!$M$46,Bosque!$M$47),IF(Datos!$F$3678&lt;=Bosque!$E$48,Bosque!$M$49,Bosque!$M$50))</f>
        <v/>
      </c>
      <c r="L3678" s="10">
        <f>AVERAGE(E3678:K3678)</f>
        <v/>
      </c>
      <c r="M3678" s="10">
        <f>$M$2</f>
        <v/>
      </c>
      <c r="N3678">
        <f>IF(L3678&gt;=M3678,"Sí","No")</f>
        <v/>
      </c>
      <c r="O3678">
        <f>--AND(C3678=1,N3678="Sí")</f>
        <v/>
      </c>
      <c r="P3678">
        <f>--AND(C3678=0,N3678="Sí")</f>
        <v/>
      </c>
      <c r="Q3678">
        <f>--AND(C3678=1,N3678="No")</f>
        <v/>
      </c>
      <c r="R3678">
        <f>--AND(C3678=0,N3678="No")</f>
        <v/>
      </c>
      <c r="S3678">
        <f>--(C3678=--(L3678&gt;=M3678))</f>
        <v/>
      </c>
      <c r="T3678" s="11">
        <f>O3678*60000-P3678*3000</f>
        <v/>
      </c>
    </row>
    <row r="3679">
      <c r="A3679">
        <f>Datos!A3679</f>
        <v/>
      </c>
      <c r="B3679">
        <f>Datos!B3679</f>
        <v/>
      </c>
      <c r="C3679">
        <f>Datos!D3679</f>
        <v/>
      </c>
      <c r="D3679" t="n">
        <v>3679</v>
      </c>
      <c r="E3679" s="10">
        <f>IF(Datos!$G$3679&lt;=Bosque!$E$4,IF(Datos!$H$3679&lt;=Bosque!$E$5,Bosque!$M$6,Bosque!$M$7),IF(Datos!$G$3679&lt;=Bosque!$E$8,Bosque!$M$9,Bosque!$M$10))</f>
        <v/>
      </c>
      <c r="F3679" s="10">
        <f>IF(Datos!$H$3679&lt;=Bosque!$E$11,IF(Datos!$E$3679&lt;=Bosque!$E$12,Bosque!$M$13,Bosque!$M$14),IF(Datos!$I$3679&lt;=Bosque!$E$15,Bosque!$M$16,Bosque!$M$17))</f>
        <v/>
      </c>
      <c r="G3679" s="10">
        <f>IF(Datos!$E$3679&lt;=Bosque!$E$18,IF(Datos!$I$3679&lt;=Bosque!$E$19,Bosque!$M$20,Bosque!$M$21),Bosque!$M$22)</f>
        <v/>
      </c>
      <c r="H3679" s="10">
        <f>IF(Datos!$E$3679&lt;=Bosque!$E$23,IF(Datos!$E$3679&lt;=Bosque!$E$24,Bosque!$M$25,Bosque!$M$26),IF(Datos!$E$3679&lt;=Bosque!$E$27,Bosque!$M$28,Bosque!$M$29))</f>
        <v/>
      </c>
      <c r="I3679" s="10">
        <f>IF(Datos!$G$3679&lt;=Bosque!$E$30,IF(Datos!$E$3679&lt;=Bosque!$E$31,Bosque!$M$32,Bosque!$M$33),IF(Datos!$E$3679&lt;=Bosque!$E$34,Bosque!$M$35,Bosque!$M$36))</f>
        <v/>
      </c>
      <c r="J3679" s="10">
        <f>IF(Datos!$I$3679&lt;=Bosque!$E$37,IF(Datos!$H$3679&lt;=Bosque!$E$38,Bosque!$M$39,Bosque!$M$40),IF(Datos!$F$3679&lt;=Bosque!$E$41,Bosque!$M$42,Bosque!$M$43))</f>
        <v/>
      </c>
      <c r="K3679" s="10">
        <f>IF(Datos!$G$3679&lt;=Bosque!$E$44,IF(Datos!$H$3679&lt;=Bosque!$E$45,Bosque!$M$46,Bosque!$M$47),IF(Datos!$F$3679&lt;=Bosque!$E$48,Bosque!$M$49,Bosque!$M$50))</f>
        <v/>
      </c>
      <c r="L3679" s="10">
        <f>AVERAGE(E3679:K3679)</f>
        <v/>
      </c>
      <c r="M3679" s="10">
        <f>$M$2</f>
        <v/>
      </c>
      <c r="N3679">
        <f>IF(L3679&gt;=M3679,"Sí","No")</f>
        <v/>
      </c>
      <c r="O3679">
        <f>--AND(C3679=1,N3679="Sí")</f>
        <v/>
      </c>
      <c r="P3679">
        <f>--AND(C3679=0,N3679="Sí")</f>
        <v/>
      </c>
      <c r="Q3679">
        <f>--AND(C3679=1,N3679="No")</f>
        <v/>
      </c>
      <c r="R3679">
        <f>--AND(C3679=0,N3679="No")</f>
        <v/>
      </c>
      <c r="S3679">
        <f>--(C3679=--(L3679&gt;=M3679))</f>
        <v/>
      </c>
      <c r="T3679" s="11">
        <f>O3679*60000-P3679*3000</f>
        <v/>
      </c>
    </row>
    <row r="3680">
      <c r="A3680">
        <f>Datos!A3680</f>
        <v/>
      </c>
      <c r="B3680">
        <f>Datos!B3680</f>
        <v/>
      </c>
      <c r="C3680">
        <f>Datos!D3680</f>
        <v/>
      </c>
      <c r="D3680" t="n">
        <v>3680</v>
      </c>
      <c r="E3680" s="10">
        <f>IF(Datos!$G$3680&lt;=Bosque!$E$4,IF(Datos!$H$3680&lt;=Bosque!$E$5,Bosque!$M$6,Bosque!$M$7),IF(Datos!$G$3680&lt;=Bosque!$E$8,Bosque!$M$9,Bosque!$M$10))</f>
        <v/>
      </c>
      <c r="F3680" s="10">
        <f>IF(Datos!$H$3680&lt;=Bosque!$E$11,IF(Datos!$E$3680&lt;=Bosque!$E$12,Bosque!$M$13,Bosque!$M$14),IF(Datos!$I$3680&lt;=Bosque!$E$15,Bosque!$M$16,Bosque!$M$17))</f>
        <v/>
      </c>
      <c r="G3680" s="10">
        <f>IF(Datos!$E$3680&lt;=Bosque!$E$18,IF(Datos!$I$3680&lt;=Bosque!$E$19,Bosque!$M$20,Bosque!$M$21),Bosque!$M$22)</f>
        <v/>
      </c>
      <c r="H3680" s="10">
        <f>IF(Datos!$E$3680&lt;=Bosque!$E$23,IF(Datos!$E$3680&lt;=Bosque!$E$24,Bosque!$M$25,Bosque!$M$26),IF(Datos!$E$3680&lt;=Bosque!$E$27,Bosque!$M$28,Bosque!$M$29))</f>
        <v/>
      </c>
      <c r="I3680" s="10">
        <f>IF(Datos!$G$3680&lt;=Bosque!$E$30,IF(Datos!$E$3680&lt;=Bosque!$E$31,Bosque!$M$32,Bosque!$M$33),IF(Datos!$E$3680&lt;=Bosque!$E$34,Bosque!$M$35,Bosque!$M$36))</f>
        <v/>
      </c>
      <c r="J3680" s="10">
        <f>IF(Datos!$I$3680&lt;=Bosque!$E$37,IF(Datos!$H$3680&lt;=Bosque!$E$38,Bosque!$M$39,Bosque!$M$40),IF(Datos!$F$3680&lt;=Bosque!$E$41,Bosque!$M$42,Bosque!$M$43))</f>
        <v/>
      </c>
      <c r="K3680" s="10">
        <f>IF(Datos!$G$3680&lt;=Bosque!$E$44,IF(Datos!$H$3680&lt;=Bosque!$E$45,Bosque!$M$46,Bosque!$M$47),IF(Datos!$F$3680&lt;=Bosque!$E$48,Bosque!$M$49,Bosque!$M$50))</f>
        <v/>
      </c>
      <c r="L3680" s="10">
        <f>AVERAGE(E3680:K3680)</f>
        <v/>
      </c>
      <c r="M3680" s="10">
        <f>$M$2</f>
        <v/>
      </c>
      <c r="N3680">
        <f>IF(L3680&gt;=M3680,"Sí","No")</f>
        <v/>
      </c>
      <c r="O3680">
        <f>--AND(C3680=1,N3680="Sí")</f>
        <v/>
      </c>
      <c r="P3680">
        <f>--AND(C3680=0,N3680="Sí")</f>
        <v/>
      </c>
      <c r="Q3680">
        <f>--AND(C3680=1,N3680="No")</f>
        <v/>
      </c>
      <c r="R3680">
        <f>--AND(C3680=0,N3680="No")</f>
        <v/>
      </c>
      <c r="S3680">
        <f>--(C3680=--(L3680&gt;=M3680))</f>
        <v/>
      </c>
      <c r="T3680" s="11">
        <f>O3680*60000-P3680*3000</f>
        <v/>
      </c>
    </row>
    <row r="3681">
      <c r="A3681">
        <f>Datos!A3681</f>
        <v/>
      </c>
      <c r="B3681">
        <f>Datos!B3681</f>
        <v/>
      </c>
      <c r="C3681">
        <f>Datos!D3681</f>
        <v/>
      </c>
      <c r="D3681" t="n">
        <v>3681</v>
      </c>
      <c r="E3681" s="10">
        <f>IF(Datos!$G$3681&lt;=Bosque!$E$4,IF(Datos!$H$3681&lt;=Bosque!$E$5,Bosque!$M$6,Bosque!$M$7),IF(Datos!$G$3681&lt;=Bosque!$E$8,Bosque!$M$9,Bosque!$M$10))</f>
        <v/>
      </c>
      <c r="F3681" s="10">
        <f>IF(Datos!$H$3681&lt;=Bosque!$E$11,IF(Datos!$E$3681&lt;=Bosque!$E$12,Bosque!$M$13,Bosque!$M$14),IF(Datos!$I$3681&lt;=Bosque!$E$15,Bosque!$M$16,Bosque!$M$17))</f>
        <v/>
      </c>
      <c r="G3681" s="10">
        <f>IF(Datos!$E$3681&lt;=Bosque!$E$18,IF(Datos!$I$3681&lt;=Bosque!$E$19,Bosque!$M$20,Bosque!$M$21),Bosque!$M$22)</f>
        <v/>
      </c>
      <c r="H3681" s="10">
        <f>IF(Datos!$E$3681&lt;=Bosque!$E$23,IF(Datos!$E$3681&lt;=Bosque!$E$24,Bosque!$M$25,Bosque!$M$26),IF(Datos!$E$3681&lt;=Bosque!$E$27,Bosque!$M$28,Bosque!$M$29))</f>
        <v/>
      </c>
      <c r="I3681" s="10">
        <f>IF(Datos!$G$3681&lt;=Bosque!$E$30,IF(Datos!$E$3681&lt;=Bosque!$E$31,Bosque!$M$32,Bosque!$M$33),IF(Datos!$E$3681&lt;=Bosque!$E$34,Bosque!$M$35,Bosque!$M$36))</f>
        <v/>
      </c>
      <c r="J3681" s="10">
        <f>IF(Datos!$I$3681&lt;=Bosque!$E$37,IF(Datos!$H$3681&lt;=Bosque!$E$38,Bosque!$M$39,Bosque!$M$40),IF(Datos!$F$3681&lt;=Bosque!$E$41,Bosque!$M$42,Bosque!$M$43))</f>
        <v/>
      </c>
      <c r="K3681" s="10">
        <f>IF(Datos!$G$3681&lt;=Bosque!$E$44,IF(Datos!$H$3681&lt;=Bosque!$E$45,Bosque!$M$46,Bosque!$M$47),IF(Datos!$F$3681&lt;=Bosque!$E$48,Bosque!$M$49,Bosque!$M$50))</f>
        <v/>
      </c>
      <c r="L3681" s="10">
        <f>AVERAGE(E3681:K3681)</f>
        <v/>
      </c>
      <c r="M3681" s="10">
        <f>$M$2</f>
        <v/>
      </c>
      <c r="N3681">
        <f>IF(L3681&gt;=M3681,"Sí","No")</f>
        <v/>
      </c>
      <c r="O3681">
        <f>--AND(C3681=1,N3681="Sí")</f>
        <v/>
      </c>
      <c r="P3681">
        <f>--AND(C3681=0,N3681="Sí")</f>
        <v/>
      </c>
      <c r="Q3681">
        <f>--AND(C3681=1,N3681="No")</f>
        <v/>
      </c>
      <c r="R3681">
        <f>--AND(C3681=0,N3681="No")</f>
        <v/>
      </c>
      <c r="S3681">
        <f>--(C3681=--(L3681&gt;=M3681))</f>
        <v/>
      </c>
      <c r="T3681" s="11">
        <f>O3681*60000-P3681*3000</f>
        <v/>
      </c>
    </row>
    <row r="3682">
      <c r="A3682">
        <f>Datos!A3682</f>
        <v/>
      </c>
      <c r="B3682">
        <f>Datos!B3682</f>
        <v/>
      </c>
      <c r="C3682">
        <f>Datos!D3682</f>
        <v/>
      </c>
      <c r="D3682" t="n">
        <v>3682</v>
      </c>
      <c r="E3682" s="10">
        <f>IF(Datos!$G$3682&lt;=Bosque!$E$4,IF(Datos!$H$3682&lt;=Bosque!$E$5,Bosque!$M$6,Bosque!$M$7),IF(Datos!$G$3682&lt;=Bosque!$E$8,Bosque!$M$9,Bosque!$M$10))</f>
        <v/>
      </c>
      <c r="F3682" s="10">
        <f>IF(Datos!$H$3682&lt;=Bosque!$E$11,IF(Datos!$E$3682&lt;=Bosque!$E$12,Bosque!$M$13,Bosque!$M$14),IF(Datos!$I$3682&lt;=Bosque!$E$15,Bosque!$M$16,Bosque!$M$17))</f>
        <v/>
      </c>
      <c r="G3682" s="10">
        <f>IF(Datos!$E$3682&lt;=Bosque!$E$18,IF(Datos!$I$3682&lt;=Bosque!$E$19,Bosque!$M$20,Bosque!$M$21),Bosque!$M$22)</f>
        <v/>
      </c>
      <c r="H3682" s="10">
        <f>IF(Datos!$E$3682&lt;=Bosque!$E$23,IF(Datos!$E$3682&lt;=Bosque!$E$24,Bosque!$M$25,Bosque!$M$26),IF(Datos!$E$3682&lt;=Bosque!$E$27,Bosque!$M$28,Bosque!$M$29))</f>
        <v/>
      </c>
      <c r="I3682" s="10">
        <f>IF(Datos!$G$3682&lt;=Bosque!$E$30,IF(Datos!$E$3682&lt;=Bosque!$E$31,Bosque!$M$32,Bosque!$M$33),IF(Datos!$E$3682&lt;=Bosque!$E$34,Bosque!$M$35,Bosque!$M$36))</f>
        <v/>
      </c>
      <c r="J3682" s="10">
        <f>IF(Datos!$I$3682&lt;=Bosque!$E$37,IF(Datos!$H$3682&lt;=Bosque!$E$38,Bosque!$M$39,Bosque!$M$40),IF(Datos!$F$3682&lt;=Bosque!$E$41,Bosque!$M$42,Bosque!$M$43))</f>
        <v/>
      </c>
      <c r="K3682" s="10">
        <f>IF(Datos!$G$3682&lt;=Bosque!$E$44,IF(Datos!$H$3682&lt;=Bosque!$E$45,Bosque!$M$46,Bosque!$M$47),IF(Datos!$F$3682&lt;=Bosque!$E$48,Bosque!$M$49,Bosque!$M$50))</f>
        <v/>
      </c>
      <c r="L3682" s="10">
        <f>AVERAGE(E3682:K3682)</f>
        <v/>
      </c>
      <c r="M3682" s="10">
        <f>$M$2</f>
        <v/>
      </c>
      <c r="N3682">
        <f>IF(L3682&gt;=M3682,"Sí","No")</f>
        <v/>
      </c>
      <c r="O3682">
        <f>--AND(C3682=1,N3682="Sí")</f>
        <v/>
      </c>
      <c r="P3682">
        <f>--AND(C3682=0,N3682="Sí")</f>
        <v/>
      </c>
      <c r="Q3682">
        <f>--AND(C3682=1,N3682="No")</f>
        <v/>
      </c>
      <c r="R3682">
        <f>--AND(C3682=0,N3682="No")</f>
        <v/>
      </c>
      <c r="S3682">
        <f>--(C3682=--(L3682&gt;=M3682))</f>
        <v/>
      </c>
      <c r="T3682" s="11">
        <f>O3682*60000-P3682*3000</f>
        <v/>
      </c>
    </row>
    <row r="3683">
      <c r="A3683">
        <f>Datos!A3683</f>
        <v/>
      </c>
      <c r="B3683">
        <f>Datos!B3683</f>
        <v/>
      </c>
      <c r="C3683">
        <f>Datos!D3683</f>
        <v/>
      </c>
      <c r="D3683" t="n">
        <v>3683</v>
      </c>
      <c r="E3683" s="10">
        <f>IF(Datos!$G$3683&lt;=Bosque!$E$4,IF(Datos!$H$3683&lt;=Bosque!$E$5,Bosque!$M$6,Bosque!$M$7),IF(Datos!$G$3683&lt;=Bosque!$E$8,Bosque!$M$9,Bosque!$M$10))</f>
        <v/>
      </c>
      <c r="F3683" s="10">
        <f>IF(Datos!$H$3683&lt;=Bosque!$E$11,IF(Datos!$E$3683&lt;=Bosque!$E$12,Bosque!$M$13,Bosque!$M$14),IF(Datos!$I$3683&lt;=Bosque!$E$15,Bosque!$M$16,Bosque!$M$17))</f>
        <v/>
      </c>
      <c r="G3683" s="10">
        <f>IF(Datos!$E$3683&lt;=Bosque!$E$18,IF(Datos!$I$3683&lt;=Bosque!$E$19,Bosque!$M$20,Bosque!$M$21),Bosque!$M$22)</f>
        <v/>
      </c>
      <c r="H3683" s="10">
        <f>IF(Datos!$E$3683&lt;=Bosque!$E$23,IF(Datos!$E$3683&lt;=Bosque!$E$24,Bosque!$M$25,Bosque!$M$26),IF(Datos!$E$3683&lt;=Bosque!$E$27,Bosque!$M$28,Bosque!$M$29))</f>
        <v/>
      </c>
      <c r="I3683" s="10">
        <f>IF(Datos!$G$3683&lt;=Bosque!$E$30,IF(Datos!$E$3683&lt;=Bosque!$E$31,Bosque!$M$32,Bosque!$M$33),IF(Datos!$E$3683&lt;=Bosque!$E$34,Bosque!$M$35,Bosque!$M$36))</f>
        <v/>
      </c>
      <c r="J3683" s="10">
        <f>IF(Datos!$I$3683&lt;=Bosque!$E$37,IF(Datos!$H$3683&lt;=Bosque!$E$38,Bosque!$M$39,Bosque!$M$40),IF(Datos!$F$3683&lt;=Bosque!$E$41,Bosque!$M$42,Bosque!$M$43))</f>
        <v/>
      </c>
      <c r="K3683" s="10">
        <f>IF(Datos!$G$3683&lt;=Bosque!$E$44,IF(Datos!$H$3683&lt;=Bosque!$E$45,Bosque!$M$46,Bosque!$M$47),IF(Datos!$F$3683&lt;=Bosque!$E$48,Bosque!$M$49,Bosque!$M$50))</f>
        <v/>
      </c>
      <c r="L3683" s="10">
        <f>AVERAGE(E3683:K3683)</f>
        <v/>
      </c>
      <c r="M3683" s="10">
        <f>$M$2</f>
        <v/>
      </c>
      <c r="N3683">
        <f>IF(L3683&gt;=M3683,"Sí","No")</f>
        <v/>
      </c>
      <c r="O3683">
        <f>--AND(C3683=1,N3683="Sí")</f>
        <v/>
      </c>
      <c r="P3683">
        <f>--AND(C3683=0,N3683="Sí")</f>
        <v/>
      </c>
      <c r="Q3683">
        <f>--AND(C3683=1,N3683="No")</f>
        <v/>
      </c>
      <c r="R3683">
        <f>--AND(C3683=0,N3683="No")</f>
        <v/>
      </c>
      <c r="S3683">
        <f>--(C3683=--(L3683&gt;=M3683))</f>
        <v/>
      </c>
      <c r="T3683" s="11">
        <f>O3683*60000-P3683*3000</f>
        <v/>
      </c>
    </row>
    <row r="3684">
      <c r="A3684">
        <f>Datos!A3684</f>
        <v/>
      </c>
      <c r="B3684">
        <f>Datos!B3684</f>
        <v/>
      </c>
      <c r="C3684">
        <f>Datos!D3684</f>
        <v/>
      </c>
      <c r="D3684" t="n">
        <v>3684</v>
      </c>
      <c r="E3684" s="10">
        <f>IF(Datos!$G$3684&lt;=Bosque!$E$4,IF(Datos!$H$3684&lt;=Bosque!$E$5,Bosque!$M$6,Bosque!$M$7),IF(Datos!$G$3684&lt;=Bosque!$E$8,Bosque!$M$9,Bosque!$M$10))</f>
        <v/>
      </c>
      <c r="F3684" s="10">
        <f>IF(Datos!$H$3684&lt;=Bosque!$E$11,IF(Datos!$E$3684&lt;=Bosque!$E$12,Bosque!$M$13,Bosque!$M$14),IF(Datos!$I$3684&lt;=Bosque!$E$15,Bosque!$M$16,Bosque!$M$17))</f>
        <v/>
      </c>
      <c r="G3684" s="10">
        <f>IF(Datos!$E$3684&lt;=Bosque!$E$18,IF(Datos!$I$3684&lt;=Bosque!$E$19,Bosque!$M$20,Bosque!$M$21),Bosque!$M$22)</f>
        <v/>
      </c>
      <c r="H3684" s="10">
        <f>IF(Datos!$E$3684&lt;=Bosque!$E$23,IF(Datos!$E$3684&lt;=Bosque!$E$24,Bosque!$M$25,Bosque!$M$26),IF(Datos!$E$3684&lt;=Bosque!$E$27,Bosque!$M$28,Bosque!$M$29))</f>
        <v/>
      </c>
      <c r="I3684" s="10">
        <f>IF(Datos!$G$3684&lt;=Bosque!$E$30,IF(Datos!$E$3684&lt;=Bosque!$E$31,Bosque!$M$32,Bosque!$M$33),IF(Datos!$E$3684&lt;=Bosque!$E$34,Bosque!$M$35,Bosque!$M$36))</f>
        <v/>
      </c>
      <c r="J3684" s="10">
        <f>IF(Datos!$I$3684&lt;=Bosque!$E$37,IF(Datos!$H$3684&lt;=Bosque!$E$38,Bosque!$M$39,Bosque!$M$40),IF(Datos!$F$3684&lt;=Bosque!$E$41,Bosque!$M$42,Bosque!$M$43))</f>
        <v/>
      </c>
      <c r="K3684" s="10">
        <f>IF(Datos!$G$3684&lt;=Bosque!$E$44,IF(Datos!$H$3684&lt;=Bosque!$E$45,Bosque!$M$46,Bosque!$M$47),IF(Datos!$F$3684&lt;=Bosque!$E$48,Bosque!$M$49,Bosque!$M$50))</f>
        <v/>
      </c>
      <c r="L3684" s="10">
        <f>AVERAGE(E3684:K3684)</f>
        <v/>
      </c>
      <c r="M3684" s="10">
        <f>$M$2</f>
        <v/>
      </c>
      <c r="N3684">
        <f>IF(L3684&gt;=M3684,"Sí","No")</f>
        <v/>
      </c>
      <c r="O3684">
        <f>--AND(C3684=1,N3684="Sí")</f>
        <v/>
      </c>
      <c r="P3684">
        <f>--AND(C3684=0,N3684="Sí")</f>
        <v/>
      </c>
      <c r="Q3684">
        <f>--AND(C3684=1,N3684="No")</f>
        <v/>
      </c>
      <c r="R3684">
        <f>--AND(C3684=0,N3684="No")</f>
        <v/>
      </c>
      <c r="S3684">
        <f>--(C3684=--(L3684&gt;=M3684))</f>
        <v/>
      </c>
      <c r="T3684" s="11">
        <f>O3684*60000-P3684*3000</f>
        <v/>
      </c>
    </row>
    <row r="3685">
      <c r="A3685">
        <f>Datos!A3685</f>
        <v/>
      </c>
      <c r="B3685">
        <f>Datos!B3685</f>
        <v/>
      </c>
      <c r="C3685">
        <f>Datos!D3685</f>
        <v/>
      </c>
      <c r="D3685" t="n">
        <v>3685</v>
      </c>
      <c r="E3685" s="10">
        <f>IF(Datos!$G$3685&lt;=Bosque!$E$4,IF(Datos!$H$3685&lt;=Bosque!$E$5,Bosque!$M$6,Bosque!$M$7),IF(Datos!$G$3685&lt;=Bosque!$E$8,Bosque!$M$9,Bosque!$M$10))</f>
        <v/>
      </c>
      <c r="F3685" s="10">
        <f>IF(Datos!$H$3685&lt;=Bosque!$E$11,IF(Datos!$E$3685&lt;=Bosque!$E$12,Bosque!$M$13,Bosque!$M$14),IF(Datos!$I$3685&lt;=Bosque!$E$15,Bosque!$M$16,Bosque!$M$17))</f>
        <v/>
      </c>
      <c r="G3685" s="10">
        <f>IF(Datos!$E$3685&lt;=Bosque!$E$18,IF(Datos!$I$3685&lt;=Bosque!$E$19,Bosque!$M$20,Bosque!$M$21),Bosque!$M$22)</f>
        <v/>
      </c>
      <c r="H3685" s="10">
        <f>IF(Datos!$E$3685&lt;=Bosque!$E$23,IF(Datos!$E$3685&lt;=Bosque!$E$24,Bosque!$M$25,Bosque!$M$26),IF(Datos!$E$3685&lt;=Bosque!$E$27,Bosque!$M$28,Bosque!$M$29))</f>
        <v/>
      </c>
      <c r="I3685" s="10">
        <f>IF(Datos!$G$3685&lt;=Bosque!$E$30,IF(Datos!$E$3685&lt;=Bosque!$E$31,Bosque!$M$32,Bosque!$M$33),IF(Datos!$E$3685&lt;=Bosque!$E$34,Bosque!$M$35,Bosque!$M$36))</f>
        <v/>
      </c>
      <c r="J3685" s="10">
        <f>IF(Datos!$I$3685&lt;=Bosque!$E$37,IF(Datos!$H$3685&lt;=Bosque!$E$38,Bosque!$M$39,Bosque!$M$40),IF(Datos!$F$3685&lt;=Bosque!$E$41,Bosque!$M$42,Bosque!$M$43))</f>
        <v/>
      </c>
      <c r="K3685" s="10">
        <f>IF(Datos!$G$3685&lt;=Bosque!$E$44,IF(Datos!$H$3685&lt;=Bosque!$E$45,Bosque!$M$46,Bosque!$M$47),IF(Datos!$F$3685&lt;=Bosque!$E$48,Bosque!$M$49,Bosque!$M$50))</f>
        <v/>
      </c>
      <c r="L3685" s="10">
        <f>AVERAGE(E3685:K3685)</f>
        <v/>
      </c>
      <c r="M3685" s="10">
        <f>$M$2</f>
        <v/>
      </c>
      <c r="N3685">
        <f>IF(L3685&gt;=M3685,"Sí","No")</f>
        <v/>
      </c>
      <c r="O3685">
        <f>--AND(C3685=1,N3685="Sí")</f>
        <v/>
      </c>
      <c r="P3685">
        <f>--AND(C3685=0,N3685="Sí")</f>
        <v/>
      </c>
      <c r="Q3685">
        <f>--AND(C3685=1,N3685="No")</f>
        <v/>
      </c>
      <c r="R3685">
        <f>--AND(C3685=0,N3685="No")</f>
        <v/>
      </c>
      <c r="S3685">
        <f>--(C3685=--(L3685&gt;=M3685))</f>
        <v/>
      </c>
      <c r="T3685" s="11">
        <f>O3685*60000-P3685*3000</f>
        <v/>
      </c>
    </row>
    <row r="3686">
      <c r="A3686">
        <f>Datos!A3686</f>
        <v/>
      </c>
      <c r="B3686">
        <f>Datos!B3686</f>
        <v/>
      </c>
      <c r="C3686">
        <f>Datos!D3686</f>
        <v/>
      </c>
      <c r="D3686" t="n">
        <v>3686</v>
      </c>
      <c r="E3686" s="10">
        <f>IF(Datos!$G$3686&lt;=Bosque!$E$4,IF(Datos!$H$3686&lt;=Bosque!$E$5,Bosque!$M$6,Bosque!$M$7),IF(Datos!$G$3686&lt;=Bosque!$E$8,Bosque!$M$9,Bosque!$M$10))</f>
        <v/>
      </c>
      <c r="F3686" s="10">
        <f>IF(Datos!$H$3686&lt;=Bosque!$E$11,IF(Datos!$E$3686&lt;=Bosque!$E$12,Bosque!$M$13,Bosque!$M$14),IF(Datos!$I$3686&lt;=Bosque!$E$15,Bosque!$M$16,Bosque!$M$17))</f>
        <v/>
      </c>
      <c r="G3686" s="10">
        <f>IF(Datos!$E$3686&lt;=Bosque!$E$18,IF(Datos!$I$3686&lt;=Bosque!$E$19,Bosque!$M$20,Bosque!$M$21),Bosque!$M$22)</f>
        <v/>
      </c>
      <c r="H3686" s="10">
        <f>IF(Datos!$E$3686&lt;=Bosque!$E$23,IF(Datos!$E$3686&lt;=Bosque!$E$24,Bosque!$M$25,Bosque!$M$26),IF(Datos!$E$3686&lt;=Bosque!$E$27,Bosque!$M$28,Bosque!$M$29))</f>
        <v/>
      </c>
      <c r="I3686" s="10">
        <f>IF(Datos!$G$3686&lt;=Bosque!$E$30,IF(Datos!$E$3686&lt;=Bosque!$E$31,Bosque!$M$32,Bosque!$M$33),IF(Datos!$E$3686&lt;=Bosque!$E$34,Bosque!$M$35,Bosque!$M$36))</f>
        <v/>
      </c>
      <c r="J3686" s="10">
        <f>IF(Datos!$I$3686&lt;=Bosque!$E$37,IF(Datos!$H$3686&lt;=Bosque!$E$38,Bosque!$M$39,Bosque!$M$40),IF(Datos!$F$3686&lt;=Bosque!$E$41,Bosque!$M$42,Bosque!$M$43))</f>
        <v/>
      </c>
      <c r="K3686" s="10">
        <f>IF(Datos!$G$3686&lt;=Bosque!$E$44,IF(Datos!$H$3686&lt;=Bosque!$E$45,Bosque!$M$46,Bosque!$M$47),IF(Datos!$F$3686&lt;=Bosque!$E$48,Bosque!$M$49,Bosque!$M$50))</f>
        <v/>
      </c>
      <c r="L3686" s="10">
        <f>AVERAGE(E3686:K3686)</f>
        <v/>
      </c>
      <c r="M3686" s="10">
        <f>$M$2</f>
        <v/>
      </c>
      <c r="N3686">
        <f>IF(L3686&gt;=M3686,"Sí","No")</f>
        <v/>
      </c>
      <c r="O3686">
        <f>--AND(C3686=1,N3686="Sí")</f>
        <v/>
      </c>
      <c r="P3686">
        <f>--AND(C3686=0,N3686="Sí")</f>
        <v/>
      </c>
      <c r="Q3686">
        <f>--AND(C3686=1,N3686="No")</f>
        <v/>
      </c>
      <c r="R3686">
        <f>--AND(C3686=0,N3686="No")</f>
        <v/>
      </c>
      <c r="S3686">
        <f>--(C3686=--(L3686&gt;=M3686))</f>
        <v/>
      </c>
      <c r="T3686" s="11">
        <f>O3686*60000-P3686*3000</f>
        <v/>
      </c>
    </row>
    <row r="3687">
      <c r="A3687">
        <f>Datos!A3687</f>
        <v/>
      </c>
      <c r="B3687">
        <f>Datos!B3687</f>
        <v/>
      </c>
      <c r="C3687">
        <f>Datos!D3687</f>
        <v/>
      </c>
      <c r="D3687" t="n">
        <v>3687</v>
      </c>
      <c r="E3687" s="10">
        <f>IF(Datos!$G$3687&lt;=Bosque!$E$4,IF(Datos!$H$3687&lt;=Bosque!$E$5,Bosque!$M$6,Bosque!$M$7),IF(Datos!$G$3687&lt;=Bosque!$E$8,Bosque!$M$9,Bosque!$M$10))</f>
        <v/>
      </c>
      <c r="F3687" s="10">
        <f>IF(Datos!$H$3687&lt;=Bosque!$E$11,IF(Datos!$E$3687&lt;=Bosque!$E$12,Bosque!$M$13,Bosque!$M$14),IF(Datos!$I$3687&lt;=Bosque!$E$15,Bosque!$M$16,Bosque!$M$17))</f>
        <v/>
      </c>
      <c r="G3687" s="10">
        <f>IF(Datos!$E$3687&lt;=Bosque!$E$18,IF(Datos!$I$3687&lt;=Bosque!$E$19,Bosque!$M$20,Bosque!$M$21),Bosque!$M$22)</f>
        <v/>
      </c>
      <c r="H3687" s="10">
        <f>IF(Datos!$E$3687&lt;=Bosque!$E$23,IF(Datos!$E$3687&lt;=Bosque!$E$24,Bosque!$M$25,Bosque!$M$26),IF(Datos!$E$3687&lt;=Bosque!$E$27,Bosque!$M$28,Bosque!$M$29))</f>
        <v/>
      </c>
      <c r="I3687" s="10">
        <f>IF(Datos!$G$3687&lt;=Bosque!$E$30,IF(Datos!$E$3687&lt;=Bosque!$E$31,Bosque!$M$32,Bosque!$M$33),IF(Datos!$E$3687&lt;=Bosque!$E$34,Bosque!$M$35,Bosque!$M$36))</f>
        <v/>
      </c>
      <c r="J3687" s="10">
        <f>IF(Datos!$I$3687&lt;=Bosque!$E$37,IF(Datos!$H$3687&lt;=Bosque!$E$38,Bosque!$M$39,Bosque!$M$40),IF(Datos!$F$3687&lt;=Bosque!$E$41,Bosque!$M$42,Bosque!$M$43))</f>
        <v/>
      </c>
      <c r="K3687" s="10">
        <f>IF(Datos!$G$3687&lt;=Bosque!$E$44,IF(Datos!$H$3687&lt;=Bosque!$E$45,Bosque!$M$46,Bosque!$M$47),IF(Datos!$F$3687&lt;=Bosque!$E$48,Bosque!$M$49,Bosque!$M$50))</f>
        <v/>
      </c>
      <c r="L3687" s="10">
        <f>AVERAGE(E3687:K3687)</f>
        <v/>
      </c>
      <c r="M3687" s="10">
        <f>$M$2</f>
        <v/>
      </c>
      <c r="N3687">
        <f>IF(L3687&gt;=M3687,"Sí","No")</f>
        <v/>
      </c>
      <c r="O3687">
        <f>--AND(C3687=1,N3687="Sí")</f>
        <v/>
      </c>
      <c r="P3687">
        <f>--AND(C3687=0,N3687="Sí")</f>
        <v/>
      </c>
      <c r="Q3687">
        <f>--AND(C3687=1,N3687="No")</f>
        <v/>
      </c>
      <c r="R3687">
        <f>--AND(C3687=0,N3687="No")</f>
        <v/>
      </c>
      <c r="S3687">
        <f>--(C3687=--(L3687&gt;=M3687))</f>
        <v/>
      </c>
      <c r="T3687" s="11">
        <f>O3687*60000-P3687*3000</f>
        <v/>
      </c>
    </row>
    <row r="3688">
      <c r="A3688">
        <f>Datos!A3688</f>
        <v/>
      </c>
      <c r="B3688">
        <f>Datos!B3688</f>
        <v/>
      </c>
      <c r="C3688">
        <f>Datos!D3688</f>
        <v/>
      </c>
      <c r="D3688" t="n">
        <v>3688</v>
      </c>
      <c r="E3688" s="10">
        <f>IF(Datos!$G$3688&lt;=Bosque!$E$4,IF(Datos!$H$3688&lt;=Bosque!$E$5,Bosque!$M$6,Bosque!$M$7),IF(Datos!$G$3688&lt;=Bosque!$E$8,Bosque!$M$9,Bosque!$M$10))</f>
        <v/>
      </c>
      <c r="F3688" s="10">
        <f>IF(Datos!$H$3688&lt;=Bosque!$E$11,IF(Datos!$E$3688&lt;=Bosque!$E$12,Bosque!$M$13,Bosque!$M$14),IF(Datos!$I$3688&lt;=Bosque!$E$15,Bosque!$M$16,Bosque!$M$17))</f>
        <v/>
      </c>
      <c r="G3688" s="10">
        <f>IF(Datos!$E$3688&lt;=Bosque!$E$18,IF(Datos!$I$3688&lt;=Bosque!$E$19,Bosque!$M$20,Bosque!$M$21),Bosque!$M$22)</f>
        <v/>
      </c>
      <c r="H3688" s="10">
        <f>IF(Datos!$E$3688&lt;=Bosque!$E$23,IF(Datos!$E$3688&lt;=Bosque!$E$24,Bosque!$M$25,Bosque!$M$26),IF(Datos!$E$3688&lt;=Bosque!$E$27,Bosque!$M$28,Bosque!$M$29))</f>
        <v/>
      </c>
      <c r="I3688" s="10">
        <f>IF(Datos!$G$3688&lt;=Bosque!$E$30,IF(Datos!$E$3688&lt;=Bosque!$E$31,Bosque!$M$32,Bosque!$M$33),IF(Datos!$E$3688&lt;=Bosque!$E$34,Bosque!$M$35,Bosque!$M$36))</f>
        <v/>
      </c>
      <c r="J3688" s="10">
        <f>IF(Datos!$I$3688&lt;=Bosque!$E$37,IF(Datos!$H$3688&lt;=Bosque!$E$38,Bosque!$M$39,Bosque!$M$40),IF(Datos!$F$3688&lt;=Bosque!$E$41,Bosque!$M$42,Bosque!$M$43))</f>
        <v/>
      </c>
      <c r="K3688" s="10">
        <f>IF(Datos!$G$3688&lt;=Bosque!$E$44,IF(Datos!$H$3688&lt;=Bosque!$E$45,Bosque!$M$46,Bosque!$M$47),IF(Datos!$F$3688&lt;=Bosque!$E$48,Bosque!$M$49,Bosque!$M$50))</f>
        <v/>
      </c>
      <c r="L3688" s="10">
        <f>AVERAGE(E3688:K3688)</f>
        <v/>
      </c>
      <c r="M3688" s="10">
        <f>$M$2</f>
        <v/>
      </c>
      <c r="N3688">
        <f>IF(L3688&gt;=M3688,"Sí","No")</f>
        <v/>
      </c>
      <c r="O3688">
        <f>--AND(C3688=1,N3688="Sí")</f>
        <v/>
      </c>
      <c r="P3688">
        <f>--AND(C3688=0,N3688="Sí")</f>
        <v/>
      </c>
      <c r="Q3688">
        <f>--AND(C3688=1,N3688="No")</f>
        <v/>
      </c>
      <c r="R3688">
        <f>--AND(C3688=0,N3688="No")</f>
        <v/>
      </c>
      <c r="S3688">
        <f>--(C3688=--(L3688&gt;=M3688))</f>
        <v/>
      </c>
      <c r="T3688" s="11">
        <f>O3688*60000-P3688*3000</f>
        <v/>
      </c>
    </row>
    <row r="3689">
      <c r="A3689">
        <f>Datos!A3689</f>
        <v/>
      </c>
      <c r="B3689">
        <f>Datos!B3689</f>
        <v/>
      </c>
      <c r="C3689">
        <f>Datos!D3689</f>
        <v/>
      </c>
      <c r="D3689" t="n">
        <v>3689</v>
      </c>
      <c r="E3689" s="10">
        <f>IF(Datos!$G$3689&lt;=Bosque!$E$4,IF(Datos!$H$3689&lt;=Bosque!$E$5,Bosque!$M$6,Bosque!$M$7),IF(Datos!$G$3689&lt;=Bosque!$E$8,Bosque!$M$9,Bosque!$M$10))</f>
        <v/>
      </c>
      <c r="F3689" s="10">
        <f>IF(Datos!$H$3689&lt;=Bosque!$E$11,IF(Datos!$E$3689&lt;=Bosque!$E$12,Bosque!$M$13,Bosque!$M$14),IF(Datos!$I$3689&lt;=Bosque!$E$15,Bosque!$M$16,Bosque!$M$17))</f>
        <v/>
      </c>
      <c r="G3689" s="10">
        <f>IF(Datos!$E$3689&lt;=Bosque!$E$18,IF(Datos!$I$3689&lt;=Bosque!$E$19,Bosque!$M$20,Bosque!$M$21),Bosque!$M$22)</f>
        <v/>
      </c>
      <c r="H3689" s="10">
        <f>IF(Datos!$E$3689&lt;=Bosque!$E$23,IF(Datos!$E$3689&lt;=Bosque!$E$24,Bosque!$M$25,Bosque!$M$26),IF(Datos!$E$3689&lt;=Bosque!$E$27,Bosque!$M$28,Bosque!$M$29))</f>
        <v/>
      </c>
      <c r="I3689" s="10">
        <f>IF(Datos!$G$3689&lt;=Bosque!$E$30,IF(Datos!$E$3689&lt;=Bosque!$E$31,Bosque!$M$32,Bosque!$M$33),IF(Datos!$E$3689&lt;=Bosque!$E$34,Bosque!$M$35,Bosque!$M$36))</f>
        <v/>
      </c>
      <c r="J3689" s="10">
        <f>IF(Datos!$I$3689&lt;=Bosque!$E$37,IF(Datos!$H$3689&lt;=Bosque!$E$38,Bosque!$M$39,Bosque!$M$40),IF(Datos!$F$3689&lt;=Bosque!$E$41,Bosque!$M$42,Bosque!$M$43))</f>
        <v/>
      </c>
      <c r="K3689" s="10">
        <f>IF(Datos!$G$3689&lt;=Bosque!$E$44,IF(Datos!$H$3689&lt;=Bosque!$E$45,Bosque!$M$46,Bosque!$M$47),IF(Datos!$F$3689&lt;=Bosque!$E$48,Bosque!$M$49,Bosque!$M$50))</f>
        <v/>
      </c>
      <c r="L3689" s="10">
        <f>AVERAGE(E3689:K3689)</f>
        <v/>
      </c>
      <c r="M3689" s="10">
        <f>$M$2</f>
        <v/>
      </c>
      <c r="N3689">
        <f>IF(L3689&gt;=M3689,"Sí","No")</f>
        <v/>
      </c>
      <c r="O3689">
        <f>--AND(C3689=1,N3689="Sí")</f>
        <v/>
      </c>
      <c r="P3689">
        <f>--AND(C3689=0,N3689="Sí")</f>
        <v/>
      </c>
      <c r="Q3689">
        <f>--AND(C3689=1,N3689="No")</f>
        <v/>
      </c>
      <c r="R3689">
        <f>--AND(C3689=0,N3689="No")</f>
        <v/>
      </c>
      <c r="S3689">
        <f>--(C3689=--(L3689&gt;=M3689))</f>
        <v/>
      </c>
      <c r="T3689" s="11">
        <f>O3689*60000-P3689*3000</f>
        <v/>
      </c>
    </row>
    <row r="3690">
      <c r="A3690">
        <f>Datos!A3690</f>
        <v/>
      </c>
      <c r="B3690">
        <f>Datos!B3690</f>
        <v/>
      </c>
      <c r="C3690">
        <f>Datos!D3690</f>
        <v/>
      </c>
      <c r="D3690" t="n">
        <v>3690</v>
      </c>
      <c r="E3690" s="10">
        <f>IF(Datos!$G$3690&lt;=Bosque!$E$4,IF(Datos!$H$3690&lt;=Bosque!$E$5,Bosque!$M$6,Bosque!$M$7),IF(Datos!$G$3690&lt;=Bosque!$E$8,Bosque!$M$9,Bosque!$M$10))</f>
        <v/>
      </c>
      <c r="F3690" s="10">
        <f>IF(Datos!$H$3690&lt;=Bosque!$E$11,IF(Datos!$E$3690&lt;=Bosque!$E$12,Bosque!$M$13,Bosque!$M$14),IF(Datos!$I$3690&lt;=Bosque!$E$15,Bosque!$M$16,Bosque!$M$17))</f>
        <v/>
      </c>
      <c r="G3690" s="10">
        <f>IF(Datos!$E$3690&lt;=Bosque!$E$18,IF(Datos!$I$3690&lt;=Bosque!$E$19,Bosque!$M$20,Bosque!$M$21),Bosque!$M$22)</f>
        <v/>
      </c>
      <c r="H3690" s="10">
        <f>IF(Datos!$E$3690&lt;=Bosque!$E$23,IF(Datos!$E$3690&lt;=Bosque!$E$24,Bosque!$M$25,Bosque!$M$26),IF(Datos!$E$3690&lt;=Bosque!$E$27,Bosque!$M$28,Bosque!$M$29))</f>
        <v/>
      </c>
      <c r="I3690" s="10">
        <f>IF(Datos!$G$3690&lt;=Bosque!$E$30,IF(Datos!$E$3690&lt;=Bosque!$E$31,Bosque!$M$32,Bosque!$M$33),IF(Datos!$E$3690&lt;=Bosque!$E$34,Bosque!$M$35,Bosque!$M$36))</f>
        <v/>
      </c>
      <c r="J3690" s="10">
        <f>IF(Datos!$I$3690&lt;=Bosque!$E$37,IF(Datos!$H$3690&lt;=Bosque!$E$38,Bosque!$M$39,Bosque!$M$40),IF(Datos!$F$3690&lt;=Bosque!$E$41,Bosque!$M$42,Bosque!$M$43))</f>
        <v/>
      </c>
      <c r="K3690" s="10">
        <f>IF(Datos!$G$3690&lt;=Bosque!$E$44,IF(Datos!$H$3690&lt;=Bosque!$E$45,Bosque!$M$46,Bosque!$M$47),IF(Datos!$F$3690&lt;=Bosque!$E$48,Bosque!$M$49,Bosque!$M$50))</f>
        <v/>
      </c>
      <c r="L3690" s="10">
        <f>AVERAGE(E3690:K3690)</f>
        <v/>
      </c>
      <c r="M3690" s="10">
        <f>$M$2</f>
        <v/>
      </c>
      <c r="N3690">
        <f>IF(L3690&gt;=M3690,"Sí","No")</f>
        <v/>
      </c>
      <c r="O3690">
        <f>--AND(C3690=1,N3690="Sí")</f>
        <v/>
      </c>
      <c r="P3690">
        <f>--AND(C3690=0,N3690="Sí")</f>
        <v/>
      </c>
      <c r="Q3690">
        <f>--AND(C3690=1,N3690="No")</f>
        <v/>
      </c>
      <c r="R3690">
        <f>--AND(C3690=0,N3690="No")</f>
        <v/>
      </c>
      <c r="S3690">
        <f>--(C3690=--(L3690&gt;=M3690))</f>
        <v/>
      </c>
      <c r="T3690" s="11">
        <f>O3690*60000-P3690*3000</f>
        <v/>
      </c>
    </row>
    <row r="3691">
      <c r="A3691">
        <f>Datos!A3691</f>
        <v/>
      </c>
      <c r="B3691">
        <f>Datos!B3691</f>
        <v/>
      </c>
      <c r="C3691">
        <f>Datos!D3691</f>
        <v/>
      </c>
      <c r="D3691" t="n">
        <v>3691</v>
      </c>
      <c r="E3691" s="10">
        <f>IF(Datos!$G$3691&lt;=Bosque!$E$4,IF(Datos!$H$3691&lt;=Bosque!$E$5,Bosque!$M$6,Bosque!$M$7),IF(Datos!$G$3691&lt;=Bosque!$E$8,Bosque!$M$9,Bosque!$M$10))</f>
        <v/>
      </c>
      <c r="F3691" s="10">
        <f>IF(Datos!$H$3691&lt;=Bosque!$E$11,IF(Datos!$E$3691&lt;=Bosque!$E$12,Bosque!$M$13,Bosque!$M$14),IF(Datos!$I$3691&lt;=Bosque!$E$15,Bosque!$M$16,Bosque!$M$17))</f>
        <v/>
      </c>
      <c r="G3691" s="10">
        <f>IF(Datos!$E$3691&lt;=Bosque!$E$18,IF(Datos!$I$3691&lt;=Bosque!$E$19,Bosque!$M$20,Bosque!$M$21),Bosque!$M$22)</f>
        <v/>
      </c>
      <c r="H3691" s="10">
        <f>IF(Datos!$E$3691&lt;=Bosque!$E$23,IF(Datos!$E$3691&lt;=Bosque!$E$24,Bosque!$M$25,Bosque!$M$26),IF(Datos!$E$3691&lt;=Bosque!$E$27,Bosque!$M$28,Bosque!$M$29))</f>
        <v/>
      </c>
      <c r="I3691" s="10">
        <f>IF(Datos!$G$3691&lt;=Bosque!$E$30,IF(Datos!$E$3691&lt;=Bosque!$E$31,Bosque!$M$32,Bosque!$M$33),IF(Datos!$E$3691&lt;=Bosque!$E$34,Bosque!$M$35,Bosque!$M$36))</f>
        <v/>
      </c>
      <c r="J3691" s="10">
        <f>IF(Datos!$I$3691&lt;=Bosque!$E$37,IF(Datos!$H$3691&lt;=Bosque!$E$38,Bosque!$M$39,Bosque!$M$40),IF(Datos!$F$3691&lt;=Bosque!$E$41,Bosque!$M$42,Bosque!$M$43))</f>
        <v/>
      </c>
      <c r="K3691" s="10">
        <f>IF(Datos!$G$3691&lt;=Bosque!$E$44,IF(Datos!$H$3691&lt;=Bosque!$E$45,Bosque!$M$46,Bosque!$M$47),IF(Datos!$F$3691&lt;=Bosque!$E$48,Bosque!$M$49,Bosque!$M$50))</f>
        <v/>
      </c>
      <c r="L3691" s="10">
        <f>AVERAGE(E3691:K3691)</f>
        <v/>
      </c>
      <c r="M3691" s="10">
        <f>$M$2</f>
        <v/>
      </c>
      <c r="N3691">
        <f>IF(L3691&gt;=M3691,"Sí","No")</f>
        <v/>
      </c>
      <c r="O3691">
        <f>--AND(C3691=1,N3691="Sí")</f>
        <v/>
      </c>
      <c r="P3691">
        <f>--AND(C3691=0,N3691="Sí")</f>
        <v/>
      </c>
      <c r="Q3691">
        <f>--AND(C3691=1,N3691="No")</f>
        <v/>
      </c>
      <c r="R3691">
        <f>--AND(C3691=0,N3691="No")</f>
        <v/>
      </c>
      <c r="S3691">
        <f>--(C3691=--(L3691&gt;=M3691))</f>
        <v/>
      </c>
      <c r="T3691" s="11">
        <f>O3691*60000-P3691*3000</f>
        <v/>
      </c>
    </row>
    <row r="3692">
      <c r="A3692">
        <f>Datos!A3692</f>
        <v/>
      </c>
      <c r="B3692">
        <f>Datos!B3692</f>
        <v/>
      </c>
      <c r="C3692">
        <f>Datos!D3692</f>
        <v/>
      </c>
      <c r="D3692" t="n">
        <v>3692</v>
      </c>
      <c r="E3692" s="10">
        <f>IF(Datos!$G$3692&lt;=Bosque!$E$4,IF(Datos!$H$3692&lt;=Bosque!$E$5,Bosque!$M$6,Bosque!$M$7),IF(Datos!$G$3692&lt;=Bosque!$E$8,Bosque!$M$9,Bosque!$M$10))</f>
        <v/>
      </c>
      <c r="F3692" s="10">
        <f>IF(Datos!$H$3692&lt;=Bosque!$E$11,IF(Datos!$E$3692&lt;=Bosque!$E$12,Bosque!$M$13,Bosque!$M$14),IF(Datos!$I$3692&lt;=Bosque!$E$15,Bosque!$M$16,Bosque!$M$17))</f>
        <v/>
      </c>
      <c r="G3692" s="10">
        <f>IF(Datos!$E$3692&lt;=Bosque!$E$18,IF(Datos!$I$3692&lt;=Bosque!$E$19,Bosque!$M$20,Bosque!$M$21),Bosque!$M$22)</f>
        <v/>
      </c>
      <c r="H3692" s="10">
        <f>IF(Datos!$E$3692&lt;=Bosque!$E$23,IF(Datos!$E$3692&lt;=Bosque!$E$24,Bosque!$M$25,Bosque!$M$26),IF(Datos!$E$3692&lt;=Bosque!$E$27,Bosque!$M$28,Bosque!$M$29))</f>
        <v/>
      </c>
      <c r="I3692" s="10">
        <f>IF(Datos!$G$3692&lt;=Bosque!$E$30,IF(Datos!$E$3692&lt;=Bosque!$E$31,Bosque!$M$32,Bosque!$M$33),IF(Datos!$E$3692&lt;=Bosque!$E$34,Bosque!$M$35,Bosque!$M$36))</f>
        <v/>
      </c>
      <c r="J3692" s="10">
        <f>IF(Datos!$I$3692&lt;=Bosque!$E$37,IF(Datos!$H$3692&lt;=Bosque!$E$38,Bosque!$M$39,Bosque!$M$40),IF(Datos!$F$3692&lt;=Bosque!$E$41,Bosque!$M$42,Bosque!$M$43))</f>
        <v/>
      </c>
      <c r="K3692" s="10">
        <f>IF(Datos!$G$3692&lt;=Bosque!$E$44,IF(Datos!$H$3692&lt;=Bosque!$E$45,Bosque!$M$46,Bosque!$M$47),IF(Datos!$F$3692&lt;=Bosque!$E$48,Bosque!$M$49,Bosque!$M$50))</f>
        <v/>
      </c>
      <c r="L3692" s="10">
        <f>AVERAGE(E3692:K3692)</f>
        <v/>
      </c>
      <c r="M3692" s="10">
        <f>$M$2</f>
        <v/>
      </c>
      <c r="N3692">
        <f>IF(L3692&gt;=M3692,"Sí","No")</f>
        <v/>
      </c>
      <c r="O3692">
        <f>--AND(C3692=1,N3692="Sí")</f>
        <v/>
      </c>
      <c r="P3692">
        <f>--AND(C3692=0,N3692="Sí")</f>
        <v/>
      </c>
      <c r="Q3692">
        <f>--AND(C3692=1,N3692="No")</f>
        <v/>
      </c>
      <c r="R3692">
        <f>--AND(C3692=0,N3692="No")</f>
        <v/>
      </c>
      <c r="S3692">
        <f>--(C3692=--(L3692&gt;=M3692))</f>
        <v/>
      </c>
      <c r="T3692" s="11">
        <f>O3692*60000-P3692*3000</f>
        <v/>
      </c>
    </row>
    <row r="3693">
      <c r="A3693">
        <f>Datos!A3693</f>
        <v/>
      </c>
      <c r="B3693">
        <f>Datos!B3693</f>
        <v/>
      </c>
      <c r="C3693">
        <f>Datos!D3693</f>
        <v/>
      </c>
      <c r="D3693" t="n">
        <v>3693</v>
      </c>
      <c r="E3693" s="10">
        <f>IF(Datos!$G$3693&lt;=Bosque!$E$4,IF(Datos!$H$3693&lt;=Bosque!$E$5,Bosque!$M$6,Bosque!$M$7),IF(Datos!$G$3693&lt;=Bosque!$E$8,Bosque!$M$9,Bosque!$M$10))</f>
        <v/>
      </c>
      <c r="F3693" s="10">
        <f>IF(Datos!$H$3693&lt;=Bosque!$E$11,IF(Datos!$E$3693&lt;=Bosque!$E$12,Bosque!$M$13,Bosque!$M$14),IF(Datos!$I$3693&lt;=Bosque!$E$15,Bosque!$M$16,Bosque!$M$17))</f>
        <v/>
      </c>
      <c r="G3693" s="10">
        <f>IF(Datos!$E$3693&lt;=Bosque!$E$18,IF(Datos!$I$3693&lt;=Bosque!$E$19,Bosque!$M$20,Bosque!$M$21),Bosque!$M$22)</f>
        <v/>
      </c>
      <c r="H3693" s="10">
        <f>IF(Datos!$E$3693&lt;=Bosque!$E$23,IF(Datos!$E$3693&lt;=Bosque!$E$24,Bosque!$M$25,Bosque!$M$26),IF(Datos!$E$3693&lt;=Bosque!$E$27,Bosque!$M$28,Bosque!$M$29))</f>
        <v/>
      </c>
      <c r="I3693" s="10">
        <f>IF(Datos!$G$3693&lt;=Bosque!$E$30,IF(Datos!$E$3693&lt;=Bosque!$E$31,Bosque!$M$32,Bosque!$M$33),IF(Datos!$E$3693&lt;=Bosque!$E$34,Bosque!$M$35,Bosque!$M$36))</f>
        <v/>
      </c>
      <c r="J3693" s="10">
        <f>IF(Datos!$I$3693&lt;=Bosque!$E$37,IF(Datos!$H$3693&lt;=Bosque!$E$38,Bosque!$M$39,Bosque!$M$40),IF(Datos!$F$3693&lt;=Bosque!$E$41,Bosque!$M$42,Bosque!$M$43))</f>
        <v/>
      </c>
      <c r="K3693" s="10">
        <f>IF(Datos!$G$3693&lt;=Bosque!$E$44,IF(Datos!$H$3693&lt;=Bosque!$E$45,Bosque!$M$46,Bosque!$M$47),IF(Datos!$F$3693&lt;=Bosque!$E$48,Bosque!$M$49,Bosque!$M$50))</f>
        <v/>
      </c>
      <c r="L3693" s="10">
        <f>AVERAGE(E3693:K3693)</f>
        <v/>
      </c>
      <c r="M3693" s="10">
        <f>$M$2</f>
        <v/>
      </c>
      <c r="N3693">
        <f>IF(L3693&gt;=M3693,"Sí","No")</f>
        <v/>
      </c>
      <c r="O3693">
        <f>--AND(C3693=1,N3693="Sí")</f>
        <v/>
      </c>
      <c r="P3693">
        <f>--AND(C3693=0,N3693="Sí")</f>
        <v/>
      </c>
      <c r="Q3693">
        <f>--AND(C3693=1,N3693="No")</f>
        <v/>
      </c>
      <c r="R3693">
        <f>--AND(C3693=0,N3693="No")</f>
        <v/>
      </c>
      <c r="S3693">
        <f>--(C3693=--(L3693&gt;=M3693))</f>
        <v/>
      </c>
      <c r="T3693" s="11">
        <f>O3693*60000-P3693*3000</f>
        <v/>
      </c>
    </row>
    <row r="3694">
      <c r="A3694">
        <f>Datos!A3694</f>
        <v/>
      </c>
      <c r="B3694">
        <f>Datos!B3694</f>
        <v/>
      </c>
      <c r="C3694">
        <f>Datos!D3694</f>
        <v/>
      </c>
      <c r="D3694" t="n">
        <v>3694</v>
      </c>
      <c r="E3694" s="10">
        <f>IF(Datos!$G$3694&lt;=Bosque!$E$4,IF(Datos!$H$3694&lt;=Bosque!$E$5,Bosque!$M$6,Bosque!$M$7),IF(Datos!$G$3694&lt;=Bosque!$E$8,Bosque!$M$9,Bosque!$M$10))</f>
        <v/>
      </c>
      <c r="F3694" s="10">
        <f>IF(Datos!$H$3694&lt;=Bosque!$E$11,IF(Datos!$E$3694&lt;=Bosque!$E$12,Bosque!$M$13,Bosque!$M$14),IF(Datos!$I$3694&lt;=Bosque!$E$15,Bosque!$M$16,Bosque!$M$17))</f>
        <v/>
      </c>
      <c r="G3694" s="10">
        <f>IF(Datos!$E$3694&lt;=Bosque!$E$18,IF(Datos!$I$3694&lt;=Bosque!$E$19,Bosque!$M$20,Bosque!$M$21),Bosque!$M$22)</f>
        <v/>
      </c>
      <c r="H3694" s="10">
        <f>IF(Datos!$E$3694&lt;=Bosque!$E$23,IF(Datos!$E$3694&lt;=Bosque!$E$24,Bosque!$M$25,Bosque!$M$26),IF(Datos!$E$3694&lt;=Bosque!$E$27,Bosque!$M$28,Bosque!$M$29))</f>
        <v/>
      </c>
      <c r="I3694" s="10">
        <f>IF(Datos!$G$3694&lt;=Bosque!$E$30,IF(Datos!$E$3694&lt;=Bosque!$E$31,Bosque!$M$32,Bosque!$M$33),IF(Datos!$E$3694&lt;=Bosque!$E$34,Bosque!$M$35,Bosque!$M$36))</f>
        <v/>
      </c>
      <c r="J3694" s="10">
        <f>IF(Datos!$I$3694&lt;=Bosque!$E$37,IF(Datos!$H$3694&lt;=Bosque!$E$38,Bosque!$M$39,Bosque!$M$40),IF(Datos!$F$3694&lt;=Bosque!$E$41,Bosque!$M$42,Bosque!$M$43))</f>
        <v/>
      </c>
      <c r="K3694" s="10">
        <f>IF(Datos!$G$3694&lt;=Bosque!$E$44,IF(Datos!$H$3694&lt;=Bosque!$E$45,Bosque!$M$46,Bosque!$M$47),IF(Datos!$F$3694&lt;=Bosque!$E$48,Bosque!$M$49,Bosque!$M$50))</f>
        <v/>
      </c>
      <c r="L3694" s="10">
        <f>AVERAGE(E3694:K3694)</f>
        <v/>
      </c>
      <c r="M3694" s="10">
        <f>$M$2</f>
        <v/>
      </c>
      <c r="N3694">
        <f>IF(L3694&gt;=M3694,"Sí","No")</f>
        <v/>
      </c>
      <c r="O3694">
        <f>--AND(C3694=1,N3694="Sí")</f>
        <v/>
      </c>
      <c r="P3694">
        <f>--AND(C3694=0,N3694="Sí")</f>
        <v/>
      </c>
      <c r="Q3694">
        <f>--AND(C3694=1,N3694="No")</f>
        <v/>
      </c>
      <c r="R3694">
        <f>--AND(C3694=0,N3694="No")</f>
        <v/>
      </c>
      <c r="S3694">
        <f>--(C3694=--(L3694&gt;=M3694))</f>
        <v/>
      </c>
      <c r="T3694" s="11">
        <f>O3694*60000-P3694*3000</f>
        <v/>
      </c>
    </row>
    <row r="3695">
      <c r="A3695">
        <f>Datos!A3695</f>
        <v/>
      </c>
      <c r="B3695">
        <f>Datos!B3695</f>
        <v/>
      </c>
      <c r="C3695">
        <f>Datos!D3695</f>
        <v/>
      </c>
      <c r="D3695" t="n">
        <v>3695</v>
      </c>
      <c r="E3695" s="10">
        <f>IF(Datos!$G$3695&lt;=Bosque!$E$4,IF(Datos!$H$3695&lt;=Bosque!$E$5,Bosque!$M$6,Bosque!$M$7),IF(Datos!$G$3695&lt;=Bosque!$E$8,Bosque!$M$9,Bosque!$M$10))</f>
        <v/>
      </c>
      <c r="F3695" s="10">
        <f>IF(Datos!$H$3695&lt;=Bosque!$E$11,IF(Datos!$E$3695&lt;=Bosque!$E$12,Bosque!$M$13,Bosque!$M$14),IF(Datos!$I$3695&lt;=Bosque!$E$15,Bosque!$M$16,Bosque!$M$17))</f>
        <v/>
      </c>
      <c r="G3695" s="10">
        <f>IF(Datos!$E$3695&lt;=Bosque!$E$18,IF(Datos!$I$3695&lt;=Bosque!$E$19,Bosque!$M$20,Bosque!$M$21),Bosque!$M$22)</f>
        <v/>
      </c>
      <c r="H3695" s="10">
        <f>IF(Datos!$E$3695&lt;=Bosque!$E$23,IF(Datos!$E$3695&lt;=Bosque!$E$24,Bosque!$M$25,Bosque!$M$26),IF(Datos!$E$3695&lt;=Bosque!$E$27,Bosque!$M$28,Bosque!$M$29))</f>
        <v/>
      </c>
      <c r="I3695" s="10">
        <f>IF(Datos!$G$3695&lt;=Bosque!$E$30,IF(Datos!$E$3695&lt;=Bosque!$E$31,Bosque!$M$32,Bosque!$M$33),IF(Datos!$E$3695&lt;=Bosque!$E$34,Bosque!$M$35,Bosque!$M$36))</f>
        <v/>
      </c>
      <c r="J3695" s="10">
        <f>IF(Datos!$I$3695&lt;=Bosque!$E$37,IF(Datos!$H$3695&lt;=Bosque!$E$38,Bosque!$M$39,Bosque!$M$40),IF(Datos!$F$3695&lt;=Bosque!$E$41,Bosque!$M$42,Bosque!$M$43))</f>
        <v/>
      </c>
      <c r="K3695" s="10">
        <f>IF(Datos!$G$3695&lt;=Bosque!$E$44,IF(Datos!$H$3695&lt;=Bosque!$E$45,Bosque!$M$46,Bosque!$M$47),IF(Datos!$F$3695&lt;=Bosque!$E$48,Bosque!$M$49,Bosque!$M$50))</f>
        <v/>
      </c>
      <c r="L3695" s="10">
        <f>AVERAGE(E3695:K3695)</f>
        <v/>
      </c>
      <c r="M3695" s="10">
        <f>$M$2</f>
        <v/>
      </c>
      <c r="N3695">
        <f>IF(L3695&gt;=M3695,"Sí","No")</f>
        <v/>
      </c>
      <c r="O3695">
        <f>--AND(C3695=1,N3695="Sí")</f>
        <v/>
      </c>
      <c r="P3695">
        <f>--AND(C3695=0,N3695="Sí")</f>
        <v/>
      </c>
      <c r="Q3695">
        <f>--AND(C3695=1,N3695="No")</f>
        <v/>
      </c>
      <c r="R3695">
        <f>--AND(C3695=0,N3695="No")</f>
        <v/>
      </c>
      <c r="S3695">
        <f>--(C3695=--(L3695&gt;=M3695))</f>
        <v/>
      </c>
      <c r="T3695" s="11">
        <f>O3695*60000-P3695*3000</f>
        <v/>
      </c>
    </row>
    <row r="3696">
      <c r="A3696">
        <f>Datos!A3696</f>
        <v/>
      </c>
      <c r="B3696">
        <f>Datos!B3696</f>
        <v/>
      </c>
      <c r="C3696">
        <f>Datos!D3696</f>
        <v/>
      </c>
      <c r="D3696" t="n">
        <v>3696</v>
      </c>
      <c r="E3696" s="10">
        <f>IF(Datos!$G$3696&lt;=Bosque!$E$4,IF(Datos!$H$3696&lt;=Bosque!$E$5,Bosque!$M$6,Bosque!$M$7),IF(Datos!$G$3696&lt;=Bosque!$E$8,Bosque!$M$9,Bosque!$M$10))</f>
        <v/>
      </c>
      <c r="F3696" s="10">
        <f>IF(Datos!$H$3696&lt;=Bosque!$E$11,IF(Datos!$E$3696&lt;=Bosque!$E$12,Bosque!$M$13,Bosque!$M$14),IF(Datos!$I$3696&lt;=Bosque!$E$15,Bosque!$M$16,Bosque!$M$17))</f>
        <v/>
      </c>
      <c r="G3696" s="10">
        <f>IF(Datos!$E$3696&lt;=Bosque!$E$18,IF(Datos!$I$3696&lt;=Bosque!$E$19,Bosque!$M$20,Bosque!$M$21),Bosque!$M$22)</f>
        <v/>
      </c>
      <c r="H3696" s="10">
        <f>IF(Datos!$E$3696&lt;=Bosque!$E$23,IF(Datos!$E$3696&lt;=Bosque!$E$24,Bosque!$M$25,Bosque!$M$26),IF(Datos!$E$3696&lt;=Bosque!$E$27,Bosque!$M$28,Bosque!$M$29))</f>
        <v/>
      </c>
      <c r="I3696" s="10">
        <f>IF(Datos!$G$3696&lt;=Bosque!$E$30,IF(Datos!$E$3696&lt;=Bosque!$E$31,Bosque!$M$32,Bosque!$M$33),IF(Datos!$E$3696&lt;=Bosque!$E$34,Bosque!$M$35,Bosque!$M$36))</f>
        <v/>
      </c>
      <c r="J3696" s="10">
        <f>IF(Datos!$I$3696&lt;=Bosque!$E$37,IF(Datos!$H$3696&lt;=Bosque!$E$38,Bosque!$M$39,Bosque!$M$40),IF(Datos!$F$3696&lt;=Bosque!$E$41,Bosque!$M$42,Bosque!$M$43))</f>
        <v/>
      </c>
      <c r="K3696" s="10">
        <f>IF(Datos!$G$3696&lt;=Bosque!$E$44,IF(Datos!$H$3696&lt;=Bosque!$E$45,Bosque!$M$46,Bosque!$M$47),IF(Datos!$F$3696&lt;=Bosque!$E$48,Bosque!$M$49,Bosque!$M$50))</f>
        <v/>
      </c>
      <c r="L3696" s="10">
        <f>AVERAGE(E3696:K3696)</f>
        <v/>
      </c>
      <c r="M3696" s="10">
        <f>$M$2</f>
        <v/>
      </c>
      <c r="N3696">
        <f>IF(L3696&gt;=M3696,"Sí","No")</f>
        <v/>
      </c>
      <c r="O3696">
        <f>--AND(C3696=1,N3696="Sí")</f>
        <v/>
      </c>
      <c r="P3696">
        <f>--AND(C3696=0,N3696="Sí")</f>
        <v/>
      </c>
      <c r="Q3696">
        <f>--AND(C3696=1,N3696="No")</f>
        <v/>
      </c>
      <c r="R3696">
        <f>--AND(C3696=0,N3696="No")</f>
        <v/>
      </c>
      <c r="S3696">
        <f>--(C3696=--(L3696&gt;=M3696))</f>
        <v/>
      </c>
      <c r="T3696" s="11">
        <f>O3696*60000-P3696*3000</f>
        <v/>
      </c>
    </row>
    <row r="3697">
      <c r="A3697">
        <f>Datos!A3697</f>
        <v/>
      </c>
      <c r="B3697">
        <f>Datos!B3697</f>
        <v/>
      </c>
      <c r="C3697">
        <f>Datos!D3697</f>
        <v/>
      </c>
      <c r="D3697" t="n">
        <v>3697</v>
      </c>
      <c r="E3697" s="10">
        <f>IF(Datos!$G$3697&lt;=Bosque!$E$4,IF(Datos!$H$3697&lt;=Bosque!$E$5,Bosque!$M$6,Bosque!$M$7),IF(Datos!$G$3697&lt;=Bosque!$E$8,Bosque!$M$9,Bosque!$M$10))</f>
        <v/>
      </c>
      <c r="F3697" s="10">
        <f>IF(Datos!$H$3697&lt;=Bosque!$E$11,IF(Datos!$E$3697&lt;=Bosque!$E$12,Bosque!$M$13,Bosque!$M$14),IF(Datos!$I$3697&lt;=Bosque!$E$15,Bosque!$M$16,Bosque!$M$17))</f>
        <v/>
      </c>
      <c r="G3697" s="10">
        <f>IF(Datos!$E$3697&lt;=Bosque!$E$18,IF(Datos!$I$3697&lt;=Bosque!$E$19,Bosque!$M$20,Bosque!$M$21),Bosque!$M$22)</f>
        <v/>
      </c>
      <c r="H3697" s="10">
        <f>IF(Datos!$E$3697&lt;=Bosque!$E$23,IF(Datos!$E$3697&lt;=Bosque!$E$24,Bosque!$M$25,Bosque!$M$26),IF(Datos!$E$3697&lt;=Bosque!$E$27,Bosque!$M$28,Bosque!$M$29))</f>
        <v/>
      </c>
      <c r="I3697" s="10">
        <f>IF(Datos!$G$3697&lt;=Bosque!$E$30,IF(Datos!$E$3697&lt;=Bosque!$E$31,Bosque!$M$32,Bosque!$M$33),IF(Datos!$E$3697&lt;=Bosque!$E$34,Bosque!$M$35,Bosque!$M$36))</f>
        <v/>
      </c>
      <c r="J3697" s="10">
        <f>IF(Datos!$I$3697&lt;=Bosque!$E$37,IF(Datos!$H$3697&lt;=Bosque!$E$38,Bosque!$M$39,Bosque!$M$40),IF(Datos!$F$3697&lt;=Bosque!$E$41,Bosque!$M$42,Bosque!$M$43))</f>
        <v/>
      </c>
      <c r="K3697" s="10">
        <f>IF(Datos!$G$3697&lt;=Bosque!$E$44,IF(Datos!$H$3697&lt;=Bosque!$E$45,Bosque!$M$46,Bosque!$M$47),IF(Datos!$F$3697&lt;=Bosque!$E$48,Bosque!$M$49,Bosque!$M$50))</f>
        <v/>
      </c>
      <c r="L3697" s="10">
        <f>AVERAGE(E3697:K3697)</f>
        <v/>
      </c>
      <c r="M3697" s="10">
        <f>$M$2</f>
        <v/>
      </c>
      <c r="N3697">
        <f>IF(L3697&gt;=M3697,"Sí","No")</f>
        <v/>
      </c>
      <c r="O3697">
        <f>--AND(C3697=1,N3697="Sí")</f>
        <v/>
      </c>
      <c r="P3697">
        <f>--AND(C3697=0,N3697="Sí")</f>
        <v/>
      </c>
      <c r="Q3697">
        <f>--AND(C3697=1,N3697="No")</f>
        <v/>
      </c>
      <c r="R3697">
        <f>--AND(C3697=0,N3697="No")</f>
        <v/>
      </c>
      <c r="S3697">
        <f>--(C3697=--(L3697&gt;=M3697))</f>
        <v/>
      </c>
      <c r="T3697" s="11">
        <f>O3697*60000-P3697*3000</f>
        <v/>
      </c>
    </row>
    <row r="3698">
      <c r="A3698">
        <f>Datos!A3698</f>
        <v/>
      </c>
      <c r="B3698">
        <f>Datos!B3698</f>
        <v/>
      </c>
      <c r="C3698">
        <f>Datos!D3698</f>
        <v/>
      </c>
      <c r="D3698" t="n">
        <v>3698</v>
      </c>
      <c r="E3698" s="10">
        <f>IF(Datos!$G$3698&lt;=Bosque!$E$4,IF(Datos!$H$3698&lt;=Bosque!$E$5,Bosque!$M$6,Bosque!$M$7),IF(Datos!$G$3698&lt;=Bosque!$E$8,Bosque!$M$9,Bosque!$M$10))</f>
        <v/>
      </c>
      <c r="F3698" s="10">
        <f>IF(Datos!$H$3698&lt;=Bosque!$E$11,IF(Datos!$E$3698&lt;=Bosque!$E$12,Bosque!$M$13,Bosque!$M$14),IF(Datos!$I$3698&lt;=Bosque!$E$15,Bosque!$M$16,Bosque!$M$17))</f>
        <v/>
      </c>
      <c r="G3698" s="10">
        <f>IF(Datos!$E$3698&lt;=Bosque!$E$18,IF(Datos!$I$3698&lt;=Bosque!$E$19,Bosque!$M$20,Bosque!$M$21),Bosque!$M$22)</f>
        <v/>
      </c>
      <c r="H3698" s="10">
        <f>IF(Datos!$E$3698&lt;=Bosque!$E$23,IF(Datos!$E$3698&lt;=Bosque!$E$24,Bosque!$M$25,Bosque!$M$26),IF(Datos!$E$3698&lt;=Bosque!$E$27,Bosque!$M$28,Bosque!$M$29))</f>
        <v/>
      </c>
      <c r="I3698" s="10">
        <f>IF(Datos!$G$3698&lt;=Bosque!$E$30,IF(Datos!$E$3698&lt;=Bosque!$E$31,Bosque!$M$32,Bosque!$M$33),IF(Datos!$E$3698&lt;=Bosque!$E$34,Bosque!$M$35,Bosque!$M$36))</f>
        <v/>
      </c>
      <c r="J3698" s="10">
        <f>IF(Datos!$I$3698&lt;=Bosque!$E$37,IF(Datos!$H$3698&lt;=Bosque!$E$38,Bosque!$M$39,Bosque!$M$40),IF(Datos!$F$3698&lt;=Bosque!$E$41,Bosque!$M$42,Bosque!$M$43))</f>
        <v/>
      </c>
      <c r="K3698" s="10">
        <f>IF(Datos!$G$3698&lt;=Bosque!$E$44,IF(Datos!$H$3698&lt;=Bosque!$E$45,Bosque!$M$46,Bosque!$M$47),IF(Datos!$F$3698&lt;=Bosque!$E$48,Bosque!$M$49,Bosque!$M$50))</f>
        <v/>
      </c>
      <c r="L3698" s="10">
        <f>AVERAGE(E3698:K3698)</f>
        <v/>
      </c>
      <c r="M3698" s="10">
        <f>$M$2</f>
        <v/>
      </c>
      <c r="N3698">
        <f>IF(L3698&gt;=M3698,"Sí","No")</f>
        <v/>
      </c>
      <c r="O3698">
        <f>--AND(C3698=1,N3698="Sí")</f>
        <v/>
      </c>
      <c r="P3698">
        <f>--AND(C3698=0,N3698="Sí")</f>
        <v/>
      </c>
      <c r="Q3698">
        <f>--AND(C3698=1,N3698="No")</f>
        <v/>
      </c>
      <c r="R3698">
        <f>--AND(C3698=0,N3698="No")</f>
        <v/>
      </c>
      <c r="S3698">
        <f>--(C3698=--(L3698&gt;=M3698))</f>
        <v/>
      </c>
      <c r="T3698" s="11">
        <f>O3698*60000-P3698*3000</f>
        <v/>
      </c>
    </row>
    <row r="3699">
      <c r="A3699">
        <f>Datos!A3699</f>
        <v/>
      </c>
      <c r="B3699">
        <f>Datos!B3699</f>
        <v/>
      </c>
      <c r="C3699">
        <f>Datos!D3699</f>
        <v/>
      </c>
      <c r="D3699" t="n">
        <v>3699</v>
      </c>
      <c r="E3699" s="10">
        <f>IF(Datos!$G$3699&lt;=Bosque!$E$4,IF(Datos!$H$3699&lt;=Bosque!$E$5,Bosque!$M$6,Bosque!$M$7),IF(Datos!$G$3699&lt;=Bosque!$E$8,Bosque!$M$9,Bosque!$M$10))</f>
        <v/>
      </c>
      <c r="F3699" s="10">
        <f>IF(Datos!$H$3699&lt;=Bosque!$E$11,IF(Datos!$E$3699&lt;=Bosque!$E$12,Bosque!$M$13,Bosque!$M$14),IF(Datos!$I$3699&lt;=Bosque!$E$15,Bosque!$M$16,Bosque!$M$17))</f>
        <v/>
      </c>
      <c r="G3699" s="10">
        <f>IF(Datos!$E$3699&lt;=Bosque!$E$18,IF(Datos!$I$3699&lt;=Bosque!$E$19,Bosque!$M$20,Bosque!$M$21),Bosque!$M$22)</f>
        <v/>
      </c>
      <c r="H3699" s="10">
        <f>IF(Datos!$E$3699&lt;=Bosque!$E$23,IF(Datos!$E$3699&lt;=Bosque!$E$24,Bosque!$M$25,Bosque!$M$26),IF(Datos!$E$3699&lt;=Bosque!$E$27,Bosque!$M$28,Bosque!$M$29))</f>
        <v/>
      </c>
      <c r="I3699" s="10">
        <f>IF(Datos!$G$3699&lt;=Bosque!$E$30,IF(Datos!$E$3699&lt;=Bosque!$E$31,Bosque!$M$32,Bosque!$M$33),IF(Datos!$E$3699&lt;=Bosque!$E$34,Bosque!$M$35,Bosque!$M$36))</f>
        <v/>
      </c>
      <c r="J3699" s="10">
        <f>IF(Datos!$I$3699&lt;=Bosque!$E$37,IF(Datos!$H$3699&lt;=Bosque!$E$38,Bosque!$M$39,Bosque!$M$40),IF(Datos!$F$3699&lt;=Bosque!$E$41,Bosque!$M$42,Bosque!$M$43))</f>
        <v/>
      </c>
      <c r="K3699" s="10">
        <f>IF(Datos!$G$3699&lt;=Bosque!$E$44,IF(Datos!$H$3699&lt;=Bosque!$E$45,Bosque!$M$46,Bosque!$M$47),IF(Datos!$F$3699&lt;=Bosque!$E$48,Bosque!$M$49,Bosque!$M$50))</f>
        <v/>
      </c>
      <c r="L3699" s="10">
        <f>AVERAGE(E3699:K3699)</f>
        <v/>
      </c>
      <c r="M3699" s="10">
        <f>$M$2</f>
        <v/>
      </c>
      <c r="N3699">
        <f>IF(L3699&gt;=M3699,"Sí","No")</f>
        <v/>
      </c>
      <c r="O3699">
        <f>--AND(C3699=1,N3699="Sí")</f>
        <v/>
      </c>
      <c r="P3699">
        <f>--AND(C3699=0,N3699="Sí")</f>
        <v/>
      </c>
      <c r="Q3699">
        <f>--AND(C3699=1,N3699="No")</f>
        <v/>
      </c>
      <c r="R3699">
        <f>--AND(C3699=0,N3699="No")</f>
        <v/>
      </c>
      <c r="S3699">
        <f>--(C3699=--(L3699&gt;=M3699))</f>
        <v/>
      </c>
      <c r="T3699" s="11">
        <f>O3699*60000-P3699*3000</f>
        <v/>
      </c>
    </row>
    <row r="3700">
      <c r="A3700">
        <f>Datos!A3700</f>
        <v/>
      </c>
      <c r="B3700">
        <f>Datos!B3700</f>
        <v/>
      </c>
      <c r="C3700">
        <f>Datos!D3700</f>
        <v/>
      </c>
      <c r="D3700" t="n">
        <v>3700</v>
      </c>
      <c r="E3700" s="10">
        <f>IF(Datos!$G$3700&lt;=Bosque!$E$4,IF(Datos!$H$3700&lt;=Bosque!$E$5,Bosque!$M$6,Bosque!$M$7),IF(Datos!$G$3700&lt;=Bosque!$E$8,Bosque!$M$9,Bosque!$M$10))</f>
        <v/>
      </c>
      <c r="F3700" s="10">
        <f>IF(Datos!$H$3700&lt;=Bosque!$E$11,IF(Datos!$E$3700&lt;=Bosque!$E$12,Bosque!$M$13,Bosque!$M$14),IF(Datos!$I$3700&lt;=Bosque!$E$15,Bosque!$M$16,Bosque!$M$17))</f>
        <v/>
      </c>
      <c r="G3700" s="10">
        <f>IF(Datos!$E$3700&lt;=Bosque!$E$18,IF(Datos!$I$3700&lt;=Bosque!$E$19,Bosque!$M$20,Bosque!$M$21),Bosque!$M$22)</f>
        <v/>
      </c>
      <c r="H3700" s="10">
        <f>IF(Datos!$E$3700&lt;=Bosque!$E$23,IF(Datos!$E$3700&lt;=Bosque!$E$24,Bosque!$M$25,Bosque!$M$26),IF(Datos!$E$3700&lt;=Bosque!$E$27,Bosque!$M$28,Bosque!$M$29))</f>
        <v/>
      </c>
      <c r="I3700" s="10">
        <f>IF(Datos!$G$3700&lt;=Bosque!$E$30,IF(Datos!$E$3700&lt;=Bosque!$E$31,Bosque!$M$32,Bosque!$M$33),IF(Datos!$E$3700&lt;=Bosque!$E$34,Bosque!$M$35,Bosque!$M$36))</f>
        <v/>
      </c>
      <c r="J3700" s="10">
        <f>IF(Datos!$I$3700&lt;=Bosque!$E$37,IF(Datos!$H$3700&lt;=Bosque!$E$38,Bosque!$M$39,Bosque!$M$40),IF(Datos!$F$3700&lt;=Bosque!$E$41,Bosque!$M$42,Bosque!$M$43))</f>
        <v/>
      </c>
      <c r="K3700" s="10">
        <f>IF(Datos!$G$3700&lt;=Bosque!$E$44,IF(Datos!$H$3700&lt;=Bosque!$E$45,Bosque!$M$46,Bosque!$M$47),IF(Datos!$F$3700&lt;=Bosque!$E$48,Bosque!$M$49,Bosque!$M$50))</f>
        <v/>
      </c>
      <c r="L3700" s="10">
        <f>AVERAGE(E3700:K3700)</f>
        <v/>
      </c>
      <c r="M3700" s="10">
        <f>$M$2</f>
        <v/>
      </c>
      <c r="N3700">
        <f>IF(L3700&gt;=M3700,"Sí","No")</f>
        <v/>
      </c>
      <c r="O3700">
        <f>--AND(C3700=1,N3700="Sí")</f>
        <v/>
      </c>
      <c r="P3700">
        <f>--AND(C3700=0,N3700="Sí")</f>
        <v/>
      </c>
      <c r="Q3700">
        <f>--AND(C3700=1,N3700="No")</f>
        <v/>
      </c>
      <c r="R3700">
        <f>--AND(C3700=0,N3700="No")</f>
        <v/>
      </c>
      <c r="S3700">
        <f>--(C3700=--(L3700&gt;=M3700))</f>
        <v/>
      </c>
      <c r="T3700" s="11">
        <f>O3700*60000-P3700*3000</f>
        <v/>
      </c>
    </row>
    <row r="3701">
      <c r="A3701">
        <f>Datos!A3701</f>
        <v/>
      </c>
      <c r="B3701">
        <f>Datos!B3701</f>
        <v/>
      </c>
      <c r="C3701">
        <f>Datos!D3701</f>
        <v/>
      </c>
      <c r="D3701" t="n">
        <v>3701</v>
      </c>
      <c r="E3701" s="10">
        <f>IF(Datos!$G$3701&lt;=Bosque!$E$4,IF(Datos!$H$3701&lt;=Bosque!$E$5,Bosque!$M$6,Bosque!$M$7),IF(Datos!$G$3701&lt;=Bosque!$E$8,Bosque!$M$9,Bosque!$M$10))</f>
        <v/>
      </c>
      <c r="F3701" s="10">
        <f>IF(Datos!$H$3701&lt;=Bosque!$E$11,IF(Datos!$E$3701&lt;=Bosque!$E$12,Bosque!$M$13,Bosque!$M$14),IF(Datos!$I$3701&lt;=Bosque!$E$15,Bosque!$M$16,Bosque!$M$17))</f>
        <v/>
      </c>
      <c r="G3701" s="10">
        <f>IF(Datos!$E$3701&lt;=Bosque!$E$18,IF(Datos!$I$3701&lt;=Bosque!$E$19,Bosque!$M$20,Bosque!$M$21),Bosque!$M$22)</f>
        <v/>
      </c>
      <c r="H3701" s="10">
        <f>IF(Datos!$E$3701&lt;=Bosque!$E$23,IF(Datos!$E$3701&lt;=Bosque!$E$24,Bosque!$M$25,Bosque!$M$26),IF(Datos!$E$3701&lt;=Bosque!$E$27,Bosque!$M$28,Bosque!$M$29))</f>
        <v/>
      </c>
      <c r="I3701" s="10">
        <f>IF(Datos!$G$3701&lt;=Bosque!$E$30,IF(Datos!$E$3701&lt;=Bosque!$E$31,Bosque!$M$32,Bosque!$M$33),IF(Datos!$E$3701&lt;=Bosque!$E$34,Bosque!$M$35,Bosque!$M$36))</f>
        <v/>
      </c>
      <c r="J3701" s="10">
        <f>IF(Datos!$I$3701&lt;=Bosque!$E$37,IF(Datos!$H$3701&lt;=Bosque!$E$38,Bosque!$M$39,Bosque!$M$40),IF(Datos!$F$3701&lt;=Bosque!$E$41,Bosque!$M$42,Bosque!$M$43))</f>
        <v/>
      </c>
      <c r="K3701" s="10">
        <f>IF(Datos!$G$3701&lt;=Bosque!$E$44,IF(Datos!$H$3701&lt;=Bosque!$E$45,Bosque!$M$46,Bosque!$M$47),IF(Datos!$F$3701&lt;=Bosque!$E$48,Bosque!$M$49,Bosque!$M$50))</f>
        <v/>
      </c>
      <c r="L3701" s="10">
        <f>AVERAGE(E3701:K3701)</f>
        <v/>
      </c>
      <c r="M3701" s="10">
        <f>$M$2</f>
        <v/>
      </c>
      <c r="N3701">
        <f>IF(L3701&gt;=M3701,"Sí","No")</f>
        <v/>
      </c>
      <c r="O3701">
        <f>--AND(C3701=1,N3701="Sí")</f>
        <v/>
      </c>
      <c r="P3701">
        <f>--AND(C3701=0,N3701="Sí")</f>
        <v/>
      </c>
      <c r="Q3701">
        <f>--AND(C3701=1,N3701="No")</f>
        <v/>
      </c>
      <c r="R3701">
        <f>--AND(C3701=0,N3701="No")</f>
        <v/>
      </c>
      <c r="S3701">
        <f>--(C3701=--(L3701&gt;=M3701))</f>
        <v/>
      </c>
      <c r="T3701" s="11">
        <f>O3701*60000-P3701*3000</f>
        <v/>
      </c>
    </row>
    <row r="3702">
      <c r="A3702">
        <f>Datos!A3702</f>
        <v/>
      </c>
      <c r="B3702">
        <f>Datos!B3702</f>
        <v/>
      </c>
      <c r="C3702">
        <f>Datos!D3702</f>
        <v/>
      </c>
      <c r="D3702" t="n">
        <v>3702</v>
      </c>
      <c r="E3702" s="10">
        <f>IF(Datos!$G$3702&lt;=Bosque!$E$4,IF(Datos!$H$3702&lt;=Bosque!$E$5,Bosque!$M$6,Bosque!$M$7),IF(Datos!$G$3702&lt;=Bosque!$E$8,Bosque!$M$9,Bosque!$M$10))</f>
        <v/>
      </c>
      <c r="F3702" s="10">
        <f>IF(Datos!$H$3702&lt;=Bosque!$E$11,IF(Datos!$E$3702&lt;=Bosque!$E$12,Bosque!$M$13,Bosque!$M$14),IF(Datos!$I$3702&lt;=Bosque!$E$15,Bosque!$M$16,Bosque!$M$17))</f>
        <v/>
      </c>
      <c r="G3702" s="10">
        <f>IF(Datos!$E$3702&lt;=Bosque!$E$18,IF(Datos!$I$3702&lt;=Bosque!$E$19,Bosque!$M$20,Bosque!$M$21),Bosque!$M$22)</f>
        <v/>
      </c>
      <c r="H3702" s="10">
        <f>IF(Datos!$E$3702&lt;=Bosque!$E$23,IF(Datos!$E$3702&lt;=Bosque!$E$24,Bosque!$M$25,Bosque!$M$26),IF(Datos!$E$3702&lt;=Bosque!$E$27,Bosque!$M$28,Bosque!$M$29))</f>
        <v/>
      </c>
      <c r="I3702" s="10">
        <f>IF(Datos!$G$3702&lt;=Bosque!$E$30,IF(Datos!$E$3702&lt;=Bosque!$E$31,Bosque!$M$32,Bosque!$M$33),IF(Datos!$E$3702&lt;=Bosque!$E$34,Bosque!$M$35,Bosque!$M$36))</f>
        <v/>
      </c>
      <c r="J3702" s="10">
        <f>IF(Datos!$I$3702&lt;=Bosque!$E$37,IF(Datos!$H$3702&lt;=Bosque!$E$38,Bosque!$M$39,Bosque!$M$40),IF(Datos!$F$3702&lt;=Bosque!$E$41,Bosque!$M$42,Bosque!$M$43))</f>
        <v/>
      </c>
      <c r="K3702" s="10">
        <f>IF(Datos!$G$3702&lt;=Bosque!$E$44,IF(Datos!$H$3702&lt;=Bosque!$E$45,Bosque!$M$46,Bosque!$M$47),IF(Datos!$F$3702&lt;=Bosque!$E$48,Bosque!$M$49,Bosque!$M$50))</f>
        <v/>
      </c>
      <c r="L3702" s="10">
        <f>AVERAGE(E3702:K3702)</f>
        <v/>
      </c>
      <c r="M3702" s="10">
        <f>$M$2</f>
        <v/>
      </c>
      <c r="N3702">
        <f>IF(L3702&gt;=M3702,"Sí","No")</f>
        <v/>
      </c>
      <c r="O3702">
        <f>--AND(C3702=1,N3702="Sí")</f>
        <v/>
      </c>
      <c r="P3702">
        <f>--AND(C3702=0,N3702="Sí")</f>
        <v/>
      </c>
      <c r="Q3702">
        <f>--AND(C3702=1,N3702="No")</f>
        <v/>
      </c>
      <c r="R3702">
        <f>--AND(C3702=0,N3702="No")</f>
        <v/>
      </c>
      <c r="S3702">
        <f>--(C3702=--(L3702&gt;=M3702))</f>
        <v/>
      </c>
      <c r="T3702" s="11">
        <f>O3702*60000-P3702*3000</f>
        <v/>
      </c>
    </row>
    <row r="3703">
      <c r="A3703">
        <f>Datos!A3703</f>
        <v/>
      </c>
      <c r="B3703">
        <f>Datos!B3703</f>
        <v/>
      </c>
      <c r="C3703">
        <f>Datos!D3703</f>
        <v/>
      </c>
      <c r="D3703" t="n">
        <v>3703</v>
      </c>
      <c r="E3703" s="10">
        <f>IF(Datos!$G$3703&lt;=Bosque!$E$4,IF(Datos!$H$3703&lt;=Bosque!$E$5,Bosque!$M$6,Bosque!$M$7),IF(Datos!$G$3703&lt;=Bosque!$E$8,Bosque!$M$9,Bosque!$M$10))</f>
        <v/>
      </c>
      <c r="F3703" s="10">
        <f>IF(Datos!$H$3703&lt;=Bosque!$E$11,IF(Datos!$E$3703&lt;=Bosque!$E$12,Bosque!$M$13,Bosque!$M$14),IF(Datos!$I$3703&lt;=Bosque!$E$15,Bosque!$M$16,Bosque!$M$17))</f>
        <v/>
      </c>
      <c r="G3703" s="10">
        <f>IF(Datos!$E$3703&lt;=Bosque!$E$18,IF(Datos!$I$3703&lt;=Bosque!$E$19,Bosque!$M$20,Bosque!$M$21),Bosque!$M$22)</f>
        <v/>
      </c>
      <c r="H3703" s="10">
        <f>IF(Datos!$E$3703&lt;=Bosque!$E$23,IF(Datos!$E$3703&lt;=Bosque!$E$24,Bosque!$M$25,Bosque!$M$26),IF(Datos!$E$3703&lt;=Bosque!$E$27,Bosque!$M$28,Bosque!$M$29))</f>
        <v/>
      </c>
      <c r="I3703" s="10">
        <f>IF(Datos!$G$3703&lt;=Bosque!$E$30,IF(Datos!$E$3703&lt;=Bosque!$E$31,Bosque!$M$32,Bosque!$M$33),IF(Datos!$E$3703&lt;=Bosque!$E$34,Bosque!$M$35,Bosque!$M$36))</f>
        <v/>
      </c>
      <c r="J3703" s="10">
        <f>IF(Datos!$I$3703&lt;=Bosque!$E$37,IF(Datos!$H$3703&lt;=Bosque!$E$38,Bosque!$M$39,Bosque!$M$40),IF(Datos!$F$3703&lt;=Bosque!$E$41,Bosque!$M$42,Bosque!$M$43))</f>
        <v/>
      </c>
      <c r="K3703" s="10">
        <f>IF(Datos!$G$3703&lt;=Bosque!$E$44,IF(Datos!$H$3703&lt;=Bosque!$E$45,Bosque!$M$46,Bosque!$M$47),IF(Datos!$F$3703&lt;=Bosque!$E$48,Bosque!$M$49,Bosque!$M$50))</f>
        <v/>
      </c>
      <c r="L3703" s="10">
        <f>AVERAGE(E3703:K3703)</f>
        <v/>
      </c>
      <c r="M3703" s="10">
        <f>$M$2</f>
        <v/>
      </c>
      <c r="N3703">
        <f>IF(L3703&gt;=M3703,"Sí","No")</f>
        <v/>
      </c>
      <c r="O3703">
        <f>--AND(C3703=1,N3703="Sí")</f>
        <v/>
      </c>
      <c r="P3703">
        <f>--AND(C3703=0,N3703="Sí")</f>
        <v/>
      </c>
      <c r="Q3703">
        <f>--AND(C3703=1,N3703="No")</f>
        <v/>
      </c>
      <c r="R3703">
        <f>--AND(C3703=0,N3703="No")</f>
        <v/>
      </c>
      <c r="S3703">
        <f>--(C3703=--(L3703&gt;=M3703))</f>
        <v/>
      </c>
      <c r="T3703" s="11">
        <f>O3703*60000-P3703*3000</f>
        <v/>
      </c>
    </row>
    <row r="3704">
      <c r="A3704">
        <f>Datos!A3704</f>
        <v/>
      </c>
      <c r="B3704">
        <f>Datos!B3704</f>
        <v/>
      </c>
      <c r="C3704">
        <f>Datos!D3704</f>
        <v/>
      </c>
      <c r="D3704" t="n">
        <v>3704</v>
      </c>
      <c r="E3704" s="10">
        <f>IF(Datos!$G$3704&lt;=Bosque!$E$4,IF(Datos!$H$3704&lt;=Bosque!$E$5,Bosque!$M$6,Bosque!$M$7),IF(Datos!$G$3704&lt;=Bosque!$E$8,Bosque!$M$9,Bosque!$M$10))</f>
        <v/>
      </c>
      <c r="F3704" s="10">
        <f>IF(Datos!$H$3704&lt;=Bosque!$E$11,IF(Datos!$E$3704&lt;=Bosque!$E$12,Bosque!$M$13,Bosque!$M$14),IF(Datos!$I$3704&lt;=Bosque!$E$15,Bosque!$M$16,Bosque!$M$17))</f>
        <v/>
      </c>
      <c r="G3704" s="10">
        <f>IF(Datos!$E$3704&lt;=Bosque!$E$18,IF(Datos!$I$3704&lt;=Bosque!$E$19,Bosque!$M$20,Bosque!$M$21),Bosque!$M$22)</f>
        <v/>
      </c>
      <c r="H3704" s="10">
        <f>IF(Datos!$E$3704&lt;=Bosque!$E$23,IF(Datos!$E$3704&lt;=Bosque!$E$24,Bosque!$M$25,Bosque!$M$26),IF(Datos!$E$3704&lt;=Bosque!$E$27,Bosque!$M$28,Bosque!$M$29))</f>
        <v/>
      </c>
      <c r="I3704" s="10">
        <f>IF(Datos!$G$3704&lt;=Bosque!$E$30,IF(Datos!$E$3704&lt;=Bosque!$E$31,Bosque!$M$32,Bosque!$M$33),IF(Datos!$E$3704&lt;=Bosque!$E$34,Bosque!$M$35,Bosque!$M$36))</f>
        <v/>
      </c>
      <c r="J3704" s="10">
        <f>IF(Datos!$I$3704&lt;=Bosque!$E$37,IF(Datos!$H$3704&lt;=Bosque!$E$38,Bosque!$M$39,Bosque!$M$40),IF(Datos!$F$3704&lt;=Bosque!$E$41,Bosque!$M$42,Bosque!$M$43))</f>
        <v/>
      </c>
      <c r="K3704" s="10">
        <f>IF(Datos!$G$3704&lt;=Bosque!$E$44,IF(Datos!$H$3704&lt;=Bosque!$E$45,Bosque!$M$46,Bosque!$M$47),IF(Datos!$F$3704&lt;=Bosque!$E$48,Bosque!$M$49,Bosque!$M$50))</f>
        <v/>
      </c>
      <c r="L3704" s="10">
        <f>AVERAGE(E3704:K3704)</f>
        <v/>
      </c>
      <c r="M3704" s="10">
        <f>$M$2</f>
        <v/>
      </c>
      <c r="N3704">
        <f>IF(L3704&gt;=M3704,"Sí","No")</f>
        <v/>
      </c>
      <c r="O3704">
        <f>--AND(C3704=1,N3704="Sí")</f>
        <v/>
      </c>
      <c r="P3704">
        <f>--AND(C3704=0,N3704="Sí")</f>
        <v/>
      </c>
      <c r="Q3704">
        <f>--AND(C3704=1,N3704="No")</f>
        <v/>
      </c>
      <c r="R3704">
        <f>--AND(C3704=0,N3704="No")</f>
        <v/>
      </c>
      <c r="S3704">
        <f>--(C3704=--(L3704&gt;=M3704))</f>
        <v/>
      </c>
      <c r="T3704" s="11">
        <f>O3704*60000-P3704*3000</f>
        <v/>
      </c>
    </row>
    <row r="3705">
      <c r="A3705">
        <f>Datos!A3705</f>
        <v/>
      </c>
      <c r="B3705">
        <f>Datos!B3705</f>
        <v/>
      </c>
      <c r="C3705">
        <f>Datos!D3705</f>
        <v/>
      </c>
      <c r="D3705" t="n">
        <v>3705</v>
      </c>
      <c r="E3705" s="10">
        <f>IF(Datos!$G$3705&lt;=Bosque!$E$4,IF(Datos!$H$3705&lt;=Bosque!$E$5,Bosque!$M$6,Bosque!$M$7),IF(Datos!$G$3705&lt;=Bosque!$E$8,Bosque!$M$9,Bosque!$M$10))</f>
        <v/>
      </c>
      <c r="F3705" s="10">
        <f>IF(Datos!$H$3705&lt;=Bosque!$E$11,IF(Datos!$E$3705&lt;=Bosque!$E$12,Bosque!$M$13,Bosque!$M$14),IF(Datos!$I$3705&lt;=Bosque!$E$15,Bosque!$M$16,Bosque!$M$17))</f>
        <v/>
      </c>
      <c r="G3705" s="10">
        <f>IF(Datos!$E$3705&lt;=Bosque!$E$18,IF(Datos!$I$3705&lt;=Bosque!$E$19,Bosque!$M$20,Bosque!$M$21),Bosque!$M$22)</f>
        <v/>
      </c>
      <c r="H3705" s="10">
        <f>IF(Datos!$E$3705&lt;=Bosque!$E$23,IF(Datos!$E$3705&lt;=Bosque!$E$24,Bosque!$M$25,Bosque!$M$26),IF(Datos!$E$3705&lt;=Bosque!$E$27,Bosque!$M$28,Bosque!$M$29))</f>
        <v/>
      </c>
      <c r="I3705" s="10">
        <f>IF(Datos!$G$3705&lt;=Bosque!$E$30,IF(Datos!$E$3705&lt;=Bosque!$E$31,Bosque!$M$32,Bosque!$M$33),IF(Datos!$E$3705&lt;=Bosque!$E$34,Bosque!$M$35,Bosque!$M$36))</f>
        <v/>
      </c>
      <c r="J3705" s="10">
        <f>IF(Datos!$I$3705&lt;=Bosque!$E$37,IF(Datos!$H$3705&lt;=Bosque!$E$38,Bosque!$M$39,Bosque!$M$40),IF(Datos!$F$3705&lt;=Bosque!$E$41,Bosque!$M$42,Bosque!$M$43))</f>
        <v/>
      </c>
      <c r="K3705" s="10">
        <f>IF(Datos!$G$3705&lt;=Bosque!$E$44,IF(Datos!$H$3705&lt;=Bosque!$E$45,Bosque!$M$46,Bosque!$M$47),IF(Datos!$F$3705&lt;=Bosque!$E$48,Bosque!$M$49,Bosque!$M$50))</f>
        <v/>
      </c>
      <c r="L3705" s="10">
        <f>AVERAGE(E3705:K3705)</f>
        <v/>
      </c>
      <c r="M3705" s="10">
        <f>$M$2</f>
        <v/>
      </c>
      <c r="N3705">
        <f>IF(L3705&gt;=M3705,"Sí","No")</f>
        <v/>
      </c>
      <c r="O3705">
        <f>--AND(C3705=1,N3705="Sí")</f>
        <v/>
      </c>
      <c r="P3705">
        <f>--AND(C3705=0,N3705="Sí")</f>
        <v/>
      </c>
      <c r="Q3705">
        <f>--AND(C3705=1,N3705="No")</f>
        <v/>
      </c>
      <c r="R3705">
        <f>--AND(C3705=0,N3705="No")</f>
        <v/>
      </c>
      <c r="S3705">
        <f>--(C3705=--(L3705&gt;=M3705))</f>
        <v/>
      </c>
      <c r="T3705" s="11">
        <f>O3705*60000-P3705*3000</f>
        <v/>
      </c>
    </row>
    <row r="3706">
      <c r="A3706">
        <f>Datos!A3706</f>
        <v/>
      </c>
      <c r="B3706">
        <f>Datos!B3706</f>
        <v/>
      </c>
      <c r="C3706">
        <f>Datos!D3706</f>
        <v/>
      </c>
      <c r="D3706" t="n">
        <v>3706</v>
      </c>
      <c r="E3706" s="10">
        <f>IF(Datos!$G$3706&lt;=Bosque!$E$4,IF(Datos!$H$3706&lt;=Bosque!$E$5,Bosque!$M$6,Bosque!$M$7),IF(Datos!$G$3706&lt;=Bosque!$E$8,Bosque!$M$9,Bosque!$M$10))</f>
        <v/>
      </c>
      <c r="F3706" s="10">
        <f>IF(Datos!$H$3706&lt;=Bosque!$E$11,IF(Datos!$E$3706&lt;=Bosque!$E$12,Bosque!$M$13,Bosque!$M$14),IF(Datos!$I$3706&lt;=Bosque!$E$15,Bosque!$M$16,Bosque!$M$17))</f>
        <v/>
      </c>
      <c r="G3706" s="10">
        <f>IF(Datos!$E$3706&lt;=Bosque!$E$18,IF(Datos!$I$3706&lt;=Bosque!$E$19,Bosque!$M$20,Bosque!$M$21),Bosque!$M$22)</f>
        <v/>
      </c>
      <c r="H3706" s="10">
        <f>IF(Datos!$E$3706&lt;=Bosque!$E$23,IF(Datos!$E$3706&lt;=Bosque!$E$24,Bosque!$M$25,Bosque!$M$26),IF(Datos!$E$3706&lt;=Bosque!$E$27,Bosque!$M$28,Bosque!$M$29))</f>
        <v/>
      </c>
      <c r="I3706" s="10">
        <f>IF(Datos!$G$3706&lt;=Bosque!$E$30,IF(Datos!$E$3706&lt;=Bosque!$E$31,Bosque!$M$32,Bosque!$M$33),IF(Datos!$E$3706&lt;=Bosque!$E$34,Bosque!$M$35,Bosque!$M$36))</f>
        <v/>
      </c>
      <c r="J3706" s="10">
        <f>IF(Datos!$I$3706&lt;=Bosque!$E$37,IF(Datos!$H$3706&lt;=Bosque!$E$38,Bosque!$M$39,Bosque!$M$40),IF(Datos!$F$3706&lt;=Bosque!$E$41,Bosque!$M$42,Bosque!$M$43))</f>
        <v/>
      </c>
      <c r="K3706" s="10">
        <f>IF(Datos!$G$3706&lt;=Bosque!$E$44,IF(Datos!$H$3706&lt;=Bosque!$E$45,Bosque!$M$46,Bosque!$M$47),IF(Datos!$F$3706&lt;=Bosque!$E$48,Bosque!$M$49,Bosque!$M$50))</f>
        <v/>
      </c>
      <c r="L3706" s="10">
        <f>AVERAGE(E3706:K3706)</f>
        <v/>
      </c>
      <c r="M3706" s="10">
        <f>$M$2</f>
        <v/>
      </c>
      <c r="N3706">
        <f>IF(L3706&gt;=M3706,"Sí","No")</f>
        <v/>
      </c>
      <c r="O3706">
        <f>--AND(C3706=1,N3706="Sí")</f>
        <v/>
      </c>
      <c r="P3706">
        <f>--AND(C3706=0,N3706="Sí")</f>
        <v/>
      </c>
      <c r="Q3706">
        <f>--AND(C3706=1,N3706="No")</f>
        <v/>
      </c>
      <c r="R3706">
        <f>--AND(C3706=0,N3706="No")</f>
        <v/>
      </c>
      <c r="S3706">
        <f>--(C3706=--(L3706&gt;=M3706))</f>
        <v/>
      </c>
      <c r="T3706" s="11">
        <f>O3706*60000-P3706*3000</f>
        <v/>
      </c>
    </row>
    <row r="3707">
      <c r="A3707">
        <f>Datos!A3707</f>
        <v/>
      </c>
      <c r="B3707">
        <f>Datos!B3707</f>
        <v/>
      </c>
      <c r="C3707">
        <f>Datos!D3707</f>
        <v/>
      </c>
      <c r="D3707" t="n">
        <v>3707</v>
      </c>
      <c r="E3707" s="10">
        <f>IF(Datos!$G$3707&lt;=Bosque!$E$4,IF(Datos!$H$3707&lt;=Bosque!$E$5,Bosque!$M$6,Bosque!$M$7),IF(Datos!$G$3707&lt;=Bosque!$E$8,Bosque!$M$9,Bosque!$M$10))</f>
        <v/>
      </c>
      <c r="F3707" s="10">
        <f>IF(Datos!$H$3707&lt;=Bosque!$E$11,IF(Datos!$E$3707&lt;=Bosque!$E$12,Bosque!$M$13,Bosque!$M$14),IF(Datos!$I$3707&lt;=Bosque!$E$15,Bosque!$M$16,Bosque!$M$17))</f>
        <v/>
      </c>
      <c r="G3707" s="10">
        <f>IF(Datos!$E$3707&lt;=Bosque!$E$18,IF(Datos!$I$3707&lt;=Bosque!$E$19,Bosque!$M$20,Bosque!$M$21),Bosque!$M$22)</f>
        <v/>
      </c>
      <c r="H3707" s="10">
        <f>IF(Datos!$E$3707&lt;=Bosque!$E$23,IF(Datos!$E$3707&lt;=Bosque!$E$24,Bosque!$M$25,Bosque!$M$26),IF(Datos!$E$3707&lt;=Bosque!$E$27,Bosque!$M$28,Bosque!$M$29))</f>
        <v/>
      </c>
      <c r="I3707" s="10">
        <f>IF(Datos!$G$3707&lt;=Bosque!$E$30,IF(Datos!$E$3707&lt;=Bosque!$E$31,Bosque!$M$32,Bosque!$M$33),IF(Datos!$E$3707&lt;=Bosque!$E$34,Bosque!$M$35,Bosque!$M$36))</f>
        <v/>
      </c>
      <c r="J3707" s="10">
        <f>IF(Datos!$I$3707&lt;=Bosque!$E$37,IF(Datos!$H$3707&lt;=Bosque!$E$38,Bosque!$M$39,Bosque!$M$40),IF(Datos!$F$3707&lt;=Bosque!$E$41,Bosque!$M$42,Bosque!$M$43))</f>
        <v/>
      </c>
      <c r="K3707" s="10">
        <f>IF(Datos!$G$3707&lt;=Bosque!$E$44,IF(Datos!$H$3707&lt;=Bosque!$E$45,Bosque!$M$46,Bosque!$M$47),IF(Datos!$F$3707&lt;=Bosque!$E$48,Bosque!$M$49,Bosque!$M$50))</f>
        <v/>
      </c>
      <c r="L3707" s="10">
        <f>AVERAGE(E3707:K3707)</f>
        <v/>
      </c>
      <c r="M3707" s="10">
        <f>$M$2</f>
        <v/>
      </c>
      <c r="N3707">
        <f>IF(L3707&gt;=M3707,"Sí","No")</f>
        <v/>
      </c>
      <c r="O3707">
        <f>--AND(C3707=1,N3707="Sí")</f>
        <v/>
      </c>
      <c r="P3707">
        <f>--AND(C3707=0,N3707="Sí")</f>
        <v/>
      </c>
      <c r="Q3707">
        <f>--AND(C3707=1,N3707="No")</f>
        <v/>
      </c>
      <c r="R3707">
        <f>--AND(C3707=0,N3707="No")</f>
        <v/>
      </c>
      <c r="S3707">
        <f>--(C3707=--(L3707&gt;=M3707))</f>
        <v/>
      </c>
      <c r="T3707" s="11">
        <f>O3707*60000-P3707*3000</f>
        <v/>
      </c>
    </row>
    <row r="3708">
      <c r="A3708">
        <f>Datos!A3708</f>
        <v/>
      </c>
      <c r="B3708">
        <f>Datos!B3708</f>
        <v/>
      </c>
      <c r="C3708">
        <f>Datos!D3708</f>
        <v/>
      </c>
      <c r="D3708" t="n">
        <v>3708</v>
      </c>
      <c r="E3708" s="10">
        <f>IF(Datos!$G$3708&lt;=Bosque!$E$4,IF(Datos!$H$3708&lt;=Bosque!$E$5,Bosque!$M$6,Bosque!$M$7),IF(Datos!$G$3708&lt;=Bosque!$E$8,Bosque!$M$9,Bosque!$M$10))</f>
        <v/>
      </c>
      <c r="F3708" s="10">
        <f>IF(Datos!$H$3708&lt;=Bosque!$E$11,IF(Datos!$E$3708&lt;=Bosque!$E$12,Bosque!$M$13,Bosque!$M$14),IF(Datos!$I$3708&lt;=Bosque!$E$15,Bosque!$M$16,Bosque!$M$17))</f>
        <v/>
      </c>
      <c r="G3708" s="10">
        <f>IF(Datos!$E$3708&lt;=Bosque!$E$18,IF(Datos!$I$3708&lt;=Bosque!$E$19,Bosque!$M$20,Bosque!$M$21),Bosque!$M$22)</f>
        <v/>
      </c>
      <c r="H3708" s="10">
        <f>IF(Datos!$E$3708&lt;=Bosque!$E$23,IF(Datos!$E$3708&lt;=Bosque!$E$24,Bosque!$M$25,Bosque!$M$26),IF(Datos!$E$3708&lt;=Bosque!$E$27,Bosque!$M$28,Bosque!$M$29))</f>
        <v/>
      </c>
      <c r="I3708" s="10">
        <f>IF(Datos!$G$3708&lt;=Bosque!$E$30,IF(Datos!$E$3708&lt;=Bosque!$E$31,Bosque!$M$32,Bosque!$M$33),IF(Datos!$E$3708&lt;=Bosque!$E$34,Bosque!$M$35,Bosque!$M$36))</f>
        <v/>
      </c>
      <c r="J3708" s="10">
        <f>IF(Datos!$I$3708&lt;=Bosque!$E$37,IF(Datos!$H$3708&lt;=Bosque!$E$38,Bosque!$M$39,Bosque!$M$40),IF(Datos!$F$3708&lt;=Bosque!$E$41,Bosque!$M$42,Bosque!$M$43))</f>
        <v/>
      </c>
      <c r="K3708" s="10">
        <f>IF(Datos!$G$3708&lt;=Bosque!$E$44,IF(Datos!$H$3708&lt;=Bosque!$E$45,Bosque!$M$46,Bosque!$M$47),IF(Datos!$F$3708&lt;=Bosque!$E$48,Bosque!$M$49,Bosque!$M$50))</f>
        <v/>
      </c>
      <c r="L3708" s="10">
        <f>AVERAGE(E3708:K3708)</f>
        <v/>
      </c>
      <c r="M3708" s="10">
        <f>$M$2</f>
        <v/>
      </c>
      <c r="N3708">
        <f>IF(L3708&gt;=M3708,"Sí","No")</f>
        <v/>
      </c>
      <c r="O3708">
        <f>--AND(C3708=1,N3708="Sí")</f>
        <v/>
      </c>
      <c r="P3708">
        <f>--AND(C3708=0,N3708="Sí")</f>
        <v/>
      </c>
      <c r="Q3708">
        <f>--AND(C3708=1,N3708="No")</f>
        <v/>
      </c>
      <c r="R3708">
        <f>--AND(C3708=0,N3708="No")</f>
        <v/>
      </c>
      <c r="S3708">
        <f>--(C3708=--(L3708&gt;=M3708))</f>
        <v/>
      </c>
      <c r="T3708" s="11">
        <f>O3708*60000-P3708*3000</f>
        <v/>
      </c>
    </row>
    <row r="3709">
      <c r="A3709">
        <f>Datos!A3709</f>
        <v/>
      </c>
      <c r="B3709">
        <f>Datos!B3709</f>
        <v/>
      </c>
      <c r="C3709">
        <f>Datos!D3709</f>
        <v/>
      </c>
      <c r="D3709" t="n">
        <v>3709</v>
      </c>
      <c r="E3709" s="10">
        <f>IF(Datos!$G$3709&lt;=Bosque!$E$4,IF(Datos!$H$3709&lt;=Bosque!$E$5,Bosque!$M$6,Bosque!$M$7),IF(Datos!$G$3709&lt;=Bosque!$E$8,Bosque!$M$9,Bosque!$M$10))</f>
        <v/>
      </c>
      <c r="F3709" s="10">
        <f>IF(Datos!$H$3709&lt;=Bosque!$E$11,IF(Datos!$E$3709&lt;=Bosque!$E$12,Bosque!$M$13,Bosque!$M$14),IF(Datos!$I$3709&lt;=Bosque!$E$15,Bosque!$M$16,Bosque!$M$17))</f>
        <v/>
      </c>
      <c r="G3709" s="10">
        <f>IF(Datos!$E$3709&lt;=Bosque!$E$18,IF(Datos!$I$3709&lt;=Bosque!$E$19,Bosque!$M$20,Bosque!$M$21),Bosque!$M$22)</f>
        <v/>
      </c>
      <c r="H3709" s="10">
        <f>IF(Datos!$E$3709&lt;=Bosque!$E$23,IF(Datos!$E$3709&lt;=Bosque!$E$24,Bosque!$M$25,Bosque!$M$26),IF(Datos!$E$3709&lt;=Bosque!$E$27,Bosque!$M$28,Bosque!$M$29))</f>
        <v/>
      </c>
      <c r="I3709" s="10">
        <f>IF(Datos!$G$3709&lt;=Bosque!$E$30,IF(Datos!$E$3709&lt;=Bosque!$E$31,Bosque!$M$32,Bosque!$M$33),IF(Datos!$E$3709&lt;=Bosque!$E$34,Bosque!$M$35,Bosque!$M$36))</f>
        <v/>
      </c>
      <c r="J3709" s="10">
        <f>IF(Datos!$I$3709&lt;=Bosque!$E$37,IF(Datos!$H$3709&lt;=Bosque!$E$38,Bosque!$M$39,Bosque!$M$40),IF(Datos!$F$3709&lt;=Bosque!$E$41,Bosque!$M$42,Bosque!$M$43))</f>
        <v/>
      </c>
      <c r="K3709" s="10">
        <f>IF(Datos!$G$3709&lt;=Bosque!$E$44,IF(Datos!$H$3709&lt;=Bosque!$E$45,Bosque!$M$46,Bosque!$M$47),IF(Datos!$F$3709&lt;=Bosque!$E$48,Bosque!$M$49,Bosque!$M$50))</f>
        <v/>
      </c>
      <c r="L3709" s="10">
        <f>AVERAGE(E3709:K3709)</f>
        <v/>
      </c>
      <c r="M3709" s="10">
        <f>$M$2</f>
        <v/>
      </c>
      <c r="N3709">
        <f>IF(L3709&gt;=M3709,"Sí","No")</f>
        <v/>
      </c>
      <c r="O3709">
        <f>--AND(C3709=1,N3709="Sí")</f>
        <v/>
      </c>
      <c r="P3709">
        <f>--AND(C3709=0,N3709="Sí")</f>
        <v/>
      </c>
      <c r="Q3709">
        <f>--AND(C3709=1,N3709="No")</f>
        <v/>
      </c>
      <c r="R3709">
        <f>--AND(C3709=0,N3709="No")</f>
        <v/>
      </c>
      <c r="S3709">
        <f>--(C3709=--(L3709&gt;=M3709))</f>
        <v/>
      </c>
      <c r="T3709" s="11">
        <f>O3709*60000-P3709*3000</f>
        <v/>
      </c>
    </row>
    <row r="3710">
      <c r="A3710">
        <f>Datos!A3710</f>
        <v/>
      </c>
      <c r="B3710">
        <f>Datos!B3710</f>
        <v/>
      </c>
      <c r="C3710">
        <f>Datos!D3710</f>
        <v/>
      </c>
      <c r="D3710" t="n">
        <v>3710</v>
      </c>
      <c r="E3710" s="10">
        <f>IF(Datos!$G$3710&lt;=Bosque!$E$4,IF(Datos!$H$3710&lt;=Bosque!$E$5,Bosque!$M$6,Bosque!$M$7),IF(Datos!$G$3710&lt;=Bosque!$E$8,Bosque!$M$9,Bosque!$M$10))</f>
        <v/>
      </c>
      <c r="F3710" s="10">
        <f>IF(Datos!$H$3710&lt;=Bosque!$E$11,IF(Datos!$E$3710&lt;=Bosque!$E$12,Bosque!$M$13,Bosque!$M$14),IF(Datos!$I$3710&lt;=Bosque!$E$15,Bosque!$M$16,Bosque!$M$17))</f>
        <v/>
      </c>
      <c r="G3710" s="10">
        <f>IF(Datos!$E$3710&lt;=Bosque!$E$18,IF(Datos!$I$3710&lt;=Bosque!$E$19,Bosque!$M$20,Bosque!$M$21),Bosque!$M$22)</f>
        <v/>
      </c>
      <c r="H3710" s="10">
        <f>IF(Datos!$E$3710&lt;=Bosque!$E$23,IF(Datos!$E$3710&lt;=Bosque!$E$24,Bosque!$M$25,Bosque!$M$26),IF(Datos!$E$3710&lt;=Bosque!$E$27,Bosque!$M$28,Bosque!$M$29))</f>
        <v/>
      </c>
      <c r="I3710" s="10">
        <f>IF(Datos!$G$3710&lt;=Bosque!$E$30,IF(Datos!$E$3710&lt;=Bosque!$E$31,Bosque!$M$32,Bosque!$M$33),IF(Datos!$E$3710&lt;=Bosque!$E$34,Bosque!$M$35,Bosque!$M$36))</f>
        <v/>
      </c>
      <c r="J3710" s="10">
        <f>IF(Datos!$I$3710&lt;=Bosque!$E$37,IF(Datos!$H$3710&lt;=Bosque!$E$38,Bosque!$M$39,Bosque!$M$40),IF(Datos!$F$3710&lt;=Bosque!$E$41,Bosque!$M$42,Bosque!$M$43))</f>
        <v/>
      </c>
      <c r="K3710" s="10">
        <f>IF(Datos!$G$3710&lt;=Bosque!$E$44,IF(Datos!$H$3710&lt;=Bosque!$E$45,Bosque!$M$46,Bosque!$M$47),IF(Datos!$F$3710&lt;=Bosque!$E$48,Bosque!$M$49,Bosque!$M$50))</f>
        <v/>
      </c>
      <c r="L3710" s="10">
        <f>AVERAGE(E3710:K3710)</f>
        <v/>
      </c>
      <c r="M3710" s="10">
        <f>$M$2</f>
        <v/>
      </c>
      <c r="N3710">
        <f>IF(L3710&gt;=M3710,"Sí","No")</f>
        <v/>
      </c>
      <c r="O3710">
        <f>--AND(C3710=1,N3710="Sí")</f>
        <v/>
      </c>
      <c r="P3710">
        <f>--AND(C3710=0,N3710="Sí")</f>
        <v/>
      </c>
      <c r="Q3710">
        <f>--AND(C3710=1,N3710="No")</f>
        <v/>
      </c>
      <c r="R3710">
        <f>--AND(C3710=0,N3710="No")</f>
        <v/>
      </c>
      <c r="S3710">
        <f>--(C3710=--(L3710&gt;=M3710))</f>
        <v/>
      </c>
      <c r="T3710" s="11">
        <f>O3710*60000-P3710*3000</f>
        <v/>
      </c>
    </row>
    <row r="3711">
      <c r="A3711">
        <f>Datos!A3711</f>
        <v/>
      </c>
      <c r="B3711">
        <f>Datos!B3711</f>
        <v/>
      </c>
      <c r="C3711">
        <f>Datos!D3711</f>
        <v/>
      </c>
      <c r="D3711" t="n">
        <v>3711</v>
      </c>
      <c r="E3711" s="10">
        <f>IF(Datos!$G$3711&lt;=Bosque!$E$4,IF(Datos!$H$3711&lt;=Bosque!$E$5,Bosque!$M$6,Bosque!$M$7),IF(Datos!$G$3711&lt;=Bosque!$E$8,Bosque!$M$9,Bosque!$M$10))</f>
        <v/>
      </c>
      <c r="F3711" s="10">
        <f>IF(Datos!$H$3711&lt;=Bosque!$E$11,IF(Datos!$E$3711&lt;=Bosque!$E$12,Bosque!$M$13,Bosque!$M$14),IF(Datos!$I$3711&lt;=Bosque!$E$15,Bosque!$M$16,Bosque!$M$17))</f>
        <v/>
      </c>
      <c r="G3711" s="10">
        <f>IF(Datos!$E$3711&lt;=Bosque!$E$18,IF(Datos!$I$3711&lt;=Bosque!$E$19,Bosque!$M$20,Bosque!$M$21),Bosque!$M$22)</f>
        <v/>
      </c>
      <c r="H3711" s="10">
        <f>IF(Datos!$E$3711&lt;=Bosque!$E$23,IF(Datos!$E$3711&lt;=Bosque!$E$24,Bosque!$M$25,Bosque!$M$26),IF(Datos!$E$3711&lt;=Bosque!$E$27,Bosque!$M$28,Bosque!$M$29))</f>
        <v/>
      </c>
      <c r="I3711" s="10">
        <f>IF(Datos!$G$3711&lt;=Bosque!$E$30,IF(Datos!$E$3711&lt;=Bosque!$E$31,Bosque!$M$32,Bosque!$M$33),IF(Datos!$E$3711&lt;=Bosque!$E$34,Bosque!$M$35,Bosque!$M$36))</f>
        <v/>
      </c>
      <c r="J3711" s="10">
        <f>IF(Datos!$I$3711&lt;=Bosque!$E$37,IF(Datos!$H$3711&lt;=Bosque!$E$38,Bosque!$M$39,Bosque!$M$40),IF(Datos!$F$3711&lt;=Bosque!$E$41,Bosque!$M$42,Bosque!$M$43))</f>
        <v/>
      </c>
      <c r="K3711" s="10">
        <f>IF(Datos!$G$3711&lt;=Bosque!$E$44,IF(Datos!$H$3711&lt;=Bosque!$E$45,Bosque!$M$46,Bosque!$M$47),IF(Datos!$F$3711&lt;=Bosque!$E$48,Bosque!$M$49,Bosque!$M$50))</f>
        <v/>
      </c>
      <c r="L3711" s="10">
        <f>AVERAGE(E3711:K3711)</f>
        <v/>
      </c>
      <c r="M3711" s="10">
        <f>$M$2</f>
        <v/>
      </c>
      <c r="N3711">
        <f>IF(L3711&gt;=M3711,"Sí","No")</f>
        <v/>
      </c>
      <c r="O3711">
        <f>--AND(C3711=1,N3711="Sí")</f>
        <v/>
      </c>
      <c r="P3711">
        <f>--AND(C3711=0,N3711="Sí")</f>
        <v/>
      </c>
      <c r="Q3711">
        <f>--AND(C3711=1,N3711="No")</f>
        <v/>
      </c>
      <c r="R3711">
        <f>--AND(C3711=0,N3711="No")</f>
        <v/>
      </c>
      <c r="S3711">
        <f>--(C3711=--(L3711&gt;=M3711))</f>
        <v/>
      </c>
      <c r="T3711" s="11">
        <f>O3711*60000-P3711*3000</f>
        <v/>
      </c>
    </row>
    <row r="3712">
      <c r="A3712">
        <f>Datos!A3712</f>
        <v/>
      </c>
      <c r="B3712">
        <f>Datos!B3712</f>
        <v/>
      </c>
      <c r="C3712">
        <f>Datos!D3712</f>
        <v/>
      </c>
      <c r="D3712" t="n">
        <v>3712</v>
      </c>
      <c r="E3712" s="10">
        <f>IF(Datos!$G$3712&lt;=Bosque!$E$4,IF(Datos!$H$3712&lt;=Bosque!$E$5,Bosque!$M$6,Bosque!$M$7),IF(Datos!$G$3712&lt;=Bosque!$E$8,Bosque!$M$9,Bosque!$M$10))</f>
        <v/>
      </c>
      <c r="F3712" s="10">
        <f>IF(Datos!$H$3712&lt;=Bosque!$E$11,IF(Datos!$E$3712&lt;=Bosque!$E$12,Bosque!$M$13,Bosque!$M$14),IF(Datos!$I$3712&lt;=Bosque!$E$15,Bosque!$M$16,Bosque!$M$17))</f>
        <v/>
      </c>
      <c r="G3712" s="10">
        <f>IF(Datos!$E$3712&lt;=Bosque!$E$18,IF(Datos!$I$3712&lt;=Bosque!$E$19,Bosque!$M$20,Bosque!$M$21),Bosque!$M$22)</f>
        <v/>
      </c>
      <c r="H3712" s="10">
        <f>IF(Datos!$E$3712&lt;=Bosque!$E$23,IF(Datos!$E$3712&lt;=Bosque!$E$24,Bosque!$M$25,Bosque!$M$26),IF(Datos!$E$3712&lt;=Bosque!$E$27,Bosque!$M$28,Bosque!$M$29))</f>
        <v/>
      </c>
      <c r="I3712" s="10">
        <f>IF(Datos!$G$3712&lt;=Bosque!$E$30,IF(Datos!$E$3712&lt;=Bosque!$E$31,Bosque!$M$32,Bosque!$M$33),IF(Datos!$E$3712&lt;=Bosque!$E$34,Bosque!$M$35,Bosque!$M$36))</f>
        <v/>
      </c>
      <c r="J3712" s="10">
        <f>IF(Datos!$I$3712&lt;=Bosque!$E$37,IF(Datos!$H$3712&lt;=Bosque!$E$38,Bosque!$M$39,Bosque!$M$40),IF(Datos!$F$3712&lt;=Bosque!$E$41,Bosque!$M$42,Bosque!$M$43))</f>
        <v/>
      </c>
      <c r="K3712" s="10">
        <f>IF(Datos!$G$3712&lt;=Bosque!$E$44,IF(Datos!$H$3712&lt;=Bosque!$E$45,Bosque!$M$46,Bosque!$M$47),IF(Datos!$F$3712&lt;=Bosque!$E$48,Bosque!$M$49,Bosque!$M$50))</f>
        <v/>
      </c>
      <c r="L3712" s="10">
        <f>AVERAGE(E3712:K3712)</f>
        <v/>
      </c>
      <c r="M3712" s="10">
        <f>$M$2</f>
        <v/>
      </c>
      <c r="N3712">
        <f>IF(L3712&gt;=M3712,"Sí","No")</f>
        <v/>
      </c>
      <c r="O3712">
        <f>--AND(C3712=1,N3712="Sí")</f>
        <v/>
      </c>
      <c r="P3712">
        <f>--AND(C3712=0,N3712="Sí")</f>
        <v/>
      </c>
      <c r="Q3712">
        <f>--AND(C3712=1,N3712="No")</f>
        <v/>
      </c>
      <c r="R3712">
        <f>--AND(C3712=0,N3712="No")</f>
        <v/>
      </c>
      <c r="S3712">
        <f>--(C3712=--(L3712&gt;=M3712))</f>
        <v/>
      </c>
      <c r="T3712" s="11">
        <f>O3712*60000-P3712*3000</f>
        <v/>
      </c>
    </row>
    <row r="3713">
      <c r="A3713">
        <f>Datos!A3713</f>
        <v/>
      </c>
      <c r="B3713">
        <f>Datos!B3713</f>
        <v/>
      </c>
      <c r="C3713">
        <f>Datos!D3713</f>
        <v/>
      </c>
      <c r="D3713" t="n">
        <v>3713</v>
      </c>
      <c r="E3713" s="10">
        <f>IF(Datos!$G$3713&lt;=Bosque!$E$4,IF(Datos!$H$3713&lt;=Bosque!$E$5,Bosque!$M$6,Bosque!$M$7),IF(Datos!$G$3713&lt;=Bosque!$E$8,Bosque!$M$9,Bosque!$M$10))</f>
        <v/>
      </c>
      <c r="F3713" s="10">
        <f>IF(Datos!$H$3713&lt;=Bosque!$E$11,IF(Datos!$E$3713&lt;=Bosque!$E$12,Bosque!$M$13,Bosque!$M$14),IF(Datos!$I$3713&lt;=Bosque!$E$15,Bosque!$M$16,Bosque!$M$17))</f>
        <v/>
      </c>
      <c r="G3713" s="10">
        <f>IF(Datos!$E$3713&lt;=Bosque!$E$18,IF(Datos!$I$3713&lt;=Bosque!$E$19,Bosque!$M$20,Bosque!$M$21),Bosque!$M$22)</f>
        <v/>
      </c>
      <c r="H3713" s="10">
        <f>IF(Datos!$E$3713&lt;=Bosque!$E$23,IF(Datos!$E$3713&lt;=Bosque!$E$24,Bosque!$M$25,Bosque!$M$26),IF(Datos!$E$3713&lt;=Bosque!$E$27,Bosque!$M$28,Bosque!$M$29))</f>
        <v/>
      </c>
      <c r="I3713" s="10">
        <f>IF(Datos!$G$3713&lt;=Bosque!$E$30,IF(Datos!$E$3713&lt;=Bosque!$E$31,Bosque!$M$32,Bosque!$M$33),IF(Datos!$E$3713&lt;=Bosque!$E$34,Bosque!$M$35,Bosque!$M$36))</f>
        <v/>
      </c>
      <c r="J3713" s="10">
        <f>IF(Datos!$I$3713&lt;=Bosque!$E$37,IF(Datos!$H$3713&lt;=Bosque!$E$38,Bosque!$M$39,Bosque!$M$40),IF(Datos!$F$3713&lt;=Bosque!$E$41,Bosque!$M$42,Bosque!$M$43))</f>
        <v/>
      </c>
      <c r="K3713" s="10">
        <f>IF(Datos!$G$3713&lt;=Bosque!$E$44,IF(Datos!$H$3713&lt;=Bosque!$E$45,Bosque!$M$46,Bosque!$M$47),IF(Datos!$F$3713&lt;=Bosque!$E$48,Bosque!$M$49,Bosque!$M$50))</f>
        <v/>
      </c>
      <c r="L3713" s="10">
        <f>AVERAGE(E3713:K3713)</f>
        <v/>
      </c>
      <c r="M3713" s="10">
        <f>$M$2</f>
        <v/>
      </c>
      <c r="N3713">
        <f>IF(L3713&gt;=M3713,"Sí","No")</f>
        <v/>
      </c>
      <c r="O3713">
        <f>--AND(C3713=1,N3713="Sí")</f>
        <v/>
      </c>
      <c r="P3713">
        <f>--AND(C3713=0,N3713="Sí")</f>
        <v/>
      </c>
      <c r="Q3713">
        <f>--AND(C3713=1,N3713="No")</f>
        <v/>
      </c>
      <c r="R3713">
        <f>--AND(C3713=0,N3713="No")</f>
        <v/>
      </c>
      <c r="S3713">
        <f>--(C3713=--(L3713&gt;=M3713))</f>
        <v/>
      </c>
      <c r="T3713" s="11">
        <f>O3713*60000-P3713*3000</f>
        <v/>
      </c>
    </row>
    <row r="3714">
      <c r="A3714">
        <f>Datos!A3714</f>
        <v/>
      </c>
      <c r="B3714">
        <f>Datos!B3714</f>
        <v/>
      </c>
      <c r="C3714">
        <f>Datos!D3714</f>
        <v/>
      </c>
      <c r="D3714" t="n">
        <v>3714</v>
      </c>
      <c r="E3714" s="10">
        <f>IF(Datos!$G$3714&lt;=Bosque!$E$4,IF(Datos!$H$3714&lt;=Bosque!$E$5,Bosque!$M$6,Bosque!$M$7),IF(Datos!$G$3714&lt;=Bosque!$E$8,Bosque!$M$9,Bosque!$M$10))</f>
        <v/>
      </c>
      <c r="F3714" s="10">
        <f>IF(Datos!$H$3714&lt;=Bosque!$E$11,IF(Datos!$E$3714&lt;=Bosque!$E$12,Bosque!$M$13,Bosque!$M$14),IF(Datos!$I$3714&lt;=Bosque!$E$15,Bosque!$M$16,Bosque!$M$17))</f>
        <v/>
      </c>
      <c r="G3714" s="10">
        <f>IF(Datos!$E$3714&lt;=Bosque!$E$18,IF(Datos!$I$3714&lt;=Bosque!$E$19,Bosque!$M$20,Bosque!$M$21),Bosque!$M$22)</f>
        <v/>
      </c>
      <c r="H3714" s="10">
        <f>IF(Datos!$E$3714&lt;=Bosque!$E$23,IF(Datos!$E$3714&lt;=Bosque!$E$24,Bosque!$M$25,Bosque!$M$26),IF(Datos!$E$3714&lt;=Bosque!$E$27,Bosque!$M$28,Bosque!$M$29))</f>
        <v/>
      </c>
      <c r="I3714" s="10">
        <f>IF(Datos!$G$3714&lt;=Bosque!$E$30,IF(Datos!$E$3714&lt;=Bosque!$E$31,Bosque!$M$32,Bosque!$M$33),IF(Datos!$E$3714&lt;=Bosque!$E$34,Bosque!$M$35,Bosque!$M$36))</f>
        <v/>
      </c>
      <c r="J3714" s="10">
        <f>IF(Datos!$I$3714&lt;=Bosque!$E$37,IF(Datos!$H$3714&lt;=Bosque!$E$38,Bosque!$M$39,Bosque!$M$40),IF(Datos!$F$3714&lt;=Bosque!$E$41,Bosque!$M$42,Bosque!$M$43))</f>
        <v/>
      </c>
      <c r="K3714" s="10">
        <f>IF(Datos!$G$3714&lt;=Bosque!$E$44,IF(Datos!$H$3714&lt;=Bosque!$E$45,Bosque!$M$46,Bosque!$M$47),IF(Datos!$F$3714&lt;=Bosque!$E$48,Bosque!$M$49,Bosque!$M$50))</f>
        <v/>
      </c>
      <c r="L3714" s="10">
        <f>AVERAGE(E3714:K3714)</f>
        <v/>
      </c>
      <c r="M3714" s="10">
        <f>$M$2</f>
        <v/>
      </c>
      <c r="N3714">
        <f>IF(L3714&gt;=M3714,"Sí","No")</f>
        <v/>
      </c>
      <c r="O3714">
        <f>--AND(C3714=1,N3714="Sí")</f>
        <v/>
      </c>
      <c r="P3714">
        <f>--AND(C3714=0,N3714="Sí")</f>
        <v/>
      </c>
      <c r="Q3714">
        <f>--AND(C3714=1,N3714="No")</f>
        <v/>
      </c>
      <c r="R3714">
        <f>--AND(C3714=0,N3714="No")</f>
        <v/>
      </c>
      <c r="S3714">
        <f>--(C3714=--(L3714&gt;=M3714))</f>
        <v/>
      </c>
      <c r="T3714" s="11">
        <f>O3714*60000-P3714*3000</f>
        <v/>
      </c>
    </row>
    <row r="3715">
      <c r="A3715">
        <f>Datos!A3715</f>
        <v/>
      </c>
      <c r="B3715">
        <f>Datos!B3715</f>
        <v/>
      </c>
      <c r="C3715">
        <f>Datos!D3715</f>
        <v/>
      </c>
      <c r="D3715" t="n">
        <v>3715</v>
      </c>
      <c r="E3715" s="10">
        <f>IF(Datos!$G$3715&lt;=Bosque!$E$4,IF(Datos!$H$3715&lt;=Bosque!$E$5,Bosque!$M$6,Bosque!$M$7),IF(Datos!$G$3715&lt;=Bosque!$E$8,Bosque!$M$9,Bosque!$M$10))</f>
        <v/>
      </c>
      <c r="F3715" s="10">
        <f>IF(Datos!$H$3715&lt;=Bosque!$E$11,IF(Datos!$E$3715&lt;=Bosque!$E$12,Bosque!$M$13,Bosque!$M$14),IF(Datos!$I$3715&lt;=Bosque!$E$15,Bosque!$M$16,Bosque!$M$17))</f>
        <v/>
      </c>
      <c r="G3715" s="10">
        <f>IF(Datos!$E$3715&lt;=Bosque!$E$18,IF(Datos!$I$3715&lt;=Bosque!$E$19,Bosque!$M$20,Bosque!$M$21),Bosque!$M$22)</f>
        <v/>
      </c>
      <c r="H3715" s="10">
        <f>IF(Datos!$E$3715&lt;=Bosque!$E$23,IF(Datos!$E$3715&lt;=Bosque!$E$24,Bosque!$M$25,Bosque!$M$26),IF(Datos!$E$3715&lt;=Bosque!$E$27,Bosque!$M$28,Bosque!$M$29))</f>
        <v/>
      </c>
      <c r="I3715" s="10">
        <f>IF(Datos!$G$3715&lt;=Bosque!$E$30,IF(Datos!$E$3715&lt;=Bosque!$E$31,Bosque!$M$32,Bosque!$M$33),IF(Datos!$E$3715&lt;=Bosque!$E$34,Bosque!$M$35,Bosque!$M$36))</f>
        <v/>
      </c>
      <c r="J3715" s="10">
        <f>IF(Datos!$I$3715&lt;=Bosque!$E$37,IF(Datos!$H$3715&lt;=Bosque!$E$38,Bosque!$M$39,Bosque!$M$40),IF(Datos!$F$3715&lt;=Bosque!$E$41,Bosque!$M$42,Bosque!$M$43))</f>
        <v/>
      </c>
      <c r="K3715" s="10">
        <f>IF(Datos!$G$3715&lt;=Bosque!$E$44,IF(Datos!$H$3715&lt;=Bosque!$E$45,Bosque!$M$46,Bosque!$M$47),IF(Datos!$F$3715&lt;=Bosque!$E$48,Bosque!$M$49,Bosque!$M$50))</f>
        <v/>
      </c>
      <c r="L3715" s="10">
        <f>AVERAGE(E3715:K3715)</f>
        <v/>
      </c>
      <c r="M3715" s="10">
        <f>$M$2</f>
        <v/>
      </c>
      <c r="N3715">
        <f>IF(L3715&gt;=M3715,"Sí","No")</f>
        <v/>
      </c>
      <c r="O3715">
        <f>--AND(C3715=1,N3715="Sí")</f>
        <v/>
      </c>
      <c r="P3715">
        <f>--AND(C3715=0,N3715="Sí")</f>
        <v/>
      </c>
      <c r="Q3715">
        <f>--AND(C3715=1,N3715="No")</f>
        <v/>
      </c>
      <c r="R3715">
        <f>--AND(C3715=0,N3715="No")</f>
        <v/>
      </c>
      <c r="S3715">
        <f>--(C3715=--(L3715&gt;=M3715))</f>
        <v/>
      </c>
      <c r="T3715" s="11">
        <f>O3715*60000-P3715*3000</f>
        <v/>
      </c>
    </row>
    <row r="3716">
      <c r="A3716">
        <f>Datos!A3716</f>
        <v/>
      </c>
      <c r="B3716">
        <f>Datos!B3716</f>
        <v/>
      </c>
      <c r="C3716">
        <f>Datos!D3716</f>
        <v/>
      </c>
      <c r="D3716" t="n">
        <v>3716</v>
      </c>
      <c r="E3716" s="10">
        <f>IF(Datos!$G$3716&lt;=Bosque!$E$4,IF(Datos!$H$3716&lt;=Bosque!$E$5,Bosque!$M$6,Bosque!$M$7),IF(Datos!$G$3716&lt;=Bosque!$E$8,Bosque!$M$9,Bosque!$M$10))</f>
        <v/>
      </c>
      <c r="F3716" s="10">
        <f>IF(Datos!$H$3716&lt;=Bosque!$E$11,IF(Datos!$E$3716&lt;=Bosque!$E$12,Bosque!$M$13,Bosque!$M$14),IF(Datos!$I$3716&lt;=Bosque!$E$15,Bosque!$M$16,Bosque!$M$17))</f>
        <v/>
      </c>
      <c r="G3716" s="10">
        <f>IF(Datos!$E$3716&lt;=Bosque!$E$18,IF(Datos!$I$3716&lt;=Bosque!$E$19,Bosque!$M$20,Bosque!$M$21),Bosque!$M$22)</f>
        <v/>
      </c>
      <c r="H3716" s="10">
        <f>IF(Datos!$E$3716&lt;=Bosque!$E$23,IF(Datos!$E$3716&lt;=Bosque!$E$24,Bosque!$M$25,Bosque!$M$26),IF(Datos!$E$3716&lt;=Bosque!$E$27,Bosque!$M$28,Bosque!$M$29))</f>
        <v/>
      </c>
      <c r="I3716" s="10">
        <f>IF(Datos!$G$3716&lt;=Bosque!$E$30,IF(Datos!$E$3716&lt;=Bosque!$E$31,Bosque!$M$32,Bosque!$M$33),IF(Datos!$E$3716&lt;=Bosque!$E$34,Bosque!$M$35,Bosque!$M$36))</f>
        <v/>
      </c>
      <c r="J3716" s="10">
        <f>IF(Datos!$I$3716&lt;=Bosque!$E$37,IF(Datos!$H$3716&lt;=Bosque!$E$38,Bosque!$M$39,Bosque!$M$40),IF(Datos!$F$3716&lt;=Bosque!$E$41,Bosque!$M$42,Bosque!$M$43))</f>
        <v/>
      </c>
      <c r="K3716" s="10">
        <f>IF(Datos!$G$3716&lt;=Bosque!$E$44,IF(Datos!$H$3716&lt;=Bosque!$E$45,Bosque!$M$46,Bosque!$M$47),IF(Datos!$F$3716&lt;=Bosque!$E$48,Bosque!$M$49,Bosque!$M$50))</f>
        <v/>
      </c>
      <c r="L3716" s="10">
        <f>AVERAGE(E3716:K3716)</f>
        <v/>
      </c>
      <c r="M3716" s="10">
        <f>$M$2</f>
        <v/>
      </c>
      <c r="N3716">
        <f>IF(L3716&gt;=M3716,"Sí","No")</f>
        <v/>
      </c>
      <c r="O3716">
        <f>--AND(C3716=1,N3716="Sí")</f>
        <v/>
      </c>
      <c r="P3716">
        <f>--AND(C3716=0,N3716="Sí")</f>
        <v/>
      </c>
      <c r="Q3716">
        <f>--AND(C3716=1,N3716="No")</f>
        <v/>
      </c>
      <c r="R3716">
        <f>--AND(C3716=0,N3716="No")</f>
        <v/>
      </c>
      <c r="S3716">
        <f>--(C3716=--(L3716&gt;=M3716))</f>
        <v/>
      </c>
      <c r="T3716" s="11">
        <f>O3716*60000-P3716*3000</f>
        <v/>
      </c>
    </row>
    <row r="3717">
      <c r="A3717">
        <f>Datos!A3717</f>
        <v/>
      </c>
      <c r="B3717">
        <f>Datos!B3717</f>
        <v/>
      </c>
      <c r="C3717">
        <f>Datos!D3717</f>
        <v/>
      </c>
      <c r="D3717" t="n">
        <v>3717</v>
      </c>
      <c r="E3717" s="10">
        <f>IF(Datos!$G$3717&lt;=Bosque!$E$4,IF(Datos!$H$3717&lt;=Bosque!$E$5,Bosque!$M$6,Bosque!$M$7),IF(Datos!$G$3717&lt;=Bosque!$E$8,Bosque!$M$9,Bosque!$M$10))</f>
        <v/>
      </c>
      <c r="F3717" s="10">
        <f>IF(Datos!$H$3717&lt;=Bosque!$E$11,IF(Datos!$E$3717&lt;=Bosque!$E$12,Bosque!$M$13,Bosque!$M$14),IF(Datos!$I$3717&lt;=Bosque!$E$15,Bosque!$M$16,Bosque!$M$17))</f>
        <v/>
      </c>
      <c r="G3717" s="10">
        <f>IF(Datos!$E$3717&lt;=Bosque!$E$18,IF(Datos!$I$3717&lt;=Bosque!$E$19,Bosque!$M$20,Bosque!$M$21),Bosque!$M$22)</f>
        <v/>
      </c>
      <c r="H3717" s="10">
        <f>IF(Datos!$E$3717&lt;=Bosque!$E$23,IF(Datos!$E$3717&lt;=Bosque!$E$24,Bosque!$M$25,Bosque!$M$26),IF(Datos!$E$3717&lt;=Bosque!$E$27,Bosque!$M$28,Bosque!$M$29))</f>
        <v/>
      </c>
      <c r="I3717" s="10">
        <f>IF(Datos!$G$3717&lt;=Bosque!$E$30,IF(Datos!$E$3717&lt;=Bosque!$E$31,Bosque!$M$32,Bosque!$M$33),IF(Datos!$E$3717&lt;=Bosque!$E$34,Bosque!$M$35,Bosque!$M$36))</f>
        <v/>
      </c>
      <c r="J3717" s="10">
        <f>IF(Datos!$I$3717&lt;=Bosque!$E$37,IF(Datos!$H$3717&lt;=Bosque!$E$38,Bosque!$M$39,Bosque!$M$40),IF(Datos!$F$3717&lt;=Bosque!$E$41,Bosque!$M$42,Bosque!$M$43))</f>
        <v/>
      </c>
      <c r="K3717" s="10">
        <f>IF(Datos!$G$3717&lt;=Bosque!$E$44,IF(Datos!$H$3717&lt;=Bosque!$E$45,Bosque!$M$46,Bosque!$M$47),IF(Datos!$F$3717&lt;=Bosque!$E$48,Bosque!$M$49,Bosque!$M$50))</f>
        <v/>
      </c>
      <c r="L3717" s="10">
        <f>AVERAGE(E3717:K3717)</f>
        <v/>
      </c>
      <c r="M3717" s="10">
        <f>$M$2</f>
        <v/>
      </c>
      <c r="N3717">
        <f>IF(L3717&gt;=M3717,"Sí","No")</f>
        <v/>
      </c>
      <c r="O3717">
        <f>--AND(C3717=1,N3717="Sí")</f>
        <v/>
      </c>
      <c r="P3717">
        <f>--AND(C3717=0,N3717="Sí")</f>
        <v/>
      </c>
      <c r="Q3717">
        <f>--AND(C3717=1,N3717="No")</f>
        <v/>
      </c>
      <c r="R3717">
        <f>--AND(C3717=0,N3717="No")</f>
        <v/>
      </c>
      <c r="S3717">
        <f>--(C3717=--(L3717&gt;=M3717))</f>
        <v/>
      </c>
      <c r="T3717" s="11">
        <f>O3717*60000-P3717*3000</f>
        <v/>
      </c>
    </row>
    <row r="3718">
      <c r="A3718">
        <f>Datos!A3718</f>
        <v/>
      </c>
      <c r="B3718">
        <f>Datos!B3718</f>
        <v/>
      </c>
      <c r="C3718">
        <f>Datos!D3718</f>
        <v/>
      </c>
      <c r="D3718" t="n">
        <v>3718</v>
      </c>
      <c r="E3718" s="10">
        <f>IF(Datos!$G$3718&lt;=Bosque!$E$4,IF(Datos!$H$3718&lt;=Bosque!$E$5,Bosque!$M$6,Bosque!$M$7),IF(Datos!$G$3718&lt;=Bosque!$E$8,Bosque!$M$9,Bosque!$M$10))</f>
        <v/>
      </c>
      <c r="F3718" s="10">
        <f>IF(Datos!$H$3718&lt;=Bosque!$E$11,IF(Datos!$E$3718&lt;=Bosque!$E$12,Bosque!$M$13,Bosque!$M$14),IF(Datos!$I$3718&lt;=Bosque!$E$15,Bosque!$M$16,Bosque!$M$17))</f>
        <v/>
      </c>
      <c r="G3718" s="10">
        <f>IF(Datos!$E$3718&lt;=Bosque!$E$18,IF(Datos!$I$3718&lt;=Bosque!$E$19,Bosque!$M$20,Bosque!$M$21),Bosque!$M$22)</f>
        <v/>
      </c>
      <c r="H3718" s="10">
        <f>IF(Datos!$E$3718&lt;=Bosque!$E$23,IF(Datos!$E$3718&lt;=Bosque!$E$24,Bosque!$M$25,Bosque!$M$26),IF(Datos!$E$3718&lt;=Bosque!$E$27,Bosque!$M$28,Bosque!$M$29))</f>
        <v/>
      </c>
      <c r="I3718" s="10">
        <f>IF(Datos!$G$3718&lt;=Bosque!$E$30,IF(Datos!$E$3718&lt;=Bosque!$E$31,Bosque!$M$32,Bosque!$M$33),IF(Datos!$E$3718&lt;=Bosque!$E$34,Bosque!$M$35,Bosque!$M$36))</f>
        <v/>
      </c>
      <c r="J3718" s="10">
        <f>IF(Datos!$I$3718&lt;=Bosque!$E$37,IF(Datos!$H$3718&lt;=Bosque!$E$38,Bosque!$M$39,Bosque!$M$40),IF(Datos!$F$3718&lt;=Bosque!$E$41,Bosque!$M$42,Bosque!$M$43))</f>
        <v/>
      </c>
      <c r="K3718" s="10">
        <f>IF(Datos!$G$3718&lt;=Bosque!$E$44,IF(Datos!$H$3718&lt;=Bosque!$E$45,Bosque!$M$46,Bosque!$M$47),IF(Datos!$F$3718&lt;=Bosque!$E$48,Bosque!$M$49,Bosque!$M$50))</f>
        <v/>
      </c>
      <c r="L3718" s="10">
        <f>AVERAGE(E3718:K3718)</f>
        <v/>
      </c>
      <c r="M3718" s="10">
        <f>$M$2</f>
        <v/>
      </c>
      <c r="N3718">
        <f>IF(L3718&gt;=M3718,"Sí","No")</f>
        <v/>
      </c>
      <c r="O3718">
        <f>--AND(C3718=1,N3718="Sí")</f>
        <v/>
      </c>
      <c r="P3718">
        <f>--AND(C3718=0,N3718="Sí")</f>
        <v/>
      </c>
      <c r="Q3718">
        <f>--AND(C3718=1,N3718="No")</f>
        <v/>
      </c>
      <c r="R3718">
        <f>--AND(C3718=0,N3718="No")</f>
        <v/>
      </c>
      <c r="S3718">
        <f>--(C3718=--(L3718&gt;=M3718))</f>
        <v/>
      </c>
      <c r="T3718" s="11">
        <f>O3718*60000-P3718*3000</f>
        <v/>
      </c>
    </row>
    <row r="3719">
      <c r="A3719">
        <f>Datos!A3719</f>
        <v/>
      </c>
      <c r="B3719">
        <f>Datos!B3719</f>
        <v/>
      </c>
      <c r="C3719">
        <f>Datos!D3719</f>
        <v/>
      </c>
      <c r="D3719" t="n">
        <v>3719</v>
      </c>
      <c r="E3719" s="10">
        <f>IF(Datos!$G$3719&lt;=Bosque!$E$4,IF(Datos!$H$3719&lt;=Bosque!$E$5,Bosque!$M$6,Bosque!$M$7),IF(Datos!$G$3719&lt;=Bosque!$E$8,Bosque!$M$9,Bosque!$M$10))</f>
        <v/>
      </c>
      <c r="F3719" s="10">
        <f>IF(Datos!$H$3719&lt;=Bosque!$E$11,IF(Datos!$E$3719&lt;=Bosque!$E$12,Bosque!$M$13,Bosque!$M$14),IF(Datos!$I$3719&lt;=Bosque!$E$15,Bosque!$M$16,Bosque!$M$17))</f>
        <v/>
      </c>
      <c r="G3719" s="10">
        <f>IF(Datos!$E$3719&lt;=Bosque!$E$18,IF(Datos!$I$3719&lt;=Bosque!$E$19,Bosque!$M$20,Bosque!$M$21),Bosque!$M$22)</f>
        <v/>
      </c>
      <c r="H3719" s="10">
        <f>IF(Datos!$E$3719&lt;=Bosque!$E$23,IF(Datos!$E$3719&lt;=Bosque!$E$24,Bosque!$M$25,Bosque!$M$26),IF(Datos!$E$3719&lt;=Bosque!$E$27,Bosque!$M$28,Bosque!$M$29))</f>
        <v/>
      </c>
      <c r="I3719" s="10">
        <f>IF(Datos!$G$3719&lt;=Bosque!$E$30,IF(Datos!$E$3719&lt;=Bosque!$E$31,Bosque!$M$32,Bosque!$M$33),IF(Datos!$E$3719&lt;=Bosque!$E$34,Bosque!$M$35,Bosque!$M$36))</f>
        <v/>
      </c>
      <c r="J3719" s="10">
        <f>IF(Datos!$I$3719&lt;=Bosque!$E$37,IF(Datos!$H$3719&lt;=Bosque!$E$38,Bosque!$M$39,Bosque!$M$40),IF(Datos!$F$3719&lt;=Bosque!$E$41,Bosque!$M$42,Bosque!$M$43))</f>
        <v/>
      </c>
      <c r="K3719" s="10">
        <f>IF(Datos!$G$3719&lt;=Bosque!$E$44,IF(Datos!$H$3719&lt;=Bosque!$E$45,Bosque!$M$46,Bosque!$M$47),IF(Datos!$F$3719&lt;=Bosque!$E$48,Bosque!$M$49,Bosque!$M$50))</f>
        <v/>
      </c>
      <c r="L3719" s="10">
        <f>AVERAGE(E3719:K3719)</f>
        <v/>
      </c>
      <c r="M3719" s="10">
        <f>$M$2</f>
        <v/>
      </c>
      <c r="N3719">
        <f>IF(L3719&gt;=M3719,"Sí","No")</f>
        <v/>
      </c>
      <c r="O3719">
        <f>--AND(C3719=1,N3719="Sí")</f>
        <v/>
      </c>
      <c r="P3719">
        <f>--AND(C3719=0,N3719="Sí")</f>
        <v/>
      </c>
      <c r="Q3719">
        <f>--AND(C3719=1,N3719="No")</f>
        <v/>
      </c>
      <c r="R3719">
        <f>--AND(C3719=0,N3719="No")</f>
        <v/>
      </c>
      <c r="S3719">
        <f>--(C3719=--(L3719&gt;=M3719))</f>
        <v/>
      </c>
      <c r="T3719" s="11">
        <f>O3719*60000-P3719*3000</f>
        <v/>
      </c>
    </row>
    <row r="3720">
      <c r="A3720">
        <f>Datos!A3720</f>
        <v/>
      </c>
      <c r="B3720">
        <f>Datos!B3720</f>
        <v/>
      </c>
      <c r="C3720">
        <f>Datos!D3720</f>
        <v/>
      </c>
      <c r="D3720" t="n">
        <v>3720</v>
      </c>
      <c r="E3720" s="10">
        <f>IF(Datos!$G$3720&lt;=Bosque!$E$4,IF(Datos!$H$3720&lt;=Bosque!$E$5,Bosque!$M$6,Bosque!$M$7),IF(Datos!$G$3720&lt;=Bosque!$E$8,Bosque!$M$9,Bosque!$M$10))</f>
        <v/>
      </c>
      <c r="F3720" s="10">
        <f>IF(Datos!$H$3720&lt;=Bosque!$E$11,IF(Datos!$E$3720&lt;=Bosque!$E$12,Bosque!$M$13,Bosque!$M$14),IF(Datos!$I$3720&lt;=Bosque!$E$15,Bosque!$M$16,Bosque!$M$17))</f>
        <v/>
      </c>
      <c r="G3720" s="10">
        <f>IF(Datos!$E$3720&lt;=Bosque!$E$18,IF(Datos!$I$3720&lt;=Bosque!$E$19,Bosque!$M$20,Bosque!$M$21),Bosque!$M$22)</f>
        <v/>
      </c>
      <c r="H3720" s="10">
        <f>IF(Datos!$E$3720&lt;=Bosque!$E$23,IF(Datos!$E$3720&lt;=Bosque!$E$24,Bosque!$M$25,Bosque!$M$26),IF(Datos!$E$3720&lt;=Bosque!$E$27,Bosque!$M$28,Bosque!$M$29))</f>
        <v/>
      </c>
      <c r="I3720" s="10">
        <f>IF(Datos!$G$3720&lt;=Bosque!$E$30,IF(Datos!$E$3720&lt;=Bosque!$E$31,Bosque!$M$32,Bosque!$M$33),IF(Datos!$E$3720&lt;=Bosque!$E$34,Bosque!$M$35,Bosque!$M$36))</f>
        <v/>
      </c>
      <c r="J3720" s="10">
        <f>IF(Datos!$I$3720&lt;=Bosque!$E$37,IF(Datos!$H$3720&lt;=Bosque!$E$38,Bosque!$M$39,Bosque!$M$40),IF(Datos!$F$3720&lt;=Bosque!$E$41,Bosque!$M$42,Bosque!$M$43))</f>
        <v/>
      </c>
      <c r="K3720" s="10">
        <f>IF(Datos!$G$3720&lt;=Bosque!$E$44,IF(Datos!$H$3720&lt;=Bosque!$E$45,Bosque!$M$46,Bosque!$M$47),IF(Datos!$F$3720&lt;=Bosque!$E$48,Bosque!$M$49,Bosque!$M$50))</f>
        <v/>
      </c>
      <c r="L3720" s="10">
        <f>AVERAGE(E3720:K3720)</f>
        <v/>
      </c>
      <c r="M3720" s="10">
        <f>$M$2</f>
        <v/>
      </c>
      <c r="N3720">
        <f>IF(L3720&gt;=M3720,"Sí","No")</f>
        <v/>
      </c>
      <c r="O3720">
        <f>--AND(C3720=1,N3720="Sí")</f>
        <v/>
      </c>
      <c r="P3720">
        <f>--AND(C3720=0,N3720="Sí")</f>
        <v/>
      </c>
      <c r="Q3720">
        <f>--AND(C3720=1,N3720="No")</f>
        <v/>
      </c>
      <c r="R3720">
        <f>--AND(C3720=0,N3720="No")</f>
        <v/>
      </c>
      <c r="S3720">
        <f>--(C3720=--(L3720&gt;=M3720))</f>
        <v/>
      </c>
      <c r="T3720" s="11">
        <f>O3720*60000-P3720*3000</f>
        <v/>
      </c>
    </row>
    <row r="3721">
      <c r="A3721">
        <f>Datos!A3721</f>
        <v/>
      </c>
      <c r="B3721">
        <f>Datos!B3721</f>
        <v/>
      </c>
      <c r="C3721">
        <f>Datos!D3721</f>
        <v/>
      </c>
      <c r="D3721" t="n">
        <v>3721</v>
      </c>
      <c r="E3721" s="10">
        <f>IF(Datos!$G$3721&lt;=Bosque!$E$4,IF(Datos!$H$3721&lt;=Bosque!$E$5,Bosque!$M$6,Bosque!$M$7),IF(Datos!$G$3721&lt;=Bosque!$E$8,Bosque!$M$9,Bosque!$M$10))</f>
        <v/>
      </c>
      <c r="F3721" s="10">
        <f>IF(Datos!$H$3721&lt;=Bosque!$E$11,IF(Datos!$E$3721&lt;=Bosque!$E$12,Bosque!$M$13,Bosque!$M$14),IF(Datos!$I$3721&lt;=Bosque!$E$15,Bosque!$M$16,Bosque!$M$17))</f>
        <v/>
      </c>
      <c r="G3721" s="10">
        <f>IF(Datos!$E$3721&lt;=Bosque!$E$18,IF(Datos!$I$3721&lt;=Bosque!$E$19,Bosque!$M$20,Bosque!$M$21),Bosque!$M$22)</f>
        <v/>
      </c>
      <c r="H3721" s="10">
        <f>IF(Datos!$E$3721&lt;=Bosque!$E$23,IF(Datos!$E$3721&lt;=Bosque!$E$24,Bosque!$M$25,Bosque!$M$26),IF(Datos!$E$3721&lt;=Bosque!$E$27,Bosque!$M$28,Bosque!$M$29))</f>
        <v/>
      </c>
      <c r="I3721" s="10">
        <f>IF(Datos!$G$3721&lt;=Bosque!$E$30,IF(Datos!$E$3721&lt;=Bosque!$E$31,Bosque!$M$32,Bosque!$M$33),IF(Datos!$E$3721&lt;=Bosque!$E$34,Bosque!$M$35,Bosque!$M$36))</f>
        <v/>
      </c>
      <c r="J3721" s="10">
        <f>IF(Datos!$I$3721&lt;=Bosque!$E$37,IF(Datos!$H$3721&lt;=Bosque!$E$38,Bosque!$M$39,Bosque!$M$40),IF(Datos!$F$3721&lt;=Bosque!$E$41,Bosque!$M$42,Bosque!$M$43))</f>
        <v/>
      </c>
      <c r="K3721" s="10">
        <f>IF(Datos!$G$3721&lt;=Bosque!$E$44,IF(Datos!$H$3721&lt;=Bosque!$E$45,Bosque!$M$46,Bosque!$M$47),IF(Datos!$F$3721&lt;=Bosque!$E$48,Bosque!$M$49,Bosque!$M$50))</f>
        <v/>
      </c>
      <c r="L3721" s="10">
        <f>AVERAGE(E3721:K3721)</f>
        <v/>
      </c>
      <c r="M3721" s="10">
        <f>$M$2</f>
        <v/>
      </c>
      <c r="N3721">
        <f>IF(L3721&gt;=M3721,"Sí","No")</f>
        <v/>
      </c>
      <c r="O3721">
        <f>--AND(C3721=1,N3721="Sí")</f>
        <v/>
      </c>
      <c r="P3721">
        <f>--AND(C3721=0,N3721="Sí")</f>
        <v/>
      </c>
      <c r="Q3721">
        <f>--AND(C3721=1,N3721="No")</f>
        <v/>
      </c>
      <c r="R3721">
        <f>--AND(C3721=0,N3721="No")</f>
        <v/>
      </c>
      <c r="S3721">
        <f>--(C3721=--(L3721&gt;=M3721))</f>
        <v/>
      </c>
      <c r="T3721" s="11">
        <f>O3721*60000-P3721*3000</f>
        <v/>
      </c>
    </row>
    <row r="3722">
      <c r="A3722">
        <f>Datos!A3722</f>
        <v/>
      </c>
      <c r="B3722">
        <f>Datos!B3722</f>
        <v/>
      </c>
      <c r="C3722">
        <f>Datos!D3722</f>
        <v/>
      </c>
      <c r="D3722" t="n">
        <v>3722</v>
      </c>
      <c r="E3722" s="10">
        <f>IF(Datos!$G$3722&lt;=Bosque!$E$4,IF(Datos!$H$3722&lt;=Bosque!$E$5,Bosque!$M$6,Bosque!$M$7),IF(Datos!$G$3722&lt;=Bosque!$E$8,Bosque!$M$9,Bosque!$M$10))</f>
        <v/>
      </c>
      <c r="F3722" s="10">
        <f>IF(Datos!$H$3722&lt;=Bosque!$E$11,IF(Datos!$E$3722&lt;=Bosque!$E$12,Bosque!$M$13,Bosque!$M$14),IF(Datos!$I$3722&lt;=Bosque!$E$15,Bosque!$M$16,Bosque!$M$17))</f>
        <v/>
      </c>
      <c r="G3722" s="10">
        <f>IF(Datos!$E$3722&lt;=Bosque!$E$18,IF(Datos!$I$3722&lt;=Bosque!$E$19,Bosque!$M$20,Bosque!$M$21),Bosque!$M$22)</f>
        <v/>
      </c>
      <c r="H3722" s="10">
        <f>IF(Datos!$E$3722&lt;=Bosque!$E$23,IF(Datos!$E$3722&lt;=Bosque!$E$24,Bosque!$M$25,Bosque!$M$26),IF(Datos!$E$3722&lt;=Bosque!$E$27,Bosque!$M$28,Bosque!$M$29))</f>
        <v/>
      </c>
      <c r="I3722" s="10">
        <f>IF(Datos!$G$3722&lt;=Bosque!$E$30,IF(Datos!$E$3722&lt;=Bosque!$E$31,Bosque!$M$32,Bosque!$M$33),IF(Datos!$E$3722&lt;=Bosque!$E$34,Bosque!$M$35,Bosque!$M$36))</f>
        <v/>
      </c>
      <c r="J3722" s="10">
        <f>IF(Datos!$I$3722&lt;=Bosque!$E$37,IF(Datos!$H$3722&lt;=Bosque!$E$38,Bosque!$M$39,Bosque!$M$40),IF(Datos!$F$3722&lt;=Bosque!$E$41,Bosque!$M$42,Bosque!$M$43))</f>
        <v/>
      </c>
      <c r="K3722" s="10">
        <f>IF(Datos!$G$3722&lt;=Bosque!$E$44,IF(Datos!$H$3722&lt;=Bosque!$E$45,Bosque!$M$46,Bosque!$M$47),IF(Datos!$F$3722&lt;=Bosque!$E$48,Bosque!$M$49,Bosque!$M$50))</f>
        <v/>
      </c>
      <c r="L3722" s="10">
        <f>AVERAGE(E3722:K3722)</f>
        <v/>
      </c>
      <c r="M3722" s="10">
        <f>$M$2</f>
        <v/>
      </c>
      <c r="N3722">
        <f>IF(L3722&gt;=M3722,"Sí","No")</f>
        <v/>
      </c>
      <c r="O3722">
        <f>--AND(C3722=1,N3722="Sí")</f>
        <v/>
      </c>
      <c r="P3722">
        <f>--AND(C3722=0,N3722="Sí")</f>
        <v/>
      </c>
      <c r="Q3722">
        <f>--AND(C3722=1,N3722="No")</f>
        <v/>
      </c>
      <c r="R3722">
        <f>--AND(C3722=0,N3722="No")</f>
        <v/>
      </c>
      <c r="S3722">
        <f>--(C3722=--(L3722&gt;=M3722))</f>
        <v/>
      </c>
      <c r="T3722" s="11">
        <f>O3722*60000-P3722*3000</f>
        <v/>
      </c>
    </row>
    <row r="3723">
      <c r="A3723">
        <f>Datos!A3723</f>
        <v/>
      </c>
      <c r="B3723">
        <f>Datos!B3723</f>
        <v/>
      </c>
      <c r="C3723">
        <f>Datos!D3723</f>
        <v/>
      </c>
      <c r="D3723" t="n">
        <v>3723</v>
      </c>
      <c r="E3723" s="10">
        <f>IF(Datos!$G$3723&lt;=Bosque!$E$4,IF(Datos!$H$3723&lt;=Bosque!$E$5,Bosque!$M$6,Bosque!$M$7),IF(Datos!$G$3723&lt;=Bosque!$E$8,Bosque!$M$9,Bosque!$M$10))</f>
        <v/>
      </c>
      <c r="F3723" s="10">
        <f>IF(Datos!$H$3723&lt;=Bosque!$E$11,IF(Datos!$E$3723&lt;=Bosque!$E$12,Bosque!$M$13,Bosque!$M$14),IF(Datos!$I$3723&lt;=Bosque!$E$15,Bosque!$M$16,Bosque!$M$17))</f>
        <v/>
      </c>
      <c r="G3723" s="10">
        <f>IF(Datos!$E$3723&lt;=Bosque!$E$18,IF(Datos!$I$3723&lt;=Bosque!$E$19,Bosque!$M$20,Bosque!$M$21),Bosque!$M$22)</f>
        <v/>
      </c>
      <c r="H3723" s="10">
        <f>IF(Datos!$E$3723&lt;=Bosque!$E$23,IF(Datos!$E$3723&lt;=Bosque!$E$24,Bosque!$M$25,Bosque!$M$26),IF(Datos!$E$3723&lt;=Bosque!$E$27,Bosque!$M$28,Bosque!$M$29))</f>
        <v/>
      </c>
      <c r="I3723" s="10">
        <f>IF(Datos!$G$3723&lt;=Bosque!$E$30,IF(Datos!$E$3723&lt;=Bosque!$E$31,Bosque!$M$32,Bosque!$M$33),IF(Datos!$E$3723&lt;=Bosque!$E$34,Bosque!$M$35,Bosque!$M$36))</f>
        <v/>
      </c>
      <c r="J3723" s="10">
        <f>IF(Datos!$I$3723&lt;=Bosque!$E$37,IF(Datos!$H$3723&lt;=Bosque!$E$38,Bosque!$M$39,Bosque!$M$40),IF(Datos!$F$3723&lt;=Bosque!$E$41,Bosque!$M$42,Bosque!$M$43))</f>
        <v/>
      </c>
      <c r="K3723" s="10">
        <f>IF(Datos!$G$3723&lt;=Bosque!$E$44,IF(Datos!$H$3723&lt;=Bosque!$E$45,Bosque!$M$46,Bosque!$M$47),IF(Datos!$F$3723&lt;=Bosque!$E$48,Bosque!$M$49,Bosque!$M$50))</f>
        <v/>
      </c>
      <c r="L3723" s="10">
        <f>AVERAGE(E3723:K3723)</f>
        <v/>
      </c>
      <c r="M3723" s="10">
        <f>$M$2</f>
        <v/>
      </c>
      <c r="N3723">
        <f>IF(L3723&gt;=M3723,"Sí","No")</f>
        <v/>
      </c>
      <c r="O3723">
        <f>--AND(C3723=1,N3723="Sí")</f>
        <v/>
      </c>
      <c r="P3723">
        <f>--AND(C3723=0,N3723="Sí")</f>
        <v/>
      </c>
      <c r="Q3723">
        <f>--AND(C3723=1,N3723="No")</f>
        <v/>
      </c>
      <c r="R3723">
        <f>--AND(C3723=0,N3723="No")</f>
        <v/>
      </c>
      <c r="S3723">
        <f>--(C3723=--(L3723&gt;=M3723))</f>
        <v/>
      </c>
      <c r="T3723" s="11">
        <f>O3723*60000-P3723*3000</f>
        <v/>
      </c>
    </row>
    <row r="3724">
      <c r="A3724">
        <f>Datos!A3724</f>
        <v/>
      </c>
      <c r="B3724">
        <f>Datos!B3724</f>
        <v/>
      </c>
      <c r="C3724">
        <f>Datos!D3724</f>
        <v/>
      </c>
      <c r="D3724" t="n">
        <v>3724</v>
      </c>
      <c r="E3724" s="10">
        <f>IF(Datos!$G$3724&lt;=Bosque!$E$4,IF(Datos!$H$3724&lt;=Bosque!$E$5,Bosque!$M$6,Bosque!$M$7),IF(Datos!$G$3724&lt;=Bosque!$E$8,Bosque!$M$9,Bosque!$M$10))</f>
        <v/>
      </c>
      <c r="F3724" s="10">
        <f>IF(Datos!$H$3724&lt;=Bosque!$E$11,IF(Datos!$E$3724&lt;=Bosque!$E$12,Bosque!$M$13,Bosque!$M$14),IF(Datos!$I$3724&lt;=Bosque!$E$15,Bosque!$M$16,Bosque!$M$17))</f>
        <v/>
      </c>
      <c r="G3724" s="10">
        <f>IF(Datos!$E$3724&lt;=Bosque!$E$18,IF(Datos!$I$3724&lt;=Bosque!$E$19,Bosque!$M$20,Bosque!$M$21),Bosque!$M$22)</f>
        <v/>
      </c>
      <c r="H3724" s="10">
        <f>IF(Datos!$E$3724&lt;=Bosque!$E$23,IF(Datos!$E$3724&lt;=Bosque!$E$24,Bosque!$M$25,Bosque!$M$26),IF(Datos!$E$3724&lt;=Bosque!$E$27,Bosque!$M$28,Bosque!$M$29))</f>
        <v/>
      </c>
      <c r="I3724" s="10">
        <f>IF(Datos!$G$3724&lt;=Bosque!$E$30,IF(Datos!$E$3724&lt;=Bosque!$E$31,Bosque!$M$32,Bosque!$M$33),IF(Datos!$E$3724&lt;=Bosque!$E$34,Bosque!$M$35,Bosque!$M$36))</f>
        <v/>
      </c>
      <c r="J3724" s="10">
        <f>IF(Datos!$I$3724&lt;=Bosque!$E$37,IF(Datos!$H$3724&lt;=Bosque!$E$38,Bosque!$M$39,Bosque!$M$40),IF(Datos!$F$3724&lt;=Bosque!$E$41,Bosque!$M$42,Bosque!$M$43))</f>
        <v/>
      </c>
      <c r="K3724" s="10">
        <f>IF(Datos!$G$3724&lt;=Bosque!$E$44,IF(Datos!$H$3724&lt;=Bosque!$E$45,Bosque!$M$46,Bosque!$M$47),IF(Datos!$F$3724&lt;=Bosque!$E$48,Bosque!$M$49,Bosque!$M$50))</f>
        <v/>
      </c>
      <c r="L3724" s="10">
        <f>AVERAGE(E3724:K3724)</f>
        <v/>
      </c>
      <c r="M3724" s="10">
        <f>$M$2</f>
        <v/>
      </c>
      <c r="N3724">
        <f>IF(L3724&gt;=M3724,"Sí","No")</f>
        <v/>
      </c>
      <c r="O3724">
        <f>--AND(C3724=1,N3724="Sí")</f>
        <v/>
      </c>
      <c r="P3724">
        <f>--AND(C3724=0,N3724="Sí")</f>
        <v/>
      </c>
      <c r="Q3724">
        <f>--AND(C3724=1,N3724="No")</f>
        <v/>
      </c>
      <c r="R3724">
        <f>--AND(C3724=0,N3724="No")</f>
        <v/>
      </c>
      <c r="S3724">
        <f>--(C3724=--(L3724&gt;=M3724))</f>
        <v/>
      </c>
      <c r="T3724" s="11">
        <f>O3724*60000-P3724*3000</f>
        <v/>
      </c>
    </row>
    <row r="3725">
      <c r="A3725">
        <f>Datos!A3725</f>
        <v/>
      </c>
      <c r="B3725">
        <f>Datos!B3725</f>
        <v/>
      </c>
      <c r="C3725">
        <f>Datos!D3725</f>
        <v/>
      </c>
      <c r="D3725" t="n">
        <v>3725</v>
      </c>
      <c r="E3725" s="10">
        <f>IF(Datos!$G$3725&lt;=Bosque!$E$4,IF(Datos!$H$3725&lt;=Bosque!$E$5,Bosque!$M$6,Bosque!$M$7),IF(Datos!$G$3725&lt;=Bosque!$E$8,Bosque!$M$9,Bosque!$M$10))</f>
        <v/>
      </c>
      <c r="F3725" s="10">
        <f>IF(Datos!$H$3725&lt;=Bosque!$E$11,IF(Datos!$E$3725&lt;=Bosque!$E$12,Bosque!$M$13,Bosque!$M$14),IF(Datos!$I$3725&lt;=Bosque!$E$15,Bosque!$M$16,Bosque!$M$17))</f>
        <v/>
      </c>
      <c r="G3725" s="10">
        <f>IF(Datos!$E$3725&lt;=Bosque!$E$18,IF(Datos!$I$3725&lt;=Bosque!$E$19,Bosque!$M$20,Bosque!$M$21),Bosque!$M$22)</f>
        <v/>
      </c>
      <c r="H3725" s="10">
        <f>IF(Datos!$E$3725&lt;=Bosque!$E$23,IF(Datos!$E$3725&lt;=Bosque!$E$24,Bosque!$M$25,Bosque!$M$26),IF(Datos!$E$3725&lt;=Bosque!$E$27,Bosque!$M$28,Bosque!$M$29))</f>
        <v/>
      </c>
      <c r="I3725" s="10">
        <f>IF(Datos!$G$3725&lt;=Bosque!$E$30,IF(Datos!$E$3725&lt;=Bosque!$E$31,Bosque!$M$32,Bosque!$M$33),IF(Datos!$E$3725&lt;=Bosque!$E$34,Bosque!$M$35,Bosque!$M$36))</f>
        <v/>
      </c>
      <c r="J3725" s="10">
        <f>IF(Datos!$I$3725&lt;=Bosque!$E$37,IF(Datos!$H$3725&lt;=Bosque!$E$38,Bosque!$M$39,Bosque!$M$40),IF(Datos!$F$3725&lt;=Bosque!$E$41,Bosque!$M$42,Bosque!$M$43))</f>
        <v/>
      </c>
      <c r="K3725" s="10">
        <f>IF(Datos!$G$3725&lt;=Bosque!$E$44,IF(Datos!$H$3725&lt;=Bosque!$E$45,Bosque!$M$46,Bosque!$M$47),IF(Datos!$F$3725&lt;=Bosque!$E$48,Bosque!$M$49,Bosque!$M$50))</f>
        <v/>
      </c>
      <c r="L3725" s="10">
        <f>AVERAGE(E3725:K3725)</f>
        <v/>
      </c>
      <c r="M3725" s="10">
        <f>$M$2</f>
        <v/>
      </c>
      <c r="N3725">
        <f>IF(L3725&gt;=M3725,"Sí","No")</f>
        <v/>
      </c>
      <c r="O3725">
        <f>--AND(C3725=1,N3725="Sí")</f>
        <v/>
      </c>
      <c r="P3725">
        <f>--AND(C3725=0,N3725="Sí")</f>
        <v/>
      </c>
      <c r="Q3725">
        <f>--AND(C3725=1,N3725="No")</f>
        <v/>
      </c>
      <c r="R3725">
        <f>--AND(C3725=0,N3725="No")</f>
        <v/>
      </c>
      <c r="S3725">
        <f>--(C3725=--(L3725&gt;=M3725))</f>
        <v/>
      </c>
      <c r="T3725" s="11">
        <f>O3725*60000-P3725*3000</f>
        <v/>
      </c>
    </row>
    <row r="3726">
      <c r="A3726">
        <f>Datos!A3726</f>
        <v/>
      </c>
      <c r="B3726">
        <f>Datos!B3726</f>
        <v/>
      </c>
      <c r="C3726">
        <f>Datos!D3726</f>
        <v/>
      </c>
      <c r="D3726" t="n">
        <v>3726</v>
      </c>
      <c r="E3726" s="10">
        <f>IF(Datos!$G$3726&lt;=Bosque!$E$4,IF(Datos!$H$3726&lt;=Bosque!$E$5,Bosque!$M$6,Bosque!$M$7),IF(Datos!$G$3726&lt;=Bosque!$E$8,Bosque!$M$9,Bosque!$M$10))</f>
        <v/>
      </c>
      <c r="F3726" s="10">
        <f>IF(Datos!$H$3726&lt;=Bosque!$E$11,IF(Datos!$E$3726&lt;=Bosque!$E$12,Bosque!$M$13,Bosque!$M$14),IF(Datos!$I$3726&lt;=Bosque!$E$15,Bosque!$M$16,Bosque!$M$17))</f>
        <v/>
      </c>
      <c r="G3726" s="10">
        <f>IF(Datos!$E$3726&lt;=Bosque!$E$18,IF(Datos!$I$3726&lt;=Bosque!$E$19,Bosque!$M$20,Bosque!$M$21),Bosque!$M$22)</f>
        <v/>
      </c>
      <c r="H3726" s="10">
        <f>IF(Datos!$E$3726&lt;=Bosque!$E$23,IF(Datos!$E$3726&lt;=Bosque!$E$24,Bosque!$M$25,Bosque!$M$26),IF(Datos!$E$3726&lt;=Bosque!$E$27,Bosque!$M$28,Bosque!$M$29))</f>
        <v/>
      </c>
      <c r="I3726" s="10">
        <f>IF(Datos!$G$3726&lt;=Bosque!$E$30,IF(Datos!$E$3726&lt;=Bosque!$E$31,Bosque!$M$32,Bosque!$M$33),IF(Datos!$E$3726&lt;=Bosque!$E$34,Bosque!$M$35,Bosque!$M$36))</f>
        <v/>
      </c>
      <c r="J3726" s="10">
        <f>IF(Datos!$I$3726&lt;=Bosque!$E$37,IF(Datos!$H$3726&lt;=Bosque!$E$38,Bosque!$M$39,Bosque!$M$40),IF(Datos!$F$3726&lt;=Bosque!$E$41,Bosque!$M$42,Bosque!$M$43))</f>
        <v/>
      </c>
      <c r="K3726" s="10">
        <f>IF(Datos!$G$3726&lt;=Bosque!$E$44,IF(Datos!$H$3726&lt;=Bosque!$E$45,Bosque!$M$46,Bosque!$M$47),IF(Datos!$F$3726&lt;=Bosque!$E$48,Bosque!$M$49,Bosque!$M$50))</f>
        <v/>
      </c>
      <c r="L3726" s="10">
        <f>AVERAGE(E3726:K3726)</f>
        <v/>
      </c>
      <c r="M3726" s="10">
        <f>$M$2</f>
        <v/>
      </c>
      <c r="N3726">
        <f>IF(L3726&gt;=M3726,"Sí","No")</f>
        <v/>
      </c>
      <c r="O3726">
        <f>--AND(C3726=1,N3726="Sí")</f>
        <v/>
      </c>
      <c r="P3726">
        <f>--AND(C3726=0,N3726="Sí")</f>
        <v/>
      </c>
      <c r="Q3726">
        <f>--AND(C3726=1,N3726="No")</f>
        <v/>
      </c>
      <c r="R3726">
        <f>--AND(C3726=0,N3726="No")</f>
        <v/>
      </c>
      <c r="S3726">
        <f>--(C3726=--(L3726&gt;=M3726))</f>
        <v/>
      </c>
      <c r="T3726" s="11">
        <f>O3726*60000-P3726*3000</f>
        <v/>
      </c>
    </row>
    <row r="3727">
      <c r="A3727">
        <f>Datos!A3727</f>
        <v/>
      </c>
      <c r="B3727">
        <f>Datos!B3727</f>
        <v/>
      </c>
      <c r="C3727">
        <f>Datos!D3727</f>
        <v/>
      </c>
      <c r="D3727" t="n">
        <v>3727</v>
      </c>
      <c r="E3727" s="10">
        <f>IF(Datos!$G$3727&lt;=Bosque!$E$4,IF(Datos!$H$3727&lt;=Bosque!$E$5,Bosque!$M$6,Bosque!$M$7),IF(Datos!$G$3727&lt;=Bosque!$E$8,Bosque!$M$9,Bosque!$M$10))</f>
        <v/>
      </c>
      <c r="F3727" s="10">
        <f>IF(Datos!$H$3727&lt;=Bosque!$E$11,IF(Datos!$E$3727&lt;=Bosque!$E$12,Bosque!$M$13,Bosque!$M$14),IF(Datos!$I$3727&lt;=Bosque!$E$15,Bosque!$M$16,Bosque!$M$17))</f>
        <v/>
      </c>
      <c r="G3727" s="10">
        <f>IF(Datos!$E$3727&lt;=Bosque!$E$18,IF(Datos!$I$3727&lt;=Bosque!$E$19,Bosque!$M$20,Bosque!$M$21),Bosque!$M$22)</f>
        <v/>
      </c>
      <c r="H3727" s="10">
        <f>IF(Datos!$E$3727&lt;=Bosque!$E$23,IF(Datos!$E$3727&lt;=Bosque!$E$24,Bosque!$M$25,Bosque!$M$26),IF(Datos!$E$3727&lt;=Bosque!$E$27,Bosque!$M$28,Bosque!$M$29))</f>
        <v/>
      </c>
      <c r="I3727" s="10">
        <f>IF(Datos!$G$3727&lt;=Bosque!$E$30,IF(Datos!$E$3727&lt;=Bosque!$E$31,Bosque!$M$32,Bosque!$M$33),IF(Datos!$E$3727&lt;=Bosque!$E$34,Bosque!$M$35,Bosque!$M$36))</f>
        <v/>
      </c>
      <c r="J3727" s="10">
        <f>IF(Datos!$I$3727&lt;=Bosque!$E$37,IF(Datos!$H$3727&lt;=Bosque!$E$38,Bosque!$M$39,Bosque!$M$40),IF(Datos!$F$3727&lt;=Bosque!$E$41,Bosque!$M$42,Bosque!$M$43))</f>
        <v/>
      </c>
      <c r="K3727" s="10">
        <f>IF(Datos!$G$3727&lt;=Bosque!$E$44,IF(Datos!$H$3727&lt;=Bosque!$E$45,Bosque!$M$46,Bosque!$M$47),IF(Datos!$F$3727&lt;=Bosque!$E$48,Bosque!$M$49,Bosque!$M$50))</f>
        <v/>
      </c>
      <c r="L3727" s="10">
        <f>AVERAGE(E3727:K3727)</f>
        <v/>
      </c>
      <c r="M3727" s="10">
        <f>$M$2</f>
        <v/>
      </c>
      <c r="N3727">
        <f>IF(L3727&gt;=M3727,"Sí","No")</f>
        <v/>
      </c>
      <c r="O3727">
        <f>--AND(C3727=1,N3727="Sí")</f>
        <v/>
      </c>
      <c r="P3727">
        <f>--AND(C3727=0,N3727="Sí")</f>
        <v/>
      </c>
      <c r="Q3727">
        <f>--AND(C3727=1,N3727="No")</f>
        <v/>
      </c>
      <c r="R3727">
        <f>--AND(C3727=0,N3727="No")</f>
        <v/>
      </c>
      <c r="S3727">
        <f>--(C3727=--(L3727&gt;=M3727))</f>
        <v/>
      </c>
      <c r="T3727" s="11">
        <f>O3727*60000-P3727*3000</f>
        <v/>
      </c>
    </row>
    <row r="3728">
      <c r="A3728">
        <f>Datos!A3728</f>
        <v/>
      </c>
      <c r="B3728">
        <f>Datos!B3728</f>
        <v/>
      </c>
      <c r="C3728">
        <f>Datos!D3728</f>
        <v/>
      </c>
      <c r="D3728" t="n">
        <v>3728</v>
      </c>
      <c r="E3728" s="10">
        <f>IF(Datos!$G$3728&lt;=Bosque!$E$4,IF(Datos!$H$3728&lt;=Bosque!$E$5,Bosque!$M$6,Bosque!$M$7),IF(Datos!$G$3728&lt;=Bosque!$E$8,Bosque!$M$9,Bosque!$M$10))</f>
        <v/>
      </c>
      <c r="F3728" s="10">
        <f>IF(Datos!$H$3728&lt;=Bosque!$E$11,IF(Datos!$E$3728&lt;=Bosque!$E$12,Bosque!$M$13,Bosque!$M$14),IF(Datos!$I$3728&lt;=Bosque!$E$15,Bosque!$M$16,Bosque!$M$17))</f>
        <v/>
      </c>
      <c r="G3728" s="10">
        <f>IF(Datos!$E$3728&lt;=Bosque!$E$18,IF(Datos!$I$3728&lt;=Bosque!$E$19,Bosque!$M$20,Bosque!$M$21),Bosque!$M$22)</f>
        <v/>
      </c>
      <c r="H3728" s="10">
        <f>IF(Datos!$E$3728&lt;=Bosque!$E$23,IF(Datos!$E$3728&lt;=Bosque!$E$24,Bosque!$M$25,Bosque!$M$26),IF(Datos!$E$3728&lt;=Bosque!$E$27,Bosque!$M$28,Bosque!$M$29))</f>
        <v/>
      </c>
      <c r="I3728" s="10">
        <f>IF(Datos!$G$3728&lt;=Bosque!$E$30,IF(Datos!$E$3728&lt;=Bosque!$E$31,Bosque!$M$32,Bosque!$M$33),IF(Datos!$E$3728&lt;=Bosque!$E$34,Bosque!$M$35,Bosque!$M$36))</f>
        <v/>
      </c>
      <c r="J3728" s="10">
        <f>IF(Datos!$I$3728&lt;=Bosque!$E$37,IF(Datos!$H$3728&lt;=Bosque!$E$38,Bosque!$M$39,Bosque!$M$40),IF(Datos!$F$3728&lt;=Bosque!$E$41,Bosque!$M$42,Bosque!$M$43))</f>
        <v/>
      </c>
      <c r="K3728" s="10">
        <f>IF(Datos!$G$3728&lt;=Bosque!$E$44,IF(Datos!$H$3728&lt;=Bosque!$E$45,Bosque!$M$46,Bosque!$M$47),IF(Datos!$F$3728&lt;=Bosque!$E$48,Bosque!$M$49,Bosque!$M$50))</f>
        <v/>
      </c>
      <c r="L3728" s="10">
        <f>AVERAGE(E3728:K3728)</f>
        <v/>
      </c>
      <c r="M3728" s="10">
        <f>$M$2</f>
        <v/>
      </c>
      <c r="N3728">
        <f>IF(L3728&gt;=M3728,"Sí","No")</f>
        <v/>
      </c>
      <c r="O3728">
        <f>--AND(C3728=1,N3728="Sí")</f>
        <v/>
      </c>
      <c r="P3728">
        <f>--AND(C3728=0,N3728="Sí")</f>
        <v/>
      </c>
      <c r="Q3728">
        <f>--AND(C3728=1,N3728="No")</f>
        <v/>
      </c>
      <c r="R3728">
        <f>--AND(C3728=0,N3728="No")</f>
        <v/>
      </c>
      <c r="S3728">
        <f>--(C3728=--(L3728&gt;=M3728))</f>
        <v/>
      </c>
      <c r="T3728" s="11">
        <f>O3728*60000-P3728*3000</f>
        <v/>
      </c>
    </row>
    <row r="3729">
      <c r="A3729">
        <f>Datos!A3729</f>
        <v/>
      </c>
      <c r="B3729">
        <f>Datos!B3729</f>
        <v/>
      </c>
      <c r="C3729">
        <f>Datos!D3729</f>
        <v/>
      </c>
      <c r="D3729" t="n">
        <v>3729</v>
      </c>
      <c r="E3729" s="10">
        <f>IF(Datos!$G$3729&lt;=Bosque!$E$4,IF(Datos!$H$3729&lt;=Bosque!$E$5,Bosque!$M$6,Bosque!$M$7),IF(Datos!$G$3729&lt;=Bosque!$E$8,Bosque!$M$9,Bosque!$M$10))</f>
        <v/>
      </c>
      <c r="F3729" s="10">
        <f>IF(Datos!$H$3729&lt;=Bosque!$E$11,IF(Datos!$E$3729&lt;=Bosque!$E$12,Bosque!$M$13,Bosque!$M$14),IF(Datos!$I$3729&lt;=Bosque!$E$15,Bosque!$M$16,Bosque!$M$17))</f>
        <v/>
      </c>
      <c r="G3729" s="10">
        <f>IF(Datos!$E$3729&lt;=Bosque!$E$18,IF(Datos!$I$3729&lt;=Bosque!$E$19,Bosque!$M$20,Bosque!$M$21),Bosque!$M$22)</f>
        <v/>
      </c>
      <c r="H3729" s="10">
        <f>IF(Datos!$E$3729&lt;=Bosque!$E$23,IF(Datos!$E$3729&lt;=Bosque!$E$24,Bosque!$M$25,Bosque!$M$26),IF(Datos!$E$3729&lt;=Bosque!$E$27,Bosque!$M$28,Bosque!$M$29))</f>
        <v/>
      </c>
      <c r="I3729" s="10">
        <f>IF(Datos!$G$3729&lt;=Bosque!$E$30,IF(Datos!$E$3729&lt;=Bosque!$E$31,Bosque!$M$32,Bosque!$M$33),IF(Datos!$E$3729&lt;=Bosque!$E$34,Bosque!$M$35,Bosque!$M$36))</f>
        <v/>
      </c>
      <c r="J3729" s="10">
        <f>IF(Datos!$I$3729&lt;=Bosque!$E$37,IF(Datos!$H$3729&lt;=Bosque!$E$38,Bosque!$M$39,Bosque!$M$40),IF(Datos!$F$3729&lt;=Bosque!$E$41,Bosque!$M$42,Bosque!$M$43))</f>
        <v/>
      </c>
      <c r="K3729" s="10">
        <f>IF(Datos!$G$3729&lt;=Bosque!$E$44,IF(Datos!$H$3729&lt;=Bosque!$E$45,Bosque!$M$46,Bosque!$M$47),IF(Datos!$F$3729&lt;=Bosque!$E$48,Bosque!$M$49,Bosque!$M$50))</f>
        <v/>
      </c>
      <c r="L3729" s="10">
        <f>AVERAGE(E3729:K3729)</f>
        <v/>
      </c>
      <c r="M3729" s="10">
        <f>$M$2</f>
        <v/>
      </c>
      <c r="N3729">
        <f>IF(L3729&gt;=M3729,"Sí","No")</f>
        <v/>
      </c>
      <c r="O3729">
        <f>--AND(C3729=1,N3729="Sí")</f>
        <v/>
      </c>
      <c r="P3729">
        <f>--AND(C3729=0,N3729="Sí")</f>
        <v/>
      </c>
      <c r="Q3729">
        <f>--AND(C3729=1,N3729="No")</f>
        <v/>
      </c>
      <c r="R3729">
        <f>--AND(C3729=0,N3729="No")</f>
        <v/>
      </c>
      <c r="S3729">
        <f>--(C3729=--(L3729&gt;=M3729))</f>
        <v/>
      </c>
      <c r="T3729" s="11">
        <f>O3729*60000-P3729*3000</f>
        <v/>
      </c>
    </row>
    <row r="3730">
      <c r="A3730">
        <f>Datos!A3730</f>
        <v/>
      </c>
      <c r="B3730">
        <f>Datos!B3730</f>
        <v/>
      </c>
      <c r="C3730">
        <f>Datos!D3730</f>
        <v/>
      </c>
      <c r="D3730" t="n">
        <v>3730</v>
      </c>
      <c r="E3730" s="10">
        <f>IF(Datos!$G$3730&lt;=Bosque!$E$4,IF(Datos!$H$3730&lt;=Bosque!$E$5,Bosque!$M$6,Bosque!$M$7),IF(Datos!$G$3730&lt;=Bosque!$E$8,Bosque!$M$9,Bosque!$M$10))</f>
        <v/>
      </c>
      <c r="F3730" s="10">
        <f>IF(Datos!$H$3730&lt;=Bosque!$E$11,IF(Datos!$E$3730&lt;=Bosque!$E$12,Bosque!$M$13,Bosque!$M$14),IF(Datos!$I$3730&lt;=Bosque!$E$15,Bosque!$M$16,Bosque!$M$17))</f>
        <v/>
      </c>
      <c r="G3730" s="10">
        <f>IF(Datos!$E$3730&lt;=Bosque!$E$18,IF(Datos!$I$3730&lt;=Bosque!$E$19,Bosque!$M$20,Bosque!$M$21),Bosque!$M$22)</f>
        <v/>
      </c>
      <c r="H3730" s="10">
        <f>IF(Datos!$E$3730&lt;=Bosque!$E$23,IF(Datos!$E$3730&lt;=Bosque!$E$24,Bosque!$M$25,Bosque!$M$26),IF(Datos!$E$3730&lt;=Bosque!$E$27,Bosque!$M$28,Bosque!$M$29))</f>
        <v/>
      </c>
      <c r="I3730" s="10">
        <f>IF(Datos!$G$3730&lt;=Bosque!$E$30,IF(Datos!$E$3730&lt;=Bosque!$E$31,Bosque!$M$32,Bosque!$M$33),IF(Datos!$E$3730&lt;=Bosque!$E$34,Bosque!$M$35,Bosque!$M$36))</f>
        <v/>
      </c>
      <c r="J3730" s="10">
        <f>IF(Datos!$I$3730&lt;=Bosque!$E$37,IF(Datos!$H$3730&lt;=Bosque!$E$38,Bosque!$M$39,Bosque!$M$40),IF(Datos!$F$3730&lt;=Bosque!$E$41,Bosque!$M$42,Bosque!$M$43))</f>
        <v/>
      </c>
      <c r="K3730" s="10">
        <f>IF(Datos!$G$3730&lt;=Bosque!$E$44,IF(Datos!$H$3730&lt;=Bosque!$E$45,Bosque!$M$46,Bosque!$M$47),IF(Datos!$F$3730&lt;=Bosque!$E$48,Bosque!$M$49,Bosque!$M$50))</f>
        <v/>
      </c>
      <c r="L3730" s="10">
        <f>AVERAGE(E3730:K3730)</f>
        <v/>
      </c>
      <c r="M3730" s="10">
        <f>$M$2</f>
        <v/>
      </c>
      <c r="N3730">
        <f>IF(L3730&gt;=M3730,"Sí","No")</f>
        <v/>
      </c>
      <c r="O3730">
        <f>--AND(C3730=1,N3730="Sí")</f>
        <v/>
      </c>
      <c r="P3730">
        <f>--AND(C3730=0,N3730="Sí")</f>
        <v/>
      </c>
      <c r="Q3730">
        <f>--AND(C3730=1,N3730="No")</f>
        <v/>
      </c>
      <c r="R3730">
        <f>--AND(C3730=0,N3730="No")</f>
        <v/>
      </c>
      <c r="S3730">
        <f>--(C3730=--(L3730&gt;=M3730))</f>
        <v/>
      </c>
      <c r="T3730" s="11">
        <f>O3730*60000-P3730*3000</f>
        <v/>
      </c>
    </row>
    <row r="3731">
      <c r="A3731">
        <f>Datos!A3731</f>
        <v/>
      </c>
      <c r="B3731">
        <f>Datos!B3731</f>
        <v/>
      </c>
      <c r="C3731">
        <f>Datos!D3731</f>
        <v/>
      </c>
      <c r="D3731" t="n">
        <v>3731</v>
      </c>
      <c r="E3731" s="10">
        <f>IF(Datos!$G$3731&lt;=Bosque!$E$4,IF(Datos!$H$3731&lt;=Bosque!$E$5,Bosque!$M$6,Bosque!$M$7),IF(Datos!$G$3731&lt;=Bosque!$E$8,Bosque!$M$9,Bosque!$M$10))</f>
        <v/>
      </c>
      <c r="F3731" s="10">
        <f>IF(Datos!$H$3731&lt;=Bosque!$E$11,IF(Datos!$E$3731&lt;=Bosque!$E$12,Bosque!$M$13,Bosque!$M$14),IF(Datos!$I$3731&lt;=Bosque!$E$15,Bosque!$M$16,Bosque!$M$17))</f>
        <v/>
      </c>
      <c r="G3731" s="10">
        <f>IF(Datos!$E$3731&lt;=Bosque!$E$18,IF(Datos!$I$3731&lt;=Bosque!$E$19,Bosque!$M$20,Bosque!$M$21),Bosque!$M$22)</f>
        <v/>
      </c>
      <c r="H3731" s="10">
        <f>IF(Datos!$E$3731&lt;=Bosque!$E$23,IF(Datos!$E$3731&lt;=Bosque!$E$24,Bosque!$M$25,Bosque!$M$26),IF(Datos!$E$3731&lt;=Bosque!$E$27,Bosque!$M$28,Bosque!$M$29))</f>
        <v/>
      </c>
      <c r="I3731" s="10">
        <f>IF(Datos!$G$3731&lt;=Bosque!$E$30,IF(Datos!$E$3731&lt;=Bosque!$E$31,Bosque!$M$32,Bosque!$M$33),IF(Datos!$E$3731&lt;=Bosque!$E$34,Bosque!$M$35,Bosque!$M$36))</f>
        <v/>
      </c>
      <c r="J3731" s="10">
        <f>IF(Datos!$I$3731&lt;=Bosque!$E$37,IF(Datos!$H$3731&lt;=Bosque!$E$38,Bosque!$M$39,Bosque!$M$40),IF(Datos!$F$3731&lt;=Bosque!$E$41,Bosque!$M$42,Bosque!$M$43))</f>
        <v/>
      </c>
      <c r="K3731" s="10">
        <f>IF(Datos!$G$3731&lt;=Bosque!$E$44,IF(Datos!$H$3731&lt;=Bosque!$E$45,Bosque!$M$46,Bosque!$M$47),IF(Datos!$F$3731&lt;=Bosque!$E$48,Bosque!$M$49,Bosque!$M$50))</f>
        <v/>
      </c>
      <c r="L3731" s="10">
        <f>AVERAGE(E3731:K3731)</f>
        <v/>
      </c>
      <c r="M3731" s="10">
        <f>$M$2</f>
        <v/>
      </c>
      <c r="N3731">
        <f>IF(L3731&gt;=M3731,"Sí","No")</f>
        <v/>
      </c>
      <c r="O3731">
        <f>--AND(C3731=1,N3731="Sí")</f>
        <v/>
      </c>
      <c r="P3731">
        <f>--AND(C3731=0,N3731="Sí")</f>
        <v/>
      </c>
      <c r="Q3731">
        <f>--AND(C3731=1,N3731="No")</f>
        <v/>
      </c>
      <c r="R3731">
        <f>--AND(C3731=0,N3731="No")</f>
        <v/>
      </c>
      <c r="S3731">
        <f>--(C3731=--(L3731&gt;=M3731))</f>
        <v/>
      </c>
      <c r="T3731" s="11">
        <f>O3731*60000-P3731*3000</f>
        <v/>
      </c>
    </row>
    <row r="3732">
      <c r="A3732">
        <f>Datos!A3732</f>
        <v/>
      </c>
      <c r="B3732">
        <f>Datos!B3732</f>
        <v/>
      </c>
      <c r="C3732">
        <f>Datos!D3732</f>
        <v/>
      </c>
      <c r="D3732" t="n">
        <v>3732</v>
      </c>
      <c r="E3732" s="10">
        <f>IF(Datos!$G$3732&lt;=Bosque!$E$4,IF(Datos!$H$3732&lt;=Bosque!$E$5,Bosque!$M$6,Bosque!$M$7),IF(Datos!$G$3732&lt;=Bosque!$E$8,Bosque!$M$9,Bosque!$M$10))</f>
        <v/>
      </c>
      <c r="F3732" s="10">
        <f>IF(Datos!$H$3732&lt;=Bosque!$E$11,IF(Datos!$E$3732&lt;=Bosque!$E$12,Bosque!$M$13,Bosque!$M$14),IF(Datos!$I$3732&lt;=Bosque!$E$15,Bosque!$M$16,Bosque!$M$17))</f>
        <v/>
      </c>
      <c r="G3732" s="10">
        <f>IF(Datos!$E$3732&lt;=Bosque!$E$18,IF(Datos!$I$3732&lt;=Bosque!$E$19,Bosque!$M$20,Bosque!$M$21),Bosque!$M$22)</f>
        <v/>
      </c>
      <c r="H3732" s="10">
        <f>IF(Datos!$E$3732&lt;=Bosque!$E$23,IF(Datos!$E$3732&lt;=Bosque!$E$24,Bosque!$M$25,Bosque!$M$26),IF(Datos!$E$3732&lt;=Bosque!$E$27,Bosque!$M$28,Bosque!$M$29))</f>
        <v/>
      </c>
      <c r="I3732" s="10">
        <f>IF(Datos!$G$3732&lt;=Bosque!$E$30,IF(Datos!$E$3732&lt;=Bosque!$E$31,Bosque!$M$32,Bosque!$M$33),IF(Datos!$E$3732&lt;=Bosque!$E$34,Bosque!$M$35,Bosque!$M$36))</f>
        <v/>
      </c>
      <c r="J3732" s="10">
        <f>IF(Datos!$I$3732&lt;=Bosque!$E$37,IF(Datos!$H$3732&lt;=Bosque!$E$38,Bosque!$M$39,Bosque!$M$40),IF(Datos!$F$3732&lt;=Bosque!$E$41,Bosque!$M$42,Bosque!$M$43))</f>
        <v/>
      </c>
      <c r="K3732" s="10">
        <f>IF(Datos!$G$3732&lt;=Bosque!$E$44,IF(Datos!$H$3732&lt;=Bosque!$E$45,Bosque!$M$46,Bosque!$M$47),IF(Datos!$F$3732&lt;=Bosque!$E$48,Bosque!$M$49,Bosque!$M$50))</f>
        <v/>
      </c>
      <c r="L3732" s="10">
        <f>AVERAGE(E3732:K3732)</f>
        <v/>
      </c>
      <c r="M3732" s="10">
        <f>$M$2</f>
        <v/>
      </c>
      <c r="N3732">
        <f>IF(L3732&gt;=M3732,"Sí","No")</f>
        <v/>
      </c>
      <c r="O3732">
        <f>--AND(C3732=1,N3732="Sí")</f>
        <v/>
      </c>
      <c r="P3732">
        <f>--AND(C3732=0,N3732="Sí")</f>
        <v/>
      </c>
      <c r="Q3732">
        <f>--AND(C3732=1,N3732="No")</f>
        <v/>
      </c>
      <c r="R3732">
        <f>--AND(C3732=0,N3732="No")</f>
        <v/>
      </c>
      <c r="S3732">
        <f>--(C3732=--(L3732&gt;=M3732))</f>
        <v/>
      </c>
      <c r="T3732" s="11">
        <f>O3732*60000-P3732*3000</f>
        <v/>
      </c>
    </row>
    <row r="3733">
      <c r="A3733">
        <f>Datos!A3733</f>
        <v/>
      </c>
      <c r="B3733">
        <f>Datos!B3733</f>
        <v/>
      </c>
      <c r="C3733">
        <f>Datos!D3733</f>
        <v/>
      </c>
      <c r="D3733" t="n">
        <v>3733</v>
      </c>
      <c r="E3733" s="10">
        <f>IF(Datos!$G$3733&lt;=Bosque!$E$4,IF(Datos!$H$3733&lt;=Bosque!$E$5,Bosque!$M$6,Bosque!$M$7),IF(Datos!$G$3733&lt;=Bosque!$E$8,Bosque!$M$9,Bosque!$M$10))</f>
        <v/>
      </c>
      <c r="F3733" s="10">
        <f>IF(Datos!$H$3733&lt;=Bosque!$E$11,IF(Datos!$E$3733&lt;=Bosque!$E$12,Bosque!$M$13,Bosque!$M$14),IF(Datos!$I$3733&lt;=Bosque!$E$15,Bosque!$M$16,Bosque!$M$17))</f>
        <v/>
      </c>
      <c r="G3733" s="10">
        <f>IF(Datos!$E$3733&lt;=Bosque!$E$18,IF(Datos!$I$3733&lt;=Bosque!$E$19,Bosque!$M$20,Bosque!$M$21),Bosque!$M$22)</f>
        <v/>
      </c>
      <c r="H3733" s="10">
        <f>IF(Datos!$E$3733&lt;=Bosque!$E$23,IF(Datos!$E$3733&lt;=Bosque!$E$24,Bosque!$M$25,Bosque!$M$26),IF(Datos!$E$3733&lt;=Bosque!$E$27,Bosque!$M$28,Bosque!$M$29))</f>
        <v/>
      </c>
      <c r="I3733" s="10">
        <f>IF(Datos!$G$3733&lt;=Bosque!$E$30,IF(Datos!$E$3733&lt;=Bosque!$E$31,Bosque!$M$32,Bosque!$M$33),IF(Datos!$E$3733&lt;=Bosque!$E$34,Bosque!$M$35,Bosque!$M$36))</f>
        <v/>
      </c>
      <c r="J3733" s="10">
        <f>IF(Datos!$I$3733&lt;=Bosque!$E$37,IF(Datos!$H$3733&lt;=Bosque!$E$38,Bosque!$M$39,Bosque!$M$40),IF(Datos!$F$3733&lt;=Bosque!$E$41,Bosque!$M$42,Bosque!$M$43))</f>
        <v/>
      </c>
      <c r="K3733" s="10">
        <f>IF(Datos!$G$3733&lt;=Bosque!$E$44,IF(Datos!$H$3733&lt;=Bosque!$E$45,Bosque!$M$46,Bosque!$M$47),IF(Datos!$F$3733&lt;=Bosque!$E$48,Bosque!$M$49,Bosque!$M$50))</f>
        <v/>
      </c>
      <c r="L3733" s="10">
        <f>AVERAGE(E3733:K3733)</f>
        <v/>
      </c>
      <c r="M3733" s="10">
        <f>$M$2</f>
        <v/>
      </c>
      <c r="N3733">
        <f>IF(L3733&gt;=M3733,"Sí","No")</f>
        <v/>
      </c>
      <c r="O3733">
        <f>--AND(C3733=1,N3733="Sí")</f>
        <v/>
      </c>
      <c r="P3733">
        <f>--AND(C3733=0,N3733="Sí")</f>
        <v/>
      </c>
      <c r="Q3733">
        <f>--AND(C3733=1,N3733="No")</f>
        <v/>
      </c>
      <c r="R3733">
        <f>--AND(C3733=0,N3733="No")</f>
        <v/>
      </c>
      <c r="S3733">
        <f>--(C3733=--(L3733&gt;=M3733))</f>
        <v/>
      </c>
      <c r="T3733" s="11">
        <f>O3733*60000-P3733*3000</f>
        <v/>
      </c>
    </row>
    <row r="3734">
      <c r="A3734">
        <f>Datos!A3734</f>
        <v/>
      </c>
      <c r="B3734">
        <f>Datos!B3734</f>
        <v/>
      </c>
      <c r="C3734">
        <f>Datos!D3734</f>
        <v/>
      </c>
      <c r="D3734" t="n">
        <v>3734</v>
      </c>
      <c r="E3734" s="10">
        <f>IF(Datos!$G$3734&lt;=Bosque!$E$4,IF(Datos!$H$3734&lt;=Bosque!$E$5,Bosque!$M$6,Bosque!$M$7),IF(Datos!$G$3734&lt;=Bosque!$E$8,Bosque!$M$9,Bosque!$M$10))</f>
        <v/>
      </c>
      <c r="F3734" s="10">
        <f>IF(Datos!$H$3734&lt;=Bosque!$E$11,IF(Datos!$E$3734&lt;=Bosque!$E$12,Bosque!$M$13,Bosque!$M$14),IF(Datos!$I$3734&lt;=Bosque!$E$15,Bosque!$M$16,Bosque!$M$17))</f>
        <v/>
      </c>
      <c r="G3734" s="10">
        <f>IF(Datos!$E$3734&lt;=Bosque!$E$18,IF(Datos!$I$3734&lt;=Bosque!$E$19,Bosque!$M$20,Bosque!$M$21),Bosque!$M$22)</f>
        <v/>
      </c>
      <c r="H3734" s="10">
        <f>IF(Datos!$E$3734&lt;=Bosque!$E$23,IF(Datos!$E$3734&lt;=Bosque!$E$24,Bosque!$M$25,Bosque!$M$26),IF(Datos!$E$3734&lt;=Bosque!$E$27,Bosque!$M$28,Bosque!$M$29))</f>
        <v/>
      </c>
      <c r="I3734" s="10">
        <f>IF(Datos!$G$3734&lt;=Bosque!$E$30,IF(Datos!$E$3734&lt;=Bosque!$E$31,Bosque!$M$32,Bosque!$M$33),IF(Datos!$E$3734&lt;=Bosque!$E$34,Bosque!$M$35,Bosque!$M$36))</f>
        <v/>
      </c>
      <c r="J3734" s="10">
        <f>IF(Datos!$I$3734&lt;=Bosque!$E$37,IF(Datos!$H$3734&lt;=Bosque!$E$38,Bosque!$M$39,Bosque!$M$40),IF(Datos!$F$3734&lt;=Bosque!$E$41,Bosque!$M$42,Bosque!$M$43))</f>
        <v/>
      </c>
      <c r="K3734" s="10">
        <f>IF(Datos!$G$3734&lt;=Bosque!$E$44,IF(Datos!$H$3734&lt;=Bosque!$E$45,Bosque!$M$46,Bosque!$M$47),IF(Datos!$F$3734&lt;=Bosque!$E$48,Bosque!$M$49,Bosque!$M$50))</f>
        <v/>
      </c>
      <c r="L3734" s="10">
        <f>AVERAGE(E3734:K3734)</f>
        <v/>
      </c>
      <c r="M3734" s="10">
        <f>$M$2</f>
        <v/>
      </c>
      <c r="N3734">
        <f>IF(L3734&gt;=M3734,"Sí","No")</f>
        <v/>
      </c>
      <c r="O3734">
        <f>--AND(C3734=1,N3734="Sí")</f>
        <v/>
      </c>
      <c r="P3734">
        <f>--AND(C3734=0,N3734="Sí")</f>
        <v/>
      </c>
      <c r="Q3734">
        <f>--AND(C3734=1,N3734="No")</f>
        <v/>
      </c>
      <c r="R3734">
        <f>--AND(C3734=0,N3734="No")</f>
        <v/>
      </c>
      <c r="S3734">
        <f>--(C3734=--(L3734&gt;=M3734))</f>
        <v/>
      </c>
      <c r="T3734" s="11">
        <f>O3734*60000-P3734*3000</f>
        <v/>
      </c>
    </row>
    <row r="3735">
      <c r="A3735">
        <f>Datos!A3735</f>
        <v/>
      </c>
      <c r="B3735">
        <f>Datos!B3735</f>
        <v/>
      </c>
      <c r="C3735">
        <f>Datos!D3735</f>
        <v/>
      </c>
      <c r="D3735" t="n">
        <v>3735</v>
      </c>
      <c r="E3735" s="10">
        <f>IF(Datos!$G$3735&lt;=Bosque!$E$4,IF(Datos!$H$3735&lt;=Bosque!$E$5,Bosque!$M$6,Bosque!$M$7),IF(Datos!$G$3735&lt;=Bosque!$E$8,Bosque!$M$9,Bosque!$M$10))</f>
        <v/>
      </c>
      <c r="F3735" s="10">
        <f>IF(Datos!$H$3735&lt;=Bosque!$E$11,IF(Datos!$E$3735&lt;=Bosque!$E$12,Bosque!$M$13,Bosque!$M$14),IF(Datos!$I$3735&lt;=Bosque!$E$15,Bosque!$M$16,Bosque!$M$17))</f>
        <v/>
      </c>
      <c r="G3735" s="10">
        <f>IF(Datos!$E$3735&lt;=Bosque!$E$18,IF(Datos!$I$3735&lt;=Bosque!$E$19,Bosque!$M$20,Bosque!$M$21),Bosque!$M$22)</f>
        <v/>
      </c>
      <c r="H3735" s="10">
        <f>IF(Datos!$E$3735&lt;=Bosque!$E$23,IF(Datos!$E$3735&lt;=Bosque!$E$24,Bosque!$M$25,Bosque!$M$26),IF(Datos!$E$3735&lt;=Bosque!$E$27,Bosque!$M$28,Bosque!$M$29))</f>
        <v/>
      </c>
      <c r="I3735" s="10">
        <f>IF(Datos!$G$3735&lt;=Bosque!$E$30,IF(Datos!$E$3735&lt;=Bosque!$E$31,Bosque!$M$32,Bosque!$M$33),IF(Datos!$E$3735&lt;=Bosque!$E$34,Bosque!$M$35,Bosque!$M$36))</f>
        <v/>
      </c>
      <c r="J3735" s="10">
        <f>IF(Datos!$I$3735&lt;=Bosque!$E$37,IF(Datos!$H$3735&lt;=Bosque!$E$38,Bosque!$M$39,Bosque!$M$40),IF(Datos!$F$3735&lt;=Bosque!$E$41,Bosque!$M$42,Bosque!$M$43))</f>
        <v/>
      </c>
      <c r="K3735" s="10">
        <f>IF(Datos!$G$3735&lt;=Bosque!$E$44,IF(Datos!$H$3735&lt;=Bosque!$E$45,Bosque!$M$46,Bosque!$M$47),IF(Datos!$F$3735&lt;=Bosque!$E$48,Bosque!$M$49,Bosque!$M$50))</f>
        <v/>
      </c>
      <c r="L3735" s="10">
        <f>AVERAGE(E3735:K3735)</f>
        <v/>
      </c>
      <c r="M3735" s="10">
        <f>$M$2</f>
        <v/>
      </c>
      <c r="N3735">
        <f>IF(L3735&gt;=M3735,"Sí","No")</f>
        <v/>
      </c>
      <c r="O3735">
        <f>--AND(C3735=1,N3735="Sí")</f>
        <v/>
      </c>
      <c r="P3735">
        <f>--AND(C3735=0,N3735="Sí")</f>
        <v/>
      </c>
      <c r="Q3735">
        <f>--AND(C3735=1,N3735="No")</f>
        <v/>
      </c>
      <c r="R3735">
        <f>--AND(C3735=0,N3735="No")</f>
        <v/>
      </c>
      <c r="S3735">
        <f>--(C3735=--(L3735&gt;=M3735))</f>
        <v/>
      </c>
      <c r="T3735" s="11">
        <f>O3735*60000-P3735*3000</f>
        <v/>
      </c>
    </row>
    <row r="3736">
      <c r="A3736">
        <f>Datos!A3736</f>
        <v/>
      </c>
      <c r="B3736">
        <f>Datos!B3736</f>
        <v/>
      </c>
      <c r="C3736">
        <f>Datos!D3736</f>
        <v/>
      </c>
      <c r="D3736" t="n">
        <v>3736</v>
      </c>
      <c r="E3736" s="10">
        <f>IF(Datos!$G$3736&lt;=Bosque!$E$4,IF(Datos!$H$3736&lt;=Bosque!$E$5,Bosque!$M$6,Bosque!$M$7),IF(Datos!$G$3736&lt;=Bosque!$E$8,Bosque!$M$9,Bosque!$M$10))</f>
        <v/>
      </c>
      <c r="F3736" s="10">
        <f>IF(Datos!$H$3736&lt;=Bosque!$E$11,IF(Datos!$E$3736&lt;=Bosque!$E$12,Bosque!$M$13,Bosque!$M$14),IF(Datos!$I$3736&lt;=Bosque!$E$15,Bosque!$M$16,Bosque!$M$17))</f>
        <v/>
      </c>
      <c r="G3736" s="10">
        <f>IF(Datos!$E$3736&lt;=Bosque!$E$18,IF(Datos!$I$3736&lt;=Bosque!$E$19,Bosque!$M$20,Bosque!$M$21),Bosque!$M$22)</f>
        <v/>
      </c>
      <c r="H3736" s="10">
        <f>IF(Datos!$E$3736&lt;=Bosque!$E$23,IF(Datos!$E$3736&lt;=Bosque!$E$24,Bosque!$M$25,Bosque!$M$26),IF(Datos!$E$3736&lt;=Bosque!$E$27,Bosque!$M$28,Bosque!$M$29))</f>
        <v/>
      </c>
      <c r="I3736" s="10">
        <f>IF(Datos!$G$3736&lt;=Bosque!$E$30,IF(Datos!$E$3736&lt;=Bosque!$E$31,Bosque!$M$32,Bosque!$M$33),IF(Datos!$E$3736&lt;=Bosque!$E$34,Bosque!$M$35,Bosque!$M$36))</f>
        <v/>
      </c>
      <c r="J3736" s="10">
        <f>IF(Datos!$I$3736&lt;=Bosque!$E$37,IF(Datos!$H$3736&lt;=Bosque!$E$38,Bosque!$M$39,Bosque!$M$40),IF(Datos!$F$3736&lt;=Bosque!$E$41,Bosque!$M$42,Bosque!$M$43))</f>
        <v/>
      </c>
      <c r="K3736" s="10">
        <f>IF(Datos!$G$3736&lt;=Bosque!$E$44,IF(Datos!$H$3736&lt;=Bosque!$E$45,Bosque!$M$46,Bosque!$M$47),IF(Datos!$F$3736&lt;=Bosque!$E$48,Bosque!$M$49,Bosque!$M$50))</f>
        <v/>
      </c>
      <c r="L3736" s="10">
        <f>AVERAGE(E3736:K3736)</f>
        <v/>
      </c>
      <c r="M3736" s="10">
        <f>$M$2</f>
        <v/>
      </c>
      <c r="N3736">
        <f>IF(L3736&gt;=M3736,"Sí","No")</f>
        <v/>
      </c>
      <c r="O3736">
        <f>--AND(C3736=1,N3736="Sí")</f>
        <v/>
      </c>
      <c r="P3736">
        <f>--AND(C3736=0,N3736="Sí")</f>
        <v/>
      </c>
      <c r="Q3736">
        <f>--AND(C3736=1,N3736="No")</f>
        <v/>
      </c>
      <c r="R3736">
        <f>--AND(C3736=0,N3736="No")</f>
        <v/>
      </c>
      <c r="S3736">
        <f>--(C3736=--(L3736&gt;=M3736))</f>
        <v/>
      </c>
      <c r="T3736" s="11">
        <f>O3736*60000-P3736*3000</f>
        <v/>
      </c>
    </row>
    <row r="3737">
      <c r="A3737">
        <f>Datos!A3737</f>
        <v/>
      </c>
      <c r="B3737">
        <f>Datos!B3737</f>
        <v/>
      </c>
      <c r="C3737">
        <f>Datos!D3737</f>
        <v/>
      </c>
      <c r="D3737" t="n">
        <v>3737</v>
      </c>
      <c r="E3737" s="10">
        <f>IF(Datos!$G$3737&lt;=Bosque!$E$4,IF(Datos!$H$3737&lt;=Bosque!$E$5,Bosque!$M$6,Bosque!$M$7),IF(Datos!$G$3737&lt;=Bosque!$E$8,Bosque!$M$9,Bosque!$M$10))</f>
        <v/>
      </c>
      <c r="F3737" s="10">
        <f>IF(Datos!$H$3737&lt;=Bosque!$E$11,IF(Datos!$E$3737&lt;=Bosque!$E$12,Bosque!$M$13,Bosque!$M$14),IF(Datos!$I$3737&lt;=Bosque!$E$15,Bosque!$M$16,Bosque!$M$17))</f>
        <v/>
      </c>
      <c r="G3737" s="10">
        <f>IF(Datos!$E$3737&lt;=Bosque!$E$18,IF(Datos!$I$3737&lt;=Bosque!$E$19,Bosque!$M$20,Bosque!$M$21),Bosque!$M$22)</f>
        <v/>
      </c>
      <c r="H3737" s="10">
        <f>IF(Datos!$E$3737&lt;=Bosque!$E$23,IF(Datos!$E$3737&lt;=Bosque!$E$24,Bosque!$M$25,Bosque!$M$26),IF(Datos!$E$3737&lt;=Bosque!$E$27,Bosque!$M$28,Bosque!$M$29))</f>
        <v/>
      </c>
      <c r="I3737" s="10">
        <f>IF(Datos!$G$3737&lt;=Bosque!$E$30,IF(Datos!$E$3737&lt;=Bosque!$E$31,Bosque!$M$32,Bosque!$M$33),IF(Datos!$E$3737&lt;=Bosque!$E$34,Bosque!$M$35,Bosque!$M$36))</f>
        <v/>
      </c>
      <c r="J3737" s="10">
        <f>IF(Datos!$I$3737&lt;=Bosque!$E$37,IF(Datos!$H$3737&lt;=Bosque!$E$38,Bosque!$M$39,Bosque!$M$40),IF(Datos!$F$3737&lt;=Bosque!$E$41,Bosque!$M$42,Bosque!$M$43))</f>
        <v/>
      </c>
      <c r="K3737" s="10">
        <f>IF(Datos!$G$3737&lt;=Bosque!$E$44,IF(Datos!$H$3737&lt;=Bosque!$E$45,Bosque!$M$46,Bosque!$M$47),IF(Datos!$F$3737&lt;=Bosque!$E$48,Bosque!$M$49,Bosque!$M$50))</f>
        <v/>
      </c>
      <c r="L3737" s="10">
        <f>AVERAGE(E3737:K3737)</f>
        <v/>
      </c>
      <c r="M3737" s="10">
        <f>$M$2</f>
        <v/>
      </c>
      <c r="N3737">
        <f>IF(L3737&gt;=M3737,"Sí","No")</f>
        <v/>
      </c>
      <c r="O3737">
        <f>--AND(C3737=1,N3737="Sí")</f>
        <v/>
      </c>
      <c r="P3737">
        <f>--AND(C3737=0,N3737="Sí")</f>
        <v/>
      </c>
      <c r="Q3737">
        <f>--AND(C3737=1,N3737="No")</f>
        <v/>
      </c>
      <c r="R3737">
        <f>--AND(C3737=0,N3737="No")</f>
        <v/>
      </c>
      <c r="S3737">
        <f>--(C3737=--(L3737&gt;=M3737))</f>
        <v/>
      </c>
      <c r="T3737" s="11">
        <f>O3737*60000-P3737*3000</f>
        <v/>
      </c>
    </row>
    <row r="3738">
      <c r="A3738">
        <f>Datos!A3738</f>
        <v/>
      </c>
      <c r="B3738">
        <f>Datos!B3738</f>
        <v/>
      </c>
      <c r="C3738">
        <f>Datos!D3738</f>
        <v/>
      </c>
      <c r="D3738" t="n">
        <v>3738</v>
      </c>
      <c r="E3738" s="10">
        <f>IF(Datos!$G$3738&lt;=Bosque!$E$4,IF(Datos!$H$3738&lt;=Bosque!$E$5,Bosque!$M$6,Bosque!$M$7),IF(Datos!$G$3738&lt;=Bosque!$E$8,Bosque!$M$9,Bosque!$M$10))</f>
        <v/>
      </c>
      <c r="F3738" s="10">
        <f>IF(Datos!$H$3738&lt;=Bosque!$E$11,IF(Datos!$E$3738&lt;=Bosque!$E$12,Bosque!$M$13,Bosque!$M$14),IF(Datos!$I$3738&lt;=Bosque!$E$15,Bosque!$M$16,Bosque!$M$17))</f>
        <v/>
      </c>
      <c r="G3738" s="10">
        <f>IF(Datos!$E$3738&lt;=Bosque!$E$18,IF(Datos!$I$3738&lt;=Bosque!$E$19,Bosque!$M$20,Bosque!$M$21),Bosque!$M$22)</f>
        <v/>
      </c>
      <c r="H3738" s="10">
        <f>IF(Datos!$E$3738&lt;=Bosque!$E$23,IF(Datos!$E$3738&lt;=Bosque!$E$24,Bosque!$M$25,Bosque!$M$26),IF(Datos!$E$3738&lt;=Bosque!$E$27,Bosque!$M$28,Bosque!$M$29))</f>
        <v/>
      </c>
      <c r="I3738" s="10">
        <f>IF(Datos!$G$3738&lt;=Bosque!$E$30,IF(Datos!$E$3738&lt;=Bosque!$E$31,Bosque!$M$32,Bosque!$M$33),IF(Datos!$E$3738&lt;=Bosque!$E$34,Bosque!$M$35,Bosque!$M$36))</f>
        <v/>
      </c>
      <c r="J3738" s="10">
        <f>IF(Datos!$I$3738&lt;=Bosque!$E$37,IF(Datos!$H$3738&lt;=Bosque!$E$38,Bosque!$M$39,Bosque!$M$40),IF(Datos!$F$3738&lt;=Bosque!$E$41,Bosque!$M$42,Bosque!$M$43))</f>
        <v/>
      </c>
      <c r="K3738" s="10">
        <f>IF(Datos!$G$3738&lt;=Bosque!$E$44,IF(Datos!$H$3738&lt;=Bosque!$E$45,Bosque!$M$46,Bosque!$M$47),IF(Datos!$F$3738&lt;=Bosque!$E$48,Bosque!$M$49,Bosque!$M$50))</f>
        <v/>
      </c>
      <c r="L3738" s="10">
        <f>AVERAGE(E3738:K3738)</f>
        <v/>
      </c>
      <c r="M3738" s="10">
        <f>$M$2</f>
        <v/>
      </c>
      <c r="N3738">
        <f>IF(L3738&gt;=M3738,"Sí","No")</f>
        <v/>
      </c>
      <c r="O3738">
        <f>--AND(C3738=1,N3738="Sí")</f>
        <v/>
      </c>
      <c r="P3738">
        <f>--AND(C3738=0,N3738="Sí")</f>
        <v/>
      </c>
      <c r="Q3738">
        <f>--AND(C3738=1,N3738="No")</f>
        <v/>
      </c>
      <c r="R3738">
        <f>--AND(C3738=0,N3738="No")</f>
        <v/>
      </c>
      <c r="S3738">
        <f>--(C3738=--(L3738&gt;=M3738))</f>
        <v/>
      </c>
      <c r="T3738" s="11">
        <f>O3738*60000-P3738*3000</f>
        <v/>
      </c>
    </row>
    <row r="3739">
      <c r="A3739">
        <f>Datos!A3739</f>
        <v/>
      </c>
      <c r="B3739">
        <f>Datos!B3739</f>
        <v/>
      </c>
      <c r="C3739">
        <f>Datos!D3739</f>
        <v/>
      </c>
      <c r="D3739" t="n">
        <v>3739</v>
      </c>
      <c r="E3739" s="10">
        <f>IF(Datos!$G$3739&lt;=Bosque!$E$4,IF(Datos!$H$3739&lt;=Bosque!$E$5,Bosque!$M$6,Bosque!$M$7),IF(Datos!$G$3739&lt;=Bosque!$E$8,Bosque!$M$9,Bosque!$M$10))</f>
        <v/>
      </c>
      <c r="F3739" s="10">
        <f>IF(Datos!$H$3739&lt;=Bosque!$E$11,IF(Datos!$E$3739&lt;=Bosque!$E$12,Bosque!$M$13,Bosque!$M$14),IF(Datos!$I$3739&lt;=Bosque!$E$15,Bosque!$M$16,Bosque!$M$17))</f>
        <v/>
      </c>
      <c r="G3739" s="10">
        <f>IF(Datos!$E$3739&lt;=Bosque!$E$18,IF(Datos!$I$3739&lt;=Bosque!$E$19,Bosque!$M$20,Bosque!$M$21),Bosque!$M$22)</f>
        <v/>
      </c>
      <c r="H3739" s="10">
        <f>IF(Datos!$E$3739&lt;=Bosque!$E$23,IF(Datos!$E$3739&lt;=Bosque!$E$24,Bosque!$M$25,Bosque!$M$26),IF(Datos!$E$3739&lt;=Bosque!$E$27,Bosque!$M$28,Bosque!$M$29))</f>
        <v/>
      </c>
      <c r="I3739" s="10">
        <f>IF(Datos!$G$3739&lt;=Bosque!$E$30,IF(Datos!$E$3739&lt;=Bosque!$E$31,Bosque!$M$32,Bosque!$M$33),IF(Datos!$E$3739&lt;=Bosque!$E$34,Bosque!$M$35,Bosque!$M$36))</f>
        <v/>
      </c>
      <c r="J3739" s="10">
        <f>IF(Datos!$I$3739&lt;=Bosque!$E$37,IF(Datos!$H$3739&lt;=Bosque!$E$38,Bosque!$M$39,Bosque!$M$40),IF(Datos!$F$3739&lt;=Bosque!$E$41,Bosque!$M$42,Bosque!$M$43))</f>
        <v/>
      </c>
      <c r="K3739" s="10">
        <f>IF(Datos!$G$3739&lt;=Bosque!$E$44,IF(Datos!$H$3739&lt;=Bosque!$E$45,Bosque!$M$46,Bosque!$M$47),IF(Datos!$F$3739&lt;=Bosque!$E$48,Bosque!$M$49,Bosque!$M$50))</f>
        <v/>
      </c>
      <c r="L3739" s="10">
        <f>AVERAGE(E3739:K3739)</f>
        <v/>
      </c>
      <c r="M3739" s="10">
        <f>$M$2</f>
        <v/>
      </c>
      <c r="N3739">
        <f>IF(L3739&gt;=M3739,"Sí","No")</f>
        <v/>
      </c>
      <c r="O3739">
        <f>--AND(C3739=1,N3739="Sí")</f>
        <v/>
      </c>
      <c r="P3739">
        <f>--AND(C3739=0,N3739="Sí")</f>
        <v/>
      </c>
      <c r="Q3739">
        <f>--AND(C3739=1,N3739="No")</f>
        <v/>
      </c>
      <c r="R3739">
        <f>--AND(C3739=0,N3739="No")</f>
        <v/>
      </c>
      <c r="S3739">
        <f>--(C3739=--(L3739&gt;=M3739))</f>
        <v/>
      </c>
      <c r="T3739" s="11">
        <f>O3739*60000-P3739*3000</f>
        <v/>
      </c>
    </row>
    <row r="3740">
      <c r="A3740">
        <f>Datos!A3740</f>
        <v/>
      </c>
      <c r="B3740">
        <f>Datos!B3740</f>
        <v/>
      </c>
      <c r="C3740">
        <f>Datos!D3740</f>
        <v/>
      </c>
      <c r="D3740" t="n">
        <v>3740</v>
      </c>
      <c r="E3740" s="10">
        <f>IF(Datos!$G$3740&lt;=Bosque!$E$4,IF(Datos!$H$3740&lt;=Bosque!$E$5,Bosque!$M$6,Bosque!$M$7),IF(Datos!$G$3740&lt;=Bosque!$E$8,Bosque!$M$9,Bosque!$M$10))</f>
        <v/>
      </c>
      <c r="F3740" s="10">
        <f>IF(Datos!$H$3740&lt;=Bosque!$E$11,IF(Datos!$E$3740&lt;=Bosque!$E$12,Bosque!$M$13,Bosque!$M$14),IF(Datos!$I$3740&lt;=Bosque!$E$15,Bosque!$M$16,Bosque!$M$17))</f>
        <v/>
      </c>
      <c r="G3740" s="10">
        <f>IF(Datos!$E$3740&lt;=Bosque!$E$18,IF(Datos!$I$3740&lt;=Bosque!$E$19,Bosque!$M$20,Bosque!$M$21),Bosque!$M$22)</f>
        <v/>
      </c>
      <c r="H3740" s="10">
        <f>IF(Datos!$E$3740&lt;=Bosque!$E$23,IF(Datos!$E$3740&lt;=Bosque!$E$24,Bosque!$M$25,Bosque!$M$26),IF(Datos!$E$3740&lt;=Bosque!$E$27,Bosque!$M$28,Bosque!$M$29))</f>
        <v/>
      </c>
      <c r="I3740" s="10">
        <f>IF(Datos!$G$3740&lt;=Bosque!$E$30,IF(Datos!$E$3740&lt;=Bosque!$E$31,Bosque!$M$32,Bosque!$M$33),IF(Datos!$E$3740&lt;=Bosque!$E$34,Bosque!$M$35,Bosque!$M$36))</f>
        <v/>
      </c>
      <c r="J3740" s="10">
        <f>IF(Datos!$I$3740&lt;=Bosque!$E$37,IF(Datos!$H$3740&lt;=Bosque!$E$38,Bosque!$M$39,Bosque!$M$40),IF(Datos!$F$3740&lt;=Bosque!$E$41,Bosque!$M$42,Bosque!$M$43))</f>
        <v/>
      </c>
      <c r="K3740" s="10">
        <f>IF(Datos!$G$3740&lt;=Bosque!$E$44,IF(Datos!$H$3740&lt;=Bosque!$E$45,Bosque!$M$46,Bosque!$M$47),IF(Datos!$F$3740&lt;=Bosque!$E$48,Bosque!$M$49,Bosque!$M$50))</f>
        <v/>
      </c>
      <c r="L3740" s="10">
        <f>AVERAGE(E3740:K3740)</f>
        <v/>
      </c>
      <c r="M3740" s="10">
        <f>$M$2</f>
        <v/>
      </c>
      <c r="N3740">
        <f>IF(L3740&gt;=M3740,"Sí","No")</f>
        <v/>
      </c>
      <c r="O3740">
        <f>--AND(C3740=1,N3740="Sí")</f>
        <v/>
      </c>
      <c r="P3740">
        <f>--AND(C3740=0,N3740="Sí")</f>
        <v/>
      </c>
      <c r="Q3740">
        <f>--AND(C3740=1,N3740="No")</f>
        <v/>
      </c>
      <c r="R3740">
        <f>--AND(C3740=0,N3740="No")</f>
        <v/>
      </c>
      <c r="S3740">
        <f>--(C3740=--(L3740&gt;=M3740))</f>
        <v/>
      </c>
      <c r="T3740" s="11">
        <f>O3740*60000-P3740*3000</f>
        <v/>
      </c>
    </row>
    <row r="3741">
      <c r="A3741">
        <f>Datos!A3741</f>
        <v/>
      </c>
      <c r="B3741">
        <f>Datos!B3741</f>
        <v/>
      </c>
      <c r="C3741">
        <f>Datos!D3741</f>
        <v/>
      </c>
      <c r="D3741" t="n">
        <v>3741</v>
      </c>
      <c r="E3741" s="10">
        <f>IF(Datos!$G$3741&lt;=Bosque!$E$4,IF(Datos!$H$3741&lt;=Bosque!$E$5,Bosque!$M$6,Bosque!$M$7),IF(Datos!$G$3741&lt;=Bosque!$E$8,Bosque!$M$9,Bosque!$M$10))</f>
        <v/>
      </c>
      <c r="F3741" s="10">
        <f>IF(Datos!$H$3741&lt;=Bosque!$E$11,IF(Datos!$E$3741&lt;=Bosque!$E$12,Bosque!$M$13,Bosque!$M$14),IF(Datos!$I$3741&lt;=Bosque!$E$15,Bosque!$M$16,Bosque!$M$17))</f>
        <v/>
      </c>
      <c r="G3741" s="10">
        <f>IF(Datos!$E$3741&lt;=Bosque!$E$18,IF(Datos!$I$3741&lt;=Bosque!$E$19,Bosque!$M$20,Bosque!$M$21),Bosque!$M$22)</f>
        <v/>
      </c>
      <c r="H3741" s="10">
        <f>IF(Datos!$E$3741&lt;=Bosque!$E$23,IF(Datos!$E$3741&lt;=Bosque!$E$24,Bosque!$M$25,Bosque!$M$26),IF(Datos!$E$3741&lt;=Bosque!$E$27,Bosque!$M$28,Bosque!$M$29))</f>
        <v/>
      </c>
      <c r="I3741" s="10">
        <f>IF(Datos!$G$3741&lt;=Bosque!$E$30,IF(Datos!$E$3741&lt;=Bosque!$E$31,Bosque!$M$32,Bosque!$M$33),IF(Datos!$E$3741&lt;=Bosque!$E$34,Bosque!$M$35,Bosque!$M$36))</f>
        <v/>
      </c>
      <c r="J3741" s="10">
        <f>IF(Datos!$I$3741&lt;=Bosque!$E$37,IF(Datos!$H$3741&lt;=Bosque!$E$38,Bosque!$M$39,Bosque!$M$40),IF(Datos!$F$3741&lt;=Bosque!$E$41,Bosque!$M$42,Bosque!$M$43))</f>
        <v/>
      </c>
      <c r="K3741" s="10">
        <f>IF(Datos!$G$3741&lt;=Bosque!$E$44,IF(Datos!$H$3741&lt;=Bosque!$E$45,Bosque!$M$46,Bosque!$M$47),IF(Datos!$F$3741&lt;=Bosque!$E$48,Bosque!$M$49,Bosque!$M$50))</f>
        <v/>
      </c>
      <c r="L3741" s="10">
        <f>AVERAGE(E3741:K3741)</f>
        <v/>
      </c>
      <c r="M3741" s="10">
        <f>$M$2</f>
        <v/>
      </c>
      <c r="N3741">
        <f>IF(L3741&gt;=M3741,"Sí","No")</f>
        <v/>
      </c>
      <c r="O3741">
        <f>--AND(C3741=1,N3741="Sí")</f>
        <v/>
      </c>
      <c r="P3741">
        <f>--AND(C3741=0,N3741="Sí")</f>
        <v/>
      </c>
      <c r="Q3741">
        <f>--AND(C3741=1,N3741="No")</f>
        <v/>
      </c>
      <c r="R3741">
        <f>--AND(C3741=0,N3741="No")</f>
        <v/>
      </c>
      <c r="S3741">
        <f>--(C3741=--(L3741&gt;=M3741))</f>
        <v/>
      </c>
      <c r="T3741" s="11">
        <f>O3741*60000-P3741*3000</f>
        <v/>
      </c>
    </row>
    <row r="3742">
      <c r="A3742">
        <f>Datos!A3742</f>
        <v/>
      </c>
      <c r="B3742">
        <f>Datos!B3742</f>
        <v/>
      </c>
      <c r="C3742">
        <f>Datos!D3742</f>
        <v/>
      </c>
      <c r="D3742" t="n">
        <v>3742</v>
      </c>
      <c r="E3742" s="10">
        <f>IF(Datos!$G$3742&lt;=Bosque!$E$4,IF(Datos!$H$3742&lt;=Bosque!$E$5,Bosque!$M$6,Bosque!$M$7),IF(Datos!$G$3742&lt;=Bosque!$E$8,Bosque!$M$9,Bosque!$M$10))</f>
        <v/>
      </c>
      <c r="F3742" s="10">
        <f>IF(Datos!$H$3742&lt;=Bosque!$E$11,IF(Datos!$E$3742&lt;=Bosque!$E$12,Bosque!$M$13,Bosque!$M$14),IF(Datos!$I$3742&lt;=Bosque!$E$15,Bosque!$M$16,Bosque!$M$17))</f>
        <v/>
      </c>
      <c r="G3742" s="10">
        <f>IF(Datos!$E$3742&lt;=Bosque!$E$18,IF(Datos!$I$3742&lt;=Bosque!$E$19,Bosque!$M$20,Bosque!$M$21),Bosque!$M$22)</f>
        <v/>
      </c>
      <c r="H3742" s="10">
        <f>IF(Datos!$E$3742&lt;=Bosque!$E$23,IF(Datos!$E$3742&lt;=Bosque!$E$24,Bosque!$M$25,Bosque!$M$26),IF(Datos!$E$3742&lt;=Bosque!$E$27,Bosque!$M$28,Bosque!$M$29))</f>
        <v/>
      </c>
      <c r="I3742" s="10">
        <f>IF(Datos!$G$3742&lt;=Bosque!$E$30,IF(Datos!$E$3742&lt;=Bosque!$E$31,Bosque!$M$32,Bosque!$M$33),IF(Datos!$E$3742&lt;=Bosque!$E$34,Bosque!$M$35,Bosque!$M$36))</f>
        <v/>
      </c>
      <c r="J3742" s="10">
        <f>IF(Datos!$I$3742&lt;=Bosque!$E$37,IF(Datos!$H$3742&lt;=Bosque!$E$38,Bosque!$M$39,Bosque!$M$40),IF(Datos!$F$3742&lt;=Bosque!$E$41,Bosque!$M$42,Bosque!$M$43))</f>
        <v/>
      </c>
      <c r="K3742" s="10">
        <f>IF(Datos!$G$3742&lt;=Bosque!$E$44,IF(Datos!$H$3742&lt;=Bosque!$E$45,Bosque!$M$46,Bosque!$M$47),IF(Datos!$F$3742&lt;=Bosque!$E$48,Bosque!$M$49,Bosque!$M$50))</f>
        <v/>
      </c>
      <c r="L3742" s="10">
        <f>AVERAGE(E3742:K3742)</f>
        <v/>
      </c>
      <c r="M3742" s="10">
        <f>$M$2</f>
        <v/>
      </c>
      <c r="N3742">
        <f>IF(L3742&gt;=M3742,"Sí","No")</f>
        <v/>
      </c>
      <c r="O3742">
        <f>--AND(C3742=1,N3742="Sí")</f>
        <v/>
      </c>
      <c r="P3742">
        <f>--AND(C3742=0,N3742="Sí")</f>
        <v/>
      </c>
      <c r="Q3742">
        <f>--AND(C3742=1,N3742="No")</f>
        <v/>
      </c>
      <c r="R3742">
        <f>--AND(C3742=0,N3742="No")</f>
        <v/>
      </c>
      <c r="S3742">
        <f>--(C3742=--(L3742&gt;=M3742))</f>
        <v/>
      </c>
      <c r="T3742" s="11">
        <f>O3742*60000-P3742*3000</f>
        <v/>
      </c>
    </row>
    <row r="3743">
      <c r="A3743">
        <f>Datos!A3743</f>
        <v/>
      </c>
      <c r="B3743">
        <f>Datos!B3743</f>
        <v/>
      </c>
      <c r="C3743">
        <f>Datos!D3743</f>
        <v/>
      </c>
      <c r="D3743" t="n">
        <v>3743</v>
      </c>
      <c r="E3743" s="10">
        <f>IF(Datos!$G$3743&lt;=Bosque!$E$4,IF(Datos!$H$3743&lt;=Bosque!$E$5,Bosque!$M$6,Bosque!$M$7),IF(Datos!$G$3743&lt;=Bosque!$E$8,Bosque!$M$9,Bosque!$M$10))</f>
        <v/>
      </c>
      <c r="F3743" s="10">
        <f>IF(Datos!$H$3743&lt;=Bosque!$E$11,IF(Datos!$E$3743&lt;=Bosque!$E$12,Bosque!$M$13,Bosque!$M$14),IF(Datos!$I$3743&lt;=Bosque!$E$15,Bosque!$M$16,Bosque!$M$17))</f>
        <v/>
      </c>
      <c r="G3743" s="10">
        <f>IF(Datos!$E$3743&lt;=Bosque!$E$18,IF(Datos!$I$3743&lt;=Bosque!$E$19,Bosque!$M$20,Bosque!$M$21),Bosque!$M$22)</f>
        <v/>
      </c>
      <c r="H3743" s="10">
        <f>IF(Datos!$E$3743&lt;=Bosque!$E$23,IF(Datos!$E$3743&lt;=Bosque!$E$24,Bosque!$M$25,Bosque!$M$26),IF(Datos!$E$3743&lt;=Bosque!$E$27,Bosque!$M$28,Bosque!$M$29))</f>
        <v/>
      </c>
      <c r="I3743" s="10">
        <f>IF(Datos!$G$3743&lt;=Bosque!$E$30,IF(Datos!$E$3743&lt;=Bosque!$E$31,Bosque!$M$32,Bosque!$M$33),IF(Datos!$E$3743&lt;=Bosque!$E$34,Bosque!$M$35,Bosque!$M$36))</f>
        <v/>
      </c>
      <c r="J3743" s="10">
        <f>IF(Datos!$I$3743&lt;=Bosque!$E$37,IF(Datos!$H$3743&lt;=Bosque!$E$38,Bosque!$M$39,Bosque!$M$40),IF(Datos!$F$3743&lt;=Bosque!$E$41,Bosque!$M$42,Bosque!$M$43))</f>
        <v/>
      </c>
      <c r="K3743" s="10">
        <f>IF(Datos!$G$3743&lt;=Bosque!$E$44,IF(Datos!$H$3743&lt;=Bosque!$E$45,Bosque!$M$46,Bosque!$M$47),IF(Datos!$F$3743&lt;=Bosque!$E$48,Bosque!$M$49,Bosque!$M$50))</f>
        <v/>
      </c>
      <c r="L3743" s="10">
        <f>AVERAGE(E3743:K3743)</f>
        <v/>
      </c>
      <c r="M3743" s="10">
        <f>$M$2</f>
        <v/>
      </c>
      <c r="N3743">
        <f>IF(L3743&gt;=M3743,"Sí","No")</f>
        <v/>
      </c>
      <c r="O3743">
        <f>--AND(C3743=1,N3743="Sí")</f>
        <v/>
      </c>
      <c r="P3743">
        <f>--AND(C3743=0,N3743="Sí")</f>
        <v/>
      </c>
      <c r="Q3743">
        <f>--AND(C3743=1,N3743="No")</f>
        <v/>
      </c>
      <c r="R3743">
        <f>--AND(C3743=0,N3743="No")</f>
        <v/>
      </c>
      <c r="S3743">
        <f>--(C3743=--(L3743&gt;=M3743))</f>
        <v/>
      </c>
      <c r="T3743" s="11">
        <f>O3743*60000-P3743*3000</f>
        <v/>
      </c>
    </row>
    <row r="3744">
      <c r="A3744">
        <f>Datos!A3744</f>
        <v/>
      </c>
      <c r="B3744">
        <f>Datos!B3744</f>
        <v/>
      </c>
      <c r="C3744">
        <f>Datos!D3744</f>
        <v/>
      </c>
      <c r="D3744" t="n">
        <v>3744</v>
      </c>
      <c r="E3744" s="10">
        <f>IF(Datos!$G$3744&lt;=Bosque!$E$4,IF(Datos!$H$3744&lt;=Bosque!$E$5,Bosque!$M$6,Bosque!$M$7),IF(Datos!$G$3744&lt;=Bosque!$E$8,Bosque!$M$9,Bosque!$M$10))</f>
        <v/>
      </c>
      <c r="F3744" s="10">
        <f>IF(Datos!$H$3744&lt;=Bosque!$E$11,IF(Datos!$E$3744&lt;=Bosque!$E$12,Bosque!$M$13,Bosque!$M$14),IF(Datos!$I$3744&lt;=Bosque!$E$15,Bosque!$M$16,Bosque!$M$17))</f>
        <v/>
      </c>
      <c r="G3744" s="10">
        <f>IF(Datos!$E$3744&lt;=Bosque!$E$18,IF(Datos!$I$3744&lt;=Bosque!$E$19,Bosque!$M$20,Bosque!$M$21),Bosque!$M$22)</f>
        <v/>
      </c>
      <c r="H3744" s="10">
        <f>IF(Datos!$E$3744&lt;=Bosque!$E$23,IF(Datos!$E$3744&lt;=Bosque!$E$24,Bosque!$M$25,Bosque!$M$26),IF(Datos!$E$3744&lt;=Bosque!$E$27,Bosque!$M$28,Bosque!$M$29))</f>
        <v/>
      </c>
      <c r="I3744" s="10">
        <f>IF(Datos!$G$3744&lt;=Bosque!$E$30,IF(Datos!$E$3744&lt;=Bosque!$E$31,Bosque!$M$32,Bosque!$M$33),IF(Datos!$E$3744&lt;=Bosque!$E$34,Bosque!$M$35,Bosque!$M$36))</f>
        <v/>
      </c>
      <c r="J3744" s="10">
        <f>IF(Datos!$I$3744&lt;=Bosque!$E$37,IF(Datos!$H$3744&lt;=Bosque!$E$38,Bosque!$M$39,Bosque!$M$40),IF(Datos!$F$3744&lt;=Bosque!$E$41,Bosque!$M$42,Bosque!$M$43))</f>
        <v/>
      </c>
      <c r="K3744" s="10">
        <f>IF(Datos!$G$3744&lt;=Bosque!$E$44,IF(Datos!$H$3744&lt;=Bosque!$E$45,Bosque!$M$46,Bosque!$M$47),IF(Datos!$F$3744&lt;=Bosque!$E$48,Bosque!$M$49,Bosque!$M$50))</f>
        <v/>
      </c>
      <c r="L3744" s="10">
        <f>AVERAGE(E3744:K3744)</f>
        <v/>
      </c>
      <c r="M3744" s="10">
        <f>$M$2</f>
        <v/>
      </c>
      <c r="N3744">
        <f>IF(L3744&gt;=M3744,"Sí","No")</f>
        <v/>
      </c>
      <c r="O3744">
        <f>--AND(C3744=1,N3744="Sí")</f>
        <v/>
      </c>
      <c r="P3744">
        <f>--AND(C3744=0,N3744="Sí")</f>
        <v/>
      </c>
      <c r="Q3744">
        <f>--AND(C3744=1,N3744="No")</f>
        <v/>
      </c>
      <c r="R3744">
        <f>--AND(C3744=0,N3744="No")</f>
        <v/>
      </c>
      <c r="S3744">
        <f>--(C3744=--(L3744&gt;=M3744))</f>
        <v/>
      </c>
      <c r="T3744" s="11">
        <f>O3744*60000-P3744*3000</f>
        <v/>
      </c>
    </row>
    <row r="3745">
      <c r="A3745">
        <f>Datos!A3745</f>
        <v/>
      </c>
      <c r="B3745">
        <f>Datos!B3745</f>
        <v/>
      </c>
      <c r="C3745">
        <f>Datos!D3745</f>
        <v/>
      </c>
      <c r="D3745" t="n">
        <v>3745</v>
      </c>
      <c r="E3745" s="10">
        <f>IF(Datos!$G$3745&lt;=Bosque!$E$4,IF(Datos!$H$3745&lt;=Bosque!$E$5,Bosque!$M$6,Bosque!$M$7),IF(Datos!$G$3745&lt;=Bosque!$E$8,Bosque!$M$9,Bosque!$M$10))</f>
        <v/>
      </c>
      <c r="F3745" s="10">
        <f>IF(Datos!$H$3745&lt;=Bosque!$E$11,IF(Datos!$E$3745&lt;=Bosque!$E$12,Bosque!$M$13,Bosque!$M$14),IF(Datos!$I$3745&lt;=Bosque!$E$15,Bosque!$M$16,Bosque!$M$17))</f>
        <v/>
      </c>
      <c r="G3745" s="10">
        <f>IF(Datos!$E$3745&lt;=Bosque!$E$18,IF(Datos!$I$3745&lt;=Bosque!$E$19,Bosque!$M$20,Bosque!$M$21),Bosque!$M$22)</f>
        <v/>
      </c>
      <c r="H3745" s="10">
        <f>IF(Datos!$E$3745&lt;=Bosque!$E$23,IF(Datos!$E$3745&lt;=Bosque!$E$24,Bosque!$M$25,Bosque!$M$26),IF(Datos!$E$3745&lt;=Bosque!$E$27,Bosque!$M$28,Bosque!$M$29))</f>
        <v/>
      </c>
      <c r="I3745" s="10">
        <f>IF(Datos!$G$3745&lt;=Bosque!$E$30,IF(Datos!$E$3745&lt;=Bosque!$E$31,Bosque!$M$32,Bosque!$M$33),IF(Datos!$E$3745&lt;=Bosque!$E$34,Bosque!$M$35,Bosque!$M$36))</f>
        <v/>
      </c>
      <c r="J3745" s="10">
        <f>IF(Datos!$I$3745&lt;=Bosque!$E$37,IF(Datos!$H$3745&lt;=Bosque!$E$38,Bosque!$M$39,Bosque!$M$40),IF(Datos!$F$3745&lt;=Bosque!$E$41,Bosque!$M$42,Bosque!$M$43))</f>
        <v/>
      </c>
      <c r="K3745" s="10">
        <f>IF(Datos!$G$3745&lt;=Bosque!$E$44,IF(Datos!$H$3745&lt;=Bosque!$E$45,Bosque!$M$46,Bosque!$M$47),IF(Datos!$F$3745&lt;=Bosque!$E$48,Bosque!$M$49,Bosque!$M$50))</f>
        <v/>
      </c>
      <c r="L3745" s="10">
        <f>AVERAGE(E3745:K3745)</f>
        <v/>
      </c>
      <c r="M3745" s="10">
        <f>$M$2</f>
        <v/>
      </c>
      <c r="N3745">
        <f>IF(L3745&gt;=M3745,"Sí","No")</f>
        <v/>
      </c>
      <c r="O3745">
        <f>--AND(C3745=1,N3745="Sí")</f>
        <v/>
      </c>
      <c r="P3745">
        <f>--AND(C3745=0,N3745="Sí")</f>
        <v/>
      </c>
      <c r="Q3745">
        <f>--AND(C3745=1,N3745="No")</f>
        <v/>
      </c>
      <c r="R3745">
        <f>--AND(C3745=0,N3745="No")</f>
        <v/>
      </c>
      <c r="S3745">
        <f>--(C3745=--(L3745&gt;=M3745))</f>
        <v/>
      </c>
      <c r="T3745" s="11">
        <f>O3745*60000-P3745*3000</f>
        <v/>
      </c>
    </row>
    <row r="3746">
      <c r="A3746">
        <f>Datos!A3746</f>
        <v/>
      </c>
      <c r="B3746">
        <f>Datos!B3746</f>
        <v/>
      </c>
      <c r="C3746">
        <f>Datos!D3746</f>
        <v/>
      </c>
      <c r="D3746" t="n">
        <v>3746</v>
      </c>
      <c r="E3746" s="10">
        <f>IF(Datos!$G$3746&lt;=Bosque!$E$4,IF(Datos!$H$3746&lt;=Bosque!$E$5,Bosque!$M$6,Bosque!$M$7),IF(Datos!$G$3746&lt;=Bosque!$E$8,Bosque!$M$9,Bosque!$M$10))</f>
        <v/>
      </c>
      <c r="F3746" s="10">
        <f>IF(Datos!$H$3746&lt;=Bosque!$E$11,IF(Datos!$E$3746&lt;=Bosque!$E$12,Bosque!$M$13,Bosque!$M$14),IF(Datos!$I$3746&lt;=Bosque!$E$15,Bosque!$M$16,Bosque!$M$17))</f>
        <v/>
      </c>
      <c r="G3746" s="10">
        <f>IF(Datos!$E$3746&lt;=Bosque!$E$18,IF(Datos!$I$3746&lt;=Bosque!$E$19,Bosque!$M$20,Bosque!$M$21),Bosque!$M$22)</f>
        <v/>
      </c>
      <c r="H3746" s="10">
        <f>IF(Datos!$E$3746&lt;=Bosque!$E$23,IF(Datos!$E$3746&lt;=Bosque!$E$24,Bosque!$M$25,Bosque!$M$26),IF(Datos!$E$3746&lt;=Bosque!$E$27,Bosque!$M$28,Bosque!$M$29))</f>
        <v/>
      </c>
      <c r="I3746" s="10">
        <f>IF(Datos!$G$3746&lt;=Bosque!$E$30,IF(Datos!$E$3746&lt;=Bosque!$E$31,Bosque!$M$32,Bosque!$M$33),IF(Datos!$E$3746&lt;=Bosque!$E$34,Bosque!$M$35,Bosque!$M$36))</f>
        <v/>
      </c>
      <c r="J3746" s="10">
        <f>IF(Datos!$I$3746&lt;=Bosque!$E$37,IF(Datos!$H$3746&lt;=Bosque!$E$38,Bosque!$M$39,Bosque!$M$40),IF(Datos!$F$3746&lt;=Bosque!$E$41,Bosque!$M$42,Bosque!$M$43))</f>
        <v/>
      </c>
      <c r="K3746" s="10">
        <f>IF(Datos!$G$3746&lt;=Bosque!$E$44,IF(Datos!$H$3746&lt;=Bosque!$E$45,Bosque!$M$46,Bosque!$M$47),IF(Datos!$F$3746&lt;=Bosque!$E$48,Bosque!$M$49,Bosque!$M$50))</f>
        <v/>
      </c>
      <c r="L3746" s="10">
        <f>AVERAGE(E3746:K3746)</f>
        <v/>
      </c>
      <c r="M3746" s="10">
        <f>$M$2</f>
        <v/>
      </c>
      <c r="N3746">
        <f>IF(L3746&gt;=M3746,"Sí","No")</f>
        <v/>
      </c>
      <c r="O3746">
        <f>--AND(C3746=1,N3746="Sí")</f>
        <v/>
      </c>
      <c r="P3746">
        <f>--AND(C3746=0,N3746="Sí")</f>
        <v/>
      </c>
      <c r="Q3746">
        <f>--AND(C3746=1,N3746="No")</f>
        <v/>
      </c>
      <c r="R3746">
        <f>--AND(C3746=0,N3746="No")</f>
        <v/>
      </c>
      <c r="S3746">
        <f>--(C3746=--(L3746&gt;=M3746))</f>
        <v/>
      </c>
      <c r="T3746" s="11">
        <f>O3746*60000-P3746*3000</f>
        <v/>
      </c>
    </row>
    <row r="3747">
      <c r="A3747">
        <f>Datos!A3747</f>
        <v/>
      </c>
      <c r="B3747">
        <f>Datos!B3747</f>
        <v/>
      </c>
      <c r="C3747">
        <f>Datos!D3747</f>
        <v/>
      </c>
      <c r="D3747" t="n">
        <v>3747</v>
      </c>
      <c r="E3747" s="10">
        <f>IF(Datos!$G$3747&lt;=Bosque!$E$4,IF(Datos!$H$3747&lt;=Bosque!$E$5,Bosque!$M$6,Bosque!$M$7),IF(Datos!$G$3747&lt;=Bosque!$E$8,Bosque!$M$9,Bosque!$M$10))</f>
        <v/>
      </c>
      <c r="F3747" s="10">
        <f>IF(Datos!$H$3747&lt;=Bosque!$E$11,IF(Datos!$E$3747&lt;=Bosque!$E$12,Bosque!$M$13,Bosque!$M$14),IF(Datos!$I$3747&lt;=Bosque!$E$15,Bosque!$M$16,Bosque!$M$17))</f>
        <v/>
      </c>
      <c r="G3747" s="10">
        <f>IF(Datos!$E$3747&lt;=Bosque!$E$18,IF(Datos!$I$3747&lt;=Bosque!$E$19,Bosque!$M$20,Bosque!$M$21),Bosque!$M$22)</f>
        <v/>
      </c>
      <c r="H3747" s="10">
        <f>IF(Datos!$E$3747&lt;=Bosque!$E$23,IF(Datos!$E$3747&lt;=Bosque!$E$24,Bosque!$M$25,Bosque!$M$26),IF(Datos!$E$3747&lt;=Bosque!$E$27,Bosque!$M$28,Bosque!$M$29))</f>
        <v/>
      </c>
      <c r="I3747" s="10">
        <f>IF(Datos!$G$3747&lt;=Bosque!$E$30,IF(Datos!$E$3747&lt;=Bosque!$E$31,Bosque!$M$32,Bosque!$M$33),IF(Datos!$E$3747&lt;=Bosque!$E$34,Bosque!$M$35,Bosque!$M$36))</f>
        <v/>
      </c>
      <c r="J3747" s="10">
        <f>IF(Datos!$I$3747&lt;=Bosque!$E$37,IF(Datos!$H$3747&lt;=Bosque!$E$38,Bosque!$M$39,Bosque!$M$40),IF(Datos!$F$3747&lt;=Bosque!$E$41,Bosque!$M$42,Bosque!$M$43))</f>
        <v/>
      </c>
      <c r="K3747" s="10">
        <f>IF(Datos!$G$3747&lt;=Bosque!$E$44,IF(Datos!$H$3747&lt;=Bosque!$E$45,Bosque!$M$46,Bosque!$M$47),IF(Datos!$F$3747&lt;=Bosque!$E$48,Bosque!$M$49,Bosque!$M$50))</f>
        <v/>
      </c>
      <c r="L3747" s="10">
        <f>AVERAGE(E3747:K3747)</f>
        <v/>
      </c>
      <c r="M3747" s="10">
        <f>$M$2</f>
        <v/>
      </c>
      <c r="N3747">
        <f>IF(L3747&gt;=M3747,"Sí","No")</f>
        <v/>
      </c>
      <c r="O3747">
        <f>--AND(C3747=1,N3747="Sí")</f>
        <v/>
      </c>
      <c r="P3747">
        <f>--AND(C3747=0,N3747="Sí")</f>
        <v/>
      </c>
      <c r="Q3747">
        <f>--AND(C3747=1,N3747="No")</f>
        <v/>
      </c>
      <c r="R3747">
        <f>--AND(C3747=0,N3747="No")</f>
        <v/>
      </c>
      <c r="S3747">
        <f>--(C3747=--(L3747&gt;=M3747))</f>
        <v/>
      </c>
      <c r="T3747" s="11">
        <f>O3747*60000-P3747*3000</f>
        <v/>
      </c>
    </row>
    <row r="3748">
      <c r="A3748">
        <f>Datos!A3748</f>
        <v/>
      </c>
      <c r="B3748">
        <f>Datos!B3748</f>
        <v/>
      </c>
      <c r="C3748">
        <f>Datos!D3748</f>
        <v/>
      </c>
      <c r="D3748" t="n">
        <v>3748</v>
      </c>
      <c r="E3748" s="10">
        <f>IF(Datos!$G$3748&lt;=Bosque!$E$4,IF(Datos!$H$3748&lt;=Bosque!$E$5,Bosque!$M$6,Bosque!$M$7),IF(Datos!$G$3748&lt;=Bosque!$E$8,Bosque!$M$9,Bosque!$M$10))</f>
        <v/>
      </c>
      <c r="F3748" s="10">
        <f>IF(Datos!$H$3748&lt;=Bosque!$E$11,IF(Datos!$E$3748&lt;=Bosque!$E$12,Bosque!$M$13,Bosque!$M$14),IF(Datos!$I$3748&lt;=Bosque!$E$15,Bosque!$M$16,Bosque!$M$17))</f>
        <v/>
      </c>
      <c r="G3748" s="10">
        <f>IF(Datos!$E$3748&lt;=Bosque!$E$18,IF(Datos!$I$3748&lt;=Bosque!$E$19,Bosque!$M$20,Bosque!$M$21),Bosque!$M$22)</f>
        <v/>
      </c>
      <c r="H3748" s="10">
        <f>IF(Datos!$E$3748&lt;=Bosque!$E$23,IF(Datos!$E$3748&lt;=Bosque!$E$24,Bosque!$M$25,Bosque!$M$26),IF(Datos!$E$3748&lt;=Bosque!$E$27,Bosque!$M$28,Bosque!$M$29))</f>
        <v/>
      </c>
      <c r="I3748" s="10">
        <f>IF(Datos!$G$3748&lt;=Bosque!$E$30,IF(Datos!$E$3748&lt;=Bosque!$E$31,Bosque!$M$32,Bosque!$M$33),IF(Datos!$E$3748&lt;=Bosque!$E$34,Bosque!$M$35,Bosque!$M$36))</f>
        <v/>
      </c>
      <c r="J3748" s="10">
        <f>IF(Datos!$I$3748&lt;=Bosque!$E$37,IF(Datos!$H$3748&lt;=Bosque!$E$38,Bosque!$M$39,Bosque!$M$40),IF(Datos!$F$3748&lt;=Bosque!$E$41,Bosque!$M$42,Bosque!$M$43))</f>
        <v/>
      </c>
      <c r="K3748" s="10">
        <f>IF(Datos!$G$3748&lt;=Bosque!$E$44,IF(Datos!$H$3748&lt;=Bosque!$E$45,Bosque!$M$46,Bosque!$M$47),IF(Datos!$F$3748&lt;=Bosque!$E$48,Bosque!$M$49,Bosque!$M$50))</f>
        <v/>
      </c>
      <c r="L3748" s="10">
        <f>AVERAGE(E3748:K3748)</f>
        <v/>
      </c>
      <c r="M3748" s="10">
        <f>$M$2</f>
        <v/>
      </c>
      <c r="N3748">
        <f>IF(L3748&gt;=M3748,"Sí","No")</f>
        <v/>
      </c>
      <c r="O3748">
        <f>--AND(C3748=1,N3748="Sí")</f>
        <v/>
      </c>
      <c r="P3748">
        <f>--AND(C3748=0,N3748="Sí")</f>
        <v/>
      </c>
      <c r="Q3748">
        <f>--AND(C3748=1,N3748="No")</f>
        <v/>
      </c>
      <c r="R3748">
        <f>--AND(C3748=0,N3748="No")</f>
        <v/>
      </c>
      <c r="S3748">
        <f>--(C3748=--(L3748&gt;=M3748))</f>
        <v/>
      </c>
      <c r="T3748" s="11">
        <f>O3748*60000-P3748*3000</f>
        <v/>
      </c>
    </row>
    <row r="3749">
      <c r="A3749">
        <f>Datos!A3749</f>
        <v/>
      </c>
      <c r="B3749">
        <f>Datos!B3749</f>
        <v/>
      </c>
      <c r="C3749">
        <f>Datos!D3749</f>
        <v/>
      </c>
      <c r="D3749" t="n">
        <v>3749</v>
      </c>
      <c r="E3749" s="10">
        <f>IF(Datos!$G$3749&lt;=Bosque!$E$4,IF(Datos!$H$3749&lt;=Bosque!$E$5,Bosque!$M$6,Bosque!$M$7),IF(Datos!$G$3749&lt;=Bosque!$E$8,Bosque!$M$9,Bosque!$M$10))</f>
        <v/>
      </c>
      <c r="F3749" s="10">
        <f>IF(Datos!$H$3749&lt;=Bosque!$E$11,IF(Datos!$E$3749&lt;=Bosque!$E$12,Bosque!$M$13,Bosque!$M$14),IF(Datos!$I$3749&lt;=Bosque!$E$15,Bosque!$M$16,Bosque!$M$17))</f>
        <v/>
      </c>
      <c r="G3749" s="10">
        <f>IF(Datos!$E$3749&lt;=Bosque!$E$18,IF(Datos!$I$3749&lt;=Bosque!$E$19,Bosque!$M$20,Bosque!$M$21),Bosque!$M$22)</f>
        <v/>
      </c>
      <c r="H3749" s="10">
        <f>IF(Datos!$E$3749&lt;=Bosque!$E$23,IF(Datos!$E$3749&lt;=Bosque!$E$24,Bosque!$M$25,Bosque!$M$26),IF(Datos!$E$3749&lt;=Bosque!$E$27,Bosque!$M$28,Bosque!$M$29))</f>
        <v/>
      </c>
      <c r="I3749" s="10">
        <f>IF(Datos!$G$3749&lt;=Bosque!$E$30,IF(Datos!$E$3749&lt;=Bosque!$E$31,Bosque!$M$32,Bosque!$M$33),IF(Datos!$E$3749&lt;=Bosque!$E$34,Bosque!$M$35,Bosque!$M$36))</f>
        <v/>
      </c>
      <c r="J3749" s="10">
        <f>IF(Datos!$I$3749&lt;=Bosque!$E$37,IF(Datos!$H$3749&lt;=Bosque!$E$38,Bosque!$M$39,Bosque!$M$40),IF(Datos!$F$3749&lt;=Bosque!$E$41,Bosque!$M$42,Bosque!$M$43))</f>
        <v/>
      </c>
      <c r="K3749" s="10">
        <f>IF(Datos!$G$3749&lt;=Bosque!$E$44,IF(Datos!$H$3749&lt;=Bosque!$E$45,Bosque!$M$46,Bosque!$M$47),IF(Datos!$F$3749&lt;=Bosque!$E$48,Bosque!$M$49,Bosque!$M$50))</f>
        <v/>
      </c>
      <c r="L3749" s="10">
        <f>AVERAGE(E3749:K3749)</f>
        <v/>
      </c>
      <c r="M3749" s="10">
        <f>$M$2</f>
        <v/>
      </c>
      <c r="N3749">
        <f>IF(L3749&gt;=M3749,"Sí","No")</f>
        <v/>
      </c>
      <c r="O3749">
        <f>--AND(C3749=1,N3749="Sí")</f>
        <v/>
      </c>
      <c r="P3749">
        <f>--AND(C3749=0,N3749="Sí")</f>
        <v/>
      </c>
      <c r="Q3749">
        <f>--AND(C3749=1,N3749="No")</f>
        <v/>
      </c>
      <c r="R3749">
        <f>--AND(C3749=0,N3749="No")</f>
        <v/>
      </c>
      <c r="S3749">
        <f>--(C3749=--(L3749&gt;=M3749))</f>
        <v/>
      </c>
      <c r="T3749" s="11">
        <f>O3749*60000-P3749*3000</f>
        <v/>
      </c>
    </row>
    <row r="3750">
      <c r="A3750">
        <f>Datos!A3750</f>
        <v/>
      </c>
      <c r="B3750">
        <f>Datos!B3750</f>
        <v/>
      </c>
      <c r="C3750">
        <f>Datos!D3750</f>
        <v/>
      </c>
      <c r="D3750" t="n">
        <v>3750</v>
      </c>
      <c r="E3750" s="10">
        <f>IF(Datos!$G$3750&lt;=Bosque!$E$4,IF(Datos!$H$3750&lt;=Bosque!$E$5,Bosque!$M$6,Bosque!$M$7),IF(Datos!$G$3750&lt;=Bosque!$E$8,Bosque!$M$9,Bosque!$M$10))</f>
        <v/>
      </c>
      <c r="F3750" s="10">
        <f>IF(Datos!$H$3750&lt;=Bosque!$E$11,IF(Datos!$E$3750&lt;=Bosque!$E$12,Bosque!$M$13,Bosque!$M$14),IF(Datos!$I$3750&lt;=Bosque!$E$15,Bosque!$M$16,Bosque!$M$17))</f>
        <v/>
      </c>
      <c r="G3750" s="10">
        <f>IF(Datos!$E$3750&lt;=Bosque!$E$18,IF(Datos!$I$3750&lt;=Bosque!$E$19,Bosque!$M$20,Bosque!$M$21),Bosque!$M$22)</f>
        <v/>
      </c>
      <c r="H3750" s="10">
        <f>IF(Datos!$E$3750&lt;=Bosque!$E$23,IF(Datos!$E$3750&lt;=Bosque!$E$24,Bosque!$M$25,Bosque!$M$26),IF(Datos!$E$3750&lt;=Bosque!$E$27,Bosque!$M$28,Bosque!$M$29))</f>
        <v/>
      </c>
      <c r="I3750" s="10">
        <f>IF(Datos!$G$3750&lt;=Bosque!$E$30,IF(Datos!$E$3750&lt;=Bosque!$E$31,Bosque!$M$32,Bosque!$M$33),IF(Datos!$E$3750&lt;=Bosque!$E$34,Bosque!$M$35,Bosque!$M$36))</f>
        <v/>
      </c>
      <c r="J3750" s="10">
        <f>IF(Datos!$I$3750&lt;=Bosque!$E$37,IF(Datos!$H$3750&lt;=Bosque!$E$38,Bosque!$M$39,Bosque!$M$40),IF(Datos!$F$3750&lt;=Bosque!$E$41,Bosque!$M$42,Bosque!$M$43))</f>
        <v/>
      </c>
      <c r="K3750" s="10">
        <f>IF(Datos!$G$3750&lt;=Bosque!$E$44,IF(Datos!$H$3750&lt;=Bosque!$E$45,Bosque!$M$46,Bosque!$M$47),IF(Datos!$F$3750&lt;=Bosque!$E$48,Bosque!$M$49,Bosque!$M$50))</f>
        <v/>
      </c>
      <c r="L3750" s="10">
        <f>AVERAGE(E3750:K3750)</f>
        <v/>
      </c>
      <c r="M3750" s="10">
        <f>$M$2</f>
        <v/>
      </c>
      <c r="N3750">
        <f>IF(L3750&gt;=M3750,"Sí","No")</f>
        <v/>
      </c>
      <c r="O3750">
        <f>--AND(C3750=1,N3750="Sí")</f>
        <v/>
      </c>
      <c r="P3750">
        <f>--AND(C3750=0,N3750="Sí")</f>
        <v/>
      </c>
      <c r="Q3750">
        <f>--AND(C3750=1,N3750="No")</f>
        <v/>
      </c>
      <c r="R3750">
        <f>--AND(C3750=0,N3750="No")</f>
        <v/>
      </c>
      <c r="S3750">
        <f>--(C3750=--(L3750&gt;=M3750))</f>
        <v/>
      </c>
      <c r="T3750" s="11">
        <f>O3750*60000-P3750*3000</f>
        <v/>
      </c>
    </row>
    <row r="3751">
      <c r="A3751">
        <f>Datos!A3751</f>
        <v/>
      </c>
      <c r="B3751">
        <f>Datos!B3751</f>
        <v/>
      </c>
      <c r="C3751">
        <f>Datos!D3751</f>
        <v/>
      </c>
      <c r="D3751" t="n">
        <v>3751</v>
      </c>
      <c r="E3751" s="10">
        <f>IF(Datos!$G$3751&lt;=Bosque!$E$4,IF(Datos!$H$3751&lt;=Bosque!$E$5,Bosque!$M$6,Bosque!$M$7),IF(Datos!$G$3751&lt;=Bosque!$E$8,Bosque!$M$9,Bosque!$M$10))</f>
        <v/>
      </c>
      <c r="F3751" s="10">
        <f>IF(Datos!$H$3751&lt;=Bosque!$E$11,IF(Datos!$E$3751&lt;=Bosque!$E$12,Bosque!$M$13,Bosque!$M$14),IF(Datos!$I$3751&lt;=Bosque!$E$15,Bosque!$M$16,Bosque!$M$17))</f>
        <v/>
      </c>
      <c r="G3751" s="10">
        <f>IF(Datos!$E$3751&lt;=Bosque!$E$18,IF(Datos!$I$3751&lt;=Bosque!$E$19,Bosque!$M$20,Bosque!$M$21),Bosque!$M$22)</f>
        <v/>
      </c>
      <c r="H3751" s="10">
        <f>IF(Datos!$E$3751&lt;=Bosque!$E$23,IF(Datos!$E$3751&lt;=Bosque!$E$24,Bosque!$M$25,Bosque!$M$26),IF(Datos!$E$3751&lt;=Bosque!$E$27,Bosque!$M$28,Bosque!$M$29))</f>
        <v/>
      </c>
      <c r="I3751" s="10">
        <f>IF(Datos!$G$3751&lt;=Bosque!$E$30,IF(Datos!$E$3751&lt;=Bosque!$E$31,Bosque!$M$32,Bosque!$M$33),IF(Datos!$E$3751&lt;=Bosque!$E$34,Bosque!$M$35,Bosque!$M$36))</f>
        <v/>
      </c>
      <c r="J3751" s="10">
        <f>IF(Datos!$I$3751&lt;=Bosque!$E$37,IF(Datos!$H$3751&lt;=Bosque!$E$38,Bosque!$M$39,Bosque!$M$40),IF(Datos!$F$3751&lt;=Bosque!$E$41,Bosque!$M$42,Bosque!$M$43))</f>
        <v/>
      </c>
      <c r="K3751" s="10">
        <f>IF(Datos!$G$3751&lt;=Bosque!$E$44,IF(Datos!$H$3751&lt;=Bosque!$E$45,Bosque!$M$46,Bosque!$M$47),IF(Datos!$F$3751&lt;=Bosque!$E$48,Bosque!$M$49,Bosque!$M$50))</f>
        <v/>
      </c>
      <c r="L3751" s="10">
        <f>AVERAGE(E3751:K3751)</f>
        <v/>
      </c>
      <c r="M3751" s="10">
        <f>$M$2</f>
        <v/>
      </c>
      <c r="N3751">
        <f>IF(L3751&gt;=M3751,"Sí","No")</f>
        <v/>
      </c>
      <c r="O3751">
        <f>--AND(C3751=1,N3751="Sí")</f>
        <v/>
      </c>
      <c r="P3751">
        <f>--AND(C3751=0,N3751="Sí")</f>
        <v/>
      </c>
      <c r="Q3751">
        <f>--AND(C3751=1,N3751="No")</f>
        <v/>
      </c>
      <c r="R3751">
        <f>--AND(C3751=0,N3751="No")</f>
        <v/>
      </c>
      <c r="S3751">
        <f>--(C3751=--(L3751&gt;=M3751))</f>
        <v/>
      </c>
      <c r="T3751" s="11">
        <f>O3751*60000-P3751*3000</f>
        <v/>
      </c>
    </row>
    <row r="3752">
      <c r="A3752">
        <f>Datos!A3752</f>
        <v/>
      </c>
      <c r="B3752">
        <f>Datos!B3752</f>
        <v/>
      </c>
      <c r="C3752">
        <f>Datos!D3752</f>
        <v/>
      </c>
      <c r="D3752" t="n">
        <v>3752</v>
      </c>
      <c r="E3752" s="10">
        <f>IF(Datos!$G$3752&lt;=Bosque!$E$4,IF(Datos!$H$3752&lt;=Bosque!$E$5,Bosque!$M$6,Bosque!$M$7),IF(Datos!$G$3752&lt;=Bosque!$E$8,Bosque!$M$9,Bosque!$M$10))</f>
        <v/>
      </c>
      <c r="F3752" s="10">
        <f>IF(Datos!$H$3752&lt;=Bosque!$E$11,IF(Datos!$E$3752&lt;=Bosque!$E$12,Bosque!$M$13,Bosque!$M$14),IF(Datos!$I$3752&lt;=Bosque!$E$15,Bosque!$M$16,Bosque!$M$17))</f>
        <v/>
      </c>
      <c r="G3752" s="10">
        <f>IF(Datos!$E$3752&lt;=Bosque!$E$18,IF(Datos!$I$3752&lt;=Bosque!$E$19,Bosque!$M$20,Bosque!$M$21),Bosque!$M$22)</f>
        <v/>
      </c>
      <c r="H3752" s="10">
        <f>IF(Datos!$E$3752&lt;=Bosque!$E$23,IF(Datos!$E$3752&lt;=Bosque!$E$24,Bosque!$M$25,Bosque!$M$26),IF(Datos!$E$3752&lt;=Bosque!$E$27,Bosque!$M$28,Bosque!$M$29))</f>
        <v/>
      </c>
      <c r="I3752" s="10">
        <f>IF(Datos!$G$3752&lt;=Bosque!$E$30,IF(Datos!$E$3752&lt;=Bosque!$E$31,Bosque!$M$32,Bosque!$M$33),IF(Datos!$E$3752&lt;=Bosque!$E$34,Bosque!$M$35,Bosque!$M$36))</f>
        <v/>
      </c>
      <c r="J3752" s="10">
        <f>IF(Datos!$I$3752&lt;=Bosque!$E$37,IF(Datos!$H$3752&lt;=Bosque!$E$38,Bosque!$M$39,Bosque!$M$40),IF(Datos!$F$3752&lt;=Bosque!$E$41,Bosque!$M$42,Bosque!$M$43))</f>
        <v/>
      </c>
      <c r="K3752" s="10">
        <f>IF(Datos!$G$3752&lt;=Bosque!$E$44,IF(Datos!$H$3752&lt;=Bosque!$E$45,Bosque!$M$46,Bosque!$M$47),IF(Datos!$F$3752&lt;=Bosque!$E$48,Bosque!$M$49,Bosque!$M$50))</f>
        <v/>
      </c>
      <c r="L3752" s="10">
        <f>AVERAGE(E3752:K3752)</f>
        <v/>
      </c>
      <c r="M3752" s="10">
        <f>$M$2</f>
        <v/>
      </c>
      <c r="N3752">
        <f>IF(L3752&gt;=M3752,"Sí","No")</f>
        <v/>
      </c>
      <c r="O3752">
        <f>--AND(C3752=1,N3752="Sí")</f>
        <v/>
      </c>
      <c r="P3752">
        <f>--AND(C3752=0,N3752="Sí")</f>
        <v/>
      </c>
      <c r="Q3752">
        <f>--AND(C3752=1,N3752="No")</f>
        <v/>
      </c>
      <c r="R3752">
        <f>--AND(C3752=0,N3752="No")</f>
        <v/>
      </c>
      <c r="S3752">
        <f>--(C3752=--(L3752&gt;=M3752))</f>
        <v/>
      </c>
      <c r="T3752" s="11">
        <f>O3752*60000-P3752*3000</f>
        <v/>
      </c>
    </row>
    <row r="3753">
      <c r="A3753">
        <f>Datos!A3753</f>
        <v/>
      </c>
      <c r="B3753">
        <f>Datos!B3753</f>
        <v/>
      </c>
      <c r="C3753">
        <f>Datos!D3753</f>
        <v/>
      </c>
      <c r="D3753" t="n">
        <v>3753</v>
      </c>
      <c r="E3753" s="10">
        <f>IF(Datos!$G$3753&lt;=Bosque!$E$4,IF(Datos!$H$3753&lt;=Bosque!$E$5,Bosque!$M$6,Bosque!$M$7),IF(Datos!$G$3753&lt;=Bosque!$E$8,Bosque!$M$9,Bosque!$M$10))</f>
        <v/>
      </c>
      <c r="F3753" s="10">
        <f>IF(Datos!$H$3753&lt;=Bosque!$E$11,IF(Datos!$E$3753&lt;=Bosque!$E$12,Bosque!$M$13,Bosque!$M$14),IF(Datos!$I$3753&lt;=Bosque!$E$15,Bosque!$M$16,Bosque!$M$17))</f>
        <v/>
      </c>
      <c r="G3753" s="10">
        <f>IF(Datos!$E$3753&lt;=Bosque!$E$18,IF(Datos!$I$3753&lt;=Bosque!$E$19,Bosque!$M$20,Bosque!$M$21),Bosque!$M$22)</f>
        <v/>
      </c>
      <c r="H3753" s="10">
        <f>IF(Datos!$E$3753&lt;=Bosque!$E$23,IF(Datos!$E$3753&lt;=Bosque!$E$24,Bosque!$M$25,Bosque!$M$26),IF(Datos!$E$3753&lt;=Bosque!$E$27,Bosque!$M$28,Bosque!$M$29))</f>
        <v/>
      </c>
      <c r="I3753" s="10">
        <f>IF(Datos!$G$3753&lt;=Bosque!$E$30,IF(Datos!$E$3753&lt;=Bosque!$E$31,Bosque!$M$32,Bosque!$M$33),IF(Datos!$E$3753&lt;=Bosque!$E$34,Bosque!$M$35,Bosque!$M$36))</f>
        <v/>
      </c>
      <c r="J3753" s="10">
        <f>IF(Datos!$I$3753&lt;=Bosque!$E$37,IF(Datos!$H$3753&lt;=Bosque!$E$38,Bosque!$M$39,Bosque!$M$40),IF(Datos!$F$3753&lt;=Bosque!$E$41,Bosque!$M$42,Bosque!$M$43))</f>
        <v/>
      </c>
      <c r="K3753" s="10">
        <f>IF(Datos!$G$3753&lt;=Bosque!$E$44,IF(Datos!$H$3753&lt;=Bosque!$E$45,Bosque!$M$46,Bosque!$M$47),IF(Datos!$F$3753&lt;=Bosque!$E$48,Bosque!$M$49,Bosque!$M$50))</f>
        <v/>
      </c>
      <c r="L3753" s="10">
        <f>AVERAGE(E3753:K3753)</f>
        <v/>
      </c>
      <c r="M3753" s="10">
        <f>$M$2</f>
        <v/>
      </c>
      <c r="N3753">
        <f>IF(L3753&gt;=M3753,"Sí","No")</f>
        <v/>
      </c>
      <c r="O3753">
        <f>--AND(C3753=1,N3753="Sí")</f>
        <v/>
      </c>
      <c r="P3753">
        <f>--AND(C3753=0,N3753="Sí")</f>
        <v/>
      </c>
      <c r="Q3753">
        <f>--AND(C3753=1,N3753="No")</f>
        <v/>
      </c>
      <c r="R3753">
        <f>--AND(C3753=0,N3753="No")</f>
        <v/>
      </c>
      <c r="S3753">
        <f>--(C3753=--(L3753&gt;=M3753))</f>
        <v/>
      </c>
      <c r="T3753" s="11">
        <f>O3753*60000-P3753*3000</f>
        <v/>
      </c>
    </row>
    <row r="3754">
      <c r="A3754">
        <f>Datos!A3754</f>
        <v/>
      </c>
      <c r="B3754">
        <f>Datos!B3754</f>
        <v/>
      </c>
      <c r="C3754">
        <f>Datos!D3754</f>
        <v/>
      </c>
      <c r="D3754" t="n">
        <v>3754</v>
      </c>
      <c r="E3754" s="10">
        <f>IF(Datos!$G$3754&lt;=Bosque!$E$4,IF(Datos!$H$3754&lt;=Bosque!$E$5,Bosque!$M$6,Bosque!$M$7),IF(Datos!$G$3754&lt;=Bosque!$E$8,Bosque!$M$9,Bosque!$M$10))</f>
        <v/>
      </c>
      <c r="F3754" s="10">
        <f>IF(Datos!$H$3754&lt;=Bosque!$E$11,IF(Datos!$E$3754&lt;=Bosque!$E$12,Bosque!$M$13,Bosque!$M$14),IF(Datos!$I$3754&lt;=Bosque!$E$15,Bosque!$M$16,Bosque!$M$17))</f>
        <v/>
      </c>
      <c r="G3754" s="10">
        <f>IF(Datos!$E$3754&lt;=Bosque!$E$18,IF(Datos!$I$3754&lt;=Bosque!$E$19,Bosque!$M$20,Bosque!$M$21),Bosque!$M$22)</f>
        <v/>
      </c>
      <c r="H3754" s="10">
        <f>IF(Datos!$E$3754&lt;=Bosque!$E$23,IF(Datos!$E$3754&lt;=Bosque!$E$24,Bosque!$M$25,Bosque!$M$26),IF(Datos!$E$3754&lt;=Bosque!$E$27,Bosque!$M$28,Bosque!$M$29))</f>
        <v/>
      </c>
      <c r="I3754" s="10">
        <f>IF(Datos!$G$3754&lt;=Bosque!$E$30,IF(Datos!$E$3754&lt;=Bosque!$E$31,Bosque!$M$32,Bosque!$M$33),IF(Datos!$E$3754&lt;=Bosque!$E$34,Bosque!$M$35,Bosque!$M$36))</f>
        <v/>
      </c>
      <c r="J3754" s="10">
        <f>IF(Datos!$I$3754&lt;=Bosque!$E$37,IF(Datos!$H$3754&lt;=Bosque!$E$38,Bosque!$M$39,Bosque!$M$40),IF(Datos!$F$3754&lt;=Bosque!$E$41,Bosque!$M$42,Bosque!$M$43))</f>
        <v/>
      </c>
      <c r="K3754" s="10">
        <f>IF(Datos!$G$3754&lt;=Bosque!$E$44,IF(Datos!$H$3754&lt;=Bosque!$E$45,Bosque!$M$46,Bosque!$M$47),IF(Datos!$F$3754&lt;=Bosque!$E$48,Bosque!$M$49,Bosque!$M$50))</f>
        <v/>
      </c>
      <c r="L3754" s="10">
        <f>AVERAGE(E3754:K3754)</f>
        <v/>
      </c>
      <c r="M3754" s="10">
        <f>$M$2</f>
        <v/>
      </c>
      <c r="N3754">
        <f>IF(L3754&gt;=M3754,"Sí","No")</f>
        <v/>
      </c>
      <c r="O3754">
        <f>--AND(C3754=1,N3754="Sí")</f>
        <v/>
      </c>
      <c r="P3754">
        <f>--AND(C3754=0,N3754="Sí")</f>
        <v/>
      </c>
      <c r="Q3754">
        <f>--AND(C3754=1,N3754="No")</f>
        <v/>
      </c>
      <c r="R3754">
        <f>--AND(C3754=0,N3754="No")</f>
        <v/>
      </c>
      <c r="S3754">
        <f>--(C3754=--(L3754&gt;=M3754))</f>
        <v/>
      </c>
      <c r="T3754" s="11">
        <f>O3754*60000-P3754*3000</f>
        <v/>
      </c>
    </row>
    <row r="3755">
      <c r="A3755">
        <f>Datos!A3755</f>
        <v/>
      </c>
      <c r="B3755">
        <f>Datos!B3755</f>
        <v/>
      </c>
      <c r="C3755">
        <f>Datos!D3755</f>
        <v/>
      </c>
      <c r="D3755" t="n">
        <v>3755</v>
      </c>
      <c r="E3755" s="10">
        <f>IF(Datos!$G$3755&lt;=Bosque!$E$4,IF(Datos!$H$3755&lt;=Bosque!$E$5,Bosque!$M$6,Bosque!$M$7),IF(Datos!$G$3755&lt;=Bosque!$E$8,Bosque!$M$9,Bosque!$M$10))</f>
        <v/>
      </c>
      <c r="F3755" s="10">
        <f>IF(Datos!$H$3755&lt;=Bosque!$E$11,IF(Datos!$E$3755&lt;=Bosque!$E$12,Bosque!$M$13,Bosque!$M$14),IF(Datos!$I$3755&lt;=Bosque!$E$15,Bosque!$M$16,Bosque!$M$17))</f>
        <v/>
      </c>
      <c r="G3755" s="10">
        <f>IF(Datos!$E$3755&lt;=Bosque!$E$18,IF(Datos!$I$3755&lt;=Bosque!$E$19,Bosque!$M$20,Bosque!$M$21),Bosque!$M$22)</f>
        <v/>
      </c>
      <c r="H3755" s="10">
        <f>IF(Datos!$E$3755&lt;=Bosque!$E$23,IF(Datos!$E$3755&lt;=Bosque!$E$24,Bosque!$M$25,Bosque!$M$26),IF(Datos!$E$3755&lt;=Bosque!$E$27,Bosque!$M$28,Bosque!$M$29))</f>
        <v/>
      </c>
      <c r="I3755" s="10">
        <f>IF(Datos!$G$3755&lt;=Bosque!$E$30,IF(Datos!$E$3755&lt;=Bosque!$E$31,Bosque!$M$32,Bosque!$M$33),IF(Datos!$E$3755&lt;=Bosque!$E$34,Bosque!$M$35,Bosque!$M$36))</f>
        <v/>
      </c>
      <c r="J3755" s="10">
        <f>IF(Datos!$I$3755&lt;=Bosque!$E$37,IF(Datos!$H$3755&lt;=Bosque!$E$38,Bosque!$M$39,Bosque!$M$40),IF(Datos!$F$3755&lt;=Bosque!$E$41,Bosque!$M$42,Bosque!$M$43))</f>
        <v/>
      </c>
      <c r="K3755" s="10">
        <f>IF(Datos!$G$3755&lt;=Bosque!$E$44,IF(Datos!$H$3755&lt;=Bosque!$E$45,Bosque!$M$46,Bosque!$M$47),IF(Datos!$F$3755&lt;=Bosque!$E$48,Bosque!$M$49,Bosque!$M$50))</f>
        <v/>
      </c>
      <c r="L3755" s="10">
        <f>AVERAGE(E3755:K3755)</f>
        <v/>
      </c>
      <c r="M3755" s="10">
        <f>$M$2</f>
        <v/>
      </c>
      <c r="N3755">
        <f>IF(L3755&gt;=M3755,"Sí","No")</f>
        <v/>
      </c>
      <c r="O3755">
        <f>--AND(C3755=1,N3755="Sí")</f>
        <v/>
      </c>
      <c r="P3755">
        <f>--AND(C3755=0,N3755="Sí")</f>
        <v/>
      </c>
      <c r="Q3755">
        <f>--AND(C3755=1,N3755="No")</f>
        <v/>
      </c>
      <c r="R3755">
        <f>--AND(C3755=0,N3755="No")</f>
        <v/>
      </c>
      <c r="S3755">
        <f>--(C3755=--(L3755&gt;=M3755))</f>
        <v/>
      </c>
      <c r="T3755" s="11">
        <f>O3755*60000-P3755*3000</f>
        <v/>
      </c>
    </row>
    <row r="3756">
      <c r="A3756">
        <f>Datos!A3756</f>
        <v/>
      </c>
      <c r="B3756">
        <f>Datos!B3756</f>
        <v/>
      </c>
      <c r="C3756">
        <f>Datos!D3756</f>
        <v/>
      </c>
      <c r="D3756" t="n">
        <v>3756</v>
      </c>
      <c r="E3756" s="10">
        <f>IF(Datos!$G$3756&lt;=Bosque!$E$4,IF(Datos!$H$3756&lt;=Bosque!$E$5,Bosque!$M$6,Bosque!$M$7),IF(Datos!$G$3756&lt;=Bosque!$E$8,Bosque!$M$9,Bosque!$M$10))</f>
        <v/>
      </c>
      <c r="F3756" s="10">
        <f>IF(Datos!$H$3756&lt;=Bosque!$E$11,IF(Datos!$E$3756&lt;=Bosque!$E$12,Bosque!$M$13,Bosque!$M$14),IF(Datos!$I$3756&lt;=Bosque!$E$15,Bosque!$M$16,Bosque!$M$17))</f>
        <v/>
      </c>
      <c r="G3756" s="10">
        <f>IF(Datos!$E$3756&lt;=Bosque!$E$18,IF(Datos!$I$3756&lt;=Bosque!$E$19,Bosque!$M$20,Bosque!$M$21),Bosque!$M$22)</f>
        <v/>
      </c>
      <c r="H3756" s="10">
        <f>IF(Datos!$E$3756&lt;=Bosque!$E$23,IF(Datos!$E$3756&lt;=Bosque!$E$24,Bosque!$M$25,Bosque!$M$26),IF(Datos!$E$3756&lt;=Bosque!$E$27,Bosque!$M$28,Bosque!$M$29))</f>
        <v/>
      </c>
      <c r="I3756" s="10">
        <f>IF(Datos!$G$3756&lt;=Bosque!$E$30,IF(Datos!$E$3756&lt;=Bosque!$E$31,Bosque!$M$32,Bosque!$M$33),IF(Datos!$E$3756&lt;=Bosque!$E$34,Bosque!$M$35,Bosque!$M$36))</f>
        <v/>
      </c>
      <c r="J3756" s="10">
        <f>IF(Datos!$I$3756&lt;=Bosque!$E$37,IF(Datos!$H$3756&lt;=Bosque!$E$38,Bosque!$M$39,Bosque!$M$40),IF(Datos!$F$3756&lt;=Bosque!$E$41,Bosque!$M$42,Bosque!$M$43))</f>
        <v/>
      </c>
      <c r="K3756" s="10">
        <f>IF(Datos!$G$3756&lt;=Bosque!$E$44,IF(Datos!$H$3756&lt;=Bosque!$E$45,Bosque!$M$46,Bosque!$M$47),IF(Datos!$F$3756&lt;=Bosque!$E$48,Bosque!$M$49,Bosque!$M$50))</f>
        <v/>
      </c>
      <c r="L3756" s="10">
        <f>AVERAGE(E3756:K3756)</f>
        <v/>
      </c>
      <c r="M3756" s="10">
        <f>$M$2</f>
        <v/>
      </c>
      <c r="N3756">
        <f>IF(L3756&gt;=M3756,"Sí","No")</f>
        <v/>
      </c>
      <c r="O3756">
        <f>--AND(C3756=1,N3756="Sí")</f>
        <v/>
      </c>
      <c r="P3756">
        <f>--AND(C3756=0,N3756="Sí")</f>
        <v/>
      </c>
      <c r="Q3756">
        <f>--AND(C3756=1,N3756="No")</f>
        <v/>
      </c>
      <c r="R3756">
        <f>--AND(C3756=0,N3756="No")</f>
        <v/>
      </c>
      <c r="S3756">
        <f>--(C3756=--(L3756&gt;=M3756))</f>
        <v/>
      </c>
      <c r="T3756" s="11">
        <f>O3756*60000-P3756*3000</f>
        <v/>
      </c>
    </row>
    <row r="3757">
      <c r="A3757">
        <f>Datos!A3757</f>
        <v/>
      </c>
      <c r="B3757">
        <f>Datos!B3757</f>
        <v/>
      </c>
      <c r="C3757">
        <f>Datos!D3757</f>
        <v/>
      </c>
      <c r="D3757" t="n">
        <v>3757</v>
      </c>
      <c r="E3757" s="10">
        <f>IF(Datos!$G$3757&lt;=Bosque!$E$4,IF(Datos!$H$3757&lt;=Bosque!$E$5,Bosque!$M$6,Bosque!$M$7),IF(Datos!$G$3757&lt;=Bosque!$E$8,Bosque!$M$9,Bosque!$M$10))</f>
        <v/>
      </c>
      <c r="F3757" s="10">
        <f>IF(Datos!$H$3757&lt;=Bosque!$E$11,IF(Datos!$E$3757&lt;=Bosque!$E$12,Bosque!$M$13,Bosque!$M$14),IF(Datos!$I$3757&lt;=Bosque!$E$15,Bosque!$M$16,Bosque!$M$17))</f>
        <v/>
      </c>
      <c r="G3757" s="10">
        <f>IF(Datos!$E$3757&lt;=Bosque!$E$18,IF(Datos!$I$3757&lt;=Bosque!$E$19,Bosque!$M$20,Bosque!$M$21),Bosque!$M$22)</f>
        <v/>
      </c>
      <c r="H3757" s="10">
        <f>IF(Datos!$E$3757&lt;=Bosque!$E$23,IF(Datos!$E$3757&lt;=Bosque!$E$24,Bosque!$M$25,Bosque!$M$26),IF(Datos!$E$3757&lt;=Bosque!$E$27,Bosque!$M$28,Bosque!$M$29))</f>
        <v/>
      </c>
      <c r="I3757" s="10">
        <f>IF(Datos!$G$3757&lt;=Bosque!$E$30,IF(Datos!$E$3757&lt;=Bosque!$E$31,Bosque!$M$32,Bosque!$M$33),IF(Datos!$E$3757&lt;=Bosque!$E$34,Bosque!$M$35,Bosque!$M$36))</f>
        <v/>
      </c>
      <c r="J3757" s="10">
        <f>IF(Datos!$I$3757&lt;=Bosque!$E$37,IF(Datos!$H$3757&lt;=Bosque!$E$38,Bosque!$M$39,Bosque!$M$40),IF(Datos!$F$3757&lt;=Bosque!$E$41,Bosque!$M$42,Bosque!$M$43))</f>
        <v/>
      </c>
      <c r="K3757" s="10">
        <f>IF(Datos!$G$3757&lt;=Bosque!$E$44,IF(Datos!$H$3757&lt;=Bosque!$E$45,Bosque!$M$46,Bosque!$M$47),IF(Datos!$F$3757&lt;=Bosque!$E$48,Bosque!$M$49,Bosque!$M$50))</f>
        <v/>
      </c>
      <c r="L3757" s="10">
        <f>AVERAGE(E3757:K3757)</f>
        <v/>
      </c>
      <c r="M3757" s="10">
        <f>$M$2</f>
        <v/>
      </c>
      <c r="N3757">
        <f>IF(L3757&gt;=M3757,"Sí","No")</f>
        <v/>
      </c>
      <c r="O3757">
        <f>--AND(C3757=1,N3757="Sí")</f>
        <v/>
      </c>
      <c r="P3757">
        <f>--AND(C3757=0,N3757="Sí")</f>
        <v/>
      </c>
      <c r="Q3757">
        <f>--AND(C3757=1,N3757="No")</f>
        <v/>
      </c>
      <c r="R3757">
        <f>--AND(C3757=0,N3757="No")</f>
        <v/>
      </c>
      <c r="S3757">
        <f>--(C3757=--(L3757&gt;=M3757))</f>
        <v/>
      </c>
      <c r="T3757" s="11">
        <f>O3757*60000-P3757*3000</f>
        <v/>
      </c>
    </row>
    <row r="3758">
      <c r="A3758">
        <f>Datos!A3758</f>
        <v/>
      </c>
      <c r="B3758">
        <f>Datos!B3758</f>
        <v/>
      </c>
      <c r="C3758">
        <f>Datos!D3758</f>
        <v/>
      </c>
      <c r="D3758" t="n">
        <v>3758</v>
      </c>
      <c r="E3758" s="10">
        <f>IF(Datos!$G$3758&lt;=Bosque!$E$4,IF(Datos!$H$3758&lt;=Bosque!$E$5,Bosque!$M$6,Bosque!$M$7),IF(Datos!$G$3758&lt;=Bosque!$E$8,Bosque!$M$9,Bosque!$M$10))</f>
        <v/>
      </c>
      <c r="F3758" s="10">
        <f>IF(Datos!$H$3758&lt;=Bosque!$E$11,IF(Datos!$E$3758&lt;=Bosque!$E$12,Bosque!$M$13,Bosque!$M$14),IF(Datos!$I$3758&lt;=Bosque!$E$15,Bosque!$M$16,Bosque!$M$17))</f>
        <v/>
      </c>
      <c r="G3758" s="10">
        <f>IF(Datos!$E$3758&lt;=Bosque!$E$18,IF(Datos!$I$3758&lt;=Bosque!$E$19,Bosque!$M$20,Bosque!$M$21),Bosque!$M$22)</f>
        <v/>
      </c>
      <c r="H3758" s="10">
        <f>IF(Datos!$E$3758&lt;=Bosque!$E$23,IF(Datos!$E$3758&lt;=Bosque!$E$24,Bosque!$M$25,Bosque!$M$26),IF(Datos!$E$3758&lt;=Bosque!$E$27,Bosque!$M$28,Bosque!$M$29))</f>
        <v/>
      </c>
      <c r="I3758" s="10">
        <f>IF(Datos!$G$3758&lt;=Bosque!$E$30,IF(Datos!$E$3758&lt;=Bosque!$E$31,Bosque!$M$32,Bosque!$M$33),IF(Datos!$E$3758&lt;=Bosque!$E$34,Bosque!$M$35,Bosque!$M$36))</f>
        <v/>
      </c>
      <c r="J3758" s="10">
        <f>IF(Datos!$I$3758&lt;=Bosque!$E$37,IF(Datos!$H$3758&lt;=Bosque!$E$38,Bosque!$M$39,Bosque!$M$40),IF(Datos!$F$3758&lt;=Bosque!$E$41,Bosque!$M$42,Bosque!$M$43))</f>
        <v/>
      </c>
      <c r="K3758" s="10">
        <f>IF(Datos!$G$3758&lt;=Bosque!$E$44,IF(Datos!$H$3758&lt;=Bosque!$E$45,Bosque!$M$46,Bosque!$M$47),IF(Datos!$F$3758&lt;=Bosque!$E$48,Bosque!$M$49,Bosque!$M$50))</f>
        <v/>
      </c>
      <c r="L3758" s="10">
        <f>AVERAGE(E3758:K3758)</f>
        <v/>
      </c>
      <c r="M3758" s="10">
        <f>$M$2</f>
        <v/>
      </c>
      <c r="N3758">
        <f>IF(L3758&gt;=M3758,"Sí","No")</f>
        <v/>
      </c>
      <c r="O3758">
        <f>--AND(C3758=1,N3758="Sí")</f>
        <v/>
      </c>
      <c r="P3758">
        <f>--AND(C3758=0,N3758="Sí")</f>
        <v/>
      </c>
      <c r="Q3758">
        <f>--AND(C3758=1,N3758="No")</f>
        <v/>
      </c>
      <c r="R3758">
        <f>--AND(C3758=0,N3758="No")</f>
        <v/>
      </c>
      <c r="S3758">
        <f>--(C3758=--(L3758&gt;=M3758))</f>
        <v/>
      </c>
      <c r="T3758" s="11">
        <f>O3758*60000-P3758*3000</f>
        <v/>
      </c>
    </row>
    <row r="3759">
      <c r="A3759">
        <f>Datos!A3759</f>
        <v/>
      </c>
      <c r="B3759">
        <f>Datos!B3759</f>
        <v/>
      </c>
      <c r="C3759">
        <f>Datos!D3759</f>
        <v/>
      </c>
      <c r="D3759" t="n">
        <v>3759</v>
      </c>
      <c r="E3759" s="10">
        <f>IF(Datos!$G$3759&lt;=Bosque!$E$4,IF(Datos!$H$3759&lt;=Bosque!$E$5,Bosque!$M$6,Bosque!$M$7),IF(Datos!$G$3759&lt;=Bosque!$E$8,Bosque!$M$9,Bosque!$M$10))</f>
        <v/>
      </c>
      <c r="F3759" s="10">
        <f>IF(Datos!$H$3759&lt;=Bosque!$E$11,IF(Datos!$E$3759&lt;=Bosque!$E$12,Bosque!$M$13,Bosque!$M$14),IF(Datos!$I$3759&lt;=Bosque!$E$15,Bosque!$M$16,Bosque!$M$17))</f>
        <v/>
      </c>
      <c r="G3759" s="10">
        <f>IF(Datos!$E$3759&lt;=Bosque!$E$18,IF(Datos!$I$3759&lt;=Bosque!$E$19,Bosque!$M$20,Bosque!$M$21),Bosque!$M$22)</f>
        <v/>
      </c>
      <c r="H3759" s="10">
        <f>IF(Datos!$E$3759&lt;=Bosque!$E$23,IF(Datos!$E$3759&lt;=Bosque!$E$24,Bosque!$M$25,Bosque!$M$26),IF(Datos!$E$3759&lt;=Bosque!$E$27,Bosque!$M$28,Bosque!$M$29))</f>
        <v/>
      </c>
      <c r="I3759" s="10">
        <f>IF(Datos!$G$3759&lt;=Bosque!$E$30,IF(Datos!$E$3759&lt;=Bosque!$E$31,Bosque!$M$32,Bosque!$M$33),IF(Datos!$E$3759&lt;=Bosque!$E$34,Bosque!$M$35,Bosque!$M$36))</f>
        <v/>
      </c>
      <c r="J3759" s="10">
        <f>IF(Datos!$I$3759&lt;=Bosque!$E$37,IF(Datos!$H$3759&lt;=Bosque!$E$38,Bosque!$M$39,Bosque!$M$40),IF(Datos!$F$3759&lt;=Bosque!$E$41,Bosque!$M$42,Bosque!$M$43))</f>
        <v/>
      </c>
      <c r="K3759" s="10">
        <f>IF(Datos!$G$3759&lt;=Bosque!$E$44,IF(Datos!$H$3759&lt;=Bosque!$E$45,Bosque!$M$46,Bosque!$M$47),IF(Datos!$F$3759&lt;=Bosque!$E$48,Bosque!$M$49,Bosque!$M$50))</f>
        <v/>
      </c>
      <c r="L3759" s="10">
        <f>AVERAGE(E3759:K3759)</f>
        <v/>
      </c>
      <c r="M3759" s="10">
        <f>$M$2</f>
        <v/>
      </c>
      <c r="N3759">
        <f>IF(L3759&gt;=M3759,"Sí","No")</f>
        <v/>
      </c>
      <c r="O3759">
        <f>--AND(C3759=1,N3759="Sí")</f>
        <v/>
      </c>
      <c r="P3759">
        <f>--AND(C3759=0,N3759="Sí")</f>
        <v/>
      </c>
      <c r="Q3759">
        <f>--AND(C3759=1,N3759="No")</f>
        <v/>
      </c>
      <c r="R3759">
        <f>--AND(C3759=0,N3759="No")</f>
        <v/>
      </c>
      <c r="S3759">
        <f>--(C3759=--(L3759&gt;=M3759))</f>
        <v/>
      </c>
      <c r="T3759" s="11">
        <f>O3759*60000-P3759*3000</f>
        <v/>
      </c>
    </row>
    <row r="3760">
      <c r="A3760">
        <f>Datos!A3760</f>
        <v/>
      </c>
      <c r="B3760">
        <f>Datos!B3760</f>
        <v/>
      </c>
      <c r="C3760">
        <f>Datos!D3760</f>
        <v/>
      </c>
      <c r="D3760" t="n">
        <v>3760</v>
      </c>
      <c r="E3760" s="10">
        <f>IF(Datos!$G$3760&lt;=Bosque!$E$4,IF(Datos!$H$3760&lt;=Bosque!$E$5,Bosque!$M$6,Bosque!$M$7),IF(Datos!$G$3760&lt;=Bosque!$E$8,Bosque!$M$9,Bosque!$M$10))</f>
        <v/>
      </c>
      <c r="F3760" s="10">
        <f>IF(Datos!$H$3760&lt;=Bosque!$E$11,IF(Datos!$E$3760&lt;=Bosque!$E$12,Bosque!$M$13,Bosque!$M$14),IF(Datos!$I$3760&lt;=Bosque!$E$15,Bosque!$M$16,Bosque!$M$17))</f>
        <v/>
      </c>
      <c r="G3760" s="10">
        <f>IF(Datos!$E$3760&lt;=Bosque!$E$18,IF(Datos!$I$3760&lt;=Bosque!$E$19,Bosque!$M$20,Bosque!$M$21),Bosque!$M$22)</f>
        <v/>
      </c>
      <c r="H3760" s="10">
        <f>IF(Datos!$E$3760&lt;=Bosque!$E$23,IF(Datos!$E$3760&lt;=Bosque!$E$24,Bosque!$M$25,Bosque!$M$26),IF(Datos!$E$3760&lt;=Bosque!$E$27,Bosque!$M$28,Bosque!$M$29))</f>
        <v/>
      </c>
      <c r="I3760" s="10">
        <f>IF(Datos!$G$3760&lt;=Bosque!$E$30,IF(Datos!$E$3760&lt;=Bosque!$E$31,Bosque!$M$32,Bosque!$M$33),IF(Datos!$E$3760&lt;=Bosque!$E$34,Bosque!$M$35,Bosque!$M$36))</f>
        <v/>
      </c>
      <c r="J3760" s="10">
        <f>IF(Datos!$I$3760&lt;=Bosque!$E$37,IF(Datos!$H$3760&lt;=Bosque!$E$38,Bosque!$M$39,Bosque!$M$40),IF(Datos!$F$3760&lt;=Bosque!$E$41,Bosque!$M$42,Bosque!$M$43))</f>
        <v/>
      </c>
      <c r="K3760" s="10">
        <f>IF(Datos!$G$3760&lt;=Bosque!$E$44,IF(Datos!$H$3760&lt;=Bosque!$E$45,Bosque!$M$46,Bosque!$M$47),IF(Datos!$F$3760&lt;=Bosque!$E$48,Bosque!$M$49,Bosque!$M$50))</f>
        <v/>
      </c>
      <c r="L3760" s="10">
        <f>AVERAGE(E3760:K3760)</f>
        <v/>
      </c>
      <c r="M3760" s="10">
        <f>$M$2</f>
        <v/>
      </c>
      <c r="N3760">
        <f>IF(L3760&gt;=M3760,"Sí","No")</f>
        <v/>
      </c>
      <c r="O3760">
        <f>--AND(C3760=1,N3760="Sí")</f>
        <v/>
      </c>
      <c r="P3760">
        <f>--AND(C3760=0,N3760="Sí")</f>
        <v/>
      </c>
      <c r="Q3760">
        <f>--AND(C3760=1,N3760="No")</f>
        <v/>
      </c>
      <c r="R3760">
        <f>--AND(C3760=0,N3760="No")</f>
        <v/>
      </c>
      <c r="S3760">
        <f>--(C3760=--(L3760&gt;=M3760))</f>
        <v/>
      </c>
      <c r="T3760" s="11">
        <f>O3760*60000-P3760*3000</f>
        <v/>
      </c>
    </row>
    <row r="3761">
      <c r="A3761">
        <f>Datos!A3761</f>
        <v/>
      </c>
      <c r="B3761">
        <f>Datos!B3761</f>
        <v/>
      </c>
      <c r="C3761">
        <f>Datos!D3761</f>
        <v/>
      </c>
      <c r="D3761" t="n">
        <v>3761</v>
      </c>
      <c r="E3761" s="10">
        <f>IF(Datos!$G$3761&lt;=Bosque!$E$4,IF(Datos!$H$3761&lt;=Bosque!$E$5,Bosque!$M$6,Bosque!$M$7),IF(Datos!$G$3761&lt;=Bosque!$E$8,Bosque!$M$9,Bosque!$M$10))</f>
        <v/>
      </c>
      <c r="F3761" s="10">
        <f>IF(Datos!$H$3761&lt;=Bosque!$E$11,IF(Datos!$E$3761&lt;=Bosque!$E$12,Bosque!$M$13,Bosque!$M$14),IF(Datos!$I$3761&lt;=Bosque!$E$15,Bosque!$M$16,Bosque!$M$17))</f>
        <v/>
      </c>
      <c r="G3761" s="10">
        <f>IF(Datos!$E$3761&lt;=Bosque!$E$18,IF(Datos!$I$3761&lt;=Bosque!$E$19,Bosque!$M$20,Bosque!$M$21),Bosque!$M$22)</f>
        <v/>
      </c>
      <c r="H3761" s="10">
        <f>IF(Datos!$E$3761&lt;=Bosque!$E$23,IF(Datos!$E$3761&lt;=Bosque!$E$24,Bosque!$M$25,Bosque!$M$26),IF(Datos!$E$3761&lt;=Bosque!$E$27,Bosque!$M$28,Bosque!$M$29))</f>
        <v/>
      </c>
      <c r="I3761" s="10">
        <f>IF(Datos!$G$3761&lt;=Bosque!$E$30,IF(Datos!$E$3761&lt;=Bosque!$E$31,Bosque!$M$32,Bosque!$M$33),IF(Datos!$E$3761&lt;=Bosque!$E$34,Bosque!$M$35,Bosque!$M$36))</f>
        <v/>
      </c>
      <c r="J3761" s="10">
        <f>IF(Datos!$I$3761&lt;=Bosque!$E$37,IF(Datos!$H$3761&lt;=Bosque!$E$38,Bosque!$M$39,Bosque!$M$40),IF(Datos!$F$3761&lt;=Bosque!$E$41,Bosque!$M$42,Bosque!$M$43))</f>
        <v/>
      </c>
      <c r="K3761" s="10">
        <f>IF(Datos!$G$3761&lt;=Bosque!$E$44,IF(Datos!$H$3761&lt;=Bosque!$E$45,Bosque!$M$46,Bosque!$M$47),IF(Datos!$F$3761&lt;=Bosque!$E$48,Bosque!$M$49,Bosque!$M$50))</f>
        <v/>
      </c>
      <c r="L3761" s="10">
        <f>AVERAGE(E3761:K3761)</f>
        <v/>
      </c>
      <c r="M3761" s="10">
        <f>$M$2</f>
        <v/>
      </c>
      <c r="N3761">
        <f>IF(L3761&gt;=M3761,"Sí","No")</f>
        <v/>
      </c>
      <c r="O3761">
        <f>--AND(C3761=1,N3761="Sí")</f>
        <v/>
      </c>
      <c r="P3761">
        <f>--AND(C3761=0,N3761="Sí")</f>
        <v/>
      </c>
      <c r="Q3761">
        <f>--AND(C3761=1,N3761="No")</f>
        <v/>
      </c>
      <c r="R3761">
        <f>--AND(C3761=0,N3761="No")</f>
        <v/>
      </c>
      <c r="S3761">
        <f>--(C3761=--(L3761&gt;=M3761))</f>
        <v/>
      </c>
      <c r="T3761" s="11">
        <f>O3761*60000-P3761*3000</f>
        <v/>
      </c>
    </row>
    <row r="3762">
      <c r="A3762">
        <f>Datos!A3762</f>
        <v/>
      </c>
      <c r="B3762">
        <f>Datos!B3762</f>
        <v/>
      </c>
      <c r="C3762">
        <f>Datos!D3762</f>
        <v/>
      </c>
      <c r="D3762" t="n">
        <v>3762</v>
      </c>
      <c r="E3762" s="10">
        <f>IF(Datos!$G$3762&lt;=Bosque!$E$4,IF(Datos!$H$3762&lt;=Bosque!$E$5,Bosque!$M$6,Bosque!$M$7),IF(Datos!$G$3762&lt;=Bosque!$E$8,Bosque!$M$9,Bosque!$M$10))</f>
        <v/>
      </c>
      <c r="F3762" s="10">
        <f>IF(Datos!$H$3762&lt;=Bosque!$E$11,IF(Datos!$E$3762&lt;=Bosque!$E$12,Bosque!$M$13,Bosque!$M$14),IF(Datos!$I$3762&lt;=Bosque!$E$15,Bosque!$M$16,Bosque!$M$17))</f>
        <v/>
      </c>
      <c r="G3762" s="10">
        <f>IF(Datos!$E$3762&lt;=Bosque!$E$18,IF(Datos!$I$3762&lt;=Bosque!$E$19,Bosque!$M$20,Bosque!$M$21),Bosque!$M$22)</f>
        <v/>
      </c>
      <c r="H3762" s="10">
        <f>IF(Datos!$E$3762&lt;=Bosque!$E$23,IF(Datos!$E$3762&lt;=Bosque!$E$24,Bosque!$M$25,Bosque!$M$26),IF(Datos!$E$3762&lt;=Bosque!$E$27,Bosque!$M$28,Bosque!$M$29))</f>
        <v/>
      </c>
      <c r="I3762" s="10">
        <f>IF(Datos!$G$3762&lt;=Bosque!$E$30,IF(Datos!$E$3762&lt;=Bosque!$E$31,Bosque!$M$32,Bosque!$M$33),IF(Datos!$E$3762&lt;=Bosque!$E$34,Bosque!$M$35,Bosque!$M$36))</f>
        <v/>
      </c>
      <c r="J3762" s="10">
        <f>IF(Datos!$I$3762&lt;=Bosque!$E$37,IF(Datos!$H$3762&lt;=Bosque!$E$38,Bosque!$M$39,Bosque!$M$40),IF(Datos!$F$3762&lt;=Bosque!$E$41,Bosque!$M$42,Bosque!$M$43))</f>
        <v/>
      </c>
      <c r="K3762" s="10">
        <f>IF(Datos!$G$3762&lt;=Bosque!$E$44,IF(Datos!$H$3762&lt;=Bosque!$E$45,Bosque!$M$46,Bosque!$M$47),IF(Datos!$F$3762&lt;=Bosque!$E$48,Bosque!$M$49,Bosque!$M$50))</f>
        <v/>
      </c>
      <c r="L3762" s="10">
        <f>AVERAGE(E3762:K3762)</f>
        <v/>
      </c>
      <c r="M3762" s="10">
        <f>$M$2</f>
        <v/>
      </c>
      <c r="N3762">
        <f>IF(L3762&gt;=M3762,"Sí","No")</f>
        <v/>
      </c>
      <c r="O3762">
        <f>--AND(C3762=1,N3762="Sí")</f>
        <v/>
      </c>
      <c r="P3762">
        <f>--AND(C3762=0,N3762="Sí")</f>
        <v/>
      </c>
      <c r="Q3762">
        <f>--AND(C3762=1,N3762="No")</f>
        <v/>
      </c>
      <c r="R3762">
        <f>--AND(C3762=0,N3762="No")</f>
        <v/>
      </c>
      <c r="S3762">
        <f>--(C3762=--(L3762&gt;=M3762))</f>
        <v/>
      </c>
      <c r="T3762" s="11">
        <f>O3762*60000-P3762*3000</f>
        <v/>
      </c>
    </row>
    <row r="3763">
      <c r="A3763">
        <f>Datos!A3763</f>
        <v/>
      </c>
      <c r="B3763">
        <f>Datos!B3763</f>
        <v/>
      </c>
      <c r="C3763">
        <f>Datos!D3763</f>
        <v/>
      </c>
      <c r="D3763" t="n">
        <v>3763</v>
      </c>
      <c r="E3763" s="10">
        <f>IF(Datos!$G$3763&lt;=Bosque!$E$4,IF(Datos!$H$3763&lt;=Bosque!$E$5,Bosque!$M$6,Bosque!$M$7),IF(Datos!$G$3763&lt;=Bosque!$E$8,Bosque!$M$9,Bosque!$M$10))</f>
        <v/>
      </c>
      <c r="F3763" s="10">
        <f>IF(Datos!$H$3763&lt;=Bosque!$E$11,IF(Datos!$E$3763&lt;=Bosque!$E$12,Bosque!$M$13,Bosque!$M$14),IF(Datos!$I$3763&lt;=Bosque!$E$15,Bosque!$M$16,Bosque!$M$17))</f>
        <v/>
      </c>
      <c r="G3763" s="10">
        <f>IF(Datos!$E$3763&lt;=Bosque!$E$18,IF(Datos!$I$3763&lt;=Bosque!$E$19,Bosque!$M$20,Bosque!$M$21),Bosque!$M$22)</f>
        <v/>
      </c>
      <c r="H3763" s="10">
        <f>IF(Datos!$E$3763&lt;=Bosque!$E$23,IF(Datos!$E$3763&lt;=Bosque!$E$24,Bosque!$M$25,Bosque!$M$26),IF(Datos!$E$3763&lt;=Bosque!$E$27,Bosque!$M$28,Bosque!$M$29))</f>
        <v/>
      </c>
      <c r="I3763" s="10">
        <f>IF(Datos!$G$3763&lt;=Bosque!$E$30,IF(Datos!$E$3763&lt;=Bosque!$E$31,Bosque!$M$32,Bosque!$M$33),IF(Datos!$E$3763&lt;=Bosque!$E$34,Bosque!$M$35,Bosque!$M$36))</f>
        <v/>
      </c>
      <c r="J3763" s="10">
        <f>IF(Datos!$I$3763&lt;=Bosque!$E$37,IF(Datos!$H$3763&lt;=Bosque!$E$38,Bosque!$M$39,Bosque!$M$40),IF(Datos!$F$3763&lt;=Bosque!$E$41,Bosque!$M$42,Bosque!$M$43))</f>
        <v/>
      </c>
      <c r="K3763" s="10">
        <f>IF(Datos!$G$3763&lt;=Bosque!$E$44,IF(Datos!$H$3763&lt;=Bosque!$E$45,Bosque!$M$46,Bosque!$M$47),IF(Datos!$F$3763&lt;=Bosque!$E$48,Bosque!$M$49,Bosque!$M$50))</f>
        <v/>
      </c>
      <c r="L3763" s="10">
        <f>AVERAGE(E3763:K3763)</f>
        <v/>
      </c>
      <c r="M3763" s="10">
        <f>$M$2</f>
        <v/>
      </c>
      <c r="N3763">
        <f>IF(L3763&gt;=M3763,"Sí","No")</f>
        <v/>
      </c>
      <c r="O3763">
        <f>--AND(C3763=1,N3763="Sí")</f>
        <v/>
      </c>
      <c r="P3763">
        <f>--AND(C3763=0,N3763="Sí")</f>
        <v/>
      </c>
      <c r="Q3763">
        <f>--AND(C3763=1,N3763="No")</f>
        <v/>
      </c>
      <c r="R3763">
        <f>--AND(C3763=0,N3763="No")</f>
        <v/>
      </c>
      <c r="S3763">
        <f>--(C3763=--(L3763&gt;=M3763))</f>
        <v/>
      </c>
      <c r="T3763" s="11">
        <f>O3763*60000-P3763*3000</f>
        <v/>
      </c>
    </row>
    <row r="3764">
      <c r="A3764">
        <f>Datos!A3764</f>
        <v/>
      </c>
      <c r="B3764">
        <f>Datos!B3764</f>
        <v/>
      </c>
      <c r="C3764">
        <f>Datos!D3764</f>
        <v/>
      </c>
      <c r="D3764" t="n">
        <v>3764</v>
      </c>
      <c r="E3764" s="10">
        <f>IF(Datos!$G$3764&lt;=Bosque!$E$4,IF(Datos!$H$3764&lt;=Bosque!$E$5,Bosque!$M$6,Bosque!$M$7),IF(Datos!$G$3764&lt;=Bosque!$E$8,Bosque!$M$9,Bosque!$M$10))</f>
        <v/>
      </c>
      <c r="F3764" s="10">
        <f>IF(Datos!$H$3764&lt;=Bosque!$E$11,IF(Datos!$E$3764&lt;=Bosque!$E$12,Bosque!$M$13,Bosque!$M$14),IF(Datos!$I$3764&lt;=Bosque!$E$15,Bosque!$M$16,Bosque!$M$17))</f>
        <v/>
      </c>
      <c r="G3764" s="10">
        <f>IF(Datos!$E$3764&lt;=Bosque!$E$18,IF(Datos!$I$3764&lt;=Bosque!$E$19,Bosque!$M$20,Bosque!$M$21),Bosque!$M$22)</f>
        <v/>
      </c>
      <c r="H3764" s="10">
        <f>IF(Datos!$E$3764&lt;=Bosque!$E$23,IF(Datos!$E$3764&lt;=Bosque!$E$24,Bosque!$M$25,Bosque!$M$26),IF(Datos!$E$3764&lt;=Bosque!$E$27,Bosque!$M$28,Bosque!$M$29))</f>
        <v/>
      </c>
      <c r="I3764" s="10">
        <f>IF(Datos!$G$3764&lt;=Bosque!$E$30,IF(Datos!$E$3764&lt;=Bosque!$E$31,Bosque!$M$32,Bosque!$M$33),IF(Datos!$E$3764&lt;=Bosque!$E$34,Bosque!$M$35,Bosque!$M$36))</f>
        <v/>
      </c>
      <c r="J3764" s="10">
        <f>IF(Datos!$I$3764&lt;=Bosque!$E$37,IF(Datos!$H$3764&lt;=Bosque!$E$38,Bosque!$M$39,Bosque!$M$40),IF(Datos!$F$3764&lt;=Bosque!$E$41,Bosque!$M$42,Bosque!$M$43))</f>
        <v/>
      </c>
      <c r="K3764" s="10">
        <f>IF(Datos!$G$3764&lt;=Bosque!$E$44,IF(Datos!$H$3764&lt;=Bosque!$E$45,Bosque!$M$46,Bosque!$M$47),IF(Datos!$F$3764&lt;=Bosque!$E$48,Bosque!$M$49,Bosque!$M$50))</f>
        <v/>
      </c>
      <c r="L3764" s="10">
        <f>AVERAGE(E3764:K3764)</f>
        <v/>
      </c>
      <c r="M3764" s="10">
        <f>$M$2</f>
        <v/>
      </c>
      <c r="N3764">
        <f>IF(L3764&gt;=M3764,"Sí","No")</f>
        <v/>
      </c>
      <c r="O3764">
        <f>--AND(C3764=1,N3764="Sí")</f>
        <v/>
      </c>
      <c r="P3764">
        <f>--AND(C3764=0,N3764="Sí")</f>
        <v/>
      </c>
      <c r="Q3764">
        <f>--AND(C3764=1,N3764="No")</f>
        <v/>
      </c>
      <c r="R3764">
        <f>--AND(C3764=0,N3764="No")</f>
        <v/>
      </c>
      <c r="S3764">
        <f>--(C3764=--(L3764&gt;=M3764))</f>
        <v/>
      </c>
      <c r="T3764" s="11">
        <f>O3764*60000-P3764*3000</f>
        <v/>
      </c>
    </row>
    <row r="3765">
      <c r="A3765">
        <f>Datos!A3765</f>
        <v/>
      </c>
      <c r="B3765">
        <f>Datos!B3765</f>
        <v/>
      </c>
      <c r="C3765">
        <f>Datos!D3765</f>
        <v/>
      </c>
      <c r="D3765" t="n">
        <v>3765</v>
      </c>
      <c r="E3765" s="10">
        <f>IF(Datos!$G$3765&lt;=Bosque!$E$4,IF(Datos!$H$3765&lt;=Bosque!$E$5,Bosque!$M$6,Bosque!$M$7),IF(Datos!$G$3765&lt;=Bosque!$E$8,Bosque!$M$9,Bosque!$M$10))</f>
        <v/>
      </c>
      <c r="F3765" s="10">
        <f>IF(Datos!$H$3765&lt;=Bosque!$E$11,IF(Datos!$E$3765&lt;=Bosque!$E$12,Bosque!$M$13,Bosque!$M$14),IF(Datos!$I$3765&lt;=Bosque!$E$15,Bosque!$M$16,Bosque!$M$17))</f>
        <v/>
      </c>
      <c r="G3765" s="10">
        <f>IF(Datos!$E$3765&lt;=Bosque!$E$18,IF(Datos!$I$3765&lt;=Bosque!$E$19,Bosque!$M$20,Bosque!$M$21),Bosque!$M$22)</f>
        <v/>
      </c>
      <c r="H3765" s="10">
        <f>IF(Datos!$E$3765&lt;=Bosque!$E$23,IF(Datos!$E$3765&lt;=Bosque!$E$24,Bosque!$M$25,Bosque!$M$26),IF(Datos!$E$3765&lt;=Bosque!$E$27,Bosque!$M$28,Bosque!$M$29))</f>
        <v/>
      </c>
      <c r="I3765" s="10">
        <f>IF(Datos!$G$3765&lt;=Bosque!$E$30,IF(Datos!$E$3765&lt;=Bosque!$E$31,Bosque!$M$32,Bosque!$M$33),IF(Datos!$E$3765&lt;=Bosque!$E$34,Bosque!$M$35,Bosque!$M$36))</f>
        <v/>
      </c>
      <c r="J3765" s="10">
        <f>IF(Datos!$I$3765&lt;=Bosque!$E$37,IF(Datos!$H$3765&lt;=Bosque!$E$38,Bosque!$M$39,Bosque!$M$40),IF(Datos!$F$3765&lt;=Bosque!$E$41,Bosque!$M$42,Bosque!$M$43))</f>
        <v/>
      </c>
      <c r="K3765" s="10">
        <f>IF(Datos!$G$3765&lt;=Bosque!$E$44,IF(Datos!$H$3765&lt;=Bosque!$E$45,Bosque!$M$46,Bosque!$M$47),IF(Datos!$F$3765&lt;=Bosque!$E$48,Bosque!$M$49,Bosque!$M$50))</f>
        <v/>
      </c>
      <c r="L3765" s="10">
        <f>AVERAGE(E3765:K3765)</f>
        <v/>
      </c>
      <c r="M3765" s="10">
        <f>$M$2</f>
        <v/>
      </c>
      <c r="N3765">
        <f>IF(L3765&gt;=M3765,"Sí","No")</f>
        <v/>
      </c>
      <c r="O3765">
        <f>--AND(C3765=1,N3765="Sí")</f>
        <v/>
      </c>
      <c r="P3765">
        <f>--AND(C3765=0,N3765="Sí")</f>
        <v/>
      </c>
      <c r="Q3765">
        <f>--AND(C3765=1,N3765="No")</f>
        <v/>
      </c>
      <c r="R3765">
        <f>--AND(C3765=0,N3765="No")</f>
        <v/>
      </c>
      <c r="S3765">
        <f>--(C3765=--(L3765&gt;=M3765))</f>
        <v/>
      </c>
      <c r="T3765" s="11">
        <f>O3765*60000-P3765*3000</f>
        <v/>
      </c>
    </row>
    <row r="3766">
      <c r="A3766">
        <f>Datos!A3766</f>
        <v/>
      </c>
      <c r="B3766">
        <f>Datos!B3766</f>
        <v/>
      </c>
      <c r="C3766">
        <f>Datos!D3766</f>
        <v/>
      </c>
      <c r="D3766" t="n">
        <v>3766</v>
      </c>
      <c r="E3766" s="10">
        <f>IF(Datos!$G$3766&lt;=Bosque!$E$4,IF(Datos!$H$3766&lt;=Bosque!$E$5,Bosque!$M$6,Bosque!$M$7),IF(Datos!$G$3766&lt;=Bosque!$E$8,Bosque!$M$9,Bosque!$M$10))</f>
        <v/>
      </c>
      <c r="F3766" s="10">
        <f>IF(Datos!$H$3766&lt;=Bosque!$E$11,IF(Datos!$E$3766&lt;=Bosque!$E$12,Bosque!$M$13,Bosque!$M$14),IF(Datos!$I$3766&lt;=Bosque!$E$15,Bosque!$M$16,Bosque!$M$17))</f>
        <v/>
      </c>
      <c r="G3766" s="10">
        <f>IF(Datos!$E$3766&lt;=Bosque!$E$18,IF(Datos!$I$3766&lt;=Bosque!$E$19,Bosque!$M$20,Bosque!$M$21),Bosque!$M$22)</f>
        <v/>
      </c>
      <c r="H3766" s="10">
        <f>IF(Datos!$E$3766&lt;=Bosque!$E$23,IF(Datos!$E$3766&lt;=Bosque!$E$24,Bosque!$M$25,Bosque!$M$26),IF(Datos!$E$3766&lt;=Bosque!$E$27,Bosque!$M$28,Bosque!$M$29))</f>
        <v/>
      </c>
      <c r="I3766" s="10">
        <f>IF(Datos!$G$3766&lt;=Bosque!$E$30,IF(Datos!$E$3766&lt;=Bosque!$E$31,Bosque!$M$32,Bosque!$M$33),IF(Datos!$E$3766&lt;=Bosque!$E$34,Bosque!$M$35,Bosque!$M$36))</f>
        <v/>
      </c>
      <c r="J3766" s="10">
        <f>IF(Datos!$I$3766&lt;=Bosque!$E$37,IF(Datos!$H$3766&lt;=Bosque!$E$38,Bosque!$M$39,Bosque!$M$40),IF(Datos!$F$3766&lt;=Bosque!$E$41,Bosque!$M$42,Bosque!$M$43))</f>
        <v/>
      </c>
      <c r="K3766" s="10">
        <f>IF(Datos!$G$3766&lt;=Bosque!$E$44,IF(Datos!$H$3766&lt;=Bosque!$E$45,Bosque!$M$46,Bosque!$M$47),IF(Datos!$F$3766&lt;=Bosque!$E$48,Bosque!$M$49,Bosque!$M$50))</f>
        <v/>
      </c>
      <c r="L3766" s="10">
        <f>AVERAGE(E3766:K3766)</f>
        <v/>
      </c>
      <c r="M3766" s="10">
        <f>$M$2</f>
        <v/>
      </c>
      <c r="N3766">
        <f>IF(L3766&gt;=M3766,"Sí","No")</f>
        <v/>
      </c>
      <c r="O3766">
        <f>--AND(C3766=1,N3766="Sí")</f>
        <v/>
      </c>
      <c r="P3766">
        <f>--AND(C3766=0,N3766="Sí")</f>
        <v/>
      </c>
      <c r="Q3766">
        <f>--AND(C3766=1,N3766="No")</f>
        <v/>
      </c>
      <c r="R3766">
        <f>--AND(C3766=0,N3766="No")</f>
        <v/>
      </c>
      <c r="S3766">
        <f>--(C3766=--(L3766&gt;=M3766))</f>
        <v/>
      </c>
      <c r="T3766" s="11">
        <f>O3766*60000-P3766*3000</f>
        <v/>
      </c>
    </row>
    <row r="3767">
      <c r="A3767">
        <f>Datos!A3767</f>
        <v/>
      </c>
      <c r="B3767">
        <f>Datos!B3767</f>
        <v/>
      </c>
      <c r="C3767">
        <f>Datos!D3767</f>
        <v/>
      </c>
      <c r="D3767" t="n">
        <v>3767</v>
      </c>
      <c r="E3767" s="10">
        <f>IF(Datos!$G$3767&lt;=Bosque!$E$4,IF(Datos!$H$3767&lt;=Bosque!$E$5,Bosque!$M$6,Bosque!$M$7),IF(Datos!$G$3767&lt;=Bosque!$E$8,Bosque!$M$9,Bosque!$M$10))</f>
        <v/>
      </c>
      <c r="F3767" s="10">
        <f>IF(Datos!$H$3767&lt;=Bosque!$E$11,IF(Datos!$E$3767&lt;=Bosque!$E$12,Bosque!$M$13,Bosque!$M$14),IF(Datos!$I$3767&lt;=Bosque!$E$15,Bosque!$M$16,Bosque!$M$17))</f>
        <v/>
      </c>
      <c r="G3767" s="10">
        <f>IF(Datos!$E$3767&lt;=Bosque!$E$18,IF(Datos!$I$3767&lt;=Bosque!$E$19,Bosque!$M$20,Bosque!$M$21),Bosque!$M$22)</f>
        <v/>
      </c>
      <c r="H3767" s="10">
        <f>IF(Datos!$E$3767&lt;=Bosque!$E$23,IF(Datos!$E$3767&lt;=Bosque!$E$24,Bosque!$M$25,Bosque!$M$26),IF(Datos!$E$3767&lt;=Bosque!$E$27,Bosque!$M$28,Bosque!$M$29))</f>
        <v/>
      </c>
      <c r="I3767" s="10">
        <f>IF(Datos!$G$3767&lt;=Bosque!$E$30,IF(Datos!$E$3767&lt;=Bosque!$E$31,Bosque!$M$32,Bosque!$M$33),IF(Datos!$E$3767&lt;=Bosque!$E$34,Bosque!$M$35,Bosque!$M$36))</f>
        <v/>
      </c>
      <c r="J3767" s="10">
        <f>IF(Datos!$I$3767&lt;=Bosque!$E$37,IF(Datos!$H$3767&lt;=Bosque!$E$38,Bosque!$M$39,Bosque!$M$40),IF(Datos!$F$3767&lt;=Bosque!$E$41,Bosque!$M$42,Bosque!$M$43))</f>
        <v/>
      </c>
      <c r="K3767" s="10">
        <f>IF(Datos!$G$3767&lt;=Bosque!$E$44,IF(Datos!$H$3767&lt;=Bosque!$E$45,Bosque!$M$46,Bosque!$M$47),IF(Datos!$F$3767&lt;=Bosque!$E$48,Bosque!$M$49,Bosque!$M$50))</f>
        <v/>
      </c>
      <c r="L3767" s="10">
        <f>AVERAGE(E3767:K3767)</f>
        <v/>
      </c>
      <c r="M3767" s="10">
        <f>$M$2</f>
        <v/>
      </c>
      <c r="N3767">
        <f>IF(L3767&gt;=M3767,"Sí","No")</f>
        <v/>
      </c>
      <c r="O3767">
        <f>--AND(C3767=1,N3767="Sí")</f>
        <v/>
      </c>
      <c r="P3767">
        <f>--AND(C3767=0,N3767="Sí")</f>
        <v/>
      </c>
      <c r="Q3767">
        <f>--AND(C3767=1,N3767="No")</f>
        <v/>
      </c>
      <c r="R3767">
        <f>--AND(C3767=0,N3767="No")</f>
        <v/>
      </c>
      <c r="S3767">
        <f>--(C3767=--(L3767&gt;=M3767))</f>
        <v/>
      </c>
      <c r="T3767" s="11">
        <f>O3767*60000-P3767*3000</f>
        <v/>
      </c>
    </row>
    <row r="3768">
      <c r="A3768">
        <f>Datos!A3768</f>
        <v/>
      </c>
      <c r="B3768">
        <f>Datos!B3768</f>
        <v/>
      </c>
      <c r="C3768">
        <f>Datos!D3768</f>
        <v/>
      </c>
      <c r="D3768" t="n">
        <v>3768</v>
      </c>
      <c r="E3768" s="10">
        <f>IF(Datos!$G$3768&lt;=Bosque!$E$4,IF(Datos!$H$3768&lt;=Bosque!$E$5,Bosque!$M$6,Bosque!$M$7),IF(Datos!$G$3768&lt;=Bosque!$E$8,Bosque!$M$9,Bosque!$M$10))</f>
        <v/>
      </c>
      <c r="F3768" s="10">
        <f>IF(Datos!$H$3768&lt;=Bosque!$E$11,IF(Datos!$E$3768&lt;=Bosque!$E$12,Bosque!$M$13,Bosque!$M$14),IF(Datos!$I$3768&lt;=Bosque!$E$15,Bosque!$M$16,Bosque!$M$17))</f>
        <v/>
      </c>
      <c r="G3768" s="10">
        <f>IF(Datos!$E$3768&lt;=Bosque!$E$18,IF(Datos!$I$3768&lt;=Bosque!$E$19,Bosque!$M$20,Bosque!$M$21),Bosque!$M$22)</f>
        <v/>
      </c>
      <c r="H3768" s="10">
        <f>IF(Datos!$E$3768&lt;=Bosque!$E$23,IF(Datos!$E$3768&lt;=Bosque!$E$24,Bosque!$M$25,Bosque!$M$26),IF(Datos!$E$3768&lt;=Bosque!$E$27,Bosque!$M$28,Bosque!$M$29))</f>
        <v/>
      </c>
      <c r="I3768" s="10">
        <f>IF(Datos!$G$3768&lt;=Bosque!$E$30,IF(Datos!$E$3768&lt;=Bosque!$E$31,Bosque!$M$32,Bosque!$M$33),IF(Datos!$E$3768&lt;=Bosque!$E$34,Bosque!$M$35,Bosque!$M$36))</f>
        <v/>
      </c>
      <c r="J3768" s="10">
        <f>IF(Datos!$I$3768&lt;=Bosque!$E$37,IF(Datos!$H$3768&lt;=Bosque!$E$38,Bosque!$M$39,Bosque!$M$40),IF(Datos!$F$3768&lt;=Bosque!$E$41,Bosque!$M$42,Bosque!$M$43))</f>
        <v/>
      </c>
      <c r="K3768" s="10">
        <f>IF(Datos!$G$3768&lt;=Bosque!$E$44,IF(Datos!$H$3768&lt;=Bosque!$E$45,Bosque!$M$46,Bosque!$M$47),IF(Datos!$F$3768&lt;=Bosque!$E$48,Bosque!$M$49,Bosque!$M$50))</f>
        <v/>
      </c>
      <c r="L3768" s="10">
        <f>AVERAGE(E3768:K3768)</f>
        <v/>
      </c>
      <c r="M3768" s="10">
        <f>$M$2</f>
        <v/>
      </c>
      <c r="N3768">
        <f>IF(L3768&gt;=M3768,"Sí","No")</f>
        <v/>
      </c>
      <c r="O3768">
        <f>--AND(C3768=1,N3768="Sí")</f>
        <v/>
      </c>
      <c r="P3768">
        <f>--AND(C3768=0,N3768="Sí")</f>
        <v/>
      </c>
      <c r="Q3768">
        <f>--AND(C3768=1,N3768="No")</f>
        <v/>
      </c>
      <c r="R3768">
        <f>--AND(C3768=0,N3768="No")</f>
        <v/>
      </c>
      <c r="S3768">
        <f>--(C3768=--(L3768&gt;=M3768))</f>
        <v/>
      </c>
      <c r="T3768" s="11">
        <f>O3768*60000-P3768*3000</f>
        <v/>
      </c>
    </row>
    <row r="3769">
      <c r="A3769">
        <f>Datos!A3769</f>
        <v/>
      </c>
      <c r="B3769">
        <f>Datos!B3769</f>
        <v/>
      </c>
      <c r="C3769">
        <f>Datos!D3769</f>
        <v/>
      </c>
      <c r="D3769" t="n">
        <v>3769</v>
      </c>
      <c r="E3769" s="10">
        <f>IF(Datos!$G$3769&lt;=Bosque!$E$4,IF(Datos!$H$3769&lt;=Bosque!$E$5,Bosque!$M$6,Bosque!$M$7),IF(Datos!$G$3769&lt;=Bosque!$E$8,Bosque!$M$9,Bosque!$M$10))</f>
        <v/>
      </c>
      <c r="F3769" s="10">
        <f>IF(Datos!$H$3769&lt;=Bosque!$E$11,IF(Datos!$E$3769&lt;=Bosque!$E$12,Bosque!$M$13,Bosque!$M$14),IF(Datos!$I$3769&lt;=Bosque!$E$15,Bosque!$M$16,Bosque!$M$17))</f>
        <v/>
      </c>
      <c r="G3769" s="10">
        <f>IF(Datos!$E$3769&lt;=Bosque!$E$18,IF(Datos!$I$3769&lt;=Bosque!$E$19,Bosque!$M$20,Bosque!$M$21),Bosque!$M$22)</f>
        <v/>
      </c>
      <c r="H3769" s="10">
        <f>IF(Datos!$E$3769&lt;=Bosque!$E$23,IF(Datos!$E$3769&lt;=Bosque!$E$24,Bosque!$M$25,Bosque!$M$26),IF(Datos!$E$3769&lt;=Bosque!$E$27,Bosque!$M$28,Bosque!$M$29))</f>
        <v/>
      </c>
      <c r="I3769" s="10">
        <f>IF(Datos!$G$3769&lt;=Bosque!$E$30,IF(Datos!$E$3769&lt;=Bosque!$E$31,Bosque!$M$32,Bosque!$M$33),IF(Datos!$E$3769&lt;=Bosque!$E$34,Bosque!$M$35,Bosque!$M$36))</f>
        <v/>
      </c>
      <c r="J3769" s="10">
        <f>IF(Datos!$I$3769&lt;=Bosque!$E$37,IF(Datos!$H$3769&lt;=Bosque!$E$38,Bosque!$M$39,Bosque!$M$40),IF(Datos!$F$3769&lt;=Bosque!$E$41,Bosque!$M$42,Bosque!$M$43))</f>
        <v/>
      </c>
      <c r="K3769" s="10">
        <f>IF(Datos!$G$3769&lt;=Bosque!$E$44,IF(Datos!$H$3769&lt;=Bosque!$E$45,Bosque!$M$46,Bosque!$M$47),IF(Datos!$F$3769&lt;=Bosque!$E$48,Bosque!$M$49,Bosque!$M$50))</f>
        <v/>
      </c>
      <c r="L3769" s="10">
        <f>AVERAGE(E3769:K3769)</f>
        <v/>
      </c>
      <c r="M3769" s="10">
        <f>$M$2</f>
        <v/>
      </c>
      <c r="N3769">
        <f>IF(L3769&gt;=M3769,"Sí","No")</f>
        <v/>
      </c>
      <c r="O3769">
        <f>--AND(C3769=1,N3769="Sí")</f>
        <v/>
      </c>
      <c r="P3769">
        <f>--AND(C3769=0,N3769="Sí")</f>
        <v/>
      </c>
      <c r="Q3769">
        <f>--AND(C3769=1,N3769="No")</f>
        <v/>
      </c>
      <c r="R3769">
        <f>--AND(C3769=0,N3769="No")</f>
        <v/>
      </c>
      <c r="S3769">
        <f>--(C3769=--(L3769&gt;=M3769))</f>
        <v/>
      </c>
      <c r="T3769" s="11">
        <f>O3769*60000-P3769*3000</f>
        <v/>
      </c>
    </row>
    <row r="3770">
      <c r="A3770">
        <f>Datos!A3770</f>
        <v/>
      </c>
      <c r="B3770">
        <f>Datos!B3770</f>
        <v/>
      </c>
      <c r="C3770">
        <f>Datos!D3770</f>
        <v/>
      </c>
      <c r="D3770" t="n">
        <v>3770</v>
      </c>
      <c r="E3770" s="10">
        <f>IF(Datos!$G$3770&lt;=Bosque!$E$4,IF(Datos!$H$3770&lt;=Bosque!$E$5,Bosque!$M$6,Bosque!$M$7),IF(Datos!$G$3770&lt;=Bosque!$E$8,Bosque!$M$9,Bosque!$M$10))</f>
        <v/>
      </c>
      <c r="F3770" s="10">
        <f>IF(Datos!$H$3770&lt;=Bosque!$E$11,IF(Datos!$E$3770&lt;=Bosque!$E$12,Bosque!$M$13,Bosque!$M$14),IF(Datos!$I$3770&lt;=Bosque!$E$15,Bosque!$M$16,Bosque!$M$17))</f>
        <v/>
      </c>
      <c r="G3770" s="10">
        <f>IF(Datos!$E$3770&lt;=Bosque!$E$18,IF(Datos!$I$3770&lt;=Bosque!$E$19,Bosque!$M$20,Bosque!$M$21),Bosque!$M$22)</f>
        <v/>
      </c>
      <c r="H3770" s="10">
        <f>IF(Datos!$E$3770&lt;=Bosque!$E$23,IF(Datos!$E$3770&lt;=Bosque!$E$24,Bosque!$M$25,Bosque!$M$26),IF(Datos!$E$3770&lt;=Bosque!$E$27,Bosque!$M$28,Bosque!$M$29))</f>
        <v/>
      </c>
      <c r="I3770" s="10">
        <f>IF(Datos!$G$3770&lt;=Bosque!$E$30,IF(Datos!$E$3770&lt;=Bosque!$E$31,Bosque!$M$32,Bosque!$M$33),IF(Datos!$E$3770&lt;=Bosque!$E$34,Bosque!$M$35,Bosque!$M$36))</f>
        <v/>
      </c>
      <c r="J3770" s="10">
        <f>IF(Datos!$I$3770&lt;=Bosque!$E$37,IF(Datos!$H$3770&lt;=Bosque!$E$38,Bosque!$M$39,Bosque!$M$40),IF(Datos!$F$3770&lt;=Bosque!$E$41,Bosque!$M$42,Bosque!$M$43))</f>
        <v/>
      </c>
      <c r="K3770" s="10">
        <f>IF(Datos!$G$3770&lt;=Bosque!$E$44,IF(Datos!$H$3770&lt;=Bosque!$E$45,Bosque!$M$46,Bosque!$M$47),IF(Datos!$F$3770&lt;=Bosque!$E$48,Bosque!$M$49,Bosque!$M$50))</f>
        <v/>
      </c>
      <c r="L3770" s="10">
        <f>AVERAGE(E3770:K3770)</f>
        <v/>
      </c>
      <c r="M3770" s="10">
        <f>$M$2</f>
        <v/>
      </c>
      <c r="N3770">
        <f>IF(L3770&gt;=M3770,"Sí","No")</f>
        <v/>
      </c>
      <c r="O3770">
        <f>--AND(C3770=1,N3770="Sí")</f>
        <v/>
      </c>
      <c r="P3770">
        <f>--AND(C3770=0,N3770="Sí")</f>
        <v/>
      </c>
      <c r="Q3770">
        <f>--AND(C3770=1,N3770="No")</f>
        <v/>
      </c>
      <c r="R3770">
        <f>--AND(C3770=0,N3770="No")</f>
        <v/>
      </c>
      <c r="S3770">
        <f>--(C3770=--(L3770&gt;=M3770))</f>
        <v/>
      </c>
      <c r="T3770" s="11">
        <f>O3770*60000-P3770*3000</f>
        <v/>
      </c>
    </row>
    <row r="3771">
      <c r="A3771">
        <f>Datos!A3771</f>
        <v/>
      </c>
      <c r="B3771">
        <f>Datos!B3771</f>
        <v/>
      </c>
      <c r="C3771">
        <f>Datos!D3771</f>
        <v/>
      </c>
      <c r="D3771" t="n">
        <v>3771</v>
      </c>
      <c r="E3771" s="10">
        <f>IF(Datos!$G$3771&lt;=Bosque!$E$4,IF(Datos!$H$3771&lt;=Bosque!$E$5,Bosque!$M$6,Bosque!$M$7),IF(Datos!$G$3771&lt;=Bosque!$E$8,Bosque!$M$9,Bosque!$M$10))</f>
        <v/>
      </c>
      <c r="F3771" s="10">
        <f>IF(Datos!$H$3771&lt;=Bosque!$E$11,IF(Datos!$E$3771&lt;=Bosque!$E$12,Bosque!$M$13,Bosque!$M$14),IF(Datos!$I$3771&lt;=Bosque!$E$15,Bosque!$M$16,Bosque!$M$17))</f>
        <v/>
      </c>
      <c r="G3771" s="10">
        <f>IF(Datos!$E$3771&lt;=Bosque!$E$18,IF(Datos!$I$3771&lt;=Bosque!$E$19,Bosque!$M$20,Bosque!$M$21),Bosque!$M$22)</f>
        <v/>
      </c>
      <c r="H3771" s="10">
        <f>IF(Datos!$E$3771&lt;=Bosque!$E$23,IF(Datos!$E$3771&lt;=Bosque!$E$24,Bosque!$M$25,Bosque!$M$26),IF(Datos!$E$3771&lt;=Bosque!$E$27,Bosque!$M$28,Bosque!$M$29))</f>
        <v/>
      </c>
      <c r="I3771" s="10">
        <f>IF(Datos!$G$3771&lt;=Bosque!$E$30,IF(Datos!$E$3771&lt;=Bosque!$E$31,Bosque!$M$32,Bosque!$M$33),IF(Datos!$E$3771&lt;=Bosque!$E$34,Bosque!$M$35,Bosque!$M$36))</f>
        <v/>
      </c>
      <c r="J3771" s="10">
        <f>IF(Datos!$I$3771&lt;=Bosque!$E$37,IF(Datos!$H$3771&lt;=Bosque!$E$38,Bosque!$M$39,Bosque!$M$40),IF(Datos!$F$3771&lt;=Bosque!$E$41,Bosque!$M$42,Bosque!$M$43))</f>
        <v/>
      </c>
      <c r="K3771" s="10">
        <f>IF(Datos!$G$3771&lt;=Bosque!$E$44,IF(Datos!$H$3771&lt;=Bosque!$E$45,Bosque!$M$46,Bosque!$M$47),IF(Datos!$F$3771&lt;=Bosque!$E$48,Bosque!$M$49,Bosque!$M$50))</f>
        <v/>
      </c>
      <c r="L3771" s="10">
        <f>AVERAGE(E3771:K3771)</f>
        <v/>
      </c>
      <c r="M3771" s="10">
        <f>$M$2</f>
        <v/>
      </c>
      <c r="N3771">
        <f>IF(L3771&gt;=M3771,"Sí","No")</f>
        <v/>
      </c>
      <c r="O3771">
        <f>--AND(C3771=1,N3771="Sí")</f>
        <v/>
      </c>
      <c r="P3771">
        <f>--AND(C3771=0,N3771="Sí")</f>
        <v/>
      </c>
      <c r="Q3771">
        <f>--AND(C3771=1,N3771="No")</f>
        <v/>
      </c>
      <c r="R3771">
        <f>--AND(C3771=0,N3771="No")</f>
        <v/>
      </c>
      <c r="S3771">
        <f>--(C3771=--(L3771&gt;=M3771))</f>
        <v/>
      </c>
      <c r="T3771" s="11">
        <f>O3771*60000-P3771*3000</f>
        <v/>
      </c>
    </row>
    <row r="3772">
      <c r="A3772">
        <f>Datos!A3772</f>
        <v/>
      </c>
      <c r="B3772">
        <f>Datos!B3772</f>
        <v/>
      </c>
      <c r="C3772">
        <f>Datos!D3772</f>
        <v/>
      </c>
      <c r="D3772" t="n">
        <v>3772</v>
      </c>
      <c r="E3772" s="10">
        <f>IF(Datos!$G$3772&lt;=Bosque!$E$4,IF(Datos!$H$3772&lt;=Bosque!$E$5,Bosque!$M$6,Bosque!$M$7),IF(Datos!$G$3772&lt;=Bosque!$E$8,Bosque!$M$9,Bosque!$M$10))</f>
        <v/>
      </c>
      <c r="F3772" s="10">
        <f>IF(Datos!$H$3772&lt;=Bosque!$E$11,IF(Datos!$E$3772&lt;=Bosque!$E$12,Bosque!$M$13,Bosque!$M$14),IF(Datos!$I$3772&lt;=Bosque!$E$15,Bosque!$M$16,Bosque!$M$17))</f>
        <v/>
      </c>
      <c r="G3772" s="10">
        <f>IF(Datos!$E$3772&lt;=Bosque!$E$18,IF(Datos!$I$3772&lt;=Bosque!$E$19,Bosque!$M$20,Bosque!$M$21),Bosque!$M$22)</f>
        <v/>
      </c>
      <c r="H3772" s="10">
        <f>IF(Datos!$E$3772&lt;=Bosque!$E$23,IF(Datos!$E$3772&lt;=Bosque!$E$24,Bosque!$M$25,Bosque!$M$26),IF(Datos!$E$3772&lt;=Bosque!$E$27,Bosque!$M$28,Bosque!$M$29))</f>
        <v/>
      </c>
      <c r="I3772" s="10">
        <f>IF(Datos!$G$3772&lt;=Bosque!$E$30,IF(Datos!$E$3772&lt;=Bosque!$E$31,Bosque!$M$32,Bosque!$M$33),IF(Datos!$E$3772&lt;=Bosque!$E$34,Bosque!$M$35,Bosque!$M$36))</f>
        <v/>
      </c>
      <c r="J3772" s="10">
        <f>IF(Datos!$I$3772&lt;=Bosque!$E$37,IF(Datos!$H$3772&lt;=Bosque!$E$38,Bosque!$M$39,Bosque!$M$40),IF(Datos!$F$3772&lt;=Bosque!$E$41,Bosque!$M$42,Bosque!$M$43))</f>
        <v/>
      </c>
      <c r="K3772" s="10">
        <f>IF(Datos!$G$3772&lt;=Bosque!$E$44,IF(Datos!$H$3772&lt;=Bosque!$E$45,Bosque!$M$46,Bosque!$M$47),IF(Datos!$F$3772&lt;=Bosque!$E$48,Bosque!$M$49,Bosque!$M$50))</f>
        <v/>
      </c>
      <c r="L3772" s="10">
        <f>AVERAGE(E3772:K3772)</f>
        <v/>
      </c>
      <c r="M3772" s="10">
        <f>$M$2</f>
        <v/>
      </c>
      <c r="N3772">
        <f>IF(L3772&gt;=M3772,"Sí","No")</f>
        <v/>
      </c>
      <c r="O3772">
        <f>--AND(C3772=1,N3772="Sí")</f>
        <v/>
      </c>
      <c r="P3772">
        <f>--AND(C3772=0,N3772="Sí")</f>
        <v/>
      </c>
      <c r="Q3772">
        <f>--AND(C3772=1,N3772="No")</f>
        <v/>
      </c>
      <c r="R3772">
        <f>--AND(C3772=0,N3772="No")</f>
        <v/>
      </c>
      <c r="S3772">
        <f>--(C3772=--(L3772&gt;=M3772))</f>
        <v/>
      </c>
      <c r="T3772" s="11">
        <f>O3772*60000-P3772*3000</f>
        <v/>
      </c>
    </row>
    <row r="3773">
      <c r="A3773">
        <f>Datos!A3773</f>
        <v/>
      </c>
      <c r="B3773">
        <f>Datos!B3773</f>
        <v/>
      </c>
      <c r="C3773">
        <f>Datos!D3773</f>
        <v/>
      </c>
      <c r="D3773" t="n">
        <v>3773</v>
      </c>
      <c r="E3773" s="10">
        <f>IF(Datos!$G$3773&lt;=Bosque!$E$4,IF(Datos!$H$3773&lt;=Bosque!$E$5,Bosque!$M$6,Bosque!$M$7),IF(Datos!$G$3773&lt;=Bosque!$E$8,Bosque!$M$9,Bosque!$M$10))</f>
        <v/>
      </c>
      <c r="F3773" s="10">
        <f>IF(Datos!$H$3773&lt;=Bosque!$E$11,IF(Datos!$E$3773&lt;=Bosque!$E$12,Bosque!$M$13,Bosque!$M$14),IF(Datos!$I$3773&lt;=Bosque!$E$15,Bosque!$M$16,Bosque!$M$17))</f>
        <v/>
      </c>
      <c r="G3773" s="10">
        <f>IF(Datos!$E$3773&lt;=Bosque!$E$18,IF(Datos!$I$3773&lt;=Bosque!$E$19,Bosque!$M$20,Bosque!$M$21),Bosque!$M$22)</f>
        <v/>
      </c>
      <c r="H3773" s="10">
        <f>IF(Datos!$E$3773&lt;=Bosque!$E$23,IF(Datos!$E$3773&lt;=Bosque!$E$24,Bosque!$M$25,Bosque!$M$26),IF(Datos!$E$3773&lt;=Bosque!$E$27,Bosque!$M$28,Bosque!$M$29))</f>
        <v/>
      </c>
      <c r="I3773" s="10">
        <f>IF(Datos!$G$3773&lt;=Bosque!$E$30,IF(Datos!$E$3773&lt;=Bosque!$E$31,Bosque!$M$32,Bosque!$M$33),IF(Datos!$E$3773&lt;=Bosque!$E$34,Bosque!$M$35,Bosque!$M$36))</f>
        <v/>
      </c>
      <c r="J3773" s="10">
        <f>IF(Datos!$I$3773&lt;=Bosque!$E$37,IF(Datos!$H$3773&lt;=Bosque!$E$38,Bosque!$M$39,Bosque!$M$40),IF(Datos!$F$3773&lt;=Bosque!$E$41,Bosque!$M$42,Bosque!$M$43))</f>
        <v/>
      </c>
      <c r="K3773" s="10">
        <f>IF(Datos!$G$3773&lt;=Bosque!$E$44,IF(Datos!$H$3773&lt;=Bosque!$E$45,Bosque!$M$46,Bosque!$M$47),IF(Datos!$F$3773&lt;=Bosque!$E$48,Bosque!$M$49,Bosque!$M$50))</f>
        <v/>
      </c>
      <c r="L3773" s="10">
        <f>AVERAGE(E3773:K3773)</f>
        <v/>
      </c>
      <c r="M3773" s="10">
        <f>$M$2</f>
        <v/>
      </c>
      <c r="N3773">
        <f>IF(L3773&gt;=M3773,"Sí","No")</f>
        <v/>
      </c>
      <c r="O3773">
        <f>--AND(C3773=1,N3773="Sí")</f>
        <v/>
      </c>
      <c r="P3773">
        <f>--AND(C3773=0,N3773="Sí")</f>
        <v/>
      </c>
      <c r="Q3773">
        <f>--AND(C3773=1,N3773="No")</f>
        <v/>
      </c>
      <c r="R3773">
        <f>--AND(C3773=0,N3773="No")</f>
        <v/>
      </c>
      <c r="S3773">
        <f>--(C3773=--(L3773&gt;=M3773))</f>
        <v/>
      </c>
      <c r="T3773" s="11">
        <f>O3773*60000-P3773*3000</f>
        <v/>
      </c>
    </row>
    <row r="3774">
      <c r="A3774">
        <f>Datos!A3774</f>
        <v/>
      </c>
      <c r="B3774">
        <f>Datos!B3774</f>
        <v/>
      </c>
      <c r="C3774">
        <f>Datos!D3774</f>
        <v/>
      </c>
      <c r="D3774" t="n">
        <v>3774</v>
      </c>
      <c r="E3774" s="10">
        <f>IF(Datos!$G$3774&lt;=Bosque!$E$4,IF(Datos!$H$3774&lt;=Bosque!$E$5,Bosque!$M$6,Bosque!$M$7),IF(Datos!$G$3774&lt;=Bosque!$E$8,Bosque!$M$9,Bosque!$M$10))</f>
        <v/>
      </c>
      <c r="F3774" s="10">
        <f>IF(Datos!$H$3774&lt;=Bosque!$E$11,IF(Datos!$E$3774&lt;=Bosque!$E$12,Bosque!$M$13,Bosque!$M$14),IF(Datos!$I$3774&lt;=Bosque!$E$15,Bosque!$M$16,Bosque!$M$17))</f>
        <v/>
      </c>
      <c r="G3774" s="10">
        <f>IF(Datos!$E$3774&lt;=Bosque!$E$18,IF(Datos!$I$3774&lt;=Bosque!$E$19,Bosque!$M$20,Bosque!$M$21),Bosque!$M$22)</f>
        <v/>
      </c>
      <c r="H3774" s="10">
        <f>IF(Datos!$E$3774&lt;=Bosque!$E$23,IF(Datos!$E$3774&lt;=Bosque!$E$24,Bosque!$M$25,Bosque!$M$26),IF(Datos!$E$3774&lt;=Bosque!$E$27,Bosque!$M$28,Bosque!$M$29))</f>
        <v/>
      </c>
      <c r="I3774" s="10">
        <f>IF(Datos!$G$3774&lt;=Bosque!$E$30,IF(Datos!$E$3774&lt;=Bosque!$E$31,Bosque!$M$32,Bosque!$M$33),IF(Datos!$E$3774&lt;=Bosque!$E$34,Bosque!$M$35,Bosque!$M$36))</f>
        <v/>
      </c>
      <c r="J3774" s="10">
        <f>IF(Datos!$I$3774&lt;=Bosque!$E$37,IF(Datos!$H$3774&lt;=Bosque!$E$38,Bosque!$M$39,Bosque!$M$40),IF(Datos!$F$3774&lt;=Bosque!$E$41,Bosque!$M$42,Bosque!$M$43))</f>
        <v/>
      </c>
      <c r="K3774" s="10">
        <f>IF(Datos!$G$3774&lt;=Bosque!$E$44,IF(Datos!$H$3774&lt;=Bosque!$E$45,Bosque!$M$46,Bosque!$M$47),IF(Datos!$F$3774&lt;=Bosque!$E$48,Bosque!$M$49,Bosque!$M$50))</f>
        <v/>
      </c>
      <c r="L3774" s="10">
        <f>AVERAGE(E3774:K3774)</f>
        <v/>
      </c>
      <c r="M3774" s="10">
        <f>$M$2</f>
        <v/>
      </c>
      <c r="N3774">
        <f>IF(L3774&gt;=M3774,"Sí","No")</f>
        <v/>
      </c>
      <c r="O3774">
        <f>--AND(C3774=1,N3774="Sí")</f>
        <v/>
      </c>
      <c r="P3774">
        <f>--AND(C3774=0,N3774="Sí")</f>
        <v/>
      </c>
      <c r="Q3774">
        <f>--AND(C3774=1,N3774="No")</f>
        <v/>
      </c>
      <c r="R3774">
        <f>--AND(C3774=0,N3774="No")</f>
        <v/>
      </c>
      <c r="S3774">
        <f>--(C3774=--(L3774&gt;=M3774))</f>
        <v/>
      </c>
      <c r="T3774" s="11">
        <f>O3774*60000-P3774*3000</f>
        <v/>
      </c>
    </row>
    <row r="3775">
      <c r="A3775">
        <f>Datos!A3775</f>
        <v/>
      </c>
      <c r="B3775">
        <f>Datos!B3775</f>
        <v/>
      </c>
      <c r="C3775">
        <f>Datos!D3775</f>
        <v/>
      </c>
      <c r="D3775" t="n">
        <v>3775</v>
      </c>
      <c r="E3775" s="10">
        <f>IF(Datos!$G$3775&lt;=Bosque!$E$4,IF(Datos!$H$3775&lt;=Bosque!$E$5,Bosque!$M$6,Bosque!$M$7),IF(Datos!$G$3775&lt;=Bosque!$E$8,Bosque!$M$9,Bosque!$M$10))</f>
        <v/>
      </c>
      <c r="F3775" s="10">
        <f>IF(Datos!$H$3775&lt;=Bosque!$E$11,IF(Datos!$E$3775&lt;=Bosque!$E$12,Bosque!$M$13,Bosque!$M$14),IF(Datos!$I$3775&lt;=Bosque!$E$15,Bosque!$M$16,Bosque!$M$17))</f>
        <v/>
      </c>
      <c r="G3775" s="10">
        <f>IF(Datos!$E$3775&lt;=Bosque!$E$18,IF(Datos!$I$3775&lt;=Bosque!$E$19,Bosque!$M$20,Bosque!$M$21),Bosque!$M$22)</f>
        <v/>
      </c>
      <c r="H3775" s="10">
        <f>IF(Datos!$E$3775&lt;=Bosque!$E$23,IF(Datos!$E$3775&lt;=Bosque!$E$24,Bosque!$M$25,Bosque!$M$26),IF(Datos!$E$3775&lt;=Bosque!$E$27,Bosque!$M$28,Bosque!$M$29))</f>
        <v/>
      </c>
      <c r="I3775" s="10">
        <f>IF(Datos!$G$3775&lt;=Bosque!$E$30,IF(Datos!$E$3775&lt;=Bosque!$E$31,Bosque!$M$32,Bosque!$M$33),IF(Datos!$E$3775&lt;=Bosque!$E$34,Bosque!$M$35,Bosque!$M$36))</f>
        <v/>
      </c>
      <c r="J3775" s="10">
        <f>IF(Datos!$I$3775&lt;=Bosque!$E$37,IF(Datos!$H$3775&lt;=Bosque!$E$38,Bosque!$M$39,Bosque!$M$40),IF(Datos!$F$3775&lt;=Bosque!$E$41,Bosque!$M$42,Bosque!$M$43))</f>
        <v/>
      </c>
      <c r="K3775" s="10">
        <f>IF(Datos!$G$3775&lt;=Bosque!$E$44,IF(Datos!$H$3775&lt;=Bosque!$E$45,Bosque!$M$46,Bosque!$M$47),IF(Datos!$F$3775&lt;=Bosque!$E$48,Bosque!$M$49,Bosque!$M$50))</f>
        <v/>
      </c>
      <c r="L3775" s="10">
        <f>AVERAGE(E3775:K3775)</f>
        <v/>
      </c>
      <c r="M3775" s="10">
        <f>$M$2</f>
        <v/>
      </c>
      <c r="N3775">
        <f>IF(L3775&gt;=M3775,"Sí","No")</f>
        <v/>
      </c>
      <c r="O3775">
        <f>--AND(C3775=1,N3775="Sí")</f>
        <v/>
      </c>
      <c r="P3775">
        <f>--AND(C3775=0,N3775="Sí")</f>
        <v/>
      </c>
      <c r="Q3775">
        <f>--AND(C3775=1,N3775="No")</f>
        <v/>
      </c>
      <c r="R3775">
        <f>--AND(C3775=0,N3775="No")</f>
        <v/>
      </c>
      <c r="S3775">
        <f>--(C3775=--(L3775&gt;=M3775))</f>
        <v/>
      </c>
      <c r="T3775" s="11">
        <f>O3775*60000-P3775*3000</f>
        <v/>
      </c>
    </row>
    <row r="3776">
      <c r="A3776">
        <f>Datos!A3776</f>
        <v/>
      </c>
      <c r="B3776">
        <f>Datos!B3776</f>
        <v/>
      </c>
      <c r="C3776">
        <f>Datos!D3776</f>
        <v/>
      </c>
      <c r="D3776" t="n">
        <v>3776</v>
      </c>
      <c r="E3776" s="10">
        <f>IF(Datos!$G$3776&lt;=Bosque!$E$4,IF(Datos!$H$3776&lt;=Bosque!$E$5,Bosque!$M$6,Bosque!$M$7),IF(Datos!$G$3776&lt;=Bosque!$E$8,Bosque!$M$9,Bosque!$M$10))</f>
        <v/>
      </c>
      <c r="F3776" s="10">
        <f>IF(Datos!$H$3776&lt;=Bosque!$E$11,IF(Datos!$E$3776&lt;=Bosque!$E$12,Bosque!$M$13,Bosque!$M$14),IF(Datos!$I$3776&lt;=Bosque!$E$15,Bosque!$M$16,Bosque!$M$17))</f>
        <v/>
      </c>
      <c r="G3776" s="10">
        <f>IF(Datos!$E$3776&lt;=Bosque!$E$18,IF(Datos!$I$3776&lt;=Bosque!$E$19,Bosque!$M$20,Bosque!$M$21),Bosque!$M$22)</f>
        <v/>
      </c>
      <c r="H3776" s="10">
        <f>IF(Datos!$E$3776&lt;=Bosque!$E$23,IF(Datos!$E$3776&lt;=Bosque!$E$24,Bosque!$M$25,Bosque!$M$26),IF(Datos!$E$3776&lt;=Bosque!$E$27,Bosque!$M$28,Bosque!$M$29))</f>
        <v/>
      </c>
      <c r="I3776" s="10">
        <f>IF(Datos!$G$3776&lt;=Bosque!$E$30,IF(Datos!$E$3776&lt;=Bosque!$E$31,Bosque!$M$32,Bosque!$M$33),IF(Datos!$E$3776&lt;=Bosque!$E$34,Bosque!$M$35,Bosque!$M$36))</f>
        <v/>
      </c>
      <c r="J3776" s="10">
        <f>IF(Datos!$I$3776&lt;=Bosque!$E$37,IF(Datos!$H$3776&lt;=Bosque!$E$38,Bosque!$M$39,Bosque!$M$40),IF(Datos!$F$3776&lt;=Bosque!$E$41,Bosque!$M$42,Bosque!$M$43))</f>
        <v/>
      </c>
      <c r="K3776" s="10">
        <f>IF(Datos!$G$3776&lt;=Bosque!$E$44,IF(Datos!$H$3776&lt;=Bosque!$E$45,Bosque!$M$46,Bosque!$M$47),IF(Datos!$F$3776&lt;=Bosque!$E$48,Bosque!$M$49,Bosque!$M$50))</f>
        <v/>
      </c>
      <c r="L3776" s="10">
        <f>AVERAGE(E3776:K3776)</f>
        <v/>
      </c>
      <c r="M3776" s="10">
        <f>$M$2</f>
        <v/>
      </c>
      <c r="N3776">
        <f>IF(L3776&gt;=M3776,"Sí","No")</f>
        <v/>
      </c>
      <c r="O3776">
        <f>--AND(C3776=1,N3776="Sí")</f>
        <v/>
      </c>
      <c r="P3776">
        <f>--AND(C3776=0,N3776="Sí")</f>
        <v/>
      </c>
      <c r="Q3776">
        <f>--AND(C3776=1,N3776="No")</f>
        <v/>
      </c>
      <c r="R3776">
        <f>--AND(C3776=0,N3776="No")</f>
        <v/>
      </c>
      <c r="S3776">
        <f>--(C3776=--(L3776&gt;=M3776))</f>
        <v/>
      </c>
      <c r="T3776" s="11">
        <f>O3776*60000-P3776*3000</f>
        <v/>
      </c>
    </row>
    <row r="3777">
      <c r="A3777">
        <f>Datos!A3777</f>
        <v/>
      </c>
      <c r="B3777">
        <f>Datos!B3777</f>
        <v/>
      </c>
      <c r="C3777">
        <f>Datos!D3777</f>
        <v/>
      </c>
      <c r="D3777" t="n">
        <v>3777</v>
      </c>
      <c r="E3777" s="10">
        <f>IF(Datos!$G$3777&lt;=Bosque!$E$4,IF(Datos!$H$3777&lt;=Bosque!$E$5,Bosque!$M$6,Bosque!$M$7),IF(Datos!$G$3777&lt;=Bosque!$E$8,Bosque!$M$9,Bosque!$M$10))</f>
        <v/>
      </c>
      <c r="F3777" s="10">
        <f>IF(Datos!$H$3777&lt;=Bosque!$E$11,IF(Datos!$E$3777&lt;=Bosque!$E$12,Bosque!$M$13,Bosque!$M$14),IF(Datos!$I$3777&lt;=Bosque!$E$15,Bosque!$M$16,Bosque!$M$17))</f>
        <v/>
      </c>
      <c r="G3777" s="10">
        <f>IF(Datos!$E$3777&lt;=Bosque!$E$18,IF(Datos!$I$3777&lt;=Bosque!$E$19,Bosque!$M$20,Bosque!$M$21),Bosque!$M$22)</f>
        <v/>
      </c>
      <c r="H3777" s="10">
        <f>IF(Datos!$E$3777&lt;=Bosque!$E$23,IF(Datos!$E$3777&lt;=Bosque!$E$24,Bosque!$M$25,Bosque!$M$26),IF(Datos!$E$3777&lt;=Bosque!$E$27,Bosque!$M$28,Bosque!$M$29))</f>
        <v/>
      </c>
      <c r="I3777" s="10">
        <f>IF(Datos!$G$3777&lt;=Bosque!$E$30,IF(Datos!$E$3777&lt;=Bosque!$E$31,Bosque!$M$32,Bosque!$M$33),IF(Datos!$E$3777&lt;=Bosque!$E$34,Bosque!$M$35,Bosque!$M$36))</f>
        <v/>
      </c>
      <c r="J3777" s="10">
        <f>IF(Datos!$I$3777&lt;=Bosque!$E$37,IF(Datos!$H$3777&lt;=Bosque!$E$38,Bosque!$M$39,Bosque!$M$40),IF(Datos!$F$3777&lt;=Bosque!$E$41,Bosque!$M$42,Bosque!$M$43))</f>
        <v/>
      </c>
      <c r="K3777" s="10">
        <f>IF(Datos!$G$3777&lt;=Bosque!$E$44,IF(Datos!$H$3777&lt;=Bosque!$E$45,Bosque!$M$46,Bosque!$M$47),IF(Datos!$F$3777&lt;=Bosque!$E$48,Bosque!$M$49,Bosque!$M$50))</f>
        <v/>
      </c>
      <c r="L3777" s="10">
        <f>AVERAGE(E3777:K3777)</f>
        <v/>
      </c>
      <c r="M3777" s="10">
        <f>$M$2</f>
        <v/>
      </c>
      <c r="N3777">
        <f>IF(L3777&gt;=M3777,"Sí","No")</f>
        <v/>
      </c>
      <c r="O3777">
        <f>--AND(C3777=1,N3777="Sí")</f>
        <v/>
      </c>
      <c r="P3777">
        <f>--AND(C3777=0,N3777="Sí")</f>
        <v/>
      </c>
      <c r="Q3777">
        <f>--AND(C3777=1,N3777="No")</f>
        <v/>
      </c>
      <c r="R3777">
        <f>--AND(C3777=0,N3777="No")</f>
        <v/>
      </c>
      <c r="S3777">
        <f>--(C3777=--(L3777&gt;=M3777))</f>
        <v/>
      </c>
      <c r="T3777" s="11">
        <f>O3777*60000-P3777*3000</f>
        <v/>
      </c>
    </row>
    <row r="3778">
      <c r="A3778">
        <f>Datos!A3778</f>
        <v/>
      </c>
      <c r="B3778">
        <f>Datos!B3778</f>
        <v/>
      </c>
      <c r="C3778">
        <f>Datos!D3778</f>
        <v/>
      </c>
      <c r="D3778" t="n">
        <v>3778</v>
      </c>
      <c r="E3778" s="10">
        <f>IF(Datos!$G$3778&lt;=Bosque!$E$4,IF(Datos!$H$3778&lt;=Bosque!$E$5,Bosque!$M$6,Bosque!$M$7),IF(Datos!$G$3778&lt;=Bosque!$E$8,Bosque!$M$9,Bosque!$M$10))</f>
        <v/>
      </c>
      <c r="F3778" s="10">
        <f>IF(Datos!$H$3778&lt;=Bosque!$E$11,IF(Datos!$E$3778&lt;=Bosque!$E$12,Bosque!$M$13,Bosque!$M$14),IF(Datos!$I$3778&lt;=Bosque!$E$15,Bosque!$M$16,Bosque!$M$17))</f>
        <v/>
      </c>
      <c r="G3778" s="10">
        <f>IF(Datos!$E$3778&lt;=Bosque!$E$18,IF(Datos!$I$3778&lt;=Bosque!$E$19,Bosque!$M$20,Bosque!$M$21),Bosque!$M$22)</f>
        <v/>
      </c>
      <c r="H3778" s="10">
        <f>IF(Datos!$E$3778&lt;=Bosque!$E$23,IF(Datos!$E$3778&lt;=Bosque!$E$24,Bosque!$M$25,Bosque!$M$26),IF(Datos!$E$3778&lt;=Bosque!$E$27,Bosque!$M$28,Bosque!$M$29))</f>
        <v/>
      </c>
      <c r="I3778" s="10">
        <f>IF(Datos!$G$3778&lt;=Bosque!$E$30,IF(Datos!$E$3778&lt;=Bosque!$E$31,Bosque!$M$32,Bosque!$M$33),IF(Datos!$E$3778&lt;=Bosque!$E$34,Bosque!$M$35,Bosque!$M$36))</f>
        <v/>
      </c>
      <c r="J3778" s="10">
        <f>IF(Datos!$I$3778&lt;=Bosque!$E$37,IF(Datos!$H$3778&lt;=Bosque!$E$38,Bosque!$M$39,Bosque!$M$40),IF(Datos!$F$3778&lt;=Bosque!$E$41,Bosque!$M$42,Bosque!$M$43))</f>
        <v/>
      </c>
      <c r="K3778" s="10">
        <f>IF(Datos!$G$3778&lt;=Bosque!$E$44,IF(Datos!$H$3778&lt;=Bosque!$E$45,Bosque!$M$46,Bosque!$M$47),IF(Datos!$F$3778&lt;=Bosque!$E$48,Bosque!$M$49,Bosque!$M$50))</f>
        <v/>
      </c>
      <c r="L3778" s="10">
        <f>AVERAGE(E3778:K3778)</f>
        <v/>
      </c>
      <c r="M3778" s="10">
        <f>$M$2</f>
        <v/>
      </c>
      <c r="N3778">
        <f>IF(L3778&gt;=M3778,"Sí","No")</f>
        <v/>
      </c>
      <c r="O3778">
        <f>--AND(C3778=1,N3778="Sí")</f>
        <v/>
      </c>
      <c r="P3778">
        <f>--AND(C3778=0,N3778="Sí")</f>
        <v/>
      </c>
      <c r="Q3778">
        <f>--AND(C3778=1,N3778="No")</f>
        <v/>
      </c>
      <c r="R3778">
        <f>--AND(C3778=0,N3778="No")</f>
        <v/>
      </c>
      <c r="S3778">
        <f>--(C3778=--(L3778&gt;=M3778))</f>
        <v/>
      </c>
      <c r="T3778" s="11">
        <f>O3778*60000-P3778*3000</f>
        <v/>
      </c>
    </row>
    <row r="3779">
      <c r="A3779">
        <f>Datos!A3779</f>
        <v/>
      </c>
      <c r="B3779">
        <f>Datos!B3779</f>
        <v/>
      </c>
      <c r="C3779">
        <f>Datos!D3779</f>
        <v/>
      </c>
      <c r="D3779" t="n">
        <v>3779</v>
      </c>
      <c r="E3779" s="10">
        <f>IF(Datos!$G$3779&lt;=Bosque!$E$4,IF(Datos!$H$3779&lt;=Bosque!$E$5,Bosque!$M$6,Bosque!$M$7),IF(Datos!$G$3779&lt;=Bosque!$E$8,Bosque!$M$9,Bosque!$M$10))</f>
        <v/>
      </c>
      <c r="F3779" s="10">
        <f>IF(Datos!$H$3779&lt;=Bosque!$E$11,IF(Datos!$E$3779&lt;=Bosque!$E$12,Bosque!$M$13,Bosque!$M$14),IF(Datos!$I$3779&lt;=Bosque!$E$15,Bosque!$M$16,Bosque!$M$17))</f>
        <v/>
      </c>
      <c r="G3779" s="10">
        <f>IF(Datos!$E$3779&lt;=Bosque!$E$18,IF(Datos!$I$3779&lt;=Bosque!$E$19,Bosque!$M$20,Bosque!$M$21),Bosque!$M$22)</f>
        <v/>
      </c>
      <c r="H3779" s="10">
        <f>IF(Datos!$E$3779&lt;=Bosque!$E$23,IF(Datos!$E$3779&lt;=Bosque!$E$24,Bosque!$M$25,Bosque!$M$26),IF(Datos!$E$3779&lt;=Bosque!$E$27,Bosque!$M$28,Bosque!$M$29))</f>
        <v/>
      </c>
      <c r="I3779" s="10">
        <f>IF(Datos!$G$3779&lt;=Bosque!$E$30,IF(Datos!$E$3779&lt;=Bosque!$E$31,Bosque!$M$32,Bosque!$M$33),IF(Datos!$E$3779&lt;=Bosque!$E$34,Bosque!$M$35,Bosque!$M$36))</f>
        <v/>
      </c>
      <c r="J3779" s="10">
        <f>IF(Datos!$I$3779&lt;=Bosque!$E$37,IF(Datos!$H$3779&lt;=Bosque!$E$38,Bosque!$M$39,Bosque!$M$40),IF(Datos!$F$3779&lt;=Bosque!$E$41,Bosque!$M$42,Bosque!$M$43))</f>
        <v/>
      </c>
      <c r="K3779" s="10">
        <f>IF(Datos!$G$3779&lt;=Bosque!$E$44,IF(Datos!$H$3779&lt;=Bosque!$E$45,Bosque!$M$46,Bosque!$M$47),IF(Datos!$F$3779&lt;=Bosque!$E$48,Bosque!$M$49,Bosque!$M$50))</f>
        <v/>
      </c>
      <c r="L3779" s="10">
        <f>AVERAGE(E3779:K3779)</f>
        <v/>
      </c>
      <c r="M3779" s="10">
        <f>$M$2</f>
        <v/>
      </c>
      <c r="N3779">
        <f>IF(L3779&gt;=M3779,"Sí","No")</f>
        <v/>
      </c>
      <c r="O3779">
        <f>--AND(C3779=1,N3779="Sí")</f>
        <v/>
      </c>
      <c r="P3779">
        <f>--AND(C3779=0,N3779="Sí")</f>
        <v/>
      </c>
      <c r="Q3779">
        <f>--AND(C3779=1,N3779="No")</f>
        <v/>
      </c>
      <c r="R3779">
        <f>--AND(C3779=0,N3779="No")</f>
        <v/>
      </c>
      <c r="S3779">
        <f>--(C3779=--(L3779&gt;=M3779))</f>
        <v/>
      </c>
      <c r="T3779" s="11">
        <f>O3779*60000-P3779*3000</f>
        <v/>
      </c>
    </row>
    <row r="3780">
      <c r="A3780">
        <f>Datos!A3780</f>
        <v/>
      </c>
      <c r="B3780">
        <f>Datos!B3780</f>
        <v/>
      </c>
      <c r="C3780">
        <f>Datos!D3780</f>
        <v/>
      </c>
      <c r="D3780" t="n">
        <v>3780</v>
      </c>
      <c r="E3780" s="10">
        <f>IF(Datos!$G$3780&lt;=Bosque!$E$4,IF(Datos!$H$3780&lt;=Bosque!$E$5,Bosque!$M$6,Bosque!$M$7),IF(Datos!$G$3780&lt;=Bosque!$E$8,Bosque!$M$9,Bosque!$M$10))</f>
        <v/>
      </c>
      <c r="F3780" s="10">
        <f>IF(Datos!$H$3780&lt;=Bosque!$E$11,IF(Datos!$E$3780&lt;=Bosque!$E$12,Bosque!$M$13,Bosque!$M$14),IF(Datos!$I$3780&lt;=Bosque!$E$15,Bosque!$M$16,Bosque!$M$17))</f>
        <v/>
      </c>
      <c r="G3780" s="10">
        <f>IF(Datos!$E$3780&lt;=Bosque!$E$18,IF(Datos!$I$3780&lt;=Bosque!$E$19,Bosque!$M$20,Bosque!$M$21),Bosque!$M$22)</f>
        <v/>
      </c>
      <c r="H3780" s="10">
        <f>IF(Datos!$E$3780&lt;=Bosque!$E$23,IF(Datos!$E$3780&lt;=Bosque!$E$24,Bosque!$M$25,Bosque!$M$26),IF(Datos!$E$3780&lt;=Bosque!$E$27,Bosque!$M$28,Bosque!$M$29))</f>
        <v/>
      </c>
      <c r="I3780" s="10">
        <f>IF(Datos!$G$3780&lt;=Bosque!$E$30,IF(Datos!$E$3780&lt;=Bosque!$E$31,Bosque!$M$32,Bosque!$M$33),IF(Datos!$E$3780&lt;=Bosque!$E$34,Bosque!$M$35,Bosque!$M$36))</f>
        <v/>
      </c>
      <c r="J3780" s="10">
        <f>IF(Datos!$I$3780&lt;=Bosque!$E$37,IF(Datos!$H$3780&lt;=Bosque!$E$38,Bosque!$M$39,Bosque!$M$40),IF(Datos!$F$3780&lt;=Bosque!$E$41,Bosque!$M$42,Bosque!$M$43))</f>
        <v/>
      </c>
      <c r="K3780" s="10">
        <f>IF(Datos!$G$3780&lt;=Bosque!$E$44,IF(Datos!$H$3780&lt;=Bosque!$E$45,Bosque!$M$46,Bosque!$M$47),IF(Datos!$F$3780&lt;=Bosque!$E$48,Bosque!$M$49,Bosque!$M$50))</f>
        <v/>
      </c>
      <c r="L3780" s="10">
        <f>AVERAGE(E3780:K3780)</f>
        <v/>
      </c>
      <c r="M3780" s="10">
        <f>$M$2</f>
        <v/>
      </c>
      <c r="N3780">
        <f>IF(L3780&gt;=M3780,"Sí","No")</f>
        <v/>
      </c>
      <c r="O3780">
        <f>--AND(C3780=1,N3780="Sí")</f>
        <v/>
      </c>
      <c r="P3780">
        <f>--AND(C3780=0,N3780="Sí")</f>
        <v/>
      </c>
      <c r="Q3780">
        <f>--AND(C3780=1,N3780="No")</f>
        <v/>
      </c>
      <c r="R3780">
        <f>--AND(C3780=0,N3780="No")</f>
        <v/>
      </c>
      <c r="S3780">
        <f>--(C3780=--(L3780&gt;=M3780))</f>
        <v/>
      </c>
      <c r="T3780" s="11">
        <f>O3780*60000-P3780*3000</f>
        <v/>
      </c>
    </row>
    <row r="3781">
      <c r="A3781">
        <f>Datos!A3781</f>
        <v/>
      </c>
      <c r="B3781">
        <f>Datos!B3781</f>
        <v/>
      </c>
      <c r="C3781">
        <f>Datos!D3781</f>
        <v/>
      </c>
      <c r="D3781" t="n">
        <v>3781</v>
      </c>
      <c r="E3781" s="10">
        <f>IF(Datos!$G$3781&lt;=Bosque!$E$4,IF(Datos!$H$3781&lt;=Bosque!$E$5,Bosque!$M$6,Bosque!$M$7),IF(Datos!$G$3781&lt;=Bosque!$E$8,Bosque!$M$9,Bosque!$M$10))</f>
        <v/>
      </c>
      <c r="F3781" s="10">
        <f>IF(Datos!$H$3781&lt;=Bosque!$E$11,IF(Datos!$E$3781&lt;=Bosque!$E$12,Bosque!$M$13,Bosque!$M$14),IF(Datos!$I$3781&lt;=Bosque!$E$15,Bosque!$M$16,Bosque!$M$17))</f>
        <v/>
      </c>
      <c r="G3781" s="10">
        <f>IF(Datos!$E$3781&lt;=Bosque!$E$18,IF(Datos!$I$3781&lt;=Bosque!$E$19,Bosque!$M$20,Bosque!$M$21),Bosque!$M$22)</f>
        <v/>
      </c>
      <c r="H3781" s="10">
        <f>IF(Datos!$E$3781&lt;=Bosque!$E$23,IF(Datos!$E$3781&lt;=Bosque!$E$24,Bosque!$M$25,Bosque!$M$26),IF(Datos!$E$3781&lt;=Bosque!$E$27,Bosque!$M$28,Bosque!$M$29))</f>
        <v/>
      </c>
      <c r="I3781" s="10">
        <f>IF(Datos!$G$3781&lt;=Bosque!$E$30,IF(Datos!$E$3781&lt;=Bosque!$E$31,Bosque!$M$32,Bosque!$M$33),IF(Datos!$E$3781&lt;=Bosque!$E$34,Bosque!$M$35,Bosque!$M$36))</f>
        <v/>
      </c>
      <c r="J3781" s="10">
        <f>IF(Datos!$I$3781&lt;=Bosque!$E$37,IF(Datos!$H$3781&lt;=Bosque!$E$38,Bosque!$M$39,Bosque!$M$40),IF(Datos!$F$3781&lt;=Bosque!$E$41,Bosque!$M$42,Bosque!$M$43))</f>
        <v/>
      </c>
      <c r="K3781" s="10">
        <f>IF(Datos!$G$3781&lt;=Bosque!$E$44,IF(Datos!$H$3781&lt;=Bosque!$E$45,Bosque!$M$46,Bosque!$M$47),IF(Datos!$F$3781&lt;=Bosque!$E$48,Bosque!$M$49,Bosque!$M$50))</f>
        <v/>
      </c>
      <c r="L3781" s="10">
        <f>AVERAGE(E3781:K3781)</f>
        <v/>
      </c>
      <c r="M3781" s="10">
        <f>$M$2</f>
        <v/>
      </c>
      <c r="N3781">
        <f>IF(L3781&gt;=M3781,"Sí","No")</f>
        <v/>
      </c>
      <c r="O3781">
        <f>--AND(C3781=1,N3781="Sí")</f>
        <v/>
      </c>
      <c r="P3781">
        <f>--AND(C3781=0,N3781="Sí")</f>
        <v/>
      </c>
      <c r="Q3781">
        <f>--AND(C3781=1,N3781="No")</f>
        <v/>
      </c>
      <c r="R3781">
        <f>--AND(C3781=0,N3781="No")</f>
        <v/>
      </c>
      <c r="S3781">
        <f>--(C3781=--(L3781&gt;=M3781))</f>
        <v/>
      </c>
      <c r="T3781" s="11">
        <f>O3781*60000-P3781*3000</f>
        <v/>
      </c>
    </row>
    <row r="3782">
      <c r="A3782">
        <f>Datos!A3782</f>
        <v/>
      </c>
      <c r="B3782">
        <f>Datos!B3782</f>
        <v/>
      </c>
      <c r="C3782">
        <f>Datos!D3782</f>
        <v/>
      </c>
      <c r="D3782" t="n">
        <v>3782</v>
      </c>
      <c r="E3782" s="10">
        <f>IF(Datos!$G$3782&lt;=Bosque!$E$4,IF(Datos!$H$3782&lt;=Bosque!$E$5,Bosque!$M$6,Bosque!$M$7),IF(Datos!$G$3782&lt;=Bosque!$E$8,Bosque!$M$9,Bosque!$M$10))</f>
        <v/>
      </c>
      <c r="F3782" s="10">
        <f>IF(Datos!$H$3782&lt;=Bosque!$E$11,IF(Datos!$E$3782&lt;=Bosque!$E$12,Bosque!$M$13,Bosque!$M$14),IF(Datos!$I$3782&lt;=Bosque!$E$15,Bosque!$M$16,Bosque!$M$17))</f>
        <v/>
      </c>
      <c r="G3782" s="10">
        <f>IF(Datos!$E$3782&lt;=Bosque!$E$18,IF(Datos!$I$3782&lt;=Bosque!$E$19,Bosque!$M$20,Bosque!$M$21),Bosque!$M$22)</f>
        <v/>
      </c>
      <c r="H3782" s="10">
        <f>IF(Datos!$E$3782&lt;=Bosque!$E$23,IF(Datos!$E$3782&lt;=Bosque!$E$24,Bosque!$M$25,Bosque!$M$26),IF(Datos!$E$3782&lt;=Bosque!$E$27,Bosque!$M$28,Bosque!$M$29))</f>
        <v/>
      </c>
      <c r="I3782" s="10">
        <f>IF(Datos!$G$3782&lt;=Bosque!$E$30,IF(Datos!$E$3782&lt;=Bosque!$E$31,Bosque!$M$32,Bosque!$M$33),IF(Datos!$E$3782&lt;=Bosque!$E$34,Bosque!$M$35,Bosque!$M$36))</f>
        <v/>
      </c>
      <c r="J3782" s="10">
        <f>IF(Datos!$I$3782&lt;=Bosque!$E$37,IF(Datos!$H$3782&lt;=Bosque!$E$38,Bosque!$M$39,Bosque!$M$40),IF(Datos!$F$3782&lt;=Bosque!$E$41,Bosque!$M$42,Bosque!$M$43))</f>
        <v/>
      </c>
      <c r="K3782" s="10">
        <f>IF(Datos!$G$3782&lt;=Bosque!$E$44,IF(Datos!$H$3782&lt;=Bosque!$E$45,Bosque!$M$46,Bosque!$M$47),IF(Datos!$F$3782&lt;=Bosque!$E$48,Bosque!$M$49,Bosque!$M$50))</f>
        <v/>
      </c>
      <c r="L3782" s="10">
        <f>AVERAGE(E3782:K3782)</f>
        <v/>
      </c>
      <c r="M3782" s="10">
        <f>$M$2</f>
        <v/>
      </c>
      <c r="N3782">
        <f>IF(L3782&gt;=M3782,"Sí","No")</f>
        <v/>
      </c>
      <c r="O3782">
        <f>--AND(C3782=1,N3782="Sí")</f>
        <v/>
      </c>
      <c r="P3782">
        <f>--AND(C3782=0,N3782="Sí")</f>
        <v/>
      </c>
      <c r="Q3782">
        <f>--AND(C3782=1,N3782="No")</f>
        <v/>
      </c>
      <c r="R3782">
        <f>--AND(C3782=0,N3782="No")</f>
        <v/>
      </c>
      <c r="S3782">
        <f>--(C3782=--(L3782&gt;=M3782))</f>
        <v/>
      </c>
      <c r="T3782" s="11">
        <f>O3782*60000-P3782*3000</f>
        <v/>
      </c>
    </row>
    <row r="3783">
      <c r="A3783">
        <f>Datos!A3783</f>
        <v/>
      </c>
      <c r="B3783">
        <f>Datos!B3783</f>
        <v/>
      </c>
      <c r="C3783">
        <f>Datos!D3783</f>
        <v/>
      </c>
      <c r="D3783" t="n">
        <v>3783</v>
      </c>
      <c r="E3783" s="10">
        <f>IF(Datos!$G$3783&lt;=Bosque!$E$4,IF(Datos!$H$3783&lt;=Bosque!$E$5,Bosque!$M$6,Bosque!$M$7),IF(Datos!$G$3783&lt;=Bosque!$E$8,Bosque!$M$9,Bosque!$M$10))</f>
        <v/>
      </c>
      <c r="F3783" s="10">
        <f>IF(Datos!$H$3783&lt;=Bosque!$E$11,IF(Datos!$E$3783&lt;=Bosque!$E$12,Bosque!$M$13,Bosque!$M$14),IF(Datos!$I$3783&lt;=Bosque!$E$15,Bosque!$M$16,Bosque!$M$17))</f>
        <v/>
      </c>
      <c r="G3783" s="10">
        <f>IF(Datos!$E$3783&lt;=Bosque!$E$18,IF(Datos!$I$3783&lt;=Bosque!$E$19,Bosque!$M$20,Bosque!$M$21),Bosque!$M$22)</f>
        <v/>
      </c>
      <c r="H3783" s="10">
        <f>IF(Datos!$E$3783&lt;=Bosque!$E$23,IF(Datos!$E$3783&lt;=Bosque!$E$24,Bosque!$M$25,Bosque!$M$26),IF(Datos!$E$3783&lt;=Bosque!$E$27,Bosque!$M$28,Bosque!$M$29))</f>
        <v/>
      </c>
      <c r="I3783" s="10">
        <f>IF(Datos!$G$3783&lt;=Bosque!$E$30,IF(Datos!$E$3783&lt;=Bosque!$E$31,Bosque!$M$32,Bosque!$M$33),IF(Datos!$E$3783&lt;=Bosque!$E$34,Bosque!$M$35,Bosque!$M$36))</f>
        <v/>
      </c>
      <c r="J3783" s="10">
        <f>IF(Datos!$I$3783&lt;=Bosque!$E$37,IF(Datos!$H$3783&lt;=Bosque!$E$38,Bosque!$M$39,Bosque!$M$40),IF(Datos!$F$3783&lt;=Bosque!$E$41,Bosque!$M$42,Bosque!$M$43))</f>
        <v/>
      </c>
      <c r="K3783" s="10">
        <f>IF(Datos!$G$3783&lt;=Bosque!$E$44,IF(Datos!$H$3783&lt;=Bosque!$E$45,Bosque!$M$46,Bosque!$M$47),IF(Datos!$F$3783&lt;=Bosque!$E$48,Bosque!$M$49,Bosque!$M$50))</f>
        <v/>
      </c>
      <c r="L3783" s="10">
        <f>AVERAGE(E3783:K3783)</f>
        <v/>
      </c>
      <c r="M3783" s="10">
        <f>$M$2</f>
        <v/>
      </c>
      <c r="N3783">
        <f>IF(L3783&gt;=M3783,"Sí","No")</f>
        <v/>
      </c>
      <c r="O3783">
        <f>--AND(C3783=1,N3783="Sí")</f>
        <v/>
      </c>
      <c r="P3783">
        <f>--AND(C3783=0,N3783="Sí")</f>
        <v/>
      </c>
      <c r="Q3783">
        <f>--AND(C3783=1,N3783="No")</f>
        <v/>
      </c>
      <c r="R3783">
        <f>--AND(C3783=0,N3783="No")</f>
        <v/>
      </c>
      <c r="S3783">
        <f>--(C3783=--(L3783&gt;=M3783))</f>
        <v/>
      </c>
      <c r="T3783" s="11">
        <f>O3783*60000-P3783*3000</f>
        <v/>
      </c>
    </row>
    <row r="3784">
      <c r="A3784">
        <f>Datos!A3784</f>
        <v/>
      </c>
      <c r="B3784">
        <f>Datos!B3784</f>
        <v/>
      </c>
      <c r="C3784">
        <f>Datos!D3784</f>
        <v/>
      </c>
      <c r="D3784" t="n">
        <v>3784</v>
      </c>
      <c r="E3784" s="10">
        <f>IF(Datos!$G$3784&lt;=Bosque!$E$4,IF(Datos!$H$3784&lt;=Bosque!$E$5,Bosque!$M$6,Bosque!$M$7),IF(Datos!$G$3784&lt;=Bosque!$E$8,Bosque!$M$9,Bosque!$M$10))</f>
        <v/>
      </c>
      <c r="F3784" s="10">
        <f>IF(Datos!$H$3784&lt;=Bosque!$E$11,IF(Datos!$E$3784&lt;=Bosque!$E$12,Bosque!$M$13,Bosque!$M$14),IF(Datos!$I$3784&lt;=Bosque!$E$15,Bosque!$M$16,Bosque!$M$17))</f>
        <v/>
      </c>
      <c r="G3784" s="10">
        <f>IF(Datos!$E$3784&lt;=Bosque!$E$18,IF(Datos!$I$3784&lt;=Bosque!$E$19,Bosque!$M$20,Bosque!$M$21),Bosque!$M$22)</f>
        <v/>
      </c>
      <c r="H3784" s="10">
        <f>IF(Datos!$E$3784&lt;=Bosque!$E$23,IF(Datos!$E$3784&lt;=Bosque!$E$24,Bosque!$M$25,Bosque!$M$26),IF(Datos!$E$3784&lt;=Bosque!$E$27,Bosque!$M$28,Bosque!$M$29))</f>
        <v/>
      </c>
      <c r="I3784" s="10">
        <f>IF(Datos!$G$3784&lt;=Bosque!$E$30,IF(Datos!$E$3784&lt;=Bosque!$E$31,Bosque!$M$32,Bosque!$M$33),IF(Datos!$E$3784&lt;=Bosque!$E$34,Bosque!$M$35,Bosque!$M$36))</f>
        <v/>
      </c>
      <c r="J3784" s="10">
        <f>IF(Datos!$I$3784&lt;=Bosque!$E$37,IF(Datos!$H$3784&lt;=Bosque!$E$38,Bosque!$M$39,Bosque!$M$40),IF(Datos!$F$3784&lt;=Bosque!$E$41,Bosque!$M$42,Bosque!$M$43))</f>
        <v/>
      </c>
      <c r="K3784" s="10">
        <f>IF(Datos!$G$3784&lt;=Bosque!$E$44,IF(Datos!$H$3784&lt;=Bosque!$E$45,Bosque!$M$46,Bosque!$M$47),IF(Datos!$F$3784&lt;=Bosque!$E$48,Bosque!$M$49,Bosque!$M$50))</f>
        <v/>
      </c>
      <c r="L3784" s="10">
        <f>AVERAGE(E3784:K3784)</f>
        <v/>
      </c>
      <c r="M3784" s="10">
        <f>$M$2</f>
        <v/>
      </c>
      <c r="N3784">
        <f>IF(L3784&gt;=M3784,"Sí","No")</f>
        <v/>
      </c>
      <c r="O3784">
        <f>--AND(C3784=1,N3784="Sí")</f>
        <v/>
      </c>
      <c r="P3784">
        <f>--AND(C3784=0,N3784="Sí")</f>
        <v/>
      </c>
      <c r="Q3784">
        <f>--AND(C3784=1,N3784="No")</f>
        <v/>
      </c>
      <c r="R3784">
        <f>--AND(C3784=0,N3784="No")</f>
        <v/>
      </c>
      <c r="S3784">
        <f>--(C3784=--(L3784&gt;=M3784))</f>
        <v/>
      </c>
      <c r="T3784" s="11">
        <f>O3784*60000-P3784*3000</f>
        <v/>
      </c>
    </row>
    <row r="3785">
      <c r="A3785">
        <f>Datos!A3785</f>
        <v/>
      </c>
      <c r="B3785">
        <f>Datos!B3785</f>
        <v/>
      </c>
      <c r="C3785">
        <f>Datos!D3785</f>
        <v/>
      </c>
      <c r="D3785" t="n">
        <v>3785</v>
      </c>
      <c r="E3785" s="10">
        <f>IF(Datos!$G$3785&lt;=Bosque!$E$4,IF(Datos!$H$3785&lt;=Bosque!$E$5,Bosque!$M$6,Bosque!$M$7),IF(Datos!$G$3785&lt;=Bosque!$E$8,Bosque!$M$9,Bosque!$M$10))</f>
        <v/>
      </c>
      <c r="F3785" s="10">
        <f>IF(Datos!$H$3785&lt;=Bosque!$E$11,IF(Datos!$E$3785&lt;=Bosque!$E$12,Bosque!$M$13,Bosque!$M$14),IF(Datos!$I$3785&lt;=Bosque!$E$15,Bosque!$M$16,Bosque!$M$17))</f>
        <v/>
      </c>
      <c r="G3785" s="10">
        <f>IF(Datos!$E$3785&lt;=Bosque!$E$18,IF(Datos!$I$3785&lt;=Bosque!$E$19,Bosque!$M$20,Bosque!$M$21),Bosque!$M$22)</f>
        <v/>
      </c>
      <c r="H3785" s="10">
        <f>IF(Datos!$E$3785&lt;=Bosque!$E$23,IF(Datos!$E$3785&lt;=Bosque!$E$24,Bosque!$M$25,Bosque!$M$26),IF(Datos!$E$3785&lt;=Bosque!$E$27,Bosque!$M$28,Bosque!$M$29))</f>
        <v/>
      </c>
      <c r="I3785" s="10">
        <f>IF(Datos!$G$3785&lt;=Bosque!$E$30,IF(Datos!$E$3785&lt;=Bosque!$E$31,Bosque!$M$32,Bosque!$M$33),IF(Datos!$E$3785&lt;=Bosque!$E$34,Bosque!$M$35,Bosque!$M$36))</f>
        <v/>
      </c>
      <c r="J3785" s="10">
        <f>IF(Datos!$I$3785&lt;=Bosque!$E$37,IF(Datos!$H$3785&lt;=Bosque!$E$38,Bosque!$M$39,Bosque!$M$40),IF(Datos!$F$3785&lt;=Bosque!$E$41,Bosque!$M$42,Bosque!$M$43))</f>
        <v/>
      </c>
      <c r="K3785" s="10">
        <f>IF(Datos!$G$3785&lt;=Bosque!$E$44,IF(Datos!$H$3785&lt;=Bosque!$E$45,Bosque!$M$46,Bosque!$M$47),IF(Datos!$F$3785&lt;=Bosque!$E$48,Bosque!$M$49,Bosque!$M$50))</f>
        <v/>
      </c>
      <c r="L3785" s="10">
        <f>AVERAGE(E3785:K3785)</f>
        <v/>
      </c>
      <c r="M3785" s="10">
        <f>$M$2</f>
        <v/>
      </c>
      <c r="N3785">
        <f>IF(L3785&gt;=M3785,"Sí","No")</f>
        <v/>
      </c>
      <c r="O3785">
        <f>--AND(C3785=1,N3785="Sí")</f>
        <v/>
      </c>
      <c r="P3785">
        <f>--AND(C3785=0,N3785="Sí")</f>
        <v/>
      </c>
      <c r="Q3785">
        <f>--AND(C3785=1,N3785="No")</f>
        <v/>
      </c>
      <c r="R3785">
        <f>--AND(C3785=0,N3785="No")</f>
        <v/>
      </c>
      <c r="S3785">
        <f>--(C3785=--(L3785&gt;=M3785))</f>
        <v/>
      </c>
      <c r="T3785" s="11">
        <f>O3785*60000-P3785*3000</f>
        <v/>
      </c>
    </row>
    <row r="3786">
      <c r="A3786">
        <f>Datos!A3786</f>
        <v/>
      </c>
      <c r="B3786">
        <f>Datos!B3786</f>
        <v/>
      </c>
      <c r="C3786">
        <f>Datos!D3786</f>
        <v/>
      </c>
      <c r="D3786" t="n">
        <v>3786</v>
      </c>
      <c r="E3786" s="10">
        <f>IF(Datos!$G$3786&lt;=Bosque!$E$4,IF(Datos!$H$3786&lt;=Bosque!$E$5,Bosque!$M$6,Bosque!$M$7),IF(Datos!$G$3786&lt;=Bosque!$E$8,Bosque!$M$9,Bosque!$M$10))</f>
        <v/>
      </c>
      <c r="F3786" s="10">
        <f>IF(Datos!$H$3786&lt;=Bosque!$E$11,IF(Datos!$E$3786&lt;=Bosque!$E$12,Bosque!$M$13,Bosque!$M$14),IF(Datos!$I$3786&lt;=Bosque!$E$15,Bosque!$M$16,Bosque!$M$17))</f>
        <v/>
      </c>
      <c r="G3786" s="10">
        <f>IF(Datos!$E$3786&lt;=Bosque!$E$18,IF(Datos!$I$3786&lt;=Bosque!$E$19,Bosque!$M$20,Bosque!$M$21),Bosque!$M$22)</f>
        <v/>
      </c>
      <c r="H3786" s="10">
        <f>IF(Datos!$E$3786&lt;=Bosque!$E$23,IF(Datos!$E$3786&lt;=Bosque!$E$24,Bosque!$M$25,Bosque!$M$26),IF(Datos!$E$3786&lt;=Bosque!$E$27,Bosque!$M$28,Bosque!$M$29))</f>
        <v/>
      </c>
      <c r="I3786" s="10">
        <f>IF(Datos!$G$3786&lt;=Bosque!$E$30,IF(Datos!$E$3786&lt;=Bosque!$E$31,Bosque!$M$32,Bosque!$M$33),IF(Datos!$E$3786&lt;=Bosque!$E$34,Bosque!$M$35,Bosque!$M$36))</f>
        <v/>
      </c>
      <c r="J3786" s="10">
        <f>IF(Datos!$I$3786&lt;=Bosque!$E$37,IF(Datos!$H$3786&lt;=Bosque!$E$38,Bosque!$M$39,Bosque!$M$40),IF(Datos!$F$3786&lt;=Bosque!$E$41,Bosque!$M$42,Bosque!$M$43))</f>
        <v/>
      </c>
      <c r="K3786" s="10">
        <f>IF(Datos!$G$3786&lt;=Bosque!$E$44,IF(Datos!$H$3786&lt;=Bosque!$E$45,Bosque!$M$46,Bosque!$M$47),IF(Datos!$F$3786&lt;=Bosque!$E$48,Bosque!$M$49,Bosque!$M$50))</f>
        <v/>
      </c>
      <c r="L3786" s="10">
        <f>AVERAGE(E3786:K3786)</f>
        <v/>
      </c>
      <c r="M3786" s="10">
        <f>$M$2</f>
        <v/>
      </c>
      <c r="N3786">
        <f>IF(L3786&gt;=M3786,"Sí","No")</f>
        <v/>
      </c>
      <c r="O3786">
        <f>--AND(C3786=1,N3786="Sí")</f>
        <v/>
      </c>
      <c r="P3786">
        <f>--AND(C3786=0,N3786="Sí")</f>
        <v/>
      </c>
      <c r="Q3786">
        <f>--AND(C3786=1,N3786="No")</f>
        <v/>
      </c>
      <c r="R3786">
        <f>--AND(C3786=0,N3786="No")</f>
        <v/>
      </c>
      <c r="S3786">
        <f>--(C3786=--(L3786&gt;=M3786))</f>
        <v/>
      </c>
      <c r="T3786" s="11">
        <f>O3786*60000-P3786*3000</f>
        <v/>
      </c>
    </row>
    <row r="3787">
      <c r="A3787">
        <f>Datos!A3787</f>
        <v/>
      </c>
      <c r="B3787">
        <f>Datos!B3787</f>
        <v/>
      </c>
      <c r="C3787">
        <f>Datos!D3787</f>
        <v/>
      </c>
      <c r="D3787" t="n">
        <v>3787</v>
      </c>
      <c r="E3787" s="10">
        <f>IF(Datos!$G$3787&lt;=Bosque!$E$4,IF(Datos!$H$3787&lt;=Bosque!$E$5,Bosque!$M$6,Bosque!$M$7),IF(Datos!$G$3787&lt;=Bosque!$E$8,Bosque!$M$9,Bosque!$M$10))</f>
        <v/>
      </c>
      <c r="F3787" s="10">
        <f>IF(Datos!$H$3787&lt;=Bosque!$E$11,IF(Datos!$E$3787&lt;=Bosque!$E$12,Bosque!$M$13,Bosque!$M$14),IF(Datos!$I$3787&lt;=Bosque!$E$15,Bosque!$M$16,Bosque!$M$17))</f>
        <v/>
      </c>
      <c r="G3787" s="10">
        <f>IF(Datos!$E$3787&lt;=Bosque!$E$18,IF(Datos!$I$3787&lt;=Bosque!$E$19,Bosque!$M$20,Bosque!$M$21),Bosque!$M$22)</f>
        <v/>
      </c>
      <c r="H3787" s="10">
        <f>IF(Datos!$E$3787&lt;=Bosque!$E$23,IF(Datos!$E$3787&lt;=Bosque!$E$24,Bosque!$M$25,Bosque!$M$26),IF(Datos!$E$3787&lt;=Bosque!$E$27,Bosque!$M$28,Bosque!$M$29))</f>
        <v/>
      </c>
      <c r="I3787" s="10">
        <f>IF(Datos!$G$3787&lt;=Bosque!$E$30,IF(Datos!$E$3787&lt;=Bosque!$E$31,Bosque!$M$32,Bosque!$M$33),IF(Datos!$E$3787&lt;=Bosque!$E$34,Bosque!$M$35,Bosque!$M$36))</f>
        <v/>
      </c>
      <c r="J3787" s="10">
        <f>IF(Datos!$I$3787&lt;=Bosque!$E$37,IF(Datos!$H$3787&lt;=Bosque!$E$38,Bosque!$M$39,Bosque!$M$40),IF(Datos!$F$3787&lt;=Bosque!$E$41,Bosque!$M$42,Bosque!$M$43))</f>
        <v/>
      </c>
      <c r="K3787" s="10">
        <f>IF(Datos!$G$3787&lt;=Bosque!$E$44,IF(Datos!$H$3787&lt;=Bosque!$E$45,Bosque!$M$46,Bosque!$M$47),IF(Datos!$F$3787&lt;=Bosque!$E$48,Bosque!$M$49,Bosque!$M$50))</f>
        <v/>
      </c>
      <c r="L3787" s="10">
        <f>AVERAGE(E3787:K3787)</f>
        <v/>
      </c>
      <c r="M3787" s="10">
        <f>$M$2</f>
        <v/>
      </c>
      <c r="N3787">
        <f>IF(L3787&gt;=M3787,"Sí","No")</f>
        <v/>
      </c>
      <c r="O3787">
        <f>--AND(C3787=1,N3787="Sí")</f>
        <v/>
      </c>
      <c r="P3787">
        <f>--AND(C3787=0,N3787="Sí")</f>
        <v/>
      </c>
      <c r="Q3787">
        <f>--AND(C3787=1,N3787="No")</f>
        <v/>
      </c>
      <c r="R3787">
        <f>--AND(C3787=0,N3787="No")</f>
        <v/>
      </c>
      <c r="S3787">
        <f>--(C3787=--(L3787&gt;=M3787))</f>
        <v/>
      </c>
      <c r="T3787" s="11">
        <f>O3787*60000-P3787*3000</f>
        <v/>
      </c>
    </row>
    <row r="3788">
      <c r="A3788">
        <f>Datos!A3788</f>
        <v/>
      </c>
      <c r="B3788">
        <f>Datos!B3788</f>
        <v/>
      </c>
      <c r="C3788">
        <f>Datos!D3788</f>
        <v/>
      </c>
      <c r="D3788" t="n">
        <v>3788</v>
      </c>
      <c r="E3788" s="10">
        <f>IF(Datos!$G$3788&lt;=Bosque!$E$4,IF(Datos!$H$3788&lt;=Bosque!$E$5,Bosque!$M$6,Bosque!$M$7),IF(Datos!$G$3788&lt;=Bosque!$E$8,Bosque!$M$9,Bosque!$M$10))</f>
        <v/>
      </c>
      <c r="F3788" s="10">
        <f>IF(Datos!$H$3788&lt;=Bosque!$E$11,IF(Datos!$E$3788&lt;=Bosque!$E$12,Bosque!$M$13,Bosque!$M$14),IF(Datos!$I$3788&lt;=Bosque!$E$15,Bosque!$M$16,Bosque!$M$17))</f>
        <v/>
      </c>
      <c r="G3788" s="10">
        <f>IF(Datos!$E$3788&lt;=Bosque!$E$18,IF(Datos!$I$3788&lt;=Bosque!$E$19,Bosque!$M$20,Bosque!$M$21),Bosque!$M$22)</f>
        <v/>
      </c>
      <c r="H3788" s="10">
        <f>IF(Datos!$E$3788&lt;=Bosque!$E$23,IF(Datos!$E$3788&lt;=Bosque!$E$24,Bosque!$M$25,Bosque!$M$26),IF(Datos!$E$3788&lt;=Bosque!$E$27,Bosque!$M$28,Bosque!$M$29))</f>
        <v/>
      </c>
      <c r="I3788" s="10">
        <f>IF(Datos!$G$3788&lt;=Bosque!$E$30,IF(Datos!$E$3788&lt;=Bosque!$E$31,Bosque!$M$32,Bosque!$M$33),IF(Datos!$E$3788&lt;=Bosque!$E$34,Bosque!$M$35,Bosque!$M$36))</f>
        <v/>
      </c>
      <c r="J3788" s="10">
        <f>IF(Datos!$I$3788&lt;=Bosque!$E$37,IF(Datos!$H$3788&lt;=Bosque!$E$38,Bosque!$M$39,Bosque!$M$40),IF(Datos!$F$3788&lt;=Bosque!$E$41,Bosque!$M$42,Bosque!$M$43))</f>
        <v/>
      </c>
      <c r="K3788" s="10">
        <f>IF(Datos!$G$3788&lt;=Bosque!$E$44,IF(Datos!$H$3788&lt;=Bosque!$E$45,Bosque!$M$46,Bosque!$M$47),IF(Datos!$F$3788&lt;=Bosque!$E$48,Bosque!$M$49,Bosque!$M$50))</f>
        <v/>
      </c>
      <c r="L3788" s="10">
        <f>AVERAGE(E3788:K3788)</f>
        <v/>
      </c>
      <c r="M3788" s="10">
        <f>$M$2</f>
        <v/>
      </c>
      <c r="N3788">
        <f>IF(L3788&gt;=M3788,"Sí","No")</f>
        <v/>
      </c>
      <c r="O3788">
        <f>--AND(C3788=1,N3788="Sí")</f>
        <v/>
      </c>
      <c r="P3788">
        <f>--AND(C3788=0,N3788="Sí")</f>
        <v/>
      </c>
      <c r="Q3788">
        <f>--AND(C3788=1,N3788="No")</f>
        <v/>
      </c>
      <c r="R3788">
        <f>--AND(C3788=0,N3788="No")</f>
        <v/>
      </c>
      <c r="S3788">
        <f>--(C3788=--(L3788&gt;=M3788))</f>
        <v/>
      </c>
      <c r="T3788" s="11">
        <f>O3788*60000-P3788*3000</f>
        <v/>
      </c>
    </row>
    <row r="3789">
      <c r="A3789">
        <f>Datos!A3789</f>
        <v/>
      </c>
      <c r="B3789">
        <f>Datos!B3789</f>
        <v/>
      </c>
      <c r="C3789">
        <f>Datos!D3789</f>
        <v/>
      </c>
      <c r="D3789" t="n">
        <v>3789</v>
      </c>
      <c r="E3789" s="10">
        <f>IF(Datos!$G$3789&lt;=Bosque!$E$4,IF(Datos!$H$3789&lt;=Bosque!$E$5,Bosque!$M$6,Bosque!$M$7),IF(Datos!$G$3789&lt;=Bosque!$E$8,Bosque!$M$9,Bosque!$M$10))</f>
        <v/>
      </c>
      <c r="F3789" s="10">
        <f>IF(Datos!$H$3789&lt;=Bosque!$E$11,IF(Datos!$E$3789&lt;=Bosque!$E$12,Bosque!$M$13,Bosque!$M$14),IF(Datos!$I$3789&lt;=Bosque!$E$15,Bosque!$M$16,Bosque!$M$17))</f>
        <v/>
      </c>
      <c r="G3789" s="10">
        <f>IF(Datos!$E$3789&lt;=Bosque!$E$18,IF(Datos!$I$3789&lt;=Bosque!$E$19,Bosque!$M$20,Bosque!$M$21),Bosque!$M$22)</f>
        <v/>
      </c>
      <c r="H3789" s="10">
        <f>IF(Datos!$E$3789&lt;=Bosque!$E$23,IF(Datos!$E$3789&lt;=Bosque!$E$24,Bosque!$M$25,Bosque!$M$26),IF(Datos!$E$3789&lt;=Bosque!$E$27,Bosque!$M$28,Bosque!$M$29))</f>
        <v/>
      </c>
      <c r="I3789" s="10">
        <f>IF(Datos!$G$3789&lt;=Bosque!$E$30,IF(Datos!$E$3789&lt;=Bosque!$E$31,Bosque!$M$32,Bosque!$M$33),IF(Datos!$E$3789&lt;=Bosque!$E$34,Bosque!$M$35,Bosque!$M$36))</f>
        <v/>
      </c>
      <c r="J3789" s="10">
        <f>IF(Datos!$I$3789&lt;=Bosque!$E$37,IF(Datos!$H$3789&lt;=Bosque!$E$38,Bosque!$M$39,Bosque!$M$40),IF(Datos!$F$3789&lt;=Bosque!$E$41,Bosque!$M$42,Bosque!$M$43))</f>
        <v/>
      </c>
      <c r="K3789" s="10">
        <f>IF(Datos!$G$3789&lt;=Bosque!$E$44,IF(Datos!$H$3789&lt;=Bosque!$E$45,Bosque!$M$46,Bosque!$M$47),IF(Datos!$F$3789&lt;=Bosque!$E$48,Bosque!$M$49,Bosque!$M$50))</f>
        <v/>
      </c>
      <c r="L3789" s="10">
        <f>AVERAGE(E3789:K3789)</f>
        <v/>
      </c>
      <c r="M3789" s="10">
        <f>$M$2</f>
        <v/>
      </c>
      <c r="N3789">
        <f>IF(L3789&gt;=M3789,"Sí","No")</f>
        <v/>
      </c>
      <c r="O3789">
        <f>--AND(C3789=1,N3789="Sí")</f>
        <v/>
      </c>
      <c r="P3789">
        <f>--AND(C3789=0,N3789="Sí")</f>
        <v/>
      </c>
      <c r="Q3789">
        <f>--AND(C3789=1,N3789="No")</f>
        <v/>
      </c>
      <c r="R3789">
        <f>--AND(C3789=0,N3789="No")</f>
        <v/>
      </c>
      <c r="S3789">
        <f>--(C3789=--(L3789&gt;=M3789))</f>
        <v/>
      </c>
      <c r="T3789" s="11">
        <f>O3789*60000-P3789*3000</f>
        <v/>
      </c>
    </row>
    <row r="3790">
      <c r="A3790">
        <f>Datos!A3790</f>
        <v/>
      </c>
      <c r="B3790">
        <f>Datos!B3790</f>
        <v/>
      </c>
      <c r="C3790">
        <f>Datos!D3790</f>
        <v/>
      </c>
      <c r="D3790" t="n">
        <v>3790</v>
      </c>
      <c r="E3790" s="10">
        <f>IF(Datos!$G$3790&lt;=Bosque!$E$4,IF(Datos!$H$3790&lt;=Bosque!$E$5,Bosque!$M$6,Bosque!$M$7),IF(Datos!$G$3790&lt;=Bosque!$E$8,Bosque!$M$9,Bosque!$M$10))</f>
        <v/>
      </c>
      <c r="F3790" s="10">
        <f>IF(Datos!$H$3790&lt;=Bosque!$E$11,IF(Datos!$E$3790&lt;=Bosque!$E$12,Bosque!$M$13,Bosque!$M$14),IF(Datos!$I$3790&lt;=Bosque!$E$15,Bosque!$M$16,Bosque!$M$17))</f>
        <v/>
      </c>
      <c r="G3790" s="10">
        <f>IF(Datos!$E$3790&lt;=Bosque!$E$18,IF(Datos!$I$3790&lt;=Bosque!$E$19,Bosque!$M$20,Bosque!$M$21),Bosque!$M$22)</f>
        <v/>
      </c>
      <c r="H3790" s="10">
        <f>IF(Datos!$E$3790&lt;=Bosque!$E$23,IF(Datos!$E$3790&lt;=Bosque!$E$24,Bosque!$M$25,Bosque!$M$26),IF(Datos!$E$3790&lt;=Bosque!$E$27,Bosque!$M$28,Bosque!$M$29))</f>
        <v/>
      </c>
      <c r="I3790" s="10">
        <f>IF(Datos!$G$3790&lt;=Bosque!$E$30,IF(Datos!$E$3790&lt;=Bosque!$E$31,Bosque!$M$32,Bosque!$M$33),IF(Datos!$E$3790&lt;=Bosque!$E$34,Bosque!$M$35,Bosque!$M$36))</f>
        <v/>
      </c>
      <c r="J3790" s="10">
        <f>IF(Datos!$I$3790&lt;=Bosque!$E$37,IF(Datos!$H$3790&lt;=Bosque!$E$38,Bosque!$M$39,Bosque!$M$40),IF(Datos!$F$3790&lt;=Bosque!$E$41,Bosque!$M$42,Bosque!$M$43))</f>
        <v/>
      </c>
      <c r="K3790" s="10">
        <f>IF(Datos!$G$3790&lt;=Bosque!$E$44,IF(Datos!$H$3790&lt;=Bosque!$E$45,Bosque!$M$46,Bosque!$M$47),IF(Datos!$F$3790&lt;=Bosque!$E$48,Bosque!$M$49,Bosque!$M$50))</f>
        <v/>
      </c>
      <c r="L3790" s="10">
        <f>AVERAGE(E3790:K3790)</f>
        <v/>
      </c>
      <c r="M3790" s="10">
        <f>$M$2</f>
        <v/>
      </c>
      <c r="N3790">
        <f>IF(L3790&gt;=M3790,"Sí","No")</f>
        <v/>
      </c>
      <c r="O3790">
        <f>--AND(C3790=1,N3790="Sí")</f>
        <v/>
      </c>
      <c r="P3790">
        <f>--AND(C3790=0,N3790="Sí")</f>
        <v/>
      </c>
      <c r="Q3790">
        <f>--AND(C3790=1,N3790="No")</f>
        <v/>
      </c>
      <c r="R3790">
        <f>--AND(C3790=0,N3790="No")</f>
        <v/>
      </c>
      <c r="S3790">
        <f>--(C3790=--(L3790&gt;=M3790))</f>
        <v/>
      </c>
      <c r="T3790" s="11">
        <f>O3790*60000-P3790*3000</f>
        <v/>
      </c>
    </row>
    <row r="3791">
      <c r="A3791">
        <f>Datos!A3791</f>
        <v/>
      </c>
      <c r="B3791">
        <f>Datos!B3791</f>
        <v/>
      </c>
      <c r="C3791">
        <f>Datos!D3791</f>
        <v/>
      </c>
      <c r="D3791" t="n">
        <v>3791</v>
      </c>
      <c r="E3791" s="10">
        <f>IF(Datos!$G$3791&lt;=Bosque!$E$4,IF(Datos!$H$3791&lt;=Bosque!$E$5,Bosque!$M$6,Bosque!$M$7),IF(Datos!$G$3791&lt;=Bosque!$E$8,Bosque!$M$9,Bosque!$M$10))</f>
        <v/>
      </c>
      <c r="F3791" s="10">
        <f>IF(Datos!$H$3791&lt;=Bosque!$E$11,IF(Datos!$E$3791&lt;=Bosque!$E$12,Bosque!$M$13,Bosque!$M$14),IF(Datos!$I$3791&lt;=Bosque!$E$15,Bosque!$M$16,Bosque!$M$17))</f>
        <v/>
      </c>
      <c r="G3791" s="10">
        <f>IF(Datos!$E$3791&lt;=Bosque!$E$18,IF(Datos!$I$3791&lt;=Bosque!$E$19,Bosque!$M$20,Bosque!$M$21),Bosque!$M$22)</f>
        <v/>
      </c>
      <c r="H3791" s="10">
        <f>IF(Datos!$E$3791&lt;=Bosque!$E$23,IF(Datos!$E$3791&lt;=Bosque!$E$24,Bosque!$M$25,Bosque!$M$26),IF(Datos!$E$3791&lt;=Bosque!$E$27,Bosque!$M$28,Bosque!$M$29))</f>
        <v/>
      </c>
      <c r="I3791" s="10">
        <f>IF(Datos!$G$3791&lt;=Bosque!$E$30,IF(Datos!$E$3791&lt;=Bosque!$E$31,Bosque!$M$32,Bosque!$M$33),IF(Datos!$E$3791&lt;=Bosque!$E$34,Bosque!$M$35,Bosque!$M$36))</f>
        <v/>
      </c>
      <c r="J3791" s="10">
        <f>IF(Datos!$I$3791&lt;=Bosque!$E$37,IF(Datos!$H$3791&lt;=Bosque!$E$38,Bosque!$M$39,Bosque!$M$40),IF(Datos!$F$3791&lt;=Bosque!$E$41,Bosque!$M$42,Bosque!$M$43))</f>
        <v/>
      </c>
      <c r="K3791" s="10">
        <f>IF(Datos!$G$3791&lt;=Bosque!$E$44,IF(Datos!$H$3791&lt;=Bosque!$E$45,Bosque!$M$46,Bosque!$M$47),IF(Datos!$F$3791&lt;=Bosque!$E$48,Bosque!$M$49,Bosque!$M$50))</f>
        <v/>
      </c>
      <c r="L3791" s="10">
        <f>AVERAGE(E3791:K3791)</f>
        <v/>
      </c>
      <c r="M3791" s="10">
        <f>$M$2</f>
        <v/>
      </c>
      <c r="N3791">
        <f>IF(L3791&gt;=M3791,"Sí","No")</f>
        <v/>
      </c>
      <c r="O3791">
        <f>--AND(C3791=1,N3791="Sí")</f>
        <v/>
      </c>
      <c r="P3791">
        <f>--AND(C3791=0,N3791="Sí")</f>
        <v/>
      </c>
      <c r="Q3791">
        <f>--AND(C3791=1,N3791="No")</f>
        <v/>
      </c>
      <c r="R3791">
        <f>--AND(C3791=0,N3791="No")</f>
        <v/>
      </c>
      <c r="S3791">
        <f>--(C3791=--(L3791&gt;=M3791))</f>
        <v/>
      </c>
      <c r="T3791" s="11">
        <f>O3791*60000-P3791*3000</f>
        <v/>
      </c>
    </row>
    <row r="3792">
      <c r="A3792">
        <f>Datos!A3792</f>
        <v/>
      </c>
      <c r="B3792">
        <f>Datos!B3792</f>
        <v/>
      </c>
      <c r="C3792">
        <f>Datos!D3792</f>
        <v/>
      </c>
      <c r="D3792" t="n">
        <v>3792</v>
      </c>
      <c r="E3792" s="10">
        <f>IF(Datos!$G$3792&lt;=Bosque!$E$4,IF(Datos!$H$3792&lt;=Bosque!$E$5,Bosque!$M$6,Bosque!$M$7),IF(Datos!$G$3792&lt;=Bosque!$E$8,Bosque!$M$9,Bosque!$M$10))</f>
        <v/>
      </c>
      <c r="F3792" s="10">
        <f>IF(Datos!$H$3792&lt;=Bosque!$E$11,IF(Datos!$E$3792&lt;=Bosque!$E$12,Bosque!$M$13,Bosque!$M$14),IF(Datos!$I$3792&lt;=Bosque!$E$15,Bosque!$M$16,Bosque!$M$17))</f>
        <v/>
      </c>
      <c r="G3792" s="10">
        <f>IF(Datos!$E$3792&lt;=Bosque!$E$18,IF(Datos!$I$3792&lt;=Bosque!$E$19,Bosque!$M$20,Bosque!$M$21),Bosque!$M$22)</f>
        <v/>
      </c>
      <c r="H3792" s="10">
        <f>IF(Datos!$E$3792&lt;=Bosque!$E$23,IF(Datos!$E$3792&lt;=Bosque!$E$24,Bosque!$M$25,Bosque!$M$26),IF(Datos!$E$3792&lt;=Bosque!$E$27,Bosque!$M$28,Bosque!$M$29))</f>
        <v/>
      </c>
      <c r="I3792" s="10">
        <f>IF(Datos!$G$3792&lt;=Bosque!$E$30,IF(Datos!$E$3792&lt;=Bosque!$E$31,Bosque!$M$32,Bosque!$M$33),IF(Datos!$E$3792&lt;=Bosque!$E$34,Bosque!$M$35,Bosque!$M$36))</f>
        <v/>
      </c>
      <c r="J3792" s="10">
        <f>IF(Datos!$I$3792&lt;=Bosque!$E$37,IF(Datos!$H$3792&lt;=Bosque!$E$38,Bosque!$M$39,Bosque!$M$40),IF(Datos!$F$3792&lt;=Bosque!$E$41,Bosque!$M$42,Bosque!$M$43))</f>
        <v/>
      </c>
      <c r="K3792" s="10">
        <f>IF(Datos!$G$3792&lt;=Bosque!$E$44,IF(Datos!$H$3792&lt;=Bosque!$E$45,Bosque!$M$46,Bosque!$M$47),IF(Datos!$F$3792&lt;=Bosque!$E$48,Bosque!$M$49,Bosque!$M$50))</f>
        <v/>
      </c>
      <c r="L3792" s="10">
        <f>AVERAGE(E3792:K3792)</f>
        <v/>
      </c>
      <c r="M3792" s="10">
        <f>$M$2</f>
        <v/>
      </c>
      <c r="N3792">
        <f>IF(L3792&gt;=M3792,"Sí","No")</f>
        <v/>
      </c>
      <c r="O3792">
        <f>--AND(C3792=1,N3792="Sí")</f>
        <v/>
      </c>
      <c r="P3792">
        <f>--AND(C3792=0,N3792="Sí")</f>
        <v/>
      </c>
      <c r="Q3792">
        <f>--AND(C3792=1,N3792="No")</f>
        <v/>
      </c>
      <c r="R3792">
        <f>--AND(C3792=0,N3792="No")</f>
        <v/>
      </c>
      <c r="S3792">
        <f>--(C3792=--(L3792&gt;=M3792))</f>
        <v/>
      </c>
      <c r="T3792" s="11">
        <f>O3792*60000-P3792*3000</f>
        <v/>
      </c>
    </row>
    <row r="3793">
      <c r="A3793">
        <f>Datos!A3793</f>
        <v/>
      </c>
      <c r="B3793">
        <f>Datos!B3793</f>
        <v/>
      </c>
      <c r="C3793">
        <f>Datos!D3793</f>
        <v/>
      </c>
      <c r="D3793" t="n">
        <v>3793</v>
      </c>
      <c r="E3793" s="10">
        <f>IF(Datos!$G$3793&lt;=Bosque!$E$4,IF(Datos!$H$3793&lt;=Bosque!$E$5,Bosque!$M$6,Bosque!$M$7),IF(Datos!$G$3793&lt;=Bosque!$E$8,Bosque!$M$9,Bosque!$M$10))</f>
        <v/>
      </c>
      <c r="F3793" s="10">
        <f>IF(Datos!$H$3793&lt;=Bosque!$E$11,IF(Datos!$E$3793&lt;=Bosque!$E$12,Bosque!$M$13,Bosque!$M$14),IF(Datos!$I$3793&lt;=Bosque!$E$15,Bosque!$M$16,Bosque!$M$17))</f>
        <v/>
      </c>
      <c r="G3793" s="10">
        <f>IF(Datos!$E$3793&lt;=Bosque!$E$18,IF(Datos!$I$3793&lt;=Bosque!$E$19,Bosque!$M$20,Bosque!$M$21),Bosque!$M$22)</f>
        <v/>
      </c>
      <c r="H3793" s="10">
        <f>IF(Datos!$E$3793&lt;=Bosque!$E$23,IF(Datos!$E$3793&lt;=Bosque!$E$24,Bosque!$M$25,Bosque!$M$26),IF(Datos!$E$3793&lt;=Bosque!$E$27,Bosque!$M$28,Bosque!$M$29))</f>
        <v/>
      </c>
      <c r="I3793" s="10">
        <f>IF(Datos!$G$3793&lt;=Bosque!$E$30,IF(Datos!$E$3793&lt;=Bosque!$E$31,Bosque!$M$32,Bosque!$M$33),IF(Datos!$E$3793&lt;=Bosque!$E$34,Bosque!$M$35,Bosque!$M$36))</f>
        <v/>
      </c>
      <c r="J3793" s="10">
        <f>IF(Datos!$I$3793&lt;=Bosque!$E$37,IF(Datos!$H$3793&lt;=Bosque!$E$38,Bosque!$M$39,Bosque!$M$40),IF(Datos!$F$3793&lt;=Bosque!$E$41,Bosque!$M$42,Bosque!$M$43))</f>
        <v/>
      </c>
      <c r="K3793" s="10">
        <f>IF(Datos!$G$3793&lt;=Bosque!$E$44,IF(Datos!$H$3793&lt;=Bosque!$E$45,Bosque!$M$46,Bosque!$M$47),IF(Datos!$F$3793&lt;=Bosque!$E$48,Bosque!$M$49,Bosque!$M$50))</f>
        <v/>
      </c>
      <c r="L3793" s="10">
        <f>AVERAGE(E3793:K3793)</f>
        <v/>
      </c>
      <c r="M3793" s="10">
        <f>$M$2</f>
        <v/>
      </c>
      <c r="N3793">
        <f>IF(L3793&gt;=M3793,"Sí","No")</f>
        <v/>
      </c>
      <c r="O3793">
        <f>--AND(C3793=1,N3793="Sí")</f>
        <v/>
      </c>
      <c r="P3793">
        <f>--AND(C3793=0,N3793="Sí")</f>
        <v/>
      </c>
      <c r="Q3793">
        <f>--AND(C3793=1,N3793="No")</f>
        <v/>
      </c>
      <c r="R3793">
        <f>--AND(C3793=0,N3793="No")</f>
        <v/>
      </c>
      <c r="S3793">
        <f>--(C3793=--(L3793&gt;=M3793))</f>
        <v/>
      </c>
      <c r="T3793" s="11">
        <f>O3793*60000-P3793*3000</f>
        <v/>
      </c>
    </row>
    <row r="3794">
      <c r="A3794">
        <f>Datos!A3794</f>
        <v/>
      </c>
      <c r="B3794">
        <f>Datos!B3794</f>
        <v/>
      </c>
      <c r="C3794">
        <f>Datos!D3794</f>
        <v/>
      </c>
      <c r="D3794" t="n">
        <v>3794</v>
      </c>
      <c r="E3794" s="10">
        <f>IF(Datos!$G$3794&lt;=Bosque!$E$4,IF(Datos!$H$3794&lt;=Bosque!$E$5,Bosque!$M$6,Bosque!$M$7),IF(Datos!$G$3794&lt;=Bosque!$E$8,Bosque!$M$9,Bosque!$M$10))</f>
        <v/>
      </c>
      <c r="F3794" s="10">
        <f>IF(Datos!$H$3794&lt;=Bosque!$E$11,IF(Datos!$E$3794&lt;=Bosque!$E$12,Bosque!$M$13,Bosque!$M$14),IF(Datos!$I$3794&lt;=Bosque!$E$15,Bosque!$M$16,Bosque!$M$17))</f>
        <v/>
      </c>
      <c r="G3794" s="10">
        <f>IF(Datos!$E$3794&lt;=Bosque!$E$18,IF(Datos!$I$3794&lt;=Bosque!$E$19,Bosque!$M$20,Bosque!$M$21),Bosque!$M$22)</f>
        <v/>
      </c>
      <c r="H3794" s="10">
        <f>IF(Datos!$E$3794&lt;=Bosque!$E$23,IF(Datos!$E$3794&lt;=Bosque!$E$24,Bosque!$M$25,Bosque!$M$26),IF(Datos!$E$3794&lt;=Bosque!$E$27,Bosque!$M$28,Bosque!$M$29))</f>
        <v/>
      </c>
      <c r="I3794" s="10">
        <f>IF(Datos!$G$3794&lt;=Bosque!$E$30,IF(Datos!$E$3794&lt;=Bosque!$E$31,Bosque!$M$32,Bosque!$M$33),IF(Datos!$E$3794&lt;=Bosque!$E$34,Bosque!$M$35,Bosque!$M$36))</f>
        <v/>
      </c>
      <c r="J3794" s="10">
        <f>IF(Datos!$I$3794&lt;=Bosque!$E$37,IF(Datos!$H$3794&lt;=Bosque!$E$38,Bosque!$M$39,Bosque!$M$40),IF(Datos!$F$3794&lt;=Bosque!$E$41,Bosque!$M$42,Bosque!$M$43))</f>
        <v/>
      </c>
      <c r="K3794" s="10">
        <f>IF(Datos!$G$3794&lt;=Bosque!$E$44,IF(Datos!$H$3794&lt;=Bosque!$E$45,Bosque!$M$46,Bosque!$M$47),IF(Datos!$F$3794&lt;=Bosque!$E$48,Bosque!$M$49,Bosque!$M$50))</f>
        <v/>
      </c>
      <c r="L3794" s="10">
        <f>AVERAGE(E3794:K3794)</f>
        <v/>
      </c>
      <c r="M3794" s="10">
        <f>$M$2</f>
        <v/>
      </c>
      <c r="N3794">
        <f>IF(L3794&gt;=M3794,"Sí","No")</f>
        <v/>
      </c>
      <c r="O3794">
        <f>--AND(C3794=1,N3794="Sí")</f>
        <v/>
      </c>
      <c r="P3794">
        <f>--AND(C3794=0,N3794="Sí")</f>
        <v/>
      </c>
      <c r="Q3794">
        <f>--AND(C3794=1,N3794="No")</f>
        <v/>
      </c>
      <c r="R3794">
        <f>--AND(C3794=0,N3794="No")</f>
        <v/>
      </c>
      <c r="S3794">
        <f>--(C3794=--(L3794&gt;=M3794))</f>
        <v/>
      </c>
      <c r="T3794" s="11">
        <f>O3794*60000-P3794*3000</f>
        <v/>
      </c>
    </row>
    <row r="3795">
      <c r="A3795">
        <f>Datos!A3795</f>
        <v/>
      </c>
      <c r="B3795">
        <f>Datos!B3795</f>
        <v/>
      </c>
      <c r="C3795">
        <f>Datos!D3795</f>
        <v/>
      </c>
      <c r="D3795" t="n">
        <v>3795</v>
      </c>
      <c r="E3795" s="10">
        <f>IF(Datos!$G$3795&lt;=Bosque!$E$4,IF(Datos!$H$3795&lt;=Bosque!$E$5,Bosque!$M$6,Bosque!$M$7),IF(Datos!$G$3795&lt;=Bosque!$E$8,Bosque!$M$9,Bosque!$M$10))</f>
        <v/>
      </c>
      <c r="F3795" s="10">
        <f>IF(Datos!$H$3795&lt;=Bosque!$E$11,IF(Datos!$E$3795&lt;=Bosque!$E$12,Bosque!$M$13,Bosque!$M$14),IF(Datos!$I$3795&lt;=Bosque!$E$15,Bosque!$M$16,Bosque!$M$17))</f>
        <v/>
      </c>
      <c r="G3795" s="10">
        <f>IF(Datos!$E$3795&lt;=Bosque!$E$18,IF(Datos!$I$3795&lt;=Bosque!$E$19,Bosque!$M$20,Bosque!$M$21),Bosque!$M$22)</f>
        <v/>
      </c>
      <c r="H3795" s="10">
        <f>IF(Datos!$E$3795&lt;=Bosque!$E$23,IF(Datos!$E$3795&lt;=Bosque!$E$24,Bosque!$M$25,Bosque!$M$26),IF(Datos!$E$3795&lt;=Bosque!$E$27,Bosque!$M$28,Bosque!$M$29))</f>
        <v/>
      </c>
      <c r="I3795" s="10">
        <f>IF(Datos!$G$3795&lt;=Bosque!$E$30,IF(Datos!$E$3795&lt;=Bosque!$E$31,Bosque!$M$32,Bosque!$M$33),IF(Datos!$E$3795&lt;=Bosque!$E$34,Bosque!$M$35,Bosque!$M$36))</f>
        <v/>
      </c>
      <c r="J3795" s="10">
        <f>IF(Datos!$I$3795&lt;=Bosque!$E$37,IF(Datos!$H$3795&lt;=Bosque!$E$38,Bosque!$M$39,Bosque!$M$40),IF(Datos!$F$3795&lt;=Bosque!$E$41,Bosque!$M$42,Bosque!$M$43))</f>
        <v/>
      </c>
      <c r="K3795" s="10">
        <f>IF(Datos!$G$3795&lt;=Bosque!$E$44,IF(Datos!$H$3795&lt;=Bosque!$E$45,Bosque!$M$46,Bosque!$M$47),IF(Datos!$F$3795&lt;=Bosque!$E$48,Bosque!$M$49,Bosque!$M$50))</f>
        <v/>
      </c>
      <c r="L3795" s="10">
        <f>AVERAGE(E3795:K3795)</f>
        <v/>
      </c>
      <c r="M3795" s="10">
        <f>$M$2</f>
        <v/>
      </c>
      <c r="N3795">
        <f>IF(L3795&gt;=M3795,"Sí","No")</f>
        <v/>
      </c>
      <c r="O3795">
        <f>--AND(C3795=1,N3795="Sí")</f>
        <v/>
      </c>
      <c r="P3795">
        <f>--AND(C3795=0,N3795="Sí")</f>
        <v/>
      </c>
      <c r="Q3795">
        <f>--AND(C3795=1,N3795="No")</f>
        <v/>
      </c>
      <c r="R3795">
        <f>--AND(C3795=0,N3795="No")</f>
        <v/>
      </c>
      <c r="S3795">
        <f>--(C3795=--(L3795&gt;=M3795))</f>
        <v/>
      </c>
      <c r="T3795" s="11">
        <f>O3795*60000-P3795*3000</f>
        <v/>
      </c>
    </row>
    <row r="3796">
      <c r="A3796">
        <f>Datos!A3796</f>
        <v/>
      </c>
      <c r="B3796">
        <f>Datos!B3796</f>
        <v/>
      </c>
      <c r="C3796">
        <f>Datos!D3796</f>
        <v/>
      </c>
      <c r="D3796" t="n">
        <v>3796</v>
      </c>
      <c r="E3796" s="10">
        <f>IF(Datos!$G$3796&lt;=Bosque!$E$4,IF(Datos!$H$3796&lt;=Bosque!$E$5,Bosque!$M$6,Bosque!$M$7),IF(Datos!$G$3796&lt;=Bosque!$E$8,Bosque!$M$9,Bosque!$M$10))</f>
        <v/>
      </c>
      <c r="F3796" s="10">
        <f>IF(Datos!$H$3796&lt;=Bosque!$E$11,IF(Datos!$E$3796&lt;=Bosque!$E$12,Bosque!$M$13,Bosque!$M$14),IF(Datos!$I$3796&lt;=Bosque!$E$15,Bosque!$M$16,Bosque!$M$17))</f>
        <v/>
      </c>
      <c r="G3796" s="10">
        <f>IF(Datos!$E$3796&lt;=Bosque!$E$18,IF(Datos!$I$3796&lt;=Bosque!$E$19,Bosque!$M$20,Bosque!$M$21),Bosque!$M$22)</f>
        <v/>
      </c>
      <c r="H3796" s="10">
        <f>IF(Datos!$E$3796&lt;=Bosque!$E$23,IF(Datos!$E$3796&lt;=Bosque!$E$24,Bosque!$M$25,Bosque!$M$26),IF(Datos!$E$3796&lt;=Bosque!$E$27,Bosque!$M$28,Bosque!$M$29))</f>
        <v/>
      </c>
      <c r="I3796" s="10">
        <f>IF(Datos!$G$3796&lt;=Bosque!$E$30,IF(Datos!$E$3796&lt;=Bosque!$E$31,Bosque!$M$32,Bosque!$M$33),IF(Datos!$E$3796&lt;=Bosque!$E$34,Bosque!$M$35,Bosque!$M$36))</f>
        <v/>
      </c>
      <c r="J3796" s="10">
        <f>IF(Datos!$I$3796&lt;=Bosque!$E$37,IF(Datos!$H$3796&lt;=Bosque!$E$38,Bosque!$M$39,Bosque!$M$40),IF(Datos!$F$3796&lt;=Bosque!$E$41,Bosque!$M$42,Bosque!$M$43))</f>
        <v/>
      </c>
      <c r="K3796" s="10">
        <f>IF(Datos!$G$3796&lt;=Bosque!$E$44,IF(Datos!$H$3796&lt;=Bosque!$E$45,Bosque!$M$46,Bosque!$M$47),IF(Datos!$F$3796&lt;=Bosque!$E$48,Bosque!$M$49,Bosque!$M$50))</f>
        <v/>
      </c>
      <c r="L3796" s="10">
        <f>AVERAGE(E3796:K3796)</f>
        <v/>
      </c>
      <c r="M3796" s="10">
        <f>$M$2</f>
        <v/>
      </c>
      <c r="N3796">
        <f>IF(L3796&gt;=M3796,"Sí","No")</f>
        <v/>
      </c>
      <c r="O3796">
        <f>--AND(C3796=1,N3796="Sí")</f>
        <v/>
      </c>
      <c r="P3796">
        <f>--AND(C3796=0,N3796="Sí")</f>
        <v/>
      </c>
      <c r="Q3796">
        <f>--AND(C3796=1,N3796="No")</f>
        <v/>
      </c>
      <c r="R3796">
        <f>--AND(C3796=0,N3796="No")</f>
        <v/>
      </c>
      <c r="S3796">
        <f>--(C3796=--(L3796&gt;=M3796))</f>
        <v/>
      </c>
      <c r="T3796" s="11">
        <f>O3796*60000-P3796*3000</f>
        <v/>
      </c>
    </row>
    <row r="3797">
      <c r="A3797">
        <f>Datos!A3797</f>
        <v/>
      </c>
      <c r="B3797">
        <f>Datos!B3797</f>
        <v/>
      </c>
      <c r="C3797">
        <f>Datos!D3797</f>
        <v/>
      </c>
      <c r="D3797" t="n">
        <v>3797</v>
      </c>
      <c r="E3797" s="10">
        <f>IF(Datos!$G$3797&lt;=Bosque!$E$4,IF(Datos!$H$3797&lt;=Bosque!$E$5,Bosque!$M$6,Bosque!$M$7),IF(Datos!$G$3797&lt;=Bosque!$E$8,Bosque!$M$9,Bosque!$M$10))</f>
        <v/>
      </c>
      <c r="F3797" s="10">
        <f>IF(Datos!$H$3797&lt;=Bosque!$E$11,IF(Datos!$E$3797&lt;=Bosque!$E$12,Bosque!$M$13,Bosque!$M$14),IF(Datos!$I$3797&lt;=Bosque!$E$15,Bosque!$M$16,Bosque!$M$17))</f>
        <v/>
      </c>
      <c r="G3797" s="10">
        <f>IF(Datos!$E$3797&lt;=Bosque!$E$18,IF(Datos!$I$3797&lt;=Bosque!$E$19,Bosque!$M$20,Bosque!$M$21),Bosque!$M$22)</f>
        <v/>
      </c>
      <c r="H3797" s="10">
        <f>IF(Datos!$E$3797&lt;=Bosque!$E$23,IF(Datos!$E$3797&lt;=Bosque!$E$24,Bosque!$M$25,Bosque!$M$26),IF(Datos!$E$3797&lt;=Bosque!$E$27,Bosque!$M$28,Bosque!$M$29))</f>
        <v/>
      </c>
      <c r="I3797" s="10">
        <f>IF(Datos!$G$3797&lt;=Bosque!$E$30,IF(Datos!$E$3797&lt;=Bosque!$E$31,Bosque!$M$32,Bosque!$M$33),IF(Datos!$E$3797&lt;=Bosque!$E$34,Bosque!$M$35,Bosque!$M$36))</f>
        <v/>
      </c>
      <c r="J3797" s="10">
        <f>IF(Datos!$I$3797&lt;=Bosque!$E$37,IF(Datos!$H$3797&lt;=Bosque!$E$38,Bosque!$M$39,Bosque!$M$40),IF(Datos!$F$3797&lt;=Bosque!$E$41,Bosque!$M$42,Bosque!$M$43))</f>
        <v/>
      </c>
      <c r="K3797" s="10">
        <f>IF(Datos!$G$3797&lt;=Bosque!$E$44,IF(Datos!$H$3797&lt;=Bosque!$E$45,Bosque!$M$46,Bosque!$M$47),IF(Datos!$F$3797&lt;=Bosque!$E$48,Bosque!$M$49,Bosque!$M$50))</f>
        <v/>
      </c>
      <c r="L3797" s="10">
        <f>AVERAGE(E3797:K3797)</f>
        <v/>
      </c>
      <c r="M3797" s="10">
        <f>$M$2</f>
        <v/>
      </c>
      <c r="N3797">
        <f>IF(L3797&gt;=M3797,"Sí","No")</f>
        <v/>
      </c>
      <c r="O3797">
        <f>--AND(C3797=1,N3797="Sí")</f>
        <v/>
      </c>
      <c r="P3797">
        <f>--AND(C3797=0,N3797="Sí")</f>
        <v/>
      </c>
      <c r="Q3797">
        <f>--AND(C3797=1,N3797="No")</f>
        <v/>
      </c>
      <c r="R3797">
        <f>--AND(C3797=0,N3797="No")</f>
        <v/>
      </c>
      <c r="S3797">
        <f>--(C3797=--(L3797&gt;=M3797))</f>
        <v/>
      </c>
      <c r="T3797" s="11">
        <f>O3797*60000-P3797*3000</f>
        <v/>
      </c>
    </row>
    <row r="3798">
      <c r="A3798">
        <f>Datos!A3798</f>
        <v/>
      </c>
      <c r="B3798">
        <f>Datos!B3798</f>
        <v/>
      </c>
      <c r="C3798">
        <f>Datos!D3798</f>
        <v/>
      </c>
      <c r="D3798" t="n">
        <v>3798</v>
      </c>
      <c r="E3798" s="10">
        <f>IF(Datos!$G$3798&lt;=Bosque!$E$4,IF(Datos!$H$3798&lt;=Bosque!$E$5,Bosque!$M$6,Bosque!$M$7),IF(Datos!$G$3798&lt;=Bosque!$E$8,Bosque!$M$9,Bosque!$M$10))</f>
        <v/>
      </c>
      <c r="F3798" s="10">
        <f>IF(Datos!$H$3798&lt;=Bosque!$E$11,IF(Datos!$E$3798&lt;=Bosque!$E$12,Bosque!$M$13,Bosque!$M$14),IF(Datos!$I$3798&lt;=Bosque!$E$15,Bosque!$M$16,Bosque!$M$17))</f>
        <v/>
      </c>
      <c r="G3798" s="10">
        <f>IF(Datos!$E$3798&lt;=Bosque!$E$18,IF(Datos!$I$3798&lt;=Bosque!$E$19,Bosque!$M$20,Bosque!$M$21),Bosque!$M$22)</f>
        <v/>
      </c>
      <c r="H3798" s="10">
        <f>IF(Datos!$E$3798&lt;=Bosque!$E$23,IF(Datos!$E$3798&lt;=Bosque!$E$24,Bosque!$M$25,Bosque!$M$26),IF(Datos!$E$3798&lt;=Bosque!$E$27,Bosque!$M$28,Bosque!$M$29))</f>
        <v/>
      </c>
      <c r="I3798" s="10">
        <f>IF(Datos!$G$3798&lt;=Bosque!$E$30,IF(Datos!$E$3798&lt;=Bosque!$E$31,Bosque!$M$32,Bosque!$M$33),IF(Datos!$E$3798&lt;=Bosque!$E$34,Bosque!$M$35,Bosque!$M$36))</f>
        <v/>
      </c>
      <c r="J3798" s="10">
        <f>IF(Datos!$I$3798&lt;=Bosque!$E$37,IF(Datos!$H$3798&lt;=Bosque!$E$38,Bosque!$M$39,Bosque!$M$40),IF(Datos!$F$3798&lt;=Bosque!$E$41,Bosque!$M$42,Bosque!$M$43))</f>
        <v/>
      </c>
      <c r="K3798" s="10">
        <f>IF(Datos!$G$3798&lt;=Bosque!$E$44,IF(Datos!$H$3798&lt;=Bosque!$E$45,Bosque!$M$46,Bosque!$M$47),IF(Datos!$F$3798&lt;=Bosque!$E$48,Bosque!$M$49,Bosque!$M$50))</f>
        <v/>
      </c>
      <c r="L3798" s="10">
        <f>AVERAGE(E3798:K3798)</f>
        <v/>
      </c>
      <c r="M3798" s="10">
        <f>$M$2</f>
        <v/>
      </c>
      <c r="N3798">
        <f>IF(L3798&gt;=M3798,"Sí","No")</f>
        <v/>
      </c>
      <c r="O3798">
        <f>--AND(C3798=1,N3798="Sí")</f>
        <v/>
      </c>
      <c r="P3798">
        <f>--AND(C3798=0,N3798="Sí")</f>
        <v/>
      </c>
      <c r="Q3798">
        <f>--AND(C3798=1,N3798="No")</f>
        <v/>
      </c>
      <c r="R3798">
        <f>--AND(C3798=0,N3798="No")</f>
        <v/>
      </c>
      <c r="S3798">
        <f>--(C3798=--(L3798&gt;=M3798))</f>
        <v/>
      </c>
      <c r="T3798" s="11">
        <f>O3798*60000-P3798*3000</f>
        <v/>
      </c>
    </row>
    <row r="3799">
      <c r="A3799">
        <f>Datos!A3799</f>
        <v/>
      </c>
      <c r="B3799">
        <f>Datos!B3799</f>
        <v/>
      </c>
      <c r="C3799">
        <f>Datos!D3799</f>
        <v/>
      </c>
      <c r="D3799" t="n">
        <v>3799</v>
      </c>
      <c r="E3799" s="10">
        <f>IF(Datos!$G$3799&lt;=Bosque!$E$4,IF(Datos!$H$3799&lt;=Bosque!$E$5,Bosque!$M$6,Bosque!$M$7),IF(Datos!$G$3799&lt;=Bosque!$E$8,Bosque!$M$9,Bosque!$M$10))</f>
        <v/>
      </c>
      <c r="F3799" s="10">
        <f>IF(Datos!$H$3799&lt;=Bosque!$E$11,IF(Datos!$E$3799&lt;=Bosque!$E$12,Bosque!$M$13,Bosque!$M$14),IF(Datos!$I$3799&lt;=Bosque!$E$15,Bosque!$M$16,Bosque!$M$17))</f>
        <v/>
      </c>
      <c r="G3799" s="10">
        <f>IF(Datos!$E$3799&lt;=Bosque!$E$18,IF(Datos!$I$3799&lt;=Bosque!$E$19,Bosque!$M$20,Bosque!$M$21),Bosque!$M$22)</f>
        <v/>
      </c>
      <c r="H3799" s="10">
        <f>IF(Datos!$E$3799&lt;=Bosque!$E$23,IF(Datos!$E$3799&lt;=Bosque!$E$24,Bosque!$M$25,Bosque!$M$26),IF(Datos!$E$3799&lt;=Bosque!$E$27,Bosque!$M$28,Bosque!$M$29))</f>
        <v/>
      </c>
      <c r="I3799" s="10">
        <f>IF(Datos!$G$3799&lt;=Bosque!$E$30,IF(Datos!$E$3799&lt;=Bosque!$E$31,Bosque!$M$32,Bosque!$M$33),IF(Datos!$E$3799&lt;=Bosque!$E$34,Bosque!$M$35,Bosque!$M$36))</f>
        <v/>
      </c>
      <c r="J3799" s="10">
        <f>IF(Datos!$I$3799&lt;=Bosque!$E$37,IF(Datos!$H$3799&lt;=Bosque!$E$38,Bosque!$M$39,Bosque!$M$40),IF(Datos!$F$3799&lt;=Bosque!$E$41,Bosque!$M$42,Bosque!$M$43))</f>
        <v/>
      </c>
      <c r="K3799" s="10">
        <f>IF(Datos!$G$3799&lt;=Bosque!$E$44,IF(Datos!$H$3799&lt;=Bosque!$E$45,Bosque!$M$46,Bosque!$M$47),IF(Datos!$F$3799&lt;=Bosque!$E$48,Bosque!$M$49,Bosque!$M$50))</f>
        <v/>
      </c>
      <c r="L3799" s="10">
        <f>AVERAGE(E3799:K3799)</f>
        <v/>
      </c>
      <c r="M3799" s="10">
        <f>$M$2</f>
        <v/>
      </c>
      <c r="N3799">
        <f>IF(L3799&gt;=M3799,"Sí","No")</f>
        <v/>
      </c>
      <c r="O3799">
        <f>--AND(C3799=1,N3799="Sí")</f>
        <v/>
      </c>
      <c r="P3799">
        <f>--AND(C3799=0,N3799="Sí")</f>
        <v/>
      </c>
      <c r="Q3799">
        <f>--AND(C3799=1,N3799="No")</f>
        <v/>
      </c>
      <c r="R3799">
        <f>--AND(C3799=0,N3799="No")</f>
        <v/>
      </c>
      <c r="S3799">
        <f>--(C3799=--(L3799&gt;=M3799))</f>
        <v/>
      </c>
      <c r="T3799" s="11">
        <f>O3799*60000-P3799*3000</f>
        <v/>
      </c>
    </row>
    <row r="3800">
      <c r="A3800">
        <f>Datos!A3800</f>
        <v/>
      </c>
      <c r="B3800">
        <f>Datos!B3800</f>
        <v/>
      </c>
      <c r="C3800">
        <f>Datos!D3800</f>
        <v/>
      </c>
      <c r="D3800" t="n">
        <v>3800</v>
      </c>
      <c r="E3800" s="10">
        <f>IF(Datos!$G$3800&lt;=Bosque!$E$4,IF(Datos!$H$3800&lt;=Bosque!$E$5,Bosque!$M$6,Bosque!$M$7),IF(Datos!$G$3800&lt;=Bosque!$E$8,Bosque!$M$9,Bosque!$M$10))</f>
        <v/>
      </c>
      <c r="F3800" s="10">
        <f>IF(Datos!$H$3800&lt;=Bosque!$E$11,IF(Datos!$E$3800&lt;=Bosque!$E$12,Bosque!$M$13,Bosque!$M$14),IF(Datos!$I$3800&lt;=Bosque!$E$15,Bosque!$M$16,Bosque!$M$17))</f>
        <v/>
      </c>
      <c r="G3800" s="10">
        <f>IF(Datos!$E$3800&lt;=Bosque!$E$18,IF(Datos!$I$3800&lt;=Bosque!$E$19,Bosque!$M$20,Bosque!$M$21),Bosque!$M$22)</f>
        <v/>
      </c>
      <c r="H3800" s="10">
        <f>IF(Datos!$E$3800&lt;=Bosque!$E$23,IF(Datos!$E$3800&lt;=Bosque!$E$24,Bosque!$M$25,Bosque!$M$26),IF(Datos!$E$3800&lt;=Bosque!$E$27,Bosque!$M$28,Bosque!$M$29))</f>
        <v/>
      </c>
      <c r="I3800" s="10">
        <f>IF(Datos!$G$3800&lt;=Bosque!$E$30,IF(Datos!$E$3800&lt;=Bosque!$E$31,Bosque!$M$32,Bosque!$M$33),IF(Datos!$E$3800&lt;=Bosque!$E$34,Bosque!$M$35,Bosque!$M$36))</f>
        <v/>
      </c>
      <c r="J3800" s="10">
        <f>IF(Datos!$I$3800&lt;=Bosque!$E$37,IF(Datos!$H$3800&lt;=Bosque!$E$38,Bosque!$M$39,Bosque!$M$40),IF(Datos!$F$3800&lt;=Bosque!$E$41,Bosque!$M$42,Bosque!$M$43))</f>
        <v/>
      </c>
      <c r="K3800" s="10">
        <f>IF(Datos!$G$3800&lt;=Bosque!$E$44,IF(Datos!$H$3800&lt;=Bosque!$E$45,Bosque!$M$46,Bosque!$M$47),IF(Datos!$F$3800&lt;=Bosque!$E$48,Bosque!$M$49,Bosque!$M$50))</f>
        <v/>
      </c>
      <c r="L3800" s="10">
        <f>AVERAGE(E3800:K3800)</f>
        <v/>
      </c>
      <c r="M3800" s="10">
        <f>$M$2</f>
        <v/>
      </c>
      <c r="N3800">
        <f>IF(L3800&gt;=M3800,"Sí","No")</f>
        <v/>
      </c>
      <c r="O3800">
        <f>--AND(C3800=1,N3800="Sí")</f>
        <v/>
      </c>
      <c r="P3800">
        <f>--AND(C3800=0,N3800="Sí")</f>
        <v/>
      </c>
      <c r="Q3800">
        <f>--AND(C3800=1,N3800="No")</f>
        <v/>
      </c>
      <c r="R3800">
        <f>--AND(C3800=0,N3800="No")</f>
        <v/>
      </c>
      <c r="S3800">
        <f>--(C3800=--(L3800&gt;=M3800))</f>
        <v/>
      </c>
      <c r="T3800" s="11">
        <f>O3800*60000-P3800*3000</f>
        <v/>
      </c>
    </row>
    <row r="3801">
      <c r="A3801">
        <f>Datos!A3801</f>
        <v/>
      </c>
      <c r="B3801">
        <f>Datos!B3801</f>
        <v/>
      </c>
      <c r="C3801">
        <f>Datos!D3801</f>
        <v/>
      </c>
      <c r="D3801" t="n">
        <v>3801</v>
      </c>
      <c r="E3801" s="10">
        <f>IF(Datos!$G$3801&lt;=Bosque!$E$4,IF(Datos!$H$3801&lt;=Bosque!$E$5,Bosque!$M$6,Bosque!$M$7),IF(Datos!$G$3801&lt;=Bosque!$E$8,Bosque!$M$9,Bosque!$M$10))</f>
        <v/>
      </c>
      <c r="F3801" s="10">
        <f>IF(Datos!$H$3801&lt;=Bosque!$E$11,IF(Datos!$E$3801&lt;=Bosque!$E$12,Bosque!$M$13,Bosque!$M$14),IF(Datos!$I$3801&lt;=Bosque!$E$15,Bosque!$M$16,Bosque!$M$17))</f>
        <v/>
      </c>
      <c r="G3801" s="10">
        <f>IF(Datos!$E$3801&lt;=Bosque!$E$18,IF(Datos!$I$3801&lt;=Bosque!$E$19,Bosque!$M$20,Bosque!$M$21),Bosque!$M$22)</f>
        <v/>
      </c>
      <c r="H3801" s="10">
        <f>IF(Datos!$E$3801&lt;=Bosque!$E$23,IF(Datos!$E$3801&lt;=Bosque!$E$24,Bosque!$M$25,Bosque!$M$26),IF(Datos!$E$3801&lt;=Bosque!$E$27,Bosque!$M$28,Bosque!$M$29))</f>
        <v/>
      </c>
      <c r="I3801" s="10">
        <f>IF(Datos!$G$3801&lt;=Bosque!$E$30,IF(Datos!$E$3801&lt;=Bosque!$E$31,Bosque!$M$32,Bosque!$M$33),IF(Datos!$E$3801&lt;=Bosque!$E$34,Bosque!$M$35,Bosque!$M$36))</f>
        <v/>
      </c>
      <c r="J3801" s="10">
        <f>IF(Datos!$I$3801&lt;=Bosque!$E$37,IF(Datos!$H$3801&lt;=Bosque!$E$38,Bosque!$M$39,Bosque!$M$40),IF(Datos!$F$3801&lt;=Bosque!$E$41,Bosque!$M$42,Bosque!$M$43))</f>
        <v/>
      </c>
      <c r="K3801" s="10">
        <f>IF(Datos!$G$3801&lt;=Bosque!$E$44,IF(Datos!$H$3801&lt;=Bosque!$E$45,Bosque!$M$46,Bosque!$M$47),IF(Datos!$F$3801&lt;=Bosque!$E$48,Bosque!$M$49,Bosque!$M$50))</f>
        <v/>
      </c>
      <c r="L3801" s="10">
        <f>AVERAGE(E3801:K3801)</f>
        <v/>
      </c>
      <c r="M3801" s="10">
        <f>$M$2</f>
        <v/>
      </c>
      <c r="N3801">
        <f>IF(L3801&gt;=M3801,"Sí","No")</f>
        <v/>
      </c>
      <c r="O3801">
        <f>--AND(C3801=1,N3801="Sí")</f>
        <v/>
      </c>
      <c r="P3801">
        <f>--AND(C3801=0,N3801="Sí")</f>
        <v/>
      </c>
      <c r="Q3801">
        <f>--AND(C3801=1,N3801="No")</f>
        <v/>
      </c>
      <c r="R3801">
        <f>--AND(C3801=0,N3801="No")</f>
        <v/>
      </c>
      <c r="S3801">
        <f>--(C3801=--(L3801&gt;=M3801))</f>
        <v/>
      </c>
      <c r="T3801" s="11">
        <f>O3801*60000-P3801*3000</f>
        <v/>
      </c>
    </row>
    <row r="3802">
      <c r="A3802">
        <f>Datos!A3802</f>
        <v/>
      </c>
      <c r="B3802">
        <f>Datos!B3802</f>
        <v/>
      </c>
      <c r="C3802">
        <f>Datos!D3802</f>
        <v/>
      </c>
      <c r="D3802" t="n">
        <v>3802</v>
      </c>
      <c r="E3802" s="10">
        <f>IF(Datos!$G$3802&lt;=Bosque!$E$4,IF(Datos!$H$3802&lt;=Bosque!$E$5,Bosque!$M$6,Bosque!$M$7),IF(Datos!$G$3802&lt;=Bosque!$E$8,Bosque!$M$9,Bosque!$M$10))</f>
        <v/>
      </c>
      <c r="F3802" s="10">
        <f>IF(Datos!$H$3802&lt;=Bosque!$E$11,IF(Datos!$E$3802&lt;=Bosque!$E$12,Bosque!$M$13,Bosque!$M$14),IF(Datos!$I$3802&lt;=Bosque!$E$15,Bosque!$M$16,Bosque!$M$17))</f>
        <v/>
      </c>
      <c r="G3802" s="10">
        <f>IF(Datos!$E$3802&lt;=Bosque!$E$18,IF(Datos!$I$3802&lt;=Bosque!$E$19,Bosque!$M$20,Bosque!$M$21),Bosque!$M$22)</f>
        <v/>
      </c>
      <c r="H3802" s="10">
        <f>IF(Datos!$E$3802&lt;=Bosque!$E$23,IF(Datos!$E$3802&lt;=Bosque!$E$24,Bosque!$M$25,Bosque!$M$26),IF(Datos!$E$3802&lt;=Bosque!$E$27,Bosque!$M$28,Bosque!$M$29))</f>
        <v/>
      </c>
      <c r="I3802" s="10">
        <f>IF(Datos!$G$3802&lt;=Bosque!$E$30,IF(Datos!$E$3802&lt;=Bosque!$E$31,Bosque!$M$32,Bosque!$M$33),IF(Datos!$E$3802&lt;=Bosque!$E$34,Bosque!$M$35,Bosque!$M$36))</f>
        <v/>
      </c>
      <c r="J3802" s="10">
        <f>IF(Datos!$I$3802&lt;=Bosque!$E$37,IF(Datos!$H$3802&lt;=Bosque!$E$38,Bosque!$M$39,Bosque!$M$40),IF(Datos!$F$3802&lt;=Bosque!$E$41,Bosque!$M$42,Bosque!$M$43))</f>
        <v/>
      </c>
      <c r="K3802" s="10">
        <f>IF(Datos!$G$3802&lt;=Bosque!$E$44,IF(Datos!$H$3802&lt;=Bosque!$E$45,Bosque!$M$46,Bosque!$M$47),IF(Datos!$F$3802&lt;=Bosque!$E$48,Bosque!$M$49,Bosque!$M$50))</f>
        <v/>
      </c>
      <c r="L3802" s="10">
        <f>AVERAGE(E3802:K3802)</f>
        <v/>
      </c>
      <c r="M3802" s="10">
        <f>$M$2</f>
        <v/>
      </c>
      <c r="N3802">
        <f>IF(L3802&gt;=M3802,"Sí","No")</f>
        <v/>
      </c>
      <c r="O3802">
        <f>--AND(C3802=1,N3802="Sí")</f>
        <v/>
      </c>
      <c r="P3802">
        <f>--AND(C3802=0,N3802="Sí")</f>
        <v/>
      </c>
      <c r="Q3802">
        <f>--AND(C3802=1,N3802="No")</f>
        <v/>
      </c>
      <c r="R3802">
        <f>--AND(C3802=0,N3802="No")</f>
        <v/>
      </c>
      <c r="S3802">
        <f>--(C3802=--(L3802&gt;=M3802))</f>
        <v/>
      </c>
      <c r="T3802" s="11">
        <f>O3802*60000-P3802*3000</f>
        <v/>
      </c>
    </row>
    <row r="3803">
      <c r="A3803">
        <f>Datos!A3803</f>
        <v/>
      </c>
      <c r="B3803">
        <f>Datos!B3803</f>
        <v/>
      </c>
      <c r="C3803">
        <f>Datos!D3803</f>
        <v/>
      </c>
      <c r="D3803" t="n">
        <v>3803</v>
      </c>
      <c r="E3803" s="10">
        <f>IF(Datos!$G$3803&lt;=Bosque!$E$4,IF(Datos!$H$3803&lt;=Bosque!$E$5,Bosque!$M$6,Bosque!$M$7),IF(Datos!$G$3803&lt;=Bosque!$E$8,Bosque!$M$9,Bosque!$M$10))</f>
        <v/>
      </c>
      <c r="F3803" s="10">
        <f>IF(Datos!$H$3803&lt;=Bosque!$E$11,IF(Datos!$E$3803&lt;=Bosque!$E$12,Bosque!$M$13,Bosque!$M$14),IF(Datos!$I$3803&lt;=Bosque!$E$15,Bosque!$M$16,Bosque!$M$17))</f>
        <v/>
      </c>
      <c r="G3803" s="10">
        <f>IF(Datos!$E$3803&lt;=Bosque!$E$18,IF(Datos!$I$3803&lt;=Bosque!$E$19,Bosque!$M$20,Bosque!$M$21),Bosque!$M$22)</f>
        <v/>
      </c>
      <c r="H3803" s="10">
        <f>IF(Datos!$E$3803&lt;=Bosque!$E$23,IF(Datos!$E$3803&lt;=Bosque!$E$24,Bosque!$M$25,Bosque!$M$26),IF(Datos!$E$3803&lt;=Bosque!$E$27,Bosque!$M$28,Bosque!$M$29))</f>
        <v/>
      </c>
      <c r="I3803" s="10">
        <f>IF(Datos!$G$3803&lt;=Bosque!$E$30,IF(Datos!$E$3803&lt;=Bosque!$E$31,Bosque!$M$32,Bosque!$M$33),IF(Datos!$E$3803&lt;=Bosque!$E$34,Bosque!$M$35,Bosque!$M$36))</f>
        <v/>
      </c>
      <c r="J3803" s="10">
        <f>IF(Datos!$I$3803&lt;=Bosque!$E$37,IF(Datos!$H$3803&lt;=Bosque!$E$38,Bosque!$M$39,Bosque!$M$40),IF(Datos!$F$3803&lt;=Bosque!$E$41,Bosque!$M$42,Bosque!$M$43))</f>
        <v/>
      </c>
      <c r="K3803" s="10">
        <f>IF(Datos!$G$3803&lt;=Bosque!$E$44,IF(Datos!$H$3803&lt;=Bosque!$E$45,Bosque!$M$46,Bosque!$M$47),IF(Datos!$F$3803&lt;=Bosque!$E$48,Bosque!$M$49,Bosque!$M$50))</f>
        <v/>
      </c>
      <c r="L3803" s="10">
        <f>AVERAGE(E3803:K3803)</f>
        <v/>
      </c>
      <c r="M3803" s="10">
        <f>$M$2</f>
        <v/>
      </c>
      <c r="N3803">
        <f>IF(L3803&gt;=M3803,"Sí","No")</f>
        <v/>
      </c>
      <c r="O3803">
        <f>--AND(C3803=1,N3803="Sí")</f>
        <v/>
      </c>
      <c r="P3803">
        <f>--AND(C3803=0,N3803="Sí")</f>
        <v/>
      </c>
      <c r="Q3803">
        <f>--AND(C3803=1,N3803="No")</f>
        <v/>
      </c>
      <c r="R3803">
        <f>--AND(C3803=0,N3803="No")</f>
        <v/>
      </c>
      <c r="S3803">
        <f>--(C3803=--(L3803&gt;=M3803))</f>
        <v/>
      </c>
      <c r="T3803" s="11">
        <f>O3803*60000-P3803*3000</f>
        <v/>
      </c>
    </row>
    <row r="3804">
      <c r="A3804">
        <f>Datos!A3804</f>
        <v/>
      </c>
      <c r="B3804">
        <f>Datos!B3804</f>
        <v/>
      </c>
      <c r="C3804">
        <f>Datos!D3804</f>
        <v/>
      </c>
      <c r="D3804" t="n">
        <v>3804</v>
      </c>
      <c r="E3804" s="10">
        <f>IF(Datos!$G$3804&lt;=Bosque!$E$4,IF(Datos!$H$3804&lt;=Bosque!$E$5,Bosque!$M$6,Bosque!$M$7),IF(Datos!$G$3804&lt;=Bosque!$E$8,Bosque!$M$9,Bosque!$M$10))</f>
        <v/>
      </c>
      <c r="F3804" s="10">
        <f>IF(Datos!$H$3804&lt;=Bosque!$E$11,IF(Datos!$E$3804&lt;=Bosque!$E$12,Bosque!$M$13,Bosque!$M$14),IF(Datos!$I$3804&lt;=Bosque!$E$15,Bosque!$M$16,Bosque!$M$17))</f>
        <v/>
      </c>
      <c r="G3804" s="10">
        <f>IF(Datos!$E$3804&lt;=Bosque!$E$18,IF(Datos!$I$3804&lt;=Bosque!$E$19,Bosque!$M$20,Bosque!$M$21),Bosque!$M$22)</f>
        <v/>
      </c>
      <c r="H3804" s="10">
        <f>IF(Datos!$E$3804&lt;=Bosque!$E$23,IF(Datos!$E$3804&lt;=Bosque!$E$24,Bosque!$M$25,Bosque!$M$26),IF(Datos!$E$3804&lt;=Bosque!$E$27,Bosque!$M$28,Bosque!$M$29))</f>
        <v/>
      </c>
      <c r="I3804" s="10">
        <f>IF(Datos!$G$3804&lt;=Bosque!$E$30,IF(Datos!$E$3804&lt;=Bosque!$E$31,Bosque!$M$32,Bosque!$M$33),IF(Datos!$E$3804&lt;=Bosque!$E$34,Bosque!$M$35,Bosque!$M$36))</f>
        <v/>
      </c>
      <c r="J3804" s="10">
        <f>IF(Datos!$I$3804&lt;=Bosque!$E$37,IF(Datos!$H$3804&lt;=Bosque!$E$38,Bosque!$M$39,Bosque!$M$40),IF(Datos!$F$3804&lt;=Bosque!$E$41,Bosque!$M$42,Bosque!$M$43))</f>
        <v/>
      </c>
      <c r="K3804" s="10">
        <f>IF(Datos!$G$3804&lt;=Bosque!$E$44,IF(Datos!$H$3804&lt;=Bosque!$E$45,Bosque!$M$46,Bosque!$M$47),IF(Datos!$F$3804&lt;=Bosque!$E$48,Bosque!$M$49,Bosque!$M$50))</f>
        <v/>
      </c>
      <c r="L3804" s="10">
        <f>AVERAGE(E3804:K3804)</f>
        <v/>
      </c>
      <c r="M3804" s="10">
        <f>$M$2</f>
        <v/>
      </c>
      <c r="N3804">
        <f>IF(L3804&gt;=M3804,"Sí","No")</f>
        <v/>
      </c>
      <c r="O3804">
        <f>--AND(C3804=1,N3804="Sí")</f>
        <v/>
      </c>
      <c r="P3804">
        <f>--AND(C3804=0,N3804="Sí")</f>
        <v/>
      </c>
      <c r="Q3804">
        <f>--AND(C3804=1,N3804="No")</f>
        <v/>
      </c>
      <c r="R3804">
        <f>--AND(C3804=0,N3804="No")</f>
        <v/>
      </c>
      <c r="S3804">
        <f>--(C3804=--(L3804&gt;=M3804))</f>
        <v/>
      </c>
      <c r="T3804" s="11">
        <f>O3804*60000-P3804*3000</f>
        <v/>
      </c>
    </row>
    <row r="3805">
      <c r="A3805">
        <f>Datos!A3805</f>
        <v/>
      </c>
      <c r="B3805">
        <f>Datos!B3805</f>
        <v/>
      </c>
      <c r="C3805">
        <f>Datos!D3805</f>
        <v/>
      </c>
      <c r="D3805" t="n">
        <v>3805</v>
      </c>
      <c r="E3805" s="10">
        <f>IF(Datos!$G$3805&lt;=Bosque!$E$4,IF(Datos!$H$3805&lt;=Bosque!$E$5,Bosque!$M$6,Bosque!$M$7),IF(Datos!$G$3805&lt;=Bosque!$E$8,Bosque!$M$9,Bosque!$M$10))</f>
        <v/>
      </c>
      <c r="F3805" s="10">
        <f>IF(Datos!$H$3805&lt;=Bosque!$E$11,IF(Datos!$E$3805&lt;=Bosque!$E$12,Bosque!$M$13,Bosque!$M$14),IF(Datos!$I$3805&lt;=Bosque!$E$15,Bosque!$M$16,Bosque!$M$17))</f>
        <v/>
      </c>
      <c r="G3805" s="10">
        <f>IF(Datos!$E$3805&lt;=Bosque!$E$18,IF(Datos!$I$3805&lt;=Bosque!$E$19,Bosque!$M$20,Bosque!$M$21),Bosque!$M$22)</f>
        <v/>
      </c>
      <c r="H3805" s="10">
        <f>IF(Datos!$E$3805&lt;=Bosque!$E$23,IF(Datos!$E$3805&lt;=Bosque!$E$24,Bosque!$M$25,Bosque!$M$26),IF(Datos!$E$3805&lt;=Bosque!$E$27,Bosque!$M$28,Bosque!$M$29))</f>
        <v/>
      </c>
      <c r="I3805" s="10">
        <f>IF(Datos!$G$3805&lt;=Bosque!$E$30,IF(Datos!$E$3805&lt;=Bosque!$E$31,Bosque!$M$32,Bosque!$M$33),IF(Datos!$E$3805&lt;=Bosque!$E$34,Bosque!$M$35,Bosque!$M$36))</f>
        <v/>
      </c>
      <c r="J3805" s="10">
        <f>IF(Datos!$I$3805&lt;=Bosque!$E$37,IF(Datos!$H$3805&lt;=Bosque!$E$38,Bosque!$M$39,Bosque!$M$40),IF(Datos!$F$3805&lt;=Bosque!$E$41,Bosque!$M$42,Bosque!$M$43))</f>
        <v/>
      </c>
      <c r="K3805" s="10">
        <f>IF(Datos!$G$3805&lt;=Bosque!$E$44,IF(Datos!$H$3805&lt;=Bosque!$E$45,Bosque!$M$46,Bosque!$M$47),IF(Datos!$F$3805&lt;=Bosque!$E$48,Bosque!$M$49,Bosque!$M$50))</f>
        <v/>
      </c>
      <c r="L3805" s="10">
        <f>AVERAGE(E3805:K3805)</f>
        <v/>
      </c>
      <c r="M3805" s="10">
        <f>$M$2</f>
        <v/>
      </c>
      <c r="N3805">
        <f>IF(L3805&gt;=M3805,"Sí","No")</f>
        <v/>
      </c>
      <c r="O3805">
        <f>--AND(C3805=1,N3805="Sí")</f>
        <v/>
      </c>
      <c r="P3805">
        <f>--AND(C3805=0,N3805="Sí")</f>
        <v/>
      </c>
      <c r="Q3805">
        <f>--AND(C3805=1,N3805="No")</f>
        <v/>
      </c>
      <c r="R3805">
        <f>--AND(C3805=0,N3805="No")</f>
        <v/>
      </c>
      <c r="S3805">
        <f>--(C3805=--(L3805&gt;=M3805))</f>
        <v/>
      </c>
      <c r="T3805" s="11">
        <f>O3805*60000-P3805*3000</f>
        <v/>
      </c>
    </row>
    <row r="3806">
      <c r="A3806">
        <f>Datos!A3806</f>
        <v/>
      </c>
      <c r="B3806">
        <f>Datos!B3806</f>
        <v/>
      </c>
      <c r="C3806">
        <f>Datos!D3806</f>
        <v/>
      </c>
      <c r="D3806" t="n">
        <v>3806</v>
      </c>
      <c r="E3806" s="10">
        <f>IF(Datos!$G$3806&lt;=Bosque!$E$4,IF(Datos!$H$3806&lt;=Bosque!$E$5,Bosque!$M$6,Bosque!$M$7),IF(Datos!$G$3806&lt;=Bosque!$E$8,Bosque!$M$9,Bosque!$M$10))</f>
        <v/>
      </c>
      <c r="F3806" s="10">
        <f>IF(Datos!$H$3806&lt;=Bosque!$E$11,IF(Datos!$E$3806&lt;=Bosque!$E$12,Bosque!$M$13,Bosque!$M$14),IF(Datos!$I$3806&lt;=Bosque!$E$15,Bosque!$M$16,Bosque!$M$17))</f>
        <v/>
      </c>
      <c r="G3806" s="10">
        <f>IF(Datos!$E$3806&lt;=Bosque!$E$18,IF(Datos!$I$3806&lt;=Bosque!$E$19,Bosque!$M$20,Bosque!$M$21),Bosque!$M$22)</f>
        <v/>
      </c>
      <c r="H3806" s="10">
        <f>IF(Datos!$E$3806&lt;=Bosque!$E$23,IF(Datos!$E$3806&lt;=Bosque!$E$24,Bosque!$M$25,Bosque!$M$26),IF(Datos!$E$3806&lt;=Bosque!$E$27,Bosque!$M$28,Bosque!$M$29))</f>
        <v/>
      </c>
      <c r="I3806" s="10">
        <f>IF(Datos!$G$3806&lt;=Bosque!$E$30,IF(Datos!$E$3806&lt;=Bosque!$E$31,Bosque!$M$32,Bosque!$M$33),IF(Datos!$E$3806&lt;=Bosque!$E$34,Bosque!$M$35,Bosque!$M$36))</f>
        <v/>
      </c>
      <c r="J3806" s="10">
        <f>IF(Datos!$I$3806&lt;=Bosque!$E$37,IF(Datos!$H$3806&lt;=Bosque!$E$38,Bosque!$M$39,Bosque!$M$40),IF(Datos!$F$3806&lt;=Bosque!$E$41,Bosque!$M$42,Bosque!$M$43))</f>
        <v/>
      </c>
      <c r="K3806" s="10">
        <f>IF(Datos!$G$3806&lt;=Bosque!$E$44,IF(Datos!$H$3806&lt;=Bosque!$E$45,Bosque!$M$46,Bosque!$M$47),IF(Datos!$F$3806&lt;=Bosque!$E$48,Bosque!$M$49,Bosque!$M$50))</f>
        <v/>
      </c>
      <c r="L3806" s="10">
        <f>AVERAGE(E3806:K3806)</f>
        <v/>
      </c>
      <c r="M3806" s="10">
        <f>$M$2</f>
        <v/>
      </c>
      <c r="N3806">
        <f>IF(L3806&gt;=M3806,"Sí","No")</f>
        <v/>
      </c>
      <c r="O3806">
        <f>--AND(C3806=1,N3806="Sí")</f>
        <v/>
      </c>
      <c r="P3806">
        <f>--AND(C3806=0,N3806="Sí")</f>
        <v/>
      </c>
      <c r="Q3806">
        <f>--AND(C3806=1,N3806="No")</f>
        <v/>
      </c>
      <c r="R3806">
        <f>--AND(C3806=0,N3806="No")</f>
        <v/>
      </c>
      <c r="S3806">
        <f>--(C3806=--(L3806&gt;=M3806))</f>
        <v/>
      </c>
      <c r="T3806" s="11">
        <f>O3806*60000-P3806*3000</f>
        <v/>
      </c>
    </row>
    <row r="3807">
      <c r="A3807">
        <f>Datos!A3807</f>
        <v/>
      </c>
      <c r="B3807">
        <f>Datos!B3807</f>
        <v/>
      </c>
      <c r="C3807">
        <f>Datos!D3807</f>
        <v/>
      </c>
      <c r="D3807" t="n">
        <v>3807</v>
      </c>
      <c r="E3807" s="10">
        <f>IF(Datos!$G$3807&lt;=Bosque!$E$4,IF(Datos!$H$3807&lt;=Bosque!$E$5,Bosque!$M$6,Bosque!$M$7),IF(Datos!$G$3807&lt;=Bosque!$E$8,Bosque!$M$9,Bosque!$M$10))</f>
        <v/>
      </c>
      <c r="F3807" s="10">
        <f>IF(Datos!$H$3807&lt;=Bosque!$E$11,IF(Datos!$E$3807&lt;=Bosque!$E$12,Bosque!$M$13,Bosque!$M$14),IF(Datos!$I$3807&lt;=Bosque!$E$15,Bosque!$M$16,Bosque!$M$17))</f>
        <v/>
      </c>
      <c r="G3807" s="10">
        <f>IF(Datos!$E$3807&lt;=Bosque!$E$18,IF(Datos!$I$3807&lt;=Bosque!$E$19,Bosque!$M$20,Bosque!$M$21),Bosque!$M$22)</f>
        <v/>
      </c>
      <c r="H3807" s="10">
        <f>IF(Datos!$E$3807&lt;=Bosque!$E$23,IF(Datos!$E$3807&lt;=Bosque!$E$24,Bosque!$M$25,Bosque!$M$26),IF(Datos!$E$3807&lt;=Bosque!$E$27,Bosque!$M$28,Bosque!$M$29))</f>
        <v/>
      </c>
      <c r="I3807" s="10">
        <f>IF(Datos!$G$3807&lt;=Bosque!$E$30,IF(Datos!$E$3807&lt;=Bosque!$E$31,Bosque!$M$32,Bosque!$M$33),IF(Datos!$E$3807&lt;=Bosque!$E$34,Bosque!$M$35,Bosque!$M$36))</f>
        <v/>
      </c>
      <c r="J3807" s="10">
        <f>IF(Datos!$I$3807&lt;=Bosque!$E$37,IF(Datos!$H$3807&lt;=Bosque!$E$38,Bosque!$M$39,Bosque!$M$40),IF(Datos!$F$3807&lt;=Bosque!$E$41,Bosque!$M$42,Bosque!$M$43))</f>
        <v/>
      </c>
      <c r="K3807" s="10">
        <f>IF(Datos!$G$3807&lt;=Bosque!$E$44,IF(Datos!$H$3807&lt;=Bosque!$E$45,Bosque!$M$46,Bosque!$M$47),IF(Datos!$F$3807&lt;=Bosque!$E$48,Bosque!$M$49,Bosque!$M$50))</f>
        <v/>
      </c>
      <c r="L3807" s="10">
        <f>AVERAGE(E3807:K3807)</f>
        <v/>
      </c>
      <c r="M3807" s="10">
        <f>$M$2</f>
        <v/>
      </c>
      <c r="N3807">
        <f>IF(L3807&gt;=M3807,"Sí","No")</f>
        <v/>
      </c>
      <c r="O3807">
        <f>--AND(C3807=1,N3807="Sí")</f>
        <v/>
      </c>
      <c r="P3807">
        <f>--AND(C3807=0,N3807="Sí")</f>
        <v/>
      </c>
      <c r="Q3807">
        <f>--AND(C3807=1,N3807="No")</f>
        <v/>
      </c>
      <c r="R3807">
        <f>--AND(C3807=0,N3807="No")</f>
        <v/>
      </c>
      <c r="S3807">
        <f>--(C3807=--(L3807&gt;=M3807))</f>
        <v/>
      </c>
      <c r="T3807" s="11">
        <f>O3807*60000-P3807*3000</f>
        <v/>
      </c>
    </row>
    <row r="3808">
      <c r="A3808">
        <f>Datos!A3808</f>
        <v/>
      </c>
      <c r="B3808">
        <f>Datos!B3808</f>
        <v/>
      </c>
      <c r="C3808">
        <f>Datos!D3808</f>
        <v/>
      </c>
      <c r="D3808" t="n">
        <v>3808</v>
      </c>
      <c r="E3808" s="10">
        <f>IF(Datos!$G$3808&lt;=Bosque!$E$4,IF(Datos!$H$3808&lt;=Bosque!$E$5,Bosque!$M$6,Bosque!$M$7),IF(Datos!$G$3808&lt;=Bosque!$E$8,Bosque!$M$9,Bosque!$M$10))</f>
        <v/>
      </c>
      <c r="F3808" s="10">
        <f>IF(Datos!$H$3808&lt;=Bosque!$E$11,IF(Datos!$E$3808&lt;=Bosque!$E$12,Bosque!$M$13,Bosque!$M$14),IF(Datos!$I$3808&lt;=Bosque!$E$15,Bosque!$M$16,Bosque!$M$17))</f>
        <v/>
      </c>
      <c r="G3808" s="10">
        <f>IF(Datos!$E$3808&lt;=Bosque!$E$18,IF(Datos!$I$3808&lt;=Bosque!$E$19,Bosque!$M$20,Bosque!$M$21),Bosque!$M$22)</f>
        <v/>
      </c>
      <c r="H3808" s="10">
        <f>IF(Datos!$E$3808&lt;=Bosque!$E$23,IF(Datos!$E$3808&lt;=Bosque!$E$24,Bosque!$M$25,Bosque!$M$26),IF(Datos!$E$3808&lt;=Bosque!$E$27,Bosque!$M$28,Bosque!$M$29))</f>
        <v/>
      </c>
      <c r="I3808" s="10">
        <f>IF(Datos!$G$3808&lt;=Bosque!$E$30,IF(Datos!$E$3808&lt;=Bosque!$E$31,Bosque!$M$32,Bosque!$M$33),IF(Datos!$E$3808&lt;=Bosque!$E$34,Bosque!$M$35,Bosque!$M$36))</f>
        <v/>
      </c>
      <c r="J3808" s="10">
        <f>IF(Datos!$I$3808&lt;=Bosque!$E$37,IF(Datos!$H$3808&lt;=Bosque!$E$38,Bosque!$M$39,Bosque!$M$40),IF(Datos!$F$3808&lt;=Bosque!$E$41,Bosque!$M$42,Bosque!$M$43))</f>
        <v/>
      </c>
      <c r="K3808" s="10">
        <f>IF(Datos!$G$3808&lt;=Bosque!$E$44,IF(Datos!$H$3808&lt;=Bosque!$E$45,Bosque!$M$46,Bosque!$M$47),IF(Datos!$F$3808&lt;=Bosque!$E$48,Bosque!$M$49,Bosque!$M$50))</f>
        <v/>
      </c>
      <c r="L3808" s="10">
        <f>AVERAGE(E3808:K3808)</f>
        <v/>
      </c>
      <c r="M3808" s="10">
        <f>$M$2</f>
        <v/>
      </c>
      <c r="N3808">
        <f>IF(L3808&gt;=M3808,"Sí","No")</f>
        <v/>
      </c>
      <c r="O3808">
        <f>--AND(C3808=1,N3808="Sí")</f>
        <v/>
      </c>
      <c r="P3808">
        <f>--AND(C3808=0,N3808="Sí")</f>
        <v/>
      </c>
      <c r="Q3808">
        <f>--AND(C3808=1,N3808="No")</f>
        <v/>
      </c>
      <c r="R3808">
        <f>--AND(C3808=0,N3808="No")</f>
        <v/>
      </c>
      <c r="S3808">
        <f>--(C3808=--(L3808&gt;=M3808))</f>
        <v/>
      </c>
      <c r="T3808" s="11">
        <f>O3808*60000-P3808*3000</f>
        <v/>
      </c>
    </row>
    <row r="3809">
      <c r="A3809">
        <f>Datos!A3809</f>
        <v/>
      </c>
      <c r="B3809">
        <f>Datos!B3809</f>
        <v/>
      </c>
      <c r="C3809">
        <f>Datos!D3809</f>
        <v/>
      </c>
      <c r="D3809" t="n">
        <v>3809</v>
      </c>
      <c r="E3809" s="10">
        <f>IF(Datos!$G$3809&lt;=Bosque!$E$4,IF(Datos!$H$3809&lt;=Bosque!$E$5,Bosque!$M$6,Bosque!$M$7),IF(Datos!$G$3809&lt;=Bosque!$E$8,Bosque!$M$9,Bosque!$M$10))</f>
        <v/>
      </c>
      <c r="F3809" s="10">
        <f>IF(Datos!$H$3809&lt;=Bosque!$E$11,IF(Datos!$E$3809&lt;=Bosque!$E$12,Bosque!$M$13,Bosque!$M$14),IF(Datos!$I$3809&lt;=Bosque!$E$15,Bosque!$M$16,Bosque!$M$17))</f>
        <v/>
      </c>
      <c r="G3809" s="10">
        <f>IF(Datos!$E$3809&lt;=Bosque!$E$18,IF(Datos!$I$3809&lt;=Bosque!$E$19,Bosque!$M$20,Bosque!$M$21),Bosque!$M$22)</f>
        <v/>
      </c>
      <c r="H3809" s="10">
        <f>IF(Datos!$E$3809&lt;=Bosque!$E$23,IF(Datos!$E$3809&lt;=Bosque!$E$24,Bosque!$M$25,Bosque!$M$26),IF(Datos!$E$3809&lt;=Bosque!$E$27,Bosque!$M$28,Bosque!$M$29))</f>
        <v/>
      </c>
      <c r="I3809" s="10">
        <f>IF(Datos!$G$3809&lt;=Bosque!$E$30,IF(Datos!$E$3809&lt;=Bosque!$E$31,Bosque!$M$32,Bosque!$M$33),IF(Datos!$E$3809&lt;=Bosque!$E$34,Bosque!$M$35,Bosque!$M$36))</f>
        <v/>
      </c>
      <c r="J3809" s="10">
        <f>IF(Datos!$I$3809&lt;=Bosque!$E$37,IF(Datos!$H$3809&lt;=Bosque!$E$38,Bosque!$M$39,Bosque!$M$40),IF(Datos!$F$3809&lt;=Bosque!$E$41,Bosque!$M$42,Bosque!$M$43))</f>
        <v/>
      </c>
      <c r="K3809" s="10">
        <f>IF(Datos!$G$3809&lt;=Bosque!$E$44,IF(Datos!$H$3809&lt;=Bosque!$E$45,Bosque!$M$46,Bosque!$M$47),IF(Datos!$F$3809&lt;=Bosque!$E$48,Bosque!$M$49,Bosque!$M$50))</f>
        <v/>
      </c>
      <c r="L3809" s="10">
        <f>AVERAGE(E3809:K3809)</f>
        <v/>
      </c>
      <c r="M3809" s="10">
        <f>$M$2</f>
        <v/>
      </c>
      <c r="N3809">
        <f>IF(L3809&gt;=M3809,"Sí","No")</f>
        <v/>
      </c>
      <c r="O3809">
        <f>--AND(C3809=1,N3809="Sí")</f>
        <v/>
      </c>
      <c r="P3809">
        <f>--AND(C3809=0,N3809="Sí")</f>
        <v/>
      </c>
      <c r="Q3809">
        <f>--AND(C3809=1,N3809="No")</f>
        <v/>
      </c>
      <c r="R3809">
        <f>--AND(C3809=0,N3809="No")</f>
        <v/>
      </c>
      <c r="S3809">
        <f>--(C3809=--(L3809&gt;=M3809))</f>
        <v/>
      </c>
      <c r="T3809" s="11">
        <f>O3809*60000-P3809*3000</f>
        <v/>
      </c>
    </row>
    <row r="3810">
      <c r="A3810">
        <f>Datos!A3810</f>
        <v/>
      </c>
      <c r="B3810">
        <f>Datos!B3810</f>
        <v/>
      </c>
      <c r="C3810">
        <f>Datos!D3810</f>
        <v/>
      </c>
      <c r="D3810" t="n">
        <v>3810</v>
      </c>
      <c r="E3810" s="10">
        <f>IF(Datos!$G$3810&lt;=Bosque!$E$4,IF(Datos!$H$3810&lt;=Bosque!$E$5,Bosque!$M$6,Bosque!$M$7),IF(Datos!$G$3810&lt;=Bosque!$E$8,Bosque!$M$9,Bosque!$M$10))</f>
        <v/>
      </c>
      <c r="F3810" s="10">
        <f>IF(Datos!$H$3810&lt;=Bosque!$E$11,IF(Datos!$E$3810&lt;=Bosque!$E$12,Bosque!$M$13,Bosque!$M$14),IF(Datos!$I$3810&lt;=Bosque!$E$15,Bosque!$M$16,Bosque!$M$17))</f>
        <v/>
      </c>
      <c r="G3810" s="10">
        <f>IF(Datos!$E$3810&lt;=Bosque!$E$18,IF(Datos!$I$3810&lt;=Bosque!$E$19,Bosque!$M$20,Bosque!$M$21),Bosque!$M$22)</f>
        <v/>
      </c>
      <c r="H3810" s="10">
        <f>IF(Datos!$E$3810&lt;=Bosque!$E$23,IF(Datos!$E$3810&lt;=Bosque!$E$24,Bosque!$M$25,Bosque!$M$26),IF(Datos!$E$3810&lt;=Bosque!$E$27,Bosque!$M$28,Bosque!$M$29))</f>
        <v/>
      </c>
      <c r="I3810" s="10">
        <f>IF(Datos!$G$3810&lt;=Bosque!$E$30,IF(Datos!$E$3810&lt;=Bosque!$E$31,Bosque!$M$32,Bosque!$M$33),IF(Datos!$E$3810&lt;=Bosque!$E$34,Bosque!$M$35,Bosque!$M$36))</f>
        <v/>
      </c>
      <c r="J3810" s="10">
        <f>IF(Datos!$I$3810&lt;=Bosque!$E$37,IF(Datos!$H$3810&lt;=Bosque!$E$38,Bosque!$M$39,Bosque!$M$40),IF(Datos!$F$3810&lt;=Bosque!$E$41,Bosque!$M$42,Bosque!$M$43))</f>
        <v/>
      </c>
      <c r="K3810" s="10">
        <f>IF(Datos!$G$3810&lt;=Bosque!$E$44,IF(Datos!$H$3810&lt;=Bosque!$E$45,Bosque!$M$46,Bosque!$M$47),IF(Datos!$F$3810&lt;=Bosque!$E$48,Bosque!$M$49,Bosque!$M$50))</f>
        <v/>
      </c>
      <c r="L3810" s="10">
        <f>AVERAGE(E3810:K3810)</f>
        <v/>
      </c>
      <c r="M3810" s="10">
        <f>$M$2</f>
        <v/>
      </c>
      <c r="N3810">
        <f>IF(L3810&gt;=M3810,"Sí","No")</f>
        <v/>
      </c>
      <c r="O3810">
        <f>--AND(C3810=1,N3810="Sí")</f>
        <v/>
      </c>
      <c r="P3810">
        <f>--AND(C3810=0,N3810="Sí")</f>
        <v/>
      </c>
      <c r="Q3810">
        <f>--AND(C3810=1,N3810="No")</f>
        <v/>
      </c>
      <c r="R3810">
        <f>--AND(C3810=0,N3810="No")</f>
        <v/>
      </c>
      <c r="S3810">
        <f>--(C3810=--(L3810&gt;=M3810))</f>
        <v/>
      </c>
      <c r="T3810" s="11">
        <f>O3810*60000-P3810*3000</f>
        <v/>
      </c>
    </row>
    <row r="3811">
      <c r="A3811">
        <f>Datos!A3811</f>
        <v/>
      </c>
      <c r="B3811">
        <f>Datos!B3811</f>
        <v/>
      </c>
      <c r="C3811">
        <f>Datos!D3811</f>
        <v/>
      </c>
      <c r="D3811" t="n">
        <v>3811</v>
      </c>
      <c r="E3811" s="10">
        <f>IF(Datos!$G$3811&lt;=Bosque!$E$4,IF(Datos!$H$3811&lt;=Bosque!$E$5,Bosque!$M$6,Bosque!$M$7),IF(Datos!$G$3811&lt;=Bosque!$E$8,Bosque!$M$9,Bosque!$M$10))</f>
        <v/>
      </c>
      <c r="F3811" s="10">
        <f>IF(Datos!$H$3811&lt;=Bosque!$E$11,IF(Datos!$E$3811&lt;=Bosque!$E$12,Bosque!$M$13,Bosque!$M$14),IF(Datos!$I$3811&lt;=Bosque!$E$15,Bosque!$M$16,Bosque!$M$17))</f>
        <v/>
      </c>
      <c r="G3811" s="10">
        <f>IF(Datos!$E$3811&lt;=Bosque!$E$18,IF(Datos!$I$3811&lt;=Bosque!$E$19,Bosque!$M$20,Bosque!$M$21),Bosque!$M$22)</f>
        <v/>
      </c>
      <c r="H3811" s="10">
        <f>IF(Datos!$E$3811&lt;=Bosque!$E$23,IF(Datos!$E$3811&lt;=Bosque!$E$24,Bosque!$M$25,Bosque!$M$26),IF(Datos!$E$3811&lt;=Bosque!$E$27,Bosque!$M$28,Bosque!$M$29))</f>
        <v/>
      </c>
      <c r="I3811" s="10">
        <f>IF(Datos!$G$3811&lt;=Bosque!$E$30,IF(Datos!$E$3811&lt;=Bosque!$E$31,Bosque!$M$32,Bosque!$M$33),IF(Datos!$E$3811&lt;=Bosque!$E$34,Bosque!$M$35,Bosque!$M$36))</f>
        <v/>
      </c>
      <c r="J3811" s="10">
        <f>IF(Datos!$I$3811&lt;=Bosque!$E$37,IF(Datos!$H$3811&lt;=Bosque!$E$38,Bosque!$M$39,Bosque!$M$40),IF(Datos!$F$3811&lt;=Bosque!$E$41,Bosque!$M$42,Bosque!$M$43))</f>
        <v/>
      </c>
      <c r="K3811" s="10">
        <f>IF(Datos!$G$3811&lt;=Bosque!$E$44,IF(Datos!$H$3811&lt;=Bosque!$E$45,Bosque!$M$46,Bosque!$M$47),IF(Datos!$F$3811&lt;=Bosque!$E$48,Bosque!$M$49,Bosque!$M$50))</f>
        <v/>
      </c>
      <c r="L3811" s="10">
        <f>AVERAGE(E3811:K3811)</f>
        <v/>
      </c>
      <c r="M3811" s="10">
        <f>$M$2</f>
        <v/>
      </c>
      <c r="N3811">
        <f>IF(L3811&gt;=M3811,"Sí","No")</f>
        <v/>
      </c>
      <c r="O3811">
        <f>--AND(C3811=1,N3811="Sí")</f>
        <v/>
      </c>
      <c r="P3811">
        <f>--AND(C3811=0,N3811="Sí")</f>
        <v/>
      </c>
      <c r="Q3811">
        <f>--AND(C3811=1,N3811="No")</f>
        <v/>
      </c>
      <c r="R3811">
        <f>--AND(C3811=0,N3811="No")</f>
        <v/>
      </c>
      <c r="S3811">
        <f>--(C3811=--(L3811&gt;=M3811))</f>
        <v/>
      </c>
      <c r="T3811" s="11">
        <f>O3811*60000-P3811*3000</f>
        <v/>
      </c>
    </row>
    <row r="3812">
      <c r="A3812">
        <f>Datos!A3812</f>
        <v/>
      </c>
      <c r="B3812">
        <f>Datos!B3812</f>
        <v/>
      </c>
      <c r="C3812">
        <f>Datos!D3812</f>
        <v/>
      </c>
      <c r="D3812" t="n">
        <v>3812</v>
      </c>
      <c r="E3812" s="10">
        <f>IF(Datos!$G$3812&lt;=Bosque!$E$4,IF(Datos!$H$3812&lt;=Bosque!$E$5,Bosque!$M$6,Bosque!$M$7),IF(Datos!$G$3812&lt;=Bosque!$E$8,Bosque!$M$9,Bosque!$M$10))</f>
        <v/>
      </c>
      <c r="F3812" s="10">
        <f>IF(Datos!$H$3812&lt;=Bosque!$E$11,IF(Datos!$E$3812&lt;=Bosque!$E$12,Bosque!$M$13,Bosque!$M$14),IF(Datos!$I$3812&lt;=Bosque!$E$15,Bosque!$M$16,Bosque!$M$17))</f>
        <v/>
      </c>
      <c r="G3812" s="10">
        <f>IF(Datos!$E$3812&lt;=Bosque!$E$18,IF(Datos!$I$3812&lt;=Bosque!$E$19,Bosque!$M$20,Bosque!$M$21),Bosque!$M$22)</f>
        <v/>
      </c>
      <c r="H3812" s="10">
        <f>IF(Datos!$E$3812&lt;=Bosque!$E$23,IF(Datos!$E$3812&lt;=Bosque!$E$24,Bosque!$M$25,Bosque!$M$26),IF(Datos!$E$3812&lt;=Bosque!$E$27,Bosque!$M$28,Bosque!$M$29))</f>
        <v/>
      </c>
      <c r="I3812" s="10">
        <f>IF(Datos!$G$3812&lt;=Bosque!$E$30,IF(Datos!$E$3812&lt;=Bosque!$E$31,Bosque!$M$32,Bosque!$M$33),IF(Datos!$E$3812&lt;=Bosque!$E$34,Bosque!$M$35,Bosque!$M$36))</f>
        <v/>
      </c>
      <c r="J3812" s="10">
        <f>IF(Datos!$I$3812&lt;=Bosque!$E$37,IF(Datos!$H$3812&lt;=Bosque!$E$38,Bosque!$M$39,Bosque!$M$40),IF(Datos!$F$3812&lt;=Bosque!$E$41,Bosque!$M$42,Bosque!$M$43))</f>
        <v/>
      </c>
      <c r="K3812" s="10">
        <f>IF(Datos!$G$3812&lt;=Bosque!$E$44,IF(Datos!$H$3812&lt;=Bosque!$E$45,Bosque!$M$46,Bosque!$M$47),IF(Datos!$F$3812&lt;=Bosque!$E$48,Bosque!$M$49,Bosque!$M$50))</f>
        <v/>
      </c>
      <c r="L3812" s="10">
        <f>AVERAGE(E3812:K3812)</f>
        <v/>
      </c>
      <c r="M3812" s="10">
        <f>$M$2</f>
        <v/>
      </c>
      <c r="N3812">
        <f>IF(L3812&gt;=M3812,"Sí","No")</f>
        <v/>
      </c>
      <c r="O3812">
        <f>--AND(C3812=1,N3812="Sí")</f>
        <v/>
      </c>
      <c r="P3812">
        <f>--AND(C3812=0,N3812="Sí")</f>
        <v/>
      </c>
      <c r="Q3812">
        <f>--AND(C3812=1,N3812="No")</f>
        <v/>
      </c>
      <c r="R3812">
        <f>--AND(C3812=0,N3812="No")</f>
        <v/>
      </c>
      <c r="S3812">
        <f>--(C3812=--(L3812&gt;=M3812))</f>
        <v/>
      </c>
      <c r="T3812" s="11">
        <f>O3812*60000-P3812*3000</f>
        <v/>
      </c>
    </row>
    <row r="3813">
      <c r="A3813">
        <f>Datos!A3813</f>
        <v/>
      </c>
      <c r="B3813">
        <f>Datos!B3813</f>
        <v/>
      </c>
      <c r="C3813">
        <f>Datos!D3813</f>
        <v/>
      </c>
      <c r="D3813" t="n">
        <v>3813</v>
      </c>
      <c r="E3813" s="10">
        <f>IF(Datos!$G$3813&lt;=Bosque!$E$4,IF(Datos!$H$3813&lt;=Bosque!$E$5,Bosque!$M$6,Bosque!$M$7),IF(Datos!$G$3813&lt;=Bosque!$E$8,Bosque!$M$9,Bosque!$M$10))</f>
        <v/>
      </c>
      <c r="F3813" s="10">
        <f>IF(Datos!$H$3813&lt;=Bosque!$E$11,IF(Datos!$E$3813&lt;=Bosque!$E$12,Bosque!$M$13,Bosque!$M$14),IF(Datos!$I$3813&lt;=Bosque!$E$15,Bosque!$M$16,Bosque!$M$17))</f>
        <v/>
      </c>
      <c r="G3813" s="10">
        <f>IF(Datos!$E$3813&lt;=Bosque!$E$18,IF(Datos!$I$3813&lt;=Bosque!$E$19,Bosque!$M$20,Bosque!$M$21),Bosque!$M$22)</f>
        <v/>
      </c>
      <c r="H3813" s="10">
        <f>IF(Datos!$E$3813&lt;=Bosque!$E$23,IF(Datos!$E$3813&lt;=Bosque!$E$24,Bosque!$M$25,Bosque!$M$26),IF(Datos!$E$3813&lt;=Bosque!$E$27,Bosque!$M$28,Bosque!$M$29))</f>
        <v/>
      </c>
      <c r="I3813" s="10">
        <f>IF(Datos!$G$3813&lt;=Bosque!$E$30,IF(Datos!$E$3813&lt;=Bosque!$E$31,Bosque!$M$32,Bosque!$M$33),IF(Datos!$E$3813&lt;=Bosque!$E$34,Bosque!$M$35,Bosque!$M$36))</f>
        <v/>
      </c>
      <c r="J3813" s="10">
        <f>IF(Datos!$I$3813&lt;=Bosque!$E$37,IF(Datos!$H$3813&lt;=Bosque!$E$38,Bosque!$M$39,Bosque!$M$40),IF(Datos!$F$3813&lt;=Bosque!$E$41,Bosque!$M$42,Bosque!$M$43))</f>
        <v/>
      </c>
      <c r="K3813" s="10">
        <f>IF(Datos!$G$3813&lt;=Bosque!$E$44,IF(Datos!$H$3813&lt;=Bosque!$E$45,Bosque!$M$46,Bosque!$M$47),IF(Datos!$F$3813&lt;=Bosque!$E$48,Bosque!$M$49,Bosque!$M$50))</f>
        <v/>
      </c>
      <c r="L3813" s="10">
        <f>AVERAGE(E3813:K3813)</f>
        <v/>
      </c>
      <c r="M3813" s="10">
        <f>$M$2</f>
        <v/>
      </c>
      <c r="N3813">
        <f>IF(L3813&gt;=M3813,"Sí","No")</f>
        <v/>
      </c>
      <c r="O3813">
        <f>--AND(C3813=1,N3813="Sí")</f>
        <v/>
      </c>
      <c r="P3813">
        <f>--AND(C3813=0,N3813="Sí")</f>
        <v/>
      </c>
      <c r="Q3813">
        <f>--AND(C3813=1,N3813="No")</f>
        <v/>
      </c>
      <c r="R3813">
        <f>--AND(C3813=0,N3813="No")</f>
        <v/>
      </c>
      <c r="S3813">
        <f>--(C3813=--(L3813&gt;=M3813))</f>
        <v/>
      </c>
      <c r="T3813" s="11">
        <f>O3813*60000-P3813*3000</f>
        <v/>
      </c>
    </row>
    <row r="3814">
      <c r="A3814">
        <f>Datos!A3814</f>
        <v/>
      </c>
      <c r="B3814">
        <f>Datos!B3814</f>
        <v/>
      </c>
      <c r="C3814">
        <f>Datos!D3814</f>
        <v/>
      </c>
      <c r="D3814" t="n">
        <v>3814</v>
      </c>
      <c r="E3814" s="10">
        <f>IF(Datos!$G$3814&lt;=Bosque!$E$4,IF(Datos!$H$3814&lt;=Bosque!$E$5,Bosque!$M$6,Bosque!$M$7),IF(Datos!$G$3814&lt;=Bosque!$E$8,Bosque!$M$9,Bosque!$M$10))</f>
        <v/>
      </c>
      <c r="F3814" s="10">
        <f>IF(Datos!$H$3814&lt;=Bosque!$E$11,IF(Datos!$E$3814&lt;=Bosque!$E$12,Bosque!$M$13,Bosque!$M$14),IF(Datos!$I$3814&lt;=Bosque!$E$15,Bosque!$M$16,Bosque!$M$17))</f>
        <v/>
      </c>
      <c r="G3814" s="10">
        <f>IF(Datos!$E$3814&lt;=Bosque!$E$18,IF(Datos!$I$3814&lt;=Bosque!$E$19,Bosque!$M$20,Bosque!$M$21),Bosque!$M$22)</f>
        <v/>
      </c>
      <c r="H3814" s="10">
        <f>IF(Datos!$E$3814&lt;=Bosque!$E$23,IF(Datos!$E$3814&lt;=Bosque!$E$24,Bosque!$M$25,Bosque!$M$26),IF(Datos!$E$3814&lt;=Bosque!$E$27,Bosque!$M$28,Bosque!$M$29))</f>
        <v/>
      </c>
      <c r="I3814" s="10">
        <f>IF(Datos!$G$3814&lt;=Bosque!$E$30,IF(Datos!$E$3814&lt;=Bosque!$E$31,Bosque!$M$32,Bosque!$M$33),IF(Datos!$E$3814&lt;=Bosque!$E$34,Bosque!$M$35,Bosque!$M$36))</f>
        <v/>
      </c>
      <c r="J3814" s="10">
        <f>IF(Datos!$I$3814&lt;=Bosque!$E$37,IF(Datos!$H$3814&lt;=Bosque!$E$38,Bosque!$M$39,Bosque!$M$40),IF(Datos!$F$3814&lt;=Bosque!$E$41,Bosque!$M$42,Bosque!$M$43))</f>
        <v/>
      </c>
      <c r="K3814" s="10">
        <f>IF(Datos!$G$3814&lt;=Bosque!$E$44,IF(Datos!$H$3814&lt;=Bosque!$E$45,Bosque!$M$46,Bosque!$M$47),IF(Datos!$F$3814&lt;=Bosque!$E$48,Bosque!$M$49,Bosque!$M$50))</f>
        <v/>
      </c>
      <c r="L3814" s="10">
        <f>AVERAGE(E3814:K3814)</f>
        <v/>
      </c>
      <c r="M3814" s="10">
        <f>$M$2</f>
        <v/>
      </c>
      <c r="N3814">
        <f>IF(L3814&gt;=M3814,"Sí","No")</f>
        <v/>
      </c>
      <c r="O3814">
        <f>--AND(C3814=1,N3814="Sí")</f>
        <v/>
      </c>
      <c r="P3814">
        <f>--AND(C3814=0,N3814="Sí")</f>
        <v/>
      </c>
      <c r="Q3814">
        <f>--AND(C3814=1,N3814="No")</f>
        <v/>
      </c>
      <c r="R3814">
        <f>--AND(C3814=0,N3814="No")</f>
        <v/>
      </c>
      <c r="S3814">
        <f>--(C3814=--(L3814&gt;=M3814))</f>
        <v/>
      </c>
      <c r="T3814" s="11">
        <f>O3814*60000-P3814*3000</f>
        <v/>
      </c>
    </row>
    <row r="3815">
      <c r="A3815">
        <f>Datos!A3815</f>
        <v/>
      </c>
      <c r="B3815">
        <f>Datos!B3815</f>
        <v/>
      </c>
      <c r="C3815">
        <f>Datos!D3815</f>
        <v/>
      </c>
      <c r="D3815" t="n">
        <v>3815</v>
      </c>
      <c r="E3815" s="10">
        <f>IF(Datos!$G$3815&lt;=Bosque!$E$4,IF(Datos!$H$3815&lt;=Bosque!$E$5,Bosque!$M$6,Bosque!$M$7),IF(Datos!$G$3815&lt;=Bosque!$E$8,Bosque!$M$9,Bosque!$M$10))</f>
        <v/>
      </c>
      <c r="F3815" s="10">
        <f>IF(Datos!$H$3815&lt;=Bosque!$E$11,IF(Datos!$E$3815&lt;=Bosque!$E$12,Bosque!$M$13,Bosque!$M$14),IF(Datos!$I$3815&lt;=Bosque!$E$15,Bosque!$M$16,Bosque!$M$17))</f>
        <v/>
      </c>
      <c r="G3815" s="10">
        <f>IF(Datos!$E$3815&lt;=Bosque!$E$18,IF(Datos!$I$3815&lt;=Bosque!$E$19,Bosque!$M$20,Bosque!$M$21),Bosque!$M$22)</f>
        <v/>
      </c>
      <c r="H3815" s="10">
        <f>IF(Datos!$E$3815&lt;=Bosque!$E$23,IF(Datos!$E$3815&lt;=Bosque!$E$24,Bosque!$M$25,Bosque!$M$26),IF(Datos!$E$3815&lt;=Bosque!$E$27,Bosque!$M$28,Bosque!$M$29))</f>
        <v/>
      </c>
      <c r="I3815" s="10">
        <f>IF(Datos!$G$3815&lt;=Bosque!$E$30,IF(Datos!$E$3815&lt;=Bosque!$E$31,Bosque!$M$32,Bosque!$M$33),IF(Datos!$E$3815&lt;=Bosque!$E$34,Bosque!$M$35,Bosque!$M$36))</f>
        <v/>
      </c>
      <c r="J3815" s="10">
        <f>IF(Datos!$I$3815&lt;=Bosque!$E$37,IF(Datos!$H$3815&lt;=Bosque!$E$38,Bosque!$M$39,Bosque!$M$40),IF(Datos!$F$3815&lt;=Bosque!$E$41,Bosque!$M$42,Bosque!$M$43))</f>
        <v/>
      </c>
      <c r="K3815" s="10">
        <f>IF(Datos!$G$3815&lt;=Bosque!$E$44,IF(Datos!$H$3815&lt;=Bosque!$E$45,Bosque!$M$46,Bosque!$M$47),IF(Datos!$F$3815&lt;=Bosque!$E$48,Bosque!$M$49,Bosque!$M$50))</f>
        <v/>
      </c>
      <c r="L3815" s="10">
        <f>AVERAGE(E3815:K3815)</f>
        <v/>
      </c>
      <c r="M3815" s="10">
        <f>$M$2</f>
        <v/>
      </c>
      <c r="N3815">
        <f>IF(L3815&gt;=M3815,"Sí","No")</f>
        <v/>
      </c>
      <c r="O3815">
        <f>--AND(C3815=1,N3815="Sí")</f>
        <v/>
      </c>
      <c r="P3815">
        <f>--AND(C3815=0,N3815="Sí")</f>
        <v/>
      </c>
      <c r="Q3815">
        <f>--AND(C3815=1,N3815="No")</f>
        <v/>
      </c>
      <c r="R3815">
        <f>--AND(C3815=0,N3815="No")</f>
        <v/>
      </c>
      <c r="S3815">
        <f>--(C3815=--(L3815&gt;=M3815))</f>
        <v/>
      </c>
      <c r="T3815" s="11">
        <f>O3815*60000-P3815*3000</f>
        <v/>
      </c>
    </row>
    <row r="3816">
      <c r="A3816">
        <f>Datos!A3816</f>
        <v/>
      </c>
      <c r="B3816">
        <f>Datos!B3816</f>
        <v/>
      </c>
      <c r="C3816">
        <f>Datos!D3816</f>
        <v/>
      </c>
      <c r="D3816" t="n">
        <v>3816</v>
      </c>
      <c r="E3816" s="10">
        <f>IF(Datos!$G$3816&lt;=Bosque!$E$4,IF(Datos!$H$3816&lt;=Bosque!$E$5,Bosque!$M$6,Bosque!$M$7),IF(Datos!$G$3816&lt;=Bosque!$E$8,Bosque!$M$9,Bosque!$M$10))</f>
        <v/>
      </c>
      <c r="F3816" s="10">
        <f>IF(Datos!$H$3816&lt;=Bosque!$E$11,IF(Datos!$E$3816&lt;=Bosque!$E$12,Bosque!$M$13,Bosque!$M$14),IF(Datos!$I$3816&lt;=Bosque!$E$15,Bosque!$M$16,Bosque!$M$17))</f>
        <v/>
      </c>
      <c r="G3816" s="10">
        <f>IF(Datos!$E$3816&lt;=Bosque!$E$18,IF(Datos!$I$3816&lt;=Bosque!$E$19,Bosque!$M$20,Bosque!$M$21),Bosque!$M$22)</f>
        <v/>
      </c>
      <c r="H3816" s="10">
        <f>IF(Datos!$E$3816&lt;=Bosque!$E$23,IF(Datos!$E$3816&lt;=Bosque!$E$24,Bosque!$M$25,Bosque!$M$26),IF(Datos!$E$3816&lt;=Bosque!$E$27,Bosque!$M$28,Bosque!$M$29))</f>
        <v/>
      </c>
      <c r="I3816" s="10">
        <f>IF(Datos!$G$3816&lt;=Bosque!$E$30,IF(Datos!$E$3816&lt;=Bosque!$E$31,Bosque!$M$32,Bosque!$M$33),IF(Datos!$E$3816&lt;=Bosque!$E$34,Bosque!$M$35,Bosque!$M$36))</f>
        <v/>
      </c>
      <c r="J3816" s="10">
        <f>IF(Datos!$I$3816&lt;=Bosque!$E$37,IF(Datos!$H$3816&lt;=Bosque!$E$38,Bosque!$M$39,Bosque!$M$40),IF(Datos!$F$3816&lt;=Bosque!$E$41,Bosque!$M$42,Bosque!$M$43))</f>
        <v/>
      </c>
      <c r="K3816" s="10">
        <f>IF(Datos!$G$3816&lt;=Bosque!$E$44,IF(Datos!$H$3816&lt;=Bosque!$E$45,Bosque!$M$46,Bosque!$M$47),IF(Datos!$F$3816&lt;=Bosque!$E$48,Bosque!$M$49,Bosque!$M$50))</f>
        <v/>
      </c>
      <c r="L3816" s="10">
        <f>AVERAGE(E3816:K3816)</f>
        <v/>
      </c>
      <c r="M3816" s="10">
        <f>$M$2</f>
        <v/>
      </c>
      <c r="N3816">
        <f>IF(L3816&gt;=M3816,"Sí","No")</f>
        <v/>
      </c>
      <c r="O3816">
        <f>--AND(C3816=1,N3816="Sí")</f>
        <v/>
      </c>
      <c r="P3816">
        <f>--AND(C3816=0,N3816="Sí")</f>
        <v/>
      </c>
      <c r="Q3816">
        <f>--AND(C3816=1,N3816="No")</f>
        <v/>
      </c>
      <c r="R3816">
        <f>--AND(C3816=0,N3816="No")</f>
        <v/>
      </c>
      <c r="S3816">
        <f>--(C3816=--(L3816&gt;=M3816))</f>
        <v/>
      </c>
      <c r="T3816" s="11">
        <f>O3816*60000-P3816*3000</f>
        <v/>
      </c>
    </row>
    <row r="3817">
      <c r="A3817">
        <f>Datos!A3817</f>
        <v/>
      </c>
      <c r="B3817">
        <f>Datos!B3817</f>
        <v/>
      </c>
      <c r="C3817">
        <f>Datos!D3817</f>
        <v/>
      </c>
      <c r="D3817" t="n">
        <v>3817</v>
      </c>
      <c r="E3817" s="10">
        <f>IF(Datos!$G$3817&lt;=Bosque!$E$4,IF(Datos!$H$3817&lt;=Bosque!$E$5,Bosque!$M$6,Bosque!$M$7),IF(Datos!$G$3817&lt;=Bosque!$E$8,Bosque!$M$9,Bosque!$M$10))</f>
        <v/>
      </c>
      <c r="F3817" s="10">
        <f>IF(Datos!$H$3817&lt;=Bosque!$E$11,IF(Datos!$E$3817&lt;=Bosque!$E$12,Bosque!$M$13,Bosque!$M$14),IF(Datos!$I$3817&lt;=Bosque!$E$15,Bosque!$M$16,Bosque!$M$17))</f>
        <v/>
      </c>
      <c r="G3817" s="10">
        <f>IF(Datos!$E$3817&lt;=Bosque!$E$18,IF(Datos!$I$3817&lt;=Bosque!$E$19,Bosque!$M$20,Bosque!$M$21),Bosque!$M$22)</f>
        <v/>
      </c>
      <c r="H3817" s="10">
        <f>IF(Datos!$E$3817&lt;=Bosque!$E$23,IF(Datos!$E$3817&lt;=Bosque!$E$24,Bosque!$M$25,Bosque!$M$26),IF(Datos!$E$3817&lt;=Bosque!$E$27,Bosque!$M$28,Bosque!$M$29))</f>
        <v/>
      </c>
      <c r="I3817" s="10">
        <f>IF(Datos!$G$3817&lt;=Bosque!$E$30,IF(Datos!$E$3817&lt;=Bosque!$E$31,Bosque!$M$32,Bosque!$M$33),IF(Datos!$E$3817&lt;=Bosque!$E$34,Bosque!$M$35,Bosque!$M$36))</f>
        <v/>
      </c>
      <c r="J3817" s="10">
        <f>IF(Datos!$I$3817&lt;=Bosque!$E$37,IF(Datos!$H$3817&lt;=Bosque!$E$38,Bosque!$M$39,Bosque!$M$40),IF(Datos!$F$3817&lt;=Bosque!$E$41,Bosque!$M$42,Bosque!$M$43))</f>
        <v/>
      </c>
      <c r="K3817" s="10">
        <f>IF(Datos!$G$3817&lt;=Bosque!$E$44,IF(Datos!$H$3817&lt;=Bosque!$E$45,Bosque!$M$46,Bosque!$M$47),IF(Datos!$F$3817&lt;=Bosque!$E$48,Bosque!$M$49,Bosque!$M$50))</f>
        <v/>
      </c>
      <c r="L3817" s="10">
        <f>AVERAGE(E3817:K3817)</f>
        <v/>
      </c>
      <c r="M3817" s="10">
        <f>$M$2</f>
        <v/>
      </c>
      <c r="N3817">
        <f>IF(L3817&gt;=M3817,"Sí","No")</f>
        <v/>
      </c>
      <c r="O3817">
        <f>--AND(C3817=1,N3817="Sí")</f>
        <v/>
      </c>
      <c r="P3817">
        <f>--AND(C3817=0,N3817="Sí")</f>
        <v/>
      </c>
      <c r="Q3817">
        <f>--AND(C3817=1,N3817="No")</f>
        <v/>
      </c>
      <c r="R3817">
        <f>--AND(C3817=0,N3817="No")</f>
        <v/>
      </c>
      <c r="S3817">
        <f>--(C3817=--(L3817&gt;=M3817))</f>
        <v/>
      </c>
      <c r="T3817" s="11">
        <f>O3817*60000-P3817*3000</f>
        <v/>
      </c>
    </row>
    <row r="3818">
      <c r="A3818">
        <f>Datos!A3818</f>
        <v/>
      </c>
      <c r="B3818">
        <f>Datos!B3818</f>
        <v/>
      </c>
      <c r="C3818">
        <f>Datos!D3818</f>
        <v/>
      </c>
      <c r="D3818" t="n">
        <v>3818</v>
      </c>
      <c r="E3818" s="10">
        <f>IF(Datos!$G$3818&lt;=Bosque!$E$4,IF(Datos!$H$3818&lt;=Bosque!$E$5,Bosque!$M$6,Bosque!$M$7),IF(Datos!$G$3818&lt;=Bosque!$E$8,Bosque!$M$9,Bosque!$M$10))</f>
        <v/>
      </c>
      <c r="F3818" s="10">
        <f>IF(Datos!$H$3818&lt;=Bosque!$E$11,IF(Datos!$E$3818&lt;=Bosque!$E$12,Bosque!$M$13,Bosque!$M$14),IF(Datos!$I$3818&lt;=Bosque!$E$15,Bosque!$M$16,Bosque!$M$17))</f>
        <v/>
      </c>
      <c r="G3818" s="10">
        <f>IF(Datos!$E$3818&lt;=Bosque!$E$18,IF(Datos!$I$3818&lt;=Bosque!$E$19,Bosque!$M$20,Bosque!$M$21),Bosque!$M$22)</f>
        <v/>
      </c>
      <c r="H3818" s="10">
        <f>IF(Datos!$E$3818&lt;=Bosque!$E$23,IF(Datos!$E$3818&lt;=Bosque!$E$24,Bosque!$M$25,Bosque!$M$26),IF(Datos!$E$3818&lt;=Bosque!$E$27,Bosque!$M$28,Bosque!$M$29))</f>
        <v/>
      </c>
      <c r="I3818" s="10">
        <f>IF(Datos!$G$3818&lt;=Bosque!$E$30,IF(Datos!$E$3818&lt;=Bosque!$E$31,Bosque!$M$32,Bosque!$M$33),IF(Datos!$E$3818&lt;=Bosque!$E$34,Bosque!$M$35,Bosque!$M$36))</f>
        <v/>
      </c>
      <c r="J3818" s="10">
        <f>IF(Datos!$I$3818&lt;=Bosque!$E$37,IF(Datos!$H$3818&lt;=Bosque!$E$38,Bosque!$M$39,Bosque!$M$40),IF(Datos!$F$3818&lt;=Bosque!$E$41,Bosque!$M$42,Bosque!$M$43))</f>
        <v/>
      </c>
      <c r="K3818" s="10">
        <f>IF(Datos!$G$3818&lt;=Bosque!$E$44,IF(Datos!$H$3818&lt;=Bosque!$E$45,Bosque!$M$46,Bosque!$M$47),IF(Datos!$F$3818&lt;=Bosque!$E$48,Bosque!$M$49,Bosque!$M$50))</f>
        <v/>
      </c>
      <c r="L3818" s="10">
        <f>AVERAGE(E3818:K3818)</f>
        <v/>
      </c>
      <c r="M3818" s="10">
        <f>$M$2</f>
        <v/>
      </c>
      <c r="N3818">
        <f>IF(L3818&gt;=M3818,"Sí","No")</f>
        <v/>
      </c>
      <c r="O3818">
        <f>--AND(C3818=1,N3818="Sí")</f>
        <v/>
      </c>
      <c r="P3818">
        <f>--AND(C3818=0,N3818="Sí")</f>
        <v/>
      </c>
      <c r="Q3818">
        <f>--AND(C3818=1,N3818="No")</f>
        <v/>
      </c>
      <c r="R3818">
        <f>--AND(C3818=0,N3818="No")</f>
        <v/>
      </c>
      <c r="S3818">
        <f>--(C3818=--(L3818&gt;=M3818))</f>
        <v/>
      </c>
      <c r="T3818" s="11">
        <f>O3818*60000-P3818*3000</f>
        <v/>
      </c>
    </row>
    <row r="3819">
      <c r="A3819">
        <f>Datos!A3819</f>
        <v/>
      </c>
      <c r="B3819">
        <f>Datos!B3819</f>
        <v/>
      </c>
      <c r="C3819">
        <f>Datos!D3819</f>
        <v/>
      </c>
      <c r="D3819" t="n">
        <v>3819</v>
      </c>
      <c r="E3819" s="10">
        <f>IF(Datos!$G$3819&lt;=Bosque!$E$4,IF(Datos!$H$3819&lt;=Bosque!$E$5,Bosque!$M$6,Bosque!$M$7),IF(Datos!$G$3819&lt;=Bosque!$E$8,Bosque!$M$9,Bosque!$M$10))</f>
        <v/>
      </c>
      <c r="F3819" s="10">
        <f>IF(Datos!$H$3819&lt;=Bosque!$E$11,IF(Datos!$E$3819&lt;=Bosque!$E$12,Bosque!$M$13,Bosque!$M$14),IF(Datos!$I$3819&lt;=Bosque!$E$15,Bosque!$M$16,Bosque!$M$17))</f>
        <v/>
      </c>
      <c r="G3819" s="10">
        <f>IF(Datos!$E$3819&lt;=Bosque!$E$18,IF(Datos!$I$3819&lt;=Bosque!$E$19,Bosque!$M$20,Bosque!$M$21),Bosque!$M$22)</f>
        <v/>
      </c>
      <c r="H3819" s="10">
        <f>IF(Datos!$E$3819&lt;=Bosque!$E$23,IF(Datos!$E$3819&lt;=Bosque!$E$24,Bosque!$M$25,Bosque!$M$26),IF(Datos!$E$3819&lt;=Bosque!$E$27,Bosque!$M$28,Bosque!$M$29))</f>
        <v/>
      </c>
      <c r="I3819" s="10">
        <f>IF(Datos!$G$3819&lt;=Bosque!$E$30,IF(Datos!$E$3819&lt;=Bosque!$E$31,Bosque!$M$32,Bosque!$M$33),IF(Datos!$E$3819&lt;=Bosque!$E$34,Bosque!$M$35,Bosque!$M$36))</f>
        <v/>
      </c>
      <c r="J3819" s="10">
        <f>IF(Datos!$I$3819&lt;=Bosque!$E$37,IF(Datos!$H$3819&lt;=Bosque!$E$38,Bosque!$M$39,Bosque!$M$40),IF(Datos!$F$3819&lt;=Bosque!$E$41,Bosque!$M$42,Bosque!$M$43))</f>
        <v/>
      </c>
      <c r="K3819" s="10">
        <f>IF(Datos!$G$3819&lt;=Bosque!$E$44,IF(Datos!$H$3819&lt;=Bosque!$E$45,Bosque!$M$46,Bosque!$M$47),IF(Datos!$F$3819&lt;=Bosque!$E$48,Bosque!$M$49,Bosque!$M$50))</f>
        <v/>
      </c>
      <c r="L3819" s="10">
        <f>AVERAGE(E3819:K3819)</f>
        <v/>
      </c>
      <c r="M3819" s="10">
        <f>$M$2</f>
        <v/>
      </c>
      <c r="N3819">
        <f>IF(L3819&gt;=M3819,"Sí","No")</f>
        <v/>
      </c>
      <c r="O3819">
        <f>--AND(C3819=1,N3819="Sí")</f>
        <v/>
      </c>
      <c r="P3819">
        <f>--AND(C3819=0,N3819="Sí")</f>
        <v/>
      </c>
      <c r="Q3819">
        <f>--AND(C3819=1,N3819="No")</f>
        <v/>
      </c>
      <c r="R3819">
        <f>--AND(C3819=0,N3819="No")</f>
        <v/>
      </c>
      <c r="S3819">
        <f>--(C3819=--(L3819&gt;=M3819))</f>
        <v/>
      </c>
      <c r="T3819" s="11">
        <f>O3819*60000-P3819*3000</f>
        <v/>
      </c>
    </row>
    <row r="3820">
      <c r="A3820">
        <f>Datos!A3820</f>
        <v/>
      </c>
      <c r="B3820">
        <f>Datos!B3820</f>
        <v/>
      </c>
      <c r="C3820">
        <f>Datos!D3820</f>
        <v/>
      </c>
      <c r="D3820" t="n">
        <v>3820</v>
      </c>
      <c r="E3820" s="10">
        <f>IF(Datos!$G$3820&lt;=Bosque!$E$4,IF(Datos!$H$3820&lt;=Bosque!$E$5,Bosque!$M$6,Bosque!$M$7),IF(Datos!$G$3820&lt;=Bosque!$E$8,Bosque!$M$9,Bosque!$M$10))</f>
        <v/>
      </c>
      <c r="F3820" s="10">
        <f>IF(Datos!$H$3820&lt;=Bosque!$E$11,IF(Datos!$E$3820&lt;=Bosque!$E$12,Bosque!$M$13,Bosque!$M$14),IF(Datos!$I$3820&lt;=Bosque!$E$15,Bosque!$M$16,Bosque!$M$17))</f>
        <v/>
      </c>
      <c r="G3820" s="10">
        <f>IF(Datos!$E$3820&lt;=Bosque!$E$18,IF(Datos!$I$3820&lt;=Bosque!$E$19,Bosque!$M$20,Bosque!$M$21),Bosque!$M$22)</f>
        <v/>
      </c>
      <c r="H3820" s="10">
        <f>IF(Datos!$E$3820&lt;=Bosque!$E$23,IF(Datos!$E$3820&lt;=Bosque!$E$24,Bosque!$M$25,Bosque!$M$26),IF(Datos!$E$3820&lt;=Bosque!$E$27,Bosque!$M$28,Bosque!$M$29))</f>
        <v/>
      </c>
      <c r="I3820" s="10">
        <f>IF(Datos!$G$3820&lt;=Bosque!$E$30,IF(Datos!$E$3820&lt;=Bosque!$E$31,Bosque!$M$32,Bosque!$M$33),IF(Datos!$E$3820&lt;=Bosque!$E$34,Bosque!$M$35,Bosque!$M$36))</f>
        <v/>
      </c>
      <c r="J3820" s="10">
        <f>IF(Datos!$I$3820&lt;=Bosque!$E$37,IF(Datos!$H$3820&lt;=Bosque!$E$38,Bosque!$M$39,Bosque!$M$40),IF(Datos!$F$3820&lt;=Bosque!$E$41,Bosque!$M$42,Bosque!$M$43))</f>
        <v/>
      </c>
      <c r="K3820" s="10">
        <f>IF(Datos!$G$3820&lt;=Bosque!$E$44,IF(Datos!$H$3820&lt;=Bosque!$E$45,Bosque!$M$46,Bosque!$M$47),IF(Datos!$F$3820&lt;=Bosque!$E$48,Bosque!$M$49,Bosque!$M$50))</f>
        <v/>
      </c>
      <c r="L3820" s="10">
        <f>AVERAGE(E3820:K3820)</f>
        <v/>
      </c>
      <c r="M3820" s="10">
        <f>$M$2</f>
        <v/>
      </c>
      <c r="N3820">
        <f>IF(L3820&gt;=M3820,"Sí","No")</f>
        <v/>
      </c>
      <c r="O3820">
        <f>--AND(C3820=1,N3820="Sí")</f>
        <v/>
      </c>
      <c r="P3820">
        <f>--AND(C3820=0,N3820="Sí")</f>
        <v/>
      </c>
      <c r="Q3820">
        <f>--AND(C3820=1,N3820="No")</f>
        <v/>
      </c>
      <c r="R3820">
        <f>--AND(C3820=0,N3820="No")</f>
        <v/>
      </c>
      <c r="S3820">
        <f>--(C3820=--(L3820&gt;=M3820))</f>
        <v/>
      </c>
      <c r="T3820" s="11">
        <f>O3820*60000-P3820*3000</f>
        <v/>
      </c>
    </row>
    <row r="3821">
      <c r="A3821">
        <f>Datos!A3821</f>
        <v/>
      </c>
      <c r="B3821">
        <f>Datos!B3821</f>
        <v/>
      </c>
      <c r="C3821">
        <f>Datos!D3821</f>
        <v/>
      </c>
      <c r="D3821" t="n">
        <v>3821</v>
      </c>
      <c r="E3821" s="10">
        <f>IF(Datos!$G$3821&lt;=Bosque!$E$4,IF(Datos!$H$3821&lt;=Bosque!$E$5,Bosque!$M$6,Bosque!$M$7),IF(Datos!$G$3821&lt;=Bosque!$E$8,Bosque!$M$9,Bosque!$M$10))</f>
        <v/>
      </c>
      <c r="F3821" s="10">
        <f>IF(Datos!$H$3821&lt;=Bosque!$E$11,IF(Datos!$E$3821&lt;=Bosque!$E$12,Bosque!$M$13,Bosque!$M$14),IF(Datos!$I$3821&lt;=Bosque!$E$15,Bosque!$M$16,Bosque!$M$17))</f>
        <v/>
      </c>
      <c r="G3821" s="10">
        <f>IF(Datos!$E$3821&lt;=Bosque!$E$18,IF(Datos!$I$3821&lt;=Bosque!$E$19,Bosque!$M$20,Bosque!$M$21),Bosque!$M$22)</f>
        <v/>
      </c>
      <c r="H3821" s="10">
        <f>IF(Datos!$E$3821&lt;=Bosque!$E$23,IF(Datos!$E$3821&lt;=Bosque!$E$24,Bosque!$M$25,Bosque!$M$26),IF(Datos!$E$3821&lt;=Bosque!$E$27,Bosque!$M$28,Bosque!$M$29))</f>
        <v/>
      </c>
      <c r="I3821" s="10">
        <f>IF(Datos!$G$3821&lt;=Bosque!$E$30,IF(Datos!$E$3821&lt;=Bosque!$E$31,Bosque!$M$32,Bosque!$M$33),IF(Datos!$E$3821&lt;=Bosque!$E$34,Bosque!$M$35,Bosque!$M$36))</f>
        <v/>
      </c>
      <c r="J3821" s="10">
        <f>IF(Datos!$I$3821&lt;=Bosque!$E$37,IF(Datos!$H$3821&lt;=Bosque!$E$38,Bosque!$M$39,Bosque!$M$40),IF(Datos!$F$3821&lt;=Bosque!$E$41,Bosque!$M$42,Bosque!$M$43))</f>
        <v/>
      </c>
      <c r="K3821" s="10">
        <f>IF(Datos!$G$3821&lt;=Bosque!$E$44,IF(Datos!$H$3821&lt;=Bosque!$E$45,Bosque!$M$46,Bosque!$M$47),IF(Datos!$F$3821&lt;=Bosque!$E$48,Bosque!$M$49,Bosque!$M$50))</f>
        <v/>
      </c>
      <c r="L3821" s="10">
        <f>AVERAGE(E3821:K3821)</f>
        <v/>
      </c>
      <c r="M3821" s="10">
        <f>$M$2</f>
        <v/>
      </c>
      <c r="N3821">
        <f>IF(L3821&gt;=M3821,"Sí","No")</f>
        <v/>
      </c>
      <c r="O3821">
        <f>--AND(C3821=1,N3821="Sí")</f>
        <v/>
      </c>
      <c r="P3821">
        <f>--AND(C3821=0,N3821="Sí")</f>
        <v/>
      </c>
      <c r="Q3821">
        <f>--AND(C3821=1,N3821="No")</f>
        <v/>
      </c>
      <c r="R3821">
        <f>--AND(C3821=0,N3821="No")</f>
        <v/>
      </c>
      <c r="S3821">
        <f>--(C3821=--(L3821&gt;=M3821))</f>
        <v/>
      </c>
      <c r="T3821" s="11">
        <f>O3821*60000-P3821*3000</f>
        <v/>
      </c>
    </row>
    <row r="3822">
      <c r="A3822">
        <f>Datos!A3822</f>
        <v/>
      </c>
      <c r="B3822">
        <f>Datos!B3822</f>
        <v/>
      </c>
      <c r="C3822">
        <f>Datos!D3822</f>
        <v/>
      </c>
      <c r="D3822" t="n">
        <v>3822</v>
      </c>
      <c r="E3822" s="10">
        <f>IF(Datos!$G$3822&lt;=Bosque!$E$4,IF(Datos!$H$3822&lt;=Bosque!$E$5,Bosque!$M$6,Bosque!$M$7),IF(Datos!$G$3822&lt;=Bosque!$E$8,Bosque!$M$9,Bosque!$M$10))</f>
        <v/>
      </c>
      <c r="F3822" s="10">
        <f>IF(Datos!$H$3822&lt;=Bosque!$E$11,IF(Datos!$E$3822&lt;=Bosque!$E$12,Bosque!$M$13,Bosque!$M$14),IF(Datos!$I$3822&lt;=Bosque!$E$15,Bosque!$M$16,Bosque!$M$17))</f>
        <v/>
      </c>
      <c r="G3822" s="10">
        <f>IF(Datos!$E$3822&lt;=Bosque!$E$18,IF(Datos!$I$3822&lt;=Bosque!$E$19,Bosque!$M$20,Bosque!$M$21),Bosque!$M$22)</f>
        <v/>
      </c>
      <c r="H3822" s="10">
        <f>IF(Datos!$E$3822&lt;=Bosque!$E$23,IF(Datos!$E$3822&lt;=Bosque!$E$24,Bosque!$M$25,Bosque!$M$26),IF(Datos!$E$3822&lt;=Bosque!$E$27,Bosque!$M$28,Bosque!$M$29))</f>
        <v/>
      </c>
      <c r="I3822" s="10">
        <f>IF(Datos!$G$3822&lt;=Bosque!$E$30,IF(Datos!$E$3822&lt;=Bosque!$E$31,Bosque!$M$32,Bosque!$M$33),IF(Datos!$E$3822&lt;=Bosque!$E$34,Bosque!$M$35,Bosque!$M$36))</f>
        <v/>
      </c>
      <c r="J3822" s="10">
        <f>IF(Datos!$I$3822&lt;=Bosque!$E$37,IF(Datos!$H$3822&lt;=Bosque!$E$38,Bosque!$M$39,Bosque!$M$40),IF(Datos!$F$3822&lt;=Bosque!$E$41,Bosque!$M$42,Bosque!$M$43))</f>
        <v/>
      </c>
      <c r="K3822" s="10">
        <f>IF(Datos!$G$3822&lt;=Bosque!$E$44,IF(Datos!$H$3822&lt;=Bosque!$E$45,Bosque!$M$46,Bosque!$M$47),IF(Datos!$F$3822&lt;=Bosque!$E$48,Bosque!$M$49,Bosque!$M$50))</f>
        <v/>
      </c>
      <c r="L3822" s="10">
        <f>AVERAGE(E3822:K3822)</f>
        <v/>
      </c>
      <c r="M3822" s="10">
        <f>$M$2</f>
        <v/>
      </c>
      <c r="N3822">
        <f>IF(L3822&gt;=M3822,"Sí","No")</f>
        <v/>
      </c>
      <c r="O3822">
        <f>--AND(C3822=1,N3822="Sí")</f>
        <v/>
      </c>
      <c r="P3822">
        <f>--AND(C3822=0,N3822="Sí")</f>
        <v/>
      </c>
      <c r="Q3822">
        <f>--AND(C3822=1,N3822="No")</f>
        <v/>
      </c>
      <c r="R3822">
        <f>--AND(C3822=0,N3822="No")</f>
        <v/>
      </c>
      <c r="S3822">
        <f>--(C3822=--(L3822&gt;=M3822))</f>
        <v/>
      </c>
      <c r="T3822" s="11">
        <f>O3822*60000-P3822*3000</f>
        <v/>
      </c>
    </row>
    <row r="3823">
      <c r="A3823">
        <f>Datos!A3823</f>
        <v/>
      </c>
      <c r="B3823">
        <f>Datos!B3823</f>
        <v/>
      </c>
      <c r="C3823">
        <f>Datos!D3823</f>
        <v/>
      </c>
      <c r="D3823" t="n">
        <v>3823</v>
      </c>
      <c r="E3823" s="10">
        <f>IF(Datos!$G$3823&lt;=Bosque!$E$4,IF(Datos!$H$3823&lt;=Bosque!$E$5,Bosque!$M$6,Bosque!$M$7),IF(Datos!$G$3823&lt;=Bosque!$E$8,Bosque!$M$9,Bosque!$M$10))</f>
        <v/>
      </c>
      <c r="F3823" s="10">
        <f>IF(Datos!$H$3823&lt;=Bosque!$E$11,IF(Datos!$E$3823&lt;=Bosque!$E$12,Bosque!$M$13,Bosque!$M$14),IF(Datos!$I$3823&lt;=Bosque!$E$15,Bosque!$M$16,Bosque!$M$17))</f>
        <v/>
      </c>
      <c r="G3823" s="10">
        <f>IF(Datos!$E$3823&lt;=Bosque!$E$18,IF(Datos!$I$3823&lt;=Bosque!$E$19,Bosque!$M$20,Bosque!$M$21),Bosque!$M$22)</f>
        <v/>
      </c>
      <c r="H3823" s="10">
        <f>IF(Datos!$E$3823&lt;=Bosque!$E$23,IF(Datos!$E$3823&lt;=Bosque!$E$24,Bosque!$M$25,Bosque!$M$26),IF(Datos!$E$3823&lt;=Bosque!$E$27,Bosque!$M$28,Bosque!$M$29))</f>
        <v/>
      </c>
      <c r="I3823" s="10">
        <f>IF(Datos!$G$3823&lt;=Bosque!$E$30,IF(Datos!$E$3823&lt;=Bosque!$E$31,Bosque!$M$32,Bosque!$M$33),IF(Datos!$E$3823&lt;=Bosque!$E$34,Bosque!$M$35,Bosque!$M$36))</f>
        <v/>
      </c>
      <c r="J3823" s="10">
        <f>IF(Datos!$I$3823&lt;=Bosque!$E$37,IF(Datos!$H$3823&lt;=Bosque!$E$38,Bosque!$M$39,Bosque!$M$40),IF(Datos!$F$3823&lt;=Bosque!$E$41,Bosque!$M$42,Bosque!$M$43))</f>
        <v/>
      </c>
      <c r="K3823" s="10">
        <f>IF(Datos!$G$3823&lt;=Bosque!$E$44,IF(Datos!$H$3823&lt;=Bosque!$E$45,Bosque!$M$46,Bosque!$M$47),IF(Datos!$F$3823&lt;=Bosque!$E$48,Bosque!$M$49,Bosque!$M$50))</f>
        <v/>
      </c>
      <c r="L3823" s="10">
        <f>AVERAGE(E3823:K3823)</f>
        <v/>
      </c>
      <c r="M3823" s="10">
        <f>$M$2</f>
        <v/>
      </c>
      <c r="N3823">
        <f>IF(L3823&gt;=M3823,"Sí","No")</f>
        <v/>
      </c>
      <c r="O3823">
        <f>--AND(C3823=1,N3823="Sí")</f>
        <v/>
      </c>
      <c r="P3823">
        <f>--AND(C3823=0,N3823="Sí")</f>
        <v/>
      </c>
      <c r="Q3823">
        <f>--AND(C3823=1,N3823="No")</f>
        <v/>
      </c>
      <c r="R3823">
        <f>--AND(C3823=0,N3823="No")</f>
        <v/>
      </c>
      <c r="S3823">
        <f>--(C3823=--(L3823&gt;=M3823))</f>
        <v/>
      </c>
      <c r="T3823" s="11">
        <f>O3823*60000-P3823*3000</f>
        <v/>
      </c>
    </row>
    <row r="3824">
      <c r="A3824">
        <f>Datos!A3824</f>
        <v/>
      </c>
      <c r="B3824">
        <f>Datos!B3824</f>
        <v/>
      </c>
      <c r="C3824">
        <f>Datos!D3824</f>
        <v/>
      </c>
      <c r="D3824" t="n">
        <v>3824</v>
      </c>
      <c r="E3824" s="10">
        <f>IF(Datos!$G$3824&lt;=Bosque!$E$4,IF(Datos!$H$3824&lt;=Bosque!$E$5,Bosque!$M$6,Bosque!$M$7),IF(Datos!$G$3824&lt;=Bosque!$E$8,Bosque!$M$9,Bosque!$M$10))</f>
        <v/>
      </c>
      <c r="F3824" s="10">
        <f>IF(Datos!$H$3824&lt;=Bosque!$E$11,IF(Datos!$E$3824&lt;=Bosque!$E$12,Bosque!$M$13,Bosque!$M$14),IF(Datos!$I$3824&lt;=Bosque!$E$15,Bosque!$M$16,Bosque!$M$17))</f>
        <v/>
      </c>
      <c r="G3824" s="10">
        <f>IF(Datos!$E$3824&lt;=Bosque!$E$18,IF(Datos!$I$3824&lt;=Bosque!$E$19,Bosque!$M$20,Bosque!$M$21),Bosque!$M$22)</f>
        <v/>
      </c>
      <c r="H3824" s="10">
        <f>IF(Datos!$E$3824&lt;=Bosque!$E$23,IF(Datos!$E$3824&lt;=Bosque!$E$24,Bosque!$M$25,Bosque!$M$26),IF(Datos!$E$3824&lt;=Bosque!$E$27,Bosque!$M$28,Bosque!$M$29))</f>
        <v/>
      </c>
      <c r="I3824" s="10">
        <f>IF(Datos!$G$3824&lt;=Bosque!$E$30,IF(Datos!$E$3824&lt;=Bosque!$E$31,Bosque!$M$32,Bosque!$M$33),IF(Datos!$E$3824&lt;=Bosque!$E$34,Bosque!$M$35,Bosque!$M$36))</f>
        <v/>
      </c>
      <c r="J3824" s="10">
        <f>IF(Datos!$I$3824&lt;=Bosque!$E$37,IF(Datos!$H$3824&lt;=Bosque!$E$38,Bosque!$M$39,Bosque!$M$40),IF(Datos!$F$3824&lt;=Bosque!$E$41,Bosque!$M$42,Bosque!$M$43))</f>
        <v/>
      </c>
      <c r="K3824" s="10">
        <f>IF(Datos!$G$3824&lt;=Bosque!$E$44,IF(Datos!$H$3824&lt;=Bosque!$E$45,Bosque!$M$46,Bosque!$M$47),IF(Datos!$F$3824&lt;=Bosque!$E$48,Bosque!$M$49,Bosque!$M$50))</f>
        <v/>
      </c>
      <c r="L3824" s="10">
        <f>AVERAGE(E3824:K3824)</f>
        <v/>
      </c>
      <c r="M3824" s="10">
        <f>$M$2</f>
        <v/>
      </c>
      <c r="N3824">
        <f>IF(L3824&gt;=M3824,"Sí","No")</f>
        <v/>
      </c>
      <c r="O3824">
        <f>--AND(C3824=1,N3824="Sí")</f>
        <v/>
      </c>
      <c r="P3824">
        <f>--AND(C3824=0,N3824="Sí")</f>
        <v/>
      </c>
      <c r="Q3824">
        <f>--AND(C3824=1,N3824="No")</f>
        <v/>
      </c>
      <c r="R3824">
        <f>--AND(C3824=0,N3824="No")</f>
        <v/>
      </c>
      <c r="S3824">
        <f>--(C3824=--(L3824&gt;=M3824))</f>
        <v/>
      </c>
      <c r="T3824" s="11">
        <f>O3824*60000-P3824*3000</f>
        <v/>
      </c>
    </row>
    <row r="3825">
      <c r="A3825">
        <f>Datos!A3825</f>
        <v/>
      </c>
      <c r="B3825">
        <f>Datos!B3825</f>
        <v/>
      </c>
      <c r="C3825">
        <f>Datos!D3825</f>
        <v/>
      </c>
      <c r="D3825" t="n">
        <v>3825</v>
      </c>
      <c r="E3825" s="10">
        <f>IF(Datos!$G$3825&lt;=Bosque!$E$4,IF(Datos!$H$3825&lt;=Bosque!$E$5,Bosque!$M$6,Bosque!$M$7),IF(Datos!$G$3825&lt;=Bosque!$E$8,Bosque!$M$9,Bosque!$M$10))</f>
        <v/>
      </c>
      <c r="F3825" s="10">
        <f>IF(Datos!$H$3825&lt;=Bosque!$E$11,IF(Datos!$E$3825&lt;=Bosque!$E$12,Bosque!$M$13,Bosque!$M$14),IF(Datos!$I$3825&lt;=Bosque!$E$15,Bosque!$M$16,Bosque!$M$17))</f>
        <v/>
      </c>
      <c r="G3825" s="10">
        <f>IF(Datos!$E$3825&lt;=Bosque!$E$18,IF(Datos!$I$3825&lt;=Bosque!$E$19,Bosque!$M$20,Bosque!$M$21),Bosque!$M$22)</f>
        <v/>
      </c>
      <c r="H3825" s="10">
        <f>IF(Datos!$E$3825&lt;=Bosque!$E$23,IF(Datos!$E$3825&lt;=Bosque!$E$24,Bosque!$M$25,Bosque!$M$26),IF(Datos!$E$3825&lt;=Bosque!$E$27,Bosque!$M$28,Bosque!$M$29))</f>
        <v/>
      </c>
      <c r="I3825" s="10">
        <f>IF(Datos!$G$3825&lt;=Bosque!$E$30,IF(Datos!$E$3825&lt;=Bosque!$E$31,Bosque!$M$32,Bosque!$M$33),IF(Datos!$E$3825&lt;=Bosque!$E$34,Bosque!$M$35,Bosque!$M$36))</f>
        <v/>
      </c>
      <c r="J3825" s="10">
        <f>IF(Datos!$I$3825&lt;=Bosque!$E$37,IF(Datos!$H$3825&lt;=Bosque!$E$38,Bosque!$M$39,Bosque!$M$40),IF(Datos!$F$3825&lt;=Bosque!$E$41,Bosque!$M$42,Bosque!$M$43))</f>
        <v/>
      </c>
      <c r="K3825" s="10">
        <f>IF(Datos!$G$3825&lt;=Bosque!$E$44,IF(Datos!$H$3825&lt;=Bosque!$E$45,Bosque!$M$46,Bosque!$M$47),IF(Datos!$F$3825&lt;=Bosque!$E$48,Bosque!$M$49,Bosque!$M$50))</f>
        <v/>
      </c>
      <c r="L3825" s="10">
        <f>AVERAGE(E3825:K3825)</f>
        <v/>
      </c>
      <c r="M3825" s="10">
        <f>$M$2</f>
        <v/>
      </c>
      <c r="N3825">
        <f>IF(L3825&gt;=M3825,"Sí","No")</f>
        <v/>
      </c>
      <c r="O3825">
        <f>--AND(C3825=1,N3825="Sí")</f>
        <v/>
      </c>
      <c r="P3825">
        <f>--AND(C3825=0,N3825="Sí")</f>
        <v/>
      </c>
      <c r="Q3825">
        <f>--AND(C3825=1,N3825="No")</f>
        <v/>
      </c>
      <c r="R3825">
        <f>--AND(C3825=0,N3825="No")</f>
        <v/>
      </c>
      <c r="S3825">
        <f>--(C3825=--(L3825&gt;=M3825))</f>
        <v/>
      </c>
      <c r="T3825" s="11">
        <f>O3825*60000-P3825*3000</f>
        <v/>
      </c>
    </row>
    <row r="3826">
      <c r="A3826">
        <f>Datos!A3826</f>
        <v/>
      </c>
      <c r="B3826">
        <f>Datos!B3826</f>
        <v/>
      </c>
      <c r="C3826">
        <f>Datos!D3826</f>
        <v/>
      </c>
      <c r="D3826" t="n">
        <v>3826</v>
      </c>
      <c r="E3826" s="10">
        <f>IF(Datos!$G$3826&lt;=Bosque!$E$4,IF(Datos!$H$3826&lt;=Bosque!$E$5,Bosque!$M$6,Bosque!$M$7),IF(Datos!$G$3826&lt;=Bosque!$E$8,Bosque!$M$9,Bosque!$M$10))</f>
        <v/>
      </c>
      <c r="F3826" s="10">
        <f>IF(Datos!$H$3826&lt;=Bosque!$E$11,IF(Datos!$E$3826&lt;=Bosque!$E$12,Bosque!$M$13,Bosque!$M$14),IF(Datos!$I$3826&lt;=Bosque!$E$15,Bosque!$M$16,Bosque!$M$17))</f>
        <v/>
      </c>
      <c r="G3826" s="10">
        <f>IF(Datos!$E$3826&lt;=Bosque!$E$18,IF(Datos!$I$3826&lt;=Bosque!$E$19,Bosque!$M$20,Bosque!$M$21),Bosque!$M$22)</f>
        <v/>
      </c>
      <c r="H3826" s="10">
        <f>IF(Datos!$E$3826&lt;=Bosque!$E$23,IF(Datos!$E$3826&lt;=Bosque!$E$24,Bosque!$M$25,Bosque!$M$26),IF(Datos!$E$3826&lt;=Bosque!$E$27,Bosque!$M$28,Bosque!$M$29))</f>
        <v/>
      </c>
      <c r="I3826" s="10">
        <f>IF(Datos!$G$3826&lt;=Bosque!$E$30,IF(Datos!$E$3826&lt;=Bosque!$E$31,Bosque!$M$32,Bosque!$M$33),IF(Datos!$E$3826&lt;=Bosque!$E$34,Bosque!$M$35,Bosque!$M$36))</f>
        <v/>
      </c>
      <c r="J3826" s="10">
        <f>IF(Datos!$I$3826&lt;=Bosque!$E$37,IF(Datos!$H$3826&lt;=Bosque!$E$38,Bosque!$M$39,Bosque!$M$40),IF(Datos!$F$3826&lt;=Bosque!$E$41,Bosque!$M$42,Bosque!$M$43))</f>
        <v/>
      </c>
      <c r="K3826" s="10">
        <f>IF(Datos!$G$3826&lt;=Bosque!$E$44,IF(Datos!$H$3826&lt;=Bosque!$E$45,Bosque!$M$46,Bosque!$M$47),IF(Datos!$F$3826&lt;=Bosque!$E$48,Bosque!$M$49,Bosque!$M$50))</f>
        <v/>
      </c>
      <c r="L3826" s="10">
        <f>AVERAGE(E3826:K3826)</f>
        <v/>
      </c>
      <c r="M3826" s="10">
        <f>$M$2</f>
        <v/>
      </c>
      <c r="N3826">
        <f>IF(L3826&gt;=M3826,"Sí","No")</f>
        <v/>
      </c>
      <c r="O3826">
        <f>--AND(C3826=1,N3826="Sí")</f>
        <v/>
      </c>
      <c r="P3826">
        <f>--AND(C3826=0,N3826="Sí")</f>
        <v/>
      </c>
      <c r="Q3826">
        <f>--AND(C3826=1,N3826="No")</f>
        <v/>
      </c>
      <c r="R3826">
        <f>--AND(C3826=0,N3826="No")</f>
        <v/>
      </c>
      <c r="S3826">
        <f>--(C3826=--(L3826&gt;=M3826))</f>
        <v/>
      </c>
      <c r="T3826" s="11">
        <f>O3826*60000-P3826*3000</f>
        <v/>
      </c>
    </row>
    <row r="3827">
      <c r="A3827">
        <f>Datos!A3827</f>
        <v/>
      </c>
      <c r="B3827">
        <f>Datos!B3827</f>
        <v/>
      </c>
      <c r="C3827">
        <f>Datos!D3827</f>
        <v/>
      </c>
      <c r="D3827" t="n">
        <v>3827</v>
      </c>
      <c r="E3827" s="10">
        <f>IF(Datos!$G$3827&lt;=Bosque!$E$4,IF(Datos!$H$3827&lt;=Bosque!$E$5,Bosque!$M$6,Bosque!$M$7),IF(Datos!$G$3827&lt;=Bosque!$E$8,Bosque!$M$9,Bosque!$M$10))</f>
        <v/>
      </c>
      <c r="F3827" s="10">
        <f>IF(Datos!$H$3827&lt;=Bosque!$E$11,IF(Datos!$E$3827&lt;=Bosque!$E$12,Bosque!$M$13,Bosque!$M$14),IF(Datos!$I$3827&lt;=Bosque!$E$15,Bosque!$M$16,Bosque!$M$17))</f>
        <v/>
      </c>
      <c r="G3827" s="10">
        <f>IF(Datos!$E$3827&lt;=Bosque!$E$18,IF(Datos!$I$3827&lt;=Bosque!$E$19,Bosque!$M$20,Bosque!$M$21),Bosque!$M$22)</f>
        <v/>
      </c>
      <c r="H3827" s="10">
        <f>IF(Datos!$E$3827&lt;=Bosque!$E$23,IF(Datos!$E$3827&lt;=Bosque!$E$24,Bosque!$M$25,Bosque!$M$26),IF(Datos!$E$3827&lt;=Bosque!$E$27,Bosque!$M$28,Bosque!$M$29))</f>
        <v/>
      </c>
      <c r="I3827" s="10">
        <f>IF(Datos!$G$3827&lt;=Bosque!$E$30,IF(Datos!$E$3827&lt;=Bosque!$E$31,Bosque!$M$32,Bosque!$M$33),IF(Datos!$E$3827&lt;=Bosque!$E$34,Bosque!$M$35,Bosque!$M$36))</f>
        <v/>
      </c>
      <c r="J3827" s="10">
        <f>IF(Datos!$I$3827&lt;=Bosque!$E$37,IF(Datos!$H$3827&lt;=Bosque!$E$38,Bosque!$M$39,Bosque!$M$40),IF(Datos!$F$3827&lt;=Bosque!$E$41,Bosque!$M$42,Bosque!$M$43))</f>
        <v/>
      </c>
      <c r="K3827" s="10">
        <f>IF(Datos!$G$3827&lt;=Bosque!$E$44,IF(Datos!$H$3827&lt;=Bosque!$E$45,Bosque!$M$46,Bosque!$M$47),IF(Datos!$F$3827&lt;=Bosque!$E$48,Bosque!$M$49,Bosque!$M$50))</f>
        <v/>
      </c>
      <c r="L3827" s="10">
        <f>AVERAGE(E3827:K3827)</f>
        <v/>
      </c>
      <c r="M3827" s="10">
        <f>$M$2</f>
        <v/>
      </c>
      <c r="N3827">
        <f>IF(L3827&gt;=M3827,"Sí","No")</f>
        <v/>
      </c>
      <c r="O3827">
        <f>--AND(C3827=1,N3827="Sí")</f>
        <v/>
      </c>
      <c r="P3827">
        <f>--AND(C3827=0,N3827="Sí")</f>
        <v/>
      </c>
      <c r="Q3827">
        <f>--AND(C3827=1,N3827="No")</f>
        <v/>
      </c>
      <c r="R3827">
        <f>--AND(C3827=0,N3827="No")</f>
        <v/>
      </c>
      <c r="S3827">
        <f>--(C3827=--(L3827&gt;=M3827))</f>
        <v/>
      </c>
      <c r="T3827" s="11">
        <f>O3827*60000-P3827*3000</f>
        <v/>
      </c>
    </row>
    <row r="3828">
      <c r="A3828">
        <f>Datos!A3828</f>
        <v/>
      </c>
      <c r="B3828">
        <f>Datos!B3828</f>
        <v/>
      </c>
      <c r="C3828">
        <f>Datos!D3828</f>
        <v/>
      </c>
      <c r="D3828" t="n">
        <v>3828</v>
      </c>
      <c r="E3828" s="10">
        <f>IF(Datos!$G$3828&lt;=Bosque!$E$4,IF(Datos!$H$3828&lt;=Bosque!$E$5,Bosque!$M$6,Bosque!$M$7),IF(Datos!$G$3828&lt;=Bosque!$E$8,Bosque!$M$9,Bosque!$M$10))</f>
        <v/>
      </c>
      <c r="F3828" s="10">
        <f>IF(Datos!$H$3828&lt;=Bosque!$E$11,IF(Datos!$E$3828&lt;=Bosque!$E$12,Bosque!$M$13,Bosque!$M$14),IF(Datos!$I$3828&lt;=Bosque!$E$15,Bosque!$M$16,Bosque!$M$17))</f>
        <v/>
      </c>
      <c r="G3828" s="10">
        <f>IF(Datos!$E$3828&lt;=Bosque!$E$18,IF(Datos!$I$3828&lt;=Bosque!$E$19,Bosque!$M$20,Bosque!$M$21),Bosque!$M$22)</f>
        <v/>
      </c>
      <c r="H3828" s="10">
        <f>IF(Datos!$E$3828&lt;=Bosque!$E$23,IF(Datos!$E$3828&lt;=Bosque!$E$24,Bosque!$M$25,Bosque!$M$26),IF(Datos!$E$3828&lt;=Bosque!$E$27,Bosque!$M$28,Bosque!$M$29))</f>
        <v/>
      </c>
      <c r="I3828" s="10">
        <f>IF(Datos!$G$3828&lt;=Bosque!$E$30,IF(Datos!$E$3828&lt;=Bosque!$E$31,Bosque!$M$32,Bosque!$M$33),IF(Datos!$E$3828&lt;=Bosque!$E$34,Bosque!$M$35,Bosque!$M$36))</f>
        <v/>
      </c>
      <c r="J3828" s="10">
        <f>IF(Datos!$I$3828&lt;=Bosque!$E$37,IF(Datos!$H$3828&lt;=Bosque!$E$38,Bosque!$M$39,Bosque!$M$40),IF(Datos!$F$3828&lt;=Bosque!$E$41,Bosque!$M$42,Bosque!$M$43))</f>
        <v/>
      </c>
      <c r="K3828" s="10">
        <f>IF(Datos!$G$3828&lt;=Bosque!$E$44,IF(Datos!$H$3828&lt;=Bosque!$E$45,Bosque!$M$46,Bosque!$M$47),IF(Datos!$F$3828&lt;=Bosque!$E$48,Bosque!$M$49,Bosque!$M$50))</f>
        <v/>
      </c>
      <c r="L3828" s="10">
        <f>AVERAGE(E3828:K3828)</f>
        <v/>
      </c>
      <c r="M3828" s="10">
        <f>$M$2</f>
        <v/>
      </c>
      <c r="N3828">
        <f>IF(L3828&gt;=M3828,"Sí","No")</f>
        <v/>
      </c>
      <c r="O3828">
        <f>--AND(C3828=1,N3828="Sí")</f>
        <v/>
      </c>
      <c r="P3828">
        <f>--AND(C3828=0,N3828="Sí")</f>
        <v/>
      </c>
      <c r="Q3828">
        <f>--AND(C3828=1,N3828="No")</f>
        <v/>
      </c>
      <c r="R3828">
        <f>--AND(C3828=0,N3828="No")</f>
        <v/>
      </c>
      <c r="S3828">
        <f>--(C3828=--(L3828&gt;=M3828))</f>
        <v/>
      </c>
      <c r="T3828" s="11">
        <f>O3828*60000-P3828*3000</f>
        <v/>
      </c>
    </row>
    <row r="3829">
      <c r="A3829">
        <f>Datos!A3829</f>
        <v/>
      </c>
      <c r="B3829">
        <f>Datos!B3829</f>
        <v/>
      </c>
      <c r="C3829">
        <f>Datos!D3829</f>
        <v/>
      </c>
      <c r="D3829" t="n">
        <v>3829</v>
      </c>
      <c r="E3829" s="10">
        <f>IF(Datos!$G$3829&lt;=Bosque!$E$4,IF(Datos!$H$3829&lt;=Bosque!$E$5,Bosque!$M$6,Bosque!$M$7),IF(Datos!$G$3829&lt;=Bosque!$E$8,Bosque!$M$9,Bosque!$M$10))</f>
        <v/>
      </c>
      <c r="F3829" s="10">
        <f>IF(Datos!$H$3829&lt;=Bosque!$E$11,IF(Datos!$E$3829&lt;=Bosque!$E$12,Bosque!$M$13,Bosque!$M$14),IF(Datos!$I$3829&lt;=Bosque!$E$15,Bosque!$M$16,Bosque!$M$17))</f>
        <v/>
      </c>
      <c r="G3829" s="10">
        <f>IF(Datos!$E$3829&lt;=Bosque!$E$18,IF(Datos!$I$3829&lt;=Bosque!$E$19,Bosque!$M$20,Bosque!$M$21),Bosque!$M$22)</f>
        <v/>
      </c>
      <c r="H3829" s="10">
        <f>IF(Datos!$E$3829&lt;=Bosque!$E$23,IF(Datos!$E$3829&lt;=Bosque!$E$24,Bosque!$M$25,Bosque!$M$26),IF(Datos!$E$3829&lt;=Bosque!$E$27,Bosque!$M$28,Bosque!$M$29))</f>
        <v/>
      </c>
      <c r="I3829" s="10">
        <f>IF(Datos!$G$3829&lt;=Bosque!$E$30,IF(Datos!$E$3829&lt;=Bosque!$E$31,Bosque!$M$32,Bosque!$M$33),IF(Datos!$E$3829&lt;=Bosque!$E$34,Bosque!$M$35,Bosque!$M$36))</f>
        <v/>
      </c>
      <c r="J3829" s="10">
        <f>IF(Datos!$I$3829&lt;=Bosque!$E$37,IF(Datos!$H$3829&lt;=Bosque!$E$38,Bosque!$M$39,Bosque!$M$40),IF(Datos!$F$3829&lt;=Bosque!$E$41,Bosque!$M$42,Bosque!$M$43))</f>
        <v/>
      </c>
      <c r="K3829" s="10">
        <f>IF(Datos!$G$3829&lt;=Bosque!$E$44,IF(Datos!$H$3829&lt;=Bosque!$E$45,Bosque!$M$46,Bosque!$M$47),IF(Datos!$F$3829&lt;=Bosque!$E$48,Bosque!$M$49,Bosque!$M$50))</f>
        <v/>
      </c>
      <c r="L3829" s="10">
        <f>AVERAGE(E3829:K3829)</f>
        <v/>
      </c>
      <c r="M3829" s="10">
        <f>$M$2</f>
        <v/>
      </c>
      <c r="N3829">
        <f>IF(L3829&gt;=M3829,"Sí","No")</f>
        <v/>
      </c>
      <c r="O3829">
        <f>--AND(C3829=1,N3829="Sí")</f>
        <v/>
      </c>
      <c r="P3829">
        <f>--AND(C3829=0,N3829="Sí")</f>
        <v/>
      </c>
      <c r="Q3829">
        <f>--AND(C3829=1,N3829="No")</f>
        <v/>
      </c>
      <c r="R3829">
        <f>--AND(C3829=0,N3829="No")</f>
        <v/>
      </c>
      <c r="S3829">
        <f>--(C3829=--(L3829&gt;=M3829))</f>
        <v/>
      </c>
      <c r="T3829" s="11">
        <f>O3829*60000-P3829*3000</f>
        <v/>
      </c>
    </row>
    <row r="3830">
      <c r="A3830">
        <f>Datos!A3830</f>
        <v/>
      </c>
      <c r="B3830">
        <f>Datos!B3830</f>
        <v/>
      </c>
      <c r="C3830">
        <f>Datos!D3830</f>
        <v/>
      </c>
      <c r="D3830" t="n">
        <v>3830</v>
      </c>
      <c r="E3830" s="10">
        <f>IF(Datos!$G$3830&lt;=Bosque!$E$4,IF(Datos!$H$3830&lt;=Bosque!$E$5,Bosque!$M$6,Bosque!$M$7),IF(Datos!$G$3830&lt;=Bosque!$E$8,Bosque!$M$9,Bosque!$M$10))</f>
        <v/>
      </c>
      <c r="F3830" s="10">
        <f>IF(Datos!$H$3830&lt;=Bosque!$E$11,IF(Datos!$E$3830&lt;=Bosque!$E$12,Bosque!$M$13,Bosque!$M$14),IF(Datos!$I$3830&lt;=Bosque!$E$15,Bosque!$M$16,Bosque!$M$17))</f>
        <v/>
      </c>
      <c r="G3830" s="10">
        <f>IF(Datos!$E$3830&lt;=Bosque!$E$18,IF(Datos!$I$3830&lt;=Bosque!$E$19,Bosque!$M$20,Bosque!$M$21),Bosque!$M$22)</f>
        <v/>
      </c>
      <c r="H3830" s="10">
        <f>IF(Datos!$E$3830&lt;=Bosque!$E$23,IF(Datos!$E$3830&lt;=Bosque!$E$24,Bosque!$M$25,Bosque!$M$26),IF(Datos!$E$3830&lt;=Bosque!$E$27,Bosque!$M$28,Bosque!$M$29))</f>
        <v/>
      </c>
      <c r="I3830" s="10">
        <f>IF(Datos!$G$3830&lt;=Bosque!$E$30,IF(Datos!$E$3830&lt;=Bosque!$E$31,Bosque!$M$32,Bosque!$M$33),IF(Datos!$E$3830&lt;=Bosque!$E$34,Bosque!$M$35,Bosque!$M$36))</f>
        <v/>
      </c>
      <c r="J3830" s="10">
        <f>IF(Datos!$I$3830&lt;=Bosque!$E$37,IF(Datos!$H$3830&lt;=Bosque!$E$38,Bosque!$M$39,Bosque!$M$40),IF(Datos!$F$3830&lt;=Bosque!$E$41,Bosque!$M$42,Bosque!$M$43))</f>
        <v/>
      </c>
      <c r="K3830" s="10">
        <f>IF(Datos!$G$3830&lt;=Bosque!$E$44,IF(Datos!$H$3830&lt;=Bosque!$E$45,Bosque!$M$46,Bosque!$M$47),IF(Datos!$F$3830&lt;=Bosque!$E$48,Bosque!$M$49,Bosque!$M$50))</f>
        <v/>
      </c>
      <c r="L3830" s="10">
        <f>AVERAGE(E3830:K3830)</f>
        <v/>
      </c>
      <c r="M3830" s="10">
        <f>$M$2</f>
        <v/>
      </c>
      <c r="N3830">
        <f>IF(L3830&gt;=M3830,"Sí","No")</f>
        <v/>
      </c>
      <c r="O3830">
        <f>--AND(C3830=1,N3830="Sí")</f>
        <v/>
      </c>
      <c r="P3830">
        <f>--AND(C3830=0,N3830="Sí")</f>
        <v/>
      </c>
      <c r="Q3830">
        <f>--AND(C3830=1,N3830="No")</f>
        <v/>
      </c>
      <c r="R3830">
        <f>--AND(C3830=0,N3830="No")</f>
        <v/>
      </c>
      <c r="S3830">
        <f>--(C3830=--(L3830&gt;=M3830))</f>
        <v/>
      </c>
      <c r="T3830" s="11">
        <f>O3830*60000-P3830*3000</f>
        <v/>
      </c>
    </row>
    <row r="3831">
      <c r="A3831">
        <f>Datos!A3831</f>
        <v/>
      </c>
      <c r="B3831">
        <f>Datos!B3831</f>
        <v/>
      </c>
      <c r="C3831">
        <f>Datos!D3831</f>
        <v/>
      </c>
      <c r="D3831" t="n">
        <v>3831</v>
      </c>
      <c r="E3831" s="10">
        <f>IF(Datos!$G$3831&lt;=Bosque!$E$4,IF(Datos!$H$3831&lt;=Bosque!$E$5,Bosque!$M$6,Bosque!$M$7),IF(Datos!$G$3831&lt;=Bosque!$E$8,Bosque!$M$9,Bosque!$M$10))</f>
        <v/>
      </c>
      <c r="F3831" s="10">
        <f>IF(Datos!$H$3831&lt;=Bosque!$E$11,IF(Datos!$E$3831&lt;=Bosque!$E$12,Bosque!$M$13,Bosque!$M$14),IF(Datos!$I$3831&lt;=Bosque!$E$15,Bosque!$M$16,Bosque!$M$17))</f>
        <v/>
      </c>
      <c r="G3831" s="10">
        <f>IF(Datos!$E$3831&lt;=Bosque!$E$18,IF(Datos!$I$3831&lt;=Bosque!$E$19,Bosque!$M$20,Bosque!$M$21),Bosque!$M$22)</f>
        <v/>
      </c>
      <c r="H3831" s="10">
        <f>IF(Datos!$E$3831&lt;=Bosque!$E$23,IF(Datos!$E$3831&lt;=Bosque!$E$24,Bosque!$M$25,Bosque!$M$26),IF(Datos!$E$3831&lt;=Bosque!$E$27,Bosque!$M$28,Bosque!$M$29))</f>
        <v/>
      </c>
      <c r="I3831" s="10">
        <f>IF(Datos!$G$3831&lt;=Bosque!$E$30,IF(Datos!$E$3831&lt;=Bosque!$E$31,Bosque!$M$32,Bosque!$M$33),IF(Datos!$E$3831&lt;=Bosque!$E$34,Bosque!$M$35,Bosque!$M$36))</f>
        <v/>
      </c>
      <c r="J3831" s="10">
        <f>IF(Datos!$I$3831&lt;=Bosque!$E$37,IF(Datos!$H$3831&lt;=Bosque!$E$38,Bosque!$M$39,Bosque!$M$40),IF(Datos!$F$3831&lt;=Bosque!$E$41,Bosque!$M$42,Bosque!$M$43))</f>
        <v/>
      </c>
      <c r="K3831" s="10">
        <f>IF(Datos!$G$3831&lt;=Bosque!$E$44,IF(Datos!$H$3831&lt;=Bosque!$E$45,Bosque!$M$46,Bosque!$M$47),IF(Datos!$F$3831&lt;=Bosque!$E$48,Bosque!$M$49,Bosque!$M$50))</f>
        <v/>
      </c>
      <c r="L3831" s="10">
        <f>AVERAGE(E3831:K3831)</f>
        <v/>
      </c>
      <c r="M3831" s="10">
        <f>$M$2</f>
        <v/>
      </c>
      <c r="N3831">
        <f>IF(L3831&gt;=M3831,"Sí","No")</f>
        <v/>
      </c>
      <c r="O3831">
        <f>--AND(C3831=1,N3831="Sí")</f>
        <v/>
      </c>
      <c r="P3831">
        <f>--AND(C3831=0,N3831="Sí")</f>
        <v/>
      </c>
      <c r="Q3831">
        <f>--AND(C3831=1,N3831="No")</f>
        <v/>
      </c>
      <c r="R3831">
        <f>--AND(C3831=0,N3831="No")</f>
        <v/>
      </c>
      <c r="S3831">
        <f>--(C3831=--(L3831&gt;=M3831))</f>
        <v/>
      </c>
      <c r="T3831" s="11">
        <f>O3831*60000-P3831*3000</f>
        <v/>
      </c>
    </row>
    <row r="3832">
      <c r="A3832">
        <f>Datos!A3832</f>
        <v/>
      </c>
      <c r="B3832">
        <f>Datos!B3832</f>
        <v/>
      </c>
      <c r="C3832">
        <f>Datos!D3832</f>
        <v/>
      </c>
      <c r="D3832" t="n">
        <v>3832</v>
      </c>
      <c r="E3832" s="10">
        <f>IF(Datos!$G$3832&lt;=Bosque!$E$4,IF(Datos!$H$3832&lt;=Bosque!$E$5,Bosque!$M$6,Bosque!$M$7),IF(Datos!$G$3832&lt;=Bosque!$E$8,Bosque!$M$9,Bosque!$M$10))</f>
        <v/>
      </c>
      <c r="F3832" s="10">
        <f>IF(Datos!$H$3832&lt;=Bosque!$E$11,IF(Datos!$E$3832&lt;=Bosque!$E$12,Bosque!$M$13,Bosque!$M$14),IF(Datos!$I$3832&lt;=Bosque!$E$15,Bosque!$M$16,Bosque!$M$17))</f>
        <v/>
      </c>
      <c r="G3832" s="10">
        <f>IF(Datos!$E$3832&lt;=Bosque!$E$18,IF(Datos!$I$3832&lt;=Bosque!$E$19,Bosque!$M$20,Bosque!$M$21),Bosque!$M$22)</f>
        <v/>
      </c>
      <c r="H3832" s="10">
        <f>IF(Datos!$E$3832&lt;=Bosque!$E$23,IF(Datos!$E$3832&lt;=Bosque!$E$24,Bosque!$M$25,Bosque!$M$26),IF(Datos!$E$3832&lt;=Bosque!$E$27,Bosque!$M$28,Bosque!$M$29))</f>
        <v/>
      </c>
      <c r="I3832" s="10">
        <f>IF(Datos!$G$3832&lt;=Bosque!$E$30,IF(Datos!$E$3832&lt;=Bosque!$E$31,Bosque!$M$32,Bosque!$M$33),IF(Datos!$E$3832&lt;=Bosque!$E$34,Bosque!$M$35,Bosque!$M$36))</f>
        <v/>
      </c>
      <c r="J3832" s="10">
        <f>IF(Datos!$I$3832&lt;=Bosque!$E$37,IF(Datos!$H$3832&lt;=Bosque!$E$38,Bosque!$M$39,Bosque!$M$40),IF(Datos!$F$3832&lt;=Bosque!$E$41,Bosque!$M$42,Bosque!$M$43))</f>
        <v/>
      </c>
      <c r="K3832" s="10">
        <f>IF(Datos!$G$3832&lt;=Bosque!$E$44,IF(Datos!$H$3832&lt;=Bosque!$E$45,Bosque!$M$46,Bosque!$M$47),IF(Datos!$F$3832&lt;=Bosque!$E$48,Bosque!$M$49,Bosque!$M$50))</f>
        <v/>
      </c>
      <c r="L3832" s="10">
        <f>AVERAGE(E3832:K3832)</f>
        <v/>
      </c>
      <c r="M3832" s="10">
        <f>$M$2</f>
        <v/>
      </c>
      <c r="N3832">
        <f>IF(L3832&gt;=M3832,"Sí","No")</f>
        <v/>
      </c>
      <c r="O3832">
        <f>--AND(C3832=1,N3832="Sí")</f>
        <v/>
      </c>
      <c r="P3832">
        <f>--AND(C3832=0,N3832="Sí")</f>
        <v/>
      </c>
      <c r="Q3832">
        <f>--AND(C3832=1,N3832="No")</f>
        <v/>
      </c>
      <c r="R3832">
        <f>--AND(C3832=0,N3832="No")</f>
        <v/>
      </c>
      <c r="S3832">
        <f>--(C3832=--(L3832&gt;=M3832))</f>
        <v/>
      </c>
      <c r="T3832" s="11">
        <f>O3832*60000-P3832*3000</f>
        <v/>
      </c>
    </row>
    <row r="3833">
      <c r="A3833">
        <f>Datos!A3833</f>
        <v/>
      </c>
      <c r="B3833">
        <f>Datos!B3833</f>
        <v/>
      </c>
      <c r="C3833">
        <f>Datos!D3833</f>
        <v/>
      </c>
      <c r="D3833" t="n">
        <v>3833</v>
      </c>
      <c r="E3833" s="10">
        <f>IF(Datos!$G$3833&lt;=Bosque!$E$4,IF(Datos!$H$3833&lt;=Bosque!$E$5,Bosque!$M$6,Bosque!$M$7),IF(Datos!$G$3833&lt;=Bosque!$E$8,Bosque!$M$9,Bosque!$M$10))</f>
        <v/>
      </c>
      <c r="F3833" s="10">
        <f>IF(Datos!$H$3833&lt;=Bosque!$E$11,IF(Datos!$E$3833&lt;=Bosque!$E$12,Bosque!$M$13,Bosque!$M$14),IF(Datos!$I$3833&lt;=Bosque!$E$15,Bosque!$M$16,Bosque!$M$17))</f>
        <v/>
      </c>
      <c r="G3833" s="10">
        <f>IF(Datos!$E$3833&lt;=Bosque!$E$18,IF(Datos!$I$3833&lt;=Bosque!$E$19,Bosque!$M$20,Bosque!$M$21),Bosque!$M$22)</f>
        <v/>
      </c>
      <c r="H3833" s="10">
        <f>IF(Datos!$E$3833&lt;=Bosque!$E$23,IF(Datos!$E$3833&lt;=Bosque!$E$24,Bosque!$M$25,Bosque!$M$26),IF(Datos!$E$3833&lt;=Bosque!$E$27,Bosque!$M$28,Bosque!$M$29))</f>
        <v/>
      </c>
      <c r="I3833" s="10">
        <f>IF(Datos!$G$3833&lt;=Bosque!$E$30,IF(Datos!$E$3833&lt;=Bosque!$E$31,Bosque!$M$32,Bosque!$M$33),IF(Datos!$E$3833&lt;=Bosque!$E$34,Bosque!$M$35,Bosque!$M$36))</f>
        <v/>
      </c>
      <c r="J3833" s="10">
        <f>IF(Datos!$I$3833&lt;=Bosque!$E$37,IF(Datos!$H$3833&lt;=Bosque!$E$38,Bosque!$M$39,Bosque!$M$40),IF(Datos!$F$3833&lt;=Bosque!$E$41,Bosque!$M$42,Bosque!$M$43))</f>
        <v/>
      </c>
      <c r="K3833" s="10">
        <f>IF(Datos!$G$3833&lt;=Bosque!$E$44,IF(Datos!$H$3833&lt;=Bosque!$E$45,Bosque!$M$46,Bosque!$M$47),IF(Datos!$F$3833&lt;=Bosque!$E$48,Bosque!$M$49,Bosque!$M$50))</f>
        <v/>
      </c>
      <c r="L3833" s="10">
        <f>AVERAGE(E3833:K3833)</f>
        <v/>
      </c>
      <c r="M3833" s="10">
        <f>$M$2</f>
        <v/>
      </c>
      <c r="N3833">
        <f>IF(L3833&gt;=M3833,"Sí","No")</f>
        <v/>
      </c>
      <c r="O3833">
        <f>--AND(C3833=1,N3833="Sí")</f>
        <v/>
      </c>
      <c r="P3833">
        <f>--AND(C3833=0,N3833="Sí")</f>
        <v/>
      </c>
      <c r="Q3833">
        <f>--AND(C3833=1,N3833="No")</f>
        <v/>
      </c>
      <c r="R3833">
        <f>--AND(C3833=0,N3833="No")</f>
        <v/>
      </c>
      <c r="S3833">
        <f>--(C3833=--(L3833&gt;=M3833))</f>
        <v/>
      </c>
      <c r="T3833" s="11">
        <f>O3833*60000-P3833*3000</f>
        <v/>
      </c>
    </row>
    <row r="3834">
      <c r="A3834">
        <f>Datos!A3834</f>
        <v/>
      </c>
      <c r="B3834">
        <f>Datos!B3834</f>
        <v/>
      </c>
      <c r="C3834">
        <f>Datos!D3834</f>
        <v/>
      </c>
      <c r="D3834" t="n">
        <v>3834</v>
      </c>
      <c r="E3834" s="10">
        <f>IF(Datos!$G$3834&lt;=Bosque!$E$4,IF(Datos!$H$3834&lt;=Bosque!$E$5,Bosque!$M$6,Bosque!$M$7),IF(Datos!$G$3834&lt;=Bosque!$E$8,Bosque!$M$9,Bosque!$M$10))</f>
        <v/>
      </c>
      <c r="F3834" s="10">
        <f>IF(Datos!$H$3834&lt;=Bosque!$E$11,IF(Datos!$E$3834&lt;=Bosque!$E$12,Bosque!$M$13,Bosque!$M$14),IF(Datos!$I$3834&lt;=Bosque!$E$15,Bosque!$M$16,Bosque!$M$17))</f>
        <v/>
      </c>
      <c r="G3834" s="10">
        <f>IF(Datos!$E$3834&lt;=Bosque!$E$18,IF(Datos!$I$3834&lt;=Bosque!$E$19,Bosque!$M$20,Bosque!$M$21),Bosque!$M$22)</f>
        <v/>
      </c>
      <c r="H3834" s="10">
        <f>IF(Datos!$E$3834&lt;=Bosque!$E$23,IF(Datos!$E$3834&lt;=Bosque!$E$24,Bosque!$M$25,Bosque!$M$26),IF(Datos!$E$3834&lt;=Bosque!$E$27,Bosque!$M$28,Bosque!$M$29))</f>
        <v/>
      </c>
      <c r="I3834" s="10">
        <f>IF(Datos!$G$3834&lt;=Bosque!$E$30,IF(Datos!$E$3834&lt;=Bosque!$E$31,Bosque!$M$32,Bosque!$M$33),IF(Datos!$E$3834&lt;=Bosque!$E$34,Bosque!$M$35,Bosque!$M$36))</f>
        <v/>
      </c>
      <c r="J3834" s="10">
        <f>IF(Datos!$I$3834&lt;=Bosque!$E$37,IF(Datos!$H$3834&lt;=Bosque!$E$38,Bosque!$M$39,Bosque!$M$40),IF(Datos!$F$3834&lt;=Bosque!$E$41,Bosque!$M$42,Bosque!$M$43))</f>
        <v/>
      </c>
      <c r="K3834" s="10">
        <f>IF(Datos!$G$3834&lt;=Bosque!$E$44,IF(Datos!$H$3834&lt;=Bosque!$E$45,Bosque!$M$46,Bosque!$M$47),IF(Datos!$F$3834&lt;=Bosque!$E$48,Bosque!$M$49,Bosque!$M$50))</f>
        <v/>
      </c>
      <c r="L3834" s="10">
        <f>AVERAGE(E3834:K3834)</f>
        <v/>
      </c>
      <c r="M3834" s="10">
        <f>$M$2</f>
        <v/>
      </c>
      <c r="N3834">
        <f>IF(L3834&gt;=M3834,"Sí","No")</f>
        <v/>
      </c>
      <c r="O3834">
        <f>--AND(C3834=1,N3834="Sí")</f>
        <v/>
      </c>
      <c r="P3834">
        <f>--AND(C3834=0,N3834="Sí")</f>
        <v/>
      </c>
      <c r="Q3834">
        <f>--AND(C3834=1,N3834="No")</f>
        <v/>
      </c>
      <c r="R3834">
        <f>--AND(C3834=0,N3834="No")</f>
        <v/>
      </c>
      <c r="S3834">
        <f>--(C3834=--(L3834&gt;=M3834))</f>
        <v/>
      </c>
      <c r="T3834" s="11">
        <f>O3834*60000-P3834*3000</f>
        <v/>
      </c>
    </row>
    <row r="3835">
      <c r="A3835">
        <f>Datos!A3835</f>
        <v/>
      </c>
      <c r="B3835">
        <f>Datos!B3835</f>
        <v/>
      </c>
      <c r="C3835">
        <f>Datos!D3835</f>
        <v/>
      </c>
      <c r="D3835" t="n">
        <v>3835</v>
      </c>
      <c r="E3835" s="10">
        <f>IF(Datos!$G$3835&lt;=Bosque!$E$4,IF(Datos!$H$3835&lt;=Bosque!$E$5,Bosque!$M$6,Bosque!$M$7),IF(Datos!$G$3835&lt;=Bosque!$E$8,Bosque!$M$9,Bosque!$M$10))</f>
        <v/>
      </c>
      <c r="F3835" s="10">
        <f>IF(Datos!$H$3835&lt;=Bosque!$E$11,IF(Datos!$E$3835&lt;=Bosque!$E$12,Bosque!$M$13,Bosque!$M$14),IF(Datos!$I$3835&lt;=Bosque!$E$15,Bosque!$M$16,Bosque!$M$17))</f>
        <v/>
      </c>
      <c r="G3835" s="10">
        <f>IF(Datos!$E$3835&lt;=Bosque!$E$18,IF(Datos!$I$3835&lt;=Bosque!$E$19,Bosque!$M$20,Bosque!$M$21),Bosque!$M$22)</f>
        <v/>
      </c>
      <c r="H3835" s="10">
        <f>IF(Datos!$E$3835&lt;=Bosque!$E$23,IF(Datos!$E$3835&lt;=Bosque!$E$24,Bosque!$M$25,Bosque!$M$26),IF(Datos!$E$3835&lt;=Bosque!$E$27,Bosque!$M$28,Bosque!$M$29))</f>
        <v/>
      </c>
      <c r="I3835" s="10">
        <f>IF(Datos!$G$3835&lt;=Bosque!$E$30,IF(Datos!$E$3835&lt;=Bosque!$E$31,Bosque!$M$32,Bosque!$M$33),IF(Datos!$E$3835&lt;=Bosque!$E$34,Bosque!$M$35,Bosque!$M$36))</f>
        <v/>
      </c>
      <c r="J3835" s="10">
        <f>IF(Datos!$I$3835&lt;=Bosque!$E$37,IF(Datos!$H$3835&lt;=Bosque!$E$38,Bosque!$M$39,Bosque!$M$40),IF(Datos!$F$3835&lt;=Bosque!$E$41,Bosque!$M$42,Bosque!$M$43))</f>
        <v/>
      </c>
      <c r="K3835" s="10">
        <f>IF(Datos!$G$3835&lt;=Bosque!$E$44,IF(Datos!$H$3835&lt;=Bosque!$E$45,Bosque!$M$46,Bosque!$M$47),IF(Datos!$F$3835&lt;=Bosque!$E$48,Bosque!$M$49,Bosque!$M$50))</f>
        <v/>
      </c>
      <c r="L3835" s="10">
        <f>AVERAGE(E3835:K3835)</f>
        <v/>
      </c>
      <c r="M3835" s="10">
        <f>$M$2</f>
        <v/>
      </c>
      <c r="N3835">
        <f>IF(L3835&gt;=M3835,"Sí","No")</f>
        <v/>
      </c>
      <c r="O3835">
        <f>--AND(C3835=1,N3835="Sí")</f>
        <v/>
      </c>
      <c r="P3835">
        <f>--AND(C3835=0,N3835="Sí")</f>
        <v/>
      </c>
      <c r="Q3835">
        <f>--AND(C3835=1,N3835="No")</f>
        <v/>
      </c>
      <c r="R3835">
        <f>--AND(C3835=0,N3835="No")</f>
        <v/>
      </c>
      <c r="S3835">
        <f>--(C3835=--(L3835&gt;=M3835))</f>
        <v/>
      </c>
      <c r="T3835" s="11">
        <f>O3835*60000-P3835*3000</f>
        <v/>
      </c>
    </row>
    <row r="3836">
      <c r="A3836">
        <f>Datos!A3836</f>
        <v/>
      </c>
      <c r="B3836">
        <f>Datos!B3836</f>
        <v/>
      </c>
      <c r="C3836">
        <f>Datos!D3836</f>
        <v/>
      </c>
      <c r="D3836" t="n">
        <v>3836</v>
      </c>
      <c r="E3836" s="10">
        <f>IF(Datos!$G$3836&lt;=Bosque!$E$4,IF(Datos!$H$3836&lt;=Bosque!$E$5,Bosque!$M$6,Bosque!$M$7),IF(Datos!$G$3836&lt;=Bosque!$E$8,Bosque!$M$9,Bosque!$M$10))</f>
        <v/>
      </c>
      <c r="F3836" s="10">
        <f>IF(Datos!$H$3836&lt;=Bosque!$E$11,IF(Datos!$E$3836&lt;=Bosque!$E$12,Bosque!$M$13,Bosque!$M$14),IF(Datos!$I$3836&lt;=Bosque!$E$15,Bosque!$M$16,Bosque!$M$17))</f>
        <v/>
      </c>
      <c r="G3836" s="10">
        <f>IF(Datos!$E$3836&lt;=Bosque!$E$18,IF(Datos!$I$3836&lt;=Bosque!$E$19,Bosque!$M$20,Bosque!$M$21),Bosque!$M$22)</f>
        <v/>
      </c>
      <c r="H3836" s="10">
        <f>IF(Datos!$E$3836&lt;=Bosque!$E$23,IF(Datos!$E$3836&lt;=Bosque!$E$24,Bosque!$M$25,Bosque!$M$26),IF(Datos!$E$3836&lt;=Bosque!$E$27,Bosque!$M$28,Bosque!$M$29))</f>
        <v/>
      </c>
      <c r="I3836" s="10">
        <f>IF(Datos!$G$3836&lt;=Bosque!$E$30,IF(Datos!$E$3836&lt;=Bosque!$E$31,Bosque!$M$32,Bosque!$M$33),IF(Datos!$E$3836&lt;=Bosque!$E$34,Bosque!$M$35,Bosque!$M$36))</f>
        <v/>
      </c>
      <c r="J3836" s="10">
        <f>IF(Datos!$I$3836&lt;=Bosque!$E$37,IF(Datos!$H$3836&lt;=Bosque!$E$38,Bosque!$M$39,Bosque!$M$40),IF(Datos!$F$3836&lt;=Bosque!$E$41,Bosque!$M$42,Bosque!$M$43))</f>
        <v/>
      </c>
      <c r="K3836" s="10">
        <f>IF(Datos!$G$3836&lt;=Bosque!$E$44,IF(Datos!$H$3836&lt;=Bosque!$E$45,Bosque!$M$46,Bosque!$M$47),IF(Datos!$F$3836&lt;=Bosque!$E$48,Bosque!$M$49,Bosque!$M$50))</f>
        <v/>
      </c>
      <c r="L3836" s="10">
        <f>AVERAGE(E3836:K3836)</f>
        <v/>
      </c>
      <c r="M3836" s="10">
        <f>$M$2</f>
        <v/>
      </c>
      <c r="N3836">
        <f>IF(L3836&gt;=M3836,"Sí","No")</f>
        <v/>
      </c>
      <c r="O3836">
        <f>--AND(C3836=1,N3836="Sí")</f>
        <v/>
      </c>
      <c r="P3836">
        <f>--AND(C3836=0,N3836="Sí")</f>
        <v/>
      </c>
      <c r="Q3836">
        <f>--AND(C3836=1,N3836="No")</f>
        <v/>
      </c>
      <c r="R3836">
        <f>--AND(C3836=0,N3836="No")</f>
        <v/>
      </c>
      <c r="S3836">
        <f>--(C3836=--(L3836&gt;=M3836))</f>
        <v/>
      </c>
      <c r="T3836" s="11">
        <f>O3836*60000-P3836*3000</f>
        <v/>
      </c>
    </row>
    <row r="3837">
      <c r="A3837">
        <f>Datos!A3837</f>
        <v/>
      </c>
      <c r="B3837">
        <f>Datos!B3837</f>
        <v/>
      </c>
      <c r="C3837">
        <f>Datos!D3837</f>
        <v/>
      </c>
      <c r="D3837" t="n">
        <v>3837</v>
      </c>
      <c r="E3837" s="10">
        <f>IF(Datos!$G$3837&lt;=Bosque!$E$4,IF(Datos!$H$3837&lt;=Bosque!$E$5,Bosque!$M$6,Bosque!$M$7),IF(Datos!$G$3837&lt;=Bosque!$E$8,Bosque!$M$9,Bosque!$M$10))</f>
        <v/>
      </c>
      <c r="F3837" s="10">
        <f>IF(Datos!$H$3837&lt;=Bosque!$E$11,IF(Datos!$E$3837&lt;=Bosque!$E$12,Bosque!$M$13,Bosque!$M$14),IF(Datos!$I$3837&lt;=Bosque!$E$15,Bosque!$M$16,Bosque!$M$17))</f>
        <v/>
      </c>
      <c r="G3837" s="10">
        <f>IF(Datos!$E$3837&lt;=Bosque!$E$18,IF(Datos!$I$3837&lt;=Bosque!$E$19,Bosque!$M$20,Bosque!$M$21),Bosque!$M$22)</f>
        <v/>
      </c>
      <c r="H3837" s="10">
        <f>IF(Datos!$E$3837&lt;=Bosque!$E$23,IF(Datos!$E$3837&lt;=Bosque!$E$24,Bosque!$M$25,Bosque!$M$26),IF(Datos!$E$3837&lt;=Bosque!$E$27,Bosque!$M$28,Bosque!$M$29))</f>
        <v/>
      </c>
      <c r="I3837" s="10">
        <f>IF(Datos!$G$3837&lt;=Bosque!$E$30,IF(Datos!$E$3837&lt;=Bosque!$E$31,Bosque!$M$32,Bosque!$M$33),IF(Datos!$E$3837&lt;=Bosque!$E$34,Bosque!$M$35,Bosque!$M$36))</f>
        <v/>
      </c>
      <c r="J3837" s="10">
        <f>IF(Datos!$I$3837&lt;=Bosque!$E$37,IF(Datos!$H$3837&lt;=Bosque!$E$38,Bosque!$M$39,Bosque!$M$40),IF(Datos!$F$3837&lt;=Bosque!$E$41,Bosque!$M$42,Bosque!$M$43))</f>
        <v/>
      </c>
      <c r="K3837" s="10">
        <f>IF(Datos!$G$3837&lt;=Bosque!$E$44,IF(Datos!$H$3837&lt;=Bosque!$E$45,Bosque!$M$46,Bosque!$M$47),IF(Datos!$F$3837&lt;=Bosque!$E$48,Bosque!$M$49,Bosque!$M$50))</f>
        <v/>
      </c>
      <c r="L3837" s="10">
        <f>AVERAGE(E3837:K3837)</f>
        <v/>
      </c>
      <c r="M3837" s="10">
        <f>$M$2</f>
        <v/>
      </c>
      <c r="N3837">
        <f>IF(L3837&gt;=M3837,"Sí","No")</f>
        <v/>
      </c>
      <c r="O3837">
        <f>--AND(C3837=1,N3837="Sí")</f>
        <v/>
      </c>
      <c r="P3837">
        <f>--AND(C3837=0,N3837="Sí")</f>
        <v/>
      </c>
      <c r="Q3837">
        <f>--AND(C3837=1,N3837="No")</f>
        <v/>
      </c>
      <c r="R3837">
        <f>--AND(C3837=0,N3837="No")</f>
        <v/>
      </c>
      <c r="S3837">
        <f>--(C3837=--(L3837&gt;=M3837))</f>
        <v/>
      </c>
      <c r="T3837" s="11">
        <f>O3837*60000-P3837*3000</f>
        <v/>
      </c>
    </row>
    <row r="3838">
      <c r="A3838">
        <f>Datos!A3838</f>
        <v/>
      </c>
      <c r="B3838">
        <f>Datos!B3838</f>
        <v/>
      </c>
      <c r="C3838">
        <f>Datos!D3838</f>
        <v/>
      </c>
      <c r="D3838" t="n">
        <v>3838</v>
      </c>
      <c r="E3838" s="10">
        <f>IF(Datos!$G$3838&lt;=Bosque!$E$4,IF(Datos!$H$3838&lt;=Bosque!$E$5,Bosque!$M$6,Bosque!$M$7),IF(Datos!$G$3838&lt;=Bosque!$E$8,Bosque!$M$9,Bosque!$M$10))</f>
        <v/>
      </c>
      <c r="F3838" s="10">
        <f>IF(Datos!$H$3838&lt;=Bosque!$E$11,IF(Datos!$E$3838&lt;=Bosque!$E$12,Bosque!$M$13,Bosque!$M$14),IF(Datos!$I$3838&lt;=Bosque!$E$15,Bosque!$M$16,Bosque!$M$17))</f>
        <v/>
      </c>
      <c r="G3838" s="10">
        <f>IF(Datos!$E$3838&lt;=Bosque!$E$18,IF(Datos!$I$3838&lt;=Bosque!$E$19,Bosque!$M$20,Bosque!$M$21),Bosque!$M$22)</f>
        <v/>
      </c>
      <c r="H3838" s="10">
        <f>IF(Datos!$E$3838&lt;=Bosque!$E$23,IF(Datos!$E$3838&lt;=Bosque!$E$24,Bosque!$M$25,Bosque!$M$26),IF(Datos!$E$3838&lt;=Bosque!$E$27,Bosque!$M$28,Bosque!$M$29))</f>
        <v/>
      </c>
      <c r="I3838" s="10">
        <f>IF(Datos!$G$3838&lt;=Bosque!$E$30,IF(Datos!$E$3838&lt;=Bosque!$E$31,Bosque!$M$32,Bosque!$M$33),IF(Datos!$E$3838&lt;=Bosque!$E$34,Bosque!$M$35,Bosque!$M$36))</f>
        <v/>
      </c>
      <c r="J3838" s="10">
        <f>IF(Datos!$I$3838&lt;=Bosque!$E$37,IF(Datos!$H$3838&lt;=Bosque!$E$38,Bosque!$M$39,Bosque!$M$40),IF(Datos!$F$3838&lt;=Bosque!$E$41,Bosque!$M$42,Bosque!$M$43))</f>
        <v/>
      </c>
      <c r="K3838" s="10">
        <f>IF(Datos!$G$3838&lt;=Bosque!$E$44,IF(Datos!$H$3838&lt;=Bosque!$E$45,Bosque!$M$46,Bosque!$M$47),IF(Datos!$F$3838&lt;=Bosque!$E$48,Bosque!$M$49,Bosque!$M$50))</f>
        <v/>
      </c>
      <c r="L3838" s="10">
        <f>AVERAGE(E3838:K3838)</f>
        <v/>
      </c>
      <c r="M3838" s="10">
        <f>$M$2</f>
        <v/>
      </c>
      <c r="N3838">
        <f>IF(L3838&gt;=M3838,"Sí","No")</f>
        <v/>
      </c>
      <c r="O3838">
        <f>--AND(C3838=1,N3838="Sí")</f>
        <v/>
      </c>
      <c r="P3838">
        <f>--AND(C3838=0,N3838="Sí")</f>
        <v/>
      </c>
      <c r="Q3838">
        <f>--AND(C3838=1,N3838="No")</f>
        <v/>
      </c>
      <c r="R3838">
        <f>--AND(C3838=0,N3838="No")</f>
        <v/>
      </c>
      <c r="S3838">
        <f>--(C3838=--(L3838&gt;=M3838))</f>
        <v/>
      </c>
      <c r="T3838" s="11">
        <f>O3838*60000-P3838*3000</f>
        <v/>
      </c>
    </row>
    <row r="3839">
      <c r="A3839">
        <f>Datos!A3839</f>
        <v/>
      </c>
      <c r="B3839">
        <f>Datos!B3839</f>
        <v/>
      </c>
      <c r="C3839">
        <f>Datos!D3839</f>
        <v/>
      </c>
      <c r="D3839" t="n">
        <v>3839</v>
      </c>
      <c r="E3839" s="10">
        <f>IF(Datos!$G$3839&lt;=Bosque!$E$4,IF(Datos!$H$3839&lt;=Bosque!$E$5,Bosque!$M$6,Bosque!$M$7),IF(Datos!$G$3839&lt;=Bosque!$E$8,Bosque!$M$9,Bosque!$M$10))</f>
        <v/>
      </c>
      <c r="F3839" s="10">
        <f>IF(Datos!$H$3839&lt;=Bosque!$E$11,IF(Datos!$E$3839&lt;=Bosque!$E$12,Bosque!$M$13,Bosque!$M$14),IF(Datos!$I$3839&lt;=Bosque!$E$15,Bosque!$M$16,Bosque!$M$17))</f>
        <v/>
      </c>
      <c r="G3839" s="10">
        <f>IF(Datos!$E$3839&lt;=Bosque!$E$18,IF(Datos!$I$3839&lt;=Bosque!$E$19,Bosque!$M$20,Bosque!$M$21),Bosque!$M$22)</f>
        <v/>
      </c>
      <c r="H3839" s="10">
        <f>IF(Datos!$E$3839&lt;=Bosque!$E$23,IF(Datos!$E$3839&lt;=Bosque!$E$24,Bosque!$M$25,Bosque!$M$26),IF(Datos!$E$3839&lt;=Bosque!$E$27,Bosque!$M$28,Bosque!$M$29))</f>
        <v/>
      </c>
      <c r="I3839" s="10">
        <f>IF(Datos!$G$3839&lt;=Bosque!$E$30,IF(Datos!$E$3839&lt;=Bosque!$E$31,Bosque!$M$32,Bosque!$M$33),IF(Datos!$E$3839&lt;=Bosque!$E$34,Bosque!$M$35,Bosque!$M$36))</f>
        <v/>
      </c>
      <c r="J3839" s="10">
        <f>IF(Datos!$I$3839&lt;=Bosque!$E$37,IF(Datos!$H$3839&lt;=Bosque!$E$38,Bosque!$M$39,Bosque!$M$40),IF(Datos!$F$3839&lt;=Bosque!$E$41,Bosque!$M$42,Bosque!$M$43))</f>
        <v/>
      </c>
      <c r="K3839" s="10">
        <f>IF(Datos!$G$3839&lt;=Bosque!$E$44,IF(Datos!$H$3839&lt;=Bosque!$E$45,Bosque!$M$46,Bosque!$M$47),IF(Datos!$F$3839&lt;=Bosque!$E$48,Bosque!$M$49,Bosque!$M$50))</f>
        <v/>
      </c>
      <c r="L3839" s="10">
        <f>AVERAGE(E3839:K3839)</f>
        <v/>
      </c>
      <c r="M3839" s="10">
        <f>$M$2</f>
        <v/>
      </c>
      <c r="N3839">
        <f>IF(L3839&gt;=M3839,"Sí","No")</f>
        <v/>
      </c>
      <c r="O3839">
        <f>--AND(C3839=1,N3839="Sí")</f>
        <v/>
      </c>
      <c r="P3839">
        <f>--AND(C3839=0,N3839="Sí")</f>
        <v/>
      </c>
      <c r="Q3839">
        <f>--AND(C3839=1,N3839="No")</f>
        <v/>
      </c>
      <c r="R3839">
        <f>--AND(C3839=0,N3839="No")</f>
        <v/>
      </c>
      <c r="S3839">
        <f>--(C3839=--(L3839&gt;=M3839))</f>
        <v/>
      </c>
      <c r="T3839" s="11">
        <f>O3839*60000-P3839*3000</f>
        <v/>
      </c>
    </row>
    <row r="3840">
      <c r="A3840">
        <f>Datos!A3840</f>
        <v/>
      </c>
      <c r="B3840">
        <f>Datos!B3840</f>
        <v/>
      </c>
      <c r="C3840">
        <f>Datos!D3840</f>
        <v/>
      </c>
      <c r="D3840" t="n">
        <v>3840</v>
      </c>
      <c r="E3840" s="10">
        <f>IF(Datos!$G$3840&lt;=Bosque!$E$4,IF(Datos!$H$3840&lt;=Bosque!$E$5,Bosque!$M$6,Bosque!$M$7),IF(Datos!$G$3840&lt;=Bosque!$E$8,Bosque!$M$9,Bosque!$M$10))</f>
        <v/>
      </c>
      <c r="F3840" s="10">
        <f>IF(Datos!$H$3840&lt;=Bosque!$E$11,IF(Datos!$E$3840&lt;=Bosque!$E$12,Bosque!$M$13,Bosque!$M$14),IF(Datos!$I$3840&lt;=Bosque!$E$15,Bosque!$M$16,Bosque!$M$17))</f>
        <v/>
      </c>
      <c r="G3840" s="10">
        <f>IF(Datos!$E$3840&lt;=Bosque!$E$18,IF(Datos!$I$3840&lt;=Bosque!$E$19,Bosque!$M$20,Bosque!$M$21),Bosque!$M$22)</f>
        <v/>
      </c>
      <c r="H3840" s="10">
        <f>IF(Datos!$E$3840&lt;=Bosque!$E$23,IF(Datos!$E$3840&lt;=Bosque!$E$24,Bosque!$M$25,Bosque!$M$26),IF(Datos!$E$3840&lt;=Bosque!$E$27,Bosque!$M$28,Bosque!$M$29))</f>
        <v/>
      </c>
      <c r="I3840" s="10">
        <f>IF(Datos!$G$3840&lt;=Bosque!$E$30,IF(Datos!$E$3840&lt;=Bosque!$E$31,Bosque!$M$32,Bosque!$M$33),IF(Datos!$E$3840&lt;=Bosque!$E$34,Bosque!$M$35,Bosque!$M$36))</f>
        <v/>
      </c>
      <c r="J3840" s="10">
        <f>IF(Datos!$I$3840&lt;=Bosque!$E$37,IF(Datos!$H$3840&lt;=Bosque!$E$38,Bosque!$M$39,Bosque!$M$40),IF(Datos!$F$3840&lt;=Bosque!$E$41,Bosque!$M$42,Bosque!$M$43))</f>
        <v/>
      </c>
      <c r="K3840" s="10">
        <f>IF(Datos!$G$3840&lt;=Bosque!$E$44,IF(Datos!$H$3840&lt;=Bosque!$E$45,Bosque!$M$46,Bosque!$M$47),IF(Datos!$F$3840&lt;=Bosque!$E$48,Bosque!$M$49,Bosque!$M$50))</f>
        <v/>
      </c>
      <c r="L3840" s="10">
        <f>AVERAGE(E3840:K3840)</f>
        <v/>
      </c>
      <c r="M3840" s="10">
        <f>$M$2</f>
        <v/>
      </c>
      <c r="N3840">
        <f>IF(L3840&gt;=M3840,"Sí","No")</f>
        <v/>
      </c>
      <c r="O3840">
        <f>--AND(C3840=1,N3840="Sí")</f>
        <v/>
      </c>
      <c r="P3840">
        <f>--AND(C3840=0,N3840="Sí")</f>
        <v/>
      </c>
      <c r="Q3840">
        <f>--AND(C3840=1,N3840="No")</f>
        <v/>
      </c>
      <c r="R3840">
        <f>--AND(C3840=0,N3840="No")</f>
        <v/>
      </c>
      <c r="S3840">
        <f>--(C3840=--(L3840&gt;=M3840))</f>
        <v/>
      </c>
      <c r="T3840" s="11">
        <f>O3840*60000-P3840*3000</f>
        <v/>
      </c>
    </row>
    <row r="3841">
      <c r="A3841">
        <f>Datos!A3841</f>
        <v/>
      </c>
      <c r="B3841">
        <f>Datos!B3841</f>
        <v/>
      </c>
      <c r="C3841">
        <f>Datos!D3841</f>
        <v/>
      </c>
      <c r="D3841" t="n">
        <v>3841</v>
      </c>
      <c r="E3841" s="10">
        <f>IF(Datos!$G$3841&lt;=Bosque!$E$4,IF(Datos!$H$3841&lt;=Bosque!$E$5,Bosque!$M$6,Bosque!$M$7),IF(Datos!$G$3841&lt;=Bosque!$E$8,Bosque!$M$9,Bosque!$M$10))</f>
        <v/>
      </c>
      <c r="F3841" s="10">
        <f>IF(Datos!$H$3841&lt;=Bosque!$E$11,IF(Datos!$E$3841&lt;=Bosque!$E$12,Bosque!$M$13,Bosque!$M$14),IF(Datos!$I$3841&lt;=Bosque!$E$15,Bosque!$M$16,Bosque!$M$17))</f>
        <v/>
      </c>
      <c r="G3841" s="10">
        <f>IF(Datos!$E$3841&lt;=Bosque!$E$18,IF(Datos!$I$3841&lt;=Bosque!$E$19,Bosque!$M$20,Bosque!$M$21),Bosque!$M$22)</f>
        <v/>
      </c>
      <c r="H3841" s="10">
        <f>IF(Datos!$E$3841&lt;=Bosque!$E$23,IF(Datos!$E$3841&lt;=Bosque!$E$24,Bosque!$M$25,Bosque!$M$26),IF(Datos!$E$3841&lt;=Bosque!$E$27,Bosque!$M$28,Bosque!$M$29))</f>
        <v/>
      </c>
      <c r="I3841" s="10">
        <f>IF(Datos!$G$3841&lt;=Bosque!$E$30,IF(Datos!$E$3841&lt;=Bosque!$E$31,Bosque!$M$32,Bosque!$M$33),IF(Datos!$E$3841&lt;=Bosque!$E$34,Bosque!$M$35,Bosque!$M$36))</f>
        <v/>
      </c>
      <c r="J3841" s="10">
        <f>IF(Datos!$I$3841&lt;=Bosque!$E$37,IF(Datos!$H$3841&lt;=Bosque!$E$38,Bosque!$M$39,Bosque!$M$40),IF(Datos!$F$3841&lt;=Bosque!$E$41,Bosque!$M$42,Bosque!$M$43))</f>
        <v/>
      </c>
      <c r="K3841" s="10">
        <f>IF(Datos!$G$3841&lt;=Bosque!$E$44,IF(Datos!$H$3841&lt;=Bosque!$E$45,Bosque!$M$46,Bosque!$M$47),IF(Datos!$F$3841&lt;=Bosque!$E$48,Bosque!$M$49,Bosque!$M$50))</f>
        <v/>
      </c>
      <c r="L3841" s="10">
        <f>AVERAGE(E3841:K3841)</f>
        <v/>
      </c>
      <c r="M3841" s="10">
        <f>$M$2</f>
        <v/>
      </c>
      <c r="N3841">
        <f>IF(L3841&gt;=M3841,"Sí","No")</f>
        <v/>
      </c>
      <c r="O3841">
        <f>--AND(C3841=1,N3841="Sí")</f>
        <v/>
      </c>
      <c r="P3841">
        <f>--AND(C3841=0,N3841="Sí")</f>
        <v/>
      </c>
      <c r="Q3841">
        <f>--AND(C3841=1,N3841="No")</f>
        <v/>
      </c>
      <c r="R3841">
        <f>--AND(C3841=0,N3841="No")</f>
        <v/>
      </c>
      <c r="S3841">
        <f>--(C3841=--(L3841&gt;=M3841))</f>
        <v/>
      </c>
      <c r="T3841" s="11">
        <f>O3841*60000-P3841*3000</f>
        <v/>
      </c>
    </row>
    <row r="3842">
      <c r="A3842">
        <f>Datos!A3842</f>
        <v/>
      </c>
      <c r="B3842">
        <f>Datos!B3842</f>
        <v/>
      </c>
      <c r="C3842">
        <f>Datos!D3842</f>
        <v/>
      </c>
      <c r="D3842" t="n">
        <v>3842</v>
      </c>
      <c r="E3842" s="10">
        <f>IF(Datos!$G$3842&lt;=Bosque!$E$4,IF(Datos!$H$3842&lt;=Bosque!$E$5,Bosque!$M$6,Bosque!$M$7),IF(Datos!$G$3842&lt;=Bosque!$E$8,Bosque!$M$9,Bosque!$M$10))</f>
        <v/>
      </c>
      <c r="F3842" s="10">
        <f>IF(Datos!$H$3842&lt;=Bosque!$E$11,IF(Datos!$E$3842&lt;=Bosque!$E$12,Bosque!$M$13,Bosque!$M$14),IF(Datos!$I$3842&lt;=Bosque!$E$15,Bosque!$M$16,Bosque!$M$17))</f>
        <v/>
      </c>
      <c r="G3842" s="10">
        <f>IF(Datos!$E$3842&lt;=Bosque!$E$18,IF(Datos!$I$3842&lt;=Bosque!$E$19,Bosque!$M$20,Bosque!$M$21),Bosque!$M$22)</f>
        <v/>
      </c>
      <c r="H3842" s="10">
        <f>IF(Datos!$E$3842&lt;=Bosque!$E$23,IF(Datos!$E$3842&lt;=Bosque!$E$24,Bosque!$M$25,Bosque!$M$26),IF(Datos!$E$3842&lt;=Bosque!$E$27,Bosque!$M$28,Bosque!$M$29))</f>
        <v/>
      </c>
      <c r="I3842" s="10">
        <f>IF(Datos!$G$3842&lt;=Bosque!$E$30,IF(Datos!$E$3842&lt;=Bosque!$E$31,Bosque!$M$32,Bosque!$M$33),IF(Datos!$E$3842&lt;=Bosque!$E$34,Bosque!$M$35,Bosque!$M$36))</f>
        <v/>
      </c>
      <c r="J3842" s="10">
        <f>IF(Datos!$I$3842&lt;=Bosque!$E$37,IF(Datos!$H$3842&lt;=Bosque!$E$38,Bosque!$M$39,Bosque!$M$40),IF(Datos!$F$3842&lt;=Bosque!$E$41,Bosque!$M$42,Bosque!$M$43))</f>
        <v/>
      </c>
      <c r="K3842" s="10">
        <f>IF(Datos!$G$3842&lt;=Bosque!$E$44,IF(Datos!$H$3842&lt;=Bosque!$E$45,Bosque!$M$46,Bosque!$M$47),IF(Datos!$F$3842&lt;=Bosque!$E$48,Bosque!$M$49,Bosque!$M$50))</f>
        <v/>
      </c>
      <c r="L3842" s="10">
        <f>AVERAGE(E3842:K3842)</f>
        <v/>
      </c>
      <c r="M3842" s="10">
        <f>$M$2</f>
        <v/>
      </c>
      <c r="N3842">
        <f>IF(L3842&gt;=M3842,"Sí","No")</f>
        <v/>
      </c>
      <c r="O3842">
        <f>--AND(C3842=1,N3842="Sí")</f>
        <v/>
      </c>
      <c r="P3842">
        <f>--AND(C3842=0,N3842="Sí")</f>
        <v/>
      </c>
      <c r="Q3842">
        <f>--AND(C3842=1,N3842="No")</f>
        <v/>
      </c>
      <c r="R3842">
        <f>--AND(C3842=0,N3842="No")</f>
        <v/>
      </c>
      <c r="S3842">
        <f>--(C3842=--(L3842&gt;=M3842))</f>
        <v/>
      </c>
      <c r="T3842" s="11">
        <f>O3842*60000-P3842*3000</f>
        <v/>
      </c>
    </row>
    <row r="3843">
      <c r="A3843">
        <f>Datos!A3843</f>
        <v/>
      </c>
      <c r="B3843">
        <f>Datos!B3843</f>
        <v/>
      </c>
      <c r="C3843">
        <f>Datos!D3843</f>
        <v/>
      </c>
      <c r="D3843" t="n">
        <v>3843</v>
      </c>
      <c r="E3843" s="10">
        <f>IF(Datos!$G$3843&lt;=Bosque!$E$4,IF(Datos!$H$3843&lt;=Bosque!$E$5,Bosque!$M$6,Bosque!$M$7),IF(Datos!$G$3843&lt;=Bosque!$E$8,Bosque!$M$9,Bosque!$M$10))</f>
        <v/>
      </c>
      <c r="F3843" s="10">
        <f>IF(Datos!$H$3843&lt;=Bosque!$E$11,IF(Datos!$E$3843&lt;=Bosque!$E$12,Bosque!$M$13,Bosque!$M$14),IF(Datos!$I$3843&lt;=Bosque!$E$15,Bosque!$M$16,Bosque!$M$17))</f>
        <v/>
      </c>
      <c r="G3843" s="10">
        <f>IF(Datos!$E$3843&lt;=Bosque!$E$18,IF(Datos!$I$3843&lt;=Bosque!$E$19,Bosque!$M$20,Bosque!$M$21),Bosque!$M$22)</f>
        <v/>
      </c>
      <c r="H3843" s="10">
        <f>IF(Datos!$E$3843&lt;=Bosque!$E$23,IF(Datos!$E$3843&lt;=Bosque!$E$24,Bosque!$M$25,Bosque!$M$26),IF(Datos!$E$3843&lt;=Bosque!$E$27,Bosque!$M$28,Bosque!$M$29))</f>
        <v/>
      </c>
      <c r="I3843" s="10">
        <f>IF(Datos!$G$3843&lt;=Bosque!$E$30,IF(Datos!$E$3843&lt;=Bosque!$E$31,Bosque!$M$32,Bosque!$M$33),IF(Datos!$E$3843&lt;=Bosque!$E$34,Bosque!$M$35,Bosque!$M$36))</f>
        <v/>
      </c>
      <c r="J3843" s="10">
        <f>IF(Datos!$I$3843&lt;=Bosque!$E$37,IF(Datos!$H$3843&lt;=Bosque!$E$38,Bosque!$M$39,Bosque!$M$40),IF(Datos!$F$3843&lt;=Bosque!$E$41,Bosque!$M$42,Bosque!$M$43))</f>
        <v/>
      </c>
      <c r="K3843" s="10">
        <f>IF(Datos!$G$3843&lt;=Bosque!$E$44,IF(Datos!$H$3843&lt;=Bosque!$E$45,Bosque!$M$46,Bosque!$M$47),IF(Datos!$F$3843&lt;=Bosque!$E$48,Bosque!$M$49,Bosque!$M$50))</f>
        <v/>
      </c>
      <c r="L3843" s="10">
        <f>AVERAGE(E3843:K3843)</f>
        <v/>
      </c>
      <c r="M3843" s="10">
        <f>$M$2</f>
        <v/>
      </c>
      <c r="N3843">
        <f>IF(L3843&gt;=M3843,"Sí","No")</f>
        <v/>
      </c>
      <c r="O3843">
        <f>--AND(C3843=1,N3843="Sí")</f>
        <v/>
      </c>
      <c r="P3843">
        <f>--AND(C3843=0,N3843="Sí")</f>
        <v/>
      </c>
      <c r="Q3843">
        <f>--AND(C3843=1,N3843="No")</f>
        <v/>
      </c>
      <c r="R3843">
        <f>--AND(C3843=0,N3843="No")</f>
        <v/>
      </c>
      <c r="S3843">
        <f>--(C3843=--(L3843&gt;=M3843))</f>
        <v/>
      </c>
      <c r="T3843" s="11">
        <f>O3843*60000-P3843*3000</f>
        <v/>
      </c>
    </row>
    <row r="3844">
      <c r="A3844">
        <f>Datos!A3844</f>
        <v/>
      </c>
      <c r="B3844">
        <f>Datos!B3844</f>
        <v/>
      </c>
      <c r="C3844">
        <f>Datos!D3844</f>
        <v/>
      </c>
      <c r="D3844" t="n">
        <v>3844</v>
      </c>
      <c r="E3844" s="10">
        <f>IF(Datos!$G$3844&lt;=Bosque!$E$4,IF(Datos!$H$3844&lt;=Bosque!$E$5,Bosque!$M$6,Bosque!$M$7),IF(Datos!$G$3844&lt;=Bosque!$E$8,Bosque!$M$9,Bosque!$M$10))</f>
        <v/>
      </c>
      <c r="F3844" s="10">
        <f>IF(Datos!$H$3844&lt;=Bosque!$E$11,IF(Datos!$E$3844&lt;=Bosque!$E$12,Bosque!$M$13,Bosque!$M$14),IF(Datos!$I$3844&lt;=Bosque!$E$15,Bosque!$M$16,Bosque!$M$17))</f>
        <v/>
      </c>
      <c r="G3844" s="10">
        <f>IF(Datos!$E$3844&lt;=Bosque!$E$18,IF(Datos!$I$3844&lt;=Bosque!$E$19,Bosque!$M$20,Bosque!$M$21),Bosque!$M$22)</f>
        <v/>
      </c>
      <c r="H3844" s="10">
        <f>IF(Datos!$E$3844&lt;=Bosque!$E$23,IF(Datos!$E$3844&lt;=Bosque!$E$24,Bosque!$M$25,Bosque!$M$26),IF(Datos!$E$3844&lt;=Bosque!$E$27,Bosque!$M$28,Bosque!$M$29))</f>
        <v/>
      </c>
      <c r="I3844" s="10">
        <f>IF(Datos!$G$3844&lt;=Bosque!$E$30,IF(Datos!$E$3844&lt;=Bosque!$E$31,Bosque!$M$32,Bosque!$M$33),IF(Datos!$E$3844&lt;=Bosque!$E$34,Bosque!$M$35,Bosque!$M$36))</f>
        <v/>
      </c>
      <c r="J3844" s="10">
        <f>IF(Datos!$I$3844&lt;=Bosque!$E$37,IF(Datos!$H$3844&lt;=Bosque!$E$38,Bosque!$M$39,Bosque!$M$40),IF(Datos!$F$3844&lt;=Bosque!$E$41,Bosque!$M$42,Bosque!$M$43))</f>
        <v/>
      </c>
      <c r="K3844" s="10">
        <f>IF(Datos!$G$3844&lt;=Bosque!$E$44,IF(Datos!$H$3844&lt;=Bosque!$E$45,Bosque!$M$46,Bosque!$M$47),IF(Datos!$F$3844&lt;=Bosque!$E$48,Bosque!$M$49,Bosque!$M$50))</f>
        <v/>
      </c>
      <c r="L3844" s="10">
        <f>AVERAGE(E3844:K3844)</f>
        <v/>
      </c>
      <c r="M3844" s="10">
        <f>$M$2</f>
        <v/>
      </c>
      <c r="N3844">
        <f>IF(L3844&gt;=M3844,"Sí","No")</f>
        <v/>
      </c>
      <c r="O3844">
        <f>--AND(C3844=1,N3844="Sí")</f>
        <v/>
      </c>
      <c r="P3844">
        <f>--AND(C3844=0,N3844="Sí")</f>
        <v/>
      </c>
      <c r="Q3844">
        <f>--AND(C3844=1,N3844="No")</f>
        <v/>
      </c>
      <c r="R3844">
        <f>--AND(C3844=0,N3844="No")</f>
        <v/>
      </c>
      <c r="S3844">
        <f>--(C3844=--(L3844&gt;=M3844))</f>
        <v/>
      </c>
      <c r="T3844" s="11">
        <f>O3844*60000-P3844*3000</f>
        <v/>
      </c>
    </row>
    <row r="3845">
      <c r="A3845">
        <f>Datos!A3845</f>
        <v/>
      </c>
      <c r="B3845">
        <f>Datos!B3845</f>
        <v/>
      </c>
      <c r="C3845">
        <f>Datos!D3845</f>
        <v/>
      </c>
      <c r="D3845" t="n">
        <v>3845</v>
      </c>
      <c r="E3845" s="10">
        <f>IF(Datos!$G$3845&lt;=Bosque!$E$4,IF(Datos!$H$3845&lt;=Bosque!$E$5,Bosque!$M$6,Bosque!$M$7),IF(Datos!$G$3845&lt;=Bosque!$E$8,Bosque!$M$9,Bosque!$M$10))</f>
        <v/>
      </c>
      <c r="F3845" s="10">
        <f>IF(Datos!$H$3845&lt;=Bosque!$E$11,IF(Datos!$E$3845&lt;=Bosque!$E$12,Bosque!$M$13,Bosque!$M$14),IF(Datos!$I$3845&lt;=Bosque!$E$15,Bosque!$M$16,Bosque!$M$17))</f>
        <v/>
      </c>
      <c r="G3845" s="10">
        <f>IF(Datos!$E$3845&lt;=Bosque!$E$18,IF(Datos!$I$3845&lt;=Bosque!$E$19,Bosque!$M$20,Bosque!$M$21),Bosque!$M$22)</f>
        <v/>
      </c>
      <c r="H3845" s="10">
        <f>IF(Datos!$E$3845&lt;=Bosque!$E$23,IF(Datos!$E$3845&lt;=Bosque!$E$24,Bosque!$M$25,Bosque!$M$26),IF(Datos!$E$3845&lt;=Bosque!$E$27,Bosque!$M$28,Bosque!$M$29))</f>
        <v/>
      </c>
      <c r="I3845" s="10">
        <f>IF(Datos!$G$3845&lt;=Bosque!$E$30,IF(Datos!$E$3845&lt;=Bosque!$E$31,Bosque!$M$32,Bosque!$M$33),IF(Datos!$E$3845&lt;=Bosque!$E$34,Bosque!$M$35,Bosque!$M$36))</f>
        <v/>
      </c>
      <c r="J3845" s="10">
        <f>IF(Datos!$I$3845&lt;=Bosque!$E$37,IF(Datos!$H$3845&lt;=Bosque!$E$38,Bosque!$M$39,Bosque!$M$40),IF(Datos!$F$3845&lt;=Bosque!$E$41,Bosque!$M$42,Bosque!$M$43))</f>
        <v/>
      </c>
      <c r="K3845" s="10">
        <f>IF(Datos!$G$3845&lt;=Bosque!$E$44,IF(Datos!$H$3845&lt;=Bosque!$E$45,Bosque!$M$46,Bosque!$M$47),IF(Datos!$F$3845&lt;=Bosque!$E$48,Bosque!$M$49,Bosque!$M$50))</f>
        <v/>
      </c>
      <c r="L3845" s="10">
        <f>AVERAGE(E3845:K3845)</f>
        <v/>
      </c>
      <c r="M3845" s="10">
        <f>$M$2</f>
        <v/>
      </c>
      <c r="N3845">
        <f>IF(L3845&gt;=M3845,"Sí","No")</f>
        <v/>
      </c>
      <c r="O3845">
        <f>--AND(C3845=1,N3845="Sí")</f>
        <v/>
      </c>
      <c r="P3845">
        <f>--AND(C3845=0,N3845="Sí")</f>
        <v/>
      </c>
      <c r="Q3845">
        <f>--AND(C3845=1,N3845="No")</f>
        <v/>
      </c>
      <c r="R3845">
        <f>--AND(C3845=0,N3845="No")</f>
        <v/>
      </c>
      <c r="S3845">
        <f>--(C3845=--(L3845&gt;=M3845))</f>
        <v/>
      </c>
      <c r="T3845" s="11">
        <f>O3845*60000-P3845*3000</f>
        <v/>
      </c>
    </row>
    <row r="3846">
      <c r="A3846">
        <f>Datos!A3846</f>
        <v/>
      </c>
      <c r="B3846">
        <f>Datos!B3846</f>
        <v/>
      </c>
      <c r="C3846">
        <f>Datos!D3846</f>
        <v/>
      </c>
      <c r="D3846" t="n">
        <v>3846</v>
      </c>
      <c r="E3846" s="10">
        <f>IF(Datos!$G$3846&lt;=Bosque!$E$4,IF(Datos!$H$3846&lt;=Bosque!$E$5,Bosque!$M$6,Bosque!$M$7),IF(Datos!$G$3846&lt;=Bosque!$E$8,Bosque!$M$9,Bosque!$M$10))</f>
        <v/>
      </c>
      <c r="F3846" s="10">
        <f>IF(Datos!$H$3846&lt;=Bosque!$E$11,IF(Datos!$E$3846&lt;=Bosque!$E$12,Bosque!$M$13,Bosque!$M$14),IF(Datos!$I$3846&lt;=Bosque!$E$15,Bosque!$M$16,Bosque!$M$17))</f>
        <v/>
      </c>
      <c r="G3846" s="10">
        <f>IF(Datos!$E$3846&lt;=Bosque!$E$18,IF(Datos!$I$3846&lt;=Bosque!$E$19,Bosque!$M$20,Bosque!$M$21),Bosque!$M$22)</f>
        <v/>
      </c>
      <c r="H3846" s="10">
        <f>IF(Datos!$E$3846&lt;=Bosque!$E$23,IF(Datos!$E$3846&lt;=Bosque!$E$24,Bosque!$M$25,Bosque!$M$26),IF(Datos!$E$3846&lt;=Bosque!$E$27,Bosque!$M$28,Bosque!$M$29))</f>
        <v/>
      </c>
      <c r="I3846" s="10">
        <f>IF(Datos!$G$3846&lt;=Bosque!$E$30,IF(Datos!$E$3846&lt;=Bosque!$E$31,Bosque!$M$32,Bosque!$M$33),IF(Datos!$E$3846&lt;=Bosque!$E$34,Bosque!$M$35,Bosque!$M$36))</f>
        <v/>
      </c>
      <c r="J3846" s="10">
        <f>IF(Datos!$I$3846&lt;=Bosque!$E$37,IF(Datos!$H$3846&lt;=Bosque!$E$38,Bosque!$M$39,Bosque!$M$40),IF(Datos!$F$3846&lt;=Bosque!$E$41,Bosque!$M$42,Bosque!$M$43))</f>
        <v/>
      </c>
      <c r="K3846" s="10">
        <f>IF(Datos!$G$3846&lt;=Bosque!$E$44,IF(Datos!$H$3846&lt;=Bosque!$E$45,Bosque!$M$46,Bosque!$M$47),IF(Datos!$F$3846&lt;=Bosque!$E$48,Bosque!$M$49,Bosque!$M$50))</f>
        <v/>
      </c>
      <c r="L3846" s="10">
        <f>AVERAGE(E3846:K3846)</f>
        <v/>
      </c>
      <c r="M3846" s="10">
        <f>$M$2</f>
        <v/>
      </c>
      <c r="N3846">
        <f>IF(L3846&gt;=M3846,"Sí","No")</f>
        <v/>
      </c>
      <c r="O3846">
        <f>--AND(C3846=1,N3846="Sí")</f>
        <v/>
      </c>
      <c r="P3846">
        <f>--AND(C3846=0,N3846="Sí")</f>
        <v/>
      </c>
      <c r="Q3846">
        <f>--AND(C3846=1,N3846="No")</f>
        <v/>
      </c>
      <c r="R3846">
        <f>--AND(C3846=0,N3846="No")</f>
        <v/>
      </c>
      <c r="S3846">
        <f>--(C3846=--(L3846&gt;=M3846))</f>
        <v/>
      </c>
      <c r="T3846" s="11">
        <f>O3846*60000-P3846*3000</f>
        <v/>
      </c>
    </row>
    <row r="3847">
      <c r="A3847">
        <f>Datos!A3847</f>
        <v/>
      </c>
      <c r="B3847">
        <f>Datos!B3847</f>
        <v/>
      </c>
      <c r="C3847">
        <f>Datos!D3847</f>
        <v/>
      </c>
      <c r="D3847" t="n">
        <v>3847</v>
      </c>
      <c r="E3847" s="10">
        <f>IF(Datos!$G$3847&lt;=Bosque!$E$4,IF(Datos!$H$3847&lt;=Bosque!$E$5,Bosque!$M$6,Bosque!$M$7),IF(Datos!$G$3847&lt;=Bosque!$E$8,Bosque!$M$9,Bosque!$M$10))</f>
        <v/>
      </c>
      <c r="F3847" s="10">
        <f>IF(Datos!$H$3847&lt;=Bosque!$E$11,IF(Datos!$E$3847&lt;=Bosque!$E$12,Bosque!$M$13,Bosque!$M$14),IF(Datos!$I$3847&lt;=Bosque!$E$15,Bosque!$M$16,Bosque!$M$17))</f>
        <v/>
      </c>
      <c r="G3847" s="10">
        <f>IF(Datos!$E$3847&lt;=Bosque!$E$18,IF(Datos!$I$3847&lt;=Bosque!$E$19,Bosque!$M$20,Bosque!$M$21),Bosque!$M$22)</f>
        <v/>
      </c>
      <c r="H3847" s="10">
        <f>IF(Datos!$E$3847&lt;=Bosque!$E$23,IF(Datos!$E$3847&lt;=Bosque!$E$24,Bosque!$M$25,Bosque!$M$26),IF(Datos!$E$3847&lt;=Bosque!$E$27,Bosque!$M$28,Bosque!$M$29))</f>
        <v/>
      </c>
      <c r="I3847" s="10">
        <f>IF(Datos!$G$3847&lt;=Bosque!$E$30,IF(Datos!$E$3847&lt;=Bosque!$E$31,Bosque!$M$32,Bosque!$M$33),IF(Datos!$E$3847&lt;=Bosque!$E$34,Bosque!$M$35,Bosque!$M$36))</f>
        <v/>
      </c>
      <c r="J3847" s="10">
        <f>IF(Datos!$I$3847&lt;=Bosque!$E$37,IF(Datos!$H$3847&lt;=Bosque!$E$38,Bosque!$M$39,Bosque!$M$40),IF(Datos!$F$3847&lt;=Bosque!$E$41,Bosque!$M$42,Bosque!$M$43))</f>
        <v/>
      </c>
      <c r="K3847" s="10">
        <f>IF(Datos!$G$3847&lt;=Bosque!$E$44,IF(Datos!$H$3847&lt;=Bosque!$E$45,Bosque!$M$46,Bosque!$M$47),IF(Datos!$F$3847&lt;=Bosque!$E$48,Bosque!$M$49,Bosque!$M$50))</f>
        <v/>
      </c>
      <c r="L3847" s="10">
        <f>AVERAGE(E3847:K3847)</f>
        <v/>
      </c>
      <c r="M3847" s="10">
        <f>$M$2</f>
        <v/>
      </c>
      <c r="N3847">
        <f>IF(L3847&gt;=M3847,"Sí","No")</f>
        <v/>
      </c>
      <c r="O3847">
        <f>--AND(C3847=1,N3847="Sí")</f>
        <v/>
      </c>
      <c r="P3847">
        <f>--AND(C3847=0,N3847="Sí")</f>
        <v/>
      </c>
      <c r="Q3847">
        <f>--AND(C3847=1,N3847="No")</f>
        <v/>
      </c>
      <c r="R3847">
        <f>--AND(C3847=0,N3847="No")</f>
        <v/>
      </c>
      <c r="S3847">
        <f>--(C3847=--(L3847&gt;=M3847))</f>
        <v/>
      </c>
      <c r="T3847" s="11">
        <f>O3847*60000-P3847*3000</f>
        <v/>
      </c>
    </row>
    <row r="3848">
      <c r="A3848">
        <f>Datos!A3848</f>
        <v/>
      </c>
      <c r="B3848">
        <f>Datos!B3848</f>
        <v/>
      </c>
      <c r="C3848">
        <f>Datos!D3848</f>
        <v/>
      </c>
      <c r="D3848" t="n">
        <v>3848</v>
      </c>
      <c r="E3848" s="10">
        <f>IF(Datos!$G$3848&lt;=Bosque!$E$4,IF(Datos!$H$3848&lt;=Bosque!$E$5,Bosque!$M$6,Bosque!$M$7),IF(Datos!$G$3848&lt;=Bosque!$E$8,Bosque!$M$9,Bosque!$M$10))</f>
        <v/>
      </c>
      <c r="F3848" s="10">
        <f>IF(Datos!$H$3848&lt;=Bosque!$E$11,IF(Datos!$E$3848&lt;=Bosque!$E$12,Bosque!$M$13,Bosque!$M$14),IF(Datos!$I$3848&lt;=Bosque!$E$15,Bosque!$M$16,Bosque!$M$17))</f>
        <v/>
      </c>
      <c r="G3848" s="10">
        <f>IF(Datos!$E$3848&lt;=Bosque!$E$18,IF(Datos!$I$3848&lt;=Bosque!$E$19,Bosque!$M$20,Bosque!$M$21),Bosque!$M$22)</f>
        <v/>
      </c>
      <c r="H3848" s="10">
        <f>IF(Datos!$E$3848&lt;=Bosque!$E$23,IF(Datos!$E$3848&lt;=Bosque!$E$24,Bosque!$M$25,Bosque!$M$26),IF(Datos!$E$3848&lt;=Bosque!$E$27,Bosque!$M$28,Bosque!$M$29))</f>
        <v/>
      </c>
      <c r="I3848" s="10">
        <f>IF(Datos!$G$3848&lt;=Bosque!$E$30,IF(Datos!$E$3848&lt;=Bosque!$E$31,Bosque!$M$32,Bosque!$M$33),IF(Datos!$E$3848&lt;=Bosque!$E$34,Bosque!$M$35,Bosque!$M$36))</f>
        <v/>
      </c>
      <c r="J3848" s="10">
        <f>IF(Datos!$I$3848&lt;=Bosque!$E$37,IF(Datos!$H$3848&lt;=Bosque!$E$38,Bosque!$M$39,Bosque!$M$40),IF(Datos!$F$3848&lt;=Bosque!$E$41,Bosque!$M$42,Bosque!$M$43))</f>
        <v/>
      </c>
      <c r="K3848" s="10">
        <f>IF(Datos!$G$3848&lt;=Bosque!$E$44,IF(Datos!$H$3848&lt;=Bosque!$E$45,Bosque!$M$46,Bosque!$M$47),IF(Datos!$F$3848&lt;=Bosque!$E$48,Bosque!$M$49,Bosque!$M$50))</f>
        <v/>
      </c>
      <c r="L3848" s="10">
        <f>AVERAGE(E3848:K3848)</f>
        <v/>
      </c>
      <c r="M3848" s="10">
        <f>$M$2</f>
        <v/>
      </c>
      <c r="N3848">
        <f>IF(L3848&gt;=M3848,"Sí","No")</f>
        <v/>
      </c>
      <c r="O3848">
        <f>--AND(C3848=1,N3848="Sí")</f>
        <v/>
      </c>
      <c r="P3848">
        <f>--AND(C3848=0,N3848="Sí")</f>
        <v/>
      </c>
      <c r="Q3848">
        <f>--AND(C3848=1,N3848="No")</f>
        <v/>
      </c>
      <c r="R3848">
        <f>--AND(C3848=0,N3848="No")</f>
        <v/>
      </c>
      <c r="S3848">
        <f>--(C3848=--(L3848&gt;=M3848))</f>
        <v/>
      </c>
      <c r="T3848" s="11">
        <f>O3848*60000-P3848*3000</f>
        <v/>
      </c>
    </row>
    <row r="3849">
      <c r="A3849">
        <f>Datos!A3849</f>
        <v/>
      </c>
      <c r="B3849">
        <f>Datos!B3849</f>
        <v/>
      </c>
      <c r="C3849">
        <f>Datos!D3849</f>
        <v/>
      </c>
      <c r="D3849" t="n">
        <v>3849</v>
      </c>
      <c r="E3849" s="10">
        <f>IF(Datos!$G$3849&lt;=Bosque!$E$4,IF(Datos!$H$3849&lt;=Bosque!$E$5,Bosque!$M$6,Bosque!$M$7),IF(Datos!$G$3849&lt;=Bosque!$E$8,Bosque!$M$9,Bosque!$M$10))</f>
        <v/>
      </c>
      <c r="F3849" s="10">
        <f>IF(Datos!$H$3849&lt;=Bosque!$E$11,IF(Datos!$E$3849&lt;=Bosque!$E$12,Bosque!$M$13,Bosque!$M$14),IF(Datos!$I$3849&lt;=Bosque!$E$15,Bosque!$M$16,Bosque!$M$17))</f>
        <v/>
      </c>
      <c r="G3849" s="10">
        <f>IF(Datos!$E$3849&lt;=Bosque!$E$18,IF(Datos!$I$3849&lt;=Bosque!$E$19,Bosque!$M$20,Bosque!$M$21),Bosque!$M$22)</f>
        <v/>
      </c>
      <c r="H3849" s="10">
        <f>IF(Datos!$E$3849&lt;=Bosque!$E$23,IF(Datos!$E$3849&lt;=Bosque!$E$24,Bosque!$M$25,Bosque!$M$26),IF(Datos!$E$3849&lt;=Bosque!$E$27,Bosque!$M$28,Bosque!$M$29))</f>
        <v/>
      </c>
      <c r="I3849" s="10">
        <f>IF(Datos!$G$3849&lt;=Bosque!$E$30,IF(Datos!$E$3849&lt;=Bosque!$E$31,Bosque!$M$32,Bosque!$M$33),IF(Datos!$E$3849&lt;=Bosque!$E$34,Bosque!$M$35,Bosque!$M$36))</f>
        <v/>
      </c>
      <c r="J3849" s="10">
        <f>IF(Datos!$I$3849&lt;=Bosque!$E$37,IF(Datos!$H$3849&lt;=Bosque!$E$38,Bosque!$M$39,Bosque!$M$40),IF(Datos!$F$3849&lt;=Bosque!$E$41,Bosque!$M$42,Bosque!$M$43))</f>
        <v/>
      </c>
      <c r="K3849" s="10">
        <f>IF(Datos!$G$3849&lt;=Bosque!$E$44,IF(Datos!$H$3849&lt;=Bosque!$E$45,Bosque!$M$46,Bosque!$M$47),IF(Datos!$F$3849&lt;=Bosque!$E$48,Bosque!$M$49,Bosque!$M$50))</f>
        <v/>
      </c>
      <c r="L3849" s="10">
        <f>AVERAGE(E3849:K3849)</f>
        <v/>
      </c>
      <c r="M3849" s="10">
        <f>$M$2</f>
        <v/>
      </c>
      <c r="N3849">
        <f>IF(L3849&gt;=M3849,"Sí","No")</f>
        <v/>
      </c>
      <c r="O3849">
        <f>--AND(C3849=1,N3849="Sí")</f>
        <v/>
      </c>
      <c r="P3849">
        <f>--AND(C3849=0,N3849="Sí")</f>
        <v/>
      </c>
      <c r="Q3849">
        <f>--AND(C3849=1,N3849="No")</f>
        <v/>
      </c>
      <c r="R3849">
        <f>--AND(C3849=0,N3849="No")</f>
        <v/>
      </c>
      <c r="S3849">
        <f>--(C3849=--(L3849&gt;=M3849))</f>
        <v/>
      </c>
      <c r="T3849" s="11">
        <f>O3849*60000-P3849*3000</f>
        <v/>
      </c>
    </row>
    <row r="3850">
      <c r="A3850">
        <f>Datos!A3850</f>
        <v/>
      </c>
      <c r="B3850">
        <f>Datos!B3850</f>
        <v/>
      </c>
      <c r="C3850">
        <f>Datos!D3850</f>
        <v/>
      </c>
      <c r="D3850" t="n">
        <v>3850</v>
      </c>
      <c r="E3850" s="10">
        <f>IF(Datos!$G$3850&lt;=Bosque!$E$4,IF(Datos!$H$3850&lt;=Bosque!$E$5,Bosque!$M$6,Bosque!$M$7),IF(Datos!$G$3850&lt;=Bosque!$E$8,Bosque!$M$9,Bosque!$M$10))</f>
        <v/>
      </c>
      <c r="F3850" s="10">
        <f>IF(Datos!$H$3850&lt;=Bosque!$E$11,IF(Datos!$E$3850&lt;=Bosque!$E$12,Bosque!$M$13,Bosque!$M$14),IF(Datos!$I$3850&lt;=Bosque!$E$15,Bosque!$M$16,Bosque!$M$17))</f>
        <v/>
      </c>
      <c r="G3850" s="10">
        <f>IF(Datos!$E$3850&lt;=Bosque!$E$18,IF(Datos!$I$3850&lt;=Bosque!$E$19,Bosque!$M$20,Bosque!$M$21),Bosque!$M$22)</f>
        <v/>
      </c>
      <c r="H3850" s="10">
        <f>IF(Datos!$E$3850&lt;=Bosque!$E$23,IF(Datos!$E$3850&lt;=Bosque!$E$24,Bosque!$M$25,Bosque!$M$26),IF(Datos!$E$3850&lt;=Bosque!$E$27,Bosque!$M$28,Bosque!$M$29))</f>
        <v/>
      </c>
      <c r="I3850" s="10">
        <f>IF(Datos!$G$3850&lt;=Bosque!$E$30,IF(Datos!$E$3850&lt;=Bosque!$E$31,Bosque!$M$32,Bosque!$M$33),IF(Datos!$E$3850&lt;=Bosque!$E$34,Bosque!$M$35,Bosque!$M$36))</f>
        <v/>
      </c>
      <c r="J3850" s="10">
        <f>IF(Datos!$I$3850&lt;=Bosque!$E$37,IF(Datos!$H$3850&lt;=Bosque!$E$38,Bosque!$M$39,Bosque!$M$40),IF(Datos!$F$3850&lt;=Bosque!$E$41,Bosque!$M$42,Bosque!$M$43))</f>
        <v/>
      </c>
      <c r="K3850" s="10">
        <f>IF(Datos!$G$3850&lt;=Bosque!$E$44,IF(Datos!$H$3850&lt;=Bosque!$E$45,Bosque!$M$46,Bosque!$M$47),IF(Datos!$F$3850&lt;=Bosque!$E$48,Bosque!$M$49,Bosque!$M$50))</f>
        <v/>
      </c>
      <c r="L3850" s="10">
        <f>AVERAGE(E3850:K3850)</f>
        <v/>
      </c>
      <c r="M3850" s="10">
        <f>$M$2</f>
        <v/>
      </c>
      <c r="N3850">
        <f>IF(L3850&gt;=M3850,"Sí","No")</f>
        <v/>
      </c>
      <c r="O3850">
        <f>--AND(C3850=1,N3850="Sí")</f>
        <v/>
      </c>
      <c r="P3850">
        <f>--AND(C3850=0,N3850="Sí")</f>
        <v/>
      </c>
      <c r="Q3850">
        <f>--AND(C3850=1,N3850="No")</f>
        <v/>
      </c>
      <c r="R3850">
        <f>--AND(C3850=0,N3850="No")</f>
        <v/>
      </c>
      <c r="S3850">
        <f>--(C3850=--(L3850&gt;=M3850))</f>
        <v/>
      </c>
      <c r="T3850" s="11">
        <f>O3850*60000-P3850*3000</f>
        <v/>
      </c>
    </row>
    <row r="3851">
      <c r="A3851">
        <f>Datos!A3851</f>
        <v/>
      </c>
      <c r="B3851">
        <f>Datos!B3851</f>
        <v/>
      </c>
      <c r="C3851">
        <f>Datos!D3851</f>
        <v/>
      </c>
      <c r="D3851" t="n">
        <v>3851</v>
      </c>
      <c r="E3851" s="10">
        <f>IF(Datos!$G$3851&lt;=Bosque!$E$4,IF(Datos!$H$3851&lt;=Bosque!$E$5,Bosque!$M$6,Bosque!$M$7),IF(Datos!$G$3851&lt;=Bosque!$E$8,Bosque!$M$9,Bosque!$M$10))</f>
        <v/>
      </c>
      <c r="F3851" s="10">
        <f>IF(Datos!$H$3851&lt;=Bosque!$E$11,IF(Datos!$E$3851&lt;=Bosque!$E$12,Bosque!$M$13,Bosque!$M$14),IF(Datos!$I$3851&lt;=Bosque!$E$15,Bosque!$M$16,Bosque!$M$17))</f>
        <v/>
      </c>
      <c r="G3851" s="10">
        <f>IF(Datos!$E$3851&lt;=Bosque!$E$18,IF(Datos!$I$3851&lt;=Bosque!$E$19,Bosque!$M$20,Bosque!$M$21),Bosque!$M$22)</f>
        <v/>
      </c>
      <c r="H3851" s="10">
        <f>IF(Datos!$E$3851&lt;=Bosque!$E$23,IF(Datos!$E$3851&lt;=Bosque!$E$24,Bosque!$M$25,Bosque!$M$26),IF(Datos!$E$3851&lt;=Bosque!$E$27,Bosque!$M$28,Bosque!$M$29))</f>
        <v/>
      </c>
      <c r="I3851" s="10">
        <f>IF(Datos!$G$3851&lt;=Bosque!$E$30,IF(Datos!$E$3851&lt;=Bosque!$E$31,Bosque!$M$32,Bosque!$M$33),IF(Datos!$E$3851&lt;=Bosque!$E$34,Bosque!$M$35,Bosque!$M$36))</f>
        <v/>
      </c>
      <c r="J3851" s="10">
        <f>IF(Datos!$I$3851&lt;=Bosque!$E$37,IF(Datos!$H$3851&lt;=Bosque!$E$38,Bosque!$M$39,Bosque!$M$40),IF(Datos!$F$3851&lt;=Bosque!$E$41,Bosque!$M$42,Bosque!$M$43))</f>
        <v/>
      </c>
      <c r="K3851" s="10">
        <f>IF(Datos!$G$3851&lt;=Bosque!$E$44,IF(Datos!$H$3851&lt;=Bosque!$E$45,Bosque!$M$46,Bosque!$M$47),IF(Datos!$F$3851&lt;=Bosque!$E$48,Bosque!$M$49,Bosque!$M$50))</f>
        <v/>
      </c>
      <c r="L3851" s="10">
        <f>AVERAGE(E3851:K3851)</f>
        <v/>
      </c>
      <c r="M3851" s="10">
        <f>$M$2</f>
        <v/>
      </c>
      <c r="N3851">
        <f>IF(L3851&gt;=M3851,"Sí","No")</f>
        <v/>
      </c>
      <c r="O3851">
        <f>--AND(C3851=1,N3851="Sí")</f>
        <v/>
      </c>
      <c r="P3851">
        <f>--AND(C3851=0,N3851="Sí")</f>
        <v/>
      </c>
      <c r="Q3851">
        <f>--AND(C3851=1,N3851="No")</f>
        <v/>
      </c>
      <c r="R3851">
        <f>--AND(C3851=0,N3851="No")</f>
        <v/>
      </c>
      <c r="S3851">
        <f>--(C3851=--(L3851&gt;=M3851))</f>
        <v/>
      </c>
      <c r="T3851" s="11">
        <f>O3851*60000-P3851*3000</f>
        <v/>
      </c>
    </row>
    <row r="3852">
      <c r="A3852">
        <f>Datos!A3852</f>
        <v/>
      </c>
      <c r="B3852">
        <f>Datos!B3852</f>
        <v/>
      </c>
      <c r="C3852">
        <f>Datos!D3852</f>
        <v/>
      </c>
      <c r="D3852" t="n">
        <v>3852</v>
      </c>
      <c r="E3852" s="10">
        <f>IF(Datos!$G$3852&lt;=Bosque!$E$4,IF(Datos!$H$3852&lt;=Bosque!$E$5,Bosque!$M$6,Bosque!$M$7),IF(Datos!$G$3852&lt;=Bosque!$E$8,Bosque!$M$9,Bosque!$M$10))</f>
        <v/>
      </c>
      <c r="F3852" s="10">
        <f>IF(Datos!$H$3852&lt;=Bosque!$E$11,IF(Datos!$E$3852&lt;=Bosque!$E$12,Bosque!$M$13,Bosque!$M$14),IF(Datos!$I$3852&lt;=Bosque!$E$15,Bosque!$M$16,Bosque!$M$17))</f>
        <v/>
      </c>
      <c r="G3852" s="10">
        <f>IF(Datos!$E$3852&lt;=Bosque!$E$18,IF(Datos!$I$3852&lt;=Bosque!$E$19,Bosque!$M$20,Bosque!$M$21),Bosque!$M$22)</f>
        <v/>
      </c>
      <c r="H3852" s="10">
        <f>IF(Datos!$E$3852&lt;=Bosque!$E$23,IF(Datos!$E$3852&lt;=Bosque!$E$24,Bosque!$M$25,Bosque!$M$26),IF(Datos!$E$3852&lt;=Bosque!$E$27,Bosque!$M$28,Bosque!$M$29))</f>
        <v/>
      </c>
      <c r="I3852" s="10">
        <f>IF(Datos!$G$3852&lt;=Bosque!$E$30,IF(Datos!$E$3852&lt;=Bosque!$E$31,Bosque!$M$32,Bosque!$M$33),IF(Datos!$E$3852&lt;=Bosque!$E$34,Bosque!$M$35,Bosque!$M$36))</f>
        <v/>
      </c>
      <c r="J3852" s="10">
        <f>IF(Datos!$I$3852&lt;=Bosque!$E$37,IF(Datos!$H$3852&lt;=Bosque!$E$38,Bosque!$M$39,Bosque!$M$40),IF(Datos!$F$3852&lt;=Bosque!$E$41,Bosque!$M$42,Bosque!$M$43))</f>
        <v/>
      </c>
      <c r="K3852" s="10">
        <f>IF(Datos!$G$3852&lt;=Bosque!$E$44,IF(Datos!$H$3852&lt;=Bosque!$E$45,Bosque!$M$46,Bosque!$M$47),IF(Datos!$F$3852&lt;=Bosque!$E$48,Bosque!$M$49,Bosque!$M$50))</f>
        <v/>
      </c>
      <c r="L3852" s="10">
        <f>AVERAGE(E3852:K3852)</f>
        <v/>
      </c>
      <c r="M3852" s="10">
        <f>$M$2</f>
        <v/>
      </c>
      <c r="N3852">
        <f>IF(L3852&gt;=M3852,"Sí","No")</f>
        <v/>
      </c>
      <c r="O3852">
        <f>--AND(C3852=1,N3852="Sí")</f>
        <v/>
      </c>
      <c r="P3852">
        <f>--AND(C3852=0,N3852="Sí")</f>
        <v/>
      </c>
      <c r="Q3852">
        <f>--AND(C3852=1,N3852="No")</f>
        <v/>
      </c>
      <c r="R3852">
        <f>--AND(C3852=0,N3852="No")</f>
        <v/>
      </c>
      <c r="S3852">
        <f>--(C3852=--(L3852&gt;=M3852))</f>
        <v/>
      </c>
      <c r="T3852" s="11">
        <f>O3852*60000-P3852*3000</f>
        <v/>
      </c>
    </row>
    <row r="3853">
      <c r="A3853">
        <f>Datos!A3853</f>
        <v/>
      </c>
      <c r="B3853">
        <f>Datos!B3853</f>
        <v/>
      </c>
      <c r="C3853">
        <f>Datos!D3853</f>
        <v/>
      </c>
      <c r="D3853" t="n">
        <v>3853</v>
      </c>
      <c r="E3853" s="10">
        <f>IF(Datos!$G$3853&lt;=Bosque!$E$4,IF(Datos!$H$3853&lt;=Bosque!$E$5,Bosque!$M$6,Bosque!$M$7),IF(Datos!$G$3853&lt;=Bosque!$E$8,Bosque!$M$9,Bosque!$M$10))</f>
        <v/>
      </c>
      <c r="F3853" s="10">
        <f>IF(Datos!$H$3853&lt;=Bosque!$E$11,IF(Datos!$E$3853&lt;=Bosque!$E$12,Bosque!$M$13,Bosque!$M$14),IF(Datos!$I$3853&lt;=Bosque!$E$15,Bosque!$M$16,Bosque!$M$17))</f>
        <v/>
      </c>
      <c r="G3853" s="10">
        <f>IF(Datos!$E$3853&lt;=Bosque!$E$18,IF(Datos!$I$3853&lt;=Bosque!$E$19,Bosque!$M$20,Bosque!$M$21),Bosque!$M$22)</f>
        <v/>
      </c>
      <c r="H3853" s="10">
        <f>IF(Datos!$E$3853&lt;=Bosque!$E$23,IF(Datos!$E$3853&lt;=Bosque!$E$24,Bosque!$M$25,Bosque!$M$26),IF(Datos!$E$3853&lt;=Bosque!$E$27,Bosque!$M$28,Bosque!$M$29))</f>
        <v/>
      </c>
      <c r="I3853" s="10">
        <f>IF(Datos!$G$3853&lt;=Bosque!$E$30,IF(Datos!$E$3853&lt;=Bosque!$E$31,Bosque!$M$32,Bosque!$M$33),IF(Datos!$E$3853&lt;=Bosque!$E$34,Bosque!$M$35,Bosque!$M$36))</f>
        <v/>
      </c>
      <c r="J3853" s="10">
        <f>IF(Datos!$I$3853&lt;=Bosque!$E$37,IF(Datos!$H$3853&lt;=Bosque!$E$38,Bosque!$M$39,Bosque!$M$40),IF(Datos!$F$3853&lt;=Bosque!$E$41,Bosque!$M$42,Bosque!$M$43))</f>
        <v/>
      </c>
      <c r="K3853" s="10">
        <f>IF(Datos!$G$3853&lt;=Bosque!$E$44,IF(Datos!$H$3853&lt;=Bosque!$E$45,Bosque!$M$46,Bosque!$M$47),IF(Datos!$F$3853&lt;=Bosque!$E$48,Bosque!$M$49,Bosque!$M$50))</f>
        <v/>
      </c>
      <c r="L3853" s="10">
        <f>AVERAGE(E3853:K3853)</f>
        <v/>
      </c>
      <c r="M3853" s="10">
        <f>$M$2</f>
        <v/>
      </c>
      <c r="N3853">
        <f>IF(L3853&gt;=M3853,"Sí","No")</f>
        <v/>
      </c>
      <c r="O3853">
        <f>--AND(C3853=1,N3853="Sí")</f>
        <v/>
      </c>
      <c r="P3853">
        <f>--AND(C3853=0,N3853="Sí")</f>
        <v/>
      </c>
      <c r="Q3853">
        <f>--AND(C3853=1,N3853="No")</f>
        <v/>
      </c>
      <c r="R3853">
        <f>--AND(C3853=0,N3853="No")</f>
        <v/>
      </c>
      <c r="S3853">
        <f>--(C3853=--(L3853&gt;=M3853))</f>
        <v/>
      </c>
      <c r="T3853" s="11">
        <f>O3853*60000-P3853*3000</f>
        <v/>
      </c>
    </row>
    <row r="3854">
      <c r="A3854">
        <f>Datos!A3854</f>
        <v/>
      </c>
      <c r="B3854">
        <f>Datos!B3854</f>
        <v/>
      </c>
      <c r="C3854">
        <f>Datos!D3854</f>
        <v/>
      </c>
      <c r="D3854" t="n">
        <v>3854</v>
      </c>
      <c r="E3854" s="10">
        <f>IF(Datos!$G$3854&lt;=Bosque!$E$4,IF(Datos!$H$3854&lt;=Bosque!$E$5,Bosque!$M$6,Bosque!$M$7),IF(Datos!$G$3854&lt;=Bosque!$E$8,Bosque!$M$9,Bosque!$M$10))</f>
        <v/>
      </c>
      <c r="F3854" s="10">
        <f>IF(Datos!$H$3854&lt;=Bosque!$E$11,IF(Datos!$E$3854&lt;=Bosque!$E$12,Bosque!$M$13,Bosque!$M$14),IF(Datos!$I$3854&lt;=Bosque!$E$15,Bosque!$M$16,Bosque!$M$17))</f>
        <v/>
      </c>
      <c r="G3854" s="10">
        <f>IF(Datos!$E$3854&lt;=Bosque!$E$18,IF(Datos!$I$3854&lt;=Bosque!$E$19,Bosque!$M$20,Bosque!$M$21),Bosque!$M$22)</f>
        <v/>
      </c>
      <c r="H3854" s="10">
        <f>IF(Datos!$E$3854&lt;=Bosque!$E$23,IF(Datos!$E$3854&lt;=Bosque!$E$24,Bosque!$M$25,Bosque!$M$26),IF(Datos!$E$3854&lt;=Bosque!$E$27,Bosque!$M$28,Bosque!$M$29))</f>
        <v/>
      </c>
      <c r="I3854" s="10">
        <f>IF(Datos!$G$3854&lt;=Bosque!$E$30,IF(Datos!$E$3854&lt;=Bosque!$E$31,Bosque!$M$32,Bosque!$M$33),IF(Datos!$E$3854&lt;=Bosque!$E$34,Bosque!$M$35,Bosque!$M$36))</f>
        <v/>
      </c>
      <c r="J3854" s="10">
        <f>IF(Datos!$I$3854&lt;=Bosque!$E$37,IF(Datos!$H$3854&lt;=Bosque!$E$38,Bosque!$M$39,Bosque!$M$40),IF(Datos!$F$3854&lt;=Bosque!$E$41,Bosque!$M$42,Bosque!$M$43))</f>
        <v/>
      </c>
      <c r="K3854" s="10">
        <f>IF(Datos!$G$3854&lt;=Bosque!$E$44,IF(Datos!$H$3854&lt;=Bosque!$E$45,Bosque!$M$46,Bosque!$M$47),IF(Datos!$F$3854&lt;=Bosque!$E$48,Bosque!$M$49,Bosque!$M$50))</f>
        <v/>
      </c>
      <c r="L3854" s="10">
        <f>AVERAGE(E3854:K3854)</f>
        <v/>
      </c>
      <c r="M3854" s="10">
        <f>$M$2</f>
        <v/>
      </c>
      <c r="N3854">
        <f>IF(L3854&gt;=M3854,"Sí","No")</f>
        <v/>
      </c>
      <c r="O3854">
        <f>--AND(C3854=1,N3854="Sí")</f>
        <v/>
      </c>
      <c r="P3854">
        <f>--AND(C3854=0,N3854="Sí")</f>
        <v/>
      </c>
      <c r="Q3854">
        <f>--AND(C3854=1,N3854="No")</f>
        <v/>
      </c>
      <c r="R3854">
        <f>--AND(C3854=0,N3854="No")</f>
        <v/>
      </c>
      <c r="S3854">
        <f>--(C3854=--(L3854&gt;=M3854))</f>
        <v/>
      </c>
      <c r="T3854" s="11">
        <f>O3854*60000-P3854*3000</f>
        <v/>
      </c>
    </row>
    <row r="3855">
      <c r="A3855">
        <f>Datos!A3855</f>
        <v/>
      </c>
      <c r="B3855">
        <f>Datos!B3855</f>
        <v/>
      </c>
      <c r="C3855">
        <f>Datos!D3855</f>
        <v/>
      </c>
      <c r="D3855" t="n">
        <v>3855</v>
      </c>
      <c r="E3855" s="10">
        <f>IF(Datos!$G$3855&lt;=Bosque!$E$4,IF(Datos!$H$3855&lt;=Bosque!$E$5,Bosque!$M$6,Bosque!$M$7),IF(Datos!$G$3855&lt;=Bosque!$E$8,Bosque!$M$9,Bosque!$M$10))</f>
        <v/>
      </c>
      <c r="F3855" s="10">
        <f>IF(Datos!$H$3855&lt;=Bosque!$E$11,IF(Datos!$E$3855&lt;=Bosque!$E$12,Bosque!$M$13,Bosque!$M$14),IF(Datos!$I$3855&lt;=Bosque!$E$15,Bosque!$M$16,Bosque!$M$17))</f>
        <v/>
      </c>
      <c r="G3855" s="10">
        <f>IF(Datos!$E$3855&lt;=Bosque!$E$18,IF(Datos!$I$3855&lt;=Bosque!$E$19,Bosque!$M$20,Bosque!$M$21),Bosque!$M$22)</f>
        <v/>
      </c>
      <c r="H3855" s="10">
        <f>IF(Datos!$E$3855&lt;=Bosque!$E$23,IF(Datos!$E$3855&lt;=Bosque!$E$24,Bosque!$M$25,Bosque!$M$26),IF(Datos!$E$3855&lt;=Bosque!$E$27,Bosque!$M$28,Bosque!$M$29))</f>
        <v/>
      </c>
      <c r="I3855" s="10">
        <f>IF(Datos!$G$3855&lt;=Bosque!$E$30,IF(Datos!$E$3855&lt;=Bosque!$E$31,Bosque!$M$32,Bosque!$M$33),IF(Datos!$E$3855&lt;=Bosque!$E$34,Bosque!$M$35,Bosque!$M$36))</f>
        <v/>
      </c>
      <c r="J3855" s="10">
        <f>IF(Datos!$I$3855&lt;=Bosque!$E$37,IF(Datos!$H$3855&lt;=Bosque!$E$38,Bosque!$M$39,Bosque!$M$40),IF(Datos!$F$3855&lt;=Bosque!$E$41,Bosque!$M$42,Bosque!$M$43))</f>
        <v/>
      </c>
      <c r="K3855" s="10">
        <f>IF(Datos!$G$3855&lt;=Bosque!$E$44,IF(Datos!$H$3855&lt;=Bosque!$E$45,Bosque!$M$46,Bosque!$M$47),IF(Datos!$F$3855&lt;=Bosque!$E$48,Bosque!$M$49,Bosque!$M$50))</f>
        <v/>
      </c>
      <c r="L3855" s="10">
        <f>AVERAGE(E3855:K3855)</f>
        <v/>
      </c>
      <c r="M3855" s="10">
        <f>$M$2</f>
        <v/>
      </c>
      <c r="N3855">
        <f>IF(L3855&gt;=M3855,"Sí","No")</f>
        <v/>
      </c>
      <c r="O3855">
        <f>--AND(C3855=1,N3855="Sí")</f>
        <v/>
      </c>
      <c r="P3855">
        <f>--AND(C3855=0,N3855="Sí")</f>
        <v/>
      </c>
      <c r="Q3855">
        <f>--AND(C3855=1,N3855="No")</f>
        <v/>
      </c>
      <c r="R3855">
        <f>--AND(C3855=0,N3855="No")</f>
        <v/>
      </c>
      <c r="S3855">
        <f>--(C3855=--(L3855&gt;=M3855))</f>
        <v/>
      </c>
      <c r="T3855" s="11">
        <f>O3855*60000-P3855*3000</f>
        <v/>
      </c>
    </row>
    <row r="3856">
      <c r="A3856">
        <f>Datos!A3856</f>
        <v/>
      </c>
      <c r="B3856">
        <f>Datos!B3856</f>
        <v/>
      </c>
      <c r="C3856">
        <f>Datos!D3856</f>
        <v/>
      </c>
      <c r="D3856" t="n">
        <v>3856</v>
      </c>
      <c r="E3856" s="10">
        <f>IF(Datos!$G$3856&lt;=Bosque!$E$4,IF(Datos!$H$3856&lt;=Bosque!$E$5,Bosque!$M$6,Bosque!$M$7),IF(Datos!$G$3856&lt;=Bosque!$E$8,Bosque!$M$9,Bosque!$M$10))</f>
        <v/>
      </c>
      <c r="F3856" s="10">
        <f>IF(Datos!$H$3856&lt;=Bosque!$E$11,IF(Datos!$E$3856&lt;=Bosque!$E$12,Bosque!$M$13,Bosque!$M$14),IF(Datos!$I$3856&lt;=Bosque!$E$15,Bosque!$M$16,Bosque!$M$17))</f>
        <v/>
      </c>
      <c r="G3856" s="10">
        <f>IF(Datos!$E$3856&lt;=Bosque!$E$18,IF(Datos!$I$3856&lt;=Bosque!$E$19,Bosque!$M$20,Bosque!$M$21),Bosque!$M$22)</f>
        <v/>
      </c>
      <c r="H3856" s="10">
        <f>IF(Datos!$E$3856&lt;=Bosque!$E$23,IF(Datos!$E$3856&lt;=Bosque!$E$24,Bosque!$M$25,Bosque!$M$26),IF(Datos!$E$3856&lt;=Bosque!$E$27,Bosque!$M$28,Bosque!$M$29))</f>
        <v/>
      </c>
      <c r="I3856" s="10">
        <f>IF(Datos!$G$3856&lt;=Bosque!$E$30,IF(Datos!$E$3856&lt;=Bosque!$E$31,Bosque!$M$32,Bosque!$M$33),IF(Datos!$E$3856&lt;=Bosque!$E$34,Bosque!$M$35,Bosque!$M$36))</f>
        <v/>
      </c>
      <c r="J3856" s="10">
        <f>IF(Datos!$I$3856&lt;=Bosque!$E$37,IF(Datos!$H$3856&lt;=Bosque!$E$38,Bosque!$M$39,Bosque!$M$40),IF(Datos!$F$3856&lt;=Bosque!$E$41,Bosque!$M$42,Bosque!$M$43))</f>
        <v/>
      </c>
      <c r="K3856" s="10">
        <f>IF(Datos!$G$3856&lt;=Bosque!$E$44,IF(Datos!$H$3856&lt;=Bosque!$E$45,Bosque!$M$46,Bosque!$M$47),IF(Datos!$F$3856&lt;=Bosque!$E$48,Bosque!$M$49,Bosque!$M$50))</f>
        <v/>
      </c>
      <c r="L3856" s="10">
        <f>AVERAGE(E3856:K3856)</f>
        <v/>
      </c>
      <c r="M3856" s="10">
        <f>$M$2</f>
        <v/>
      </c>
      <c r="N3856">
        <f>IF(L3856&gt;=M3856,"Sí","No")</f>
        <v/>
      </c>
      <c r="O3856">
        <f>--AND(C3856=1,N3856="Sí")</f>
        <v/>
      </c>
      <c r="P3856">
        <f>--AND(C3856=0,N3856="Sí")</f>
        <v/>
      </c>
      <c r="Q3856">
        <f>--AND(C3856=1,N3856="No")</f>
        <v/>
      </c>
      <c r="R3856">
        <f>--AND(C3856=0,N3856="No")</f>
        <v/>
      </c>
      <c r="S3856">
        <f>--(C3856=--(L3856&gt;=M3856))</f>
        <v/>
      </c>
      <c r="T3856" s="11">
        <f>O3856*60000-P3856*3000</f>
        <v/>
      </c>
    </row>
    <row r="3857">
      <c r="A3857">
        <f>Datos!A3857</f>
        <v/>
      </c>
      <c r="B3857">
        <f>Datos!B3857</f>
        <v/>
      </c>
      <c r="C3857">
        <f>Datos!D3857</f>
        <v/>
      </c>
      <c r="D3857" t="n">
        <v>3857</v>
      </c>
      <c r="E3857" s="10">
        <f>IF(Datos!$G$3857&lt;=Bosque!$E$4,IF(Datos!$H$3857&lt;=Bosque!$E$5,Bosque!$M$6,Bosque!$M$7),IF(Datos!$G$3857&lt;=Bosque!$E$8,Bosque!$M$9,Bosque!$M$10))</f>
        <v/>
      </c>
      <c r="F3857" s="10">
        <f>IF(Datos!$H$3857&lt;=Bosque!$E$11,IF(Datos!$E$3857&lt;=Bosque!$E$12,Bosque!$M$13,Bosque!$M$14),IF(Datos!$I$3857&lt;=Bosque!$E$15,Bosque!$M$16,Bosque!$M$17))</f>
        <v/>
      </c>
      <c r="G3857" s="10">
        <f>IF(Datos!$E$3857&lt;=Bosque!$E$18,IF(Datos!$I$3857&lt;=Bosque!$E$19,Bosque!$M$20,Bosque!$M$21),Bosque!$M$22)</f>
        <v/>
      </c>
      <c r="H3857" s="10">
        <f>IF(Datos!$E$3857&lt;=Bosque!$E$23,IF(Datos!$E$3857&lt;=Bosque!$E$24,Bosque!$M$25,Bosque!$M$26),IF(Datos!$E$3857&lt;=Bosque!$E$27,Bosque!$M$28,Bosque!$M$29))</f>
        <v/>
      </c>
      <c r="I3857" s="10">
        <f>IF(Datos!$G$3857&lt;=Bosque!$E$30,IF(Datos!$E$3857&lt;=Bosque!$E$31,Bosque!$M$32,Bosque!$M$33),IF(Datos!$E$3857&lt;=Bosque!$E$34,Bosque!$M$35,Bosque!$M$36))</f>
        <v/>
      </c>
      <c r="J3857" s="10">
        <f>IF(Datos!$I$3857&lt;=Bosque!$E$37,IF(Datos!$H$3857&lt;=Bosque!$E$38,Bosque!$M$39,Bosque!$M$40),IF(Datos!$F$3857&lt;=Bosque!$E$41,Bosque!$M$42,Bosque!$M$43))</f>
        <v/>
      </c>
      <c r="K3857" s="10">
        <f>IF(Datos!$G$3857&lt;=Bosque!$E$44,IF(Datos!$H$3857&lt;=Bosque!$E$45,Bosque!$M$46,Bosque!$M$47),IF(Datos!$F$3857&lt;=Bosque!$E$48,Bosque!$M$49,Bosque!$M$50))</f>
        <v/>
      </c>
      <c r="L3857" s="10">
        <f>AVERAGE(E3857:K3857)</f>
        <v/>
      </c>
      <c r="M3857" s="10">
        <f>$M$2</f>
        <v/>
      </c>
      <c r="N3857">
        <f>IF(L3857&gt;=M3857,"Sí","No")</f>
        <v/>
      </c>
      <c r="O3857">
        <f>--AND(C3857=1,N3857="Sí")</f>
        <v/>
      </c>
      <c r="P3857">
        <f>--AND(C3857=0,N3857="Sí")</f>
        <v/>
      </c>
      <c r="Q3857">
        <f>--AND(C3857=1,N3857="No")</f>
        <v/>
      </c>
      <c r="R3857">
        <f>--AND(C3857=0,N3857="No")</f>
        <v/>
      </c>
      <c r="S3857">
        <f>--(C3857=--(L3857&gt;=M3857))</f>
        <v/>
      </c>
      <c r="T3857" s="11">
        <f>O3857*60000-P3857*3000</f>
        <v/>
      </c>
    </row>
    <row r="3858">
      <c r="A3858">
        <f>Datos!A3858</f>
        <v/>
      </c>
      <c r="B3858">
        <f>Datos!B3858</f>
        <v/>
      </c>
      <c r="C3858">
        <f>Datos!D3858</f>
        <v/>
      </c>
      <c r="D3858" t="n">
        <v>3858</v>
      </c>
      <c r="E3858" s="10">
        <f>IF(Datos!$G$3858&lt;=Bosque!$E$4,IF(Datos!$H$3858&lt;=Bosque!$E$5,Bosque!$M$6,Bosque!$M$7),IF(Datos!$G$3858&lt;=Bosque!$E$8,Bosque!$M$9,Bosque!$M$10))</f>
        <v/>
      </c>
      <c r="F3858" s="10">
        <f>IF(Datos!$H$3858&lt;=Bosque!$E$11,IF(Datos!$E$3858&lt;=Bosque!$E$12,Bosque!$M$13,Bosque!$M$14),IF(Datos!$I$3858&lt;=Bosque!$E$15,Bosque!$M$16,Bosque!$M$17))</f>
        <v/>
      </c>
      <c r="G3858" s="10">
        <f>IF(Datos!$E$3858&lt;=Bosque!$E$18,IF(Datos!$I$3858&lt;=Bosque!$E$19,Bosque!$M$20,Bosque!$M$21),Bosque!$M$22)</f>
        <v/>
      </c>
      <c r="H3858" s="10">
        <f>IF(Datos!$E$3858&lt;=Bosque!$E$23,IF(Datos!$E$3858&lt;=Bosque!$E$24,Bosque!$M$25,Bosque!$M$26),IF(Datos!$E$3858&lt;=Bosque!$E$27,Bosque!$M$28,Bosque!$M$29))</f>
        <v/>
      </c>
      <c r="I3858" s="10">
        <f>IF(Datos!$G$3858&lt;=Bosque!$E$30,IF(Datos!$E$3858&lt;=Bosque!$E$31,Bosque!$M$32,Bosque!$M$33),IF(Datos!$E$3858&lt;=Bosque!$E$34,Bosque!$M$35,Bosque!$M$36))</f>
        <v/>
      </c>
      <c r="J3858" s="10">
        <f>IF(Datos!$I$3858&lt;=Bosque!$E$37,IF(Datos!$H$3858&lt;=Bosque!$E$38,Bosque!$M$39,Bosque!$M$40),IF(Datos!$F$3858&lt;=Bosque!$E$41,Bosque!$M$42,Bosque!$M$43))</f>
        <v/>
      </c>
      <c r="K3858" s="10">
        <f>IF(Datos!$G$3858&lt;=Bosque!$E$44,IF(Datos!$H$3858&lt;=Bosque!$E$45,Bosque!$M$46,Bosque!$M$47),IF(Datos!$F$3858&lt;=Bosque!$E$48,Bosque!$M$49,Bosque!$M$50))</f>
        <v/>
      </c>
      <c r="L3858" s="10">
        <f>AVERAGE(E3858:K3858)</f>
        <v/>
      </c>
      <c r="M3858" s="10">
        <f>$M$2</f>
        <v/>
      </c>
      <c r="N3858">
        <f>IF(L3858&gt;=M3858,"Sí","No")</f>
        <v/>
      </c>
      <c r="O3858">
        <f>--AND(C3858=1,N3858="Sí")</f>
        <v/>
      </c>
      <c r="P3858">
        <f>--AND(C3858=0,N3858="Sí")</f>
        <v/>
      </c>
      <c r="Q3858">
        <f>--AND(C3858=1,N3858="No")</f>
        <v/>
      </c>
      <c r="R3858">
        <f>--AND(C3858=0,N3858="No")</f>
        <v/>
      </c>
      <c r="S3858">
        <f>--(C3858=--(L3858&gt;=M3858))</f>
        <v/>
      </c>
      <c r="T3858" s="11">
        <f>O3858*60000-P3858*3000</f>
        <v/>
      </c>
    </row>
    <row r="3859">
      <c r="A3859">
        <f>Datos!A3859</f>
        <v/>
      </c>
      <c r="B3859">
        <f>Datos!B3859</f>
        <v/>
      </c>
      <c r="C3859">
        <f>Datos!D3859</f>
        <v/>
      </c>
      <c r="D3859" t="n">
        <v>3859</v>
      </c>
      <c r="E3859" s="10">
        <f>IF(Datos!$G$3859&lt;=Bosque!$E$4,IF(Datos!$H$3859&lt;=Bosque!$E$5,Bosque!$M$6,Bosque!$M$7),IF(Datos!$G$3859&lt;=Bosque!$E$8,Bosque!$M$9,Bosque!$M$10))</f>
        <v/>
      </c>
      <c r="F3859" s="10">
        <f>IF(Datos!$H$3859&lt;=Bosque!$E$11,IF(Datos!$E$3859&lt;=Bosque!$E$12,Bosque!$M$13,Bosque!$M$14),IF(Datos!$I$3859&lt;=Bosque!$E$15,Bosque!$M$16,Bosque!$M$17))</f>
        <v/>
      </c>
      <c r="G3859" s="10">
        <f>IF(Datos!$E$3859&lt;=Bosque!$E$18,IF(Datos!$I$3859&lt;=Bosque!$E$19,Bosque!$M$20,Bosque!$M$21),Bosque!$M$22)</f>
        <v/>
      </c>
      <c r="H3859" s="10">
        <f>IF(Datos!$E$3859&lt;=Bosque!$E$23,IF(Datos!$E$3859&lt;=Bosque!$E$24,Bosque!$M$25,Bosque!$M$26),IF(Datos!$E$3859&lt;=Bosque!$E$27,Bosque!$M$28,Bosque!$M$29))</f>
        <v/>
      </c>
      <c r="I3859" s="10">
        <f>IF(Datos!$G$3859&lt;=Bosque!$E$30,IF(Datos!$E$3859&lt;=Bosque!$E$31,Bosque!$M$32,Bosque!$M$33),IF(Datos!$E$3859&lt;=Bosque!$E$34,Bosque!$M$35,Bosque!$M$36))</f>
        <v/>
      </c>
      <c r="J3859" s="10">
        <f>IF(Datos!$I$3859&lt;=Bosque!$E$37,IF(Datos!$H$3859&lt;=Bosque!$E$38,Bosque!$M$39,Bosque!$M$40),IF(Datos!$F$3859&lt;=Bosque!$E$41,Bosque!$M$42,Bosque!$M$43))</f>
        <v/>
      </c>
      <c r="K3859" s="10">
        <f>IF(Datos!$G$3859&lt;=Bosque!$E$44,IF(Datos!$H$3859&lt;=Bosque!$E$45,Bosque!$M$46,Bosque!$M$47),IF(Datos!$F$3859&lt;=Bosque!$E$48,Bosque!$M$49,Bosque!$M$50))</f>
        <v/>
      </c>
      <c r="L3859" s="10">
        <f>AVERAGE(E3859:K3859)</f>
        <v/>
      </c>
      <c r="M3859" s="10">
        <f>$M$2</f>
        <v/>
      </c>
      <c r="N3859">
        <f>IF(L3859&gt;=M3859,"Sí","No")</f>
        <v/>
      </c>
      <c r="O3859">
        <f>--AND(C3859=1,N3859="Sí")</f>
        <v/>
      </c>
      <c r="P3859">
        <f>--AND(C3859=0,N3859="Sí")</f>
        <v/>
      </c>
      <c r="Q3859">
        <f>--AND(C3859=1,N3859="No")</f>
        <v/>
      </c>
      <c r="R3859">
        <f>--AND(C3859=0,N3859="No")</f>
        <v/>
      </c>
      <c r="S3859">
        <f>--(C3859=--(L3859&gt;=M3859))</f>
        <v/>
      </c>
      <c r="T3859" s="11">
        <f>O3859*60000-P3859*3000</f>
        <v/>
      </c>
    </row>
    <row r="3860">
      <c r="A3860">
        <f>Datos!A3860</f>
        <v/>
      </c>
      <c r="B3860">
        <f>Datos!B3860</f>
        <v/>
      </c>
      <c r="C3860">
        <f>Datos!D3860</f>
        <v/>
      </c>
      <c r="D3860" t="n">
        <v>3860</v>
      </c>
      <c r="E3860" s="10">
        <f>IF(Datos!$G$3860&lt;=Bosque!$E$4,IF(Datos!$H$3860&lt;=Bosque!$E$5,Bosque!$M$6,Bosque!$M$7),IF(Datos!$G$3860&lt;=Bosque!$E$8,Bosque!$M$9,Bosque!$M$10))</f>
        <v/>
      </c>
      <c r="F3860" s="10">
        <f>IF(Datos!$H$3860&lt;=Bosque!$E$11,IF(Datos!$E$3860&lt;=Bosque!$E$12,Bosque!$M$13,Bosque!$M$14),IF(Datos!$I$3860&lt;=Bosque!$E$15,Bosque!$M$16,Bosque!$M$17))</f>
        <v/>
      </c>
      <c r="G3860" s="10">
        <f>IF(Datos!$E$3860&lt;=Bosque!$E$18,IF(Datos!$I$3860&lt;=Bosque!$E$19,Bosque!$M$20,Bosque!$M$21),Bosque!$M$22)</f>
        <v/>
      </c>
      <c r="H3860" s="10">
        <f>IF(Datos!$E$3860&lt;=Bosque!$E$23,IF(Datos!$E$3860&lt;=Bosque!$E$24,Bosque!$M$25,Bosque!$M$26),IF(Datos!$E$3860&lt;=Bosque!$E$27,Bosque!$M$28,Bosque!$M$29))</f>
        <v/>
      </c>
      <c r="I3860" s="10">
        <f>IF(Datos!$G$3860&lt;=Bosque!$E$30,IF(Datos!$E$3860&lt;=Bosque!$E$31,Bosque!$M$32,Bosque!$M$33),IF(Datos!$E$3860&lt;=Bosque!$E$34,Bosque!$M$35,Bosque!$M$36))</f>
        <v/>
      </c>
      <c r="J3860" s="10">
        <f>IF(Datos!$I$3860&lt;=Bosque!$E$37,IF(Datos!$H$3860&lt;=Bosque!$E$38,Bosque!$M$39,Bosque!$M$40),IF(Datos!$F$3860&lt;=Bosque!$E$41,Bosque!$M$42,Bosque!$M$43))</f>
        <v/>
      </c>
      <c r="K3860" s="10">
        <f>IF(Datos!$G$3860&lt;=Bosque!$E$44,IF(Datos!$H$3860&lt;=Bosque!$E$45,Bosque!$M$46,Bosque!$M$47),IF(Datos!$F$3860&lt;=Bosque!$E$48,Bosque!$M$49,Bosque!$M$50))</f>
        <v/>
      </c>
      <c r="L3860" s="10">
        <f>AVERAGE(E3860:K3860)</f>
        <v/>
      </c>
      <c r="M3860" s="10">
        <f>$M$2</f>
        <v/>
      </c>
      <c r="N3860">
        <f>IF(L3860&gt;=M3860,"Sí","No")</f>
        <v/>
      </c>
      <c r="O3860">
        <f>--AND(C3860=1,N3860="Sí")</f>
        <v/>
      </c>
      <c r="P3860">
        <f>--AND(C3860=0,N3860="Sí")</f>
        <v/>
      </c>
      <c r="Q3860">
        <f>--AND(C3860=1,N3860="No")</f>
        <v/>
      </c>
      <c r="R3860">
        <f>--AND(C3860=0,N3860="No")</f>
        <v/>
      </c>
      <c r="S3860">
        <f>--(C3860=--(L3860&gt;=M3860))</f>
        <v/>
      </c>
      <c r="T3860" s="11">
        <f>O3860*60000-P3860*3000</f>
        <v/>
      </c>
    </row>
    <row r="3861">
      <c r="A3861">
        <f>Datos!A3861</f>
        <v/>
      </c>
      <c r="B3861">
        <f>Datos!B3861</f>
        <v/>
      </c>
      <c r="C3861">
        <f>Datos!D3861</f>
        <v/>
      </c>
      <c r="D3861" t="n">
        <v>3861</v>
      </c>
      <c r="E3861" s="10">
        <f>IF(Datos!$G$3861&lt;=Bosque!$E$4,IF(Datos!$H$3861&lt;=Bosque!$E$5,Bosque!$M$6,Bosque!$M$7),IF(Datos!$G$3861&lt;=Bosque!$E$8,Bosque!$M$9,Bosque!$M$10))</f>
        <v/>
      </c>
      <c r="F3861" s="10">
        <f>IF(Datos!$H$3861&lt;=Bosque!$E$11,IF(Datos!$E$3861&lt;=Bosque!$E$12,Bosque!$M$13,Bosque!$M$14),IF(Datos!$I$3861&lt;=Bosque!$E$15,Bosque!$M$16,Bosque!$M$17))</f>
        <v/>
      </c>
      <c r="G3861" s="10">
        <f>IF(Datos!$E$3861&lt;=Bosque!$E$18,IF(Datos!$I$3861&lt;=Bosque!$E$19,Bosque!$M$20,Bosque!$M$21),Bosque!$M$22)</f>
        <v/>
      </c>
      <c r="H3861" s="10">
        <f>IF(Datos!$E$3861&lt;=Bosque!$E$23,IF(Datos!$E$3861&lt;=Bosque!$E$24,Bosque!$M$25,Bosque!$M$26),IF(Datos!$E$3861&lt;=Bosque!$E$27,Bosque!$M$28,Bosque!$M$29))</f>
        <v/>
      </c>
      <c r="I3861" s="10">
        <f>IF(Datos!$G$3861&lt;=Bosque!$E$30,IF(Datos!$E$3861&lt;=Bosque!$E$31,Bosque!$M$32,Bosque!$M$33),IF(Datos!$E$3861&lt;=Bosque!$E$34,Bosque!$M$35,Bosque!$M$36))</f>
        <v/>
      </c>
      <c r="J3861" s="10">
        <f>IF(Datos!$I$3861&lt;=Bosque!$E$37,IF(Datos!$H$3861&lt;=Bosque!$E$38,Bosque!$M$39,Bosque!$M$40),IF(Datos!$F$3861&lt;=Bosque!$E$41,Bosque!$M$42,Bosque!$M$43))</f>
        <v/>
      </c>
      <c r="K3861" s="10">
        <f>IF(Datos!$G$3861&lt;=Bosque!$E$44,IF(Datos!$H$3861&lt;=Bosque!$E$45,Bosque!$M$46,Bosque!$M$47),IF(Datos!$F$3861&lt;=Bosque!$E$48,Bosque!$M$49,Bosque!$M$50))</f>
        <v/>
      </c>
      <c r="L3861" s="10">
        <f>AVERAGE(E3861:K3861)</f>
        <v/>
      </c>
      <c r="M3861" s="10">
        <f>$M$2</f>
        <v/>
      </c>
      <c r="N3861">
        <f>IF(L3861&gt;=M3861,"Sí","No")</f>
        <v/>
      </c>
      <c r="O3861">
        <f>--AND(C3861=1,N3861="Sí")</f>
        <v/>
      </c>
      <c r="P3861">
        <f>--AND(C3861=0,N3861="Sí")</f>
        <v/>
      </c>
      <c r="Q3861">
        <f>--AND(C3861=1,N3861="No")</f>
        <v/>
      </c>
      <c r="R3861">
        <f>--AND(C3861=0,N3861="No")</f>
        <v/>
      </c>
      <c r="S3861">
        <f>--(C3861=--(L3861&gt;=M3861))</f>
        <v/>
      </c>
      <c r="T3861" s="11">
        <f>O3861*60000-P3861*3000</f>
        <v/>
      </c>
    </row>
    <row r="3862">
      <c r="A3862">
        <f>Datos!A3862</f>
        <v/>
      </c>
      <c r="B3862">
        <f>Datos!B3862</f>
        <v/>
      </c>
      <c r="C3862">
        <f>Datos!D3862</f>
        <v/>
      </c>
      <c r="D3862" t="n">
        <v>3862</v>
      </c>
      <c r="E3862" s="10">
        <f>IF(Datos!$G$3862&lt;=Bosque!$E$4,IF(Datos!$H$3862&lt;=Bosque!$E$5,Bosque!$M$6,Bosque!$M$7),IF(Datos!$G$3862&lt;=Bosque!$E$8,Bosque!$M$9,Bosque!$M$10))</f>
        <v/>
      </c>
      <c r="F3862" s="10">
        <f>IF(Datos!$H$3862&lt;=Bosque!$E$11,IF(Datos!$E$3862&lt;=Bosque!$E$12,Bosque!$M$13,Bosque!$M$14),IF(Datos!$I$3862&lt;=Bosque!$E$15,Bosque!$M$16,Bosque!$M$17))</f>
        <v/>
      </c>
      <c r="G3862" s="10">
        <f>IF(Datos!$E$3862&lt;=Bosque!$E$18,IF(Datos!$I$3862&lt;=Bosque!$E$19,Bosque!$M$20,Bosque!$M$21),Bosque!$M$22)</f>
        <v/>
      </c>
      <c r="H3862" s="10">
        <f>IF(Datos!$E$3862&lt;=Bosque!$E$23,IF(Datos!$E$3862&lt;=Bosque!$E$24,Bosque!$M$25,Bosque!$M$26),IF(Datos!$E$3862&lt;=Bosque!$E$27,Bosque!$M$28,Bosque!$M$29))</f>
        <v/>
      </c>
      <c r="I3862" s="10">
        <f>IF(Datos!$G$3862&lt;=Bosque!$E$30,IF(Datos!$E$3862&lt;=Bosque!$E$31,Bosque!$M$32,Bosque!$M$33),IF(Datos!$E$3862&lt;=Bosque!$E$34,Bosque!$M$35,Bosque!$M$36))</f>
        <v/>
      </c>
      <c r="J3862" s="10">
        <f>IF(Datos!$I$3862&lt;=Bosque!$E$37,IF(Datos!$H$3862&lt;=Bosque!$E$38,Bosque!$M$39,Bosque!$M$40),IF(Datos!$F$3862&lt;=Bosque!$E$41,Bosque!$M$42,Bosque!$M$43))</f>
        <v/>
      </c>
      <c r="K3862" s="10">
        <f>IF(Datos!$G$3862&lt;=Bosque!$E$44,IF(Datos!$H$3862&lt;=Bosque!$E$45,Bosque!$M$46,Bosque!$M$47),IF(Datos!$F$3862&lt;=Bosque!$E$48,Bosque!$M$49,Bosque!$M$50))</f>
        <v/>
      </c>
      <c r="L3862" s="10">
        <f>AVERAGE(E3862:K3862)</f>
        <v/>
      </c>
      <c r="M3862" s="10">
        <f>$M$2</f>
        <v/>
      </c>
      <c r="N3862">
        <f>IF(L3862&gt;=M3862,"Sí","No")</f>
        <v/>
      </c>
      <c r="O3862">
        <f>--AND(C3862=1,N3862="Sí")</f>
        <v/>
      </c>
      <c r="P3862">
        <f>--AND(C3862=0,N3862="Sí")</f>
        <v/>
      </c>
      <c r="Q3862">
        <f>--AND(C3862=1,N3862="No")</f>
        <v/>
      </c>
      <c r="R3862">
        <f>--AND(C3862=0,N3862="No")</f>
        <v/>
      </c>
      <c r="S3862">
        <f>--(C3862=--(L3862&gt;=M3862))</f>
        <v/>
      </c>
      <c r="T3862" s="11">
        <f>O3862*60000-P3862*3000</f>
        <v/>
      </c>
    </row>
    <row r="3863">
      <c r="A3863">
        <f>Datos!A3863</f>
        <v/>
      </c>
      <c r="B3863">
        <f>Datos!B3863</f>
        <v/>
      </c>
      <c r="C3863">
        <f>Datos!D3863</f>
        <v/>
      </c>
      <c r="D3863" t="n">
        <v>3863</v>
      </c>
      <c r="E3863" s="10">
        <f>IF(Datos!$G$3863&lt;=Bosque!$E$4,IF(Datos!$H$3863&lt;=Bosque!$E$5,Bosque!$M$6,Bosque!$M$7),IF(Datos!$G$3863&lt;=Bosque!$E$8,Bosque!$M$9,Bosque!$M$10))</f>
        <v/>
      </c>
      <c r="F3863" s="10">
        <f>IF(Datos!$H$3863&lt;=Bosque!$E$11,IF(Datos!$E$3863&lt;=Bosque!$E$12,Bosque!$M$13,Bosque!$M$14),IF(Datos!$I$3863&lt;=Bosque!$E$15,Bosque!$M$16,Bosque!$M$17))</f>
        <v/>
      </c>
      <c r="G3863" s="10">
        <f>IF(Datos!$E$3863&lt;=Bosque!$E$18,IF(Datos!$I$3863&lt;=Bosque!$E$19,Bosque!$M$20,Bosque!$M$21),Bosque!$M$22)</f>
        <v/>
      </c>
      <c r="H3863" s="10">
        <f>IF(Datos!$E$3863&lt;=Bosque!$E$23,IF(Datos!$E$3863&lt;=Bosque!$E$24,Bosque!$M$25,Bosque!$M$26),IF(Datos!$E$3863&lt;=Bosque!$E$27,Bosque!$M$28,Bosque!$M$29))</f>
        <v/>
      </c>
      <c r="I3863" s="10">
        <f>IF(Datos!$G$3863&lt;=Bosque!$E$30,IF(Datos!$E$3863&lt;=Bosque!$E$31,Bosque!$M$32,Bosque!$M$33),IF(Datos!$E$3863&lt;=Bosque!$E$34,Bosque!$M$35,Bosque!$M$36))</f>
        <v/>
      </c>
      <c r="J3863" s="10">
        <f>IF(Datos!$I$3863&lt;=Bosque!$E$37,IF(Datos!$H$3863&lt;=Bosque!$E$38,Bosque!$M$39,Bosque!$M$40),IF(Datos!$F$3863&lt;=Bosque!$E$41,Bosque!$M$42,Bosque!$M$43))</f>
        <v/>
      </c>
      <c r="K3863" s="10">
        <f>IF(Datos!$G$3863&lt;=Bosque!$E$44,IF(Datos!$H$3863&lt;=Bosque!$E$45,Bosque!$M$46,Bosque!$M$47),IF(Datos!$F$3863&lt;=Bosque!$E$48,Bosque!$M$49,Bosque!$M$50))</f>
        <v/>
      </c>
      <c r="L3863" s="10">
        <f>AVERAGE(E3863:K3863)</f>
        <v/>
      </c>
      <c r="M3863" s="10">
        <f>$M$2</f>
        <v/>
      </c>
      <c r="N3863">
        <f>IF(L3863&gt;=M3863,"Sí","No")</f>
        <v/>
      </c>
      <c r="O3863">
        <f>--AND(C3863=1,N3863="Sí")</f>
        <v/>
      </c>
      <c r="P3863">
        <f>--AND(C3863=0,N3863="Sí")</f>
        <v/>
      </c>
      <c r="Q3863">
        <f>--AND(C3863=1,N3863="No")</f>
        <v/>
      </c>
      <c r="R3863">
        <f>--AND(C3863=0,N3863="No")</f>
        <v/>
      </c>
      <c r="S3863">
        <f>--(C3863=--(L3863&gt;=M3863))</f>
        <v/>
      </c>
      <c r="T3863" s="11">
        <f>O3863*60000-P3863*3000</f>
        <v/>
      </c>
    </row>
    <row r="3864">
      <c r="A3864">
        <f>Datos!A3864</f>
        <v/>
      </c>
      <c r="B3864">
        <f>Datos!B3864</f>
        <v/>
      </c>
      <c r="C3864">
        <f>Datos!D3864</f>
        <v/>
      </c>
      <c r="D3864" t="n">
        <v>3864</v>
      </c>
      <c r="E3864" s="10">
        <f>IF(Datos!$G$3864&lt;=Bosque!$E$4,IF(Datos!$H$3864&lt;=Bosque!$E$5,Bosque!$M$6,Bosque!$M$7),IF(Datos!$G$3864&lt;=Bosque!$E$8,Bosque!$M$9,Bosque!$M$10))</f>
        <v/>
      </c>
      <c r="F3864" s="10">
        <f>IF(Datos!$H$3864&lt;=Bosque!$E$11,IF(Datos!$E$3864&lt;=Bosque!$E$12,Bosque!$M$13,Bosque!$M$14),IF(Datos!$I$3864&lt;=Bosque!$E$15,Bosque!$M$16,Bosque!$M$17))</f>
        <v/>
      </c>
      <c r="G3864" s="10">
        <f>IF(Datos!$E$3864&lt;=Bosque!$E$18,IF(Datos!$I$3864&lt;=Bosque!$E$19,Bosque!$M$20,Bosque!$M$21),Bosque!$M$22)</f>
        <v/>
      </c>
      <c r="H3864" s="10">
        <f>IF(Datos!$E$3864&lt;=Bosque!$E$23,IF(Datos!$E$3864&lt;=Bosque!$E$24,Bosque!$M$25,Bosque!$M$26),IF(Datos!$E$3864&lt;=Bosque!$E$27,Bosque!$M$28,Bosque!$M$29))</f>
        <v/>
      </c>
      <c r="I3864" s="10">
        <f>IF(Datos!$G$3864&lt;=Bosque!$E$30,IF(Datos!$E$3864&lt;=Bosque!$E$31,Bosque!$M$32,Bosque!$M$33),IF(Datos!$E$3864&lt;=Bosque!$E$34,Bosque!$M$35,Bosque!$M$36))</f>
        <v/>
      </c>
      <c r="J3864" s="10">
        <f>IF(Datos!$I$3864&lt;=Bosque!$E$37,IF(Datos!$H$3864&lt;=Bosque!$E$38,Bosque!$M$39,Bosque!$M$40),IF(Datos!$F$3864&lt;=Bosque!$E$41,Bosque!$M$42,Bosque!$M$43))</f>
        <v/>
      </c>
      <c r="K3864" s="10">
        <f>IF(Datos!$G$3864&lt;=Bosque!$E$44,IF(Datos!$H$3864&lt;=Bosque!$E$45,Bosque!$M$46,Bosque!$M$47),IF(Datos!$F$3864&lt;=Bosque!$E$48,Bosque!$M$49,Bosque!$M$50))</f>
        <v/>
      </c>
      <c r="L3864" s="10">
        <f>AVERAGE(E3864:K3864)</f>
        <v/>
      </c>
      <c r="M3864" s="10">
        <f>$M$2</f>
        <v/>
      </c>
      <c r="N3864">
        <f>IF(L3864&gt;=M3864,"Sí","No")</f>
        <v/>
      </c>
      <c r="O3864">
        <f>--AND(C3864=1,N3864="Sí")</f>
        <v/>
      </c>
      <c r="P3864">
        <f>--AND(C3864=0,N3864="Sí")</f>
        <v/>
      </c>
      <c r="Q3864">
        <f>--AND(C3864=1,N3864="No")</f>
        <v/>
      </c>
      <c r="R3864">
        <f>--AND(C3864=0,N3864="No")</f>
        <v/>
      </c>
      <c r="S3864">
        <f>--(C3864=--(L3864&gt;=M3864))</f>
        <v/>
      </c>
      <c r="T3864" s="11">
        <f>O3864*60000-P3864*3000</f>
        <v/>
      </c>
    </row>
    <row r="3865">
      <c r="A3865">
        <f>Datos!A3865</f>
        <v/>
      </c>
      <c r="B3865">
        <f>Datos!B3865</f>
        <v/>
      </c>
      <c r="C3865">
        <f>Datos!D3865</f>
        <v/>
      </c>
      <c r="D3865" t="n">
        <v>3865</v>
      </c>
      <c r="E3865" s="10">
        <f>IF(Datos!$G$3865&lt;=Bosque!$E$4,IF(Datos!$H$3865&lt;=Bosque!$E$5,Bosque!$M$6,Bosque!$M$7),IF(Datos!$G$3865&lt;=Bosque!$E$8,Bosque!$M$9,Bosque!$M$10))</f>
        <v/>
      </c>
      <c r="F3865" s="10">
        <f>IF(Datos!$H$3865&lt;=Bosque!$E$11,IF(Datos!$E$3865&lt;=Bosque!$E$12,Bosque!$M$13,Bosque!$M$14),IF(Datos!$I$3865&lt;=Bosque!$E$15,Bosque!$M$16,Bosque!$M$17))</f>
        <v/>
      </c>
      <c r="G3865" s="10">
        <f>IF(Datos!$E$3865&lt;=Bosque!$E$18,IF(Datos!$I$3865&lt;=Bosque!$E$19,Bosque!$M$20,Bosque!$M$21),Bosque!$M$22)</f>
        <v/>
      </c>
      <c r="H3865" s="10">
        <f>IF(Datos!$E$3865&lt;=Bosque!$E$23,IF(Datos!$E$3865&lt;=Bosque!$E$24,Bosque!$M$25,Bosque!$M$26),IF(Datos!$E$3865&lt;=Bosque!$E$27,Bosque!$M$28,Bosque!$M$29))</f>
        <v/>
      </c>
      <c r="I3865" s="10">
        <f>IF(Datos!$G$3865&lt;=Bosque!$E$30,IF(Datos!$E$3865&lt;=Bosque!$E$31,Bosque!$M$32,Bosque!$M$33),IF(Datos!$E$3865&lt;=Bosque!$E$34,Bosque!$M$35,Bosque!$M$36))</f>
        <v/>
      </c>
      <c r="J3865" s="10">
        <f>IF(Datos!$I$3865&lt;=Bosque!$E$37,IF(Datos!$H$3865&lt;=Bosque!$E$38,Bosque!$M$39,Bosque!$M$40),IF(Datos!$F$3865&lt;=Bosque!$E$41,Bosque!$M$42,Bosque!$M$43))</f>
        <v/>
      </c>
      <c r="K3865" s="10">
        <f>IF(Datos!$G$3865&lt;=Bosque!$E$44,IF(Datos!$H$3865&lt;=Bosque!$E$45,Bosque!$M$46,Bosque!$M$47),IF(Datos!$F$3865&lt;=Bosque!$E$48,Bosque!$M$49,Bosque!$M$50))</f>
        <v/>
      </c>
      <c r="L3865" s="10">
        <f>AVERAGE(E3865:K3865)</f>
        <v/>
      </c>
      <c r="M3865" s="10">
        <f>$M$2</f>
        <v/>
      </c>
      <c r="N3865">
        <f>IF(L3865&gt;=M3865,"Sí","No")</f>
        <v/>
      </c>
      <c r="O3865">
        <f>--AND(C3865=1,N3865="Sí")</f>
        <v/>
      </c>
      <c r="P3865">
        <f>--AND(C3865=0,N3865="Sí")</f>
        <v/>
      </c>
      <c r="Q3865">
        <f>--AND(C3865=1,N3865="No")</f>
        <v/>
      </c>
      <c r="R3865">
        <f>--AND(C3865=0,N3865="No")</f>
        <v/>
      </c>
      <c r="S3865">
        <f>--(C3865=--(L3865&gt;=M3865))</f>
        <v/>
      </c>
      <c r="T3865" s="11">
        <f>O3865*60000-P3865*3000</f>
        <v/>
      </c>
    </row>
    <row r="3866">
      <c r="A3866">
        <f>Datos!A3866</f>
        <v/>
      </c>
      <c r="B3866">
        <f>Datos!B3866</f>
        <v/>
      </c>
      <c r="C3866">
        <f>Datos!D3866</f>
        <v/>
      </c>
      <c r="D3866" t="n">
        <v>3866</v>
      </c>
      <c r="E3866" s="10">
        <f>IF(Datos!$G$3866&lt;=Bosque!$E$4,IF(Datos!$H$3866&lt;=Bosque!$E$5,Bosque!$M$6,Bosque!$M$7),IF(Datos!$G$3866&lt;=Bosque!$E$8,Bosque!$M$9,Bosque!$M$10))</f>
        <v/>
      </c>
      <c r="F3866" s="10">
        <f>IF(Datos!$H$3866&lt;=Bosque!$E$11,IF(Datos!$E$3866&lt;=Bosque!$E$12,Bosque!$M$13,Bosque!$M$14),IF(Datos!$I$3866&lt;=Bosque!$E$15,Bosque!$M$16,Bosque!$M$17))</f>
        <v/>
      </c>
      <c r="G3866" s="10">
        <f>IF(Datos!$E$3866&lt;=Bosque!$E$18,IF(Datos!$I$3866&lt;=Bosque!$E$19,Bosque!$M$20,Bosque!$M$21),Bosque!$M$22)</f>
        <v/>
      </c>
      <c r="H3866" s="10">
        <f>IF(Datos!$E$3866&lt;=Bosque!$E$23,IF(Datos!$E$3866&lt;=Bosque!$E$24,Bosque!$M$25,Bosque!$M$26),IF(Datos!$E$3866&lt;=Bosque!$E$27,Bosque!$M$28,Bosque!$M$29))</f>
        <v/>
      </c>
      <c r="I3866" s="10">
        <f>IF(Datos!$G$3866&lt;=Bosque!$E$30,IF(Datos!$E$3866&lt;=Bosque!$E$31,Bosque!$M$32,Bosque!$M$33),IF(Datos!$E$3866&lt;=Bosque!$E$34,Bosque!$M$35,Bosque!$M$36))</f>
        <v/>
      </c>
      <c r="J3866" s="10">
        <f>IF(Datos!$I$3866&lt;=Bosque!$E$37,IF(Datos!$H$3866&lt;=Bosque!$E$38,Bosque!$M$39,Bosque!$M$40),IF(Datos!$F$3866&lt;=Bosque!$E$41,Bosque!$M$42,Bosque!$M$43))</f>
        <v/>
      </c>
      <c r="K3866" s="10">
        <f>IF(Datos!$G$3866&lt;=Bosque!$E$44,IF(Datos!$H$3866&lt;=Bosque!$E$45,Bosque!$M$46,Bosque!$M$47),IF(Datos!$F$3866&lt;=Bosque!$E$48,Bosque!$M$49,Bosque!$M$50))</f>
        <v/>
      </c>
      <c r="L3866" s="10">
        <f>AVERAGE(E3866:K3866)</f>
        <v/>
      </c>
      <c r="M3866" s="10">
        <f>$M$2</f>
        <v/>
      </c>
      <c r="N3866">
        <f>IF(L3866&gt;=M3866,"Sí","No")</f>
        <v/>
      </c>
      <c r="O3866">
        <f>--AND(C3866=1,N3866="Sí")</f>
        <v/>
      </c>
      <c r="P3866">
        <f>--AND(C3866=0,N3866="Sí")</f>
        <v/>
      </c>
      <c r="Q3866">
        <f>--AND(C3866=1,N3866="No")</f>
        <v/>
      </c>
      <c r="R3866">
        <f>--AND(C3866=0,N3866="No")</f>
        <v/>
      </c>
      <c r="S3866">
        <f>--(C3866=--(L3866&gt;=M3866))</f>
        <v/>
      </c>
      <c r="T3866" s="11">
        <f>O3866*60000-P3866*3000</f>
        <v/>
      </c>
    </row>
    <row r="3867">
      <c r="A3867">
        <f>Datos!A3867</f>
        <v/>
      </c>
      <c r="B3867">
        <f>Datos!B3867</f>
        <v/>
      </c>
      <c r="C3867">
        <f>Datos!D3867</f>
        <v/>
      </c>
      <c r="D3867" t="n">
        <v>3867</v>
      </c>
      <c r="E3867" s="10">
        <f>IF(Datos!$G$3867&lt;=Bosque!$E$4,IF(Datos!$H$3867&lt;=Bosque!$E$5,Bosque!$M$6,Bosque!$M$7),IF(Datos!$G$3867&lt;=Bosque!$E$8,Bosque!$M$9,Bosque!$M$10))</f>
        <v/>
      </c>
      <c r="F3867" s="10">
        <f>IF(Datos!$H$3867&lt;=Bosque!$E$11,IF(Datos!$E$3867&lt;=Bosque!$E$12,Bosque!$M$13,Bosque!$M$14),IF(Datos!$I$3867&lt;=Bosque!$E$15,Bosque!$M$16,Bosque!$M$17))</f>
        <v/>
      </c>
      <c r="G3867" s="10">
        <f>IF(Datos!$E$3867&lt;=Bosque!$E$18,IF(Datos!$I$3867&lt;=Bosque!$E$19,Bosque!$M$20,Bosque!$M$21),Bosque!$M$22)</f>
        <v/>
      </c>
      <c r="H3867" s="10">
        <f>IF(Datos!$E$3867&lt;=Bosque!$E$23,IF(Datos!$E$3867&lt;=Bosque!$E$24,Bosque!$M$25,Bosque!$M$26),IF(Datos!$E$3867&lt;=Bosque!$E$27,Bosque!$M$28,Bosque!$M$29))</f>
        <v/>
      </c>
      <c r="I3867" s="10">
        <f>IF(Datos!$G$3867&lt;=Bosque!$E$30,IF(Datos!$E$3867&lt;=Bosque!$E$31,Bosque!$M$32,Bosque!$M$33),IF(Datos!$E$3867&lt;=Bosque!$E$34,Bosque!$M$35,Bosque!$M$36))</f>
        <v/>
      </c>
      <c r="J3867" s="10">
        <f>IF(Datos!$I$3867&lt;=Bosque!$E$37,IF(Datos!$H$3867&lt;=Bosque!$E$38,Bosque!$M$39,Bosque!$M$40),IF(Datos!$F$3867&lt;=Bosque!$E$41,Bosque!$M$42,Bosque!$M$43))</f>
        <v/>
      </c>
      <c r="K3867" s="10">
        <f>IF(Datos!$G$3867&lt;=Bosque!$E$44,IF(Datos!$H$3867&lt;=Bosque!$E$45,Bosque!$M$46,Bosque!$M$47),IF(Datos!$F$3867&lt;=Bosque!$E$48,Bosque!$M$49,Bosque!$M$50))</f>
        <v/>
      </c>
      <c r="L3867" s="10">
        <f>AVERAGE(E3867:K3867)</f>
        <v/>
      </c>
      <c r="M3867" s="10">
        <f>$M$2</f>
        <v/>
      </c>
      <c r="N3867">
        <f>IF(L3867&gt;=M3867,"Sí","No")</f>
        <v/>
      </c>
      <c r="O3867">
        <f>--AND(C3867=1,N3867="Sí")</f>
        <v/>
      </c>
      <c r="P3867">
        <f>--AND(C3867=0,N3867="Sí")</f>
        <v/>
      </c>
      <c r="Q3867">
        <f>--AND(C3867=1,N3867="No")</f>
        <v/>
      </c>
      <c r="R3867">
        <f>--AND(C3867=0,N3867="No")</f>
        <v/>
      </c>
      <c r="S3867">
        <f>--(C3867=--(L3867&gt;=M3867))</f>
        <v/>
      </c>
      <c r="T3867" s="11">
        <f>O3867*60000-P3867*3000</f>
        <v/>
      </c>
    </row>
    <row r="3868">
      <c r="A3868">
        <f>Datos!A3868</f>
        <v/>
      </c>
      <c r="B3868">
        <f>Datos!B3868</f>
        <v/>
      </c>
      <c r="C3868">
        <f>Datos!D3868</f>
        <v/>
      </c>
      <c r="D3868" t="n">
        <v>3868</v>
      </c>
      <c r="E3868" s="10">
        <f>IF(Datos!$G$3868&lt;=Bosque!$E$4,IF(Datos!$H$3868&lt;=Bosque!$E$5,Bosque!$M$6,Bosque!$M$7),IF(Datos!$G$3868&lt;=Bosque!$E$8,Bosque!$M$9,Bosque!$M$10))</f>
        <v/>
      </c>
      <c r="F3868" s="10">
        <f>IF(Datos!$H$3868&lt;=Bosque!$E$11,IF(Datos!$E$3868&lt;=Bosque!$E$12,Bosque!$M$13,Bosque!$M$14),IF(Datos!$I$3868&lt;=Bosque!$E$15,Bosque!$M$16,Bosque!$M$17))</f>
        <v/>
      </c>
      <c r="G3868" s="10">
        <f>IF(Datos!$E$3868&lt;=Bosque!$E$18,IF(Datos!$I$3868&lt;=Bosque!$E$19,Bosque!$M$20,Bosque!$M$21),Bosque!$M$22)</f>
        <v/>
      </c>
      <c r="H3868" s="10">
        <f>IF(Datos!$E$3868&lt;=Bosque!$E$23,IF(Datos!$E$3868&lt;=Bosque!$E$24,Bosque!$M$25,Bosque!$M$26),IF(Datos!$E$3868&lt;=Bosque!$E$27,Bosque!$M$28,Bosque!$M$29))</f>
        <v/>
      </c>
      <c r="I3868" s="10">
        <f>IF(Datos!$G$3868&lt;=Bosque!$E$30,IF(Datos!$E$3868&lt;=Bosque!$E$31,Bosque!$M$32,Bosque!$M$33),IF(Datos!$E$3868&lt;=Bosque!$E$34,Bosque!$M$35,Bosque!$M$36))</f>
        <v/>
      </c>
      <c r="J3868" s="10">
        <f>IF(Datos!$I$3868&lt;=Bosque!$E$37,IF(Datos!$H$3868&lt;=Bosque!$E$38,Bosque!$M$39,Bosque!$M$40),IF(Datos!$F$3868&lt;=Bosque!$E$41,Bosque!$M$42,Bosque!$M$43))</f>
        <v/>
      </c>
      <c r="K3868" s="10">
        <f>IF(Datos!$G$3868&lt;=Bosque!$E$44,IF(Datos!$H$3868&lt;=Bosque!$E$45,Bosque!$M$46,Bosque!$M$47),IF(Datos!$F$3868&lt;=Bosque!$E$48,Bosque!$M$49,Bosque!$M$50))</f>
        <v/>
      </c>
      <c r="L3868" s="10">
        <f>AVERAGE(E3868:K3868)</f>
        <v/>
      </c>
      <c r="M3868" s="10">
        <f>$M$2</f>
        <v/>
      </c>
      <c r="N3868">
        <f>IF(L3868&gt;=M3868,"Sí","No")</f>
        <v/>
      </c>
      <c r="O3868">
        <f>--AND(C3868=1,N3868="Sí")</f>
        <v/>
      </c>
      <c r="P3868">
        <f>--AND(C3868=0,N3868="Sí")</f>
        <v/>
      </c>
      <c r="Q3868">
        <f>--AND(C3868=1,N3868="No")</f>
        <v/>
      </c>
      <c r="R3868">
        <f>--AND(C3868=0,N3868="No")</f>
        <v/>
      </c>
      <c r="S3868">
        <f>--(C3868=--(L3868&gt;=M3868))</f>
        <v/>
      </c>
      <c r="T3868" s="11">
        <f>O3868*60000-P3868*3000</f>
        <v/>
      </c>
    </row>
    <row r="3869">
      <c r="A3869">
        <f>Datos!A3869</f>
        <v/>
      </c>
      <c r="B3869">
        <f>Datos!B3869</f>
        <v/>
      </c>
      <c r="C3869">
        <f>Datos!D3869</f>
        <v/>
      </c>
      <c r="D3869" t="n">
        <v>3869</v>
      </c>
      <c r="E3869" s="10">
        <f>IF(Datos!$G$3869&lt;=Bosque!$E$4,IF(Datos!$H$3869&lt;=Bosque!$E$5,Bosque!$M$6,Bosque!$M$7),IF(Datos!$G$3869&lt;=Bosque!$E$8,Bosque!$M$9,Bosque!$M$10))</f>
        <v/>
      </c>
      <c r="F3869" s="10">
        <f>IF(Datos!$H$3869&lt;=Bosque!$E$11,IF(Datos!$E$3869&lt;=Bosque!$E$12,Bosque!$M$13,Bosque!$M$14),IF(Datos!$I$3869&lt;=Bosque!$E$15,Bosque!$M$16,Bosque!$M$17))</f>
        <v/>
      </c>
      <c r="G3869" s="10">
        <f>IF(Datos!$E$3869&lt;=Bosque!$E$18,IF(Datos!$I$3869&lt;=Bosque!$E$19,Bosque!$M$20,Bosque!$M$21),Bosque!$M$22)</f>
        <v/>
      </c>
      <c r="H3869" s="10">
        <f>IF(Datos!$E$3869&lt;=Bosque!$E$23,IF(Datos!$E$3869&lt;=Bosque!$E$24,Bosque!$M$25,Bosque!$M$26),IF(Datos!$E$3869&lt;=Bosque!$E$27,Bosque!$M$28,Bosque!$M$29))</f>
        <v/>
      </c>
      <c r="I3869" s="10">
        <f>IF(Datos!$G$3869&lt;=Bosque!$E$30,IF(Datos!$E$3869&lt;=Bosque!$E$31,Bosque!$M$32,Bosque!$M$33),IF(Datos!$E$3869&lt;=Bosque!$E$34,Bosque!$M$35,Bosque!$M$36))</f>
        <v/>
      </c>
      <c r="J3869" s="10">
        <f>IF(Datos!$I$3869&lt;=Bosque!$E$37,IF(Datos!$H$3869&lt;=Bosque!$E$38,Bosque!$M$39,Bosque!$M$40),IF(Datos!$F$3869&lt;=Bosque!$E$41,Bosque!$M$42,Bosque!$M$43))</f>
        <v/>
      </c>
      <c r="K3869" s="10">
        <f>IF(Datos!$G$3869&lt;=Bosque!$E$44,IF(Datos!$H$3869&lt;=Bosque!$E$45,Bosque!$M$46,Bosque!$M$47),IF(Datos!$F$3869&lt;=Bosque!$E$48,Bosque!$M$49,Bosque!$M$50))</f>
        <v/>
      </c>
      <c r="L3869" s="10">
        <f>AVERAGE(E3869:K3869)</f>
        <v/>
      </c>
      <c r="M3869" s="10">
        <f>$M$2</f>
        <v/>
      </c>
      <c r="N3869">
        <f>IF(L3869&gt;=M3869,"Sí","No")</f>
        <v/>
      </c>
      <c r="O3869">
        <f>--AND(C3869=1,N3869="Sí")</f>
        <v/>
      </c>
      <c r="P3869">
        <f>--AND(C3869=0,N3869="Sí")</f>
        <v/>
      </c>
      <c r="Q3869">
        <f>--AND(C3869=1,N3869="No")</f>
        <v/>
      </c>
      <c r="R3869">
        <f>--AND(C3869=0,N3869="No")</f>
        <v/>
      </c>
      <c r="S3869">
        <f>--(C3869=--(L3869&gt;=M3869))</f>
        <v/>
      </c>
      <c r="T3869" s="11">
        <f>O3869*60000-P3869*3000</f>
        <v/>
      </c>
    </row>
    <row r="3870">
      <c r="A3870">
        <f>Datos!A3870</f>
        <v/>
      </c>
      <c r="B3870">
        <f>Datos!B3870</f>
        <v/>
      </c>
      <c r="C3870">
        <f>Datos!D3870</f>
        <v/>
      </c>
      <c r="D3870" t="n">
        <v>3870</v>
      </c>
      <c r="E3870" s="10">
        <f>IF(Datos!$G$3870&lt;=Bosque!$E$4,IF(Datos!$H$3870&lt;=Bosque!$E$5,Bosque!$M$6,Bosque!$M$7),IF(Datos!$G$3870&lt;=Bosque!$E$8,Bosque!$M$9,Bosque!$M$10))</f>
        <v/>
      </c>
      <c r="F3870" s="10">
        <f>IF(Datos!$H$3870&lt;=Bosque!$E$11,IF(Datos!$E$3870&lt;=Bosque!$E$12,Bosque!$M$13,Bosque!$M$14),IF(Datos!$I$3870&lt;=Bosque!$E$15,Bosque!$M$16,Bosque!$M$17))</f>
        <v/>
      </c>
      <c r="G3870" s="10">
        <f>IF(Datos!$E$3870&lt;=Bosque!$E$18,IF(Datos!$I$3870&lt;=Bosque!$E$19,Bosque!$M$20,Bosque!$M$21),Bosque!$M$22)</f>
        <v/>
      </c>
      <c r="H3870" s="10">
        <f>IF(Datos!$E$3870&lt;=Bosque!$E$23,IF(Datos!$E$3870&lt;=Bosque!$E$24,Bosque!$M$25,Bosque!$M$26),IF(Datos!$E$3870&lt;=Bosque!$E$27,Bosque!$M$28,Bosque!$M$29))</f>
        <v/>
      </c>
      <c r="I3870" s="10">
        <f>IF(Datos!$G$3870&lt;=Bosque!$E$30,IF(Datos!$E$3870&lt;=Bosque!$E$31,Bosque!$M$32,Bosque!$M$33),IF(Datos!$E$3870&lt;=Bosque!$E$34,Bosque!$M$35,Bosque!$M$36))</f>
        <v/>
      </c>
      <c r="J3870" s="10">
        <f>IF(Datos!$I$3870&lt;=Bosque!$E$37,IF(Datos!$H$3870&lt;=Bosque!$E$38,Bosque!$M$39,Bosque!$M$40),IF(Datos!$F$3870&lt;=Bosque!$E$41,Bosque!$M$42,Bosque!$M$43))</f>
        <v/>
      </c>
      <c r="K3870" s="10">
        <f>IF(Datos!$G$3870&lt;=Bosque!$E$44,IF(Datos!$H$3870&lt;=Bosque!$E$45,Bosque!$M$46,Bosque!$M$47),IF(Datos!$F$3870&lt;=Bosque!$E$48,Bosque!$M$49,Bosque!$M$50))</f>
        <v/>
      </c>
      <c r="L3870" s="10">
        <f>AVERAGE(E3870:K3870)</f>
        <v/>
      </c>
      <c r="M3870" s="10">
        <f>$M$2</f>
        <v/>
      </c>
      <c r="N3870">
        <f>IF(L3870&gt;=M3870,"Sí","No")</f>
        <v/>
      </c>
      <c r="O3870">
        <f>--AND(C3870=1,N3870="Sí")</f>
        <v/>
      </c>
      <c r="P3870">
        <f>--AND(C3870=0,N3870="Sí")</f>
        <v/>
      </c>
      <c r="Q3870">
        <f>--AND(C3870=1,N3870="No")</f>
        <v/>
      </c>
      <c r="R3870">
        <f>--AND(C3870=0,N3870="No")</f>
        <v/>
      </c>
      <c r="S3870">
        <f>--(C3870=--(L3870&gt;=M3870))</f>
        <v/>
      </c>
      <c r="T3870" s="11">
        <f>O3870*60000-P3870*3000</f>
        <v/>
      </c>
    </row>
    <row r="3871">
      <c r="A3871">
        <f>Datos!A3871</f>
        <v/>
      </c>
      <c r="B3871">
        <f>Datos!B3871</f>
        <v/>
      </c>
      <c r="C3871">
        <f>Datos!D3871</f>
        <v/>
      </c>
      <c r="D3871" t="n">
        <v>3871</v>
      </c>
      <c r="E3871" s="10">
        <f>IF(Datos!$G$3871&lt;=Bosque!$E$4,IF(Datos!$H$3871&lt;=Bosque!$E$5,Bosque!$M$6,Bosque!$M$7),IF(Datos!$G$3871&lt;=Bosque!$E$8,Bosque!$M$9,Bosque!$M$10))</f>
        <v/>
      </c>
      <c r="F3871" s="10">
        <f>IF(Datos!$H$3871&lt;=Bosque!$E$11,IF(Datos!$E$3871&lt;=Bosque!$E$12,Bosque!$M$13,Bosque!$M$14),IF(Datos!$I$3871&lt;=Bosque!$E$15,Bosque!$M$16,Bosque!$M$17))</f>
        <v/>
      </c>
      <c r="G3871" s="10">
        <f>IF(Datos!$E$3871&lt;=Bosque!$E$18,IF(Datos!$I$3871&lt;=Bosque!$E$19,Bosque!$M$20,Bosque!$M$21),Bosque!$M$22)</f>
        <v/>
      </c>
      <c r="H3871" s="10">
        <f>IF(Datos!$E$3871&lt;=Bosque!$E$23,IF(Datos!$E$3871&lt;=Bosque!$E$24,Bosque!$M$25,Bosque!$M$26),IF(Datos!$E$3871&lt;=Bosque!$E$27,Bosque!$M$28,Bosque!$M$29))</f>
        <v/>
      </c>
      <c r="I3871" s="10">
        <f>IF(Datos!$G$3871&lt;=Bosque!$E$30,IF(Datos!$E$3871&lt;=Bosque!$E$31,Bosque!$M$32,Bosque!$M$33),IF(Datos!$E$3871&lt;=Bosque!$E$34,Bosque!$M$35,Bosque!$M$36))</f>
        <v/>
      </c>
      <c r="J3871" s="10">
        <f>IF(Datos!$I$3871&lt;=Bosque!$E$37,IF(Datos!$H$3871&lt;=Bosque!$E$38,Bosque!$M$39,Bosque!$M$40),IF(Datos!$F$3871&lt;=Bosque!$E$41,Bosque!$M$42,Bosque!$M$43))</f>
        <v/>
      </c>
      <c r="K3871" s="10">
        <f>IF(Datos!$G$3871&lt;=Bosque!$E$44,IF(Datos!$H$3871&lt;=Bosque!$E$45,Bosque!$M$46,Bosque!$M$47),IF(Datos!$F$3871&lt;=Bosque!$E$48,Bosque!$M$49,Bosque!$M$50))</f>
        <v/>
      </c>
      <c r="L3871" s="10">
        <f>AVERAGE(E3871:K3871)</f>
        <v/>
      </c>
      <c r="M3871" s="10">
        <f>$M$2</f>
        <v/>
      </c>
      <c r="N3871">
        <f>IF(L3871&gt;=M3871,"Sí","No")</f>
        <v/>
      </c>
      <c r="O3871">
        <f>--AND(C3871=1,N3871="Sí")</f>
        <v/>
      </c>
      <c r="P3871">
        <f>--AND(C3871=0,N3871="Sí")</f>
        <v/>
      </c>
      <c r="Q3871">
        <f>--AND(C3871=1,N3871="No")</f>
        <v/>
      </c>
      <c r="R3871">
        <f>--AND(C3871=0,N3871="No")</f>
        <v/>
      </c>
      <c r="S3871">
        <f>--(C3871=--(L3871&gt;=M3871))</f>
        <v/>
      </c>
      <c r="T3871" s="11">
        <f>O3871*60000-P3871*3000</f>
        <v/>
      </c>
    </row>
    <row r="3872">
      <c r="A3872">
        <f>Datos!A3872</f>
        <v/>
      </c>
      <c r="B3872">
        <f>Datos!B3872</f>
        <v/>
      </c>
      <c r="C3872">
        <f>Datos!D3872</f>
        <v/>
      </c>
      <c r="D3872" t="n">
        <v>3872</v>
      </c>
      <c r="E3872" s="10">
        <f>IF(Datos!$G$3872&lt;=Bosque!$E$4,IF(Datos!$H$3872&lt;=Bosque!$E$5,Bosque!$M$6,Bosque!$M$7),IF(Datos!$G$3872&lt;=Bosque!$E$8,Bosque!$M$9,Bosque!$M$10))</f>
        <v/>
      </c>
      <c r="F3872" s="10">
        <f>IF(Datos!$H$3872&lt;=Bosque!$E$11,IF(Datos!$E$3872&lt;=Bosque!$E$12,Bosque!$M$13,Bosque!$M$14),IF(Datos!$I$3872&lt;=Bosque!$E$15,Bosque!$M$16,Bosque!$M$17))</f>
        <v/>
      </c>
      <c r="G3872" s="10">
        <f>IF(Datos!$E$3872&lt;=Bosque!$E$18,IF(Datos!$I$3872&lt;=Bosque!$E$19,Bosque!$M$20,Bosque!$M$21),Bosque!$M$22)</f>
        <v/>
      </c>
      <c r="H3872" s="10">
        <f>IF(Datos!$E$3872&lt;=Bosque!$E$23,IF(Datos!$E$3872&lt;=Bosque!$E$24,Bosque!$M$25,Bosque!$M$26),IF(Datos!$E$3872&lt;=Bosque!$E$27,Bosque!$M$28,Bosque!$M$29))</f>
        <v/>
      </c>
      <c r="I3872" s="10">
        <f>IF(Datos!$G$3872&lt;=Bosque!$E$30,IF(Datos!$E$3872&lt;=Bosque!$E$31,Bosque!$M$32,Bosque!$M$33),IF(Datos!$E$3872&lt;=Bosque!$E$34,Bosque!$M$35,Bosque!$M$36))</f>
        <v/>
      </c>
      <c r="J3872" s="10">
        <f>IF(Datos!$I$3872&lt;=Bosque!$E$37,IF(Datos!$H$3872&lt;=Bosque!$E$38,Bosque!$M$39,Bosque!$M$40),IF(Datos!$F$3872&lt;=Bosque!$E$41,Bosque!$M$42,Bosque!$M$43))</f>
        <v/>
      </c>
      <c r="K3872" s="10">
        <f>IF(Datos!$G$3872&lt;=Bosque!$E$44,IF(Datos!$H$3872&lt;=Bosque!$E$45,Bosque!$M$46,Bosque!$M$47),IF(Datos!$F$3872&lt;=Bosque!$E$48,Bosque!$M$49,Bosque!$M$50))</f>
        <v/>
      </c>
      <c r="L3872" s="10">
        <f>AVERAGE(E3872:K3872)</f>
        <v/>
      </c>
      <c r="M3872" s="10">
        <f>$M$2</f>
        <v/>
      </c>
      <c r="N3872">
        <f>IF(L3872&gt;=M3872,"Sí","No")</f>
        <v/>
      </c>
      <c r="O3872">
        <f>--AND(C3872=1,N3872="Sí")</f>
        <v/>
      </c>
      <c r="P3872">
        <f>--AND(C3872=0,N3872="Sí")</f>
        <v/>
      </c>
      <c r="Q3872">
        <f>--AND(C3872=1,N3872="No")</f>
        <v/>
      </c>
      <c r="R3872">
        <f>--AND(C3872=0,N3872="No")</f>
        <v/>
      </c>
      <c r="S3872">
        <f>--(C3872=--(L3872&gt;=M3872))</f>
        <v/>
      </c>
      <c r="T3872" s="11">
        <f>O3872*60000-P3872*3000</f>
        <v/>
      </c>
    </row>
    <row r="3873">
      <c r="A3873">
        <f>Datos!A3873</f>
        <v/>
      </c>
      <c r="B3873">
        <f>Datos!B3873</f>
        <v/>
      </c>
      <c r="C3873">
        <f>Datos!D3873</f>
        <v/>
      </c>
      <c r="D3873" t="n">
        <v>3873</v>
      </c>
      <c r="E3873" s="10">
        <f>IF(Datos!$G$3873&lt;=Bosque!$E$4,IF(Datos!$H$3873&lt;=Bosque!$E$5,Bosque!$M$6,Bosque!$M$7),IF(Datos!$G$3873&lt;=Bosque!$E$8,Bosque!$M$9,Bosque!$M$10))</f>
        <v/>
      </c>
      <c r="F3873" s="10">
        <f>IF(Datos!$H$3873&lt;=Bosque!$E$11,IF(Datos!$E$3873&lt;=Bosque!$E$12,Bosque!$M$13,Bosque!$M$14),IF(Datos!$I$3873&lt;=Bosque!$E$15,Bosque!$M$16,Bosque!$M$17))</f>
        <v/>
      </c>
      <c r="G3873" s="10">
        <f>IF(Datos!$E$3873&lt;=Bosque!$E$18,IF(Datos!$I$3873&lt;=Bosque!$E$19,Bosque!$M$20,Bosque!$M$21),Bosque!$M$22)</f>
        <v/>
      </c>
      <c r="H3873" s="10">
        <f>IF(Datos!$E$3873&lt;=Bosque!$E$23,IF(Datos!$E$3873&lt;=Bosque!$E$24,Bosque!$M$25,Bosque!$M$26),IF(Datos!$E$3873&lt;=Bosque!$E$27,Bosque!$M$28,Bosque!$M$29))</f>
        <v/>
      </c>
      <c r="I3873" s="10">
        <f>IF(Datos!$G$3873&lt;=Bosque!$E$30,IF(Datos!$E$3873&lt;=Bosque!$E$31,Bosque!$M$32,Bosque!$M$33),IF(Datos!$E$3873&lt;=Bosque!$E$34,Bosque!$M$35,Bosque!$M$36))</f>
        <v/>
      </c>
      <c r="J3873" s="10">
        <f>IF(Datos!$I$3873&lt;=Bosque!$E$37,IF(Datos!$H$3873&lt;=Bosque!$E$38,Bosque!$M$39,Bosque!$M$40),IF(Datos!$F$3873&lt;=Bosque!$E$41,Bosque!$M$42,Bosque!$M$43))</f>
        <v/>
      </c>
      <c r="K3873" s="10">
        <f>IF(Datos!$G$3873&lt;=Bosque!$E$44,IF(Datos!$H$3873&lt;=Bosque!$E$45,Bosque!$M$46,Bosque!$M$47),IF(Datos!$F$3873&lt;=Bosque!$E$48,Bosque!$M$49,Bosque!$M$50))</f>
        <v/>
      </c>
      <c r="L3873" s="10">
        <f>AVERAGE(E3873:K3873)</f>
        <v/>
      </c>
      <c r="M3873" s="10">
        <f>$M$2</f>
        <v/>
      </c>
      <c r="N3873">
        <f>IF(L3873&gt;=M3873,"Sí","No")</f>
        <v/>
      </c>
      <c r="O3873">
        <f>--AND(C3873=1,N3873="Sí")</f>
        <v/>
      </c>
      <c r="P3873">
        <f>--AND(C3873=0,N3873="Sí")</f>
        <v/>
      </c>
      <c r="Q3873">
        <f>--AND(C3873=1,N3873="No")</f>
        <v/>
      </c>
      <c r="R3873">
        <f>--AND(C3873=0,N3873="No")</f>
        <v/>
      </c>
      <c r="S3873">
        <f>--(C3873=--(L3873&gt;=M3873))</f>
        <v/>
      </c>
      <c r="T3873" s="11">
        <f>O3873*60000-P3873*3000</f>
        <v/>
      </c>
    </row>
    <row r="3874">
      <c r="A3874">
        <f>Datos!A3874</f>
        <v/>
      </c>
      <c r="B3874">
        <f>Datos!B3874</f>
        <v/>
      </c>
      <c r="C3874">
        <f>Datos!D3874</f>
        <v/>
      </c>
      <c r="D3874" t="n">
        <v>3874</v>
      </c>
      <c r="E3874" s="10">
        <f>IF(Datos!$G$3874&lt;=Bosque!$E$4,IF(Datos!$H$3874&lt;=Bosque!$E$5,Bosque!$M$6,Bosque!$M$7),IF(Datos!$G$3874&lt;=Bosque!$E$8,Bosque!$M$9,Bosque!$M$10))</f>
        <v/>
      </c>
      <c r="F3874" s="10">
        <f>IF(Datos!$H$3874&lt;=Bosque!$E$11,IF(Datos!$E$3874&lt;=Bosque!$E$12,Bosque!$M$13,Bosque!$M$14),IF(Datos!$I$3874&lt;=Bosque!$E$15,Bosque!$M$16,Bosque!$M$17))</f>
        <v/>
      </c>
      <c r="G3874" s="10">
        <f>IF(Datos!$E$3874&lt;=Bosque!$E$18,IF(Datos!$I$3874&lt;=Bosque!$E$19,Bosque!$M$20,Bosque!$M$21),Bosque!$M$22)</f>
        <v/>
      </c>
      <c r="H3874" s="10">
        <f>IF(Datos!$E$3874&lt;=Bosque!$E$23,IF(Datos!$E$3874&lt;=Bosque!$E$24,Bosque!$M$25,Bosque!$M$26),IF(Datos!$E$3874&lt;=Bosque!$E$27,Bosque!$M$28,Bosque!$M$29))</f>
        <v/>
      </c>
      <c r="I3874" s="10">
        <f>IF(Datos!$G$3874&lt;=Bosque!$E$30,IF(Datos!$E$3874&lt;=Bosque!$E$31,Bosque!$M$32,Bosque!$M$33),IF(Datos!$E$3874&lt;=Bosque!$E$34,Bosque!$M$35,Bosque!$M$36))</f>
        <v/>
      </c>
      <c r="J3874" s="10">
        <f>IF(Datos!$I$3874&lt;=Bosque!$E$37,IF(Datos!$H$3874&lt;=Bosque!$E$38,Bosque!$M$39,Bosque!$M$40),IF(Datos!$F$3874&lt;=Bosque!$E$41,Bosque!$M$42,Bosque!$M$43))</f>
        <v/>
      </c>
      <c r="K3874" s="10">
        <f>IF(Datos!$G$3874&lt;=Bosque!$E$44,IF(Datos!$H$3874&lt;=Bosque!$E$45,Bosque!$M$46,Bosque!$M$47),IF(Datos!$F$3874&lt;=Bosque!$E$48,Bosque!$M$49,Bosque!$M$50))</f>
        <v/>
      </c>
      <c r="L3874" s="10">
        <f>AVERAGE(E3874:K3874)</f>
        <v/>
      </c>
      <c r="M3874" s="10">
        <f>$M$2</f>
        <v/>
      </c>
      <c r="N3874">
        <f>IF(L3874&gt;=M3874,"Sí","No")</f>
        <v/>
      </c>
      <c r="O3874">
        <f>--AND(C3874=1,N3874="Sí")</f>
        <v/>
      </c>
      <c r="P3874">
        <f>--AND(C3874=0,N3874="Sí")</f>
        <v/>
      </c>
      <c r="Q3874">
        <f>--AND(C3874=1,N3874="No")</f>
        <v/>
      </c>
      <c r="R3874">
        <f>--AND(C3874=0,N3874="No")</f>
        <v/>
      </c>
      <c r="S3874">
        <f>--(C3874=--(L3874&gt;=M3874))</f>
        <v/>
      </c>
      <c r="T3874" s="11">
        <f>O3874*60000-P3874*3000</f>
        <v/>
      </c>
    </row>
    <row r="3875">
      <c r="A3875">
        <f>Datos!A3875</f>
        <v/>
      </c>
      <c r="B3875">
        <f>Datos!B3875</f>
        <v/>
      </c>
      <c r="C3875">
        <f>Datos!D3875</f>
        <v/>
      </c>
      <c r="D3875" t="n">
        <v>3875</v>
      </c>
      <c r="E3875" s="10">
        <f>IF(Datos!$G$3875&lt;=Bosque!$E$4,IF(Datos!$H$3875&lt;=Bosque!$E$5,Bosque!$M$6,Bosque!$M$7),IF(Datos!$G$3875&lt;=Bosque!$E$8,Bosque!$M$9,Bosque!$M$10))</f>
        <v/>
      </c>
      <c r="F3875" s="10">
        <f>IF(Datos!$H$3875&lt;=Bosque!$E$11,IF(Datos!$E$3875&lt;=Bosque!$E$12,Bosque!$M$13,Bosque!$M$14),IF(Datos!$I$3875&lt;=Bosque!$E$15,Bosque!$M$16,Bosque!$M$17))</f>
        <v/>
      </c>
      <c r="G3875" s="10">
        <f>IF(Datos!$E$3875&lt;=Bosque!$E$18,IF(Datos!$I$3875&lt;=Bosque!$E$19,Bosque!$M$20,Bosque!$M$21),Bosque!$M$22)</f>
        <v/>
      </c>
      <c r="H3875" s="10">
        <f>IF(Datos!$E$3875&lt;=Bosque!$E$23,IF(Datos!$E$3875&lt;=Bosque!$E$24,Bosque!$M$25,Bosque!$M$26),IF(Datos!$E$3875&lt;=Bosque!$E$27,Bosque!$M$28,Bosque!$M$29))</f>
        <v/>
      </c>
      <c r="I3875" s="10">
        <f>IF(Datos!$G$3875&lt;=Bosque!$E$30,IF(Datos!$E$3875&lt;=Bosque!$E$31,Bosque!$M$32,Bosque!$M$33),IF(Datos!$E$3875&lt;=Bosque!$E$34,Bosque!$M$35,Bosque!$M$36))</f>
        <v/>
      </c>
      <c r="J3875" s="10">
        <f>IF(Datos!$I$3875&lt;=Bosque!$E$37,IF(Datos!$H$3875&lt;=Bosque!$E$38,Bosque!$M$39,Bosque!$M$40),IF(Datos!$F$3875&lt;=Bosque!$E$41,Bosque!$M$42,Bosque!$M$43))</f>
        <v/>
      </c>
      <c r="K3875" s="10">
        <f>IF(Datos!$G$3875&lt;=Bosque!$E$44,IF(Datos!$H$3875&lt;=Bosque!$E$45,Bosque!$M$46,Bosque!$M$47),IF(Datos!$F$3875&lt;=Bosque!$E$48,Bosque!$M$49,Bosque!$M$50))</f>
        <v/>
      </c>
      <c r="L3875" s="10">
        <f>AVERAGE(E3875:K3875)</f>
        <v/>
      </c>
      <c r="M3875" s="10">
        <f>$M$2</f>
        <v/>
      </c>
      <c r="N3875">
        <f>IF(L3875&gt;=M3875,"Sí","No")</f>
        <v/>
      </c>
      <c r="O3875">
        <f>--AND(C3875=1,N3875="Sí")</f>
        <v/>
      </c>
      <c r="P3875">
        <f>--AND(C3875=0,N3875="Sí")</f>
        <v/>
      </c>
      <c r="Q3875">
        <f>--AND(C3875=1,N3875="No")</f>
        <v/>
      </c>
      <c r="R3875">
        <f>--AND(C3875=0,N3875="No")</f>
        <v/>
      </c>
      <c r="S3875">
        <f>--(C3875=--(L3875&gt;=M3875))</f>
        <v/>
      </c>
      <c r="T3875" s="11">
        <f>O3875*60000-P3875*3000</f>
        <v/>
      </c>
    </row>
    <row r="3876">
      <c r="A3876">
        <f>Datos!A3876</f>
        <v/>
      </c>
      <c r="B3876">
        <f>Datos!B3876</f>
        <v/>
      </c>
      <c r="C3876">
        <f>Datos!D3876</f>
        <v/>
      </c>
      <c r="D3876" t="n">
        <v>3876</v>
      </c>
      <c r="E3876" s="10">
        <f>IF(Datos!$G$3876&lt;=Bosque!$E$4,IF(Datos!$H$3876&lt;=Bosque!$E$5,Bosque!$M$6,Bosque!$M$7),IF(Datos!$G$3876&lt;=Bosque!$E$8,Bosque!$M$9,Bosque!$M$10))</f>
        <v/>
      </c>
      <c r="F3876" s="10">
        <f>IF(Datos!$H$3876&lt;=Bosque!$E$11,IF(Datos!$E$3876&lt;=Bosque!$E$12,Bosque!$M$13,Bosque!$M$14),IF(Datos!$I$3876&lt;=Bosque!$E$15,Bosque!$M$16,Bosque!$M$17))</f>
        <v/>
      </c>
      <c r="G3876" s="10">
        <f>IF(Datos!$E$3876&lt;=Bosque!$E$18,IF(Datos!$I$3876&lt;=Bosque!$E$19,Bosque!$M$20,Bosque!$M$21),Bosque!$M$22)</f>
        <v/>
      </c>
      <c r="H3876" s="10">
        <f>IF(Datos!$E$3876&lt;=Bosque!$E$23,IF(Datos!$E$3876&lt;=Bosque!$E$24,Bosque!$M$25,Bosque!$M$26),IF(Datos!$E$3876&lt;=Bosque!$E$27,Bosque!$M$28,Bosque!$M$29))</f>
        <v/>
      </c>
      <c r="I3876" s="10">
        <f>IF(Datos!$G$3876&lt;=Bosque!$E$30,IF(Datos!$E$3876&lt;=Bosque!$E$31,Bosque!$M$32,Bosque!$M$33),IF(Datos!$E$3876&lt;=Bosque!$E$34,Bosque!$M$35,Bosque!$M$36))</f>
        <v/>
      </c>
      <c r="J3876" s="10">
        <f>IF(Datos!$I$3876&lt;=Bosque!$E$37,IF(Datos!$H$3876&lt;=Bosque!$E$38,Bosque!$M$39,Bosque!$M$40),IF(Datos!$F$3876&lt;=Bosque!$E$41,Bosque!$M$42,Bosque!$M$43))</f>
        <v/>
      </c>
      <c r="K3876" s="10">
        <f>IF(Datos!$G$3876&lt;=Bosque!$E$44,IF(Datos!$H$3876&lt;=Bosque!$E$45,Bosque!$M$46,Bosque!$M$47),IF(Datos!$F$3876&lt;=Bosque!$E$48,Bosque!$M$49,Bosque!$M$50))</f>
        <v/>
      </c>
      <c r="L3876" s="10">
        <f>AVERAGE(E3876:K3876)</f>
        <v/>
      </c>
      <c r="M3876" s="10">
        <f>$M$2</f>
        <v/>
      </c>
      <c r="N3876">
        <f>IF(L3876&gt;=M3876,"Sí","No")</f>
        <v/>
      </c>
      <c r="O3876">
        <f>--AND(C3876=1,N3876="Sí")</f>
        <v/>
      </c>
      <c r="P3876">
        <f>--AND(C3876=0,N3876="Sí")</f>
        <v/>
      </c>
      <c r="Q3876">
        <f>--AND(C3876=1,N3876="No")</f>
        <v/>
      </c>
      <c r="R3876">
        <f>--AND(C3876=0,N3876="No")</f>
        <v/>
      </c>
      <c r="S3876">
        <f>--(C3876=--(L3876&gt;=M3876))</f>
        <v/>
      </c>
      <c r="T3876" s="11">
        <f>O3876*60000-P3876*3000</f>
        <v/>
      </c>
    </row>
    <row r="3877">
      <c r="A3877">
        <f>Datos!A3877</f>
        <v/>
      </c>
      <c r="B3877">
        <f>Datos!B3877</f>
        <v/>
      </c>
      <c r="C3877">
        <f>Datos!D3877</f>
        <v/>
      </c>
      <c r="D3877" t="n">
        <v>3877</v>
      </c>
      <c r="E3877" s="10">
        <f>IF(Datos!$G$3877&lt;=Bosque!$E$4,IF(Datos!$H$3877&lt;=Bosque!$E$5,Bosque!$M$6,Bosque!$M$7),IF(Datos!$G$3877&lt;=Bosque!$E$8,Bosque!$M$9,Bosque!$M$10))</f>
        <v/>
      </c>
      <c r="F3877" s="10">
        <f>IF(Datos!$H$3877&lt;=Bosque!$E$11,IF(Datos!$E$3877&lt;=Bosque!$E$12,Bosque!$M$13,Bosque!$M$14),IF(Datos!$I$3877&lt;=Bosque!$E$15,Bosque!$M$16,Bosque!$M$17))</f>
        <v/>
      </c>
      <c r="G3877" s="10">
        <f>IF(Datos!$E$3877&lt;=Bosque!$E$18,IF(Datos!$I$3877&lt;=Bosque!$E$19,Bosque!$M$20,Bosque!$M$21),Bosque!$M$22)</f>
        <v/>
      </c>
      <c r="H3877" s="10">
        <f>IF(Datos!$E$3877&lt;=Bosque!$E$23,IF(Datos!$E$3877&lt;=Bosque!$E$24,Bosque!$M$25,Bosque!$M$26),IF(Datos!$E$3877&lt;=Bosque!$E$27,Bosque!$M$28,Bosque!$M$29))</f>
        <v/>
      </c>
      <c r="I3877" s="10">
        <f>IF(Datos!$G$3877&lt;=Bosque!$E$30,IF(Datos!$E$3877&lt;=Bosque!$E$31,Bosque!$M$32,Bosque!$M$33),IF(Datos!$E$3877&lt;=Bosque!$E$34,Bosque!$M$35,Bosque!$M$36))</f>
        <v/>
      </c>
      <c r="J3877" s="10">
        <f>IF(Datos!$I$3877&lt;=Bosque!$E$37,IF(Datos!$H$3877&lt;=Bosque!$E$38,Bosque!$M$39,Bosque!$M$40),IF(Datos!$F$3877&lt;=Bosque!$E$41,Bosque!$M$42,Bosque!$M$43))</f>
        <v/>
      </c>
      <c r="K3877" s="10">
        <f>IF(Datos!$G$3877&lt;=Bosque!$E$44,IF(Datos!$H$3877&lt;=Bosque!$E$45,Bosque!$M$46,Bosque!$M$47),IF(Datos!$F$3877&lt;=Bosque!$E$48,Bosque!$M$49,Bosque!$M$50))</f>
        <v/>
      </c>
      <c r="L3877" s="10">
        <f>AVERAGE(E3877:K3877)</f>
        <v/>
      </c>
      <c r="M3877" s="10">
        <f>$M$2</f>
        <v/>
      </c>
      <c r="N3877">
        <f>IF(L3877&gt;=M3877,"Sí","No")</f>
        <v/>
      </c>
      <c r="O3877">
        <f>--AND(C3877=1,N3877="Sí")</f>
        <v/>
      </c>
      <c r="P3877">
        <f>--AND(C3877=0,N3877="Sí")</f>
        <v/>
      </c>
      <c r="Q3877">
        <f>--AND(C3877=1,N3877="No")</f>
        <v/>
      </c>
      <c r="R3877">
        <f>--AND(C3877=0,N3877="No")</f>
        <v/>
      </c>
      <c r="S3877">
        <f>--(C3877=--(L3877&gt;=M3877))</f>
        <v/>
      </c>
      <c r="T3877" s="11">
        <f>O3877*60000-P3877*3000</f>
        <v/>
      </c>
    </row>
    <row r="3878">
      <c r="A3878">
        <f>Datos!A3878</f>
        <v/>
      </c>
      <c r="B3878">
        <f>Datos!B3878</f>
        <v/>
      </c>
      <c r="C3878">
        <f>Datos!D3878</f>
        <v/>
      </c>
      <c r="D3878" t="n">
        <v>3878</v>
      </c>
      <c r="E3878" s="10">
        <f>IF(Datos!$G$3878&lt;=Bosque!$E$4,IF(Datos!$H$3878&lt;=Bosque!$E$5,Bosque!$M$6,Bosque!$M$7),IF(Datos!$G$3878&lt;=Bosque!$E$8,Bosque!$M$9,Bosque!$M$10))</f>
        <v/>
      </c>
      <c r="F3878" s="10">
        <f>IF(Datos!$H$3878&lt;=Bosque!$E$11,IF(Datos!$E$3878&lt;=Bosque!$E$12,Bosque!$M$13,Bosque!$M$14),IF(Datos!$I$3878&lt;=Bosque!$E$15,Bosque!$M$16,Bosque!$M$17))</f>
        <v/>
      </c>
      <c r="G3878" s="10">
        <f>IF(Datos!$E$3878&lt;=Bosque!$E$18,IF(Datos!$I$3878&lt;=Bosque!$E$19,Bosque!$M$20,Bosque!$M$21),Bosque!$M$22)</f>
        <v/>
      </c>
      <c r="H3878" s="10">
        <f>IF(Datos!$E$3878&lt;=Bosque!$E$23,IF(Datos!$E$3878&lt;=Bosque!$E$24,Bosque!$M$25,Bosque!$M$26),IF(Datos!$E$3878&lt;=Bosque!$E$27,Bosque!$M$28,Bosque!$M$29))</f>
        <v/>
      </c>
      <c r="I3878" s="10">
        <f>IF(Datos!$G$3878&lt;=Bosque!$E$30,IF(Datos!$E$3878&lt;=Bosque!$E$31,Bosque!$M$32,Bosque!$M$33),IF(Datos!$E$3878&lt;=Bosque!$E$34,Bosque!$M$35,Bosque!$M$36))</f>
        <v/>
      </c>
      <c r="J3878" s="10">
        <f>IF(Datos!$I$3878&lt;=Bosque!$E$37,IF(Datos!$H$3878&lt;=Bosque!$E$38,Bosque!$M$39,Bosque!$M$40),IF(Datos!$F$3878&lt;=Bosque!$E$41,Bosque!$M$42,Bosque!$M$43))</f>
        <v/>
      </c>
      <c r="K3878" s="10">
        <f>IF(Datos!$G$3878&lt;=Bosque!$E$44,IF(Datos!$H$3878&lt;=Bosque!$E$45,Bosque!$M$46,Bosque!$M$47),IF(Datos!$F$3878&lt;=Bosque!$E$48,Bosque!$M$49,Bosque!$M$50))</f>
        <v/>
      </c>
      <c r="L3878" s="10">
        <f>AVERAGE(E3878:K3878)</f>
        <v/>
      </c>
      <c r="M3878" s="10">
        <f>$M$2</f>
        <v/>
      </c>
      <c r="N3878">
        <f>IF(L3878&gt;=M3878,"Sí","No")</f>
        <v/>
      </c>
      <c r="O3878">
        <f>--AND(C3878=1,N3878="Sí")</f>
        <v/>
      </c>
      <c r="P3878">
        <f>--AND(C3878=0,N3878="Sí")</f>
        <v/>
      </c>
      <c r="Q3878">
        <f>--AND(C3878=1,N3878="No")</f>
        <v/>
      </c>
      <c r="R3878">
        <f>--AND(C3878=0,N3878="No")</f>
        <v/>
      </c>
      <c r="S3878">
        <f>--(C3878=--(L3878&gt;=M3878))</f>
        <v/>
      </c>
      <c r="T3878" s="11">
        <f>O3878*60000-P3878*3000</f>
        <v/>
      </c>
    </row>
    <row r="3879">
      <c r="A3879">
        <f>Datos!A3879</f>
        <v/>
      </c>
      <c r="B3879">
        <f>Datos!B3879</f>
        <v/>
      </c>
      <c r="C3879">
        <f>Datos!D3879</f>
        <v/>
      </c>
      <c r="D3879" t="n">
        <v>3879</v>
      </c>
      <c r="E3879" s="10">
        <f>IF(Datos!$G$3879&lt;=Bosque!$E$4,IF(Datos!$H$3879&lt;=Bosque!$E$5,Bosque!$M$6,Bosque!$M$7),IF(Datos!$G$3879&lt;=Bosque!$E$8,Bosque!$M$9,Bosque!$M$10))</f>
        <v/>
      </c>
      <c r="F3879" s="10">
        <f>IF(Datos!$H$3879&lt;=Bosque!$E$11,IF(Datos!$E$3879&lt;=Bosque!$E$12,Bosque!$M$13,Bosque!$M$14),IF(Datos!$I$3879&lt;=Bosque!$E$15,Bosque!$M$16,Bosque!$M$17))</f>
        <v/>
      </c>
      <c r="G3879" s="10">
        <f>IF(Datos!$E$3879&lt;=Bosque!$E$18,IF(Datos!$I$3879&lt;=Bosque!$E$19,Bosque!$M$20,Bosque!$M$21),Bosque!$M$22)</f>
        <v/>
      </c>
      <c r="H3879" s="10">
        <f>IF(Datos!$E$3879&lt;=Bosque!$E$23,IF(Datos!$E$3879&lt;=Bosque!$E$24,Bosque!$M$25,Bosque!$M$26),IF(Datos!$E$3879&lt;=Bosque!$E$27,Bosque!$M$28,Bosque!$M$29))</f>
        <v/>
      </c>
      <c r="I3879" s="10">
        <f>IF(Datos!$G$3879&lt;=Bosque!$E$30,IF(Datos!$E$3879&lt;=Bosque!$E$31,Bosque!$M$32,Bosque!$M$33),IF(Datos!$E$3879&lt;=Bosque!$E$34,Bosque!$M$35,Bosque!$M$36))</f>
        <v/>
      </c>
      <c r="J3879" s="10">
        <f>IF(Datos!$I$3879&lt;=Bosque!$E$37,IF(Datos!$H$3879&lt;=Bosque!$E$38,Bosque!$M$39,Bosque!$M$40),IF(Datos!$F$3879&lt;=Bosque!$E$41,Bosque!$M$42,Bosque!$M$43))</f>
        <v/>
      </c>
      <c r="K3879" s="10">
        <f>IF(Datos!$G$3879&lt;=Bosque!$E$44,IF(Datos!$H$3879&lt;=Bosque!$E$45,Bosque!$M$46,Bosque!$M$47),IF(Datos!$F$3879&lt;=Bosque!$E$48,Bosque!$M$49,Bosque!$M$50))</f>
        <v/>
      </c>
      <c r="L3879" s="10">
        <f>AVERAGE(E3879:K3879)</f>
        <v/>
      </c>
      <c r="M3879" s="10">
        <f>$M$2</f>
        <v/>
      </c>
      <c r="N3879">
        <f>IF(L3879&gt;=M3879,"Sí","No")</f>
        <v/>
      </c>
      <c r="O3879">
        <f>--AND(C3879=1,N3879="Sí")</f>
        <v/>
      </c>
      <c r="P3879">
        <f>--AND(C3879=0,N3879="Sí")</f>
        <v/>
      </c>
      <c r="Q3879">
        <f>--AND(C3879=1,N3879="No")</f>
        <v/>
      </c>
      <c r="R3879">
        <f>--AND(C3879=0,N3879="No")</f>
        <v/>
      </c>
      <c r="S3879">
        <f>--(C3879=--(L3879&gt;=M3879))</f>
        <v/>
      </c>
      <c r="T3879" s="11">
        <f>O3879*60000-P3879*3000</f>
        <v/>
      </c>
    </row>
    <row r="3880">
      <c r="A3880">
        <f>Datos!A3880</f>
        <v/>
      </c>
      <c r="B3880">
        <f>Datos!B3880</f>
        <v/>
      </c>
      <c r="C3880">
        <f>Datos!D3880</f>
        <v/>
      </c>
      <c r="D3880" t="n">
        <v>3880</v>
      </c>
      <c r="E3880" s="10">
        <f>IF(Datos!$G$3880&lt;=Bosque!$E$4,IF(Datos!$H$3880&lt;=Bosque!$E$5,Bosque!$M$6,Bosque!$M$7),IF(Datos!$G$3880&lt;=Bosque!$E$8,Bosque!$M$9,Bosque!$M$10))</f>
        <v/>
      </c>
      <c r="F3880" s="10">
        <f>IF(Datos!$H$3880&lt;=Bosque!$E$11,IF(Datos!$E$3880&lt;=Bosque!$E$12,Bosque!$M$13,Bosque!$M$14),IF(Datos!$I$3880&lt;=Bosque!$E$15,Bosque!$M$16,Bosque!$M$17))</f>
        <v/>
      </c>
      <c r="G3880" s="10">
        <f>IF(Datos!$E$3880&lt;=Bosque!$E$18,IF(Datos!$I$3880&lt;=Bosque!$E$19,Bosque!$M$20,Bosque!$M$21),Bosque!$M$22)</f>
        <v/>
      </c>
      <c r="H3880" s="10">
        <f>IF(Datos!$E$3880&lt;=Bosque!$E$23,IF(Datos!$E$3880&lt;=Bosque!$E$24,Bosque!$M$25,Bosque!$M$26),IF(Datos!$E$3880&lt;=Bosque!$E$27,Bosque!$M$28,Bosque!$M$29))</f>
        <v/>
      </c>
      <c r="I3880" s="10">
        <f>IF(Datos!$G$3880&lt;=Bosque!$E$30,IF(Datos!$E$3880&lt;=Bosque!$E$31,Bosque!$M$32,Bosque!$M$33),IF(Datos!$E$3880&lt;=Bosque!$E$34,Bosque!$M$35,Bosque!$M$36))</f>
        <v/>
      </c>
      <c r="J3880" s="10">
        <f>IF(Datos!$I$3880&lt;=Bosque!$E$37,IF(Datos!$H$3880&lt;=Bosque!$E$38,Bosque!$M$39,Bosque!$M$40),IF(Datos!$F$3880&lt;=Bosque!$E$41,Bosque!$M$42,Bosque!$M$43))</f>
        <v/>
      </c>
      <c r="K3880" s="10">
        <f>IF(Datos!$G$3880&lt;=Bosque!$E$44,IF(Datos!$H$3880&lt;=Bosque!$E$45,Bosque!$M$46,Bosque!$M$47),IF(Datos!$F$3880&lt;=Bosque!$E$48,Bosque!$M$49,Bosque!$M$50))</f>
        <v/>
      </c>
      <c r="L3880" s="10">
        <f>AVERAGE(E3880:K3880)</f>
        <v/>
      </c>
      <c r="M3880" s="10">
        <f>$M$2</f>
        <v/>
      </c>
      <c r="N3880">
        <f>IF(L3880&gt;=M3880,"Sí","No")</f>
        <v/>
      </c>
      <c r="O3880">
        <f>--AND(C3880=1,N3880="Sí")</f>
        <v/>
      </c>
      <c r="P3880">
        <f>--AND(C3880=0,N3880="Sí")</f>
        <v/>
      </c>
      <c r="Q3880">
        <f>--AND(C3880=1,N3880="No")</f>
        <v/>
      </c>
      <c r="R3880">
        <f>--AND(C3880=0,N3880="No")</f>
        <v/>
      </c>
      <c r="S3880">
        <f>--(C3880=--(L3880&gt;=M3880))</f>
        <v/>
      </c>
      <c r="T3880" s="11">
        <f>O3880*60000-P3880*3000</f>
        <v/>
      </c>
    </row>
    <row r="3881">
      <c r="A3881">
        <f>Datos!A3881</f>
        <v/>
      </c>
      <c r="B3881">
        <f>Datos!B3881</f>
        <v/>
      </c>
      <c r="C3881">
        <f>Datos!D3881</f>
        <v/>
      </c>
      <c r="D3881" t="n">
        <v>3881</v>
      </c>
      <c r="E3881" s="10">
        <f>IF(Datos!$G$3881&lt;=Bosque!$E$4,IF(Datos!$H$3881&lt;=Bosque!$E$5,Bosque!$M$6,Bosque!$M$7),IF(Datos!$G$3881&lt;=Bosque!$E$8,Bosque!$M$9,Bosque!$M$10))</f>
        <v/>
      </c>
      <c r="F3881" s="10">
        <f>IF(Datos!$H$3881&lt;=Bosque!$E$11,IF(Datos!$E$3881&lt;=Bosque!$E$12,Bosque!$M$13,Bosque!$M$14),IF(Datos!$I$3881&lt;=Bosque!$E$15,Bosque!$M$16,Bosque!$M$17))</f>
        <v/>
      </c>
      <c r="G3881" s="10">
        <f>IF(Datos!$E$3881&lt;=Bosque!$E$18,IF(Datos!$I$3881&lt;=Bosque!$E$19,Bosque!$M$20,Bosque!$M$21),Bosque!$M$22)</f>
        <v/>
      </c>
      <c r="H3881" s="10">
        <f>IF(Datos!$E$3881&lt;=Bosque!$E$23,IF(Datos!$E$3881&lt;=Bosque!$E$24,Bosque!$M$25,Bosque!$M$26),IF(Datos!$E$3881&lt;=Bosque!$E$27,Bosque!$M$28,Bosque!$M$29))</f>
        <v/>
      </c>
      <c r="I3881" s="10">
        <f>IF(Datos!$G$3881&lt;=Bosque!$E$30,IF(Datos!$E$3881&lt;=Bosque!$E$31,Bosque!$M$32,Bosque!$M$33),IF(Datos!$E$3881&lt;=Bosque!$E$34,Bosque!$M$35,Bosque!$M$36))</f>
        <v/>
      </c>
      <c r="J3881" s="10">
        <f>IF(Datos!$I$3881&lt;=Bosque!$E$37,IF(Datos!$H$3881&lt;=Bosque!$E$38,Bosque!$M$39,Bosque!$M$40),IF(Datos!$F$3881&lt;=Bosque!$E$41,Bosque!$M$42,Bosque!$M$43))</f>
        <v/>
      </c>
      <c r="K3881" s="10">
        <f>IF(Datos!$G$3881&lt;=Bosque!$E$44,IF(Datos!$H$3881&lt;=Bosque!$E$45,Bosque!$M$46,Bosque!$M$47),IF(Datos!$F$3881&lt;=Bosque!$E$48,Bosque!$M$49,Bosque!$M$50))</f>
        <v/>
      </c>
      <c r="L3881" s="10">
        <f>AVERAGE(E3881:K3881)</f>
        <v/>
      </c>
      <c r="M3881" s="10">
        <f>$M$2</f>
        <v/>
      </c>
      <c r="N3881">
        <f>IF(L3881&gt;=M3881,"Sí","No")</f>
        <v/>
      </c>
      <c r="O3881">
        <f>--AND(C3881=1,N3881="Sí")</f>
        <v/>
      </c>
      <c r="P3881">
        <f>--AND(C3881=0,N3881="Sí")</f>
        <v/>
      </c>
      <c r="Q3881">
        <f>--AND(C3881=1,N3881="No")</f>
        <v/>
      </c>
      <c r="R3881">
        <f>--AND(C3881=0,N3881="No")</f>
        <v/>
      </c>
      <c r="S3881">
        <f>--(C3881=--(L3881&gt;=M3881))</f>
        <v/>
      </c>
      <c r="T3881" s="11">
        <f>O3881*60000-P3881*3000</f>
        <v/>
      </c>
    </row>
    <row r="3882">
      <c r="A3882">
        <f>Datos!A3882</f>
        <v/>
      </c>
      <c r="B3882">
        <f>Datos!B3882</f>
        <v/>
      </c>
      <c r="C3882">
        <f>Datos!D3882</f>
        <v/>
      </c>
      <c r="D3882" t="n">
        <v>3882</v>
      </c>
      <c r="E3882" s="10">
        <f>IF(Datos!$G$3882&lt;=Bosque!$E$4,IF(Datos!$H$3882&lt;=Bosque!$E$5,Bosque!$M$6,Bosque!$M$7),IF(Datos!$G$3882&lt;=Bosque!$E$8,Bosque!$M$9,Bosque!$M$10))</f>
        <v/>
      </c>
      <c r="F3882" s="10">
        <f>IF(Datos!$H$3882&lt;=Bosque!$E$11,IF(Datos!$E$3882&lt;=Bosque!$E$12,Bosque!$M$13,Bosque!$M$14),IF(Datos!$I$3882&lt;=Bosque!$E$15,Bosque!$M$16,Bosque!$M$17))</f>
        <v/>
      </c>
      <c r="G3882" s="10">
        <f>IF(Datos!$E$3882&lt;=Bosque!$E$18,IF(Datos!$I$3882&lt;=Bosque!$E$19,Bosque!$M$20,Bosque!$M$21),Bosque!$M$22)</f>
        <v/>
      </c>
      <c r="H3882" s="10">
        <f>IF(Datos!$E$3882&lt;=Bosque!$E$23,IF(Datos!$E$3882&lt;=Bosque!$E$24,Bosque!$M$25,Bosque!$M$26),IF(Datos!$E$3882&lt;=Bosque!$E$27,Bosque!$M$28,Bosque!$M$29))</f>
        <v/>
      </c>
      <c r="I3882" s="10">
        <f>IF(Datos!$G$3882&lt;=Bosque!$E$30,IF(Datos!$E$3882&lt;=Bosque!$E$31,Bosque!$M$32,Bosque!$M$33),IF(Datos!$E$3882&lt;=Bosque!$E$34,Bosque!$M$35,Bosque!$M$36))</f>
        <v/>
      </c>
      <c r="J3882" s="10">
        <f>IF(Datos!$I$3882&lt;=Bosque!$E$37,IF(Datos!$H$3882&lt;=Bosque!$E$38,Bosque!$M$39,Bosque!$M$40),IF(Datos!$F$3882&lt;=Bosque!$E$41,Bosque!$M$42,Bosque!$M$43))</f>
        <v/>
      </c>
      <c r="K3882" s="10">
        <f>IF(Datos!$G$3882&lt;=Bosque!$E$44,IF(Datos!$H$3882&lt;=Bosque!$E$45,Bosque!$M$46,Bosque!$M$47),IF(Datos!$F$3882&lt;=Bosque!$E$48,Bosque!$M$49,Bosque!$M$50))</f>
        <v/>
      </c>
      <c r="L3882" s="10">
        <f>AVERAGE(E3882:K3882)</f>
        <v/>
      </c>
      <c r="M3882" s="10">
        <f>$M$2</f>
        <v/>
      </c>
      <c r="N3882">
        <f>IF(L3882&gt;=M3882,"Sí","No")</f>
        <v/>
      </c>
      <c r="O3882">
        <f>--AND(C3882=1,N3882="Sí")</f>
        <v/>
      </c>
      <c r="P3882">
        <f>--AND(C3882=0,N3882="Sí")</f>
        <v/>
      </c>
      <c r="Q3882">
        <f>--AND(C3882=1,N3882="No")</f>
        <v/>
      </c>
      <c r="R3882">
        <f>--AND(C3882=0,N3882="No")</f>
        <v/>
      </c>
      <c r="S3882">
        <f>--(C3882=--(L3882&gt;=M3882))</f>
        <v/>
      </c>
      <c r="T3882" s="11">
        <f>O3882*60000-P3882*3000</f>
        <v/>
      </c>
    </row>
    <row r="3883">
      <c r="A3883">
        <f>Datos!A3883</f>
        <v/>
      </c>
      <c r="B3883">
        <f>Datos!B3883</f>
        <v/>
      </c>
      <c r="C3883">
        <f>Datos!D3883</f>
        <v/>
      </c>
      <c r="D3883" t="n">
        <v>3883</v>
      </c>
      <c r="E3883" s="10">
        <f>IF(Datos!$G$3883&lt;=Bosque!$E$4,IF(Datos!$H$3883&lt;=Bosque!$E$5,Bosque!$M$6,Bosque!$M$7),IF(Datos!$G$3883&lt;=Bosque!$E$8,Bosque!$M$9,Bosque!$M$10))</f>
        <v/>
      </c>
      <c r="F3883" s="10">
        <f>IF(Datos!$H$3883&lt;=Bosque!$E$11,IF(Datos!$E$3883&lt;=Bosque!$E$12,Bosque!$M$13,Bosque!$M$14),IF(Datos!$I$3883&lt;=Bosque!$E$15,Bosque!$M$16,Bosque!$M$17))</f>
        <v/>
      </c>
      <c r="G3883" s="10">
        <f>IF(Datos!$E$3883&lt;=Bosque!$E$18,IF(Datos!$I$3883&lt;=Bosque!$E$19,Bosque!$M$20,Bosque!$M$21),Bosque!$M$22)</f>
        <v/>
      </c>
      <c r="H3883" s="10">
        <f>IF(Datos!$E$3883&lt;=Bosque!$E$23,IF(Datos!$E$3883&lt;=Bosque!$E$24,Bosque!$M$25,Bosque!$M$26),IF(Datos!$E$3883&lt;=Bosque!$E$27,Bosque!$M$28,Bosque!$M$29))</f>
        <v/>
      </c>
      <c r="I3883" s="10">
        <f>IF(Datos!$G$3883&lt;=Bosque!$E$30,IF(Datos!$E$3883&lt;=Bosque!$E$31,Bosque!$M$32,Bosque!$M$33),IF(Datos!$E$3883&lt;=Bosque!$E$34,Bosque!$M$35,Bosque!$M$36))</f>
        <v/>
      </c>
      <c r="J3883" s="10">
        <f>IF(Datos!$I$3883&lt;=Bosque!$E$37,IF(Datos!$H$3883&lt;=Bosque!$E$38,Bosque!$M$39,Bosque!$M$40),IF(Datos!$F$3883&lt;=Bosque!$E$41,Bosque!$M$42,Bosque!$M$43))</f>
        <v/>
      </c>
      <c r="K3883" s="10">
        <f>IF(Datos!$G$3883&lt;=Bosque!$E$44,IF(Datos!$H$3883&lt;=Bosque!$E$45,Bosque!$M$46,Bosque!$M$47),IF(Datos!$F$3883&lt;=Bosque!$E$48,Bosque!$M$49,Bosque!$M$50))</f>
        <v/>
      </c>
      <c r="L3883" s="10">
        <f>AVERAGE(E3883:K3883)</f>
        <v/>
      </c>
      <c r="M3883" s="10">
        <f>$M$2</f>
        <v/>
      </c>
      <c r="N3883">
        <f>IF(L3883&gt;=M3883,"Sí","No")</f>
        <v/>
      </c>
      <c r="O3883">
        <f>--AND(C3883=1,N3883="Sí")</f>
        <v/>
      </c>
      <c r="P3883">
        <f>--AND(C3883=0,N3883="Sí")</f>
        <v/>
      </c>
      <c r="Q3883">
        <f>--AND(C3883=1,N3883="No")</f>
        <v/>
      </c>
      <c r="R3883">
        <f>--AND(C3883=0,N3883="No")</f>
        <v/>
      </c>
      <c r="S3883">
        <f>--(C3883=--(L3883&gt;=M3883))</f>
        <v/>
      </c>
      <c r="T3883" s="11">
        <f>O3883*60000-P3883*3000</f>
        <v/>
      </c>
    </row>
    <row r="3884">
      <c r="A3884">
        <f>Datos!A3884</f>
        <v/>
      </c>
      <c r="B3884">
        <f>Datos!B3884</f>
        <v/>
      </c>
      <c r="C3884">
        <f>Datos!D3884</f>
        <v/>
      </c>
      <c r="D3884" t="n">
        <v>3884</v>
      </c>
      <c r="E3884" s="10">
        <f>IF(Datos!$G$3884&lt;=Bosque!$E$4,IF(Datos!$H$3884&lt;=Bosque!$E$5,Bosque!$M$6,Bosque!$M$7),IF(Datos!$G$3884&lt;=Bosque!$E$8,Bosque!$M$9,Bosque!$M$10))</f>
        <v/>
      </c>
      <c r="F3884" s="10">
        <f>IF(Datos!$H$3884&lt;=Bosque!$E$11,IF(Datos!$E$3884&lt;=Bosque!$E$12,Bosque!$M$13,Bosque!$M$14),IF(Datos!$I$3884&lt;=Bosque!$E$15,Bosque!$M$16,Bosque!$M$17))</f>
        <v/>
      </c>
      <c r="G3884" s="10">
        <f>IF(Datos!$E$3884&lt;=Bosque!$E$18,IF(Datos!$I$3884&lt;=Bosque!$E$19,Bosque!$M$20,Bosque!$M$21),Bosque!$M$22)</f>
        <v/>
      </c>
      <c r="H3884" s="10">
        <f>IF(Datos!$E$3884&lt;=Bosque!$E$23,IF(Datos!$E$3884&lt;=Bosque!$E$24,Bosque!$M$25,Bosque!$M$26),IF(Datos!$E$3884&lt;=Bosque!$E$27,Bosque!$M$28,Bosque!$M$29))</f>
        <v/>
      </c>
      <c r="I3884" s="10">
        <f>IF(Datos!$G$3884&lt;=Bosque!$E$30,IF(Datos!$E$3884&lt;=Bosque!$E$31,Bosque!$M$32,Bosque!$M$33),IF(Datos!$E$3884&lt;=Bosque!$E$34,Bosque!$M$35,Bosque!$M$36))</f>
        <v/>
      </c>
      <c r="J3884" s="10">
        <f>IF(Datos!$I$3884&lt;=Bosque!$E$37,IF(Datos!$H$3884&lt;=Bosque!$E$38,Bosque!$M$39,Bosque!$M$40),IF(Datos!$F$3884&lt;=Bosque!$E$41,Bosque!$M$42,Bosque!$M$43))</f>
        <v/>
      </c>
      <c r="K3884" s="10">
        <f>IF(Datos!$G$3884&lt;=Bosque!$E$44,IF(Datos!$H$3884&lt;=Bosque!$E$45,Bosque!$M$46,Bosque!$M$47),IF(Datos!$F$3884&lt;=Bosque!$E$48,Bosque!$M$49,Bosque!$M$50))</f>
        <v/>
      </c>
      <c r="L3884" s="10">
        <f>AVERAGE(E3884:K3884)</f>
        <v/>
      </c>
      <c r="M3884" s="10">
        <f>$M$2</f>
        <v/>
      </c>
      <c r="N3884">
        <f>IF(L3884&gt;=M3884,"Sí","No")</f>
        <v/>
      </c>
      <c r="O3884">
        <f>--AND(C3884=1,N3884="Sí")</f>
        <v/>
      </c>
      <c r="P3884">
        <f>--AND(C3884=0,N3884="Sí")</f>
        <v/>
      </c>
      <c r="Q3884">
        <f>--AND(C3884=1,N3884="No")</f>
        <v/>
      </c>
      <c r="R3884">
        <f>--AND(C3884=0,N3884="No")</f>
        <v/>
      </c>
      <c r="S3884">
        <f>--(C3884=--(L3884&gt;=M3884))</f>
        <v/>
      </c>
      <c r="T3884" s="11">
        <f>O3884*60000-P3884*3000</f>
        <v/>
      </c>
    </row>
    <row r="3885">
      <c r="A3885">
        <f>Datos!A3885</f>
        <v/>
      </c>
      <c r="B3885">
        <f>Datos!B3885</f>
        <v/>
      </c>
      <c r="C3885">
        <f>Datos!D3885</f>
        <v/>
      </c>
      <c r="D3885" t="n">
        <v>3885</v>
      </c>
      <c r="E3885" s="10">
        <f>IF(Datos!$G$3885&lt;=Bosque!$E$4,IF(Datos!$H$3885&lt;=Bosque!$E$5,Bosque!$M$6,Bosque!$M$7),IF(Datos!$G$3885&lt;=Bosque!$E$8,Bosque!$M$9,Bosque!$M$10))</f>
        <v/>
      </c>
      <c r="F3885" s="10">
        <f>IF(Datos!$H$3885&lt;=Bosque!$E$11,IF(Datos!$E$3885&lt;=Bosque!$E$12,Bosque!$M$13,Bosque!$M$14),IF(Datos!$I$3885&lt;=Bosque!$E$15,Bosque!$M$16,Bosque!$M$17))</f>
        <v/>
      </c>
      <c r="G3885" s="10">
        <f>IF(Datos!$E$3885&lt;=Bosque!$E$18,IF(Datos!$I$3885&lt;=Bosque!$E$19,Bosque!$M$20,Bosque!$M$21),Bosque!$M$22)</f>
        <v/>
      </c>
      <c r="H3885" s="10">
        <f>IF(Datos!$E$3885&lt;=Bosque!$E$23,IF(Datos!$E$3885&lt;=Bosque!$E$24,Bosque!$M$25,Bosque!$M$26),IF(Datos!$E$3885&lt;=Bosque!$E$27,Bosque!$M$28,Bosque!$M$29))</f>
        <v/>
      </c>
      <c r="I3885" s="10">
        <f>IF(Datos!$G$3885&lt;=Bosque!$E$30,IF(Datos!$E$3885&lt;=Bosque!$E$31,Bosque!$M$32,Bosque!$M$33),IF(Datos!$E$3885&lt;=Bosque!$E$34,Bosque!$M$35,Bosque!$M$36))</f>
        <v/>
      </c>
      <c r="J3885" s="10">
        <f>IF(Datos!$I$3885&lt;=Bosque!$E$37,IF(Datos!$H$3885&lt;=Bosque!$E$38,Bosque!$M$39,Bosque!$M$40),IF(Datos!$F$3885&lt;=Bosque!$E$41,Bosque!$M$42,Bosque!$M$43))</f>
        <v/>
      </c>
      <c r="K3885" s="10">
        <f>IF(Datos!$G$3885&lt;=Bosque!$E$44,IF(Datos!$H$3885&lt;=Bosque!$E$45,Bosque!$M$46,Bosque!$M$47),IF(Datos!$F$3885&lt;=Bosque!$E$48,Bosque!$M$49,Bosque!$M$50))</f>
        <v/>
      </c>
      <c r="L3885" s="10">
        <f>AVERAGE(E3885:K3885)</f>
        <v/>
      </c>
      <c r="M3885" s="10">
        <f>$M$2</f>
        <v/>
      </c>
      <c r="N3885">
        <f>IF(L3885&gt;=M3885,"Sí","No")</f>
        <v/>
      </c>
      <c r="O3885">
        <f>--AND(C3885=1,N3885="Sí")</f>
        <v/>
      </c>
      <c r="P3885">
        <f>--AND(C3885=0,N3885="Sí")</f>
        <v/>
      </c>
      <c r="Q3885">
        <f>--AND(C3885=1,N3885="No")</f>
        <v/>
      </c>
      <c r="R3885">
        <f>--AND(C3885=0,N3885="No")</f>
        <v/>
      </c>
      <c r="S3885">
        <f>--(C3885=--(L3885&gt;=M3885))</f>
        <v/>
      </c>
      <c r="T3885" s="11">
        <f>O3885*60000-P3885*3000</f>
        <v/>
      </c>
    </row>
    <row r="3886">
      <c r="A3886">
        <f>Datos!A3886</f>
        <v/>
      </c>
      <c r="B3886">
        <f>Datos!B3886</f>
        <v/>
      </c>
      <c r="C3886">
        <f>Datos!D3886</f>
        <v/>
      </c>
      <c r="D3886" t="n">
        <v>3886</v>
      </c>
      <c r="E3886" s="10">
        <f>IF(Datos!$G$3886&lt;=Bosque!$E$4,IF(Datos!$H$3886&lt;=Bosque!$E$5,Bosque!$M$6,Bosque!$M$7),IF(Datos!$G$3886&lt;=Bosque!$E$8,Bosque!$M$9,Bosque!$M$10))</f>
        <v/>
      </c>
      <c r="F3886" s="10">
        <f>IF(Datos!$H$3886&lt;=Bosque!$E$11,IF(Datos!$E$3886&lt;=Bosque!$E$12,Bosque!$M$13,Bosque!$M$14),IF(Datos!$I$3886&lt;=Bosque!$E$15,Bosque!$M$16,Bosque!$M$17))</f>
        <v/>
      </c>
      <c r="G3886" s="10">
        <f>IF(Datos!$E$3886&lt;=Bosque!$E$18,IF(Datos!$I$3886&lt;=Bosque!$E$19,Bosque!$M$20,Bosque!$M$21),Bosque!$M$22)</f>
        <v/>
      </c>
      <c r="H3886" s="10">
        <f>IF(Datos!$E$3886&lt;=Bosque!$E$23,IF(Datos!$E$3886&lt;=Bosque!$E$24,Bosque!$M$25,Bosque!$M$26),IF(Datos!$E$3886&lt;=Bosque!$E$27,Bosque!$M$28,Bosque!$M$29))</f>
        <v/>
      </c>
      <c r="I3886" s="10">
        <f>IF(Datos!$G$3886&lt;=Bosque!$E$30,IF(Datos!$E$3886&lt;=Bosque!$E$31,Bosque!$M$32,Bosque!$M$33),IF(Datos!$E$3886&lt;=Bosque!$E$34,Bosque!$M$35,Bosque!$M$36))</f>
        <v/>
      </c>
      <c r="J3886" s="10">
        <f>IF(Datos!$I$3886&lt;=Bosque!$E$37,IF(Datos!$H$3886&lt;=Bosque!$E$38,Bosque!$M$39,Bosque!$M$40),IF(Datos!$F$3886&lt;=Bosque!$E$41,Bosque!$M$42,Bosque!$M$43))</f>
        <v/>
      </c>
      <c r="K3886" s="10">
        <f>IF(Datos!$G$3886&lt;=Bosque!$E$44,IF(Datos!$H$3886&lt;=Bosque!$E$45,Bosque!$M$46,Bosque!$M$47),IF(Datos!$F$3886&lt;=Bosque!$E$48,Bosque!$M$49,Bosque!$M$50))</f>
        <v/>
      </c>
      <c r="L3886" s="10">
        <f>AVERAGE(E3886:K3886)</f>
        <v/>
      </c>
      <c r="M3886" s="10">
        <f>$M$2</f>
        <v/>
      </c>
      <c r="N3886">
        <f>IF(L3886&gt;=M3886,"Sí","No")</f>
        <v/>
      </c>
      <c r="O3886">
        <f>--AND(C3886=1,N3886="Sí")</f>
        <v/>
      </c>
      <c r="P3886">
        <f>--AND(C3886=0,N3886="Sí")</f>
        <v/>
      </c>
      <c r="Q3886">
        <f>--AND(C3886=1,N3886="No")</f>
        <v/>
      </c>
      <c r="R3886">
        <f>--AND(C3886=0,N3886="No")</f>
        <v/>
      </c>
      <c r="S3886">
        <f>--(C3886=--(L3886&gt;=M3886))</f>
        <v/>
      </c>
      <c r="T3886" s="11">
        <f>O3886*60000-P3886*3000</f>
        <v/>
      </c>
    </row>
    <row r="3887">
      <c r="A3887">
        <f>Datos!A3887</f>
        <v/>
      </c>
      <c r="B3887">
        <f>Datos!B3887</f>
        <v/>
      </c>
      <c r="C3887">
        <f>Datos!D3887</f>
        <v/>
      </c>
      <c r="D3887" t="n">
        <v>3887</v>
      </c>
      <c r="E3887" s="10">
        <f>IF(Datos!$G$3887&lt;=Bosque!$E$4,IF(Datos!$H$3887&lt;=Bosque!$E$5,Bosque!$M$6,Bosque!$M$7),IF(Datos!$G$3887&lt;=Bosque!$E$8,Bosque!$M$9,Bosque!$M$10))</f>
        <v/>
      </c>
      <c r="F3887" s="10">
        <f>IF(Datos!$H$3887&lt;=Bosque!$E$11,IF(Datos!$E$3887&lt;=Bosque!$E$12,Bosque!$M$13,Bosque!$M$14),IF(Datos!$I$3887&lt;=Bosque!$E$15,Bosque!$M$16,Bosque!$M$17))</f>
        <v/>
      </c>
      <c r="G3887" s="10">
        <f>IF(Datos!$E$3887&lt;=Bosque!$E$18,IF(Datos!$I$3887&lt;=Bosque!$E$19,Bosque!$M$20,Bosque!$M$21),Bosque!$M$22)</f>
        <v/>
      </c>
      <c r="H3887" s="10">
        <f>IF(Datos!$E$3887&lt;=Bosque!$E$23,IF(Datos!$E$3887&lt;=Bosque!$E$24,Bosque!$M$25,Bosque!$M$26),IF(Datos!$E$3887&lt;=Bosque!$E$27,Bosque!$M$28,Bosque!$M$29))</f>
        <v/>
      </c>
      <c r="I3887" s="10">
        <f>IF(Datos!$G$3887&lt;=Bosque!$E$30,IF(Datos!$E$3887&lt;=Bosque!$E$31,Bosque!$M$32,Bosque!$M$33),IF(Datos!$E$3887&lt;=Bosque!$E$34,Bosque!$M$35,Bosque!$M$36))</f>
        <v/>
      </c>
      <c r="J3887" s="10">
        <f>IF(Datos!$I$3887&lt;=Bosque!$E$37,IF(Datos!$H$3887&lt;=Bosque!$E$38,Bosque!$M$39,Bosque!$M$40),IF(Datos!$F$3887&lt;=Bosque!$E$41,Bosque!$M$42,Bosque!$M$43))</f>
        <v/>
      </c>
      <c r="K3887" s="10">
        <f>IF(Datos!$G$3887&lt;=Bosque!$E$44,IF(Datos!$H$3887&lt;=Bosque!$E$45,Bosque!$M$46,Bosque!$M$47),IF(Datos!$F$3887&lt;=Bosque!$E$48,Bosque!$M$49,Bosque!$M$50))</f>
        <v/>
      </c>
      <c r="L3887" s="10">
        <f>AVERAGE(E3887:K3887)</f>
        <v/>
      </c>
      <c r="M3887" s="10">
        <f>$M$2</f>
        <v/>
      </c>
      <c r="N3887">
        <f>IF(L3887&gt;=M3887,"Sí","No")</f>
        <v/>
      </c>
      <c r="O3887">
        <f>--AND(C3887=1,N3887="Sí")</f>
        <v/>
      </c>
      <c r="P3887">
        <f>--AND(C3887=0,N3887="Sí")</f>
        <v/>
      </c>
      <c r="Q3887">
        <f>--AND(C3887=1,N3887="No")</f>
        <v/>
      </c>
      <c r="R3887">
        <f>--AND(C3887=0,N3887="No")</f>
        <v/>
      </c>
      <c r="S3887">
        <f>--(C3887=--(L3887&gt;=M3887))</f>
        <v/>
      </c>
      <c r="T3887" s="11">
        <f>O3887*60000-P3887*3000</f>
        <v/>
      </c>
    </row>
    <row r="3888">
      <c r="A3888">
        <f>Datos!A3888</f>
        <v/>
      </c>
      <c r="B3888">
        <f>Datos!B3888</f>
        <v/>
      </c>
      <c r="C3888">
        <f>Datos!D3888</f>
        <v/>
      </c>
      <c r="D3888" t="n">
        <v>3888</v>
      </c>
      <c r="E3888" s="10">
        <f>IF(Datos!$G$3888&lt;=Bosque!$E$4,IF(Datos!$H$3888&lt;=Bosque!$E$5,Bosque!$M$6,Bosque!$M$7),IF(Datos!$G$3888&lt;=Bosque!$E$8,Bosque!$M$9,Bosque!$M$10))</f>
        <v/>
      </c>
      <c r="F3888" s="10">
        <f>IF(Datos!$H$3888&lt;=Bosque!$E$11,IF(Datos!$E$3888&lt;=Bosque!$E$12,Bosque!$M$13,Bosque!$M$14),IF(Datos!$I$3888&lt;=Bosque!$E$15,Bosque!$M$16,Bosque!$M$17))</f>
        <v/>
      </c>
      <c r="G3888" s="10">
        <f>IF(Datos!$E$3888&lt;=Bosque!$E$18,IF(Datos!$I$3888&lt;=Bosque!$E$19,Bosque!$M$20,Bosque!$M$21),Bosque!$M$22)</f>
        <v/>
      </c>
      <c r="H3888" s="10">
        <f>IF(Datos!$E$3888&lt;=Bosque!$E$23,IF(Datos!$E$3888&lt;=Bosque!$E$24,Bosque!$M$25,Bosque!$M$26),IF(Datos!$E$3888&lt;=Bosque!$E$27,Bosque!$M$28,Bosque!$M$29))</f>
        <v/>
      </c>
      <c r="I3888" s="10">
        <f>IF(Datos!$G$3888&lt;=Bosque!$E$30,IF(Datos!$E$3888&lt;=Bosque!$E$31,Bosque!$M$32,Bosque!$M$33),IF(Datos!$E$3888&lt;=Bosque!$E$34,Bosque!$M$35,Bosque!$M$36))</f>
        <v/>
      </c>
      <c r="J3888" s="10">
        <f>IF(Datos!$I$3888&lt;=Bosque!$E$37,IF(Datos!$H$3888&lt;=Bosque!$E$38,Bosque!$M$39,Bosque!$M$40),IF(Datos!$F$3888&lt;=Bosque!$E$41,Bosque!$M$42,Bosque!$M$43))</f>
        <v/>
      </c>
      <c r="K3888" s="10">
        <f>IF(Datos!$G$3888&lt;=Bosque!$E$44,IF(Datos!$H$3888&lt;=Bosque!$E$45,Bosque!$M$46,Bosque!$M$47),IF(Datos!$F$3888&lt;=Bosque!$E$48,Bosque!$M$49,Bosque!$M$50))</f>
        <v/>
      </c>
      <c r="L3888" s="10">
        <f>AVERAGE(E3888:K3888)</f>
        <v/>
      </c>
      <c r="M3888" s="10">
        <f>$M$2</f>
        <v/>
      </c>
      <c r="N3888">
        <f>IF(L3888&gt;=M3888,"Sí","No")</f>
        <v/>
      </c>
      <c r="O3888">
        <f>--AND(C3888=1,N3888="Sí")</f>
        <v/>
      </c>
      <c r="P3888">
        <f>--AND(C3888=0,N3888="Sí")</f>
        <v/>
      </c>
      <c r="Q3888">
        <f>--AND(C3888=1,N3888="No")</f>
        <v/>
      </c>
      <c r="R3888">
        <f>--AND(C3888=0,N3888="No")</f>
        <v/>
      </c>
      <c r="S3888">
        <f>--(C3888=--(L3888&gt;=M3888))</f>
        <v/>
      </c>
      <c r="T3888" s="11">
        <f>O3888*60000-P3888*3000</f>
        <v/>
      </c>
    </row>
    <row r="3889">
      <c r="A3889">
        <f>Datos!A3889</f>
        <v/>
      </c>
      <c r="B3889">
        <f>Datos!B3889</f>
        <v/>
      </c>
      <c r="C3889">
        <f>Datos!D3889</f>
        <v/>
      </c>
      <c r="D3889" t="n">
        <v>3889</v>
      </c>
      <c r="E3889" s="10">
        <f>IF(Datos!$G$3889&lt;=Bosque!$E$4,IF(Datos!$H$3889&lt;=Bosque!$E$5,Bosque!$M$6,Bosque!$M$7),IF(Datos!$G$3889&lt;=Bosque!$E$8,Bosque!$M$9,Bosque!$M$10))</f>
        <v/>
      </c>
      <c r="F3889" s="10">
        <f>IF(Datos!$H$3889&lt;=Bosque!$E$11,IF(Datos!$E$3889&lt;=Bosque!$E$12,Bosque!$M$13,Bosque!$M$14),IF(Datos!$I$3889&lt;=Bosque!$E$15,Bosque!$M$16,Bosque!$M$17))</f>
        <v/>
      </c>
      <c r="G3889" s="10">
        <f>IF(Datos!$E$3889&lt;=Bosque!$E$18,IF(Datos!$I$3889&lt;=Bosque!$E$19,Bosque!$M$20,Bosque!$M$21),Bosque!$M$22)</f>
        <v/>
      </c>
      <c r="H3889" s="10">
        <f>IF(Datos!$E$3889&lt;=Bosque!$E$23,IF(Datos!$E$3889&lt;=Bosque!$E$24,Bosque!$M$25,Bosque!$M$26),IF(Datos!$E$3889&lt;=Bosque!$E$27,Bosque!$M$28,Bosque!$M$29))</f>
        <v/>
      </c>
      <c r="I3889" s="10">
        <f>IF(Datos!$G$3889&lt;=Bosque!$E$30,IF(Datos!$E$3889&lt;=Bosque!$E$31,Bosque!$M$32,Bosque!$M$33),IF(Datos!$E$3889&lt;=Bosque!$E$34,Bosque!$M$35,Bosque!$M$36))</f>
        <v/>
      </c>
      <c r="J3889" s="10">
        <f>IF(Datos!$I$3889&lt;=Bosque!$E$37,IF(Datos!$H$3889&lt;=Bosque!$E$38,Bosque!$M$39,Bosque!$M$40),IF(Datos!$F$3889&lt;=Bosque!$E$41,Bosque!$M$42,Bosque!$M$43))</f>
        <v/>
      </c>
      <c r="K3889" s="10">
        <f>IF(Datos!$G$3889&lt;=Bosque!$E$44,IF(Datos!$H$3889&lt;=Bosque!$E$45,Bosque!$M$46,Bosque!$M$47),IF(Datos!$F$3889&lt;=Bosque!$E$48,Bosque!$M$49,Bosque!$M$50))</f>
        <v/>
      </c>
      <c r="L3889" s="10">
        <f>AVERAGE(E3889:K3889)</f>
        <v/>
      </c>
      <c r="M3889" s="10">
        <f>$M$2</f>
        <v/>
      </c>
      <c r="N3889">
        <f>IF(L3889&gt;=M3889,"Sí","No")</f>
        <v/>
      </c>
      <c r="O3889">
        <f>--AND(C3889=1,N3889="Sí")</f>
        <v/>
      </c>
      <c r="P3889">
        <f>--AND(C3889=0,N3889="Sí")</f>
        <v/>
      </c>
      <c r="Q3889">
        <f>--AND(C3889=1,N3889="No")</f>
        <v/>
      </c>
      <c r="R3889">
        <f>--AND(C3889=0,N3889="No")</f>
        <v/>
      </c>
      <c r="S3889">
        <f>--(C3889=--(L3889&gt;=M3889))</f>
        <v/>
      </c>
      <c r="T3889" s="11">
        <f>O3889*60000-P3889*3000</f>
        <v/>
      </c>
    </row>
    <row r="3890">
      <c r="A3890">
        <f>Datos!A3890</f>
        <v/>
      </c>
      <c r="B3890">
        <f>Datos!B3890</f>
        <v/>
      </c>
      <c r="C3890">
        <f>Datos!D3890</f>
        <v/>
      </c>
      <c r="D3890" t="n">
        <v>3890</v>
      </c>
      <c r="E3890" s="10">
        <f>IF(Datos!$G$3890&lt;=Bosque!$E$4,IF(Datos!$H$3890&lt;=Bosque!$E$5,Bosque!$M$6,Bosque!$M$7),IF(Datos!$G$3890&lt;=Bosque!$E$8,Bosque!$M$9,Bosque!$M$10))</f>
        <v/>
      </c>
      <c r="F3890" s="10">
        <f>IF(Datos!$H$3890&lt;=Bosque!$E$11,IF(Datos!$E$3890&lt;=Bosque!$E$12,Bosque!$M$13,Bosque!$M$14),IF(Datos!$I$3890&lt;=Bosque!$E$15,Bosque!$M$16,Bosque!$M$17))</f>
        <v/>
      </c>
      <c r="G3890" s="10">
        <f>IF(Datos!$E$3890&lt;=Bosque!$E$18,IF(Datos!$I$3890&lt;=Bosque!$E$19,Bosque!$M$20,Bosque!$M$21),Bosque!$M$22)</f>
        <v/>
      </c>
      <c r="H3890" s="10">
        <f>IF(Datos!$E$3890&lt;=Bosque!$E$23,IF(Datos!$E$3890&lt;=Bosque!$E$24,Bosque!$M$25,Bosque!$M$26),IF(Datos!$E$3890&lt;=Bosque!$E$27,Bosque!$M$28,Bosque!$M$29))</f>
        <v/>
      </c>
      <c r="I3890" s="10">
        <f>IF(Datos!$G$3890&lt;=Bosque!$E$30,IF(Datos!$E$3890&lt;=Bosque!$E$31,Bosque!$M$32,Bosque!$M$33),IF(Datos!$E$3890&lt;=Bosque!$E$34,Bosque!$M$35,Bosque!$M$36))</f>
        <v/>
      </c>
      <c r="J3890" s="10">
        <f>IF(Datos!$I$3890&lt;=Bosque!$E$37,IF(Datos!$H$3890&lt;=Bosque!$E$38,Bosque!$M$39,Bosque!$M$40),IF(Datos!$F$3890&lt;=Bosque!$E$41,Bosque!$M$42,Bosque!$M$43))</f>
        <v/>
      </c>
      <c r="K3890" s="10">
        <f>IF(Datos!$G$3890&lt;=Bosque!$E$44,IF(Datos!$H$3890&lt;=Bosque!$E$45,Bosque!$M$46,Bosque!$M$47),IF(Datos!$F$3890&lt;=Bosque!$E$48,Bosque!$M$49,Bosque!$M$50))</f>
        <v/>
      </c>
      <c r="L3890" s="10">
        <f>AVERAGE(E3890:K3890)</f>
        <v/>
      </c>
      <c r="M3890" s="10">
        <f>$M$2</f>
        <v/>
      </c>
      <c r="N3890">
        <f>IF(L3890&gt;=M3890,"Sí","No")</f>
        <v/>
      </c>
      <c r="O3890">
        <f>--AND(C3890=1,N3890="Sí")</f>
        <v/>
      </c>
      <c r="P3890">
        <f>--AND(C3890=0,N3890="Sí")</f>
        <v/>
      </c>
      <c r="Q3890">
        <f>--AND(C3890=1,N3890="No")</f>
        <v/>
      </c>
      <c r="R3890">
        <f>--AND(C3890=0,N3890="No")</f>
        <v/>
      </c>
      <c r="S3890">
        <f>--(C3890=--(L3890&gt;=M3890))</f>
        <v/>
      </c>
      <c r="T3890" s="11">
        <f>O3890*60000-P3890*3000</f>
        <v/>
      </c>
    </row>
    <row r="3891">
      <c r="A3891">
        <f>Datos!A3891</f>
        <v/>
      </c>
      <c r="B3891">
        <f>Datos!B3891</f>
        <v/>
      </c>
      <c r="C3891">
        <f>Datos!D3891</f>
        <v/>
      </c>
      <c r="D3891" t="n">
        <v>3891</v>
      </c>
      <c r="E3891" s="10">
        <f>IF(Datos!$G$3891&lt;=Bosque!$E$4,IF(Datos!$H$3891&lt;=Bosque!$E$5,Bosque!$M$6,Bosque!$M$7),IF(Datos!$G$3891&lt;=Bosque!$E$8,Bosque!$M$9,Bosque!$M$10))</f>
        <v/>
      </c>
      <c r="F3891" s="10">
        <f>IF(Datos!$H$3891&lt;=Bosque!$E$11,IF(Datos!$E$3891&lt;=Bosque!$E$12,Bosque!$M$13,Bosque!$M$14),IF(Datos!$I$3891&lt;=Bosque!$E$15,Bosque!$M$16,Bosque!$M$17))</f>
        <v/>
      </c>
      <c r="G3891" s="10">
        <f>IF(Datos!$E$3891&lt;=Bosque!$E$18,IF(Datos!$I$3891&lt;=Bosque!$E$19,Bosque!$M$20,Bosque!$M$21),Bosque!$M$22)</f>
        <v/>
      </c>
      <c r="H3891" s="10">
        <f>IF(Datos!$E$3891&lt;=Bosque!$E$23,IF(Datos!$E$3891&lt;=Bosque!$E$24,Bosque!$M$25,Bosque!$M$26),IF(Datos!$E$3891&lt;=Bosque!$E$27,Bosque!$M$28,Bosque!$M$29))</f>
        <v/>
      </c>
      <c r="I3891" s="10">
        <f>IF(Datos!$G$3891&lt;=Bosque!$E$30,IF(Datos!$E$3891&lt;=Bosque!$E$31,Bosque!$M$32,Bosque!$M$33),IF(Datos!$E$3891&lt;=Bosque!$E$34,Bosque!$M$35,Bosque!$M$36))</f>
        <v/>
      </c>
      <c r="J3891" s="10">
        <f>IF(Datos!$I$3891&lt;=Bosque!$E$37,IF(Datos!$H$3891&lt;=Bosque!$E$38,Bosque!$M$39,Bosque!$M$40),IF(Datos!$F$3891&lt;=Bosque!$E$41,Bosque!$M$42,Bosque!$M$43))</f>
        <v/>
      </c>
      <c r="K3891" s="10">
        <f>IF(Datos!$G$3891&lt;=Bosque!$E$44,IF(Datos!$H$3891&lt;=Bosque!$E$45,Bosque!$M$46,Bosque!$M$47),IF(Datos!$F$3891&lt;=Bosque!$E$48,Bosque!$M$49,Bosque!$M$50))</f>
        <v/>
      </c>
      <c r="L3891" s="10">
        <f>AVERAGE(E3891:K3891)</f>
        <v/>
      </c>
      <c r="M3891" s="10">
        <f>$M$2</f>
        <v/>
      </c>
      <c r="N3891">
        <f>IF(L3891&gt;=M3891,"Sí","No")</f>
        <v/>
      </c>
      <c r="O3891">
        <f>--AND(C3891=1,N3891="Sí")</f>
        <v/>
      </c>
      <c r="P3891">
        <f>--AND(C3891=0,N3891="Sí")</f>
        <v/>
      </c>
      <c r="Q3891">
        <f>--AND(C3891=1,N3891="No")</f>
        <v/>
      </c>
      <c r="R3891">
        <f>--AND(C3891=0,N3891="No")</f>
        <v/>
      </c>
      <c r="S3891">
        <f>--(C3891=--(L3891&gt;=M3891))</f>
        <v/>
      </c>
      <c r="T3891" s="11">
        <f>O3891*60000-P3891*3000</f>
        <v/>
      </c>
    </row>
    <row r="3892">
      <c r="A3892">
        <f>Datos!A3892</f>
        <v/>
      </c>
      <c r="B3892">
        <f>Datos!B3892</f>
        <v/>
      </c>
      <c r="C3892">
        <f>Datos!D3892</f>
        <v/>
      </c>
      <c r="D3892" t="n">
        <v>3892</v>
      </c>
      <c r="E3892" s="10">
        <f>IF(Datos!$G$3892&lt;=Bosque!$E$4,IF(Datos!$H$3892&lt;=Bosque!$E$5,Bosque!$M$6,Bosque!$M$7),IF(Datos!$G$3892&lt;=Bosque!$E$8,Bosque!$M$9,Bosque!$M$10))</f>
        <v/>
      </c>
      <c r="F3892" s="10">
        <f>IF(Datos!$H$3892&lt;=Bosque!$E$11,IF(Datos!$E$3892&lt;=Bosque!$E$12,Bosque!$M$13,Bosque!$M$14),IF(Datos!$I$3892&lt;=Bosque!$E$15,Bosque!$M$16,Bosque!$M$17))</f>
        <v/>
      </c>
      <c r="G3892" s="10">
        <f>IF(Datos!$E$3892&lt;=Bosque!$E$18,IF(Datos!$I$3892&lt;=Bosque!$E$19,Bosque!$M$20,Bosque!$M$21),Bosque!$M$22)</f>
        <v/>
      </c>
      <c r="H3892" s="10">
        <f>IF(Datos!$E$3892&lt;=Bosque!$E$23,IF(Datos!$E$3892&lt;=Bosque!$E$24,Bosque!$M$25,Bosque!$M$26),IF(Datos!$E$3892&lt;=Bosque!$E$27,Bosque!$M$28,Bosque!$M$29))</f>
        <v/>
      </c>
      <c r="I3892" s="10">
        <f>IF(Datos!$G$3892&lt;=Bosque!$E$30,IF(Datos!$E$3892&lt;=Bosque!$E$31,Bosque!$M$32,Bosque!$M$33),IF(Datos!$E$3892&lt;=Bosque!$E$34,Bosque!$M$35,Bosque!$M$36))</f>
        <v/>
      </c>
      <c r="J3892" s="10">
        <f>IF(Datos!$I$3892&lt;=Bosque!$E$37,IF(Datos!$H$3892&lt;=Bosque!$E$38,Bosque!$M$39,Bosque!$M$40),IF(Datos!$F$3892&lt;=Bosque!$E$41,Bosque!$M$42,Bosque!$M$43))</f>
        <v/>
      </c>
      <c r="K3892" s="10">
        <f>IF(Datos!$G$3892&lt;=Bosque!$E$44,IF(Datos!$H$3892&lt;=Bosque!$E$45,Bosque!$M$46,Bosque!$M$47),IF(Datos!$F$3892&lt;=Bosque!$E$48,Bosque!$M$49,Bosque!$M$50))</f>
        <v/>
      </c>
      <c r="L3892" s="10">
        <f>AVERAGE(E3892:K3892)</f>
        <v/>
      </c>
      <c r="M3892" s="10">
        <f>$M$2</f>
        <v/>
      </c>
      <c r="N3892">
        <f>IF(L3892&gt;=M3892,"Sí","No")</f>
        <v/>
      </c>
      <c r="O3892">
        <f>--AND(C3892=1,N3892="Sí")</f>
        <v/>
      </c>
      <c r="P3892">
        <f>--AND(C3892=0,N3892="Sí")</f>
        <v/>
      </c>
      <c r="Q3892">
        <f>--AND(C3892=1,N3892="No")</f>
        <v/>
      </c>
      <c r="R3892">
        <f>--AND(C3892=0,N3892="No")</f>
        <v/>
      </c>
      <c r="S3892">
        <f>--(C3892=--(L3892&gt;=M3892))</f>
        <v/>
      </c>
      <c r="T3892" s="11">
        <f>O3892*60000-P3892*3000</f>
        <v/>
      </c>
    </row>
    <row r="3893">
      <c r="A3893">
        <f>Datos!A3893</f>
        <v/>
      </c>
      <c r="B3893">
        <f>Datos!B3893</f>
        <v/>
      </c>
      <c r="C3893">
        <f>Datos!D3893</f>
        <v/>
      </c>
      <c r="D3893" t="n">
        <v>3893</v>
      </c>
      <c r="E3893" s="10">
        <f>IF(Datos!$G$3893&lt;=Bosque!$E$4,IF(Datos!$H$3893&lt;=Bosque!$E$5,Bosque!$M$6,Bosque!$M$7),IF(Datos!$G$3893&lt;=Bosque!$E$8,Bosque!$M$9,Bosque!$M$10))</f>
        <v/>
      </c>
      <c r="F3893" s="10">
        <f>IF(Datos!$H$3893&lt;=Bosque!$E$11,IF(Datos!$E$3893&lt;=Bosque!$E$12,Bosque!$M$13,Bosque!$M$14),IF(Datos!$I$3893&lt;=Bosque!$E$15,Bosque!$M$16,Bosque!$M$17))</f>
        <v/>
      </c>
      <c r="G3893" s="10">
        <f>IF(Datos!$E$3893&lt;=Bosque!$E$18,IF(Datos!$I$3893&lt;=Bosque!$E$19,Bosque!$M$20,Bosque!$M$21),Bosque!$M$22)</f>
        <v/>
      </c>
      <c r="H3893" s="10">
        <f>IF(Datos!$E$3893&lt;=Bosque!$E$23,IF(Datos!$E$3893&lt;=Bosque!$E$24,Bosque!$M$25,Bosque!$M$26),IF(Datos!$E$3893&lt;=Bosque!$E$27,Bosque!$M$28,Bosque!$M$29))</f>
        <v/>
      </c>
      <c r="I3893" s="10">
        <f>IF(Datos!$G$3893&lt;=Bosque!$E$30,IF(Datos!$E$3893&lt;=Bosque!$E$31,Bosque!$M$32,Bosque!$M$33),IF(Datos!$E$3893&lt;=Bosque!$E$34,Bosque!$M$35,Bosque!$M$36))</f>
        <v/>
      </c>
      <c r="J3893" s="10">
        <f>IF(Datos!$I$3893&lt;=Bosque!$E$37,IF(Datos!$H$3893&lt;=Bosque!$E$38,Bosque!$M$39,Bosque!$M$40),IF(Datos!$F$3893&lt;=Bosque!$E$41,Bosque!$M$42,Bosque!$M$43))</f>
        <v/>
      </c>
      <c r="K3893" s="10">
        <f>IF(Datos!$G$3893&lt;=Bosque!$E$44,IF(Datos!$H$3893&lt;=Bosque!$E$45,Bosque!$M$46,Bosque!$M$47),IF(Datos!$F$3893&lt;=Bosque!$E$48,Bosque!$M$49,Bosque!$M$50))</f>
        <v/>
      </c>
      <c r="L3893" s="10">
        <f>AVERAGE(E3893:K3893)</f>
        <v/>
      </c>
      <c r="M3893" s="10">
        <f>$M$2</f>
        <v/>
      </c>
      <c r="N3893">
        <f>IF(L3893&gt;=M3893,"Sí","No")</f>
        <v/>
      </c>
      <c r="O3893">
        <f>--AND(C3893=1,N3893="Sí")</f>
        <v/>
      </c>
      <c r="P3893">
        <f>--AND(C3893=0,N3893="Sí")</f>
        <v/>
      </c>
      <c r="Q3893">
        <f>--AND(C3893=1,N3893="No")</f>
        <v/>
      </c>
      <c r="R3893">
        <f>--AND(C3893=0,N3893="No")</f>
        <v/>
      </c>
      <c r="S3893">
        <f>--(C3893=--(L3893&gt;=M3893))</f>
        <v/>
      </c>
      <c r="T3893" s="11">
        <f>O3893*60000-P3893*3000</f>
        <v/>
      </c>
    </row>
    <row r="3894">
      <c r="A3894">
        <f>Datos!A3894</f>
        <v/>
      </c>
      <c r="B3894">
        <f>Datos!B3894</f>
        <v/>
      </c>
      <c r="C3894">
        <f>Datos!D3894</f>
        <v/>
      </c>
      <c r="D3894" t="n">
        <v>3894</v>
      </c>
      <c r="E3894" s="10">
        <f>IF(Datos!$G$3894&lt;=Bosque!$E$4,IF(Datos!$H$3894&lt;=Bosque!$E$5,Bosque!$M$6,Bosque!$M$7),IF(Datos!$G$3894&lt;=Bosque!$E$8,Bosque!$M$9,Bosque!$M$10))</f>
        <v/>
      </c>
      <c r="F3894" s="10">
        <f>IF(Datos!$H$3894&lt;=Bosque!$E$11,IF(Datos!$E$3894&lt;=Bosque!$E$12,Bosque!$M$13,Bosque!$M$14),IF(Datos!$I$3894&lt;=Bosque!$E$15,Bosque!$M$16,Bosque!$M$17))</f>
        <v/>
      </c>
      <c r="G3894" s="10">
        <f>IF(Datos!$E$3894&lt;=Bosque!$E$18,IF(Datos!$I$3894&lt;=Bosque!$E$19,Bosque!$M$20,Bosque!$M$21),Bosque!$M$22)</f>
        <v/>
      </c>
      <c r="H3894" s="10">
        <f>IF(Datos!$E$3894&lt;=Bosque!$E$23,IF(Datos!$E$3894&lt;=Bosque!$E$24,Bosque!$M$25,Bosque!$M$26),IF(Datos!$E$3894&lt;=Bosque!$E$27,Bosque!$M$28,Bosque!$M$29))</f>
        <v/>
      </c>
      <c r="I3894" s="10">
        <f>IF(Datos!$G$3894&lt;=Bosque!$E$30,IF(Datos!$E$3894&lt;=Bosque!$E$31,Bosque!$M$32,Bosque!$M$33),IF(Datos!$E$3894&lt;=Bosque!$E$34,Bosque!$M$35,Bosque!$M$36))</f>
        <v/>
      </c>
      <c r="J3894" s="10">
        <f>IF(Datos!$I$3894&lt;=Bosque!$E$37,IF(Datos!$H$3894&lt;=Bosque!$E$38,Bosque!$M$39,Bosque!$M$40),IF(Datos!$F$3894&lt;=Bosque!$E$41,Bosque!$M$42,Bosque!$M$43))</f>
        <v/>
      </c>
      <c r="K3894" s="10">
        <f>IF(Datos!$G$3894&lt;=Bosque!$E$44,IF(Datos!$H$3894&lt;=Bosque!$E$45,Bosque!$M$46,Bosque!$M$47),IF(Datos!$F$3894&lt;=Bosque!$E$48,Bosque!$M$49,Bosque!$M$50))</f>
        <v/>
      </c>
      <c r="L3894" s="10">
        <f>AVERAGE(E3894:K3894)</f>
        <v/>
      </c>
      <c r="M3894" s="10">
        <f>$M$2</f>
        <v/>
      </c>
      <c r="N3894">
        <f>IF(L3894&gt;=M3894,"Sí","No")</f>
        <v/>
      </c>
      <c r="O3894">
        <f>--AND(C3894=1,N3894="Sí")</f>
        <v/>
      </c>
      <c r="P3894">
        <f>--AND(C3894=0,N3894="Sí")</f>
        <v/>
      </c>
      <c r="Q3894">
        <f>--AND(C3894=1,N3894="No")</f>
        <v/>
      </c>
      <c r="R3894">
        <f>--AND(C3894=0,N3894="No")</f>
        <v/>
      </c>
      <c r="S3894">
        <f>--(C3894=--(L3894&gt;=M3894))</f>
        <v/>
      </c>
      <c r="T3894" s="11">
        <f>O3894*60000-P3894*3000</f>
        <v/>
      </c>
    </row>
    <row r="3895">
      <c r="A3895">
        <f>Datos!A3895</f>
        <v/>
      </c>
      <c r="B3895">
        <f>Datos!B3895</f>
        <v/>
      </c>
      <c r="C3895">
        <f>Datos!D3895</f>
        <v/>
      </c>
      <c r="D3895" t="n">
        <v>3895</v>
      </c>
      <c r="E3895" s="10">
        <f>IF(Datos!$G$3895&lt;=Bosque!$E$4,IF(Datos!$H$3895&lt;=Bosque!$E$5,Bosque!$M$6,Bosque!$M$7),IF(Datos!$G$3895&lt;=Bosque!$E$8,Bosque!$M$9,Bosque!$M$10))</f>
        <v/>
      </c>
      <c r="F3895" s="10">
        <f>IF(Datos!$H$3895&lt;=Bosque!$E$11,IF(Datos!$E$3895&lt;=Bosque!$E$12,Bosque!$M$13,Bosque!$M$14),IF(Datos!$I$3895&lt;=Bosque!$E$15,Bosque!$M$16,Bosque!$M$17))</f>
        <v/>
      </c>
      <c r="G3895" s="10">
        <f>IF(Datos!$E$3895&lt;=Bosque!$E$18,IF(Datos!$I$3895&lt;=Bosque!$E$19,Bosque!$M$20,Bosque!$M$21),Bosque!$M$22)</f>
        <v/>
      </c>
      <c r="H3895" s="10">
        <f>IF(Datos!$E$3895&lt;=Bosque!$E$23,IF(Datos!$E$3895&lt;=Bosque!$E$24,Bosque!$M$25,Bosque!$M$26),IF(Datos!$E$3895&lt;=Bosque!$E$27,Bosque!$M$28,Bosque!$M$29))</f>
        <v/>
      </c>
      <c r="I3895" s="10">
        <f>IF(Datos!$G$3895&lt;=Bosque!$E$30,IF(Datos!$E$3895&lt;=Bosque!$E$31,Bosque!$M$32,Bosque!$M$33),IF(Datos!$E$3895&lt;=Bosque!$E$34,Bosque!$M$35,Bosque!$M$36))</f>
        <v/>
      </c>
      <c r="J3895" s="10">
        <f>IF(Datos!$I$3895&lt;=Bosque!$E$37,IF(Datos!$H$3895&lt;=Bosque!$E$38,Bosque!$M$39,Bosque!$M$40),IF(Datos!$F$3895&lt;=Bosque!$E$41,Bosque!$M$42,Bosque!$M$43))</f>
        <v/>
      </c>
      <c r="K3895" s="10">
        <f>IF(Datos!$G$3895&lt;=Bosque!$E$44,IF(Datos!$H$3895&lt;=Bosque!$E$45,Bosque!$M$46,Bosque!$M$47),IF(Datos!$F$3895&lt;=Bosque!$E$48,Bosque!$M$49,Bosque!$M$50))</f>
        <v/>
      </c>
      <c r="L3895" s="10">
        <f>AVERAGE(E3895:K3895)</f>
        <v/>
      </c>
      <c r="M3895" s="10">
        <f>$M$2</f>
        <v/>
      </c>
      <c r="N3895">
        <f>IF(L3895&gt;=M3895,"Sí","No")</f>
        <v/>
      </c>
      <c r="O3895">
        <f>--AND(C3895=1,N3895="Sí")</f>
        <v/>
      </c>
      <c r="P3895">
        <f>--AND(C3895=0,N3895="Sí")</f>
        <v/>
      </c>
      <c r="Q3895">
        <f>--AND(C3895=1,N3895="No")</f>
        <v/>
      </c>
      <c r="R3895">
        <f>--AND(C3895=0,N3895="No")</f>
        <v/>
      </c>
      <c r="S3895">
        <f>--(C3895=--(L3895&gt;=M3895))</f>
        <v/>
      </c>
      <c r="T3895" s="11">
        <f>O3895*60000-P3895*3000</f>
        <v/>
      </c>
    </row>
    <row r="3896">
      <c r="A3896">
        <f>Datos!A3896</f>
        <v/>
      </c>
      <c r="B3896">
        <f>Datos!B3896</f>
        <v/>
      </c>
      <c r="C3896">
        <f>Datos!D3896</f>
        <v/>
      </c>
      <c r="D3896" t="n">
        <v>3896</v>
      </c>
      <c r="E3896" s="10">
        <f>IF(Datos!$G$3896&lt;=Bosque!$E$4,IF(Datos!$H$3896&lt;=Bosque!$E$5,Bosque!$M$6,Bosque!$M$7),IF(Datos!$G$3896&lt;=Bosque!$E$8,Bosque!$M$9,Bosque!$M$10))</f>
        <v/>
      </c>
      <c r="F3896" s="10">
        <f>IF(Datos!$H$3896&lt;=Bosque!$E$11,IF(Datos!$E$3896&lt;=Bosque!$E$12,Bosque!$M$13,Bosque!$M$14),IF(Datos!$I$3896&lt;=Bosque!$E$15,Bosque!$M$16,Bosque!$M$17))</f>
        <v/>
      </c>
      <c r="G3896" s="10">
        <f>IF(Datos!$E$3896&lt;=Bosque!$E$18,IF(Datos!$I$3896&lt;=Bosque!$E$19,Bosque!$M$20,Bosque!$M$21),Bosque!$M$22)</f>
        <v/>
      </c>
      <c r="H3896" s="10">
        <f>IF(Datos!$E$3896&lt;=Bosque!$E$23,IF(Datos!$E$3896&lt;=Bosque!$E$24,Bosque!$M$25,Bosque!$M$26),IF(Datos!$E$3896&lt;=Bosque!$E$27,Bosque!$M$28,Bosque!$M$29))</f>
        <v/>
      </c>
      <c r="I3896" s="10">
        <f>IF(Datos!$G$3896&lt;=Bosque!$E$30,IF(Datos!$E$3896&lt;=Bosque!$E$31,Bosque!$M$32,Bosque!$M$33),IF(Datos!$E$3896&lt;=Bosque!$E$34,Bosque!$M$35,Bosque!$M$36))</f>
        <v/>
      </c>
      <c r="J3896" s="10">
        <f>IF(Datos!$I$3896&lt;=Bosque!$E$37,IF(Datos!$H$3896&lt;=Bosque!$E$38,Bosque!$M$39,Bosque!$M$40),IF(Datos!$F$3896&lt;=Bosque!$E$41,Bosque!$M$42,Bosque!$M$43))</f>
        <v/>
      </c>
      <c r="K3896" s="10">
        <f>IF(Datos!$G$3896&lt;=Bosque!$E$44,IF(Datos!$H$3896&lt;=Bosque!$E$45,Bosque!$M$46,Bosque!$M$47),IF(Datos!$F$3896&lt;=Bosque!$E$48,Bosque!$M$49,Bosque!$M$50))</f>
        <v/>
      </c>
      <c r="L3896" s="10">
        <f>AVERAGE(E3896:K3896)</f>
        <v/>
      </c>
      <c r="M3896" s="10">
        <f>$M$2</f>
        <v/>
      </c>
      <c r="N3896">
        <f>IF(L3896&gt;=M3896,"Sí","No")</f>
        <v/>
      </c>
      <c r="O3896">
        <f>--AND(C3896=1,N3896="Sí")</f>
        <v/>
      </c>
      <c r="P3896">
        <f>--AND(C3896=0,N3896="Sí")</f>
        <v/>
      </c>
      <c r="Q3896">
        <f>--AND(C3896=1,N3896="No")</f>
        <v/>
      </c>
      <c r="R3896">
        <f>--AND(C3896=0,N3896="No")</f>
        <v/>
      </c>
      <c r="S3896">
        <f>--(C3896=--(L3896&gt;=M3896))</f>
        <v/>
      </c>
      <c r="T3896" s="11">
        <f>O3896*60000-P3896*3000</f>
        <v/>
      </c>
    </row>
    <row r="3897">
      <c r="A3897">
        <f>Datos!A3897</f>
        <v/>
      </c>
      <c r="B3897">
        <f>Datos!B3897</f>
        <v/>
      </c>
      <c r="C3897">
        <f>Datos!D3897</f>
        <v/>
      </c>
      <c r="D3897" t="n">
        <v>3897</v>
      </c>
      <c r="E3897" s="10">
        <f>IF(Datos!$G$3897&lt;=Bosque!$E$4,IF(Datos!$H$3897&lt;=Bosque!$E$5,Bosque!$M$6,Bosque!$M$7),IF(Datos!$G$3897&lt;=Bosque!$E$8,Bosque!$M$9,Bosque!$M$10))</f>
        <v/>
      </c>
      <c r="F3897" s="10">
        <f>IF(Datos!$H$3897&lt;=Bosque!$E$11,IF(Datos!$E$3897&lt;=Bosque!$E$12,Bosque!$M$13,Bosque!$M$14),IF(Datos!$I$3897&lt;=Bosque!$E$15,Bosque!$M$16,Bosque!$M$17))</f>
        <v/>
      </c>
      <c r="G3897" s="10">
        <f>IF(Datos!$E$3897&lt;=Bosque!$E$18,IF(Datos!$I$3897&lt;=Bosque!$E$19,Bosque!$M$20,Bosque!$M$21),Bosque!$M$22)</f>
        <v/>
      </c>
      <c r="H3897" s="10">
        <f>IF(Datos!$E$3897&lt;=Bosque!$E$23,IF(Datos!$E$3897&lt;=Bosque!$E$24,Bosque!$M$25,Bosque!$M$26),IF(Datos!$E$3897&lt;=Bosque!$E$27,Bosque!$M$28,Bosque!$M$29))</f>
        <v/>
      </c>
      <c r="I3897" s="10">
        <f>IF(Datos!$G$3897&lt;=Bosque!$E$30,IF(Datos!$E$3897&lt;=Bosque!$E$31,Bosque!$M$32,Bosque!$M$33),IF(Datos!$E$3897&lt;=Bosque!$E$34,Bosque!$M$35,Bosque!$M$36))</f>
        <v/>
      </c>
      <c r="J3897" s="10">
        <f>IF(Datos!$I$3897&lt;=Bosque!$E$37,IF(Datos!$H$3897&lt;=Bosque!$E$38,Bosque!$M$39,Bosque!$M$40),IF(Datos!$F$3897&lt;=Bosque!$E$41,Bosque!$M$42,Bosque!$M$43))</f>
        <v/>
      </c>
      <c r="K3897" s="10">
        <f>IF(Datos!$G$3897&lt;=Bosque!$E$44,IF(Datos!$H$3897&lt;=Bosque!$E$45,Bosque!$M$46,Bosque!$M$47),IF(Datos!$F$3897&lt;=Bosque!$E$48,Bosque!$M$49,Bosque!$M$50))</f>
        <v/>
      </c>
      <c r="L3897" s="10">
        <f>AVERAGE(E3897:K3897)</f>
        <v/>
      </c>
      <c r="M3897" s="10">
        <f>$M$2</f>
        <v/>
      </c>
      <c r="N3897">
        <f>IF(L3897&gt;=M3897,"Sí","No")</f>
        <v/>
      </c>
      <c r="O3897">
        <f>--AND(C3897=1,N3897="Sí")</f>
        <v/>
      </c>
      <c r="P3897">
        <f>--AND(C3897=0,N3897="Sí")</f>
        <v/>
      </c>
      <c r="Q3897">
        <f>--AND(C3897=1,N3897="No")</f>
        <v/>
      </c>
      <c r="R3897">
        <f>--AND(C3897=0,N3897="No")</f>
        <v/>
      </c>
      <c r="S3897">
        <f>--(C3897=--(L3897&gt;=M3897))</f>
        <v/>
      </c>
      <c r="T3897" s="11">
        <f>O3897*60000-P3897*3000</f>
        <v/>
      </c>
    </row>
    <row r="3898">
      <c r="A3898">
        <f>Datos!A3898</f>
        <v/>
      </c>
      <c r="B3898">
        <f>Datos!B3898</f>
        <v/>
      </c>
      <c r="C3898">
        <f>Datos!D3898</f>
        <v/>
      </c>
      <c r="D3898" t="n">
        <v>3898</v>
      </c>
      <c r="E3898" s="10">
        <f>IF(Datos!$G$3898&lt;=Bosque!$E$4,IF(Datos!$H$3898&lt;=Bosque!$E$5,Bosque!$M$6,Bosque!$M$7),IF(Datos!$G$3898&lt;=Bosque!$E$8,Bosque!$M$9,Bosque!$M$10))</f>
        <v/>
      </c>
      <c r="F3898" s="10">
        <f>IF(Datos!$H$3898&lt;=Bosque!$E$11,IF(Datos!$E$3898&lt;=Bosque!$E$12,Bosque!$M$13,Bosque!$M$14),IF(Datos!$I$3898&lt;=Bosque!$E$15,Bosque!$M$16,Bosque!$M$17))</f>
        <v/>
      </c>
      <c r="G3898" s="10">
        <f>IF(Datos!$E$3898&lt;=Bosque!$E$18,IF(Datos!$I$3898&lt;=Bosque!$E$19,Bosque!$M$20,Bosque!$M$21),Bosque!$M$22)</f>
        <v/>
      </c>
      <c r="H3898" s="10">
        <f>IF(Datos!$E$3898&lt;=Bosque!$E$23,IF(Datos!$E$3898&lt;=Bosque!$E$24,Bosque!$M$25,Bosque!$M$26),IF(Datos!$E$3898&lt;=Bosque!$E$27,Bosque!$M$28,Bosque!$M$29))</f>
        <v/>
      </c>
      <c r="I3898" s="10">
        <f>IF(Datos!$G$3898&lt;=Bosque!$E$30,IF(Datos!$E$3898&lt;=Bosque!$E$31,Bosque!$M$32,Bosque!$M$33),IF(Datos!$E$3898&lt;=Bosque!$E$34,Bosque!$M$35,Bosque!$M$36))</f>
        <v/>
      </c>
      <c r="J3898" s="10">
        <f>IF(Datos!$I$3898&lt;=Bosque!$E$37,IF(Datos!$H$3898&lt;=Bosque!$E$38,Bosque!$M$39,Bosque!$M$40),IF(Datos!$F$3898&lt;=Bosque!$E$41,Bosque!$M$42,Bosque!$M$43))</f>
        <v/>
      </c>
      <c r="K3898" s="10">
        <f>IF(Datos!$G$3898&lt;=Bosque!$E$44,IF(Datos!$H$3898&lt;=Bosque!$E$45,Bosque!$M$46,Bosque!$M$47),IF(Datos!$F$3898&lt;=Bosque!$E$48,Bosque!$M$49,Bosque!$M$50))</f>
        <v/>
      </c>
      <c r="L3898" s="10">
        <f>AVERAGE(E3898:K3898)</f>
        <v/>
      </c>
      <c r="M3898" s="10">
        <f>$M$2</f>
        <v/>
      </c>
      <c r="N3898">
        <f>IF(L3898&gt;=M3898,"Sí","No")</f>
        <v/>
      </c>
      <c r="O3898">
        <f>--AND(C3898=1,N3898="Sí")</f>
        <v/>
      </c>
      <c r="P3898">
        <f>--AND(C3898=0,N3898="Sí")</f>
        <v/>
      </c>
      <c r="Q3898">
        <f>--AND(C3898=1,N3898="No")</f>
        <v/>
      </c>
      <c r="R3898">
        <f>--AND(C3898=0,N3898="No")</f>
        <v/>
      </c>
      <c r="S3898">
        <f>--(C3898=--(L3898&gt;=M3898))</f>
        <v/>
      </c>
      <c r="T3898" s="11">
        <f>O3898*60000-P3898*3000</f>
        <v/>
      </c>
    </row>
    <row r="3899">
      <c r="A3899">
        <f>Datos!A3899</f>
        <v/>
      </c>
      <c r="B3899">
        <f>Datos!B3899</f>
        <v/>
      </c>
      <c r="C3899">
        <f>Datos!D3899</f>
        <v/>
      </c>
      <c r="D3899" t="n">
        <v>3899</v>
      </c>
      <c r="E3899" s="10">
        <f>IF(Datos!$G$3899&lt;=Bosque!$E$4,IF(Datos!$H$3899&lt;=Bosque!$E$5,Bosque!$M$6,Bosque!$M$7),IF(Datos!$G$3899&lt;=Bosque!$E$8,Bosque!$M$9,Bosque!$M$10))</f>
        <v/>
      </c>
      <c r="F3899" s="10">
        <f>IF(Datos!$H$3899&lt;=Bosque!$E$11,IF(Datos!$E$3899&lt;=Bosque!$E$12,Bosque!$M$13,Bosque!$M$14),IF(Datos!$I$3899&lt;=Bosque!$E$15,Bosque!$M$16,Bosque!$M$17))</f>
        <v/>
      </c>
      <c r="G3899" s="10">
        <f>IF(Datos!$E$3899&lt;=Bosque!$E$18,IF(Datos!$I$3899&lt;=Bosque!$E$19,Bosque!$M$20,Bosque!$M$21),Bosque!$M$22)</f>
        <v/>
      </c>
      <c r="H3899" s="10">
        <f>IF(Datos!$E$3899&lt;=Bosque!$E$23,IF(Datos!$E$3899&lt;=Bosque!$E$24,Bosque!$M$25,Bosque!$M$26),IF(Datos!$E$3899&lt;=Bosque!$E$27,Bosque!$M$28,Bosque!$M$29))</f>
        <v/>
      </c>
      <c r="I3899" s="10">
        <f>IF(Datos!$G$3899&lt;=Bosque!$E$30,IF(Datos!$E$3899&lt;=Bosque!$E$31,Bosque!$M$32,Bosque!$M$33),IF(Datos!$E$3899&lt;=Bosque!$E$34,Bosque!$M$35,Bosque!$M$36))</f>
        <v/>
      </c>
      <c r="J3899" s="10">
        <f>IF(Datos!$I$3899&lt;=Bosque!$E$37,IF(Datos!$H$3899&lt;=Bosque!$E$38,Bosque!$M$39,Bosque!$M$40),IF(Datos!$F$3899&lt;=Bosque!$E$41,Bosque!$M$42,Bosque!$M$43))</f>
        <v/>
      </c>
      <c r="K3899" s="10">
        <f>IF(Datos!$G$3899&lt;=Bosque!$E$44,IF(Datos!$H$3899&lt;=Bosque!$E$45,Bosque!$M$46,Bosque!$M$47),IF(Datos!$F$3899&lt;=Bosque!$E$48,Bosque!$M$49,Bosque!$M$50))</f>
        <v/>
      </c>
      <c r="L3899" s="10">
        <f>AVERAGE(E3899:K3899)</f>
        <v/>
      </c>
      <c r="M3899" s="10">
        <f>$M$2</f>
        <v/>
      </c>
      <c r="N3899">
        <f>IF(L3899&gt;=M3899,"Sí","No")</f>
        <v/>
      </c>
      <c r="O3899">
        <f>--AND(C3899=1,N3899="Sí")</f>
        <v/>
      </c>
      <c r="P3899">
        <f>--AND(C3899=0,N3899="Sí")</f>
        <v/>
      </c>
      <c r="Q3899">
        <f>--AND(C3899=1,N3899="No")</f>
        <v/>
      </c>
      <c r="R3899">
        <f>--AND(C3899=0,N3899="No")</f>
        <v/>
      </c>
      <c r="S3899">
        <f>--(C3899=--(L3899&gt;=M3899))</f>
        <v/>
      </c>
      <c r="T3899" s="11">
        <f>O3899*60000-P3899*3000</f>
        <v/>
      </c>
    </row>
    <row r="3900">
      <c r="A3900">
        <f>Datos!A3900</f>
        <v/>
      </c>
      <c r="B3900">
        <f>Datos!B3900</f>
        <v/>
      </c>
      <c r="C3900">
        <f>Datos!D3900</f>
        <v/>
      </c>
      <c r="D3900" t="n">
        <v>3900</v>
      </c>
      <c r="E3900" s="10">
        <f>IF(Datos!$G$3900&lt;=Bosque!$E$4,IF(Datos!$H$3900&lt;=Bosque!$E$5,Bosque!$M$6,Bosque!$M$7),IF(Datos!$G$3900&lt;=Bosque!$E$8,Bosque!$M$9,Bosque!$M$10))</f>
        <v/>
      </c>
      <c r="F3900" s="10">
        <f>IF(Datos!$H$3900&lt;=Bosque!$E$11,IF(Datos!$E$3900&lt;=Bosque!$E$12,Bosque!$M$13,Bosque!$M$14),IF(Datos!$I$3900&lt;=Bosque!$E$15,Bosque!$M$16,Bosque!$M$17))</f>
        <v/>
      </c>
      <c r="G3900" s="10">
        <f>IF(Datos!$E$3900&lt;=Bosque!$E$18,IF(Datos!$I$3900&lt;=Bosque!$E$19,Bosque!$M$20,Bosque!$M$21),Bosque!$M$22)</f>
        <v/>
      </c>
      <c r="H3900" s="10">
        <f>IF(Datos!$E$3900&lt;=Bosque!$E$23,IF(Datos!$E$3900&lt;=Bosque!$E$24,Bosque!$M$25,Bosque!$M$26),IF(Datos!$E$3900&lt;=Bosque!$E$27,Bosque!$M$28,Bosque!$M$29))</f>
        <v/>
      </c>
      <c r="I3900" s="10">
        <f>IF(Datos!$G$3900&lt;=Bosque!$E$30,IF(Datos!$E$3900&lt;=Bosque!$E$31,Bosque!$M$32,Bosque!$M$33),IF(Datos!$E$3900&lt;=Bosque!$E$34,Bosque!$M$35,Bosque!$M$36))</f>
        <v/>
      </c>
      <c r="J3900" s="10">
        <f>IF(Datos!$I$3900&lt;=Bosque!$E$37,IF(Datos!$H$3900&lt;=Bosque!$E$38,Bosque!$M$39,Bosque!$M$40),IF(Datos!$F$3900&lt;=Bosque!$E$41,Bosque!$M$42,Bosque!$M$43))</f>
        <v/>
      </c>
      <c r="K3900" s="10">
        <f>IF(Datos!$G$3900&lt;=Bosque!$E$44,IF(Datos!$H$3900&lt;=Bosque!$E$45,Bosque!$M$46,Bosque!$M$47),IF(Datos!$F$3900&lt;=Bosque!$E$48,Bosque!$M$49,Bosque!$M$50))</f>
        <v/>
      </c>
      <c r="L3900" s="10">
        <f>AVERAGE(E3900:K3900)</f>
        <v/>
      </c>
      <c r="M3900" s="10">
        <f>$M$2</f>
        <v/>
      </c>
      <c r="N3900">
        <f>IF(L3900&gt;=M3900,"Sí","No")</f>
        <v/>
      </c>
      <c r="O3900">
        <f>--AND(C3900=1,N3900="Sí")</f>
        <v/>
      </c>
      <c r="P3900">
        <f>--AND(C3900=0,N3900="Sí")</f>
        <v/>
      </c>
      <c r="Q3900">
        <f>--AND(C3900=1,N3900="No")</f>
        <v/>
      </c>
      <c r="R3900">
        <f>--AND(C3900=0,N3900="No")</f>
        <v/>
      </c>
      <c r="S3900">
        <f>--(C3900=--(L3900&gt;=M3900))</f>
        <v/>
      </c>
      <c r="T3900" s="11">
        <f>O3900*60000-P3900*3000</f>
        <v/>
      </c>
    </row>
    <row r="3901">
      <c r="A3901">
        <f>Datos!A3901</f>
        <v/>
      </c>
      <c r="B3901">
        <f>Datos!B3901</f>
        <v/>
      </c>
      <c r="C3901">
        <f>Datos!D3901</f>
        <v/>
      </c>
      <c r="D3901" t="n">
        <v>3901</v>
      </c>
      <c r="E3901" s="10">
        <f>IF(Datos!$G$3901&lt;=Bosque!$E$4,IF(Datos!$H$3901&lt;=Bosque!$E$5,Bosque!$M$6,Bosque!$M$7),IF(Datos!$G$3901&lt;=Bosque!$E$8,Bosque!$M$9,Bosque!$M$10))</f>
        <v/>
      </c>
      <c r="F3901" s="10">
        <f>IF(Datos!$H$3901&lt;=Bosque!$E$11,IF(Datos!$E$3901&lt;=Bosque!$E$12,Bosque!$M$13,Bosque!$M$14),IF(Datos!$I$3901&lt;=Bosque!$E$15,Bosque!$M$16,Bosque!$M$17))</f>
        <v/>
      </c>
      <c r="G3901" s="10">
        <f>IF(Datos!$E$3901&lt;=Bosque!$E$18,IF(Datos!$I$3901&lt;=Bosque!$E$19,Bosque!$M$20,Bosque!$M$21),Bosque!$M$22)</f>
        <v/>
      </c>
      <c r="H3901" s="10">
        <f>IF(Datos!$E$3901&lt;=Bosque!$E$23,IF(Datos!$E$3901&lt;=Bosque!$E$24,Bosque!$M$25,Bosque!$M$26),IF(Datos!$E$3901&lt;=Bosque!$E$27,Bosque!$M$28,Bosque!$M$29))</f>
        <v/>
      </c>
      <c r="I3901" s="10">
        <f>IF(Datos!$G$3901&lt;=Bosque!$E$30,IF(Datos!$E$3901&lt;=Bosque!$E$31,Bosque!$M$32,Bosque!$M$33),IF(Datos!$E$3901&lt;=Bosque!$E$34,Bosque!$M$35,Bosque!$M$36))</f>
        <v/>
      </c>
      <c r="J3901" s="10">
        <f>IF(Datos!$I$3901&lt;=Bosque!$E$37,IF(Datos!$H$3901&lt;=Bosque!$E$38,Bosque!$M$39,Bosque!$M$40),IF(Datos!$F$3901&lt;=Bosque!$E$41,Bosque!$M$42,Bosque!$M$43))</f>
        <v/>
      </c>
      <c r="K3901" s="10">
        <f>IF(Datos!$G$3901&lt;=Bosque!$E$44,IF(Datos!$H$3901&lt;=Bosque!$E$45,Bosque!$M$46,Bosque!$M$47),IF(Datos!$F$3901&lt;=Bosque!$E$48,Bosque!$M$49,Bosque!$M$50))</f>
        <v/>
      </c>
      <c r="L3901" s="10">
        <f>AVERAGE(E3901:K3901)</f>
        <v/>
      </c>
      <c r="M3901" s="10">
        <f>$M$2</f>
        <v/>
      </c>
      <c r="N3901">
        <f>IF(L3901&gt;=M3901,"Sí","No")</f>
        <v/>
      </c>
      <c r="O3901">
        <f>--AND(C3901=1,N3901="Sí")</f>
        <v/>
      </c>
      <c r="P3901">
        <f>--AND(C3901=0,N3901="Sí")</f>
        <v/>
      </c>
      <c r="Q3901">
        <f>--AND(C3901=1,N3901="No")</f>
        <v/>
      </c>
      <c r="R3901">
        <f>--AND(C3901=0,N3901="No")</f>
        <v/>
      </c>
      <c r="S3901">
        <f>--(C3901=--(L3901&gt;=M3901))</f>
        <v/>
      </c>
      <c r="T3901" s="11">
        <f>O3901*60000-P3901*3000</f>
        <v/>
      </c>
    </row>
    <row r="3902">
      <c r="A3902">
        <f>Datos!A3902</f>
        <v/>
      </c>
      <c r="B3902">
        <f>Datos!B3902</f>
        <v/>
      </c>
      <c r="C3902">
        <f>Datos!D3902</f>
        <v/>
      </c>
      <c r="D3902" t="n">
        <v>3902</v>
      </c>
      <c r="E3902" s="10">
        <f>IF(Datos!$G$3902&lt;=Bosque!$E$4,IF(Datos!$H$3902&lt;=Bosque!$E$5,Bosque!$M$6,Bosque!$M$7),IF(Datos!$G$3902&lt;=Bosque!$E$8,Bosque!$M$9,Bosque!$M$10))</f>
        <v/>
      </c>
      <c r="F3902" s="10">
        <f>IF(Datos!$H$3902&lt;=Bosque!$E$11,IF(Datos!$E$3902&lt;=Bosque!$E$12,Bosque!$M$13,Bosque!$M$14),IF(Datos!$I$3902&lt;=Bosque!$E$15,Bosque!$M$16,Bosque!$M$17))</f>
        <v/>
      </c>
      <c r="G3902" s="10">
        <f>IF(Datos!$E$3902&lt;=Bosque!$E$18,IF(Datos!$I$3902&lt;=Bosque!$E$19,Bosque!$M$20,Bosque!$M$21),Bosque!$M$22)</f>
        <v/>
      </c>
      <c r="H3902" s="10">
        <f>IF(Datos!$E$3902&lt;=Bosque!$E$23,IF(Datos!$E$3902&lt;=Bosque!$E$24,Bosque!$M$25,Bosque!$M$26),IF(Datos!$E$3902&lt;=Bosque!$E$27,Bosque!$M$28,Bosque!$M$29))</f>
        <v/>
      </c>
      <c r="I3902" s="10">
        <f>IF(Datos!$G$3902&lt;=Bosque!$E$30,IF(Datos!$E$3902&lt;=Bosque!$E$31,Bosque!$M$32,Bosque!$M$33),IF(Datos!$E$3902&lt;=Bosque!$E$34,Bosque!$M$35,Bosque!$M$36))</f>
        <v/>
      </c>
      <c r="J3902" s="10">
        <f>IF(Datos!$I$3902&lt;=Bosque!$E$37,IF(Datos!$H$3902&lt;=Bosque!$E$38,Bosque!$M$39,Bosque!$M$40),IF(Datos!$F$3902&lt;=Bosque!$E$41,Bosque!$M$42,Bosque!$M$43))</f>
        <v/>
      </c>
      <c r="K3902" s="10">
        <f>IF(Datos!$G$3902&lt;=Bosque!$E$44,IF(Datos!$H$3902&lt;=Bosque!$E$45,Bosque!$M$46,Bosque!$M$47),IF(Datos!$F$3902&lt;=Bosque!$E$48,Bosque!$M$49,Bosque!$M$50))</f>
        <v/>
      </c>
      <c r="L3902" s="10">
        <f>AVERAGE(E3902:K3902)</f>
        <v/>
      </c>
      <c r="M3902" s="10">
        <f>$M$2</f>
        <v/>
      </c>
      <c r="N3902">
        <f>IF(L3902&gt;=M3902,"Sí","No")</f>
        <v/>
      </c>
      <c r="O3902">
        <f>--AND(C3902=1,N3902="Sí")</f>
        <v/>
      </c>
      <c r="P3902">
        <f>--AND(C3902=0,N3902="Sí")</f>
        <v/>
      </c>
      <c r="Q3902">
        <f>--AND(C3902=1,N3902="No")</f>
        <v/>
      </c>
      <c r="R3902">
        <f>--AND(C3902=0,N3902="No")</f>
        <v/>
      </c>
      <c r="S3902">
        <f>--(C3902=--(L3902&gt;=M3902))</f>
        <v/>
      </c>
      <c r="T3902" s="11">
        <f>O3902*60000-P3902*3000</f>
        <v/>
      </c>
    </row>
    <row r="3903">
      <c r="A3903">
        <f>Datos!A3903</f>
        <v/>
      </c>
      <c r="B3903">
        <f>Datos!B3903</f>
        <v/>
      </c>
      <c r="C3903">
        <f>Datos!D3903</f>
        <v/>
      </c>
      <c r="D3903" t="n">
        <v>3903</v>
      </c>
      <c r="E3903" s="10">
        <f>IF(Datos!$G$3903&lt;=Bosque!$E$4,IF(Datos!$H$3903&lt;=Bosque!$E$5,Bosque!$M$6,Bosque!$M$7),IF(Datos!$G$3903&lt;=Bosque!$E$8,Bosque!$M$9,Bosque!$M$10))</f>
        <v/>
      </c>
      <c r="F3903" s="10">
        <f>IF(Datos!$H$3903&lt;=Bosque!$E$11,IF(Datos!$E$3903&lt;=Bosque!$E$12,Bosque!$M$13,Bosque!$M$14),IF(Datos!$I$3903&lt;=Bosque!$E$15,Bosque!$M$16,Bosque!$M$17))</f>
        <v/>
      </c>
      <c r="G3903" s="10">
        <f>IF(Datos!$E$3903&lt;=Bosque!$E$18,IF(Datos!$I$3903&lt;=Bosque!$E$19,Bosque!$M$20,Bosque!$M$21),Bosque!$M$22)</f>
        <v/>
      </c>
      <c r="H3903" s="10">
        <f>IF(Datos!$E$3903&lt;=Bosque!$E$23,IF(Datos!$E$3903&lt;=Bosque!$E$24,Bosque!$M$25,Bosque!$M$26),IF(Datos!$E$3903&lt;=Bosque!$E$27,Bosque!$M$28,Bosque!$M$29))</f>
        <v/>
      </c>
      <c r="I3903" s="10">
        <f>IF(Datos!$G$3903&lt;=Bosque!$E$30,IF(Datos!$E$3903&lt;=Bosque!$E$31,Bosque!$M$32,Bosque!$M$33),IF(Datos!$E$3903&lt;=Bosque!$E$34,Bosque!$M$35,Bosque!$M$36))</f>
        <v/>
      </c>
      <c r="J3903" s="10">
        <f>IF(Datos!$I$3903&lt;=Bosque!$E$37,IF(Datos!$H$3903&lt;=Bosque!$E$38,Bosque!$M$39,Bosque!$M$40),IF(Datos!$F$3903&lt;=Bosque!$E$41,Bosque!$M$42,Bosque!$M$43))</f>
        <v/>
      </c>
      <c r="K3903" s="10">
        <f>IF(Datos!$G$3903&lt;=Bosque!$E$44,IF(Datos!$H$3903&lt;=Bosque!$E$45,Bosque!$M$46,Bosque!$M$47),IF(Datos!$F$3903&lt;=Bosque!$E$48,Bosque!$M$49,Bosque!$M$50))</f>
        <v/>
      </c>
      <c r="L3903" s="10">
        <f>AVERAGE(E3903:K3903)</f>
        <v/>
      </c>
      <c r="M3903" s="10">
        <f>$M$2</f>
        <v/>
      </c>
      <c r="N3903">
        <f>IF(L3903&gt;=M3903,"Sí","No")</f>
        <v/>
      </c>
      <c r="O3903">
        <f>--AND(C3903=1,N3903="Sí")</f>
        <v/>
      </c>
      <c r="P3903">
        <f>--AND(C3903=0,N3903="Sí")</f>
        <v/>
      </c>
      <c r="Q3903">
        <f>--AND(C3903=1,N3903="No")</f>
        <v/>
      </c>
      <c r="R3903">
        <f>--AND(C3903=0,N3903="No")</f>
        <v/>
      </c>
      <c r="S3903">
        <f>--(C3903=--(L3903&gt;=M3903))</f>
        <v/>
      </c>
      <c r="T3903" s="11">
        <f>O3903*60000-P3903*3000</f>
        <v/>
      </c>
    </row>
    <row r="3904">
      <c r="A3904">
        <f>Datos!A3904</f>
        <v/>
      </c>
      <c r="B3904">
        <f>Datos!B3904</f>
        <v/>
      </c>
      <c r="C3904">
        <f>Datos!D3904</f>
        <v/>
      </c>
      <c r="D3904" t="n">
        <v>3904</v>
      </c>
      <c r="E3904" s="10">
        <f>IF(Datos!$G$3904&lt;=Bosque!$E$4,IF(Datos!$H$3904&lt;=Bosque!$E$5,Bosque!$M$6,Bosque!$M$7),IF(Datos!$G$3904&lt;=Bosque!$E$8,Bosque!$M$9,Bosque!$M$10))</f>
        <v/>
      </c>
      <c r="F3904" s="10">
        <f>IF(Datos!$H$3904&lt;=Bosque!$E$11,IF(Datos!$E$3904&lt;=Bosque!$E$12,Bosque!$M$13,Bosque!$M$14),IF(Datos!$I$3904&lt;=Bosque!$E$15,Bosque!$M$16,Bosque!$M$17))</f>
        <v/>
      </c>
      <c r="G3904" s="10">
        <f>IF(Datos!$E$3904&lt;=Bosque!$E$18,IF(Datos!$I$3904&lt;=Bosque!$E$19,Bosque!$M$20,Bosque!$M$21),Bosque!$M$22)</f>
        <v/>
      </c>
      <c r="H3904" s="10">
        <f>IF(Datos!$E$3904&lt;=Bosque!$E$23,IF(Datos!$E$3904&lt;=Bosque!$E$24,Bosque!$M$25,Bosque!$M$26),IF(Datos!$E$3904&lt;=Bosque!$E$27,Bosque!$M$28,Bosque!$M$29))</f>
        <v/>
      </c>
      <c r="I3904" s="10">
        <f>IF(Datos!$G$3904&lt;=Bosque!$E$30,IF(Datos!$E$3904&lt;=Bosque!$E$31,Bosque!$M$32,Bosque!$M$33),IF(Datos!$E$3904&lt;=Bosque!$E$34,Bosque!$M$35,Bosque!$M$36))</f>
        <v/>
      </c>
      <c r="J3904" s="10">
        <f>IF(Datos!$I$3904&lt;=Bosque!$E$37,IF(Datos!$H$3904&lt;=Bosque!$E$38,Bosque!$M$39,Bosque!$M$40),IF(Datos!$F$3904&lt;=Bosque!$E$41,Bosque!$M$42,Bosque!$M$43))</f>
        <v/>
      </c>
      <c r="K3904" s="10">
        <f>IF(Datos!$G$3904&lt;=Bosque!$E$44,IF(Datos!$H$3904&lt;=Bosque!$E$45,Bosque!$M$46,Bosque!$M$47),IF(Datos!$F$3904&lt;=Bosque!$E$48,Bosque!$M$49,Bosque!$M$50))</f>
        <v/>
      </c>
      <c r="L3904" s="10">
        <f>AVERAGE(E3904:K3904)</f>
        <v/>
      </c>
      <c r="M3904" s="10">
        <f>$M$2</f>
        <v/>
      </c>
      <c r="N3904">
        <f>IF(L3904&gt;=M3904,"Sí","No")</f>
        <v/>
      </c>
      <c r="O3904">
        <f>--AND(C3904=1,N3904="Sí")</f>
        <v/>
      </c>
      <c r="P3904">
        <f>--AND(C3904=0,N3904="Sí")</f>
        <v/>
      </c>
      <c r="Q3904">
        <f>--AND(C3904=1,N3904="No")</f>
        <v/>
      </c>
      <c r="R3904">
        <f>--AND(C3904=0,N3904="No")</f>
        <v/>
      </c>
      <c r="S3904">
        <f>--(C3904=--(L3904&gt;=M3904))</f>
        <v/>
      </c>
      <c r="T3904" s="11">
        <f>O3904*60000-P3904*3000</f>
        <v/>
      </c>
    </row>
    <row r="3905">
      <c r="A3905">
        <f>Datos!A3905</f>
        <v/>
      </c>
      <c r="B3905">
        <f>Datos!B3905</f>
        <v/>
      </c>
      <c r="C3905">
        <f>Datos!D3905</f>
        <v/>
      </c>
      <c r="D3905" t="n">
        <v>3905</v>
      </c>
      <c r="E3905" s="10">
        <f>IF(Datos!$G$3905&lt;=Bosque!$E$4,IF(Datos!$H$3905&lt;=Bosque!$E$5,Bosque!$M$6,Bosque!$M$7),IF(Datos!$G$3905&lt;=Bosque!$E$8,Bosque!$M$9,Bosque!$M$10))</f>
        <v/>
      </c>
      <c r="F3905" s="10">
        <f>IF(Datos!$H$3905&lt;=Bosque!$E$11,IF(Datos!$E$3905&lt;=Bosque!$E$12,Bosque!$M$13,Bosque!$M$14),IF(Datos!$I$3905&lt;=Bosque!$E$15,Bosque!$M$16,Bosque!$M$17))</f>
        <v/>
      </c>
      <c r="G3905" s="10">
        <f>IF(Datos!$E$3905&lt;=Bosque!$E$18,IF(Datos!$I$3905&lt;=Bosque!$E$19,Bosque!$M$20,Bosque!$M$21),Bosque!$M$22)</f>
        <v/>
      </c>
      <c r="H3905" s="10">
        <f>IF(Datos!$E$3905&lt;=Bosque!$E$23,IF(Datos!$E$3905&lt;=Bosque!$E$24,Bosque!$M$25,Bosque!$M$26),IF(Datos!$E$3905&lt;=Bosque!$E$27,Bosque!$M$28,Bosque!$M$29))</f>
        <v/>
      </c>
      <c r="I3905" s="10">
        <f>IF(Datos!$G$3905&lt;=Bosque!$E$30,IF(Datos!$E$3905&lt;=Bosque!$E$31,Bosque!$M$32,Bosque!$M$33),IF(Datos!$E$3905&lt;=Bosque!$E$34,Bosque!$M$35,Bosque!$M$36))</f>
        <v/>
      </c>
      <c r="J3905" s="10">
        <f>IF(Datos!$I$3905&lt;=Bosque!$E$37,IF(Datos!$H$3905&lt;=Bosque!$E$38,Bosque!$M$39,Bosque!$M$40),IF(Datos!$F$3905&lt;=Bosque!$E$41,Bosque!$M$42,Bosque!$M$43))</f>
        <v/>
      </c>
      <c r="K3905" s="10">
        <f>IF(Datos!$G$3905&lt;=Bosque!$E$44,IF(Datos!$H$3905&lt;=Bosque!$E$45,Bosque!$M$46,Bosque!$M$47),IF(Datos!$F$3905&lt;=Bosque!$E$48,Bosque!$M$49,Bosque!$M$50))</f>
        <v/>
      </c>
      <c r="L3905" s="10">
        <f>AVERAGE(E3905:K3905)</f>
        <v/>
      </c>
      <c r="M3905" s="10">
        <f>$M$2</f>
        <v/>
      </c>
      <c r="N3905">
        <f>IF(L3905&gt;=M3905,"Sí","No")</f>
        <v/>
      </c>
      <c r="O3905">
        <f>--AND(C3905=1,N3905="Sí")</f>
        <v/>
      </c>
      <c r="P3905">
        <f>--AND(C3905=0,N3905="Sí")</f>
        <v/>
      </c>
      <c r="Q3905">
        <f>--AND(C3905=1,N3905="No")</f>
        <v/>
      </c>
      <c r="R3905">
        <f>--AND(C3905=0,N3905="No")</f>
        <v/>
      </c>
      <c r="S3905">
        <f>--(C3905=--(L3905&gt;=M3905))</f>
        <v/>
      </c>
      <c r="T3905" s="11">
        <f>O3905*60000-P3905*3000</f>
        <v/>
      </c>
    </row>
    <row r="3906">
      <c r="A3906">
        <f>Datos!A3906</f>
        <v/>
      </c>
      <c r="B3906">
        <f>Datos!B3906</f>
        <v/>
      </c>
      <c r="C3906">
        <f>Datos!D3906</f>
        <v/>
      </c>
      <c r="D3906" t="n">
        <v>3906</v>
      </c>
      <c r="E3906" s="10">
        <f>IF(Datos!$G$3906&lt;=Bosque!$E$4,IF(Datos!$H$3906&lt;=Bosque!$E$5,Bosque!$M$6,Bosque!$M$7),IF(Datos!$G$3906&lt;=Bosque!$E$8,Bosque!$M$9,Bosque!$M$10))</f>
        <v/>
      </c>
      <c r="F3906" s="10">
        <f>IF(Datos!$H$3906&lt;=Bosque!$E$11,IF(Datos!$E$3906&lt;=Bosque!$E$12,Bosque!$M$13,Bosque!$M$14),IF(Datos!$I$3906&lt;=Bosque!$E$15,Bosque!$M$16,Bosque!$M$17))</f>
        <v/>
      </c>
      <c r="G3906" s="10">
        <f>IF(Datos!$E$3906&lt;=Bosque!$E$18,IF(Datos!$I$3906&lt;=Bosque!$E$19,Bosque!$M$20,Bosque!$M$21),Bosque!$M$22)</f>
        <v/>
      </c>
      <c r="H3906" s="10">
        <f>IF(Datos!$E$3906&lt;=Bosque!$E$23,IF(Datos!$E$3906&lt;=Bosque!$E$24,Bosque!$M$25,Bosque!$M$26),IF(Datos!$E$3906&lt;=Bosque!$E$27,Bosque!$M$28,Bosque!$M$29))</f>
        <v/>
      </c>
      <c r="I3906" s="10">
        <f>IF(Datos!$G$3906&lt;=Bosque!$E$30,IF(Datos!$E$3906&lt;=Bosque!$E$31,Bosque!$M$32,Bosque!$M$33),IF(Datos!$E$3906&lt;=Bosque!$E$34,Bosque!$M$35,Bosque!$M$36))</f>
        <v/>
      </c>
      <c r="J3906" s="10">
        <f>IF(Datos!$I$3906&lt;=Bosque!$E$37,IF(Datos!$H$3906&lt;=Bosque!$E$38,Bosque!$M$39,Bosque!$M$40),IF(Datos!$F$3906&lt;=Bosque!$E$41,Bosque!$M$42,Bosque!$M$43))</f>
        <v/>
      </c>
      <c r="K3906" s="10">
        <f>IF(Datos!$G$3906&lt;=Bosque!$E$44,IF(Datos!$H$3906&lt;=Bosque!$E$45,Bosque!$M$46,Bosque!$M$47),IF(Datos!$F$3906&lt;=Bosque!$E$48,Bosque!$M$49,Bosque!$M$50))</f>
        <v/>
      </c>
      <c r="L3906" s="10">
        <f>AVERAGE(E3906:K3906)</f>
        <v/>
      </c>
      <c r="M3906" s="10">
        <f>$M$2</f>
        <v/>
      </c>
      <c r="N3906">
        <f>IF(L3906&gt;=M3906,"Sí","No")</f>
        <v/>
      </c>
      <c r="O3906">
        <f>--AND(C3906=1,N3906="Sí")</f>
        <v/>
      </c>
      <c r="P3906">
        <f>--AND(C3906=0,N3906="Sí")</f>
        <v/>
      </c>
      <c r="Q3906">
        <f>--AND(C3906=1,N3906="No")</f>
        <v/>
      </c>
      <c r="R3906">
        <f>--AND(C3906=0,N3906="No")</f>
        <v/>
      </c>
      <c r="S3906">
        <f>--(C3906=--(L3906&gt;=M3906))</f>
        <v/>
      </c>
      <c r="T3906" s="11">
        <f>O3906*60000-P3906*3000</f>
        <v/>
      </c>
    </row>
    <row r="3907">
      <c r="A3907">
        <f>Datos!A3907</f>
        <v/>
      </c>
      <c r="B3907">
        <f>Datos!B3907</f>
        <v/>
      </c>
      <c r="C3907">
        <f>Datos!D3907</f>
        <v/>
      </c>
      <c r="D3907" t="n">
        <v>3907</v>
      </c>
      <c r="E3907" s="10">
        <f>IF(Datos!$G$3907&lt;=Bosque!$E$4,IF(Datos!$H$3907&lt;=Bosque!$E$5,Bosque!$M$6,Bosque!$M$7),IF(Datos!$G$3907&lt;=Bosque!$E$8,Bosque!$M$9,Bosque!$M$10))</f>
        <v/>
      </c>
      <c r="F3907" s="10">
        <f>IF(Datos!$H$3907&lt;=Bosque!$E$11,IF(Datos!$E$3907&lt;=Bosque!$E$12,Bosque!$M$13,Bosque!$M$14),IF(Datos!$I$3907&lt;=Bosque!$E$15,Bosque!$M$16,Bosque!$M$17))</f>
        <v/>
      </c>
      <c r="G3907" s="10">
        <f>IF(Datos!$E$3907&lt;=Bosque!$E$18,IF(Datos!$I$3907&lt;=Bosque!$E$19,Bosque!$M$20,Bosque!$M$21),Bosque!$M$22)</f>
        <v/>
      </c>
      <c r="H3907" s="10">
        <f>IF(Datos!$E$3907&lt;=Bosque!$E$23,IF(Datos!$E$3907&lt;=Bosque!$E$24,Bosque!$M$25,Bosque!$M$26),IF(Datos!$E$3907&lt;=Bosque!$E$27,Bosque!$M$28,Bosque!$M$29))</f>
        <v/>
      </c>
      <c r="I3907" s="10">
        <f>IF(Datos!$G$3907&lt;=Bosque!$E$30,IF(Datos!$E$3907&lt;=Bosque!$E$31,Bosque!$M$32,Bosque!$M$33),IF(Datos!$E$3907&lt;=Bosque!$E$34,Bosque!$M$35,Bosque!$M$36))</f>
        <v/>
      </c>
      <c r="J3907" s="10">
        <f>IF(Datos!$I$3907&lt;=Bosque!$E$37,IF(Datos!$H$3907&lt;=Bosque!$E$38,Bosque!$M$39,Bosque!$M$40),IF(Datos!$F$3907&lt;=Bosque!$E$41,Bosque!$M$42,Bosque!$M$43))</f>
        <v/>
      </c>
      <c r="K3907" s="10">
        <f>IF(Datos!$G$3907&lt;=Bosque!$E$44,IF(Datos!$H$3907&lt;=Bosque!$E$45,Bosque!$M$46,Bosque!$M$47),IF(Datos!$F$3907&lt;=Bosque!$E$48,Bosque!$M$49,Bosque!$M$50))</f>
        <v/>
      </c>
      <c r="L3907" s="10">
        <f>AVERAGE(E3907:K3907)</f>
        <v/>
      </c>
      <c r="M3907" s="10">
        <f>$M$2</f>
        <v/>
      </c>
      <c r="N3907">
        <f>IF(L3907&gt;=M3907,"Sí","No")</f>
        <v/>
      </c>
      <c r="O3907">
        <f>--AND(C3907=1,N3907="Sí")</f>
        <v/>
      </c>
      <c r="P3907">
        <f>--AND(C3907=0,N3907="Sí")</f>
        <v/>
      </c>
      <c r="Q3907">
        <f>--AND(C3907=1,N3907="No")</f>
        <v/>
      </c>
      <c r="R3907">
        <f>--AND(C3907=0,N3907="No")</f>
        <v/>
      </c>
      <c r="S3907">
        <f>--(C3907=--(L3907&gt;=M3907))</f>
        <v/>
      </c>
      <c r="T3907" s="11">
        <f>O3907*60000-P3907*3000</f>
        <v/>
      </c>
    </row>
    <row r="3908">
      <c r="A3908">
        <f>Datos!A3908</f>
        <v/>
      </c>
      <c r="B3908">
        <f>Datos!B3908</f>
        <v/>
      </c>
      <c r="C3908">
        <f>Datos!D3908</f>
        <v/>
      </c>
      <c r="D3908" t="n">
        <v>3908</v>
      </c>
      <c r="E3908" s="10">
        <f>IF(Datos!$G$3908&lt;=Bosque!$E$4,IF(Datos!$H$3908&lt;=Bosque!$E$5,Bosque!$M$6,Bosque!$M$7),IF(Datos!$G$3908&lt;=Bosque!$E$8,Bosque!$M$9,Bosque!$M$10))</f>
        <v/>
      </c>
      <c r="F3908" s="10">
        <f>IF(Datos!$H$3908&lt;=Bosque!$E$11,IF(Datos!$E$3908&lt;=Bosque!$E$12,Bosque!$M$13,Bosque!$M$14),IF(Datos!$I$3908&lt;=Bosque!$E$15,Bosque!$M$16,Bosque!$M$17))</f>
        <v/>
      </c>
      <c r="G3908" s="10">
        <f>IF(Datos!$E$3908&lt;=Bosque!$E$18,IF(Datos!$I$3908&lt;=Bosque!$E$19,Bosque!$M$20,Bosque!$M$21),Bosque!$M$22)</f>
        <v/>
      </c>
      <c r="H3908" s="10">
        <f>IF(Datos!$E$3908&lt;=Bosque!$E$23,IF(Datos!$E$3908&lt;=Bosque!$E$24,Bosque!$M$25,Bosque!$M$26),IF(Datos!$E$3908&lt;=Bosque!$E$27,Bosque!$M$28,Bosque!$M$29))</f>
        <v/>
      </c>
      <c r="I3908" s="10">
        <f>IF(Datos!$G$3908&lt;=Bosque!$E$30,IF(Datos!$E$3908&lt;=Bosque!$E$31,Bosque!$M$32,Bosque!$M$33),IF(Datos!$E$3908&lt;=Bosque!$E$34,Bosque!$M$35,Bosque!$M$36))</f>
        <v/>
      </c>
      <c r="J3908" s="10">
        <f>IF(Datos!$I$3908&lt;=Bosque!$E$37,IF(Datos!$H$3908&lt;=Bosque!$E$38,Bosque!$M$39,Bosque!$M$40),IF(Datos!$F$3908&lt;=Bosque!$E$41,Bosque!$M$42,Bosque!$M$43))</f>
        <v/>
      </c>
      <c r="K3908" s="10">
        <f>IF(Datos!$G$3908&lt;=Bosque!$E$44,IF(Datos!$H$3908&lt;=Bosque!$E$45,Bosque!$M$46,Bosque!$M$47),IF(Datos!$F$3908&lt;=Bosque!$E$48,Bosque!$M$49,Bosque!$M$50))</f>
        <v/>
      </c>
      <c r="L3908" s="10">
        <f>AVERAGE(E3908:K3908)</f>
        <v/>
      </c>
      <c r="M3908" s="10">
        <f>$M$2</f>
        <v/>
      </c>
      <c r="N3908">
        <f>IF(L3908&gt;=M3908,"Sí","No")</f>
        <v/>
      </c>
      <c r="O3908">
        <f>--AND(C3908=1,N3908="Sí")</f>
        <v/>
      </c>
      <c r="P3908">
        <f>--AND(C3908=0,N3908="Sí")</f>
        <v/>
      </c>
      <c r="Q3908">
        <f>--AND(C3908=1,N3908="No")</f>
        <v/>
      </c>
      <c r="R3908">
        <f>--AND(C3908=0,N3908="No")</f>
        <v/>
      </c>
      <c r="S3908">
        <f>--(C3908=--(L3908&gt;=M3908))</f>
        <v/>
      </c>
      <c r="T3908" s="11">
        <f>O3908*60000-P3908*3000</f>
        <v/>
      </c>
    </row>
    <row r="3909">
      <c r="A3909">
        <f>Datos!A3909</f>
        <v/>
      </c>
      <c r="B3909">
        <f>Datos!B3909</f>
        <v/>
      </c>
      <c r="C3909">
        <f>Datos!D3909</f>
        <v/>
      </c>
      <c r="D3909" t="n">
        <v>3909</v>
      </c>
      <c r="E3909" s="10">
        <f>IF(Datos!$G$3909&lt;=Bosque!$E$4,IF(Datos!$H$3909&lt;=Bosque!$E$5,Bosque!$M$6,Bosque!$M$7),IF(Datos!$G$3909&lt;=Bosque!$E$8,Bosque!$M$9,Bosque!$M$10))</f>
        <v/>
      </c>
      <c r="F3909" s="10">
        <f>IF(Datos!$H$3909&lt;=Bosque!$E$11,IF(Datos!$E$3909&lt;=Bosque!$E$12,Bosque!$M$13,Bosque!$M$14),IF(Datos!$I$3909&lt;=Bosque!$E$15,Bosque!$M$16,Bosque!$M$17))</f>
        <v/>
      </c>
      <c r="G3909" s="10">
        <f>IF(Datos!$E$3909&lt;=Bosque!$E$18,IF(Datos!$I$3909&lt;=Bosque!$E$19,Bosque!$M$20,Bosque!$M$21),Bosque!$M$22)</f>
        <v/>
      </c>
      <c r="H3909" s="10">
        <f>IF(Datos!$E$3909&lt;=Bosque!$E$23,IF(Datos!$E$3909&lt;=Bosque!$E$24,Bosque!$M$25,Bosque!$M$26),IF(Datos!$E$3909&lt;=Bosque!$E$27,Bosque!$M$28,Bosque!$M$29))</f>
        <v/>
      </c>
      <c r="I3909" s="10">
        <f>IF(Datos!$G$3909&lt;=Bosque!$E$30,IF(Datos!$E$3909&lt;=Bosque!$E$31,Bosque!$M$32,Bosque!$M$33),IF(Datos!$E$3909&lt;=Bosque!$E$34,Bosque!$M$35,Bosque!$M$36))</f>
        <v/>
      </c>
      <c r="J3909" s="10">
        <f>IF(Datos!$I$3909&lt;=Bosque!$E$37,IF(Datos!$H$3909&lt;=Bosque!$E$38,Bosque!$M$39,Bosque!$M$40),IF(Datos!$F$3909&lt;=Bosque!$E$41,Bosque!$M$42,Bosque!$M$43))</f>
        <v/>
      </c>
      <c r="K3909" s="10">
        <f>IF(Datos!$G$3909&lt;=Bosque!$E$44,IF(Datos!$H$3909&lt;=Bosque!$E$45,Bosque!$M$46,Bosque!$M$47),IF(Datos!$F$3909&lt;=Bosque!$E$48,Bosque!$M$49,Bosque!$M$50))</f>
        <v/>
      </c>
      <c r="L3909" s="10">
        <f>AVERAGE(E3909:K3909)</f>
        <v/>
      </c>
      <c r="M3909" s="10">
        <f>$M$2</f>
        <v/>
      </c>
      <c r="N3909">
        <f>IF(L3909&gt;=M3909,"Sí","No")</f>
        <v/>
      </c>
      <c r="O3909">
        <f>--AND(C3909=1,N3909="Sí")</f>
        <v/>
      </c>
      <c r="P3909">
        <f>--AND(C3909=0,N3909="Sí")</f>
        <v/>
      </c>
      <c r="Q3909">
        <f>--AND(C3909=1,N3909="No")</f>
        <v/>
      </c>
      <c r="R3909">
        <f>--AND(C3909=0,N3909="No")</f>
        <v/>
      </c>
      <c r="S3909">
        <f>--(C3909=--(L3909&gt;=M3909))</f>
        <v/>
      </c>
      <c r="T3909" s="11">
        <f>O3909*60000-P3909*3000</f>
        <v/>
      </c>
    </row>
    <row r="3910">
      <c r="A3910">
        <f>Datos!A3910</f>
        <v/>
      </c>
      <c r="B3910">
        <f>Datos!B3910</f>
        <v/>
      </c>
      <c r="C3910">
        <f>Datos!D3910</f>
        <v/>
      </c>
      <c r="D3910" t="n">
        <v>3910</v>
      </c>
      <c r="E3910" s="10">
        <f>IF(Datos!$G$3910&lt;=Bosque!$E$4,IF(Datos!$H$3910&lt;=Bosque!$E$5,Bosque!$M$6,Bosque!$M$7),IF(Datos!$G$3910&lt;=Bosque!$E$8,Bosque!$M$9,Bosque!$M$10))</f>
        <v/>
      </c>
      <c r="F3910" s="10">
        <f>IF(Datos!$H$3910&lt;=Bosque!$E$11,IF(Datos!$E$3910&lt;=Bosque!$E$12,Bosque!$M$13,Bosque!$M$14),IF(Datos!$I$3910&lt;=Bosque!$E$15,Bosque!$M$16,Bosque!$M$17))</f>
        <v/>
      </c>
      <c r="G3910" s="10">
        <f>IF(Datos!$E$3910&lt;=Bosque!$E$18,IF(Datos!$I$3910&lt;=Bosque!$E$19,Bosque!$M$20,Bosque!$M$21),Bosque!$M$22)</f>
        <v/>
      </c>
      <c r="H3910" s="10">
        <f>IF(Datos!$E$3910&lt;=Bosque!$E$23,IF(Datos!$E$3910&lt;=Bosque!$E$24,Bosque!$M$25,Bosque!$M$26),IF(Datos!$E$3910&lt;=Bosque!$E$27,Bosque!$M$28,Bosque!$M$29))</f>
        <v/>
      </c>
      <c r="I3910" s="10">
        <f>IF(Datos!$G$3910&lt;=Bosque!$E$30,IF(Datos!$E$3910&lt;=Bosque!$E$31,Bosque!$M$32,Bosque!$M$33),IF(Datos!$E$3910&lt;=Bosque!$E$34,Bosque!$M$35,Bosque!$M$36))</f>
        <v/>
      </c>
      <c r="J3910" s="10">
        <f>IF(Datos!$I$3910&lt;=Bosque!$E$37,IF(Datos!$H$3910&lt;=Bosque!$E$38,Bosque!$M$39,Bosque!$M$40),IF(Datos!$F$3910&lt;=Bosque!$E$41,Bosque!$M$42,Bosque!$M$43))</f>
        <v/>
      </c>
      <c r="K3910" s="10">
        <f>IF(Datos!$G$3910&lt;=Bosque!$E$44,IF(Datos!$H$3910&lt;=Bosque!$E$45,Bosque!$M$46,Bosque!$M$47),IF(Datos!$F$3910&lt;=Bosque!$E$48,Bosque!$M$49,Bosque!$M$50))</f>
        <v/>
      </c>
      <c r="L3910" s="10">
        <f>AVERAGE(E3910:K3910)</f>
        <v/>
      </c>
      <c r="M3910" s="10">
        <f>$M$2</f>
        <v/>
      </c>
      <c r="N3910">
        <f>IF(L3910&gt;=M3910,"Sí","No")</f>
        <v/>
      </c>
      <c r="O3910">
        <f>--AND(C3910=1,N3910="Sí")</f>
        <v/>
      </c>
      <c r="P3910">
        <f>--AND(C3910=0,N3910="Sí")</f>
        <v/>
      </c>
      <c r="Q3910">
        <f>--AND(C3910=1,N3910="No")</f>
        <v/>
      </c>
      <c r="R3910">
        <f>--AND(C3910=0,N3910="No")</f>
        <v/>
      </c>
      <c r="S3910">
        <f>--(C3910=--(L3910&gt;=M3910))</f>
        <v/>
      </c>
      <c r="T3910" s="11">
        <f>O3910*60000-P3910*3000</f>
        <v/>
      </c>
    </row>
    <row r="3911">
      <c r="A3911">
        <f>Datos!A3911</f>
        <v/>
      </c>
      <c r="B3911">
        <f>Datos!B3911</f>
        <v/>
      </c>
      <c r="C3911">
        <f>Datos!D3911</f>
        <v/>
      </c>
      <c r="D3911" t="n">
        <v>3911</v>
      </c>
      <c r="E3911" s="10">
        <f>IF(Datos!$G$3911&lt;=Bosque!$E$4,IF(Datos!$H$3911&lt;=Bosque!$E$5,Bosque!$M$6,Bosque!$M$7),IF(Datos!$G$3911&lt;=Bosque!$E$8,Bosque!$M$9,Bosque!$M$10))</f>
        <v/>
      </c>
      <c r="F3911" s="10">
        <f>IF(Datos!$H$3911&lt;=Bosque!$E$11,IF(Datos!$E$3911&lt;=Bosque!$E$12,Bosque!$M$13,Bosque!$M$14),IF(Datos!$I$3911&lt;=Bosque!$E$15,Bosque!$M$16,Bosque!$M$17))</f>
        <v/>
      </c>
      <c r="G3911" s="10">
        <f>IF(Datos!$E$3911&lt;=Bosque!$E$18,IF(Datos!$I$3911&lt;=Bosque!$E$19,Bosque!$M$20,Bosque!$M$21),Bosque!$M$22)</f>
        <v/>
      </c>
      <c r="H3911" s="10">
        <f>IF(Datos!$E$3911&lt;=Bosque!$E$23,IF(Datos!$E$3911&lt;=Bosque!$E$24,Bosque!$M$25,Bosque!$M$26),IF(Datos!$E$3911&lt;=Bosque!$E$27,Bosque!$M$28,Bosque!$M$29))</f>
        <v/>
      </c>
      <c r="I3911" s="10">
        <f>IF(Datos!$G$3911&lt;=Bosque!$E$30,IF(Datos!$E$3911&lt;=Bosque!$E$31,Bosque!$M$32,Bosque!$M$33),IF(Datos!$E$3911&lt;=Bosque!$E$34,Bosque!$M$35,Bosque!$M$36))</f>
        <v/>
      </c>
      <c r="J3911" s="10">
        <f>IF(Datos!$I$3911&lt;=Bosque!$E$37,IF(Datos!$H$3911&lt;=Bosque!$E$38,Bosque!$M$39,Bosque!$M$40),IF(Datos!$F$3911&lt;=Bosque!$E$41,Bosque!$M$42,Bosque!$M$43))</f>
        <v/>
      </c>
      <c r="K3911" s="10">
        <f>IF(Datos!$G$3911&lt;=Bosque!$E$44,IF(Datos!$H$3911&lt;=Bosque!$E$45,Bosque!$M$46,Bosque!$M$47),IF(Datos!$F$3911&lt;=Bosque!$E$48,Bosque!$M$49,Bosque!$M$50))</f>
        <v/>
      </c>
      <c r="L3911" s="10">
        <f>AVERAGE(E3911:K3911)</f>
        <v/>
      </c>
      <c r="M3911" s="10">
        <f>$M$2</f>
        <v/>
      </c>
      <c r="N3911">
        <f>IF(L3911&gt;=M3911,"Sí","No")</f>
        <v/>
      </c>
      <c r="O3911">
        <f>--AND(C3911=1,N3911="Sí")</f>
        <v/>
      </c>
      <c r="P3911">
        <f>--AND(C3911=0,N3911="Sí")</f>
        <v/>
      </c>
      <c r="Q3911">
        <f>--AND(C3911=1,N3911="No")</f>
        <v/>
      </c>
      <c r="R3911">
        <f>--AND(C3911=0,N3911="No")</f>
        <v/>
      </c>
      <c r="S3911">
        <f>--(C3911=--(L3911&gt;=M3911))</f>
        <v/>
      </c>
      <c r="T3911" s="11">
        <f>O3911*60000-P3911*3000</f>
        <v/>
      </c>
    </row>
    <row r="3912">
      <c r="A3912">
        <f>Datos!A3912</f>
        <v/>
      </c>
      <c r="B3912">
        <f>Datos!B3912</f>
        <v/>
      </c>
      <c r="C3912">
        <f>Datos!D3912</f>
        <v/>
      </c>
      <c r="D3912" t="n">
        <v>3912</v>
      </c>
      <c r="E3912" s="10">
        <f>IF(Datos!$G$3912&lt;=Bosque!$E$4,IF(Datos!$H$3912&lt;=Bosque!$E$5,Bosque!$M$6,Bosque!$M$7),IF(Datos!$G$3912&lt;=Bosque!$E$8,Bosque!$M$9,Bosque!$M$10))</f>
        <v/>
      </c>
      <c r="F3912" s="10">
        <f>IF(Datos!$H$3912&lt;=Bosque!$E$11,IF(Datos!$E$3912&lt;=Bosque!$E$12,Bosque!$M$13,Bosque!$M$14),IF(Datos!$I$3912&lt;=Bosque!$E$15,Bosque!$M$16,Bosque!$M$17))</f>
        <v/>
      </c>
      <c r="G3912" s="10">
        <f>IF(Datos!$E$3912&lt;=Bosque!$E$18,IF(Datos!$I$3912&lt;=Bosque!$E$19,Bosque!$M$20,Bosque!$M$21),Bosque!$M$22)</f>
        <v/>
      </c>
      <c r="H3912" s="10">
        <f>IF(Datos!$E$3912&lt;=Bosque!$E$23,IF(Datos!$E$3912&lt;=Bosque!$E$24,Bosque!$M$25,Bosque!$M$26),IF(Datos!$E$3912&lt;=Bosque!$E$27,Bosque!$M$28,Bosque!$M$29))</f>
        <v/>
      </c>
      <c r="I3912" s="10">
        <f>IF(Datos!$G$3912&lt;=Bosque!$E$30,IF(Datos!$E$3912&lt;=Bosque!$E$31,Bosque!$M$32,Bosque!$M$33),IF(Datos!$E$3912&lt;=Bosque!$E$34,Bosque!$M$35,Bosque!$M$36))</f>
        <v/>
      </c>
      <c r="J3912" s="10">
        <f>IF(Datos!$I$3912&lt;=Bosque!$E$37,IF(Datos!$H$3912&lt;=Bosque!$E$38,Bosque!$M$39,Bosque!$M$40),IF(Datos!$F$3912&lt;=Bosque!$E$41,Bosque!$M$42,Bosque!$M$43))</f>
        <v/>
      </c>
      <c r="K3912" s="10">
        <f>IF(Datos!$G$3912&lt;=Bosque!$E$44,IF(Datos!$H$3912&lt;=Bosque!$E$45,Bosque!$M$46,Bosque!$M$47),IF(Datos!$F$3912&lt;=Bosque!$E$48,Bosque!$M$49,Bosque!$M$50))</f>
        <v/>
      </c>
      <c r="L3912" s="10">
        <f>AVERAGE(E3912:K3912)</f>
        <v/>
      </c>
      <c r="M3912" s="10">
        <f>$M$2</f>
        <v/>
      </c>
      <c r="N3912">
        <f>IF(L3912&gt;=M3912,"Sí","No")</f>
        <v/>
      </c>
      <c r="O3912">
        <f>--AND(C3912=1,N3912="Sí")</f>
        <v/>
      </c>
      <c r="P3912">
        <f>--AND(C3912=0,N3912="Sí")</f>
        <v/>
      </c>
      <c r="Q3912">
        <f>--AND(C3912=1,N3912="No")</f>
        <v/>
      </c>
      <c r="R3912">
        <f>--AND(C3912=0,N3912="No")</f>
        <v/>
      </c>
      <c r="S3912">
        <f>--(C3912=--(L3912&gt;=M3912))</f>
        <v/>
      </c>
      <c r="T3912" s="11">
        <f>O3912*60000-P3912*3000</f>
        <v/>
      </c>
    </row>
    <row r="3913">
      <c r="A3913">
        <f>Datos!A3913</f>
        <v/>
      </c>
      <c r="B3913">
        <f>Datos!B3913</f>
        <v/>
      </c>
      <c r="C3913">
        <f>Datos!D3913</f>
        <v/>
      </c>
      <c r="D3913" t="n">
        <v>3913</v>
      </c>
      <c r="E3913" s="10">
        <f>IF(Datos!$G$3913&lt;=Bosque!$E$4,IF(Datos!$H$3913&lt;=Bosque!$E$5,Bosque!$M$6,Bosque!$M$7),IF(Datos!$G$3913&lt;=Bosque!$E$8,Bosque!$M$9,Bosque!$M$10))</f>
        <v/>
      </c>
      <c r="F3913" s="10">
        <f>IF(Datos!$H$3913&lt;=Bosque!$E$11,IF(Datos!$E$3913&lt;=Bosque!$E$12,Bosque!$M$13,Bosque!$M$14),IF(Datos!$I$3913&lt;=Bosque!$E$15,Bosque!$M$16,Bosque!$M$17))</f>
        <v/>
      </c>
      <c r="G3913" s="10">
        <f>IF(Datos!$E$3913&lt;=Bosque!$E$18,IF(Datos!$I$3913&lt;=Bosque!$E$19,Bosque!$M$20,Bosque!$M$21),Bosque!$M$22)</f>
        <v/>
      </c>
      <c r="H3913" s="10">
        <f>IF(Datos!$E$3913&lt;=Bosque!$E$23,IF(Datos!$E$3913&lt;=Bosque!$E$24,Bosque!$M$25,Bosque!$M$26),IF(Datos!$E$3913&lt;=Bosque!$E$27,Bosque!$M$28,Bosque!$M$29))</f>
        <v/>
      </c>
      <c r="I3913" s="10">
        <f>IF(Datos!$G$3913&lt;=Bosque!$E$30,IF(Datos!$E$3913&lt;=Bosque!$E$31,Bosque!$M$32,Bosque!$M$33),IF(Datos!$E$3913&lt;=Bosque!$E$34,Bosque!$M$35,Bosque!$M$36))</f>
        <v/>
      </c>
      <c r="J3913" s="10">
        <f>IF(Datos!$I$3913&lt;=Bosque!$E$37,IF(Datos!$H$3913&lt;=Bosque!$E$38,Bosque!$M$39,Bosque!$M$40),IF(Datos!$F$3913&lt;=Bosque!$E$41,Bosque!$M$42,Bosque!$M$43))</f>
        <v/>
      </c>
      <c r="K3913" s="10">
        <f>IF(Datos!$G$3913&lt;=Bosque!$E$44,IF(Datos!$H$3913&lt;=Bosque!$E$45,Bosque!$M$46,Bosque!$M$47),IF(Datos!$F$3913&lt;=Bosque!$E$48,Bosque!$M$49,Bosque!$M$50))</f>
        <v/>
      </c>
      <c r="L3913" s="10">
        <f>AVERAGE(E3913:K3913)</f>
        <v/>
      </c>
      <c r="M3913" s="10">
        <f>$M$2</f>
        <v/>
      </c>
      <c r="N3913">
        <f>IF(L3913&gt;=M3913,"Sí","No")</f>
        <v/>
      </c>
      <c r="O3913">
        <f>--AND(C3913=1,N3913="Sí")</f>
        <v/>
      </c>
      <c r="P3913">
        <f>--AND(C3913=0,N3913="Sí")</f>
        <v/>
      </c>
      <c r="Q3913">
        <f>--AND(C3913=1,N3913="No")</f>
        <v/>
      </c>
      <c r="R3913">
        <f>--AND(C3913=0,N3913="No")</f>
        <v/>
      </c>
      <c r="S3913">
        <f>--(C3913=--(L3913&gt;=M3913))</f>
        <v/>
      </c>
      <c r="T3913" s="11">
        <f>O3913*60000-P3913*3000</f>
        <v/>
      </c>
    </row>
    <row r="3914">
      <c r="A3914">
        <f>Datos!A3914</f>
        <v/>
      </c>
      <c r="B3914">
        <f>Datos!B3914</f>
        <v/>
      </c>
      <c r="C3914">
        <f>Datos!D3914</f>
        <v/>
      </c>
      <c r="D3914" t="n">
        <v>3914</v>
      </c>
      <c r="E3914" s="10">
        <f>IF(Datos!$G$3914&lt;=Bosque!$E$4,IF(Datos!$H$3914&lt;=Bosque!$E$5,Bosque!$M$6,Bosque!$M$7),IF(Datos!$G$3914&lt;=Bosque!$E$8,Bosque!$M$9,Bosque!$M$10))</f>
        <v/>
      </c>
      <c r="F3914" s="10">
        <f>IF(Datos!$H$3914&lt;=Bosque!$E$11,IF(Datos!$E$3914&lt;=Bosque!$E$12,Bosque!$M$13,Bosque!$M$14),IF(Datos!$I$3914&lt;=Bosque!$E$15,Bosque!$M$16,Bosque!$M$17))</f>
        <v/>
      </c>
      <c r="G3914" s="10">
        <f>IF(Datos!$E$3914&lt;=Bosque!$E$18,IF(Datos!$I$3914&lt;=Bosque!$E$19,Bosque!$M$20,Bosque!$M$21),Bosque!$M$22)</f>
        <v/>
      </c>
      <c r="H3914" s="10">
        <f>IF(Datos!$E$3914&lt;=Bosque!$E$23,IF(Datos!$E$3914&lt;=Bosque!$E$24,Bosque!$M$25,Bosque!$M$26),IF(Datos!$E$3914&lt;=Bosque!$E$27,Bosque!$M$28,Bosque!$M$29))</f>
        <v/>
      </c>
      <c r="I3914" s="10">
        <f>IF(Datos!$G$3914&lt;=Bosque!$E$30,IF(Datos!$E$3914&lt;=Bosque!$E$31,Bosque!$M$32,Bosque!$M$33),IF(Datos!$E$3914&lt;=Bosque!$E$34,Bosque!$M$35,Bosque!$M$36))</f>
        <v/>
      </c>
      <c r="J3914" s="10">
        <f>IF(Datos!$I$3914&lt;=Bosque!$E$37,IF(Datos!$H$3914&lt;=Bosque!$E$38,Bosque!$M$39,Bosque!$M$40),IF(Datos!$F$3914&lt;=Bosque!$E$41,Bosque!$M$42,Bosque!$M$43))</f>
        <v/>
      </c>
      <c r="K3914" s="10">
        <f>IF(Datos!$G$3914&lt;=Bosque!$E$44,IF(Datos!$H$3914&lt;=Bosque!$E$45,Bosque!$M$46,Bosque!$M$47),IF(Datos!$F$3914&lt;=Bosque!$E$48,Bosque!$M$49,Bosque!$M$50))</f>
        <v/>
      </c>
      <c r="L3914" s="10">
        <f>AVERAGE(E3914:K3914)</f>
        <v/>
      </c>
      <c r="M3914" s="10">
        <f>$M$2</f>
        <v/>
      </c>
      <c r="N3914">
        <f>IF(L3914&gt;=M3914,"Sí","No")</f>
        <v/>
      </c>
      <c r="O3914">
        <f>--AND(C3914=1,N3914="Sí")</f>
        <v/>
      </c>
      <c r="P3914">
        <f>--AND(C3914=0,N3914="Sí")</f>
        <v/>
      </c>
      <c r="Q3914">
        <f>--AND(C3914=1,N3914="No")</f>
        <v/>
      </c>
      <c r="R3914">
        <f>--AND(C3914=0,N3914="No")</f>
        <v/>
      </c>
      <c r="S3914">
        <f>--(C3914=--(L3914&gt;=M3914))</f>
        <v/>
      </c>
      <c r="T3914" s="11">
        <f>O3914*60000-P3914*3000</f>
        <v/>
      </c>
    </row>
    <row r="3915">
      <c r="A3915">
        <f>Datos!A3915</f>
        <v/>
      </c>
      <c r="B3915">
        <f>Datos!B3915</f>
        <v/>
      </c>
      <c r="C3915">
        <f>Datos!D3915</f>
        <v/>
      </c>
      <c r="D3915" t="n">
        <v>3915</v>
      </c>
      <c r="E3915" s="10">
        <f>IF(Datos!$G$3915&lt;=Bosque!$E$4,IF(Datos!$H$3915&lt;=Bosque!$E$5,Bosque!$M$6,Bosque!$M$7),IF(Datos!$G$3915&lt;=Bosque!$E$8,Bosque!$M$9,Bosque!$M$10))</f>
        <v/>
      </c>
      <c r="F3915" s="10">
        <f>IF(Datos!$H$3915&lt;=Bosque!$E$11,IF(Datos!$E$3915&lt;=Bosque!$E$12,Bosque!$M$13,Bosque!$M$14),IF(Datos!$I$3915&lt;=Bosque!$E$15,Bosque!$M$16,Bosque!$M$17))</f>
        <v/>
      </c>
      <c r="G3915" s="10">
        <f>IF(Datos!$E$3915&lt;=Bosque!$E$18,IF(Datos!$I$3915&lt;=Bosque!$E$19,Bosque!$M$20,Bosque!$M$21),Bosque!$M$22)</f>
        <v/>
      </c>
      <c r="H3915" s="10">
        <f>IF(Datos!$E$3915&lt;=Bosque!$E$23,IF(Datos!$E$3915&lt;=Bosque!$E$24,Bosque!$M$25,Bosque!$M$26),IF(Datos!$E$3915&lt;=Bosque!$E$27,Bosque!$M$28,Bosque!$M$29))</f>
        <v/>
      </c>
      <c r="I3915" s="10">
        <f>IF(Datos!$G$3915&lt;=Bosque!$E$30,IF(Datos!$E$3915&lt;=Bosque!$E$31,Bosque!$M$32,Bosque!$M$33),IF(Datos!$E$3915&lt;=Bosque!$E$34,Bosque!$M$35,Bosque!$M$36))</f>
        <v/>
      </c>
      <c r="J3915" s="10">
        <f>IF(Datos!$I$3915&lt;=Bosque!$E$37,IF(Datos!$H$3915&lt;=Bosque!$E$38,Bosque!$M$39,Bosque!$M$40),IF(Datos!$F$3915&lt;=Bosque!$E$41,Bosque!$M$42,Bosque!$M$43))</f>
        <v/>
      </c>
      <c r="K3915" s="10">
        <f>IF(Datos!$G$3915&lt;=Bosque!$E$44,IF(Datos!$H$3915&lt;=Bosque!$E$45,Bosque!$M$46,Bosque!$M$47),IF(Datos!$F$3915&lt;=Bosque!$E$48,Bosque!$M$49,Bosque!$M$50))</f>
        <v/>
      </c>
      <c r="L3915" s="10">
        <f>AVERAGE(E3915:K3915)</f>
        <v/>
      </c>
      <c r="M3915" s="10">
        <f>$M$2</f>
        <v/>
      </c>
      <c r="N3915">
        <f>IF(L3915&gt;=M3915,"Sí","No")</f>
        <v/>
      </c>
      <c r="O3915">
        <f>--AND(C3915=1,N3915="Sí")</f>
        <v/>
      </c>
      <c r="P3915">
        <f>--AND(C3915=0,N3915="Sí")</f>
        <v/>
      </c>
      <c r="Q3915">
        <f>--AND(C3915=1,N3915="No")</f>
        <v/>
      </c>
      <c r="R3915">
        <f>--AND(C3915=0,N3915="No")</f>
        <v/>
      </c>
      <c r="S3915">
        <f>--(C3915=--(L3915&gt;=M3915))</f>
        <v/>
      </c>
      <c r="T3915" s="11">
        <f>O3915*60000-P3915*3000</f>
        <v/>
      </c>
    </row>
    <row r="3916">
      <c r="A3916">
        <f>Datos!A3916</f>
        <v/>
      </c>
      <c r="B3916">
        <f>Datos!B3916</f>
        <v/>
      </c>
      <c r="C3916">
        <f>Datos!D3916</f>
        <v/>
      </c>
      <c r="D3916" t="n">
        <v>3916</v>
      </c>
      <c r="E3916" s="10">
        <f>IF(Datos!$G$3916&lt;=Bosque!$E$4,IF(Datos!$H$3916&lt;=Bosque!$E$5,Bosque!$M$6,Bosque!$M$7),IF(Datos!$G$3916&lt;=Bosque!$E$8,Bosque!$M$9,Bosque!$M$10))</f>
        <v/>
      </c>
      <c r="F3916" s="10">
        <f>IF(Datos!$H$3916&lt;=Bosque!$E$11,IF(Datos!$E$3916&lt;=Bosque!$E$12,Bosque!$M$13,Bosque!$M$14),IF(Datos!$I$3916&lt;=Bosque!$E$15,Bosque!$M$16,Bosque!$M$17))</f>
        <v/>
      </c>
      <c r="G3916" s="10">
        <f>IF(Datos!$E$3916&lt;=Bosque!$E$18,IF(Datos!$I$3916&lt;=Bosque!$E$19,Bosque!$M$20,Bosque!$M$21),Bosque!$M$22)</f>
        <v/>
      </c>
      <c r="H3916" s="10">
        <f>IF(Datos!$E$3916&lt;=Bosque!$E$23,IF(Datos!$E$3916&lt;=Bosque!$E$24,Bosque!$M$25,Bosque!$M$26),IF(Datos!$E$3916&lt;=Bosque!$E$27,Bosque!$M$28,Bosque!$M$29))</f>
        <v/>
      </c>
      <c r="I3916" s="10">
        <f>IF(Datos!$G$3916&lt;=Bosque!$E$30,IF(Datos!$E$3916&lt;=Bosque!$E$31,Bosque!$M$32,Bosque!$M$33),IF(Datos!$E$3916&lt;=Bosque!$E$34,Bosque!$M$35,Bosque!$M$36))</f>
        <v/>
      </c>
      <c r="J3916" s="10">
        <f>IF(Datos!$I$3916&lt;=Bosque!$E$37,IF(Datos!$H$3916&lt;=Bosque!$E$38,Bosque!$M$39,Bosque!$M$40),IF(Datos!$F$3916&lt;=Bosque!$E$41,Bosque!$M$42,Bosque!$M$43))</f>
        <v/>
      </c>
      <c r="K3916" s="10">
        <f>IF(Datos!$G$3916&lt;=Bosque!$E$44,IF(Datos!$H$3916&lt;=Bosque!$E$45,Bosque!$M$46,Bosque!$M$47),IF(Datos!$F$3916&lt;=Bosque!$E$48,Bosque!$M$49,Bosque!$M$50))</f>
        <v/>
      </c>
      <c r="L3916" s="10">
        <f>AVERAGE(E3916:K3916)</f>
        <v/>
      </c>
      <c r="M3916" s="10">
        <f>$M$2</f>
        <v/>
      </c>
      <c r="N3916">
        <f>IF(L3916&gt;=M3916,"Sí","No")</f>
        <v/>
      </c>
      <c r="O3916">
        <f>--AND(C3916=1,N3916="Sí")</f>
        <v/>
      </c>
      <c r="P3916">
        <f>--AND(C3916=0,N3916="Sí")</f>
        <v/>
      </c>
      <c r="Q3916">
        <f>--AND(C3916=1,N3916="No")</f>
        <v/>
      </c>
      <c r="R3916">
        <f>--AND(C3916=0,N3916="No")</f>
        <v/>
      </c>
      <c r="S3916">
        <f>--(C3916=--(L3916&gt;=M3916))</f>
        <v/>
      </c>
      <c r="T3916" s="11">
        <f>O3916*60000-P3916*3000</f>
        <v/>
      </c>
    </row>
    <row r="3917">
      <c r="A3917">
        <f>Datos!A3917</f>
        <v/>
      </c>
      <c r="B3917">
        <f>Datos!B3917</f>
        <v/>
      </c>
      <c r="C3917">
        <f>Datos!D3917</f>
        <v/>
      </c>
      <c r="D3917" t="n">
        <v>3917</v>
      </c>
      <c r="E3917" s="10">
        <f>IF(Datos!$G$3917&lt;=Bosque!$E$4,IF(Datos!$H$3917&lt;=Bosque!$E$5,Bosque!$M$6,Bosque!$M$7),IF(Datos!$G$3917&lt;=Bosque!$E$8,Bosque!$M$9,Bosque!$M$10))</f>
        <v/>
      </c>
      <c r="F3917" s="10">
        <f>IF(Datos!$H$3917&lt;=Bosque!$E$11,IF(Datos!$E$3917&lt;=Bosque!$E$12,Bosque!$M$13,Bosque!$M$14),IF(Datos!$I$3917&lt;=Bosque!$E$15,Bosque!$M$16,Bosque!$M$17))</f>
        <v/>
      </c>
      <c r="G3917" s="10">
        <f>IF(Datos!$E$3917&lt;=Bosque!$E$18,IF(Datos!$I$3917&lt;=Bosque!$E$19,Bosque!$M$20,Bosque!$M$21),Bosque!$M$22)</f>
        <v/>
      </c>
      <c r="H3917" s="10">
        <f>IF(Datos!$E$3917&lt;=Bosque!$E$23,IF(Datos!$E$3917&lt;=Bosque!$E$24,Bosque!$M$25,Bosque!$M$26),IF(Datos!$E$3917&lt;=Bosque!$E$27,Bosque!$M$28,Bosque!$M$29))</f>
        <v/>
      </c>
      <c r="I3917" s="10">
        <f>IF(Datos!$G$3917&lt;=Bosque!$E$30,IF(Datos!$E$3917&lt;=Bosque!$E$31,Bosque!$M$32,Bosque!$M$33),IF(Datos!$E$3917&lt;=Bosque!$E$34,Bosque!$M$35,Bosque!$M$36))</f>
        <v/>
      </c>
      <c r="J3917" s="10">
        <f>IF(Datos!$I$3917&lt;=Bosque!$E$37,IF(Datos!$H$3917&lt;=Bosque!$E$38,Bosque!$M$39,Bosque!$M$40),IF(Datos!$F$3917&lt;=Bosque!$E$41,Bosque!$M$42,Bosque!$M$43))</f>
        <v/>
      </c>
      <c r="K3917" s="10">
        <f>IF(Datos!$G$3917&lt;=Bosque!$E$44,IF(Datos!$H$3917&lt;=Bosque!$E$45,Bosque!$M$46,Bosque!$M$47),IF(Datos!$F$3917&lt;=Bosque!$E$48,Bosque!$M$49,Bosque!$M$50))</f>
        <v/>
      </c>
      <c r="L3917" s="10">
        <f>AVERAGE(E3917:K3917)</f>
        <v/>
      </c>
      <c r="M3917" s="10">
        <f>$M$2</f>
        <v/>
      </c>
      <c r="N3917">
        <f>IF(L3917&gt;=M3917,"Sí","No")</f>
        <v/>
      </c>
      <c r="O3917">
        <f>--AND(C3917=1,N3917="Sí")</f>
        <v/>
      </c>
      <c r="P3917">
        <f>--AND(C3917=0,N3917="Sí")</f>
        <v/>
      </c>
      <c r="Q3917">
        <f>--AND(C3917=1,N3917="No")</f>
        <v/>
      </c>
      <c r="R3917">
        <f>--AND(C3917=0,N3917="No")</f>
        <v/>
      </c>
      <c r="S3917">
        <f>--(C3917=--(L3917&gt;=M3917))</f>
        <v/>
      </c>
      <c r="T3917" s="11">
        <f>O3917*60000-P3917*3000</f>
        <v/>
      </c>
    </row>
    <row r="3918">
      <c r="A3918">
        <f>Datos!A3918</f>
        <v/>
      </c>
      <c r="B3918">
        <f>Datos!B3918</f>
        <v/>
      </c>
      <c r="C3918">
        <f>Datos!D3918</f>
        <v/>
      </c>
      <c r="D3918" t="n">
        <v>3918</v>
      </c>
      <c r="E3918" s="10">
        <f>IF(Datos!$G$3918&lt;=Bosque!$E$4,IF(Datos!$H$3918&lt;=Bosque!$E$5,Bosque!$M$6,Bosque!$M$7),IF(Datos!$G$3918&lt;=Bosque!$E$8,Bosque!$M$9,Bosque!$M$10))</f>
        <v/>
      </c>
      <c r="F3918" s="10">
        <f>IF(Datos!$H$3918&lt;=Bosque!$E$11,IF(Datos!$E$3918&lt;=Bosque!$E$12,Bosque!$M$13,Bosque!$M$14),IF(Datos!$I$3918&lt;=Bosque!$E$15,Bosque!$M$16,Bosque!$M$17))</f>
        <v/>
      </c>
      <c r="G3918" s="10">
        <f>IF(Datos!$E$3918&lt;=Bosque!$E$18,IF(Datos!$I$3918&lt;=Bosque!$E$19,Bosque!$M$20,Bosque!$M$21),Bosque!$M$22)</f>
        <v/>
      </c>
      <c r="H3918" s="10">
        <f>IF(Datos!$E$3918&lt;=Bosque!$E$23,IF(Datos!$E$3918&lt;=Bosque!$E$24,Bosque!$M$25,Bosque!$M$26),IF(Datos!$E$3918&lt;=Bosque!$E$27,Bosque!$M$28,Bosque!$M$29))</f>
        <v/>
      </c>
      <c r="I3918" s="10">
        <f>IF(Datos!$G$3918&lt;=Bosque!$E$30,IF(Datos!$E$3918&lt;=Bosque!$E$31,Bosque!$M$32,Bosque!$M$33),IF(Datos!$E$3918&lt;=Bosque!$E$34,Bosque!$M$35,Bosque!$M$36))</f>
        <v/>
      </c>
      <c r="J3918" s="10">
        <f>IF(Datos!$I$3918&lt;=Bosque!$E$37,IF(Datos!$H$3918&lt;=Bosque!$E$38,Bosque!$M$39,Bosque!$M$40),IF(Datos!$F$3918&lt;=Bosque!$E$41,Bosque!$M$42,Bosque!$M$43))</f>
        <v/>
      </c>
      <c r="K3918" s="10">
        <f>IF(Datos!$G$3918&lt;=Bosque!$E$44,IF(Datos!$H$3918&lt;=Bosque!$E$45,Bosque!$M$46,Bosque!$M$47),IF(Datos!$F$3918&lt;=Bosque!$E$48,Bosque!$M$49,Bosque!$M$50))</f>
        <v/>
      </c>
      <c r="L3918" s="10">
        <f>AVERAGE(E3918:K3918)</f>
        <v/>
      </c>
      <c r="M3918" s="10">
        <f>$M$2</f>
        <v/>
      </c>
      <c r="N3918">
        <f>IF(L3918&gt;=M3918,"Sí","No")</f>
        <v/>
      </c>
      <c r="O3918">
        <f>--AND(C3918=1,N3918="Sí")</f>
        <v/>
      </c>
      <c r="P3918">
        <f>--AND(C3918=0,N3918="Sí")</f>
        <v/>
      </c>
      <c r="Q3918">
        <f>--AND(C3918=1,N3918="No")</f>
        <v/>
      </c>
      <c r="R3918">
        <f>--AND(C3918=0,N3918="No")</f>
        <v/>
      </c>
      <c r="S3918">
        <f>--(C3918=--(L3918&gt;=M3918))</f>
        <v/>
      </c>
      <c r="T3918" s="11">
        <f>O3918*60000-P3918*3000</f>
        <v/>
      </c>
    </row>
    <row r="3919">
      <c r="A3919">
        <f>Datos!A3919</f>
        <v/>
      </c>
      <c r="B3919">
        <f>Datos!B3919</f>
        <v/>
      </c>
      <c r="C3919">
        <f>Datos!D3919</f>
        <v/>
      </c>
      <c r="D3919" t="n">
        <v>3919</v>
      </c>
      <c r="E3919" s="10">
        <f>IF(Datos!$G$3919&lt;=Bosque!$E$4,IF(Datos!$H$3919&lt;=Bosque!$E$5,Bosque!$M$6,Bosque!$M$7),IF(Datos!$G$3919&lt;=Bosque!$E$8,Bosque!$M$9,Bosque!$M$10))</f>
        <v/>
      </c>
      <c r="F3919" s="10">
        <f>IF(Datos!$H$3919&lt;=Bosque!$E$11,IF(Datos!$E$3919&lt;=Bosque!$E$12,Bosque!$M$13,Bosque!$M$14),IF(Datos!$I$3919&lt;=Bosque!$E$15,Bosque!$M$16,Bosque!$M$17))</f>
        <v/>
      </c>
      <c r="G3919" s="10">
        <f>IF(Datos!$E$3919&lt;=Bosque!$E$18,IF(Datos!$I$3919&lt;=Bosque!$E$19,Bosque!$M$20,Bosque!$M$21),Bosque!$M$22)</f>
        <v/>
      </c>
      <c r="H3919" s="10">
        <f>IF(Datos!$E$3919&lt;=Bosque!$E$23,IF(Datos!$E$3919&lt;=Bosque!$E$24,Bosque!$M$25,Bosque!$M$26),IF(Datos!$E$3919&lt;=Bosque!$E$27,Bosque!$M$28,Bosque!$M$29))</f>
        <v/>
      </c>
      <c r="I3919" s="10">
        <f>IF(Datos!$G$3919&lt;=Bosque!$E$30,IF(Datos!$E$3919&lt;=Bosque!$E$31,Bosque!$M$32,Bosque!$M$33),IF(Datos!$E$3919&lt;=Bosque!$E$34,Bosque!$M$35,Bosque!$M$36))</f>
        <v/>
      </c>
      <c r="J3919" s="10">
        <f>IF(Datos!$I$3919&lt;=Bosque!$E$37,IF(Datos!$H$3919&lt;=Bosque!$E$38,Bosque!$M$39,Bosque!$M$40),IF(Datos!$F$3919&lt;=Bosque!$E$41,Bosque!$M$42,Bosque!$M$43))</f>
        <v/>
      </c>
      <c r="K3919" s="10">
        <f>IF(Datos!$G$3919&lt;=Bosque!$E$44,IF(Datos!$H$3919&lt;=Bosque!$E$45,Bosque!$M$46,Bosque!$M$47),IF(Datos!$F$3919&lt;=Bosque!$E$48,Bosque!$M$49,Bosque!$M$50))</f>
        <v/>
      </c>
      <c r="L3919" s="10">
        <f>AVERAGE(E3919:K3919)</f>
        <v/>
      </c>
      <c r="M3919" s="10">
        <f>$M$2</f>
        <v/>
      </c>
      <c r="N3919">
        <f>IF(L3919&gt;=M3919,"Sí","No")</f>
        <v/>
      </c>
      <c r="O3919">
        <f>--AND(C3919=1,N3919="Sí")</f>
        <v/>
      </c>
      <c r="P3919">
        <f>--AND(C3919=0,N3919="Sí")</f>
        <v/>
      </c>
      <c r="Q3919">
        <f>--AND(C3919=1,N3919="No")</f>
        <v/>
      </c>
      <c r="R3919">
        <f>--AND(C3919=0,N3919="No")</f>
        <v/>
      </c>
      <c r="S3919">
        <f>--(C3919=--(L3919&gt;=M3919))</f>
        <v/>
      </c>
      <c r="T3919" s="11">
        <f>O3919*60000-P3919*3000</f>
        <v/>
      </c>
    </row>
    <row r="3920">
      <c r="A3920">
        <f>Datos!A3920</f>
        <v/>
      </c>
      <c r="B3920">
        <f>Datos!B3920</f>
        <v/>
      </c>
      <c r="C3920">
        <f>Datos!D3920</f>
        <v/>
      </c>
      <c r="D3920" t="n">
        <v>3920</v>
      </c>
      <c r="E3920" s="10">
        <f>IF(Datos!$G$3920&lt;=Bosque!$E$4,IF(Datos!$H$3920&lt;=Bosque!$E$5,Bosque!$M$6,Bosque!$M$7),IF(Datos!$G$3920&lt;=Bosque!$E$8,Bosque!$M$9,Bosque!$M$10))</f>
        <v/>
      </c>
      <c r="F3920" s="10">
        <f>IF(Datos!$H$3920&lt;=Bosque!$E$11,IF(Datos!$E$3920&lt;=Bosque!$E$12,Bosque!$M$13,Bosque!$M$14),IF(Datos!$I$3920&lt;=Bosque!$E$15,Bosque!$M$16,Bosque!$M$17))</f>
        <v/>
      </c>
      <c r="G3920" s="10">
        <f>IF(Datos!$E$3920&lt;=Bosque!$E$18,IF(Datos!$I$3920&lt;=Bosque!$E$19,Bosque!$M$20,Bosque!$M$21),Bosque!$M$22)</f>
        <v/>
      </c>
      <c r="H3920" s="10">
        <f>IF(Datos!$E$3920&lt;=Bosque!$E$23,IF(Datos!$E$3920&lt;=Bosque!$E$24,Bosque!$M$25,Bosque!$M$26),IF(Datos!$E$3920&lt;=Bosque!$E$27,Bosque!$M$28,Bosque!$M$29))</f>
        <v/>
      </c>
      <c r="I3920" s="10">
        <f>IF(Datos!$G$3920&lt;=Bosque!$E$30,IF(Datos!$E$3920&lt;=Bosque!$E$31,Bosque!$M$32,Bosque!$M$33),IF(Datos!$E$3920&lt;=Bosque!$E$34,Bosque!$M$35,Bosque!$M$36))</f>
        <v/>
      </c>
      <c r="J3920" s="10">
        <f>IF(Datos!$I$3920&lt;=Bosque!$E$37,IF(Datos!$H$3920&lt;=Bosque!$E$38,Bosque!$M$39,Bosque!$M$40),IF(Datos!$F$3920&lt;=Bosque!$E$41,Bosque!$M$42,Bosque!$M$43))</f>
        <v/>
      </c>
      <c r="K3920" s="10">
        <f>IF(Datos!$G$3920&lt;=Bosque!$E$44,IF(Datos!$H$3920&lt;=Bosque!$E$45,Bosque!$M$46,Bosque!$M$47),IF(Datos!$F$3920&lt;=Bosque!$E$48,Bosque!$M$49,Bosque!$M$50))</f>
        <v/>
      </c>
      <c r="L3920" s="10">
        <f>AVERAGE(E3920:K3920)</f>
        <v/>
      </c>
      <c r="M3920" s="10">
        <f>$M$2</f>
        <v/>
      </c>
      <c r="N3920">
        <f>IF(L3920&gt;=M3920,"Sí","No")</f>
        <v/>
      </c>
      <c r="O3920">
        <f>--AND(C3920=1,N3920="Sí")</f>
        <v/>
      </c>
      <c r="P3920">
        <f>--AND(C3920=0,N3920="Sí")</f>
        <v/>
      </c>
      <c r="Q3920">
        <f>--AND(C3920=1,N3920="No")</f>
        <v/>
      </c>
      <c r="R3920">
        <f>--AND(C3920=0,N3920="No")</f>
        <v/>
      </c>
      <c r="S3920">
        <f>--(C3920=--(L3920&gt;=M3920))</f>
        <v/>
      </c>
      <c r="T3920" s="11">
        <f>O3920*60000-P3920*3000</f>
        <v/>
      </c>
    </row>
    <row r="3921">
      <c r="A3921">
        <f>Datos!A3921</f>
        <v/>
      </c>
      <c r="B3921">
        <f>Datos!B3921</f>
        <v/>
      </c>
      <c r="C3921">
        <f>Datos!D3921</f>
        <v/>
      </c>
      <c r="D3921" t="n">
        <v>3921</v>
      </c>
      <c r="E3921" s="10">
        <f>IF(Datos!$G$3921&lt;=Bosque!$E$4,IF(Datos!$H$3921&lt;=Bosque!$E$5,Bosque!$M$6,Bosque!$M$7),IF(Datos!$G$3921&lt;=Bosque!$E$8,Bosque!$M$9,Bosque!$M$10))</f>
        <v/>
      </c>
      <c r="F3921" s="10">
        <f>IF(Datos!$H$3921&lt;=Bosque!$E$11,IF(Datos!$E$3921&lt;=Bosque!$E$12,Bosque!$M$13,Bosque!$M$14),IF(Datos!$I$3921&lt;=Bosque!$E$15,Bosque!$M$16,Bosque!$M$17))</f>
        <v/>
      </c>
      <c r="G3921" s="10">
        <f>IF(Datos!$E$3921&lt;=Bosque!$E$18,IF(Datos!$I$3921&lt;=Bosque!$E$19,Bosque!$M$20,Bosque!$M$21),Bosque!$M$22)</f>
        <v/>
      </c>
      <c r="H3921" s="10">
        <f>IF(Datos!$E$3921&lt;=Bosque!$E$23,IF(Datos!$E$3921&lt;=Bosque!$E$24,Bosque!$M$25,Bosque!$M$26),IF(Datos!$E$3921&lt;=Bosque!$E$27,Bosque!$M$28,Bosque!$M$29))</f>
        <v/>
      </c>
      <c r="I3921" s="10">
        <f>IF(Datos!$G$3921&lt;=Bosque!$E$30,IF(Datos!$E$3921&lt;=Bosque!$E$31,Bosque!$M$32,Bosque!$M$33),IF(Datos!$E$3921&lt;=Bosque!$E$34,Bosque!$M$35,Bosque!$M$36))</f>
        <v/>
      </c>
      <c r="J3921" s="10">
        <f>IF(Datos!$I$3921&lt;=Bosque!$E$37,IF(Datos!$H$3921&lt;=Bosque!$E$38,Bosque!$M$39,Bosque!$M$40),IF(Datos!$F$3921&lt;=Bosque!$E$41,Bosque!$M$42,Bosque!$M$43))</f>
        <v/>
      </c>
      <c r="K3921" s="10">
        <f>IF(Datos!$G$3921&lt;=Bosque!$E$44,IF(Datos!$H$3921&lt;=Bosque!$E$45,Bosque!$M$46,Bosque!$M$47),IF(Datos!$F$3921&lt;=Bosque!$E$48,Bosque!$M$49,Bosque!$M$50))</f>
        <v/>
      </c>
      <c r="L3921" s="10">
        <f>AVERAGE(E3921:K3921)</f>
        <v/>
      </c>
      <c r="M3921" s="10">
        <f>$M$2</f>
        <v/>
      </c>
      <c r="N3921">
        <f>IF(L3921&gt;=M3921,"Sí","No")</f>
        <v/>
      </c>
      <c r="O3921">
        <f>--AND(C3921=1,N3921="Sí")</f>
        <v/>
      </c>
      <c r="P3921">
        <f>--AND(C3921=0,N3921="Sí")</f>
        <v/>
      </c>
      <c r="Q3921">
        <f>--AND(C3921=1,N3921="No")</f>
        <v/>
      </c>
      <c r="R3921">
        <f>--AND(C3921=0,N3921="No")</f>
        <v/>
      </c>
      <c r="S3921">
        <f>--(C3921=--(L3921&gt;=M3921))</f>
        <v/>
      </c>
      <c r="T3921" s="11">
        <f>O3921*60000-P3921*3000</f>
        <v/>
      </c>
    </row>
    <row r="3922">
      <c r="A3922">
        <f>Datos!A3922</f>
        <v/>
      </c>
      <c r="B3922">
        <f>Datos!B3922</f>
        <v/>
      </c>
      <c r="C3922">
        <f>Datos!D3922</f>
        <v/>
      </c>
      <c r="D3922" t="n">
        <v>3922</v>
      </c>
      <c r="E3922" s="10">
        <f>IF(Datos!$G$3922&lt;=Bosque!$E$4,IF(Datos!$H$3922&lt;=Bosque!$E$5,Bosque!$M$6,Bosque!$M$7),IF(Datos!$G$3922&lt;=Bosque!$E$8,Bosque!$M$9,Bosque!$M$10))</f>
        <v/>
      </c>
      <c r="F3922" s="10">
        <f>IF(Datos!$H$3922&lt;=Bosque!$E$11,IF(Datos!$E$3922&lt;=Bosque!$E$12,Bosque!$M$13,Bosque!$M$14),IF(Datos!$I$3922&lt;=Bosque!$E$15,Bosque!$M$16,Bosque!$M$17))</f>
        <v/>
      </c>
      <c r="G3922" s="10">
        <f>IF(Datos!$E$3922&lt;=Bosque!$E$18,IF(Datos!$I$3922&lt;=Bosque!$E$19,Bosque!$M$20,Bosque!$M$21),Bosque!$M$22)</f>
        <v/>
      </c>
      <c r="H3922" s="10">
        <f>IF(Datos!$E$3922&lt;=Bosque!$E$23,IF(Datos!$E$3922&lt;=Bosque!$E$24,Bosque!$M$25,Bosque!$M$26),IF(Datos!$E$3922&lt;=Bosque!$E$27,Bosque!$M$28,Bosque!$M$29))</f>
        <v/>
      </c>
      <c r="I3922" s="10">
        <f>IF(Datos!$G$3922&lt;=Bosque!$E$30,IF(Datos!$E$3922&lt;=Bosque!$E$31,Bosque!$M$32,Bosque!$M$33),IF(Datos!$E$3922&lt;=Bosque!$E$34,Bosque!$M$35,Bosque!$M$36))</f>
        <v/>
      </c>
      <c r="J3922" s="10">
        <f>IF(Datos!$I$3922&lt;=Bosque!$E$37,IF(Datos!$H$3922&lt;=Bosque!$E$38,Bosque!$M$39,Bosque!$M$40),IF(Datos!$F$3922&lt;=Bosque!$E$41,Bosque!$M$42,Bosque!$M$43))</f>
        <v/>
      </c>
      <c r="K3922" s="10">
        <f>IF(Datos!$G$3922&lt;=Bosque!$E$44,IF(Datos!$H$3922&lt;=Bosque!$E$45,Bosque!$M$46,Bosque!$M$47),IF(Datos!$F$3922&lt;=Bosque!$E$48,Bosque!$M$49,Bosque!$M$50))</f>
        <v/>
      </c>
      <c r="L3922" s="10">
        <f>AVERAGE(E3922:K3922)</f>
        <v/>
      </c>
      <c r="M3922" s="10">
        <f>$M$2</f>
        <v/>
      </c>
      <c r="N3922">
        <f>IF(L3922&gt;=M3922,"Sí","No")</f>
        <v/>
      </c>
      <c r="O3922">
        <f>--AND(C3922=1,N3922="Sí")</f>
        <v/>
      </c>
      <c r="P3922">
        <f>--AND(C3922=0,N3922="Sí")</f>
        <v/>
      </c>
      <c r="Q3922">
        <f>--AND(C3922=1,N3922="No")</f>
        <v/>
      </c>
      <c r="R3922">
        <f>--AND(C3922=0,N3922="No")</f>
        <v/>
      </c>
      <c r="S3922">
        <f>--(C3922=--(L3922&gt;=M3922))</f>
        <v/>
      </c>
      <c r="T3922" s="11">
        <f>O3922*60000-P3922*3000</f>
        <v/>
      </c>
    </row>
    <row r="3923">
      <c r="A3923">
        <f>Datos!A3923</f>
        <v/>
      </c>
      <c r="B3923">
        <f>Datos!B3923</f>
        <v/>
      </c>
      <c r="C3923">
        <f>Datos!D3923</f>
        <v/>
      </c>
      <c r="D3923" t="n">
        <v>3923</v>
      </c>
      <c r="E3923" s="10">
        <f>IF(Datos!$G$3923&lt;=Bosque!$E$4,IF(Datos!$H$3923&lt;=Bosque!$E$5,Bosque!$M$6,Bosque!$M$7),IF(Datos!$G$3923&lt;=Bosque!$E$8,Bosque!$M$9,Bosque!$M$10))</f>
        <v/>
      </c>
      <c r="F3923" s="10">
        <f>IF(Datos!$H$3923&lt;=Bosque!$E$11,IF(Datos!$E$3923&lt;=Bosque!$E$12,Bosque!$M$13,Bosque!$M$14),IF(Datos!$I$3923&lt;=Bosque!$E$15,Bosque!$M$16,Bosque!$M$17))</f>
        <v/>
      </c>
      <c r="G3923" s="10">
        <f>IF(Datos!$E$3923&lt;=Bosque!$E$18,IF(Datos!$I$3923&lt;=Bosque!$E$19,Bosque!$M$20,Bosque!$M$21),Bosque!$M$22)</f>
        <v/>
      </c>
      <c r="H3923" s="10">
        <f>IF(Datos!$E$3923&lt;=Bosque!$E$23,IF(Datos!$E$3923&lt;=Bosque!$E$24,Bosque!$M$25,Bosque!$M$26),IF(Datos!$E$3923&lt;=Bosque!$E$27,Bosque!$M$28,Bosque!$M$29))</f>
        <v/>
      </c>
      <c r="I3923" s="10">
        <f>IF(Datos!$G$3923&lt;=Bosque!$E$30,IF(Datos!$E$3923&lt;=Bosque!$E$31,Bosque!$M$32,Bosque!$M$33),IF(Datos!$E$3923&lt;=Bosque!$E$34,Bosque!$M$35,Bosque!$M$36))</f>
        <v/>
      </c>
      <c r="J3923" s="10">
        <f>IF(Datos!$I$3923&lt;=Bosque!$E$37,IF(Datos!$H$3923&lt;=Bosque!$E$38,Bosque!$M$39,Bosque!$M$40),IF(Datos!$F$3923&lt;=Bosque!$E$41,Bosque!$M$42,Bosque!$M$43))</f>
        <v/>
      </c>
      <c r="K3923" s="10">
        <f>IF(Datos!$G$3923&lt;=Bosque!$E$44,IF(Datos!$H$3923&lt;=Bosque!$E$45,Bosque!$M$46,Bosque!$M$47),IF(Datos!$F$3923&lt;=Bosque!$E$48,Bosque!$M$49,Bosque!$M$50))</f>
        <v/>
      </c>
      <c r="L3923" s="10">
        <f>AVERAGE(E3923:K3923)</f>
        <v/>
      </c>
      <c r="M3923" s="10">
        <f>$M$2</f>
        <v/>
      </c>
      <c r="N3923">
        <f>IF(L3923&gt;=M3923,"Sí","No")</f>
        <v/>
      </c>
      <c r="O3923">
        <f>--AND(C3923=1,N3923="Sí")</f>
        <v/>
      </c>
      <c r="P3923">
        <f>--AND(C3923=0,N3923="Sí")</f>
        <v/>
      </c>
      <c r="Q3923">
        <f>--AND(C3923=1,N3923="No")</f>
        <v/>
      </c>
      <c r="R3923">
        <f>--AND(C3923=0,N3923="No")</f>
        <v/>
      </c>
      <c r="S3923">
        <f>--(C3923=--(L3923&gt;=M3923))</f>
        <v/>
      </c>
      <c r="T3923" s="11">
        <f>O3923*60000-P3923*3000</f>
        <v/>
      </c>
    </row>
    <row r="3924">
      <c r="A3924">
        <f>Datos!A3924</f>
        <v/>
      </c>
      <c r="B3924">
        <f>Datos!B3924</f>
        <v/>
      </c>
      <c r="C3924">
        <f>Datos!D3924</f>
        <v/>
      </c>
      <c r="D3924" t="n">
        <v>3924</v>
      </c>
      <c r="E3924" s="10">
        <f>IF(Datos!$G$3924&lt;=Bosque!$E$4,IF(Datos!$H$3924&lt;=Bosque!$E$5,Bosque!$M$6,Bosque!$M$7),IF(Datos!$G$3924&lt;=Bosque!$E$8,Bosque!$M$9,Bosque!$M$10))</f>
        <v/>
      </c>
      <c r="F3924" s="10">
        <f>IF(Datos!$H$3924&lt;=Bosque!$E$11,IF(Datos!$E$3924&lt;=Bosque!$E$12,Bosque!$M$13,Bosque!$M$14),IF(Datos!$I$3924&lt;=Bosque!$E$15,Bosque!$M$16,Bosque!$M$17))</f>
        <v/>
      </c>
      <c r="G3924" s="10">
        <f>IF(Datos!$E$3924&lt;=Bosque!$E$18,IF(Datos!$I$3924&lt;=Bosque!$E$19,Bosque!$M$20,Bosque!$M$21),Bosque!$M$22)</f>
        <v/>
      </c>
      <c r="H3924" s="10">
        <f>IF(Datos!$E$3924&lt;=Bosque!$E$23,IF(Datos!$E$3924&lt;=Bosque!$E$24,Bosque!$M$25,Bosque!$M$26),IF(Datos!$E$3924&lt;=Bosque!$E$27,Bosque!$M$28,Bosque!$M$29))</f>
        <v/>
      </c>
      <c r="I3924" s="10">
        <f>IF(Datos!$G$3924&lt;=Bosque!$E$30,IF(Datos!$E$3924&lt;=Bosque!$E$31,Bosque!$M$32,Bosque!$M$33),IF(Datos!$E$3924&lt;=Bosque!$E$34,Bosque!$M$35,Bosque!$M$36))</f>
        <v/>
      </c>
      <c r="J3924" s="10">
        <f>IF(Datos!$I$3924&lt;=Bosque!$E$37,IF(Datos!$H$3924&lt;=Bosque!$E$38,Bosque!$M$39,Bosque!$M$40),IF(Datos!$F$3924&lt;=Bosque!$E$41,Bosque!$M$42,Bosque!$M$43))</f>
        <v/>
      </c>
      <c r="K3924" s="10">
        <f>IF(Datos!$G$3924&lt;=Bosque!$E$44,IF(Datos!$H$3924&lt;=Bosque!$E$45,Bosque!$M$46,Bosque!$M$47),IF(Datos!$F$3924&lt;=Bosque!$E$48,Bosque!$M$49,Bosque!$M$50))</f>
        <v/>
      </c>
      <c r="L3924" s="10">
        <f>AVERAGE(E3924:K3924)</f>
        <v/>
      </c>
      <c r="M3924" s="10">
        <f>$M$2</f>
        <v/>
      </c>
      <c r="N3924">
        <f>IF(L3924&gt;=M3924,"Sí","No")</f>
        <v/>
      </c>
      <c r="O3924">
        <f>--AND(C3924=1,N3924="Sí")</f>
        <v/>
      </c>
      <c r="P3924">
        <f>--AND(C3924=0,N3924="Sí")</f>
        <v/>
      </c>
      <c r="Q3924">
        <f>--AND(C3924=1,N3924="No")</f>
        <v/>
      </c>
      <c r="R3924">
        <f>--AND(C3924=0,N3924="No")</f>
        <v/>
      </c>
      <c r="S3924">
        <f>--(C3924=--(L3924&gt;=M3924))</f>
        <v/>
      </c>
      <c r="T3924" s="11">
        <f>O3924*60000-P3924*3000</f>
        <v/>
      </c>
    </row>
    <row r="3925">
      <c r="A3925">
        <f>Datos!A3925</f>
        <v/>
      </c>
      <c r="B3925">
        <f>Datos!B3925</f>
        <v/>
      </c>
      <c r="C3925">
        <f>Datos!D3925</f>
        <v/>
      </c>
      <c r="D3925" t="n">
        <v>3925</v>
      </c>
      <c r="E3925" s="10">
        <f>IF(Datos!$G$3925&lt;=Bosque!$E$4,IF(Datos!$H$3925&lt;=Bosque!$E$5,Bosque!$M$6,Bosque!$M$7),IF(Datos!$G$3925&lt;=Bosque!$E$8,Bosque!$M$9,Bosque!$M$10))</f>
        <v/>
      </c>
      <c r="F3925" s="10">
        <f>IF(Datos!$H$3925&lt;=Bosque!$E$11,IF(Datos!$E$3925&lt;=Bosque!$E$12,Bosque!$M$13,Bosque!$M$14),IF(Datos!$I$3925&lt;=Bosque!$E$15,Bosque!$M$16,Bosque!$M$17))</f>
        <v/>
      </c>
      <c r="G3925" s="10">
        <f>IF(Datos!$E$3925&lt;=Bosque!$E$18,IF(Datos!$I$3925&lt;=Bosque!$E$19,Bosque!$M$20,Bosque!$M$21),Bosque!$M$22)</f>
        <v/>
      </c>
      <c r="H3925" s="10">
        <f>IF(Datos!$E$3925&lt;=Bosque!$E$23,IF(Datos!$E$3925&lt;=Bosque!$E$24,Bosque!$M$25,Bosque!$M$26),IF(Datos!$E$3925&lt;=Bosque!$E$27,Bosque!$M$28,Bosque!$M$29))</f>
        <v/>
      </c>
      <c r="I3925" s="10">
        <f>IF(Datos!$G$3925&lt;=Bosque!$E$30,IF(Datos!$E$3925&lt;=Bosque!$E$31,Bosque!$M$32,Bosque!$M$33),IF(Datos!$E$3925&lt;=Bosque!$E$34,Bosque!$M$35,Bosque!$M$36))</f>
        <v/>
      </c>
      <c r="J3925" s="10">
        <f>IF(Datos!$I$3925&lt;=Bosque!$E$37,IF(Datos!$H$3925&lt;=Bosque!$E$38,Bosque!$M$39,Bosque!$M$40),IF(Datos!$F$3925&lt;=Bosque!$E$41,Bosque!$M$42,Bosque!$M$43))</f>
        <v/>
      </c>
      <c r="K3925" s="10">
        <f>IF(Datos!$G$3925&lt;=Bosque!$E$44,IF(Datos!$H$3925&lt;=Bosque!$E$45,Bosque!$M$46,Bosque!$M$47),IF(Datos!$F$3925&lt;=Bosque!$E$48,Bosque!$M$49,Bosque!$M$50))</f>
        <v/>
      </c>
      <c r="L3925" s="10">
        <f>AVERAGE(E3925:K3925)</f>
        <v/>
      </c>
      <c r="M3925" s="10">
        <f>$M$2</f>
        <v/>
      </c>
      <c r="N3925">
        <f>IF(L3925&gt;=M3925,"Sí","No")</f>
        <v/>
      </c>
      <c r="O3925">
        <f>--AND(C3925=1,N3925="Sí")</f>
        <v/>
      </c>
      <c r="P3925">
        <f>--AND(C3925=0,N3925="Sí")</f>
        <v/>
      </c>
      <c r="Q3925">
        <f>--AND(C3925=1,N3925="No")</f>
        <v/>
      </c>
      <c r="R3925">
        <f>--AND(C3925=0,N3925="No")</f>
        <v/>
      </c>
      <c r="S3925">
        <f>--(C3925=--(L3925&gt;=M3925))</f>
        <v/>
      </c>
      <c r="T3925" s="11">
        <f>O3925*60000-P3925*3000</f>
        <v/>
      </c>
    </row>
    <row r="3926">
      <c r="A3926">
        <f>Datos!A3926</f>
        <v/>
      </c>
      <c r="B3926">
        <f>Datos!B3926</f>
        <v/>
      </c>
      <c r="C3926">
        <f>Datos!D3926</f>
        <v/>
      </c>
      <c r="D3926" t="n">
        <v>3926</v>
      </c>
      <c r="E3926" s="10">
        <f>IF(Datos!$G$3926&lt;=Bosque!$E$4,IF(Datos!$H$3926&lt;=Bosque!$E$5,Bosque!$M$6,Bosque!$M$7),IF(Datos!$G$3926&lt;=Bosque!$E$8,Bosque!$M$9,Bosque!$M$10))</f>
        <v/>
      </c>
      <c r="F3926" s="10">
        <f>IF(Datos!$H$3926&lt;=Bosque!$E$11,IF(Datos!$E$3926&lt;=Bosque!$E$12,Bosque!$M$13,Bosque!$M$14),IF(Datos!$I$3926&lt;=Bosque!$E$15,Bosque!$M$16,Bosque!$M$17))</f>
        <v/>
      </c>
      <c r="G3926" s="10">
        <f>IF(Datos!$E$3926&lt;=Bosque!$E$18,IF(Datos!$I$3926&lt;=Bosque!$E$19,Bosque!$M$20,Bosque!$M$21),Bosque!$M$22)</f>
        <v/>
      </c>
      <c r="H3926" s="10">
        <f>IF(Datos!$E$3926&lt;=Bosque!$E$23,IF(Datos!$E$3926&lt;=Bosque!$E$24,Bosque!$M$25,Bosque!$M$26),IF(Datos!$E$3926&lt;=Bosque!$E$27,Bosque!$M$28,Bosque!$M$29))</f>
        <v/>
      </c>
      <c r="I3926" s="10">
        <f>IF(Datos!$G$3926&lt;=Bosque!$E$30,IF(Datos!$E$3926&lt;=Bosque!$E$31,Bosque!$M$32,Bosque!$M$33),IF(Datos!$E$3926&lt;=Bosque!$E$34,Bosque!$M$35,Bosque!$M$36))</f>
        <v/>
      </c>
      <c r="J3926" s="10">
        <f>IF(Datos!$I$3926&lt;=Bosque!$E$37,IF(Datos!$H$3926&lt;=Bosque!$E$38,Bosque!$M$39,Bosque!$M$40),IF(Datos!$F$3926&lt;=Bosque!$E$41,Bosque!$M$42,Bosque!$M$43))</f>
        <v/>
      </c>
      <c r="K3926" s="10">
        <f>IF(Datos!$G$3926&lt;=Bosque!$E$44,IF(Datos!$H$3926&lt;=Bosque!$E$45,Bosque!$M$46,Bosque!$M$47),IF(Datos!$F$3926&lt;=Bosque!$E$48,Bosque!$M$49,Bosque!$M$50))</f>
        <v/>
      </c>
      <c r="L3926" s="10">
        <f>AVERAGE(E3926:K3926)</f>
        <v/>
      </c>
      <c r="M3926" s="10">
        <f>$M$2</f>
        <v/>
      </c>
      <c r="N3926">
        <f>IF(L3926&gt;=M3926,"Sí","No")</f>
        <v/>
      </c>
      <c r="O3926">
        <f>--AND(C3926=1,N3926="Sí")</f>
        <v/>
      </c>
      <c r="P3926">
        <f>--AND(C3926=0,N3926="Sí")</f>
        <v/>
      </c>
      <c r="Q3926">
        <f>--AND(C3926=1,N3926="No")</f>
        <v/>
      </c>
      <c r="R3926">
        <f>--AND(C3926=0,N3926="No")</f>
        <v/>
      </c>
      <c r="S3926">
        <f>--(C3926=--(L3926&gt;=M3926))</f>
        <v/>
      </c>
      <c r="T3926" s="11">
        <f>O3926*60000-P3926*3000</f>
        <v/>
      </c>
    </row>
    <row r="3927">
      <c r="A3927">
        <f>Datos!A3927</f>
        <v/>
      </c>
      <c r="B3927">
        <f>Datos!B3927</f>
        <v/>
      </c>
      <c r="C3927">
        <f>Datos!D3927</f>
        <v/>
      </c>
      <c r="D3927" t="n">
        <v>3927</v>
      </c>
      <c r="E3927" s="10">
        <f>IF(Datos!$G$3927&lt;=Bosque!$E$4,IF(Datos!$H$3927&lt;=Bosque!$E$5,Bosque!$M$6,Bosque!$M$7),IF(Datos!$G$3927&lt;=Bosque!$E$8,Bosque!$M$9,Bosque!$M$10))</f>
        <v/>
      </c>
      <c r="F3927" s="10">
        <f>IF(Datos!$H$3927&lt;=Bosque!$E$11,IF(Datos!$E$3927&lt;=Bosque!$E$12,Bosque!$M$13,Bosque!$M$14),IF(Datos!$I$3927&lt;=Bosque!$E$15,Bosque!$M$16,Bosque!$M$17))</f>
        <v/>
      </c>
      <c r="G3927" s="10">
        <f>IF(Datos!$E$3927&lt;=Bosque!$E$18,IF(Datos!$I$3927&lt;=Bosque!$E$19,Bosque!$M$20,Bosque!$M$21),Bosque!$M$22)</f>
        <v/>
      </c>
      <c r="H3927" s="10">
        <f>IF(Datos!$E$3927&lt;=Bosque!$E$23,IF(Datos!$E$3927&lt;=Bosque!$E$24,Bosque!$M$25,Bosque!$M$26),IF(Datos!$E$3927&lt;=Bosque!$E$27,Bosque!$M$28,Bosque!$M$29))</f>
        <v/>
      </c>
      <c r="I3927" s="10">
        <f>IF(Datos!$G$3927&lt;=Bosque!$E$30,IF(Datos!$E$3927&lt;=Bosque!$E$31,Bosque!$M$32,Bosque!$M$33),IF(Datos!$E$3927&lt;=Bosque!$E$34,Bosque!$M$35,Bosque!$M$36))</f>
        <v/>
      </c>
      <c r="J3927" s="10">
        <f>IF(Datos!$I$3927&lt;=Bosque!$E$37,IF(Datos!$H$3927&lt;=Bosque!$E$38,Bosque!$M$39,Bosque!$M$40),IF(Datos!$F$3927&lt;=Bosque!$E$41,Bosque!$M$42,Bosque!$M$43))</f>
        <v/>
      </c>
      <c r="K3927" s="10">
        <f>IF(Datos!$G$3927&lt;=Bosque!$E$44,IF(Datos!$H$3927&lt;=Bosque!$E$45,Bosque!$M$46,Bosque!$M$47),IF(Datos!$F$3927&lt;=Bosque!$E$48,Bosque!$M$49,Bosque!$M$50))</f>
        <v/>
      </c>
      <c r="L3927" s="10">
        <f>AVERAGE(E3927:K3927)</f>
        <v/>
      </c>
      <c r="M3927" s="10">
        <f>$M$2</f>
        <v/>
      </c>
      <c r="N3927">
        <f>IF(L3927&gt;=M3927,"Sí","No")</f>
        <v/>
      </c>
      <c r="O3927">
        <f>--AND(C3927=1,N3927="Sí")</f>
        <v/>
      </c>
      <c r="P3927">
        <f>--AND(C3927=0,N3927="Sí")</f>
        <v/>
      </c>
      <c r="Q3927">
        <f>--AND(C3927=1,N3927="No")</f>
        <v/>
      </c>
      <c r="R3927">
        <f>--AND(C3927=0,N3927="No")</f>
        <v/>
      </c>
      <c r="S3927">
        <f>--(C3927=--(L3927&gt;=M3927))</f>
        <v/>
      </c>
      <c r="T3927" s="11">
        <f>O3927*60000-P3927*3000</f>
        <v/>
      </c>
    </row>
    <row r="3928">
      <c r="A3928">
        <f>Datos!A3928</f>
        <v/>
      </c>
      <c r="B3928">
        <f>Datos!B3928</f>
        <v/>
      </c>
      <c r="C3928">
        <f>Datos!D3928</f>
        <v/>
      </c>
      <c r="D3928" t="n">
        <v>3928</v>
      </c>
      <c r="E3928" s="10">
        <f>IF(Datos!$G$3928&lt;=Bosque!$E$4,IF(Datos!$H$3928&lt;=Bosque!$E$5,Bosque!$M$6,Bosque!$M$7),IF(Datos!$G$3928&lt;=Bosque!$E$8,Bosque!$M$9,Bosque!$M$10))</f>
        <v/>
      </c>
      <c r="F3928" s="10">
        <f>IF(Datos!$H$3928&lt;=Bosque!$E$11,IF(Datos!$E$3928&lt;=Bosque!$E$12,Bosque!$M$13,Bosque!$M$14),IF(Datos!$I$3928&lt;=Bosque!$E$15,Bosque!$M$16,Bosque!$M$17))</f>
        <v/>
      </c>
      <c r="G3928" s="10">
        <f>IF(Datos!$E$3928&lt;=Bosque!$E$18,IF(Datos!$I$3928&lt;=Bosque!$E$19,Bosque!$M$20,Bosque!$M$21),Bosque!$M$22)</f>
        <v/>
      </c>
      <c r="H3928" s="10">
        <f>IF(Datos!$E$3928&lt;=Bosque!$E$23,IF(Datos!$E$3928&lt;=Bosque!$E$24,Bosque!$M$25,Bosque!$M$26),IF(Datos!$E$3928&lt;=Bosque!$E$27,Bosque!$M$28,Bosque!$M$29))</f>
        <v/>
      </c>
      <c r="I3928" s="10">
        <f>IF(Datos!$G$3928&lt;=Bosque!$E$30,IF(Datos!$E$3928&lt;=Bosque!$E$31,Bosque!$M$32,Bosque!$M$33),IF(Datos!$E$3928&lt;=Bosque!$E$34,Bosque!$M$35,Bosque!$M$36))</f>
        <v/>
      </c>
      <c r="J3928" s="10">
        <f>IF(Datos!$I$3928&lt;=Bosque!$E$37,IF(Datos!$H$3928&lt;=Bosque!$E$38,Bosque!$M$39,Bosque!$M$40),IF(Datos!$F$3928&lt;=Bosque!$E$41,Bosque!$M$42,Bosque!$M$43))</f>
        <v/>
      </c>
      <c r="K3928" s="10">
        <f>IF(Datos!$G$3928&lt;=Bosque!$E$44,IF(Datos!$H$3928&lt;=Bosque!$E$45,Bosque!$M$46,Bosque!$M$47),IF(Datos!$F$3928&lt;=Bosque!$E$48,Bosque!$M$49,Bosque!$M$50))</f>
        <v/>
      </c>
      <c r="L3928" s="10">
        <f>AVERAGE(E3928:K3928)</f>
        <v/>
      </c>
      <c r="M3928" s="10">
        <f>$M$2</f>
        <v/>
      </c>
      <c r="N3928">
        <f>IF(L3928&gt;=M3928,"Sí","No")</f>
        <v/>
      </c>
      <c r="O3928">
        <f>--AND(C3928=1,N3928="Sí")</f>
        <v/>
      </c>
      <c r="P3928">
        <f>--AND(C3928=0,N3928="Sí")</f>
        <v/>
      </c>
      <c r="Q3928">
        <f>--AND(C3928=1,N3928="No")</f>
        <v/>
      </c>
      <c r="R3928">
        <f>--AND(C3928=0,N3928="No")</f>
        <v/>
      </c>
      <c r="S3928">
        <f>--(C3928=--(L3928&gt;=M3928))</f>
        <v/>
      </c>
      <c r="T3928" s="11">
        <f>O3928*60000-P3928*3000</f>
        <v/>
      </c>
    </row>
    <row r="3929">
      <c r="A3929">
        <f>Datos!A3929</f>
        <v/>
      </c>
      <c r="B3929">
        <f>Datos!B3929</f>
        <v/>
      </c>
      <c r="C3929">
        <f>Datos!D3929</f>
        <v/>
      </c>
      <c r="D3929" t="n">
        <v>3929</v>
      </c>
      <c r="E3929" s="10">
        <f>IF(Datos!$G$3929&lt;=Bosque!$E$4,IF(Datos!$H$3929&lt;=Bosque!$E$5,Bosque!$M$6,Bosque!$M$7),IF(Datos!$G$3929&lt;=Bosque!$E$8,Bosque!$M$9,Bosque!$M$10))</f>
        <v/>
      </c>
      <c r="F3929" s="10">
        <f>IF(Datos!$H$3929&lt;=Bosque!$E$11,IF(Datos!$E$3929&lt;=Bosque!$E$12,Bosque!$M$13,Bosque!$M$14),IF(Datos!$I$3929&lt;=Bosque!$E$15,Bosque!$M$16,Bosque!$M$17))</f>
        <v/>
      </c>
      <c r="G3929" s="10">
        <f>IF(Datos!$E$3929&lt;=Bosque!$E$18,IF(Datos!$I$3929&lt;=Bosque!$E$19,Bosque!$M$20,Bosque!$M$21),Bosque!$M$22)</f>
        <v/>
      </c>
      <c r="H3929" s="10">
        <f>IF(Datos!$E$3929&lt;=Bosque!$E$23,IF(Datos!$E$3929&lt;=Bosque!$E$24,Bosque!$M$25,Bosque!$M$26),IF(Datos!$E$3929&lt;=Bosque!$E$27,Bosque!$M$28,Bosque!$M$29))</f>
        <v/>
      </c>
      <c r="I3929" s="10">
        <f>IF(Datos!$G$3929&lt;=Bosque!$E$30,IF(Datos!$E$3929&lt;=Bosque!$E$31,Bosque!$M$32,Bosque!$M$33),IF(Datos!$E$3929&lt;=Bosque!$E$34,Bosque!$M$35,Bosque!$M$36))</f>
        <v/>
      </c>
      <c r="J3929" s="10">
        <f>IF(Datos!$I$3929&lt;=Bosque!$E$37,IF(Datos!$H$3929&lt;=Bosque!$E$38,Bosque!$M$39,Bosque!$M$40),IF(Datos!$F$3929&lt;=Bosque!$E$41,Bosque!$M$42,Bosque!$M$43))</f>
        <v/>
      </c>
      <c r="K3929" s="10">
        <f>IF(Datos!$G$3929&lt;=Bosque!$E$44,IF(Datos!$H$3929&lt;=Bosque!$E$45,Bosque!$M$46,Bosque!$M$47),IF(Datos!$F$3929&lt;=Bosque!$E$48,Bosque!$M$49,Bosque!$M$50))</f>
        <v/>
      </c>
      <c r="L3929" s="10">
        <f>AVERAGE(E3929:K3929)</f>
        <v/>
      </c>
      <c r="M3929" s="10">
        <f>$M$2</f>
        <v/>
      </c>
      <c r="N3929">
        <f>IF(L3929&gt;=M3929,"Sí","No")</f>
        <v/>
      </c>
      <c r="O3929">
        <f>--AND(C3929=1,N3929="Sí")</f>
        <v/>
      </c>
      <c r="P3929">
        <f>--AND(C3929=0,N3929="Sí")</f>
        <v/>
      </c>
      <c r="Q3929">
        <f>--AND(C3929=1,N3929="No")</f>
        <v/>
      </c>
      <c r="R3929">
        <f>--AND(C3929=0,N3929="No")</f>
        <v/>
      </c>
      <c r="S3929">
        <f>--(C3929=--(L3929&gt;=M3929))</f>
        <v/>
      </c>
      <c r="T3929" s="11">
        <f>O3929*60000-P3929*3000</f>
        <v/>
      </c>
    </row>
    <row r="3930">
      <c r="A3930">
        <f>Datos!A3930</f>
        <v/>
      </c>
      <c r="B3930">
        <f>Datos!B3930</f>
        <v/>
      </c>
      <c r="C3930">
        <f>Datos!D3930</f>
        <v/>
      </c>
      <c r="D3930" t="n">
        <v>3930</v>
      </c>
      <c r="E3930" s="10">
        <f>IF(Datos!$G$3930&lt;=Bosque!$E$4,IF(Datos!$H$3930&lt;=Bosque!$E$5,Bosque!$M$6,Bosque!$M$7),IF(Datos!$G$3930&lt;=Bosque!$E$8,Bosque!$M$9,Bosque!$M$10))</f>
        <v/>
      </c>
      <c r="F3930" s="10">
        <f>IF(Datos!$H$3930&lt;=Bosque!$E$11,IF(Datos!$E$3930&lt;=Bosque!$E$12,Bosque!$M$13,Bosque!$M$14),IF(Datos!$I$3930&lt;=Bosque!$E$15,Bosque!$M$16,Bosque!$M$17))</f>
        <v/>
      </c>
      <c r="G3930" s="10">
        <f>IF(Datos!$E$3930&lt;=Bosque!$E$18,IF(Datos!$I$3930&lt;=Bosque!$E$19,Bosque!$M$20,Bosque!$M$21),Bosque!$M$22)</f>
        <v/>
      </c>
      <c r="H3930" s="10">
        <f>IF(Datos!$E$3930&lt;=Bosque!$E$23,IF(Datos!$E$3930&lt;=Bosque!$E$24,Bosque!$M$25,Bosque!$M$26),IF(Datos!$E$3930&lt;=Bosque!$E$27,Bosque!$M$28,Bosque!$M$29))</f>
        <v/>
      </c>
      <c r="I3930" s="10">
        <f>IF(Datos!$G$3930&lt;=Bosque!$E$30,IF(Datos!$E$3930&lt;=Bosque!$E$31,Bosque!$M$32,Bosque!$M$33),IF(Datos!$E$3930&lt;=Bosque!$E$34,Bosque!$M$35,Bosque!$M$36))</f>
        <v/>
      </c>
      <c r="J3930" s="10">
        <f>IF(Datos!$I$3930&lt;=Bosque!$E$37,IF(Datos!$H$3930&lt;=Bosque!$E$38,Bosque!$M$39,Bosque!$M$40),IF(Datos!$F$3930&lt;=Bosque!$E$41,Bosque!$M$42,Bosque!$M$43))</f>
        <v/>
      </c>
      <c r="K3930" s="10">
        <f>IF(Datos!$G$3930&lt;=Bosque!$E$44,IF(Datos!$H$3930&lt;=Bosque!$E$45,Bosque!$M$46,Bosque!$M$47),IF(Datos!$F$3930&lt;=Bosque!$E$48,Bosque!$M$49,Bosque!$M$50))</f>
        <v/>
      </c>
      <c r="L3930" s="10">
        <f>AVERAGE(E3930:K3930)</f>
        <v/>
      </c>
      <c r="M3930" s="10">
        <f>$M$2</f>
        <v/>
      </c>
      <c r="N3930">
        <f>IF(L3930&gt;=M3930,"Sí","No")</f>
        <v/>
      </c>
      <c r="O3930">
        <f>--AND(C3930=1,N3930="Sí")</f>
        <v/>
      </c>
      <c r="P3930">
        <f>--AND(C3930=0,N3930="Sí")</f>
        <v/>
      </c>
      <c r="Q3930">
        <f>--AND(C3930=1,N3930="No")</f>
        <v/>
      </c>
      <c r="R3930">
        <f>--AND(C3930=0,N3930="No")</f>
        <v/>
      </c>
      <c r="S3930">
        <f>--(C3930=--(L3930&gt;=M3930))</f>
        <v/>
      </c>
      <c r="T3930" s="11">
        <f>O3930*60000-P3930*3000</f>
        <v/>
      </c>
    </row>
    <row r="3931">
      <c r="A3931">
        <f>Datos!A3931</f>
        <v/>
      </c>
      <c r="B3931">
        <f>Datos!B3931</f>
        <v/>
      </c>
      <c r="C3931">
        <f>Datos!D3931</f>
        <v/>
      </c>
      <c r="D3931" t="n">
        <v>3931</v>
      </c>
      <c r="E3931" s="10">
        <f>IF(Datos!$G$3931&lt;=Bosque!$E$4,IF(Datos!$H$3931&lt;=Bosque!$E$5,Bosque!$M$6,Bosque!$M$7),IF(Datos!$G$3931&lt;=Bosque!$E$8,Bosque!$M$9,Bosque!$M$10))</f>
        <v/>
      </c>
      <c r="F3931" s="10">
        <f>IF(Datos!$H$3931&lt;=Bosque!$E$11,IF(Datos!$E$3931&lt;=Bosque!$E$12,Bosque!$M$13,Bosque!$M$14),IF(Datos!$I$3931&lt;=Bosque!$E$15,Bosque!$M$16,Bosque!$M$17))</f>
        <v/>
      </c>
      <c r="G3931" s="10">
        <f>IF(Datos!$E$3931&lt;=Bosque!$E$18,IF(Datos!$I$3931&lt;=Bosque!$E$19,Bosque!$M$20,Bosque!$M$21),Bosque!$M$22)</f>
        <v/>
      </c>
      <c r="H3931" s="10">
        <f>IF(Datos!$E$3931&lt;=Bosque!$E$23,IF(Datos!$E$3931&lt;=Bosque!$E$24,Bosque!$M$25,Bosque!$M$26),IF(Datos!$E$3931&lt;=Bosque!$E$27,Bosque!$M$28,Bosque!$M$29))</f>
        <v/>
      </c>
      <c r="I3931" s="10">
        <f>IF(Datos!$G$3931&lt;=Bosque!$E$30,IF(Datos!$E$3931&lt;=Bosque!$E$31,Bosque!$M$32,Bosque!$M$33),IF(Datos!$E$3931&lt;=Bosque!$E$34,Bosque!$M$35,Bosque!$M$36))</f>
        <v/>
      </c>
      <c r="J3931" s="10">
        <f>IF(Datos!$I$3931&lt;=Bosque!$E$37,IF(Datos!$H$3931&lt;=Bosque!$E$38,Bosque!$M$39,Bosque!$M$40),IF(Datos!$F$3931&lt;=Bosque!$E$41,Bosque!$M$42,Bosque!$M$43))</f>
        <v/>
      </c>
      <c r="K3931" s="10">
        <f>IF(Datos!$G$3931&lt;=Bosque!$E$44,IF(Datos!$H$3931&lt;=Bosque!$E$45,Bosque!$M$46,Bosque!$M$47),IF(Datos!$F$3931&lt;=Bosque!$E$48,Bosque!$M$49,Bosque!$M$50))</f>
        <v/>
      </c>
      <c r="L3931" s="10">
        <f>AVERAGE(E3931:K3931)</f>
        <v/>
      </c>
      <c r="M3931" s="10">
        <f>$M$2</f>
        <v/>
      </c>
      <c r="N3931">
        <f>IF(L3931&gt;=M3931,"Sí","No")</f>
        <v/>
      </c>
      <c r="O3931">
        <f>--AND(C3931=1,N3931="Sí")</f>
        <v/>
      </c>
      <c r="P3931">
        <f>--AND(C3931=0,N3931="Sí")</f>
        <v/>
      </c>
      <c r="Q3931">
        <f>--AND(C3931=1,N3931="No")</f>
        <v/>
      </c>
      <c r="R3931">
        <f>--AND(C3931=0,N3931="No")</f>
        <v/>
      </c>
      <c r="S3931">
        <f>--(C3931=--(L3931&gt;=M3931))</f>
        <v/>
      </c>
      <c r="T3931" s="11">
        <f>O3931*60000-P3931*3000</f>
        <v/>
      </c>
    </row>
    <row r="3932">
      <c r="A3932">
        <f>Datos!A3932</f>
        <v/>
      </c>
      <c r="B3932">
        <f>Datos!B3932</f>
        <v/>
      </c>
      <c r="C3932">
        <f>Datos!D3932</f>
        <v/>
      </c>
      <c r="D3932" t="n">
        <v>3932</v>
      </c>
      <c r="E3932" s="10">
        <f>IF(Datos!$G$3932&lt;=Bosque!$E$4,IF(Datos!$H$3932&lt;=Bosque!$E$5,Bosque!$M$6,Bosque!$M$7),IF(Datos!$G$3932&lt;=Bosque!$E$8,Bosque!$M$9,Bosque!$M$10))</f>
        <v/>
      </c>
      <c r="F3932" s="10">
        <f>IF(Datos!$H$3932&lt;=Bosque!$E$11,IF(Datos!$E$3932&lt;=Bosque!$E$12,Bosque!$M$13,Bosque!$M$14),IF(Datos!$I$3932&lt;=Bosque!$E$15,Bosque!$M$16,Bosque!$M$17))</f>
        <v/>
      </c>
      <c r="G3932" s="10">
        <f>IF(Datos!$E$3932&lt;=Bosque!$E$18,IF(Datos!$I$3932&lt;=Bosque!$E$19,Bosque!$M$20,Bosque!$M$21),Bosque!$M$22)</f>
        <v/>
      </c>
      <c r="H3932" s="10">
        <f>IF(Datos!$E$3932&lt;=Bosque!$E$23,IF(Datos!$E$3932&lt;=Bosque!$E$24,Bosque!$M$25,Bosque!$M$26),IF(Datos!$E$3932&lt;=Bosque!$E$27,Bosque!$M$28,Bosque!$M$29))</f>
        <v/>
      </c>
      <c r="I3932" s="10">
        <f>IF(Datos!$G$3932&lt;=Bosque!$E$30,IF(Datos!$E$3932&lt;=Bosque!$E$31,Bosque!$M$32,Bosque!$M$33),IF(Datos!$E$3932&lt;=Bosque!$E$34,Bosque!$M$35,Bosque!$M$36))</f>
        <v/>
      </c>
      <c r="J3932" s="10">
        <f>IF(Datos!$I$3932&lt;=Bosque!$E$37,IF(Datos!$H$3932&lt;=Bosque!$E$38,Bosque!$M$39,Bosque!$M$40),IF(Datos!$F$3932&lt;=Bosque!$E$41,Bosque!$M$42,Bosque!$M$43))</f>
        <v/>
      </c>
      <c r="K3932" s="10">
        <f>IF(Datos!$G$3932&lt;=Bosque!$E$44,IF(Datos!$H$3932&lt;=Bosque!$E$45,Bosque!$M$46,Bosque!$M$47),IF(Datos!$F$3932&lt;=Bosque!$E$48,Bosque!$M$49,Bosque!$M$50))</f>
        <v/>
      </c>
      <c r="L3932" s="10">
        <f>AVERAGE(E3932:K3932)</f>
        <v/>
      </c>
      <c r="M3932" s="10">
        <f>$M$2</f>
        <v/>
      </c>
      <c r="N3932">
        <f>IF(L3932&gt;=M3932,"Sí","No")</f>
        <v/>
      </c>
      <c r="O3932">
        <f>--AND(C3932=1,N3932="Sí")</f>
        <v/>
      </c>
      <c r="P3932">
        <f>--AND(C3932=0,N3932="Sí")</f>
        <v/>
      </c>
      <c r="Q3932">
        <f>--AND(C3932=1,N3932="No")</f>
        <v/>
      </c>
      <c r="R3932">
        <f>--AND(C3932=0,N3932="No")</f>
        <v/>
      </c>
      <c r="S3932">
        <f>--(C3932=--(L3932&gt;=M3932))</f>
        <v/>
      </c>
      <c r="T3932" s="11">
        <f>O3932*60000-P3932*3000</f>
        <v/>
      </c>
    </row>
    <row r="3933">
      <c r="A3933">
        <f>Datos!A3933</f>
        <v/>
      </c>
      <c r="B3933">
        <f>Datos!B3933</f>
        <v/>
      </c>
      <c r="C3933">
        <f>Datos!D3933</f>
        <v/>
      </c>
      <c r="D3933" t="n">
        <v>3933</v>
      </c>
      <c r="E3933" s="10">
        <f>IF(Datos!$G$3933&lt;=Bosque!$E$4,IF(Datos!$H$3933&lt;=Bosque!$E$5,Bosque!$M$6,Bosque!$M$7),IF(Datos!$G$3933&lt;=Bosque!$E$8,Bosque!$M$9,Bosque!$M$10))</f>
        <v/>
      </c>
      <c r="F3933" s="10">
        <f>IF(Datos!$H$3933&lt;=Bosque!$E$11,IF(Datos!$E$3933&lt;=Bosque!$E$12,Bosque!$M$13,Bosque!$M$14),IF(Datos!$I$3933&lt;=Bosque!$E$15,Bosque!$M$16,Bosque!$M$17))</f>
        <v/>
      </c>
      <c r="G3933" s="10">
        <f>IF(Datos!$E$3933&lt;=Bosque!$E$18,IF(Datos!$I$3933&lt;=Bosque!$E$19,Bosque!$M$20,Bosque!$M$21),Bosque!$M$22)</f>
        <v/>
      </c>
      <c r="H3933" s="10">
        <f>IF(Datos!$E$3933&lt;=Bosque!$E$23,IF(Datos!$E$3933&lt;=Bosque!$E$24,Bosque!$M$25,Bosque!$M$26),IF(Datos!$E$3933&lt;=Bosque!$E$27,Bosque!$M$28,Bosque!$M$29))</f>
        <v/>
      </c>
      <c r="I3933" s="10">
        <f>IF(Datos!$G$3933&lt;=Bosque!$E$30,IF(Datos!$E$3933&lt;=Bosque!$E$31,Bosque!$M$32,Bosque!$M$33),IF(Datos!$E$3933&lt;=Bosque!$E$34,Bosque!$M$35,Bosque!$M$36))</f>
        <v/>
      </c>
      <c r="J3933" s="10">
        <f>IF(Datos!$I$3933&lt;=Bosque!$E$37,IF(Datos!$H$3933&lt;=Bosque!$E$38,Bosque!$M$39,Bosque!$M$40),IF(Datos!$F$3933&lt;=Bosque!$E$41,Bosque!$M$42,Bosque!$M$43))</f>
        <v/>
      </c>
      <c r="K3933" s="10">
        <f>IF(Datos!$G$3933&lt;=Bosque!$E$44,IF(Datos!$H$3933&lt;=Bosque!$E$45,Bosque!$M$46,Bosque!$M$47),IF(Datos!$F$3933&lt;=Bosque!$E$48,Bosque!$M$49,Bosque!$M$50))</f>
        <v/>
      </c>
      <c r="L3933" s="10">
        <f>AVERAGE(E3933:K3933)</f>
        <v/>
      </c>
      <c r="M3933" s="10">
        <f>$M$2</f>
        <v/>
      </c>
      <c r="N3933">
        <f>IF(L3933&gt;=M3933,"Sí","No")</f>
        <v/>
      </c>
      <c r="O3933">
        <f>--AND(C3933=1,N3933="Sí")</f>
        <v/>
      </c>
      <c r="P3933">
        <f>--AND(C3933=0,N3933="Sí")</f>
        <v/>
      </c>
      <c r="Q3933">
        <f>--AND(C3933=1,N3933="No")</f>
        <v/>
      </c>
      <c r="R3933">
        <f>--AND(C3933=0,N3933="No")</f>
        <v/>
      </c>
      <c r="S3933">
        <f>--(C3933=--(L3933&gt;=M3933))</f>
        <v/>
      </c>
      <c r="T3933" s="11">
        <f>O3933*60000-P3933*3000</f>
        <v/>
      </c>
    </row>
    <row r="3934">
      <c r="A3934">
        <f>Datos!A3934</f>
        <v/>
      </c>
      <c r="B3934">
        <f>Datos!B3934</f>
        <v/>
      </c>
      <c r="C3934">
        <f>Datos!D3934</f>
        <v/>
      </c>
      <c r="D3934" t="n">
        <v>3934</v>
      </c>
      <c r="E3934" s="10">
        <f>IF(Datos!$G$3934&lt;=Bosque!$E$4,IF(Datos!$H$3934&lt;=Bosque!$E$5,Bosque!$M$6,Bosque!$M$7),IF(Datos!$G$3934&lt;=Bosque!$E$8,Bosque!$M$9,Bosque!$M$10))</f>
        <v/>
      </c>
      <c r="F3934" s="10">
        <f>IF(Datos!$H$3934&lt;=Bosque!$E$11,IF(Datos!$E$3934&lt;=Bosque!$E$12,Bosque!$M$13,Bosque!$M$14),IF(Datos!$I$3934&lt;=Bosque!$E$15,Bosque!$M$16,Bosque!$M$17))</f>
        <v/>
      </c>
      <c r="G3934" s="10">
        <f>IF(Datos!$E$3934&lt;=Bosque!$E$18,IF(Datos!$I$3934&lt;=Bosque!$E$19,Bosque!$M$20,Bosque!$M$21),Bosque!$M$22)</f>
        <v/>
      </c>
      <c r="H3934" s="10">
        <f>IF(Datos!$E$3934&lt;=Bosque!$E$23,IF(Datos!$E$3934&lt;=Bosque!$E$24,Bosque!$M$25,Bosque!$M$26),IF(Datos!$E$3934&lt;=Bosque!$E$27,Bosque!$M$28,Bosque!$M$29))</f>
        <v/>
      </c>
      <c r="I3934" s="10">
        <f>IF(Datos!$G$3934&lt;=Bosque!$E$30,IF(Datos!$E$3934&lt;=Bosque!$E$31,Bosque!$M$32,Bosque!$M$33),IF(Datos!$E$3934&lt;=Bosque!$E$34,Bosque!$M$35,Bosque!$M$36))</f>
        <v/>
      </c>
      <c r="J3934" s="10">
        <f>IF(Datos!$I$3934&lt;=Bosque!$E$37,IF(Datos!$H$3934&lt;=Bosque!$E$38,Bosque!$M$39,Bosque!$M$40),IF(Datos!$F$3934&lt;=Bosque!$E$41,Bosque!$M$42,Bosque!$M$43))</f>
        <v/>
      </c>
      <c r="K3934" s="10">
        <f>IF(Datos!$G$3934&lt;=Bosque!$E$44,IF(Datos!$H$3934&lt;=Bosque!$E$45,Bosque!$M$46,Bosque!$M$47),IF(Datos!$F$3934&lt;=Bosque!$E$48,Bosque!$M$49,Bosque!$M$50))</f>
        <v/>
      </c>
      <c r="L3934" s="10">
        <f>AVERAGE(E3934:K3934)</f>
        <v/>
      </c>
      <c r="M3934" s="10">
        <f>$M$2</f>
        <v/>
      </c>
      <c r="N3934">
        <f>IF(L3934&gt;=M3934,"Sí","No")</f>
        <v/>
      </c>
      <c r="O3934">
        <f>--AND(C3934=1,N3934="Sí")</f>
        <v/>
      </c>
      <c r="P3934">
        <f>--AND(C3934=0,N3934="Sí")</f>
        <v/>
      </c>
      <c r="Q3934">
        <f>--AND(C3934=1,N3934="No")</f>
        <v/>
      </c>
      <c r="R3934">
        <f>--AND(C3934=0,N3934="No")</f>
        <v/>
      </c>
      <c r="S3934">
        <f>--(C3934=--(L3934&gt;=M3934))</f>
        <v/>
      </c>
      <c r="T3934" s="11">
        <f>O3934*60000-P3934*3000</f>
        <v/>
      </c>
    </row>
    <row r="3935">
      <c r="A3935">
        <f>Datos!A3935</f>
        <v/>
      </c>
      <c r="B3935">
        <f>Datos!B3935</f>
        <v/>
      </c>
      <c r="C3935">
        <f>Datos!D3935</f>
        <v/>
      </c>
      <c r="D3935" t="n">
        <v>3935</v>
      </c>
      <c r="E3935" s="10">
        <f>IF(Datos!$G$3935&lt;=Bosque!$E$4,IF(Datos!$H$3935&lt;=Bosque!$E$5,Bosque!$M$6,Bosque!$M$7),IF(Datos!$G$3935&lt;=Bosque!$E$8,Bosque!$M$9,Bosque!$M$10))</f>
        <v/>
      </c>
      <c r="F3935" s="10">
        <f>IF(Datos!$H$3935&lt;=Bosque!$E$11,IF(Datos!$E$3935&lt;=Bosque!$E$12,Bosque!$M$13,Bosque!$M$14),IF(Datos!$I$3935&lt;=Bosque!$E$15,Bosque!$M$16,Bosque!$M$17))</f>
        <v/>
      </c>
      <c r="G3935" s="10">
        <f>IF(Datos!$E$3935&lt;=Bosque!$E$18,IF(Datos!$I$3935&lt;=Bosque!$E$19,Bosque!$M$20,Bosque!$M$21),Bosque!$M$22)</f>
        <v/>
      </c>
      <c r="H3935" s="10">
        <f>IF(Datos!$E$3935&lt;=Bosque!$E$23,IF(Datos!$E$3935&lt;=Bosque!$E$24,Bosque!$M$25,Bosque!$M$26),IF(Datos!$E$3935&lt;=Bosque!$E$27,Bosque!$M$28,Bosque!$M$29))</f>
        <v/>
      </c>
      <c r="I3935" s="10">
        <f>IF(Datos!$G$3935&lt;=Bosque!$E$30,IF(Datos!$E$3935&lt;=Bosque!$E$31,Bosque!$M$32,Bosque!$M$33),IF(Datos!$E$3935&lt;=Bosque!$E$34,Bosque!$M$35,Bosque!$M$36))</f>
        <v/>
      </c>
      <c r="J3935" s="10">
        <f>IF(Datos!$I$3935&lt;=Bosque!$E$37,IF(Datos!$H$3935&lt;=Bosque!$E$38,Bosque!$M$39,Bosque!$M$40),IF(Datos!$F$3935&lt;=Bosque!$E$41,Bosque!$M$42,Bosque!$M$43))</f>
        <v/>
      </c>
      <c r="K3935" s="10">
        <f>IF(Datos!$G$3935&lt;=Bosque!$E$44,IF(Datos!$H$3935&lt;=Bosque!$E$45,Bosque!$M$46,Bosque!$M$47),IF(Datos!$F$3935&lt;=Bosque!$E$48,Bosque!$M$49,Bosque!$M$50))</f>
        <v/>
      </c>
      <c r="L3935" s="10">
        <f>AVERAGE(E3935:K3935)</f>
        <v/>
      </c>
      <c r="M3935" s="10">
        <f>$M$2</f>
        <v/>
      </c>
      <c r="N3935">
        <f>IF(L3935&gt;=M3935,"Sí","No")</f>
        <v/>
      </c>
      <c r="O3935">
        <f>--AND(C3935=1,N3935="Sí")</f>
        <v/>
      </c>
      <c r="P3935">
        <f>--AND(C3935=0,N3935="Sí")</f>
        <v/>
      </c>
      <c r="Q3935">
        <f>--AND(C3935=1,N3935="No")</f>
        <v/>
      </c>
      <c r="R3935">
        <f>--AND(C3935=0,N3935="No")</f>
        <v/>
      </c>
      <c r="S3935">
        <f>--(C3935=--(L3935&gt;=M3935))</f>
        <v/>
      </c>
      <c r="T3935" s="11">
        <f>O3935*60000-P3935*3000</f>
        <v/>
      </c>
    </row>
    <row r="3936">
      <c r="A3936">
        <f>Datos!A3936</f>
        <v/>
      </c>
      <c r="B3936">
        <f>Datos!B3936</f>
        <v/>
      </c>
      <c r="C3936">
        <f>Datos!D3936</f>
        <v/>
      </c>
      <c r="D3936" t="n">
        <v>3936</v>
      </c>
      <c r="E3936" s="10">
        <f>IF(Datos!$G$3936&lt;=Bosque!$E$4,IF(Datos!$H$3936&lt;=Bosque!$E$5,Bosque!$M$6,Bosque!$M$7),IF(Datos!$G$3936&lt;=Bosque!$E$8,Bosque!$M$9,Bosque!$M$10))</f>
        <v/>
      </c>
      <c r="F3936" s="10">
        <f>IF(Datos!$H$3936&lt;=Bosque!$E$11,IF(Datos!$E$3936&lt;=Bosque!$E$12,Bosque!$M$13,Bosque!$M$14),IF(Datos!$I$3936&lt;=Bosque!$E$15,Bosque!$M$16,Bosque!$M$17))</f>
        <v/>
      </c>
      <c r="G3936" s="10">
        <f>IF(Datos!$E$3936&lt;=Bosque!$E$18,IF(Datos!$I$3936&lt;=Bosque!$E$19,Bosque!$M$20,Bosque!$M$21),Bosque!$M$22)</f>
        <v/>
      </c>
      <c r="H3936" s="10">
        <f>IF(Datos!$E$3936&lt;=Bosque!$E$23,IF(Datos!$E$3936&lt;=Bosque!$E$24,Bosque!$M$25,Bosque!$M$26),IF(Datos!$E$3936&lt;=Bosque!$E$27,Bosque!$M$28,Bosque!$M$29))</f>
        <v/>
      </c>
      <c r="I3936" s="10">
        <f>IF(Datos!$G$3936&lt;=Bosque!$E$30,IF(Datos!$E$3936&lt;=Bosque!$E$31,Bosque!$M$32,Bosque!$M$33),IF(Datos!$E$3936&lt;=Bosque!$E$34,Bosque!$M$35,Bosque!$M$36))</f>
        <v/>
      </c>
      <c r="J3936" s="10">
        <f>IF(Datos!$I$3936&lt;=Bosque!$E$37,IF(Datos!$H$3936&lt;=Bosque!$E$38,Bosque!$M$39,Bosque!$M$40),IF(Datos!$F$3936&lt;=Bosque!$E$41,Bosque!$M$42,Bosque!$M$43))</f>
        <v/>
      </c>
      <c r="K3936" s="10">
        <f>IF(Datos!$G$3936&lt;=Bosque!$E$44,IF(Datos!$H$3936&lt;=Bosque!$E$45,Bosque!$M$46,Bosque!$M$47),IF(Datos!$F$3936&lt;=Bosque!$E$48,Bosque!$M$49,Bosque!$M$50))</f>
        <v/>
      </c>
      <c r="L3936" s="10">
        <f>AVERAGE(E3936:K3936)</f>
        <v/>
      </c>
      <c r="M3936" s="10">
        <f>$M$2</f>
        <v/>
      </c>
      <c r="N3936">
        <f>IF(L3936&gt;=M3936,"Sí","No")</f>
        <v/>
      </c>
      <c r="O3936">
        <f>--AND(C3936=1,N3936="Sí")</f>
        <v/>
      </c>
      <c r="P3936">
        <f>--AND(C3936=0,N3936="Sí")</f>
        <v/>
      </c>
      <c r="Q3936">
        <f>--AND(C3936=1,N3936="No")</f>
        <v/>
      </c>
      <c r="R3936">
        <f>--AND(C3936=0,N3936="No")</f>
        <v/>
      </c>
      <c r="S3936">
        <f>--(C3936=--(L3936&gt;=M3936))</f>
        <v/>
      </c>
      <c r="T3936" s="11">
        <f>O3936*60000-P3936*3000</f>
        <v/>
      </c>
    </row>
    <row r="3937">
      <c r="A3937">
        <f>Datos!A3937</f>
        <v/>
      </c>
      <c r="B3937">
        <f>Datos!B3937</f>
        <v/>
      </c>
      <c r="C3937">
        <f>Datos!D3937</f>
        <v/>
      </c>
      <c r="D3937" t="n">
        <v>3937</v>
      </c>
      <c r="E3937" s="10">
        <f>IF(Datos!$G$3937&lt;=Bosque!$E$4,IF(Datos!$H$3937&lt;=Bosque!$E$5,Bosque!$M$6,Bosque!$M$7),IF(Datos!$G$3937&lt;=Bosque!$E$8,Bosque!$M$9,Bosque!$M$10))</f>
        <v/>
      </c>
      <c r="F3937" s="10">
        <f>IF(Datos!$H$3937&lt;=Bosque!$E$11,IF(Datos!$E$3937&lt;=Bosque!$E$12,Bosque!$M$13,Bosque!$M$14),IF(Datos!$I$3937&lt;=Bosque!$E$15,Bosque!$M$16,Bosque!$M$17))</f>
        <v/>
      </c>
      <c r="G3937" s="10">
        <f>IF(Datos!$E$3937&lt;=Bosque!$E$18,IF(Datos!$I$3937&lt;=Bosque!$E$19,Bosque!$M$20,Bosque!$M$21),Bosque!$M$22)</f>
        <v/>
      </c>
      <c r="H3937" s="10">
        <f>IF(Datos!$E$3937&lt;=Bosque!$E$23,IF(Datos!$E$3937&lt;=Bosque!$E$24,Bosque!$M$25,Bosque!$M$26),IF(Datos!$E$3937&lt;=Bosque!$E$27,Bosque!$M$28,Bosque!$M$29))</f>
        <v/>
      </c>
      <c r="I3937" s="10">
        <f>IF(Datos!$G$3937&lt;=Bosque!$E$30,IF(Datos!$E$3937&lt;=Bosque!$E$31,Bosque!$M$32,Bosque!$M$33),IF(Datos!$E$3937&lt;=Bosque!$E$34,Bosque!$M$35,Bosque!$M$36))</f>
        <v/>
      </c>
      <c r="J3937" s="10">
        <f>IF(Datos!$I$3937&lt;=Bosque!$E$37,IF(Datos!$H$3937&lt;=Bosque!$E$38,Bosque!$M$39,Bosque!$M$40),IF(Datos!$F$3937&lt;=Bosque!$E$41,Bosque!$M$42,Bosque!$M$43))</f>
        <v/>
      </c>
      <c r="K3937" s="10">
        <f>IF(Datos!$G$3937&lt;=Bosque!$E$44,IF(Datos!$H$3937&lt;=Bosque!$E$45,Bosque!$M$46,Bosque!$M$47),IF(Datos!$F$3937&lt;=Bosque!$E$48,Bosque!$M$49,Bosque!$M$50))</f>
        <v/>
      </c>
      <c r="L3937" s="10">
        <f>AVERAGE(E3937:K3937)</f>
        <v/>
      </c>
      <c r="M3937" s="10">
        <f>$M$2</f>
        <v/>
      </c>
      <c r="N3937">
        <f>IF(L3937&gt;=M3937,"Sí","No")</f>
        <v/>
      </c>
      <c r="O3937">
        <f>--AND(C3937=1,N3937="Sí")</f>
        <v/>
      </c>
      <c r="P3937">
        <f>--AND(C3937=0,N3937="Sí")</f>
        <v/>
      </c>
      <c r="Q3937">
        <f>--AND(C3937=1,N3937="No")</f>
        <v/>
      </c>
      <c r="R3937">
        <f>--AND(C3937=0,N3937="No")</f>
        <v/>
      </c>
      <c r="S3937">
        <f>--(C3937=--(L3937&gt;=M3937))</f>
        <v/>
      </c>
      <c r="T3937" s="11">
        <f>O3937*60000-P3937*3000</f>
        <v/>
      </c>
    </row>
    <row r="3938">
      <c r="A3938">
        <f>Datos!A3938</f>
        <v/>
      </c>
      <c r="B3938">
        <f>Datos!B3938</f>
        <v/>
      </c>
      <c r="C3938">
        <f>Datos!D3938</f>
        <v/>
      </c>
      <c r="D3938" t="n">
        <v>3938</v>
      </c>
      <c r="E3938" s="10">
        <f>IF(Datos!$G$3938&lt;=Bosque!$E$4,IF(Datos!$H$3938&lt;=Bosque!$E$5,Bosque!$M$6,Bosque!$M$7),IF(Datos!$G$3938&lt;=Bosque!$E$8,Bosque!$M$9,Bosque!$M$10))</f>
        <v/>
      </c>
      <c r="F3938" s="10">
        <f>IF(Datos!$H$3938&lt;=Bosque!$E$11,IF(Datos!$E$3938&lt;=Bosque!$E$12,Bosque!$M$13,Bosque!$M$14),IF(Datos!$I$3938&lt;=Bosque!$E$15,Bosque!$M$16,Bosque!$M$17))</f>
        <v/>
      </c>
      <c r="G3938" s="10">
        <f>IF(Datos!$E$3938&lt;=Bosque!$E$18,IF(Datos!$I$3938&lt;=Bosque!$E$19,Bosque!$M$20,Bosque!$M$21),Bosque!$M$22)</f>
        <v/>
      </c>
      <c r="H3938" s="10">
        <f>IF(Datos!$E$3938&lt;=Bosque!$E$23,IF(Datos!$E$3938&lt;=Bosque!$E$24,Bosque!$M$25,Bosque!$M$26),IF(Datos!$E$3938&lt;=Bosque!$E$27,Bosque!$M$28,Bosque!$M$29))</f>
        <v/>
      </c>
      <c r="I3938" s="10">
        <f>IF(Datos!$G$3938&lt;=Bosque!$E$30,IF(Datos!$E$3938&lt;=Bosque!$E$31,Bosque!$M$32,Bosque!$M$33),IF(Datos!$E$3938&lt;=Bosque!$E$34,Bosque!$M$35,Bosque!$M$36))</f>
        <v/>
      </c>
      <c r="J3938" s="10">
        <f>IF(Datos!$I$3938&lt;=Bosque!$E$37,IF(Datos!$H$3938&lt;=Bosque!$E$38,Bosque!$M$39,Bosque!$M$40),IF(Datos!$F$3938&lt;=Bosque!$E$41,Bosque!$M$42,Bosque!$M$43))</f>
        <v/>
      </c>
      <c r="K3938" s="10">
        <f>IF(Datos!$G$3938&lt;=Bosque!$E$44,IF(Datos!$H$3938&lt;=Bosque!$E$45,Bosque!$M$46,Bosque!$M$47),IF(Datos!$F$3938&lt;=Bosque!$E$48,Bosque!$M$49,Bosque!$M$50))</f>
        <v/>
      </c>
      <c r="L3938" s="10">
        <f>AVERAGE(E3938:K3938)</f>
        <v/>
      </c>
      <c r="M3938" s="10">
        <f>$M$2</f>
        <v/>
      </c>
      <c r="N3938">
        <f>IF(L3938&gt;=M3938,"Sí","No")</f>
        <v/>
      </c>
      <c r="O3938">
        <f>--AND(C3938=1,N3938="Sí")</f>
        <v/>
      </c>
      <c r="P3938">
        <f>--AND(C3938=0,N3938="Sí")</f>
        <v/>
      </c>
      <c r="Q3938">
        <f>--AND(C3938=1,N3938="No")</f>
        <v/>
      </c>
      <c r="R3938">
        <f>--AND(C3938=0,N3938="No")</f>
        <v/>
      </c>
      <c r="S3938">
        <f>--(C3938=--(L3938&gt;=M3938))</f>
        <v/>
      </c>
      <c r="T3938" s="11">
        <f>O3938*60000-P3938*3000</f>
        <v/>
      </c>
    </row>
    <row r="3939">
      <c r="A3939">
        <f>Datos!A3939</f>
        <v/>
      </c>
      <c r="B3939">
        <f>Datos!B3939</f>
        <v/>
      </c>
      <c r="C3939">
        <f>Datos!D3939</f>
        <v/>
      </c>
      <c r="D3939" t="n">
        <v>3939</v>
      </c>
      <c r="E3939" s="10">
        <f>IF(Datos!$G$3939&lt;=Bosque!$E$4,IF(Datos!$H$3939&lt;=Bosque!$E$5,Bosque!$M$6,Bosque!$M$7),IF(Datos!$G$3939&lt;=Bosque!$E$8,Bosque!$M$9,Bosque!$M$10))</f>
        <v/>
      </c>
      <c r="F3939" s="10">
        <f>IF(Datos!$H$3939&lt;=Bosque!$E$11,IF(Datos!$E$3939&lt;=Bosque!$E$12,Bosque!$M$13,Bosque!$M$14),IF(Datos!$I$3939&lt;=Bosque!$E$15,Bosque!$M$16,Bosque!$M$17))</f>
        <v/>
      </c>
      <c r="G3939" s="10">
        <f>IF(Datos!$E$3939&lt;=Bosque!$E$18,IF(Datos!$I$3939&lt;=Bosque!$E$19,Bosque!$M$20,Bosque!$M$21),Bosque!$M$22)</f>
        <v/>
      </c>
      <c r="H3939" s="10">
        <f>IF(Datos!$E$3939&lt;=Bosque!$E$23,IF(Datos!$E$3939&lt;=Bosque!$E$24,Bosque!$M$25,Bosque!$M$26),IF(Datos!$E$3939&lt;=Bosque!$E$27,Bosque!$M$28,Bosque!$M$29))</f>
        <v/>
      </c>
      <c r="I3939" s="10">
        <f>IF(Datos!$G$3939&lt;=Bosque!$E$30,IF(Datos!$E$3939&lt;=Bosque!$E$31,Bosque!$M$32,Bosque!$M$33),IF(Datos!$E$3939&lt;=Bosque!$E$34,Bosque!$M$35,Bosque!$M$36))</f>
        <v/>
      </c>
      <c r="J3939" s="10">
        <f>IF(Datos!$I$3939&lt;=Bosque!$E$37,IF(Datos!$H$3939&lt;=Bosque!$E$38,Bosque!$M$39,Bosque!$M$40),IF(Datos!$F$3939&lt;=Bosque!$E$41,Bosque!$M$42,Bosque!$M$43))</f>
        <v/>
      </c>
      <c r="K3939" s="10">
        <f>IF(Datos!$G$3939&lt;=Bosque!$E$44,IF(Datos!$H$3939&lt;=Bosque!$E$45,Bosque!$M$46,Bosque!$M$47),IF(Datos!$F$3939&lt;=Bosque!$E$48,Bosque!$M$49,Bosque!$M$50))</f>
        <v/>
      </c>
      <c r="L3939" s="10">
        <f>AVERAGE(E3939:K3939)</f>
        <v/>
      </c>
      <c r="M3939" s="10">
        <f>$M$2</f>
        <v/>
      </c>
      <c r="N3939">
        <f>IF(L3939&gt;=M3939,"Sí","No")</f>
        <v/>
      </c>
      <c r="O3939">
        <f>--AND(C3939=1,N3939="Sí")</f>
        <v/>
      </c>
      <c r="P3939">
        <f>--AND(C3939=0,N3939="Sí")</f>
        <v/>
      </c>
      <c r="Q3939">
        <f>--AND(C3939=1,N3939="No")</f>
        <v/>
      </c>
      <c r="R3939">
        <f>--AND(C3939=0,N3939="No")</f>
        <v/>
      </c>
      <c r="S3939">
        <f>--(C3939=--(L3939&gt;=M3939))</f>
        <v/>
      </c>
      <c r="T3939" s="11">
        <f>O3939*60000-P3939*3000</f>
        <v/>
      </c>
    </row>
    <row r="3940">
      <c r="A3940">
        <f>Datos!A3940</f>
        <v/>
      </c>
      <c r="B3940">
        <f>Datos!B3940</f>
        <v/>
      </c>
      <c r="C3940">
        <f>Datos!D3940</f>
        <v/>
      </c>
      <c r="D3940" t="n">
        <v>3940</v>
      </c>
      <c r="E3940" s="10">
        <f>IF(Datos!$G$3940&lt;=Bosque!$E$4,IF(Datos!$H$3940&lt;=Bosque!$E$5,Bosque!$M$6,Bosque!$M$7),IF(Datos!$G$3940&lt;=Bosque!$E$8,Bosque!$M$9,Bosque!$M$10))</f>
        <v/>
      </c>
      <c r="F3940" s="10">
        <f>IF(Datos!$H$3940&lt;=Bosque!$E$11,IF(Datos!$E$3940&lt;=Bosque!$E$12,Bosque!$M$13,Bosque!$M$14),IF(Datos!$I$3940&lt;=Bosque!$E$15,Bosque!$M$16,Bosque!$M$17))</f>
        <v/>
      </c>
      <c r="G3940" s="10">
        <f>IF(Datos!$E$3940&lt;=Bosque!$E$18,IF(Datos!$I$3940&lt;=Bosque!$E$19,Bosque!$M$20,Bosque!$M$21),Bosque!$M$22)</f>
        <v/>
      </c>
      <c r="H3940" s="10">
        <f>IF(Datos!$E$3940&lt;=Bosque!$E$23,IF(Datos!$E$3940&lt;=Bosque!$E$24,Bosque!$M$25,Bosque!$M$26),IF(Datos!$E$3940&lt;=Bosque!$E$27,Bosque!$M$28,Bosque!$M$29))</f>
        <v/>
      </c>
      <c r="I3940" s="10">
        <f>IF(Datos!$G$3940&lt;=Bosque!$E$30,IF(Datos!$E$3940&lt;=Bosque!$E$31,Bosque!$M$32,Bosque!$M$33),IF(Datos!$E$3940&lt;=Bosque!$E$34,Bosque!$M$35,Bosque!$M$36))</f>
        <v/>
      </c>
      <c r="J3940" s="10">
        <f>IF(Datos!$I$3940&lt;=Bosque!$E$37,IF(Datos!$H$3940&lt;=Bosque!$E$38,Bosque!$M$39,Bosque!$M$40),IF(Datos!$F$3940&lt;=Bosque!$E$41,Bosque!$M$42,Bosque!$M$43))</f>
        <v/>
      </c>
      <c r="K3940" s="10">
        <f>IF(Datos!$G$3940&lt;=Bosque!$E$44,IF(Datos!$H$3940&lt;=Bosque!$E$45,Bosque!$M$46,Bosque!$M$47),IF(Datos!$F$3940&lt;=Bosque!$E$48,Bosque!$M$49,Bosque!$M$50))</f>
        <v/>
      </c>
      <c r="L3940" s="10">
        <f>AVERAGE(E3940:K3940)</f>
        <v/>
      </c>
      <c r="M3940" s="10">
        <f>$M$2</f>
        <v/>
      </c>
      <c r="N3940">
        <f>IF(L3940&gt;=M3940,"Sí","No")</f>
        <v/>
      </c>
      <c r="O3940">
        <f>--AND(C3940=1,N3940="Sí")</f>
        <v/>
      </c>
      <c r="P3940">
        <f>--AND(C3940=0,N3940="Sí")</f>
        <v/>
      </c>
      <c r="Q3940">
        <f>--AND(C3940=1,N3940="No")</f>
        <v/>
      </c>
      <c r="R3940">
        <f>--AND(C3940=0,N3940="No")</f>
        <v/>
      </c>
      <c r="S3940">
        <f>--(C3940=--(L3940&gt;=M3940))</f>
        <v/>
      </c>
      <c r="T3940" s="11">
        <f>O3940*60000-P3940*3000</f>
        <v/>
      </c>
    </row>
    <row r="3941">
      <c r="A3941">
        <f>Datos!A3941</f>
        <v/>
      </c>
      <c r="B3941">
        <f>Datos!B3941</f>
        <v/>
      </c>
      <c r="C3941">
        <f>Datos!D3941</f>
        <v/>
      </c>
      <c r="D3941" t="n">
        <v>3941</v>
      </c>
      <c r="E3941" s="10">
        <f>IF(Datos!$G$3941&lt;=Bosque!$E$4,IF(Datos!$H$3941&lt;=Bosque!$E$5,Bosque!$M$6,Bosque!$M$7),IF(Datos!$G$3941&lt;=Bosque!$E$8,Bosque!$M$9,Bosque!$M$10))</f>
        <v/>
      </c>
      <c r="F3941" s="10">
        <f>IF(Datos!$H$3941&lt;=Bosque!$E$11,IF(Datos!$E$3941&lt;=Bosque!$E$12,Bosque!$M$13,Bosque!$M$14),IF(Datos!$I$3941&lt;=Bosque!$E$15,Bosque!$M$16,Bosque!$M$17))</f>
        <v/>
      </c>
      <c r="G3941" s="10">
        <f>IF(Datos!$E$3941&lt;=Bosque!$E$18,IF(Datos!$I$3941&lt;=Bosque!$E$19,Bosque!$M$20,Bosque!$M$21),Bosque!$M$22)</f>
        <v/>
      </c>
      <c r="H3941" s="10">
        <f>IF(Datos!$E$3941&lt;=Bosque!$E$23,IF(Datos!$E$3941&lt;=Bosque!$E$24,Bosque!$M$25,Bosque!$M$26),IF(Datos!$E$3941&lt;=Bosque!$E$27,Bosque!$M$28,Bosque!$M$29))</f>
        <v/>
      </c>
      <c r="I3941" s="10">
        <f>IF(Datos!$G$3941&lt;=Bosque!$E$30,IF(Datos!$E$3941&lt;=Bosque!$E$31,Bosque!$M$32,Bosque!$M$33),IF(Datos!$E$3941&lt;=Bosque!$E$34,Bosque!$M$35,Bosque!$M$36))</f>
        <v/>
      </c>
      <c r="J3941" s="10">
        <f>IF(Datos!$I$3941&lt;=Bosque!$E$37,IF(Datos!$H$3941&lt;=Bosque!$E$38,Bosque!$M$39,Bosque!$M$40),IF(Datos!$F$3941&lt;=Bosque!$E$41,Bosque!$M$42,Bosque!$M$43))</f>
        <v/>
      </c>
      <c r="K3941" s="10">
        <f>IF(Datos!$G$3941&lt;=Bosque!$E$44,IF(Datos!$H$3941&lt;=Bosque!$E$45,Bosque!$M$46,Bosque!$M$47),IF(Datos!$F$3941&lt;=Bosque!$E$48,Bosque!$M$49,Bosque!$M$50))</f>
        <v/>
      </c>
      <c r="L3941" s="10">
        <f>AVERAGE(E3941:K3941)</f>
        <v/>
      </c>
      <c r="M3941" s="10">
        <f>$M$2</f>
        <v/>
      </c>
      <c r="N3941">
        <f>IF(L3941&gt;=M3941,"Sí","No")</f>
        <v/>
      </c>
      <c r="O3941">
        <f>--AND(C3941=1,N3941="Sí")</f>
        <v/>
      </c>
      <c r="P3941">
        <f>--AND(C3941=0,N3941="Sí")</f>
        <v/>
      </c>
      <c r="Q3941">
        <f>--AND(C3941=1,N3941="No")</f>
        <v/>
      </c>
      <c r="R3941">
        <f>--AND(C3941=0,N3941="No")</f>
        <v/>
      </c>
      <c r="S3941">
        <f>--(C3941=--(L3941&gt;=M3941))</f>
        <v/>
      </c>
      <c r="T3941" s="11">
        <f>O3941*60000-P3941*3000</f>
        <v/>
      </c>
    </row>
    <row r="3942">
      <c r="A3942">
        <f>Datos!A3942</f>
        <v/>
      </c>
      <c r="B3942">
        <f>Datos!B3942</f>
        <v/>
      </c>
      <c r="C3942">
        <f>Datos!D3942</f>
        <v/>
      </c>
      <c r="D3942" t="n">
        <v>3942</v>
      </c>
      <c r="E3942" s="10">
        <f>IF(Datos!$G$3942&lt;=Bosque!$E$4,IF(Datos!$H$3942&lt;=Bosque!$E$5,Bosque!$M$6,Bosque!$M$7),IF(Datos!$G$3942&lt;=Bosque!$E$8,Bosque!$M$9,Bosque!$M$10))</f>
        <v/>
      </c>
      <c r="F3942" s="10">
        <f>IF(Datos!$H$3942&lt;=Bosque!$E$11,IF(Datos!$E$3942&lt;=Bosque!$E$12,Bosque!$M$13,Bosque!$M$14),IF(Datos!$I$3942&lt;=Bosque!$E$15,Bosque!$M$16,Bosque!$M$17))</f>
        <v/>
      </c>
      <c r="G3942" s="10">
        <f>IF(Datos!$E$3942&lt;=Bosque!$E$18,IF(Datos!$I$3942&lt;=Bosque!$E$19,Bosque!$M$20,Bosque!$M$21),Bosque!$M$22)</f>
        <v/>
      </c>
      <c r="H3942" s="10">
        <f>IF(Datos!$E$3942&lt;=Bosque!$E$23,IF(Datos!$E$3942&lt;=Bosque!$E$24,Bosque!$M$25,Bosque!$M$26),IF(Datos!$E$3942&lt;=Bosque!$E$27,Bosque!$M$28,Bosque!$M$29))</f>
        <v/>
      </c>
      <c r="I3942" s="10">
        <f>IF(Datos!$G$3942&lt;=Bosque!$E$30,IF(Datos!$E$3942&lt;=Bosque!$E$31,Bosque!$M$32,Bosque!$M$33),IF(Datos!$E$3942&lt;=Bosque!$E$34,Bosque!$M$35,Bosque!$M$36))</f>
        <v/>
      </c>
      <c r="J3942" s="10">
        <f>IF(Datos!$I$3942&lt;=Bosque!$E$37,IF(Datos!$H$3942&lt;=Bosque!$E$38,Bosque!$M$39,Bosque!$M$40),IF(Datos!$F$3942&lt;=Bosque!$E$41,Bosque!$M$42,Bosque!$M$43))</f>
        <v/>
      </c>
      <c r="K3942" s="10">
        <f>IF(Datos!$G$3942&lt;=Bosque!$E$44,IF(Datos!$H$3942&lt;=Bosque!$E$45,Bosque!$M$46,Bosque!$M$47),IF(Datos!$F$3942&lt;=Bosque!$E$48,Bosque!$M$49,Bosque!$M$50))</f>
        <v/>
      </c>
      <c r="L3942" s="10">
        <f>AVERAGE(E3942:K3942)</f>
        <v/>
      </c>
      <c r="M3942" s="10">
        <f>$M$2</f>
        <v/>
      </c>
      <c r="N3942">
        <f>IF(L3942&gt;=M3942,"Sí","No")</f>
        <v/>
      </c>
      <c r="O3942">
        <f>--AND(C3942=1,N3942="Sí")</f>
        <v/>
      </c>
      <c r="P3942">
        <f>--AND(C3942=0,N3942="Sí")</f>
        <v/>
      </c>
      <c r="Q3942">
        <f>--AND(C3942=1,N3942="No")</f>
        <v/>
      </c>
      <c r="R3942">
        <f>--AND(C3942=0,N3942="No")</f>
        <v/>
      </c>
      <c r="S3942">
        <f>--(C3942=--(L3942&gt;=M3942))</f>
        <v/>
      </c>
      <c r="T3942" s="11">
        <f>O3942*60000-P3942*3000</f>
        <v/>
      </c>
    </row>
    <row r="3943">
      <c r="A3943">
        <f>Datos!A3943</f>
        <v/>
      </c>
      <c r="B3943">
        <f>Datos!B3943</f>
        <v/>
      </c>
      <c r="C3943">
        <f>Datos!D3943</f>
        <v/>
      </c>
      <c r="D3943" t="n">
        <v>3943</v>
      </c>
      <c r="E3943" s="10">
        <f>IF(Datos!$G$3943&lt;=Bosque!$E$4,IF(Datos!$H$3943&lt;=Bosque!$E$5,Bosque!$M$6,Bosque!$M$7),IF(Datos!$G$3943&lt;=Bosque!$E$8,Bosque!$M$9,Bosque!$M$10))</f>
        <v/>
      </c>
      <c r="F3943" s="10">
        <f>IF(Datos!$H$3943&lt;=Bosque!$E$11,IF(Datos!$E$3943&lt;=Bosque!$E$12,Bosque!$M$13,Bosque!$M$14),IF(Datos!$I$3943&lt;=Bosque!$E$15,Bosque!$M$16,Bosque!$M$17))</f>
        <v/>
      </c>
      <c r="G3943" s="10">
        <f>IF(Datos!$E$3943&lt;=Bosque!$E$18,IF(Datos!$I$3943&lt;=Bosque!$E$19,Bosque!$M$20,Bosque!$M$21),Bosque!$M$22)</f>
        <v/>
      </c>
      <c r="H3943" s="10">
        <f>IF(Datos!$E$3943&lt;=Bosque!$E$23,IF(Datos!$E$3943&lt;=Bosque!$E$24,Bosque!$M$25,Bosque!$M$26),IF(Datos!$E$3943&lt;=Bosque!$E$27,Bosque!$M$28,Bosque!$M$29))</f>
        <v/>
      </c>
      <c r="I3943" s="10">
        <f>IF(Datos!$G$3943&lt;=Bosque!$E$30,IF(Datos!$E$3943&lt;=Bosque!$E$31,Bosque!$M$32,Bosque!$M$33),IF(Datos!$E$3943&lt;=Bosque!$E$34,Bosque!$M$35,Bosque!$M$36))</f>
        <v/>
      </c>
      <c r="J3943" s="10">
        <f>IF(Datos!$I$3943&lt;=Bosque!$E$37,IF(Datos!$H$3943&lt;=Bosque!$E$38,Bosque!$M$39,Bosque!$M$40),IF(Datos!$F$3943&lt;=Bosque!$E$41,Bosque!$M$42,Bosque!$M$43))</f>
        <v/>
      </c>
      <c r="K3943" s="10">
        <f>IF(Datos!$G$3943&lt;=Bosque!$E$44,IF(Datos!$H$3943&lt;=Bosque!$E$45,Bosque!$M$46,Bosque!$M$47),IF(Datos!$F$3943&lt;=Bosque!$E$48,Bosque!$M$49,Bosque!$M$50))</f>
        <v/>
      </c>
      <c r="L3943" s="10">
        <f>AVERAGE(E3943:K3943)</f>
        <v/>
      </c>
      <c r="M3943" s="10">
        <f>$M$2</f>
        <v/>
      </c>
      <c r="N3943">
        <f>IF(L3943&gt;=M3943,"Sí","No")</f>
        <v/>
      </c>
      <c r="O3943">
        <f>--AND(C3943=1,N3943="Sí")</f>
        <v/>
      </c>
      <c r="P3943">
        <f>--AND(C3943=0,N3943="Sí")</f>
        <v/>
      </c>
      <c r="Q3943">
        <f>--AND(C3943=1,N3943="No")</f>
        <v/>
      </c>
      <c r="R3943">
        <f>--AND(C3943=0,N3943="No")</f>
        <v/>
      </c>
      <c r="S3943">
        <f>--(C3943=--(L3943&gt;=M3943))</f>
        <v/>
      </c>
      <c r="T3943" s="11">
        <f>O3943*60000-P3943*3000</f>
        <v/>
      </c>
    </row>
    <row r="3944">
      <c r="A3944">
        <f>Datos!A3944</f>
        <v/>
      </c>
      <c r="B3944">
        <f>Datos!B3944</f>
        <v/>
      </c>
      <c r="C3944">
        <f>Datos!D3944</f>
        <v/>
      </c>
      <c r="D3944" t="n">
        <v>3944</v>
      </c>
      <c r="E3944" s="10">
        <f>IF(Datos!$G$3944&lt;=Bosque!$E$4,IF(Datos!$H$3944&lt;=Bosque!$E$5,Bosque!$M$6,Bosque!$M$7),IF(Datos!$G$3944&lt;=Bosque!$E$8,Bosque!$M$9,Bosque!$M$10))</f>
        <v/>
      </c>
      <c r="F3944" s="10">
        <f>IF(Datos!$H$3944&lt;=Bosque!$E$11,IF(Datos!$E$3944&lt;=Bosque!$E$12,Bosque!$M$13,Bosque!$M$14),IF(Datos!$I$3944&lt;=Bosque!$E$15,Bosque!$M$16,Bosque!$M$17))</f>
        <v/>
      </c>
      <c r="G3944" s="10">
        <f>IF(Datos!$E$3944&lt;=Bosque!$E$18,IF(Datos!$I$3944&lt;=Bosque!$E$19,Bosque!$M$20,Bosque!$M$21),Bosque!$M$22)</f>
        <v/>
      </c>
      <c r="H3944" s="10">
        <f>IF(Datos!$E$3944&lt;=Bosque!$E$23,IF(Datos!$E$3944&lt;=Bosque!$E$24,Bosque!$M$25,Bosque!$M$26),IF(Datos!$E$3944&lt;=Bosque!$E$27,Bosque!$M$28,Bosque!$M$29))</f>
        <v/>
      </c>
      <c r="I3944" s="10">
        <f>IF(Datos!$G$3944&lt;=Bosque!$E$30,IF(Datos!$E$3944&lt;=Bosque!$E$31,Bosque!$M$32,Bosque!$M$33),IF(Datos!$E$3944&lt;=Bosque!$E$34,Bosque!$M$35,Bosque!$M$36))</f>
        <v/>
      </c>
      <c r="J3944" s="10">
        <f>IF(Datos!$I$3944&lt;=Bosque!$E$37,IF(Datos!$H$3944&lt;=Bosque!$E$38,Bosque!$M$39,Bosque!$M$40),IF(Datos!$F$3944&lt;=Bosque!$E$41,Bosque!$M$42,Bosque!$M$43))</f>
        <v/>
      </c>
      <c r="K3944" s="10">
        <f>IF(Datos!$G$3944&lt;=Bosque!$E$44,IF(Datos!$H$3944&lt;=Bosque!$E$45,Bosque!$M$46,Bosque!$M$47),IF(Datos!$F$3944&lt;=Bosque!$E$48,Bosque!$M$49,Bosque!$M$50))</f>
        <v/>
      </c>
      <c r="L3944" s="10">
        <f>AVERAGE(E3944:K3944)</f>
        <v/>
      </c>
      <c r="M3944" s="10">
        <f>$M$2</f>
        <v/>
      </c>
      <c r="N3944">
        <f>IF(L3944&gt;=M3944,"Sí","No")</f>
        <v/>
      </c>
      <c r="O3944">
        <f>--AND(C3944=1,N3944="Sí")</f>
        <v/>
      </c>
      <c r="P3944">
        <f>--AND(C3944=0,N3944="Sí")</f>
        <v/>
      </c>
      <c r="Q3944">
        <f>--AND(C3944=1,N3944="No")</f>
        <v/>
      </c>
      <c r="R3944">
        <f>--AND(C3944=0,N3944="No")</f>
        <v/>
      </c>
      <c r="S3944">
        <f>--(C3944=--(L3944&gt;=M3944))</f>
        <v/>
      </c>
      <c r="T3944" s="11">
        <f>O3944*60000-P3944*3000</f>
        <v/>
      </c>
    </row>
    <row r="3945">
      <c r="A3945">
        <f>Datos!A3945</f>
        <v/>
      </c>
      <c r="B3945">
        <f>Datos!B3945</f>
        <v/>
      </c>
      <c r="C3945">
        <f>Datos!D3945</f>
        <v/>
      </c>
      <c r="D3945" t="n">
        <v>3945</v>
      </c>
      <c r="E3945" s="10">
        <f>IF(Datos!$G$3945&lt;=Bosque!$E$4,IF(Datos!$H$3945&lt;=Bosque!$E$5,Bosque!$M$6,Bosque!$M$7),IF(Datos!$G$3945&lt;=Bosque!$E$8,Bosque!$M$9,Bosque!$M$10))</f>
        <v/>
      </c>
      <c r="F3945" s="10">
        <f>IF(Datos!$H$3945&lt;=Bosque!$E$11,IF(Datos!$E$3945&lt;=Bosque!$E$12,Bosque!$M$13,Bosque!$M$14),IF(Datos!$I$3945&lt;=Bosque!$E$15,Bosque!$M$16,Bosque!$M$17))</f>
        <v/>
      </c>
      <c r="G3945" s="10">
        <f>IF(Datos!$E$3945&lt;=Bosque!$E$18,IF(Datos!$I$3945&lt;=Bosque!$E$19,Bosque!$M$20,Bosque!$M$21),Bosque!$M$22)</f>
        <v/>
      </c>
      <c r="H3945" s="10">
        <f>IF(Datos!$E$3945&lt;=Bosque!$E$23,IF(Datos!$E$3945&lt;=Bosque!$E$24,Bosque!$M$25,Bosque!$M$26),IF(Datos!$E$3945&lt;=Bosque!$E$27,Bosque!$M$28,Bosque!$M$29))</f>
        <v/>
      </c>
      <c r="I3945" s="10">
        <f>IF(Datos!$G$3945&lt;=Bosque!$E$30,IF(Datos!$E$3945&lt;=Bosque!$E$31,Bosque!$M$32,Bosque!$M$33),IF(Datos!$E$3945&lt;=Bosque!$E$34,Bosque!$M$35,Bosque!$M$36))</f>
        <v/>
      </c>
      <c r="J3945" s="10">
        <f>IF(Datos!$I$3945&lt;=Bosque!$E$37,IF(Datos!$H$3945&lt;=Bosque!$E$38,Bosque!$M$39,Bosque!$M$40),IF(Datos!$F$3945&lt;=Bosque!$E$41,Bosque!$M$42,Bosque!$M$43))</f>
        <v/>
      </c>
      <c r="K3945" s="10">
        <f>IF(Datos!$G$3945&lt;=Bosque!$E$44,IF(Datos!$H$3945&lt;=Bosque!$E$45,Bosque!$M$46,Bosque!$M$47),IF(Datos!$F$3945&lt;=Bosque!$E$48,Bosque!$M$49,Bosque!$M$50))</f>
        <v/>
      </c>
      <c r="L3945" s="10">
        <f>AVERAGE(E3945:K3945)</f>
        <v/>
      </c>
      <c r="M3945" s="10">
        <f>$M$2</f>
        <v/>
      </c>
      <c r="N3945">
        <f>IF(L3945&gt;=M3945,"Sí","No")</f>
        <v/>
      </c>
      <c r="O3945">
        <f>--AND(C3945=1,N3945="Sí")</f>
        <v/>
      </c>
      <c r="P3945">
        <f>--AND(C3945=0,N3945="Sí")</f>
        <v/>
      </c>
      <c r="Q3945">
        <f>--AND(C3945=1,N3945="No")</f>
        <v/>
      </c>
      <c r="R3945">
        <f>--AND(C3945=0,N3945="No")</f>
        <v/>
      </c>
      <c r="S3945">
        <f>--(C3945=--(L3945&gt;=M3945))</f>
        <v/>
      </c>
      <c r="T3945" s="11">
        <f>O3945*60000-P3945*3000</f>
        <v/>
      </c>
    </row>
    <row r="3946">
      <c r="A3946">
        <f>Datos!A3946</f>
        <v/>
      </c>
      <c r="B3946">
        <f>Datos!B3946</f>
        <v/>
      </c>
      <c r="C3946">
        <f>Datos!D3946</f>
        <v/>
      </c>
      <c r="D3946" t="n">
        <v>3946</v>
      </c>
      <c r="E3946" s="10">
        <f>IF(Datos!$G$3946&lt;=Bosque!$E$4,IF(Datos!$H$3946&lt;=Bosque!$E$5,Bosque!$M$6,Bosque!$M$7),IF(Datos!$G$3946&lt;=Bosque!$E$8,Bosque!$M$9,Bosque!$M$10))</f>
        <v/>
      </c>
      <c r="F3946" s="10">
        <f>IF(Datos!$H$3946&lt;=Bosque!$E$11,IF(Datos!$E$3946&lt;=Bosque!$E$12,Bosque!$M$13,Bosque!$M$14),IF(Datos!$I$3946&lt;=Bosque!$E$15,Bosque!$M$16,Bosque!$M$17))</f>
        <v/>
      </c>
      <c r="G3946" s="10">
        <f>IF(Datos!$E$3946&lt;=Bosque!$E$18,IF(Datos!$I$3946&lt;=Bosque!$E$19,Bosque!$M$20,Bosque!$M$21),Bosque!$M$22)</f>
        <v/>
      </c>
      <c r="H3946" s="10">
        <f>IF(Datos!$E$3946&lt;=Bosque!$E$23,IF(Datos!$E$3946&lt;=Bosque!$E$24,Bosque!$M$25,Bosque!$M$26),IF(Datos!$E$3946&lt;=Bosque!$E$27,Bosque!$M$28,Bosque!$M$29))</f>
        <v/>
      </c>
      <c r="I3946" s="10">
        <f>IF(Datos!$G$3946&lt;=Bosque!$E$30,IF(Datos!$E$3946&lt;=Bosque!$E$31,Bosque!$M$32,Bosque!$M$33),IF(Datos!$E$3946&lt;=Bosque!$E$34,Bosque!$M$35,Bosque!$M$36))</f>
        <v/>
      </c>
      <c r="J3946" s="10">
        <f>IF(Datos!$I$3946&lt;=Bosque!$E$37,IF(Datos!$H$3946&lt;=Bosque!$E$38,Bosque!$M$39,Bosque!$M$40),IF(Datos!$F$3946&lt;=Bosque!$E$41,Bosque!$M$42,Bosque!$M$43))</f>
        <v/>
      </c>
      <c r="K3946" s="10">
        <f>IF(Datos!$G$3946&lt;=Bosque!$E$44,IF(Datos!$H$3946&lt;=Bosque!$E$45,Bosque!$M$46,Bosque!$M$47),IF(Datos!$F$3946&lt;=Bosque!$E$48,Bosque!$M$49,Bosque!$M$50))</f>
        <v/>
      </c>
      <c r="L3946" s="10">
        <f>AVERAGE(E3946:K3946)</f>
        <v/>
      </c>
      <c r="M3946" s="10">
        <f>$M$2</f>
        <v/>
      </c>
      <c r="N3946">
        <f>IF(L3946&gt;=M3946,"Sí","No")</f>
        <v/>
      </c>
      <c r="O3946">
        <f>--AND(C3946=1,N3946="Sí")</f>
        <v/>
      </c>
      <c r="P3946">
        <f>--AND(C3946=0,N3946="Sí")</f>
        <v/>
      </c>
      <c r="Q3946">
        <f>--AND(C3946=1,N3946="No")</f>
        <v/>
      </c>
      <c r="R3946">
        <f>--AND(C3946=0,N3946="No")</f>
        <v/>
      </c>
      <c r="S3946">
        <f>--(C3946=--(L3946&gt;=M3946))</f>
        <v/>
      </c>
      <c r="T3946" s="11">
        <f>O3946*60000-P3946*3000</f>
        <v/>
      </c>
    </row>
    <row r="3947">
      <c r="A3947">
        <f>Datos!A3947</f>
        <v/>
      </c>
      <c r="B3947">
        <f>Datos!B3947</f>
        <v/>
      </c>
      <c r="C3947">
        <f>Datos!D3947</f>
        <v/>
      </c>
      <c r="D3947" t="n">
        <v>3947</v>
      </c>
      <c r="E3947" s="10">
        <f>IF(Datos!$G$3947&lt;=Bosque!$E$4,IF(Datos!$H$3947&lt;=Bosque!$E$5,Bosque!$M$6,Bosque!$M$7),IF(Datos!$G$3947&lt;=Bosque!$E$8,Bosque!$M$9,Bosque!$M$10))</f>
        <v/>
      </c>
      <c r="F3947" s="10">
        <f>IF(Datos!$H$3947&lt;=Bosque!$E$11,IF(Datos!$E$3947&lt;=Bosque!$E$12,Bosque!$M$13,Bosque!$M$14),IF(Datos!$I$3947&lt;=Bosque!$E$15,Bosque!$M$16,Bosque!$M$17))</f>
        <v/>
      </c>
      <c r="G3947" s="10">
        <f>IF(Datos!$E$3947&lt;=Bosque!$E$18,IF(Datos!$I$3947&lt;=Bosque!$E$19,Bosque!$M$20,Bosque!$M$21),Bosque!$M$22)</f>
        <v/>
      </c>
      <c r="H3947" s="10">
        <f>IF(Datos!$E$3947&lt;=Bosque!$E$23,IF(Datos!$E$3947&lt;=Bosque!$E$24,Bosque!$M$25,Bosque!$M$26),IF(Datos!$E$3947&lt;=Bosque!$E$27,Bosque!$M$28,Bosque!$M$29))</f>
        <v/>
      </c>
      <c r="I3947" s="10">
        <f>IF(Datos!$G$3947&lt;=Bosque!$E$30,IF(Datos!$E$3947&lt;=Bosque!$E$31,Bosque!$M$32,Bosque!$M$33),IF(Datos!$E$3947&lt;=Bosque!$E$34,Bosque!$M$35,Bosque!$M$36))</f>
        <v/>
      </c>
      <c r="J3947" s="10">
        <f>IF(Datos!$I$3947&lt;=Bosque!$E$37,IF(Datos!$H$3947&lt;=Bosque!$E$38,Bosque!$M$39,Bosque!$M$40),IF(Datos!$F$3947&lt;=Bosque!$E$41,Bosque!$M$42,Bosque!$M$43))</f>
        <v/>
      </c>
      <c r="K3947" s="10">
        <f>IF(Datos!$G$3947&lt;=Bosque!$E$44,IF(Datos!$H$3947&lt;=Bosque!$E$45,Bosque!$M$46,Bosque!$M$47),IF(Datos!$F$3947&lt;=Bosque!$E$48,Bosque!$M$49,Bosque!$M$50))</f>
        <v/>
      </c>
      <c r="L3947" s="10">
        <f>AVERAGE(E3947:K3947)</f>
        <v/>
      </c>
      <c r="M3947" s="10">
        <f>$M$2</f>
        <v/>
      </c>
      <c r="N3947">
        <f>IF(L3947&gt;=M3947,"Sí","No")</f>
        <v/>
      </c>
      <c r="O3947">
        <f>--AND(C3947=1,N3947="Sí")</f>
        <v/>
      </c>
      <c r="P3947">
        <f>--AND(C3947=0,N3947="Sí")</f>
        <v/>
      </c>
      <c r="Q3947">
        <f>--AND(C3947=1,N3947="No")</f>
        <v/>
      </c>
      <c r="R3947">
        <f>--AND(C3947=0,N3947="No")</f>
        <v/>
      </c>
      <c r="S3947">
        <f>--(C3947=--(L3947&gt;=M3947))</f>
        <v/>
      </c>
      <c r="T3947" s="11">
        <f>O3947*60000-P3947*3000</f>
        <v/>
      </c>
    </row>
    <row r="3948">
      <c r="A3948">
        <f>Datos!A3948</f>
        <v/>
      </c>
      <c r="B3948">
        <f>Datos!B3948</f>
        <v/>
      </c>
      <c r="C3948">
        <f>Datos!D3948</f>
        <v/>
      </c>
      <c r="D3948" t="n">
        <v>3948</v>
      </c>
      <c r="E3948" s="10">
        <f>IF(Datos!$G$3948&lt;=Bosque!$E$4,IF(Datos!$H$3948&lt;=Bosque!$E$5,Bosque!$M$6,Bosque!$M$7),IF(Datos!$G$3948&lt;=Bosque!$E$8,Bosque!$M$9,Bosque!$M$10))</f>
        <v/>
      </c>
      <c r="F3948" s="10">
        <f>IF(Datos!$H$3948&lt;=Bosque!$E$11,IF(Datos!$E$3948&lt;=Bosque!$E$12,Bosque!$M$13,Bosque!$M$14),IF(Datos!$I$3948&lt;=Bosque!$E$15,Bosque!$M$16,Bosque!$M$17))</f>
        <v/>
      </c>
      <c r="G3948" s="10">
        <f>IF(Datos!$E$3948&lt;=Bosque!$E$18,IF(Datos!$I$3948&lt;=Bosque!$E$19,Bosque!$M$20,Bosque!$M$21),Bosque!$M$22)</f>
        <v/>
      </c>
      <c r="H3948" s="10">
        <f>IF(Datos!$E$3948&lt;=Bosque!$E$23,IF(Datos!$E$3948&lt;=Bosque!$E$24,Bosque!$M$25,Bosque!$M$26),IF(Datos!$E$3948&lt;=Bosque!$E$27,Bosque!$M$28,Bosque!$M$29))</f>
        <v/>
      </c>
      <c r="I3948" s="10">
        <f>IF(Datos!$G$3948&lt;=Bosque!$E$30,IF(Datos!$E$3948&lt;=Bosque!$E$31,Bosque!$M$32,Bosque!$M$33),IF(Datos!$E$3948&lt;=Bosque!$E$34,Bosque!$M$35,Bosque!$M$36))</f>
        <v/>
      </c>
      <c r="J3948" s="10">
        <f>IF(Datos!$I$3948&lt;=Bosque!$E$37,IF(Datos!$H$3948&lt;=Bosque!$E$38,Bosque!$M$39,Bosque!$M$40),IF(Datos!$F$3948&lt;=Bosque!$E$41,Bosque!$M$42,Bosque!$M$43))</f>
        <v/>
      </c>
      <c r="K3948" s="10">
        <f>IF(Datos!$G$3948&lt;=Bosque!$E$44,IF(Datos!$H$3948&lt;=Bosque!$E$45,Bosque!$M$46,Bosque!$M$47),IF(Datos!$F$3948&lt;=Bosque!$E$48,Bosque!$M$49,Bosque!$M$50))</f>
        <v/>
      </c>
      <c r="L3948" s="10">
        <f>AVERAGE(E3948:K3948)</f>
        <v/>
      </c>
      <c r="M3948" s="10">
        <f>$M$2</f>
        <v/>
      </c>
      <c r="N3948">
        <f>IF(L3948&gt;=M3948,"Sí","No")</f>
        <v/>
      </c>
      <c r="O3948">
        <f>--AND(C3948=1,N3948="Sí")</f>
        <v/>
      </c>
      <c r="P3948">
        <f>--AND(C3948=0,N3948="Sí")</f>
        <v/>
      </c>
      <c r="Q3948">
        <f>--AND(C3948=1,N3948="No")</f>
        <v/>
      </c>
      <c r="R3948">
        <f>--AND(C3948=0,N3948="No")</f>
        <v/>
      </c>
      <c r="S3948">
        <f>--(C3948=--(L3948&gt;=M3948))</f>
        <v/>
      </c>
      <c r="T3948" s="11">
        <f>O3948*60000-P3948*3000</f>
        <v/>
      </c>
    </row>
    <row r="3949">
      <c r="A3949">
        <f>Datos!A3949</f>
        <v/>
      </c>
      <c r="B3949">
        <f>Datos!B3949</f>
        <v/>
      </c>
      <c r="C3949">
        <f>Datos!D3949</f>
        <v/>
      </c>
      <c r="D3949" t="n">
        <v>3949</v>
      </c>
      <c r="E3949" s="10">
        <f>IF(Datos!$G$3949&lt;=Bosque!$E$4,IF(Datos!$H$3949&lt;=Bosque!$E$5,Bosque!$M$6,Bosque!$M$7),IF(Datos!$G$3949&lt;=Bosque!$E$8,Bosque!$M$9,Bosque!$M$10))</f>
        <v/>
      </c>
      <c r="F3949" s="10">
        <f>IF(Datos!$H$3949&lt;=Bosque!$E$11,IF(Datos!$E$3949&lt;=Bosque!$E$12,Bosque!$M$13,Bosque!$M$14),IF(Datos!$I$3949&lt;=Bosque!$E$15,Bosque!$M$16,Bosque!$M$17))</f>
        <v/>
      </c>
      <c r="G3949" s="10">
        <f>IF(Datos!$E$3949&lt;=Bosque!$E$18,IF(Datos!$I$3949&lt;=Bosque!$E$19,Bosque!$M$20,Bosque!$M$21),Bosque!$M$22)</f>
        <v/>
      </c>
      <c r="H3949" s="10">
        <f>IF(Datos!$E$3949&lt;=Bosque!$E$23,IF(Datos!$E$3949&lt;=Bosque!$E$24,Bosque!$M$25,Bosque!$M$26),IF(Datos!$E$3949&lt;=Bosque!$E$27,Bosque!$M$28,Bosque!$M$29))</f>
        <v/>
      </c>
      <c r="I3949" s="10">
        <f>IF(Datos!$G$3949&lt;=Bosque!$E$30,IF(Datos!$E$3949&lt;=Bosque!$E$31,Bosque!$M$32,Bosque!$M$33),IF(Datos!$E$3949&lt;=Bosque!$E$34,Bosque!$M$35,Bosque!$M$36))</f>
        <v/>
      </c>
      <c r="J3949" s="10">
        <f>IF(Datos!$I$3949&lt;=Bosque!$E$37,IF(Datos!$H$3949&lt;=Bosque!$E$38,Bosque!$M$39,Bosque!$M$40),IF(Datos!$F$3949&lt;=Bosque!$E$41,Bosque!$M$42,Bosque!$M$43))</f>
        <v/>
      </c>
      <c r="K3949" s="10">
        <f>IF(Datos!$G$3949&lt;=Bosque!$E$44,IF(Datos!$H$3949&lt;=Bosque!$E$45,Bosque!$M$46,Bosque!$M$47),IF(Datos!$F$3949&lt;=Bosque!$E$48,Bosque!$M$49,Bosque!$M$50))</f>
        <v/>
      </c>
      <c r="L3949" s="10">
        <f>AVERAGE(E3949:K3949)</f>
        <v/>
      </c>
      <c r="M3949" s="10">
        <f>$M$2</f>
        <v/>
      </c>
      <c r="N3949">
        <f>IF(L3949&gt;=M3949,"Sí","No")</f>
        <v/>
      </c>
      <c r="O3949">
        <f>--AND(C3949=1,N3949="Sí")</f>
        <v/>
      </c>
      <c r="P3949">
        <f>--AND(C3949=0,N3949="Sí")</f>
        <v/>
      </c>
      <c r="Q3949">
        <f>--AND(C3949=1,N3949="No")</f>
        <v/>
      </c>
      <c r="R3949">
        <f>--AND(C3949=0,N3949="No")</f>
        <v/>
      </c>
      <c r="S3949">
        <f>--(C3949=--(L3949&gt;=M3949))</f>
        <v/>
      </c>
      <c r="T3949" s="11">
        <f>O3949*60000-P3949*3000</f>
        <v/>
      </c>
    </row>
    <row r="3950">
      <c r="A3950">
        <f>Datos!A3950</f>
        <v/>
      </c>
      <c r="B3950">
        <f>Datos!B3950</f>
        <v/>
      </c>
      <c r="C3950">
        <f>Datos!D3950</f>
        <v/>
      </c>
      <c r="D3950" t="n">
        <v>3950</v>
      </c>
      <c r="E3950" s="10">
        <f>IF(Datos!$G$3950&lt;=Bosque!$E$4,IF(Datos!$H$3950&lt;=Bosque!$E$5,Bosque!$M$6,Bosque!$M$7),IF(Datos!$G$3950&lt;=Bosque!$E$8,Bosque!$M$9,Bosque!$M$10))</f>
        <v/>
      </c>
      <c r="F3950" s="10">
        <f>IF(Datos!$H$3950&lt;=Bosque!$E$11,IF(Datos!$E$3950&lt;=Bosque!$E$12,Bosque!$M$13,Bosque!$M$14),IF(Datos!$I$3950&lt;=Bosque!$E$15,Bosque!$M$16,Bosque!$M$17))</f>
        <v/>
      </c>
      <c r="G3950" s="10">
        <f>IF(Datos!$E$3950&lt;=Bosque!$E$18,IF(Datos!$I$3950&lt;=Bosque!$E$19,Bosque!$M$20,Bosque!$M$21),Bosque!$M$22)</f>
        <v/>
      </c>
      <c r="H3950" s="10">
        <f>IF(Datos!$E$3950&lt;=Bosque!$E$23,IF(Datos!$E$3950&lt;=Bosque!$E$24,Bosque!$M$25,Bosque!$M$26),IF(Datos!$E$3950&lt;=Bosque!$E$27,Bosque!$M$28,Bosque!$M$29))</f>
        <v/>
      </c>
      <c r="I3950" s="10">
        <f>IF(Datos!$G$3950&lt;=Bosque!$E$30,IF(Datos!$E$3950&lt;=Bosque!$E$31,Bosque!$M$32,Bosque!$M$33),IF(Datos!$E$3950&lt;=Bosque!$E$34,Bosque!$M$35,Bosque!$M$36))</f>
        <v/>
      </c>
      <c r="J3950" s="10">
        <f>IF(Datos!$I$3950&lt;=Bosque!$E$37,IF(Datos!$H$3950&lt;=Bosque!$E$38,Bosque!$M$39,Bosque!$M$40),IF(Datos!$F$3950&lt;=Bosque!$E$41,Bosque!$M$42,Bosque!$M$43))</f>
        <v/>
      </c>
      <c r="K3950" s="10">
        <f>IF(Datos!$G$3950&lt;=Bosque!$E$44,IF(Datos!$H$3950&lt;=Bosque!$E$45,Bosque!$M$46,Bosque!$M$47),IF(Datos!$F$3950&lt;=Bosque!$E$48,Bosque!$M$49,Bosque!$M$50))</f>
        <v/>
      </c>
      <c r="L3950" s="10">
        <f>AVERAGE(E3950:K3950)</f>
        <v/>
      </c>
      <c r="M3950" s="10">
        <f>$M$2</f>
        <v/>
      </c>
      <c r="N3950">
        <f>IF(L3950&gt;=M3950,"Sí","No")</f>
        <v/>
      </c>
      <c r="O3950">
        <f>--AND(C3950=1,N3950="Sí")</f>
        <v/>
      </c>
      <c r="P3950">
        <f>--AND(C3950=0,N3950="Sí")</f>
        <v/>
      </c>
      <c r="Q3950">
        <f>--AND(C3950=1,N3950="No")</f>
        <v/>
      </c>
      <c r="R3950">
        <f>--AND(C3950=0,N3950="No")</f>
        <v/>
      </c>
      <c r="S3950">
        <f>--(C3950=--(L3950&gt;=M3950))</f>
        <v/>
      </c>
      <c r="T3950" s="11">
        <f>O3950*60000-P3950*3000</f>
        <v/>
      </c>
    </row>
    <row r="3951">
      <c r="A3951">
        <f>Datos!A3951</f>
        <v/>
      </c>
      <c r="B3951">
        <f>Datos!B3951</f>
        <v/>
      </c>
      <c r="C3951">
        <f>Datos!D3951</f>
        <v/>
      </c>
      <c r="D3951" t="n">
        <v>3951</v>
      </c>
      <c r="E3951" s="10">
        <f>IF(Datos!$G$3951&lt;=Bosque!$E$4,IF(Datos!$H$3951&lt;=Bosque!$E$5,Bosque!$M$6,Bosque!$M$7),IF(Datos!$G$3951&lt;=Bosque!$E$8,Bosque!$M$9,Bosque!$M$10))</f>
        <v/>
      </c>
      <c r="F3951" s="10">
        <f>IF(Datos!$H$3951&lt;=Bosque!$E$11,IF(Datos!$E$3951&lt;=Bosque!$E$12,Bosque!$M$13,Bosque!$M$14),IF(Datos!$I$3951&lt;=Bosque!$E$15,Bosque!$M$16,Bosque!$M$17))</f>
        <v/>
      </c>
      <c r="G3951" s="10">
        <f>IF(Datos!$E$3951&lt;=Bosque!$E$18,IF(Datos!$I$3951&lt;=Bosque!$E$19,Bosque!$M$20,Bosque!$M$21),Bosque!$M$22)</f>
        <v/>
      </c>
      <c r="H3951" s="10">
        <f>IF(Datos!$E$3951&lt;=Bosque!$E$23,IF(Datos!$E$3951&lt;=Bosque!$E$24,Bosque!$M$25,Bosque!$M$26),IF(Datos!$E$3951&lt;=Bosque!$E$27,Bosque!$M$28,Bosque!$M$29))</f>
        <v/>
      </c>
      <c r="I3951" s="10">
        <f>IF(Datos!$G$3951&lt;=Bosque!$E$30,IF(Datos!$E$3951&lt;=Bosque!$E$31,Bosque!$M$32,Bosque!$M$33),IF(Datos!$E$3951&lt;=Bosque!$E$34,Bosque!$M$35,Bosque!$M$36))</f>
        <v/>
      </c>
      <c r="J3951" s="10">
        <f>IF(Datos!$I$3951&lt;=Bosque!$E$37,IF(Datos!$H$3951&lt;=Bosque!$E$38,Bosque!$M$39,Bosque!$M$40),IF(Datos!$F$3951&lt;=Bosque!$E$41,Bosque!$M$42,Bosque!$M$43))</f>
        <v/>
      </c>
      <c r="K3951" s="10">
        <f>IF(Datos!$G$3951&lt;=Bosque!$E$44,IF(Datos!$H$3951&lt;=Bosque!$E$45,Bosque!$M$46,Bosque!$M$47),IF(Datos!$F$3951&lt;=Bosque!$E$48,Bosque!$M$49,Bosque!$M$50))</f>
        <v/>
      </c>
      <c r="L3951" s="10">
        <f>AVERAGE(E3951:K3951)</f>
        <v/>
      </c>
      <c r="M3951" s="10">
        <f>$M$2</f>
        <v/>
      </c>
      <c r="N3951">
        <f>IF(L3951&gt;=M3951,"Sí","No")</f>
        <v/>
      </c>
      <c r="O3951">
        <f>--AND(C3951=1,N3951="Sí")</f>
        <v/>
      </c>
      <c r="P3951">
        <f>--AND(C3951=0,N3951="Sí")</f>
        <v/>
      </c>
      <c r="Q3951">
        <f>--AND(C3951=1,N3951="No")</f>
        <v/>
      </c>
      <c r="R3951">
        <f>--AND(C3951=0,N3951="No")</f>
        <v/>
      </c>
      <c r="S3951">
        <f>--(C3951=--(L3951&gt;=M3951))</f>
        <v/>
      </c>
      <c r="T3951" s="11">
        <f>O3951*60000-P3951*3000</f>
        <v/>
      </c>
    </row>
    <row r="3952">
      <c r="A3952">
        <f>Datos!A3952</f>
        <v/>
      </c>
      <c r="B3952">
        <f>Datos!B3952</f>
        <v/>
      </c>
      <c r="C3952">
        <f>Datos!D3952</f>
        <v/>
      </c>
      <c r="D3952" t="n">
        <v>3952</v>
      </c>
      <c r="E3952" s="10">
        <f>IF(Datos!$G$3952&lt;=Bosque!$E$4,IF(Datos!$H$3952&lt;=Bosque!$E$5,Bosque!$M$6,Bosque!$M$7),IF(Datos!$G$3952&lt;=Bosque!$E$8,Bosque!$M$9,Bosque!$M$10))</f>
        <v/>
      </c>
      <c r="F3952" s="10">
        <f>IF(Datos!$H$3952&lt;=Bosque!$E$11,IF(Datos!$E$3952&lt;=Bosque!$E$12,Bosque!$M$13,Bosque!$M$14),IF(Datos!$I$3952&lt;=Bosque!$E$15,Bosque!$M$16,Bosque!$M$17))</f>
        <v/>
      </c>
      <c r="G3952" s="10">
        <f>IF(Datos!$E$3952&lt;=Bosque!$E$18,IF(Datos!$I$3952&lt;=Bosque!$E$19,Bosque!$M$20,Bosque!$M$21),Bosque!$M$22)</f>
        <v/>
      </c>
      <c r="H3952" s="10">
        <f>IF(Datos!$E$3952&lt;=Bosque!$E$23,IF(Datos!$E$3952&lt;=Bosque!$E$24,Bosque!$M$25,Bosque!$M$26),IF(Datos!$E$3952&lt;=Bosque!$E$27,Bosque!$M$28,Bosque!$M$29))</f>
        <v/>
      </c>
      <c r="I3952" s="10">
        <f>IF(Datos!$G$3952&lt;=Bosque!$E$30,IF(Datos!$E$3952&lt;=Bosque!$E$31,Bosque!$M$32,Bosque!$M$33),IF(Datos!$E$3952&lt;=Bosque!$E$34,Bosque!$M$35,Bosque!$M$36))</f>
        <v/>
      </c>
      <c r="J3952" s="10">
        <f>IF(Datos!$I$3952&lt;=Bosque!$E$37,IF(Datos!$H$3952&lt;=Bosque!$E$38,Bosque!$M$39,Bosque!$M$40),IF(Datos!$F$3952&lt;=Bosque!$E$41,Bosque!$M$42,Bosque!$M$43))</f>
        <v/>
      </c>
      <c r="K3952" s="10">
        <f>IF(Datos!$G$3952&lt;=Bosque!$E$44,IF(Datos!$H$3952&lt;=Bosque!$E$45,Bosque!$M$46,Bosque!$M$47),IF(Datos!$F$3952&lt;=Bosque!$E$48,Bosque!$M$49,Bosque!$M$50))</f>
        <v/>
      </c>
      <c r="L3952" s="10">
        <f>AVERAGE(E3952:K3952)</f>
        <v/>
      </c>
      <c r="M3952" s="10">
        <f>$M$2</f>
        <v/>
      </c>
      <c r="N3952">
        <f>IF(L3952&gt;=M3952,"Sí","No")</f>
        <v/>
      </c>
      <c r="O3952">
        <f>--AND(C3952=1,N3952="Sí")</f>
        <v/>
      </c>
      <c r="P3952">
        <f>--AND(C3952=0,N3952="Sí")</f>
        <v/>
      </c>
      <c r="Q3952">
        <f>--AND(C3952=1,N3952="No")</f>
        <v/>
      </c>
      <c r="R3952">
        <f>--AND(C3952=0,N3952="No")</f>
        <v/>
      </c>
      <c r="S3952">
        <f>--(C3952=--(L3952&gt;=M3952))</f>
        <v/>
      </c>
      <c r="T3952" s="11">
        <f>O3952*60000-P3952*3000</f>
        <v/>
      </c>
    </row>
    <row r="3953">
      <c r="A3953">
        <f>Datos!A3953</f>
        <v/>
      </c>
      <c r="B3953">
        <f>Datos!B3953</f>
        <v/>
      </c>
      <c r="C3953">
        <f>Datos!D3953</f>
        <v/>
      </c>
      <c r="D3953" t="n">
        <v>3953</v>
      </c>
      <c r="E3953" s="10">
        <f>IF(Datos!$G$3953&lt;=Bosque!$E$4,IF(Datos!$H$3953&lt;=Bosque!$E$5,Bosque!$M$6,Bosque!$M$7),IF(Datos!$G$3953&lt;=Bosque!$E$8,Bosque!$M$9,Bosque!$M$10))</f>
        <v/>
      </c>
      <c r="F3953" s="10">
        <f>IF(Datos!$H$3953&lt;=Bosque!$E$11,IF(Datos!$E$3953&lt;=Bosque!$E$12,Bosque!$M$13,Bosque!$M$14),IF(Datos!$I$3953&lt;=Bosque!$E$15,Bosque!$M$16,Bosque!$M$17))</f>
        <v/>
      </c>
      <c r="G3953" s="10">
        <f>IF(Datos!$E$3953&lt;=Bosque!$E$18,IF(Datos!$I$3953&lt;=Bosque!$E$19,Bosque!$M$20,Bosque!$M$21),Bosque!$M$22)</f>
        <v/>
      </c>
      <c r="H3953" s="10">
        <f>IF(Datos!$E$3953&lt;=Bosque!$E$23,IF(Datos!$E$3953&lt;=Bosque!$E$24,Bosque!$M$25,Bosque!$M$26),IF(Datos!$E$3953&lt;=Bosque!$E$27,Bosque!$M$28,Bosque!$M$29))</f>
        <v/>
      </c>
      <c r="I3953" s="10">
        <f>IF(Datos!$G$3953&lt;=Bosque!$E$30,IF(Datos!$E$3953&lt;=Bosque!$E$31,Bosque!$M$32,Bosque!$M$33),IF(Datos!$E$3953&lt;=Bosque!$E$34,Bosque!$M$35,Bosque!$M$36))</f>
        <v/>
      </c>
      <c r="J3953" s="10">
        <f>IF(Datos!$I$3953&lt;=Bosque!$E$37,IF(Datos!$H$3953&lt;=Bosque!$E$38,Bosque!$M$39,Bosque!$M$40),IF(Datos!$F$3953&lt;=Bosque!$E$41,Bosque!$M$42,Bosque!$M$43))</f>
        <v/>
      </c>
      <c r="K3953" s="10">
        <f>IF(Datos!$G$3953&lt;=Bosque!$E$44,IF(Datos!$H$3953&lt;=Bosque!$E$45,Bosque!$M$46,Bosque!$M$47),IF(Datos!$F$3953&lt;=Bosque!$E$48,Bosque!$M$49,Bosque!$M$50))</f>
        <v/>
      </c>
      <c r="L3953" s="10">
        <f>AVERAGE(E3953:K3953)</f>
        <v/>
      </c>
      <c r="M3953" s="10">
        <f>$M$2</f>
        <v/>
      </c>
      <c r="N3953">
        <f>IF(L3953&gt;=M3953,"Sí","No")</f>
        <v/>
      </c>
      <c r="O3953">
        <f>--AND(C3953=1,N3953="Sí")</f>
        <v/>
      </c>
      <c r="P3953">
        <f>--AND(C3953=0,N3953="Sí")</f>
        <v/>
      </c>
      <c r="Q3953">
        <f>--AND(C3953=1,N3953="No")</f>
        <v/>
      </c>
      <c r="R3953">
        <f>--AND(C3953=0,N3953="No")</f>
        <v/>
      </c>
      <c r="S3953">
        <f>--(C3953=--(L3953&gt;=M3953))</f>
        <v/>
      </c>
      <c r="T3953" s="11">
        <f>O3953*60000-P3953*3000</f>
        <v/>
      </c>
    </row>
    <row r="3954">
      <c r="A3954">
        <f>Datos!A3954</f>
        <v/>
      </c>
      <c r="B3954">
        <f>Datos!B3954</f>
        <v/>
      </c>
      <c r="C3954">
        <f>Datos!D3954</f>
        <v/>
      </c>
      <c r="D3954" t="n">
        <v>3954</v>
      </c>
      <c r="E3954" s="10">
        <f>IF(Datos!$G$3954&lt;=Bosque!$E$4,IF(Datos!$H$3954&lt;=Bosque!$E$5,Bosque!$M$6,Bosque!$M$7),IF(Datos!$G$3954&lt;=Bosque!$E$8,Bosque!$M$9,Bosque!$M$10))</f>
        <v/>
      </c>
      <c r="F3954" s="10">
        <f>IF(Datos!$H$3954&lt;=Bosque!$E$11,IF(Datos!$E$3954&lt;=Bosque!$E$12,Bosque!$M$13,Bosque!$M$14),IF(Datos!$I$3954&lt;=Bosque!$E$15,Bosque!$M$16,Bosque!$M$17))</f>
        <v/>
      </c>
      <c r="G3954" s="10">
        <f>IF(Datos!$E$3954&lt;=Bosque!$E$18,IF(Datos!$I$3954&lt;=Bosque!$E$19,Bosque!$M$20,Bosque!$M$21),Bosque!$M$22)</f>
        <v/>
      </c>
      <c r="H3954" s="10">
        <f>IF(Datos!$E$3954&lt;=Bosque!$E$23,IF(Datos!$E$3954&lt;=Bosque!$E$24,Bosque!$M$25,Bosque!$M$26),IF(Datos!$E$3954&lt;=Bosque!$E$27,Bosque!$M$28,Bosque!$M$29))</f>
        <v/>
      </c>
      <c r="I3954" s="10">
        <f>IF(Datos!$G$3954&lt;=Bosque!$E$30,IF(Datos!$E$3954&lt;=Bosque!$E$31,Bosque!$M$32,Bosque!$M$33),IF(Datos!$E$3954&lt;=Bosque!$E$34,Bosque!$M$35,Bosque!$M$36))</f>
        <v/>
      </c>
      <c r="J3954" s="10">
        <f>IF(Datos!$I$3954&lt;=Bosque!$E$37,IF(Datos!$H$3954&lt;=Bosque!$E$38,Bosque!$M$39,Bosque!$M$40),IF(Datos!$F$3954&lt;=Bosque!$E$41,Bosque!$M$42,Bosque!$M$43))</f>
        <v/>
      </c>
      <c r="K3954" s="10">
        <f>IF(Datos!$G$3954&lt;=Bosque!$E$44,IF(Datos!$H$3954&lt;=Bosque!$E$45,Bosque!$M$46,Bosque!$M$47),IF(Datos!$F$3954&lt;=Bosque!$E$48,Bosque!$M$49,Bosque!$M$50))</f>
        <v/>
      </c>
      <c r="L3954" s="10">
        <f>AVERAGE(E3954:K3954)</f>
        <v/>
      </c>
      <c r="M3954" s="10">
        <f>$M$2</f>
        <v/>
      </c>
      <c r="N3954">
        <f>IF(L3954&gt;=M3954,"Sí","No")</f>
        <v/>
      </c>
      <c r="O3954">
        <f>--AND(C3954=1,N3954="Sí")</f>
        <v/>
      </c>
      <c r="P3954">
        <f>--AND(C3954=0,N3954="Sí")</f>
        <v/>
      </c>
      <c r="Q3954">
        <f>--AND(C3954=1,N3954="No")</f>
        <v/>
      </c>
      <c r="R3954">
        <f>--AND(C3954=0,N3954="No")</f>
        <v/>
      </c>
      <c r="S3954">
        <f>--(C3954=--(L3954&gt;=M3954))</f>
        <v/>
      </c>
      <c r="T3954" s="11">
        <f>O3954*60000-P3954*3000</f>
        <v/>
      </c>
    </row>
    <row r="3955">
      <c r="A3955">
        <f>Datos!A3955</f>
        <v/>
      </c>
      <c r="B3955">
        <f>Datos!B3955</f>
        <v/>
      </c>
      <c r="C3955">
        <f>Datos!D3955</f>
        <v/>
      </c>
      <c r="D3955" t="n">
        <v>3955</v>
      </c>
      <c r="E3955" s="10">
        <f>IF(Datos!$G$3955&lt;=Bosque!$E$4,IF(Datos!$H$3955&lt;=Bosque!$E$5,Bosque!$M$6,Bosque!$M$7),IF(Datos!$G$3955&lt;=Bosque!$E$8,Bosque!$M$9,Bosque!$M$10))</f>
        <v/>
      </c>
      <c r="F3955" s="10">
        <f>IF(Datos!$H$3955&lt;=Bosque!$E$11,IF(Datos!$E$3955&lt;=Bosque!$E$12,Bosque!$M$13,Bosque!$M$14),IF(Datos!$I$3955&lt;=Bosque!$E$15,Bosque!$M$16,Bosque!$M$17))</f>
        <v/>
      </c>
      <c r="G3955" s="10">
        <f>IF(Datos!$E$3955&lt;=Bosque!$E$18,IF(Datos!$I$3955&lt;=Bosque!$E$19,Bosque!$M$20,Bosque!$M$21),Bosque!$M$22)</f>
        <v/>
      </c>
      <c r="H3955" s="10">
        <f>IF(Datos!$E$3955&lt;=Bosque!$E$23,IF(Datos!$E$3955&lt;=Bosque!$E$24,Bosque!$M$25,Bosque!$M$26),IF(Datos!$E$3955&lt;=Bosque!$E$27,Bosque!$M$28,Bosque!$M$29))</f>
        <v/>
      </c>
      <c r="I3955" s="10">
        <f>IF(Datos!$G$3955&lt;=Bosque!$E$30,IF(Datos!$E$3955&lt;=Bosque!$E$31,Bosque!$M$32,Bosque!$M$33),IF(Datos!$E$3955&lt;=Bosque!$E$34,Bosque!$M$35,Bosque!$M$36))</f>
        <v/>
      </c>
      <c r="J3955" s="10">
        <f>IF(Datos!$I$3955&lt;=Bosque!$E$37,IF(Datos!$H$3955&lt;=Bosque!$E$38,Bosque!$M$39,Bosque!$M$40),IF(Datos!$F$3955&lt;=Bosque!$E$41,Bosque!$M$42,Bosque!$M$43))</f>
        <v/>
      </c>
      <c r="K3955" s="10">
        <f>IF(Datos!$G$3955&lt;=Bosque!$E$44,IF(Datos!$H$3955&lt;=Bosque!$E$45,Bosque!$M$46,Bosque!$M$47),IF(Datos!$F$3955&lt;=Bosque!$E$48,Bosque!$M$49,Bosque!$M$50))</f>
        <v/>
      </c>
      <c r="L3955" s="10">
        <f>AVERAGE(E3955:K3955)</f>
        <v/>
      </c>
      <c r="M3955" s="10">
        <f>$M$2</f>
        <v/>
      </c>
      <c r="N3955">
        <f>IF(L3955&gt;=M3955,"Sí","No")</f>
        <v/>
      </c>
      <c r="O3955">
        <f>--AND(C3955=1,N3955="Sí")</f>
        <v/>
      </c>
      <c r="P3955">
        <f>--AND(C3955=0,N3955="Sí")</f>
        <v/>
      </c>
      <c r="Q3955">
        <f>--AND(C3955=1,N3955="No")</f>
        <v/>
      </c>
      <c r="R3955">
        <f>--AND(C3955=0,N3955="No")</f>
        <v/>
      </c>
      <c r="S3955">
        <f>--(C3955=--(L3955&gt;=M3955))</f>
        <v/>
      </c>
      <c r="T3955" s="11">
        <f>O3955*60000-P3955*3000</f>
        <v/>
      </c>
    </row>
    <row r="3956">
      <c r="A3956">
        <f>Datos!A3956</f>
        <v/>
      </c>
      <c r="B3956">
        <f>Datos!B3956</f>
        <v/>
      </c>
      <c r="C3956">
        <f>Datos!D3956</f>
        <v/>
      </c>
      <c r="D3956" t="n">
        <v>3956</v>
      </c>
      <c r="E3956" s="10">
        <f>IF(Datos!$G$3956&lt;=Bosque!$E$4,IF(Datos!$H$3956&lt;=Bosque!$E$5,Bosque!$M$6,Bosque!$M$7),IF(Datos!$G$3956&lt;=Bosque!$E$8,Bosque!$M$9,Bosque!$M$10))</f>
        <v/>
      </c>
      <c r="F3956" s="10">
        <f>IF(Datos!$H$3956&lt;=Bosque!$E$11,IF(Datos!$E$3956&lt;=Bosque!$E$12,Bosque!$M$13,Bosque!$M$14),IF(Datos!$I$3956&lt;=Bosque!$E$15,Bosque!$M$16,Bosque!$M$17))</f>
        <v/>
      </c>
      <c r="G3956" s="10">
        <f>IF(Datos!$E$3956&lt;=Bosque!$E$18,IF(Datos!$I$3956&lt;=Bosque!$E$19,Bosque!$M$20,Bosque!$M$21),Bosque!$M$22)</f>
        <v/>
      </c>
      <c r="H3956" s="10">
        <f>IF(Datos!$E$3956&lt;=Bosque!$E$23,IF(Datos!$E$3956&lt;=Bosque!$E$24,Bosque!$M$25,Bosque!$M$26),IF(Datos!$E$3956&lt;=Bosque!$E$27,Bosque!$M$28,Bosque!$M$29))</f>
        <v/>
      </c>
      <c r="I3956" s="10">
        <f>IF(Datos!$G$3956&lt;=Bosque!$E$30,IF(Datos!$E$3956&lt;=Bosque!$E$31,Bosque!$M$32,Bosque!$M$33),IF(Datos!$E$3956&lt;=Bosque!$E$34,Bosque!$M$35,Bosque!$M$36))</f>
        <v/>
      </c>
      <c r="J3956" s="10">
        <f>IF(Datos!$I$3956&lt;=Bosque!$E$37,IF(Datos!$H$3956&lt;=Bosque!$E$38,Bosque!$M$39,Bosque!$M$40),IF(Datos!$F$3956&lt;=Bosque!$E$41,Bosque!$M$42,Bosque!$M$43))</f>
        <v/>
      </c>
      <c r="K3956" s="10">
        <f>IF(Datos!$G$3956&lt;=Bosque!$E$44,IF(Datos!$H$3956&lt;=Bosque!$E$45,Bosque!$M$46,Bosque!$M$47),IF(Datos!$F$3956&lt;=Bosque!$E$48,Bosque!$M$49,Bosque!$M$50))</f>
        <v/>
      </c>
      <c r="L3956" s="10">
        <f>AVERAGE(E3956:K3956)</f>
        <v/>
      </c>
      <c r="M3956" s="10">
        <f>$M$2</f>
        <v/>
      </c>
      <c r="N3956">
        <f>IF(L3956&gt;=M3956,"Sí","No")</f>
        <v/>
      </c>
      <c r="O3956">
        <f>--AND(C3956=1,N3956="Sí")</f>
        <v/>
      </c>
      <c r="P3956">
        <f>--AND(C3956=0,N3956="Sí")</f>
        <v/>
      </c>
      <c r="Q3956">
        <f>--AND(C3956=1,N3956="No")</f>
        <v/>
      </c>
      <c r="R3956">
        <f>--AND(C3956=0,N3956="No")</f>
        <v/>
      </c>
      <c r="S3956">
        <f>--(C3956=--(L3956&gt;=M3956))</f>
        <v/>
      </c>
      <c r="T3956" s="11">
        <f>O3956*60000-P3956*3000</f>
        <v/>
      </c>
    </row>
    <row r="3957">
      <c r="A3957">
        <f>Datos!A3957</f>
        <v/>
      </c>
      <c r="B3957">
        <f>Datos!B3957</f>
        <v/>
      </c>
      <c r="C3957">
        <f>Datos!D3957</f>
        <v/>
      </c>
      <c r="D3957" t="n">
        <v>3957</v>
      </c>
      <c r="E3957" s="10">
        <f>IF(Datos!$G$3957&lt;=Bosque!$E$4,IF(Datos!$H$3957&lt;=Bosque!$E$5,Bosque!$M$6,Bosque!$M$7),IF(Datos!$G$3957&lt;=Bosque!$E$8,Bosque!$M$9,Bosque!$M$10))</f>
        <v/>
      </c>
      <c r="F3957" s="10">
        <f>IF(Datos!$H$3957&lt;=Bosque!$E$11,IF(Datos!$E$3957&lt;=Bosque!$E$12,Bosque!$M$13,Bosque!$M$14),IF(Datos!$I$3957&lt;=Bosque!$E$15,Bosque!$M$16,Bosque!$M$17))</f>
        <v/>
      </c>
      <c r="G3957" s="10">
        <f>IF(Datos!$E$3957&lt;=Bosque!$E$18,IF(Datos!$I$3957&lt;=Bosque!$E$19,Bosque!$M$20,Bosque!$M$21),Bosque!$M$22)</f>
        <v/>
      </c>
      <c r="H3957" s="10">
        <f>IF(Datos!$E$3957&lt;=Bosque!$E$23,IF(Datos!$E$3957&lt;=Bosque!$E$24,Bosque!$M$25,Bosque!$M$26),IF(Datos!$E$3957&lt;=Bosque!$E$27,Bosque!$M$28,Bosque!$M$29))</f>
        <v/>
      </c>
      <c r="I3957" s="10">
        <f>IF(Datos!$G$3957&lt;=Bosque!$E$30,IF(Datos!$E$3957&lt;=Bosque!$E$31,Bosque!$M$32,Bosque!$M$33),IF(Datos!$E$3957&lt;=Bosque!$E$34,Bosque!$M$35,Bosque!$M$36))</f>
        <v/>
      </c>
      <c r="J3957" s="10">
        <f>IF(Datos!$I$3957&lt;=Bosque!$E$37,IF(Datos!$H$3957&lt;=Bosque!$E$38,Bosque!$M$39,Bosque!$M$40),IF(Datos!$F$3957&lt;=Bosque!$E$41,Bosque!$M$42,Bosque!$M$43))</f>
        <v/>
      </c>
      <c r="K3957" s="10">
        <f>IF(Datos!$G$3957&lt;=Bosque!$E$44,IF(Datos!$H$3957&lt;=Bosque!$E$45,Bosque!$M$46,Bosque!$M$47),IF(Datos!$F$3957&lt;=Bosque!$E$48,Bosque!$M$49,Bosque!$M$50))</f>
        <v/>
      </c>
      <c r="L3957" s="10">
        <f>AVERAGE(E3957:K3957)</f>
        <v/>
      </c>
      <c r="M3957" s="10">
        <f>$M$2</f>
        <v/>
      </c>
      <c r="N3957">
        <f>IF(L3957&gt;=M3957,"Sí","No")</f>
        <v/>
      </c>
      <c r="O3957">
        <f>--AND(C3957=1,N3957="Sí")</f>
        <v/>
      </c>
      <c r="P3957">
        <f>--AND(C3957=0,N3957="Sí")</f>
        <v/>
      </c>
      <c r="Q3957">
        <f>--AND(C3957=1,N3957="No")</f>
        <v/>
      </c>
      <c r="R3957">
        <f>--AND(C3957=0,N3957="No")</f>
        <v/>
      </c>
      <c r="S3957">
        <f>--(C3957=--(L3957&gt;=M3957))</f>
        <v/>
      </c>
      <c r="T3957" s="11">
        <f>O3957*60000-P3957*3000</f>
        <v/>
      </c>
    </row>
    <row r="3958">
      <c r="A3958">
        <f>Datos!A3958</f>
        <v/>
      </c>
      <c r="B3958">
        <f>Datos!B3958</f>
        <v/>
      </c>
      <c r="C3958">
        <f>Datos!D3958</f>
        <v/>
      </c>
      <c r="D3958" t="n">
        <v>3958</v>
      </c>
      <c r="E3958" s="10">
        <f>IF(Datos!$G$3958&lt;=Bosque!$E$4,IF(Datos!$H$3958&lt;=Bosque!$E$5,Bosque!$M$6,Bosque!$M$7),IF(Datos!$G$3958&lt;=Bosque!$E$8,Bosque!$M$9,Bosque!$M$10))</f>
        <v/>
      </c>
      <c r="F3958" s="10">
        <f>IF(Datos!$H$3958&lt;=Bosque!$E$11,IF(Datos!$E$3958&lt;=Bosque!$E$12,Bosque!$M$13,Bosque!$M$14),IF(Datos!$I$3958&lt;=Bosque!$E$15,Bosque!$M$16,Bosque!$M$17))</f>
        <v/>
      </c>
      <c r="G3958" s="10">
        <f>IF(Datos!$E$3958&lt;=Bosque!$E$18,IF(Datos!$I$3958&lt;=Bosque!$E$19,Bosque!$M$20,Bosque!$M$21),Bosque!$M$22)</f>
        <v/>
      </c>
      <c r="H3958" s="10">
        <f>IF(Datos!$E$3958&lt;=Bosque!$E$23,IF(Datos!$E$3958&lt;=Bosque!$E$24,Bosque!$M$25,Bosque!$M$26),IF(Datos!$E$3958&lt;=Bosque!$E$27,Bosque!$M$28,Bosque!$M$29))</f>
        <v/>
      </c>
      <c r="I3958" s="10">
        <f>IF(Datos!$G$3958&lt;=Bosque!$E$30,IF(Datos!$E$3958&lt;=Bosque!$E$31,Bosque!$M$32,Bosque!$M$33),IF(Datos!$E$3958&lt;=Bosque!$E$34,Bosque!$M$35,Bosque!$M$36))</f>
        <v/>
      </c>
      <c r="J3958" s="10">
        <f>IF(Datos!$I$3958&lt;=Bosque!$E$37,IF(Datos!$H$3958&lt;=Bosque!$E$38,Bosque!$M$39,Bosque!$M$40),IF(Datos!$F$3958&lt;=Bosque!$E$41,Bosque!$M$42,Bosque!$M$43))</f>
        <v/>
      </c>
      <c r="K3958" s="10">
        <f>IF(Datos!$G$3958&lt;=Bosque!$E$44,IF(Datos!$H$3958&lt;=Bosque!$E$45,Bosque!$M$46,Bosque!$M$47),IF(Datos!$F$3958&lt;=Bosque!$E$48,Bosque!$M$49,Bosque!$M$50))</f>
        <v/>
      </c>
      <c r="L3958" s="10">
        <f>AVERAGE(E3958:K3958)</f>
        <v/>
      </c>
      <c r="M3958" s="10">
        <f>$M$2</f>
        <v/>
      </c>
      <c r="N3958">
        <f>IF(L3958&gt;=M3958,"Sí","No")</f>
        <v/>
      </c>
      <c r="O3958">
        <f>--AND(C3958=1,N3958="Sí")</f>
        <v/>
      </c>
      <c r="P3958">
        <f>--AND(C3958=0,N3958="Sí")</f>
        <v/>
      </c>
      <c r="Q3958">
        <f>--AND(C3958=1,N3958="No")</f>
        <v/>
      </c>
      <c r="R3958">
        <f>--AND(C3958=0,N3958="No")</f>
        <v/>
      </c>
      <c r="S3958">
        <f>--(C3958=--(L3958&gt;=M3958))</f>
        <v/>
      </c>
      <c r="T3958" s="11">
        <f>O3958*60000-P3958*3000</f>
        <v/>
      </c>
    </row>
    <row r="3959">
      <c r="A3959">
        <f>Datos!A3959</f>
        <v/>
      </c>
      <c r="B3959">
        <f>Datos!B3959</f>
        <v/>
      </c>
      <c r="C3959">
        <f>Datos!D3959</f>
        <v/>
      </c>
      <c r="D3959" t="n">
        <v>3959</v>
      </c>
      <c r="E3959" s="10">
        <f>IF(Datos!$G$3959&lt;=Bosque!$E$4,IF(Datos!$H$3959&lt;=Bosque!$E$5,Bosque!$M$6,Bosque!$M$7),IF(Datos!$G$3959&lt;=Bosque!$E$8,Bosque!$M$9,Bosque!$M$10))</f>
        <v/>
      </c>
      <c r="F3959" s="10">
        <f>IF(Datos!$H$3959&lt;=Bosque!$E$11,IF(Datos!$E$3959&lt;=Bosque!$E$12,Bosque!$M$13,Bosque!$M$14),IF(Datos!$I$3959&lt;=Bosque!$E$15,Bosque!$M$16,Bosque!$M$17))</f>
        <v/>
      </c>
      <c r="G3959" s="10">
        <f>IF(Datos!$E$3959&lt;=Bosque!$E$18,IF(Datos!$I$3959&lt;=Bosque!$E$19,Bosque!$M$20,Bosque!$M$21),Bosque!$M$22)</f>
        <v/>
      </c>
      <c r="H3959" s="10">
        <f>IF(Datos!$E$3959&lt;=Bosque!$E$23,IF(Datos!$E$3959&lt;=Bosque!$E$24,Bosque!$M$25,Bosque!$M$26),IF(Datos!$E$3959&lt;=Bosque!$E$27,Bosque!$M$28,Bosque!$M$29))</f>
        <v/>
      </c>
      <c r="I3959" s="10">
        <f>IF(Datos!$G$3959&lt;=Bosque!$E$30,IF(Datos!$E$3959&lt;=Bosque!$E$31,Bosque!$M$32,Bosque!$M$33),IF(Datos!$E$3959&lt;=Bosque!$E$34,Bosque!$M$35,Bosque!$M$36))</f>
        <v/>
      </c>
      <c r="J3959" s="10">
        <f>IF(Datos!$I$3959&lt;=Bosque!$E$37,IF(Datos!$H$3959&lt;=Bosque!$E$38,Bosque!$M$39,Bosque!$M$40),IF(Datos!$F$3959&lt;=Bosque!$E$41,Bosque!$M$42,Bosque!$M$43))</f>
        <v/>
      </c>
      <c r="K3959" s="10">
        <f>IF(Datos!$G$3959&lt;=Bosque!$E$44,IF(Datos!$H$3959&lt;=Bosque!$E$45,Bosque!$M$46,Bosque!$M$47),IF(Datos!$F$3959&lt;=Bosque!$E$48,Bosque!$M$49,Bosque!$M$50))</f>
        <v/>
      </c>
      <c r="L3959" s="10">
        <f>AVERAGE(E3959:K3959)</f>
        <v/>
      </c>
      <c r="M3959" s="10">
        <f>$M$2</f>
        <v/>
      </c>
      <c r="N3959">
        <f>IF(L3959&gt;=M3959,"Sí","No")</f>
        <v/>
      </c>
      <c r="O3959">
        <f>--AND(C3959=1,N3959="Sí")</f>
        <v/>
      </c>
      <c r="P3959">
        <f>--AND(C3959=0,N3959="Sí")</f>
        <v/>
      </c>
      <c r="Q3959">
        <f>--AND(C3959=1,N3959="No")</f>
        <v/>
      </c>
      <c r="R3959">
        <f>--AND(C3959=0,N3959="No")</f>
        <v/>
      </c>
      <c r="S3959">
        <f>--(C3959=--(L3959&gt;=M3959))</f>
        <v/>
      </c>
      <c r="T3959" s="11">
        <f>O3959*60000-P3959*3000</f>
        <v/>
      </c>
    </row>
    <row r="3960">
      <c r="A3960">
        <f>Datos!A3960</f>
        <v/>
      </c>
      <c r="B3960">
        <f>Datos!B3960</f>
        <v/>
      </c>
      <c r="C3960">
        <f>Datos!D3960</f>
        <v/>
      </c>
      <c r="D3960" t="n">
        <v>3960</v>
      </c>
      <c r="E3960" s="10">
        <f>IF(Datos!$G$3960&lt;=Bosque!$E$4,IF(Datos!$H$3960&lt;=Bosque!$E$5,Bosque!$M$6,Bosque!$M$7),IF(Datos!$G$3960&lt;=Bosque!$E$8,Bosque!$M$9,Bosque!$M$10))</f>
        <v/>
      </c>
      <c r="F3960" s="10">
        <f>IF(Datos!$H$3960&lt;=Bosque!$E$11,IF(Datos!$E$3960&lt;=Bosque!$E$12,Bosque!$M$13,Bosque!$M$14),IF(Datos!$I$3960&lt;=Bosque!$E$15,Bosque!$M$16,Bosque!$M$17))</f>
        <v/>
      </c>
      <c r="G3960" s="10">
        <f>IF(Datos!$E$3960&lt;=Bosque!$E$18,IF(Datos!$I$3960&lt;=Bosque!$E$19,Bosque!$M$20,Bosque!$M$21),Bosque!$M$22)</f>
        <v/>
      </c>
      <c r="H3960" s="10">
        <f>IF(Datos!$E$3960&lt;=Bosque!$E$23,IF(Datos!$E$3960&lt;=Bosque!$E$24,Bosque!$M$25,Bosque!$M$26),IF(Datos!$E$3960&lt;=Bosque!$E$27,Bosque!$M$28,Bosque!$M$29))</f>
        <v/>
      </c>
      <c r="I3960" s="10">
        <f>IF(Datos!$G$3960&lt;=Bosque!$E$30,IF(Datos!$E$3960&lt;=Bosque!$E$31,Bosque!$M$32,Bosque!$M$33),IF(Datos!$E$3960&lt;=Bosque!$E$34,Bosque!$M$35,Bosque!$M$36))</f>
        <v/>
      </c>
      <c r="J3960" s="10">
        <f>IF(Datos!$I$3960&lt;=Bosque!$E$37,IF(Datos!$H$3960&lt;=Bosque!$E$38,Bosque!$M$39,Bosque!$M$40),IF(Datos!$F$3960&lt;=Bosque!$E$41,Bosque!$M$42,Bosque!$M$43))</f>
        <v/>
      </c>
      <c r="K3960" s="10">
        <f>IF(Datos!$G$3960&lt;=Bosque!$E$44,IF(Datos!$H$3960&lt;=Bosque!$E$45,Bosque!$M$46,Bosque!$M$47),IF(Datos!$F$3960&lt;=Bosque!$E$48,Bosque!$M$49,Bosque!$M$50))</f>
        <v/>
      </c>
      <c r="L3960" s="10">
        <f>AVERAGE(E3960:K3960)</f>
        <v/>
      </c>
      <c r="M3960" s="10">
        <f>$M$2</f>
        <v/>
      </c>
      <c r="N3960">
        <f>IF(L3960&gt;=M3960,"Sí","No")</f>
        <v/>
      </c>
      <c r="O3960">
        <f>--AND(C3960=1,N3960="Sí")</f>
        <v/>
      </c>
      <c r="P3960">
        <f>--AND(C3960=0,N3960="Sí")</f>
        <v/>
      </c>
      <c r="Q3960">
        <f>--AND(C3960=1,N3960="No")</f>
        <v/>
      </c>
      <c r="R3960">
        <f>--AND(C3960=0,N3960="No")</f>
        <v/>
      </c>
      <c r="S3960">
        <f>--(C3960=--(L3960&gt;=M3960))</f>
        <v/>
      </c>
      <c r="T3960" s="11">
        <f>O3960*60000-P3960*3000</f>
        <v/>
      </c>
    </row>
    <row r="3961">
      <c r="A3961">
        <f>Datos!A3961</f>
        <v/>
      </c>
      <c r="B3961">
        <f>Datos!B3961</f>
        <v/>
      </c>
      <c r="C3961">
        <f>Datos!D3961</f>
        <v/>
      </c>
      <c r="D3961" t="n">
        <v>3961</v>
      </c>
      <c r="E3961" s="10">
        <f>IF(Datos!$G$3961&lt;=Bosque!$E$4,IF(Datos!$H$3961&lt;=Bosque!$E$5,Bosque!$M$6,Bosque!$M$7),IF(Datos!$G$3961&lt;=Bosque!$E$8,Bosque!$M$9,Bosque!$M$10))</f>
        <v/>
      </c>
      <c r="F3961" s="10">
        <f>IF(Datos!$H$3961&lt;=Bosque!$E$11,IF(Datos!$E$3961&lt;=Bosque!$E$12,Bosque!$M$13,Bosque!$M$14),IF(Datos!$I$3961&lt;=Bosque!$E$15,Bosque!$M$16,Bosque!$M$17))</f>
        <v/>
      </c>
      <c r="G3961" s="10">
        <f>IF(Datos!$E$3961&lt;=Bosque!$E$18,IF(Datos!$I$3961&lt;=Bosque!$E$19,Bosque!$M$20,Bosque!$M$21),Bosque!$M$22)</f>
        <v/>
      </c>
      <c r="H3961" s="10">
        <f>IF(Datos!$E$3961&lt;=Bosque!$E$23,IF(Datos!$E$3961&lt;=Bosque!$E$24,Bosque!$M$25,Bosque!$M$26),IF(Datos!$E$3961&lt;=Bosque!$E$27,Bosque!$M$28,Bosque!$M$29))</f>
        <v/>
      </c>
      <c r="I3961" s="10">
        <f>IF(Datos!$G$3961&lt;=Bosque!$E$30,IF(Datos!$E$3961&lt;=Bosque!$E$31,Bosque!$M$32,Bosque!$M$33),IF(Datos!$E$3961&lt;=Bosque!$E$34,Bosque!$M$35,Bosque!$M$36))</f>
        <v/>
      </c>
      <c r="J3961" s="10">
        <f>IF(Datos!$I$3961&lt;=Bosque!$E$37,IF(Datos!$H$3961&lt;=Bosque!$E$38,Bosque!$M$39,Bosque!$M$40),IF(Datos!$F$3961&lt;=Bosque!$E$41,Bosque!$M$42,Bosque!$M$43))</f>
        <v/>
      </c>
      <c r="K3961" s="10">
        <f>IF(Datos!$G$3961&lt;=Bosque!$E$44,IF(Datos!$H$3961&lt;=Bosque!$E$45,Bosque!$M$46,Bosque!$M$47),IF(Datos!$F$3961&lt;=Bosque!$E$48,Bosque!$M$49,Bosque!$M$50))</f>
        <v/>
      </c>
      <c r="L3961" s="10">
        <f>AVERAGE(E3961:K3961)</f>
        <v/>
      </c>
      <c r="M3961" s="10">
        <f>$M$2</f>
        <v/>
      </c>
      <c r="N3961">
        <f>IF(L3961&gt;=M3961,"Sí","No")</f>
        <v/>
      </c>
      <c r="O3961">
        <f>--AND(C3961=1,N3961="Sí")</f>
        <v/>
      </c>
      <c r="P3961">
        <f>--AND(C3961=0,N3961="Sí")</f>
        <v/>
      </c>
      <c r="Q3961">
        <f>--AND(C3961=1,N3961="No")</f>
        <v/>
      </c>
      <c r="R3961">
        <f>--AND(C3961=0,N3961="No")</f>
        <v/>
      </c>
      <c r="S3961">
        <f>--(C3961=--(L3961&gt;=M3961))</f>
        <v/>
      </c>
      <c r="T3961" s="11">
        <f>O3961*60000-P3961*3000</f>
        <v/>
      </c>
    </row>
    <row r="3962">
      <c r="A3962">
        <f>Datos!A3962</f>
        <v/>
      </c>
      <c r="B3962">
        <f>Datos!B3962</f>
        <v/>
      </c>
      <c r="C3962">
        <f>Datos!D3962</f>
        <v/>
      </c>
      <c r="D3962" t="n">
        <v>3962</v>
      </c>
      <c r="E3962" s="10">
        <f>IF(Datos!$G$3962&lt;=Bosque!$E$4,IF(Datos!$H$3962&lt;=Bosque!$E$5,Bosque!$M$6,Bosque!$M$7),IF(Datos!$G$3962&lt;=Bosque!$E$8,Bosque!$M$9,Bosque!$M$10))</f>
        <v/>
      </c>
      <c r="F3962" s="10">
        <f>IF(Datos!$H$3962&lt;=Bosque!$E$11,IF(Datos!$E$3962&lt;=Bosque!$E$12,Bosque!$M$13,Bosque!$M$14),IF(Datos!$I$3962&lt;=Bosque!$E$15,Bosque!$M$16,Bosque!$M$17))</f>
        <v/>
      </c>
      <c r="G3962" s="10">
        <f>IF(Datos!$E$3962&lt;=Bosque!$E$18,IF(Datos!$I$3962&lt;=Bosque!$E$19,Bosque!$M$20,Bosque!$M$21),Bosque!$M$22)</f>
        <v/>
      </c>
      <c r="H3962" s="10">
        <f>IF(Datos!$E$3962&lt;=Bosque!$E$23,IF(Datos!$E$3962&lt;=Bosque!$E$24,Bosque!$M$25,Bosque!$M$26),IF(Datos!$E$3962&lt;=Bosque!$E$27,Bosque!$M$28,Bosque!$M$29))</f>
        <v/>
      </c>
      <c r="I3962" s="10">
        <f>IF(Datos!$G$3962&lt;=Bosque!$E$30,IF(Datos!$E$3962&lt;=Bosque!$E$31,Bosque!$M$32,Bosque!$M$33),IF(Datos!$E$3962&lt;=Bosque!$E$34,Bosque!$M$35,Bosque!$M$36))</f>
        <v/>
      </c>
      <c r="J3962" s="10">
        <f>IF(Datos!$I$3962&lt;=Bosque!$E$37,IF(Datos!$H$3962&lt;=Bosque!$E$38,Bosque!$M$39,Bosque!$M$40),IF(Datos!$F$3962&lt;=Bosque!$E$41,Bosque!$M$42,Bosque!$M$43))</f>
        <v/>
      </c>
      <c r="K3962" s="10">
        <f>IF(Datos!$G$3962&lt;=Bosque!$E$44,IF(Datos!$H$3962&lt;=Bosque!$E$45,Bosque!$M$46,Bosque!$M$47),IF(Datos!$F$3962&lt;=Bosque!$E$48,Bosque!$M$49,Bosque!$M$50))</f>
        <v/>
      </c>
      <c r="L3962" s="10">
        <f>AVERAGE(E3962:K3962)</f>
        <v/>
      </c>
      <c r="M3962" s="10">
        <f>$M$2</f>
        <v/>
      </c>
      <c r="N3962">
        <f>IF(L3962&gt;=M3962,"Sí","No")</f>
        <v/>
      </c>
      <c r="O3962">
        <f>--AND(C3962=1,N3962="Sí")</f>
        <v/>
      </c>
      <c r="P3962">
        <f>--AND(C3962=0,N3962="Sí")</f>
        <v/>
      </c>
      <c r="Q3962">
        <f>--AND(C3962=1,N3962="No")</f>
        <v/>
      </c>
      <c r="R3962">
        <f>--AND(C3962=0,N3962="No")</f>
        <v/>
      </c>
      <c r="S3962">
        <f>--(C3962=--(L3962&gt;=M3962))</f>
        <v/>
      </c>
      <c r="T3962" s="11">
        <f>O3962*60000-P3962*3000</f>
        <v/>
      </c>
    </row>
    <row r="3963">
      <c r="A3963">
        <f>Datos!A3963</f>
        <v/>
      </c>
      <c r="B3963">
        <f>Datos!B3963</f>
        <v/>
      </c>
      <c r="C3963">
        <f>Datos!D3963</f>
        <v/>
      </c>
      <c r="D3963" t="n">
        <v>3963</v>
      </c>
      <c r="E3963" s="10">
        <f>IF(Datos!$G$3963&lt;=Bosque!$E$4,IF(Datos!$H$3963&lt;=Bosque!$E$5,Bosque!$M$6,Bosque!$M$7),IF(Datos!$G$3963&lt;=Bosque!$E$8,Bosque!$M$9,Bosque!$M$10))</f>
        <v/>
      </c>
      <c r="F3963" s="10">
        <f>IF(Datos!$H$3963&lt;=Bosque!$E$11,IF(Datos!$E$3963&lt;=Bosque!$E$12,Bosque!$M$13,Bosque!$M$14),IF(Datos!$I$3963&lt;=Bosque!$E$15,Bosque!$M$16,Bosque!$M$17))</f>
        <v/>
      </c>
      <c r="G3963" s="10">
        <f>IF(Datos!$E$3963&lt;=Bosque!$E$18,IF(Datos!$I$3963&lt;=Bosque!$E$19,Bosque!$M$20,Bosque!$M$21),Bosque!$M$22)</f>
        <v/>
      </c>
      <c r="H3963" s="10">
        <f>IF(Datos!$E$3963&lt;=Bosque!$E$23,IF(Datos!$E$3963&lt;=Bosque!$E$24,Bosque!$M$25,Bosque!$M$26),IF(Datos!$E$3963&lt;=Bosque!$E$27,Bosque!$M$28,Bosque!$M$29))</f>
        <v/>
      </c>
      <c r="I3963" s="10">
        <f>IF(Datos!$G$3963&lt;=Bosque!$E$30,IF(Datos!$E$3963&lt;=Bosque!$E$31,Bosque!$M$32,Bosque!$M$33),IF(Datos!$E$3963&lt;=Bosque!$E$34,Bosque!$M$35,Bosque!$M$36))</f>
        <v/>
      </c>
      <c r="J3963" s="10">
        <f>IF(Datos!$I$3963&lt;=Bosque!$E$37,IF(Datos!$H$3963&lt;=Bosque!$E$38,Bosque!$M$39,Bosque!$M$40),IF(Datos!$F$3963&lt;=Bosque!$E$41,Bosque!$M$42,Bosque!$M$43))</f>
        <v/>
      </c>
      <c r="K3963" s="10">
        <f>IF(Datos!$G$3963&lt;=Bosque!$E$44,IF(Datos!$H$3963&lt;=Bosque!$E$45,Bosque!$M$46,Bosque!$M$47),IF(Datos!$F$3963&lt;=Bosque!$E$48,Bosque!$M$49,Bosque!$M$50))</f>
        <v/>
      </c>
      <c r="L3963" s="10">
        <f>AVERAGE(E3963:K3963)</f>
        <v/>
      </c>
      <c r="M3963" s="10">
        <f>$M$2</f>
        <v/>
      </c>
      <c r="N3963">
        <f>IF(L3963&gt;=M3963,"Sí","No")</f>
        <v/>
      </c>
      <c r="O3963">
        <f>--AND(C3963=1,N3963="Sí")</f>
        <v/>
      </c>
      <c r="P3963">
        <f>--AND(C3963=0,N3963="Sí")</f>
        <v/>
      </c>
      <c r="Q3963">
        <f>--AND(C3963=1,N3963="No")</f>
        <v/>
      </c>
      <c r="R3963">
        <f>--AND(C3963=0,N3963="No")</f>
        <v/>
      </c>
      <c r="S3963">
        <f>--(C3963=--(L3963&gt;=M3963))</f>
        <v/>
      </c>
      <c r="T3963" s="11">
        <f>O3963*60000-P3963*3000</f>
        <v/>
      </c>
    </row>
    <row r="3964">
      <c r="A3964">
        <f>Datos!A3964</f>
        <v/>
      </c>
      <c r="B3964">
        <f>Datos!B3964</f>
        <v/>
      </c>
      <c r="C3964">
        <f>Datos!D3964</f>
        <v/>
      </c>
      <c r="D3964" t="n">
        <v>3964</v>
      </c>
      <c r="E3964" s="10">
        <f>IF(Datos!$G$3964&lt;=Bosque!$E$4,IF(Datos!$H$3964&lt;=Bosque!$E$5,Bosque!$M$6,Bosque!$M$7),IF(Datos!$G$3964&lt;=Bosque!$E$8,Bosque!$M$9,Bosque!$M$10))</f>
        <v/>
      </c>
      <c r="F3964" s="10">
        <f>IF(Datos!$H$3964&lt;=Bosque!$E$11,IF(Datos!$E$3964&lt;=Bosque!$E$12,Bosque!$M$13,Bosque!$M$14),IF(Datos!$I$3964&lt;=Bosque!$E$15,Bosque!$M$16,Bosque!$M$17))</f>
        <v/>
      </c>
      <c r="G3964" s="10">
        <f>IF(Datos!$E$3964&lt;=Bosque!$E$18,IF(Datos!$I$3964&lt;=Bosque!$E$19,Bosque!$M$20,Bosque!$M$21),Bosque!$M$22)</f>
        <v/>
      </c>
      <c r="H3964" s="10">
        <f>IF(Datos!$E$3964&lt;=Bosque!$E$23,IF(Datos!$E$3964&lt;=Bosque!$E$24,Bosque!$M$25,Bosque!$M$26),IF(Datos!$E$3964&lt;=Bosque!$E$27,Bosque!$M$28,Bosque!$M$29))</f>
        <v/>
      </c>
      <c r="I3964" s="10">
        <f>IF(Datos!$G$3964&lt;=Bosque!$E$30,IF(Datos!$E$3964&lt;=Bosque!$E$31,Bosque!$M$32,Bosque!$M$33),IF(Datos!$E$3964&lt;=Bosque!$E$34,Bosque!$M$35,Bosque!$M$36))</f>
        <v/>
      </c>
      <c r="J3964" s="10">
        <f>IF(Datos!$I$3964&lt;=Bosque!$E$37,IF(Datos!$H$3964&lt;=Bosque!$E$38,Bosque!$M$39,Bosque!$M$40),IF(Datos!$F$3964&lt;=Bosque!$E$41,Bosque!$M$42,Bosque!$M$43))</f>
        <v/>
      </c>
      <c r="K3964" s="10">
        <f>IF(Datos!$G$3964&lt;=Bosque!$E$44,IF(Datos!$H$3964&lt;=Bosque!$E$45,Bosque!$M$46,Bosque!$M$47),IF(Datos!$F$3964&lt;=Bosque!$E$48,Bosque!$M$49,Bosque!$M$50))</f>
        <v/>
      </c>
      <c r="L3964" s="10">
        <f>AVERAGE(E3964:K3964)</f>
        <v/>
      </c>
      <c r="M3964" s="10">
        <f>$M$2</f>
        <v/>
      </c>
      <c r="N3964">
        <f>IF(L3964&gt;=M3964,"Sí","No")</f>
        <v/>
      </c>
      <c r="O3964">
        <f>--AND(C3964=1,N3964="Sí")</f>
        <v/>
      </c>
      <c r="P3964">
        <f>--AND(C3964=0,N3964="Sí")</f>
        <v/>
      </c>
      <c r="Q3964">
        <f>--AND(C3964=1,N3964="No")</f>
        <v/>
      </c>
      <c r="R3964">
        <f>--AND(C3964=0,N3964="No")</f>
        <v/>
      </c>
      <c r="S3964">
        <f>--(C3964=--(L3964&gt;=M3964))</f>
        <v/>
      </c>
      <c r="T3964" s="11">
        <f>O3964*60000-P3964*3000</f>
        <v/>
      </c>
    </row>
    <row r="3965">
      <c r="A3965">
        <f>Datos!A3965</f>
        <v/>
      </c>
      <c r="B3965">
        <f>Datos!B3965</f>
        <v/>
      </c>
      <c r="C3965">
        <f>Datos!D3965</f>
        <v/>
      </c>
      <c r="D3965" t="n">
        <v>3965</v>
      </c>
      <c r="E3965" s="10">
        <f>IF(Datos!$G$3965&lt;=Bosque!$E$4,IF(Datos!$H$3965&lt;=Bosque!$E$5,Bosque!$M$6,Bosque!$M$7),IF(Datos!$G$3965&lt;=Bosque!$E$8,Bosque!$M$9,Bosque!$M$10))</f>
        <v/>
      </c>
      <c r="F3965" s="10">
        <f>IF(Datos!$H$3965&lt;=Bosque!$E$11,IF(Datos!$E$3965&lt;=Bosque!$E$12,Bosque!$M$13,Bosque!$M$14),IF(Datos!$I$3965&lt;=Bosque!$E$15,Bosque!$M$16,Bosque!$M$17))</f>
        <v/>
      </c>
      <c r="G3965" s="10">
        <f>IF(Datos!$E$3965&lt;=Bosque!$E$18,IF(Datos!$I$3965&lt;=Bosque!$E$19,Bosque!$M$20,Bosque!$M$21),Bosque!$M$22)</f>
        <v/>
      </c>
      <c r="H3965" s="10">
        <f>IF(Datos!$E$3965&lt;=Bosque!$E$23,IF(Datos!$E$3965&lt;=Bosque!$E$24,Bosque!$M$25,Bosque!$M$26),IF(Datos!$E$3965&lt;=Bosque!$E$27,Bosque!$M$28,Bosque!$M$29))</f>
        <v/>
      </c>
      <c r="I3965" s="10">
        <f>IF(Datos!$G$3965&lt;=Bosque!$E$30,IF(Datos!$E$3965&lt;=Bosque!$E$31,Bosque!$M$32,Bosque!$M$33),IF(Datos!$E$3965&lt;=Bosque!$E$34,Bosque!$M$35,Bosque!$M$36))</f>
        <v/>
      </c>
      <c r="J3965" s="10">
        <f>IF(Datos!$I$3965&lt;=Bosque!$E$37,IF(Datos!$H$3965&lt;=Bosque!$E$38,Bosque!$M$39,Bosque!$M$40),IF(Datos!$F$3965&lt;=Bosque!$E$41,Bosque!$M$42,Bosque!$M$43))</f>
        <v/>
      </c>
      <c r="K3965" s="10">
        <f>IF(Datos!$G$3965&lt;=Bosque!$E$44,IF(Datos!$H$3965&lt;=Bosque!$E$45,Bosque!$M$46,Bosque!$M$47),IF(Datos!$F$3965&lt;=Bosque!$E$48,Bosque!$M$49,Bosque!$M$50))</f>
        <v/>
      </c>
      <c r="L3965" s="10">
        <f>AVERAGE(E3965:K3965)</f>
        <v/>
      </c>
      <c r="M3965" s="10">
        <f>$M$2</f>
        <v/>
      </c>
      <c r="N3965">
        <f>IF(L3965&gt;=M3965,"Sí","No")</f>
        <v/>
      </c>
      <c r="O3965">
        <f>--AND(C3965=1,N3965="Sí")</f>
        <v/>
      </c>
      <c r="P3965">
        <f>--AND(C3965=0,N3965="Sí")</f>
        <v/>
      </c>
      <c r="Q3965">
        <f>--AND(C3965=1,N3965="No")</f>
        <v/>
      </c>
      <c r="R3965">
        <f>--AND(C3965=0,N3965="No")</f>
        <v/>
      </c>
      <c r="S3965">
        <f>--(C3965=--(L3965&gt;=M3965))</f>
        <v/>
      </c>
      <c r="T3965" s="11">
        <f>O3965*60000-P3965*3000</f>
        <v/>
      </c>
    </row>
    <row r="3966">
      <c r="A3966">
        <f>Datos!A3966</f>
        <v/>
      </c>
      <c r="B3966">
        <f>Datos!B3966</f>
        <v/>
      </c>
      <c r="C3966">
        <f>Datos!D3966</f>
        <v/>
      </c>
      <c r="D3966" t="n">
        <v>3966</v>
      </c>
      <c r="E3966" s="10">
        <f>IF(Datos!$G$3966&lt;=Bosque!$E$4,IF(Datos!$H$3966&lt;=Bosque!$E$5,Bosque!$M$6,Bosque!$M$7),IF(Datos!$G$3966&lt;=Bosque!$E$8,Bosque!$M$9,Bosque!$M$10))</f>
        <v/>
      </c>
      <c r="F3966" s="10">
        <f>IF(Datos!$H$3966&lt;=Bosque!$E$11,IF(Datos!$E$3966&lt;=Bosque!$E$12,Bosque!$M$13,Bosque!$M$14),IF(Datos!$I$3966&lt;=Bosque!$E$15,Bosque!$M$16,Bosque!$M$17))</f>
        <v/>
      </c>
      <c r="G3966" s="10">
        <f>IF(Datos!$E$3966&lt;=Bosque!$E$18,IF(Datos!$I$3966&lt;=Bosque!$E$19,Bosque!$M$20,Bosque!$M$21),Bosque!$M$22)</f>
        <v/>
      </c>
      <c r="H3966" s="10">
        <f>IF(Datos!$E$3966&lt;=Bosque!$E$23,IF(Datos!$E$3966&lt;=Bosque!$E$24,Bosque!$M$25,Bosque!$M$26),IF(Datos!$E$3966&lt;=Bosque!$E$27,Bosque!$M$28,Bosque!$M$29))</f>
        <v/>
      </c>
      <c r="I3966" s="10">
        <f>IF(Datos!$G$3966&lt;=Bosque!$E$30,IF(Datos!$E$3966&lt;=Bosque!$E$31,Bosque!$M$32,Bosque!$M$33),IF(Datos!$E$3966&lt;=Bosque!$E$34,Bosque!$M$35,Bosque!$M$36))</f>
        <v/>
      </c>
      <c r="J3966" s="10">
        <f>IF(Datos!$I$3966&lt;=Bosque!$E$37,IF(Datos!$H$3966&lt;=Bosque!$E$38,Bosque!$M$39,Bosque!$M$40),IF(Datos!$F$3966&lt;=Bosque!$E$41,Bosque!$M$42,Bosque!$M$43))</f>
        <v/>
      </c>
      <c r="K3966" s="10">
        <f>IF(Datos!$G$3966&lt;=Bosque!$E$44,IF(Datos!$H$3966&lt;=Bosque!$E$45,Bosque!$M$46,Bosque!$M$47),IF(Datos!$F$3966&lt;=Bosque!$E$48,Bosque!$M$49,Bosque!$M$50))</f>
        <v/>
      </c>
      <c r="L3966" s="10">
        <f>AVERAGE(E3966:K3966)</f>
        <v/>
      </c>
      <c r="M3966" s="10">
        <f>$M$2</f>
        <v/>
      </c>
      <c r="N3966">
        <f>IF(L3966&gt;=M3966,"Sí","No")</f>
        <v/>
      </c>
      <c r="O3966">
        <f>--AND(C3966=1,N3966="Sí")</f>
        <v/>
      </c>
      <c r="P3966">
        <f>--AND(C3966=0,N3966="Sí")</f>
        <v/>
      </c>
      <c r="Q3966">
        <f>--AND(C3966=1,N3966="No")</f>
        <v/>
      </c>
      <c r="R3966">
        <f>--AND(C3966=0,N3966="No")</f>
        <v/>
      </c>
      <c r="S3966">
        <f>--(C3966=--(L3966&gt;=M3966))</f>
        <v/>
      </c>
      <c r="T3966" s="11">
        <f>O3966*60000-P3966*3000</f>
        <v/>
      </c>
    </row>
    <row r="3967">
      <c r="A3967">
        <f>Datos!A3967</f>
        <v/>
      </c>
      <c r="B3967">
        <f>Datos!B3967</f>
        <v/>
      </c>
      <c r="C3967">
        <f>Datos!D3967</f>
        <v/>
      </c>
      <c r="D3967" t="n">
        <v>3967</v>
      </c>
      <c r="E3967" s="10">
        <f>IF(Datos!$G$3967&lt;=Bosque!$E$4,IF(Datos!$H$3967&lt;=Bosque!$E$5,Bosque!$M$6,Bosque!$M$7),IF(Datos!$G$3967&lt;=Bosque!$E$8,Bosque!$M$9,Bosque!$M$10))</f>
        <v/>
      </c>
      <c r="F3967" s="10">
        <f>IF(Datos!$H$3967&lt;=Bosque!$E$11,IF(Datos!$E$3967&lt;=Bosque!$E$12,Bosque!$M$13,Bosque!$M$14),IF(Datos!$I$3967&lt;=Bosque!$E$15,Bosque!$M$16,Bosque!$M$17))</f>
        <v/>
      </c>
      <c r="G3967" s="10">
        <f>IF(Datos!$E$3967&lt;=Bosque!$E$18,IF(Datos!$I$3967&lt;=Bosque!$E$19,Bosque!$M$20,Bosque!$M$21),Bosque!$M$22)</f>
        <v/>
      </c>
      <c r="H3967" s="10">
        <f>IF(Datos!$E$3967&lt;=Bosque!$E$23,IF(Datos!$E$3967&lt;=Bosque!$E$24,Bosque!$M$25,Bosque!$M$26),IF(Datos!$E$3967&lt;=Bosque!$E$27,Bosque!$M$28,Bosque!$M$29))</f>
        <v/>
      </c>
      <c r="I3967" s="10">
        <f>IF(Datos!$G$3967&lt;=Bosque!$E$30,IF(Datos!$E$3967&lt;=Bosque!$E$31,Bosque!$M$32,Bosque!$M$33),IF(Datos!$E$3967&lt;=Bosque!$E$34,Bosque!$M$35,Bosque!$M$36))</f>
        <v/>
      </c>
      <c r="J3967" s="10">
        <f>IF(Datos!$I$3967&lt;=Bosque!$E$37,IF(Datos!$H$3967&lt;=Bosque!$E$38,Bosque!$M$39,Bosque!$M$40),IF(Datos!$F$3967&lt;=Bosque!$E$41,Bosque!$M$42,Bosque!$M$43))</f>
        <v/>
      </c>
      <c r="K3967" s="10">
        <f>IF(Datos!$G$3967&lt;=Bosque!$E$44,IF(Datos!$H$3967&lt;=Bosque!$E$45,Bosque!$M$46,Bosque!$M$47),IF(Datos!$F$3967&lt;=Bosque!$E$48,Bosque!$M$49,Bosque!$M$50))</f>
        <v/>
      </c>
      <c r="L3967" s="10">
        <f>AVERAGE(E3967:K3967)</f>
        <v/>
      </c>
      <c r="M3967" s="10">
        <f>$M$2</f>
        <v/>
      </c>
      <c r="N3967">
        <f>IF(L3967&gt;=M3967,"Sí","No")</f>
        <v/>
      </c>
      <c r="O3967">
        <f>--AND(C3967=1,N3967="Sí")</f>
        <v/>
      </c>
      <c r="P3967">
        <f>--AND(C3967=0,N3967="Sí")</f>
        <v/>
      </c>
      <c r="Q3967">
        <f>--AND(C3967=1,N3967="No")</f>
        <v/>
      </c>
      <c r="R3967">
        <f>--AND(C3967=0,N3967="No")</f>
        <v/>
      </c>
      <c r="S3967">
        <f>--(C3967=--(L3967&gt;=M3967))</f>
        <v/>
      </c>
      <c r="T3967" s="11">
        <f>O3967*60000-P3967*3000</f>
        <v/>
      </c>
    </row>
    <row r="3968">
      <c r="A3968">
        <f>Datos!A3968</f>
        <v/>
      </c>
      <c r="B3968">
        <f>Datos!B3968</f>
        <v/>
      </c>
      <c r="C3968">
        <f>Datos!D3968</f>
        <v/>
      </c>
      <c r="D3968" t="n">
        <v>3968</v>
      </c>
      <c r="E3968" s="10">
        <f>IF(Datos!$G$3968&lt;=Bosque!$E$4,IF(Datos!$H$3968&lt;=Bosque!$E$5,Bosque!$M$6,Bosque!$M$7),IF(Datos!$G$3968&lt;=Bosque!$E$8,Bosque!$M$9,Bosque!$M$10))</f>
        <v/>
      </c>
      <c r="F3968" s="10">
        <f>IF(Datos!$H$3968&lt;=Bosque!$E$11,IF(Datos!$E$3968&lt;=Bosque!$E$12,Bosque!$M$13,Bosque!$M$14),IF(Datos!$I$3968&lt;=Bosque!$E$15,Bosque!$M$16,Bosque!$M$17))</f>
        <v/>
      </c>
      <c r="G3968" s="10">
        <f>IF(Datos!$E$3968&lt;=Bosque!$E$18,IF(Datos!$I$3968&lt;=Bosque!$E$19,Bosque!$M$20,Bosque!$M$21),Bosque!$M$22)</f>
        <v/>
      </c>
      <c r="H3968" s="10">
        <f>IF(Datos!$E$3968&lt;=Bosque!$E$23,IF(Datos!$E$3968&lt;=Bosque!$E$24,Bosque!$M$25,Bosque!$M$26),IF(Datos!$E$3968&lt;=Bosque!$E$27,Bosque!$M$28,Bosque!$M$29))</f>
        <v/>
      </c>
      <c r="I3968" s="10">
        <f>IF(Datos!$G$3968&lt;=Bosque!$E$30,IF(Datos!$E$3968&lt;=Bosque!$E$31,Bosque!$M$32,Bosque!$M$33),IF(Datos!$E$3968&lt;=Bosque!$E$34,Bosque!$M$35,Bosque!$M$36))</f>
        <v/>
      </c>
      <c r="J3968" s="10">
        <f>IF(Datos!$I$3968&lt;=Bosque!$E$37,IF(Datos!$H$3968&lt;=Bosque!$E$38,Bosque!$M$39,Bosque!$M$40),IF(Datos!$F$3968&lt;=Bosque!$E$41,Bosque!$M$42,Bosque!$M$43))</f>
        <v/>
      </c>
      <c r="K3968" s="10">
        <f>IF(Datos!$G$3968&lt;=Bosque!$E$44,IF(Datos!$H$3968&lt;=Bosque!$E$45,Bosque!$M$46,Bosque!$M$47),IF(Datos!$F$3968&lt;=Bosque!$E$48,Bosque!$M$49,Bosque!$M$50))</f>
        <v/>
      </c>
      <c r="L3968" s="10">
        <f>AVERAGE(E3968:K3968)</f>
        <v/>
      </c>
      <c r="M3968" s="10">
        <f>$M$2</f>
        <v/>
      </c>
      <c r="N3968">
        <f>IF(L3968&gt;=M3968,"Sí","No")</f>
        <v/>
      </c>
      <c r="O3968">
        <f>--AND(C3968=1,N3968="Sí")</f>
        <v/>
      </c>
      <c r="P3968">
        <f>--AND(C3968=0,N3968="Sí")</f>
        <v/>
      </c>
      <c r="Q3968">
        <f>--AND(C3968=1,N3968="No")</f>
        <v/>
      </c>
      <c r="R3968">
        <f>--AND(C3968=0,N3968="No")</f>
        <v/>
      </c>
      <c r="S3968">
        <f>--(C3968=--(L3968&gt;=M3968))</f>
        <v/>
      </c>
      <c r="T3968" s="11">
        <f>O3968*60000-P3968*3000</f>
        <v/>
      </c>
    </row>
    <row r="3969">
      <c r="A3969">
        <f>Datos!A3969</f>
        <v/>
      </c>
      <c r="B3969">
        <f>Datos!B3969</f>
        <v/>
      </c>
      <c r="C3969">
        <f>Datos!D3969</f>
        <v/>
      </c>
      <c r="D3969" t="n">
        <v>3969</v>
      </c>
      <c r="E3969" s="10">
        <f>IF(Datos!$G$3969&lt;=Bosque!$E$4,IF(Datos!$H$3969&lt;=Bosque!$E$5,Bosque!$M$6,Bosque!$M$7),IF(Datos!$G$3969&lt;=Bosque!$E$8,Bosque!$M$9,Bosque!$M$10))</f>
        <v/>
      </c>
      <c r="F3969" s="10">
        <f>IF(Datos!$H$3969&lt;=Bosque!$E$11,IF(Datos!$E$3969&lt;=Bosque!$E$12,Bosque!$M$13,Bosque!$M$14),IF(Datos!$I$3969&lt;=Bosque!$E$15,Bosque!$M$16,Bosque!$M$17))</f>
        <v/>
      </c>
      <c r="G3969" s="10">
        <f>IF(Datos!$E$3969&lt;=Bosque!$E$18,IF(Datos!$I$3969&lt;=Bosque!$E$19,Bosque!$M$20,Bosque!$M$21),Bosque!$M$22)</f>
        <v/>
      </c>
      <c r="H3969" s="10">
        <f>IF(Datos!$E$3969&lt;=Bosque!$E$23,IF(Datos!$E$3969&lt;=Bosque!$E$24,Bosque!$M$25,Bosque!$M$26),IF(Datos!$E$3969&lt;=Bosque!$E$27,Bosque!$M$28,Bosque!$M$29))</f>
        <v/>
      </c>
      <c r="I3969" s="10">
        <f>IF(Datos!$G$3969&lt;=Bosque!$E$30,IF(Datos!$E$3969&lt;=Bosque!$E$31,Bosque!$M$32,Bosque!$M$33),IF(Datos!$E$3969&lt;=Bosque!$E$34,Bosque!$M$35,Bosque!$M$36))</f>
        <v/>
      </c>
      <c r="J3969" s="10">
        <f>IF(Datos!$I$3969&lt;=Bosque!$E$37,IF(Datos!$H$3969&lt;=Bosque!$E$38,Bosque!$M$39,Bosque!$M$40),IF(Datos!$F$3969&lt;=Bosque!$E$41,Bosque!$M$42,Bosque!$M$43))</f>
        <v/>
      </c>
      <c r="K3969" s="10">
        <f>IF(Datos!$G$3969&lt;=Bosque!$E$44,IF(Datos!$H$3969&lt;=Bosque!$E$45,Bosque!$M$46,Bosque!$M$47),IF(Datos!$F$3969&lt;=Bosque!$E$48,Bosque!$M$49,Bosque!$M$50))</f>
        <v/>
      </c>
      <c r="L3969" s="10">
        <f>AVERAGE(E3969:K3969)</f>
        <v/>
      </c>
      <c r="M3969" s="10">
        <f>$M$2</f>
        <v/>
      </c>
      <c r="N3969">
        <f>IF(L3969&gt;=M3969,"Sí","No")</f>
        <v/>
      </c>
      <c r="O3969">
        <f>--AND(C3969=1,N3969="Sí")</f>
        <v/>
      </c>
      <c r="P3969">
        <f>--AND(C3969=0,N3969="Sí")</f>
        <v/>
      </c>
      <c r="Q3969">
        <f>--AND(C3969=1,N3969="No")</f>
        <v/>
      </c>
      <c r="R3969">
        <f>--AND(C3969=0,N3969="No")</f>
        <v/>
      </c>
      <c r="S3969">
        <f>--(C3969=--(L3969&gt;=M3969))</f>
        <v/>
      </c>
      <c r="T3969" s="11">
        <f>O3969*60000-P3969*3000</f>
        <v/>
      </c>
    </row>
    <row r="3970">
      <c r="A3970">
        <f>Datos!A3970</f>
        <v/>
      </c>
      <c r="B3970">
        <f>Datos!B3970</f>
        <v/>
      </c>
      <c r="C3970">
        <f>Datos!D3970</f>
        <v/>
      </c>
      <c r="D3970" t="n">
        <v>3970</v>
      </c>
      <c r="E3970" s="10">
        <f>IF(Datos!$G$3970&lt;=Bosque!$E$4,IF(Datos!$H$3970&lt;=Bosque!$E$5,Bosque!$M$6,Bosque!$M$7),IF(Datos!$G$3970&lt;=Bosque!$E$8,Bosque!$M$9,Bosque!$M$10))</f>
        <v/>
      </c>
      <c r="F3970" s="10">
        <f>IF(Datos!$H$3970&lt;=Bosque!$E$11,IF(Datos!$E$3970&lt;=Bosque!$E$12,Bosque!$M$13,Bosque!$M$14),IF(Datos!$I$3970&lt;=Bosque!$E$15,Bosque!$M$16,Bosque!$M$17))</f>
        <v/>
      </c>
      <c r="G3970" s="10">
        <f>IF(Datos!$E$3970&lt;=Bosque!$E$18,IF(Datos!$I$3970&lt;=Bosque!$E$19,Bosque!$M$20,Bosque!$M$21),Bosque!$M$22)</f>
        <v/>
      </c>
      <c r="H3970" s="10">
        <f>IF(Datos!$E$3970&lt;=Bosque!$E$23,IF(Datos!$E$3970&lt;=Bosque!$E$24,Bosque!$M$25,Bosque!$M$26),IF(Datos!$E$3970&lt;=Bosque!$E$27,Bosque!$M$28,Bosque!$M$29))</f>
        <v/>
      </c>
      <c r="I3970" s="10">
        <f>IF(Datos!$G$3970&lt;=Bosque!$E$30,IF(Datos!$E$3970&lt;=Bosque!$E$31,Bosque!$M$32,Bosque!$M$33),IF(Datos!$E$3970&lt;=Bosque!$E$34,Bosque!$M$35,Bosque!$M$36))</f>
        <v/>
      </c>
      <c r="J3970" s="10">
        <f>IF(Datos!$I$3970&lt;=Bosque!$E$37,IF(Datos!$H$3970&lt;=Bosque!$E$38,Bosque!$M$39,Bosque!$M$40),IF(Datos!$F$3970&lt;=Bosque!$E$41,Bosque!$M$42,Bosque!$M$43))</f>
        <v/>
      </c>
      <c r="K3970" s="10">
        <f>IF(Datos!$G$3970&lt;=Bosque!$E$44,IF(Datos!$H$3970&lt;=Bosque!$E$45,Bosque!$M$46,Bosque!$M$47),IF(Datos!$F$3970&lt;=Bosque!$E$48,Bosque!$M$49,Bosque!$M$50))</f>
        <v/>
      </c>
      <c r="L3970" s="10">
        <f>AVERAGE(E3970:K3970)</f>
        <v/>
      </c>
      <c r="M3970" s="10">
        <f>$M$2</f>
        <v/>
      </c>
      <c r="N3970">
        <f>IF(L3970&gt;=M3970,"Sí","No")</f>
        <v/>
      </c>
      <c r="O3970">
        <f>--AND(C3970=1,N3970="Sí")</f>
        <v/>
      </c>
      <c r="P3970">
        <f>--AND(C3970=0,N3970="Sí")</f>
        <v/>
      </c>
      <c r="Q3970">
        <f>--AND(C3970=1,N3970="No")</f>
        <v/>
      </c>
      <c r="R3970">
        <f>--AND(C3970=0,N3970="No")</f>
        <v/>
      </c>
      <c r="S3970">
        <f>--(C3970=--(L3970&gt;=M3970))</f>
        <v/>
      </c>
      <c r="T3970" s="11">
        <f>O3970*60000-P3970*3000</f>
        <v/>
      </c>
    </row>
    <row r="3971">
      <c r="A3971">
        <f>Datos!A3971</f>
        <v/>
      </c>
      <c r="B3971">
        <f>Datos!B3971</f>
        <v/>
      </c>
      <c r="C3971">
        <f>Datos!D3971</f>
        <v/>
      </c>
      <c r="D3971" t="n">
        <v>3971</v>
      </c>
      <c r="E3971" s="10">
        <f>IF(Datos!$G$3971&lt;=Bosque!$E$4,IF(Datos!$H$3971&lt;=Bosque!$E$5,Bosque!$M$6,Bosque!$M$7),IF(Datos!$G$3971&lt;=Bosque!$E$8,Bosque!$M$9,Bosque!$M$10))</f>
        <v/>
      </c>
      <c r="F3971" s="10">
        <f>IF(Datos!$H$3971&lt;=Bosque!$E$11,IF(Datos!$E$3971&lt;=Bosque!$E$12,Bosque!$M$13,Bosque!$M$14),IF(Datos!$I$3971&lt;=Bosque!$E$15,Bosque!$M$16,Bosque!$M$17))</f>
        <v/>
      </c>
      <c r="G3971" s="10">
        <f>IF(Datos!$E$3971&lt;=Bosque!$E$18,IF(Datos!$I$3971&lt;=Bosque!$E$19,Bosque!$M$20,Bosque!$M$21),Bosque!$M$22)</f>
        <v/>
      </c>
      <c r="H3971" s="10">
        <f>IF(Datos!$E$3971&lt;=Bosque!$E$23,IF(Datos!$E$3971&lt;=Bosque!$E$24,Bosque!$M$25,Bosque!$M$26),IF(Datos!$E$3971&lt;=Bosque!$E$27,Bosque!$M$28,Bosque!$M$29))</f>
        <v/>
      </c>
      <c r="I3971" s="10">
        <f>IF(Datos!$G$3971&lt;=Bosque!$E$30,IF(Datos!$E$3971&lt;=Bosque!$E$31,Bosque!$M$32,Bosque!$M$33),IF(Datos!$E$3971&lt;=Bosque!$E$34,Bosque!$M$35,Bosque!$M$36))</f>
        <v/>
      </c>
      <c r="J3971" s="10">
        <f>IF(Datos!$I$3971&lt;=Bosque!$E$37,IF(Datos!$H$3971&lt;=Bosque!$E$38,Bosque!$M$39,Bosque!$M$40),IF(Datos!$F$3971&lt;=Bosque!$E$41,Bosque!$M$42,Bosque!$M$43))</f>
        <v/>
      </c>
      <c r="K3971" s="10">
        <f>IF(Datos!$G$3971&lt;=Bosque!$E$44,IF(Datos!$H$3971&lt;=Bosque!$E$45,Bosque!$M$46,Bosque!$M$47),IF(Datos!$F$3971&lt;=Bosque!$E$48,Bosque!$M$49,Bosque!$M$50))</f>
        <v/>
      </c>
      <c r="L3971" s="10">
        <f>AVERAGE(E3971:K3971)</f>
        <v/>
      </c>
      <c r="M3971" s="10">
        <f>$M$2</f>
        <v/>
      </c>
      <c r="N3971">
        <f>IF(L3971&gt;=M3971,"Sí","No")</f>
        <v/>
      </c>
      <c r="O3971">
        <f>--AND(C3971=1,N3971="Sí")</f>
        <v/>
      </c>
      <c r="P3971">
        <f>--AND(C3971=0,N3971="Sí")</f>
        <v/>
      </c>
      <c r="Q3971">
        <f>--AND(C3971=1,N3971="No")</f>
        <v/>
      </c>
      <c r="R3971">
        <f>--AND(C3971=0,N3971="No")</f>
        <v/>
      </c>
      <c r="S3971">
        <f>--(C3971=--(L3971&gt;=M3971))</f>
        <v/>
      </c>
      <c r="T3971" s="11">
        <f>O3971*60000-P3971*3000</f>
        <v/>
      </c>
    </row>
    <row r="3972">
      <c r="A3972">
        <f>Datos!A3972</f>
        <v/>
      </c>
      <c r="B3972">
        <f>Datos!B3972</f>
        <v/>
      </c>
      <c r="C3972">
        <f>Datos!D3972</f>
        <v/>
      </c>
      <c r="D3972" t="n">
        <v>3972</v>
      </c>
      <c r="E3972" s="10">
        <f>IF(Datos!$G$3972&lt;=Bosque!$E$4,IF(Datos!$H$3972&lt;=Bosque!$E$5,Bosque!$M$6,Bosque!$M$7),IF(Datos!$G$3972&lt;=Bosque!$E$8,Bosque!$M$9,Bosque!$M$10))</f>
        <v/>
      </c>
      <c r="F3972" s="10">
        <f>IF(Datos!$H$3972&lt;=Bosque!$E$11,IF(Datos!$E$3972&lt;=Bosque!$E$12,Bosque!$M$13,Bosque!$M$14),IF(Datos!$I$3972&lt;=Bosque!$E$15,Bosque!$M$16,Bosque!$M$17))</f>
        <v/>
      </c>
      <c r="G3972" s="10">
        <f>IF(Datos!$E$3972&lt;=Bosque!$E$18,IF(Datos!$I$3972&lt;=Bosque!$E$19,Bosque!$M$20,Bosque!$M$21),Bosque!$M$22)</f>
        <v/>
      </c>
      <c r="H3972" s="10">
        <f>IF(Datos!$E$3972&lt;=Bosque!$E$23,IF(Datos!$E$3972&lt;=Bosque!$E$24,Bosque!$M$25,Bosque!$M$26),IF(Datos!$E$3972&lt;=Bosque!$E$27,Bosque!$M$28,Bosque!$M$29))</f>
        <v/>
      </c>
      <c r="I3972" s="10">
        <f>IF(Datos!$G$3972&lt;=Bosque!$E$30,IF(Datos!$E$3972&lt;=Bosque!$E$31,Bosque!$M$32,Bosque!$M$33),IF(Datos!$E$3972&lt;=Bosque!$E$34,Bosque!$M$35,Bosque!$M$36))</f>
        <v/>
      </c>
      <c r="J3972" s="10">
        <f>IF(Datos!$I$3972&lt;=Bosque!$E$37,IF(Datos!$H$3972&lt;=Bosque!$E$38,Bosque!$M$39,Bosque!$M$40),IF(Datos!$F$3972&lt;=Bosque!$E$41,Bosque!$M$42,Bosque!$M$43))</f>
        <v/>
      </c>
      <c r="K3972" s="10">
        <f>IF(Datos!$G$3972&lt;=Bosque!$E$44,IF(Datos!$H$3972&lt;=Bosque!$E$45,Bosque!$M$46,Bosque!$M$47),IF(Datos!$F$3972&lt;=Bosque!$E$48,Bosque!$M$49,Bosque!$M$50))</f>
        <v/>
      </c>
      <c r="L3972" s="10">
        <f>AVERAGE(E3972:K3972)</f>
        <v/>
      </c>
      <c r="M3972" s="10">
        <f>$M$2</f>
        <v/>
      </c>
      <c r="N3972">
        <f>IF(L3972&gt;=M3972,"Sí","No")</f>
        <v/>
      </c>
      <c r="O3972">
        <f>--AND(C3972=1,N3972="Sí")</f>
        <v/>
      </c>
      <c r="P3972">
        <f>--AND(C3972=0,N3972="Sí")</f>
        <v/>
      </c>
      <c r="Q3972">
        <f>--AND(C3972=1,N3972="No")</f>
        <v/>
      </c>
      <c r="R3972">
        <f>--AND(C3972=0,N3972="No")</f>
        <v/>
      </c>
      <c r="S3972">
        <f>--(C3972=--(L3972&gt;=M3972))</f>
        <v/>
      </c>
      <c r="T3972" s="11">
        <f>O3972*60000-P3972*3000</f>
        <v/>
      </c>
    </row>
    <row r="3973">
      <c r="A3973">
        <f>Datos!A3973</f>
        <v/>
      </c>
      <c r="B3973">
        <f>Datos!B3973</f>
        <v/>
      </c>
      <c r="C3973">
        <f>Datos!D3973</f>
        <v/>
      </c>
      <c r="D3973" t="n">
        <v>3973</v>
      </c>
      <c r="E3973" s="10">
        <f>IF(Datos!$G$3973&lt;=Bosque!$E$4,IF(Datos!$H$3973&lt;=Bosque!$E$5,Bosque!$M$6,Bosque!$M$7),IF(Datos!$G$3973&lt;=Bosque!$E$8,Bosque!$M$9,Bosque!$M$10))</f>
        <v/>
      </c>
      <c r="F3973" s="10">
        <f>IF(Datos!$H$3973&lt;=Bosque!$E$11,IF(Datos!$E$3973&lt;=Bosque!$E$12,Bosque!$M$13,Bosque!$M$14),IF(Datos!$I$3973&lt;=Bosque!$E$15,Bosque!$M$16,Bosque!$M$17))</f>
        <v/>
      </c>
      <c r="G3973" s="10">
        <f>IF(Datos!$E$3973&lt;=Bosque!$E$18,IF(Datos!$I$3973&lt;=Bosque!$E$19,Bosque!$M$20,Bosque!$M$21),Bosque!$M$22)</f>
        <v/>
      </c>
      <c r="H3973" s="10">
        <f>IF(Datos!$E$3973&lt;=Bosque!$E$23,IF(Datos!$E$3973&lt;=Bosque!$E$24,Bosque!$M$25,Bosque!$M$26),IF(Datos!$E$3973&lt;=Bosque!$E$27,Bosque!$M$28,Bosque!$M$29))</f>
        <v/>
      </c>
      <c r="I3973" s="10">
        <f>IF(Datos!$G$3973&lt;=Bosque!$E$30,IF(Datos!$E$3973&lt;=Bosque!$E$31,Bosque!$M$32,Bosque!$M$33),IF(Datos!$E$3973&lt;=Bosque!$E$34,Bosque!$M$35,Bosque!$M$36))</f>
        <v/>
      </c>
      <c r="J3973" s="10">
        <f>IF(Datos!$I$3973&lt;=Bosque!$E$37,IF(Datos!$H$3973&lt;=Bosque!$E$38,Bosque!$M$39,Bosque!$M$40),IF(Datos!$F$3973&lt;=Bosque!$E$41,Bosque!$M$42,Bosque!$M$43))</f>
        <v/>
      </c>
      <c r="K3973" s="10">
        <f>IF(Datos!$G$3973&lt;=Bosque!$E$44,IF(Datos!$H$3973&lt;=Bosque!$E$45,Bosque!$M$46,Bosque!$M$47),IF(Datos!$F$3973&lt;=Bosque!$E$48,Bosque!$M$49,Bosque!$M$50))</f>
        <v/>
      </c>
      <c r="L3973" s="10">
        <f>AVERAGE(E3973:K3973)</f>
        <v/>
      </c>
      <c r="M3973" s="10">
        <f>$M$2</f>
        <v/>
      </c>
      <c r="N3973">
        <f>IF(L3973&gt;=M3973,"Sí","No")</f>
        <v/>
      </c>
      <c r="O3973">
        <f>--AND(C3973=1,N3973="Sí")</f>
        <v/>
      </c>
      <c r="P3973">
        <f>--AND(C3973=0,N3973="Sí")</f>
        <v/>
      </c>
      <c r="Q3973">
        <f>--AND(C3973=1,N3973="No")</f>
        <v/>
      </c>
      <c r="R3973">
        <f>--AND(C3973=0,N3973="No")</f>
        <v/>
      </c>
      <c r="S3973">
        <f>--(C3973=--(L3973&gt;=M3973))</f>
        <v/>
      </c>
      <c r="T3973" s="11">
        <f>O3973*60000-P3973*3000</f>
        <v/>
      </c>
    </row>
    <row r="3974">
      <c r="A3974">
        <f>Datos!A3974</f>
        <v/>
      </c>
      <c r="B3974">
        <f>Datos!B3974</f>
        <v/>
      </c>
      <c r="C3974">
        <f>Datos!D3974</f>
        <v/>
      </c>
      <c r="D3974" t="n">
        <v>3974</v>
      </c>
      <c r="E3974" s="10">
        <f>IF(Datos!$G$3974&lt;=Bosque!$E$4,IF(Datos!$H$3974&lt;=Bosque!$E$5,Bosque!$M$6,Bosque!$M$7),IF(Datos!$G$3974&lt;=Bosque!$E$8,Bosque!$M$9,Bosque!$M$10))</f>
        <v/>
      </c>
      <c r="F3974" s="10">
        <f>IF(Datos!$H$3974&lt;=Bosque!$E$11,IF(Datos!$E$3974&lt;=Bosque!$E$12,Bosque!$M$13,Bosque!$M$14),IF(Datos!$I$3974&lt;=Bosque!$E$15,Bosque!$M$16,Bosque!$M$17))</f>
        <v/>
      </c>
      <c r="G3974" s="10">
        <f>IF(Datos!$E$3974&lt;=Bosque!$E$18,IF(Datos!$I$3974&lt;=Bosque!$E$19,Bosque!$M$20,Bosque!$M$21),Bosque!$M$22)</f>
        <v/>
      </c>
      <c r="H3974" s="10">
        <f>IF(Datos!$E$3974&lt;=Bosque!$E$23,IF(Datos!$E$3974&lt;=Bosque!$E$24,Bosque!$M$25,Bosque!$M$26),IF(Datos!$E$3974&lt;=Bosque!$E$27,Bosque!$M$28,Bosque!$M$29))</f>
        <v/>
      </c>
      <c r="I3974" s="10">
        <f>IF(Datos!$G$3974&lt;=Bosque!$E$30,IF(Datos!$E$3974&lt;=Bosque!$E$31,Bosque!$M$32,Bosque!$M$33),IF(Datos!$E$3974&lt;=Bosque!$E$34,Bosque!$M$35,Bosque!$M$36))</f>
        <v/>
      </c>
      <c r="J3974" s="10">
        <f>IF(Datos!$I$3974&lt;=Bosque!$E$37,IF(Datos!$H$3974&lt;=Bosque!$E$38,Bosque!$M$39,Bosque!$M$40),IF(Datos!$F$3974&lt;=Bosque!$E$41,Bosque!$M$42,Bosque!$M$43))</f>
        <v/>
      </c>
      <c r="K3974" s="10">
        <f>IF(Datos!$G$3974&lt;=Bosque!$E$44,IF(Datos!$H$3974&lt;=Bosque!$E$45,Bosque!$M$46,Bosque!$M$47),IF(Datos!$F$3974&lt;=Bosque!$E$48,Bosque!$M$49,Bosque!$M$50))</f>
        <v/>
      </c>
      <c r="L3974" s="10">
        <f>AVERAGE(E3974:K3974)</f>
        <v/>
      </c>
      <c r="M3974" s="10">
        <f>$M$2</f>
        <v/>
      </c>
      <c r="N3974">
        <f>IF(L3974&gt;=M3974,"Sí","No")</f>
        <v/>
      </c>
      <c r="O3974">
        <f>--AND(C3974=1,N3974="Sí")</f>
        <v/>
      </c>
      <c r="P3974">
        <f>--AND(C3974=0,N3974="Sí")</f>
        <v/>
      </c>
      <c r="Q3974">
        <f>--AND(C3974=1,N3974="No")</f>
        <v/>
      </c>
      <c r="R3974">
        <f>--AND(C3974=0,N3974="No")</f>
        <v/>
      </c>
      <c r="S3974">
        <f>--(C3974=--(L3974&gt;=M3974))</f>
        <v/>
      </c>
      <c r="T3974" s="11">
        <f>O3974*60000-P3974*3000</f>
        <v/>
      </c>
    </row>
    <row r="3975">
      <c r="A3975">
        <f>Datos!A3975</f>
        <v/>
      </c>
      <c r="B3975">
        <f>Datos!B3975</f>
        <v/>
      </c>
      <c r="C3975">
        <f>Datos!D3975</f>
        <v/>
      </c>
      <c r="D3975" t="n">
        <v>3975</v>
      </c>
      <c r="E3975" s="10">
        <f>IF(Datos!$G$3975&lt;=Bosque!$E$4,IF(Datos!$H$3975&lt;=Bosque!$E$5,Bosque!$M$6,Bosque!$M$7),IF(Datos!$G$3975&lt;=Bosque!$E$8,Bosque!$M$9,Bosque!$M$10))</f>
        <v/>
      </c>
      <c r="F3975" s="10">
        <f>IF(Datos!$H$3975&lt;=Bosque!$E$11,IF(Datos!$E$3975&lt;=Bosque!$E$12,Bosque!$M$13,Bosque!$M$14),IF(Datos!$I$3975&lt;=Bosque!$E$15,Bosque!$M$16,Bosque!$M$17))</f>
        <v/>
      </c>
      <c r="G3975" s="10">
        <f>IF(Datos!$E$3975&lt;=Bosque!$E$18,IF(Datos!$I$3975&lt;=Bosque!$E$19,Bosque!$M$20,Bosque!$M$21),Bosque!$M$22)</f>
        <v/>
      </c>
      <c r="H3975" s="10">
        <f>IF(Datos!$E$3975&lt;=Bosque!$E$23,IF(Datos!$E$3975&lt;=Bosque!$E$24,Bosque!$M$25,Bosque!$M$26),IF(Datos!$E$3975&lt;=Bosque!$E$27,Bosque!$M$28,Bosque!$M$29))</f>
        <v/>
      </c>
      <c r="I3975" s="10">
        <f>IF(Datos!$G$3975&lt;=Bosque!$E$30,IF(Datos!$E$3975&lt;=Bosque!$E$31,Bosque!$M$32,Bosque!$M$33),IF(Datos!$E$3975&lt;=Bosque!$E$34,Bosque!$M$35,Bosque!$M$36))</f>
        <v/>
      </c>
      <c r="J3975" s="10">
        <f>IF(Datos!$I$3975&lt;=Bosque!$E$37,IF(Datos!$H$3975&lt;=Bosque!$E$38,Bosque!$M$39,Bosque!$M$40),IF(Datos!$F$3975&lt;=Bosque!$E$41,Bosque!$M$42,Bosque!$M$43))</f>
        <v/>
      </c>
      <c r="K3975" s="10">
        <f>IF(Datos!$G$3975&lt;=Bosque!$E$44,IF(Datos!$H$3975&lt;=Bosque!$E$45,Bosque!$M$46,Bosque!$M$47),IF(Datos!$F$3975&lt;=Bosque!$E$48,Bosque!$M$49,Bosque!$M$50))</f>
        <v/>
      </c>
      <c r="L3975" s="10">
        <f>AVERAGE(E3975:K3975)</f>
        <v/>
      </c>
      <c r="M3975" s="10">
        <f>$M$2</f>
        <v/>
      </c>
      <c r="N3975">
        <f>IF(L3975&gt;=M3975,"Sí","No")</f>
        <v/>
      </c>
      <c r="O3975">
        <f>--AND(C3975=1,N3975="Sí")</f>
        <v/>
      </c>
      <c r="P3975">
        <f>--AND(C3975=0,N3975="Sí")</f>
        <v/>
      </c>
      <c r="Q3975">
        <f>--AND(C3975=1,N3975="No")</f>
        <v/>
      </c>
      <c r="R3975">
        <f>--AND(C3975=0,N3975="No")</f>
        <v/>
      </c>
      <c r="S3975">
        <f>--(C3975=--(L3975&gt;=M3975))</f>
        <v/>
      </c>
      <c r="T3975" s="11">
        <f>O3975*60000-P3975*3000</f>
        <v/>
      </c>
    </row>
    <row r="3976">
      <c r="A3976">
        <f>Datos!A3976</f>
        <v/>
      </c>
      <c r="B3976">
        <f>Datos!B3976</f>
        <v/>
      </c>
      <c r="C3976">
        <f>Datos!D3976</f>
        <v/>
      </c>
      <c r="D3976" t="n">
        <v>3976</v>
      </c>
      <c r="E3976" s="10">
        <f>IF(Datos!$G$3976&lt;=Bosque!$E$4,IF(Datos!$H$3976&lt;=Bosque!$E$5,Bosque!$M$6,Bosque!$M$7),IF(Datos!$G$3976&lt;=Bosque!$E$8,Bosque!$M$9,Bosque!$M$10))</f>
        <v/>
      </c>
      <c r="F3976" s="10">
        <f>IF(Datos!$H$3976&lt;=Bosque!$E$11,IF(Datos!$E$3976&lt;=Bosque!$E$12,Bosque!$M$13,Bosque!$M$14),IF(Datos!$I$3976&lt;=Bosque!$E$15,Bosque!$M$16,Bosque!$M$17))</f>
        <v/>
      </c>
      <c r="G3976" s="10">
        <f>IF(Datos!$E$3976&lt;=Bosque!$E$18,IF(Datos!$I$3976&lt;=Bosque!$E$19,Bosque!$M$20,Bosque!$M$21),Bosque!$M$22)</f>
        <v/>
      </c>
      <c r="H3976" s="10">
        <f>IF(Datos!$E$3976&lt;=Bosque!$E$23,IF(Datos!$E$3976&lt;=Bosque!$E$24,Bosque!$M$25,Bosque!$M$26),IF(Datos!$E$3976&lt;=Bosque!$E$27,Bosque!$M$28,Bosque!$M$29))</f>
        <v/>
      </c>
      <c r="I3976" s="10">
        <f>IF(Datos!$G$3976&lt;=Bosque!$E$30,IF(Datos!$E$3976&lt;=Bosque!$E$31,Bosque!$M$32,Bosque!$M$33),IF(Datos!$E$3976&lt;=Bosque!$E$34,Bosque!$M$35,Bosque!$M$36))</f>
        <v/>
      </c>
      <c r="J3976" s="10">
        <f>IF(Datos!$I$3976&lt;=Bosque!$E$37,IF(Datos!$H$3976&lt;=Bosque!$E$38,Bosque!$M$39,Bosque!$M$40),IF(Datos!$F$3976&lt;=Bosque!$E$41,Bosque!$M$42,Bosque!$M$43))</f>
        <v/>
      </c>
      <c r="K3976" s="10">
        <f>IF(Datos!$G$3976&lt;=Bosque!$E$44,IF(Datos!$H$3976&lt;=Bosque!$E$45,Bosque!$M$46,Bosque!$M$47),IF(Datos!$F$3976&lt;=Bosque!$E$48,Bosque!$M$49,Bosque!$M$50))</f>
        <v/>
      </c>
      <c r="L3976" s="10">
        <f>AVERAGE(E3976:K3976)</f>
        <v/>
      </c>
      <c r="M3976" s="10">
        <f>$M$2</f>
        <v/>
      </c>
      <c r="N3976">
        <f>IF(L3976&gt;=M3976,"Sí","No")</f>
        <v/>
      </c>
      <c r="O3976">
        <f>--AND(C3976=1,N3976="Sí")</f>
        <v/>
      </c>
      <c r="P3976">
        <f>--AND(C3976=0,N3976="Sí")</f>
        <v/>
      </c>
      <c r="Q3976">
        <f>--AND(C3976=1,N3976="No")</f>
        <v/>
      </c>
      <c r="R3976">
        <f>--AND(C3976=0,N3976="No")</f>
        <v/>
      </c>
      <c r="S3976">
        <f>--(C3976=--(L3976&gt;=M3976))</f>
        <v/>
      </c>
      <c r="T3976" s="11">
        <f>O3976*60000-P3976*3000</f>
        <v/>
      </c>
    </row>
    <row r="3977">
      <c r="A3977">
        <f>Datos!A3977</f>
        <v/>
      </c>
      <c r="B3977">
        <f>Datos!B3977</f>
        <v/>
      </c>
      <c r="C3977">
        <f>Datos!D3977</f>
        <v/>
      </c>
      <c r="D3977" t="n">
        <v>3977</v>
      </c>
      <c r="E3977" s="10">
        <f>IF(Datos!$G$3977&lt;=Bosque!$E$4,IF(Datos!$H$3977&lt;=Bosque!$E$5,Bosque!$M$6,Bosque!$M$7),IF(Datos!$G$3977&lt;=Bosque!$E$8,Bosque!$M$9,Bosque!$M$10))</f>
        <v/>
      </c>
      <c r="F3977" s="10">
        <f>IF(Datos!$H$3977&lt;=Bosque!$E$11,IF(Datos!$E$3977&lt;=Bosque!$E$12,Bosque!$M$13,Bosque!$M$14),IF(Datos!$I$3977&lt;=Bosque!$E$15,Bosque!$M$16,Bosque!$M$17))</f>
        <v/>
      </c>
      <c r="G3977" s="10">
        <f>IF(Datos!$E$3977&lt;=Bosque!$E$18,IF(Datos!$I$3977&lt;=Bosque!$E$19,Bosque!$M$20,Bosque!$M$21),Bosque!$M$22)</f>
        <v/>
      </c>
      <c r="H3977" s="10">
        <f>IF(Datos!$E$3977&lt;=Bosque!$E$23,IF(Datos!$E$3977&lt;=Bosque!$E$24,Bosque!$M$25,Bosque!$M$26),IF(Datos!$E$3977&lt;=Bosque!$E$27,Bosque!$M$28,Bosque!$M$29))</f>
        <v/>
      </c>
      <c r="I3977" s="10">
        <f>IF(Datos!$G$3977&lt;=Bosque!$E$30,IF(Datos!$E$3977&lt;=Bosque!$E$31,Bosque!$M$32,Bosque!$M$33),IF(Datos!$E$3977&lt;=Bosque!$E$34,Bosque!$M$35,Bosque!$M$36))</f>
        <v/>
      </c>
      <c r="J3977" s="10">
        <f>IF(Datos!$I$3977&lt;=Bosque!$E$37,IF(Datos!$H$3977&lt;=Bosque!$E$38,Bosque!$M$39,Bosque!$M$40),IF(Datos!$F$3977&lt;=Bosque!$E$41,Bosque!$M$42,Bosque!$M$43))</f>
        <v/>
      </c>
      <c r="K3977" s="10">
        <f>IF(Datos!$G$3977&lt;=Bosque!$E$44,IF(Datos!$H$3977&lt;=Bosque!$E$45,Bosque!$M$46,Bosque!$M$47),IF(Datos!$F$3977&lt;=Bosque!$E$48,Bosque!$M$49,Bosque!$M$50))</f>
        <v/>
      </c>
      <c r="L3977" s="10">
        <f>AVERAGE(E3977:K3977)</f>
        <v/>
      </c>
      <c r="M3977" s="10">
        <f>$M$2</f>
        <v/>
      </c>
      <c r="N3977">
        <f>IF(L3977&gt;=M3977,"Sí","No")</f>
        <v/>
      </c>
      <c r="O3977">
        <f>--AND(C3977=1,N3977="Sí")</f>
        <v/>
      </c>
      <c r="P3977">
        <f>--AND(C3977=0,N3977="Sí")</f>
        <v/>
      </c>
      <c r="Q3977">
        <f>--AND(C3977=1,N3977="No")</f>
        <v/>
      </c>
      <c r="R3977">
        <f>--AND(C3977=0,N3977="No")</f>
        <v/>
      </c>
      <c r="S3977">
        <f>--(C3977=--(L3977&gt;=M3977))</f>
        <v/>
      </c>
      <c r="T3977" s="11">
        <f>O3977*60000-P3977*3000</f>
        <v/>
      </c>
    </row>
    <row r="3978">
      <c r="A3978">
        <f>Datos!A3978</f>
        <v/>
      </c>
      <c r="B3978">
        <f>Datos!B3978</f>
        <v/>
      </c>
      <c r="C3978">
        <f>Datos!D3978</f>
        <v/>
      </c>
      <c r="D3978" t="n">
        <v>3978</v>
      </c>
      <c r="E3978" s="10">
        <f>IF(Datos!$G$3978&lt;=Bosque!$E$4,IF(Datos!$H$3978&lt;=Bosque!$E$5,Bosque!$M$6,Bosque!$M$7),IF(Datos!$G$3978&lt;=Bosque!$E$8,Bosque!$M$9,Bosque!$M$10))</f>
        <v/>
      </c>
      <c r="F3978" s="10">
        <f>IF(Datos!$H$3978&lt;=Bosque!$E$11,IF(Datos!$E$3978&lt;=Bosque!$E$12,Bosque!$M$13,Bosque!$M$14),IF(Datos!$I$3978&lt;=Bosque!$E$15,Bosque!$M$16,Bosque!$M$17))</f>
        <v/>
      </c>
      <c r="G3978" s="10">
        <f>IF(Datos!$E$3978&lt;=Bosque!$E$18,IF(Datos!$I$3978&lt;=Bosque!$E$19,Bosque!$M$20,Bosque!$M$21),Bosque!$M$22)</f>
        <v/>
      </c>
      <c r="H3978" s="10">
        <f>IF(Datos!$E$3978&lt;=Bosque!$E$23,IF(Datos!$E$3978&lt;=Bosque!$E$24,Bosque!$M$25,Bosque!$M$26),IF(Datos!$E$3978&lt;=Bosque!$E$27,Bosque!$M$28,Bosque!$M$29))</f>
        <v/>
      </c>
      <c r="I3978" s="10">
        <f>IF(Datos!$G$3978&lt;=Bosque!$E$30,IF(Datos!$E$3978&lt;=Bosque!$E$31,Bosque!$M$32,Bosque!$M$33),IF(Datos!$E$3978&lt;=Bosque!$E$34,Bosque!$M$35,Bosque!$M$36))</f>
        <v/>
      </c>
      <c r="J3978" s="10">
        <f>IF(Datos!$I$3978&lt;=Bosque!$E$37,IF(Datos!$H$3978&lt;=Bosque!$E$38,Bosque!$M$39,Bosque!$M$40),IF(Datos!$F$3978&lt;=Bosque!$E$41,Bosque!$M$42,Bosque!$M$43))</f>
        <v/>
      </c>
      <c r="K3978" s="10">
        <f>IF(Datos!$G$3978&lt;=Bosque!$E$44,IF(Datos!$H$3978&lt;=Bosque!$E$45,Bosque!$M$46,Bosque!$M$47),IF(Datos!$F$3978&lt;=Bosque!$E$48,Bosque!$M$49,Bosque!$M$50))</f>
        <v/>
      </c>
      <c r="L3978" s="10">
        <f>AVERAGE(E3978:K3978)</f>
        <v/>
      </c>
      <c r="M3978" s="10">
        <f>$M$2</f>
        <v/>
      </c>
      <c r="N3978">
        <f>IF(L3978&gt;=M3978,"Sí","No")</f>
        <v/>
      </c>
      <c r="O3978">
        <f>--AND(C3978=1,N3978="Sí")</f>
        <v/>
      </c>
      <c r="P3978">
        <f>--AND(C3978=0,N3978="Sí")</f>
        <v/>
      </c>
      <c r="Q3978">
        <f>--AND(C3978=1,N3978="No")</f>
        <v/>
      </c>
      <c r="R3978">
        <f>--AND(C3978=0,N3978="No")</f>
        <v/>
      </c>
      <c r="S3978">
        <f>--(C3978=--(L3978&gt;=M3978))</f>
        <v/>
      </c>
      <c r="T3978" s="11">
        <f>O3978*60000-P3978*3000</f>
        <v/>
      </c>
    </row>
    <row r="3979">
      <c r="A3979">
        <f>Datos!A3979</f>
        <v/>
      </c>
      <c r="B3979">
        <f>Datos!B3979</f>
        <v/>
      </c>
      <c r="C3979">
        <f>Datos!D3979</f>
        <v/>
      </c>
      <c r="D3979" t="n">
        <v>3979</v>
      </c>
      <c r="E3979" s="10">
        <f>IF(Datos!$G$3979&lt;=Bosque!$E$4,IF(Datos!$H$3979&lt;=Bosque!$E$5,Bosque!$M$6,Bosque!$M$7),IF(Datos!$G$3979&lt;=Bosque!$E$8,Bosque!$M$9,Bosque!$M$10))</f>
        <v/>
      </c>
      <c r="F3979" s="10">
        <f>IF(Datos!$H$3979&lt;=Bosque!$E$11,IF(Datos!$E$3979&lt;=Bosque!$E$12,Bosque!$M$13,Bosque!$M$14),IF(Datos!$I$3979&lt;=Bosque!$E$15,Bosque!$M$16,Bosque!$M$17))</f>
        <v/>
      </c>
      <c r="G3979" s="10">
        <f>IF(Datos!$E$3979&lt;=Bosque!$E$18,IF(Datos!$I$3979&lt;=Bosque!$E$19,Bosque!$M$20,Bosque!$M$21),Bosque!$M$22)</f>
        <v/>
      </c>
      <c r="H3979" s="10">
        <f>IF(Datos!$E$3979&lt;=Bosque!$E$23,IF(Datos!$E$3979&lt;=Bosque!$E$24,Bosque!$M$25,Bosque!$M$26),IF(Datos!$E$3979&lt;=Bosque!$E$27,Bosque!$M$28,Bosque!$M$29))</f>
        <v/>
      </c>
      <c r="I3979" s="10">
        <f>IF(Datos!$G$3979&lt;=Bosque!$E$30,IF(Datos!$E$3979&lt;=Bosque!$E$31,Bosque!$M$32,Bosque!$M$33),IF(Datos!$E$3979&lt;=Bosque!$E$34,Bosque!$M$35,Bosque!$M$36))</f>
        <v/>
      </c>
      <c r="J3979" s="10">
        <f>IF(Datos!$I$3979&lt;=Bosque!$E$37,IF(Datos!$H$3979&lt;=Bosque!$E$38,Bosque!$M$39,Bosque!$M$40),IF(Datos!$F$3979&lt;=Bosque!$E$41,Bosque!$M$42,Bosque!$M$43))</f>
        <v/>
      </c>
      <c r="K3979" s="10">
        <f>IF(Datos!$G$3979&lt;=Bosque!$E$44,IF(Datos!$H$3979&lt;=Bosque!$E$45,Bosque!$M$46,Bosque!$M$47),IF(Datos!$F$3979&lt;=Bosque!$E$48,Bosque!$M$49,Bosque!$M$50))</f>
        <v/>
      </c>
      <c r="L3979" s="10">
        <f>AVERAGE(E3979:K3979)</f>
        <v/>
      </c>
      <c r="M3979" s="10">
        <f>$M$2</f>
        <v/>
      </c>
      <c r="N3979">
        <f>IF(L3979&gt;=M3979,"Sí","No")</f>
        <v/>
      </c>
      <c r="O3979">
        <f>--AND(C3979=1,N3979="Sí")</f>
        <v/>
      </c>
      <c r="P3979">
        <f>--AND(C3979=0,N3979="Sí")</f>
        <v/>
      </c>
      <c r="Q3979">
        <f>--AND(C3979=1,N3979="No")</f>
        <v/>
      </c>
      <c r="R3979">
        <f>--AND(C3979=0,N3979="No")</f>
        <v/>
      </c>
      <c r="S3979">
        <f>--(C3979=--(L3979&gt;=M3979))</f>
        <v/>
      </c>
      <c r="T3979" s="11">
        <f>O3979*60000-P3979*3000</f>
        <v/>
      </c>
    </row>
    <row r="3980">
      <c r="A3980">
        <f>Datos!A3980</f>
        <v/>
      </c>
      <c r="B3980">
        <f>Datos!B3980</f>
        <v/>
      </c>
      <c r="C3980">
        <f>Datos!D3980</f>
        <v/>
      </c>
      <c r="D3980" t="n">
        <v>3980</v>
      </c>
      <c r="E3980" s="10">
        <f>IF(Datos!$G$3980&lt;=Bosque!$E$4,IF(Datos!$H$3980&lt;=Bosque!$E$5,Bosque!$M$6,Bosque!$M$7),IF(Datos!$G$3980&lt;=Bosque!$E$8,Bosque!$M$9,Bosque!$M$10))</f>
        <v/>
      </c>
      <c r="F3980" s="10">
        <f>IF(Datos!$H$3980&lt;=Bosque!$E$11,IF(Datos!$E$3980&lt;=Bosque!$E$12,Bosque!$M$13,Bosque!$M$14),IF(Datos!$I$3980&lt;=Bosque!$E$15,Bosque!$M$16,Bosque!$M$17))</f>
        <v/>
      </c>
      <c r="G3980" s="10">
        <f>IF(Datos!$E$3980&lt;=Bosque!$E$18,IF(Datos!$I$3980&lt;=Bosque!$E$19,Bosque!$M$20,Bosque!$M$21),Bosque!$M$22)</f>
        <v/>
      </c>
      <c r="H3980" s="10">
        <f>IF(Datos!$E$3980&lt;=Bosque!$E$23,IF(Datos!$E$3980&lt;=Bosque!$E$24,Bosque!$M$25,Bosque!$M$26),IF(Datos!$E$3980&lt;=Bosque!$E$27,Bosque!$M$28,Bosque!$M$29))</f>
        <v/>
      </c>
      <c r="I3980" s="10">
        <f>IF(Datos!$G$3980&lt;=Bosque!$E$30,IF(Datos!$E$3980&lt;=Bosque!$E$31,Bosque!$M$32,Bosque!$M$33),IF(Datos!$E$3980&lt;=Bosque!$E$34,Bosque!$M$35,Bosque!$M$36))</f>
        <v/>
      </c>
      <c r="J3980" s="10">
        <f>IF(Datos!$I$3980&lt;=Bosque!$E$37,IF(Datos!$H$3980&lt;=Bosque!$E$38,Bosque!$M$39,Bosque!$M$40),IF(Datos!$F$3980&lt;=Bosque!$E$41,Bosque!$M$42,Bosque!$M$43))</f>
        <v/>
      </c>
      <c r="K3980" s="10">
        <f>IF(Datos!$G$3980&lt;=Bosque!$E$44,IF(Datos!$H$3980&lt;=Bosque!$E$45,Bosque!$M$46,Bosque!$M$47),IF(Datos!$F$3980&lt;=Bosque!$E$48,Bosque!$M$49,Bosque!$M$50))</f>
        <v/>
      </c>
      <c r="L3980" s="10">
        <f>AVERAGE(E3980:K3980)</f>
        <v/>
      </c>
      <c r="M3980" s="10">
        <f>$M$2</f>
        <v/>
      </c>
      <c r="N3980">
        <f>IF(L3980&gt;=M3980,"Sí","No")</f>
        <v/>
      </c>
      <c r="O3980">
        <f>--AND(C3980=1,N3980="Sí")</f>
        <v/>
      </c>
      <c r="P3980">
        <f>--AND(C3980=0,N3980="Sí")</f>
        <v/>
      </c>
      <c r="Q3980">
        <f>--AND(C3980=1,N3980="No")</f>
        <v/>
      </c>
      <c r="R3980">
        <f>--AND(C3980=0,N3980="No")</f>
        <v/>
      </c>
      <c r="S3980">
        <f>--(C3980=--(L3980&gt;=M3980))</f>
        <v/>
      </c>
      <c r="T3980" s="11">
        <f>O3980*60000-P3980*3000</f>
        <v/>
      </c>
    </row>
    <row r="3981">
      <c r="A3981">
        <f>Datos!A3981</f>
        <v/>
      </c>
      <c r="B3981">
        <f>Datos!B3981</f>
        <v/>
      </c>
      <c r="C3981">
        <f>Datos!D3981</f>
        <v/>
      </c>
      <c r="D3981" t="n">
        <v>3981</v>
      </c>
      <c r="E3981" s="10">
        <f>IF(Datos!$G$3981&lt;=Bosque!$E$4,IF(Datos!$H$3981&lt;=Bosque!$E$5,Bosque!$M$6,Bosque!$M$7),IF(Datos!$G$3981&lt;=Bosque!$E$8,Bosque!$M$9,Bosque!$M$10))</f>
        <v/>
      </c>
      <c r="F3981" s="10">
        <f>IF(Datos!$H$3981&lt;=Bosque!$E$11,IF(Datos!$E$3981&lt;=Bosque!$E$12,Bosque!$M$13,Bosque!$M$14),IF(Datos!$I$3981&lt;=Bosque!$E$15,Bosque!$M$16,Bosque!$M$17))</f>
        <v/>
      </c>
      <c r="G3981" s="10">
        <f>IF(Datos!$E$3981&lt;=Bosque!$E$18,IF(Datos!$I$3981&lt;=Bosque!$E$19,Bosque!$M$20,Bosque!$M$21),Bosque!$M$22)</f>
        <v/>
      </c>
      <c r="H3981" s="10">
        <f>IF(Datos!$E$3981&lt;=Bosque!$E$23,IF(Datos!$E$3981&lt;=Bosque!$E$24,Bosque!$M$25,Bosque!$M$26),IF(Datos!$E$3981&lt;=Bosque!$E$27,Bosque!$M$28,Bosque!$M$29))</f>
        <v/>
      </c>
      <c r="I3981" s="10">
        <f>IF(Datos!$G$3981&lt;=Bosque!$E$30,IF(Datos!$E$3981&lt;=Bosque!$E$31,Bosque!$M$32,Bosque!$M$33),IF(Datos!$E$3981&lt;=Bosque!$E$34,Bosque!$M$35,Bosque!$M$36))</f>
        <v/>
      </c>
      <c r="J3981" s="10">
        <f>IF(Datos!$I$3981&lt;=Bosque!$E$37,IF(Datos!$H$3981&lt;=Bosque!$E$38,Bosque!$M$39,Bosque!$M$40),IF(Datos!$F$3981&lt;=Bosque!$E$41,Bosque!$M$42,Bosque!$M$43))</f>
        <v/>
      </c>
      <c r="K3981" s="10">
        <f>IF(Datos!$G$3981&lt;=Bosque!$E$44,IF(Datos!$H$3981&lt;=Bosque!$E$45,Bosque!$M$46,Bosque!$M$47),IF(Datos!$F$3981&lt;=Bosque!$E$48,Bosque!$M$49,Bosque!$M$50))</f>
        <v/>
      </c>
      <c r="L3981" s="10">
        <f>AVERAGE(E3981:K3981)</f>
        <v/>
      </c>
      <c r="M3981" s="10">
        <f>$M$2</f>
        <v/>
      </c>
      <c r="N3981">
        <f>IF(L3981&gt;=M3981,"Sí","No")</f>
        <v/>
      </c>
      <c r="O3981">
        <f>--AND(C3981=1,N3981="Sí")</f>
        <v/>
      </c>
      <c r="P3981">
        <f>--AND(C3981=0,N3981="Sí")</f>
        <v/>
      </c>
      <c r="Q3981">
        <f>--AND(C3981=1,N3981="No")</f>
        <v/>
      </c>
      <c r="R3981">
        <f>--AND(C3981=0,N3981="No")</f>
        <v/>
      </c>
      <c r="S3981">
        <f>--(C3981=--(L3981&gt;=M3981))</f>
        <v/>
      </c>
      <c r="T3981" s="11">
        <f>O3981*60000-P3981*3000</f>
        <v/>
      </c>
    </row>
    <row r="3982">
      <c r="A3982">
        <f>Datos!A3982</f>
        <v/>
      </c>
      <c r="B3982">
        <f>Datos!B3982</f>
        <v/>
      </c>
      <c r="C3982">
        <f>Datos!D3982</f>
        <v/>
      </c>
      <c r="D3982" t="n">
        <v>3982</v>
      </c>
      <c r="E3982" s="10">
        <f>IF(Datos!$G$3982&lt;=Bosque!$E$4,IF(Datos!$H$3982&lt;=Bosque!$E$5,Bosque!$M$6,Bosque!$M$7),IF(Datos!$G$3982&lt;=Bosque!$E$8,Bosque!$M$9,Bosque!$M$10))</f>
        <v/>
      </c>
      <c r="F3982" s="10">
        <f>IF(Datos!$H$3982&lt;=Bosque!$E$11,IF(Datos!$E$3982&lt;=Bosque!$E$12,Bosque!$M$13,Bosque!$M$14),IF(Datos!$I$3982&lt;=Bosque!$E$15,Bosque!$M$16,Bosque!$M$17))</f>
        <v/>
      </c>
      <c r="G3982" s="10">
        <f>IF(Datos!$E$3982&lt;=Bosque!$E$18,IF(Datos!$I$3982&lt;=Bosque!$E$19,Bosque!$M$20,Bosque!$M$21),Bosque!$M$22)</f>
        <v/>
      </c>
      <c r="H3982" s="10">
        <f>IF(Datos!$E$3982&lt;=Bosque!$E$23,IF(Datos!$E$3982&lt;=Bosque!$E$24,Bosque!$M$25,Bosque!$M$26),IF(Datos!$E$3982&lt;=Bosque!$E$27,Bosque!$M$28,Bosque!$M$29))</f>
        <v/>
      </c>
      <c r="I3982" s="10">
        <f>IF(Datos!$G$3982&lt;=Bosque!$E$30,IF(Datos!$E$3982&lt;=Bosque!$E$31,Bosque!$M$32,Bosque!$M$33),IF(Datos!$E$3982&lt;=Bosque!$E$34,Bosque!$M$35,Bosque!$M$36))</f>
        <v/>
      </c>
      <c r="J3982" s="10">
        <f>IF(Datos!$I$3982&lt;=Bosque!$E$37,IF(Datos!$H$3982&lt;=Bosque!$E$38,Bosque!$M$39,Bosque!$M$40),IF(Datos!$F$3982&lt;=Bosque!$E$41,Bosque!$M$42,Bosque!$M$43))</f>
        <v/>
      </c>
      <c r="K3982" s="10">
        <f>IF(Datos!$G$3982&lt;=Bosque!$E$44,IF(Datos!$H$3982&lt;=Bosque!$E$45,Bosque!$M$46,Bosque!$M$47),IF(Datos!$F$3982&lt;=Bosque!$E$48,Bosque!$M$49,Bosque!$M$50))</f>
        <v/>
      </c>
      <c r="L3982" s="10">
        <f>AVERAGE(E3982:K3982)</f>
        <v/>
      </c>
      <c r="M3982" s="10">
        <f>$M$2</f>
        <v/>
      </c>
      <c r="N3982">
        <f>IF(L3982&gt;=M3982,"Sí","No")</f>
        <v/>
      </c>
      <c r="O3982">
        <f>--AND(C3982=1,N3982="Sí")</f>
        <v/>
      </c>
      <c r="P3982">
        <f>--AND(C3982=0,N3982="Sí")</f>
        <v/>
      </c>
      <c r="Q3982">
        <f>--AND(C3982=1,N3982="No")</f>
        <v/>
      </c>
      <c r="R3982">
        <f>--AND(C3982=0,N3982="No")</f>
        <v/>
      </c>
      <c r="S3982">
        <f>--(C3982=--(L3982&gt;=M3982))</f>
        <v/>
      </c>
      <c r="T3982" s="11">
        <f>O3982*60000-P3982*3000</f>
        <v/>
      </c>
    </row>
    <row r="3983">
      <c r="A3983">
        <f>Datos!A3983</f>
        <v/>
      </c>
      <c r="B3983">
        <f>Datos!B3983</f>
        <v/>
      </c>
      <c r="C3983">
        <f>Datos!D3983</f>
        <v/>
      </c>
      <c r="D3983" t="n">
        <v>3983</v>
      </c>
      <c r="E3983" s="10">
        <f>IF(Datos!$G$3983&lt;=Bosque!$E$4,IF(Datos!$H$3983&lt;=Bosque!$E$5,Bosque!$M$6,Bosque!$M$7),IF(Datos!$G$3983&lt;=Bosque!$E$8,Bosque!$M$9,Bosque!$M$10))</f>
        <v/>
      </c>
      <c r="F3983" s="10">
        <f>IF(Datos!$H$3983&lt;=Bosque!$E$11,IF(Datos!$E$3983&lt;=Bosque!$E$12,Bosque!$M$13,Bosque!$M$14),IF(Datos!$I$3983&lt;=Bosque!$E$15,Bosque!$M$16,Bosque!$M$17))</f>
        <v/>
      </c>
      <c r="G3983" s="10">
        <f>IF(Datos!$E$3983&lt;=Bosque!$E$18,IF(Datos!$I$3983&lt;=Bosque!$E$19,Bosque!$M$20,Bosque!$M$21),Bosque!$M$22)</f>
        <v/>
      </c>
      <c r="H3983" s="10">
        <f>IF(Datos!$E$3983&lt;=Bosque!$E$23,IF(Datos!$E$3983&lt;=Bosque!$E$24,Bosque!$M$25,Bosque!$M$26),IF(Datos!$E$3983&lt;=Bosque!$E$27,Bosque!$M$28,Bosque!$M$29))</f>
        <v/>
      </c>
      <c r="I3983" s="10">
        <f>IF(Datos!$G$3983&lt;=Bosque!$E$30,IF(Datos!$E$3983&lt;=Bosque!$E$31,Bosque!$M$32,Bosque!$M$33),IF(Datos!$E$3983&lt;=Bosque!$E$34,Bosque!$M$35,Bosque!$M$36))</f>
        <v/>
      </c>
      <c r="J3983" s="10">
        <f>IF(Datos!$I$3983&lt;=Bosque!$E$37,IF(Datos!$H$3983&lt;=Bosque!$E$38,Bosque!$M$39,Bosque!$M$40),IF(Datos!$F$3983&lt;=Bosque!$E$41,Bosque!$M$42,Bosque!$M$43))</f>
        <v/>
      </c>
      <c r="K3983" s="10">
        <f>IF(Datos!$G$3983&lt;=Bosque!$E$44,IF(Datos!$H$3983&lt;=Bosque!$E$45,Bosque!$M$46,Bosque!$M$47),IF(Datos!$F$3983&lt;=Bosque!$E$48,Bosque!$M$49,Bosque!$M$50))</f>
        <v/>
      </c>
      <c r="L3983" s="10">
        <f>AVERAGE(E3983:K3983)</f>
        <v/>
      </c>
      <c r="M3983" s="10">
        <f>$M$2</f>
        <v/>
      </c>
      <c r="N3983">
        <f>IF(L3983&gt;=M3983,"Sí","No")</f>
        <v/>
      </c>
      <c r="O3983">
        <f>--AND(C3983=1,N3983="Sí")</f>
        <v/>
      </c>
      <c r="P3983">
        <f>--AND(C3983=0,N3983="Sí")</f>
        <v/>
      </c>
      <c r="Q3983">
        <f>--AND(C3983=1,N3983="No")</f>
        <v/>
      </c>
      <c r="R3983">
        <f>--AND(C3983=0,N3983="No")</f>
        <v/>
      </c>
      <c r="S3983">
        <f>--(C3983=--(L3983&gt;=M3983))</f>
        <v/>
      </c>
      <c r="T3983" s="11">
        <f>O3983*60000-P3983*3000</f>
        <v/>
      </c>
    </row>
    <row r="3984">
      <c r="A3984">
        <f>Datos!A3984</f>
        <v/>
      </c>
      <c r="B3984">
        <f>Datos!B3984</f>
        <v/>
      </c>
      <c r="C3984">
        <f>Datos!D3984</f>
        <v/>
      </c>
      <c r="D3984" t="n">
        <v>3984</v>
      </c>
      <c r="E3984" s="10">
        <f>IF(Datos!$G$3984&lt;=Bosque!$E$4,IF(Datos!$H$3984&lt;=Bosque!$E$5,Bosque!$M$6,Bosque!$M$7),IF(Datos!$G$3984&lt;=Bosque!$E$8,Bosque!$M$9,Bosque!$M$10))</f>
        <v/>
      </c>
      <c r="F3984" s="10">
        <f>IF(Datos!$H$3984&lt;=Bosque!$E$11,IF(Datos!$E$3984&lt;=Bosque!$E$12,Bosque!$M$13,Bosque!$M$14),IF(Datos!$I$3984&lt;=Bosque!$E$15,Bosque!$M$16,Bosque!$M$17))</f>
        <v/>
      </c>
      <c r="G3984" s="10">
        <f>IF(Datos!$E$3984&lt;=Bosque!$E$18,IF(Datos!$I$3984&lt;=Bosque!$E$19,Bosque!$M$20,Bosque!$M$21),Bosque!$M$22)</f>
        <v/>
      </c>
      <c r="H3984" s="10">
        <f>IF(Datos!$E$3984&lt;=Bosque!$E$23,IF(Datos!$E$3984&lt;=Bosque!$E$24,Bosque!$M$25,Bosque!$M$26),IF(Datos!$E$3984&lt;=Bosque!$E$27,Bosque!$M$28,Bosque!$M$29))</f>
        <v/>
      </c>
      <c r="I3984" s="10">
        <f>IF(Datos!$G$3984&lt;=Bosque!$E$30,IF(Datos!$E$3984&lt;=Bosque!$E$31,Bosque!$M$32,Bosque!$M$33),IF(Datos!$E$3984&lt;=Bosque!$E$34,Bosque!$M$35,Bosque!$M$36))</f>
        <v/>
      </c>
      <c r="J3984" s="10">
        <f>IF(Datos!$I$3984&lt;=Bosque!$E$37,IF(Datos!$H$3984&lt;=Bosque!$E$38,Bosque!$M$39,Bosque!$M$40),IF(Datos!$F$3984&lt;=Bosque!$E$41,Bosque!$M$42,Bosque!$M$43))</f>
        <v/>
      </c>
      <c r="K3984" s="10">
        <f>IF(Datos!$G$3984&lt;=Bosque!$E$44,IF(Datos!$H$3984&lt;=Bosque!$E$45,Bosque!$M$46,Bosque!$M$47),IF(Datos!$F$3984&lt;=Bosque!$E$48,Bosque!$M$49,Bosque!$M$50))</f>
        <v/>
      </c>
      <c r="L3984" s="10">
        <f>AVERAGE(E3984:K3984)</f>
        <v/>
      </c>
      <c r="M3984" s="10">
        <f>$M$2</f>
        <v/>
      </c>
      <c r="N3984">
        <f>IF(L3984&gt;=M3984,"Sí","No")</f>
        <v/>
      </c>
      <c r="O3984">
        <f>--AND(C3984=1,N3984="Sí")</f>
        <v/>
      </c>
      <c r="P3984">
        <f>--AND(C3984=0,N3984="Sí")</f>
        <v/>
      </c>
      <c r="Q3984">
        <f>--AND(C3984=1,N3984="No")</f>
        <v/>
      </c>
      <c r="R3984">
        <f>--AND(C3984=0,N3984="No")</f>
        <v/>
      </c>
      <c r="S3984">
        <f>--(C3984=--(L3984&gt;=M3984))</f>
        <v/>
      </c>
      <c r="T3984" s="11">
        <f>O3984*60000-P3984*3000</f>
        <v/>
      </c>
    </row>
    <row r="3985">
      <c r="A3985">
        <f>Datos!A3985</f>
        <v/>
      </c>
      <c r="B3985">
        <f>Datos!B3985</f>
        <v/>
      </c>
      <c r="C3985">
        <f>Datos!D3985</f>
        <v/>
      </c>
      <c r="D3985" t="n">
        <v>3985</v>
      </c>
      <c r="E3985" s="10">
        <f>IF(Datos!$G$3985&lt;=Bosque!$E$4,IF(Datos!$H$3985&lt;=Bosque!$E$5,Bosque!$M$6,Bosque!$M$7),IF(Datos!$G$3985&lt;=Bosque!$E$8,Bosque!$M$9,Bosque!$M$10))</f>
        <v/>
      </c>
      <c r="F3985" s="10">
        <f>IF(Datos!$H$3985&lt;=Bosque!$E$11,IF(Datos!$E$3985&lt;=Bosque!$E$12,Bosque!$M$13,Bosque!$M$14),IF(Datos!$I$3985&lt;=Bosque!$E$15,Bosque!$M$16,Bosque!$M$17))</f>
        <v/>
      </c>
      <c r="G3985" s="10">
        <f>IF(Datos!$E$3985&lt;=Bosque!$E$18,IF(Datos!$I$3985&lt;=Bosque!$E$19,Bosque!$M$20,Bosque!$M$21),Bosque!$M$22)</f>
        <v/>
      </c>
      <c r="H3985" s="10">
        <f>IF(Datos!$E$3985&lt;=Bosque!$E$23,IF(Datos!$E$3985&lt;=Bosque!$E$24,Bosque!$M$25,Bosque!$M$26),IF(Datos!$E$3985&lt;=Bosque!$E$27,Bosque!$M$28,Bosque!$M$29))</f>
        <v/>
      </c>
      <c r="I3985" s="10">
        <f>IF(Datos!$G$3985&lt;=Bosque!$E$30,IF(Datos!$E$3985&lt;=Bosque!$E$31,Bosque!$M$32,Bosque!$M$33),IF(Datos!$E$3985&lt;=Bosque!$E$34,Bosque!$M$35,Bosque!$M$36))</f>
        <v/>
      </c>
      <c r="J3985" s="10">
        <f>IF(Datos!$I$3985&lt;=Bosque!$E$37,IF(Datos!$H$3985&lt;=Bosque!$E$38,Bosque!$M$39,Bosque!$M$40),IF(Datos!$F$3985&lt;=Bosque!$E$41,Bosque!$M$42,Bosque!$M$43))</f>
        <v/>
      </c>
      <c r="K3985" s="10">
        <f>IF(Datos!$G$3985&lt;=Bosque!$E$44,IF(Datos!$H$3985&lt;=Bosque!$E$45,Bosque!$M$46,Bosque!$M$47),IF(Datos!$F$3985&lt;=Bosque!$E$48,Bosque!$M$49,Bosque!$M$50))</f>
        <v/>
      </c>
      <c r="L3985" s="10">
        <f>AVERAGE(E3985:K3985)</f>
        <v/>
      </c>
      <c r="M3985" s="10">
        <f>$M$2</f>
        <v/>
      </c>
      <c r="N3985">
        <f>IF(L3985&gt;=M3985,"Sí","No")</f>
        <v/>
      </c>
      <c r="O3985">
        <f>--AND(C3985=1,N3985="Sí")</f>
        <v/>
      </c>
      <c r="P3985">
        <f>--AND(C3985=0,N3985="Sí")</f>
        <v/>
      </c>
      <c r="Q3985">
        <f>--AND(C3985=1,N3985="No")</f>
        <v/>
      </c>
      <c r="R3985">
        <f>--AND(C3985=0,N3985="No")</f>
        <v/>
      </c>
      <c r="S3985">
        <f>--(C3985=--(L3985&gt;=M3985))</f>
        <v/>
      </c>
      <c r="T3985" s="11">
        <f>O3985*60000-P3985*3000</f>
        <v/>
      </c>
    </row>
    <row r="3986">
      <c r="A3986">
        <f>Datos!A3986</f>
        <v/>
      </c>
      <c r="B3986">
        <f>Datos!B3986</f>
        <v/>
      </c>
      <c r="C3986">
        <f>Datos!D3986</f>
        <v/>
      </c>
      <c r="D3986" t="n">
        <v>3986</v>
      </c>
      <c r="E3986" s="10">
        <f>IF(Datos!$G$3986&lt;=Bosque!$E$4,IF(Datos!$H$3986&lt;=Bosque!$E$5,Bosque!$M$6,Bosque!$M$7),IF(Datos!$G$3986&lt;=Bosque!$E$8,Bosque!$M$9,Bosque!$M$10))</f>
        <v/>
      </c>
      <c r="F3986" s="10">
        <f>IF(Datos!$H$3986&lt;=Bosque!$E$11,IF(Datos!$E$3986&lt;=Bosque!$E$12,Bosque!$M$13,Bosque!$M$14),IF(Datos!$I$3986&lt;=Bosque!$E$15,Bosque!$M$16,Bosque!$M$17))</f>
        <v/>
      </c>
      <c r="G3986" s="10">
        <f>IF(Datos!$E$3986&lt;=Bosque!$E$18,IF(Datos!$I$3986&lt;=Bosque!$E$19,Bosque!$M$20,Bosque!$M$21),Bosque!$M$22)</f>
        <v/>
      </c>
      <c r="H3986" s="10">
        <f>IF(Datos!$E$3986&lt;=Bosque!$E$23,IF(Datos!$E$3986&lt;=Bosque!$E$24,Bosque!$M$25,Bosque!$M$26),IF(Datos!$E$3986&lt;=Bosque!$E$27,Bosque!$M$28,Bosque!$M$29))</f>
        <v/>
      </c>
      <c r="I3986" s="10">
        <f>IF(Datos!$G$3986&lt;=Bosque!$E$30,IF(Datos!$E$3986&lt;=Bosque!$E$31,Bosque!$M$32,Bosque!$M$33),IF(Datos!$E$3986&lt;=Bosque!$E$34,Bosque!$M$35,Bosque!$M$36))</f>
        <v/>
      </c>
      <c r="J3986" s="10">
        <f>IF(Datos!$I$3986&lt;=Bosque!$E$37,IF(Datos!$H$3986&lt;=Bosque!$E$38,Bosque!$M$39,Bosque!$M$40),IF(Datos!$F$3986&lt;=Bosque!$E$41,Bosque!$M$42,Bosque!$M$43))</f>
        <v/>
      </c>
      <c r="K3986" s="10">
        <f>IF(Datos!$G$3986&lt;=Bosque!$E$44,IF(Datos!$H$3986&lt;=Bosque!$E$45,Bosque!$M$46,Bosque!$M$47),IF(Datos!$F$3986&lt;=Bosque!$E$48,Bosque!$M$49,Bosque!$M$50))</f>
        <v/>
      </c>
      <c r="L3986" s="10">
        <f>AVERAGE(E3986:K3986)</f>
        <v/>
      </c>
      <c r="M3986" s="10">
        <f>$M$2</f>
        <v/>
      </c>
      <c r="N3986">
        <f>IF(L3986&gt;=M3986,"Sí","No")</f>
        <v/>
      </c>
      <c r="O3986">
        <f>--AND(C3986=1,N3986="Sí")</f>
        <v/>
      </c>
      <c r="P3986">
        <f>--AND(C3986=0,N3986="Sí")</f>
        <v/>
      </c>
      <c r="Q3986">
        <f>--AND(C3986=1,N3986="No")</f>
        <v/>
      </c>
      <c r="R3986">
        <f>--AND(C3986=0,N3986="No")</f>
        <v/>
      </c>
      <c r="S3986">
        <f>--(C3986=--(L3986&gt;=M3986))</f>
        <v/>
      </c>
      <c r="T3986" s="11">
        <f>O3986*60000-P3986*3000</f>
        <v/>
      </c>
    </row>
    <row r="3987">
      <c r="A3987">
        <f>Datos!A3987</f>
        <v/>
      </c>
      <c r="B3987">
        <f>Datos!B3987</f>
        <v/>
      </c>
      <c r="C3987">
        <f>Datos!D3987</f>
        <v/>
      </c>
      <c r="D3987" t="n">
        <v>3987</v>
      </c>
      <c r="E3987" s="10">
        <f>IF(Datos!$G$3987&lt;=Bosque!$E$4,IF(Datos!$H$3987&lt;=Bosque!$E$5,Bosque!$M$6,Bosque!$M$7),IF(Datos!$G$3987&lt;=Bosque!$E$8,Bosque!$M$9,Bosque!$M$10))</f>
        <v/>
      </c>
      <c r="F3987" s="10">
        <f>IF(Datos!$H$3987&lt;=Bosque!$E$11,IF(Datos!$E$3987&lt;=Bosque!$E$12,Bosque!$M$13,Bosque!$M$14),IF(Datos!$I$3987&lt;=Bosque!$E$15,Bosque!$M$16,Bosque!$M$17))</f>
        <v/>
      </c>
      <c r="G3987" s="10">
        <f>IF(Datos!$E$3987&lt;=Bosque!$E$18,IF(Datos!$I$3987&lt;=Bosque!$E$19,Bosque!$M$20,Bosque!$M$21),Bosque!$M$22)</f>
        <v/>
      </c>
      <c r="H3987" s="10">
        <f>IF(Datos!$E$3987&lt;=Bosque!$E$23,IF(Datos!$E$3987&lt;=Bosque!$E$24,Bosque!$M$25,Bosque!$M$26),IF(Datos!$E$3987&lt;=Bosque!$E$27,Bosque!$M$28,Bosque!$M$29))</f>
        <v/>
      </c>
      <c r="I3987" s="10">
        <f>IF(Datos!$G$3987&lt;=Bosque!$E$30,IF(Datos!$E$3987&lt;=Bosque!$E$31,Bosque!$M$32,Bosque!$M$33),IF(Datos!$E$3987&lt;=Bosque!$E$34,Bosque!$M$35,Bosque!$M$36))</f>
        <v/>
      </c>
      <c r="J3987" s="10">
        <f>IF(Datos!$I$3987&lt;=Bosque!$E$37,IF(Datos!$H$3987&lt;=Bosque!$E$38,Bosque!$M$39,Bosque!$M$40),IF(Datos!$F$3987&lt;=Bosque!$E$41,Bosque!$M$42,Bosque!$M$43))</f>
        <v/>
      </c>
      <c r="K3987" s="10">
        <f>IF(Datos!$G$3987&lt;=Bosque!$E$44,IF(Datos!$H$3987&lt;=Bosque!$E$45,Bosque!$M$46,Bosque!$M$47),IF(Datos!$F$3987&lt;=Bosque!$E$48,Bosque!$M$49,Bosque!$M$50))</f>
        <v/>
      </c>
      <c r="L3987" s="10">
        <f>AVERAGE(E3987:K3987)</f>
        <v/>
      </c>
      <c r="M3987" s="10">
        <f>$M$2</f>
        <v/>
      </c>
      <c r="N3987">
        <f>IF(L3987&gt;=M3987,"Sí","No")</f>
        <v/>
      </c>
      <c r="O3987">
        <f>--AND(C3987=1,N3987="Sí")</f>
        <v/>
      </c>
      <c r="P3987">
        <f>--AND(C3987=0,N3987="Sí")</f>
        <v/>
      </c>
      <c r="Q3987">
        <f>--AND(C3987=1,N3987="No")</f>
        <v/>
      </c>
      <c r="R3987">
        <f>--AND(C3987=0,N3987="No")</f>
        <v/>
      </c>
      <c r="S3987">
        <f>--(C3987=--(L3987&gt;=M3987))</f>
        <v/>
      </c>
      <c r="T3987" s="11">
        <f>O3987*60000-P3987*3000</f>
        <v/>
      </c>
    </row>
    <row r="3988">
      <c r="A3988">
        <f>Datos!A3988</f>
        <v/>
      </c>
      <c r="B3988">
        <f>Datos!B3988</f>
        <v/>
      </c>
      <c r="C3988">
        <f>Datos!D3988</f>
        <v/>
      </c>
      <c r="D3988" t="n">
        <v>3988</v>
      </c>
      <c r="E3988" s="10">
        <f>IF(Datos!$G$3988&lt;=Bosque!$E$4,IF(Datos!$H$3988&lt;=Bosque!$E$5,Bosque!$M$6,Bosque!$M$7),IF(Datos!$G$3988&lt;=Bosque!$E$8,Bosque!$M$9,Bosque!$M$10))</f>
        <v/>
      </c>
      <c r="F3988" s="10">
        <f>IF(Datos!$H$3988&lt;=Bosque!$E$11,IF(Datos!$E$3988&lt;=Bosque!$E$12,Bosque!$M$13,Bosque!$M$14),IF(Datos!$I$3988&lt;=Bosque!$E$15,Bosque!$M$16,Bosque!$M$17))</f>
        <v/>
      </c>
      <c r="G3988" s="10">
        <f>IF(Datos!$E$3988&lt;=Bosque!$E$18,IF(Datos!$I$3988&lt;=Bosque!$E$19,Bosque!$M$20,Bosque!$M$21),Bosque!$M$22)</f>
        <v/>
      </c>
      <c r="H3988" s="10">
        <f>IF(Datos!$E$3988&lt;=Bosque!$E$23,IF(Datos!$E$3988&lt;=Bosque!$E$24,Bosque!$M$25,Bosque!$M$26),IF(Datos!$E$3988&lt;=Bosque!$E$27,Bosque!$M$28,Bosque!$M$29))</f>
        <v/>
      </c>
      <c r="I3988" s="10">
        <f>IF(Datos!$G$3988&lt;=Bosque!$E$30,IF(Datos!$E$3988&lt;=Bosque!$E$31,Bosque!$M$32,Bosque!$M$33),IF(Datos!$E$3988&lt;=Bosque!$E$34,Bosque!$M$35,Bosque!$M$36))</f>
        <v/>
      </c>
      <c r="J3988" s="10">
        <f>IF(Datos!$I$3988&lt;=Bosque!$E$37,IF(Datos!$H$3988&lt;=Bosque!$E$38,Bosque!$M$39,Bosque!$M$40),IF(Datos!$F$3988&lt;=Bosque!$E$41,Bosque!$M$42,Bosque!$M$43))</f>
        <v/>
      </c>
      <c r="K3988" s="10">
        <f>IF(Datos!$G$3988&lt;=Bosque!$E$44,IF(Datos!$H$3988&lt;=Bosque!$E$45,Bosque!$M$46,Bosque!$M$47),IF(Datos!$F$3988&lt;=Bosque!$E$48,Bosque!$M$49,Bosque!$M$50))</f>
        <v/>
      </c>
      <c r="L3988" s="10">
        <f>AVERAGE(E3988:K3988)</f>
        <v/>
      </c>
      <c r="M3988" s="10">
        <f>$M$2</f>
        <v/>
      </c>
      <c r="N3988">
        <f>IF(L3988&gt;=M3988,"Sí","No")</f>
        <v/>
      </c>
      <c r="O3988">
        <f>--AND(C3988=1,N3988="Sí")</f>
        <v/>
      </c>
      <c r="P3988">
        <f>--AND(C3988=0,N3988="Sí")</f>
        <v/>
      </c>
      <c r="Q3988">
        <f>--AND(C3988=1,N3988="No")</f>
        <v/>
      </c>
      <c r="R3988">
        <f>--AND(C3988=0,N3988="No")</f>
        <v/>
      </c>
      <c r="S3988">
        <f>--(C3988=--(L3988&gt;=M3988))</f>
        <v/>
      </c>
      <c r="T3988" s="11">
        <f>O3988*60000-P3988*3000</f>
        <v/>
      </c>
    </row>
    <row r="3989">
      <c r="A3989">
        <f>Datos!A3989</f>
        <v/>
      </c>
      <c r="B3989">
        <f>Datos!B3989</f>
        <v/>
      </c>
      <c r="C3989">
        <f>Datos!D3989</f>
        <v/>
      </c>
      <c r="D3989" t="n">
        <v>3989</v>
      </c>
      <c r="E3989" s="10">
        <f>IF(Datos!$G$3989&lt;=Bosque!$E$4,IF(Datos!$H$3989&lt;=Bosque!$E$5,Bosque!$M$6,Bosque!$M$7),IF(Datos!$G$3989&lt;=Bosque!$E$8,Bosque!$M$9,Bosque!$M$10))</f>
        <v/>
      </c>
      <c r="F3989" s="10">
        <f>IF(Datos!$H$3989&lt;=Bosque!$E$11,IF(Datos!$E$3989&lt;=Bosque!$E$12,Bosque!$M$13,Bosque!$M$14),IF(Datos!$I$3989&lt;=Bosque!$E$15,Bosque!$M$16,Bosque!$M$17))</f>
        <v/>
      </c>
      <c r="G3989" s="10">
        <f>IF(Datos!$E$3989&lt;=Bosque!$E$18,IF(Datos!$I$3989&lt;=Bosque!$E$19,Bosque!$M$20,Bosque!$M$21),Bosque!$M$22)</f>
        <v/>
      </c>
      <c r="H3989" s="10">
        <f>IF(Datos!$E$3989&lt;=Bosque!$E$23,IF(Datos!$E$3989&lt;=Bosque!$E$24,Bosque!$M$25,Bosque!$M$26),IF(Datos!$E$3989&lt;=Bosque!$E$27,Bosque!$M$28,Bosque!$M$29))</f>
        <v/>
      </c>
      <c r="I3989" s="10">
        <f>IF(Datos!$G$3989&lt;=Bosque!$E$30,IF(Datos!$E$3989&lt;=Bosque!$E$31,Bosque!$M$32,Bosque!$M$33),IF(Datos!$E$3989&lt;=Bosque!$E$34,Bosque!$M$35,Bosque!$M$36))</f>
        <v/>
      </c>
      <c r="J3989" s="10">
        <f>IF(Datos!$I$3989&lt;=Bosque!$E$37,IF(Datos!$H$3989&lt;=Bosque!$E$38,Bosque!$M$39,Bosque!$M$40),IF(Datos!$F$3989&lt;=Bosque!$E$41,Bosque!$M$42,Bosque!$M$43))</f>
        <v/>
      </c>
      <c r="K3989" s="10">
        <f>IF(Datos!$G$3989&lt;=Bosque!$E$44,IF(Datos!$H$3989&lt;=Bosque!$E$45,Bosque!$M$46,Bosque!$M$47),IF(Datos!$F$3989&lt;=Bosque!$E$48,Bosque!$M$49,Bosque!$M$50))</f>
        <v/>
      </c>
      <c r="L3989" s="10">
        <f>AVERAGE(E3989:K3989)</f>
        <v/>
      </c>
      <c r="M3989" s="10">
        <f>$M$2</f>
        <v/>
      </c>
      <c r="N3989">
        <f>IF(L3989&gt;=M3989,"Sí","No")</f>
        <v/>
      </c>
      <c r="O3989">
        <f>--AND(C3989=1,N3989="Sí")</f>
        <v/>
      </c>
      <c r="P3989">
        <f>--AND(C3989=0,N3989="Sí")</f>
        <v/>
      </c>
      <c r="Q3989">
        <f>--AND(C3989=1,N3989="No")</f>
        <v/>
      </c>
      <c r="R3989">
        <f>--AND(C3989=0,N3989="No")</f>
        <v/>
      </c>
      <c r="S3989">
        <f>--(C3989=--(L3989&gt;=M3989))</f>
        <v/>
      </c>
      <c r="T3989" s="11">
        <f>O3989*60000-P3989*3000</f>
        <v/>
      </c>
    </row>
    <row r="3990">
      <c r="A3990">
        <f>Datos!A3990</f>
        <v/>
      </c>
      <c r="B3990">
        <f>Datos!B3990</f>
        <v/>
      </c>
      <c r="C3990">
        <f>Datos!D3990</f>
        <v/>
      </c>
      <c r="D3990" t="n">
        <v>3990</v>
      </c>
      <c r="E3990" s="10">
        <f>IF(Datos!$G$3990&lt;=Bosque!$E$4,IF(Datos!$H$3990&lt;=Bosque!$E$5,Bosque!$M$6,Bosque!$M$7),IF(Datos!$G$3990&lt;=Bosque!$E$8,Bosque!$M$9,Bosque!$M$10))</f>
        <v/>
      </c>
      <c r="F3990" s="10">
        <f>IF(Datos!$H$3990&lt;=Bosque!$E$11,IF(Datos!$E$3990&lt;=Bosque!$E$12,Bosque!$M$13,Bosque!$M$14),IF(Datos!$I$3990&lt;=Bosque!$E$15,Bosque!$M$16,Bosque!$M$17))</f>
        <v/>
      </c>
      <c r="G3990" s="10">
        <f>IF(Datos!$E$3990&lt;=Bosque!$E$18,IF(Datos!$I$3990&lt;=Bosque!$E$19,Bosque!$M$20,Bosque!$M$21),Bosque!$M$22)</f>
        <v/>
      </c>
      <c r="H3990" s="10">
        <f>IF(Datos!$E$3990&lt;=Bosque!$E$23,IF(Datos!$E$3990&lt;=Bosque!$E$24,Bosque!$M$25,Bosque!$M$26),IF(Datos!$E$3990&lt;=Bosque!$E$27,Bosque!$M$28,Bosque!$M$29))</f>
        <v/>
      </c>
      <c r="I3990" s="10">
        <f>IF(Datos!$G$3990&lt;=Bosque!$E$30,IF(Datos!$E$3990&lt;=Bosque!$E$31,Bosque!$M$32,Bosque!$M$33),IF(Datos!$E$3990&lt;=Bosque!$E$34,Bosque!$M$35,Bosque!$M$36))</f>
        <v/>
      </c>
      <c r="J3990" s="10">
        <f>IF(Datos!$I$3990&lt;=Bosque!$E$37,IF(Datos!$H$3990&lt;=Bosque!$E$38,Bosque!$M$39,Bosque!$M$40),IF(Datos!$F$3990&lt;=Bosque!$E$41,Bosque!$M$42,Bosque!$M$43))</f>
        <v/>
      </c>
      <c r="K3990" s="10">
        <f>IF(Datos!$G$3990&lt;=Bosque!$E$44,IF(Datos!$H$3990&lt;=Bosque!$E$45,Bosque!$M$46,Bosque!$M$47),IF(Datos!$F$3990&lt;=Bosque!$E$48,Bosque!$M$49,Bosque!$M$50))</f>
        <v/>
      </c>
      <c r="L3990" s="10">
        <f>AVERAGE(E3990:K3990)</f>
        <v/>
      </c>
      <c r="M3990" s="10">
        <f>$M$2</f>
        <v/>
      </c>
      <c r="N3990">
        <f>IF(L3990&gt;=M3990,"Sí","No")</f>
        <v/>
      </c>
      <c r="O3990">
        <f>--AND(C3990=1,N3990="Sí")</f>
        <v/>
      </c>
      <c r="P3990">
        <f>--AND(C3990=0,N3990="Sí")</f>
        <v/>
      </c>
      <c r="Q3990">
        <f>--AND(C3990=1,N3990="No")</f>
        <v/>
      </c>
      <c r="R3990">
        <f>--AND(C3990=0,N3990="No")</f>
        <v/>
      </c>
      <c r="S3990">
        <f>--(C3990=--(L3990&gt;=M3990))</f>
        <v/>
      </c>
      <c r="T3990" s="11">
        <f>O3990*60000-P3990*3000</f>
        <v/>
      </c>
    </row>
    <row r="3991">
      <c r="A3991">
        <f>Datos!A3991</f>
        <v/>
      </c>
      <c r="B3991">
        <f>Datos!B3991</f>
        <v/>
      </c>
      <c r="C3991">
        <f>Datos!D3991</f>
        <v/>
      </c>
      <c r="D3991" t="n">
        <v>3991</v>
      </c>
      <c r="E3991" s="10">
        <f>IF(Datos!$G$3991&lt;=Bosque!$E$4,IF(Datos!$H$3991&lt;=Bosque!$E$5,Bosque!$M$6,Bosque!$M$7),IF(Datos!$G$3991&lt;=Bosque!$E$8,Bosque!$M$9,Bosque!$M$10))</f>
        <v/>
      </c>
      <c r="F3991" s="10">
        <f>IF(Datos!$H$3991&lt;=Bosque!$E$11,IF(Datos!$E$3991&lt;=Bosque!$E$12,Bosque!$M$13,Bosque!$M$14),IF(Datos!$I$3991&lt;=Bosque!$E$15,Bosque!$M$16,Bosque!$M$17))</f>
        <v/>
      </c>
      <c r="G3991" s="10">
        <f>IF(Datos!$E$3991&lt;=Bosque!$E$18,IF(Datos!$I$3991&lt;=Bosque!$E$19,Bosque!$M$20,Bosque!$M$21),Bosque!$M$22)</f>
        <v/>
      </c>
      <c r="H3991" s="10">
        <f>IF(Datos!$E$3991&lt;=Bosque!$E$23,IF(Datos!$E$3991&lt;=Bosque!$E$24,Bosque!$M$25,Bosque!$M$26),IF(Datos!$E$3991&lt;=Bosque!$E$27,Bosque!$M$28,Bosque!$M$29))</f>
        <v/>
      </c>
      <c r="I3991" s="10">
        <f>IF(Datos!$G$3991&lt;=Bosque!$E$30,IF(Datos!$E$3991&lt;=Bosque!$E$31,Bosque!$M$32,Bosque!$M$33),IF(Datos!$E$3991&lt;=Bosque!$E$34,Bosque!$M$35,Bosque!$M$36))</f>
        <v/>
      </c>
      <c r="J3991" s="10">
        <f>IF(Datos!$I$3991&lt;=Bosque!$E$37,IF(Datos!$H$3991&lt;=Bosque!$E$38,Bosque!$M$39,Bosque!$M$40),IF(Datos!$F$3991&lt;=Bosque!$E$41,Bosque!$M$42,Bosque!$M$43))</f>
        <v/>
      </c>
      <c r="K3991" s="10">
        <f>IF(Datos!$G$3991&lt;=Bosque!$E$44,IF(Datos!$H$3991&lt;=Bosque!$E$45,Bosque!$M$46,Bosque!$M$47),IF(Datos!$F$3991&lt;=Bosque!$E$48,Bosque!$M$49,Bosque!$M$50))</f>
        <v/>
      </c>
      <c r="L3991" s="10">
        <f>AVERAGE(E3991:K3991)</f>
        <v/>
      </c>
      <c r="M3991" s="10">
        <f>$M$2</f>
        <v/>
      </c>
      <c r="N3991">
        <f>IF(L3991&gt;=M3991,"Sí","No")</f>
        <v/>
      </c>
      <c r="O3991">
        <f>--AND(C3991=1,N3991="Sí")</f>
        <v/>
      </c>
      <c r="P3991">
        <f>--AND(C3991=0,N3991="Sí")</f>
        <v/>
      </c>
      <c r="Q3991">
        <f>--AND(C3991=1,N3991="No")</f>
        <v/>
      </c>
      <c r="R3991">
        <f>--AND(C3991=0,N3991="No")</f>
        <v/>
      </c>
      <c r="S3991">
        <f>--(C3991=--(L3991&gt;=M3991))</f>
        <v/>
      </c>
      <c r="T3991" s="11">
        <f>O3991*60000-P3991*3000</f>
        <v/>
      </c>
    </row>
    <row r="3992">
      <c r="A3992">
        <f>Datos!A3992</f>
        <v/>
      </c>
      <c r="B3992">
        <f>Datos!B3992</f>
        <v/>
      </c>
      <c r="C3992">
        <f>Datos!D3992</f>
        <v/>
      </c>
      <c r="D3992" t="n">
        <v>3992</v>
      </c>
      <c r="E3992" s="10">
        <f>IF(Datos!$G$3992&lt;=Bosque!$E$4,IF(Datos!$H$3992&lt;=Bosque!$E$5,Bosque!$M$6,Bosque!$M$7),IF(Datos!$G$3992&lt;=Bosque!$E$8,Bosque!$M$9,Bosque!$M$10))</f>
        <v/>
      </c>
      <c r="F3992" s="10">
        <f>IF(Datos!$H$3992&lt;=Bosque!$E$11,IF(Datos!$E$3992&lt;=Bosque!$E$12,Bosque!$M$13,Bosque!$M$14),IF(Datos!$I$3992&lt;=Bosque!$E$15,Bosque!$M$16,Bosque!$M$17))</f>
        <v/>
      </c>
      <c r="G3992" s="10">
        <f>IF(Datos!$E$3992&lt;=Bosque!$E$18,IF(Datos!$I$3992&lt;=Bosque!$E$19,Bosque!$M$20,Bosque!$M$21),Bosque!$M$22)</f>
        <v/>
      </c>
      <c r="H3992" s="10">
        <f>IF(Datos!$E$3992&lt;=Bosque!$E$23,IF(Datos!$E$3992&lt;=Bosque!$E$24,Bosque!$M$25,Bosque!$M$26),IF(Datos!$E$3992&lt;=Bosque!$E$27,Bosque!$M$28,Bosque!$M$29))</f>
        <v/>
      </c>
      <c r="I3992" s="10">
        <f>IF(Datos!$G$3992&lt;=Bosque!$E$30,IF(Datos!$E$3992&lt;=Bosque!$E$31,Bosque!$M$32,Bosque!$M$33),IF(Datos!$E$3992&lt;=Bosque!$E$34,Bosque!$M$35,Bosque!$M$36))</f>
        <v/>
      </c>
      <c r="J3992" s="10">
        <f>IF(Datos!$I$3992&lt;=Bosque!$E$37,IF(Datos!$H$3992&lt;=Bosque!$E$38,Bosque!$M$39,Bosque!$M$40),IF(Datos!$F$3992&lt;=Bosque!$E$41,Bosque!$M$42,Bosque!$M$43))</f>
        <v/>
      </c>
      <c r="K3992" s="10">
        <f>IF(Datos!$G$3992&lt;=Bosque!$E$44,IF(Datos!$H$3992&lt;=Bosque!$E$45,Bosque!$M$46,Bosque!$M$47),IF(Datos!$F$3992&lt;=Bosque!$E$48,Bosque!$M$49,Bosque!$M$50))</f>
        <v/>
      </c>
      <c r="L3992" s="10">
        <f>AVERAGE(E3992:K3992)</f>
        <v/>
      </c>
      <c r="M3992" s="10">
        <f>$M$2</f>
        <v/>
      </c>
      <c r="N3992">
        <f>IF(L3992&gt;=M3992,"Sí","No")</f>
        <v/>
      </c>
      <c r="O3992">
        <f>--AND(C3992=1,N3992="Sí")</f>
        <v/>
      </c>
      <c r="P3992">
        <f>--AND(C3992=0,N3992="Sí")</f>
        <v/>
      </c>
      <c r="Q3992">
        <f>--AND(C3992=1,N3992="No")</f>
        <v/>
      </c>
      <c r="R3992">
        <f>--AND(C3992=0,N3992="No")</f>
        <v/>
      </c>
      <c r="S3992">
        <f>--(C3992=--(L3992&gt;=M3992))</f>
        <v/>
      </c>
      <c r="T3992" s="11">
        <f>O3992*60000-P3992*3000</f>
        <v/>
      </c>
    </row>
    <row r="3993">
      <c r="A3993">
        <f>Datos!A3993</f>
        <v/>
      </c>
      <c r="B3993">
        <f>Datos!B3993</f>
        <v/>
      </c>
      <c r="C3993">
        <f>Datos!D3993</f>
        <v/>
      </c>
      <c r="D3993" t="n">
        <v>3993</v>
      </c>
      <c r="E3993" s="10">
        <f>IF(Datos!$G$3993&lt;=Bosque!$E$4,IF(Datos!$H$3993&lt;=Bosque!$E$5,Bosque!$M$6,Bosque!$M$7),IF(Datos!$G$3993&lt;=Bosque!$E$8,Bosque!$M$9,Bosque!$M$10))</f>
        <v/>
      </c>
      <c r="F3993" s="10">
        <f>IF(Datos!$H$3993&lt;=Bosque!$E$11,IF(Datos!$E$3993&lt;=Bosque!$E$12,Bosque!$M$13,Bosque!$M$14),IF(Datos!$I$3993&lt;=Bosque!$E$15,Bosque!$M$16,Bosque!$M$17))</f>
        <v/>
      </c>
      <c r="G3993" s="10">
        <f>IF(Datos!$E$3993&lt;=Bosque!$E$18,IF(Datos!$I$3993&lt;=Bosque!$E$19,Bosque!$M$20,Bosque!$M$21),Bosque!$M$22)</f>
        <v/>
      </c>
      <c r="H3993" s="10">
        <f>IF(Datos!$E$3993&lt;=Bosque!$E$23,IF(Datos!$E$3993&lt;=Bosque!$E$24,Bosque!$M$25,Bosque!$M$26),IF(Datos!$E$3993&lt;=Bosque!$E$27,Bosque!$M$28,Bosque!$M$29))</f>
        <v/>
      </c>
      <c r="I3993" s="10">
        <f>IF(Datos!$G$3993&lt;=Bosque!$E$30,IF(Datos!$E$3993&lt;=Bosque!$E$31,Bosque!$M$32,Bosque!$M$33),IF(Datos!$E$3993&lt;=Bosque!$E$34,Bosque!$M$35,Bosque!$M$36))</f>
        <v/>
      </c>
      <c r="J3993" s="10">
        <f>IF(Datos!$I$3993&lt;=Bosque!$E$37,IF(Datos!$H$3993&lt;=Bosque!$E$38,Bosque!$M$39,Bosque!$M$40),IF(Datos!$F$3993&lt;=Bosque!$E$41,Bosque!$M$42,Bosque!$M$43))</f>
        <v/>
      </c>
      <c r="K3993" s="10">
        <f>IF(Datos!$G$3993&lt;=Bosque!$E$44,IF(Datos!$H$3993&lt;=Bosque!$E$45,Bosque!$M$46,Bosque!$M$47),IF(Datos!$F$3993&lt;=Bosque!$E$48,Bosque!$M$49,Bosque!$M$50))</f>
        <v/>
      </c>
      <c r="L3993" s="10">
        <f>AVERAGE(E3993:K3993)</f>
        <v/>
      </c>
      <c r="M3993" s="10">
        <f>$M$2</f>
        <v/>
      </c>
      <c r="N3993">
        <f>IF(L3993&gt;=M3993,"Sí","No")</f>
        <v/>
      </c>
      <c r="O3993">
        <f>--AND(C3993=1,N3993="Sí")</f>
        <v/>
      </c>
      <c r="P3993">
        <f>--AND(C3993=0,N3993="Sí")</f>
        <v/>
      </c>
      <c r="Q3993">
        <f>--AND(C3993=1,N3993="No")</f>
        <v/>
      </c>
      <c r="R3993">
        <f>--AND(C3993=0,N3993="No")</f>
        <v/>
      </c>
      <c r="S3993">
        <f>--(C3993=--(L3993&gt;=M3993))</f>
        <v/>
      </c>
      <c r="T3993" s="11">
        <f>O3993*60000-P3993*3000</f>
        <v/>
      </c>
    </row>
    <row r="3994">
      <c r="A3994">
        <f>Datos!A3994</f>
        <v/>
      </c>
      <c r="B3994">
        <f>Datos!B3994</f>
        <v/>
      </c>
      <c r="C3994">
        <f>Datos!D3994</f>
        <v/>
      </c>
      <c r="D3994" t="n">
        <v>3994</v>
      </c>
      <c r="E3994" s="10">
        <f>IF(Datos!$G$3994&lt;=Bosque!$E$4,IF(Datos!$H$3994&lt;=Bosque!$E$5,Bosque!$M$6,Bosque!$M$7),IF(Datos!$G$3994&lt;=Bosque!$E$8,Bosque!$M$9,Bosque!$M$10))</f>
        <v/>
      </c>
      <c r="F3994" s="10">
        <f>IF(Datos!$H$3994&lt;=Bosque!$E$11,IF(Datos!$E$3994&lt;=Bosque!$E$12,Bosque!$M$13,Bosque!$M$14),IF(Datos!$I$3994&lt;=Bosque!$E$15,Bosque!$M$16,Bosque!$M$17))</f>
        <v/>
      </c>
      <c r="G3994" s="10">
        <f>IF(Datos!$E$3994&lt;=Bosque!$E$18,IF(Datos!$I$3994&lt;=Bosque!$E$19,Bosque!$M$20,Bosque!$M$21),Bosque!$M$22)</f>
        <v/>
      </c>
      <c r="H3994" s="10">
        <f>IF(Datos!$E$3994&lt;=Bosque!$E$23,IF(Datos!$E$3994&lt;=Bosque!$E$24,Bosque!$M$25,Bosque!$M$26),IF(Datos!$E$3994&lt;=Bosque!$E$27,Bosque!$M$28,Bosque!$M$29))</f>
        <v/>
      </c>
      <c r="I3994" s="10">
        <f>IF(Datos!$G$3994&lt;=Bosque!$E$30,IF(Datos!$E$3994&lt;=Bosque!$E$31,Bosque!$M$32,Bosque!$M$33),IF(Datos!$E$3994&lt;=Bosque!$E$34,Bosque!$M$35,Bosque!$M$36))</f>
        <v/>
      </c>
      <c r="J3994" s="10">
        <f>IF(Datos!$I$3994&lt;=Bosque!$E$37,IF(Datos!$H$3994&lt;=Bosque!$E$38,Bosque!$M$39,Bosque!$M$40),IF(Datos!$F$3994&lt;=Bosque!$E$41,Bosque!$M$42,Bosque!$M$43))</f>
        <v/>
      </c>
      <c r="K3994" s="10">
        <f>IF(Datos!$G$3994&lt;=Bosque!$E$44,IF(Datos!$H$3994&lt;=Bosque!$E$45,Bosque!$M$46,Bosque!$M$47),IF(Datos!$F$3994&lt;=Bosque!$E$48,Bosque!$M$49,Bosque!$M$50))</f>
        <v/>
      </c>
      <c r="L3994" s="10">
        <f>AVERAGE(E3994:K3994)</f>
        <v/>
      </c>
      <c r="M3994" s="10">
        <f>$M$2</f>
        <v/>
      </c>
      <c r="N3994">
        <f>IF(L3994&gt;=M3994,"Sí","No")</f>
        <v/>
      </c>
      <c r="O3994">
        <f>--AND(C3994=1,N3994="Sí")</f>
        <v/>
      </c>
      <c r="P3994">
        <f>--AND(C3994=0,N3994="Sí")</f>
        <v/>
      </c>
      <c r="Q3994">
        <f>--AND(C3994=1,N3994="No")</f>
        <v/>
      </c>
      <c r="R3994">
        <f>--AND(C3994=0,N3994="No")</f>
        <v/>
      </c>
      <c r="S3994">
        <f>--(C3994=--(L3994&gt;=M3994))</f>
        <v/>
      </c>
      <c r="T3994" s="11">
        <f>O3994*60000-P3994*3000</f>
        <v/>
      </c>
    </row>
    <row r="3995">
      <c r="A3995">
        <f>Datos!A3995</f>
        <v/>
      </c>
      <c r="B3995">
        <f>Datos!B3995</f>
        <v/>
      </c>
      <c r="C3995">
        <f>Datos!D3995</f>
        <v/>
      </c>
      <c r="D3995" t="n">
        <v>3995</v>
      </c>
      <c r="E3995" s="10">
        <f>IF(Datos!$G$3995&lt;=Bosque!$E$4,IF(Datos!$H$3995&lt;=Bosque!$E$5,Bosque!$M$6,Bosque!$M$7),IF(Datos!$G$3995&lt;=Bosque!$E$8,Bosque!$M$9,Bosque!$M$10))</f>
        <v/>
      </c>
      <c r="F3995" s="10">
        <f>IF(Datos!$H$3995&lt;=Bosque!$E$11,IF(Datos!$E$3995&lt;=Bosque!$E$12,Bosque!$M$13,Bosque!$M$14),IF(Datos!$I$3995&lt;=Bosque!$E$15,Bosque!$M$16,Bosque!$M$17))</f>
        <v/>
      </c>
      <c r="G3995" s="10">
        <f>IF(Datos!$E$3995&lt;=Bosque!$E$18,IF(Datos!$I$3995&lt;=Bosque!$E$19,Bosque!$M$20,Bosque!$M$21),Bosque!$M$22)</f>
        <v/>
      </c>
      <c r="H3995" s="10">
        <f>IF(Datos!$E$3995&lt;=Bosque!$E$23,IF(Datos!$E$3995&lt;=Bosque!$E$24,Bosque!$M$25,Bosque!$M$26),IF(Datos!$E$3995&lt;=Bosque!$E$27,Bosque!$M$28,Bosque!$M$29))</f>
        <v/>
      </c>
      <c r="I3995" s="10">
        <f>IF(Datos!$G$3995&lt;=Bosque!$E$30,IF(Datos!$E$3995&lt;=Bosque!$E$31,Bosque!$M$32,Bosque!$M$33),IF(Datos!$E$3995&lt;=Bosque!$E$34,Bosque!$M$35,Bosque!$M$36))</f>
        <v/>
      </c>
      <c r="J3995" s="10">
        <f>IF(Datos!$I$3995&lt;=Bosque!$E$37,IF(Datos!$H$3995&lt;=Bosque!$E$38,Bosque!$M$39,Bosque!$M$40),IF(Datos!$F$3995&lt;=Bosque!$E$41,Bosque!$M$42,Bosque!$M$43))</f>
        <v/>
      </c>
      <c r="K3995" s="10">
        <f>IF(Datos!$G$3995&lt;=Bosque!$E$44,IF(Datos!$H$3995&lt;=Bosque!$E$45,Bosque!$M$46,Bosque!$M$47),IF(Datos!$F$3995&lt;=Bosque!$E$48,Bosque!$M$49,Bosque!$M$50))</f>
        <v/>
      </c>
      <c r="L3995" s="10">
        <f>AVERAGE(E3995:K3995)</f>
        <v/>
      </c>
      <c r="M3995" s="10">
        <f>$M$2</f>
        <v/>
      </c>
      <c r="N3995">
        <f>IF(L3995&gt;=M3995,"Sí","No")</f>
        <v/>
      </c>
      <c r="O3995">
        <f>--AND(C3995=1,N3995="Sí")</f>
        <v/>
      </c>
      <c r="P3995">
        <f>--AND(C3995=0,N3995="Sí")</f>
        <v/>
      </c>
      <c r="Q3995">
        <f>--AND(C3995=1,N3995="No")</f>
        <v/>
      </c>
      <c r="R3995">
        <f>--AND(C3995=0,N3995="No")</f>
        <v/>
      </c>
      <c r="S3995">
        <f>--(C3995=--(L3995&gt;=M3995))</f>
        <v/>
      </c>
      <c r="T3995" s="11">
        <f>O3995*60000-P3995*3000</f>
        <v/>
      </c>
    </row>
    <row r="3996">
      <c r="A3996">
        <f>Datos!A3996</f>
        <v/>
      </c>
      <c r="B3996">
        <f>Datos!B3996</f>
        <v/>
      </c>
      <c r="C3996">
        <f>Datos!D3996</f>
        <v/>
      </c>
      <c r="D3996" t="n">
        <v>3996</v>
      </c>
      <c r="E3996" s="10">
        <f>IF(Datos!$G$3996&lt;=Bosque!$E$4,IF(Datos!$H$3996&lt;=Bosque!$E$5,Bosque!$M$6,Bosque!$M$7),IF(Datos!$G$3996&lt;=Bosque!$E$8,Bosque!$M$9,Bosque!$M$10))</f>
        <v/>
      </c>
      <c r="F3996" s="10">
        <f>IF(Datos!$H$3996&lt;=Bosque!$E$11,IF(Datos!$E$3996&lt;=Bosque!$E$12,Bosque!$M$13,Bosque!$M$14),IF(Datos!$I$3996&lt;=Bosque!$E$15,Bosque!$M$16,Bosque!$M$17))</f>
        <v/>
      </c>
      <c r="G3996" s="10">
        <f>IF(Datos!$E$3996&lt;=Bosque!$E$18,IF(Datos!$I$3996&lt;=Bosque!$E$19,Bosque!$M$20,Bosque!$M$21),Bosque!$M$22)</f>
        <v/>
      </c>
      <c r="H3996" s="10">
        <f>IF(Datos!$E$3996&lt;=Bosque!$E$23,IF(Datos!$E$3996&lt;=Bosque!$E$24,Bosque!$M$25,Bosque!$M$26),IF(Datos!$E$3996&lt;=Bosque!$E$27,Bosque!$M$28,Bosque!$M$29))</f>
        <v/>
      </c>
      <c r="I3996" s="10">
        <f>IF(Datos!$G$3996&lt;=Bosque!$E$30,IF(Datos!$E$3996&lt;=Bosque!$E$31,Bosque!$M$32,Bosque!$M$33),IF(Datos!$E$3996&lt;=Bosque!$E$34,Bosque!$M$35,Bosque!$M$36))</f>
        <v/>
      </c>
      <c r="J3996" s="10">
        <f>IF(Datos!$I$3996&lt;=Bosque!$E$37,IF(Datos!$H$3996&lt;=Bosque!$E$38,Bosque!$M$39,Bosque!$M$40),IF(Datos!$F$3996&lt;=Bosque!$E$41,Bosque!$M$42,Bosque!$M$43))</f>
        <v/>
      </c>
      <c r="K3996" s="10">
        <f>IF(Datos!$G$3996&lt;=Bosque!$E$44,IF(Datos!$H$3996&lt;=Bosque!$E$45,Bosque!$M$46,Bosque!$M$47),IF(Datos!$F$3996&lt;=Bosque!$E$48,Bosque!$M$49,Bosque!$M$50))</f>
        <v/>
      </c>
      <c r="L3996" s="10">
        <f>AVERAGE(E3996:K3996)</f>
        <v/>
      </c>
      <c r="M3996" s="10">
        <f>$M$2</f>
        <v/>
      </c>
      <c r="N3996">
        <f>IF(L3996&gt;=M3996,"Sí","No")</f>
        <v/>
      </c>
      <c r="O3996">
        <f>--AND(C3996=1,N3996="Sí")</f>
        <v/>
      </c>
      <c r="P3996">
        <f>--AND(C3996=0,N3996="Sí")</f>
        <v/>
      </c>
      <c r="Q3996">
        <f>--AND(C3996=1,N3996="No")</f>
        <v/>
      </c>
      <c r="R3996">
        <f>--AND(C3996=0,N3996="No")</f>
        <v/>
      </c>
      <c r="S3996">
        <f>--(C3996=--(L3996&gt;=M3996))</f>
        <v/>
      </c>
      <c r="T3996" s="11">
        <f>O3996*60000-P3996*3000</f>
        <v/>
      </c>
    </row>
    <row r="3997">
      <c r="A3997">
        <f>Datos!A3997</f>
        <v/>
      </c>
      <c r="B3997">
        <f>Datos!B3997</f>
        <v/>
      </c>
      <c r="C3997">
        <f>Datos!D3997</f>
        <v/>
      </c>
      <c r="D3997" t="n">
        <v>3997</v>
      </c>
      <c r="E3997" s="10">
        <f>IF(Datos!$G$3997&lt;=Bosque!$E$4,IF(Datos!$H$3997&lt;=Bosque!$E$5,Bosque!$M$6,Bosque!$M$7),IF(Datos!$G$3997&lt;=Bosque!$E$8,Bosque!$M$9,Bosque!$M$10))</f>
        <v/>
      </c>
      <c r="F3997" s="10">
        <f>IF(Datos!$H$3997&lt;=Bosque!$E$11,IF(Datos!$E$3997&lt;=Bosque!$E$12,Bosque!$M$13,Bosque!$M$14),IF(Datos!$I$3997&lt;=Bosque!$E$15,Bosque!$M$16,Bosque!$M$17))</f>
        <v/>
      </c>
      <c r="G3997" s="10">
        <f>IF(Datos!$E$3997&lt;=Bosque!$E$18,IF(Datos!$I$3997&lt;=Bosque!$E$19,Bosque!$M$20,Bosque!$M$21),Bosque!$M$22)</f>
        <v/>
      </c>
      <c r="H3997" s="10">
        <f>IF(Datos!$E$3997&lt;=Bosque!$E$23,IF(Datos!$E$3997&lt;=Bosque!$E$24,Bosque!$M$25,Bosque!$M$26),IF(Datos!$E$3997&lt;=Bosque!$E$27,Bosque!$M$28,Bosque!$M$29))</f>
        <v/>
      </c>
      <c r="I3997" s="10">
        <f>IF(Datos!$G$3997&lt;=Bosque!$E$30,IF(Datos!$E$3997&lt;=Bosque!$E$31,Bosque!$M$32,Bosque!$M$33),IF(Datos!$E$3997&lt;=Bosque!$E$34,Bosque!$M$35,Bosque!$M$36))</f>
        <v/>
      </c>
      <c r="J3997" s="10">
        <f>IF(Datos!$I$3997&lt;=Bosque!$E$37,IF(Datos!$H$3997&lt;=Bosque!$E$38,Bosque!$M$39,Bosque!$M$40),IF(Datos!$F$3997&lt;=Bosque!$E$41,Bosque!$M$42,Bosque!$M$43))</f>
        <v/>
      </c>
      <c r="K3997" s="10">
        <f>IF(Datos!$G$3997&lt;=Bosque!$E$44,IF(Datos!$H$3997&lt;=Bosque!$E$45,Bosque!$M$46,Bosque!$M$47),IF(Datos!$F$3997&lt;=Bosque!$E$48,Bosque!$M$49,Bosque!$M$50))</f>
        <v/>
      </c>
      <c r="L3997" s="10">
        <f>AVERAGE(E3997:K3997)</f>
        <v/>
      </c>
      <c r="M3997" s="10">
        <f>$M$2</f>
        <v/>
      </c>
      <c r="N3997">
        <f>IF(L3997&gt;=M3997,"Sí","No")</f>
        <v/>
      </c>
      <c r="O3997">
        <f>--AND(C3997=1,N3997="Sí")</f>
        <v/>
      </c>
      <c r="P3997">
        <f>--AND(C3997=0,N3997="Sí")</f>
        <v/>
      </c>
      <c r="Q3997">
        <f>--AND(C3997=1,N3997="No")</f>
        <v/>
      </c>
      <c r="R3997">
        <f>--AND(C3997=0,N3997="No")</f>
        <v/>
      </c>
      <c r="S3997">
        <f>--(C3997=--(L3997&gt;=M3997))</f>
        <v/>
      </c>
      <c r="T3997" s="11">
        <f>O3997*60000-P3997*3000</f>
        <v/>
      </c>
    </row>
    <row r="3998">
      <c r="A3998">
        <f>Datos!A3998</f>
        <v/>
      </c>
      <c r="B3998">
        <f>Datos!B3998</f>
        <v/>
      </c>
      <c r="C3998">
        <f>Datos!D3998</f>
        <v/>
      </c>
      <c r="D3998" t="n">
        <v>3998</v>
      </c>
      <c r="E3998" s="10">
        <f>IF(Datos!$G$3998&lt;=Bosque!$E$4,IF(Datos!$H$3998&lt;=Bosque!$E$5,Bosque!$M$6,Bosque!$M$7),IF(Datos!$G$3998&lt;=Bosque!$E$8,Bosque!$M$9,Bosque!$M$10))</f>
        <v/>
      </c>
      <c r="F3998" s="10">
        <f>IF(Datos!$H$3998&lt;=Bosque!$E$11,IF(Datos!$E$3998&lt;=Bosque!$E$12,Bosque!$M$13,Bosque!$M$14),IF(Datos!$I$3998&lt;=Bosque!$E$15,Bosque!$M$16,Bosque!$M$17))</f>
        <v/>
      </c>
      <c r="G3998" s="10">
        <f>IF(Datos!$E$3998&lt;=Bosque!$E$18,IF(Datos!$I$3998&lt;=Bosque!$E$19,Bosque!$M$20,Bosque!$M$21),Bosque!$M$22)</f>
        <v/>
      </c>
      <c r="H3998" s="10">
        <f>IF(Datos!$E$3998&lt;=Bosque!$E$23,IF(Datos!$E$3998&lt;=Bosque!$E$24,Bosque!$M$25,Bosque!$M$26),IF(Datos!$E$3998&lt;=Bosque!$E$27,Bosque!$M$28,Bosque!$M$29))</f>
        <v/>
      </c>
      <c r="I3998" s="10">
        <f>IF(Datos!$G$3998&lt;=Bosque!$E$30,IF(Datos!$E$3998&lt;=Bosque!$E$31,Bosque!$M$32,Bosque!$M$33),IF(Datos!$E$3998&lt;=Bosque!$E$34,Bosque!$M$35,Bosque!$M$36))</f>
        <v/>
      </c>
      <c r="J3998" s="10">
        <f>IF(Datos!$I$3998&lt;=Bosque!$E$37,IF(Datos!$H$3998&lt;=Bosque!$E$38,Bosque!$M$39,Bosque!$M$40),IF(Datos!$F$3998&lt;=Bosque!$E$41,Bosque!$M$42,Bosque!$M$43))</f>
        <v/>
      </c>
      <c r="K3998" s="10">
        <f>IF(Datos!$G$3998&lt;=Bosque!$E$44,IF(Datos!$H$3998&lt;=Bosque!$E$45,Bosque!$M$46,Bosque!$M$47),IF(Datos!$F$3998&lt;=Bosque!$E$48,Bosque!$M$49,Bosque!$M$50))</f>
        <v/>
      </c>
      <c r="L3998" s="10">
        <f>AVERAGE(E3998:K3998)</f>
        <v/>
      </c>
      <c r="M3998" s="10">
        <f>$M$2</f>
        <v/>
      </c>
      <c r="N3998">
        <f>IF(L3998&gt;=M3998,"Sí","No")</f>
        <v/>
      </c>
      <c r="O3998">
        <f>--AND(C3998=1,N3998="Sí")</f>
        <v/>
      </c>
      <c r="P3998">
        <f>--AND(C3998=0,N3998="Sí")</f>
        <v/>
      </c>
      <c r="Q3998">
        <f>--AND(C3998=1,N3998="No")</f>
        <v/>
      </c>
      <c r="R3998">
        <f>--AND(C3998=0,N3998="No")</f>
        <v/>
      </c>
      <c r="S3998">
        <f>--(C3998=--(L3998&gt;=M3998))</f>
        <v/>
      </c>
      <c r="T3998" s="11">
        <f>O3998*60000-P3998*3000</f>
        <v/>
      </c>
    </row>
    <row r="3999">
      <c r="A3999">
        <f>Datos!A3999</f>
        <v/>
      </c>
      <c r="B3999">
        <f>Datos!B3999</f>
        <v/>
      </c>
      <c r="C3999">
        <f>Datos!D3999</f>
        <v/>
      </c>
      <c r="D3999" t="n">
        <v>3999</v>
      </c>
      <c r="E3999" s="10">
        <f>IF(Datos!$G$3999&lt;=Bosque!$E$4,IF(Datos!$H$3999&lt;=Bosque!$E$5,Bosque!$M$6,Bosque!$M$7),IF(Datos!$G$3999&lt;=Bosque!$E$8,Bosque!$M$9,Bosque!$M$10))</f>
        <v/>
      </c>
      <c r="F3999" s="10">
        <f>IF(Datos!$H$3999&lt;=Bosque!$E$11,IF(Datos!$E$3999&lt;=Bosque!$E$12,Bosque!$M$13,Bosque!$M$14),IF(Datos!$I$3999&lt;=Bosque!$E$15,Bosque!$M$16,Bosque!$M$17))</f>
        <v/>
      </c>
      <c r="G3999" s="10">
        <f>IF(Datos!$E$3999&lt;=Bosque!$E$18,IF(Datos!$I$3999&lt;=Bosque!$E$19,Bosque!$M$20,Bosque!$M$21),Bosque!$M$22)</f>
        <v/>
      </c>
      <c r="H3999" s="10">
        <f>IF(Datos!$E$3999&lt;=Bosque!$E$23,IF(Datos!$E$3999&lt;=Bosque!$E$24,Bosque!$M$25,Bosque!$M$26),IF(Datos!$E$3999&lt;=Bosque!$E$27,Bosque!$M$28,Bosque!$M$29))</f>
        <v/>
      </c>
      <c r="I3999" s="10">
        <f>IF(Datos!$G$3999&lt;=Bosque!$E$30,IF(Datos!$E$3999&lt;=Bosque!$E$31,Bosque!$M$32,Bosque!$M$33),IF(Datos!$E$3999&lt;=Bosque!$E$34,Bosque!$M$35,Bosque!$M$36))</f>
        <v/>
      </c>
      <c r="J3999" s="10">
        <f>IF(Datos!$I$3999&lt;=Bosque!$E$37,IF(Datos!$H$3999&lt;=Bosque!$E$38,Bosque!$M$39,Bosque!$M$40),IF(Datos!$F$3999&lt;=Bosque!$E$41,Bosque!$M$42,Bosque!$M$43))</f>
        <v/>
      </c>
      <c r="K3999" s="10">
        <f>IF(Datos!$G$3999&lt;=Bosque!$E$44,IF(Datos!$H$3999&lt;=Bosque!$E$45,Bosque!$M$46,Bosque!$M$47),IF(Datos!$F$3999&lt;=Bosque!$E$48,Bosque!$M$49,Bosque!$M$50))</f>
        <v/>
      </c>
      <c r="L3999" s="10">
        <f>AVERAGE(E3999:K3999)</f>
        <v/>
      </c>
      <c r="M3999" s="10">
        <f>$M$2</f>
        <v/>
      </c>
      <c r="N3999">
        <f>IF(L3999&gt;=M3999,"Sí","No")</f>
        <v/>
      </c>
      <c r="O3999">
        <f>--AND(C3999=1,N3999="Sí")</f>
        <v/>
      </c>
      <c r="P3999">
        <f>--AND(C3999=0,N3999="Sí")</f>
        <v/>
      </c>
      <c r="Q3999">
        <f>--AND(C3999=1,N3999="No")</f>
        <v/>
      </c>
      <c r="R3999">
        <f>--AND(C3999=0,N3999="No")</f>
        <v/>
      </c>
      <c r="S3999">
        <f>--(C3999=--(L3999&gt;=M3999))</f>
        <v/>
      </c>
      <c r="T3999" s="11">
        <f>O3999*60000-P3999*3000</f>
        <v/>
      </c>
    </row>
    <row r="4000">
      <c r="A4000">
        <f>Datos!A4000</f>
        <v/>
      </c>
      <c r="B4000">
        <f>Datos!B4000</f>
        <v/>
      </c>
      <c r="C4000">
        <f>Datos!D4000</f>
        <v/>
      </c>
      <c r="D4000" t="n">
        <v>4000</v>
      </c>
      <c r="E4000" s="10">
        <f>IF(Datos!$G$4000&lt;=Bosque!$E$4,IF(Datos!$H$4000&lt;=Bosque!$E$5,Bosque!$M$6,Bosque!$M$7),IF(Datos!$G$4000&lt;=Bosque!$E$8,Bosque!$M$9,Bosque!$M$10))</f>
        <v/>
      </c>
      <c r="F4000" s="10">
        <f>IF(Datos!$H$4000&lt;=Bosque!$E$11,IF(Datos!$E$4000&lt;=Bosque!$E$12,Bosque!$M$13,Bosque!$M$14),IF(Datos!$I$4000&lt;=Bosque!$E$15,Bosque!$M$16,Bosque!$M$17))</f>
        <v/>
      </c>
      <c r="G4000" s="10">
        <f>IF(Datos!$E$4000&lt;=Bosque!$E$18,IF(Datos!$I$4000&lt;=Bosque!$E$19,Bosque!$M$20,Bosque!$M$21),Bosque!$M$22)</f>
        <v/>
      </c>
      <c r="H4000" s="10">
        <f>IF(Datos!$E$4000&lt;=Bosque!$E$23,IF(Datos!$E$4000&lt;=Bosque!$E$24,Bosque!$M$25,Bosque!$M$26),IF(Datos!$E$4000&lt;=Bosque!$E$27,Bosque!$M$28,Bosque!$M$29))</f>
        <v/>
      </c>
      <c r="I4000" s="10">
        <f>IF(Datos!$G$4000&lt;=Bosque!$E$30,IF(Datos!$E$4000&lt;=Bosque!$E$31,Bosque!$M$32,Bosque!$M$33),IF(Datos!$E$4000&lt;=Bosque!$E$34,Bosque!$M$35,Bosque!$M$36))</f>
        <v/>
      </c>
      <c r="J4000" s="10">
        <f>IF(Datos!$I$4000&lt;=Bosque!$E$37,IF(Datos!$H$4000&lt;=Bosque!$E$38,Bosque!$M$39,Bosque!$M$40),IF(Datos!$F$4000&lt;=Bosque!$E$41,Bosque!$M$42,Bosque!$M$43))</f>
        <v/>
      </c>
      <c r="K4000" s="10">
        <f>IF(Datos!$G$4000&lt;=Bosque!$E$44,IF(Datos!$H$4000&lt;=Bosque!$E$45,Bosque!$M$46,Bosque!$M$47),IF(Datos!$F$4000&lt;=Bosque!$E$48,Bosque!$M$49,Bosque!$M$50))</f>
        <v/>
      </c>
      <c r="L4000" s="10">
        <f>AVERAGE(E4000:K4000)</f>
        <v/>
      </c>
      <c r="M4000" s="10">
        <f>$M$2</f>
        <v/>
      </c>
      <c r="N4000">
        <f>IF(L4000&gt;=M4000,"Sí","No")</f>
        <v/>
      </c>
      <c r="O4000">
        <f>--AND(C4000=1,N4000="Sí")</f>
        <v/>
      </c>
      <c r="P4000">
        <f>--AND(C4000=0,N4000="Sí")</f>
        <v/>
      </c>
      <c r="Q4000">
        <f>--AND(C4000=1,N4000="No")</f>
        <v/>
      </c>
      <c r="R4000">
        <f>--AND(C4000=0,N4000="No")</f>
        <v/>
      </c>
      <c r="S4000">
        <f>--(C4000=--(L4000&gt;=M4000))</f>
        <v/>
      </c>
      <c r="T4000" s="11">
        <f>O4000*60000-P4000*3000</f>
        <v/>
      </c>
    </row>
    <row r="4001">
      <c r="A4001">
        <f>Datos!A4001</f>
        <v/>
      </c>
      <c r="B4001">
        <f>Datos!B4001</f>
        <v/>
      </c>
      <c r="C4001">
        <f>Datos!D4001</f>
        <v/>
      </c>
      <c r="D4001" t="n">
        <v>4001</v>
      </c>
      <c r="E4001" s="10">
        <f>IF(Datos!$G$4001&lt;=Bosque!$E$4,IF(Datos!$H$4001&lt;=Bosque!$E$5,Bosque!$M$6,Bosque!$M$7),IF(Datos!$G$4001&lt;=Bosque!$E$8,Bosque!$M$9,Bosque!$M$10))</f>
        <v/>
      </c>
      <c r="F4001" s="10">
        <f>IF(Datos!$H$4001&lt;=Bosque!$E$11,IF(Datos!$E$4001&lt;=Bosque!$E$12,Bosque!$M$13,Bosque!$M$14),IF(Datos!$I$4001&lt;=Bosque!$E$15,Bosque!$M$16,Bosque!$M$17))</f>
        <v/>
      </c>
      <c r="G4001" s="10">
        <f>IF(Datos!$E$4001&lt;=Bosque!$E$18,IF(Datos!$I$4001&lt;=Bosque!$E$19,Bosque!$M$20,Bosque!$M$21),Bosque!$M$22)</f>
        <v/>
      </c>
      <c r="H4001" s="10">
        <f>IF(Datos!$E$4001&lt;=Bosque!$E$23,IF(Datos!$E$4001&lt;=Bosque!$E$24,Bosque!$M$25,Bosque!$M$26),IF(Datos!$E$4001&lt;=Bosque!$E$27,Bosque!$M$28,Bosque!$M$29))</f>
        <v/>
      </c>
      <c r="I4001" s="10">
        <f>IF(Datos!$G$4001&lt;=Bosque!$E$30,IF(Datos!$E$4001&lt;=Bosque!$E$31,Bosque!$M$32,Bosque!$M$33),IF(Datos!$E$4001&lt;=Bosque!$E$34,Bosque!$M$35,Bosque!$M$36))</f>
        <v/>
      </c>
      <c r="J4001" s="10">
        <f>IF(Datos!$I$4001&lt;=Bosque!$E$37,IF(Datos!$H$4001&lt;=Bosque!$E$38,Bosque!$M$39,Bosque!$M$40),IF(Datos!$F$4001&lt;=Bosque!$E$41,Bosque!$M$42,Bosque!$M$43))</f>
        <v/>
      </c>
      <c r="K4001" s="10">
        <f>IF(Datos!$G$4001&lt;=Bosque!$E$44,IF(Datos!$H$4001&lt;=Bosque!$E$45,Bosque!$M$46,Bosque!$M$47),IF(Datos!$F$4001&lt;=Bosque!$E$48,Bosque!$M$49,Bosque!$M$50))</f>
        <v/>
      </c>
      <c r="L4001" s="10">
        <f>AVERAGE(E4001:K4001)</f>
        <v/>
      </c>
      <c r="M4001" s="10">
        <f>$M$2</f>
        <v/>
      </c>
      <c r="N4001">
        <f>IF(L4001&gt;=M4001,"Sí","No")</f>
        <v/>
      </c>
      <c r="O4001">
        <f>--AND(C4001=1,N4001="Sí")</f>
        <v/>
      </c>
      <c r="P4001">
        <f>--AND(C4001=0,N4001="Sí")</f>
        <v/>
      </c>
      <c r="Q4001">
        <f>--AND(C4001=1,N4001="No")</f>
        <v/>
      </c>
      <c r="R4001">
        <f>--AND(C4001=0,N4001="No")</f>
        <v/>
      </c>
      <c r="S4001">
        <f>--(C4001=--(L4001&gt;=M4001))</f>
        <v/>
      </c>
      <c r="T4001" s="11">
        <f>O4001*60000-P4001*3000</f>
        <v/>
      </c>
    </row>
    <row r="4002">
      <c r="A4002">
        <f>Datos!A4002</f>
        <v/>
      </c>
      <c r="B4002">
        <f>Datos!B4002</f>
        <v/>
      </c>
      <c r="C4002">
        <f>Datos!D4002</f>
        <v/>
      </c>
      <c r="D4002" t="n">
        <v>4002</v>
      </c>
      <c r="E4002" s="10">
        <f>IF(Datos!$G$4002&lt;=Bosque!$E$4,IF(Datos!$H$4002&lt;=Bosque!$E$5,Bosque!$M$6,Bosque!$M$7),IF(Datos!$G$4002&lt;=Bosque!$E$8,Bosque!$M$9,Bosque!$M$10))</f>
        <v/>
      </c>
      <c r="F4002" s="10">
        <f>IF(Datos!$H$4002&lt;=Bosque!$E$11,IF(Datos!$E$4002&lt;=Bosque!$E$12,Bosque!$M$13,Bosque!$M$14),IF(Datos!$I$4002&lt;=Bosque!$E$15,Bosque!$M$16,Bosque!$M$17))</f>
        <v/>
      </c>
      <c r="G4002" s="10">
        <f>IF(Datos!$E$4002&lt;=Bosque!$E$18,IF(Datos!$I$4002&lt;=Bosque!$E$19,Bosque!$M$20,Bosque!$M$21),Bosque!$M$22)</f>
        <v/>
      </c>
      <c r="H4002" s="10">
        <f>IF(Datos!$E$4002&lt;=Bosque!$E$23,IF(Datos!$E$4002&lt;=Bosque!$E$24,Bosque!$M$25,Bosque!$M$26),IF(Datos!$E$4002&lt;=Bosque!$E$27,Bosque!$M$28,Bosque!$M$29))</f>
        <v/>
      </c>
      <c r="I4002" s="10">
        <f>IF(Datos!$G$4002&lt;=Bosque!$E$30,IF(Datos!$E$4002&lt;=Bosque!$E$31,Bosque!$M$32,Bosque!$M$33),IF(Datos!$E$4002&lt;=Bosque!$E$34,Bosque!$M$35,Bosque!$M$36))</f>
        <v/>
      </c>
      <c r="J4002" s="10">
        <f>IF(Datos!$I$4002&lt;=Bosque!$E$37,IF(Datos!$H$4002&lt;=Bosque!$E$38,Bosque!$M$39,Bosque!$M$40),IF(Datos!$F$4002&lt;=Bosque!$E$41,Bosque!$M$42,Bosque!$M$43))</f>
        <v/>
      </c>
      <c r="K4002" s="10">
        <f>IF(Datos!$G$4002&lt;=Bosque!$E$44,IF(Datos!$H$4002&lt;=Bosque!$E$45,Bosque!$M$46,Bosque!$M$47),IF(Datos!$F$4002&lt;=Bosque!$E$48,Bosque!$M$49,Bosque!$M$50))</f>
        <v/>
      </c>
      <c r="L4002" s="10">
        <f>AVERAGE(E4002:K4002)</f>
        <v/>
      </c>
      <c r="M4002" s="10">
        <f>$M$2</f>
        <v/>
      </c>
      <c r="N4002">
        <f>IF(L4002&gt;=M4002,"Sí","No")</f>
        <v/>
      </c>
      <c r="O4002">
        <f>--AND(C4002=1,N4002="Sí")</f>
        <v/>
      </c>
      <c r="P4002">
        <f>--AND(C4002=0,N4002="Sí")</f>
        <v/>
      </c>
      <c r="Q4002">
        <f>--AND(C4002=1,N4002="No")</f>
        <v/>
      </c>
      <c r="R4002">
        <f>--AND(C4002=0,N4002="No")</f>
        <v/>
      </c>
      <c r="S4002">
        <f>--(C4002=--(L4002&gt;=M4002))</f>
        <v/>
      </c>
      <c r="T4002" s="11">
        <f>O4002*60000-P4002*3000</f>
        <v/>
      </c>
    </row>
    <row r="4003">
      <c r="A4003">
        <f>Datos!A4003</f>
        <v/>
      </c>
      <c r="B4003">
        <f>Datos!B4003</f>
        <v/>
      </c>
      <c r="C4003">
        <f>Datos!D4003</f>
        <v/>
      </c>
      <c r="D4003" t="n">
        <v>4003</v>
      </c>
      <c r="E4003" s="10">
        <f>IF(Datos!$G$4003&lt;=Bosque!$E$4,IF(Datos!$H$4003&lt;=Bosque!$E$5,Bosque!$M$6,Bosque!$M$7),IF(Datos!$G$4003&lt;=Bosque!$E$8,Bosque!$M$9,Bosque!$M$10))</f>
        <v/>
      </c>
      <c r="F4003" s="10">
        <f>IF(Datos!$H$4003&lt;=Bosque!$E$11,IF(Datos!$E$4003&lt;=Bosque!$E$12,Bosque!$M$13,Bosque!$M$14),IF(Datos!$I$4003&lt;=Bosque!$E$15,Bosque!$M$16,Bosque!$M$17))</f>
        <v/>
      </c>
      <c r="G4003" s="10">
        <f>IF(Datos!$E$4003&lt;=Bosque!$E$18,IF(Datos!$I$4003&lt;=Bosque!$E$19,Bosque!$M$20,Bosque!$M$21),Bosque!$M$22)</f>
        <v/>
      </c>
      <c r="H4003" s="10">
        <f>IF(Datos!$E$4003&lt;=Bosque!$E$23,IF(Datos!$E$4003&lt;=Bosque!$E$24,Bosque!$M$25,Bosque!$M$26),IF(Datos!$E$4003&lt;=Bosque!$E$27,Bosque!$M$28,Bosque!$M$29))</f>
        <v/>
      </c>
      <c r="I4003" s="10">
        <f>IF(Datos!$G$4003&lt;=Bosque!$E$30,IF(Datos!$E$4003&lt;=Bosque!$E$31,Bosque!$M$32,Bosque!$M$33),IF(Datos!$E$4003&lt;=Bosque!$E$34,Bosque!$M$35,Bosque!$M$36))</f>
        <v/>
      </c>
      <c r="J4003" s="10">
        <f>IF(Datos!$I$4003&lt;=Bosque!$E$37,IF(Datos!$H$4003&lt;=Bosque!$E$38,Bosque!$M$39,Bosque!$M$40),IF(Datos!$F$4003&lt;=Bosque!$E$41,Bosque!$M$42,Bosque!$M$43))</f>
        <v/>
      </c>
      <c r="K4003" s="10">
        <f>IF(Datos!$G$4003&lt;=Bosque!$E$44,IF(Datos!$H$4003&lt;=Bosque!$E$45,Bosque!$M$46,Bosque!$M$47),IF(Datos!$F$4003&lt;=Bosque!$E$48,Bosque!$M$49,Bosque!$M$50))</f>
        <v/>
      </c>
      <c r="L4003" s="10">
        <f>AVERAGE(E4003:K4003)</f>
        <v/>
      </c>
      <c r="M4003" s="10">
        <f>$M$2</f>
        <v/>
      </c>
      <c r="N4003">
        <f>IF(L4003&gt;=M4003,"Sí","No")</f>
        <v/>
      </c>
      <c r="O4003">
        <f>--AND(C4003=1,N4003="Sí")</f>
        <v/>
      </c>
      <c r="P4003">
        <f>--AND(C4003=0,N4003="Sí")</f>
        <v/>
      </c>
      <c r="Q4003">
        <f>--AND(C4003=1,N4003="No")</f>
        <v/>
      </c>
      <c r="R4003">
        <f>--AND(C4003=0,N4003="No")</f>
        <v/>
      </c>
      <c r="S4003">
        <f>--(C4003=--(L4003&gt;=M4003))</f>
        <v/>
      </c>
      <c r="T4003" s="11">
        <f>O4003*60000-P4003*3000</f>
        <v/>
      </c>
    </row>
    <row r="4004">
      <c r="A4004">
        <f>Datos!A4004</f>
        <v/>
      </c>
      <c r="B4004">
        <f>Datos!B4004</f>
        <v/>
      </c>
      <c r="C4004">
        <f>Datos!D4004</f>
        <v/>
      </c>
      <c r="D4004" t="n">
        <v>4004</v>
      </c>
      <c r="E4004" s="10">
        <f>IF(Datos!$G$4004&lt;=Bosque!$E$4,IF(Datos!$H$4004&lt;=Bosque!$E$5,Bosque!$M$6,Bosque!$M$7),IF(Datos!$G$4004&lt;=Bosque!$E$8,Bosque!$M$9,Bosque!$M$10))</f>
        <v/>
      </c>
      <c r="F4004" s="10">
        <f>IF(Datos!$H$4004&lt;=Bosque!$E$11,IF(Datos!$E$4004&lt;=Bosque!$E$12,Bosque!$M$13,Bosque!$M$14),IF(Datos!$I$4004&lt;=Bosque!$E$15,Bosque!$M$16,Bosque!$M$17))</f>
        <v/>
      </c>
      <c r="G4004" s="10">
        <f>IF(Datos!$E$4004&lt;=Bosque!$E$18,IF(Datos!$I$4004&lt;=Bosque!$E$19,Bosque!$M$20,Bosque!$M$21),Bosque!$M$22)</f>
        <v/>
      </c>
      <c r="H4004" s="10">
        <f>IF(Datos!$E$4004&lt;=Bosque!$E$23,IF(Datos!$E$4004&lt;=Bosque!$E$24,Bosque!$M$25,Bosque!$M$26),IF(Datos!$E$4004&lt;=Bosque!$E$27,Bosque!$M$28,Bosque!$M$29))</f>
        <v/>
      </c>
      <c r="I4004" s="10">
        <f>IF(Datos!$G$4004&lt;=Bosque!$E$30,IF(Datos!$E$4004&lt;=Bosque!$E$31,Bosque!$M$32,Bosque!$M$33),IF(Datos!$E$4004&lt;=Bosque!$E$34,Bosque!$M$35,Bosque!$M$36))</f>
        <v/>
      </c>
      <c r="J4004" s="10">
        <f>IF(Datos!$I$4004&lt;=Bosque!$E$37,IF(Datos!$H$4004&lt;=Bosque!$E$38,Bosque!$M$39,Bosque!$M$40),IF(Datos!$F$4004&lt;=Bosque!$E$41,Bosque!$M$42,Bosque!$M$43))</f>
        <v/>
      </c>
      <c r="K4004" s="10">
        <f>IF(Datos!$G$4004&lt;=Bosque!$E$44,IF(Datos!$H$4004&lt;=Bosque!$E$45,Bosque!$M$46,Bosque!$M$47),IF(Datos!$F$4004&lt;=Bosque!$E$48,Bosque!$M$49,Bosque!$M$50))</f>
        <v/>
      </c>
      <c r="L4004" s="10">
        <f>AVERAGE(E4004:K4004)</f>
        <v/>
      </c>
      <c r="M4004" s="10">
        <f>$M$2</f>
        <v/>
      </c>
      <c r="N4004">
        <f>IF(L4004&gt;=M4004,"Sí","No")</f>
        <v/>
      </c>
      <c r="O4004">
        <f>--AND(C4004=1,N4004="Sí")</f>
        <v/>
      </c>
      <c r="P4004">
        <f>--AND(C4004=0,N4004="Sí")</f>
        <v/>
      </c>
      <c r="Q4004">
        <f>--AND(C4004=1,N4004="No")</f>
        <v/>
      </c>
      <c r="R4004">
        <f>--AND(C4004=0,N4004="No")</f>
        <v/>
      </c>
      <c r="S4004">
        <f>--(C4004=--(L4004&gt;=M4004))</f>
        <v/>
      </c>
      <c r="T4004" s="11">
        <f>O4004*60000-P4004*3000</f>
        <v/>
      </c>
    </row>
    <row r="4005">
      <c r="A4005">
        <f>Datos!A4005</f>
        <v/>
      </c>
      <c r="B4005">
        <f>Datos!B4005</f>
        <v/>
      </c>
      <c r="C4005">
        <f>Datos!D4005</f>
        <v/>
      </c>
      <c r="D4005" t="n">
        <v>4005</v>
      </c>
      <c r="E4005" s="10">
        <f>IF(Datos!$G$4005&lt;=Bosque!$E$4,IF(Datos!$H$4005&lt;=Bosque!$E$5,Bosque!$M$6,Bosque!$M$7),IF(Datos!$G$4005&lt;=Bosque!$E$8,Bosque!$M$9,Bosque!$M$10))</f>
        <v/>
      </c>
      <c r="F4005" s="10">
        <f>IF(Datos!$H$4005&lt;=Bosque!$E$11,IF(Datos!$E$4005&lt;=Bosque!$E$12,Bosque!$M$13,Bosque!$M$14),IF(Datos!$I$4005&lt;=Bosque!$E$15,Bosque!$M$16,Bosque!$M$17))</f>
        <v/>
      </c>
      <c r="G4005" s="10">
        <f>IF(Datos!$E$4005&lt;=Bosque!$E$18,IF(Datos!$I$4005&lt;=Bosque!$E$19,Bosque!$M$20,Bosque!$M$21),Bosque!$M$22)</f>
        <v/>
      </c>
      <c r="H4005" s="10">
        <f>IF(Datos!$E$4005&lt;=Bosque!$E$23,IF(Datos!$E$4005&lt;=Bosque!$E$24,Bosque!$M$25,Bosque!$M$26),IF(Datos!$E$4005&lt;=Bosque!$E$27,Bosque!$M$28,Bosque!$M$29))</f>
        <v/>
      </c>
      <c r="I4005" s="10">
        <f>IF(Datos!$G$4005&lt;=Bosque!$E$30,IF(Datos!$E$4005&lt;=Bosque!$E$31,Bosque!$M$32,Bosque!$M$33),IF(Datos!$E$4005&lt;=Bosque!$E$34,Bosque!$M$35,Bosque!$M$36))</f>
        <v/>
      </c>
      <c r="J4005" s="10">
        <f>IF(Datos!$I$4005&lt;=Bosque!$E$37,IF(Datos!$H$4005&lt;=Bosque!$E$38,Bosque!$M$39,Bosque!$M$40),IF(Datos!$F$4005&lt;=Bosque!$E$41,Bosque!$M$42,Bosque!$M$43))</f>
        <v/>
      </c>
      <c r="K4005" s="10">
        <f>IF(Datos!$G$4005&lt;=Bosque!$E$44,IF(Datos!$H$4005&lt;=Bosque!$E$45,Bosque!$M$46,Bosque!$M$47),IF(Datos!$F$4005&lt;=Bosque!$E$48,Bosque!$M$49,Bosque!$M$50))</f>
        <v/>
      </c>
      <c r="L4005" s="10">
        <f>AVERAGE(E4005:K4005)</f>
        <v/>
      </c>
      <c r="M4005" s="10">
        <f>$M$2</f>
        <v/>
      </c>
      <c r="N4005">
        <f>IF(L4005&gt;=M4005,"Sí","No")</f>
        <v/>
      </c>
      <c r="O4005">
        <f>--AND(C4005=1,N4005="Sí")</f>
        <v/>
      </c>
      <c r="P4005">
        <f>--AND(C4005=0,N4005="Sí")</f>
        <v/>
      </c>
      <c r="Q4005">
        <f>--AND(C4005=1,N4005="No")</f>
        <v/>
      </c>
      <c r="R4005">
        <f>--AND(C4005=0,N4005="No")</f>
        <v/>
      </c>
      <c r="S4005">
        <f>--(C4005=--(L4005&gt;=M4005))</f>
        <v/>
      </c>
      <c r="T4005" s="11">
        <f>O4005*60000-P4005*3000</f>
        <v/>
      </c>
    </row>
    <row r="4006">
      <c r="A4006">
        <f>Datos!A4006</f>
        <v/>
      </c>
      <c r="B4006">
        <f>Datos!B4006</f>
        <v/>
      </c>
      <c r="C4006">
        <f>Datos!D4006</f>
        <v/>
      </c>
      <c r="D4006" t="n">
        <v>4006</v>
      </c>
      <c r="E4006" s="10">
        <f>IF(Datos!$G$4006&lt;=Bosque!$E$4,IF(Datos!$H$4006&lt;=Bosque!$E$5,Bosque!$M$6,Bosque!$M$7),IF(Datos!$G$4006&lt;=Bosque!$E$8,Bosque!$M$9,Bosque!$M$10))</f>
        <v/>
      </c>
      <c r="F4006" s="10">
        <f>IF(Datos!$H$4006&lt;=Bosque!$E$11,IF(Datos!$E$4006&lt;=Bosque!$E$12,Bosque!$M$13,Bosque!$M$14),IF(Datos!$I$4006&lt;=Bosque!$E$15,Bosque!$M$16,Bosque!$M$17))</f>
        <v/>
      </c>
      <c r="G4006" s="10">
        <f>IF(Datos!$E$4006&lt;=Bosque!$E$18,IF(Datos!$I$4006&lt;=Bosque!$E$19,Bosque!$M$20,Bosque!$M$21),Bosque!$M$22)</f>
        <v/>
      </c>
      <c r="H4006" s="10">
        <f>IF(Datos!$E$4006&lt;=Bosque!$E$23,IF(Datos!$E$4006&lt;=Bosque!$E$24,Bosque!$M$25,Bosque!$M$26),IF(Datos!$E$4006&lt;=Bosque!$E$27,Bosque!$M$28,Bosque!$M$29))</f>
        <v/>
      </c>
      <c r="I4006" s="10">
        <f>IF(Datos!$G$4006&lt;=Bosque!$E$30,IF(Datos!$E$4006&lt;=Bosque!$E$31,Bosque!$M$32,Bosque!$M$33),IF(Datos!$E$4006&lt;=Bosque!$E$34,Bosque!$M$35,Bosque!$M$36))</f>
        <v/>
      </c>
      <c r="J4006" s="10">
        <f>IF(Datos!$I$4006&lt;=Bosque!$E$37,IF(Datos!$H$4006&lt;=Bosque!$E$38,Bosque!$M$39,Bosque!$M$40),IF(Datos!$F$4006&lt;=Bosque!$E$41,Bosque!$M$42,Bosque!$M$43))</f>
        <v/>
      </c>
      <c r="K4006" s="10">
        <f>IF(Datos!$G$4006&lt;=Bosque!$E$44,IF(Datos!$H$4006&lt;=Bosque!$E$45,Bosque!$M$46,Bosque!$M$47),IF(Datos!$F$4006&lt;=Bosque!$E$48,Bosque!$M$49,Bosque!$M$50))</f>
        <v/>
      </c>
      <c r="L4006" s="10">
        <f>AVERAGE(E4006:K4006)</f>
        <v/>
      </c>
      <c r="M4006" s="10">
        <f>$M$2</f>
        <v/>
      </c>
      <c r="N4006">
        <f>IF(L4006&gt;=M4006,"Sí","No")</f>
        <v/>
      </c>
      <c r="O4006">
        <f>--AND(C4006=1,N4006="Sí")</f>
        <v/>
      </c>
      <c r="P4006">
        <f>--AND(C4006=0,N4006="Sí")</f>
        <v/>
      </c>
      <c r="Q4006">
        <f>--AND(C4006=1,N4006="No")</f>
        <v/>
      </c>
      <c r="R4006">
        <f>--AND(C4006=0,N4006="No")</f>
        <v/>
      </c>
      <c r="S4006">
        <f>--(C4006=--(L4006&gt;=M4006))</f>
        <v/>
      </c>
      <c r="T4006" s="11">
        <f>O4006*60000-P4006*3000</f>
        <v/>
      </c>
    </row>
    <row r="4007">
      <c r="A4007">
        <f>Datos!A4007</f>
        <v/>
      </c>
      <c r="B4007">
        <f>Datos!B4007</f>
        <v/>
      </c>
      <c r="C4007">
        <f>Datos!D4007</f>
        <v/>
      </c>
      <c r="D4007" t="n">
        <v>4007</v>
      </c>
      <c r="E4007" s="10">
        <f>IF(Datos!$G$4007&lt;=Bosque!$E$4,IF(Datos!$H$4007&lt;=Bosque!$E$5,Bosque!$M$6,Bosque!$M$7),IF(Datos!$G$4007&lt;=Bosque!$E$8,Bosque!$M$9,Bosque!$M$10))</f>
        <v/>
      </c>
      <c r="F4007" s="10">
        <f>IF(Datos!$H$4007&lt;=Bosque!$E$11,IF(Datos!$E$4007&lt;=Bosque!$E$12,Bosque!$M$13,Bosque!$M$14),IF(Datos!$I$4007&lt;=Bosque!$E$15,Bosque!$M$16,Bosque!$M$17))</f>
        <v/>
      </c>
      <c r="G4007" s="10">
        <f>IF(Datos!$E$4007&lt;=Bosque!$E$18,IF(Datos!$I$4007&lt;=Bosque!$E$19,Bosque!$M$20,Bosque!$M$21),Bosque!$M$22)</f>
        <v/>
      </c>
      <c r="H4007" s="10">
        <f>IF(Datos!$E$4007&lt;=Bosque!$E$23,IF(Datos!$E$4007&lt;=Bosque!$E$24,Bosque!$M$25,Bosque!$M$26),IF(Datos!$E$4007&lt;=Bosque!$E$27,Bosque!$M$28,Bosque!$M$29))</f>
        <v/>
      </c>
      <c r="I4007" s="10">
        <f>IF(Datos!$G$4007&lt;=Bosque!$E$30,IF(Datos!$E$4007&lt;=Bosque!$E$31,Bosque!$M$32,Bosque!$M$33),IF(Datos!$E$4007&lt;=Bosque!$E$34,Bosque!$M$35,Bosque!$M$36))</f>
        <v/>
      </c>
      <c r="J4007" s="10">
        <f>IF(Datos!$I$4007&lt;=Bosque!$E$37,IF(Datos!$H$4007&lt;=Bosque!$E$38,Bosque!$M$39,Bosque!$M$40),IF(Datos!$F$4007&lt;=Bosque!$E$41,Bosque!$M$42,Bosque!$M$43))</f>
        <v/>
      </c>
      <c r="K4007" s="10">
        <f>IF(Datos!$G$4007&lt;=Bosque!$E$44,IF(Datos!$H$4007&lt;=Bosque!$E$45,Bosque!$M$46,Bosque!$M$47),IF(Datos!$F$4007&lt;=Bosque!$E$48,Bosque!$M$49,Bosque!$M$50))</f>
        <v/>
      </c>
      <c r="L4007" s="10">
        <f>AVERAGE(E4007:K4007)</f>
        <v/>
      </c>
      <c r="M4007" s="10">
        <f>$M$2</f>
        <v/>
      </c>
      <c r="N4007">
        <f>IF(L4007&gt;=M4007,"Sí","No")</f>
        <v/>
      </c>
      <c r="O4007">
        <f>--AND(C4007=1,N4007="Sí")</f>
        <v/>
      </c>
      <c r="P4007">
        <f>--AND(C4007=0,N4007="Sí")</f>
        <v/>
      </c>
      <c r="Q4007">
        <f>--AND(C4007=1,N4007="No")</f>
        <v/>
      </c>
      <c r="R4007">
        <f>--AND(C4007=0,N4007="No")</f>
        <v/>
      </c>
      <c r="S4007">
        <f>--(C4007=--(L4007&gt;=M4007))</f>
        <v/>
      </c>
      <c r="T4007" s="11">
        <f>O4007*60000-P4007*3000</f>
        <v/>
      </c>
    </row>
    <row r="4008">
      <c r="A4008">
        <f>Datos!A4008</f>
        <v/>
      </c>
      <c r="B4008">
        <f>Datos!B4008</f>
        <v/>
      </c>
      <c r="C4008">
        <f>Datos!D4008</f>
        <v/>
      </c>
      <c r="D4008" t="n">
        <v>4008</v>
      </c>
      <c r="E4008" s="10">
        <f>IF(Datos!$G$4008&lt;=Bosque!$E$4,IF(Datos!$H$4008&lt;=Bosque!$E$5,Bosque!$M$6,Bosque!$M$7),IF(Datos!$G$4008&lt;=Bosque!$E$8,Bosque!$M$9,Bosque!$M$10))</f>
        <v/>
      </c>
      <c r="F4008" s="10">
        <f>IF(Datos!$H$4008&lt;=Bosque!$E$11,IF(Datos!$E$4008&lt;=Bosque!$E$12,Bosque!$M$13,Bosque!$M$14),IF(Datos!$I$4008&lt;=Bosque!$E$15,Bosque!$M$16,Bosque!$M$17))</f>
        <v/>
      </c>
      <c r="G4008" s="10">
        <f>IF(Datos!$E$4008&lt;=Bosque!$E$18,IF(Datos!$I$4008&lt;=Bosque!$E$19,Bosque!$M$20,Bosque!$M$21),Bosque!$M$22)</f>
        <v/>
      </c>
      <c r="H4008" s="10">
        <f>IF(Datos!$E$4008&lt;=Bosque!$E$23,IF(Datos!$E$4008&lt;=Bosque!$E$24,Bosque!$M$25,Bosque!$M$26),IF(Datos!$E$4008&lt;=Bosque!$E$27,Bosque!$M$28,Bosque!$M$29))</f>
        <v/>
      </c>
      <c r="I4008" s="10">
        <f>IF(Datos!$G$4008&lt;=Bosque!$E$30,IF(Datos!$E$4008&lt;=Bosque!$E$31,Bosque!$M$32,Bosque!$M$33),IF(Datos!$E$4008&lt;=Bosque!$E$34,Bosque!$M$35,Bosque!$M$36))</f>
        <v/>
      </c>
      <c r="J4008" s="10">
        <f>IF(Datos!$I$4008&lt;=Bosque!$E$37,IF(Datos!$H$4008&lt;=Bosque!$E$38,Bosque!$M$39,Bosque!$M$40),IF(Datos!$F$4008&lt;=Bosque!$E$41,Bosque!$M$42,Bosque!$M$43))</f>
        <v/>
      </c>
      <c r="K4008" s="10">
        <f>IF(Datos!$G$4008&lt;=Bosque!$E$44,IF(Datos!$H$4008&lt;=Bosque!$E$45,Bosque!$M$46,Bosque!$M$47),IF(Datos!$F$4008&lt;=Bosque!$E$48,Bosque!$M$49,Bosque!$M$50))</f>
        <v/>
      </c>
      <c r="L4008" s="10">
        <f>AVERAGE(E4008:K4008)</f>
        <v/>
      </c>
      <c r="M4008" s="10">
        <f>$M$2</f>
        <v/>
      </c>
      <c r="N4008">
        <f>IF(L4008&gt;=M4008,"Sí","No")</f>
        <v/>
      </c>
      <c r="O4008">
        <f>--AND(C4008=1,N4008="Sí")</f>
        <v/>
      </c>
      <c r="P4008">
        <f>--AND(C4008=0,N4008="Sí")</f>
        <v/>
      </c>
      <c r="Q4008">
        <f>--AND(C4008=1,N4008="No")</f>
        <v/>
      </c>
      <c r="R4008">
        <f>--AND(C4008=0,N4008="No")</f>
        <v/>
      </c>
      <c r="S4008">
        <f>--(C4008=--(L4008&gt;=M4008))</f>
        <v/>
      </c>
      <c r="T4008" s="11">
        <f>O4008*60000-P4008*3000</f>
        <v/>
      </c>
    </row>
    <row r="4009">
      <c r="A4009">
        <f>Datos!A4009</f>
        <v/>
      </c>
      <c r="B4009">
        <f>Datos!B4009</f>
        <v/>
      </c>
      <c r="C4009">
        <f>Datos!D4009</f>
        <v/>
      </c>
      <c r="D4009" t="n">
        <v>4009</v>
      </c>
      <c r="E4009" s="10">
        <f>IF(Datos!$G$4009&lt;=Bosque!$E$4,IF(Datos!$H$4009&lt;=Bosque!$E$5,Bosque!$M$6,Bosque!$M$7),IF(Datos!$G$4009&lt;=Bosque!$E$8,Bosque!$M$9,Bosque!$M$10))</f>
        <v/>
      </c>
      <c r="F4009" s="10">
        <f>IF(Datos!$H$4009&lt;=Bosque!$E$11,IF(Datos!$E$4009&lt;=Bosque!$E$12,Bosque!$M$13,Bosque!$M$14),IF(Datos!$I$4009&lt;=Bosque!$E$15,Bosque!$M$16,Bosque!$M$17))</f>
        <v/>
      </c>
      <c r="G4009" s="10">
        <f>IF(Datos!$E$4009&lt;=Bosque!$E$18,IF(Datos!$I$4009&lt;=Bosque!$E$19,Bosque!$M$20,Bosque!$M$21),Bosque!$M$22)</f>
        <v/>
      </c>
      <c r="H4009" s="10">
        <f>IF(Datos!$E$4009&lt;=Bosque!$E$23,IF(Datos!$E$4009&lt;=Bosque!$E$24,Bosque!$M$25,Bosque!$M$26),IF(Datos!$E$4009&lt;=Bosque!$E$27,Bosque!$M$28,Bosque!$M$29))</f>
        <v/>
      </c>
      <c r="I4009" s="10">
        <f>IF(Datos!$G$4009&lt;=Bosque!$E$30,IF(Datos!$E$4009&lt;=Bosque!$E$31,Bosque!$M$32,Bosque!$M$33),IF(Datos!$E$4009&lt;=Bosque!$E$34,Bosque!$M$35,Bosque!$M$36))</f>
        <v/>
      </c>
      <c r="J4009" s="10">
        <f>IF(Datos!$I$4009&lt;=Bosque!$E$37,IF(Datos!$H$4009&lt;=Bosque!$E$38,Bosque!$M$39,Bosque!$M$40),IF(Datos!$F$4009&lt;=Bosque!$E$41,Bosque!$M$42,Bosque!$M$43))</f>
        <v/>
      </c>
      <c r="K4009" s="10">
        <f>IF(Datos!$G$4009&lt;=Bosque!$E$44,IF(Datos!$H$4009&lt;=Bosque!$E$45,Bosque!$M$46,Bosque!$M$47),IF(Datos!$F$4009&lt;=Bosque!$E$48,Bosque!$M$49,Bosque!$M$50))</f>
        <v/>
      </c>
      <c r="L4009" s="10">
        <f>AVERAGE(E4009:K4009)</f>
        <v/>
      </c>
      <c r="M4009" s="10">
        <f>$M$2</f>
        <v/>
      </c>
      <c r="N4009">
        <f>IF(L4009&gt;=M4009,"Sí","No")</f>
        <v/>
      </c>
      <c r="O4009">
        <f>--AND(C4009=1,N4009="Sí")</f>
        <v/>
      </c>
      <c r="P4009">
        <f>--AND(C4009=0,N4009="Sí")</f>
        <v/>
      </c>
      <c r="Q4009">
        <f>--AND(C4009=1,N4009="No")</f>
        <v/>
      </c>
      <c r="R4009">
        <f>--AND(C4009=0,N4009="No")</f>
        <v/>
      </c>
      <c r="S4009">
        <f>--(C4009=--(L4009&gt;=M4009))</f>
        <v/>
      </c>
      <c r="T4009" s="11">
        <f>O4009*60000-P4009*3000</f>
        <v/>
      </c>
    </row>
    <row r="4010">
      <c r="A4010">
        <f>Datos!A4010</f>
        <v/>
      </c>
      <c r="B4010">
        <f>Datos!B4010</f>
        <v/>
      </c>
      <c r="C4010">
        <f>Datos!D4010</f>
        <v/>
      </c>
      <c r="D4010" t="n">
        <v>4010</v>
      </c>
      <c r="E4010" s="10">
        <f>IF(Datos!$G$4010&lt;=Bosque!$E$4,IF(Datos!$H$4010&lt;=Bosque!$E$5,Bosque!$M$6,Bosque!$M$7),IF(Datos!$G$4010&lt;=Bosque!$E$8,Bosque!$M$9,Bosque!$M$10))</f>
        <v/>
      </c>
      <c r="F4010" s="10">
        <f>IF(Datos!$H$4010&lt;=Bosque!$E$11,IF(Datos!$E$4010&lt;=Bosque!$E$12,Bosque!$M$13,Bosque!$M$14),IF(Datos!$I$4010&lt;=Bosque!$E$15,Bosque!$M$16,Bosque!$M$17))</f>
        <v/>
      </c>
      <c r="G4010" s="10">
        <f>IF(Datos!$E$4010&lt;=Bosque!$E$18,IF(Datos!$I$4010&lt;=Bosque!$E$19,Bosque!$M$20,Bosque!$M$21),Bosque!$M$22)</f>
        <v/>
      </c>
      <c r="H4010" s="10">
        <f>IF(Datos!$E$4010&lt;=Bosque!$E$23,IF(Datos!$E$4010&lt;=Bosque!$E$24,Bosque!$M$25,Bosque!$M$26),IF(Datos!$E$4010&lt;=Bosque!$E$27,Bosque!$M$28,Bosque!$M$29))</f>
        <v/>
      </c>
      <c r="I4010" s="10">
        <f>IF(Datos!$G$4010&lt;=Bosque!$E$30,IF(Datos!$E$4010&lt;=Bosque!$E$31,Bosque!$M$32,Bosque!$M$33),IF(Datos!$E$4010&lt;=Bosque!$E$34,Bosque!$M$35,Bosque!$M$36))</f>
        <v/>
      </c>
      <c r="J4010" s="10">
        <f>IF(Datos!$I$4010&lt;=Bosque!$E$37,IF(Datos!$H$4010&lt;=Bosque!$E$38,Bosque!$M$39,Bosque!$M$40),IF(Datos!$F$4010&lt;=Bosque!$E$41,Bosque!$M$42,Bosque!$M$43))</f>
        <v/>
      </c>
      <c r="K4010" s="10">
        <f>IF(Datos!$G$4010&lt;=Bosque!$E$44,IF(Datos!$H$4010&lt;=Bosque!$E$45,Bosque!$M$46,Bosque!$M$47),IF(Datos!$F$4010&lt;=Bosque!$E$48,Bosque!$M$49,Bosque!$M$50))</f>
        <v/>
      </c>
      <c r="L4010" s="10">
        <f>AVERAGE(E4010:K4010)</f>
        <v/>
      </c>
      <c r="M4010" s="10">
        <f>$M$2</f>
        <v/>
      </c>
      <c r="N4010">
        <f>IF(L4010&gt;=M4010,"Sí","No")</f>
        <v/>
      </c>
      <c r="O4010">
        <f>--AND(C4010=1,N4010="Sí")</f>
        <v/>
      </c>
      <c r="P4010">
        <f>--AND(C4010=0,N4010="Sí")</f>
        <v/>
      </c>
      <c r="Q4010">
        <f>--AND(C4010=1,N4010="No")</f>
        <v/>
      </c>
      <c r="R4010">
        <f>--AND(C4010=0,N4010="No")</f>
        <v/>
      </c>
      <c r="S4010">
        <f>--(C4010=--(L4010&gt;=M4010))</f>
        <v/>
      </c>
      <c r="T4010" s="11">
        <f>O4010*60000-P4010*3000</f>
        <v/>
      </c>
    </row>
    <row r="4011">
      <c r="A4011">
        <f>Datos!A4011</f>
        <v/>
      </c>
      <c r="B4011">
        <f>Datos!B4011</f>
        <v/>
      </c>
      <c r="C4011">
        <f>Datos!D4011</f>
        <v/>
      </c>
      <c r="D4011" t="n">
        <v>4011</v>
      </c>
      <c r="E4011" s="10">
        <f>IF(Datos!$G$4011&lt;=Bosque!$E$4,IF(Datos!$H$4011&lt;=Bosque!$E$5,Bosque!$M$6,Bosque!$M$7),IF(Datos!$G$4011&lt;=Bosque!$E$8,Bosque!$M$9,Bosque!$M$10))</f>
        <v/>
      </c>
      <c r="F4011" s="10">
        <f>IF(Datos!$H$4011&lt;=Bosque!$E$11,IF(Datos!$E$4011&lt;=Bosque!$E$12,Bosque!$M$13,Bosque!$M$14),IF(Datos!$I$4011&lt;=Bosque!$E$15,Bosque!$M$16,Bosque!$M$17))</f>
        <v/>
      </c>
      <c r="G4011" s="10">
        <f>IF(Datos!$E$4011&lt;=Bosque!$E$18,IF(Datos!$I$4011&lt;=Bosque!$E$19,Bosque!$M$20,Bosque!$M$21),Bosque!$M$22)</f>
        <v/>
      </c>
      <c r="H4011" s="10">
        <f>IF(Datos!$E$4011&lt;=Bosque!$E$23,IF(Datos!$E$4011&lt;=Bosque!$E$24,Bosque!$M$25,Bosque!$M$26),IF(Datos!$E$4011&lt;=Bosque!$E$27,Bosque!$M$28,Bosque!$M$29))</f>
        <v/>
      </c>
      <c r="I4011" s="10">
        <f>IF(Datos!$G$4011&lt;=Bosque!$E$30,IF(Datos!$E$4011&lt;=Bosque!$E$31,Bosque!$M$32,Bosque!$M$33),IF(Datos!$E$4011&lt;=Bosque!$E$34,Bosque!$M$35,Bosque!$M$36))</f>
        <v/>
      </c>
      <c r="J4011" s="10">
        <f>IF(Datos!$I$4011&lt;=Bosque!$E$37,IF(Datos!$H$4011&lt;=Bosque!$E$38,Bosque!$M$39,Bosque!$M$40),IF(Datos!$F$4011&lt;=Bosque!$E$41,Bosque!$M$42,Bosque!$M$43))</f>
        <v/>
      </c>
      <c r="K4011" s="10">
        <f>IF(Datos!$G$4011&lt;=Bosque!$E$44,IF(Datos!$H$4011&lt;=Bosque!$E$45,Bosque!$M$46,Bosque!$M$47),IF(Datos!$F$4011&lt;=Bosque!$E$48,Bosque!$M$49,Bosque!$M$50))</f>
        <v/>
      </c>
      <c r="L4011" s="10">
        <f>AVERAGE(E4011:K4011)</f>
        <v/>
      </c>
      <c r="M4011" s="10">
        <f>$M$2</f>
        <v/>
      </c>
      <c r="N4011">
        <f>IF(L4011&gt;=M4011,"Sí","No")</f>
        <v/>
      </c>
      <c r="O4011">
        <f>--AND(C4011=1,N4011="Sí")</f>
        <v/>
      </c>
      <c r="P4011">
        <f>--AND(C4011=0,N4011="Sí")</f>
        <v/>
      </c>
      <c r="Q4011">
        <f>--AND(C4011=1,N4011="No")</f>
        <v/>
      </c>
      <c r="R4011">
        <f>--AND(C4011=0,N4011="No")</f>
        <v/>
      </c>
      <c r="S4011">
        <f>--(C4011=--(L4011&gt;=M4011))</f>
        <v/>
      </c>
      <c r="T4011" s="11">
        <f>O4011*60000-P4011*3000</f>
        <v/>
      </c>
    </row>
    <row r="4012">
      <c r="A4012">
        <f>Datos!A4012</f>
        <v/>
      </c>
      <c r="B4012">
        <f>Datos!B4012</f>
        <v/>
      </c>
      <c r="C4012">
        <f>Datos!D4012</f>
        <v/>
      </c>
      <c r="D4012" t="n">
        <v>4012</v>
      </c>
      <c r="E4012" s="10">
        <f>IF(Datos!$G$4012&lt;=Bosque!$E$4,IF(Datos!$H$4012&lt;=Bosque!$E$5,Bosque!$M$6,Bosque!$M$7),IF(Datos!$G$4012&lt;=Bosque!$E$8,Bosque!$M$9,Bosque!$M$10))</f>
        <v/>
      </c>
      <c r="F4012" s="10">
        <f>IF(Datos!$H$4012&lt;=Bosque!$E$11,IF(Datos!$E$4012&lt;=Bosque!$E$12,Bosque!$M$13,Bosque!$M$14),IF(Datos!$I$4012&lt;=Bosque!$E$15,Bosque!$M$16,Bosque!$M$17))</f>
        <v/>
      </c>
      <c r="G4012" s="10">
        <f>IF(Datos!$E$4012&lt;=Bosque!$E$18,IF(Datos!$I$4012&lt;=Bosque!$E$19,Bosque!$M$20,Bosque!$M$21),Bosque!$M$22)</f>
        <v/>
      </c>
      <c r="H4012" s="10">
        <f>IF(Datos!$E$4012&lt;=Bosque!$E$23,IF(Datos!$E$4012&lt;=Bosque!$E$24,Bosque!$M$25,Bosque!$M$26),IF(Datos!$E$4012&lt;=Bosque!$E$27,Bosque!$M$28,Bosque!$M$29))</f>
        <v/>
      </c>
      <c r="I4012" s="10">
        <f>IF(Datos!$G$4012&lt;=Bosque!$E$30,IF(Datos!$E$4012&lt;=Bosque!$E$31,Bosque!$M$32,Bosque!$M$33),IF(Datos!$E$4012&lt;=Bosque!$E$34,Bosque!$M$35,Bosque!$M$36))</f>
        <v/>
      </c>
      <c r="J4012" s="10">
        <f>IF(Datos!$I$4012&lt;=Bosque!$E$37,IF(Datos!$H$4012&lt;=Bosque!$E$38,Bosque!$M$39,Bosque!$M$40),IF(Datos!$F$4012&lt;=Bosque!$E$41,Bosque!$M$42,Bosque!$M$43))</f>
        <v/>
      </c>
      <c r="K4012" s="10">
        <f>IF(Datos!$G$4012&lt;=Bosque!$E$44,IF(Datos!$H$4012&lt;=Bosque!$E$45,Bosque!$M$46,Bosque!$M$47),IF(Datos!$F$4012&lt;=Bosque!$E$48,Bosque!$M$49,Bosque!$M$50))</f>
        <v/>
      </c>
      <c r="L4012" s="10">
        <f>AVERAGE(E4012:K4012)</f>
        <v/>
      </c>
      <c r="M4012" s="10">
        <f>$M$2</f>
        <v/>
      </c>
      <c r="N4012">
        <f>IF(L4012&gt;=M4012,"Sí","No")</f>
        <v/>
      </c>
      <c r="O4012">
        <f>--AND(C4012=1,N4012="Sí")</f>
        <v/>
      </c>
      <c r="P4012">
        <f>--AND(C4012=0,N4012="Sí")</f>
        <v/>
      </c>
      <c r="Q4012">
        <f>--AND(C4012=1,N4012="No")</f>
        <v/>
      </c>
      <c r="R4012">
        <f>--AND(C4012=0,N4012="No")</f>
        <v/>
      </c>
      <c r="S4012">
        <f>--(C4012=--(L4012&gt;=M4012))</f>
        <v/>
      </c>
      <c r="T4012" s="11">
        <f>O4012*60000-P4012*3000</f>
        <v/>
      </c>
    </row>
    <row r="4013">
      <c r="A4013">
        <f>Datos!A4013</f>
        <v/>
      </c>
      <c r="B4013">
        <f>Datos!B4013</f>
        <v/>
      </c>
      <c r="C4013">
        <f>Datos!D4013</f>
        <v/>
      </c>
      <c r="D4013" t="n">
        <v>4013</v>
      </c>
      <c r="E4013" s="10">
        <f>IF(Datos!$G$4013&lt;=Bosque!$E$4,IF(Datos!$H$4013&lt;=Bosque!$E$5,Bosque!$M$6,Bosque!$M$7),IF(Datos!$G$4013&lt;=Bosque!$E$8,Bosque!$M$9,Bosque!$M$10))</f>
        <v/>
      </c>
      <c r="F4013" s="10">
        <f>IF(Datos!$H$4013&lt;=Bosque!$E$11,IF(Datos!$E$4013&lt;=Bosque!$E$12,Bosque!$M$13,Bosque!$M$14),IF(Datos!$I$4013&lt;=Bosque!$E$15,Bosque!$M$16,Bosque!$M$17))</f>
        <v/>
      </c>
      <c r="G4013" s="10">
        <f>IF(Datos!$E$4013&lt;=Bosque!$E$18,IF(Datos!$I$4013&lt;=Bosque!$E$19,Bosque!$M$20,Bosque!$M$21),Bosque!$M$22)</f>
        <v/>
      </c>
      <c r="H4013" s="10">
        <f>IF(Datos!$E$4013&lt;=Bosque!$E$23,IF(Datos!$E$4013&lt;=Bosque!$E$24,Bosque!$M$25,Bosque!$M$26),IF(Datos!$E$4013&lt;=Bosque!$E$27,Bosque!$M$28,Bosque!$M$29))</f>
        <v/>
      </c>
      <c r="I4013" s="10">
        <f>IF(Datos!$G$4013&lt;=Bosque!$E$30,IF(Datos!$E$4013&lt;=Bosque!$E$31,Bosque!$M$32,Bosque!$M$33),IF(Datos!$E$4013&lt;=Bosque!$E$34,Bosque!$M$35,Bosque!$M$36))</f>
        <v/>
      </c>
      <c r="J4013" s="10">
        <f>IF(Datos!$I$4013&lt;=Bosque!$E$37,IF(Datos!$H$4013&lt;=Bosque!$E$38,Bosque!$M$39,Bosque!$M$40),IF(Datos!$F$4013&lt;=Bosque!$E$41,Bosque!$M$42,Bosque!$M$43))</f>
        <v/>
      </c>
      <c r="K4013" s="10">
        <f>IF(Datos!$G$4013&lt;=Bosque!$E$44,IF(Datos!$H$4013&lt;=Bosque!$E$45,Bosque!$M$46,Bosque!$M$47),IF(Datos!$F$4013&lt;=Bosque!$E$48,Bosque!$M$49,Bosque!$M$50))</f>
        <v/>
      </c>
      <c r="L4013" s="10">
        <f>AVERAGE(E4013:K4013)</f>
        <v/>
      </c>
      <c r="M4013" s="10">
        <f>$M$2</f>
        <v/>
      </c>
      <c r="N4013">
        <f>IF(L4013&gt;=M4013,"Sí","No")</f>
        <v/>
      </c>
      <c r="O4013">
        <f>--AND(C4013=1,N4013="Sí")</f>
        <v/>
      </c>
      <c r="P4013">
        <f>--AND(C4013=0,N4013="Sí")</f>
        <v/>
      </c>
      <c r="Q4013">
        <f>--AND(C4013=1,N4013="No")</f>
        <v/>
      </c>
      <c r="R4013">
        <f>--AND(C4013=0,N4013="No")</f>
        <v/>
      </c>
      <c r="S4013">
        <f>--(C4013=--(L4013&gt;=M4013))</f>
        <v/>
      </c>
      <c r="T4013" s="11">
        <f>O4013*60000-P4013*3000</f>
        <v/>
      </c>
    </row>
    <row r="4014">
      <c r="A4014">
        <f>Datos!A4014</f>
        <v/>
      </c>
      <c r="B4014">
        <f>Datos!B4014</f>
        <v/>
      </c>
      <c r="C4014">
        <f>Datos!D4014</f>
        <v/>
      </c>
      <c r="D4014" t="n">
        <v>4014</v>
      </c>
      <c r="E4014" s="10">
        <f>IF(Datos!$G$4014&lt;=Bosque!$E$4,IF(Datos!$H$4014&lt;=Bosque!$E$5,Bosque!$M$6,Bosque!$M$7),IF(Datos!$G$4014&lt;=Bosque!$E$8,Bosque!$M$9,Bosque!$M$10))</f>
        <v/>
      </c>
      <c r="F4014" s="10">
        <f>IF(Datos!$H$4014&lt;=Bosque!$E$11,IF(Datos!$E$4014&lt;=Bosque!$E$12,Bosque!$M$13,Bosque!$M$14),IF(Datos!$I$4014&lt;=Bosque!$E$15,Bosque!$M$16,Bosque!$M$17))</f>
        <v/>
      </c>
      <c r="G4014" s="10">
        <f>IF(Datos!$E$4014&lt;=Bosque!$E$18,IF(Datos!$I$4014&lt;=Bosque!$E$19,Bosque!$M$20,Bosque!$M$21),Bosque!$M$22)</f>
        <v/>
      </c>
      <c r="H4014" s="10">
        <f>IF(Datos!$E$4014&lt;=Bosque!$E$23,IF(Datos!$E$4014&lt;=Bosque!$E$24,Bosque!$M$25,Bosque!$M$26),IF(Datos!$E$4014&lt;=Bosque!$E$27,Bosque!$M$28,Bosque!$M$29))</f>
        <v/>
      </c>
      <c r="I4014" s="10">
        <f>IF(Datos!$G$4014&lt;=Bosque!$E$30,IF(Datos!$E$4014&lt;=Bosque!$E$31,Bosque!$M$32,Bosque!$M$33),IF(Datos!$E$4014&lt;=Bosque!$E$34,Bosque!$M$35,Bosque!$M$36))</f>
        <v/>
      </c>
      <c r="J4014" s="10">
        <f>IF(Datos!$I$4014&lt;=Bosque!$E$37,IF(Datos!$H$4014&lt;=Bosque!$E$38,Bosque!$M$39,Bosque!$M$40),IF(Datos!$F$4014&lt;=Bosque!$E$41,Bosque!$M$42,Bosque!$M$43))</f>
        <v/>
      </c>
      <c r="K4014" s="10">
        <f>IF(Datos!$G$4014&lt;=Bosque!$E$44,IF(Datos!$H$4014&lt;=Bosque!$E$45,Bosque!$M$46,Bosque!$M$47),IF(Datos!$F$4014&lt;=Bosque!$E$48,Bosque!$M$49,Bosque!$M$50))</f>
        <v/>
      </c>
      <c r="L4014" s="10">
        <f>AVERAGE(E4014:K4014)</f>
        <v/>
      </c>
      <c r="M4014" s="10">
        <f>$M$2</f>
        <v/>
      </c>
      <c r="N4014">
        <f>IF(L4014&gt;=M4014,"Sí","No")</f>
        <v/>
      </c>
      <c r="O4014">
        <f>--AND(C4014=1,N4014="Sí")</f>
        <v/>
      </c>
      <c r="P4014">
        <f>--AND(C4014=0,N4014="Sí")</f>
        <v/>
      </c>
      <c r="Q4014">
        <f>--AND(C4014=1,N4014="No")</f>
        <v/>
      </c>
      <c r="R4014">
        <f>--AND(C4014=0,N4014="No")</f>
        <v/>
      </c>
      <c r="S4014">
        <f>--(C4014=--(L4014&gt;=M4014))</f>
        <v/>
      </c>
      <c r="T4014" s="11">
        <f>O4014*60000-P4014*3000</f>
        <v/>
      </c>
    </row>
    <row r="4015">
      <c r="A4015">
        <f>Datos!A4015</f>
        <v/>
      </c>
      <c r="B4015">
        <f>Datos!B4015</f>
        <v/>
      </c>
      <c r="C4015">
        <f>Datos!D4015</f>
        <v/>
      </c>
      <c r="D4015" t="n">
        <v>4015</v>
      </c>
      <c r="E4015" s="10">
        <f>IF(Datos!$G$4015&lt;=Bosque!$E$4,IF(Datos!$H$4015&lt;=Bosque!$E$5,Bosque!$M$6,Bosque!$M$7),IF(Datos!$G$4015&lt;=Bosque!$E$8,Bosque!$M$9,Bosque!$M$10))</f>
        <v/>
      </c>
      <c r="F4015" s="10">
        <f>IF(Datos!$H$4015&lt;=Bosque!$E$11,IF(Datos!$E$4015&lt;=Bosque!$E$12,Bosque!$M$13,Bosque!$M$14),IF(Datos!$I$4015&lt;=Bosque!$E$15,Bosque!$M$16,Bosque!$M$17))</f>
        <v/>
      </c>
      <c r="G4015" s="10">
        <f>IF(Datos!$E$4015&lt;=Bosque!$E$18,IF(Datos!$I$4015&lt;=Bosque!$E$19,Bosque!$M$20,Bosque!$M$21),Bosque!$M$22)</f>
        <v/>
      </c>
      <c r="H4015" s="10">
        <f>IF(Datos!$E$4015&lt;=Bosque!$E$23,IF(Datos!$E$4015&lt;=Bosque!$E$24,Bosque!$M$25,Bosque!$M$26),IF(Datos!$E$4015&lt;=Bosque!$E$27,Bosque!$M$28,Bosque!$M$29))</f>
        <v/>
      </c>
      <c r="I4015" s="10">
        <f>IF(Datos!$G$4015&lt;=Bosque!$E$30,IF(Datos!$E$4015&lt;=Bosque!$E$31,Bosque!$M$32,Bosque!$M$33),IF(Datos!$E$4015&lt;=Bosque!$E$34,Bosque!$M$35,Bosque!$M$36))</f>
        <v/>
      </c>
      <c r="J4015" s="10">
        <f>IF(Datos!$I$4015&lt;=Bosque!$E$37,IF(Datos!$H$4015&lt;=Bosque!$E$38,Bosque!$M$39,Bosque!$M$40),IF(Datos!$F$4015&lt;=Bosque!$E$41,Bosque!$M$42,Bosque!$M$43))</f>
        <v/>
      </c>
      <c r="K4015" s="10">
        <f>IF(Datos!$G$4015&lt;=Bosque!$E$44,IF(Datos!$H$4015&lt;=Bosque!$E$45,Bosque!$M$46,Bosque!$M$47),IF(Datos!$F$4015&lt;=Bosque!$E$48,Bosque!$M$49,Bosque!$M$50))</f>
        <v/>
      </c>
      <c r="L4015" s="10">
        <f>AVERAGE(E4015:K4015)</f>
        <v/>
      </c>
      <c r="M4015" s="10">
        <f>$M$2</f>
        <v/>
      </c>
      <c r="N4015">
        <f>IF(L4015&gt;=M4015,"Sí","No")</f>
        <v/>
      </c>
      <c r="O4015">
        <f>--AND(C4015=1,N4015="Sí")</f>
        <v/>
      </c>
      <c r="P4015">
        <f>--AND(C4015=0,N4015="Sí")</f>
        <v/>
      </c>
      <c r="Q4015">
        <f>--AND(C4015=1,N4015="No")</f>
        <v/>
      </c>
      <c r="R4015">
        <f>--AND(C4015=0,N4015="No")</f>
        <v/>
      </c>
      <c r="S4015">
        <f>--(C4015=--(L4015&gt;=M4015))</f>
        <v/>
      </c>
      <c r="T4015" s="11">
        <f>O4015*60000-P4015*3000</f>
        <v/>
      </c>
    </row>
    <row r="4016">
      <c r="A4016">
        <f>Datos!A4016</f>
        <v/>
      </c>
      <c r="B4016">
        <f>Datos!B4016</f>
        <v/>
      </c>
      <c r="C4016">
        <f>Datos!D4016</f>
        <v/>
      </c>
      <c r="D4016" t="n">
        <v>4016</v>
      </c>
      <c r="E4016" s="10">
        <f>IF(Datos!$G$4016&lt;=Bosque!$E$4,IF(Datos!$H$4016&lt;=Bosque!$E$5,Bosque!$M$6,Bosque!$M$7),IF(Datos!$G$4016&lt;=Bosque!$E$8,Bosque!$M$9,Bosque!$M$10))</f>
        <v/>
      </c>
      <c r="F4016" s="10">
        <f>IF(Datos!$H$4016&lt;=Bosque!$E$11,IF(Datos!$E$4016&lt;=Bosque!$E$12,Bosque!$M$13,Bosque!$M$14),IF(Datos!$I$4016&lt;=Bosque!$E$15,Bosque!$M$16,Bosque!$M$17))</f>
        <v/>
      </c>
      <c r="G4016" s="10">
        <f>IF(Datos!$E$4016&lt;=Bosque!$E$18,IF(Datos!$I$4016&lt;=Bosque!$E$19,Bosque!$M$20,Bosque!$M$21),Bosque!$M$22)</f>
        <v/>
      </c>
      <c r="H4016" s="10">
        <f>IF(Datos!$E$4016&lt;=Bosque!$E$23,IF(Datos!$E$4016&lt;=Bosque!$E$24,Bosque!$M$25,Bosque!$M$26),IF(Datos!$E$4016&lt;=Bosque!$E$27,Bosque!$M$28,Bosque!$M$29))</f>
        <v/>
      </c>
      <c r="I4016" s="10">
        <f>IF(Datos!$G$4016&lt;=Bosque!$E$30,IF(Datos!$E$4016&lt;=Bosque!$E$31,Bosque!$M$32,Bosque!$M$33),IF(Datos!$E$4016&lt;=Bosque!$E$34,Bosque!$M$35,Bosque!$M$36))</f>
        <v/>
      </c>
      <c r="J4016" s="10">
        <f>IF(Datos!$I$4016&lt;=Bosque!$E$37,IF(Datos!$H$4016&lt;=Bosque!$E$38,Bosque!$M$39,Bosque!$M$40),IF(Datos!$F$4016&lt;=Bosque!$E$41,Bosque!$M$42,Bosque!$M$43))</f>
        <v/>
      </c>
      <c r="K4016" s="10">
        <f>IF(Datos!$G$4016&lt;=Bosque!$E$44,IF(Datos!$H$4016&lt;=Bosque!$E$45,Bosque!$M$46,Bosque!$M$47),IF(Datos!$F$4016&lt;=Bosque!$E$48,Bosque!$M$49,Bosque!$M$50))</f>
        <v/>
      </c>
      <c r="L4016" s="10">
        <f>AVERAGE(E4016:K4016)</f>
        <v/>
      </c>
      <c r="M4016" s="10">
        <f>$M$2</f>
        <v/>
      </c>
      <c r="N4016">
        <f>IF(L4016&gt;=M4016,"Sí","No")</f>
        <v/>
      </c>
      <c r="O4016">
        <f>--AND(C4016=1,N4016="Sí")</f>
        <v/>
      </c>
      <c r="P4016">
        <f>--AND(C4016=0,N4016="Sí")</f>
        <v/>
      </c>
      <c r="Q4016">
        <f>--AND(C4016=1,N4016="No")</f>
        <v/>
      </c>
      <c r="R4016">
        <f>--AND(C4016=0,N4016="No")</f>
        <v/>
      </c>
      <c r="S4016">
        <f>--(C4016=--(L4016&gt;=M4016))</f>
        <v/>
      </c>
      <c r="T4016" s="11">
        <f>O4016*60000-P4016*3000</f>
        <v/>
      </c>
    </row>
    <row r="4017">
      <c r="A4017">
        <f>Datos!A4017</f>
        <v/>
      </c>
      <c r="B4017">
        <f>Datos!B4017</f>
        <v/>
      </c>
      <c r="C4017">
        <f>Datos!D4017</f>
        <v/>
      </c>
      <c r="D4017" t="n">
        <v>4017</v>
      </c>
      <c r="E4017" s="10">
        <f>IF(Datos!$G$4017&lt;=Bosque!$E$4,IF(Datos!$H$4017&lt;=Bosque!$E$5,Bosque!$M$6,Bosque!$M$7),IF(Datos!$G$4017&lt;=Bosque!$E$8,Bosque!$M$9,Bosque!$M$10))</f>
        <v/>
      </c>
      <c r="F4017" s="10">
        <f>IF(Datos!$H$4017&lt;=Bosque!$E$11,IF(Datos!$E$4017&lt;=Bosque!$E$12,Bosque!$M$13,Bosque!$M$14),IF(Datos!$I$4017&lt;=Bosque!$E$15,Bosque!$M$16,Bosque!$M$17))</f>
        <v/>
      </c>
      <c r="G4017" s="10">
        <f>IF(Datos!$E$4017&lt;=Bosque!$E$18,IF(Datos!$I$4017&lt;=Bosque!$E$19,Bosque!$M$20,Bosque!$M$21),Bosque!$M$22)</f>
        <v/>
      </c>
      <c r="H4017" s="10">
        <f>IF(Datos!$E$4017&lt;=Bosque!$E$23,IF(Datos!$E$4017&lt;=Bosque!$E$24,Bosque!$M$25,Bosque!$M$26),IF(Datos!$E$4017&lt;=Bosque!$E$27,Bosque!$M$28,Bosque!$M$29))</f>
        <v/>
      </c>
      <c r="I4017" s="10">
        <f>IF(Datos!$G$4017&lt;=Bosque!$E$30,IF(Datos!$E$4017&lt;=Bosque!$E$31,Bosque!$M$32,Bosque!$M$33),IF(Datos!$E$4017&lt;=Bosque!$E$34,Bosque!$M$35,Bosque!$M$36))</f>
        <v/>
      </c>
      <c r="J4017" s="10">
        <f>IF(Datos!$I$4017&lt;=Bosque!$E$37,IF(Datos!$H$4017&lt;=Bosque!$E$38,Bosque!$M$39,Bosque!$M$40),IF(Datos!$F$4017&lt;=Bosque!$E$41,Bosque!$M$42,Bosque!$M$43))</f>
        <v/>
      </c>
      <c r="K4017" s="10">
        <f>IF(Datos!$G$4017&lt;=Bosque!$E$44,IF(Datos!$H$4017&lt;=Bosque!$E$45,Bosque!$M$46,Bosque!$M$47),IF(Datos!$F$4017&lt;=Bosque!$E$48,Bosque!$M$49,Bosque!$M$50))</f>
        <v/>
      </c>
      <c r="L4017" s="10">
        <f>AVERAGE(E4017:K4017)</f>
        <v/>
      </c>
      <c r="M4017" s="10">
        <f>$M$2</f>
        <v/>
      </c>
      <c r="N4017">
        <f>IF(L4017&gt;=M4017,"Sí","No")</f>
        <v/>
      </c>
      <c r="O4017">
        <f>--AND(C4017=1,N4017="Sí")</f>
        <v/>
      </c>
      <c r="P4017">
        <f>--AND(C4017=0,N4017="Sí")</f>
        <v/>
      </c>
      <c r="Q4017">
        <f>--AND(C4017=1,N4017="No")</f>
        <v/>
      </c>
      <c r="R4017">
        <f>--AND(C4017=0,N4017="No")</f>
        <v/>
      </c>
      <c r="S4017">
        <f>--(C4017=--(L4017&gt;=M4017))</f>
        <v/>
      </c>
      <c r="T4017" s="11">
        <f>O4017*60000-P4017*3000</f>
        <v/>
      </c>
    </row>
    <row r="4018">
      <c r="A4018">
        <f>Datos!A4018</f>
        <v/>
      </c>
      <c r="B4018">
        <f>Datos!B4018</f>
        <v/>
      </c>
      <c r="C4018">
        <f>Datos!D4018</f>
        <v/>
      </c>
      <c r="D4018" t="n">
        <v>4018</v>
      </c>
      <c r="E4018" s="10">
        <f>IF(Datos!$G$4018&lt;=Bosque!$E$4,IF(Datos!$H$4018&lt;=Bosque!$E$5,Bosque!$M$6,Bosque!$M$7),IF(Datos!$G$4018&lt;=Bosque!$E$8,Bosque!$M$9,Bosque!$M$10))</f>
        <v/>
      </c>
      <c r="F4018" s="10">
        <f>IF(Datos!$H$4018&lt;=Bosque!$E$11,IF(Datos!$E$4018&lt;=Bosque!$E$12,Bosque!$M$13,Bosque!$M$14),IF(Datos!$I$4018&lt;=Bosque!$E$15,Bosque!$M$16,Bosque!$M$17))</f>
        <v/>
      </c>
      <c r="G4018" s="10">
        <f>IF(Datos!$E$4018&lt;=Bosque!$E$18,IF(Datos!$I$4018&lt;=Bosque!$E$19,Bosque!$M$20,Bosque!$M$21),Bosque!$M$22)</f>
        <v/>
      </c>
      <c r="H4018" s="10">
        <f>IF(Datos!$E$4018&lt;=Bosque!$E$23,IF(Datos!$E$4018&lt;=Bosque!$E$24,Bosque!$M$25,Bosque!$M$26),IF(Datos!$E$4018&lt;=Bosque!$E$27,Bosque!$M$28,Bosque!$M$29))</f>
        <v/>
      </c>
      <c r="I4018" s="10">
        <f>IF(Datos!$G$4018&lt;=Bosque!$E$30,IF(Datos!$E$4018&lt;=Bosque!$E$31,Bosque!$M$32,Bosque!$M$33),IF(Datos!$E$4018&lt;=Bosque!$E$34,Bosque!$M$35,Bosque!$M$36))</f>
        <v/>
      </c>
      <c r="J4018" s="10">
        <f>IF(Datos!$I$4018&lt;=Bosque!$E$37,IF(Datos!$H$4018&lt;=Bosque!$E$38,Bosque!$M$39,Bosque!$M$40),IF(Datos!$F$4018&lt;=Bosque!$E$41,Bosque!$M$42,Bosque!$M$43))</f>
        <v/>
      </c>
      <c r="K4018" s="10">
        <f>IF(Datos!$G$4018&lt;=Bosque!$E$44,IF(Datos!$H$4018&lt;=Bosque!$E$45,Bosque!$M$46,Bosque!$M$47),IF(Datos!$F$4018&lt;=Bosque!$E$48,Bosque!$M$49,Bosque!$M$50))</f>
        <v/>
      </c>
      <c r="L4018" s="10">
        <f>AVERAGE(E4018:K4018)</f>
        <v/>
      </c>
      <c r="M4018" s="10">
        <f>$M$2</f>
        <v/>
      </c>
      <c r="N4018">
        <f>IF(L4018&gt;=M4018,"Sí","No")</f>
        <v/>
      </c>
      <c r="O4018">
        <f>--AND(C4018=1,N4018="Sí")</f>
        <v/>
      </c>
      <c r="P4018">
        <f>--AND(C4018=0,N4018="Sí")</f>
        <v/>
      </c>
      <c r="Q4018">
        <f>--AND(C4018=1,N4018="No")</f>
        <v/>
      </c>
      <c r="R4018">
        <f>--AND(C4018=0,N4018="No")</f>
        <v/>
      </c>
      <c r="S4018">
        <f>--(C4018=--(L4018&gt;=M4018))</f>
        <v/>
      </c>
      <c r="T4018" s="11">
        <f>O4018*60000-P4018*3000</f>
        <v/>
      </c>
    </row>
    <row r="4019">
      <c r="A4019">
        <f>Datos!A4019</f>
        <v/>
      </c>
      <c r="B4019">
        <f>Datos!B4019</f>
        <v/>
      </c>
      <c r="C4019">
        <f>Datos!D4019</f>
        <v/>
      </c>
      <c r="D4019" t="n">
        <v>4019</v>
      </c>
      <c r="E4019" s="10">
        <f>IF(Datos!$G$4019&lt;=Bosque!$E$4,IF(Datos!$H$4019&lt;=Bosque!$E$5,Bosque!$M$6,Bosque!$M$7),IF(Datos!$G$4019&lt;=Bosque!$E$8,Bosque!$M$9,Bosque!$M$10))</f>
        <v/>
      </c>
      <c r="F4019" s="10">
        <f>IF(Datos!$H$4019&lt;=Bosque!$E$11,IF(Datos!$E$4019&lt;=Bosque!$E$12,Bosque!$M$13,Bosque!$M$14),IF(Datos!$I$4019&lt;=Bosque!$E$15,Bosque!$M$16,Bosque!$M$17))</f>
        <v/>
      </c>
      <c r="G4019" s="10">
        <f>IF(Datos!$E$4019&lt;=Bosque!$E$18,IF(Datos!$I$4019&lt;=Bosque!$E$19,Bosque!$M$20,Bosque!$M$21),Bosque!$M$22)</f>
        <v/>
      </c>
      <c r="H4019" s="10">
        <f>IF(Datos!$E$4019&lt;=Bosque!$E$23,IF(Datos!$E$4019&lt;=Bosque!$E$24,Bosque!$M$25,Bosque!$M$26),IF(Datos!$E$4019&lt;=Bosque!$E$27,Bosque!$M$28,Bosque!$M$29))</f>
        <v/>
      </c>
      <c r="I4019" s="10">
        <f>IF(Datos!$G$4019&lt;=Bosque!$E$30,IF(Datos!$E$4019&lt;=Bosque!$E$31,Bosque!$M$32,Bosque!$M$33),IF(Datos!$E$4019&lt;=Bosque!$E$34,Bosque!$M$35,Bosque!$M$36))</f>
        <v/>
      </c>
      <c r="J4019" s="10">
        <f>IF(Datos!$I$4019&lt;=Bosque!$E$37,IF(Datos!$H$4019&lt;=Bosque!$E$38,Bosque!$M$39,Bosque!$M$40),IF(Datos!$F$4019&lt;=Bosque!$E$41,Bosque!$M$42,Bosque!$M$43))</f>
        <v/>
      </c>
      <c r="K4019" s="10">
        <f>IF(Datos!$G$4019&lt;=Bosque!$E$44,IF(Datos!$H$4019&lt;=Bosque!$E$45,Bosque!$M$46,Bosque!$M$47),IF(Datos!$F$4019&lt;=Bosque!$E$48,Bosque!$M$49,Bosque!$M$50))</f>
        <v/>
      </c>
      <c r="L4019" s="10">
        <f>AVERAGE(E4019:K4019)</f>
        <v/>
      </c>
      <c r="M4019" s="10">
        <f>$M$2</f>
        <v/>
      </c>
      <c r="N4019">
        <f>IF(L4019&gt;=M4019,"Sí","No")</f>
        <v/>
      </c>
      <c r="O4019">
        <f>--AND(C4019=1,N4019="Sí")</f>
        <v/>
      </c>
      <c r="P4019">
        <f>--AND(C4019=0,N4019="Sí")</f>
        <v/>
      </c>
      <c r="Q4019">
        <f>--AND(C4019=1,N4019="No")</f>
        <v/>
      </c>
      <c r="R4019">
        <f>--AND(C4019=0,N4019="No")</f>
        <v/>
      </c>
      <c r="S4019">
        <f>--(C4019=--(L4019&gt;=M4019))</f>
        <v/>
      </c>
      <c r="T4019" s="11">
        <f>O4019*60000-P4019*3000</f>
        <v/>
      </c>
    </row>
    <row r="4020">
      <c r="A4020">
        <f>Datos!A4020</f>
        <v/>
      </c>
      <c r="B4020">
        <f>Datos!B4020</f>
        <v/>
      </c>
      <c r="C4020">
        <f>Datos!D4020</f>
        <v/>
      </c>
      <c r="D4020" t="n">
        <v>4020</v>
      </c>
      <c r="E4020" s="10">
        <f>IF(Datos!$G$4020&lt;=Bosque!$E$4,IF(Datos!$H$4020&lt;=Bosque!$E$5,Bosque!$M$6,Bosque!$M$7),IF(Datos!$G$4020&lt;=Bosque!$E$8,Bosque!$M$9,Bosque!$M$10))</f>
        <v/>
      </c>
      <c r="F4020" s="10">
        <f>IF(Datos!$H$4020&lt;=Bosque!$E$11,IF(Datos!$E$4020&lt;=Bosque!$E$12,Bosque!$M$13,Bosque!$M$14),IF(Datos!$I$4020&lt;=Bosque!$E$15,Bosque!$M$16,Bosque!$M$17))</f>
        <v/>
      </c>
      <c r="G4020" s="10">
        <f>IF(Datos!$E$4020&lt;=Bosque!$E$18,IF(Datos!$I$4020&lt;=Bosque!$E$19,Bosque!$M$20,Bosque!$M$21),Bosque!$M$22)</f>
        <v/>
      </c>
      <c r="H4020" s="10">
        <f>IF(Datos!$E$4020&lt;=Bosque!$E$23,IF(Datos!$E$4020&lt;=Bosque!$E$24,Bosque!$M$25,Bosque!$M$26),IF(Datos!$E$4020&lt;=Bosque!$E$27,Bosque!$M$28,Bosque!$M$29))</f>
        <v/>
      </c>
      <c r="I4020" s="10">
        <f>IF(Datos!$G$4020&lt;=Bosque!$E$30,IF(Datos!$E$4020&lt;=Bosque!$E$31,Bosque!$M$32,Bosque!$M$33),IF(Datos!$E$4020&lt;=Bosque!$E$34,Bosque!$M$35,Bosque!$M$36))</f>
        <v/>
      </c>
      <c r="J4020" s="10">
        <f>IF(Datos!$I$4020&lt;=Bosque!$E$37,IF(Datos!$H$4020&lt;=Bosque!$E$38,Bosque!$M$39,Bosque!$M$40),IF(Datos!$F$4020&lt;=Bosque!$E$41,Bosque!$M$42,Bosque!$M$43))</f>
        <v/>
      </c>
      <c r="K4020" s="10">
        <f>IF(Datos!$G$4020&lt;=Bosque!$E$44,IF(Datos!$H$4020&lt;=Bosque!$E$45,Bosque!$M$46,Bosque!$M$47),IF(Datos!$F$4020&lt;=Bosque!$E$48,Bosque!$M$49,Bosque!$M$50))</f>
        <v/>
      </c>
      <c r="L4020" s="10">
        <f>AVERAGE(E4020:K4020)</f>
        <v/>
      </c>
      <c r="M4020" s="10">
        <f>$M$2</f>
        <v/>
      </c>
      <c r="N4020">
        <f>IF(L4020&gt;=M4020,"Sí","No")</f>
        <v/>
      </c>
      <c r="O4020">
        <f>--AND(C4020=1,N4020="Sí")</f>
        <v/>
      </c>
      <c r="P4020">
        <f>--AND(C4020=0,N4020="Sí")</f>
        <v/>
      </c>
      <c r="Q4020">
        <f>--AND(C4020=1,N4020="No")</f>
        <v/>
      </c>
      <c r="R4020">
        <f>--AND(C4020=0,N4020="No")</f>
        <v/>
      </c>
      <c r="S4020">
        <f>--(C4020=--(L4020&gt;=M4020))</f>
        <v/>
      </c>
      <c r="T4020" s="11">
        <f>O4020*60000-P4020*3000</f>
        <v/>
      </c>
    </row>
    <row r="4021">
      <c r="A4021">
        <f>Datos!A4021</f>
        <v/>
      </c>
      <c r="B4021">
        <f>Datos!B4021</f>
        <v/>
      </c>
      <c r="C4021">
        <f>Datos!D4021</f>
        <v/>
      </c>
      <c r="D4021" t="n">
        <v>4021</v>
      </c>
      <c r="E4021" s="10">
        <f>IF(Datos!$G$4021&lt;=Bosque!$E$4,IF(Datos!$H$4021&lt;=Bosque!$E$5,Bosque!$M$6,Bosque!$M$7),IF(Datos!$G$4021&lt;=Bosque!$E$8,Bosque!$M$9,Bosque!$M$10))</f>
        <v/>
      </c>
      <c r="F4021" s="10">
        <f>IF(Datos!$H$4021&lt;=Bosque!$E$11,IF(Datos!$E$4021&lt;=Bosque!$E$12,Bosque!$M$13,Bosque!$M$14),IF(Datos!$I$4021&lt;=Bosque!$E$15,Bosque!$M$16,Bosque!$M$17))</f>
        <v/>
      </c>
      <c r="G4021" s="10">
        <f>IF(Datos!$E$4021&lt;=Bosque!$E$18,IF(Datos!$I$4021&lt;=Bosque!$E$19,Bosque!$M$20,Bosque!$M$21),Bosque!$M$22)</f>
        <v/>
      </c>
      <c r="H4021" s="10">
        <f>IF(Datos!$E$4021&lt;=Bosque!$E$23,IF(Datos!$E$4021&lt;=Bosque!$E$24,Bosque!$M$25,Bosque!$M$26),IF(Datos!$E$4021&lt;=Bosque!$E$27,Bosque!$M$28,Bosque!$M$29))</f>
        <v/>
      </c>
      <c r="I4021" s="10">
        <f>IF(Datos!$G$4021&lt;=Bosque!$E$30,IF(Datos!$E$4021&lt;=Bosque!$E$31,Bosque!$M$32,Bosque!$M$33),IF(Datos!$E$4021&lt;=Bosque!$E$34,Bosque!$M$35,Bosque!$M$36))</f>
        <v/>
      </c>
      <c r="J4021" s="10">
        <f>IF(Datos!$I$4021&lt;=Bosque!$E$37,IF(Datos!$H$4021&lt;=Bosque!$E$38,Bosque!$M$39,Bosque!$M$40),IF(Datos!$F$4021&lt;=Bosque!$E$41,Bosque!$M$42,Bosque!$M$43))</f>
        <v/>
      </c>
      <c r="K4021" s="10">
        <f>IF(Datos!$G$4021&lt;=Bosque!$E$44,IF(Datos!$H$4021&lt;=Bosque!$E$45,Bosque!$M$46,Bosque!$M$47),IF(Datos!$F$4021&lt;=Bosque!$E$48,Bosque!$M$49,Bosque!$M$50))</f>
        <v/>
      </c>
      <c r="L4021" s="10">
        <f>AVERAGE(E4021:K4021)</f>
        <v/>
      </c>
      <c r="M4021" s="10">
        <f>$M$2</f>
        <v/>
      </c>
      <c r="N4021">
        <f>IF(L4021&gt;=M4021,"Sí","No")</f>
        <v/>
      </c>
      <c r="O4021">
        <f>--AND(C4021=1,N4021="Sí")</f>
        <v/>
      </c>
      <c r="P4021">
        <f>--AND(C4021=0,N4021="Sí")</f>
        <v/>
      </c>
      <c r="Q4021">
        <f>--AND(C4021=1,N4021="No")</f>
        <v/>
      </c>
      <c r="R4021">
        <f>--AND(C4021=0,N4021="No")</f>
        <v/>
      </c>
      <c r="S4021">
        <f>--(C4021=--(L4021&gt;=M4021))</f>
        <v/>
      </c>
      <c r="T4021" s="11">
        <f>O4021*60000-P4021*3000</f>
        <v/>
      </c>
    </row>
    <row r="4022">
      <c r="A4022">
        <f>Datos!A4022</f>
        <v/>
      </c>
      <c r="B4022">
        <f>Datos!B4022</f>
        <v/>
      </c>
      <c r="C4022">
        <f>Datos!D4022</f>
        <v/>
      </c>
      <c r="D4022" t="n">
        <v>4022</v>
      </c>
      <c r="E4022" s="10">
        <f>IF(Datos!$G$4022&lt;=Bosque!$E$4,IF(Datos!$H$4022&lt;=Bosque!$E$5,Bosque!$M$6,Bosque!$M$7),IF(Datos!$G$4022&lt;=Bosque!$E$8,Bosque!$M$9,Bosque!$M$10))</f>
        <v/>
      </c>
      <c r="F4022" s="10">
        <f>IF(Datos!$H$4022&lt;=Bosque!$E$11,IF(Datos!$E$4022&lt;=Bosque!$E$12,Bosque!$M$13,Bosque!$M$14),IF(Datos!$I$4022&lt;=Bosque!$E$15,Bosque!$M$16,Bosque!$M$17))</f>
        <v/>
      </c>
      <c r="G4022" s="10">
        <f>IF(Datos!$E$4022&lt;=Bosque!$E$18,IF(Datos!$I$4022&lt;=Bosque!$E$19,Bosque!$M$20,Bosque!$M$21),Bosque!$M$22)</f>
        <v/>
      </c>
      <c r="H4022" s="10">
        <f>IF(Datos!$E$4022&lt;=Bosque!$E$23,IF(Datos!$E$4022&lt;=Bosque!$E$24,Bosque!$M$25,Bosque!$M$26),IF(Datos!$E$4022&lt;=Bosque!$E$27,Bosque!$M$28,Bosque!$M$29))</f>
        <v/>
      </c>
      <c r="I4022" s="10">
        <f>IF(Datos!$G$4022&lt;=Bosque!$E$30,IF(Datos!$E$4022&lt;=Bosque!$E$31,Bosque!$M$32,Bosque!$M$33),IF(Datos!$E$4022&lt;=Bosque!$E$34,Bosque!$M$35,Bosque!$M$36))</f>
        <v/>
      </c>
      <c r="J4022" s="10">
        <f>IF(Datos!$I$4022&lt;=Bosque!$E$37,IF(Datos!$H$4022&lt;=Bosque!$E$38,Bosque!$M$39,Bosque!$M$40),IF(Datos!$F$4022&lt;=Bosque!$E$41,Bosque!$M$42,Bosque!$M$43))</f>
        <v/>
      </c>
      <c r="K4022" s="10">
        <f>IF(Datos!$G$4022&lt;=Bosque!$E$44,IF(Datos!$H$4022&lt;=Bosque!$E$45,Bosque!$M$46,Bosque!$M$47),IF(Datos!$F$4022&lt;=Bosque!$E$48,Bosque!$M$49,Bosque!$M$50))</f>
        <v/>
      </c>
      <c r="L4022" s="10">
        <f>AVERAGE(E4022:K4022)</f>
        <v/>
      </c>
      <c r="M4022" s="10">
        <f>$M$2</f>
        <v/>
      </c>
      <c r="N4022">
        <f>IF(L4022&gt;=M4022,"Sí","No")</f>
        <v/>
      </c>
      <c r="O4022">
        <f>--AND(C4022=1,N4022="Sí")</f>
        <v/>
      </c>
      <c r="P4022">
        <f>--AND(C4022=0,N4022="Sí")</f>
        <v/>
      </c>
      <c r="Q4022">
        <f>--AND(C4022=1,N4022="No")</f>
        <v/>
      </c>
      <c r="R4022">
        <f>--AND(C4022=0,N4022="No")</f>
        <v/>
      </c>
      <c r="S4022">
        <f>--(C4022=--(L4022&gt;=M4022))</f>
        <v/>
      </c>
      <c r="T4022" s="11">
        <f>O4022*60000-P4022*3000</f>
        <v/>
      </c>
    </row>
    <row r="4023">
      <c r="A4023">
        <f>Datos!A4023</f>
        <v/>
      </c>
      <c r="B4023">
        <f>Datos!B4023</f>
        <v/>
      </c>
      <c r="C4023">
        <f>Datos!D4023</f>
        <v/>
      </c>
      <c r="D4023" t="n">
        <v>4023</v>
      </c>
      <c r="E4023" s="10">
        <f>IF(Datos!$G$4023&lt;=Bosque!$E$4,IF(Datos!$H$4023&lt;=Bosque!$E$5,Bosque!$M$6,Bosque!$M$7),IF(Datos!$G$4023&lt;=Bosque!$E$8,Bosque!$M$9,Bosque!$M$10))</f>
        <v/>
      </c>
      <c r="F4023" s="10">
        <f>IF(Datos!$H$4023&lt;=Bosque!$E$11,IF(Datos!$E$4023&lt;=Bosque!$E$12,Bosque!$M$13,Bosque!$M$14),IF(Datos!$I$4023&lt;=Bosque!$E$15,Bosque!$M$16,Bosque!$M$17))</f>
        <v/>
      </c>
      <c r="G4023" s="10">
        <f>IF(Datos!$E$4023&lt;=Bosque!$E$18,IF(Datos!$I$4023&lt;=Bosque!$E$19,Bosque!$M$20,Bosque!$M$21),Bosque!$M$22)</f>
        <v/>
      </c>
      <c r="H4023" s="10">
        <f>IF(Datos!$E$4023&lt;=Bosque!$E$23,IF(Datos!$E$4023&lt;=Bosque!$E$24,Bosque!$M$25,Bosque!$M$26),IF(Datos!$E$4023&lt;=Bosque!$E$27,Bosque!$M$28,Bosque!$M$29))</f>
        <v/>
      </c>
      <c r="I4023" s="10">
        <f>IF(Datos!$G$4023&lt;=Bosque!$E$30,IF(Datos!$E$4023&lt;=Bosque!$E$31,Bosque!$M$32,Bosque!$M$33),IF(Datos!$E$4023&lt;=Bosque!$E$34,Bosque!$M$35,Bosque!$M$36))</f>
        <v/>
      </c>
      <c r="J4023" s="10">
        <f>IF(Datos!$I$4023&lt;=Bosque!$E$37,IF(Datos!$H$4023&lt;=Bosque!$E$38,Bosque!$M$39,Bosque!$M$40),IF(Datos!$F$4023&lt;=Bosque!$E$41,Bosque!$M$42,Bosque!$M$43))</f>
        <v/>
      </c>
      <c r="K4023" s="10">
        <f>IF(Datos!$G$4023&lt;=Bosque!$E$44,IF(Datos!$H$4023&lt;=Bosque!$E$45,Bosque!$M$46,Bosque!$M$47),IF(Datos!$F$4023&lt;=Bosque!$E$48,Bosque!$M$49,Bosque!$M$50))</f>
        <v/>
      </c>
      <c r="L4023" s="10">
        <f>AVERAGE(E4023:K4023)</f>
        <v/>
      </c>
      <c r="M4023" s="10">
        <f>$M$2</f>
        <v/>
      </c>
      <c r="N4023">
        <f>IF(L4023&gt;=M4023,"Sí","No")</f>
        <v/>
      </c>
      <c r="O4023">
        <f>--AND(C4023=1,N4023="Sí")</f>
        <v/>
      </c>
      <c r="P4023">
        <f>--AND(C4023=0,N4023="Sí")</f>
        <v/>
      </c>
      <c r="Q4023">
        <f>--AND(C4023=1,N4023="No")</f>
        <v/>
      </c>
      <c r="R4023">
        <f>--AND(C4023=0,N4023="No")</f>
        <v/>
      </c>
      <c r="S4023">
        <f>--(C4023=--(L4023&gt;=M4023))</f>
        <v/>
      </c>
      <c r="T4023" s="11">
        <f>O4023*60000-P4023*3000</f>
        <v/>
      </c>
    </row>
    <row r="4024">
      <c r="A4024">
        <f>Datos!A4024</f>
        <v/>
      </c>
      <c r="B4024">
        <f>Datos!B4024</f>
        <v/>
      </c>
      <c r="C4024">
        <f>Datos!D4024</f>
        <v/>
      </c>
      <c r="D4024" t="n">
        <v>4024</v>
      </c>
      <c r="E4024" s="10">
        <f>IF(Datos!$G$4024&lt;=Bosque!$E$4,IF(Datos!$H$4024&lt;=Bosque!$E$5,Bosque!$M$6,Bosque!$M$7),IF(Datos!$G$4024&lt;=Bosque!$E$8,Bosque!$M$9,Bosque!$M$10))</f>
        <v/>
      </c>
      <c r="F4024" s="10">
        <f>IF(Datos!$H$4024&lt;=Bosque!$E$11,IF(Datos!$E$4024&lt;=Bosque!$E$12,Bosque!$M$13,Bosque!$M$14),IF(Datos!$I$4024&lt;=Bosque!$E$15,Bosque!$M$16,Bosque!$M$17))</f>
        <v/>
      </c>
      <c r="G4024" s="10">
        <f>IF(Datos!$E$4024&lt;=Bosque!$E$18,IF(Datos!$I$4024&lt;=Bosque!$E$19,Bosque!$M$20,Bosque!$M$21),Bosque!$M$22)</f>
        <v/>
      </c>
      <c r="H4024" s="10">
        <f>IF(Datos!$E$4024&lt;=Bosque!$E$23,IF(Datos!$E$4024&lt;=Bosque!$E$24,Bosque!$M$25,Bosque!$M$26),IF(Datos!$E$4024&lt;=Bosque!$E$27,Bosque!$M$28,Bosque!$M$29))</f>
        <v/>
      </c>
      <c r="I4024" s="10">
        <f>IF(Datos!$G$4024&lt;=Bosque!$E$30,IF(Datos!$E$4024&lt;=Bosque!$E$31,Bosque!$M$32,Bosque!$M$33),IF(Datos!$E$4024&lt;=Bosque!$E$34,Bosque!$M$35,Bosque!$M$36))</f>
        <v/>
      </c>
      <c r="J4024" s="10">
        <f>IF(Datos!$I$4024&lt;=Bosque!$E$37,IF(Datos!$H$4024&lt;=Bosque!$E$38,Bosque!$M$39,Bosque!$M$40),IF(Datos!$F$4024&lt;=Bosque!$E$41,Bosque!$M$42,Bosque!$M$43))</f>
        <v/>
      </c>
      <c r="K4024" s="10">
        <f>IF(Datos!$G$4024&lt;=Bosque!$E$44,IF(Datos!$H$4024&lt;=Bosque!$E$45,Bosque!$M$46,Bosque!$M$47),IF(Datos!$F$4024&lt;=Bosque!$E$48,Bosque!$M$49,Bosque!$M$50))</f>
        <v/>
      </c>
      <c r="L4024" s="10">
        <f>AVERAGE(E4024:K4024)</f>
        <v/>
      </c>
      <c r="M4024" s="10">
        <f>$M$2</f>
        <v/>
      </c>
      <c r="N4024">
        <f>IF(L4024&gt;=M4024,"Sí","No")</f>
        <v/>
      </c>
      <c r="O4024">
        <f>--AND(C4024=1,N4024="Sí")</f>
        <v/>
      </c>
      <c r="P4024">
        <f>--AND(C4024=0,N4024="Sí")</f>
        <v/>
      </c>
      <c r="Q4024">
        <f>--AND(C4024=1,N4024="No")</f>
        <v/>
      </c>
      <c r="R4024">
        <f>--AND(C4024=0,N4024="No")</f>
        <v/>
      </c>
      <c r="S4024">
        <f>--(C4024=--(L4024&gt;=M4024))</f>
        <v/>
      </c>
      <c r="T4024" s="11">
        <f>O4024*60000-P4024*3000</f>
        <v/>
      </c>
    </row>
    <row r="4025">
      <c r="A4025">
        <f>Datos!A4025</f>
        <v/>
      </c>
      <c r="B4025">
        <f>Datos!B4025</f>
        <v/>
      </c>
      <c r="C4025">
        <f>Datos!D4025</f>
        <v/>
      </c>
      <c r="D4025" t="n">
        <v>4025</v>
      </c>
      <c r="E4025" s="10">
        <f>IF(Datos!$G$4025&lt;=Bosque!$E$4,IF(Datos!$H$4025&lt;=Bosque!$E$5,Bosque!$M$6,Bosque!$M$7),IF(Datos!$G$4025&lt;=Bosque!$E$8,Bosque!$M$9,Bosque!$M$10))</f>
        <v/>
      </c>
      <c r="F4025" s="10">
        <f>IF(Datos!$H$4025&lt;=Bosque!$E$11,IF(Datos!$E$4025&lt;=Bosque!$E$12,Bosque!$M$13,Bosque!$M$14),IF(Datos!$I$4025&lt;=Bosque!$E$15,Bosque!$M$16,Bosque!$M$17))</f>
        <v/>
      </c>
      <c r="G4025" s="10">
        <f>IF(Datos!$E$4025&lt;=Bosque!$E$18,IF(Datos!$I$4025&lt;=Bosque!$E$19,Bosque!$M$20,Bosque!$M$21),Bosque!$M$22)</f>
        <v/>
      </c>
      <c r="H4025" s="10">
        <f>IF(Datos!$E$4025&lt;=Bosque!$E$23,IF(Datos!$E$4025&lt;=Bosque!$E$24,Bosque!$M$25,Bosque!$M$26),IF(Datos!$E$4025&lt;=Bosque!$E$27,Bosque!$M$28,Bosque!$M$29))</f>
        <v/>
      </c>
      <c r="I4025" s="10">
        <f>IF(Datos!$G$4025&lt;=Bosque!$E$30,IF(Datos!$E$4025&lt;=Bosque!$E$31,Bosque!$M$32,Bosque!$M$33),IF(Datos!$E$4025&lt;=Bosque!$E$34,Bosque!$M$35,Bosque!$M$36))</f>
        <v/>
      </c>
      <c r="J4025" s="10">
        <f>IF(Datos!$I$4025&lt;=Bosque!$E$37,IF(Datos!$H$4025&lt;=Bosque!$E$38,Bosque!$M$39,Bosque!$M$40),IF(Datos!$F$4025&lt;=Bosque!$E$41,Bosque!$M$42,Bosque!$M$43))</f>
        <v/>
      </c>
      <c r="K4025" s="10">
        <f>IF(Datos!$G$4025&lt;=Bosque!$E$44,IF(Datos!$H$4025&lt;=Bosque!$E$45,Bosque!$M$46,Bosque!$M$47),IF(Datos!$F$4025&lt;=Bosque!$E$48,Bosque!$M$49,Bosque!$M$50))</f>
        <v/>
      </c>
      <c r="L4025" s="10">
        <f>AVERAGE(E4025:K4025)</f>
        <v/>
      </c>
      <c r="M4025" s="10">
        <f>$M$2</f>
        <v/>
      </c>
      <c r="N4025">
        <f>IF(L4025&gt;=M4025,"Sí","No")</f>
        <v/>
      </c>
      <c r="O4025">
        <f>--AND(C4025=1,N4025="Sí")</f>
        <v/>
      </c>
      <c r="P4025">
        <f>--AND(C4025=0,N4025="Sí")</f>
        <v/>
      </c>
      <c r="Q4025">
        <f>--AND(C4025=1,N4025="No")</f>
        <v/>
      </c>
      <c r="R4025">
        <f>--AND(C4025=0,N4025="No")</f>
        <v/>
      </c>
      <c r="S4025">
        <f>--(C4025=--(L4025&gt;=M4025))</f>
        <v/>
      </c>
      <c r="T4025" s="11">
        <f>O4025*60000-P4025*3000</f>
        <v/>
      </c>
    </row>
    <row r="4026">
      <c r="A4026">
        <f>Datos!A4026</f>
        <v/>
      </c>
      <c r="B4026">
        <f>Datos!B4026</f>
        <v/>
      </c>
      <c r="C4026">
        <f>Datos!D4026</f>
        <v/>
      </c>
      <c r="D4026" t="n">
        <v>4026</v>
      </c>
      <c r="E4026" s="10">
        <f>IF(Datos!$G$4026&lt;=Bosque!$E$4,IF(Datos!$H$4026&lt;=Bosque!$E$5,Bosque!$M$6,Bosque!$M$7),IF(Datos!$G$4026&lt;=Bosque!$E$8,Bosque!$M$9,Bosque!$M$10))</f>
        <v/>
      </c>
      <c r="F4026" s="10">
        <f>IF(Datos!$H$4026&lt;=Bosque!$E$11,IF(Datos!$E$4026&lt;=Bosque!$E$12,Bosque!$M$13,Bosque!$M$14),IF(Datos!$I$4026&lt;=Bosque!$E$15,Bosque!$M$16,Bosque!$M$17))</f>
        <v/>
      </c>
      <c r="G4026" s="10">
        <f>IF(Datos!$E$4026&lt;=Bosque!$E$18,IF(Datos!$I$4026&lt;=Bosque!$E$19,Bosque!$M$20,Bosque!$M$21),Bosque!$M$22)</f>
        <v/>
      </c>
      <c r="H4026" s="10">
        <f>IF(Datos!$E$4026&lt;=Bosque!$E$23,IF(Datos!$E$4026&lt;=Bosque!$E$24,Bosque!$M$25,Bosque!$M$26),IF(Datos!$E$4026&lt;=Bosque!$E$27,Bosque!$M$28,Bosque!$M$29))</f>
        <v/>
      </c>
      <c r="I4026" s="10">
        <f>IF(Datos!$G$4026&lt;=Bosque!$E$30,IF(Datos!$E$4026&lt;=Bosque!$E$31,Bosque!$M$32,Bosque!$M$33),IF(Datos!$E$4026&lt;=Bosque!$E$34,Bosque!$M$35,Bosque!$M$36))</f>
        <v/>
      </c>
      <c r="J4026" s="10">
        <f>IF(Datos!$I$4026&lt;=Bosque!$E$37,IF(Datos!$H$4026&lt;=Bosque!$E$38,Bosque!$M$39,Bosque!$M$40),IF(Datos!$F$4026&lt;=Bosque!$E$41,Bosque!$M$42,Bosque!$M$43))</f>
        <v/>
      </c>
      <c r="K4026" s="10">
        <f>IF(Datos!$G$4026&lt;=Bosque!$E$44,IF(Datos!$H$4026&lt;=Bosque!$E$45,Bosque!$M$46,Bosque!$M$47),IF(Datos!$F$4026&lt;=Bosque!$E$48,Bosque!$M$49,Bosque!$M$50))</f>
        <v/>
      </c>
      <c r="L4026" s="10">
        <f>AVERAGE(E4026:K4026)</f>
        <v/>
      </c>
      <c r="M4026" s="10">
        <f>$M$2</f>
        <v/>
      </c>
      <c r="N4026">
        <f>IF(L4026&gt;=M4026,"Sí","No")</f>
        <v/>
      </c>
      <c r="O4026">
        <f>--AND(C4026=1,N4026="Sí")</f>
        <v/>
      </c>
      <c r="P4026">
        <f>--AND(C4026=0,N4026="Sí")</f>
        <v/>
      </c>
      <c r="Q4026">
        <f>--AND(C4026=1,N4026="No")</f>
        <v/>
      </c>
      <c r="R4026">
        <f>--AND(C4026=0,N4026="No")</f>
        <v/>
      </c>
      <c r="S4026">
        <f>--(C4026=--(L4026&gt;=M4026))</f>
        <v/>
      </c>
      <c r="T4026" s="11">
        <f>O4026*60000-P4026*3000</f>
        <v/>
      </c>
    </row>
    <row r="4027">
      <c r="A4027">
        <f>Datos!A4027</f>
        <v/>
      </c>
      <c r="B4027">
        <f>Datos!B4027</f>
        <v/>
      </c>
      <c r="C4027">
        <f>Datos!D4027</f>
        <v/>
      </c>
      <c r="D4027" t="n">
        <v>4027</v>
      </c>
      <c r="E4027" s="10">
        <f>IF(Datos!$G$4027&lt;=Bosque!$E$4,IF(Datos!$H$4027&lt;=Bosque!$E$5,Bosque!$M$6,Bosque!$M$7),IF(Datos!$G$4027&lt;=Bosque!$E$8,Bosque!$M$9,Bosque!$M$10))</f>
        <v/>
      </c>
      <c r="F4027" s="10">
        <f>IF(Datos!$H$4027&lt;=Bosque!$E$11,IF(Datos!$E$4027&lt;=Bosque!$E$12,Bosque!$M$13,Bosque!$M$14),IF(Datos!$I$4027&lt;=Bosque!$E$15,Bosque!$M$16,Bosque!$M$17))</f>
        <v/>
      </c>
      <c r="G4027" s="10">
        <f>IF(Datos!$E$4027&lt;=Bosque!$E$18,IF(Datos!$I$4027&lt;=Bosque!$E$19,Bosque!$M$20,Bosque!$M$21),Bosque!$M$22)</f>
        <v/>
      </c>
      <c r="H4027" s="10">
        <f>IF(Datos!$E$4027&lt;=Bosque!$E$23,IF(Datos!$E$4027&lt;=Bosque!$E$24,Bosque!$M$25,Bosque!$M$26),IF(Datos!$E$4027&lt;=Bosque!$E$27,Bosque!$M$28,Bosque!$M$29))</f>
        <v/>
      </c>
      <c r="I4027" s="10">
        <f>IF(Datos!$G$4027&lt;=Bosque!$E$30,IF(Datos!$E$4027&lt;=Bosque!$E$31,Bosque!$M$32,Bosque!$M$33),IF(Datos!$E$4027&lt;=Bosque!$E$34,Bosque!$M$35,Bosque!$M$36))</f>
        <v/>
      </c>
      <c r="J4027" s="10">
        <f>IF(Datos!$I$4027&lt;=Bosque!$E$37,IF(Datos!$H$4027&lt;=Bosque!$E$38,Bosque!$M$39,Bosque!$M$40),IF(Datos!$F$4027&lt;=Bosque!$E$41,Bosque!$M$42,Bosque!$M$43))</f>
        <v/>
      </c>
      <c r="K4027" s="10">
        <f>IF(Datos!$G$4027&lt;=Bosque!$E$44,IF(Datos!$H$4027&lt;=Bosque!$E$45,Bosque!$M$46,Bosque!$M$47),IF(Datos!$F$4027&lt;=Bosque!$E$48,Bosque!$M$49,Bosque!$M$50))</f>
        <v/>
      </c>
      <c r="L4027" s="10">
        <f>AVERAGE(E4027:K4027)</f>
        <v/>
      </c>
      <c r="M4027" s="10">
        <f>$M$2</f>
        <v/>
      </c>
      <c r="N4027">
        <f>IF(L4027&gt;=M4027,"Sí","No")</f>
        <v/>
      </c>
      <c r="O4027">
        <f>--AND(C4027=1,N4027="Sí")</f>
        <v/>
      </c>
      <c r="P4027">
        <f>--AND(C4027=0,N4027="Sí")</f>
        <v/>
      </c>
      <c r="Q4027">
        <f>--AND(C4027=1,N4027="No")</f>
        <v/>
      </c>
      <c r="R4027">
        <f>--AND(C4027=0,N4027="No")</f>
        <v/>
      </c>
      <c r="S4027">
        <f>--(C4027=--(L4027&gt;=M4027))</f>
        <v/>
      </c>
      <c r="T4027" s="11">
        <f>O4027*60000-P4027*3000</f>
        <v/>
      </c>
    </row>
    <row r="4028">
      <c r="A4028">
        <f>Datos!A4028</f>
        <v/>
      </c>
      <c r="B4028">
        <f>Datos!B4028</f>
        <v/>
      </c>
      <c r="C4028">
        <f>Datos!D4028</f>
        <v/>
      </c>
      <c r="D4028" t="n">
        <v>4028</v>
      </c>
      <c r="E4028" s="10">
        <f>IF(Datos!$G$4028&lt;=Bosque!$E$4,IF(Datos!$H$4028&lt;=Bosque!$E$5,Bosque!$M$6,Bosque!$M$7),IF(Datos!$G$4028&lt;=Bosque!$E$8,Bosque!$M$9,Bosque!$M$10))</f>
        <v/>
      </c>
      <c r="F4028" s="10">
        <f>IF(Datos!$H$4028&lt;=Bosque!$E$11,IF(Datos!$E$4028&lt;=Bosque!$E$12,Bosque!$M$13,Bosque!$M$14),IF(Datos!$I$4028&lt;=Bosque!$E$15,Bosque!$M$16,Bosque!$M$17))</f>
        <v/>
      </c>
      <c r="G4028" s="10">
        <f>IF(Datos!$E$4028&lt;=Bosque!$E$18,IF(Datos!$I$4028&lt;=Bosque!$E$19,Bosque!$M$20,Bosque!$M$21),Bosque!$M$22)</f>
        <v/>
      </c>
      <c r="H4028" s="10">
        <f>IF(Datos!$E$4028&lt;=Bosque!$E$23,IF(Datos!$E$4028&lt;=Bosque!$E$24,Bosque!$M$25,Bosque!$M$26),IF(Datos!$E$4028&lt;=Bosque!$E$27,Bosque!$M$28,Bosque!$M$29))</f>
        <v/>
      </c>
      <c r="I4028" s="10">
        <f>IF(Datos!$G$4028&lt;=Bosque!$E$30,IF(Datos!$E$4028&lt;=Bosque!$E$31,Bosque!$M$32,Bosque!$M$33),IF(Datos!$E$4028&lt;=Bosque!$E$34,Bosque!$M$35,Bosque!$M$36))</f>
        <v/>
      </c>
      <c r="J4028" s="10">
        <f>IF(Datos!$I$4028&lt;=Bosque!$E$37,IF(Datos!$H$4028&lt;=Bosque!$E$38,Bosque!$M$39,Bosque!$M$40),IF(Datos!$F$4028&lt;=Bosque!$E$41,Bosque!$M$42,Bosque!$M$43))</f>
        <v/>
      </c>
      <c r="K4028" s="10">
        <f>IF(Datos!$G$4028&lt;=Bosque!$E$44,IF(Datos!$H$4028&lt;=Bosque!$E$45,Bosque!$M$46,Bosque!$M$47),IF(Datos!$F$4028&lt;=Bosque!$E$48,Bosque!$M$49,Bosque!$M$50))</f>
        <v/>
      </c>
      <c r="L4028" s="10">
        <f>AVERAGE(E4028:K4028)</f>
        <v/>
      </c>
      <c r="M4028" s="10">
        <f>$M$2</f>
        <v/>
      </c>
      <c r="N4028">
        <f>IF(L4028&gt;=M4028,"Sí","No")</f>
        <v/>
      </c>
      <c r="O4028">
        <f>--AND(C4028=1,N4028="Sí")</f>
        <v/>
      </c>
      <c r="P4028">
        <f>--AND(C4028=0,N4028="Sí")</f>
        <v/>
      </c>
      <c r="Q4028">
        <f>--AND(C4028=1,N4028="No")</f>
        <v/>
      </c>
      <c r="R4028">
        <f>--AND(C4028=0,N4028="No")</f>
        <v/>
      </c>
      <c r="S4028">
        <f>--(C4028=--(L4028&gt;=M4028))</f>
        <v/>
      </c>
      <c r="T4028" s="11">
        <f>O4028*60000-P4028*3000</f>
        <v/>
      </c>
    </row>
    <row r="4029">
      <c r="A4029">
        <f>Datos!A4029</f>
        <v/>
      </c>
      <c r="B4029">
        <f>Datos!B4029</f>
        <v/>
      </c>
      <c r="C4029">
        <f>Datos!D4029</f>
        <v/>
      </c>
      <c r="D4029" t="n">
        <v>4029</v>
      </c>
      <c r="E4029" s="10">
        <f>IF(Datos!$G$4029&lt;=Bosque!$E$4,IF(Datos!$H$4029&lt;=Bosque!$E$5,Bosque!$M$6,Bosque!$M$7),IF(Datos!$G$4029&lt;=Bosque!$E$8,Bosque!$M$9,Bosque!$M$10))</f>
        <v/>
      </c>
      <c r="F4029" s="10">
        <f>IF(Datos!$H$4029&lt;=Bosque!$E$11,IF(Datos!$E$4029&lt;=Bosque!$E$12,Bosque!$M$13,Bosque!$M$14),IF(Datos!$I$4029&lt;=Bosque!$E$15,Bosque!$M$16,Bosque!$M$17))</f>
        <v/>
      </c>
      <c r="G4029" s="10">
        <f>IF(Datos!$E$4029&lt;=Bosque!$E$18,IF(Datos!$I$4029&lt;=Bosque!$E$19,Bosque!$M$20,Bosque!$M$21),Bosque!$M$22)</f>
        <v/>
      </c>
      <c r="H4029" s="10">
        <f>IF(Datos!$E$4029&lt;=Bosque!$E$23,IF(Datos!$E$4029&lt;=Bosque!$E$24,Bosque!$M$25,Bosque!$M$26),IF(Datos!$E$4029&lt;=Bosque!$E$27,Bosque!$M$28,Bosque!$M$29))</f>
        <v/>
      </c>
      <c r="I4029" s="10">
        <f>IF(Datos!$G$4029&lt;=Bosque!$E$30,IF(Datos!$E$4029&lt;=Bosque!$E$31,Bosque!$M$32,Bosque!$M$33),IF(Datos!$E$4029&lt;=Bosque!$E$34,Bosque!$M$35,Bosque!$M$36))</f>
        <v/>
      </c>
      <c r="J4029" s="10">
        <f>IF(Datos!$I$4029&lt;=Bosque!$E$37,IF(Datos!$H$4029&lt;=Bosque!$E$38,Bosque!$M$39,Bosque!$M$40),IF(Datos!$F$4029&lt;=Bosque!$E$41,Bosque!$M$42,Bosque!$M$43))</f>
        <v/>
      </c>
      <c r="K4029" s="10">
        <f>IF(Datos!$G$4029&lt;=Bosque!$E$44,IF(Datos!$H$4029&lt;=Bosque!$E$45,Bosque!$M$46,Bosque!$M$47),IF(Datos!$F$4029&lt;=Bosque!$E$48,Bosque!$M$49,Bosque!$M$50))</f>
        <v/>
      </c>
      <c r="L4029" s="10">
        <f>AVERAGE(E4029:K4029)</f>
        <v/>
      </c>
      <c r="M4029" s="10">
        <f>$M$2</f>
        <v/>
      </c>
      <c r="N4029">
        <f>IF(L4029&gt;=M4029,"Sí","No")</f>
        <v/>
      </c>
      <c r="O4029">
        <f>--AND(C4029=1,N4029="Sí")</f>
        <v/>
      </c>
      <c r="P4029">
        <f>--AND(C4029=0,N4029="Sí")</f>
        <v/>
      </c>
      <c r="Q4029">
        <f>--AND(C4029=1,N4029="No")</f>
        <v/>
      </c>
      <c r="R4029">
        <f>--AND(C4029=0,N4029="No")</f>
        <v/>
      </c>
      <c r="S4029">
        <f>--(C4029=--(L4029&gt;=M4029))</f>
        <v/>
      </c>
      <c r="T4029" s="11">
        <f>O4029*60000-P4029*3000</f>
        <v/>
      </c>
    </row>
    <row r="4030">
      <c r="A4030">
        <f>Datos!A4030</f>
        <v/>
      </c>
      <c r="B4030">
        <f>Datos!B4030</f>
        <v/>
      </c>
      <c r="C4030">
        <f>Datos!D4030</f>
        <v/>
      </c>
      <c r="D4030" t="n">
        <v>4030</v>
      </c>
      <c r="E4030" s="10">
        <f>IF(Datos!$G$4030&lt;=Bosque!$E$4,IF(Datos!$H$4030&lt;=Bosque!$E$5,Bosque!$M$6,Bosque!$M$7),IF(Datos!$G$4030&lt;=Bosque!$E$8,Bosque!$M$9,Bosque!$M$10))</f>
        <v/>
      </c>
      <c r="F4030" s="10">
        <f>IF(Datos!$H$4030&lt;=Bosque!$E$11,IF(Datos!$E$4030&lt;=Bosque!$E$12,Bosque!$M$13,Bosque!$M$14),IF(Datos!$I$4030&lt;=Bosque!$E$15,Bosque!$M$16,Bosque!$M$17))</f>
        <v/>
      </c>
      <c r="G4030" s="10">
        <f>IF(Datos!$E$4030&lt;=Bosque!$E$18,IF(Datos!$I$4030&lt;=Bosque!$E$19,Bosque!$M$20,Bosque!$M$21),Bosque!$M$22)</f>
        <v/>
      </c>
      <c r="H4030" s="10">
        <f>IF(Datos!$E$4030&lt;=Bosque!$E$23,IF(Datos!$E$4030&lt;=Bosque!$E$24,Bosque!$M$25,Bosque!$M$26),IF(Datos!$E$4030&lt;=Bosque!$E$27,Bosque!$M$28,Bosque!$M$29))</f>
        <v/>
      </c>
      <c r="I4030" s="10">
        <f>IF(Datos!$G$4030&lt;=Bosque!$E$30,IF(Datos!$E$4030&lt;=Bosque!$E$31,Bosque!$M$32,Bosque!$M$33),IF(Datos!$E$4030&lt;=Bosque!$E$34,Bosque!$M$35,Bosque!$M$36))</f>
        <v/>
      </c>
      <c r="J4030" s="10">
        <f>IF(Datos!$I$4030&lt;=Bosque!$E$37,IF(Datos!$H$4030&lt;=Bosque!$E$38,Bosque!$M$39,Bosque!$M$40),IF(Datos!$F$4030&lt;=Bosque!$E$41,Bosque!$M$42,Bosque!$M$43))</f>
        <v/>
      </c>
      <c r="K4030" s="10">
        <f>IF(Datos!$G$4030&lt;=Bosque!$E$44,IF(Datos!$H$4030&lt;=Bosque!$E$45,Bosque!$M$46,Bosque!$M$47),IF(Datos!$F$4030&lt;=Bosque!$E$48,Bosque!$M$49,Bosque!$M$50))</f>
        <v/>
      </c>
      <c r="L4030" s="10">
        <f>AVERAGE(E4030:K4030)</f>
        <v/>
      </c>
      <c r="M4030" s="10">
        <f>$M$2</f>
        <v/>
      </c>
      <c r="N4030">
        <f>IF(L4030&gt;=M4030,"Sí","No")</f>
        <v/>
      </c>
      <c r="O4030">
        <f>--AND(C4030=1,N4030="Sí")</f>
        <v/>
      </c>
      <c r="P4030">
        <f>--AND(C4030=0,N4030="Sí")</f>
        <v/>
      </c>
      <c r="Q4030">
        <f>--AND(C4030=1,N4030="No")</f>
        <v/>
      </c>
      <c r="R4030">
        <f>--AND(C4030=0,N4030="No")</f>
        <v/>
      </c>
      <c r="S4030">
        <f>--(C4030=--(L4030&gt;=M4030))</f>
        <v/>
      </c>
      <c r="T4030" s="11">
        <f>O4030*60000-P4030*3000</f>
        <v/>
      </c>
    </row>
    <row r="4031">
      <c r="A4031">
        <f>Datos!A4031</f>
        <v/>
      </c>
      <c r="B4031">
        <f>Datos!B4031</f>
        <v/>
      </c>
      <c r="C4031">
        <f>Datos!D4031</f>
        <v/>
      </c>
      <c r="D4031" t="n">
        <v>4031</v>
      </c>
      <c r="E4031" s="10">
        <f>IF(Datos!$G$4031&lt;=Bosque!$E$4,IF(Datos!$H$4031&lt;=Bosque!$E$5,Bosque!$M$6,Bosque!$M$7),IF(Datos!$G$4031&lt;=Bosque!$E$8,Bosque!$M$9,Bosque!$M$10))</f>
        <v/>
      </c>
      <c r="F4031" s="10">
        <f>IF(Datos!$H$4031&lt;=Bosque!$E$11,IF(Datos!$E$4031&lt;=Bosque!$E$12,Bosque!$M$13,Bosque!$M$14),IF(Datos!$I$4031&lt;=Bosque!$E$15,Bosque!$M$16,Bosque!$M$17))</f>
        <v/>
      </c>
      <c r="G4031" s="10">
        <f>IF(Datos!$E$4031&lt;=Bosque!$E$18,IF(Datos!$I$4031&lt;=Bosque!$E$19,Bosque!$M$20,Bosque!$M$21),Bosque!$M$22)</f>
        <v/>
      </c>
      <c r="H4031" s="10">
        <f>IF(Datos!$E$4031&lt;=Bosque!$E$23,IF(Datos!$E$4031&lt;=Bosque!$E$24,Bosque!$M$25,Bosque!$M$26),IF(Datos!$E$4031&lt;=Bosque!$E$27,Bosque!$M$28,Bosque!$M$29))</f>
        <v/>
      </c>
      <c r="I4031" s="10">
        <f>IF(Datos!$G$4031&lt;=Bosque!$E$30,IF(Datos!$E$4031&lt;=Bosque!$E$31,Bosque!$M$32,Bosque!$M$33),IF(Datos!$E$4031&lt;=Bosque!$E$34,Bosque!$M$35,Bosque!$M$36))</f>
        <v/>
      </c>
      <c r="J4031" s="10">
        <f>IF(Datos!$I$4031&lt;=Bosque!$E$37,IF(Datos!$H$4031&lt;=Bosque!$E$38,Bosque!$M$39,Bosque!$M$40),IF(Datos!$F$4031&lt;=Bosque!$E$41,Bosque!$M$42,Bosque!$M$43))</f>
        <v/>
      </c>
      <c r="K4031" s="10">
        <f>IF(Datos!$G$4031&lt;=Bosque!$E$44,IF(Datos!$H$4031&lt;=Bosque!$E$45,Bosque!$M$46,Bosque!$M$47),IF(Datos!$F$4031&lt;=Bosque!$E$48,Bosque!$M$49,Bosque!$M$50))</f>
        <v/>
      </c>
      <c r="L4031" s="10">
        <f>AVERAGE(E4031:K4031)</f>
        <v/>
      </c>
      <c r="M4031" s="10">
        <f>$M$2</f>
        <v/>
      </c>
      <c r="N4031">
        <f>IF(L4031&gt;=M4031,"Sí","No")</f>
        <v/>
      </c>
      <c r="O4031">
        <f>--AND(C4031=1,N4031="Sí")</f>
        <v/>
      </c>
      <c r="P4031">
        <f>--AND(C4031=0,N4031="Sí")</f>
        <v/>
      </c>
      <c r="Q4031">
        <f>--AND(C4031=1,N4031="No")</f>
        <v/>
      </c>
      <c r="R4031">
        <f>--AND(C4031=0,N4031="No")</f>
        <v/>
      </c>
      <c r="S4031">
        <f>--(C4031=--(L4031&gt;=M4031))</f>
        <v/>
      </c>
      <c r="T4031" s="11">
        <f>O4031*60000-P4031*3000</f>
        <v/>
      </c>
    </row>
    <row r="4032">
      <c r="A4032">
        <f>Datos!A4032</f>
        <v/>
      </c>
      <c r="B4032">
        <f>Datos!B4032</f>
        <v/>
      </c>
      <c r="C4032">
        <f>Datos!D4032</f>
        <v/>
      </c>
      <c r="D4032" t="n">
        <v>4032</v>
      </c>
      <c r="E4032" s="10">
        <f>IF(Datos!$G$4032&lt;=Bosque!$E$4,IF(Datos!$H$4032&lt;=Bosque!$E$5,Bosque!$M$6,Bosque!$M$7),IF(Datos!$G$4032&lt;=Bosque!$E$8,Bosque!$M$9,Bosque!$M$10))</f>
        <v/>
      </c>
      <c r="F4032" s="10">
        <f>IF(Datos!$H$4032&lt;=Bosque!$E$11,IF(Datos!$E$4032&lt;=Bosque!$E$12,Bosque!$M$13,Bosque!$M$14),IF(Datos!$I$4032&lt;=Bosque!$E$15,Bosque!$M$16,Bosque!$M$17))</f>
        <v/>
      </c>
      <c r="G4032" s="10">
        <f>IF(Datos!$E$4032&lt;=Bosque!$E$18,IF(Datos!$I$4032&lt;=Bosque!$E$19,Bosque!$M$20,Bosque!$M$21),Bosque!$M$22)</f>
        <v/>
      </c>
      <c r="H4032" s="10">
        <f>IF(Datos!$E$4032&lt;=Bosque!$E$23,IF(Datos!$E$4032&lt;=Bosque!$E$24,Bosque!$M$25,Bosque!$M$26),IF(Datos!$E$4032&lt;=Bosque!$E$27,Bosque!$M$28,Bosque!$M$29))</f>
        <v/>
      </c>
      <c r="I4032" s="10">
        <f>IF(Datos!$G$4032&lt;=Bosque!$E$30,IF(Datos!$E$4032&lt;=Bosque!$E$31,Bosque!$M$32,Bosque!$M$33),IF(Datos!$E$4032&lt;=Bosque!$E$34,Bosque!$M$35,Bosque!$M$36))</f>
        <v/>
      </c>
      <c r="J4032" s="10">
        <f>IF(Datos!$I$4032&lt;=Bosque!$E$37,IF(Datos!$H$4032&lt;=Bosque!$E$38,Bosque!$M$39,Bosque!$M$40),IF(Datos!$F$4032&lt;=Bosque!$E$41,Bosque!$M$42,Bosque!$M$43))</f>
        <v/>
      </c>
      <c r="K4032" s="10">
        <f>IF(Datos!$G$4032&lt;=Bosque!$E$44,IF(Datos!$H$4032&lt;=Bosque!$E$45,Bosque!$M$46,Bosque!$M$47),IF(Datos!$F$4032&lt;=Bosque!$E$48,Bosque!$M$49,Bosque!$M$50))</f>
        <v/>
      </c>
      <c r="L4032" s="10">
        <f>AVERAGE(E4032:K4032)</f>
        <v/>
      </c>
      <c r="M4032" s="10">
        <f>$M$2</f>
        <v/>
      </c>
      <c r="N4032">
        <f>IF(L4032&gt;=M4032,"Sí","No")</f>
        <v/>
      </c>
      <c r="O4032">
        <f>--AND(C4032=1,N4032="Sí")</f>
        <v/>
      </c>
      <c r="P4032">
        <f>--AND(C4032=0,N4032="Sí")</f>
        <v/>
      </c>
      <c r="Q4032">
        <f>--AND(C4032=1,N4032="No")</f>
        <v/>
      </c>
      <c r="R4032">
        <f>--AND(C4032=0,N4032="No")</f>
        <v/>
      </c>
      <c r="S4032">
        <f>--(C4032=--(L4032&gt;=M4032))</f>
        <v/>
      </c>
      <c r="T4032" s="11">
        <f>O4032*60000-P4032*3000</f>
        <v/>
      </c>
    </row>
    <row r="4033">
      <c r="A4033">
        <f>Datos!A4033</f>
        <v/>
      </c>
      <c r="B4033">
        <f>Datos!B4033</f>
        <v/>
      </c>
      <c r="C4033">
        <f>Datos!D4033</f>
        <v/>
      </c>
      <c r="D4033" t="n">
        <v>4033</v>
      </c>
      <c r="E4033" s="10">
        <f>IF(Datos!$G$4033&lt;=Bosque!$E$4,IF(Datos!$H$4033&lt;=Bosque!$E$5,Bosque!$M$6,Bosque!$M$7),IF(Datos!$G$4033&lt;=Bosque!$E$8,Bosque!$M$9,Bosque!$M$10))</f>
        <v/>
      </c>
      <c r="F4033" s="10">
        <f>IF(Datos!$H$4033&lt;=Bosque!$E$11,IF(Datos!$E$4033&lt;=Bosque!$E$12,Bosque!$M$13,Bosque!$M$14),IF(Datos!$I$4033&lt;=Bosque!$E$15,Bosque!$M$16,Bosque!$M$17))</f>
        <v/>
      </c>
      <c r="G4033" s="10">
        <f>IF(Datos!$E$4033&lt;=Bosque!$E$18,IF(Datos!$I$4033&lt;=Bosque!$E$19,Bosque!$M$20,Bosque!$M$21),Bosque!$M$22)</f>
        <v/>
      </c>
      <c r="H4033" s="10">
        <f>IF(Datos!$E$4033&lt;=Bosque!$E$23,IF(Datos!$E$4033&lt;=Bosque!$E$24,Bosque!$M$25,Bosque!$M$26),IF(Datos!$E$4033&lt;=Bosque!$E$27,Bosque!$M$28,Bosque!$M$29))</f>
        <v/>
      </c>
      <c r="I4033" s="10">
        <f>IF(Datos!$G$4033&lt;=Bosque!$E$30,IF(Datos!$E$4033&lt;=Bosque!$E$31,Bosque!$M$32,Bosque!$M$33),IF(Datos!$E$4033&lt;=Bosque!$E$34,Bosque!$M$35,Bosque!$M$36))</f>
        <v/>
      </c>
      <c r="J4033" s="10">
        <f>IF(Datos!$I$4033&lt;=Bosque!$E$37,IF(Datos!$H$4033&lt;=Bosque!$E$38,Bosque!$M$39,Bosque!$M$40),IF(Datos!$F$4033&lt;=Bosque!$E$41,Bosque!$M$42,Bosque!$M$43))</f>
        <v/>
      </c>
      <c r="K4033" s="10">
        <f>IF(Datos!$G$4033&lt;=Bosque!$E$44,IF(Datos!$H$4033&lt;=Bosque!$E$45,Bosque!$M$46,Bosque!$M$47),IF(Datos!$F$4033&lt;=Bosque!$E$48,Bosque!$M$49,Bosque!$M$50))</f>
        <v/>
      </c>
      <c r="L4033" s="10">
        <f>AVERAGE(E4033:K4033)</f>
        <v/>
      </c>
      <c r="M4033" s="10">
        <f>$M$2</f>
        <v/>
      </c>
      <c r="N4033">
        <f>IF(L4033&gt;=M4033,"Sí","No")</f>
        <v/>
      </c>
      <c r="O4033">
        <f>--AND(C4033=1,N4033="Sí")</f>
        <v/>
      </c>
      <c r="P4033">
        <f>--AND(C4033=0,N4033="Sí")</f>
        <v/>
      </c>
      <c r="Q4033">
        <f>--AND(C4033=1,N4033="No")</f>
        <v/>
      </c>
      <c r="R4033">
        <f>--AND(C4033=0,N4033="No")</f>
        <v/>
      </c>
      <c r="S4033">
        <f>--(C4033=--(L4033&gt;=M4033))</f>
        <v/>
      </c>
      <c r="T4033" s="11">
        <f>O4033*60000-P4033*3000</f>
        <v/>
      </c>
    </row>
    <row r="4034">
      <c r="A4034">
        <f>Datos!A4034</f>
        <v/>
      </c>
      <c r="B4034">
        <f>Datos!B4034</f>
        <v/>
      </c>
      <c r="C4034">
        <f>Datos!D4034</f>
        <v/>
      </c>
      <c r="D4034" t="n">
        <v>4034</v>
      </c>
      <c r="E4034" s="10">
        <f>IF(Datos!$G$4034&lt;=Bosque!$E$4,IF(Datos!$H$4034&lt;=Bosque!$E$5,Bosque!$M$6,Bosque!$M$7),IF(Datos!$G$4034&lt;=Bosque!$E$8,Bosque!$M$9,Bosque!$M$10))</f>
        <v/>
      </c>
      <c r="F4034" s="10">
        <f>IF(Datos!$H$4034&lt;=Bosque!$E$11,IF(Datos!$E$4034&lt;=Bosque!$E$12,Bosque!$M$13,Bosque!$M$14),IF(Datos!$I$4034&lt;=Bosque!$E$15,Bosque!$M$16,Bosque!$M$17))</f>
        <v/>
      </c>
      <c r="G4034" s="10">
        <f>IF(Datos!$E$4034&lt;=Bosque!$E$18,IF(Datos!$I$4034&lt;=Bosque!$E$19,Bosque!$M$20,Bosque!$M$21),Bosque!$M$22)</f>
        <v/>
      </c>
      <c r="H4034" s="10">
        <f>IF(Datos!$E$4034&lt;=Bosque!$E$23,IF(Datos!$E$4034&lt;=Bosque!$E$24,Bosque!$M$25,Bosque!$M$26),IF(Datos!$E$4034&lt;=Bosque!$E$27,Bosque!$M$28,Bosque!$M$29))</f>
        <v/>
      </c>
      <c r="I4034" s="10">
        <f>IF(Datos!$G$4034&lt;=Bosque!$E$30,IF(Datos!$E$4034&lt;=Bosque!$E$31,Bosque!$M$32,Bosque!$M$33),IF(Datos!$E$4034&lt;=Bosque!$E$34,Bosque!$M$35,Bosque!$M$36))</f>
        <v/>
      </c>
      <c r="J4034" s="10">
        <f>IF(Datos!$I$4034&lt;=Bosque!$E$37,IF(Datos!$H$4034&lt;=Bosque!$E$38,Bosque!$M$39,Bosque!$M$40),IF(Datos!$F$4034&lt;=Bosque!$E$41,Bosque!$M$42,Bosque!$M$43))</f>
        <v/>
      </c>
      <c r="K4034" s="10">
        <f>IF(Datos!$G$4034&lt;=Bosque!$E$44,IF(Datos!$H$4034&lt;=Bosque!$E$45,Bosque!$M$46,Bosque!$M$47),IF(Datos!$F$4034&lt;=Bosque!$E$48,Bosque!$M$49,Bosque!$M$50))</f>
        <v/>
      </c>
      <c r="L4034" s="10">
        <f>AVERAGE(E4034:K4034)</f>
        <v/>
      </c>
      <c r="M4034" s="10">
        <f>$M$2</f>
        <v/>
      </c>
      <c r="N4034">
        <f>IF(L4034&gt;=M4034,"Sí","No")</f>
        <v/>
      </c>
      <c r="O4034">
        <f>--AND(C4034=1,N4034="Sí")</f>
        <v/>
      </c>
      <c r="P4034">
        <f>--AND(C4034=0,N4034="Sí")</f>
        <v/>
      </c>
      <c r="Q4034">
        <f>--AND(C4034=1,N4034="No")</f>
        <v/>
      </c>
      <c r="R4034">
        <f>--AND(C4034=0,N4034="No")</f>
        <v/>
      </c>
      <c r="S4034">
        <f>--(C4034=--(L4034&gt;=M4034))</f>
        <v/>
      </c>
      <c r="T4034" s="11">
        <f>O4034*60000-P4034*3000</f>
        <v/>
      </c>
    </row>
    <row r="4035">
      <c r="A4035">
        <f>Datos!A4035</f>
        <v/>
      </c>
      <c r="B4035">
        <f>Datos!B4035</f>
        <v/>
      </c>
      <c r="C4035">
        <f>Datos!D4035</f>
        <v/>
      </c>
      <c r="D4035" t="n">
        <v>4035</v>
      </c>
      <c r="E4035" s="10">
        <f>IF(Datos!$G$4035&lt;=Bosque!$E$4,IF(Datos!$H$4035&lt;=Bosque!$E$5,Bosque!$M$6,Bosque!$M$7),IF(Datos!$G$4035&lt;=Bosque!$E$8,Bosque!$M$9,Bosque!$M$10))</f>
        <v/>
      </c>
      <c r="F4035" s="10">
        <f>IF(Datos!$H$4035&lt;=Bosque!$E$11,IF(Datos!$E$4035&lt;=Bosque!$E$12,Bosque!$M$13,Bosque!$M$14),IF(Datos!$I$4035&lt;=Bosque!$E$15,Bosque!$M$16,Bosque!$M$17))</f>
        <v/>
      </c>
      <c r="G4035" s="10">
        <f>IF(Datos!$E$4035&lt;=Bosque!$E$18,IF(Datos!$I$4035&lt;=Bosque!$E$19,Bosque!$M$20,Bosque!$M$21),Bosque!$M$22)</f>
        <v/>
      </c>
      <c r="H4035" s="10">
        <f>IF(Datos!$E$4035&lt;=Bosque!$E$23,IF(Datos!$E$4035&lt;=Bosque!$E$24,Bosque!$M$25,Bosque!$M$26),IF(Datos!$E$4035&lt;=Bosque!$E$27,Bosque!$M$28,Bosque!$M$29))</f>
        <v/>
      </c>
      <c r="I4035" s="10">
        <f>IF(Datos!$G$4035&lt;=Bosque!$E$30,IF(Datos!$E$4035&lt;=Bosque!$E$31,Bosque!$M$32,Bosque!$M$33),IF(Datos!$E$4035&lt;=Bosque!$E$34,Bosque!$M$35,Bosque!$M$36))</f>
        <v/>
      </c>
      <c r="J4035" s="10">
        <f>IF(Datos!$I$4035&lt;=Bosque!$E$37,IF(Datos!$H$4035&lt;=Bosque!$E$38,Bosque!$M$39,Bosque!$M$40),IF(Datos!$F$4035&lt;=Bosque!$E$41,Bosque!$M$42,Bosque!$M$43))</f>
        <v/>
      </c>
      <c r="K4035" s="10">
        <f>IF(Datos!$G$4035&lt;=Bosque!$E$44,IF(Datos!$H$4035&lt;=Bosque!$E$45,Bosque!$M$46,Bosque!$M$47),IF(Datos!$F$4035&lt;=Bosque!$E$48,Bosque!$M$49,Bosque!$M$50))</f>
        <v/>
      </c>
      <c r="L4035" s="10">
        <f>AVERAGE(E4035:K4035)</f>
        <v/>
      </c>
      <c r="M4035" s="10">
        <f>$M$2</f>
        <v/>
      </c>
      <c r="N4035">
        <f>IF(L4035&gt;=M4035,"Sí","No")</f>
        <v/>
      </c>
      <c r="O4035">
        <f>--AND(C4035=1,N4035="Sí")</f>
        <v/>
      </c>
      <c r="P4035">
        <f>--AND(C4035=0,N4035="Sí")</f>
        <v/>
      </c>
      <c r="Q4035">
        <f>--AND(C4035=1,N4035="No")</f>
        <v/>
      </c>
      <c r="R4035">
        <f>--AND(C4035=0,N4035="No")</f>
        <v/>
      </c>
      <c r="S4035">
        <f>--(C4035=--(L4035&gt;=M4035))</f>
        <v/>
      </c>
      <c r="T4035" s="11">
        <f>O4035*60000-P4035*3000</f>
        <v/>
      </c>
    </row>
    <row r="4036">
      <c r="A4036">
        <f>Datos!A4036</f>
        <v/>
      </c>
      <c r="B4036">
        <f>Datos!B4036</f>
        <v/>
      </c>
      <c r="C4036">
        <f>Datos!D4036</f>
        <v/>
      </c>
      <c r="D4036" t="n">
        <v>4036</v>
      </c>
      <c r="E4036" s="10">
        <f>IF(Datos!$G$4036&lt;=Bosque!$E$4,IF(Datos!$H$4036&lt;=Bosque!$E$5,Bosque!$M$6,Bosque!$M$7),IF(Datos!$G$4036&lt;=Bosque!$E$8,Bosque!$M$9,Bosque!$M$10))</f>
        <v/>
      </c>
      <c r="F4036" s="10">
        <f>IF(Datos!$H$4036&lt;=Bosque!$E$11,IF(Datos!$E$4036&lt;=Bosque!$E$12,Bosque!$M$13,Bosque!$M$14),IF(Datos!$I$4036&lt;=Bosque!$E$15,Bosque!$M$16,Bosque!$M$17))</f>
        <v/>
      </c>
      <c r="G4036" s="10">
        <f>IF(Datos!$E$4036&lt;=Bosque!$E$18,IF(Datos!$I$4036&lt;=Bosque!$E$19,Bosque!$M$20,Bosque!$M$21),Bosque!$M$22)</f>
        <v/>
      </c>
      <c r="H4036" s="10">
        <f>IF(Datos!$E$4036&lt;=Bosque!$E$23,IF(Datos!$E$4036&lt;=Bosque!$E$24,Bosque!$M$25,Bosque!$M$26),IF(Datos!$E$4036&lt;=Bosque!$E$27,Bosque!$M$28,Bosque!$M$29))</f>
        <v/>
      </c>
      <c r="I4036" s="10">
        <f>IF(Datos!$G$4036&lt;=Bosque!$E$30,IF(Datos!$E$4036&lt;=Bosque!$E$31,Bosque!$M$32,Bosque!$M$33),IF(Datos!$E$4036&lt;=Bosque!$E$34,Bosque!$M$35,Bosque!$M$36))</f>
        <v/>
      </c>
      <c r="J4036" s="10">
        <f>IF(Datos!$I$4036&lt;=Bosque!$E$37,IF(Datos!$H$4036&lt;=Bosque!$E$38,Bosque!$M$39,Bosque!$M$40),IF(Datos!$F$4036&lt;=Bosque!$E$41,Bosque!$M$42,Bosque!$M$43))</f>
        <v/>
      </c>
      <c r="K4036" s="10">
        <f>IF(Datos!$G$4036&lt;=Bosque!$E$44,IF(Datos!$H$4036&lt;=Bosque!$E$45,Bosque!$M$46,Bosque!$M$47),IF(Datos!$F$4036&lt;=Bosque!$E$48,Bosque!$M$49,Bosque!$M$50))</f>
        <v/>
      </c>
      <c r="L4036" s="10">
        <f>AVERAGE(E4036:K4036)</f>
        <v/>
      </c>
      <c r="M4036" s="10">
        <f>$M$2</f>
        <v/>
      </c>
      <c r="N4036">
        <f>IF(L4036&gt;=M4036,"Sí","No")</f>
        <v/>
      </c>
      <c r="O4036">
        <f>--AND(C4036=1,N4036="Sí")</f>
        <v/>
      </c>
      <c r="P4036">
        <f>--AND(C4036=0,N4036="Sí")</f>
        <v/>
      </c>
      <c r="Q4036">
        <f>--AND(C4036=1,N4036="No")</f>
        <v/>
      </c>
      <c r="R4036">
        <f>--AND(C4036=0,N4036="No")</f>
        <v/>
      </c>
      <c r="S4036">
        <f>--(C4036=--(L4036&gt;=M4036))</f>
        <v/>
      </c>
      <c r="T4036" s="11">
        <f>O4036*60000-P4036*3000</f>
        <v/>
      </c>
    </row>
    <row r="4037">
      <c r="A4037">
        <f>Datos!A4037</f>
        <v/>
      </c>
      <c r="B4037">
        <f>Datos!B4037</f>
        <v/>
      </c>
      <c r="C4037">
        <f>Datos!D4037</f>
        <v/>
      </c>
      <c r="D4037" t="n">
        <v>4037</v>
      </c>
      <c r="E4037" s="10">
        <f>IF(Datos!$G$4037&lt;=Bosque!$E$4,IF(Datos!$H$4037&lt;=Bosque!$E$5,Bosque!$M$6,Bosque!$M$7),IF(Datos!$G$4037&lt;=Bosque!$E$8,Bosque!$M$9,Bosque!$M$10))</f>
        <v/>
      </c>
      <c r="F4037" s="10">
        <f>IF(Datos!$H$4037&lt;=Bosque!$E$11,IF(Datos!$E$4037&lt;=Bosque!$E$12,Bosque!$M$13,Bosque!$M$14),IF(Datos!$I$4037&lt;=Bosque!$E$15,Bosque!$M$16,Bosque!$M$17))</f>
        <v/>
      </c>
      <c r="G4037" s="10">
        <f>IF(Datos!$E$4037&lt;=Bosque!$E$18,IF(Datos!$I$4037&lt;=Bosque!$E$19,Bosque!$M$20,Bosque!$M$21),Bosque!$M$22)</f>
        <v/>
      </c>
      <c r="H4037" s="10">
        <f>IF(Datos!$E$4037&lt;=Bosque!$E$23,IF(Datos!$E$4037&lt;=Bosque!$E$24,Bosque!$M$25,Bosque!$M$26),IF(Datos!$E$4037&lt;=Bosque!$E$27,Bosque!$M$28,Bosque!$M$29))</f>
        <v/>
      </c>
      <c r="I4037" s="10">
        <f>IF(Datos!$G$4037&lt;=Bosque!$E$30,IF(Datos!$E$4037&lt;=Bosque!$E$31,Bosque!$M$32,Bosque!$M$33),IF(Datos!$E$4037&lt;=Bosque!$E$34,Bosque!$M$35,Bosque!$M$36))</f>
        <v/>
      </c>
      <c r="J4037" s="10">
        <f>IF(Datos!$I$4037&lt;=Bosque!$E$37,IF(Datos!$H$4037&lt;=Bosque!$E$38,Bosque!$M$39,Bosque!$M$40),IF(Datos!$F$4037&lt;=Bosque!$E$41,Bosque!$M$42,Bosque!$M$43))</f>
        <v/>
      </c>
      <c r="K4037" s="10">
        <f>IF(Datos!$G$4037&lt;=Bosque!$E$44,IF(Datos!$H$4037&lt;=Bosque!$E$45,Bosque!$M$46,Bosque!$M$47),IF(Datos!$F$4037&lt;=Bosque!$E$48,Bosque!$M$49,Bosque!$M$50))</f>
        <v/>
      </c>
      <c r="L4037" s="10">
        <f>AVERAGE(E4037:K4037)</f>
        <v/>
      </c>
      <c r="M4037" s="10">
        <f>$M$2</f>
        <v/>
      </c>
      <c r="N4037">
        <f>IF(L4037&gt;=M4037,"Sí","No")</f>
        <v/>
      </c>
      <c r="O4037">
        <f>--AND(C4037=1,N4037="Sí")</f>
        <v/>
      </c>
      <c r="P4037">
        <f>--AND(C4037=0,N4037="Sí")</f>
        <v/>
      </c>
      <c r="Q4037">
        <f>--AND(C4037=1,N4037="No")</f>
        <v/>
      </c>
      <c r="R4037">
        <f>--AND(C4037=0,N4037="No")</f>
        <v/>
      </c>
      <c r="S4037">
        <f>--(C4037=--(L4037&gt;=M4037))</f>
        <v/>
      </c>
      <c r="T4037" s="11">
        <f>O4037*60000-P4037*3000</f>
        <v/>
      </c>
    </row>
    <row r="4038">
      <c r="A4038">
        <f>Datos!A4038</f>
        <v/>
      </c>
      <c r="B4038">
        <f>Datos!B4038</f>
        <v/>
      </c>
      <c r="C4038">
        <f>Datos!D4038</f>
        <v/>
      </c>
      <c r="D4038" t="n">
        <v>4038</v>
      </c>
      <c r="E4038" s="10">
        <f>IF(Datos!$G$4038&lt;=Bosque!$E$4,IF(Datos!$H$4038&lt;=Bosque!$E$5,Bosque!$M$6,Bosque!$M$7),IF(Datos!$G$4038&lt;=Bosque!$E$8,Bosque!$M$9,Bosque!$M$10))</f>
        <v/>
      </c>
      <c r="F4038" s="10">
        <f>IF(Datos!$H$4038&lt;=Bosque!$E$11,IF(Datos!$E$4038&lt;=Bosque!$E$12,Bosque!$M$13,Bosque!$M$14),IF(Datos!$I$4038&lt;=Bosque!$E$15,Bosque!$M$16,Bosque!$M$17))</f>
        <v/>
      </c>
      <c r="G4038" s="10">
        <f>IF(Datos!$E$4038&lt;=Bosque!$E$18,IF(Datos!$I$4038&lt;=Bosque!$E$19,Bosque!$M$20,Bosque!$M$21),Bosque!$M$22)</f>
        <v/>
      </c>
      <c r="H4038" s="10">
        <f>IF(Datos!$E$4038&lt;=Bosque!$E$23,IF(Datos!$E$4038&lt;=Bosque!$E$24,Bosque!$M$25,Bosque!$M$26),IF(Datos!$E$4038&lt;=Bosque!$E$27,Bosque!$M$28,Bosque!$M$29))</f>
        <v/>
      </c>
      <c r="I4038" s="10">
        <f>IF(Datos!$G$4038&lt;=Bosque!$E$30,IF(Datos!$E$4038&lt;=Bosque!$E$31,Bosque!$M$32,Bosque!$M$33),IF(Datos!$E$4038&lt;=Bosque!$E$34,Bosque!$M$35,Bosque!$M$36))</f>
        <v/>
      </c>
      <c r="J4038" s="10">
        <f>IF(Datos!$I$4038&lt;=Bosque!$E$37,IF(Datos!$H$4038&lt;=Bosque!$E$38,Bosque!$M$39,Bosque!$M$40),IF(Datos!$F$4038&lt;=Bosque!$E$41,Bosque!$M$42,Bosque!$M$43))</f>
        <v/>
      </c>
      <c r="K4038" s="10">
        <f>IF(Datos!$G$4038&lt;=Bosque!$E$44,IF(Datos!$H$4038&lt;=Bosque!$E$45,Bosque!$M$46,Bosque!$M$47),IF(Datos!$F$4038&lt;=Bosque!$E$48,Bosque!$M$49,Bosque!$M$50))</f>
        <v/>
      </c>
      <c r="L4038" s="10">
        <f>AVERAGE(E4038:K4038)</f>
        <v/>
      </c>
      <c r="M4038" s="10">
        <f>$M$2</f>
        <v/>
      </c>
      <c r="N4038">
        <f>IF(L4038&gt;=M4038,"Sí","No")</f>
        <v/>
      </c>
      <c r="O4038">
        <f>--AND(C4038=1,N4038="Sí")</f>
        <v/>
      </c>
      <c r="P4038">
        <f>--AND(C4038=0,N4038="Sí")</f>
        <v/>
      </c>
      <c r="Q4038">
        <f>--AND(C4038=1,N4038="No")</f>
        <v/>
      </c>
      <c r="R4038">
        <f>--AND(C4038=0,N4038="No")</f>
        <v/>
      </c>
      <c r="S4038">
        <f>--(C4038=--(L4038&gt;=M4038))</f>
        <v/>
      </c>
      <c r="T4038" s="11">
        <f>O4038*60000-P4038*3000</f>
        <v/>
      </c>
    </row>
    <row r="4039">
      <c r="A4039">
        <f>Datos!A4039</f>
        <v/>
      </c>
      <c r="B4039">
        <f>Datos!B4039</f>
        <v/>
      </c>
      <c r="C4039">
        <f>Datos!D4039</f>
        <v/>
      </c>
      <c r="D4039" t="n">
        <v>4039</v>
      </c>
      <c r="E4039" s="10">
        <f>IF(Datos!$G$4039&lt;=Bosque!$E$4,IF(Datos!$H$4039&lt;=Bosque!$E$5,Bosque!$M$6,Bosque!$M$7),IF(Datos!$G$4039&lt;=Bosque!$E$8,Bosque!$M$9,Bosque!$M$10))</f>
        <v/>
      </c>
      <c r="F4039" s="10">
        <f>IF(Datos!$H$4039&lt;=Bosque!$E$11,IF(Datos!$E$4039&lt;=Bosque!$E$12,Bosque!$M$13,Bosque!$M$14),IF(Datos!$I$4039&lt;=Bosque!$E$15,Bosque!$M$16,Bosque!$M$17))</f>
        <v/>
      </c>
      <c r="G4039" s="10">
        <f>IF(Datos!$E$4039&lt;=Bosque!$E$18,IF(Datos!$I$4039&lt;=Bosque!$E$19,Bosque!$M$20,Bosque!$M$21),Bosque!$M$22)</f>
        <v/>
      </c>
      <c r="H4039" s="10">
        <f>IF(Datos!$E$4039&lt;=Bosque!$E$23,IF(Datos!$E$4039&lt;=Bosque!$E$24,Bosque!$M$25,Bosque!$M$26),IF(Datos!$E$4039&lt;=Bosque!$E$27,Bosque!$M$28,Bosque!$M$29))</f>
        <v/>
      </c>
      <c r="I4039" s="10">
        <f>IF(Datos!$G$4039&lt;=Bosque!$E$30,IF(Datos!$E$4039&lt;=Bosque!$E$31,Bosque!$M$32,Bosque!$M$33),IF(Datos!$E$4039&lt;=Bosque!$E$34,Bosque!$M$35,Bosque!$M$36))</f>
        <v/>
      </c>
      <c r="J4039" s="10">
        <f>IF(Datos!$I$4039&lt;=Bosque!$E$37,IF(Datos!$H$4039&lt;=Bosque!$E$38,Bosque!$M$39,Bosque!$M$40),IF(Datos!$F$4039&lt;=Bosque!$E$41,Bosque!$M$42,Bosque!$M$43))</f>
        <v/>
      </c>
      <c r="K4039" s="10">
        <f>IF(Datos!$G$4039&lt;=Bosque!$E$44,IF(Datos!$H$4039&lt;=Bosque!$E$45,Bosque!$M$46,Bosque!$M$47),IF(Datos!$F$4039&lt;=Bosque!$E$48,Bosque!$M$49,Bosque!$M$50))</f>
        <v/>
      </c>
      <c r="L4039" s="10">
        <f>AVERAGE(E4039:K4039)</f>
        <v/>
      </c>
      <c r="M4039" s="10">
        <f>$M$2</f>
        <v/>
      </c>
      <c r="N4039">
        <f>IF(L4039&gt;=M4039,"Sí","No")</f>
        <v/>
      </c>
      <c r="O4039">
        <f>--AND(C4039=1,N4039="Sí")</f>
        <v/>
      </c>
      <c r="P4039">
        <f>--AND(C4039=0,N4039="Sí")</f>
        <v/>
      </c>
      <c r="Q4039">
        <f>--AND(C4039=1,N4039="No")</f>
        <v/>
      </c>
      <c r="R4039">
        <f>--AND(C4039=0,N4039="No")</f>
        <v/>
      </c>
      <c r="S4039">
        <f>--(C4039=--(L4039&gt;=M4039))</f>
        <v/>
      </c>
      <c r="T4039" s="11">
        <f>O4039*60000-P4039*3000</f>
        <v/>
      </c>
    </row>
    <row r="4040">
      <c r="A4040">
        <f>Datos!A4040</f>
        <v/>
      </c>
      <c r="B4040">
        <f>Datos!B4040</f>
        <v/>
      </c>
      <c r="C4040">
        <f>Datos!D4040</f>
        <v/>
      </c>
      <c r="D4040" t="n">
        <v>4040</v>
      </c>
      <c r="E4040" s="10">
        <f>IF(Datos!$G$4040&lt;=Bosque!$E$4,IF(Datos!$H$4040&lt;=Bosque!$E$5,Bosque!$M$6,Bosque!$M$7),IF(Datos!$G$4040&lt;=Bosque!$E$8,Bosque!$M$9,Bosque!$M$10))</f>
        <v/>
      </c>
      <c r="F4040" s="10">
        <f>IF(Datos!$H$4040&lt;=Bosque!$E$11,IF(Datos!$E$4040&lt;=Bosque!$E$12,Bosque!$M$13,Bosque!$M$14),IF(Datos!$I$4040&lt;=Bosque!$E$15,Bosque!$M$16,Bosque!$M$17))</f>
        <v/>
      </c>
      <c r="G4040" s="10">
        <f>IF(Datos!$E$4040&lt;=Bosque!$E$18,IF(Datos!$I$4040&lt;=Bosque!$E$19,Bosque!$M$20,Bosque!$M$21),Bosque!$M$22)</f>
        <v/>
      </c>
      <c r="H4040" s="10">
        <f>IF(Datos!$E$4040&lt;=Bosque!$E$23,IF(Datos!$E$4040&lt;=Bosque!$E$24,Bosque!$M$25,Bosque!$M$26),IF(Datos!$E$4040&lt;=Bosque!$E$27,Bosque!$M$28,Bosque!$M$29))</f>
        <v/>
      </c>
      <c r="I4040" s="10">
        <f>IF(Datos!$G$4040&lt;=Bosque!$E$30,IF(Datos!$E$4040&lt;=Bosque!$E$31,Bosque!$M$32,Bosque!$M$33),IF(Datos!$E$4040&lt;=Bosque!$E$34,Bosque!$M$35,Bosque!$M$36))</f>
        <v/>
      </c>
      <c r="J4040" s="10">
        <f>IF(Datos!$I$4040&lt;=Bosque!$E$37,IF(Datos!$H$4040&lt;=Bosque!$E$38,Bosque!$M$39,Bosque!$M$40),IF(Datos!$F$4040&lt;=Bosque!$E$41,Bosque!$M$42,Bosque!$M$43))</f>
        <v/>
      </c>
      <c r="K4040" s="10">
        <f>IF(Datos!$G$4040&lt;=Bosque!$E$44,IF(Datos!$H$4040&lt;=Bosque!$E$45,Bosque!$M$46,Bosque!$M$47),IF(Datos!$F$4040&lt;=Bosque!$E$48,Bosque!$M$49,Bosque!$M$50))</f>
        <v/>
      </c>
      <c r="L4040" s="10">
        <f>AVERAGE(E4040:K4040)</f>
        <v/>
      </c>
      <c r="M4040" s="10">
        <f>$M$2</f>
        <v/>
      </c>
      <c r="N4040">
        <f>IF(L4040&gt;=M4040,"Sí","No")</f>
        <v/>
      </c>
      <c r="O4040">
        <f>--AND(C4040=1,N4040="Sí")</f>
        <v/>
      </c>
      <c r="P4040">
        <f>--AND(C4040=0,N4040="Sí")</f>
        <v/>
      </c>
      <c r="Q4040">
        <f>--AND(C4040=1,N4040="No")</f>
        <v/>
      </c>
      <c r="R4040">
        <f>--AND(C4040=0,N4040="No")</f>
        <v/>
      </c>
      <c r="S4040">
        <f>--(C4040=--(L4040&gt;=M4040))</f>
        <v/>
      </c>
      <c r="T4040" s="11">
        <f>O4040*60000-P4040*3000</f>
        <v/>
      </c>
    </row>
    <row r="4041">
      <c r="A4041">
        <f>Datos!A4041</f>
        <v/>
      </c>
      <c r="B4041">
        <f>Datos!B4041</f>
        <v/>
      </c>
      <c r="C4041">
        <f>Datos!D4041</f>
        <v/>
      </c>
      <c r="D4041" t="n">
        <v>4041</v>
      </c>
      <c r="E4041" s="10">
        <f>IF(Datos!$G$4041&lt;=Bosque!$E$4,IF(Datos!$H$4041&lt;=Bosque!$E$5,Bosque!$M$6,Bosque!$M$7),IF(Datos!$G$4041&lt;=Bosque!$E$8,Bosque!$M$9,Bosque!$M$10))</f>
        <v/>
      </c>
      <c r="F4041" s="10">
        <f>IF(Datos!$H$4041&lt;=Bosque!$E$11,IF(Datos!$E$4041&lt;=Bosque!$E$12,Bosque!$M$13,Bosque!$M$14),IF(Datos!$I$4041&lt;=Bosque!$E$15,Bosque!$M$16,Bosque!$M$17))</f>
        <v/>
      </c>
      <c r="G4041" s="10">
        <f>IF(Datos!$E$4041&lt;=Bosque!$E$18,IF(Datos!$I$4041&lt;=Bosque!$E$19,Bosque!$M$20,Bosque!$M$21),Bosque!$M$22)</f>
        <v/>
      </c>
      <c r="H4041" s="10">
        <f>IF(Datos!$E$4041&lt;=Bosque!$E$23,IF(Datos!$E$4041&lt;=Bosque!$E$24,Bosque!$M$25,Bosque!$M$26),IF(Datos!$E$4041&lt;=Bosque!$E$27,Bosque!$M$28,Bosque!$M$29))</f>
        <v/>
      </c>
      <c r="I4041" s="10">
        <f>IF(Datos!$G$4041&lt;=Bosque!$E$30,IF(Datos!$E$4041&lt;=Bosque!$E$31,Bosque!$M$32,Bosque!$M$33),IF(Datos!$E$4041&lt;=Bosque!$E$34,Bosque!$M$35,Bosque!$M$36))</f>
        <v/>
      </c>
      <c r="J4041" s="10">
        <f>IF(Datos!$I$4041&lt;=Bosque!$E$37,IF(Datos!$H$4041&lt;=Bosque!$E$38,Bosque!$M$39,Bosque!$M$40),IF(Datos!$F$4041&lt;=Bosque!$E$41,Bosque!$M$42,Bosque!$M$43))</f>
        <v/>
      </c>
      <c r="K4041" s="10">
        <f>IF(Datos!$G$4041&lt;=Bosque!$E$44,IF(Datos!$H$4041&lt;=Bosque!$E$45,Bosque!$M$46,Bosque!$M$47),IF(Datos!$F$4041&lt;=Bosque!$E$48,Bosque!$M$49,Bosque!$M$50))</f>
        <v/>
      </c>
      <c r="L4041" s="10">
        <f>AVERAGE(E4041:K4041)</f>
        <v/>
      </c>
      <c r="M4041" s="10">
        <f>$M$2</f>
        <v/>
      </c>
      <c r="N4041">
        <f>IF(L4041&gt;=M4041,"Sí","No")</f>
        <v/>
      </c>
      <c r="O4041">
        <f>--AND(C4041=1,N4041="Sí")</f>
        <v/>
      </c>
      <c r="P4041">
        <f>--AND(C4041=0,N4041="Sí")</f>
        <v/>
      </c>
      <c r="Q4041">
        <f>--AND(C4041=1,N4041="No")</f>
        <v/>
      </c>
      <c r="R4041">
        <f>--AND(C4041=0,N4041="No")</f>
        <v/>
      </c>
      <c r="S4041">
        <f>--(C4041=--(L4041&gt;=M4041))</f>
        <v/>
      </c>
      <c r="T4041" s="11">
        <f>O4041*60000-P4041*3000</f>
        <v/>
      </c>
    </row>
    <row r="4042">
      <c r="A4042">
        <f>Datos!A4042</f>
        <v/>
      </c>
      <c r="B4042">
        <f>Datos!B4042</f>
        <v/>
      </c>
      <c r="C4042">
        <f>Datos!D4042</f>
        <v/>
      </c>
      <c r="D4042" t="n">
        <v>4042</v>
      </c>
      <c r="E4042" s="10">
        <f>IF(Datos!$G$4042&lt;=Bosque!$E$4,IF(Datos!$H$4042&lt;=Bosque!$E$5,Bosque!$M$6,Bosque!$M$7),IF(Datos!$G$4042&lt;=Bosque!$E$8,Bosque!$M$9,Bosque!$M$10))</f>
        <v/>
      </c>
      <c r="F4042" s="10">
        <f>IF(Datos!$H$4042&lt;=Bosque!$E$11,IF(Datos!$E$4042&lt;=Bosque!$E$12,Bosque!$M$13,Bosque!$M$14),IF(Datos!$I$4042&lt;=Bosque!$E$15,Bosque!$M$16,Bosque!$M$17))</f>
        <v/>
      </c>
      <c r="G4042" s="10">
        <f>IF(Datos!$E$4042&lt;=Bosque!$E$18,IF(Datos!$I$4042&lt;=Bosque!$E$19,Bosque!$M$20,Bosque!$M$21),Bosque!$M$22)</f>
        <v/>
      </c>
      <c r="H4042" s="10">
        <f>IF(Datos!$E$4042&lt;=Bosque!$E$23,IF(Datos!$E$4042&lt;=Bosque!$E$24,Bosque!$M$25,Bosque!$M$26),IF(Datos!$E$4042&lt;=Bosque!$E$27,Bosque!$M$28,Bosque!$M$29))</f>
        <v/>
      </c>
      <c r="I4042" s="10">
        <f>IF(Datos!$G$4042&lt;=Bosque!$E$30,IF(Datos!$E$4042&lt;=Bosque!$E$31,Bosque!$M$32,Bosque!$M$33),IF(Datos!$E$4042&lt;=Bosque!$E$34,Bosque!$M$35,Bosque!$M$36))</f>
        <v/>
      </c>
      <c r="J4042" s="10">
        <f>IF(Datos!$I$4042&lt;=Bosque!$E$37,IF(Datos!$H$4042&lt;=Bosque!$E$38,Bosque!$M$39,Bosque!$M$40),IF(Datos!$F$4042&lt;=Bosque!$E$41,Bosque!$M$42,Bosque!$M$43))</f>
        <v/>
      </c>
      <c r="K4042" s="10">
        <f>IF(Datos!$G$4042&lt;=Bosque!$E$44,IF(Datos!$H$4042&lt;=Bosque!$E$45,Bosque!$M$46,Bosque!$M$47),IF(Datos!$F$4042&lt;=Bosque!$E$48,Bosque!$M$49,Bosque!$M$50))</f>
        <v/>
      </c>
      <c r="L4042" s="10">
        <f>AVERAGE(E4042:K4042)</f>
        <v/>
      </c>
      <c r="M4042" s="10">
        <f>$M$2</f>
        <v/>
      </c>
      <c r="N4042">
        <f>IF(L4042&gt;=M4042,"Sí","No")</f>
        <v/>
      </c>
      <c r="O4042">
        <f>--AND(C4042=1,N4042="Sí")</f>
        <v/>
      </c>
      <c r="P4042">
        <f>--AND(C4042=0,N4042="Sí")</f>
        <v/>
      </c>
      <c r="Q4042">
        <f>--AND(C4042=1,N4042="No")</f>
        <v/>
      </c>
      <c r="R4042">
        <f>--AND(C4042=0,N4042="No")</f>
        <v/>
      </c>
      <c r="S4042">
        <f>--(C4042=--(L4042&gt;=M4042))</f>
        <v/>
      </c>
      <c r="T4042" s="11">
        <f>O4042*60000-P4042*3000</f>
        <v/>
      </c>
    </row>
    <row r="4043">
      <c r="A4043">
        <f>Datos!A4043</f>
        <v/>
      </c>
      <c r="B4043">
        <f>Datos!B4043</f>
        <v/>
      </c>
      <c r="C4043">
        <f>Datos!D4043</f>
        <v/>
      </c>
      <c r="D4043" t="n">
        <v>4043</v>
      </c>
      <c r="E4043" s="10">
        <f>IF(Datos!$G$4043&lt;=Bosque!$E$4,IF(Datos!$H$4043&lt;=Bosque!$E$5,Bosque!$M$6,Bosque!$M$7),IF(Datos!$G$4043&lt;=Bosque!$E$8,Bosque!$M$9,Bosque!$M$10))</f>
        <v/>
      </c>
      <c r="F4043" s="10">
        <f>IF(Datos!$H$4043&lt;=Bosque!$E$11,IF(Datos!$E$4043&lt;=Bosque!$E$12,Bosque!$M$13,Bosque!$M$14),IF(Datos!$I$4043&lt;=Bosque!$E$15,Bosque!$M$16,Bosque!$M$17))</f>
        <v/>
      </c>
      <c r="G4043" s="10">
        <f>IF(Datos!$E$4043&lt;=Bosque!$E$18,IF(Datos!$I$4043&lt;=Bosque!$E$19,Bosque!$M$20,Bosque!$M$21),Bosque!$M$22)</f>
        <v/>
      </c>
      <c r="H4043" s="10">
        <f>IF(Datos!$E$4043&lt;=Bosque!$E$23,IF(Datos!$E$4043&lt;=Bosque!$E$24,Bosque!$M$25,Bosque!$M$26),IF(Datos!$E$4043&lt;=Bosque!$E$27,Bosque!$M$28,Bosque!$M$29))</f>
        <v/>
      </c>
      <c r="I4043" s="10">
        <f>IF(Datos!$G$4043&lt;=Bosque!$E$30,IF(Datos!$E$4043&lt;=Bosque!$E$31,Bosque!$M$32,Bosque!$M$33),IF(Datos!$E$4043&lt;=Bosque!$E$34,Bosque!$M$35,Bosque!$M$36))</f>
        <v/>
      </c>
      <c r="J4043" s="10">
        <f>IF(Datos!$I$4043&lt;=Bosque!$E$37,IF(Datos!$H$4043&lt;=Bosque!$E$38,Bosque!$M$39,Bosque!$M$40),IF(Datos!$F$4043&lt;=Bosque!$E$41,Bosque!$M$42,Bosque!$M$43))</f>
        <v/>
      </c>
      <c r="K4043" s="10">
        <f>IF(Datos!$G$4043&lt;=Bosque!$E$44,IF(Datos!$H$4043&lt;=Bosque!$E$45,Bosque!$M$46,Bosque!$M$47),IF(Datos!$F$4043&lt;=Bosque!$E$48,Bosque!$M$49,Bosque!$M$50))</f>
        <v/>
      </c>
      <c r="L4043" s="10">
        <f>AVERAGE(E4043:K4043)</f>
        <v/>
      </c>
      <c r="M4043" s="10">
        <f>$M$2</f>
        <v/>
      </c>
      <c r="N4043">
        <f>IF(L4043&gt;=M4043,"Sí","No")</f>
        <v/>
      </c>
      <c r="O4043">
        <f>--AND(C4043=1,N4043="Sí")</f>
        <v/>
      </c>
      <c r="P4043">
        <f>--AND(C4043=0,N4043="Sí")</f>
        <v/>
      </c>
      <c r="Q4043">
        <f>--AND(C4043=1,N4043="No")</f>
        <v/>
      </c>
      <c r="R4043">
        <f>--AND(C4043=0,N4043="No")</f>
        <v/>
      </c>
      <c r="S4043">
        <f>--(C4043=--(L4043&gt;=M4043))</f>
        <v/>
      </c>
      <c r="T4043" s="11">
        <f>O4043*60000-P4043*3000</f>
        <v/>
      </c>
    </row>
    <row r="4044">
      <c r="A4044">
        <f>Datos!A4044</f>
        <v/>
      </c>
      <c r="B4044">
        <f>Datos!B4044</f>
        <v/>
      </c>
      <c r="C4044">
        <f>Datos!D4044</f>
        <v/>
      </c>
      <c r="D4044" t="n">
        <v>4044</v>
      </c>
      <c r="E4044" s="10">
        <f>IF(Datos!$G$4044&lt;=Bosque!$E$4,IF(Datos!$H$4044&lt;=Bosque!$E$5,Bosque!$M$6,Bosque!$M$7),IF(Datos!$G$4044&lt;=Bosque!$E$8,Bosque!$M$9,Bosque!$M$10))</f>
        <v/>
      </c>
      <c r="F4044" s="10">
        <f>IF(Datos!$H$4044&lt;=Bosque!$E$11,IF(Datos!$E$4044&lt;=Bosque!$E$12,Bosque!$M$13,Bosque!$M$14),IF(Datos!$I$4044&lt;=Bosque!$E$15,Bosque!$M$16,Bosque!$M$17))</f>
        <v/>
      </c>
      <c r="G4044" s="10">
        <f>IF(Datos!$E$4044&lt;=Bosque!$E$18,IF(Datos!$I$4044&lt;=Bosque!$E$19,Bosque!$M$20,Bosque!$M$21),Bosque!$M$22)</f>
        <v/>
      </c>
      <c r="H4044" s="10">
        <f>IF(Datos!$E$4044&lt;=Bosque!$E$23,IF(Datos!$E$4044&lt;=Bosque!$E$24,Bosque!$M$25,Bosque!$M$26),IF(Datos!$E$4044&lt;=Bosque!$E$27,Bosque!$M$28,Bosque!$M$29))</f>
        <v/>
      </c>
      <c r="I4044" s="10">
        <f>IF(Datos!$G$4044&lt;=Bosque!$E$30,IF(Datos!$E$4044&lt;=Bosque!$E$31,Bosque!$M$32,Bosque!$M$33),IF(Datos!$E$4044&lt;=Bosque!$E$34,Bosque!$M$35,Bosque!$M$36))</f>
        <v/>
      </c>
      <c r="J4044" s="10">
        <f>IF(Datos!$I$4044&lt;=Bosque!$E$37,IF(Datos!$H$4044&lt;=Bosque!$E$38,Bosque!$M$39,Bosque!$M$40),IF(Datos!$F$4044&lt;=Bosque!$E$41,Bosque!$M$42,Bosque!$M$43))</f>
        <v/>
      </c>
      <c r="K4044" s="10">
        <f>IF(Datos!$G$4044&lt;=Bosque!$E$44,IF(Datos!$H$4044&lt;=Bosque!$E$45,Bosque!$M$46,Bosque!$M$47),IF(Datos!$F$4044&lt;=Bosque!$E$48,Bosque!$M$49,Bosque!$M$50))</f>
        <v/>
      </c>
      <c r="L4044" s="10">
        <f>AVERAGE(E4044:K4044)</f>
        <v/>
      </c>
      <c r="M4044" s="10">
        <f>$M$2</f>
        <v/>
      </c>
      <c r="N4044">
        <f>IF(L4044&gt;=M4044,"Sí","No")</f>
        <v/>
      </c>
      <c r="O4044">
        <f>--AND(C4044=1,N4044="Sí")</f>
        <v/>
      </c>
      <c r="P4044">
        <f>--AND(C4044=0,N4044="Sí")</f>
        <v/>
      </c>
      <c r="Q4044">
        <f>--AND(C4044=1,N4044="No")</f>
        <v/>
      </c>
      <c r="R4044">
        <f>--AND(C4044=0,N4044="No")</f>
        <v/>
      </c>
      <c r="S4044">
        <f>--(C4044=--(L4044&gt;=M4044))</f>
        <v/>
      </c>
      <c r="T4044" s="11">
        <f>O4044*60000-P4044*3000</f>
        <v/>
      </c>
    </row>
    <row r="4045">
      <c r="A4045">
        <f>Datos!A4045</f>
        <v/>
      </c>
      <c r="B4045">
        <f>Datos!B4045</f>
        <v/>
      </c>
      <c r="C4045">
        <f>Datos!D4045</f>
        <v/>
      </c>
      <c r="D4045" t="n">
        <v>4045</v>
      </c>
      <c r="E4045" s="10">
        <f>IF(Datos!$G$4045&lt;=Bosque!$E$4,IF(Datos!$H$4045&lt;=Bosque!$E$5,Bosque!$M$6,Bosque!$M$7),IF(Datos!$G$4045&lt;=Bosque!$E$8,Bosque!$M$9,Bosque!$M$10))</f>
        <v/>
      </c>
      <c r="F4045" s="10">
        <f>IF(Datos!$H$4045&lt;=Bosque!$E$11,IF(Datos!$E$4045&lt;=Bosque!$E$12,Bosque!$M$13,Bosque!$M$14),IF(Datos!$I$4045&lt;=Bosque!$E$15,Bosque!$M$16,Bosque!$M$17))</f>
        <v/>
      </c>
      <c r="G4045" s="10">
        <f>IF(Datos!$E$4045&lt;=Bosque!$E$18,IF(Datos!$I$4045&lt;=Bosque!$E$19,Bosque!$M$20,Bosque!$M$21),Bosque!$M$22)</f>
        <v/>
      </c>
      <c r="H4045" s="10">
        <f>IF(Datos!$E$4045&lt;=Bosque!$E$23,IF(Datos!$E$4045&lt;=Bosque!$E$24,Bosque!$M$25,Bosque!$M$26),IF(Datos!$E$4045&lt;=Bosque!$E$27,Bosque!$M$28,Bosque!$M$29))</f>
        <v/>
      </c>
      <c r="I4045" s="10">
        <f>IF(Datos!$G$4045&lt;=Bosque!$E$30,IF(Datos!$E$4045&lt;=Bosque!$E$31,Bosque!$M$32,Bosque!$M$33),IF(Datos!$E$4045&lt;=Bosque!$E$34,Bosque!$M$35,Bosque!$M$36))</f>
        <v/>
      </c>
      <c r="J4045" s="10">
        <f>IF(Datos!$I$4045&lt;=Bosque!$E$37,IF(Datos!$H$4045&lt;=Bosque!$E$38,Bosque!$M$39,Bosque!$M$40),IF(Datos!$F$4045&lt;=Bosque!$E$41,Bosque!$M$42,Bosque!$M$43))</f>
        <v/>
      </c>
      <c r="K4045" s="10">
        <f>IF(Datos!$G$4045&lt;=Bosque!$E$44,IF(Datos!$H$4045&lt;=Bosque!$E$45,Bosque!$M$46,Bosque!$M$47),IF(Datos!$F$4045&lt;=Bosque!$E$48,Bosque!$M$49,Bosque!$M$50))</f>
        <v/>
      </c>
      <c r="L4045" s="10">
        <f>AVERAGE(E4045:K4045)</f>
        <v/>
      </c>
      <c r="M4045" s="10">
        <f>$M$2</f>
        <v/>
      </c>
      <c r="N4045">
        <f>IF(L4045&gt;=M4045,"Sí","No")</f>
        <v/>
      </c>
      <c r="O4045">
        <f>--AND(C4045=1,N4045="Sí")</f>
        <v/>
      </c>
      <c r="P4045">
        <f>--AND(C4045=0,N4045="Sí")</f>
        <v/>
      </c>
      <c r="Q4045">
        <f>--AND(C4045=1,N4045="No")</f>
        <v/>
      </c>
      <c r="R4045">
        <f>--AND(C4045=0,N4045="No")</f>
        <v/>
      </c>
      <c r="S4045">
        <f>--(C4045=--(L4045&gt;=M4045))</f>
        <v/>
      </c>
      <c r="T4045" s="11">
        <f>O4045*60000-P4045*3000</f>
        <v/>
      </c>
    </row>
    <row r="4046">
      <c r="A4046">
        <f>Datos!A4046</f>
        <v/>
      </c>
      <c r="B4046">
        <f>Datos!B4046</f>
        <v/>
      </c>
      <c r="C4046">
        <f>Datos!D4046</f>
        <v/>
      </c>
      <c r="D4046" t="n">
        <v>4046</v>
      </c>
      <c r="E4046" s="10">
        <f>IF(Datos!$G$4046&lt;=Bosque!$E$4,IF(Datos!$H$4046&lt;=Bosque!$E$5,Bosque!$M$6,Bosque!$M$7),IF(Datos!$G$4046&lt;=Bosque!$E$8,Bosque!$M$9,Bosque!$M$10))</f>
        <v/>
      </c>
      <c r="F4046" s="10">
        <f>IF(Datos!$H$4046&lt;=Bosque!$E$11,IF(Datos!$E$4046&lt;=Bosque!$E$12,Bosque!$M$13,Bosque!$M$14),IF(Datos!$I$4046&lt;=Bosque!$E$15,Bosque!$M$16,Bosque!$M$17))</f>
        <v/>
      </c>
      <c r="G4046" s="10">
        <f>IF(Datos!$E$4046&lt;=Bosque!$E$18,IF(Datos!$I$4046&lt;=Bosque!$E$19,Bosque!$M$20,Bosque!$M$21),Bosque!$M$22)</f>
        <v/>
      </c>
      <c r="H4046" s="10">
        <f>IF(Datos!$E$4046&lt;=Bosque!$E$23,IF(Datos!$E$4046&lt;=Bosque!$E$24,Bosque!$M$25,Bosque!$M$26),IF(Datos!$E$4046&lt;=Bosque!$E$27,Bosque!$M$28,Bosque!$M$29))</f>
        <v/>
      </c>
      <c r="I4046" s="10">
        <f>IF(Datos!$G$4046&lt;=Bosque!$E$30,IF(Datos!$E$4046&lt;=Bosque!$E$31,Bosque!$M$32,Bosque!$M$33),IF(Datos!$E$4046&lt;=Bosque!$E$34,Bosque!$M$35,Bosque!$M$36))</f>
        <v/>
      </c>
      <c r="J4046" s="10">
        <f>IF(Datos!$I$4046&lt;=Bosque!$E$37,IF(Datos!$H$4046&lt;=Bosque!$E$38,Bosque!$M$39,Bosque!$M$40),IF(Datos!$F$4046&lt;=Bosque!$E$41,Bosque!$M$42,Bosque!$M$43))</f>
        <v/>
      </c>
      <c r="K4046" s="10">
        <f>IF(Datos!$G$4046&lt;=Bosque!$E$44,IF(Datos!$H$4046&lt;=Bosque!$E$45,Bosque!$M$46,Bosque!$M$47),IF(Datos!$F$4046&lt;=Bosque!$E$48,Bosque!$M$49,Bosque!$M$50))</f>
        <v/>
      </c>
      <c r="L4046" s="10">
        <f>AVERAGE(E4046:K4046)</f>
        <v/>
      </c>
      <c r="M4046" s="10">
        <f>$M$2</f>
        <v/>
      </c>
      <c r="N4046">
        <f>IF(L4046&gt;=M4046,"Sí","No")</f>
        <v/>
      </c>
      <c r="O4046">
        <f>--AND(C4046=1,N4046="Sí")</f>
        <v/>
      </c>
      <c r="P4046">
        <f>--AND(C4046=0,N4046="Sí")</f>
        <v/>
      </c>
      <c r="Q4046">
        <f>--AND(C4046=1,N4046="No")</f>
        <v/>
      </c>
      <c r="R4046">
        <f>--AND(C4046=0,N4046="No")</f>
        <v/>
      </c>
      <c r="S4046">
        <f>--(C4046=--(L4046&gt;=M4046))</f>
        <v/>
      </c>
      <c r="T4046" s="11">
        <f>O4046*60000-P4046*3000</f>
        <v/>
      </c>
    </row>
    <row r="4047">
      <c r="A4047">
        <f>Datos!A4047</f>
        <v/>
      </c>
      <c r="B4047">
        <f>Datos!B4047</f>
        <v/>
      </c>
      <c r="C4047">
        <f>Datos!D4047</f>
        <v/>
      </c>
      <c r="D4047" t="n">
        <v>4047</v>
      </c>
      <c r="E4047" s="10">
        <f>IF(Datos!$G$4047&lt;=Bosque!$E$4,IF(Datos!$H$4047&lt;=Bosque!$E$5,Bosque!$M$6,Bosque!$M$7),IF(Datos!$G$4047&lt;=Bosque!$E$8,Bosque!$M$9,Bosque!$M$10))</f>
        <v/>
      </c>
      <c r="F4047" s="10">
        <f>IF(Datos!$H$4047&lt;=Bosque!$E$11,IF(Datos!$E$4047&lt;=Bosque!$E$12,Bosque!$M$13,Bosque!$M$14),IF(Datos!$I$4047&lt;=Bosque!$E$15,Bosque!$M$16,Bosque!$M$17))</f>
        <v/>
      </c>
      <c r="G4047" s="10">
        <f>IF(Datos!$E$4047&lt;=Bosque!$E$18,IF(Datos!$I$4047&lt;=Bosque!$E$19,Bosque!$M$20,Bosque!$M$21),Bosque!$M$22)</f>
        <v/>
      </c>
      <c r="H4047" s="10">
        <f>IF(Datos!$E$4047&lt;=Bosque!$E$23,IF(Datos!$E$4047&lt;=Bosque!$E$24,Bosque!$M$25,Bosque!$M$26),IF(Datos!$E$4047&lt;=Bosque!$E$27,Bosque!$M$28,Bosque!$M$29))</f>
        <v/>
      </c>
      <c r="I4047" s="10">
        <f>IF(Datos!$G$4047&lt;=Bosque!$E$30,IF(Datos!$E$4047&lt;=Bosque!$E$31,Bosque!$M$32,Bosque!$M$33),IF(Datos!$E$4047&lt;=Bosque!$E$34,Bosque!$M$35,Bosque!$M$36))</f>
        <v/>
      </c>
      <c r="J4047" s="10">
        <f>IF(Datos!$I$4047&lt;=Bosque!$E$37,IF(Datos!$H$4047&lt;=Bosque!$E$38,Bosque!$M$39,Bosque!$M$40),IF(Datos!$F$4047&lt;=Bosque!$E$41,Bosque!$M$42,Bosque!$M$43))</f>
        <v/>
      </c>
      <c r="K4047" s="10">
        <f>IF(Datos!$G$4047&lt;=Bosque!$E$44,IF(Datos!$H$4047&lt;=Bosque!$E$45,Bosque!$M$46,Bosque!$M$47),IF(Datos!$F$4047&lt;=Bosque!$E$48,Bosque!$M$49,Bosque!$M$50))</f>
        <v/>
      </c>
      <c r="L4047" s="10">
        <f>AVERAGE(E4047:K4047)</f>
        <v/>
      </c>
      <c r="M4047" s="10">
        <f>$M$2</f>
        <v/>
      </c>
      <c r="N4047">
        <f>IF(L4047&gt;=M4047,"Sí","No")</f>
        <v/>
      </c>
      <c r="O4047">
        <f>--AND(C4047=1,N4047="Sí")</f>
        <v/>
      </c>
      <c r="P4047">
        <f>--AND(C4047=0,N4047="Sí")</f>
        <v/>
      </c>
      <c r="Q4047">
        <f>--AND(C4047=1,N4047="No")</f>
        <v/>
      </c>
      <c r="R4047">
        <f>--AND(C4047=0,N4047="No")</f>
        <v/>
      </c>
      <c r="S4047">
        <f>--(C4047=--(L4047&gt;=M4047))</f>
        <v/>
      </c>
      <c r="T4047" s="11">
        <f>O4047*60000-P4047*3000</f>
        <v/>
      </c>
    </row>
    <row r="4048">
      <c r="A4048">
        <f>Datos!A4048</f>
        <v/>
      </c>
      <c r="B4048">
        <f>Datos!B4048</f>
        <v/>
      </c>
      <c r="C4048">
        <f>Datos!D4048</f>
        <v/>
      </c>
      <c r="D4048" t="n">
        <v>4048</v>
      </c>
      <c r="E4048" s="10">
        <f>IF(Datos!$G$4048&lt;=Bosque!$E$4,IF(Datos!$H$4048&lt;=Bosque!$E$5,Bosque!$M$6,Bosque!$M$7),IF(Datos!$G$4048&lt;=Bosque!$E$8,Bosque!$M$9,Bosque!$M$10))</f>
        <v/>
      </c>
      <c r="F4048" s="10">
        <f>IF(Datos!$H$4048&lt;=Bosque!$E$11,IF(Datos!$E$4048&lt;=Bosque!$E$12,Bosque!$M$13,Bosque!$M$14),IF(Datos!$I$4048&lt;=Bosque!$E$15,Bosque!$M$16,Bosque!$M$17))</f>
        <v/>
      </c>
      <c r="G4048" s="10">
        <f>IF(Datos!$E$4048&lt;=Bosque!$E$18,IF(Datos!$I$4048&lt;=Bosque!$E$19,Bosque!$M$20,Bosque!$M$21),Bosque!$M$22)</f>
        <v/>
      </c>
      <c r="H4048" s="10">
        <f>IF(Datos!$E$4048&lt;=Bosque!$E$23,IF(Datos!$E$4048&lt;=Bosque!$E$24,Bosque!$M$25,Bosque!$M$26),IF(Datos!$E$4048&lt;=Bosque!$E$27,Bosque!$M$28,Bosque!$M$29))</f>
        <v/>
      </c>
      <c r="I4048" s="10">
        <f>IF(Datos!$G$4048&lt;=Bosque!$E$30,IF(Datos!$E$4048&lt;=Bosque!$E$31,Bosque!$M$32,Bosque!$M$33),IF(Datos!$E$4048&lt;=Bosque!$E$34,Bosque!$M$35,Bosque!$M$36))</f>
        <v/>
      </c>
      <c r="J4048" s="10">
        <f>IF(Datos!$I$4048&lt;=Bosque!$E$37,IF(Datos!$H$4048&lt;=Bosque!$E$38,Bosque!$M$39,Bosque!$M$40),IF(Datos!$F$4048&lt;=Bosque!$E$41,Bosque!$M$42,Bosque!$M$43))</f>
        <v/>
      </c>
      <c r="K4048" s="10">
        <f>IF(Datos!$G$4048&lt;=Bosque!$E$44,IF(Datos!$H$4048&lt;=Bosque!$E$45,Bosque!$M$46,Bosque!$M$47),IF(Datos!$F$4048&lt;=Bosque!$E$48,Bosque!$M$49,Bosque!$M$50))</f>
        <v/>
      </c>
      <c r="L4048" s="10">
        <f>AVERAGE(E4048:K4048)</f>
        <v/>
      </c>
      <c r="M4048" s="10">
        <f>$M$2</f>
        <v/>
      </c>
      <c r="N4048">
        <f>IF(L4048&gt;=M4048,"Sí","No")</f>
        <v/>
      </c>
      <c r="O4048">
        <f>--AND(C4048=1,N4048="Sí")</f>
        <v/>
      </c>
      <c r="P4048">
        <f>--AND(C4048=0,N4048="Sí")</f>
        <v/>
      </c>
      <c r="Q4048">
        <f>--AND(C4048=1,N4048="No")</f>
        <v/>
      </c>
      <c r="R4048">
        <f>--AND(C4048=0,N4048="No")</f>
        <v/>
      </c>
      <c r="S4048">
        <f>--(C4048=--(L4048&gt;=M4048))</f>
        <v/>
      </c>
      <c r="T4048" s="11">
        <f>O4048*60000-P4048*3000</f>
        <v/>
      </c>
    </row>
    <row r="4049">
      <c r="A4049">
        <f>Datos!A4049</f>
        <v/>
      </c>
      <c r="B4049">
        <f>Datos!B4049</f>
        <v/>
      </c>
      <c r="C4049">
        <f>Datos!D4049</f>
        <v/>
      </c>
      <c r="D4049" t="n">
        <v>4049</v>
      </c>
      <c r="E4049" s="10">
        <f>IF(Datos!$G$4049&lt;=Bosque!$E$4,IF(Datos!$H$4049&lt;=Bosque!$E$5,Bosque!$M$6,Bosque!$M$7),IF(Datos!$G$4049&lt;=Bosque!$E$8,Bosque!$M$9,Bosque!$M$10))</f>
        <v/>
      </c>
      <c r="F4049" s="10">
        <f>IF(Datos!$H$4049&lt;=Bosque!$E$11,IF(Datos!$E$4049&lt;=Bosque!$E$12,Bosque!$M$13,Bosque!$M$14),IF(Datos!$I$4049&lt;=Bosque!$E$15,Bosque!$M$16,Bosque!$M$17))</f>
        <v/>
      </c>
      <c r="G4049" s="10">
        <f>IF(Datos!$E$4049&lt;=Bosque!$E$18,IF(Datos!$I$4049&lt;=Bosque!$E$19,Bosque!$M$20,Bosque!$M$21),Bosque!$M$22)</f>
        <v/>
      </c>
      <c r="H4049" s="10">
        <f>IF(Datos!$E$4049&lt;=Bosque!$E$23,IF(Datos!$E$4049&lt;=Bosque!$E$24,Bosque!$M$25,Bosque!$M$26),IF(Datos!$E$4049&lt;=Bosque!$E$27,Bosque!$M$28,Bosque!$M$29))</f>
        <v/>
      </c>
      <c r="I4049" s="10">
        <f>IF(Datos!$G$4049&lt;=Bosque!$E$30,IF(Datos!$E$4049&lt;=Bosque!$E$31,Bosque!$M$32,Bosque!$M$33),IF(Datos!$E$4049&lt;=Bosque!$E$34,Bosque!$M$35,Bosque!$M$36))</f>
        <v/>
      </c>
      <c r="J4049" s="10">
        <f>IF(Datos!$I$4049&lt;=Bosque!$E$37,IF(Datos!$H$4049&lt;=Bosque!$E$38,Bosque!$M$39,Bosque!$M$40),IF(Datos!$F$4049&lt;=Bosque!$E$41,Bosque!$M$42,Bosque!$M$43))</f>
        <v/>
      </c>
      <c r="K4049" s="10">
        <f>IF(Datos!$G$4049&lt;=Bosque!$E$44,IF(Datos!$H$4049&lt;=Bosque!$E$45,Bosque!$M$46,Bosque!$M$47),IF(Datos!$F$4049&lt;=Bosque!$E$48,Bosque!$M$49,Bosque!$M$50))</f>
        <v/>
      </c>
      <c r="L4049" s="10">
        <f>AVERAGE(E4049:K4049)</f>
        <v/>
      </c>
      <c r="M4049" s="10">
        <f>$M$2</f>
        <v/>
      </c>
      <c r="N4049">
        <f>IF(L4049&gt;=M4049,"Sí","No")</f>
        <v/>
      </c>
      <c r="O4049">
        <f>--AND(C4049=1,N4049="Sí")</f>
        <v/>
      </c>
      <c r="P4049">
        <f>--AND(C4049=0,N4049="Sí")</f>
        <v/>
      </c>
      <c r="Q4049">
        <f>--AND(C4049=1,N4049="No")</f>
        <v/>
      </c>
      <c r="R4049">
        <f>--AND(C4049=0,N4049="No")</f>
        <v/>
      </c>
      <c r="S4049">
        <f>--(C4049=--(L4049&gt;=M4049))</f>
        <v/>
      </c>
      <c r="T4049" s="11">
        <f>O4049*60000-P4049*3000</f>
        <v/>
      </c>
    </row>
    <row r="4050">
      <c r="A4050">
        <f>Datos!A4050</f>
        <v/>
      </c>
      <c r="B4050">
        <f>Datos!B4050</f>
        <v/>
      </c>
      <c r="C4050">
        <f>Datos!D4050</f>
        <v/>
      </c>
      <c r="D4050" t="n">
        <v>4050</v>
      </c>
      <c r="E4050" s="10">
        <f>IF(Datos!$G$4050&lt;=Bosque!$E$4,IF(Datos!$H$4050&lt;=Bosque!$E$5,Bosque!$M$6,Bosque!$M$7),IF(Datos!$G$4050&lt;=Bosque!$E$8,Bosque!$M$9,Bosque!$M$10))</f>
        <v/>
      </c>
      <c r="F4050" s="10">
        <f>IF(Datos!$H$4050&lt;=Bosque!$E$11,IF(Datos!$E$4050&lt;=Bosque!$E$12,Bosque!$M$13,Bosque!$M$14),IF(Datos!$I$4050&lt;=Bosque!$E$15,Bosque!$M$16,Bosque!$M$17))</f>
        <v/>
      </c>
      <c r="G4050" s="10">
        <f>IF(Datos!$E$4050&lt;=Bosque!$E$18,IF(Datos!$I$4050&lt;=Bosque!$E$19,Bosque!$M$20,Bosque!$M$21),Bosque!$M$22)</f>
        <v/>
      </c>
      <c r="H4050" s="10">
        <f>IF(Datos!$E$4050&lt;=Bosque!$E$23,IF(Datos!$E$4050&lt;=Bosque!$E$24,Bosque!$M$25,Bosque!$M$26),IF(Datos!$E$4050&lt;=Bosque!$E$27,Bosque!$M$28,Bosque!$M$29))</f>
        <v/>
      </c>
      <c r="I4050" s="10">
        <f>IF(Datos!$G$4050&lt;=Bosque!$E$30,IF(Datos!$E$4050&lt;=Bosque!$E$31,Bosque!$M$32,Bosque!$M$33),IF(Datos!$E$4050&lt;=Bosque!$E$34,Bosque!$M$35,Bosque!$M$36))</f>
        <v/>
      </c>
      <c r="J4050" s="10">
        <f>IF(Datos!$I$4050&lt;=Bosque!$E$37,IF(Datos!$H$4050&lt;=Bosque!$E$38,Bosque!$M$39,Bosque!$M$40),IF(Datos!$F$4050&lt;=Bosque!$E$41,Bosque!$M$42,Bosque!$M$43))</f>
        <v/>
      </c>
      <c r="K4050" s="10">
        <f>IF(Datos!$G$4050&lt;=Bosque!$E$44,IF(Datos!$H$4050&lt;=Bosque!$E$45,Bosque!$M$46,Bosque!$M$47),IF(Datos!$F$4050&lt;=Bosque!$E$48,Bosque!$M$49,Bosque!$M$50))</f>
        <v/>
      </c>
      <c r="L4050" s="10">
        <f>AVERAGE(E4050:K4050)</f>
        <v/>
      </c>
      <c r="M4050" s="10">
        <f>$M$2</f>
        <v/>
      </c>
      <c r="N4050">
        <f>IF(L4050&gt;=M4050,"Sí","No")</f>
        <v/>
      </c>
      <c r="O4050">
        <f>--AND(C4050=1,N4050="Sí")</f>
        <v/>
      </c>
      <c r="P4050">
        <f>--AND(C4050=0,N4050="Sí")</f>
        <v/>
      </c>
      <c r="Q4050">
        <f>--AND(C4050=1,N4050="No")</f>
        <v/>
      </c>
      <c r="R4050">
        <f>--AND(C4050=0,N4050="No")</f>
        <v/>
      </c>
      <c r="S4050">
        <f>--(C4050=--(L4050&gt;=M4050))</f>
        <v/>
      </c>
      <c r="T4050" s="11">
        <f>O4050*60000-P4050*3000</f>
        <v/>
      </c>
    </row>
    <row r="4051">
      <c r="A4051">
        <f>Datos!A4051</f>
        <v/>
      </c>
      <c r="B4051">
        <f>Datos!B4051</f>
        <v/>
      </c>
      <c r="C4051">
        <f>Datos!D4051</f>
        <v/>
      </c>
      <c r="D4051" t="n">
        <v>4051</v>
      </c>
      <c r="E4051" s="10">
        <f>IF(Datos!$G$4051&lt;=Bosque!$E$4,IF(Datos!$H$4051&lt;=Bosque!$E$5,Bosque!$M$6,Bosque!$M$7),IF(Datos!$G$4051&lt;=Bosque!$E$8,Bosque!$M$9,Bosque!$M$10))</f>
        <v/>
      </c>
      <c r="F4051" s="10">
        <f>IF(Datos!$H$4051&lt;=Bosque!$E$11,IF(Datos!$E$4051&lt;=Bosque!$E$12,Bosque!$M$13,Bosque!$M$14),IF(Datos!$I$4051&lt;=Bosque!$E$15,Bosque!$M$16,Bosque!$M$17))</f>
        <v/>
      </c>
      <c r="G4051" s="10">
        <f>IF(Datos!$E$4051&lt;=Bosque!$E$18,IF(Datos!$I$4051&lt;=Bosque!$E$19,Bosque!$M$20,Bosque!$M$21),Bosque!$M$22)</f>
        <v/>
      </c>
      <c r="H4051" s="10">
        <f>IF(Datos!$E$4051&lt;=Bosque!$E$23,IF(Datos!$E$4051&lt;=Bosque!$E$24,Bosque!$M$25,Bosque!$M$26),IF(Datos!$E$4051&lt;=Bosque!$E$27,Bosque!$M$28,Bosque!$M$29))</f>
        <v/>
      </c>
      <c r="I4051" s="10">
        <f>IF(Datos!$G$4051&lt;=Bosque!$E$30,IF(Datos!$E$4051&lt;=Bosque!$E$31,Bosque!$M$32,Bosque!$M$33),IF(Datos!$E$4051&lt;=Bosque!$E$34,Bosque!$M$35,Bosque!$M$36))</f>
        <v/>
      </c>
      <c r="J4051" s="10">
        <f>IF(Datos!$I$4051&lt;=Bosque!$E$37,IF(Datos!$H$4051&lt;=Bosque!$E$38,Bosque!$M$39,Bosque!$M$40),IF(Datos!$F$4051&lt;=Bosque!$E$41,Bosque!$M$42,Bosque!$M$43))</f>
        <v/>
      </c>
      <c r="K4051" s="10">
        <f>IF(Datos!$G$4051&lt;=Bosque!$E$44,IF(Datos!$H$4051&lt;=Bosque!$E$45,Bosque!$M$46,Bosque!$M$47),IF(Datos!$F$4051&lt;=Bosque!$E$48,Bosque!$M$49,Bosque!$M$50))</f>
        <v/>
      </c>
      <c r="L4051" s="10">
        <f>AVERAGE(E4051:K4051)</f>
        <v/>
      </c>
      <c r="M4051" s="10">
        <f>$M$2</f>
        <v/>
      </c>
      <c r="N4051">
        <f>IF(L4051&gt;=M4051,"Sí","No")</f>
        <v/>
      </c>
      <c r="O4051">
        <f>--AND(C4051=1,N4051="Sí")</f>
        <v/>
      </c>
      <c r="P4051">
        <f>--AND(C4051=0,N4051="Sí")</f>
        <v/>
      </c>
      <c r="Q4051">
        <f>--AND(C4051=1,N4051="No")</f>
        <v/>
      </c>
      <c r="R4051">
        <f>--AND(C4051=0,N4051="No")</f>
        <v/>
      </c>
      <c r="S4051">
        <f>--(C4051=--(L4051&gt;=M4051))</f>
        <v/>
      </c>
      <c r="T4051" s="11">
        <f>O4051*60000-P4051*3000</f>
        <v/>
      </c>
    </row>
    <row r="4052">
      <c r="A4052">
        <f>Datos!A4052</f>
        <v/>
      </c>
      <c r="B4052">
        <f>Datos!B4052</f>
        <v/>
      </c>
      <c r="C4052">
        <f>Datos!D4052</f>
        <v/>
      </c>
      <c r="D4052" t="n">
        <v>4052</v>
      </c>
      <c r="E4052" s="10">
        <f>IF(Datos!$G$4052&lt;=Bosque!$E$4,IF(Datos!$H$4052&lt;=Bosque!$E$5,Bosque!$M$6,Bosque!$M$7),IF(Datos!$G$4052&lt;=Bosque!$E$8,Bosque!$M$9,Bosque!$M$10))</f>
        <v/>
      </c>
      <c r="F4052" s="10">
        <f>IF(Datos!$H$4052&lt;=Bosque!$E$11,IF(Datos!$E$4052&lt;=Bosque!$E$12,Bosque!$M$13,Bosque!$M$14),IF(Datos!$I$4052&lt;=Bosque!$E$15,Bosque!$M$16,Bosque!$M$17))</f>
        <v/>
      </c>
      <c r="G4052" s="10">
        <f>IF(Datos!$E$4052&lt;=Bosque!$E$18,IF(Datos!$I$4052&lt;=Bosque!$E$19,Bosque!$M$20,Bosque!$M$21),Bosque!$M$22)</f>
        <v/>
      </c>
      <c r="H4052" s="10">
        <f>IF(Datos!$E$4052&lt;=Bosque!$E$23,IF(Datos!$E$4052&lt;=Bosque!$E$24,Bosque!$M$25,Bosque!$M$26),IF(Datos!$E$4052&lt;=Bosque!$E$27,Bosque!$M$28,Bosque!$M$29))</f>
        <v/>
      </c>
      <c r="I4052" s="10">
        <f>IF(Datos!$G$4052&lt;=Bosque!$E$30,IF(Datos!$E$4052&lt;=Bosque!$E$31,Bosque!$M$32,Bosque!$M$33),IF(Datos!$E$4052&lt;=Bosque!$E$34,Bosque!$M$35,Bosque!$M$36))</f>
        <v/>
      </c>
      <c r="J4052" s="10">
        <f>IF(Datos!$I$4052&lt;=Bosque!$E$37,IF(Datos!$H$4052&lt;=Bosque!$E$38,Bosque!$M$39,Bosque!$M$40),IF(Datos!$F$4052&lt;=Bosque!$E$41,Bosque!$M$42,Bosque!$M$43))</f>
        <v/>
      </c>
      <c r="K4052" s="10">
        <f>IF(Datos!$G$4052&lt;=Bosque!$E$44,IF(Datos!$H$4052&lt;=Bosque!$E$45,Bosque!$M$46,Bosque!$M$47),IF(Datos!$F$4052&lt;=Bosque!$E$48,Bosque!$M$49,Bosque!$M$50))</f>
        <v/>
      </c>
      <c r="L4052" s="10">
        <f>AVERAGE(E4052:K4052)</f>
        <v/>
      </c>
      <c r="M4052" s="10">
        <f>$M$2</f>
        <v/>
      </c>
      <c r="N4052">
        <f>IF(L4052&gt;=M4052,"Sí","No")</f>
        <v/>
      </c>
      <c r="O4052">
        <f>--AND(C4052=1,N4052="Sí")</f>
        <v/>
      </c>
      <c r="P4052">
        <f>--AND(C4052=0,N4052="Sí")</f>
        <v/>
      </c>
      <c r="Q4052">
        <f>--AND(C4052=1,N4052="No")</f>
        <v/>
      </c>
      <c r="R4052">
        <f>--AND(C4052=0,N4052="No")</f>
        <v/>
      </c>
      <c r="S4052">
        <f>--(C4052=--(L4052&gt;=M4052))</f>
        <v/>
      </c>
      <c r="T4052" s="11">
        <f>O4052*60000-P4052*3000</f>
        <v/>
      </c>
    </row>
    <row r="4053">
      <c r="A4053">
        <f>Datos!A4053</f>
        <v/>
      </c>
      <c r="B4053">
        <f>Datos!B4053</f>
        <v/>
      </c>
      <c r="C4053">
        <f>Datos!D4053</f>
        <v/>
      </c>
      <c r="D4053" t="n">
        <v>4053</v>
      </c>
      <c r="E4053" s="10">
        <f>IF(Datos!$G$4053&lt;=Bosque!$E$4,IF(Datos!$H$4053&lt;=Bosque!$E$5,Bosque!$M$6,Bosque!$M$7),IF(Datos!$G$4053&lt;=Bosque!$E$8,Bosque!$M$9,Bosque!$M$10))</f>
        <v/>
      </c>
      <c r="F4053" s="10">
        <f>IF(Datos!$H$4053&lt;=Bosque!$E$11,IF(Datos!$E$4053&lt;=Bosque!$E$12,Bosque!$M$13,Bosque!$M$14),IF(Datos!$I$4053&lt;=Bosque!$E$15,Bosque!$M$16,Bosque!$M$17))</f>
        <v/>
      </c>
      <c r="G4053" s="10">
        <f>IF(Datos!$E$4053&lt;=Bosque!$E$18,IF(Datos!$I$4053&lt;=Bosque!$E$19,Bosque!$M$20,Bosque!$M$21),Bosque!$M$22)</f>
        <v/>
      </c>
      <c r="H4053" s="10">
        <f>IF(Datos!$E$4053&lt;=Bosque!$E$23,IF(Datos!$E$4053&lt;=Bosque!$E$24,Bosque!$M$25,Bosque!$M$26),IF(Datos!$E$4053&lt;=Bosque!$E$27,Bosque!$M$28,Bosque!$M$29))</f>
        <v/>
      </c>
      <c r="I4053" s="10">
        <f>IF(Datos!$G$4053&lt;=Bosque!$E$30,IF(Datos!$E$4053&lt;=Bosque!$E$31,Bosque!$M$32,Bosque!$M$33),IF(Datos!$E$4053&lt;=Bosque!$E$34,Bosque!$M$35,Bosque!$M$36))</f>
        <v/>
      </c>
      <c r="J4053" s="10">
        <f>IF(Datos!$I$4053&lt;=Bosque!$E$37,IF(Datos!$H$4053&lt;=Bosque!$E$38,Bosque!$M$39,Bosque!$M$40),IF(Datos!$F$4053&lt;=Bosque!$E$41,Bosque!$M$42,Bosque!$M$43))</f>
        <v/>
      </c>
      <c r="K4053" s="10">
        <f>IF(Datos!$G$4053&lt;=Bosque!$E$44,IF(Datos!$H$4053&lt;=Bosque!$E$45,Bosque!$M$46,Bosque!$M$47),IF(Datos!$F$4053&lt;=Bosque!$E$48,Bosque!$M$49,Bosque!$M$50))</f>
        <v/>
      </c>
      <c r="L4053" s="10">
        <f>AVERAGE(E4053:K4053)</f>
        <v/>
      </c>
      <c r="M4053" s="10">
        <f>$M$2</f>
        <v/>
      </c>
      <c r="N4053">
        <f>IF(L4053&gt;=M4053,"Sí","No")</f>
        <v/>
      </c>
      <c r="O4053">
        <f>--AND(C4053=1,N4053="Sí")</f>
        <v/>
      </c>
      <c r="P4053">
        <f>--AND(C4053=0,N4053="Sí")</f>
        <v/>
      </c>
      <c r="Q4053">
        <f>--AND(C4053=1,N4053="No")</f>
        <v/>
      </c>
      <c r="R4053">
        <f>--AND(C4053=0,N4053="No")</f>
        <v/>
      </c>
      <c r="S4053">
        <f>--(C4053=--(L4053&gt;=M4053))</f>
        <v/>
      </c>
      <c r="T4053" s="11">
        <f>O4053*60000-P4053*3000</f>
        <v/>
      </c>
    </row>
    <row r="4054">
      <c r="A4054">
        <f>Datos!A4054</f>
        <v/>
      </c>
      <c r="B4054">
        <f>Datos!B4054</f>
        <v/>
      </c>
      <c r="C4054">
        <f>Datos!D4054</f>
        <v/>
      </c>
      <c r="D4054" t="n">
        <v>4054</v>
      </c>
      <c r="E4054" s="10">
        <f>IF(Datos!$G$4054&lt;=Bosque!$E$4,IF(Datos!$H$4054&lt;=Bosque!$E$5,Bosque!$M$6,Bosque!$M$7),IF(Datos!$G$4054&lt;=Bosque!$E$8,Bosque!$M$9,Bosque!$M$10))</f>
        <v/>
      </c>
      <c r="F4054" s="10">
        <f>IF(Datos!$H$4054&lt;=Bosque!$E$11,IF(Datos!$E$4054&lt;=Bosque!$E$12,Bosque!$M$13,Bosque!$M$14),IF(Datos!$I$4054&lt;=Bosque!$E$15,Bosque!$M$16,Bosque!$M$17))</f>
        <v/>
      </c>
      <c r="G4054" s="10">
        <f>IF(Datos!$E$4054&lt;=Bosque!$E$18,IF(Datos!$I$4054&lt;=Bosque!$E$19,Bosque!$M$20,Bosque!$M$21),Bosque!$M$22)</f>
        <v/>
      </c>
      <c r="H4054" s="10">
        <f>IF(Datos!$E$4054&lt;=Bosque!$E$23,IF(Datos!$E$4054&lt;=Bosque!$E$24,Bosque!$M$25,Bosque!$M$26),IF(Datos!$E$4054&lt;=Bosque!$E$27,Bosque!$M$28,Bosque!$M$29))</f>
        <v/>
      </c>
      <c r="I4054" s="10">
        <f>IF(Datos!$G$4054&lt;=Bosque!$E$30,IF(Datos!$E$4054&lt;=Bosque!$E$31,Bosque!$M$32,Bosque!$M$33),IF(Datos!$E$4054&lt;=Bosque!$E$34,Bosque!$M$35,Bosque!$M$36))</f>
        <v/>
      </c>
      <c r="J4054" s="10">
        <f>IF(Datos!$I$4054&lt;=Bosque!$E$37,IF(Datos!$H$4054&lt;=Bosque!$E$38,Bosque!$M$39,Bosque!$M$40),IF(Datos!$F$4054&lt;=Bosque!$E$41,Bosque!$M$42,Bosque!$M$43))</f>
        <v/>
      </c>
      <c r="K4054" s="10">
        <f>IF(Datos!$G$4054&lt;=Bosque!$E$44,IF(Datos!$H$4054&lt;=Bosque!$E$45,Bosque!$M$46,Bosque!$M$47),IF(Datos!$F$4054&lt;=Bosque!$E$48,Bosque!$M$49,Bosque!$M$50))</f>
        <v/>
      </c>
      <c r="L4054" s="10">
        <f>AVERAGE(E4054:K4054)</f>
        <v/>
      </c>
      <c r="M4054" s="10">
        <f>$M$2</f>
        <v/>
      </c>
      <c r="N4054">
        <f>IF(L4054&gt;=M4054,"Sí","No")</f>
        <v/>
      </c>
      <c r="O4054">
        <f>--AND(C4054=1,N4054="Sí")</f>
        <v/>
      </c>
      <c r="P4054">
        <f>--AND(C4054=0,N4054="Sí")</f>
        <v/>
      </c>
      <c r="Q4054">
        <f>--AND(C4054=1,N4054="No")</f>
        <v/>
      </c>
      <c r="R4054">
        <f>--AND(C4054=0,N4054="No")</f>
        <v/>
      </c>
      <c r="S4054">
        <f>--(C4054=--(L4054&gt;=M4054))</f>
        <v/>
      </c>
      <c r="T4054" s="11">
        <f>O4054*60000-P4054*3000</f>
        <v/>
      </c>
    </row>
    <row r="4055">
      <c r="A4055">
        <f>Datos!A4055</f>
        <v/>
      </c>
      <c r="B4055">
        <f>Datos!B4055</f>
        <v/>
      </c>
      <c r="C4055">
        <f>Datos!D4055</f>
        <v/>
      </c>
      <c r="D4055" t="n">
        <v>4055</v>
      </c>
      <c r="E4055" s="10">
        <f>IF(Datos!$G$4055&lt;=Bosque!$E$4,IF(Datos!$H$4055&lt;=Bosque!$E$5,Bosque!$M$6,Bosque!$M$7),IF(Datos!$G$4055&lt;=Bosque!$E$8,Bosque!$M$9,Bosque!$M$10))</f>
        <v/>
      </c>
      <c r="F4055" s="10">
        <f>IF(Datos!$H$4055&lt;=Bosque!$E$11,IF(Datos!$E$4055&lt;=Bosque!$E$12,Bosque!$M$13,Bosque!$M$14),IF(Datos!$I$4055&lt;=Bosque!$E$15,Bosque!$M$16,Bosque!$M$17))</f>
        <v/>
      </c>
      <c r="G4055" s="10">
        <f>IF(Datos!$E$4055&lt;=Bosque!$E$18,IF(Datos!$I$4055&lt;=Bosque!$E$19,Bosque!$M$20,Bosque!$M$21),Bosque!$M$22)</f>
        <v/>
      </c>
      <c r="H4055" s="10">
        <f>IF(Datos!$E$4055&lt;=Bosque!$E$23,IF(Datos!$E$4055&lt;=Bosque!$E$24,Bosque!$M$25,Bosque!$M$26),IF(Datos!$E$4055&lt;=Bosque!$E$27,Bosque!$M$28,Bosque!$M$29))</f>
        <v/>
      </c>
      <c r="I4055" s="10">
        <f>IF(Datos!$G$4055&lt;=Bosque!$E$30,IF(Datos!$E$4055&lt;=Bosque!$E$31,Bosque!$M$32,Bosque!$M$33),IF(Datos!$E$4055&lt;=Bosque!$E$34,Bosque!$M$35,Bosque!$M$36))</f>
        <v/>
      </c>
      <c r="J4055" s="10">
        <f>IF(Datos!$I$4055&lt;=Bosque!$E$37,IF(Datos!$H$4055&lt;=Bosque!$E$38,Bosque!$M$39,Bosque!$M$40),IF(Datos!$F$4055&lt;=Bosque!$E$41,Bosque!$M$42,Bosque!$M$43))</f>
        <v/>
      </c>
      <c r="K4055" s="10">
        <f>IF(Datos!$G$4055&lt;=Bosque!$E$44,IF(Datos!$H$4055&lt;=Bosque!$E$45,Bosque!$M$46,Bosque!$M$47),IF(Datos!$F$4055&lt;=Bosque!$E$48,Bosque!$M$49,Bosque!$M$50))</f>
        <v/>
      </c>
      <c r="L4055" s="10">
        <f>AVERAGE(E4055:K4055)</f>
        <v/>
      </c>
      <c r="M4055" s="10">
        <f>$M$2</f>
        <v/>
      </c>
      <c r="N4055">
        <f>IF(L4055&gt;=M4055,"Sí","No")</f>
        <v/>
      </c>
      <c r="O4055">
        <f>--AND(C4055=1,N4055="Sí")</f>
        <v/>
      </c>
      <c r="P4055">
        <f>--AND(C4055=0,N4055="Sí")</f>
        <v/>
      </c>
      <c r="Q4055">
        <f>--AND(C4055=1,N4055="No")</f>
        <v/>
      </c>
      <c r="R4055">
        <f>--AND(C4055=0,N4055="No")</f>
        <v/>
      </c>
      <c r="S4055">
        <f>--(C4055=--(L4055&gt;=M4055))</f>
        <v/>
      </c>
      <c r="T4055" s="11">
        <f>O4055*60000-P4055*3000</f>
        <v/>
      </c>
    </row>
    <row r="4056">
      <c r="A4056">
        <f>Datos!A4056</f>
        <v/>
      </c>
      <c r="B4056">
        <f>Datos!B4056</f>
        <v/>
      </c>
      <c r="C4056">
        <f>Datos!D4056</f>
        <v/>
      </c>
      <c r="D4056" t="n">
        <v>4056</v>
      </c>
      <c r="E4056" s="10">
        <f>IF(Datos!$G$4056&lt;=Bosque!$E$4,IF(Datos!$H$4056&lt;=Bosque!$E$5,Bosque!$M$6,Bosque!$M$7),IF(Datos!$G$4056&lt;=Bosque!$E$8,Bosque!$M$9,Bosque!$M$10))</f>
        <v/>
      </c>
      <c r="F4056" s="10">
        <f>IF(Datos!$H$4056&lt;=Bosque!$E$11,IF(Datos!$E$4056&lt;=Bosque!$E$12,Bosque!$M$13,Bosque!$M$14),IF(Datos!$I$4056&lt;=Bosque!$E$15,Bosque!$M$16,Bosque!$M$17))</f>
        <v/>
      </c>
      <c r="G4056" s="10">
        <f>IF(Datos!$E$4056&lt;=Bosque!$E$18,IF(Datos!$I$4056&lt;=Bosque!$E$19,Bosque!$M$20,Bosque!$M$21),Bosque!$M$22)</f>
        <v/>
      </c>
      <c r="H4056" s="10">
        <f>IF(Datos!$E$4056&lt;=Bosque!$E$23,IF(Datos!$E$4056&lt;=Bosque!$E$24,Bosque!$M$25,Bosque!$M$26),IF(Datos!$E$4056&lt;=Bosque!$E$27,Bosque!$M$28,Bosque!$M$29))</f>
        <v/>
      </c>
      <c r="I4056" s="10">
        <f>IF(Datos!$G$4056&lt;=Bosque!$E$30,IF(Datos!$E$4056&lt;=Bosque!$E$31,Bosque!$M$32,Bosque!$M$33),IF(Datos!$E$4056&lt;=Bosque!$E$34,Bosque!$M$35,Bosque!$M$36))</f>
        <v/>
      </c>
      <c r="J4056" s="10">
        <f>IF(Datos!$I$4056&lt;=Bosque!$E$37,IF(Datos!$H$4056&lt;=Bosque!$E$38,Bosque!$M$39,Bosque!$M$40),IF(Datos!$F$4056&lt;=Bosque!$E$41,Bosque!$M$42,Bosque!$M$43))</f>
        <v/>
      </c>
      <c r="K4056" s="10">
        <f>IF(Datos!$G$4056&lt;=Bosque!$E$44,IF(Datos!$H$4056&lt;=Bosque!$E$45,Bosque!$M$46,Bosque!$M$47),IF(Datos!$F$4056&lt;=Bosque!$E$48,Bosque!$M$49,Bosque!$M$50))</f>
        <v/>
      </c>
      <c r="L4056" s="10">
        <f>AVERAGE(E4056:K4056)</f>
        <v/>
      </c>
      <c r="M4056" s="10">
        <f>$M$2</f>
        <v/>
      </c>
      <c r="N4056">
        <f>IF(L4056&gt;=M4056,"Sí","No")</f>
        <v/>
      </c>
      <c r="O4056">
        <f>--AND(C4056=1,N4056="Sí")</f>
        <v/>
      </c>
      <c r="P4056">
        <f>--AND(C4056=0,N4056="Sí")</f>
        <v/>
      </c>
      <c r="Q4056">
        <f>--AND(C4056=1,N4056="No")</f>
        <v/>
      </c>
      <c r="R4056">
        <f>--AND(C4056=0,N4056="No")</f>
        <v/>
      </c>
      <c r="S4056">
        <f>--(C4056=--(L4056&gt;=M4056))</f>
        <v/>
      </c>
      <c r="T4056" s="11">
        <f>O4056*60000-P4056*3000</f>
        <v/>
      </c>
    </row>
    <row r="4057">
      <c r="A4057">
        <f>Datos!A4057</f>
        <v/>
      </c>
      <c r="B4057">
        <f>Datos!B4057</f>
        <v/>
      </c>
      <c r="C4057">
        <f>Datos!D4057</f>
        <v/>
      </c>
      <c r="D4057" t="n">
        <v>4057</v>
      </c>
      <c r="E4057" s="10">
        <f>IF(Datos!$G$4057&lt;=Bosque!$E$4,IF(Datos!$H$4057&lt;=Bosque!$E$5,Bosque!$M$6,Bosque!$M$7),IF(Datos!$G$4057&lt;=Bosque!$E$8,Bosque!$M$9,Bosque!$M$10))</f>
        <v/>
      </c>
      <c r="F4057" s="10">
        <f>IF(Datos!$H$4057&lt;=Bosque!$E$11,IF(Datos!$E$4057&lt;=Bosque!$E$12,Bosque!$M$13,Bosque!$M$14),IF(Datos!$I$4057&lt;=Bosque!$E$15,Bosque!$M$16,Bosque!$M$17))</f>
        <v/>
      </c>
      <c r="G4057" s="10">
        <f>IF(Datos!$E$4057&lt;=Bosque!$E$18,IF(Datos!$I$4057&lt;=Bosque!$E$19,Bosque!$M$20,Bosque!$M$21),Bosque!$M$22)</f>
        <v/>
      </c>
      <c r="H4057" s="10">
        <f>IF(Datos!$E$4057&lt;=Bosque!$E$23,IF(Datos!$E$4057&lt;=Bosque!$E$24,Bosque!$M$25,Bosque!$M$26),IF(Datos!$E$4057&lt;=Bosque!$E$27,Bosque!$M$28,Bosque!$M$29))</f>
        <v/>
      </c>
      <c r="I4057" s="10">
        <f>IF(Datos!$G$4057&lt;=Bosque!$E$30,IF(Datos!$E$4057&lt;=Bosque!$E$31,Bosque!$M$32,Bosque!$M$33),IF(Datos!$E$4057&lt;=Bosque!$E$34,Bosque!$M$35,Bosque!$M$36))</f>
        <v/>
      </c>
      <c r="J4057" s="10">
        <f>IF(Datos!$I$4057&lt;=Bosque!$E$37,IF(Datos!$H$4057&lt;=Bosque!$E$38,Bosque!$M$39,Bosque!$M$40),IF(Datos!$F$4057&lt;=Bosque!$E$41,Bosque!$M$42,Bosque!$M$43))</f>
        <v/>
      </c>
      <c r="K4057" s="10">
        <f>IF(Datos!$G$4057&lt;=Bosque!$E$44,IF(Datos!$H$4057&lt;=Bosque!$E$45,Bosque!$M$46,Bosque!$M$47),IF(Datos!$F$4057&lt;=Bosque!$E$48,Bosque!$M$49,Bosque!$M$50))</f>
        <v/>
      </c>
      <c r="L4057" s="10">
        <f>AVERAGE(E4057:K4057)</f>
        <v/>
      </c>
      <c r="M4057" s="10">
        <f>$M$2</f>
        <v/>
      </c>
      <c r="N4057">
        <f>IF(L4057&gt;=M4057,"Sí","No")</f>
        <v/>
      </c>
      <c r="O4057">
        <f>--AND(C4057=1,N4057="Sí")</f>
        <v/>
      </c>
      <c r="P4057">
        <f>--AND(C4057=0,N4057="Sí")</f>
        <v/>
      </c>
      <c r="Q4057">
        <f>--AND(C4057=1,N4057="No")</f>
        <v/>
      </c>
      <c r="R4057">
        <f>--AND(C4057=0,N4057="No")</f>
        <v/>
      </c>
      <c r="S4057">
        <f>--(C4057=--(L4057&gt;=M4057))</f>
        <v/>
      </c>
      <c r="T4057" s="11">
        <f>O4057*60000-P4057*3000</f>
        <v/>
      </c>
    </row>
    <row r="4058">
      <c r="A4058">
        <f>Datos!A4058</f>
        <v/>
      </c>
      <c r="B4058">
        <f>Datos!B4058</f>
        <v/>
      </c>
      <c r="C4058">
        <f>Datos!D4058</f>
        <v/>
      </c>
      <c r="D4058" t="n">
        <v>4058</v>
      </c>
      <c r="E4058" s="10">
        <f>IF(Datos!$G$4058&lt;=Bosque!$E$4,IF(Datos!$H$4058&lt;=Bosque!$E$5,Bosque!$M$6,Bosque!$M$7),IF(Datos!$G$4058&lt;=Bosque!$E$8,Bosque!$M$9,Bosque!$M$10))</f>
        <v/>
      </c>
      <c r="F4058" s="10">
        <f>IF(Datos!$H$4058&lt;=Bosque!$E$11,IF(Datos!$E$4058&lt;=Bosque!$E$12,Bosque!$M$13,Bosque!$M$14),IF(Datos!$I$4058&lt;=Bosque!$E$15,Bosque!$M$16,Bosque!$M$17))</f>
        <v/>
      </c>
      <c r="G4058" s="10">
        <f>IF(Datos!$E$4058&lt;=Bosque!$E$18,IF(Datos!$I$4058&lt;=Bosque!$E$19,Bosque!$M$20,Bosque!$M$21),Bosque!$M$22)</f>
        <v/>
      </c>
      <c r="H4058" s="10">
        <f>IF(Datos!$E$4058&lt;=Bosque!$E$23,IF(Datos!$E$4058&lt;=Bosque!$E$24,Bosque!$M$25,Bosque!$M$26),IF(Datos!$E$4058&lt;=Bosque!$E$27,Bosque!$M$28,Bosque!$M$29))</f>
        <v/>
      </c>
      <c r="I4058" s="10">
        <f>IF(Datos!$G$4058&lt;=Bosque!$E$30,IF(Datos!$E$4058&lt;=Bosque!$E$31,Bosque!$M$32,Bosque!$M$33),IF(Datos!$E$4058&lt;=Bosque!$E$34,Bosque!$M$35,Bosque!$M$36))</f>
        <v/>
      </c>
      <c r="J4058" s="10">
        <f>IF(Datos!$I$4058&lt;=Bosque!$E$37,IF(Datos!$H$4058&lt;=Bosque!$E$38,Bosque!$M$39,Bosque!$M$40),IF(Datos!$F$4058&lt;=Bosque!$E$41,Bosque!$M$42,Bosque!$M$43))</f>
        <v/>
      </c>
      <c r="K4058" s="10">
        <f>IF(Datos!$G$4058&lt;=Bosque!$E$44,IF(Datos!$H$4058&lt;=Bosque!$E$45,Bosque!$M$46,Bosque!$M$47),IF(Datos!$F$4058&lt;=Bosque!$E$48,Bosque!$M$49,Bosque!$M$50))</f>
        <v/>
      </c>
      <c r="L4058" s="10">
        <f>AVERAGE(E4058:K4058)</f>
        <v/>
      </c>
      <c r="M4058" s="10">
        <f>$M$2</f>
        <v/>
      </c>
      <c r="N4058">
        <f>IF(L4058&gt;=M4058,"Sí","No")</f>
        <v/>
      </c>
      <c r="O4058">
        <f>--AND(C4058=1,N4058="Sí")</f>
        <v/>
      </c>
      <c r="P4058">
        <f>--AND(C4058=0,N4058="Sí")</f>
        <v/>
      </c>
      <c r="Q4058">
        <f>--AND(C4058=1,N4058="No")</f>
        <v/>
      </c>
      <c r="R4058">
        <f>--AND(C4058=0,N4058="No")</f>
        <v/>
      </c>
      <c r="S4058">
        <f>--(C4058=--(L4058&gt;=M4058))</f>
        <v/>
      </c>
      <c r="T4058" s="11">
        <f>O4058*60000-P4058*3000</f>
        <v/>
      </c>
    </row>
    <row r="4059">
      <c r="A4059">
        <f>Datos!A4059</f>
        <v/>
      </c>
      <c r="B4059">
        <f>Datos!B4059</f>
        <v/>
      </c>
      <c r="C4059">
        <f>Datos!D4059</f>
        <v/>
      </c>
      <c r="D4059" t="n">
        <v>4059</v>
      </c>
      <c r="E4059" s="10">
        <f>IF(Datos!$G$4059&lt;=Bosque!$E$4,IF(Datos!$H$4059&lt;=Bosque!$E$5,Bosque!$M$6,Bosque!$M$7),IF(Datos!$G$4059&lt;=Bosque!$E$8,Bosque!$M$9,Bosque!$M$10))</f>
        <v/>
      </c>
      <c r="F4059" s="10">
        <f>IF(Datos!$H$4059&lt;=Bosque!$E$11,IF(Datos!$E$4059&lt;=Bosque!$E$12,Bosque!$M$13,Bosque!$M$14),IF(Datos!$I$4059&lt;=Bosque!$E$15,Bosque!$M$16,Bosque!$M$17))</f>
        <v/>
      </c>
      <c r="G4059" s="10">
        <f>IF(Datos!$E$4059&lt;=Bosque!$E$18,IF(Datos!$I$4059&lt;=Bosque!$E$19,Bosque!$M$20,Bosque!$M$21),Bosque!$M$22)</f>
        <v/>
      </c>
      <c r="H4059" s="10">
        <f>IF(Datos!$E$4059&lt;=Bosque!$E$23,IF(Datos!$E$4059&lt;=Bosque!$E$24,Bosque!$M$25,Bosque!$M$26),IF(Datos!$E$4059&lt;=Bosque!$E$27,Bosque!$M$28,Bosque!$M$29))</f>
        <v/>
      </c>
      <c r="I4059" s="10">
        <f>IF(Datos!$G$4059&lt;=Bosque!$E$30,IF(Datos!$E$4059&lt;=Bosque!$E$31,Bosque!$M$32,Bosque!$M$33),IF(Datos!$E$4059&lt;=Bosque!$E$34,Bosque!$M$35,Bosque!$M$36))</f>
        <v/>
      </c>
      <c r="J4059" s="10">
        <f>IF(Datos!$I$4059&lt;=Bosque!$E$37,IF(Datos!$H$4059&lt;=Bosque!$E$38,Bosque!$M$39,Bosque!$M$40),IF(Datos!$F$4059&lt;=Bosque!$E$41,Bosque!$M$42,Bosque!$M$43))</f>
        <v/>
      </c>
      <c r="K4059" s="10">
        <f>IF(Datos!$G$4059&lt;=Bosque!$E$44,IF(Datos!$H$4059&lt;=Bosque!$E$45,Bosque!$M$46,Bosque!$M$47),IF(Datos!$F$4059&lt;=Bosque!$E$48,Bosque!$M$49,Bosque!$M$50))</f>
        <v/>
      </c>
      <c r="L4059" s="10">
        <f>AVERAGE(E4059:K4059)</f>
        <v/>
      </c>
      <c r="M4059" s="10">
        <f>$M$2</f>
        <v/>
      </c>
      <c r="N4059">
        <f>IF(L4059&gt;=M4059,"Sí","No")</f>
        <v/>
      </c>
      <c r="O4059">
        <f>--AND(C4059=1,N4059="Sí")</f>
        <v/>
      </c>
      <c r="P4059">
        <f>--AND(C4059=0,N4059="Sí")</f>
        <v/>
      </c>
      <c r="Q4059">
        <f>--AND(C4059=1,N4059="No")</f>
        <v/>
      </c>
      <c r="R4059">
        <f>--AND(C4059=0,N4059="No")</f>
        <v/>
      </c>
      <c r="S4059">
        <f>--(C4059=--(L4059&gt;=M4059))</f>
        <v/>
      </c>
      <c r="T4059" s="11">
        <f>O4059*60000-P4059*3000</f>
        <v/>
      </c>
    </row>
    <row r="4060">
      <c r="A4060">
        <f>Datos!A4060</f>
        <v/>
      </c>
      <c r="B4060">
        <f>Datos!B4060</f>
        <v/>
      </c>
      <c r="C4060">
        <f>Datos!D4060</f>
        <v/>
      </c>
      <c r="D4060" t="n">
        <v>4060</v>
      </c>
      <c r="E4060" s="10">
        <f>IF(Datos!$G$4060&lt;=Bosque!$E$4,IF(Datos!$H$4060&lt;=Bosque!$E$5,Bosque!$M$6,Bosque!$M$7),IF(Datos!$G$4060&lt;=Bosque!$E$8,Bosque!$M$9,Bosque!$M$10))</f>
        <v/>
      </c>
      <c r="F4060" s="10">
        <f>IF(Datos!$H$4060&lt;=Bosque!$E$11,IF(Datos!$E$4060&lt;=Bosque!$E$12,Bosque!$M$13,Bosque!$M$14),IF(Datos!$I$4060&lt;=Bosque!$E$15,Bosque!$M$16,Bosque!$M$17))</f>
        <v/>
      </c>
      <c r="G4060" s="10">
        <f>IF(Datos!$E$4060&lt;=Bosque!$E$18,IF(Datos!$I$4060&lt;=Bosque!$E$19,Bosque!$M$20,Bosque!$M$21),Bosque!$M$22)</f>
        <v/>
      </c>
      <c r="H4060" s="10">
        <f>IF(Datos!$E$4060&lt;=Bosque!$E$23,IF(Datos!$E$4060&lt;=Bosque!$E$24,Bosque!$M$25,Bosque!$M$26),IF(Datos!$E$4060&lt;=Bosque!$E$27,Bosque!$M$28,Bosque!$M$29))</f>
        <v/>
      </c>
      <c r="I4060" s="10">
        <f>IF(Datos!$G$4060&lt;=Bosque!$E$30,IF(Datos!$E$4060&lt;=Bosque!$E$31,Bosque!$M$32,Bosque!$M$33),IF(Datos!$E$4060&lt;=Bosque!$E$34,Bosque!$M$35,Bosque!$M$36))</f>
        <v/>
      </c>
      <c r="J4060" s="10">
        <f>IF(Datos!$I$4060&lt;=Bosque!$E$37,IF(Datos!$H$4060&lt;=Bosque!$E$38,Bosque!$M$39,Bosque!$M$40),IF(Datos!$F$4060&lt;=Bosque!$E$41,Bosque!$M$42,Bosque!$M$43))</f>
        <v/>
      </c>
      <c r="K4060" s="10">
        <f>IF(Datos!$G$4060&lt;=Bosque!$E$44,IF(Datos!$H$4060&lt;=Bosque!$E$45,Bosque!$M$46,Bosque!$M$47),IF(Datos!$F$4060&lt;=Bosque!$E$48,Bosque!$M$49,Bosque!$M$50))</f>
        <v/>
      </c>
      <c r="L4060" s="10">
        <f>AVERAGE(E4060:K4060)</f>
        <v/>
      </c>
      <c r="M4060" s="10">
        <f>$M$2</f>
        <v/>
      </c>
      <c r="N4060">
        <f>IF(L4060&gt;=M4060,"Sí","No")</f>
        <v/>
      </c>
      <c r="O4060">
        <f>--AND(C4060=1,N4060="Sí")</f>
        <v/>
      </c>
      <c r="P4060">
        <f>--AND(C4060=0,N4060="Sí")</f>
        <v/>
      </c>
      <c r="Q4060">
        <f>--AND(C4060=1,N4060="No")</f>
        <v/>
      </c>
      <c r="R4060">
        <f>--AND(C4060=0,N4060="No")</f>
        <v/>
      </c>
      <c r="S4060">
        <f>--(C4060=--(L4060&gt;=M4060))</f>
        <v/>
      </c>
      <c r="T4060" s="11">
        <f>O4060*60000-P4060*3000</f>
        <v/>
      </c>
    </row>
    <row r="4061">
      <c r="A4061">
        <f>Datos!A4061</f>
        <v/>
      </c>
      <c r="B4061">
        <f>Datos!B4061</f>
        <v/>
      </c>
      <c r="C4061">
        <f>Datos!D4061</f>
        <v/>
      </c>
      <c r="D4061" t="n">
        <v>4061</v>
      </c>
      <c r="E4061" s="10">
        <f>IF(Datos!$G$4061&lt;=Bosque!$E$4,IF(Datos!$H$4061&lt;=Bosque!$E$5,Bosque!$M$6,Bosque!$M$7),IF(Datos!$G$4061&lt;=Bosque!$E$8,Bosque!$M$9,Bosque!$M$10))</f>
        <v/>
      </c>
      <c r="F4061" s="10">
        <f>IF(Datos!$H$4061&lt;=Bosque!$E$11,IF(Datos!$E$4061&lt;=Bosque!$E$12,Bosque!$M$13,Bosque!$M$14),IF(Datos!$I$4061&lt;=Bosque!$E$15,Bosque!$M$16,Bosque!$M$17))</f>
        <v/>
      </c>
      <c r="G4061" s="10">
        <f>IF(Datos!$E$4061&lt;=Bosque!$E$18,IF(Datos!$I$4061&lt;=Bosque!$E$19,Bosque!$M$20,Bosque!$M$21),Bosque!$M$22)</f>
        <v/>
      </c>
      <c r="H4061" s="10">
        <f>IF(Datos!$E$4061&lt;=Bosque!$E$23,IF(Datos!$E$4061&lt;=Bosque!$E$24,Bosque!$M$25,Bosque!$M$26),IF(Datos!$E$4061&lt;=Bosque!$E$27,Bosque!$M$28,Bosque!$M$29))</f>
        <v/>
      </c>
      <c r="I4061" s="10">
        <f>IF(Datos!$G$4061&lt;=Bosque!$E$30,IF(Datos!$E$4061&lt;=Bosque!$E$31,Bosque!$M$32,Bosque!$M$33),IF(Datos!$E$4061&lt;=Bosque!$E$34,Bosque!$M$35,Bosque!$M$36))</f>
        <v/>
      </c>
      <c r="J4061" s="10">
        <f>IF(Datos!$I$4061&lt;=Bosque!$E$37,IF(Datos!$H$4061&lt;=Bosque!$E$38,Bosque!$M$39,Bosque!$M$40),IF(Datos!$F$4061&lt;=Bosque!$E$41,Bosque!$M$42,Bosque!$M$43))</f>
        <v/>
      </c>
      <c r="K4061" s="10">
        <f>IF(Datos!$G$4061&lt;=Bosque!$E$44,IF(Datos!$H$4061&lt;=Bosque!$E$45,Bosque!$M$46,Bosque!$M$47),IF(Datos!$F$4061&lt;=Bosque!$E$48,Bosque!$M$49,Bosque!$M$50))</f>
        <v/>
      </c>
      <c r="L4061" s="10">
        <f>AVERAGE(E4061:K4061)</f>
        <v/>
      </c>
      <c r="M4061" s="10">
        <f>$M$2</f>
        <v/>
      </c>
      <c r="N4061">
        <f>IF(L4061&gt;=M4061,"Sí","No")</f>
        <v/>
      </c>
      <c r="O4061">
        <f>--AND(C4061=1,N4061="Sí")</f>
        <v/>
      </c>
      <c r="P4061">
        <f>--AND(C4061=0,N4061="Sí")</f>
        <v/>
      </c>
      <c r="Q4061">
        <f>--AND(C4061=1,N4061="No")</f>
        <v/>
      </c>
      <c r="R4061">
        <f>--AND(C4061=0,N4061="No")</f>
        <v/>
      </c>
      <c r="S4061">
        <f>--(C4061=--(L4061&gt;=M4061))</f>
        <v/>
      </c>
      <c r="T4061" s="11">
        <f>O4061*60000-P4061*3000</f>
        <v/>
      </c>
    </row>
    <row r="4062">
      <c r="A4062">
        <f>Datos!A4062</f>
        <v/>
      </c>
      <c r="B4062">
        <f>Datos!B4062</f>
        <v/>
      </c>
      <c r="C4062">
        <f>Datos!D4062</f>
        <v/>
      </c>
      <c r="D4062" t="n">
        <v>4062</v>
      </c>
      <c r="E4062" s="10">
        <f>IF(Datos!$G$4062&lt;=Bosque!$E$4,IF(Datos!$H$4062&lt;=Bosque!$E$5,Bosque!$M$6,Bosque!$M$7),IF(Datos!$G$4062&lt;=Bosque!$E$8,Bosque!$M$9,Bosque!$M$10))</f>
        <v/>
      </c>
      <c r="F4062" s="10">
        <f>IF(Datos!$H$4062&lt;=Bosque!$E$11,IF(Datos!$E$4062&lt;=Bosque!$E$12,Bosque!$M$13,Bosque!$M$14),IF(Datos!$I$4062&lt;=Bosque!$E$15,Bosque!$M$16,Bosque!$M$17))</f>
        <v/>
      </c>
      <c r="G4062" s="10">
        <f>IF(Datos!$E$4062&lt;=Bosque!$E$18,IF(Datos!$I$4062&lt;=Bosque!$E$19,Bosque!$M$20,Bosque!$M$21),Bosque!$M$22)</f>
        <v/>
      </c>
      <c r="H4062" s="10">
        <f>IF(Datos!$E$4062&lt;=Bosque!$E$23,IF(Datos!$E$4062&lt;=Bosque!$E$24,Bosque!$M$25,Bosque!$M$26),IF(Datos!$E$4062&lt;=Bosque!$E$27,Bosque!$M$28,Bosque!$M$29))</f>
        <v/>
      </c>
      <c r="I4062" s="10">
        <f>IF(Datos!$G$4062&lt;=Bosque!$E$30,IF(Datos!$E$4062&lt;=Bosque!$E$31,Bosque!$M$32,Bosque!$M$33),IF(Datos!$E$4062&lt;=Bosque!$E$34,Bosque!$M$35,Bosque!$M$36))</f>
        <v/>
      </c>
      <c r="J4062" s="10">
        <f>IF(Datos!$I$4062&lt;=Bosque!$E$37,IF(Datos!$H$4062&lt;=Bosque!$E$38,Bosque!$M$39,Bosque!$M$40),IF(Datos!$F$4062&lt;=Bosque!$E$41,Bosque!$M$42,Bosque!$M$43))</f>
        <v/>
      </c>
      <c r="K4062" s="10">
        <f>IF(Datos!$G$4062&lt;=Bosque!$E$44,IF(Datos!$H$4062&lt;=Bosque!$E$45,Bosque!$M$46,Bosque!$M$47),IF(Datos!$F$4062&lt;=Bosque!$E$48,Bosque!$M$49,Bosque!$M$50))</f>
        <v/>
      </c>
      <c r="L4062" s="10">
        <f>AVERAGE(E4062:K4062)</f>
        <v/>
      </c>
      <c r="M4062" s="10">
        <f>$M$2</f>
        <v/>
      </c>
      <c r="N4062">
        <f>IF(L4062&gt;=M4062,"Sí","No")</f>
        <v/>
      </c>
      <c r="O4062">
        <f>--AND(C4062=1,N4062="Sí")</f>
        <v/>
      </c>
      <c r="P4062">
        <f>--AND(C4062=0,N4062="Sí")</f>
        <v/>
      </c>
      <c r="Q4062">
        <f>--AND(C4062=1,N4062="No")</f>
        <v/>
      </c>
      <c r="R4062">
        <f>--AND(C4062=0,N4062="No")</f>
        <v/>
      </c>
      <c r="S4062">
        <f>--(C4062=--(L4062&gt;=M4062))</f>
        <v/>
      </c>
      <c r="T4062" s="11">
        <f>O4062*60000-P4062*3000</f>
        <v/>
      </c>
    </row>
    <row r="4063">
      <c r="A4063">
        <f>Datos!A4063</f>
        <v/>
      </c>
      <c r="B4063">
        <f>Datos!B4063</f>
        <v/>
      </c>
      <c r="C4063">
        <f>Datos!D4063</f>
        <v/>
      </c>
      <c r="D4063" t="n">
        <v>4063</v>
      </c>
      <c r="E4063" s="10">
        <f>IF(Datos!$G$4063&lt;=Bosque!$E$4,IF(Datos!$H$4063&lt;=Bosque!$E$5,Bosque!$M$6,Bosque!$M$7),IF(Datos!$G$4063&lt;=Bosque!$E$8,Bosque!$M$9,Bosque!$M$10))</f>
        <v/>
      </c>
      <c r="F4063" s="10">
        <f>IF(Datos!$H$4063&lt;=Bosque!$E$11,IF(Datos!$E$4063&lt;=Bosque!$E$12,Bosque!$M$13,Bosque!$M$14),IF(Datos!$I$4063&lt;=Bosque!$E$15,Bosque!$M$16,Bosque!$M$17))</f>
        <v/>
      </c>
      <c r="G4063" s="10">
        <f>IF(Datos!$E$4063&lt;=Bosque!$E$18,IF(Datos!$I$4063&lt;=Bosque!$E$19,Bosque!$M$20,Bosque!$M$21),Bosque!$M$22)</f>
        <v/>
      </c>
      <c r="H4063" s="10">
        <f>IF(Datos!$E$4063&lt;=Bosque!$E$23,IF(Datos!$E$4063&lt;=Bosque!$E$24,Bosque!$M$25,Bosque!$M$26),IF(Datos!$E$4063&lt;=Bosque!$E$27,Bosque!$M$28,Bosque!$M$29))</f>
        <v/>
      </c>
      <c r="I4063" s="10">
        <f>IF(Datos!$G$4063&lt;=Bosque!$E$30,IF(Datos!$E$4063&lt;=Bosque!$E$31,Bosque!$M$32,Bosque!$M$33),IF(Datos!$E$4063&lt;=Bosque!$E$34,Bosque!$M$35,Bosque!$M$36))</f>
        <v/>
      </c>
      <c r="J4063" s="10">
        <f>IF(Datos!$I$4063&lt;=Bosque!$E$37,IF(Datos!$H$4063&lt;=Bosque!$E$38,Bosque!$M$39,Bosque!$M$40),IF(Datos!$F$4063&lt;=Bosque!$E$41,Bosque!$M$42,Bosque!$M$43))</f>
        <v/>
      </c>
      <c r="K4063" s="10">
        <f>IF(Datos!$G$4063&lt;=Bosque!$E$44,IF(Datos!$H$4063&lt;=Bosque!$E$45,Bosque!$M$46,Bosque!$M$47),IF(Datos!$F$4063&lt;=Bosque!$E$48,Bosque!$M$49,Bosque!$M$50))</f>
        <v/>
      </c>
      <c r="L4063" s="10">
        <f>AVERAGE(E4063:K4063)</f>
        <v/>
      </c>
      <c r="M4063" s="10">
        <f>$M$2</f>
        <v/>
      </c>
      <c r="N4063">
        <f>IF(L4063&gt;=M4063,"Sí","No")</f>
        <v/>
      </c>
      <c r="O4063">
        <f>--AND(C4063=1,N4063="Sí")</f>
        <v/>
      </c>
      <c r="P4063">
        <f>--AND(C4063=0,N4063="Sí")</f>
        <v/>
      </c>
      <c r="Q4063">
        <f>--AND(C4063=1,N4063="No")</f>
        <v/>
      </c>
      <c r="R4063">
        <f>--AND(C4063=0,N4063="No")</f>
        <v/>
      </c>
      <c r="S4063">
        <f>--(C4063=--(L4063&gt;=M4063))</f>
        <v/>
      </c>
      <c r="T4063" s="11">
        <f>O4063*60000-P4063*3000</f>
        <v/>
      </c>
    </row>
    <row r="4064">
      <c r="A4064">
        <f>Datos!A4064</f>
        <v/>
      </c>
      <c r="B4064">
        <f>Datos!B4064</f>
        <v/>
      </c>
      <c r="C4064">
        <f>Datos!D4064</f>
        <v/>
      </c>
      <c r="D4064" t="n">
        <v>4064</v>
      </c>
      <c r="E4064" s="10">
        <f>IF(Datos!$G$4064&lt;=Bosque!$E$4,IF(Datos!$H$4064&lt;=Bosque!$E$5,Bosque!$M$6,Bosque!$M$7),IF(Datos!$G$4064&lt;=Bosque!$E$8,Bosque!$M$9,Bosque!$M$10))</f>
        <v/>
      </c>
      <c r="F4064" s="10">
        <f>IF(Datos!$H$4064&lt;=Bosque!$E$11,IF(Datos!$E$4064&lt;=Bosque!$E$12,Bosque!$M$13,Bosque!$M$14),IF(Datos!$I$4064&lt;=Bosque!$E$15,Bosque!$M$16,Bosque!$M$17))</f>
        <v/>
      </c>
      <c r="G4064" s="10">
        <f>IF(Datos!$E$4064&lt;=Bosque!$E$18,IF(Datos!$I$4064&lt;=Bosque!$E$19,Bosque!$M$20,Bosque!$M$21),Bosque!$M$22)</f>
        <v/>
      </c>
      <c r="H4064" s="10">
        <f>IF(Datos!$E$4064&lt;=Bosque!$E$23,IF(Datos!$E$4064&lt;=Bosque!$E$24,Bosque!$M$25,Bosque!$M$26),IF(Datos!$E$4064&lt;=Bosque!$E$27,Bosque!$M$28,Bosque!$M$29))</f>
        <v/>
      </c>
      <c r="I4064" s="10">
        <f>IF(Datos!$G$4064&lt;=Bosque!$E$30,IF(Datos!$E$4064&lt;=Bosque!$E$31,Bosque!$M$32,Bosque!$M$33),IF(Datos!$E$4064&lt;=Bosque!$E$34,Bosque!$M$35,Bosque!$M$36))</f>
        <v/>
      </c>
      <c r="J4064" s="10">
        <f>IF(Datos!$I$4064&lt;=Bosque!$E$37,IF(Datos!$H$4064&lt;=Bosque!$E$38,Bosque!$M$39,Bosque!$M$40),IF(Datos!$F$4064&lt;=Bosque!$E$41,Bosque!$M$42,Bosque!$M$43))</f>
        <v/>
      </c>
      <c r="K4064" s="10">
        <f>IF(Datos!$G$4064&lt;=Bosque!$E$44,IF(Datos!$H$4064&lt;=Bosque!$E$45,Bosque!$M$46,Bosque!$M$47),IF(Datos!$F$4064&lt;=Bosque!$E$48,Bosque!$M$49,Bosque!$M$50))</f>
        <v/>
      </c>
      <c r="L4064" s="10">
        <f>AVERAGE(E4064:K4064)</f>
        <v/>
      </c>
      <c r="M4064" s="10">
        <f>$M$2</f>
        <v/>
      </c>
      <c r="N4064">
        <f>IF(L4064&gt;=M4064,"Sí","No")</f>
        <v/>
      </c>
      <c r="O4064">
        <f>--AND(C4064=1,N4064="Sí")</f>
        <v/>
      </c>
      <c r="P4064">
        <f>--AND(C4064=0,N4064="Sí")</f>
        <v/>
      </c>
      <c r="Q4064">
        <f>--AND(C4064=1,N4064="No")</f>
        <v/>
      </c>
      <c r="R4064">
        <f>--AND(C4064=0,N4064="No")</f>
        <v/>
      </c>
      <c r="S4064">
        <f>--(C4064=--(L4064&gt;=M4064))</f>
        <v/>
      </c>
      <c r="T4064" s="11">
        <f>O4064*60000-P4064*3000</f>
        <v/>
      </c>
    </row>
    <row r="4065">
      <c r="A4065">
        <f>Datos!A4065</f>
        <v/>
      </c>
      <c r="B4065">
        <f>Datos!B4065</f>
        <v/>
      </c>
      <c r="C4065">
        <f>Datos!D4065</f>
        <v/>
      </c>
      <c r="D4065" t="n">
        <v>4065</v>
      </c>
      <c r="E4065" s="10">
        <f>IF(Datos!$G$4065&lt;=Bosque!$E$4,IF(Datos!$H$4065&lt;=Bosque!$E$5,Bosque!$M$6,Bosque!$M$7),IF(Datos!$G$4065&lt;=Bosque!$E$8,Bosque!$M$9,Bosque!$M$10))</f>
        <v/>
      </c>
      <c r="F4065" s="10">
        <f>IF(Datos!$H$4065&lt;=Bosque!$E$11,IF(Datos!$E$4065&lt;=Bosque!$E$12,Bosque!$M$13,Bosque!$M$14),IF(Datos!$I$4065&lt;=Bosque!$E$15,Bosque!$M$16,Bosque!$M$17))</f>
        <v/>
      </c>
      <c r="G4065" s="10">
        <f>IF(Datos!$E$4065&lt;=Bosque!$E$18,IF(Datos!$I$4065&lt;=Bosque!$E$19,Bosque!$M$20,Bosque!$M$21),Bosque!$M$22)</f>
        <v/>
      </c>
      <c r="H4065" s="10">
        <f>IF(Datos!$E$4065&lt;=Bosque!$E$23,IF(Datos!$E$4065&lt;=Bosque!$E$24,Bosque!$M$25,Bosque!$M$26),IF(Datos!$E$4065&lt;=Bosque!$E$27,Bosque!$M$28,Bosque!$M$29))</f>
        <v/>
      </c>
      <c r="I4065" s="10">
        <f>IF(Datos!$G$4065&lt;=Bosque!$E$30,IF(Datos!$E$4065&lt;=Bosque!$E$31,Bosque!$M$32,Bosque!$M$33),IF(Datos!$E$4065&lt;=Bosque!$E$34,Bosque!$M$35,Bosque!$M$36))</f>
        <v/>
      </c>
      <c r="J4065" s="10">
        <f>IF(Datos!$I$4065&lt;=Bosque!$E$37,IF(Datos!$H$4065&lt;=Bosque!$E$38,Bosque!$M$39,Bosque!$M$40),IF(Datos!$F$4065&lt;=Bosque!$E$41,Bosque!$M$42,Bosque!$M$43))</f>
        <v/>
      </c>
      <c r="K4065" s="10">
        <f>IF(Datos!$G$4065&lt;=Bosque!$E$44,IF(Datos!$H$4065&lt;=Bosque!$E$45,Bosque!$M$46,Bosque!$M$47),IF(Datos!$F$4065&lt;=Bosque!$E$48,Bosque!$M$49,Bosque!$M$50))</f>
        <v/>
      </c>
      <c r="L4065" s="10">
        <f>AVERAGE(E4065:K4065)</f>
        <v/>
      </c>
      <c r="M4065" s="10">
        <f>$M$2</f>
        <v/>
      </c>
      <c r="N4065">
        <f>IF(L4065&gt;=M4065,"Sí","No")</f>
        <v/>
      </c>
      <c r="O4065">
        <f>--AND(C4065=1,N4065="Sí")</f>
        <v/>
      </c>
      <c r="P4065">
        <f>--AND(C4065=0,N4065="Sí")</f>
        <v/>
      </c>
      <c r="Q4065">
        <f>--AND(C4065=1,N4065="No")</f>
        <v/>
      </c>
      <c r="R4065">
        <f>--AND(C4065=0,N4065="No")</f>
        <v/>
      </c>
      <c r="S4065">
        <f>--(C4065=--(L4065&gt;=M4065))</f>
        <v/>
      </c>
      <c r="T4065" s="11">
        <f>O4065*60000-P4065*3000</f>
        <v/>
      </c>
    </row>
    <row r="4066">
      <c r="A4066">
        <f>Datos!A4066</f>
        <v/>
      </c>
      <c r="B4066">
        <f>Datos!B4066</f>
        <v/>
      </c>
      <c r="C4066">
        <f>Datos!D4066</f>
        <v/>
      </c>
      <c r="D4066" t="n">
        <v>4066</v>
      </c>
      <c r="E4066" s="10">
        <f>IF(Datos!$G$4066&lt;=Bosque!$E$4,IF(Datos!$H$4066&lt;=Bosque!$E$5,Bosque!$M$6,Bosque!$M$7),IF(Datos!$G$4066&lt;=Bosque!$E$8,Bosque!$M$9,Bosque!$M$10))</f>
        <v/>
      </c>
      <c r="F4066" s="10">
        <f>IF(Datos!$H$4066&lt;=Bosque!$E$11,IF(Datos!$E$4066&lt;=Bosque!$E$12,Bosque!$M$13,Bosque!$M$14),IF(Datos!$I$4066&lt;=Bosque!$E$15,Bosque!$M$16,Bosque!$M$17))</f>
        <v/>
      </c>
      <c r="G4066" s="10">
        <f>IF(Datos!$E$4066&lt;=Bosque!$E$18,IF(Datos!$I$4066&lt;=Bosque!$E$19,Bosque!$M$20,Bosque!$M$21),Bosque!$M$22)</f>
        <v/>
      </c>
      <c r="H4066" s="10">
        <f>IF(Datos!$E$4066&lt;=Bosque!$E$23,IF(Datos!$E$4066&lt;=Bosque!$E$24,Bosque!$M$25,Bosque!$M$26),IF(Datos!$E$4066&lt;=Bosque!$E$27,Bosque!$M$28,Bosque!$M$29))</f>
        <v/>
      </c>
      <c r="I4066" s="10">
        <f>IF(Datos!$G$4066&lt;=Bosque!$E$30,IF(Datos!$E$4066&lt;=Bosque!$E$31,Bosque!$M$32,Bosque!$M$33),IF(Datos!$E$4066&lt;=Bosque!$E$34,Bosque!$M$35,Bosque!$M$36))</f>
        <v/>
      </c>
      <c r="J4066" s="10">
        <f>IF(Datos!$I$4066&lt;=Bosque!$E$37,IF(Datos!$H$4066&lt;=Bosque!$E$38,Bosque!$M$39,Bosque!$M$40),IF(Datos!$F$4066&lt;=Bosque!$E$41,Bosque!$M$42,Bosque!$M$43))</f>
        <v/>
      </c>
      <c r="K4066" s="10">
        <f>IF(Datos!$G$4066&lt;=Bosque!$E$44,IF(Datos!$H$4066&lt;=Bosque!$E$45,Bosque!$M$46,Bosque!$M$47),IF(Datos!$F$4066&lt;=Bosque!$E$48,Bosque!$M$49,Bosque!$M$50))</f>
        <v/>
      </c>
      <c r="L4066" s="10">
        <f>AVERAGE(E4066:K4066)</f>
        <v/>
      </c>
      <c r="M4066" s="10">
        <f>$M$2</f>
        <v/>
      </c>
      <c r="N4066">
        <f>IF(L4066&gt;=M4066,"Sí","No")</f>
        <v/>
      </c>
      <c r="O4066">
        <f>--AND(C4066=1,N4066="Sí")</f>
        <v/>
      </c>
      <c r="P4066">
        <f>--AND(C4066=0,N4066="Sí")</f>
        <v/>
      </c>
      <c r="Q4066">
        <f>--AND(C4066=1,N4066="No")</f>
        <v/>
      </c>
      <c r="R4066">
        <f>--AND(C4066=0,N4066="No")</f>
        <v/>
      </c>
      <c r="S4066">
        <f>--(C4066=--(L4066&gt;=M4066))</f>
        <v/>
      </c>
      <c r="T4066" s="11">
        <f>O4066*60000-P4066*3000</f>
        <v/>
      </c>
    </row>
    <row r="4067">
      <c r="A4067">
        <f>Datos!A4067</f>
        <v/>
      </c>
      <c r="B4067">
        <f>Datos!B4067</f>
        <v/>
      </c>
      <c r="C4067">
        <f>Datos!D4067</f>
        <v/>
      </c>
      <c r="D4067" t="n">
        <v>4067</v>
      </c>
      <c r="E4067" s="10">
        <f>IF(Datos!$G$4067&lt;=Bosque!$E$4,IF(Datos!$H$4067&lt;=Bosque!$E$5,Bosque!$M$6,Bosque!$M$7),IF(Datos!$G$4067&lt;=Bosque!$E$8,Bosque!$M$9,Bosque!$M$10))</f>
        <v/>
      </c>
      <c r="F4067" s="10">
        <f>IF(Datos!$H$4067&lt;=Bosque!$E$11,IF(Datos!$E$4067&lt;=Bosque!$E$12,Bosque!$M$13,Bosque!$M$14),IF(Datos!$I$4067&lt;=Bosque!$E$15,Bosque!$M$16,Bosque!$M$17))</f>
        <v/>
      </c>
      <c r="G4067" s="10">
        <f>IF(Datos!$E$4067&lt;=Bosque!$E$18,IF(Datos!$I$4067&lt;=Bosque!$E$19,Bosque!$M$20,Bosque!$M$21),Bosque!$M$22)</f>
        <v/>
      </c>
      <c r="H4067" s="10">
        <f>IF(Datos!$E$4067&lt;=Bosque!$E$23,IF(Datos!$E$4067&lt;=Bosque!$E$24,Bosque!$M$25,Bosque!$M$26),IF(Datos!$E$4067&lt;=Bosque!$E$27,Bosque!$M$28,Bosque!$M$29))</f>
        <v/>
      </c>
      <c r="I4067" s="10">
        <f>IF(Datos!$G$4067&lt;=Bosque!$E$30,IF(Datos!$E$4067&lt;=Bosque!$E$31,Bosque!$M$32,Bosque!$M$33),IF(Datos!$E$4067&lt;=Bosque!$E$34,Bosque!$M$35,Bosque!$M$36))</f>
        <v/>
      </c>
      <c r="J4067" s="10">
        <f>IF(Datos!$I$4067&lt;=Bosque!$E$37,IF(Datos!$H$4067&lt;=Bosque!$E$38,Bosque!$M$39,Bosque!$M$40),IF(Datos!$F$4067&lt;=Bosque!$E$41,Bosque!$M$42,Bosque!$M$43))</f>
        <v/>
      </c>
      <c r="K4067" s="10">
        <f>IF(Datos!$G$4067&lt;=Bosque!$E$44,IF(Datos!$H$4067&lt;=Bosque!$E$45,Bosque!$M$46,Bosque!$M$47),IF(Datos!$F$4067&lt;=Bosque!$E$48,Bosque!$M$49,Bosque!$M$50))</f>
        <v/>
      </c>
      <c r="L4067" s="10">
        <f>AVERAGE(E4067:K4067)</f>
        <v/>
      </c>
      <c r="M4067" s="10">
        <f>$M$2</f>
        <v/>
      </c>
      <c r="N4067">
        <f>IF(L4067&gt;=M4067,"Sí","No")</f>
        <v/>
      </c>
      <c r="O4067">
        <f>--AND(C4067=1,N4067="Sí")</f>
        <v/>
      </c>
      <c r="P4067">
        <f>--AND(C4067=0,N4067="Sí")</f>
        <v/>
      </c>
      <c r="Q4067">
        <f>--AND(C4067=1,N4067="No")</f>
        <v/>
      </c>
      <c r="R4067">
        <f>--AND(C4067=0,N4067="No")</f>
        <v/>
      </c>
      <c r="S4067">
        <f>--(C4067=--(L4067&gt;=M4067))</f>
        <v/>
      </c>
      <c r="T4067" s="11">
        <f>O4067*60000-P4067*3000</f>
        <v/>
      </c>
    </row>
    <row r="4068">
      <c r="A4068">
        <f>Datos!A4068</f>
        <v/>
      </c>
      <c r="B4068">
        <f>Datos!B4068</f>
        <v/>
      </c>
      <c r="C4068">
        <f>Datos!D4068</f>
        <v/>
      </c>
      <c r="D4068" t="n">
        <v>4068</v>
      </c>
      <c r="E4068" s="10">
        <f>IF(Datos!$G$4068&lt;=Bosque!$E$4,IF(Datos!$H$4068&lt;=Bosque!$E$5,Bosque!$M$6,Bosque!$M$7),IF(Datos!$G$4068&lt;=Bosque!$E$8,Bosque!$M$9,Bosque!$M$10))</f>
        <v/>
      </c>
      <c r="F4068" s="10">
        <f>IF(Datos!$H$4068&lt;=Bosque!$E$11,IF(Datos!$E$4068&lt;=Bosque!$E$12,Bosque!$M$13,Bosque!$M$14),IF(Datos!$I$4068&lt;=Bosque!$E$15,Bosque!$M$16,Bosque!$M$17))</f>
        <v/>
      </c>
      <c r="G4068" s="10">
        <f>IF(Datos!$E$4068&lt;=Bosque!$E$18,IF(Datos!$I$4068&lt;=Bosque!$E$19,Bosque!$M$20,Bosque!$M$21),Bosque!$M$22)</f>
        <v/>
      </c>
      <c r="H4068" s="10">
        <f>IF(Datos!$E$4068&lt;=Bosque!$E$23,IF(Datos!$E$4068&lt;=Bosque!$E$24,Bosque!$M$25,Bosque!$M$26),IF(Datos!$E$4068&lt;=Bosque!$E$27,Bosque!$M$28,Bosque!$M$29))</f>
        <v/>
      </c>
      <c r="I4068" s="10">
        <f>IF(Datos!$G$4068&lt;=Bosque!$E$30,IF(Datos!$E$4068&lt;=Bosque!$E$31,Bosque!$M$32,Bosque!$M$33),IF(Datos!$E$4068&lt;=Bosque!$E$34,Bosque!$M$35,Bosque!$M$36))</f>
        <v/>
      </c>
      <c r="J4068" s="10">
        <f>IF(Datos!$I$4068&lt;=Bosque!$E$37,IF(Datos!$H$4068&lt;=Bosque!$E$38,Bosque!$M$39,Bosque!$M$40),IF(Datos!$F$4068&lt;=Bosque!$E$41,Bosque!$M$42,Bosque!$M$43))</f>
        <v/>
      </c>
      <c r="K4068" s="10">
        <f>IF(Datos!$G$4068&lt;=Bosque!$E$44,IF(Datos!$H$4068&lt;=Bosque!$E$45,Bosque!$M$46,Bosque!$M$47),IF(Datos!$F$4068&lt;=Bosque!$E$48,Bosque!$M$49,Bosque!$M$50))</f>
        <v/>
      </c>
      <c r="L4068" s="10">
        <f>AVERAGE(E4068:K4068)</f>
        <v/>
      </c>
      <c r="M4068" s="10">
        <f>$M$2</f>
        <v/>
      </c>
      <c r="N4068">
        <f>IF(L4068&gt;=M4068,"Sí","No")</f>
        <v/>
      </c>
      <c r="O4068">
        <f>--AND(C4068=1,N4068="Sí")</f>
        <v/>
      </c>
      <c r="P4068">
        <f>--AND(C4068=0,N4068="Sí")</f>
        <v/>
      </c>
      <c r="Q4068">
        <f>--AND(C4068=1,N4068="No")</f>
        <v/>
      </c>
      <c r="R4068">
        <f>--AND(C4068=0,N4068="No")</f>
        <v/>
      </c>
      <c r="S4068">
        <f>--(C4068=--(L4068&gt;=M4068))</f>
        <v/>
      </c>
      <c r="T4068" s="11">
        <f>O4068*60000-P4068*3000</f>
        <v/>
      </c>
    </row>
    <row r="4069">
      <c r="A4069">
        <f>Datos!A4069</f>
        <v/>
      </c>
      <c r="B4069">
        <f>Datos!B4069</f>
        <v/>
      </c>
      <c r="C4069">
        <f>Datos!D4069</f>
        <v/>
      </c>
      <c r="D4069" t="n">
        <v>4069</v>
      </c>
      <c r="E4069" s="10">
        <f>IF(Datos!$G$4069&lt;=Bosque!$E$4,IF(Datos!$H$4069&lt;=Bosque!$E$5,Bosque!$M$6,Bosque!$M$7),IF(Datos!$G$4069&lt;=Bosque!$E$8,Bosque!$M$9,Bosque!$M$10))</f>
        <v/>
      </c>
      <c r="F4069" s="10">
        <f>IF(Datos!$H$4069&lt;=Bosque!$E$11,IF(Datos!$E$4069&lt;=Bosque!$E$12,Bosque!$M$13,Bosque!$M$14),IF(Datos!$I$4069&lt;=Bosque!$E$15,Bosque!$M$16,Bosque!$M$17))</f>
        <v/>
      </c>
      <c r="G4069" s="10">
        <f>IF(Datos!$E$4069&lt;=Bosque!$E$18,IF(Datos!$I$4069&lt;=Bosque!$E$19,Bosque!$M$20,Bosque!$M$21),Bosque!$M$22)</f>
        <v/>
      </c>
      <c r="H4069" s="10">
        <f>IF(Datos!$E$4069&lt;=Bosque!$E$23,IF(Datos!$E$4069&lt;=Bosque!$E$24,Bosque!$M$25,Bosque!$M$26),IF(Datos!$E$4069&lt;=Bosque!$E$27,Bosque!$M$28,Bosque!$M$29))</f>
        <v/>
      </c>
      <c r="I4069" s="10">
        <f>IF(Datos!$G$4069&lt;=Bosque!$E$30,IF(Datos!$E$4069&lt;=Bosque!$E$31,Bosque!$M$32,Bosque!$M$33),IF(Datos!$E$4069&lt;=Bosque!$E$34,Bosque!$M$35,Bosque!$M$36))</f>
        <v/>
      </c>
      <c r="J4069" s="10">
        <f>IF(Datos!$I$4069&lt;=Bosque!$E$37,IF(Datos!$H$4069&lt;=Bosque!$E$38,Bosque!$M$39,Bosque!$M$40),IF(Datos!$F$4069&lt;=Bosque!$E$41,Bosque!$M$42,Bosque!$M$43))</f>
        <v/>
      </c>
      <c r="K4069" s="10">
        <f>IF(Datos!$G$4069&lt;=Bosque!$E$44,IF(Datos!$H$4069&lt;=Bosque!$E$45,Bosque!$M$46,Bosque!$M$47),IF(Datos!$F$4069&lt;=Bosque!$E$48,Bosque!$M$49,Bosque!$M$50))</f>
        <v/>
      </c>
      <c r="L4069" s="10">
        <f>AVERAGE(E4069:K4069)</f>
        <v/>
      </c>
      <c r="M4069" s="10">
        <f>$M$2</f>
        <v/>
      </c>
      <c r="N4069">
        <f>IF(L4069&gt;=M4069,"Sí","No")</f>
        <v/>
      </c>
      <c r="O4069">
        <f>--AND(C4069=1,N4069="Sí")</f>
        <v/>
      </c>
      <c r="P4069">
        <f>--AND(C4069=0,N4069="Sí")</f>
        <v/>
      </c>
      <c r="Q4069">
        <f>--AND(C4069=1,N4069="No")</f>
        <v/>
      </c>
      <c r="R4069">
        <f>--AND(C4069=0,N4069="No")</f>
        <v/>
      </c>
      <c r="S4069">
        <f>--(C4069=--(L4069&gt;=M4069))</f>
        <v/>
      </c>
      <c r="T4069" s="11">
        <f>O4069*60000-P4069*3000</f>
        <v/>
      </c>
    </row>
    <row r="4070">
      <c r="A4070">
        <f>Datos!A4070</f>
        <v/>
      </c>
      <c r="B4070">
        <f>Datos!B4070</f>
        <v/>
      </c>
      <c r="C4070">
        <f>Datos!D4070</f>
        <v/>
      </c>
      <c r="D4070" t="n">
        <v>4070</v>
      </c>
      <c r="E4070" s="10">
        <f>IF(Datos!$G$4070&lt;=Bosque!$E$4,IF(Datos!$H$4070&lt;=Bosque!$E$5,Bosque!$M$6,Bosque!$M$7),IF(Datos!$G$4070&lt;=Bosque!$E$8,Bosque!$M$9,Bosque!$M$10))</f>
        <v/>
      </c>
      <c r="F4070" s="10">
        <f>IF(Datos!$H$4070&lt;=Bosque!$E$11,IF(Datos!$E$4070&lt;=Bosque!$E$12,Bosque!$M$13,Bosque!$M$14),IF(Datos!$I$4070&lt;=Bosque!$E$15,Bosque!$M$16,Bosque!$M$17))</f>
        <v/>
      </c>
      <c r="G4070" s="10">
        <f>IF(Datos!$E$4070&lt;=Bosque!$E$18,IF(Datos!$I$4070&lt;=Bosque!$E$19,Bosque!$M$20,Bosque!$M$21),Bosque!$M$22)</f>
        <v/>
      </c>
      <c r="H4070" s="10">
        <f>IF(Datos!$E$4070&lt;=Bosque!$E$23,IF(Datos!$E$4070&lt;=Bosque!$E$24,Bosque!$M$25,Bosque!$M$26),IF(Datos!$E$4070&lt;=Bosque!$E$27,Bosque!$M$28,Bosque!$M$29))</f>
        <v/>
      </c>
      <c r="I4070" s="10">
        <f>IF(Datos!$G$4070&lt;=Bosque!$E$30,IF(Datos!$E$4070&lt;=Bosque!$E$31,Bosque!$M$32,Bosque!$M$33),IF(Datos!$E$4070&lt;=Bosque!$E$34,Bosque!$M$35,Bosque!$M$36))</f>
        <v/>
      </c>
      <c r="J4070" s="10">
        <f>IF(Datos!$I$4070&lt;=Bosque!$E$37,IF(Datos!$H$4070&lt;=Bosque!$E$38,Bosque!$M$39,Bosque!$M$40),IF(Datos!$F$4070&lt;=Bosque!$E$41,Bosque!$M$42,Bosque!$M$43))</f>
        <v/>
      </c>
      <c r="K4070" s="10">
        <f>IF(Datos!$G$4070&lt;=Bosque!$E$44,IF(Datos!$H$4070&lt;=Bosque!$E$45,Bosque!$M$46,Bosque!$M$47),IF(Datos!$F$4070&lt;=Bosque!$E$48,Bosque!$M$49,Bosque!$M$50))</f>
        <v/>
      </c>
      <c r="L4070" s="10">
        <f>AVERAGE(E4070:K4070)</f>
        <v/>
      </c>
      <c r="M4070" s="10">
        <f>$M$2</f>
        <v/>
      </c>
      <c r="N4070">
        <f>IF(L4070&gt;=M4070,"Sí","No")</f>
        <v/>
      </c>
      <c r="O4070">
        <f>--AND(C4070=1,N4070="Sí")</f>
        <v/>
      </c>
      <c r="P4070">
        <f>--AND(C4070=0,N4070="Sí")</f>
        <v/>
      </c>
      <c r="Q4070">
        <f>--AND(C4070=1,N4070="No")</f>
        <v/>
      </c>
      <c r="R4070">
        <f>--AND(C4070=0,N4070="No")</f>
        <v/>
      </c>
      <c r="S4070">
        <f>--(C4070=--(L4070&gt;=M4070))</f>
        <v/>
      </c>
      <c r="T4070" s="11">
        <f>O4070*60000-P4070*3000</f>
        <v/>
      </c>
    </row>
    <row r="4071">
      <c r="A4071">
        <f>Datos!A4071</f>
        <v/>
      </c>
      <c r="B4071">
        <f>Datos!B4071</f>
        <v/>
      </c>
      <c r="C4071">
        <f>Datos!D4071</f>
        <v/>
      </c>
      <c r="D4071" t="n">
        <v>4071</v>
      </c>
      <c r="E4071" s="10">
        <f>IF(Datos!$G$4071&lt;=Bosque!$E$4,IF(Datos!$H$4071&lt;=Bosque!$E$5,Bosque!$M$6,Bosque!$M$7),IF(Datos!$G$4071&lt;=Bosque!$E$8,Bosque!$M$9,Bosque!$M$10))</f>
        <v/>
      </c>
      <c r="F4071" s="10">
        <f>IF(Datos!$H$4071&lt;=Bosque!$E$11,IF(Datos!$E$4071&lt;=Bosque!$E$12,Bosque!$M$13,Bosque!$M$14),IF(Datos!$I$4071&lt;=Bosque!$E$15,Bosque!$M$16,Bosque!$M$17))</f>
        <v/>
      </c>
      <c r="G4071" s="10">
        <f>IF(Datos!$E$4071&lt;=Bosque!$E$18,IF(Datos!$I$4071&lt;=Bosque!$E$19,Bosque!$M$20,Bosque!$M$21),Bosque!$M$22)</f>
        <v/>
      </c>
      <c r="H4071" s="10">
        <f>IF(Datos!$E$4071&lt;=Bosque!$E$23,IF(Datos!$E$4071&lt;=Bosque!$E$24,Bosque!$M$25,Bosque!$M$26),IF(Datos!$E$4071&lt;=Bosque!$E$27,Bosque!$M$28,Bosque!$M$29))</f>
        <v/>
      </c>
      <c r="I4071" s="10">
        <f>IF(Datos!$G$4071&lt;=Bosque!$E$30,IF(Datos!$E$4071&lt;=Bosque!$E$31,Bosque!$M$32,Bosque!$M$33),IF(Datos!$E$4071&lt;=Bosque!$E$34,Bosque!$M$35,Bosque!$M$36))</f>
        <v/>
      </c>
      <c r="J4071" s="10">
        <f>IF(Datos!$I$4071&lt;=Bosque!$E$37,IF(Datos!$H$4071&lt;=Bosque!$E$38,Bosque!$M$39,Bosque!$M$40),IF(Datos!$F$4071&lt;=Bosque!$E$41,Bosque!$M$42,Bosque!$M$43))</f>
        <v/>
      </c>
      <c r="K4071" s="10">
        <f>IF(Datos!$G$4071&lt;=Bosque!$E$44,IF(Datos!$H$4071&lt;=Bosque!$E$45,Bosque!$M$46,Bosque!$M$47),IF(Datos!$F$4071&lt;=Bosque!$E$48,Bosque!$M$49,Bosque!$M$50))</f>
        <v/>
      </c>
      <c r="L4071" s="10">
        <f>AVERAGE(E4071:K4071)</f>
        <v/>
      </c>
      <c r="M4071" s="10">
        <f>$M$2</f>
        <v/>
      </c>
      <c r="N4071">
        <f>IF(L4071&gt;=M4071,"Sí","No")</f>
        <v/>
      </c>
      <c r="O4071">
        <f>--AND(C4071=1,N4071="Sí")</f>
        <v/>
      </c>
      <c r="P4071">
        <f>--AND(C4071=0,N4071="Sí")</f>
        <v/>
      </c>
      <c r="Q4071">
        <f>--AND(C4071=1,N4071="No")</f>
        <v/>
      </c>
      <c r="R4071">
        <f>--AND(C4071=0,N4071="No")</f>
        <v/>
      </c>
      <c r="S4071">
        <f>--(C4071=--(L4071&gt;=M4071))</f>
        <v/>
      </c>
      <c r="T4071" s="11">
        <f>O4071*60000-P4071*3000</f>
        <v/>
      </c>
    </row>
    <row r="4072">
      <c r="A4072">
        <f>Datos!A4072</f>
        <v/>
      </c>
      <c r="B4072">
        <f>Datos!B4072</f>
        <v/>
      </c>
      <c r="C4072">
        <f>Datos!D4072</f>
        <v/>
      </c>
      <c r="D4072" t="n">
        <v>4072</v>
      </c>
      <c r="E4072" s="10">
        <f>IF(Datos!$G$4072&lt;=Bosque!$E$4,IF(Datos!$H$4072&lt;=Bosque!$E$5,Bosque!$M$6,Bosque!$M$7),IF(Datos!$G$4072&lt;=Bosque!$E$8,Bosque!$M$9,Bosque!$M$10))</f>
        <v/>
      </c>
      <c r="F4072" s="10">
        <f>IF(Datos!$H$4072&lt;=Bosque!$E$11,IF(Datos!$E$4072&lt;=Bosque!$E$12,Bosque!$M$13,Bosque!$M$14),IF(Datos!$I$4072&lt;=Bosque!$E$15,Bosque!$M$16,Bosque!$M$17))</f>
        <v/>
      </c>
      <c r="G4072" s="10">
        <f>IF(Datos!$E$4072&lt;=Bosque!$E$18,IF(Datos!$I$4072&lt;=Bosque!$E$19,Bosque!$M$20,Bosque!$M$21),Bosque!$M$22)</f>
        <v/>
      </c>
      <c r="H4072" s="10">
        <f>IF(Datos!$E$4072&lt;=Bosque!$E$23,IF(Datos!$E$4072&lt;=Bosque!$E$24,Bosque!$M$25,Bosque!$M$26),IF(Datos!$E$4072&lt;=Bosque!$E$27,Bosque!$M$28,Bosque!$M$29))</f>
        <v/>
      </c>
      <c r="I4072" s="10">
        <f>IF(Datos!$G$4072&lt;=Bosque!$E$30,IF(Datos!$E$4072&lt;=Bosque!$E$31,Bosque!$M$32,Bosque!$M$33),IF(Datos!$E$4072&lt;=Bosque!$E$34,Bosque!$M$35,Bosque!$M$36))</f>
        <v/>
      </c>
      <c r="J4072" s="10">
        <f>IF(Datos!$I$4072&lt;=Bosque!$E$37,IF(Datos!$H$4072&lt;=Bosque!$E$38,Bosque!$M$39,Bosque!$M$40),IF(Datos!$F$4072&lt;=Bosque!$E$41,Bosque!$M$42,Bosque!$M$43))</f>
        <v/>
      </c>
      <c r="K4072" s="10">
        <f>IF(Datos!$G$4072&lt;=Bosque!$E$44,IF(Datos!$H$4072&lt;=Bosque!$E$45,Bosque!$M$46,Bosque!$M$47),IF(Datos!$F$4072&lt;=Bosque!$E$48,Bosque!$M$49,Bosque!$M$50))</f>
        <v/>
      </c>
      <c r="L4072" s="10">
        <f>AVERAGE(E4072:K4072)</f>
        <v/>
      </c>
      <c r="M4072" s="10">
        <f>$M$2</f>
        <v/>
      </c>
      <c r="N4072">
        <f>IF(L4072&gt;=M4072,"Sí","No")</f>
        <v/>
      </c>
      <c r="O4072">
        <f>--AND(C4072=1,N4072="Sí")</f>
        <v/>
      </c>
      <c r="P4072">
        <f>--AND(C4072=0,N4072="Sí")</f>
        <v/>
      </c>
      <c r="Q4072">
        <f>--AND(C4072=1,N4072="No")</f>
        <v/>
      </c>
      <c r="R4072">
        <f>--AND(C4072=0,N4072="No")</f>
        <v/>
      </c>
      <c r="S4072">
        <f>--(C4072=--(L4072&gt;=M4072))</f>
        <v/>
      </c>
      <c r="T4072" s="11">
        <f>O4072*60000-P4072*3000</f>
        <v/>
      </c>
    </row>
    <row r="4073">
      <c r="A4073">
        <f>Datos!A4073</f>
        <v/>
      </c>
      <c r="B4073">
        <f>Datos!B4073</f>
        <v/>
      </c>
      <c r="C4073">
        <f>Datos!D4073</f>
        <v/>
      </c>
      <c r="D4073" t="n">
        <v>4073</v>
      </c>
      <c r="E4073" s="10">
        <f>IF(Datos!$G$4073&lt;=Bosque!$E$4,IF(Datos!$H$4073&lt;=Bosque!$E$5,Bosque!$M$6,Bosque!$M$7),IF(Datos!$G$4073&lt;=Bosque!$E$8,Bosque!$M$9,Bosque!$M$10))</f>
        <v/>
      </c>
      <c r="F4073" s="10">
        <f>IF(Datos!$H$4073&lt;=Bosque!$E$11,IF(Datos!$E$4073&lt;=Bosque!$E$12,Bosque!$M$13,Bosque!$M$14),IF(Datos!$I$4073&lt;=Bosque!$E$15,Bosque!$M$16,Bosque!$M$17))</f>
        <v/>
      </c>
      <c r="G4073" s="10">
        <f>IF(Datos!$E$4073&lt;=Bosque!$E$18,IF(Datos!$I$4073&lt;=Bosque!$E$19,Bosque!$M$20,Bosque!$M$21),Bosque!$M$22)</f>
        <v/>
      </c>
      <c r="H4073" s="10">
        <f>IF(Datos!$E$4073&lt;=Bosque!$E$23,IF(Datos!$E$4073&lt;=Bosque!$E$24,Bosque!$M$25,Bosque!$M$26),IF(Datos!$E$4073&lt;=Bosque!$E$27,Bosque!$M$28,Bosque!$M$29))</f>
        <v/>
      </c>
      <c r="I4073" s="10">
        <f>IF(Datos!$G$4073&lt;=Bosque!$E$30,IF(Datos!$E$4073&lt;=Bosque!$E$31,Bosque!$M$32,Bosque!$M$33),IF(Datos!$E$4073&lt;=Bosque!$E$34,Bosque!$M$35,Bosque!$M$36))</f>
        <v/>
      </c>
      <c r="J4073" s="10">
        <f>IF(Datos!$I$4073&lt;=Bosque!$E$37,IF(Datos!$H$4073&lt;=Bosque!$E$38,Bosque!$M$39,Bosque!$M$40),IF(Datos!$F$4073&lt;=Bosque!$E$41,Bosque!$M$42,Bosque!$M$43))</f>
        <v/>
      </c>
      <c r="K4073" s="10">
        <f>IF(Datos!$G$4073&lt;=Bosque!$E$44,IF(Datos!$H$4073&lt;=Bosque!$E$45,Bosque!$M$46,Bosque!$M$47),IF(Datos!$F$4073&lt;=Bosque!$E$48,Bosque!$M$49,Bosque!$M$50))</f>
        <v/>
      </c>
      <c r="L4073" s="10">
        <f>AVERAGE(E4073:K4073)</f>
        <v/>
      </c>
      <c r="M4073" s="10">
        <f>$M$2</f>
        <v/>
      </c>
      <c r="N4073">
        <f>IF(L4073&gt;=M4073,"Sí","No")</f>
        <v/>
      </c>
      <c r="O4073">
        <f>--AND(C4073=1,N4073="Sí")</f>
        <v/>
      </c>
      <c r="P4073">
        <f>--AND(C4073=0,N4073="Sí")</f>
        <v/>
      </c>
      <c r="Q4073">
        <f>--AND(C4073=1,N4073="No")</f>
        <v/>
      </c>
      <c r="R4073">
        <f>--AND(C4073=0,N4073="No")</f>
        <v/>
      </c>
      <c r="S4073">
        <f>--(C4073=--(L4073&gt;=M4073))</f>
        <v/>
      </c>
      <c r="T4073" s="11">
        <f>O4073*60000-P4073*3000</f>
        <v/>
      </c>
    </row>
    <row r="4074">
      <c r="A4074">
        <f>Datos!A4074</f>
        <v/>
      </c>
      <c r="B4074">
        <f>Datos!B4074</f>
        <v/>
      </c>
      <c r="C4074">
        <f>Datos!D4074</f>
        <v/>
      </c>
      <c r="D4074" t="n">
        <v>4074</v>
      </c>
      <c r="E4074" s="10">
        <f>IF(Datos!$G$4074&lt;=Bosque!$E$4,IF(Datos!$H$4074&lt;=Bosque!$E$5,Bosque!$M$6,Bosque!$M$7),IF(Datos!$G$4074&lt;=Bosque!$E$8,Bosque!$M$9,Bosque!$M$10))</f>
        <v/>
      </c>
      <c r="F4074" s="10">
        <f>IF(Datos!$H$4074&lt;=Bosque!$E$11,IF(Datos!$E$4074&lt;=Bosque!$E$12,Bosque!$M$13,Bosque!$M$14),IF(Datos!$I$4074&lt;=Bosque!$E$15,Bosque!$M$16,Bosque!$M$17))</f>
        <v/>
      </c>
      <c r="G4074" s="10">
        <f>IF(Datos!$E$4074&lt;=Bosque!$E$18,IF(Datos!$I$4074&lt;=Bosque!$E$19,Bosque!$M$20,Bosque!$M$21),Bosque!$M$22)</f>
        <v/>
      </c>
      <c r="H4074" s="10">
        <f>IF(Datos!$E$4074&lt;=Bosque!$E$23,IF(Datos!$E$4074&lt;=Bosque!$E$24,Bosque!$M$25,Bosque!$M$26),IF(Datos!$E$4074&lt;=Bosque!$E$27,Bosque!$M$28,Bosque!$M$29))</f>
        <v/>
      </c>
      <c r="I4074" s="10">
        <f>IF(Datos!$G$4074&lt;=Bosque!$E$30,IF(Datos!$E$4074&lt;=Bosque!$E$31,Bosque!$M$32,Bosque!$M$33),IF(Datos!$E$4074&lt;=Bosque!$E$34,Bosque!$M$35,Bosque!$M$36))</f>
        <v/>
      </c>
      <c r="J4074" s="10">
        <f>IF(Datos!$I$4074&lt;=Bosque!$E$37,IF(Datos!$H$4074&lt;=Bosque!$E$38,Bosque!$M$39,Bosque!$M$40),IF(Datos!$F$4074&lt;=Bosque!$E$41,Bosque!$M$42,Bosque!$M$43))</f>
        <v/>
      </c>
      <c r="K4074" s="10">
        <f>IF(Datos!$G$4074&lt;=Bosque!$E$44,IF(Datos!$H$4074&lt;=Bosque!$E$45,Bosque!$M$46,Bosque!$M$47),IF(Datos!$F$4074&lt;=Bosque!$E$48,Bosque!$M$49,Bosque!$M$50))</f>
        <v/>
      </c>
      <c r="L4074" s="10">
        <f>AVERAGE(E4074:K4074)</f>
        <v/>
      </c>
      <c r="M4074" s="10">
        <f>$M$2</f>
        <v/>
      </c>
      <c r="N4074">
        <f>IF(L4074&gt;=M4074,"Sí","No")</f>
        <v/>
      </c>
      <c r="O4074">
        <f>--AND(C4074=1,N4074="Sí")</f>
        <v/>
      </c>
      <c r="P4074">
        <f>--AND(C4074=0,N4074="Sí")</f>
        <v/>
      </c>
      <c r="Q4074">
        <f>--AND(C4074=1,N4074="No")</f>
        <v/>
      </c>
      <c r="R4074">
        <f>--AND(C4074=0,N4074="No")</f>
        <v/>
      </c>
      <c r="S4074">
        <f>--(C4074=--(L4074&gt;=M4074))</f>
        <v/>
      </c>
      <c r="T4074" s="11">
        <f>O4074*60000-P4074*3000</f>
        <v/>
      </c>
    </row>
    <row r="4075">
      <c r="A4075">
        <f>Datos!A4075</f>
        <v/>
      </c>
      <c r="B4075">
        <f>Datos!B4075</f>
        <v/>
      </c>
      <c r="C4075">
        <f>Datos!D4075</f>
        <v/>
      </c>
      <c r="D4075" t="n">
        <v>4075</v>
      </c>
      <c r="E4075" s="10">
        <f>IF(Datos!$G$4075&lt;=Bosque!$E$4,IF(Datos!$H$4075&lt;=Bosque!$E$5,Bosque!$M$6,Bosque!$M$7),IF(Datos!$G$4075&lt;=Bosque!$E$8,Bosque!$M$9,Bosque!$M$10))</f>
        <v/>
      </c>
      <c r="F4075" s="10">
        <f>IF(Datos!$H$4075&lt;=Bosque!$E$11,IF(Datos!$E$4075&lt;=Bosque!$E$12,Bosque!$M$13,Bosque!$M$14),IF(Datos!$I$4075&lt;=Bosque!$E$15,Bosque!$M$16,Bosque!$M$17))</f>
        <v/>
      </c>
      <c r="G4075" s="10">
        <f>IF(Datos!$E$4075&lt;=Bosque!$E$18,IF(Datos!$I$4075&lt;=Bosque!$E$19,Bosque!$M$20,Bosque!$M$21),Bosque!$M$22)</f>
        <v/>
      </c>
      <c r="H4075" s="10">
        <f>IF(Datos!$E$4075&lt;=Bosque!$E$23,IF(Datos!$E$4075&lt;=Bosque!$E$24,Bosque!$M$25,Bosque!$M$26),IF(Datos!$E$4075&lt;=Bosque!$E$27,Bosque!$M$28,Bosque!$M$29))</f>
        <v/>
      </c>
      <c r="I4075" s="10">
        <f>IF(Datos!$G$4075&lt;=Bosque!$E$30,IF(Datos!$E$4075&lt;=Bosque!$E$31,Bosque!$M$32,Bosque!$M$33),IF(Datos!$E$4075&lt;=Bosque!$E$34,Bosque!$M$35,Bosque!$M$36))</f>
        <v/>
      </c>
      <c r="J4075" s="10">
        <f>IF(Datos!$I$4075&lt;=Bosque!$E$37,IF(Datos!$H$4075&lt;=Bosque!$E$38,Bosque!$M$39,Bosque!$M$40),IF(Datos!$F$4075&lt;=Bosque!$E$41,Bosque!$M$42,Bosque!$M$43))</f>
        <v/>
      </c>
      <c r="K4075" s="10">
        <f>IF(Datos!$G$4075&lt;=Bosque!$E$44,IF(Datos!$H$4075&lt;=Bosque!$E$45,Bosque!$M$46,Bosque!$M$47),IF(Datos!$F$4075&lt;=Bosque!$E$48,Bosque!$M$49,Bosque!$M$50))</f>
        <v/>
      </c>
      <c r="L4075" s="10">
        <f>AVERAGE(E4075:K4075)</f>
        <v/>
      </c>
      <c r="M4075" s="10">
        <f>$M$2</f>
        <v/>
      </c>
      <c r="N4075">
        <f>IF(L4075&gt;=M4075,"Sí","No")</f>
        <v/>
      </c>
      <c r="O4075">
        <f>--AND(C4075=1,N4075="Sí")</f>
        <v/>
      </c>
      <c r="P4075">
        <f>--AND(C4075=0,N4075="Sí")</f>
        <v/>
      </c>
      <c r="Q4075">
        <f>--AND(C4075=1,N4075="No")</f>
        <v/>
      </c>
      <c r="R4075">
        <f>--AND(C4075=0,N4075="No")</f>
        <v/>
      </c>
      <c r="S4075">
        <f>--(C4075=--(L4075&gt;=M4075))</f>
        <v/>
      </c>
      <c r="T4075" s="11">
        <f>O4075*60000-P4075*3000</f>
        <v/>
      </c>
    </row>
    <row r="4076">
      <c r="A4076">
        <f>Datos!A4076</f>
        <v/>
      </c>
      <c r="B4076">
        <f>Datos!B4076</f>
        <v/>
      </c>
      <c r="C4076">
        <f>Datos!D4076</f>
        <v/>
      </c>
      <c r="D4076" t="n">
        <v>4076</v>
      </c>
      <c r="E4076" s="10">
        <f>IF(Datos!$G$4076&lt;=Bosque!$E$4,IF(Datos!$H$4076&lt;=Bosque!$E$5,Bosque!$M$6,Bosque!$M$7),IF(Datos!$G$4076&lt;=Bosque!$E$8,Bosque!$M$9,Bosque!$M$10))</f>
        <v/>
      </c>
      <c r="F4076" s="10">
        <f>IF(Datos!$H$4076&lt;=Bosque!$E$11,IF(Datos!$E$4076&lt;=Bosque!$E$12,Bosque!$M$13,Bosque!$M$14),IF(Datos!$I$4076&lt;=Bosque!$E$15,Bosque!$M$16,Bosque!$M$17))</f>
        <v/>
      </c>
      <c r="G4076" s="10">
        <f>IF(Datos!$E$4076&lt;=Bosque!$E$18,IF(Datos!$I$4076&lt;=Bosque!$E$19,Bosque!$M$20,Bosque!$M$21),Bosque!$M$22)</f>
        <v/>
      </c>
      <c r="H4076" s="10">
        <f>IF(Datos!$E$4076&lt;=Bosque!$E$23,IF(Datos!$E$4076&lt;=Bosque!$E$24,Bosque!$M$25,Bosque!$M$26),IF(Datos!$E$4076&lt;=Bosque!$E$27,Bosque!$M$28,Bosque!$M$29))</f>
        <v/>
      </c>
      <c r="I4076" s="10">
        <f>IF(Datos!$G$4076&lt;=Bosque!$E$30,IF(Datos!$E$4076&lt;=Bosque!$E$31,Bosque!$M$32,Bosque!$M$33),IF(Datos!$E$4076&lt;=Bosque!$E$34,Bosque!$M$35,Bosque!$M$36))</f>
        <v/>
      </c>
      <c r="J4076" s="10">
        <f>IF(Datos!$I$4076&lt;=Bosque!$E$37,IF(Datos!$H$4076&lt;=Bosque!$E$38,Bosque!$M$39,Bosque!$M$40),IF(Datos!$F$4076&lt;=Bosque!$E$41,Bosque!$M$42,Bosque!$M$43))</f>
        <v/>
      </c>
      <c r="K4076" s="10">
        <f>IF(Datos!$G$4076&lt;=Bosque!$E$44,IF(Datos!$H$4076&lt;=Bosque!$E$45,Bosque!$M$46,Bosque!$M$47),IF(Datos!$F$4076&lt;=Bosque!$E$48,Bosque!$M$49,Bosque!$M$50))</f>
        <v/>
      </c>
      <c r="L4076" s="10">
        <f>AVERAGE(E4076:K4076)</f>
        <v/>
      </c>
      <c r="M4076" s="10">
        <f>$M$2</f>
        <v/>
      </c>
      <c r="N4076">
        <f>IF(L4076&gt;=M4076,"Sí","No")</f>
        <v/>
      </c>
      <c r="O4076">
        <f>--AND(C4076=1,N4076="Sí")</f>
        <v/>
      </c>
      <c r="P4076">
        <f>--AND(C4076=0,N4076="Sí")</f>
        <v/>
      </c>
      <c r="Q4076">
        <f>--AND(C4076=1,N4076="No")</f>
        <v/>
      </c>
      <c r="R4076">
        <f>--AND(C4076=0,N4076="No")</f>
        <v/>
      </c>
      <c r="S4076">
        <f>--(C4076=--(L4076&gt;=M4076))</f>
        <v/>
      </c>
      <c r="T4076" s="11">
        <f>O4076*60000-P4076*3000</f>
        <v/>
      </c>
    </row>
    <row r="4077">
      <c r="A4077">
        <f>Datos!A4077</f>
        <v/>
      </c>
      <c r="B4077">
        <f>Datos!B4077</f>
        <v/>
      </c>
      <c r="C4077">
        <f>Datos!D4077</f>
        <v/>
      </c>
      <c r="D4077" t="n">
        <v>4077</v>
      </c>
      <c r="E4077" s="10">
        <f>IF(Datos!$G$4077&lt;=Bosque!$E$4,IF(Datos!$H$4077&lt;=Bosque!$E$5,Bosque!$M$6,Bosque!$M$7),IF(Datos!$G$4077&lt;=Bosque!$E$8,Bosque!$M$9,Bosque!$M$10))</f>
        <v/>
      </c>
      <c r="F4077" s="10">
        <f>IF(Datos!$H$4077&lt;=Bosque!$E$11,IF(Datos!$E$4077&lt;=Bosque!$E$12,Bosque!$M$13,Bosque!$M$14),IF(Datos!$I$4077&lt;=Bosque!$E$15,Bosque!$M$16,Bosque!$M$17))</f>
        <v/>
      </c>
      <c r="G4077" s="10">
        <f>IF(Datos!$E$4077&lt;=Bosque!$E$18,IF(Datos!$I$4077&lt;=Bosque!$E$19,Bosque!$M$20,Bosque!$M$21),Bosque!$M$22)</f>
        <v/>
      </c>
      <c r="H4077" s="10">
        <f>IF(Datos!$E$4077&lt;=Bosque!$E$23,IF(Datos!$E$4077&lt;=Bosque!$E$24,Bosque!$M$25,Bosque!$M$26),IF(Datos!$E$4077&lt;=Bosque!$E$27,Bosque!$M$28,Bosque!$M$29))</f>
        <v/>
      </c>
      <c r="I4077" s="10">
        <f>IF(Datos!$G$4077&lt;=Bosque!$E$30,IF(Datos!$E$4077&lt;=Bosque!$E$31,Bosque!$M$32,Bosque!$M$33),IF(Datos!$E$4077&lt;=Bosque!$E$34,Bosque!$M$35,Bosque!$M$36))</f>
        <v/>
      </c>
      <c r="J4077" s="10">
        <f>IF(Datos!$I$4077&lt;=Bosque!$E$37,IF(Datos!$H$4077&lt;=Bosque!$E$38,Bosque!$M$39,Bosque!$M$40),IF(Datos!$F$4077&lt;=Bosque!$E$41,Bosque!$M$42,Bosque!$M$43))</f>
        <v/>
      </c>
      <c r="K4077" s="10">
        <f>IF(Datos!$G$4077&lt;=Bosque!$E$44,IF(Datos!$H$4077&lt;=Bosque!$E$45,Bosque!$M$46,Bosque!$M$47),IF(Datos!$F$4077&lt;=Bosque!$E$48,Bosque!$M$49,Bosque!$M$50))</f>
        <v/>
      </c>
      <c r="L4077" s="10">
        <f>AVERAGE(E4077:K4077)</f>
        <v/>
      </c>
      <c r="M4077" s="10">
        <f>$M$2</f>
        <v/>
      </c>
      <c r="N4077">
        <f>IF(L4077&gt;=M4077,"Sí","No")</f>
        <v/>
      </c>
      <c r="O4077">
        <f>--AND(C4077=1,N4077="Sí")</f>
        <v/>
      </c>
      <c r="P4077">
        <f>--AND(C4077=0,N4077="Sí")</f>
        <v/>
      </c>
      <c r="Q4077">
        <f>--AND(C4077=1,N4077="No")</f>
        <v/>
      </c>
      <c r="R4077">
        <f>--AND(C4077=0,N4077="No")</f>
        <v/>
      </c>
      <c r="S4077">
        <f>--(C4077=--(L4077&gt;=M4077))</f>
        <v/>
      </c>
      <c r="T4077" s="11">
        <f>O4077*60000-P4077*3000</f>
        <v/>
      </c>
    </row>
    <row r="4078">
      <c r="A4078">
        <f>Datos!A4078</f>
        <v/>
      </c>
      <c r="B4078">
        <f>Datos!B4078</f>
        <v/>
      </c>
      <c r="C4078">
        <f>Datos!D4078</f>
        <v/>
      </c>
      <c r="D4078" t="n">
        <v>4078</v>
      </c>
      <c r="E4078" s="10">
        <f>IF(Datos!$G$4078&lt;=Bosque!$E$4,IF(Datos!$H$4078&lt;=Bosque!$E$5,Bosque!$M$6,Bosque!$M$7),IF(Datos!$G$4078&lt;=Bosque!$E$8,Bosque!$M$9,Bosque!$M$10))</f>
        <v/>
      </c>
      <c r="F4078" s="10">
        <f>IF(Datos!$H$4078&lt;=Bosque!$E$11,IF(Datos!$E$4078&lt;=Bosque!$E$12,Bosque!$M$13,Bosque!$M$14),IF(Datos!$I$4078&lt;=Bosque!$E$15,Bosque!$M$16,Bosque!$M$17))</f>
        <v/>
      </c>
      <c r="G4078" s="10">
        <f>IF(Datos!$E$4078&lt;=Bosque!$E$18,IF(Datos!$I$4078&lt;=Bosque!$E$19,Bosque!$M$20,Bosque!$M$21),Bosque!$M$22)</f>
        <v/>
      </c>
      <c r="H4078" s="10">
        <f>IF(Datos!$E$4078&lt;=Bosque!$E$23,IF(Datos!$E$4078&lt;=Bosque!$E$24,Bosque!$M$25,Bosque!$M$26),IF(Datos!$E$4078&lt;=Bosque!$E$27,Bosque!$M$28,Bosque!$M$29))</f>
        <v/>
      </c>
      <c r="I4078" s="10">
        <f>IF(Datos!$G$4078&lt;=Bosque!$E$30,IF(Datos!$E$4078&lt;=Bosque!$E$31,Bosque!$M$32,Bosque!$M$33),IF(Datos!$E$4078&lt;=Bosque!$E$34,Bosque!$M$35,Bosque!$M$36))</f>
        <v/>
      </c>
      <c r="J4078" s="10">
        <f>IF(Datos!$I$4078&lt;=Bosque!$E$37,IF(Datos!$H$4078&lt;=Bosque!$E$38,Bosque!$M$39,Bosque!$M$40),IF(Datos!$F$4078&lt;=Bosque!$E$41,Bosque!$M$42,Bosque!$M$43))</f>
        <v/>
      </c>
      <c r="K4078" s="10">
        <f>IF(Datos!$G$4078&lt;=Bosque!$E$44,IF(Datos!$H$4078&lt;=Bosque!$E$45,Bosque!$M$46,Bosque!$M$47),IF(Datos!$F$4078&lt;=Bosque!$E$48,Bosque!$M$49,Bosque!$M$50))</f>
        <v/>
      </c>
      <c r="L4078" s="10">
        <f>AVERAGE(E4078:K4078)</f>
        <v/>
      </c>
      <c r="M4078" s="10">
        <f>$M$2</f>
        <v/>
      </c>
      <c r="N4078">
        <f>IF(L4078&gt;=M4078,"Sí","No")</f>
        <v/>
      </c>
      <c r="O4078">
        <f>--AND(C4078=1,N4078="Sí")</f>
        <v/>
      </c>
      <c r="P4078">
        <f>--AND(C4078=0,N4078="Sí")</f>
        <v/>
      </c>
      <c r="Q4078">
        <f>--AND(C4078=1,N4078="No")</f>
        <v/>
      </c>
      <c r="R4078">
        <f>--AND(C4078=0,N4078="No")</f>
        <v/>
      </c>
      <c r="S4078">
        <f>--(C4078=--(L4078&gt;=M4078))</f>
        <v/>
      </c>
      <c r="T4078" s="11">
        <f>O4078*60000-P4078*3000</f>
        <v/>
      </c>
    </row>
    <row r="4079">
      <c r="A4079">
        <f>Datos!A4079</f>
        <v/>
      </c>
      <c r="B4079">
        <f>Datos!B4079</f>
        <v/>
      </c>
      <c r="C4079">
        <f>Datos!D4079</f>
        <v/>
      </c>
      <c r="D4079" t="n">
        <v>4079</v>
      </c>
      <c r="E4079" s="10">
        <f>IF(Datos!$G$4079&lt;=Bosque!$E$4,IF(Datos!$H$4079&lt;=Bosque!$E$5,Bosque!$M$6,Bosque!$M$7),IF(Datos!$G$4079&lt;=Bosque!$E$8,Bosque!$M$9,Bosque!$M$10))</f>
        <v/>
      </c>
      <c r="F4079" s="10">
        <f>IF(Datos!$H$4079&lt;=Bosque!$E$11,IF(Datos!$E$4079&lt;=Bosque!$E$12,Bosque!$M$13,Bosque!$M$14),IF(Datos!$I$4079&lt;=Bosque!$E$15,Bosque!$M$16,Bosque!$M$17))</f>
        <v/>
      </c>
      <c r="G4079" s="10">
        <f>IF(Datos!$E$4079&lt;=Bosque!$E$18,IF(Datos!$I$4079&lt;=Bosque!$E$19,Bosque!$M$20,Bosque!$M$21),Bosque!$M$22)</f>
        <v/>
      </c>
      <c r="H4079" s="10">
        <f>IF(Datos!$E$4079&lt;=Bosque!$E$23,IF(Datos!$E$4079&lt;=Bosque!$E$24,Bosque!$M$25,Bosque!$M$26),IF(Datos!$E$4079&lt;=Bosque!$E$27,Bosque!$M$28,Bosque!$M$29))</f>
        <v/>
      </c>
      <c r="I4079" s="10">
        <f>IF(Datos!$G$4079&lt;=Bosque!$E$30,IF(Datos!$E$4079&lt;=Bosque!$E$31,Bosque!$M$32,Bosque!$M$33),IF(Datos!$E$4079&lt;=Bosque!$E$34,Bosque!$M$35,Bosque!$M$36))</f>
        <v/>
      </c>
      <c r="J4079" s="10">
        <f>IF(Datos!$I$4079&lt;=Bosque!$E$37,IF(Datos!$H$4079&lt;=Bosque!$E$38,Bosque!$M$39,Bosque!$M$40),IF(Datos!$F$4079&lt;=Bosque!$E$41,Bosque!$M$42,Bosque!$M$43))</f>
        <v/>
      </c>
      <c r="K4079" s="10">
        <f>IF(Datos!$G$4079&lt;=Bosque!$E$44,IF(Datos!$H$4079&lt;=Bosque!$E$45,Bosque!$M$46,Bosque!$M$47),IF(Datos!$F$4079&lt;=Bosque!$E$48,Bosque!$M$49,Bosque!$M$50))</f>
        <v/>
      </c>
      <c r="L4079" s="10">
        <f>AVERAGE(E4079:K4079)</f>
        <v/>
      </c>
      <c r="M4079" s="10">
        <f>$M$2</f>
        <v/>
      </c>
      <c r="N4079">
        <f>IF(L4079&gt;=M4079,"Sí","No")</f>
        <v/>
      </c>
      <c r="O4079">
        <f>--AND(C4079=1,N4079="Sí")</f>
        <v/>
      </c>
      <c r="P4079">
        <f>--AND(C4079=0,N4079="Sí")</f>
        <v/>
      </c>
      <c r="Q4079">
        <f>--AND(C4079=1,N4079="No")</f>
        <v/>
      </c>
      <c r="R4079">
        <f>--AND(C4079=0,N4079="No")</f>
        <v/>
      </c>
      <c r="S4079">
        <f>--(C4079=--(L4079&gt;=M4079))</f>
        <v/>
      </c>
      <c r="T4079" s="11">
        <f>O4079*60000-P4079*3000</f>
        <v/>
      </c>
    </row>
    <row r="4080">
      <c r="A4080">
        <f>Datos!A4080</f>
        <v/>
      </c>
      <c r="B4080">
        <f>Datos!B4080</f>
        <v/>
      </c>
      <c r="C4080">
        <f>Datos!D4080</f>
        <v/>
      </c>
      <c r="D4080" t="n">
        <v>4080</v>
      </c>
      <c r="E4080" s="10">
        <f>IF(Datos!$G$4080&lt;=Bosque!$E$4,IF(Datos!$H$4080&lt;=Bosque!$E$5,Bosque!$M$6,Bosque!$M$7),IF(Datos!$G$4080&lt;=Bosque!$E$8,Bosque!$M$9,Bosque!$M$10))</f>
        <v/>
      </c>
      <c r="F4080" s="10">
        <f>IF(Datos!$H$4080&lt;=Bosque!$E$11,IF(Datos!$E$4080&lt;=Bosque!$E$12,Bosque!$M$13,Bosque!$M$14),IF(Datos!$I$4080&lt;=Bosque!$E$15,Bosque!$M$16,Bosque!$M$17))</f>
        <v/>
      </c>
      <c r="G4080" s="10">
        <f>IF(Datos!$E$4080&lt;=Bosque!$E$18,IF(Datos!$I$4080&lt;=Bosque!$E$19,Bosque!$M$20,Bosque!$M$21),Bosque!$M$22)</f>
        <v/>
      </c>
      <c r="H4080" s="10">
        <f>IF(Datos!$E$4080&lt;=Bosque!$E$23,IF(Datos!$E$4080&lt;=Bosque!$E$24,Bosque!$M$25,Bosque!$M$26),IF(Datos!$E$4080&lt;=Bosque!$E$27,Bosque!$M$28,Bosque!$M$29))</f>
        <v/>
      </c>
      <c r="I4080" s="10">
        <f>IF(Datos!$G$4080&lt;=Bosque!$E$30,IF(Datos!$E$4080&lt;=Bosque!$E$31,Bosque!$M$32,Bosque!$M$33),IF(Datos!$E$4080&lt;=Bosque!$E$34,Bosque!$M$35,Bosque!$M$36))</f>
        <v/>
      </c>
      <c r="J4080" s="10">
        <f>IF(Datos!$I$4080&lt;=Bosque!$E$37,IF(Datos!$H$4080&lt;=Bosque!$E$38,Bosque!$M$39,Bosque!$M$40),IF(Datos!$F$4080&lt;=Bosque!$E$41,Bosque!$M$42,Bosque!$M$43))</f>
        <v/>
      </c>
      <c r="K4080" s="10">
        <f>IF(Datos!$G$4080&lt;=Bosque!$E$44,IF(Datos!$H$4080&lt;=Bosque!$E$45,Bosque!$M$46,Bosque!$M$47),IF(Datos!$F$4080&lt;=Bosque!$E$48,Bosque!$M$49,Bosque!$M$50))</f>
        <v/>
      </c>
      <c r="L4080" s="10">
        <f>AVERAGE(E4080:K4080)</f>
        <v/>
      </c>
      <c r="M4080" s="10">
        <f>$M$2</f>
        <v/>
      </c>
      <c r="N4080">
        <f>IF(L4080&gt;=M4080,"Sí","No")</f>
        <v/>
      </c>
      <c r="O4080">
        <f>--AND(C4080=1,N4080="Sí")</f>
        <v/>
      </c>
      <c r="P4080">
        <f>--AND(C4080=0,N4080="Sí")</f>
        <v/>
      </c>
      <c r="Q4080">
        <f>--AND(C4080=1,N4080="No")</f>
        <v/>
      </c>
      <c r="R4080">
        <f>--AND(C4080=0,N4080="No")</f>
        <v/>
      </c>
      <c r="S4080">
        <f>--(C4080=--(L4080&gt;=M4080))</f>
        <v/>
      </c>
      <c r="T4080" s="11">
        <f>O4080*60000-P4080*3000</f>
        <v/>
      </c>
    </row>
    <row r="4081">
      <c r="A4081">
        <f>Datos!A4081</f>
        <v/>
      </c>
      <c r="B4081">
        <f>Datos!B4081</f>
        <v/>
      </c>
      <c r="C4081">
        <f>Datos!D4081</f>
        <v/>
      </c>
      <c r="D4081" t="n">
        <v>4081</v>
      </c>
      <c r="E4081" s="10">
        <f>IF(Datos!$G$4081&lt;=Bosque!$E$4,IF(Datos!$H$4081&lt;=Bosque!$E$5,Bosque!$M$6,Bosque!$M$7),IF(Datos!$G$4081&lt;=Bosque!$E$8,Bosque!$M$9,Bosque!$M$10))</f>
        <v/>
      </c>
      <c r="F4081" s="10">
        <f>IF(Datos!$H$4081&lt;=Bosque!$E$11,IF(Datos!$E$4081&lt;=Bosque!$E$12,Bosque!$M$13,Bosque!$M$14),IF(Datos!$I$4081&lt;=Bosque!$E$15,Bosque!$M$16,Bosque!$M$17))</f>
        <v/>
      </c>
      <c r="G4081" s="10">
        <f>IF(Datos!$E$4081&lt;=Bosque!$E$18,IF(Datos!$I$4081&lt;=Bosque!$E$19,Bosque!$M$20,Bosque!$M$21),Bosque!$M$22)</f>
        <v/>
      </c>
      <c r="H4081" s="10">
        <f>IF(Datos!$E$4081&lt;=Bosque!$E$23,IF(Datos!$E$4081&lt;=Bosque!$E$24,Bosque!$M$25,Bosque!$M$26),IF(Datos!$E$4081&lt;=Bosque!$E$27,Bosque!$M$28,Bosque!$M$29))</f>
        <v/>
      </c>
      <c r="I4081" s="10">
        <f>IF(Datos!$G$4081&lt;=Bosque!$E$30,IF(Datos!$E$4081&lt;=Bosque!$E$31,Bosque!$M$32,Bosque!$M$33),IF(Datos!$E$4081&lt;=Bosque!$E$34,Bosque!$M$35,Bosque!$M$36))</f>
        <v/>
      </c>
      <c r="J4081" s="10">
        <f>IF(Datos!$I$4081&lt;=Bosque!$E$37,IF(Datos!$H$4081&lt;=Bosque!$E$38,Bosque!$M$39,Bosque!$M$40),IF(Datos!$F$4081&lt;=Bosque!$E$41,Bosque!$M$42,Bosque!$M$43))</f>
        <v/>
      </c>
      <c r="K4081" s="10">
        <f>IF(Datos!$G$4081&lt;=Bosque!$E$44,IF(Datos!$H$4081&lt;=Bosque!$E$45,Bosque!$M$46,Bosque!$M$47),IF(Datos!$F$4081&lt;=Bosque!$E$48,Bosque!$M$49,Bosque!$M$50))</f>
        <v/>
      </c>
      <c r="L4081" s="10">
        <f>AVERAGE(E4081:K4081)</f>
        <v/>
      </c>
      <c r="M4081" s="10">
        <f>$M$2</f>
        <v/>
      </c>
      <c r="N4081">
        <f>IF(L4081&gt;=M4081,"Sí","No")</f>
        <v/>
      </c>
      <c r="O4081">
        <f>--AND(C4081=1,N4081="Sí")</f>
        <v/>
      </c>
      <c r="P4081">
        <f>--AND(C4081=0,N4081="Sí")</f>
        <v/>
      </c>
      <c r="Q4081">
        <f>--AND(C4081=1,N4081="No")</f>
        <v/>
      </c>
      <c r="R4081">
        <f>--AND(C4081=0,N4081="No")</f>
        <v/>
      </c>
      <c r="S4081">
        <f>--(C4081=--(L4081&gt;=M4081))</f>
        <v/>
      </c>
      <c r="T4081" s="11">
        <f>O4081*60000-P4081*3000</f>
        <v/>
      </c>
    </row>
    <row r="4082">
      <c r="A4082">
        <f>Datos!A4082</f>
        <v/>
      </c>
      <c r="B4082">
        <f>Datos!B4082</f>
        <v/>
      </c>
      <c r="C4082">
        <f>Datos!D4082</f>
        <v/>
      </c>
      <c r="D4082" t="n">
        <v>4082</v>
      </c>
      <c r="E4082" s="10">
        <f>IF(Datos!$G$4082&lt;=Bosque!$E$4,IF(Datos!$H$4082&lt;=Bosque!$E$5,Bosque!$M$6,Bosque!$M$7),IF(Datos!$G$4082&lt;=Bosque!$E$8,Bosque!$M$9,Bosque!$M$10))</f>
        <v/>
      </c>
      <c r="F4082" s="10">
        <f>IF(Datos!$H$4082&lt;=Bosque!$E$11,IF(Datos!$E$4082&lt;=Bosque!$E$12,Bosque!$M$13,Bosque!$M$14),IF(Datos!$I$4082&lt;=Bosque!$E$15,Bosque!$M$16,Bosque!$M$17))</f>
        <v/>
      </c>
      <c r="G4082" s="10">
        <f>IF(Datos!$E$4082&lt;=Bosque!$E$18,IF(Datos!$I$4082&lt;=Bosque!$E$19,Bosque!$M$20,Bosque!$M$21),Bosque!$M$22)</f>
        <v/>
      </c>
      <c r="H4082" s="10">
        <f>IF(Datos!$E$4082&lt;=Bosque!$E$23,IF(Datos!$E$4082&lt;=Bosque!$E$24,Bosque!$M$25,Bosque!$M$26),IF(Datos!$E$4082&lt;=Bosque!$E$27,Bosque!$M$28,Bosque!$M$29))</f>
        <v/>
      </c>
      <c r="I4082" s="10">
        <f>IF(Datos!$G$4082&lt;=Bosque!$E$30,IF(Datos!$E$4082&lt;=Bosque!$E$31,Bosque!$M$32,Bosque!$M$33),IF(Datos!$E$4082&lt;=Bosque!$E$34,Bosque!$M$35,Bosque!$M$36))</f>
        <v/>
      </c>
      <c r="J4082" s="10">
        <f>IF(Datos!$I$4082&lt;=Bosque!$E$37,IF(Datos!$H$4082&lt;=Bosque!$E$38,Bosque!$M$39,Bosque!$M$40),IF(Datos!$F$4082&lt;=Bosque!$E$41,Bosque!$M$42,Bosque!$M$43))</f>
        <v/>
      </c>
      <c r="K4082" s="10">
        <f>IF(Datos!$G$4082&lt;=Bosque!$E$44,IF(Datos!$H$4082&lt;=Bosque!$E$45,Bosque!$M$46,Bosque!$M$47),IF(Datos!$F$4082&lt;=Bosque!$E$48,Bosque!$M$49,Bosque!$M$50))</f>
        <v/>
      </c>
      <c r="L4082" s="10">
        <f>AVERAGE(E4082:K4082)</f>
        <v/>
      </c>
      <c r="M4082" s="10">
        <f>$M$2</f>
        <v/>
      </c>
      <c r="N4082">
        <f>IF(L4082&gt;=M4082,"Sí","No")</f>
        <v/>
      </c>
      <c r="O4082">
        <f>--AND(C4082=1,N4082="Sí")</f>
        <v/>
      </c>
      <c r="P4082">
        <f>--AND(C4082=0,N4082="Sí")</f>
        <v/>
      </c>
      <c r="Q4082">
        <f>--AND(C4082=1,N4082="No")</f>
        <v/>
      </c>
      <c r="R4082">
        <f>--AND(C4082=0,N4082="No")</f>
        <v/>
      </c>
      <c r="S4082">
        <f>--(C4082=--(L4082&gt;=M4082))</f>
        <v/>
      </c>
      <c r="T4082" s="11">
        <f>O4082*60000-P4082*3000</f>
        <v/>
      </c>
    </row>
    <row r="4083">
      <c r="A4083">
        <f>Datos!A4083</f>
        <v/>
      </c>
      <c r="B4083">
        <f>Datos!B4083</f>
        <v/>
      </c>
      <c r="C4083">
        <f>Datos!D4083</f>
        <v/>
      </c>
      <c r="D4083" t="n">
        <v>4083</v>
      </c>
      <c r="E4083" s="10">
        <f>IF(Datos!$G$4083&lt;=Bosque!$E$4,IF(Datos!$H$4083&lt;=Bosque!$E$5,Bosque!$M$6,Bosque!$M$7),IF(Datos!$G$4083&lt;=Bosque!$E$8,Bosque!$M$9,Bosque!$M$10))</f>
        <v/>
      </c>
      <c r="F4083" s="10">
        <f>IF(Datos!$H$4083&lt;=Bosque!$E$11,IF(Datos!$E$4083&lt;=Bosque!$E$12,Bosque!$M$13,Bosque!$M$14),IF(Datos!$I$4083&lt;=Bosque!$E$15,Bosque!$M$16,Bosque!$M$17))</f>
        <v/>
      </c>
      <c r="G4083" s="10">
        <f>IF(Datos!$E$4083&lt;=Bosque!$E$18,IF(Datos!$I$4083&lt;=Bosque!$E$19,Bosque!$M$20,Bosque!$M$21),Bosque!$M$22)</f>
        <v/>
      </c>
      <c r="H4083" s="10">
        <f>IF(Datos!$E$4083&lt;=Bosque!$E$23,IF(Datos!$E$4083&lt;=Bosque!$E$24,Bosque!$M$25,Bosque!$M$26),IF(Datos!$E$4083&lt;=Bosque!$E$27,Bosque!$M$28,Bosque!$M$29))</f>
        <v/>
      </c>
      <c r="I4083" s="10">
        <f>IF(Datos!$G$4083&lt;=Bosque!$E$30,IF(Datos!$E$4083&lt;=Bosque!$E$31,Bosque!$M$32,Bosque!$M$33),IF(Datos!$E$4083&lt;=Bosque!$E$34,Bosque!$M$35,Bosque!$M$36))</f>
        <v/>
      </c>
      <c r="J4083" s="10">
        <f>IF(Datos!$I$4083&lt;=Bosque!$E$37,IF(Datos!$H$4083&lt;=Bosque!$E$38,Bosque!$M$39,Bosque!$M$40),IF(Datos!$F$4083&lt;=Bosque!$E$41,Bosque!$M$42,Bosque!$M$43))</f>
        <v/>
      </c>
      <c r="K4083" s="10">
        <f>IF(Datos!$G$4083&lt;=Bosque!$E$44,IF(Datos!$H$4083&lt;=Bosque!$E$45,Bosque!$M$46,Bosque!$M$47),IF(Datos!$F$4083&lt;=Bosque!$E$48,Bosque!$M$49,Bosque!$M$50))</f>
        <v/>
      </c>
      <c r="L4083" s="10">
        <f>AVERAGE(E4083:K4083)</f>
        <v/>
      </c>
      <c r="M4083" s="10">
        <f>$M$2</f>
        <v/>
      </c>
      <c r="N4083">
        <f>IF(L4083&gt;=M4083,"Sí","No")</f>
        <v/>
      </c>
      <c r="O4083">
        <f>--AND(C4083=1,N4083="Sí")</f>
        <v/>
      </c>
      <c r="P4083">
        <f>--AND(C4083=0,N4083="Sí")</f>
        <v/>
      </c>
      <c r="Q4083">
        <f>--AND(C4083=1,N4083="No")</f>
        <v/>
      </c>
      <c r="R4083">
        <f>--AND(C4083=0,N4083="No")</f>
        <v/>
      </c>
      <c r="S4083">
        <f>--(C4083=--(L4083&gt;=M4083))</f>
        <v/>
      </c>
      <c r="T4083" s="11">
        <f>O4083*60000-P4083*3000</f>
        <v/>
      </c>
    </row>
    <row r="4084">
      <c r="A4084">
        <f>Datos!A4084</f>
        <v/>
      </c>
      <c r="B4084">
        <f>Datos!B4084</f>
        <v/>
      </c>
      <c r="C4084">
        <f>Datos!D4084</f>
        <v/>
      </c>
      <c r="D4084" t="n">
        <v>4084</v>
      </c>
      <c r="E4084" s="10">
        <f>IF(Datos!$G$4084&lt;=Bosque!$E$4,IF(Datos!$H$4084&lt;=Bosque!$E$5,Bosque!$M$6,Bosque!$M$7),IF(Datos!$G$4084&lt;=Bosque!$E$8,Bosque!$M$9,Bosque!$M$10))</f>
        <v/>
      </c>
      <c r="F4084" s="10">
        <f>IF(Datos!$H$4084&lt;=Bosque!$E$11,IF(Datos!$E$4084&lt;=Bosque!$E$12,Bosque!$M$13,Bosque!$M$14),IF(Datos!$I$4084&lt;=Bosque!$E$15,Bosque!$M$16,Bosque!$M$17))</f>
        <v/>
      </c>
      <c r="G4084" s="10">
        <f>IF(Datos!$E$4084&lt;=Bosque!$E$18,IF(Datos!$I$4084&lt;=Bosque!$E$19,Bosque!$M$20,Bosque!$M$21),Bosque!$M$22)</f>
        <v/>
      </c>
      <c r="H4084" s="10">
        <f>IF(Datos!$E$4084&lt;=Bosque!$E$23,IF(Datos!$E$4084&lt;=Bosque!$E$24,Bosque!$M$25,Bosque!$M$26),IF(Datos!$E$4084&lt;=Bosque!$E$27,Bosque!$M$28,Bosque!$M$29))</f>
        <v/>
      </c>
      <c r="I4084" s="10">
        <f>IF(Datos!$G$4084&lt;=Bosque!$E$30,IF(Datos!$E$4084&lt;=Bosque!$E$31,Bosque!$M$32,Bosque!$M$33),IF(Datos!$E$4084&lt;=Bosque!$E$34,Bosque!$M$35,Bosque!$M$36))</f>
        <v/>
      </c>
      <c r="J4084" s="10">
        <f>IF(Datos!$I$4084&lt;=Bosque!$E$37,IF(Datos!$H$4084&lt;=Bosque!$E$38,Bosque!$M$39,Bosque!$M$40),IF(Datos!$F$4084&lt;=Bosque!$E$41,Bosque!$M$42,Bosque!$M$43))</f>
        <v/>
      </c>
      <c r="K4084" s="10">
        <f>IF(Datos!$G$4084&lt;=Bosque!$E$44,IF(Datos!$H$4084&lt;=Bosque!$E$45,Bosque!$M$46,Bosque!$M$47),IF(Datos!$F$4084&lt;=Bosque!$E$48,Bosque!$M$49,Bosque!$M$50))</f>
        <v/>
      </c>
      <c r="L4084" s="10">
        <f>AVERAGE(E4084:K4084)</f>
        <v/>
      </c>
      <c r="M4084" s="10">
        <f>$M$2</f>
        <v/>
      </c>
      <c r="N4084">
        <f>IF(L4084&gt;=M4084,"Sí","No")</f>
        <v/>
      </c>
      <c r="O4084">
        <f>--AND(C4084=1,N4084="Sí")</f>
        <v/>
      </c>
      <c r="P4084">
        <f>--AND(C4084=0,N4084="Sí")</f>
        <v/>
      </c>
      <c r="Q4084">
        <f>--AND(C4084=1,N4084="No")</f>
        <v/>
      </c>
      <c r="R4084">
        <f>--AND(C4084=0,N4084="No")</f>
        <v/>
      </c>
      <c r="S4084">
        <f>--(C4084=--(L4084&gt;=M4084))</f>
        <v/>
      </c>
      <c r="T4084" s="11">
        <f>O4084*60000-P4084*3000</f>
        <v/>
      </c>
    </row>
    <row r="4085">
      <c r="A4085">
        <f>Datos!A4085</f>
        <v/>
      </c>
      <c r="B4085">
        <f>Datos!B4085</f>
        <v/>
      </c>
      <c r="C4085">
        <f>Datos!D4085</f>
        <v/>
      </c>
      <c r="D4085" t="n">
        <v>4085</v>
      </c>
      <c r="E4085" s="10">
        <f>IF(Datos!$G$4085&lt;=Bosque!$E$4,IF(Datos!$H$4085&lt;=Bosque!$E$5,Bosque!$M$6,Bosque!$M$7),IF(Datos!$G$4085&lt;=Bosque!$E$8,Bosque!$M$9,Bosque!$M$10))</f>
        <v/>
      </c>
      <c r="F4085" s="10">
        <f>IF(Datos!$H$4085&lt;=Bosque!$E$11,IF(Datos!$E$4085&lt;=Bosque!$E$12,Bosque!$M$13,Bosque!$M$14),IF(Datos!$I$4085&lt;=Bosque!$E$15,Bosque!$M$16,Bosque!$M$17))</f>
        <v/>
      </c>
      <c r="G4085" s="10">
        <f>IF(Datos!$E$4085&lt;=Bosque!$E$18,IF(Datos!$I$4085&lt;=Bosque!$E$19,Bosque!$M$20,Bosque!$M$21),Bosque!$M$22)</f>
        <v/>
      </c>
      <c r="H4085" s="10">
        <f>IF(Datos!$E$4085&lt;=Bosque!$E$23,IF(Datos!$E$4085&lt;=Bosque!$E$24,Bosque!$M$25,Bosque!$M$26),IF(Datos!$E$4085&lt;=Bosque!$E$27,Bosque!$M$28,Bosque!$M$29))</f>
        <v/>
      </c>
      <c r="I4085" s="10">
        <f>IF(Datos!$G$4085&lt;=Bosque!$E$30,IF(Datos!$E$4085&lt;=Bosque!$E$31,Bosque!$M$32,Bosque!$M$33),IF(Datos!$E$4085&lt;=Bosque!$E$34,Bosque!$M$35,Bosque!$M$36))</f>
        <v/>
      </c>
      <c r="J4085" s="10">
        <f>IF(Datos!$I$4085&lt;=Bosque!$E$37,IF(Datos!$H$4085&lt;=Bosque!$E$38,Bosque!$M$39,Bosque!$M$40),IF(Datos!$F$4085&lt;=Bosque!$E$41,Bosque!$M$42,Bosque!$M$43))</f>
        <v/>
      </c>
      <c r="K4085" s="10">
        <f>IF(Datos!$G$4085&lt;=Bosque!$E$44,IF(Datos!$H$4085&lt;=Bosque!$E$45,Bosque!$M$46,Bosque!$M$47),IF(Datos!$F$4085&lt;=Bosque!$E$48,Bosque!$M$49,Bosque!$M$50))</f>
        <v/>
      </c>
      <c r="L4085" s="10">
        <f>AVERAGE(E4085:K4085)</f>
        <v/>
      </c>
      <c r="M4085" s="10">
        <f>$M$2</f>
        <v/>
      </c>
      <c r="N4085">
        <f>IF(L4085&gt;=M4085,"Sí","No")</f>
        <v/>
      </c>
      <c r="O4085">
        <f>--AND(C4085=1,N4085="Sí")</f>
        <v/>
      </c>
      <c r="P4085">
        <f>--AND(C4085=0,N4085="Sí")</f>
        <v/>
      </c>
      <c r="Q4085">
        <f>--AND(C4085=1,N4085="No")</f>
        <v/>
      </c>
      <c r="R4085">
        <f>--AND(C4085=0,N4085="No")</f>
        <v/>
      </c>
      <c r="S4085">
        <f>--(C4085=--(L4085&gt;=M4085))</f>
        <v/>
      </c>
      <c r="T4085" s="11">
        <f>O4085*60000-P4085*3000</f>
        <v/>
      </c>
    </row>
    <row r="4086">
      <c r="A4086">
        <f>Datos!A4086</f>
        <v/>
      </c>
      <c r="B4086">
        <f>Datos!B4086</f>
        <v/>
      </c>
      <c r="C4086">
        <f>Datos!D4086</f>
        <v/>
      </c>
      <c r="D4086" t="n">
        <v>4086</v>
      </c>
      <c r="E4086" s="10">
        <f>IF(Datos!$G$4086&lt;=Bosque!$E$4,IF(Datos!$H$4086&lt;=Bosque!$E$5,Bosque!$M$6,Bosque!$M$7),IF(Datos!$G$4086&lt;=Bosque!$E$8,Bosque!$M$9,Bosque!$M$10))</f>
        <v/>
      </c>
      <c r="F4086" s="10">
        <f>IF(Datos!$H$4086&lt;=Bosque!$E$11,IF(Datos!$E$4086&lt;=Bosque!$E$12,Bosque!$M$13,Bosque!$M$14),IF(Datos!$I$4086&lt;=Bosque!$E$15,Bosque!$M$16,Bosque!$M$17))</f>
        <v/>
      </c>
      <c r="G4086" s="10">
        <f>IF(Datos!$E$4086&lt;=Bosque!$E$18,IF(Datos!$I$4086&lt;=Bosque!$E$19,Bosque!$M$20,Bosque!$M$21),Bosque!$M$22)</f>
        <v/>
      </c>
      <c r="H4086" s="10">
        <f>IF(Datos!$E$4086&lt;=Bosque!$E$23,IF(Datos!$E$4086&lt;=Bosque!$E$24,Bosque!$M$25,Bosque!$M$26),IF(Datos!$E$4086&lt;=Bosque!$E$27,Bosque!$M$28,Bosque!$M$29))</f>
        <v/>
      </c>
      <c r="I4086" s="10">
        <f>IF(Datos!$G$4086&lt;=Bosque!$E$30,IF(Datos!$E$4086&lt;=Bosque!$E$31,Bosque!$M$32,Bosque!$M$33),IF(Datos!$E$4086&lt;=Bosque!$E$34,Bosque!$M$35,Bosque!$M$36))</f>
        <v/>
      </c>
      <c r="J4086" s="10">
        <f>IF(Datos!$I$4086&lt;=Bosque!$E$37,IF(Datos!$H$4086&lt;=Bosque!$E$38,Bosque!$M$39,Bosque!$M$40),IF(Datos!$F$4086&lt;=Bosque!$E$41,Bosque!$M$42,Bosque!$M$43))</f>
        <v/>
      </c>
      <c r="K4086" s="10">
        <f>IF(Datos!$G$4086&lt;=Bosque!$E$44,IF(Datos!$H$4086&lt;=Bosque!$E$45,Bosque!$M$46,Bosque!$M$47),IF(Datos!$F$4086&lt;=Bosque!$E$48,Bosque!$M$49,Bosque!$M$50))</f>
        <v/>
      </c>
      <c r="L4086" s="10">
        <f>AVERAGE(E4086:K4086)</f>
        <v/>
      </c>
      <c r="M4086" s="10">
        <f>$M$2</f>
        <v/>
      </c>
      <c r="N4086">
        <f>IF(L4086&gt;=M4086,"Sí","No")</f>
        <v/>
      </c>
      <c r="O4086">
        <f>--AND(C4086=1,N4086="Sí")</f>
        <v/>
      </c>
      <c r="P4086">
        <f>--AND(C4086=0,N4086="Sí")</f>
        <v/>
      </c>
      <c r="Q4086">
        <f>--AND(C4086=1,N4086="No")</f>
        <v/>
      </c>
      <c r="R4086">
        <f>--AND(C4086=0,N4086="No")</f>
        <v/>
      </c>
      <c r="S4086">
        <f>--(C4086=--(L4086&gt;=M4086))</f>
        <v/>
      </c>
      <c r="T4086" s="11">
        <f>O4086*60000-P4086*3000</f>
        <v/>
      </c>
    </row>
    <row r="4087">
      <c r="A4087">
        <f>Datos!A4087</f>
        <v/>
      </c>
      <c r="B4087">
        <f>Datos!B4087</f>
        <v/>
      </c>
      <c r="C4087">
        <f>Datos!D4087</f>
        <v/>
      </c>
      <c r="D4087" t="n">
        <v>4087</v>
      </c>
      <c r="E4087" s="10">
        <f>IF(Datos!$G$4087&lt;=Bosque!$E$4,IF(Datos!$H$4087&lt;=Bosque!$E$5,Bosque!$M$6,Bosque!$M$7),IF(Datos!$G$4087&lt;=Bosque!$E$8,Bosque!$M$9,Bosque!$M$10))</f>
        <v/>
      </c>
      <c r="F4087" s="10">
        <f>IF(Datos!$H$4087&lt;=Bosque!$E$11,IF(Datos!$E$4087&lt;=Bosque!$E$12,Bosque!$M$13,Bosque!$M$14),IF(Datos!$I$4087&lt;=Bosque!$E$15,Bosque!$M$16,Bosque!$M$17))</f>
        <v/>
      </c>
      <c r="G4087" s="10">
        <f>IF(Datos!$E$4087&lt;=Bosque!$E$18,IF(Datos!$I$4087&lt;=Bosque!$E$19,Bosque!$M$20,Bosque!$M$21),Bosque!$M$22)</f>
        <v/>
      </c>
      <c r="H4087" s="10">
        <f>IF(Datos!$E$4087&lt;=Bosque!$E$23,IF(Datos!$E$4087&lt;=Bosque!$E$24,Bosque!$M$25,Bosque!$M$26),IF(Datos!$E$4087&lt;=Bosque!$E$27,Bosque!$M$28,Bosque!$M$29))</f>
        <v/>
      </c>
      <c r="I4087" s="10">
        <f>IF(Datos!$G$4087&lt;=Bosque!$E$30,IF(Datos!$E$4087&lt;=Bosque!$E$31,Bosque!$M$32,Bosque!$M$33),IF(Datos!$E$4087&lt;=Bosque!$E$34,Bosque!$M$35,Bosque!$M$36))</f>
        <v/>
      </c>
      <c r="J4087" s="10">
        <f>IF(Datos!$I$4087&lt;=Bosque!$E$37,IF(Datos!$H$4087&lt;=Bosque!$E$38,Bosque!$M$39,Bosque!$M$40),IF(Datos!$F$4087&lt;=Bosque!$E$41,Bosque!$M$42,Bosque!$M$43))</f>
        <v/>
      </c>
      <c r="K4087" s="10">
        <f>IF(Datos!$G$4087&lt;=Bosque!$E$44,IF(Datos!$H$4087&lt;=Bosque!$E$45,Bosque!$M$46,Bosque!$M$47),IF(Datos!$F$4087&lt;=Bosque!$E$48,Bosque!$M$49,Bosque!$M$50))</f>
        <v/>
      </c>
      <c r="L4087" s="10">
        <f>AVERAGE(E4087:K4087)</f>
        <v/>
      </c>
      <c r="M4087" s="10">
        <f>$M$2</f>
        <v/>
      </c>
      <c r="N4087">
        <f>IF(L4087&gt;=M4087,"Sí","No")</f>
        <v/>
      </c>
      <c r="O4087">
        <f>--AND(C4087=1,N4087="Sí")</f>
        <v/>
      </c>
      <c r="P4087">
        <f>--AND(C4087=0,N4087="Sí")</f>
        <v/>
      </c>
      <c r="Q4087">
        <f>--AND(C4087=1,N4087="No")</f>
        <v/>
      </c>
      <c r="R4087">
        <f>--AND(C4087=0,N4087="No")</f>
        <v/>
      </c>
      <c r="S4087">
        <f>--(C4087=--(L4087&gt;=M4087))</f>
        <v/>
      </c>
      <c r="T4087" s="11">
        <f>O4087*60000-P4087*3000</f>
        <v/>
      </c>
    </row>
    <row r="4088">
      <c r="A4088">
        <f>Datos!A4088</f>
        <v/>
      </c>
      <c r="B4088">
        <f>Datos!B4088</f>
        <v/>
      </c>
      <c r="C4088">
        <f>Datos!D4088</f>
        <v/>
      </c>
      <c r="D4088" t="n">
        <v>4088</v>
      </c>
      <c r="E4088" s="10">
        <f>IF(Datos!$G$4088&lt;=Bosque!$E$4,IF(Datos!$H$4088&lt;=Bosque!$E$5,Bosque!$M$6,Bosque!$M$7),IF(Datos!$G$4088&lt;=Bosque!$E$8,Bosque!$M$9,Bosque!$M$10))</f>
        <v/>
      </c>
      <c r="F4088" s="10">
        <f>IF(Datos!$H$4088&lt;=Bosque!$E$11,IF(Datos!$E$4088&lt;=Bosque!$E$12,Bosque!$M$13,Bosque!$M$14),IF(Datos!$I$4088&lt;=Bosque!$E$15,Bosque!$M$16,Bosque!$M$17))</f>
        <v/>
      </c>
      <c r="G4088" s="10">
        <f>IF(Datos!$E$4088&lt;=Bosque!$E$18,IF(Datos!$I$4088&lt;=Bosque!$E$19,Bosque!$M$20,Bosque!$M$21),Bosque!$M$22)</f>
        <v/>
      </c>
      <c r="H4088" s="10">
        <f>IF(Datos!$E$4088&lt;=Bosque!$E$23,IF(Datos!$E$4088&lt;=Bosque!$E$24,Bosque!$M$25,Bosque!$M$26),IF(Datos!$E$4088&lt;=Bosque!$E$27,Bosque!$M$28,Bosque!$M$29))</f>
        <v/>
      </c>
      <c r="I4088" s="10">
        <f>IF(Datos!$G$4088&lt;=Bosque!$E$30,IF(Datos!$E$4088&lt;=Bosque!$E$31,Bosque!$M$32,Bosque!$M$33),IF(Datos!$E$4088&lt;=Bosque!$E$34,Bosque!$M$35,Bosque!$M$36))</f>
        <v/>
      </c>
      <c r="J4088" s="10">
        <f>IF(Datos!$I$4088&lt;=Bosque!$E$37,IF(Datos!$H$4088&lt;=Bosque!$E$38,Bosque!$M$39,Bosque!$M$40),IF(Datos!$F$4088&lt;=Bosque!$E$41,Bosque!$M$42,Bosque!$M$43))</f>
        <v/>
      </c>
      <c r="K4088" s="10">
        <f>IF(Datos!$G$4088&lt;=Bosque!$E$44,IF(Datos!$H$4088&lt;=Bosque!$E$45,Bosque!$M$46,Bosque!$M$47),IF(Datos!$F$4088&lt;=Bosque!$E$48,Bosque!$M$49,Bosque!$M$50))</f>
        <v/>
      </c>
      <c r="L4088" s="10">
        <f>AVERAGE(E4088:K4088)</f>
        <v/>
      </c>
      <c r="M4088" s="10">
        <f>$M$2</f>
        <v/>
      </c>
      <c r="N4088">
        <f>IF(L4088&gt;=M4088,"Sí","No")</f>
        <v/>
      </c>
      <c r="O4088">
        <f>--AND(C4088=1,N4088="Sí")</f>
        <v/>
      </c>
      <c r="P4088">
        <f>--AND(C4088=0,N4088="Sí")</f>
        <v/>
      </c>
      <c r="Q4088">
        <f>--AND(C4088=1,N4088="No")</f>
        <v/>
      </c>
      <c r="R4088">
        <f>--AND(C4088=0,N4088="No")</f>
        <v/>
      </c>
      <c r="S4088">
        <f>--(C4088=--(L4088&gt;=M4088))</f>
        <v/>
      </c>
      <c r="T4088" s="11">
        <f>O4088*60000-P4088*3000</f>
        <v/>
      </c>
    </row>
    <row r="4089">
      <c r="A4089">
        <f>Datos!A4089</f>
        <v/>
      </c>
      <c r="B4089">
        <f>Datos!B4089</f>
        <v/>
      </c>
      <c r="C4089">
        <f>Datos!D4089</f>
        <v/>
      </c>
      <c r="D4089" t="n">
        <v>4089</v>
      </c>
      <c r="E4089" s="10">
        <f>IF(Datos!$G$4089&lt;=Bosque!$E$4,IF(Datos!$H$4089&lt;=Bosque!$E$5,Bosque!$M$6,Bosque!$M$7),IF(Datos!$G$4089&lt;=Bosque!$E$8,Bosque!$M$9,Bosque!$M$10))</f>
        <v/>
      </c>
      <c r="F4089" s="10">
        <f>IF(Datos!$H$4089&lt;=Bosque!$E$11,IF(Datos!$E$4089&lt;=Bosque!$E$12,Bosque!$M$13,Bosque!$M$14),IF(Datos!$I$4089&lt;=Bosque!$E$15,Bosque!$M$16,Bosque!$M$17))</f>
        <v/>
      </c>
      <c r="G4089" s="10">
        <f>IF(Datos!$E$4089&lt;=Bosque!$E$18,IF(Datos!$I$4089&lt;=Bosque!$E$19,Bosque!$M$20,Bosque!$M$21),Bosque!$M$22)</f>
        <v/>
      </c>
      <c r="H4089" s="10">
        <f>IF(Datos!$E$4089&lt;=Bosque!$E$23,IF(Datos!$E$4089&lt;=Bosque!$E$24,Bosque!$M$25,Bosque!$M$26),IF(Datos!$E$4089&lt;=Bosque!$E$27,Bosque!$M$28,Bosque!$M$29))</f>
        <v/>
      </c>
      <c r="I4089" s="10">
        <f>IF(Datos!$G$4089&lt;=Bosque!$E$30,IF(Datos!$E$4089&lt;=Bosque!$E$31,Bosque!$M$32,Bosque!$M$33),IF(Datos!$E$4089&lt;=Bosque!$E$34,Bosque!$M$35,Bosque!$M$36))</f>
        <v/>
      </c>
      <c r="J4089" s="10">
        <f>IF(Datos!$I$4089&lt;=Bosque!$E$37,IF(Datos!$H$4089&lt;=Bosque!$E$38,Bosque!$M$39,Bosque!$M$40),IF(Datos!$F$4089&lt;=Bosque!$E$41,Bosque!$M$42,Bosque!$M$43))</f>
        <v/>
      </c>
      <c r="K4089" s="10">
        <f>IF(Datos!$G$4089&lt;=Bosque!$E$44,IF(Datos!$H$4089&lt;=Bosque!$E$45,Bosque!$M$46,Bosque!$M$47),IF(Datos!$F$4089&lt;=Bosque!$E$48,Bosque!$M$49,Bosque!$M$50))</f>
        <v/>
      </c>
      <c r="L4089" s="10">
        <f>AVERAGE(E4089:K4089)</f>
        <v/>
      </c>
      <c r="M4089" s="10">
        <f>$M$2</f>
        <v/>
      </c>
      <c r="N4089">
        <f>IF(L4089&gt;=M4089,"Sí","No")</f>
        <v/>
      </c>
      <c r="O4089">
        <f>--AND(C4089=1,N4089="Sí")</f>
        <v/>
      </c>
      <c r="P4089">
        <f>--AND(C4089=0,N4089="Sí")</f>
        <v/>
      </c>
      <c r="Q4089">
        <f>--AND(C4089=1,N4089="No")</f>
        <v/>
      </c>
      <c r="R4089">
        <f>--AND(C4089=0,N4089="No")</f>
        <v/>
      </c>
      <c r="S4089">
        <f>--(C4089=--(L4089&gt;=M4089))</f>
        <v/>
      </c>
      <c r="T4089" s="11">
        <f>O4089*60000-P4089*3000</f>
        <v/>
      </c>
    </row>
    <row r="4090">
      <c r="A4090">
        <f>Datos!A4090</f>
        <v/>
      </c>
      <c r="B4090">
        <f>Datos!B4090</f>
        <v/>
      </c>
      <c r="C4090">
        <f>Datos!D4090</f>
        <v/>
      </c>
      <c r="D4090" t="n">
        <v>4090</v>
      </c>
      <c r="E4090" s="10">
        <f>IF(Datos!$G$4090&lt;=Bosque!$E$4,IF(Datos!$H$4090&lt;=Bosque!$E$5,Bosque!$M$6,Bosque!$M$7),IF(Datos!$G$4090&lt;=Bosque!$E$8,Bosque!$M$9,Bosque!$M$10))</f>
        <v/>
      </c>
      <c r="F4090" s="10">
        <f>IF(Datos!$H$4090&lt;=Bosque!$E$11,IF(Datos!$E$4090&lt;=Bosque!$E$12,Bosque!$M$13,Bosque!$M$14),IF(Datos!$I$4090&lt;=Bosque!$E$15,Bosque!$M$16,Bosque!$M$17))</f>
        <v/>
      </c>
      <c r="G4090" s="10">
        <f>IF(Datos!$E$4090&lt;=Bosque!$E$18,IF(Datos!$I$4090&lt;=Bosque!$E$19,Bosque!$M$20,Bosque!$M$21),Bosque!$M$22)</f>
        <v/>
      </c>
      <c r="H4090" s="10">
        <f>IF(Datos!$E$4090&lt;=Bosque!$E$23,IF(Datos!$E$4090&lt;=Bosque!$E$24,Bosque!$M$25,Bosque!$M$26),IF(Datos!$E$4090&lt;=Bosque!$E$27,Bosque!$M$28,Bosque!$M$29))</f>
        <v/>
      </c>
      <c r="I4090" s="10">
        <f>IF(Datos!$G$4090&lt;=Bosque!$E$30,IF(Datos!$E$4090&lt;=Bosque!$E$31,Bosque!$M$32,Bosque!$M$33),IF(Datos!$E$4090&lt;=Bosque!$E$34,Bosque!$M$35,Bosque!$M$36))</f>
        <v/>
      </c>
      <c r="J4090" s="10">
        <f>IF(Datos!$I$4090&lt;=Bosque!$E$37,IF(Datos!$H$4090&lt;=Bosque!$E$38,Bosque!$M$39,Bosque!$M$40),IF(Datos!$F$4090&lt;=Bosque!$E$41,Bosque!$M$42,Bosque!$M$43))</f>
        <v/>
      </c>
      <c r="K4090" s="10">
        <f>IF(Datos!$G$4090&lt;=Bosque!$E$44,IF(Datos!$H$4090&lt;=Bosque!$E$45,Bosque!$M$46,Bosque!$M$47),IF(Datos!$F$4090&lt;=Bosque!$E$48,Bosque!$M$49,Bosque!$M$50))</f>
        <v/>
      </c>
      <c r="L4090" s="10">
        <f>AVERAGE(E4090:K4090)</f>
        <v/>
      </c>
      <c r="M4090" s="10">
        <f>$M$2</f>
        <v/>
      </c>
      <c r="N4090">
        <f>IF(L4090&gt;=M4090,"Sí","No")</f>
        <v/>
      </c>
      <c r="O4090">
        <f>--AND(C4090=1,N4090="Sí")</f>
        <v/>
      </c>
      <c r="P4090">
        <f>--AND(C4090=0,N4090="Sí")</f>
        <v/>
      </c>
      <c r="Q4090">
        <f>--AND(C4090=1,N4090="No")</f>
        <v/>
      </c>
      <c r="R4090">
        <f>--AND(C4090=0,N4090="No")</f>
        <v/>
      </c>
      <c r="S4090">
        <f>--(C4090=--(L4090&gt;=M4090))</f>
        <v/>
      </c>
      <c r="T4090" s="11">
        <f>O4090*60000-P4090*3000</f>
        <v/>
      </c>
    </row>
    <row r="4091">
      <c r="A4091">
        <f>Datos!A4091</f>
        <v/>
      </c>
      <c r="B4091">
        <f>Datos!B4091</f>
        <v/>
      </c>
      <c r="C4091">
        <f>Datos!D4091</f>
        <v/>
      </c>
      <c r="D4091" t="n">
        <v>4091</v>
      </c>
      <c r="E4091" s="10">
        <f>IF(Datos!$G$4091&lt;=Bosque!$E$4,IF(Datos!$H$4091&lt;=Bosque!$E$5,Bosque!$M$6,Bosque!$M$7),IF(Datos!$G$4091&lt;=Bosque!$E$8,Bosque!$M$9,Bosque!$M$10))</f>
        <v/>
      </c>
      <c r="F4091" s="10">
        <f>IF(Datos!$H$4091&lt;=Bosque!$E$11,IF(Datos!$E$4091&lt;=Bosque!$E$12,Bosque!$M$13,Bosque!$M$14),IF(Datos!$I$4091&lt;=Bosque!$E$15,Bosque!$M$16,Bosque!$M$17))</f>
        <v/>
      </c>
      <c r="G4091" s="10">
        <f>IF(Datos!$E$4091&lt;=Bosque!$E$18,IF(Datos!$I$4091&lt;=Bosque!$E$19,Bosque!$M$20,Bosque!$M$21),Bosque!$M$22)</f>
        <v/>
      </c>
      <c r="H4091" s="10">
        <f>IF(Datos!$E$4091&lt;=Bosque!$E$23,IF(Datos!$E$4091&lt;=Bosque!$E$24,Bosque!$M$25,Bosque!$M$26),IF(Datos!$E$4091&lt;=Bosque!$E$27,Bosque!$M$28,Bosque!$M$29))</f>
        <v/>
      </c>
      <c r="I4091" s="10">
        <f>IF(Datos!$G$4091&lt;=Bosque!$E$30,IF(Datos!$E$4091&lt;=Bosque!$E$31,Bosque!$M$32,Bosque!$M$33),IF(Datos!$E$4091&lt;=Bosque!$E$34,Bosque!$M$35,Bosque!$M$36))</f>
        <v/>
      </c>
      <c r="J4091" s="10">
        <f>IF(Datos!$I$4091&lt;=Bosque!$E$37,IF(Datos!$H$4091&lt;=Bosque!$E$38,Bosque!$M$39,Bosque!$M$40),IF(Datos!$F$4091&lt;=Bosque!$E$41,Bosque!$M$42,Bosque!$M$43))</f>
        <v/>
      </c>
      <c r="K4091" s="10">
        <f>IF(Datos!$G$4091&lt;=Bosque!$E$44,IF(Datos!$H$4091&lt;=Bosque!$E$45,Bosque!$M$46,Bosque!$M$47),IF(Datos!$F$4091&lt;=Bosque!$E$48,Bosque!$M$49,Bosque!$M$50))</f>
        <v/>
      </c>
      <c r="L4091" s="10">
        <f>AVERAGE(E4091:K4091)</f>
        <v/>
      </c>
      <c r="M4091" s="10">
        <f>$M$2</f>
        <v/>
      </c>
      <c r="N4091">
        <f>IF(L4091&gt;=M4091,"Sí","No")</f>
        <v/>
      </c>
      <c r="O4091">
        <f>--AND(C4091=1,N4091="Sí")</f>
        <v/>
      </c>
      <c r="P4091">
        <f>--AND(C4091=0,N4091="Sí")</f>
        <v/>
      </c>
      <c r="Q4091">
        <f>--AND(C4091=1,N4091="No")</f>
        <v/>
      </c>
      <c r="R4091">
        <f>--AND(C4091=0,N4091="No")</f>
        <v/>
      </c>
      <c r="S4091">
        <f>--(C4091=--(L4091&gt;=M4091))</f>
        <v/>
      </c>
      <c r="T4091" s="11">
        <f>O4091*60000-P4091*3000</f>
        <v/>
      </c>
    </row>
    <row r="4092">
      <c r="A4092">
        <f>Datos!A4092</f>
        <v/>
      </c>
      <c r="B4092">
        <f>Datos!B4092</f>
        <v/>
      </c>
      <c r="C4092">
        <f>Datos!D4092</f>
        <v/>
      </c>
      <c r="D4092" t="n">
        <v>4092</v>
      </c>
      <c r="E4092" s="10">
        <f>IF(Datos!$G$4092&lt;=Bosque!$E$4,IF(Datos!$H$4092&lt;=Bosque!$E$5,Bosque!$M$6,Bosque!$M$7),IF(Datos!$G$4092&lt;=Bosque!$E$8,Bosque!$M$9,Bosque!$M$10))</f>
        <v/>
      </c>
      <c r="F4092" s="10">
        <f>IF(Datos!$H$4092&lt;=Bosque!$E$11,IF(Datos!$E$4092&lt;=Bosque!$E$12,Bosque!$M$13,Bosque!$M$14),IF(Datos!$I$4092&lt;=Bosque!$E$15,Bosque!$M$16,Bosque!$M$17))</f>
        <v/>
      </c>
      <c r="G4092" s="10">
        <f>IF(Datos!$E$4092&lt;=Bosque!$E$18,IF(Datos!$I$4092&lt;=Bosque!$E$19,Bosque!$M$20,Bosque!$M$21),Bosque!$M$22)</f>
        <v/>
      </c>
      <c r="H4092" s="10">
        <f>IF(Datos!$E$4092&lt;=Bosque!$E$23,IF(Datos!$E$4092&lt;=Bosque!$E$24,Bosque!$M$25,Bosque!$M$26),IF(Datos!$E$4092&lt;=Bosque!$E$27,Bosque!$M$28,Bosque!$M$29))</f>
        <v/>
      </c>
      <c r="I4092" s="10">
        <f>IF(Datos!$G$4092&lt;=Bosque!$E$30,IF(Datos!$E$4092&lt;=Bosque!$E$31,Bosque!$M$32,Bosque!$M$33),IF(Datos!$E$4092&lt;=Bosque!$E$34,Bosque!$M$35,Bosque!$M$36))</f>
        <v/>
      </c>
      <c r="J4092" s="10">
        <f>IF(Datos!$I$4092&lt;=Bosque!$E$37,IF(Datos!$H$4092&lt;=Bosque!$E$38,Bosque!$M$39,Bosque!$M$40),IF(Datos!$F$4092&lt;=Bosque!$E$41,Bosque!$M$42,Bosque!$M$43))</f>
        <v/>
      </c>
      <c r="K4092" s="10">
        <f>IF(Datos!$G$4092&lt;=Bosque!$E$44,IF(Datos!$H$4092&lt;=Bosque!$E$45,Bosque!$M$46,Bosque!$M$47),IF(Datos!$F$4092&lt;=Bosque!$E$48,Bosque!$M$49,Bosque!$M$50))</f>
        <v/>
      </c>
      <c r="L4092" s="10">
        <f>AVERAGE(E4092:K4092)</f>
        <v/>
      </c>
      <c r="M4092" s="10">
        <f>$M$2</f>
        <v/>
      </c>
      <c r="N4092">
        <f>IF(L4092&gt;=M4092,"Sí","No")</f>
        <v/>
      </c>
      <c r="O4092">
        <f>--AND(C4092=1,N4092="Sí")</f>
        <v/>
      </c>
      <c r="P4092">
        <f>--AND(C4092=0,N4092="Sí")</f>
        <v/>
      </c>
      <c r="Q4092">
        <f>--AND(C4092=1,N4092="No")</f>
        <v/>
      </c>
      <c r="R4092">
        <f>--AND(C4092=0,N4092="No")</f>
        <v/>
      </c>
      <c r="S4092">
        <f>--(C4092=--(L4092&gt;=M4092))</f>
        <v/>
      </c>
      <c r="T4092" s="11">
        <f>O4092*60000-P4092*3000</f>
        <v/>
      </c>
    </row>
    <row r="4093">
      <c r="A4093">
        <f>Datos!A4093</f>
        <v/>
      </c>
      <c r="B4093">
        <f>Datos!B4093</f>
        <v/>
      </c>
      <c r="C4093">
        <f>Datos!D4093</f>
        <v/>
      </c>
      <c r="D4093" t="n">
        <v>4093</v>
      </c>
      <c r="E4093" s="10">
        <f>IF(Datos!$G$4093&lt;=Bosque!$E$4,IF(Datos!$H$4093&lt;=Bosque!$E$5,Bosque!$M$6,Bosque!$M$7),IF(Datos!$G$4093&lt;=Bosque!$E$8,Bosque!$M$9,Bosque!$M$10))</f>
        <v/>
      </c>
      <c r="F4093" s="10">
        <f>IF(Datos!$H$4093&lt;=Bosque!$E$11,IF(Datos!$E$4093&lt;=Bosque!$E$12,Bosque!$M$13,Bosque!$M$14),IF(Datos!$I$4093&lt;=Bosque!$E$15,Bosque!$M$16,Bosque!$M$17))</f>
        <v/>
      </c>
      <c r="G4093" s="10">
        <f>IF(Datos!$E$4093&lt;=Bosque!$E$18,IF(Datos!$I$4093&lt;=Bosque!$E$19,Bosque!$M$20,Bosque!$M$21),Bosque!$M$22)</f>
        <v/>
      </c>
      <c r="H4093" s="10">
        <f>IF(Datos!$E$4093&lt;=Bosque!$E$23,IF(Datos!$E$4093&lt;=Bosque!$E$24,Bosque!$M$25,Bosque!$M$26),IF(Datos!$E$4093&lt;=Bosque!$E$27,Bosque!$M$28,Bosque!$M$29))</f>
        <v/>
      </c>
      <c r="I4093" s="10">
        <f>IF(Datos!$G$4093&lt;=Bosque!$E$30,IF(Datos!$E$4093&lt;=Bosque!$E$31,Bosque!$M$32,Bosque!$M$33),IF(Datos!$E$4093&lt;=Bosque!$E$34,Bosque!$M$35,Bosque!$M$36))</f>
        <v/>
      </c>
      <c r="J4093" s="10">
        <f>IF(Datos!$I$4093&lt;=Bosque!$E$37,IF(Datos!$H$4093&lt;=Bosque!$E$38,Bosque!$M$39,Bosque!$M$40),IF(Datos!$F$4093&lt;=Bosque!$E$41,Bosque!$M$42,Bosque!$M$43))</f>
        <v/>
      </c>
      <c r="K4093" s="10">
        <f>IF(Datos!$G$4093&lt;=Bosque!$E$44,IF(Datos!$H$4093&lt;=Bosque!$E$45,Bosque!$M$46,Bosque!$M$47),IF(Datos!$F$4093&lt;=Bosque!$E$48,Bosque!$M$49,Bosque!$M$50))</f>
        <v/>
      </c>
      <c r="L4093" s="10">
        <f>AVERAGE(E4093:K4093)</f>
        <v/>
      </c>
      <c r="M4093" s="10">
        <f>$M$2</f>
        <v/>
      </c>
      <c r="N4093">
        <f>IF(L4093&gt;=M4093,"Sí","No")</f>
        <v/>
      </c>
      <c r="O4093">
        <f>--AND(C4093=1,N4093="Sí")</f>
        <v/>
      </c>
      <c r="P4093">
        <f>--AND(C4093=0,N4093="Sí")</f>
        <v/>
      </c>
      <c r="Q4093">
        <f>--AND(C4093=1,N4093="No")</f>
        <v/>
      </c>
      <c r="R4093">
        <f>--AND(C4093=0,N4093="No")</f>
        <v/>
      </c>
      <c r="S4093">
        <f>--(C4093=--(L4093&gt;=M4093))</f>
        <v/>
      </c>
      <c r="T4093" s="11">
        <f>O4093*60000-P4093*3000</f>
        <v/>
      </c>
    </row>
    <row r="4094">
      <c r="A4094">
        <f>Datos!A4094</f>
        <v/>
      </c>
      <c r="B4094">
        <f>Datos!B4094</f>
        <v/>
      </c>
      <c r="C4094">
        <f>Datos!D4094</f>
        <v/>
      </c>
      <c r="D4094" t="n">
        <v>4094</v>
      </c>
      <c r="E4094" s="10">
        <f>IF(Datos!$G$4094&lt;=Bosque!$E$4,IF(Datos!$H$4094&lt;=Bosque!$E$5,Bosque!$M$6,Bosque!$M$7),IF(Datos!$G$4094&lt;=Bosque!$E$8,Bosque!$M$9,Bosque!$M$10))</f>
        <v/>
      </c>
      <c r="F4094" s="10">
        <f>IF(Datos!$H$4094&lt;=Bosque!$E$11,IF(Datos!$E$4094&lt;=Bosque!$E$12,Bosque!$M$13,Bosque!$M$14),IF(Datos!$I$4094&lt;=Bosque!$E$15,Bosque!$M$16,Bosque!$M$17))</f>
        <v/>
      </c>
      <c r="G4094" s="10">
        <f>IF(Datos!$E$4094&lt;=Bosque!$E$18,IF(Datos!$I$4094&lt;=Bosque!$E$19,Bosque!$M$20,Bosque!$M$21),Bosque!$M$22)</f>
        <v/>
      </c>
      <c r="H4094" s="10">
        <f>IF(Datos!$E$4094&lt;=Bosque!$E$23,IF(Datos!$E$4094&lt;=Bosque!$E$24,Bosque!$M$25,Bosque!$M$26),IF(Datos!$E$4094&lt;=Bosque!$E$27,Bosque!$M$28,Bosque!$M$29))</f>
        <v/>
      </c>
      <c r="I4094" s="10">
        <f>IF(Datos!$G$4094&lt;=Bosque!$E$30,IF(Datos!$E$4094&lt;=Bosque!$E$31,Bosque!$M$32,Bosque!$M$33),IF(Datos!$E$4094&lt;=Bosque!$E$34,Bosque!$M$35,Bosque!$M$36))</f>
        <v/>
      </c>
      <c r="J4094" s="10">
        <f>IF(Datos!$I$4094&lt;=Bosque!$E$37,IF(Datos!$H$4094&lt;=Bosque!$E$38,Bosque!$M$39,Bosque!$M$40),IF(Datos!$F$4094&lt;=Bosque!$E$41,Bosque!$M$42,Bosque!$M$43))</f>
        <v/>
      </c>
      <c r="K4094" s="10">
        <f>IF(Datos!$G$4094&lt;=Bosque!$E$44,IF(Datos!$H$4094&lt;=Bosque!$E$45,Bosque!$M$46,Bosque!$M$47),IF(Datos!$F$4094&lt;=Bosque!$E$48,Bosque!$M$49,Bosque!$M$50))</f>
        <v/>
      </c>
      <c r="L4094" s="10">
        <f>AVERAGE(E4094:K4094)</f>
        <v/>
      </c>
      <c r="M4094" s="10">
        <f>$M$2</f>
        <v/>
      </c>
      <c r="N4094">
        <f>IF(L4094&gt;=M4094,"Sí","No")</f>
        <v/>
      </c>
      <c r="O4094">
        <f>--AND(C4094=1,N4094="Sí")</f>
        <v/>
      </c>
      <c r="P4094">
        <f>--AND(C4094=0,N4094="Sí")</f>
        <v/>
      </c>
      <c r="Q4094">
        <f>--AND(C4094=1,N4094="No")</f>
        <v/>
      </c>
      <c r="R4094">
        <f>--AND(C4094=0,N4094="No")</f>
        <v/>
      </c>
      <c r="S4094">
        <f>--(C4094=--(L4094&gt;=M4094))</f>
        <v/>
      </c>
      <c r="T4094" s="11">
        <f>O4094*60000-P4094*3000</f>
        <v/>
      </c>
    </row>
    <row r="4095">
      <c r="A4095">
        <f>Datos!A4095</f>
        <v/>
      </c>
      <c r="B4095">
        <f>Datos!B4095</f>
        <v/>
      </c>
      <c r="C4095">
        <f>Datos!D4095</f>
        <v/>
      </c>
      <c r="D4095" t="n">
        <v>4095</v>
      </c>
      <c r="E4095" s="10">
        <f>IF(Datos!$G$4095&lt;=Bosque!$E$4,IF(Datos!$H$4095&lt;=Bosque!$E$5,Bosque!$M$6,Bosque!$M$7),IF(Datos!$G$4095&lt;=Bosque!$E$8,Bosque!$M$9,Bosque!$M$10))</f>
        <v/>
      </c>
      <c r="F4095" s="10">
        <f>IF(Datos!$H$4095&lt;=Bosque!$E$11,IF(Datos!$E$4095&lt;=Bosque!$E$12,Bosque!$M$13,Bosque!$M$14),IF(Datos!$I$4095&lt;=Bosque!$E$15,Bosque!$M$16,Bosque!$M$17))</f>
        <v/>
      </c>
      <c r="G4095" s="10">
        <f>IF(Datos!$E$4095&lt;=Bosque!$E$18,IF(Datos!$I$4095&lt;=Bosque!$E$19,Bosque!$M$20,Bosque!$M$21),Bosque!$M$22)</f>
        <v/>
      </c>
      <c r="H4095" s="10">
        <f>IF(Datos!$E$4095&lt;=Bosque!$E$23,IF(Datos!$E$4095&lt;=Bosque!$E$24,Bosque!$M$25,Bosque!$M$26),IF(Datos!$E$4095&lt;=Bosque!$E$27,Bosque!$M$28,Bosque!$M$29))</f>
        <v/>
      </c>
      <c r="I4095" s="10">
        <f>IF(Datos!$G$4095&lt;=Bosque!$E$30,IF(Datos!$E$4095&lt;=Bosque!$E$31,Bosque!$M$32,Bosque!$M$33),IF(Datos!$E$4095&lt;=Bosque!$E$34,Bosque!$M$35,Bosque!$M$36))</f>
        <v/>
      </c>
      <c r="J4095" s="10">
        <f>IF(Datos!$I$4095&lt;=Bosque!$E$37,IF(Datos!$H$4095&lt;=Bosque!$E$38,Bosque!$M$39,Bosque!$M$40),IF(Datos!$F$4095&lt;=Bosque!$E$41,Bosque!$M$42,Bosque!$M$43))</f>
        <v/>
      </c>
      <c r="K4095" s="10">
        <f>IF(Datos!$G$4095&lt;=Bosque!$E$44,IF(Datos!$H$4095&lt;=Bosque!$E$45,Bosque!$M$46,Bosque!$M$47),IF(Datos!$F$4095&lt;=Bosque!$E$48,Bosque!$M$49,Bosque!$M$50))</f>
        <v/>
      </c>
      <c r="L4095" s="10">
        <f>AVERAGE(E4095:K4095)</f>
        <v/>
      </c>
      <c r="M4095" s="10">
        <f>$M$2</f>
        <v/>
      </c>
      <c r="N4095">
        <f>IF(L4095&gt;=M4095,"Sí","No")</f>
        <v/>
      </c>
      <c r="O4095">
        <f>--AND(C4095=1,N4095="Sí")</f>
        <v/>
      </c>
      <c r="P4095">
        <f>--AND(C4095=0,N4095="Sí")</f>
        <v/>
      </c>
      <c r="Q4095">
        <f>--AND(C4095=1,N4095="No")</f>
        <v/>
      </c>
      <c r="R4095">
        <f>--AND(C4095=0,N4095="No")</f>
        <v/>
      </c>
      <c r="S4095">
        <f>--(C4095=--(L4095&gt;=M4095))</f>
        <v/>
      </c>
      <c r="T4095" s="11">
        <f>O4095*60000-P4095*3000</f>
        <v/>
      </c>
    </row>
    <row r="4096">
      <c r="A4096">
        <f>Datos!A4096</f>
        <v/>
      </c>
      <c r="B4096">
        <f>Datos!B4096</f>
        <v/>
      </c>
      <c r="C4096">
        <f>Datos!D4096</f>
        <v/>
      </c>
      <c r="D4096" t="n">
        <v>4096</v>
      </c>
      <c r="E4096" s="10">
        <f>IF(Datos!$G$4096&lt;=Bosque!$E$4,IF(Datos!$H$4096&lt;=Bosque!$E$5,Bosque!$M$6,Bosque!$M$7),IF(Datos!$G$4096&lt;=Bosque!$E$8,Bosque!$M$9,Bosque!$M$10))</f>
        <v/>
      </c>
      <c r="F4096" s="10">
        <f>IF(Datos!$H$4096&lt;=Bosque!$E$11,IF(Datos!$E$4096&lt;=Bosque!$E$12,Bosque!$M$13,Bosque!$M$14),IF(Datos!$I$4096&lt;=Bosque!$E$15,Bosque!$M$16,Bosque!$M$17))</f>
        <v/>
      </c>
      <c r="G4096" s="10">
        <f>IF(Datos!$E$4096&lt;=Bosque!$E$18,IF(Datos!$I$4096&lt;=Bosque!$E$19,Bosque!$M$20,Bosque!$M$21),Bosque!$M$22)</f>
        <v/>
      </c>
      <c r="H4096" s="10">
        <f>IF(Datos!$E$4096&lt;=Bosque!$E$23,IF(Datos!$E$4096&lt;=Bosque!$E$24,Bosque!$M$25,Bosque!$M$26),IF(Datos!$E$4096&lt;=Bosque!$E$27,Bosque!$M$28,Bosque!$M$29))</f>
        <v/>
      </c>
      <c r="I4096" s="10">
        <f>IF(Datos!$G$4096&lt;=Bosque!$E$30,IF(Datos!$E$4096&lt;=Bosque!$E$31,Bosque!$M$32,Bosque!$M$33),IF(Datos!$E$4096&lt;=Bosque!$E$34,Bosque!$M$35,Bosque!$M$36))</f>
        <v/>
      </c>
      <c r="J4096" s="10">
        <f>IF(Datos!$I$4096&lt;=Bosque!$E$37,IF(Datos!$H$4096&lt;=Bosque!$E$38,Bosque!$M$39,Bosque!$M$40),IF(Datos!$F$4096&lt;=Bosque!$E$41,Bosque!$M$42,Bosque!$M$43))</f>
        <v/>
      </c>
      <c r="K4096" s="10">
        <f>IF(Datos!$G$4096&lt;=Bosque!$E$44,IF(Datos!$H$4096&lt;=Bosque!$E$45,Bosque!$M$46,Bosque!$M$47),IF(Datos!$F$4096&lt;=Bosque!$E$48,Bosque!$M$49,Bosque!$M$50))</f>
        <v/>
      </c>
      <c r="L4096" s="10">
        <f>AVERAGE(E4096:K4096)</f>
        <v/>
      </c>
      <c r="M4096" s="10">
        <f>$M$2</f>
        <v/>
      </c>
      <c r="N4096">
        <f>IF(L4096&gt;=M4096,"Sí","No")</f>
        <v/>
      </c>
      <c r="O4096">
        <f>--AND(C4096=1,N4096="Sí")</f>
        <v/>
      </c>
      <c r="P4096">
        <f>--AND(C4096=0,N4096="Sí")</f>
        <v/>
      </c>
      <c r="Q4096">
        <f>--AND(C4096=1,N4096="No")</f>
        <v/>
      </c>
      <c r="R4096">
        <f>--AND(C4096=0,N4096="No")</f>
        <v/>
      </c>
      <c r="S4096">
        <f>--(C4096=--(L4096&gt;=M4096))</f>
        <v/>
      </c>
      <c r="T4096" s="11">
        <f>O4096*60000-P4096*3000</f>
        <v/>
      </c>
    </row>
    <row r="4097">
      <c r="A4097">
        <f>Datos!A4097</f>
        <v/>
      </c>
      <c r="B4097">
        <f>Datos!B4097</f>
        <v/>
      </c>
      <c r="C4097">
        <f>Datos!D4097</f>
        <v/>
      </c>
      <c r="D4097" t="n">
        <v>4097</v>
      </c>
      <c r="E4097" s="10">
        <f>IF(Datos!$G$4097&lt;=Bosque!$E$4,IF(Datos!$H$4097&lt;=Bosque!$E$5,Bosque!$M$6,Bosque!$M$7),IF(Datos!$G$4097&lt;=Bosque!$E$8,Bosque!$M$9,Bosque!$M$10))</f>
        <v/>
      </c>
      <c r="F4097" s="10">
        <f>IF(Datos!$H$4097&lt;=Bosque!$E$11,IF(Datos!$E$4097&lt;=Bosque!$E$12,Bosque!$M$13,Bosque!$M$14),IF(Datos!$I$4097&lt;=Bosque!$E$15,Bosque!$M$16,Bosque!$M$17))</f>
        <v/>
      </c>
      <c r="G4097" s="10">
        <f>IF(Datos!$E$4097&lt;=Bosque!$E$18,IF(Datos!$I$4097&lt;=Bosque!$E$19,Bosque!$M$20,Bosque!$M$21),Bosque!$M$22)</f>
        <v/>
      </c>
      <c r="H4097" s="10">
        <f>IF(Datos!$E$4097&lt;=Bosque!$E$23,IF(Datos!$E$4097&lt;=Bosque!$E$24,Bosque!$M$25,Bosque!$M$26),IF(Datos!$E$4097&lt;=Bosque!$E$27,Bosque!$M$28,Bosque!$M$29))</f>
        <v/>
      </c>
      <c r="I4097" s="10">
        <f>IF(Datos!$G$4097&lt;=Bosque!$E$30,IF(Datos!$E$4097&lt;=Bosque!$E$31,Bosque!$M$32,Bosque!$M$33),IF(Datos!$E$4097&lt;=Bosque!$E$34,Bosque!$M$35,Bosque!$M$36))</f>
        <v/>
      </c>
      <c r="J4097" s="10">
        <f>IF(Datos!$I$4097&lt;=Bosque!$E$37,IF(Datos!$H$4097&lt;=Bosque!$E$38,Bosque!$M$39,Bosque!$M$40),IF(Datos!$F$4097&lt;=Bosque!$E$41,Bosque!$M$42,Bosque!$M$43))</f>
        <v/>
      </c>
      <c r="K4097" s="10">
        <f>IF(Datos!$G$4097&lt;=Bosque!$E$44,IF(Datos!$H$4097&lt;=Bosque!$E$45,Bosque!$M$46,Bosque!$M$47),IF(Datos!$F$4097&lt;=Bosque!$E$48,Bosque!$M$49,Bosque!$M$50))</f>
        <v/>
      </c>
      <c r="L4097" s="10">
        <f>AVERAGE(E4097:K4097)</f>
        <v/>
      </c>
      <c r="M4097" s="10">
        <f>$M$2</f>
        <v/>
      </c>
      <c r="N4097">
        <f>IF(L4097&gt;=M4097,"Sí","No")</f>
        <v/>
      </c>
      <c r="O4097">
        <f>--AND(C4097=1,N4097="Sí")</f>
        <v/>
      </c>
      <c r="P4097">
        <f>--AND(C4097=0,N4097="Sí")</f>
        <v/>
      </c>
      <c r="Q4097">
        <f>--AND(C4097=1,N4097="No")</f>
        <v/>
      </c>
      <c r="R4097">
        <f>--AND(C4097=0,N4097="No")</f>
        <v/>
      </c>
      <c r="S4097">
        <f>--(C4097=--(L4097&gt;=M4097))</f>
        <v/>
      </c>
      <c r="T4097" s="11">
        <f>O4097*60000-P4097*3000</f>
        <v/>
      </c>
    </row>
    <row r="4098">
      <c r="A4098">
        <f>Datos!A4098</f>
        <v/>
      </c>
      <c r="B4098">
        <f>Datos!B4098</f>
        <v/>
      </c>
      <c r="C4098">
        <f>Datos!D4098</f>
        <v/>
      </c>
      <c r="D4098" t="n">
        <v>4098</v>
      </c>
      <c r="E4098" s="10">
        <f>IF(Datos!$G$4098&lt;=Bosque!$E$4,IF(Datos!$H$4098&lt;=Bosque!$E$5,Bosque!$M$6,Bosque!$M$7),IF(Datos!$G$4098&lt;=Bosque!$E$8,Bosque!$M$9,Bosque!$M$10))</f>
        <v/>
      </c>
      <c r="F4098" s="10">
        <f>IF(Datos!$H$4098&lt;=Bosque!$E$11,IF(Datos!$E$4098&lt;=Bosque!$E$12,Bosque!$M$13,Bosque!$M$14),IF(Datos!$I$4098&lt;=Bosque!$E$15,Bosque!$M$16,Bosque!$M$17))</f>
        <v/>
      </c>
      <c r="G4098" s="10">
        <f>IF(Datos!$E$4098&lt;=Bosque!$E$18,IF(Datos!$I$4098&lt;=Bosque!$E$19,Bosque!$M$20,Bosque!$M$21),Bosque!$M$22)</f>
        <v/>
      </c>
      <c r="H4098" s="10">
        <f>IF(Datos!$E$4098&lt;=Bosque!$E$23,IF(Datos!$E$4098&lt;=Bosque!$E$24,Bosque!$M$25,Bosque!$M$26),IF(Datos!$E$4098&lt;=Bosque!$E$27,Bosque!$M$28,Bosque!$M$29))</f>
        <v/>
      </c>
      <c r="I4098" s="10">
        <f>IF(Datos!$G$4098&lt;=Bosque!$E$30,IF(Datos!$E$4098&lt;=Bosque!$E$31,Bosque!$M$32,Bosque!$M$33),IF(Datos!$E$4098&lt;=Bosque!$E$34,Bosque!$M$35,Bosque!$M$36))</f>
        <v/>
      </c>
      <c r="J4098" s="10">
        <f>IF(Datos!$I$4098&lt;=Bosque!$E$37,IF(Datos!$H$4098&lt;=Bosque!$E$38,Bosque!$M$39,Bosque!$M$40),IF(Datos!$F$4098&lt;=Bosque!$E$41,Bosque!$M$42,Bosque!$M$43))</f>
        <v/>
      </c>
      <c r="K4098" s="10">
        <f>IF(Datos!$G$4098&lt;=Bosque!$E$44,IF(Datos!$H$4098&lt;=Bosque!$E$45,Bosque!$M$46,Bosque!$M$47),IF(Datos!$F$4098&lt;=Bosque!$E$48,Bosque!$M$49,Bosque!$M$50))</f>
        <v/>
      </c>
      <c r="L4098" s="10">
        <f>AVERAGE(E4098:K4098)</f>
        <v/>
      </c>
      <c r="M4098" s="10">
        <f>$M$2</f>
        <v/>
      </c>
      <c r="N4098">
        <f>IF(L4098&gt;=M4098,"Sí","No")</f>
        <v/>
      </c>
      <c r="O4098">
        <f>--AND(C4098=1,N4098="Sí")</f>
        <v/>
      </c>
      <c r="P4098">
        <f>--AND(C4098=0,N4098="Sí")</f>
        <v/>
      </c>
      <c r="Q4098">
        <f>--AND(C4098=1,N4098="No")</f>
        <v/>
      </c>
      <c r="R4098">
        <f>--AND(C4098=0,N4098="No")</f>
        <v/>
      </c>
      <c r="S4098">
        <f>--(C4098=--(L4098&gt;=M4098))</f>
        <v/>
      </c>
      <c r="T4098" s="11">
        <f>O4098*60000-P4098*3000</f>
        <v/>
      </c>
    </row>
    <row r="4099">
      <c r="A4099">
        <f>Datos!A4099</f>
        <v/>
      </c>
      <c r="B4099">
        <f>Datos!B4099</f>
        <v/>
      </c>
      <c r="C4099">
        <f>Datos!D4099</f>
        <v/>
      </c>
      <c r="D4099" t="n">
        <v>4099</v>
      </c>
      <c r="E4099" s="10">
        <f>IF(Datos!$G$4099&lt;=Bosque!$E$4,IF(Datos!$H$4099&lt;=Bosque!$E$5,Bosque!$M$6,Bosque!$M$7),IF(Datos!$G$4099&lt;=Bosque!$E$8,Bosque!$M$9,Bosque!$M$10))</f>
        <v/>
      </c>
      <c r="F4099" s="10">
        <f>IF(Datos!$H$4099&lt;=Bosque!$E$11,IF(Datos!$E$4099&lt;=Bosque!$E$12,Bosque!$M$13,Bosque!$M$14),IF(Datos!$I$4099&lt;=Bosque!$E$15,Bosque!$M$16,Bosque!$M$17))</f>
        <v/>
      </c>
      <c r="G4099" s="10">
        <f>IF(Datos!$E$4099&lt;=Bosque!$E$18,IF(Datos!$I$4099&lt;=Bosque!$E$19,Bosque!$M$20,Bosque!$M$21),Bosque!$M$22)</f>
        <v/>
      </c>
      <c r="H4099" s="10">
        <f>IF(Datos!$E$4099&lt;=Bosque!$E$23,IF(Datos!$E$4099&lt;=Bosque!$E$24,Bosque!$M$25,Bosque!$M$26),IF(Datos!$E$4099&lt;=Bosque!$E$27,Bosque!$M$28,Bosque!$M$29))</f>
        <v/>
      </c>
      <c r="I4099" s="10">
        <f>IF(Datos!$G$4099&lt;=Bosque!$E$30,IF(Datos!$E$4099&lt;=Bosque!$E$31,Bosque!$M$32,Bosque!$M$33),IF(Datos!$E$4099&lt;=Bosque!$E$34,Bosque!$M$35,Bosque!$M$36))</f>
        <v/>
      </c>
      <c r="J4099" s="10">
        <f>IF(Datos!$I$4099&lt;=Bosque!$E$37,IF(Datos!$H$4099&lt;=Bosque!$E$38,Bosque!$M$39,Bosque!$M$40),IF(Datos!$F$4099&lt;=Bosque!$E$41,Bosque!$M$42,Bosque!$M$43))</f>
        <v/>
      </c>
      <c r="K4099" s="10">
        <f>IF(Datos!$G$4099&lt;=Bosque!$E$44,IF(Datos!$H$4099&lt;=Bosque!$E$45,Bosque!$M$46,Bosque!$M$47),IF(Datos!$F$4099&lt;=Bosque!$E$48,Bosque!$M$49,Bosque!$M$50))</f>
        <v/>
      </c>
      <c r="L4099" s="10">
        <f>AVERAGE(E4099:K4099)</f>
        <v/>
      </c>
      <c r="M4099" s="10">
        <f>$M$2</f>
        <v/>
      </c>
      <c r="N4099">
        <f>IF(L4099&gt;=M4099,"Sí","No")</f>
        <v/>
      </c>
      <c r="O4099">
        <f>--AND(C4099=1,N4099="Sí")</f>
        <v/>
      </c>
      <c r="P4099">
        <f>--AND(C4099=0,N4099="Sí")</f>
        <v/>
      </c>
      <c r="Q4099">
        <f>--AND(C4099=1,N4099="No")</f>
        <v/>
      </c>
      <c r="R4099">
        <f>--AND(C4099=0,N4099="No")</f>
        <v/>
      </c>
      <c r="S4099">
        <f>--(C4099=--(L4099&gt;=M4099))</f>
        <v/>
      </c>
      <c r="T4099" s="11">
        <f>O4099*60000-P4099*3000</f>
        <v/>
      </c>
    </row>
    <row r="4100">
      <c r="A4100">
        <f>Datos!A4100</f>
        <v/>
      </c>
      <c r="B4100">
        <f>Datos!B4100</f>
        <v/>
      </c>
      <c r="C4100">
        <f>Datos!D4100</f>
        <v/>
      </c>
      <c r="D4100" t="n">
        <v>4100</v>
      </c>
      <c r="E4100" s="10">
        <f>IF(Datos!$G$4100&lt;=Bosque!$E$4,IF(Datos!$H$4100&lt;=Bosque!$E$5,Bosque!$M$6,Bosque!$M$7),IF(Datos!$G$4100&lt;=Bosque!$E$8,Bosque!$M$9,Bosque!$M$10))</f>
        <v/>
      </c>
      <c r="F4100" s="10">
        <f>IF(Datos!$H$4100&lt;=Bosque!$E$11,IF(Datos!$E$4100&lt;=Bosque!$E$12,Bosque!$M$13,Bosque!$M$14),IF(Datos!$I$4100&lt;=Bosque!$E$15,Bosque!$M$16,Bosque!$M$17))</f>
        <v/>
      </c>
      <c r="G4100" s="10">
        <f>IF(Datos!$E$4100&lt;=Bosque!$E$18,IF(Datos!$I$4100&lt;=Bosque!$E$19,Bosque!$M$20,Bosque!$M$21),Bosque!$M$22)</f>
        <v/>
      </c>
      <c r="H4100" s="10">
        <f>IF(Datos!$E$4100&lt;=Bosque!$E$23,IF(Datos!$E$4100&lt;=Bosque!$E$24,Bosque!$M$25,Bosque!$M$26),IF(Datos!$E$4100&lt;=Bosque!$E$27,Bosque!$M$28,Bosque!$M$29))</f>
        <v/>
      </c>
      <c r="I4100" s="10">
        <f>IF(Datos!$G$4100&lt;=Bosque!$E$30,IF(Datos!$E$4100&lt;=Bosque!$E$31,Bosque!$M$32,Bosque!$M$33),IF(Datos!$E$4100&lt;=Bosque!$E$34,Bosque!$M$35,Bosque!$M$36))</f>
        <v/>
      </c>
      <c r="J4100" s="10">
        <f>IF(Datos!$I$4100&lt;=Bosque!$E$37,IF(Datos!$H$4100&lt;=Bosque!$E$38,Bosque!$M$39,Bosque!$M$40),IF(Datos!$F$4100&lt;=Bosque!$E$41,Bosque!$M$42,Bosque!$M$43))</f>
        <v/>
      </c>
      <c r="K4100" s="10">
        <f>IF(Datos!$G$4100&lt;=Bosque!$E$44,IF(Datos!$H$4100&lt;=Bosque!$E$45,Bosque!$M$46,Bosque!$M$47),IF(Datos!$F$4100&lt;=Bosque!$E$48,Bosque!$M$49,Bosque!$M$50))</f>
        <v/>
      </c>
      <c r="L4100" s="10">
        <f>AVERAGE(E4100:K4100)</f>
        <v/>
      </c>
      <c r="M4100" s="10">
        <f>$M$2</f>
        <v/>
      </c>
      <c r="N4100">
        <f>IF(L4100&gt;=M4100,"Sí","No")</f>
        <v/>
      </c>
      <c r="O4100">
        <f>--AND(C4100=1,N4100="Sí")</f>
        <v/>
      </c>
      <c r="P4100">
        <f>--AND(C4100=0,N4100="Sí")</f>
        <v/>
      </c>
      <c r="Q4100">
        <f>--AND(C4100=1,N4100="No")</f>
        <v/>
      </c>
      <c r="R4100">
        <f>--AND(C4100=0,N4100="No")</f>
        <v/>
      </c>
      <c r="S4100">
        <f>--(C4100=--(L4100&gt;=M4100))</f>
        <v/>
      </c>
      <c r="T4100" s="11">
        <f>O4100*60000-P4100*3000</f>
        <v/>
      </c>
    </row>
    <row r="4101">
      <c r="A4101">
        <f>Datos!A4101</f>
        <v/>
      </c>
      <c r="B4101">
        <f>Datos!B4101</f>
        <v/>
      </c>
      <c r="C4101">
        <f>Datos!D4101</f>
        <v/>
      </c>
      <c r="D4101" t="n">
        <v>4101</v>
      </c>
      <c r="E4101" s="10">
        <f>IF(Datos!$G$4101&lt;=Bosque!$E$4,IF(Datos!$H$4101&lt;=Bosque!$E$5,Bosque!$M$6,Bosque!$M$7),IF(Datos!$G$4101&lt;=Bosque!$E$8,Bosque!$M$9,Bosque!$M$10))</f>
        <v/>
      </c>
      <c r="F4101" s="10">
        <f>IF(Datos!$H$4101&lt;=Bosque!$E$11,IF(Datos!$E$4101&lt;=Bosque!$E$12,Bosque!$M$13,Bosque!$M$14),IF(Datos!$I$4101&lt;=Bosque!$E$15,Bosque!$M$16,Bosque!$M$17))</f>
        <v/>
      </c>
      <c r="G4101" s="10">
        <f>IF(Datos!$E$4101&lt;=Bosque!$E$18,IF(Datos!$I$4101&lt;=Bosque!$E$19,Bosque!$M$20,Bosque!$M$21),Bosque!$M$22)</f>
        <v/>
      </c>
      <c r="H4101" s="10">
        <f>IF(Datos!$E$4101&lt;=Bosque!$E$23,IF(Datos!$E$4101&lt;=Bosque!$E$24,Bosque!$M$25,Bosque!$M$26),IF(Datos!$E$4101&lt;=Bosque!$E$27,Bosque!$M$28,Bosque!$M$29))</f>
        <v/>
      </c>
      <c r="I4101" s="10">
        <f>IF(Datos!$G$4101&lt;=Bosque!$E$30,IF(Datos!$E$4101&lt;=Bosque!$E$31,Bosque!$M$32,Bosque!$M$33),IF(Datos!$E$4101&lt;=Bosque!$E$34,Bosque!$M$35,Bosque!$M$36))</f>
        <v/>
      </c>
      <c r="J4101" s="10">
        <f>IF(Datos!$I$4101&lt;=Bosque!$E$37,IF(Datos!$H$4101&lt;=Bosque!$E$38,Bosque!$M$39,Bosque!$M$40),IF(Datos!$F$4101&lt;=Bosque!$E$41,Bosque!$M$42,Bosque!$M$43))</f>
        <v/>
      </c>
      <c r="K4101" s="10">
        <f>IF(Datos!$G$4101&lt;=Bosque!$E$44,IF(Datos!$H$4101&lt;=Bosque!$E$45,Bosque!$M$46,Bosque!$M$47),IF(Datos!$F$4101&lt;=Bosque!$E$48,Bosque!$M$49,Bosque!$M$50))</f>
        <v/>
      </c>
      <c r="L4101" s="10">
        <f>AVERAGE(E4101:K4101)</f>
        <v/>
      </c>
      <c r="M4101" s="10">
        <f>$M$2</f>
        <v/>
      </c>
      <c r="N4101">
        <f>IF(L4101&gt;=M4101,"Sí","No")</f>
        <v/>
      </c>
      <c r="O4101">
        <f>--AND(C4101=1,N4101="Sí")</f>
        <v/>
      </c>
      <c r="P4101">
        <f>--AND(C4101=0,N4101="Sí")</f>
        <v/>
      </c>
      <c r="Q4101">
        <f>--AND(C4101=1,N4101="No")</f>
        <v/>
      </c>
      <c r="R4101">
        <f>--AND(C4101=0,N4101="No")</f>
        <v/>
      </c>
      <c r="S4101">
        <f>--(C4101=--(L4101&gt;=M4101))</f>
        <v/>
      </c>
      <c r="T4101" s="11">
        <f>O4101*60000-P4101*3000</f>
        <v/>
      </c>
    </row>
    <row r="4102">
      <c r="A4102">
        <f>Datos!A4102</f>
        <v/>
      </c>
      <c r="B4102">
        <f>Datos!B4102</f>
        <v/>
      </c>
      <c r="C4102">
        <f>Datos!D4102</f>
        <v/>
      </c>
      <c r="D4102" t="n">
        <v>4102</v>
      </c>
      <c r="E4102" s="10">
        <f>IF(Datos!$G$4102&lt;=Bosque!$E$4,IF(Datos!$H$4102&lt;=Bosque!$E$5,Bosque!$M$6,Bosque!$M$7),IF(Datos!$G$4102&lt;=Bosque!$E$8,Bosque!$M$9,Bosque!$M$10))</f>
        <v/>
      </c>
      <c r="F4102" s="10">
        <f>IF(Datos!$H$4102&lt;=Bosque!$E$11,IF(Datos!$E$4102&lt;=Bosque!$E$12,Bosque!$M$13,Bosque!$M$14),IF(Datos!$I$4102&lt;=Bosque!$E$15,Bosque!$M$16,Bosque!$M$17))</f>
        <v/>
      </c>
      <c r="G4102" s="10">
        <f>IF(Datos!$E$4102&lt;=Bosque!$E$18,IF(Datos!$I$4102&lt;=Bosque!$E$19,Bosque!$M$20,Bosque!$M$21),Bosque!$M$22)</f>
        <v/>
      </c>
      <c r="H4102" s="10">
        <f>IF(Datos!$E$4102&lt;=Bosque!$E$23,IF(Datos!$E$4102&lt;=Bosque!$E$24,Bosque!$M$25,Bosque!$M$26),IF(Datos!$E$4102&lt;=Bosque!$E$27,Bosque!$M$28,Bosque!$M$29))</f>
        <v/>
      </c>
      <c r="I4102" s="10">
        <f>IF(Datos!$G$4102&lt;=Bosque!$E$30,IF(Datos!$E$4102&lt;=Bosque!$E$31,Bosque!$M$32,Bosque!$M$33),IF(Datos!$E$4102&lt;=Bosque!$E$34,Bosque!$M$35,Bosque!$M$36))</f>
        <v/>
      </c>
      <c r="J4102" s="10">
        <f>IF(Datos!$I$4102&lt;=Bosque!$E$37,IF(Datos!$H$4102&lt;=Bosque!$E$38,Bosque!$M$39,Bosque!$M$40),IF(Datos!$F$4102&lt;=Bosque!$E$41,Bosque!$M$42,Bosque!$M$43))</f>
        <v/>
      </c>
      <c r="K4102" s="10">
        <f>IF(Datos!$G$4102&lt;=Bosque!$E$44,IF(Datos!$H$4102&lt;=Bosque!$E$45,Bosque!$M$46,Bosque!$M$47),IF(Datos!$F$4102&lt;=Bosque!$E$48,Bosque!$M$49,Bosque!$M$50))</f>
        <v/>
      </c>
      <c r="L4102" s="10">
        <f>AVERAGE(E4102:K4102)</f>
        <v/>
      </c>
      <c r="M4102" s="10">
        <f>$M$2</f>
        <v/>
      </c>
      <c r="N4102">
        <f>IF(L4102&gt;=M4102,"Sí","No")</f>
        <v/>
      </c>
      <c r="O4102">
        <f>--AND(C4102=1,N4102="Sí")</f>
        <v/>
      </c>
      <c r="P4102">
        <f>--AND(C4102=0,N4102="Sí")</f>
        <v/>
      </c>
      <c r="Q4102">
        <f>--AND(C4102=1,N4102="No")</f>
        <v/>
      </c>
      <c r="R4102">
        <f>--AND(C4102=0,N4102="No")</f>
        <v/>
      </c>
      <c r="S4102">
        <f>--(C4102=--(L4102&gt;=M4102))</f>
        <v/>
      </c>
      <c r="T4102" s="11">
        <f>O4102*60000-P4102*3000</f>
        <v/>
      </c>
    </row>
    <row r="4103">
      <c r="A4103">
        <f>Datos!A4103</f>
        <v/>
      </c>
      <c r="B4103">
        <f>Datos!B4103</f>
        <v/>
      </c>
      <c r="C4103">
        <f>Datos!D4103</f>
        <v/>
      </c>
      <c r="D4103" t="n">
        <v>4103</v>
      </c>
      <c r="E4103" s="10">
        <f>IF(Datos!$G$4103&lt;=Bosque!$E$4,IF(Datos!$H$4103&lt;=Bosque!$E$5,Bosque!$M$6,Bosque!$M$7),IF(Datos!$G$4103&lt;=Bosque!$E$8,Bosque!$M$9,Bosque!$M$10))</f>
        <v/>
      </c>
      <c r="F4103" s="10">
        <f>IF(Datos!$H$4103&lt;=Bosque!$E$11,IF(Datos!$E$4103&lt;=Bosque!$E$12,Bosque!$M$13,Bosque!$M$14),IF(Datos!$I$4103&lt;=Bosque!$E$15,Bosque!$M$16,Bosque!$M$17))</f>
        <v/>
      </c>
      <c r="G4103" s="10">
        <f>IF(Datos!$E$4103&lt;=Bosque!$E$18,IF(Datos!$I$4103&lt;=Bosque!$E$19,Bosque!$M$20,Bosque!$M$21),Bosque!$M$22)</f>
        <v/>
      </c>
      <c r="H4103" s="10">
        <f>IF(Datos!$E$4103&lt;=Bosque!$E$23,IF(Datos!$E$4103&lt;=Bosque!$E$24,Bosque!$M$25,Bosque!$M$26),IF(Datos!$E$4103&lt;=Bosque!$E$27,Bosque!$M$28,Bosque!$M$29))</f>
        <v/>
      </c>
      <c r="I4103" s="10">
        <f>IF(Datos!$G$4103&lt;=Bosque!$E$30,IF(Datos!$E$4103&lt;=Bosque!$E$31,Bosque!$M$32,Bosque!$M$33),IF(Datos!$E$4103&lt;=Bosque!$E$34,Bosque!$M$35,Bosque!$M$36))</f>
        <v/>
      </c>
      <c r="J4103" s="10">
        <f>IF(Datos!$I$4103&lt;=Bosque!$E$37,IF(Datos!$H$4103&lt;=Bosque!$E$38,Bosque!$M$39,Bosque!$M$40),IF(Datos!$F$4103&lt;=Bosque!$E$41,Bosque!$M$42,Bosque!$M$43))</f>
        <v/>
      </c>
      <c r="K4103" s="10">
        <f>IF(Datos!$G$4103&lt;=Bosque!$E$44,IF(Datos!$H$4103&lt;=Bosque!$E$45,Bosque!$M$46,Bosque!$M$47),IF(Datos!$F$4103&lt;=Bosque!$E$48,Bosque!$M$49,Bosque!$M$50))</f>
        <v/>
      </c>
      <c r="L4103" s="10">
        <f>AVERAGE(E4103:K4103)</f>
        <v/>
      </c>
      <c r="M4103" s="10">
        <f>$M$2</f>
        <v/>
      </c>
      <c r="N4103">
        <f>IF(L4103&gt;=M4103,"Sí","No")</f>
        <v/>
      </c>
      <c r="O4103">
        <f>--AND(C4103=1,N4103="Sí")</f>
        <v/>
      </c>
      <c r="P4103">
        <f>--AND(C4103=0,N4103="Sí")</f>
        <v/>
      </c>
      <c r="Q4103">
        <f>--AND(C4103=1,N4103="No")</f>
        <v/>
      </c>
      <c r="R4103">
        <f>--AND(C4103=0,N4103="No")</f>
        <v/>
      </c>
      <c r="S4103">
        <f>--(C4103=--(L4103&gt;=M4103))</f>
        <v/>
      </c>
      <c r="T4103" s="11">
        <f>O4103*60000-P4103*3000</f>
        <v/>
      </c>
    </row>
    <row r="4104">
      <c r="A4104">
        <f>Datos!A4104</f>
        <v/>
      </c>
      <c r="B4104">
        <f>Datos!B4104</f>
        <v/>
      </c>
      <c r="C4104">
        <f>Datos!D4104</f>
        <v/>
      </c>
      <c r="D4104" t="n">
        <v>4104</v>
      </c>
      <c r="E4104" s="10">
        <f>IF(Datos!$G$4104&lt;=Bosque!$E$4,IF(Datos!$H$4104&lt;=Bosque!$E$5,Bosque!$M$6,Bosque!$M$7),IF(Datos!$G$4104&lt;=Bosque!$E$8,Bosque!$M$9,Bosque!$M$10))</f>
        <v/>
      </c>
      <c r="F4104" s="10">
        <f>IF(Datos!$H$4104&lt;=Bosque!$E$11,IF(Datos!$E$4104&lt;=Bosque!$E$12,Bosque!$M$13,Bosque!$M$14),IF(Datos!$I$4104&lt;=Bosque!$E$15,Bosque!$M$16,Bosque!$M$17))</f>
        <v/>
      </c>
      <c r="G4104" s="10">
        <f>IF(Datos!$E$4104&lt;=Bosque!$E$18,IF(Datos!$I$4104&lt;=Bosque!$E$19,Bosque!$M$20,Bosque!$M$21),Bosque!$M$22)</f>
        <v/>
      </c>
      <c r="H4104" s="10">
        <f>IF(Datos!$E$4104&lt;=Bosque!$E$23,IF(Datos!$E$4104&lt;=Bosque!$E$24,Bosque!$M$25,Bosque!$M$26),IF(Datos!$E$4104&lt;=Bosque!$E$27,Bosque!$M$28,Bosque!$M$29))</f>
        <v/>
      </c>
      <c r="I4104" s="10">
        <f>IF(Datos!$G$4104&lt;=Bosque!$E$30,IF(Datos!$E$4104&lt;=Bosque!$E$31,Bosque!$M$32,Bosque!$M$33),IF(Datos!$E$4104&lt;=Bosque!$E$34,Bosque!$M$35,Bosque!$M$36))</f>
        <v/>
      </c>
      <c r="J4104" s="10">
        <f>IF(Datos!$I$4104&lt;=Bosque!$E$37,IF(Datos!$H$4104&lt;=Bosque!$E$38,Bosque!$M$39,Bosque!$M$40),IF(Datos!$F$4104&lt;=Bosque!$E$41,Bosque!$M$42,Bosque!$M$43))</f>
        <v/>
      </c>
      <c r="K4104" s="10">
        <f>IF(Datos!$G$4104&lt;=Bosque!$E$44,IF(Datos!$H$4104&lt;=Bosque!$E$45,Bosque!$M$46,Bosque!$M$47),IF(Datos!$F$4104&lt;=Bosque!$E$48,Bosque!$M$49,Bosque!$M$50))</f>
        <v/>
      </c>
      <c r="L4104" s="10">
        <f>AVERAGE(E4104:K4104)</f>
        <v/>
      </c>
      <c r="M4104" s="10">
        <f>$M$2</f>
        <v/>
      </c>
      <c r="N4104">
        <f>IF(L4104&gt;=M4104,"Sí","No")</f>
        <v/>
      </c>
      <c r="O4104">
        <f>--AND(C4104=1,N4104="Sí")</f>
        <v/>
      </c>
      <c r="P4104">
        <f>--AND(C4104=0,N4104="Sí")</f>
        <v/>
      </c>
      <c r="Q4104">
        <f>--AND(C4104=1,N4104="No")</f>
        <v/>
      </c>
      <c r="R4104">
        <f>--AND(C4104=0,N4104="No")</f>
        <v/>
      </c>
      <c r="S4104">
        <f>--(C4104=--(L4104&gt;=M4104))</f>
        <v/>
      </c>
      <c r="T4104" s="11">
        <f>O4104*60000-P4104*3000</f>
        <v/>
      </c>
    </row>
    <row r="4105">
      <c r="A4105">
        <f>Datos!A4105</f>
        <v/>
      </c>
      <c r="B4105">
        <f>Datos!B4105</f>
        <v/>
      </c>
      <c r="C4105">
        <f>Datos!D4105</f>
        <v/>
      </c>
      <c r="D4105" t="n">
        <v>4105</v>
      </c>
      <c r="E4105" s="10">
        <f>IF(Datos!$G$4105&lt;=Bosque!$E$4,IF(Datos!$H$4105&lt;=Bosque!$E$5,Bosque!$M$6,Bosque!$M$7),IF(Datos!$G$4105&lt;=Bosque!$E$8,Bosque!$M$9,Bosque!$M$10))</f>
        <v/>
      </c>
      <c r="F4105" s="10">
        <f>IF(Datos!$H$4105&lt;=Bosque!$E$11,IF(Datos!$E$4105&lt;=Bosque!$E$12,Bosque!$M$13,Bosque!$M$14),IF(Datos!$I$4105&lt;=Bosque!$E$15,Bosque!$M$16,Bosque!$M$17))</f>
        <v/>
      </c>
      <c r="G4105" s="10">
        <f>IF(Datos!$E$4105&lt;=Bosque!$E$18,IF(Datos!$I$4105&lt;=Bosque!$E$19,Bosque!$M$20,Bosque!$M$21),Bosque!$M$22)</f>
        <v/>
      </c>
      <c r="H4105" s="10">
        <f>IF(Datos!$E$4105&lt;=Bosque!$E$23,IF(Datos!$E$4105&lt;=Bosque!$E$24,Bosque!$M$25,Bosque!$M$26),IF(Datos!$E$4105&lt;=Bosque!$E$27,Bosque!$M$28,Bosque!$M$29))</f>
        <v/>
      </c>
      <c r="I4105" s="10">
        <f>IF(Datos!$G$4105&lt;=Bosque!$E$30,IF(Datos!$E$4105&lt;=Bosque!$E$31,Bosque!$M$32,Bosque!$M$33),IF(Datos!$E$4105&lt;=Bosque!$E$34,Bosque!$M$35,Bosque!$M$36))</f>
        <v/>
      </c>
      <c r="J4105" s="10">
        <f>IF(Datos!$I$4105&lt;=Bosque!$E$37,IF(Datos!$H$4105&lt;=Bosque!$E$38,Bosque!$M$39,Bosque!$M$40),IF(Datos!$F$4105&lt;=Bosque!$E$41,Bosque!$M$42,Bosque!$M$43))</f>
        <v/>
      </c>
      <c r="K4105" s="10">
        <f>IF(Datos!$G$4105&lt;=Bosque!$E$44,IF(Datos!$H$4105&lt;=Bosque!$E$45,Bosque!$M$46,Bosque!$M$47),IF(Datos!$F$4105&lt;=Bosque!$E$48,Bosque!$M$49,Bosque!$M$50))</f>
        <v/>
      </c>
      <c r="L4105" s="10">
        <f>AVERAGE(E4105:K4105)</f>
        <v/>
      </c>
      <c r="M4105" s="10">
        <f>$M$2</f>
        <v/>
      </c>
      <c r="N4105">
        <f>IF(L4105&gt;=M4105,"Sí","No")</f>
        <v/>
      </c>
      <c r="O4105">
        <f>--AND(C4105=1,N4105="Sí")</f>
        <v/>
      </c>
      <c r="P4105">
        <f>--AND(C4105=0,N4105="Sí")</f>
        <v/>
      </c>
      <c r="Q4105">
        <f>--AND(C4105=1,N4105="No")</f>
        <v/>
      </c>
      <c r="R4105">
        <f>--AND(C4105=0,N4105="No")</f>
        <v/>
      </c>
      <c r="S4105">
        <f>--(C4105=--(L4105&gt;=M4105))</f>
        <v/>
      </c>
      <c r="T4105" s="11">
        <f>O4105*60000-P4105*3000</f>
        <v/>
      </c>
    </row>
    <row r="4106">
      <c r="A4106">
        <f>Datos!A4106</f>
        <v/>
      </c>
      <c r="B4106">
        <f>Datos!B4106</f>
        <v/>
      </c>
      <c r="C4106">
        <f>Datos!D4106</f>
        <v/>
      </c>
      <c r="D4106" t="n">
        <v>4106</v>
      </c>
      <c r="E4106" s="10">
        <f>IF(Datos!$G$4106&lt;=Bosque!$E$4,IF(Datos!$H$4106&lt;=Bosque!$E$5,Bosque!$M$6,Bosque!$M$7),IF(Datos!$G$4106&lt;=Bosque!$E$8,Bosque!$M$9,Bosque!$M$10))</f>
        <v/>
      </c>
      <c r="F4106" s="10">
        <f>IF(Datos!$H$4106&lt;=Bosque!$E$11,IF(Datos!$E$4106&lt;=Bosque!$E$12,Bosque!$M$13,Bosque!$M$14),IF(Datos!$I$4106&lt;=Bosque!$E$15,Bosque!$M$16,Bosque!$M$17))</f>
        <v/>
      </c>
      <c r="G4106" s="10">
        <f>IF(Datos!$E$4106&lt;=Bosque!$E$18,IF(Datos!$I$4106&lt;=Bosque!$E$19,Bosque!$M$20,Bosque!$M$21),Bosque!$M$22)</f>
        <v/>
      </c>
      <c r="H4106" s="10">
        <f>IF(Datos!$E$4106&lt;=Bosque!$E$23,IF(Datos!$E$4106&lt;=Bosque!$E$24,Bosque!$M$25,Bosque!$M$26),IF(Datos!$E$4106&lt;=Bosque!$E$27,Bosque!$M$28,Bosque!$M$29))</f>
        <v/>
      </c>
      <c r="I4106" s="10">
        <f>IF(Datos!$G$4106&lt;=Bosque!$E$30,IF(Datos!$E$4106&lt;=Bosque!$E$31,Bosque!$M$32,Bosque!$M$33),IF(Datos!$E$4106&lt;=Bosque!$E$34,Bosque!$M$35,Bosque!$M$36))</f>
        <v/>
      </c>
      <c r="J4106" s="10">
        <f>IF(Datos!$I$4106&lt;=Bosque!$E$37,IF(Datos!$H$4106&lt;=Bosque!$E$38,Bosque!$M$39,Bosque!$M$40),IF(Datos!$F$4106&lt;=Bosque!$E$41,Bosque!$M$42,Bosque!$M$43))</f>
        <v/>
      </c>
      <c r="K4106" s="10">
        <f>IF(Datos!$G$4106&lt;=Bosque!$E$44,IF(Datos!$H$4106&lt;=Bosque!$E$45,Bosque!$M$46,Bosque!$M$47),IF(Datos!$F$4106&lt;=Bosque!$E$48,Bosque!$M$49,Bosque!$M$50))</f>
        <v/>
      </c>
      <c r="L4106" s="10">
        <f>AVERAGE(E4106:K4106)</f>
        <v/>
      </c>
      <c r="M4106" s="10">
        <f>$M$2</f>
        <v/>
      </c>
      <c r="N4106">
        <f>IF(L4106&gt;=M4106,"Sí","No")</f>
        <v/>
      </c>
      <c r="O4106">
        <f>--AND(C4106=1,N4106="Sí")</f>
        <v/>
      </c>
      <c r="P4106">
        <f>--AND(C4106=0,N4106="Sí")</f>
        <v/>
      </c>
      <c r="Q4106">
        <f>--AND(C4106=1,N4106="No")</f>
        <v/>
      </c>
      <c r="R4106">
        <f>--AND(C4106=0,N4106="No")</f>
        <v/>
      </c>
      <c r="S4106">
        <f>--(C4106=--(L4106&gt;=M4106))</f>
        <v/>
      </c>
      <c r="T4106" s="11">
        <f>O4106*60000-P4106*3000</f>
        <v/>
      </c>
    </row>
    <row r="4107">
      <c r="A4107">
        <f>Datos!A4107</f>
        <v/>
      </c>
      <c r="B4107">
        <f>Datos!B4107</f>
        <v/>
      </c>
      <c r="C4107">
        <f>Datos!D4107</f>
        <v/>
      </c>
      <c r="D4107" t="n">
        <v>4107</v>
      </c>
      <c r="E4107" s="10">
        <f>IF(Datos!$G$4107&lt;=Bosque!$E$4,IF(Datos!$H$4107&lt;=Bosque!$E$5,Bosque!$M$6,Bosque!$M$7),IF(Datos!$G$4107&lt;=Bosque!$E$8,Bosque!$M$9,Bosque!$M$10))</f>
        <v/>
      </c>
      <c r="F4107" s="10">
        <f>IF(Datos!$H$4107&lt;=Bosque!$E$11,IF(Datos!$E$4107&lt;=Bosque!$E$12,Bosque!$M$13,Bosque!$M$14),IF(Datos!$I$4107&lt;=Bosque!$E$15,Bosque!$M$16,Bosque!$M$17))</f>
        <v/>
      </c>
      <c r="G4107" s="10">
        <f>IF(Datos!$E$4107&lt;=Bosque!$E$18,IF(Datos!$I$4107&lt;=Bosque!$E$19,Bosque!$M$20,Bosque!$M$21),Bosque!$M$22)</f>
        <v/>
      </c>
      <c r="H4107" s="10">
        <f>IF(Datos!$E$4107&lt;=Bosque!$E$23,IF(Datos!$E$4107&lt;=Bosque!$E$24,Bosque!$M$25,Bosque!$M$26),IF(Datos!$E$4107&lt;=Bosque!$E$27,Bosque!$M$28,Bosque!$M$29))</f>
        <v/>
      </c>
      <c r="I4107" s="10">
        <f>IF(Datos!$G$4107&lt;=Bosque!$E$30,IF(Datos!$E$4107&lt;=Bosque!$E$31,Bosque!$M$32,Bosque!$M$33),IF(Datos!$E$4107&lt;=Bosque!$E$34,Bosque!$M$35,Bosque!$M$36))</f>
        <v/>
      </c>
      <c r="J4107" s="10">
        <f>IF(Datos!$I$4107&lt;=Bosque!$E$37,IF(Datos!$H$4107&lt;=Bosque!$E$38,Bosque!$M$39,Bosque!$M$40),IF(Datos!$F$4107&lt;=Bosque!$E$41,Bosque!$M$42,Bosque!$M$43))</f>
        <v/>
      </c>
      <c r="K4107" s="10">
        <f>IF(Datos!$G$4107&lt;=Bosque!$E$44,IF(Datos!$H$4107&lt;=Bosque!$E$45,Bosque!$M$46,Bosque!$M$47),IF(Datos!$F$4107&lt;=Bosque!$E$48,Bosque!$M$49,Bosque!$M$50))</f>
        <v/>
      </c>
      <c r="L4107" s="10">
        <f>AVERAGE(E4107:K4107)</f>
        <v/>
      </c>
      <c r="M4107" s="10">
        <f>$M$2</f>
        <v/>
      </c>
      <c r="N4107">
        <f>IF(L4107&gt;=M4107,"Sí","No")</f>
        <v/>
      </c>
      <c r="O4107">
        <f>--AND(C4107=1,N4107="Sí")</f>
        <v/>
      </c>
      <c r="P4107">
        <f>--AND(C4107=0,N4107="Sí")</f>
        <v/>
      </c>
      <c r="Q4107">
        <f>--AND(C4107=1,N4107="No")</f>
        <v/>
      </c>
      <c r="R4107">
        <f>--AND(C4107=0,N4107="No")</f>
        <v/>
      </c>
      <c r="S4107">
        <f>--(C4107=--(L4107&gt;=M4107))</f>
        <v/>
      </c>
      <c r="T4107" s="11">
        <f>O4107*60000-P4107*3000</f>
        <v/>
      </c>
    </row>
    <row r="4108">
      <c r="A4108">
        <f>Datos!A4108</f>
        <v/>
      </c>
      <c r="B4108">
        <f>Datos!B4108</f>
        <v/>
      </c>
      <c r="C4108">
        <f>Datos!D4108</f>
        <v/>
      </c>
      <c r="D4108" t="n">
        <v>4108</v>
      </c>
      <c r="E4108" s="10">
        <f>IF(Datos!$G$4108&lt;=Bosque!$E$4,IF(Datos!$H$4108&lt;=Bosque!$E$5,Bosque!$M$6,Bosque!$M$7),IF(Datos!$G$4108&lt;=Bosque!$E$8,Bosque!$M$9,Bosque!$M$10))</f>
        <v/>
      </c>
      <c r="F4108" s="10">
        <f>IF(Datos!$H$4108&lt;=Bosque!$E$11,IF(Datos!$E$4108&lt;=Bosque!$E$12,Bosque!$M$13,Bosque!$M$14),IF(Datos!$I$4108&lt;=Bosque!$E$15,Bosque!$M$16,Bosque!$M$17))</f>
        <v/>
      </c>
      <c r="G4108" s="10">
        <f>IF(Datos!$E$4108&lt;=Bosque!$E$18,IF(Datos!$I$4108&lt;=Bosque!$E$19,Bosque!$M$20,Bosque!$M$21),Bosque!$M$22)</f>
        <v/>
      </c>
      <c r="H4108" s="10">
        <f>IF(Datos!$E$4108&lt;=Bosque!$E$23,IF(Datos!$E$4108&lt;=Bosque!$E$24,Bosque!$M$25,Bosque!$M$26),IF(Datos!$E$4108&lt;=Bosque!$E$27,Bosque!$M$28,Bosque!$M$29))</f>
        <v/>
      </c>
      <c r="I4108" s="10">
        <f>IF(Datos!$G$4108&lt;=Bosque!$E$30,IF(Datos!$E$4108&lt;=Bosque!$E$31,Bosque!$M$32,Bosque!$M$33),IF(Datos!$E$4108&lt;=Bosque!$E$34,Bosque!$M$35,Bosque!$M$36))</f>
        <v/>
      </c>
      <c r="J4108" s="10">
        <f>IF(Datos!$I$4108&lt;=Bosque!$E$37,IF(Datos!$H$4108&lt;=Bosque!$E$38,Bosque!$M$39,Bosque!$M$40),IF(Datos!$F$4108&lt;=Bosque!$E$41,Bosque!$M$42,Bosque!$M$43))</f>
        <v/>
      </c>
      <c r="K4108" s="10">
        <f>IF(Datos!$G$4108&lt;=Bosque!$E$44,IF(Datos!$H$4108&lt;=Bosque!$E$45,Bosque!$M$46,Bosque!$M$47),IF(Datos!$F$4108&lt;=Bosque!$E$48,Bosque!$M$49,Bosque!$M$50))</f>
        <v/>
      </c>
      <c r="L4108" s="10">
        <f>AVERAGE(E4108:K4108)</f>
        <v/>
      </c>
      <c r="M4108" s="10">
        <f>$M$2</f>
        <v/>
      </c>
      <c r="N4108">
        <f>IF(L4108&gt;=M4108,"Sí","No")</f>
        <v/>
      </c>
      <c r="O4108">
        <f>--AND(C4108=1,N4108="Sí")</f>
        <v/>
      </c>
      <c r="P4108">
        <f>--AND(C4108=0,N4108="Sí")</f>
        <v/>
      </c>
      <c r="Q4108">
        <f>--AND(C4108=1,N4108="No")</f>
        <v/>
      </c>
      <c r="R4108">
        <f>--AND(C4108=0,N4108="No")</f>
        <v/>
      </c>
      <c r="S4108">
        <f>--(C4108=--(L4108&gt;=M4108))</f>
        <v/>
      </c>
      <c r="T4108" s="11">
        <f>O4108*60000-P4108*3000</f>
        <v/>
      </c>
    </row>
    <row r="4109">
      <c r="A4109">
        <f>Datos!A4109</f>
        <v/>
      </c>
      <c r="B4109">
        <f>Datos!B4109</f>
        <v/>
      </c>
      <c r="C4109">
        <f>Datos!D4109</f>
        <v/>
      </c>
      <c r="D4109" t="n">
        <v>4109</v>
      </c>
      <c r="E4109" s="10">
        <f>IF(Datos!$G$4109&lt;=Bosque!$E$4,IF(Datos!$H$4109&lt;=Bosque!$E$5,Bosque!$M$6,Bosque!$M$7),IF(Datos!$G$4109&lt;=Bosque!$E$8,Bosque!$M$9,Bosque!$M$10))</f>
        <v/>
      </c>
      <c r="F4109" s="10">
        <f>IF(Datos!$H$4109&lt;=Bosque!$E$11,IF(Datos!$E$4109&lt;=Bosque!$E$12,Bosque!$M$13,Bosque!$M$14),IF(Datos!$I$4109&lt;=Bosque!$E$15,Bosque!$M$16,Bosque!$M$17))</f>
        <v/>
      </c>
      <c r="G4109" s="10">
        <f>IF(Datos!$E$4109&lt;=Bosque!$E$18,IF(Datos!$I$4109&lt;=Bosque!$E$19,Bosque!$M$20,Bosque!$M$21),Bosque!$M$22)</f>
        <v/>
      </c>
      <c r="H4109" s="10">
        <f>IF(Datos!$E$4109&lt;=Bosque!$E$23,IF(Datos!$E$4109&lt;=Bosque!$E$24,Bosque!$M$25,Bosque!$M$26),IF(Datos!$E$4109&lt;=Bosque!$E$27,Bosque!$M$28,Bosque!$M$29))</f>
        <v/>
      </c>
      <c r="I4109" s="10">
        <f>IF(Datos!$G$4109&lt;=Bosque!$E$30,IF(Datos!$E$4109&lt;=Bosque!$E$31,Bosque!$M$32,Bosque!$M$33),IF(Datos!$E$4109&lt;=Bosque!$E$34,Bosque!$M$35,Bosque!$M$36))</f>
        <v/>
      </c>
      <c r="J4109" s="10">
        <f>IF(Datos!$I$4109&lt;=Bosque!$E$37,IF(Datos!$H$4109&lt;=Bosque!$E$38,Bosque!$M$39,Bosque!$M$40),IF(Datos!$F$4109&lt;=Bosque!$E$41,Bosque!$M$42,Bosque!$M$43))</f>
        <v/>
      </c>
      <c r="K4109" s="10">
        <f>IF(Datos!$G$4109&lt;=Bosque!$E$44,IF(Datos!$H$4109&lt;=Bosque!$E$45,Bosque!$M$46,Bosque!$M$47),IF(Datos!$F$4109&lt;=Bosque!$E$48,Bosque!$M$49,Bosque!$M$50))</f>
        <v/>
      </c>
      <c r="L4109" s="10">
        <f>AVERAGE(E4109:K4109)</f>
        <v/>
      </c>
      <c r="M4109" s="10">
        <f>$M$2</f>
        <v/>
      </c>
      <c r="N4109">
        <f>IF(L4109&gt;=M4109,"Sí","No")</f>
        <v/>
      </c>
      <c r="O4109">
        <f>--AND(C4109=1,N4109="Sí")</f>
        <v/>
      </c>
      <c r="P4109">
        <f>--AND(C4109=0,N4109="Sí")</f>
        <v/>
      </c>
      <c r="Q4109">
        <f>--AND(C4109=1,N4109="No")</f>
        <v/>
      </c>
      <c r="R4109">
        <f>--AND(C4109=0,N4109="No")</f>
        <v/>
      </c>
      <c r="S4109">
        <f>--(C4109=--(L4109&gt;=M4109))</f>
        <v/>
      </c>
      <c r="T4109" s="11">
        <f>O4109*60000-P4109*3000</f>
        <v/>
      </c>
    </row>
    <row r="4110">
      <c r="A4110">
        <f>Datos!A4110</f>
        <v/>
      </c>
      <c r="B4110">
        <f>Datos!B4110</f>
        <v/>
      </c>
      <c r="C4110">
        <f>Datos!D4110</f>
        <v/>
      </c>
      <c r="D4110" t="n">
        <v>4110</v>
      </c>
      <c r="E4110" s="10">
        <f>IF(Datos!$G$4110&lt;=Bosque!$E$4,IF(Datos!$H$4110&lt;=Bosque!$E$5,Bosque!$M$6,Bosque!$M$7),IF(Datos!$G$4110&lt;=Bosque!$E$8,Bosque!$M$9,Bosque!$M$10))</f>
        <v/>
      </c>
      <c r="F4110" s="10">
        <f>IF(Datos!$H$4110&lt;=Bosque!$E$11,IF(Datos!$E$4110&lt;=Bosque!$E$12,Bosque!$M$13,Bosque!$M$14),IF(Datos!$I$4110&lt;=Bosque!$E$15,Bosque!$M$16,Bosque!$M$17))</f>
        <v/>
      </c>
      <c r="G4110" s="10">
        <f>IF(Datos!$E$4110&lt;=Bosque!$E$18,IF(Datos!$I$4110&lt;=Bosque!$E$19,Bosque!$M$20,Bosque!$M$21),Bosque!$M$22)</f>
        <v/>
      </c>
      <c r="H4110" s="10">
        <f>IF(Datos!$E$4110&lt;=Bosque!$E$23,IF(Datos!$E$4110&lt;=Bosque!$E$24,Bosque!$M$25,Bosque!$M$26),IF(Datos!$E$4110&lt;=Bosque!$E$27,Bosque!$M$28,Bosque!$M$29))</f>
        <v/>
      </c>
      <c r="I4110" s="10">
        <f>IF(Datos!$G$4110&lt;=Bosque!$E$30,IF(Datos!$E$4110&lt;=Bosque!$E$31,Bosque!$M$32,Bosque!$M$33),IF(Datos!$E$4110&lt;=Bosque!$E$34,Bosque!$M$35,Bosque!$M$36))</f>
        <v/>
      </c>
      <c r="J4110" s="10">
        <f>IF(Datos!$I$4110&lt;=Bosque!$E$37,IF(Datos!$H$4110&lt;=Bosque!$E$38,Bosque!$M$39,Bosque!$M$40),IF(Datos!$F$4110&lt;=Bosque!$E$41,Bosque!$M$42,Bosque!$M$43))</f>
        <v/>
      </c>
      <c r="K4110" s="10">
        <f>IF(Datos!$G$4110&lt;=Bosque!$E$44,IF(Datos!$H$4110&lt;=Bosque!$E$45,Bosque!$M$46,Bosque!$M$47),IF(Datos!$F$4110&lt;=Bosque!$E$48,Bosque!$M$49,Bosque!$M$50))</f>
        <v/>
      </c>
      <c r="L4110" s="10">
        <f>AVERAGE(E4110:K4110)</f>
        <v/>
      </c>
      <c r="M4110" s="10">
        <f>$M$2</f>
        <v/>
      </c>
      <c r="N4110">
        <f>IF(L4110&gt;=M4110,"Sí","No")</f>
        <v/>
      </c>
      <c r="O4110">
        <f>--AND(C4110=1,N4110="Sí")</f>
        <v/>
      </c>
      <c r="P4110">
        <f>--AND(C4110=0,N4110="Sí")</f>
        <v/>
      </c>
      <c r="Q4110">
        <f>--AND(C4110=1,N4110="No")</f>
        <v/>
      </c>
      <c r="R4110">
        <f>--AND(C4110=0,N4110="No")</f>
        <v/>
      </c>
      <c r="S4110">
        <f>--(C4110=--(L4110&gt;=M4110))</f>
        <v/>
      </c>
      <c r="T4110" s="11">
        <f>O4110*60000-P4110*3000</f>
        <v/>
      </c>
    </row>
    <row r="4111">
      <c r="A4111">
        <f>Datos!A4111</f>
        <v/>
      </c>
      <c r="B4111">
        <f>Datos!B4111</f>
        <v/>
      </c>
      <c r="C4111">
        <f>Datos!D4111</f>
        <v/>
      </c>
      <c r="D4111" t="n">
        <v>4111</v>
      </c>
      <c r="E4111" s="10">
        <f>IF(Datos!$G$4111&lt;=Bosque!$E$4,IF(Datos!$H$4111&lt;=Bosque!$E$5,Bosque!$M$6,Bosque!$M$7),IF(Datos!$G$4111&lt;=Bosque!$E$8,Bosque!$M$9,Bosque!$M$10))</f>
        <v/>
      </c>
      <c r="F4111" s="10">
        <f>IF(Datos!$H$4111&lt;=Bosque!$E$11,IF(Datos!$E$4111&lt;=Bosque!$E$12,Bosque!$M$13,Bosque!$M$14),IF(Datos!$I$4111&lt;=Bosque!$E$15,Bosque!$M$16,Bosque!$M$17))</f>
        <v/>
      </c>
      <c r="G4111" s="10">
        <f>IF(Datos!$E$4111&lt;=Bosque!$E$18,IF(Datos!$I$4111&lt;=Bosque!$E$19,Bosque!$M$20,Bosque!$M$21),Bosque!$M$22)</f>
        <v/>
      </c>
      <c r="H4111" s="10">
        <f>IF(Datos!$E$4111&lt;=Bosque!$E$23,IF(Datos!$E$4111&lt;=Bosque!$E$24,Bosque!$M$25,Bosque!$M$26),IF(Datos!$E$4111&lt;=Bosque!$E$27,Bosque!$M$28,Bosque!$M$29))</f>
        <v/>
      </c>
      <c r="I4111" s="10">
        <f>IF(Datos!$G$4111&lt;=Bosque!$E$30,IF(Datos!$E$4111&lt;=Bosque!$E$31,Bosque!$M$32,Bosque!$M$33),IF(Datos!$E$4111&lt;=Bosque!$E$34,Bosque!$M$35,Bosque!$M$36))</f>
        <v/>
      </c>
      <c r="J4111" s="10">
        <f>IF(Datos!$I$4111&lt;=Bosque!$E$37,IF(Datos!$H$4111&lt;=Bosque!$E$38,Bosque!$M$39,Bosque!$M$40),IF(Datos!$F$4111&lt;=Bosque!$E$41,Bosque!$M$42,Bosque!$M$43))</f>
        <v/>
      </c>
      <c r="K4111" s="10">
        <f>IF(Datos!$G$4111&lt;=Bosque!$E$44,IF(Datos!$H$4111&lt;=Bosque!$E$45,Bosque!$M$46,Bosque!$M$47),IF(Datos!$F$4111&lt;=Bosque!$E$48,Bosque!$M$49,Bosque!$M$50))</f>
        <v/>
      </c>
      <c r="L4111" s="10">
        <f>AVERAGE(E4111:K4111)</f>
        <v/>
      </c>
      <c r="M4111" s="10">
        <f>$M$2</f>
        <v/>
      </c>
      <c r="N4111">
        <f>IF(L4111&gt;=M4111,"Sí","No")</f>
        <v/>
      </c>
      <c r="O4111">
        <f>--AND(C4111=1,N4111="Sí")</f>
        <v/>
      </c>
      <c r="P4111">
        <f>--AND(C4111=0,N4111="Sí")</f>
        <v/>
      </c>
      <c r="Q4111">
        <f>--AND(C4111=1,N4111="No")</f>
        <v/>
      </c>
      <c r="R4111">
        <f>--AND(C4111=0,N4111="No")</f>
        <v/>
      </c>
      <c r="S4111">
        <f>--(C4111=--(L4111&gt;=M4111))</f>
        <v/>
      </c>
      <c r="T4111" s="11">
        <f>O4111*60000-P4111*3000</f>
        <v/>
      </c>
    </row>
    <row r="4112">
      <c r="A4112">
        <f>Datos!A4112</f>
        <v/>
      </c>
      <c r="B4112">
        <f>Datos!B4112</f>
        <v/>
      </c>
      <c r="C4112">
        <f>Datos!D4112</f>
        <v/>
      </c>
      <c r="D4112" t="n">
        <v>4112</v>
      </c>
      <c r="E4112" s="10">
        <f>IF(Datos!$G$4112&lt;=Bosque!$E$4,IF(Datos!$H$4112&lt;=Bosque!$E$5,Bosque!$M$6,Bosque!$M$7),IF(Datos!$G$4112&lt;=Bosque!$E$8,Bosque!$M$9,Bosque!$M$10))</f>
        <v/>
      </c>
      <c r="F4112" s="10">
        <f>IF(Datos!$H$4112&lt;=Bosque!$E$11,IF(Datos!$E$4112&lt;=Bosque!$E$12,Bosque!$M$13,Bosque!$M$14),IF(Datos!$I$4112&lt;=Bosque!$E$15,Bosque!$M$16,Bosque!$M$17))</f>
        <v/>
      </c>
      <c r="G4112" s="10">
        <f>IF(Datos!$E$4112&lt;=Bosque!$E$18,IF(Datos!$I$4112&lt;=Bosque!$E$19,Bosque!$M$20,Bosque!$M$21),Bosque!$M$22)</f>
        <v/>
      </c>
      <c r="H4112" s="10">
        <f>IF(Datos!$E$4112&lt;=Bosque!$E$23,IF(Datos!$E$4112&lt;=Bosque!$E$24,Bosque!$M$25,Bosque!$M$26),IF(Datos!$E$4112&lt;=Bosque!$E$27,Bosque!$M$28,Bosque!$M$29))</f>
        <v/>
      </c>
      <c r="I4112" s="10">
        <f>IF(Datos!$G$4112&lt;=Bosque!$E$30,IF(Datos!$E$4112&lt;=Bosque!$E$31,Bosque!$M$32,Bosque!$M$33),IF(Datos!$E$4112&lt;=Bosque!$E$34,Bosque!$M$35,Bosque!$M$36))</f>
        <v/>
      </c>
      <c r="J4112" s="10">
        <f>IF(Datos!$I$4112&lt;=Bosque!$E$37,IF(Datos!$H$4112&lt;=Bosque!$E$38,Bosque!$M$39,Bosque!$M$40),IF(Datos!$F$4112&lt;=Bosque!$E$41,Bosque!$M$42,Bosque!$M$43))</f>
        <v/>
      </c>
      <c r="K4112" s="10">
        <f>IF(Datos!$G$4112&lt;=Bosque!$E$44,IF(Datos!$H$4112&lt;=Bosque!$E$45,Bosque!$M$46,Bosque!$M$47),IF(Datos!$F$4112&lt;=Bosque!$E$48,Bosque!$M$49,Bosque!$M$50))</f>
        <v/>
      </c>
      <c r="L4112" s="10">
        <f>AVERAGE(E4112:K4112)</f>
        <v/>
      </c>
      <c r="M4112" s="10">
        <f>$M$2</f>
        <v/>
      </c>
      <c r="N4112">
        <f>IF(L4112&gt;=M4112,"Sí","No")</f>
        <v/>
      </c>
      <c r="O4112">
        <f>--AND(C4112=1,N4112="Sí")</f>
        <v/>
      </c>
      <c r="P4112">
        <f>--AND(C4112=0,N4112="Sí")</f>
        <v/>
      </c>
      <c r="Q4112">
        <f>--AND(C4112=1,N4112="No")</f>
        <v/>
      </c>
      <c r="R4112">
        <f>--AND(C4112=0,N4112="No")</f>
        <v/>
      </c>
      <c r="S4112">
        <f>--(C4112=--(L4112&gt;=M4112))</f>
        <v/>
      </c>
      <c r="T4112" s="11">
        <f>O4112*60000-P4112*3000</f>
        <v/>
      </c>
    </row>
    <row r="4113">
      <c r="A4113">
        <f>Datos!A4113</f>
        <v/>
      </c>
      <c r="B4113">
        <f>Datos!B4113</f>
        <v/>
      </c>
      <c r="C4113">
        <f>Datos!D4113</f>
        <v/>
      </c>
      <c r="D4113" t="n">
        <v>4113</v>
      </c>
      <c r="E4113" s="10">
        <f>IF(Datos!$G$4113&lt;=Bosque!$E$4,IF(Datos!$H$4113&lt;=Bosque!$E$5,Bosque!$M$6,Bosque!$M$7),IF(Datos!$G$4113&lt;=Bosque!$E$8,Bosque!$M$9,Bosque!$M$10))</f>
        <v/>
      </c>
      <c r="F4113" s="10">
        <f>IF(Datos!$H$4113&lt;=Bosque!$E$11,IF(Datos!$E$4113&lt;=Bosque!$E$12,Bosque!$M$13,Bosque!$M$14),IF(Datos!$I$4113&lt;=Bosque!$E$15,Bosque!$M$16,Bosque!$M$17))</f>
        <v/>
      </c>
      <c r="G4113" s="10">
        <f>IF(Datos!$E$4113&lt;=Bosque!$E$18,IF(Datos!$I$4113&lt;=Bosque!$E$19,Bosque!$M$20,Bosque!$M$21),Bosque!$M$22)</f>
        <v/>
      </c>
      <c r="H4113" s="10">
        <f>IF(Datos!$E$4113&lt;=Bosque!$E$23,IF(Datos!$E$4113&lt;=Bosque!$E$24,Bosque!$M$25,Bosque!$M$26),IF(Datos!$E$4113&lt;=Bosque!$E$27,Bosque!$M$28,Bosque!$M$29))</f>
        <v/>
      </c>
      <c r="I4113" s="10">
        <f>IF(Datos!$G$4113&lt;=Bosque!$E$30,IF(Datos!$E$4113&lt;=Bosque!$E$31,Bosque!$M$32,Bosque!$M$33),IF(Datos!$E$4113&lt;=Bosque!$E$34,Bosque!$M$35,Bosque!$M$36))</f>
        <v/>
      </c>
      <c r="J4113" s="10">
        <f>IF(Datos!$I$4113&lt;=Bosque!$E$37,IF(Datos!$H$4113&lt;=Bosque!$E$38,Bosque!$M$39,Bosque!$M$40),IF(Datos!$F$4113&lt;=Bosque!$E$41,Bosque!$M$42,Bosque!$M$43))</f>
        <v/>
      </c>
      <c r="K4113" s="10">
        <f>IF(Datos!$G$4113&lt;=Bosque!$E$44,IF(Datos!$H$4113&lt;=Bosque!$E$45,Bosque!$M$46,Bosque!$M$47),IF(Datos!$F$4113&lt;=Bosque!$E$48,Bosque!$M$49,Bosque!$M$50))</f>
        <v/>
      </c>
      <c r="L4113" s="10">
        <f>AVERAGE(E4113:K4113)</f>
        <v/>
      </c>
      <c r="M4113" s="10">
        <f>$M$2</f>
        <v/>
      </c>
      <c r="N4113">
        <f>IF(L4113&gt;=M4113,"Sí","No")</f>
        <v/>
      </c>
      <c r="O4113">
        <f>--AND(C4113=1,N4113="Sí")</f>
        <v/>
      </c>
      <c r="P4113">
        <f>--AND(C4113=0,N4113="Sí")</f>
        <v/>
      </c>
      <c r="Q4113">
        <f>--AND(C4113=1,N4113="No")</f>
        <v/>
      </c>
      <c r="R4113">
        <f>--AND(C4113=0,N4113="No")</f>
        <v/>
      </c>
      <c r="S4113">
        <f>--(C4113=--(L4113&gt;=M4113))</f>
        <v/>
      </c>
      <c r="T4113" s="11">
        <f>O4113*60000-P4113*3000</f>
        <v/>
      </c>
    </row>
    <row r="4114">
      <c r="A4114">
        <f>Datos!A4114</f>
        <v/>
      </c>
      <c r="B4114">
        <f>Datos!B4114</f>
        <v/>
      </c>
      <c r="C4114">
        <f>Datos!D4114</f>
        <v/>
      </c>
      <c r="D4114" t="n">
        <v>4114</v>
      </c>
      <c r="E4114" s="10">
        <f>IF(Datos!$G$4114&lt;=Bosque!$E$4,IF(Datos!$H$4114&lt;=Bosque!$E$5,Bosque!$M$6,Bosque!$M$7),IF(Datos!$G$4114&lt;=Bosque!$E$8,Bosque!$M$9,Bosque!$M$10))</f>
        <v/>
      </c>
      <c r="F4114" s="10">
        <f>IF(Datos!$H$4114&lt;=Bosque!$E$11,IF(Datos!$E$4114&lt;=Bosque!$E$12,Bosque!$M$13,Bosque!$M$14),IF(Datos!$I$4114&lt;=Bosque!$E$15,Bosque!$M$16,Bosque!$M$17))</f>
        <v/>
      </c>
      <c r="G4114" s="10">
        <f>IF(Datos!$E$4114&lt;=Bosque!$E$18,IF(Datos!$I$4114&lt;=Bosque!$E$19,Bosque!$M$20,Bosque!$M$21),Bosque!$M$22)</f>
        <v/>
      </c>
      <c r="H4114" s="10">
        <f>IF(Datos!$E$4114&lt;=Bosque!$E$23,IF(Datos!$E$4114&lt;=Bosque!$E$24,Bosque!$M$25,Bosque!$M$26),IF(Datos!$E$4114&lt;=Bosque!$E$27,Bosque!$M$28,Bosque!$M$29))</f>
        <v/>
      </c>
      <c r="I4114" s="10">
        <f>IF(Datos!$G$4114&lt;=Bosque!$E$30,IF(Datos!$E$4114&lt;=Bosque!$E$31,Bosque!$M$32,Bosque!$M$33),IF(Datos!$E$4114&lt;=Bosque!$E$34,Bosque!$M$35,Bosque!$M$36))</f>
        <v/>
      </c>
      <c r="J4114" s="10">
        <f>IF(Datos!$I$4114&lt;=Bosque!$E$37,IF(Datos!$H$4114&lt;=Bosque!$E$38,Bosque!$M$39,Bosque!$M$40),IF(Datos!$F$4114&lt;=Bosque!$E$41,Bosque!$M$42,Bosque!$M$43))</f>
        <v/>
      </c>
      <c r="K4114" s="10">
        <f>IF(Datos!$G$4114&lt;=Bosque!$E$44,IF(Datos!$H$4114&lt;=Bosque!$E$45,Bosque!$M$46,Bosque!$M$47),IF(Datos!$F$4114&lt;=Bosque!$E$48,Bosque!$M$49,Bosque!$M$50))</f>
        <v/>
      </c>
      <c r="L4114" s="10">
        <f>AVERAGE(E4114:K4114)</f>
        <v/>
      </c>
      <c r="M4114" s="10">
        <f>$M$2</f>
        <v/>
      </c>
      <c r="N4114">
        <f>IF(L4114&gt;=M4114,"Sí","No")</f>
        <v/>
      </c>
      <c r="O4114">
        <f>--AND(C4114=1,N4114="Sí")</f>
        <v/>
      </c>
      <c r="P4114">
        <f>--AND(C4114=0,N4114="Sí")</f>
        <v/>
      </c>
      <c r="Q4114">
        <f>--AND(C4114=1,N4114="No")</f>
        <v/>
      </c>
      <c r="R4114">
        <f>--AND(C4114=0,N4114="No")</f>
        <v/>
      </c>
      <c r="S4114">
        <f>--(C4114=--(L4114&gt;=M4114))</f>
        <v/>
      </c>
      <c r="T4114" s="11">
        <f>O4114*60000-P4114*3000</f>
        <v/>
      </c>
    </row>
    <row r="4115">
      <c r="A4115">
        <f>Datos!A4115</f>
        <v/>
      </c>
      <c r="B4115">
        <f>Datos!B4115</f>
        <v/>
      </c>
      <c r="C4115">
        <f>Datos!D4115</f>
        <v/>
      </c>
      <c r="D4115" t="n">
        <v>4115</v>
      </c>
      <c r="E4115" s="10">
        <f>IF(Datos!$G$4115&lt;=Bosque!$E$4,IF(Datos!$H$4115&lt;=Bosque!$E$5,Bosque!$M$6,Bosque!$M$7),IF(Datos!$G$4115&lt;=Bosque!$E$8,Bosque!$M$9,Bosque!$M$10))</f>
        <v/>
      </c>
      <c r="F4115" s="10">
        <f>IF(Datos!$H$4115&lt;=Bosque!$E$11,IF(Datos!$E$4115&lt;=Bosque!$E$12,Bosque!$M$13,Bosque!$M$14),IF(Datos!$I$4115&lt;=Bosque!$E$15,Bosque!$M$16,Bosque!$M$17))</f>
        <v/>
      </c>
      <c r="G4115" s="10">
        <f>IF(Datos!$E$4115&lt;=Bosque!$E$18,IF(Datos!$I$4115&lt;=Bosque!$E$19,Bosque!$M$20,Bosque!$M$21),Bosque!$M$22)</f>
        <v/>
      </c>
      <c r="H4115" s="10">
        <f>IF(Datos!$E$4115&lt;=Bosque!$E$23,IF(Datos!$E$4115&lt;=Bosque!$E$24,Bosque!$M$25,Bosque!$M$26),IF(Datos!$E$4115&lt;=Bosque!$E$27,Bosque!$M$28,Bosque!$M$29))</f>
        <v/>
      </c>
      <c r="I4115" s="10">
        <f>IF(Datos!$G$4115&lt;=Bosque!$E$30,IF(Datos!$E$4115&lt;=Bosque!$E$31,Bosque!$M$32,Bosque!$M$33),IF(Datos!$E$4115&lt;=Bosque!$E$34,Bosque!$M$35,Bosque!$M$36))</f>
        <v/>
      </c>
      <c r="J4115" s="10">
        <f>IF(Datos!$I$4115&lt;=Bosque!$E$37,IF(Datos!$H$4115&lt;=Bosque!$E$38,Bosque!$M$39,Bosque!$M$40),IF(Datos!$F$4115&lt;=Bosque!$E$41,Bosque!$M$42,Bosque!$M$43))</f>
        <v/>
      </c>
      <c r="K4115" s="10">
        <f>IF(Datos!$G$4115&lt;=Bosque!$E$44,IF(Datos!$H$4115&lt;=Bosque!$E$45,Bosque!$M$46,Bosque!$M$47),IF(Datos!$F$4115&lt;=Bosque!$E$48,Bosque!$M$49,Bosque!$M$50))</f>
        <v/>
      </c>
      <c r="L4115" s="10">
        <f>AVERAGE(E4115:K4115)</f>
        <v/>
      </c>
      <c r="M4115" s="10">
        <f>$M$2</f>
        <v/>
      </c>
      <c r="N4115">
        <f>IF(L4115&gt;=M4115,"Sí","No")</f>
        <v/>
      </c>
      <c r="O4115">
        <f>--AND(C4115=1,N4115="Sí")</f>
        <v/>
      </c>
      <c r="P4115">
        <f>--AND(C4115=0,N4115="Sí")</f>
        <v/>
      </c>
      <c r="Q4115">
        <f>--AND(C4115=1,N4115="No")</f>
        <v/>
      </c>
      <c r="R4115">
        <f>--AND(C4115=0,N4115="No")</f>
        <v/>
      </c>
      <c r="S4115">
        <f>--(C4115=--(L4115&gt;=M4115))</f>
        <v/>
      </c>
      <c r="T4115" s="11">
        <f>O4115*60000-P4115*3000</f>
        <v/>
      </c>
    </row>
    <row r="4116">
      <c r="A4116">
        <f>Datos!A4116</f>
        <v/>
      </c>
      <c r="B4116">
        <f>Datos!B4116</f>
        <v/>
      </c>
      <c r="C4116">
        <f>Datos!D4116</f>
        <v/>
      </c>
      <c r="D4116" t="n">
        <v>4116</v>
      </c>
      <c r="E4116" s="10">
        <f>IF(Datos!$G$4116&lt;=Bosque!$E$4,IF(Datos!$H$4116&lt;=Bosque!$E$5,Bosque!$M$6,Bosque!$M$7),IF(Datos!$G$4116&lt;=Bosque!$E$8,Bosque!$M$9,Bosque!$M$10))</f>
        <v/>
      </c>
      <c r="F4116" s="10">
        <f>IF(Datos!$H$4116&lt;=Bosque!$E$11,IF(Datos!$E$4116&lt;=Bosque!$E$12,Bosque!$M$13,Bosque!$M$14),IF(Datos!$I$4116&lt;=Bosque!$E$15,Bosque!$M$16,Bosque!$M$17))</f>
        <v/>
      </c>
      <c r="G4116" s="10">
        <f>IF(Datos!$E$4116&lt;=Bosque!$E$18,IF(Datos!$I$4116&lt;=Bosque!$E$19,Bosque!$M$20,Bosque!$M$21),Bosque!$M$22)</f>
        <v/>
      </c>
      <c r="H4116" s="10">
        <f>IF(Datos!$E$4116&lt;=Bosque!$E$23,IF(Datos!$E$4116&lt;=Bosque!$E$24,Bosque!$M$25,Bosque!$M$26),IF(Datos!$E$4116&lt;=Bosque!$E$27,Bosque!$M$28,Bosque!$M$29))</f>
        <v/>
      </c>
      <c r="I4116" s="10">
        <f>IF(Datos!$G$4116&lt;=Bosque!$E$30,IF(Datos!$E$4116&lt;=Bosque!$E$31,Bosque!$M$32,Bosque!$M$33),IF(Datos!$E$4116&lt;=Bosque!$E$34,Bosque!$M$35,Bosque!$M$36))</f>
        <v/>
      </c>
      <c r="J4116" s="10">
        <f>IF(Datos!$I$4116&lt;=Bosque!$E$37,IF(Datos!$H$4116&lt;=Bosque!$E$38,Bosque!$M$39,Bosque!$M$40),IF(Datos!$F$4116&lt;=Bosque!$E$41,Bosque!$M$42,Bosque!$M$43))</f>
        <v/>
      </c>
      <c r="K4116" s="10">
        <f>IF(Datos!$G$4116&lt;=Bosque!$E$44,IF(Datos!$H$4116&lt;=Bosque!$E$45,Bosque!$M$46,Bosque!$M$47),IF(Datos!$F$4116&lt;=Bosque!$E$48,Bosque!$M$49,Bosque!$M$50))</f>
        <v/>
      </c>
      <c r="L4116" s="10">
        <f>AVERAGE(E4116:K4116)</f>
        <v/>
      </c>
      <c r="M4116" s="10">
        <f>$M$2</f>
        <v/>
      </c>
      <c r="N4116">
        <f>IF(L4116&gt;=M4116,"Sí","No")</f>
        <v/>
      </c>
      <c r="O4116">
        <f>--AND(C4116=1,N4116="Sí")</f>
        <v/>
      </c>
      <c r="P4116">
        <f>--AND(C4116=0,N4116="Sí")</f>
        <v/>
      </c>
      <c r="Q4116">
        <f>--AND(C4116=1,N4116="No")</f>
        <v/>
      </c>
      <c r="R4116">
        <f>--AND(C4116=0,N4116="No")</f>
        <v/>
      </c>
      <c r="S4116">
        <f>--(C4116=--(L4116&gt;=M4116))</f>
        <v/>
      </c>
      <c r="T4116" s="11">
        <f>O4116*60000-P4116*3000</f>
        <v/>
      </c>
    </row>
    <row r="4117">
      <c r="A4117">
        <f>Datos!A4117</f>
        <v/>
      </c>
      <c r="B4117">
        <f>Datos!B4117</f>
        <v/>
      </c>
      <c r="C4117">
        <f>Datos!D4117</f>
        <v/>
      </c>
      <c r="D4117" t="n">
        <v>4117</v>
      </c>
      <c r="E4117" s="10">
        <f>IF(Datos!$G$4117&lt;=Bosque!$E$4,IF(Datos!$H$4117&lt;=Bosque!$E$5,Bosque!$M$6,Bosque!$M$7),IF(Datos!$G$4117&lt;=Bosque!$E$8,Bosque!$M$9,Bosque!$M$10))</f>
        <v/>
      </c>
      <c r="F4117" s="10">
        <f>IF(Datos!$H$4117&lt;=Bosque!$E$11,IF(Datos!$E$4117&lt;=Bosque!$E$12,Bosque!$M$13,Bosque!$M$14),IF(Datos!$I$4117&lt;=Bosque!$E$15,Bosque!$M$16,Bosque!$M$17))</f>
        <v/>
      </c>
      <c r="G4117" s="10">
        <f>IF(Datos!$E$4117&lt;=Bosque!$E$18,IF(Datos!$I$4117&lt;=Bosque!$E$19,Bosque!$M$20,Bosque!$M$21),Bosque!$M$22)</f>
        <v/>
      </c>
      <c r="H4117" s="10">
        <f>IF(Datos!$E$4117&lt;=Bosque!$E$23,IF(Datos!$E$4117&lt;=Bosque!$E$24,Bosque!$M$25,Bosque!$M$26),IF(Datos!$E$4117&lt;=Bosque!$E$27,Bosque!$M$28,Bosque!$M$29))</f>
        <v/>
      </c>
      <c r="I4117" s="10">
        <f>IF(Datos!$G$4117&lt;=Bosque!$E$30,IF(Datos!$E$4117&lt;=Bosque!$E$31,Bosque!$M$32,Bosque!$M$33),IF(Datos!$E$4117&lt;=Bosque!$E$34,Bosque!$M$35,Bosque!$M$36))</f>
        <v/>
      </c>
      <c r="J4117" s="10">
        <f>IF(Datos!$I$4117&lt;=Bosque!$E$37,IF(Datos!$H$4117&lt;=Bosque!$E$38,Bosque!$M$39,Bosque!$M$40),IF(Datos!$F$4117&lt;=Bosque!$E$41,Bosque!$M$42,Bosque!$M$43))</f>
        <v/>
      </c>
      <c r="K4117" s="10">
        <f>IF(Datos!$G$4117&lt;=Bosque!$E$44,IF(Datos!$H$4117&lt;=Bosque!$E$45,Bosque!$M$46,Bosque!$M$47),IF(Datos!$F$4117&lt;=Bosque!$E$48,Bosque!$M$49,Bosque!$M$50))</f>
        <v/>
      </c>
      <c r="L4117" s="10">
        <f>AVERAGE(E4117:K4117)</f>
        <v/>
      </c>
      <c r="M4117" s="10">
        <f>$M$2</f>
        <v/>
      </c>
      <c r="N4117">
        <f>IF(L4117&gt;=M4117,"Sí","No")</f>
        <v/>
      </c>
      <c r="O4117">
        <f>--AND(C4117=1,N4117="Sí")</f>
        <v/>
      </c>
      <c r="P4117">
        <f>--AND(C4117=0,N4117="Sí")</f>
        <v/>
      </c>
      <c r="Q4117">
        <f>--AND(C4117=1,N4117="No")</f>
        <v/>
      </c>
      <c r="R4117">
        <f>--AND(C4117=0,N4117="No")</f>
        <v/>
      </c>
      <c r="S4117">
        <f>--(C4117=--(L4117&gt;=M4117))</f>
        <v/>
      </c>
      <c r="T4117" s="11">
        <f>O4117*60000-P4117*3000</f>
        <v/>
      </c>
    </row>
    <row r="4118">
      <c r="A4118">
        <f>Datos!A4118</f>
        <v/>
      </c>
      <c r="B4118">
        <f>Datos!B4118</f>
        <v/>
      </c>
      <c r="C4118">
        <f>Datos!D4118</f>
        <v/>
      </c>
      <c r="D4118" t="n">
        <v>4118</v>
      </c>
      <c r="E4118" s="10">
        <f>IF(Datos!$G$4118&lt;=Bosque!$E$4,IF(Datos!$H$4118&lt;=Bosque!$E$5,Bosque!$M$6,Bosque!$M$7),IF(Datos!$G$4118&lt;=Bosque!$E$8,Bosque!$M$9,Bosque!$M$10))</f>
        <v/>
      </c>
      <c r="F4118" s="10">
        <f>IF(Datos!$H$4118&lt;=Bosque!$E$11,IF(Datos!$E$4118&lt;=Bosque!$E$12,Bosque!$M$13,Bosque!$M$14),IF(Datos!$I$4118&lt;=Bosque!$E$15,Bosque!$M$16,Bosque!$M$17))</f>
        <v/>
      </c>
      <c r="G4118" s="10">
        <f>IF(Datos!$E$4118&lt;=Bosque!$E$18,IF(Datos!$I$4118&lt;=Bosque!$E$19,Bosque!$M$20,Bosque!$M$21),Bosque!$M$22)</f>
        <v/>
      </c>
      <c r="H4118" s="10">
        <f>IF(Datos!$E$4118&lt;=Bosque!$E$23,IF(Datos!$E$4118&lt;=Bosque!$E$24,Bosque!$M$25,Bosque!$M$26),IF(Datos!$E$4118&lt;=Bosque!$E$27,Bosque!$M$28,Bosque!$M$29))</f>
        <v/>
      </c>
      <c r="I4118" s="10">
        <f>IF(Datos!$G$4118&lt;=Bosque!$E$30,IF(Datos!$E$4118&lt;=Bosque!$E$31,Bosque!$M$32,Bosque!$M$33),IF(Datos!$E$4118&lt;=Bosque!$E$34,Bosque!$M$35,Bosque!$M$36))</f>
        <v/>
      </c>
      <c r="J4118" s="10">
        <f>IF(Datos!$I$4118&lt;=Bosque!$E$37,IF(Datos!$H$4118&lt;=Bosque!$E$38,Bosque!$M$39,Bosque!$M$40),IF(Datos!$F$4118&lt;=Bosque!$E$41,Bosque!$M$42,Bosque!$M$43))</f>
        <v/>
      </c>
      <c r="K4118" s="10">
        <f>IF(Datos!$G$4118&lt;=Bosque!$E$44,IF(Datos!$H$4118&lt;=Bosque!$E$45,Bosque!$M$46,Bosque!$M$47),IF(Datos!$F$4118&lt;=Bosque!$E$48,Bosque!$M$49,Bosque!$M$50))</f>
        <v/>
      </c>
      <c r="L4118" s="10">
        <f>AVERAGE(E4118:K4118)</f>
        <v/>
      </c>
      <c r="M4118" s="10">
        <f>$M$2</f>
        <v/>
      </c>
      <c r="N4118">
        <f>IF(L4118&gt;=M4118,"Sí","No")</f>
        <v/>
      </c>
      <c r="O4118">
        <f>--AND(C4118=1,N4118="Sí")</f>
        <v/>
      </c>
      <c r="P4118">
        <f>--AND(C4118=0,N4118="Sí")</f>
        <v/>
      </c>
      <c r="Q4118">
        <f>--AND(C4118=1,N4118="No")</f>
        <v/>
      </c>
      <c r="R4118">
        <f>--AND(C4118=0,N4118="No")</f>
        <v/>
      </c>
      <c r="S4118">
        <f>--(C4118=--(L4118&gt;=M4118))</f>
        <v/>
      </c>
      <c r="T4118" s="11">
        <f>O4118*60000-P4118*3000</f>
        <v/>
      </c>
    </row>
    <row r="4119">
      <c r="A4119">
        <f>Datos!A4119</f>
        <v/>
      </c>
      <c r="B4119">
        <f>Datos!B4119</f>
        <v/>
      </c>
      <c r="C4119">
        <f>Datos!D4119</f>
        <v/>
      </c>
      <c r="D4119" t="n">
        <v>4119</v>
      </c>
      <c r="E4119" s="10">
        <f>IF(Datos!$G$4119&lt;=Bosque!$E$4,IF(Datos!$H$4119&lt;=Bosque!$E$5,Bosque!$M$6,Bosque!$M$7),IF(Datos!$G$4119&lt;=Bosque!$E$8,Bosque!$M$9,Bosque!$M$10))</f>
        <v/>
      </c>
      <c r="F4119" s="10">
        <f>IF(Datos!$H$4119&lt;=Bosque!$E$11,IF(Datos!$E$4119&lt;=Bosque!$E$12,Bosque!$M$13,Bosque!$M$14),IF(Datos!$I$4119&lt;=Bosque!$E$15,Bosque!$M$16,Bosque!$M$17))</f>
        <v/>
      </c>
      <c r="G4119" s="10">
        <f>IF(Datos!$E$4119&lt;=Bosque!$E$18,IF(Datos!$I$4119&lt;=Bosque!$E$19,Bosque!$M$20,Bosque!$M$21),Bosque!$M$22)</f>
        <v/>
      </c>
      <c r="H4119" s="10">
        <f>IF(Datos!$E$4119&lt;=Bosque!$E$23,IF(Datos!$E$4119&lt;=Bosque!$E$24,Bosque!$M$25,Bosque!$M$26),IF(Datos!$E$4119&lt;=Bosque!$E$27,Bosque!$M$28,Bosque!$M$29))</f>
        <v/>
      </c>
      <c r="I4119" s="10">
        <f>IF(Datos!$G$4119&lt;=Bosque!$E$30,IF(Datos!$E$4119&lt;=Bosque!$E$31,Bosque!$M$32,Bosque!$M$33),IF(Datos!$E$4119&lt;=Bosque!$E$34,Bosque!$M$35,Bosque!$M$36))</f>
        <v/>
      </c>
      <c r="J4119" s="10">
        <f>IF(Datos!$I$4119&lt;=Bosque!$E$37,IF(Datos!$H$4119&lt;=Bosque!$E$38,Bosque!$M$39,Bosque!$M$40),IF(Datos!$F$4119&lt;=Bosque!$E$41,Bosque!$M$42,Bosque!$M$43))</f>
        <v/>
      </c>
      <c r="K4119" s="10">
        <f>IF(Datos!$G$4119&lt;=Bosque!$E$44,IF(Datos!$H$4119&lt;=Bosque!$E$45,Bosque!$M$46,Bosque!$M$47),IF(Datos!$F$4119&lt;=Bosque!$E$48,Bosque!$M$49,Bosque!$M$50))</f>
        <v/>
      </c>
      <c r="L4119" s="10">
        <f>AVERAGE(E4119:K4119)</f>
        <v/>
      </c>
      <c r="M4119" s="10">
        <f>$M$2</f>
        <v/>
      </c>
      <c r="N4119">
        <f>IF(L4119&gt;=M4119,"Sí","No")</f>
        <v/>
      </c>
      <c r="O4119">
        <f>--AND(C4119=1,N4119="Sí")</f>
        <v/>
      </c>
      <c r="P4119">
        <f>--AND(C4119=0,N4119="Sí")</f>
        <v/>
      </c>
      <c r="Q4119">
        <f>--AND(C4119=1,N4119="No")</f>
        <v/>
      </c>
      <c r="R4119">
        <f>--AND(C4119=0,N4119="No")</f>
        <v/>
      </c>
      <c r="S4119">
        <f>--(C4119=--(L4119&gt;=M4119))</f>
        <v/>
      </c>
      <c r="T4119" s="11">
        <f>O4119*60000-P4119*3000</f>
        <v/>
      </c>
    </row>
    <row r="4120">
      <c r="A4120">
        <f>Datos!A4120</f>
        <v/>
      </c>
      <c r="B4120">
        <f>Datos!B4120</f>
        <v/>
      </c>
      <c r="C4120">
        <f>Datos!D4120</f>
        <v/>
      </c>
      <c r="D4120" t="n">
        <v>4120</v>
      </c>
      <c r="E4120" s="10">
        <f>IF(Datos!$G$4120&lt;=Bosque!$E$4,IF(Datos!$H$4120&lt;=Bosque!$E$5,Bosque!$M$6,Bosque!$M$7),IF(Datos!$G$4120&lt;=Bosque!$E$8,Bosque!$M$9,Bosque!$M$10))</f>
        <v/>
      </c>
      <c r="F4120" s="10">
        <f>IF(Datos!$H$4120&lt;=Bosque!$E$11,IF(Datos!$E$4120&lt;=Bosque!$E$12,Bosque!$M$13,Bosque!$M$14),IF(Datos!$I$4120&lt;=Bosque!$E$15,Bosque!$M$16,Bosque!$M$17))</f>
        <v/>
      </c>
      <c r="G4120" s="10">
        <f>IF(Datos!$E$4120&lt;=Bosque!$E$18,IF(Datos!$I$4120&lt;=Bosque!$E$19,Bosque!$M$20,Bosque!$M$21),Bosque!$M$22)</f>
        <v/>
      </c>
      <c r="H4120" s="10">
        <f>IF(Datos!$E$4120&lt;=Bosque!$E$23,IF(Datos!$E$4120&lt;=Bosque!$E$24,Bosque!$M$25,Bosque!$M$26),IF(Datos!$E$4120&lt;=Bosque!$E$27,Bosque!$M$28,Bosque!$M$29))</f>
        <v/>
      </c>
      <c r="I4120" s="10">
        <f>IF(Datos!$G$4120&lt;=Bosque!$E$30,IF(Datos!$E$4120&lt;=Bosque!$E$31,Bosque!$M$32,Bosque!$M$33),IF(Datos!$E$4120&lt;=Bosque!$E$34,Bosque!$M$35,Bosque!$M$36))</f>
        <v/>
      </c>
      <c r="J4120" s="10">
        <f>IF(Datos!$I$4120&lt;=Bosque!$E$37,IF(Datos!$H$4120&lt;=Bosque!$E$38,Bosque!$M$39,Bosque!$M$40),IF(Datos!$F$4120&lt;=Bosque!$E$41,Bosque!$M$42,Bosque!$M$43))</f>
        <v/>
      </c>
      <c r="K4120" s="10">
        <f>IF(Datos!$G$4120&lt;=Bosque!$E$44,IF(Datos!$H$4120&lt;=Bosque!$E$45,Bosque!$M$46,Bosque!$M$47),IF(Datos!$F$4120&lt;=Bosque!$E$48,Bosque!$M$49,Bosque!$M$50))</f>
        <v/>
      </c>
      <c r="L4120" s="10">
        <f>AVERAGE(E4120:K4120)</f>
        <v/>
      </c>
      <c r="M4120" s="10">
        <f>$M$2</f>
        <v/>
      </c>
      <c r="N4120">
        <f>IF(L4120&gt;=M4120,"Sí","No")</f>
        <v/>
      </c>
      <c r="O4120">
        <f>--AND(C4120=1,N4120="Sí")</f>
        <v/>
      </c>
      <c r="P4120">
        <f>--AND(C4120=0,N4120="Sí")</f>
        <v/>
      </c>
      <c r="Q4120">
        <f>--AND(C4120=1,N4120="No")</f>
        <v/>
      </c>
      <c r="R4120">
        <f>--AND(C4120=0,N4120="No")</f>
        <v/>
      </c>
      <c r="S4120">
        <f>--(C4120=--(L4120&gt;=M4120))</f>
        <v/>
      </c>
      <c r="T4120" s="11">
        <f>O4120*60000-P4120*3000</f>
        <v/>
      </c>
    </row>
    <row r="4121">
      <c r="A4121">
        <f>Datos!A4121</f>
        <v/>
      </c>
      <c r="B4121">
        <f>Datos!B4121</f>
        <v/>
      </c>
      <c r="C4121">
        <f>Datos!D4121</f>
        <v/>
      </c>
      <c r="D4121" t="n">
        <v>4121</v>
      </c>
      <c r="E4121" s="10">
        <f>IF(Datos!$G$4121&lt;=Bosque!$E$4,IF(Datos!$H$4121&lt;=Bosque!$E$5,Bosque!$M$6,Bosque!$M$7),IF(Datos!$G$4121&lt;=Bosque!$E$8,Bosque!$M$9,Bosque!$M$10))</f>
        <v/>
      </c>
      <c r="F4121" s="10">
        <f>IF(Datos!$H$4121&lt;=Bosque!$E$11,IF(Datos!$E$4121&lt;=Bosque!$E$12,Bosque!$M$13,Bosque!$M$14),IF(Datos!$I$4121&lt;=Bosque!$E$15,Bosque!$M$16,Bosque!$M$17))</f>
        <v/>
      </c>
      <c r="G4121" s="10">
        <f>IF(Datos!$E$4121&lt;=Bosque!$E$18,IF(Datos!$I$4121&lt;=Bosque!$E$19,Bosque!$M$20,Bosque!$M$21),Bosque!$M$22)</f>
        <v/>
      </c>
      <c r="H4121" s="10">
        <f>IF(Datos!$E$4121&lt;=Bosque!$E$23,IF(Datos!$E$4121&lt;=Bosque!$E$24,Bosque!$M$25,Bosque!$M$26),IF(Datos!$E$4121&lt;=Bosque!$E$27,Bosque!$M$28,Bosque!$M$29))</f>
        <v/>
      </c>
      <c r="I4121" s="10">
        <f>IF(Datos!$G$4121&lt;=Bosque!$E$30,IF(Datos!$E$4121&lt;=Bosque!$E$31,Bosque!$M$32,Bosque!$M$33),IF(Datos!$E$4121&lt;=Bosque!$E$34,Bosque!$M$35,Bosque!$M$36))</f>
        <v/>
      </c>
      <c r="J4121" s="10">
        <f>IF(Datos!$I$4121&lt;=Bosque!$E$37,IF(Datos!$H$4121&lt;=Bosque!$E$38,Bosque!$M$39,Bosque!$M$40),IF(Datos!$F$4121&lt;=Bosque!$E$41,Bosque!$M$42,Bosque!$M$43))</f>
        <v/>
      </c>
      <c r="K4121" s="10">
        <f>IF(Datos!$G$4121&lt;=Bosque!$E$44,IF(Datos!$H$4121&lt;=Bosque!$E$45,Bosque!$M$46,Bosque!$M$47),IF(Datos!$F$4121&lt;=Bosque!$E$48,Bosque!$M$49,Bosque!$M$50))</f>
        <v/>
      </c>
      <c r="L4121" s="10">
        <f>AVERAGE(E4121:K4121)</f>
        <v/>
      </c>
      <c r="M4121" s="10">
        <f>$M$2</f>
        <v/>
      </c>
      <c r="N4121">
        <f>IF(L4121&gt;=M4121,"Sí","No")</f>
        <v/>
      </c>
      <c r="O4121">
        <f>--AND(C4121=1,N4121="Sí")</f>
        <v/>
      </c>
      <c r="P4121">
        <f>--AND(C4121=0,N4121="Sí")</f>
        <v/>
      </c>
      <c r="Q4121">
        <f>--AND(C4121=1,N4121="No")</f>
        <v/>
      </c>
      <c r="R4121">
        <f>--AND(C4121=0,N4121="No")</f>
        <v/>
      </c>
      <c r="S4121">
        <f>--(C4121=--(L4121&gt;=M4121))</f>
        <v/>
      </c>
      <c r="T4121" s="11">
        <f>O4121*60000-P4121*3000</f>
        <v/>
      </c>
    </row>
    <row r="4122">
      <c r="A4122">
        <f>Datos!A4122</f>
        <v/>
      </c>
      <c r="B4122">
        <f>Datos!B4122</f>
        <v/>
      </c>
      <c r="C4122">
        <f>Datos!D4122</f>
        <v/>
      </c>
      <c r="D4122" t="n">
        <v>4122</v>
      </c>
      <c r="E4122" s="10">
        <f>IF(Datos!$G$4122&lt;=Bosque!$E$4,IF(Datos!$H$4122&lt;=Bosque!$E$5,Bosque!$M$6,Bosque!$M$7),IF(Datos!$G$4122&lt;=Bosque!$E$8,Bosque!$M$9,Bosque!$M$10))</f>
        <v/>
      </c>
      <c r="F4122" s="10">
        <f>IF(Datos!$H$4122&lt;=Bosque!$E$11,IF(Datos!$E$4122&lt;=Bosque!$E$12,Bosque!$M$13,Bosque!$M$14),IF(Datos!$I$4122&lt;=Bosque!$E$15,Bosque!$M$16,Bosque!$M$17))</f>
        <v/>
      </c>
      <c r="G4122" s="10">
        <f>IF(Datos!$E$4122&lt;=Bosque!$E$18,IF(Datos!$I$4122&lt;=Bosque!$E$19,Bosque!$M$20,Bosque!$M$21),Bosque!$M$22)</f>
        <v/>
      </c>
      <c r="H4122" s="10">
        <f>IF(Datos!$E$4122&lt;=Bosque!$E$23,IF(Datos!$E$4122&lt;=Bosque!$E$24,Bosque!$M$25,Bosque!$M$26),IF(Datos!$E$4122&lt;=Bosque!$E$27,Bosque!$M$28,Bosque!$M$29))</f>
        <v/>
      </c>
      <c r="I4122" s="10">
        <f>IF(Datos!$G$4122&lt;=Bosque!$E$30,IF(Datos!$E$4122&lt;=Bosque!$E$31,Bosque!$M$32,Bosque!$M$33),IF(Datos!$E$4122&lt;=Bosque!$E$34,Bosque!$M$35,Bosque!$M$36))</f>
        <v/>
      </c>
      <c r="J4122" s="10">
        <f>IF(Datos!$I$4122&lt;=Bosque!$E$37,IF(Datos!$H$4122&lt;=Bosque!$E$38,Bosque!$M$39,Bosque!$M$40),IF(Datos!$F$4122&lt;=Bosque!$E$41,Bosque!$M$42,Bosque!$M$43))</f>
        <v/>
      </c>
      <c r="K4122" s="10">
        <f>IF(Datos!$G$4122&lt;=Bosque!$E$44,IF(Datos!$H$4122&lt;=Bosque!$E$45,Bosque!$M$46,Bosque!$M$47),IF(Datos!$F$4122&lt;=Bosque!$E$48,Bosque!$M$49,Bosque!$M$50))</f>
        <v/>
      </c>
      <c r="L4122" s="10">
        <f>AVERAGE(E4122:K4122)</f>
        <v/>
      </c>
      <c r="M4122" s="10">
        <f>$M$2</f>
        <v/>
      </c>
      <c r="N4122">
        <f>IF(L4122&gt;=M4122,"Sí","No")</f>
        <v/>
      </c>
      <c r="O4122">
        <f>--AND(C4122=1,N4122="Sí")</f>
        <v/>
      </c>
      <c r="P4122">
        <f>--AND(C4122=0,N4122="Sí")</f>
        <v/>
      </c>
      <c r="Q4122">
        <f>--AND(C4122=1,N4122="No")</f>
        <v/>
      </c>
      <c r="R4122">
        <f>--AND(C4122=0,N4122="No")</f>
        <v/>
      </c>
      <c r="S4122">
        <f>--(C4122=--(L4122&gt;=M4122))</f>
        <v/>
      </c>
      <c r="T4122" s="11">
        <f>O4122*60000-P4122*3000</f>
        <v/>
      </c>
    </row>
    <row r="4123">
      <c r="A4123">
        <f>Datos!A4123</f>
        <v/>
      </c>
      <c r="B4123">
        <f>Datos!B4123</f>
        <v/>
      </c>
      <c r="C4123">
        <f>Datos!D4123</f>
        <v/>
      </c>
      <c r="D4123" t="n">
        <v>4123</v>
      </c>
      <c r="E4123" s="10">
        <f>IF(Datos!$G$4123&lt;=Bosque!$E$4,IF(Datos!$H$4123&lt;=Bosque!$E$5,Bosque!$M$6,Bosque!$M$7),IF(Datos!$G$4123&lt;=Bosque!$E$8,Bosque!$M$9,Bosque!$M$10))</f>
        <v/>
      </c>
      <c r="F4123" s="10">
        <f>IF(Datos!$H$4123&lt;=Bosque!$E$11,IF(Datos!$E$4123&lt;=Bosque!$E$12,Bosque!$M$13,Bosque!$M$14),IF(Datos!$I$4123&lt;=Bosque!$E$15,Bosque!$M$16,Bosque!$M$17))</f>
        <v/>
      </c>
      <c r="G4123" s="10">
        <f>IF(Datos!$E$4123&lt;=Bosque!$E$18,IF(Datos!$I$4123&lt;=Bosque!$E$19,Bosque!$M$20,Bosque!$M$21),Bosque!$M$22)</f>
        <v/>
      </c>
      <c r="H4123" s="10">
        <f>IF(Datos!$E$4123&lt;=Bosque!$E$23,IF(Datos!$E$4123&lt;=Bosque!$E$24,Bosque!$M$25,Bosque!$M$26),IF(Datos!$E$4123&lt;=Bosque!$E$27,Bosque!$M$28,Bosque!$M$29))</f>
        <v/>
      </c>
      <c r="I4123" s="10">
        <f>IF(Datos!$G$4123&lt;=Bosque!$E$30,IF(Datos!$E$4123&lt;=Bosque!$E$31,Bosque!$M$32,Bosque!$M$33),IF(Datos!$E$4123&lt;=Bosque!$E$34,Bosque!$M$35,Bosque!$M$36))</f>
        <v/>
      </c>
      <c r="J4123" s="10">
        <f>IF(Datos!$I$4123&lt;=Bosque!$E$37,IF(Datos!$H$4123&lt;=Bosque!$E$38,Bosque!$M$39,Bosque!$M$40),IF(Datos!$F$4123&lt;=Bosque!$E$41,Bosque!$M$42,Bosque!$M$43))</f>
        <v/>
      </c>
      <c r="K4123" s="10">
        <f>IF(Datos!$G$4123&lt;=Bosque!$E$44,IF(Datos!$H$4123&lt;=Bosque!$E$45,Bosque!$M$46,Bosque!$M$47),IF(Datos!$F$4123&lt;=Bosque!$E$48,Bosque!$M$49,Bosque!$M$50))</f>
        <v/>
      </c>
      <c r="L4123" s="10">
        <f>AVERAGE(E4123:K4123)</f>
        <v/>
      </c>
      <c r="M4123" s="10">
        <f>$M$2</f>
        <v/>
      </c>
      <c r="N4123">
        <f>IF(L4123&gt;=M4123,"Sí","No")</f>
        <v/>
      </c>
      <c r="O4123">
        <f>--AND(C4123=1,N4123="Sí")</f>
        <v/>
      </c>
      <c r="P4123">
        <f>--AND(C4123=0,N4123="Sí")</f>
        <v/>
      </c>
      <c r="Q4123">
        <f>--AND(C4123=1,N4123="No")</f>
        <v/>
      </c>
      <c r="R4123">
        <f>--AND(C4123=0,N4123="No")</f>
        <v/>
      </c>
      <c r="S4123">
        <f>--(C4123=--(L4123&gt;=M4123))</f>
        <v/>
      </c>
      <c r="T4123" s="11">
        <f>O4123*60000-P4123*3000</f>
        <v/>
      </c>
    </row>
    <row r="4124">
      <c r="A4124">
        <f>Datos!A4124</f>
        <v/>
      </c>
      <c r="B4124">
        <f>Datos!B4124</f>
        <v/>
      </c>
      <c r="C4124">
        <f>Datos!D4124</f>
        <v/>
      </c>
      <c r="D4124" t="n">
        <v>4124</v>
      </c>
      <c r="E4124" s="10">
        <f>IF(Datos!$G$4124&lt;=Bosque!$E$4,IF(Datos!$H$4124&lt;=Bosque!$E$5,Bosque!$M$6,Bosque!$M$7),IF(Datos!$G$4124&lt;=Bosque!$E$8,Bosque!$M$9,Bosque!$M$10))</f>
        <v/>
      </c>
      <c r="F4124" s="10">
        <f>IF(Datos!$H$4124&lt;=Bosque!$E$11,IF(Datos!$E$4124&lt;=Bosque!$E$12,Bosque!$M$13,Bosque!$M$14),IF(Datos!$I$4124&lt;=Bosque!$E$15,Bosque!$M$16,Bosque!$M$17))</f>
        <v/>
      </c>
      <c r="G4124" s="10">
        <f>IF(Datos!$E$4124&lt;=Bosque!$E$18,IF(Datos!$I$4124&lt;=Bosque!$E$19,Bosque!$M$20,Bosque!$M$21),Bosque!$M$22)</f>
        <v/>
      </c>
      <c r="H4124" s="10">
        <f>IF(Datos!$E$4124&lt;=Bosque!$E$23,IF(Datos!$E$4124&lt;=Bosque!$E$24,Bosque!$M$25,Bosque!$M$26),IF(Datos!$E$4124&lt;=Bosque!$E$27,Bosque!$M$28,Bosque!$M$29))</f>
        <v/>
      </c>
      <c r="I4124" s="10">
        <f>IF(Datos!$G$4124&lt;=Bosque!$E$30,IF(Datos!$E$4124&lt;=Bosque!$E$31,Bosque!$M$32,Bosque!$M$33),IF(Datos!$E$4124&lt;=Bosque!$E$34,Bosque!$M$35,Bosque!$M$36))</f>
        <v/>
      </c>
      <c r="J4124" s="10">
        <f>IF(Datos!$I$4124&lt;=Bosque!$E$37,IF(Datos!$H$4124&lt;=Bosque!$E$38,Bosque!$M$39,Bosque!$M$40),IF(Datos!$F$4124&lt;=Bosque!$E$41,Bosque!$M$42,Bosque!$M$43))</f>
        <v/>
      </c>
      <c r="K4124" s="10">
        <f>IF(Datos!$G$4124&lt;=Bosque!$E$44,IF(Datos!$H$4124&lt;=Bosque!$E$45,Bosque!$M$46,Bosque!$M$47),IF(Datos!$F$4124&lt;=Bosque!$E$48,Bosque!$M$49,Bosque!$M$50))</f>
        <v/>
      </c>
      <c r="L4124" s="10">
        <f>AVERAGE(E4124:K4124)</f>
        <v/>
      </c>
      <c r="M4124" s="10">
        <f>$M$2</f>
        <v/>
      </c>
      <c r="N4124">
        <f>IF(L4124&gt;=M4124,"Sí","No")</f>
        <v/>
      </c>
      <c r="O4124">
        <f>--AND(C4124=1,N4124="Sí")</f>
        <v/>
      </c>
      <c r="P4124">
        <f>--AND(C4124=0,N4124="Sí")</f>
        <v/>
      </c>
      <c r="Q4124">
        <f>--AND(C4124=1,N4124="No")</f>
        <v/>
      </c>
      <c r="R4124">
        <f>--AND(C4124=0,N4124="No")</f>
        <v/>
      </c>
      <c r="S4124">
        <f>--(C4124=--(L4124&gt;=M4124))</f>
        <v/>
      </c>
      <c r="T4124" s="11">
        <f>O4124*60000-P4124*3000</f>
        <v/>
      </c>
    </row>
    <row r="4125">
      <c r="A4125">
        <f>Datos!A4125</f>
        <v/>
      </c>
      <c r="B4125">
        <f>Datos!B4125</f>
        <v/>
      </c>
      <c r="C4125">
        <f>Datos!D4125</f>
        <v/>
      </c>
      <c r="D4125" t="n">
        <v>4125</v>
      </c>
      <c r="E4125" s="10">
        <f>IF(Datos!$G$4125&lt;=Bosque!$E$4,IF(Datos!$H$4125&lt;=Bosque!$E$5,Bosque!$M$6,Bosque!$M$7),IF(Datos!$G$4125&lt;=Bosque!$E$8,Bosque!$M$9,Bosque!$M$10))</f>
        <v/>
      </c>
      <c r="F4125" s="10">
        <f>IF(Datos!$H$4125&lt;=Bosque!$E$11,IF(Datos!$E$4125&lt;=Bosque!$E$12,Bosque!$M$13,Bosque!$M$14),IF(Datos!$I$4125&lt;=Bosque!$E$15,Bosque!$M$16,Bosque!$M$17))</f>
        <v/>
      </c>
      <c r="G4125" s="10">
        <f>IF(Datos!$E$4125&lt;=Bosque!$E$18,IF(Datos!$I$4125&lt;=Bosque!$E$19,Bosque!$M$20,Bosque!$M$21),Bosque!$M$22)</f>
        <v/>
      </c>
      <c r="H4125" s="10">
        <f>IF(Datos!$E$4125&lt;=Bosque!$E$23,IF(Datos!$E$4125&lt;=Bosque!$E$24,Bosque!$M$25,Bosque!$M$26),IF(Datos!$E$4125&lt;=Bosque!$E$27,Bosque!$M$28,Bosque!$M$29))</f>
        <v/>
      </c>
      <c r="I4125" s="10">
        <f>IF(Datos!$G$4125&lt;=Bosque!$E$30,IF(Datos!$E$4125&lt;=Bosque!$E$31,Bosque!$M$32,Bosque!$M$33),IF(Datos!$E$4125&lt;=Bosque!$E$34,Bosque!$M$35,Bosque!$M$36))</f>
        <v/>
      </c>
      <c r="J4125" s="10">
        <f>IF(Datos!$I$4125&lt;=Bosque!$E$37,IF(Datos!$H$4125&lt;=Bosque!$E$38,Bosque!$M$39,Bosque!$M$40),IF(Datos!$F$4125&lt;=Bosque!$E$41,Bosque!$M$42,Bosque!$M$43))</f>
        <v/>
      </c>
      <c r="K4125" s="10">
        <f>IF(Datos!$G$4125&lt;=Bosque!$E$44,IF(Datos!$H$4125&lt;=Bosque!$E$45,Bosque!$M$46,Bosque!$M$47),IF(Datos!$F$4125&lt;=Bosque!$E$48,Bosque!$M$49,Bosque!$M$50))</f>
        <v/>
      </c>
      <c r="L4125" s="10">
        <f>AVERAGE(E4125:K4125)</f>
        <v/>
      </c>
      <c r="M4125" s="10">
        <f>$M$2</f>
        <v/>
      </c>
      <c r="N4125">
        <f>IF(L4125&gt;=M4125,"Sí","No")</f>
        <v/>
      </c>
      <c r="O4125">
        <f>--AND(C4125=1,N4125="Sí")</f>
        <v/>
      </c>
      <c r="P4125">
        <f>--AND(C4125=0,N4125="Sí")</f>
        <v/>
      </c>
      <c r="Q4125">
        <f>--AND(C4125=1,N4125="No")</f>
        <v/>
      </c>
      <c r="R4125">
        <f>--AND(C4125=0,N4125="No")</f>
        <v/>
      </c>
      <c r="S4125">
        <f>--(C4125=--(L4125&gt;=M4125))</f>
        <v/>
      </c>
      <c r="T4125" s="11">
        <f>O4125*60000-P4125*3000</f>
        <v/>
      </c>
    </row>
    <row r="4126">
      <c r="A4126">
        <f>Datos!A4126</f>
        <v/>
      </c>
      <c r="B4126">
        <f>Datos!B4126</f>
        <v/>
      </c>
      <c r="C4126">
        <f>Datos!D4126</f>
        <v/>
      </c>
      <c r="D4126" t="n">
        <v>4126</v>
      </c>
      <c r="E4126" s="10">
        <f>IF(Datos!$G$4126&lt;=Bosque!$E$4,IF(Datos!$H$4126&lt;=Bosque!$E$5,Bosque!$M$6,Bosque!$M$7),IF(Datos!$G$4126&lt;=Bosque!$E$8,Bosque!$M$9,Bosque!$M$10))</f>
        <v/>
      </c>
      <c r="F4126" s="10">
        <f>IF(Datos!$H$4126&lt;=Bosque!$E$11,IF(Datos!$E$4126&lt;=Bosque!$E$12,Bosque!$M$13,Bosque!$M$14),IF(Datos!$I$4126&lt;=Bosque!$E$15,Bosque!$M$16,Bosque!$M$17))</f>
        <v/>
      </c>
      <c r="G4126" s="10">
        <f>IF(Datos!$E$4126&lt;=Bosque!$E$18,IF(Datos!$I$4126&lt;=Bosque!$E$19,Bosque!$M$20,Bosque!$M$21),Bosque!$M$22)</f>
        <v/>
      </c>
      <c r="H4126" s="10">
        <f>IF(Datos!$E$4126&lt;=Bosque!$E$23,IF(Datos!$E$4126&lt;=Bosque!$E$24,Bosque!$M$25,Bosque!$M$26),IF(Datos!$E$4126&lt;=Bosque!$E$27,Bosque!$M$28,Bosque!$M$29))</f>
        <v/>
      </c>
      <c r="I4126" s="10">
        <f>IF(Datos!$G$4126&lt;=Bosque!$E$30,IF(Datos!$E$4126&lt;=Bosque!$E$31,Bosque!$M$32,Bosque!$M$33),IF(Datos!$E$4126&lt;=Bosque!$E$34,Bosque!$M$35,Bosque!$M$36))</f>
        <v/>
      </c>
      <c r="J4126" s="10">
        <f>IF(Datos!$I$4126&lt;=Bosque!$E$37,IF(Datos!$H$4126&lt;=Bosque!$E$38,Bosque!$M$39,Bosque!$M$40),IF(Datos!$F$4126&lt;=Bosque!$E$41,Bosque!$M$42,Bosque!$M$43))</f>
        <v/>
      </c>
      <c r="K4126" s="10">
        <f>IF(Datos!$G$4126&lt;=Bosque!$E$44,IF(Datos!$H$4126&lt;=Bosque!$E$45,Bosque!$M$46,Bosque!$M$47),IF(Datos!$F$4126&lt;=Bosque!$E$48,Bosque!$M$49,Bosque!$M$50))</f>
        <v/>
      </c>
      <c r="L4126" s="10">
        <f>AVERAGE(E4126:K4126)</f>
        <v/>
      </c>
      <c r="M4126" s="10">
        <f>$M$2</f>
        <v/>
      </c>
      <c r="N4126">
        <f>IF(L4126&gt;=M4126,"Sí","No")</f>
        <v/>
      </c>
      <c r="O4126">
        <f>--AND(C4126=1,N4126="Sí")</f>
        <v/>
      </c>
      <c r="P4126">
        <f>--AND(C4126=0,N4126="Sí")</f>
        <v/>
      </c>
      <c r="Q4126">
        <f>--AND(C4126=1,N4126="No")</f>
        <v/>
      </c>
      <c r="R4126">
        <f>--AND(C4126=0,N4126="No")</f>
        <v/>
      </c>
      <c r="S4126">
        <f>--(C4126=--(L4126&gt;=M4126))</f>
        <v/>
      </c>
      <c r="T4126" s="11">
        <f>O4126*60000-P4126*3000</f>
        <v/>
      </c>
    </row>
    <row r="4127">
      <c r="A4127">
        <f>Datos!A4127</f>
        <v/>
      </c>
      <c r="B4127">
        <f>Datos!B4127</f>
        <v/>
      </c>
      <c r="C4127">
        <f>Datos!D4127</f>
        <v/>
      </c>
      <c r="D4127" t="n">
        <v>4127</v>
      </c>
      <c r="E4127" s="10">
        <f>IF(Datos!$G$4127&lt;=Bosque!$E$4,IF(Datos!$H$4127&lt;=Bosque!$E$5,Bosque!$M$6,Bosque!$M$7),IF(Datos!$G$4127&lt;=Bosque!$E$8,Bosque!$M$9,Bosque!$M$10))</f>
        <v/>
      </c>
      <c r="F4127" s="10">
        <f>IF(Datos!$H$4127&lt;=Bosque!$E$11,IF(Datos!$E$4127&lt;=Bosque!$E$12,Bosque!$M$13,Bosque!$M$14),IF(Datos!$I$4127&lt;=Bosque!$E$15,Bosque!$M$16,Bosque!$M$17))</f>
        <v/>
      </c>
      <c r="G4127" s="10">
        <f>IF(Datos!$E$4127&lt;=Bosque!$E$18,IF(Datos!$I$4127&lt;=Bosque!$E$19,Bosque!$M$20,Bosque!$M$21),Bosque!$M$22)</f>
        <v/>
      </c>
      <c r="H4127" s="10">
        <f>IF(Datos!$E$4127&lt;=Bosque!$E$23,IF(Datos!$E$4127&lt;=Bosque!$E$24,Bosque!$M$25,Bosque!$M$26),IF(Datos!$E$4127&lt;=Bosque!$E$27,Bosque!$M$28,Bosque!$M$29))</f>
        <v/>
      </c>
      <c r="I4127" s="10">
        <f>IF(Datos!$G$4127&lt;=Bosque!$E$30,IF(Datos!$E$4127&lt;=Bosque!$E$31,Bosque!$M$32,Bosque!$M$33),IF(Datos!$E$4127&lt;=Bosque!$E$34,Bosque!$M$35,Bosque!$M$36))</f>
        <v/>
      </c>
      <c r="J4127" s="10">
        <f>IF(Datos!$I$4127&lt;=Bosque!$E$37,IF(Datos!$H$4127&lt;=Bosque!$E$38,Bosque!$M$39,Bosque!$M$40),IF(Datos!$F$4127&lt;=Bosque!$E$41,Bosque!$M$42,Bosque!$M$43))</f>
        <v/>
      </c>
      <c r="K4127" s="10">
        <f>IF(Datos!$G$4127&lt;=Bosque!$E$44,IF(Datos!$H$4127&lt;=Bosque!$E$45,Bosque!$M$46,Bosque!$M$47),IF(Datos!$F$4127&lt;=Bosque!$E$48,Bosque!$M$49,Bosque!$M$50))</f>
        <v/>
      </c>
      <c r="L4127" s="10">
        <f>AVERAGE(E4127:K4127)</f>
        <v/>
      </c>
      <c r="M4127" s="10">
        <f>$M$2</f>
        <v/>
      </c>
      <c r="N4127">
        <f>IF(L4127&gt;=M4127,"Sí","No")</f>
        <v/>
      </c>
      <c r="O4127">
        <f>--AND(C4127=1,N4127="Sí")</f>
        <v/>
      </c>
      <c r="P4127">
        <f>--AND(C4127=0,N4127="Sí")</f>
        <v/>
      </c>
      <c r="Q4127">
        <f>--AND(C4127=1,N4127="No")</f>
        <v/>
      </c>
      <c r="R4127">
        <f>--AND(C4127=0,N4127="No")</f>
        <v/>
      </c>
      <c r="S4127">
        <f>--(C4127=--(L4127&gt;=M4127))</f>
        <v/>
      </c>
      <c r="T4127" s="11">
        <f>O4127*60000-P4127*3000</f>
        <v/>
      </c>
    </row>
    <row r="4128">
      <c r="A4128">
        <f>Datos!A4128</f>
        <v/>
      </c>
      <c r="B4128">
        <f>Datos!B4128</f>
        <v/>
      </c>
      <c r="C4128">
        <f>Datos!D4128</f>
        <v/>
      </c>
      <c r="D4128" t="n">
        <v>4128</v>
      </c>
      <c r="E4128" s="10">
        <f>IF(Datos!$G$4128&lt;=Bosque!$E$4,IF(Datos!$H$4128&lt;=Bosque!$E$5,Bosque!$M$6,Bosque!$M$7),IF(Datos!$G$4128&lt;=Bosque!$E$8,Bosque!$M$9,Bosque!$M$10))</f>
        <v/>
      </c>
      <c r="F4128" s="10">
        <f>IF(Datos!$H$4128&lt;=Bosque!$E$11,IF(Datos!$E$4128&lt;=Bosque!$E$12,Bosque!$M$13,Bosque!$M$14),IF(Datos!$I$4128&lt;=Bosque!$E$15,Bosque!$M$16,Bosque!$M$17))</f>
        <v/>
      </c>
      <c r="G4128" s="10">
        <f>IF(Datos!$E$4128&lt;=Bosque!$E$18,IF(Datos!$I$4128&lt;=Bosque!$E$19,Bosque!$M$20,Bosque!$M$21),Bosque!$M$22)</f>
        <v/>
      </c>
      <c r="H4128" s="10">
        <f>IF(Datos!$E$4128&lt;=Bosque!$E$23,IF(Datos!$E$4128&lt;=Bosque!$E$24,Bosque!$M$25,Bosque!$M$26),IF(Datos!$E$4128&lt;=Bosque!$E$27,Bosque!$M$28,Bosque!$M$29))</f>
        <v/>
      </c>
      <c r="I4128" s="10">
        <f>IF(Datos!$G$4128&lt;=Bosque!$E$30,IF(Datos!$E$4128&lt;=Bosque!$E$31,Bosque!$M$32,Bosque!$M$33),IF(Datos!$E$4128&lt;=Bosque!$E$34,Bosque!$M$35,Bosque!$M$36))</f>
        <v/>
      </c>
      <c r="J4128" s="10">
        <f>IF(Datos!$I$4128&lt;=Bosque!$E$37,IF(Datos!$H$4128&lt;=Bosque!$E$38,Bosque!$M$39,Bosque!$M$40),IF(Datos!$F$4128&lt;=Bosque!$E$41,Bosque!$M$42,Bosque!$M$43))</f>
        <v/>
      </c>
      <c r="K4128" s="10">
        <f>IF(Datos!$G$4128&lt;=Bosque!$E$44,IF(Datos!$H$4128&lt;=Bosque!$E$45,Bosque!$M$46,Bosque!$M$47),IF(Datos!$F$4128&lt;=Bosque!$E$48,Bosque!$M$49,Bosque!$M$50))</f>
        <v/>
      </c>
      <c r="L4128" s="10">
        <f>AVERAGE(E4128:K4128)</f>
        <v/>
      </c>
      <c r="M4128" s="10">
        <f>$M$2</f>
        <v/>
      </c>
      <c r="N4128">
        <f>IF(L4128&gt;=M4128,"Sí","No")</f>
        <v/>
      </c>
      <c r="O4128">
        <f>--AND(C4128=1,N4128="Sí")</f>
        <v/>
      </c>
      <c r="P4128">
        <f>--AND(C4128=0,N4128="Sí")</f>
        <v/>
      </c>
      <c r="Q4128">
        <f>--AND(C4128=1,N4128="No")</f>
        <v/>
      </c>
      <c r="R4128">
        <f>--AND(C4128=0,N4128="No")</f>
        <v/>
      </c>
      <c r="S4128">
        <f>--(C4128=--(L4128&gt;=M4128))</f>
        <v/>
      </c>
      <c r="T4128" s="11">
        <f>O4128*60000-P4128*3000</f>
        <v/>
      </c>
    </row>
    <row r="4129">
      <c r="A4129">
        <f>Datos!A4129</f>
        <v/>
      </c>
      <c r="B4129">
        <f>Datos!B4129</f>
        <v/>
      </c>
      <c r="C4129">
        <f>Datos!D4129</f>
        <v/>
      </c>
      <c r="D4129" t="n">
        <v>4129</v>
      </c>
      <c r="E4129" s="10">
        <f>IF(Datos!$G$4129&lt;=Bosque!$E$4,IF(Datos!$H$4129&lt;=Bosque!$E$5,Bosque!$M$6,Bosque!$M$7),IF(Datos!$G$4129&lt;=Bosque!$E$8,Bosque!$M$9,Bosque!$M$10))</f>
        <v/>
      </c>
      <c r="F4129" s="10">
        <f>IF(Datos!$H$4129&lt;=Bosque!$E$11,IF(Datos!$E$4129&lt;=Bosque!$E$12,Bosque!$M$13,Bosque!$M$14),IF(Datos!$I$4129&lt;=Bosque!$E$15,Bosque!$M$16,Bosque!$M$17))</f>
        <v/>
      </c>
      <c r="G4129" s="10">
        <f>IF(Datos!$E$4129&lt;=Bosque!$E$18,IF(Datos!$I$4129&lt;=Bosque!$E$19,Bosque!$M$20,Bosque!$M$21),Bosque!$M$22)</f>
        <v/>
      </c>
      <c r="H4129" s="10">
        <f>IF(Datos!$E$4129&lt;=Bosque!$E$23,IF(Datos!$E$4129&lt;=Bosque!$E$24,Bosque!$M$25,Bosque!$M$26),IF(Datos!$E$4129&lt;=Bosque!$E$27,Bosque!$M$28,Bosque!$M$29))</f>
        <v/>
      </c>
      <c r="I4129" s="10">
        <f>IF(Datos!$G$4129&lt;=Bosque!$E$30,IF(Datos!$E$4129&lt;=Bosque!$E$31,Bosque!$M$32,Bosque!$M$33),IF(Datos!$E$4129&lt;=Bosque!$E$34,Bosque!$M$35,Bosque!$M$36))</f>
        <v/>
      </c>
      <c r="J4129" s="10">
        <f>IF(Datos!$I$4129&lt;=Bosque!$E$37,IF(Datos!$H$4129&lt;=Bosque!$E$38,Bosque!$M$39,Bosque!$M$40),IF(Datos!$F$4129&lt;=Bosque!$E$41,Bosque!$M$42,Bosque!$M$43))</f>
        <v/>
      </c>
      <c r="K4129" s="10">
        <f>IF(Datos!$G$4129&lt;=Bosque!$E$44,IF(Datos!$H$4129&lt;=Bosque!$E$45,Bosque!$M$46,Bosque!$M$47),IF(Datos!$F$4129&lt;=Bosque!$E$48,Bosque!$M$49,Bosque!$M$50))</f>
        <v/>
      </c>
      <c r="L4129" s="10">
        <f>AVERAGE(E4129:K4129)</f>
        <v/>
      </c>
      <c r="M4129" s="10">
        <f>$M$2</f>
        <v/>
      </c>
      <c r="N4129">
        <f>IF(L4129&gt;=M4129,"Sí","No")</f>
        <v/>
      </c>
      <c r="O4129">
        <f>--AND(C4129=1,N4129="Sí")</f>
        <v/>
      </c>
      <c r="P4129">
        <f>--AND(C4129=0,N4129="Sí")</f>
        <v/>
      </c>
      <c r="Q4129">
        <f>--AND(C4129=1,N4129="No")</f>
        <v/>
      </c>
      <c r="R4129">
        <f>--AND(C4129=0,N4129="No")</f>
        <v/>
      </c>
      <c r="S4129">
        <f>--(C4129=--(L4129&gt;=M4129))</f>
        <v/>
      </c>
      <c r="T4129" s="11">
        <f>O4129*60000-P4129*3000</f>
        <v/>
      </c>
    </row>
    <row r="4130">
      <c r="A4130">
        <f>Datos!A4130</f>
        <v/>
      </c>
      <c r="B4130">
        <f>Datos!B4130</f>
        <v/>
      </c>
      <c r="C4130">
        <f>Datos!D4130</f>
        <v/>
      </c>
      <c r="D4130" t="n">
        <v>4130</v>
      </c>
      <c r="E4130" s="10">
        <f>IF(Datos!$G$4130&lt;=Bosque!$E$4,IF(Datos!$H$4130&lt;=Bosque!$E$5,Bosque!$M$6,Bosque!$M$7),IF(Datos!$G$4130&lt;=Bosque!$E$8,Bosque!$M$9,Bosque!$M$10))</f>
        <v/>
      </c>
      <c r="F4130" s="10">
        <f>IF(Datos!$H$4130&lt;=Bosque!$E$11,IF(Datos!$E$4130&lt;=Bosque!$E$12,Bosque!$M$13,Bosque!$M$14),IF(Datos!$I$4130&lt;=Bosque!$E$15,Bosque!$M$16,Bosque!$M$17))</f>
        <v/>
      </c>
      <c r="G4130" s="10">
        <f>IF(Datos!$E$4130&lt;=Bosque!$E$18,IF(Datos!$I$4130&lt;=Bosque!$E$19,Bosque!$M$20,Bosque!$M$21),Bosque!$M$22)</f>
        <v/>
      </c>
      <c r="H4130" s="10">
        <f>IF(Datos!$E$4130&lt;=Bosque!$E$23,IF(Datos!$E$4130&lt;=Bosque!$E$24,Bosque!$M$25,Bosque!$M$26),IF(Datos!$E$4130&lt;=Bosque!$E$27,Bosque!$M$28,Bosque!$M$29))</f>
        <v/>
      </c>
      <c r="I4130" s="10">
        <f>IF(Datos!$G$4130&lt;=Bosque!$E$30,IF(Datos!$E$4130&lt;=Bosque!$E$31,Bosque!$M$32,Bosque!$M$33),IF(Datos!$E$4130&lt;=Bosque!$E$34,Bosque!$M$35,Bosque!$M$36))</f>
        <v/>
      </c>
      <c r="J4130" s="10">
        <f>IF(Datos!$I$4130&lt;=Bosque!$E$37,IF(Datos!$H$4130&lt;=Bosque!$E$38,Bosque!$M$39,Bosque!$M$40),IF(Datos!$F$4130&lt;=Bosque!$E$41,Bosque!$M$42,Bosque!$M$43))</f>
        <v/>
      </c>
      <c r="K4130" s="10">
        <f>IF(Datos!$G$4130&lt;=Bosque!$E$44,IF(Datos!$H$4130&lt;=Bosque!$E$45,Bosque!$M$46,Bosque!$M$47),IF(Datos!$F$4130&lt;=Bosque!$E$48,Bosque!$M$49,Bosque!$M$50))</f>
        <v/>
      </c>
      <c r="L4130" s="10">
        <f>AVERAGE(E4130:K4130)</f>
        <v/>
      </c>
      <c r="M4130" s="10">
        <f>$M$2</f>
        <v/>
      </c>
      <c r="N4130">
        <f>IF(L4130&gt;=M4130,"Sí","No")</f>
        <v/>
      </c>
      <c r="O4130">
        <f>--AND(C4130=1,N4130="Sí")</f>
        <v/>
      </c>
      <c r="P4130">
        <f>--AND(C4130=0,N4130="Sí")</f>
        <v/>
      </c>
      <c r="Q4130">
        <f>--AND(C4130=1,N4130="No")</f>
        <v/>
      </c>
      <c r="R4130">
        <f>--AND(C4130=0,N4130="No")</f>
        <v/>
      </c>
      <c r="S4130">
        <f>--(C4130=--(L4130&gt;=M4130))</f>
        <v/>
      </c>
      <c r="T4130" s="11">
        <f>O4130*60000-P4130*3000</f>
        <v/>
      </c>
    </row>
    <row r="4131">
      <c r="A4131">
        <f>Datos!A4131</f>
        <v/>
      </c>
      <c r="B4131">
        <f>Datos!B4131</f>
        <v/>
      </c>
      <c r="C4131">
        <f>Datos!D4131</f>
        <v/>
      </c>
      <c r="D4131" t="n">
        <v>4131</v>
      </c>
      <c r="E4131" s="10">
        <f>IF(Datos!$G$4131&lt;=Bosque!$E$4,IF(Datos!$H$4131&lt;=Bosque!$E$5,Bosque!$M$6,Bosque!$M$7),IF(Datos!$G$4131&lt;=Bosque!$E$8,Bosque!$M$9,Bosque!$M$10))</f>
        <v/>
      </c>
      <c r="F4131" s="10">
        <f>IF(Datos!$H$4131&lt;=Bosque!$E$11,IF(Datos!$E$4131&lt;=Bosque!$E$12,Bosque!$M$13,Bosque!$M$14),IF(Datos!$I$4131&lt;=Bosque!$E$15,Bosque!$M$16,Bosque!$M$17))</f>
        <v/>
      </c>
      <c r="G4131" s="10">
        <f>IF(Datos!$E$4131&lt;=Bosque!$E$18,IF(Datos!$I$4131&lt;=Bosque!$E$19,Bosque!$M$20,Bosque!$M$21),Bosque!$M$22)</f>
        <v/>
      </c>
      <c r="H4131" s="10">
        <f>IF(Datos!$E$4131&lt;=Bosque!$E$23,IF(Datos!$E$4131&lt;=Bosque!$E$24,Bosque!$M$25,Bosque!$M$26),IF(Datos!$E$4131&lt;=Bosque!$E$27,Bosque!$M$28,Bosque!$M$29))</f>
        <v/>
      </c>
      <c r="I4131" s="10">
        <f>IF(Datos!$G$4131&lt;=Bosque!$E$30,IF(Datos!$E$4131&lt;=Bosque!$E$31,Bosque!$M$32,Bosque!$M$33),IF(Datos!$E$4131&lt;=Bosque!$E$34,Bosque!$M$35,Bosque!$M$36))</f>
        <v/>
      </c>
      <c r="J4131" s="10">
        <f>IF(Datos!$I$4131&lt;=Bosque!$E$37,IF(Datos!$H$4131&lt;=Bosque!$E$38,Bosque!$M$39,Bosque!$M$40),IF(Datos!$F$4131&lt;=Bosque!$E$41,Bosque!$M$42,Bosque!$M$43))</f>
        <v/>
      </c>
      <c r="K4131" s="10">
        <f>IF(Datos!$G$4131&lt;=Bosque!$E$44,IF(Datos!$H$4131&lt;=Bosque!$E$45,Bosque!$M$46,Bosque!$M$47),IF(Datos!$F$4131&lt;=Bosque!$E$48,Bosque!$M$49,Bosque!$M$50))</f>
        <v/>
      </c>
      <c r="L4131" s="10">
        <f>AVERAGE(E4131:K4131)</f>
        <v/>
      </c>
      <c r="M4131" s="10">
        <f>$M$2</f>
        <v/>
      </c>
      <c r="N4131">
        <f>IF(L4131&gt;=M4131,"Sí","No")</f>
        <v/>
      </c>
      <c r="O4131">
        <f>--AND(C4131=1,N4131="Sí")</f>
        <v/>
      </c>
      <c r="P4131">
        <f>--AND(C4131=0,N4131="Sí")</f>
        <v/>
      </c>
      <c r="Q4131">
        <f>--AND(C4131=1,N4131="No")</f>
        <v/>
      </c>
      <c r="R4131">
        <f>--AND(C4131=0,N4131="No")</f>
        <v/>
      </c>
      <c r="S4131">
        <f>--(C4131=--(L4131&gt;=M4131))</f>
        <v/>
      </c>
      <c r="T4131" s="11">
        <f>O4131*60000-P4131*3000</f>
        <v/>
      </c>
    </row>
    <row r="4132">
      <c r="A4132">
        <f>Datos!A4132</f>
        <v/>
      </c>
      <c r="B4132">
        <f>Datos!B4132</f>
        <v/>
      </c>
      <c r="C4132">
        <f>Datos!D4132</f>
        <v/>
      </c>
      <c r="D4132" t="n">
        <v>4132</v>
      </c>
      <c r="E4132" s="10">
        <f>IF(Datos!$G$4132&lt;=Bosque!$E$4,IF(Datos!$H$4132&lt;=Bosque!$E$5,Bosque!$M$6,Bosque!$M$7),IF(Datos!$G$4132&lt;=Bosque!$E$8,Bosque!$M$9,Bosque!$M$10))</f>
        <v/>
      </c>
      <c r="F4132" s="10">
        <f>IF(Datos!$H$4132&lt;=Bosque!$E$11,IF(Datos!$E$4132&lt;=Bosque!$E$12,Bosque!$M$13,Bosque!$M$14),IF(Datos!$I$4132&lt;=Bosque!$E$15,Bosque!$M$16,Bosque!$M$17))</f>
        <v/>
      </c>
      <c r="G4132" s="10">
        <f>IF(Datos!$E$4132&lt;=Bosque!$E$18,IF(Datos!$I$4132&lt;=Bosque!$E$19,Bosque!$M$20,Bosque!$M$21),Bosque!$M$22)</f>
        <v/>
      </c>
      <c r="H4132" s="10">
        <f>IF(Datos!$E$4132&lt;=Bosque!$E$23,IF(Datos!$E$4132&lt;=Bosque!$E$24,Bosque!$M$25,Bosque!$M$26),IF(Datos!$E$4132&lt;=Bosque!$E$27,Bosque!$M$28,Bosque!$M$29))</f>
        <v/>
      </c>
      <c r="I4132" s="10">
        <f>IF(Datos!$G$4132&lt;=Bosque!$E$30,IF(Datos!$E$4132&lt;=Bosque!$E$31,Bosque!$M$32,Bosque!$M$33),IF(Datos!$E$4132&lt;=Bosque!$E$34,Bosque!$M$35,Bosque!$M$36))</f>
        <v/>
      </c>
      <c r="J4132" s="10">
        <f>IF(Datos!$I$4132&lt;=Bosque!$E$37,IF(Datos!$H$4132&lt;=Bosque!$E$38,Bosque!$M$39,Bosque!$M$40),IF(Datos!$F$4132&lt;=Bosque!$E$41,Bosque!$M$42,Bosque!$M$43))</f>
        <v/>
      </c>
      <c r="K4132" s="10">
        <f>IF(Datos!$G$4132&lt;=Bosque!$E$44,IF(Datos!$H$4132&lt;=Bosque!$E$45,Bosque!$M$46,Bosque!$M$47),IF(Datos!$F$4132&lt;=Bosque!$E$48,Bosque!$M$49,Bosque!$M$50))</f>
        <v/>
      </c>
      <c r="L4132" s="10">
        <f>AVERAGE(E4132:K4132)</f>
        <v/>
      </c>
      <c r="M4132" s="10">
        <f>$M$2</f>
        <v/>
      </c>
      <c r="N4132">
        <f>IF(L4132&gt;=M4132,"Sí","No")</f>
        <v/>
      </c>
      <c r="O4132">
        <f>--AND(C4132=1,N4132="Sí")</f>
        <v/>
      </c>
      <c r="P4132">
        <f>--AND(C4132=0,N4132="Sí")</f>
        <v/>
      </c>
      <c r="Q4132">
        <f>--AND(C4132=1,N4132="No")</f>
        <v/>
      </c>
      <c r="R4132">
        <f>--AND(C4132=0,N4132="No")</f>
        <v/>
      </c>
      <c r="S4132">
        <f>--(C4132=--(L4132&gt;=M4132))</f>
        <v/>
      </c>
      <c r="T4132" s="11">
        <f>O4132*60000-P4132*3000</f>
        <v/>
      </c>
    </row>
    <row r="4133">
      <c r="A4133">
        <f>Datos!A4133</f>
        <v/>
      </c>
      <c r="B4133">
        <f>Datos!B4133</f>
        <v/>
      </c>
      <c r="C4133">
        <f>Datos!D4133</f>
        <v/>
      </c>
      <c r="D4133" t="n">
        <v>4133</v>
      </c>
      <c r="E4133" s="10">
        <f>IF(Datos!$G$4133&lt;=Bosque!$E$4,IF(Datos!$H$4133&lt;=Bosque!$E$5,Bosque!$M$6,Bosque!$M$7),IF(Datos!$G$4133&lt;=Bosque!$E$8,Bosque!$M$9,Bosque!$M$10))</f>
        <v/>
      </c>
      <c r="F4133" s="10">
        <f>IF(Datos!$H$4133&lt;=Bosque!$E$11,IF(Datos!$E$4133&lt;=Bosque!$E$12,Bosque!$M$13,Bosque!$M$14),IF(Datos!$I$4133&lt;=Bosque!$E$15,Bosque!$M$16,Bosque!$M$17))</f>
        <v/>
      </c>
      <c r="G4133" s="10">
        <f>IF(Datos!$E$4133&lt;=Bosque!$E$18,IF(Datos!$I$4133&lt;=Bosque!$E$19,Bosque!$M$20,Bosque!$M$21),Bosque!$M$22)</f>
        <v/>
      </c>
      <c r="H4133" s="10">
        <f>IF(Datos!$E$4133&lt;=Bosque!$E$23,IF(Datos!$E$4133&lt;=Bosque!$E$24,Bosque!$M$25,Bosque!$M$26),IF(Datos!$E$4133&lt;=Bosque!$E$27,Bosque!$M$28,Bosque!$M$29))</f>
        <v/>
      </c>
      <c r="I4133" s="10">
        <f>IF(Datos!$G$4133&lt;=Bosque!$E$30,IF(Datos!$E$4133&lt;=Bosque!$E$31,Bosque!$M$32,Bosque!$M$33),IF(Datos!$E$4133&lt;=Bosque!$E$34,Bosque!$M$35,Bosque!$M$36))</f>
        <v/>
      </c>
      <c r="J4133" s="10">
        <f>IF(Datos!$I$4133&lt;=Bosque!$E$37,IF(Datos!$H$4133&lt;=Bosque!$E$38,Bosque!$M$39,Bosque!$M$40),IF(Datos!$F$4133&lt;=Bosque!$E$41,Bosque!$M$42,Bosque!$M$43))</f>
        <v/>
      </c>
      <c r="K4133" s="10">
        <f>IF(Datos!$G$4133&lt;=Bosque!$E$44,IF(Datos!$H$4133&lt;=Bosque!$E$45,Bosque!$M$46,Bosque!$M$47),IF(Datos!$F$4133&lt;=Bosque!$E$48,Bosque!$M$49,Bosque!$M$50))</f>
        <v/>
      </c>
      <c r="L4133" s="10">
        <f>AVERAGE(E4133:K4133)</f>
        <v/>
      </c>
      <c r="M4133" s="10">
        <f>$M$2</f>
        <v/>
      </c>
      <c r="N4133">
        <f>IF(L4133&gt;=M4133,"Sí","No")</f>
        <v/>
      </c>
      <c r="O4133">
        <f>--AND(C4133=1,N4133="Sí")</f>
        <v/>
      </c>
      <c r="P4133">
        <f>--AND(C4133=0,N4133="Sí")</f>
        <v/>
      </c>
      <c r="Q4133">
        <f>--AND(C4133=1,N4133="No")</f>
        <v/>
      </c>
      <c r="R4133">
        <f>--AND(C4133=0,N4133="No")</f>
        <v/>
      </c>
      <c r="S4133">
        <f>--(C4133=--(L4133&gt;=M4133))</f>
        <v/>
      </c>
      <c r="T4133" s="11">
        <f>O4133*60000-P4133*3000</f>
        <v/>
      </c>
    </row>
    <row r="4134">
      <c r="A4134">
        <f>Datos!A4134</f>
        <v/>
      </c>
      <c r="B4134">
        <f>Datos!B4134</f>
        <v/>
      </c>
      <c r="C4134">
        <f>Datos!D4134</f>
        <v/>
      </c>
      <c r="D4134" t="n">
        <v>4134</v>
      </c>
      <c r="E4134" s="10">
        <f>IF(Datos!$G$4134&lt;=Bosque!$E$4,IF(Datos!$H$4134&lt;=Bosque!$E$5,Bosque!$M$6,Bosque!$M$7),IF(Datos!$G$4134&lt;=Bosque!$E$8,Bosque!$M$9,Bosque!$M$10))</f>
        <v/>
      </c>
      <c r="F4134" s="10">
        <f>IF(Datos!$H$4134&lt;=Bosque!$E$11,IF(Datos!$E$4134&lt;=Bosque!$E$12,Bosque!$M$13,Bosque!$M$14),IF(Datos!$I$4134&lt;=Bosque!$E$15,Bosque!$M$16,Bosque!$M$17))</f>
        <v/>
      </c>
      <c r="G4134" s="10">
        <f>IF(Datos!$E$4134&lt;=Bosque!$E$18,IF(Datos!$I$4134&lt;=Bosque!$E$19,Bosque!$M$20,Bosque!$M$21),Bosque!$M$22)</f>
        <v/>
      </c>
      <c r="H4134" s="10">
        <f>IF(Datos!$E$4134&lt;=Bosque!$E$23,IF(Datos!$E$4134&lt;=Bosque!$E$24,Bosque!$M$25,Bosque!$M$26),IF(Datos!$E$4134&lt;=Bosque!$E$27,Bosque!$M$28,Bosque!$M$29))</f>
        <v/>
      </c>
      <c r="I4134" s="10">
        <f>IF(Datos!$G$4134&lt;=Bosque!$E$30,IF(Datos!$E$4134&lt;=Bosque!$E$31,Bosque!$M$32,Bosque!$M$33),IF(Datos!$E$4134&lt;=Bosque!$E$34,Bosque!$M$35,Bosque!$M$36))</f>
        <v/>
      </c>
      <c r="J4134" s="10">
        <f>IF(Datos!$I$4134&lt;=Bosque!$E$37,IF(Datos!$H$4134&lt;=Bosque!$E$38,Bosque!$M$39,Bosque!$M$40),IF(Datos!$F$4134&lt;=Bosque!$E$41,Bosque!$M$42,Bosque!$M$43))</f>
        <v/>
      </c>
      <c r="K4134" s="10">
        <f>IF(Datos!$G$4134&lt;=Bosque!$E$44,IF(Datos!$H$4134&lt;=Bosque!$E$45,Bosque!$M$46,Bosque!$M$47),IF(Datos!$F$4134&lt;=Bosque!$E$48,Bosque!$M$49,Bosque!$M$50))</f>
        <v/>
      </c>
      <c r="L4134" s="10">
        <f>AVERAGE(E4134:K4134)</f>
        <v/>
      </c>
      <c r="M4134" s="10">
        <f>$M$2</f>
        <v/>
      </c>
      <c r="N4134">
        <f>IF(L4134&gt;=M4134,"Sí","No")</f>
        <v/>
      </c>
      <c r="O4134">
        <f>--AND(C4134=1,N4134="Sí")</f>
        <v/>
      </c>
      <c r="P4134">
        <f>--AND(C4134=0,N4134="Sí")</f>
        <v/>
      </c>
      <c r="Q4134">
        <f>--AND(C4134=1,N4134="No")</f>
        <v/>
      </c>
      <c r="R4134">
        <f>--AND(C4134=0,N4134="No")</f>
        <v/>
      </c>
      <c r="S4134">
        <f>--(C4134=--(L4134&gt;=M4134))</f>
        <v/>
      </c>
      <c r="T4134" s="11">
        <f>O4134*60000-P4134*3000</f>
        <v/>
      </c>
    </row>
    <row r="4135">
      <c r="A4135">
        <f>Datos!A4135</f>
        <v/>
      </c>
      <c r="B4135">
        <f>Datos!B4135</f>
        <v/>
      </c>
      <c r="C4135">
        <f>Datos!D4135</f>
        <v/>
      </c>
      <c r="D4135" t="n">
        <v>4135</v>
      </c>
      <c r="E4135" s="10">
        <f>IF(Datos!$G$4135&lt;=Bosque!$E$4,IF(Datos!$H$4135&lt;=Bosque!$E$5,Bosque!$M$6,Bosque!$M$7),IF(Datos!$G$4135&lt;=Bosque!$E$8,Bosque!$M$9,Bosque!$M$10))</f>
        <v/>
      </c>
      <c r="F4135" s="10">
        <f>IF(Datos!$H$4135&lt;=Bosque!$E$11,IF(Datos!$E$4135&lt;=Bosque!$E$12,Bosque!$M$13,Bosque!$M$14),IF(Datos!$I$4135&lt;=Bosque!$E$15,Bosque!$M$16,Bosque!$M$17))</f>
        <v/>
      </c>
      <c r="G4135" s="10">
        <f>IF(Datos!$E$4135&lt;=Bosque!$E$18,IF(Datos!$I$4135&lt;=Bosque!$E$19,Bosque!$M$20,Bosque!$M$21),Bosque!$M$22)</f>
        <v/>
      </c>
      <c r="H4135" s="10">
        <f>IF(Datos!$E$4135&lt;=Bosque!$E$23,IF(Datos!$E$4135&lt;=Bosque!$E$24,Bosque!$M$25,Bosque!$M$26),IF(Datos!$E$4135&lt;=Bosque!$E$27,Bosque!$M$28,Bosque!$M$29))</f>
        <v/>
      </c>
      <c r="I4135" s="10">
        <f>IF(Datos!$G$4135&lt;=Bosque!$E$30,IF(Datos!$E$4135&lt;=Bosque!$E$31,Bosque!$M$32,Bosque!$M$33),IF(Datos!$E$4135&lt;=Bosque!$E$34,Bosque!$M$35,Bosque!$M$36))</f>
        <v/>
      </c>
      <c r="J4135" s="10">
        <f>IF(Datos!$I$4135&lt;=Bosque!$E$37,IF(Datos!$H$4135&lt;=Bosque!$E$38,Bosque!$M$39,Bosque!$M$40),IF(Datos!$F$4135&lt;=Bosque!$E$41,Bosque!$M$42,Bosque!$M$43))</f>
        <v/>
      </c>
      <c r="K4135" s="10">
        <f>IF(Datos!$G$4135&lt;=Bosque!$E$44,IF(Datos!$H$4135&lt;=Bosque!$E$45,Bosque!$M$46,Bosque!$M$47),IF(Datos!$F$4135&lt;=Bosque!$E$48,Bosque!$M$49,Bosque!$M$50))</f>
        <v/>
      </c>
      <c r="L4135" s="10">
        <f>AVERAGE(E4135:K4135)</f>
        <v/>
      </c>
      <c r="M4135" s="10">
        <f>$M$2</f>
        <v/>
      </c>
      <c r="N4135">
        <f>IF(L4135&gt;=M4135,"Sí","No")</f>
        <v/>
      </c>
      <c r="O4135">
        <f>--AND(C4135=1,N4135="Sí")</f>
        <v/>
      </c>
      <c r="P4135">
        <f>--AND(C4135=0,N4135="Sí")</f>
        <v/>
      </c>
      <c r="Q4135">
        <f>--AND(C4135=1,N4135="No")</f>
        <v/>
      </c>
      <c r="R4135">
        <f>--AND(C4135=0,N4135="No")</f>
        <v/>
      </c>
      <c r="S4135">
        <f>--(C4135=--(L4135&gt;=M4135))</f>
        <v/>
      </c>
      <c r="T4135" s="11">
        <f>O4135*60000-P4135*3000</f>
        <v/>
      </c>
    </row>
    <row r="4136">
      <c r="A4136">
        <f>Datos!A4136</f>
        <v/>
      </c>
      <c r="B4136">
        <f>Datos!B4136</f>
        <v/>
      </c>
      <c r="C4136">
        <f>Datos!D4136</f>
        <v/>
      </c>
      <c r="D4136" t="n">
        <v>4136</v>
      </c>
      <c r="E4136" s="10">
        <f>IF(Datos!$G$4136&lt;=Bosque!$E$4,IF(Datos!$H$4136&lt;=Bosque!$E$5,Bosque!$M$6,Bosque!$M$7),IF(Datos!$G$4136&lt;=Bosque!$E$8,Bosque!$M$9,Bosque!$M$10))</f>
        <v/>
      </c>
      <c r="F4136" s="10">
        <f>IF(Datos!$H$4136&lt;=Bosque!$E$11,IF(Datos!$E$4136&lt;=Bosque!$E$12,Bosque!$M$13,Bosque!$M$14),IF(Datos!$I$4136&lt;=Bosque!$E$15,Bosque!$M$16,Bosque!$M$17))</f>
        <v/>
      </c>
      <c r="G4136" s="10">
        <f>IF(Datos!$E$4136&lt;=Bosque!$E$18,IF(Datos!$I$4136&lt;=Bosque!$E$19,Bosque!$M$20,Bosque!$M$21),Bosque!$M$22)</f>
        <v/>
      </c>
      <c r="H4136" s="10">
        <f>IF(Datos!$E$4136&lt;=Bosque!$E$23,IF(Datos!$E$4136&lt;=Bosque!$E$24,Bosque!$M$25,Bosque!$M$26),IF(Datos!$E$4136&lt;=Bosque!$E$27,Bosque!$M$28,Bosque!$M$29))</f>
        <v/>
      </c>
      <c r="I4136" s="10">
        <f>IF(Datos!$G$4136&lt;=Bosque!$E$30,IF(Datos!$E$4136&lt;=Bosque!$E$31,Bosque!$M$32,Bosque!$M$33),IF(Datos!$E$4136&lt;=Bosque!$E$34,Bosque!$M$35,Bosque!$M$36))</f>
        <v/>
      </c>
      <c r="J4136" s="10">
        <f>IF(Datos!$I$4136&lt;=Bosque!$E$37,IF(Datos!$H$4136&lt;=Bosque!$E$38,Bosque!$M$39,Bosque!$M$40),IF(Datos!$F$4136&lt;=Bosque!$E$41,Bosque!$M$42,Bosque!$M$43))</f>
        <v/>
      </c>
      <c r="K4136" s="10">
        <f>IF(Datos!$G$4136&lt;=Bosque!$E$44,IF(Datos!$H$4136&lt;=Bosque!$E$45,Bosque!$M$46,Bosque!$M$47),IF(Datos!$F$4136&lt;=Bosque!$E$48,Bosque!$M$49,Bosque!$M$50))</f>
        <v/>
      </c>
      <c r="L4136" s="10">
        <f>AVERAGE(E4136:K4136)</f>
        <v/>
      </c>
      <c r="M4136" s="10">
        <f>$M$2</f>
        <v/>
      </c>
      <c r="N4136">
        <f>IF(L4136&gt;=M4136,"Sí","No")</f>
        <v/>
      </c>
      <c r="O4136">
        <f>--AND(C4136=1,N4136="Sí")</f>
        <v/>
      </c>
      <c r="P4136">
        <f>--AND(C4136=0,N4136="Sí")</f>
        <v/>
      </c>
      <c r="Q4136">
        <f>--AND(C4136=1,N4136="No")</f>
        <v/>
      </c>
      <c r="R4136">
        <f>--AND(C4136=0,N4136="No")</f>
        <v/>
      </c>
      <c r="S4136">
        <f>--(C4136=--(L4136&gt;=M4136))</f>
        <v/>
      </c>
      <c r="T4136" s="11">
        <f>O4136*60000-P4136*3000</f>
        <v/>
      </c>
    </row>
    <row r="4137">
      <c r="A4137">
        <f>Datos!A4137</f>
        <v/>
      </c>
      <c r="B4137">
        <f>Datos!B4137</f>
        <v/>
      </c>
      <c r="C4137">
        <f>Datos!D4137</f>
        <v/>
      </c>
      <c r="D4137" t="n">
        <v>4137</v>
      </c>
      <c r="E4137" s="10">
        <f>IF(Datos!$G$4137&lt;=Bosque!$E$4,IF(Datos!$H$4137&lt;=Bosque!$E$5,Bosque!$M$6,Bosque!$M$7),IF(Datos!$G$4137&lt;=Bosque!$E$8,Bosque!$M$9,Bosque!$M$10))</f>
        <v/>
      </c>
      <c r="F4137" s="10">
        <f>IF(Datos!$H$4137&lt;=Bosque!$E$11,IF(Datos!$E$4137&lt;=Bosque!$E$12,Bosque!$M$13,Bosque!$M$14),IF(Datos!$I$4137&lt;=Bosque!$E$15,Bosque!$M$16,Bosque!$M$17))</f>
        <v/>
      </c>
      <c r="G4137" s="10">
        <f>IF(Datos!$E$4137&lt;=Bosque!$E$18,IF(Datos!$I$4137&lt;=Bosque!$E$19,Bosque!$M$20,Bosque!$M$21),Bosque!$M$22)</f>
        <v/>
      </c>
      <c r="H4137" s="10">
        <f>IF(Datos!$E$4137&lt;=Bosque!$E$23,IF(Datos!$E$4137&lt;=Bosque!$E$24,Bosque!$M$25,Bosque!$M$26),IF(Datos!$E$4137&lt;=Bosque!$E$27,Bosque!$M$28,Bosque!$M$29))</f>
        <v/>
      </c>
      <c r="I4137" s="10">
        <f>IF(Datos!$G$4137&lt;=Bosque!$E$30,IF(Datos!$E$4137&lt;=Bosque!$E$31,Bosque!$M$32,Bosque!$M$33),IF(Datos!$E$4137&lt;=Bosque!$E$34,Bosque!$M$35,Bosque!$M$36))</f>
        <v/>
      </c>
      <c r="J4137" s="10">
        <f>IF(Datos!$I$4137&lt;=Bosque!$E$37,IF(Datos!$H$4137&lt;=Bosque!$E$38,Bosque!$M$39,Bosque!$M$40),IF(Datos!$F$4137&lt;=Bosque!$E$41,Bosque!$M$42,Bosque!$M$43))</f>
        <v/>
      </c>
      <c r="K4137" s="10">
        <f>IF(Datos!$G$4137&lt;=Bosque!$E$44,IF(Datos!$H$4137&lt;=Bosque!$E$45,Bosque!$M$46,Bosque!$M$47),IF(Datos!$F$4137&lt;=Bosque!$E$48,Bosque!$M$49,Bosque!$M$50))</f>
        <v/>
      </c>
      <c r="L4137" s="10">
        <f>AVERAGE(E4137:K4137)</f>
        <v/>
      </c>
      <c r="M4137" s="10">
        <f>$M$2</f>
        <v/>
      </c>
      <c r="N4137">
        <f>IF(L4137&gt;=M4137,"Sí","No")</f>
        <v/>
      </c>
      <c r="O4137">
        <f>--AND(C4137=1,N4137="Sí")</f>
        <v/>
      </c>
      <c r="P4137">
        <f>--AND(C4137=0,N4137="Sí")</f>
        <v/>
      </c>
      <c r="Q4137">
        <f>--AND(C4137=1,N4137="No")</f>
        <v/>
      </c>
      <c r="R4137">
        <f>--AND(C4137=0,N4137="No")</f>
        <v/>
      </c>
      <c r="S4137">
        <f>--(C4137=--(L4137&gt;=M4137))</f>
        <v/>
      </c>
      <c r="T4137" s="11">
        <f>O4137*60000-P4137*3000</f>
        <v/>
      </c>
    </row>
    <row r="4138">
      <c r="A4138">
        <f>Datos!A4138</f>
        <v/>
      </c>
      <c r="B4138">
        <f>Datos!B4138</f>
        <v/>
      </c>
      <c r="C4138">
        <f>Datos!D4138</f>
        <v/>
      </c>
      <c r="D4138" t="n">
        <v>4138</v>
      </c>
      <c r="E4138" s="10">
        <f>IF(Datos!$G$4138&lt;=Bosque!$E$4,IF(Datos!$H$4138&lt;=Bosque!$E$5,Bosque!$M$6,Bosque!$M$7),IF(Datos!$G$4138&lt;=Bosque!$E$8,Bosque!$M$9,Bosque!$M$10))</f>
        <v/>
      </c>
      <c r="F4138" s="10">
        <f>IF(Datos!$H$4138&lt;=Bosque!$E$11,IF(Datos!$E$4138&lt;=Bosque!$E$12,Bosque!$M$13,Bosque!$M$14),IF(Datos!$I$4138&lt;=Bosque!$E$15,Bosque!$M$16,Bosque!$M$17))</f>
        <v/>
      </c>
      <c r="G4138" s="10">
        <f>IF(Datos!$E$4138&lt;=Bosque!$E$18,IF(Datos!$I$4138&lt;=Bosque!$E$19,Bosque!$M$20,Bosque!$M$21),Bosque!$M$22)</f>
        <v/>
      </c>
      <c r="H4138" s="10">
        <f>IF(Datos!$E$4138&lt;=Bosque!$E$23,IF(Datos!$E$4138&lt;=Bosque!$E$24,Bosque!$M$25,Bosque!$M$26),IF(Datos!$E$4138&lt;=Bosque!$E$27,Bosque!$M$28,Bosque!$M$29))</f>
        <v/>
      </c>
      <c r="I4138" s="10">
        <f>IF(Datos!$G$4138&lt;=Bosque!$E$30,IF(Datos!$E$4138&lt;=Bosque!$E$31,Bosque!$M$32,Bosque!$M$33),IF(Datos!$E$4138&lt;=Bosque!$E$34,Bosque!$M$35,Bosque!$M$36))</f>
        <v/>
      </c>
      <c r="J4138" s="10">
        <f>IF(Datos!$I$4138&lt;=Bosque!$E$37,IF(Datos!$H$4138&lt;=Bosque!$E$38,Bosque!$M$39,Bosque!$M$40),IF(Datos!$F$4138&lt;=Bosque!$E$41,Bosque!$M$42,Bosque!$M$43))</f>
        <v/>
      </c>
      <c r="K4138" s="10">
        <f>IF(Datos!$G$4138&lt;=Bosque!$E$44,IF(Datos!$H$4138&lt;=Bosque!$E$45,Bosque!$M$46,Bosque!$M$47),IF(Datos!$F$4138&lt;=Bosque!$E$48,Bosque!$M$49,Bosque!$M$50))</f>
        <v/>
      </c>
      <c r="L4138" s="10">
        <f>AVERAGE(E4138:K4138)</f>
        <v/>
      </c>
      <c r="M4138" s="10">
        <f>$M$2</f>
        <v/>
      </c>
      <c r="N4138">
        <f>IF(L4138&gt;=M4138,"Sí","No")</f>
        <v/>
      </c>
      <c r="O4138">
        <f>--AND(C4138=1,N4138="Sí")</f>
        <v/>
      </c>
      <c r="P4138">
        <f>--AND(C4138=0,N4138="Sí")</f>
        <v/>
      </c>
      <c r="Q4138">
        <f>--AND(C4138=1,N4138="No")</f>
        <v/>
      </c>
      <c r="R4138">
        <f>--AND(C4138=0,N4138="No")</f>
        <v/>
      </c>
      <c r="S4138">
        <f>--(C4138=--(L4138&gt;=M4138))</f>
        <v/>
      </c>
      <c r="T4138" s="11">
        <f>O4138*60000-P4138*3000</f>
        <v/>
      </c>
    </row>
    <row r="4139">
      <c r="A4139">
        <f>Datos!A4139</f>
        <v/>
      </c>
      <c r="B4139">
        <f>Datos!B4139</f>
        <v/>
      </c>
      <c r="C4139">
        <f>Datos!D4139</f>
        <v/>
      </c>
      <c r="D4139" t="n">
        <v>4139</v>
      </c>
      <c r="E4139" s="10">
        <f>IF(Datos!$G$4139&lt;=Bosque!$E$4,IF(Datos!$H$4139&lt;=Bosque!$E$5,Bosque!$M$6,Bosque!$M$7),IF(Datos!$G$4139&lt;=Bosque!$E$8,Bosque!$M$9,Bosque!$M$10))</f>
        <v/>
      </c>
      <c r="F4139" s="10">
        <f>IF(Datos!$H$4139&lt;=Bosque!$E$11,IF(Datos!$E$4139&lt;=Bosque!$E$12,Bosque!$M$13,Bosque!$M$14),IF(Datos!$I$4139&lt;=Bosque!$E$15,Bosque!$M$16,Bosque!$M$17))</f>
        <v/>
      </c>
      <c r="G4139" s="10">
        <f>IF(Datos!$E$4139&lt;=Bosque!$E$18,IF(Datos!$I$4139&lt;=Bosque!$E$19,Bosque!$M$20,Bosque!$M$21),Bosque!$M$22)</f>
        <v/>
      </c>
      <c r="H4139" s="10">
        <f>IF(Datos!$E$4139&lt;=Bosque!$E$23,IF(Datos!$E$4139&lt;=Bosque!$E$24,Bosque!$M$25,Bosque!$M$26),IF(Datos!$E$4139&lt;=Bosque!$E$27,Bosque!$M$28,Bosque!$M$29))</f>
        <v/>
      </c>
      <c r="I4139" s="10">
        <f>IF(Datos!$G$4139&lt;=Bosque!$E$30,IF(Datos!$E$4139&lt;=Bosque!$E$31,Bosque!$M$32,Bosque!$M$33),IF(Datos!$E$4139&lt;=Bosque!$E$34,Bosque!$M$35,Bosque!$M$36))</f>
        <v/>
      </c>
      <c r="J4139" s="10">
        <f>IF(Datos!$I$4139&lt;=Bosque!$E$37,IF(Datos!$H$4139&lt;=Bosque!$E$38,Bosque!$M$39,Bosque!$M$40),IF(Datos!$F$4139&lt;=Bosque!$E$41,Bosque!$M$42,Bosque!$M$43))</f>
        <v/>
      </c>
      <c r="K4139" s="10">
        <f>IF(Datos!$G$4139&lt;=Bosque!$E$44,IF(Datos!$H$4139&lt;=Bosque!$E$45,Bosque!$M$46,Bosque!$M$47),IF(Datos!$F$4139&lt;=Bosque!$E$48,Bosque!$M$49,Bosque!$M$50))</f>
        <v/>
      </c>
      <c r="L4139" s="10">
        <f>AVERAGE(E4139:K4139)</f>
        <v/>
      </c>
      <c r="M4139" s="10">
        <f>$M$2</f>
        <v/>
      </c>
      <c r="N4139">
        <f>IF(L4139&gt;=M4139,"Sí","No")</f>
        <v/>
      </c>
      <c r="O4139">
        <f>--AND(C4139=1,N4139="Sí")</f>
        <v/>
      </c>
      <c r="P4139">
        <f>--AND(C4139=0,N4139="Sí")</f>
        <v/>
      </c>
      <c r="Q4139">
        <f>--AND(C4139=1,N4139="No")</f>
        <v/>
      </c>
      <c r="R4139">
        <f>--AND(C4139=0,N4139="No")</f>
        <v/>
      </c>
      <c r="S4139">
        <f>--(C4139=--(L4139&gt;=M4139))</f>
        <v/>
      </c>
      <c r="T4139" s="11">
        <f>O4139*60000-P4139*3000</f>
        <v/>
      </c>
    </row>
    <row r="4140">
      <c r="A4140">
        <f>Datos!A4140</f>
        <v/>
      </c>
      <c r="B4140">
        <f>Datos!B4140</f>
        <v/>
      </c>
      <c r="C4140">
        <f>Datos!D4140</f>
        <v/>
      </c>
      <c r="D4140" t="n">
        <v>4140</v>
      </c>
      <c r="E4140" s="10">
        <f>IF(Datos!$G$4140&lt;=Bosque!$E$4,IF(Datos!$H$4140&lt;=Bosque!$E$5,Bosque!$M$6,Bosque!$M$7),IF(Datos!$G$4140&lt;=Bosque!$E$8,Bosque!$M$9,Bosque!$M$10))</f>
        <v/>
      </c>
      <c r="F4140" s="10">
        <f>IF(Datos!$H$4140&lt;=Bosque!$E$11,IF(Datos!$E$4140&lt;=Bosque!$E$12,Bosque!$M$13,Bosque!$M$14),IF(Datos!$I$4140&lt;=Bosque!$E$15,Bosque!$M$16,Bosque!$M$17))</f>
        <v/>
      </c>
      <c r="G4140" s="10">
        <f>IF(Datos!$E$4140&lt;=Bosque!$E$18,IF(Datos!$I$4140&lt;=Bosque!$E$19,Bosque!$M$20,Bosque!$M$21),Bosque!$M$22)</f>
        <v/>
      </c>
      <c r="H4140" s="10">
        <f>IF(Datos!$E$4140&lt;=Bosque!$E$23,IF(Datos!$E$4140&lt;=Bosque!$E$24,Bosque!$M$25,Bosque!$M$26),IF(Datos!$E$4140&lt;=Bosque!$E$27,Bosque!$M$28,Bosque!$M$29))</f>
        <v/>
      </c>
      <c r="I4140" s="10">
        <f>IF(Datos!$G$4140&lt;=Bosque!$E$30,IF(Datos!$E$4140&lt;=Bosque!$E$31,Bosque!$M$32,Bosque!$M$33),IF(Datos!$E$4140&lt;=Bosque!$E$34,Bosque!$M$35,Bosque!$M$36))</f>
        <v/>
      </c>
      <c r="J4140" s="10">
        <f>IF(Datos!$I$4140&lt;=Bosque!$E$37,IF(Datos!$H$4140&lt;=Bosque!$E$38,Bosque!$M$39,Bosque!$M$40),IF(Datos!$F$4140&lt;=Bosque!$E$41,Bosque!$M$42,Bosque!$M$43))</f>
        <v/>
      </c>
      <c r="K4140" s="10">
        <f>IF(Datos!$G$4140&lt;=Bosque!$E$44,IF(Datos!$H$4140&lt;=Bosque!$E$45,Bosque!$M$46,Bosque!$M$47),IF(Datos!$F$4140&lt;=Bosque!$E$48,Bosque!$M$49,Bosque!$M$50))</f>
        <v/>
      </c>
      <c r="L4140" s="10">
        <f>AVERAGE(E4140:K4140)</f>
        <v/>
      </c>
      <c r="M4140" s="10">
        <f>$M$2</f>
        <v/>
      </c>
      <c r="N4140">
        <f>IF(L4140&gt;=M4140,"Sí","No")</f>
        <v/>
      </c>
      <c r="O4140">
        <f>--AND(C4140=1,N4140="Sí")</f>
        <v/>
      </c>
      <c r="P4140">
        <f>--AND(C4140=0,N4140="Sí")</f>
        <v/>
      </c>
      <c r="Q4140">
        <f>--AND(C4140=1,N4140="No")</f>
        <v/>
      </c>
      <c r="R4140">
        <f>--AND(C4140=0,N4140="No")</f>
        <v/>
      </c>
      <c r="S4140">
        <f>--(C4140=--(L4140&gt;=M4140))</f>
        <v/>
      </c>
      <c r="T4140" s="11">
        <f>O4140*60000-P4140*3000</f>
        <v/>
      </c>
    </row>
    <row r="4141">
      <c r="A4141">
        <f>Datos!A4141</f>
        <v/>
      </c>
      <c r="B4141">
        <f>Datos!B4141</f>
        <v/>
      </c>
      <c r="C4141">
        <f>Datos!D4141</f>
        <v/>
      </c>
      <c r="D4141" t="n">
        <v>4141</v>
      </c>
      <c r="E4141" s="10">
        <f>IF(Datos!$G$4141&lt;=Bosque!$E$4,IF(Datos!$H$4141&lt;=Bosque!$E$5,Bosque!$M$6,Bosque!$M$7),IF(Datos!$G$4141&lt;=Bosque!$E$8,Bosque!$M$9,Bosque!$M$10))</f>
        <v/>
      </c>
      <c r="F4141" s="10">
        <f>IF(Datos!$H$4141&lt;=Bosque!$E$11,IF(Datos!$E$4141&lt;=Bosque!$E$12,Bosque!$M$13,Bosque!$M$14),IF(Datos!$I$4141&lt;=Bosque!$E$15,Bosque!$M$16,Bosque!$M$17))</f>
        <v/>
      </c>
      <c r="G4141" s="10">
        <f>IF(Datos!$E$4141&lt;=Bosque!$E$18,IF(Datos!$I$4141&lt;=Bosque!$E$19,Bosque!$M$20,Bosque!$M$21),Bosque!$M$22)</f>
        <v/>
      </c>
      <c r="H4141" s="10">
        <f>IF(Datos!$E$4141&lt;=Bosque!$E$23,IF(Datos!$E$4141&lt;=Bosque!$E$24,Bosque!$M$25,Bosque!$M$26),IF(Datos!$E$4141&lt;=Bosque!$E$27,Bosque!$M$28,Bosque!$M$29))</f>
        <v/>
      </c>
      <c r="I4141" s="10">
        <f>IF(Datos!$G$4141&lt;=Bosque!$E$30,IF(Datos!$E$4141&lt;=Bosque!$E$31,Bosque!$M$32,Bosque!$M$33),IF(Datos!$E$4141&lt;=Bosque!$E$34,Bosque!$M$35,Bosque!$M$36))</f>
        <v/>
      </c>
      <c r="J4141" s="10">
        <f>IF(Datos!$I$4141&lt;=Bosque!$E$37,IF(Datos!$H$4141&lt;=Bosque!$E$38,Bosque!$M$39,Bosque!$M$40),IF(Datos!$F$4141&lt;=Bosque!$E$41,Bosque!$M$42,Bosque!$M$43))</f>
        <v/>
      </c>
      <c r="K4141" s="10">
        <f>IF(Datos!$G$4141&lt;=Bosque!$E$44,IF(Datos!$H$4141&lt;=Bosque!$E$45,Bosque!$M$46,Bosque!$M$47),IF(Datos!$F$4141&lt;=Bosque!$E$48,Bosque!$M$49,Bosque!$M$50))</f>
        <v/>
      </c>
      <c r="L4141" s="10">
        <f>AVERAGE(E4141:K4141)</f>
        <v/>
      </c>
      <c r="M4141" s="10">
        <f>$M$2</f>
        <v/>
      </c>
      <c r="N4141">
        <f>IF(L4141&gt;=M4141,"Sí","No")</f>
        <v/>
      </c>
      <c r="O4141">
        <f>--AND(C4141=1,N4141="Sí")</f>
        <v/>
      </c>
      <c r="P4141">
        <f>--AND(C4141=0,N4141="Sí")</f>
        <v/>
      </c>
      <c r="Q4141">
        <f>--AND(C4141=1,N4141="No")</f>
        <v/>
      </c>
      <c r="R4141">
        <f>--AND(C4141=0,N4141="No")</f>
        <v/>
      </c>
      <c r="S4141">
        <f>--(C4141=--(L4141&gt;=M4141))</f>
        <v/>
      </c>
      <c r="T4141" s="11">
        <f>O4141*60000-P4141*3000</f>
        <v/>
      </c>
    </row>
    <row r="4142">
      <c r="A4142">
        <f>Datos!A4142</f>
        <v/>
      </c>
      <c r="B4142">
        <f>Datos!B4142</f>
        <v/>
      </c>
      <c r="C4142">
        <f>Datos!D4142</f>
        <v/>
      </c>
      <c r="D4142" t="n">
        <v>4142</v>
      </c>
      <c r="E4142" s="10">
        <f>IF(Datos!$G$4142&lt;=Bosque!$E$4,IF(Datos!$H$4142&lt;=Bosque!$E$5,Bosque!$M$6,Bosque!$M$7),IF(Datos!$G$4142&lt;=Bosque!$E$8,Bosque!$M$9,Bosque!$M$10))</f>
        <v/>
      </c>
      <c r="F4142" s="10">
        <f>IF(Datos!$H$4142&lt;=Bosque!$E$11,IF(Datos!$E$4142&lt;=Bosque!$E$12,Bosque!$M$13,Bosque!$M$14),IF(Datos!$I$4142&lt;=Bosque!$E$15,Bosque!$M$16,Bosque!$M$17))</f>
        <v/>
      </c>
      <c r="G4142" s="10">
        <f>IF(Datos!$E$4142&lt;=Bosque!$E$18,IF(Datos!$I$4142&lt;=Bosque!$E$19,Bosque!$M$20,Bosque!$M$21),Bosque!$M$22)</f>
        <v/>
      </c>
      <c r="H4142" s="10">
        <f>IF(Datos!$E$4142&lt;=Bosque!$E$23,IF(Datos!$E$4142&lt;=Bosque!$E$24,Bosque!$M$25,Bosque!$M$26),IF(Datos!$E$4142&lt;=Bosque!$E$27,Bosque!$M$28,Bosque!$M$29))</f>
        <v/>
      </c>
      <c r="I4142" s="10">
        <f>IF(Datos!$G$4142&lt;=Bosque!$E$30,IF(Datos!$E$4142&lt;=Bosque!$E$31,Bosque!$M$32,Bosque!$M$33),IF(Datos!$E$4142&lt;=Bosque!$E$34,Bosque!$M$35,Bosque!$M$36))</f>
        <v/>
      </c>
      <c r="J4142" s="10">
        <f>IF(Datos!$I$4142&lt;=Bosque!$E$37,IF(Datos!$H$4142&lt;=Bosque!$E$38,Bosque!$M$39,Bosque!$M$40),IF(Datos!$F$4142&lt;=Bosque!$E$41,Bosque!$M$42,Bosque!$M$43))</f>
        <v/>
      </c>
      <c r="K4142" s="10">
        <f>IF(Datos!$G$4142&lt;=Bosque!$E$44,IF(Datos!$H$4142&lt;=Bosque!$E$45,Bosque!$M$46,Bosque!$M$47),IF(Datos!$F$4142&lt;=Bosque!$E$48,Bosque!$M$49,Bosque!$M$50))</f>
        <v/>
      </c>
      <c r="L4142" s="10">
        <f>AVERAGE(E4142:K4142)</f>
        <v/>
      </c>
      <c r="M4142" s="10">
        <f>$M$2</f>
        <v/>
      </c>
      <c r="N4142">
        <f>IF(L4142&gt;=M4142,"Sí","No")</f>
        <v/>
      </c>
      <c r="O4142">
        <f>--AND(C4142=1,N4142="Sí")</f>
        <v/>
      </c>
      <c r="P4142">
        <f>--AND(C4142=0,N4142="Sí")</f>
        <v/>
      </c>
      <c r="Q4142">
        <f>--AND(C4142=1,N4142="No")</f>
        <v/>
      </c>
      <c r="R4142">
        <f>--AND(C4142=0,N4142="No")</f>
        <v/>
      </c>
      <c r="S4142">
        <f>--(C4142=--(L4142&gt;=M4142))</f>
        <v/>
      </c>
      <c r="T4142" s="11">
        <f>O4142*60000-P4142*3000</f>
        <v/>
      </c>
    </row>
    <row r="4143">
      <c r="A4143">
        <f>Datos!A4143</f>
        <v/>
      </c>
      <c r="B4143">
        <f>Datos!B4143</f>
        <v/>
      </c>
      <c r="C4143">
        <f>Datos!D4143</f>
        <v/>
      </c>
      <c r="D4143" t="n">
        <v>4143</v>
      </c>
      <c r="E4143" s="10">
        <f>IF(Datos!$G$4143&lt;=Bosque!$E$4,IF(Datos!$H$4143&lt;=Bosque!$E$5,Bosque!$M$6,Bosque!$M$7),IF(Datos!$G$4143&lt;=Bosque!$E$8,Bosque!$M$9,Bosque!$M$10))</f>
        <v/>
      </c>
      <c r="F4143" s="10">
        <f>IF(Datos!$H$4143&lt;=Bosque!$E$11,IF(Datos!$E$4143&lt;=Bosque!$E$12,Bosque!$M$13,Bosque!$M$14),IF(Datos!$I$4143&lt;=Bosque!$E$15,Bosque!$M$16,Bosque!$M$17))</f>
        <v/>
      </c>
      <c r="G4143" s="10">
        <f>IF(Datos!$E$4143&lt;=Bosque!$E$18,IF(Datos!$I$4143&lt;=Bosque!$E$19,Bosque!$M$20,Bosque!$M$21),Bosque!$M$22)</f>
        <v/>
      </c>
      <c r="H4143" s="10">
        <f>IF(Datos!$E$4143&lt;=Bosque!$E$23,IF(Datos!$E$4143&lt;=Bosque!$E$24,Bosque!$M$25,Bosque!$M$26),IF(Datos!$E$4143&lt;=Bosque!$E$27,Bosque!$M$28,Bosque!$M$29))</f>
        <v/>
      </c>
      <c r="I4143" s="10">
        <f>IF(Datos!$G$4143&lt;=Bosque!$E$30,IF(Datos!$E$4143&lt;=Bosque!$E$31,Bosque!$M$32,Bosque!$M$33),IF(Datos!$E$4143&lt;=Bosque!$E$34,Bosque!$M$35,Bosque!$M$36))</f>
        <v/>
      </c>
      <c r="J4143" s="10">
        <f>IF(Datos!$I$4143&lt;=Bosque!$E$37,IF(Datos!$H$4143&lt;=Bosque!$E$38,Bosque!$M$39,Bosque!$M$40),IF(Datos!$F$4143&lt;=Bosque!$E$41,Bosque!$M$42,Bosque!$M$43))</f>
        <v/>
      </c>
      <c r="K4143" s="10">
        <f>IF(Datos!$G$4143&lt;=Bosque!$E$44,IF(Datos!$H$4143&lt;=Bosque!$E$45,Bosque!$M$46,Bosque!$M$47),IF(Datos!$F$4143&lt;=Bosque!$E$48,Bosque!$M$49,Bosque!$M$50))</f>
        <v/>
      </c>
      <c r="L4143" s="10">
        <f>AVERAGE(E4143:K4143)</f>
        <v/>
      </c>
      <c r="M4143" s="10">
        <f>$M$2</f>
        <v/>
      </c>
      <c r="N4143">
        <f>IF(L4143&gt;=M4143,"Sí","No")</f>
        <v/>
      </c>
      <c r="O4143">
        <f>--AND(C4143=1,N4143="Sí")</f>
        <v/>
      </c>
      <c r="P4143">
        <f>--AND(C4143=0,N4143="Sí")</f>
        <v/>
      </c>
      <c r="Q4143">
        <f>--AND(C4143=1,N4143="No")</f>
        <v/>
      </c>
      <c r="R4143">
        <f>--AND(C4143=0,N4143="No")</f>
        <v/>
      </c>
      <c r="S4143">
        <f>--(C4143=--(L4143&gt;=M4143))</f>
        <v/>
      </c>
      <c r="T4143" s="11">
        <f>O4143*60000-P4143*3000</f>
        <v/>
      </c>
    </row>
    <row r="4144">
      <c r="A4144">
        <f>Datos!A4144</f>
        <v/>
      </c>
      <c r="B4144">
        <f>Datos!B4144</f>
        <v/>
      </c>
      <c r="C4144">
        <f>Datos!D4144</f>
        <v/>
      </c>
      <c r="D4144" t="n">
        <v>4144</v>
      </c>
      <c r="E4144" s="10">
        <f>IF(Datos!$G$4144&lt;=Bosque!$E$4,IF(Datos!$H$4144&lt;=Bosque!$E$5,Bosque!$M$6,Bosque!$M$7),IF(Datos!$G$4144&lt;=Bosque!$E$8,Bosque!$M$9,Bosque!$M$10))</f>
        <v/>
      </c>
      <c r="F4144" s="10">
        <f>IF(Datos!$H$4144&lt;=Bosque!$E$11,IF(Datos!$E$4144&lt;=Bosque!$E$12,Bosque!$M$13,Bosque!$M$14),IF(Datos!$I$4144&lt;=Bosque!$E$15,Bosque!$M$16,Bosque!$M$17))</f>
        <v/>
      </c>
      <c r="G4144" s="10">
        <f>IF(Datos!$E$4144&lt;=Bosque!$E$18,IF(Datos!$I$4144&lt;=Bosque!$E$19,Bosque!$M$20,Bosque!$M$21),Bosque!$M$22)</f>
        <v/>
      </c>
      <c r="H4144" s="10">
        <f>IF(Datos!$E$4144&lt;=Bosque!$E$23,IF(Datos!$E$4144&lt;=Bosque!$E$24,Bosque!$M$25,Bosque!$M$26),IF(Datos!$E$4144&lt;=Bosque!$E$27,Bosque!$M$28,Bosque!$M$29))</f>
        <v/>
      </c>
      <c r="I4144" s="10">
        <f>IF(Datos!$G$4144&lt;=Bosque!$E$30,IF(Datos!$E$4144&lt;=Bosque!$E$31,Bosque!$M$32,Bosque!$M$33),IF(Datos!$E$4144&lt;=Bosque!$E$34,Bosque!$M$35,Bosque!$M$36))</f>
        <v/>
      </c>
      <c r="J4144" s="10">
        <f>IF(Datos!$I$4144&lt;=Bosque!$E$37,IF(Datos!$H$4144&lt;=Bosque!$E$38,Bosque!$M$39,Bosque!$M$40),IF(Datos!$F$4144&lt;=Bosque!$E$41,Bosque!$M$42,Bosque!$M$43))</f>
        <v/>
      </c>
      <c r="K4144" s="10">
        <f>IF(Datos!$G$4144&lt;=Bosque!$E$44,IF(Datos!$H$4144&lt;=Bosque!$E$45,Bosque!$M$46,Bosque!$M$47),IF(Datos!$F$4144&lt;=Bosque!$E$48,Bosque!$M$49,Bosque!$M$50))</f>
        <v/>
      </c>
      <c r="L4144" s="10">
        <f>AVERAGE(E4144:K4144)</f>
        <v/>
      </c>
      <c r="M4144" s="10">
        <f>$M$2</f>
        <v/>
      </c>
      <c r="N4144">
        <f>IF(L4144&gt;=M4144,"Sí","No")</f>
        <v/>
      </c>
      <c r="O4144">
        <f>--AND(C4144=1,N4144="Sí")</f>
        <v/>
      </c>
      <c r="P4144">
        <f>--AND(C4144=0,N4144="Sí")</f>
        <v/>
      </c>
      <c r="Q4144">
        <f>--AND(C4144=1,N4144="No")</f>
        <v/>
      </c>
      <c r="R4144">
        <f>--AND(C4144=0,N4144="No")</f>
        <v/>
      </c>
      <c r="S4144">
        <f>--(C4144=--(L4144&gt;=M4144))</f>
        <v/>
      </c>
      <c r="T4144" s="11">
        <f>O4144*60000-P4144*3000</f>
        <v/>
      </c>
    </row>
    <row r="4145">
      <c r="A4145">
        <f>Datos!A4145</f>
        <v/>
      </c>
      <c r="B4145">
        <f>Datos!B4145</f>
        <v/>
      </c>
      <c r="C4145">
        <f>Datos!D4145</f>
        <v/>
      </c>
      <c r="D4145" t="n">
        <v>4145</v>
      </c>
      <c r="E4145" s="10">
        <f>IF(Datos!$G$4145&lt;=Bosque!$E$4,IF(Datos!$H$4145&lt;=Bosque!$E$5,Bosque!$M$6,Bosque!$M$7),IF(Datos!$G$4145&lt;=Bosque!$E$8,Bosque!$M$9,Bosque!$M$10))</f>
        <v/>
      </c>
      <c r="F4145" s="10">
        <f>IF(Datos!$H$4145&lt;=Bosque!$E$11,IF(Datos!$E$4145&lt;=Bosque!$E$12,Bosque!$M$13,Bosque!$M$14),IF(Datos!$I$4145&lt;=Bosque!$E$15,Bosque!$M$16,Bosque!$M$17))</f>
        <v/>
      </c>
      <c r="G4145" s="10">
        <f>IF(Datos!$E$4145&lt;=Bosque!$E$18,IF(Datos!$I$4145&lt;=Bosque!$E$19,Bosque!$M$20,Bosque!$M$21),Bosque!$M$22)</f>
        <v/>
      </c>
      <c r="H4145" s="10">
        <f>IF(Datos!$E$4145&lt;=Bosque!$E$23,IF(Datos!$E$4145&lt;=Bosque!$E$24,Bosque!$M$25,Bosque!$M$26),IF(Datos!$E$4145&lt;=Bosque!$E$27,Bosque!$M$28,Bosque!$M$29))</f>
        <v/>
      </c>
      <c r="I4145" s="10">
        <f>IF(Datos!$G$4145&lt;=Bosque!$E$30,IF(Datos!$E$4145&lt;=Bosque!$E$31,Bosque!$M$32,Bosque!$M$33),IF(Datos!$E$4145&lt;=Bosque!$E$34,Bosque!$M$35,Bosque!$M$36))</f>
        <v/>
      </c>
      <c r="J4145" s="10">
        <f>IF(Datos!$I$4145&lt;=Bosque!$E$37,IF(Datos!$H$4145&lt;=Bosque!$E$38,Bosque!$M$39,Bosque!$M$40),IF(Datos!$F$4145&lt;=Bosque!$E$41,Bosque!$M$42,Bosque!$M$43))</f>
        <v/>
      </c>
      <c r="K4145" s="10">
        <f>IF(Datos!$G$4145&lt;=Bosque!$E$44,IF(Datos!$H$4145&lt;=Bosque!$E$45,Bosque!$M$46,Bosque!$M$47),IF(Datos!$F$4145&lt;=Bosque!$E$48,Bosque!$M$49,Bosque!$M$50))</f>
        <v/>
      </c>
      <c r="L4145" s="10">
        <f>AVERAGE(E4145:K4145)</f>
        <v/>
      </c>
      <c r="M4145" s="10">
        <f>$M$2</f>
        <v/>
      </c>
      <c r="N4145">
        <f>IF(L4145&gt;=M4145,"Sí","No")</f>
        <v/>
      </c>
      <c r="O4145">
        <f>--AND(C4145=1,N4145="Sí")</f>
        <v/>
      </c>
      <c r="P4145">
        <f>--AND(C4145=0,N4145="Sí")</f>
        <v/>
      </c>
      <c r="Q4145">
        <f>--AND(C4145=1,N4145="No")</f>
        <v/>
      </c>
      <c r="R4145">
        <f>--AND(C4145=0,N4145="No")</f>
        <v/>
      </c>
      <c r="S4145">
        <f>--(C4145=--(L4145&gt;=M4145))</f>
        <v/>
      </c>
      <c r="T4145" s="11">
        <f>O4145*60000-P4145*3000</f>
        <v/>
      </c>
    </row>
    <row r="4146">
      <c r="A4146">
        <f>Datos!A4146</f>
        <v/>
      </c>
      <c r="B4146">
        <f>Datos!B4146</f>
        <v/>
      </c>
      <c r="C4146">
        <f>Datos!D4146</f>
        <v/>
      </c>
      <c r="D4146" t="n">
        <v>4146</v>
      </c>
      <c r="E4146" s="10">
        <f>IF(Datos!$G$4146&lt;=Bosque!$E$4,IF(Datos!$H$4146&lt;=Bosque!$E$5,Bosque!$M$6,Bosque!$M$7),IF(Datos!$G$4146&lt;=Bosque!$E$8,Bosque!$M$9,Bosque!$M$10))</f>
        <v/>
      </c>
      <c r="F4146" s="10">
        <f>IF(Datos!$H$4146&lt;=Bosque!$E$11,IF(Datos!$E$4146&lt;=Bosque!$E$12,Bosque!$M$13,Bosque!$M$14),IF(Datos!$I$4146&lt;=Bosque!$E$15,Bosque!$M$16,Bosque!$M$17))</f>
        <v/>
      </c>
      <c r="G4146" s="10">
        <f>IF(Datos!$E$4146&lt;=Bosque!$E$18,IF(Datos!$I$4146&lt;=Bosque!$E$19,Bosque!$M$20,Bosque!$M$21),Bosque!$M$22)</f>
        <v/>
      </c>
      <c r="H4146" s="10">
        <f>IF(Datos!$E$4146&lt;=Bosque!$E$23,IF(Datos!$E$4146&lt;=Bosque!$E$24,Bosque!$M$25,Bosque!$M$26),IF(Datos!$E$4146&lt;=Bosque!$E$27,Bosque!$M$28,Bosque!$M$29))</f>
        <v/>
      </c>
      <c r="I4146" s="10">
        <f>IF(Datos!$G$4146&lt;=Bosque!$E$30,IF(Datos!$E$4146&lt;=Bosque!$E$31,Bosque!$M$32,Bosque!$M$33),IF(Datos!$E$4146&lt;=Bosque!$E$34,Bosque!$M$35,Bosque!$M$36))</f>
        <v/>
      </c>
      <c r="J4146" s="10">
        <f>IF(Datos!$I$4146&lt;=Bosque!$E$37,IF(Datos!$H$4146&lt;=Bosque!$E$38,Bosque!$M$39,Bosque!$M$40),IF(Datos!$F$4146&lt;=Bosque!$E$41,Bosque!$M$42,Bosque!$M$43))</f>
        <v/>
      </c>
      <c r="K4146" s="10">
        <f>IF(Datos!$G$4146&lt;=Bosque!$E$44,IF(Datos!$H$4146&lt;=Bosque!$E$45,Bosque!$M$46,Bosque!$M$47),IF(Datos!$F$4146&lt;=Bosque!$E$48,Bosque!$M$49,Bosque!$M$50))</f>
        <v/>
      </c>
      <c r="L4146" s="10">
        <f>AVERAGE(E4146:K4146)</f>
        <v/>
      </c>
      <c r="M4146" s="10">
        <f>$M$2</f>
        <v/>
      </c>
      <c r="N4146">
        <f>IF(L4146&gt;=M4146,"Sí","No")</f>
        <v/>
      </c>
      <c r="O4146">
        <f>--AND(C4146=1,N4146="Sí")</f>
        <v/>
      </c>
      <c r="P4146">
        <f>--AND(C4146=0,N4146="Sí")</f>
        <v/>
      </c>
      <c r="Q4146">
        <f>--AND(C4146=1,N4146="No")</f>
        <v/>
      </c>
      <c r="R4146">
        <f>--AND(C4146=0,N4146="No")</f>
        <v/>
      </c>
      <c r="S4146">
        <f>--(C4146=--(L4146&gt;=M4146))</f>
        <v/>
      </c>
      <c r="T4146" s="11">
        <f>O4146*60000-P4146*3000</f>
        <v/>
      </c>
    </row>
    <row r="4147">
      <c r="A4147">
        <f>Datos!A4147</f>
        <v/>
      </c>
      <c r="B4147">
        <f>Datos!B4147</f>
        <v/>
      </c>
      <c r="C4147">
        <f>Datos!D4147</f>
        <v/>
      </c>
      <c r="D4147" t="n">
        <v>4147</v>
      </c>
      <c r="E4147" s="10">
        <f>IF(Datos!$G$4147&lt;=Bosque!$E$4,IF(Datos!$H$4147&lt;=Bosque!$E$5,Bosque!$M$6,Bosque!$M$7),IF(Datos!$G$4147&lt;=Bosque!$E$8,Bosque!$M$9,Bosque!$M$10))</f>
        <v/>
      </c>
      <c r="F4147" s="10">
        <f>IF(Datos!$H$4147&lt;=Bosque!$E$11,IF(Datos!$E$4147&lt;=Bosque!$E$12,Bosque!$M$13,Bosque!$M$14),IF(Datos!$I$4147&lt;=Bosque!$E$15,Bosque!$M$16,Bosque!$M$17))</f>
        <v/>
      </c>
      <c r="G4147" s="10">
        <f>IF(Datos!$E$4147&lt;=Bosque!$E$18,IF(Datos!$I$4147&lt;=Bosque!$E$19,Bosque!$M$20,Bosque!$M$21),Bosque!$M$22)</f>
        <v/>
      </c>
      <c r="H4147" s="10">
        <f>IF(Datos!$E$4147&lt;=Bosque!$E$23,IF(Datos!$E$4147&lt;=Bosque!$E$24,Bosque!$M$25,Bosque!$M$26),IF(Datos!$E$4147&lt;=Bosque!$E$27,Bosque!$M$28,Bosque!$M$29))</f>
        <v/>
      </c>
      <c r="I4147" s="10">
        <f>IF(Datos!$G$4147&lt;=Bosque!$E$30,IF(Datos!$E$4147&lt;=Bosque!$E$31,Bosque!$M$32,Bosque!$M$33),IF(Datos!$E$4147&lt;=Bosque!$E$34,Bosque!$M$35,Bosque!$M$36))</f>
        <v/>
      </c>
      <c r="J4147" s="10">
        <f>IF(Datos!$I$4147&lt;=Bosque!$E$37,IF(Datos!$H$4147&lt;=Bosque!$E$38,Bosque!$M$39,Bosque!$M$40),IF(Datos!$F$4147&lt;=Bosque!$E$41,Bosque!$M$42,Bosque!$M$43))</f>
        <v/>
      </c>
      <c r="K4147" s="10">
        <f>IF(Datos!$G$4147&lt;=Bosque!$E$44,IF(Datos!$H$4147&lt;=Bosque!$E$45,Bosque!$M$46,Bosque!$M$47),IF(Datos!$F$4147&lt;=Bosque!$E$48,Bosque!$M$49,Bosque!$M$50))</f>
        <v/>
      </c>
      <c r="L4147" s="10">
        <f>AVERAGE(E4147:K4147)</f>
        <v/>
      </c>
      <c r="M4147" s="10">
        <f>$M$2</f>
        <v/>
      </c>
      <c r="N4147">
        <f>IF(L4147&gt;=M4147,"Sí","No")</f>
        <v/>
      </c>
      <c r="O4147">
        <f>--AND(C4147=1,N4147="Sí")</f>
        <v/>
      </c>
      <c r="P4147">
        <f>--AND(C4147=0,N4147="Sí")</f>
        <v/>
      </c>
      <c r="Q4147">
        <f>--AND(C4147=1,N4147="No")</f>
        <v/>
      </c>
      <c r="R4147">
        <f>--AND(C4147=0,N4147="No")</f>
        <v/>
      </c>
      <c r="S4147">
        <f>--(C4147=--(L4147&gt;=M4147))</f>
        <v/>
      </c>
      <c r="T4147" s="11">
        <f>O4147*60000-P4147*3000</f>
        <v/>
      </c>
    </row>
    <row r="4148">
      <c r="A4148">
        <f>Datos!A4148</f>
        <v/>
      </c>
      <c r="B4148">
        <f>Datos!B4148</f>
        <v/>
      </c>
      <c r="C4148">
        <f>Datos!D4148</f>
        <v/>
      </c>
      <c r="D4148" t="n">
        <v>4148</v>
      </c>
      <c r="E4148" s="10">
        <f>IF(Datos!$G$4148&lt;=Bosque!$E$4,IF(Datos!$H$4148&lt;=Bosque!$E$5,Bosque!$M$6,Bosque!$M$7),IF(Datos!$G$4148&lt;=Bosque!$E$8,Bosque!$M$9,Bosque!$M$10))</f>
        <v/>
      </c>
      <c r="F4148" s="10">
        <f>IF(Datos!$H$4148&lt;=Bosque!$E$11,IF(Datos!$E$4148&lt;=Bosque!$E$12,Bosque!$M$13,Bosque!$M$14),IF(Datos!$I$4148&lt;=Bosque!$E$15,Bosque!$M$16,Bosque!$M$17))</f>
        <v/>
      </c>
      <c r="G4148" s="10">
        <f>IF(Datos!$E$4148&lt;=Bosque!$E$18,IF(Datos!$I$4148&lt;=Bosque!$E$19,Bosque!$M$20,Bosque!$M$21),Bosque!$M$22)</f>
        <v/>
      </c>
      <c r="H4148" s="10">
        <f>IF(Datos!$E$4148&lt;=Bosque!$E$23,IF(Datos!$E$4148&lt;=Bosque!$E$24,Bosque!$M$25,Bosque!$M$26),IF(Datos!$E$4148&lt;=Bosque!$E$27,Bosque!$M$28,Bosque!$M$29))</f>
        <v/>
      </c>
      <c r="I4148" s="10">
        <f>IF(Datos!$G$4148&lt;=Bosque!$E$30,IF(Datos!$E$4148&lt;=Bosque!$E$31,Bosque!$M$32,Bosque!$M$33),IF(Datos!$E$4148&lt;=Bosque!$E$34,Bosque!$M$35,Bosque!$M$36))</f>
        <v/>
      </c>
      <c r="J4148" s="10">
        <f>IF(Datos!$I$4148&lt;=Bosque!$E$37,IF(Datos!$H$4148&lt;=Bosque!$E$38,Bosque!$M$39,Bosque!$M$40),IF(Datos!$F$4148&lt;=Bosque!$E$41,Bosque!$M$42,Bosque!$M$43))</f>
        <v/>
      </c>
      <c r="K4148" s="10">
        <f>IF(Datos!$G$4148&lt;=Bosque!$E$44,IF(Datos!$H$4148&lt;=Bosque!$E$45,Bosque!$M$46,Bosque!$M$47),IF(Datos!$F$4148&lt;=Bosque!$E$48,Bosque!$M$49,Bosque!$M$50))</f>
        <v/>
      </c>
      <c r="L4148" s="10">
        <f>AVERAGE(E4148:K4148)</f>
        <v/>
      </c>
      <c r="M4148" s="10">
        <f>$M$2</f>
        <v/>
      </c>
      <c r="N4148">
        <f>IF(L4148&gt;=M4148,"Sí","No")</f>
        <v/>
      </c>
      <c r="O4148">
        <f>--AND(C4148=1,N4148="Sí")</f>
        <v/>
      </c>
      <c r="P4148">
        <f>--AND(C4148=0,N4148="Sí")</f>
        <v/>
      </c>
      <c r="Q4148">
        <f>--AND(C4148=1,N4148="No")</f>
        <v/>
      </c>
      <c r="R4148">
        <f>--AND(C4148=0,N4148="No")</f>
        <v/>
      </c>
      <c r="S4148">
        <f>--(C4148=--(L4148&gt;=M4148))</f>
        <v/>
      </c>
      <c r="T4148" s="11">
        <f>O4148*60000-P4148*3000</f>
        <v/>
      </c>
    </row>
    <row r="4149">
      <c r="A4149">
        <f>Datos!A4149</f>
        <v/>
      </c>
      <c r="B4149">
        <f>Datos!B4149</f>
        <v/>
      </c>
      <c r="C4149">
        <f>Datos!D4149</f>
        <v/>
      </c>
      <c r="D4149" t="n">
        <v>4149</v>
      </c>
      <c r="E4149" s="10">
        <f>IF(Datos!$G$4149&lt;=Bosque!$E$4,IF(Datos!$H$4149&lt;=Bosque!$E$5,Bosque!$M$6,Bosque!$M$7),IF(Datos!$G$4149&lt;=Bosque!$E$8,Bosque!$M$9,Bosque!$M$10))</f>
        <v/>
      </c>
      <c r="F4149" s="10">
        <f>IF(Datos!$H$4149&lt;=Bosque!$E$11,IF(Datos!$E$4149&lt;=Bosque!$E$12,Bosque!$M$13,Bosque!$M$14),IF(Datos!$I$4149&lt;=Bosque!$E$15,Bosque!$M$16,Bosque!$M$17))</f>
        <v/>
      </c>
      <c r="G4149" s="10">
        <f>IF(Datos!$E$4149&lt;=Bosque!$E$18,IF(Datos!$I$4149&lt;=Bosque!$E$19,Bosque!$M$20,Bosque!$M$21),Bosque!$M$22)</f>
        <v/>
      </c>
      <c r="H4149" s="10">
        <f>IF(Datos!$E$4149&lt;=Bosque!$E$23,IF(Datos!$E$4149&lt;=Bosque!$E$24,Bosque!$M$25,Bosque!$M$26),IF(Datos!$E$4149&lt;=Bosque!$E$27,Bosque!$M$28,Bosque!$M$29))</f>
        <v/>
      </c>
      <c r="I4149" s="10">
        <f>IF(Datos!$G$4149&lt;=Bosque!$E$30,IF(Datos!$E$4149&lt;=Bosque!$E$31,Bosque!$M$32,Bosque!$M$33),IF(Datos!$E$4149&lt;=Bosque!$E$34,Bosque!$M$35,Bosque!$M$36))</f>
        <v/>
      </c>
      <c r="J4149" s="10">
        <f>IF(Datos!$I$4149&lt;=Bosque!$E$37,IF(Datos!$H$4149&lt;=Bosque!$E$38,Bosque!$M$39,Bosque!$M$40),IF(Datos!$F$4149&lt;=Bosque!$E$41,Bosque!$M$42,Bosque!$M$43))</f>
        <v/>
      </c>
      <c r="K4149" s="10">
        <f>IF(Datos!$G$4149&lt;=Bosque!$E$44,IF(Datos!$H$4149&lt;=Bosque!$E$45,Bosque!$M$46,Bosque!$M$47),IF(Datos!$F$4149&lt;=Bosque!$E$48,Bosque!$M$49,Bosque!$M$50))</f>
        <v/>
      </c>
      <c r="L4149" s="10">
        <f>AVERAGE(E4149:K4149)</f>
        <v/>
      </c>
      <c r="M4149" s="10">
        <f>$M$2</f>
        <v/>
      </c>
      <c r="N4149">
        <f>IF(L4149&gt;=M4149,"Sí","No")</f>
        <v/>
      </c>
      <c r="O4149">
        <f>--AND(C4149=1,N4149="Sí")</f>
        <v/>
      </c>
      <c r="P4149">
        <f>--AND(C4149=0,N4149="Sí")</f>
        <v/>
      </c>
      <c r="Q4149">
        <f>--AND(C4149=1,N4149="No")</f>
        <v/>
      </c>
      <c r="R4149">
        <f>--AND(C4149=0,N4149="No")</f>
        <v/>
      </c>
      <c r="S4149">
        <f>--(C4149=--(L4149&gt;=M4149))</f>
        <v/>
      </c>
      <c r="T4149" s="11">
        <f>O4149*60000-P4149*3000</f>
        <v/>
      </c>
    </row>
    <row r="4150">
      <c r="A4150">
        <f>Datos!A4150</f>
        <v/>
      </c>
      <c r="B4150">
        <f>Datos!B4150</f>
        <v/>
      </c>
      <c r="C4150">
        <f>Datos!D4150</f>
        <v/>
      </c>
      <c r="D4150" t="n">
        <v>4150</v>
      </c>
      <c r="E4150" s="10">
        <f>IF(Datos!$G$4150&lt;=Bosque!$E$4,IF(Datos!$H$4150&lt;=Bosque!$E$5,Bosque!$M$6,Bosque!$M$7),IF(Datos!$G$4150&lt;=Bosque!$E$8,Bosque!$M$9,Bosque!$M$10))</f>
        <v/>
      </c>
      <c r="F4150" s="10">
        <f>IF(Datos!$H$4150&lt;=Bosque!$E$11,IF(Datos!$E$4150&lt;=Bosque!$E$12,Bosque!$M$13,Bosque!$M$14),IF(Datos!$I$4150&lt;=Bosque!$E$15,Bosque!$M$16,Bosque!$M$17))</f>
        <v/>
      </c>
      <c r="G4150" s="10">
        <f>IF(Datos!$E$4150&lt;=Bosque!$E$18,IF(Datos!$I$4150&lt;=Bosque!$E$19,Bosque!$M$20,Bosque!$M$21),Bosque!$M$22)</f>
        <v/>
      </c>
      <c r="H4150" s="10">
        <f>IF(Datos!$E$4150&lt;=Bosque!$E$23,IF(Datos!$E$4150&lt;=Bosque!$E$24,Bosque!$M$25,Bosque!$M$26),IF(Datos!$E$4150&lt;=Bosque!$E$27,Bosque!$M$28,Bosque!$M$29))</f>
        <v/>
      </c>
      <c r="I4150" s="10">
        <f>IF(Datos!$G$4150&lt;=Bosque!$E$30,IF(Datos!$E$4150&lt;=Bosque!$E$31,Bosque!$M$32,Bosque!$M$33),IF(Datos!$E$4150&lt;=Bosque!$E$34,Bosque!$M$35,Bosque!$M$36))</f>
        <v/>
      </c>
      <c r="J4150" s="10">
        <f>IF(Datos!$I$4150&lt;=Bosque!$E$37,IF(Datos!$H$4150&lt;=Bosque!$E$38,Bosque!$M$39,Bosque!$M$40),IF(Datos!$F$4150&lt;=Bosque!$E$41,Bosque!$M$42,Bosque!$M$43))</f>
        <v/>
      </c>
      <c r="K4150" s="10">
        <f>IF(Datos!$G$4150&lt;=Bosque!$E$44,IF(Datos!$H$4150&lt;=Bosque!$E$45,Bosque!$M$46,Bosque!$M$47),IF(Datos!$F$4150&lt;=Bosque!$E$48,Bosque!$M$49,Bosque!$M$50))</f>
        <v/>
      </c>
      <c r="L4150" s="10">
        <f>AVERAGE(E4150:K4150)</f>
        <v/>
      </c>
      <c r="M4150" s="10">
        <f>$M$2</f>
        <v/>
      </c>
      <c r="N4150">
        <f>IF(L4150&gt;=M4150,"Sí","No")</f>
        <v/>
      </c>
      <c r="O4150">
        <f>--AND(C4150=1,N4150="Sí")</f>
        <v/>
      </c>
      <c r="P4150">
        <f>--AND(C4150=0,N4150="Sí")</f>
        <v/>
      </c>
      <c r="Q4150">
        <f>--AND(C4150=1,N4150="No")</f>
        <v/>
      </c>
      <c r="R4150">
        <f>--AND(C4150=0,N4150="No")</f>
        <v/>
      </c>
      <c r="S4150">
        <f>--(C4150=--(L4150&gt;=M4150))</f>
        <v/>
      </c>
      <c r="T4150" s="11">
        <f>O4150*60000-P4150*3000</f>
        <v/>
      </c>
    </row>
    <row r="4151">
      <c r="A4151">
        <f>Datos!A4151</f>
        <v/>
      </c>
      <c r="B4151">
        <f>Datos!B4151</f>
        <v/>
      </c>
      <c r="C4151">
        <f>Datos!D4151</f>
        <v/>
      </c>
      <c r="D4151" t="n">
        <v>4151</v>
      </c>
      <c r="E4151" s="10">
        <f>IF(Datos!$G$4151&lt;=Bosque!$E$4,IF(Datos!$H$4151&lt;=Bosque!$E$5,Bosque!$M$6,Bosque!$M$7),IF(Datos!$G$4151&lt;=Bosque!$E$8,Bosque!$M$9,Bosque!$M$10))</f>
        <v/>
      </c>
      <c r="F4151" s="10">
        <f>IF(Datos!$H$4151&lt;=Bosque!$E$11,IF(Datos!$E$4151&lt;=Bosque!$E$12,Bosque!$M$13,Bosque!$M$14),IF(Datos!$I$4151&lt;=Bosque!$E$15,Bosque!$M$16,Bosque!$M$17))</f>
        <v/>
      </c>
      <c r="G4151" s="10">
        <f>IF(Datos!$E$4151&lt;=Bosque!$E$18,IF(Datos!$I$4151&lt;=Bosque!$E$19,Bosque!$M$20,Bosque!$M$21),Bosque!$M$22)</f>
        <v/>
      </c>
      <c r="H4151" s="10">
        <f>IF(Datos!$E$4151&lt;=Bosque!$E$23,IF(Datos!$E$4151&lt;=Bosque!$E$24,Bosque!$M$25,Bosque!$M$26),IF(Datos!$E$4151&lt;=Bosque!$E$27,Bosque!$M$28,Bosque!$M$29))</f>
        <v/>
      </c>
      <c r="I4151" s="10">
        <f>IF(Datos!$G$4151&lt;=Bosque!$E$30,IF(Datos!$E$4151&lt;=Bosque!$E$31,Bosque!$M$32,Bosque!$M$33),IF(Datos!$E$4151&lt;=Bosque!$E$34,Bosque!$M$35,Bosque!$M$36))</f>
        <v/>
      </c>
      <c r="J4151" s="10">
        <f>IF(Datos!$I$4151&lt;=Bosque!$E$37,IF(Datos!$H$4151&lt;=Bosque!$E$38,Bosque!$M$39,Bosque!$M$40),IF(Datos!$F$4151&lt;=Bosque!$E$41,Bosque!$M$42,Bosque!$M$43))</f>
        <v/>
      </c>
      <c r="K4151" s="10">
        <f>IF(Datos!$G$4151&lt;=Bosque!$E$44,IF(Datos!$H$4151&lt;=Bosque!$E$45,Bosque!$M$46,Bosque!$M$47),IF(Datos!$F$4151&lt;=Bosque!$E$48,Bosque!$M$49,Bosque!$M$50))</f>
        <v/>
      </c>
      <c r="L4151" s="10">
        <f>AVERAGE(E4151:K4151)</f>
        <v/>
      </c>
      <c r="M4151" s="10">
        <f>$M$2</f>
        <v/>
      </c>
      <c r="N4151">
        <f>IF(L4151&gt;=M4151,"Sí","No")</f>
        <v/>
      </c>
      <c r="O4151">
        <f>--AND(C4151=1,N4151="Sí")</f>
        <v/>
      </c>
      <c r="P4151">
        <f>--AND(C4151=0,N4151="Sí")</f>
        <v/>
      </c>
      <c r="Q4151">
        <f>--AND(C4151=1,N4151="No")</f>
        <v/>
      </c>
      <c r="R4151">
        <f>--AND(C4151=0,N4151="No")</f>
        <v/>
      </c>
      <c r="S4151">
        <f>--(C4151=--(L4151&gt;=M4151))</f>
        <v/>
      </c>
      <c r="T4151" s="11">
        <f>O4151*60000-P4151*3000</f>
        <v/>
      </c>
    </row>
    <row r="4152">
      <c r="A4152">
        <f>Datos!A4152</f>
        <v/>
      </c>
      <c r="B4152">
        <f>Datos!B4152</f>
        <v/>
      </c>
      <c r="C4152">
        <f>Datos!D4152</f>
        <v/>
      </c>
      <c r="D4152" t="n">
        <v>4152</v>
      </c>
      <c r="E4152" s="10">
        <f>IF(Datos!$G$4152&lt;=Bosque!$E$4,IF(Datos!$H$4152&lt;=Bosque!$E$5,Bosque!$M$6,Bosque!$M$7),IF(Datos!$G$4152&lt;=Bosque!$E$8,Bosque!$M$9,Bosque!$M$10))</f>
        <v/>
      </c>
      <c r="F4152" s="10">
        <f>IF(Datos!$H$4152&lt;=Bosque!$E$11,IF(Datos!$E$4152&lt;=Bosque!$E$12,Bosque!$M$13,Bosque!$M$14),IF(Datos!$I$4152&lt;=Bosque!$E$15,Bosque!$M$16,Bosque!$M$17))</f>
        <v/>
      </c>
      <c r="G4152" s="10">
        <f>IF(Datos!$E$4152&lt;=Bosque!$E$18,IF(Datos!$I$4152&lt;=Bosque!$E$19,Bosque!$M$20,Bosque!$M$21),Bosque!$M$22)</f>
        <v/>
      </c>
      <c r="H4152" s="10">
        <f>IF(Datos!$E$4152&lt;=Bosque!$E$23,IF(Datos!$E$4152&lt;=Bosque!$E$24,Bosque!$M$25,Bosque!$M$26),IF(Datos!$E$4152&lt;=Bosque!$E$27,Bosque!$M$28,Bosque!$M$29))</f>
        <v/>
      </c>
      <c r="I4152" s="10">
        <f>IF(Datos!$G$4152&lt;=Bosque!$E$30,IF(Datos!$E$4152&lt;=Bosque!$E$31,Bosque!$M$32,Bosque!$M$33),IF(Datos!$E$4152&lt;=Bosque!$E$34,Bosque!$M$35,Bosque!$M$36))</f>
        <v/>
      </c>
      <c r="J4152" s="10">
        <f>IF(Datos!$I$4152&lt;=Bosque!$E$37,IF(Datos!$H$4152&lt;=Bosque!$E$38,Bosque!$M$39,Bosque!$M$40),IF(Datos!$F$4152&lt;=Bosque!$E$41,Bosque!$M$42,Bosque!$M$43))</f>
        <v/>
      </c>
      <c r="K4152" s="10">
        <f>IF(Datos!$G$4152&lt;=Bosque!$E$44,IF(Datos!$H$4152&lt;=Bosque!$E$45,Bosque!$M$46,Bosque!$M$47),IF(Datos!$F$4152&lt;=Bosque!$E$48,Bosque!$M$49,Bosque!$M$50))</f>
        <v/>
      </c>
      <c r="L4152" s="10">
        <f>AVERAGE(E4152:K4152)</f>
        <v/>
      </c>
      <c r="M4152" s="10">
        <f>$M$2</f>
        <v/>
      </c>
      <c r="N4152">
        <f>IF(L4152&gt;=M4152,"Sí","No")</f>
        <v/>
      </c>
      <c r="O4152">
        <f>--AND(C4152=1,N4152="Sí")</f>
        <v/>
      </c>
      <c r="P4152">
        <f>--AND(C4152=0,N4152="Sí")</f>
        <v/>
      </c>
      <c r="Q4152">
        <f>--AND(C4152=1,N4152="No")</f>
        <v/>
      </c>
      <c r="R4152">
        <f>--AND(C4152=0,N4152="No")</f>
        <v/>
      </c>
      <c r="S4152">
        <f>--(C4152=--(L4152&gt;=M4152))</f>
        <v/>
      </c>
      <c r="T4152" s="11">
        <f>O4152*60000-P4152*3000</f>
        <v/>
      </c>
    </row>
    <row r="4153">
      <c r="A4153">
        <f>Datos!A4153</f>
        <v/>
      </c>
      <c r="B4153">
        <f>Datos!B4153</f>
        <v/>
      </c>
      <c r="C4153">
        <f>Datos!D4153</f>
        <v/>
      </c>
      <c r="D4153" t="n">
        <v>4153</v>
      </c>
      <c r="E4153" s="10">
        <f>IF(Datos!$G$4153&lt;=Bosque!$E$4,IF(Datos!$H$4153&lt;=Bosque!$E$5,Bosque!$M$6,Bosque!$M$7),IF(Datos!$G$4153&lt;=Bosque!$E$8,Bosque!$M$9,Bosque!$M$10))</f>
        <v/>
      </c>
      <c r="F4153" s="10">
        <f>IF(Datos!$H$4153&lt;=Bosque!$E$11,IF(Datos!$E$4153&lt;=Bosque!$E$12,Bosque!$M$13,Bosque!$M$14),IF(Datos!$I$4153&lt;=Bosque!$E$15,Bosque!$M$16,Bosque!$M$17))</f>
        <v/>
      </c>
      <c r="G4153" s="10">
        <f>IF(Datos!$E$4153&lt;=Bosque!$E$18,IF(Datos!$I$4153&lt;=Bosque!$E$19,Bosque!$M$20,Bosque!$M$21),Bosque!$M$22)</f>
        <v/>
      </c>
      <c r="H4153" s="10">
        <f>IF(Datos!$E$4153&lt;=Bosque!$E$23,IF(Datos!$E$4153&lt;=Bosque!$E$24,Bosque!$M$25,Bosque!$M$26),IF(Datos!$E$4153&lt;=Bosque!$E$27,Bosque!$M$28,Bosque!$M$29))</f>
        <v/>
      </c>
      <c r="I4153" s="10">
        <f>IF(Datos!$G$4153&lt;=Bosque!$E$30,IF(Datos!$E$4153&lt;=Bosque!$E$31,Bosque!$M$32,Bosque!$M$33),IF(Datos!$E$4153&lt;=Bosque!$E$34,Bosque!$M$35,Bosque!$M$36))</f>
        <v/>
      </c>
      <c r="J4153" s="10">
        <f>IF(Datos!$I$4153&lt;=Bosque!$E$37,IF(Datos!$H$4153&lt;=Bosque!$E$38,Bosque!$M$39,Bosque!$M$40),IF(Datos!$F$4153&lt;=Bosque!$E$41,Bosque!$M$42,Bosque!$M$43))</f>
        <v/>
      </c>
      <c r="K4153" s="10">
        <f>IF(Datos!$G$4153&lt;=Bosque!$E$44,IF(Datos!$H$4153&lt;=Bosque!$E$45,Bosque!$M$46,Bosque!$M$47),IF(Datos!$F$4153&lt;=Bosque!$E$48,Bosque!$M$49,Bosque!$M$50))</f>
        <v/>
      </c>
      <c r="L4153" s="10">
        <f>AVERAGE(E4153:K4153)</f>
        <v/>
      </c>
      <c r="M4153" s="10">
        <f>$M$2</f>
        <v/>
      </c>
      <c r="N4153">
        <f>IF(L4153&gt;=M4153,"Sí","No")</f>
        <v/>
      </c>
      <c r="O4153">
        <f>--AND(C4153=1,N4153="Sí")</f>
        <v/>
      </c>
      <c r="P4153">
        <f>--AND(C4153=0,N4153="Sí")</f>
        <v/>
      </c>
      <c r="Q4153">
        <f>--AND(C4153=1,N4153="No")</f>
        <v/>
      </c>
      <c r="R4153">
        <f>--AND(C4153=0,N4153="No")</f>
        <v/>
      </c>
      <c r="S4153">
        <f>--(C4153=--(L4153&gt;=M4153))</f>
        <v/>
      </c>
      <c r="T4153" s="11">
        <f>O4153*60000-P4153*3000</f>
        <v/>
      </c>
    </row>
    <row r="4154">
      <c r="A4154">
        <f>Datos!A4154</f>
        <v/>
      </c>
      <c r="B4154">
        <f>Datos!B4154</f>
        <v/>
      </c>
      <c r="C4154">
        <f>Datos!D4154</f>
        <v/>
      </c>
      <c r="D4154" t="n">
        <v>4154</v>
      </c>
      <c r="E4154" s="10">
        <f>IF(Datos!$G$4154&lt;=Bosque!$E$4,IF(Datos!$H$4154&lt;=Bosque!$E$5,Bosque!$M$6,Bosque!$M$7),IF(Datos!$G$4154&lt;=Bosque!$E$8,Bosque!$M$9,Bosque!$M$10))</f>
        <v/>
      </c>
      <c r="F4154" s="10">
        <f>IF(Datos!$H$4154&lt;=Bosque!$E$11,IF(Datos!$E$4154&lt;=Bosque!$E$12,Bosque!$M$13,Bosque!$M$14),IF(Datos!$I$4154&lt;=Bosque!$E$15,Bosque!$M$16,Bosque!$M$17))</f>
        <v/>
      </c>
      <c r="G4154" s="10">
        <f>IF(Datos!$E$4154&lt;=Bosque!$E$18,IF(Datos!$I$4154&lt;=Bosque!$E$19,Bosque!$M$20,Bosque!$M$21),Bosque!$M$22)</f>
        <v/>
      </c>
      <c r="H4154" s="10">
        <f>IF(Datos!$E$4154&lt;=Bosque!$E$23,IF(Datos!$E$4154&lt;=Bosque!$E$24,Bosque!$M$25,Bosque!$M$26),IF(Datos!$E$4154&lt;=Bosque!$E$27,Bosque!$M$28,Bosque!$M$29))</f>
        <v/>
      </c>
      <c r="I4154" s="10">
        <f>IF(Datos!$G$4154&lt;=Bosque!$E$30,IF(Datos!$E$4154&lt;=Bosque!$E$31,Bosque!$M$32,Bosque!$M$33),IF(Datos!$E$4154&lt;=Bosque!$E$34,Bosque!$M$35,Bosque!$M$36))</f>
        <v/>
      </c>
      <c r="J4154" s="10">
        <f>IF(Datos!$I$4154&lt;=Bosque!$E$37,IF(Datos!$H$4154&lt;=Bosque!$E$38,Bosque!$M$39,Bosque!$M$40),IF(Datos!$F$4154&lt;=Bosque!$E$41,Bosque!$M$42,Bosque!$M$43))</f>
        <v/>
      </c>
      <c r="K4154" s="10">
        <f>IF(Datos!$G$4154&lt;=Bosque!$E$44,IF(Datos!$H$4154&lt;=Bosque!$E$45,Bosque!$M$46,Bosque!$M$47),IF(Datos!$F$4154&lt;=Bosque!$E$48,Bosque!$M$49,Bosque!$M$50))</f>
        <v/>
      </c>
      <c r="L4154" s="10">
        <f>AVERAGE(E4154:K4154)</f>
        <v/>
      </c>
      <c r="M4154" s="10">
        <f>$M$2</f>
        <v/>
      </c>
      <c r="N4154">
        <f>IF(L4154&gt;=M4154,"Sí","No")</f>
        <v/>
      </c>
      <c r="O4154">
        <f>--AND(C4154=1,N4154="Sí")</f>
        <v/>
      </c>
      <c r="P4154">
        <f>--AND(C4154=0,N4154="Sí")</f>
        <v/>
      </c>
      <c r="Q4154">
        <f>--AND(C4154=1,N4154="No")</f>
        <v/>
      </c>
      <c r="R4154">
        <f>--AND(C4154=0,N4154="No")</f>
        <v/>
      </c>
      <c r="S4154">
        <f>--(C4154=--(L4154&gt;=M4154))</f>
        <v/>
      </c>
      <c r="T4154" s="11">
        <f>O4154*60000-P4154*3000</f>
        <v/>
      </c>
    </row>
    <row r="4155">
      <c r="A4155">
        <f>Datos!A4155</f>
        <v/>
      </c>
      <c r="B4155">
        <f>Datos!B4155</f>
        <v/>
      </c>
      <c r="C4155">
        <f>Datos!D4155</f>
        <v/>
      </c>
      <c r="D4155" t="n">
        <v>4155</v>
      </c>
      <c r="E4155" s="10">
        <f>IF(Datos!$G$4155&lt;=Bosque!$E$4,IF(Datos!$H$4155&lt;=Bosque!$E$5,Bosque!$M$6,Bosque!$M$7),IF(Datos!$G$4155&lt;=Bosque!$E$8,Bosque!$M$9,Bosque!$M$10))</f>
        <v/>
      </c>
      <c r="F4155" s="10">
        <f>IF(Datos!$H$4155&lt;=Bosque!$E$11,IF(Datos!$E$4155&lt;=Bosque!$E$12,Bosque!$M$13,Bosque!$M$14),IF(Datos!$I$4155&lt;=Bosque!$E$15,Bosque!$M$16,Bosque!$M$17))</f>
        <v/>
      </c>
      <c r="G4155" s="10">
        <f>IF(Datos!$E$4155&lt;=Bosque!$E$18,IF(Datos!$I$4155&lt;=Bosque!$E$19,Bosque!$M$20,Bosque!$M$21),Bosque!$M$22)</f>
        <v/>
      </c>
      <c r="H4155" s="10">
        <f>IF(Datos!$E$4155&lt;=Bosque!$E$23,IF(Datos!$E$4155&lt;=Bosque!$E$24,Bosque!$M$25,Bosque!$M$26),IF(Datos!$E$4155&lt;=Bosque!$E$27,Bosque!$M$28,Bosque!$M$29))</f>
        <v/>
      </c>
      <c r="I4155" s="10">
        <f>IF(Datos!$G$4155&lt;=Bosque!$E$30,IF(Datos!$E$4155&lt;=Bosque!$E$31,Bosque!$M$32,Bosque!$M$33),IF(Datos!$E$4155&lt;=Bosque!$E$34,Bosque!$M$35,Bosque!$M$36))</f>
        <v/>
      </c>
      <c r="J4155" s="10">
        <f>IF(Datos!$I$4155&lt;=Bosque!$E$37,IF(Datos!$H$4155&lt;=Bosque!$E$38,Bosque!$M$39,Bosque!$M$40),IF(Datos!$F$4155&lt;=Bosque!$E$41,Bosque!$M$42,Bosque!$M$43))</f>
        <v/>
      </c>
      <c r="K4155" s="10">
        <f>IF(Datos!$G$4155&lt;=Bosque!$E$44,IF(Datos!$H$4155&lt;=Bosque!$E$45,Bosque!$M$46,Bosque!$M$47),IF(Datos!$F$4155&lt;=Bosque!$E$48,Bosque!$M$49,Bosque!$M$50))</f>
        <v/>
      </c>
      <c r="L4155" s="10">
        <f>AVERAGE(E4155:K4155)</f>
        <v/>
      </c>
      <c r="M4155" s="10">
        <f>$M$2</f>
        <v/>
      </c>
      <c r="N4155">
        <f>IF(L4155&gt;=M4155,"Sí","No")</f>
        <v/>
      </c>
      <c r="O4155">
        <f>--AND(C4155=1,N4155="Sí")</f>
        <v/>
      </c>
      <c r="P4155">
        <f>--AND(C4155=0,N4155="Sí")</f>
        <v/>
      </c>
      <c r="Q4155">
        <f>--AND(C4155=1,N4155="No")</f>
        <v/>
      </c>
      <c r="R4155">
        <f>--AND(C4155=0,N4155="No")</f>
        <v/>
      </c>
      <c r="S4155">
        <f>--(C4155=--(L4155&gt;=M4155))</f>
        <v/>
      </c>
      <c r="T4155" s="11">
        <f>O4155*60000-P4155*3000</f>
        <v/>
      </c>
    </row>
    <row r="4156">
      <c r="A4156">
        <f>Datos!A4156</f>
        <v/>
      </c>
      <c r="B4156">
        <f>Datos!B4156</f>
        <v/>
      </c>
      <c r="C4156">
        <f>Datos!D4156</f>
        <v/>
      </c>
      <c r="D4156" t="n">
        <v>4156</v>
      </c>
      <c r="E4156" s="10">
        <f>IF(Datos!$G$4156&lt;=Bosque!$E$4,IF(Datos!$H$4156&lt;=Bosque!$E$5,Bosque!$M$6,Bosque!$M$7),IF(Datos!$G$4156&lt;=Bosque!$E$8,Bosque!$M$9,Bosque!$M$10))</f>
        <v/>
      </c>
      <c r="F4156" s="10">
        <f>IF(Datos!$H$4156&lt;=Bosque!$E$11,IF(Datos!$E$4156&lt;=Bosque!$E$12,Bosque!$M$13,Bosque!$M$14),IF(Datos!$I$4156&lt;=Bosque!$E$15,Bosque!$M$16,Bosque!$M$17))</f>
        <v/>
      </c>
      <c r="G4156" s="10">
        <f>IF(Datos!$E$4156&lt;=Bosque!$E$18,IF(Datos!$I$4156&lt;=Bosque!$E$19,Bosque!$M$20,Bosque!$M$21),Bosque!$M$22)</f>
        <v/>
      </c>
      <c r="H4156" s="10">
        <f>IF(Datos!$E$4156&lt;=Bosque!$E$23,IF(Datos!$E$4156&lt;=Bosque!$E$24,Bosque!$M$25,Bosque!$M$26),IF(Datos!$E$4156&lt;=Bosque!$E$27,Bosque!$M$28,Bosque!$M$29))</f>
        <v/>
      </c>
      <c r="I4156" s="10">
        <f>IF(Datos!$G$4156&lt;=Bosque!$E$30,IF(Datos!$E$4156&lt;=Bosque!$E$31,Bosque!$M$32,Bosque!$M$33),IF(Datos!$E$4156&lt;=Bosque!$E$34,Bosque!$M$35,Bosque!$M$36))</f>
        <v/>
      </c>
      <c r="J4156" s="10">
        <f>IF(Datos!$I$4156&lt;=Bosque!$E$37,IF(Datos!$H$4156&lt;=Bosque!$E$38,Bosque!$M$39,Bosque!$M$40),IF(Datos!$F$4156&lt;=Bosque!$E$41,Bosque!$M$42,Bosque!$M$43))</f>
        <v/>
      </c>
      <c r="K4156" s="10">
        <f>IF(Datos!$G$4156&lt;=Bosque!$E$44,IF(Datos!$H$4156&lt;=Bosque!$E$45,Bosque!$M$46,Bosque!$M$47),IF(Datos!$F$4156&lt;=Bosque!$E$48,Bosque!$M$49,Bosque!$M$50))</f>
        <v/>
      </c>
      <c r="L4156" s="10">
        <f>AVERAGE(E4156:K4156)</f>
        <v/>
      </c>
      <c r="M4156" s="10">
        <f>$M$2</f>
        <v/>
      </c>
      <c r="N4156">
        <f>IF(L4156&gt;=M4156,"Sí","No")</f>
        <v/>
      </c>
      <c r="O4156">
        <f>--AND(C4156=1,N4156="Sí")</f>
        <v/>
      </c>
      <c r="P4156">
        <f>--AND(C4156=0,N4156="Sí")</f>
        <v/>
      </c>
      <c r="Q4156">
        <f>--AND(C4156=1,N4156="No")</f>
        <v/>
      </c>
      <c r="R4156">
        <f>--AND(C4156=0,N4156="No")</f>
        <v/>
      </c>
      <c r="S4156">
        <f>--(C4156=--(L4156&gt;=M4156))</f>
        <v/>
      </c>
      <c r="T4156" s="11">
        <f>O4156*60000-P4156*3000</f>
        <v/>
      </c>
    </row>
    <row r="4157">
      <c r="A4157">
        <f>Datos!A4157</f>
        <v/>
      </c>
      <c r="B4157">
        <f>Datos!B4157</f>
        <v/>
      </c>
      <c r="C4157">
        <f>Datos!D4157</f>
        <v/>
      </c>
      <c r="D4157" t="n">
        <v>4157</v>
      </c>
      <c r="E4157" s="10">
        <f>IF(Datos!$G$4157&lt;=Bosque!$E$4,IF(Datos!$H$4157&lt;=Bosque!$E$5,Bosque!$M$6,Bosque!$M$7),IF(Datos!$G$4157&lt;=Bosque!$E$8,Bosque!$M$9,Bosque!$M$10))</f>
        <v/>
      </c>
      <c r="F4157" s="10">
        <f>IF(Datos!$H$4157&lt;=Bosque!$E$11,IF(Datos!$E$4157&lt;=Bosque!$E$12,Bosque!$M$13,Bosque!$M$14),IF(Datos!$I$4157&lt;=Bosque!$E$15,Bosque!$M$16,Bosque!$M$17))</f>
        <v/>
      </c>
      <c r="G4157" s="10">
        <f>IF(Datos!$E$4157&lt;=Bosque!$E$18,IF(Datos!$I$4157&lt;=Bosque!$E$19,Bosque!$M$20,Bosque!$M$21),Bosque!$M$22)</f>
        <v/>
      </c>
      <c r="H4157" s="10">
        <f>IF(Datos!$E$4157&lt;=Bosque!$E$23,IF(Datos!$E$4157&lt;=Bosque!$E$24,Bosque!$M$25,Bosque!$M$26),IF(Datos!$E$4157&lt;=Bosque!$E$27,Bosque!$M$28,Bosque!$M$29))</f>
        <v/>
      </c>
      <c r="I4157" s="10">
        <f>IF(Datos!$G$4157&lt;=Bosque!$E$30,IF(Datos!$E$4157&lt;=Bosque!$E$31,Bosque!$M$32,Bosque!$M$33),IF(Datos!$E$4157&lt;=Bosque!$E$34,Bosque!$M$35,Bosque!$M$36))</f>
        <v/>
      </c>
      <c r="J4157" s="10">
        <f>IF(Datos!$I$4157&lt;=Bosque!$E$37,IF(Datos!$H$4157&lt;=Bosque!$E$38,Bosque!$M$39,Bosque!$M$40),IF(Datos!$F$4157&lt;=Bosque!$E$41,Bosque!$M$42,Bosque!$M$43))</f>
        <v/>
      </c>
      <c r="K4157" s="10">
        <f>IF(Datos!$G$4157&lt;=Bosque!$E$44,IF(Datos!$H$4157&lt;=Bosque!$E$45,Bosque!$M$46,Bosque!$M$47),IF(Datos!$F$4157&lt;=Bosque!$E$48,Bosque!$M$49,Bosque!$M$50))</f>
        <v/>
      </c>
      <c r="L4157" s="10">
        <f>AVERAGE(E4157:K4157)</f>
        <v/>
      </c>
      <c r="M4157" s="10">
        <f>$M$2</f>
        <v/>
      </c>
      <c r="N4157">
        <f>IF(L4157&gt;=M4157,"Sí","No")</f>
        <v/>
      </c>
      <c r="O4157">
        <f>--AND(C4157=1,N4157="Sí")</f>
        <v/>
      </c>
      <c r="P4157">
        <f>--AND(C4157=0,N4157="Sí")</f>
        <v/>
      </c>
      <c r="Q4157">
        <f>--AND(C4157=1,N4157="No")</f>
        <v/>
      </c>
      <c r="R4157">
        <f>--AND(C4157=0,N4157="No")</f>
        <v/>
      </c>
      <c r="S4157">
        <f>--(C4157=--(L4157&gt;=M4157))</f>
        <v/>
      </c>
      <c r="T4157" s="11">
        <f>O4157*60000-P4157*3000</f>
        <v/>
      </c>
    </row>
    <row r="4158">
      <c r="A4158">
        <f>Datos!A4158</f>
        <v/>
      </c>
      <c r="B4158">
        <f>Datos!B4158</f>
        <v/>
      </c>
      <c r="C4158">
        <f>Datos!D4158</f>
        <v/>
      </c>
      <c r="D4158" t="n">
        <v>4158</v>
      </c>
      <c r="E4158" s="10">
        <f>IF(Datos!$G$4158&lt;=Bosque!$E$4,IF(Datos!$H$4158&lt;=Bosque!$E$5,Bosque!$M$6,Bosque!$M$7),IF(Datos!$G$4158&lt;=Bosque!$E$8,Bosque!$M$9,Bosque!$M$10))</f>
        <v/>
      </c>
      <c r="F4158" s="10">
        <f>IF(Datos!$H$4158&lt;=Bosque!$E$11,IF(Datos!$E$4158&lt;=Bosque!$E$12,Bosque!$M$13,Bosque!$M$14),IF(Datos!$I$4158&lt;=Bosque!$E$15,Bosque!$M$16,Bosque!$M$17))</f>
        <v/>
      </c>
      <c r="G4158" s="10">
        <f>IF(Datos!$E$4158&lt;=Bosque!$E$18,IF(Datos!$I$4158&lt;=Bosque!$E$19,Bosque!$M$20,Bosque!$M$21),Bosque!$M$22)</f>
        <v/>
      </c>
      <c r="H4158" s="10">
        <f>IF(Datos!$E$4158&lt;=Bosque!$E$23,IF(Datos!$E$4158&lt;=Bosque!$E$24,Bosque!$M$25,Bosque!$M$26),IF(Datos!$E$4158&lt;=Bosque!$E$27,Bosque!$M$28,Bosque!$M$29))</f>
        <v/>
      </c>
      <c r="I4158" s="10">
        <f>IF(Datos!$G$4158&lt;=Bosque!$E$30,IF(Datos!$E$4158&lt;=Bosque!$E$31,Bosque!$M$32,Bosque!$M$33),IF(Datos!$E$4158&lt;=Bosque!$E$34,Bosque!$M$35,Bosque!$M$36))</f>
        <v/>
      </c>
      <c r="J4158" s="10">
        <f>IF(Datos!$I$4158&lt;=Bosque!$E$37,IF(Datos!$H$4158&lt;=Bosque!$E$38,Bosque!$M$39,Bosque!$M$40),IF(Datos!$F$4158&lt;=Bosque!$E$41,Bosque!$M$42,Bosque!$M$43))</f>
        <v/>
      </c>
      <c r="K4158" s="10">
        <f>IF(Datos!$G$4158&lt;=Bosque!$E$44,IF(Datos!$H$4158&lt;=Bosque!$E$45,Bosque!$M$46,Bosque!$M$47),IF(Datos!$F$4158&lt;=Bosque!$E$48,Bosque!$M$49,Bosque!$M$50))</f>
        <v/>
      </c>
      <c r="L4158" s="10">
        <f>AVERAGE(E4158:K4158)</f>
        <v/>
      </c>
      <c r="M4158" s="10">
        <f>$M$2</f>
        <v/>
      </c>
      <c r="N4158">
        <f>IF(L4158&gt;=M4158,"Sí","No")</f>
        <v/>
      </c>
      <c r="O4158">
        <f>--AND(C4158=1,N4158="Sí")</f>
        <v/>
      </c>
      <c r="P4158">
        <f>--AND(C4158=0,N4158="Sí")</f>
        <v/>
      </c>
      <c r="Q4158">
        <f>--AND(C4158=1,N4158="No")</f>
        <v/>
      </c>
      <c r="R4158">
        <f>--AND(C4158=0,N4158="No")</f>
        <v/>
      </c>
      <c r="S4158">
        <f>--(C4158=--(L4158&gt;=M4158))</f>
        <v/>
      </c>
      <c r="T4158" s="11">
        <f>O4158*60000-P4158*3000</f>
        <v/>
      </c>
    </row>
    <row r="4159">
      <c r="A4159">
        <f>Datos!A4159</f>
        <v/>
      </c>
      <c r="B4159">
        <f>Datos!B4159</f>
        <v/>
      </c>
      <c r="C4159">
        <f>Datos!D4159</f>
        <v/>
      </c>
      <c r="D4159" t="n">
        <v>4159</v>
      </c>
      <c r="E4159" s="10">
        <f>IF(Datos!$G$4159&lt;=Bosque!$E$4,IF(Datos!$H$4159&lt;=Bosque!$E$5,Bosque!$M$6,Bosque!$M$7),IF(Datos!$G$4159&lt;=Bosque!$E$8,Bosque!$M$9,Bosque!$M$10))</f>
        <v/>
      </c>
      <c r="F4159" s="10">
        <f>IF(Datos!$H$4159&lt;=Bosque!$E$11,IF(Datos!$E$4159&lt;=Bosque!$E$12,Bosque!$M$13,Bosque!$M$14),IF(Datos!$I$4159&lt;=Bosque!$E$15,Bosque!$M$16,Bosque!$M$17))</f>
        <v/>
      </c>
      <c r="G4159" s="10">
        <f>IF(Datos!$E$4159&lt;=Bosque!$E$18,IF(Datos!$I$4159&lt;=Bosque!$E$19,Bosque!$M$20,Bosque!$M$21),Bosque!$M$22)</f>
        <v/>
      </c>
      <c r="H4159" s="10">
        <f>IF(Datos!$E$4159&lt;=Bosque!$E$23,IF(Datos!$E$4159&lt;=Bosque!$E$24,Bosque!$M$25,Bosque!$M$26),IF(Datos!$E$4159&lt;=Bosque!$E$27,Bosque!$M$28,Bosque!$M$29))</f>
        <v/>
      </c>
      <c r="I4159" s="10">
        <f>IF(Datos!$G$4159&lt;=Bosque!$E$30,IF(Datos!$E$4159&lt;=Bosque!$E$31,Bosque!$M$32,Bosque!$M$33),IF(Datos!$E$4159&lt;=Bosque!$E$34,Bosque!$M$35,Bosque!$M$36))</f>
        <v/>
      </c>
      <c r="J4159" s="10">
        <f>IF(Datos!$I$4159&lt;=Bosque!$E$37,IF(Datos!$H$4159&lt;=Bosque!$E$38,Bosque!$M$39,Bosque!$M$40),IF(Datos!$F$4159&lt;=Bosque!$E$41,Bosque!$M$42,Bosque!$M$43))</f>
        <v/>
      </c>
      <c r="K4159" s="10">
        <f>IF(Datos!$G$4159&lt;=Bosque!$E$44,IF(Datos!$H$4159&lt;=Bosque!$E$45,Bosque!$M$46,Bosque!$M$47),IF(Datos!$F$4159&lt;=Bosque!$E$48,Bosque!$M$49,Bosque!$M$50))</f>
        <v/>
      </c>
      <c r="L4159" s="10">
        <f>AVERAGE(E4159:K4159)</f>
        <v/>
      </c>
      <c r="M4159" s="10">
        <f>$M$2</f>
        <v/>
      </c>
      <c r="N4159">
        <f>IF(L4159&gt;=M4159,"Sí","No")</f>
        <v/>
      </c>
      <c r="O4159">
        <f>--AND(C4159=1,N4159="Sí")</f>
        <v/>
      </c>
      <c r="P4159">
        <f>--AND(C4159=0,N4159="Sí")</f>
        <v/>
      </c>
      <c r="Q4159">
        <f>--AND(C4159=1,N4159="No")</f>
        <v/>
      </c>
      <c r="R4159">
        <f>--AND(C4159=0,N4159="No")</f>
        <v/>
      </c>
      <c r="S4159">
        <f>--(C4159=--(L4159&gt;=M4159))</f>
        <v/>
      </c>
      <c r="T4159" s="11">
        <f>O4159*60000-P4159*3000</f>
        <v/>
      </c>
    </row>
    <row r="4160">
      <c r="A4160">
        <f>Datos!A4160</f>
        <v/>
      </c>
      <c r="B4160">
        <f>Datos!B4160</f>
        <v/>
      </c>
      <c r="C4160">
        <f>Datos!D4160</f>
        <v/>
      </c>
      <c r="D4160" t="n">
        <v>4160</v>
      </c>
      <c r="E4160" s="10">
        <f>IF(Datos!$G$4160&lt;=Bosque!$E$4,IF(Datos!$H$4160&lt;=Bosque!$E$5,Bosque!$M$6,Bosque!$M$7),IF(Datos!$G$4160&lt;=Bosque!$E$8,Bosque!$M$9,Bosque!$M$10))</f>
        <v/>
      </c>
      <c r="F4160" s="10">
        <f>IF(Datos!$H$4160&lt;=Bosque!$E$11,IF(Datos!$E$4160&lt;=Bosque!$E$12,Bosque!$M$13,Bosque!$M$14),IF(Datos!$I$4160&lt;=Bosque!$E$15,Bosque!$M$16,Bosque!$M$17))</f>
        <v/>
      </c>
      <c r="G4160" s="10">
        <f>IF(Datos!$E$4160&lt;=Bosque!$E$18,IF(Datos!$I$4160&lt;=Bosque!$E$19,Bosque!$M$20,Bosque!$M$21),Bosque!$M$22)</f>
        <v/>
      </c>
      <c r="H4160" s="10">
        <f>IF(Datos!$E$4160&lt;=Bosque!$E$23,IF(Datos!$E$4160&lt;=Bosque!$E$24,Bosque!$M$25,Bosque!$M$26),IF(Datos!$E$4160&lt;=Bosque!$E$27,Bosque!$M$28,Bosque!$M$29))</f>
        <v/>
      </c>
      <c r="I4160" s="10">
        <f>IF(Datos!$G$4160&lt;=Bosque!$E$30,IF(Datos!$E$4160&lt;=Bosque!$E$31,Bosque!$M$32,Bosque!$M$33),IF(Datos!$E$4160&lt;=Bosque!$E$34,Bosque!$M$35,Bosque!$M$36))</f>
        <v/>
      </c>
      <c r="J4160" s="10">
        <f>IF(Datos!$I$4160&lt;=Bosque!$E$37,IF(Datos!$H$4160&lt;=Bosque!$E$38,Bosque!$M$39,Bosque!$M$40),IF(Datos!$F$4160&lt;=Bosque!$E$41,Bosque!$M$42,Bosque!$M$43))</f>
        <v/>
      </c>
      <c r="K4160" s="10">
        <f>IF(Datos!$G$4160&lt;=Bosque!$E$44,IF(Datos!$H$4160&lt;=Bosque!$E$45,Bosque!$M$46,Bosque!$M$47),IF(Datos!$F$4160&lt;=Bosque!$E$48,Bosque!$M$49,Bosque!$M$50))</f>
        <v/>
      </c>
      <c r="L4160" s="10">
        <f>AVERAGE(E4160:K4160)</f>
        <v/>
      </c>
      <c r="M4160" s="10">
        <f>$M$2</f>
        <v/>
      </c>
      <c r="N4160">
        <f>IF(L4160&gt;=M4160,"Sí","No")</f>
        <v/>
      </c>
      <c r="O4160">
        <f>--AND(C4160=1,N4160="Sí")</f>
        <v/>
      </c>
      <c r="P4160">
        <f>--AND(C4160=0,N4160="Sí")</f>
        <v/>
      </c>
      <c r="Q4160">
        <f>--AND(C4160=1,N4160="No")</f>
        <v/>
      </c>
      <c r="R4160">
        <f>--AND(C4160=0,N4160="No")</f>
        <v/>
      </c>
      <c r="S4160">
        <f>--(C4160=--(L4160&gt;=M4160))</f>
        <v/>
      </c>
      <c r="T4160" s="11">
        <f>O4160*60000-P4160*3000</f>
        <v/>
      </c>
    </row>
    <row r="4161">
      <c r="A4161">
        <f>Datos!A4161</f>
        <v/>
      </c>
      <c r="B4161">
        <f>Datos!B4161</f>
        <v/>
      </c>
      <c r="C4161">
        <f>Datos!D4161</f>
        <v/>
      </c>
      <c r="D4161" t="n">
        <v>4161</v>
      </c>
      <c r="E4161" s="10">
        <f>IF(Datos!$G$4161&lt;=Bosque!$E$4,IF(Datos!$H$4161&lt;=Bosque!$E$5,Bosque!$M$6,Bosque!$M$7),IF(Datos!$G$4161&lt;=Bosque!$E$8,Bosque!$M$9,Bosque!$M$10))</f>
        <v/>
      </c>
      <c r="F4161" s="10">
        <f>IF(Datos!$H$4161&lt;=Bosque!$E$11,IF(Datos!$E$4161&lt;=Bosque!$E$12,Bosque!$M$13,Bosque!$M$14),IF(Datos!$I$4161&lt;=Bosque!$E$15,Bosque!$M$16,Bosque!$M$17))</f>
        <v/>
      </c>
      <c r="G4161" s="10">
        <f>IF(Datos!$E$4161&lt;=Bosque!$E$18,IF(Datos!$I$4161&lt;=Bosque!$E$19,Bosque!$M$20,Bosque!$M$21),Bosque!$M$22)</f>
        <v/>
      </c>
      <c r="H4161" s="10">
        <f>IF(Datos!$E$4161&lt;=Bosque!$E$23,IF(Datos!$E$4161&lt;=Bosque!$E$24,Bosque!$M$25,Bosque!$M$26),IF(Datos!$E$4161&lt;=Bosque!$E$27,Bosque!$M$28,Bosque!$M$29))</f>
        <v/>
      </c>
      <c r="I4161" s="10">
        <f>IF(Datos!$G$4161&lt;=Bosque!$E$30,IF(Datos!$E$4161&lt;=Bosque!$E$31,Bosque!$M$32,Bosque!$M$33),IF(Datos!$E$4161&lt;=Bosque!$E$34,Bosque!$M$35,Bosque!$M$36))</f>
        <v/>
      </c>
      <c r="J4161" s="10">
        <f>IF(Datos!$I$4161&lt;=Bosque!$E$37,IF(Datos!$H$4161&lt;=Bosque!$E$38,Bosque!$M$39,Bosque!$M$40),IF(Datos!$F$4161&lt;=Bosque!$E$41,Bosque!$M$42,Bosque!$M$43))</f>
        <v/>
      </c>
      <c r="K4161" s="10">
        <f>IF(Datos!$G$4161&lt;=Bosque!$E$44,IF(Datos!$H$4161&lt;=Bosque!$E$45,Bosque!$M$46,Bosque!$M$47),IF(Datos!$F$4161&lt;=Bosque!$E$48,Bosque!$M$49,Bosque!$M$50))</f>
        <v/>
      </c>
      <c r="L4161" s="10">
        <f>AVERAGE(E4161:K4161)</f>
        <v/>
      </c>
      <c r="M4161" s="10">
        <f>$M$2</f>
        <v/>
      </c>
      <c r="N4161">
        <f>IF(L4161&gt;=M4161,"Sí","No")</f>
        <v/>
      </c>
      <c r="O4161">
        <f>--AND(C4161=1,N4161="Sí")</f>
        <v/>
      </c>
      <c r="P4161">
        <f>--AND(C4161=0,N4161="Sí")</f>
        <v/>
      </c>
      <c r="Q4161">
        <f>--AND(C4161=1,N4161="No")</f>
        <v/>
      </c>
      <c r="R4161">
        <f>--AND(C4161=0,N4161="No")</f>
        <v/>
      </c>
      <c r="S4161">
        <f>--(C4161=--(L4161&gt;=M4161))</f>
        <v/>
      </c>
      <c r="T4161" s="11">
        <f>O4161*60000-P4161*3000</f>
        <v/>
      </c>
    </row>
    <row r="4162">
      <c r="A4162">
        <f>Datos!A4162</f>
        <v/>
      </c>
      <c r="B4162">
        <f>Datos!B4162</f>
        <v/>
      </c>
      <c r="C4162">
        <f>Datos!D4162</f>
        <v/>
      </c>
      <c r="D4162" t="n">
        <v>4162</v>
      </c>
      <c r="E4162" s="10">
        <f>IF(Datos!$G$4162&lt;=Bosque!$E$4,IF(Datos!$H$4162&lt;=Bosque!$E$5,Bosque!$M$6,Bosque!$M$7),IF(Datos!$G$4162&lt;=Bosque!$E$8,Bosque!$M$9,Bosque!$M$10))</f>
        <v/>
      </c>
      <c r="F4162" s="10">
        <f>IF(Datos!$H$4162&lt;=Bosque!$E$11,IF(Datos!$E$4162&lt;=Bosque!$E$12,Bosque!$M$13,Bosque!$M$14),IF(Datos!$I$4162&lt;=Bosque!$E$15,Bosque!$M$16,Bosque!$M$17))</f>
        <v/>
      </c>
      <c r="G4162" s="10">
        <f>IF(Datos!$E$4162&lt;=Bosque!$E$18,IF(Datos!$I$4162&lt;=Bosque!$E$19,Bosque!$M$20,Bosque!$M$21),Bosque!$M$22)</f>
        <v/>
      </c>
      <c r="H4162" s="10">
        <f>IF(Datos!$E$4162&lt;=Bosque!$E$23,IF(Datos!$E$4162&lt;=Bosque!$E$24,Bosque!$M$25,Bosque!$M$26),IF(Datos!$E$4162&lt;=Bosque!$E$27,Bosque!$M$28,Bosque!$M$29))</f>
        <v/>
      </c>
      <c r="I4162" s="10">
        <f>IF(Datos!$G$4162&lt;=Bosque!$E$30,IF(Datos!$E$4162&lt;=Bosque!$E$31,Bosque!$M$32,Bosque!$M$33),IF(Datos!$E$4162&lt;=Bosque!$E$34,Bosque!$M$35,Bosque!$M$36))</f>
        <v/>
      </c>
      <c r="J4162" s="10">
        <f>IF(Datos!$I$4162&lt;=Bosque!$E$37,IF(Datos!$H$4162&lt;=Bosque!$E$38,Bosque!$M$39,Bosque!$M$40),IF(Datos!$F$4162&lt;=Bosque!$E$41,Bosque!$M$42,Bosque!$M$43))</f>
        <v/>
      </c>
      <c r="K4162" s="10">
        <f>IF(Datos!$G$4162&lt;=Bosque!$E$44,IF(Datos!$H$4162&lt;=Bosque!$E$45,Bosque!$M$46,Bosque!$M$47),IF(Datos!$F$4162&lt;=Bosque!$E$48,Bosque!$M$49,Bosque!$M$50))</f>
        <v/>
      </c>
      <c r="L4162" s="10">
        <f>AVERAGE(E4162:K4162)</f>
        <v/>
      </c>
      <c r="M4162" s="10">
        <f>$M$2</f>
        <v/>
      </c>
      <c r="N4162">
        <f>IF(L4162&gt;=M4162,"Sí","No")</f>
        <v/>
      </c>
      <c r="O4162">
        <f>--AND(C4162=1,N4162="Sí")</f>
        <v/>
      </c>
      <c r="P4162">
        <f>--AND(C4162=0,N4162="Sí")</f>
        <v/>
      </c>
      <c r="Q4162">
        <f>--AND(C4162=1,N4162="No")</f>
        <v/>
      </c>
      <c r="R4162">
        <f>--AND(C4162=0,N4162="No")</f>
        <v/>
      </c>
      <c r="S4162">
        <f>--(C4162=--(L4162&gt;=M4162))</f>
        <v/>
      </c>
      <c r="T4162" s="11">
        <f>O4162*60000-P4162*3000</f>
        <v/>
      </c>
    </row>
    <row r="4163">
      <c r="A4163">
        <f>Datos!A4163</f>
        <v/>
      </c>
      <c r="B4163">
        <f>Datos!B4163</f>
        <v/>
      </c>
      <c r="C4163">
        <f>Datos!D4163</f>
        <v/>
      </c>
      <c r="D4163" t="n">
        <v>4163</v>
      </c>
      <c r="E4163" s="10">
        <f>IF(Datos!$G$4163&lt;=Bosque!$E$4,IF(Datos!$H$4163&lt;=Bosque!$E$5,Bosque!$M$6,Bosque!$M$7),IF(Datos!$G$4163&lt;=Bosque!$E$8,Bosque!$M$9,Bosque!$M$10))</f>
        <v/>
      </c>
      <c r="F4163" s="10">
        <f>IF(Datos!$H$4163&lt;=Bosque!$E$11,IF(Datos!$E$4163&lt;=Bosque!$E$12,Bosque!$M$13,Bosque!$M$14),IF(Datos!$I$4163&lt;=Bosque!$E$15,Bosque!$M$16,Bosque!$M$17))</f>
        <v/>
      </c>
      <c r="G4163" s="10">
        <f>IF(Datos!$E$4163&lt;=Bosque!$E$18,IF(Datos!$I$4163&lt;=Bosque!$E$19,Bosque!$M$20,Bosque!$M$21),Bosque!$M$22)</f>
        <v/>
      </c>
      <c r="H4163" s="10">
        <f>IF(Datos!$E$4163&lt;=Bosque!$E$23,IF(Datos!$E$4163&lt;=Bosque!$E$24,Bosque!$M$25,Bosque!$M$26),IF(Datos!$E$4163&lt;=Bosque!$E$27,Bosque!$M$28,Bosque!$M$29))</f>
        <v/>
      </c>
      <c r="I4163" s="10">
        <f>IF(Datos!$G$4163&lt;=Bosque!$E$30,IF(Datos!$E$4163&lt;=Bosque!$E$31,Bosque!$M$32,Bosque!$M$33),IF(Datos!$E$4163&lt;=Bosque!$E$34,Bosque!$M$35,Bosque!$M$36))</f>
        <v/>
      </c>
      <c r="J4163" s="10">
        <f>IF(Datos!$I$4163&lt;=Bosque!$E$37,IF(Datos!$H$4163&lt;=Bosque!$E$38,Bosque!$M$39,Bosque!$M$40),IF(Datos!$F$4163&lt;=Bosque!$E$41,Bosque!$M$42,Bosque!$M$43))</f>
        <v/>
      </c>
      <c r="K4163" s="10">
        <f>IF(Datos!$G$4163&lt;=Bosque!$E$44,IF(Datos!$H$4163&lt;=Bosque!$E$45,Bosque!$M$46,Bosque!$M$47),IF(Datos!$F$4163&lt;=Bosque!$E$48,Bosque!$M$49,Bosque!$M$50))</f>
        <v/>
      </c>
      <c r="L4163" s="10">
        <f>AVERAGE(E4163:K4163)</f>
        <v/>
      </c>
      <c r="M4163" s="10">
        <f>$M$2</f>
        <v/>
      </c>
      <c r="N4163">
        <f>IF(L4163&gt;=M4163,"Sí","No")</f>
        <v/>
      </c>
      <c r="O4163">
        <f>--AND(C4163=1,N4163="Sí")</f>
        <v/>
      </c>
      <c r="P4163">
        <f>--AND(C4163=0,N4163="Sí")</f>
        <v/>
      </c>
      <c r="Q4163">
        <f>--AND(C4163=1,N4163="No")</f>
        <v/>
      </c>
      <c r="R4163">
        <f>--AND(C4163=0,N4163="No")</f>
        <v/>
      </c>
      <c r="S4163">
        <f>--(C4163=--(L4163&gt;=M4163))</f>
        <v/>
      </c>
      <c r="T4163" s="11">
        <f>O4163*60000-P4163*3000</f>
        <v/>
      </c>
    </row>
    <row r="4164">
      <c r="A4164">
        <f>Datos!A4164</f>
        <v/>
      </c>
      <c r="B4164">
        <f>Datos!B4164</f>
        <v/>
      </c>
      <c r="C4164">
        <f>Datos!D4164</f>
        <v/>
      </c>
      <c r="D4164" t="n">
        <v>4164</v>
      </c>
      <c r="E4164" s="10">
        <f>IF(Datos!$G$4164&lt;=Bosque!$E$4,IF(Datos!$H$4164&lt;=Bosque!$E$5,Bosque!$M$6,Bosque!$M$7),IF(Datos!$G$4164&lt;=Bosque!$E$8,Bosque!$M$9,Bosque!$M$10))</f>
        <v/>
      </c>
      <c r="F4164" s="10">
        <f>IF(Datos!$H$4164&lt;=Bosque!$E$11,IF(Datos!$E$4164&lt;=Bosque!$E$12,Bosque!$M$13,Bosque!$M$14),IF(Datos!$I$4164&lt;=Bosque!$E$15,Bosque!$M$16,Bosque!$M$17))</f>
        <v/>
      </c>
      <c r="G4164" s="10">
        <f>IF(Datos!$E$4164&lt;=Bosque!$E$18,IF(Datos!$I$4164&lt;=Bosque!$E$19,Bosque!$M$20,Bosque!$M$21),Bosque!$M$22)</f>
        <v/>
      </c>
      <c r="H4164" s="10">
        <f>IF(Datos!$E$4164&lt;=Bosque!$E$23,IF(Datos!$E$4164&lt;=Bosque!$E$24,Bosque!$M$25,Bosque!$M$26),IF(Datos!$E$4164&lt;=Bosque!$E$27,Bosque!$M$28,Bosque!$M$29))</f>
        <v/>
      </c>
      <c r="I4164" s="10">
        <f>IF(Datos!$G$4164&lt;=Bosque!$E$30,IF(Datos!$E$4164&lt;=Bosque!$E$31,Bosque!$M$32,Bosque!$M$33),IF(Datos!$E$4164&lt;=Bosque!$E$34,Bosque!$M$35,Bosque!$M$36))</f>
        <v/>
      </c>
      <c r="J4164" s="10">
        <f>IF(Datos!$I$4164&lt;=Bosque!$E$37,IF(Datos!$H$4164&lt;=Bosque!$E$38,Bosque!$M$39,Bosque!$M$40),IF(Datos!$F$4164&lt;=Bosque!$E$41,Bosque!$M$42,Bosque!$M$43))</f>
        <v/>
      </c>
      <c r="K4164" s="10">
        <f>IF(Datos!$G$4164&lt;=Bosque!$E$44,IF(Datos!$H$4164&lt;=Bosque!$E$45,Bosque!$M$46,Bosque!$M$47),IF(Datos!$F$4164&lt;=Bosque!$E$48,Bosque!$M$49,Bosque!$M$50))</f>
        <v/>
      </c>
      <c r="L4164" s="10">
        <f>AVERAGE(E4164:K4164)</f>
        <v/>
      </c>
      <c r="M4164" s="10">
        <f>$M$2</f>
        <v/>
      </c>
      <c r="N4164">
        <f>IF(L4164&gt;=M4164,"Sí","No")</f>
        <v/>
      </c>
      <c r="O4164">
        <f>--AND(C4164=1,N4164="Sí")</f>
        <v/>
      </c>
      <c r="P4164">
        <f>--AND(C4164=0,N4164="Sí")</f>
        <v/>
      </c>
      <c r="Q4164">
        <f>--AND(C4164=1,N4164="No")</f>
        <v/>
      </c>
      <c r="R4164">
        <f>--AND(C4164=0,N4164="No")</f>
        <v/>
      </c>
      <c r="S4164">
        <f>--(C4164=--(L4164&gt;=M4164))</f>
        <v/>
      </c>
      <c r="T4164" s="11">
        <f>O4164*60000-P4164*3000</f>
        <v/>
      </c>
    </row>
    <row r="4165">
      <c r="A4165">
        <f>Datos!A4165</f>
        <v/>
      </c>
      <c r="B4165">
        <f>Datos!B4165</f>
        <v/>
      </c>
      <c r="C4165">
        <f>Datos!D4165</f>
        <v/>
      </c>
      <c r="D4165" t="n">
        <v>4165</v>
      </c>
      <c r="E4165" s="10">
        <f>IF(Datos!$G$4165&lt;=Bosque!$E$4,IF(Datos!$H$4165&lt;=Bosque!$E$5,Bosque!$M$6,Bosque!$M$7),IF(Datos!$G$4165&lt;=Bosque!$E$8,Bosque!$M$9,Bosque!$M$10))</f>
        <v/>
      </c>
      <c r="F4165" s="10">
        <f>IF(Datos!$H$4165&lt;=Bosque!$E$11,IF(Datos!$E$4165&lt;=Bosque!$E$12,Bosque!$M$13,Bosque!$M$14),IF(Datos!$I$4165&lt;=Bosque!$E$15,Bosque!$M$16,Bosque!$M$17))</f>
        <v/>
      </c>
      <c r="G4165" s="10">
        <f>IF(Datos!$E$4165&lt;=Bosque!$E$18,IF(Datos!$I$4165&lt;=Bosque!$E$19,Bosque!$M$20,Bosque!$M$21),Bosque!$M$22)</f>
        <v/>
      </c>
      <c r="H4165" s="10">
        <f>IF(Datos!$E$4165&lt;=Bosque!$E$23,IF(Datos!$E$4165&lt;=Bosque!$E$24,Bosque!$M$25,Bosque!$M$26),IF(Datos!$E$4165&lt;=Bosque!$E$27,Bosque!$M$28,Bosque!$M$29))</f>
        <v/>
      </c>
      <c r="I4165" s="10">
        <f>IF(Datos!$G$4165&lt;=Bosque!$E$30,IF(Datos!$E$4165&lt;=Bosque!$E$31,Bosque!$M$32,Bosque!$M$33),IF(Datos!$E$4165&lt;=Bosque!$E$34,Bosque!$M$35,Bosque!$M$36))</f>
        <v/>
      </c>
      <c r="J4165" s="10">
        <f>IF(Datos!$I$4165&lt;=Bosque!$E$37,IF(Datos!$H$4165&lt;=Bosque!$E$38,Bosque!$M$39,Bosque!$M$40),IF(Datos!$F$4165&lt;=Bosque!$E$41,Bosque!$M$42,Bosque!$M$43))</f>
        <v/>
      </c>
      <c r="K4165" s="10">
        <f>IF(Datos!$G$4165&lt;=Bosque!$E$44,IF(Datos!$H$4165&lt;=Bosque!$E$45,Bosque!$M$46,Bosque!$M$47),IF(Datos!$F$4165&lt;=Bosque!$E$48,Bosque!$M$49,Bosque!$M$50))</f>
        <v/>
      </c>
      <c r="L4165" s="10">
        <f>AVERAGE(E4165:K4165)</f>
        <v/>
      </c>
      <c r="M4165" s="10">
        <f>$M$2</f>
        <v/>
      </c>
      <c r="N4165">
        <f>IF(L4165&gt;=M4165,"Sí","No")</f>
        <v/>
      </c>
      <c r="O4165">
        <f>--AND(C4165=1,N4165="Sí")</f>
        <v/>
      </c>
      <c r="P4165">
        <f>--AND(C4165=0,N4165="Sí")</f>
        <v/>
      </c>
      <c r="Q4165">
        <f>--AND(C4165=1,N4165="No")</f>
        <v/>
      </c>
      <c r="R4165">
        <f>--AND(C4165=0,N4165="No")</f>
        <v/>
      </c>
      <c r="S4165">
        <f>--(C4165=--(L4165&gt;=M4165))</f>
        <v/>
      </c>
      <c r="T4165" s="11">
        <f>O4165*60000-P4165*3000</f>
        <v/>
      </c>
    </row>
    <row r="4166">
      <c r="A4166">
        <f>Datos!A4166</f>
        <v/>
      </c>
      <c r="B4166">
        <f>Datos!B4166</f>
        <v/>
      </c>
      <c r="C4166">
        <f>Datos!D4166</f>
        <v/>
      </c>
      <c r="D4166" t="n">
        <v>4166</v>
      </c>
      <c r="E4166" s="10">
        <f>IF(Datos!$G$4166&lt;=Bosque!$E$4,IF(Datos!$H$4166&lt;=Bosque!$E$5,Bosque!$M$6,Bosque!$M$7),IF(Datos!$G$4166&lt;=Bosque!$E$8,Bosque!$M$9,Bosque!$M$10))</f>
        <v/>
      </c>
      <c r="F4166" s="10">
        <f>IF(Datos!$H$4166&lt;=Bosque!$E$11,IF(Datos!$E$4166&lt;=Bosque!$E$12,Bosque!$M$13,Bosque!$M$14),IF(Datos!$I$4166&lt;=Bosque!$E$15,Bosque!$M$16,Bosque!$M$17))</f>
        <v/>
      </c>
      <c r="G4166" s="10">
        <f>IF(Datos!$E$4166&lt;=Bosque!$E$18,IF(Datos!$I$4166&lt;=Bosque!$E$19,Bosque!$M$20,Bosque!$M$21),Bosque!$M$22)</f>
        <v/>
      </c>
      <c r="H4166" s="10">
        <f>IF(Datos!$E$4166&lt;=Bosque!$E$23,IF(Datos!$E$4166&lt;=Bosque!$E$24,Bosque!$M$25,Bosque!$M$26),IF(Datos!$E$4166&lt;=Bosque!$E$27,Bosque!$M$28,Bosque!$M$29))</f>
        <v/>
      </c>
      <c r="I4166" s="10">
        <f>IF(Datos!$G$4166&lt;=Bosque!$E$30,IF(Datos!$E$4166&lt;=Bosque!$E$31,Bosque!$M$32,Bosque!$M$33),IF(Datos!$E$4166&lt;=Bosque!$E$34,Bosque!$M$35,Bosque!$M$36))</f>
        <v/>
      </c>
      <c r="J4166" s="10">
        <f>IF(Datos!$I$4166&lt;=Bosque!$E$37,IF(Datos!$H$4166&lt;=Bosque!$E$38,Bosque!$M$39,Bosque!$M$40),IF(Datos!$F$4166&lt;=Bosque!$E$41,Bosque!$M$42,Bosque!$M$43))</f>
        <v/>
      </c>
      <c r="K4166" s="10">
        <f>IF(Datos!$G$4166&lt;=Bosque!$E$44,IF(Datos!$H$4166&lt;=Bosque!$E$45,Bosque!$M$46,Bosque!$M$47),IF(Datos!$F$4166&lt;=Bosque!$E$48,Bosque!$M$49,Bosque!$M$50))</f>
        <v/>
      </c>
      <c r="L4166" s="10">
        <f>AVERAGE(E4166:K4166)</f>
        <v/>
      </c>
      <c r="M4166" s="10">
        <f>$M$2</f>
        <v/>
      </c>
      <c r="N4166">
        <f>IF(L4166&gt;=M4166,"Sí","No")</f>
        <v/>
      </c>
      <c r="O4166">
        <f>--AND(C4166=1,N4166="Sí")</f>
        <v/>
      </c>
      <c r="P4166">
        <f>--AND(C4166=0,N4166="Sí")</f>
        <v/>
      </c>
      <c r="Q4166">
        <f>--AND(C4166=1,N4166="No")</f>
        <v/>
      </c>
      <c r="R4166">
        <f>--AND(C4166=0,N4166="No")</f>
        <v/>
      </c>
      <c r="S4166">
        <f>--(C4166=--(L4166&gt;=M4166))</f>
        <v/>
      </c>
      <c r="T4166" s="11">
        <f>O4166*60000-P4166*3000</f>
        <v/>
      </c>
    </row>
    <row r="4167">
      <c r="A4167">
        <f>Datos!A4167</f>
        <v/>
      </c>
      <c r="B4167">
        <f>Datos!B4167</f>
        <v/>
      </c>
      <c r="C4167">
        <f>Datos!D4167</f>
        <v/>
      </c>
      <c r="D4167" t="n">
        <v>4167</v>
      </c>
      <c r="E4167" s="10">
        <f>IF(Datos!$G$4167&lt;=Bosque!$E$4,IF(Datos!$H$4167&lt;=Bosque!$E$5,Bosque!$M$6,Bosque!$M$7),IF(Datos!$G$4167&lt;=Bosque!$E$8,Bosque!$M$9,Bosque!$M$10))</f>
        <v/>
      </c>
      <c r="F4167" s="10">
        <f>IF(Datos!$H$4167&lt;=Bosque!$E$11,IF(Datos!$E$4167&lt;=Bosque!$E$12,Bosque!$M$13,Bosque!$M$14),IF(Datos!$I$4167&lt;=Bosque!$E$15,Bosque!$M$16,Bosque!$M$17))</f>
        <v/>
      </c>
      <c r="G4167" s="10">
        <f>IF(Datos!$E$4167&lt;=Bosque!$E$18,IF(Datos!$I$4167&lt;=Bosque!$E$19,Bosque!$M$20,Bosque!$M$21),Bosque!$M$22)</f>
        <v/>
      </c>
      <c r="H4167" s="10">
        <f>IF(Datos!$E$4167&lt;=Bosque!$E$23,IF(Datos!$E$4167&lt;=Bosque!$E$24,Bosque!$M$25,Bosque!$M$26),IF(Datos!$E$4167&lt;=Bosque!$E$27,Bosque!$M$28,Bosque!$M$29))</f>
        <v/>
      </c>
      <c r="I4167" s="10">
        <f>IF(Datos!$G$4167&lt;=Bosque!$E$30,IF(Datos!$E$4167&lt;=Bosque!$E$31,Bosque!$M$32,Bosque!$M$33),IF(Datos!$E$4167&lt;=Bosque!$E$34,Bosque!$M$35,Bosque!$M$36))</f>
        <v/>
      </c>
      <c r="J4167" s="10">
        <f>IF(Datos!$I$4167&lt;=Bosque!$E$37,IF(Datos!$H$4167&lt;=Bosque!$E$38,Bosque!$M$39,Bosque!$M$40),IF(Datos!$F$4167&lt;=Bosque!$E$41,Bosque!$M$42,Bosque!$M$43))</f>
        <v/>
      </c>
      <c r="K4167" s="10">
        <f>IF(Datos!$G$4167&lt;=Bosque!$E$44,IF(Datos!$H$4167&lt;=Bosque!$E$45,Bosque!$M$46,Bosque!$M$47),IF(Datos!$F$4167&lt;=Bosque!$E$48,Bosque!$M$49,Bosque!$M$50))</f>
        <v/>
      </c>
      <c r="L4167" s="10">
        <f>AVERAGE(E4167:K4167)</f>
        <v/>
      </c>
      <c r="M4167" s="10">
        <f>$M$2</f>
        <v/>
      </c>
      <c r="N4167">
        <f>IF(L4167&gt;=M4167,"Sí","No")</f>
        <v/>
      </c>
      <c r="O4167">
        <f>--AND(C4167=1,N4167="Sí")</f>
        <v/>
      </c>
      <c r="P4167">
        <f>--AND(C4167=0,N4167="Sí")</f>
        <v/>
      </c>
      <c r="Q4167">
        <f>--AND(C4167=1,N4167="No")</f>
        <v/>
      </c>
      <c r="R4167">
        <f>--AND(C4167=0,N4167="No")</f>
        <v/>
      </c>
      <c r="S4167">
        <f>--(C4167=--(L4167&gt;=M4167))</f>
        <v/>
      </c>
      <c r="T4167" s="11">
        <f>O4167*60000-P4167*3000</f>
        <v/>
      </c>
    </row>
    <row r="4168">
      <c r="A4168">
        <f>Datos!A4168</f>
        <v/>
      </c>
      <c r="B4168">
        <f>Datos!B4168</f>
        <v/>
      </c>
      <c r="C4168">
        <f>Datos!D4168</f>
        <v/>
      </c>
      <c r="D4168" t="n">
        <v>4168</v>
      </c>
      <c r="E4168" s="10">
        <f>IF(Datos!$G$4168&lt;=Bosque!$E$4,IF(Datos!$H$4168&lt;=Bosque!$E$5,Bosque!$M$6,Bosque!$M$7),IF(Datos!$G$4168&lt;=Bosque!$E$8,Bosque!$M$9,Bosque!$M$10))</f>
        <v/>
      </c>
      <c r="F4168" s="10">
        <f>IF(Datos!$H$4168&lt;=Bosque!$E$11,IF(Datos!$E$4168&lt;=Bosque!$E$12,Bosque!$M$13,Bosque!$M$14),IF(Datos!$I$4168&lt;=Bosque!$E$15,Bosque!$M$16,Bosque!$M$17))</f>
        <v/>
      </c>
      <c r="G4168" s="10">
        <f>IF(Datos!$E$4168&lt;=Bosque!$E$18,IF(Datos!$I$4168&lt;=Bosque!$E$19,Bosque!$M$20,Bosque!$M$21),Bosque!$M$22)</f>
        <v/>
      </c>
      <c r="H4168" s="10">
        <f>IF(Datos!$E$4168&lt;=Bosque!$E$23,IF(Datos!$E$4168&lt;=Bosque!$E$24,Bosque!$M$25,Bosque!$M$26),IF(Datos!$E$4168&lt;=Bosque!$E$27,Bosque!$M$28,Bosque!$M$29))</f>
        <v/>
      </c>
      <c r="I4168" s="10">
        <f>IF(Datos!$G$4168&lt;=Bosque!$E$30,IF(Datos!$E$4168&lt;=Bosque!$E$31,Bosque!$M$32,Bosque!$M$33),IF(Datos!$E$4168&lt;=Bosque!$E$34,Bosque!$M$35,Bosque!$M$36))</f>
        <v/>
      </c>
      <c r="J4168" s="10">
        <f>IF(Datos!$I$4168&lt;=Bosque!$E$37,IF(Datos!$H$4168&lt;=Bosque!$E$38,Bosque!$M$39,Bosque!$M$40),IF(Datos!$F$4168&lt;=Bosque!$E$41,Bosque!$M$42,Bosque!$M$43))</f>
        <v/>
      </c>
      <c r="K4168" s="10">
        <f>IF(Datos!$G$4168&lt;=Bosque!$E$44,IF(Datos!$H$4168&lt;=Bosque!$E$45,Bosque!$M$46,Bosque!$M$47),IF(Datos!$F$4168&lt;=Bosque!$E$48,Bosque!$M$49,Bosque!$M$50))</f>
        <v/>
      </c>
      <c r="L4168" s="10">
        <f>AVERAGE(E4168:K4168)</f>
        <v/>
      </c>
      <c r="M4168" s="10">
        <f>$M$2</f>
        <v/>
      </c>
      <c r="N4168">
        <f>IF(L4168&gt;=M4168,"Sí","No")</f>
        <v/>
      </c>
      <c r="O4168">
        <f>--AND(C4168=1,N4168="Sí")</f>
        <v/>
      </c>
      <c r="P4168">
        <f>--AND(C4168=0,N4168="Sí")</f>
        <v/>
      </c>
      <c r="Q4168">
        <f>--AND(C4168=1,N4168="No")</f>
        <v/>
      </c>
      <c r="R4168">
        <f>--AND(C4168=0,N4168="No")</f>
        <v/>
      </c>
      <c r="S4168">
        <f>--(C4168=--(L4168&gt;=M4168))</f>
        <v/>
      </c>
      <c r="T4168" s="11">
        <f>O4168*60000-P4168*3000</f>
        <v/>
      </c>
    </row>
    <row r="4169">
      <c r="A4169">
        <f>Datos!A4169</f>
        <v/>
      </c>
      <c r="B4169">
        <f>Datos!B4169</f>
        <v/>
      </c>
      <c r="C4169">
        <f>Datos!D4169</f>
        <v/>
      </c>
      <c r="D4169" t="n">
        <v>4169</v>
      </c>
      <c r="E4169" s="10">
        <f>IF(Datos!$G$4169&lt;=Bosque!$E$4,IF(Datos!$H$4169&lt;=Bosque!$E$5,Bosque!$M$6,Bosque!$M$7),IF(Datos!$G$4169&lt;=Bosque!$E$8,Bosque!$M$9,Bosque!$M$10))</f>
        <v/>
      </c>
      <c r="F4169" s="10">
        <f>IF(Datos!$H$4169&lt;=Bosque!$E$11,IF(Datos!$E$4169&lt;=Bosque!$E$12,Bosque!$M$13,Bosque!$M$14),IF(Datos!$I$4169&lt;=Bosque!$E$15,Bosque!$M$16,Bosque!$M$17))</f>
        <v/>
      </c>
      <c r="G4169" s="10">
        <f>IF(Datos!$E$4169&lt;=Bosque!$E$18,IF(Datos!$I$4169&lt;=Bosque!$E$19,Bosque!$M$20,Bosque!$M$21),Bosque!$M$22)</f>
        <v/>
      </c>
      <c r="H4169" s="10">
        <f>IF(Datos!$E$4169&lt;=Bosque!$E$23,IF(Datos!$E$4169&lt;=Bosque!$E$24,Bosque!$M$25,Bosque!$M$26),IF(Datos!$E$4169&lt;=Bosque!$E$27,Bosque!$M$28,Bosque!$M$29))</f>
        <v/>
      </c>
      <c r="I4169" s="10">
        <f>IF(Datos!$G$4169&lt;=Bosque!$E$30,IF(Datos!$E$4169&lt;=Bosque!$E$31,Bosque!$M$32,Bosque!$M$33),IF(Datos!$E$4169&lt;=Bosque!$E$34,Bosque!$M$35,Bosque!$M$36))</f>
        <v/>
      </c>
      <c r="J4169" s="10">
        <f>IF(Datos!$I$4169&lt;=Bosque!$E$37,IF(Datos!$H$4169&lt;=Bosque!$E$38,Bosque!$M$39,Bosque!$M$40),IF(Datos!$F$4169&lt;=Bosque!$E$41,Bosque!$M$42,Bosque!$M$43))</f>
        <v/>
      </c>
      <c r="K4169" s="10">
        <f>IF(Datos!$G$4169&lt;=Bosque!$E$44,IF(Datos!$H$4169&lt;=Bosque!$E$45,Bosque!$M$46,Bosque!$M$47),IF(Datos!$F$4169&lt;=Bosque!$E$48,Bosque!$M$49,Bosque!$M$50))</f>
        <v/>
      </c>
      <c r="L4169" s="10">
        <f>AVERAGE(E4169:K4169)</f>
        <v/>
      </c>
      <c r="M4169" s="10">
        <f>$M$2</f>
        <v/>
      </c>
      <c r="N4169">
        <f>IF(L4169&gt;=M4169,"Sí","No")</f>
        <v/>
      </c>
      <c r="O4169">
        <f>--AND(C4169=1,N4169="Sí")</f>
        <v/>
      </c>
      <c r="P4169">
        <f>--AND(C4169=0,N4169="Sí")</f>
        <v/>
      </c>
      <c r="Q4169">
        <f>--AND(C4169=1,N4169="No")</f>
        <v/>
      </c>
      <c r="R4169">
        <f>--AND(C4169=0,N4169="No")</f>
        <v/>
      </c>
      <c r="S4169">
        <f>--(C4169=--(L4169&gt;=M4169))</f>
        <v/>
      </c>
      <c r="T4169" s="11">
        <f>O4169*60000-P4169*3000</f>
        <v/>
      </c>
    </row>
    <row r="4170">
      <c r="A4170">
        <f>Datos!A4170</f>
        <v/>
      </c>
      <c r="B4170">
        <f>Datos!B4170</f>
        <v/>
      </c>
      <c r="C4170">
        <f>Datos!D4170</f>
        <v/>
      </c>
      <c r="D4170" t="n">
        <v>4170</v>
      </c>
      <c r="E4170" s="10">
        <f>IF(Datos!$G$4170&lt;=Bosque!$E$4,IF(Datos!$H$4170&lt;=Bosque!$E$5,Bosque!$M$6,Bosque!$M$7),IF(Datos!$G$4170&lt;=Bosque!$E$8,Bosque!$M$9,Bosque!$M$10))</f>
        <v/>
      </c>
      <c r="F4170" s="10">
        <f>IF(Datos!$H$4170&lt;=Bosque!$E$11,IF(Datos!$E$4170&lt;=Bosque!$E$12,Bosque!$M$13,Bosque!$M$14),IF(Datos!$I$4170&lt;=Bosque!$E$15,Bosque!$M$16,Bosque!$M$17))</f>
        <v/>
      </c>
      <c r="G4170" s="10">
        <f>IF(Datos!$E$4170&lt;=Bosque!$E$18,IF(Datos!$I$4170&lt;=Bosque!$E$19,Bosque!$M$20,Bosque!$M$21),Bosque!$M$22)</f>
        <v/>
      </c>
      <c r="H4170" s="10">
        <f>IF(Datos!$E$4170&lt;=Bosque!$E$23,IF(Datos!$E$4170&lt;=Bosque!$E$24,Bosque!$M$25,Bosque!$M$26),IF(Datos!$E$4170&lt;=Bosque!$E$27,Bosque!$M$28,Bosque!$M$29))</f>
        <v/>
      </c>
      <c r="I4170" s="10">
        <f>IF(Datos!$G$4170&lt;=Bosque!$E$30,IF(Datos!$E$4170&lt;=Bosque!$E$31,Bosque!$M$32,Bosque!$M$33),IF(Datos!$E$4170&lt;=Bosque!$E$34,Bosque!$M$35,Bosque!$M$36))</f>
        <v/>
      </c>
      <c r="J4170" s="10">
        <f>IF(Datos!$I$4170&lt;=Bosque!$E$37,IF(Datos!$H$4170&lt;=Bosque!$E$38,Bosque!$M$39,Bosque!$M$40),IF(Datos!$F$4170&lt;=Bosque!$E$41,Bosque!$M$42,Bosque!$M$43))</f>
        <v/>
      </c>
      <c r="K4170" s="10">
        <f>IF(Datos!$G$4170&lt;=Bosque!$E$44,IF(Datos!$H$4170&lt;=Bosque!$E$45,Bosque!$M$46,Bosque!$M$47),IF(Datos!$F$4170&lt;=Bosque!$E$48,Bosque!$M$49,Bosque!$M$50))</f>
        <v/>
      </c>
      <c r="L4170" s="10">
        <f>AVERAGE(E4170:K4170)</f>
        <v/>
      </c>
      <c r="M4170" s="10">
        <f>$M$2</f>
        <v/>
      </c>
      <c r="N4170">
        <f>IF(L4170&gt;=M4170,"Sí","No")</f>
        <v/>
      </c>
      <c r="O4170">
        <f>--AND(C4170=1,N4170="Sí")</f>
        <v/>
      </c>
      <c r="P4170">
        <f>--AND(C4170=0,N4170="Sí")</f>
        <v/>
      </c>
      <c r="Q4170">
        <f>--AND(C4170=1,N4170="No")</f>
        <v/>
      </c>
      <c r="R4170">
        <f>--AND(C4170=0,N4170="No")</f>
        <v/>
      </c>
      <c r="S4170">
        <f>--(C4170=--(L4170&gt;=M4170))</f>
        <v/>
      </c>
      <c r="T4170" s="11">
        <f>O4170*60000-P4170*3000</f>
        <v/>
      </c>
    </row>
    <row r="4171">
      <c r="A4171">
        <f>Datos!A4171</f>
        <v/>
      </c>
      <c r="B4171">
        <f>Datos!B4171</f>
        <v/>
      </c>
      <c r="C4171">
        <f>Datos!D4171</f>
        <v/>
      </c>
      <c r="D4171" t="n">
        <v>4171</v>
      </c>
      <c r="E4171" s="10">
        <f>IF(Datos!$G$4171&lt;=Bosque!$E$4,IF(Datos!$H$4171&lt;=Bosque!$E$5,Bosque!$M$6,Bosque!$M$7),IF(Datos!$G$4171&lt;=Bosque!$E$8,Bosque!$M$9,Bosque!$M$10))</f>
        <v/>
      </c>
      <c r="F4171" s="10">
        <f>IF(Datos!$H$4171&lt;=Bosque!$E$11,IF(Datos!$E$4171&lt;=Bosque!$E$12,Bosque!$M$13,Bosque!$M$14),IF(Datos!$I$4171&lt;=Bosque!$E$15,Bosque!$M$16,Bosque!$M$17))</f>
        <v/>
      </c>
      <c r="G4171" s="10">
        <f>IF(Datos!$E$4171&lt;=Bosque!$E$18,IF(Datos!$I$4171&lt;=Bosque!$E$19,Bosque!$M$20,Bosque!$M$21),Bosque!$M$22)</f>
        <v/>
      </c>
      <c r="H4171" s="10">
        <f>IF(Datos!$E$4171&lt;=Bosque!$E$23,IF(Datos!$E$4171&lt;=Bosque!$E$24,Bosque!$M$25,Bosque!$M$26),IF(Datos!$E$4171&lt;=Bosque!$E$27,Bosque!$M$28,Bosque!$M$29))</f>
        <v/>
      </c>
      <c r="I4171" s="10">
        <f>IF(Datos!$G$4171&lt;=Bosque!$E$30,IF(Datos!$E$4171&lt;=Bosque!$E$31,Bosque!$M$32,Bosque!$M$33),IF(Datos!$E$4171&lt;=Bosque!$E$34,Bosque!$M$35,Bosque!$M$36))</f>
        <v/>
      </c>
      <c r="J4171" s="10">
        <f>IF(Datos!$I$4171&lt;=Bosque!$E$37,IF(Datos!$H$4171&lt;=Bosque!$E$38,Bosque!$M$39,Bosque!$M$40),IF(Datos!$F$4171&lt;=Bosque!$E$41,Bosque!$M$42,Bosque!$M$43))</f>
        <v/>
      </c>
      <c r="K4171" s="10">
        <f>IF(Datos!$G$4171&lt;=Bosque!$E$44,IF(Datos!$H$4171&lt;=Bosque!$E$45,Bosque!$M$46,Bosque!$M$47),IF(Datos!$F$4171&lt;=Bosque!$E$48,Bosque!$M$49,Bosque!$M$50))</f>
        <v/>
      </c>
      <c r="L4171" s="10">
        <f>AVERAGE(E4171:K4171)</f>
        <v/>
      </c>
      <c r="M4171" s="10">
        <f>$M$2</f>
        <v/>
      </c>
      <c r="N4171">
        <f>IF(L4171&gt;=M4171,"Sí","No")</f>
        <v/>
      </c>
      <c r="O4171">
        <f>--AND(C4171=1,N4171="Sí")</f>
        <v/>
      </c>
      <c r="P4171">
        <f>--AND(C4171=0,N4171="Sí")</f>
        <v/>
      </c>
      <c r="Q4171">
        <f>--AND(C4171=1,N4171="No")</f>
        <v/>
      </c>
      <c r="R4171">
        <f>--AND(C4171=0,N4171="No")</f>
        <v/>
      </c>
      <c r="S4171">
        <f>--(C4171=--(L4171&gt;=M4171))</f>
        <v/>
      </c>
      <c r="T4171" s="11">
        <f>O4171*60000-P4171*3000</f>
        <v/>
      </c>
    </row>
    <row r="4172">
      <c r="A4172">
        <f>Datos!A4172</f>
        <v/>
      </c>
      <c r="B4172">
        <f>Datos!B4172</f>
        <v/>
      </c>
      <c r="C4172">
        <f>Datos!D4172</f>
        <v/>
      </c>
      <c r="D4172" t="n">
        <v>4172</v>
      </c>
      <c r="E4172" s="10">
        <f>IF(Datos!$G$4172&lt;=Bosque!$E$4,IF(Datos!$H$4172&lt;=Bosque!$E$5,Bosque!$M$6,Bosque!$M$7),IF(Datos!$G$4172&lt;=Bosque!$E$8,Bosque!$M$9,Bosque!$M$10))</f>
        <v/>
      </c>
      <c r="F4172" s="10">
        <f>IF(Datos!$H$4172&lt;=Bosque!$E$11,IF(Datos!$E$4172&lt;=Bosque!$E$12,Bosque!$M$13,Bosque!$M$14),IF(Datos!$I$4172&lt;=Bosque!$E$15,Bosque!$M$16,Bosque!$M$17))</f>
        <v/>
      </c>
      <c r="G4172" s="10">
        <f>IF(Datos!$E$4172&lt;=Bosque!$E$18,IF(Datos!$I$4172&lt;=Bosque!$E$19,Bosque!$M$20,Bosque!$M$21),Bosque!$M$22)</f>
        <v/>
      </c>
      <c r="H4172" s="10">
        <f>IF(Datos!$E$4172&lt;=Bosque!$E$23,IF(Datos!$E$4172&lt;=Bosque!$E$24,Bosque!$M$25,Bosque!$M$26),IF(Datos!$E$4172&lt;=Bosque!$E$27,Bosque!$M$28,Bosque!$M$29))</f>
        <v/>
      </c>
      <c r="I4172" s="10">
        <f>IF(Datos!$G$4172&lt;=Bosque!$E$30,IF(Datos!$E$4172&lt;=Bosque!$E$31,Bosque!$M$32,Bosque!$M$33),IF(Datos!$E$4172&lt;=Bosque!$E$34,Bosque!$M$35,Bosque!$M$36))</f>
        <v/>
      </c>
      <c r="J4172" s="10">
        <f>IF(Datos!$I$4172&lt;=Bosque!$E$37,IF(Datos!$H$4172&lt;=Bosque!$E$38,Bosque!$M$39,Bosque!$M$40),IF(Datos!$F$4172&lt;=Bosque!$E$41,Bosque!$M$42,Bosque!$M$43))</f>
        <v/>
      </c>
      <c r="K4172" s="10">
        <f>IF(Datos!$G$4172&lt;=Bosque!$E$44,IF(Datos!$H$4172&lt;=Bosque!$E$45,Bosque!$M$46,Bosque!$M$47),IF(Datos!$F$4172&lt;=Bosque!$E$48,Bosque!$M$49,Bosque!$M$50))</f>
        <v/>
      </c>
      <c r="L4172" s="10">
        <f>AVERAGE(E4172:K4172)</f>
        <v/>
      </c>
      <c r="M4172" s="10">
        <f>$M$2</f>
        <v/>
      </c>
      <c r="N4172">
        <f>IF(L4172&gt;=M4172,"Sí","No")</f>
        <v/>
      </c>
      <c r="O4172">
        <f>--AND(C4172=1,N4172="Sí")</f>
        <v/>
      </c>
      <c r="P4172">
        <f>--AND(C4172=0,N4172="Sí")</f>
        <v/>
      </c>
      <c r="Q4172">
        <f>--AND(C4172=1,N4172="No")</f>
        <v/>
      </c>
      <c r="R4172">
        <f>--AND(C4172=0,N4172="No")</f>
        <v/>
      </c>
      <c r="S4172">
        <f>--(C4172=--(L4172&gt;=M4172))</f>
        <v/>
      </c>
      <c r="T4172" s="11">
        <f>O4172*60000-P4172*3000</f>
        <v/>
      </c>
    </row>
    <row r="4173">
      <c r="A4173">
        <f>Datos!A4173</f>
        <v/>
      </c>
      <c r="B4173">
        <f>Datos!B4173</f>
        <v/>
      </c>
      <c r="C4173">
        <f>Datos!D4173</f>
        <v/>
      </c>
      <c r="D4173" t="n">
        <v>4173</v>
      </c>
      <c r="E4173" s="10">
        <f>IF(Datos!$G$4173&lt;=Bosque!$E$4,IF(Datos!$H$4173&lt;=Bosque!$E$5,Bosque!$M$6,Bosque!$M$7),IF(Datos!$G$4173&lt;=Bosque!$E$8,Bosque!$M$9,Bosque!$M$10))</f>
        <v/>
      </c>
      <c r="F4173" s="10">
        <f>IF(Datos!$H$4173&lt;=Bosque!$E$11,IF(Datos!$E$4173&lt;=Bosque!$E$12,Bosque!$M$13,Bosque!$M$14),IF(Datos!$I$4173&lt;=Bosque!$E$15,Bosque!$M$16,Bosque!$M$17))</f>
        <v/>
      </c>
      <c r="G4173" s="10">
        <f>IF(Datos!$E$4173&lt;=Bosque!$E$18,IF(Datos!$I$4173&lt;=Bosque!$E$19,Bosque!$M$20,Bosque!$M$21),Bosque!$M$22)</f>
        <v/>
      </c>
      <c r="H4173" s="10">
        <f>IF(Datos!$E$4173&lt;=Bosque!$E$23,IF(Datos!$E$4173&lt;=Bosque!$E$24,Bosque!$M$25,Bosque!$M$26),IF(Datos!$E$4173&lt;=Bosque!$E$27,Bosque!$M$28,Bosque!$M$29))</f>
        <v/>
      </c>
      <c r="I4173" s="10">
        <f>IF(Datos!$G$4173&lt;=Bosque!$E$30,IF(Datos!$E$4173&lt;=Bosque!$E$31,Bosque!$M$32,Bosque!$M$33),IF(Datos!$E$4173&lt;=Bosque!$E$34,Bosque!$M$35,Bosque!$M$36))</f>
        <v/>
      </c>
      <c r="J4173" s="10">
        <f>IF(Datos!$I$4173&lt;=Bosque!$E$37,IF(Datos!$H$4173&lt;=Bosque!$E$38,Bosque!$M$39,Bosque!$M$40),IF(Datos!$F$4173&lt;=Bosque!$E$41,Bosque!$M$42,Bosque!$M$43))</f>
        <v/>
      </c>
      <c r="K4173" s="10">
        <f>IF(Datos!$G$4173&lt;=Bosque!$E$44,IF(Datos!$H$4173&lt;=Bosque!$E$45,Bosque!$M$46,Bosque!$M$47),IF(Datos!$F$4173&lt;=Bosque!$E$48,Bosque!$M$49,Bosque!$M$50))</f>
        <v/>
      </c>
      <c r="L4173" s="10">
        <f>AVERAGE(E4173:K4173)</f>
        <v/>
      </c>
      <c r="M4173" s="10">
        <f>$M$2</f>
        <v/>
      </c>
      <c r="N4173">
        <f>IF(L4173&gt;=M4173,"Sí","No")</f>
        <v/>
      </c>
      <c r="O4173">
        <f>--AND(C4173=1,N4173="Sí")</f>
        <v/>
      </c>
      <c r="P4173">
        <f>--AND(C4173=0,N4173="Sí")</f>
        <v/>
      </c>
      <c r="Q4173">
        <f>--AND(C4173=1,N4173="No")</f>
        <v/>
      </c>
      <c r="R4173">
        <f>--AND(C4173=0,N4173="No")</f>
        <v/>
      </c>
      <c r="S4173">
        <f>--(C4173=--(L4173&gt;=M4173))</f>
        <v/>
      </c>
      <c r="T4173" s="11">
        <f>O4173*60000-P4173*3000</f>
        <v/>
      </c>
    </row>
    <row r="4174">
      <c r="A4174">
        <f>Datos!A4174</f>
        <v/>
      </c>
      <c r="B4174">
        <f>Datos!B4174</f>
        <v/>
      </c>
      <c r="C4174">
        <f>Datos!D4174</f>
        <v/>
      </c>
      <c r="D4174" t="n">
        <v>4174</v>
      </c>
      <c r="E4174" s="10">
        <f>IF(Datos!$G$4174&lt;=Bosque!$E$4,IF(Datos!$H$4174&lt;=Bosque!$E$5,Bosque!$M$6,Bosque!$M$7),IF(Datos!$G$4174&lt;=Bosque!$E$8,Bosque!$M$9,Bosque!$M$10))</f>
        <v/>
      </c>
      <c r="F4174" s="10">
        <f>IF(Datos!$H$4174&lt;=Bosque!$E$11,IF(Datos!$E$4174&lt;=Bosque!$E$12,Bosque!$M$13,Bosque!$M$14),IF(Datos!$I$4174&lt;=Bosque!$E$15,Bosque!$M$16,Bosque!$M$17))</f>
        <v/>
      </c>
      <c r="G4174" s="10">
        <f>IF(Datos!$E$4174&lt;=Bosque!$E$18,IF(Datos!$I$4174&lt;=Bosque!$E$19,Bosque!$M$20,Bosque!$M$21),Bosque!$M$22)</f>
        <v/>
      </c>
      <c r="H4174" s="10">
        <f>IF(Datos!$E$4174&lt;=Bosque!$E$23,IF(Datos!$E$4174&lt;=Bosque!$E$24,Bosque!$M$25,Bosque!$M$26),IF(Datos!$E$4174&lt;=Bosque!$E$27,Bosque!$M$28,Bosque!$M$29))</f>
        <v/>
      </c>
      <c r="I4174" s="10">
        <f>IF(Datos!$G$4174&lt;=Bosque!$E$30,IF(Datos!$E$4174&lt;=Bosque!$E$31,Bosque!$M$32,Bosque!$M$33),IF(Datos!$E$4174&lt;=Bosque!$E$34,Bosque!$M$35,Bosque!$M$36))</f>
        <v/>
      </c>
      <c r="J4174" s="10">
        <f>IF(Datos!$I$4174&lt;=Bosque!$E$37,IF(Datos!$H$4174&lt;=Bosque!$E$38,Bosque!$M$39,Bosque!$M$40),IF(Datos!$F$4174&lt;=Bosque!$E$41,Bosque!$M$42,Bosque!$M$43))</f>
        <v/>
      </c>
      <c r="K4174" s="10">
        <f>IF(Datos!$G$4174&lt;=Bosque!$E$44,IF(Datos!$H$4174&lt;=Bosque!$E$45,Bosque!$M$46,Bosque!$M$47),IF(Datos!$F$4174&lt;=Bosque!$E$48,Bosque!$M$49,Bosque!$M$50))</f>
        <v/>
      </c>
      <c r="L4174" s="10">
        <f>AVERAGE(E4174:K4174)</f>
        <v/>
      </c>
      <c r="M4174" s="10">
        <f>$M$2</f>
        <v/>
      </c>
      <c r="N4174">
        <f>IF(L4174&gt;=M4174,"Sí","No")</f>
        <v/>
      </c>
      <c r="O4174">
        <f>--AND(C4174=1,N4174="Sí")</f>
        <v/>
      </c>
      <c r="P4174">
        <f>--AND(C4174=0,N4174="Sí")</f>
        <v/>
      </c>
      <c r="Q4174">
        <f>--AND(C4174=1,N4174="No")</f>
        <v/>
      </c>
      <c r="R4174">
        <f>--AND(C4174=0,N4174="No")</f>
        <v/>
      </c>
      <c r="S4174">
        <f>--(C4174=--(L4174&gt;=M4174))</f>
        <v/>
      </c>
      <c r="T4174" s="11">
        <f>O4174*60000-P4174*3000</f>
        <v/>
      </c>
    </row>
    <row r="4175">
      <c r="A4175">
        <f>Datos!A4175</f>
        <v/>
      </c>
      <c r="B4175">
        <f>Datos!B4175</f>
        <v/>
      </c>
      <c r="C4175">
        <f>Datos!D4175</f>
        <v/>
      </c>
      <c r="D4175" t="n">
        <v>4175</v>
      </c>
      <c r="E4175" s="10">
        <f>IF(Datos!$G$4175&lt;=Bosque!$E$4,IF(Datos!$H$4175&lt;=Bosque!$E$5,Bosque!$M$6,Bosque!$M$7),IF(Datos!$G$4175&lt;=Bosque!$E$8,Bosque!$M$9,Bosque!$M$10))</f>
        <v/>
      </c>
      <c r="F4175" s="10">
        <f>IF(Datos!$H$4175&lt;=Bosque!$E$11,IF(Datos!$E$4175&lt;=Bosque!$E$12,Bosque!$M$13,Bosque!$M$14),IF(Datos!$I$4175&lt;=Bosque!$E$15,Bosque!$M$16,Bosque!$M$17))</f>
        <v/>
      </c>
      <c r="G4175" s="10">
        <f>IF(Datos!$E$4175&lt;=Bosque!$E$18,IF(Datos!$I$4175&lt;=Bosque!$E$19,Bosque!$M$20,Bosque!$M$21),Bosque!$M$22)</f>
        <v/>
      </c>
      <c r="H4175" s="10">
        <f>IF(Datos!$E$4175&lt;=Bosque!$E$23,IF(Datos!$E$4175&lt;=Bosque!$E$24,Bosque!$M$25,Bosque!$M$26),IF(Datos!$E$4175&lt;=Bosque!$E$27,Bosque!$M$28,Bosque!$M$29))</f>
        <v/>
      </c>
      <c r="I4175" s="10">
        <f>IF(Datos!$G$4175&lt;=Bosque!$E$30,IF(Datos!$E$4175&lt;=Bosque!$E$31,Bosque!$M$32,Bosque!$M$33),IF(Datos!$E$4175&lt;=Bosque!$E$34,Bosque!$M$35,Bosque!$M$36))</f>
        <v/>
      </c>
      <c r="J4175" s="10">
        <f>IF(Datos!$I$4175&lt;=Bosque!$E$37,IF(Datos!$H$4175&lt;=Bosque!$E$38,Bosque!$M$39,Bosque!$M$40),IF(Datos!$F$4175&lt;=Bosque!$E$41,Bosque!$M$42,Bosque!$M$43))</f>
        <v/>
      </c>
      <c r="K4175" s="10">
        <f>IF(Datos!$G$4175&lt;=Bosque!$E$44,IF(Datos!$H$4175&lt;=Bosque!$E$45,Bosque!$M$46,Bosque!$M$47),IF(Datos!$F$4175&lt;=Bosque!$E$48,Bosque!$M$49,Bosque!$M$50))</f>
        <v/>
      </c>
      <c r="L4175" s="10">
        <f>AVERAGE(E4175:K4175)</f>
        <v/>
      </c>
      <c r="M4175" s="10">
        <f>$M$2</f>
        <v/>
      </c>
      <c r="N4175">
        <f>IF(L4175&gt;=M4175,"Sí","No")</f>
        <v/>
      </c>
      <c r="O4175">
        <f>--AND(C4175=1,N4175="Sí")</f>
        <v/>
      </c>
      <c r="P4175">
        <f>--AND(C4175=0,N4175="Sí")</f>
        <v/>
      </c>
      <c r="Q4175">
        <f>--AND(C4175=1,N4175="No")</f>
        <v/>
      </c>
      <c r="R4175">
        <f>--AND(C4175=0,N4175="No")</f>
        <v/>
      </c>
      <c r="S4175">
        <f>--(C4175=--(L4175&gt;=M4175))</f>
        <v/>
      </c>
      <c r="T4175" s="11">
        <f>O4175*60000-P4175*3000</f>
        <v/>
      </c>
    </row>
    <row r="4176">
      <c r="A4176">
        <f>Datos!A4176</f>
        <v/>
      </c>
      <c r="B4176">
        <f>Datos!B4176</f>
        <v/>
      </c>
      <c r="C4176">
        <f>Datos!D4176</f>
        <v/>
      </c>
      <c r="D4176" t="n">
        <v>4176</v>
      </c>
      <c r="E4176" s="10">
        <f>IF(Datos!$G$4176&lt;=Bosque!$E$4,IF(Datos!$H$4176&lt;=Bosque!$E$5,Bosque!$M$6,Bosque!$M$7),IF(Datos!$G$4176&lt;=Bosque!$E$8,Bosque!$M$9,Bosque!$M$10))</f>
        <v/>
      </c>
      <c r="F4176" s="10">
        <f>IF(Datos!$H$4176&lt;=Bosque!$E$11,IF(Datos!$E$4176&lt;=Bosque!$E$12,Bosque!$M$13,Bosque!$M$14),IF(Datos!$I$4176&lt;=Bosque!$E$15,Bosque!$M$16,Bosque!$M$17))</f>
        <v/>
      </c>
      <c r="G4176" s="10">
        <f>IF(Datos!$E$4176&lt;=Bosque!$E$18,IF(Datos!$I$4176&lt;=Bosque!$E$19,Bosque!$M$20,Bosque!$M$21),Bosque!$M$22)</f>
        <v/>
      </c>
      <c r="H4176" s="10">
        <f>IF(Datos!$E$4176&lt;=Bosque!$E$23,IF(Datos!$E$4176&lt;=Bosque!$E$24,Bosque!$M$25,Bosque!$M$26),IF(Datos!$E$4176&lt;=Bosque!$E$27,Bosque!$M$28,Bosque!$M$29))</f>
        <v/>
      </c>
      <c r="I4176" s="10">
        <f>IF(Datos!$G$4176&lt;=Bosque!$E$30,IF(Datos!$E$4176&lt;=Bosque!$E$31,Bosque!$M$32,Bosque!$M$33),IF(Datos!$E$4176&lt;=Bosque!$E$34,Bosque!$M$35,Bosque!$M$36))</f>
        <v/>
      </c>
      <c r="J4176" s="10">
        <f>IF(Datos!$I$4176&lt;=Bosque!$E$37,IF(Datos!$H$4176&lt;=Bosque!$E$38,Bosque!$M$39,Bosque!$M$40),IF(Datos!$F$4176&lt;=Bosque!$E$41,Bosque!$M$42,Bosque!$M$43))</f>
        <v/>
      </c>
      <c r="K4176" s="10">
        <f>IF(Datos!$G$4176&lt;=Bosque!$E$44,IF(Datos!$H$4176&lt;=Bosque!$E$45,Bosque!$M$46,Bosque!$M$47),IF(Datos!$F$4176&lt;=Bosque!$E$48,Bosque!$M$49,Bosque!$M$50))</f>
        <v/>
      </c>
      <c r="L4176" s="10">
        <f>AVERAGE(E4176:K4176)</f>
        <v/>
      </c>
      <c r="M4176" s="10">
        <f>$M$2</f>
        <v/>
      </c>
      <c r="N4176">
        <f>IF(L4176&gt;=M4176,"Sí","No")</f>
        <v/>
      </c>
      <c r="O4176">
        <f>--AND(C4176=1,N4176="Sí")</f>
        <v/>
      </c>
      <c r="P4176">
        <f>--AND(C4176=0,N4176="Sí")</f>
        <v/>
      </c>
      <c r="Q4176">
        <f>--AND(C4176=1,N4176="No")</f>
        <v/>
      </c>
      <c r="R4176">
        <f>--AND(C4176=0,N4176="No")</f>
        <v/>
      </c>
      <c r="S4176">
        <f>--(C4176=--(L4176&gt;=M4176))</f>
        <v/>
      </c>
      <c r="T4176" s="11">
        <f>O4176*60000-P4176*3000</f>
        <v/>
      </c>
    </row>
    <row r="4177">
      <c r="A4177">
        <f>Datos!A4177</f>
        <v/>
      </c>
      <c r="B4177">
        <f>Datos!B4177</f>
        <v/>
      </c>
      <c r="C4177">
        <f>Datos!D4177</f>
        <v/>
      </c>
      <c r="D4177" t="n">
        <v>4177</v>
      </c>
      <c r="E4177" s="10">
        <f>IF(Datos!$G$4177&lt;=Bosque!$E$4,IF(Datos!$H$4177&lt;=Bosque!$E$5,Bosque!$M$6,Bosque!$M$7),IF(Datos!$G$4177&lt;=Bosque!$E$8,Bosque!$M$9,Bosque!$M$10))</f>
        <v/>
      </c>
      <c r="F4177" s="10">
        <f>IF(Datos!$H$4177&lt;=Bosque!$E$11,IF(Datos!$E$4177&lt;=Bosque!$E$12,Bosque!$M$13,Bosque!$M$14),IF(Datos!$I$4177&lt;=Bosque!$E$15,Bosque!$M$16,Bosque!$M$17))</f>
        <v/>
      </c>
      <c r="G4177" s="10">
        <f>IF(Datos!$E$4177&lt;=Bosque!$E$18,IF(Datos!$I$4177&lt;=Bosque!$E$19,Bosque!$M$20,Bosque!$M$21),Bosque!$M$22)</f>
        <v/>
      </c>
      <c r="H4177" s="10">
        <f>IF(Datos!$E$4177&lt;=Bosque!$E$23,IF(Datos!$E$4177&lt;=Bosque!$E$24,Bosque!$M$25,Bosque!$M$26),IF(Datos!$E$4177&lt;=Bosque!$E$27,Bosque!$M$28,Bosque!$M$29))</f>
        <v/>
      </c>
      <c r="I4177" s="10">
        <f>IF(Datos!$G$4177&lt;=Bosque!$E$30,IF(Datos!$E$4177&lt;=Bosque!$E$31,Bosque!$M$32,Bosque!$M$33),IF(Datos!$E$4177&lt;=Bosque!$E$34,Bosque!$M$35,Bosque!$M$36))</f>
        <v/>
      </c>
      <c r="J4177" s="10">
        <f>IF(Datos!$I$4177&lt;=Bosque!$E$37,IF(Datos!$H$4177&lt;=Bosque!$E$38,Bosque!$M$39,Bosque!$M$40),IF(Datos!$F$4177&lt;=Bosque!$E$41,Bosque!$M$42,Bosque!$M$43))</f>
        <v/>
      </c>
      <c r="K4177" s="10">
        <f>IF(Datos!$G$4177&lt;=Bosque!$E$44,IF(Datos!$H$4177&lt;=Bosque!$E$45,Bosque!$M$46,Bosque!$M$47),IF(Datos!$F$4177&lt;=Bosque!$E$48,Bosque!$M$49,Bosque!$M$50))</f>
        <v/>
      </c>
      <c r="L4177" s="10">
        <f>AVERAGE(E4177:K4177)</f>
        <v/>
      </c>
      <c r="M4177" s="10">
        <f>$M$2</f>
        <v/>
      </c>
      <c r="N4177">
        <f>IF(L4177&gt;=M4177,"Sí","No")</f>
        <v/>
      </c>
      <c r="O4177">
        <f>--AND(C4177=1,N4177="Sí")</f>
        <v/>
      </c>
      <c r="P4177">
        <f>--AND(C4177=0,N4177="Sí")</f>
        <v/>
      </c>
      <c r="Q4177">
        <f>--AND(C4177=1,N4177="No")</f>
        <v/>
      </c>
      <c r="R4177">
        <f>--AND(C4177=0,N4177="No")</f>
        <v/>
      </c>
      <c r="S4177">
        <f>--(C4177=--(L4177&gt;=M4177))</f>
        <v/>
      </c>
      <c r="T4177" s="11">
        <f>O4177*60000-P4177*3000</f>
        <v/>
      </c>
    </row>
    <row r="4178">
      <c r="A4178">
        <f>Datos!A4178</f>
        <v/>
      </c>
      <c r="B4178">
        <f>Datos!B4178</f>
        <v/>
      </c>
      <c r="C4178">
        <f>Datos!D4178</f>
        <v/>
      </c>
      <c r="D4178" t="n">
        <v>4178</v>
      </c>
      <c r="E4178" s="10">
        <f>IF(Datos!$G$4178&lt;=Bosque!$E$4,IF(Datos!$H$4178&lt;=Bosque!$E$5,Bosque!$M$6,Bosque!$M$7),IF(Datos!$G$4178&lt;=Bosque!$E$8,Bosque!$M$9,Bosque!$M$10))</f>
        <v/>
      </c>
      <c r="F4178" s="10">
        <f>IF(Datos!$H$4178&lt;=Bosque!$E$11,IF(Datos!$E$4178&lt;=Bosque!$E$12,Bosque!$M$13,Bosque!$M$14),IF(Datos!$I$4178&lt;=Bosque!$E$15,Bosque!$M$16,Bosque!$M$17))</f>
        <v/>
      </c>
      <c r="G4178" s="10">
        <f>IF(Datos!$E$4178&lt;=Bosque!$E$18,IF(Datos!$I$4178&lt;=Bosque!$E$19,Bosque!$M$20,Bosque!$M$21),Bosque!$M$22)</f>
        <v/>
      </c>
      <c r="H4178" s="10">
        <f>IF(Datos!$E$4178&lt;=Bosque!$E$23,IF(Datos!$E$4178&lt;=Bosque!$E$24,Bosque!$M$25,Bosque!$M$26),IF(Datos!$E$4178&lt;=Bosque!$E$27,Bosque!$M$28,Bosque!$M$29))</f>
        <v/>
      </c>
      <c r="I4178" s="10">
        <f>IF(Datos!$G$4178&lt;=Bosque!$E$30,IF(Datos!$E$4178&lt;=Bosque!$E$31,Bosque!$M$32,Bosque!$M$33),IF(Datos!$E$4178&lt;=Bosque!$E$34,Bosque!$M$35,Bosque!$M$36))</f>
        <v/>
      </c>
      <c r="J4178" s="10">
        <f>IF(Datos!$I$4178&lt;=Bosque!$E$37,IF(Datos!$H$4178&lt;=Bosque!$E$38,Bosque!$M$39,Bosque!$M$40),IF(Datos!$F$4178&lt;=Bosque!$E$41,Bosque!$M$42,Bosque!$M$43))</f>
        <v/>
      </c>
      <c r="K4178" s="10">
        <f>IF(Datos!$G$4178&lt;=Bosque!$E$44,IF(Datos!$H$4178&lt;=Bosque!$E$45,Bosque!$M$46,Bosque!$M$47),IF(Datos!$F$4178&lt;=Bosque!$E$48,Bosque!$M$49,Bosque!$M$50))</f>
        <v/>
      </c>
      <c r="L4178" s="10">
        <f>AVERAGE(E4178:K4178)</f>
        <v/>
      </c>
      <c r="M4178" s="10">
        <f>$M$2</f>
        <v/>
      </c>
      <c r="N4178">
        <f>IF(L4178&gt;=M4178,"Sí","No")</f>
        <v/>
      </c>
      <c r="O4178">
        <f>--AND(C4178=1,N4178="Sí")</f>
        <v/>
      </c>
      <c r="P4178">
        <f>--AND(C4178=0,N4178="Sí")</f>
        <v/>
      </c>
      <c r="Q4178">
        <f>--AND(C4178=1,N4178="No")</f>
        <v/>
      </c>
      <c r="R4178">
        <f>--AND(C4178=0,N4178="No")</f>
        <v/>
      </c>
      <c r="S4178">
        <f>--(C4178=--(L4178&gt;=M4178))</f>
        <v/>
      </c>
      <c r="T4178" s="11">
        <f>O4178*60000-P4178*3000</f>
        <v/>
      </c>
    </row>
    <row r="4179">
      <c r="A4179">
        <f>Datos!A4179</f>
        <v/>
      </c>
      <c r="B4179">
        <f>Datos!B4179</f>
        <v/>
      </c>
      <c r="C4179">
        <f>Datos!D4179</f>
        <v/>
      </c>
      <c r="D4179" t="n">
        <v>4179</v>
      </c>
      <c r="E4179" s="10">
        <f>IF(Datos!$G$4179&lt;=Bosque!$E$4,IF(Datos!$H$4179&lt;=Bosque!$E$5,Bosque!$M$6,Bosque!$M$7),IF(Datos!$G$4179&lt;=Bosque!$E$8,Bosque!$M$9,Bosque!$M$10))</f>
        <v/>
      </c>
      <c r="F4179" s="10">
        <f>IF(Datos!$H$4179&lt;=Bosque!$E$11,IF(Datos!$E$4179&lt;=Bosque!$E$12,Bosque!$M$13,Bosque!$M$14),IF(Datos!$I$4179&lt;=Bosque!$E$15,Bosque!$M$16,Bosque!$M$17))</f>
        <v/>
      </c>
      <c r="G4179" s="10">
        <f>IF(Datos!$E$4179&lt;=Bosque!$E$18,IF(Datos!$I$4179&lt;=Bosque!$E$19,Bosque!$M$20,Bosque!$M$21),Bosque!$M$22)</f>
        <v/>
      </c>
      <c r="H4179" s="10">
        <f>IF(Datos!$E$4179&lt;=Bosque!$E$23,IF(Datos!$E$4179&lt;=Bosque!$E$24,Bosque!$M$25,Bosque!$M$26),IF(Datos!$E$4179&lt;=Bosque!$E$27,Bosque!$M$28,Bosque!$M$29))</f>
        <v/>
      </c>
      <c r="I4179" s="10">
        <f>IF(Datos!$G$4179&lt;=Bosque!$E$30,IF(Datos!$E$4179&lt;=Bosque!$E$31,Bosque!$M$32,Bosque!$M$33),IF(Datos!$E$4179&lt;=Bosque!$E$34,Bosque!$M$35,Bosque!$M$36))</f>
        <v/>
      </c>
      <c r="J4179" s="10">
        <f>IF(Datos!$I$4179&lt;=Bosque!$E$37,IF(Datos!$H$4179&lt;=Bosque!$E$38,Bosque!$M$39,Bosque!$M$40),IF(Datos!$F$4179&lt;=Bosque!$E$41,Bosque!$M$42,Bosque!$M$43))</f>
        <v/>
      </c>
      <c r="K4179" s="10">
        <f>IF(Datos!$G$4179&lt;=Bosque!$E$44,IF(Datos!$H$4179&lt;=Bosque!$E$45,Bosque!$M$46,Bosque!$M$47),IF(Datos!$F$4179&lt;=Bosque!$E$48,Bosque!$M$49,Bosque!$M$50))</f>
        <v/>
      </c>
      <c r="L4179" s="10">
        <f>AVERAGE(E4179:K4179)</f>
        <v/>
      </c>
      <c r="M4179" s="10">
        <f>$M$2</f>
        <v/>
      </c>
      <c r="N4179">
        <f>IF(L4179&gt;=M4179,"Sí","No")</f>
        <v/>
      </c>
      <c r="O4179">
        <f>--AND(C4179=1,N4179="Sí")</f>
        <v/>
      </c>
      <c r="P4179">
        <f>--AND(C4179=0,N4179="Sí")</f>
        <v/>
      </c>
      <c r="Q4179">
        <f>--AND(C4179=1,N4179="No")</f>
        <v/>
      </c>
      <c r="R4179">
        <f>--AND(C4179=0,N4179="No")</f>
        <v/>
      </c>
      <c r="S4179">
        <f>--(C4179=--(L4179&gt;=M4179))</f>
        <v/>
      </c>
      <c r="T4179" s="11">
        <f>O4179*60000-P4179*3000</f>
        <v/>
      </c>
    </row>
    <row r="4180">
      <c r="A4180">
        <f>Datos!A4180</f>
        <v/>
      </c>
      <c r="B4180">
        <f>Datos!B4180</f>
        <v/>
      </c>
      <c r="C4180">
        <f>Datos!D4180</f>
        <v/>
      </c>
      <c r="D4180" t="n">
        <v>4180</v>
      </c>
      <c r="E4180" s="10">
        <f>IF(Datos!$G$4180&lt;=Bosque!$E$4,IF(Datos!$H$4180&lt;=Bosque!$E$5,Bosque!$M$6,Bosque!$M$7),IF(Datos!$G$4180&lt;=Bosque!$E$8,Bosque!$M$9,Bosque!$M$10))</f>
        <v/>
      </c>
      <c r="F4180" s="10">
        <f>IF(Datos!$H$4180&lt;=Bosque!$E$11,IF(Datos!$E$4180&lt;=Bosque!$E$12,Bosque!$M$13,Bosque!$M$14),IF(Datos!$I$4180&lt;=Bosque!$E$15,Bosque!$M$16,Bosque!$M$17))</f>
        <v/>
      </c>
      <c r="G4180" s="10">
        <f>IF(Datos!$E$4180&lt;=Bosque!$E$18,IF(Datos!$I$4180&lt;=Bosque!$E$19,Bosque!$M$20,Bosque!$M$21),Bosque!$M$22)</f>
        <v/>
      </c>
      <c r="H4180" s="10">
        <f>IF(Datos!$E$4180&lt;=Bosque!$E$23,IF(Datos!$E$4180&lt;=Bosque!$E$24,Bosque!$M$25,Bosque!$M$26),IF(Datos!$E$4180&lt;=Bosque!$E$27,Bosque!$M$28,Bosque!$M$29))</f>
        <v/>
      </c>
      <c r="I4180" s="10">
        <f>IF(Datos!$G$4180&lt;=Bosque!$E$30,IF(Datos!$E$4180&lt;=Bosque!$E$31,Bosque!$M$32,Bosque!$M$33),IF(Datos!$E$4180&lt;=Bosque!$E$34,Bosque!$M$35,Bosque!$M$36))</f>
        <v/>
      </c>
      <c r="J4180" s="10">
        <f>IF(Datos!$I$4180&lt;=Bosque!$E$37,IF(Datos!$H$4180&lt;=Bosque!$E$38,Bosque!$M$39,Bosque!$M$40),IF(Datos!$F$4180&lt;=Bosque!$E$41,Bosque!$M$42,Bosque!$M$43))</f>
        <v/>
      </c>
      <c r="K4180" s="10">
        <f>IF(Datos!$G$4180&lt;=Bosque!$E$44,IF(Datos!$H$4180&lt;=Bosque!$E$45,Bosque!$M$46,Bosque!$M$47),IF(Datos!$F$4180&lt;=Bosque!$E$48,Bosque!$M$49,Bosque!$M$50))</f>
        <v/>
      </c>
      <c r="L4180" s="10">
        <f>AVERAGE(E4180:K4180)</f>
        <v/>
      </c>
      <c r="M4180" s="10">
        <f>$M$2</f>
        <v/>
      </c>
      <c r="N4180">
        <f>IF(L4180&gt;=M4180,"Sí","No")</f>
        <v/>
      </c>
      <c r="O4180">
        <f>--AND(C4180=1,N4180="Sí")</f>
        <v/>
      </c>
      <c r="P4180">
        <f>--AND(C4180=0,N4180="Sí")</f>
        <v/>
      </c>
      <c r="Q4180">
        <f>--AND(C4180=1,N4180="No")</f>
        <v/>
      </c>
      <c r="R4180">
        <f>--AND(C4180=0,N4180="No")</f>
        <v/>
      </c>
      <c r="S4180">
        <f>--(C4180=--(L4180&gt;=M4180))</f>
        <v/>
      </c>
      <c r="T4180" s="11">
        <f>O4180*60000-P4180*3000</f>
        <v/>
      </c>
    </row>
    <row r="4181">
      <c r="A4181">
        <f>Datos!A4181</f>
        <v/>
      </c>
      <c r="B4181">
        <f>Datos!B4181</f>
        <v/>
      </c>
      <c r="C4181">
        <f>Datos!D4181</f>
        <v/>
      </c>
      <c r="D4181" t="n">
        <v>4181</v>
      </c>
      <c r="E4181" s="10">
        <f>IF(Datos!$G$4181&lt;=Bosque!$E$4,IF(Datos!$H$4181&lt;=Bosque!$E$5,Bosque!$M$6,Bosque!$M$7),IF(Datos!$G$4181&lt;=Bosque!$E$8,Bosque!$M$9,Bosque!$M$10))</f>
        <v/>
      </c>
      <c r="F4181" s="10">
        <f>IF(Datos!$H$4181&lt;=Bosque!$E$11,IF(Datos!$E$4181&lt;=Bosque!$E$12,Bosque!$M$13,Bosque!$M$14),IF(Datos!$I$4181&lt;=Bosque!$E$15,Bosque!$M$16,Bosque!$M$17))</f>
        <v/>
      </c>
      <c r="G4181" s="10">
        <f>IF(Datos!$E$4181&lt;=Bosque!$E$18,IF(Datos!$I$4181&lt;=Bosque!$E$19,Bosque!$M$20,Bosque!$M$21),Bosque!$M$22)</f>
        <v/>
      </c>
      <c r="H4181" s="10">
        <f>IF(Datos!$E$4181&lt;=Bosque!$E$23,IF(Datos!$E$4181&lt;=Bosque!$E$24,Bosque!$M$25,Bosque!$M$26),IF(Datos!$E$4181&lt;=Bosque!$E$27,Bosque!$M$28,Bosque!$M$29))</f>
        <v/>
      </c>
      <c r="I4181" s="10">
        <f>IF(Datos!$G$4181&lt;=Bosque!$E$30,IF(Datos!$E$4181&lt;=Bosque!$E$31,Bosque!$M$32,Bosque!$M$33),IF(Datos!$E$4181&lt;=Bosque!$E$34,Bosque!$M$35,Bosque!$M$36))</f>
        <v/>
      </c>
      <c r="J4181" s="10">
        <f>IF(Datos!$I$4181&lt;=Bosque!$E$37,IF(Datos!$H$4181&lt;=Bosque!$E$38,Bosque!$M$39,Bosque!$M$40),IF(Datos!$F$4181&lt;=Bosque!$E$41,Bosque!$M$42,Bosque!$M$43))</f>
        <v/>
      </c>
      <c r="K4181" s="10">
        <f>IF(Datos!$G$4181&lt;=Bosque!$E$44,IF(Datos!$H$4181&lt;=Bosque!$E$45,Bosque!$M$46,Bosque!$M$47),IF(Datos!$F$4181&lt;=Bosque!$E$48,Bosque!$M$49,Bosque!$M$50))</f>
        <v/>
      </c>
      <c r="L4181" s="10">
        <f>AVERAGE(E4181:K4181)</f>
        <v/>
      </c>
      <c r="M4181" s="10">
        <f>$M$2</f>
        <v/>
      </c>
      <c r="N4181">
        <f>IF(L4181&gt;=M4181,"Sí","No")</f>
        <v/>
      </c>
      <c r="O4181">
        <f>--AND(C4181=1,N4181="Sí")</f>
        <v/>
      </c>
      <c r="P4181">
        <f>--AND(C4181=0,N4181="Sí")</f>
        <v/>
      </c>
      <c r="Q4181">
        <f>--AND(C4181=1,N4181="No")</f>
        <v/>
      </c>
      <c r="R4181">
        <f>--AND(C4181=0,N4181="No")</f>
        <v/>
      </c>
      <c r="S4181">
        <f>--(C4181=--(L4181&gt;=M4181))</f>
        <v/>
      </c>
      <c r="T4181" s="11">
        <f>O4181*60000-P4181*3000</f>
        <v/>
      </c>
    </row>
    <row r="4182">
      <c r="A4182">
        <f>Datos!A4182</f>
        <v/>
      </c>
      <c r="B4182">
        <f>Datos!B4182</f>
        <v/>
      </c>
      <c r="C4182">
        <f>Datos!D4182</f>
        <v/>
      </c>
      <c r="D4182" t="n">
        <v>4182</v>
      </c>
      <c r="E4182" s="10">
        <f>IF(Datos!$G$4182&lt;=Bosque!$E$4,IF(Datos!$H$4182&lt;=Bosque!$E$5,Bosque!$M$6,Bosque!$M$7),IF(Datos!$G$4182&lt;=Bosque!$E$8,Bosque!$M$9,Bosque!$M$10))</f>
        <v/>
      </c>
      <c r="F4182" s="10">
        <f>IF(Datos!$H$4182&lt;=Bosque!$E$11,IF(Datos!$E$4182&lt;=Bosque!$E$12,Bosque!$M$13,Bosque!$M$14),IF(Datos!$I$4182&lt;=Bosque!$E$15,Bosque!$M$16,Bosque!$M$17))</f>
        <v/>
      </c>
      <c r="G4182" s="10">
        <f>IF(Datos!$E$4182&lt;=Bosque!$E$18,IF(Datos!$I$4182&lt;=Bosque!$E$19,Bosque!$M$20,Bosque!$M$21),Bosque!$M$22)</f>
        <v/>
      </c>
      <c r="H4182" s="10">
        <f>IF(Datos!$E$4182&lt;=Bosque!$E$23,IF(Datos!$E$4182&lt;=Bosque!$E$24,Bosque!$M$25,Bosque!$M$26),IF(Datos!$E$4182&lt;=Bosque!$E$27,Bosque!$M$28,Bosque!$M$29))</f>
        <v/>
      </c>
      <c r="I4182" s="10">
        <f>IF(Datos!$G$4182&lt;=Bosque!$E$30,IF(Datos!$E$4182&lt;=Bosque!$E$31,Bosque!$M$32,Bosque!$M$33),IF(Datos!$E$4182&lt;=Bosque!$E$34,Bosque!$M$35,Bosque!$M$36))</f>
        <v/>
      </c>
      <c r="J4182" s="10">
        <f>IF(Datos!$I$4182&lt;=Bosque!$E$37,IF(Datos!$H$4182&lt;=Bosque!$E$38,Bosque!$M$39,Bosque!$M$40),IF(Datos!$F$4182&lt;=Bosque!$E$41,Bosque!$M$42,Bosque!$M$43))</f>
        <v/>
      </c>
      <c r="K4182" s="10">
        <f>IF(Datos!$G$4182&lt;=Bosque!$E$44,IF(Datos!$H$4182&lt;=Bosque!$E$45,Bosque!$M$46,Bosque!$M$47),IF(Datos!$F$4182&lt;=Bosque!$E$48,Bosque!$M$49,Bosque!$M$50))</f>
        <v/>
      </c>
      <c r="L4182" s="10">
        <f>AVERAGE(E4182:K4182)</f>
        <v/>
      </c>
      <c r="M4182" s="10">
        <f>$M$2</f>
        <v/>
      </c>
      <c r="N4182">
        <f>IF(L4182&gt;=M4182,"Sí","No")</f>
        <v/>
      </c>
      <c r="O4182">
        <f>--AND(C4182=1,N4182="Sí")</f>
        <v/>
      </c>
      <c r="P4182">
        <f>--AND(C4182=0,N4182="Sí")</f>
        <v/>
      </c>
      <c r="Q4182">
        <f>--AND(C4182=1,N4182="No")</f>
        <v/>
      </c>
      <c r="R4182">
        <f>--AND(C4182=0,N4182="No")</f>
        <v/>
      </c>
      <c r="S4182">
        <f>--(C4182=--(L4182&gt;=M4182))</f>
        <v/>
      </c>
      <c r="T4182" s="11">
        <f>O4182*60000-P4182*3000</f>
        <v/>
      </c>
    </row>
    <row r="4183">
      <c r="A4183">
        <f>Datos!A4183</f>
        <v/>
      </c>
      <c r="B4183">
        <f>Datos!B4183</f>
        <v/>
      </c>
      <c r="C4183">
        <f>Datos!D4183</f>
        <v/>
      </c>
      <c r="D4183" t="n">
        <v>4183</v>
      </c>
      <c r="E4183" s="10">
        <f>IF(Datos!$G$4183&lt;=Bosque!$E$4,IF(Datos!$H$4183&lt;=Bosque!$E$5,Bosque!$M$6,Bosque!$M$7),IF(Datos!$G$4183&lt;=Bosque!$E$8,Bosque!$M$9,Bosque!$M$10))</f>
        <v/>
      </c>
      <c r="F4183" s="10">
        <f>IF(Datos!$H$4183&lt;=Bosque!$E$11,IF(Datos!$E$4183&lt;=Bosque!$E$12,Bosque!$M$13,Bosque!$M$14),IF(Datos!$I$4183&lt;=Bosque!$E$15,Bosque!$M$16,Bosque!$M$17))</f>
        <v/>
      </c>
      <c r="G4183" s="10">
        <f>IF(Datos!$E$4183&lt;=Bosque!$E$18,IF(Datos!$I$4183&lt;=Bosque!$E$19,Bosque!$M$20,Bosque!$M$21),Bosque!$M$22)</f>
        <v/>
      </c>
      <c r="H4183" s="10">
        <f>IF(Datos!$E$4183&lt;=Bosque!$E$23,IF(Datos!$E$4183&lt;=Bosque!$E$24,Bosque!$M$25,Bosque!$M$26),IF(Datos!$E$4183&lt;=Bosque!$E$27,Bosque!$M$28,Bosque!$M$29))</f>
        <v/>
      </c>
      <c r="I4183" s="10">
        <f>IF(Datos!$G$4183&lt;=Bosque!$E$30,IF(Datos!$E$4183&lt;=Bosque!$E$31,Bosque!$M$32,Bosque!$M$33),IF(Datos!$E$4183&lt;=Bosque!$E$34,Bosque!$M$35,Bosque!$M$36))</f>
        <v/>
      </c>
      <c r="J4183" s="10">
        <f>IF(Datos!$I$4183&lt;=Bosque!$E$37,IF(Datos!$H$4183&lt;=Bosque!$E$38,Bosque!$M$39,Bosque!$M$40),IF(Datos!$F$4183&lt;=Bosque!$E$41,Bosque!$M$42,Bosque!$M$43))</f>
        <v/>
      </c>
      <c r="K4183" s="10">
        <f>IF(Datos!$G$4183&lt;=Bosque!$E$44,IF(Datos!$H$4183&lt;=Bosque!$E$45,Bosque!$M$46,Bosque!$M$47),IF(Datos!$F$4183&lt;=Bosque!$E$48,Bosque!$M$49,Bosque!$M$50))</f>
        <v/>
      </c>
      <c r="L4183" s="10">
        <f>AVERAGE(E4183:K4183)</f>
        <v/>
      </c>
      <c r="M4183" s="10">
        <f>$M$2</f>
        <v/>
      </c>
      <c r="N4183">
        <f>IF(L4183&gt;=M4183,"Sí","No")</f>
        <v/>
      </c>
      <c r="O4183">
        <f>--AND(C4183=1,N4183="Sí")</f>
        <v/>
      </c>
      <c r="P4183">
        <f>--AND(C4183=0,N4183="Sí")</f>
        <v/>
      </c>
      <c r="Q4183">
        <f>--AND(C4183=1,N4183="No")</f>
        <v/>
      </c>
      <c r="R4183">
        <f>--AND(C4183=0,N4183="No")</f>
        <v/>
      </c>
      <c r="S4183">
        <f>--(C4183=--(L4183&gt;=M4183))</f>
        <v/>
      </c>
      <c r="T4183" s="11">
        <f>O4183*60000-P4183*3000</f>
        <v/>
      </c>
    </row>
    <row r="4184">
      <c r="A4184">
        <f>Datos!A4184</f>
        <v/>
      </c>
      <c r="B4184">
        <f>Datos!B4184</f>
        <v/>
      </c>
      <c r="C4184">
        <f>Datos!D4184</f>
        <v/>
      </c>
      <c r="D4184" t="n">
        <v>4184</v>
      </c>
      <c r="E4184" s="10">
        <f>IF(Datos!$G$4184&lt;=Bosque!$E$4,IF(Datos!$H$4184&lt;=Bosque!$E$5,Bosque!$M$6,Bosque!$M$7),IF(Datos!$G$4184&lt;=Bosque!$E$8,Bosque!$M$9,Bosque!$M$10))</f>
        <v/>
      </c>
      <c r="F4184" s="10">
        <f>IF(Datos!$H$4184&lt;=Bosque!$E$11,IF(Datos!$E$4184&lt;=Bosque!$E$12,Bosque!$M$13,Bosque!$M$14),IF(Datos!$I$4184&lt;=Bosque!$E$15,Bosque!$M$16,Bosque!$M$17))</f>
        <v/>
      </c>
      <c r="G4184" s="10">
        <f>IF(Datos!$E$4184&lt;=Bosque!$E$18,IF(Datos!$I$4184&lt;=Bosque!$E$19,Bosque!$M$20,Bosque!$M$21),Bosque!$M$22)</f>
        <v/>
      </c>
      <c r="H4184" s="10">
        <f>IF(Datos!$E$4184&lt;=Bosque!$E$23,IF(Datos!$E$4184&lt;=Bosque!$E$24,Bosque!$M$25,Bosque!$M$26),IF(Datos!$E$4184&lt;=Bosque!$E$27,Bosque!$M$28,Bosque!$M$29))</f>
        <v/>
      </c>
      <c r="I4184" s="10">
        <f>IF(Datos!$G$4184&lt;=Bosque!$E$30,IF(Datos!$E$4184&lt;=Bosque!$E$31,Bosque!$M$32,Bosque!$M$33),IF(Datos!$E$4184&lt;=Bosque!$E$34,Bosque!$M$35,Bosque!$M$36))</f>
        <v/>
      </c>
      <c r="J4184" s="10">
        <f>IF(Datos!$I$4184&lt;=Bosque!$E$37,IF(Datos!$H$4184&lt;=Bosque!$E$38,Bosque!$M$39,Bosque!$M$40),IF(Datos!$F$4184&lt;=Bosque!$E$41,Bosque!$M$42,Bosque!$M$43))</f>
        <v/>
      </c>
      <c r="K4184" s="10">
        <f>IF(Datos!$G$4184&lt;=Bosque!$E$44,IF(Datos!$H$4184&lt;=Bosque!$E$45,Bosque!$M$46,Bosque!$M$47),IF(Datos!$F$4184&lt;=Bosque!$E$48,Bosque!$M$49,Bosque!$M$50))</f>
        <v/>
      </c>
      <c r="L4184" s="10">
        <f>AVERAGE(E4184:K4184)</f>
        <v/>
      </c>
      <c r="M4184" s="10">
        <f>$M$2</f>
        <v/>
      </c>
      <c r="N4184">
        <f>IF(L4184&gt;=M4184,"Sí","No")</f>
        <v/>
      </c>
      <c r="O4184">
        <f>--AND(C4184=1,N4184="Sí")</f>
        <v/>
      </c>
      <c r="P4184">
        <f>--AND(C4184=0,N4184="Sí")</f>
        <v/>
      </c>
      <c r="Q4184">
        <f>--AND(C4184=1,N4184="No")</f>
        <v/>
      </c>
      <c r="R4184">
        <f>--AND(C4184=0,N4184="No")</f>
        <v/>
      </c>
      <c r="S4184">
        <f>--(C4184=--(L4184&gt;=M4184))</f>
        <v/>
      </c>
      <c r="T4184" s="11">
        <f>O4184*60000-P4184*3000</f>
        <v/>
      </c>
    </row>
    <row r="4185">
      <c r="A4185">
        <f>Datos!A4185</f>
        <v/>
      </c>
      <c r="B4185">
        <f>Datos!B4185</f>
        <v/>
      </c>
      <c r="C4185">
        <f>Datos!D4185</f>
        <v/>
      </c>
      <c r="D4185" t="n">
        <v>4185</v>
      </c>
      <c r="E4185" s="10">
        <f>IF(Datos!$G$4185&lt;=Bosque!$E$4,IF(Datos!$H$4185&lt;=Bosque!$E$5,Bosque!$M$6,Bosque!$M$7),IF(Datos!$G$4185&lt;=Bosque!$E$8,Bosque!$M$9,Bosque!$M$10))</f>
        <v/>
      </c>
      <c r="F4185" s="10">
        <f>IF(Datos!$H$4185&lt;=Bosque!$E$11,IF(Datos!$E$4185&lt;=Bosque!$E$12,Bosque!$M$13,Bosque!$M$14),IF(Datos!$I$4185&lt;=Bosque!$E$15,Bosque!$M$16,Bosque!$M$17))</f>
        <v/>
      </c>
      <c r="G4185" s="10">
        <f>IF(Datos!$E$4185&lt;=Bosque!$E$18,IF(Datos!$I$4185&lt;=Bosque!$E$19,Bosque!$M$20,Bosque!$M$21),Bosque!$M$22)</f>
        <v/>
      </c>
      <c r="H4185" s="10">
        <f>IF(Datos!$E$4185&lt;=Bosque!$E$23,IF(Datos!$E$4185&lt;=Bosque!$E$24,Bosque!$M$25,Bosque!$M$26),IF(Datos!$E$4185&lt;=Bosque!$E$27,Bosque!$M$28,Bosque!$M$29))</f>
        <v/>
      </c>
      <c r="I4185" s="10">
        <f>IF(Datos!$G$4185&lt;=Bosque!$E$30,IF(Datos!$E$4185&lt;=Bosque!$E$31,Bosque!$M$32,Bosque!$M$33),IF(Datos!$E$4185&lt;=Bosque!$E$34,Bosque!$M$35,Bosque!$M$36))</f>
        <v/>
      </c>
      <c r="J4185" s="10">
        <f>IF(Datos!$I$4185&lt;=Bosque!$E$37,IF(Datos!$H$4185&lt;=Bosque!$E$38,Bosque!$M$39,Bosque!$M$40),IF(Datos!$F$4185&lt;=Bosque!$E$41,Bosque!$M$42,Bosque!$M$43))</f>
        <v/>
      </c>
      <c r="K4185" s="10">
        <f>IF(Datos!$G$4185&lt;=Bosque!$E$44,IF(Datos!$H$4185&lt;=Bosque!$E$45,Bosque!$M$46,Bosque!$M$47),IF(Datos!$F$4185&lt;=Bosque!$E$48,Bosque!$M$49,Bosque!$M$50))</f>
        <v/>
      </c>
      <c r="L4185" s="10">
        <f>AVERAGE(E4185:K4185)</f>
        <v/>
      </c>
      <c r="M4185" s="10">
        <f>$M$2</f>
        <v/>
      </c>
      <c r="N4185">
        <f>IF(L4185&gt;=M4185,"Sí","No")</f>
        <v/>
      </c>
      <c r="O4185">
        <f>--AND(C4185=1,N4185="Sí")</f>
        <v/>
      </c>
      <c r="P4185">
        <f>--AND(C4185=0,N4185="Sí")</f>
        <v/>
      </c>
      <c r="Q4185">
        <f>--AND(C4185=1,N4185="No")</f>
        <v/>
      </c>
      <c r="R4185">
        <f>--AND(C4185=0,N4185="No")</f>
        <v/>
      </c>
      <c r="S4185">
        <f>--(C4185=--(L4185&gt;=M4185))</f>
        <v/>
      </c>
      <c r="T4185" s="11">
        <f>O4185*60000-P4185*3000</f>
        <v/>
      </c>
    </row>
    <row r="4186">
      <c r="A4186">
        <f>Datos!A4186</f>
        <v/>
      </c>
      <c r="B4186">
        <f>Datos!B4186</f>
        <v/>
      </c>
      <c r="C4186">
        <f>Datos!D4186</f>
        <v/>
      </c>
      <c r="D4186" t="n">
        <v>4186</v>
      </c>
      <c r="E4186" s="10">
        <f>IF(Datos!$G$4186&lt;=Bosque!$E$4,IF(Datos!$H$4186&lt;=Bosque!$E$5,Bosque!$M$6,Bosque!$M$7),IF(Datos!$G$4186&lt;=Bosque!$E$8,Bosque!$M$9,Bosque!$M$10))</f>
        <v/>
      </c>
      <c r="F4186" s="10">
        <f>IF(Datos!$H$4186&lt;=Bosque!$E$11,IF(Datos!$E$4186&lt;=Bosque!$E$12,Bosque!$M$13,Bosque!$M$14),IF(Datos!$I$4186&lt;=Bosque!$E$15,Bosque!$M$16,Bosque!$M$17))</f>
        <v/>
      </c>
      <c r="G4186" s="10">
        <f>IF(Datos!$E$4186&lt;=Bosque!$E$18,IF(Datos!$I$4186&lt;=Bosque!$E$19,Bosque!$M$20,Bosque!$M$21),Bosque!$M$22)</f>
        <v/>
      </c>
      <c r="H4186" s="10">
        <f>IF(Datos!$E$4186&lt;=Bosque!$E$23,IF(Datos!$E$4186&lt;=Bosque!$E$24,Bosque!$M$25,Bosque!$M$26),IF(Datos!$E$4186&lt;=Bosque!$E$27,Bosque!$M$28,Bosque!$M$29))</f>
        <v/>
      </c>
      <c r="I4186" s="10">
        <f>IF(Datos!$G$4186&lt;=Bosque!$E$30,IF(Datos!$E$4186&lt;=Bosque!$E$31,Bosque!$M$32,Bosque!$M$33),IF(Datos!$E$4186&lt;=Bosque!$E$34,Bosque!$M$35,Bosque!$M$36))</f>
        <v/>
      </c>
      <c r="J4186" s="10">
        <f>IF(Datos!$I$4186&lt;=Bosque!$E$37,IF(Datos!$H$4186&lt;=Bosque!$E$38,Bosque!$M$39,Bosque!$M$40),IF(Datos!$F$4186&lt;=Bosque!$E$41,Bosque!$M$42,Bosque!$M$43))</f>
        <v/>
      </c>
      <c r="K4186" s="10">
        <f>IF(Datos!$G$4186&lt;=Bosque!$E$44,IF(Datos!$H$4186&lt;=Bosque!$E$45,Bosque!$M$46,Bosque!$M$47),IF(Datos!$F$4186&lt;=Bosque!$E$48,Bosque!$M$49,Bosque!$M$50))</f>
        <v/>
      </c>
      <c r="L4186" s="10">
        <f>AVERAGE(E4186:K4186)</f>
        <v/>
      </c>
      <c r="M4186" s="10">
        <f>$M$2</f>
        <v/>
      </c>
      <c r="N4186">
        <f>IF(L4186&gt;=M4186,"Sí","No")</f>
        <v/>
      </c>
      <c r="O4186">
        <f>--AND(C4186=1,N4186="Sí")</f>
        <v/>
      </c>
      <c r="P4186">
        <f>--AND(C4186=0,N4186="Sí")</f>
        <v/>
      </c>
      <c r="Q4186">
        <f>--AND(C4186=1,N4186="No")</f>
        <v/>
      </c>
      <c r="R4186">
        <f>--AND(C4186=0,N4186="No")</f>
        <v/>
      </c>
      <c r="S4186">
        <f>--(C4186=--(L4186&gt;=M4186))</f>
        <v/>
      </c>
      <c r="T4186" s="11">
        <f>O4186*60000-P4186*3000</f>
        <v/>
      </c>
    </row>
    <row r="4187">
      <c r="A4187">
        <f>Datos!A4187</f>
        <v/>
      </c>
      <c r="B4187">
        <f>Datos!B4187</f>
        <v/>
      </c>
      <c r="C4187">
        <f>Datos!D4187</f>
        <v/>
      </c>
      <c r="D4187" t="n">
        <v>4187</v>
      </c>
      <c r="E4187" s="10">
        <f>IF(Datos!$G$4187&lt;=Bosque!$E$4,IF(Datos!$H$4187&lt;=Bosque!$E$5,Bosque!$M$6,Bosque!$M$7),IF(Datos!$G$4187&lt;=Bosque!$E$8,Bosque!$M$9,Bosque!$M$10))</f>
        <v/>
      </c>
      <c r="F4187" s="10">
        <f>IF(Datos!$H$4187&lt;=Bosque!$E$11,IF(Datos!$E$4187&lt;=Bosque!$E$12,Bosque!$M$13,Bosque!$M$14),IF(Datos!$I$4187&lt;=Bosque!$E$15,Bosque!$M$16,Bosque!$M$17))</f>
        <v/>
      </c>
      <c r="G4187" s="10">
        <f>IF(Datos!$E$4187&lt;=Bosque!$E$18,IF(Datos!$I$4187&lt;=Bosque!$E$19,Bosque!$M$20,Bosque!$M$21),Bosque!$M$22)</f>
        <v/>
      </c>
      <c r="H4187" s="10">
        <f>IF(Datos!$E$4187&lt;=Bosque!$E$23,IF(Datos!$E$4187&lt;=Bosque!$E$24,Bosque!$M$25,Bosque!$M$26),IF(Datos!$E$4187&lt;=Bosque!$E$27,Bosque!$M$28,Bosque!$M$29))</f>
        <v/>
      </c>
      <c r="I4187" s="10">
        <f>IF(Datos!$G$4187&lt;=Bosque!$E$30,IF(Datos!$E$4187&lt;=Bosque!$E$31,Bosque!$M$32,Bosque!$M$33),IF(Datos!$E$4187&lt;=Bosque!$E$34,Bosque!$M$35,Bosque!$M$36))</f>
        <v/>
      </c>
      <c r="J4187" s="10">
        <f>IF(Datos!$I$4187&lt;=Bosque!$E$37,IF(Datos!$H$4187&lt;=Bosque!$E$38,Bosque!$M$39,Bosque!$M$40),IF(Datos!$F$4187&lt;=Bosque!$E$41,Bosque!$M$42,Bosque!$M$43))</f>
        <v/>
      </c>
      <c r="K4187" s="10">
        <f>IF(Datos!$G$4187&lt;=Bosque!$E$44,IF(Datos!$H$4187&lt;=Bosque!$E$45,Bosque!$M$46,Bosque!$M$47),IF(Datos!$F$4187&lt;=Bosque!$E$48,Bosque!$M$49,Bosque!$M$50))</f>
        <v/>
      </c>
      <c r="L4187" s="10">
        <f>AVERAGE(E4187:K4187)</f>
        <v/>
      </c>
      <c r="M4187" s="10">
        <f>$M$2</f>
        <v/>
      </c>
      <c r="N4187">
        <f>IF(L4187&gt;=M4187,"Sí","No")</f>
        <v/>
      </c>
      <c r="O4187">
        <f>--AND(C4187=1,N4187="Sí")</f>
        <v/>
      </c>
      <c r="P4187">
        <f>--AND(C4187=0,N4187="Sí")</f>
        <v/>
      </c>
      <c r="Q4187">
        <f>--AND(C4187=1,N4187="No")</f>
        <v/>
      </c>
      <c r="R4187">
        <f>--AND(C4187=0,N4187="No")</f>
        <v/>
      </c>
      <c r="S4187">
        <f>--(C4187=--(L4187&gt;=M4187))</f>
        <v/>
      </c>
      <c r="T4187" s="11">
        <f>O4187*60000-P4187*3000</f>
        <v/>
      </c>
    </row>
    <row r="4188">
      <c r="A4188">
        <f>Datos!A4188</f>
        <v/>
      </c>
      <c r="B4188">
        <f>Datos!B4188</f>
        <v/>
      </c>
      <c r="C4188">
        <f>Datos!D4188</f>
        <v/>
      </c>
      <c r="D4188" t="n">
        <v>4188</v>
      </c>
      <c r="E4188" s="10">
        <f>IF(Datos!$G$4188&lt;=Bosque!$E$4,IF(Datos!$H$4188&lt;=Bosque!$E$5,Bosque!$M$6,Bosque!$M$7),IF(Datos!$G$4188&lt;=Bosque!$E$8,Bosque!$M$9,Bosque!$M$10))</f>
        <v/>
      </c>
      <c r="F4188" s="10">
        <f>IF(Datos!$H$4188&lt;=Bosque!$E$11,IF(Datos!$E$4188&lt;=Bosque!$E$12,Bosque!$M$13,Bosque!$M$14),IF(Datos!$I$4188&lt;=Bosque!$E$15,Bosque!$M$16,Bosque!$M$17))</f>
        <v/>
      </c>
      <c r="G4188" s="10">
        <f>IF(Datos!$E$4188&lt;=Bosque!$E$18,IF(Datos!$I$4188&lt;=Bosque!$E$19,Bosque!$M$20,Bosque!$M$21),Bosque!$M$22)</f>
        <v/>
      </c>
      <c r="H4188" s="10">
        <f>IF(Datos!$E$4188&lt;=Bosque!$E$23,IF(Datos!$E$4188&lt;=Bosque!$E$24,Bosque!$M$25,Bosque!$M$26),IF(Datos!$E$4188&lt;=Bosque!$E$27,Bosque!$M$28,Bosque!$M$29))</f>
        <v/>
      </c>
      <c r="I4188" s="10">
        <f>IF(Datos!$G$4188&lt;=Bosque!$E$30,IF(Datos!$E$4188&lt;=Bosque!$E$31,Bosque!$M$32,Bosque!$M$33),IF(Datos!$E$4188&lt;=Bosque!$E$34,Bosque!$M$35,Bosque!$M$36))</f>
        <v/>
      </c>
      <c r="J4188" s="10">
        <f>IF(Datos!$I$4188&lt;=Bosque!$E$37,IF(Datos!$H$4188&lt;=Bosque!$E$38,Bosque!$M$39,Bosque!$M$40),IF(Datos!$F$4188&lt;=Bosque!$E$41,Bosque!$M$42,Bosque!$M$43))</f>
        <v/>
      </c>
      <c r="K4188" s="10">
        <f>IF(Datos!$G$4188&lt;=Bosque!$E$44,IF(Datos!$H$4188&lt;=Bosque!$E$45,Bosque!$M$46,Bosque!$M$47),IF(Datos!$F$4188&lt;=Bosque!$E$48,Bosque!$M$49,Bosque!$M$50))</f>
        <v/>
      </c>
      <c r="L4188" s="10">
        <f>AVERAGE(E4188:K4188)</f>
        <v/>
      </c>
      <c r="M4188" s="10">
        <f>$M$2</f>
        <v/>
      </c>
      <c r="N4188">
        <f>IF(L4188&gt;=M4188,"Sí","No")</f>
        <v/>
      </c>
      <c r="O4188">
        <f>--AND(C4188=1,N4188="Sí")</f>
        <v/>
      </c>
      <c r="P4188">
        <f>--AND(C4188=0,N4188="Sí")</f>
        <v/>
      </c>
      <c r="Q4188">
        <f>--AND(C4188=1,N4188="No")</f>
        <v/>
      </c>
      <c r="R4188">
        <f>--AND(C4188=0,N4188="No")</f>
        <v/>
      </c>
      <c r="S4188">
        <f>--(C4188=--(L4188&gt;=M4188))</f>
        <v/>
      </c>
      <c r="T4188" s="11">
        <f>O4188*60000-P4188*3000</f>
        <v/>
      </c>
    </row>
    <row r="4189">
      <c r="A4189">
        <f>Datos!A4189</f>
        <v/>
      </c>
      <c r="B4189">
        <f>Datos!B4189</f>
        <v/>
      </c>
      <c r="C4189">
        <f>Datos!D4189</f>
        <v/>
      </c>
      <c r="D4189" t="n">
        <v>4189</v>
      </c>
      <c r="E4189" s="10">
        <f>IF(Datos!$G$4189&lt;=Bosque!$E$4,IF(Datos!$H$4189&lt;=Bosque!$E$5,Bosque!$M$6,Bosque!$M$7),IF(Datos!$G$4189&lt;=Bosque!$E$8,Bosque!$M$9,Bosque!$M$10))</f>
        <v/>
      </c>
      <c r="F4189" s="10">
        <f>IF(Datos!$H$4189&lt;=Bosque!$E$11,IF(Datos!$E$4189&lt;=Bosque!$E$12,Bosque!$M$13,Bosque!$M$14),IF(Datos!$I$4189&lt;=Bosque!$E$15,Bosque!$M$16,Bosque!$M$17))</f>
        <v/>
      </c>
      <c r="G4189" s="10">
        <f>IF(Datos!$E$4189&lt;=Bosque!$E$18,IF(Datos!$I$4189&lt;=Bosque!$E$19,Bosque!$M$20,Bosque!$M$21),Bosque!$M$22)</f>
        <v/>
      </c>
      <c r="H4189" s="10">
        <f>IF(Datos!$E$4189&lt;=Bosque!$E$23,IF(Datos!$E$4189&lt;=Bosque!$E$24,Bosque!$M$25,Bosque!$M$26),IF(Datos!$E$4189&lt;=Bosque!$E$27,Bosque!$M$28,Bosque!$M$29))</f>
        <v/>
      </c>
      <c r="I4189" s="10">
        <f>IF(Datos!$G$4189&lt;=Bosque!$E$30,IF(Datos!$E$4189&lt;=Bosque!$E$31,Bosque!$M$32,Bosque!$M$33),IF(Datos!$E$4189&lt;=Bosque!$E$34,Bosque!$M$35,Bosque!$M$36))</f>
        <v/>
      </c>
      <c r="J4189" s="10">
        <f>IF(Datos!$I$4189&lt;=Bosque!$E$37,IF(Datos!$H$4189&lt;=Bosque!$E$38,Bosque!$M$39,Bosque!$M$40),IF(Datos!$F$4189&lt;=Bosque!$E$41,Bosque!$M$42,Bosque!$M$43))</f>
        <v/>
      </c>
      <c r="K4189" s="10">
        <f>IF(Datos!$G$4189&lt;=Bosque!$E$44,IF(Datos!$H$4189&lt;=Bosque!$E$45,Bosque!$M$46,Bosque!$M$47),IF(Datos!$F$4189&lt;=Bosque!$E$48,Bosque!$M$49,Bosque!$M$50))</f>
        <v/>
      </c>
      <c r="L4189" s="10">
        <f>AVERAGE(E4189:K4189)</f>
        <v/>
      </c>
      <c r="M4189" s="10">
        <f>$M$2</f>
        <v/>
      </c>
      <c r="N4189">
        <f>IF(L4189&gt;=M4189,"Sí","No")</f>
        <v/>
      </c>
      <c r="O4189">
        <f>--AND(C4189=1,N4189="Sí")</f>
        <v/>
      </c>
      <c r="P4189">
        <f>--AND(C4189=0,N4189="Sí")</f>
        <v/>
      </c>
      <c r="Q4189">
        <f>--AND(C4189=1,N4189="No")</f>
        <v/>
      </c>
      <c r="R4189">
        <f>--AND(C4189=0,N4189="No")</f>
        <v/>
      </c>
      <c r="S4189">
        <f>--(C4189=--(L4189&gt;=M4189))</f>
        <v/>
      </c>
      <c r="T4189" s="11">
        <f>O4189*60000-P4189*3000</f>
        <v/>
      </c>
    </row>
    <row r="4190">
      <c r="A4190">
        <f>Datos!A4190</f>
        <v/>
      </c>
      <c r="B4190">
        <f>Datos!B4190</f>
        <v/>
      </c>
      <c r="C4190">
        <f>Datos!D4190</f>
        <v/>
      </c>
      <c r="D4190" t="n">
        <v>4190</v>
      </c>
      <c r="E4190" s="10">
        <f>IF(Datos!$G$4190&lt;=Bosque!$E$4,IF(Datos!$H$4190&lt;=Bosque!$E$5,Bosque!$M$6,Bosque!$M$7),IF(Datos!$G$4190&lt;=Bosque!$E$8,Bosque!$M$9,Bosque!$M$10))</f>
        <v/>
      </c>
      <c r="F4190" s="10">
        <f>IF(Datos!$H$4190&lt;=Bosque!$E$11,IF(Datos!$E$4190&lt;=Bosque!$E$12,Bosque!$M$13,Bosque!$M$14),IF(Datos!$I$4190&lt;=Bosque!$E$15,Bosque!$M$16,Bosque!$M$17))</f>
        <v/>
      </c>
      <c r="G4190" s="10">
        <f>IF(Datos!$E$4190&lt;=Bosque!$E$18,IF(Datos!$I$4190&lt;=Bosque!$E$19,Bosque!$M$20,Bosque!$M$21),Bosque!$M$22)</f>
        <v/>
      </c>
      <c r="H4190" s="10">
        <f>IF(Datos!$E$4190&lt;=Bosque!$E$23,IF(Datos!$E$4190&lt;=Bosque!$E$24,Bosque!$M$25,Bosque!$M$26),IF(Datos!$E$4190&lt;=Bosque!$E$27,Bosque!$M$28,Bosque!$M$29))</f>
        <v/>
      </c>
      <c r="I4190" s="10">
        <f>IF(Datos!$G$4190&lt;=Bosque!$E$30,IF(Datos!$E$4190&lt;=Bosque!$E$31,Bosque!$M$32,Bosque!$M$33),IF(Datos!$E$4190&lt;=Bosque!$E$34,Bosque!$M$35,Bosque!$M$36))</f>
        <v/>
      </c>
      <c r="J4190" s="10">
        <f>IF(Datos!$I$4190&lt;=Bosque!$E$37,IF(Datos!$H$4190&lt;=Bosque!$E$38,Bosque!$M$39,Bosque!$M$40),IF(Datos!$F$4190&lt;=Bosque!$E$41,Bosque!$M$42,Bosque!$M$43))</f>
        <v/>
      </c>
      <c r="K4190" s="10">
        <f>IF(Datos!$G$4190&lt;=Bosque!$E$44,IF(Datos!$H$4190&lt;=Bosque!$E$45,Bosque!$M$46,Bosque!$M$47),IF(Datos!$F$4190&lt;=Bosque!$E$48,Bosque!$M$49,Bosque!$M$50))</f>
        <v/>
      </c>
      <c r="L4190" s="10">
        <f>AVERAGE(E4190:K4190)</f>
        <v/>
      </c>
      <c r="M4190" s="10">
        <f>$M$2</f>
        <v/>
      </c>
      <c r="N4190">
        <f>IF(L4190&gt;=M4190,"Sí","No")</f>
        <v/>
      </c>
      <c r="O4190">
        <f>--AND(C4190=1,N4190="Sí")</f>
        <v/>
      </c>
      <c r="P4190">
        <f>--AND(C4190=0,N4190="Sí")</f>
        <v/>
      </c>
      <c r="Q4190">
        <f>--AND(C4190=1,N4190="No")</f>
        <v/>
      </c>
      <c r="R4190">
        <f>--AND(C4190=0,N4190="No")</f>
        <v/>
      </c>
      <c r="S4190">
        <f>--(C4190=--(L4190&gt;=M4190))</f>
        <v/>
      </c>
      <c r="T4190" s="11">
        <f>O4190*60000-P4190*3000</f>
        <v/>
      </c>
    </row>
    <row r="4191">
      <c r="A4191">
        <f>Datos!A4191</f>
        <v/>
      </c>
      <c r="B4191">
        <f>Datos!B4191</f>
        <v/>
      </c>
      <c r="C4191">
        <f>Datos!D4191</f>
        <v/>
      </c>
      <c r="D4191" t="n">
        <v>4191</v>
      </c>
      <c r="E4191" s="10">
        <f>IF(Datos!$G$4191&lt;=Bosque!$E$4,IF(Datos!$H$4191&lt;=Bosque!$E$5,Bosque!$M$6,Bosque!$M$7),IF(Datos!$G$4191&lt;=Bosque!$E$8,Bosque!$M$9,Bosque!$M$10))</f>
        <v/>
      </c>
      <c r="F4191" s="10">
        <f>IF(Datos!$H$4191&lt;=Bosque!$E$11,IF(Datos!$E$4191&lt;=Bosque!$E$12,Bosque!$M$13,Bosque!$M$14),IF(Datos!$I$4191&lt;=Bosque!$E$15,Bosque!$M$16,Bosque!$M$17))</f>
        <v/>
      </c>
      <c r="G4191" s="10">
        <f>IF(Datos!$E$4191&lt;=Bosque!$E$18,IF(Datos!$I$4191&lt;=Bosque!$E$19,Bosque!$M$20,Bosque!$M$21),Bosque!$M$22)</f>
        <v/>
      </c>
      <c r="H4191" s="10">
        <f>IF(Datos!$E$4191&lt;=Bosque!$E$23,IF(Datos!$E$4191&lt;=Bosque!$E$24,Bosque!$M$25,Bosque!$M$26),IF(Datos!$E$4191&lt;=Bosque!$E$27,Bosque!$M$28,Bosque!$M$29))</f>
        <v/>
      </c>
      <c r="I4191" s="10">
        <f>IF(Datos!$G$4191&lt;=Bosque!$E$30,IF(Datos!$E$4191&lt;=Bosque!$E$31,Bosque!$M$32,Bosque!$M$33),IF(Datos!$E$4191&lt;=Bosque!$E$34,Bosque!$M$35,Bosque!$M$36))</f>
        <v/>
      </c>
      <c r="J4191" s="10">
        <f>IF(Datos!$I$4191&lt;=Bosque!$E$37,IF(Datos!$H$4191&lt;=Bosque!$E$38,Bosque!$M$39,Bosque!$M$40),IF(Datos!$F$4191&lt;=Bosque!$E$41,Bosque!$M$42,Bosque!$M$43))</f>
        <v/>
      </c>
      <c r="K4191" s="10">
        <f>IF(Datos!$G$4191&lt;=Bosque!$E$44,IF(Datos!$H$4191&lt;=Bosque!$E$45,Bosque!$M$46,Bosque!$M$47),IF(Datos!$F$4191&lt;=Bosque!$E$48,Bosque!$M$49,Bosque!$M$50))</f>
        <v/>
      </c>
      <c r="L4191" s="10">
        <f>AVERAGE(E4191:K4191)</f>
        <v/>
      </c>
      <c r="M4191" s="10">
        <f>$M$2</f>
        <v/>
      </c>
      <c r="N4191">
        <f>IF(L4191&gt;=M4191,"Sí","No")</f>
        <v/>
      </c>
      <c r="O4191">
        <f>--AND(C4191=1,N4191="Sí")</f>
        <v/>
      </c>
      <c r="P4191">
        <f>--AND(C4191=0,N4191="Sí")</f>
        <v/>
      </c>
      <c r="Q4191">
        <f>--AND(C4191=1,N4191="No")</f>
        <v/>
      </c>
      <c r="R4191">
        <f>--AND(C4191=0,N4191="No")</f>
        <v/>
      </c>
      <c r="S4191">
        <f>--(C4191=--(L4191&gt;=M4191))</f>
        <v/>
      </c>
      <c r="T4191" s="11">
        <f>O4191*60000-P4191*3000</f>
        <v/>
      </c>
    </row>
    <row r="4192">
      <c r="A4192">
        <f>Datos!A4192</f>
        <v/>
      </c>
      <c r="B4192">
        <f>Datos!B4192</f>
        <v/>
      </c>
      <c r="C4192">
        <f>Datos!D4192</f>
        <v/>
      </c>
      <c r="D4192" t="n">
        <v>4192</v>
      </c>
      <c r="E4192" s="10">
        <f>IF(Datos!$G$4192&lt;=Bosque!$E$4,IF(Datos!$H$4192&lt;=Bosque!$E$5,Bosque!$M$6,Bosque!$M$7),IF(Datos!$G$4192&lt;=Bosque!$E$8,Bosque!$M$9,Bosque!$M$10))</f>
        <v/>
      </c>
      <c r="F4192" s="10">
        <f>IF(Datos!$H$4192&lt;=Bosque!$E$11,IF(Datos!$E$4192&lt;=Bosque!$E$12,Bosque!$M$13,Bosque!$M$14),IF(Datos!$I$4192&lt;=Bosque!$E$15,Bosque!$M$16,Bosque!$M$17))</f>
        <v/>
      </c>
      <c r="G4192" s="10">
        <f>IF(Datos!$E$4192&lt;=Bosque!$E$18,IF(Datos!$I$4192&lt;=Bosque!$E$19,Bosque!$M$20,Bosque!$M$21),Bosque!$M$22)</f>
        <v/>
      </c>
      <c r="H4192" s="10">
        <f>IF(Datos!$E$4192&lt;=Bosque!$E$23,IF(Datos!$E$4192&lt;=Bosque!$E$24,Bosque!$M$25,Bosque!$M$26),IF(Datos!$E$4192&lt;=Bosque!$E$27,Bosque!$M$28,Bosque!$M$29))</f>
        <v/>
      </c>
      <c r="I4192" s="10">
        <f>IF(Datos!$G$4192&lt;=Bosque!$E$30,IF(Datos!$E$4192&lt;=Bosque!$E$31,Bosque!$M$32,Bosque!$M$33),IF(Datos!$E$4192&lt;=Bosque!$E$34,Bosque!$M$35,Bosque!$M$36))</f>
        <v/>
      </c>
      <c r="J4192" s="10">
        <f>IF(Datos!$I$4192&lt;=Bosque!$E$37,IF(Datos!$H$4192&lt;=Bosque!$E$38,Bosque!$M$39,Bosque!$M$40),IF(Datos!$F$4192&lt;=Bosque!$E$41,Bosque!$M$42,Bosque!$M$43))</f>
        <v/>
      </c>
      <c r="K4192" s="10">
        <f>IF(Datos!$G$4192&lt;=Bosque!$E$44,IF(Datos!$H$4192&lt;=Bosque!$E$45,Bosque!$M$46,Bosque!$M$47),IF(Datos!$F$4192&lt;=Bosque!$E$48,Bosque!$M$49,Bosque!$M$50))</f>
        <v/>
      </c>
      <c r="L4192" s="10">
        <f>AVERAGE(E4192:K4192)</f>
        <v/>
      </c>
      <c r="M4192" s="10">
        <f>$M$2</f>
        <v/>
      </c>
      <c r="N4192">
        <f>IF(L4192&gt;=M4192,"Sí","No")</f>
        <v/>
      </c>
      <c r="O4192">
        <f>--AND(C4192=1,N4192="Sí")</f>
        <v/>
      </c>
      <c r="P4192">
        <f>--AND(C4192=0,N4192="Sí")</f>
        <v/>
      </c>
      <c r="Q4192">
        <f>--AND(C4192=1,N4192="No")</f>
        <v/>
      </c>
      <c r="R4192">
        <f>--AND(C4192=0,N4192="No")</f>
        <v/>
      </c>
      <c r="S4192">
        <f>--(C4192=--(L4192&gt;=M4192))</f>
        <v/>
      </c>
      <c r="T4192" s="11">
        <f>O4192*60000-P4192*3000</f>
        <v/>
      </c>
    </row>
    <row r="4193">
      <c r="A4193">
        <f>Datos!A4193</f>
        <v/>
      </c>
      <c r="B4193">
        <f>Datos!B4193</f>
        <v/>
      </c>
      <c r="C4193">
        <f>Datos!D4193</f>
        <v/>
      </c>
      <c r="D4193" t="n">
        <v>4193</v>
      </c>
      <c r="E4193" s="10">
        <f>IF(Datos!$G$4193&lt;=Bosque!$E$4,IF(Datos!$H$4193&lt;=Bosque!$E$5,Bosque!$M$6,Bosque!$M$7),IF(Datos!$G$4193&lt;=Bosque!$E$8,Bosque!$M$9,Bosque!$M$10))</f>
        <v/>
      </c>
      <c r="F4193" s="10">
        <f>IF(Datos!$H$4193&lt;=Bosque!$E$11,IF(Datos!$E$4193&lt;=Bosque!$E$12,Bosque!$M$13,Bosque!$M$14),IF(Datos!$I$4193&lt;=Bosque!$E$15,Bosque!$M$16,Bosque!$M$17))</f>
        <v/>
      </c>
      <c r="G4193" s="10">
        <f>IF(Datos!$E$4193&lt;=Bosque!$E$18,IF(Datos!$I$4193&lt;=Bosque!$E$19,Bosque!$M$20,Bosque!$M$21),Bosque!$M$22)</f>
        <v/>
      </c>
      <c r="H4193" s="10">
        <f>IF(Datos!$E$4193&lt;=Bosque!$E$23,IF(Datos!$E$4193&lt;=Bosque!$E$24,Bosque!$M$25,Bosque!$M$26),IF(Datos!$E$4193&lt;=Bosque!$E$27,Bosque!$M$28,Bosque!$M$29))</f>
        <v/>
      </c>
      <c r="I4193" s="10">
        <f>IF(Datos!$G$4193&lt;=Bosque!$E$30,IF(Datos!$E$4193&lt;=Bosque!$E$31,Bosque!$M$32,Bosque!$M$33),IF(Datos!$E$4193&lt;=Bosque!$E$34,Bosque!$M$35,Bosque!$M$36))</f>
        <v/>
      </c>
      <c r="J4193" s="10">
        <f>IF(Datos!$I$4193&lt;=Bosque!$E$37,IF(Datos!$H$4193&lt;=Bosque!$E$38,Bosque!$M$39,Bosque!$M$40),IF(Datos!$F$4193&lt;=Bosque!$E$41,Bosque!$M$42,Bosque!$M$43))</f>
        <v/>
      </c>
      <c r="K4193" s="10">
        <f>IF(Datos!$G$4193&lt;=Bosque!$E$44,IF(Datos!$H$4193&lt;=Bosque!$E$45,Bosque!$M$46,Bosque!$M$47),IF(Datos!$F$4193&lt;=Bosque!$E$48,Bosque!$M$49,Bosque!$M$50))</f>
        <v/>
      </c>
      <c r="L4193" s="10">
        <f>AVERAGE(E4193:K4193)</f>
        <v/>
      </c>
      <c r="M4193" s="10">
        <f>$M$2</f>
        <v/>
      </c>
      <c r="N4193">
        <f>IF(L4193&gt;=M4193,"Sí","No")</f>
        <v/>
      </c>
      <c r="O4193">
        <f>--AND(C4193=1,N4193="Sí")</f>
        <v/>
      </c>
      <c r="P4193">
        <f>--AND(C4193=0,N4193="Sí")</f>
        <v/>
      </c>
      <c r="Q4193">
        <f>--AND(C4193=1,N4193="No")</f>
        <v/>
      </c>
      <c r="R4193">
        <f>--AND(C4193=0,N4193="No")</f>
        <v/>
      </c>
      <c r="S4193">
        <f>--(C4193=--(L4193&gt;=M4193))</f>
        <v/>
      </c>
      <c r="T4193" s="11">
        <f>O4193*60000-P4193*3000</f>
        <v/>
      </c>
    </row>
    <row r="4194">
      <c r="A4194">
        <f>Datos!A4194</f>
        <v/>
      </c>
      <c r="B4194">
        <f>Datos!B4194</f>
        <v/>
      </c>
      <c r="C4194">
        <f>Datos!D4194</f>
        <v/>
      </c>
      <c r="D4194" t="n">
        <v>4194</v>
      </c>
      <c r="E4194" s="10">
        <f>IF(Datos!$G$4194&lt;=Bosque!$E$4,IF(Datos!$H$4194&lt;=Bosque!$E$5,Bosque!$M$6,Bosque!$M$7),IF(Datos!$G$4194&lt;=Bosque!$E$8,Bosque!$M$9,Bosque!$M$10))</f>
        <v/>
      </c>
      <c r="F4194" s="10">
        <f>IF(Datos!$H$4194&lt;=Bosque!$E$11,IF(Datos!$E$4194&lt;=Bosque!$E$12,Bosque!$M$13,Bosque!$M$14),IF(Datos!$I$4194&lt;=Bosque!$E$15,Bosque!$M$16,Bosque!$M$17))</f>
        <v/>
      </c>
      <c r="G4194" s="10">
        <f>IF(Datos!$E$4194&lt;=Bosque!$E$18,IF(Datos!$I$4194&lt;=Bosque!$E$19,Bosque!$M$20,Bosque!$M$21),Bosque!$M$22)</f>
        <v/>
      </c>
      <c r="H4194" s="10">
        <f>IF(Datos!$E$4194&lt;=Bosque!$E$23,IF(Datos!$E$4194&lt;=Bosque!$E$24,Bosque!$M$25,Bosque!$M$26),IF(Datos!$E$4194&lt;=Bosque!$E$27,Bosque!$M$28,Bosque!$M$29))</f>
        <v/>
      </c>
      <c r="I4194" s="10">
        <f>IF(Datos!$G$4194&lt;=Bosque!$E$30,IF(Datos!$E$4194&lt;=Bosque!$E$31,Bosque!$M$32,Bosque!$M$33),IF(Datos!$E$4194&lt;=Bosque!$E$34,Bosque!$M$35,Bosque!$M$36))</f>
        <v/>
      </c>
      <c r="J4194" s="10">
        <f>IF(Datos!$I$4194&lt;=Bosque!$E$37,IF(Datos!$H$4194&lt;=Bosque!$E$38,Bosque!$M$39,Bosque!$M$40),IF(Datos!$F$4194&lt;=Bosque!$E$41,Bosque!$M$42,Bosque!$M$43))</f>
        <v/>
      </c>
      <c r="K4194" s="10">
        <f>IF(Datos!$G$4194&lt;=Bosque!$E$44,IF(Datos!$H$4194&lt;=Bosque!$E$45,Bosque!$M$46,Bosque!$M$47),IF(Datos!$F$4194&lt;=Bosque!$E$48,Bosque!$M$49,Bosque!$M$50))</f>
        <v/>
      </c>
      <c r="L4194" s="10">
        <f>AVERAGE(E4194:K4194)</f>
        <v/>
      </c>
      <c r="M4194" s="10">
        <f>$M$2</f>
        <v/>
      </c>
      <c r="N4194">
        <f>IF(L4194&gt;=M4194,"Sí","No")</f>
        <v/>
      </c>
      <c r="O4194">
        <f>--AND(C4194=1,N4194="Sí")</f>
        <v/>
      </c>
      <c r="P4194">
        <f>--AND(C4194=0,N4194="Sí")</f>
        <v/>
      </c>
      <c r="Q4194">
        <f>--AND(C4194=1,N4194="No")</f>
        <v/>
      </c>
      <c r="R4194">
        <f>--AND(C4194=0,N4194="No")</f>
        <v/>
      </c>
      <c r="S4194">
        <f>--(C4194=--(L4194&gt;=M4194))</f>
        <v/>
      </c>
      <c r="T4194" s="11">
        <f>O4194*60000-P4194*3000</f>
        <v/>
      </c>
    </row>
    <row r="4195">
      <c r="A4195">
        <f>Datos!A4195</f>
        <v/>
      </c>
      <c r="B4195">
        <f>Datos!B4195</f>
        <v/>
      </c>
      <c r="C4195">
        <f>Datos!D4195</f>
        <v/>
      </c>
      <c r="D4195" t="n">
        <v>4195</v>
      </c>
      <c r="E4195" s="10">
        <f>IF(Datos!$G$4195&lt;=Bosque!$E$4,IF(Datos!$H$4195&lt;=Bosque!$E$5,Bosque!$M$6,Bosque!$M$7),IF(Datos!$G$4195&lt;=Bosque!$E$8,Bosque!$M$9,Bosque!$M$10))</f>
        <v/>
      </c>
      <c r="F4195" s="10">
        <f>IF(Datos!$H$4195&lt;=Bosque!$E$11,IF(Datos!$E$4195&lt;=Bosque!$E$12,Bosque!$M$13,Bosque!$M$14),IF(Datos!$I$4195&lt;=Bosque!$E$15,Bosque!$M$16,Bosque!$M$17))</f>
        <v/>
      </c>
      <c r="G4195" s="10">
        <f>IF(Datos!$E$4195&lt;=Bosque!$E$18,IF(Datos!$I$4195&lt;=Bosque!$E$19,Bosque!$M$20,Bosque!$M$21),Bosque!$M$22)</f>
        <v/>
      </c>
      <c r="H4195" s="10">
        <f>IF(Datos!$E$4195&lt;=Bosque!$E$23,IF(Datos!$E$4195&lt;=Bosque!$E$24,Bosque!$M$25,Bosque!$M$26),IF(Datos!$E$4195&lt;=Bosque!$E$27,Bosque!$M$28,Bosque!$M$29))</f>
        <v/>
      </c>
      <c r="I4195" s="10">
        <f>IF(Datos!$G$4195&lt;=Bosque!$E$30,IF(Datos!$E$4195&lt;=Bosque!$E$31,Bosque!$M$32,Bosque!$M$33),IF(Datos!$E$4195&lt;=Bosque!$E$34,Bosque!$M$35,Bosque!$M$36))</f>
        <v/>
      </c>
      <c r="J4195" s="10">
        <f>IF(Datos!$I$4195&lt;=Bosque!$E$37,IF(Datos!$H$4195&lt;=Bosque!$E$38,Bosque!$M$39,Bosque!$M$40),IF(Datos!$F$4195&lt;=Bosque!$E$41,Bosque!$M$42,Bosque!$M$43))</f>
        <v/>
      </c>
      <c r="K4195" s="10">
        <f>IF(Datos!$G$4195&lt;=Bosque!$E$44,IF(Datos!$H$4195&lt;=Bosque!$E$45,Bosque!$M$46,Bosque!$M$47),IF(Datos!$F$4195&lt;=Bosque!$E$48,Bosque!$M$49,Bosque!$M$50))</f>
        <v/>
      </c>
      <c r="L4195" s="10">
        <f>AVERAGE(E4195:K4195)</f>
        <v/>
      </c>
      <c r="M4195" s="10">
        <f>$M$2</f>
        <v/>
      </c>
      <c r="N4195">
        <f>IF(L4195&gt;=M4195,"Sí","No")</f>
        <v/>
      </c>
      <c r="O4195">
        <f>--AND(C4195=1,N4195="Sí")</f>
        <v/>
      </c>
      <c r="P4195">
        <f>--AND(C4195=0,N4195="Sí")</f>
        <v/>
      </c>
      <c r="Q4195">
        <f>--AND(C4195=1,N4195="No")</f>
        <v/>
      </c>
      <c r="R4195">
        <f>--AND(C4195=0,N4195="No")</f>
        <v/>
      </c>
      <c r="S4195">
        <f>--(C4195=--(L4195&gt;=M4195))</f>
        <v/>
      </c>
      <c r="T4195" s="11">
        <f>O4195*60000-P4195*3000</f>
        <v/>
      </c>
    </row>
    <row r="4196">
      <c r="A4196">
        <f>Datos!A4196</f>
        <v/>
      </c>
      <c r="B4196">
        <f>Datos!B4196</f>
        <v/>
      </c>
      <c r="C4196">
        <f>Datos!D4196</f>
        <v/>
      </c>
      <c r="D4196" t="n">
        <v>4196</v>
      </c>
      <c r="E4196" s="10">
        <f>IF(Datos!$G$4196&lt;=Bosque!$E$4,IF(Datos!$H$4196&lt;=Bosque!$E$5,Bosque!$M$6,Bosque!$M$7),IF(Datos!$G$4196&lt;=Bosque!$E$8,Bosque!$M$9,Bosque!$M$10))</f>
        <v/>
      </c>
      <c r="F4196" s="10">
        <f>IF(Datos!$H$4196&lt;=Bosque!$E$11,IF(Datos!$E$4196&lt;=Bosque!$E$12,Bosque!$M$13,Bosque!$M$14),IF(Datos!$I$4196&lt;=Bosque!$E$15,Bosque!$M$16,Bosque!$M$17))</f>
        <v/>
      </c>
      <c r="G4196" s="10">
        <f>IF(Datos!$E$4196&lt;=Bosque!$E$18,IF(Datos!$I$4196&lt;=Bosque!$E$19,Bosque!$M$20,Bosque!$M$21),Bosque!$M$22)</f>
        <v/>
      </c>
      <c r="H4196" s="10">
        <f>IF(Datos!$E$4196&lt;=Bosque!$E$23,IF(Datos!$E$4196&lt;=Bosque!$E$24,Bosque!$M$25,Bosque!$M$26),IF(Datos!$E$4196&lt;=Bosque!$E$27,Bosque!$M$28,Bosque!$M$29))</f>
        <v/>
      </c>
      <c r="I4196" s="10">
        <f>IF(Datos!$G$4196&lt;=Bosque!$E$30,IF(Datos!$E$4196&lt;=Bosque!$E$31,Bosque!$M$32,Bosque!$M$33),IF(Datos!$E$4196&lt;=Bosque!$E$34,Bosque!$M$35,Bosque!$M$36))</f>
        <v/>
      </c>
      <c r="J4196" s="10">
        <f>IF(Datos!$I$4196&lt;=Bosque!$E$37,IF(Datos!$H$4196&lt;=Bosque!$E$38,Bosque!$M$39,Bosque!$M$40),IF(Datos!$F$4196&lt;=Bosque!$E$41,Bosque!$M$42,Bosque!$M$43))</f>
        <v/>
      </c>
      <c r="K4196" s="10">
        <f>IF(Datos!$G$4196&lt;=Bosque!$E$44,IF(Datos!$H$4196&lt;=Bosque!$E$45,Bosque!$M$46,Bosque!$M$47),IF(Datos!$F$4196&lt;=Bosque!$E$48,Bosque!$M$49,Bosque!$M$50))</f>
        <v/>
      </c>
      <c r="L4196" s="10">
        <f>AVERAGE(E4196:K4196)</f>
        <v/>
      </c>
      <c r="M4196" s="10">
        <f>$M$2</f>
        <v/>
      </c>
      <c r="N4196">
        <f>IF(L4196&gt;=M4196,"Sí","No")</f>
        <v/>
      </c>
      <c r="O4196">
        <f>--AND(C4196=1,N4196="Sí")</f>
        <v/>
      </c>
      <c r="P4196">
        <f>--AND(C4196=0,N4196="Sí")</f>
        <v/>
      </c>
      <c r="Q4196">
        <f>--AND(C4196=1,N4196="No")</f>
        <v/>
      </c>
      <c r="R4196">
        <f>--AND(C4196=0,N4196="No")</f>
        <v/>
      </c>
      <c r="S4196">
        <f>--(C4196=--(L4196&gt;=M4196))</f>
        <v/>
      </c>
      <c r="T4196" s="11">
        <f>O4196*60000-P4196*3000</f>
        <v/>
      </c>
    </row>
    <row r="4197">
      <c r="A4197">
        <f>Datos!A4197</f>
        <v/>
      </c>
      <c r="B4197">
        <f>Datos!B4197</f>
        <v/>
      </c>
      <c r="C4197">
        <f>Datos!D4197</f>
        <v/>
      </c>
      <c r="D4197" t="n">
        <v>4197</v>
      </c>
      <c r="E4197" s="10">
        <f>IF(Datos!$G$4197&lt;=Bosque!$E$4,IF(Datos!$H$4197&lt;=Bosque!$E$5,Bosque!$M$6,Bosque!$M$7),IF(Datos!$G$4197&lt;=Bosque!$E$8,Bosque!$M$9,Bosque!$M$10))</f>
        <v/>
      </c>
      <c r="F4197" s="10">
        <f>IF(Datos!$H$4197&lt;=Bosque!$E$11,IF(Datos!$E$4197&lt;=Bosque!$E$12,Bosque!$M$13,Bosque!$M$14),IF(Datos!$I$4197&lt;=Bosque!$E$15,Bosque!$M$16,Bosque!$M$17))</f>
        <v/>
      </c>
      <c r="G4197" s="10">
        <f>IF(Datos!$E$4197&lt;=Bosque!$E$18,IF(Datos!$I$4197&lt;=Bosque!$E$19,Bosque!$M$20,Bosque!$M$21),Bosque!$M$22)</f>
        <v/>
      </c>
      <c r="H4197" s="10">
        <f>IF(Datos!$E$4197&lt;=Bosque!$E$23,IF(Datos!$E$4197&lt;=Bosque!$E$24,Bosque!$M$25,Bosque!$M$26),IF(Datos!$E$4197&lt;=Bosque!$E$27,Bosque!$M$28,Bosque!$M$29))</f>
        <v/>
      </c>
      <c r="I4197" s="10">
        <f>IF(Datos!$G$4197&lt;=Bosque!$E$30,IF(Datos!$E$4197&lt;=Bosque!$E$31,Bosque!$M$32,Bosque!$M$33),IF(Datos!$E$4197&lt;=Bosque!$E$34,Bosque!$M$35,Bosque!$M$36))</f>
        <v/>
      </c>
      <c r="J4197" s="10">
        <f>IF(Datos!$I$4197&lt;=Bosque!$E$37,IF(Datos!$H$4197&lt;=Bosque!$E$38,Bosque!$M$39,Bosque!$M$40),IF(Datos!$F$4197&lt;=Bosque!$E$41,Bosque!$M$42,Bosque!$M$43))</f>
        <v/>
      </c>
      <c r="K4197" s="10">
        <f>IF(Datos!$G$4197&lt;=Bosque!$E$44,IF(Datos!$H$4197&lt;=Bosque!$E$45,Bosque!$M$46,Bosque!$M$47),IF(Datos!$F$4197&lt;=Bosque!$E$48,Bosque!$M$49,Bosque!$M$50))</f>
        <v/>
      </c>
      <c r="L4197" s="10">
        <f>AVERAGE(E4197:K4197)</f>
        <v/>
      </c>
      <c r="M4197" s="10">
        <f>$M$2</f>
        <v/>
      </c>
      <c r="N4197">
        <f>IF(L4197&gt;=M4197,"Sí","No")</f>
        <v/>
      </c>
      <c r="O4197">
        <f>--AND(C4197=1,N4197="Sí")</f>
        <v/>
      </c>
      <c r="P4197">
        <f>--AND(C4197=0,N4197="Sí")</f>
        <v/>
      </c>
      <c r="Q4197">
        <f>--AND(C4197=1,N4197="No")</f>
        <v/>
      </c>
      <c r="R4197">
        <f>--AND(C4197=0,N4197="No")</f>
        <v/>
      </c>
      <c r="S4197">
        <f>--(C4197=--(L4197&gt;=M4197))</f>
        <v/>
      </c>
      <c r="T4197" s="11">
        <f>O4197*60000-P4197*3000</f>
        <v/>
      </c>
    </row>
    <row r="4198">
      <c r="A4198">
        <f>Datos!A4198</f>
        <v/>
      </c>
      <c r="B4198">
        <f>Datos!B4198</f>
        <v/>
      </c>
      <c r="C4198">
        <f>Datos!D4198</f>
        <v/>
      </c>
      <c r="D4198" t="n">
        <v>4198</v>
      </c>
      <c r="E4198" s="10">
        <f>IF(Datos!$G$4198&lt;=Bosque!$E$4,IF(Datos!$H$4198&lt;=Bosque!$E$5,Bosque!$M$6,Bosque!$M$7),IF(Datos!$G$4198&lt;=Bosque!$E$8,Bosque!$M$9,Bosque!$M$10))</f>
        <v/>
      </c>
      <c r="F4198" s="10">
        <f>IF(Datos!$H$4198&lt;=Bosque!$E$11,IF(Datos!$E$4198&lt;=Bosque!$E$12,Bosque!$M$13,Bosque!$M$14),IF(Datos!$I$4198&lt;=Bosque!$E$15,Bosque!$M$16,Bosque!$M$17))</f>
        <v/>
      </c>
      <c r="G4198" s="10">
        <f>IF(Datos!$E$4198&lt;=Bosque!$E$18,IF(Datos!$I$4198&lt;=Bosque!$E$19,Bosque!$M$20,Bosque!$M$21),Bosque!$M$22)</f>
        <v/>
      </c>
      <c r="H4198" s="10">
        <f>IF(Datos!$E$4198&lt;=Bosque!$E$23,IF(Datos!$E$4198&lt;=Bosque!$E$24,Bosque!$M$25,Bosque!$M$26),IF(Datos!$E$4198&lt;=Bosque!$E$27,Bosque!$M$28,Bosque!$M$29))</f>
        <v/>
      </c>
      <c r="I4198" s="10">
        <f>IF(Datos!$G$4198&lt;=Bosque!$E$30,IF(Datos!$E$4198&lt;=Bosque!$E$31,Bosque!$M$32,Bosque!$M$33),IF(Datos!$E$4198&lt;=Bosque!$E$34,Bosque!$M$35,Bosque!$M$36))</f>
        <v/>
      </c>
      <c r="J4198" s="10">
        <f>IF(Datos!$I$4198&lt;=Bosque!$E$37,IF(Datos!$H$4198&lt;=Bosque!$E$38,Bosque!$M$39,Bosque!$M$40),IF(Datos!$F$4198&lt;=Bosque!$E$41,Bosque!$M$42,Bosque!$M$43))</f>
        <v/>
      </c>
      <c r="K4198" s="10">
        <f>IF(Datos!$G$4198&lt;=Bosque!$E$44,IF(Datos!$H$4198&lt;=Bosque!$E$45,Bosque!$M$46,Bosque!$M$47),IF(Datos!$F$4198&lt;=Bosque!$E$48,Bosque!$M$49,Bosque!$M$50))</f>
        <v/>
      </c>
      <c r="L4198" s="10">
        <f>AVERAGE(E4198:K4198)</f>
        <v/>
      </c>
      <c r="M4198" s="10">
        <f>$M$2</f>
        <v/>
      </c>
      <c r="N4198">
        <f>IF(L4198&gt;=M4198,"Sí","No")</f>
        <v/>
      </c>
      <c r="O4198">
        <f>--AND(C4198=1,N4198="Sí")</f>
        <v/>
      </c>
      <c r="P4198">
        <f>--AND(C4198=0,N4198="Sí")</f>
        <v/>
      </c>
      <c r="Q4198">
        <f>--AND(C4198=1,N4198="No")</f>
        <v/>
      </c>
      <c r="R4198">
        <f>--AND(C4198=0,N4198="No")</f>
        <v/>
      </c>
      <c r="S4198">
        <f>--(C4198=--(L4198&gt;=M4198))</f>
        <v/>
      </c>
      <c r="T4198" s="11">
        <f>O4198*60000-P4198*3000</f>
        <v/>
      </c>
    </row>
    <row r="4199">
      <c r="A4199">
        <f>Datos!A4199</f>
        <v/>
      </c>
      <c r="B4199">
        <f>Datos!B4199</f>
        <v/>
      </c>
      <c r="C4199">
        <f>Datos!D4199</f>
        <v/>
      </c>
      <c r="D4199" t="n">
        <v>4199</v>
      </c>
      <c r="E4199" s="10">
        <f>IF(Datos!$G$4199&lt;=Bosque!$E$4,IF(Datos!$H$4199&lt;=Bosque!$E$5,Bosque!$M$6,Bosque!$M$7),IF(Datos!$G$4199&lt;=Bosque!$E$8,Bosque!$M$9,Bosque!$M$10))</f>
        <v/>
      </c>
      <c r="F4199" s="10">
        <f>IF(Datos!$H$4199&lt;=Bosque!$E$11,IF(Datos!$E$4199&lt;=Bosque!$E$12,Bosque!$M$13,Bosque!$M$14),IF(Datos!$I$4199&lt;=Bosque!$E$15,Bosque!$M$16,Bosque!$M$17))</f>
        <v/>
      </c>
      <c r="G4199" s="10">
        <f>IF(Datos!$E$4199&lt;=Bosque!$E$18,IF(Datos!$I$4199&lt;=Bosque!$E$19,Bosque!$M$20,Bosque!$M$21),Bosque!$M$22)</f>
        <v/>
      </c>
      <c r="H4199" s="10">
        <f>IF(Datos!$E$4199&lt;=Bosque!$E$23,IF(Datos!$E$4199&lt;=Bosque!$E$24,Bosque!$M$25,Bosque!$M$26),IF(Datos!$E$4199&lt;=Bosque!$E$27,Bosque!$M$28,Bosque!$M$29))</f>
        <v/>
      </c>
      <c r="I4199" s="10">
        <f>IF(Datos!$G$4199&lt;=Bosque!$E$30,IF(Datos!$E$4199&lt;=Bosque!$E$31,Bosque!$M$32,Bosque!$M$33),IF(Datos!$E$4199&lt;=Bosque!$E$34,Bosque!$M$35,Bosque!$M$36))</f>
        <v/>
      </c>
      <c r="J4199" s="10">
        <f>IF(Datos!$I$4199&lt;=Bosque!$E$37,IF(Datos!$H$4199&lt;=Bosque!$E$38,Bosque!$M$39,Bosque!$M$40),IF(Datos!$F$4199&lt;=Bosque!$E$41,Bosque!$M$42,Bosque!$M$43))</f>
        <v/>
      </c>
      <c r="K4199" s="10">
        <f>IF(Datos!$G$4199&lt;=Bosque!$E$44,IF(Datos!$H$4199&lt;=Bosque!$E$45,Bosque!$M$46,Bosque!$M$47),IF(Datos!$F$4199&lt;=Bosque!$E$48,Bosque!$M$49,Bosque!$M$50))</f>
        <v/>
      </c>
      <c r="L4199" s="10">
        <f>AVERAGE(E4199:K4199)</f>
        <v/>
      </c>
      <c r="M4199" s="10">
        <f>$M$2</f>
        <v/>
      </c>
      <c r="N4199">
        <f>IF(L4199&gt;=M4199,"Sí","No")</f>
        <v/>
      </c>
      <c r="O4199">
        <f>--AND(C4199=1,N4199="Sí")</f>
        <v/>
      </c>
      <c r="P4199">
        <f>--AND(C4199=0,N4199="Sí")</f>
        <v/>
      </c>
      <c r="Q4199">
        <f>--AND(C4199=1,N4199="No")</f>
        <v/>
      </c>
      <c r="R4199">
        <f>--AND(C4199=0,N4199="No")</f>
        <v/>
      </c>
      <c r="S4199">
        <f>--(C4199=--(L4199&gt;=M4199))</f>
        <v/>
      </c>
      <c r="T4199" s="11">
        <f>O4199*60000-P4199*3000</f>
        <v/>
      </c>
    </row>
    <row r="4200">
      <c r="A4200">
        <f>Datos!A4200</f>
        <v/>
      </c>
      <c r="B4200">
        <f>Datos!B4200</f>
        <v/>
      </c>
      <c r="C4200">
        <f>Datos!D4200</f>
        <v/>
      </c>
      <c r="D4200" t="n">
        <v>4200</v>
      </c>
      <c r="E4200" s="10">
        <f>IF(Datos!$G$4200&lt;=Bosque!$E$4,IF(Datos!$H$4200&lt;=Bosque!$E$5,Bosque!$M$6,Bosque!$M$7),IF(Datos!$G$4200&lt;=Bosque!$E$8,Bosque!$M$9,Bosque!$M$10))</f>
        <v/>
      </c>
      <c r="F4200" s="10">
        <f>IF(Datos!$H$4200&lt;=Bosque!$E$11,IF(Datos!$E$4200&lt;=Bosque!$E$12,Bosque!$M$13,Bosque!$M$14),IF(Datos!$I$4200&lt;=Bosque!$E$15,Bosque!$M$16,Bosque!$M$17))</f>
        <v/>
      </c>
      <c r="G4200" s="10">
        <f>IF(Datos!$E$4200&lt;=Bosque!$E$18,IF(Datos!$I$4200&lt;=Bosque!$E$19,Bosque!$M$20,Bosque!$M$21),Bosque!$M$22)</f>
        <v/>
      </c>
      <c r="H4200" s="10">
        <f>IF(Datos!$E$4200&lt;=Bosque!$E$23,IF(Datos!$E$4200&lt;=Bosque!$E$24,Bosque!$M$25,Bosque!$M$26),IF(Datos!$E$4200&lt;=Bosque!$E$27,Bosque!$M$28,Bosque!$M$29))</f>
        <v/>
      </c>
      <c r="I4200" s="10">
        <f>IF(Datos!$G$4200&lt;=Bosque!$E$30,IF(Datos!$E$4200&lt;=Bosque!$E$31,Bosque!$M$32,Bosque!$M$33),IF(Datos!$E$4200&lt;=Bosque!$E$34,Bosque!$M$35,Bosque!$M$36))</f>
        <v/>
      </c>
      <c r="J4200" s="10">
        <f>IF(Datos!$I$4200&lt;=Bosque!$E$37,IF(Datos!$H$4200&lt;=Bosque!$E$38,Bosque!$M$39,Bosque!$M$40),IF(Datos!$F$4200&lt;=Bosque!$E$41,Bosque!$M$42,Bosque!$M$43))</f>
        <v/>
      </c>
      <c r="K4200" s="10">
        <f>IF(Datos!$G$4200&lt;=Bosque!$E$44,IF(Datos!$H$4200&lt;=Bosque!$E$45,Bosque!$M$46,Bosque!$M$47),IF(Datos!$F$4200&lt;=Bosque!$E$48,Bosque!$M$49,Bosque!$M$50))</f>
        <v/>
      </c>
      <c r="L4200" s="10">
        <f>AVERAGE(E4200:K4200)</f>
        <v/>
      </c>
      <c r="M4200" s="10">
        <f>$M$2</f>
        <v/>
      </c>
      <c r="N4200">
        <f>IF(L4200&gt;=M4200,"Sí","No")</f>
        <v/>
      </c>
      <c r="O4200">
        <f>--AND(C4200=1,N4200="Sí")</f>
        <v/>
      </c>
      <c r="P4200">
        <f>--AND(C4200=0,N4200="Sí")</f>
        <v/>
      </c>
      <c r="Q4200">
        <f>--AND(C4200=1,N4200="No")</f>
        <v/>
      </c>
      <c r="R4200">
        <f>--AND(C4200=0,N4200="No")</f>
        <v/>
      </c>
      <c r="S4200">
        <f>--(C4200=--(L4200&gt;=M4200))</f>
        <v/>
      </c>
      <c r="T4200" s="11">
        <f>O4200*60000-P4200*3000</f>
        <v/>
      </c>
    </row>
    <row r="4201">
      <c r="A4201">
        <f>Datos!A4201</f>
        <v/>
      </c>
      <c r="B4201">
        <f>Datos!B4201</f>
        <v/>
      </c>
      <c r="C4201">
        <f>Datos!D4201</f>
        <v/>
      </c>
      <c r="D4201" t="n">
        <v>4201</v>
      </c>
      <c r="E4201" s="10">
        <f>IF(Datos!$G$4201&lt;=Bosque!$E$4,IF(Datos!$H$4201&lt;=Bosque!$E$5,Bosque!$M$6,Bosque!$M$7),IF(Datos!$G$4201&lt;=Bosque!$E$8,Bosque!$M$9,Bosque!$M$10))</f>
        <v/>
      </c>
      <c r="F4201" s="10">
        <f>IF(Datos!$H$4201&lt;=Bosque!$E$11,IF(Datos!$E$4201&lt;=Bosque!$E$12,Bosque!$M$13,Bosque!$M$14),IF(Datos!$I$4201&lt;=Bosque!$E$15,Bosque!$M$16,Bosque!$M$17))</f>
        <v/>
      </c>
      <c r="G4201" s="10">
        <f>IF(Datos!$E$4201&lt;=Bosque!$E$18,IF(Datos!$I$4201&lt;=Bosque!$E$19,Bosque!$M$20,Bosque!$M$21),Bosque!$M$22)</f>
        <v/>
      </c>
      <c r="H4201" s="10">
        <f>IF(Datos!$E$4201&lt;=Bosque!$E$23,IF(Datos!$E$4201&lt;=Bosque!$E$24,Bosque!$M$25,Bosque!$M$26),IF(Datos!$E$4201&lt;=Bosque!$E$27,Bosque!$M$28,Bosque!$M$29))</f>
        <v/>
      </c>
      <c r="I4201" s="10">
        <f>IF(Datos!$G$4201&lt;=Bosque!$E$30,IF(Datos!$E$4201&lt;=Bosque!$E$31,Bosque!$M$32,Bosque!$M$33),IF(Datos!$E$4201&lt;=Bosque!$E$34,Bosque!$M$35,Bosque!$M$36))</f>
        <v/>
      </c>
      <c r="J4201" s="10">
        <f>IF(Datos!$I$4201&lt;=Bosque!$E$37,IF(Datos!$H$4201&lt;=Bosque!$E$38,Bosque!$M$39,Bosque!$M$40),IF(Datos!$F$4201&lt;=Bosque!$E$41,Bosque!$M$42,Bosque!$M$43))</f>
        <v/>
      </c>
      <c r="K4201" s="10">
        <f>IF(Datos!$G$4201&lt;=Bosque!$E$44,IF(Datos!$H$4201&lt;=Bosque!$E$45,Bosque!$M$46,Bosque!$M$47),IF(Datos!$F$4201&lt;=Bosque!$E$48,Bosque!$M$49,Bosque!$M$50))</f>
        <v/>
      </c>
      <c r="L4201" s="10">
        <f>AVERAGE(E4201:K4201)</f>
        <v/>
      </c>
      <c r="M4201" s="10">
        <f>$M$2</f>
        <v/>
      </c>
      <c r="N4201">
        <f>IF(L4201&gt;=M4201,"Sí","No")</f>
        <v/>
      </c>
      <c r="O4201">
        <f>--AND(C4201=1,N4201="Sí")</f>
        <v/>
      </c>
      <c r="P4201">
        <f>--AND(C4201=0,N4201="Sí")</f>
        <v/>
      </c>
      <c r="Q4201">
        <f>--AND(C4201=1,N4201="No")</f>
        <v/>
      </c>
      <c r="R4201">
        <f>--AND(C4201=0,N4201="No")</f>
        <v/>
      </c>
      <c r="S4201">
        <f>--(C4201=--(L4201&gt;=M4201))</f>
        <v/>
      </c>
      <c r="T4201" s="11">
        <f>O4201*60000-P4201*3000</f>
        <v/>
      </c>
    </row>
    <row r="4202">
      <c r="A4202">
        <f>Datos!A4202</f>
        <v/>
      </c>
      <c r="B4202">
        <f>Datos!B4202</f>
        <v/>
      </c>
      <c r="C4202">
        <f>Datos!D4202</f>
        <v/>
      </c>
      <c r="D4202" t="n">
        <v>4202</v>
      </c>
      <c r="E4202" s="10">
        <f>IF(Datos!$G$4202&lt;=Bosque!$E$4,IF(Datos!$H$4202&lt;=Bosque!$E$5,Bosque!$M$6,Bosque!$M$7),IF(Datos!$G$4202&lt;=Bosque!$E$8,Bosque!$M$9,Bosque!$M$10))</f>
        <v/>
      </c>
      <c r="F4202" s="10">
        <f>IF(Datos!$H$4202&lt;=Bosque!$E$11,IF(Datos!$E$4202&lt;=Bosque!$E$12,Bosque!$M$13,Bosque!$M$14),IF(Datos!$I$4202&lt;=Bosque!$E$15,Bosque!$M$16,Bosque!$M$17))</f>
        <v/>
      </c>
      <c r="G4202" s="10">
        <f>IF(Datos!$E$4202&lt;=Bosque!$E$18,IF(Datos!$I$4202&lt;=Bosque!$E$19,Bosque!$M$20,Bosque!$M$21),Bosque!$M$22)</f>
        <v/>
      </c>
      <c r="H4202" s="10">
        <f>IF(Datos!$E$4202&lt;=Bosque!$E$23,IF(Datos!$E$4202&lt;=Bosque!$E$24,Bosque!$M$25,Bosque!$M$26),IF(Datos!$E$4202&lt;=Bosque!$E$27,Bosque!$M$28,Bosque!$M$29))</f>
        <v/>
      </c>
      <c r="I4202" s="10">
        <f>IF(Datos!$G$4202&lt;=Bosque!$E$30,IF(Datos!$E$4202&lt;=Bosque!$E$31,Bosque!$M$32,Bosque!$M$33),IF(Datos!$E$4202&lt;=Bosque!$E$34,Bosque!$M$35,Bosque!$M$36))</f>
        <v/>
      </c>
      <c r="J4202" s="10">
        <f>IF(Datos!$I$4202&lt;=Bosque!$E$37,IF(Datos!$H$4202&lt;=Bosque!$E$38,Bosque!$M$39,Bosque!$M$40),IF(Datos!$F$4202&lt;=Bosque!$E$41,Bosque!$M$42,Bosque!$M$43))</f>
        <v/>
      </c>
      <c r="K4202" s="10">
        <f>IF(Datos!$G$4202&lt;=Bosque!$E$44,IF(Datos!$H$4202&lt;=Bosque!$E$45,Bosque!$M$46,Bosque!$M$47),IF(Datos!$F$4202&lt;=Bosque!$E$48,Bosque!$M$49,Bosque!$M$50))</f>
        <v/>
      </c>
      <c r="L4202" s="10">
        <f>AVERAGE(E4202:K4202)</f>
        <v/>
      </c>
      <c r="M4202" s="10">
        <f>$M$2</f>
        <v/>
      </c>
      <c r="N4202">
        <f>IF(L4202&gt;=M4202,"Sí","No")</f>
        <v/>
      </c>
      <c r="O4202">
        <f>--AND(C4202=1,N4202="Sí")</f>
        <v/>
      </c>
      <c r="P4202">
        <f>--AND(C4202=0,N4202="Sí")</f>
        <v/>
      </c>
      <c r="Q4202">
        <f>--AND(C4202=1,N4202="No")</f>
        <v/>
      </c>
      <c r="R4202">
        <f>--AND(C4202=0,N4202="No")</f>
        <v/>
      </c>
      <c r="S4202">
        <f>--(C4202=--(L4202&gt;=M4202))</f>
        <v/>
      </c>
      <c r="T4202" s="11">
        <f>O4202*60000-P4202*3000</f>
        <v/>
      </c>
    </row>
    <row r="4203">
      <c r="A4203">
        <f>Datos!A4203</f>
        <v/>
      </c>
      <c r="B4203">
        <f>Datos!B4203</f>
        <v/>
      </c>
      <c r="C4203">
        <f>Datos!D4203</f>
        <v/>
      </c>
      <c r="D4203" t="n">
        <v>4203</v>
      </c>
      <c r="E4203" s="10">
        <f>IF(Datos!$G$4203&lt;=Bosque!$E$4,IF(Datos!$H$4203&lt;=Bosque!$E$5,Bosque!$M$6,Bosque!$M$7),IF(Datos!$G$4203&lt;=Bosque!$E$8,Bosque!$M$9,Bosque!$M$10))</f>
        <v/>
      </c>
      <c r="F4203" s="10">
        <f>IF(Datos!$H$4203&lt;=Bosque!$E$11,IF(Datos!$E$4203&lt;=Bosque!$E$12,Bosque!$M$13,Bosque!$M$14),IF(Datos!$I$4203&lt;=Bosque!$E$15,Bosque!$M$16,Bosque!$M$17))</f>
        <v/>
      </c>
      <c r="G4203" s="10">
        <f>IF(Datos!$E$4203&lt;=Bosque!$E$18,IF(Datos!$I$4203&lt;=Bosque!$E$19,Bosque!$M$20,Bosque!$M$21),Bosque!$M$22)</f>
        <v/>
      </c>
      <c r="H4203" s="10">
        <f>IF(Datos!$E$4203&lt;=Bosque!$E$23,IF(Datos!$E$4203&lt;=Bosque!$E$24,Bosque!$M$25,Bosque!$M$26),IF(Datos!$E$4203&lt;=Bosque!$E$27,Bosque!$M$28,Bosque!$M$29))</f>
        <v/>
      </c>
      <c r="I4203" s="10">
        <f>IF(Datos!$G$4203&lt;=Bosque!$E$30,IF(Datos!$E$4203&lt;=Bosque!$E$31,Bosque!$M$32,Bosque!$M$33),IF(Datos!$E$4203&lt;=Bosque!$E$34,Bosque!$M$35,Bosque!$M$36))</f>
        <v/>
      </c>
      <c r="J4203" s="10">
        <f>IF(Datos!$I$4203&lt;=Bosque!$E$37,IF(Datos!$H$4203&lt;=Bosque!$E$38,Bosque!$M$39,Bosque!$M$40),IF(Datos!$F$4203&lt;=Bosque!$E$41,Bosque!$M$42,Bosque!$M$43))</f>
        <v/>
      </c>
      <c r="K4203" s="10">
        <f>IF(Datos!$G$4203&lt;=Bosque!$E$44,IF(Datos!$H$4203&lt;=Bosque!$E$45,Bosque!$M$46,Bosque!$M$47),IF(Datos!$F$4203&lt;=Bosque!$E$48,Bosque!$M$49,Bosque!$M$50))</f>
        <v/>
      </c>
      <c r="L4203" s="10">
        <f>AVERAGE(E4203:K4203)</f>
        <v/>
      </c>
      <c r="M4203" s="10">
        <f>$M$2</f>
        <v/>
      </c>
      <c r="N4203">
        <f>IF(L4203&gt;=M4203,"Sí","No")</f>
        <v/>
      </c>
      <c r="O4203">
        <f>--AND(C4203=1,N4203="Sí")</f>
        <v/>
      </c>
      <c r="P4203">
        <f>--AND(C4203=0,N4203="Sí")</f>
        <v/>
      </c>
      <c r="Q4203">
        <f>--AND(C4203=1,N4203="No")</f>
        <v/>
      </c>
      <c r="R4203">
        <f>--AND(C4203=0,N4203="No")</f>
        <v/>
      </c>
      <c r="S4203">
        <f>--(C4203=--(L4203&gt;=M4203))</f>
        <v/>
      </c>
      <c r="T4203" s="11">
        <f>O4203*60000-P4203*3000</f>
        <v/>
      </c>
    </row>
    <row r="4204">
      <c r="A4204">
        <f>Datos!A4204</f>
        <v/>
      </c>
      <c r="B4204">
        <f>Datos!B4204</f>
        <v/>
      </c>
      <c r="C4204">
        <f>Datos!D4204</f>
        <v/>
      </c>
      <c r="D4204" t="n">
        <v>4204</v>
      </c>
      <c r="E4204" s="10">
        <f>IF(Datos!$G$4204&lt;=Bosque!$E$4,IF(Datos!$H$4204&lt;=Bosque!$E$5,Bosque!$M$6,Bosque!$M$7),IF(Datos!$G$4204&lt;=Bosque!$E$8,Bosque!$M$9,Bosque!$M$10))</f>
        <v/>
      </c>
      <c r="F4204" s="10">
        <f>IF(Datos!$H$4204&lt;=Bosque!$E$11,IF(Datos!$E$4204&lt;=Bosque!$E$12,Bosque!$M$13,Bosque!$M$14),IF(Datos!$I$4204&lt;=Bosque!$E$15,Bosque!$M$16,Bosque!$M$17))</f>
        <v/>
      </c>
      <c r="G4204" s="10">
        <f>IF(Datos!$E$4204&lt;=Bosque!$E$18,IF(Datos!$I$4204&lt;=Bosque!$E$19,Bosque!$M$20,Bosque!$M$21),Bosque!$M$22)</f>
        <v/>
      </c>
      <c r="H4204" s="10">
        <f>IF(Datos!$E$4204&lt;=Bosque!$E$23,IF(Datos!$E$4204&lt;=Bosque!$E$24,Bosque!$M$25,Bosque!$M$26),IF(Datos!$E$4204&lt;=Bosque!$E$27,Bosque!$M$28,Bosque!$M$29))</f>
        <v/>
      </c>
      <c r="I4204" s="10">
        <f>IF(Datos!$G$4204&lt;=Bosque!$E$30,IF(Datos!$E$4204&lt;=Bosque!$E$31,Bosque!$M$32,Bosque!$M$33),IF(Datos!$E$4204&lt;=Bosque!$E$34,Bosque!$M$35,Bosque!$M$36))</f>
        <v/>
      </c>
      <c r="J4204" s="10">
        <f>IF(Datos!$I$4204&lt;=Bosque!$E$37,IF(Datos!$H$4204&lt;=Bosque!$E$38,Bosque!$M$39,Bosque!$M$40),IF(Datos!$F$4204&lt;=Bosque!$E$41,Bosque!$M$42,Bosque!$M$43))</f>
        <v/>
      </c>
      <c r="K4204" s="10">
        <f>IF(Datos!$G$4204&lt;=Bosque!$E$44,IF(Datos!$H$4204&lt;=Bosque!$E$45,Bosque!$M$46,Bosque!$M$47),IF(Datos!$F$4204&lt;=Bosque!$E$48,Bosque!$M$49,Bosque!$M$50))</f>
        <v/>
      </c>
      <c r="L4204" s="10">
        <f>AVERAGE(E4204:K4204)</f>
        <v/>
      </c>
      <c r="M4204" s="10">
        <f>$M$2</f>
        <v/>
      </c>
      <c r="N4204">
        <f>IF(L4204&gt;=M4204,"Sí","No")</f>
        <v/>
      </c>
      <c r="O4204">
        <f>--AND(C4204=1,N4204="Sí")</f>
        <v/>
      </c>
      <c r="P4204">
        <f>--AND(C4204=0,N4204="Sí")</f>
        <v/>
      </c>
      <c r="Q4204">
        <f>--AND(C4204=1,N4204="No")</f>
        <v/>
      </c>
      <c r="R4204">
        <f>--AND(C4204=0,N4204="No")</f>
        <v/>
      </c>
      <c r="S4204">
        <f>--(C4204=--(L4204&gt;=M4204))</f>
        <v/>
      </c>
      <c r="T4204" s="11">
        <f>O4204*60000-P4204*3000</f>
        <v/>
      </c>
    </row>
    <row r="4205">
      <c r="A4205">
        <f>Datos!A4205</f>
        <v/>
      </c>
      <c r="B4205">
        <f>Datos!B4205</f>
        <v/>
      </c>
      <c r="C4205">
        <f>Datos!D4205</f>
        <v/>
      </c>
      <c r="D4205" t="n">
        <v>4205</v>
      </c>
      <c r="E4205" s="10">
        <f>IF(Datos!$G$4205&lt;=Bosque!$E$4,IF(Datos!$H$4205&lt;=Bosque!$E$5,Bosque!$M$6,Bosque!$M$7),IF(Datos!$G$4205&lt;=Bosque!$E$8,Bosque!$M$9,Bosque!$M$10))</f>
        <v/>
      </c>
      <c r="F4205" s="10">
        <f>IF(Datos!$H$4205&lt;=Bosque!$E$11,IF(Datos!$E$4205&lt;=Bosque!$E$12,Bosque!$M$13,Bosque!$M$14),IF(Datos!$I$4205&lt;=Bosque!$E$15,Bosque!$M$16,Bosque!$M$17))</f>
        <v/>
      </c>
      <c r="G4205" s="10">
        <f>IF(Datos!$E$4205&lt;=Bosque!$E$18,IF(Datos!$I$4205&lt;=Bosque!$E$19,Bosque!$M$20,Bosque!$M$21),Bosque!$M$22)</f>
        <v/>
      </c>
      <c r="H4205" s="10">
        <f>IF(Datos!$E$4205&lt;=Bosque!$E$23,IF(Datos!$E$4205&lt;=Bosque!$E$24,Bosque!$M$25,Bosque!$M$26),IF(Datos!$E$4205&lt;=Bosque!$E$27,Bosque!$M$28,Bosque!$M$29))</f>
        <v/>
      </c>
      <c r="I4205" s="10">
        <f>IF(Datos!$G$4205&lt;=Bosque!$E$30,IF(Datos!$E$4205&lt;=Bosque!$E$31,Bosque!$M$32,Bosque!$M$33),IF(Datos!$E$4205&lt;=Bosque!$E$34,Bosque!$M$35,Bosque!$M$36))</f>
        <v/>
      </c>
      <c r="J4205" s="10">
        <f>IF(Datos!$I$4205&lt;=Bosque!$E$37,IF(Datos!$H$4205&lt;=Bosque!$E$38,Bosque!$M$39,Bosque!$M$40),IF(Datos!$F$4205&lt;=Bosque!$E$41,Bosque!$M$42,Bosque!$M$43))</f>
        <v/>
      </c>
      <c r="K4205" s="10">
        <f>IF(Datos!$G$4205&lt;=Bosque!$E$44,IF(Datos!$H$4205&lt;=Bosque!$E$45,Bosque!$M$46,Bosque!$M$47),IF(Datos!$F$4205&lt;=Bosque!$E$48,Bosque!$M$49,Bosque!$M$50))</f>
        <v/>
      </c>
      <c r="L4205" s="10">
        <f>AVERAGE(E4205:K4205)</f>
        <v/>
      </c>
      <c r="M4205" s="10">
        <f>$M$2</f>
        <v/>
      </c>
      <c r="N4205">
        <f>IF(L4205&gt;=M4205,"Sí","No")</f>
        <v/>
      </c>
      <c r="O4205">
        <f>--AND(C4205=1,N4205="Sí")</f>
        <v/>
      </c>
      <c r="P4205">
        <f>--AND(C4205=0,N4205="Sí")</f>
        <v/>
      </c>
      <c r="Q4205">
        <f>--AND(C4205=1,N4205="No")</f>
        <v/>
      </c>
      <c r="R4205">
        <f>--AND(C4205=0,N4205="No")</f>
        <v/>
      </c>
      <c r="S4205">
        <f>--(C4205=--(L4205&gt;=M4205))</f>
        <v/>
      </c>
      <c r="T4205" s="11">
        <f>O4205*60000-P4205*3000</f>
        <v/>
      </c>
    </row>
    <row r="4206">
      <c r="A4206">
        <f>Datos!A4206</f>
        <v/>
      </c>
      <c r="B4206">
        <f>Datos!B4206</f>
        <v/>
      </c>
      <c r="C4206">
        <f>Datos!D4206</f>
        <v/>
      </c>
      <c r="D4206" t="n">
        <v>4206</v>
      </c>
      <c r="E4206" s="10">
        <f>IF(Datos!$G$4206&lt;=Bosque!$E$4,IF(Datos!$H$4206&lt;=Bosque!$E$5,Bosque!$M$6,Bosque!$M$7),IF(Datos!$G$4206&lt;=Bosque!$E$8,Bosque!$M$9,Bosque!$M$10))</f>
        <v/>
      </c>
      <c r="F4206" s="10">
        <f>IF(Datos!$H$4206&lt;=Bosque!$E$11,IF(Datos!$E$4206&lt;=Bosque!$E$12,Bosque!$M$13,Bosque!$M$14),IF(Datos!$I$4206&lt;=Bosque!$E$15,Bosque!$M$16,Bosque!$M$17))</f>
        <v/>
      </c>
      <c r="G4206" s="10">
        <f>IF(Datos!$E$4206&lt;=Bosque!$E$18,IF(Datos!$I$4206&lt;=Bosque!$E$19,Bosque!$M$20,Bosque!$M$21),Bosque!$M$22)</f>
        <v/>
      </c>
      <c r="H4206" s="10">
        <f>IF(Datos!$E$4206&lt;=Bosque!$E$23,IF(Datos!$E$4206&lt;=Bosque!$E$24,Bosque!$M$25,Bosque!$M$26),IF(Datos!$E$4206&lt;=Bosque!$E$27,Bosque!$M$28,Bosque!$M$29))</f>
        <v/>
      </c>
      <c r="I4206" s="10">
        <f>IF(Datos!$G$4206&lt;=Bosque!$E$30,IF(Datos!$E$4206&lt;=Bosque!$E$31,Bosque!$M$32,Bosque!$M$33),IF(Datos!$E$4206&lt;=Bosque!$E$34,Bosque!$M$35,Bosque!$M$36))</f>
        <v/>
      </c>
      <c r="J4206" s="10">
        <f>IF(Datos!$I$4206&lt;=Bosque!$E$37,IF(Datos!$H$4206&lt;=Bosque!$E$38,Bosque!$M$39,Bosque!$M$40),IF(Datos!$F$4206&lt;=Bosque!$E$41,Bosque!$M$42,Bosque!$M$43))</f>
        <v/>
      </c>
      <c r="K4206" s="10">
        <f>IF(Datos!$G$4206&lt;=Bosque!$E$44,IF(Datos!$H$4206&lt;=Bosque!$E$45,Bosque!$M$46,Bosque!$M$47),IF(Datos!$F$4206&lt;=Bosque!$E$48,Bosque!$M$49,Bosque!$M$50))</f>
        <v/>
      </c>
      <c r="L4206" s="10">
        <f>AVERAGE(E4206:K4206)</f>
        <v/>
      </c>
      <c r="M4206" s="10">
        <f>$M$2</f>
        <v/>
      </c>
      <c r="N4206">
        <f>IF(L4206&gt;=M4206,"Sí","No")</f>
        <v/>
      </c>
      <c r="O4206">
        <f>--AND(C4206=1,N4206="Sí")</f>
        <v/>
      </c>
      <c r="P4206">
        <f>--AND(C4206=0,N4206="Sí")</f>
        <v/>
      </c>
      <c r="Q4206">
        <f>--AND(C4206=1,N4206="No")</f>
        <v/>
      </c>
      <c r="R4206">
        <f>--AND(C4206=0,N4206="No")</f>
        <v/>
      </c>
      <c r="S4206">
        <f>--(C4206=--(L4206&gt;=M4206))</f>
        <v/>
      </c>
      <c r="T4206" s="11">
        <f>O4206*60000-P4206*3000</f>
        <v/>
      </c>
    </row>
    <row r="4207">
      <c r="A4207">
        <f>Datos!A4207</f>
        <v/>
      </c>
      <c r="B4207">
        <f>Datos!B4207</f>
        <v/>
      </c>
      <c r="C4207">
        <f>Datos!D4207</f>
        <v/>
      </c>
      <c r="D4207" t="n">
        <v>4207</v>
      </c>
      <c r="E4207" s="10">
        <f>IF(Datos!$G$4207&lt;=Bosque!$E$4,IF(Datos!$H$4207&lt;=Bosque!$E$5,Bosque!$M$6,Bosque!$M$7),IF(Datos!$G$4207&lt;=Bosque!$E$8,Bosque!$M$9,Bosque!$M$10))</f>
        <v/>
      </c>
      <c r="F4207" s="10">
        <f>IF(Datos!$H$4207&lt;=Bosque!$E$11,IF(Datos!$E$4207&lt;=Bosque!$E$12,Bosque!$M$13,Bosque!$M$14),IF(Datos!$I$4207&lt;=Bosque!$E$15,Bosque!$M$16,Bosque!$M$17))</f>
        <v/>
      </c>
      <c r="G4207" s="10">
        <f>IF(Datos!$E$4207&lt;=Bosque!$E$18,IF(Datos!$I$4207&lt;=Bosque!$E$19,Bosque!$M$20,Bosque!$M$21),Bosque!$M$22)</f>
        <v/>
      </c>
      <c r="H4207" s="10">
        <f>IF(Datos!$E$4207&lt;=Bosque!$E$23,IF(Datos!$E$4207&lt;=Bosque!$E$24,Bosque!$M$25,Bosque!$M$26),IF(Datos!$E$4207&lt;=Bosque!$E$27,Bosque!$M$28,Bosque!$M$29))</f>
        <v/>
      </c>
      <c r="I4207" s="10">
        <f>IF(Datos!$G$4207&lt;=Bosque!$E$30,IF(Datos!$E$4207&lt;=Bosque!$E$31,Bosque!$M$32,Bosque!$M$33),IF(Datos!$E$4207&lt;=Bosque!$E$34,Bosque!$M$35,Bosque!$M$36))</f>
        <v/>
      </c>
      <c r="J4207" s="10">
        <f>IF(Datos!$I$4207&lt;=Bosque!$E$37,IF(Datos!$H$4207&lt;=Bosque!$E$38,Bosque!$M$39,Bosque!$M$40),IF(Datos!$F$4207&lt;=Bosque!$E$41,Bosque!$M$42,Bosque!$M$43))</f>
        <v/>
      </c>
      <c r="K4207" s="10">
        <f>IF(Datos!$G$4207&lt;=Bosque!$E$44,IF(Datos!$H$4207&lt;=Bosque!$E$45,Bosque!$M$46,Bosque!$M$47),IF(Datos!$F$4207&lt;=Bosque!$E$48,Bosque!$M$49,Bosque!$M$50))</f>
        <v/>
      </c>
      <c r="L4207" s="10">
        <f>AVERAGE(E4207:K4207)</f>
        <v/>
      </c>
      <c r="M4207" s="10">
        <f>$M$2</f>
        <v/>
      </c>
      <c r="N4207">
        <f>IF(L4207&gt;=M4207,"Sí","No")</f>
        <v/>
      </c>
      <c r="O4207">
        <f>--AND(C4207=1,N4207="Sí")</f>
        <v/>
      </c>
      <c r="P4207">
        <f>--AND(C4207=0,N4207="Sí")</f>
        <v/>
      </c>
      <c r="Q4207">
        <f>--AND(C4207=1,N4207="No")</f>
        <v/>
      </c>
      <c r="R4207">
        <f>--AND(C4207=0,N4207="No")</f>
        <v/>
      </c>
      <c r="S4207">
        <f>--(C4207=--(L4207&gt;=M4207))</f>
        <v/>
      </c>
      <c r="T4207" s="11">
        <f>O4207*60000-P4207*3000</f>
        <v/>
      </c>
    </row>
    <row r="4208">
      <c r="A4208">
        <f>Datos!A4208</f>
        <v/>
      </c>
      <c r="B4208">
        <f>Datos!B4208</f>
        <v/>
      </c>
      <c r="C4208">
        <f>Datos!D4208</f>
        <v/>
      </c>
      <c r="D4208" t="n">
        <v>4208</v>
      </c>
      <c r="E4208" s="10">
        <f>IF(Datos!$G$4208&lt;=Bosque!$E$4,IF(Datos!$H$4208&lt;=Bosque!$E$5,Bosque!$M$6,Bosque!$M$7),IF(Datos!$G$4208&lt;=Bosque!$E$8,Bosque!$M$9,Bosque!$M$10))</f>
        <v/>
      </c>
      <c r="F4208" s="10">
        <f>IF(Datos!$H$4208&lt;=Bosque!$E$11,IF(Datos!$E$4208&lt;=Bosque!$E$12,Bosque!$M$13,Bosque!$M$14),IF(Datos!$I$4208&lt;=Bosque!$E$15,Bosque!$M$16,Bosque!$M$17))</f>
        <v/>
      </c>
      <c r="G4208" s="10">
        <f>IF(Datos!$E$4208&lt;=Bosque!$E$18,IF(Datos!$I$4208&lt;=Bosque!$E$19,Bosque!$M$20,Bosque!$M$21),Bosque!$M$22)</f>
        <v/>
      </c>
      <c r="H4208" s="10">
        <f>IF(Datos!$E$4208&lt;=Bosque!$E$23,IF(Datos!$E$4208&lt;=Bosque!$E$24,Bosque!$M$25,Bosque!$M$26),IF(Datos!$E$4208&lt;=Bosque!$E$27,Bosque!$M$28,Bosque!$M$29))</f>
        <v/>
      </c>
      <c r="I4208" s="10">
        <f>IF(Datos!$G$4208&lt;=Bosque!$E$30,IF(Datos!$E$4208&lt;=Bosque!$E$31,Bosque!$M$32,Bosque!$M$33),IF(Datos!$E$4208&lt;=Bosque!$E$34,Bosque!$M$35,Bosque!$M$36))</f>
        <v/>
      </c>
      <c r="J4208" s="10">
        <f>IF(Datos!$I$4208&lt;=Bosque!$E$37,IF(Datos!$H$4208&lt;=Bosque!$E$38,Bosque!$M$39,Bosque!$M$40),IF(Datos!$F$4208&lt;=Bosque!$E$41,Bosque!$M$42,Bosque!$M$43))</f>
        <v/>
      </c>
      <c r="K4208" s="10">
        <f>IF(Datos!$G$4208&lt;=Bosque!$E$44,IF(Datos!$H$4208&lt;=Bosque!$E$45,Bosque!$M$46,Bosque!$M$47),IF(Datos!$F$4208&lt;=Bosque!$E$48,Bosque!$M$49,Bosque!$M$50))</f>
        <v/>
      </c>
      <c r="L4208" s="10">
        <f>AVERAGE(E4208:K4208)</f>
        <v/>
      </c>
      <c r="M4208" s="10">
        <f>$M$2</f>
        <v/>
      </c>
      <c r="N4208">
        <f>IF(L4208&gt;=M4208,"Sí","No")</f>
        <v/>
      </c>
      <c r="O4208">
        <f>--AND(C4208=1,N4208="Sí")</f>
        <v/>
      </c>
      <c r="P4208">
        <f>--AND(C4208=0,N4208="Sí")</f>
        <v/>
      </c>
      <c r="Q4208">
        <f>--AND(C4208=1,N4208="No")</f>
        <v/>
      </c>
      <c r="R4208">
        <f>--AND(C4208=0,N4208="No")</f>
        <v/>
      </c>
      <c r="S4208">
        <f>--(C4208=--(L4208&gt;=M4208))</f>
        <v/>
      </c>
      <c r="T4208" s="11">
        <f>O4208*60000-P4208*3000</f>
        <v/>
      </c>
    </row>
    <row r="4209">
      <c r="A4209">
        <f>Datos!A4209</f>
        <v/>
      </c>
      <c r="B4209">
        <f>Datos!B4209</f>
        <v/>
      </c>
      <c r="C4209">
        <f>Datos!D4209</f>
        <v/>
      </c>
      <c r="D4209" t="n">
        <v>4209</v>
      </c>
      <c r="E4209" s="10">
        <f>IF(Datos!$G$4209&lt;=Bosque!$E$4,IF(Datos!$H$4209&lt;=Bosque!$E$5,Bosque!$M$6,Bosque!$M$7),IF(Datos!$G$4209&lt;=Bosque!$E$8,Bosque!$M$9,Bosque!$M$10))</f>
        <v/>
      </c>
      <c r="F4209" s="10">
        <f>IF(Datos!$H$4209&lt;=Bosque!$E$11,IF(Datos!$E$4209&lt;=Bosque!$E$12,Bosque!$M$13,Bosque!$M$14),IF(Datos!$I$4209&lt;=Bosque!$E$15,Bosque!$M$16,Bosque!$M$17))</f>
        <v/>
      </c>
      <c r="G4209" s="10">
        <f>IF(Datos!$E$4209&lt;=Bosque!$E$18,IF(Datos!$I$4209&lt;=Bosque!$E$19,Bosque!$M$20,Bosque!$M$21),Bosque!$M$22)</f>
        <v/>
      </c>
      <c r="H4209" s="10">
        <f>IF(Datos!$E$4209&lt;=Bosque!$E$23,IF(Datos!$E$4209&lt;=Bosque!$E$24,Bosque!$M$25,Bosque!$M$26),IF(Datos!$E$4209&lt;=Bosque!$E$27,Bosque!$M$28,Bosque!$M$29))</f>
        <v/>
      </c>
      <c r="I4209" s="10">
        <f>IF(Datos!$G$4209&lt;=Bosque!$E$30,IF(Datos!$E$4209&lt;=Bosque!$E$31,Bosque!$M$32,Bosque!$M$33),IF(Datos!$E$4209&lt;=Bosque!$E$34,Bosque!$M$35,Bosque!$M$36))</f>
        <v/>
      </c>
      <c r="J4209" s="10">
        <f>IF(Datos!$I$4209&lt;=Bosque!$E$37,IF(Datos!$H$4209&lt;=Bosque!$E$38,Bosque!$M$39,Bosque!$M$40),IF(Datos!$F$4209&lt;=Bosque!$E$41,Bosque!$M$42,Bosque!$M$43))</f>
        <v/>
      </c>
      <c r="K4209" s="10">
        <f>IF(Datos!$G$4209&lt;=Bosque!$E$44,IF(Datos!$H$4209&lt;=Bosque!$E$45,Bosque!$M$46,Bosque!$M$47),IF(Datos!$F$4209&lt;=Bosque!$E$48,Bosque!$M$49,Bosque!$M$50))</f>
        <v/>
      </c>
      <c r="L4209" s="10">
        <f>AVERAGE(E4209:K4209)</f>
        <v/>
      </c>
      <c r="M4209" s="10">
        <f>$M$2</f>
        <v/>
      </c>
      <c r="N4209">
        <f>IF(L4209&gt;=M4209,"Sí","No")</f>
        <v/>
      </c>
      <c r="O4209">
        <f>--AND(C4209=1,N4209="Sí")</f>
        <v/>
      </c>
      <c r="P4209">
        <f>--AND(C4209=0,N4209="Sí")</f>
        <v/>
      </c>
      <c r="Q4209">
        <f>--AND(C4209=1,N4209="No")</f>
        <v/>
      </c>
      <c r="R4209">
        <f>--AND(C4209=0,N4209="No")</f>
        <v/>
      </c>
      <c r="S4209">
        <f>--(C4209=--(L4209&gt;=M4209))</f>
        <v/>
      </c>
      <c r="T4209" s="11">
        <f>O4209*60000-P4209*3000</f>
        <v/>
      </c>
    </row>
    <row r="4210">
      <c r="A4210">
        <f>Datos!A4210</f>
        <v/>
      </c>
      <c r="B4210">
        <f>Datos!B4210</f>
        <v/>
      </c>
      <c r="C4210">
        <f>Datos!D4210</f>
        <v/>
      </c>
      <c r="D4210" t="n">
        <v>4210</v>
      </c>
      <c r="E4210" s="10">
        <f>IF(Datos!$G$4210&lt;=Bosque!$E$4,IF(Datos!$H$4210&lt;=Bosque!$E$5,Bosque!$M$6,Bosque!$M$7),IF(Datos!$G$4210&lt;=Bosque!$E$8,Bosque!$M$9,Bosque!$M$10))</f>
        <v/>
      </c>
      <c r="F4210" s="10">
        <f>IF(Datos!$H$4210&lt;=Bosque!$E$11,IF(Datos!$E$4210&lt;=Bosque!$E$12,Bosque!$M$13,Bosque!$M$14),IF(Datos!$I$4210&lt;=Bosque!$E$15,Bosque!$M$16,Bosque!$M$17))</f>
        <v/>
      </c>
      <c r="G4210" s="10">
        <f>IF(Datos!$E$4210&lt;=Bosque!$E$18,IF(Datos!$I$4210&lt;=Bosque!$E$19,Bosque!$M$20,Bosque!$M$21),Bosque!$M$22)</f>
        <v/>
      </c>
      <c r="H4210" s="10">
        <f>IF(Datos!$E$4210&lt;=Bosque!$E$23,IF(Datos!$E$4210&lt;=Bosque!$E$24,Bosque!$M$25,Bosque!$M$26),IF(Datos!$E$4210&lt;=Bosque!$E$27,Bosque!$M$28,Bosque!$M$29))</f>
        <v/>
      </c>
      <c r="I4210" s="10">
        <f>IF(Datos!$G$4210&lt;=Bosque!$E$30,IF(Datos!$E$4210&lt;=Bosque!$E$31,Bosque!$M$32,Bosque!$M$33),IF(Datos!$E$4210&lt;=Bosque!$E$34,Bosque!$M$35,Bosque!$M$36))</f>
        <v/>
      </c>
      <c r="J4210" s="10">
        <f>IF(Datos!$I$4210&lt;=Bosque!$E$37,IF(Datos!$H$4210&lt;=Bosque!$E$38,Bosque!$M$39,Bosque!$M$40),IF(Datos!$F$4210&lt;=Bosque!$E$41,Bosque!$M$42,Bosque!$M$43))</f>
        <v/>
      </c>
      <c r="K4210" s="10">
        <f>IF(Datos!$G$4210&lt;=Bosque!$E$44,IF(Datos!$H$4210&lt;=Bosque!$E$45,Bosque!$M$46,Bosque!$M$47),IF(Datos!$F$4210&lt;=Bosque!$E$48,Bosque!$M$49,Bosque!$M$50))</f>
        <v/>
      </c>
      <c r="L4210" s="10">
        <f>AVERAGE(E4210:K4210)</f>
        <v/>
      </c>
      <c r="M4210" s="10">
        <f>$M$2</f>
        <v/>
      </c>
      <c r="N4210">
        <f>IF(L4210&gt;=M4210,"Sí","No")</f>
        <v/>
      </c>
      <c r="O4210">
        <f>--AND(C4210=1,N4210="Sí")</f>
        <v/>
      </c>
      <c r="P4210">
        <f>--AND(C4210=0,N4210="Sí")</f>
        <v/>
      </c>
      <c r="Q4210">
        <f>--AND(C4210=1,N4210="No")</f>
        <v/>
      </c>
      <c r="R4210">
        <f>--AND(C4210=0,N4210="No")</f>
        <v/>
      </c>
      <c r="S4210">
        <f>--(C4210=--(L4210&gt;=M4210))</f>
        <v/>
      </c>
      <c r="T4210" s="11">
        <f>O4210*60000-P4210*3000</f>
        <v/>
      </c>
    </row>
    <row r="4211">
      <c r="A4211">
        <f>Datos!A4211</f>
        <v/>
      </c>
      <c r="B4211">
        <f>Datos!B4211</f>
        <v/>
      </c>
      <c r="C4211">
        <f>Datos!D4211</f>
        <v/>
      </c>
      <c r="D4211" t="n">
        <v>4211</v>
      </c>
      <c r="E4211" s="10">
        <f>IF(Datos!$G$4211&lt;=Bosque!$E$4,IF(Datos!$H$4211&lt;=Bosque!$E$5,Bosque!$M$6,Bosque!$M$7),IF(Datos!$G$4211&lt;=Bosque!$E$8,Bosque!$M$9,Bosque!$M$10))</f>
        <v/>
      </c>
      <c r="F4211" s="10">
        <f>IF(Datos!$H$4211&lt;=Bosque!$E$11,IF(Datos!$E$4211&lt;=Bosque!$E$12,Bosque!$M$13,Bosque!$M$14),IF(Datos!$I$4211&lt;=Bosque!$E$15,Bosque!$M$16,Bosque!$M$17))</f>
        <v/>
      </c>
      <c r="G4211" s="10">
        <f>IF(Datos!$E$4211&lt;=Bosque!$E$18,IF(Datos!$I$4211&lt;=Bosque!$E$19,Bosque!$M$20,Bosque!$M$21),Bosque!$M$22)</f>
        <v/>
      </c>
      <c r="H4211" s="10">
        <f>IF(Datos!$E$4211&lt;=Bosque!$E$23,IF(Datos!$E$4211&lt;=Bosque!$E$24,Bosque!$M$25,Bosque!$M$26),IF(Datos!$E$4211&lt;=Bosque!$E$27,Bosque!$M$28,Bosque!$M$29))</f>
        <v/>
      </c>
      <c r="I4211" s="10">
        <f>IF(Datos!$G$4211&lt;=Bosque!$E$30,IF(Datos!$E$4211&lt;=Bosque!$E$31,Bosque!$M$32,Bosque!$M$33),IF(Datos!$E$4211&lt;=Bosque!$E$34,Bosque!$M$35,Bosque!$M$36))</f>
        <v/>
      </c>
      <c r="J4211" s="10">
        <f>IF(Datos!$I$4211&lt;=Bosque!$E$37,IF(Datos!$H$4211&lt;=Bosque!$E$38,Bosque!$M$39,Bosque!$M$40),IF(Datos!$F$4211&lt;=Bosque!$E$41,Bosque!$M$42,Bosque!$M$43))</f>
        <v/>
      </c>
      <c r="K4211" s="10">
        <f>IF(Datos!$G$4211&lt;=Bosque!$E$44,IF(Datos!$H$4211&lt;=Bosque!$E$45,Bosque!$M$46,Bosque!$M$47),IF(Datos!$F$4211&lt;=Bosque!$E$48,Bosque!$M$49,Bosque!$M$50))</f>
        <v/>
      </c>
      <c r="L4211" s="10">
        <f>AVERAGE(E4211:K4211)</f>
        <v/>
      </c>
      <c r="M4211" s="10">
        <f>$M$2</f>
        <v/>
      </c>
      <c r="N4211">
        <f>IF(L4211&gt;=M4211,"Sí","No")</f>
        <v/>
      </c>
      <c r="O4211">
        <f>--AND(C4211=1,N4211="Sí")</f>
        <v/>
      </c>
      <c r="P4211">
        <f>--AND(C4211=0,N4211="Sí")</f>
        <v/>
      </c>
      <c r="Q4211">
        <f>--AND(C4211=1,N4211="No")</f>
        <v/>
      </c>
      <c r="R4211">
        <f>--AND(C4211=0,N4211="No")</f>
        <v/>
      </c>
      <c r="S4211">
        <f>--(C4211=--(L4211&gt;=M4211))</f>
        <v/>
      </c>
      <c r="T4211" s="11">
        <f>O4211*60000-P4211*3000</f>
        <v/>
      </c>
    </row>
    <row r="4212">
      <c r="A4212">
        <f>Datos!A4212</f>
        <v/>
      </c>
      <c r="B4212">
        <f>Datos!B4212</f>
        <v/>
      </c>
      <c r="C4212">
        <f>Datos!D4212</f>
        <v/>
      </c>
      <c r="D4212" t="n">
        <v>4212</v>
      </c>
      <c r="E4212" s="10">
        <f>IF(Datos!$G$4212&lt;=Bosque!$E$4,IF(Datos!$H$4212&lt;=Bosque!$E$5,Bosque!$M$6,Bosque!$M$7),IF(Datos!$G$4212&lt;=Bosque!$E$8,Bosque!$M$9,Bosque!$M$10))</f>
        <v/>
      </c>
      <c r="F4212" s="10">
        <f>IF(Datos!$H$4212&lt;=Bosque!$E$11,IF(Datos!$E$4212&lt;=Bosque!$E$12,Bosque!$M$13,Bosque!$M$14),IF(Datos!$I$4212&lt;=Bosque!$E$15,Bosque!$M$16,Bosque!$M$17))</f>
        <v/>
      </c>
      <c r="G4212" s="10">
        <f>IF(Datos!$E$4212&lt;=Bosque!$E$18,IF(Datos!$I$4212&lt;=Bosque!$E$19,Bosque!$M$20,Bosque!$M$21),Bosque!$M$22)</f>
        <v/>
      </c>
      <c r="H4212" s="10">
        <f>IF(Datos!$E$4212&lt;=Bosque!$E$23,IF(Datos!$E$4212&lt;=Bosque!$E$24,Bosque!$M$25,Bosque!$M$26),IF(Datos!$E$4212&lt;=Bosque!$E$27,Bosque!$M$28,Bosque!$M$29))</f>
        <v/>
      </c>
      <c r="I4212" s="10">
        <f>IF(Datos!$G$4212&lt;=Bosque!$E$30,IF(Datos!$E$4212&lt;=Bosque!$E$31,Bosque!$M$32,Bosque!$M$33),IF(Datos!$E$4212&lt;=Bosque!$E$34,Bosque!$M$35,Bosque!$M$36))</f>
        <v/>
      </c>
      <c r="J4212" s="10">
        <f>IF(Datos!$I$4212&lt;=Bosque!$E$37,IF(Datos!$H$4212&lt;=Bosque!$E$38,Bosque!$M$39,Bosque!$M$40),IF(Datos!$F$4212&lt;=Bosque!$E$41,Bosque!$M$42,Bosque!$M$43))</f>
        <v/>
      </c>
      <c r="K4212" s="10">
        <f>IF(Datos!$G$4212&lt;=Bosque!$E$44,IF(Datos!$H$4212&lt;=Bosque!$E$45,Bosque!$M$46,Bosque!$M$47),IF(Datos!$F$4212&lt;=Bosque!$E$48,Bosque!$M$49,Bosque!$M$50))</f>
        <v/>
      </c>
      <c r="L4212" s="10">
        <f>AVERAGE(E4212:K4212)</f>
        <v/>
      </c>
      <c r="M4212" s="10">
        <f>$M$2</f>
        <v/>
      </c>
      <c r="N4212">
        <f>IF(L4212&gt;=M4212,"Sí","No")</f>
        <v/>
      </c>
      <c r="O4212">
        <f>--AND(C4212=1,N4212="Sí")</f>
        <v/>
      </c>
      <c r="P4212">
        <f>--AND(C4212=0,N4212="Sí")</f>
        <v/>
      </c>
      <c r="Q4212">
        <f>--AND(C4212=1,N4212="No")</f>
        <v/>
      </c>
      <c r="R4212">
        <f>--AND(C4212=0,N4212="No")</f>
        <v/>
      </c>
      <c r="S4212">
        <f>--(C4212=--(L4212&gt;=M4212))</f>
        <v/>
      </c>
      <c r="T4212" s="11">
        <f>O4212*60000-P4212*3000</f>
        <v/>
      </c>
    </row>
    <row r="4213">
      <c r="A4213">
        <f>Datos!A4213</f>
        <v/>
      </c>
      <c r="B4213">
        <f>Datos!B4213</f>
        <v/>
      </c>
      <c r="C4213">
        <f>Datos!D4213</f>
        <v/>
      </c>
      <c r="D4213" t="n">
        <v>4213</v>
      </c>
      <c r="E4213" s="10">
        <f>IF(Datos!$G$4213&lt;=Bosque!$E$4,IF(Datos!$H$4213&lt;=Bosque!$E$5,Bosque!$M$6,Bosque!$M$7),IF(Datos!$G$4213&lt;=Bosque!$E$8,Bosque!$M$9,Bosque!$M$10))</f>
        <v/>
      </c>
      <c r="F4213" s="10">
        <f>IF(Datos!$H$4213&lt;=Bosque!$E$11,IF(Datos!$E$4213&lt;=Bosque!$E$12,Bosque!$M$13,Bosque!$M$14),IF(Datos!$I$4213&lt;=Bosque!$E$15,Bosque!$M$16,Bosque!$M$17))</f>
        <v/>
      </c>
      <c r="G4213" s="10">
        <f>IF(Datos!$E$4213&lt;=Bosque!$E$18,IF(Datos!$I$4213&lt;=Bosque!$E$19,Bosque!$M$20,Bosque!$M$21),Bosque!$M$22)</f>
        <v/>
      </c>
      <c r="H4213" s="10">
        <f>IF(Datos!$E$4213&lt;=Bosque!$E$23,IF(Datos!$E$4213&lt;=Bosque!$E$24,Bosque!$M$25,Bosque!$M$26),IF(Datos!$E$4213&lt;=Bosque!$E$27,Bosque!$M$28,Bosque!$M$29))</f>
        <v/>
      </c>
      <c r="I4213" s="10">
        <f>IF(Datos!$G$4213&lt;=Bosque!$E$30,IF(Datos!$E$4213&lt;=Bosque!$E$31,Bosque!$M$32,Bosque!$M$33),IF(Datos!$E$4213&lt;=Bosque!$E$34,Bosque!$M$35,Bosque!$M$36))</f>
        <v/>
      </c>
      <c r="J4213" s="10">
        <f>IF(Datos!$I$4213&lt;=Bosque!$E$37,IF(Datos!$H$4213&lt;=Bosque!$E$38,Bosque!$M$39,Bosque!$M$40),IF(Datos!$F$4213&lt;=Bosque!$E$41,Bosque!$M$42,Bosque!$M$43))</f>
        <v/>
      </c>
      <c r="K4213" s="10">
        <f>IF(Datos!$G$4213&lt;=Bosque!$E$44,IF(Datos!$H$4213&lt;=Bosque!$E$45,Bosque!$M$46,Bosque!$M$47),IF(Datos!$F$4213&lt;=Bosque!$E$48,Bosque!$M$49,Bosque!$M$50))</f>
        <v/>
      </c>
      <c r="L4213" s="10">
        <f>AVERAGE(E4213:K4213)</f>
        <v/>
      </c>
      <c r="M4213" s="10">
        <f>$M$2</f>
        <v/>
      </c>
      <c r="N4213">
        <f>IF(L4213&gt;=M4213,"Sí","No")</f>
        <v/>
      </c>
      <c r="O4213">
        <f>--AND(C4213=1,N4213="Sí")</f>
        <v/>
      </c>
      <c r="P4213">
        <f>--AND(C4213=0,N4213="Sí")</f>
        <v/>
      </c>
      <c r="Q4213">
        <f>--AND(C4213=1,N4213="No")</f>
        <v/>
      </c>
      <c r="R4213">
        <f>--AND(C4213=0,N4213="No")</f>
        <v/>
      </c>
      <c r="S4213">
        <f>--(C4213=--(L4213&gt;=M4213))</f>
        <v/>
      </c>
      <c r="T4213" s="11">
        <f>O4213*60000-P4213*3000</f>
        <v/>
      </c>
    </row>
    <row r="4214">
      <c r="A4214">
        <f>Datos!A4214</f>
        <v/>
      </c>
      <c r="B4214">
        <f>Datos!B4214</f>
        <v/>
      </c>
      <c r="C4214">
        <f>Datos!D4214</f>
        <v/>
      </c>
      <c r="D4214" t="n">
        <v>4214</v>
      </c>
      <c r="E4214" s="10">
        <f>IF(Datos!$G$4214&lt;=Bosque!$E$4,IF(Datos!$H$4214&lt;=Bosque!$E$5,Bosque!$M$6,Bosque!$M$7),IF(Datos!$G$4214&lt;=Bosque!$E$8,Bosque!$M$9,Bosque!$M$10))</f>
        <v/>
      </c>
      <c r="F4214" s="10">
        <f>IF(Datos!$H$4214&lt;=Bosque!$E$11,IF(Datos!$E$4214&lt;=Bosque!$E$12,Bosque!$M$13,Bosque!$M$14),IF(Datos!$I$4214&lt;=Bosque!$E$15,Bosque!$M$16,Bosque!$M$17))</f>
        <v/>
      </c>
      <c r="G4214" s="10">
        <f>IF(Datos!$E$4214&lt;=Bosque!$E$18,IF(Datos!$I$4214&lt;=Bosque!$E$19,Bosque!$M$20,Bosque!$M$21),Bosque!$M$22)</f>
        <v/>
      </c>
      <c r="H4214" s="10">
        <f>IF(Datos!$E$4214&lt;=Bosque!$E$23,IF(Datos!$E$4214&lt;=Bosque!$E$24,Bosque!$M$25,Bosque!$M$26),IF(Datos!$E$4214&lt;=Bosque!$E$27,Bosque!$M$28,Bosque!$M$29))</f>
        <v/>
      </c>
      <c r="I4214" s="10">
        <f>IF(Datos!$G$4214&lt;=Bosque!$E$30,IF(Datos!$E$4214&lt;=Bosque!$E$31,Bosque!$M$32,Bosque!$M$33),IF(Datos!$E$4214&lt;=Bosque!$E$34,Bosque!$M$35,Bosque!$M$36))</f>
        <v/>
      </c>
      <c r="J4214" s="10">
        <f>IF(Datos!$I$4214&lt;=Bosque!$E$37,IF(Datos!$H$4214&lt;=Bosque!$E$38,Bosque!$M$39,Bosque!$M$40),IF(Datos!$F$4214&lt;=Bosque!$E$41,Bosque!$M$42,Bosque!$M$43))</f>
        <v/>
      </c>
      <c r="K4214" s="10">
        <f>IF(Datos!$G$4214&lt;=Bosque!$E$44,IF(Datos!$H$4214&lt;=Bosque!$E$45,Bosque!$M$46,Bosque!$M$47),IF(Datos!$F$4214&lt;=Bosque!$E$48,Bosque!$M$49,Bosque!$M$50))</f>
        <v/>
      </c>
      <c r="L4214" s="10">
        <f>AVERAGE(E4214:K4214)</f>
        <v/>
      </c>
      <c r="M4214" s="10">
        <f>$M$2</f>
        <v/>
      </c>
      <c r="N4214">
        <f>IF(L4214&gt;=M4214,"Sí","No")</f>
        <v/>
      </c>
      <c r="O4214">
        <f>--AND(C4214=1,N4214="Sí")</f>
        <v/>
      </c>
      <c r="P4214">
        <f>--AND(C4214=0,N4214="Sí")</f>
        <v/>
      </c>
      <c r="Q4214">
        <f>--AND(C4214=1,N4214="No")</f>
        <v/>
      </c>
      <c r="R4214">
        <f>--AND(C4214=0,N4214="No")</f>
        <v/>
      </c>
      <c r="S4214">
        <f>--(C4214=--(L4214&gt;=M4214))</f>
        <v/>
      </c>
      <c r="T4214" s="11">
        <f>O4214*60000-P4214*3000</f>
        <v/>
      </c>
    </row>
    <row r="4215">
      <c r="A4215">
        <f>Datos!A4215</f>
        <v/>
      </c>
      <c r="B4215">
        <f>Datos!B4215</f>
        <v/>
      </c>
      <c r="C4215">
        <f>Datos!D4215</f>
        <v/>
      </c>
      <c r="D4215" t="n">
        <v>4215</v>
      </c>
      <c r="E4215" s="10">
        <f>IF(Datos!$G$4215&lt;=Bosque!$E$4,IF(Datos!$H$4215&lt;=Bosque!$E$5,Bosque!$M$6,Bosque!$M$7),IF(Datos!$G$4215&lt;=Bosque!$E$8,Bosque!$M$9,Bosque!$M$10))</f>
        <v/>
      </c>
      <c r="F4215" s="10">
        <f>IF(Datos!$H$4215&lt;=Bosque!$E$11,IF(Datos!$E$4215&lt;=Bosque!$E$12,Bosque!$M$13,Bosque!$M$14),IF(Datos!$I$4215&lt;=Bosque!$E$15,Bosque!$M$16,Bosque!$M$17))</f>
        <v/>
      </c>
      <c r="G4215" s="10">
        <f>IF(Datos!$E$4215&lt;=Bosque!$E$18,IF(Datos!$I$4215&lt;=Bosque!$E$19,Bosque!$M$20,Bosque!$M$21),Bosque!$M$22)</f>
        <v/>
      </c>
      <c r="H4215" s="10">
        <f>IF(Datos!$E$4215&lt;=Bosque!$E$23,IF(Datos!$E$4215&lt;=Bosque!$E$24,Bosque!$M$25,Bosque!$M$26),IF(Datos!$E$4215&lt;=Bosque!$E$27,Bosque!$M$28,Bosque!$M$29))</f>
        <v/>
      </c>
      <c r="I4215" s="10">
        <f>IF(Datos!$G$4215&lt;=Bosque!$E$30,IF(Datos!$E$4215&lt;=Bosque!$E$31,Bosque!$M$32,Bosque!$M$33),IF(Datos!$E$4215&lt;=Bosque!$E$34,Bosque!$M$35,Bosque!$M$36))</f>
        <v/>
      </c>
      <c r="J4215" s="10">
        <f>IF(Datos!$I$4215&lt;=Bosque!$E$37,IF(Datos!$H$4215&lt;=Bosque!$E$38,Bosque!$M$39,Bosque!$M$40),IF(Datos!$F$4215&lt;=Bosque!$E$41,Bosque!$M$42,Bosque!$M$43))</f>
        <v/>
      </c>
      <c r="K4215" s="10">
        <f>IF(Datos!$G$4215&lt;=Bosque!$E$44,IF(Datos!$H$4215&lt;=Bosque!$E$45,Bosque!$M$46,Bosque!$M$47),IF(Datos!$F$4215&lt;=Bosque!$E$48,Bosque!$M$49,Bosque!$M$50))</f>
        <v/>
      </c>
      <c r="L4215" s="10">
        <f>AVERAGE(E4215:K4215)</f>
        <v/>
      </c>
      <c r="M4215" s="10">
        <f>$M$2</f>
        <v/>
      </c>
      <c r="N4215">
        <f>IF(L4215&gt;=M4215,"Sí","No")</f>
        <v/>
      </c>
      <c r="O4215">
        <f>--AND(C4215=1,N4215="Sí")</f>
        <v/>
      </c>
      <c r="P4215">
        <f>--AND(C4215=0,N4215="Sí")</f>
        <v/>
      </c>
      <c r="Q4215">
        <f>--AND(C4215=1,N4215="No")</f>
        <v/>
      </c>
      <c r="R4215">
        <f>--AND(C4215=0,N4215="No")</f>
        <v/>
      </c>
      <c r="S4215">
        <f>--(C4215=--(L4215&gt;=M4215))</f>
        <v/>
      </c>
      <c r="T4215" s="11">
        <f>O4215*60000-P4215*3000</f>
        <v/>
      </c>
    </row>
    <row r="4216">
      <c r="A4216">
        <f>Datos!A4216</f>
        <v/>
      </c>
      <c r="B4216">
        <f>Datos!B4216</f>
        <v/>
      </c>
      <c r="C4216">
        <f>Datos!D4216</f>
        <v/>
      </c>
      <c r="D4216" t="n">
        <v>4216</v>
      </c>
      <c r="E4216" s="10">
        <f>IF(Datos!$G$4216&lt;=Bosque!$E$4,IF(Datos!$H$4216&lt;=Bosque!$E$5,Bosque!$M$6,Bosque!$M$7),IF(Datos!$G$4216&lt;=Bosque!$E$8,Bosque!$M$9,Bosque!$M$10))</f>
        <v/>
      </c>
      <c r="F4216" s="10">
        <f>IF(Datos!$H$4216&lt;=Bosque!$E$11,IF(Datos!$E$4216&lt;=Bosque!$E$12,Bosque!$M$13,Bosque!$M$14),IF(Datos!$I$4216&lt;=Bosque!$E$15,Bosque!$M$16,Bosque!$M$17))</f>
        <v/>
      </c>
      <c r="G4216" s="10">
        <f>IF(Datos!$E$4216&lt;=Bosque!$E$18,IF(Datos!$I$4216&lt;=Bosque!$E$19,Bosque!$M$20,Bosque!$M$21),Bosque!$M$22)</f>
        <v/>
      </c>
      <c r="H4216" s="10">
        <f>IF(Datos!$E$4216&lt;=Bosque!$E$23,IF(Datos!$E$4216&lt;=Bosque!$E$24,Bosque!$M$25,Bosque!$M$26),IF(Datos!$E$4216&lt;=Bosque!$E$27,Bosque!$M$28,Bosque!$M$29))</f>
        <v/>
      </c>
      <c r="I4216" s="10">
        <f>IF(Datos!$G$4216&lt;=Bosque!$E$30,IF(Datos!$E$4216&lt;=Bosque!$E$31,Bosque!$M$32,Bosque!$M$33),IF(Datos!$E$4216&lt;=Bosque!$E$34,Bosque!$M$35,Bosque!$M$36))</f>
        <v/>
      </c>
      <c r="J4216" s="10">
        <f>IF(Datos!$I$4216&lt;=Bosque!$E$37,IF(Datos!$H$4216&lt;=Bosque!$E$38,Bosque!$M$39,Bosque!$M$40),IF(Datos!$F$4216&lt;=Bosque!$E$41,Bosque!$M$42,Bosque!$M$43))</f>
        <v/>
      </c>
      <c r="K4216" s="10">
        <f>IF(Datos!$G$4216&lt;=Bosque!$E$44,IF(Datos!$H$4216&lt;=Bosque!$E$45,Bosque!$M$46,Bosque!$M$47),IF(Datos!$F$4216&lt;=Bosque!$E$48,Bosque!$M$49,Bosque!$M$50))</f>
        <v/>
      </c>
      <c r="L4216" s="10">
        <f>AVERAGE(E4216:K4216)</f>
        <v/>
      </c>
      <c r="M4216" s="10">
        <f>$M$2</f>
        <v/>
      </c>
      <c r="N4216">
        <f>IF(L4216&gt;=M4216,"Sí","No")</f>
        <v/>
      </c>
      <c r="O4216">
        <f>--AND(C4216=1,N4216="Sí")</f>
        <v/>
      </c>
      <c r="P4216">
        <f>--AND(C4216=0,N4216="Sí")</f>
        <v/>
      </c>
      <c r="Q4216">
        <f>--AND(C4216=1,N4216="No")</f>
        <v/>
      </c>
      <c r="R4216">
        <f>--AND(C4216=0,N4216="No")</f>
        <v/>
      </c>
      <c r="S4216">
        <f>--(C4216=--(L4216&gt;=M4216))</f>
        <v/>
      </c>
      <c r="T4216" s="11">
        <f>O4216*60000-P4216*3000</f>
        <v/>
      </c>
    </row>
    <row r="4217">
      <c r="A4217">
        <f>Datos!A4217</f>
        <v/>
      </c>
      <c r="B4217">
        <f>Datos!B4217</f>
        <v/>
      </c>
      <c r="C4217">
        <f>Datos!D4217</f>
        <v/>
      </c>
      <c r="D4217" t="n">
        <v>4217</v>
      </c>
      <c r="E4217" s="10">
        <f>IF(Datos!$G$4217&lt;=Bosque!$E$4,IF(Datos!$H$4217&lt;=Bosque!$E$5,Bosque!$M$6,Bosque!$M$7),IF(Datos!$G$4217&lt;=Bosque!$E$8,Bosque!$M$9,Bosque!$M$10))</f>
        <v/>
      </c>
      <c r="F4217" s="10">
        <f>IF(Datos!$H$4217&lt;=Bosque!$E$11,IF(Datos!$E$4217&lt;=Bosque!$E$12,Bosque!$M$13,Bosque!$M$14),IF(Datos!$I$4217&lt;=Bosque!$E$15,Bosque!$M$16,Bosque!$M$17))</f>
        <v/>
      </c>
      <c r="G4217" s="10">
        <f>IF(Datos!$E$4217&lt;=Bosque!$E$18,IF(Datos!$I$4217&lt;=Bosque!$E$19,Bosque!$M$20,Bosque!$M$21),Bosque!$M$22)</f>
        <v/>
      </c>
      <c r="H4217" s="10">
        <f>IF(Datos!$E$4217&lt;=Bosque!$E$23,IF(Datos!$E$4217&lt;=Bosque!$E$24,Bosque!$M$25,Bosque!$M$26),IF(Datos!$E$4217&lt;=Bosque!$E$27,Bosque!$M$28,Bosque!$M$29))</f>
        <v/>
      </c>
      <c r="I4217" s="10">
        <f>IF(Datos!$G$4217&lt;=Bosque!$E$30,IF(Datos!$E$4217&lt;=Bosque!$E$31,Bosque!$M$32,Bosque!$M$33),IF(Datos!$E$4217&lt;=Bosque!$E$34,Bosque!$M$35,Bosque!$M$36))</f>
        <v/>
      </c>
      <c r="J4217" s="10">
        <f>IF(Datos!$I$4217&lt;=Bosque!$E$37,IF(Datos!$H$4217&lt;=Bosque!$E$38,Bosque!$M$39,Bosque!$M$40),IF(Datos!$F$4217&lt;=Bosque!$E$41,Bosque!$M$42,Bosque!$M$43))</f>
        <v/>
      </c>
      <c r="K4217" s="10">
        <f>IF(Datos!$G$4217&lt;=Bosque!$E$44,IF(Datos!$H$4217&lt;=Bosque!$E$45,Bosque!$M$46,Bosque!$M$47),IF(Datos!$F$4217&lt;=Bosque!$E$48,Bosque!$M$49,Bosque!$M$50))</f>
        <v/>
      </c>
      <c r="L4217" s="10">
        <f>AVERAGE(E4217:K4217)</f>
        <v/>
      </c>
      <c r="M4217" s="10">
        <f>$M$2</f>
        <v/>
      </c>
      <c r="N4217">
        <f>IF(L4217&gt;=M4217,"Sí","No")</f>
        <v/>
      </c>
      <c r="O4217">
        <f>--AND(C4217=1,N4217="Sí")</f>
        <v/>
      </c>
      <c r="P4217">
        <f>--AND(C4217=0,N4217="Sí")</f>
        <v/>
      </c>
      <c r="Q4217">
        <f>--AND(C4217=1,N4217="No")</f>
        <v/>
      </c>
      <c r="R4217">
        <f>--AND(C4217=0,N4217="No")</f>
        <v/>
      </c>
      <c r="S4217">
        <f>--(C4217=--(L4217&gt;=M4217))</f>
        <v/>
      </c>
      <c r="T4217" s="11">
        <f>O4217*60000-P4217*3000</f>
        <v/>
      </c>
    </row>
    <row r="4218">
      <c r="A4218">
        <f>Datos!A4218</f>
        <v/>
      </c>
      <c r="B4218">
        <f>Datos!B4218</f>
        <v/>
      </c>
      <c r="C4218">
        <f>Datos!D4218</f>
        <v/>
      </c>
      <c r="D4218" t="n">
        <v>4218</v>
      </c>
      <c r="E4218" s="10">
        <f>IF(Datos!$G$4218&lt;=Bosque!$E$4,IF(Datos!$H$4218&lt;=Bosque!$E$5,Bosque!$M$6,Bosque!$M$7),IF(Datos!$G$4218&lt;=Bosque!$E$8,Bosque!$M$9,Bosque!$M$10))</f>
        <v/>
      </c>
      <c r="F4218" s="10">
        <f>IF(Datos!$H$4218&lt;=Bosque!$E$11,IF(Datos!$E$4218&lt;=Bosque!$E$12,Bosque!$M$13,Bosque!$M$14),IF(Datos!$I$4218&lt;=Bosque!$E$15,Bosque!$M$16,Bosque!$M$17))</f>
        <v/>
      </c>
      <c r="G4218" s="10">
        <f>IF(Datos!$E$4218&lt;=Bosque!$E$18,IF(Datos!$I$4218&lt;=Bosque!$E$19,Bosque!$M$20,Bosque!$M$21),Bosque!$M$22)</f>
        <v/>
      </c>
      <c r="H4218" s="10">
        <f>IF(Datos!$E$4218&lt;=Bosque!$E$23,IF(Datos!$E$4218&lt;=Bosque!$E$24,Bosque!$M$25,Bosque!$M$26),IF(Datos!$E$4218&lt;=Bosque!$E$27,Bosque!$M$28,Bosque!$M$29))</f>
        <v/>
      </c>
      <c r="I4218" s="10">
        <f>IF(Datos!$G$4218&lt;=Bosque!$E$30,IF(Datos!$E$4218&lt;=Bosque!$E$31,Bosque!$M$32,Bosque!$M$33),IF(Datos!$E$4218&lt;=Bosque!$E$34,Bosque!$M$35,Bosque!$M$36))</f>
        <v/>
      </c>
      <c r="J4218" s="10">
        <f>IF(Datos!$I$4218&lt;=Bosque!$E$37,IF(Datos!$H$4218&lt;=Bosque!$E$38,Bosque!$M$39,Bosque!$M$40),IF(Datos!$F$4218&lt;=Bosque!$E$41,Bosque!$M$42,Bosque!$M$43))</f>
        <v/>
      </c>
      <c r="K4218" s="10">
        <f>IF(Datos!$G$4218&lt;=Bosque!$E$44,IF(Datos!$H$4218&lt;=Bosque!$E$45,Bosque!$M$46,Bosque!$M$47),IF(Datos!$F$4218&lt;=Bosque!$E$48,Bosque!$M$49,Bosque!$M$50))</f>
        <v/>
      </c>
      <c r="L4218" s="10">
        <f>AVERAGE(E4218:K4218)</f>
        <v/>
      </c>
      <c r="M4218" s="10">
        <f>$M$2</f>
        <v/>
      </c>
      <c r="N4218">
        <f>IF(L4218&gt;=M4218,"Sí","No")</f>
        <v/>
      </c>
      <c r="O4218">
        <f>--AND(C4218=1,N4218="Sí")</f>
        <v/>
      </c>
      <c r="P4218">
        <f>--AND(C4218=0,N4218="Sí")</f>
        <v/>
      </c>
      <c r="Q4218">
        <f>--AND(C4218=1,N4218="No")</f>
        <v/>
      </c>
      <c r="R4218">
        <f>--AND(C4218=0,N4218="No")</f>
        <v/>
      </c>
      <c r="S4218">
        <f>--(C4218=--(L4218&gt;=M4218))</f>
        <v/>
      </c>
      <c r="T4218" s="11">
        <f>O4218*60000-P4218*3000</f>
        <v/>
      </c>
    </row>
    <row r="4219">
      <c r="A4219">
        <f>Datos!A4219</f>
        <v/>
      </c>
      <c r="B4219">
        <f>Datos!B4219</f>
        <v/>
      </c>
      <c r="C4219">
        <f>Datos!D4219</f>
        <v/>
      </c>
      <c r="D4219" t="n">
        <v>4219</v>
      </c>
      <c r="E4219" s="10">
        <f>IF(Datos!$G$4219&lt;=Bosque!$E$4,IF(Datos!$H$4219&lt;=Bosque!$E$5,Bosque!$M$6,Bosque!$M$7),IF(Datos!$G$4219&lt;=Bosque!$E$8,Bosque!$M$9,Bosque!$M$10))</f>
        <v/>
      </c>
      <c r="F4219" s="10">
        <f>IF(Datos!$H$4219&lt;=Bosque!$E$11,IF(Datos!$E$4219&lt;=Bosque!$E$12,Bosque!$M$13,Bosque!$M$14),IF(Datos!$I$4219&lt;=Bosque!$E$15,Bosque!$M$16,Bosque!$M$17))</f>
        <v/>
      </c>
      <c r="G4219" s="10">
        <f>IF(Datos!$E$4219&lt;=Bosque!$E$18,IF(Datos!$I$4219&lt;=Bosque!$E$19,Bosque!$M$20,Bosque!$M$21),Bosque!$M$22)</f>
        <v/>
      </c>
      <c r="H4219" s="10">
        <f>IF(Datos!$E$4219&lt;=Bosque!$E$23,IF(Datos!$E$4219&lt;=Bosque!$E$24,Bosque!$M$25,Bosque!$M$26),IF(Datos!$E$4219&lt;=Bosque!$E$27,Bosque!$M$28,Bosque!$M$29))</f>
        <v/>
      </c>
      <c r="I4219" s="10">
        <f>IF(Datos!$G$4219&lt;=Bosque!$E$30,IF(Datos!$E$4219&lt;=Bosque!$E$31,Bosque!$M$32,Bosque!$M$33),IF(Datos!$E$4219&lt;=Bosque!$E$34,Bosque!$M$35,Bosque!$M$36))</f>
        <v/>
      </c>
      <c r="J4219" s="10">
        <f>IF(Datos!$I$4219&lt;=Bosque!$E$37,IF(Datos!$H$4219&lt;=Bosque!$E$38,Bosque!$M$39,Bosque!$M$40),IF(Datos!$F$4219&lt;=Bosque!$E$41,Bosque!$M$42,Bosque!$M$43))</f>
        <v/>
      </c>
      <c r="K4219" s="10">
        <f>IF(Datos!$G$4219&lt;=Bosque!$E$44,IF(Datos!$H$4219&lt;=Bosque!$E$45,Bosque!$M$46,Bosque!$M$47),IF(Datos!$F$4219&lt;=Bosque!$E$48,Bosque!$M$49,Bosque!$M$50))</f>
        <v/>
      </c>
      <c r="L4219" s="10">
        <f>AVERAGE(E4219:K4219)</f>
        <v/>
      </c>
      <c r="M4219" s="10">
        <f>$M$2</f>
        <v/>
      </c>
      <c r="N4219">
        <f>IF(L4219&gt;=M4219,"Sí","No")</f>
        <v/>
      </c>
      <c r="O4219">
        <f>--AND(C4219=1,N4219="Sí")</f>
        <v/>
      </c>
      <c r="P4219">
        <f>--AND(C4219=0,N4219="Sí")</f>
        <v/>
      </c>
      <c r="Q4219">
        <f>--AND(C4219=1,N4219="No")</f>
        <v/>
      </c>
      <c r="R4219">
        <f>--AND(C4219=0,N4219="No")</f>
        <v/>
      </c>
      <c r="S4219">
        <f>--(C4219=--(L4219&gt;=M4219))</f>
        <v/>
      </c>
      <c r="T4219" s="11">
        <f>O4219*60000-P4219*3000</f>
        <v/>
      </c>
    </row>
    <row r="4220">
      <c r="A4220">
        <f>Datos!A4220</f>
        <v/>
      </c>
      <c r="B4220">
        <f>Datos!B4220</f>
        <v/>
      </c>
      <c r="C4220">
        <f>Datos!D4220</f>
        <v/>
      </c>
      <c r="D4220" t="n">
        <v>4220</v>
      </c>
      <c r="E4220" s="10">
        <f>IF(Datos!$G$4220&lt;=Bosque!$E$4,IF(Datos!$H$4220&lt;=Bosque!$E$5,Bosque!$M$6,Bosque!$M$7),IF(Datos!$G$4220&lt;=Bosque!$E$8,Bosque!$M$9,Bosque!$M$10))</f>
        <v/>
      </c>
      <c r="F4220" s="10">
        <f>IF(Datos!$H$4220&lt;=Bosque!$E$11,IF(Datos!$E$4220&lt;=Bosque!$E$12,Bosque!$M$13,Bosque!$M$14),IF(Datos!$I$4220&lt;=Bosque!$E$15,Bosque!$M$16,Bosque!$M$17))</f>
        <v/>
      </c>
      <c r="G4220" s="10">
        <f>IF(Datos!$E$4220&lt;=Bosque!$E$18,IF(Datos!$I$4220&lt;=Bosque!$E$19,Bosque!$M$20,Bosque!$M$21),Bosque!$M$22)</f>
        <v/>
      </c>
      <c r="H4220" s="10">
        <f>IF(Datos!$E$4220&lt;=Bosque!$E$23,IF(Datos!$E$4220&lt;=Bosque!$E$24,Bosque!$M$25,Bosque!$M$26),IF(Datos!$E$4220&lt;=Bosque!$E$27,Bosque!$M$28,Bosque!$M$29))</f>
        <v/>
      </c>
      <c r="I4220" s="10">
        <f>IF(Datos!$G$4220&lt;=Bosque!$E$30,IF(Datos!$E$4220&lt;=Bosque!$E$31,Bosque!$M$32,Bosque!$M$33),IF(Datos!$E$4220&lt;=Bosque!$E$34,Bosque!$M$35,Bosque!$M$36))</f>
        <v/>
      </c>
      <c r="J4220" s="10">
        <f>IF(Datos!$I$4220&lt;=Bosque!$E$37,IF(Datos!$H$4220&lt;=Bosque!$E$38,Bosque!$M$39,Bosque!$M$40),IF(Datos!$F$4220&lt;=Bosque!$E$41,Bosque!$M$42,Bosque!$M$43))</f>
        <v/>
      </c>
      <c r="K4220" s="10">
        <f>IF(Datos!$G$4220&lt;=Bosque!$E$44,IF(Datos!$H$4220&lt;=Bosque!$E$45,Bosque!$M$46,Bosque!$M$47),IF(Datos!$F$4220&lt;=Bosque!$E$48,Bosque!$M$49,Bosque!$M$50))</f>
        <v/>
      </c>
      <c r="L4220" s="10">
        <f>AVERAGE(E4220:K4220)</f>
        <v/>
      </c>
      <c r="M4220" s="10">
        <f>$M$2</f>
        <v/>
      </c>
      <c r="N4220">
        <f>IF(L4220&gt;=M4220,"Sí","No")</f>
        <v/>
      </c>
      <c r="O4220">
        <f>--AND(C4220=1,N4220="Sí")</f>
        <v/>
      </c>
      <c r="P4220">
        <f>--AND(C4220=0,N4220="Sí")</f>
        <v/>
      </c>
      <c r="Q4220">
        <f>--AND(C4220=1,N4220="No")</f>
        <v/>
      </c>
      <c r="R4220">
        <f>--AND(C4220=0,N4220="No")</f>
        <v/>
      </c>
      <c r="S4220">
        <f>--(C4220=--(L4220&gt;=M4220))</f>
        <v/>
      </c>
      <c r="T4220" s="11">
        <f>O4220*60000-P4220*3000</f>
        <v/>
      </c>
    </row>
    <row r="4221">
      <c r="A4221">
        <f>Datos!A4221</f>
        <v/>
      </c>
      <c r="B4221">
        <f>Datos!B4221</f>
        <v/>
      </c>
      <c r="C4221">
        <f>Datos!D4221</f>
        <v/>
      </c>
      <c r="D4221" t="n">
        <v>4221</v>
      </c>
      <c r="E4221" s="10">
        <f>IF(Datos!$G$4221&lt;=Bosque!$E$4,IF(Datos!$H$4221&lt;=Bosque!$E$5,Bosque!$M$6,Bosque!$M$7),IF(Datos!$G$4221&lt;=Bosque!$E$8,Bosque!$M$9,Bosque!$M$10))</f>
        <v/>
      </c>
      <c r="F4221" s="10">
        <f>IF(Datos!$H$4221&lt;=Bosque!$E$11,IF(Datos!$E$4221&lt;=Bosque!$E$12,Bosque!$M$13,Bosque!$M$14),IF(Datos!$I$4221&lt;=Bosque!$E$15,Bosque!$M$16,Bosque!$M$17))</f>
        <v/>
      </c>
      <c r="G4221" s="10">
        <f>IF(Datos!$E$4221&lt;=Bosque!$E$18,IF(Datos!$I$4221&lt;=Bosque!$E$19,Bosque!$M$20,Bosque!$M$21),Bosque!$M$22)</f>
        <v/>
      </c>
      <c r="H4221" s="10">
        <f>IF(Datos!$E$4221&lt;=Bosque!$E$23,IF(Datos!$E$4221&lt;=Bosque!$E$24,Bosque!$M$25,Bosque!$M$26),IF(Datos!$E$4221&lt;=Bosque!$E$27,Bosque!$M$28,Bosque!$M$29))</f>
        <v/>
      </c>
      <c r="I4221" s="10">
        <f>IF(Datos!$G$4221&lt;=Bosque!$E$30,IF(Datos!$E$4221&lt;=Bosque!$E$31,Bosque!$M$32,Bosque!$M$33),IF(Datos!$E$4221&lt;=Bosque!$E$34,Bosque!$M$35,Bosque!$M$36))</f>
        <v/>
      </c>
      <c r="J4221" s="10">
        <f>IF(Datos!$I$4221&lt;=Bosque!$E$37,IF(Datos!$H$4221&lt;=Bosque!$E$38,Bosque!$M$39,Bosque!$M$40),IF(Datos!$F$4221&lt;=Bosque!$E$41,Bosque!$M$42,Bosque!$M$43))</f>
        <v/>
      </c>
      <c r="K4221" s="10">
        <f>IF(Datos!$G$4221&lt;=Bosque!$E$44,IF(Datos!$H$4221&lt;=Bosque!$E$45,Bosque!$M$46,Bosque!$M$47),IF(Datos!$F$4221&lt;=Bosque!$E$48,Bosque!$M$49,Bosque!$M$50))</f>
        <v/>
      </c>
      <c r="L4221" s="10">
        <f>AVERAGE(E4221:K4221)</f>
        <v/>
      </c>
      <c r="M4221" s="10">
        <f>$M$2</f>
        <v/>
      </c>
      <c r="N4221">
        <f>IF(L4221&gt;=M4221,"Sí","No")</f>
        <v/>
      </c>
      <c r="O4221">
        <f>--AND(C4221=1,N4221="Sí")</f>
        <v/>
      </c>
      <c r="P4221">
        <f>--AND(C4221=0,N4221="Sí")</f>
        <v/>
      </c>
      <c r="Q4221">
        <f>--AND(C4221=1,N4221="No")</f>
        <v/>
      </c>
      <c r="R4221">
        <f>--AND(C4221=0,N4221="No")</f>
        <v/>
      </c>
      <c r="S4221">
        <f>--(C4221=--(L4221&gt;=M4221))</f>
        <v/>
      </c>
      <c r="T4221" s="11">
        <f>O4221*60000-P4221*3000</f>
        <v/>
      </c>
    </row>
    <row r="4222">
      <c r="A4222">
        <f>Datos!A4222</f>
        <v/>
      </c>
      <c r="B4222">
        <f>Datos!B4222</f>
        <v/>
      </c>
      <c r="C4222">
        <f>Datos!D4222</f>
        <v/>
      </c>
      <c r="D4222" t="n">
        <v>4222</v>
      </c>
      <c r="E4222" s="10">
        <f>IF(Datos!$G$4222&lt;=Bosque!$E$4,IF(Datos!$H$4222&lt;=Bosque!$E$5,Bosque!$M$6,Bosque!$M$7),IF(Datos!$G$4222&lt;=Bosque!$E$8,Bosque!$M$9,Bosque!$M$10))</f>
        <v/>
      </c>
      <c r="F4222" s="10">
        <f>IF(Datos!$H$4222&lt;=Bosque!$E$11,IF(Datos!$E$4222&lt;=Bosque!$E$12,Bosque!$M$13,Bosque!$M$14),IF(Datos!$I$4222&lt;=Bosque!$E$15,Bosque!$M$16,Bosque!$M$17))</f>
        <v/>
      </c>
      <c r="G4222" s="10">
        <f>IF(Datos!$E$4222&lt;=Bosque!$E$18,IF(Datos!$I$4222&lt;=Bosque!$E$19,Bosque!$M$20,Bosque!$M$21),Bosque!$M$22)</f>
        <v/>
      </c>
      <c r="H4222" s="10">
        <f>IF(Datos!$E$4222&lt;=Bosque!$E$23,IF(Datos!$E$4222&lt;=Bosque!$E$24,Bosque!$M$25,Bosque!$M$26),IF(Datos!$E$4222&lt;=Bosque!$E$27,Bosque!$M$28,Bosque!$M$29))</f>
        <v/>
      </c>
      <c r="I4222" s="10">
        <f>IF(Datos!$G$4222&lt;=Bosque!$E$30,IF(Datos!$E$4222&lt;=Bosque!$E$31,Bosque!$M$32,Bosque!$M$33),IF(Datos!$E$4222&lt;=Bosque!$E$34,Bosque!$M$35,Bosque!$M$36))</f>
        <v/>
      </c>
      <c r="J4222" s="10">
        <f>IF(Datos!$I$4222&lt;=Bosque!$E$37,IF(Datos!$H$4222&lt;=Bosque!$E$38,Bosque!$M$39,Bosque!$M$40),IF(Datos!$F$4222&lt;=Bosque!$E$41,Bosque!$M$42,Bosque!$M$43))</f>
        <v/>
      </c>
      <c r="K4222" s="10">
        <f>IF(Datos!$G$4222&lt;=Bosque!$E$44,IF(Datos!$H$4222&lt;=Bosque!$E$45,Bosque!$M$46,Bosque!$M$47),IF(Datos!$F$4222&lt;=Bosque!$E$48,Bosque!$M$49,Bosque!$M$50))</f>
        <v/>
      </c>
      <c r="L4222" s="10">
        <f>AVERAGE(E4222:K4222)</f>
        <v/>
      </c>
      <c r="M4222" s="10">
        <f>$M$2</f>
        <v/>
      </c>
      <c r="N4222">
        <f>IF(L4222&gt;=M4222,"Sí","No")</f>
        <v/>
      </c>
      <c r="O4222">
        <f>--AND(C4222=1,N4222="Sí")</f>
        <v/>
      </c>
      <c r="P4222">
        <f>--AND(C4222=0,N4222="Sí")</f>
        <v/>
      </c>
      <c r="Q4222">
        <f>--AND(C4222=1,N4222="No")</f>
        <v/>
      </c>
      <c r="R4222">
        <f>--AND(C4222=0,N4222="No")</f>
        <v/>
      </c>
      <c r="S4222">
        <f>--(C4222=--(L4222&gt;=M4222))</f>
        <v/>
      </c>
      <c r="T4222" s="11">
        <f>O4222*60000-P4222*3000</f>
        <v/>
      </c>
    </row>
    <row r="4223">
      <c r="A4223">
        <f>Datos!A4223</f>
        <v/>
      </c>
      <c r="B4223">
        <f>Datos!B4223</f>
        <v/>
      </c>
      <c r="C4223">
        <f>Datos!D4223</f>
        <v/>
      </c>
      <c r="D4223" t="n">
        <v>4223</v>
      </c>
      <c r="E4223" s="10">
        <f>IF(Datos!$G$4223&lt;=Bosque!$E$4,IF(Datos!$H$4223&lt;=Bosque!$E$5,Bosque!$M$6,Bosque!$M$7),IF(Datos!$G$4223&lt;=Bosque!$E$8,Bosque!$M$9,Bosque!$M$10))</f>
        <v/>
      </c>
      <c r="F4223" s="10">
        <f>IF(Datos!$H$4223&lt;=Bosque!$E$11,IF(Datos!$E$4223&lt;=Bosque!$E$12,Bosque!$M$13,Bosque!$M$14),IF(Datos!$I$4223&lt;=Bosque!$E$15,Bosque!$M$16,Bosque!$M$17))</f>
        <v/>
      </c>
      <c r="G4223" s="10">
        <f>IF(Datos!$E$4223&lt;=Bosque!$E$18,IF(Datos!$I$4223&lt;=Bosque!$E$19,Bosque!$M$20,Bosque!$M$21),Bosque!$M$22)</f>
        <v/>
      </c>
      <c r="H4223" s="10">
        <f>IF(Datos!$E$4223&lt;=Bosque!$E$23,IF(Datos!$E$4223&lt;=Bosque!$E$24,Bosque!$M$25,Bosque!$M$26),IF(Datos!$E$4223&lt;=Bosque!$E$27,Bosque!$M$28,Bosque!$M$29))</f>
        <v/>
      </c>
      <c r="I4223" s="10">
        <f>IF(Datos!$G$4223&lt;=Bosque!$E$30,IF(Datos!$E$4223&lt;=Bosque!$E$31,Bosque!$M$32,Bosque!$M$33),IF(Datos!$E$4223&lt;=Bosque!$E$34,Bosque!$M$35,Bosque!$M$36))</f>
        <v/>
      </c>
      <c r="J4223" s="10">
        <f>IF(Datos!$I$4223&lt;=Bosque!$E$37,IF(Datos!$H$4223&lt;=Bosque!$E$38,Bosque!$M$39,Bosque!$M$40),IF(Datos!$F$4223&lt;=Bosque!$E$41,Bosque!$M$42,Bosque!$M$43))</f>
        <v/>
      </c>
      <c r="K4223" s="10">
        <f>IF(Datos!$G$4223&lt;=Bosque!$E$44,IF(Datos!$H$4223&lt;=Bosque!$E$45,Bosque!$M$46,Bosque!$M$47),IF(Datos!$F$4223&lt;=Bosque!$E$48,Bosque!$M$49,Bosque!$M$50))</f>
        <v/>
      </c>
      <c r="L4223" s="10">
        <f>AVERAGE(E4223:K4223)</f>
        <v/>
      </c>
      <c r="M4223" s="10">
        <f>$M$2</f>
        <v/>
      </c>
      <c r="N4223">
        <f>IF(L4223&gt;=M4223,"Sí","No")</f>
        <v/>
      </c>
      <c r="O4223">
        <f>--AND(C4223=1,N4223="Sí")</f>
        <v/>
      </c>
      <c r="P4223">
        <f>--AND(C4223=0,N4223="Sí")</f>
        <v/>
      </c>
      <c r="Q4223">
        <f>--AND(C4223=1,N4223="No")</f>
        <v/>
      </c>
      <c r="R4223">
        <f>--AND(C4223=0,N4223="No")</f>
        <v/>
      </c>
      <c r="S4223">
        <f>--(C4223=--(L4223&gt;=M4223))</f>
        <v/>
      </c>
      <c r="T4223" s="11">
        <f>O4223*60000-P4223*3000</f>
        <v/>
      </c>
    </row>
    <row r="4224">
      <c r="A4224">
        <f>Datos!A4224</f>
        <v/>
      </c>
      <c r="B4224">
        <f>Datos!B4224</f>
        <v/>
      </c>
      <c r="C4224">
        <f>Datos!D4224</f>
        <v/>
      </c>
      <c r="D4224" t="n">
        <v>4224</v>
      </c>
      <c r="E4224" s="10">
        <f>IF(Datos!$G$4224&lt;=Bosque!$E$4,IF(Datos!$H$4224&lt;=Bosque!$E$5,Bosque!$M$6,Bosque!$M$7),IF(Datos!$G$4224&lt;=Bosque!$E$8,Bosque!$M$9,Bosque!$M$10))</f>
        <v/>
      </c>
      <c r="F4224" s="10">
        <f>IF(Datos!$H$4224&lt;=Bosque!$E$11,IF(Datos!$E$4224&lt;=Bosque!$E$12,Bosque!$M$13,Bosque!$M$14),IF(Datos!$I$4224&lt;=Bosque!$E$15,Bosque!$M$16,Bosque!$M$17))</f>
        <v/>
      </c>
      <c r="G4224" s="10">
        <f>IF(Datos!$E$4224&lt;=Bosque!$E$18,IF(Datos!$I$4224&lt;=Bosque!$E$19,Bosque!$M$20,Bosque!$M$21),Bosque!$M$22)</f>
        <v/>
      </c>
      <c r="H4224" s="10">
        <f>IF(Datos!$E$4224&lt;=Bosque!$E$23,IF(Datos!$E$4224&lt;=Bosque!$E$24,Bosque!$M$25,Bosque!$M$26),IF(Datos!$E$4224&lt;=Bosque!$E$27,Bosque!$M$28,Bosque!$M$29))</f>
        <v/>
      </c>
      <c r="I4224" s="10">
        <f>IF(Datos!$G$4224&lt;=Bosque!$E$30,IF(Datos!$E$4224&lt;=Bosque!$E$31,Bosque!$M$32,Bosque!$M$33),IF(Datos!$E$4224&lt;=Bosque!$E$34,Bosque!$M$35,Bosque!$M$36))</f>
        <v/>
      </c>
      <c r="J4224" s="10">
        <f>IF(Datos!$I$4224&lt;=Bosque!$E$37,IF(Datos!$H$4224&lt;=Bosque!$E$38,Bosque!$M$39,Bosque!$M$40),IF(Datos!$F$4224&lt;=Bosque!$E$41,Bosque!$M$42,Bosque!$M$43))</f>
        <v/>
      </c>
      <c r="K4224" s="10">
        <f>IF(Datos!$G$4224&lt;=Bosque!$E$44,IF(Datos!$H$4224&lt;=Bosque!$E$45,Bosque!$M$46,Bosque!$M$47),IF(Datos!$F$4224&lt;=Bosque!$E$48,Bosque!$M$49,Bosque!$M$50))</f>
        <v/>
      </c>
      <c r="L4224" s="10">
        <f>AVERAGE(E4224:K4224)</f>
        <v/>
      </c>
      <c r="M4224" s="10">
        <f>$M$2</f>
        <v/>
      </c>
      <c r="N4224">
        <f>IF(L4224&gt;=M4224,"Sí","No")</f>
        <v/>
      </c>
      <c r="O4224">
        <f>--AND(C4224=1,N4224="Sí")</f>
        <v/>
      </c>
      <c r="P4224">
        <f>--AND(C4224=0,N4224="Sí")</f>
        <v/>
      </c>
      <c r="Q4224">
        <f>--AND(C4224=1,N4224="No")</f>
        <v/>
      </c>
      <c r="R4224">
        <f>--AND(C4224=0,N4224="No")</f>
        <v/>
      </c>
      <c r="S4224">
        <f>--(C4224=--(L4224&gt;=M4224))</f>
        <v/>
      </c>
      <c r="T4224" s="11">
        <f>O4224*60000-P4224*3000</f>
        <v/>
      </c>
    </row>
    <row r="4225">
      <c r="A4225">
        <f>Datos!A4225</f>
        <v/>
      </c>
      <c r="B4225">
        <f>Datos!B4225</f>
        <v/>
      </c>
      <c r="C4225">
        <f>Datos!D4225</f>
        <v/>
      </c>
      <c r="D4225" t="n">
        <v>4225</v>
      </c>
      <c r="E4225" s="10">
        <f>IF(Datos!$G$4225&lt;=Bosque!$E$4,IF(Datos!$H$4225&lt;=Bosque!$E$5,Bosque!$M$6,Bosque!$M$7),IF(Datos!$G$4225&lt;=Bosque!$E$8,Bosque!$M$9,Bosque!$M$10))</f>
        <v/>
      </c>
      <c r="F4225" s="10">
        <f>IF(Datos!$H$4225&lt;=Bosque!$E$11,IF(Datos!$E$4225&lt;=Bosque!$E$12,Bosque!$M$13,Bosque!$M$14),IF(Datos!$I$4225&lt;=Bosque!$E$15,Bosque!$M$16,Bosque!$M$17))</f>
        <v/>
      </c>
      <c r="G4225" s="10">
        <f>IF(Datos!$E$4225&lt;=Bosque!$E$18,IF(Datos!$I$4225&lt;=Bosque!$E$19,Bosque!$M$20,Bosque!$M$21),Bosque!$M$22)</f>
        <v/>
      </c>
      <c r="H4225" s="10">
        <f>IF(Datos!$E$4225&lt;=Bosque!$E$23,IF(Datos!$E$4225&lt;=Bosque!$E$24,Bosque!$M$25,Bosque!$M$26),IF(Datos!$E$4225&lt;=Bosque!$E$27,Bosque!$M$28,Bosque!$M$29))</f>
        <v/>
      </c>
      <c r="I4225" s="10">
        <f>IF(Datos!$G$4225&lt;=Bosque!$E$30,IF(Datos!$E$4225&lt;=Bosque!$E$31,Bosque!$M$32,Bosque!$M$33),IF(Datos!$E$4225&lt;=Bosque!$E$34,Bosque!$M$35,Bosque!$M$36))</f>
        <v/>
      </c>
      <c r="J4225" s="10">
        <f>IF(Datos!$I$4225&lt;=Bosque!$E$37,IF(Datos!$H$4225&lt;=Bosque!$E$38,Bosque!$M$39,Bosque!$M$40),IF(Datos!$F$4225&lt;=Bosque!$E$41,Bosque!$M$42,Bosque!$M$43))</f>
        <v/>
      </c>
      <c r="K4225" s="10">
        <f>IF(Datos!$G$4225&lt;=Bosque!$E$44,IF(Datos!$H$4225&lt;=Bosque!$E$45,Bosque!$M$46,Bosque!$M$47),IF(Datos!$F$4225&lt;=Bosque!$E$48,Bosque!$M$49,Bosque!$M$50))</f>
        <v/>
      </c>
      <c r="L4225" s="10">
        <f>AVERAGE(E4225:K4225)</f>
        <v/>
      </c>
      <c r="M4225" s="10">
        <f>$M$2</f>
        <v/>
      </c>
      <c r="N4225">
        <f>IF(L4225&gt;=M4225,"Sí","No")</f>
        <v/>
      </c>
      <c r="O4225">
        <f>--AND(C4225=1,N4225="Sí")</f>
        <v/>
      </c>
      <c r="P4225">
        <f>--AND(C4225=0,N4225="Sí")</f>
        <v/>
      </c>
      <c r="Q4225">
        <f>--AND(C4225=1,N4225="No")</f>
        <v/>
      </c>
      <c r="R4225">
        <f>--AND(C4225=0,N4225="No")</f>
        <v/>
      </c>
      <c r="S4225">
        <f>--(C4225=--(L4225&gt;=M4225))</f>
        <v/>
      </c>
      <c r="T4225" s="11">
        <f>O4225*60000-P4225*3000</f>
        <v/>
      </c>
    </row>
    <row r="4226">
      <c r="A4226">
        <f>Datos!A4226</f>
        <v/>
      </c>
      <c r="B4226">
        <f>Datos!B4226</f>
        <v/>
      </c>
      <c r="C4226">
        <f>Datos!D4226</f>
        <v/>
      </c>
      <c r="D4226" t="n">
        <v>4226</v>
      </c>
      <c r="E4226" s="10">
        <f>IF(Datos!$G$4226&lt;=Bosque!$E$4,IF(Datos!$H$4226&lt;=Bosque!$E$5,Bosque!$M$6,Bosque!$M$7),IF(Datos!$G$4226&lt;=Bosque!$E$8,Bosque!$M$9,Bosque!$M$10))</f>
        <v/>
      </c>
      <c r="F4226" s="10">
        <f>IF(Datos!$H$4226&lt;=Bosque!$E$11,IF(Datos!$E$4226&lt;=Bosque!$E$12,Bosque!$M$13,Bosque!$M$14),IF(Datos!$I$4226&lt;=Bosque!$E$15,Bosque!$M$16,Bosque!$M$17))</f>
        <v/>
      </c>
      <c r="G4226" s="10">
        <f>IF(Datos!$E$4226&lt;=Bosque!$E$18,IF(Datos!$I$4226&lt;=Bosque!$E$19,Bosque!$M$20,Bosque!$M$21),Bosque!$M$22)</f>
        <v/>
      </c>
      <c r="H4226" s="10">
        <f>IF(Datos!$E$4226&lt;=Bosque!$E$23,IF(Datos!$E$4226&lt;=Bosque!$E$24,Bosque!$M$25,Bosque!$M$26),IF(Datos!$E$4226&lt;=Bosque!$E$27,Bosque!$M$28,Bosque!$M$29))</f>
        <v/>
      </c>
      <c r="I4226" s="10">
        <f>IF(Datos!$G$4226&lt;=Bosque!$E$30,IF(Datos!$E$4226&lt;=Bosque!$E$31,Bosque!$M$32,Bosque!$M$33),IF(Datos!$E$4226&lt;=Bosque!$E$34,Bosque!$M$35,Bosque!$M$36))</f>
        <v/>
      </c>
      <c r="J4226" s="10">
        <f>IF(Datos!$I$4226&lt;=Bosque!$E$37,IF(Datos!$H$4226&lt;=Bosque!$E$38,Bosque!$M$39,Bosque!$M$40),IF(Datos!$F$4226&lt;=Bosque!$E$41,Bosque!$M$42,Bosque!$M$43))</f>
        <v/>
      </c>
      <c r="K4226" s="10">
        <f>IF(Datos!$G$4226&lt;=Bosque!$E$44,IF(Datos!$H$4226&lt;=Bosque!$E$45,Bosque!$M$46,Bosque!$M$47),IF(Datos!$F$4226&lt;=Bosque!$E$48,Bosque!$M$49,Bosque!$M$50))</f>
        <v/>
      </c>
      <c r="L4226" s="10">
        <f>AVERAGE(E4226:K4226)</f>
        <v/>
      </c>
      <c r="M4226" s="10">
        <f>$M$2</f>
        <v/>
      </c>
      <c r="N4226">
        <f>IF(L4226&gt;=M4226,"Sí","No")</f>
        <v/>
      </c>
      <c r="O4226">
        <f>--AND(C4226=1,N4226="Sí")</f>
        <v/>
      </c>
      <c r="P4226">
        <f>--AND(C4226=0,N4226="Sí")</f>
        <v/>
      </c>
      <c r="Q4226">
        <f>--AND(C4226=1,N4226="No")</f>
        <v/>
      </c>
      <c r="R4226">
        <f>--AND(C4226=0,N4226="No")</f>
        <v/>
      </c>
      <c r="S4226">
        <f>--(C4226=--(L4226&gt;=M4226))</f>
        <v/>
      </c>
      <c r="T4226" s="11">
        <f>O4226*60000-P4226*3000</f>
        <v/>
      </c>
    </row>
    <row r="4227">
      <c r="A4227">
        <f>Datos!A4227</f>
        <v/>
      </c>
      <c r="B4227">
        <f>Datos!B4227</f>
        <v/>
      </c>
      <c r="C4227">
        <f>Datos!D4227</f>
        <v/>
      </c>
      <c r="D4227" t="n">
        <v>4227</v>
      </c>
      <c r="E4227" s="10">
        <f>IF(Datos!$G$4227&lt;=Bosque!$E$4,IF(Datos!$H$4227&lt;=Bosque!$E$5,Bosque!$M$6,Bosque!$M$7),IF(Datos!$G$4227&lt;=Bosque!$E$8,Bosque!$M$9,Bosque!$M$10))</f>
        <v/>
      </c>
      <c r="F4227" s="10">
        <f>IF(Datos!$H$4227&lt;=Bosque!$E$11,IF(Datos!$E$4227&lt;=Bosque!$E$12,Bosque!$M$13,Bosque!$M$14),IF(Datos!$I$4227&lt;=Bosque!$E$15,Bosque!$M$16,Bosque!$M$17))</f>
        <v/>
      </c>
      <c r="G4227" s="10">
        <f>IF(Datos!$E$4227&lt;=Bosque!$E$18,IF(Datos!$I$4227&lt;=Bosque!$E$19,Bosque!$M$20,Bosque!$M$21),Bosque!$M$22)</f>
        <v/>
      </c>
      <c r="H4227" s="10">
        <f>IF(Datos!$E$4227&lt;=Bosque!$E$23,IF(Datos!$E$4227&lt;=Bosque!$E$24,Bosque!$M$25,Bosque!$M$26),IF(Datos!$E$4227&lt;=Bosque!$E$27,Bosque!$M$28,Bosque!$M$29))</f>
        <v/>
      </c>
      <c r="I4227" s="10">
        <f>IF(Datos!$G$4227&lt;=Bosque!$E$30,IF(Datos!$E$4227&lt;=Bosque!$E$31,Bosque!$M$32,Bosque!$M$33),IF(Datos!$E$4227&lt;=Bosque!$E$34,Bosque!$M$35,Bosque!$M$36))</f>
        <v/>
      </c>
      <c r="J4227" s="10">
        <f>IF(Datos!$I$4227&lt;=Bosque!$E$37,IF(Datos!$H$4227&lt;=Bosque!$E$38,Bosque!$M$39,Bosque!$M$40),IF(Datos!$F$4227&lt;=Bosque!$E$41,Bosque!$M$42,Bosque!$M$43))</f>
        <v/>
      </c>
      <c r="K4227" s="10">
        <f>IF(Datos!$G$4227&lt;=Bosque!$E$44,IF(Datos!$H$4227&lt;=Bosque!$E$45,Bosque!$M$46,Bosque!$M$47),IF(Datos!$F$4227&lt;=Bosque!$E$48,Bosque!$M$49,Bosque!$M$50))</f>
        <v/>
      </c>
      <c r="L4227" s="10">
        <f>AVERAGE(E4227:K4227)</f>
        <v/>
      </c>
      <c r="M4227" s="10">
        <f>$M$2</f>
        <v/>
      </c>
      <c r="N4227">
        <f>IF(L4227&gt;=M4227,"Sí","No")</f>
        <v/>
      </c>
      <c r="O4227">
        <f>--AND(C4227=1,N4227="Sí")</f>
        <v/>
      </c>
      <c r="P4227">
        <f>--AND(C4227=0,N4227="Sí")</f>
        <v/>
      </c>
      <c r="Q4227">
        <f>--AND(C4227=1,N4227="No")</f>
        <v/>
      </c>
      <c r="R4227">
        <f>--AND(C4227=0,N4227="No")</f>
        <v/>
      </c>
      <c r="S4227">
        <f>--(C4227=--(L4227&gt;=M4227))</f>
        <v/>
      </c>
      <c r="T4227" s="11">
        <f>O4227*60000-P4227*3000</f>
        <v/>
      </c>
    </row>
    <row r="4228">
      <c r="A4228">
        <f>Datos!A4228</f>
        <v/>
      </c>
      <c r="B4228">
        <f>Datos!B4228</f>
        <v/>
      </c>
      <c r="C4228">
        <f>Datos!D4228</f>
        <v/>
      </c>
      <c r="D4228" t="n">
        <v>4228</v>
      </c>
      <c r="E4228" s="10">
        <f>IF(Datos!$G$4228&lt;=Bosque!$E$4,IF(Datos!$H$4228&lt;=Bosque!$E$5,Bosque!$M$6,Bosque!$M$7),IF(Datos!$G$4228&lt;=Bosque!$E$8,Bosque!$M$9,Bosque!$M$10))</f>
        <v/>
      </c>
      <c r="F4228" s="10">
        <f>IF(Datos!$H$4228&lt;=Bosque!$E$11,IF(Datos!$E$4228&lt;=Bosque!$E$12,Bosque!$M$13,Bosque!$M$14),IF(Datos!$I$4228&lt;=Bosque!$E$15,Bosque!$M$16,Bosque!$M$17))</f>
        <v/>
      </c>
      <c r="G4228" s="10">
        <f>IF(Datos!$E$4228&lt;=Bosque!$E$18,IF(Datos!$I$4228&lt;=Bosque!$E$19,Bosque!$M$20,Bosque!$M$21),Bosque!$M$22)</f>
        <v/>
      </c>
      <c r="H4228" s="10">
        <f>IF(Datos!$E$4228&lt;=Bosque!$E$23,IF(Datos!$E$4228&lt;=Bosque!$E$24,Bosque!$M$25,Bosque!$M$26),IF(Datos!$E$4228&lt;=Bosque!$E$27,Bosque!$M$28,Bosque!$M$29))</f>
        <v/>
      </c>
      <c r="I4228" s="10">
        <f>IF(Datos!$G$4228&lt;=Bosque!$E$30,IF(Datos!$E$4228&lt;=Bosque!$E$31,Bosque!$M$32,Bosque!$M$33),IF(Datos!$E$4228&lt;=Bosque!$E$34,Bosque!$M$35,Bosque!$M$36))</f>
        <v/>
      </c>
      <c r="J4228" s="10">
        <f>IF(Datos!$I$4228&lt;=Bosque!$E$37,IF(Datos!$H$4228&lt;=Bosque!$E$38,Bosque!$M$39,Bosque!$M$40),IF(Datos!$F$4228&lt;=Bosque!$E$41,Bosque!$M$42,Bosque!$M$43))</f>
        <v/>
      </c>
      <c r="K4228" s="10">
        <f>IF(Datos!$G$4228&lt;=Bosque!$E$44,IF(Datos!$H$4228&lt;=Bosque!$E$45,Bosque!$M$46,Bosque!$M$47),IF(Datos!$F$4228&lt;=Bosque!$E$48,Bosque!$M$49,Bosque!$M$50))</f>
        <v/>
      </c>
      <c r="L4228" s="10">
        <f>AVERAGE(E4228:K4228)</f>
        <v/>
      </c>
      <c r="M4228" s="10">
        <f>$M$2</f>
        <v/>
      </c>
      <c r="N4228">
        <f>IF(L4228&gt;=M4228,"Sí","No")</f>
        <v/>
      </c>
      <c r="O4228">
        <f>--AND(C4228=1,N4228="Sí")</f>
        <v/>
      </c>
      <c r="P4228">
        <f>--AND(C4228=0,N4228="Sí")</f>
        <v/>
      </c>
      <c r="Q4228">
        <f>--AND(C4228=1,N4228="No")</f>
        <v/>
      </c>
      <c r="R4228">
        <f>--AND(C4228=0,N4228="No")</f>
        <v/>
      </c>
      <c r="S4228">
        <f>--(C4228=--(L4228&gt;=M4228))</f>
        <v/>
      </c>
      <c r="T4228" s="11">
        <f>O4228*60000-P4228*3000</f>
        <v/>
      </c>
    </row>
    <row r="4229">
      <c r="A4229">
        <f>Datos!A4229</f>
        <v/>
      </c>
      <c r="B4229">
        <f>Datos!B4229</f>
        <v/>
      </c>
      <c r="C4229">
        <f>Datos!D4229</f>
        <v/>
      </c>
      <c r="D4229" t="n">
        <v>4229</v>
      </c>
      <c r="E4229" s="10">
        <f>IF(Datos!$G$4229&lt;=Bosque!$E$4,IF(Datos!$H$4229&lt;=Bosque!$E$5,Bosque!$M$6,Bosque!$M$7),IF(Datos!$G$4229&lt;=Bosque!$E$8,Bosque!$M$9,Bosque!$M$10))</f>
        <v/>
      </c>
      <c r="F4229" s="10">
        <f>IF(Datos!$H$4229&lt;=Bosque!$E$11,IF(Datos!$E$4229&lt;=Bosque!$E$12,Bosque!$M$13,Bosque!$M$14),IF(Datos!$I$4229&lt;=Bosque!$E$15,Bosque!$M$16,Bosque!$M$17))</f>
        <v/>
      </c>
      <c r="G4229" s="10">
        <f>IF(Datos!$E$4229&lt;=Bosque!$E$18,IF(Datos!$I$4229&lt;=Bosque!$E$19,Bosque!$M$20,Bosque!$M$21),Bosque!$M$22)</f>
        <v/>
      </c>
      <c r="H4229" s="10">
        <f>IF(Datos!$E$4229&lt;=Bosque!$E$23,IF(Datos!$E$4229&lt;=Bosque!$E$24,Bosque!$M$25,Bosque!$M$26),IF(Datos!$E$4229&lt;=Bosque!$E$27,Bosque!$M$28,Bosque!$M$29))</f>
        <v/>
      </c>
      <c r="I4229" s="10">
        <f>IF(Datos!$G$4229&lt;=Bosque!$E$30,IF(Datos!$E$4229&lt;=Bosque!$E$31,Bosque!$M$32,Bosque!$M$33),IF(Datos!$E$4229&lt;=Bosque!$E$34,Bosque!$M$35,Bosque!$M$36))</f>
        <v/>
      </c>
      <c r="J4229" s="10">
        <f>IF(Datos!$I$4229&lt;=Bosque!$E$37,IF(Datos!$H$4229&lt;=Bosque!$E$38,Bosque!$M$39,Bosque!$M$40),IF(Datos!$F$4229&lt;=Bosque!$E$41,Bosque!$M$42,Bosque!$M$43))</f>
        <v/>
      </c>
      <c r="K4229" s="10">
        <f>IF(Datos!$G$4229&lt;=Bosque!$E$44,IF(Datos!$H$4229&lt;=Bosque!$E$45,Bosque!$M$46,Bosque!$M$47),IF(Datos!$F$4229&lt;=Bosque!$E$48,Bosque!$M$49,Bosque!$M$50))</f>
        <v/>
      </c>
      <c r="L4229" s="10">
        <f>AVERAGE(E4229:K4229)</f>
        <v/>
      </c>
      <c r="M4229" s="10">
        <f>$M$2</f>
        <v/>
      </c>
      <c r="N4229">
        <f>IF(L4229&gt;=M4229,"Sí","No")</f>
        <v/>
      </c>
      <c r="O4229">
        <f>--AND(C4229=1,N4229="Sí")</f>
        <v/>
      </c>
      <c r="P4229">
        <f>--AND(C4229=0,N4229="Sí")</f>
        <v/>
      </c>
      <c r="Q4229">
        <f>--AND(C4229=1,N4229="No")</f>
        <v/>
      </c>
      <c r="R4229">
        <f>--AND(C4229=0,N4229="No")</f>
        <v/>
      </c>
      <c r="S4229">
        <f>--(C4229=--(L4229&gt;=M4229))</f>
        <v/>
      </c>
      <c r="T4229" s="11">
        <f>O4229*60000-P4229*3000</f>
        <v/>
      </c>
    </row>
    <row r="4230">
      <c r="A4230">
        <f>Datos!A4230</f>
        <v/>
      </c>
      <c r="B4230">
        <f>Datos!B4230</f>
        <v/>
      </c>
      <c r="C4230">
        <f>Datos!D4230</f>
        <v/>
      </c>
      <c r="D4230" t="n">
        <v>4230</v>
      </c>
      <c r="E4230" s="10">
        <f>IF(Datos!$G$4230&lt;=Bosque!$E$4,IF(Datos!$H$4230&lt;=Bosque!$E$5,Bosque!$M$6,Bosque!$M$7),IF(Datos!$G$4230&lt;=Bosque!$E$8,Bosque!$M$9,Bosque!$M$10))</f>
        <v/>
      </c>
      <c r="F4230" s="10">
        <f>IF(Datos!$H$4230&lt;=Bosque!$E$11,IF(Datos!$E$4230&lt;=Bosque!$E$12,Bosque!$M$13,Bosque!$M$14),IF(Datos!$I$4230&lt;=Bosque!$E$15,Bosque!$M$16,Bosque!$M$17))</f>
        <v/>
      </c>
      <c r="G4230" s="10">
        <f>IF(Datos!$E$4230&lt;=Bosque!$E$18,IF(Datos!$I$4230&lt;=Bosque!$E$19,Bosque!$M$20,Bosque!$M$21),Bosque!$M$22)</f>
        <v/>
      </c>
      <c r="H4230" s="10">
        <f>IF(Datos!$E$4230&lt;=Bosque!$E$23,IF(Datos!$E$4230&lt;=Bosque!$E$24,Bosque!$M$25,Bosque!$M$26),IF(Datos!$E$4230&lt;=Bosque!$E$27,Bosque!$M$28,Bosque!$M$29))</f>
        <v/>
      </c>
      <c r="I4230" s="10">
        <f>IF(Datos!$G$4230&lt;=Bosque!$E$30,IF(Datos!$E$4230&lt;=Bosque!$E$31,Bosque!$M$32,Bosque!$M$33),IF(Datos!$E$4230&lt;=Bosque!$E$34,Bosque!$M$35,Bosque!$M$36))</f>
        <v/>
      </c>
      <c r="J4230" s="10">
        <f>IF(Datos!$I$4230&lt;=Bosque!$E$37,IF(Datos!$H$4230&lt;=Bosque!$E$38,Bosque!$M$39,Bosque!$M$40),IF(Datos!$F$4230&lt;=Bosque!$E$41,Bosque!$M$42,Bosque!$M$43))</f>
        <v/>
      </c>
      <c r="K4230" s="10">
        <f>IF(Datos!$G$4230&lt;=Bosque!$E$44,IF(Datos!$H$4230&lt;=Bosque!$E$45,Bosque!$M$46,Bosque!$M$47),IF(Datos!$F$4230&lt;=Bosque!$E$48,Bosque!$M$49,Bosque!$M$50))</f>
        <v/>
      </c>
      <c r="L4230" s="10">
        <f>AVERAGE(E4230:K4230)</f>
        <v/>
      </c>
      <c r="M4230" s="10">
        <f>$M$2</f>
        <v/>
      </c>
      <c r="N4230">
        <f>IF(L4230&gt;=M4230,"Sí","No")</f>
        <v/>
      </c>
      <c r="O4230">
        <f>--AND(C4230=1,N4230="Sí")</f>
        <v/>
      </c>
      <c r="P4230">
        <f>--AND(C4230=0,N4230="Sí")</f>
        <v/>
      </c>
      <c r="Q4230">
        <f>--AND(C4230=1,N4230="No")</f>
        <v/>
      </c>
      <c r="R4230">
        <f>--AND(C4230=0,N4230="No")</f>
        <v/>
      </c>
      <c r="S4230">
        <f>--(C4230=--(L4230&gt;=M4230))</f>
        <v/>
      </c>
      <c r="T4230" s="11">
        <f>O4230*60000-P4230*3000</f>
        <v/>
      </c>
    </row>
    <row r="4231">
      <c r="A4231">
        <f>Datos!A4231</f>
        <v/>
      </c>
      <c r="B4231">
        <f>Datos!B4231</f>
        <v/>
      </c>
      <c r="C4231">
        <f>Datos!D4231</f>
        <v/>
      </c>
      <c r="D4231" t="n">
        <v>4231</v>
      </c>
      <c r="E4231" s="10">
        <f>IF(Datos!$G$4231&lt;=Bosque!$E$4,IF(Datos!$H$4231&lt;=Bosque!$E$5,Bosque!$M$6,Bosque!$M$7),IF(Datos!$G$4231&lt;=Bosque!$E$8,Bosque!$M$9,Bosque!$M$10))</f>
        <v/>
      </c>
      <c r="F4231" s="10">
        <f>IF(Datos!$H$4231&lt;=Bosque!$E$11,IF(Datos!$E$4231&lt;=Bosque!$E$12,Bosque!$M$13,Bosque!$M$14),IF(Datos!$I$4231&lt;=Bosque!$E$15,Bosque!$M$16,Bosque!$M$17))</f>
        <v/>
      </c>
      <c r="G4231" s="10">
        <f>IF(Datos!$E$4231&lt;=Bosque!$E$18,IF(Datos!$I$4231&lt;=Bosque!$E$19,Bosque!$M$20,Bosque!$M$21),Bosque!$M$22)</f>
        <v/>
      </c>
      <c r="H4231" s="10">
        <f>IF(Datos!$E$4231&lt;=Bosque!$E$23,IF(Datos!$E$4231&lt;=Bosque!$E$24,Bosque!$M$25,Bosque!$M$26),IF(Datos!$E$4231&lt;=Bosque!$E$27,Bosque!$M$28,Bosque!$M$29))</f>
        <v/>
      </c>
      <c r="I4231" s="10">
        <f>IF(Datos!$G$4231&lt;=Bosque!$E$30,IF(Datos!$E$4231&lt;=Bosque!$E$31,Bosque!$M$32,Bosque!$M$33),IF(Datos!$E$4231&lt;=Bosque!$E$34,Bosque!$M$35,Bosque!$M$36))</f>
        <v/>
      </c>
      <c r="J4231" s="10">
        <f>IF(Datos!$I$4231&lt;=Bosque!$E$37,IF(Datos!$H$4231&lt;=Bosque!$E$38,Bosque!$M$39,Bosque!$M$40),IF(Datos!$F$4231&lt;=Bosque!$E$41,Bosque!$M$42,Bosque!$M$43))</f>
        <v/>
      </c>
      <c r="K4231" s="10">
        <f>IF(Datos!$G$4231&lt;=Bosque!$E$44,IF(Datos!$H$4231&lt;=Bosque!$E$45,Bosque!$M$46,Bosque!$M$47),IF(Datos!$F$4231&lt;=Bosque!$E$48,Bosque!$M$49,Bosque!$M$50))</f>
        <v/>
      </c>
      <c r="L4231" s="10">
        <f>AVERAGE(E4231:K4231)</f>
        <v/>
      </c>
      <c r="M4231" s="10">
        <f>$M$2</f>
        <v/>
      </c>
      <c r="N4231">
        <f>IF(L4231&gt;=M4231,"Sí","No")</f>
        <v/>
      </c>
      <c r="O4231">
        <f>--AND(C4231=1,N4231="Sí")</f>
        <v/>
      </c>
      <c r="P4231">
        <f>--AND(C4231=0,N4231="Sí")</f>
        <v/>
      </c>
      <c r="Q4231">
        <f>--AND(C4231=1,N4231="No")</f>
        <v/>
      </c>
      <c r="R4231">
        <f>--AND(C4231=0,N4231="No")</f>
        <v/>
      </c>
      <c r="S4231">
        <f>--(C4231=--(L4231&gt;=M4231))</f>
        <v/>
      </c>
      <c r="T4231" s="11">
        <f>O4231*60000-P4231*3000</f>
        <v/>
      </c>
    </row>
    <row r="4232">
      <c r="A4232">
        <f>Datos!A4232</f>
        <v/>
      </c>
      <c r="B4232">
        <f>Datos!B4232</f>
        <v/>
      </c>
      <c r="C4232">
        <f>Datos!D4232</f>
        <v/>
      </c>
      <c r="D4232" t="n">
        <v>4232</v>
      </c>
      <c r="E4232" s="10">
        <f>IF(Datos!$G$4232&lt;=Bosque!$E$4,IF(Datos!$H$4232&lt;=Bosque!$E$5,Bosque!$M$6,Bosque!$M$7),IF(Datos!$G$4232&lt;=Bosque!$E$8,Bosque!$M$9,Bosque!$M$10))</f>
        <v/>
      </c>
      <c r="F4232" s="10">
        <f>IF(Datos!$H$4232&lt;=Bosque!$E$11,IF(Datos!$E$4232&lt;=Bosque!$E$12,Bosque!$M$13,Bosque!$M$14),IF(Datos!$I$4232&lt;=Bosque!$E$15,Bosque!$M$16,Bosque!$M$17))</f>
        <v/>
      </c>
      <c r="G4232" s="10">
        <f>IF(Datos!$E$4232&lt;=Bosque!$E$18,IF(Datos!$I$4232&lt;=Bosque!$E$19,Bosque!$M$20,Bosque!$M$21),Bosque!$M$22)</f>
        <v/>
      </c>
      <c r="H4232" s="10">
        <f>IF(Datos!$E$4232&lt;=Bosque!$E$23,IF(Datos!$E$4232&lt;=Bosque!$E$24,Bosque!$M$25,Bosque!$M$26),IF(Datos!$E$4232&lt;=Bosque!$E$27,Bosque!$M$28,Bosque!$M$29))</f>
        <v/>
      </c>
      <c r="I4232" s="10">
        <f>IF(Datos!$G$4232&lt;=Bosque!$E$30,IF(Datos!$E$4232&lt;=Bosque!$E$31,Bosque!$M$32,Bosque!$M$33),IF(Datos!$E$4232&lt;=Bosque!$E$34,Bosque!$M$35,Bosque!$M$36))</f>
        <v/>
      </c>
      <c r="J4232" s="10">
        <f>IF(Datos!$I$4232&lt;=Bosque!$E$37,IF(Datos!$H$4232&lt;=Bosque!$E$38,Bosque!$M$39,Bosque!$M$40),IF(Datos!$F$4232&lt;=Bosque!$E$41,Bosque!$M$42,Bosque!$M$43))</f>
        <v/>
      </c>
      <c r="K4232" s="10">
        <f>IF(Datos!$G$4232&lt;=Bosque!$E$44,IF(Datos!$H$4232&lt;=Bosque!$E$45,Bosque!$M$46,Bosque!$M$47),IF(Datos!$F$4232&lt;=Bosque!$E$48,Bosque!$M$49,Bosque!$M$50))</f>
        <v/>
      </c>
      <c r="L4232" s="10">
        <f>AVERAGE(E4232:K4232)</f>
        <v/>
      </c>
      <c r="M4232" s="10">
        <f>$M$2</f>
        <v/>
      </c>
      <c r="N4232">
        <f>IF(L4232&gt;=M4232,"Sí","No")</f>
        <v/>
      </c>
      <c r="O4232">
        <f>--AND(C4232=1,N4232="Sí")</f>
        <v/>
      </c>
      <c r="P4232">
        <f>--AND(C4232=0,N4232="Sí")</f>
        <v/>
      </c>
      <c r="Q4232">
        <f>--AND(C4232=1,N4232="No")</f>
        <v/>
      </c>
      <c r="R4232">
        <f>--AND(C4232=0,N4232="No")</f>
        <v/>
      </c>
      <c r="S4232">
        <f>--(C4232=--(L4232&gt;=M4232))</f>
        <v/>
      </c>
      <c r="T4232" s="11">
        <f>O4232*60000-P4232*3000</f>
        <v/>
      </c>
    </row>
    <row r="4233">
      <c r="A4233">
        <f>Datos!A4233</f>
        <v/>
      </c>
      <c r="B4233">
        <f>Datos!B4233</f>
        <v/>
      </c>
      <c r="C4233">
        <f>Datos!D4233</f>
        <v/>
      </c>
      <c r="D4233" t="n">
        <v>4233</v>
      </c>
      <c r="E4233" s="10">
        <f>IF(Datos!$G$4233&lt;=Bosque!$E$4,IF(Datos!$H$4233&lt;=Bosque!$E$5,Bosque!$M$6,Bosque!$M$7),IF(Datos!$G$4233&lt;=Bosque!$E$8,Bosque!$M$9,Bosque!$M$10))</f>
        <v/>
      </c>
      <c r="F4233" s="10">
        <f>IF(Datos!$H$4233&lt;=Bosque!$E$11,IF(Datos!$E$4233&lt;=Bosque!$E$12,Bosque!$M$13,Bosque!$M$14),IF(Datos!$I$4233&lt;=Bosque!$E$15,Bosque!$M$16,Bosque!$M$17))</f>
        <v/>
      </c>
      <c r="G4233" s="10">
        <f>IF(Datos!$E$4233&lt;=Bosque!$E$18,IF(Datos!$I$4233&lt;=Bosque!$E$19,Bosque!$M$20,Bosque!$M$21),Bosque!$M$22)</f>
        <v/>
      </c>
      <c r="H4233" s="10">
        <f>IF(Datos!$E$4233&lt;=Bosque!$E$23,IF(Datos!$E$4233&lt;=Bosque!$E$24,Bosque!$M$25,Bosque!$M$26),IF(Datos!$E$4233&lt;=Bosque!$E$27,Bosque!$M$28,Bosque!$M$29))</f>
        <v/>
      </c>
      <c r="I4233" s="10">
        <f>IF(Datos!$G$4233&lt;=Bosque!$E$30,IF(Datos!$E$4233&lt;=Bosque!$E$31,Bosque!$M$32,Bosque!$M$33),IF(Datos!$E$4233&lt;=Bosque!$E$34,Bosque!$M$35,Bosque!$M$36))</f>
        <v/>
      </c>
      <c r="J4233" s="10">
        <f>IF(Datos!$I$4233&lt;=Bosque!$E$37,IF(Datos!$H$4233&lt;=Bosque!$E$38,Bosque!$M$39,Bosque!$M$40),IF(Datos!$F$4233&lt;=Bosque!$E$41,Bosque!$M$42,Bosque!$M$43))</f>
        <v/>
      </c>
      <c r="K4233" s="10">
        <f>IF(Datos!$G$4233&lt;=Bosque!$E$44,IF(Datos!$H$4233&lt;=Bosque!$E$45,Bosque!$M$46,Bosque!$M$47),IF(Datos!$F$4233&lt;=Bosque!$E$48,Bosque!$M$49,Bosque!$M$50))</f>
        <v/>
      </c>
      <c r="L4233" s="10">
        <f>AVERAGE(E4233:K4233)</f>
        <v/>
      </c>
      <c r="M4233" s="10">
        <f>$M$2</f>
        <v/>
      </c>
      <c r="N4233">
        <f>IF(L4233&gt;=M4233,"Sí","No")</f>
        <v/>
      </c>
      <c r="O4233">
        <f>--AND(C4233=1,N4233="Sí")</f>
        <v/>
      </c>
      <c r="P4233">
        <f>--AND(C4233=0,N4233="Sí")</f>
        <v/>
      </c>
      <c r="Q4233">
        <f>--AND(C4233=1,N4233="No")</f>
        <v/>
      </c>
      <c r="R4233">
        <f>--AND(C4233=0,N4233="No")</f>
        <v/>
      </c>
      <c r="S4233">
        <f>--(C4233=--(L4233&gt;=M4233))</f>
        <v/>
      </c>
      <c r="T4233" s="11">
        <f>O4233*60000-P4233*3000</f>
        <v/>
      </c>
    </row>
    <row r="4234">
      <c r="A4234">
        <f>Datos!A4234</f>
        <v/>
      </c>
      <c r="B4234">
        <f>Datos!B4234</f>
        <v/>
      </c>
      <c r="C4234">
        <f>Datos!D4234</f>
        <v/>
      </c>
      <c r="D4234" t="n">
        <v>4234</v>
      </c>
      <c r="E4234" s="10">
        <f>IF(Datos!$G$4234&lt;=Bosque!$E$4,IF(Datos!$H$4234&lt;=Bosque!$E$5,Bosque!$M$6,Bosque!$M$7),IF(Datos!$G$4234&lt;=Bosque!$E$8,Bosque!$M$9,Bosque!$M$10))</f>
        <v/>
      </c>
      <c r="F4234" s="10">
        <f>IF(Datos!$H$4234&lt;=Bosque!$E$11,IF(Datos!$E$4234&lt;=Bosque!$E$12,Bosque!$M$13,Bosque!$M$14),IF(Datos!$I$4234&lt;=Bosque!$E$15,Bosque!$M$16,Bosque!$M$17))</f>
        <v/>
      </c>
      <c r="G4234" s="10">
        <f>IF(Datos!$E$4234&lt;=Bosque!$E$18,IF(Datos!$I$4234&lt;=Bosque!$E$19,Bosque!$M$20,Bosque!$M$21),Bosque!$M$22)</f>
        <v/>
      </c>
      <c r="H4234" s="10">
        <f>IF(Datos!$E$4234&lt;=Bosque!$E$23,IF(Datos!$E$4234&lt;=Bosque!$E$24,Bosque!$M$25,Bosque!$M$26),IF(Datos!$E$4234&lt;=Bosque!$E$27,Bosque!$M$28,Bosque!$M$29))</f>
        <v/>
      </c>
      <c r="I4234" s="10">
        <f>IF(Datos!$G$4234&lt;=Bosque!$E$30,IF(Datos!$E$4234&lt;=Bosque!$E$31,Bosque!$M$32,Bosque!$M$33),IF(Datos!$E$4234&lt;=Bosque!$E$34,Bosque!$M$35,Bosque!$M$36))</f>
        <v/>
      </c>
      <c r="J4234" s="10">
        <f>IF(Datos!$I$4234&lt;=Bosque!$E$37,IF(Datos!$H$4234&lt;=Bosque!$E$38,Bosque!$M$39,Bosque!$M$40),IF(Datos!$F$4234&lt;=Bosque!$E$41,Bosque!$M$42,Bosque!$M$43))</f>
        <v/>
      </c>
      <c r="K4234" s="10">
        <f>IF(Datos!$G$4234&lt;=Bosque!$E$44,IF(Datos!$H$4234&lt;=Bosque!$E$45,Bosque!$M$46,Bosque!$M$47),IF(Datos!$F$4234&lt;=Bosque!$E$48,Bosque!$M$49,Bosque!$M$50))</f>
        <v/>
      </c>
      <c r="L4234" s="10">
        <f>AVERAGE(E4234:K4234)</f>
        <v/>
      </c>
      <c r="M4234" s="10">
        <f>$M$2</f>
        <v/>
      </c>
      <c r="N4234">
        <f>IF(L4234&gt;=M4234,"Sí","No")</f>
        <v/>
      </c>
      <c r="O4234">
        <f>--AND(C4234=1,N4234="Sí")</f>
        <v/>
      </c>
      <c r="P4234">
        <f>--AND(C4234=0,N4234="Sí")</f>
        <v/>
      </c>
      <c r="Q4234">
        <f>--AND(C4234=1,N4234="No")</f>
        <v/>
      </c>
      <c r="R4234">
        <f>--AND(C4234=0,N4234="No")</f>
        <v/>
      </c>
      <c r="S4234">
        <f>--(C4234=--(L4234&gt;=M4234))</f>
        <v/>
      </c>
      <c r="T4234" s="11">
        <f>O4234*60000-P4234*3000</f>
        <v/>
      </c>
    </row>
    <row r="4235">
      <c r="A4235">
        <f>Datos!A4235</f>
        <v/>
      </c>
      <c r="B4235">
        <f>Datos!B4235</f>
        <v/>
      </c>
      <c r="C4235">
        <f>Datos!D4235</f>
        <v/>
      </c>
      <c r="D4235" t="n">
        <v>4235</v>
      </c>
      <c r="E4235" s="10">
        <f>IF(Datos!$G$4235&lt;=Bosque!$E$4,IF(Datos!$H$4235&lt;=Bosque!$E$5,Bosque!$M$6,Bosque!$M$7),IF(Datos!$G$4235&lt;=Bosque!$E$8,Bosque!$M$9,Bosque!$M$10))</f>
        <v/>
      </c>
      <c r="F4235" s="10">
        <f>IF(Datos!$H$4235&lt;=Bosque!$E$11,IF(Datos!$E$4235&lt;=Bosque!$E$12,Bosque!$M$13,Bosque!$M$14),IF(Datos!$I$4235&lt;=Bosque!$E$15,Bosque!$M$16,Bosque!$M$17))</f>
        <v/>
      </c>
      <c r="G4235" s="10">
        <f>IF(Datos!$E$4235&lt;=Bosque!$E$18,IF(Datos!$I$4235&lt;=Bosque!$E$19,Bosque!$M$20,Bosque!$M$21),Bosque!$M$22)</f>
        <v/>
      </c>
      <c r="H4235" s="10">
        <f>IF(Datos!$E$4235&lt;=Bosque!$E$23,IF(Datos!$E$4235&lt;=Bosque!$E$24,Bosque!$M$25,Bosque!$M$26),IF(Datos!$E$4235&lt;=Bosque!$E$27,Bosque!$M$28,Bosque!$M$29))</f>
        <v/>
      </c>
      <c r="I4235" s="10">
        <f>IF(Datos!$G$4235&lt;=Bosque!$E$30,IF(Datos!$E$4235&lt;=Bosque!$E$31,Bosque!$M$32,Bosque!$M$33),IF(Datos!$E$4235&lt;=Bosque!$E$34,Bosque!$M$35,Bosque!$M$36))</f>
        <v/>
      </c>
      <c r="J4235" s="10">
        <f>IF(Datos!$I$4235&lt;=Bosque!$E$37,IF(Datos!$H$4235&lt;=Bosque!$E$38,Bosque!$M$39,Bosque!$M$40),IF(Datos!$F$4235&lt;=Bosque!$E$41,Bosque!$M$42,Bosque!$M$43))</f>
        <v/>
      </c>
      <c r="K4235" s="10">
        <f>IF(Datos!$G$4235&lt;=Bosque!$E$44,IF(Datos!$H$4235&lt;=Bosque!$E$45,Bosque!$M$46,Bosque!$M$47),IF(Datos!$F$4235&lt;=Bosque!$E$48,Bosque!$M$49,Bosque!$M$50))</f>
        <v/>
      </c>
      <c r="L4235" s="10">
        <f>AVERAGE(E4235:K4235)</f>
        <v/>
      </c>
      <c r="M4235" s="10">
        <f>$M$2</f>
        <v/>
      </c>
      <c r="N4235">
        <f>IF(L4235&gt;=M4235,"Sí","No")</f>
        <v/>
      </c>
      <c r="O4235">
        <f>--AND(C4235=1,N4235="Sí")</f>
        <v/>
      </c>
      <c r="P4235">
        <f>--AND(C4235=0,N4235="Sí")</f>
        <v/>
      </c>
      <c r="Q4235">
        <f>--AND(C4235=1,N4235="No")</f>
        <v/>
      </c>
      <c r="R4235">
        <f>--AND(C4235=0,N4235="No")</f>
        <v/>
      </c>
      <c r="S4235">
        <f>--(C4235=--(L4235&gt;=M4235))</f>
        <v/>
      </c>
      <c r="T4235" s="11">
        <f>O4235*60000-P4235*3000</f>
        <v/>
      </c>
    </row>
    <row r="4236">
      <c r="A4236">
        <f>Datos!A4236</f>
        <v/>
      </c>
      <c r="B4236">
        <f>Datos!B4236</f>
        <v/>
      </c>
      <c r="C4236">
        <f>Datos!D4236</f>
        <v/>
      </c>
      <c r="D4236" t="n">
        <v>4236</v>
      </c>
      <c r="E4236" s="10">
        <f>IF(Datos!$G$4236&lt;=Bosque!$E$4,IF(Datos!$H$4236&lt;=Bosque!$E$5,Bosque!$M$6,Bosque!$M$7),IF(Datos!$G$4236&lt;=Bosque!$E$8,Bosque!$M$9,Bosque!$M$10))</f>
        <v/>
      </c>
      <c r="F4236" s="10">
        <f>IF(Datos!$H$4236&lt;=Bosque!$E$11,IF(Datos!$E$4236&lt;=Bosque!$E$12,Bosque!$M$13,Bosque!$M$14),IF(Datos!$I$4236&lt;=Bosque!$E$15,Bosque!$M$16,Bosque!$M$17))</f>
        <v/>
      </c>
      <c r="G4236" s="10">
        <f>IF(Datos!$E$4236&lt;=Bosque!$E$18,IF(Datos!$I$4236&lt;=Bosque!$E$19,Bosque!$M$20,Bosque!$M$21),Bosque!$M$22)</f>
        <v/>
      </c>
      <c r="H4236" s="10">
        <f>IF(Datos!$E$4236&lt;=Bosque!$E$23,IF(Datos!$E$4236&lt;=Bosque!$E$24,Bosque!$M$25,Bosque!$M$26),IF(Datos!$E$4236&lt;=Bosque!$E$27,Bosque!$M$28,Bosque!$M$29))</f>
        <v/>
      </c>
      <c r="I4236" s="10">
        <f>IF(Datos!$G$4236&lt;=Bosque!$E$30,IF(Datos!$E$4236&lt;=Bosque!$E$31,Bosque!$M$32,Bosque!$M$33),IF(Datos!$E$4236&lt;=Bosque!$E$34,Bosque!$M$35,Bosque!$M$36))</f>
        <v/>
      </c>
      <c r="J4236" s="10">
        <f>IF(Datos!$I$4236&lt;=Bosque!$E$37,IF(Datos!$H$4236&lt;=Bosque!$E$38,Bosque!$M$39,Bosque!$M$40),IF(Datos!$F$4236&lt;=Bosque!$E$41,Bosque!$M$42,Bosque!$M$43))</f>
        <v/>
      </c>
      <c r="K4236" s="10">
        <f>IF(Datos!$G$4236&lt;=Bosque!$E$44,IF(Datos!$H$4236&lt;=Bosque!$E$45,Bosque!$M$46,Bosque!$M$47),IF(Datos!$F$4236&lt;=Bosque!$E$48,Bosque!$M$49,Bosque!$M$50))</f>
        <v/>
      </c>
      <c r="L4236" s="10">
        <f>AVERAGE(E4236:K4236)</f>
        <v/>
      </c>
      <c r="M4236" s="10">
        <f>$M$2</f>
        <v/>
      </c>
      <c r="N4236">
        <f>IF(L4236&gt;=M4236,"Sí","No")</f>
        <v/>
      </c>
      <c r="O4236">
        <f>--AND(C4236=1,N4236="Sí")</f>
        <v/>
      </c>
      <c r="P4236">
        <f>--AND(C4236=0,N4236="Sí")</f>
        <v/>
      </c>
      <c r="Q4236">
        <f>--AND(C4236=1,N4236="No")</f>
        <v/>
      </c>
      <c r="R4236">
        <f>--AND(C4236=0,N4236="No")</f>
        <v/>
      </c>
      <c r="S4236">
        <f>--(C4236=--(L4236&gt;=M4236))</f>
        <v/>
      </c>
      <c r="T4236" s="11">
        <f>O4236*60000-P4236*3000</f>
        <v/>
      </c>
    </row>
    <row r="4237">
      <c r="A4237">
        <f>Datos!A4237</f>
        <v/>
      </c>
      <c r="B4237">
        <f>Datos!B4237</f>
        <v/>
      </c>
      <c r="C4237">
        <f>Datos!D4237</f>
        <v/>
      </c>
      <c r="D4237" t="n">
        <v>4237</v>
      </c>
      <c r="E4237" s="10">
        <f>IF(Datos!$G$4237&lt;=Bosque!$E$4,IF(Datos!$H$4237&lt;=Bosque!$E$5,Bosque!$M$6,Bosque!$M$7),IF(Datos!$G$4237&lt;=Bosque!$E$8,Bosque!$M$9,Bosque!$M$10))</f>
        <v/>
      </c>
      <c r="F4237" s="10">
        <f>IF(Datos!$H$4237&lt;=Bosque!$E$11,IF(Datos!$E$4237&lt;=Bosque!$E$12,Bosque!$M$13,Bosque!$M$14),IF(Datos!$I$4237&lt;=Bosque!$E$15,Bosque!$M$16,Bosque!$M$17))</f>
        <v/>
      </c>
      <c r="G4237" s="10">
        <f>IF(Datos!$E$4237&lt;=Bosque!$E$18,IF(Datos!$I$4237&lt;=Bosque!$E$19,Bosque!$M$20,Bosque!$M$21),Bosque!$M$22)</f>
        <v/>
      </c>
      <c r="H4237" s="10">
        <f>IF(Datos!$E$4237&lt;=Bosque!$E$23,IF(Datos!$E$4237&lt;=Bosque!$E$24,Bosque!$M$25,Bosque!$M$26),IF(Datos!$E$4237&lt;=Bosque!$E$27,Bosque!$M$28,Bosque!$M$29))</f>
        <v/>
      </c>
      <c r="I4237" s="10">
        <f>IF(Datos!$G$4237&lt;=Bosque!$E$30,IF(Datos!$E$4237&lt;=Bosque!$E$31,Bosque!$M$32,Bosque!$M$33),IF(Datos!$E$4237&lt;=Bosque!$E$34,Bosque!$M$35,Bosque!$M$36))</f>
        <v/>
      </c>
      <c r="J4237" s="10">
        <f>IF(Datos!$I$4237&lt;=Bosque!$E$37,IF(Datos!$H$4237&lt;=Bosque!$E$38,Bosque!$M$39,Bosque!$M$40),IF(Datos!$F$4237&lt;=Bosque!$E$41,Bosque!$M$42,Bosque!$M$43))</f>
        <v/>
      </c>
      <c r="K4237" s="10">
        <f>IF(Datos!$G$4237&lt;=Bosque!$E$44,IF(Datos!$H$4237&lt;=Bosque!$E$45,Bosque!$M$46,Bosque!$M$47),IF(Datos!$F$4237&lt;=Bosque!$E$48,Bosque!$M$49,Bosque!$M$50))</f>
        <v/>
      </c>
      <c r="L4237" s="10">
        <f>AVERAGE(E4237:K4237)</f>
        <v/>
      </c>
      <c r="M4237" s="10">
        <f>$M$2</f>
        <v/>
      </c>
      <c r="N4237">
        <f>IF(L4237&gt;=M4237,"Sí","No")</f>
        <v/>
      </c>
      <c r="O4237">
        <f>--AND(C4237=1,N4237="Sí")</f>
        <v/>
      </c>
      <c r="P4237">
        <f>--AND(C4237=0,N4237="Sí")</f>
        <v/>
      </c>
      <c r="Q4237">
        <f>--AND(C4237=1,N4237="No")</f>
        <v/>
      </c>
      <c r="R4237">
        <f>--AND(C4237=0,N4237="No")</f>
        <v/>
      </c>
      <c r="S4237">
        <f>--(C4237=--(L4237&gt;=M4237))</f>
        <v/>
      </c>
      <c r="T4237" s="11">
        <f>O4237*60000-P4237*3000</f>
        <v/>
      </c>
    </row>
    <row r="4238">
      <c r="A4238">
        <f>Datos!A4238</f>
        <v/>
      </c>
      <c r="B4238">
        <f>Datos!B4238</f>
        <v/>
      </c>
      <c r="C4238">
        <f>Datos!D4238</f>
        <v/>
      </c>
      <c r="D4238" t="n">
        <v>4238</v>
      </c>
      <c r="E4238" s="10">
        <f>IF(Datos!$G$4238&lt;=Bosque!$E$4,IF(Datos!$H$4238&lt;=Bosque!$E$5,Bosque!$M$6,Bosque!$M$7),IF(Datos!$G$4238&lt;=Bosque!$E$8,Bosque!$M$9,Bosque!$M$10))</f>
        <v/>
      </c>
      <c r="F4238" s="10">
        <f>IF(Datos!$H$4238&lt;=Bosque!$E$11,IF(Datos!$E$4238&lt;=Bosque!$E$12,Bosque!$M$13,Bosque!$M$14),IF(Datos!$I$4238&lt;=Bosque!$E$15,Bosque!$M$16,Bosque!$M$17))</f>
        <v/>
      </c>
      <c r="G4238" s="10">
        <f>IF(Datos!$E$4238&lt;=Bosque!$E$18,IF(Datos!$I$4238&lt;=Bosque!$E$19,Bosque!$M$20,Bosque!$M$21),Bosque!$M$22)</f>
        <v/>
      </c>
      <c r="H4238" s="10">
        <f>IF(Datos!$E$4238&lt;=Bosque!$E$23,IF(Datos!$E$4238&lt;=Bosque!$E$24,Bosque!$M$25,Bosque!$M$26),IF(Datos!$E$4238&lt;=Bosque!$E$27,Bosque!$M$28,Bosque!$M$29))</f>
        <v/>
      </c>
      <c r="I4238" s="10">
        <f>IF(Datos!$G$4238&lt;=Bosque!$E$30,IF(Datos!$E$4238&lt;=Bosque!$E$31,Bosque!$M$32,Bosque!$M$33),IF(Datos!$E$4238&lt;=Bosque!$E$34,Bosque!$M$35,Bosque!$M$36))</f>
        <v/>
      </c>
      <c r="J4238" s="10">
        <f>IF(Datos!$I$4238&lt;=Bosque!$E$37,IF(Datos!$H$4238&lt;=Bosque!$E$38,Bosque!$M$39,Bosque!$M$40),IF(Datos!$F$4238&lt;=Bosque!$E$41,Bosque!$M$42,Bosque!$M$43))</f>
        <v/>
      </c>
      <c r="K4238" s="10">
        <f>IF(Datos!$G$4238&lt;=Bosque!$E$44,IF(Datos!$H$4238&lt;=Bosque!$E$45,Bosque!$M$46,Bosque!$M$47),IF(Datos!$F$4238&lt;=Bosque!$E$48,Bosque!$M$49,Bosque!$M$50))</f>
        <v/>
      </c>
      <c r="L4238" s="10">
        <f>AVERAGE(E4238:K4238)</f>
        <v/>
      </c>
      <c r="M4238" s="10">
        <f>$M$2</f>
        <v/>
      </c>
      <c r="N4238">
        <f>IF(L4238&gt;=M4238,"Sí","No")</f>
        <v/>
      </c>
      <c r="O4238">
        <f>--AND(C4238=1,N4238="Sí")</f>
        <v/>
      </c>
      <c r="P4238">
        <f>--AND(C4238=0,N4238="Sí")</f>
        <v/>
      </c>
      <c r="Q4238">
        <f>--AND(C4238=1,N4238="No")</f>
        <v/>
      </c>
      <c r="R4238">
        <f>--AND(C4238=0,N4238="No")</f>
        <v/>
      </c>
      <c r="S4238">
        <f>--(C4238=--(L4238&gt;=M4238))</f>
        <v/>
      </c>
      <c r="T4238" s="11">
        <f>O4238*60000-P4238*3000</f>
        <v/>
      </c>
    </row>
    <row r="4239">
      <c r="A4239">
        <f>Datos!A4239</f>
        <v/>
      </c>
      <c r="B4239">
        <f>Datos!B4239</f>
        <v/>
      </c>
      <c r="C4239">
        <f>Datos!D4239</f>
        <v/>
      </c>
      <c r="D4239" t="n">
        <v>4239</v>
      </c>
      <c r="E4239" s="10">
        <f>IF(Datos!$G$4239&lt;=Bosque!$E$4,IF(Datos!$H$4239&lt;=Bosque!$E$5,Bosque!$M$6,Bosque!$M$7),IF(Datos!$G$4239&lt;=Bosque!$E$8,Bosque!$M$9,Bosque!$M$10))</f>
        <v/>
      </c>
      <c r="F4239" s="10">
        <f>IF(Datos!$H$4239&lt;=Bosque!$E$11,IF(Datos!$E$4239&lt;=Bosque!$E$12,Bosque!$M$13,Bosque!$M$14),IF(Datos!$I$4239&lt;=Bosque!$E$15,Bosque!$M$16,Bosque!$M$17))</f>
        <v/>
      </c>
      <c r="G4239" s="10">
        <f>IF(Datos!$E$4239&lt;=Bosque!$E$18,IF(Datos!$I$4239&lt;=Bosque!$E$19,Bosque!$M$20,Bosque!$M$21),Bosque!$M$22)</f>
        <v/>
      </c>
      <c r="H4239" s="10">
        <f>IF(Datos!$E$4239&lt;=Bosque!$E$23,IF(Datos!$E$4239&lt;=Bosque!$E$24,Bosque!$M$25,Bosque!$M$26),IF(Datos!$E$4239&lt;=Bosque!$E$27,Bosque!$M$28,Bosque!$M$29))</f>
        <v/>
      </c>
      <c r="I4239" s="10">
        <f>IF(Datos!$G$4239&lt;=Bosque!$E$30,IF(Datos!$E$4239&lt;=Bosque!$E$31,Bosque!$M$32,Bosque!$M$33),IF(Datos!$E$4239&lt;=Bosque!$E$34,Bosque!$M$35,Bosque!$M$36))</f>
        <v/>
      </c>
      <c r="J4239" s="10">
        <f>IF(Datos!$I$4239&lt;=Bosque!$E$37,IF(Datos!$H$4239&lt;=Bosque!$E$38,Bosque!$M$39,Bosque!$M$40),IF(Datos!$F$4239&lt;=Bosque!$E$41,Bosque!$M$42,Bosque!$M$43))</f>
        <v/>
      </c>
      <c r="K4239" s="10">
        <f>IF(Datos!$G$4239&lt;=Bosque!$E$44,IF(Datos!$H$4239&lt;=Bosque!$E$45,Bosque!$M$46,Bosque!$M$47),IF(Datos!$F$4239&lt;=Bosque!$E$48,Bosque!$M$49,Bosque!$M$50))</f>
        <v/>
      </c>
      <c r="L4239" s="10">
        <f>AVERAGE(E4239:K4239)</f>
        <v/>
      </c>
      <c r="M4239" s="10">
        <f>$M$2</f>
        <v/>
      </c>
      <c r="N4239">
        <f>IF(L4239&gt;=M4239,"Sí","No")</f>
        <v/>
      </c>
      <c r="O4239">
        <f>--AND(C4239=1,N4239="Sí")</f>
        <v/>
      </c>
      <c r="P4239">
        <f>--AND(C4239=0,N4239="Sí")</f>
        <v/>
      </c>
      <c r="Q4239">
        <f>--AND(C4239=1,N4239="No")</f>
        <v/>
      </c>
      <c r="R4239">
        <f>--AND(C4239=0,N4239="No")</f>
        <v/>
      </c>
      <c r="S4239">
        <f>--(C4239=--(L4239&gt;=M4239))</f>
        <v/>
      </c>
      <c r="T4239" s="11">
        <f>O4239*60000-P4239*3000</f>
        <v/>
      </c>
    </row>
    <row r="4240">
      <c r="A4240">
        <f>Datos!A4240</f>
        <v/>
      </c>
      <c r="B4240">
        <f>Datos!B4240</f>
        <v/>
      </c>
      <c r="C4240">
        <f>Datos!D4240</f>
        <v/>
      </c>
      <c r="D4240" t="n">
        <v>4240</v>
      </c>
      <c r="E4240" s="10">
        <f>IF(Datos!$G$4240&lt;=Bosque!$E$4,IF(Datos!$H$4240&lt;=Bosque!$E$5,Bosque!$M$6,Bosque!$M$7),IF(Datos!$G$4240&lt;=Bosque!$E$8,Bosque!$M$9,Bosque!$M$10))</f>
        <v/>
      </c>
      <c r="F4240" s="10">
        <f>IF(Datos!$H$4240&lt;=Bosque!$E$11,IF(Datos!$E$4240&lt;=Bosque!$E$12,Bosque!$M$13,Bosque!$M$14),IF(Datos!$I$4240&lt;=Bosque!$E$15,Bosque!$M$16,Bosque!$M$17))</f>
        <v/>
      </c>
      <c r="G4240" s="10">
        <f>IF(Datos!$E$4240&lt;=Bosque!$E$18,IF(Datos!$I$4240&lt;=Bosque!$E$19,Bosque!$M$20,Bosque!$M$21),Bosque!$M$22)</f>
        <v/>
      </c>
      <c r="H4240" s="10">
        <f>IF(Datos!$E$4240&lt;=Bosque!$E$23,IF(Datos!$E$4240&lt;=Bosque!$E$24,Bosque!$M$25,Bosque!$M$26),IF(Datos!$E$4240&lt;=Bosque!$E$27,Bosque!$M$28,Bosque!$M$29))</f>
        <v/>
      </c>
      <c r="I4240" s="10">
        <f>IF(Datos!$G$4240&lt;=Bosque!$E$30,IF(Datos!$E$4240&lt;=Bosque!$E$31,Bosque!$M$32,Bosque!$M$33),IF(Datos!$E$4240&lt;=Bosque!$E$34,Bosque!$M$35,Bosque!$M$36))</f>
        <v/>
      </c>
      <c r="J4240" s="10">
        <f>IF(Datos!$I$4240&lt;=Bosque!$E$37,IF(Datos!$H$4240&lt;=Bosque!$E$38,Bosque!$M$39,Bosque!$M$40),IF(Datos!$F$4240&lt;=Bosque!$E$41,Bosque!$M$42,Bosque!$M$43))</f>
        <v/>
      </c>
      <c r="K4240" s="10">
        <f>IF(Datos!$G$4240&lt;=Bosque!$E$44,IF(Datos!$H$4240&lt;=Bosque!$E$45,Bosque!$M$46,Bosque!$M$47),IF(Datos!$F$4240&lt;=Bosque!$E$48,Bosque!$M$49,Bosque!$M$50))</f>
        <v/>
      </c>
      <c r="L4240" s="10">
        <f>AVERAGE(E4240:K4240)</f>
        <v/>
      </c>
      <c r="M4240" s="10">
        <f>$M$2</f>
        <v/>
      </c>
      <c r="N4240">
        <f>IF(L4240&gt;=M4240,"Sí","No")</f>
        <v/>
      </c>
      <c r="O4240">
        <f>--AND(C4240=1,N4240="Sí")</f>
        <v/>
      </c>
      <c r="P4240">
        <f>--AND(C4240=0,N4240="Sí")</f>
        <v/>
      </c>
      <c r="Q4240">
        <f>--AND(C4240=1,N4240="No")</f>
        <v/>
      </c>
      <c r="R4240">
        <f>--AND(C4240=0,N4240="No")</f>
        <v/>
      </c>
      <c r="S4240">
        <f>--(C4240=--(L4240&gt;=M4240))</f>
        <v/>
      </c>
      <c r="T4240" s="11">
        <f>O4240*60000-P4240*3000</f>
        <v/>
      </c>
    </row>
    <row r="4241">
      <c r="A4241">
        <f>Datos!A4241</f>
        <v/>
      </c>
      <c r="B4241">
        <f>Datos!B4241</f>
        <v/>
      </c>
      <c r="C4241">
        <f>Datos!D4241</f>
        <v/>
      </c>
      <c r="D4241" t="n">
        <v>4241</v>
      </c>
      <c r="E4241" s="10">
        <f>IF(Datos!$G$4241&lt;=Bosque!$E$4,IF(Datos!$H$4241&lt;=Bosque!$E$5,Bosque!$M$6,Bosque!$M$7),IF(Datos!$G$4241&lt;=Bosque!$E$8,Bosque!$M$9,Bosque!$M$10))</f>
        <v/>
      </c>
      <c r="F4241" s="10">
        <f>IF(Datos!$H$4241&lt;=Bosque!$E$11,IF(Datos!$E$4241&lt;=Bosque!$E$12,Bosque!$M$13,Bosque!$M$14),IF(Datos!$I$4241&lt;=Bosque!$E$15,Bosque!$M$16,Bosque!$M$17))</f>
        <v/>
      </c>
      <c r="G4241" s="10">
        <f>IF(Datos!$E$4241&lt;=Bosque!$E$18,IF(Datos!$I$4241&lt;=Bosque!$E$19,Bosque!$M$20,Bosque!$M$21),Bosque!$M$22)</f>
        <v/>
      </c>
      <c r="H4241" s="10">
        <f>IF(Datos!$E$4241&lt;=Bosque!$E$23,IF(Datos!$E$4241&lt;=Bosque!$E$24,Bosque!$M$25,Bosque!$M$26),IF(Datos!$E$4241&lt;=Bosque!$E$27,Bosque!$M$28,Bosque!$M$29))</f>
        <v/>
      </c>
      <c r="I4241" s="10">
        <f>IF(Datos!$G$4241&lt;=Bosque!$E$30,IF(Datos!$E$4241&lt;=Bosque!$E$31,Bosque!$M$32,Bosque!$M$33),IF(Datos!$E$4241&lt;=Bosque!$E$34,Bosque!$M$35,Bosque!$M$36))</f>
        <v/>
      </c>
      <c r="J4241" s="10">
        <f>IF(Datos!$I$4241&lt;=Bosque!$E$37,IF(Datos!$H$4241&lt;=Bosque!$E$38,Bosque!$M$39,Bosque!$M$40),IF(Datos!$F$4241&lt;=Bosque!$E$41,Bosque!$M$42,Bosque!$M$43))</f>
        <v/>
      </c>
      <c r="K4241" s="10">
        <f>IF(Datos!$G$4241&lt;=Bosque!$E$44,IF(Datos!$H$4241&lt;=Bosque!$E$45,Bosque!$M$46,Bosque!$M$47),IF(Datos!$F$4241&lt;=Bosque!$E$48,Bosque!$M$49,Bosque!$M$50))</f>
        <v/>
      </c>
      <c r="L4241" s="10">
        <f>AVERAGE(E4241:K4241)</f>
        <v/>
      </c>
      <c r="M4241" s="10">
        <f>$M$2</f>
        <v/>
      </c>
      <c r="N4241">
        <f>IF(L4241&gt;=M4241,"Sí","No")</f>
        <v/>
      </c>
      <c r="O4241">
        <f>--AND(C4241=1,N4241="Sí")</f>
        <v/>
      </c>
      <c r="P4241">
        <f>--AND(C4241=0,N4241="Sí")</f>
        <v/>
      </c>
      <c r="Q4241">
        <f>--AND(C4241=1,N4241="No")</f>
        <v/>
      </c>
      <c r="R4241">
        <f>--AND(C4241=0,N4241="No")</f>
        <v/>
      </c>
      <c r="S4241">
        <f>--(C4241=--(L4241&gt;=M4241))</f>
        <v/>
      </c>
      <c r="T4241" s="11">
        <f>O4241*60000-P4241*3000</f>
        <v/>
      </c>
    </row>
    <row r="4242">
      <c r="A4242">
        <f>Datos!A4242</f>
        <v/>
      </c>
      <c r="B4242">
        <f>Datos!B4242</f>
        <v/>
      </c>
      <c r="C4242">
        <f>Datos!D4242</f>
        <v/>
      </c>
      <c r="D4242" t="n">
        <v>4242</v>
      </c>
      <c r="E4242" s="10">
        <f>IF(Datos!$G$4242&lt;=Bosque!$E$4,IF(Datos!$H$4242&lt;=Bosque!$E$5,Bosque!$M$6,Bosque!$M$7),IF(Datos!$G$4242&lt;=Bosque!$E$8,Bosque!$M$9,Bosque!$M$10))</f>
        <v/>
      </c>
      <c r="F4242" s="10">
        <f>IF(Datos!$H$4242&lt;=Bosque!$E$11,IF(Datos!$E$4242&lt;=Bosque!$E$12,Bosque!$M$13,Bosque!$M$14),IF(Datos!$I$4242&lt;=Bosque!$E$15,Bosque!$M$16,Bosque!$M$17))</f>
        <v/>
      </c>
      <c r="G4242" s="10">
        <f>IF(Datos!$E$4242&lt;=Bosque!$E$18,IF(Datos!$I$4242&lt;=Bosque!$E$19,Bosque!$M$20,Bosque!$M$21),Bosque!$M$22)</f>
        <v/>
      </c>
      <c r="H4242" s="10">
        <f>IF(Datos!$E$4242&lt;=Bosque!$E$23,IF(Datos!$E$4242&lt;=Bosque!$E$24,Bosque!$M$25,Bosque!$M$26),IF(Datos!$E$4242&lt;=Bosque!$E$27,Bosque!$M$28,Bosque!$M$29))</f>
        <v/>
      </c>
      <c r="I4242" s="10">
        <f>IF(Datos!$G$4242&lt;=Bosque!$E$30,IF(Datos!$E$4242&lt;=Bosque!$E$31,Bosque!$M$32,Bosque!$M$33),IF(Datos!$E$4242&lt;=Bosque!$E$34,Bosque!$M$35,Bosque!$M$36))</f>
        <v/>
      </c>
      <c r="J4242" s="10">
        <f>IF(Datos!$I$4242&lt;=Bosque!$E$37,IF(Datos!$H$4242&lt;=Bosque!$E$38,Bosque!$M$39,Bosque!$M$40),IF(Datos!$F$4242&lt;=Bosque!$E$41,Bosque!$M$42,Bosque!$M$43))</f>
        <v/>
      </c>
      <c r="K4242" s="10">
        <f>IF(Datos!$G$4242&lt;=Bosque!$E$44,IF(Datos!$H$4242&lt;=Bosque!$E$45,Bosque!$M$46,Bosque!$M$47),IF(Datos!$F$4242&lt;=Bosque!$E$48,Bosque!$M$49,Bosque!$M$50))</f>
        <v/>
      </c>
      <c r="L4242" s="10">
        <f>AVERAGE(E4242:K4242)</f>
        <v/>
      </c>
      <c r="M4242" s="10">
        <f>$M$2</f>
        <v/>
      </c>
      <c r="N4242">
        <f>IF(L4242&gt;=M4242,"Sí","No")</f>
        <v/>
      </c>
      <c r="O4242">
        <f>--AND(C4242=1,N4242="Sí")</f>
        <v/>
      </c>
      <c r="P4242">
        <f>--AND(C4242=0,N4242="Sí")</f>
        <v/>
      </c>
      <c r="Q4242">
        <f>--AND(C4242=1,N4242="No")</f>
        <v/>
      </c>
      <c r="R4242">
        <f>--AND(C4242=0,N4242="No")</f>
        <v/>
      </c>
      <c r="S4242">
        <f>--(C4242=--(L4242&gt;=M4242))</f>
        <v/>
      </c>
      <c r="T4242" s="11">
        <f>O4242*60000-P4242*3000</f>
        <v/>
      </c>
    </row>
    <row r="4243">
      <c r="A4243">
        <f>Datos!A4243</f>
        <v/>
      </c>
      <c r="B4243">
        <f>Datos!B4243</f>
        <v/>
      </c>
      <c r="C4243">
        <f>Datos!D4243</f>
        <v/>
      </c>
      <c r="D4243" t="n">
        <v>4243</v>
      </c>
      <c r="E4243" s="10">
        <f>IF(Datos!$G$4243&lt;=Bosque!$E$4,IF(Datos!$H$4243&lt;=Bosque!$E$5,Bosque!$M$6,Bosque!$M$7),IF(Datos!$G$4243&lt;=Bosque!$E$8,Bosque!$M$9,Bosque!$M$10))</f>
        <v/>
      </c>
      <c r="F4243" s="10">
        <f>IF(Datos!$H$4243&lt;=Bosque!$E$11,IF(Datos!$E$4243&lt;=Bosque!$E$12,Bosque!$M$13,Bosque!$M$14),IF(Datos!$I$4243&lt;=Bosque!$E$15,Bosque!$M$16,Bosque!$M$17))</f>
        <v/>
      </c>
      <c r="G4243" s="10">
        <f>IF(Datos!$E$4243&lt;=Bosque!$E$18,IF(Datos!$I$4243&lt;=Bosque!$E$19,Bosque!$M$20,Bosque!$M$21),Bosque!$M$22)</f>
        <v/>
      </c>
      <c r="H4243" s="10">
        <f>IF(Datos!$E$4243&lt;=Bosque!$E$23,IF(Datos!$E$4243&lt;=Bosque!$E$24,Bosque!$M$25,Bosque!$M$26),IF(Datos!$E$4243&lt;=Bosque!$E$27,Bosque!$M$28,Bosque!$M$29))</f>
        <v/>
      </c>
      <c r="I4243" s="10">
        <f>IF(Datos!$G$4243&lt;=Bosque!$E$30,IF(Datos!$E$4243&lt;=Bosque!$E$31,Bosque!$M$32,Bosque!$M$33),IF(Datos!$E$4243&lt;=Bosque!$E$34,Bosque!$M$35,Bosque!$M$36))</f>
        <v/>
      </c>
      <c r="J4243" s="10">
        <f>IF(Datos!$I$4243&lt;=Bosque!$E$37,IF(Datos!$H$4243&lt;=Bosque!$E$38,Bosque!$M$39,Bosque!$M$40),IF(Datos!$F$4243&lt;=Bosque!$E$41,Bosque!$M$42,Bosque!$M$43))</f>
        <v/>
      </c>
      <c r="K4243" s="10">
        <f>IF(Datos!$G$4243&lt;=Bosque!$E$44,IF(Datos!$H$4243&lt;=Bosque!$E$45,Bosque!$M$46,Bosque!$M$47),IF(Datos!$F$4243&lt;=Bosque!$E$48,Bosque!$M$49,Bosque!$M$50))</f>
        <v/>
      </c>
      <c r="L4243" s="10">
        <f>AVERAGE(E4243:K4243)</f>
        <v/>
      </c>
      <c r="M4243" s="10">
        <f>$M$2</f>
        <v/>
      </c>
      <c r="N4243">
        <f>IF(L4243&gt;=M4243,"Sí","No")</f>
        <v/>
      </c>
      <c r="O4243">
        <f>--AND(C4243=1,N4243="Sí")</f>
        <v/>
      </c>
      <c r="P4243">
        <f>--AND(C4243=0,N4243="Sí")</f>
        <v/>
      </c>
      <c r="Q4243">
        <f>--AND(C4243=1,N4243="No")</f>
        <v/>
      </c>
      <c r="R4243">
        <f>--AND(C4243=0,N4243="No")</f>
        <v/>
      </c>
      <c r="S4243">
        <f>--(C4243=--(L4243&gt;=M4243))</f>
        <v/>
      </c>
      <c r="T4243" s="11">
        <f>O4243*60000-P4243*3000</f>
        <v/>
      </c>
    </row>
    <row r="4244">
      <c r="A4244">
        <f>Datos!A4244</f>
        <v/>
      </c>
      <c r="B4244">
        <f>Datos!B4244</f>
        <v/>
      </c>
      <c r="C4244">
        <f>Datos!D4244</f>
        <v/>
      </c>
      <c r="D4244" t="n">
        <v>4244</v>
      </c>
      <c r="E4244" s="10">
        <f>IF(Datos!$G$4244&lt;=Bosque!$E$4,IF(Datos!$H$4244&lt;=Bosque!$E$5,Bosque!$M$6,Bosque!$M$7),IF(Datos!$G$4244&lt;=Bosque!$E$8,Bosque!$M$9,Bosque!$M$10))</f>
        <v/>
      </c>
      <c r="F4244" s="10">
        <f>IF(Datos!$H$4244&lt;=Bosque!$E$11,IF(Datos!$E$4244&lt;=Bosque!$E$12,Bosque!$M$13,Bosque!$M$14),IF(Datos!$I$4244&lt;=Bosque!$E$15,Bosque!$M$16,Bosque!$M$17))</f>
        <v/>
      </c>
      <c r="G4244" s="10">
        <f>IF(Datos!$E$4244&lt;=Bosque!$E$18,IF(Datos!$I$4244&lt;=Bosque!$E$19,Bosque!$M$20,Bosque!$M$21),Bosque!$M$22)</f>
        <v/>
      </c>
      <c r="H4244" s="10">
        <f>IF(Datos!$E$4244&lt;=Bosque!$E$23,IF(Datos!$E$4244&lt;=Bosque!$E$24,Bosque!$M$25,Bosque!$M$26),IF(Datos!$E$4244&lt;=Bosque!$E$27,Bosque!$M$28,Bosque!$M$29))</f>
        <v/>
      </c>
      <c r="I4244" s="10">
        <f>IF(Datos!$G$4244&lt;=Bosque!$E$30,IF(Datos!$E$4244&lt;=Bosque!$E$31,Bosque!$M$32,Bosque!$M$33),IF(Datos!$E$4244&lt;=Bosque!$E$34,Bosque!$M$35,Bosque!$M$36))</f>
        <v/>
      </c>
      <c r="J4244" s="10">
        <f>IF(Datos!$I$4244&lt;=Bosque!$E$37,IF(Datos!$H$4244&lt;=Bosque!$E$38,Bosque!$M$39,Bosque!$M$40),IF(Datos!$F$4244&lt;=Bosque!$E$41,Bosque!$M$42,Bosque!$M$43))</f>
        <v/>
      </c>
      <c r="K4244" s="10">
        <f>IF(Datos!$G$4244&lt;=Bosque!$E$44,IF(Datos!$H$4244&lt;=Bosque!$E$45,Bosque!$M$46,Bosque!$M$47),IF(Datos!$F$4244&lt;=Bosque!$E$48,Bosque!$M$49,Bosque!$M$50))</f>
        <v/>
      </c>
      <c r="L4244" s="10">
        <f>AVERAGE(E4244:K4244)</f>
        <v/>
      </c>
      <c r="M4244" s="10">
        <f>$M$2</f>
        <v/>
      </c>
      <c r="N4244">
        <f>IF(L4244&gt;=M4244,"Sí","No")</f>
        <v/>
      </c>
      <c r="O4244">
        <f>--AND(C4244=1,N4244="Sí")</f>
        <v/>
      </c>
      <c r="P4244">
        <f>--AND(C4244=0,N4244="Sí")</f>
        <v/>
      </c>
      <c r="Q4244">
        <f>--AND(C4244=1,N4244="No")</f>
        <v/>
      </c>
      <c r="R4244">
        <f>--AND(C4244=0,N4244="No")</f>
        <v/>
      </c>
      <c r="S4244">
        <f>--(C4244=--(L4244&gt;=M4244))</f>
        <v/>
      </c>
      <c r="T4244" s="11">
        <f>O4244*60000-P4244*3000</f>
        <v/>
      </c>
    </row>
    <row r="4245">
      <c r="A4245">
        <f>Datos!A4245</f>
        <v/>
      </c>
      <c r="B4245">
        <f>Datos!B4245</f>
        <v/>
      </c>
      <c r="C4245">
        <f>Datos!D4245</f>
        <v/>
      </c>
      <c r="D4245" t="n">
        <v>4245</v>
      </c>
      <c r="E4245" s="10">
        <f>IF(Datos!$G$4245&lt;=Bosque!$E$4,IF(Datos!$H$4245&lt;=Bosque!$E$5,Bosque!$M$6,Bosque!$M$7),IF(Datos!$G$4245&lt;=Bosque!$E$8,Bosque!$M$9,Bosque!$M$10))</f>
        <v/>
      </c>
      <c r="F4245" s="10">
        <f>IF(Datos!$H$4245&lt;=Bosque!$E$11,IF(Datos!$E$4245&lt;=Bosque!$E$12,Bosque!$M$13,Bosque!$M$14),IF(Datos!$I$4245&lt;=Bosque!$E$15,Bosque!$M$16,Bosque!$M$17))</f>
        <v/>
      </c>
      <c r="G4245" s="10">
        <f>IF(Datos!$E$4245&lt;=Bosque!$E$18,IF(Datos!$I$4245&lt;=Bosque!$E$19,Bosque!$M$20,Bosque!$M$21),Bosque!$M$22)</f>
        <v/>
      </c>
      <c r="H4245" s="10">
        <f>IF(Datos!$E$4245&lt;=Bosque!$E$23,IF(Datos!$E$4245&lt;=Bosque!$E$24,Bosque!$M$25,Bosque!$M$26),IF(Datos!$E$4245&lt;=Bosque!$E$27,Bosque!$M$28,Bosque!$M$29))</f>
        <v/>
      </c>
      <c r="I4245" s="10">
        <f>IF(Datos!$G$4245&lt;=Bosque!$E$30,IF(Datos!$E$4245&lt;=Bosque!$E$31,Bosque!$M$32,Bosque!$M$33),IF(Datos!$E$4245&lt;=Bosque!$E$34,Bosque!$M$35,Bosque!$M$36))</f>
        <v/>
      </c>
      <c r="J4245" s="10">
        <f>IF(Datos!$I$4245&lt;=Bosque!$E$37,IF(Datos!$H$4245&lt;=Bosque!$E$38,Bosque!$M$39,Bosque!$M$40),IF(Datos!$F$4245&lt;=Bosque!$E$41,Bosque!$M$42,Bosque!$M$43))</f>
        <v/>
      </c>
      <c r="K4245" s="10">
        <f>IF(Datos!$G$4245&lt;=Bosque!$E$44,IF(Datos!$H$4245&lt;=Bosque!$E$45,Bosque!$M$46,Bosque!$M$47),IF(Datos!$F$4245&lt;=Bosque!$E$48,Bosque!$M$49,Bosque!$M$50))</f>
        <v/>
      </c>
      <c r="L4245" s="10">
        <f>AVERAGE(E4245:K4245)</f>
        <v/>
      </c>
      <c r="M4245" s="10">
        <f>$M$2</f>
        <v/>
      </c>
      <c r="N4245">
        <f>IF(L4245&gt;=M4245,"Sí","No")</f>
        <v/>
      </c>
      <c r="O4245">
        <f>--AND(C4245=1,N4245="Sí")</f>
        <v/>
      </c>
      <c r="P4245">
        <f>--AND(C4245=0,N4245="Sí")</f>
        <v/>
      </c>
      <c r="Q4245">
        <f>--AND(C4245=1,N4245="No")</f>
        <v/>
      </c>
      <c r="R4245">
        <f>--AND(C4245=0,N4245="No")</f>
        <v/>
      </c>
      <c r="S4245">
        <f>--(C4245=--(L4245&gt;=M4245))</f>
        <v/>
      </c>
      <c r="T4245" s="11">
        <f>O4245*60000-P4245*3000</f>
        <v/>
      </c>
    </row>
    <row r="4246">
      <c r="A4246">
        <f>Datos!A4246</f>
        <v/>
      </c>
      <c r="B4246">
        <f>Datos!B4246</f>
        <v/>
      </c>
      <c r="C4246">
        <f>Datos!D4246</f>
        <v/>
      </c>
      <c r="D4246" t="n">
        <v>4246</v>
      </c>
      <c r="E4246" s="10">
        <f>IF(Datos!$G$4246&lt;=Bosque!$E$4,IF(Datos!$H$4246&lt;=Bosque!$E$5,Bosque!$M$6,Bosque!$M$7),IF(Datos!$G$4246&lt;=Bosque!$E$8,Bosque!$M$9,Bosque!$M$10))</f>
        <v/>
      </c>
      <c r="F4246" s="10">
        <f>IF(Datos!$H$4246&lt;=Bosque!$E$11,IF(Datos!$E$4246&lt;=Bosque!$E$12,Bosque!$M$13,Bosque!$M$14),IF(Datos!$I$4246&lt;=Bosque!$E$15,Bosque!$M$16,Bosque!$M$17))</f>
        <v/>
      </c>
      <c r="G4246" s="10">
        <f>IF(Datos!$E$4246&lt;=Bosque!$E$18,IF(Datos!$I$4246&lt;=Bosque!$E$19,Bosque!$M$20,Bosque!$M$21),Bosque!$M$22)</f>
        <v/>
      </c>
      <c r="H4246" s="10">
        <f>IF(Datos!$E$4246&lt;=Bosque!$E$23,IF(Datos!$E$4246&lt;=Bosque!$E$24,Bosque!$M$25,Bosque!$M$26),IF(Datos!$E$4246&lt;=Bosque!$E$27,Bosque!$M$28,Bosque!$M$29))</f>
        <v/>
      </c>
      <c r="I4246" s="10">
        <f>IF(Datos!$G$4246&lt;=Bosque!$E$30,IF(Datos!$E$4246&lt;=Bosque!$E$31,Bosque!$M$32,Bosque!$M$33),IF(Datos!$E$4246&lt;=Bosque!$E$34,Bosque!$M$35,Bosque!$M$36))</f>
        <v/>
      </c>
      <c r="J4246" s="10">
        <f>IF(Datos!$I$4246&lt;=Bosque!$E$37,IF(Datos!$H$4246&lt;=Bosque!$E$38,Bosque!$M$39,Bosque!$M$40),IF(Datos!$F$4246&lt;=Bosque!$E$41,Bosque!$M$42,Bosque!$M$43))</f>
        <v/>
      </c>
      <c r="K4246" s="10">
        <f>IF(Datos!$G$4246&lt;=Bosque!$E$44,IF(Datos!$H$4246&lt;=Bosque!$E$45,Bosque!$M$46,Bosque!$M$47),IF(Datos!$F$4246&lt;=Bosque!$E$48,Bosque!$M$49,Bosque!$M$50))</f>
        <v/>
      </c>
      <c r="L4246" s="10">
        <f>AVERAGE(E4246:K4246)</f>
        <v/>
      </c>
      <c r="M4246" s="10">
        <f>$M$2</f>
        <v/>
      </c>
      <c r="N4246">
        <f>IF(L4246&gt;=M4246,"Sí","No")</f>
        <v/>
      </c>
      <c r="O4246">
        <f>--AND(C4246=1,N4246="Sí")</f>
        <v/>
      </c>
      <c r="P4246">
        <f>--AND(C4246=0,N4246="Sí")</f>
        <v/>
      </c>
      <c r="Q4246">
        <f>--AND(C4246=1,N4246="No")</f>
        <v/>
      </c>
      <c r="R4246">
        <f>--AND(C4246=0,N4246="No")</f>
        <v/>
      </c>
      <c r="S4246">
        <f>--(C4246=--(L4246&gt;=M4246))</f>
        <v/>
      </c>
      <c r="T4246" s="11">
        <f>O4246*60000-P4246*3000</f>
        <v/>
      </c>
    </row>
    <row r="4247">
      <c r="A4247">
        <f>Datos!A4247</f>
        <v/>
      </c>
      <c r="B4247">
        <f>Datos!B4247</f>
        <v/>
      </c>
      <c r="C4247">
        <f>Datos!D4247</f>
        <v/>
      </c>
      <c r="D4247" t="n">
        <v>4247</v>
      </c>
      <c r="E4247" s="10">
        <f>IF(Datos!$G$4247&lt;=Bosque!$E$4,IF(Datos!$H$4247&lt;=Bosque!$E$5,Bosque!$M$6,Bosque!$M$7),IF(Datos!$G$4247&lt;=Bosque!$E$8,Bosque!$M$9,Bosque!$M$10))</f>
        <v/>
      </c>
      <c r="F4247" s="10">
        <f>IF(Datos!$H$4247&lt;=Bosque!$E$11,IF(Datos!$E$4247&lt;=Bosque!$E$12,Bosque!$M$13,Bosque!$M$14),IF(Datos!$I$4247&lt;=Bosque!$E$15,Bosque!$M$16,Bosque!$M$17))</f>
        <v/>
      </c>
      <c r="G4247" s="10">
        <f>IF(Datos!$E$4247&lt;=Bosque!$E$18,IF(Datos!$I$4247&lt;=Bosque!$E$19,Bosque!$M$20,Bosque!$M$21),Bosque!$M$22)</f>
        <v/>
      </c>
      <c r="H4247" s="10">
        <f>IF(Datos!$E$4247&lt;=Bosque!$E$23,IF(Datos!$E$4247&lt;=Bosque!$E$24,Bosque!$M$25,Bosque!$M$26),IF(Datos!$E$4247&lt;=Bosque!$E$27,Bosque!$M$28,Bosque!$M$29))</f>
        <v/>
      </c>
      <c r="I4247" s="10">
        <f>IF(Datos!$G$4247&lt;=Bosque!$E$30,IF(Datos!$E$4247&lt;=Bosque!$E$31,Bosque!$M$32,Bosque!$M$33),IF(Datos!$E$4247&lt;=Bosque!$E$34,Bosque!$M$35,Bosque!$M$36))</f>
        <v/>
      </c>
      <c r="J4247" s="10">
        <f>IF(Datos!$I$4247&lt;=Bosque!$E$37,IF(Datos!$H$4247&lt;=Bosque!$E$38,Bosque!$M$39,Bosque!$M$40),IF(Datos!$F$4247&lt;=Bosque!$E$41,Bosque!$M$42,Bosque!$M$43))</f>
        <v/>
      </c>
      <c r="K4247" s="10">
        <f>IF(Datos!$G$4247&lt;=Bosque!$E$44,IF(Datos!$H$4247&lt;=Bosque!$E$45,Bosque!$M$46,Bosque!$M$47),IF(Datos!$F$4247&lt;=Bosque!$E$48,Bosque!$M$49,Bosque!$M$50))</f>
        <v/>
      </c>
      <c r="L4247" s="10">
        <f>AVERAGE(E4247:K4247)</f>
        <v/>
      </c>
      <c r="M4247" s="10">
        <f>$M$2</f>
        <v/>
      </c>
      <c r="N4247">
        <f>IF(L4247&gt;=M4247,"Sí","No")</f>
        <v/>
      </c>
      <c r="O4247">
        <f>--AND(C4247=1,N4247="Sí")</f>
        <v/>
      </c>
      <c r="P4247">
        <f>--AND(C4247=0,N4247="Sí")</f>
        <v/>
      </c>
      <c r="Q4247">
        <f>--AND(C4247=1,N4247="No")</f>
        <v/>
      </c>
      <c r="R4247">
        <f>--AND(C4247=0,N4247="No")</f>
        <v/>
      </c>
      <c r="S4247">
        <f>--(C4247=--(L4247&gt;=M4247))</f>
        <v/>
      </c>
      <c r="T4247" s="11">
        <f>O4247*60000-P4247*3000</f>
        <v/>
      </c>
    </row>
    <row r="4248">
      <c r="A4248">
        <f>Datos!A4248</f>
        <v/>
      </c>
      <c r="B4248">
        <f>Datos!B4248</f>
        <v/>
      </c>
      <c r="C4248">
        <f>Datos!D4248</f>
        <v/>
      </c>
      <c r="D4248" t="n">
        <v>4248</v>
      </c>
      <c r="E4248" s="10">
        <f>IF(Datos!$G$4248&lt;=Bosque!$E$4,IF(Datos!$H$4248&lt;=Bosque!$E$5,Bosque!$M$6,Bosque!$M$7),IF(Datos!$G$4248&lt;=Bosque!$E$8,Bosque!$M$9,Bosque!$M$10))</f>
        <v/>
      </c>
      <c r="F4248" s="10">
        <f>IF(Datos!$H$4248&lt;=Bosque!$E$11,IF(Datos!$E$4248&lt;=Bosque!$E$12,Bosque!$M$13,Bosque!$M$14),IF(Datos!$I$4248&lt;=Bosque!$E$15,Bosque!$M$16,Bosque!$M$17))</f>
        <v/>
      </c>
      <c r="G4248" s="10">
        <f>IF(Datos!$E$4248&lt;=Bosque!$E$18,IF(Datos!$I$4248&lt;=Bosque!$E$19,Bosque!$M$20,Bosque!$M$21),Bosque!$M$22)</f>
        <v/>
      </c>
      <c r="H4248" s="10">
        <f>IF(Datos!$E$4248&lt;=Bosque!$E$23,IF(Datos!$E$4248&lt;=Bosque!$E$24,Bosque!$M$25,Bosque!$M$26),IF(Datos!$E$4248&lt;=Bosque!$E$27,Bosque!$M$28,Bosque!$M$29))</f>
        <v/>
      </c>
      <c r="I4248" s="10">
        <f>IF(Datos!$G$4248&lt;=Bosque!$E$30,IF(Datos!$E$4248&lt;=Bosque!$E$31,Bosque!$M$32,Bosque!$M$33),IF(Datos!$E$4248&lt;=Bosque!$E$34,Bosque!$M$35,Bosque!$M$36))</f>
        <v/>
      </c>
      <c r="J4248" s="10">
        <f>IF(Datos!$I$4248&lt;=Bosque!$E$37,IF(Datos!$H$4248&lt;=Bosque!$E$38,Bosque!$M$39,Bosque!$M$40),IF(Datos!$F$4248&lt;=Bosque!$E$41,Bosque!$M$42,Bosque!$M$43))</f>
        <v/>
      </c>
      <c r="K4248" s="10">
        <f>IF(Datos!$G$4248&lt;=Bosque!$E$44,IF(Datos!$H$4248&lt;=Bosque!$E$45,Bosque!$M$46,Bosque!$M$47),IF(Datos!$F$4248&lt;=Bosque!$E$48,Bosque!$M$49,Bosque!$M$50))</f>
        <v/>
      </c>
      <c r="L4248" s="10">
        <f>AVERAGE(E4248:K4248)</f>
        <v/>
      </c>
      <c r="M4248" s="10">
        <f>$M$2</f>
        <v/>
      </c>
      <c r="N4248">
        <f>IF(L4248&gt;=M4248,"Sí","No")</f>
        <v/>
      </c>
      <c r="O4248">
        <f>--AND(C4248=1,N4248="Sí")</f>
        <v/>
      </c>
      <c r="P4248">
        <f>--AND(C4248=0,N4248="Sí")</f>
        <v/>
      </c>
      <c r="Q4248">
        <f>--AND(C4248=1,N4248="No")</f>
        <v/>
      </c>
      <c r="R4248">
        <f>--AND(C4248=0,N4248="No")</f>
        <v/>
      </c>
      <c r="S4248">
        <f>--(C4248=--(L4248&gt;=M4248))</f>
        <v/>
      </c>
      <c r="T4248" s="11">
        <f>O4248*60000-P4248*3000</f>
        <v/>
      </c>
    </row>
    <row r="4249">
      <c r="A4249">
        <f>Datos!A4249</f>
        <v/>
      </c>
      <c r="B4249">
        <f>Datos!B4249</f>
        <v/>
      </c>
      <c r="C4249">
        <f>Datos!D4249</f>
        <v/>
      </c>
      <c r="D4249" t="n">
        <v>4249</v>
      </c>
      <c r="E4249" s="10">
        <f>IF(Datos!$G$4249&lt;=Bosque!$E$4,IF(Datos!$H$4249&lt;=Bosque!$E$5,Bosque!$M$6,Bosque!$M$7),IF(Datos!$G$4249&lt;=Bosque!$E$8,Bosque!$M$9,Bosque!$M$10))</f>
        <v/>
      </c>
      <c r="F4249" s="10">
        <f>IF(Datos!$H$4249&lt;=Bosque!$E$11,IF(Datos!$E$4249&lt;=Bosque!$E$12,Bosque!$M$13,Bosque!$M$14),IF(Datos!$I$4249&lt;=Bosque!$E$15,Bosque!$M$16,Bosque!$M$17))</f>
        <v/>
      </c>
      <c r="G4249" s="10">
        <f>IF(Datos!$E$4249&lt;=Bosque!$E$18,IF(Datos!$I$4249&lt;=Bosque!$E$19,Bosque!$M$20,Bosque!$M$21),Bosque!$M$22)</f>
        <v/>
      </c>
      <c r="H4249" s="10">
        <f>IF(Datos!$E$4249&lt;=Bosque!$E$23,IF(Datos!$E$4249&lt;=Bosque!$E$24,Bosque!$M$25,Bosque!$M$26),IF(Datos!$E$4249&lt;=Bosque!$E$27,Bosque!$M$28,Bosque!$M$29))</f>
        <v/>
      </c>
      <c r="I4249" s="10">
        <f>IF(Datos!$G$4249&lt;=Bosque!$E$30,IF(Datos!$E$4249&lt;=Bosque!$E$31,Bosque!$M$32,Bosque!$M$33),IF(Datos!$E$4249&lt;=Bosque!$E$34,Bosque!$M$35,Bosque!$M$36))</f>
        <v/>
      </c>
      <c r="J4249" s="10">
        <f>IF(Datos!$I$4249&lt;=Bosque!$E$37,IF(Datos!$H$4249&lt;=Bosque!$E$38,Bosque!$M$39,Bosque!$M$40),IF(Datos!$F$4249&lt;=Bosque!$E$41,Bosque!$M$42,Bosque!$M$43))</f>
        <v/>
      </c>
      <c r="K4249" s="10">
        <f>IF(Datos!$G$4249&lt;=Bosque!$E$44,IF(Datos!$H$4249&lt;=Bosque!$E$45,Bosque!$M$46,Bosque!$M$47),IF(Datos!$F$4249&lt;=Bosque!$E$48,Bosque!$M$49,Bosque!$M$50))</f>
        <v/>
      </c>
      <c r="L4249" s="10">
        <f>AVERAGE(E4249:K4249)</f>
        <v/>
      </c>
      <c r="M4249" s="10">
        <f>$M$2</f>
        <v/>
      </c>
      <c r="N4249">
        <f>IF(L4249&gt;=M4249,"Sí","No")</f>
        <v/>
      </c>
      <c r="O4249">
        <f>--AND(C4249=1,N4249="Sí")</f>
        <v/>
      </c>
      <c r="P4249">
        <f>--AND(C4249=0,N4249="Sí")</f>
        <v/>
      </c>
      <c r="Q4249">
        <f>--AND(C4249=1,N4249="No")</f>
        <v/>
      </c>
      <c r="R4249">
        <f>--AND(C4249=0,N4249="No")</f>
        <v/>
      </c>
      <c r="S4249">
        <f>--(C4249=--(L4249&gt;=M4249))</f>
        <v/>
      </c>
      <c r="T4249" s="11">
        <f>O4249*60000-P4249*3000</f>
        <v/>
      </c>
    </row>
    <row r="4250">
      <c r="A4250">
        <f>Datos!A4250</f>
        <v/>
      </c>
      <c r="B4250">
        <f>Datos!B4250</f>
        <v/>
      </c>
      <c r="C4250">
        <f>Datos!D4250</f>
        <v/>
      </c>
      <c r="D4250" t="n">
        <v>4250</v>
      </c>
      <c r="E4250" s="10">
        <f>IF(Datos!$G$4250&lt;=Bosque!$E$4,IF(Datos!$H$4250&lt;=Bosque!$E$5,Bosque!$M$6,Bosque!$M$7),IF(Datos!$G$4250&lt;=Bosque!$E$8,Bosque!$M$9,Bosque!$M$10))</f>
        <v/>
      </c>
      <c r="F4250" s="10">
        <f>IF(Datos!$H$4250&lt;=Bosque!$E$11,IF(Datos!$E$4250&lt;=Bosque!$E$12,Bosque!$M$13,Bosque!$M$14),IF(Datos!$I$4250&lt;=Bosque!$E$15,Bosque!$M$16,Bosque!$M$17))</f>
        <v/>
      </c>
      <c r="G4250" s="10">
        <f>IF(Datos!$E$4250&lt;=Bosque!$E$18,IF(Datos!$I$4250&lt;=Bosque!$E$19,Bosque!$M$20,Bosque!$M$21),Bosque!$M$22)</f>
        <v/>
      </c>
      <c r="H4250" s="10">
        <f>IF(Datos!$E$4250&lt;=Bosque!$E$23,IF(Datos!$E$4250&lt;=Bosque!$E$24,Bosque!$M$25,Bosque!$M$26),IF(Datos!$E$4250&lt;=Bosque!$E$27,Bosque!$M$28,Bosque!$M$29))</f>
        <v/>
      </c>
      <c r="I4250" s="10">
        <f>IF(Datos!$G$4250&lt;=Bosque!$E$30,IF(Datos!$E$4250&lt;=Bosque!$E$31,Bosque!$M$32,Bosque!$M$33),IF(Datos!$E$4250&lt;=Bosque!$E$34,Bosque!$M$35,Bosque!$M$36))</f>
        <v/>
      </c>
      <c r="J4250" s="10">
        <f>IF(Datos!$I$4250&lt;=Bosque!$E$37,IF(Datos!$H$4250&lt;=Bosque!$E$38,Bosque!$M$39,Bosque!$M$40),IF(Datos!$F$4250&lt;=Bosque!$E$41,Bosque!$M$42,Bosque!$M$43))</f>
        <v/>
      </c>
      <c r="K4250" s="10">
        <f>IF(Datos!$G$4250&lt;=Bosque!$E$44,IF(Datos!$H$4250&lt;=Bosque!$E$45,Bosque!$M$46,Bosque!$M$47),IF(Datos!$F$4250&lt;=Bosque!$E$48,Bosque!$M$49,Bosque!$M$50))</f>
        <v/>
      </c>
      <c r="L4250" s="10">
        <f>AVERAGE(E4250:K4250)</f>
        <v/>
      </c>
      <c r="M4250" s="10">
        <f>$M$2</f>
        <v/>
      </c>
      <c r="N4250">
        <f>IF(L4250&gt;=M4250,"Sí","No")</f>
        <v/>
      </c>
      <c r="O4250">
        <f>--AND(C4250=1,N4250="Sí")</f>
        <v/>
      </c>
      <c r="P4250">
        <f>--AND(C4250=0,N4250="Sí")</f>
        <v/>
      </c>
      <c r="Q4250">
        <f>--AND(C4250=1,N4250="No")</f>
        <v/>
      </c>
      <c r="R4250">
        <f>--AND(C4250=0,N4250="No")</f>
        <v/>
      </c>
      <c r="S4250">
        <f>--(C4250=--(L4250&gt;=M4250))</f>
        <v/>
      </c>
      <c r="T4250" s="11">
        <f>O4250*60000-P4250*3000</f>
        <v/>
      </c>
    </row>
    <row r="4251">
      <c r="A4251">
        <f>Datos!A4251</f>
        <v/>
      </c>
      <c r="B4251">
        <f>Datos!B4251</f>
        <v/>
      </c>
      <c r="C4251">
        <f>Datos!D4251</f>
        <v/>
      </c>
      <c r="D4251" t="n">
        <v>4251</v>
      </c>
      <c r="E4251" s="10">
        <f>IF(Datos!$G$4251&lt;=Bosque!$E$4,IF(Datos!$H$4251&lt;=Bosque!$E$5,Bosque!$M$6,Bosque!$M$7),IF(Datos!$G$4251&lt;=Bosque!$E$8,Bosque!$M$9,Bosque!$M$10))</f>
        <v/>
      </c>
      <c r="F4251" s="10">
        <f>IF(Datos!$H$4251&lt;=Bosque!$E$11,IF(Datos!$E$4251&lt;=Bosque!$E$12,Bosque!$M$13,Bosque!$M$14),IF(Datos!$I$4251&lt;=Bosque!$E$15,Bosque!$M$16,Bosque!$M$17))</f>
        <v/>
      </c>
      <c r="G4251" s="10">
        <f>IF(Datos!$E$4251&lt;=Bosque!$E$18,IF(Datos!$I$4251&lt;=Bosque!$E$19,Bosque!$M$20,Bosque!$M$21),Bosque!$M$22)</f>
        <v/>
      </c>
      <c r="H4251" s="10">
        <f>IF(Datos!$E$4251&lt;=Bosque!$E$23,IF(Datos!$E$4251&lt;=Bosque!$E$24,Bosque!$M$25,Bosque!$M$26),IF(Datos!$E$4251&lt;=Bosque!$E$27,Bosque!$M$28,Bosque!$M$29))</f>
        <v/>
      </c>
      <c r="I4251" s="10">
        <f>IF(Datos!$G$4251&lt;=Bosque!$E$30,IF(Datos!$E$4251&lt;=Bosque!$E$31,Bosque!$M$32,Bosque!$M$33),IF(Datos!$E$4251&lt;=Bosque!$E$34,Bosque!$M$35,Bosque!$M$36))</f>
        <v/>
      </c>
      <c r="J4251" s="10">
        <f>IF(Datos!$I$4251&lt;=Bosque!$E$37,IF(Datos!$H$4251&lt;=Bosque!$E$38,Bosque!$M$39,Bosque!$M$40),IF(Datos!$F$4251&lt;=Bosque!$E$41,Bosque!$M$42,Bosque!$M$43))</f>
        <v/>
      </c>
      <c r="K4251" s="10">
        <f>IF(Datos!$G$4251&lt;=Bosque!$E$44,IF(Datos!$H$4251&lt;=Bosque!$E$45,Bosque!$M$46,Bosque!$M$47),IF(Datos!$F$4251&lt;=Bosque!$E$48,Bosque!$M$49,Bosque!$M$50))</f>
        <v/>
      </c>
      <c r="L4251" s="10">
        <f>AVERAGE(E4251:K4251)</f>
        <v/>
      </c>
      <c r="M4251" s="10">
        <f>$M$2</f>
        <v/>
      </c>
      <c r="N4251">
        <f>IF(L4251&gt;=M4251,"Sí","No")</f>
        <v/>
      </c>
      <c r="O4251">
        <f>--AND(C4251=1,N4251="Sí")</f>
        <v/>
      </c>
      <c r="P4251">
        <f>--AND(C4251=0,N4251="Sí")</f>
        <v/>
      </c>
      <c r="Q4251">
        <f>--AND(C4251=1,N4251="No")</f>
        <v/>
      </c>
      <c r="R4251">
        <f>--AND(C4251=0,N4251="No")</f>
        <v/>
      </c>
      <c r="S4251">
        <f>--(C4251=--(L4251&gt;=M4251))</f>
        <v/>
      </c>
      <c r="T4251" s="11">
        <f>O4251*60000-P4251*3000</f>
        <v/>
      </c>
    </row>
    <row r="4252">
      <c r="A4252">
        <f>Datos!A4252</f>
        <v/>
      </c>
      <c r="B4252">
        <f>Datos!B4252</f>
        <v/>
      </c>
      <c r="C4252">
        <f>Datos!D4252</f>
        <v/>
      </c>
      <c r="D4252" t="n">
        <v>4252</v>
      </c>
      <c r="E4252" s="10">
        <f>IF(Datos!$G$4252&lt;=Bosque!$E$4,IF(Datos!$H$4252&lt;=Bosque!$E$5,Bosque!$M$6,Bosque!$M$7),IF(Datos!$G$4252&lt;=Bosque!$E$8,Bosque!$M$9,Bosque!$M$10))</f>
        <v/>
      </c>
      <c r="F4252" s="10">
        <f>IF(Datos!$H$4252&lt;=Bosque!$E$11,IF(Datos!$E$4252&lt;=Bosque!$E$12,Bosque!$M$13,Bosque!$M$14),IF(Datos!$I$4252&lt;=Bosque!$E$15,Bosque!$M$16,Bosque!$M$17))</f>
        <v/>
      </c>
      <c r="G4252" s="10">
        <f>IF(Datos!$E$4252&lt;=Bosque!$E$18,IF(Datos!$I$4252&lt;=Bosque!$E$19,Bosque!$M$20,Bosque!$M$21),Bosque!$M$22)</f>
        <v/>
      </c>
      <c r="H4252" s="10">
        <f>IF(Datos!$E$4252&lt;=Bosque!$E$23,IF(Datos!$E$4252&lt;=Bosque!$E$24,Bosque!$M$25,Bosque!$M$26),IF(Datos!$E$4252&lt;=Bosque!$E$27,Bosque!$M$28,Bosque!$M$29))</f>
        <v/>
      </c>
      <c r="I4252" s="10">
        <f>IF(Datos!$G$4252&lt;=Bosque!$E$30,IF(Datos!$E$4252&lt;=Bosque!$E$31,Bosque!$M$32,Bosque!$M$33),IF(Datos!$E$4252&lt;=Bosque!$E$34,Bosque!$M$35,Bosque!$M$36))</f>
        <v/>
      </c>
      <c r="J4252" s="10">
        <f>IF(Datos!$I$4252&lt;=Bosque!$E$37,IF(Datos!$H$4252&lt;=Bosque!$E$38,Bosque!$M$39,Bosque!$M$40),IF(Datos!$F$4252&lt;=Bosque!$E$41,Bosque!$M$42,Bosque!$M$43))</f>
        <v/>
      </c>
      <c r="K4252" s="10">
        <f>IF(Datos!$G$4252&lt;=Bosque!$E$44,IF(Datos!$H$4252&lt;=Bosque!$E$45,Bosque!$M$46,Bosque!$M$47),IF(Datos!$F$4252&lt;=Bosque!$E$48,Bosque!$M$49,Bosque!$M$50))</f>
        <v/>
      </c>
      <c r="L4252" s="10">
        <f>AVERAGE(E4252:K4252)</f>
        <v/>
      </c>
      <c r="M4252" s="10">
        <f>$M$2</f>
        <v/>
      </c>
      <c r="N4252">
        <f>IF(L4252&gt;=M4252,"Sí","No")</f>
        <v/>
      </c>
      <c r="O4252">
        <f>--AND(C4252=1,N4252="Sí")</f>
        <v/>
      </c>
      <c r="P4252">
        <f>--AND(C4252=0,N4252="Sí")</f>
        <v/>
      </c>
      <c r="Q4252">
        <f>--AND(C4252=1,N4252="No")</f>
        <v/>
      </c>
      <c r="R4252">
        <f>--AND(C4252=0,N4252="No")</f>
        <v/>
      </c>
      <c r="S4252">
        <f>--(C4252=--(L4252&gt;=M4252))</f>
        <v/>
      </c>
      <c r="T4252" s="11">
        <f>O4252*60000-P4252*3000</f>
        <v/>
      </c>
    </row>
    <row r="4253">
      <c r="A4253">
        <f>Datos!A4253</f>
        <v/>
      </c>
      <c r="B4253">
        <f>Datos!B4253</f>
        <v/>
      </c>
      <c r="C4253">
        <f>Datos!D4253</f>
        <v/>
      </c>
      <c r="D4253" t="n">
        <v>4253</v>
      </c>
      <c r="E4253" s="10">
        <f>IF(Datos!$G$4253&lt;=Bosque!$E$4,IF(Datos!$H$4253&lt;=Bosque!$E$5,Bosque!$M$6,Bosque!$M$7),IF(Datos!$G$4253&lt;=Bosque!$E$8,Bosque!$M$9,Bosque!$M$10))</f>
        <v/>
      </c>
      <c r="F4253" s="10">
        <f>IF(Datos!$H$4253&lt;=Bosque!$E$11,IF(Datos!$E$4253&lt;=Bosque!$E$12,Bosque!$M$13,Bosque!$M$14),IF(Datos!$I$4253&lt;=Bosque!$E$15,Bosque!$M$16,Bosque!$M$17))</f>
        <v/>
      </c>
      <c r="G4253" s="10">
        <f>IF(Datos!$E$4253&lt;=Bosque!$E$18,IF(Datos!$I$4253&lt;=Bosque!$E$19,Bosque!$M$20,Bosque!$M$21),Bosque!$M$22)</f>
        <v/>
      </c>
      <c r="H4253" s="10">
        <f>IF(Datos!$E$4253&lt;=Bosque!$E$23,IF(Datos!$E$4253&lt;=Bosque!$E$24,Bosque!$M$25,Bosque!$M$26),IF(Datos!$E$4253&lt;=Bosque!$E$27,Bosque!$M$28,Bosque!$M$29))</f>
        <v/>
      </c>
      <c r="I4253" s="10">
        <f>IF(Datos!$G$4253&lt;=Bosque!$E$30,IF(Datos!$E$4253&lt;=Bosque!$E$31,Bosque!$M$32,Bosque!$M$33),IF(Datos!$E$4253&lt;=Bosque!$E$34,Bosque!$M$35,Bosque!$M$36))</f>
        <v/>
      </c>
      <c r="J4253" s="10">
        <f>IF(Datos!$I$4253&lt;=Bosque!$E$37,IF(Datos!$H$4253&lt;=Bosque!$E$38,Bosque!$M$39,Bosque!$M$40),IF(Datos!$F$4253&lt;=Bosque!$E$41,Bosque!$M$42,Bosque!$M$43))</f>
        <v/>
      </c>
      <c r="K4253" s="10">
        <f>IF(Datos!$G$4253&lt;=Bosque!$E$44,IF(Datos!$H$4253&lt;=Bosque!$E$45,Bosque!$M$46,Bosque!$M$47),IF(Datos!$F$4253&lt;=Bosque!$E$48,Bosque!$M$49,Bosque!$M$50))</f>
        <v/>
      </c>
      <c r="L4253" s="10">
        <f>AVERAGE(E4253:K4253)</f>
        <v/>
      </c>
      <c r="M4253" s="10">
        <f>$M$2</f>
        <v/>
      </c>
      <c r="N4253">
        <f>IF(L4253&gt;=M4253,"Sí","No")</f>
        <v/>
      </c>
      <c r="O4253">
        <f>--AND(C4253=1,N4253="Sí")</f>
        <v/>
      </c>
      <c r="P4253">
        <f>--AND(C4253=0,N4253="Sí")</f>
        <v/>
      </c>
      <c r="Q4253">
        <f>--AND(C4253=1,N4253="No")</f>
        <v/>
      </c>
      <c r="R4253">
        <f>--AND(C4253=0,N4253="No")</f>
        <v/>
      </c>
      <c r="S4253">
        <f>--(C4253=--(L4253&gt;=M4253))</f>
        <v/>
      </c>
      <c r="T4253" s="11">
        <f>O4253*60000-P4253*3000</f>
        <v/>
      </c>
    </row>
    <row r="4254">
      <c r="A4254">
        <f>Datos!A4254</f>
        <v/>
      </c>
      <c r="B4254">
        <f>Datos!B4254</f>
        <v/>
      </c>
      <c r="C4254">
        <f>Datos!D4254</f>
        <v/>
      </c>
      <c r="D4254" t="n">
        <v>4254</v>
      </c>
      <c r="E4254" s="10">
        <f>IF(Datos!$G$4254&lt;=Bosque!$E$4,IF(Datos!$H$4254&lt;=Bosque!$E$5,Bosque!$M$6,Bosque!$M$7),IF(Datos!$G$4254&lt;=Bosque!$E$8,Bosque!$M$9,Bosque!$M$10))</f>
        <v/>
      </c>
      <c r="F4254" s="10">
        <f>IF(Datos!$H$4254&lt;=Bosque!$E$11,IF(Datos!$E$4254&lt;=Bosque!$E$12,Bosque!$M$13,Bosque!$M$14),IF(Datos!$I$4254&lt;=Bosque!$E$15,Bosque!$M$16,Bosque!$M$17))</f>
        <v/>
      </c>
      <c r="G4254" s="10">
        <f>IF(Datos!$E$4254&lt;=Bosque!$E$18,IF(Datos!$I$4254&lt;=Bosque!$E$19,Bosque!$M$20,Bosque!$M$21),Bosque!$M$22)</f>
        <v/>
      </c>
      <c r="H4254" s="10">
        <f>IF(Datos!$E$4254&lt;=Bosque!$E$23,IF(Datos!$E$4254&lt;=Bosque!$E$24,Bosque!$M$25,Bosque!$M$26),IF(Datos!$E$4254&lt;=Bosque!$E$27,Bosque!$M$28,Bosque!$M$29))</f>
        <v/>
      </c>
      <c r="I4254" s="10">
        <f>IF(Datos!$G$4254&lt;=Bosque!$E$30,IF(Datos!$E$4254&lt;=Bosque!$E$31,Bosque!$M$32,Bosque!$M$33),IF(Datos!$E$4254&lt;=Bosque!$E$34,Bosque!$M$35,Bosque!$M$36))</f>
        <v/>
      </c>
      <c r="J4254" s="10">
        <f>IF(Datos!$I$4254&lt;=Bosque!$E$37,IF(Datos!$H$4254&lt;=Bosque!$E$38,Bosque!$M$39,Bosque!$M$40),IF(Datos!$F$4254&lt;=Bosque!$E$41,Bosque!$M$42,Bosque!$M$43))</f>
        <v/>
      </c>
      <c r="K4254" s="10">
        <f>IF(Datos!$G$4254&lt;=Bosque!$E$44,IF(Datos!$H$4254&lt;=Bosque!$E$45,Bosque!$M$46,Bosque!$M$47),IF(Datos!$F$4254&lt;=Bosque!$E$48,Bosque!$M$49,Bosque!$M$50))</f>
        <v/>
      </c>
      <c r="L4254" s="10">
        <f>AVERAGE(E4254:K4254)</f>
        <v/>
      </c>
      <c r="M4254" s="10">
        <f>$M$2</f>
        <v/>
      </c>
      <c r="N4254">
        <f>IF(L4254&gt;=M4254,"Sí","No")</f>
        <v/>
      </c>
      <c r="O4254">
        <f>--AND(C4254=1,N4254="Sí")</f>
        <v/>
      </c>
      <c r="P4254">
        <f>--AND(C4254=0,N4254="Sí")</f>
        <v/>
      </c>
      <c r="Q4254">
        <f>--AND(C4254=1,N4254="No")</f>
        <v/>
      </c>
      <c r="R4254">
        <f>--AND(C4254=0,N4254="No")</f>
        <v/>
      </c>
      <c r="S4254">
        <f>--(C4254=--(L4254&gt;=M4254))</f>
        <v/>
      </c>
      <c r="T4254" s="11">
        <f>O4254*60000-P4254*3000</f>
        <v/>
      </c>
    </row>
    <row r="4255">
      <c r="A4255">
        <f>Datos!A4255</f>
        <v/>
      </c>
      <c r="B4255">
        <f>Datos!B4255</f>
        <v/>
      </c>
      <c r="C4255">
        <f>Datos!D4255</f>
        <v/>
      </c>
      <c r="D4255" t="n">
        <v>4255</v>
      </c>
      <c r="E4255" s="10">
        <f>IF(Datos!$G$4255&lt;=Bosque!$E$4,IF(Datos!$H$4255&lt;=Bosque!$E$5,Bosque!$M$6,Bosque!$M$7),IF(Datos!$G$4255&lt;=Bosque!$E$8,Bosque!$M$9,Bosque!$M$10))</f>
        <v/>
      </c>
      <c r="F4255" s="10">
        <f>IF(Datos!$H$4255&lt;=Bosque!$E$11,IF(Datos!$E$4255&lt;=Bosque!$E$12,Bosque!$M$13,Bosque!$M$14),IF(Datos!$I$4255&lt;=Bosque!$E$15,Bosque!$M$16,Bosque!$M$17))</f>
        <v/>
      </c>
      <c r="G4255" s="10">
        <f>IF(Datos!$E$4255&lt;=Bosque!$E$18,IF(Datos!$I$4255&lt;=Bosque!$E$19,Bosque!$M$20,Bosque!$M$21),Bosque!$M$22)</f>
        <v/>
      </c>
      <c r="H4255" s="10">
        <f>IF(Datos!$E$4255&lt;=Bosque!$E$23,IF(Datos!$E$4255&lt;=Bosque!$E$24,Bosque!$M$25,Bosque!$M$26),IF(Datos!$E$4255&lt;=Bosque!$E$27,Bosque!$M$28,Bosque!$M$29))</f>
        <v/>
      </c>
      <c r="I4255" s="10">
        <f>IF(Datos!$G$4255&lt;=Bosque!$E$30,IF(Datos!$E$4255&lt;=Bosque!$E$31,Bosque!$M$32,Bosque!$M$33),IF(Datos!$E$4255&lt;=Bosque!$E$34,Bosque!$M$35,Bosque!$M$36))</f>
        <v/>
      </c>
      <c r="J4255" s="10">
        <f>IF(Datos!$I$4255&lt;=Bosque!$E$37,IF(Datos!$H$4255&lt;=Bosque!$E$38,Bosque!$M$39,Bosque!$M$40),IF(Datos!$F$4255&lt;=Bosque!$E$41,Bosque!$M$42,Bosque!$M$43))</f>
        <v/>
      </c>
      <c r="K4255" s="10">
        <f>IF(Datos!$G$4255&lt;=Bosque!$E$44,IF(Datos!$H$4255&lt;=Bosque!$E$45,Bosque!$M$46,Bosque!$M$47),IF(Datos!$F$4255&lt;=Bosque!$E$48,Bosque!$M$49,Bosque!$M$50))</f>
        <v/>
      </c>
      <c r="L4255" s="10">
        <f>AVERAGE(E4255:K4255)</f>
        <v/>
      </c>
      <c r="M4255" s="10">
        <f>$M$2</f>
        <v/>
      </c>
      <c r="N4255">
        <f>IF(L4255&gt;=M4255,"Sí","No")</f>
        <v/>
      </c>
      <c r="O4255">
        <f>--AND(C4255=1,N4255="Sí")</f>
        <v/>
      </c>
      <c r="P4255">
        <f>--AND(C4255=0,N4255="Sí")</f>
        <v/>
      </c>
      <c r="Q4255">
        <f>--AND(C4255=1,N4255="No")</f>
        <v/>
      </c>
      <c r="R4255">
        <f>--AND(C4255=0,N4255="No")</f>
        <v/>
      </c>
      <c r="S4255">
        <f>--(C4255=--(L4255&gt;=M4255))</f>
        <v/>
      </c>
      <c r="T4255" s="11">
        <f>O4255*60000-P4255*3000</f>
        <v/>
      </c>
    </row>
    <row r="4256">
      <c r="A4256">
        <f>Datos!A4256</f>
        <v/>
      </c>
      <c r="B4256">
        <f>Datos!B4256</f>
        <v/>
      </c>
      <c r="C4256">
        <f>Datos!D4256</f>
        <v/>
      </c>
      <c r="D4256" t="n">
        <v>4256</v>
      </c>
      <c r="E4256" s="10">
        <f>IF(Datos!$G$4256&lt;=Bosque!$E$4,IF(Datos!$H$4256&lt;=Bosque!$E$5,Bosque!$M$6,Bosque!$M$7),IF(Datos!$G$4256&lt;=Bosque!$E$8,Bosque!$M$9,Bosque!$M$10))</f>
        <v/>
      </c>
      <c r="F4256" s="10">
        <f>IF(Datos!$H$4256&lt;=Bosque!$E$11,IF(Datos!$E$4256&lt;=Bosque!$E$12,Bosque!$M$13,Bosque!$M$14),IF(Datos!$I$4256&lt;=Bosque!$E$15,Bosque!$M$16,Bosque!$M$17))</f>
        <v/>
      </c>
      <c r="G4256" s="10">
        <f>IF(Datos!$E$4256&lt;=Bosque!$E$18,IF(Datos!$I$4256&lt;=Bosque!$E$19,Bosque!$M$20,Bosque!$M$21),Bosque!$M$22)</f>
        <v/>
      </c>
      <c r="H4256" s="10">
        <f>IF(Datos!$E$4256&lt;=Bosque!$E$23,IF(Datos!$E$4256&lt;=Bosque!$E$24,Bosque!$M$25,Bosque!$M$26),IF(Datos!$E$4256&lt;=Bosque!$E$27,Bosque!$M$28,Bosque!$M$29))</f>
        <v/>
      </c>
      <c r="I4256" s="10">
        <f>IF(Datos!$G$4256&lt;=Bosque!$E$30,IF(Datos!$E$4256&lt;=Bosque!$E$31,Bosque!$M$32,Bosque!$M$33),IF(Datos!$E$4256&lt;=Bosque!$E$34,Bosque!$M$35,Bosque!$M$36))</f>
        <v/>
      </c>
      <c r="J4256" s="10">
        <f>IF(Datos!$I$4256&lt;=Bosque!$E$37,IF(Datos!$H$4256&lt;=Bosque!$E$38,Bosque!$M$39,Bosque!$M$40),IF(Datos!$F$4256&lt;=Bosque!$E$41,Bosque!$M$42,Bosque!$M$43))</f>
        <v/>
      </c>
      <c r="K4256" s="10">
        <f>IF(Datos!$G$4256&lt;=Bosque!$E$44,IF(Datos!$H$4256&lt;=Bosque!$E$45,Bosque!$M$46,Bosque!$M$47),IF(Datos!$F$4256&lt;=Bosque!$E$48,Bosque!$M$49,Bosque!$M$50))</f>
        <v/>
      </c>
      <c r="L4256" s="10">
        <f>AVERAGE(E4256:K4256)</f>
        <v/>
      </c>
      <c r="M4256" s="10">
        <f>$M$2</f>
        <v/>
      </c>
      <c r="N4256">
        <f>IF(L4256&gt;=M4256,"Sí","No")</f>
        <v/>
      </c>
      <c r="O4256">
        <f>--AND(C4256=1,N4256="Sí")</f>
        <v/>
      </c>
      <c r="P4256">
        <f>--AND(C4256=0,N4256="Sí")</f>
        <v/>
      </c>
      <c r="Q4256">
        <f>--AND(C4256=1,N4256="No")</f>
        <v/>
      </c>
      <c r="R4256">
        <f>--AND(C4256=0,N4256="No")</f>
        <v/>
      </c>
      <c r="S4256">
        <f>--(C4256=--(L4256&gt;=M4256))</f>
        <v/>
      </c>
      <c r="T4256" s="11">
        <f>O4256*60000-P4256*3000</f>
        <v/>
      </c>
    </row>
    <row r="4257">
      <c r="A4257">
        <f>Datos!A4257</f>
        <v/>
      </c>
      <c r="B4257">
        <f>Datos!B4257</f>
        <v/>
      </c>
      <c r="C4257">
        <f>Datos!D4257</f>
        <v/>
      </c>
      <c r="D4257" t="n">
        <v>4257</v>
      </c>
      <c r="E4257" s="10">
        <f>IF(Datos!$G$4257&lt;=Bosque!$E$4,IF(Datos!$H$4257&lt;=Bosque!$E$5,Bosque!$M$6,Bosque!$M$7),IF(Datos!$G$4257&lt;=Bosque!$E$8,Bosque!$M$9,Bosque!$M$10))</f>
        <v/>
      </c>
      <c r="F4257" s="10">
        <f>IF(Datos!$H$4257&lt;=Bosque!$E$11,IF(Datos!$E$4257&lt;=Bosque!$E$12,Bosque!$M$13,Bosque!$M$14),IF(Datos!$I$4257&lt;=Bosque!$E$15,Bosque!$M$16,Bosque!$M$17))</f>
        <v/>
      </c>
      <c r="G4257" s="10">
        <f>IF(Datos!$E$4257&lt;=Bosque!$E$18,IF(Datos!$I$4257&lt;=Bosque!$E$19,Bosque!$M$20,Bosque!$M$21),Bosque!$M$22)</f>
        <v/>
      </c>
      <c r="H4257" s="10">
        <f>IF(Datos!$E$4257&lt;=Bosque!$E$23,IF(Datos!$E$4257&lt;=Bosque!$E$24,Bosque!$M$25,Bosque!$M$26),IF(Datos!$E$4257&lt;=Bosque!$E$27,Bosque!$M$28,Bosque!$M$29))</f>
        <v/>
      </c>
      <c r="I4257" s="10">
        <f>IF(Datos!$G$4257&lt;=Bosque!$E$30,IF(Datos!$E$4257&lt;=Bosque!$E$31,Bosque!$M$32,Bosque!$M$33),IF(Datos!$E$4257&lt;=Bosque!$E$34,Bosque!$M$35,Bosque!$M$36))</f>
        <v/>
      </c>
      <c r="J4257" s="10">
        <f>IF(Datos!$I$4257&lt;=Bosque!$E$37,IF(Datos!$H$4257&lt;=Bosque!$E$38,Bosque!$M$39,Bosque!$M$40),IF(Datos!$F$4257&lt;=Bosque!$E$41,Bosque!$M$42,Bosque!$M$43))</f>
        <v/>
      </c>
      <c r="K4257" s="10">
        <f>IF(Datos!$G$4257&lt;=Bosque!$E$44,IF(Datos!$H$4257&lt;=Bosque!$E$45,Bosque!$M$46,Bosque!$M$47),IF(Datos!$F$4257&lt;=Bosque!$E$48,Bosque!$M$49,Bosque!$M$50))</f>
        <v/>
      </c>
      <c r="L4257" s="10">
        <f>AVERAGE(E4257:K4257)</f>
        <v/>
      </c>
      <c r="M4257" s="10">
        <f>$M$2</f>
        <v/>
      </c>
      <c r="N4257">
        <f>IF(L4257&gt;=M4257,"Sí","No")</f>
        <v/>
      </c>
      <c r="O4257">
        <f>--AND(C4257=1,N4257="Sí")</f>
        <v/>
      </c>
      <c r="P4257">
        <f>--AND(C4257=0,N4257="Sí")</f>
        <v/>
      </c>
      <c r="Q4257">
        <f>--AND(C4257=1,N4257="No")</f>
        <v/>
      </c>
      <c r="R4257">
        <f>--AND(C4257=0,N4257="No")</f>
        <v/>
      </c>
      <c r="S4257">
        <f>--(C4257=--(L4257&gt;=M4257))</f>
        <v/>
      </c>
      <c r="T4257" s="11">
        <f>O4257*60000-P4257*3000</f>
        <v/>
      </c>
    </row>
    <row r="4258">
      <c r="A4258">
        <f>Datos!A4258</f>
        <v/>
      </c>
      <c r="B4258">
        <f>Datos!B4258</f>
        <v/>
      </c>
      <c r="C4258">
        <f>Datos!D4258</f>
        <v/>
      </c>
      <c r="D4258" t="n">
        <v>4258</v>
      </c>
      <c r="E4258" s="10">
        <f>IF(Datos!$G$4258&lt;=Bosque!$E$4,IF(Datos!$H$4258&lt;=Bosque!$E$5,Bosque!$M$6,Bosque!$M$7),IF(Datos!$G$4258&lt;=Bosque!$E$8,Bosque!$M$9,Bosque!$M$10))</f>
        <v/>
      </c>
      <c r="F4258" s="10">
        <f>IF(Datos!$H$4258&lt;=Bosque!$E$11,IF(Datos!$E$4258&lt;=Bosque!$E$12,Bosque!$M$13,Bosque!$M$14),IF(Datos!$I$4258&lt;=Bosque!$E$15,Bosque!$M$16,Bosque!$M$17))</f>
        <v/>
      </c>
      <c r="G4258" s="10">
        <f>IF(Datos!$E$4258&lt;=Bosque!$E$18,IF(Datos!$I$4258&lt;=Bosque!$E$19,Bosque!$M$20,Bosque!$M$21),Bosque!$M$22)</f>
        <v/>
      </c>
      <c r="H4258" s="10">
        <f>IF(Datos!$E$4258&lt;=Bosque!$E$23,IF(Datos!$E$4258&lt;=Bosque!$E$24,Bosque!$M$25,Bosque!$M$26),IF(Datos!$E$4258&lt;=Bosque!$E$27,Bosque!$M$28,Bosque!$M$29))</f>
        <v/>
      </c>
      <c r="I4258" s="10">
        <f>IF(Datos!$G$4258&lt;=Bosque!$E$30,IF(Datos!$E$4258&lt;=Bosque!$E$31,Bosque!$M$32,Bosque!$M$33),IF(Datos!$E$4258&lt;=Bosque!$E$34,Bosque!$M$35,Bosque!$M$36))</f>
        <v/>
      </c>
      <c r="J4258" s="10">
        <f>IF(Datos!$I$4258&lt;=Bosque!$E$37,IF(Datos!$H$4258&lt;=Bosque!$E$38,Bosque!$M$39,Bosque!$M$40),IF(Datos!$F$4258&lt;=Bosque!$E$41,Bosque!$M$42,Bosque!$M$43))</f>
        <v/>
      </c>
      <c r="K4258" s="10">
        <f>IF(Datos!$G$4258&lt;=Bosque!$E$44,IF(Datos!$H$4258&lt;=Bosque!$E$45,Bosque!$M$46,Bosque!$M$47),IF(Datos!$F$4258&lt;=Bosque!$E$48,Bosque!$M$49,Bosque!$M$50))</f>
        <v/>
      </c>
      <c r="L4258" s="10">
        <f>AVERAGE(E4258:K4258)</f>
        <v/>
      </c>
      <c r="M4258" s="10">
        <f>$M$2</f>
        <v/>
      </c>
      <c r="N4258">
        <f>IF(L4258&gt;=M4258,"Sí","No")</f>
        <v/>
      </c>
      <c r="O4258">
        <f>--AND(C4258=1,N4258="Sí")</f>
        <v/>
      </c>
      <c r="P4258">
        <f>--AND(C4258=0,N4258="Sí")</f>
        <v/>
      </c>
      <c r="Q4258">
        <f>--AND(C4258=1,N4258="No")</f>
        <v/>
      </c>
      <c r="R4258">
        <f>--AND(C4258=0,N4258="No")</f>
        <v/>
      </c>
      <c r="S4258">
        <f>--(C4258=--(L4258&gt;=M4258))</f>
        <v/>
      </c>
      <c r="T4258" s="11">
        <f>O4258*60000-P4258*3000</f>
        <v/>
      </c>
    </row>
    <row r="4259">
      <c r="A4259">
        <f>Datos!A4259</f>
        <v/>
      </c>
      <c r="B4259">
        <f>Datos!B4259</f>
        <v/>
      </c>
      <c r="C4259">
        <f>Datos!D4259</f>
        <v/>
      </c>
      <c r="D4259" t="n">
        <v>4259</v>
      </c>
      <c r="E4259" s="10">
        <f>IF(Datos!$G$4259&lt;=Bosque!$E$4,IF(Datos!$H$4259&lt;=Bosque!$E$5,Bosque!$M$6,Bosque!$M$7),IF(Datos!$G$4259&lt;=Bosque!$E$8,Bosque!$M$9,Bosque!$M$10))</f>
        <v/>
      </c>
      <c r="F4259" s="10">
        <f>IF(Datos!$H$4259&lt;=Bosque!$E$11,IF(Datos!$E$4259&lt;=Bosque!$E$12,Bosque!$M$13,Bosque!$M$14),IF(Datos!$I$4259&lt;=Bosque!$E$15,Bosque!$M$16,Bosque!$M$17))</f>
        <v/>
      </c>
      <c r="G4259" s="10">
        <f>IF(Datos!$E$4259&lt;=Bosque!$E$18,IF(Datos!$I$4259&lt;=Bosque!$E$19,Bosque!$M$20,Bosque!$M$21),Bosque!$M$22)</f>
        <v/>
      </c>
      <c r="H4259" s="10">
        <f>IF(Datos!$E$4259&lt;=Bosque!$E$23,IF(Datos!$E$4259&lt;=Bosque!$E$24,Bosque!$M$25,Bosque!$M$26),IF(Datos!$E$4259&lt;=Bosque!$E$27,Bosque!$M$28,Bosque!$M$29))</f>
        <v/>
      </c>
      <c r="I4259" s="10">
        <f>IF(Datos!$G$4259&lt;=Bosque!$E$30,IF(Datos!$E$4259&lt;=Bosque!$E$31,Bosque!$M$32,Bosque!$M$33),IF(Datos!$E$4259&lt;=Bosque!$E$34,Bosque!$M$35,Bosque!$M$36))</f>
        <v/>
      </c>
      <c r="J4259" s="10">
        <f>IF(Datos!$I$4259&lt;=Bosque!$E$37,IF(Datos!$H$4259&lt;=Bosque!$E$38,Bosque!$M$39,Bosque!$M$40),IF(Datos!$F$4259&lt;=Bosque!$E$41,Bosque!$M$42,Bosque!$M$43))</f>
        <v/>
      </c>
      <c r="K4259" s="10">
        <f>IF(Datos!$G$4259&lt;=Bosque!$E$44,IF(Datos!$H$4259&lt;=Bosque!$E$45,Bosque!$M$46,Bosque!$M$47),IF(Datos!$F$4259&lt;=Bosque!$E$48,Bosque!$M$49,Bosque!$M$50))</f>
        <v/>
      </c>
      <c r="L4259" s="10">
        <f>AVERAGE(E4259:K4259)</f>
        <v/>
      </c>
      <c r="M4259" s="10">
        <f>$M$2</f>
        <v/>
      </c>
      <c r="N4259">
        <f>IF(L4259&gt;=M4259,"Sí","No")</f>
        <v/>
      </c>
      <c r="O4259">
        <f>--AND(C4259=1,N4259="Sí")</f>
        <v/>
      </c>
      <c r="P4259">
        <f>--AND(C4259=0,N4259="Sí")</f>
        <v/>
      </c>
      <c r="Q4259">
        <f>--AND(C4259=1,N4259="No")</f>
        <v/>
      </c>
      <c r="R4259">
        <f>--AND(C4259=0,N4259="No")</f>
        <v/>
      </c>
      <c r="S4259">
        <f>--(C4259=--(L4259&gt;=M4259))</f>
        <v/>
      </c>
      <c r="T4259" s="11">
        <f>O4259*60000-P4259*3000</f>
        <v/>
      </c>
    </row>
    <row r="4260">
      <c r="A4260">
        <f>Datos!A4260</f>
        <v/>
      </c>
      <c r="B4260">
        <f>Datos!B4260</f>
        <v/>
      </c>
      <c r="C4260">
        <f>Datos!D4260</f>
        <v/>
      </c>
      <c r="D4260" t="n">
        <v>4260</v>
      </c>
      <c r="E4260" s="10">
        <f>IF(Datos!$G$4260&lt;=Bosque!$E$4,IF(Datos!$H$4260&lt;=Bosque!$E$5,Bosque!$M$6,Bosque!$M$7),IF(Datos!$G$4260&lt;=Bosque!$E$8,Bosque!$M$9,Bosque!$M$10))</f>
        <v/>
      </c>
      <c r="F4260" s="10">
        <f>IF(Datos!$H$4260&lt;=Bosque!$E$11,IF(Datos!$E$4260&lt;=Bosque!$E$12,Bosque!$M$13,Bosque!$M$14),IF(Datos!$I$4260&lt;=Bosque!$E$15,Bosque!$M$16,Bosque!$M$17))</f>
        <v/>
      </c>
      <c r="G4260" s="10">
        <f>IF(Datos!$E$4260&lt;=Bosque!$E$18,IF(Datos!$I$4260&lt;=Bosque!$E$19,Bosque!$M$20,Bosque!$M$21),Bosque!$M$22)</f>
        <v/>
      </c>
      <c r="H4260" s="10">
        <f>IF(Datos!$E$4260&lt;=Bosque!$E$23,IF(Datos!$E$4260&lt;=Bosque!$E$24,Bosque!$M$25,Bosque!$M$26),IF(Datos!$E$4260&lt;=Bosque!$E$27,Bosque!$M$28,Bosque!$M$29))</f>
        <v/>
      </c>
      <c r="I4260" s="10">
        <f>IF(Datos!$G$4260&lt;=Bosque!$E$30,IF(Datos!$E$4260&lt;=Bosque!$E$31,Bosque!$M$32,Bosque!$M$33),IF(Datos!$E$4260&lt;=Bosque!$E$34,Bosque!$M$35,Bosque!$M$36))</f>
        <v/>
      </c>
      <c r="J4260" s="10">
        <f>IF(Datos!$I$4260&lt;=Bosque!$E$37,IF(Datos!$H$4260&lt;=Bosque!$E$38,Bosque!$M$39,Bosque!$M$40),IF(Datos!$F$4260&lt;=Bosque!$E$41,Bosque!$M$42,Bosque!$M$43))</f>
        <v/>
      </c>
      <c r="K4260" s="10">
        <f>IF(Datos!$G$4260&lt;=Bosque!$E$44,IF(Datos!$H$4260&lt;=Bosque!$E$45,Bosque!$M$46,Bosque!$M$47),IF(Datos!$F$4260&lt;=Bosque!$E$48,Bosque!$M$49,Bosque!$M$50))</f>
        <v/>
      </c>
      <c r="L4260" s="10">
        <f>AVERAGE(E4260:K4260)</f>
        <v/>
      </c>
      <c r="M4260" s="10">
        <f>$M$2</f>
        <v/>
      </c>
      <c r="N4260">
        <f>IF(L4260&gt;=M4260,"Sí","No")</f>
        <v/>
      </c>
      <c r="O4260">
        <f>--AND(C4260=1,N4260="Sí")</f>
        <v/>
      </c>
      <c r="P4260">
        <f>--AND(C4260=0,N4260="Sí")</f>
        <v/>
      </c>
      <c r="Q4260">
        <f>--AND(C4260=1,N4260="No")</f>
        <v/>
      </c>
      <c r="R4260">
        <f>--AND(C4260=0,N4260="No")</f>
        <v/>
      </c>
      <c r="S4260">
        <f>--(C4260=--(L4260&gt;=M4260))</f>
        <v/>
      </c>
      <c r="T4260" s="11">
        <f>O4260*60000-P4260*3000</f>
        <v/>
      </c>
    </row>
    <row r="4261">
      <c r="A4261">
        <f>Datos!A4261</f>
        <v/>
      </c>
      <c r="B4261">
        <f>Datos!B4261</f>
        <v/>
      </c>
      <c r="C4261">
        <f>Datos!D4261</f>
        <v/>
      </c>
      <c r="D4261" t="n">
        <v>4261</v>
      </c>
      <c r="E4261" s="10">
        <f>IF(Datos!$G$4261&lt;=Bosque!$E$4,IF(Datos!$H$4261&lt;=Bosque!$E$5,Bosque!$M$6,Bosque!$M$7),IF(Datos!$G$4261&lt;=Bosque!$E$8,Bosque!$M$9,Bosque!$M$10))</f>
        <v/>
      </c>
      <c r="F4261" s="10">
        <f>IF(Datos!$H$4261&lt;=Bosque!$E$11,IF(Datos!$E$4261&lt;=Bosque!$E$12,Bosque!$M$13,Bosque!$M$14),IF(Datos!$I$4261&lt;=Bosque!$E$15,Bosque!$M$16,Bosque!$M$17))</f>
        <v/>
      </c>
      <c r="G4261" s="10">
        <f>IF(Datos!$E$4261&lt;=Bosque!$E$18,IF(Datos!$I$4261&lt;=Bosque!$E$19,Bosque!$M$20,Bosque!$M$21),Bosque!$M$22)</f>
        <v/>
      </c>
      <c r="H4261" s="10">
        <f>IF(Datos!$E$4261&lt;=Bosque!$E$23,IF(Datos!$E$4261&lt;=Bosque!$E$24,Bosque!$M$25,Bosque!$M$26),IF(Datos!$E$4261&lt;=Bosque!$E$27,Bosque!$M$28,Bosque!$M$29))</f>
        <v/>
      </c>
      <c r="I4261" s="10">
        <f>IF(Datos!$G$4261&lt;=Bosque!$E$30,IF(Datos!$E$4261&lt;=Bosque!$E$31,Bosque!$M$32,Bosque!$M$33),IF(Datos!$E$4261&lt;=Bosque!$E$34,Bosque!$M$35,Bosque!$M$36))</f>
        <v/>
      </c>
      <c r="J4261" s="10">
        <f>IF(Datos!$I$4261&lt;=Bosque!$E$37,IF(Datos!$H$4261&lt;=Bosque!$E$38,Bosque!$M$39,Bosque!$M$40),IF(Datos!$F$4261&lt;=Bosque!$E$41,Bosque!$M$42,Bosque!$M$43))</f>
        <v/>
      </c>
      <c r="K4261" s="10">
        <f>IF(Datos!$G$4261&lt;=Bosque!$E$44,IF(Datos!$H$4261&lt;=Bosque!$E$45,Bosque!$M$46,Bosque!$M$47),IF(Datos!$F$4261&lt;=Bosque!$E$48,Bosque!$M$49,Bosque!$M$50))</f>
        <v/>
      </c>
      <c r="L4261" s="10">
        <f>AVERAGE(E4261:K4261)</f>
        <v/>
      </c>
      <c r="M4261" s="10">
        <f>$M$2</f>
        <v/>
      </c>
      <c r="N4261">
        <f>IF(L4261&gt;=M4261,"Sí","No")</f>
        <v/>
      </c>
      <c r="O4261">
        <f>--AND(C4261=1,N4261="Sí")</f>
        <v/>
      </c>
      <c r="P4261">
        <f>--AND(C4261=0,N4261="Sí")</f>
        <v/>
      </c>
      <c r="Q4261">
        <f>--AND(C4261=1,N4261="No")</f>
        <v/>
      </c>
      <c r="R4261">
        <f>--AND(C4261=0,N4261="No")</f>
        <v/>
      </c>
      <c r="S4261">
        <f>--(C4261=--(L4261&gt;=M4261))</f>
        <v/>
      </c>
      <c r="T4261" s="11">
        <f>O4261*60000-P4261*3000</f>
        <v/>
      </c>
    </row>
    <row r="4262">
      <c r="A4262">
        <f>Datos!A4262</f>
        <v/>
      </c>
      <c r="B4262">
        <f>Datos!B4262</f>
        <v/>
      </c>
      <c r="C4262">
        <f>Datos!D4262</f>
        <v/>
      </c>
      <c r="D4262" t="n">
        <v>4262</v>
      </c>
      <c r="E4262" s="10">
        <f>IF(Datos!$G$4262&lt;=Bosque!$E$4,IF(Datos!$H$4262&lt;=Bosque!$E$5,Bosque!$M$6,Bosque!$M$7),IF(Datos!$G$4262&lt;=Bosque!$E$8,Bosque!$M$9,Bosque!$M$10))</f>
        <v/>
      </c>
      <c r="F4262" s="10">
        <f>IF(Datos!$H$4262&lt;=Bosque!$E$11,IF(Datos!$E$4262&lt;=Bosque!$E$12,Bosque!$M$13,Bosque!$M$14),IF(Datos!$I$4262&lt;=Bosque!$E$15,Bosque!$M$16,Bosque!$M$17))</f>
        <v/>
      </c>
      <c r="G4262" s="10">
        <f>IF(Datos!$E$4262&lt;=Bosque!$E$18,IF(Datos!$I$4262&lt;=Bosque!$E$19,Bosque!$M$20,Bosque!$M$21),Bosque!$M$22)</f>
        <v/>
      </c>
      <c r="H4262" s="10">
        <f>IF(Datos!$E$4262&lt;=Bosque!$E$23,IF(Datos!$E$4262&lt;=Bosque!$E$24,Bosque!$M$25,Bosque!$M$26),IF(Datos!$E$4262&lt;=Bosque!$E$27,Bosque!$M$28,Bosque!$M$29))</f>
        <v/>
      </c>
      <c r="I4262" s="10">
        <f>IF(Datos!$G$4262&lt;=Bosque!$E$30,IF(Datos!$E$4262&lt;=Bosque!$E$31,Bosque!$M$32,Bosque!$M$33),IF(Datos!$E$4262&lt;=Bosque!$E$34,Bosque!$M$35,Bosque!$M$36))</f>
        <v/>
      </c>
      <c r="J4262" s="10">
        <f>IF(Datos!$I$4262&lt;=Bosque!$E$37,IF(Datos!$H$4262&lt;=Bosque!$E$38,Bosque!$M$39,Bosque!$M$40),IF(Datos!$F$4262&lt;=Bosque!$E$41,Bosque!$M$42,Bosque!$M$43))</f>
        <v/>
      </c>
      <c r="K4262" s="10">
        <f>IF(Datos!$G$4262&lt;=Bosque!$E$44,IF(Datos!$H$4262&lt;=Bosque!$E$45,Bosque!$M$46,Bosque!$M$47),IF(Datos!$F$4262&lt;=Bosque!$E$48,Bosque!$M$49,Bosque!$M$50))</f>
        <v/>
      </c>
      <c r="L4262" s="10">
        <f>AVERAGE(E4262:K4262)</f>
        <v/>
      </c>
      <c r="M4262" s="10">
        <f>$M$2</f>
        <v/>
      </c>
      <c r="N4262">
        <f>IF(L4262&gt;=M4262,"Sí","No")</f>
        <v/>
      </c>
      <c r="O4262">
        <f>--AND(C4262=1,N4262="Sí")</f>
        <v/>
      </c>
      <c r="P4262">
        <f>--AND(C4262=0,N4262="Sí")</f>
        <v/>
      </c>
      <c r="Q4262">
        <f>--AND(C4262=1,N4262="No")</f>
        <v/>
      </c>
      <c r="R4262">
        <f>--AND(C4262=0,N4262="No")</f>
        <v/>
      </c>
      <c r="S4262">
        <f>--(C4262=--(L4262&gt;=M4262))</f>
        <v/>
      </c>
      <c r="T4262" s="11">
        <f>O4262*60000-P4262*3000</f>
        <v/>
      </c>
    </row>
    <row r="4263">
      <c r="A4263">
        <f>Datos!A4263</f>
        <v/>
      </c>
      <c r="B4263">
        <f>Datos!B4263</f>
        <v/>
      </c>
      <c r="C4263">
        <f>Datos!D4263</f>
        <v/>
      </c>
      <c r="D4263" t="n">
        <v>4263</v>
      </c>
      <c r="E4263" s="10">
        <f>IF(Datos!$G$4263&lt;=Bosque!$E$4,IF(Datos!$H$4263&lt;=Bosque!$E$5,Bosque!$M$6,Bosque!$M$7),IF(Datos!$G$4263&lt;=Bosque!$E$8,Bosque!$M$9,Bosque!$M$10))</f>
        <v/>
      </c>
      <c r="F4263" s="10">
        <f>IF(Datos!$H$4263&lt;=Bosque!$E$11,IF(Datos!$E$4263&lt;=Bosque!$E$12,Bosque!$M$13,Bosque!$M$14),IF(Datos!$I$4263&lt;=Bosque!$E$15,Bosque!$M$16,Bosque!$M$17))</f>
        <v/>
      </c>
      <c r="G4263" s="10">
        <f>IF(Datos!$E$4263&lt;=Bosque!$E$18,IF(Datos!$I$4263&lt;=Bosque!$E$19,Bosque!$M$20,Bosque!$M$21),Bosque!$M$22)</f>
        <v/>
      </c>
      <c r="H4263" s="10">
        <f>IF(Datos!$E$4263&lt;=Bosque!$E$23,IF(Datos!$E$4263&lt;=Bosque!$E$24,Bosque!$M$25,Bosque!$M$26),IF(Datos!$E$4263&lt;=Bosque!$E$27,Bosque!$M$28,Bosque!$M$29))</f>
        <v/>
      </c>
      <c r="I4263" s="10">
        <f>IF(Datos!$G$4263&lt;=Bosque!$E$30,IF(Datos!$E$4263&lt;=Bosque!$E$31,Bosque!$M$32,Bosque!$M$33),IF(Datos!$E$4263&lt;=Bosque!$E$34,Bosque!$M$35,Bosque!$M$36))</f>
        <v/>
      </c>
      <c r="J4263" s="10">
        <f>IF(Datos!$I$4263&lt;=Bosque!$E$37,IF(Datos!$H$4263&lt;=Bosque!$E$38,Bosque!$M$39,Bosque!$M$40),IF(Datos!$F$4263&lt;=Bosque!$E$41,Bosque!$M$42,Bosque!$M$43))</f>
        <v/>
      </c>
      <c r="K4263" s="10">
        <f>IF(Datos!$G$4263&lt;=Bosque!$E$44,IF(Datos!$H$4263&lt;=Bosque!$E$45,Bosque!$M$46,Bosque!$M$47),IF(Datos!$F$4263&lt;=Bosque!$E$48,Bosque!$M$49,Bosque!$M$50))</f>
        <v/>
      </c>
      <c r="L4263" s="10">
        <f>AVERAGE(E4263:K4263)</f>
        <v/>
      </c>
      <c r="M4263" s="10">
        <f>$M$2</f>
        <v/>
      </c>
      <c r="N4263">
        <f>IF(L4263&gt;=M4263,"Sí","No")</f>
        <v/>
      </c>
      <c r="O4263">
        <f>--AND(C4263=1,N4263="Sí")</f>
        <v/>
      </c>
      <c r="P4263">
        <f>--AND(C4263=0,N4263="Sí")</f>
        <v/>
      </c>
      <c r="Q4263">
        <f>--AND(C4263=1,N4263="No")</f>
        <v/>
      </c>
      <c r="R4263">
        <f>--AND(C4263=0,N4263="No")</f>
        <v/>
      </c>
      <c r="S4263">
        <f>--(C4263=--(L4263&gt;=M4263))</f>
        <v/>
      </c>
      <c r="T4263" s="11">
        <f>O4263*60000-P4263*3000</f>
        <v/>
      </c>
    </row>
    <row r="4264">
      <c r="A4264">
        <f>Datos!A4264</f>
        <v/>
      </c>
      <c r="B4264">
        <f>Datos!B4264</f>
        <v/>
      </c>
      <c r="C4264">
        <f>Datos!D4264</f>
        <v/>
      </c>
      <c r="D4264" t="n">
        <v>4264</v>
      </c>
      <c r="E4264" s="10">
        <f>IF(Datos!$G$4264&lt;=Bosque!$E$4,IF(Datos!$H$4264&lt;=Bosque!$E$5,Bosque!$M$6,Bosque!$M$7),IF(Datos!$G$4264&lt;=Bosque!$E$8,Bosque!$M$9,Bosque!$M$10))</f>
        <v/>
      </c>
      <c r="F4264" s="10">
        <f>IF(Datos!$H$4264&lt;=Bosque!$E$11,IF(Datos!$E$4264&lt;=Bosque!$E$12,Bosque!$M$13,Bosque!$M$14),IF(Datos!$I$4264&lt;=Bosque!$E$15,Bosque!$M$16,Bosque!$M$17))</f>
        <v/>
      </c>
      <c r="G4264" s="10">
        <f>IF(Datos!$E$4264&lt;=Bosque!$E$18,IF(Datos!$I$4264&lt;=Bosque!$E$19,Bosque!$M$20,Bosque!$M$21),Bosque!$M$22)</f>
        <v/>
      </c>
      <c r="H4264" s="10">
        <f>IF(Datos!$E$4264&lt;=Bosque!$E$23,IF(Datos!$E$4264&lt;=Bosque!$E$24,Bosque!$M$25,Bosque!$M$26),IF(Datos!$E$4264&lt;=Bosque!$E$27,Bosque!$M$28,Bosque!$M$29))</f>
        <v/>
      </c>
      <c r="I4264" s="10">
        <f>IF(Datos!$G$4264&lt;=Bosque!$E$30,IF(Datos!$E$4264&lt;=Bosque!$E$31,Bosque!$M$32,Bosque!$M$33),IF(Datos!$E$4264&lt;=Bosque!$E$34,Bosque!$M$35,Bosque!$M$36))</f>
        <v/>
      </c>
      <c r="J4264" s="10">
        <f>IF(Datos!$I$4264&lt;=Bosque!$E$37,IF(Datos!$H$4264&lt;=Bosque!$E$38,Bosque!$M$39,Bosque!$M$40),IF(Datos!$F$4264&lt;=Bosque!$E$41,Bosque!$M$42,Bosque!$M$43))</f>
        <v/>
      </c>
      <c r="K4264" s="10">
        <f>IF(Datos!$G$4264&lt;=Bosque!$E$44,IF(Datos!$H$4264&lt;=Bosque!$E$45,Bosque!$M$46,Bosque!$M$47),IF(Datos!$F$4264&lt;=Bosque!$E$48,Bosque!$M$49,Bosque!$M$50))</f>
        <v/>
      </c>
      <c r="L4264" s="10">
        <f>AVERAGE(E4264:K4264)</f>
        <v/>
      </c>
      <c r="M4264" s="10">
        <f>$M$2</f>
        <v/>
      </c>
      <c r="N4264">
        <f>IF(L4264&gt;=M4264,"Sí","No")</f>
        <v/>
      </c>
      <c r="O4264">
        <f>--AND(C4264=1,N4264="Sí")</f>
        <v/>
      </c>
      <c r="P4264">
        <f>--AND(C4264=0,N4264="Sí")</f>
        <v/>
      </c>
      <c r="Q4264">
        <f>--AND(C4264=1,N4264="No")</f>
        <v/>
      </c>
      <c r="R4264">
        <f>--AND(C4264=0,N4264="No")</f>
        <v/>
      </c>
      <c r="S4264">
        <f>--(C4264=--(L4264&gt;=M4264))</f>
        <v/>
      </c>
      <c r="T4264" s="11">
        <f>O4264*60000-P4264*3000</f>
        <v/>
      </c>
    </row>
    <row r="4265">
      <c r="A4265">
        <f>Datos!A4265</f>
        <v/>
      </c>
      <c r="B4265">
        <f>Datos!B4265</f>
        <v/>
      </c>
      <c r="C4265">
        <f>Datos!D4265</f>
        <v/>
      </c>
      <c r="D4265" t="n">
        <v>4265</v>
      </c>
      <c r="E4265" s="10">
        <f>IF(Datos!$G$4265&lt;=Bosque!$E$4,IF(Datos!$H$4265&lt;=Bosque!$E$5,Bosque!$M$6,Bosque!$M$7),IF(Datos!$G$4265&lt;=Bosque!$E$8,Bosque!$M$9,Bosque!$M$10))</f>
        <v/>
      </c>
      <c r="F4265" s="10">
        <f>IF(Datos!$H$4265&lt;=Bosque!$E$11,IF(Datos!$E$4265&lt;=Bosque!$E$12,Bosque!$M$13,Bosque!$M$14),IF(Datos!$I$4265&lt;=Bosque!$E$15,Bosque!$M$16,Bosque!$M$17))</f>
        <v/>
      </c>
      <c r="G4265" s="10">
        <f>IF(Datos!$E$4265&lt;=Bosque!$E$18,IF(Datos!$I$4265&lt;=Bosque!$E$19,Bosque!$M$20,Bosque!$M$21),Bosque!$M$22)</f>
        <v/>
      </c>
      <c r="H4265" s="10">
        <f>IF(Datos!$E$4265&lt;=Bosque!$E$23,IF(Datos!$E$4265&lt;=Bosque!$E$24,Bosque!$M$25,Bosque!$M$26),IF(Datos!$E$4265&lt;=Bosque!$E$27,Bosque!$M$28,Bosque!$M$29))</f>
        <v/>
      </c>
      <c r="I4265" s="10">
        <f>IF(Datos!$G$4265&lt;=Bosque!$E$30,IF(Datos!$E$4265&lt;=Bosque!$E$31,Bosque!$M$32,Bosque!$M$33),IF(Datos!$E$4265&lt;=Bosque!$E$34,Bosque!$M$35,Bosque!$M$36))</f>
        <v/>
      </c>
      <c r="J4265" s="10">
        <f>IF(Datos!$I$4265&lt;=Bosque!$E$37,IF(Datos!$H$4265&lt;=Bosque!$E$38,Bosque!$M$39,Bosque!$M$40),IF(Datos!$F$4265&lt;=Bosque!$E$41,Bosque!$M$42,Bosque!$M$43))</f>
        <v/>
      </c>
      <c r="K4265" s="10">
        <f>IF(Datos!$G$4265&lt;=Bosque!$E$44,IF(Datos!$H$4265&lt;=Bosque!$E$45,Bosque!$M$46,Bosque!$M$47),IF(Datos!$F$4265&lt;=Bosque!$E$48,Bosque!$M$49,Bosque!$M$50))</f>
        <v/>
      </c>
      <c r="L4265" s="10">
        <f>AVERAGE(E4265:K4265)</f>
        <v/>
      </c>
      <c r="M4265" s="10">
        <f>$M$2</f>
        <v/>
      </c>
      <c r="N4265">
        <f>IF(L4265&gt;=M4265,"Sí","No")</f>
        <v/>
      </c>
      <c r="O4265">
        <f>--AND(C4265=1,N4265="Sí")</f>
        <v/>
      </c>
      <c r="P4265">
        <f>--AND(C4265=0,N4265="Sí")</f>
        <v/>
      </c>
      <c r="Q4265">
        <f>--AND(C4265=1,N4265="No")</f>
        <v/>
      </c>
      <c r="R4265">
        <f>--AND(C4265=0,N4265="No")</f>
        <v/>
      </c>
      <c r="S4265">
        <f>--(C4265=--(L4265&gt;=M4265))</f>
        <v/>
      </c>
      <c r="T4265" s="11">
        <f>O4265*60000-P4265*3000</f>
        <v/>
      </c>
    </row>
    <row r="4266">
      <c r="A4266">
        <f>Datos!A4266</f>
        <v/>
      </c>
      <c r="B4266">
        <f>Datos!B4266</f>
        <v/>
      </c>
      <c r="C4266">
        <f>Datos!D4266</f>
        <v/>
      </c>
      <c r="D4266" t="n">
        <v>4266</v>
      </c>
      <c r="E4266" s="10">
        <f>IF(Datos!$G$4266&lt;=Bosque!$E$4,IF(Datos!$H$4266&lt;=Bosque!$E$5,Bosque!$M$6,Bosque!$M$7),IF(Datos!$G$4266&lt;=Bosque!$E$8,Bosque!$M$9,Bosque!$M$10))</f>
        <v/>
      </c>
      <c r="F4266" s="10">
        <f>IF(Datos!$H$4266&lt;=Bosque!$E$11,IF(Datos!$E$4266&lt;=Bosque!$E$12,Bosque!$M$13,Bosque!$M$14),IF(Datos!$I$4266&lt;=Bosque!$E$15,Bosque!$M$16,Bosque!$M$17))</f>
        <v/>
      </c>
      <c r="G4266" s="10">
        <f>IF(Datos!$E$4266&lt;=Bosque!$E$18,IF(Datos!$I$4266&lt;=Bosque!$E$19,Bosque!$M$20,Bosque!$M$21),Bosque!$M$22)</f>
        <v/>
      </c>
      <c r="H4266" s="10">
        <f>IF(Datos!$E$4266&lt;=Bosque!$E$23,IF(Datos!$E$4266&lt;=Bosque!$E$24,Bosque!$M$25,Bosque!$M$26),IF(Datos!$E$4266&lt;=Bosque!$E$27,Bosque!$M$28,Bosque!$M$29))</f>
        <v/>
      </c>
      <c r="I4266" s="10">
        <f>IF(Datos!$G$4266&lt;=Bosque!$E$30,IF(Datos!$E$4266&lt;=Bosque!$E$31,Bosque!$M$32,Bosque!$M$33),IF(Datos!$E$4266&lt;=Bosque!$E$34,Bosque!$M$35,Bosque!$M$36))</f>
        <v/>
      </c>
      <c r="J4266" s="10">
        <f>IF(Datos!$I$4266&lt;=Bosque!$E$37,IF(Datos!$H$4266&lt;=Bosque!$E$38,Bosque!$M$39,Bosque!$M$40),IF(Datos!$F$4266&lt;=Bosque!$E$41,Bosque!$M$42,Bosque!$M$43))</f>
        <v/>
      </c>
      <c r="K4266" s="10">
        <f>IF(Datos!$G$4266&lt;=Bosque!$E$44,IF(Datos!$H$4266&lt;=Bosque!$E$45,Bosque!$M$46,Bosque!$M$47),IF(Datos!$F$4266&lt;=Bosque!$E$48,Bosque!$M$49,Bosque!$M$50))</f>
        <v/>
      </c>
      <c r="L4266" s="10">
        <f>AVERAGE(E4266:K4266)</f>
        <v/>
      </c>
      <c r="M4266" s="10">
        <f>$M$2</f>
        <v/>
      </c>
      <c r="N4266">
        <f>IF(L4266&gt;=M4266,"Sí","No")</f>
        <v/>
      </c>
      <c r="O4266">
        <f>--AND(C4266=1,N4266="Sí")</f>
        <v/>
      </c>
      <c r="P4266">
        <f>--AND(C4266=0,N4266="Sí")</f>
        <v/>
      </c>
      <c r="Q4266">
        <f>--AND(C4266=1,N4266="No")</f>
        <v/>
      </c>
      <c r="R4266">
        <f>--AND(C4266=0,N4266="No")</f>
        <v/>
      </c>
      <c r="S4266">
        <f>--(C4266=--(L4266&gt;=M4266))</f>
        <v/>
      </c>
      <c r="T4266" s="11">
        <f>O4266*60000-P4266*3000</f>
        <v/>
      </c>
    </row>
    <row r="4267">
      <c r="A4267">
        <f>Datos!A4267</f>
        <v/>
      </c>
      <c r="B4267">
        <f>Datos!B4267</f>
        <v/>
      </c>
      <c r="C4267">
        <f>Datos!D4267</f>
        <v/>
      </c>
      <c r="D4267" t="n">
        <v>4267</v>
      </c>
      <c r="E4267" s="10">
        <f>IF(Datos!$G$4267&lt;=Bosque!$E$4,IF(Datos!$H$4267&lt;=Bosque!$E$5,Bosque!$M$6,Bosque!$M$7),IF(Datos!$G$4267&lt;=Bosque!$E$8,Bosque!$M$9,Bosque!$M$10))</f>
        <v/>
      </c>
      <c r="F4267" s="10">
        <f>IF(Datos!$H$4267&lt;=Bosque!$E$11,IF(Datos!$E$4267&lt;=Bosque!$E$12,Bosque!$M$13,Bosque!$M$14),IF(Datos!$I$4267&lt;=Bosque!$E$15,Bosque!$M$16,Bosque!$M$17))</f>
        <v/>
      </c>
      <c r="G4267" s="10">
        <f>IF(Datos!$E$4267&lt;=Bosque!$E$18,IF(Datos!$I$4267&lt;=Bosque!$E$19,Bosque!$M$20,Bosque!$M$21),Bosque!$M$22)</f>
        <v/>
      </c>
      <c r="H4267" s="10">
        <f>IF(Datos!$E$4267&lt;=Bosque!$E$23,IF(Datos!$E$4267&lt;=Bosque!$E$24,Bosque!$M$25,Bosque!$M$26),IF(Datos!$E$4267&lt;=Bosque!$E$27,Bosque!$M$28,Bosque!$M$29))</f>
        <v/>
      </c>
      <c r="I4267" s="10">
        <f>IF(Datos!$G$4267&lt;=Bosque!$E$30,IF(Datos!$E$4267&lt;=Bosque!$E$31,Bosque!$M$32,Bosque!$M$33),IF(Datos!$E$4267&lt;=Bosque!$E$34,Bosque!$M$35,Bosque!$M$36))</f>
        <v/>
      </c>
      <c r="J4267" s="10">
        <f>IF(Datos!$I$4267&lt;=Bosque!$E$37,IF(Datos!$H$4267&lt;=Bosque!$E$38,Bosque!$M$39,Bosque!$M$40),IF(Datos!$F$4267&lt;=Bosque!$E$41,Bosque!$M$42,Bosque!$M$43))</f>
        <v/>
      </c>
      <c r="K4267" s="10">
        <f>IF(Datos!$G$4267&lt;=Bosque!$E$44,IF(Datos!$H$4267&lt;=Bosque!$E$45,Bosque!$M$46,Bosque!$M$47),IF(Datos!$F$4267&lt;=Bosque!$E$48,Bosque!$M$49,Bosque!$M$50))</f>
        <v/>
      </c>
      <c r="L4267" s="10">
        <f>AVERAGE(E4267:K4267)</f>
        <v/>
      </c>
      <c r="M4267" s="10">
        <f>$M$2</f>
        <v/>
      </c>
      <c r="N4267">
        <f>IF(L4267&gt;=M4267,"Sí","No")</f>
        <v/>
      </c>
      <c r="O4267">
        <f>--AND(C4267=1,N4267="Sí")</f>
        <v/>
      </c>
      <c r="P4267">
        <f>--AND(C4267=0,N4267="Sí")</f>
        <v/>
      </c>
      <c r="Q4267">
        <f>--AND(C4267=1,N4267="No")</f>
        <v/>
      </c>
      <c r="R4267">
        <f>--AND(C4267=0,N4267="No")</f>
        <v/>
      </c>
      <c r="S4267">
        <f>--(C4267=--(L4267&gt;=M4267))</f>
        <v/>
      </c>
      <c r="T4267" s="11">
        <f>O4267*60000-P4267*3000</f>
        <v/>
      </c>
    </row>
    <row r="4268">
      <c r="A4268">
        <f>Datos!A4268</f>
        <v/>
      </c>
      <c r="B4268">
        <f>Datos!B4268</f>
        <v/>
      </c>
      <c r="C4268">
        <f>Datos!D4268</f>
        <v/>
      </c>
      <c r="D4268" t="n">
        <v>4268</v>
      </c>
      <c r="E4268" s="10">
        <f>IF(Datos!$G$4268&lt;=Bosque!$E$4,IF(Datos!$H$4268&lt;=Bosque!$E$5,Bosque!$M$6,Bosque!$M$7),IF(Datos!$G$4268&lt;=Bosque!$E$8,Bosque!$M$9,Bosque!$M$10))</f>
        <v/>
      </c>
      <c r="F4268" s="10">
        <f>IF(Datos!$H$4268&lt;=Bosque!$E$11,IF(Datos!$E$4268&lt;=Bosque!$E$12,Bosque!$M$13,Bosque!$M$14),IF(Datos!$I$4268&lt;=Bosque!$E$15,Bosque!$M$16,Bosque!$M$17))</f>
        <v/>
      </c>
      <c r="G4268" s="10">
        <f>IF(Datos!$E$4268&lt;=Bosque!$E$18,IF(Datos!$I$4268&lt;=Bosque!$E$19,Bosque!$M$20,Bosque!$M$21),Bosque!$M$22)</f>
        <v/>
      </c>
      <c r="H4268" s="10">
        <f>IF(Datos!$E$4268&lt;=Bosque!$E$23,IF(Datos!$E$4268&lt;=Bosque!$E$24,Bosque!$M$25,Bosque!$M$26),IF(Datos!$E$4268&lt;=Bosque!$E$27,Bosque!$M$28,Bosque!$M$29))</f>
        <v/>
      </c>
      <c r="I4268" s="10">
        <f>IF(Datos!$G$4268&lt;=Bosque!$E$30,IF(Datos!$E$4268&lt;=Bosque!$E$31,Bosque!$M$32,Bosque!$M$33),IF(Datos!$E$4268&lt;=Bosque!$E$34,Bosque!$M$35,Bosque!$M$36))</f>
        <v/>
      </c>
      <c r="J4268" s="10">
        <f>IF(Datos!$I$4268&lt;=Bosque!$E$37,IF(Datos!$H$4268&lt;=Bosque!$E$38,Bosque!$M$39,Bosque!$M$40),IF(Datos!$F$4268&lt;=Bosque!$E$41,Bosque!$M$42,Bosque!$M$43))</f>
        <v/>
      </c>
      <c r="K4268" s="10">
        <f>IF(Datos!$G$4268&lt;=Bosque!$E$44,IF(Datos!$H$4268&lt;=Bosque!$E$45,Bosque!$M$46,Bosque!$M$47),IF(Datos!$F$4268&lt;=Bosque!$E$48,Bosque!$M$49,Bosque!$M$50))</f>
        <v/>
      </c>
      <c r="L4268" s="10">
        <f>AVERAGE(E4268:K4268)</f>
        <v/>
      </c>
      <c r="M4268" s="10">
        <f>$M$2</f>
        <v/>
      </c>
      <c r="N4268">
        <f>IF(L4268&gt;=M4268,"Sí","No")</f>
        <v/>
      </c>
      <c r="O4268">
        <f>--AND(C4268=1,N4268="Sí")</f>
        <v/>
      </c>
      <c r="P4268">
        <f>--AND(C4268=0,N4268="Sí")</f>
        <v/>
      </c>
      <c r="Q4268">
        <f>--AND(C4268=1,N4268="No")</f>
        <v/>
      </c>
      <c r="R4268">
        <f>--AND(C4268=0,N4268="No")</f>
        <v/>
      </c>
      <c r="S4268">
        <f>--(C4268=--(L4268&gt;=M4268))</f>
        <v/>
      </c>
      <c r="T4268" s="11">
        <f>O4268*60000-P4268*3000</f>
        <v/>
      </c>
    </row>
    <row r="4269">
      <c r="A4269">
        <f>Datos!A4269</f>
        <v/>
      </c>
      <c r="B4269">
        <f>Datos!B4269</f>
        <v/>
      </c>
      <c r="C4269">
        <f>Datos!D4269</f>
        <v/>
      </c>
      <c r="D4269" t="n">
        <v>4269</v>
      </c>
      <c r="E4269" s="10">
        <f>IF(Datos!$G$4269&lt;=Bosque!$E$4,IF(Datos!$H$4269&lt;=Bosque!$E$5,Bosque!$M$6,Bosque!$M$7),IF(Datos!$G$4269&lt;=Bosque!$E$8,Bosque!$M$9,Bosque!$M$10))</f>
        <v/>
      </c>
      <c r="F4269" s="10">
        <f>IF(Datos!$H$4269&lt;=Bosque!$E$11,IF(Datos!$E$4269&lt;=Bosque!$E$12,Bosque!$M$13,Bosque!$M$14),IF(Datos!$I$4269&lt;=Bosque!$E$15,Bosque!$M$16,Bosque!$M$17))</f>
        <v/>
      </c>
      <c r="G4269" s="10">
        <f>IF(Datos!$E$4269&lt;=Bosque!$E$18,IF(Datos!$I$4269&lt;=Bosque!$E$19,Bosque!$M$20,Bosque!$M$21),Bosque!$M$22)</f>
        <v/>
      </c>
      <c r="H4269" s="10">
        <f>IF(Datos!$E$4269&lt;=Bosque!$E$23,IF(Datos!$E$4269&lt;=Bosque!$E$24,Bosque!$M$25,Bosque!$M$26),IF(Datos!$E$4269&lt;=Bosque!$E$27,Bosque!$M$28,Bosque!$M$29))</f>
        <v/>
      </c>
      <c r="I4269" s="10">
        <f>IF(Datos!$G$4269&lt;=Bosque!$E$30,IF(Datos!$E$4269&lt;=Bosque!$E$31,Bosque!$M$32,Bosque!$M$33),IF(Datos!$E$4269&lt;=Bosque!$E$34,Bosque!$M$35,Bosque!$M$36))</f>
        <v/>
      </c>
      <c r="J4269" s="10">
        <f>IF(Datos!$I$4269&lt;=Bosque!$E$37,IF(Datos!$H$4269&lt;=Bosque!$E$38,Bosque!$M$39,Bosque!$M$40),IF(Datos!$F$4269&lt;=Bosque!$E$41,Bosque!$M$42,Bosque!$M$43))</f>
        <v/>
      </c>
      <c r="K4269" s="10">
        <f>IF(Datos!$G$4269&lt;=Bosque!$E$44,IF(Datos!$H$4269&lt;=Bosque!$E$45,Bosque!$M$46,Bosque!$M$47),IF(Datos!$F$4269&lt;=Bosque!$E$48,Bosque!$M$49,Bosque!$M$50))</f>
        <v/>
      </c>
      <c r="L4269" s="10">
        <f>AVERAGE(E4269:K4269)</f>
        <v/>
      </c>
      <c r="M4269" s="10">
        <f>$M$2</f>
        <v/>
      </c>
      <c r="N4269">
        <f>IF(L4269&gt;=M4269,"Sí","No")</f>
        <v/>
      </c>
      <c r="O4269">
        <f>--AND(C4269=1,N4269="Sí")</f>
        <v/>
      </c>
      <c r="P4269">
        <f>--AND(C4269=0,N4269="Sí")</f>
        <v/>
      </c>
      <c r="Q4269">
        <f>--AND(C4269=1,N4269="No")</f>
        <v/>
      </c>
      <c r="R4269">
        <f>--AND(C4269=0,N4269="No")</f>
        <v/>
      </c>
      <c r="S4269">
        <f>--(C4269=--(L4269&gt;=M4269))</f>
        <v/>
      </c>
      <c r="T4269" s="11">
        <f>O4269*60000-P4269*3000</f>
        <v/>
      </c>
    </row>
    <row r="4270">
      <c r="A4270">
        <f>Datos!A4270</f>
        <v/>
      </c>
      <c r="B4270">
        <f>Datos!B4270</f>
        <v/>
      </c>
      <c r="C4270">
        <f>Datos!D4270</f>
        <v/>
      </c>
      <c r="D4270" t="n">
        <v>4270</v>
      </c>
      <c r="E4270" s="10">
        <f>IF(Datos!$G$4270&lt;=Bosque!$E$4,IF(Datos!$H$4270&lt;=Bosque!$E$5,Bosque!$M$6,Bosque!$M$7),IF(Datos!$G$4270&lt;=Bosque!$E$8,Bosque!$M$9,Bosque!$M$10))</f>
        <v/>
      </c>
      <c r="F4270" s="10">
        <f>IF(Datos!$H$4270&lt;=Bosque!$E$11,IF(Datos!$E$4270&lt;=Bosque!$E$12,Bosque!$M$13,Bosque!$M$14),IF(Datos!$I$4270&lt;=Bosque!$E$15,Bosque!$M$16,Bosque!$M$17))</f>
        <v/>
      </c>
      <c r="G4270" s="10">
        <f>IF(Datos!$E$4270&lt;=Bosque!$E$18,IF(Datos!$I$4270&lt;=Bosque!$E$19,Bosque!$M$20,Bosque!$M$21),Bosque!$M$22)</f>
        <v/>
      </c>
      <c r="H4270" s="10">
        <f>IF(Datos!$E$4270&lt;=Bosque!$E$23,IF(Datos!$E$4270&lt;=Bosque!$E$24,Bosque!$M$25,Bosque!$M$26),IF(Datos!$E$4270&lt;=Bosque!$E$27,Bosque!$M$28,Bosque!$M$29))</f>
        <v/>
      </c>
      <c r="I4270" s="10">
        <f>IF(Datos!$G$4270&lt;=Bosque!$E$30,IF(Datos!$E$4270&lt;=Bosque!$E$31,Bosque!$M$32,Bosque!$M$33),IF(Datos!$E$4270&lt;=Bosque!$E$34,Bosque!$M$35,Bosque!$M$36))</f>
        <v/>
      </c>
      <c r="J4270" s="10">
        <f>IF(Datos!$I$4270&lt;=Bosque!$E$37,IF(Datos!$H$4270&lt;=Bosque!$E$38,Bosque!$M$39,Bosque!$M$40),IF(Datos!$F$4270&lt;=Bosque!$E$41,Bosque!$M$42,Bosque!$M$43))</f>
        <v/>
      </c>
      <c r="K4270" s="10">
        <f>IF(Datos!$G$4270&lt;=Bosque!$E$44,IF(Datos!$H$4270&lt;=Bosque!$E$45,Bosque!$M$46,Bosque!$M$47),IF(Datos!$F$4270&lt;=Bosque!$E$48,Bosque!$M$49,Bosque!$M$50))</f>
        <v/>
      </c>
      <c r="L4270" s="10">
        <f>AVERAGE(E4270:K4270)</f>
        <v/>
      </c>
      <c r="M4270" s="10">
        <f>$M$2</f>
        <v/>
      </c>
      <c r="N4270">
        <f>IF(L4270&gt;=M4270,"Sí","No")</f>
        <v/>
      </c>
      <c r="O4270">
        <f>--AND(C4270=1,N4270="Sí")</f>
        <v/>
      </c>
      <c r="P4270">
        <f>--AND(C4270=0,N4270="Sí")</f>
        <v/>
      </c>
      <c r="Q4270">
        <f>--AND(C4270=1,N4270="No")</f>
        <v/>
      </c>
      <c r="R4270">
        <f>--AND(C4270=0,N4270="No")</f>
        <v/>
      </c>
      <c r="S4270">
        <f>--(C4270=--(L4270&gt;=M4270))</f>
        <v/>
      </c>
      <c r="T4270" s="11">
        <f>O4270*60000-P4270*3000</f>
        <v/>
      </c>
    </row>
    <row r="4271">
      <c r="A4271">
        <f>Datos!A4271</f>
        <v/>
      </c>
      <c r="B4271">
        <f>Datos!B4271</f>
        <v/>
      </c>
      <c r="C4271">
        <f>Datos!D4271</f>
        <v/>
      </c>
      <c r="D4271" t="n">
        <v>4271</v>
      </c>
      <c r="E4271" s="10">
        <f>IF(Datos!$G$4271&lt;=Bosque!$E$4,IF(Datos!$H$4271&lt;=Bosque!$E$5,Bosque!$M$6,Bosque!$M$7),IF(Datos!$G$4271&lt;=Bosque!$E$8,Bosque!$M$9,Bosque!$M$10))</f>
        <v/>
      </c>
      <c r="F4271" s="10">
        <f>IF(Datos!$H$4271&lt;=Bosque!$E$11,IF(Datos!$E$4271&lt;=Bosque!$E$12,Bosque!$M$13,Bosque!$M$14),IF(Datos!$I$4271&lt;=Bosque!$E$15,Bosque!$M$16,Bosque!$M$17))</f>
        <v/>
      </c>
      <c r="G4271" s="10">
        <f>IF(Datos!$E$4271&lt;=Bosque!$E$18,IF(Datos!$I$4271&lt;=Bosque!$E$19,Bosque!$M$20,Bosque!$M$21),Bosque!$M$22)</f>
        <v/>
      </c>
      <c r="H4271" s="10">
        <f>IF(Datos!$E$4271&lt;=Bosque!$E$23,IF(Datos!$E$4271&lt;=Bosque!$E$24,Bosque!$M$25,Bosque!$M$26),IF(Datos!$E$4271&lt;=Bosque!$E$27,Bosque!$M$28,Bosque!$M$29))</f>
        <v/>
      </c>
      <c r="I4271" s="10">
        <f>IF(Datos!$G$4271&lt;=Bosque!$E$30,IF(Datos!$E$4271&lt;=Bosque!$E$31,Bosque!$M$32,Bosque!$M$33),IF(Datos!$E$4271&lt;=Bosque!$E$34,Bosque!$M$35,Bosque!$M$36))</f>
        <v/>
      </c>
      <c r="J4271" s="10">
        <f>IF(Datos!$I$4271&lt;=Bosque!$E$37,IF(Datos!$H$4271&lt;=Bosque!$E$38,Bosque!$M$39,Bosque!$M$40),IF(Datos!$F$4271&lt;=Bosque!$E$41,Bosque!$M$42,Bosque!$M$43))</f>
        <v/>
      </c>
      <c r="K4271" s="10">
        <f>IF(Datos!$G$4271&lt;=Bosque!$E$44,IF(Datos!$H$4271&lt;=Bosque!$E$45,Bosque!$M$46,Bosque!$M$47),IF(Datos!$F$4271&lt;=Bosque!$E$48,Bosque!$M$49,Bosque!$M$50))</f>
        <v/>
      </c>
      <c r="L4271" s="10">
        <f>AVERAGE(E4271:K4271)</f>
        <v/>
      </c>
      <c r="M4271" s="10">
        <f>$M$2</f>
        <v/>
      </c>
      <c r="N4271">
        <f>IF(L4271&gt;=M4271,"Sí","No")</f>
        <v/>
      </c>
      <c r="O4271">
        <f>--AND(C4271=1,N4271="Sí")</f>
        <v/>
      </c>
      <c r="P4271">
        <f>--AND(C4271=0,N4271="Sí")</f>
        <v/>
      </c>
      <c r="Q4271">
        <f>--AND(C4271=1,N4271="No")</f>
        <v/>
      </c>
      <c r="R4271">
        <f>--AND(C4271=0,N4271="No")</f>
        <v/>
      </c>
      <c r="S4271">
        <f>--(C4271=--(L4271&gt;=M4271))</f>
        <v/>
      </c>
      <c r="T4271" s="11">
        <f>O4271*60000-P4271*3000</f>
        <v/>
      </c>
    </row>
    <row r="4272">
      <c r="A4272">
        <f>Datos!A4272</f>
        <v/>
      </c>
      <c r="B4272">
        <f>Datos!B4272</f>
        <v/>
      </c>
      <c r="C4272">
        <f>Datos!D4272</f>
        <v/>
      </c>
      <c r="D4272" t="n">
        <v>4272</v>
      </c>
      <c r="E4272" s="10">
        <f>IF(Datos!$G$4272&lt;=Bosque!$E$4,IF(Datos!$H$4272&lt;=Bosque!$E$5,Bosque!$M$6,Bosque!$M$7),IF(Datos!$G$4272&lt;=Bosque!$E$8,Bosque!$M$9,Bosque!$M$10))</f>
        <v/>
      </c>
      <c r="F4272" s="10">
        <f>IF(Datos!$H$4272&lt;=Bosque!$E$11,IF(Datos!$E$4272&lt;=Bosque!$E$12,Bosque!$M$13,Bosque!$M$14),IF(Datos!$I$4272&lt;=Bosque!$E$15,Bosque!$M$16,Bosque!$M$17))</f>
        <v/>
      </c>
      <c r="G4272" s="10">
        <f>IF(Datos!$E$4272&lt;=Bosque!$E$18,IF(Datos!$I$4272&lt;=Bosque!$E$19,Bosque!$M$20,Bosque!$M$21),Bosque!$M$22)</f>
        <v/>
      </c>
      <c r="H4272" s="10">
        <f>IF(Datos!$E$4272&lt;=Bosque!$E$23,IF(Datos!$E$4272&lt;=Bosque!$E$24,Bosque!$M$25,Bosque!$M$26),IF(Datos!$E$4272&lt;=Bosque!$E$27,Bosque!$M$28,Bosque!$M$29))</f>
        <v/>
      </c>
      <c r="I4272" s="10">
        <f>IF(Datos!$G$4272&lt;=Bosque!$E$30,IF(Datos!$E$4272&lt;=Bosque!$E$31,Bosque!$M$32,Bosque!$M$33),IF(Datos!$E$4272&lt;=Bosque!$E$34,Bosque!$M$35,Bosque!$M$36))</f>
        <v/>
      </c>
      <c r="J4272" s="10">
        <f>IF(Datos!$I$4272&lt;=Bosque!$E$37,IF(Datos!$H$4272&lt;=Bosque!$E$38,Bosque!$M$39,Bosque!$M$40),IF(Datos!$F$4272&lt;=Bosque!$E$41,Bosque!$M$42,Bosque!$M$43))</f>
        <v/>
      </c>
      <c r="K4272" s="10">
        <f>IF(Datos!$G$4272&lt;=Bosque!$E$44,IF(Datos!$H$4272&lt;=Bosque!$E$45,Bosque!$M$46,Bosque!$M$47),IF(Datos!$F$4272&lt;=Bosque!$E$48,Bosque!$M$49,Bosque!$M$50))</f>
        <v/>
      </c>
      <c r="L4272" s="10">
        <f>AVERAGE(E4272:K4272)</f>
        <v/>
      </c>
      <c r="M4272" s="10">
        <f>$M$2</f>
        <v/>
      </c>
      <c r="N4272">
        <f>IF(L4272&gt;=M4272,"Sí","No")</f>
        <v/>
      </c>
      <c r="O4272">
        <f>--AND(C4272=1,N4272="Sí")</f>
        <v/>
      </c>
      <c r="P4272">
        <f>--AND(C4272=0,N4272="Sí")</f>
        <v/>
      </c>
      <c r="Q4272">
        <f>--AND(C4272=1,N4272="No")</f>
        <v/>
      </c>
      <c r="R4272">
        <f>--AND(C4272=0,N4272="No")</f>
        <v/>
      </c>
      <c r="S4272">
        <f>--(C4272=--(L4272&gt;=M4272))</f>
        <v/>
      </c>
      <c r="T4272" s="11">
        <f>O4272*60000-P4272*3000</f>
        <v/>
      </c>
    </row>
    <row r="4273">
      <c r="A4273">
        <f>Datos!A4273</f>
        <v/>
      </c>
      <c r="B4273">
        <f>Datos!B4273</f>
        <v/>
      </c>
      <c r="C4273">
        <f>Datos!D4273</f>
        <v/>
      </c>
      <c r="D4273" t="n">
        <v>4273</v>
      </c>
      <c r="E4273" s="10">
        <f>IF(Datos!$G$4273&lt;=Bosque!$E$4,IF(Datos!$H$4273&lt;=Bosque!$E$5,Bosque!$M$6,Bosque!$M$7),IF(Datos!$G$4273&lt;=Bosque!$E$8,Bosque!$M$9,Bosque!$M$10))</f>
        <v/>
      </c>
      <c r="F4273" s="10">
        <f>IF(Datos!$H$4273&lt;=Bosque!$E$11,IF(Datos!$E$4273&lt;=Bosque!$E$12,Bosque!$M$13,Bosque!$M$14),IF(Datos!$I$4273&lt;=Bosque!$E$15,Bosque!$M$16,Bosque!$M$17))</f>
        <v/>
      </c>
      <c r="G4273" s="10">
        <f>IF(Datos!$E$4273&lt;=Bosque!$E$18,IF(Datos!$I$4273&lt;=Bosque!$E$19,Bosque!$M$20,Bosque!$M$21),Bosque!$M$22)</f>
        <v/>
      </c>
      <c r="H4273" s="10">
        <f>IF(Datos!$E$4273&lt;=Bosque!$E$23,IF(Datos!$E$4273&lt;=Bosque!$E$24,Bosque!$M$25,Bosque!$M$26),IF(Datos!$E$4273&lt;=Bosque!$E$27,Bosque!$M$28,Bosque!$M$29))</f>
        <v/>
      </c>
      <c r="I4273" s="10">
        <f>IF(Datos!$G$4273&lt;=Bosque!$E$30,IF(Datos!$E$4273&lt;=Bosque!$E$31,Bosque!$M$32,Bosque!$M$33),IF(Datos!$E$4273&lt;=Bosque!$E$34,Bosque!$M$35,Bosque!$M$36))</f>
        <v/>
      </c>
      <c r="J4273" s="10">
        <f>IF(Datos!$I$4273&lt;=Bosque!$E$37,IF(Datos!$H$4273&lt;=Bosque!$E$38,Bosque!$M$39,Bosque!$M$40),IF(Datos!$F$4273&lt;=Bosque!$E$41,Bosque!$M$42,Bosque!$M$43))</f>
        <v/>
      </c>
      <c r="K4273" s="10">
        <f>IF(Datos!$G$4273&lt;=Bosque!$E$44,IF(Datos!$H$4273&lt;=Bosque!$E$45,Bosque!$M$46,Bosque!$M$47),IF(Datos!$F$4273&lt;=Bosque!$E$48,Bosque!$M$49,Bosque!$M$50))</f>
        <v/>
      </c>
      <c r="L4273" s="10">
        <f>AVERAGE(E4273:K4273)</f>
        <v/>
      </c>
      <c r="M4273" s="10">
        <f>$M$2</f>
        <v/>
      </c>
      <c r="N4273">
        <f>IF(L4273&gt;=M4273,"Sí","No")</f>
        <v/>
      </c>
      <c r="O4273">
        <f>--AND(C4273=1,N4273="Sí")</f>
        <v/>
      </c>
      <c r="P4273">
        <f>--AND(C4273=0,N4273="Sí")</f>
        <v/>
      </c>
      <c r="Q4273">
        <f>--AND(C4273=1,N4273="No")</f>
        <v/>
      </c>
      <c r="R4273">
        <f>--AND(C4273=0,N4273="No")</f>
        <v/>
      </c>
      <c r="S4273">
        <f>--(C4273=--(L4273&gt;=M4273))</f>
        <v/>
      </c>
      <c r="T4273" s="11">
        <f>O4273*60000-P4273*3000</f>
        <v/>
      </c>
    </row>
    <row r="4274">
      <c r="A4274">
        <f>Datos!A4274</f>
        <v/>
      </c>
      <c r="B4274">
        <f>Datos!B4274</f>
        <v/>
      </c>
      <c r="C4274">
        <f>Datos!D4274</f>
        <v/>
      </c>
      <c r="D4274" t="n">
        <v>4274</v>
      </c>
      <c r="E4274" s="10">
        <f>IF(Datos!$G$4274&lt;=Bosque!$E$4,IF(Datos!$H$4274&lt;=Bosque!$E$5,Bosque!$M$6,Bosque!$M$7),IF(Datos!$G$4274&lt;=Bosque!$E$8,Bosque!$M$9,Bosque!$M$10))</f>
        <v/>
      </c>
      <c r="F4274" s="10">
        <f>IF(Datos!$H$4274&lt;=Bosque!$E$11,IF(Datos!$E$4274&lt;=Bosque!$E$12,Bosque!$M$13,Bosque!$M$14),IF(Datos!$I$4274&lt;=Bosque!$E$15,Bosque!$M$16,Bosque!$M$17))</f>
        <v/>
      </c>
      <c r="G4274" s="10">
        <f>IF(Datos!$E$4274&lt;=Bosque!$E$18,IF(Datos!$I$4274&lt;=Bosque!$E$19,Bosque!$M$20,Bosque!$M$21),Bosque!$M$22)</f>
        <v/>
      </c>
      <c r="H4274" s="10">
        <f>IF(Datos!$E$4274&lt;=Bosque!$E$23,IF(Datos!$E$4274&lt;=Bosque!$E$24,Bosque!$M$25,Bosque!$M$26),IF(Datos!$E$4274&lt;=Bosque!$E$27,Bosque!$M$28,Bosque!$M$29))</f>
        <v/>
      </c>
      <c r="I4274" s="10">
        <f>IF(Datos!$G$4274&lt;=Bosque!$E$30,IF(Datos!$E$4274&lt;=Bosque!$E$31,Bosque!$M$32,Bosque!$M$33),IF(Datos!$E$4274&lt;=Bosque!$E$34,Bosque!$M$35,Bosque!$M$36))</f>
        <v/>
      </c>
      <c r="J4274" s="10">
        <f>IF(Datos!$I$4274&lt;=Bosque!$E$37,IF(Datos!$H$4274&lt;=Bosque!$E$38,Bosque!$M$39,Bosque!$M$40),IF(Datos!$F$4274&lt;=Bosque!$E$41,Bosque!$M$42,Bosque!$M$43))</f>
        <v/>
      </c>
      <c r="K4274" s="10">
        <f>IF(Datos!$G$4274&lt;=Bosque!$E$44,IF(Datos!$H$4274&lt;=Bosque!$E$45,Bosque!$M$46,Bosque!$M$47),IF(Datos!$F$4274&lt;=Bosque!$E$48,Bosque!$M$49,Bosque!$M$50))</f>
        <v/>
      </c>
      <c r="L4274" s="10">
        <f>AVERAGE(E4274:K4274)</f>
        <v/>
      </c>
      <c r="M4274" s="10">
        <f>$M$2</f>
        <v/>
      </c>
      <c r="N4274">
        <f>IF(L4274&gt;=M4274,"Sí","No")</f>
        <v/>
      </c>
      <c r="O4274">
        <f>--AND(C4274=1,N4274="Sí")</f>
        <v/>
      </c>
      <c r="P4274">
        <f>--AND(C4274=0,N4274="Sí")</f>
        <v/>
      </c>
      <c r="Q4274">
        <f>--AND(C4274=1,N4274="No")</f>
        <v/>
      </c>
      <c r="R4274">
        <f>--AND(C4274=0,N4274="No")</f>
        <v/>
      </c>
      <c r="S4274">
        <f>--(C4274=--(L4274&gt;=M4274))</f>
        <v/>
      </c>
      <c r="T4274" s="11">
        <f>O4274*60000-P4274*3000</f>
        <v/>
      </c>
    </row>
    <row r="4275">
      <c r="A4275">
        <f>Datos!A4275</f>
        <v/>
      </c>
      <c r="B4275">
        <f>Datos!B4275</f>
        <v/>
      </c>
      <c r="C4275">
        <f>Datos!D4275</f>
        <v/>
      </c>
      <c r="D4275" t="n">
        <v>4275</v>
      </c>
      <c r="E4275" s="10">
        <f>IF(Datos!$G$4275&lt;=Bosque!$E$4,IF(Datos!$H$4275&lt;=Bosque!$E$5,Bosque!$M$6,Bosque!$M$7),IF(Datos!$G$4275&lt;=Bosque!$E$8,Bosque!$M$9,Bosque!$M$10))</f>
        <v/>
      </c>
      <c r="F4275" s="10">
        <f>IF(Datos!$H$4275&lt;=Bosque!$E$11,IF(Datos!$E$4275&lt;=Bosque!$E$12,Bosque!$M$13,Bosque!$M$14),IF(Datos!$I$4275&lt;=Bosque!$E$15,Bosque!$M$16,Bosque!$M$17))</f>
        <v/>
      </c>
      <c r="G4275" s="10">
        <f>IF(Datos!$E$4275&lt;=Bosque!$E$18,IF(Datos!$I$4275&lt;=Bosque!$E$19,Bosque!$M$20,Bosque!$M$21),Bosque!$M$22)</f>
        <v/>
      </c>
      <c r="H4275" s="10">
        <f>IF(Datos!$E$4275&lt;=Bosque!$E$23,IF(Datos!$E$4275&lt;=Bosque!$E$24,Bosque!$M$25,Bosque!$M$26),IF(Datos!$E$4275&lt;=Bosque!$E$27,Bosque!$M$28,Bosque!$M$29))</f>
        <v/>
      </c>
      <c r="I4275" s="10">
        <f>IF(Datos!$G$4275&lt;=Bosque!$E$30,IF(Datos!$E$4275&lt;=Bosque!$E$31,Bosque!$M$32,Bosque!$M$33),IF(Datos!$E$4275&lt;=Bosque!$E$34,Bosque!$M$35,Bosque!$M$36))</f>
        <v/>
      </c>
      <c r="J4275" s="10">
        <f>IF(Datos!$I$4275&lt;=Bosque!$E$37,IF(Datos!$H$4275&lt;=Bosque!$E$38,Bosque!$M$39,Bosque!$M$40),IF(Datos!$F$4275&lt;=Bosque!$E$41,Bosque!$M$42,Bosque!$M$43))</f>
        <v/>
      </c>
      <c r="K4275" s="10">
        <f>IF(Datos!$G$4275&lt;=Bosque!$E$44,IF(Datos!$H$4275&lt;=Bosque!$E$45,Bosque!$M$46,Bosque!$M$47),IF(Datos!$F$4275&lt;=Bosque!$E$48,Bosque!$M$49,Bosque!$M$50))</f>
        <v/>
      </c>
      <c r="L4275" s="10">
        <f>AVERAGE(E4275:K4275)</f>
        <v/>
      </c>
      <c r="M4275" s="10">
        <f>$M$2</f>
        <v/>
      </c>
      <c r="N4275">
        <f>IF(L4275&gt;=M4275,"Sí","No")</f>
        <v/>
      </c>
      <c r="O4275">
        <f>--AND(C4275=1,N4275="Sí")</f>
        <v/>
      </c>
      <c r="P4275">
        <f>--AND(C4275=0,N4275="Sí")</f>
        <v/>
      </c>
      <c r="Q4275">
        <f>--AND(C4275=1,N4275="No")</f>
        <v/>
      </c>
      <c r="R4275">
        <f>--AND(C4275=0,N4275="No")</f>
        <v/>
      </c>
      <c r="S4275">
        <f>--(C4275=--(L4275&gt;=M4275))</f>
        <v/>
      </c>
      <c r="T4275" s="11">
        <f>O4275*60000-P4275*3000</f>
        <v/>
      </c>
    </row>
    <row r="4276">
      <c r="A4276">
        <f>Datos!A4276</f>
        <v/>
      </c>
      <c r="B4276">
        <f>Datos!B4276</f>
        <v/>
      </c>
      <c r="C4276">
        <f>Datos!D4276</f>
        <v/>
      </c>
      <c r="D4276" t="n">
        <v>4276</v>
      </c>
      <c r="E4276" s="10">
        <f>IF(Datos!$G$4276&lt;=Bosque!$E$4,IF(Datos!$H$4276&lt;=Bosque!$E$5,Bosque!$M$6,Bosque!$M$7),IF(Datos!$G$4276&lt;=Bosque!$E$8,Bosque!$M$9,Bosque!$M$10))</f>
        <v/>
      </c>
      <c r="F4276" s="10">
        <f>IF(Datos!$H$4276&lt;=Bosque!$E$11,IF(Datos!$E$4276&lt;=Bosque!$E$12,Bosque!$M$13,Bosque!$M$14),IF(Datos!$I$4276&lt;=Bosque!$E$15,Bosque!$M$16,Bosque!$M$17))</f>
        <v/>
      </c>
      <c r="G4276" s="10">
        <f>IF(Datos!$E$4276&lt;=Bosque!$E$18,IF(Datos!$I$4276&lt;=Bosque!$E$19,Bosque!$M$20,Bosque!$M$21),Bosque!$M$22)</f>
        <v/>
      </c>
      <c r="H4276" s="10">
        <f>IF(Datos!$E$4276&lt;=Bosque!$E$23,IF(Datos!$E$4276&lt;=Bosque!$E$24,Bosque!$M$25,Bosque!$M$26),IF(Datos!$E$4276&lt;=Bosque!$E$27,Bosque!$M$28,Bosque!$M$29))</f>
        <v/>
      </c>
      <c r="I4276" s="10">
        <f>IF(Datos!$G$4276&lt;=Bosque!$E$30,IF(Datos!$E$4276&lt;=Bosque!$E$31,Bosque!$M$32,Bosque!$M$33),IF(Datos!$E$4276&lt;=Bosque!$E$34,Bosque!$M$35,Bosque!$M$36))</f>
        <v/>
      </c>
      <c r="J4276" s="10">
        <f>IF(Datos!$I$4276&lt;=Bosque!$E$37,IF(Datos!$H$4276&lt;=Bosque!$E$38,Bosque!$M$39,Bosque!$M$40),IF(Datos!$F$4276&lt;=Bosque!$E$41,Bosque!$M$42,Bosque!$M$43))</f>
        <v/>
      </c>
      <c r="K4276" s="10">
        <f>IF(Datos!$G$4276&lt;=Bosque!$E$44,IF(Datos!$H$4276&lt;=Bosque!$E$45,Bosque!$M$46,Bosque!$M$47),IF(Datos!$F$4276&lt;=Bosque!$E$48,Bosque!$M$49,Bosque!$M$50))</f>
        <v/>
      </c>
      <c r="L4276" s="10">
        <f>AVERAGE(E4276:K4276)</f>
        <v/>
      </c>
      <c r="M4276" s="10">
        <f>$M$2</f>
        <v/>
      </c>
      <c r="N4276">
        <f>IF(L4276&gt;=M4276,"Sí","No")</f>
        <v/>
      </c>
      <c r="O4276">
        <f>--AND(C4276=1,N4276="Sí")</f>
        <v/>
      </c>
      <c r="P4276">
        <f>--AND(C4276=0,N4276="Sí")</f>
        <v/>
      </c>
      <c r="Q4276">
        <f>--AND(C4276=1,N4276="No")</f>
        <v/>
      </c>
      <c r="R4276">
        <f>--AND(C4276=0,N4276="No")</f>
        <v/>
      </c>
      <c r="S4276">
        <f>--(C4276=--(L4276&gt;=M4276))</f>
        <v/>
      </c>
      <c r="T4276" s="11">
        <f>O4276*60000-P4276*3000</f>
        <v/>
      </c>
    </row>
    <row r="4277">
      <c r="A4277">
        <f>Datos!A4277</f>
        <v/>
      </c>
      <c r="B4277">
        <f>Datos!B4277</f>
        <v/>
      </c>
      <c r="C4277">
        <f>Datos!D4277</f>
        <v/>
      </c>
      <c r="D4277" t="n">
        <v>4277</v>
      </c>
      <c r="E4277" s="10">
        <f>IF(Datos!$G$4277&lt;=Bosque!$E$4,IF(Datos!$H$4277&lt;=Bosque!$E$5,Bosque!$M$6,Bosque!$M$7),IF(Datos!$G$4277&lt;=Bosque!$E$8,Bosque!$M$9,Bosque!$M$10))</f>
        <v/>
      </c>
      <c r="F4277" s="10">
        <f>IF(Datos!$H$4277&lt;=Bosque!$E$11,IF(Datos!$E$4277&lt;=Bosque!$E$12,Bosque!$M$13,Bosque!$M$14),IF(Datos!$I$4277&lt;=Bosque!$E$15,Bosque!$M$16,Bosque!$M$17))</f>
        <v/>
      </c>
      <c r="G4277" s="10">
        <f>IF(Datos!$E$4277&lt;=Bosque!$E$18,IF(Datos!$I$4277&lt;=Bosque!$E$19,Bosque!$M$20,Bosque!$M$21),Bosque!$M$22)</f>
        <v/>
      </c>
      <c r="H4277" s="10">
        <f>IF(Datos!$E$4277&lt;=Bosque!$E$23,IF(Datos!$E$4277&lt;=Bosque!$E$24,Bosque!$M$25,Bosque!$M$26),IF(Datos!$E$4277&lt;=Bosque!$E$27,Bosque!$M$28,Bosque!$M$29))</f>
        <v/>
      </c>
      <c r="I4277" s="10">
        <f>IF(Datos!$G$4277&lt;=Bosque!$E$30,IF(Datos!$E$4277&lt;=Bosque!$E$31,Bosque!$M$32,Bosque!$M$33),IF(Datos!$E$4277&lt;=Bosque!$E$34,Bosque!$M$35,Bosque!$M$36))</f>
        <v/>
      </c>
      <c r="J4277" s="10">
        <f>IF(Datos!$I$4277&lt;=Bosque!$E$37,IF(Datos!$H$4277&lt;=Bosque!$E$38,Bosque!$M$39,Bosque!$M$40),IF(Datos!$F$4277&lt;=Bosque!$E$41,Bosque!$M$42,Bosque!$M$43))</f>
        <v/>
      </c>
      <c r="K4277" s="10">
        <f>IF(Datos!$G$4277&lt;=Bosque!$E$44,IF(Datos!$H$4277&lt;=Bosque!$E$45,Bosque!$M$46,Bosque!$M$47),IF(Datos!$F$4277&lt;=Bosque!$E$48,Bosque!$M$49,Bosque!$M$50))</f>
        <v/>
      </c>
      <c r="L4277" s="10">
        <f>AVERAGE(E4277:K4277)</f>
        <v/>
      </c>
      <c r="M4277" s="10">
        <f>$M$2</f>
        <v/>
      </c>
      <c r="N4277">
        <f>IF(L4277&gt;=M4277,"Sí","No")</f>
        <v/>
      </c>
      <c r="O4277">
        <f>--AND(C4277=1,N4277="Sí")</f>
        <v/>
      </c>
      <c r="P4277">
        <f>--AND(C4277=0,N4277="Sí")</f>
        <v/>
      </c>
      <c r="Q4277">
        <f>--AND(C4277=1,N4277="No")</f>
        <v/>
      </c>
      <c r="R4277">
        <f>--AND(C4277=0,N4277="No")</f>
        <v/>
      </c>
      <c r="S4277">
        <f>--(C4277=--(L4277&gt;=M4277))</f>
        <v/>
      </c>
      <c r="T4277" s="11">
        <f>O4277*60000-P4277*3000</f>
        <v/>
      </c>
    </row>
    <row r="4278">
      <c r="A4278">
        <f>Datos!A4278</f>
        <v/>
      </c>
      <c r="B4278">
        <f>Datos!B4278</f>
        <v/>
      </c>
      <c r="C4278">
        <f>Datos!D4278</f>
        <v/>
      </c>
      <c r="D4278" t="n">
        <v>4278</v>
      </c>
      <c r="E4278" s="10">
        <f>IF(Datos!$G$4278&lt;=Bosque!$E$4,IF(Datos!$H$4278&lt;=Bosque!$E$5,Bosque!$M$6,Bosque!$M$7),IF(Datos!$G$4278&lt;=Bosque!$E$8,Bosque!$M$9,Bosque!$M$10))</f>
        <v/>
      </c>
      <c r="F4278" s="10">
        <f>IF(Datos!$H$4278&lt;=Bosque!$E$11,IF(Datos!$E$4278&lt;=Bosque!$E$12,Bosque!$M$13,Bosque!$M$14),IF(Datos!$I$4278&lt;=Bosque!$E$15,Bosque!$M$16,Bosque!$M$17))</f>
        <v/>
      </c>
      <c r="G4278" s="10">
        <f>IF(Datos!$E$4278&lt;=Bosque!$E$18,IF(Datos!$I$4278&lt;=Bosque!$E$19,Bosque!$M$20,Bosque!$M$21),Bosque!$M$22)</f>
        <v/>
      </c>
      <c r="H4278" s="10">
        <f>IF(Datos!$E$4278&lt;=Bosque!$E$23,IF(Datos!$E$4278&lt;=Bosque!$E$24,Bosque!$M$25,Bosque!$M$26),IF(Datos!$E$4278&lt;=Bosque!$E$27,Bosque!$M$28,Bosque!$M$29))</f>
        <v/>
      </c>
      <c r="I4278" s="10">
        <f>IF(Datos!$G$4278&lt;=Bosque!$E$30,IF(Datos!$E$4278&lt;=Bosque!$E$31,Bosque!$M$32,Bosque!$M$33),IF(Datos!$E$4278&lt;=Bosque!$E$34,Bosque!$M$35,Bosque!$M$36))</f>
        <v/>
      </c>
      <c r="J4278" s="10">
        <f>IF(Datos!$I$4278&lt;=Bosque!$E$37,IF(Datos!$H$4278&lt;=Bosque!$E$38,Bosque!$M$39,Bosque!$M$40),IF(Datos!$F$4278&lt;=Bosque!$E$41,Bosque!$M$42,Bosque!$M$43))</f>
        <v/>
      </c>
      <c r="K4278" s="10">
        <f>IF(Datos!$G$4278&lt;=Bosque!$E$44,IF(Datos!$H$4278&lt;=Bosque!$E$45,Bosque!$M$46,Bosque!$M$47),IF(Datos!$F$4278&lt;=Bosque!$E$48,Bosque!$M$49,Bosque!$M$50))</f>
        <v/>
      </c>
      <c r="L4278" s="10">
        <f>AVERAGE(E4278:K4278)</f>
        <v/>
      </c>
      <c r="M4278" s="10">
        <f>$M$2</f>
        <v/>
      </c>
      <c r="N4278">
        <f>IF(L4278&gt;=M4278,"Sí","No")</f>
        <v/>
      </c>
      <c r="O4278">
        <f>--AND(C4278=1,N4278="Sí")</f>
        <v/>
      </c>
      <c r="P4278">
        <f>--AND(C4278=0,N4278="Sí")</f>
        <v/>
      </c>
      <c r="Q4278">
        <f>--AND(C4278=1,N4278="No")</f>
        <v/>
      </c>
      <c r="R4278">
        <f>--AND(C4278=0,N4278="No")</f>
        <v/>
      </c>
      <c r="S4278">
        <f>--(C4278=--(L4278&gt;=M4278))</f>
        <v/>
      </c>
      <c r="T4278" s="11">
        <f>O4278*60000-P4278*3000</f>
        <v/>
      </c>
    </row>
    <row r="4279">
      <c r="A4279">
        <f>Datos!A4279</f>
        <v/>
      </c>
      <c r="B4279">
        <f>Datos!B4279</f>
        <v/>
      </c>
      <c r="C4279">
        <f>Datos!D4279</f>
        <v/>
      </c>
      <c r="D4279" t="n">
        <v>4279</v>
      </c>
      <c r="E4279" s="10">
        <f>IF(Datos!$G$4279&lt;=Bosque!$E$4,IF(Datos!$H$4279&lt;=Bosque!$E$5,Bosque!$M$6,Bosque!$M$7),IF(Datos!$G$4279&lt;=Bosque!$E$8,Bosque!$M$9,Bosque!$M$10))</f>
        <v/>
      </c>
      <c r="F4279" s="10">
        <f>IF(Datos!$H$4279&lt;=Bosque!$E$11,IF(Datos!$E$4279&lt;=Bosque!$E$12,Bosque!$M$13,Bosque!$M$14),IF(Datos!$I$4279&lt;=Bosque!$E$15,Bosque!$M$16,Bosque!$M$17))</f>
        <v/>
      </c>
      <c r="G4279" s="10">
        <f>IF(Datos!$E$4279&lt;=Bosque!$E$18,IF(Datos!$I$4279&lt;=Bosque!$E$19,Bosque!$M$20,Bosque!$M$21),Bosque!$M$22)</f>
        <v/>
      </c>
      <c r="H4279" s="10">
        <f>IF(Datos!$E$4279&lt;=Bosque!$E$23,IF(Datos!$E$4279&lt;=Bosque!$E$24,Bosque!$M$25,Bosque!$M$26),IF(Datos!$E$4279&lt;=Bosque!$E$27,Bosque!$M$28,Bosque!$M$29))</f>
        <v/>
      </c>
      <c r="I4279" s="10">
        <f>IF(Datos!$G$4279&lt;=Bosque!$E$30,IF(Datos!$E$4279&lt;=Bosque!$E$31,Bosque!$M$32,Bosque!$M$33),IF(Datos!$E$4279&lt;=Bosque!$E$34,Bosque!$M$35,Bosque!$M$36))</f>
        <v/>
      </c>
      <c r="J4279" s="10">
        <f>IF(Datos!$I$4279&lt;=Bosque!$E$37,IF(Datos!$H$4279&lt;=Bosque!$E$38,Bosque!$M$39,Bosque!$M$40),IF(Datos!$F$4279&lt;=Bosque!$E$41,Bosque!$M$42,Bosque!$M$43))</f>
        <v/>
      </c>
      <c r="K4279" s="10">
        <f>IF(Datos!$G$4279&lt;=Bosque!$E$44,IF(Datos!$H$4279&lt;=Bosque!$E$45,Bosque!$M$46,Bosque!$M$47),IF(Datos!$F$4279&lt;=Bosque!$E$48,Bosque!$M$49,Bosque!$M$50))</f>
        <v/>
      </c>
      <c r="L4279" s="10">
        <f>AVERAGE(E4279:K4279)</f>
        <v/>
      </c>
      <c r="M4279" s="10">
        <f>$M$2</f>
        <v/>
      </c>
      <c r="N4279">
        <f>IF(L4279&gt;=M4279,"Sí","No")</f>
        <v/>
      </c>
      <c r="O4279">
        <f>--AND(C4279=1,N4279="Sí")</f>
        <v/>
      </c>
      <c r="P4279">
        <f>--AND(C4279=0,N4279="Sí")</f>
        <v/>
      </c>
      <c r="Q4279">
        <f>--AND(C4279=1,N4279="No")</f>
        <v/>
      </c>
      <c r="R4279">
        <f>--AND(C4279=0,N4279="No")</f>
        <v/>
      </c>
      <c r="S4279">
        <f>--(C4279=--(L4279&gt;=M4279))</f>
        <v/>
      </c>
      <c r="T4279" s="11">
        <f>O4279*60000-P4279*3000</f>
        <v/>
      </c>
    </row>
    <row r="4280">
      <c r="A4280">
        <f>Datos!A4280</f>
        <v/>
      </c>
      <c r="B4280">
        <f>Datos!B4280</f>
        <v/>
      </c>
      <c r="C4280">
        <f>Datos!D4280</f>
        <v/>
      </c>
      <c r="D4280" t="n">
        <v>4280</v>
      </c>
      <c r="E4280" s="10">
        <f>IF(Datos!$G$4280&lt;=Bosque!$E$4,IF(Datos!$H$4280&lt;=Bosque!$E$5,Bosque!$M$6,Bosque!$M$7),IF(Datos!$G$4280&lt;=Bosque!$E$8,Bosque!$M$9,Bosque!$M$10))</f>
        <v/>
      </c>
      <c r="F4280" s="10">
        <f>IF(Datos!$H$4280&lt;=Bosque!$E$11,IF(Datos!$E$4280&lt;=Bosque!$E$12,Bosque!$M$13,Bosque!$M$14),IF(Datos!$I$4280&lt;=Bosque!$E$15,Bosque!$M$16,Bosque!$M$17))</f>
        <v/>
      </c>
      <c r="G4280" s="10">
        <f>IF(Datos!$E$4280&lt;=Bosque!$E$18,IF(Datos!$I$4280&lt;=Bosque!$E$19,Bosque!$M$20,Bosque!$M$21),Bosque!$M$22)</f>
        <v/>
      </c>
      <c r="H4280" s="10">
        <f>IF(Datos!$E$4280&lt;=Bosque!$E$23,IF(Datos!$E$4280&lt;=Bosque!$E$24,Bosque!$M$25,Bosque!$M$26),IF(Datos!$E$4280&lt;=Bosque!$E$27,Bosque!$M$28,Bosque!$M$29))</f>
        <v/>
      </c>
      <c r="I4280" s="10">
        <f>IF(Datos!$G$4280&lt;=Bosque!$E$30,IF(Datos!$E$4280&lt;=Bosque!$E$31,Bosque!$M$32,Bosque!$M$33),IF(Datos!$E$4280&lt;=Bosque!$E$34,Bosque!$M$35,Bosque!$M$36))</f>
        <v/>
      </c>
      <c r="J4280" s="10">
        <f>IF(Datos!$I$4280&lt;=Bosque!$E$37,IF(Datos!$H$4280&lt;=Bosque!$E$38,Bosque!$M$39,Bosque!$M$40),IF(Datos!$F$4280&lt;=Bosque!$E$41,Bosque!$M$42,Bosque!$M$43))</f>
        <v/>
      </c>
      <c r="K4280" s="10">
        <f>IF(Datos!$G$4280&lt;=Bosque!$E$44,IF(Datos!$H$4280&lt;=Bosque!$E$45,Bosque!$M$46,Bosque!$M$47),IF(Datos!$F$4280&lt;=Bosque!$E$48,Bosque!$M$49,Bosque!$M$50))</f>
        <v/>
      </c>
      <c r="L4280" s="10">
        <f>AVERAGE(E4280:K4280)</f>
        <v/>
      </c>
      <c r="M4280" s="10">
        <f>$M$2</f>
        <v/>
      </c>
      <c r="N4280">
        <f>IF(L4280&gt;=M4280,"Sí","No")</f>
        <v/>
      </c>
      <c r="O4280">
        <f>--AND(C4280=1,N4280="Sí")</f>
        <v/>
      </c>
      <c r="P4280">
        <f>--AND(C4280=0,N4280="Sí")</f>
        <v/>
      </c>
      <c r="Q4280">
        <f>--AND(C4280=1,N4280="No")</f>
        <v/>
      </c>
      <c r="R4280">
        <f>--AND(C4280=0,N4280="No")</f>
        <v/>
      </c>
      <c r="S4280">
        <f>--(C4280=--(L4280&gt;=M4280))</f>
        <v/>
      </c>
      <c r="T4280" s="11">
        <f>O4280*60000-P4280*3000</f>
        <v/>
      </c>
    </row>
    <row r="4281">
      <c r="A4281">
        <f>Datos!A4281</f>
        <v/>
      </c>
      <c r="B4281">
        <f>Datos!B4281</f>
        <v/>
      </c>
      <c r="C4281">
        <f>Datos!D4281</f>
        <v/>
      </c>
      <c r="D4281" t="n">
        <v>4281</v>
      </c>
      <c r="E4281" s="10">
        <f>IF(Datos!$G$4281&lt;=Bosque!$E$4,IF(Datos!$H$4281&lt;=Bosque!$E$5,Bosque!$M$6,Bosque!$M$7),IF(Datos!$G$4281&lt;=Bosque!$E$8,Bosque!$M$9,Bosque!$M$10))</f>
        <v/>
      </c>
      <c r="F4281" s="10">
        <f>IF(Datos!$H$4281&lt;=Bosque!$E$11,IF(Datos!$E$4281&lt;=Bosque!$E$12,Bosque!$M$13,Bosque!$M$14),IF(Datos!$I$4281&lt;=Bosque!$E$15,Bosque!$M$16,Bosque!$M$17))</f>
        <v/>
      </c>
      <c r="G4281" s="10">
        <f>IF(Datos!$E$4281&lt;=Bosque!$E$18,IF(Datos!$I$4281&lt;=Bosque!$E$19,Bosque!$M$20,Bosque!$M$21),Bosque!$M$22)</f>
        <v/>
      </c>
      <c r="H4281" s="10">
        <f>IF(Datos!$E$4281&lt;=Bosque!$E$23,IF(Datos!$E$4281&lt;=Bosque!$E$24,Bosque!$M$25,Bosque!$M$26),IF(Datos!$E$4281&lt;=Bosque!$E$27,Bosque!$M$28,Bosque!$M$29))</f>
        <v/>
      </c>
      <c r="I4281" s="10">
        <f>IF(Datos!$G$4281&lt;=Bosque!$E$30,IF(Datos!$E$4281&lt;=Bosque!$E$31,Bosque!$M$32,Bosque!$M$33),IF(Datos!$E$4281&lt;=Bosque!$E$34,Bosque!$M$35,Bosque!$M$36))</f>
        <v/>
      </c>
      <c r="J4281" s="10">
        <f>IF(Datos!$I$4281&lt;=Bosque!$E$37,IF(Datos!$H$4281&lt;=Bosque!$E$38,Bosque!$M$39,Bosque!$M$40),IF(Datos!$F$4281&lt;=Bosque!$E$41,Bosque!$M$42,Bosque!$M$43))</f>
        <v/>
      </c>
      <c r="K4281" s="10">
        <f>IF(Datos!$G$4281&lt;=Bosque!$E$44,IF(Datos!$H$4281&lt;=Bosque!$E$45,Bosque!$M$46,Bosque!$M$47),IF(Datos!$F$4281&lt;=Bosque!$E$48,Bosque!$M$49,Bosque!$M$50))</f>
        <v/>
      </c>
      <c r="L4281" s="10">
        <f>AVERAGE(E4281:K4281)</f>
        <v/>
      </c>
      <c r="M4281" s="10">
        <f>$M$2</f>
        <v/>
      </c>
      <c r="N4281">
        <f>IF(L4281&gt;=M4281,"Sí","No")</f>
        <v/>
      </c>
      <c r="O4281">
        <f>--AND(C4281=1,N4281="Sí")</f>
        <v/>
      </c>
      <c r="P4281">
        <f>--AND(C4281=0,N4281="Sí")</f>
        <v/>
      </c>
      <c r="Q4281">
        <f>--AND(C4281=1,N4281="No")</f>
        <v/>
      </c>
      <c r="R4281">
        <f>--AND(C4281=0,N4281="No")</f>
        <v/>
      </c>
      <c r="S4281">
        <f>--(C4281=--(L4281&gt;=M4281))</f>
        <v/>
      </c>
      <c r="T4281" s="11">
        <f>O4281*60000-P4281*3000</f>
        <v/>
      </c>
    </row>
    <row r="4282">
      <c r="A4282">
        <f>Datos!A4282</f>
        <v/>
      </c>
      <c r="B4282">
        <f>Datos!B4282</f>
        <v/>
      </c>
      <c r="C4282">
        <f>Datos!D4282</f>
        <v/>
      </c>
      <c r="D4282" t="n">
        <v>4282</v>
      </c>
      <c r="E4282" s="10">
        <f>IF(Datos!$G$4282&lt;=Bosque!$E$4,IF(Datos!$H$4282&lt;=Bosque!$E$5,Bosque!$M$6,Bosque!$M$7),IF(Datos!$G$4282&lt;=Bosque!$E$8,Bosque!$M$9,Bosque!$M$10))</f>
        <v/>
      </c>
      <c r="F4282" s="10">
        <f>IF(Datos!$H$4282&lt;=Bosque!$E$11,IF(Datos!$E$4282&lt;=Bosque!$E$12,Bosque!$M$13,Bosque!$M$14),IF(Datos!$I$4282&lt;=Bosque!$E$15,Bosque!$M$16,Bosque!$M$17))</f>
        <v/>
      </c>
      <c r="G4282" s="10">
        <f>IF(Datos!$E$4282&lt;=Bosque!$E$18,IF(Datos!$I$4282&lt;=Bosque!$E$19,Bosque!$M$20,Bosque!$M$21),Bosque!$M$22)</f>
        <v/>
      </c>
      <c r="H4282" s="10">
        <f>IF(Datos!$E$4282&lt;=Bosque!$E$23,IF(Datos!$E$4282&lt;=Bosque!$E$24,Bosque!$M$25,Bosque!$M$26),IF(Datos!$E$4282&lt;=Bosque!$E$27,Bosque!$M$28,Bosque!$M$29))</f>
        <v/>
      </c>
      <c r="I4282" s="10">
        <f>IF(Datos!$G$4282&lt;=Bosque!$E$30,IF(Datos!$E$4282&lt;=Bosque!$E$31,Bosque!$M$32,Bosque!$M$33),IF(Datos!$E$4282&lt;=Bosque!$E$34,Bosque!$M$35,Bosque!$M$36))</f>
        <v/>
      </c>
      <c r="J4282" s="10">
        <f>IF(Datos!$I$4282&lt;=Bosque!$E$37,IF(Datos!$H$4282&lt;=Bosque!$E$38,Bosque!$M$39,Bosque!$M$40),IF(Datos!$F$4282&lt;=Bosque!$E$41,Bosque!$M$42,Bosque!$M$43))</f>
        <v/>
      </c>
      <c r="K4282" s="10">
        <f>IF(Datos!$G$4282&lt;=Bosque!$E$44,IF(Datos!$H$4282&lt;=Bosque!$E$45,Bosque!$M$46,Bosque!$M$47),IF(Datos!$F$4282&lt;=Bosque!$E$48,Bosque!$M$49,Bosque!$M$50))</f>
        <v/>
      </c>
      <c r="L4282" s="10">
        <f>AVERAGE(E4282:K4282)</f>
        <v/>
      </c>
      <c r="M4282" s="10">
        <f>$M$2</f>
        <v/>
      </c>
      <c r="N4282">
        <f>IF(L4282&gt;=M4282,"Sí","No")</f>
        <v/>
      </c>
      <c r="O4282">
        <f>--AND(C4282=1,N4282="Sí")</f>
        <v/>
      </c>
      <c r="P4282">
        <f>--AND(C4282=0,N4282="Sí")</f>
        <v/>
      </c>
      <c r="Q4282">
        <f>--AND(C4282=1,N4282="No")</f>
        <v/>
      </c>
      <c r="R4282">
        <f>--AND(C4282=0,N4282="No")</f>
        <v/>
      </c>
      <c r="S4282">
        <f>--(C4282=--(L4282&gt;=M4282))</f>
        <v/>
      </c>
      <c r="T4282" s="11">
        <f>O4282*60000-P4282*3000</f>
        <v/>
      </c>
    </row>
    <row r="4283">
      <c r="A4283">
        <f>Datos!A4283</f>
        <v/>
      </c>
      <c r="B4283">
        <f>Datos!B4283</f>
        <v/>
      </c>
      <c r="C4283">
        <f>Datos!D4283</f>
        <v/>
      </c>
      <c r="D4283" t="n">
        <v>4283</v>
      </c>
      <c r="E4283" s="10">
        <f>IF(Datos!$G$4283&lt;=Bosque!$E$4,IF(Datos!$H$4283&lt;=Bosque!$E$5,Bosque!$M$6,Bosque!$M$7),IF(Datos!$G$4283&lt;=Bosque!$E$8,Bosque!$M$9,Bosque!$M$10))</f>
        <v/>
      </c>
      <c r="F4283" s="10">
        <f>IF(Datos!$H$4283&lt;=Bosque!$E$11,IF(Datos!$E$4283&lt;=Bosque!$E$12,Bosque!$M$13,Bosque!$M$14),IF(Datos!$I$4283&lt;=Bosque!$E$15,Bosque!$M$16,Bosque!$M$17))</f>
        <v/>
      </c>
      <c r="G4283" s="10">
        <f>IF(Datos!$E$4283&lt;=Bosque!$E$18,IF(Datos!$I$4283&lt;=Bosque!$E$19,Bosque!$M$20,Bosque!$M$21),Bosque!$M$22)</f>
        <v/>
      </c>
      <c r="H4283" s="10">
        <f>IF(Datos!$E$4283&lt;=Bosque!$E$23,IF(Datos!$E$4283&lt;=Bosque!$E$24,Bosque!$M$25,Bosque!$M$26),IF(Datos!$E$4283&lt;=Bosque!$E$27,Bosque!$M$28,Bosque!$M$29))</f>
        <v/>
      </c>
      <c r="I4283" s="10">
        <f>IF(Datos!$G$4283&lt;=Bosque!$E$30,IF(Datos!$E$4283&lt;=Bosque!$E$31,Bosque!$M$32,Bosque!$M$33),IF(Datos!$E$4283&lt;=Bosque!$E$34,Bosque!$M$35,Bosque!$M$36))</f>
        <v/>
      </c>
      <c r="J4283" s="10">
        <f>IF(Datos!$I$4283&lt;=Bosque!$E$37,IF(Datos!$H$4283&lt;=Bosque!$E$38,Bosque!$M$39,Bosque!$M$40),IF(Datos!$F$4283&lt;=Bosque!$E$41,Bosque!$M$42,Bosque!$M$43))</f>
        <v/>
      </c>
      <c r="K4283" s="10">
        <f>IF(Datos!$G$4283&lt;=Bosque!$E$44,IF(Datos!$H$4283&lt;=Bosque!$E$45,Bosque!$M$46,Bosque!$M$47),IF(Datos!$F$4283&lt;=Bosque!$E$48,Bosque!$M$49,Bosque!$M$50))</f>
        <v/>
      </c>
      <c r="L4283" s="10">
        <f>AVERAGE(E4283:K4283)</f>
        <v/>
      </c>
      <c r="M4283" s="10">
        <f>$M$2</f>
        <v/>
      </c>
      <c r="N4283">
        <f>IF(L4283&gt;=M4283,"Sí","No")</f>
        <v/>
      </c>
      <c r="O4283">
        <f>--AND(C4283=1,N4283="Sí")</f>
        <v/>
      </c>
      <c r="P4283">
        <f>--AND(C4283=0,N4283="Sí")</f>
        <v/>
      </c>
      <c r="Q4283">
        <f>--AND(C4283=1,N4283="No")</f>
        <v/>
      </c>
      <c r="R4283">
        <f>--AND(C4283=0,N4283="No")</f>
        <v/>
      </c>
      <c r="S4283">
        <f>--(C4283=--(L4283&gt;=M4283))</f>
        <v/>
      </c>
      <c r="T4283" s="11">
        <f>O4283*60000-P4283*3000</f>
        <v/>
      </c>
    </row>
    <row r="4284">
      <c r="A4284">
        <f>Datos!A4284</f>
        <v/>
      </c>
      <c r="B4284">
        <f>Datos!B4284</f>
        <v/>
      </c>
      <c r="C4284">
        <f>Datos!D4284</f>
        <v/>
      </c>
      <c r="D4284" t="n">
        <v>4284</v>
      </c>
      <c r="E4284" s="10">
        <f>IF(Datos!$G$4284&lt;=Bosque!$E$4,IF(Datos!$H$4284&lt;=Bosque!$E$5,Bosque!$M$6,Bosque!$M$7),IF(Datos!$G$4284&lt;=Bosque!$E$8,Bosque!$M$9,Bosque!$M$10))</f>
        <v/>
      </c>
      <c r="F4284" s="10">
        <f>IF(Datos!$H$4284&lt;=Bosque!$E$11,IF(Datos!$E$4284&lt;=Bosque!$E$12,Bosque!$M$13,Bosque!$M$14),IF(Datos!$I$4284&lt;=Bosque!$E$15,Bosque!$M$16,Bosque!$M$17))</f>
        <v/>
      </c>
      <c r="G4284" s="10">
        <f>IF(Datos!$E$4284&lt;=Bosque!$E$18,IF(Datos!$I$4284&lt;=Bosque!$E$19,Bosque!$M$20,Bosque!$M$21),Bosque!$M$22)</f>
        <v/>
      </c>
      <c r="H4284" s="10">
        <f>IF(Datos!$E$4284&lt;=Bosque!$E$23,IF(Datos!$E$4284&lt;=Bosque!$E$24,Bosque!$M$25,Bosque!$M$26),IF(Datos!$E$4284&lt;=Bosque!$E$27,Bosque!$M$28,Bosque!$M$29))</f>
        <v/>
      </c>
      <c r="I4284" s="10">
        <f>IF(Datos!$G$4284&lt;=Bosque!$E$30,IF(Datos!$E$4284&lt;=Bosque!$E$31,Bosque!$M$32,Bosque!$M$33),IF(Datos!$E$4284&lt;=Bosque!$E$34,Bosque!$M$35,Bosque!$M$36))</f>
        <v/>
      </c>
      <c r="J4284" s="10">
        <f>IF(Datos!$I$4284&lt;=Bosque!$E$37,IF(Datos!$H$4284&lt;=Bosque!$E$38,Bosque!$M$39,Bosque!$M$40),IF(Datos!$F$4284&lt;=Bosque!$E$41,Bosque!$M$42,Bosque!$M$43))</f>
        <v/>
      </c>
      <c r="K4284" s="10">
        <f>IF(Datos!$G$4284&lt;=Bosque!$E$44,IF(Datos!$H$4284&lt;=Bosque!$E$45,Bosque!$M$46,Bosque!$M$47),IF(Datos!$F$4284&lt;=Bosque!$E$48,Bosque!$M$49,Bosque!$M$50))</f>
        <v/>
      </c>
      <c r="L4284" s="10">
        <f>AVERAGE(E4284:K4284)</f>
        <v/>
      </c>
      <c r="M4284" s="10">
        <f>$M$2</f>
        <v/>
      </c>
      <c r="N4284">
        <f>IF(L4284&gt;=M4284,"Sí","No")</f>
        <v/>
      </c>
      <c r="O4284">
        <f>--AND(C4284=1,N4284="Sí")</f>
        <v/>
      </c>
      <c r="P4284">
        <f>--AND(C4284=0,N4284="Sí")</f>
        <v/>
      </c>
      <c r="Q4284">
        <f>--AND(C4284=1,N4284="No")</f>
        <v/>
      </c>
      <c r="R4284">
        <f>--AND(C4284=0,N4284="No")</f>
        <v/>
      </c>
      <c r="S4284">
        <f>--(C4284=--(L4284&gt;=M4284))</f>
        <v/>
      </c>
      <c r="T4284" s="11">
        <f>O4284*60000-P4284*3000</f>
        <v/>
      </c>
    </row>
    <row r="4285">
      <c r="A4285">
        <f>Datos!A4285</f>
        <v/>
      </c>
      <c r="B4285">
        <f>Datos!B4285</f>
        <v/>
      </c>
      <c r="C4285">
        <f>Datos!D4285</f>
        <v/>
      </c>
      <c r="D4285" t="n">
        <v>4285</v>
      </c>
      <c r="E4285" s="10">
        <f>IF(Datos!$G$4285&lt;=Bosque!$E$4,IF(Datos!$H$4285&lt;=Bosque!$E$5,Bosque!$M$6,Bosque!$M$7),IF(Datos!$G$4285&lt;=Bosque!$E$8,Bosque!$M$9,Bosque!$M$10))</f>
        <v/>
      </c>
      <c r="F4285" s="10">
        <f>IF(Datos!$H$4285&lt;=Bosque!$E$11,IF(Datos!$E$4285&lt;=Bosque!$E$12,Bosque!$M$13,Bosque!$M$14),IF(Datos!$I$4285&lt;=Bosque!$E$15,Bosque!$M$16,Bosque!$M$17))</f>
        <v/>
      </c>
      <c r="G4285" s="10">
        <f>IF(Datos!$E$4285&lt;=Bosque!$E$18,IF(Datos!$I$4285&lt;=Bosque!$E$19,Bosque!$M$20,Bosque!$M$21),Bosque!$M$22)</f>
        <v/>
      </c>
      <c r="H4285" s="10">
        <f>IF(Datos!$E$4285&lt;=Bosque!$E$23,IF(Datos!$E$4285&lt;=Bosque!$E$24,Bosque!$M$25,Bosque!$M$26),IF(Datos!$E$4285&lt;=Bosque!$E$27,Bosque!$M$28,Bosque!$M$29))</f>
        <v/>
      </c>
      <c r="I4285" s="10">
        <f>IF(Datos!$G$4285&lt;=Bosque!$E$30,IF(Datos!$E$4285&lt;=Bosque!$E$31,Bosque!$M$32,Bosque!$M$33),IF(Datos!$E$4285&lt;=Bosque!$E$34,Bosque!$M$35,Bosque!$M$36))</f>
        <v/>
      </c>
      <c r="J4285" s="10">
        <f>IF(Datos!$I$4285&lt;=Bosque!$E$37,IF(Datos!$H$4285&lt;=Bosque!$E$38,Bosque!$M$39,Bosque!$M$40),IF(Datos!$F$4285&lt;=Bosque!$E$41,Bosque!$M$42,Bosque!$M$43))</f>
        <v/>
      </c>
      <c r="K4285" s="10">
        <f>IF(Datos!$G$4285&lt;=Bosque!$E$44,IF(Datos!$H$4285&lt;=Bosque!$E$45,Bosque!$M$46,Bosque!$M$47),IF(Datos!$F$4285&lt;=Bosque!$E$48,Bosque!$M$49,Bosque!$M$50))</f>
        <v/>
      </c>
      <c r="L4285" s="10">
        <f>AVERAGE(E4285:K4285)</f>
        <v/>
      </c>
      <c r="M4285" s="10">
        <f>$M$2</f>
        <v/>
      </c>
      <c r="N4285">
        <f>IF(L4285&gt;=M4285,"Sí","No")</f>
        <v/>
      </c>
      <c r="O4285">
        <f>--AND(C4285=1,N4285="Sí")</f>
        <v/>
      </c>
      <c r="P4285">
        <f>--AND(C4285=0,N4285="Sí")</f>
        <v/>
      </c>
      <c r="Q4285">
        <f>--AND(C4285=1,N4285="No")</f>
        <v/>
      </c>
      <c r="R4285">
        <f>--AND(C4285=0,N4285="No")</f>
        <v/>
      </c>
      <c r="S4285">
        <f>--(C4285=--(L4285&gt;=M4285))</f>
        <v/>
      </c>
      <c r="T4285" s="11">
        <f>O4285*60000-P4285*3000</f>
        <v/>
      </c>
    </row>
    <row r="4286">
      <c r="A4286">
        <f>Datos!A4286</f>
        <v/>
      </c>
      <c r="B4286">
        <f>Datos!B4286</f>
        <v/>
      </c>
      <c r="C4286">
        <f>Datos!D4286</f>
        <v/>
      </c>
      <c r="D4286" t="n">
        <v>4286</v>
      </c>
      <c r="E4286" s="10">
        <f>IF(Datos!$G$4286&lt;=Bosque!$E$4,IF(Datos!$H$4286&lt;=Bosque!$E$5,Bosque!$M$6,Bosque!$M$7),IF(Datos!$G$4286&lt;=Bosque!$E$8,Bosque!$M$9,Bosque!$M$10))</f>
        <v/>
      </c>
      <c r="F4286" s="10">
        <f>IF(Datos!$H$4286&lt;=Bosque!$E$11,IF(Datos!$E$4286&lt;=Bosque!$E$12,Bosque!$M$13,Bosque!$M$14),IF(Datos!$I$4286&lt;=Bosque!$E$15,Bosque!$M$16,Bosque!$M$17))</f>
        <v/>
      </c>
      <c r="G4286" s="10">
        <f>IF(Datos!$E$4286&lt;=Bosque!$E$18,IF(Datos!$I$4286&lt;=Bosque!$E$19,Bosque!$M$20,Bosque!$M$21),Bosque!$M$22)</f>
        <v/>
      </c>
      <c r="H4286" s="10">
        <f>IF(Datos!$E$4286&lt;=Bosque!$E$23,IF(Datos!$E$4286&lt;=Bosque!$E$24,Bosque!$M$25,Bosque!$M$26),IF(Datos!$E$4286&lt;=Bosque!$E$27,Bosque!$M$28,Bosque!$M$29))</f>
        <v/>
      </c>
      <c r="I4286" s="10">
        <f>IF(Datos!$G$4286&lt;=Bosque!$E$30,IF(Datos!$E$4286&lt;=Bosque!$E$31,Bosque!$M$32,Bosque!$M$33),IF(Datos!$E$4286&lt;=Bosque!$E$34,Bosque!$M$35,Bosque!$M$36))</f>
        <v/>
      </c>
      <c r="J4286" s="10">
        <f>IF(Datos!$I$4286&lt;=Bosque!$E$37,IF(Datos!$H$4286&lt;=Bosque!$E$38,Bosque!$M$39,Bosque!$M$40),IF(Datos!$F$4286&lt;=Bosque!$E$41,Bosque!$M$42,Bosque!$M$43))</f>
        <v/>
      </c>
      <c r="K4286" s="10">
        <f>IF(Datos!$G$4286&lt;=Bosque!$E$44,IF(Datos!$H$4286&lt;=Bosque!$E$45,Bosque!$M$46,Bosque!$M$47),IF(Datos!$F$4286&lt;=Bosque!$E$48,Bosque!$M$49,Bosque!$M$50))</f>
        <v/>
      </c>
      <c r="L4286" s="10">
        <f>AVERAGE(E4286:K4286)</f>
        <v/>
      </c>
      <c r="M4286" s="10">
        <f>$M$2</f>
        <v/>
      </c>
      <c r="N4286">
        <f>IF(L4286&gt;=M4286,"Sí","No")</f>
        <v/>
      </c>
      <c r="O4286">
        <f>--AND(C4286=1,N4286="Sí")</f>
        <v/>
      </c>
      <c r="P4286">
        <f>--AND(C4286=0,N4286="Sí")</f>
        <v/>
      </c>
      <c r="Q4286">
        <f>--AND(C4286=1,N4286="No")</f>
        <v/>
      </c>
      <c r="R4286">
        <f>--AND(C4286=0,N4286="No")</f>
        <v/>
      </c>
      <c r="S4286">
        <f>--(C4286=--(L4286&gt;=M4286))</f>
        <v/>
      </c>
      <c r="T4286" s="11">
        <f>O4286*60000-P4286*3000</f>
        <v/>
      </c>
    </row>
    <row r="4287">
      <c r="A4287">
        <f>Datos!A4287</f>
        <v/>
      </c>
      <c r="B4287">
        <f>Datos!B4287</f>
        <v/>
      </c>
      <c r="C4287">
        <f>Datos!D4287</f>
        <v/>
      </c>
      <c r="D4287" t="n">
        <v>4287</v>
      </c>
      <c r="E4287" s="10">
        <f>IF(Datos!$G$4287&lt;=Bosque!$E$4,IF(Datos!$H$4287&lt;=Bosque!$E$5,Bosque!$M$6,Bosque!$M$7),IF(Datos!$G$4287&lt;=Bosque!$E$8,Bosque!$M$9,Bosque!$M$10))</f>
        <v/>
      </c>
      <c r="F4287" s="10">
        <f>IF(Datos!$H$4287&lt;=Bosque!$E$11,IF(Datos!$E$4287&lt;=Bosque!$E$12,Bosque!$M$13,Bosque!$M$14),IF(Datos!$I$4287&lt;=Bosque!$E$15,Bosque!$M$16,Bosque!$M$17))</f>
        <v/>
      </c>
      <c r="G4287" s="10">
        <f>IF(Datos!$E$4287&lt;=Bosque!$E$18,IF(Datos!$I$4287&lt;=Bosque!$E$19,Bosque!$M$20,Bosque!$M$21),Bosque!$M$22)</f>
        <v/>
      </c>
      <c r="H4287" s="10">
        <f>IF(Datos!$E$4287&lt;=Bosque!$E$23,IF(Datos!$E$4287&lt;=Bosque!$E$24,Bosque!$M$25,Bosque!$M$26),IF(Datos!$E$4287&lt;=Bosque!$E$27,Bosque!$M$28,Bosque!$M$29))</f>
        <v/>
      </c>
      <c r="I4287" s="10">
        <f>IF(Datos!$G$4287&lt;=Bosque!$E$30,IF(Datos!$E$4287&lt;=Bosque!$E$31,Bosque!$M$32,Bosque!$M$33),IF(Datos!$E$4287&lt;=Bosque!$E$34,Bosque!$M$35,Bosque!$M$36))</f>
        <v/>
      </c>
      <c r="J4287" s="10">
        <f>IF(Datos!$I$4287&lt;=Bosque!$E$37,IF(Datos!$H$4287&lt;=Bosque!$E$38,Bosque!$M$39,Bosque!$M$40),IF(Datos!$F$4287&lt;=Bosque!$E$41,Bosque!$M$42,Bosque!$M$43))</f>
        <v/>
      </c>
      <c r="K4287" s="10">
        <f>IF(Datos!$G$4287&lt;=Bosque!$E$44,IF(Datos!$H$4287&lt;=Bosque!$E$45,Bosque!$M$46,Bosque!$M$47),IF(Datos!$F$4287&lt;=Bosque!$E$48,Bosque!$M$49,Bosque!$M$50))</f>
        <v/>
      </c>
      <c r="L4287" s="10">
        <f>AVERAGE(E4287:K4287)</f>
        <v/>
      </c>
      <c r="M4287" s="10">
        <f>$M$2</f>
        <v/>
      </c>
      <c r="N4287">
        <f>IF(L4287&gt;=M4287,"Sí","No")</f>
        <v/>
      </c>
      <c r="O4287">
        <f>--AND(C4287=1,N4287="Sí")</f>
        <v/>
      </c>
      <c r="P4287">
        <f>--AND(C4287=0,N4287="Sí")</f>
        <v/>
      </c>
      <c r="Q4287">
        <f>--AND(C4287=1,N4287="No")</f>
        <v/>
      </c>
      <c r="R4287">
        <f>--AND(C4287=0,N4287="No")</f>
        <v/>
      </c>
      <c r="S4287">
        <f>--(C4287=--(L4287&gt;=M4287))</f>
        <v/>
      </c>
      <c r="T4287" s="11">
        <f>O4287*60000-P4287*3000</f>
        <v/>
      </c>
    </row>
    <row r="4288">
      <c r="A4288">
        <f>Datos!A4288</f>
        <v/>
      </c>
      <c r="B4288">
        <f>Datos!B4288</f>
        <v/>
      </c>
      <c r="C4288">
        <f>Datos!D4288</f>
        <v/>
      </c>
      <c r="D4288" t="n">
        <v>4288</v>
      </c>
      <c r="E4288" s="10">
        <f>IF(Datos!$G$4288&lt;=Bosque!$E$4,IF(Datos!$H$4288&lt;=Bosque!$E$5,Bosque!$M$6,Bosque!$M$7),IF(Datos!$G$4288&lt;=Bosque!$E$8,Bosque!$M$9,Bosque!$M$10))</f>
        <v/>
      </c>
      <c r="F4288" s="10">
        <f>IF(Datos!$H$4288&lt;=Bosque!$E$11,IF(Datos!$E$4288&lt;=Bosque!$E$12,Bosque!$M$13,Bosque!$M$14),IF(Datos!$I$4288&lt;=Bosque!$E$15,Bosque!$M$16,Bosque!$M$17))</f>
        <v/>
      </c>
      <c r="G4288" s="10">
        <f>IF(Datos!$E$4288&lt;=Bosque!$E$18,IF(Datos!$I$4288&lt;=Bosque!$E$19,Bosque!$M$20,Bosque!$M$21),Bosque!$M$22)</f>
        <v/>
      </c>
      <c r="H4288" s="10">
        <f>IF(Datos!$E$4288&lt;=Bosque!$E$23,IF(Datos!$E$4288&lt;=Bosque!$E$24,Bosque!$M$25,Bosque!$M$26),IF(Datos!$E$4288&lt;=Bosque!$E$27,Bosque!$M$28,Bosque!$M$29))</f>
        <v/>
      </c>
      <c r="I4288" s="10">
        <f>IF(Datos!$G$4288&lt;=Bosque!$E$30,IF(Datos!$E$4288&lt;=Bosque!$E$31,Bosque!$M$32,Bosque!$M$33),IF(Datos!$E$4288&lt;=Bosque!$E$34,Bosque!$M$35,Bosque!$M$36))</f>
        <v/>
      </c>
      <c r="J4288" s="10">
        <f>IF(Datos!$I$4288&lt;=Bosque!$E$37,IF(Datos!$H$4288&lt;=Bosque!$E$38,Bosque!$M$39,Bosque!$M$40),IF(Datos!$F$4288&lt;=Bosque!$E$41,Bosque!$M$42,Bosque!$M$43))</f>
        <v/>
      </c>
      <c r="K4288" s="10">
        <f>IF(Datos!$G$4288&lt;=Bosque!$E$44,IF(Datos!$H$4288&lt;=Bosque!$E$45,Bosque!$M$46,Bosque!$M$47),IF(Datos!$F$4288&lt;=Bosque!$E$48,Bosque!$M$49,Bosque!$M$50))</f>
        <v/>
      </c>
      <c r="L4288" s="10">
        <f>AVERAGE(E4288:K4288)</f>
        <v/>
      </c>
      <c r="M4288" s="10">
        <f>$M$2</f>
        <v/>
      </c>
      <c r="N4288">
        <f>IF(L4288&gt;=M4288,"Sí","No")</f>
        <v/>
      </c>
      <c r="O4288">
        <f>--AND(C4288=1,N4288="Sí")</f>
        <v/>
      </c>
      <c r="P4288">
        <f>--AND(C4288=0,N4288="Sí")</f>
        <v/>
      </c>
      <c r="Q4288">
        <f>--AND(C4288=1,N4288="No")</f>
        <v/>
      </c>
      <c r="R4288">
        <f>--AND(C4288=0,N4288="No")</f>
        <v/>
      </c>
      <c r="S4288">
        <f>--(C4288=--(L4288&gt;=M4288))</f>
        <v/>
      </c>
      <c r="T4288" s="11">
        <f>O4288*60000-P4288*3000</f>
        <v/>
      </c>
    </row>
    <row r="4289">
      <c r="A4289">
        <f>Datos!A4289</f>
        <v/>
      </c>
      <c r="B4289">
        <f>Datos!B4289</f>
        <v/>
      </c>
      <c r="C4289">
        <f>Datos!D4289</f>
        <v/>
      </c>
      <c r="D4289" t="n">
        <v>4289</v>
      </c>
      <c r="E4289" s="10">
        <f>IF(Datos!$G$4289&lt;=Bosque!$E$4,IF(Datos!$H$4289&lt;=Bosque!$E$5,Bosque!$M$6,Bosque!$M$7),IF(Datos!$G$4289&lt;=Bosque!$E$8,Bosque!$M$9,Bosque!$M$10))</f>
        <v/>
      </c>
      <c r="F4289" s="10">
        <f>IF(Datos!$H$4289&lt;=Bosque!$E$11,IF(Datos!$E$4289&lt;=Bosque!$E$12,Bosque!$M$13,Bosque!$M$14),IF(Datos!$I$4289&lt;=Bosque!$E$15,Bosque!$M$16,Bosque!$M$17))</f>
        <v/>
      </c>
      <c r="G4289" s="10">
        <f>IF(Datos!$E$4289&lt;=Bosque!$E$18,IF(Datos!$I$4289&lt;=Bosque!$E$19,Bosque!$M$20,Bosque!$M$21),Bosque!$M$22)</f>
        <v/>
      </c>
      <c r="H4289" s="10">
        <f>IF(Datos!$E$4289&lt;=Bosque!$E$23,IF(Datos!$E$4289&lt;=Bosque!$E$24,Bosque!$M$25,Bosque!$M$26),IF(Datos!$E$4289&lt;=Bosque!$E$27,Bosque!$M$28,Bosque!$M$29))</f>
        <v/>
      </c>
      <c r="I4289" s="10">
        <f>IF(Datos!$G$4289&lt;=Bosque!$E$30,IF(Datos!$E$4289&lt;=Bosque!$E$31,Bosque!$M$32,Bosque!$M$33),IF(Datos!$E$4289&lt;=Bosque!$E$34,Bosque!$M$35,Bosque!$M$36))</f>
        <v/>
      </c>
      <c r="J4289" s="10">
        <f>IF(Datos!$I$4289&lt;=Bosque!$E$37,IF(Datos!$H$4289&lt;=Bosque!$E$38,Bosque!$M$39,Bosque!$M$40),IF(Datos!$F$4289&lt;=Bosque!$E$41,Bosque!$M$42,Bosque!$M$43))</f>
        <v/>
      </c>
      <c r="K4289" s="10">
        <f>IF(Datos!$G$4289&lt;=Bosque!$E$44,IF(Datos!$H$4289&lt;=Bosque!$E$45,Bosque!$M$46,Bosque!$M$47),IF(Datos!$F$4289&lt;=Bosque!$E$48,Bosque!$M$49,Bosque!$M$50))</f>
        <v/>
      </c>
      <c r="L4289" s="10">
        <f>AVERAGE(E4289:K4289)</f>
        <v/>
      </c>
      <c r="M4289" s="10">
        <f>$M$2</f>
        <v/>
      </c>
      <c r="N4289">
        <f>IF(L4289&gt;=M4289,"Sí","No")</f>
        <v/>
      </c>
      <c r="O4289">
        <f>--AND(C4289=1,N4289="Sí")</f>
        <v/>
      </c>
      <c r="P4289">
        <f>--AND(C4289=0,N4289="Sí")</f>
        <v/>
      </c>
      <c r="Q4289">
        <f>--AND(C4289=1,N4289="No")</f>
        <v/>
      </c>
      <c r="R4289">
        <f>--AND(C4289=0,N4289="No")</f>
        <v/>
      </c>
      <c r="S4289">
        <f>--(C4289=--(L4289&gt;=M4289))</f>
        <v/>
      </c>
      <c r="T4289" s="11">
        <f>O4289*60000-P4289*3000</f>
        <v/>
      </c>
    </row>
    <row r="4290">
      <c r="A4290">
        <f>Datos!A4290</f>
        <v/>
      </c>
      <c r="B4290">
        <f>Datos!B4290</f>
        <v/>
      </c>
      <c r="C4290">
        <f>Datos!D4290</f>
        <v/>
      </c>
      <c r="D4290" t="n">
        <v>4290</v>
      </c>
      <c r="E4290" s="10">
        <f>IF(Datos!$G$4290&lt;=Bosque!$E$4,IF(Datos!$H$4290&lt;=Bosque!$E$5,Bosque!$M$6,Bosque!$M$7),IF(Datos!$G$4290&lt;=Bosque!$E$8,Bosque!$M$9,Bosque!$M$10))</f>
        <v/>
      </c>
      <c r="F4290" s="10">
        <f>IF(Datos!$H$4290&lt;=Bosque!$E$11,IF(Datos!$E$4290&lt;=Bosque!$E$12,Bosque!$M$13,Bosque!$M$14),IF(Datos!$I$4290&lt;=Bosque!$E$15,Bosque!$M$16,Bosque!$M$17))</f>
        <v/>
      </c>
      <c r="G4290" s="10">
        <f>IF(Datos!$E$4290&lt;=Bosque!$E$18,IF(Datos!$I$4290&lt;=Bosque!$E$19,Bosque!$M$20,Bosque!$M$21),Bosque!$M$22)</f>
        <v/>
      </c>
      <c r="H4290" s="10">
        <f>IF(Datos!$E$4290&lt;=Bosque!$E$23,IF(Datos!$E$4290&lt;=Bosque!$E$24,Bosque!$M$25,Bosque!$M$26),IF(Datos!$E$4290&lt;=Bosque!$E$27,Bosque!$M$28,Bosque!$M$29))</f>
        <v/>
      </c>
      <c r="I4290" s="10">
        <f>IF(Datos!$G$4290&lt;=Bosque!$E$30,IF(Datos!$E$4290&lt;=Bosque!$E$31,Bosque!$M$32,Bosque!$M$33),IF(Datos!$E$4290&lt;=Bosque!$E$34,Bosque!$M$35,Bosque!$M$36))</f>
        <v/>
      </c>
      <c r="J4290" s="10">
        <f>IF(Datos!$I$4290&lt;=Bosque!$E$37,IF(Datos!$H$4290&lt;=Bosque!$E$38,Bosque!$M$39,Bosque!$M$40),IF(Datos!$F$4290&lt;=Bosque!$E$41,Bosque!$M$42,Bosque!$M$43))</f>
        <v/>
      </c>
      <c r="K4290" s="10">
        <f>IF(Datos!$G$4290&lt;=Bosque!$E$44,IF(Datos!$H$4290&lt;=Bosque!$E$45,Bosque!$M$46,Bosque!$M$47),IF(Datos!$F$4290&lt;=Bosque!$E$48,Bosque!$M$49,Bosque!$M$50))</f>
        <v/>
      </c>
      <c r="L4290" s="10">
        <f>AVERAGE(E4290:K4290)</f>
        <v/>
      </c>
      <c r="M4290" s="10">
        <f>$M$2</f>
        <v/>
      </c>
      <c r="N4290">
        <f>IF(L4290&gt;=M4290,"Sí","No")</f>
        <v/>
      </c>
      <c r="O4290">
        <f>--AND(C4290=1,N4290="Sí")</f>
        <v/>
      </c>
      <c r="P4290">
        <f>--AND(C4290=0,N4290="Sí")</f>
        <v/>
      </c>
      <c r="Q4290">
        <f>--AND(C4290=1,N4290="No")</f>
        <v/>
      </c>
      <c r="R4290">
        <f>--AND(C4290=0,N4290="No")</f>
        <v/>
      </c>
      <c r="S4290">
        <f>--(C4290=--(L4290&gt;=M4290))</f>
        <v/>
      </c>
      <c r="T4290" s="11">
        <f>O4290*60000-P4290*3000</f>
        <v/>
      </c>
    </row>
    <row r="4291">
      <c r="A4291">
        <f>Datos!A4291</f>
        <v/>
      </c>
      <c r="B4291">
        <f>Datos!B4291</f>
        <v/>
      </c>
      <c r="C4291">
        <f>Datos!D4291</f>
        <v/>
      </c>
      <c r="D4291" t="n">
        <v>4291</v>
      </c>
      <c r="E4291" s="10">
        <f>IF(Datos!$G$4291&lt;=Bosque!$E$4,IF(Datos!$H$4291&lt;=Bosque!$E$5,Bosque!$M$6,Bosque!$M$7),IF(Datos!$G$4291&lt;=Bosque!$E$8,Bosque!$M$9,Bosque!$M$10))</f>
        <v/>
      </c>
      <c r="F4291" s="10">
        <f>IF(Datos!$H$4291&lt;=Bosque!$E$11,IF(Datos!$E$4291&lt;=Bosque!$E$12,Bosque!$M$13,Bosque!$M$14),IF(Datos!$I$4291&lt;=Bosque!$E$15,Bosque!$M$16,Bosque!$M$17))</f>
        <v/>
      </c>
      <c r="G4291" s="10">
        <f>IF(Datos!$E$4291&lt;=Bosque!$E$18,IF(Datos!$I$4291&lt;=Bosque!$E$19,Bosque!$M$20,Bosque!$M$21),Bosque!$M$22)</f>
        <v/>
      </c>
      <c r="H4291" s="10">
        <f>IF(Datos!$E$4291&lt;=Bosque!$E$23,IF(Datos!$E$4291&lt;=Bosque!$E$24,Bosque!$M$25,Bosque!$M$26),IF(Datos!$E$4291&lt;=Bosque!$E$27,Bosque!$M$28,Bosque!$M$29))</f>
        <v/>
      </c>
      <c r="I4291" s="10">
        <f>IF(Datos!$G$4291&lt;=Bosque!$E$30,IF(Datos!$E$4291&lt;=Bosque!$E$31,Bosque!$M$32,Bosque!$M$33),IF(Datos!$E$4291&lt;=Bosque!$E$34,Bosque!$M$35,Bosque!$M$36))</f>
        <v/>
      </c>
      <c r="J4291" s="10">
        <f>IF(Datos!$I$4291&lt;=Bosque!$E$37,IF(Datos!$H$4291&lt;=Bosque!$E$38,Bosque!$M$39,Bosque!$M$40),IF(Datos!$F$4291&lt;=Bosque!$E$41,Bosque!$M$42,Bosque!$M$43))</f>
        <v/>
      </c>
      <c r="K4291" s="10">
        <f>IF(Datos!$G$4291&lt;=Bosque!$E$44,IF(Datos!$H$4291&lt;=Bosque!$E$45,Bosque!$M$46,Bosque!$M$47),IF(Datos!$F$4291&lt;=Bosque!$E$48,Bosque!$M$49,Bosque!$M$50))</f>
        <v/>
      </c>
      <c r="L4291" s="10">
        <f>AVERAGE(E4291:K4291)</f>
        <v/>
      </c>
      <c r="M4291" s="10">
        <f>$M$2</f>
        <v/>
      </c>
      <c r="N4291">
        <f>IF(L4291&gt;=M4291,"Sí","No")</f>
        <v/>
      </c>
      <c r="O4291">
        <f>--AND(C4291=1,N4291="Sí")</f>
        <v/>
      </c>
      <c r="P4291">
        <f>--AND(C4291=0,N4291="Sí")</f>
        <v/>
      </c>
      <c r="Q4291">
        <f>--AND(C4291=1,N4291="No")</f>
        <v/>
      </c>
      <c r="R4291">
        <f>--AND(C4291=0,N4291="No")</f>
        <v/>
      </c>
      <c r="S4291">
        <f>--(C4291=--(L4291&gt;=M4291))</f>
        <v/>
      </c>
      <c r="T4291" s="11">
        <f>O4291*60000-P4291*3000</f>
        <v/>
      </c>
    </row>
    <row r="4292">
      <c r="A4292">
        <f>Datos!A4292</f>
        <v/>
      </c>
      <c r="B4292">
        <f>Datos!B4292</f>
        <v/>
      </c>
      <c r="C4292">
        <f>Datos!D4292</f>
        <v/>
      </c>
      <c r="D4292" t="n">
        <v>4292</v>
      </c>
      <c r="E4292" s="10">
        <f>IF(Datos!$G$4292&lt;=Bosque!$E$4,IF(Datos!$H$4292&lt;=Bosque!$E$5,Bosque!$M$6,Bosque!$M$7),IF(Datos!$G$4292&lt;=Bosque!$E$8,Bosque!$M$9,Bosque!$M$10))</f>
        <v/>
      </c>
      <c r="F4292" s="10">
        <f>IF(Datos!$H$4292&lt;=Bosque!$E$11,IF(Datos!$E$4292&lt;=Bosque!$E$12,Bosque!$M$13,Bosque!$M$14),IF(Datos!$I$4292&lt;=Bosque!$E$15,Bosque!$M$16,Bosque!$M$17))</f>
        <v/>
      </c>
      <c r="G4292" s="10">
        <f>IF(Datos!$E$4292&lt;=Bosque!$E$18,IF(Datos!$I$4292&lt;=Bosque!$E$19,Bosque!$M$20,Bosque!$M$21),Bosque!$M$22)</f>
        <v/>
      </c>
      <c r="H4292" s="10">
        <f>IF(Datos!$E$4292&lt;=Bosque!$E$23,IF(Datos!$E$4292&lt;=Bosque!$E$24,Bosque!$M$25,Bosque!$M$26),IF(Datos!$E$4292&lt;=Bosque!$E$27,Bosque!$M$28,Bosque!$M$29))</f>
        <v/>
      </c>
      <c r="I4292" s="10">
        <f>IF(Datos!$G$4292&lt;=Bosque!$E$30,IF(Datos!$E$4292&lt;=Bosque!$E$31,Bosque!$M$32,Bosque!$M$33),IF(Datos!$E$4292&lt;=Bosque!$E$34,Bosque!$M$35,Bosque!$M$36))</f>
        <v/>
      </c>
      <c r="J4292" s="10">
        <f>IF(Datos!$I$4292&lt;=Bosque!$E$37,IF(Datos!$H$4292&lt;=Bosque!$E$38,Bosque!$M$39,Bosque!$M$40),IF(Datos!$F$4292&lt;=Bosque!$E$41,Bosque!$M$42,Bosque!$M$43))</f>
        <v/>
      </c>
      <c r="K4292" s="10">
        <f>IF(Datos!$G$4292&lt;=Bosque!$E$44,IF(Datos!$H$4292&lt;=Bosque!$E$45,Bosque!$M$46,Bosque!$M$47),IF(Datos!$F$4292&lt;=Bosque!$E$48,Bosque!$M$49,Bosque!$M$50))</f>
        <v/>
      </c>
      <c r="L4292" s="10">
        <f>AVERAGE(E4292:K4292)</f>
        <v/>
      </c>
      <c r="M4292" s="10">
        <f>$M$2</f>
        <v/>
      </c>
      <c r="N4292">
        <f>IF(L4292&gt;=M4292,"Sí","No")</f>
        <v/>
      </c>
      <c r="O4292">
        <f>--AND(C4292=1,N4292="Sí")</f>
        <v/>
      </c>
      <c r="P4292">
        <f>--AND(C4292=0,N4292="Sí")</f>
        <v/>
      </c>
      <c r="Q4292">
        <f>--AND(C4292=1,N4292="No")</f>
        <v/>
      </c>
      <c r="R4292">
        <f>--AND(C4292=0,N4292="No")</f>
        <v/>
      </c>
      <c r="S4292">
        <f>--(C4292=--(L4292&gt;=M4292))</f>
        <v/>
      </c>
      <c r="T4292" s="11">
        <f>O4292*60000-P4292*3000</f>
        <v/>
      </c>
    </row>
    <row r="4293">
      <c r="A4293">
        <f>Datos!A4293</f>
        <v/>
      </c>
      <c r="B4293">
        <f>Datos!B4293</f>
        <v/>
      </c>
      <c r="C4293">
        <f>Datos!D4293</f>
        <v/>
      </c>
      <c r="D4293" t="n">
        <v>4293</v>
      </c>
      <c r="E4293" s="10">
        <f>IF(Datos!$G$4293&lt;=Bosque!$E$4,IF(Datos!$H$4293&lt;=Bosque!$E$5,Bosque!$M$6,Bosque!$M$7),IF(Datos!$G$4293&lt;=Bosque!$E$8,Bosque!$M$9,Bosque!$M$10))</f>
        <v/>
      </c>
      <c r="F4293" s="10">
        <f>IF(Datos!$H$4293&lt;=Bosque!$E$11,IF(Datos!$E$4293&lt;=Bosque!$E$12,Bosque!$M$13,Bosque!$M$14),IF(Datos!$I$4293&lt;=Bosque!$E$15,Bosque!$M$16,Bosque!$M$17))</f>
        <v/>
      </c>
      <c r="G4293" s="10">
        <f>IF(Datos!$E$4293&lt;=Bosque!$E$18,IF(Datos!$I$4293&lt;=Bosque!$E$19,Bosque!$M$20,Bosque!$M$21),Bosque!$M$22)</f>
        <v/>
      </c>
      <c r="H4293" s="10">
        <f>IF(Datos!$E$4293&lt;=Bosque!$E$23,IF(Datos!$E$4293&lt;=Bosque!$E$24,Bosque!$M$25,Bosque!$M$26),IF(Datos!$E$4293&lt;=Bosque!$E$27,Bosque!$M$28,Bosque!$M$29))</f>
        <v/>
      </c>
      <c r="I4293" s="10">
        <f>IF(Datos!$G$4293&lt;=Bosque!$E$30,IF(Datos!$E$4293&lt;=Bosque!$E$31,Bosque!$M$32,Bosque!$M$33),IF(Datos!$E$4293&lt;=Bosque!$E$34,Bosque!$M$35,Bosque!$M$36))</f>
        <v/>
      </c>
      <c r="J4293" s="10">
        <f>IF(Datos!$I$4293&lt;=Bosque!$E$37,IF(Datos!$H$4293&lt;=Bosque!$E$38,Bosque!$M$39,Bosque!$M$40),IF(Datos!$F$4293&lt;=Bosque!$E$41,Bosque!$M$42,Bosque!$M$43))</f>
        <v/>
      </c>
      <c r="K4293" s="10">
        <f>IF(Datos!$G$4293&lt;=Bosque!$E$44,IF(Datos!$H$4293&lt;=Bosque!$E$45,Bosque!$M$46,Bosque!$M$47),IF(Datos!$F$4293&lt;=Bosque!$E$48,Bosque!$M$49,Bosque!$M$50))</f>
        <v/>
      </c>
      <c r="L4293" s="10">
        <f>AVERAGE(E4293:K4293)</f>
        <v/>
      </c>
      <c r="M4293" s="10">
        <f>$M$2</f>
        <v/>
      </c>
      <c r="N4293">
        <f>IF(L4293&gt;=M4293,"Sí","No")</f>
        <v/>
      </c>
      <c r="O4293">
        <f>--AND(C4293=1,N4293="Sí")</f>
        <v/>
      </c>
      <c r="P4293">
        <f>--AND(C4293=0,N4293="Sí")</f>
        <v/>
      </c>
      <c r="Q4293">
        <f>--AND(C4293=1,N4293="No")</f>
        <v/>
      </c>
      <c r="R4293">
        <f>--AND(C4293=0,N4293="No")</f>
        <v/>
      </c>
      <c r="S4293">
        <f>--(C4293=--(L4293&gt;=M4293))</f>
        <v/>
      </c>
      <c r="T4293" s="11">
        <f>O4293*60000-P4293*3000</f>
        <v/>
      </c>
    </row>
    <row r="4294">
      <c r="A4294">
        <f>Datos!A4294</f>
        <v/>
      </c>
      <c r="B4294">
        <f>Datos!B4294</f>
        <v/>
      </c>
      <c r="C4294">
        <f>Datos!D4294</f>
        <v/>
      </c>
      <c r="D4294" t="n">
        <v>4294</v>
      </c>
      <c r="E4294" s="10">
        <f>IF(Datos!$G$4294&lt;=Bosque!$E$4,IF(Datos!$H$4294&lt;=Bosque!$E$5,Bosque!$M$6,Bosque!$M$7),IF(Datos!$G$4294&lt;=Bosque!$E$8,Bosque!$M$9,Bosque!$M$10))</f>
        <v/>
      </c>
      <c r="F4294" s="10">
        <f>IF(Datos!$H$4294&lt;=Bosque!$E$11,IF(Datos!$E$4294&lt;=Bosque!$E$12,Bosque!$M$13,Bosque!$M$14),IF(Datos!$I$4294&lt;=Bosque!$E$15,Bosque!$M$16,Bosque!$M$17))</f>
        <v/>
      </c>
      <c r="G4294" s="10">
        <f>IF(Datos!$E$4294&lt;=Bosque!$E$18,IF(Datos!$I$4294&lt;=Bosque!$E$19,Bosque!$M$20,Bosque!$M$21),Bosque!$M$22)</f>
        <v/>
      </c>
      <c r="H4294" s="10">
        <f>IF(Datos!$E$4294&lt;=Bosque!$E$23,IF(Datos!$E$4294&lt;=Bosque!$E$24,Bosque!$M$25,Bosque!$M$26),IF(Datos!$E$4294&lt;=Bosque!$E$27,Bosque!$M$28,Bosque!$M$29))</f>
        <v/>
      </c>
      <c r="I4294" s="10">
        <f>IF(Datos!$G$4294&lt;=Bosque!$E$30,IF(Datos!$E$4294&lt;=Bosque!$E$31,Bosque!$M$32,Bosque!$M$33),IF(Datos!$E$4294&lt;=Bosque!$E$34,Bosque!$M$35,Bosque!$M$36))</f>
        <v/>
      </c>
      <c r="J4294" s="10">
        <f>IF(Datos!$I$4294&lt;=Bosque!$E$37,IF(Datos!$H$4294&lt;=Bosque!$E$38,Bosque!$M$39,Bosque!$M$40),IF(Datos!$F$4294&lt;=Bosque!$E$41,Bosque!$M$42,Bosque!$M$43))</f>
        <v/>
      </c>
      <c r="K4294" s="10">
        <f>IF(Datos!$G$4294&lt;=Bosque!$E$44,IF(Datos!$H$4294&lt;=Bosque!$E$45,Bosque!$M$46,Bosque!$M$47),IF(Datos!$F$4294&lt;=Bosque!$E$48,Bosque!$M$49,Bosque!$M$50))</f>
        <v/>
      </c>
      <c r="L4294" s="10">
        <f>AVERAGE(E4294:K4294)</f>
        <v/>
      </c>
      <c r="M4294" s="10">
        <f>$M$2</f>
        <v/>
      </c>
      <c r="N4294">
        <f>IF(L4294&gt;=M4294,"Sí","No")</f>
        <v/>
      </c>
      <c r="O4294">
        <f>--AND(C4294=1,N4294="Sí")</f>
        <v/>
      </c>
      <c r="P4294">
        <f>--AND(C4294=0,N4294="Sí")</f>
        <v/>
      </c>
      <c r="Q4294">
        <f>--AND(C4294=1,N4294="No")</f>
        <v/>
      </c>
      <c r="R4294">
        <f>--AND(C4294=0,N4294="No")</f>
        <v/>
      </c>
      <c r="S4294">
        <f>--(C4294=--(L4294&gt;=M4294))</f>
        <v/>
      </c>
      <c r="T4294" s="11">
        <f>O4294*60000-P4294*3000</f>
        <v/>
      </c>
    </row>
    <row r="4295">
      <c r="A4295">
        <f>Datos!A4295</f>
        <v/>
      </c>
      <c r="B4295">
        <f>Datos!B4295</f>
        <v/>
      </c>
      <c r="C4295">
        <f>Datos!D4295</f>
        <v/>
      </c>
      <c r="D4295" t="n">
        <v>4295</v>
      </c>
      <c r="E4295" s="10">
        <f>IF(Datos!$G$4295&lt;=Bosque!$E$4,IF(Datos!$H$4295&lt;=Bosque!$E$5,Bosque!$M$6,Bosque!$M$7),IF(Datos!$G$4295&lt;=Bosque!$E$8,Bosque!$M$9,Bosque!$M$10))</f>
        <v/>
      </c>
      <c r="F4295" s="10">
        <f>IF(Datos!$H$4295&lt;=Bosque!$E$11,IF(Datos!$E$4295&lt;=Bosque!$E$12,Bosque!$M$13,Bosque!$M$14),IF(Datos!$I$4295&lt;=Bosque!$E$15,Bosque!$M$16,Bosque!$M$17))</f>
        <v/>
      </c>
      <c r="G4295" s="10">
        <f>IF(Datos!$E$4295&lt;=Bosque!$E$18,IF(Datos!$I$4295&lt;=Bosque!$E$19,Bosque!$M$20,Bosque!$M$21),Bosque!$M$22)</f>
        <v/>
      </c>
      <c r="H4295" s="10">
        <f>IF(Datos!$E$4295&lt;=Bosque!$E$23,IF(Datos!$E$4295&lt;=Bosque!$E$24,Bosque!$M$25,Bosque!$M$26),IF(Datos!$E$4295&lt;=Bosque!$E$27,Bosque!$M$28,Bosque!$M$29))</f>
        <v/>
      </c>
      <c r="I4295" s="10">
        <f>IF(Datos!$G$4295&lt;=Bosque!$E$30,IF(Datos!$E$4295&lt;=Bosque!$E$31,Bosque!$M$32,Bosque!$M$33),IF(Datos!$E$4295&lt;=Bosque!$E$34,Bosque!$M$35,Bosque!$M$36))</f>
        <v/>
      </c>
      <c r="J4295" s="10">
        <f>IF(Datos!$I$4295&lt;=Bosque!$E$37,IF(Datos!$H$4295&lt;=Bosque!$E$38,Bosque!$M$39,Bosque!$M$40),IF(Datos!$F$4295&lt;=Bosque!$E$41,Bosque!$M$42,Bosque!$M$43))</f>
        <v/>
      </c>
      <c r="K4295" s="10">
        <f>IF(Datos!$G$4295&lt;=Bosque!$E$44,IF(Datos!$H$4295&lt;=Bosque!$E$45,Bosque!$M$46,Bosque!$M$47),IF(Datos!$F$4295&lt;=Bosque!$E$48,Bosque!$M$49,Bosque!$M$50))</f>
        <v/>
      </c>
      <c r="L4295" s="10">
        <f>AVERAGE(E4295:K4295)</f>
        <v/>
      </c>
      <c r="M4295" s="10">
        <f>$M$2</f>
        <v/>
      </c>
      <c r="N4295">
        <f>IF(L4295&gt;=M4295,"Sí","No")</f>
        <v/>
      </c>
      <c r="O4295">
        <f>--AND(C4295=1,N4295="Sí")</f>
        <v/>
      </c>
      <c r="P4295">
        <f>--AND(C4295=0,N4295="Sí")</f>
        <v/>
      </c>
      <c r="Q4295">
        <f>--AND(C4295=1,N4295="No")</f>
        <v/>
      </c>
      <c r="R4295">
        <f>--AND(C4295=0,N4295="No")</f>
        <v/>
      </c>
      <c r="S4295">
        <f>--(C4295=--(L4295&gt;=M4295))</f>
        <v/>
      </c>
      <c r="T4295" s="11">
        <f>O4295*60000-P4295*3000</f>
        <v/>
      </c>
    </row>
    <row r="4296">
      <c r="A4296">
        <f>Datos!A4296</f>
        <v/>
      </c>
      <c r="B4296">
        <f>Datos!B4296</f>
        <v/>
      </c>
      <c r="C4296">
        <f>Datos!D4296</f>
        <v/>
      </c>
      <c r="D4296" t="n">
        <v>4296</v>
      </c>
      <c r="E4296" s="10">
        <f>IF(Datos!$G$4296&lt;=Bosque!$E$4,IF(Datos!$H$4296&lt;=Bosque!$E$5,Bosque!$M$6,Bosque!$M$7),IF(Datos!$G$4296&lt;=Bosque!$E$8,Bosque!$M$9,Bosque!$M$10))</f>
        <v/>
      </c>
      <c r="F4296" s="10">
        <f>IF(Datos!$H$4296&lt;=Bosque!$E$11,IF(Datos!$E$4296&lt;=Bosque!$E$12,Bosque!$M$13,Bosque!$M$14),IF(Datos!$I$4296&lt;=Bosque!$E$15,Bosque!$M$16,Bosque!$M$17))</f>
        <v/>
      </c>
      <c r="G4296" s="10">
        <f>IF(Datos!$E$4296&lt;=Bosque!$E$18,IF(Datos!$I$4296&lt;=Bosque!$E$19,Bosque!$M$20,Bosque!$M$21),Bosque!$M$22)</f>
        <v/>
      </c>
      <c r="H4296" s="10">
        <f>IF(Datos!$E$4296&lt;=Bosque!$E$23,IF(Datos!$E$4296&lt;=Bosque!$E$24,Bosque!$M$25,Bosque!$M$26),IF(Datos!$E$4296&lt;=Bosque!$E$27,Bosque!$M$28,Bosque!$M$29))</f>
        <v/>
      </c>
      <c r="I4296" s="10">
        <f>IF(Datos!$G$4296&lt;=Bosque!$E$30,IF(Datos!$E$4296&lt;=Bosque!$E$31,Bosque!$M$32,Bosque!$M$33),IF(Datos!$E$4296&lt;=Bosque!$E$34,Bosque!$M$35,Bosque!$M$36))</f>
        <v/>
      </c>
      <c r="J4296" s="10">
        <f>IF(Datos!$I$4296&lt;=Bosque!$E$37,IF(Datos!$H$4296&lt;=Bosque!$E$38,Bosque!$M$39,Bosque!$M$40),IF(Datos!$F$4296&lt;=Bosque!$E$41,Bosque!$M$42,Bosque!$M$43))</f>
        <v/>
      </c>
      <c r="K4296" s="10">
        <f>IF(Datos!$G$4296&lt;=Bosque!$E$44,IF(Datos!$H$4296&lt;=Bosque!$E$45,Bosque!$M$46,Bosque!$M$47),IF(Datos!$F$4296&lt;=Bosque!$E$48,Bosque!$M$49,Bosque!$M$50))</f>
        <v/>
      </c>
      <c r="L4296" s="10">
        <f>AVERAGE(E4296:K4296)</f>
        <v/>
      </c>
      <c r="M4296" s="10">
        <f>$M$2</f>
        <v/>
      </c>
      <c r="N4296">
        <f>IF(L4296&gt;=M4296,"Sí","No")</f>
        <v/>
      </c>
      <c r="O4296">
        <f>--AND(C4296=1,N4296="Sí")</f>
        <v/>
      </c>
      <c r="P4296">
        <f>--AND(C4296=0,N4296="Sí")</f>
        <v/>
      </c>
      <c r="Q4296">
        <f>--AND(C4296=1,N4296="No")</f>
        <v/>
      </c>
      <c r="R4296">
        <f>--AND(C4296=0,N4296="No")</f>
        <v/>
      </c>
      <c r="S4296">
        <f>--(C4296=--(L4296&gt;=M4296))</f>
        <v/>
      </c>
      <c r="T4296" s="11">
        <f>O4296*60000-P4296*3000</f>
        <v/>
      </c>
    </row>
    <row r="4297">
      <c r="A4297">
        <f>Datos!A4297</f>
        <v/>
      </c>
      <c r="B4297">
        <f>Datos!B4297</f>
        <v/>
      </c>
      <c r="C4297">
        <f>Datos!D4297</f>
        <v/>
      </c>
      <c r="D4297" t="n">
        <v>4297</v>
      </c>
      <c r="E4297" s="10">
        <f>IF(Datos!$G$4297&lt;=Bosque!$E$4,IF(Datos!$H$4297&lt;=Bosque!$E$5,Bosque!$M$6,Bosque!$M$7),IF(Datos!$G$4297&lt;=Bosque!$E$8,Bosque!$M$9,Bosque!$M$10))</f>
        <v/>
      </c>
      <c r="F4297" s="10">
        <f>IF(Datos!$H$4297&lt;=Bosque!$E$11,IF(Datos!$E$4297&lt;=Bosque!$E$12,Bosque!$M$13,Bosque!$M$14),IF(Datos!$I$4297&lt;=Bosque!$E$15,Bosque!$M$16,Bosque!$M$17))</f>
        <v/>
      </c>
      <c r="G4297" s="10">
        <f>IF(Datos!$E$4297&lt;=Bosque!$E$18,IF(Datos!$I$4297&lt;=Bosque!$E$19,Bosque!$M$20,Bosque!$M$21),Bosque!$M$22)</f>
        <v/>
      </c>
      <c r="H4297" s="10">
        <f>IF(Datos!$E$4297&lt;=Bosque!$E$23,IF(Datos!$E$4297&lt;=Bosque!$E$24,Bosque!$M$25,Bosque!$M$26),IF(Datos!$E$4297&lt;=Bosque!$E$27,Bosque!$M$28,Bosque!$M$29))</f>
        <v/>
      </c>
      <c r="I4297" s="10">
        <f>IF(Datos!$G$4297&lt;=Bosque!$E$30,IF(Datos!$E$4297&lt;=Bosque!$E$31,Bosque!$M$32,Bosque!$M$33),IF(Datos!$E$4297&lt;=Bosque!$E$34,Bosque!$M$35,Bosque!$M$36))</f>
        <v/>
      </c>
      <c r="J4297" s="10">
        <f>IF(Datos!$I$4297&lt;=Bosque!$E$37,IF(Datos!$H$4297&lt;=Bosque!$E$38,Bosque!$M$39,Bosque!$M$40),IF(Datos!$F$4297&lt;=Bosque!$E$41,Bosque!$M$42,Bosque!$M$43))</f>
        <v/>
      </c>
      <c r="K4297" s="10">
        <f>IF(Datos!$G$4297&lt;=Bosque!$E$44,IF(Datos!$H$4297&lt;=Bosque!$E$45,Bosque!$M$46,Bosque!$M$47),IF(Datos!$F$4297&lt;=Bosque!$E$48,Bosque!$M$49,Bosque!$M$50))</f>
        <v/>
      </c>
      <c r="L4297" s="10">
        <f>AVERAGE(E4297:K4297)</f>
        <v/>
      </c>
      <c r="M4297" s="10">
        <f>$M$2</f>
        <v/>
      </c>
      <c r="N4297">
        <f>IF(L4297&gt;=M4297,"Sí","No")</f>
        <v/>
      </c>
      <c r="O4297">
        <f>--AND(C4297=1,N4297="Sí")</f>
        <v/>
      </c>
      <c r="P4297">
        <f>--AND(C4297=0,N4297="Sí")</f>
        <v/>
      </c>
      <c r="Q4297">
        <f>--AND(C4297=1,N4297="No")</f>
        <v/>
      </c>
      <c r="R4297">
        <f>--AND(C4297=0,N4297="No")</f>
        <v/>
      </c>
      <c r="S4297">
        <f>--(C4297=--(L4297&gt;=M4297))</f>
        <v/>
      </c>
      <c r="T4297" s="11">
        <f>O4297*60000-P4297*3000</f>
        <v/>
      </c>
    </row>
    <row r="4298">
      <c r="A4298">
        <f>Datos!A4298</f>
        <v/>
      </c>
      <c r="B4298">
        <f>Datos!B4298</f>
        <v/>
      </c>
      <c r="C4298">
        <f>Datos!D4298</f>
        <v/>
      </c>
      <c r="D4298" t="n">
        <v>4298</v>
      </c>
      <c r="E4298" s="10">
        <f>IF(Datos!$G$4298&lt;=Bosque!$E$4,IF(Datos!$H$4298&lt;=Bosque!$E$5,Bosque!$M$6,Bosque!$M$7),IF(Datos!$G$4298&lt;=Bosque!$E$8,Bosque!$M$9,Bosque!$M$10))</f>
        <v/>
      </c>
      <c r="F4298" s="10">
        <f>IF(Datos!$H$4298&lt;=Bosque!$E$11,IF(Datos!$E$4298&lt;=Bosque!$E$12,Bosque!$M$13,Bosque!$M$14),IF(Datos!$I$4298&lt;=Bosque!$E$15,Bosque!$M$16,Bosque!$M$17))</f>
        <v/>
      </c>
      <c r="G4298" s="10">
        <f>IF(Datos!$E$4298&lt;=Bosque!$E$18,IF(Datos!$I$4298&lt;=Bosque!$E$19,Bosque!$M$20,Bosque!$M$21),Bosque!$M$22)</f>
        <v/>
      </c>
      <c r="H4298" s="10">
        <f>IF(Datos!$E$4298&lt;=Bosque!$E$23,IF(Datos!$E$4298&lt;=Bosque!$E$24,Bosque!$M$25,Bosque!$M$26),IF(Datos!$E$4298&lt;=Bosque!$E$27,Bosque!$M$28,Bosque!$M$29))</f>
        <v/>
      </c>
      <c r="I4298" s="10">
        <f>IF(Datos!$G$4298&lt;=Bosque!$E$30,IF(Datos!$E$4298&lt;=Bosque!$E$31,Bosque!$M$32,Bosque!$M$33),IF(Datos!$E$4298&lt;=Bosque!$E$34,Bosque!$M$35,Bosque!$M$36))</f>
        <v/>
      </c>
      <c r="J4298" s="10">
        <f>IF(Datos!$I$4298&lt;=Bosque!$E$37,IF(Datos!$H$4298&lt;=Bosque!$E$38,Bosque!$M$39,Bosque!$M$40),IF(Datos!$F$4298&lt;=Bosque!$E$41,Bosque!$M$42,Bosque!$M$43))</f>
        <v/>
      </c>
      <c r="K4298" s="10">
        <f>IF(Datos!$G$4298&lt;=Bosque!$E$44,IF(Datos!$H$4298&lt;=Bosque!$E$45,Bosque!$M$46,Bosque!$M$47),IF(Datos!$F$4298&lt;=Bosque!$E$48,Bosque!$M$49,Bosque!$M$50))</f>
        <v/>
      </c>
      <c r="L4298" s="10">
        <f>AVERAGE(E4298:K4298)</f>
        <v/>
      </c>
      <c r="M4298" s="10">
        <f>$M$2</f>
        <v/>
      </c>
      <c r="N4298">
        <f>IF(L4298&gt;=M4298,"Sí","No")</f>
        <v/>
      </c>
      <c r="O4298">
        <f>--AND(C4298=1,N4298="Sí")</f>
        <v/>
      </c>
      <c r="P4298">
        <f>--AND(C4298=0,N4298="Sí")</f>
        <v/>
      </c>
      <c r="Q4298">
        <f>--AND(C4298=1,N4298="No")</f>
        <v/>
      </c>
      <c r="R4298">
        <f>--AND(C4298=0,N4298="No")</f>
        <v/>
      </c>
      <c r="S4298">
        <f>--(C4298=--(L4298&gt;=M4298))</f>
        <v/>
      </c>
      <c r="T4298" s="11">
        <f>O4298*60000-P4298*3000</f>
        <v/>
      </c>
    </row>
    <row r="4299">
      <c r="A4299">
        <f>Datos!A4299</f>
        <v/>
      </c>
      <c r="B4299">
        <f>Datos!B4299</f>
        <v/>
      </c>
      <c r="C4299">
        <f>Datos!D4299</f>
        <v/>
      </c>
      <c r="D4299" t="n">
        <v>4299</v>
      </c>
      <c r="E4299" s="10">
        <f>IF(Datos!$G$4299&lt;=Bosque!$E$4,IF(Datos!$H$4299&lt;=Bosque!$E$5,Bosque!$M$6,Bosque!$M$7),IF(Datos!$G$4299&lt;=Bosque!$E$8,Bosque!$M$9,Bosque!$M$10))</f>
        <v/>
      </c>
      <c r="F4299" s="10">
        <f>IF(Datos!$H$4299&lt;=Bosque!$E$11,IF(Datos!$E$4299&lt;=Bosque!$E$12,Bosque!$M$13,Bosque!$M$14),IF(Datos!$I$4299&lt;=Bosque!$E$15,Bosque!$M$16,Bosque!$M$17))</f>
        <v/>
      </c>
      <c r="G4299" s="10">
        <f>IF(Datos!$E$4299&lt;=Bosque!$E$18,IF(Datos!$I$4299&lt;=Bosque!$E$19,Bosque!$M$20,Bosque!$M$21),Bosque!$M$22)</f>
        <v/>
      </c>
      <c r="H4299" s="10">
        <f>IF(Datos!$E$4299&lt;=Bosque!$E$23,IF(Datos!$E$4299&lt;=Bosque!$E$24,Bosque!$M$25,Bosque!$M$26),IF(Datos!$E$4299&lt;=Bosque!$E$27,Bosque!$M$28,Bosque!$M$29))</f>
        <v/>
      </c>
      <c r="I4299" s="10">
        <f>IF(Datos!$G$4299&lt;=Bosque!$E$30,IF(Datos!$E$4299&lt;=Bosque!$E$31,Bosque!$M$32,Bosque!$M$33),IF(Datos!$E$4299&lt;=Bosque!$E$34,Bosque!$M$35,Bosque!$M$36))</f>
        <v/>
      </c>
      <c r="J4299" s="10">
        <f>IF(Datos!$I$4299&lt;=Bosque!$E$37,IF(Datos!$H$4299&lt;=Bosque!$E$38,Bosque!$M$39,Bosque!$M$40),IF(Datos!$F$4299&lt;=Bosque!$E$41,Bosque!$M$42,Bosque!$M$43))</f>
        <v/>
      </c>
      <c r="K4299" s="10">
        <f>IF(Datos!$G$4299&lt;=Bosque!$E$44,IF(Datos!$H$4299&lt;=Bosque!$E$45,Bosque!$M$46,Bosque!$M$47),IF(Datos!$F$4299&lt;=Bosque!$E$48,Bosque!$M$49,Bosque!$M$50))</f>
        <v/>
      </c>
      <c r="L4299" s="10">
        <f>AVERAGE(E4299:K4299)</f>
        <v/>
      </c>
      <c r="M4299" s="10">
        <f>$M$2</f>
        <v/>
      </c>
      <c r="N4299">
        <f>IF(L4299&gt;=M4299,"Sí","No")</f>
        <v/>
      </c>
      <c r="O4299">
        <f>--AND(C4299=1,N4299="Sí")</f>
        <v/>
      </c>
      <c r="P4299">
        <f>--AND(C4299=0,N4299="Sí")</f>
        <v/>
      </c>
      <c r="Q4299">
        <f>--AND(C4299=1,N4299="No")</f>
        <v/>
      </c>
      <c r="R4299">
        <f>--AND(C4299=0,N4299="No")</f>
        <v/>
      </c>
      <c r="S4299">
        <f>--(C4299=--(L4299&gt;=M4299))</f>
        <v/>
      </c>
      <c r="T4299" s="11">
        <f>O4299*60000-P4299*3000</f>
        <v/>
      </c>
    </row>
    <row r="4300">
      <c r="A4300">
        <f>Datos!A4300</f>
        <v/>
      </c>
      <c r="B4300">
        <f>Datos!B4300</f>
        <v/>
      </c>
      <c r="C4300">
        <f>Datos!D4300</f>
        <v/>
      </c>
      <c r="D4300" t="n">
        <v>4300</v>
      </c>
      <c r="E4300" s="10">
        <f>IF(Datos!$G$4300&lt;=Bosque!$E$4,IF(Datos!$H$4300&lt;=Bosque!$E$5,Bosque!$M$6,Bosque!$M$7),IF(Datos!$G$4300&lt;=Bosque!$E$8,Bosque!$M$9,Bosque!$M$10))</f>
        <v/>
      </c>
      <c r="F4300" s="10">
        <f>IF(Datos!$H$4300&lt;=Bosque!$E$11,IF(Datos!$E$4300&lt;=Bosque!$E$12,Bosque!$M$13,Bosque!$M$14),IF(Datos!$I$4300&lt;=Bosque!$E$15,Bosque!$M$16,Bosque!$M$17))</f>
        <v/>
      </c>
      <c r="G4300" s="10">
        <f>IF(Datos!$E$4300&lt;=Bosque!$E$18,IF(Datos!$I$4300&lt;=Bosque!$E$19,Bosque!$M$20,Bosque!$M$21),Bosque!$M$22)</f>
        <v/>
      </c>
      <c r="H4300" s="10">
        <f>IF(Datos!$E$4300&lt;=Bosque!$E$23,IF(Datos!$E$4300&lt;=Bosque!$E$24,Bosque!$M$25,Bosque!$M$26),IF(Datos!$E$4300&lt;=Bosque!$E$27,Bosque!$M$28,Bosque!$M$29))</f>
        <v/>
      </c>
      <c r="I4300" s="10">
        <f>IF(Datos!$G$4300&lt;=Bosque!$E$30,IF(Datos!$E$4300&lt;=Bosque!$E$31,Bosque!$M$32,Bosque!$M$33),IF(Datos!$E$4300&lt;=Bosque!$E$34,Bosque!$M$35,Bosque!$M$36))</f>
        <v/>
      </c>
      <c r="J4300" s="10">
        <f>IF(Datos!$I$4300&lt;=Bosque!$E$37,IF(Datos!$H$4300&lt;=Bosque!$E$38,Bosque!$M$39,Bosque!$M$40),IF(Datos!$F$4300&lt;=Bosque!$E$41,Bosque!$M$42,Bosque!$M$43))</f>
        <v/>
      </c>
      <c r="K4300" s="10">
        <f>IF(Datos!$G$4300&lt;=Bosque!$E$44,IF(Datos!$H$4300&lt;=Bosque!$E$45,Bosque!$M$46,Bosque!$M$47),IF(Datos!$F$4300&lt;=Bosque!$E$48,Bosque!$M$49,Bosque!$M$50))</f>
        <v/>
      </c>
      <c r="L4300" s="10">
        <f>AVERAGE(E4300:K4300)</f>
        <v/>
      </c>
      <c r="M4300" s="10">
        <f>$M$2</f>
        <v/>
      </c>
      <c r="N4300">
        <f>IF(L4300&gt;=M4300,"Sí","No")</f>
        <v/>
      </c>
      <c r="O4300">
        <f>--AND(C4300=1,N4300="Sí")</f>
        <v/>
      </c>
      <c r="P4300">
        <f>--AND(C4300=0,N4300="Sí")</f>
        <v/>
      </c>
      <c r="Q4300">
        <f>--AND(C4300=1,N4300="No")</f>
        <v/>
      </c>
      <c r="R4300">
        <f>--AND(C4300=0,N4300="No")</f>
        <v/>
      </c>
      <c r="S4300">
        <f>--(C4300=--(L4300&gt;=M4300))</f>
        <v/>
      </c>
      <c r="T4300" s="11">
        <f>O4300*60000-P4300*3000</f>
        <v/>
      </c>
    </row>
    <row r="4301">
      <c r="A4301">
        <f>Datos!A4301</f>
        <v/>
      </c>
      <c r="B4301">
        <f>Datos!B4301</f>
        <v/>
      </c>
      <c r="C4301">
        <f>Datos!D4301</f>
        <v/>
      </c>
      <c r="D4301" t="n">
        <v>4301</v>
      </c>
      <c r="E4301" s="10">
        <f>IF(Datos!$G$4301&lt;=Bosque!$E$4,IF(Datos!$H$4301&lt;=Bosque!$E$5,Bosque!$M$6,Bosque!$M$7),IF(Datos!$G$4301&lt;=Bosque!$E$8,Bosque!$M$9,Bosque!$M$10))</f>
        <v/>
      </c>
      <c r="F4301" s="10">
        <f>IF(Datos!$H$4301&lt;=Bosque!$E$11,IF(Datos!$E$4301&lt;=Bosque!$E$12,Bosque!$M$13,Bosque!$M$14),IF(Datos!$I$4301&lt;=Bosque!$E$15,Bosque!$M$16,Bosque!$M$17))</f>
        <v/>
      </c>
      <c r="G4301" s="10">
        <f>IF(Datos!$E$4301&lt;=Bosque!$E$18,IF(Datos!$I$4301&lt;=Bosque!$E$19,Bosque!$M$20,Bosque!$M$21),Bosque!$M$22)</f>
        <v/>
      </c>
      <c r="H4301" s="10">
        <f>IF(Datos!$E$4301&lt;=Bosque!$E$23,IF(Datos!$E$4301&lt;=Bosque!$E$24,Bosque!$M$25,Bosque!$M$26),IF(Datos!$E$4301&lt;=Bosque!$E$27,Bosque!$M$28,Bosque!$M$29))</f>
        <v/>
      </c>
      <c r="I4301" s="10">
        <f>IF(Datos!$G$4301&lt;=Bosque!$E$30,IF(Datos!$E$4301&lt;=Bosque!$E$31,Bosque!$M$32,Bosque!$M$33),IF(Datos!$E$4301&lt;=Bosque!$E$34,Bosque!$M$35,Bosque!$M$36))</f>
        <v/>
      </c>
      <c r="J4301" s="10">
        <f>IF(Datos!$I$4301&lt;=Bosque!$E$37,IF(Datos!$H$4301&lt;=Bosque!$E$38,Bosque!$M$39,Bosque!$M$40),IF(Datos!$F$4301&lt;=Bosque!$E$41,Bosque!$M$42,Bosque!$M$43))</f>
        <v/>
      </c>
      <c r="K4301" s="10">
        <f>IF(Datos!$G$4301&lt;=Bosque!$E$44,IF(Datos!$H$4301&lt;=Bosque!$E$45,Bosque!$M$46,Bosque!$M$47),IF(Datos!$F$4301&lt;=Bosque!$E$48,Bosque!$M$49,Bosque!$M$50))</f>
        <v/>
      </c>
      <c r="L4301" s="10">
        <f>AVERAGE(E4301:K4301)</f>
        <v/>
      </c>
      <c r="M4301" s="10">
        <f>$M$2</f>
        <v/>
      </c>
      <c r="N4301">
        <f>IF(L4301&gt;=M4301,"Sí","No")</f>
        <v/>
      </c>
      <c r="O4301">
        <f>--AND(C4301=1,N4301="Sí")</f>
        <v/>
      </c>
      <c r="P4301">
        <f>--AND(C4301=0,N4301="Sí")</f>
        <v/>
      </c>
      <c r="Q4301">
        <f>--AND(C4301=1,N4301="No")</f>
        <v/>
      </c>
      <c r="R4301">
        <f>--AND(C4301=0,N4301="No")</f>
        <v/>
      </c>
      <c r="S4301">
        <f>--(C4301=--(L4301&gt;=M4301))</f>
        <v/>
      </c>
      <c r="T4301" s="11">
        <f>O4301*60000-P4301*3000</f>
        <v/>
      </c>
    </row>
    <row r="4302">
      <c r="A4302">
        <f>Datos!A4302</f>
        <v/>
      </c>
      <c r="B4302">
        <f>Datos!B4302</f>
        <v/>
      </c>
      <c r="C4302">
        <f>Datos!D4302</f>
        <v/>
      </c>
      <c r="D4302" t="n">
        <v>4302</v>
      </c>
      <c r="E4302" s="10">
        <f>IF(Datos!$G$4302&lt;=Bosque!$E$4,IF(Datos!$H$4302&lt;=Bosque!$E$5,Bosque!$M$6,Bosque!$M$7),IF(Datos!$G$4302&lt;=Bosque!$E$8,Bosque!$M$9,Bosque!$M$10))</f>
        <v/>
      </c>
      <c r="F4302" s="10">
        <f>IF(Datos!$H$4302&lt;=Bosque!$E$11,IF(Datos!$E$4302&lt;=Bosque!$E$12,Bosque!$M$13,Bosque!$M$14),IF(Datos!$I$4302&lt;=Bosque!$E$15,Bosque!$M$16,Bosque!$M$17))</f>
        <v/>
      </c>
      <c r="G4302" s="10">
        <f>IF(Datos!$E$4302&lt;=Bosque!$E$18,IF(Datos!$I$4302&lt;=Bosque!$E$19,Bosque!$M$20,Bosque!$M$21),Bosque!$M$22)</f>
        <v/>
      </c>
      <c r="H4302" s="10">
        <f>IF(Datos!$E$4302&lt;=Bosque!$E$23,IF(Datos!$E$4302&lt;=Bosque!$E$24,Bosque!$M$25,Bosque!$M$26),IF(Datos!$E$4302&lt;=Bosque!$E$27,Bosque!$M$28,Bosque!$M$29))</f>
        <v/>
      </c>
      <c r="I4302" s="10">
        <f>IF(Datos!$G$4302&lt;=Bosque!$E$30,IF(Datos!$E$4302&lt;=Bosque!$E$31,Bosque!$M$32,Bosque!$M$33),IF(Datos!$E$4302&lt;=Bosque!$E$34,Bosque!$M$35,Bosque!$M$36))</f>
        <v/>
      </c>
      <c r="J4302" s="10">
        <f>IF(Datos!$I$4302&lt;=Bosque!$E$37,IF(Datos!$H$4302&lt;=Bosque!$E$38,Bosque!$M$39,Bosque!$M$40),IF(Datos!$F$4302&lt;=Bosque!$E$41,Bosque!$M$42,Bosque!$M$43))</f>
        <v/>
      </c>
      <c r="K4302" s="10">
        <f>IF(Datos!$G$4302&lt;=Bosque!$E$44,IF(Datos!$H$4302&lt;=Bosque!$E$45,Bosque!$M$46,Bosque!$M$47),IF(Datos!$F$4302&lt;=Bosque!$E$48,Bosque!$M$49,Bosque!$M$50))</f>
        <v/>
      </c>
      <c r="L4302" s="10">
        <f>AVERAGE(E4302:K4302)</f>
        <v/>
      </c>
      <c r="M4302" s="10">
        <f>$M$2</f>
        <v/>
      </c>
      <c r="N4302">
        <f>IF(L4302&gt;=M4302,"Sí","No")</f>
        <v/>
      </c>
      <c r="O4302">
        <f>--AND(C4302=1,N4302="Sí")</f>
        <v/>
      </c>
      <c r="P4302">
        <f>--AND(C4302=0,N4302="Sí")</f>
        <v/>
      </c>
      <c r="Q4302">
        <f>--AND(C4302=1,N4302="No")</f>
        <v/>
      </c>
      <c r="R4302">
        <f>--AND(C4302=0,N4302="No")</f>
        <v/>
      </c>
      <c r="S4302">
        <f>--(C4302=--(L4302&gt;=M4302))</f>
        <v/>
      </c>
      <c r="T4302" s="11">
        <f>O4302*60000-P4302*3000</f>
        <v/>
      </c>
    </row>
    <row r="4303">
      <c r="A4303">
        <f>Datos!A4303</f>
        <v/>
      </c>
      <c r="B4303">
        <f>Datos!B4303</f>
        <v/>
      </c>
      <c r="C4303">
        <f>Datos!D4303</f>
        <v/>
      </c>
      <c r="D4303" t="n">
        <v>4303</v>
      </c>
      <c r="E4303" s="10">
        <f>IF(Datos!$G$4303&lt;=Bosque!$E$4,IF(Datos!$H$4303&lt;=Bosque!$E$5,Bosque!$M$6,Bosque!$M$7),IF(Datos!$G$4303&lt;=Bosque!$E$8,Bosque!$M$9,Bosque!$M$10))</f>
        <v/>
      </c>
      <c r="F4303" s="10">
        <f>IF(Datos!$H$4303&lt;=Bosque!$E$11,IF(Datos!$E$4303&lt;=Bosque!$E$12,Bosque!$M$13,Bosque!$M$14),IF(Datos!$I$4303&lt;=Bosque!$E$15,Bosque!$M$16,Bosque!$M$17))</f>
        <v/>
      </c>
      <c r="G4303" s="10">
        <f>IF(Datos!$E$4303&lt;=Bosque!$E$18,IF(Datos!$I$4303&lt;=Bosque!$E$19,Bosque!$M$20,Bosque!$M$21),Bosque!$M$22)</f>
        <v/>
      </c>
      <c r="H4303" s="10">
        <f>IF(Datos!$E$4303&lt;=Bosque!$E$23,IF(Datos!$E$4303&lt;=Bosque!$E$24,Bosque!$M$25,Bosque!$M$26),IF(Datos!$E$4303&lt;=Bosque!$E$27,Bosque!$M$28,Bosque!$M$29))</f>
        <v/>
      </c>
      <c r="I4303" s="10">
        <f>IF(Datos!$G$4303&lt;=Bosque!$E$30,IF(Datos!$E$4303&lt;=Bosque!$E$31,Bosque!$M$32,Bosque!$M$33),IF(Datos!$E$4303&lt;=Bosque!$E$34,Bosque!$M$35,Bosque!$M$36))</f>
        <v/>
      </c>
      <c r="J4303" s="10">
        <f>IF(Datos!$I$4303&lt;=Bosque!$E$37,IF(Datos!$H$4303&lt;=Bosque!$E$38,Bosque!$M$39,Bosque!$M$40),IF(Datos!$F$4303&lt;=Bosque!$E$41,Bosque!$M$42,Bosque!$M$43))</f>
        <v/>
      </c>
      <c r="K4303" s="10">
        <f>IF(Datos!$G$4303&lt;=Bosque!$E$44,IF(Datos!$H$4303&lt;=Bosque!$E$45,Bosque!$M$46,Bosque!$M$47),IF(Datos!$F$4303&lt;=Bosque!$E$48,Bosque!$M$49,Bosque!$M$50))</f>
        <v/>
      </c>
      <c r="L4303" s="10">
        <f>AVERAGE(E4303:K4303)</f>
        <v/>
      </c>
      <c r="M4303" s="10">
        <f>$M$2</f>
        <v/>
      </c>
      <c r="N4303">
        <f>IF(L4303&gt;=M4303,"Sí","No")</f>
        <v/>
      </c>
      <c r="O4303">
        <f>--AND(C4303=1,N4303="Sí")</f>
        <v/>
      </c>
      <c r="P4303">
        <f>--AND(C4303=0,N4303="Sí")</f>
        <v/>
      </c>
      <c r="Q4303">
        <f>--AND(C4303=1,N4303="No")</f>
        <v/>
      </c>
      <c r="R4303">
        <f>--AND(C4303=0,N4303="No")</f>
        <v/>
      </c>
      <c r="S4303">
        <f>--(C4303=--(L4303&gt;=M4303))</f>
        <v/>
      </c>
      <c r="T4303" s="11">
        <f>O4303*60000-P4303*3000</f>
        <v/>
      </c>
    </row>
    <row r="4304">
      <c r="A4304">
        <f>Datos!A4304</f>
        <v/>
      </c>
      <c r="B4304">
        <f>Datos!B4304</f>
        <v/>
      </c>
      <c r="C4304">
        <f>Datos!D4304</f>
        <v/>
      </c>
      <c r="D4304" t="n">
        <v>4304</v>
      </c>
      <c r="E4304" s="10">
        <f>IF(Datos!$G$4304&lt;=Bosque!$E$4,IF(Datos!$H$4304&lt;=Bosque!$E$5,Bosque!$M$6,Bosque!$M$7),IF(Datos!$G$4304&lt;=Bosque!$E$8,Bosque!$M$9,Bosque!$M$10))</f>
        <v/>
      </c>
      <c r="F4304" s="10">
        <f>IF(Datos!$H$4304&lt;=Bosque!$E$11,IF(Datos!$E$4304&lt;=Bosque!$E$12,Bosque!$M$13,Bosque!$M$14),IF(Datos!$I$4304&lt;=Bosque!$E$15,Bosque!$M$16,Bosque!$M$17))</f>
        <v/>
      </c>
      <c r="G4304" s="10">
        <f>IF(Datos!$E$4304&lt;=Bosque!$E$18,IF(Datos!$I$4304&lt;=Bosque!$E$19,Bosque!$M$20,Bosque!$M$21),Bosque!$M$22)</f>
        <v/>
      </c>
      <c r="H4304" s="10">
        <f>IF(Datos!$E$4304&lt;=Bosque!$E$23,IF(Datos!$E$4304&lt;=Bosque!$E$24,Bosque!$M$25,Bosque!$M$26),IF(Datos!$E$4304&lt;=Bosque!$E$27,Bosque!$M$28,Bosque!$M$29))</f>
        <v/>
      </c>
      <c r="I4304" s="10">
        <f>IF(Datos!$G$4304&lt;=Bosque!$E$30,IF(Datos!$E$4304&lt;=Bosque!$E$31,Bosque!$M$32,Bosque!$M$33),IF(Datos!$E$4304&lt;=Bosque!$E$34,Bosque!$M$35,Bosque!$M$36))</f>
        <v/>
      </c>
      <c r="J4304" s="10">
        <f>IF(Datos!$I$4304&lt;=Bosque!$E$37,IF(Datos!$H$4304&lt;=Bosque!$E$38,Bosque!$M$39,Bosque!$M$40),IF(Datos!$F$4304&lt;=Bosque!$E$41,Bosque!$M$42,Bosque!$M$43))</f>
        <v/>
      </c>
      <c r="K4304" s="10">
        <f>IF(Datos!$G$4304&lt;=Bosque!$E$44,IF(Datos!$H$4304&lt;=Bosque!$E$45,Bosque!$M$46,Bosque!$M$47),IF(Datos!$F$4304&lt;=Bosque!$E$48,Bosque!$M$49,Bosque!$M$50))</f>
        <v/>
      </c>
      <c r="L4304" s="10">
        <f>AVERAGE(E4304:K4304)</f>
        <v/>
      </c>
      <c r="M4304" s="10">
        <f>$M$2</f>
        <v/>
      </c>
      <c r="N4304">
        <f>IF(L4304&gt;=M4304,"Sí","No")</f>
        <v/>
      </c>
      <c r="O4304">
        <f>--AND(C4304=1,N4304="Sí")</f>
        <v/>
      </c>
      <c r="P4304">
        <f>--AND(C4304=0,N4304="Sí")</f>
        <v/>
      </c>
      <c r="Q4304">
        <f>--AND(C4304=1,N4304="No")</f>
        <v/>
      </c>
      <c r="R4304">
        <f>--AND(C4304=0,N4304="No")</f>
        <v/>
      </c>
      <c r="S4304">
        <f>--(C4304=--(L4304&gt;=M4304))</f>
        <v/>
      </c>
      <c r="T4304" s="11">
        <f>O4304*60000-P4304*3000</f>
        <v/>
      </c>
    </row>
    <row r="4305">
      <c r="A4305">
        <f>Datos!A4305</f>
        <v/>
      </c>
      <c r="B4305">
        <f>Datos!B4305</f>
        <v/>
      </c>
      <c r="C4305">
        <f>Datos!D4305</f>
        <v/>
      </c>
      <c r="D4305" t="n">
        <v>4305</v>
      </c>
      <c r="E4305" s="10">
        <f>IF(Datos!$G$4305&lt;=Bosque!$E$4,IF(Datos!$H$4305&lt;=Bosque!$E$5,Bosque!$M$6,Bosque!$M$7),IF(Datos!$G$4305&lt;=Bosque!$E$8,Bosque!$M$9,Bosque!$M$10))</f>
        <v/>
      </c>
      <c r="F4305" s="10">
        <f>IF(Datos!$H$4305&lt;=Bosque!$E$11,IF(Datos!$E$4305&lt;=Bosque!$E$12,Bosque!$M$13,Bosque!$M$14),IF(Datos!$I$4305&lt;=Bosque!$E$15,Bosque!$M$16,Bosque!$M$17))</f>
        <v/>
      </c>
      <c r="G4305" s="10">
        <f>IF(Datos!$E$4305&lt;=Bosque!$E$18,IF(Datos!$I$4305&lt;=Bosque!$E$19,Bosque!$M$20,Bosque!$M$21),Bosque!$M$22)</f>
        <v/>
      </c>
      <c r="H4305" s="10">
        <f>IF(Datos!$E$4305&lt;=Bosque!$E$23,IF(Datos!$E$4305&lt;=Bosque!$E$24,Bosque!$M$25,Bosque!$M$26),IF(Datos!$E$4305&lt;=Bosque!$E$27,Bosque!$M$28,Bosque!$M$29))</f>
        <v/>
      </c>
      <c r="I4305" s="10">
        <f>IF(Datos!$G$4305&lt;=Bosque!$E$30,IF(Datos!$E$4305&lt;=Bosque!$E$31,Bosque!$M$32,Bosque!$M$33),IF(Datos!$E$4305&lt;=Bosque!$E$34,Bosque!$M$35,Bosque!$M$36))</f>
        <v/>
      </c>
      <c r="J4305" s="10">
        <f>IF(Datos!$I$4305&lt;=Bosque!$E$37,IF(Datos!$H$4305&lt;=Bosque!$E$38,Bosque!$M$39,Bosque!$M$40),IF(Datos!$F$4305&lt;=Bosque!$E$41,Bosque!$M$42,Bosque!$M$43))</f>
        <v/>
      </c>
      <c r="K4305" s="10">
        <f>IF(Datos!$G$4305&lt;=Bosque!$E$44,IF(Datos!$H$4305&lt;=Bosque!$E$45,Bosque!$M$46,Bosque!$M$47),IF(Datos!$F$4305&lt;=Bosque!$E$48,Bosque!$M$49,Bosque!$M$50))</f>
        <v/>
      </c>
      <c r="L4305" s="10">
        <f>AVERAGE(E4305:K4305)</f>
        <v/>
      </c>
      <c r="M4305" s="10">
        <f>$M$2</f>
        <v/>
      </c>
      <c r="N4305">
        <f>IF(L4305&gt;=M4305,"Sí","No")</f>
        <v/>
      </c>
      <c r="O4305">
        <f>--AND(C4305=1,N4305="Sí")</f>
        <v/>
      </c>
      <c r="P4305">
        <f>--AND(C4305=0,N4305="Sí")</f>
        <v/>
      </c>
      <c r="Q4305">
        <f>--AND(C4305=1,N4305="No")</f>
        <v/>
      </c>
      <c r="R4305">
        <f>--AND(C4305=0,N4305="No")</f>
        <v/>
      </c>
      <c r="S4305">
        <f>--(C4305=--(L4305&gt;=M4305))</f>
        <v/>
      </c>
      <c r="T4305" s="11">
        <f>O4305*60000-P4305*3000</f>
        <v/>
      </c>
    </row>
    <row r="4306">
      <c r="A4306">
        <f>Datos!A4306</f>
        <v/>
      </c>
      <c r="B4306">
        <f>Datos!B4306</f>
        <v/>
      </c>
      <c r="C4306">
        <f>Datos!D4306</f>
        <v/>
      </c>
      <c r="D4306" t="n">
        <v>4306</v>
      </c>
      <c r="E4306" s="10">
        <f>IF(Datos!$G$4306&lt;=Bosque!$E$4,IF(Datos!$H$4306&lt;=Bosque!$E$5,Bosque!$M$6,Bosque!$M$7),IF(Datos!$G$4306&lt;=Bosque!$E$8,Bosque!$M$9,Bosque!$M$10))</f>
        <v/>
      </c>
      <c r="F4306" s="10">
        <f>IF(Datos!$H$4306&lt;=Bosque!$E$11,IF(Datos!$E$4306&lt;=Bosque!$E$12,Bosque!$M$13,Bosque!$M$14),IF(Datos!$I$4306&lt;=Bosque!$E$15,Bosque!$M$16,Bosque!$M$17))</f>
        <v/>
      </c>
      <c r="G4306" s="10">
        <f>IF(Datos!$E$4306&lt;=Bosque!$E$18,IF(Datos!$I$4306&lt;=Bosque!$E$19,Bosque!$M$20,Bosque!$M$21),Bosque!$M$22)</f>
        <v/>
      </c>
      <c r="H4306" s="10">
        <f>IF(Datos!$E$4306&lt;=Bosque!$E$23,IF(Datos!$E$4306&lt;=Bosque!$E$24,Bosque!$M$25,Bosque!$M$26),IF(Datos!$E$4306&lt;=Bosque!$E$27,Bosque!$M$28,Bosque!$M$29))</f>
        <v/>
      </c>
      <c r="I4306" s="10">
        <f>IF(Datos!$G$4306&lt;=Bosque!$E$30,IF(Datos!$E$4306&lt;=Bosque!$E$31,Bosque!$M$32,Bosque!$M$33),IF(Datos!$E$4306&lt;=Bosque!$E$34,Bosque!$M$35,Bosque!$M$36))</f>
        <v/>
      </c>
      <c r="J4306" s="10">
        <f>IF(Datos!$I$4306&lt;=Bosque!$E$37,IF(Datos!$H$4306&lt;=Bosque!$E$38,Bosque!$M$39,Bosque!$M$40),IF(Datos!$F$4306&lt;=Bosque!$E$41,Bosque!$M$42,Bosque!$M$43))</f>
        <v/>
      </c>
      <c r="K4306" s="10">
        <f>IF(Datos!$G$4306&lt;=Bosque!$E$44,IF(Datos!$H$4306&lt;=Bosque!$E$45,Bosque!$M$46,Bosque!$M$47),IF(Datos!$F$4306&lt;=Bosque!$E$48,Bosque!$M$49,Bosque!$M$50))</f>
        <v/>
      </c>
      <c r="L4306" s="10">
        <f>AVERAGE(E4306:K4306)</f>
        <v/>
      </c>
      <c r="M4306" s="10">
        <f>$M$2</f>
        <v/>
      </c>
      <c r="N4306">
        <f>IF(L4306&gt;=M4306,"Sí","No")</f>
        <v/>
      </c>
      <c r="O4306">
        <f>--AND(C4306=1,N4306="Sí")</f>
        <v/>
      </c>
      <c r="P4306">
        <f>--AND(C4306=0,N4306="Sí")</f>
        <v/>
      </c>
      <c r="Q4306">
        <f>--AND(C4306=1,N4306="No")</f>
        <v/>
      </c>
      <c r="R4306">
        <f>--AND(C4306=0,N4306="No")</f>
        <v/>
      </c>
      <c r="S4306">
        <f>--(C4306=--(L4306&gt;=M4306))</f>
        <v/>
      </c>
      <c r="T4306" s="11">
        <f>O4306*60000-P4306*3000</f>
        <v/>
      </c>
    </row>
    <row r="4307">
      <c r="A4307">
        <f>Datos!A4307</f>
        <v/>
      </c>
      <c r="B4307">
        <f>Datos!B4307</f>
        <v/>
      </c>
      <c r="C4307">
        <f>Datos!D4307</f>
        <v/>
      </c>
      <c r="D4307" t="n">
        <v>4307</v>
      </c>
      <c r="E4307" s="10">
        <f>IF(Datos!$G$4307&lt;=Bosque!$E$4,IF(Datos!$H$4307&lt;=Bosque!$E$5,Bosque!$M$6,Bosque!$M$7),IF(Datos!$G$4307&lt;=Bosque!$E$8,Bosque!$M$9,Bosque!$M$10))</f>
        <v/>
      </c>
      <c r="F4307" s="10">
        <f>IF(Datos!$H$4307&lt;=Bosque!$E$11,IF(Datos!$E$4307&lt;=Bosque!$E$12,Bosque!$M$13,Bosque!$M$14),IF(Datos!$I$4307&lt;=Bosque!$E$15,Bosque!$M$16,Bosque!$M$17))</f>
        <v/>
      </c>
      <c r="G4307" s="10">
        <f>IF(Datos!$E$4307&lt;=Bosque!$E$18,IF(Datos!$I$4307&lt;=Bosque!$E$19,Bosque!$M$20,Bosque!$M$21),Bosque!$M$22)</f>
        <v/>
      </c>
      <c r="H4307" s="10">
        <f>IF(Datos!$E$4307&lt;=Bosque!$E$23,IF(Datos!$E$4307&lt;=Bosque!$E$24,Bosque!$M$25,Bosque!$M$26),IF(Datos!$E$4307&lt;=Bosque!$E$27,Bosque!$M$28,Bosque!$M$29))</f>
        <v/>
      </c>
      <c r="I4307" s="10">
        <f>IF(Datos!$G$4307&lt;=Bosque!$E$30,IF(Datos!$E$4307&lt;=Bosque!$E$31,Bosque!$M$32,Bosque!$M$33),IF(Datos!$E$4307&lt;=Bosque!$E$34,Bosque!$M$35,Bosque!$M$36))</f>
        <v/>
      </c>
      <c r="J4307" s="10">
        <f>IF(Datos!$I$4307&lt;=Bosque!$E$37,IF(Datos!$H$4307&lt;=Bosque!$E$38,Bosque!$M$39,Bosque!$M$40),IF(Datos!$F$4307&lt;=Bosque!$E$41,Bosque!$M$42,Bosque!$M$43))</f>
        <v/>
      </c>
      <c r="K4307" s="10">
        <f>IF(Datos!$G$4307&lt;=Bosque!$E$44,IF(Datos!$H$4307&lt;=Bosque!$E$45,Bosque!$M$46,Bosque!$M$47),IF(Datos!$F$4307&lt;=Bosque!$E$48,Bosque!$M$49,Bosque!$M$50))</f>
        <v/>
      </c>
      <c r="L4307" s="10">
        <f>AVERAGE(E4307:K4307)</f>
        <v/>
      </c>
      <c r="M4307" s="10">
        <f>$M$2</f>
        <v/>
      </c>
      <c r="N4307">
        <f>IF(L4307&gt;=M4307,"Sí","No")</f>
        <v/>
      </c>
      <c r="O4307">
        <f>--AND(C4307=1,N4307="Sí")</f>
        <v/>
      </c>
      <c r="P4307">
        <f>--AND(C4307=0,N4307="Sí")</f>
        <v/>
      </c>
      <c r="Q4307">
        <f>--AND(C4307=1,N4307="No")</f>
        <v/>
      </c>
      <c r="R4307">
        <f>--AND(C4307=0,N4307="No")</f>
        <v/>
      </c>
      <c r="S4307">
        <f>--(C4307=--(L4307&gt;=M4307))</f>
        <v/>
      </c>
      <c r="T4307" s="11">
        <f>O4307*60000-P4307*3000</f>
        <v/>
      </c>
    </row>
    <row r="4308">
      <c r="A4308">
        <f>Datos!A4308</f>
        <v/>
      </c>
      <c r="B4308">
        <f>Datos!B4308</f>
        <v/>
      </c>
      <c r="C4308">
        <f>Datos!D4308</f>
        <v/>
      </c>
      <c r="D4308" t="n">
        <v>4308</v>
      </c>
      <c r="E4308" s="10">
        <f>IF(Datos!$G$4308&lt;=Bosque!$E$4,IF(Datos!$H$4308&lt;=Bosque!$E$5,Bosque!$M$6,Bosque!$M$7),IF(Datos!$G$4308&lt;=Bosque!$E$8,Bosque!$M$9,Bosque!$M$10))</f>
        <v/>
      </c>
      <c r="F4308" s="10">
        <f>IF(Datos!$H$4308&lt;=Bosque!$E$11,IF(Datos!$E$4308&lt;=Bosque!$E$12,Bosque!$M$13,Bosque!$M$14),IF(Datos!$I$4308&lt;=Bosque!$E$15,Bosque!$M$16,Bosque!$M$17))</f>
        <v/>
      </c>
      <c r="G4308" s="10">
        <f>IF(Datos!$E$4308&lt;=Bosque!$E$18,IF(Datos!$I$4308&lt;=Bosque!$E$19,Bosque!$M$20,Bosque!$M$21),Bosque!$M$22)</f>
        <v/>
      </c>
      <c r="H4308" s="10">
        <f>IF(Datos!$E$4308&lt;=Bosque!$E$23,IF(Datos!$E$4308&lt;=Bosque!$E$24,Bosque!$M$25,Bosque!$M$26),IF(Datos!$E$4308&lt;=Bosque!$E$27,Bosque!$M$28,Bosque!$M$29))</f>
        <v/>
      </c>
      <c r="I4308" s="10">
        <f>IF(Datos!$G$4308&lt;=Bosque!$E$30,IF(Datos!$E$4308&lt;=Bosque!$E$31,Bosque!$M$32,Bosque!$M$33),IF(Datos!$E$4308&lt;=Bosque!$E$34,Bosque!$M$35,Bosque!$M$36))</f>
        <v/>
      </c>
      <c r="J4308" s="10">
        <f>IF(Datos!$I$4308&lt;=Bosque!$E$37,IF(Datos!$H$4308&lt;=Bosque!$E$38,Bosque!$M$39,Bosque!$M$40),IF(Datos!$F$4308&lt;=Bosque!$E$41,Bosque!$M$42,Bosque!$M$43))</f>
        <v/>
      </c>
      <c r="K4308" s="10">
        <f>IF(Datos!$G$4308&lt;=Bosque!$E$44,IF(Datos!$H$4308&lt;=Bosque!$E$45,Bosque!$M$46,Bosque!$M$47),IF(Datos!$F$4308&lt;=Bosque!$E$48,Bosque!$M$49,Bosque!$M$50))</f>
        <v/>
      </c>
      <c r="L4308" s="10">
        <f>AVERAGE(E4308:K4308)</f>
        <v/>
      </c>
      <c r="M4308" s="10">
        <f>$M$2</f>
        <v/>
      </c>
      <c r="N4308">
        <f>IF(L4308&gt;=M4308,"Sí","No")</f>
        <v/>
      </c>
      <c r="O4308">
        <f>--AND(C4308=1,N4308="Sí")</f>
        <v/>
      </c>
      <c r="P4308">
        <f>--AND(C4308=0,N4308="Sí")</f>
        <v/>
      </c>
      <c r="Q4308">
        <f>--AND(C4308=1,N4308="No")</f>
        <v/>
      </c>
      <c r="R4308">
        <f>--AND(C4308=0,N4308="No")</f>
        <v/>
      </c>
      <c r="S4308">
        <f>--(C4308=--(L4308&gt;=M4308))</f>
        <v/>
      </c>
      <c r="T4308" s="11">
        <f>O4308*60000-P4308*3000</f>
        <v/>
      </c>
    </row>
    <row r="4309">
      <c r="A4309">
        <f>Datos!A4309</f>
        <v/>
      </c>
      <c r="B4309">
        <f>Datos!B4309</f>
        <v/>
      </c>
      <c r="C4309">
        <f>Datos!D4309</f>
        <v/>
      </c>
      <c r="D4309" t="n">
        <v>4309</v>
      </c>
      <c r="E4309" s="10">
        <f>IF(Datos!$G$4309&lt;=Bosque!$E$4,IF(Datos!$H$4309&lt;=Bosque!$E$5,Bosque!$M$6,Bosque!$M$7),IF(Datos!$G$4309&lt;=Bosque!$E$8,Bosque!$M$9,Bosque!$M$10))</f>
        <v/>
      </c>
      <c r="F4309" s="10">
        <f>IF(Datos!$H$4309&lt;=Bosque!$E$11,IF(Datos!$E$4309&lt;=Bosque!$E$12,Bosque!$M$13,Bosque!$M$14),IF(Datos!$I$4309&lt;=Bosque!$E$15,Bosque!$M$16,Bosque!$M$17))</f>
        <v/>
      </c>
      <c r="G4309" s="10">
        <f>IF(Datos!$E$4309&lt;=Bosque!$E$18,IF(Datos!$I$4309&lt;=Bosque!$E$19,Bosque!$M$20,Bosque!$M$21),Bosque!$M$22)</f>
        <v/>
      </c>
      <c r="H4309" s="10">
        <f>IF(Datos!$E$4309&lt;=Bosque!$E$23,IF(Datos!$E$4309&lt;=Bosque!$E$24,Bosque!$M$25,Bosque!$M$26),IF(Datos!$E$4309&lt;=Bosque!$E$27,Bosque!$M$28,Bosque!$M$29))</f>
        <v/>
      </c>
      <c r="I4309" s="10">
        <f>IF(Datos!$G$4309&lt;=Bosque!$E$30,IF(Datos!$E$4309&lt;=Bosque!$E$31,Bosque!$M$32,Bosque!$M$33),IF(Datos!$E$4309&lt;=Bosque!$E$34,Bosque!$M$35,Bosque!$M$36))</f>
        <v/>
      </c>
      <c r="J4309" s="10">
        <f>IF(Datos!$I$4309&lt;=Bosque!$E$37,IF(Datos!$H$4309&lt;=Bosque!$E$38,Bosque!$M$39,Bosque!$M$40),IF(Datos!$F$4309&lt;=Bosque!$E$41,Bosque!$M$42,Bosque!$M$43))</f>
        <v/>
      </c>
      <c r="K4309" s="10">
        <f>IF(Datos!$G$4309&lt;=Bosque!$E$44,IF(Datos!$H$4309&lt;=Bosque!$E$45,Bosque!$M$46,Bosque!$M$47),IF(Datos!$F$4309&lt;=Bosque!$E$48,Bosque!$M$49,Bosque!$M$50))</f>
        <v/>
      </c>
      <c r="L4309" s="10">
        <f>AVERAGE(E4309:K4309)</f>
        <v/>
      </c>
      <c r="M4309" s="10">
        <f>$M$2</f>
        <v/>
      </c>
      <c r="N4309">
        <f>IF(L4309&gt;=M4309,"Sí","No")</f>
        <v/>
      </c>
      <c r="O4309">
        <f>--AND(C4309=1,N4309="Sí")</f>
        <v/>
      </c>
      <c r="P4309">
        <f>--AND(C4309=0,N4309="Sí")</f>
        <v/>
      </c>
      <c r="Q4309">
        <f>--AND(C4309=1,N4309="No")</f>
        <v/>
      </c>
      <c r="R4309">
        <f>--AND(C4309=0,N4309="No")</f>
        <v/>
      </c>
      <c r="S4309">
        <f>--(C4309=--(L4309&gt;=M4309))</f>
        <v/>
      </c>
      <c r="T4309" s="11">
        <f>O4309*60000-P4309*3000</f>
        <v/>
      </c>
    </row>
    <row r="4310">
      <c r="A4310">
        <f>Datos!A4310</f>
        <v/>
      </c>
      <c r="B4310">
        <f>Datos!B4310</f>
        <v/>
      </c>
      <c r="C4310">
        <f>Datos!D4310</f>
        <v/>
      </c>
      <c r="D4310" t="n">
        <v>4310</v>
      </c>
      <c r="E4310" s="10">
        <f>IF(Datos!$G$4310&lt;=Bosque!$E$4,IF(Datos!$H$4310&lt;=Bosque!$E$5,Bosque!$M$6,Bosque!$M$7),IF(Datos!$G$4310&lt;=Bosque!$E$8,Bosque!$M$9,Bosque!$M$10))</f>
        <v/>
      </c>
      <c r="F4310" s="10">
        <f>IF(Datos!$H$4310&lt;=Bosque!$E$11,IF(Datos!$E$4310&lt;=Bosque!$E$12,Bosque!$M$13,Bosque!$M$14),IF(Datos!$I$4310&lt;=Bosque!$E$15,Bosque!$M$16,Bosque!$M$17))</f>
        <v/>
      </c>
      <c r="G4310" s="10">
        <f>IF(Datos!$E$4310&lt;=Bosque!$E$18,IF(Datos!$I$4310&lt;=Bosque!$E$19,Bosque!$M$20,Bosque!$M$21),Bosque!$M$22)</f>
        <v/>
      </c>
      <c r="H4310" s="10">
        <f>IF(Datos!$E$4310&lt;=Bosque!$E$23,IF(Datos!$E$4310&lt;=Bosque!$E$24,Bosque!$M$25,Bosque!$M$26),IF(Datos!$E$4310&lt;=Bosque!$E$27,Bosque!$M$28,Bosque!$M$29))</f>
        <v/>
      </c>
      <c r="I4310" s="10">
        <f>IF(Datos!$G$4310&lt;=Bosque!$E$30,IF(Datos!$E$4310&lt;=Bosque!$E$31,Bosque!$M$32,Bosque!$M$33),IF(Datos!$E$4310&lt;=Bosque!$E$34,Bosque!$M$35,Bosque!$M$36))</f>
        <v/>
      </c>
      <c r="J4310" s="10">
        <f>IF(Datos!$I$4310&lt;=Bosque!$E$37,IF(Datos!$H$4310&lt;=Bosque!$E$38,Bosque!$M$39,Bosque!$M$40),IF(Datos!$F$4310&lt;=Bosque!$E$41,Bosque!$M$42,Bosque!$M$43))</f>
        <v/>
      </c>
      <c r="K4310" s="10">
        <f>IF(Datos!$G$4310&lt;=Bosque!$E$44,IF(Datos!$H$4310&lt;=Bosque!$E$45,Bosque!$M$46,Bosque!$M$47),IF(Datos!$F$4310&lt;=Bosque!$E$48,Bosque!$M$49,Bosque!$M$50))</f>
        <v/>
      </c>
      <c r="L4310" s="10">
        <f>AVERAGE(E4310:K4310)</f>
        <v/>
      </c>
      <c r="M4310" s="10">
        <f>$M$2</f>
        <v/>
      </c>
      <c r="N4310">
        <f>IF(L4310&gt;=M4310,"Sí","No")</f>
        <v/>
      </c>
      <c r="O4310">
        <f>--AND(C4310=1,N4310="Sí")</f>
        <v/>
      </c>
      <c r="P4310">
        <f>--AND(C4310=0,N4310="Sí")</f>
        <v/>
      </c>
      <c r="Q4310">
        <f>--AND(C4310=1,N4310="No")</f>
        <v/>
      </c>
      <c r="R4310">
        <f>--AND(C4310=0,N4310="No")</f>
        <v/>
      </c>
      <c r="S4310">
        <f>--(C4310=--(L4310&gt;=M4310))</f>
        <v/>
      </c>
      <c r="T4310" s="11">
        <f>O4310*60000-P4310*3000</f>
        <v/>
      </c>
    </row>
    <row r="4311">
      <c r="A4311">
        <f>Datos!A4311</f>
        <v/>
      </c>
      <c r="B4311">
        <f>Datos!B4311</f>
        <v/>
      </c>
      <c r="C4311">
        <f>Datos!D4311</f>
        <v/>
      </c>
      <c r="D4311" t="n">
        <v>4311</v>
      </c>
      <c r="E4311" s="10">
        <f>IF(Datos!$G$4311&lt;=Bosque!$E$4,IF(Datos!$H$4311&lt;=Bosque!$E$5,Bosque!$M$6,Bosque!$M$7),IF(Datos!$G$4311&lt;=Bosque!$E$8,Bosque!$M$9,Bosque!$M$10))</f>
        <v/>
      </c>
      <c r="F4311" s="10">
        <f>IF(Datos!$H$4311&lt;=Bosque!$E$11,IF(Datos!$E$4311&lt;=Bosque!$E$12,Bosque!$M$13,Bosque!$M$14),IF(Datos!$I$4311&lt;=Bosque!$E$15,Bosque!$M$16,Bosque!$M$17))</f>
        <v/>
      </c>
      <c r="G4311" s="10">
        <f>IF(Datos!$E$4311&lt;=Bosque!$E$18,IF(Datos!$I$4311&lt;=Bosque!$E$19,Bosque!$M$20,Bosque!$M$21),Bosque!$M$22)</f>
        <v/>
      </c>
      <c r="H4311" s="10">
        <f>IF(Datos!$E$4311&lt;=Bosque!$E$23,IF(Datos!$E$4311&lt;=Bosque!$E$24,Bosque!$M$25,Bosque!$M$26),IF(Datos!$E$4311&lt;=Bosque!$E$27,Bosque!$M$28,Bosque!$M$29))</f>
        <v/>
      </c>
      <c r="I4311" s="10">
        <f>IF(Datos!$G$4311&lt;=Bosque!$E$30,IF(Datos!$E$4311&lt;=Bosque!$E$31,Bosque!$M$32,Bosque!$M$33),IF(Datos!$E$4311&lt;=Bosque!$E$34,Bosque!$M$35,Bosque!$M$36))</f>
        <v/>
      </c>
      <c r="J4311" s="10">
        <f>IF(Datos!$I$4311&lt;=Bosque!$E$37,IF(Datos!$H$4311&lt;=Bosque!$E$38,Bosque!$M$39,Bosque!$M$40),IF(Datos!$F$4311&lt;=Bosque!$E$41,Bosque!$M$42,Bosque!$M$43))</f>
        <v/>
      </c>
      <c r="K4311" s="10">
        <f>IF(Datos!$G$4311&lt;=Bosque!$E$44,IF(Datos!$H$4311&lt;=Bosque!$E$45,Bosque!$M$46,Bosque!$M$47),IF(Datos!$F$4311&lt;=Bosque!$E$48,Bosque!$M$49,Bosque!$M$50))</f>
        <v/>
      </c>
      <c r="L4311" s="10">
        <f>AVERAGE(E4311:K4311)</f>
        <v/>
      </c>
      <c r="M4311" s="10">
        <f>$M$2</f>
        <v/>
      </c>
      <c r="N4311">
        <f>IF(L4311&gt;=M4311,"Sí","No")</f>
        <v/>
      </c>
      <c r="O4311">
        <f>--AND(C4311=1,N4311="Sí")</f>
        <v/>
      </c>
      <c r="P4311">
        <f>--AND(C4311=0,N4311="Sí")</f>
        <v/>
      </c>
      <c r="Q4311">
        <f>--AND(C4311=1,N4311="No")</f>
        <v/>
      </c>
      <c r="R4311">
        <f>--AND(C4311=0,N4311="No")</f>
        <v/>
      </c>
      <c r="S4311">
        <f>--(C4311=--(L4311&gt;=M4311))</f>
        <v/>
      </c>
      <c r="T4311" s="11">
        <f>O4311*60000-P4311*3000</f>
        <v/>
      </c>
    </row>
    <row r="4312">
      <c r="A4312">
        <f>Datos!A4312</f>
        <v/>
      </c>
      <c r="B4312">
        <f>Datos!B4312</f>
        <v/>
      </c>
      <c r="C4312">
        <f>Datos!D4312</f>
        <v/>
      </c>
      <c r="D4312" t="n">
        <v>4312</v>
      </c>
      <c r="E4312" s="10">
        <f>IF(Datos!$G$4312&lt;=Bosque!$E$4,IF(Datos!$H$4312&lt;=Bosque!$E$5,Bosque!$M$6,Bosque!$M$7),IF(Datos!$G$4312&lt;=Bosque!$E$8,Bosque!$M$9,Bosque!$M$10))</f>
        <v/>
      </c>
      <c r="F4312" s="10">
        <f>IF(Datos!$H$4312&lt;=Bosque!$E$11,IF(Datos!$E$4312&lt;=Bosque!$E$12,Bosque!$M$13,Bosque!$M$14),IF(Datos!$I$4312&lt;=Bosque!$E$15,Bosque!$M$16,Bosque!$M$17))</f>
        <v/>
      </c>
      <c r="G4312" s="10">
        <f>IF(Datos!$E$4312&lt;=Bosque!$E$18,IF(Datos!$I$4312&lt;=Bosque!$E$19,Bosque!$M$20,Bosque!$M$21),Bosque!$M$22)</f>
        <v/>
      </c>
      <c r="H4312" s="10">
        <f>IF(Datos!$E$4312&lt;=Bosque!$E$23,IF(Datos!$E$4312&lt;=Bosque!$E$24,Bosque!$M$25,Bosque!$M$26),IF(Datos!$E$4312&lt;=Bosque!$E$27,Bosque!$M$28,Bosque!$M$29))</f>
        <v/>
      </c>
      <c r="I4312" s="10">
        <f>IF(Datos!$G$4312&lt;=Bosque!$E$30,IF(Datos!$E$4312&lt;=Bosque!$E$31,Bosque!$M$32,Bosque!$M$33),IF(Datos!$E$4312&lt;=Bosque!$E$34,Bosque!$M$35,Bosque!$M$36))</f>
        <v/>
      </c>
      <c r="J4312" s="10">
        <f>IF(Datos!$I$4312&lt;=Bosque!$E$37,IF(Datos!$H$4312&lt;=Bosque!$E$38,Bosque!$M$39,Bosque!$M$40),IF(Datos!$F$4312&lt;=Bosque!$E$41,Bosque!$M$42,Bosque!$M$43))</f>
        <v/>
      </c>
      <c r="K4312" s="10">
        <f>IF(Datos!$G$4312&lt;=Bosque!$E$44,IF(Datos!$H$4312&lt;=Bosque!$E$45,Bosque!$M$46,Bosque!$M$47),IF(Datos!$F$4312&lt;=Bosque!$E$48,Bosque!$M$49,Bosque!$M$50))</f>
        <v/>
      </c>
      <c r="L4312" s="10">
        <f>AVERAGE(E4312:K4312)</f>
        <v/>
      </c>
      <c r="M4312" s="10">
        <f>$M$2</f>
        <v/>
      </c>
      <c r="N4312">
        <f>IF(L4312&gt;=M4312,"Sí","No")</f>
        <v/>
      </c>
      <c r="O4312">
        <f>--AND(C4312=1,N4312="Sí")</f>
        <v/>
      </c>
      <c r="P4312">
        <f>--AND(C4312=0,N4312="Sí")</f>
        <v/>
      </c>
      <c r="Q4312">
        <f>--AND(C4312=1,N4312="No")</f>
        <v/>
      </c>
      <c r="R4312">
        <f>--AND(C4312=0,N4312="No")</f>
        <v/>
      </c>
      <c r="S4312">
        <f>--(C4312=--(L4312&gt;=M4312))</f>
        <v/>
      </c>
      <c r="T4312" s="11">
        <f>O4312*60000-P4312*3000</f>
        <v/>
      </c>
    </row>
    <row r="4313">
      <c r="A4313">
        <f>Datos!A4313</f>
        <v/>
      </c>
      <c r="B4313">
        <f>Datos!B4313</f>
        <v/>
      </c>
      <c r="C4313">
        <f>Datos!D4313</f>
        <v/>
      </c>
      <c r="D4313" t="n">
        <v>4313</v>
      </c>
      <c r="E4313" s="10">
        <f>IF(Datos!$G$4313&lt;=Bosque!$E$4,IF(Datos!$H$4313&lt;=Bosque!$E$5,Bosque!$M$6,Bosque!$M$7),IF(Datos!$G$4313&lt;=Bosque!$E$8,Bosque!$M$9,Bosque!$M$10))</f>
        <v/>
      </c>
      <c r="F4313" s="10">
        <f>IF(Datos!$H$4313&lt;=Bosque!$E$11,IF(Datos!$E$4313&lt;=Bosque!$E$12,Bosque!$M$13,Bosque!$M$14),IF(Datos!$I$4313&lt;=Bosque!$E$15,Bosque!$M$16,Bosque!$M$17))</f>
        <v/>
      </c>
      <c r="G4313" s="10">
        <f>IF(Datos!$E$4313&lt;=Bosque!$E$18,IF(Datos!$I$4313&lt;=Bosque!$E$19,Bosque!$M$20,Bosque!$M$21),Bosque!$M$22)</f>
        <v/>
      </c>
      <c r="H4313" s="10">
        <f>IF(Datos!$E$4313&lt;=Bosque!$E$23,IF(Datos!$E$4313&lt;=Bosque!$E$24,Bosque!$M$25,Bosque!$M$26),IF(Datos!$E$4313&lt;=Bosque!$E$27,Bosque!$M$28,Bosque!$M$29))</f>
        <v/>
      </c>
      <c r="I4313" s="10">
        <f>IF(Datos!$G$4313&lt;=Bosque!$E$30,IF(Datos!$E$4313&lt;=Bosque!$E$31,Bosque!$M$32,Bosque!$M$33),IF(Datos!$E$4313&lt;=Bosque!$E$34,Bosque!$M$35,Bosque!$M$36))</f>
        <v/>
      </c>
      <c r="J4313" s="10">
        <f>IF(Datos!$I$4313&lt;=Bosque!$E$37,IF(Datos!$H$4313&lt;=Bosque!$E$38,Bosque!$M$39,Bosque!$M$40),IF(Datos!$F$4313&lt;=Bosque!$E$41,Bosque!$M$42,Bosque!$M$43))</f>
        <v/>
      </c>
      <c r="K4313" s="10">
        <f>IF(Datos!$G$4313&lt;=Bosque!$E$44,IF(Datos!$H$4313&lt;=Bosque!$E$45,Bosque!$M$46,Bosque!$M$47),IF(Datos!$F$4313&lt;=Bosque!$E$48,Bosque!$M$49,Bosque!$M$50))</f>
        <v/>
      </c>
      <c r="L4313" s="10">
        <f>AVERAGE(E4313:K4313)</f>
        <v/>
      </c>
      <c r="M4313" s="10">
        <f>$M$2</f>
        <v/>
      </c>
      <c r="N4313">
        <f>IF(L4313&gt;=M4313,"Sí","No")</f>
        <v/>
      </c>
      <c r="O4313">
        <f>--AND(C4313=1,N4313="Sí")</f>
        <v/>
      </c>
      <c r="P4313">
        <f>--AND(C4313=0,N4313="Sí")</f>
        <v/>
      </c>
      <c r="Q4313">
        <f>--AND(C4313=1,N4313="No")</f>
        <v/>
      </c>
      <c r="R4313">
        <f>--AND(C4313=0,N4313="No")</f>
        <v/>
      </c>
      <c r="S4313">
        <f>--(C4313=--(L4313&gt;=M4313))</f>
        <v/>
      </c>
      <c r="T4313" s="11">
        <f>O4313*60000-P4313*3000</f>
        <v/>
      </c>
    </row>
    <row r="4314">
      <c r="A4314">
        <f>Datos!A4314</f>
        <v/>
      </c>
      <c r="B4314">
        <f>Datos!B4314</f>
        <v/>
      </c>
      <c r="C4314">
        <f>Datos!D4314</f>
        <v/>
      </c>
      <c r="D4314" t="n">
        <v>4314</v>
      </c>
      <c r="E4314" s="10">
        <f>IF(Datos!$G$4314&lt;=Bosque!$E$4,IF(Datos!$H$4314&lt;=Bosque!$E$5,Bosque!$M$6,Bosque!$M$7),IF(Datos!$G$4314&lt;=Bosque!$E$8,Bosque!$M$9,Bosque!$M$10))</f>
        <v/>
      </c>
      <c r="F4314" s="10">
        <f>IF(Datos!$H$4314&lt;=Bosque!$E$11,IF(Datos!$E$4314&lt;=Bosque!$E$12,Bosque!$M$13,Bosque!$M$14),IF(Datos!$I$4314&lt;=Bosque!$E$15,Bosque!$M$16,Bosque!$M$17))</f>
        <v/>
      </c>
      <c r="G4314" s="10">
        <f>IF(Datos!$E$4314&lt;=Bosque!$E$18,IF(Datos!$I$4314&lt;=Bosque!$E$19,Bosque!$M$20,Bosque!$M$21),Bosque!$M$22)</f>
        <v/>
      </c>
      <c r="H4314" s="10">
        <f>IF(Datos!$E$4314&lt;=Bosque!$E$23,IF(Datos!$E$4314&lt;=Bosque!$E$24,Bosque!$M$25,Bosque!$M$26),IF(Datos!$E$4314&lt;=Bosque!$E$27,Bosque!$M$28,Bosque!$M$29))</f>
        <v/>
      </c>
      <c r="I4314" s="10">
        <f>IF(Datos!$G$4314&lt;=Bosque!$E$30,IF(Datos!$E$4314&lt;=Bosque!$E$31,Bosque!$M$32,Bosque!$M$33),IF(Datos!$E$4314&lt;=Bosque!$E$34,Bosque!$M$35,Bosque!$M$36))</f>
        <v/>
      </c>
      <c r="J4314" s="10">
        <f>IF(Datos!$I$4314&lt;=Bosque!$E$37,IF(Datos!$H$4314&lt;=Bosque!$E$38,Bosque!$M$39,Bosque!$M$40),IF(Datos!$F$4314&lt;=Bosque!$E$41,Bosque!$M$42,Bosque!$M$43))</f>
        <v/>
      </c>
      <c r="K4314" s="10">
        <f>IF(Datos!$G$4314&lt;=Bosque!$E$44,IF(Datos!$H$4314&lt;=Bosque!$E$45,Bosque!$M$46,Bosque!$M$47),IF(Datos!$F$4314&lt;=Bosque!$E$48,Bosque!$M$49,Bosque!$M$50))</f>
        <v/>
      </c>
      <c r="L4314" s="10">
        <f>AVERAGE(E4314:K4314)</f>
        <v/>
      </c>
      <c r="M4314" s="10">
        <f>$M$2</f>
        <v/>
      </c>
      <c r="N4314">
        <f>IF(L4314&gt;=M4314,"Sí","No")</f>
        <v/>
      </c>
      <c r="O4314">
        <f>--AND(C4314=1,N4314="Sí")</f>
        <v/>
      </c>
      <c r="P4314">
        <f>--AND(C4314=0,N4314="Sí")</f>
        <v/>
      </c>
      <c r="Q4314">
        <f>--AND(C4314=1,N4314="No")</f>
        <v/>
      </c>
      <c r="R4314">
        <f>--AND(C4314=0,N4314="No")</f>
        <v/>
      </c>
      <c r="S4314">
        <f>--(C4314=--(L4314&gt;=M4314))</f>
        <v/>
      </c>
      <c r="T4314" s="11">
        <f>O4314*60000-P4314*3000</f>
        <v/>
      </c>
    </row>
    <row r="4315">
      <c r="A4315">
        <f>Datos!A4315</f>
        <v/>
      </c>
      <c r="B4315">
        <f>Datos!B4315</f>
        <v/>
      </c>
      <c r="C4315">
        <f>Datos!D4315</f>
        <v/>
      </c>
      <c r="D4315" t="n">
        <v>4315</v>
      </c>
      <c r="E4315" s="10">
        <f>IF(Datos!$G$4315&lt;=Bosque!$E$4,IF(Datos!$H$4315&lt;=Bosque!$E$5,Bosque!$M$6,Bosque!$M$7),IF(Datos!$G$4315&lt;=Bosque!$E$8,Bosque!$M$9,Bosque!$M$10))</f>
        <v/>
      </c>
      <c r="F4315" s="10">
        <f>IF(Datos!$H$4315&lt;=Bosque!$E$11,IF(Datos!$E$4315&lt;=Bosque!$E$12,Bosque!$M$13,Bosque!$M$14),IF(Datos!$I$4315&lt;=Bosque!$E$15,Bosque!$M$16,Bosque!$M$17))</f>
        <v/>
      </c>
      <c r="G4315" s="10">
        <f>IF(Datos!$E$4315&lt;=Bosque!$E$18,IF(Datos!$I$4315&lt;=Bosque!$E$19,Bosque!$M$20,Bosque!$M$21),Bosque!$M$22)</f>
        <v/>
      </c>
      <c r="H4315" s="10">
        <f>IF(Datos!$E$4315&lt;=Bosque!$E$23,IF(Datos!$E$4315&lt;=Bosque!$E$24,Bosque!$M$25,Bosque!$M$26),IF(Datos!$E$4315&lt;=Bosque!$E$27,Bosque!$M$28,Bosque!$M$29))</f>
        <v/>
      </c>
      <c r="I4315" s="10">
        <f>IF(Datos!$G$4315&lt;=Bosque!$E$30,IF(Datos!$E$4315&lt;=Bosque!$E$31,Bosque!$M$32,Bosque!$M$33),IF(Datos!$E$4315&lt;=Bosque!$E$34,Bosque!$M$35,Bosque!$M$36))</f>
        <v/>
      </c>
      <c r="J4315" s="10">
        <f>IF(Datos!$I$4315&lt;=Bosque!$E$37,IF(Datos!$H$4315&lt;=Bosque!$E$38,Bosque!$M$39,Bosque!$M$40),IF(Datos!$F$4315&lt;=Bosque!$E$41,Bosque!$M$42,Bosque!$M$43))</f>
        <v/>
      </c>
      <c r="K4315" s="10">
        <f>IF(Datos!$G$4315&lt;=Bosque!$E$44,IF(Datos!$H$4315&lt;=Bosque!$E$45,Bosque!$M$46,Bosque!$M$47),IF(Datos!$F$4315&lt;=Bosque!$E$48,Bosque!$M$49,Bosque!$M$50))</f>
        <v/>
      </c>
      <c r="L4315" s="10">
        <f>AVERAGE(E4315:K4315)</f>
        <v/>
      </c>
      <c r="M4315" s="10">
        <f>$M$2</f>
        <v/>
      </c>
      <c r="N4315">
        <f>IF(L4315&gt;=M4315,"Sí","No")</f>
        <v/>
      </c>
      <c r="O4315">
        <f>--AND(C4315=1,N4315="Sí")</f>
        <v/>
      </c>
      <c r="P4315">
        <f>--AND(C4315=0,N4315="Sí")</f>
        <v/>
      </c>
      <c r="Q4315">
        <f>--AND(C4315=1,N4315="No")</f>
        <v/>
      </c>
      <c r="R4315">
        <f>--AND(C4315=0,N4315="No")</f>
        <v/>
      </c>
      <c r="S4315">
        <f>--(C4315=--(L4315&gt;=M4315))</f>
        <v/>
      </c>
      <c r="T4315" s="11">
        <f>O4315*60000-P4315*3000</f>
        <v/>
      </c>
    </row>
    <row r="4316">
      <c r="A4316">
        <f>Datos!A4316</f>
        <v/>
      </c>
      <c r="B4316">
        <f>Datos!B4316</f>
        <v/>
      </c>
      <c r="C4316">
        <f>Datos!D4316</f>
        <v/>
      </c>
      <c r="D4316" t="n">
        <v>4316</v>
      </c>
      <c r="E4316" s="10">
        <f>IF(Datos!$G$4316&lt;=Bosque!$E$4,IF(Datos!$H$4316&lt;=Bosque!$E$5,Bosque!$M$6,Bosque!$M$7),IF(Datos!$G$4316&lt;=Bosque!$E$8,Bosque!$M$9,Bosque!$M$10))</f>
        <v/>
      </c>
      <c r="F4316" s="10">
        <f>IF(Datos!$H$4316&lt;=Bosque!$E$11,IF(Datos!$E$4316&lt;=Bosque!$E$12,Bosque!$M$13,Bosque!$M$14),IF(Datos!$I$4316&lt;=Bosque!$E$15,Bosque!$M$16,Bosque!$M$17))</f>
        <v/>
      </c>
      <c r="G4316" s="10">
        <f>IF(Datos!$E$4316&lt;=Bosque!$E$18,IF(Datos!$I$4316&lt;=Bosque!$E$19,Bosque!$M$20,Bosque!$M$21),Bosque!$M$22)</f>
        <v/>
      </c>
      <c r="H4316" s="10">
        <f>IF(Datos!$E$4316&lt;=Bosque!$E$23,IF(Datos!$E$4316&lt;=Bosque!$E$24,Bosque!$M$25,Bosque!$M$26),IF(Datos!$E$4316&lt;=Bosque!$E$27,Bosque!$M$28,Bosque!$M$29))</f>
        <v/>
      </c>
      <c r="I4316" s="10">
        <f>IF(Datos!$G$4316&lt;=Bosque!$E$30,IF(Datos!$E$4316&lt;=Bosque!$E$31,Bosque!$M$32,Bosque!$M$33),IF(Datos!$E$4316&lt;=Bosque!$E$34,Bosque!$M$35,Bosque!$M$36))</f>
        <v/>
      </c>
      <c r="J4316" s="10">
        <f>IF(Datos!$I$4316&lt;=Bosque!$E$37,IF(Datos!$H$4316&lt;=Bosque!$E$38,Bosque!$M$39,Bosque!$M$40),IF(Datos!$F$4316&lt;=Bosque!$E$41,Bosque!$M$42,Bosque!$M$43))</f>
        <v/>
      </c>
      <c r="K4316" s="10">
        <f>IF(Datos!$G$4316&lt;=Bosque!$E$44,IF(Datos!$H$4316&lt;=Bosque!$E$45,Bosque!$M$46,Bosque!$M$47),IF(Datos!$F$4316&lt;=Bosque!$E$48,Bosque!$M$49,Bosque!$M$50))</f>
        <v/>
      </c>
      <c r="L4316" s="10">
        <f>AVERAGE(E4316:K4316)</f>
        <v/>
      </c>
      <c r="M4316" s="10">
        <f>$M$2</f>
        <v/>
      </c>
      <c r="N4316">
        <f>IF(L4316&gt;=M4316,"Sí","No")</f>
        <v/>
      </c>
      <c r="O4316">
        <f>--AND(C4316=1,N4316="Sí")</f>
        <v/>
      </c>
      <c r="P4316">
        <f>--AND(C4316=0,N4316="Sí")</f>
        <v/>
      </c>
      <c r="Q4316">
        <f>--AND(C4316=1,N4316="No")</f>
        <v/>
      </c>
      <c r="R4316">
        <f>--AND(C4316=0,N4316="No")</f>
        <v/>
      </c>
      <c r="S4316">
        <f>--(C4316=--(L4316&gt;=M4316))</f>
        <v/>
      </c>
      <c r="T4316" s="11">
        <f>O4316*60000-P4316*3000</f>
        <v/>
      </c>
    </row>
    <row r="4317">
      <c r="A4317">
        <f>Datos!A4317</f>
        <v/>
      </c>
      <c r="B4317">
        <f>Datos!B4317</f>
        <v/>
      </c>
      <c r="C4317">
        <f>Datos!D4317</f>
        <v/>
      </c>
      <c r="D4317" t="n">
        <v>4317</v>
      </c>
      <c r="E4317" s="10">
        <f>IF(Datos!$G$4317&lt;=Bosque!$E$4,IF(Datos!$H$4317&lt;=Bosque!$E$5,Bosque!$M$6,Bosque!$M$7),IF(Datos!$G$4317&lt;=Bosque!$E$8,Bosque!$M$9,Bosque!$M$10))</f>
        <v/>
      </c>
      <c r="F4317" s="10">
        <f>IF(Datos!$H$4317&lt;=Bosque!$E$11,IF(Datos!$E$4317&lt;=Bosque!$E$12,Bosque!$M$13,Bosque!$M$14),IF(Datos!$I$4317&lt;=Bosque!$E$15,Bosque!$M$16,Bosque!$M$17))</f>
        <v/>
      </c>
      <c r="G4317" s="10">
        <f>IF(Datos!$E$4317&lt;=Bosque!$E$18,IF(Datos!$I$4317&lt;=Bosque!$E$19,Bosque!$M$20,Bosque!$M$21),Bosque!$M$22)</f>
        <v/>
      </c>
      <c r="H4317" s="10">
        <f>IF(Datos!$E$4317&lt;=Bosque!$E$23,IF(Datos!$E$4317&lt;=Bosque!$E$24,Bosque!$M$25,Bosque!$M$26),IF(Datos!$E$4317&lt;=Bosque!$E$27,Bosque!$M$28,Bosque!$M$29))</f>
        <v/>
      </c>
      <c r="I4317" s="10">
        <f>IF(Datos!$G$4317&lt;=Bosque!$E$30,IF(Datos!$E$4317&lt;=Bosque!$E$31,Bosque!$M$32,Bosque!$M$33),IF(Datos!$E$4317&lt;=Bosque!$E$34,Bosque!$M$35,Bosque!$M$36))</f>
        <v/>
      </c>
      <c r="J4317" s="10">
        <f>IF(Datos!$I$4317&lt;=Bosque!$E$37,IF(Datos!$H$4317&lt;=Bosque!$E$38,Bosque!$M$39,Bosque!$M$40),IF(Datos!$F$4317&lt;=Bosque!$E$41,Bosque!$M$42,Bosque!$M$43))</f>
        <v/>
      </c>
      <c r="K4317" s="10">
        <f>IF(Datos!$G$4317&lt;=Bosque!$E$44,IF(Datos!$H$4317&lt;=Bosque!$E$45,Bosque!$M$46,Bosque!$M$47),IF(Datos!$F$4317&lt;=Bosque!$E$48,Bosque!$M$49,Bosque!$M$50))</f>
        <v/>
      </c>
      <c r="L4317" s="10">
        <f>AVERAGE(E4317:K4317)</f>
        <v/>
      </c>
      <c r="M4317" s="10">
        <f>$M$2</f>
        <v/>
      </c>
      <c r="N4317">
        <f>IF(L4317&gt;=M4317,"Sí","No")</f>
        <v/>
      </c>
      <c r="O4317">
        <f>--AND(C4317=1,N4317="Sí")</f>
        <v/>
      </c>
      <c r="P4317">
        <f>--AND(C4317=0,N4317="Sí")</f>
        <v/>
      </c>
      <c r="Q4317">
        <f>--AND(C4317=1,N4317="No")</f>
        <v/>
      </c>
      <c r="R4317">
        <f>--AND(C4317=0,N4317="No")</f>
        <v/>
      </c>
      <c r="S4317">
        <f>--(C4317=--(L4317&gt;=M4317))</f>
        <v/>
      </c>
      <c r="T4317" s="11">
        <f>O4317*60000-P4317*3000</f>
        <v/>
      </c>
    </row>
    <row r="4318">
      <c r="A4318">
        <f>Datos!A4318</f>
        <v/>
      </c>
      <c r="B4318">
        <f>Datos!B4318</f>
        <v/>
      </c>
      <c r="C4318">
        <f>Datos!D4318</f>
        <v/>
      </c>
      <c r="D4318" t="n">
        <v>4318</v>
      </c>
      <c r="E4318" s="10">
        <f>IF(Datos!$G$4318&lt;=Bosque!$E$4,IF(Datos!$H$4318&lt;=Bosque!$E$5,Bosque!$M$6,Bosque!$M$7),IF(Datos!$G$4318&lt;=Bosque!$E$8,Bosque!$M$9,Bosque!$M$10))</f>
        <v/>
      </c>
      <c r="F4318" s="10">
        <f>IF(Datos!$H$4318&lt;=Bosque!$E$11,IF(Datos!$E$4318&lt;=Bosque!$E$12,Bosque!$M$13,Bosque!$M$14),IF(Datos!$I$4318&lt;=Bosque!$E$15,Bosque!$M$16,Bosque!$M$17))</f>
        <v/>
      </c>
      <c r="G4318" s="10">
        <f>IF(Datos!$E$4318&lt;=Bosque!$E$18,IF(Datos!$I$4318&lt;=Bosque!$E$19,Bosque!$M$20,Bosque!$M$21),Bosque!$M$22)</f>
        <v/>
      </c>
      <c r="H4318" s="10">
        <f>IF(Datos!$E$4318&lt;=Bosque!$E$23,IF(Datos!$E$4318&lt;=Bosque!$E$24,Bosque!$M$25,Bosque!$M$26),IF(Datos!$E$4318&lt;=Bosque!$E$27,Bosque!$M$28,Bosque!$M$29))</f>
        <v/>
      </c>
      <c r="I4318" s="10">
        <f>IF(Datos!$G$4318&lt;=Bosque!$E$30,IF(Datos!$E$4318&lt;=Bosque!$E$31,Bosque!$M$32,Bosque!$M$33),IF(Datos!$E$4318&lt;=Bosque!$E$34,Bosque!$M$35,Bosque!$M$36))</f>
        <v/>
      </c>
      <c r="J4318" s="10">
        <f>IF(Datos!$I$4318&lt;=Bosque!$E$37,IF(Datos!$H$4318&lt;=Bosque!$E$38,Bosque!$M$39,Bosque!$M$40),IF(Datos!$F$4318&lt;=Bosque!$E$41,Bosque!$M$42,Bosque!$M$43))</f>
        <v/>
      </c>
      <c r="K4318" s="10">
        <f>IF(Datos!$G$4318&lt;=Bosque!$E$44,IF(Datos!$H$4318&lt;=Bosque!$E$45,Bosque!$M$46,Bosque!$M$47),IF(Datos!$F$4318&lt;=Bosque!$E$48,Bosque!$M$49,Bosque!$M$50))</f>
        <v/>
      </c>
      <c r="L4318" s="10">
        <f>AVERAGE(E4318:K4318)</f>
        <v/>
      </c>
      <c r="M4318" s="10">
        <f>$M$2</f>
        <v/>
      </c>
      <c r="N4318">
        <f>IF(L4318&gt;=M4318,"Sí","No")</f>
        <v/>
      </c>
      <c r="O4318">
        <f>--AND(C4318=1,N4318="Sí")</f>
        <v/>
      </c>
      <c r="P4318">
        <f>--AND(C4318=0,N4318="Sí")</f>
        <v/>
      </c>
      <c r="Q4318">
        <f>--AND(C4318=1,N4318="No")</f>
        <v/>
      </c>
      <c r="R4318">
        <f>--AND(C4318=0,N4318="No")</f>
        <v/>
      </c>
      <c r="S4318">
        <f>--(C4318=--(L4318&gt;=M4318))</f>
        <v/>
      </c>
      <c r="T4318" s="11">
        <f>O4318*60000-P4318*3000</f>
        <v/>
      </c>
    </row>
    <row r="4319">
      <c r="A4319">
        <f>Datos!A4319</f>
        <v/>
      </c>
      <c r="B4319">
        <f>Datos!B4319</f>
        <v/>
      </c>
      <c r="C4319">
        <f>Datos!D4319</f>
        <v/>
      </c>
      <c r="D4319" t="n">
        <v>4319</v>
      </c>
      <c r="E4319" s="10">
        <f>IF(Datos!$G$4319&lt;=Bosque!$E$4,IF(Datos!$H$4319&lt;=Bosque!$E$5,Bosque!$M$6,Bosque!$M$7),IF(Datos!$G$4319&lt;=Bosque!$E$8,Bosque!$M$9,Bosque!$M$10))</f>
        <v/>
      </c>
      <c r="F4319" s="10">
        <f>IF(Datos!$H$4319&lt;=Bosque!$E$11,IF(Datos!$E$4319&lt;=Bosque!$E$12,Bosque!$M$13,Bosque!$M$14),IF(Datos!$I$4319&lt;=Bosque!$E$15,Bosque!$M$16,Bosque!$M$17))</f>
        <v/>
      </c>
      <c r="G4319" s="10">
        <f>IF(Datos!$E$4319&lt;=Bosque!$E$18,IF(Datos!$I$4319&lt;=Bosque!$E$19,Bosque!$M$20,Bosque!$M$21),Bosque!$M$22)</f>
        <v/>
      </c>
      <c r="H4319" s="10">
        <f>IF(Datos!$E$4319&lt;=Bosque!$E$23,IF(Datos!$E$4319&lt;=Bosque!$E$24,Bosque!$M$25,Bosque!$M$26),IF(Datos!$E$4319&lt;=Bosque!$E$27,Bosque!$M$28,Bosque!$M$29))</f>
        <v/>
      </c>
      <c r="I4319" s="10">
        <f>IF(Datos!$G$4319&lt;=Bosque!$E$30,IF(Datos!$E$4319&lt;=Bosque!$E$31,Bosque!$M$32,Bosque!$M$33),IF(Datos!$E$4319&lt;=Bosque!$E$34,Bosque!$M$35,Bosque!$M$36))</f>
        <v/>
      </c>
      <c r="J4319" s="10">
        <f>IF(Datos!$I$4319&lt;=Bosque!$E$37,IF(Datos!$H$4319&lt;=Bosque!$E$38,Bosque!$M$39,Bosque!$M$40),IF(Datos!$F$4319&lt;=Bosque!$E$41,Bosque!$M$42,Bosque!$M$43))</f>
        <v/>
      </c>
      <c r="K4319" s="10">
        <f>IF(Datos!$G$4319&lt;=Bosque!$E$44,IF(Datos!$H$4319&lt;=Bosque!$E$45,Bosque!$M$46,Bosque!$M$47),IF(Datos!$F$4319&lt;=Bosque!$E$48,Bosque!$M$49,Bosque!$M$50))</f>
        <v/>
      </c>
      <c r="L4319" s="10">
        <f>AVERAGE(E4319:K4319)</f>
        <v/>
      </c>
      <c r="M4319" s="10">
        <f>$M$2</f>
        <v/>
      </c>
      <c r="N4319">
        <f>IF(L4319&gt;=M4319,"Sí","No")</f>
        <v/>
      </c>
      <c r="O4319">
        <f>--AND(C4319=1,N4319="Sí")</f>
        <v/>
      </c>
      <c r="P4319">
        <f>--AND(C4319=0,N4319="Sí")</f>
        <v/>
      </c>
      <c r="Q4319">
        <f>--AND(C4319=1,N4319="No")</f>
        <v/>
      </c>
      <c r="R4319">
        <f>--AND(C4319=0,N4319="No")</f>
        <v/>
      </c>
      <c r="S4319">
        <f>--(C4319=--(L4319&gt;=M4319))</f>
        <v/>
      </c>
      <c r="T4319" s="11">
        <f>O4319*60000-P4319*3000</f>
        <v/>
      </c>
    </row>
    <row r="4320">
      <c r="A4320">
        <f>Datos!A4320</f>
        <v/>
      </c>
      <c r="B4320">
        <f>Datos!B4320</f>
        <v/>
      </c>
      <c r="C4320">
        <f>Datos!D4320</f>
        <v/>
      </c>
      <c r="D4320" t="n">
        <v>4320</v>
      </c>
      <c r="E4320" s="10">
        <f>IF(Datos!$G$4320&lt;=Bosque!$E$4,IF(Datos!$H$4320&lt;=Bosque!$E$5,Bosque!$M$6,Bosque!$M$7),IF(Datos!$G$4320&lt;=Bosque!$E$8,Bosque!$M$9,Bosque!$M$10))</f>
        <v/>
      </c>
      <c r="F4320" s="10">
        <f>IF(Datos!$H$4320&lt;=Bosque!$E$11,IF(Datos!$E$4320&lt;=Bosque!$E$12,Bosque!$M$13,Bosque!$M$14),IF(Datos!$I$4320&lt;=Bosque!$E$15,Bosque!$M$16,Bosque!$M$17))</f>
        <v/>
      </c>
      <c r="G4320" s="10">
        <f>IF(Datos!$E$4320&lt;=Bosque!$E$18,IF(Datos!$I$4320&lt;=Bosque!$E$19,Bosque!$M$20,Bosque!$M$21),Bosque!$M$22)</f>
        <v/>
      </c>
      <c r="H4320" s="10">
        <f>IF(Datos!$E$4320&lt;=Bosque!$E$23,IF(Datos!$E$4320&lt;=Bosque!$E$24,Bosque!$M$25,Bosque!$M$26),IF(Datos!$E$4320&lt;=Bosque!$E$27,Bosque!$M$28,Bosque!$M$29))</f>
        <v/>
      </c>
      <c r="I4320" s="10">
        <f>IF(Datos!$G$4320&lt;=Bosque!$E$30,IF(Datos!$E$4320&lt;=Bosque!$E$31,Bosque!$M$32,Bosque!$M$33),IF(Datos!$E$4320&lt;=Bosque!$E$34,Bosque!$M$35,Bosque!$M$36))</f>
        <v/>
      </c>
      <c r="J4320" s="10">
        <f>IF(Datos!$I$4320&lt;=Bosque!$E$37,IF(Datos!$H$4320&lt;=Bosque!$E$38,Bosque!$M$39,Bosque!$M$40),IF(Datos!$F$4320&lt;=Bosque!$E$41,Bosque!$M$42,Bosque!$M$43))</f>
        <v/>
      </c>
      <c r="K4320" s="10">
        <f>IF(Datos!$G$4320&lt;=Bosque!$E$44,IF(Datos!$H$4320&lt;=Bosque!$E$45,Bosque!$M$46,Bosque!$M$47),IF(Datos!$F$4320&lt;=Bosque!$E$48,Bosque!$M$49,Bosque!$M$50))</f>
        <v/>
      </c>
      <c r="L4320" s="10">
        <f>AVERAGE(E4320:K4320)</f>
        <v/>
      </c>
      <c r="M4320" s="10">
        <f>$M$2</f>
        <v/>
      </c>
      <c r="N4320">
        <f>IF(L4320&gt;=M4320,"Sí","No")</f>
        <v/>
      </c>
      <c r="O4320">
        <f>--AND(C4320=1,N4320="Sí")</f>
        <v/>
      </c>
      <c r="P4320">
        <f>--AND(C4320=0,N4320="Sí")</f>
        <v/>
      </c>
      <c r="Q4320">
        <f>--AND(C4320=1,N4320="No")</f>
        <v/>
      </c>
      <c r="R4320">
        <f>--AND(C4320=0,N4320="No")</f>
        <v/>
      </c>
      <c r="S4320">
        <f>--(C4320=--(L4320&gt;=M4320))</f>
        <v/>
      </c>
      <c r="T4320" s="11">
        <f>O4320*60000-P4320*3000</f>
        <v/>
      </c>
    </row>
    <row r="4321">
      <c r="A4321">
        <f>Datos!A4321</f>
        <v/>
      </c>
      <c r="B4321">
        <f>Datos!B4321</f>
        <v/>
      </c>
      <c r="C4321">
        <f>Datos!D4321</f>
        <v/>
      </c>
      <c r="D4321" t="n">
        <v>4321</v>
      </c>
      <c r="E4321" s="10">
        <f>IF(Datos!$G$4321&lt;=Bosque!$E$4,IF(Datos!$H$4321&lt;=Bosque!$E$5,Bosque!$M$6,Bosque!$M$7),IF(Datos!$G$4321&lt;=Bosque!$E$8,Bosque!$M$9,Bosque!$M$10))</f>
        <v/>
      </c>
      <c r="F4321" s="10">
        <f>IF(Datos!$H$4321&lt;=Bosque!$E$11,IF(Datos!$E$4321&lt;=Bosque!$E$12,Bosque!$M$13,Bosque!$M$14),IF(Datos!$I$4321&lt;=Bosque!$E$15,Bosque!$M$16,Bosque!$M$17))</f>
        <v/>
      </c>
      <c r="G4321" s="10">
        <f>IF(Datos!$E$4321&lt;=Bosque!$E$18,IF(Datos!$I$4321&lt;=Bosque!$E$19,Bosque!$M$20,Bosque!$M$21),Bosque!$M$22)</f>
        <v/>
      </c>
      <c r="H4321" s="10">
        <f>IF(Datos!$E$4321&lt;=Bosque!$E$23,IF(Datos!$E$4321&lt;=Bosque!$E$24,Bosque!$M$25,Bosque!$M$26),IF(Datos!$E$4321&lt;=Bosque!$E$27,Bosque!$M$28,Bosque!$M$29))</f>
        <v/>
      </c>
      <c r="I4321" s="10">
        <f>IF(Datos!$G$4321&lt;=Bosque!$E$30,IF(Datos!$E$4321&lt;=Bosque!$E$31,Bosque!$M$32,Bosque!$M$33),IF(Datos!$E$4321&lt;=Bosque!$E$34,Bosque!$M$35,Bosque!$M$36))</f>
        <v/>
      </c>
      <c r="J4321" s="10">
        <f>IF(Datos!$I$4321&lt;=Bosque!$E$37,IF(Datos!$H$4321&lt;=Bosque!$E$38,Bosque!$M$39,Bosque!$M$40),IF(Datos!$F$4321&lt;=Bosque!$E$41,Bosque!$M$42,Bosque!$M$43))</f>
        <v/>
      </c>
      <c r="K4321" s="10">
        <f>IF(Datos!$G$4321&lt;=Bosque!$E$44,IF(Datos!$H$4321&lt;=Bosque!$E$45,Bosque!$M$46,Bosque!$M$47),IF(Datos!$F$4321&lt;=Bosque!$E$48,Bosque!$M$49,Bosque!$M$50))</f>
        <v/>
      </c>
      <c r="L4321" s="10">
        <f>AVERAGE(E4321:K4321)</f>
        <v/>
      </c>
      <c r="M4321" s="10">
        <f>$M$2</f>
        <v/>
      </c>
      <c r="N4321">
        <f>IF(L4321&gt;=M4321,"Sí","No")</f>
        <v/>
      </c>
      <c r="O4321">
        <f>--AND(C4321=1,N4321="Sí")</f>
        <v/>
      </c>
      <c r="P4321">
        <f>--AND(C4321=0,N4321="Sí")</f>
        <v/>
      </c>
      <c r="Q4321">
        <f>--AND(C4321=1,N4321="No")</f>
        <v/>
      </c>
      <c r="R4321">
        <f>--AND(C4321=0,N4321="No")</f>
        <v/>
      </c>
      <c r="S4321">
        <f>--(C4321=--(L4321&gt;=M4321))</f>
        <v/>
      </c>
      <c r="T4321" s="11">
        <f>O4321*60000-P4321*3000</f>
        <v/>
      </c>
    </row>
    <row r="4322">
      <c r="A4322">
        <f>Datos!A4322</f>
        <v/>
      </c>
      <c r="B4322">
        <f>Datos!B4322</f>
        <v/>
      </c>
      <c r="C4322">
        <f>Datos!D4322</f>
        <v/>
      </c>
      <c r="D4322" t="n">
        <v>4322</v>
      </c>
      <c r="E4322" s="10">
        <f>IF(Datos!$G$4322&lt;=Bosque!$E$4,IF(Datos!$H$4322&lt;=Bosque!$E$5,Bosque!$M$6,Bosque!$M$7),IF(Datos!$G$4322&lt;=Bosque!$E$8,Bosque!$M$9,Bosque!$M$10))</f>
        <v/>
      </c>
      <c r="F4322" s="10">
        <f>IF(Datos!$H$4322&lt;=Bosque!$E$11,IF(Datos!$E$4322&lt;=Bosque!$E$12,Bosque!$M$13,Bosque!$M$14),IF(Datos!$I$4322&lt;=Bosque!$E$15,Bosque!$M$16,Bosque!$M$17))</f>
        <v/>
      </c>
      <c r="G4322" s="10">
        <f>IF(Datos!$E$4322&lt;=Bosque!$E$18,IF(Datos!$I$4322&lt;=Bosque!$E$19,Bosque!$M$20,Bosque!$M$21),Bosque!$M$22)</f>
        <v/>
      </c>
      <c r="H4322" s="10">
        <f>IF(Datos!$E$4322&lt;=Bosque!$E$23,IF(Datos!$E$4322&lt;=Bosque!$E$24,Bosque!$M$25,Bosque!$M$26),IF(Datos!$E$4322&lt;=Bosque!$E$27,Bosque!$M$28,Bosque!$M$29))</f>
        <v/>
      </c>
      <c r="I4322" s="10">
        <f>IF(Datos!$G$4322&lt;=Bosque!$E$30,IF(Datos!$E$4322&lt;=Bosque!$E$31,Bosque!$M$32,Bosque!$M$33),IF(Datos!$E$4322&lt;=Bosque!$E$34,Bosque!$M$35,Bosque!$M$36))</f>
        <v/>
      </c>
      <c r="J4322" s="10">
        <f>IF(Datos!$I$4322&lt;=Bosque!$E$37,IF(Datos!$H$4322&lt;=Bosque!$E$38,Bosque!$M$39,Bosque!$M$40),IF(Datos!$F$4322&lt;=Bosque!$E$41,Bosque!$M$42,Bosque!$M$43))</f>
        <v/>
      </c>
      <c r="K4322" s="10">
        <f>IF(Datos!$G$4322&lt;=Bosque!$E$44,IF(Datos!$H$4322&lt;=Bosque!$E$45,Bosque!$M$46,Bosque!$M$47),IF(Datos!$F$4322&lt;=Bosque!$E$48,Bosque!$M$49,Bosque!$M$50))</f>
        <v/>
      </c>
      <c r="L4322" s="10">
        <f>AVERAGE(E4322:K4322)</f>
        <v/>
      </c>
      <c r="M4322" s="10">
        <f>$M$2</f>
        <v/>
      </c>
      <c r="N4322">
        <f>IF(L4322&gt;=M4322,"Sí","No")</f>
        <v/>
      </c>
      <c r="O4322">
        <f>--AND(C4322=1,N4322="Sí")</f>
        <v/>
      </c>
      <c r="P4322">
        <f>--AND(C4322=0,N4322="Sí")</f>
        <v/>
      </c>
      <c r="Q4322">
        <f>--AND(C4322=1,N4322="No")</f>
        <v/>
      </c>
      <c r="R4322">
        <f>--AND(C4322=0,N4322="No")</f>
        <v/>
      </c>
      <c r="S4322">
        <f>--(C4322=--(L4322&gt;=M4322))</f>
        <v/>
      </c>
      <c r="T4322" s="11">
        <f>O4322*60000-P4322*3000</f>
        <v/>
      </c>
    </row>
    <row r="4323">
      <c r="A4323">
        <f>Datos!A4323</f>
        <v/>
      </c>
      <c r="B4323">
        <f>Datos!B4323</f>
        <v/>
      </c>
      <c r="C4323">
        <f>Datos!D4323</f>
        <v/>
      </c>
      <c r="D4323" t="n">
        <v>4323</v>
      </c>
      <c r="E4323" s="10">
        <f>IF(Datos!$G$4323&lt;=Bosque!$E$4,IF(Datos!$H$4323&lt;=Bosque!$E$5,Bosque!$M$6,Bosque!$M$7),IF(Datos!$G$4323&lt;=Bosque!$E$8,Bosque!$M$9,Bosque!$M$10))</f>
        <v/>
      </c>
      <c r="F4323" s="10">
        <f>IF(Datos!$H$4323&lt;=Bosque!$E$11,IF(Datos!$E$4323&lt;=Bosque!$E$12,Bosque!$M$13,Bosque!$M$14),IF(Datos!$I$4323&lt;=Bosque!$E$15,Bosque!$M$16,Bosque!$M$17))</f>
        <v/>
      </c>
      <c r="G4323" s="10">
        <f>IF(Datos!$E$4323&lt;=Bosque!$E$18,IF(Datos!$I$4323&lt;=Bosque!$E$19,Bosque!$M$20,Bosque!$M$21),Bosque!$M$22)</f>
        <v/>
      </c>
      <c r="H4323" s="10">
        <f>IF(Datos!$E$4323&lt;=Bosque!$E$23,IF(Datos!$E$4323&lt;=Bosque!$E$24,Bosque!$M$25,Bosque!$M$26),IF(Datos!$E$4323&lt;=Bosque!$E$27,Bosque!$M$28,Bosque!$M$29))</f>
        <v/>
      </c>
      <c r="I4323" s="10">
        <f>IF(Datos!$G$4323&lt;=Bosque!$E$30,IF(Datos!$E$4323&lt;=Bosque!$E$31,Bosque!$M$32,Bosque!$M$33),IF(Datos!$E$4323&lt;=Bosque!$E$34,Bosque!$M$35,Bosque!$M$36))</f>
        <v/>
      </c>
      <c r="J4323" s="10">
        <f>IF(Datos!$I$4323&lt;=Bosque!$E$37,IF(Datos!$H$4323&lt;=Bosque!$E$38,Bosque!$M$39,Bosque!$M$40),IF(Datos!$F$4323&lt;=Bosque!$E$41,Bosque!$M$42,Bosque!$M$43))</f>
        <v/>
      </c>
      <c r="K4323" s="10">
        <f>IF(Datos!$G$4323&lt;=Bosque!$E$44,IF(Datos!$H$4323&lt;=Bosque!$E$45,Bosque!$M$46,Bosque!$M$47),IF(Datos!$F$4323&lt;=Bosque!$E$48,Bosque!$M$49,Bosque!$M$50))</f>
        <v/>
      </c>
      <c r="L4323" s="10">
        <f>AVERAGE(E4323:K4323)</f>
        <v/>
      </c>
      <c r="M4323" s="10">
        <f>$M$2</f>
        <v/>
      </c>
      <c r="N4323">
        <f>IF(L4323&gt;=M4323,"Sí","No")</f>
        <v/>
      </c>
      <c r="O4323">
        <f>--AND(C4323=1,N4323="Sí")</f>
        <v/>
      </c>
      <c r="P4323">
        <f>--AND(C4323=0,N4323="Sí")</f>
        <v/>
      </c>
      <c r="Q4323">
        <f>--AND(C4323=1,N4323="No")</f>
        <v/>
      </c>
      <c r="R4323">
        <f>--AND(C4323=0,N4323="No")</f>
        <v/>
      </c>
      <c r="S4323">
        <f>--(C4323=--(L4323&gt;=M4323))</f>
        <v/>
      </c>
      <c r="T4323" s="11">
        <f>O4323*60000-P4323*3000</f>
        <v/>
      </c>
    </row>
    <row r="4324">
      <c r="A4324">
        <f>Datos!A4324</f>
        <v/>
      </c>
      <c r="B4324">
        <f>Datos!B4324</f>
        <v/>
      </c>
      <c r="C4324">
        <f>Datos!D4324</f>
        <v/>
      </c>
      <c r="D4324" t="n">
        <v>4324</v>
      </c>
      <c r="E4324" s="10">
        <f>IF(Datos!$G$4324&lt;=Bosque!$E$4,IF(Datos!$H$4324&lt;=Bosque!$E$5,Bosque!$M$6,Bosque!$M$7),IF(Datos!$G$4324&lt;=Bosque!$E$8,Bosque!$M$9,Bosque!$M$10))</f>
        <v/>
      </c>
      <c r="F4324" s="10">
        <f>IF(Datos!$H$4324&lt;=Bosque!$E$11,IF(Datos!$E$4324&lt;=Bosque!$E$12,Bosque!$M$13,Bosque!$M$14),IF(Datos!$I$4324&lt;=Bosque!$E$15,Bosque!$M$16,Bosque!$M$17))</f>
        <v/>
      </c>
      <c r="G4324" s="10">
        <f>IF(Datos!$E$4324&lt;=Bosque!$E$18,IF(Datos!$I$4324&lt;=Bosque!$E$19,Bosque!$M$20,Bosque!$M$21),Bosque!$M$22)</f>
        <v/>
      </c>
      <c r="H4324" s="10">
        <f>IF(Datos!$E$4324&lt;=Bosque!$E$23,IF(Datos!$E$4324&lt;=Bosque!$E$24,Bosque!$M$25,Bosque!$M$26),IF(Datos!$E$4324&lt;=Bosque!$E$27,Bosque!$M$28,Bosque!$M$29))</f>
        <v/>
      </c>
      <c r="I4324" s="10">
        <f>IF(Datos!$G$4324&lt;=Bosque!$E$30,IF(Datos!$E$4324&lt;=Bosque!$E$31,Bosque!$M$32,Bosque!$M$33),IF(Datos!$E$4324&lt;=Bosque!$E$34,Bosque!$M$35,Bosque!$M$36))</f>
        <v/>
      </c>
      <c r="J4324" s="10">
        <f>IF(Datos!$I$4324&lt;=Bosque!$E$37,IF(Datos!$H$4324&lt;=Bosque!$E$38,Bosque!$M$39,Bosque!$M$40),IF(Datos!$F$4324&lt;=Bosque!$E$41,Bosque!$M$42,Bosque!$M$43))</f>
        <v/>
      </c>
      <c r="K4324" s="10">
        <f>IF(Datos!$G$4324&lt;=Bosque!$E$44,IF(Datos!$H$4324&lt;=Bosque!$E$45,Bosque!$M$46,Bosque!$M$47),IF(Datos!$F$4324&lt;=Bosque!$E$48,Bosque!$M$49,Bosque!$M$50))</f>
        <v/>
      </c>
      <c r="L4324" s="10">
        <f>AVERAGE(E4324:K4324)</f>
        <v/>
      </c>
      <c r="M4324" s="10">
        <f>$M$2</f>
        <v/>
      </c>
      <c r="N4324">
        <f>IF(L4324&gt;=M4324,"Sí","No")</f>
        <v/>
      </c>
      <c r="O4324">
        <f>--AND(C4324=1,N4324="Sí")</f>
        <v/>
      </c>
      <c r="P4324">
        <f>--AND(C4324=0,N4324="Sí")</f>
        <v/>
      </c>
      <c r="Q4324">
        <f>--AND(C4324=1,N4324="No")</f>
        <v/>
      </c>
      <c r="R4324">
        <f>--AND(C4324=0,N4324="No")</f>
        <v/>
      </c>
      <c r="S4324">
        <f>--(C4324=--(L4324&gt;=M4324))</f>
        <v/>
      </c>
      <c r="T4324" s="11">
        <f>O4324*60000-P4324*3000</f>
        <v/>
      </c>
    </row>
    <row r="4325">
      <c r="A4325">
        <f>Datos!A4325</f>
        <v/>
      </c>
      <c r="B4325">
        <f>Datos!B4325</f>
        <v/>
      </c>
      <c r="C4325">
        <f>Datos!D4325</f>
        <v/>
      </c>
      <c r="D4325" t="n">
        <v>4325</v>
      </c>
      <c r="E4325" s="10">
        <f>IF(Datos!$G$4325&lt;=Bosque!$E$4,IF(Datos!$H$4325&lt;=Bosque!$E$5,Bosque!$M$6,Bosque!$M$7),IF(Datos!$G$4325&lt;=Bosque!$E$8,Bosque!$M$9,Bosque!$M$10))</f>
        <v/>
      </c>
      <c r="F4325" s="10">
        <f>IF(Datos!$H$4325&lt;=Bosque!$E$11,IF(Datos!$E$4325&lt;=Bosque!$E$12,Bosque!$M$13,Bosque!$M$14),IF(Datos!$I$4325&lt;=Bosque!$E$15,Bosque!$M$16,Bosque!$M$17))</f>
        <v/>
      </c>
      <c r="G4325" s="10">
        <f>IF(Datos!$E$4325&lt;=Bosque!$E$18,IF(Datos!$I$4325&lt;=Bosque!$E$19,Bosque!$M$20,Bosque!$M$21),Bosque!$M$22)</f>
        <v/>
      </c>
      <c r="H4325" s="10">
        <f>IF(Datos!$E$4325&lt;=Bosque!$E$23,IF(Datos!$E$4325&lt;=Bosque!$E$24,Bosque!$M$25,Bosque!$M$26),IF(Datos!$E$4325&lt;=Bosque!$E$27,Bosque!$M$28,Bosque!$M$29))</f>
        <v/>
      </c>
      <c r="I4325" s="10">
        <f>IF(Datos!$G$4325&lt;=Bosque!$E$30,IF(Datos!$E$4325&lt;=Bosque!$E$31,Bosque!$M$32,Bosque!$M$33),IF(Datos!$E$4325&lt;=Bosque!$E$34,Bosque!$M$35,Bosque!$M$36))</f>
        <v/>
      </c>
      <c r="J4325" s="10">
        <f>IF(Datos!$I$4325&lt;=Bosque!$E$37,IF(Datos!$H$4325&lt;=Bosque!$E$38,Bosque!$M$39,Bosque!$M$40),IF(Datos!$F$4325&lt;=Bosque!$E$41,Bosque!$M$42,Bosque!$M$43))</f>
        <v/>
      </c>
      <c r="K4325" s="10">
        <f>IF(Datos!$G$4325&lt;=Bosque!$E$44,IF(Datos!$H$4325&lt;=Bosque!$E$45,Bosque!$M$46,Bosque!$M$47),IF(Datos!$F$4325&lt;=Bosque!$E$48,Bosque!$M$49,Bosque!$M$50))</f>
        <v/>
      </c>
      <c r="L4325" s="10">
        <f>AVERAGE(E4325:K4325)</f>
        <v/>
      </c>
      <c r="M4325" s="10">
        <f>$M$2</f>
        <v/>
      </c>
      <c r="N4325">
        <f>IF(L4325&gt;=M4325,"Sí","No")</f>
        <v/>
      </c>
      <c r="O4325">
        <f>--AND(C4325=1,N4325="Sí")</f>
        <v/>
      </c>
      <c r="P4325">
        <f>--AND(C4325=0,N4325="Sí")</f>
        <v/>
      </c>
      <c r="Q4325">
        <f>--AND(C4325=1,N4325="No")</f>
        <v/>
      </c>
      <c r="R4325">
        <f>--AND(C4325=0,N4325="No")</f>
        <v/>
      </c>
      <c r="S4325">
        <f>--(C4325=--(L4325&gt;=M4325))</f>
        <v/>
      </c>
      <c r="T4325" s="11">
        <f>O4325*60000-P4325*3000</f>
        <v/>
      </c>
    </row>
    <row r="4326">
      <c r="A4326">
        <f>Datos!A4326</f>
        <v/>
      </c>
      <c r="B4326">
        <f>Datos!B4326</f>
        <v/>
      </c>
      <c r="C4326">
        <f>Datos!D4326</f>
        <v/>
      </c>
      <c r="D4326" t="n">
        <v>4326</v>
      </c>
      <c r="E4326" s="10">
        <f>IF(Datos!$G$4326&lt;=Bosque!$E$4,IF(Datos!$H$4326&lt;=Bosque!$E$5,Bosque!$M$6,Bosque!$M$7),IF(Datos!$G$4326&lt;=Bosque!$E$8,Bosque!$M$9,Bosque!$M$10))</f>
        <v/>
      </c>
      <c r="F4326" s="10">
        <f>IF(Datos!$H$4326&lt;=Bosque!$E$11,IF(Datos!$E$4326&lt;=Bosque!$E$12,Bosque!$M$13,Bosque!$M$14),IF(Datos!$I$4326&lt;=Bosque!$E$15,Bosque!$M$16,Bosque!$M$17))</f>
        <v/>
      </c>
      <c r="G4326" s="10">
        <f>IF(Datos!$E$4326&lt;=Bosque!$E$18,IF(Datos!$I$4326&lt;=Bosque!$E$19,Bosque!$M$20,Bosque!$M$21),Bosque!$M$22)</f>
        <v/>
      </c>
      <c r="H4326" s="10">
        <f>IF(Datos!$E$4326&lt;=Bosque!$E$23,IF(Datos!$E$4326&lt;=Bosque!$E$24,Bosque!$M$25,Bosque!$M$26),IF(Datos!$E$4326&lt;=Bosque!$E$27,Bosque!$M$28,Bosque!$M$29))</f>
        <v/>
      </c>
      <c r="I4326" s="10">
        <f>IF(Datos!$G$4326&lt;=Bosque!$E$30,IF(Datos!$E$4326&lt;=Bosque!$E$31,Bosque!$M$32,Bosque!$M$33),IF(Datos!$E$4326&lt;=Bosque!$E$34,Bosque!$M$35,Bosque!$M$36))</f>
        <v/>
      </c>
      <c r="J4326" s="10">
        <f>IF(Datos!$I$4326&lt;=Bosque!$E$37,IF(Datos!$H$4326&lt;=Bosque!$E$38,Bosque!$M$39,Bosque!$M$40),IF(Datos!$F$4326&lt;=Bosque!$E$41,Bosque!$M$42,Bosque!$M$43))</f>
        <v/>
      </c>
      <c r="K4326" s="10">
        <f>IF(Datos!$G$4326&lt;=Bosque!$E$44,IF(Datos!$H$4326&lt;=Bosque!$E$45,Bosque!$M$46,Bosque!$M$47),IF(Datos!$F$4326&lt;=Bosque!$E$48,Bosque!$M$49,Bosque!$M$50))</f>
        <v/>
      </c>
      <c r="L4326" s="10">
        <f>AVERAGE(E4326:K4326)</f>
        <v/>
      </c>
      <c r="M4326" s="10">
        <f>$M$2</f>
        <v/>
      </c>
      <c r="N4326">
        <f>IF(L4326&gt;=M4326,"Sí","No")</f>
        <v/>
      </c>
      <c r="O4326">
        <f>--AND(C4326=1,N4326="Sí")</f>
        <v/>
      </c>
      <c r="P4326">
        <f>--AND(C4326=0,N4326="Sí")</f>
        <v/>
      </c>
      <c r="Q4326">
        <f>--AND(C4326=1,N4326="No")</f>
        <v/>
      </c>
      <c r="R4326">
        <f>--AND(C4326=0,N4326="No")</f>
        <v/>
      </c>
      <c r="S4326">
        <f>--(C4326=--(L4326&gt;=M4326))</f>
        <v/>
      </c>
      <c r="T4326" s="11">
        <f>O4326*60000-P4326*3000</f>
        <v/>
      </c>
    </row>
    <row r="4327">
      <c r="A4327">
        <f>Datos!A4327</f>
        <v/>
      </c>
      <c r="B4327">
        <f>Datos!B4327</f>
        <v/>
      </c>
      <c r="C4327">
        <f>Datos!D4327</f>
        <v/>
      </c>
      <c r="D4327" t="n">
        <v>4327</v>
      </c>
      <c r="E4327" s="10">
        <f>IF(Datos!$G$4327&lt;=Bosque!$E$4,IF(Datos!$H$4327&lt;=Bosque!$E$5,Bosque!$M$6,Bosque!$M$7),IF(Datos!$G$4327&lt;=Bosque!$E$8,Bosque!$M$9,Bosque!$M$10))</f>
        <v/>
      </c>
      <c r="F4327" s="10">
        <f>IF(Datos!$H$4327&lt;=Bosque!$E$11,IF(Datos!$E$4327&lt;=Bosque!$E$12,Bosque!$M$13,Bosque!$M$14),IF(Datos!$I$4327&lt;=Bosque!$E$15,Bosque!$M$16,Bosque!$M$17))</f>
        <v/>
      </c>
      <c r="G4327" s="10">
        <f>IF(Datos!$E$4327&lt;=Bosque!$E$18,IF(Datos!$I$4327&lt;=Bosque!$E$19,Bosque!$M$20,Bosque!$M$21),Bosque!$M$22)</f>
        <v/>
      </c>
      <c r="H4327" s="10">
        <f>IF(Datos!$E$4327&lt;=Bosque!$E$23,IF(Datos!$E$4327&lt;=Bosque!$E$24,Bosque!$M$25,Bosque!$M$26),IF(Datos!$E$4327&lt;=Bosque!$E$27,Bosque!$M$28,Bosque!$M$29))</f>
        <v/>
      </c>
      <c r="I4327" s="10">
        <f>IF(Datos!$G$4327&lt;=Bosque!$E$30,IF(Datos!$E$4327&lt;=Bosque!$E$31,Bosque!$M$32,Bosque!$M$33),IF(Datos!$E$4327&lt;=Bosque!$E$34,Bosque!$M$35,Bosque!$M$36))</f>
        <v/>
      </c>
      <c r="J4327" s="10">
        <f>IF(Datos!$I$4327&lt;=Bosque!$E$37,IF(Datos!$H$4327&lt;=Bosque!$E$38,Bosque!$M$39,Bosque!$M$40),IF(Datos!$F$4327&lt;=Bosque!$E$41,Bosque!$M$42,Bosque!$M$43))</f>
        <v/>
      </c>
      <c r="K4327" s="10">
        <f>IF(Datos!$G$4327&lt;=Bosque!$E$44,IF(Datos!$H$4327&lt;=Bosque!$E$45,Bosque!$M$46,Bosque!$M$47),IF(Datos!$F$4327&lt;=Bosque!$E$48,Bosque!$M$49,Bosque!$M$50))</f>
        <v/>
      </c>
      <c r="L4327" s="10">
        <f>AVERAGE(E4327:K4327)</f>
        <v/>
      </c>
      <c r="M4327" s="10">
        <f>$M$2</f>
        <v/>
      </c>
      <c r="N4327">
        <f>IF(L4327&gt;=M4327,"Sí","No")</f>
        <v/>
      </c>
      <c r="O4327">
        <f>--AND(C4327=1,N4327="Sí")</f>
        <v/>
      </c>
      <c r="P4327">
        <f>--AND(C4327=0,N4327="Sí")</f>
        <v/>
      </c>
      <c r="Q4327">
        <f>--AND(C4327=1,N4327="No")</f>
        <v/>
      </c>
      <c r="R4327">
        <f>--AND(C4327=0,N4327="No")</f>
        <v/>
      </c>
      <c r="S4327">
        <f>--(C4327=--(L4327&gt;=M4327))</f>
        <v/>
      </c>
      <c r="T4327" s="11">
        <f>O4327*60000-P4327*3000</f>
        <v/>
      </c>
    </row>
    <row r="4328">
      <c r="A4328">
        <f>Datos!A4328</f>
        <v/>
      </c>
      <c r="B4328">
        <f>Datos!B4328</f>
        <v/>
      </c>
      <c r="C4328">
        <f>Datos!D4328</f>
        <v/>
      </c>
      <c r="D4328" t="n">
        <v>4328</v>
      </c>
      <c r="E4328" s="10">
        <f>IF(Datos!$G$4328&lt;=Bosque!$E$4,IF(Datos!$H$4328&lt;=Bosque!$E$5,Bosque!$M$6,Bosque!$M$7),IF(Datos!$G$4328&lt;=Bosque!$E$8,Bosque!$M$9,Bosque!$M$10))</f>
        <v/>
      </c>
      <c r="F4328" s="10">
        <f>IF(Datos!$H$4328&lt;=Bosque!$E$11,IF(Datos!$E$4328&lt;=Bosque!$E$12,Bosque!$M$13,Bosque!$M$14),IF(Datos!$I$4328&lt;=Bosque!$E$15,Bosque!$M$16,Bosque!$M$17))</f>
        <v/>
      </c>
      <c r="G4328" s="10">
        <f>IF(Datos!$E$4328&lt;=Bosque!$E$18,IF(Datos!$I$4328&lt;=Bosque!$E$19,Bosque!$M$20,Bosque!$M$21),Bosque!$M$22)</f>
        <v/>
      </c>
      <c r="H4328" s="10">
        <f>IF(Datos!$E$4328&lt;=Bosque!$E$23,IF(Datos!$E$4328&lt;=Bosque!$E$24,Bosque!$M$25,Bosque!$M$26),IF(Datos!$E$4328&lt;=Bosque!$E$27,Bosque!$M$28,Bosque!$M$29))</f>
        <v/>
      </c>
      <c r="I4328" s="10">
        <f>IF(Datos!$G$4328&lt;=Bosque!$E$30,IF(Datos!$E$4328&lt;=Bosque!$E$31,Bosque!$M$32,Bosque!$M$33),IF(Datos!$E$4328&lt;=Bosque!$E$34,Bosque!$M$35,Bosque!$M$36))</f>
        <v/>
      </c>
      <c r="J4328" s="10">
        <f>IF(Datos!$I$4328&lt;=Bosque!$E$37,IF(Datos!$H$4328&lt;=Bosque!$E$38,Bosque!$M$39,Bosque!$M$40),IF(Datos!$F$4328&lt;=Bosque!$E$41,Bosque!$M$42,Bosque!$M$43))</f>
        <v/>
      </c>
      <c r="K4328" s="10">
        <f>IF(Datos!$G$4328&lt;=Bosque!$E$44,IF(Datos!$H$4328&lt;=Bosque!$E$45,Bosque!$M$46,Bosque!$M$47),IF(Datos!$F$4328&lt;=Bosque!$E$48,Bosque!$M$49,Bosque!$M$50))</f>
        <v/>
      </c>
      <c r="L4328" s="10">
        <f>AVERAGE(E4328:K4328)</f>
        <v/>
      </c>
      <c r="M4328" s="10">
        <f>$M$2</f>
        <v/>
      </c>
      <c r="N4328">
        <f>IF(L4328&gt;=M4328,"Sí","No")</f>
        <v/>
      </c>
      <c r="O4328">
        <f>--AND(C4328=1,N4328="Sí")</f>
        <v/>
      </c>
      <c r="P4328">
        <f>--AND(C4328=0,N4328="Sí")</f>
        <v/>
      </c>
      <c r="Q4328">
        <f>--AND(C4328=1,N4328="No")</f>
        <v/>
      </c>
      <c r="R4328">
        <f>--AND(C4328=0,N4328="No")</f>
        <v/>
      </c>
      <c r="S4328">
        <f>--(C4328=--(L4328&gt;=M4328))</f>
        <v/>
      </c>
      <c r="T4328" s="11">
        <f>O4328*60000-P4328*3000</f>
        <v/>
      </c>
    </row>
    <row r="4329">
      <c r="A4329">
        <f>Datos!A4329</f>
        <v/>
      </c>
      <c r="B4329">
        <f>Datos!B4329</f>
        <v/>
      </c>
      <c r="C4329">
        <f>Datos!D4329</f>
        <v/>
      </c>
      <c r="D4329" t="n">
        <v>4329</v>
      </c>
      <c r="E4329" s="10">
        <f>IF(Datos!$G$4329&lt;=Bosque!$E$4,IF(Datos!$H$4329&lt;=Bosque!$E$5,Bosque!$M$6,Bosque!$M$7),IF(Datos!$G$4329&lt;=Bosque!$E$8,Bosque!$M$9,Bosque!$M$10))</f>
        <v/>
      </c>
      <c r="F4329" s="10">
        <f>IF(Datos!$H$4329&lt;=Bosque!$E$11,IF(Datos!$E$4329&lt;=Bosque!$E$12,Bosque!$M$13,Bosque!$M$14),IF(Datos!$I$4329&lt;=Bosque!$E$15,Bosque!$M$16,Bosque!$M$17))</f>
        <v/>
      </c>
      <c r="G4329" s="10">
        <f>IF(Datos!$E$4329&lt;=Bosque!$E$18,IF(Datos!$I$4329&lt;=Bosque!$E$19,Bosque!$M$20,Bosque!$M$21),Bosque!$M$22)</f>
        <v/>
      </c>
      <c r="H4329" s="10">
        <f>IF(Datos!$E$4329&lt;=Bosque!$E$23,IF(Datos!$E$4329&lt;=Bosque!$E$24,Bosque!$M$25,Bosque!$M$26),IF(Datos!$E$4329&lt;=Bosque!$E$27,Bosque!$M$28,Bosque!$M$29))</f>
        <v/>
      </c>
      <c r="I4329" s="10">
        <f>IF(Datos!$G$4329&lt;=Bosque!$E$30,IF(Datos!$E$4329&lt;=Bosque!$E$31,Bosque!$M$32,Bosque!$M$33),IF(Datos!$E$4329&lt;=Bosque!$E$34,Bosque!$M$35,Bosque!$M$36))</f>
        <v/>
      </c>
      <c r="J4329" s="10">
        <f>IF(Datos!$I$4329&lt;=Bosque!$E$37,IF(Datos!$H$4329&lt;=Bosque!$E$38,Bosque!$M$39,Bosque!$M$40),IF(Datos!$F$4329&lt;=Bosque!$E$41,Bosque!$M$42,Bosque!$M$43))</f>
        <v/>
      </c>
      <c r="K4329" s="10">
        <f>IF(Datos!$G$4329&lt;=Bosque!$E$44,IF(Datos!$H$4329&lt;=Bosque!$E$45,Bosque!$M$46,Bosque!$M$47),IF(Datos!$F$4329&lt;=Bosque!$E$48,Bosque!$M$49,Bosque!$M$50))</f>
        <v/>
      </c>
      <c r="L4329" s="10">
        <f>AVERAGE(E4329:K4329)</f>
        <v/>
      </c>
      <c r="M4329" s="10">
        <f>$M$2</f>
        <v/>
      </c>
      <c r="N4329">
        <f>IF(L4329&gt;=M4329,"Sí","No")</f>
        <v/>
      </c>
      <c r="O4329">
        <f>--AND(C4329=1,N4329="Sí")</f>
        <v/>
      </c>
      <c r="P4329">
        <f>--AND(C4329=0,N4329="Sí")</f>
        <v/>
      </c>
      <c r="Q4329">
        <f>--AND(C4329=1,N4329="No")</f>
        <v/>
      </c>
      <c r="R4329">
        <f>--AND(C4329=0,N4329="No")</f>
        <v/>
      </c>
      <c r="S4329">
        <f>--(C4329=--(L4329&gt;=M4329))</f>
        <v/>
      </c>
      <c r="T4329" s="11">
        <f>O4329*60000-P4329*3000</f>
        <v/>
      </c>
    </row>
    <row r="4330">
      <c r="A4330">
        <f>Datos!A4330</f>
        <v/>
      </c>
      <c r="B4330">
        <f>Datos!B4330</f>
        <v/>
      </c>
      <c r="C4330">
        <f>Datos!D4330</f>
        <v/>
      </c>
      <c r="D4330" t="n">
        <v>4330</v>
      </c>
      <c r="E4330" s="10">
        <f>IF(Datos!$G$4330&lt;=Bosque!$E$4,IF(Datos!$H$4330&lt;=Bosque!$E$5,Bosque!$M$6,Bosque!$M$7),IF(Datos!$G$4330&lt;=Bosque!$E$8,Bosque!$M$9,Bosque!$M$10))</f>
        <v/>
      </c>
      <c r="F4330" s="10">
        <f>IF(Datos!$H$4330&lt;=Bosque!$E$11,IF(Datos!$E$4330&lt;=Bosque!$E$12,Bosque!$M$13,Bosque!$M$14),IF(Datos!$I$4330&lt;=Bosque!$E$15,Bosque!$M$16,Bosque!$M$17))</f>
        <v/>
      </c>
      <c r="G4330" s="10">
        <f>IF(Datos!$E$4330&lt;=Bosque!$E$18,IF(Datos!$I$4330&lt;=Bosque!$E$19,Bosque!$M$20,Bosque!$M$21),Bosque!$M$22)</f>
        <v/>
      </c>
      <c r="H4330" s="10">
        <f>IF(Datos!$E$4330&lt;=Bosque!$E$23,IF(Datos!$E$4330&lt;=Bosque!$E$24,Bosque!$M$25,Bosque!$M$26),IF(Datos!$E$4330&lt;=Bosque!$E$27,Bosque!$M$28,Bosque!$M$29))</f>
        <v/>
      </c>
      <c r="I4330" s="10">
        <f>IF(Datos!$G$4330&lt;=Bosque!$E$30,IF(Datos!$E$4330&lt;=Bosque!$E$31,Bosque!$M$32,Bosque!$M$33),IF(Datos!$E$4330&lt;=Bosque!$E$34,Bosque!$M$35,Bosque!$M$36))</f>
        <v/>
      </c>
      <c r="J4330" s="10">
        <f>IF(Datos!$I$4330&lt;=Bosque!$E$37,IF(Datos!$H$4330&lt;=Bosque!$E$38,Bosque!$M$39,Bosque!$M$40),IF(Datos!$F$4330&lt;=Bosque!$E$41,Bosque!$M$42,Bosque!$M$43))</f>
        <v/>
      </c>
      <c r="K4330" s="10">
        <f>IF(Datos!$G$4330&lt;=Bosque!$E$44,IF(Datos!$H$4330&lt;=Bosque!$E$45,Bosque!$M$46,Bosque!$M$47),IF(Datos!$F$4330&lt;=Bosque!$E$48,Bosque!$M$49,Bosque!$M$50))</f>
        <v/>
      </c>
      <c r="L4330" s="10">
        <f>AVERAGE(E4330:K4330)</f>
        <v/>
      </c>
      <c r="M4330" s="10">
        <f>$M$2</f>
        <v/>
      </c>
      <c r="N4330">
        <f>IF(L4330&gt;=M4330,"Sí","No")</f>
        <v/>
      </c>
      <c r="O4330">
        <f>--AND(C4330=1,N4330="Sí")</f>
        <v/>
      </c>
      <c r="P4330">
        <f>--AND(C4330=0,N4330="Sí")</f>
        <v/>
      </c>
      <c r="Q4330">
        <f>--AND(C4330=1,N4330="No")</f>
        <v/>
      </c>
      <c r="R4330">
        <f>--AND(C4330=0,N4330="No")</f>
        <v/>
      </c>
      <c r="S4330">
        <f>--(C4330=--(L4330&gt;=M4330))</f>
        <v/>
      </c>
      <c r="T4330" s="11">
        <f>O4330*60000-P4330*3000</f>
        <v/>
      </c>
    </row>
    <row r="4331">
      <c r="A4331">
        <f>Datos!A4331</f>
        <v/>
      </c>
      <c r="B4331">
        <f>Datos!B4331</f>
        <v/>
      </c>
      <c r="C4331">
        <f>Datos!D4331</f>
        <v/>
      </c>
      <c r="D4331" t="n">
        <v>4331</v>
      </c>
      <c r="E4331" s="10">
        <f>IF(Datos!$G$4331&lt;=Bosque!$E$4,IF(Datos!$H$4331&lt;=Bosque!$E$5,Bosque!$M$6,Bosque!$M$7),IF(Datos!$G$4331&lt;=Bosque!$E$8,Bosque!$M$9,Bosque!$M$10))</f>
        <v/>
      </c>
      <c r="F4331" s="10">
        <f>IF(Datos!$H$4331&lt;=Bosque!$E$11,IF(Datos!$E$4331&lt;=Bosque!$E$12,Bosque!$M$13,Bosque!$M$14),IF(Datos!$I$4331&lt;=Bosque!$E$15,Bosque!$M$16,Bosque!$M$17))</f>
        <v/>
      </c>
      <c r="G4331" s="10">
        <f>IF(Datos!$E$4331&lt;=Bosque!$E$18,IF(Datos!$I$4331&lt;=Bosque!$E$19,Bosque!$M$20,Bosque!$M$21),Bosque!$M$22)</f>
        <v/>
      </c>
      <c r="H4331" s="10">
        <f>IF(Datos!$E$4331&lt;=Bosque!$E$23,IF(Datos!$E$4331&lt;=Bosque!$E$24,Bosque!$M$25,Bosque!$M$26),IF(Datos!$E$4331&lt;=Bosque!$E$27,Bosque!$M$28,Bosque!$M$29))</f>
        <v/>
      </c>
      <c r="I4331" s="10">
        <f>IF(Datos!$G$4331&lt;=Bosque!$E$30,IF(Datos!$E$4331&lt;=Bosque!$E$31,Bosque!$M$32,Bosque!$M$33),IF(Datos!$E$4331&lt;=Bosque!$E$34,Bosque!$M$35,Bosque!$M$36))</f>
        <v/>
      </c>
      <c r="J4331" s="10">
        <f>IF(Datos!$I$4331&lt;=Bosque!$E$37,IF(Datos!$H$4331&lt;=Bosque!$E$38,Bosque!$M$39,Bosque!$M$40),IF(Datos!$F$4331&lt;=Bosque!$E$41,Bosque!$M$42,Bosque!$M$43))</f>
        <v/>
      </c>
      <c r="K4331" s="10">
        <f>IF(Datos!$G$4331&lt;=Bosque!$E$44,IF(Datos!$H$4331&lt;=Bosque!$E$45,Bosque!$M$46,Bosque!$M$47),IF(Datos!$F$4331&lt;=Bosque!$E$48,Bosque!$M$49,Bosque!$M$50))</f>
        <v/>
      </c>
      <c r="L4331" s="10">
        <f>AVERAGE(E4331:K4331)</f>
        <v/>
      </c>
      <c r="M4331" s="10">
        <f>$M$2</f>
        <v/>
      </c>
      <c r="N4331">
        <f>IF(L4331&gt;=M4331,"Sí","No")</f>
        <v/>
      </c>
      <c r="O4331">
        <f>--AND(C4331=1,N4331="Sí")</f>
        <v/>
      </c>
      <c r="P4331">
        <f>--AND(C4331=0,N4331="Sí")</f>
        <v/>
      </c>
      <c r="Q4331">
        <f>--AND(C4331=1,N4331="No")</f>
        <v/>
      </c>
      <c r="R4331">
        <f>--AND(C4331=0,N4331="No")</f>
        <v/>
      </c>
      <c r="S4331">
        <f>--(C4331=--(L4331&gt;=M4331))</f>
        <v/>
      </c>
      <c r="T4331" s="11">
        <f>O4331*60000-P4331*3000</f>
        <v/>
      </c>
    </row>
    <row r="4332">
      <c r="A4332">
        <f>Datos!A4332</f>
        <v/>
      </c>
      <c r="B4332">
        <f>Datos!B4332</f>
        <v/>
      </c>
      <c r="C4332">
        <f>Datos!D4332</f>
        <v/>
      </c>
      <c r="D4332" t="n">
        <v>4332</v>
      </c>
      <c r="E4332" s="10">
        <f>IF(Datos!$G$4332&lt;=Bosque!$E$4,IF(Datos!$H$4332&lt;=Bosque!$E$5,Bosque!$M$6,Bosque!$M$7),IF(Datos!$G$4332&lt;=Bosque!$E$8,Bosque!$M$9,Bosque!$M$10))</f>
        <v/>
      </c>
      <c r="F4332" s="10">
        <f>IF(Datos!$H$4332&lt;=Bosque!$E$11,IF(Datos!$E$4332&lt;=Bosque!$E$12,Bosque!$M$13,Bosque!$M$14),IF(Datos!$I$4332&lt;=Bosque!$E$15,Bosque!$M$16,Bosque!$M$17))</f>
        <v/>
      </c>
      <c r="G4332" s="10">
        <f>IF(Datos!$E$4332&lt;=Bosque!$E$18,IF(Datos!$I$4332&lt;=Bosque!$E$19,Bosque!$M$20,Bosque!$M$21),Bosque!$M$22)</f>
        <v/>
      </c>
      <c r="H4332" s="10">
        <f>IF(Datos!$E$4332&lt;=Bosque!$E$23,IF(Datos!$E$4332&lt;=Bosque!$E$24,Bosque!$M$25,Bosque!$M$26),IF(Datos!$E$4332&lt;=Bosque!$E$27,Bosque!$M$28,Bosque!$M$29))</f>
        <v/>
      </c>
      <c r="I4332" s="10">
        <f>IF(Datos!$G$4332&lt;=Bosque!$E$30,IF(Datos!$E$4332&lt;=Bosque!$E$31,Bosque!$M$32,Bosque!$M$33),IF(Datos!$E$4332&lt;=Bosque!$E$34,Bosque!$M$35,Bosque!$M$36))</f>
        <v/>
      </c>
      <c r="J4332" s="10">
        <f>IF(Datos!$I$4332&lt;=Bosque!$E$37,IF(Datos!$H$4332&lt;=Bosque!$E$38,Bosque!$M$39,Bosque!$M$40),IF(Datos!$F$4332&lt;=Bosque!$E$41,Bosque!$M$42,Bosque!$M$43))</f>
        <v/>
      </c>
      <c r="K4332" s="10">
        <f>IF(Datos!$G$4332&lt;=Bosque!$E$44,IF(Datos!$H$4332&lt;=Bosque!$E$45,Bosque!$M$46,Bosque!$M$47),IF(Datos!$F$4332&lt;=Bosque!$E$48,Bosque!$M$49,Bosque!$M$50))</f>
        <v/>
      </c>
      <c r="L4332" s="10">
        <f>AVERAGE(E4332:K4332)</f>
        <v/>
      </c>
      <c r="M4332" s="10">
        <f>$M$2</f>
        <v/>
      </c>
      <c r="N4332">
        <f>IF(L4332&gt;=M4332,"Sí","No")</f>
        <v/>
      </c>
      <c r="O4332">
        <f>--AND(C4332=1,N4332="Sí")</f>
        <v/>
      </c>
      <c r="P4332">
        <f>--AND(C4332=0,N4332="Sí")</f>
        <v/>
      </c>
      <c r="Q4332">
        <f>--AND(C4332=1,N4332="No")</f>
        <v/>
      </c>
      <c r="R4332">
        <f>--AND(C4332=0,N4332="No")</f>
        <v/>
      </c>
      <c r="S4332">
        <f>--(C4332=--(L4332&gt;=M4332))</f>
        <v/>
      </c>
      <c r="T4332" s="11">
        <f>O4332*60000-P4332*3000</f>
        <v/>
      </c>
    </row>
    <row r="4333">
      <c r="A4333">
        <f>Datos!A4333</f>
        <v/>
      </c>
      <c r="B4333">
        <f>Datos!B4333</f>
        <v/>
      </c>
      <c r="C4333">
        <f>Datos!D4333</f>
        <v/>
      </c>
      <c r="D4333" t="n">
        <v>4333</v>
      </c>
      <c r="E4333" s="10">
        <f>IF(Datos!$G$4333&lt;=Bosque!$E$4,IF(Datos!$H$4333&lt;=Bosque!$E$5,Bosque!$M$6,Bosque!$M$7),IF(Datos!$G$4333&lt;=Bosque!$E$8,Bosque!$M$9,Bosque!$M$10))</f>
        <v/>
      </c>
      <c r="F4333" s="10">
        <f>IF(Datos!$H$4333&lt;=Bosque!$E$11,IF(Datos!$E$4333&lt;=Bosque!$E$12,Bosque!$M$13,Bosque!$M$14),IF(Datos!$I$4333&lt;=Bosque!$E$15,Bosque!$M$16,Bosque!$M$17))</f>
        <v/>
      </c>
      <c r="G4333" s="10">
        <f>IF(Datos!$E$4333&lt;=Bosque!$E$18,IF(Datos!$I$4333&lt;=Bosque!$E$19,Bosque!$M$20,Bosque!$M$21),Bosque!$M$22)</f>
        <v/>
      </c>
      <c r="H4333" s="10">
        <f>IF(Datos!$E$4333&lt;=Bosque!$E$23,IF(Datos!$E$4333&lt;=Bosque!$E$24,Bosque!$M$25,Bosque!$M$26),IF(Datos!$E$4333&lt;=Bosque!$E$27,Bosque!$M$28,Bosque!$M$29))</f>
        <v/>
      </c>
      <c r="I4333" s="10">
        <f>IF(Datos!$G$4333&lt;=Bosque!$E$30,IF(Datos!$E$4333&lt;=Bosque!$E$31,Bosque!$M$32,Bosque!$M$33),IF(Datos!$E$4333&lt;=Bosque!$E$34,Bosque!$M$35,Bosque!$M$36))</f>
        <v/>
      </c>
      <c r="J4333" s="10">
        <f>IF(Datos!$I$4333&lt;=Bosque!$E$37,IF(Datos!$H$4333&lt;=Bosque!$E$38,Bosque!$M$39,Bosque!$M$40),IF(Datos!$F$4333&lt;=Bosque!$E$41,Bosque!$M$42,Bosque!$M$43))</f>
        <v/>
      </c>
      <c r="K4333" s="10">
        <f>IF(Datos!$G$4333&lt;=Bosque!$E$44,IF(Datos!$H$4333&lt;=Bosque!$E$45,Bosque!$M$46,Bosque!$M$47),IF(Datos!$F$4333&lt;=Bosque!$E$48,Bosque!$M$49,Bosque!$M$50))</f>
        <v/>
      </c>
      <c r="L4333" s="10">
        <f>AVERAGE(E4333:K4333)</f>
        <v/>
      </c>
      <c r="M4333" s="10">
        <f>$M$2</f>
        <v/>
      </c>
      <c r="N4333">
        <f>IF(L4333&gt;=M4333,"Sí","No")</f>
        <v/>
      </c>
      <c r="O4333">
        <f>--AND(C4333=1,N4333="Sí")</f>
        <v/>
      </c>
      <c r="P4333">
        <f>--AND(C4333=0,N4333="Sí")</f>
        <v/>
      </c>
      <c r="Q4333">
        <f>--AND(C4333=1,N4333="No")</f>
        <v/>
      </c>
      <c r="R4333">
        <f>--AND(C4333=0,N4333="No")</f>
        <v/>
      </c>
      <c r="S4333">
        <f>--(C4333=--(L4333&gt;=M4333))</f>
        <v/>
      </c>
      <c r="T4333" s="11">
        <f>O4333*60000-P4333*3000</f>
        <v/>
      </c>
    </row>
    <row r="4334">
      <c r="A4334">
        <f>Datos!A4334</f>
        <v/>
      </c>
      <c r="B4334">
        <f>Datos!B4334</f>
        <v/>
      </c>
      <c r="C4334">
        <f>Datos!D4334</f>
        <v/>
      </c>
      <c r="D4334" t="n">
        <v>4334</v>
      </c>
      <c r="E4334" s="10">
        <f>IF(Datos!$G$4334&lt;=Bosque!$E$4,IF(Datos!$H$4334&lt;=Bosque!$E$5,Bosque!$M$6,Bosque!$M$7),IF(Datos!$G$4334&lt;=Bosque!$E$8,Bosque!$M$9,Bosque!$M$10))</f>
        <v/>
      </c>
      <c r="F4334" s="10">
        <f>IF(Datos!$H$4334&lt;=Bosque!$E$11,IF(Datos!$E$4334&lt;=Bosque!$E$12,Bosque!$M$13,Bosque!$M$14),IF(Datos!$I$4334&lt;=Bosque!$E$15,Bosque!$M$16,Bosque!$M$17))</f>
        <v/>
      </c>
      <c r="G4334" s="10">
        <f>IF(Datos!$E$4334&lt;=Bosque!$E$18,IF(Datos!$I$4334&lt;=Bosque!$E$19,Bosque!$M$20,Bosque!$M$21),Bosque!$M$22)</f>
        <v/>
      </c>
      <c r="H4334" s="10">
        <f>IF(Datos!$E$4334&lt;=Bosque!$E$23,IF(Datos!$E$4334&lt;=Bosque!$E$24,Bosque!$M$25,Bosque!$M$26),IF(Datos!$E$4334&lt;=Bosque!$E$27,Bosque!$M$28,Bosque!$M$29))</f>
        <v/>
      </c>
      <c r="I4334" s="10">
        <f>IF(Datos!$G$4334&lt;=Bosque!$E$30,IF(Datos!$E$4334&lt;=Bosque!$E$31,Bosque!$M$32,Bosque!$M$33),IF(Datos!$E$4334&lt;=Bosque!$E$34,Bosque!$M$35,Bosque!$M$36))</f>
        <v/>
      </c>
      <c r="J4334" s="10">
        <f>IF(Datos!$I$4334&lt;=Bosque!$E$37,IF(Datos!$H$4334&lt;=Bosque!$E$38,Bosque!$M$39,Bosque!$M$40),IF(Datos!$F$4334&lt;=Bosque!$E$41,Bosque!$M$42,Bosque!$M$43))</f>
        <v/>
      </c>
      <c r="K4334" s="10">
        <f>IF(Datos!$G$4334&lt;=Bosque!$E$44,IF(Datos!$H$4334&lt;=Bosque!$E$45,Bosque!$M$46,Bosque!$M$47),IF(Datos!$F$4334&lt;=Bosque!$E$48,Bosque!$M$49,Bosque!$M$50))</f>
        <v/>
      </c>
      <c r="L4334" s="10">
        <f>AVERAGE(E4334:K4334)</f>
        <v/>
      </c>
      <c r="M4334" s="10">
        <f>$M$2</f>
        <v/>
      </c>
      <c r="N4334">
        <f>IF(L4334&gt;=M4334,"Sí","No")</f>
        <v/>
      </c>
      <c r="O4334">
        <f>--AND(C4334=1,N4334="Sí")</f>
        <v/>
      </c>
      <c r="P4334">
        <f>--AND(C4334=0,N4334="Sí")</f>
        <v/>
      </c>
      <c r="Q4334">
        <f>--AND(C4334=1,N4334="No")</f>
        <v/>
      </c>
      <c r="R4334">
        <f>--AND(C4334=0,N4334="No")</f>
        <v/>
      </c>
      <c r="S4334">
        <f>--(C4334=--(L4334&gt;=M4334))</f>
        <v/>
      </c>
      <c r="T4334" s="11">
        <f>O4334*60000-P4334*3000</f>
        <v/>
      </c>
    </row>
    <row r="4335">
      <c r="A4335">
        <f>Datos!A4335</f>
        <v/>
      </c>
      <c r="B4335">
        <f>Datos!B4335</f>
        <v/>
      </c>
      <c r="C4335">
        <f>Datos!D4335</f>
        <v/>
      </c>
      <c r="D4335" t="n">
        <v>4335</v>
      </c>
      <c r="E4335" s="10">
        <f>IF(Datos!$G$4335&lt;=Bosque!$E$4,IF(Datos!$H$4335&lt;=Bosque!$E$5,Bosque!$M$6,Bosque!$M$7),IF(Datos!$G$4335&lt;=Bosque!$E$8,Bosque!$M$9,Bosque!$M$10))</f>
        <v/>
      </c>
      <c r="F4335" s="10">
        <f>IF(Datos!$H$4335&lt;=Bosque!$E$11,IF(Datos!$E$4335&lt;=Bosque!$E$12,Bosque!$M$13,Bosque!$M$14),IF(Datos!$I$4335&lt;=Bosque!$E$15,Bosque!$M$16,Bosque!$M$17))</f>
        <v/>
      </c>
      <c r="G4335" s="10">
        <f>IF(Datos!$E$4335&lt;=Bosque!$E$18,IF(Datos!$I$4335&lt;=Bosque!$E$19,Bosque!$M$20,Bosque!$M$21),Bosque!$M$22)</f>
        <v/>
      </c>
      <c r="H4335" s="10">
        <f>IF(Datos!$E$4335&lt;=Bosque!$E$23,IF(Datos!$E$4335&lt;=Bosque!$E$24,Bosque!$M$25,Bosque!$M$26),IF(Datos!$E$4335&lt;=Bosque!$E$27,Bosque!$M$28,Bosque!$M$29))</f>
        <v/>
      </c>
      <c r="I4335" s="10">
        <f>IF(Datos!$G$4335&lt;=Bosque!$E$30,IF(Datos!$E$4335&lt;=Bosque!$E$31,Bosque!$M$32,Bosque!$M$33),IF(Datos!$E$4335&lt;=Bosque!$E$34,Bosque!$M$35,Bosque!$M$36))</f>
        <v/>
      </c>
      <c r="J4335" s="10">
        <f>IF(Datos!$I$4335&lt;=Bosque!$E$37,IF(Datos!$H$4335&lt;=Bosque!$E$38,Bosque!$M$39,Bosque!$M$40),IF(Datos!$F$4335&lt;=Bosque!$E$41,Bosque!$M$42,Bosque!$M$43))</f>
        <v/>
      </c>
      <c r="K4335" s="10">
        <f>IF(Datos!$G$4335&lt;=Bosque!$E$44,IF(Datos!$H$4335&lt;=Bosque!$E$45,Bosque!$M$46,Bosque!$M$47),IF(Datos!$F$4335&lt;=Bosque!$E$48,Bosque!$M$49,Bosque!$M$50))</f>
        <v/>
      </c>
      <c r="L4335" s="10">
        <f>AVERAGE(E4335:K4335)</f>
        <v/>
      </c>
      <c r="M4335" s="10">
        <f>$M$2</f>
        <v/>
      </c>
      <c r="N4335">
        <f>IF(L4335&gt;=M4335,"Sí","No")</f>
        <v/>
      </c>
      <c r="O4335">
        <f>--AND(C4335=1,N4335="Sí")</f>
        <v/>
      </c>
      <c r="P4335">
        <f>--AND(C4335=0,N4335="Sí")</f>
        <v/>
      </c>
      <c r="Q4335">
        <f>--AND(C4335=1,N4335="No")</f>
        <v/>
      </c>
      <c r="R4335">
        <f>--AND(C4335=0,N4335="No")</f>
        <v/>
      </c>
      <c r="S4335">
        <f>--(C4335=--(L4335&gt;=M4335))</f>
        <v/>
      </c>
      <c r="T4335" s="11">
        <f>O4335*60000-P4335*3000</f>
        <v/>
      </c>
    </row>
    <row r="4336">
      <c r="A4336">
        <f>Datos!A4336</f>
        <v/>
      </c>
      <c r="B4336">
        <f>Datos!B4336</f>
        <v/>
      </c>
      <c r="C4336">
        <f>Datos!D4336</f>
        <v/>
      </c>
      <c r="D4336" t="n">
        <v>4336</v>
      </c>
      <c r="E4336" s="10">
        <f>IF(Datos!$G$4336&lt;=Bosque!$E$4,IF(Datos!$H$4336&lt;=Bosque!$E$5,Bosque!$M$6,Bosque!$M$7),IF(Datos!$G$4336&lt;=Bosque!$E$8,Bosque!$M$9,Bosque!$M$10))</f>
        <v/>
      </c>
      <c r="F4336" s="10">
        <f>IF(Datos!$H$4336&lt;=Bosque!$E$11,IF(Datos!$E$4336&lt;=Bosque!$E$12,Bosque!$M$13,Bosque!$M$14),IF(Datos!$I$4336&lt;=Bosque!$E$15,Bosque!$M$16,Bosque!$M$17))</f>
        <v/>
      </c>
      <c r="G4336" s="10">
        <f>IF(Datos!$E$4336&lt;=Bosque!$E$18,IF(Datos!$I$4336&lt;=Bosque!$E$19,Bosque!$M$20,Bosque!$M$21),Bosque!$M$22)</f>
        <v/>
      </c>
      <c r="H4336" s="10">
        <f>IF(Datos!$E$4336&lt;=Bosque!$E$23,IF(Datos!$E$4336&lt;=Bosque!$E$24,Bosque!$M$25,Bosque!$M$26),IF(Datos!$E$4336&lt;=Bosque!$E$27,Bosque!$M$28,Bosque!$M$29))</f>
        <v/>
      </c>
      <c r="I4336" s="10">
        <f>IF(Datos!$G$4336&lt;=Bosque!$E$30,IF(Datos!$E$4336&lt;=Bosque!$E$31,Bosque!$M$32,Bosque!$M$33),IF(Datos!$E$4336&lt;=Bosque!$E$34,Bosque!$M$35,Bosque!$M$36))</f>
        <v/>
      </c>
      <c r="J4336" s="10">
        <f>IF(Datos!$I$4336&lt;=Bosque!$E$37,IF(Datos!$H$4336&lt;=Bosque!$E$38,Bosque!$M$39,Bosque!$M$40),IF(Datos!$F$4336&lt;=Bosque!$E$41,Bosque!$M$42,Bosque!$M$43))</f>
        <v/>
      </c>
      <c r="K4336" s="10">
        <f>IF(Datos!$G$4336&lt;=Bosque!$E$44,IF(Datos!$H$4336&lt;=Bosque!$E$45,Bosque!$M$46,Bosque!$M$47),IF(Datos!$F$4336&lt;=Bosque!$E$48,Bosque!$M$49,Bosque!$M$50))</f>
        <v/>
      </c>
      <c r="L4336" s="10">
        <f>AVERAGE(E4336:K4336)</f>
        <v/>
      </c>
      <c r="M4336" s="10">
        <f>$M$2</f>
        <v/>
      </c>
      <c r="N4336">
        <f>IF(L4336&gt;=M4336,"Sí","No")</f>
        <v/>
      </c>
      <c r="O4336">
        <f>--AND(C4336=1,N4336="Sí")</f>
        <v/>
      </c>
      <c r="P4336">
        <f>--AND(C4336=0,N4336="Sí")</f>
        <v/>
      </c>
      <c r="Q4336">
        <f>--AND(C4336=1,N4336="No")</f>
        <v/>
      </c>
      <c r="R4336">
        <f>--AND(C4336=0,N4336="No")</f>
        <v/>
      </c>
      <c r="S4336">
        <f>--(C4336=--(L4336&gt;=M4336))</f>
        <v/>
      </c>
      <c r="T4336" s="11">
        <f>O4336*60000-P4336*3000</f>
        <v/>
      </c>
    </row>
    <row r="4337">
      <c r="A4337">
        <f>Datos!A4337</f>
        <v/>
      </c>
      <c r="B4337">
        <f>Datos!B4337</f>
        <v/>
      </c>
      <c r="C4337">
        <f>Datos!D4337</f>
        <v/>
      </c>
      <c r="D4337" t="n">
        <v>4337</v>
      </c>
      <c r="E4337" s="10">
        <f>IF(Datos!$G$4337&lt;=Bosque!$E$4,IF(Datos!$H$4337&lt;=Bosque!$E$5,Bosque!$M$6,Bosque!$M$7),IF(Datos!$G$4337&lt;=Bosque!$E$8,Bosque!$M$9,Bosque!$M$10))</f>
        <v/>
      </c>
      <c r="F4337" s="10">
        <f>IF(Datos!$H$4337&lt;=Bosque!$E$11,IF(Datos!$E$4337&lt;=Bosque!$E$12,Bosque!$M$13,Bosque!$M$14),IF(Datos!$I$4337&lt;=Bosque!$E$15,Bosque!$M$16,Bosque!$M$17))</f>
        <v/>
      </c>
      <c r="G4337" s="10">
        <f>IF(Datos!$E$4337&lt;=Bosque!$E$18,IF(Datos!$I$4337&lt;=Bosque!$E$19,Bosque!$M$20,Bosque!$M$21),Bosque!$M$22)</f>
        <v/>
      </c>
      <c r="H4337" s="10">
        <f>IF(Datos!$E$4337&lt;=Bosque!$E$23,IF(Datos!$E$4337&lt;=Bosque!$E$24,Bosque!$M$25,Bosque!$M$26),IF(Datos!$E$4337&lt;=Bosque!$E$27,Bosque!$M$28,Bosque!$M$29))</f>
        <v/>
      </c>
      <c r="I4337" s="10">
        <f>IF(Datos!$G$4337&lt;=Bosque!$E$30,IF(Datos!$E$4337&lt;=Bosque!$E$31,Bosque!$M$32,Bosque!$M$33),IF(Datos!$E$4337&lt;=Bosque!$E$34,Bosque!$M$35,Bosque!$M$36))</f>
        <v/>
      </c>
      <c r="J4337" s="10">
        <f>IF(Datos!$I$4337&lt;=Bosque!$E$37,IF(Datos!$H$4337&lt;=Bosque!$E$38,Bosque!$M$39,Bosque!$M$40),IF(Datos!$F$4337&lt;=Bosque!$E$41,Bosque!$M$42,Bosque!$M$43))</f>
        <v/>
      </c>
      <c r="K4337" s="10">
        <f>IF(Datos!$G$4337&lt;=Bosque!$E$44,IF(Datos!$H$4337&lt;=Bosque!$E$45,Bosque!$M$46,Bosque!$M$47),IF(Datos!$F$4337&lt;=Bosque!$E$48,Bosque!$M$49,Bosque!$M$50))</f>
        <v/>
      </c>
      <c r="L4337" s="10">
        <f>AVERAGE(E4337:K4337)</f>
        <v/>
      </c>
      <c r="M4337" s="10">
        <f>$M$2</f>
        <v/>
      </c>
      <c r="N4337">
        <f>IF(L4337&gt;=M4337,"Sí","No")</f>
        <v/>
      </c>
      <c r="O4337">
        <f>--AND(C4337=1,N4337="Sí")</f>
        <v/>
      </c>
      <c r="P4337">
        <f>--AND(C4337=0,N4337="Sí")</f>
        <v/>
      </c>
      <c r="Q4337">
        <f>--AND(C4337=1,N4337="No")</f>
        <v/>
      </c>
      <c r="R4337">
        <f>--AND(C4337=0,N4337="No")</f>
        <v/>
      </c>
      <c r="S4337">
        <f>--(C4337=--(L4337&gt;=M4337))</f>
        <v/>
      </c>
      <c r="T4337" s="11">
        <f>O4337*60000-P4337*3000</f>
        <v/>
      </c>
    </row>
    <row r="4338">
      <c r="A4338">
        <f>Datos!A4338</f>
        <v/>
      </c>
      <c r="B4338">
        <f>Datos!B4338</f>
        <v/>
      </c>
      <c r="C4338">
        <f>Datos!D4338</f>
        <v/>
      </c>
      <c r="D4338" t="n">
        <v>4338</v>
      </c>
      <c r="E4338" s="10">
        <f>IF(Datos!$G$4338&lt;=Bosque!$E$4,IF(Datos!$H$4338&lt;=Bosque!$E$5,Bosque!$M$6,Bosque!$M$7),IF(Datos!$G$4338&lt;=Bosque!$E$8,Bosque!$M$9,Bosque!$M$10))</f>
        <v/>
      </c>
      <c r="F4338" s="10">
        <f>IF(Datos!$H$4338&lt;=Bosque!$E$11,IF(Datos!$E$4338&lt;=Bosque!$E$12,Bosque!$M$13,Bosque!$M$14),IF(Datos!$I$4338&lt;=Bosque!$E$15,Bosque!$M$16,Bosque!$M$17))</f>
        <v/>
      </c>
      <c r="G4338" s="10">
        <f>IF(Datos!$E$4338&lt;=Bosque!$E$18,IF(Datos!$I$4338&lt;=Bosque!$E$19,Bosque!$M$20,Bosque!$M$21),Bosque!$M$22)</f>
        <v/>
      </c>
      <c r="H4338" s="10">
        <f>IF(Datos!$E$4338&lt;=Bosque!$E$23,IF(Datos!$E$4338&lt;=Bosque!$E$24,Bosque!$M$25,Bosque!$M$26),IF(Datos!$E$4338&lt;=Bosque!$E$27,Bosque!$M$28,Bosque!$M$29))</f>
        <v/>
      </c>
      <c r="I4338" s="10">
        <f>IF(Datos!$G$4338&lt;=Bosque!$E$30,IF(Datos!$E$4338&lt;=Bosque!$E$31,Bosque!$M$32,Bosque!$M$33),IF(Datos!$E$4338&lt;=Bosque!$E$34,Bosque!$M$35,Bosque!$M$36))</f>
        <v/>
      </c>
      <c r="J4338" s="10">
        <f>IF(Datos!$I$4338&lt;=Bosque!$E$37,IF(Datos!$H$4338&lt;=Bosque!$E$38,Bosque!$M$39,Bosque!$M$40),IF(Datos!$F$4338&lt;=Bosque!$E$41,Bosque!$M$42,Bosque!$M$43))</f>
        <v/>
      </c>
      <c r="K4338" s="10">
        <f>IF(Datos!$G$4338&lt;=Bosque!$E$44,IF(Datos!$H$4338&lt;=Bosque!$E$45,Bosque!$M$46,Bosque!$M$47),IF(Datos!$F$4338&lt;=Bosque!$E$48,Bosque!$M$49,Bosque!$M$50))</f>
        <v/>
      </c>
      <c r="L4338" s="10">
        <f>AVERAGE(E4338:K4338)</f>
        <v/>
      </c>
      <c r="M4338" s="10">
        <f>$M$2</f>
        <v/>
      </c>
      <c r="N4338">
        <f>IF(L4338&gt;=M4338,"Sí","No")</f>
        <v/>
      </c>
      <c r="O4338">
        <f>--AND(C4338=1,N4338="Sí")</f>
        <v/>
      </c>
      <c r="P4338">
        <f>--AND(C4338=0,N4338="Sí")</f>
        <v/>
      </c>
      <c r="Q4338">
        <f>--AND(C4338=1,N4338="No")</f>
        <v/>
      </c>
      <c r="R4338">
        <f>--AND(C4338=0,N4338="No")</f>
        <v/>
      </c>
      <c r="S4338">
        <f>--(C4338=--(L4338&gt;=M4338))</f>
        <v/>
      </c>
      <c r="T4338" s="11">
        <f>O4338*60000-P4338*3000</f>
        <v/>
      </c>
    </row>
    <row r="4339">
      <c r="A4339">
        <f>Datos!A4339</f>
        <v/>
      </c>
      <c r="B4339">
        <f>Datos!B4339</f>
        <v/>
      </c>
      <c r="C4339">
        <f>Datos!D4339</f>
        <v/>
      </c>
      <c r="D4339" t="n">
        <v>4339</v>
      </c>
      <c r="E4339" s="10">
        <f>IF(Datos!$G$4339&lt;=Bosque!$E$4,IF(Datos!$H$4339&lt;=Bosque!$E$5,Bosque!$M$6,Bosque!$M$7),IF(Datos!$G$4339&lt;=Bosque!$E$8,Bosque!$M$9,Bosque!$M$10))</f>
        <v/>
      </c>
      <c r="F4339" s="10">
        <f>IF(Datos!$H$4339&lt;=Bosque!$E$11,IF(Datos!$E$4339&lt;=Bosque!$E$12,Bosque!$M$13,Bosque!$M$14),IF(Datos!$I$4339&lt;=Bosque!$E$15,Bosque!$M$16,Bosque!$M$17))</f>
        <v/>
      </c>
      <c r="G4339" s="10">
        <f>IF(Datos!$E$4339&lt;=Bosque!$E$18,IF(Datos!$I$4339&lt;=Bosque!$E$19,Bosque!$M$20,Bosque!$M$21),Bosque!$M$22)</f>
        <v/>
      </c>
      <c r="H4339" s="10">
        <f>IF(Datos!$E$4339&lt;=Bosque!$E$23,IF(Datos!$E$4339&lt;=Bosque!$E$24,Bosque!$M$25,Bosque!$M$26),IF(Datos!$E$4339&lt;=Bosque!$E$27,Bosque!$M$28,Bosque!$M$29))</f>
        <v/>
      </c>
      <c r="I4339" s="10">
        <f>IF(Datos!$G$4339&lt;=Bosque!$E$30,IF(Datos!$E$4339&lt;=Bosque!$E$31,Bosque!$M$32,Bosque!$M$33),IF(Datos!$E$4339&lt;=Bosque!$E$34,Bosque!$M$35,Bosque!$M$36))</f>
        <v/>
      </c>
      <c r="J4339" s="10">
        <f>IF(Datos!$I$4339&lt;=Bosque!$E$37,IF(Datos!$H$4339&lt;=Bosque!$E$38,Bosque!$M$39,Bosque!$M$40),IF(Datos!$F$4339&lt;=Bosque!$E$41,Bosque!$M$42,Bosque!$M$43))</f>
        <v/>
      </c>
      <c r="K4339" s="10">
        <f>IF(Datos!$G$4339&lt;=Bosque!$E$44,IF(Datos!$H$4339&lt;=Bosque!$E$45,Bosque!$M$46,Bosque!$M$47),IF(Datos!$F$4339&lt;=Bosque!$E$48,Bosque!$M$49,Bosque!$M$50))</f>
        <v/>
      </c>
      <c r="L4339" s="10">
        <f>AVERAGE(E4339:K4339)</f>
        <v/>
      </c>
      <c r="M4339" s="10">
        <f>$M$2</f>
        <v/>
      </c>
      <c r="N4339">
        <f>IF(L4339&gt;=M4339,"Sí","No")</f>
        <v/>
      </c>
      <c r="O4339">
        <f>--AND(C4339=1,N4339="Sí")</f>
        <v/>
      </c>
      <c r="P4339">
        <f>--AND(C4339=0,N4339="Sí")</f>
        <v/>
      </c>
      <c r="Q4339">
        <f>--AND(C4339=1,N4339="No")</f>
        <v/>
      </c>
      <c r="R4339">
        <f>--AND(C4339=0,N4339="No")</f>
        <v/>
      </c>
      <c r="S4339">
        <f>--(C4339=--(L4339&gt;=M4339))</f>
        <v/>
      </c>
      <c r="T4339" s="11">
        <f>O4339*60000-P4339*3000</f>
        <v/>
      </c>
    </row>
    <row r="4340">
      <c r="A4340">
        <f>Datos!A4340</f>
        <v/>
      </c>
      <c r="B4340">
        <f>Datos!B4340</f>
        <v/>
      </c>
      <c r="C4340">
        <f>Datos!D4340</f>
        <v/>
      </c>
      <c r="D4340" t="n">
        <v>4340</v>
      </c>
      <c r="E4340" s="10">
        <f>IF(Datos!$G$4340&lt;=Bosque!$E$4,IF(Datos!$H$4340&lt;=Bosque!$E$5,Bosque!$M$6,Bosque!$M$7),IF(Datos!$G$4340&lt;=Bosque!$E$8,Bosque!$M$9,Bosque!$M$10))</f>
        <v/>
      </c>
      <c r="F4340" s="10">
        <f>IF(Datos!$H$4340&lt;=Bosque!$E$11,IF(Datos!$E$4340&lt;=Bosque!$E$12,Bosque!$M$13,Bosque!$M$14),IF(Datos!$I$4340&lt;=Bosque!$E$15,Bosque!$M$16,Bosque!$M$17))</f>
        <v/>
      </c>
      <c r="G4340" s="10">
        <f>IF(Datos!$E$4340&lt;=Bosque!$E$18,IF(Datos!$I$4340&lt;=Bosque!$E$19,Bosque!$M$20,Bosque!$M$21),Bosque!$M$22)</f>
        <v/>
      </c>
      <c r="H4340" s="10">
        <f>IF(Datos!$E$4340&lt;=Bosque!$E$23,IF(Datos!$E$4340&lt;=Bosque!$E$24,Bosque!$M$25,Bosque!$M$26),IF(Datos!$E$4340&lt;=Bosque!$E$27,Bosque!$M$28,Bosque!$M$29))</f>
        <v/>
      </c>
      <c r="I4340" s="10">
        <f>IF(Datos!$G$4340&lt;=Bosque!$E$30,IF(Datos!$E$4340&lt;=Bosque!$E$31,Bosque!$M$32,Bosque!$M$33),IF(Datos!$E$4340&lt;=Bosque!$E$34,Bosque!$M$35,Bosque!$M$36))</f>
        <v/>
      </c>
      <c r="J4340" s="10">
        <f>IF(Datos!$I$4340&lt;=Bosque!$E$37,IF(Datos!$H$4340&lt;=Bosque!$E$38,Bosque!$M$39,Bosque!$M$40),IF(Datos!$F$4340&lt;=Bosque!$E$41,Bosque!$M$42,Bosque!$M$43))</f>
        <v/>
      </c>
      <c r="K4340" s="10">
        <f>IF(Datos!$G$4340&lt;=Bosque!$E$44,IF(Datos!$H$4340&lt;=Bosque!$E$45,Bosque!$M$46,Bosque!$M$47),IF(Datos!$F$4340&lt;=Bosque!$E$48,Bosque!$M$49,Bosque!$M$50))</f>
        <v/>
      </c>
      <c r="L4340" s="10">
        <f>AVERAGE(E4340:K4340)</f>
        <v/>
      </c>
      <c r="M4340" s="10">
        <f>$M$2</f>
        <v/>
      </c>
      <c r="N4340">
        <f>IF(L4340&gt;=M4340,"Sí","No")</f>
        <v/>
      </c>
      <c r="O4340">
        <f>--AND(C4340=1,N4340="Sí")</f>
        <v/>
      </c>
      <c r="P4340">
        <f>--AND(C4340=0,N4340="Sí")</f>
        <v/>
      </c>
      <c r="Q4340">
        <f>--AND(C4340=1,N4340="No")</f>
        <v/>
      </c>
      <c r="R4340">
        <f>--AND(C4340=0,N4340="No")</f>
        <v/>
      </c>
      <c r="S4340">
        <f>--(C4340=--(L4340&gt;=M4340))</f>
        <v/>
      </c>
      <c r="T4340" s="11">
        <f>O4340*60000-P4340*3000</f>
        <v/>
      </c>
    </row>
    <row r="4341">
      <c r="A4341">
        <f>Datos!A4341</f>
        <v/>
      </c>
      <c r="B4341">
        <f>Datos!B4341</f>
        <v/>
      </c>
      <c r="C4341">
        <f>Datos!D4341</f>
        <v/>
      </c>
      <c r="D4341" t="n">
        <v>4341</v>
      </c>
      <c r="E4341" s="10">
        <f>IF(Datos!$G$4341&lt;=Bosque!$E$4,IF(Datos!$H$4341&lt;=Bosque!$E$5,Bosque!$M$6,Bosque!$M$7),IF(Datos!$G$4341&lt;=Bosque!$E$8,Bosque!$M$9,Bosque!$M$10))</f>
        <v/>
      </c>
      <c r="F4341" s="10">
        <f>IF(Datos!$H$4341&lt;=Bosque!$E$11,IF(Datos!$E$4341&lt;=Bosque!$E$12,Bosque!$M$13,Bosque!$M$14),IF(Datos!$I$4341&lt;=Bosque!$E$15,Bosque!$M$16,Bosque!$M$17))</f>
        <v/>
      </c>
      <c r="G4341" s="10">
        <f>IF(Datos!$E$4341&lt;=Bosque!$E$18,IF(Datos!$I$4341&lt;=Bosque!$E$19,Bosque!$M$20,Bosque!$M$21),Bosque!$M$22)</f>
        <v/>
      </c>
      <c r="H4341" s="10">
        <f>IF(Datos!$E$4341&lt;=Bosque!$E$23,IF(Datos!$E$4341&lt;=Bosque!$E$24,Bosque!$M$25,Bosque!$M$26),IF(Datos!$E$4341&lt;=Bosque!$E$27,Bosque!$M$28,Bosque!$M$29))</f>
        <v/>
      </c>
      <c r="I4341" s="10">
        <f>IF(Datos!$G$4341&lt;=Bosque!$E$30,IF(Datos!$E$4341&lt;=Bosque!$E$31,Bosque!$M$32,Bosque!$M$33),IF(Datos!$E$4341&lt;=Bosque!$E$34,Bosque!$M$35,Bosque!$M$36))</f>
        <v/>
      </c>
      <c r="J4341" s="10">
        <f>IF(Datos!$I$4341&lt;=Bosque!$E$37,IF(Datos!$H$4341&lt;=Bosque!$E$38,Bosque!$M$39,Bosque!$M$40),IF(Datos!$F$4341&lt;=Bosque!$E$41,Bosque!$M$42,Bosque!$M$43))</f>
        <v/>
      </c>
      <c r="K4341" s="10">
        <f>IF(Datos!$G$4341&lt;=Bosque!$E$44,IF(Datos!$H$4341&lt;=Bosque!$E$45,Bosque!$M$46,Bosque!$M$47),IF(Datos!$F$4341&lt;=Bosque!$E$48,Bosque!$M$49,Bosque!$M$50))</f>
        <v/>
      </c>
      <c r="L4341" s="10">
        <f>AVERAGE(E4341:K4341)</f>
        <v/>
      </c>
      <c r="M4341" s="10">
        <f>$M$2</f>
        <v/>
      </c>
      <c r="N4341">
        <f>IF(L4341&gt;=M4341,"Sí","No")</f>
        <v/>
      </c>
      <c r="O4341">
        <f>--AND(C4341=1,N4341="Sí")</f>
        <v/>
      </c>
      <c r="P4341">
        <f>--AND(C4341=0,N4341="Sí")</f>
        <v/>
      </c>
      <c r="Q4341">
        <f>--AND(C4341=1,N4341="No")</f>
        <v/>
      </c>
      <c r="R4341">
        <f>--AND(C4341=0,N4341="No")</f>
        <v/>
      </c>
      <c r="S4341">
        <f>--(C4341=--(L4341&gt;=M4341))</f>
        <v/>
      </c>
      <c r="T4341" s="11">
        <f>O4341*60000-P4341*3000</f>
        <v/>
      </c>
    </row>
    <row r="4342">
      <c r="A4342">
        <f>Datos!A4342</f>
        <v/>
      </c>
      <c r="B4342">
        <f>Datos!B4342</f>
        <v/>
      </c>
      <c r="C4342">
        <f>Datos!D4342</f>
        <v/>
      </c>
      <c r="D4342" t="n">
        <v>4342</v>
      </c>
      <c r="E4342" s="10">
        <f>IF(Datos!$G$4342&lt;=Bosque!$E$4,IF(Datos!$H$4342&lt;=Bosque!$E$5,Bosque!$M$6,Bosque!$M$7),IF(Datos!$G$4342&lt;=Bosque!$E$8,Bosque!$M$9,Bosque!$M$10))</f>
        <v/>
      </c>
      <c r="F4342" s="10">
        <f>IF(Datos!$H$4342&lt;=Bosque!$E$11,IF(Datos!$E$4342&lt;=Bosque!$E$12,Bosque!$M$13,Bosque!$M$14),IF(Datos!$I$4342&lt;=Bosque!$E$15,Bosque!$M$16,Bosque!$M$17))</f>
        <v/>
      </c>
      <c r="G4342" s="10">
        <f>IF(Datos!$E$4342&lt;=Bosque!$E$18,IF(Datos!$I$4342&lt;=Bosque!$E$19,Bosque!$M$20,Bosque!$M$21),Bosque!$M$22)</f>
        <v/>
      </c>
      <c r="H4342" s="10">
        <f>IF(Datos!$E$4342&lt;=Bosque!$E$23,IF(Datos!$E$4342&lt;=Bosque!$E$24,Bosque!$M$25,Bosque!$M$26),IF(Datos!$E$4342&lt;=Bosque!$E$27,Bosque!$M$28,Bosque!$M$29))</f>
        <v/>
      </c>
      <c r="I4342" s="10">
        <f>IF(Datos!$G$4342&lt;=Bosque!$E$30,IF(Datos!$E$4342&lt;=Bosque!$E$31,Bosque!$M$32,Bosque!$M$33),IF(Datos!$E$4342&lt;=Bosque!$E$34,Bosque!$M$35,Bosque!$M$36))</f>
        <v/>
      </c>
      <c r="J4342" s="10">
        <f>IF(Datos!$I$4342&lt;=Bosque!$E$37,IF(Datos!$H$4342&lt;=Bosque!$E$38,Bosque!$M$39,Bosque!$M$40),IF(Datos!$F$4342&lt;=Bosque!$E$41,Bosque!$M$42,Bosque!$M$43))</f>
        <v/>
      </c>
      <c r="K4342" s="10">
        <f>IF(Datos!$G$4342&lt;=Bosque!$E$44,IF(Datos!$H$4342&lt;=Bosque!$E$45,Bosque!$M$46,Bosque!$M$47),IF(Datos!$F$4342&lt;=Bosque!$E$48,Bosque!$M$49,Bosque!$M$50))</f>
        <v/>
      </c>
      <c r="L4342" s="10">
        <f>AVERAGE(E4342:K4342)</f>
        <v/>
      </c>
      <c r="M4342" s="10">
        <f>$M$2</f>
        <v/>
      </c>
      <c r="N4342">
        <f>IF(L4342&gt;=M4342,"Sí","No")</f>
        <v/>
      </c>
      <c r="O4342">
        <f>--AND(C4342=1,N4342="Sí")</f>
        <v/>
      </c>
      <c r="P4342">
        <f>--AND(C4342=0,N4342="Sí")</f>
        <v/>
      </c>
      <c r="Q4342">
        <f>--AND(C4342=1,N4342="No")</f>
        <v/>
      </c>
      <c r="R4342">
        <f>--AND(C4342=0,N4342="No")</f>
        <v/>
      </c>
      <c r="S4342">
        <f>--(C4342=--(L4342&gt;=M4342))</f>
        <v/>
      </c>
      <c r="T4342" s="11">
        <f>O4342*60000-P4342*3000</f>
        <v/>
      </c>
    </row>
    <row r="4343">
      <c r="A4343">
        <f>Datos!A4343</f>
        <v/>
      </c>
      <c r="B4343">
        <f>Datos!B4343</f>
        <v/>
      </c>
      <c r="C4343">
        <f>Datos!D4343</f>
        <v/>
      </c>
      <c r="D4343" t="n">
        <v>4343</v>
      </c>
      <c r="E4343" s="10">
        <f>IF(Datos!$G$4343&lt;=Bosque!$E$4,IF(Datos!$H$4343&lt;=Bosque!$E$5,Bosque!$M$6,Bosque!$M$7),IF(Datos!$G$4343&lt;=Bosque!$E$8,Bosque!$M$9,Bosque!$M$10))</f>
        <v/>
      </c>
      <c r="F4343" s="10">
        <f>IF(Datos!$H$4343&lt;=Bosque!$E$11,IF(Datos!$E$4343&lt;=Bosque!$E$12,Bosque!$M$13,Bosque!$M$14),IF(Datos!$I$4343&lt;=Bosque!$E$15,Bosque!$M$16,Bosque!$M$17))</f>
        <v/>
      </c>
      <c r="G4343" s="10">
        <f>IF(Datos!$E$4343&lt;=Bosque!$E$18,IF(Datos!$I$4343&lt;=Bosque!$E$19,Bosque!$M$20,Bosque!$M$21),Bosque!$M$22)</f>
        <v/>
      </c>
      <c r="H4343" s="10">
        <f>IF(Datos!$E$4343&lt;=Bosque!$E$23,IF(Datos!$E$4343&lt;=Bosque!$E$24,Bosque!$M$25,Bosque!$M$26),IF(Datos!$E$4343&lt;=Bosque!$E$27,Bosque!$M$28,Bosque!$M$29))</f>
        <v/>
      </c>
      <c r="I4343" s="10">
        <f>IF(Datos!$G$4343&lt;=Bosque!$E$30,IF(Datos!$E$4343&lt;=Bosque!$E$31,Bosque!$M$32,Bosque!$M$33),IF(Datos!$E$4343&lt;=Bosque!$E$34,Bosque!$M$35,Bosque!$M$36))</f>
        <v/>
      </c>
      <c r="J4343" s="10">
        <f>IF(Datos!$I$4343&lt;=Bosque!$E$37,IF(Datos!$H$4343&lt;=Bosque!$E$38,Bosque!$M$39,Bosque!$M$40),IF(Datos!$F$4343&lt;=Bosque!$E$41,Bosque!$M$42,Bosque!$M$43))</f>
        <v/>
      </c>
      <c r="K4343" s="10">
        <f>IF(Datos!$G$4343&lt;=Bosque!$E$44,IF(Datos!$H$4343&lt;=Bosque!$E$45,Bosque!$M$46,Bosque!$M$47),IF(Datos!$F$4343&lt;=Bosque!$E$48,Bosque!$M$49,Bosque!$M$50))</f>
        <v/>
      </c>
      <c r="L4343" s="10">
        <f>AVERAGE(E4343:K4343)</f>
        <v/>
      </c>
      <c r="M4343" s="10">
        <f>$M$2</f>
        <v/>
      </c>
      <c r="N4343">
        <f>IF(L4343&gt;=M4343,"Sí","No")</f>
        <v/>
      </c>
      <c r="O4343">
        <f>--AND(C4343=1,N4343="Sí")</f>
        <v/>
      </c>
      <c r="P4343">
        <f>--AND(C4343=0,N4343="Sí")</f>
        <v/>
      </c>
      <c r="Q4343">
        <f>--AND(C4343=1,N4343="No")</f>
        <v/>
      </c>
      <c r="R4343">
        <f>--AND(C4343=0,N4343="No")</f>
        <v/>
      </c>
      <c r="S4343">
        <f>--(C4343=--(L4343&gt;=M4343))</f>
        <v/>
      </c>
      <c r="T4343" s="11">
        <f>O4343*60000-P4343*3000</f>
        <v/>
      </c>
    </row>
    <row r="4344">
      <c r="A4344">
        <f>Datos!A4344</f>
        <v/>
      </c>
      <c r="B4344">
        <f>Datos!B4344</f>
        <v/>
      </c>
      <c r="C4344">
        <f>Datos!D4344</f>
        <v/>
      </c>
      <c r="D4344" t="n">
        <v>4344</v>
      </c>
      <c r="E4344" s="10">
        <f>IF(Datos!$G$4344&lt;=Bosque!$E$4,IF(Datos!$H$4344&lt;=Bosque!$E$5,Bosque!$M$6,Bosque!$M$7),IF(Datos!$G$4344&lt;=Bosque!$E$8,Bosque!$M$9,Bosque!$M$10))</f>
        <v/>
      </c>
      <c r="F4344" s="10">
        <f>IF(Datos!$H$4344&lt;=Bosque!$E$11,IF(Datos!$E$4344&lt;=Bosque!$E$12,Bosque!$M$13,Bosque!$M$14),IF(Datos!$I$4344&lt;=Bosque!$E$15,Bosque!$M$16,Bosque!$M$17))</f>
        <v/>
      </c>
      <c r="G4344" s="10">
        <f>IF(Datos!$E$4344&lt;=Bosque!$E$18,IF(Datos!$I$4344&lt;=Bosque!$E$19,Bosque!$M$20,Bosque!$M$21),Bosque!$M$22)</f>
        <v/>
      </c>
      <c r="H4344" s="10">
        <f>IF(Datos!$E$4344&lt;=Bosque!$E$23,IF(Datos!$E$4344&lt;=Bosque!$E$24,Bosque!$M$25,Bosque!$M$26),IF(Datos!$E$4344&lt;=Bosque!$E$27,Bosque!$M$28,Bosque!$M$29))</f>
        <v/>
      </c>
      <c r="I4344" s="10">
        <f>IF(Datos!$G$4344&lt;=Bosque!$E$30,IF(Datos!$E$4344&lt;=Bosque!$E$31,Bosque!$M$32,Bosque!$M$33),IF(Datos!$E$4344&lt;=Bosque!$E$34,Bosque!$M$35,Bosque!$M$36))</f>
        <v/>
      </c>
      <c r="J4344" s="10">
        <f>IF(Datos!$I$4344&lt;=Bosque!$E$37,IF(Datos!$H$4344&lt;=Bosque!$E$38,Bosque!$M$39,Bosque!$M$40),IF(Datos!$F$4344&lt;=Bosque!$E$41,Bosque!$M$42,Bosque!$M$43))</f>
        <v/>
      </c>
      <c r="K4344" s="10">
        <f>IF(Datos!$G$4344&lt;=Bosque!$E$44,IF(Datos!$H$4344&lt;=Bosque!$E$45,Bosque!$M$46,Bosque!$M$47),IF(Datos!$F$4344&lt;=Bosque!$E$48,Bosque!$M$49,Bosque!$M$50))</f>
        <v/>
      </c>
      <c r="L4344" s="10">
        <f>AVERAGE(E4344:K4344)</f>
        <v/>
      </c>
      <c r="M4344" s="10">
        <f>$M$2</f>
        <v/>
      </c>
      <c r="N4344">
        <f>IF(L4344&gt;=M4344,"Sí","No")</f>
        <v/>
      </c>
      <c r="O4344">
        <f>--AND(C4344=1,N4344="Sí")</f>
        <v/>
      </c>
      <c r="P4344">
        <f>--AND(C4344=0,N4344="Sí")</f>
        <v/>
      </c>
      <c r="Q4344">
        <f>--AND(C4344=1,N4344="No")</f>
        <v/>
      </c>
      <c r="R4344">
        <f>--AND(C4344=0,N4344="No")</f>
        <v/>
      </c>
      <c r="S4344">
        <f>--(C4344=--(L4344&gt;=M4344))</f>
        <v/>
      </c>
      <c r="T4344" s="11">
        <f>O4344*60000-P4344*3000</f>
        <v/>
      </c>
    </row>
    <row r="4345">
      <c r="A4345">
        <f>Datos!A4345</f>
        <v/>
      </c>
      <c r="B4345">
        <f>Datos!B4345</f>
        <v/>
      </c>
      <c r="C4345">
        <f>Datos!D4345</f>
        <v/>
      </c>
      <c r="D4345" t="n">
        <v>4345</v>
      </c>
      <c r="E4345" s="10">
        <f>IF(Datos!$G$4345&lt;=Bosque!$E$4,IF(Datos!$H$4345&lt;=Bosque!$E$5,Bosque!$M$6,Bosque!$M$7),IF(Datos!$G$4345&lt;=Bosque!$E$8,Bosque!$M$9,Bosque!$M$10))</f>
        <v/>
      </c>
      <c r="F4345" s="10">
        <f>IF(Datos!$H$4345&lt;=Bosque!$E$11,IF(Datos!$E$4345&lt;=Bosque!$E$12,Bosque!$M$13,Bosque!$M$14),IF(Datos!$I$4345&lt;=Bosque!$E$15,Bosque!$M$16,Bosque!$M$17))</f>
        <v/>
      </c>
      <c r="G4345" s="10">
        <f>IF(Datos!$E$4345&lt;=Bosque!$E$18,IF(Datos!$I$4345&lt;=Bosque!$E$19,Bosque!$M$20,Bosque!$M$21),Bosque!$M$22)</f>
        <v/>
      </c>
      <c r="H4345" s="10">
        <f>IF(Datos!$E$4345&lt;=Bosque!$E$23,IF(Datos!$E$4345&lt;=Bosque!$E$24,Bosque!$M$25,Bosque!$M$26),IF(Datos!$E$4345&lt;=Bosque!$E$27,Bosque!$M$28,Bosque!$M$29))</f>
        <v/>
      </c>
      <c r="I4345" s="10">
        <f>IF(Datos!$G$4345&lt;=Bosque!$E$30,IF(Datos!$E$4345&lt;=Bosque!$E$31,Bosque!$M$32,Bosque!$M$33),IF(Datos!$E$4345&lt;=Bosque!$E$34,Bosque!$M$35,Bosque!$M$36))</f>
        <v/>
      </c>
      <c r="J4345" s="10">
        <f>IF(Datos!$I$4345&lt;=Bosque!$E$37,IF(Datos!$H$4345&lt;=Bosque!$E$38,Bosque!$M$39,Bosque!$M$40),IF(Datos!$F$4345&lt;=Bosque!$E$41,Bosque!$M$42,Bosque!$M$43))</f>
        <v/>
      </c>
      <c r="K4345" s="10">
        <f>IF(Datos!$G$4345&lt;=Bosque!$E$44,IF(Datos!$H$4345&lt;=Bosque!$E$45,Bosque!$M$46,Bosque!$M$47),IF(Datos!$F$4345&lt;=Bosque!$E$48,Bosque!$M$49,Bosque!$M$50))</f>
        <v/>
      </c>
      <c r="L4345" s="10">
        <f>AVERAGE(E4345:K4345)</f>
        <v/>
      </c>
      <c r="M4345" s="10">
        <f>$M$2</f>
        <v/>
      </c>
      <c r="N4345">
        <f>IF(L4345&gt;=M4345,"Sí","No")</f>
        <v/>
      </c>
      <c r="O4345">
        <f>--AND(C4345=1,N4345="Sí")</f>
        <v/>
      </c>
      <c r="P4345">
        <f>--AND(C4345=0,N4345="Sí")</f>
        <v/>
      </c>
      <c r="Q4345">
        <f>--AND(C4345=1,N4345="No")</f>
        <v/>
      </c>
      <c r="R4345">
        <f>--AND(C4345=0,N4345="No")</f>
        <v/>
      </c>
      <c r="S4345">
        <f>--(C4345=--(L4345&gt;=M4345))</f>
        <v/>
      </c>
      <c r="T4345" s="11">
        <f>O4345*60000-P4345*3000</f>
        <v/>
      </c>
    </row>
    <row r="4346">
      <c r="A4346">
        <f>Datos!A4346</f>
        <v/>
      </c>
      <c r="B4346">
        <f>Datos!B4346</f>
        <v/>
      </c>
      <c r="C4346">
        <f>Datos!D4346</f>
        <v/>
      </c>
      <c r="D4346" t="n">
        <v>4346</v>
      </c>
      <c r="E4346" s="10">
        <f>IF(Datos!$G$4346&lt;=Bosque!$E$4,IF(Datos!$H$4346&lt;=Bosque!$E$5,Bosque!$M$6,Bosque!$M$7),IF(Datos!$G$4346&lt;=Bosque!$E$8,Bosque!$M$9,Bosque!$M$10))</f>
        <v/>
      </c>
      <c r="F4346" s="10">
        <f>IF(Datos!$H$4346&lt;=Bosque!$E$11,IF(Datos!$E$4346&lt;=Bosque!$E$12,Bosque!$M$13,Bosque!$M$14),IF(Datos!$I$4346&lt;=Bosque!$E$15,Bosque!$M$16,Bosque!$M$17))</f>
        <v/>
      </c>
      <c r="G4346" s="10">
        <f>IF(Datos!$E$4346&lt;=Bosque!$E$18,IF(Datos!$I$4346&lt;=Bosque!$E$19,Bosque!$M$20,Bosque!$M$21),Bosque!$M$22)</f>
        <v/>
      </c>
      <c r="H4346" s="10">
        <f>IF(Datos!$E$4346&lt;=Bosque!$E$23,IF(Datos!$E$4346&lt;=Bosque!$E$24,Bosque!$M$25,Bosque!$M$26),IF(Datos!$E$4346&lt;=Bosque!$E$27,Bosque!$M$28,Bosque!$M$29))</f>
        <v/>
      </c>
      <c r="I4346" s="10">
        <f>IF(Datos!$G$4346&lt;=Bosque!$E$30,IF(Datos!$E$4346&lt;=Bosque!$E$31,Bosque!$M$32,Bosque!$M$33),IF(Datos!$E$4346&lt;=Bosque!$E$34,Bosque!$M$35,Bosque!$M$36))</f>
        <v/>
      </c>
      <c r="J4346" s="10">
        <f>IF(Datos!$I$4346&lt;=Bosque!$E$37,IF(Datos!$H$4346&lt;=Bosque!$E$38,Bosque!$M$39,Bosque!$M$40),IF(Datos!$F$4346&lt;=Bosque!$E$41,Bosque!$M$42,Bosque!$M$43))</f>
        <v/>
      </c>
      <c r="K4346" s="10">
        <f>IF(Datos!$G$4346&lt;=Bosque!$E$44,IF(Datos!$H$4346&lt;=Bosque!$E$45,Bosque!$M$46,Bosque!$M$47),IF(Datos!$F$4346&lt;=Bosque!$E$48,Bosque!$M$49,Bosque!$M$50))</f>
        <v/>
      </c>
      <c r="L4346" s="10">
        <f>AVERAGE(E4346:K4346)</f>
        <v/>
      </c>
      <c r="M4346" s="10">
        <f>$M$2</f>
        <v/>
      </c>
      <c r="N4346">
        <f>IF(L4346&gt;=M4346,"Sí","No")</f>
        <v/>
      </c>
      <c r="O4346">
        <f>--AND(C4346=1,N4346="Sí")</f>
        <v/>
      </c>
      <c r="P4346">
        <f>--AND(C4346=0,N4346="Sí")</f>
        <v/>
      </c>
      <c r="Q4346">
        <f>--AND(C4346=1,N4346="No")</f>
        <v/>
      </c>
      <c r="R4346">
        <f>--AND(C4346=0,N4346="No")</f>
        <v/>
      </c>
      <c r="S4346">
        <f>--(C4346=--(L4346&gt;=M4346))</f>
        <v/>
      </c>
      <c r="T4346" s="11">
        <f>O4346*60000-P4346*3000</f>
        <v/>
      </c>
    </row>
    <row r="4347">
      <c r="A4347">
        <f>Datos!A4347</f>
        <v/>
      </c>
      <c r="B4347">
        <f>Datos!B4347</f>
        <v/>
      </c>
      <c r="C4347">
        <f>Datos!D4347</f>
        <v/>
      </c>
      <c r="D4347" t="n">
        <v>4347</v>
      </c>
      <c r="E4347" s="10">
        <f>IF(Datos!$G$4347&lt;=Bosque!$E$4,IF(Datos!$H$4347&lt;=Bosque!$E$5,Bosque!$M$6,Bosque!$M$7),IF(Datos!$G$4347&lt;=Bosque!$E$8,Bosque!$M$9,Bosque!$M$10))</f>
        <v/>
      </c>
      <c r="F4347" s="10">
        <f>IF(Datos!$H$4347&lt;=Bosque!$E$11,IF(Datos!$E$4347&lt;=Bosque!$E$12,Bosque!$M$13,Bosque!$M$14),IF(Datos!$I$4347&lt;=Bosque!$E$15,Bosque!$M$16,Bosque!$M$17))</f>
        <v/>
      </c>
      <c r="G4347" s="10">
        <f>IF(Datos!$E$4347&lt;=Bosque!$E$18,IF(Datos!$I$4347&lt;=Bosque!$E$19,Bosque!$M$20,Bosque!$M$21),Bosque!$M$22)</f>
        <v/>
      </c>
      <c r="H4347" s="10">
        <f>IF(Datos!$E$4347&lt;=Bosque!$E$23,IF(Datos!$E$4347&lt;=Bosque!$E$24,Bosque!$M$25,Bosque!$M$26),IF(Datos!$E$4347&lt;=Bosque!$E$27,Bosque!$M$28,Bosque!$M$29))</f>
        <v/>
      </c>
      <c r="I4347" s="10">
        <f>IF(Datos!$G$4347&lt;=Bosque!$E$30,IF(Datos!$E$4347&lt;=Bosque!$E$31,Bosque!$M$32,Bosque!$M$33),IF(Datos!$E$4347&lt;=Bosque!$E$34,Bosque!$M$35,Bosque!$M$36))</f>
        <v/>
      </c>
      <c r="J4347" s="10">
        <f>IF(Datos!$I$4347&lt;=Bosque!$E$37,IF(Datos!$H$4347&lt;=Bosque!$E$38,Bosque!$M$39,Bosque!$M$40),IF(Datos!$F$4347&lt;=Bosque!$E$41,Bosque!$M$42,Bosque!$M$43))</f>
        <v/>
      </c>
      <c r="K4347" s="10">
        <f>IF(Datos!$G$4347&lt;=Bosque!$E$44,IF(Datos!$H$4347&lt;=Bosque!$E$45,Bosque!$M$46,Bosque!$M$47),IF(Datos!$F$4347&lt;=Bosque!$E$48,Bosque!$M$49,Bosque!$M$50))</f>
        <v/>
      </c>
      <c r="L4347" s="10">
        <f>AVERAGE(E4347:K4347)</f>
        <v/>
      </c>
      <c r="M4347" s="10">
        <f>$M$2</f>
        <v/>
      </c>
      <c r="N4347">
        <f>IF(L4347&gt;=M4347,"Sí","No")</f>
        <v/>
      </c>
      <c r="O4347">
        <f>--AND(C4347=1,N4347="Sí")</f>
        <v/>
      </c>
      <c r="P4347">
        <f>--AND(C4347=0,N4347="Sí")</f>
        <v/>
      </c>
      <c r="Q4347">
        <f>--AND(C4347=1,N4347="No")</f>
        <v/>
      </c>
      <c r="R4347">
        <f>--AND(C4347=0,N4347="No")</f>
        <v/>
      </c>
      <c r="S4347">
        <f>--(C4347=--(L4347&gt;=M4347))</f>
        <v/>
      </c>
      <c r="T4347" s="11">
        <f>O4347*60000-P4347*3000</f>
        <v/>
      </c>
    </row>
    <row r="4348">
      <c r="A4348">
        <f>Datos!A4348</f>
        <v/>
      </c>
      <c r="B4348">
        <f>Datos!B4348</f>
        <v/>
      </c>
      <c r="C4348">
        <f>Datos!D4348</f>
        <v/>
      </c>
      <c r="D4348" t="n">
        <v>4348</v>
      </c>
      <c r="E4348" s="10">
        <f>IF(Datos!$G$4348&lt;=Bosque!$E$4,IF(Datos!$H$4348&lt;=Bosque!$E$5,Bosque!$M$6,Bosque!$M$7),IF(Datos!$G$4348&lt;=Bosque!$E$8,Bosque!$M$9,Bosque!$M$10))</f>
        <v/>
      </c>
      <c r="F4348" s="10">
        <f>IF(Datos!$H$4348&lt;=Bosque!$E$11,IF(Datos!$E$4348&lt;=Bosque!$E$12,Bosque!$M$13,Bosque!$M$14),IF(Datos!$I$4348&lt;=Bosque!$E$15,Bosque!$M$16,Bosque!$M$17))</f>
        <v/>
      </c>
      <c r="G4348" s="10">
        <f>IF(Datos!$E$4348&lt;=Bosque!$E$18,IF(Datos!$I$4348&lt;=Bosque!$E$19,Bosque!$M$20,Bosque!$M$21),Bosque!$M$22)</f>
        <v/>
      </c>
      <c r="H4348" s="10">
        <f>IF(Datos!$E$4348&lt;=Bosque!$E$23,IF(Datos!$E$4348&lt;=Bosque!$E$24,Bosque!$M$25,Bosque!$M$26),IF(Datos!$E$4348&lt;=Bosque!$E$27,Bosque!$M$28,Bosque!$M$29))</f>
        <v/>
      </c>
      <c r="I4348" s="10">
        <f>IF(Datos!$G$4348&lt;=Bosque!$E$30,IF(Datos!$E$4348&lt;=Bosque!$E$31,Bosque!$M$32,Bosque!$M$33),IF(Datos!$E$4348&lt;=Bosque!$E$34,Bosque!$M$35,Bosque!$M$36))</f>
        <v/>
      </c>
      <c r="J4348" s="10">
        <f>IF(Datos!$I$4348&lt;=Bosque!$E$37,IF(Datos!$H$4348&lt;=Bosque!$E$38,Bosque!$M$39,Bosque!$M$40),IF(Datos!$F$4348&lt;=Bosque!$E$41,Bosque!$M$42,Bosque!$M$43))</f>
        <v/>
      </c>
      <c r="K4348" s="10">
        <f>IF(Datos!$G$4348&lt;=Bosque!$E$44,IF(Datos!$H$4348&lt;=Bosque!$E$45,Bosque!$M$46,Bosque!$M$47),IF(Datos!$F$4348&lt;=Bosque!$E$48,Bosque!$M$49,Bosque!$M$50))</f>
        <v/>
      </c>
      <c r="L4348" s="10">
        <f>AVERAGE(E4348:K4348)</f>
        <v/>
      </c>
      <c r="M4348" s="10">
        <f>$M$2</f>
        <v/>
      </c>
      <c r="N4348">
        <f>IF(L4348&gt;=M4348,"Sí","No")</f>
        <v/>
      </c>
      <c r="O4348">
        <f>--AND(C4348=1,N4348="Sí")</f>
        <v/>
      </c>
      <c r="P4348">
        <f>--AND(C4348=0,N4348="Sí")</f>
        <v/>
      </c>
      <c r="Q4348">
        <f>--AND(C4348=1,N4348="No")</f>
        <v/>
      </c>
      <c r="R4348">
        <f>--AND(C4348=0,N4348="No")</f>
        <v/>
      </c>
      <c r="S4348">
        <f>--(C4348=--(L4348&gt;=M4348))</f>
        <v/>
      </c>
      <c r="T4348" s="11">
        <f>O4348*60000-P4348*3000</f>
        <v/>
      </c>
    </row>
    <row r="4349">
      <c r="A4349">
        <f>Datos!A4349</f>
        <v/>
      </c>
      <c r="B4349">
        <f>Datos!B4349</f>
        <v/>
      </c>
      <c r="C4349">
        <f>Datos!D4349</f>
        <v/>
      </c>
      <c r="D4349" t="n">
        <v>4349</v>
      </c>
      <c r="E4349" s="10">
        <f>IF(Datos!$G$4349&lt;=Bosque!$E$4,IF(Datos!$H$4349&lt;=Bosque!$E$5,Bosque!$M$6,Bosque!$M$7),IF(Datos!$G$4349&lt;=Bosque!$E$8,Bosque!$M$9,Bosque!$M$10))</f>
        <v/>
      </c>
      <c r="F4349" s="10">
        <f>IF(Datos!$H$4349&lt;=Bosque!$E$11,IF(Datos!$E$4349&lt;=Bosque!$E$12,Bosque!$M$13,Bosque!$M$14),IF(Datos!$I$4349&lt;=Bosque!$E$15,Bosque!$M$16,Bosque!$M$17))</f>
        <v/>
      </c>
      <c r="G4349" s="10">
        <f>IF(Datos!$E$4349&lt;=Bosque!$E$18,IF(Datos!$I$4349&lt;=Bosque!$E$19,Bosque!$M$20,Bosque!$M$21),Bosque!$M$22)</f>
        <v/>
      </c>
      <c r="H4349" s="10">
        <f>IF(Datos!$E$4349&lt;=Bosque!$E$23,IF(Datos!$E$4349&lt;=Bosque!$E$24,Bosque!$M$25,Bosque!$M$26),IF(Datos!$E$4349&lt;=Bosque!$E$27,Bosque!$M$28,Bosque!$M$29))</f>
        <v/>
      </c>
      <c r="I4349" s="10">
        <f>IF(Datos!$G$4349&lt;=Bosque!$E$30,IF(Datos!$E$4349&lt;=Bosque!$E$31,Bosque!$M$32,Bosque!$M$33),IF(Datos!$E$4349&lt;=Bosque!$E$34,Bosque!$M$35,Bosque!$M$36))</f>
        <v/>
      </c>
      <c r="J4349" s="10">
        <f>IF(Datos!$I$4349&lt;=Bosque!$E$37,IF(Datos!$H$4349&lt;=Bosque!$E$38,Bosque!$M$39,Bosque!$M$40),IF(Datos!$F$4349&lt;=Bosque!$E$41,Bosque!$M$42,Bosque!$M$43))</f>
        <v/>
      </c>
      <c r="K4349" s="10">
        <f>IF(Datos!$G$4349&lt;=Bosque!$E$44,IF(Datos!$H$4349&lt;=Bosque!$E$45,Bosque!$M$46,Bosque!$M$47),IF(Datos!$F$4349&lt;=Bosque!$E$48,Bosque!$M$49,Bosque!$M$50))</f>
        <v/>
      </c>
      <c r="L4349" s="10">
        <f>AVERAGE(E4349:K4349)</f>
        <v/>
      </c>
      <c r="M4349" s="10">
        <f>$M$2</f>
        <v/>
      </c>
      <c r="N4349">
        <f>IF(L4349&gt;=M4349,"Sí","No")</f>
        <v/>
      </c>
      <c r="O4349">
        <f>--AND(C4349=1,N4349="Sí")</f>
        <v/>
      </c>
      <c r="P4349">
        <f>--AND(C4349=0,N4349="Sí")</f>
        <v/>
      </c>
      <c r="Q4349">
        <f>--AND(C4349=1,N4349="No")</f>
        <v/>
      </c>
      <c r="R4349">
        <f>--AND(C4349=0,N4349="No")</f>
        <v/>
      </c>
      <c r="S4349">
        <f>--(C4349=--(L4349&gt;=M4349))</f>
        <v/>
      </c>
      <c r="T4349" s="11">
        <f>O4349*60000-P4349*3000</f>
        <v/>
      </c>
    </row>
    <row r="4350">
      <c r="A4350">
        <f>Datos!A4350</f>
        <v/>
      </c>
      <c r="B4350">
        <f>Datos!B4350</f>
        <v/>
      </c>
      <c r="C4350">
        <f>Datos!D4350</f>
        <v/>
      </c>
      <c r="D4350" t="n">
        <v>4350</v>
      </c>
      <c r="E4350" s="10">
        <f>IF(Datos!$G$4350&lt;=Bosque!$E$4,IF(Datos!$H$4350&lt;=Bosque!$E$5,Bosque!$M$6,Bosque!$M$7),IF(Datos!$G$4350&lt;=Bosque!$E$8,Bosque!$M$9,Bosque!$M$10))</f>
        <v/>
      </c>
      <c r="F4350" s="10">
        <f>IF(Datos!$H$4350&lt;=Bosque!$E$11,IF(Datos!$E$4350&lt;=Bosque!$E$12,Bosque!$M$13,Bosque!$M$14),IF(Datos!$I$4350&lt;=Bosque!$E$15,Bosque!$M$16,Bosque!$M$17))</f>
        <v/>
      </c>
      <c r="G4350" s="10">
        <f>IF(Datos!$E$4350&lt;=Bosque!$E$18,IF(Datos!$I$4350&lt;=Bosque!$E$19,Bosque!$M$20,Bosque!$M$21),Bosque!$M$22)</f>
        <v/>
      </c>
      <c r="H4350" s="10">
        <f>IF(Datos!$E$4350&lt;=Bosque!$E$23,IF(Datos!$E$4350&lt;=Bosque!$E$24,Bosque!$M$25,Bosque!$M$26),IF(Datos!$E$4350&lt;=Bosque!$E$27,Bosque!$M$28,Bosque!$M$29))</f>
        <v/>
      </c>
      <c r="I4350" s="10">
        <f>IF(Datos!$G$4350&lt;=Bosque!$E$30,IF(Datos!$E$4350&lt;=Bosque!$E$31,Bosque!$M$32,Bosque!$M$33),IF(Datos!$E$4350&lt;=Bosque!$E$34,Bosque!$M$35,Bosque!$M$36))</f>
        <v/>
      </c>
      <c r="J4350" s="10">
        <f>IF(Datos!$I$4350&lt;=Bosque!$E$37,IF(Datos!$H$4350&lt;=Bosque!$E$38,Bosque!$M$39,Bosque!$M$40),IF(Datos!$F$4350&lt;=Bosque!$E$41,Bosque!$M$42,Bosque!$M$43))</f>
        <v/>
      </c>
      <c r="K4350" s="10">
        <f>IF(Datos!$G$4350&lt;=Bosque!$E$44,IF(Datos!$H$4350&lt;=Bosque!$E$45,Bosque!$M$46,Bosque!$M$47),IF(Datos!$F$4350&lt;=Bosque!$E$48,Bosque!$M$49,Bosque!$M$50))</f>
        <v/>
      </c>
      <c r="L4350" s="10">
        <f>AVERAGE(E4350:K4350)</f>
        <v/>
      </c>
      <c r="M4350" s="10">
        <f>$M$2</f>
        <v/>
      </c>
      <c r="N4350">
        <f>IF(L4350&gt;=M4350,"Sí","No")</f>
        <v/>
      </c>
      <c r="O4350">
        <f>--AND(C4350=1,N4350="Sí")</f>
        <v/>
      </c>
      <c r="P4350">
        <f>--AND(C4350=0,N4350="Sí")</f>
        <v/>
      </c>
      <c r="Q4350">
        <f>--AND(C4350=1,N4350="No")</f>
        <v/>
      </c>
      <c r="R4350">
        <f>--AND(C4350=0,N4350="No")</f>
        <v/>
      </c>
      <c r="S4350">
        <f>--(C4350=--(L4350&gt;=M4350))</f>
        <v/>
      </c>
      <c r="T4350" s="11">
        <f>O4350*60000-P4350*3000</f>
        <v/>
      </c>
    </row>
    <row r="4351">
      <c r="A4351">
        <f>Datos!A4351</f>
        <v/>
      </c>
      <c r="B4351">
        <f>Datos!B4351</f>
        <v/>
      </c>
      <c r="C4351">
        <f>Datos!D4351</f>
        <v/>
      </c>
      <c r="D4351" t="n">
        <v>4351</v>
      </c>
      <c r="E4351" s="10">
        <f>IF(Datos!$G$4351&lt;=Bosque!$E$4,IF(Datos!$H$4351&lt;=Bosque!$E$5,Bosque!$M$6,Bosque!$M$7),IF(Datos!$G$4351&lt;=Bosque!$E$8,Bosque!$M$9,Bosque!$M$10))</f>
        <v/>
      </c>
      <c r="F4351" s="10">
        <f>IF(Datos!$H$4351&lt;=Bosque!$E$11,IF(Datos!$E$4351&lt;=Bosque!$E$12,Bosque!$M$13,Bosque!$M$14),IF(Datos!$I$4351&lt;=Bosque!$E$15,Bosque!$M$16,Bosque!$M$17))</f>
        <v/>
      </c>
      <c r="G4351" s="10">
        <f>IF(Datos!$E$4351&lt;=Bosque!$E$18,IF(Datos!$I$4351&lt;=Bosque!$E$19,Bosque!$M$20,Bosque!$M$21),Bosque!$M$22)</f>
        <v/>
      </c>
      <c r="H4351" s="10">
        <f>IF(Datos!$E$4351&lt;=Bosque!$E$23,IF(Datos!$E$4351&lt;=Bosque!$E$24,Bosque!$M$25,Bosque!$M$26),IF(Datos!$E$4351&lt;=Bosque!$E$27,Bosque!$M$28,Bosque!$M$29))</f>
        <v/>
      </c>
      <c r="I4351" s="10">
        <f>IF(Datos!$G$4351&lt;=Bosque!$E$30,IF(Datos!$E$4351&lt;=Bosque!$E$31,Bosque!$M$32,Bosque!$M$33),IF(Datos!$E$4351&lt;=Bosque!$E$34,Bosque!$M$35,Bosque!$M$36))</f>
        <v/>
      </c>
      <c r="J4351" s="10">
        <f>IF(Datos!$I$4351&lt;=Bosque!$E$37,IF(Datos!$H$4351&lt;=Bosque!$E$38,Bosque!$M$39,Bosque!$M$40),IF(Datos!$F$4351&lt;=Bosque!$E$41,Bosque!$M$42,Bosque!$M$43))</f>
        <v/>
      </c>
      <c r="K4351" s="10">
        <f>IF(Datos!$G$4351&lt;=Bosque!$E$44,IF(Datos!$H$4351&lt;=Bosque!$E$45,Bosque!$M$46,Bosque!$M$47),IF(Datos!$F$4351&lt;=Bosque!$E$48,Bosque!$M$49,Bosque!$M$50))</f>
        <v/>
      </c>
      <c r="L4351" s="10">
        <f>AVERAGE(E4351:K4351)</f>
        <v/>
      </c>
      <c r="M4351" s="10">
        <f>$M$2</f>
        <v/>
      </c>
      <c r="N4351">
        <f>IF(L4351&gt;=M4351,"Sí","No")</f>
        <v/>
      </c>
      <c r="O4351">
        <f>--AND(C4351=1,N4351="Sí")</f>
        <v/>
      </c>
      <c r="P4351">
        <f>--AND(C4351=0,N4351="Sí")</f>
        <v/>
      </c>
      <c r="Q4351">
        <f>--AND(C4351=1,N4351="No")</f>
        <v/>
      </c>
      <c r="R4351">
        <f>--AND(C4351=0,N4351="No")</f>
        <v/>
      </c>
      <c r="S4351">
        <f>--(C4351=--(L4351&gt;=M4351))</f>
        <v/>
      </c>
      <c r="T4351" s="11">
        <f>O4351*60000-P4351*3000</f>
        <v/>
      </c>
    </row>
    <row r="4352">
      <c r="A4352">
        <f>Datos!A4352</f>
        <v/>
      </c>
      <c r="B4352">
        <f>Datos!B4352</f>
        <v/>
      </c>
      <c r="C4352">
        <f>Datos!D4352</f>
        <v/>
      </c>
      <c r="D4352" t="n">
        <v>4352</v>
      </c>
      <c r="E4352" s="10">
        <f>IF(Datos!$G$4352&lt;=Bosque!$E$4,IF(Datos!$H$4352&lt;=Bosque!$E$5,Bosque!$M$6,Bosque!$M$7),IF(Datos!$G$4352&lt;=Bosque!$E$8,Bosque!$M$9,Bosque!$M$10))</f>
        <v/>
      </c>
      <c r="F4352" s="10">
        <f>IF(Datos!$H$4352&lt;=Bosque!$E$11,IF(Datos!$E$4352&lt;=Bosque!$E$12,Bosque!$M$13,Bosque!$M$14),IF(Datos!$I$4352&lt;=Bosque!$E$15,Bosque!$M$16,Bosque!$M$17))</f>
        <v/>
      </c>
      <c r="G4352" s="10">
        <f>IF(Datos!$E$4352&lt;=Bosque!$E$18,IF(Datos!$I$4352&lt;=Bosque!$E$19,Bosque!$M$20,Bosque!$M$21),Bosque!$M$22)</f>
        <v/>
      </c>
      <c r="H4352" s="10">
        <f>IF(Datos!$E$4352&lt;=Bosque!$E$23,IF(Datos!$E$4352&lt;=Bosque!$E$24,Bosque!$M$25,Bosque!$M$26),IF(Datos!$E$4352&lt;=Bosque!$E$27,Bosque!$M$28,Bosque!$M$29))</f>
        <v/>
      </c>
      <c r="I4352" s="10">
        <f>IF(Datos!$G$4352&lt;=Bosque!$E$30,IF(Datos!$E$4352&lt;=Bosque!$E$31,Bosque!$M$32,Bosque!$M$33),IF(Datos!$E$4352&lt;=Bosque!$E$34,Bosque!$M$35,Bosque!$M$36))</f>
        <v/>
      </c>
      <c r="J4352" s="10">
        <f>IF(Datos!$I$4352&lt;=Bosque!$E$37,IF(Datos!$H$4352&lt;=Bosque!$E$38,Bosque!$M$39,Bosque!$M$40),IF(Datos!$F$4352&lt;=Bosque!$E$41,Bosque!$M$42,Bosque!$M$43))</f>
        <v/>
      </c>
      <c r="K4352" s="10">
        <f>IF(Datos!$G$4352&lt;=Bosque!$E$44,IF(Datos!$H$4352&lt;=Bosque!$E$45,Bosque!$M$46,Bosque!$M$47),IF(Datos!$F$4352&lt;=Bosque!$E$48,Bosque!$M$49,Bosque!$M$50))</f>
        <v/>
      </c>
      <c r="L4352" s="10">
        <f>AVERAGE(E4352:K4352)</f>
        <v/>
      </c>
      <c r="M4352" s="10">
        <f>$M$2</f>
        <v/>
      </c>
      <c r="N4352">
        <f>IF(L4352&gt;=M4352,"Sí","No")</f>
        <v/>
      </c>
      <c r="O4352">
        <f>--AND(C4352=1,N4352="Sí")</f>
        <v/>
      </c>
      <c r="P4352">
        <f>--AND(C4352=0,N4352="Sí")</f>
        <v/>
      </c>
      <c r="Q4352">
        <f>--AND(C4352=1,N4352="No")</f>
        <v/>
      </c>
      <c r="R4352">
        <f>--AND(C4352=0,N4352="No")</f>
        <v/>
      </c>
      <c r="S4352">
        <f>--(C4352=--(L4352&gt;=M4352))</f>
        <v/>
      </c>
      <c r="T4352" s="11">
        <f>O4352*60000-P4352*3000</f>
        <v/>
      </c>
    </row>
    <row r="4353">
      <c r="A4353">
        <f>Datos!A4353</f>
        <v/>
      </c>
      <c r="B4353">
        <f>Datos!B4353</f>
        <v/>
      </c>
      <c r="C4353">
        <f>Datos!D4353</f>
        <v/>
      </c>
      <c r="D4353" t="n">
        <v>4353</v>
      </c>
      <c r="E4353" s="10">
        <f>IF(Datos!$G$4353&lt;=Bosque!$E$4,IF(Datos!$H$4353&lt;=Bosque!$E$5,Bosque!$M$6,Bosque!$M$7),IF(Datos!$G$4353&lt;=Bosque!$E$8,Bosque!$M$9,Bosque!$M$10))</f>
        <v/>
      </c>
      <c r="F4353" s="10">
        <f>IF(Datos!$H$4353&lt;=Bosque!$E$11,IF(Datos!$E$4353&lt;=Bosque!$E$12,Bosque!$M$13,Bosque!$M$14),IF(Datos!$I$4353&lt;=Bosque!$E$15,Bosque!$M$16,Bosque!$M$17))</f>
        <v/>
      </c>
      <c r="G4353" s="10">
        <f>IF(Datos!$E$4353&lt;=Bosque!$E$18,IF(Datos!$I$4353&lt;=Bosque!$E$19,Bosque!$M$20,Bosque!$M$21),Bosque!$M$22)</f>
        <v/>
      </c>
      <c r="H4353" s="10">
        <f>IF(Datos!$E$4353&lt;=Bosque!$E$23,IF(Datos!$E$4353&lt;=Bosque!$E$24,Bosque!$M$25,Bosque!$M$26),IF(Datos!$E$4353&lt;=Bosque!$E$27,Bosque!$M$28,Bosque!$M$29))</f>
        <v/>
      </c>
      <c r="I4353" s="10">
        <f>IF(Datos!$G$4353&lt;=Bosque!$E$30,IF(Datos!$E$4353&lt;=Bosque!$E$31,Bosque!$M$32,Bosque!$M$33),IF(Datos!$E$4353&lt;=Bosque!$E$34,Bosque!$M$35,Bosque!$M$36))</f>
        <v/>
      </c>
      <c r="J4353" s="10">
        <f>IF(Datos!$I$4353&lt;=Bosque!$E$37,IF(Datos!$H$4353&lt;=Bosque!$E$38,Bosque!$M$39,Bosque!$M$40),IF(Datos!$F$4353&lt;=Bosque!$E$41,Bosque!$M$42,Bosque!$M$43))</f>
        <v/>
      </c>
      <c r="K4353" s="10">
        <f>IF(Datos!$G$4353&lt;=Bosque!$E$44,IF(Datos!$H$4353&lt;=Bosque!$E$45,Bosque!$M$46,Bosque!$M$47),IF(Datos!$F$4353&lt;=Bosque!$E$48,Bosque!$M$49,Bosque!$M$50))</f>
        <v/>
      </c>
      <c r="L4353" s="10">
        <f>AVERAGE(E4353:K4353)</f>
        <v/>
      </c>
      <c r="M4353" s="10">
        <f>$M$2</f>
        <v/>
      </c>
      <c r="N4353">
        <f>IF(L4353&gt;=M4353,"Sí","No")</f>
        <v/>
      </c>
      <c r="O4353">
        <f>--AND(C4353=1,N4353="Sí")</f>
        <v/>
      </c>
      <c r="P4353">
        <f>--AND(C4353=0,N4353="Sí")</f>
        <v/>
      </c>
      <c r="Q4353">
        <f>--AND(C4353=1,N4353="No")</f>
        <v/>
      </c>
      <c r="R4353">
        <f>--AND(C4353=0,N4353="No")</f>
        <v/>
      </c>
      <c r="S4353">
        <f>--(C4353=--(L4353&gt;=M4353))</f>
        <v/>
      </c>
      <c r="T4353" s="11">
        <f>O4353*60000-P4353*3000</f>
        <v/>
      </c>
    </row>
    <row r="4354">
      <c r="A4354">
        <f>Datos!A4354</f>
        <v/>
      </c>
      <c r="B4354">
        <f>Datos!B4354</f>
        <v/>
      </c>
      <c r="C4354">
        <f>Datos!D4354</f>
        <v/>
      </c>
      <c r="D4354" t="n">
        <v>4354</v>
      </c>
      <c r="E4354" s="10">
        <f>IF(Datos!$G$4354&lt;=Bosque!$E$4,IF(Datos!$H$4354&lt;=Bosque!$E$5,Bosque!$M$6,Bosque!$M$7),IF(Datos!$G$4354&lt;=Bosque!$E$8,Bosque!$M$9,Bosque!$M$10))</f>
        <v/>
      </c>
      <c r="F4354" s="10">
        <f>IF(Datos!$H$4354&lt;=Bosque!$E$11,IF(Datos!$E$4354&lt;=Bosque!$E$12,Bosque!$M$13,Bosque!$M$14),IF(Datos!$I$4354&lt;=Bosque!$E$15,Bosque!$M$16,Bosque!$M$17))</f>
        <v/>
      </c>
      <c r="G4354" s="10">
        <f>IF(Datos!$E$4354&lt;=Bosque!$E$18,IF(Datos!$I$4354&lt;=Bosque!$E$19,Bosque!$M$20,Bosque!$M$21),Bosque!$M$22)</f>
        <v/>
      </c>
      <c r="H4354" s="10">
        <f>IF(Datos!$E$4354&lt;=Bosque!$E$23,IF(Datos!$E$4354&lt;=Bosque!$E$24,Bosque!$M$25,Bosque!$M$26),IF(Datos!$E$4354&lt;=Bosque!$E$27,Bosque!$M$28,Bosque!$M$29))</f>
        <v/>
      </c>
      <c r="I4354" s="10">
        <f>IF(Datos!$G$4354&lt;=Bosque!$E$30,IF(Datos!$E$4354&lt;=Bosque!$E$31,Bosque!$M$32,Bosque!$M$33),IF(Datos!$E$4354&lt;=Bosque!$E$34,Bosque!$M$35,Bosque!$M$36))</f>
        <v/>
      </c>
      <c r="J4354" s="10">
        <f>IF(Datos!$I$4354&lt;=Bosque!$E$37,IF(Datos!$H$4354&lt;=Bosque!$E$38,Bosque!$M$39,Bosque!$M$40),IF(Datos!$F$4354&lt;=Bosque!$E$41,Bosque!$M$42,Bosque!$M$43))</f>
        <v/>
      </c>
      <c r="K4354" s="10">
        <f>IF(Datos!$G$4354&lt;=Bosque!$E$44,IF(Datos!$H$4354&lt;=Bosque!$E$45,Bosque!$M$46,Bosque!$M$47),IF(Datos!$F$4354&lt;=Bosque!$E$48,Bosque!$M$49,Bosque!$M$50))</f>
        <v/>
      </c>
      <c r="L4354" s="10">
        <f>AVERAGE(E4354:K4354)</f>
        <v/>
      </c>
      <c r="M4354" s="10">
        <f>$M$2</f>
        <v/>
      </c>
      <c r="N4354">
        <f>IF(L4354&gt;=M4354,"Sí","No")</f>
        <v/>
      </c>
      <c r="O4354">
        <f>--AND(C4354=1,N4354="Sí")</f>
        <v/>
      </c>
      <c r="P4354">
        <f>--AND(C4354=0,N4354="Sí")</f>
        <v/>
      </c>
      <c r="Q4354">
        <f>--AND(C4354=1,N4354="No")</f>
        <v/>
      </c>
      <c r="R4354">
        <f>--AND(C4354=0,N4354="No")</f>
        <v/>
      </c>
      <c r="S4354">
        <f>--(C4354=--(L4354&gt;=M4354))</f>
        <v/>
      </c>
      <c r="T4354" s="11">
        <f>O4354*60000-P4354*3000</f>
        <v/>
      </c>
    </row>
    <row r="4355">
      <c r="A4355">
        <f>Datos!A4355</f>
        <v/>
      </c>
      <c r="B4355">
        <f>Datos!B4355</f>
        <v/>
      </c>
      <c r="C4355">
        <f>Datos!D4355</f>
        <v/>
      </c>
      <c r="D4355" t="n">
        <v>4355</v>
      </c>
      <c r="E4355" s="10">
        <f>IF(Datos!$G$4355&lt;=Bosque!$E$4,IF(Datos!$H$4355&lt;=Bosque!$E$5,Bosque!$M$6,Bosque!$M$7),IF(Datos!$G$4355&lt;=Bosque!$E$8,Bosque!$M$9,Bosque!$M$10))</f>
        <v/>
      </c>
      <c r="F4355" s="10">
        <f>IF(Datos!$H$4355&lt;=Bosque!$E$11,IF(Datos!$E$4355&lt;=Bosque!$E$12,Bosque!$M$13,Bosque!$M$14),IF(Datos!$I$4355&lt;=Bosque!$E$15,Bosque!$M$16,Bosque!$M$17))</f>
        <v/>
      </c>
      <c r="G4355" s="10">
        <f>IF(Datos!$E$4355&lt;=Bosque!$E$18,IF(Datos!$I$4355&lt;=Bosque!$E$19,Bosque!$M$20,Bosque!$M$21),Bosque!$M$22)</f>
        <v/>
      </c>
      <c r="H4355" s="10">
        <f>IF(Datos!$E$4355&lt;=Bosque!$E$23,IF(Datos!$E$4355&lt;=Bosque!$E$24,Bosque!$M$25,Bosque!$M$26),IF(Datos!$E$4355&lt;=Bosque!$E$27,Bosque!$M$28,Bosque!$M$29))</f>
        <v/>
      </c>
      <c r="I4355" s="10">
        <f>IF(Datos!$G$4355&lt;=Bosque!$E$30,IF(Datos!$E$4355&lt;=Bosque!$E$31,Bosque!$M$32,Bosque!$M$33),IF(Datos!$E$4355&lt;=Bosque!$E$34,Bosque!$M$35,Bosque!$M$36))</f>
        <v/>
      </c>
      <c r="J4355" s="10">
        <f>IF(Datos!$I$4355&lt;=Bosque!$E$37,IF(Datos!$H$4355&lt;=Bosque!$E$38,Bosque!$M$39,Bosque!$M$40),IF(Datos!$F$4355&lt;=Bosque!$E$41,Bosque!$M$42,Bosque!$M$43))</f>
        <v/>
      </c>
      <c r="K4355" s="10">
        <f>IF(Datos!$G$4355&lt;=Bosque!$E$44,IF(Datos!$H$4355&lt;=Bosque!$E$45,Bosque!$M$46,Bosque!$M$47),IF(Datos!$F$4355&lt;=Bosque!$E$48,Bosque!$M$49,Bosque!$M$50))</f>
        <v/>
      </c>
      <c r="L4355" s="10">
        <f>AVERAGE(E4355:K4355)</f>
        <v/>
      </c>
      <c r="M4355" s="10">
        <f>$M$2</f>
        <v/>
      </c>
      <c r="N4355">
        <f>IF(L4355&gt;=M4355,"Sí","No")</f>
        <v/>
      </c>
      <c r="O4355">
        <f>--AND(C4355=1,N4355="Sí")</f>
        <v/>
      </c>
      <c r="P4355">
        <f>--AND(C4355=0,N4355="Sí")</f>
        <v/>
      </c>
      <c r="Q4355">
        <f>--AND(C4355=1,N4355="No")</f>
        <v/>
      </c>
      <c r="R4355">
        <f>--AND(C4355=0,N4355="No")</f>
        <v/>
      </c>
      <c r="S4355">
        <f>--(C4355=--(L4355&gt;=M4355))</f>
        <v/>
      </c>
      <c r="T4355" s="11">
        <f>O4355*60000-P4355*3000</f>
        <v/>
      </c>
    </row>
    <row r="4356">
      <c r="A4356">
        <f>Datos!A4356</f>
        <v/>
      </c>
      <c r="B4356">
        <f>Datos!B4356</f>
        <v/>
      </c>
      <c r="C4356">
        <f>Datos!D4356</f>
        <v/>
      </c>
      <c r="D4356" t="n">
        <v>4356</v>
      </c>
      <c r="E4356" s="10">
        <f>IF(Datos!$G$4356&lt;=Bosque!$E$4,IF(Datos!$H$4356&lt;=Bosque!$E$5,Bosque!$M$6,Bosque!$M$7),IF(Datos!$G$4356&lt;=Bosque!$E$8,Bosque!$M$9,Bosque!$M$10))</f>
        <v/>
      </c>
      <c r="F4356" s="10">
        <f>IF(Datos!$H$4356&lt;=Bosque!$E$11,IF(Datos!$E$4356&lt;=Bosque!$E$12,Bosque!$M$13,Bosque!$M$14),IF(Datos!$I$4356&lt;=Bosque!$E$15,Bosque!$M$16,Bosque!$M$17))</f>
        <v/>
      </c>
      <c r="G4356" s="10">
        <f>IF(Datos!$E$4356&lt;=Bosque!$E$18,IF(Datos!$I$4356&lt;=Bosque!$E$19,Bosque!$M$20,Bosque!$M$21),Bosque!$M$22)</f>
        <v/>
      </c>
      <c r="H4356" s="10">
        <f>IF(Datos!$E$4356&lt;=Bosque!$E$23,IF(Datos!$E$4356&lt;=Bosque!$E$24,Bosque!$M$25,Bosque!$M$26),IF(Datos!$E$4356&lt;=Bosque!$E$27,Bosque!$M$28,Bosque!$M$29))</f>
        <v/>
      </c>
      <c r="I4356" s="10">
        <f>IF(Datos!$G$4356&lt;=Bosque!$E$30,IF(Datos!$E$4356&lt;=Bosque!$E$31,Bosque!$M$32,Bosque!$M$33),IF(Datos!$E$4356&lt;=Bosque!$E$34,Bosque!$M$35,Bosque!$M$36))</f>
        <v/>
      </c>
      <c r="J4356" s="10">
        <f>IF(Datos!$I$4356&lt;=Bosque!$E$37,IF(Datos!$H$4356&lt;=Bosque!$E$38,Bosque!$M$39,Bosque!$M$40),IF(Datos!$F$4356&lt;=Bosque!$E$41,Bosque!$M$42,Bosque!$M$43))</f>
        <v/>
      </c>
      <c r="K4356" s="10">
        <f>IF(Datos!$G$4356&lt;=Bosque!$E$44,IF(Datos!$H$4356&lt;=Bosque!$E$45,Bosque!$M$46,Bosque!$M$47),IF(Datos!$F$4356&lt;=Bosque!$E$48,Bosque!$M$49,Bosque!$M$50))</f>
        <v/>
      </c>
      <c r="L4356" s="10">
        <f>AVERAGE(E4356:K4356)</f>
        <v/>
      </c>
      <c r="M4356" s="10">
        <f>$M$2</f>
        <v/>
      </c>
      <c r="N4356">
        <f>IF(L4356&gt;=M4356,"Sí","No")</f>
        <v/>
      </c>
      <c r="O4356">
        <f>--AND(C4356=1,N4356="Sí")</f>
        <v/>
      </c>
      <c r="P4356">
        <f>--AND(C4356=0,N4356="Sí")</f>
        <v/>
      </c>
      <c r="Q4356">
        <f>--AND(C4356=1,N4356="No")</f>
        <v/>
      </c>
      <c r="R4356">
        <f>--AND(C4356=0,N4356="No")</f>
        <v/>
      </c>
      <c r="S4356">
        <f>--(C4356=--(L4356&gt;=M4356))</f>
        <v/>
      </c>
      <c r="T4356" s="11">
        <f>O4356*60000-P4356*3000</f>
        <v/>
      </c>
    </row>
    <row r="4357">
      <c r="A4357">
        <f>Datos!A4357</f>
        <v/>
      </c>
      <c r="B4357">
        <f>Datos!B4357</f>
        <v/>
      </c>
      <c r="C4357">
        <f>Datos!D4357</f>
        <v/>
      </c>
      <c r="D4357" t="n">
        <v>4357</v>
      </c>
      <c r="E4357" s="10">
        <f>IF(Datos!$G$4357&lt;=Bosque!$E$4,IF(Datos!$H$4357&lt;=Bosque!$E$5,Bosque!$M$6,Bosque!$M$7),IF(Datos!$G$4357&lt;=Bosque!$E$8,Bosque!$M$9,Bosque!$M$10))</f>
        <v/>
      </c>
      <c r="F4357" s="10">
        <f>IF(Datos!$H$4357&lt;=Bosque!$E$11,IF(Datos!$E$4357&lt;=Bosque!$E$12,Bosque!$M$13,Bosque!$M$14),IF(Datos!$I$4357&lt;=Bosque!$E$15,Bosque!$M$16,Bosque!$M$17))</f>
        <v/>
      </c>
      <c r="G4357" s="10">
        <f>IF(Datos!$E$4357&lt;=Bosque!$E$18,IF(Datos!$I$4357&lt;=Bosque!$E$19,Bosque!$M$20,Bosque!$M$21),Bosque!$M$22)</f>
        <v/>
      </c>
      <c r="H4357" s="10">
        <f>IF(Datos!$E$4357&lt;=Bosque!$E$23,IF(Datos!$E$4357&lt;=Bosque!$E$24,Bosque!$M$25,Bosque!$M$26),IF(Datos!$E$4357&lt;=Bosque!$E$27,Bosque!$M$28,Bosque!$M$29))</f>
        <v/>
      </c>
      <c r="I4357" s="10">
        <f>IF(Datos!$G$4357&lt;=Bosque!$E$30,IF(Datos!$E$4357&lt;=Bosque!$E$31,Bosque!$M$32,Bosque!$M$33),IF(Datos!$E$4357&lt;=Bosque!$E$34,Bosque!$M$35,Bosque!$M$36))</f>
        <v/>
      </c>
      <c r="J4357" s="10">
        <f>IF(Datos!$I$4357&lt;=Bosque!$E$37,IF(Datos!$H$4357&lt;=Bosque!$E$38,Bosque!$M$39,Bosque!$M$40),IF(Datos!$F$4357&lt;=Bosque!$E$41,Bosque!$M$42,Bosque!$M$43))</f>
        <v/>
      </c>
      <c r="K4357" s="10">
        <f>IF(Datos!$G$4357&lt;=Bosque!$E$44,IF(Datos!$H$4357&lt;=Bosque!$E$45,Bosque!$M$46,Bosque!$M$47),IF(Datos!$F$4357&lt;=Bosque!$E$48,Bosque!$M$49,Bosque!$M$50))</f>
        <v/>
      </c>
      <c r="L4357" s="10">
        <f>AVERAGE(E4357:K4357)</f>
        <v/>
      </c>
      <c r="M4357" s="10">
        <f>$M$2</f>
        <v/>
      </c>
      <c r="N4357">
        <f>IF(L4357&gt;=M4357,"Sí","No")</f>
        <v/>
      </c>
      <c r="O4357">
        <f>--AND(C4357=1,N4357="Sí")</f>
        <v/>
      </c>
      <c r="P4357">
        <f>--AND(C4357=0,N4357="Sí")</f>
        <v/>
      </c>
      <c r="Q4357">
        <f>--AND(C4357=1,N4357="No")</f>
        <v/>
      </c>
      <c r="R4357">
        <f>--AND(C4357=0,N4357="No")</f>
        <v/>
      </c>
      <c r="S4357">
        <f>--(C4357=--(L4357&gt;=M4357))</f>
        <v/>
      </c>
      <c r="T4357" s="11">
        <f>O4357*60000-P4357*3000</f>
        <v/>
      </c>
    </row>
    <row r="4358">
      <c r="A4358">
        <f>Datos!A4358</f>
        <v/>
      </c>
      <c r="B4358">
        <f>Datos!B4358</f>
        <v/>
      </c>
      <c r="C4358">
        <f>Datos!D4358</f>
        <v/>
      </c>
      <c r="D4358" t="n">
        <v>4358</v>
      </c>
      <c r="E4358" s="10">
        <f>IF(Datos!$G$4358&lt;=Bosque!$E$4,IF(Datos!$H$4358&lt;=Bosque!$E$5,Bosque!$M$6,Bosque!$M$7),IF(Datos!$G$4358&lt;=Bosque!$E$8,Bosque!$M$9,Bosque!$M$10))</f>
        <v/>
      </c>
      <c r="F4358" s="10">
        <f>IF(Datos!$H$4358&lt;=Bosque!$E$11,IF(Datos!$E$4358&lt;=Bosque!$E$12,Bosque!$M$13,Bosque!$M$14),IF(Datos!$I$4358&lt;=Bosque!$E$15,Bosque!$M$16,Bosque!$M$17))</f>
        <v/>
      </c>
      <c r="G4358" s="10">
        <f>IF(Datos!$E$4358&lt;=Bosque!$E$18,IF(Datos!$I$4358&lt;=Bosque!$E$19,Bosque!$M$20,Bosque!$M$21),Bosque!$M$22)</f>
        <v/>
      </c>
      <c r="H4358" s="10">
        <f>IF(Datos!$E$4358&lt;=Bosque!$E$23,IF(Datos!$E$4358&lt;=Bosque!$E$24,Bosque!$M$25,Bosque!$M$26),IF(Datos!$E$4358&lt;=Bosque!$E$27,Bosque!$M$28,Bosque!$M$29))</f>
        <v/>
      </c>
      <c r="I4358" s="10">
        <f>IF(Datos!$G$4358&lt;=Bosque!$E$30,IF(Datos!$E$4358&lt;=Bosque!$E$31,Bosque!$M$32,Bosque!$M$33),IF(Datos!$E$4358&lt;=Bosque!$E$34,Bosque!$M$35,Bosque!$M$36))</f>
        <v/>
      </c>
      <c r="J4358" s="10">
        <f>IF(Datos!$I$4358&lt;=Bosque!$E$37,IF(Datos!$H$4358&lt;=Bosque!$E$38,Bosque!$M$39,Bosque!$M$40),IF(Datos!$F$4358&lt;=Bosque!$E$41,Bosque!$M$42,Bosque!$M$43))</f>
        <v/>
      </c>
      <c r="K4358" s="10">
        <f>IF(Datos!$G$4358&lt;=Bosque!$E$44,IF(Datos!$H$4358&lt;=Bosque!$E$45,Bosque!$M$46,Bosque!$M$47),IF(Datos!$F$4358&lt;=Bosque!$E$48,Bosque!$M$49,Bosque!$M$50))</f>
        <v/>
      </c>
      <c r="L4358" s="10">
        <f>AVERAGE(E4358:K4358)</f>
        <v/>
      </c>
      <c r="M4358" s="10">
        <f>$M$2</f>
        <v/>
      </c>
      <c r="N4358">
        <f>IF(L4358&gt;=M4358,"Sí","No")</f>
        <v/>
      </c>
      <c r="O4358">
        <f>--AND(C4358=1,N4358="Sí")</f>
        <v/>
      </c>
      <c r="P4358">
        <f>--AND(C4358=0,N4358="Sí")</f>
        <v/>
      </c>
      <c r="Q4358">
        <f>--AND(C4358=1,N4358="No")</f>
        <v/>
      </c>
      <c r="R4358">
        <f>--AND(C4358=0,N4358="No")</f>
        <v/>
      </c>
      <c r="S4358">
        <f>--(C4358=--(L4358&gt;=M4358))</f>
        <v/>
      </c>
      <c r="T4358" s="11">
        <f>O4358*60000-P4358*3000</f>
        <v/>
      </c>
    </row>
    <row r="4359">
      <c r="A4359">
        <f>Datos!A4359</f>
        <v/>
      </c>
      <c r="B4359">
        <f>Datos!B4359</f>
        <v/>
      </c>
      <c r="C4359">
        <f>Datos!D4359</f>
        <v/>
      </c>
      <c r="D4359" t="n">
        <v>4359</v>
      </c>
      <c r="E4359" s="10">
        <f>IF(Datos!$G$4359&lt;=Bosque!$E$4,IF(Datos!$H$4359&lt;=Bosque!$E$5,Bosque!$M$6,Bosque!$M$7),IF(Datos!$G$4359&lt;=Bosque!$E$8,Bosque!$M$9,Bosque!$M$10))</f>
        <v/>
      </c>
      <c r="F4359" s="10">
        <f>IF(Datos!$H$4359&lt;=Bosque!$E$11,IF(Datos!$E$4359&lt;=Bosque!$E$12,Bosque!$M$13,Bosque!$M$14),IF(Datos!$I$4359&lt;=Bosque!$E$15,Bosque!$M$16,Bosque!$M$17))</f>
        <v/>
      </c>
      <c r="G4359" s="10">
        <f>IF(Datos!$E$4359&lt;=Bosque!$E$18,IF(Datos!$I$4359&lt;=Bosque!$E$19,Bosque!$M$20,Bosque!$M$21),Bosque!$M$22)</f>
        <v/>
      </c>
      <c r="H4359" s="10">
        <f>IF(Datos!$E$4359&lt;=Bosque!$E$23,IF(Datos!$E$4359&lt;=Bosque!$E$24,Bosque!$M$25,Bosque!$M$26),IF(Datos!$E$4359&lt;=Bosque!$E$27,Bosque!$M$28,Bosque!$M$29))</f>
        <v/>
      </c>
      <c r="I4359" s="10">
        <f>IF(Datos!$G$4359&lt;=Bosque!$E$30,IF(Datos!$E$4359&lt;=Bosque!$E$31,Bosque!$M$32,Bosque!$M$33),IF(Datos!$E$4359&lt;=Bosque!$E$34,Bosque!$M$35,Bosque!$M$36))</f>
        <v/>
      </c>
      <c r="J4359" s="10">
        <f>IF(Datos!$I$4359&lt;=Bosque!$E$37,IF(Datos!$H$4359&lt;=Bosque!$E$38,Bosque!$M$39,Bosque!$M$40),IF(Datos!$F$4359&lt;=Bosque!$E$41,Bosque!$M$42,Bosque!$M$43))</f>
        <v/>
      </c>
      <c r="K4359" s="10">
        <f>IF(Datos!$G$4359&lt;=Bosque!$E$44,IF(Datos!$H$4359&lt;=Bosque!$E$45,Bosque!$M$46,Bosque!$M$47),IF(Datos!$F$4359&lt;=Bosque!$E$48,Bosque!$M$49,Bosque!$M$50))</f>
        <v/>
      </c>
      <c r="L4359" s="10">
        <f>AVERAGE(E4359:K4359)</f>
        <v/>
      </c>
      <c r="M4359" s="10">
        <f>$M$2</f>
        <v/>
      </c>
      <c r="N4359">
        <f>IF(L4359&gt;=M4359,"Sí","No")</f>
        <v/>
      </c>
      <c r="O4359">
        <f>--AND(C4359=1,N4359="Sí")</f>
        <v/>
      </c>
      <c r="P4359">
        <f>--AND(C4359=0,N4359="Sí")</f>
        <v/>
      </c>
      <c r="Q4359">
        <f>--AND(C4359=1,N4359="No")</f>
        <v/>
      </c>
      <c r="R4359">
        <f>--AND(C4359=0,N4359="No")</f>
        <v/>
      </c>
      <c r="S4359">
        <f>--(C4359=--(L4359&gt;=M4359))</f>
        <v/>
      </c>
      <c r="T4359" s="11">
        <f>O4359*60000-P4359*3000</f>
        <v/>
      </c>
    </row>
    <row r="4360">
      <c r="A4360">
        <f>Datos!A4360</f>
        <v/>
      </c>
      <c r="B4360">
        <f>Datos!B4360</f>
        <v/>
      </c>
      <c r="C4360">
        <f>Datos!D4360</f>
        <v/>
      </c>
      <c r="D4360" t="n">
        <v>4360</v>
      </c>
      <c r="E4360" s="10">
        <f>IF(Datos!$G$4360&lt;=Bosque!$E$4,IF(Datos!$H$4360&lt;=Bosque!$E$5,Bosque!$M$6,Bosque!$M$7),IF(Datos!$G$4360&lt;=Bosque!$E$8,Bosque!$M$9,Bosque!$M$10))</f>
        <v/>
      </c>
      <c r="F4360" s="10">
        <f>IF(Datos!$H$4360&lt;=Bosque!$E$11,IF(Datos!$E$4360&lt;=Bosque!$E$12,Bosque!$M$13,Bosque!$M$14),IF(Datos!$I$4360&lt;=Bosque!$E$15,Bosque!$M$16,Bosque!$M$17))</f>
        <v/>
      </c>
      <c r="G4360" s="10">
        <f>IF(Datos!$E$4360&lt;=Bosque!$E$18,IF(Datos!$I$4360&lt;=Bosque!$E$19,Bosque!$M$20,Bosque!$M$21),Bosque!$M$22)</f>
        <v/>
      </c>
      <c r="H4360" s="10">
        <f>IF(Datos!$E$4360&lt;=Bosque!$E$23,IF(Datos!$E$4360&lt;=Bosque!$E$24,Bosque!$M$25,Bosque!$M$26),IF(Datos!$E$4360&lt;=Bosque!$E$27,Bosque!$M$28,Bosque!$M$29))</f>
        <v/>
      </c>
      <c r="I4360" s="10">
        <f>IF(Datos!$G$4360&lt;=Bosque!$E$30,IF(Datos!$E$4360&lt;=Bosque!$E$31,Bosque!$M$32,Bosque!$M$33),IF(Datos!$E$4360&lt;=Bosque!$E$34,Bosque!$M$35,Bosque!$M$36))</f>
        <v/>
      </c>
      <c r="J4360" s="10">
        <f>IF(Datos!$I$4360&lt;=Bosque!$E$37,IF(Datos!$H$4360&lt;=Bosque!$E$38,Bosque!$M$39,Bosque!$M$40),IF(Datos!$F$4360&lt;=Bosque!$E$41,Bosque!$M$42,Bosque!$M$43))</f>
        <v/>
      </c>
      <c r="K4360" s="10">
        <f>IF(Datos!$G$4360&lt;=Bosque!$E$44,IF(Datos!$H$4360&lt;=Bosque!$E$45,Bosque!$M$46,Bosque!$M$47),IF(Datos!$F$4360&lt;=Bosque!$E$48,Bosque!$M$49,Bosque!$M$50))</f>
        <v/>
      </c>
      <c r="L4360" s="10">
        <f>AVERAGE(E4360:K4360)</f>
        <v/>
      </c>
      <c r="M4360" s="10">
        <f>$M$2</f>
        <v/>
      </c>
      <c r="N4360">
        <f>IF(L4360&gt;=M4360,"Sí","No")</f>
        <v/>
      </c>
      <c r="O4360">
        <f>--AND(C4360=1,N4360="Sí")</f>
        <v/>
      </c>
      <c r="P4360">
        <f>--AND(C4360=0,N4360="Sí")</f>
        <v/>
      </c>
      <c r="Q4360">
        <f>--AND(C4360=1,N4360="No")</f>
        <v/>
      </c>
      <c r="R4360">
        <f>--AND(C4360=0,N4360="No")</f>
        <v/>
      </c>
      <c r="S4360">
        <f>--(C4360=--(L4360&gt;=M4360))</f>
        <v/>
      </c>
      <c r="T4360" s="11">
        <f>O4360*60000-P4360*3000</f>
        <v/>
      </c>
    </row>
    <row r="4361">
      <c r="A4361">
        <f>Datos!A4361</f>
        <v/>
      </c>
      <c r="B4361">
        <f>Datos!B4361</f>
        <v/>
      </c>
      <c r="C4361">
        <f>Datos!D4361</f>
        <v/>
      </c>
      <c r="D4361" t="n">
        <v>4361</v>
      </c>
      <c r="E4361" s="10">
        <f>IF(Datos!$G$4361&lt;=Bosque!$E$4,IF(Datos!$H$4361&lt;=Bosque!$E$5,Bosque!$M$6,Bosque!$M$7),IF(Datos!$G$4361&lt;=Bosque!$E$8,Bosque!$M$9,Bosque!$M$10))</f>
        <v/>
      </c>
      <c r="F4361" s="10">
        <f>IF(Datos!$H$4361&lt;=Bosque!$E$11,IF(Datos!$E$4361&lt;=Bosque!$E$12,Bosque!$M$13,Bosque!$M$14),IF(Datos!$I$4361&lt;=Bosque!$E$15,Bosque!$M$16,Bosque!$M$17))</f>
        <v/>
      </c>
      <c r="G4361" s="10">
        <f>IF(Datos!$E$4361&lt;=Bosque!$E$18,IF(Datos!$I$4361&lt;=Bosque!$E$19,Bosque!$M$20,Bosque!$M$21),Bosque!$M$22)</f>
        <v/>
      </c>
      <c r="H4361" s="10">
        <f>IF(Datos!$E$4361&lt;=Bosque!$E$23,IF(Datos!$E$4361&lt;=Bosque!$E$24,Bosque!$M$25,Bosque!$M$26),IF(Datos!$E$4361&lt;=Bosque!$E$27,Bosque!$M$28,Bosque!$M$29))</f>
        <v/>
      </c>
      <c r="I4361" s="10">
        <f>IF(Datos!$G$4361&lt;=Bosque!$E$30,IF(Datos!$E$4361&lt;=Bosque!$E$31,Bosque!$M$32,Bosque!$M$33),IF(Datos!$E$4361&lt;=Bosque!$E$34,Bosque!$M$35,Bosque!$M$36))</f>
        <v/>
      </c>
      <c r="J4361" s="10">
        <f>IF(Datos!$I$4361&lt;=Bosque!$E$37,IF(Datos!$H$4361&lt;=Bosque!$E$38,Bosque!$M$39,Bosque!$M$40),IF(Datos!$F$4361&lt;=Bosque!$E$41,Bosque!$M$42,Bosque!$M$43))</f>
        <v/>
      </c>
      <c r="K4361" s="10">
        <f>IF(Datos!$G$4361&lt;=Bosque!$E$44,IF(Datos!$H$4361&lt;=Bosque!$E$45,Bosque!$M$46,Bosque!$M$47),IF(Datos!$F$4361&lt;=Bosque!$E$48,Bosque!$M$49,Bosque!$M$50))</f>
        <v/>
      </c>
      <c r="L4361" s="10">
        <f>AVERAGE(E4361:K4361)</f>
        <v/>
      </c>
      <c r="M4361" s="10">
        <f>$M$2</f>
        <v/>
      </c>
      <c r="N4361">
        <f>IF(L4361&gt;=M4361,"Sí","No")</f>
        <v/>
      </c>
      <c r="O4361">
        <f>--AND(C4361=1,N4361="Sí")</f>
        <v/>
      </c>
      <c r="P4361">
        <f>--AND(C4361=0,N4361="Sí")</f>
        <v/>
      </c>
      <c r="Q4361">
        <f>--AND(C4361=1,N4361="No")</f>
        <v/>
      </c>
      <c r="R4361">
        <f>--AND(C4361=0,N4361="No")</f>
        <v/>
      </c>
      <c r="S4361">
        <f>--(C4361=--(L4361&gt;=M4361))</f>
        <v/>
      </c>
      <c r="T4361" s="11">
        <f>O4361*60000-P4361*3000</f>
        <v/>
      </c>
    </row>
    <row r="4362">
      <c r="A4362">
        <f>Datos!A4362</f>
        <v/>
      </c>
      <c r="B4362">
        <f>Datos!B4362</f>
        <v/>
      </c>
      <c r="C4362">
        <f>Datos!D4362</f>
        <v/>
      </c>
      <c r="D4362" t="n">
        <v>4362</v>
      </c>
      <c r="E4362" s="10">
        <f>IF(Datos!$G$4362&lt;=Bosque!$E$4,IF(Datos!$H$4362&lt;=Bosque!$E$5,Bosque!$M$6,Bosque!$M$7),IF(Datos!$G$4362&lt;=Bosque!$E$8,Bosque!$M$9,Bosque!$M$10))</f>
        <v/>
      </c>
      <c r="F4362" s="10">
        <f>IF(Datos!$H$4362&lt;=Bosque!$E$11,IF(Datos!$E$4362&lt;=Bosque!$E$12,Bosque!$M$13,Bosque!$M$14),IF(Datos!$I$4362&lt;=Bosque!$E$15,Bosque!$M$16,Bosque!$M$17))</f>
        <v/>
      </c>
      <c r="G4362" s="10">
        <f>IF(Datos!$E$4362&lt;=Bosque!$E$18,IF(Datos!$I$4362&lt;=Bosque!$E$19,Bosque!$M$20,Bosque!$M$21),Bosque!$M$22)</f>
        <v/>
      </c>
      <c r="H4362" s="10">
        <f>IF(Datos!$E$4362&lt;=Bosque!$E$23,IF(Datos!$E$4362&lt;=Bosque!$E$24,Bosque!$M$25,Bosque!$M$26),IF(Datos!$E$4362&lt;=Bosque!$E$27,Bosque!$M$28,Bosque!$M$29))</f>
        <v/>
      </c>
      <c r="I4362" s="10">
        <f>IF(Datos!$G$4362&lt;=Bosque!$E$30,IF(Datos!$E$4362&lt;=Bosque!$E$31,Bosque!$M$32,Bosque!$M$33),IF(Datos!$E$4362&lt;=Bosque!$E$34,Bosque!$M$35,Bosque!$M$36))</f>
        <v/>
      </c>
      <c r="J4362" s="10">
        <f>IF(Datos!$I$4362&lt;=Bosque!$E$37,IF(Datos!$H$4362&lt;=Bosque!$E$38,Bosque!$M$39,Bosque!$M$40),IF(Datos!$F$4362&lt;=Bosque!$E$41,Bosque!$M$42,Bosque!$M$43))</f>
        <v/>
      </c>
      <c r="K4362" s="10">
        <f>IF(Datos!$G$4362&lt;=Bosque!$E$44,IF(Datos!$H$4362&lt;=Bosque!$E$45,Bosque!$M$46,Bosque!$M$47),IF(Datos!$F$4362&lt;=Bosque!$E$48,Bosque!$M$49,Bosque!$M$50))</f>
        <v/>
      </c>
      <c r="L4362" s="10">
        <f>AVERAGE(E4362:K4362)</f>
        <v/>
      </c>
      <c r="M4362" s="10">
        <f>$M$2</f>
        <v/>
      </c>
      <c r="N4362">
        <f>IF(L4362&gt;=M4362,"Sí","No")</f>
        <v/>
      </c>
      <c r="O4362">
        <f>--AND(C4362=1,N4362="Sí")</f>
        <v/>
      </c>
      <c r="P4362">
        <f>--AND(C4362=0,N4362="Sí")</f>
        <v/>
      </c>
      <c r="Q4362">
        <f>--AND(C4362=1,N4362="No")</f>
        <v/>
      </c>
      <c r="R4362">
        <f>--AND(C4362=0,N4362="No")</f>
        <v/>
      </c>
      <c r="S4362">
        <f>--(C4362=--(L4362&gt;=M4362))</f>
        <v/>
      </c>
      <c r="T4362" s="11">
        <f>O4362*60000-P4362*3000</f>
        <v/>
      </c>
    </row>
    <row r="4363">
      <c r="A4363">
        <f>Datos!A4363</f>
        <v/>
      </c>
      <c r="B4363">
        <f>Datos!B4363</f>
        <v/>
      </c>
      <c r="C4363">
        <f>Datos!D4363</f>
        <v/>
      </c>
      <c r="D4363" t="n">
        <v>4363</v>
      </c>
      <c r="E4363" s="10">
        <f>IF(Datos!$G$4363&lt;=Bosque!$E$4,IF(Datos!$H$4363&lt;=Bosque!$E$5,Bosque!$M$6,Bosque!$M$7),IF(Datos!$G$4363&lt;=Bosque!$E$8,Bosque!$M$9,Bosque!$M$10))</f>
        <v/>
      </c>
      <c r="F4363" s="10">
        <f>IF(Datos!$H$4363&lt;=Bosque!$E$11,IF(Datos!$E$4363&lt;=Bosque!$E$12,Bosque!$M$13,Bosque!$M$14),IF(Datos!$I$4363&lt;=Bosque!$E$15,Bosque!$M$16,Bosque!$M$17))</f>
        <v/>
      </c>
      <c r="G4363" s="10">
        <f>IF(Datos!$E$4363&lt;=Bosque!$E$18,IF(Datos!$I$4363&lt;=Bosque!$E$19,Bosque!$M$20,Bosque!$M$21),Bosque!$M$22)</f>
        <v/>
      </c>
      <c r="H4363" s="10">
        <f>IF(Datos!$E$4363&lt;=Bosque!$E$23,IF(Datos!$E$4363&lt;=Bosque!$E$24,Bosque!$M$25,Bosque!$M$26),IF(Datos!$E$4363&lt;=Bosque!$E$27,Bosque!$M$28,Bosque!$M$29))</f>
        <v/>
      </c>
      <c r="I4363" s="10">
        <f>IF(Datos!$G$4363&lt;=Bosque!$E$30,IF(Datos!$E$4363&lt;=Bosque!$E$31,Bosque!$M$32,Bosque!$M$33),IF(Datos!$E$4363&lt;=Bosque!$E$34,Bosque!$M$35,Bosque!$M$36))</f>
        <v/>
      </c>
      <c r="J4363" s="10">
        <f>IF(Datos!$I$4363&lt;=Bosque!$E$37,IF(Datos!$H$4363&lt;=Bosque!$E$38,Bosque!$M$39,Bosque!$M$40),IF(Datos!$F$4363&lt;=Bosque!$E$41,Bosque!$M$42,Bosque!$M$43))</f>
        <v/>
      </c>
      <c r="K4363" s="10">
        <f>IF(Datos!$G$4363&lt;=Bosque!$E$44,IF(Datos!$H$4363&lt;=Bosque!$E$45,Bosque!$M$46,Bosque!$M$47),IF(Datos!$F$4363&lt;=Bosque!$E$48,Bosque!$M$49,Bosque!$M$50))</f>
        <v/>
      </c>
      <c r="L4363" s="10">
        <f>AVERAGE(E4363:K4363)</f>
        <v/>
      </c>
      <c r="M4363" s="10">
        <f>$M$2</f>
        <v/>
      </c>
      <c r="N4363">
        <f>IF(L4363&gt;=M4363,"Sí","No")</f>
        <v/>
      </c>
      <c r="O4363">
        <f>--AND(C4363=1,N4363="Sí")</f>
        <v/>
      </c>
      <c r="P4363">
        <f>--AND(C4363=0,N4363="Sí")</f>
        <v/>
      </c>
      <c r="Q4363">
        <f>--AND(C4363=1,N4363="No")</f>
        <v/>
      </c>
      <c r="R4363">
        <f>--AND(C4363=0,N4363="No")</f>
        <v/>
      </c>
      <c r="S4363">
        <f>--(C4363=--(L4363&gt;=M4363))</f>
        <v/>
      </c>
      <c r="T4363" s="11">
        <f>O4363*60000-P4363*3000</f>
        <v/>
      </c>
    </row>
    <row r="4364">
      <c r="A4364">
        <f>Datos!A4364</f>
        <v/>
      </c>
      <c r="B4364">
        <f>Datos!B4364</f>
        <v/>
      </c>
      <c r="C4364">
        <f>Datos!D4364</f>
        <v/>
      </c>
      <c r="D4364" t="n">
        <v>4364</v>
      </c>
      <c r="E4364" s="10">
        <f>IF(Datos!$G$4364&lt;=Bosque!$E$4,IF(Datos!$H$4364&lt;=Bosque!$E$5,Bosque!$M$6,Bosque!$M$7),IF(Datos!$G$4364&lt;=Bosque!$E$8,Bosque!$M$9,Bosque!$M$10))</f>
        <v/>
      </c>
      <c r="F4364" s="10">
        <f>IF(Datos!$H$4364&lt;=Bosque!$E$11,IF(Datos!$E$4364&lt;=Bosque!$E$12,Bosque!$M$13,Bosque!$M$14),IF(Datos!$I$4364&lt;=Bosque!$E$15,Bosque!$M$16,Bosque!$M$17))</f>
        <v/>
      </c>
      <c r="G4364" s="10">
        <f>IF(Datos!$E$4364&lt;=Bosque!$E$18,IF(Datos!$I$4364&lt;=Bosque!$E$19,Bosque!$M$20,Bosque!$M$21),Bosque!$M$22)</f>
        <v/>
      </c>
      <c r="H4364" s="10">
        <f>IF(Datos!$E$4364&lt;=Bosque!$E$23,IF(Datos!$E$4364&lt;=Bosque!$E$24,Bosque!$M$25,Bosque!$M$26),IF(Datos!$E$4364&lt;=Bosque!$E$27,Bosque!$M$28,Bosque!$M$29))</f>
        <v/>
      </c>
      <c r="I4364" s="10">
        <f>IF(Datos!$G$4364&lt;=Bosque!$E$30,IF(Datos!$E$4364&lt;=Bosque!$E$31,Bosque!$M$32,Bosque!$M$33),IF(Datos!$E$4364&lt;=Bosque!$E$34,Bosque!$M$35,Bosque!$M$36))</f>
        <v/>
      </c>
      <c r="J4364" s="10">
        <f>IF(Datos!$I$4364&lt;=Bosque!$E$37,IF(Datos!$H$4364&lt;=Bosque!$E$38,Bosque!$M$39,Bosque!$M$40),IF(Datos!$F$4364&lt;=Bosque!$E$41,Bosque!$M$42,Bosque!$M$43))</f>
        <v/>
      </c>
      <c r="K4364" s="10">
        <f>IF(Datos!$G$4364&lt;=Bosque!$E$44,IF(Datos!$H$4364&lt;=Bosque!$E$45,Bosque!$M$46,Bosque!$M$47),IF(Datos!$F$4364&lt;=Bosque!$E$48,Bosque!$M$49,Bosque!$M$50))</f>
        <v/>
      </c>
      <c r="L4364" s="10">
        <f>AVERAGE(E4364:K4364)</f>
        <v/>
      </c>
      <c r="M4364" s="10">
        <f>$M$2</f>
        <v/>
      </c>
      <c r="N4364">
        <f>IF(L4364&gt;=M4364,"Sí","No")</f>
        <v/>
      </c>
      <c r="O4364">
        <f>--AND(C4364=1,N4364="Sí")</f>
        <v/>
      </c>
      <c r="P4364">
        <f>--AND(C4364=0,N4364="Sí")</f>
        <v/>
      </c>
      <c r="Q4364">
        <f>--AND(C4364=1,N4364="No")</f>
        <v/>
      </c>
      <c r="R4364">
        <f>--AND(C4364=0,N4364="No")</f>
        <v/>
      </c>
      <c r="S4364">
        <f>--(C4364=--(L4364&gt;=M4364))</f>
        <v/>
      </c>
      <c r="T4364" s="11">
        <f>O4364*60000-P4364*3000</f>
        <v/>
      </c>
    </row>
    <row r="4365">
      <c r="A4365">
        <f>Datos!A4365</f>
        <v/>
      </c>
      <c r="B4365">
        <f>Datos!B4365</f>
        <v/>
      </c>
      <c r="C4365">
        <f>Datos!D4365</f>
        <v/>
      </c>
      <c r="D4365" t="n">
        <v>4365</v>
      </c>
      <c r="E4365" s="10">
        <f>IF(Datos!$G$4365&lt;=Bosque!$E$4,IF(Datos!$H$4365&lt;=Bosque!$E$5,Bosque!$M$6,Bosque!$M$7),IF(Datos!$G$4365&lt;=Bosque!$E$8,Bosque!$M$9,Bosque!$M$10))</f>
        <v/>
      </c>
      <c r="F4365" s="10">
        <f>IF(Datos!$H$4365&lt;=Bosque!$E$11,IF(Datos!$E$4365&lt;=Bosque!$E$12,Bosque!$M$13,Bosque!$M$14),IF(Datos!$I$4365&lt;=Bosque!$E$15,Bosque!$M$16,Bosque!$M$17))</f>
        <v/>
      </c>
      <c r="G4365" s="10">
        <f>IF(Datos!$E$4365&lt;=Bosque!$E$18,IF(Datos!$I$4365&lt;=Bosque!$E$19,Bosque!$M$20,Bosque!$M$21),Bosque!$M$22)</f>
        <v/>
      </c>
      <c r="H4365" s="10">
        <f>IF(Datos!$E$4365&lt;=Bosque!$E$23,IF(Datos!$E$4365&lt;=Bosque!$E$24,Bosque!$M$25,Bosque!$M$26),IF(Datos!$E$4365&lt;=Bosque!$E$27,Bosque!$M$28,Bosque!$M$29))</f>
        <v/>
      </c>
      <c r="I4365" s="10">
        <f>IF(Datos!$G$4365&lt;=Bosque!$E$30,IF(Datos!$E$4365&lt;=Bosque!$E$31,Bosque!$M$32,Bosque!$M$33),IF(Datos!$E$4365&lt;=Bosque!$E$34,Bosque!$M$35,Bosque!$M$36))</f>
        <v/>
      </c>
      <c r="J4365" s="10">
        <f>IF(Datos!$I$4365&lt;=Bosque!$E$37,IF(Datos!$H$4365&lt;=Bosque!$E$38,Bosque!$M$39,Bosque!$M$40),IF(Datos!$F$4365&lt;=Bosque!$E$41,Bosque!$M$42,Bosque!$M$43))</f>
        <v/>
      </c>
      <c r="K4365" s="10">
        <f>IF(Datos!$G$4365&lt;=Bosque!$E$44,IF(Datos!$H$4365&lt;=Bosque!$E$45,Bosque!$M$46,Bosque!$M$47),IF(Datos!$F$4365&lt;=Bosque!$E$48,Bosque!$M$49,Bosque!$M$50))</f>
        <v/>
      </c>
      <c r="L4365" s="10">
        <f>AVERAGE(E4365:K4365)</f>
        <v/>
      </c>
      <c r="M4365" s="10">
        <f>$M$2</f>
        <v/>
      </c>
      <c r="N4365">
        <f>IF(L4365&gt;=M4365,"Sí","No")</f>
        <v/>
      </c>
      <c r="O4365">
        <f>--AND(C4365=1,N4365="Sí")</f>
        <v/>
      </c>
      <c r="P4365">
        <f>--AND(C4365=0,N4365="Sí")</f>
        <v/>
      </c>
      <c r="Q4365">
        <f>--AND(C4365=1,N4365="No")</f>
        <v/>
      </c>
      <c r="R4365">
        <f>--AND(C4365=0,N4365="No")</f>
        <v/>
      </c>
      <c r="S4365">
        <f>--(C4365=--(L4365&gt;=M4365))</f>
        <v/>
      </c>
      <c r="T4365" s="11">
        <f>O4365*60000-P4365*3000</f>
        <v/>
      </c>
    </row>
    <row r="4366">
      <c r="A4366">
        <f>Datos!A4366</f>
        <v/>
      </c>
      <c r="B4366">
        <f>Datos!B4366</f>
        <v/>
      </c>
      <c r="C4366">
        <f>Datos!D4366</f>
        <v/>
      </c>
      <c r="D4366" t="n">
        <v>4366</v>
      </c>
      <c r="E4366" s="10">
        <f>IF(Datos!$G$4366&lt;=Bosque!$E$4,IF(Datos!$H$4366&lt;=Bosque!$E$5,Bosque!$M$6,Bosque!$M$7),IF(Datos!$G$4366&lt;=Bosque!$E$8,Bosque!$M$9,Bosque!$M$10))</f>
        <v/>
      </c>
      <c r="F4366" s="10">
        <f>IF(Datos!$H$4366&lt;=Bosque!$E$11,IF(Datos!$E$4366&lt;=Bosque!$E$12,Bosque!$M$13,Bosque!$M$14),IF(Datos!$I$4366&lt;=Bosque!$E$15,Bosque!$M$16,Bosque!$M$17))</f>
        <v/>
      </c>
      <c r="G4366" s="10">
        <f>IF(Datos!$E$4366&lt;=Bosque!$E$18,IF(Datos!$I$4366&lt;=Bosque!$E$19,Bosque!$M$20,Bosque!$M$21),Bosque!$M$22)</f>
        <v/>
      </c>
      <c r="H4366" s="10">
        <f>IF(Datos!$E$4366&lt;=Bosque!$E$23,IF(Datos!$E$4366&lt;=Bosque!$E$24,Bosque!$M$25,Bosque!$M$26),IF(Datos!$E$4366&lt;=Bosque!$E$27,Bosque!$M$28,Bosque!$M$29))</f>
        <v/>
      </c>
      <c r="I4366" s="10">
        <f>IF(Datos!$G$4366&lt;=Bosque!$E$30,IF(Datos!$E$4366&lt;=Bosque!$E$31,Bosque!$M$32,Bosque!$M$33),IF(Datos!$E$4366&lt;=Bosque!$E$34,Bosque!$M$35,Bosque!$M$36))</f>
        <v/>
      </c>
      <c r="J4366" s="10">
        <f>IF(Datos!$I$4366&lt;=Bosque!$E$37,IF(Datos!$H$4366&lt;=Bosque!$E$38,Bosque!$M$39,Bosque!$M$40),IF(Datos!$F$4366&lt;=Bosque!$E$41,Bosque!$M$42,Bosque!$M$43))</f>
        <v/>
      </c>
      <c r="K4366" s="10">
        <f>IF(Datos!$G$4366&lt;=Bosque!$E$44,IF(Datos!$H$4366&lt;=Bosque!$E$45,Bosque!$M$46,Bosque!$M$47),IF(Datos!$F$4366&lt;=Bosque!$E$48,Bosque!$M$49,Bosque!$M$50))</f>
        <v/>
      </c>
      <c r="L4366" s="10">
        <f>AVERAGE(E4366:K4366)</f>
        <v/>
      </c>
      <c r="M4366" s="10">
        <f>$M$2</f>
        <v/>
      </c>
      <c r="N4366">
        <f>IF(L4366&gt;=M4366,"Sí","No")</f>
        <v/>
      </c>
      <c r="O4366">
        <f>--AND(C4366=1,N4366="Sí")</f>
        <v/>
      </c>
      <c r="P4366">
        <f>--AND(C4366=0,N4366="Sí")</f>
        <v/>
      </c>
      <c r="Q4366">
        <f>--AND(C4366=1,N4366="No")</f>
        <v/>
      </c>
      <c r="R4366">
        <f>--AND(C4366=0,N4366="No")</f>
        <v/>
      </c>
      <c r="S4366">
        <f>--(C4366=--(L4366&gt;=M4366))</f>
        <v/>
      </c>
      <c r="T4366" s="11">
        <f>O4366*60000-P4366*3000</f>
        <v/>
      </c>
    </row>
    <row r="4367">
      <c r="A4367">
        <f>Datos!A4367</f>
        <v/>
      </c>
      <c r="B4367">
        <f>Datos!B4367</f>
        <v/>
      </c>
      <c r="C4367">
        <f>Datos!D4367</f>
        <v/>
      </c>
      <c r="D4367" t="n">
        <v>4367</v>
      </c>
      <c r="E4367" s="10">
        <f>IF(Datos!$G$4367&lt;=Bosque!$E$4,IF(Datos!$H$4367&lt;=Bosque!$E$5,Bosque!$M$6,Bosque!$M$7),IF(Datos!$G$4367&lt;=Bosque!$E$8,Bosque!$M$9,Bosque!$M$10))</f>
        <v/>
      </c>
      <c r="F4367" s="10">
        <f>IF(Datos!$H$4367&lt;=Bosque!$E$11,IF(Datos!$E$4367&lt;=Bosque!$E$12,Bosque!$M$13,Bosque!$M$14),IF(Datos!$I$4367&lt;=Bosque!$E$15,Bosque!$M$16,Bosque!$M$17))</f>
        <v/>
      </c>
      <c r="G4367" s="10">
        <f>IF(Datos!$E$4367&lt;=Bosque!$E$18,IF(Datos!$I$4367&lt;=Bosque!$E$19,Bosque!$M$20,Bosque!$M$21),Bosque!$M$22)</f>
        <v/>
      </c>
      <c r="H4367" s="10">
        <f>IF(Datos!$E$4367&lt;=Bosque!$E$23,IF(Datos!$E$4367&lt;=Bosque!$E$24,Bosque!$M$25,Bosque!$M$26),IF(Datos!$E$4367&lt;=Bosque!$E$27,Bosque!$M$28,Bosque!$M$29))</f>
        <v/>
      </c>
      <c r="I4367" s="10">
        <f>IF(Datos!$G$4367&lt;=Bosque!$E$30,IF(Datos!$E$4367&lt;=Bosque!$E$31,Bosque!$M$32,Bosque!$M$33),IF(Datos!$E$4367&lt;=Bosque!$E$34,Bosque!$M$35,Bosque!$M$36))</f>
        <v/>
      </c>
      <c r="J4367" s="10">
        <f>IF(Datos!$I$4367&lt;=Bosque!$E$37,IF(Datos!$H$4367&lt;=Bosque!$E$38,Bosque!$M$39,Bosque!$M$40),IF(Datos!$F$4367&lt;=Bosque!$E$41,Bosque!$M$42,Bosque!$M$43))</f>
        <v/>
      </c>
      <c r="K4367" s="10">
        <f>IF(Datos!$G$4367&lt;=Bosque!$E$44,IF(Datos!$H$4367&lt;=Bosque!$E$45,Bosque!$M$46,Bosque!$M$47),IF(Datos!$F$4367&lt;=Bosque!$E$48,Bosque!$M$49,Bosque!$M$50))</f>
        <v/>
      </c>
      <c r="L4367" s="10">
        <f>AVERAGE(E4367:K4367)</f>
        <v/>
      </c>
      <c r="M4367" s="10">
        <f>$M$2</f>
        <v/>
      </c>
      <c r="N4367">
        <f>IF(L4367&gt;=M4367,"Sí","No")</f>
        <v/>
      </c>
      <c r="O4367">
        <f>--AND(C4367=1,N4367="Sí")</f>
        <v/>
      </c>
      <c r="P4367">
        <f>--AND(C4367=0,N4367="Sí")</f>
        <v/>
      </c>
      <c r="Q4367">
        <f>--AND(C4367=1,N4367="No")</f>
        <v/>
      </c>
      <c r="R4367">
        <f>--AND(C4367=0,N4367="No")</f>
        <v/>
      </c>
      <c r="S4367">
        <f>--(C4367=--(L4367&gt;=M4367))</f>
        <v/>
      </c>
      <c r="T4367" s="11">
        <f>O4367*60000-P4367*3000</f>
        <v/>
      </c>
    </row>
    <row r="4368">
      <c r="A4368">
        <f>Datos!A4368</f>
        <v/>
      </c>
      <c r="B4368">
        <f>Datos!B4368</f>
        <v/>
      </c>
      <c r="C4368">
        <f>Datos!D4368</f>
        <v/>
      </c>
      <c r="D4368" t="n">
        <v>4368</v>
      </c>
      <c r="E4368" s="10">
        <f>IF(Datos!$G$4368&lt;=Bosque!$E$4,IF(Datos!$H$4368&lt;=Bosque!$E$5,Bosque!$M$6,Bosque!$M$7),IF(Datos!$G$4368&lt;=Bosque!$E$8,Bosque!$M$9,Bosque!$M$10))</f>
        <v/>
      </c>
      <c r="F4368" s="10">
        <f>IF(Datos!$H$4368&lt;=Bosque!$E$11,IF(Datos!$E$4368&lt;=Bosque!$E$12,Bosque!$M$13,Bosque!$M$14),IF(Datos!$I$4368&lt;=Bosque!$E$15,Bosque!$M$16,Bosque!$M$17))</f>
        <v/>
      </c>
      <c r="G4368" s="10">
        <f>IF(Datos!$E$4368&lt;=Bosque!$E$18,IF(Datos!$I$4368&lt;=Bosque!$E$19,Bosque!$M$20,Bosque!$M$21),Bosque!$M$22)</f>
        <v/>
      </c>
      <c r="H4368" s="10">
        <f>IF(Datos!$E$4368&lt;=Bosque!$E$23,IF(Datos!$E$4368&lt;=Bosque!$E$24,Bosque!$M$25,Bosque!$M$26),IF(Datos!$E$4368&lt;=Bosque!$E$27,Bosque!$M$28,Bosque!$M$29))</f>
        <v/>
      </c>
      <c r="I4368" s="10">
        <f>IF(Datos!$G$4368&lt;=Bosque!$E$30,IF(Datos!$E$4368&lt;=Bosque!$E$31,Bosque!$M$32,Bosque!$M$33),IF(Datos!$E$4368&lt;=Bosque!$E$34,Bosque!$M$35,Bosque!$M$36))</f>
        <v/>
      </c>
      <c r="J4368" s="10">
        <f>IF(Datos!$I$4368&lt;=Bosque!$E$37,IF(Datos!$H$4368&lt;=Bosque!$E$38,Bosque!$M$39,Bosque!$M$40),IF(Datos!$F$4368&lt;=Bosque!$E$41,Bosque!$M$42,Bosque!$M$43))</f>
        <v/>
      </c>
      <c r="K4368" s="10">
        <f>IF(Datos!$G$4368&lt;=Bosque!$E$44,IF(Datos!$H$4368&lt;=Bosque!$E$45,Bosque!$M$46,Bosque!$M$47),IF(Datos!$F$4368&lt;=Bosque!$E$48,Bosque!$M$49,Bosque!$M$50))</f>
        <v/>
      </c>
      <c r="L4368" s="10">
        <f>AVERAGE(E4368:K4368)</f>
        <v/>
      </c>
      <c r="M4368" s="10">
        <f>$M$2</f>
        <v/>
      </c>
      <c r="N4368">
        <f>IF(L4368&gt;=M4368,"Sí","No")</f>
        <v/>
      </c>
      <c r="O4368">
        <f>--AND(C4368=1,N4368="Sí")</f>
        <v/>
      </c>
      <c r="P4368">
        <f>--AND(C4368=0,N4368="Sí")</f>
        <v/>
      </c>
      <c r="Q4368">
        <f>--AND(C4368=1,N4368="No")</f>
        <v/>
      </c>
      <c r="R4368">
        <f>--AND(C4368=0,N4368="No")</f>
        <v/>
      </c>
      <c r="S4368">
        <f>--(C4368=--(L4368&gt;=M4368))</f>
        <v/>
      </c>
      <c r="T4368" s="11">
        <f>O4368*60000-P4368*3000</f>
        <v/>
      </c>
    </row>
    <row r="4369">
      <c r="A4369">
        <f>Datos!A4369</f>
        <v/>
      </c>
      <c r="B4369">
        <f>Datos!B4369</f>
        <v/>
      </c>
      <c r="C4369">
        <f>Datos!D4369</f>
        <v/>
      </c>
      <c r="D4369" t="n">
        <v>4369</v>
      </c>
      <c r="E4369" s="10">
        <f>IF(Datos!$G$4369&lt;=Bosque!$E$4,IF(Datos!$H$4369&lt;=Bosque!$E$5,Bosque!$M$6,Bosque!$M$7),IF(Datos!$G$4369&lt;=Bosque!$E$8,Bosque!$M$9,Bosque!$M$10))</f>
        <v/>
      </c>
      <c r="F4369" s="10">
        <f>IF(Datos!$H$4369&lt;=Bosque!$E$11,IF(Datos!$E$4369&lt;=Bosque!$E$12,Bosque!$M$13,Bosque!$M$14),IF(Datos!$I$4369&lt;=Bosque!$E$15,Bosque!$M$16,Bosque!$M$17))</f>
        <v/>
      </c>
      <c r="G4369" s="10">
        <f>IF(Datos!$E$4369&lt;=Bosque!$E$18,IF(Datos!$I$4369&lt;=Bosque!$E$19,Bosque!$M$20,Bosque!$M$21),Bosque!$M$22)</f>
        <v/>
      </c>
      <c r="H4369" s="10">
        <f>IF(Datos!$E$4369&lt;=Bosque!$E$23,IF(Datos!$E$4369&lt;=Bosque!$E$24,Bosque!$M$25,Bosque!$M$26),IF(Datos!$E$4369&lt;=Bosque!$E$27,Bosque!$M$28,Bosque!$M$29))</f>
        <v/>
      </c>
      <c r="I4369" s="10">
        <f>IF(Datos!$G$4369&lt;=Bosque!$E$30,IF(Datos!$E$4369&lt;=Bosque!$E$31,Bosque!$M$32,Bosque!$M$33),IF(Datos!$E$4369&lt;=Bosque!$E$34,Bosque!$M$35,Bosque!$M$36))</f>
        <v/>
      </c>
      <c r="J4369" s="10">
        <f>IF(Datos!$I$4369&lt;=Bosque!$E$37,IF(Datos!$H$4369&lt;=Bosque!$E$38,Bosque!$M$39,Bosque!$M$40),IF(Datos!$F$4369&lt;=Bosque!$E$41,Bosque!$M$42,Bosque!$M$43))</f>
        <v/>
      </c>
      <c r="K4369" s="10">
        <f>IF(Datos!$G$4369&lt;=Bosque!$E$44,IF(Datos!$H$4369&lt;=Bosque!$E$45,Bosque!$M$46,Bosque!$M$47),IF(Datos!$F$4369&lt;=Bosque!$E$48,Bosque!$M$49,Bosque!$M$50))</f>
        <v/>
      </c>
      <c r="L4369" s="10">
        <f>AVERAGE(E4369:K4369)</f>
        <v/>
      </c>
      <c r="M4369" s="10">
        <f>$M$2</f>
        <v/>
      </c>
      <c r="N4369">
        <f>IF(L4369&gt;=M4369,"Sí","No")</f>
        <v/>
      </c>
      <c r="O4369">
        <f>--AND(C4369=1,N4369="Sí")</f>
        <v/>
      </c>
      <c r="P4369">
        <f>--AND(C4369=0,N4369="Sí")</f>
        <v/>
      </c>
      <c r="Q4369">
        <f>--AND(C4369=1,N4369="No")</f>
        <v/>
      </c>
      <c r="R4369">
        <f>--AND(C4369=0,N4369="No")</f>
        <v/>
      </c>
      <c r="S4369">
        <f>--(C4369=--(L4369&gt;=M4369))</f>
        <v/>
      </c>
      <c r="T4369" s="11">
        <f>O4369*60000-P4369*3000</f>
        <v/>
      </c>
    </row>
    <row r="4370">
      <c r="A4370">
        <f>Datos!A4370</f>
        <v/>
      </c>
      <c r="B4370">
        <f>Datos!B4370</f>
        <v/>
      </c>
      <c r="C4370">
        <f>Datos!D4370</f>
        <v/>
      </c>
      <c r="D4370" t="n">
        <v>4370</v>
      </c>
      <c r="E4370" s="10">
        <f>IF(Datos!$G$4370&lt;=Bosque!$E$4,IF(Datos!$H$4370&lt;=Bosque!$E$5,Bosque!$M$6,Bosque!$M$7),IF(Datos!$G$4370&lt;=Bosque!$E$8,Bosque!$M$9,Bosque!$M$10))</f>
        <v/>
      </c>
      <c r="F4370" s="10">
        <f>IF(Datos!$H$4370&lt;=Bosque!$E$11,IF(Datos!$E$4370&lt;=Bosque!$E$12,Bosque!$M$13,Bosque!$M$14),IF(Datos!$I$4370&lt;=Bosque!$E$15,Bosque!$M$16,Bosque!$M$17))</f>
        <v/>
      </c>
      <c r="G4370" s="10">
        <f>IF(Datos!$E$4370&lt;=Bosque!$E$18,IF(Datos!$I$4370&lt;=Bosque!$E$19,Bosque!$M$20,Bosque!$M$21),Bosque!$M$22)</f>
        <v/>
      </c>
      <c r="H4370" s="10">
        <f>IF(Datos!$E$4370&lt;=Bosque!$E$23,IF(Datos!$E$4370&lt;=Bosque!$E$24,Bosque!$M$25,Bosque!$M$26),IF(Datos!$E$4370&lt;=Bosque!$E$27,Bosque!$M$28,Bosque!$M$29))</f>
        <v/>
      </c>
      <c r="I4370" s="10">
        <f>IF(Datos!$G$4370&lt;=Bosque!$E$30,IF(Datos!$E$4370&lt;=Bosque!$E$31,Bosque!$M$32,Bosque!$M$33),IF(Datos!$E$4370&lt;=Bosque!$E$34,Bosque!$M$35,Bosque!$M$36))</f>
        <v/>
      </c>
      <c r="J4370" s="10">
        <f>IF(Datos!$I$4370&lt;=Bosque!$E$37,IF(Datos!$H$4370&lt;=Bosque!$E$38,Bosque!$M$39,Bosque!$M$40),IF(Datos!$F$4370&lt;=Bosque!$E$41,Bosque!$M$42,Bosque!$M$43))</f>
        <v/>
      </c>
      <c r="K4370" s="10">
        <f>IF(Datos!$G$4370&lt;=Bosque!$E$44,IF(Datos!$H$4370&lt;=Bosque!$E$45,Bosque!$M$46,Bosque!$M$47),IF(Datos!$F$4370&lt;=Bosque!$E$48,Bosque!$M$49,Bosque!$M$50))</f>
        <v/>
      </c>
      <c r="L4370" s="10">
        <f>AVERAGE(E4370:K4370)</f>
        <v/>
      </c>
      <c r="M4370" s="10">
        <f>$M$2</f>
        <v/>
      </c>
      <c r="N4370">
        <f>IF(L4370&gt;=M4370,"Sí","No")</f>
        <v/>
      </c>
      <c r="O4370">
        <f>--AND(C4370=1,N4370="Sí")</f>
        <v/>
      </c>
      <c r="P4370">
        <f>--AND(C4370=0,N4370="Sí")</f>
        <v/>
      </c>
      <c r="Q4370">
        <f>--AND(C4370=1,N4370="No")</f>
        <v/>
      </c>
      <c r="R4370">
        <f>--AND(C4370=0,N4370="No")</f>
        <v/>
      </c>
      <c r="S4370">
        <f>--(C4370=--(L4370&gt;=M4370))</f>
        <v/>
      </c>
      <c r="T4370" s="11">
        <f>O4370*60000-P4370*3000</f>
        <v/>
      </c>
    </row>
    <row r="4371">
      <c r="A4371">
        <f>Datos!A4371</f>
        <v/>
      </c>
      <c r="B4371">
        <f>Datos!B4371</f>
        <v/>
      </c>
      <c r="C4371">
        <f>Datos!D4371</f>
        <v/>
      </c>
      <c r="D4371" t="n">
        <v>4371</v>
      </c>
      <c r="E4371" s="10">
        <f>IF(Datos!$G$4371&lt;=Bosque!$E$4,IF(Datos!$H$4371&lt;=Bosque!$E$5,Bosque!$M$6,Bosque!$M$7),IF(Datos!$G$4371&lt;=Bosque!$E$8,Bosque!$M$9,Bosque!$M$10))</f>
        <v/>
      </c>
      <c r="F4371" s="10">
        <f>IF(Datos!$H$4371&lt;=Bosque!$E$11,IF(Datos!$E$4371&lt;=Bosque!$E$12,Bosque!$M$13,Bosque!$M$14),IF(Datos!$I$4371&lt;=Bosque!$E$15,Bosque!$M$16,Bosque!$M$17))</f>
        <v/>
      </c>
      <c r="G4371" s="10">
        <f>IF(Datos!$E$4371&lt;=Bosque!$E$18,IF(Datos!$I$4371&lt;=Bosque!$E$19,Bosque!$M$20,Bosque!$M$21),Bosque!$M$22)</f>
        <v/>
      </c>
      <c r="H4371" s="10">
        <f>IF(Datos!$E$4371&lt;=Bosque!$E$23,IF(Datos!$E$4371&lt;=Bosque!$E$24,Bosque!$M$25,Bosque!$M$26),IF(Datos!$E$4371&lt;=Bosque!$E$27,Bosque!$M$28,Bosque!$M$29))</f>
        <v/>
      </c>
      <c r="I4371" s="10">
        <f>IF(Datos!$G$4371&lt;=Bosque!$E$30,IF(Datos!$E$4371&lt;=Bosque!$E$31,Bosque!$M$32,Bosque!$M$33),IF(Datos!$E$4371&lt;=Bosque!$E$34,Bosque!$M$35,Bosque!$M$36))</f>
        <v/>
      </c>
      <c r="J4371" s="10">
        <f>IF(Datos!$I$4371&lt;=Bosque!$E$37,IF(Datos!$H$4371&lt;=Bosque!$E$38,Bosque!$M$39,Bosque!$M$40),IF(Datos!$F$4371&lt;=Bosque!$E$41,Bosque!$M$42,Bosque!$M$43))</f>
        <v/>
      </c>
      <c r="K4371" s="10">
        <f>IF(Datos!$G$4371&lt;=Bosque!$E$44,IF(Datos!$H$4371&lt;=Bosque!$E$45,Bosque!$M$46,Bosque!$M$47),IF(Datos!$F$4371&lt;=Bosque!$E$48,Bosque!$M$49,Bosque!$M$50))</f>
        <v/>
      </c>
      <c r="L4371" s="10">
        <f>AVERAGE(E4371:K4371)</f>
        <v/>
      </c>
      <c r="M4371" s="10">
        <f>$M$2</f>
        <v/>
      </c>
      <c r="N4371">
        <f>IF(L4371&gt;=M4371,"Sí","No")</f>
        <v/>
      </c>
      <c r="O4371">
        <f>--AND(C4371=1,N4371="Sí")</f>
        <v/>
      </c>
      <c r="P4371">
        <f>--AND(C4371=0,N4371="Sí")</f>
        <v/>
      </c>
      <c r="Q4371">
        <f>--AND(C4371=1,N4371="No")</f>
        <v/>
      </c>
      <c r="R4371">
        <f>--AND(C4371=0,N4371="No")</f>
        <v/>
      </c>
      <c r="S4371">
        <f>--(C4371=--(L4371&gt;=M4371))</f>
        <v/>
      </c>
      <c r="T4371" s="11">
        <f>O4371*60000-P4371*3000</f>
        <v/>
      </c>
    </row>
    <row r="4372">
      <c r="A4372">
        <f>Datos!A4372</f>
        <v/>
      </c>
      <c r="B4372">
        <f>Datos!B4372</f>
        <v/>
      </c>
      <c r="C4372">
        <f>Datos!D4372</f>
        <v/>
      </c>
      <c r="D4372" t="n">
        <v>4372</v>
      </c>
      <c r="E4372" s="10">
        <f>IF(Datos!$G$4372&lt;=Bosque!$E$4,IF(Datos!$H$4372&lt;=Bosque!$E$5,Bosque!$M$6,Bosque!$M$7),IF(Datos!$G$4372&lt;=Bosque!$E$8,Bosque!$M$9,Bosque!$M$10))</f>
        <v/>
      </c>
      <c r="F4372" s="10">
        <f>IF(Datos!$H$4372&lt;=Bosque!$E$11,IF(Datos!$E$4372&lt;=Bosque!$E$12,Bosque!$M$13,Bosque!$M$14),IF(Datos!$I$4372&lt;=Bosque!$E$15,Bosque!$M$16,Bosque!$M$17))</f>
        <v/>
      </c>
      <c r="G4372" s="10">
        <f>IF(Datos!$E$4372&lt;=Bosque!$E$18,IF(Datos!$I$4372&lt;=Bosque!$E$19,Bosque!$M$20,Bosque!$M$21),Bosque!$M$22)</f>
        <v/>
      </c>
      <c r="H4372" s="10">
        <f>IF(Datos!$E$4372&lt;=Bosque!$E$23,IF(Datos!$E$4372&lt;=Bosque!$E$24,Bosque!$M$25,Bosque!$M$26),IF(Datos!$E$4372&lt;=Bosque!$E$27,Bosque!$M$28,Bosque!$M$29))</f>
        <v/>
      </c>
      <c r="I4372" s="10">
        <f>IF(Datos!$G$4372&lt;=Bosque!$E$30,IF(Datos!$E$4372&lt;=Bosque!$E$31,Bosque!$M$32,Bosque!$M$33),IF(Datos!$E$4372&lt;=Bosque!$E$34,Bosque!$M$35,Bosque!$M$36))</f>
        <v/>
      </c>
      <c r="J4372" s="10">
        <f>IF(Datos!$I$4372&lt;=Bosque!$E$37,IF(Datos!$H$4372&lt;=Bosque!$E$38,Bosque!$M$39,Bosque!$M$40),IF(Datos!$F$4372&lt;=Bosque!$E$41,Bosque!$M$42,Bosque!$M$43))</f>
        <v/>
      </c>
      <c r="K4372" s="10">
        <f>IF(Datos!$G$4372&lt;=Bosque!$E$44,IF(Datos!$H$4372&lt;=Bosque!$E$45,Bosque!$M$46,Bosque!$M$47),IF(Datos!$F$4372&lt;=Bosque!$E$48,Bosque!$M$49,Bosque!$M$50))</f>
        <v/>
      </c>
      <c r="L4372" s="10">
        <f>AVERAGE(E4372:K4372)</f>
        <v/>
      </c>
      <c r="M4372" s="10">
        <f>$M$2</f>
        <v/>
      </c>
      <c r="N4372">
        <f>IF(L4372&gt;=M4372,"Sí","No")</f>
        <v/>
      </c>
      <c r="O4372">
        <f>--AND(C4372=1,N4372="Sí")</f>
        <v/>
      </c>
      <c r="P4372">
        <f>--AND(C4372=0,N4372="Sí")</f>
        <v/>
      </c>
      <c r="Q4372">
        <f>--AND(C4372=1,N4372="No")</f>
        <v/>
      </c>
      <c r="R4372">
        <f>--AND(C4372=0,N4372="No")</f>
        <v/>
      </c>
      <c r="S4372">
        <f>--(C4372=--(L4372&gt;=M4372))</f>
        <v/>
      </c>
      <c r="T4372" s="11">
        <f>O4372*60000-P4372*3000</f>
        <v/>
      </c>
    </row>
    <row r="4373">
      <c r="A4373">
        <f>Datos!A4373</f>
        <v/>
      </c>
      <c r="B4373">
        <f>Datos!B4373</f>
        <v/>
      </c>
      <c r="C4373">
        <f>Datos!D4373</f>
        <v/>
      </c>
      <c r="D4373" t="n">
        <v>4373</v>
      </c>
      <c r="E4373" s="10">
        <f>IF(Datos!$G$4373&lt;=Bosque!$E$4,IF(Datos!$H$4373&lt;=Bosque!$E$5,Bosque!$M$6,Bosque!$M$7),IF(Datos!$G$4373&lt;=Bosque!$E$8,Bosque!$M$9,Bosque!$M$10))</f>
        <v/>
      </c>
      <c r="F4373" s="10">
        <f>IF(Datos!$H$4373&lt;=Bosque!$E$11,IF(Datos!$E$4373&lt;=Bosque!$E$12,Bosque!$M$13,Bosque!$M$14),IF(Datos!$I$4373&lt;=Bosque!$E$15,Bosque!$M$16,Bosque!$M$17))</f>
        <v/>
      </c>
      <c r="G4373" s="10">
        <f>IF(Datos!$E$4373&lt;=Bosque!$E$18,IF(Datos!$I$4373&lt;=Bosque!$E$19,Bosque!$M$20,Bosque!$M$21),Bosque!$M$22)</f>
        <v/>
      </c>
      <c r="H4373" s="10">
        <f>IF(Datos!$E$4373&lt;=Bosque!$E$23,IF(Datos!$E$4373&lt;=Bosque!$E$24,Bosque!$M$25,Bosque!$M$26),IF(Datos!$E$4373&lt;=Bosque!$E$27,Bosque!$M$28,Bosque!$M$29))</f>
        <v/>
      </c>
      <c r="I4373" s="10">
        <f>IF(Datos!$G$4373&lt;=Bosque!$E$30,IF(Datos!$E$4373&lt;=Bosque!$E$31,Bosque!$M$32,Bosque!$M$33),IF(Datos!$E$4373&lt;=Bosque!$E$34,Bosque!$M$35,Bosque!$M$36))</f>
        <v/>
      </c>
      <c r="J4373" s="10">
        <f>IF(Datos!$I$4373&lt;=Bosque!$E$37,IF(Datos!$H$4373&lt;=Bosque!$E$38,Bosque!$M$39,Bosque!$M$40),IF(Datos!$F$4373&lt;=Bosque!$E$41,Bosque!$M$42,Bosque!$M$43))</f>
        <v/>
      </c>
      <c r="K4373" s="10">
        <f>IF(Datos!$G$4373&lt;=Bosque!$E$44,IF(Datos!$H$4373&lt;=Bosque!$E$45,Bosque!$M$46,Bosque!$M$47),IF(Datos!$F$4373&lt;=Bosque!$E$48,Bosque!$M$49,Bosque!$M$50))</f>
        <v/>
      </c>
      <c r="L4373" s="10">
        <f>AVERAGE(E4373:K4373)</f>
        <v/>
      </c>
      <c r="M4373" s="10">
        <f>$M$2</f>
        <v/>
      </c>
      <c r="N4373">
        <f>IF(L4373&gt;=M4373,"Sí","No")</f>
        <v/>
      </c>
      <c r="O4373">
        <f>--AND(C4373=1,N4373="Sí")</f>
        <v/>
      </c>
      <c r="P4373">
        <f>--AND(C4373=0,N4373="Sí")</f>
        <v/>
      </c>
      <c r="Q4373">
        <f>--AND(C4373=1,N4373="No")</f>
        <v/>
      </c>
      <c r="R4373">
        <f>--AND(C4373=0,N4373="No")</f>
        <v/>
      </c>
      <c r="S4373">
        <f>--(C4373=--(L4373&gt;=M4373))</f>
        <v/>
      </c>
      <c r="T4373" s="11">
        <f>O4373*60000-P4373*3000</f>
        <v/>
      </c>
    </row>
    <row r="4374">
      <c r="A4374">
        <f>Datos!A4374</f>
        <v/>
      </c>
      <c r="B4374">
        <f>Datos!B4374</f>
        <v/>
      </c>
      <c r="C4374">
        <f>Datos!D4374</f>
        <v/>
      </c>
      <c r="D4374" t="n">
        <v>4374</v>
      </c>
      <c r="E4374" s="10">
        <f>IF(Datos!$G$4374&lt;=Bosque!$E$4,IF(Datos!$H$4374&lt;=Bosque!$E$5,Bosque!$M$6,Bosque!$M$7),IF(Datos!$G$4374&lt;=Bosque!$E$8,Bosque!$M$9,Bosque!$M$10))</f>
        <v/>
      </c>
      <c r="F4374" s="10">
        <f>IF(Datos!$H$4374&lt;=Bosque!$E$11,IF(Datos!$E$4374&lt;=Bosque!$E$12,Bosque!$M$13,Bosque!$M$14),IF(Datos!$I$4374&lt;=Bosque!$E$15,Bosque!$M$16,Bosque!$M$17))</f>
        <v/>
      </c>
      <c r="G4374" s="10">
        <f>IF(Datos!$E$4374&lt;=Bosque!$E$18,IF(Datos!$I$4374&lt;=Bosque!$E$19,Bosque!$M$20,Bosque!$M$21),Bosque!$M$22)</f>
        <v/>
      </c>
      <c r="H4374" s="10">
        <f>IF(Datos!$E$4374&lt;=Bosque!$E$23,IF(Datos!$E$4374&lt;=Bosque!$E$24,Bosque!$M$25,Bosque!$M$26),IF(Datos!$E$4374&lt;=Bosque!$E$27,Bosque!$M$28,Bosque!$M$29))</f>
        <v/>
      </c>
      <c r="I4374" s="10">
        <f>IF(Datos!$G$4374&lt;=Bosque!$E$30,IF(Datos!$E$4374&lt;=Bosque!$E$31,Bosque!$M$32,Bosque!$M$33),IF(Datos!$E$4374&lt;=Bosque!$E$34,Bosque!$M$35,Bosque!$M$36))</f>
        <v/>
      </c>
      <c r="J4374" s="10">
        <f>IF(Datos!$I$4374&lt;=Bosque!$E$37,IF(Datos!$H$4374&lt;=Bosque!$E$38,Bosque!$M$39,Bosque!$M$40),IF(Datos!$F$4374&lt;=Bosque!$E$41,Bosque!$M$42,Bosque!$M$43))</f>
        <v/>
      </c>
      <c r="K4374" s="10">
        <f>IF(Datos!$G$4374&lt;=Bosque!$E$44,IF(Datos!$H$4374&lt;=Bosque!$E$45,Bosque!$M$46,Bosque!$M$47),IF(Datos!$F$4374&lt;=Bosque!$E$48,Bosque!$M$49,Bosque!$M$50))</f>
        <v/>
      </c>
      <c r="L4374" s="10">
        <f>AVERAGE(E4374:K4374)</f>
        <v/>
      </c>
      <c r="M4374" s="10">
        <f>$M$2</f>
        <v/>
      </c>
      <c r="N4374">
        <f>IF(L4374&gt;=M4374,"Sí","No")</f>
        <v/>
      </c>
      <c r="O4374">
        <f>--AND(C4374=1,N4374="Sí")</f>
        <v/>
      </c>
      <c r="P4374">
        <f>--AND(C4374=0,N4374="Sí")</f>
        <v/>
      </c>
      <c r="Q4374">
        <f>--AND(C4374=1,N4374="No")</f>
        <v/>
      </c>
      <c r="R4374">
        <f>--AND(C4374=0,N4374="No")</f>
        <v/>
      </c>
      <c r="S4374">
        <f>--(C4374=--(L4374&gt;=M4374))</f>
        <v/>
      </c>
      <c r="T4374" s="11">
        <f>O4374*60000-P4374*3000</f>
        <v/>
      </c>
    </row>
    <row r="4375">
      <c r="A4375">
        <f>Datos!A4375</f>
        <v/>
      </c>
      <c r="B4375">
        <f>Datos!B4375</f>
        <v/>
      </c>
      <c r="C4375">
        <f>Datos!D4375</f>
        <v/>
      </c>
      <c r="D4375" t="n">
        <v>4375</v>
      </c>
      <c r="E4375" s="10">
        <f>IF(Datos!$G$4375&lt;=Bosque!$E$4,IF(Datos!$H$4375&lt;=Bosque!$E$5,Bosque!$M$6,Bosque!$M$7),IF(Datos!$G$4375&lt;=Bosque!$E$8,Bosque!$M$9,Bosque!$M$10))</f>
        <v/>
      </c>
      <c r="F4375" s="10">
        <f>IF(Datos!$H$4375&lt;=Bosque!$E$11,IF(Datos!$E$4375&lt;=Bosque!$E$12,Bosque!$M$13,Bosque!$M$14),IF(Datos!$I$4375&lt;=Bosque!$E$15,Bosque!$M$16,Bosque!$M$17))</f>
        <v/>
      </c>
      <c r="G4375" s="10">
        <f>IF(Datos!$E$4375&lt;=Bosque!$E$18,IF(Datos!$I$4375&lt;=Bosque!$E$19,Bosque!$M$20,Bosque!$M$21),Bosque!$M$22)</f>
        <v/>
      </c>
      <c r="H4375" s="10">
        <f>IF(Datos!$E$4375&lt;=Bosque!$E$23,IF(Datos!$E$4375&lt;=Bosque!$E$24,Bosque!$M$25,Bosque!$M$26),IF(Datos!$E$4375&lt;=Bosque!$E$27,Bosque!$M$28,Bosque!$M$29))</f>
        <v/>
      </c>
      <c r="I4375" s="10">
        <f>IF(Datos!$G$4375&lt;=Bosque!$E$30,IF(Datos!$E$4375&lt;=Bosque!$E$31,Bosque!$M$32,Bosque!$M$33),IF(Datos!$E$4375&lt;=Bosque!$E$34,Bosque!$M$35,Bosque!$M$36))</f>
        <v/>
      </c>
      <c r="J4375" s="10">
        <f>IF(Datos!$I$4375&lt;=Bosque!$E$37,IF(Datos!$H$4375&lt;=Bosque!$E$38,Bosque!$M$39,Bosque!$M$40),IF(Datos!$F$4375&lt;=Bosque!$E$41,Bosque!$M$42,Bosque!$M$43))</f>
        <v/>
      </c>
      <c r="K4375" s="10">
        <f>IF(Datos!$G$4375&lt;=Bosque!$E$44,IF(Datos!$H$4375&lt;=Bosque!$E$45,Bosque!$M$46,Bosque!$M$47),IF(Datos!$F$4375&lt;=Bosque!$E$48,Bosque!$M$49,Bosque!$M$50))</f>
        <v/>
      </c>
      <c r="L4375" s="10">
        <f>AVERAGE(E4375:K4375)</f>
        <v/>
      </c>
      <c r="M4375" s="10">
        <f>$M$2</f>
        <v/>
      </c>
      <c r="N4375">
        <f>IF(L4375&gt;=M4375,"Sí","No")</f>
        <v/>
      </c>
      <c r="O4375">
        <f>--AND(C4375=1,N4375="Sí")</f>
        <v/>
      </c>
      <c r="P4375">
        <f>--AND(C4375=0,N4375="Sí")</f>
        <v/>
      </c>
      <c r="Q4375">
        <f>--AND(C4375=1,N4375="No")</f>
        <v/>
      </c>
      <c r="R4375">
        <f>--AND(C4375=0,N4375="No")</f>
        <v/>
      </c>
      <c r="S4375">
        <f>--(C4375=--(L4375&gt;=M4375))</f>
        <v/>
      </c>
      <c r="T4375" s="11">
        <f>O4375*60000-P4375*3000</f>
        <v/>
      </c>
    </row>
    <row r="4376">
      <c r="A4376">
        <f>Datos!A4376</f>
        <v/>
      </c>
      <c r="B4376">
        <f>Datos!B4376</f>
        <v/>
      </c>
      <c r="C4376">
        <f>Datos!D4376</f>
        <v/>
      </c>
      <c r="D4376" t="n">
        <v>4376</v>
      </c>
      <c r="E4376" s="10">
        <f>IF(Datos!$G$4376&lt;=Bosque!$E$4,IF(Datos!$H$4376&lt;=Bosque!$E$5,Bosque!$M$6,Bosque!$M$7),IF(Datos!$G$4376&lt;=Bosque!$E$8,Bosque!$M$9,Bosque!$M$10))</f>
        <v/>
      </c>
      <c r="F4376" s="10">
        <f>IF(Datos!$H$4376&lt;=Bosque!$E$11,IF(Datos!$E$4376&lt;=Bosque!$E$12,Bosque!$M$13,Bosque!$M$14),IF(Datos!$I$4376&lt;=Bosque!$E$15,Bosque!$M$16,Bosque!$M$17))</f>
        <v/>
      </c>
      <c r="G4376" s="10">
        <f>IF(Datos!$E$4376&lt;=Bosque!$E$18,IF(Datos!$I$4376&lt;=Bosque!$E$19,Bosque!$M$20,Bosque!$M$21),Bosque!$M$22)</f>
        <v/>
      </c>
      <c r="H4376" s="10">
        <f>IF(Datos!$E$4376&lt;=Bosque!$E$23,IF(Datos!$E$4376&lt;=Bosque!$E$24,Bosque!$M$25,Bosque!$M$26),IF(Datos!$E$4376&lt;=Bosque!$E$27,Bosque!$M$28,Bosque!$M$29))</f>
        <v/>
      </c>
      <c r="I4376" s="10">
        <f>IF(Datos!$G$4376&lt;=Bosque!$E$30,IF(Datos!$E$4376&lt;=Bosque!$E$31,Bosque!$M$32,Bosque!$M$33),IF(Datos!$E$4376&lt;=Bosque!$E$34,Bosque!$M$35,Bosque!$M$36))</f>
        <v/>
      </c>
      <c r="J4376" s="10">
        <f>IF(Datos!$I$4376&lt;=Bosque!$E$37,IF(Datos!$H$4376&lt;=Bosque!$E$38,Bosque!$M$39,Bosque!$M$40),IF(Datos!$F$4376&lt;=Bosque!$E$41,Bosque!$M$42,Bosque!$M$43))</f>
        <v/>
      </c>
      <c r="K4376" s="10">
        <f>IF(Datos!$G$4376&lt;=Bosque!$E$44,IF(Datos!$H$4376&lt;=Bosque!$E$45,Bosque!$M$46,Bosque!$M$47),IF(Datos!$F$4376&lt;=Bosque!$E$48,Bosque!$M$49,Bosque!$M$50))</f>
        <v/>
      </c>
      <c r="L4376" s="10">
        <f>AVERAGE(E4376:K4376)</f>
        <v/>
      </c>
      <c r="M4376" s="10">
        <f>$M$2</f>
        <v/>
      </c>
      <c r="N4376">
        <f>IF(L4376&gt;=M4376,"Sí","No")</f>
        <v/>
      </c>
      <c r="O4376">
        <f>--AND(C4376=1,N4376="Sí")</f>
        <v/>
      </c>
      <c r="P4376">
        <f>--AND(C4376=0,N4376="Sí")</f>
        <v/>
      </c>
      <c r="Q4376">
        <f>--AND(C4376=1,N4376="No")</f>
        <v/>
      </c>
      <c r="R4376">
        <f>--AND(C4376=0,N4376="No")</f>
        <v/>
      </c>
      <c r="S4376">
        <f>--(C4376=--(L4376&gt;=M4376))</f>
        <v/>
      </c>
      <c r="T4376" s="11">
        <f>O4376*60000-P4376*3000</f>
        <v/>
      </c>
    </row>
    <row r="4377">
      <c r="A4377">
        <f>Datos!A4377</f>
        <v/>
      </c>
      <c r="B4377">
        <f>Datos!B4377</f>
        <v/>
      </c>
      <c r="C4377">
        <f>Datos!D4377</f>
        <v/>
      </c>
      <c r="D4377" t="n">
        <v>4377</v>
      </c>
      <c r="E4377" s="10">
        <f>IF(Datos!$G$4377&lt;=Bosque!$E$4,IF(Datos!$H$4377&lt;=Bosque!$E$5,Bosque!$M$6,Bosque!$M$7),IF(Datos!$G$4377&lt;=Bosque!$E$8,Bosque!$M$9,Bosque!$M$10))</f>
        <v/>
      </c>
      <c r="F4377" s="10">
        <f>IF(Datos!$H$4377&lt;=Bosque!$E$11,IF(Datos!$E$4377&lt;=Bosque!$E$12,Bosque!$M$13,Bosque!$M$14),IF(Datos!$I$4377&lt;=Bosque!$E$15,Bosque!$M$16,Bosque!$M$17))</f>
        <v/>
      </c>
      <c r="G4377" s="10">
        <f>IF(Datos!$E$4377&lt;=Bosque!$E$18,IF(Datos!$I$4377&lt;=Bosque!$E$19,Bosque!$M$20,Bosque!$M$21),Bosque!$M$22)</f>
        <v/>
      </c>
      <c r="H4377" s="10">
        <f>IF(Datos!$E$4377&lt;=Bosque!$E$23,IF(Datos!$E$4377&lt;=Bosque!$E$24,Bosque!$M$25,Bosque!$M$26),IF(Datos!$E$4377&lt;=Bosque!$E$27,Bosque!$M$28,Bosque!$M$29))</f>
        <v/>
      </c>
      <c r="I4377" s="10">
        <f>IF(Datos!$G$4377&lt;=Bosque!$E$30,IF(Datos!$E$4377&lt;=Bosque!$E$31,Bosque!$M$32,Bosque!$M$33),IF(Datos!$E$4377&lt;=Bosque!$E$34,Bosque!$M$35,Bosque!$M$36))</f>
        <v/>
      </c>
      <c r="J4377" s="10">
        <f>IF(Datos!$I$4377&lt;=Bosque!$E$37,IF(Datos!$H$4377&lt;=Bosque!$E$38,Bosque!$M$39,Bosque!$M$40),IF(Datos!$F$4377&lt;=Bosque!$E$41,Bosque!$M$42,Bosque!$M$43))</f>
        <v/>
      </c>
      <c r="K4377" s="10">
        <f>IF(Datos!$G$4377&lt;=Bosque!$E$44,IF(Datos!$H$4377&lt;=Bosque!$E$45,Bosque!$M$46,Bosque!$M$47),IF(Datos!$F$4377&lt;=Bosque!$E$48,Bosque!$M$49,Bosque!$M$50))</f>
        <v/>
      </c>
      <c r="L4377" s="10">
        <f>AVERAGE(E4377:K4377)</f>
        <v/>
      </c>
      <c r="M4377" s="10">
        <f>$M$2</f>
        <v/>
      </c>
      <c r="N4377">
        <f>IF(L4377&gt;=M4377,"Sí","No")</f>
        <v/>
      </c>
      <c r="O4377">
        <f>--AND(C4377=1,N4377="Sí")</f>
        <v/>
      </c>
      <c r="P4377">
        <f>--AND(C4377=0,N4377="Sí")</f>
        <v/>
      </c>
      <c r="Q4377">
        <f>--AND(C4377=1,N4377="No")</f>
        <v/>
      </c>
      <c r="R4377">
        <f>--AND(C4377=0,N4377="No")</f>
        <v/>
      </c>
      <c r="S4377">
        <f>--(C4377=--(L4377&gt;=M4377))</f>
        <v/>
      </c>
      <c r="T4377" s="11">
        <f>O4377*60000-P4377*3000</f>
        <v/>
      </c>
    </row>
    <row r="4378">
      <c r="A4378">
        <f>Datos!A4378</f>
        <v/>
      </c>
      <c r="B4378">
        <f>Datos!B4378</f>
        <v/>
      </c>
      <c r="C4378">
        <f>Datos!D4378</f>
        <v/>
      </c>
      <c r="D4378" t="n">
        <v>4378</v>
      </c>
      <c r="E4378" s="10">
        <f>IF(Datos!$G$4378&lt;=Bosque!$E$4,IF(Datos!$H$4378&lt;=Bosque!$E$5,Bosque!$M$6,Bosque!$M$7),IF(Datos!$G$4378&lt;=Bosque!$E$8,Bosque!$M$9,Bosque!$M$10))</f>
        <v/>
      </c>
      <c r="F4378" s="10">
        <f>IF(Datos!$H$4378&lt;=Bosque!$E$11,IF(Datos!$E$4378&lt;=Bosque!$E$12,Bosque!$M$13,Bosque!$M$14),IF(Datos!$I$4378&lt;=Bosque!$E$15,Bosque!$M$16,Bosque!$M$17))</f>
        <v/>
      </c>
      <c r="G4378" s="10">
        <f>IF(Datos!$E$4378&lt;=Bosque!$E$18,IF(Datos!$I$4378&lt;=Bosque!$E$19,Bosque!$M$20,Bosque!$M$21),Bosque!$M$22)</f>
        <v/>
      </c>
      <c r="H4378" s="10">
        <f>IF(Datos!$E$4378&lt;=Bosque!$E$23,IF(Datos!$E$4378&lt;=Bosque!$E$24,Bosque!$M$25,Bosque!$M$26),IF(Datos!$E$4378&lt;=Bosque!$E$27,Bosque!$M$28,Bosque!$M$29))</f>
        <v/>
      </c>
      <c r="I4378" s="10">
        <f>IF(Datos!$G$4378&lt;=Bosque!$E$30,IF(Datos!$E$4378&lt;=Bosque!$E$31,Bosque!$M$32,Bosque!$M$33),IF(Datos!$E$4378&lt;=Bosque!$E$34,Bosque!$M$35,Bosque!$M$36))</f>
        <v/>
      </c>
      <c r="J4378" s="10">
        <f>IF(Datos!$I$4378&lt;=Bosque!$E$37,IF(Datos!$H$4378&lt;=Bosque!$E$38,Bosque!$M$39,Bosque!$M$40),IF(Datos!$F$4378&lt;=Bosque!$E$41,Bosque!$M$42,Bosque!$M$43))</f>
        <v/>
      </c>
      <c r="K4378" s="10">
        <f>IF(Datos!$G$4378&lt;=Bosque!$E$44,IF(Datos!$H$4378&lt;=Bosque!$E$45,Bosque!$M$46,Bosque!$M$47),IF(Datos!$F$4378&lt;=Bosque!$E$48,Bosque!$M$49,Bosque!$M$50))</f>
        <v/>
      </c>
      <c r="L4378" s="10">
        <f>AVERAGE(E4378:K4378)</f>
        <v/>
      </c>
      <c r="M4378" s="10">
        <f>$M$2</f>
        <v/>
      </c>
      <c r="N4378">
        <f>IF(L4378&gt;=M4378,"Sí","No")</f>
        <v/>
      </c>
      <c r="O4378">
        <f>--AND(C4378=1,N4378="Sí")</f>
        <v/>
      </c>
      <c r="P4378">
        <f>--AND(C4378=0,N4378="Sí")</f>
        <v/>
      </c>
      <c r="Q4378">
        <f>--AND(C4378=1,N4378="No")</f>
        <v/>
      </c>
      <c r="R4378">
        <f>--AND(C4378=0,N4378="No")</f>
        <v/>
      </c>
      <c r="S4378">
        <f>--(C4378=--(L4378&gt;=M4378))</f>
        <v/>
      </c>
      <c r="T4378" s="11">
        <f>O4378*60000-P4378*3000</f>
        <v/>
      </c>
    </row>
    <row r="4379">
      <c r="A4379">
        <f>Datos!A4379</f>
        <v/>
      </c>
      <c r="B4379">
        <f>Datos!B4379</f>
        <v/>
      </c>
      <c r="C4379">
        <f>Datos!D4379</f>
        <v/>
      </c>
      <c r="D4379" t="n">
        <v>4379</v>
      </c>
      <c r="E4379" s="10">
        <f>IF(Datos!$G$4379&lt;=Bosque!$E$4,IF(Datos!$H$4379&lt;=Bosque!$E$5,Bosque!$M$6,Bosque!$M$7),IF(Datos!$G$4379&lt;=Bosque!$E$8,Bosque!$M$9,Bosque!$M$10))</f>
        <v/>
      </c>
      <c r="F4379" s="10">
        <f>IF(Datos!$H$4379&lt;=Bosque!$E$11,IF(Datos!$E$4379&lt;=Bosque!$E$12,Bosque!$M$13,Bosque!$M$14),IF(Datos!$I$4379&lt;=Bosque!$E$15,Bosque!$M$16,Bosque!$M$17))</f>
        <v/>
      </c>
      <c r="G4379" s="10">
        <f>IF(Datos!$E$4379&lt;=Bosque!$E$18,IF(Datos!$I$4379&lt;=Bosque!$E$19,Bosque!$M$20,Bosque!$M$21),Bosque!$M$22)</f>
        <v/>
      </c>
      <c r="H4379" s="10">
        <f>IF(Datos!$E$4379&lt;=Bosque!$E$23,IF(Datos!$E$4379&lt;=Bosque!$E$24,Bosque!$M$25,Bosque!$M$26),IF(Datos!$E$4379&lt;=Bosque!$E$27,Bosque!$M$28,Bosque!$M$29))</f>
        <v/>
      </c>
      <c r="I4379" s="10">
        <f>IF(Datos!$G$4379&lt;=Bosque!$E$30,IF(Datos!$E$4379&lt;=Bosque!$E$31,Bosque!$M$32,Bosque!$M$33),IF(Datos!$E$4379&lt;=Bosque!$E$34,Bosque!$M$35,Bosque!$M$36))</f>
        <v/>
      </c>
      <c r="J4379" s="10">
        <f>IF(Datos!$I$4379&lt;=Bosque!$E$37,IF(Datos!$H$4379&lt;=Bosque!$E$38,Bosque!$M$39,Bosque!$M$40),IF(Datos!$F$4379&lt;=Bosque!$E$41,Bosque!$M$42,Bosque!$M$43))</f>
        <v/>
      </c>
      <c r="K4379" s="10">
        <f>IF(Datos!$G$4379&lt;=Bosque!$E$44,IF(Datos!$H$4379&lt;=Bosque!$E$45,Bosque!$M$46,Bosque!$M$47),IF(Datos!$F$4379&lt;=Bosque!$E$48,Bosque!$M$49,Bosque!$M$50))</f>
        <v/>
      </c>
      <c r="L4379" s="10">
        <f>AVERAGE(E4379:K4379)</f>
        <v/>
      </c>
      <c r="M4379" s="10">
        <f>$M$2</f>
        <v/>
      </c>
      <c r="N4379">
        <f>IF(L4379&gt;=M4379,"Sí","No")</f>
        <v/>
      </c>
      <c r="O4379">
        <f>--AND(C4379=1,N4379="Sí")</f>
        <v/>
      </c>
      <c r="P4379">
        <f>--AND(C4379=0,N4379="Sí")</f>
        <v/>
      </c>
      <c r="Q4379">
        <f>--AND(C4379=1,N4379="No")</f>
        <v/>
      </c>
      <c r="R4379">
        <f>--AND(C4379=0,N4379="No")</f>
        <v/>
      </c>
      <c r="S4379">
        <f>--(C4379=--(L4379&gt;=M4379))</f>
        <v/>
      </c>
      <c r="T4379" s="11">
        <f>O4379*60000-P4379*3000</f>
        <v/>
      </c>
    </row>
    <row r="4380">
      <c r="A4380">
        <f>Datos!A4380</f>
        <v/>
      </c>
      <c r="B4380">
        <f>Datos!B4380</f>
        <v/>
      </c>
      <c r="C4380">
        <f>Datos!D4380</f>
        <v/>
      </c>
      <c r="D4380" t="n">
        <v>4380</v>
      </c>
      <c r="E4380" s="10">
        <f>IF(Datos!$G$4380&lt;=Bosque!$E$4,IF(Datos!$H$4380&lt;=Bosque!$E$5,Bosque!$M$6,Bosque!$M$7),IF(Datos!$G$4380&lt;=Bosque!$E$8,Bosque!$M$9,Bosque!$M$10))</f>
        <v/>
      </c>
      <c r="F4380" s="10">
        <f>IF(Datos!$H$4380&lt;=Bosque!$E$11,IF(Datos!$E$4380&lt;=Bosque!$E$12,Bosque!$M$13,Bosque!$M$14),IF(Datos!$I$4380&lt;=Bosque!$E$15,Bosque!$M$16,Bosque!$M$17))</f>
        <v/>
      </c>
      <c r="G4380" s="10">
        <f>IF(Datos!$E$4380&lt;=Bosque!$E$18,IF(Datos!$I$4380&lt;=Bosque!$E$19,Bosque!$M$20,Bosque!$M$21),Bosque!$M$22)</f>
        <v/>
      </c>
      <c r="H4380" s="10">
        <f>IF(Datos!$E$4380&lt;=Bosque!$E$23,IF(Datos!$E$4380&lt;=Bosque!$E$24,Bosque!$M$25,Bosque!$M$26),IF(Datos!$E$4380&lt;=Bosque!$E$27,Bosque!$M$28,Bosque!$M$29))</f>
        <v/>
      </c>
      <c r="I4380" s="10">
        <f>IF(Datos!$G$4380&lt;=Bosque!$E$30,IF(Datos!$E$4380&lt;=Bosque!$E$31,Bosque!$M$32,Bosque!$M$33),IF(Datos!$E$4380&lt;=Bosque!$E$34,Bosque!$M$35,Bosque!$M$36))</f>
        <v/>
      </c>
      <c r="J4380" s="10">
        <f>IF(Datos!$I$4380&lt;=Bosque!$E$37,IF(Datos!$H$4380&lt;=Bosque!$E$38,Bosque!$M$39,Bosque!$M$40),IF(Datos!$F$4380&lt;=Bosque!$E$41,Bosque!$M$42,Bosque!$M$43))</f>
        <v/>
      </c>
      <c r="K4380" s="10">
        <f>IF(Datos!$G$4380&lt;=Bosque!$E$44,IF(Datos!$H$4380&lt;=Bosque!$E$45,Bosque!$M$46,Bosque!$M$47),IF(Datos!$F$4380&lt;=Bosque!$E$48,Bosque!$M$49,Bosque!$M$50))</f>
        <v/>
      </c>
      <c r="L4380" s="10">
        <f>AVERAGE(E4380:K4380)</f>
        <v/>
      </c>
      <c r="M4380" s="10">
        <f>$M$2</f>
        <v/>
      </c>
      <c r="N4380">
        <f>IF(L4380&gt;=M4380,"Sí","No")</f>
        <v/>
      </c>
      <c r="O4380">
        <f>--AND(C4380=1,N4380="Sí")</f>
        <v/>
      </c>
      <c r="P4380">
        <f>--AND(C4380=0,N4380="Sí")</f>
        <v/>
      </c>
      <c r="Q4380">
        <f>--AND(C4380=1,N4380="No")</f>
        <v/>
      </c>
      <c r="R4380">
        <f>--AND(C4380=0,N4380="No")</f>
        <v/>
      </c>
      <c r="S4380">
        <f>--(C4380=--(L4380&gt;=M4380))</f>
        <v/>
      </c>
      <c r="T4380" s="11">
        <f>O4380*60000-P4380*3000</f>
        <v/>
      </c>
    </row>
    <row r="4381">
      <c r="A4381">
        <f>Datos!A4381</f>
        <v/>
      </c>
      <c r="B4381">
        <f>Datos!B4381</f>
        <v/>
      </c>
      <c r="C4381">
        <f>Datos!D4381</f>
        <v/>
      </c>
      <c r="D4381" t="n">
        <v>4381</v>
      </c>
      <c r="E4381" s="10">
        <f>IF(Datos!$G$4381&lt;=Bosque!$E$4,IF(Datos!$H$4381&lt;=Bosque!$E$5,Bosque!$M$6,Bosque!$M$7),IF(Datos!$G$4381&lt;=Bosque!$E$8,Bosque!$M$9,Bosque!$M$10))</f>
        <v/>
      </c>
      <c r="F4381" s="10">
        <f>IF(Datos!$H$4381&lt;=Bosque!$E$11,IF(Datos!$E$4381&lt;=Bosque!$E$12,Bosque!$M$13,Bosque!$M$14),IF(Datos!$I$4381&lt;=Bosque!$E$15,Bosque!$M$16,Bosque!$M$17))</f>
        <v/>
      </c>
      <c r="G4381" s="10">
        <f>IF(Datos!$E$4381&lt;=Bosque!$E$18,IF(Datos!$I$4381&lt;=Bosque!$E$19,Bosque!$M$20,Bosque!$M$21),Bosque!$M$22)</f>
        <v/>
      </c>
      <c r="H4381" s="10">
        <f>IF(Datos!$E$4381&lt;=Bosque!$E$23,IF(Datos!$E$4381&lt;=Bosque!$E$24,Bosque!$M$25,Bosque!$M$26),IF(Datos!$E$4381&lt;=Bosque!$E$27,Bosque!$M$28,Bosque!$M$29))</f>
        <v/>
      </c>
      <c r="I4381" s="10">
        <f>IF(Datos!$G$4381&lt;=Bosque!$E$30,IF(Datos!$E$4381&lt;=Bosque!$E$31,Bosque!$M$32,Bosque!$M$33),IF(Datos!$E$4381&lt;=Bosque!$E$34,Bosque!$M$35,Bosque!$M$36))</f>
        <v/>
      </c>
      <c r="J4381" s="10">
        <f>IF(Datos!$I$4381&lt;=Bosque!$E$37,IF(Datos!$H$4381&lt;=Bosque!$E$38,Bosque!$M$39,Bosque!$M$40),IF(Datos!$F$4381&lt;=Bosque!$E$41,Bosque!$M$42,Bosque!$M$43))</f>
        <v/>
      </c>
      <c r="K4381" s="10">
        <f>IF(Datos!$G$4381&lt;=Bosque!$E$44,IF(Datos!$H$4381&lt;=Bosque!$E$45,Bosque!$M$46,Bosque!$M$47),IF(Datos!$F$4381&lt;=Bosque!$E$48,Bosque!$M$49,Bosque!$M$50))</f>
        <v/>
      </c>
      <c r="L4381" s="10">
        <f>AVERAGE(E4381:K4381)</f>
        <v/>
      </c>
      <c r="M4381" s="10">
        <f>$M$2</f>
        <v/>
      </c>
      <c r="N4381">
        <f>IF(L4381&gt;=M4381,"Sí","No")</f>
        <v/>
      </c>
      <c r="O4381">
        <f>--AND(C4381=1,N4381="Sí")</f>
        <v/>
      </c>
      <c r="P4381">
        <f>--AND(C4381=0,N4381="Sí")</f>
        <v/>
      </c>
      <c r="Q4381">
        <f>--AND(C4381=1,N4381="No")</f>
        <v/>
      </c>
      <c r="R4381">
        <f>--AND(C4381=0,N4381="No")</f>
        <v/>
      </c>
      <c r="S4381">
        <f>--(C4381=--(L4381&gt;=M4381))</f>
        <v/>
      </c>
      <c r="T4381" s="11">
        <f>O4381*60000-P4381*3000</f>
        <v/>
      </c>
    </row>
    <row r="4382">
      <c r="A4382">
        <f>Datos!A4382</f>
        <v/>
      </c>
      <c r="B4382">
        <f>Datos!B4382</f>
        <v/>
      </c>
      <c r="C4382">
        <f>Datos!D4382</f>
        <v/>
      </c>
      <c r="D4382" t="n">
        <v>4382</v>
      </c>
      <c r="E4382" s="10">
        <f>IF(Datos!$G$4382&lt;=Bosque!$E$4,IF(Datos!$H$4382&lt;=Bosque!$E$5,Bosque!$M$6,Bosque!$M$7),IF(Datos!$G$4382&lt;=Bosque!$E$8,Bosque!$M$9,Bosque!$M$10))</f>
        <v/>
      </c>
      <c r="F4382" s="10">
        <f>IF(Datos!$H$4382&lt;=Bosque!$E$11,IF(Datos!$E$4382&lt;=Bosque!$E$12,Bosque!$M$13,Bosque!$M$14),IF(Datos!$I$4382&lt;=Bosque!$E$15,Bosque!$M$16,Bosque!$M$17))</f>
        <v/>
      </c>
      <c r="G4382" s="10">
        <f>IF(Datos!$E$4382&lt;=Bosque!$E$18,IF(Datos!$I$4382&lt;=Bosque!$E$19,Bosque!$M$20,Bosque!$M$21),Bosque!$M$22)</f>
        <v/>
      </c>
      <c r="H4382" s="10">
        <f>IF(Datos!$E$4382&lt;=Bosque!$E$23,IF(Datos!$E$4382&lt;=Bosque!$E$24,Bosque!$M$25,Bosque!$M$26),IF(Datos!$E$4382&lt;=Bosque!$E$27,Bosque!$M$28,Bosque!$M$29))</f>
        <v/>
      </c>
      <c r="I4382" s="10">
        <f>IF(Datos!$G$4382&lt;=Bosque!$E$30,IF(Datos!$E$4382&lt;=Bosque!$E$31,Bosque!$M$32,Bosque!$M$33),IF(Datos!$E$4382&lt;=Bosque!$E$34,Bosque!$M$35,Bosque!$M$36))</f>
        <v/>
      </c>
      <c r="J4382" s="10">
        <f>IF(Datos!$I$4382&lt;=Bosque!$E$37,IF(Datos!$H$4382&lt;=Bosque!$E$38,Bosque!$M$39,Bosque!$M$40),IF(Datos!$F$4382&lt;=Bosque!$E$41,Bosque!$M$42,Bosque!$M$43))</f>
        <v/>
      </c>
      <c r="K4382" s="10">
        <f>IF(Datos!$G$4382&lt;=Bosque!$E$44,IF(Datos!$H$4382&lt;=Bosque!$E$45,Bosque!$M$46,Bosque!$M$47),IF(Datos!$F$4382&lt;=Bosque!$E$48,Bosque!$M$49,Bosque!$M$50))</f>
        <v/>
      </c>
      <c r="L4382" s="10">
        <f>AVERAGE(E4382:K4382)</f>
        <v/>
      </c>
      <c r="M4382" s="10">
        <f>$M$2</f>
        <v/>
      </c>
      <c r="N4382">
        <f>IF(L4382&gt;=M4382,"Sí","No")</f>
        <v/>
      </c>
      <c r="O4382">
        <f>--AND(C4382=1,N4382="Sí")</f>
        <v/>
      </c>
      <c r="P4382">
        <f>--AND(C4382=0,N4382="Sí")</f>
        <v/>
      </c>
      <c r="Q4382">
        <f>--AND(C4382=1,N4382="No")</f>
        <v/>
      </c>
      <c r="R4382">
        <f>--AND(C4382=0,N4382="No")</f>
        <v/>
      </c>
      <c r="S4382">
        <f>--(C4382=--(L4382&gt;=M4382))</f>
        <v/>
      </c>
      <c r="T4382" s="11">
        <f>O4382*60000-P4382*3000</f>
        <v/>
      </c>
    </row>
    <row r="4383">
      <c r="A4383">
        <f>Datos!A4383</f>
        <v/>
      </c>
      <c r="B4383">
        <f>Datos!B4383</f>
        <v/>
      </c>
      <c r="C4383">
        <f>Datos!D4383</f>
        <v/>
      </c>
      <c r="D4383" t="n">
        <v>4383</v>
      </c>
      <c r="E4383" s="10">
        <f>IF(Datos!$G$4383&lt;=Bosque!$E$4,IF(Datos!$H$4383&lt;=Bosque!$E$5,Bosque!$M$6,Bosque!$M$7),IF(Datos!$G$4383&lt;=Bosque!$E$8,Bosque!$M$9,Bosque!$M$10))</f>
        <v/>
      </c>
      <c r="F4383" s="10">
        <f>IF(Datos!$H$4383&lt;=Bosque!$E$11,IF(Datos!$E$4383&lt;=Bosque!$E$12,Bosque!$M$13,Bosque!$M$14),IF(Datos!$I$4383&lt;=Bosque!$E$15,Bosque!$M$16,Bosque!$M$17))</f>
        <v/>
      </c>
      <c r="G4383" s="10">
        <f>IF(Datos!$E$4383&lt;=Bosque!$E$18,IF(Datos!$I$4383&lt;=Bosque!$E$19,Bosque!$M$20,Bosque!$M$21),Bosque!$M$22)</f>
        <v/>
      </c>
      <c r="H4383" s="10">
        <f>IF(Datos!$E$4383&lt;=Bosque!$E$23,IF(Datos!$E$4383&lt;=Bosque!$E$24,Bosque!$M$25,Bosque!$M$26),IF(Datos!$E$4383&lt;=Bosque!$E$27,Bosque!$M$28,Bosque!$M$29))</f>
        <v/>
      </c>
      <c r="I4383" s="10">
        <f>IF(Datos!$G$4383&lt;=Bosque!$E$30,IF(Datos!$E$4383&lt;=Bosque!$E$31,Bosque!$M$32,Bosque!$M$33),IF(Datos!$E$4383&lt;=Bosque!$E$34,Bosque!$M$35,Bosque!$M$36))</f>
        <v/>
      </c>
      <c r="J4383" s="10">
        <f>IF(Datos!$I$4383&lt;=Bosque!$E$37,IF(Datos!$H$4383&lt;=Bosque!$E$38,Bosque!$M$39,Bosque!$M$40),IF(Datos!$F$4383&lt;=Bosque!$E$41,Bosque!$M$42,Bosque!$M$43))</f>
        <v/>
      </c>
      <c r="K4383" s="10">
        <f>IF(Datos!$G$4383&lt;=Bosque!$E$44,IF(Datos!$H$4383&lt;=Bosque!$E$45,Bosque!$M$46,Bosque!$M$47),IF(Datos!$F$4383&lt;=Bosque!$E$48,Bosque!$M$49,Bosque!$M$50))</f>
        <v/>
      </c>
      <c r="L4383" s="10">
        <f>AVERAGE(E4383:K4383)</f>
        <v/>
      </c>
      <c r="M4383" s="10">
        <f>$M$2</f>
        <v/>
      </c>
      <c r="N4383">
        <f>IF(L4383&gt;=M4383,"Sí","No")</f>
        <v/>
      </c>
      <c r="O4383">
        <f>--AND(C4383=1,N4383="Sí")</f>
        <v/>
      </c>
      <c r="P4383">
        <f>--AND(C4383=0,N4383="Sí")</f>
        <v/>
      </c>
      <c r="Q4383">
        <f>--AND(C4383=1,N4383="No")</f>
        <v/>
      </c>
      <c r="R4383">
        <f>--AND(C4383=0,N4383="No")</f>
        <v/>
      </c>
      <c r="S4383">
        <f>--(C4383=--(L4383&gt;=M4383))</f>
        <v/>
      </c>
      <c r="T4383" s="11">
        <f>O4383*60000-P4383*3000</f>
        <v/>
      </c>
    </row>
    <row r="4384">
      <c r="A4384">
        <f>Datos!A4384</f>
        <v/>
      </c>
      <c r="B4384">
        <f>Datos!B4384</f>
        <v/>
      </c>
      <c r="C4384">
        <f>Datos!D4384</f>
        <v/>
      </c>
      <c r="D4384" t="n">
        <v>4384</v>
      </c>
      <c r="E4384" s="10">
        <f>IF(Datos!$G$4384&lt;=Bosque!$E$4,IF(Datos!$H$4384&lt;=Bosque!$E$5,Bosque!$M$6,Bosque!$M$7),IF(Datos!$G$4384&lt;=Bosque!$E$8,Bosque!$M$9,Bosque!$M$10))</f>
        <v/>
      </c>
      <c r="F4384" s="10">
        <f>IF(Datos!$H$4384&lt;=Bosque!$E$11,IF(Datos!$E$4384&lt;=Bosque!$E$12,Bosque!$M$13,Bosque!$M$14),IF(Datos!$I$4384&lt;=Bosque!$E$15,Bosque!$M$16,Bosque!$M$17))</f>
        <v/>
      </c>
      <c r="G4384" s="10">
        <f>IF(Datos!$E$4384&lt;=Bosque!$E$18,IF(Datos!$I$4384&lt;=Bosque!$E$19,Bosque!$M$20,Bosque!$M$21),Bosque!$M$22)</f>
        <v/>
      </c>
      <c r="H4384" s="10">
        <f>IF(Datos!$E$4384&lt;=Bosque!$E$23,IF(Datos!$E$4384&lt;=Bosque!$E$24,Bosque!$M$25,Bosque!$M$26),IF(Datos!$E$4384&lt;=Bosque!$E$27,Bosque!$M$28,Bosque!$M$29))</f>
        <v/>
      </c>
      <c r="I4384" s="10">
        <f>IF(Datos!$G$4384&lt;=Bosque!$E$30,IF(Datos!$E$4384&lt;=Bosque!$E$31,Bosque!$M$32,Bosque!$M$33),IF(Datos!$E$4384&lt;=Bosque!$E$34,Bosque!$M$35,Bosque!$M$36))</f>
        <v/>
      </c>
      <c r="J4384" s="10">
        <f>IF(Datos!$I$4384&lt;=Bosque!$E$37,IF(Datos!$H$4384&lt;=Bosque!$E$38,Bosque!$M$39,Bosque!$M$40),IF(Datos!$F$4384&lt;=Bosque!$E$41,Bosque!$M$42,Bosque!$M$43))</f>
        <v/>
      </c>
      <c r="K4384" s="10">
        <f>IF(Datos!$G$4384&lt;=Bosque!$E$44,IF(Datos!$H$4384&lt;=Bosque!$E$45,Bosque!$M$46,Bosque!$M$47),IF(Datos!$F$4384&lt;=Bosque!$E$48,Bosque!$M$49,Bosque!$M$50))</f>
        <v/>
      </c>
      <c r="L4384" s="10">
        <f>AVERAGE(E4384:K4384)</f>
        <v/>
      </c>
      <c r="M4384" s="10">
        <f>$M$2</f>
        <v/>
      </c>
      <c r="N4384">
        <f>IF(L4384&gt;=M4384,"Sí","No")</f>
        <v/>
      </c>
      <c r="O4384">
        <f>--AND(C4384=1,N4384="Sí")</f>
        <v/>
      </c>
      <c r="P4384">
        <f>--AND(C4384=0,N4384="Sí")</f>
        <v/>
      </c>
      <c r="Q4384">
        <f>--AND(C4384=1,N4384="No")</f>
        <v/>
      </c>
      <c r="R4384">
        <f>--AND(C4384=0,N4384="No")</f>
        <v/>
      </c>
      <c r="S4384">
        <f>--(C4384=--(L4384&gt;=M4384))</f>
        <v/>
      </c>
      <c r="T4384" s="11">
        <f>O4384*60000-P4384*3000</f>
        <v/>
      </c>
    </row>
    <row r="4385">
      <c r="A4385">
        <f>Datos!A4385</f>
        <v/>
      </c>
      <c r="B4385">
        <f>Datos!B4385</f>
        <v/>
      </c>
      <c r="C4385">
        <f>Datos!D4385</f>
        <v/>
      </c>
      <c r="D4385" t="n">
        <v>4385</v>
      </c>
      <c r="E4385" s="10">
        <f>IF(Datos!$G$4385&lt;=Bosque!$E$4,IF(Datos!$H$4385&lt;=Bosque!$E$5,Bosque!$M$6,Bosque!$M$7),IF(Datos!$G$4385&lt;=Bosque!$E$8,Bosque!$M$9,Bosque!$M$10))</f>
        <v/>
      </c>
      <c r="F4385" s="10">
        <f>IF(Datos!$H$4385&lt;=Bosque!$E$11,IF(Datos!$E$4385&lt;=Bosque!$E$12,Bosque!$M$13,Bosque!$M$14),IF(Datos!$I$4385&lt;=Bosque!$E$15,Bosque!$M$16,Bosque!$M$17))</f>
        <v/>
      </c>
      <c r="G4385" s="10">
        <f>IF(Datos!$E$4385&lt;=Bosque!$E$18,IF(Datos!$I$4385&lt;=Bosque!$E$19,Bosque!$M$20,Bosque!$M$21),Bosque!$M$22)</f>
        <v/>
      </c>
      <c r="H4385" s="10">
        <f>IF(Datos!$E$4385&lt;=Bosque!$E$23,IF(Datos!$E$4385&lt;=Bosque!$E$24,Bosque!$M$25,Bosque!$M$26),IF(Datos!$E$4385&lt;=Bosque!$E$27,Bosque!$M$28,Bosque!$M$29))</f>
        <v/>
      </c>
      <c r="I4385" s="10">
        <f>IF(Datos!$G$4385&lt;=Bosque!$E$30,IF(Datos!$E$4385&lt;=Bosque!$E$31,Bosque!$M$32,Bosque!$M$33),IF(Datos!$E$4385&lt;=Bosque!$E$34,Bosque!$M$35,Bosque!$M$36))</f>
        <v/>
      </c>
      <c r="J4385" s="10">
        <f>IF(Datos!$I$4385&lt;=Bosque!$E$37,IF(Datos!$H$4385&lt;=Bosque!$E$38,Bosque!$M$39,Bosque!$M$40),IF(Datos!$F$4385&lt;=Bosque!$E$41,Bosque!$M$42,Bosque!$M$43))</f>
        <v/>
      </c>
      <c r="K4385" s="10">
        <f>IF(Datos!$G$4385&lt;=Bosque!$E$44,IF(Datos!$H$4385&lt;=Bosque!$E$45,Bosque!$M$46,Bosque!$M$47),IF(Datos!$F$4385&lt;=Bosque!$E$48,Bosque!$M$49,Bosque!$M$50))</f>
        <v/>
      </c>
      <c r="L4385" s="10">
        <f>AVERAGE(E4385:K4385)</f>
        <v/>
      </c>
      <c r="M4385" s="10">
        <f>$M$2</f>
        <v/>
      </c>
      <c r="N4385">
        <f>IF(L4385&gt;=M4385,"Sí","No")</f>
        <v/>
      </c>
      <c r="O4385">
        <f>--AND(C4385=1,N4385="Sí")</f>
        <v/>
      </c>
      <c r="P4385">
        <f>--AND(C4385=0,N4385="Sí")</f>
        <v/>
      </c>
      <c r="Q4385">
        <f>--AND(C4385=1,N4385="No")</f>
        <v/>
      </c>
      <c r="R4385">
        <f>--AND(C4385=0,N4385="No")</f>
        <v/>
      </c>
      <c r="S4385">
        <f>--(C4385=--(L4385&gt;=M4385))</f>
        <v/>
      </c>
      <c r="T4385" s="11">
        <f>O4385*60000-P4385*3000</f>
        <v/>
      </c>
    </row>
    <row r="4386">
      <c r="A4386">
        <f>Datos!A4386</f>
        <v/>
      </c>
      <c r="B4386">
        <f>Datos!B4386</f>
        <v/>
      </c>
      <c r="C4386">
        <f>Datos!D4386</f>
        <v/>
      </c>
      <c r="D4386" t="n">
        <v>4386</v>
      </c>
      <c r="E4386" s="10">
        <f>IF(Datos!$G$4386&lt;=Bosque!$E$4,IF(Datos!$H$4386&lt;=Bosque!$E$5,Bosque!$M$6,Bosque!$M$7),IF(Datos!$G$4386&lt;=Bosque!$E$8,Bosque!$M$9,Bosque!$M$10))</f>
        <v/>
      </c>
      <c r="F4386" s="10">
        <f>IF(Datos!$H$4386&lt;=Bosque!$E$11,IF(Datos!$E$4386&lt;=Bosque!$E$12,Bosque!$M$13,Bosque!$M$14),IF(Datos!$I$4386&lt;=Bosque!$E$15,Bosque!$M$16,Bosque!$M$17))</f>
        <v/>
      </c>
      <c r="G4386" s="10">
        <f>IF(Datos!$E$4386&lt;=Bosque!$E$18,IF(Datos!$I$4386&lt;=Bosque!$E$19,Bosque!$M$20,Bosque!$M$21),Bosque!$M$22)</f>
        <v/>
      </c>
      <c r="H4386" s="10">
        <f>IF(Datos!$E$4386&lt;=Bosque!$E$23,IF(Datos!$E$4386&lt;=Bosque!$E$24,Bosque!$M$25,Bosque!$M$26),IF(Datos!$E$4386&lt;=Bosque!$E$27,Bosque!$M$28,Bosque!$M$29))</f>
        <v/>
      </c>
      <c r="I4386" s="10">
        <f>IF(Datos!$G$4386&lt;=Bosque!$E$30,IF(Datos!$E$4386&lt;=Bosque!$E$31,Bosque!$M$32,Bosque!$M$33),IF(Datos!$E$4386&lt;=Bosque!$E$34,Bosque!$M$35,Bosque!$M$36))</f>
        <v/>
      </c>
      <c r="J4386" s="10">
        <f>IF(Datos!$I$4386&lt;=Bosque!$E$37,IF(Datos!$H$4386&lt;=Bosque!$E$38,Bosque!$M$39,Bosque!$M$40),IF(Datos!$F$4386&lt;=Bosque!$E$41,Bosque!$M$42,Bosque!$M$43))</f>
        <v/>
      </c>
      <c r="K4386" s="10">
        <f>IF(Datos!$G$4386&lt;=Bosque!$E$44,IF(Datos!$H$4386&lt;=Bosque!$E$45,Bosque!$M$46,Bosque!$M$47),IF(Datos!$F$4386&lt;=Bosque!$E$48,Bosque!$M$49,Bosque!$M$50))</f>
        <v/>
      </c>
      <c r="L4386" s="10">
        <f>AVERAGE(E4386:K4386)</f>
        <v/>
      </c>
      <c r="M4386" s="10">
        <f>$M$2</f>
        <v/>
      </c>
      <c r="N4386">
        <f>IF(L4386&gt;=M4386,"Sí","No")</f>
        <v/>
      </c>
      <c r="O4386">
        <f>--AND(C4386=1,N4386="Sí")</f>
        <v/>
      </c>
      <c r="P4386">
        <f>--AND(C4386=0,N4386="Sí")</f>
        <v/>
      </c>
      <c r="Q4386">
        <f>--AND(C4386=1,N4386="No")</f>
        <v/>
      </c>
      <c r="R4386">
        <f>--AND(C4386=0,N4386="No")</f>
        <v/>
      </c>
      <c r="S4386">
        <f>--(C4386=--(L4386&gt;=M4386))</f>
        <v/>
      </c>
      <c r="T4386" s="11">
        <f>O4386*60000-P4386*3000</f>
        <v/>
      </c>
    </row>
    <row r="4387">
      <c r="A4387">
        <f>Datos!A4387</f>
        <v/>
      </c>
      <c r="B4387">
        <f>Datos!B4387</f>
        <v/>
      </c>
      <c r="C4387">
        <f>Datos!D4387</f>
        <v/>
      </c>
      <c r="D4387" t="n">
        <v>4387</v>
      </c>
      <c r="E4387" s="10">
        <f>IF(Datos!$G$4387&lt;=Bosque!$E$4,IF(Datos!$H$4387&lt;=Bosque!$E$5,Bosque!$M$6,Bosque!$M$7),IF(Datos!$G$4387&lt;=Bosque!$E$8,Bosque!$M$9,Bosque!$M$10))</f>
        <v/>
      </c>
      <c r="F4387" s="10">
        <f>IF(Datos!$H$4387&lt;=Bosque!$E$11,IF(Datos!$E$4387&lt;=Bosque!$E$12,Bosque!$M$13,Bosque!$M$14),IF(Datos!$I$4387&lt;=Bosque!$E$15,Bosque!$M$16,Bosque!$M$17))</f>
        <v/>
      </c>
      <c r="G4387" s="10">
        <f>IF(Datos!$E$4387&lt;=Bosque!$E$18,IF(Datos!$I$4387&lt;=Bosque!$E$19,Bosque!$M$20,Bosque!$M$21),Bosque!$M$22)</f>
        <v/>
      </c>
      <c r="H4387" s="10">
        <f>IF(Datos!$E$4387&lt;=Bosque!$E$23,IF(Datos!$E$4387&lt;=Bosque!$E$24,Bosque!$M$25,Bosque!$M$26),IF(Datos!$E$4387&lt;=Bosque!$E$27,Bosque!$M$28,Bosque!$M$29))</f>
        <v/>
      </c>
      <c r="I4387" s="10">
        <f>IF(Datos!$G$4387&lt;=Bosque!$E$30,IF(Datos!$E$4387&lt;=Bosque!$E$31,Bosque!$M$32,Bosque!$M$33),IF(Datos!$E$4387&lt;=Bosque!$E$34,Bosque!$M$35,Bosque!$M$36))</f>
        <v/>
      </c>
      <c r="J4387" s="10">
        <f>IF(Datos!$I$4387&lt;=Bosque!$E$37,IF(Datos!$H$4387&lt;=Bosque!$E$38,Bosque!$M$39,Bosque!$M$40),IF(Datos!$F$4387&lt;=Bosque!$E$41,Bosque!$M$42,Bosque!$M$43))</f>
        <v/>
      </c>
      <c r="K4387" s="10">
        <f>IF(Datos!$G$4387&lt;=Bosque!$E$44,IF(Datos!$H$4387&lt;=Bosque!$E$45,Bosque!$M$46,Bosque!$M$47),IF(Datos!$F$4387&lt;=Bosque!$E$48,Bosque!$M$49,Bosque!$M$50))</f>
        <v/>
      </c>
      <c r="L4387" s="10">
        <f>AVERAGE(E4387:K4387)</f>
        <v/>
      </c>
      <c r="M4387" s="10">
        <f>$M$2</f>
        <v/>
      </c>
      <c r="N4387">
        <f>IF(L4387&gt;=M4387,"Sí","No")</f>
        <v/>
      </c>
      <c r="O4387">
        <f>--AND(C4387=1,N4387="Sí")</f>
        <v/>
      </c>
      <c r="P4387">
        <f>--AND(C4387=0,N4387="Sí")</f>
        <v/>
      </c>
      <c r="Q4387">
        <f>--AND(C4387=1,N4387="No")</f>
        <v/>
      </c>
      <c r="R4387">
        <f>--AND(C4387=0,N4387="No")</f>
        <v/>
      </c>
      <c r="S4387">
        <f>--(C4387=--(L4387&gt;=M4387))</f>
        <v/>
      </c>
      <c r="T4387" s="11">
        <f>O4387*60000-P4387*3000</f>
        <v/>
      </c>
    </row>
    <row r="4388">
      <c r="A4388">
        <f>Datos!A4388</f>
        <v/>
      </c>
      <c r="B4388">
        <f>Datos!B4388</f>
        <v/>
      </c>
      <c r="C4388">
        <f>Datos!D4388</f>
        <v/>
      </c>
      <c r="D4388" t="n">
        <v>4388</v>
      </c>
      <c r="E4388" s="10">
        <f>IF(Datos!$G$4388&lt;=Bosque!$E$4,IF(Datos!$H$4388&lt;=Bosque!$E$5,Bosque!$M$6,Bosque!$M$7),IF(Datos!$G$4388&lt;=Bosque!$E$8,Bosque!$M$9,Bosque!$M$10))</f>
        <v/>
      </c>
      <c r="F4388" s="10">
        <f>IF(Datos!$H$4388&lt;=Bosque!$E$11,IF(Datos!$E$4388&lt;=Bosque!$E$12,Bosque!$M$13,Bosque!$M$14),IF(Datos!$I$4388&lt;=Bosque!$E$15,Bosque!$M$16,Bosque!$M$17))</f>
        <v/>
      </c>
      <c r="G4388" s="10">
        <f>IF(Datos!$E$4388&lt;=Bosque!$E$18,IF(Datos!$I$4388&lt;=Bosque!$E$19,Bosque!$M$20,Bosque!$M$21),Bosque!$M$22)</f>
        <v/>
      </c>
      <c r="H4388" s="10">
        <f>IF(Datos!$E$4388&lt;=Bosque!$E$23,IF(Datos!$E$4388&lt;=Bosque!$E$24,Bosque!$M$25,Bosque!$M$26),IF(Datos!$E$4388&lt;=Bosque!$E$27,Bosque!$M$28,Bosque!$M$29))</f>
        <v/>
      </c>
      <c r="I4388" s="10">
        <f>IF(Datos!$G$4388&lt;=Bosque!$E$30,IF(Datos!$E$4388&lt;=Bosque!$E$31,Bosque!$M$32,Bosque!$M$33),IF(Datos!$E$4388&lt;=Bosque!$E$34,Bosque!$M$35,Bosque!$M$36))</f>
        <v/>
      </c>
      <c r="J4388" s="10">
        <f>IF(Datos!$I$4388&lt;=Bosque!$E$37,IF(Datos!$H$4388&lt;=Bosque!$E$38,Bosque!$M$39,Bosque!$M$40),IF(Datos!$F$4388&lt;=Bosque!$E$41,Bosque!$M$42,Bosque!$M$43))</f>
        <v/>
      </c>
      <c r="K4388" s="10">
        <f>IF(Datos!$G$4388&lt;=Bosque!$E$44,IF(Datos!$H$4388&lt;=Bosque!$E$45,Bosque!$M$46,Bosque!$M$47),IF(Datos!$F$4388&lt;=Bosque!$E$48,Bosque!$M$49,Bosque!$M$50))</f>
        <v/>
      </c>
      <c r="L4388" s="10">
        <f>AVERAGE(E4388:K4388)</f>
        <v/>
      </c>
      <c r="M4388" s="10">
        <f>$M$2</f>
        <v/>
      </c>
      <c r="N4388">
        <f>IF(L4388&gt;=M4388,"Sí","No")</f>
        <v/>
      </c>
      <c r="O4388">
        <f>--AND(C4388=1,N4388="Sí")</f>
        <v/>
      </c>
      <c r="P4388">
        <f>--AND(C4388=0,N4388="Sí")</f>
        <v/>
      </c>
      <c r="Q4388">
        <f>--AND(C4388=1,N4388="No")</f>
        <v/>
      </c>
      <c r="R4388">
        <f>--AND(C4388=0,N4388="No")</f>
        <v/>
      </c>
      <c r="S4388">
        <f>--(C4388=--(L4388&gt;=M4388))</f>
        <v/>
      </c>
      <c r="T4388" s="11">
        <f>O4388*60000-P4388*3000</f>
        <v/>
      </c>
    </row>
    <row r="4389">
      <c r="A4389">
        <f>Datos!A4389</f>
        <v/>
      </c>
      <c r="B4389">
        <f>Datos!B4389</f>
        <v/>
      </c>
      <c r="C4389">
        <f>Datos!D4389</f>
        <v/>
      </c>
      <c r="D4389" t="n">
        <v>4389</v>
      </c>
      <c r="E4389" s="10">
        <f>IF(Datos!$G$4389&lt;=Bosque!$E$4,IF(Datos!$H$4389&lt;=Bosque!$E$5,Bosque!$M$6,Bosque!$M$7),IF(Datos!$G$4389&lt;=Bosque!$E$8,Bosque!$M$9,Bosque!$M$10))</f>
        <v/>
      </c>
      <c r="F4389" s="10">
        <f>IF(Datos!$H$4389&lt;=Bosque!$E$11,IF(Datos!$E$4389&lt;=Bosque!$E$12,Bosque!$M$13,Bosque!$M$14),IF(Datos!$I$4389&lt;=Bosque!$E$15,Bosque!$M$16,Bosque!$M$17))</f>
        <v/>
      </c>
      <c r="G4389" s="10">
        <f>IF(Datos!$E$4389&lt;=Bosque!$E$18,IF(Datos!$I$4389&lt;=Bosque!$E$19,Bosque!$M$20,Bosque!$M$21),Bosque!$M$22)</f>
        <v/>
      </c>
      <c r="H4389" s="10">
        <f>IF(Datos!$E$4389&lt;=Bosque!$E$23,IF(Datos!$E$4389&lt;=Bosque!$E$24,Bosque!$M$25,Bosque!$M$26),IF(Datos!$E$4389&lt;=Bosque!$E$27,Bosque!$M$28,Bosque!$M$29))</f>
        <v/>
      </c>
      <c r="I4389" s="10">
        <f>IF(Datos!$G$4389&lt;=Bosque!$E$30,IF(Datos!$E$4389&lt;=Bosque!$E$31,Bosque!$M$32,Bosque!$M$33),IF(Datos!$E$4389&lt;=Bosque!$E$34,Bosque!$M$35,Bosque!$M$36))</f>
        <v/>
      </c>
      <c r="J4389" s="10">
        <f>IF(Datos!$I$4389&lt;=Bosque!$E$37,IF(Datos!$H$4389&lt;=Bosque!$E$38,Bosque!$M$39,Bosque!$M$40),IF(Datos!$F$4389&lt;=Bosque!$E$41,Bosque!$M$42,Bosque!$M$43))</f>
        <v/>
      </c>
      <c r="K4389" s="10">
        <f>IF(Datos!$G$4389&lt;=Bosque!$E$44,IF(Datos!$H$4389&lt;=Bosque!$E$45,Bosque!$M$46,Bosque!$M$47),IF(Datos!$F$4389&lt;=Bosque!$E$48,Bosque!$M$49,Bosque!$M$50))</f>
        <v/>
      </c>
      <c r="L4389" s="10">
        <f>AVERAGE(E4389:K4389)</f>
        <v/>
      </c>
      <c r="M4389" s="10">
        <f>$M$2</f>
        <v/>
      </c>
      <c r="N4389">
        <f>IF(L4389&gt;=M4389,"Sí","No")</f>
        <v/>
      </c>
      <c r="O4389">
        <f>--AND(C4389=1,N4389="Sí")</f>
        <v/>
      </c>
      <c r="P4389">
        <f>--AND(C4389=0,N4389="Sí")</f>
        <v/>
      </c>
      <c r="Q4389">
        <f>--AND(C4389=1,N4389="No")</f>
        <v/>
      </c>
      <c r="R4389">
        <f>--AND(C4389=0,N4389="No")</f>
        <v/>
      </c>
      <c r="S4389">
        <f>--(C4389=--(L4389&gt;=M4389))</f>
        <v/>
      </c>
      <c r="T4389" s="11">
        <f>O4389*60000-P4389*3000</f>
        <v/>
      </c>
    </row>
    <row r="4390">
      <c r="A4390">
        <f>Datos!A4390</f>
        <v/>
      </c>
      <c r="B4390">
        <f>Datos!B4390</f>
        <v/>
      </c>
      <c r="C4390">
        <f>Datos!D4390</f>
        <v/>
      </c>
      <c r="D4390" t="n">
        <v>4390</v>
      </c>
      <c r="E4390" s="10">
        <f>IF(Datos!$G$4390&lt;=Bosque!$E$4,IF(Datos!$H$4390&lt;=Bosque!$E$5,Bosque!$M$6,Bosque!$M$7),IF(Datos!$G$4390&lt;=Bosque!$E$8,Bosque!$M$9,Bosque!$M$10))</f>
        <v/>
      </c>
      <c r="F4390" s="10">
        <f>IF(Datos!$H$4390&lt;=Bosque!$E$11,IF(Datos!$E$4390&lt;=Bosque!$E$12,Bosque!$M$13,Bosque!$M$14),IF(Datos!$I$4390&lt;=Bosque!$E$15,Bosque!$M$16,Bosque!$M$17))</f>
        <v/>
      </c>
      <c r="G4390" s="10">
        <f>IF(Datos!$E$4390&lt;=Bosque!$E$18,IF(Datos!$I$4390&lt;=Bosque!$E$19,Bosque!$M$20,Bosque!$M$21),Bosque!$M$22)</f>
        <v/>
      </c>
      <c r="H4390" s="10">
        <f>IF(Datos!$E$4390&lt;=Bosque!$E$23,IF(Datos!$E$4390&lt;=Bosque!$E$24,Bosque!$M$25,Bosque!$M$26),IF(Datos!$E$4390&lt;=Bosque!$E$27,Bosque!$M$28,Bosque!$M$29))</f>
        <v/>
      </c>
      <c r="I4390" s="10">
        <f>IF(Datos!$G$4390&lt;=Bosque!$E$30,IF(Datos!$E$4390&lt;=Bosque!$E$31,Bosque!$M$32,Bosque!$M$33),IF(Datos!$E$4390&lt;=Bosque!$E$34,Bosque!$M$35,Bosque!$M$36))</f>
        <v/>
      </c>
      <c r="J4390" s="10">
        <f>IF(Datos!$I$4390&lt;=Bosque!$E$37,IF(Datos!$H$4390&lt;=Bosque!$E$38,Bosque!$M$39,Bosque!$M$40),IF(Datos!$F$4390&lt;=Bosque!$E$41,Bosque!$M$42,Bosque!$M$43))</f>
        <v/>
      </c>
      <c r="K4390" s="10">
        <f>IF(Datos!$G$4390&lt;=Bosque!$E$44,IF(Datos!$H$4390&lt;=Bosque!$E$45,Bosque!$M$46,Bosque!$M$47),IF(Datos!$F$4390&lt;=Bosque!$E$48,Bosque!$M$49,Bosque!$M$50))</f>
        <v/>
      </c>
      <c r="L4390" s="10">
        <f>AVERAGE(E4390:K4390)</f>
        <v/>
      </c>
      <c r="M4390" s="10">
        <f>$M$2</f>
        <v/>
      </c>
      <c r="N4390">
        <f>IF(L4390&gt;=M4390,"Sí","No")</f>
        <v/>
      </c>
      <c r="O4390">
        <f>--AND(C4390=1,N4390="Sí")</f>
        <v/>
      </c>
      <c r="P4390">
        <f>--AND(C4390=0,N4390="Sí")</f>
        <v/>
      </c>
      <c r="Q4390">
        <f>--AND(C4390=1,N4390="No")</f>
        <v/>
      </c>
      <c r="R4390">
        <f>--AND(C4390=0,N4390="No")</f>
        <v/>
      </c>
      <c r="S4390">
        <f>--(C4390=--(L4390&gt;=M4390))</f>
        <v/>
      </c>
      <c r="T4390" s="11">
        <f>O4390*60000-P4390*3000</f>
        <v/>
      </c>
    </row>
    <row r="4391">
      <c r="A4391">
        <f>Datos!A4391</f>
        <v/>
      </c>
      <c r="B4391">
        <f>Datos!B4391</f>
        <v/>
      </c>
      <c r="C4391">
        <f>Datos!D4391</f>
        <v/>
      </c>
      <c r="D4391" t="n">
        <v>4391</v>
      </c>
      <c r="E4391" s="10">
        <f>IF(Datos!$G$4391&lt;=Bosque!$E$4,IF(Datos!$H$4391&lt;=Bosque!$E$5,Bosque!$M$6,Bosque!$M$7),IF(Datos!$G$4391&lt;=Bosque!$E$8,Bosque!$M$9,Bosque!$M$10))</f>
        <v/>
      </c>
      <c r="F4391" s="10">
        <f>IF(Datos!$H$4391&lt;=Bosque!$E$11,IF(Datos!$E$4391&lt;=Bosque!$E$12,Bosque!$M$13,Bosque!$M$14),IF(Datos!$I$4391&lt;=Bosque!$E$15,Bosque!$M$16,Bosque!$M$17))</f>
        <v/>
      </c>
      <c r="G4391" s="10">
        <f>IF(Datos!$E$4391&lt;=Bosque!$E$18,IF(Datos!$I$4391&lt;=Bosque!$E$19,Bosque!$M$20,Bosque!$M$21),Bosque!$M$22)</f>
        <v/>
      </c>
      <c r="H4391" s="10">
        <f>IF(Datos!$E$4391&lt;=Bosque!$E$23,IF(Datos!$E$4391&lt;=Bosque!$E$24,Bosque!$M$25,Bosque!$M$26),IF(Datos!$E$4391&lt;=Bosque!$E$27,Bosque!$M$28,Bosque!$M$29))</f>
        <v/>
      </c>
      <c r="I4391" s="10">
        <f>IF(Datos!$G$4391&lt;=Bosque!$E$30,IF(Datos!$E$4391&lt;=Bosque!$E$31,Bosque!$M$32,Bosque!$M$33),IF(Datos!$E$4391&lt;=Bosque!$E$34,Bosque!$M$35,Bosque!$M$36))</f>
        <v/>
      </c>
      <c r="J4391" s="10">
        <f>IF(Datos!$I$4391&lt;=Bosque!$E$37,IF(Datos!$H$4391&lt;=Bosque!$E$38,Bosque!$M$39,Bosque!$M$40),IF(Datos!$F$4391&lt;=Bosque!$E$41,Bosque!$M$42,Bosque!$M$43))</f>
        <v/>
      </c>
      <c r="K4391" s="10">
        <f>IF(Datos!$G$4391&lt;=Bosque!$E$44,IF(Datos!$H$4391&lt;=Bosque!$E$45,Bosque!$M$46,Bosque!$M$47),IF(Datos!$F$4391&lt;=Bosque!$E$48,Bosque!$M$49,Bosque!$M$50))</f>
        <v/>
      </c>
      <c r="L4391" s="10">
        <f>AVERAGE(E4391:K4391)</f>
        <v/>
      </c>
      <c r="M4391" s="10">
        <f>$M$2</f>
        <v/>
      </c>
      <c r="N4391">
        <f>IF(L4391&gt;=M4391,"Sí","No")</f>
        <v/>
      </c>
      <c r="O4391">
        <f>--AND(C4391=1,N4391="Sí")</f>
        <v/>
      </c>
      <c r="P4391">
        <f>--AND(C4391=0,N4391="Sí")</f>
        <v/>
      </c>
      <c r="Q4391">
        <f>--AND(C4391=1,N4391="No")</f>
        <v/>
      </c>
      <c r="R4391">
        <f>--AND(C4391=0,N4391="No")</f>
        <v/>
      </c>
      <c r="S4391">
        <f>--(C4391=--(L4391&gt;=M4391))</f>
        <v/>
      </c>
      <c r="T4391" s="11">
        <f>O4391*60000-P4391*3000</f>
        <v/>
      </c>
    </row>
    <row r="4392">
      <c r="A4392">
        <f>Datos!A4392</f>
        <v/>
      </c>
      <c r="B4392">
        <f>Datos!B4392</f>
        <v/>
      </c>
      <c r="C4392">
        <f>Datos!D4392</f>
        <v/>
      </c>
      <c r="D4392" t="n">
        <v>4392</v>
      </c>
      <c r="E4392" s="10">
        <f>IF(Datos!$G$4392&lt;=Bosque!$E$4,IF(Datos!$H$4392&lt;=Bosque!$E$5,Bosque!$M$6,Bosque!$M$7),IF(Datos!$G$4392&lt;=Bosque!$E$8,Bosque!$M$9,Bosque!$M$10))</f>
        <v/>
      </c>
      <c r="F4392" s="10">
        <f>IF(Datos!$H$4392&lt;=Bosque!$E$11,IF(Datos!$E$4392&lt;=Bosque!$E$12,Bosque!$M$13,Bosque!$M$14),IF(Datos!$I$4392&lt;=Bosque!$E$15,Bosque!$M$16,Bosque!$M$17))</f>
        <v/>
      </c>
      <c r="G4392" s="10">
        <f>IF(Datos!$E$4392&lt;=Bosque!$E$18,IF(Datos!$I$4392&lt;=Bosque!$E$19,Bosque!$M$20,Bosque!$M$21),Bosque!$M$22)</f>
        <v/>
      </c>
      <c r="H4392" s="10">
        <f>IF(Datos!$E$4392&lt;=Bosque!$E$23,IF(Datos!$E$4392&lt;=Bosque!$E$24,Bosque!$M$25,Bosque!$M$26),IF(Datos!$E$4392&lt;=Bosque!$E$27,Bosque!$M$28,Bosque!$M$29))</f>
        <v/>
      </c>
      <c r="I4392" s="10">
        <f>IF(Datos!$G$4392&lt;=Bosque!$E$30,IF(Datos!$E$4392&lt;=Bosque!$E$31,Bosque!$M$32,Bosque!$M$33),IF(Datos!$E$4392&lt;=Bosque!$E$34,Bosque!$M$35,Bosque!$M$36))</f>
        <v/>
      </c>
      <c r="J4392" s="10">
        <f>IF(Datos!$I$4392&lt;=Bosque!$E$37,IF(Datos!$H$4392&lt;=Bosque!$E$38,Bosque!$M$39,Bosque!$M$40),IF(Datos!$F$4392&lt;=Bosque!$E$41,Bosque!$M$42,Bosque!$M$43))</f>
        <v/>
      </c>
      <c r="K4392" s="10">
        <f>IF(Datos!$G$4392&lt;=Bosque!$E$44,IF(Datos!$H$4392&lt;=Bosque!$E$45,Bosque!$M$46,Bosque!$M$47),IF(Datos!$F$4392&lt;=Bosque!$E$48,Bosque!$M$49,Bosque!$M$50))</f>
        <v/>
      </c>
      <c r="L4392" s="10">
        <f>AVERAGE(E4392:K4392)</f>
        <v/>
      </c>
      <c r="M4392" s="10">
        <f>$M$2</f>
        <v/>
      </c>
      <c r="N4392">
        <f>IF(L4392&gt;=M4392,"Sí","No")</f>
        <v/>
      </c>
      <c r="O4392">
        <f>--AND(C4392=1,N4392="Sí")</f>
        <v/>
      </c>
      <c r="P4392">
        <f>--AND(C4392=0,N4392="Sí")</f>
        <v/>
      </c>
      <c r="Q4392">
        <f>--AND(C4392=1,N4392="No")</f>
        <v/>
      </c>
      <c r="R4392">
        <f>--AND(C4392=0,N4392="No")</f>
        <v/>
      </c>
      <c r="S4392">
        <f>--(C4392=--(L4392&gt;=M4392))</f>
        <v/>
      </c>
      <c r="T4392" s="11">
        <f>O4392*60000-P4392*3000</f>
        <v/>
      </c>
    </row>
    <row r="4393">
      <c r="A4393">
        <f>Datos!A4393</f>
        <v/>
      </c>
      <c r="B4393">
        <f>Datos!B4393</f>
        <v/>
      </c>
      <c r="C4393">
        <f>Datos!D4393</f>
        <v/>
      </c>
      <c r="D4393" t="n">
        <v>4393</v>
      </c>
      <c r="E4393" s="10">
        <f>IF(Datos!$G$4393&lt;=Bosque!$E$4,IF(Datos!$H$4393&lt;=Bosque!$E$5,Bosque!$M$6,Bosque!$M$7),IF(Datos!$G$4393&lt;=Bosque!$E$8,Bosque!$M$9,Bosque!$M$10))</f>
        <v/>
      </c>
      <c r="F4393" s="10">
        <f>IF(Datos!$H$4393&lt;=Bosque!$E$11,IF(Datos!$E$4393&lt;=Bosque!$E$12,Bosque!$M$13,Bosque!$M$14),IF(Datos!$I$4393&lt;=Bosque!$E$15,Bosque!$M$16,Bosque!$M$17))</f>
        <v/>
      </c>
      <c r="G4393" s="10">
        <f>IF(Datos!$E$4393&lt;=Bosque!$E$18,IF(Datos!$I$4393&lt;=Bosque!$E$19,Bosque!$M$20,Bosque!$M$21),Bosque!$M$22)</f>
        <v/>
      </c>
      <c r="H4393" s="10">
        <f>IF(Datos!$E$4393&lt;=Bosque!$E$23,IF(Datos!$E$4393&lt;=Bosque!$E$24,Bosque!$M$25,Bosque!$M$26),IF(Datos!$E$4393&lt;=Bosque!$E$27,Bosque!$M$28,Bosque!$M$29))</f>
        <v/>
      </c>
      <c r="I4393" s="10">
        <f>IF(Datos!$G$4393&lt;=Bosque!$E$30,IF(Datos!$E$4393&lt;=Bosque!$E$31,Bosque!$M$32,Bosque!$M$33),IF(Datos!$E$4393&lt;=Bosque!$E$34,Bosque!$M$35,Bosque!$M$36))</f>
        <v/>
      </c>
      <c r="J4393" s="10">
        <f>IF(Datos!$I$4393&lt;=Bosque!$E$37,IF(Datos!$H$4393&lt;=Bosque!$E$38,Bosque!$M$39,Bosque!$M$40),IF(Datos!$F$4393&lt;=Bosque!$E$41,Bosque!$M$42,Bosque!$M$43))</f>
        <v/>
      </c>
      <c r="K4393" s="10">
        <f>IF(Datos!$G$4393&lt;=Bosque!$E$44,IF(Datos!$H$4393&lt;=Bosque!$E$45,Bosque!$M$46,Bosque!$M$47),IF(Datos!$F$4393&lt;=Bosque!$E$48,Bosque!$M$49,Bosque!$M$50))</f>
        <v/>
      </c>
      <c r="L4393" s="10">
        <f>AVERAGE(E4393:K4393)</f>
        <v/>
      </c>
      <c r="M4393" s="10">
        <f>$M$2</f>
        <v/>
      </c>
      <c r="N4393">
        <f>IF(L4393&gt;=M4393,"Sí","No")</f>
        <v/>
      </c>
      <c r="O4393">
        <f>--AND(C4393=1,N4393="Sí")</f>
        <v/>
      </c>
      <c r="P4393">
        <f>--AND(C4393=0,N4393="Sí")</f>
        <v/>
      </c>
      <c r="Q4393">
        <f>--AND(C4393=1,N4393="No")</f>
        <v/>
      </c>
      <c r="R4393">
        <f>--AND(C4393=0,N4393="No")</f>
        <v/>
      </c>
      <c r="S4393">
        <f>--(C4393=--(L4393&gt;=M4393))</f>
        <v/>
      </c>
      <c r="T4393" s="11">
        <f>O4393*60000-P4393*3000</f>
        <v/>
      </c>
    </row>
    <row r="4394">
      <c r="A4394">
        <f>Datos!A4394</f>
        <v/>
      </c>
      <c r="B4394">
        <f>Datos!B4394</f>
        <v/>
      </c>
      <c r="C4394">
        <f>Datos!D4394</f>
        <v/>
      </c>
      <c r="D4394" t="n">
        <v>4394</v>
      </c>
      <c r="E4394" s="10">
        <f>IF(Datos!$G$4394&lt;=Bosque!$E$4,IF(Datos!$H$4394&lt;=Bosque!$E$5,Bosque!$M$6,Bosque!$M$7),IF(Datos!$G$4394&lt;=Bosque!$E$8,Bosque!$M$9,Bosque!$M$10))</f>
        <v/>
      </c>
      <c r="F4394" s="10">
        <f>IF(Datos!$H$4394&lt;=Bosque!$E$11,IF(Datos!$E$4394&lt;=Bosque!$E$12,Bosque!$M$13,Bosque!$M$14),IF(Datos!$I$4394&lt;=Bosque!$E$15,Bosque!$M$16,Bosque!$M$17))</f>
        <v/>
      </c>
      <c r="G4394" s="10">
        <f>IF(Datos!$E$4394&lt;=Bosque!$E$18,IF(Datos!$I$4394&lt;=Bosque!$E$19,Bosque!$M$20,Bosque!$M$21),Bosque!$M$22)</f>
        <v/>
      </c>
      <c r="H4394" s="10">
        <f>IF(Datos!$E$4394&lt;=Bosque!$E$23,IF(Datos!$E$4394&lt;=Bosque!$E$24,Bosque!$M$25,Bosque!$M$26),IF(Datos!$E$4394&lt;=Bosque!$E$27,Bosque!$M$28,Bosque!$M$29))</f>
        <v/>
      </c>
      <c r="I4394" s="10">
        <f>IF(Datos!$G$4394&lt;=Bosque!$E$30,IF(Datos!$E$4394&lt;=Bosque!$E$31,Bosque!$M$32,Bosque!$M$33),IF(Datos!$E$4394&lt;=Bosque!$E$34,Bosque!$M$35,Bosque!$M$36))</f>
        <v/>
      </c>
      <c r="J4394" s="10">
        <f>IF(Datos!$I$4394&lt;=Bosque!$E$37,IF(Datos!$H$4394&lt;=Bosque!$E$38,Bosque!$M$39,Bosque!$M$40),IF(Datos!$F$4394&lt;=Bosque!$E$41,Bosque!$M$42,Bosque!$M$43))</f>
        <v/>
      </c>
      <c r="K4394" s="10">
        <f>IF(Datos!$G$4394&lt;=Bosque!$E$44,IF(Datos!$H$4394&lt;=Bosque!$E$45,Bosque!$M$46,Bosque!$M$47),IF(Datos!$F$4394&lt;=Bosque!$E$48,Bosque!$M$49,Bosque!$M$50))</f>
        <v/>
      </c>
      <c r="L4394" s="10">
        <f>AVERAGE(E4394:K4394)</f>
        <v/>
      </c>
      <c r="M4394" s="10">
        <f>$M$2</f>
        <v/>
      </c>
      <c r="N4394">
        <f>IF(L4394&gt;=M4394,"Sí","No")</f>
        <v/>
      </c>
      <c r="O4394">
        <f>--AND(C4394=1,N4394="Sí")</f>
        <v/>
      </c>
      <c r="P4394">
        <f>--AND(C4394=0,N4394="Sí")</f>
        <v/>
      </c>
      <c r="Q4394">
        <f>--AND(C4394=1,N4394="No")</f>
        <v/>
      </c>
      <c r="R4394">
        <f>--AND(C4394=0,N4394="No")</f>
        <v/>
      </c>
      <c r="S4394">
        <f>--(C4394=--(L4394&gt;=M4394))</f>
        <v/>
      </c>
      <c r="T4394" s="11">
        <f>O4394*60000-P4394*3000</f>
        <v/>
      </c>
    </row>
    <row r="4395">
      <c r="A4395">
        <f>Datos!A4395</f>
        <v/>
      </c>
      <c r="B4395">
        <f>Datos!B4395</f>
        <v/>
      </c>
      <c r="C4395">
        <f>Datos!D4395</f>
        <v/>
      </c>
      <c r="D4395" t="n">
        <v>4395</v>
      </c>
      <c r="E4395" s="10">
        <f>IF(Datos!$G$4395&lt;=Bosque!$E$4,IF(Datos!$H$4395&lt;=Bosque!$E$5,Bosque!$M$6,Bosque!$M$7),IF(Datos!$G$4395&lt;=Bosque!$E$8,Bosque!$M$9,Bosque!$M$10))</f>
        <v/>
      </c>
      <c r="F4395" s="10">
        <f>IF(Datos!$H$4395&lt;=Bosque!$E$11,IF(Datos!$E$4395&lt;=Bosque!$E$12,Bosque!$M$13,Bosque!$M$14),IF(Datos!$I$4395&lt;=Bosque!$E$15,Bosque!$M$16,Bosque!$M$17))</f>
        <v/>
      </c>
      <c r="G4395" s="10">
        <f>IF(Datos!$E$4395&lt;=Bosque!$E$18,IF(Datos!$I$4395&lt;=Bosque!$E$19,Bosque!$M$20,Bosque!$M$21),Bosque!$M$22)</f>
        <v/>
      </c>
      <c r="H4395" s="10">
        <f>IF(Datos!$E$4395&lt;=Bosque!$E$23,IF(Datos!$E$4395&lt;=Bosque!$E$24,Bosque!$M$25,Bosque!$M$26),IF(Datos!$E$4395&lt;=Bosque!$E$27,Bosque!$M$28,Bosque!$M$29))</f>
        <v/>
      </c>
      <c r="I4395" s="10">
        <f>IF(Datos!$G$4395&lt;=Bosque!$E$30,IF(Datos!$E$4395&lt;=Bosque!$E$31,Bosque!$M$32,Bosque!$M$33),IF(Datos!$E$4395&lt;=Bosque!$E$34,Bosque!$M$35,Bosque!$M$36))</f>
        <v/>
      </c>
      <c r="J4395" s="10">
        <f>IF(Datos!$I$4395&lt;=Bosque!$E$37,IF(Datos!$H$4395&lt;=Bosque!$E$38,Bosque!$M$39,Bosque!$M$40),IF(Datos!$F$4395&lt;=Bosque!$E$41,Bosque!$M$42,Bosque!$M$43))</f>
        <v/>
      </c>
      <c r="K4395" s="10">
        <f>IF(Datos!$G$4395&lt;=Bosque!$E$44,IF(Datos!$H$4395&lt;=Bosque!$E$45,Bosque!$M$46,Bosque!$M$47),IF(Datos!$F$4395&lt;=Bosque!$E$48,Bosque!$M$49,Bosque!$M$50))</f>
        <v/>
      </c>
      <c r="L4395" s="10">
        <f>AVERAGE(E4395:K4395)</f>
        <v/>
      </c>
      <c r="M4395" s="10">
        <f>$M$2</f>
        <v/>
      </c>
      <c r="N4395">
        <f>IF(L4395&gt;=M4395,"Sí","No")</f>
        <v/>
      </c>
      <c r="O4395">
        <f>--AND(C4395=1,N4395="Sí")</f>
        <v/>
      </c>
      <c r="P4395">
        <f>--AND(C4395=0,N4395="Sí")</f>
        <v/>
      </c>
      <c r="Q4395">
        <f>--AND(C4395=1,N4395="No")</f>
        <v/>
      </c>
      <c r="R4395">
        <f>--AND(C4395=0,N4395="No")</f>
        <v/>
      </c>
      <c r="S4395">
        <f>--(C4395=--(L4395&gt;=M4395))</f>
        <v/>
      </c>
      <c r="T4395" s="11">
        <f>O4395*60000-P4395*3000</f>
        <v/>
      </c>
    </row>
    <row r="4396">
      <c r="A4396">
        <f>Datos!A4396</f>
        <v/>
      </c>
      <c r="B4396">
        <f>Datos!B4396</f>
        <v/>
      </c>
      <c r="C4396">
        <f>Datos!D4396</f>
        <v/>
      </c>
      <c r="D4396" t="n">
        <v>4396</v>
      </c>
      <c r="E4396" s="10">
        <f>IF(Datos!$G$4396&lt;=Bosque!$E$4,IF(Datos!$H$4396&lt;=Bosque!$E$5,Bosque!$M$6,Bosque!$M$7),IF(Datos!$G$4396&lt;=Bosque!$E$8,Bosque!$M$9,Bosque!$M$10))</f>
        <v/>
      </c>
      <c r="F4396" s="10">
        <f>IF(Datos!$H$4396&lt;=Bosque!$E$11,IF(Datos!$E$4396&lt;=Bosque!$E$12,Bosque!$M$13,Bosque!$M$14),IF(Datos!$I$4396&lt;=Bosque!$E$15,Bosque!$M$16,Bosque!$M$17))</f>
        <v/>
      </c>
      <c r="G4396" s="10">
        <f>IF(Datos!$E$4396&lt;=Bosque!$E$18,IF(Datos!$I$4396&lt;=Bosque!$E$19,Bosque!$M$20,Bosque!$M$21),Bosque!$M$22)</f>
        <v/>
      </c>
      <c r="H4396" s="10">
        <f>IF(Datos!$E$4396&lt;=Bosque!$E$23,IF(Datos!$E$4396&lt;=Bosque!$E$24,Bosque!$M$25,Bosque!$M$26),IF(Datos!$E$4396&lt;=Bosque!$E$27,Bosque!$M$28,Bosque!$M$29))</f>
        <v/>
      </c>
      <c r="I4396" s="10">
        <f>IF(Datos!$G$4396&lt;=Bosque!$E$30,IF(Datos!$E$4396&lt;=Bosque!$E$31,Bosque!$M$32,Bosque!$M$33),IF(Datos!$E$4396&lt;=Bosque!$E$34,Bosque!$M$35,Bosque!$M$36))</f>
        <v/>
      </c>
      <c r="J4396" s="10">
        <f>IF(Datos!$I$4396&lt;=Bosque!$E$37,IF(Datos!$H$4396&lt;=Bosque!$E$38,Bosque!$M$39,Bosque!$M$40),IF(Datos!$F$4396&lt;=Bosque!$E$41,Bosque!$M$42,Bosque!$M$43))</f>
        <v/>
      </c>
      <c r="K4396" s="10">
        <f>IF(Datos!$G$4396&lt;=Bosque!$E$44,IF(Datos!$H$4396&lt;=Bosque!$E$45,Bosque!$M$46,Bosque!$M$47),IF(Datos!$F$4396&lt;=Bosque!$E$48,Bosque!$M$49,Bosque!$M$50))</f>
        <v/>
      </c>
      <c r="L4396" s="10">
        <f>AVERAGE(E4396:K4396)</f>
        <v/>
      </c>
      <c r="M4396" s="10">
        <f>$M$2</f>
        <v/>
      </c>
      <c r="N4396">
        <f>IF(L4396&gt;=M4396,"Sí","No")</f>
        <v/>
      </c>
      <c r="O4396">
        <f>--AND(C4396=1,N4396="Sí")</f>
        <v/>
      </c>
      <c r="P4396">
        <f>--AND(C4396=0,N4396="Sí")</f>
        <v/>
      </c>
      <c r="Q4396">
        <f>--AND(C4396=1,N4396="No")</f>
        <v/>
      </c>
      <c r="R4396">
        <f>--AND(C4396=0,N4396="No")</f>
        <v/>
      </c>
      <c r="S4396">
        <f>--(C4396=--(L4396&gt;=M4396))</f>
        <v/>
      </c>
      <c r="T4396" s="11">
        <f>O4396*60000-P4396*3000</f>
        <v/>
      </c>
    </row>
    <row r="4397">
      <c r="A4397">
        <f>Datos!A4397</f>
        <v/>
      </c>
      <c r="B4397">
        <f>Datos!B4397</f>
        <v/>
      </c>
      <c r="C4397">
        <f>Datos!D4397</f>
        <v/>
      </c>
      <c r="D4397" t="n">
        <v>4397</v>
      </c>
      <c r="E4397" s="10">
        <f>IF(Datos!$G$4397&lt;=Bosque!$E$4,IF(Datos!$H$4397&lt;=Bosque!$E$5,Bosque!$M$6,Bosque!$M$7),IF(Datos!$G$4397&lt;=Bosque!$E$8,Bosque!$M$9,Bosque!$M$10))</f>
        <v/>
      </c>
      <c r="F4397" s="10">
        <f>IF(Datos!$H$4397&lt;=Bosque!$E$11,IF(Datos!$E$4397&lt;=Bosque!$E$12,Bosque!$M$13,Bosque!$M$14),IF(Datos!$I$4397&lt;=Bosque!$E$15,Bosque!$M$16,Bosque!$M$17))</f>
        <v/>
      </c>
      <c r="G4397" s="10">
        <f>IF(Datos!$E$4397&lt;=Bosque!$E$18,IF(Datos!$I$4397&lt;=Bosque!$E$19,Bosque!$M$20,Bosque!$M$21),Bosque!$M$22)</f>
        <v/>
      </c>
      <c r="H4397" s="10">
        <f>IF(Datos!$E$4397&lt;=Bosque!$E$23,IF(Datos!$E$4397&lt;=Bosque!$E$24,Bosque!$M$25,Bosque!$M$26),IF(Datos!$E$4397&lt;=Bosque!$E$27,Bosque!$M$28,Bosque!$M$29))</f>
        <v/>
      </c>
      <c r="I4397" s="10">
        <f>IF(Datos!$G$4397&lt;=Bosque!$E$30,IF(Datos!$E$4397&lt;=Bosque!$E$31,Bosque!$M$32,Bosque!$M$33),IF(Datos!$E$4397&lt;=Bosque!$E$34,Bosque!$M$35,Bosque!$M$36))</f>
        <v/>
      </c>
      <c r="J4397" s="10">
        <f>IF(Datos!$I$4397&lt;=Bosque!$E$37,IF(Datos!$H$4397&lt;=Bosque!$E$38,Bosque!$M$39,Bosque!$M$40),IF(Datos!$F$4397&lt;=Bosque!$E$41,Bosque!$M$42,Bosque!$M$43))</f>
        <v/>
      </c>
      <c r="K4397" s="10">
        <f>IF(Datos!$G$4397&lt;=Bosque!$E$44,IF(Datos!$H$4397&lt;=Bosque!$E$45,Bosque!$M$46,Bosque!$M$47),IF(Datos!$F$4397&lt;=Bosque!$E$48,Bosque!$M$49,Bosque!$M$50))</f>
        <v/>
      </c>
      <c r="L4397" s="10">
        <f>AVERAGE(E4397:K4397)</f>
        <v/>
      </c>
      <c r="M4397" s="10">
        <f>$M$2</f>
        <v/>
      </c>
      <c r="N4397">
        <f>IF(L4397&gt;=M4397,"Sí","No")</f>
        <v/>
      </c>
      <c r="O4397">
        <f>--AND(C4397=1,N4397="Sí")</f>
        <v/>
      </c>
      <c r="P4397">
        <f>--AND(C4397=0,N4397="Sí")</f>
        <v/>
      </c>
      <c r="Q4397">
        <f>--AND(C4397=1,N4397="No")</f>
        <v/>
      </c>
      <c r="R4397">
        <f>--AND(C4397=0,N4397="No")</f>
        <v/>
      </c>
      <c r="S4397">
        <f>--(C4397=--(L4397&gt;=M4397))</f>
        <v/>
      </c>
      <c r="T4397" s="11">
        <f>O4397*60000-P4397*3000</f>
        <v/>
      </c>
    </row>
    <row r="4398">
      <c r="A4398">
        <f>Datos!A4398</f>
        <v/>
      </c>
      <c r="B4398">
        <f>Datos!B4398</f>
        <v/>
      </c>
      <c r="C4398">
        <f>Datos!D4398</f>
        <v/>
      </c>
      <c r="D4398" t="n">
        <v>4398</v>
      </c>
      <c r="E4398" s="10">
        <f>IF(Datos!$G$4398&lt;=Bosque!$E$4,IF(Datos!$H$4398&lt;=Bosque!$E$5,Bosque!$M$6,Bosque!$M$7),IF(Datos!$G$4398&lt;=Bosque!$E$8,Bosque!$M$9,Bosque!$M$10))</f>
        <v/>
      </c>
      <c r="F4398" s="10">
        <f>IF(Datos!$H$4398&lt;=Bosque!$E$11,IF(Datos!$E$4398&lt;=Bosque!$E$12,Bosque!$M$13,Bosque!$M$14),IF(Datos!$I$4398&lt;=Bosque!$E$15,Bosque!$M$16,Bosque!$M$17))</f>
        <v/>
      </c>
      <c r="G4398" s="10">
        <f>IF(Datos!$E$4398&lt;=Bosque!$E$18,IF(Datos!$I$4398&lt;=Bosque!$E$19,Bosque!$M$20,Bosque!$M$21),Bosque!$M$22)</f>
        <v/>
      </c>
      <c r="H4398" s="10">
        <f>IF(Datos!$E$4398&lt;=Bosque!$E$23,IF(Datos!$E$4398&lt;=Bosque!$E$24,Bosque!$M$25,Bosque!$M$26),IF(Datos!$E$4398&lt;=Bosque!$E$27,Bosque!$M$28,Bosque!$M$29))</f>
        <v/>
      </c>
      <c r="I4398" s="10">
        <f>IF(Datos!$G$4398&lt;=Bosque!$E$30,IF(Datos!$E$4398&lt;=Bosque!$E$31,Bosque!$M$32,Bosque!$M$33),IF(Datos!$E$4398&lt;=Bosque!$E$34,Bosque!$M$35,Bosque!$M$36))</f>
        <v/>
      </c>
      <c r="J4398" s="10">
        <f>IF(Datos!$I$4398&lt;=Bosque!$E$37,IF(Datos!$H$4398&lt;=Bosque!$E$38,Bosque!$M$39,Bosque!$M$40),IF(Datos!$F$4398&lt;=Bosque!$E$41,Bosque!$M$42,Bosque!$M$43))</f>
        <v/>
      </c>
      <c r="K4398" s="10">
        <f>IF(Datos!$G$4398&lt;=Bosque!$E$44,IF(Datos!$H$4398&lt;=Bosque!$E$45,Bosque!$M$46,Bosque!$M$47),IF(Datos!$F$4398&lt;=Bosque!$E$48,Bosque!$M$49,Bosque!$M$50))</f>
        <v/>
      </c>
      <c r="L4398" s="10">
        <f>AVERAGE(E4398:K4398)</f>
        <v/>
      </c>
      <c r="M4398" s="10">
        <f>$M$2</f>
        <v/>
      </c>
      <c r="N4398">
        <f>IF(L4398&gt;=M4398,"Sí","No")</f>
        <v/>
      </c>
      <c r="O4398">
        <f>--AND(C4398=1,N4398="Sí")</f>
        <v/>
      </c>
      <c r="P4398">
        <f>--AND(C4398=0,N4398="Sí")</f>
        <v/>
      </c>
      <c r="Q4398">
        <f>--AND(C4398=1,N4398="No")</f>
        <v/>
      </c>
      <c r="R4398">
        <f>--AND(C4398=0,N4398="No")</f>
        <v/>
      </c>
      <c r="S4398">
        <f>--(C4398=--(L4398&gt;=M4398))</f>
        <v/>
      </c>
      <c r="T4398" s="11">
        <f>O4398*60000-P4398*3000</f>
        <v/>
      </c>
    </row>
    <row r="4399">
      <c r="A4399">
        <f>Datos!A4399</f>
        <v/>
      </c>
      <c r="B4399">
        <f>Datos!B4399</f>
        <v/>
      </c>
      <c r="C4399">
        <f>Datos!D4399</f>
        <v/>
      </c>
      <c r="D4399" t="n">
        <v>4399</v>
      </c>
      <c r="E4399" s="10">
        <f>IF(Datos!$G$4399&lt;=Bosque!$E$4,IF(Datos!$H$4399&lt;=Bosque!$E$5,Bosque!$M$6,Bosque!$M$7),IF(Datos!$G$4399&lt;=Bosque!$E$8,Bosque!$M$9,Bosque!$M$10))</f>
        <v/>
      </c>
      <c r="F4399" s="10">
        <f>IF(Datos!$H$4399&lt;=Bosque!$E$11,IF(Datos!$E$4399&lt;=Bosque!$E$12,Bosque!$M$13,Bosque!$M$14),IF(Datos!$I$4399&lt;=Bosque!$E$15,Bosque!$M$16,Bosque!$M$17))</f>
        <v/>
      </c>
      <c r="G4399" s="10">
        <f>IF(Datos!$E$4399&lt;=Bosque!$E$18,IF(Datos!$I$4399&lt;=Bosque!$E$19,Bosque!$M$20,Bosque!$M$21),Bosque!$M$22)</f>
        <v/>
      </c>
      <c r="H4399" s="10">
        <f>IF(Datos!$E$4399&lt;=Bosque!$E$23,IF(Datos!$E$4399&lt;=Bosque!$E$24,Bosque!$M$25,Bosque!$M$26),IF(Datos!$E$4399&lt;=Bosque!$E$27,Bosque!$M$28,Bosque!$M$29))</f>
        <v/>
      </c>
      <c r="I4399" s="10">
        <f>IF(Datos!$G$4399&lt;=Bosque!$E$30,IF(Datos!$E$4399&lt;=Bosque!$E$31,Bosque!$M$32,Bosque!$M$33),IF(Datos!$E$4399&lt;=Bosque!$E$34,Bosque!$M$35,Bosque!$M$36))</f>
        <v/>
      </c>
      <c r="J4399" s="10">
        <f>IF(Datos!$I$4399&lt;=Bosque!$E$37,IF(Datos!$H$4399&lt;=Bosque!$E$38,Bosque!$M$39,Bosque!$M$40),IF(Datos!$F$4399&lt;=Bosque!$E$41,Bosque!$M$42,Bosque!$M$43))</f>
        <v/>
      </c>
      <c r="K4399" s="10">
        <f>IF(Datos!$G$4399&lt;=Bosque!$E$44,IF(Datos!$H$4399&lt;=Bosque!$E$45,Bosque!$M$46,Bosque!$M$47),IF(Datos!$F$4399&lt;=Bosque!$E$48,Bosque!$M$49,Bosque!$M$50))</f>
        <v/>
      </c>
      <c r="L4399" s="10">
        <f>AVERAGE(E4399:K4399)</f>
        <v/>
      </c>
      <c r="M4399" s="10">
        <f>$M$2</f>
        <v/>
      </c>
      <c r="N4399">
        <f>IF(L4399&gt;=M4399,"Sí","No")</f>
        <v/>
      </c>
      <c r="O4399">
        <f>--AND(C4399=1,N4399="Sí")</f>
        <v/>
      </c>
      <c r="P4399">
        <f>--AND(C4399=0,N4399="Sí")</f>
        <v/>
      </c>
      <c r="Q4399">
        <f>--AND(C4399=1,N4399="No")</f>
        <v/>
      </c>
      <c r="R4399">
        <f>--AND(C4399=0,N4399="No")</f>
        <v/>
      </c>
      <c r="S4399">
        <f>--(C4399=--(L4399&gt;=M4399))</f>
        <v/>
      </c>
      <c r="T4399" s="11">
        <f>O4399*60000-P4399*3000</f>
        <v/>
      </c>
    </row>
    <row r="4400">
      <c r="A4400">
        <f>Datos!A4400</f>
        <v/>
      </c>
      <c r="B4400">
        <f>Datos!B4400</f>
        <v/>
      </c>
      <c r="C4400">
        <f>Datos!D4400</f>
        <v/>
      </c>
      <c r="D4400" t="n">
        <v>4400</v>
      </c>
      <c r="E4400" s="10">
        <f>IF(Datos!$G$4400&lt;=Bosque!$E$4,IF(Datos!$H$4400&lt;=Bosque!$E$5,Bosque!$M$6,Bosque!$M$7),IF(Datos!$G$4400&lt;=Bosque!$E$8,Bosque!$M$9,Bosque!$M$10))</f>
        <v/>
      </c>
      <c r="F4400" s="10">
        <f>IF(Datos!$H$4400&lt;=Bosque!$E$11,IF(Datos!$E$4400&lt;=Bosque!$E$12,Bosque!$M$13,Bosque!$M$14),IF(Datos!$I$4400&lt;=Bosque!$E$15,Bosque!$M$16,Bosque!$M$17))</f>
        <v/>
      </c>
      <c r="G4400" s="10">
        <f>IF(Datos!$E$4400&lt;=Bosque!$E$18,IF(Datos!$I$4400&lt;=Bosque!$E$19,Bosque!$M$20,Bosque!$M$21),Bosque!$M$22)</f>
        <v/>
      </c>
      <c r="H4400" s="10">
        <f>IF(Datos!$E$4400&lt;=Bosque!$E$23,IF(Datos!$E$4400&lt;=Bosque!$E$24,Bosque!$M$25,Bosque!$M$26),IF(Datos!$E$4400&lt;=Bosque!$E$27,Bosque!$M$28,Bosque!$M$29))</f>
        <v/>
      </c>
      <c r="I4400" s="10">
        <f>IF(Datos!$G$4400&lt;=Bosque!$E$30,IF(Datos!$E$4400&lt;=Bosque!$E$31,Bosque!$M$32,Bosque!$M$33),IF(Datos!$E$4400&lt;=Bosque!$E$34,Bosque!$M$35,Bosque!$M$36))</f>
        <v/>
      </c>
      <c r="J4400" s="10">
        <f>IF(Datos!$I$4400&lt;=Bosque!$E$37,IF(Datos!$H$4400&lt;=Bosque!$E$38,Bosque!$M$39,Bosque!$M$40),IF(Datos!$F$4400&lt;=Bosque!$E$41,Bosque!$M$42,Bosque!$M$43))</f>
        <v/>
      </c>
      <c r="K4400" s="10">
        <f>IF(Datos!$G$4400&lt;=Bosque!$E$44,IF(Datos!$H$4400&lt;=Bosque!$E$45,Bosque!$M$46,Bosque!$M$47),IF(Datos!$F$4400&lt;=Bosque!$E$48,Bosque!$M$49,Bosque!$M$50))</f>
        <v/>
      </c>
      <c r="L4400" s="10">
        <f>AVERAGE(E4400:K4400)</f>
        <v/>
      </c>
      <c r="M4400" s="10">
        <f>$M$2</f>
        <v/>
      </c>
      <c r="N4400">
        <f>IF(L4400&gt;=M4400,"Sí","No")</f>
        <v/>
      </c>
      <c r="O4400">
        <f>--AND(C4400=1,N4400="Sí")</f>
        <v/>
      </c>
      <c r="P4400">
        <f>--AND(C4400=0,N4400="Sí")</f>
        <v/>
      </c>
      <c r="Q4400">
        <f>--AND(C4400=1,N4400="No")</f>
        <v/>
      </c>
      <c r="R4400">
        <f>--AND(C4400=0,N4400="No")</f>
        <v/>
      </c>
      <c r="S4400">
        <f>--(C4400=--(L4400&gt;=M4400))</f>
        <v/>
      </c>
      <c r="T4400" s="11">
        <f>O4400*60000-P4400*3000</f>
        <v/>
      </c>
    </row>
    <row r="4401">
      <c r="A4401">
        <f>Datos!A4401</f>
        <v/>
      </c>
      <c r="B4401">
        <f>Datos!B4401</f>
        <v/>
      </c>
      <c r="C4401">
        <f>Datos!D4401</f>
        <v/>
      </c>
      <c r="D4401" t="n">
        <v>4401</v>
      </c>
      <c r="E4401" s="10">
        <f>IF(Datos!$G$4401&lt;=Bosque!$E$4,IF(Datos!$H$4401&lt;=Bosque!$E$5,Bosque!$M$6,Bosque!$M$7),IF(Datos!$G$4401&lt;=Bosque!$E$8,Bosque!$M$9,Bosque!$M$10))</f>
        <v/>
      </c>
      <c r="F4401" s="10">
        <f>IF(Datos!$H$4401&lt;=Bosque!$E$11,IF(Datos!$E$4401&lt;=Bosque!$E$12,Bosque!$M$13,Bosque!$M$14),IF(Datos!$I$4401&lt;=Bosque!$E$15,Bosque!$M$16,Bosque!$M$17))</f>
        <v/>
      </c>
      <c r="G4401" s="10">
        <f>IF(Datos!$E$4401&lt;=Bosque!$E$18,IF(Datos!$I$4401&lt;=Bosque!$E$19,Bosque!$M$20,Bosque!$M$21),Bosque!$M$22)</f>
        <v/>
      </c>
      <c r="H4401" s="10">
        <f>IF(Datos!$E$4401&lt;=Bosque!$E$23,IF(Datos!$E$4401&lt;=Bosque!$E$24,Bosque!$M$25,Bosque!$M$26),IF(Datos!$E$4401&lt;=Bosque!$E$27,Bosque!$M$28,Bosque!$M$29))</f>
        <v/>
      </c>
      <c r="I4401" s="10">
        <f>IF(Datos!$G$4401&lt;=Bosque!$E$30,IF(Datos!$E$4401&lt;=Bosque!$E$31,Bosque!$M$32,Bosque!$M$33),IF(Datos!$E$4401&lt;=Bosque!$E$34,Bosque!$M$35,Bosque!$M$36))</f>
        <v/>
      </c>
      <c r="J4401" s="10">
        <f>IF(Datos!$I$4401&lt;=Bosque!$E$37,IF(Datos!$H$4401&lt;=Bosque!$E$38,Bosque!$M$39,Bosque!$M$40),IF(Datos!$F$4401&lt;=Bosque!$E$41,Bosque!$M$42,Bosque!$M$43))</f>
        <v/>
      </c>
      <c r="K4401" s="10">
        <f>IF(Datos!$G$4401&lt;=Bosque!$E$44,IF(Datos!$H$4401&lt;=Bosque!$E$45,Bosque!$M$46,Bosque!$M$47),IF(Datos!$F$4401&lt;=Bosque!$E$48,Bosque!$M$49,Bosque!$M$50))</f>
        <v/>
      </c>
      <c r="L4401" s="10">
        <f>AVERAGE(E4401:K4401)</f>
        <v/>
      </c>
      <c r="M4401" s="10">
        <f>$M$2</f>
        <v/>
      </c>
      <c r="N4401">
        <f>IF(L4401&gt;=M4401,"Sí","No")</f>
        <v/>
      </c>
      <c r="O4401">
        <f>--AND(C4401=1,N4401="Sí")</f>
        <v/>
      </c>
      <c r="P4401">
        <f>--AND(C4401=0,N4401="Sí")</f>
        <v/>
      </c>
      <c r="Q4401">
        <f>--AND(C4401=1,N4401="No")</f>
        <v/>
      </c>
      <c r="R4401">
        <f>--AND(C4401=0,N4401="No")</f>
        <v/>
      </c>
      <c r="S4401">
        <f>--(C4401=--(L4401&gt;=M4401))</f>
        <v/>
      </c>
      <c r="T4401" s="11">
        <f>O4401*60000-P4401*3000</f>
        <v/>
      </c>
    </row>
    <row r="4402">
      <c r="A4402">
        <f>Datos!A4402</f>
        <v/>
      </c>
      <c r="B4402">
        <f>Datos!B4402</f>
        <v/>
      </c>
      <c r="C4402">
        <f>Datos!D4402</f>
        <v/>
      </c>
      <c r="D4402" t="n">
        <v>4402</v>
      </c>
      <c r="E4402" s="10">
        <f>IF(Datos!$G$4402&lt;=Bosque!$E$4,IF(Datos!$H$4402&lt;=Bosque!$E$5,Bosque!$M$6,Bosque!$M$7),IF(Datos!$G$4402&lt;=Bosque!$E$8,Bosque!$M$9,Bosque!$M$10))</f>
        <v/>
      </c>
      <c r="F4402" s="10">
        <f>IF(Datos!$H$4402&lt;=Bosque!$E$11,IF(Datos!$E$4402&lt;=Bosque!$E$12,Bosque!$M$13,Bosque!$M$14),IF(Datos!$I$4402&lt;=Bosque!$E$15,Bosque!$M$16,Bosque!$M$17))</f>
        <v/>
      </c>
      <c r="G4402" s="10">
        <f>IF(Datos!$E$4402&lt;=Bosque!$E$18,IF(Datos!$I$4402&lt;=Bosque!$E$19,Bosque!$M$20,Bosque!$M$21),Bosque!$M$22)</f>
        <v/>
      </c>
      <c r="H4402" s="10">
        <f>IF(Datos!$E$4402&lt;=Bosque!$E$23,IF(Datos!$E$4402&lt;=Bosque!$E$24,Bosque!$M$25,Bosque!$M$26),IF(Datos!$E$4402&lt;=Bosque!$E$27,Bosque!$M$28,Bosque!$M$29))</f>
        <v/>
      </c>
      <c r="I4402" s="10">
        <f>IF(Datos!$G$4402&lt;=Bosque!$E$30,IF(Datos!$E$4402&lt;=Bosque!$E$31,Bosque!$M$32,Bosque!$M$33),IF(Datos!$E$4402&lt;=Bosque!$E$34,Bosque!$M$35,Bosque!$M$36))</f>
        <v/>
      </c>
      <c r="J4402" s="10">
        <f>IF(Datos!$I$4402&lt;=Bosque!$E$37,IF(Datos!$H$4402&lt;=Bosque!$E$38,Bosque!$M$39,Bosque!$M$40),IF(Datos!$F$4402&lt;=Bosque!$E$41,Bosque!$M$42,Bosque!$M$43))</f>
        <v/>
      </c>
      <c r="K4402" s="10">
        <f>IF(Datos!$G$4402&lt;=Bosque!$E$44,IF(Datos!$H$4402&lt;=Bosque!$E$45,Bosque!$M$46,Bosque!$M$47),IF(Datos!$F$4402&lt;=Bosque!$E$48,Bosque!$M$49,Bosque!$M$50))</f>
        <v/>
      </c>
      <c r="L4402" s="10">
        <f>AVERAGE(E4402:K4402)</f>
        <v/>
      </c>
      <c r="M4402" s="10">
        <f>$M$2</f>
        <v/>
      </c>
      <c r="N4402">
        <f>IF(L4402&gt;=M4402,"Sí","No")</f>
        <v/>
      </c>
      <c r="O4402">
        <f>--AND(C4402=1,N4402="Sí")</f>
        <v/>
      </c>
      <c r="P4402">
        <f>--AND(C4402=0,N4402="Sí")</f>
        <v/>
      </c>
      <c r="Q4402">
        <f>--AND(C4402=1,N4402="No")</f>
        <v/>
      </c>
      <c r="R4402">
        <f>--AND(C4402=0,N4402="No")</f>
        <v/>
      </c>
      <c r="S4402">
        <f>--(C4402=--(L4402&gt;=M4402))</f>
        <v/>
      </c>
      <c r="T4402" s="11">
        <f>O4402*60000-P4402*3000</f>
        <v/>
      </c>
    </row>
    <row r="4403">
      <c r="A4403">
        <f>Datos!A4403</f>
        <v/>
      </c>
      <c r="B4403">
        <f>Datos!B4403</f>
        <v/>
      </c>
      <c r="C4403">
        <f>Datos!D4403</f>
        <v/>
      </c>
      <c r="D4403" t="n">
        <v>4403</v>
      </c>
      <c r="E4403" s="10">
        <f>IF(Datos!$G$4403&lt;=Bosque!$E$4,IF(Datos!$H$4403&lt;=Bosque!$E$5,Bosque!$M$6,Bosque!$M$7),IF(Datos!$G$4403&lt;=Bosque!$E$8,Bosque!$M$9,Bosque!$M$10))</f>
        <v/>
      </c>
      <c r="F4403" s="10">
        <f>IF(Datos!$H$4403&lt;=Bosque!$E$11,IF(Datos!$E$4403&lt;=Bosque!$E$12,Bosque!$M$13,Bosque!$M$14),IF(Datos!$I$4403&lt;=Bosque!$E$15,Bosque!$M$16,Bosque!$M$17))</f>
        <v/>
      </c>
      <c r="G4403" s="10">
        <f>IF(Datos!$E$4403&lt;=Bosque!$E$18,IF(Datos!$I$4403&lt;=Bosque!$E$19,Bosque!$M$20,Bosque!$M$21),Bosque!$M$22)</f>
        <v/>
      </c>
      <c r="H4403" s="10">
        <f>IF(Datos!$E$4403&lt;=Bosque!$E$23,IF(Datos!$E$4403&lt;=Bosque!$E$24,Bosque!$M$25,Bosque!$M$26),IF(Datos!$E$4403&lt;=Bosque!$E$27,Bosque!$M$28,Bosque!$M$29))</f>
        <v/>
      </c>
      <c r="I4403" s="10">
        <f>IF(Datos!$G$4403&lt;=Bosque!$E$30,IF(Datos!$E$4403&lt;=Bosque!$E$31,Bosque!$M$32,Bosque!$M$33),IF(Datos!$E$4403&lt;=Bosque!$E$34,Bosque!$M$35,Bosque!$M$36))</f>
        <v/>
      </c>
      <c r="J4403" s="10">
        <f>IF(Datos!$I$4403&lt;=Bosque!$E$37,IF(Datos!$H$4403&lt;=Bosque!$E$38,Bosque!$M$39,Bosque!$M$40),IF(Datos!$F$4403&lt;=Bosque!$E$41,Bosque!$M$42,Bosque!$M$43))</f>
        <v/>
      </c>
      <c r="K4403" s="10">
        <f>IF(Datos!$G$4403&lt;=Bosque!$E$44,IF(Datos!$H$4403&lt;=Bosque!$E$45,Bosque!$M$46,Bosque!$M$47),IF(Datos!$F$4403&lt;=Bosque!$E$48,Bosque!$M$49,Bosque!$M$50))</f>
        <v/>
      </c>
      <c r="L4403" s="10">
        <f>AVERAGE(E4403:K4403)</f>
        <v/>
      </c>
      <c r="M4403" s="10">
        <f>$M$2</f>
        <v/>
      </c>
      <c r="N4403">
        <f>IF(L4403&gt;=M4403,"Sí","No")</f>
        <v/>
      </c>
      <c r="O4403">
        <f>--AND(C4403=1,N4403="Sí")</f>
        <v/>
      </c>
      <c r="P4403">
        <f>--AND(C4403=0,N4403="Sí")</f>
        <v/>
      </c>
      <c r="Q4403">
        <f>--AND(C4403=1,N4403="No")</f>
        <v/>
      </c>
      <c r="R4403">
        <f>--AND(C4403=0,N4403="No")</f>
        <v/>
      </c>
      <c r="S4403">
        <f>--(C4403=--(L4403&gt;=M4403))</f>
        <v/>
      </c>
      <c r="T4403" s="11">
        <f>O4403*60000-P4403*3000</f>
        <v/>
      </c>
    </row>
    <row r="4404">
      <c r="A4404">
        <f>Datos!A4404</f>
        <v/>
      </c>
      <c r="B4404">
        <f>Datos!B4404</f>
        <v/>
      </c>
      <c r="C4404">
        <f>Datos!D4404</f>
        <v/>
      </c>
      <c r="D4404" t="n">
        <v>4404</v>
      </c>
      <c r="E4404" s="10">
        <f>IF(Datos!$G$4404&lt;=Bosque!$E$4,IF(Datos!$H$4404&lt;=Bosque!$E$5,Bosque!$M$6,Bosque!$M$7),IF(Datos!$G$4404&lt;=Bosque!$E$8,Bosque!$M$9,Bosque!$M$10))</f>
        <v/>
      </c>
      <c r="F4404" s="10">
        <f>IF(Datos!$H$4404&lt;=Bosque!$E$11,IF(Datos!$E$4404&lt;=Bosque!$E$12,Bosque!$M$13,Bosque!$M$14),IF(Datos!$I$4404&lt;=Bosque!$E$15,Bosque!$M$16,Bosque!$M$17))</f>
        <v/>
      </c>
      <c r="G4404" s="10">
        <f>IF(Datos!$E$4404&lt;=Bosque!$E$18,IF(Datos!$I$4404&lt;=Bosque!$E$19,Bosque!$M$20,Bosque!$M$21),Bosque!$M$22)</f>
        <v/>
      </c>
      <c r="H4404" s="10">
        <f>IF(Datos!$E$4404&lt;=Bosque!$E$23,IF(Datos!$E$4404&lt;=Bosque!$E$24,Bosque!$M$25,Bosque!$M$26),IF(Datos!$E$4404&lt;=Bosque!$E$27,Bosque!$M$28,Bosque!$M$29))</f>
        <v/>
      </c>
      <c r="I4404" s="10">
        <f>IF(Datos!$G$4404&lt;=Bosque!$E$30,IF(Datos!$E$4404&lt;=Bosque!$E$31,Bosque!$M$32,Bosque!$M$33),IF(Datos!$E$4404&lt;=Bosque!$E$34,Bosque!$M$35,Bosque!$M$36))</f>
        <v/>
      </c>
      <c r="J4404" s="10">
        <f>IF(Datos!$I$4404&lt;=Bosque!$E$37,IF(Datos!$H$4404&lt;=Bosque!$E$38,Bosque!$M$39,Bosque!$M$40),IF(Datos!$F$4404&lt;=Bosque!$E$41,Bosque!$M$42,Bosque!$M$43))</f>
        <v/>
      </c>
      <c r="K4404" s="10">
        <f>IF(Datos!$G$4404&lt;=Bosque!$E$44,IF(Datos!$H$4404&lt;=Bosque!$E$45,Bosque!$M$46,Bosque!$M$47),IF(Datos!$F$4404&lt;=Bosque!$E$48,Bosque!$M$49,Bosque!$M$50))</f>
        <v/>
      </c>
      <c r="L4404" s="10">
        <f>AVERAGE(E4404:K4404)</f>
        <v/>
      </c>
      <c r="M4404" s="10">
        <f>$M$2</f>
        <v/>
      </c>
      <c r="N4404">
        <f>IF(L4404&gt;=M4404,"Sí","No")</f>
        <v/>
      </c>
      <c r="O4404">
        <f>--AND(C4404=1,N4404="Sí")</f>
        <v/>
      </c>
      <c r="P4404">
        <f>--AND(C4404=0,N4404="Sí")</f>
        <v/>
      </c>
      <c r="Q4404">
        <f>--AND(C4404=1,N4404="No")</f>
        <v/>
      </c>
      <c r="R4404">
        <f>--AND(C4404=0,N4404="No")</f>
        <v/>
      </c>
      <c r="S4404">
        <f>--(C4404=--(L4404&gt;=M4404))</f>
        <v/>
      </c>
      <c r="T4404" s="11">
        <f>O4404*60000-P4404*3000</f>
        <v/>
      </c>
    </row>
    <row r="4405">
      <c r="A4405">
        <f>Datos!A4405</f>
        <v/>
      </c>
      <c r="B4405">
        <f>Datos!B4405</f>
        <v/>
      </c>
      <c r="C4405">
        <f>Datos!D4405</f>
        <v/>
      </c>
      <c r="D4405" t="n">
        <v>4405</v>
      </c>
      <c r="E4405" s="10">
        <f>IF(Datos!$G$4405&lt;=Bosque!$E$4,IF(Datos!$H$4405&lt;=Bosque!$E$5,Bosque!$M$6,Bosque!$M$7),IF(Datos!$G$4405&lt;=Bosque!$E$8,Bosque!$M$9,Bosque!$M$10))</f>
        <v/>
      </c>
      <c r="F4405" s="10">
        <f>IF(Datos!$H$4405&lt;=Bosque!$E$11,IF(Datos!$E$4405&lt;=Bosque!$E$12,Bosque!$M$13,Bosque!$M$14),IF(Datos!$I$4405&lt;=Bosque!$E$15,Bosque!$M$16,Bosque!$M$17))</f>
        <v/>
      </c>
      <c r="G4405" s="10">
        <f>IF(Datos!$E$4405&lt;=Bosque!$E$18,IF(Datos!$I$4405&lt;=Bosque!$E$19,Bosque!$M$20,Bosque!$M$21),Bosque!$M$22)</f>
        <v/>
      </c>
      <c r="H4405" s="10">
        <f>IF(Datos!$E$4405&lt;=Bosque!$E$23,IF(Datos!$E$4405&lt;=Bosque!$E$24,Bosque!$M$25,Bosque!$M$26),IF(Datos!$E$4405&lt;=Bosque!$E$27,Bosque!$M$28,Bosque!$M$29))</f>
        <v/>
      </c>
      <c r="I4405" s="10">
        <f>IF(Datos!$G$4405&lt;=Bosque!$E$30,IF(Datos!$E$4405&lt;=Bosque!$E$31,Bosque!$M$32,Bosque!$M$33),IF(Datos!$E$4405&lt;=Bosque!$E$34,Bosque!$M$35,Bosque!$M$36))</f>
        <v/>
      </c>
      <c r="J4405" s="10">
        <f>IF(Datos!$I$4405&lt;=Bosque!$E$37,IF(Datos!$H$4405&lt;=Bosque!$E$38,Bosque!$M$39,Bosque!$M$40),IF(Datos!$F$4405&lt;=Bosque!$E$41,Bosque!$M$42,Bosque!$M$43))</f>
        <v/>
      </c>
      <c r="K4405" s="10">
        <f>IF(Datos!$G$4405&lt;=Bosque!$E$44,IF(Datos!$H$4405&lt;=Bosque!$E$45,Bosque!$M$46,Bosque!$M$47),IF(Datos!$F$4405&lt;=Bosque!$E$48,Bosque!$M$49,Bosque!$M$50))</f>
        <v/>
      </c>
      <c r="L4405" s="10">
        <f>AVERAGE(E4405:K4405)</f>
        <v/>
      </c>
      <c r="M4405" s="10">
        <f>$M$2</f>
        <v/>
      </c>
      <c r="N4405">
        <f>IF(L4405&gt;=M4405,"Sí","No")</f>
        <v/>
      </c>
      <c r="O4405">
        <f>--AND(C4405=1,N4405="Sí")</f>
        <v/>
      </c>
      <c r="P4405">
        <f>--AND(C4405=0,N4405="Sí")</f>
        <v/>
      </c>
      <c r="Q4405">
        <f>--AND(C4405=1,N4405="No")</f>
        <v/>
      </c>
      <c r="R4405">
        <f>--AND(C4405=0,N4405="No")</f>
        <v/>
      </c>
      <c r="S4405">
        <f>--(C4405=--(L4405&gt;=M4405))</f>
        <v/>
      </c>
      <c r="T4405" s="11">
        <f>O4405*60000-P4405*3000</f>
        <v/>
      </c>
    </row>
    <row r="4406">
      <c r="A4406">
        <f>Datos!A4406</f>
        <v/>
      </c>
      <c r="B4406">
        <f>Datos!B4406</f>
        <v/>
      </c>
      <c r="C4406">
        <f>Datos!D4406</f>
        <v/>
      </c>
      <c r="D4406" t="n">
        <v>4406</v>
      </c>
      <c r="E4406" s="10">
        <f>IF(Datos!$G$4406&lt;=Bosque!$E$4,IF(Datos!$H$4406&lt;=Bosque!$E$5,Bosque!$M$6,Bosque!$M$7),IF(Datos!$G$4406&lt;=Bosque!$E$8,Bosque!$M$9,Bosque!$M$10))</f>
        <v/>
      </c>
      <c r="F4406" s="10">
        <f>IF(Datos!$H$4406&lt;=Bosque!$E$11,IF(Datos!$E$4406&lt;=Bosque!$E$12,Bosque!$M$13,Bosque!$M$14),IF(Datos!$I$4406&lt;=Bosque!$E$15,Bosque!$M$16,Bosque!$M$17))</f>
        <v/>
      </c>
      <c r="G4406" s="10">
        <f>IF(Datos!$E$4406&lt;=Bosque!$E$18,IF(Datos!$I$4406&lt;=Bosque!$E$19,Bosque!$M$20,Bosque!$M$21),Bosque!$M$22)</f>
        <v/>
      </c>
      <c r="H4406" s="10">
        <f>IF(Datos!$E$4406&lt;=Bosque!$E$23,IF(Datos!$E$4406&lt;=Bosque!$E$24,Bosque!$M$25,Bosque!$M$26),IF(Datos!$E$4406&lt;=Bosque!$E$27,Bosque!$M$28,Bosque!$M$29))</f>
        <v/>
      </c>
      <c r="I4406" s="10">
        <f>IF(Datos!$G$4406&lt;=Bosque!$E$30,IF(Datos!$E$4406&lt;=Bosque!$E$31,Bosque!$M$32,Bosque!$M$33),IF(Datos!$E$4406&lt;=Bosque!$E$34,Bosque!$M$35,Bosque!$M$36))</f>
        <v/>
      </c>
      <c r="J4406" s="10">
        <f>IF(Datos!$I$4406&lt;=Bosque!$E$37,IF(Datos!$H$4406&lt;=Bosque!$E$38,Bosque!$M$39,Bosque!$M$40),IF(Datos!$F$4406&lt;=Bosque!$E$41,Bosque!$M$42,Bosque!$M$43))</f>
        <v/>
      </c>
      <c r="K4406" s="10">
        <f>IF(Datos!$G$4406&lt;=Bosque!$E$44,IF(Datos!$H$4406&lt;=Bosque!$E$45,Bosque!$M$46,Bosque!$M$47),IF(Datos!$F$4406&lt;=Bosque!$E$48,Bosque!$M$49,Bosque!$M$50))</f>
        <v/>
      </c>
      <c r="L4406" s="10">
        <f>AVERAGE(E4406:K4406)</f>
        <v/>
      </c>
      <c r="M4406" s="10">
        <f>$M$2</f>
        <v/>
      </c>
      <c r="N4406">
        <f>IF(L4406&gt;=M4406,"Sí","No")</f>
        <v/>
      </c>
      <c r="O4406">
        <f>--AND(C4406=1,N4406="Sí")</f>
        <v/>
      </c>
      <c r="P4406">
        <f>--AND(C4406=0,N4406="Sí")</f>
        <v/>
      </c>
      <c r="Q4406">
        <f>--AND(C4406=1,N4406="No")</f>
        <v/>
      </c>
      <c r="R4406">
        <f>--AND(C4406=0,N4406="No")</f>
        <v/>
      </c>
      <c r="S4406">
        <f>--(C4406=--(L4406&gt;=M4406))</f>
        <v/>
      </c>
      <c r="T4406" s="11">
        <f>O4406*60000-P4406*3000</f>
        <v/>
      </c>
    </row>
    <row r="4407">
      <c r="A4407">
        <f>Datos!A4407</f>
        <v/>
      </c>
      <c r="B4407">
        <f>Datos!B4407</f>
        <v/>
      </c>
      <c r="C4407">
        <f>Datos!D4407</f>
        <v/>
      </c>
      <c r="D4407" t="n">
        <v>4407</v>
      </c>
      <c r="E4407" s="10">
        <f>IF(Datos!$G$4407&lt;=Bosque!$E$4,IF(Datos!$H$4407&lt;=Bosque!$E$5,Bosque!$M$6,Bosque!$M$7),IF(Datos!$G$4407&lt;=Bosque!$E$8,Bosque!$M$9,Bosque!$M$10))</f>
        <v/>
      </c>
      <c r="F4407" s="10">
        <f>IF(Datos!$H$4407&lt;=Bosque!$E$11,IF(Datos!$E$4407&lt;=Bosque!$E$12,Bosque!$M$13,Bosque!$M$14),IF(Datos!$I$4407&lt;=Bosque!$E$15,Bosque!$M$16,Bosque!$M$17))</f>
        <v/>
      </c>
      <c r="G4407" s="10">
        <f>IF(Datos!$E$4407&lt;=Bosque!$E$18,IF(Datos!$I$4407&lt;=Bosque!$E$19,Bosque!$M$20,Bosque!$M$21),Bosque!$M$22)</f>
        <v/>
      </c>
      <c r="H4407" s="10">
        <f>IF(Datos!$E$4407&lt;=Bosque!$E$23,IF(Datos!$E$4407&lt;=Bosque!$E$24,Bosque!$M$25,Bosque!$M$26),IF(Datos!$E$4407&lt;=Bosque!$E$27,Bosque!$M$28,Bosque!$M$29))</f>
        <v/>
      </c>
      <c r="I4407" s="10">
        <f>IF(Datos!$G$4407&lt;=Bosque!$E$30,IF(Datos!$E$4407&lt;=Bosque!$E$31,Bosque!$M$32,Bosque!$M$33),IF(Datos!$E$4407&lt;=Bosque!$E$34,Bosque!$M$35,Bosque!$M$36))</f>
        <v/>
      </c>
      <c r="J4407" s="10">
        <f>IF(Datos!$I$4407&lt;=Bosque!$E$37,IF(Datos!$H$4407&lt;=Bosque!$E$38,Bosque!$M$39,Bosque!$M$40),IF(Datos!$F$4407&lt;=Bosque!$E$41,Bosque!$M$42,Bosque!$M$43))</f>
        <v/>
      </c>
      <c r="K4407" s="10">
        <f>IF(Datos!$G$4407&lt;=Bosque!$E$44,IF(Datos!$H$4407&lt;=Bosque!$E$45,Bosque!$M$46,Bosque!$M$47),IF(Datos!$F$4407&lt;=Bosque!$E$48,Bosque!$M$49,Bosque!$M$50))</f>
        <v/>
      </c>
      <c r="L4407" s="10">
        <f>AVERAGE(E4407:K4407)</f>
        <v/>
      </c>
      <c r="M4407" s="10">
        <f>$M$2</f>
        <v/>
      </c>
      <c r="N4407">
        <f>IF(L4407&gt;=M4407,"Sí","No")</f>
        <v/>
      </c>
      <c r="O4407">
        <f>--AND(C4407=1,N4407="Sí")</f>
        <v/>
      </c>
      <c r="P4407">
        <f>--AND(C4407=0,N4407="Sí")</f>
        <v/>
      </c>
      <c r="Q4407">
        <f>--AND(C4407=1,N4407="No")</f>
        <v/>
      </c>
      <c r="R4407">
        <f>--AND(C4407=0,N4407="No")</f>
        <v/>
      </c>
      <c r="S4407">
        <f>--(C4407=--(L4407&gt;=M4407))</f>
        <v/>
      </c>
      <c r="T4407" s="11">
        <f>O4407*60000-P4407*3000</f>
        <v/>
      </c>
    </row>
    <row r="4408">
      <c r="A4408">
        <f>Datos!A4408</f>
        <v/>
      </c>
      <c r="B4408">
        <f>Datos!B4408</f>
        <v/>
      </c>
      <c r="C4408">
        <f>Datos!D4408</f>
        <v/>
      </c>
      <c r="D4408" t="n">
        <v>4408</v>
      </c>
      <c r="E4408" s="10">
        <f>IF(Datos!$G$4408&lt;=Bosque!$E$4,IF(Datos!$H$4408&lt;=Bosque!$E$5,Bosque!$M$6,Bosque!$M$7),IF(Datos!$G$4408&lt;=Bosque!$E$8,Bosque!$M$9,Bosque!$M$10))</f>
        <v/>
      </c>
      <c r="F4408" s="10">
        <f>IF(Datos!$H$4408&lt;=Bosque!$E$11,IF(Datos!$E$4408&lt;=Bosque!$E$12,Bosque!$M$13,Bosque!$M$14),IF(Datos!$I$4408&lt;=Bosque!$E$15,Bosque!$M$16,Bosque!$M$17))</f>
        <v/>
      </c>
      <c r="G4408" s="10">
        <f>IF(Datos!$E$4408&lt;=Bosque!$E$18,IF(Datos!$I$4408&lt;=Bosque!$E$19,Bosque!$M$20,Bosque!$M$21),Bosque!$M$22)</f>
        <v/>
      </c>
      <c r="H4408" s="10">
        <f>IF(Datos!$E$4408&lt;=Bosque!$E$23,IF(Datos!$E$4408&lt;=Bosque!$E$24,Bosque!$M$25,Bosque!$M$26),IF(Datos!$E$4408&lt;=Bosque!$E$27,Bosque!$M$28,Bosque!$M$29))</f>
        <v/>
      </c>
      <c r="I4408" s="10">
        <f>IF(Datos!$G$4408&lt;=Bosque!$E$30,IF(Datos!$E$4408&lt;=Bosque!$E$31,Bosque!$M$32,Bosque!$M$33),IF(Datos!$E$4408&lt;=Bosque!$E$34,Bosque!$M$35,Bosque!$M$36))</f>
        <v/>
      </c>
      <c r="J4408" s="10">
        <f>IF(Datos!$I$4408&lt;=Bosque!$E$37,IF(Datos!$H$4408&lt;=Bosque!$E$38,Bosque!$M$39,Bosque!$M$40),IF(Datos!$F$4408&lt;=Bosque!$E$41,Bosque!$M$42,Bosque!$M$43))</f>
        <v/>
      </c>
      <c r="K4408" s="10">
        <f>IF(Datos!$G$4408&lt;=Bosque!$E$44,IF(Datos!$H$4408&lt;=Bosque!$E$45,Bosque!$M$46,Bosque!$M$47),IF(Datos!$F$4408&lt;=Bosque!$E$48,Bosque!$M$49,Bosque!$M$50))</f>
        <v/>
      </c>
      <c r="L4408" s="10">
        <f>AVERAGE(E4408:K4408)</f>
        <v/>
      </c>
      <c r="M4408" s="10">
        <f>$M$2</f>
        <v/>
      </c>
      <c r="N4408">
        <f>IF(L4408&gt;=M4408,"Sí","No")</f>
        <v/>
      </c>
      <c r="O4408">
        <f>--AND(C4408=1,N4408="Sí")</f>
        <v/>
      </c>
      <c r="P4408">
        <f>--AND(C4408=0,N4408="Sí")</f>
        <v/>
      </c>
      <c r="Q4408">
        <f>--AND(C4408=1,N4408="No")</f>
        <v/>
      </c>
      <c r="R4408">
        <f>--AND(C4408=0,N4408="No")</f>
        <v/>
      </c>
      <c r="S4408">
        <f>--(C4408=--(L4408&gt;=M4408))</f>
        <v/>
      </c>
      <c r="T4408" s="11">
        <f>O4408*60000-P4408*3000</f>
        <v/>
      </c>
    </row>
    <row r="4409">
      <c r="A4409">
        <f>Datos!A4409</f>
        <v/>
      </c>
      <c r="B4409">
        <f>Datos!B4409</f>
        <v/>
      </c>
      <c r="C4409">
        <f>Datos!D4409</f>
        <v/>
      </c>
      <c r="D4409" t="n">
        <v>4409</v>
      </c>
      <c r="E4409" s="10">
        <f>IF(Datos!$G$4409&lt;=Bosque!$E$4,IF(Datos!$H$4409&lt;=Bosque!$E$5,Bosque!$M$6,Bosque!$M$7),IF(Datos!$G$4409&lt;=Bosque!$E$8,Bosque!$M$9,Bosque!$M$10))</f>
        <v/>
      </c>
      <c r="F4409" s="10">
        <f>IF(Datos!$H$4409&lt;=Bosque!$E$11,IF(Datos!$E$4409&lt;=Bosque!$E$12,Bosque!$M$13,Bosque!$M$14),IF(Datos!$I$4409&lt;=Bosque!$E$15,Bosque!$M$16,Bosque!$M$17))</f>
        <v/>
      </c>
      <c r="G4409" s="10">
        <f>IF(Datos!$E$4409&lt;=Bosque!$E$18,IF(Datos!$I$4409&lt;=Bosque!$E$19,Bosque!$M$20,Bosque!$M$21),Bosque!$M$22)</f>
        <v/>
      </c>
      <c r="H4409" s="10">
        <f>IF(Datos!$E$4409&lt;=Bosque!$E$23,IF(Datos!$E$4409&lt;=Bosque!$E$24,Bosque!$M$25,Bosque!$M$26),IF(Datos!$E$4409&lt;=Bosque!$E$27,Bosque!$M$28,Bosque!$M$29))</f>
        <v/>
      </c>
      <c r="I4409" s="10">
        <f>IF(Datos!$G$4409&lt;=Bosque!$E$30,IF(Datos!$E$4409&lt;=Bosque!$E$31,Bosque!$M$32,Bosque!$M$33),IF(Datos!$E$4409&lt;=Bosque!$E$34,Bosque!$M$35,Bosque!$M$36))</f>
        <v/>
      </c>
      <c r="J4409" s="10">
        <f>IF(Datos!$I$4409&lt;=Bosque!$E$37,IF(Datos!$H$4409&lt;=Bosque!$E$38,Bosque!$M$39,Bosque!$M$40),IF(Datos!$F$4409&lt;=Bosque!$E$41,Bosque!$M$42,Bosque!$M$43))</f>
        <v/>
      </c>
      <c r="K4409" s="10">
        <f>IF(Datos!$G$4409&lt;=Bosque!$E$44,IF(Datos!$H$4409&lt;=Bosque!$E$45,Bosque!$M$46,Bosque!$M$47),IF(Datos!$F$4409&lt;=Bosque!$E$48,Bosque!$M$49,Bosque!$M$50))</f>
        <v/>
      </c>
      <c r="L4409" s="10">
        <f>AVERAGE(E4409:K4409)</f>
        <v/>
      </c>
      <c r="M4409" s="10">
        <f>$M$2</f>
        <v/>
      </c>
      <c r="N4409">
        <f>IF(L4409&gt;=M4409,"Sí","No")</f>
        <v/>
      </c>
      <c r="O4409">
        <f>--AND(C4409=1,N4409="Sí")</f>
        <v/>
      </c>
      <c r="P4409">
        <f>--AND(C4409=0,N4409="Sí")</f>
        <v/>
      </c>
      <c r="Q4409">
        <f>--AND(C4409=1,N4409="No")</f>
        <v/>
      </c>
      <c r="R4409">
        <f>--AND(C4409=0,N4409="No")</f>
        <v/>
      </c>
      <c r="S4409">
        <f>--(C4409=--(L4409&gt;=M4409))</f>
        <v/>
      </c>
      <c r="T4409" s="11">
        <f>O4409*60000-P4409*3000</f>
        <v/>
      </c>
    </row>
    <row r="4410">
      <c r="A4410">
        <f>Datos!A4410</f>
        <v/>
      </c>
      <c r="B4410">
        <f>Datos!B4410</f>
        <v/>
      </c>
      <c r="C4410">
        <f>Datos!D4410</f>
        <v/>
      </c>
      <c r="D4410" t="n">
        <v>4410</v>
      </c>
      <c r="E4410" s="10">
        <f>IF(Datos!$G$4410&lt;=Bosque!$E$4,IF(Datos!$H$4410&lt;=Bosque!$E$5,Bosque!$M$6,Bosque!$M$7),IF(Datos!$G$4410&lt;=Bosque!$E$8,Bosque!$M$9,Bosque!$M$10))</f>
        <v/>
      </c>
      <c r="F4410" s="10">
        <f>IF(Datos!$H$4410&lt;=Bosque!$E$11,IF(Datos!$E$4410&lt;=Bosque!$E$12,Bosque!$M$13,Bosque!$M$14),IF(Datos!$I$4410&lt;=Bosque!$E$15,Bosque!$M$16,Bosque!$M$17))</f>
        <v/>
      </c>
      <c r="G4410" s="10">
        <f>IF(Datos!$E$4410&lt;=Bosque!$E$18,IF(Datos!$I$4410&lt;=Bosque!$E$19,Bosque!$M$20,Bosque!$M$21),Bosque!$M$22)</f>
        <v/>
      </c>
      <c r="H4410" s="10">
        <f>IF(Datos!$E$4410&lt;=Bosque!$E$23,IF(Datos!$E$4410&lt;=Bosque!$E$24,Bosque!$M$25,Bosque!$M$26),IF(Datos!$E$4410&lt;=Bosque!$E$27,Bosque!$M$28,Bosque!$M$29))</f>
        <v/>
      </c>
      <c r="I4410" s="10">
        <f>IF(Datos!$G$4410&lt;=Bosque!$E$30,IF(Datos!$E$4410&lt;=Bosque!$E$31,Bosque!$M$32,Bosque!$M$33),IF(Datos!$E$4410&lt;=Bosque!$E$34,Bosque!$M$35,Bosque!$M$36))</f>
        <v/>
      </c>
      <c r="J4410" s="10">
        <f>IF(Datos!$I$4410&lt;=Bosque!$E$37,IF(Datos!$H$4410&lt;=Bosque!$E$38,Bosque!$M$39,Bosque!$M$40),IF(Datos!$F$4410&lt;=Bosque!$E$41,Bosque!$M$42,Bosque!$M$43))</f>
        <v/>
      </c>
      <c r="K4410" s="10">
        <f>IF(Datos!$G$4410&lt;=Bosque!$E$44,IF(Datos!$H$4410&lt;=Bosque!$E$45,Bosque!$M$46,Bosque!$M$47),IF(Datos!$F$4410&lt;=Bosque!$E$48,Bosque!$M$49,Bosque!$M$50))</f>
        <v/>
      </c>
      <c r="L4410" s="10">
        <f>AVERAGE(E4410:K4410)</f>
        <v/>
      </c>
      <c r="M4410" s="10">
        <f>$M$2</f>
        <v/>
      </c>
      <c r="N4410">
        <f>IF(L4410&gt;=M4410,"Sí","No")</f>
        <v/>
      </c>
      <c r="O4410">
        <f>--AND(C4410=1,N4410="Sí")</f>
        <v/>
      </c>
      <c r="P4410">
        <f>--AND(C4410=0,N4410="Sí")</f>
        <v/>
      </c>
      <c r="Q4410">
        <f>--AND(C4410=1,N4410="No")</f>
        <v/>
      </c>
      <c r="R4410">
        <f>--AND(C4410=0,N4410="No")</f>
        <v/>
      </c>
      <c r="S4410">
        <f>--(C4410=--(L4410&gt;=M4410))</f>
        <v/>
      </c>
      <c r="T4410" s="11">
        <f>O4410*60000-P4410*3000</f>
        <v/>
      </c>
    </row>
    <row r="4411">
      <c r="A4411">
        <f>Datos!A4411</f>
        <v/>
      </c>
      <c r="B4411">
        <f>Datos!B4411</f>
        <v/>
      </c>
      <c r="C4411">
        <f>Datos!D4411</f>
        <v/>
      </c>
      <c r="D4411" t="n">
        <v>4411</v>
      </c>
      <c r="E4411" s="10">
        <f>IF(Datos!$G$4411&lt;=Bosque!$E$4,IF(Datos!$H$4411&lt;=Bosque!$E$5,Bosque!$M$6,Bosque!$M$7),IF(Datos!$G$4411&lt;=Bosque!$E$8,Bosque!$M$9,Bosque!$M$10))</f>
        <v/>
      </c>
      <c r="F4411" s="10">
        <f>IF(Datos!$H$4411&lt;=Bosque!$E$11,IF(Datos!$E$4411&lt;=Bosque!$E$12,Bosque!$M$13,Bosque!$M$14),IF(Datos!$I$4411&lt;=Bosque!$E$15,Bosque!$M$16,Bosque!$M$17))</f>
        <v/>
      </c>
      <c r="G4411" s="10">
        <f>IF(Datos!$E$4411&lt;=Bosque!$E$18,IF(Datos!$I$4411&lt;=Bosque!$E$19,Bosque!$M$20,Bosque!$M$21),Bosque!$M$22)</f>
        <v/>
      </c>
      <c r="H4411" s="10">
        <f>IF(Datos!$E$4411&lt;=Bosque!$E$23,IF(Datos!$E$4411&lt;=Bosque!$E$24,Bosque!$M$25,Bosque!$M$26),IF(Datos!$E$4411&lt;=Bosque!$E$27,Bosque!$M$28,Bosque!$M$29))</f>
        <v/>
      </c>
      <c r="I4411" s="10">
        <f>IF(Datos!$G$4411&lt;=Bosque!$E$30,IF(Datos!$E$4411&lt;=Bosque!$E$31,Bosque!$M$32,Bosque!$M$33),IF(Datos!$E$4411&lt;=Bosque!$E$34,Bosque!$M$35,Bosque!$M$36))</f>
        <v/>
      </c>
      <c r="J4411" s="10">
        <f>IF(Datos!$I$4411&lt;=Bosque!$E$37,IF(Datos!$H$4411&lt;=Bosque!$E$38,Bosque!$M$39,Bosque!$M$40),IF(Datos!$F$4411&lt;=Bosque!$E$41,Bosque!$M$42,Bosque!$M$43))</f>
        <v/>
      </c>
      <c r="K4411" s="10">
        <f>IF(Datos!$G$4411&lt;=Bosque!$E$44,IF(Datos!$H$4411&lt;=Bosque!$E$45,Bosque!$M$46,Bosque!$M$47),IF(Datos!$F$4411&lt;=Bosque!$E$48,Bosque!$M$49,Bosque!$M$50))</f>
        <v/>
      </c>
      <c r="L4411" s="10">
        <f>AVERAGE(E4411:K4411)</f>
        <v/>
      </c>
      <c r="M4411" s="10">
        <f>$M$2</f>
        <v/>
      </c>
      <c r="N4411">
        <f>IF(L4411&gt;=M4411,"Sí","No")</f>
        <v/>
      </c>
      <c r="O4411">
        <f>--AND(C4411=1,N4411="Sí")</f>
        <v/>
      </c>
      <c r="P4411">
        <f>--AND(C4411=0,N4411="Sí")</f>
        <v/>
      </c>
      <c r="Q4411">
        <f>--AND(C4411=1,N4411="No")</f>
        <v/>
      </c>
      <c r="R4411">
        <f>--AND(C4411=0,N4411="No")</f>
        <v/>
      </c>
      <c r="S4411">
        <f>--(C4411=--(L4411&gt;=M4411))</f>
        <v/>
      </c>
      <c r="T4411" s="11">
        <f>O4411*60000-P4411*3000</f>
        <v/>
      </c>
    </row>
    <row r="4412">
      <c r="A4412">
        <f>Datos!A4412</f>
        <v/>
      </c>
      <c r="B4412">
        <f>Datos!B4412</f>
        <v/>
      </c>
      <c r="C4412">
        <f>Datos!D4412</f>
        <v/>
      </c>
      <c r="D4412" t="n">
        <v>4412</v>
      </c>
      <c r="E4412" s="10">
        <f>IF(Datos!$G$4412&lt;=Bosque!$E$4,IF(Datos!$H$4412&lt;=Bosque!$E$5,Bosque!$M$6,Bosque!$M$7),IF(Datos!$G$4412&lt;=Bosque!$E$8,Bosque!$M$9,Bosque!$M$10))</f>
        <v/>
      </c>
      <c r="F4412" s="10">
        <f>IF(Datos!$H$4412&lt;=Bosque!$E$11,IF(Datos!$E$4412&lt;=Bosque!$E$12,Bosque!$M$13,Bosque!$M$14),IF(Datos!$I$4412&lt;=Bosque!$E$15,Bosque!$M$16,Bosque!$M$17))</f>
        <v/>
      </c>
      <c r="G4412" s="10">
        <f>IF(Datos!$E$4412&lt;=Bosque!$E$18,IF(Datos!$I$4412&lt;=Bosque!$E$19,Bosque!$M$20,Bosque!$M$21),Bosque!$M$22)</f>
        <v/>
      </c>
      <c r="H4412" s="10">
        <f>IF(Datos!$E$4412&lt;=Bosque!$E$23,IF(Datos!$E$4412&lt;=Bosque!$E$24,Bosque!$M$25,Bosque!$M$26),IF(Datos!$E$4412&lt;=Bosque!$E$27,Bosque!$M$28,Bosque!$M$29))</f>
        <v/>
      </c>
      <c r="I4412" s="10">
        <f>IF(Datos!$G$4412&lt;=Bosque!$E$30,IF(Datos!$E$4412&lt;=Bosque!$E$31,Bosque!$M$32,Bosque!$M$33),IF(Datos!$E$4412&lt;=Bosque!$E$34,Bosque!$M$35,Bosque!$M$36))</f>
        <v/>
      </c>
      <c r="J4412" s="10">
        <f>IF(Datos!$I$4412&lt;=Bosque!$E$37,IF(Datos!$H$4412&lt;=Bosque!$E$38,Bosque!$M$39,Bosque!$M$40),IF(Datos!$F$4412&lt;=Bosque!$E$41,Bosque!$M$42,Bosque!$M$43))</f>
        <v/>
      </c>
      <c r="K4412" s="10">
        <f>IF(Datos!$G$4412&lt;=Bosque!$E$44,IF(Datos!$H$4412&lt;=Bosque!$E$45,Bosque!$M$46,Bosque!$M$47),IF(Datos!$F$4412&lt;=Bosque!$E$48,Bosque!$M$49,Bosque!$M$50))</f>
        <v/>
      </c>
      <c r="L4412" s="10">
        <f>AVERAGE(E4412:K4412)</f>
        <v/>
      </c>
      <c r="M4412" s="10">
        <f>$M$2</f>
        <v/>
      </c>
      <c r="N4412">
        <f>IF(L4412&gt;=M4412,"Sí","No")</f>
        <v/>
      </c>
      <c r="O4412">
        <f>--AND(C4412=1,N4412="Sí")</f>
        <v/>
      </c>
      <c r="P4412">
        <f>--AND(C4412=0,N4412="Sí")</f>
        <v/>
      </c>
      <c r="Q4412">
        <f>--AND(C4412=1,N4412="No")</f>
        <v/>
      </c>
      <c r="R4412">
        <f>--AND(C4412=0,N4412="No")</f>
        <v/>
      </c>
      <c r="S4412">
        <f>--(C4412=--(L4412&gt;=M4412))</f>
        <v/>
      </c>
      <c r="T4412" s="11">
        <f>O4412*60000-P4412*3000</f>
        <v/>
      </c>
    </row>
    <row r="4413">
      <c r="A4413">
        <f>Datos!A4413</f>
        <v/>
      </c>
      <c r="B4413">
        <f>Datos!B4413</f>
        <v/>
      </c>
      <c r="C4413">
        <f>Datos!D4413</f>
        <v/>
      </c>
      <c r="D4413" t="n">
        <v>4413</v>
      </c>
      <c r="E4413" s="10">
        <f>IF(Datos!$G$4413&lt;=Bosque!$E$4,IF(Datos!$H$4413&lt;=Bosque!$E$5,Bosque!$M$6,Bosque!$M$7),IF(Datos!$G$4413&lt;=Bosque!$E$8,Bosque!$M$9,Bosque!$M$10))</f>
        <v/>
      </c>
      <c r="F4413" s="10">
        <f>IF(Datos!$H$4413&lt;=Bosque!$E$11,IF(Datos!$E$4413&lt;=Bosque!$E$12,Bosque!$M$13,Bosque!$M$14),IF(Datos!$I$4413&lt;=Bosque!$E$15,Bosque!$M$16,Bosque!$M$17))</f>
        <v/>
      </c>
      <c r="G4413" s="10">
        <f>IF(Datos!$E$4413&lt;=Bosque!$E$18,IF(Datos!$I$4413&lt;=Bosque!$E$19,Bosque!$M$20,Bosque!$M$21),Bosque!$M$22)</f>
        <v/>
      </c>
      <c r="H4413" s="10">
        <f>IF(Datos!$E$4413&lt;=Bosque!$E$23,IF(Datos!$E$4413&lt;=Bosque!$E$24,Bosque!$M$25,Bosque!$M$26),IF(Datos!$E$4413&lt;=Bosque!$E$27,Bosque!$M$28,Bosque!$M$29))</f>
        <v/>
      </c>
      <c r="I4413" s="10">
        <f>IF(Datos!$G$4413&lt;=Bosque!$E$30,IF(Datos!$E$4413&lt;=Bosque!$E$31,Bosque!$M$32,Bosque!$M$33),IF(Datos!$E$4413&lt;=Bosque!$E$34,Bosque!$M$35,Bosque!$M$36))</f>
        <v/>
      </c>
      <c r="J4413" s="10">
        <f>IF(Datos!$I$4413&lt;=Bosque!$E$37,IF(Datos!$H$4413&lt;=Bosque!$E$38,Bosque!$M$39,Bosque!$M$40),IF(Datos!$F$4413&lt;=Bosque!$E$41,Bosque!$M$42,Bosque!$M$43))</f>
        <v/>
      </c>
      <c r="K4413" s="10">
        <f>IF(Datos!$G$4413&lt;=Bosque!$E$44,IF(Datos!$H$4413&lt;=Bosque!$E$45,Bosque!$M$46,Bosque!$M$47),IF(Datos!$F$4413&lt;=Bosque!$E$48,Bosque!$M$49,Bosque!$M$50))</f>
        <v/>
      </c>
      <c r="L4413" s="10">
        <f>AVERAGE(E4413:K4413)</f>
        <v/>
      </c>
      <c r="M4413" s="10">
        <f>$M$2</f>
        <v/>
      </c>
      <c r="N4413">
        <f>IF(L4413&gt;=M4413,"Sí","No")</f>
        <v/>
      </c>
      <c r="O4413">
        <f>--AND(C4413=1,N4413="Sí")</f>
        <v/>
      </c>
      <c r="P4413">
        <f>--AND(C4413=0,N4413="Sí")</f>
        <v/>
      </c>
      <c r="Q4413">
        <f>--AND(C4413=1,N4413="No")</f>
        <v/>
      </c>
      <c r="R4413">
        <f>--AND(C4413=0,N4413="No")</f>
        <v/>
      </c>
      <c r="S4413">
        <f>--(C4413=--(L4413&gt;=M4413))</f>
        <v/>
      </c>
      <c r="T4413" s="11">
        <f>O4413*60000-P4413*3000</f>
        <v/>
      </c>
    </row>
    <row r="4414">
      <c r="A4414">
        <f>Datos!A4414</f>
        <v/>
      </c>
      <c r="B4414">
        <f>Datos!B4414</f>
        <v/>
      </c>
      <c r="C4414">
        <f>Datos!D4414</f>
        <v/>
      </c>
      <c r="D4414" t="n">
        <v>4414</v>
      </c>
      <c r="E4414" s="10">
        <f>IF(Datos!$G$4414&lt;=Bosque!$E$4,IF(Datos!$H$4414&lt;=Bosque!$E$5,Bosque!$M$6,Bosque!$M$7),IF(Datos!$G$4414&lt;=Bosque!$E$8,Bosque!$M$9,Bosque!$M$10))</f>
        <v/>
      </c>
      <c r="F4414" s="10">
        <f>IF(Datos!$H$4414&lt;=Bosque!$E$11,IF(Datos!$E$4414&lt;=Bosque!$E$12,Bosque!$M$13,Bosque!$M$14),IF(Datos!$I$4414&lt;=Bosque!$E$15,Bosque!$M$16,Bosque!$M$17))</f>
        <v/>
      </c>
      <c r="G4414" s="10">
        <f>IF(Datos!$E$4414&lt;=Bosque!$E$18,IF(Datos!$I$4414&lt;=Bosque!$E$19,Bosque!$M$20,Bosque!$M$21),Bosque!$M$22)</f>
        <v/>
      </c>
      <c r="H4414" s="10">
        <f>IF(Datos!$E$4414&lt;=Bosque!$E$23,IF(Datos!$E$4414&lt;=Bosque!$E$24,Bosque!$M$25,Bosque!$M$26),IF(Datos!$E$4414&lt;=Bosque!$E$27,Bosque!$M$28,Bosque!$M$29))</f>
        <v/>
      </c>
      <c r="I4414" s="10">
        <f>IF(Datos!$G$4414&lt;=Bosque!$E$30,IF(Datos!$E$4414&lt;=Bosque!$E$31,Bosque!$M$32,Bosque!$M$33),IF(Datos!$E$4414&lt;=Bosque!$E$34,Bosque!$M$35,Bosque!$M$36))</f>
        <v/>
      </c>
      <c r="J4414" s="10">
        <f>IF(Datos!$I$4414&lt;=Bosque!$E$37,IF(Datos!$H$4414&lt;=Bosque!$E$38,Bosque!$M$39,Bosque!$M$40),IF(Datos!$F$4414&lt;=Bosque!$E$41,Bosque!$M$42,Bosque!$M$43))</f>
        <v/>
      </c>
      <c r="K4414" s="10">
        <f>IF(Datos!$G$4414&lt;=Bosque!$E$44,IF(Datos!$H$4414&lt;=Bosque!$E$45,Bosque!$M$46,Bosque!$M$47),IF(Datos!$F$4414&lt;=Bosque!$E$48,Bosque!$M$49,Bosque!$M$50))</f>
        <v/>
      </c>
      <c r="L4414" s="10">
        <f>AVERAGE(E4414:K4414)</f>
        <v/>
      </c>
      <c r="M4414" s="10">
        <f>$M$2</f>
        <v/>
      </c>
      <c r="N4414">
        <f>IF(L4414&gt;=M4414,"Sí","No")</f>
        <v/>
      </c>
      <c r="O4414">
        <f>--AND(C4414=1,N4414="Sí")</f>
        <v/>
      </c>
      <c r="P4414">
        <f>--AND(C4414=0,N4414="Sí")</f>
        <v/>
      </c>
      <c r="Q4414">
        <f>--AND(C4414=1,N4414="No")</f>
        <v/>
      </c>
      <c r="R4414">
        <f>--AND(C4414=0,N4414="No")</f>
        <v/>
      </c>
      <c r="S4414">
        <f>--(C4414=--(L4414&gt;=M4414))</f>
        <v/>
      </c>
      <c r="T4414" s="11">
        <f>O4414*60000-P4414*3000</f>
        <v/>
      </c>
    </row>
    <row r="4415">
      <c r="A4415">
        <f>Datos!A4415</f>
        <v/>
      </c>
      <c r="B4415">
        <f>Datos!B4415</f>
        <v/>
      </c>
      <c r="C4415">
        <f>Datos!D4415</f>
        <v/>
      </c>
      <c r="D4415" t="n">
        <v>4415</v>
      </c>
      <c r="E4415" s="10">
        <f>IF(Datos!$G$4415&lt;=Bosque!$E$4,IF(Datos!$H$4415&lt;=Bosque!$E$5,Bosque!$M$6,Bosque!$M$7),IF(Datos!$G$4415&lt;=Bosque!$E$8,Bosque!$M$9,Bosque!$M$10))</f>
        <v/>
      </c>
      <c r="F4415" s="10">
        <f>IF(Datos!$H$4415&lt;=Bosque!$E$11,IF(Datos!$E$4415&lt;=Bosque!$E$12,Bosque!$M$13,Bosque!$M$14),IF(Datos!$I$4415&lt;=Bosque!$E$15,Bosque!$M$16,Bosque!$M$17))</f>
        <v/>
      </c>
      <c r="G4415" s="10">
        <f>IF(Datos!$E$4415&lt;=Bosque!$E$18,IF(Datos!$I$4415&lt;=Bosque!$E$19,Bosque!$M$20,Bosque!$M$21),Bosque!$M$22)</f>
        <v/>
      </c>
      <c r="H4415" s="10">
        <f>IF(Datos!$E$4415&lt;=Bosque!$E$23,IF(Datos!$E$4415&lt;=Bosque!$E$24,Bosque!$M$25,Bosque!$M$26),IF(Datos!$E$4415&lt;=Bosque!$E$27,Bosque!$M$28,Bosque!$M$29))</f>
        <v/>
      </c>
      <c r="I4415" s="10">
        <f>IF(Datos!$G$4415&lt;=Bosque!$E$30,IF(Datos!$E$4415&lt;=Bosque!$E$31,Bosque!$M$32,Bosque!$M$33),IF(Datos!$E$4415&lt;=Bosque!$E$34,Bosque!$M$35,Bosque!$M$36))</f>
        <v/>
      </c>
      <c r="J4415" s="10">
        <f>IF(Datos!$I$4415&lt;=Bosque!$E$37,IF(Datos!$H$4415&lt;=Bosque!$E$38,Bosque!$M$39,Bosque!$M$40),IF(Datos!$F$4415&lt;=Bosque!$E$41,Bosque!$M$42,Bosque!$M$43))</f>
        <v/>
      </c>
      <c r="K4415" s="10">
        <f>IF(Datos!$G$4415&lt;=Bosque!$E$44,IF(Datos!$H$4415&lt;=Bosque!$E$45,Bosque!$M$46,Bosque!$M$47),IF(Datos!$F$4415&lt;=Bosque!$E$48,Bosque!$M$49,Bosque!$M$50))</f>
        <v/>
      </c>
      <c r="L4415" s="10">
        <f>AVERAGE(E4415:K4415)</f>
        <v/>
      </c>
      <c r="M4415" s="10">
        <f>$M$2</f>
        <v/>
      </c>
      <c r="N4415">
        <f>IF(L4415&gt;=M4415,"Sí","No")</f>
        <v/>
      </c>
      <c r="O4415">
        <f>--AND(C4415=1,N4415="Sí")</f>
        <v/>
      </c>
      <c r="P4415">
        <f>--AND(C4415=0,N4415="Sí")</f>
        <v/>
      </c>
      <c r="Q4415">
        <f>--AND(C4415=1,N4415="No")</f>
        <v/>
      </c>
      <c r="R4415">
        <f>--AND(C4415=0,N4415="No")</f>
        <v/>
      </c>
      <c r="S4415">
        <f>--(C4415=--(L4415&gt;=M4415))</f>
        <v/>
      </c>
      <c r="T4415" s="11">
        <f>O4415*60000-P4415*3000</f>
        <v/>
      </c>
    </row>
    <row r="4416">
      <c r="A4416">
        <f>Datos!A4416</f>
        <v/>
      </c>
      <c r="B4416">
        <f>Datos!B4416</f>
        <v/>
      </c>
      <c r="C4416">
        <f>Datos!D4416</f>
        <v/>
      </c>
      <c r="D4416" t="n">
        <v>4416</v>
      </c>
      <c r="E4416" s="10">
        <f>IF(Datos!$G$4416&lt;=Bosque!$E$4,IF(Datos!$H$4416&lt;=Bosque!$E$5,Bosque!$M$6,Bosque!$M$7),IF(Datos!$G$4416&lt;=Bosque!$E$8,Bosque!$M$9,Bosque!$M$10))</f>
        <v/>
      </c>
      <c r="F4416" s="10">
        <f>IF(Datos!$H$4416&lt;=Bosque!$E$11,IF(Datos!$E$4416&lt;=Bosque!$E$12,Bosque!$M$13,Bosque!$M$14),IF(Datos!$I$4416&lt;=Bosque!$E$15,Bosque!$M$16,Bosque!$M$17))</f>
        <v/>
      </c>
      <c r="G4416" s="10">
        <f>IF(Datos!$E$4416&lt;=Bosque!$E$18,IF(Datos!$I$4416&lt;=Bosque!$E$19,Bosque!$M$20,Bosque!$M$21),Bosque!$M$22)</f>
        <v/>
      </c>
      <c r="H4416" s="10">
        <f>IF(Datos!$E$4416&lt;=Bosque!$E$23,IF(Datos!$E$4416&lt;=Bosque!$E$24,Bosque!$M$25,Bosque!$M$26),IF(Datos!$E$4416&lt;=Bosque!$E$27,Bosque!$M$28,Bosque!$M$29))</f>
        <v/>
      </c>
      <c r="I4416" s="10">
        <f>IF(Datos!$G$4416&lt;=Bosque!$E$30,IF(Datos!$E$4416&lt;=Bosque!$E$31,Bosque!$M$32,Bosque!$M$33),IF(Datos!$E$4416&lt;=Bosque!$E$34,Bosque!$M$35,Bosque!$M$36))</f>
        <v/>
      </c>
      <c r="J4416" s="10">
        <f>IF(Datos!$I$4416&lt;=Bosque!$E$37,IF(Datos!$H$4416&lt;=Bosque!$E$38,Bosque!$M$39,Bosque!$M$40),IF(Datos!$F$4416&lt;=Bosque!$E$41,Bosque!$M$42,Bosque!$M$43))</f>
        <v/>
      </c>
      <c r="K4416" s="10">
        <f>IF(Datos!$G$4416&lt;=Bosque!$E$44,IF(Datos!$H$4416&lt;=Bosque!$E$45,Bosque!$M$46,Bosque!$M$47),IF(Datos!$F$4416&lt;=Bosque!$E$48,Bosque!$M$49,Bosque!$M$50))</f>
        <v/>
      </c>
      <c r="L4416" s="10">
        <f>AVERAGE(E4416:K4416)</f>
        <v/>
      </c>
      <c r="M4416" s="10">
        <f>$M$2</f>
        <v/>
      </c>
      <c r="N4416">
        <f>IF(L4416&gt;=M4416,"Sí","No")</f>
        <v/>
      </c>
      <c r="O4416">
        <f>--AND(C4416=1,N4416="Sí")</f>
        <v/>
      </c>
      <c r="P4416">
        <f>--AND(C4416=0,N4416="Sí")</f>
        <v/>
      </c>
      <c r="Q4416">
        <f>--AND(C4416=1,N4416="No")</f>
        <v/>
      </c>
      <c r="R4416">
        <f>--AND(C4416=0,N4416="No")</f>
        <v/>
      </c>
      <c r="S4416">
        <f>--(C4416=--(L4416&gt;=M4416))</f>
        <v/>
      </c>
      <c r="T4416" s="11">
        <f>O4416*60000-P4416*3000</f>
        <v/>
      </c>
    </row>
    <row r="4417">
      <c r="A4417">
        <f>Datos!A4417</f>
        <v/>
      </c>
      <c r="B4417">
        <f>Datos!B4417</f>
        <v/>
      </c>
      <c r="C4417">
        <f>Datos!D4417</f>
        <v/>
      </c>
      <c r="D4417" t="n">
        <v>4417</v>
      </c>
      <c r="E4417" s="10">
        <f>IF(Datos!$G$4417&lt;=Bosque!$E$4,IF(Datos!$H$4417&lt;=Bosque!$E$5,Bosque!$M$6,Bosque!$M$7),IF(Datos!$G$4417&lt;=Bosque!$E$8,Bosque!$M$9,Bosque!$M$10))</f>
        <v/>
      </c>
      <c r="F4417" s="10">
        <f>IF(Datos!$H$4417&lt;=Bosque!$E$11,IF(Datos!$E$4417&lt;=Bosque!$E$12,Bosque!$M$13,Bosque!$M$14),IF(Datos!$I$4417&lt;=Bosque!$E$15,Bosque!$M$16,Bosque!$M$17))</f>
        <v/>
      </c>
      <c r="G4417" s="10">
        <f>IF(Datos!$E$4417&lt;=Bosque!$E$18,IF(Datos!$I$4417&lt;=Bosque!$E$19,Bosque!$M$20,Bosque!$M$21),Bosque!$M$22)</f>
        <v/>
      </c>
      <c r="H4417" s="10">
        <f>IF(Datos!$E$4417&lt;=Bosque!$E$23,IF(Datos!$E$4417&lt;=Bosque!$E$24,Bosque!$M$25,Bosque!$M$26),IF(Datos!$E$4417&lt;=Bosque!$E$27,Bosque!$M$28,Bosque!$M$29))</f>
        <v/>
      </c>
      <c r="I4417" s="10">
        <f>IF(Datos!$G$4417&lt;=Bosque!$E$30,IF(Datos!$E$4417&lt;=Bosque!$E$31,Bosque!$M$32,Bosque!$M$33),IF(Datos!$E$4417&lt;=Bosque!$E$34,Bosque!$M$35,Bosque!$M$36))</f>
        <v/>
      </c>
      <c r="J4417" s="10">
        <f>IF(Datos!$I$4417&lt;=Bosque!$E$37,IF(Datos!$H$4417&lt;=Bosque!$E$38,Bosque!$M$39,Bosque!$M$40),IF(Datos!$F$4417&lt;=Bosque!$E$41,Bosque!$M$42,Bosque!$M$43))</f>
        <v/>
      </c>
      <c r="K4417" s="10">
        <f>IF(Datos!$G$4417&lt;=Bosque!$E$44,IF(Datos!$H$4417&lt;=Bosque!$E$45,Bosque!$M$46,Bosque!$M$47),IF(Datos!$F$4417&lt;=Bosque!$E$48,Bosque!$M$49,Bosque!$M$50))</f>
        <v/>
      </c>
      <c r="L4417" s="10">
        <f>AVERAGE(E4417:K4417)</f>
        <v/>
      </c>
      <c r="M4417" s="10">
        <f>$M$2</f>
        <v/>
      </c>
      <c r="N4417">
        <f>IF(L4417&gt;=M4417,"Sí","No")</f>
        <v/>
      </c>
      <c r="O4417">
        <f>--AND(C4417=1,N4417="Sí")</f>
        <v/>
      </c>
      <c r="P4417">
        <f>--AND(C4417=0,N4417="Sí")</f>
        <v/>
      </c>
      <c r="Q4417">
        <f>--AND(C4417=1,N4417="No")</f>
        <v/>
      </c>
      <c r="R4417">
        <f>--AND(C4417=0,N4417="No")</f>
        <v/>
      </c>
      <c r="S4417">
        <f>--(C4417=--(L4417&gt;=M4417))</f>
        <v/>
      </c>
      <c r="T4417" s="11">
        <f>O4417*60000-P4417*3000</f>
        <v/>
      </c>
    </row>
    <row r="4418">
      <c r="A4418">
        <f>Datos!A4418</f>
        <v/>
      </c>
      <c r="B4418">
        <f>Datos!B4418</f>
        <v/>
      </c>
      <c r="C4418">
        <f>Datos!D4418</f>
        <v/>
      </c>
      <c r="D4418" t="n">
        <v>4418</v>
      </c>
      <c r="E4418" s="10">
        <f>IF(Datos!$G$4418&lt;=Bosque!$E$4,IF(Datos!$H$4418&lt;=Bosque!$E$5,Bosque!$M$6,Bosque!$M$7),IF(Datos!$G$4418&lt;=Bosque!$E$8,Bosque!$M$9,Bosque!$M$10))</f>
        <v/>
      </c>
      <c r="F4418" s="10">
        <f>IF(Datos!$H$4418&lt;=Bosque!$E$11,IF(Datos!$E$4418&lt;=Bosque!$E$12,Bosque!$M$13,Bosque!$M$14),IF(Datos!$I$4418&lt;=Bosque!$E$15,Bosque!$M$16,Bosque!$M$17))</f>
        <v/>
      </c>
      <c r="G4418" s="10">
        <f>IF(Datos!$E$4418&lt;=Bosque!$E$18,IF(Datos!$I$4418&lt;=Bosque!$E$19,Bosque!$M$20,Bosque!$M$21),Bosque!$M$22)</f>
        <v/>
      </c>
      <c r="H4418" s="10">
        <f>IF(Datos!$E$4418&lt;=Bosque!$E$23,IF(Datos!$E$4418&lt;=Bosque!$E$24,Bosque!$M$25,Bosque!$M$26),IF(Datos!$E$4418&lt;=Bosque!$E$27,Bosque!$M$28,Bosque!$M$29))</f>
        <v/>
      </c>
      <c r="I4418" s="10">
        <f>IF(Datos!$G$4418&lt;=Bosque!$E$30,IF(Datos!$E$4418&lt;=Bosque!$E$31,Bosque!$M$32,Bosque!$M$33),IF(Datos!$E$4418&lt;=Bosque!$E$34,Bosque!$M$35,Bosque!$M$36))</f>
        <v/>
      </c>
      <c r="J4418" s="10">
        <f>IF(Datos!$I$4418&lt;=Bosque!$E$37,IF(Datos!$H$4418&lt;=Bosque!$E$38,Bosque!$M$39,Bosque!$M$40),IF(Datos!$F$4418&lt;=Bosque!$E$41,Bosque!$M$42,Bosque!$M$43))</f>
        <v/>
      </c>
      <c r="K4418" s="10">
        <f>IF(Datos!$G$4418&lt;=Bosque!$E$44,IF(Datos!$H$4418&lt;=Bosque!$E$45,Bosque!$M$46,Bosque!$M$47),IF(Datos!$F$4418&lt;=Bosque!$E$48,Bosque!$M$49,Bosque!$M$50))</f>
        <v/>
      </c>
      <c r="L4418" s="10">
        <f>AVERAGE(E4418:K4418)</f>
        <v/>
      </c>
      <c r="M4418" s="10">
        <f>$M$2</f>
        <v/>
      </c>
      <c r="N4418">
        <f>IF(L4418&gt;=M4418,"Sí","No")</f>
        <v/>
      </c>
      <c r="O4418">
        <f>--AND(C4418=1,N4418="Sí")</f>
        <v/>
      </c>
      <c r="P4418">
        <f>--AND(C4418=0,N4418="Sí")</f>
        <v/>
      </c>
      <c r="Q4418">
        <f>--AND(C4418=1,N4418="No")</f>
        <v/>
      </c>
      <c r="R4418">
        <f>--AND(C4418=0,N4418="No")</f>
        <v/>
      </c>
      <c r="S4418">
        <f>--(C4418=--(L4418&gt;=M4418))</f>
        <v/>
      </c>
      <c r="T4418" s="11">
        <f>O4418*60000-P4418*3000</f>
        <v/>
      </c>
    </row>
    <row r="4419">
      <c r="A4419">
        <f>Datos!A4419</f>
        <v/>
      </c>
      <c r="B4419">
        <f>Datos!B4419</f>
        <v/>
      </c>
      <c r="C4419">
        <f>Datos!D4419</f>
        <v/>
      </c>
      <c r="D4419" t="n">
        <v>4419</v>
      </c>
      <c r="E4419" s="10">
        <f>IF(Datos!$G$4419&lt;=Bosque!$E$4,IF(Datos!$H$4419&lt;=Bosque!$E$5,Bosque!$M$6,Bosque!$M$7),IF(Datos!$G$4419&lt;=Bosque!$E$8,Bosque!$M$9,Bosque!$M$10))</f>
        <v/>
      </c>
      <c r="F4419" s="10">
        <f>IF(Datos!$H$4419&lt;=Bosque!$E$11,IF(Datos!$E$4419&lt;=Bosque!$E$12,Bosque!$M$13,Bosque!$M$14),IF(Datos!$I$4419&lt;=Bosque!$E$15,Bosque!$M$16,Bosque!$M$17))</f>
        <v/>
      </c>
      <c r="G4419" s="10">
        <f>IF(Datos!$E$4419&lt;=Bosque!$E$18,IF(Datos!$I$4419&lt;=Bosque!$E$19,Bosque!$M$20,Bosque!$M$21),Bosque!$M$22)</f>
        <v/>
      </c>
      <c r="H4419" s="10">
        <f>IF(Datos!$E$4419&lt;=Bosque!$E$23,IF(Datos!$E$4419&lt;=Bosque!$E$24,Bosque!$M$25,Bosque!$M$26),IF(Datos!$E$4419&lt;=Bosque!$E$27,Bosque!$M$28,Bosque!$M$29))</f>
        <v/>
      </c>
      <c r="I4419" s="10">
        <f>IF(Datos!$G$4419&lt;=Bosque!$E$30,IF(Datos!$E$4419&lt;=Bosque!$E$31,Bosque!$M$32,Bosque!$M$33),IF(Datos!$E$4419&lt;=Bosque!$E$34,Bosque!$M$35,Bosque!$M$36))</f>
        <v/>
      </c>
      <c r="J4419" s="10">
        <f>IF(Datos!$I$4419&lt;=Bosque!$E$37,IF(Datos!$H$4419&lt;=Bosque!$E$38,Bosque!$M$39,Bosque!$M$40),IF(Datos!$F$4419&lt;=Bosque!$E$41,Bosque!$M$42,Bosque!$M$43))</f>
        <v/>
      </c>
      <c r="K4419" s="10">
        <f>IF(Datos!$G$4419&lt;=Bosque!$E$44,IF(Datos!$H$4419&lt;=Bosque!$E$45,Bosque!$M$46,Bosque!$M$47),IF(Datos!$F$4419&lt;=Bosque!$E$48,Bosque!$M$49,Bosque!$M$50))</f>
        <v/>
      </c>
      <c r="L4419" s="10">
        <f>AVERAGE(E4419:K4419)</f>
        <v/>
      </c>
      <c r="M4419" s="10">
        <f>$M$2</f>
        <v/>
      </c>
      <c r="N4419">
        <f>IF(L4419&gt;=M4419,"Sí","No")</f>
        <v/>
      </c>
      <c r="O4419">
        <f>--AND(C4419=1,N4419="Sí")</f>
        <v/>
      </c>
      <c r="P4419">
        <f>--AND(C4419=0,N4419="Sí")</f>
        <v/>
      </c>
      <c r="Q4419">
        <f>--AND(C4419=1,N4419="No")</f>
        <v/>
      </c>
      <c r="R4419">
        <f>--AND(C4419=0,N4419="No")</f>
        <v/>
      </c>
      <c r="S4419">
        <f>--(C4419=--(L4419&gt;=M4419))</f>
        <v/>
      </c>
      <c r="T4419" s="11">
        <f>O4419*60000-P4419*3000</f>
        <v/>
      </c>
    </row>
    <row r="4420">
      <c r="A4420">
        <f>Datos!A4420</f>
        <v/>
      </c>
      <c r="B4420">
        <f>Datos!B4420</f>
        <v/>
      </c>
      <c r="C4420">
        <f>Datos!D4420</f>
        <v/>
      </c>
      <c r="D4420" t="n">
        <v>4420</v>
      </c>
      <c r="E4420" s="10">
        <f>IF(Datos!$G$4420&lt;=Bosque!$E$4,IF(Datos!$H$4420&lt;=Bosque!$E$5,Bosque!$M$6,Bosque!$M$7),IF(Datos!$G$4420&lt;=Bosque!$E$8,Bosque!$M$9,Bosque!$M$10))</f>
        <v/>
      </c>
      <c r="F4420" s="10">
        <f>IF(Datos!$H$4420&lt;=Bosque!$E$11,IF(Datos!$E$4420&lt;=Bosque!$E$12,Bosque!$M$13,Bosque!$M$14),IF(Datos!$I$4420&lt;=Bosque!$E$15,Bosque!$M$16,Bosque!$M$17))</f>
        <v/>
      </c>
      <c r="G4420" s="10">
        <f>IF(Datos!$E$4420&lt;=Bosque!$E$18,IF(Datos!$I$4420&lt;=Bosque!$E$19,Bosque!$M$20,Bosque!$M$21),Bosque!$M$22)</f>
        <v/>
      </c>
      <c r="H4420" s="10">
        <f>IF(Datos!$E$4420&lt;=Bosque!$E$23,IF(Datos!$E$4420&lt;=Bosque!$E$24,Bosque!$M$25,Bosque!$M$26),IF(Datos!$E$4420&lt;=Bosque!$E$27,Bosque!$M$28,Bosque!$M$29))</f>
        <v/>
      </c>
      <c r="I4420" s="10">
        <f>IF(Datos!$G$4420&lt;=Bosque!$E$30,IF(Datos!$E$4420&lt;=Bosque!$E$31,Bosque!$M$32,Bosque!$M$33),IF(Datos!$E$4420&lt;=Bosque!$E$34,Bosque!$M$35,Bosque!$M$36))</f>
        <v/>
      </c>
      <c r="J4420" s="10">
        <f>IF(Datos!$I$4420&lt;=Bosque!$E$37,IF(Datos!$H$4420&lt;=Bosque!$E$38,Bosque!$M$39,Bosque!$M$40),IF(Datos!$F$4420&lt;=Bosque!$E$41,Bosque!$M$42,Bosque!$M$43))</f>
        <v/>
      </c>
      <c r="K4420" s="10">
        <f>IF(Datos!$G$4420&lt;=Bosque!$E$44,IF(Datos!$H$4420&lt;=Bosque!$E$45,Bosque!$M$46,Bosque!$M$47),IF(Datos!$F$4420&lt;=Bosque!$E$48,Bosque!$M$49,Bosque!$M$50))</f>
        <v/>
      </c>
      <c r="L4420" s="10">
        <f>AVERAGE(E4420:K4420)</f>
        <v/>
      </c>
      <c r="M4420" s="10">
        <f>$M$2</f>
        <v/>
      </c>
      <c r="N4420">
        <f>IF(L4420&gt;=M4420,"Sí","No")</f>
        <v/>
      </c>
      <c r="O4420">
        <f>--AND(C4420=1,N4420="Sí")</f>
        <v/>
      </c>
      <c r="P4420">
        <f>--AND(C4420=0,N4420="Sí")</f>
        <v/>
      </c>
      <c r="Q4420">
        <f>--AND(C4420=1,N4420="No")</f>
        <v/>
      </c>
      <c r="R4420">
        <f>--AND(C4420=0,N4420="No")</f>
        <v/>
      </c>
      <c r="S4420">
        <f>--(C4420=--(L4420&gt;=M4420))</f>
        <v/>
      </c>
      <c r="T4420" s="11">
        <f>O4420*60000-P4420*3000</f>
        <v/>
      </c>
    </row>
    <row r="4421">
      <c r="A4421">
        <f>Datos!A4421</f>
        <v/>
      </c>
      <c r="B4421">
        <f>Datos!B4421</f>
        <v/>
      </c>
      <c r="C4421">
        <f>Datos!D4421</f>
        <v/>
      </c>
      <c r="D4421" t="n">
        <v>4421</v>
      </c>
      <c r="E4421" s="10">
        <f>IF(Datos!$G$4421&lt;=Bosque!$E$4,IF(Datos!$H$4421&lt;=Bosque!$E$5,Bosque!$M$6,Bosque!$M$7),IF(Datos!$G$4421&lt;=Bosque!$E$8,Bosque!$M$9,Bosque!$M$10))</f>
        <v/>
      </c>
      <c r="F4421" s="10">
        <f>IF(Datos!$H$4421&lt;=Bosque!$E$11,IF(Datos!$E$4421&lt;=Bosque!$E$12,Bosque!$M$13,Bosque!$M$14),IF(Datos!$I$4421&lt;=Bosque!$E$15,Bosque!$M$16,Bosque!$M$17))</f>
        <v/>
      </c>
      <c r="G4421" s="10">
        <f>IF(Datos!$E$4421&lt;=Bosque!$E$18,IF(Datos!$I$4421&lt;=Bosque!$E$19,Bosque!$M$20,Bosque!$M$21),Bosque!$M$22)</f>
        <v/>
      </c>
      <c r="H4421" s="10">
        <f>IF(Datos!$E$4421&lt;=Bosque!$E$23,IF(Datos!$E$4421&lt;=Bosque!$E$24,Bosque!$M$25,Bosque!$M$26),IF(Datos!$E$4421&lt;=Bosque!$E$27,Bosque!$M$28,Bosque!$M$29))</f>
        <v/>
      </c>
      <c r="I4421" s="10">
        <f>IF(Datos!$G$4421&lt;=Bosque!$E$30,IF(Datos!$E$4421&lt;=Bosque!$E$31,Bosque!$M$32,Bosque!$M$33),IF(Datos!$E$4421&lt;=Bosque!$E$34,Bosque!$M$35,Bosque!$M$36))</f>
        <v/>
      </c>
      <c r="J4421" s="10">
        <f>IF(Datos!$I$4421&lt;=Bosque!$E$37,IF(Datos!$H$4421&lt;=Bosque!$E$38,Bosque!$M$39,Bosque!$M$40),IF(Datos!$F$4421&lt;=Bosque!$E$41,Bosque!$M$42,Bosque!$M$43))</f>
        <v/>
      </c>
      <c r="K4421" s="10">
        <f>IF(Datos!$G$4421&lt;=Bosque!$E$44,IF(Datos!$H$4421&lt;=Bosque!$E$45,Bosque!$M$46,Bosque!$M$47),IF(Datos!$F$4421&lt;=Bosque!$E$48,Bosque!$M$49,Bosque!$M$50))</f>
        <v/>
      </c>
      <c r="L4421" s="10">
        <f>AVERAGE(E4421:K4421)</f>
        <v/>
      </c>
      <c r="M4421" s="10">
        <f>$M$2</f>
        <v/>
      </c>
      <c r="N4421">
        <f>IF(L4421&gt;=M4421,"Sí","No")</f>
        <v/>
      </c>
      <c r="O4421">
        <f>--AND(C4421=1,N4421="Sí")</f>
        <v/>
      </c>
      <c r="P4421">
        <f>--AND(C4421=0,N4421="Sí")</f>
        <v/>
      </c>
      <c r="Q4421">
        <f>--AND(C4421=1,N4421="No")</f>
        <v/>
      </c>
      <c r="R4421">
        <f>--AND(C4421=0,N4421="No")</f>
        <v/>
      </c>
      <c r="S4421">
        <f>--(C4421=--(L4421&gt;=M4421))</f>
        <v/>
      </c>
      <c r="T4421" s="11">
        <f>O4421*60000-P4421*3000</f>
        <v/>
      </c>
    </row>
    <row r="4422">
      <c r="A4422">
        <f>Datos!A4422</f>
        <v/>
      </c>
      <c r="B4422">
        <f>Datos!B4422</f>
        <v/>
      </c>
      <c r="C4422">
        <f>Datos!D4422</f>
        <v/>
      </c>
      <c r="D4422" t="n">
        <v>4422</v>
      </c>
      <c r="E4422" s="10">
        <f>IF(Datos!$G$4422&lt;=Bosque!$E$4,IF(Datos!$H$4422&lt;=Bosque!$E$5,Bosque!$M$6,Bosque!$M$7),IF(Datos!$G$4422&lt;=Bosque!$E$8,Bosque!$M$9,Bosque!$M$10))</f>
        <v/>
      </c>
      <c r="F4422" s="10">
        <f>IF(Datos!$H$4422&lt;=Bosque!$E$11,IF(Datos!$E$4422&lt;=Bosque!$E$12,Bosque!$M$13,Bosque!$M$14),IF(Datos!$I$4422&lt;=Bosque!$E$15,Bosque!$M$16,Bosque!$M$17))</f>
        <v/>
      </c>
      <c r="G4422" s="10">
        <f>IF(Datos!$E$4422&lt;=Bosque!$E$18,IF(Datos!$I$4422&lt;=Bosque!$E$19,Bosque!$M$20,Bosque!$M$21),Bosque!$M$22)</f>
        <v/>
      </c>
      <c r="H4422" s="10">
        <f>IF(Datos!$E$4422&lt;=Bosque!$E$23,IF(Datos!$E$4422&lt;=Bosque!$E$24,Bosque!$M$25,Bosque!$M$26),IF(Datos!$E$4422&lt;=Bosque!$E$27,Bosque!$M$28,Bosque!$M$29))</f>
        <v/>
      </c>
      <c r="I4422" s="10">
        <f>IF(Datos!$G$4422&lt;=Bosque!$E$30,IF(Datos!$E$4422&lt;=Bosque!$E$31,Bosque!$M$32,Bosque!$M$33),IF(Datos!$E$4422&lt;=Bosque!$E$34,Bosque!$M$35,Bosque!$M$36))</f>
        <v/>
      </c>
      <c r="J4422" s="10">
        <f>IF(Datos!$I$4422&lt;=Bosque!$E$37,IF(Datos!$H$4422&lt;=Bosque!$E$38,Bosque!$M$39,Bosque!$M$40),IF(Datos!$F$4422&lt;=Bosque!$E$41,Bosque!$M$42,Bosque!$M$43))</f>
        <v/>
      </c>
      <c r="K4422" s="10">
        <f>IF(Datos!$G$4422&lt;=Bosque!$E$44,IF(Datos!$H$4422&lt;=Bosque!$E$45,Bosque!$M$46,Bosque!$M$47),IF(Datos!$F$4422&lt;=Bosque!$E$48,Bosque!$M$49,Bosque!$M$50))</f>
        <v/>
      </c>
      <c r="L4422" s="10">
        <f>AVERAGE(E4422:K4422)</f>
        <v/>
      </c>
      <c r="M4422" s="10">
        <f>$M$2</f>
        <v/>
      </c>
      <c r="N4422">
        <f>IF(L4422&gt;=M4422,"Sí","No")</f>
        <v/>
      </c>
      <c r="O4422">
        <f>--AND(C4422=1,N4422="Sí")</f>
        <v/>
      </c>
      <c r="P4422">
        <f>--AND(C4422=0,N4422="Sí")</f>
        <v/>
      </c>
      <c r="Q4422">
        <f>--AND(C4422=1,N4422="No")</f>
        <v/>
      </c>
      <c r="R4422">
        <f>--AND(C4422=0,N4422="No")</f>
        <v/>
      </c>
      <c r="S4422">
        <f>--(C4422=--(L4422&gt;=M4422))</f>
        <v/>
      </c>
      <c r="T4422" s="11">
        <f>O4422*60000-P4422*3000</f>
        <v/>
      </c>
    </row>
    <row r="4423">
      <c r="A4423">
        <f>Datos!A4423</f>
        <v/>
      </c>
      <c r="B4423">
        <f>Datos!B4423</f>
        <v/>
      </c>
      <c r="C4423">
        <f>Datos!D4423</f>
        <v/>
      </c>
      <c r="D4423" t="n">
        <v>4423</v>
      </c>
      <c r="E4423" s="10">
        <f>IF(Datos!$G$4423&lt;=Bosque!$E$4,IF(Datos!$H$4423&lt;=Bosque!$E$5,Bosque!$M$6,Bosque!$M$7),IF(Datos!$G$4423&lt;=Bosque!$E$8,Bosque!$M$9,Bosque!$M$10))</f>
        <v/>
      </c>
      <c r="F4423" s="10">
        <f>IF(Datos!$H$4423&lt;=Bosque!$E$11,IF(Datos!$E$4423&lt;=Bosque!$E$12,Bosque!$M$13,Bosque!$M$14),IF(Datos!$I$4423&lt;=Bosque!$E$15,Bosque!$M$16,Bosque!$M$17))</f>
        <v/>
      </c>
      <c r="G4423" s="10">
        <f>IF(Datos!$E$4423&lt;=Bosque!$E$18,IF(Datos!$I$4423&lt;=Bosque!$E$19,Bosque!$M$20,Bosque!$M$21),Bosque!$M$22)</f>
        <v/>
      </c>
      <c r="H4423" s="10">
        <f>IF(Datos!$E$4423&lt;=Bosque!$E$23,IF(Datos!$E$4423&lt;=Bosque!$E$24,Bosque!$M$25,Bosque!$M$26),IF(Datos!$E$4423&lt;=Bosque!$E$27,Bosque!$M$28,Bosque!$M$29))</f>
        <v/>
      </c>
      <c r="I4423" s="10">
        <f>IF(Datos!$G$4423&lt;=Bosque!$E$30,IF(Datos!$E$4423&lt;=Bosque!$E$31,Bosque!$M$32,Bosque!$M$33),IF(Datos!$E$4423&lt;=Bosque!$E$34,Bosque!$M$35,Bosque!$M$36))</f>
        <v/>
      </c>
      <c r="J4423" s="10">
        <f>IF(Datos!$I$4423&lt;=Bosque!$E$37,IF(Datos!$H$4423&lt;=Bosque!$E$38,Bosque!$M$39,Bosque!$M$40),IF(Datos!$F$4423&lt;=Bosque!$E$41,Bosque!$M$42,Bosque!$M$43))</f>
        <v/>
      </c>
      <c r="K4423" s="10">
        <f>IF(Datos!$G$4423&lt;=Bosque!$E$44,IF(Datos!$H$4423&lt;=Bosque!$E$45,Bosque!$M$46,Bosque!$M$47),IF(Datos!$F$4423&lt;=Bosque!$E$48,Bosque!$M$49,Bosque!$M$50))</f>
        <v/>
      </c>
      <c r="L4423" s="10">
        <f>AVERAGE(E4423:K4423)</f>
        <v/>
      </c>
      <c r="M4423" s="10">
        <f>$M$2</f>
        <v/>
      </c>
      <c r="N4423">
        <f>IF(L4423&gt;=M4423,"Sí","No")</f>
        <v/>
      </c>
      <c r="O4423">
        <f>--AND(C4423=1,N4423="Sí")</f>
        <v/>
      </c>
      <c r="P4423">
        <f>--AND(C4423=0,N4423="Sí")</f>
        <v/>
      </c>
      <c r="Q4423">
        <f>--AND(C4423=1,N4423="No")</f>
        <v/>
      </c>
      <c r="R4423">
        <f>--AND(C4423=0,N4423="No")</f>
        <v/>
      </c>
      <c r="S4423">
        <f>--(C4423=--(L4423&gt;=M4423))</f>
        <v/>
      </c>
      <c r="T4423" s="11">
        <f>O4423*60000-P4423*3000</f>
        <v/>
      </c>
    </row>
    <row r="4424">
      <c r="A4424">
        <f>Datos!A4424</f>
        <v/>
      </c>
      <c r="B4424">
        <f>Datos!B4424</f>
        <v/>
      </c>
      <c r="C4424">
        <f>Datos!D4424</f>
        <v/>
      </c>
      <c r="D4424" t="n">
        <v>4424</v>
      </c>
      <c r="E4424" s="10">
        <f>IF(Datos!$G$4424&lt;=Bosque!$E$4,IF(Datos!$H$4424&lt;=Bosque!$E$5,Bosque!$M$6,Bosque!$M$7),IF(Datos!$G$4424&lt;=Bosque!$E$8,Bosque!$M$9,Bosque!$M$10))</f>
        <v/>
      </c>
      <c r="F4424" s="10">
        <f>IF(Datos!$H$4424&lt;=Bosque!$E$11,IF(Datos!$E$4424&lt;=Bosque!$E$12,Bosque!$M$13,Bosque!$M$14),IF(Datos!$I$4424&lt;=Bosque!$E$15,Bosque!$M$16,Bosque!$M$17))</f>
        <v/>
      </c>
      <c r="G4424" s="10">
        <f>IF(Datos!$E$4424&lt;=Bosque!$E$18,IF(Datos!$I$4424&lt;=Bosque!$E$19,Bosque!$M$20,Bosque!$M$21),Bosque!$M$22)</f>
        <v/>
      </c>
      <c r="H4424" s="10">
        <f>IF(Datos!$E$4424&lt;=Bosque!$E$23,IF(Datos!$E$4424&lt;=Bosque!$E$24,Bosque!$M$25,Bosque!$M$26),IF(Datos!$E$4424&lt;=Bosque!$E$27,Bosque!$M$28,Bosque!$M$29))</f>
        <v/>
      </c>
      <c r="I4424" s="10">
        <f>IF(Datos!$G$4424&lt;=Bosque!$E$30,IF(Datos!$E$4424&lt;=Bosque!$E$31,Bosque!$M$32,Bosque!$M$33),IF(Datos!$E$4424&lt;=Bosque!$E$34,Bosque!$M$35,Bosque!$M$36))</f>
        <v/>
      </c>
      <c r="J4424" s="10">
        <f>IF(Datos!$I$4424&lt;=Bosque!$E$37,IF(Datos!$H$4424&lt;=Bosque!$E$38,Bosque!$M$39,Bosque!$M$40),IF(Datos!$F$4424&lt;=Bosque!$E$41,Bosque!$M$42,Bosque!$M$43))</f>
        <v/>
      </c>
      <c r="K4424" s="10">
        <f>IF(Datos!$G$4424&lt;=Bosque!$E$44,IF(Datos!$H$4424&lt;=Bosque!$E$45,Bosque!$M$46,Bosque!$M$47),IF(Datos!$F$4424&lt;=Bosque!$E$48,Bosque!$M$49,Bosque!$M$50))</f>
        <v/>
      </c>
      <c r="L4424" s="10">
        <f>AVERAGE(E4424:K4424)</f>
        <v/>
      </c>
      <c r="M4424" s="10">
        <f>$M$2</f>
        <v/>
      </c>
      <c r="N4424">
        <f>IF(L4424&gt;=M4424,"Sí","No")</f>
        <v/>
      </c>
      <c r="O4424">
        <f>--AND(C4424=1,N4424="Sí")</f>
        <v/>
      </c>
      <c r="P4424">
        <f>--AND(C4424=0,N4424="Sí")</f>
        <v/>
      </c>
      <c r="Q4424">
        <f>--AND(C4424=1,N4424="No")</f>
        <v/>
      </c>
      <c r="R4424">
        <f>--AND(C4424=0,N4424="No")</f>
        <v/>
      </c>
      <c r="S4424">
        <f>--(C4424=--(L4424&gt;=M4424))</f>
        <v/>
      </c>
      <c r="T4424" s="11">
        <f>O4424*60000-P4424*3000</f>
        <v/>
      </c>
    </row>
    <row r="4425">
      <c r="A4425">
        <f>Datos!A4425</f>
        <v/>
      </c>
      <c r="B4425">
        <f>Datos!B4425</f>
        <v/>
      </c>
      <c r="C4425">
        <f>Datos!D4425</f>
        <v/>
      </c>
      <c r="D4425" t="n">
        <v>4425</v>
      </c>
      <c r="E4425" s="10">
        <f>IF(Datos!$G$4425&lt;=Bosque!$E$4,IF(Datos!$H$4425&lt;=Bosque!$E$5,Bosque!$M$6,Bosque!$M$7),IF(Datos!$G$4425&lt;=Bosque!$E$8,Bosque!$M$9,Bosque!$M$10))</f>
        <v/>
      </c>
      <c r="F4425" s="10">
        <f>IF(Datos!$H$4425&lt;=Bosque!$E$11,IF(Datos!$E$4425&lt;=Bosque!$E$12,Bosque!$M$13,Bosque!$M$14),IF(Datos!$I$4425&lt;=Bosque!$E$15,Bosque!$M$16,Bosque!$M$17))</f>
        <v/>
      </c>
      <c r="G4425" s="10">
        <f>IF(Datos!$E$4425&lt;=Bosque!$E$18,IF(Datos!$I$4425&lt;=Bosque!$E$19,Bosque!$M$20,Bosque!$M$21),Bosque!$M$22)</f>
        <v/>
      </c>
      <c r="H4425" s="10">
        <f>IF(Datos!$E$4425&lt;=Bosque!$E$23,IF(Datos!$E$4425&lt;=Bosque!$E$24,Bosque!$M$25,Bosque!$M$26),IF(Datos!$E$4425&lt;=Bosque!$E$27,Bosque!$M$28,Bosque!$M$29))</f>
        <v/>
      </c>
      <c r="I4425" s="10">
        <f>IF(Datos!$G$4425&lt;=Bosque!$E$30,IF(Datos!$E$4425&lt;=Bosque!$E$31,Bosque!$M$32,Bosque!$M$33),IF(Datos!$E$4425&lt;=Bosque!$E$34,Bosque!$M$35,Bosque!$M$36))</f>
        <v/>
      </c>
      <c r="J4425" s="10">
        <f>IF(Datos!$I$4425&lt;=Bosque!$E$37,IF(Datos!$H$4425&lt;=Bosque!$E$38,Bosque!$M$39,Bosque!$M$40),IF(Datos!$F$4425&lt;=Bosque!$E$41,Bosque!$M$42,Bosque!$M$43))</f>
        <v/>
      </c>
      <c r="K4425" s="10">
        <f>IF(Datos!$G$4425&lt;=Bosque!$E$44,IF(Datos!$H$4425&lt;=Bosque!$E$45,Bosque!$M$46,Bosque!$M$47),IF(Datos!$F$4425&lt;=Bosque!$E$48,Bosque!$M$49,Bosque!$M$50))</f>
        <v/>
      </c>
      <c r="L4425" s="10">
        <f>AVERAGE(E4425:K4425)</f>
        <v/>
      </c>
      <c r="M4425" s="10">
        <f>$M$2</f>
        <v/>
      </c>
      <c r="N4425">
        <f>IF(L4425&gt;=M4425,"Sí","No")</f>
        <v/>
      </c>
      <c r="O4425">
        <f>--AND(C4425=1,N4425="Sí")</f>
        <v/>
      </c>
      <c r="P4425">
        <f>--AND(C4425=0,N4425="Sí")</f>
        <v/>
      </c>
      <c r="Q4425">
        <f>--AND(C4425=1,N4425="No")</f>
        <v/>
      </c>
      <c r="R4425">
        <f>--AND(C4425=0,N4425="No")</f>
        <v/>
      </c>
      <c r="S4425">
        <f>--(C4425=--(L4425&gt;=M4425))</f>
        <v/>
      </c>
      <c r="T4425" s="11">
        <f>O4425*60000-P4425*3000</f>
        <v/>
      </c>
    </row>
    <row r="4426">
      <c r="A4426">
        <f>Datos!A4426</f>
        <v/>
      </c>
      <c r="B4426">
        <f>Datos!B4426</f>
        <v/>
      </c>
      <c r="C4426">
        <f>Datos!D4426</f>
        <v/>
      </c>
      <c r="D4426" t="n">
        <v>4426</v>
      </c>
      <c r="E4426" s="10">
        <f>IF(Datos!$G$4426&lt;=Bosque!$E$4,IF(Datos!$H$4426&lt;=Bosque!$E$5,Bosque!$M$6,Bosque!$M$7),IF(Datos!$G$4426&lt;=Bosque!$E$8,Bosque!$M$9,Bosque!$M$10))</f>
        <v/>
      </c>
      <c r="F4426" s="10">
        <f>IF(Datos!$H$4426&lt;=Bosque!$E$11,IF(Datos!$E$4426&lt;=Bosque!$E$12,Bosque!$M$13,Bosque!$M$14),IF(Datos!$I$4426&lt;=Bosque!$E$15,Bosque!$M$16,Bosque!$M$17))</f>
        <v/>
      </c>
      <c r="G4426" s="10">
        <f>IF(Datos!$E$4426&lt;=Bosque!$E$18,IF(Datos!$I$4426&lt;=Bosque!$E$19,Bosque!$M$20,Bosque!$M$21),Bosque!$M$22)</f>
        <v/>
      </c>
      <c r="H4426" s="10">
        <f>IF(Datos!$E$4426&lt;=Bosque!$E$23,IF(Datos!$E$4426&lt;=Bosque!$E$24,Bosque!$M$25,Bosque!$M$26),IF(Datos!$E$4426&lt;=Bosque!$E$27,Bosque!$M$28,Bosque!$M$29))</f>
        <v/>
      </c>
      <c r="I4426" s="10">
        <f>IF(Datos!$G$4426&lt;=Bosque!$E$30,IF(Datos!$E$4426&lt;=Bosque!$E$31,Bosque!$M$32,Bosque!$M$33),IF(Datos!$E$4426&lt;=Bosque!$E$34,Bosque!$M$35,Bosque!$M$36))</f>
        <v/>
      </c>
      <c r="J4426" s="10">
        <f>IF(Datos!$I$4426&lt;=Bosque!$E$37,IF(Datos!$H$4426&lt;=Bosque!$E$38,Bosque!$M$39,Bosque!$M$40),IF(Datos!$F$4426&lt;=Bosque!$E$41,Bosque!$M$42,Bosque!$M$43))</f>
        <v/>
      </c>
      <c r="K4426" s="10">
        <f>IF(Datos!$G$4426&lt;=Bosque!$E$44,IF(Datos!$H$4426&lt;=Bosque!$E$45,Bosque!$M$46,Bosque!$M$47),IF(Datos!$F$4426&lt;=Bosque!$E$48,Bosque!$M$49,Bosque!$M$50))</f>
        <v/>
      </c>
      <c r="L4426" s="10">
        <f>AVERAGE(E4426:K4426)</f>
        <v/>
      </c>
      <c r="M4426" s="10">
        <f>$M$2</f>
        <v/>
      </c>
      <c r="N4426">
        <f>IF(L4426&gt;=M4426,"Sí","No")</f>
        <v/>
      </c>
      <c r="O4426">
        <f>--AND(C4426=1,N4426="Sí")</f>
        <v/>
      </c>
      <c r="P4426">
        <f>--AND(C4426=0,N4426="Sí")</f>
        <v/>
      </c>
      <c r="Q4426">
        <f>--AND(C4426=1,N4426="No")</f>
        <v/>
      </c>
      <c r="R4426">
        <f>--AND(C4426=0,N4426="No")</f>
        <v/>
      </c>
      <c r="S4426">
        <f>--(C4426=--(L4426&gt;=M4426))</f>
        <v/>
      </c>
      <c r="T4426" s="11">
        <f>O4426*60000-P4426*3000</f>
        <v/>
      </c>
    </row>
    <row r="4427">
      <c r="A4427">
        <f>Datos!A4427</f>
        <v/>
      </c>
      <c r="B4427">
        <f>Datos!B4427</f>
        <v/>
      </c>
      <c r="C4427">
        <f>Datos!D4427</f>
        <v/>
      </c>
      <c r="D4427" t="n">
        <v>4427</v>
      </c>
      <c r="E4427" s="10">
        <f>IF(Datos!$G$4427&lt;=Bosque!$E$4,IF(Datos!$H$4427&lt;=Bosque!$E$5,Bosque!$M$6,Bosque!$M$7),IF(Datos!$G$4427&lt;=Bosque!$E$8,Bosque!$M$9,Bosque!$M$10))</f>
        <v/>
      </c>
      <c r="F4427" s="10">
        <f>IF(Datos!$H$4427&lt;=Bosque!$E$11,IF(Datos!$E$4427&lt;=Bosque!$E$12,Bosque!$M$13,Bosque!$M$14),IF(Datos!$I$4427&lt;=Bosque!$E$15,Bosque!$M$16,Bosque!$M$17))</f>
        <v/>
      </c>
      <c r="G4427" s="10">
        <f>IF(Datos!$E$4427&lt;=Bosque!$E$18,IF(Datos!$I$4427&lt;=Bosque!$E$19,Bosque!$M$20,Bosque!$M$21),Bosque!$M$22)</f>
        <v/>
      </c>
      <c r="H4427" s="10">
        <f>IF(Datos!$E$4427&lt;=Bosque!$E$23,IF(Datos!$E$4427&lt;=Bosque!$E$24,Bosque!$M$25,Bosque!$M$26),IF(Datos!$E$4427&lt;=Bosque!$E$27,Bosque!$M$28,Bosque!$M$29))</f>
        <v/>
      </c>
      <c r="I4427" s="10">
        <f>IF(Datos!$G$4427&lt;=Bosque!$E$30,IF(Datos!$E$4427&lt;=Bosque!$E$31,Bosque!$M$32,Bosque!$M$33),IF(Datos!$E$4427&lt;=Bosque!$E$34,Bosque!$M$35,Bosque!$M$36))</f>
        <v/>
      </c>
      <c r="J4427" s="10">
        <f>IF(Datos!$I$4427&lt;=Bosque!$E$37,IF(Datos!$H$4427&lt;=Bosque!$E$38,Bosque!$M$39,Bosque!$M$40),IF(Datos!$F$4427&lt;=Bosque!$E$41,Bosque!$M$42,Bosque!$M$43))</f>
        <v/>
      </c>
      <c r="K4427" s="10">
        <f>IF(Datos!$G$4427&lt;=Bosque!$E$44,IF(Datos!$H$4427&lt;=Bosque!$E$45,Bosque!$M$46,Bosque!$M$47),IF(Datos!$F$4427&lt;=Bosque!$E$48,Bosque!$M$49,Bosque!$M$50))</f>
        <v/>
      </c>
      <c r="L4427" s="10">
        <f>AVERAGE(E4427:K4427)</f>
        <v/>
      </c>
      <c r="M4427" s="10">
        <f>$M$2</f>
        <v/>
      </c>
      <c r="N4427">
        <f>IF(L4427&gt;=M4427,"Sí","No")</f>
        <v/>
      </c>
      <c r="O4427">
        <f>--AND(C4427=1,N4427="Sí")</f>
        <v/>
      </c>
      <c r="P4427">
        <f>--AND(C4427=0,N4427="Sí")</f>
        <v/>
      </c>
      <c r="Q4427">
        <f>--AND(C4427=1,N4427="No")</f>
        <v/>
      </c>
      <c r="R4427">
        <f>--AND(C4427=0,N4427="No")</f>
        <v/>
      </c>
      <c r="S4427">
        <f>--(C4427=--(L4427&gt;=M4427))</f>
        <v/>
      </c>
      <c r="T4427" s="11">
        <f>O4427*60000-P4427*3000</f>
        <v/>
      </c>
    </row>
    <row r="4428">
      <c r="A4428">
        <f>Datos!A4428</f>
        <v/>
      </c>
      <c r="B4428">
        <f>Datos!B4428</f>
        <v/>
      </c>
      <c r="C4428">
        <f>Datos!D4428</f>
        <v/>
      </c>
      <c r="D4428" t="n">
        <v>4428</v>
      </c>
      <c r="E4428" s="10">
        <f>IF(Datos!$G$4428&lt;=Bosque!$E$4,IF(Datos!$H$4428&lt;=Bosque!$E$5,Bosque!$M$6,Bosque!$M$7),IF(Datos!$G$4428&lt;=Bosque!$E$8,Bosque!$M$9,Bosque!$M$10))</f>
        <v/>
      </c>
      <c r="F4428" s="10">
        <f>IF(Datos!$H$4428&lt;=Bosque!$E$11,IF(Datos!$E$4428&lt;=Bosque!$E$12,Bosque!$M$13,Bosque!$M$14),IF(Datos!$I$4428&lt;=Bosque!$E$15,Bosque!$M$16,Bosque!$M$17))</f>
        <v/>
      </c>
      <c r="G4428" s="10">
        <f>IF(Datos!$E$4428&lt;=Bosque!$E$18,IF(Datos!$I$4428&lt;=Bosque!$E$19,Bosque!$M$20,Bosque!$M$21),Bosque!$M$22)</f>
        <v/>
      </c>
      <c r="H4428" s="10">
        <f>IF(Datos!$E$4428&lt;=Bosque!$E$23,IF(Datos!$E$4428&lt;=Bosque!$E$24,Bosque!$M$25,Bosque!$M$26),IF(Datos!$E$4428&lt;=Bosque!$E$27,Bosque!$M$28,Bosque!$M$29))</f>
        <v/>
      </c>
      <c r="I4428" s="10">
        <f>IF(Datos!$G$4428&lt;=Bosque!$E$30,IF(Datos!$E$4428&lt;=Bosque!$E$31,Bosque!$M$32,Bosque!$M$33),IF(Datos!$E$4428&lt;=Bosque!$E$34,Bosque!$M$35,Bosque!$M$36))</f>
        <v/>
      </c>
      <c r="J4428" s="10">
        <f>IF(Datos!$I$4428&lt;=Bosque!$E$37,IF(Datos!$H$4428&lt;=Bosque!$E$38,Bosque!$M$39,Bosque!$M$40),IF(Datos!$F$4428&lt;=Bosque!$E$41,Bosque!$M$42,Bosque!$M$43))</f>
        <v/>
      </c>
      <c r="K4428" s="10">
        <f>IF(Datos!$G$4428&lt;=Bosque!$E$44,IF(Datos!$H$4428&lt;=Bosque!$E$45,Bosque!$M$46,Bosque!$M$47),IF(Datos!$F$4428&lt;=Bosque!$E$48,Bosque!$M$49,Bosque!$M$50))</f>
        <v/>
      </c>
      <c r="L4428" s="10">
        <f>AVERAGE(E4428:K4428)</f>
        <v/>
      </c>
      <c r="M4428" s="10">
        <f>$M$2</f>
        <v/>
      </c>
      <c r="N4428">
        <f>IF(L4428&gt;=M4428,"Sí","No")</f>
        <v/>
      </c>
      <c r="O4428">
        <f>--AND(C4428=1,N4428="Sí")</f>
        <v/>
      </c>
      <c r="P4428">
        <f>--AND(C4428=0,N4428="Sí")</f>
        <v/>
      </c>
      <c r="Q4428">
        <f>--AND(C4428=1,N4428="No")</f>
        <v/>
      </c>
      <c r="R4428">
        <f>--AND(C4428=0,N4428="No")</f>
        <v/>
      </c>
      <c r="S4428">
        <f>--(C4428=--(L4428&gt;=M4428))</f>
        <v/>
      </c>
      <c r="T4428" s="11">
        <f>O4428*60000-P4428*3000</f>
        <v/>
      </c>
    </row>
    <row r="4429">
      <c r="A4429">
        <f>Datos!A4429</f>
        <v/>
      </c>
      <c r="B4429">
        <f>Datos!B4429</f>
        <v/>
      </c>
      <c r="C4429">
        <f>Datos!D4429</f>
        <v/>
      </c>
      <c r="D4429" t="n">
        <v>4429</v>
      </c>
      <c r="E4429" s="10">
        <f>IF(Datos!$G$4429&lt;=Bosque!$E$4,IF(Datos!$H$4429&lt;=Bosque!$E$5,Bosque!$M$6,Bosque!$M$7),IF(Datos!$G$4429&lt;=Bosque!$E$8,Bosque!$M$9,Bosque!$M$10))</f>
        <v/>
      </c>
      <c r="F4429" s="10">
        <f>IF(Datos!$H$4429&lt;=Bosque!$E$11,IF(Datos!$E$4429&lt;=Bosque!$E$12,Bosque!$M$13,Bosque!$M$14),IF(Datos!$I$4429&lt;=Bosque!$E$15,Bosque!$M$16,Bosque!$M$17))</f>
        <v/>
      </c>
      <c r="G4429" s="10">
        <f>IF(Datos!$E$4429&lt;=Bosque!$E$18,IF(Datos!$I$4429&lt;=Bosque!$E$19,Bosque!$M$20,Bosque!$M$21),Bosque!$M$22)</f>
        <v/>
      </c>
      <c r="H4429" s="10">
        <f>IF(Datos!$E$4429&lt;=Bosque!$E$23,IF(Datos!$E$4429&lt;=Bosque!$E$24,Bosque!$M$25,Bosque!$M$26),IF(Datos!$E$4429&lt;=Bosque!$E$27,Bosque!$M$28,Bosque!$M$29))</f>
        <v/>
      </c>
      <c r="I4429" s="10">
        <f>IF(Datos!$G$4429&lt;=Bosque!$E$30,IF(Datos!$E$4429&lt;=Bosque!$E$31,Bosque!$M$32,Bosque!$M$33),IF(Datos!$E$4429&lt;=Bosque!$E$34,Bosque!$M$35,Bosque!$M$36))</f>
        <v/>
      </c>
      <c r="J4429" s="10">
        <f>IF(Datos!$I$4429&lt;=Bosque!$E$37,IF(Datos!$H$4429&lt;=Bosque!$E$38,Bosque!$M$39,Bosque!$M$40),IF(Datos!$F$4429&lt;=Bosque!$E$41,Bosque!$M$42,Bosque!$M$43))</f>
        <v/>
      </c>
      <c r="K4429" s="10">
        <f>IF(Datos!$G$4429&lt;=Bosque!$E$44,IF(Datos!$H$4429&lt;=Bosque!$E$45,Bosque!$M$46,Bosque!$M$47),IF(Datos!$F$4429&lt;=Bosque!$E$48,Bosque!$M$49,Bosque!$M$50))</f>
        <v/>
      </c>
      <c r="L4429" s="10">
        <f>AVERAGE(E4429:K4429)</f>
        <v/>
      </c>
      <c r="M4429" s="10">
        <f>$M$2</f>
        <v/>
      </c>
      <c r="N4429">
        <f>IF(L4429&gt;=M4429,"Sí","No")</f>
        <v/>
      </c>
      <c r="O4429">
        <f>--AND(C4429=1,N4429="Sí")</f>
        <v/>
      </c>
      <c r="P4429">
        <f>--AND(C4429=0,N4429="Sí")</f>
        <v/>
      </c>
      <c r="Q4429">
        <f>--AND(C4429=1,N4429="No")</f>
        <v/>
      </c>
      <c r="R4429">
        <f>--AND(C4429=0,N4429="No")</f>
        <v/>
      </c>
      <c r="S4429">
        <f>--(C4429=--(L4429&gt;=M4429))</f>
        <v/>
      </c>
      <c r="T4429" s="11">
        <f>O4429*60000-P4429*3000</f>
        <v/>
      </c>
    </row>
    <row r="4430">
      <c r="A4430">
        <f>Datos!A4430</f>
        <v/>
      </c>
      <c r="B4430">
        <f>Datos!B4430</f>
        <v/>
      </c>
      <c r="C4430">
        <f>Datos!D4430</f>
        <v/>
      </c>
      <c r="D4430" t="n">
        <v>4430</v>
      </c>
      <c r="E4430" s="10">
        <f>IF(Datos!$G$4430&lt;=Bosque!$E$4,IF(Datos!$H$4430&lt;=Bosque!$E$5,Bosque!$M$6,Bosque!$M$7),IF(Datos!$G$4430&lt;=Bosque!$E$8,Bosque!$M$9,Bosque!$M$10))</f>
        <v/>
      </c>
      <c r="F4430" s="10">
        <f>IF(Datos!$H$4430&lt;=Bosque!$E$11,IF(Datos!$E$4430&lt;=Bosque!$E$12,Bosque!$M$13,Bosque!$M$14),IF(Datos!$I$4430&lt;=Bosque!$E$15,Bosque!$M$16,Bosque!$M$17))</f>
        <v/>
      </c>
      <c r="G4430" s="10">
        <f>IF(Datos!$E$4430&lt;=Bosque!$E$18,IF(Datos!$I$4430&lt;=Bosque!$E$19,Bosque!$M$20,Bosque!$M$21),Bosque!$M$22)</f>
        <v/>
      </c>
      <c r="H4430" s="10">
        <f>IF(Datos!$E$4430&lt;=Bosque!$E$23,IF(Datos!$E$4430&lt;=Bosque!$E$24,Bosque!$M$25,Bosque!$M$26),IF(Datos!$E$4430&lt;=Bosque!$E$27,Bosque!$M$28,Bosque!$M$29))</f>
        <v/>
      </c>
      <c r="I4430" s="10">
        <f>IF(Datos!$G$4430&lt;=Bosque!$E$30,IF(Datos!$E$4430&lt;=Bosque!$E$31,Bosque!$M$32,Bosque!$M$33),IF(Datos!$E$4430&lt;=Bosque!$E$34,Bosque!$M$35,Bosque!$M$36))</f>
        <v/>
      </c>
      <c r="J4430" s="10">
        <f>IF(Datos!$I$4430&lt;=Bosque!$E$37,IF(Datos!$H$4430&lt;=Bosque!$E$38,Bosque!$M$39,Bosque!$M$40),IF(Datos!$F$4430&lt;=Bosque!$E$41,Bosque!$M$42,Bosque!$M$43))</f>
        <v/>
      </c>
      <c r="K4430" s="10">
        <f>IF(Datos!$G$4430&lt;=Bosque!$E$44,IF(Datos!$H$4430&lt;=Bosque!$E$45,Bosque!$M$46,Bosque!$M$47),IF(Datos!$F$4430&lt;=Bosque!$E$48,Bosque!$M$49,Bosque!$M$50))</f>
        <v/>
      </c>
      <c r="L4430" s="10">
        <f>AVERAGE(E4430:K4430)</f>
        <v/>
      </c>
      <c r="M4430" s="10">
        <f>$M$2</f>
        <v/>
      </c>
      <c r="N4430">
        <f>IF(L4430&gt;=M4430,"Sí","No")</f>
        <v/>
      </c>
      <c r="O4430">
        <f>--AND(C4430=1,N4430="Sí")</f>
        <v/>
      </c>
      <c r="P4430">
        <f>--AND(C4430=0,N4430="Sí")</f>
        <v/>
      </c>
      <c r="Q4430">
        <f>--AND(C4430=1,N4430="No")</f>
        <v/>
      </c>
      <c r="R4430">
        <f>--AND(C4430=0,N4430="No")</f>
        <v/>
      </c>
      <c r="S4430">
        <f>--(C4430=--(L4430&gt;=M4430))</f>
        <v/>
      </c>
      <c r="T4430" s="11">
        <f>O4430*60000-P4430*3000</f>
        <v/>
      </c>
    </row>
    <row r="4431">
      <c r="A4431">
        <f>Datos!A4431</f>
        <v/>
      </c>
      <c r="B4431">
        <f>Datos!B4431</f>
        <v/>
      </c>
      <c r="C4431">
        <f>Datos!D4431</f>
        <v/>
      </c>
      <c r="D4431" t="n">
        <v>4431</v>
      </c>
      <c r="E4431" s="10">
        <f>IF(Datos!$G$4431&lt;=Bosque!$E$4,IF(Datos!$H$4431&lt;=Bosque!$E$5,Bosque!$M$6,Bosque!$M$7),IF(Datos!$G$4431&lt;=Bosque!$E$8,Bosque!$M$9,Bosque!$M$10))</f>
        <v/>
      </c>
      <c r="F4431" s="10">
        <f>IF(Datos!$H$4431&lt;=Bosque!$E$11,IF(Datos!$E$4431&lt;=Bosque!$E$12,Bosque!$M$13,Bosque!$M$14),IF(Datos!$I$4431&lt;=Bosque!$E$15,Bosque!$M$16,Bosque!$M$17))</f>
        <v/>
      </c>
      <c r="G4431" s="10">
        <f>IF(Datos!$E$4431&lt;=Bosque!$E$18,IF(Datos!$I$4431&lt;=Bosque!$E$19,Bosque!$M$20,Bosque!$M$21),Bosque!$M$22)</f>
        <v/>
      </c>
      <c r="H4431" s="10">
        <f>IF(Datos!$E$4431&lt;=Bosque!$E$23,IF(Datos!$E$4431&lt;=Bosque!$E$24,Bosque!$M$25,Bosque!$M$26),IF(Datos!$E$4431&lt;=Bosque!$E$27,Bosque!$M$28,Bosque!$M$29))</f>
        <v/>
      </c>
      <c r="I4431" s="10">
        <f>IF(Datos!$G$4431&lt;=Bosque!$E$30,IF(Datos!$E$4431&lt;=Bosque!$E$31,Bosque!$M$32,Bosque!$M$33),IF(Datos!$E$4431&lt;=Bosque!$E$34,Bosque!$M$35,Bosque!$M$36))</f>
        <v/>
      </c>
      <c r="J4431" s="10">
        <f>IF(Datos!$I$4431&lt;=Bosque!$E$37,IF(Datos!$H$4431&lt;=Bosque!$E$38,Bosque!$M$39,Bosque!$M$40),IF(Datos!$F$4431&lt;=Bosque!$E$41,Bosque!$M$42,Bosque!$M$43))</f>
        <v/>
      </c>
      <c r="K4431" s="10">
        <f>IF(Datos!$G$4431&lt;=Bosque!$E$44,IF(Datos!$H$4431&lt;=Bosque!$E$45,Bosque!$M$46,Bosque!$M$47),IF(Datos!$F$4431&lt;=Bosque!$E$48,Bosque!$M$49,Bosque!$M$50))</f>
        <v/>
      </c>
      <c r="L4431" s="10">
        <f>AVERAGE(E4431:K4431)</f>
        <v/>
      </c>
      <c r="M4431" s="10">
        <f>$M$2</f>
        <v/>
      </c>
      <c r="N4431">
        <f>IF(L4431&gt;=M4431,"Sí","No")</f>
        <v/>
      </c>
      <c r="O4431">
        <f>--AND(C4431=1,N4431="Sí")</f>
        <v/>
      </c>
      <c r="P4431">
        <f>--AND(C4431=0,N4431="Sí")</f>
        <v/>
      </c>
      <c r="Q4431">
        <f>--AND(C4431=1,N4431="No")</f>
        <v/>
      </c>
      <c r="R4431">
        <f>--AND(C4431=0,N4431="No")</f>
        <v/>
      </c>
      <c r="S4431">
        <f>--(C4431=--(L4431&gt;=M4431))</f>
        <v/>
      </c>
      <c r="T4431" s="11">
        <f>O4431*60000-P4431*3000</f>
        <v/>
      </c>
    </row>
    <row r="4432">
      <c r="A4432">
        <f>Datos!A4432</f>
        <v/>
      </c>
      <c r="B4432">
        <f>Datos!B4432</f>
        <v/>
      </c>
      <c r="C4432">
        <f>Datos!D4432</f>
        <v/>
      </c>
      <c r="D4432" t="n">
        <v>4432</v>
      </c>
      <c r="E4432" s="10">
        <f>IF(Datos!$G$4432&lt;=Bosque!$E$4,IF(Datos!$H$4432&lt;=Bosque!$E$5,Bosque!$M$6,Bosque!$M$7),IF(Datos!$G$4432&lt;=Bosque!$E$8,Bosque!$M$9,Bosque!$M$10))</f>
        <v/>
      </c>
      <c r="F4432" s="10">
        <f>IF(Datos!$H$4432&lt;=Bosque!$E$11,IF(Datos!$E$4432&lt;=Bosque!$E$12,Bosque!$M$13,Bosque!$M$14),IF(Datos!$I$4432&lt;=Bosque!$E$15,Bosque!$M$16,Bosque!$M$17))</f>
        <v/>
      </c>
      <c r="G4432" s="10">
        <f>IF(Datos!$E$4432&lt;=Bosque!$E$18,IF(Datos!$I$4432&lt;=Bosque!$E$19,Bosque!$M$20,Bosque!$M$21),Bosque!$M$22)</f>
        <v/>
      </c>
      <c r="H4432" s="10">
        <f>IF(Datos!$E$4432&lt;=Bosque!$E$23,IF(Datos!$E$4432&lt;=Bosque!$E$24,Bosque!$M$25,Bosque!$M$26),IF(Datos!$E$4432&lt;=Bosque!$E$27,Bosque!$M$28,Bosque!$M$29))</f>
        <v/>
      </c>
      <c r="I4432" s="10">
        <f>IF(Datos!$G$4432&lt;=Bosque!$E$30,IF(Datos!$E$4432&lt;=Bosque!$E$31,Bosque!$M$32,Bosque!$M$33),IF(Datos!$E$4432&lt;=Bosque!$E$34,Bosque!$M$35,Bosque!$M$36))</f>
        <v/>
      </c>
      <c r="J4432" s="10">
        <f>IF(Datos!$I$4432&lt;=Bosque!$E$37,IF(Datos!$H$4432&lt;=Bosque!$E$38,Bosque!$M$39,Bosque!$M$40),IF(Datos!$F$4432&lt;=Bosque!$E$41,Bosque!$M$42,Bosque!$M$43))</f>
        <v/>
      </c>
      <c r="K4432" s="10">
        <f>IF(Datos!$G$4432&lt;=Bosque!$E$44,IF(Datos!$H$4432&lt;=Bosque!$E$45,Bosque!$M$46,Bosque!$M$47),IF(Datos!$F$4432&lt;=Bosque!$E$48,Bosque!$M$49,Bosque!$M$50))</f>
        <v/>
      </c>
      <c r="L4432" s="10">
        <f>AVERAGE(E4432:K4432)</f>
        <v/>
      </c>
      <c r="M4432" s="10">
        <f>$M$2</f>
        <v/>
      </c>
      <c r="N4432">
        <f>IF(L4432&gt;=M4432,"Sí","No")</f>
        <v/>
      </c>
      <c r="O4432">
        <f>--AND(C4432=1,N4432="Sí")</f>
        <v/>
      </c>
      <c r="P4432">
        <f>--AND(C4432=0,N4432="Sí")</f>
        <v/>
      </c>
      <c r="Q4432">
        <f>--AND(C4432=1,N4432="No")</f>
        <v/>
      </c>
      <c r="R4432">
        <f>--AND(C4432=0,N4432="No")</f>
        <v/>
      </c>
      <c r="S4432">
        <f>--(C4432=--(L4432&gt;=M4432))</f>
        <v/>
      </c>
      <c r="T4432" s="11">
        <f>O4432*60000-P4432*3000</f>
        <v/>
      </c>
    </row>
    <row r="4433">
      <c r="A4433">
        <f>Datos!A4433</f>
        <v/>
      </c>
      <c r="B4433">
        <f>Datos!B4433</f>
        <v/>
      </c>
      <c r="C4433">
        <f>Datos!D4433</f>
        <v/>
      </c>
      <c r="D4433" t="n">
        <v>4433</v>
      </c>
      <c r="E4433" s="10">
        <f>IF(Datos!$G$4433&lt;=Bosque!$E$4,IF(Datos!$H$4433&lt;=Bosque!$E$5,Bosque!$M$6,Bosque!$M$7),IF(Datos!$G$4433&lt;=Bosque!$E$8,Bosque!$M$9,Bosque!$M$10))</f>
        <v/>
      </c>
      <c r="F4433" s="10">
        <f>IF(Datos!$H$4433&lt;=Bosque!$E$11,IF(Datos!$E$4433&lt;=Bosque!$E$12,Bosque!$M$13,Bosque!$M$14),IF(Datos!$I$4433&lt;=Bosque!$E$15,Bosque!$M$16,Bosque!$M$17))</f>
        <v/>
      </c>
      <c r="G4433" s="10">
        <f>IF(Datos!$E$4433&lt;=Bosque!$E$18,IF(Datos!$I$4433&lt;=Bosque!$E$19,Bosque!$M$20,Bosque!$M$21),Bosque!$M$22)</f>
        <v/>
      </c>
      <c r="H4433" s="10">
        <f>IF(Datos!$E$4433&lt;=Bosque!$E$23,IF(Datos!$E$4433&lt;=Bosque!$E$24,Bosque!$M$25,Bosque!$M$26),IF(Datos!$E$4433&lt;=Bosque!$E$27,Bosque!$M$28,Bosque!$M$29))</f>
        <v/>
      </c>
      <c r="I4433" s="10">
        <f>IF(Datos!$G$4433&lt;=Bosque!$E$30,IF(Datos!$E$4433&lt;=Bosque!$E$31,Bosque!$M$32,Bosque!$M$33),IF(Datos!$E$4433&lt;=Bosque!$E$34,Bosque!$M$35,Bosque!$M$36))</f>
        <v/>
      </c>
      <c r="J4433" s="10">
        <f>IF(Datos!$I$4433&lt;=Bosque!$E$37,IF(Datos!$H$4433&lt;=Bosque!$E$38,Bosque!$M$39,Bosque!$M$40),IF(Datos!$F$4433&lt;=Bosque!$E$41,Bosque!$M$42,Bosque!$M$43))</f>
        <v/>
      </c>
      <c r="K4433" s="10">
        <f>IF(Datos!$G$4433&lt;=Bosque!$E$44,IF(Datos!$H$4433&lt;=Bosque!$E$45,Bosque!$M$46,Bosque!$M$47),IF(Datos!$F$4433&lt;=Bosque!$E$48,Bosque!$M$49,Bosque!$M$50))</f>
        <v/>
      </c>
      <c r="L4433" s="10">
        <f>AVERAGE(E4433:K4433)</f>
        <v/>
      </c>
      <c r="M4433" s="10">
        <f>$M$2</f>
        <v/>
      </c>
      <c r="N4433">
        <f>IF(L4433&gt;=M4433,"Sí","No")</f>
        <v/>
      </c>
      <c r="O4433">
        <f>--AND(C4433=1,N4433="Sí")</f>
        <v/>
      </c>
      <c r="P4433">
        <f>--AND(C4433=0,N4433="Sí")</f>
        <v/>
      </c>
      <c r="Q4433">
        <f>--AND(C4433=1,N4433="No")</f>
        <v/>
      </c>
      <c r="R4433">
        <f>--AND(C4433=0,N4433="No")</f>
        <v/>
      </c>
      <c r="S4433">
        <f>--(C4433=--(L4433&gt;=M4433))</f>
        <v/>
      </c>
      <c r="T4433" s="11">
        <f>O4433*60000-P4433*3000</f>
        <v/>
      </c>
    </row>
    <row r="4434">
      <c r="A4434">
        <f>Datos!A4434</f>
        <v/>
      </c>
      <c r="B4434">
        <f>Datos!B4434</f>
        <v/>
      </c>
      <c r="C4434">
        <f>Datos!D4434</f>
        <v/>
      </c>
      <c r="D4434" t="n">
        <v>4434</v>
      </c>
      <c r="E4434" s="10">
        <f>IF(Datos!$G$4434&lt;=Bosque!$E$4,IF(Datos!$H$4434&lt;=Bosque!$E$5,Bosque!$M$6,Bosque!$M$7),IF(Datos!$G$4434&lt;=Bosque!$E$8,Bosque!$M$9,Bosque!$M$10))</f>
        <v/>
      </c>
      <c r="F4434" s="10">
        <f>IF(Datos!$H$4434&lt;=Bosque!$E$11,IF(Datos!$E$4434&lt;=Bosque!$E$12,Bosque!$M$13,Bosque!$M$14),IF(Datos!$I$4434&lt;=Bosque!$E$15,Bosque!$M$16,Bosque!$M$17))</f>
        <v/>
      </c>
      <c r="G4434" s="10">
        <f>IF(Datos!$E$4434&lt;=Bosque!$E$18,IF(Datos!$I$4434&lt;=Bosque!$E$19,Bosque!$M$20,Bosque!$M$21),Bosque!$M$22)</f>
        <v/>
      </c>
      <c r="H4434" s="10">
        <f>IF(Datos!$E$4434&lt;=Bosque!$E$23,IF(Datos!$E$4434&lt;=Bosque!$E$24,Bosque!$M$25,Bosque!$M$26),IF(Datos!$E$4434&lt;=Bosque!$E$27,Bosque!$M$28,Bosque!$M$29))</f>
        <v/>
      </c>
      <c r="I4434" s="10">
        <f>IF(Datos!$G$4434&lt;=Bosque!$E$30,IF(Datos!$E$4434&lt;=Bosque!$E$31,Bosque!$M$32,Bosque!$M$33),IF(Datos!$E$4434&lt;=Bosque!$E$34,Bosque!$M$35,Bosque!$M$36))</f>
        <v/>
      </c>
      <c r="J4434" s="10">
        <f>IF(Datos!$I$4434&lt;=Bosque!$E$37,IF(Datos!$H$4434&lt;=Bosque!$E$38,Bosque!$M$39,Bosque!$M$40),IF(Datos!$F$4434&lt;=Bosque!$E$41,Bosque!$M$42,Bosque!$M$43))</f>
        <v/>
      </c>
      <c r="K4434" s="10">
        <f>IF(Datos!$G$4434&lt;=Bosque!$E$44,IF(Datos!$H$4434&lt;=Bosque!$E$45,Bosque!$M$46,Bosque!$M$47),IF(Datos!$F$4434&lt;=Bosque!$E$48,Bosque!$M$49,Bosque!$M$50))</f>
        <v/>
      </c>
      <c r="L4434" s="10">
        <f>AVERAGE(E4434:K4434)</f>
        <v/>
      </c>
      <c r="M4434" s="10">
        <f>$M$2</f>
        <v/>
      </c>
      <c r="N4434">
        <f>IF(L4434&gt;=M4434,"Sí","No")</f>
        <v/>
      </c>
      <c r="O4434">
        <f>--AND(C4434=1,N4434="Sí")</f>
        <v/>
      </c>
      <c r="P4434">
        <f>--AND(C4434=0,N4434="Sí")</f>
        <v/>
      </c>
      <c r="Q4434">
        <f>--AND(C4434=1,N4434="No")</f>
        <v/>
      </c>
      <c r="R4434">
        <f>--AND(C4434=0,N4434="No")</f>
        <v/>
      </c>
      <c r="S4434">
        <f>--(C4434=--(L4434&gt;=M4434))</f>
        <v/>
      </c>
      <c r="T4434" s="11">
        <f>O4434*60000-P4434*3000</f>
        <v/>
      </c>
    </row>
    <row r="4435">
      <c r="A4435">
        <f>Datos!A4435</f>
        <v/>
      </c>
      <c r="B4435">
        <f>Datos!B4435</f>
        <v/>
      </c>
      <c r="C4435">
        <f>Datos!D4435</f>
        <v/>
      </c>
      <c r="D4435" t="n">
        <v>4435</v>
      </c>
      <c r="E4435" s="10">
        <f>IF(Datos!$G$4435&lt;=Bosque!$E$4,IF(Datos!$H$4435&lt;=Bosque!$E$5,Bosque!$M$6,Bosque!$M$7),IF(Datos!$G$4435&lt;=Bosque!$E$8,Bosque!$M$9,Bosque!$M$10))</f>
        <v/>
      </c>
      <c r="F4435" s="10">
        <f>IF(Datos!$H$4435&lt;=Bosque!$E$11,IF(Datos!$E$4435&lt;=Bosque!$E$12,Bosque!$M$13,Bosque!$M$14),IF(Datos!$I$4435&lt;=Bosque!$E$15,Bosque!$M$16,Bosque!$M$17))</f>
        <v/>
      </c>
      <c r="G4435" s="10">
        <f>IF(Datos!$E$4435&lt;=Bosque!$E$18,IF(Datos!$I$4435&lt;=Bosque!$E$19,Bosque!$M$20,Bosque!$M$21),Bosque!$M$22)</f>
        <v/>
      </c>
      <c r="H4435" s="10">
        <f>IF(Datos!$E$4435&lt;=Bosque!$E$23,IF(Datos!$E$4435&lt;=Bosque!$E$24,Bosque!$M$25,Bosque!$M$26),IF(Datos!$E$4435&lt;=Bosque!$E$27,Bosque!$M$28,Bosque!$M$29))</f>
        <v/>
      </c>
      <c r="I4435" s="10">
        <f>IF(Datos!$G$4435&lt;=Bosque!$E$30,IF(Datos!$E$4435&lt;=Bosque!$E$31,Bosque!$M$32,Bosque!$M$33),IF(Datos!$E$4435&lt;=Bosque!$E$34,Bosque!$M$35,Bosque!$M$36))</f>
        <v/>
      </c>
      <c r="J4435" s="10">
        <f>IF(Datos!$I$4435&lt;=Bosque!$E$37,IF(Datos!$H$4435&lt;=Bosque!$E$38,Bosque!$M$39,Bosque!$M$40),IF(Datos!$F$4435&lt;=Bosque!$E$41,Bosque!$M$42,Bosque!$M$43))</f>
        <v/>
      </c>
      <c r="K4435" s="10">
        <f>IF(Datos!$G$4435&lt;=Bosque!$E$44,IF(Datos!$H$4435&lt;=Bosque!$E$45,Bosque!$M$46,Bosque!$M$47),IF(Datos!$F$4435&lt;=Bosque!$E$48,Bosque!$M$49,Bosque!$M$50))</f>
        <v/>
      </c>
      <c r="L4435" s="10">
        <f>AVERAGE(E4435:K4435)</f>
        <v/>
      </c>
      <c r="M4435" s="10">
        <f>$M$2</f>
        <v/>
      </c>
      <c r="N4435">
        <f>IF(L4435&gt;=M4435,"Sí","No")</f>
        <v/>
      </c>
      <c r="O4435">
        <f>--AND(C4435=1,N4435="Sí")</f>
        <v/>
      </c>
      <c r="P4435">
        <f>--AND(C4435=0,N4435="Sí")</f>
        <v/>
      </c>
      <c r="Q4435">
        <f>--AND(C4435=1,N4435="No")</f>
        <v/>
      </c>
      <c r="R4435">
        <f>--AND(C4435=0,N4435="No")</f>
        <v/>
      </c>
      <c r="S4435">
        <f>--(C4435=--(L4435&gt;=M4435))</f>
        <v/>
      </c>
      <c r="T4435" s="11">
        <f>O4435*60000-P4435*3000</f>
        <v/>
      </c>
    </row>
    <row r="4436">
      <c r="A4436">
        <f>Datos!A4436</f>
        <v/>
      </c>
      <c r="B4436">
        <f>Datos!B4436</f>
        <v/>
      </c>
      <c r="C4436">
        <f>Datos!D4436</f>
        <v/>
      </c>
      <c r="D4436" t="n">
        <v>4436</v>
      </c>
      <c r="E4436" s="10">
        <f>IF(Datos!$G$4436&lt;=Bosque!$E$4,IF(Datos!$H$4436&lt;=Bosque!$E$5,Bosque!$M$6,Bosque!$M$7),IF(Datos!$G$4436&lt;=Bosque!$E$8,Bosque!$M$9,Bosque!$M$10))</f>
        <v/>
      </c>
      <c r="F4436" s="10">
        <f>IF(Datos!$H$4436&lt;=Bosque!$E$11,IF(Datos!$E$4436&lt;=Bosque!$E$12,Bosque!$M$13,Bosque!$M$14),IF(Datos!$I$4436&lt;=Bosque!$E$15,Bosque!$M$16,Bosque!$M$17))</f>
        <v/>
      </c>
      <c r="G4436" s="10">
        <f>IF(Datos!$E$4436&lt;=Bosque!$E$18,IF(Datos!$I$4436&lt;=Bosque!$E$19,Bosque!$M$20,Bosque!$M$21),Bosque!$M$22)</f>
        <v/>
      </c>
      <c r="H4436" s="10">
        <f>IF(Datos!$E$4436&lt;=Bosque!$E$23,IF(Datos!$E$4436&lt;=Bosque!$E$24,Bosque!$M$25,Bosque!$M$26),IF(Datos!$E$4436&lt;=Bosque!$E$27,Bosque!$M$28,Bosque!$M$29))</f>
        <v/>
      </c>
      <c r="I4436" s="10">
        <f>IF(Datos!$G$4436&lt;=Bosque!$E$30,IF(Datos!$E$4436&lt;=Bosque!$E$31,Bosque!$M$32,Bosque!$M$33),IF(Datos!$E$4436&lt;=Bosque!$E$34,Bosque!$M$35,Bosque!$M$36))</f>
        <v/>
      </c>
      <c r="J4436" s="10">
        <f>IF(Datos!$I$4436&lt;=Bosque!$E$37,IF(Datos!$H$4436&lt;=Bosque!$E$38,Bosque!$M$39,Bosque!$M$40),IF(Datos!$F$4436&lt;=Bosque!$E$41,Bosque!$M$42,Bosque!$M$43))</f>
        <v/>
      </c>
      <c r="K4436" s="10">
        <f>IF(Datos!$G$4436&lt;=Bosque!$E$44,IF(Datos!$H$4436&lt;=Bosque!$E$45,Bosque!$M$46,Bosque!$M$47),IF(Datos!$F$4436&lt;=Bosque!$E$48,Bosque!$M$49,Bosque!$M$50))</f>
        <v/>
      </c>
      <c r="L4436" s="10">
        <f>AVERAGE(E4436:K4436)</f>
        <v/>
      </c>
      <c r="M4436" s="10">
        <f>$M$2</f>
        <v/>
      </c>
      <c r="N4436">
        <f>IF(L4436&gt;=M4436,"Sí","No")</f>
        <v/>
      </c>
      <c r="O4436">
        <f>--AND(C4436=1,N4436="Sí")</f>
        <v/>
      </c>
      <c r="P4436">
        <f>--AND(C4436=0,N4436="Sí")</f>
        <v/>
      </c>
      <c r="Q4436">
        <f>--AND(C4436=1,N4436="No")</f>
        <v/>
      </c>
      <c r="R4436">
        <f>--AND(C4436=0,N4436="No")</f>
        <v/>
      </c>
      <c r="S4436">
        <f>--(C4436=--(L4436&gt;=M4436))</f>
        <v/>
      </c>
      <c r="T4436" s="11">
        <f>O4436*60000-P4436*3000</f>
        <v/>
      </c>
    </row>
    <row r="4437">
      <c r="A4437">
        <f>Datos!A4437</f>
        <v/>
      </c>
      <c r="B4437">
        <f>Datos!B4437</f>
        <v/>
      </c>
      <c r="C4437">
        <f>Datos!D4437</f>
        <v/>
      </c>
      <c r="D4437" t="n">
        <v>4437</v>
      </c>
      <c r="E4437" s="10">
        <f>IF(Datos!$G$4437&lt;=Bosque!$E$4,IF(Datos!$H$4437&lt;=Bosque!$E$5,Bosque!$M$6,Bosque!$M$7),IF(Datos!$G$4437&lt;=Bosque!$E$8,Bosque!$M$9,Bosque!$M$10))</f>
        <v/>
      </c>
      <c r="F4437" s="10">
        <f>IF(Datos!$H$4437&lt;=Bosque!$E$11,IF(Datos!$E$4437&lt;=Bosque!$E$12,Bosque!$M$13,Bosque!$M$14),IF(Datos!$I$4437&lt;=Bosque!$E$15,Bosque!$M$16,Bosque!$M$17))</f>
        <v/>
      </c>
      <c r="G4437" s="10">
        <f>IF(Datos!$E$4437&lt;=Bosque!$E$18,IF(Datos!$I$4437&lt;=Bosque!$E$19,Bosque!$M$20,Bosque!$M$21),Bosque!$M$22)</f>
        <v/>
      </c>
      <c r="H4437" s="10">
        <f>IF(Datos!$E$4437&lt;=Bosque!$E$23,IF(Datos!$E$4437&lt;=Bosque!$E$24,Bosque!$M$25,Bosque!$M$26),IF(Datos!$E$4437&lt;=Bosque!$E$27,Bosque!$M$28,Bosque!$M$29))</f>
        <v/>
      </c>
      <c r="I4437" s="10">
        <f>IF(Datos!$G$4437&lt;=Bosque!$E$30,IF(Datos!$E$4437&lt;=Bosque!$E$31,Bosque!$M$32,Bosque!$M$33),IF(Datos!$E$4437&lt;=Bosque!$E$34,Bosque!$M$35,Bosque!$M$36))</f>
        <v/>
      </c>
      <c r="J4437" s="10">
        <f>IF(Datos!$I$4437&lt;=Bosque!$E$37,IF(Datos!$H$4437&lt;=Bosque!$E$38,Bosque!$M$39,Bosque!$M$40),IF(Datos!$F$4437&lt;=Bosque!$E$41,Bosque!$M$42,Bosque!$M$43))</f>
        <v/>
      </c>
      <c r="K4437" s="10">
        <f>IF(Datos!$G$4437&lt;=Bosque!$E$44,IF(Datos!$H$4437&lt;=Bosque!$E$45,Bosque!$M$46,Bosque!$M$47),IF(Datos!$F$4437&lt;=Bosque!$E$48,Bosque!$M$49,Bosque!$M$50))</f>
        <v/>
      </c>
      <c r="L4437" s="10">
        <f>AVERAGE(E4437:K4437)</f>
        <v/>
      </c>
      <c r="M4437" s="10">
        <f>$M$2</f>
        <v/>
      </c>
      <c r="N4437">
        <f>IF(L4437&gt;=M4437,"Sí","No")</f>
        <v/>
      </c>
      <c r="O4437">
        <f>--AND(C4437=1,N4437="Sí")</f>
        <v/>
      </c>
      <c r="P4437">
        <f>--AND(C4437=0,N4437="Sí")</f>
        <v/>
      </c>
      <c r="Q4437">
        <f>--AND(C4437=1,N4437="No")</f>
        <v/>
      </c>
      <c r="R4437">
        <f>--AND(C4437=0,N4437="No")</f>
        <v/>
      </c>
      <c r="S4437">
        <f>--(C4437=--(L4437&gt;=M4437))</f>
        <v/>
      </c>
      <c r="T4437" s="11">
        <f>O4437*60000-P4437*3000</f>
        <v/>
      </c>
    </row>
    <row r="4438">
      <c r="A4438">
        <f>Datos!A4438</f>
        <v/>
      </c>
      <c r="B4438">
        <f>Datos!B4438</f>
        <v/>
      </c>
      <c r="C4438">
        <f>Datos!D4438</f>
        <v/>
      </c>
      <c r="D4438" t="n">
        <v>4438</v>
      </c>
      <c r="E4438" s="10">
        <f>IF(Datos!$G$4438&lt;=Bosque!$E$4,IF(Datos!$H$4438&lt;=Bosque!$E$5,Bosque!$M$6,Bosque!$M$7),IF(Datos!$G$4438&lt;=Bosque!$E$8,Bosque!$M$9,Bosque!$M$10))</f>
        <v/>
      </c>
      <c r="F4438" s="10">
        <f>IF(Datos!$H$4438&lt;=Bosque!$E$11,IF(Datos!$E$4438&lt;=Bosque!$E$12,Bosque!$M$13,Bosque!$M$14),IF(Datos!$I$4438&lt;=Bosque!$E$15,Bosque!$M$16,Bosque!$M$17))</f>
        <v/>
      </c>
      <c r="G4438" s="10">
        <f>IF(Datos!$E$4438&lt;=Bosque!$E$18,IF(Datos!$I$4438&lt;=Bosque!$E$19,Bosque!$M$20,Bosque!$M$21),Bosque!$M$22)</f>
        <v/>
      </c>
      <c r="H4438" s="10">
        <f>IF(Datos!$E$4438&lt;=Bosque!$E$23,IF(Datos!$E$4438&lt;=Bosque!$E$24,Bosque!$M$25,Bosque!$M$26),IF(Datos!$E$4438&lt;=Bosque!$E$27,Bosque!$M$28,Bosque!$M$29))</f>
        <v/>
      </c>
      <c r="I4438" s="10">
        <f>IF(Datos!$G$4438&lt;=Bosque!$E$30,IF(Datos!$E$4438&lt;=Bosque!$E$31,Bosque!$M$32,Bosque!$M$33),IF(Datos!$E$4438&lt;=Bosque!$E$34,Bosque!$M$35,Bosque!$M$36))</f>
        <v/>
      </c>
      <c r="J4438" s="10">
        <f>IF(Datos!$I$4438&lt;=Bosque!$E$37,IF(Datos!$H$4438&lt;=Bosque!$E$38,Bosque!$M$39,Bosque!$M$40),IF(Datos!$F$4438&lt;=Bosque!$E$41,Bosque!$M$42,Bosque!$M$43))</f>
        <v/>
      </c>
      <c r="K4438" s="10">
        <f>IF(Datos!$G$4438&lt;=Bosque!$E$44,IF(Datos!$H$4438&lt;=Bosque!$E$45,Bosque!$M$46,Bosque!$M$47),IF(Datos!$F$4438&lt;=Bosque!$E$48,Bosque!$M$49,Bosque!$M$50))</f>
        <v/>
      </c>
      <c r="L4438" s="10">
        <f>AVERAGE(E4438:K4438)</f>
        <v/>
      </c>
      <c r="M4438" s="10">
        <f>$M$2</f>
        <v/>
      </c>
      <c r="N4438">
        <f>IF(L4438&gt;=M4438,"Sí","No")</f>
        <v/>
      </c>
      <c r="O4438">
        <f>--AND(C4438=1,N4438="Sí")</f>
        <v/>
      </c>
      <c r="P4438">
        <f>--AND(C4438=0,N4438="Sí")</f>
        <v/>
      </c>
      <c r="Q4438">
        <f>--AND(C4438=1,N4438="No")</f>
        <v/>
      </c>
      <c r="R4438">
        <f>--AND(C4438=0,N4438="No")</f>
        <v/>
      </c>
      <c r="S4438">
        <f>--(C4438=--(L4438&gt;=M4438))</f>
        <v/>
      </c>
      <c r="T4438" s="11">
        <f>O4438*60000-P4438*3000</f>
        <v/>
      </c>
    </row>
    <row r="4439">
      <c r="A4439">
        <f>Datos!A4439</f>
        <v/>
      </c>
      <c r="B4439">
        <f>Datos!B4439</f>
        <v/>
      </c>
      <c r="C4439">
        <f>Datos!D4439</f>
        <v/>
      </c>
      <c r="D4439" t="n">
        <v>4439</v>
      </c>
      <c r="E4439" s="10">
        <f>IF(Datos!$G$4439&lt;=Bosque!$E$4,IF(Datos!$H$4439&lt;=Bosque!$E$5,Bosque!$M$6,Bosque!$M$7),IF(Datos!$G$4439&lt;=Bosque!$E$8,Bosque!$M$9,Bosque!$M$10))</f>
        <v/>
      </c>
      <c r="F4439" s="10">
        <f>IF(Datos!$H$4439&lt;=Bosque!$E$11,IF(Datos!$E$4439&lt;=Bosque!$E$12,Bosque!$M$13,Bosque!$M$14),IF(Datos!$I$4439&lt;=Bosque!$E$15,Bosque!$M$16,Bosque!$M$17))</f>
        <v/>
      </c>
      <c r="G4439" s="10">
        <f>IF(Datos!$E$4439&lt;=Bosque!$E$18,IF(Datos!$I$4439&lt;=Bosque!$E$19,Bosque!$M$20,Bosque!$M$21),Bosque!$M$22)</f>
        <v/>
      </c>
      <c r="H4439" s="10">
        <f>IF(Datos!$E$4439&lt;=Bosque!$E$23,IF(Datos!$E$4439&lt;=Bosque!$E$24,Bosque!$M$25,Bosque!$M$26),IF(Datos!$E$4439&lt;=Bosque!$E$27,Bosque!$M$28,Bosque!$M$29))</f>
        <v/>
      </c>
      <c r="I4439" s="10">
        <f>IF(Datos!$G$4439&lt;=Bosque!$E$30,IF(Datos!$E$4439&lt;=Bosque!$E$31,Bosque!$M$32,Bosque!$M$33),IF(Datos!$E$4439&lt;=Bosque!$E$34,Bosque!$M$35,Bosque!$M$36))</f>
        <v/>
      </c>
      <c r="J4439" s="10">
        <f>IF(Datos!$I$4439&lt;=Bosque!$E$37,IF(Datos!$H$4439&lt;=Bosque!$E$38,Bosque!$M$39,Bosque!$M$40),IF(Datos!$F$4439&lt;=Bosque!$E$41,Bosque!$M$42,Bosque!$M$43))</f>
        <v/>
      </c>
      <c r="K4439" s="10">
        <f>IF(Datos!$G$4439&lt;=Bosque!$E$44,IF(Datos!$H$4439&lt;=Bosque!$E$45,Bosque!$M$46,Bosque!$M$47),IF(Datos!$F$4439&lt;=Bosque!$E$48,Bosque!$M$49,Bosque!$M$50))</f>
        <v/>
      </c>
      <c r="L4439" s="10">
        <f>AVERAGE(E4439:K4439)</f>
        <v/>
      </c>
      <c r="M4439" s="10">
        <f>$M$2</f>
        <v/>
      </c>
      <c r="N4439">
        <f>IF(L4439&gt;=M4439,"Sí","No")</f>
        <v/>
      </c>
      <c r="O4439">
        <f>--AND(C4439=1,N4439="Sí")</f>
        <v/>
      </c>
      <c r="P4439">
        <f>--AND(C4439=0,N4439="Sí")</f>
        <v/>
      </c>
      <c r="Q4439">
        <f>--AND(C4439=1,N4439="No")</f>
        <v/>
      </c>
      <c r="R4439">
        <f>--AND(C4439=0,N4439="No")</f>
        <v/>
      </c>
      <c r="S4439">
        <f>--(C4439=--(L4439&gt;=M4439))</f>
        <v/>
      </c>
      <c r="T4439" s="11">
        <f>O4439*60000-P4439*3000</f>
        <v/>
      </c>
    </row>
    <row r="4440">
      <c r="A4440">
        <f>Datos!A4440</f>
        <v/>
      </c>
      <c r="B4440">
        <f>Datos!B4440</f>
        <v/>
      </c>
      <c r="C4440">
        <f>Datos!D4440</f>
        <v/>
      </c>
      <c r="D4440" t="n">
        <v>4440</v>
      </c>
      <c r="E4440" s="10">
        <f>IF(Datos!$G$4440&lt;=Bosque!$E$4,IF(Datos!$H$4440&lt;=Bosque!$E$5,Bosque!$M$6,Bosque!$M$7),IF(Datos!$G$4440&lt;=Bosque!$E$8,Bosque!$M$9,Bosque!$M$10))</f>
        <v/>
      </c>
      <c r="F4440" s="10">
        <f>IF(Datos!$H$4440&lt;=Bosque!$E$11,IF(Datos!$E$4440&lt;=Bosque!$E$12,Bosque!$M$13,Bosque!$M$14),IF(Datos!$I$4440&lt;=Bosque!$E$15,Bosque!$M$16,Bosque!$M$17))</f>
        <v/>
      </c>
      <c r="G4440" s="10">
        <f>IF(Datos!$E$4440&lt;=Bosque!$E$18,IF(Datos!$I$4440&lt;=Bosque!$E$19,Bosque!$M$20,Bosque!$M$21),Bosque!$M$22)</f>
        <v/>
      </c>
      <c r="H4440" s="10">
        <f>IF(Datos!$E$4440&lt;=Bosque!$E$23,IF(Datos!$E$4440&lt;=Bosque!$E$24,Bosque!$M$25,Bosque!$M$26),IF(Datos!$E$4440&lt;=Bosque!$E$27,Bosque!$M$28,Bosque!$M$29))</f>
        <v/>
      </c>
      <c r="I4440" s="10">
        <f>IF(Datos!$G$4440&lt;=Bosque!$E$30,IF(Datos!$E$4440&lt;=Bosque!$E$31,Bosque!$M$32,Bosque!$M$33),IF(Datos!$E$4440&lt;=Bosque!$E$34,Bosque!$M$35,Bosque!$M$36))</f>
        <v/>
      </c>
      <c r="J4440" s="10">
        <f>IF(Datos!$I$4440&lt;=Bosque!$E$37,IF(Datos!$H$4440&lt;=Bosque!$E$38,Bosque!$M$39,Bosque!$M$40),IF(Datos!$F$4440&lt;=Bosque!$E$41,Bosque!$M$42,Bosque!$M$43))</f>
        <v/>
      </c>
      <c r="K4440" s="10">
        <f>IF(Datos!$G$4440&lt;=Bosque!$E$44,IF(Datos!$H$4440&lt;=Bosque!$E$45,Bosque!$M$46,Bosque!$M$47),IF(Datos!$F$4440&lt;=Bosque!$E$48,Bosque!$M$49,Bosque!$M$50))</f>
        <v/>
      </c>
      <c r="L4440" s="10">
        <f>AVERAGE(E4440:K4440)</f>
        <v/>
      </c>
      <c r="M4440" s="10">
        <f>$M$2</f>
        <v/>
      </c>
      <c r="N4440">
        <f>IF(L4440&gt;=M4440,"Sí","No")</f>
        <v/>
      </c>
      <c r="O4440">
        <f>--AND(C4440=1,N4440="Sí")</f>
        <v/>
      </c>
      <c r="P4440">
        <f>--AND(C4440=0,N4440="Sí")</f>
        <v/>
      </c>
      <c r="Q4440">
        <f>--AND(C4440=1,N4440="No")</f>
        <v/>
      </c>
      <c r="R4440">
        <f>--AND(C4440=0,N4440="No")</f>
        <v/>
      </c>
      <c r="S4440">
        <f>--(C4440=--(L4440&gt;=M4440))</f>
        <v/>
      </c>
      <c r="T4440" s="11">
        <f>O4440*60000-P4440*3000</f>
        <v/>
      </c>
    </row>
    <row r="4441">
      <c r="A4441">
        <f>Datos!A4441</f>
        <v/>
      </c>
      <c r="B4441">
        <f>Datos!B4441</f>
        <v/>
      </c>
      <c r="C4441">
        <f>Datos!D4441</f>
        <v/>
      </c>
      <c r="D4441" t="n">
        <v>4441</v>
      </c>
      <c r="E4441" s="10">
        <f>IF(Datos!$G$4441&lt;=Bosque!$E$4,IF(Datos!$H$4441&lt;=Bosque!$E$5,Bosque!$M$6,Bosque!$M$7),IF(Datos!$G$4441&lt;=Bosque!$E$8,Bosque!$M$9,Bosque!$M$10))</f>
        <v/>
      </c>
      <c r="F4441" s="10">
        <f>IF(Datos!$H$4441&lt;=Bosque!$E$11,IF(Datos!$E$4441&lt;=Bosque!$E$12,Bosque!$M$13,Bosque!$M$14),IF(Datos!$I$4441&lt;=Bosque!$E$15,Bosque!$M$16,Bosque!$M$17))</f>
        <v/>
      </c>
      <c r="G4441" s="10">
        <f>IF(Datos!$E$4441&lt;=Bosque!$E$18,IF(Datos!$I$4441&lt;=Bosque!$E$19,Bosque!$M$20,Bosque!$M$21),Bosque!$M$22)</f>
        <v/>
      </c>
      <c r="H4441" s="10">
        <f>IF(Datos!$E$4441&lt;=Bosque!$E$23,IF(Datos!$E$4441&lt;=Bosque!$E$24,Bosque!$M$25,Bosque!$M$26),IF(Datos!$E$4441&lt;=Bosque!$E$27,Bosque!$M$28,Bosque!$M$29))</f>
        <v/>
      </c>
      <c r="I4441" s="10">
        <f>IF(Datos!$G$4441&lt;=Bosque!$E$30,IF(Datos!$E$4441&lt;=Bosque!$E$31,Bosque!$M$32,Bosque!$M$33),IF(Datos!$E$4441&lt;=Bosque!$E$34,Bosque!$M$35,Bosque!$M$36))</f>
        <v/>
      </c>
      <c r="J4441" s="10">
        <f>IF(Datos!$I$4441&lt;=Bosque!$E$37,IF(Datos!$H$4441&lt;=Bosque!$E$38,Bosque!$M$39,Bosque!$M$40),IF(Datos!$F$4441&lt;=Bosque!$E$41,Bosque!$M$42,Bosque!$M$43))</f>
        <v/>
      </c>
      <c r="K4441" s="10">
        <f>IF(Datos!$G$4441&lt;=Bosque!$E$44,IF(Datos!$H$4441&lt;=Bosque!$E$45,Bosque!$M$46,Bosque!$M$47),IF(Datos!$F$4441&lt;=Bosque!$E$48,Bosque!$M$49,Bosque!$M$50))</f>
        <v/>
      </c>
      <c r="L4441" s="10">
        <f>AVERAGE(E4441:K4441)</f>
        <v/>
      </c>
      <c r="M4441" s="10">
        <f>$M$2</f>
        <v/>
      </c>
      <c r="N4441">
        <f>IF(L4441&gt;=M4441,"Sí","No")</f>
        <v/>
      </c>
      <c r="O4441">
        <f>--AND(C4441=1,N4441="Sí")</f>
        <v/>
      </c>
      <c r="P4441">
        <f>--AND(C4441=0,N4441="Sí")</f>
        <v/>
      </c>
      <c r="Q4441">
        <f>--AND(C4441=1,N4441="No")</f>
        <v/>
      </c>
      <c r="R4441">
        <f>--AND(C4441=0,N4441="No")</f>
        <v/>
      </c>
      <c r="S4441">
        <f>--(C4441=--(L4441&gt;=M4441))</f>
        <v/>
      </c>
      <c r="T4441" s="11">
        <f>O4441*60000-P4441*3000</f>
        <v/>
      </c>
    </row>
    <row r="4442">
      <c r="A4442">
        <f>Datos!A4442</f>
        <v/>
      </c>
      <c r="B4442">
        <f>Datos!B4442</f>
        <v/>
      </c>
      <c r="C4442">
        <f>Datos!D4442</f>
        <v/>
      </c>
      <c r="D4442" t="n">
        <v>4442</v>
      </c>
      <c r="E4442" s="10">
        <f>IF(Datos!$G$4442&lt;=Bosque!$E$4,IF(Datos!$H$4442&lt;=Bosque!$E$5,Bosque!$M$6,Bosque!$M$7),IF(Datos!$G$4442&lt;=Bosque!$E$8,Bosque!$M$9,Bosque!$M$10))</f>
        <v/>
      </c>
      <c r="F4442" s="10">
        <f>IF(Datos!$H$4442&lt;=Bosque!$E$11,IF(Datos!$E$4442&lt;=Bosque!$E$12,Bosque!$M$13,Bosque!$M$14),IF(Datos!$I$4442&lt;=Bosque!$E$15,Bosque!$M$16,Bosque!$M$17))</f>
        <v/>
      </c>
      <c r="G4442" s="10">
        <f>IF(Datos!$E$4442&lt;=Bosque!$E$18,IF(Datos!$I$4442&lt;=Bosque!$E$19,Bosque!$M$20,Bosque!$M$21),Bosque!$M$22)</f>
        <v/>
      </c>
      <c r="H4442" s="10">
        <f>IF(Datos!$E$4442&lt;=Bosque!$E$23,IF(Datos!$E$4442&lt;=Bosque!$E$24,Bosque!$M$25,Bosque!$M$26),IF(Datos!$E$4442&lt;=Bosque!$E$27,Bosque!$M$28,Bosque!$M$29))</f>
        <v/>
      </c>
      <c r="I4442" s="10">
        <f>IF(Datos!$G$4442&lt;=Bosque!$E$30,IF(Datos!$E$4442&lt;=Bosque!$E$31,Bosque!$M$32,Bosque!$M$33),IF(Datos!$E$4442&lt;=Bosque!$E$34,Bosque!$M$35,Bosque!$M$36))</f>
        <v/>
      </c>
      <c r="J4442" s="10">
        <f>IF(Datos!$I$4442&lt;=Bosque!$E$37,IF(Datos!$H$4442&lt;=Bosque!$E$38,Bosque!$M$39,Bosque!$M$40),IF(Datos!$F$4442&lt;=Bosque!$E$41,Bosque!$M$42,Bosque!$M$43))</f>
        <v/>
      </c>
      <c r="K4442" s="10">
        <f>IF(Datos!$G$4442&lt;=Bosque!$E$44,IF(Datos!$H$4442&lt;=Bosque!$E$45,Bosque!$M$46,Bosque!$M$47),IF(Datos!$F$4442&lt;=Bosque!$E$48,Bosque!$M$49,Bosque!$M$50))</f>
        <v/>
      </c>
      <c r="L4442" s="10">
        <f>AVERAGE(E4442:K4442)</f>
        <v/>
      </c>
      <c r="M4442" s="10">
        <f>$M$2</f>
        <v/>
      </c>
      <c r="N4442">
        <f>IF(L4442&gt;=M4442,"Sí","No")</f>
        <v/>
      </c>
      <c r="O4442">
        <f>--AND(C4442=1,N4442="Sí")</f>
        <v/>
      </c>
      <c r="P4442">
        <f>--AND(C4442=0,N4442="Sí")</f>
        <v/>
      </c>
      <c r="Q4442">
        <f>--AND(C4442=1,N4442="No")</f>
        <v/>
      </c>
      <c r="R4442">
        <f>--AND(C4442=0,N4442="No")</f>
        <v/>
      </c>
      <c r="S4442">
        <f>--(C4442=--(L4442&gt;=M4442))</f>
        <v/>
      </c>
      <c r="T4442" s="11">
        <f>O4442*60000-P4442*3000</f>
        <v/>
      </c>
    </row>
    <row r="4443">
      <c r="A4443">
        <f>Datos!A4443</f>
        <v/>
      </c>
      <c r="B4443">
        <f>Datos!B4443</f>
        <v/>
      </c>
      <c r="C4443">
        <f>Datos!D4443</f>
        <v/>
      </c>
      <c r="D4443" t="n">
        <v>4443</v>
      </c>
      <c r="E4443" s="10">
        <f>IF(Datos!$G$4443&lt;=Bosque!$E$4,IF(Datos!$H$4443&lt;=Bosque!$E$5,Bosque!$M$6,Bosque!$M$7),IF(Datos!$G$4443&lt;=Bosque!$E$8,Bosque!$M$9,Bosque!$M$10))</f>
        <v/>
      </c>
      <c r="F4443" s="10">
        <f>IF(Datos!$H$4443&lt;=Bosque!$E$11,IF(Datos!$E$4443&lt;=Bosque!$E$12,Bosque!$M$13,Bosque!$M$14),IF(Datos!$I$4443&lt;=Bosque!$E$15,Bosque!$M$16,Bosque!$M$17))</f>
        <v/>
      </c>
      <c r="G4443" s="10">
        <f>IF(Datos!$E$4443&lt;=Bosque!$E$18,IF(Datos!$I$4443&lt;=Bosque!$E$19,Bosque!$M$20,Bosque!$M$21),Bosque!$M$22)</f>
        <v/>
      </c>
      <c r="H4443" s="10">
        <f>IF(Datos!$E$4443&lt;=Bosque!$E$23,IF(Datos!$E$4443&lt;=Bosque!$E$24,Bosque!$M$25,Bosque!$M$26),IF(Datos!$E$4443&lt;=Bosque!$E$27,Bosque!$M$28,Bosque!$M$29))</f>
        <v/>
      </c>
      <c r="I4443" s="10">
        <f>IF(Datos!$G$4443&lt;=Bosque!$E$30,IF(Datos!$E$4443&lt;=Bosque!$E$31,Bosque!$M$32,Bosque!$M$33),IF(Datos!$E$4443&lt;=Bosque!$E$34,Bosque!$M$35,Bosque!$M$36))</f>
        <v/>
      </c>
      <c r="J4443" s="10">
        <f>IF(Datos!$I$4443&lt;=Bosque!$E$37,IF(Datos!$H$4443&lt;=Bosque!$E$38,Bosque!$M$39,Bosque!$M$40),IF(Datos!$F$4443&lt;=Bosque!$E$41,Bosque!$M$42,Bosque!$M$43))</f>
        <v/>
      </c>
      <c r="K4443" s="10">
        <f>IF(Datos!$G$4443&lt;=Bosque!$E$44,IF(Datos!$H$4443&lt;=Bosque!$E$45,Bosque!$M$46,Bosque!$M$47),IF(Datos!$F$4443&lt;=Bosque!$E$48,Bosque!$M$49,Bosque!$M$50))</f>
        <v/>
      </c>
      <c r="L4443" s="10">
        <f>AVERAGE(E4443:K4443)</f>
        <v/>
      </c>
      <c r="M4443" s="10">
        <f>$M$2</f>
        <v/>
      </c>
      <c r="N4443">
        <f>IF(L4443&gt;=M4443,"Sí","No")</f>
        <v/>
      </c>
      <c r="O4443">
        <f>--AND(C4443=1,N4443="Sí")</f>
        <v/>
      </c>
      <c r="P4443">
        <f>--AND(C4443=0,N4443="Sí")</f>
        <v/>
      </c>
      <c r="Q4443">
        <f>--AND(C4443=1,N4443="No")</f>
        <v/>
      </c>
      <c r="R4443">
        <f>--AND(C4443=0,N4443="No")</f>
        <v/>
      </c>
      <c r="S4443">
        <f>--(C4443=--(L4443&gt;=M4443))</f>
        <v/>
      </c>
      <c r="T4443" s="11">
        <f>O4443*60000-P4443*3000</f>
        <v/>
      </c>
    </row>
    <row r="4444">
      <c r="A4444">
        <f>Datos!A4444</f>
        <v/>
      </c>
      <c r="B4444">
        <f>Datos!B4444</f>
        <v/>
      </c>
      <c r="C4444">
        <f>Datos!D4444</f>
        <v/>
      </c>
      <c r="D4444" t="n">
        <v>4444</v>
      </c>
      <c r="E4444" s="10">
        <f>IF(Datos!$G$4444&lt;=Bosque!$E$4,IF(Datos!$H$4444&lt;=Bosque!$E$5,Bosque!$M$6,Bosque!$M$7),IF(Datos!$G$4444&lt;=Bosque!$E$8,Bosque!$M$9,Bosque!$M$10))</f>
        <v/>
      </c>
      <c r="F4444" s="10">
        <f>IF(Datos!$H$4444&lt;=Bosque!$E$11,IF(Datos!$E$4444&lt;=Bosque!$E$12,Bosque!$M$13,Bosque!$M$14),IF(Datos!$I$4444&lt;=Bosque!$E$15,Bosque!$M$16,Bosque!$M$17))</f>
        <v/>
      </c>
      <c r="G4444" s="10">
        <f>IF(Datos!$E$4444&lt;=Bosque!$E$18,IF(Datos!$I$4444&lt;=Bosque!$E$19,Bosque!$M$20,Bosque!$M$21),Bosque!$M$22)</f>
        <v/>
      </c>
      <c r="H4444" s="10">
        <f>IF(Datos!$E$4444&lt;=Bosque!$E$23,IF(Datos!$E$4444&lt;=Bosque!$E$24,Bosque!$M$25,Bosque!$M$26),IF(Datos!$E$4444&lt;=Bosque!$E$27,Bosque!$M$28,Bosque!$M$29))</f>
        <v/>
      </c>
      <c r="I4444" s="10">
        <f>IF(Datos!$G$4444&lt;=Bosque!$E$30,IF(Datos!$E$4444&lt;=Bosque!$E$31,Bosque!$M$32,Bosque!$M$33),IF(Datos!$E$4444&lt;=Bosque!$E$34,Bosque!$M$35,Bosque!$M$36))</f>
        <v/>
      </c>
      <c r="J4444" s="10">
        <f>IF(Datos!$I$4444&lt;=Bosque!$E$37,IF(Datos!$H$4444&lt;=Bosque!$E$38,Bosque!$M$39,Bosque!$M$40),IF(Datos!$F$4444&lt;=Bosque!$E$41,Bosque!$M$42,Bosque!$M$43))</f>
        <v/>
      </c>
      <c r="K4444" s="10">
        <f>IF(Datos!$G$4444&lt;=Bosque!$E$44,IF(Datos!$H$4444&lt;=Bosque!$E$45,Bosque!$M$46,Bosque!$M$47),IF(Datos!$F$4444&lt;=Bosque!$E$48,Bosque!$M$49,Bosque!$M$50))</f>
        <v/>
      </c>
      <c r="L4444" s="10">
        <f>AVERAGE(E4444:K4444)</f>
        <v/>
      </c>
      <c r="M4444" s="10">
        <f>$M$2</f>
        <v/>
      </c>
      <c r="N4444">
        <f>IF(L4444&gt;=M4444,"Sí","No")</f>
        <v/>
      </c>
      <c r="O4444">
        <f>--AND(C4444=1,N4444="Sí")</f>
        <v/>
      </c>
      <c r="P4444">
        <f>--AND(C4444=0,N4444="Sí")</f>
        <v/>
      </c>
      <c r="Q4444">
        <f>--AND(C4444=1,N4444="No")</f>
        <v/>
      </c>
      <c r="R4444">
        <f>--AND(C4444=0,N4444="No")</f>
        <v/>
      </c>
      <c r="S4444">
        <f>--(C4444=--(L4444&gt;=M4444))</f>
        <v/>
      </c>
      <c r="T4444" s="11">
        <f>O4444*60000-P4444*3000</f>
        <v/>
      </c>
    </row>
    <row r="4445">
      <c r="A4445">
        <f>Datos!A4445</f>
        <v/>
      </c>
      <c r="B4445">
        <f>Datos!B4445</f>
        <v/>
      </c>
      <c r="C4445">
        <f>Datos!D4445</f>
        <v/>
      </c>
      <c r="D4445" t="n">
        <v>4445</v>
      </c>
      <c r="E4445" s="10">
        <f>IF(Datos!$G$4445&lt;=Bosque!$E$4,IF(Datos!$H$4445&lt;=Bosque!$E$5,Bosque!$M$6,Bosque!$M$7),IF(Datos!$G$4445&lt;=Bosque!$E$8,Bosque!$M$9,Bosque!$M$10))</f>
        <v/>
      </c>
      <c r="F4445" s="10">
        <f>IF(Datos!$H$4445&lt;=Bosque!$E$11,IF(Datos!$E$4445&lt;=Bosque!$E$12,Bosque!$M$13,Bosque!$M$14),IF(Datos!$I$4445&lt;=Bosque!$E$15,Bosque!$M$16,Bosque!$M$17))</f>
        <v/>
      </c>
      <c r="G4445" s="10">
        <f>IF(Datos!$E$4445&lt;=Bosque!$E$18,IF(Datos!$I$4445&lt;=Bosque!$E$19,Bosque!$M$20,Bosque!$M$21),Bosque!$M$22)</f>
        <v/>
      </c>
      <c r="H4445" s="10">
        <f>IF(Datos!$E$4445&lt;=Bosque!$E$23,IF(Datos!$E$4445&lt;=Bosque!$E$24,Bosque!$M$25,Bosque!$M$26),IF(Datos!$E$4445&lt;=Bosque!$E$27,Bosque!$M$28,Bosque!$M$29))</f>
        <v/>
      </c>
      <c r="I4445" s="10">
        <f>IF(Datos!$G$4445&lt;=Bosque!$E$30,IF(Datos!$E$4445&lt;=Bosque!$E$31,Bosque!$M$32,Bosque!$M$33),IF(Datos!$E$4445&lt;=Bosque!$E$34,Bosque!$M$35,Bosque!$M$36))</f>
        <v/>
      </c>
      <c r="J4445" s="10">
        <f>IF(Datos!$I$4445&lt;=Bosque!$E$37,IF(Datos!$H$4445&lt;=Bosque!$E$38,Bosque!$M$39,Bosque!$M$40),IF(Datos!$F$4445&lt;=Bosque!$E$41,Bosque!$M$42,Bosque!$M$43))</f>
        <v/>
      </c>
      <c r="K4445" s="10">
        <f>IF(Datos!$G$4445&lt;=Bosque!$E$44,IF(Datos!$H$4445&lt;=Bosque!$E$45,Bosque!$M$46,Bosque!$M$47),IF(Datos!$F$4445&lt;=Bosque!$E$48,Bosque!$M$49,Bosque!$M$50))</f>
        <v/>
      </c>
      <c r="L4445" s="10">
        <f>AVERAGE(E4445:K4445)</f>
        <v/>
      </c>
      <c r="M4445" s="10">
        <f>$M$2</f>
        <v/>
      </c>
      <c r="N4445">
        <f>IF(L4445&gt;=M4445,"Sí","No")</f>
        <v/>
      </c>
      <c r="O4445">
        <f>--AND(C4445=1,N4445="Sí")</f>
        <v/>
      </c>
      <c r="P4445">
        <f>--AND(C4445=0,N4445="Sí")</f>
        <v/>
      </c>
      <c r="Q4445">
        <f>--AND(C4445=1,N4445="No")</f>
        <v/>
      </c>
      <c r="R4445">
        <f>--AND(C4445=0,N4445="No")</f>
        <v/>
      </c>
      <c r="S4445">
        <f>--(C4445=--(L4445&gt;=M4445))</f>
        <v/>
      </c>
      <c r="T4445" s="11">
        <f>O4445*60000-P4445*3000</f>
        <v/>
      </c>
    </row>
    <row r="4446">
      <c r="A4446">
        <f>Datos!A4446</f>
        <v/>
      </c>
      <c r="B4446">
        <f>Datos!B4446</f>
        <v/>
      </c>
      <c r="C4446">
        <f>Datos!D4446</f>
        <v/>
      </c>
      <c r="D4446" t="n">
        <v>4446</v>
      </c>
      <c r="E4446" s="10">
        <f>IF(Datos!$G$4446&lt;=Bosque!$E$4,IF(Datos!$H$4446&lt;=Bosque!$E$5,Bosque!$M$6,Bosque!$M$7),IF(Datos!$G$4446&lt;=Bosque!$E$8,Bosque!$M$9,Bosque!$M$10))</f>
        <v/>
      </c>
      <c r="F4446" s="10">
        <f>IF(Datos!$H$4446&lt;=Bosque!$E$11,IF(Datos!$E$4446&lt;=Bosque!$E$12,Bosque!$M$13,Bosque!$M$14),IF(Datos!$I$4446&lt;=Bosque!$E$15,Bosque!$M$16,Bosque!$M$17))</f>
        <v/>
      </c>
      <c r="G4446" s="10">
        <f>IF(Datos!$E$4446&lt;=Bosque!$E$18,IF(Datos!$I$4446&lt;=Bosque!$E$19,Bosque!$M$20,Bosque!$M$21),Bosque!$M$22)</f>
        <v/>
      </c>
      <c r="H4446" s="10">
        <f>IF(Datos!$E$4446&lt;=Bosque!$E$23,IF(Datos!$E$4446&lt;=Bosque!$E$24,Bosque!$M$25,Bosque!$M$26),IF(Datos!$E$4446&lt;=Bosque!$E$27,Bosque!$M$28,Bosque!$M$29))</f>
        <v/>
      </c>
      <c r="I4446" s="10">
        <f>IF(Datos!$G$4446&lt;=Bosque!$E$30,IF(Datos!$E$4446&lt;=Bosque!$E$31,Bosque!$M$32,Bosque!$M$33),IF(Datos!$E$4446&lt;=Bosque!$E$34,Bosque!$M$35,Bosque!$M$36))</f>
        <v/>
      </c>
      <c r="J4446" s="10">
        <f>IF(Datos!$I$4446&lt;=Bosque!$E$37,IF(Datos!$H$4446&lt;=Bosque!$E$38,Bosque!$M$39,Bosque!$M$40),IF(Datos!$F$4446&lt;=Bosque!$E$41,Bosque!$M$42,Bosque!$M$43))</f>
        <v/>
      </c>
      <c r="K4446" s="10">
        <f>IF(Datos!$G$4446&lt;=Bosque!$E$44,IF(Datos!$H$4446&lt;=Bosque!$E$45,Bosque!$M$46,Bosque!$M$47),IF(Datos!$F$4446&lt;=Bosque!$E$48,Bosque!$M$49,Bosque!$M$50))</f>
        <v/>
      </c>
      <c r="L4446" s="10">
        <f>AVERAGE(E4446:K4446)</f>
        <v/>
      </c>
      <c r="M4446" s="10">
        <f>$M$2</f>
        <v/>
      </c>
      <c r="N4446">
        <f>IF(L4446&gt;=M4446,"Sí","No")</f>
        <v/>
      </c>
      <c r="O4446">
        <f>--AND(C4446=1,N4446="Sí")</f>
        <v/>
      </c>
      <c r="P4446">
        <f>--AND(C4446=0,N4446="Sí")</f>
        <v/>
      </c>
      <c r="Q4446">
        <f>--AND(C4446=1,N4446="No")</f>
        <v/>
      </c>
      <c r="R4446">
        <f>--AND(C4446=0,N4446="No")</f>
        <v/>
      </c>
      <c r="S4446">
        <f>--(C4446=--(L4446&gt;=M4446))</f>
        <v/>
      </c>
      <c r="T4446" s="11">
        <f>O4446*60000-P4446*3000</f>
        <v/>
      </c>
    </row>
    <row r="4447">
      <c r="A4447">
        <f>Datos!A4447</f>
        <v/>
      </c>
      <c r="B4447">
        <f>Datos!B4447</f>
        <v/>
      </c>
      <c r="C4447">
        <f>Datos!D4447</f>
        <v/>
      </c>
      <c r="D4447" t="n">
        <v>4447</v>
      </c>
      <c r="E4447" s="10">
        <f>IF(Datos!$G$4447&lt;=Bosque!$E$4,IF(Datos!$H$4447&lt;=Bosque!$E$5,Bosque!$M$6,Bosque!$M$7),IF(Datos!$G$4447&lt;=Bosque!$E$8,Bosque!$M$9,Bosque!$M$10))</f>
        <v/>
      </c>
      <c r="F4447" s="10">
        <f>IF(Datos!$H$4447&lt;=Bosque!$E$11,IF(Datos!$E$4447&lt;=Bosque!$E$12,Bosque!$M$13,Bosque!$M$14),IF(Datos!$I$4447&lt;=Bosque!$E$15,Bosque!$M$16,Bosque!$M$17))</f>
        <v/>
      </c>
      <c r="G4447" s="10">
        <f>IF(Datos!$E$4447&lt;=Bosque!$E$18,IF(Datos!$I$4447&lt;=Bosque!$E$19,Bosque!$M$20,Bosque!$M$21),Bosque!$M$22)</f>
        <v/>
      </c>
      <c r="H4447" s="10">
        <f>IF(Datos!$E$4447&lt;=Bosque!$E$23,IF(Datos!$E$4447&lt;=Bosque!$E$24,Bosque!$M$25,Bosque!$M$26),IF(Datos!$E$4447&lt;=Bosque!$E$27,Bosque!$M$28,Bosque!$M$29))</f>
        <v/>
      </c>
      <c r="I4447" s="10">
        <f>IF(Datos!$G$4447&lt;=Bosque!$E$30,IF(Datos!$E$4447&lt;=Bosque!$E$31,Bosque!$M$32,Bosque!$M$33),IF(Datos!$E$4447&lt;=Bosque!$E$34,Bosque!$M$35,Bosque!$M$36))</f>
        <v/>
      </c>
      <c r="J4447" s="10">
        <f>IF(Datos!$I$4447&lt;=Bosque!$E$37,IF(Datos!$H$4447&lt;=Bosque!$E$38,Bosque!$M$39,Bosque!$M$40),IF(Datos!$F$4447&lt;=Bosque!$E$41,Bosque!$M$42,Bosque!$M$43))</f>
        <v/>
      </c>
      <c r="K4447" s="10">
        <f>IF(Datos!$G$4447&lt;=Bosque!$E$44,IF(Datos!$H$4447&lt;=Bosque!$E$45,Bosque!$M$46,Bosque!$M$47),IF(Datos!$F$4447&lt;=Bosque!$E$48,Bosque!$M$49,Bosque!$M$50))</f>
        <v/>
      </c>
      <c r="L4447" s="10">
        <f>AVERAGE(E4447:K4447)</f>
        <v/>
      </c>
      <c r="M4447" s="10">
        <f>$M$2</f>
        <v/>
      </c>
      <c r="N4447">
        <f>IF(L4447&gt;=M4447,"Sí","No")</f>
        <v/>
      </c>
      <c r="O4447">
        <f>--AND(C4447=1,N4447="Sí")</f>
        <v/>
      </c>
      <c r="P4447">
        <f>--AND(C4447=0,N4447="Sí")</f>
        <v/>
      </c>
      <c r="Q4447">
        <f>--AND(C4447=1,N4447="No")</f>
        <v/>
      </c>
      <c r="R4447">
        <f>--AND(C4447=0,N4447="No")</f>
        <v/>
      </c>
      <c r="S4447">
        <f>--(C4447=--(L4447&gt;=M4447))</f>
        <v/>
      </c>
      <c r="T4447" s="11">
        <f>O4447*60000-P4447*3000</f>
        <v/>
      </c>
    </row>
    <row r="4448">
      <c r="A4448">
        <f>Datos!A4448</f>
        <v/>
      </c>
      <c r="B4448">
        <f>Datos!B4448</f>
        <v/>
      </c>
      <c r="C4448">
        <f>Datos!D4448</f>
        <v/>
      </c>
      <c r="D4448" t="n">
        <v>4448</v>
      </c>
      <c r="E4448" s="10">
        <f>IF(Datos!$G$4448&lt;=Bosque!$E$4,IF(Datos!$H$4448&lt;=Bosque!$E$5,Bosque!$M$6,Bosque!$M$7),IF(Datos!$G$4448&lt;=Bosque!$E$8,Bosque!$M$9,Bosque!$M$10))</f>
        <v/>
      </c>
      <c r="F4448" s="10">
        <f>IF(Datos!$H$4448&lt;=Bosque!$E$11,IF(Datos!$E$4448&lt;=Bosque!$E$12,Bosque!$M$13,Bosque!$M$14),IF(Datos!$I$4448&lt;=Bosque!$E$15,Bosque!$M$16,Bosque!$M$17))</f>
        <v/>
      </c>
      <c r="G4448" s="10">
        <f>IF(Datos!$E$4448&lt;=Bosque!$E$18,IF(Datos!$I$4448&lt;=Bosque!$E$19,Bosque!$M$20,Bosque!$M$21),Bosque!$M$22)</f>
        <v/>
      </c>
      <c r="H4448" s="10">
        <f>IF(Datos!$E$4448&lt;=Bosque!$E$23,IF(Datos!$E$4448&lt;=Bosque!$E$24,Bosque!$M$25,Bosque!$M$26),IF(Datos!$E$4448&lt;=Bosque!$E$27,Bosque!$M$28,Bosque!$M$29))</f>
        <v/>
      </c>
      <c r="I4448" s="10">
        <f>IF(Datos!$G$4448&lt;=Bosque!$E$30,IF(Datos!$E$4448&lt;=Bosque!$E$31,Bosque!$M$32,Bosque!$M$33),IF(Datos!$E$4448&lt;=Bosque!$E$34,Bosque!$M$35,Bosque!$M$36))</f>
        <v/>
      </c>
      <c r="J4448" s="10">
        <f>IF(Datos!$I$4448&lt;=Bosque!$E$37,IF(Datos!$H$4448&lt;=Bosque!$E$38,Bosque!$M$39,Bosque!$M$40),IF(Datos!$F$4448&lt;=Bosque!$E$41,Bosque!$M$42,Bosque!$M$43))</f>
        <v/>
      </c>
      <c r="K4448" s="10">
        <f>IF(Datos!$G$4448&lt;=Bosque!$E$44,IF(Datos!$H$4448&lt;=Bosque!$E$45,Bosque!$M$46,Bosque!$M$47),IF(Datos!$F$4448&lt;=Bosque!$E$48,Bosque!$M$49,Bosque!$M$50))</f>
        <v/>
      </c>
      <c r="L4448" s="10">
        <f>AVERAGE(E4448:K4448)</f>
        <v/>
      </c>
      <c r="M4448" s="10">
        <f>$M$2</f>
        <v/>
      </c>
      <c r="N4448">
        <f>IF(L4448&gt;=M4448,"Sí","No")</f>
        <v/>
      </c>
      <c r="O4448">
        <f>--AND(C4448=1,N4448="Sí")</f>
        <v/>
      </c>
      <c r="P4448">
        <f>--AND(C4448=0,N4448="Sí")</f>
        <v/>
      </c>
      <c r="Q4448">
        <f>--AND(C4448=1,N4448="No")</f>
        <v/>
      </c>
      <c r="R4448">
        <f>--AND(C4448=0,N4448="No")</f>
        <v/>
      </c>
      <c r="S4448">
        <f>--(C4448=--(L4448&gt;=M4448))</f>
        <v/>
      </c>
      <c r="T4448" s="11">
        <f>O4448*60000-P4448*3000</f>
        <v/>
      </c>
    </row>
    <row r="4449">
      <c r="A4449">
        <f>Datos!A4449</f>
        <v/>
      </c>
      <c r="B4449">
        <f>Datos!B4449</f>
        <v/>
      </c>
      <c r="C4449">
        <f>Datos!D4449</f>
        <v/>
      </c>
      <c r="D4449" t="n">
        <v>4449</v>
      </c>
      <c r="E4449" s="10">
        <f>IF(Datos!$G$4449&lt;=Bosque!$E$4,IF(Datos!$H$4449&lt;=Bosque!$E$5,Bosque!$M$6,Bosque!$M$7),IF(Datos!$G$4449&lt;=Bosque!$E$8,Bosque!$M$9,Bosque!$M$10))</f>
        <v/>
      </c>
      <c r="F4449" s="10">
        <f>IF(Datos!$H$4449&lt;=Bosque!$E$11,IF(Datos!$E$4449&lt;=Bosque!$E$12,Bosque!$M$13,Bosque!$M$14),IF(Datos!$I$4449&lt;=Bosque!$E$15,Bosque!$M$16,Bosque!$M$17))</f>
        <v/>
      </c>
      <c r="G4449" s="10">
        <f>IF(Datos!$E$4449&lt;=Bosque!$E$18,IF(Datos!$I$4449&lt;=Bosque!$E$19,Bosque!$M$20,Bosque!$M$21),Bosque!$M$22)</f>
        <v/>
      </c>
      <c r="H4449" s="10">
        <f>IF(Datos!$E$4449&lt;=Bosque!$E$23,IF(Datos!$E$4449&lt;=Bosque!$E$24,Bosque!$M$25,Bosque!$M$26),IF(Datos!$E$4449&lt;=Bosque!$E$27,Bosque!$M$28,Bosque!$M$29))</f>
        <v/>
      </c>
      <c r="I4449" s="10">
        <f>IF(Datos!$G$4449&lt;=Bosque!$E$30,IF(Datos!$E$4449&lt;=Bosque!$E$31,Bosque!$M$32,Bosque!$M$33),IF(Datos!$E$4449&lt;=Bosque!$E$34,Bosque!$M$35,Bosque!$M$36))</f>
        <v/>
      </c>
      <c r="J4449" s="10">
        <f>IF(Datos!$I$4449&lt;=Bosque!$E$37,IF(Datos!$H$4449&lt;=Bosque!$E$38,Bosque!$M$39,Bosque!$M$40),IF(Datos!$F$4449&lt;=Bosque!$E$41,Bosque!$M$42,Bosque!$M$43))</f>
        <v/>
      </c>
      <c r="K4449" s="10">
        <f>IF(Datos!$G$4449&lt;=Bosque!$E$44,IF(Datos!$H$4449&lt;=Bosque!$E$45,Bosque!$M$46,Bosque!$M$47),IF(Datos!$F$4449&lt;=Bosque!$E$48,Bosque!$M$49,Bosque!$M$50))</f>
        <v/>
      </c>
      <c r="L4449" s="10">
        <f>AVERAGE(E4449:K4449)</f>
        <v/>
      </c>
      <c r="M4449" s="10">
        <f>$M$2</f>
        <v/>
      </c>
      <c r="N4449">
        <f>IF(L4449&gt;=M4449,"Sí","No")</f>
        <v/>
      </c>
      <c r="O4449">
        <f>--AND(C4449=1,N4449="Sí")</f>
        <v/>
      </c>
      <c r="P4449">
        <f>--AND(C4449=0,N4449="Sí")</f>
        <v/>
      </c>
      <c r="Q4449">
        <f>--AND(C4449=1,N4449="No")</f>
        <v/>
      </c>
      <c r="R4449">
        <f>--AND(C4449=0,N4449="No")</f>
        <v/>
      </c>
      <c r="S4449">
        <f>--(C4449=--(L4449&gt;=M4449))</f>
        <v/>
      </c>
      <c r="T4449" s="11">
        <f>O4449*60000-P4449*3000</f>
        <v/>
      </c>
    </row>
    <row r="4450">
      <c r="A4450">
        <f>Datos!A4450</f>
        <v/>
      </c>
      <c r="B4450">
        <f>Datos!B4450</f>
        <v/>
      </c>
      <c r="C4450">
        <f>Datos!D4450</f>
        <v/>
      </c>
      <c r="D4450" t="n">
        <v>4450</v>
      </c>
      <c r="E4450" s="10">
        <f>IF(Datos!$G$4450&lt;=Bosque!$E$4,IF(Datos!$H$4450&lt;=Bosque!$E$5,Bosque!$M$6,Bosque!$M$7),IF(Datos!$G$4450&lt;=Bosque!$E$8,Bosque!$M$9,Bosque!$M$10))</f>
        <v/>
      </c>
      <c r="F4450" s="10">
        <f>IF(Datos!$H$4450&lt;=Bosque!$E$11,IF(Datos!$E$4450&lt;=Bosque!$E$12,Bosque!$M$13,Bosque!$M$14),IF(Datos!$I$4450&lt;=Bosque!$E$15,Bosque!$M$16,Bosque!$M$17))</f>
        <v/>
      </c>
      <c r="G4450" s="10">
        <f>IF(Datos!$E$4450&lt;=Bosque!$E$18,IF(Datos!$I$4450&lt;=Bosque!$E$19,Bosque!$M$20,Bosque!$M$21),Bosque!$M$22)</f>
        <v/>
      </c>
      <c r="H4450" s="10">
        <f>IF(Datos!$E$4450&lt;=Bosque!$E$23,IF(Datos!$E$4450&lt;=Bosque!$E$24,Bosque!$M$25,Bosque!$M$26),IF(Datos!$E$4450&lt;=Bosque!$E$27,Bosque!$M$28,Bosque!$M$29))</f>
        <v/>
      </c>
      <c r="I4450" s="10">
        <f>IF(Datos!$G$4450&lt;=Bosque!$E$30,IF(Datos!$E$4450&lt;=Bosque!$E$31,Bosque!$M$32,Bosque!$M$33),IF(Datos!$E$4450&lt;=Bosque!$E$34,Bosque!$M$35,Bosque!$M$36))</f>
        <v/>
      </c>
      <c r="J4450" s="10">
        <f>IF(Datos!$I$4450&lt;=Bosque!$E$37,IF(Datos!$H$4450&lt;=Bosque!$E$38,Bosque!$M$39,Bosque!$M$40),IF(Datos!$F$4450&lt;=Bosque!$E$41,Bosque!$M$42,Bosque!$M$43))</f>
        <v/>
      </c>
      <c r="K4450" s="10">
        <f>IF(Datos!$G$4450&lt;=Bosque!$E$44,IF(Datos!$H$4450&lt;=Bosque!$E$45,Bosque!$M$46,Bosque!$M$47),IF(Datos!$F$4450&lt;=Bosque!$E$48,Bosque!$M$49,Bosque!$M$50))</f>
        <v/>
      </c>
      <c r="L4450" s="10">
        <f>AVERAGE(E4450:K4450)</f>
        <v/>
      </c>
      <c r="M4450" s="10">
        <f>$M$2</f>
        <v/>
      </c>
      <c r="N4450">
        <f>IF(L4450&gt;=M4450,"Sí","No")</f>
        <v/>
      </c>
      <c r="O4450">
        <f>--AND(C4450=1,N4450="Sí")</f>
        <v/>
      </c>
      <c r="P4450">
        <f>--AND(C4450=0,N4450="Sí")</f>
        <v/>
      </c>
      <c r="Q4450">
        <f>--AND(C4450=1,N4450="No")</f>
        <v/>
      </c>
      <c r="R4450">
        <f>--AND(C4450=0,N4450="No")</f>
        <v/>
      </c>
      <c r="S4450">
        <f>--(C4450=--(L4450&gt;=M4450))</f>
        <v/>
      </c>
      <c r="T4450" s="11">
        <f>O4450*60000-P4450*3000</f>
        <v/>
      </c>
    </row>
    <row r="4451">
      <c r="A4451">
        <f>Datos!A4451</f>
        <v/>
      </c>
      <c r="B4451">
        <f>Datos!B4451</f>
        <v/>
      </c>
      <c r="C4451">
        <f>Datos!D4451</f>
        <v/>
      </c>
      <c r="D4451" t="n">
        <v>4451</v>
      </c>
      <c r="E4451" s="10">
        <f>IF(Datos!$G$4451&lt;=Bosque!$E$4,IF(Datos!$H$4451&lt;=Bosque!$E$5,Bosque!$M$6,Bosque!$M$7),IF(Datos!$G$4451&lt;=Bosque!$E$8,Bosque!$M$9,Bosque!$M$10))</f>
        <v/>
      </c>
      <c r="F4451" s="10">
        <f>IF(Datos!$H$4451&lt;=Bosque!$E$11,IF(Datos!$E$4451&lt;=Bosque!$E$12,Bosque!$M$13,Bosque!$M$14),IF(Datos!$I$4451&lt;=Bosque!$E$15,Bosque!$M$16,Bosque!$M$17))</f>
        <v/>
      </c>
      <c r="G4451" s="10">
        <f>IF(Datos!$E$4451&lt;=Bosque!$E$18,IF(Datos!$I$4451&lt;=Bosque!$E$19,Bosque!$M$20,Bosque!$M$21),Bosque!$M$22)</f>
        <v/>
      </c>
      <c r="H4451" s="10">
        <f>IF(Datos!$E$4451&lt;=Bosque!$E$23,IF(Datos!$E$4451&lt;=Bosque!$E$24,Bosque!$M$25,Bosque!$M$26),IF(Datos!$E$4451&lt;=Bosque!$E$27,Bosque!$M$28,Bosque!$M$29))</f>
        <v/>
      </c>
      <c r="I4451" s="10">
        <f>IF(Datos!$G$4451&lt;=Bosque!$E$30,IF(Datos!$E$4451&lt;=Bosque!$E$31,Bosque!$M$32,Bosque!$M$33),IF(Datos!$E$4451&lt;=Bosque!$E$34,Bosque!$M$35,Bosque!$M$36))</f>
        <v/>
      </c>
      <c r="J4451" s="10">
        <f>IF(Datos!$I$4451&lt;=Bosque!$E$37,IF(Datos!$H$4451&lt;=Bosque!$E$38,Bosque!$M$39,Bosque!$M$40),IF(Datos!$F$4451&lt;=Bosque!$E$41,Bosque!$M$42,Bosque!$M$43))</f>
        <v/>
      </c>
      <c r="K4451" s="10">
        <f>IF(Datos!$G$4451&lt;=Bosque!$E$44,IF(Datos!$H$4451&lt;=Bosque!$E$45,Bosque!$M$46,Bosque!$M$47),IF(Datos!$F$4451&lt;=Bosque!$E$48,Bosque!$M$49,Bosque!$M$50))</f>
        <v/>
      </c>
      <c r="L4451" s="10">
        <f>AVERAGE(E4451:K4451)</f>
        <v/>
      </c>
      <c r="M4451" s="10">
        <f>$M$2</f>
        <v/>
      </c>
      <c r="N4451">
        <f>IF(L4451&gt;=M4451,"Sí","No")</f>
        <v/>
      </c>
      <c r="O4451">
        <f>--AND(C4451=1,N4451="Sí")</f>
        <v/>
      </c>
      <c r="P4451">
        <f>--AND(C4451=0,N4451="Sí")</f>
        <v/>
      </c>
      <c r="Q4451">
        <f>--AND(C4451=1,N4451="No")</f>
        <v/>
      </c>
      <c r="R4451">
        <f>--AND(C4451=0,N4451="No")</f>
        <v/>
      </c>
      <c r="S4451">
        <f>--(C4451=--(L4451&gt;=M4451))</f>
        <v/>
      </c>
      <c r="T4451" s="11">
        <f>O4451*60000-P4451*3000</f>
        <v/>
      </c>
    </row>
    <row r="4452">
      <c r="A4452">
        <f>Datos!A4452</f>
        <v/>
      </c>
      <c r="B4452">
        <f>Datos!B4452</f>
        <v/>
      </c>
      <c r="C4452">
        <f>Datos!D4452</f>
        <v/>
      </c>
      <c r="D4452" t="n">
        <v>4452</v>
      </c>
      <c r="E4452" s="10">
        <f>IF(Datos!$G$4452&lt;=Bosque!$E$4,IF(Datos!$H$4452&lt;=Bosque!$E$5,Bosque!$M$6,Bosque!$M$7),IF(Datos!$G$4452&lt;=Bosque!$E$8,Bosque!$M$9,Bosque!$M$10))</f>
        <v/>
      </c>
      <c r="F4452" s="10">
        <f>IF(Datos!$H$4452&lt;=Bosque!$E$11,IF(Datos!$E$4452&lt;=Bosque!$E$12,Bosque!$M$13,Bosque!$M$14),IF(Datos!$I$4452&lt;=Bosque!$E$15,Bosque!$M$16,Bosque!$M$17))</f>
        <v/>
      </c>
      <c r="G4452" s="10">
        <f>IF(Datos!$E$4452&lt;=Bosque!$E$18,IF(Datos!$I$4452&lt;=Bosque!$E$19,Bosque!$M$20,Bosque!$M$21),Bosque!$M$22)</f>
        <v/>
      </c>
      <c r="H4452" s="10">
        <f>IF(Datos!$E$4452&lt;=Bosque!$E$23,IF(Datos!$E$4452&lt;=Bosque!$E$24,Bosque!$M$25,Bosque!$M$26),IF(Datos!$E$4452&lt;=Bosque!$E$27,Bosque!$M$28,Bosque!$M$29))</f>
        <v/>
      </c>
      <c r="I4452" s="10">
        <f>IF(Datos!$G$4452&lt;=Bosque!$E$30,IF(Datos!$E$4452&lt;=Bosque!$E$31,Bosque!$M$32,Bosque!$M$33),IF(Datos!$E$4452&lt;=Bosque!$E$34,Bosque!$M$35,Bosque!$M$36))</f>
        <v/>
      </c>
      <c r="J4452" s="10">
        <f>IF(Datos!$I$4452&lt;=Bosque!$E$37,IF(Datos!$H$4452&lt;=Bosque!$E$38,Bosque!$M$39,Bosque!$M$40),IF(Datos!$F$4452&lt;=Bosque!$E$41,Bosque!$M$42,Bosque!$M$43))</f>
        <v/>
      </c>
      <c r="K4452" s="10">
        <f>IF(Datos!$G$4452&lt;=Bosque!$E$44,IF(Datos!$H$4452&lt;=Bosque!$E$45,Bosque!$M$46,Bosque!$M$47),IF(Datos!$F$4452&lt;=Bosque!$E$48,Bosque!$M$49,Bosque!$M$50))</f>
        <v/>
      </c>
      <c r="L4452" s="10">
        <f>AVERAGE(E4452:K4452)</f>
        <v/>
      </c>
      <c r="M4452" s="10">
        <f>$M$2</f>
        <v/>
      </c>
      <c r="N4452">
        <f>IF(L4452&gt;=M4452,"Sí","No")</f>
        <v/>
      </c>
      <c r="O4452">
        <f>--AND(C4452=1,N4452="Sí")</f>
        <v/>
      </c>
      <c r="P4452">
        <f>--AND(C4452=0,N4452="Sí")</f>
        <v/>
      </c>
      <c r="Q4452">
        <f>--AND(C4452=1,N4452="No")</f>
        <v/>
      </c>
      <c r="R4452">
        <f>--AND(C4452=0,N4452="No")</f>
        <v/>
      </c>
      <c r="S4452">
        <f>--(C4452=--(L4452&gt;=M4452))</f>
        <v/>
      </c>
      <c r="T4452" s="11">
        <f>O4452*60000-P4452*3000</f>
        <v/>
      </c>
    </row>
    <row r="4453">
      <c r="A4453">
        <f>Datos!A4453</f>
        <v/>
      </c>
      <c r="B4453">
        <f>Datos!B4453</f>
        <v/>
      </c>
      <c r="C4453">
        <f>Datos!D4453</f>
        <v/>
      </c>
      <c r="D4453" t="n">
        <v>4453</v>
      </c>
      <c r="E4453" s="10">
        <f>IF(Datos!$G$4453&lt;=Bosque!$E$4,IF(Datos!$H$4453&lt;=Bosque!$E$5,Bosque!$M$6,Bosque!$M$7),IF(Datos!$G$4453&lt;=Bosque!$E$8,Bosque!$M$9,Bosque!$M$10))</f>
        <v/>
      </c>
      <c r="F4453" s="10">
        <f>IF(Datos!$H$4453&lt;=Bosque!$E$11,IF(Datos!$E$4453&lt;=Bosque!$E$12,Bosque!$M$13,Bosque!$M$14),IF(Datos!$I$4453&lt;=Bosque!$E$15,Bosque!$M$16,Bosque!$M$17))</f>
        <v/>
      </c>
      <c r="G4453" s="10">
        <f>IF(Datos!$E$4453&lt;=Bosque!$E$18,IF(Datos!$I$4453&lt;=Bosque!$E$19,Bosque!$M$20,Bosque!$M$21),Bosque!$M$22)</f>
        <v/>
      </c>
      <c r="H4453" s="10">
        <f>IF(Datos!$E$4453&lt;=Bosque!$E$23,IF(Datos!$E$4453&lt;=Bosque!$E$24,Bosque!$M$25,Bosque!$M$26),IF(Datos!$E$4453&lt;=Bosque!$E$27,Bosque!$M$28,Bosque!$M$29))</f>
        <v/>
      </c>
      <c r="I4453" s="10">
        <f>IF(Datos!$G$4453&lt;=Bosque!$E$30,IF(Datos!$E$4453&lt;=Bosque!$E$31,Bosque!$M$32,Bosque!$M$33),IF(Datos!$E$4453&lt;=Bosque!$E$34,Bosque!$M$35,Bosque!$M$36))</f>
        <v/>
      </c>
      <c r="J4453" s="10">
        <f>IF(Datos!$I$4453&lt;=Bosque!$E$37,IF(Datos!$H$4453&lt;=Bosque!$E$38,Bosque!$M$39,Bosque!$M$40),IF(Datos!$F$4453&lt;=Bosque!$E$41,Bosque!$M$42,Bosque!$M$43))</f>
        <v/>
      </c>
      <c r="K4453" s="10">
        <f>IF(Datos!$G$4453&lt;=Bosque!$E$44,IF(Datos!$H$4453&lt;=Bosque!$E$45,Bosque!$M$46,Bosque!$M$47),IF(Datos!$F$4453&lt;=Bosque!$E$48,Bosque!$M$49,Bosque!$M$50))</f>
        <v/>
      </c>
      <c r="L4453" s="10">
        <f>AVERAGE(E4453:K4453)</f>
        <v/>
      </c>
      <c r="M4453" s="10">
        <f>$M$2</f>
        <v/>
      </c>
      <c r="N4453">
        <f>IF(L4453&gt;=M4453,"Sí","No")</f>
        <v/>
      </c>
      <c r="O4453">
        <f>--AND(C4453=1,N4453="Sí")</f>
        <v/>
      </c>
      <c r="P4453">
        <f>--AND(C4453=0,N4453="Sí")</f>
        <v/>
      </c>
      <c r="Q4453">
        <f>--AND(C4453=1,N4453="No")</f>
        <v/>
      </c>
      <c r="R4453">
        <f>--AND(C4453=0,N4453="No")</f>
        <v/>
      </c>
      <c r="S4453">
        <f>--(C4453=--(L4453&gt;=M4453))</f>
        <v/>
      </c>
      <c r="T4453" s="11">
        <f>O4453*60000-P4453*3000</f>
        <v/>
      </c>
    </row>
    <row r="4454">
      <c r="A4454">
        <f>Datos!A4454</f>
        <v/>
      </c>
      <c r="B4454">
        <f>Datos!B4454</f>
        <v/>
      </c>
      <c r="C4454">
        <f>Datos!D4454</f>
        <v/>
      </c>
      <c r="D4454" t="n">
        <v>4454</v>
      </c>
      <c r="E4454" s="10">
        <f>IF(Datos!$G$4454&lt;=Bosque!$E$4,IF(Datos!$H$4454&lt;=Bosque!$E$5,Bosque!$M$6,Bosque!$M$7),IF(Datos!$G$4454&lt;=Bosque!$E$8,Bosque!$M$9,Bosque!$M$10))</f>
        <v/>
      </c>
      <c r="F4454" s="10">
        <f>IF(Datos!$H$4454&lt;=Bosque!$E$11,IF(Datos!$E$4454&lt;=Bosque!$E$12,Bosque!$M$13,Bosque!$M$14),IF(Datos!$I$4454&lt;=Bosque!$E$15,Bosque!$M$16,Bosque!$M$17))</f>
        <v/>
      </c>
      <c r="G4454" s="10">
        <f>IF(Datos!$E$4454&lt;=Bosque!$E$18,IF(Datos!$I$4454&lt;=Bosque!$E$19,Bosque!$M$20,Bosque!$M$21),Bosque!$M$22)</f>
        <v/>
      </c>
      <c r="H4454" s="10">
        <f>IF(Datos!$E$4454&lt;=Bosque!$E$23,IF(Datos!$E$4454&lt;=Bosque!$E$24,Bosque!$M$25,Bosque!$M$26),IF(Datos!$E$4454&lt;=Bosque!$E$27,Bosque!$M$28,Bosque!$M$29))</f>
        <v/>
      </c>
      <c r="I4454" s="10">
        <f>IF(Datos!$G$4454&lt;=Bosque!$E$30,IF(Datos!$E$4454&lt;=Bosque!$E$31,Bosque!$M$32,Bosque!$M$33),IF(Datos!$E$4454&lt;=Bosque!$E$34,Bosque!$M$35,Bosque!$M$36))</f>
        <v/>
      </c>
      <c r="J4454" s="10">
        <f>IF(Datos!$I$4454&lt;=Bosque!$E$37,IF(Datos!$H$4454&lt;=Bosque!$E$38,Bosque!$M$39,Bosque!$M$40),IF(Datos!$F$4454&lt;=Bosque!$E$41,Bosque!$M$42,Bosque!$M$43))</f>
        <v/>
      </c>
      <c r="K4454" s="10">
        <f>IF(Datos!$G$4454&lt;=Bosque!$E$44,IF(Datos!$H$4454&lt;=Bosque!$E$45,Bosque!$M$46,Bosque!$M$47),IF(Datos!$F$4454&lt;=Bosque!$E$48,Bosque!$M$49,Bosque!$M$50))</f>
        <v/>
      </c>
      <c r="L4454" s="10">
        <f>AVERAGE(E4454:K4454)</f>
        <v/>
      </c>
      <c r="M4454" s="10">
        <f>$M$2</f>
        <v/>
      </c>
      <c r="N4454">
        <f>IF(L4454&gt;=M4454,"Sí","No")</f>
        <v/>
      </c>
      <c r="O4454">
        <f>--AND(C4454=1,N4454="Sí")</f>
        <v/>
      </c>
      <c r="P4454">
        <f>--AND(C4454=0,N4454="Sí")</f>
        <v/>
      </c>
      <c r="Q4454">
        <f>--AND(C4454=1,N4454="No")</f>
        <v/>
      </c>
      <c r="R4454">
        <f>--AND(C4454=0,N4454="No")</f>
        <v/>
      </c>
      <c r="S4454">
        <f>--(C4454=--(L4454&gt;=M4454))</f>
        <v/>
      </c>
      <c r="T4454" s="11">
        <f>O4454*60000-P4454*3000</f>
        <v/>
      </c>
    </row>
    <row r="4455">
      <c r="A4455">
        <f>Datos!A4455</f>
        <v/>
      </c>
      <c r="B4455">
        <f>Datos!B4455</f>
        <v/>
      </c>
      <c r="C4455">
        <f>Datos!D4455</f>
        <v/>
      </c>
      <c r="D4455" t="n">
        <v>4455</v>
      </c>
      <c r="E4455" s="10">
        <f>IF(Datos!$G$4455&lt;=Bosque!$E$4,IF(Datos!$H$4455&lt;=Bosque!$E$5,Bosque!$M$6,Bosque!$M$7),IF(Datos!$G$4455&lt;=Bosque!$E$8,Bosque!$M$9,Bosque!$M$10))</f>
        <v/>
      </c>
      <c r="F4455" s="10">
        <f>IF(Datos!$H$4455&lt;=Bosque!$E$11,IF(Datos!$E$4455&lt;=Bosque!$E$12,Bosque!$M$13,Bosque!$M$14),IF(Datos!$I$4455&lt;=Bosque!$E$15,Bosque!$M$16,Bosque!$M$17))</f>
        <v/>
      </c>
      <c r="G4455" s="10">
        <f>IF(Datos!$E$4455&lt;=Bosque!$E$18,IF(Datos!$I$4455&lt;=Bosque!$E$19,Bosque!$M$20,Bosque!$M$21),Bosque!$M$22)</f>
        <v/>
      </c>
      <c r="H4455" s="10">
        <f>IF(Datos!$E$4455&lt;=Bosque!$E$23,IF(Datos!$E$4455&lt;=Bosque!$E$24,Bosque!$M$25,Bosque!$M$26),IF(Datos!$E$4455&lt;=Bosque!$E$27,Bosque!$M$28,Bosque!$M$29))</f>
        <v/>
      </c>
      <c r="I4455" s="10">
        <f>IF(Datos!$G$4455&lt;=Bosque!$E$30,IF(Datos!$E$4455&lt;=Bosque!$E$31,Bosque!$M$32,Bosque!$M$33),IF(Datos!$E$4455&lt;=Bosque!$E$34,Bosque!$M$35,Bosque!$M$36))</f>
        <v/>
      </c>
      <c r="J4455" s="10">
        <f>IF(Datos!$I$4455&lt;=Bosque!$E$37,IF(Datos!$H$4455&lt;=Bosque!$E$38,Bosque!$M$39,Bosque!$M$40),IF(Datos!$F$4455&lt;=Bosque!$E$41,Bosque!$M$42,Bosque!$M$43))</f>
        <v/>
      </c>
      <c r="K4455" s="10">
        <f>IF(Datos!$G$4455&lt;=Bosque!$E$44,IF(Datos!$H$4455&lt;=Bosque!$E$45,Bosque!$M$46,Bosque!$M$47),IF(Datos!$F$4455&lt;=Bosque!$E$48,Bosque!$M$49,Bosque!$M$50))</f>
        <v/>
      </c>
      <c r="L4455" s="10">
        <f>AVERAGE(E4455:K4455)</f>
        <v/>
      </c>
      <c r="M4455" s="10">
        <f>$M$2</f>
        <v/>
      </c>
      <c r="N4455">
        <f>IF(L4455&gt;=M4455,"Sí","No")</f>
        <v/>
      </c>
      <c r="O4455">
        <f>--AND(C4455=1,N4455="Sí")</f>
        <v/>
      </c>
      <c r="P4455">
        <f>--AND(C4455=0,N4455="Sí")</f>
        <v/>
      </c>
      <c r="Q4455">
        <f>--AND(C4455=1,N4455="No")</f>
        <v/>
      </c>
      <c r="R4455">
        <f>--AND(C4455=0,N4455="No")</f>
        <v/>
      </c>
      <c r="S4455">
        <f>--(C4455=--(L4455&gt;=M4455))</f>
        <v/>
      </c>
      <c r="T4455" s="11">
        <f>O4455*60000-P4455*3000</f>
        <v/>
      </c>
    </row>
    <row r="4456">
      <c r="A4456">
        <f>Datos!A4456</f>
        <v/>
      </c>
      <c r="B4456">
        <f>Datos!B4456</f>
        <v/>
      </c>
      <c r="C4456">
        <f>Datos!D4456</f>
        <v/>
      </c>
      <c r="D4456" t="n">
        <v>4456</v>
      </c>
      <c r="E4456" s="10">
        <f>IF(Datos!$G$4456&lt;=Bosque!$E$4,IF(Datos!$H$4456&lt;=Bosque!$E$5,Bosque!$M$6,Bosque!$M$7),IF(Datos!$G$4456&lt;=Bosque!$E$8,Bosque!$M$9,Bosque!$M$10))</f>
        <v/>
      </c>
      <c r="F4456" s="10">
        <f>IF(Datos!$H$4456&lt;=Bosque!$E$11,IF(Datos!$E$4456&lt;=Bosque!$E$12,Bosque!$M$13,Bosque!$M$14),IF(Datos!$I$4456&lt;=Bosque!$E$15,Bosque!$M$16,Bosque!$M$17))</f>
        <v/>
      </c>
      <c r="G4456" s="10">
        <f>IF(Datos!$E$4456&lt;=Bosque!$E$18,IF(Datos!$I$4456&lt;=Bosque!$E$19,Bosque!$M$20,Bosque!$M$21),Bosque!$M$22)</f>
        <v/>
      </c>
      <c r="H4456" s="10">
        <f>IF(Datos!$E$4456&lt;=Bosque!$E$23,IF(Datos!$E$4456&lt;=Bosque!$E$24,Bosque!$M$25,Bosque!$M$26),IF(Datos!$E$4456&lt;=Bosque!$E$27,Bosque!$M$28,Bosque!$M$29))</f>
        <v/>
      </c>
      <c r="I4456" s="10">
        <f>IF(Datos!$G$4456&lt;=Bosque!$E$30,IF(Datos!$E$4456&lt;=Bosque!$E$31,Bosque!$M$32,Bosque!$M$33),IF(Datos!$E$4456&lt;=Bosque!$E$34,Bosque!$M$35,Bosque!$M$36))</f>
        <v/>
      </c>
      <c r="J4456" s="10">
        <f>IF(Datos!$I$4456&lt;=Bosque!$E$37,IF(Datos!$H$4456&lt;=Bosque!$E$38,Bosque!$M$39,Bosque!$M$40),IF(Datos!$F$4456&lt;=Bosque!$E$41,Bosque!$M$42,Bosque!$M$43))</f>
        <v/>
      </c>
      <c r="K4456" s="10">
        <f>IF(Datos!$G$4456&lt;=Bosque!$E$44,IF(Datos!$H$4456&lt;=Bosque!$E$45,Bosque!$M$46,Bosque!$M$47),IF(Datos!$F$4456&lt;=Bosque!$E$48,Bosque!$M$49,Bosque!$M$50))</f>
        <v/>
      </c>
      <c r="L4456" s="10">
        <f>AVERAGE(E4456:K4456)</f>
        <v/>
      </c>
      <c r="M4456" s="10">
        <f>$M$2</f>
        <v/>
      </c>
      <c r="N4456">
        <f>IF(L4456&gt;=M4456,"Sí","No")</f>
        <v/>
      </c>
      <c r="O4456">
        <f>--AND(C4456=1,N4456="Sí")</f>
        <v/>
      </c>
      <c r="P4456">
        <f>--AND(C4456=0,N4456="Sí")</f>
        <v/>
      </c>
      <c r="Q4456">
        <f>--AND(C4456=1,N4456="No")</f>
        <v/>
      </c>
      <c r="R4456">
        <f>--AND(C4456=0,N4456="No")</f>
        <v/>
      </c>
      <c r="S4456">
        <f>--(C4456=--(L4456&gt;=M4456))</f>
        <v/>
      </c>
      <c r="T4456" s="11">
        <f>O4456*60000-P4456*3000</f>
        <v/>
      </c>
    </row>
    <row r="4457">
      <c r="A4457">
        <f>Datos!A4457</f>
        <v/>
      </c>
      <c r="B4457">
        <f>Datos!B4457</f>
        <v/>
      </c>
      <c r="C4457">
        <f>Datos!D4457</f>
        <v/>
      </c>
      <c r="D4457" t="n">
        <v>4457</v>
      </c>
      <c r="E4457" s="10">
        <f>IF(Datos!$G$4457&lt;=Bosque!$E$4,IF(Datos!$H$4457&lt;=Bosque!$E$5,Bosque!$M$6,Bosque!$M$7),IF(Datos!$G$4457&lt;=Bosque!$E$8,Bosque!$M$9,Bosque!$M$10))</f>
        <v/>
      </c>
      <c r="F4457" s="10">
        <f>IF(Datos!$H$4457&lt;=Bosque!$E$11,IF(Datos!$E$4457&lt;=Bosque!$E$12,Bosque!$M$13,Bosque!$M$14),IF(Datos!$I$4457&lt;=Bosque!$E$15,Bosque!$M$16,Bosque!$M$17))</f>
        <v/>
      </c>
      <c r="G4457" s="10">
        <f>IF(Datos!$E$4457&lt;=Bosque!$E$18,IF(Datos!$I$4457&lt;=Bosque!$E$19,Bosque!$M$20,Bosque!$M$21),Bosque!$M$22)</f>
        <v/>
      </c>
      <c r="H4457" s="10">
        <f>IF(Datos!$E$4457&lt;=Bosque!$E$23,IF(Datos!$E$4457&lt;=Bosque!$E$24,Bosque!$M$25,Bosque!$M$26),IF(Datos!$E$4457&lt;=Bosque!$E$27,Bosque!$M$28,Bosque!$M$29))</f>
        <v/>
      </c>
      <c r="I4457" s="10">
        <f>IF(Datos!$G$4457&lt;=Bosque!$E$30,IF(Datos!$E$4457&lt;=Bosque!$E$31,Bosque!$M$32,Bosque!$M$33),IF(Datos!$E$4457&lt;=Bosque!$E$34,Bosque!$M$35,Bosque!$M$36))</f>
        <v/>
      </c>
      <c r="J4457" s="10">
        <f>IF(Datos!$I$4457&lt;=Bosque!$E$37,IF(Datos!$H$4457&lt;=Bosque!$E$38,Bosque!$M$39,Bosque!$M$40),IF(Datos!$F$4457&lt;=Bosque!$E$41,Bosque!$M$42,Bosque!$M$43))</f>
        <v/>
      </c>
      <c r="K4457" s="10">
        <f>IF(Datos!$G$4457&lt;=Bosque!$E$44,IF(Datos!$H$4457&lt;=Bosque!$E$45,Bosque!$M$46,Bosque!$M$47),IF(Datos!$F$4457&lt;=Bosque!$E$48,Bosque!$M$49,Bosque!$M$50))</f>
        <v/>
      </c>
      <c r="L4457" s="10">
        <f>AVERAGE(E4457:K4457)</f>
        <v/>
      </c>
      <c r="M4457" s="10">
        <f>$M$2</f>
        <v/>
      </c>
      <c r="N4457">
        <f>IF(L4457&gt;=M4457,"Sí","No")</f>
        <v/>
      </c>
      <c r="O4457">
        <f>--AND(C4457=1,N4457="Sí")</f>
        <v/>
      </c>
      <c r="P4457">
        <f>--AND(C4457=0,N4457="Sí")</f>
        <v/>
      </c>
      <c r="Q4457">
        <f>--AND(C4457=1,N4457="No")</f>
        <v/>
      </c>
      <c r="R4457">
        <f>--AND(C4457=0,N4457="No")</f>
        <v/>
      </c>
      <c r="S4457">
        <f>--(C4457=--(L4457&gt;=M4457))</f>
        <v/>
      </c>
      <c r="T4457" s="11">
        <f>O4457*60000-P4457*3000</f>
        <v/>
      </c>
    </row>
    <row r="4458">
      <c r="A4458">
        <f>Datos!A4458</f>
        <v/>
      </c>
      <c r="B4458">
        <f>Datos!B4458</f>
        <v/>
      </c>
      <c r="C4458">
        <f>Datos!D4458</f>
        <v/>
      </c>
      <c r="D4458" t="n">
        <v>4458</v>
      </c>
      <c r="E4458" s="10">
        <f>IF(Datos!$G$4458&lt;=Bosque!$E$4,IF(Datos!$H$4458&lt;=Bosque!$E$5,Bosque!$M$6,Bosque!$M$7),IF(Datos!$G$4458&lt;=Bosque!$E$8,Bosque!$M$9,Bosque!$M$10))</f>
        <v/>
      </c>
      <c r="F4458" s="10">
        <f>IF(Datos!$H$4458&lt;=Bosque!$E$11,IF(Datos!$E$4458&lt;=Bosque!$E$12,Bosque!$M$13,Bosque!$M$14),IF(Datos!$I$4458&lt;=Bosque!$E$15,Bosque!$M$16,Bosque!$M$17))</f>
        <v/>
      </c>
      <c r="G4458" s="10">
        <f>IF(Datos!$E$4458&lt;=Bosque!$E$18,IF(Datos!$I$4458&lt;=Bosque!$E$19,Bosque!$M$20,Bosque!$M$21),Bosque!$M$22)</f>
        <v/>
      </c>
      <c r="H4458" s="10">
        <f>IF(Datos!$E$4458&lt;=Bosque!$E$23,IF(Datos!$E$4458&lt;=Bosque!$E$24,Bosque!$M$25,Bosque!$M$26),IF(Datos!$E$4458&lt;=Bosque!$E$27,Bosque!$M$28,Bosque!$M$29))</f>
        <v/>
      </c>
      <c r="I4458" s="10">
        <f>IF(Datos!$G$4458&lt;=Bosque!$E$30,IF(Datos!$E$4458&lt;=Bosque!$E$31,Bosque!$M$32,Bosque!$M$33),IF(Datos!$E$4458&lt;=Bosque!$E$34,Bosque!$M$35,Bosque!$M$36))</f>
        <v/>
      </c>
      <c r="J4458" s="10">
        <f>IF(Datos!$I$4458&lt;=Bosque!$E$37,IF(Datos!$H$4458&lt;=Bosque!$E$38,Bosque!$M$39,Bosque!$M$40),IF(Datos!$F$4458&lt;=Bosque!$E$41,Bosque!$M$42,Bosque!$M$43))</f>
        <v/>
      </c>
      <c r="K4458" s="10">
        <f>IF(Datos!$G$4458&lt;=Bosque!$E$44,IF(Datos!$H$4458&lt;=Bosque!$E$45,Bosque!$M$46,Bosque!$M$47),IF(Datos!$F$4458&lt;=Bosque!$E$48,Bosque!$M$49,Bosque!$M$50))</f>
        <v/>
      </c>
      <c r="L4458" s="10">
        <f>AVERAGE(E4458:K4458)</f>
        <v/>
      </c>
      <c r="M4458" s="10">
        <f>$M$2</f>
        <v/>
      </c>
      <c r="N4458">
        <f>IF(L4458&gt;=M4458,"Sí","No")</f>
        <v/>
      </c>
      <c r="O4458">
        <f>--AND(C4458=1,N4458="Sí")</f>
        <v/>
      </c>
      <c r="P4458">
        <f>--AND(C4458=0,N4458="Sí")</f>
        <v/>
      </c>
      <c r="Q4458">
        <f>--AND(C4458=1,N4458="No")</f>
        <v/>
      </c>
      <c r="R4458">
        <f>--AND(C4458=0,N4458="No")</f>
        <v/>
      </c>
      <c r="S4458">
        <f>--(C4458=--(L4458&gt;=M4458))</f>
        <v/>
      </c>
      <c r="T4458" s="11">
        <f>O4458*60000-P4458*3000</f>
        <v/>
      </c>
    </row>
    <row r="4459">
      <c r="A4459">
        <f>Datos!A4459</f>
        <v/>
      </c>
      <c r="B4459">
        <f>Datos!B4459</f>
        <v/>
      </c>
      <c r="C4459">
        <f>Datos!D4459</f>
        <v/>
      </c>
      <c r="D4459" t="n">
        <v>4459</v>
      </c>
      <c r="E4459" s="10">
        <f>IF(Datos!$G$4459&lt;=Bosque!$E$4,IF(Datos!$H$4459&lt;=Bosque!$E$5,Bosque!$M$6,Bosque!$M$7),IF(Datos!$G$4459&lt;=Bosque!$E$8,Bosque!$M$9,Bosque!$M$10))</f>
        <v/>
      </c>
      <c r="F4459" s="10">
        <f>IF(Datos!$H$4459&lt;=Bosque!$E$11,IF(Datos!$E$4459&lt;=Bosque!$E$12,Bosque!$M$13,Bosque!$M$14),IF(Datos!$I$4459&lt;=Bosque!$E$15,Bosque!$M$16,Bosque!$M$17))</f>
        <v/>
      </c>
      <c r="G4459" s="10">
        <f>IF(Datos!$E$4459&lt;=Bosque!$E$18,IF(Datos!$I$4459&lt;=Bosque!$E$19,Bosque!$M$20,Bosque!$M$21),Bosque!$M$22)</f>
        <v/>
      </c>
      <c r="H4459" s="10">
        <f>IF(Datos!$E$4459&lt;=Bosque!$E$23,IF(Datos!$E$4459&lt;=Bosque!$E$24,Bosque!$M$25,Bosque!$M$26),IF(Datos!$E$4459&lt;=Bosque!$E$27,Bosque!$M$28,Bosque!$M$29))</f>
        <v/>
      </c>
      <c r="I4459" s="10">
        <f>IF(Datos!$G$4459&lt;=Bosque!$E$30,IF(Datos!$E$4459&lt;=Bosque!$E$31,Bosque!$M$32,Bosque!$M$33),IF(Datos!$E$4459&lt;=Bosque!$E$34,Bosque!$M$35,Bosque!$M$36))</f>
        <v/>
      </c>
      <c r="J4459" s="10">
        <f>IF(Datos!$I$4459&lt;=Bosque!$E$37,IF(Datos!$H$4459&lt;=Bosque!$E$38,Bosque!$M$39,Bosque!$M$40),IF(Datos!$F$4459&lt;=Bosque!$E$41,Bosque!$M$42,Bosque!$M$43))</f>
        <v/>
      </c>
      <c r="K4459" s="10">
        <f>IF(Datos!$G$4459&lt;=Bosque!$E$44,IF(Datos!$H$4459&lt;=Bosque!$E$45,Bosque!$M$46,Bosque!$M$47),IF(Datos!$F$4459&lt;=Bosque!$E$48,Bosque!$M$49,Bosque!$M$50))</f>
        <v/>
      </c>
      <c r="L4459" s="10">
        <f>AVERAGE(E4459:K4459)</f>
        <v/>
      </c>
      <c r="M4459" s="10">
        <f>$M$2</f>
        <v/>
      </c>
      <c r="N4459">
        <f>IF(L4459&gt;=M4459,"Sí","No")</f>
        <v/>
      </c>
      <c r="O4459">
        <f>--AND(C4459=1,N4459="Sí")</f>
        <v/>
      </c>
      <c r="P4459">
        <f>--AND(C4459=0,N4459="Sí")</f>
        <v/>
      </c>
      <c r="Q4459">
        <f>--AND(C4459=1,N4459="No")</f>
        <v/>
      </c>
      <c r="R4459">
        <f>--AND(C4459=0,N4459="No")</f>
        <v/>
      </c>
      <c r="S4459">
        <f>--(C4459=--(L4459&gt;=M4459))</f>
        <v/>
      </c>
      <c r="T4459" s="11">
        <f>O4459*60000-P4459*3000</f>
        <v/>
      </c>
    </row>
    <row r="4460">
      <c r="A4460">
        <f>Datos!A4460</f>
        <v/>
      </c>
      <c r="B4460">
        <f>Datos!B4460</f>
        <v/>
      </c>
      <c r="C4460">
        <f>Datos!D4460</f>
        <v/>
      </c>
      <c r="D4460" t="n">
        <v>4460</v>
      </c>
      <c r="E4460" s="10">
        <f>IF(Datos!$G$4460&lt;=Bosque!$E$4,IF(Datos!$H$4460&lt;=Bosque!$E$5,Bosque!$M$6,Bosque!$M$7),IF(Datos!$G$4460&lt;=Bosque!$E$8,Bosque!$M$9,Bosque!$M$10))</f>
        <v/>
      </c>
      <c r="F4460" s="10">
        <f>IF(Datos!$H$4460&lt;=Bosque!$E$11,IF(Datos!$E$4460&lt;=Bosque!$E$12,Bosque!$M$13,Bosque!$M$14),IF(Datos!$I$4460&lt;=Bosque!$E$15,Bosque!$M$16,Bosque!$M$17))</f>
        <v/>
      </c>
      <c r="G4460" s="10">
        <f>IF(Datos!$E$4460&lt;=Bosque!$E$18,IF(Datos!$I$4460&lt;=Bosque!$E$19,Bosque!$M$20,Bosque!$M$21),Bosque!$M$22)</f>
        <v/>
      </c>
      <c r="H4460" s="10">
        <f>IF(Datos!$E$4460&lt;=Bosque!$E$23,IF(Datos!$E$4460&lt;=Bosque!$E$24,Bosque!$M$25,Bosque!$M$26),IF(Datos!$E$4460&lt;=Bosque!$E$27,Bosque!$M$28,Bosque!$M$29))</f>
        <v/>
      </c>
      <c r="I4460" s="10">
        <f>IF(Datos!$G$4460&lt;=Bosque!$E$30,IF(Datos!$E$4460&lt;=Bosque!$E$31,Bosque!$M$32,Bosque!$M$33),IF(Datos!$E$4460&lt;=Bosque!$E$34,Bosque!$M$35,Bosque!$M$36))</f>
        <v/>
      </c>
      <c r="J4460" s="10">
        <f>IF(Datos!$I$4460&lt;=Bosque!$E$37,IF(Datos!$H$4460&lt;=Bosque!$E$38,Bosque!$M$39,Bosque!$M$40),IF(Datos!$F$4460&lt;=Bosque!$E$41,Bosque!$M$42,Bosque!$M$43))</f>
        <v/>
      </c>
      <c r="K4460" s="10">
        <f>IF(Datos!$G$4460&lt;=Bosque!$E$44,IF(Datos!$H$4460&lt;=Bosque!$E$45,Bosque!$M$46,Bosque!$M$47),IF(Datos!$F$4460&lt;=Bosque!$E$48,Bosque!$M$49,Bosque!$M$50))</f>
        <v/>
      </c>
      <c r="L4460" s="10">
        <f>AVERAGE(E4460:K4460)</f>
        <v/>
      </c>
      <c r="M4460" s="10">
        <f>$M$2</f>
        <v/>
      </c>
      <c r="N4460">
        <f>IF(L4460&gt;=M4460,"Sí","No")</f>
        <v/>
      </c>
      <c r="O4460">
        <f>--AND(C4460=1,N4460="Sí")</f>
        <v/>
      </c>
      <c r="P4460">
        <f>--AND(C4460=0,N4460="Sí")</f>
        <v/>
      </c>
      <c r="Q4460">
        <f>--AND(C4460=1,N4460="No")</f>
        <v/>
      </c>
      <c r="R4460">
        <f>--AND(C4460=0,N4460="No")</f>
        <v/>
      </c>
      <c r="S4460">
        <f>--(C4460=--(L4460&gt;=M4460))</f>
        <v/>
      </c>
      <c r="T4460" s="11">
        <f>O4460*60000-P4460*3000</f>
        <v/>
      </c>
    </row>
    <row r="4461">
      <c r="A4461">
        <f>Datos!A4461</f>
        <v/>
      </c>
      <c r="B4461">
        <f>Datos!B4461</f>
        <v/>
      </c>
      <c r="C4461">
        <f>Datos!D4461</f>
        <v/>
      </c>
      <c r="D4461" t="n">
        <v>4461</v>
      </c>
      <c r="E4461" s="10">
        <f>IF(Datos!$G$4461&lt;=Bosque!$E$4,IF(Datos!$H$4461&lt;=Bosque!$E$5,Bosque!$M$6,Bosque!$M$7),IF(Datos!$G$4461&lt;=Bosque!$E$8,Bosque!$M$9,Bosque!$M$10))</f>
        <v/>
      </c>
      <c r="F4461" s="10">
        <f>IF(Datos!$H$4461&lt;=Bosque!$E$11,IF(Datos!$E$4461&lt;=Bosque!$E$12,Bosque!$M$13,Bosque!$M$14),IF(Datos!$I$4461&lt;=Bosque!$E$15,Bosque!$M$16,Bosque!$M$17))</f>
        <v/>
      </c>
      <c r="G4461" s="10">
        <f>IF(Datos!$E$4461&lt;=Bosque!$E$18,IF(Datos!$I$4461&lt;=Bosque!$E$19,Bosque!$M$20,Bosque!$M$21),Bosque!$M$22)</f>
        <v/>
      </c>
      <c r="H4461" s="10">
        <f>IF(Datos!$E$4461&lt;=Bosque!$E$23,IF(Datos!$E$4461&lt;=Bosque!$E$24,Bosque!$M$25,Bosque!$M$26),IF(Datos!$E$4461&lt;=Bosque!$E$27,Bosque!$M$28,Bosque!$M$29))</f>
        <v/>
      </c>
      <c r="I4461" s="10">
        <f>IF(Datos!$G$4461&lt;=Bosque!$E$30,IF(Datos!$E$4461&lt;=Bosque!$E$31,Bosque!$M$32,Bosque!$M$33),IF(Datos!$E$4461&lt;=Bosque!$E$34,Bosque!$M$35,Bosque!$M$36))</f>
        <v/>
      </c>
      <c r="J4461" s="10">
        <f>IF(Datos!$I$4461&lt;=Bosque!$E$37,IF(Datos!$H$4461&lt;=Bosque!$E$38,Bosque!$M$39,Bosque!$M$40),IF(Datos!$F$4461&lt;=Bosque!$E$41,Bosque!$M$42,Bosque!$M$43))</f>
        <v/>
      </c>
      <c r="K4461" s="10">
        <f>IF(Datos!$G$4461&lt;=Bosque!$E$44,IF(Datos!$H$4461&lt;=Bosque!$E$45,Bosque!$M$46,Bosque!$M$47),IF(Datos!$F$4461&lt;=Bosque!$E$48,Bosque!$M$49,Bosque!$M$50))</f>
        <v/>
      </c>
      <c r="L4461" s="10">
        <f>AVERAGE(E4461:K4461)</f>
        <v/>
      </c>
      <c r="M4461" s="10">
        <f>$M$2</f>
        <v/>
      </c>
      <c r="N4461">
        <f>IF(L4461&gt;=M4461,"Sí","No")</f>
        <v/>
      </c>
      <c r="O4461">
        <f>--AND(C4461=1,N4461="Sí")</f>
        <v/>
      </c>
      <c r="P4461">
        <f>--AND(C4461=0,N4461="Sí")</f>
        <v/>
      </c>
      <c r="Q4461">
        <f>--AND(C4461=1,N4461="No")</f>
        <v/>
      </c>
      <c r="R4461">
        <f>--AND(C4461=0,N4461="No")</f>
        <v/>
      </c>
      <c r="S4461">
        <f>--(C4461=--(L4461&gt;=M4461))</f>
        <v/>
      </c>
      <c r="T4461" s="11">
        <f>O4461*60000-P4461*3000</f>
        <v/>
      </c>
    </row>
    <row r="4462">
      <c r="A4462">
        <f>Datos!A4462</f>
        <v/>
      </c>
      <c r="B4462">
        <f>Datos!B4462</f>
        <v/>
      </c>
      <c r="C4462">
        <f>Datos!D4462</f>
        <v/>
      </c>
      <c r="D4462" t="n">
        <v>4462</v>
      </c>
      <c r="E4462" s="10">
        <f>IF(Datos!$G$4462&lt;=Bosque!$E$4,IF(Datos!$H$4462&lt;=Bosque!$E$5,Bosque!$M$6,Bosque!$M$7),IF(Datos!$G$4462&lt;=Bosque!$E$8,Bosque!$M$9,Bosque!$M$10))</f>
        <v/>
      </c>
      <c r="F4462" s="10">
        <f>IF(Datos!$H$4462&lt;=Bosque!$E$11,IF(Datos!$E$4462&lt;=Bosque!$E$12,Bosque!$M$13,Bosque!$M$14),IF(Datos!$I$4462&lt;=Bosque!$E$15,Bosque!$M$16,Bosque!$M$17))</f>
        <v/>
      </c>
      <c r="G4462" s="10">
        <f>IF(Datos!$E$4462&lt;=Bosque!$E$18,IF(Datos!$I$4462&lt;=Bosque!$E$19,Bosque!$M$20,Bosque!$M$21),Bosque!$M$22)</f>
        <v/>
      </c>
      <c r="H4462" s="10">
        <f>IF(Datos!$E$4462&lt;=Bosque!$E$23,IF(Datos!$E$4462&lt;=Bosque!$E$24,Bosque!$M$25,Bosque!$M$26),IF(Datos!$E$4462&lt;=Bosque!$E$27,Bosque!$M$28,Bosque!$M$29))</f>
        <v/>
      </c>
      <c r="I4462" s="10">
        <f>IF(Datos!$G$4462&lt;=Bosque!$E$30,IF(Datos!$E$4462&lt;=Bosque!$E$31,Bosque!$M$32,Bosque!$M$33),IF(Datos!$E$4462&lt;=Bosque!$E$34,Bosque!$M$35,Bosque!$M$36))</f>
        <v/>
      </c>
      <c r="J4462" s="10">
        <f>IF(Datos!$I$4462&lt;=Bosque!$E$37,IF(Datos!$H$4462&lt;=Bosque!$E$38,Bosque!$M$39,Bosque!$M$40),IF(Datos!$F$4462&lt;=Bosque!$E$41,Bosque!$M$42,Bosque!$M$43))</f>
        <v/>
      </c>
      <c r="K4462" s="10">
        <f>IF(Datos!$G$4462&lt;=Bosque!$E$44,IF(Datos!$H$4462&lt;=Bosque!$E$45,Bosque!$M$46,Bosque!$M$47),IF(Datos!$F$4462&lt;=Bosque!$E$48,Bosque!$M$49,Bosque!$M$50))</f>
        <v/>
      </c>
      <c r="L4462" s="10">
        <f>AVERAGE(E4462:K4462)</f>
        <v/>
      </c>
      <c r="M4462" s="10">
        <f>$M$2</f>
        <v/>
      </c>
      <c r="N4462">
        <f>IF(L4462&gt;=M4462,"Sí","No")</f>
        <v/>
      </c>
      <c r="O4462">
        <f>--AND(C4462=1,N4462="Sí")</f>
        <v/>
      </c>
      <c r="P4462">
        <f>--AND(C4462=0,N4462="Sí")</f>
        <v/>
      </c>
      <c r="Q4462">
        <f>--AND(C4462=1,N4462="No")</f>
        <v/>
      </c>
      <c r="R4462">
        <f>--AND(C4462=0,N4462="No")</f>
        <v/>
      </c>
      <c r="S4462">
        <f>--(C4462=--(L4462&gt;=M4462))</f>
        <v/>
      </c>
      <c r="T4462" s="11">
        <f>O4462*60000-P4462*3000</f>
        <v/>
      </c>
    </row>
    <row r="4463">
      <c r="A4463">
        <f>Datos!A4463</f>
        <v/>
      </c>
      <c r="B4463">
        <f>Datos!B4463</f>
        <v/>
      </c>
      <c r="C4463">
        <f>Datos!D4463</f>
        <v/>
      </c>
      <c r="D4463" t="n">
        <v>4463</v>
      </c>
      <c r="E4463" s="10">
        <f>IF(Datos!$G$4463&lt;=Bosque!$E$4,IF(Datos!$H$4463&lt;=Bosque!$E$5,Bosque!$M$6,Bosque!$M$7),IF(Datos!$G$4463&lt;=Bosque!$E$8,Bosque!$M$9,Bosque!$M$10))</f>
        <v/>
      </c>
      <c r="F4463" s="10">
        <f>IF(Datos!$H$4463&lt;=Bosque!$E$11,IF(Datos!$E$4463&lt;=Bosque!$E$12,Bosque!$M$13,Bosque!$M$14),IF(Datos!$I$4463&lt;=Bosque!$E$15,Bosque!$M$16,Bosque!$M$17))</f>
        <v/>
      </c>
      <c r="G4463" s="10">
        <f>IF(Datos!$E$4463&lt;=Bosque!$E$18,IF(Datos!$I$4463&lt;=Bosque!$E$19,Bosque!$M$20,Bosque!$M$21),Bosque!$M$22)</f>
        <v/>
      </c>
      <c r="H4463" s="10">
        <f>IF(Datos!$E$4463&lt;=Bosque!$E$23,IF(Datos!$E$4463&lt;=Bosque!$E$24,Bosque!$M$25,Bosque!$M$26),IF(Datos!$E$4463&lt;=Bosque!$E$27,Bosque!$M$28,Bosque!$M$29))</f>
        <v/>
      </c>
      <c r="I4463" s="10">
        <f>IF(Datos!$G$4463&lt;=Bosque!$E$30,IF(Datos!$E$4463&lt;=Bosque!$E$31,Bosque!$M$32,Bosque!$M$33),IF(Datos!$E$4463&lt;=Bosque!$E$34,Bosque!$M$35,Bosque!$M$36))</f>
        <v/>
      </c>
      <c r="J4463" s="10">
        <f>IF(Datos!$I$4463&lt;=Bosque!$E$37,IF(Datos!$H$4463&lt;=Bosque!$E$38,Bosque!$M$39,Bosque!$M$40),IF(Datos!$F$4463&lt;=Bosque!$E$41,Bosque!$M$42,Bosque!$M$43))</f>
        <v/>
      </c>
      <c r="K4463" s="10">
        <f>IF(Datos!$G$4463&lt;=Bosque!$E$44,IF(Datos!$H$4463&lt;=Bosque!$E$45,Bosque!$M$46,Bosque!$M$47),IF(Datos!$F$4463&lt;=Bosque!$E$48,Bosque!$M$49,Bosque!$M$50))</f>
        <v/>
      </c>
      <c r="L4463" s="10">
        <f>AVERAGE(E4463:K4463)</f>
        <v/>
      </c>
      <c r="M4463" s="10">
        <f>$M$2</f>
        <v/>
      </c>
      <c r="N4463">
        <f>IF(L4463&gt;=M4463,"Sí","No")</f>
        <v/>
      </c>
      <c r="O4463">
        <f>--AND(C4463=1,N4463="Sí")</f>
        <v/>
      </c>
      <c r="P4463">
        <f>--AND(C4463=0,N4463="Sí")</f>
        <v/>
      </c>
      <c r="Q4463">
        <f>--AND(C4463=1,N4463="No")</f>
        <v/>
      </c>
      <c r="R4463">
        <f>--AND(C4463=0,N4463="No")</f>
        <v/>
      </c>
      <c r="S4463">
        <f>--(C4463=--(L4463&gt;=M4463))</f>
        <v/>
      </c>
      <c r="T4463" s="11">
        <f>O4463*60000-P4463*3000</f>
        <v/>
      </c>
    </row>
    <row r="4464">
      <c r="A4464">
        <f>Datos!A4464</f>
        <v/>
      </c>
      <c r="B4464">
        <f>Datos!B4464</f>
        <v/>
      </c>
      <c r="C4464">
        <f>Datos!D4464</f>
        <v/>
      </c>
      <c r="D4464" t="n">
        <v>4464</v>
      </c>
      <c r="E4464" s="10">
        <f>IF(Datos!$G$4464&lt;=Bosque!$E$4,IF(Datos!$H$4464&lt;=Bosque!$E$5,Bosque!$M$6,Bosque!$M$7),IF(Datos!$G$4464&lt;=Bosque!$E$8,Bosque!$M$9,Bosque!$M$10))</f>
        <v/>
      </c>
      <c r="F4464" s="10">
        <f>IF(Datos!$H$4464&lt;=Bosque!$E$11,IF(Datos!$E$4464&lt;=Bosque!$E$12,Bosque!$M$13,Bosque!$M$14),IF(Datos!$I$4464&lt;=Bosque!$E$15,Bosque!$M$16,Bosque!$M$17))</f>
        <v/>
      </c>
      <c r="G4464" s="10">
        <f>IF(Datos!$E$4464&lt;=Bosque!$E$18,IF(Datos!$I$4464&lt;=Bosque!$E$19,Bosque!$M$20,Bosque!$M$21),Bosque!$M$22)</f>
        <v/>
      </c>
      <c r="H4464" s="10">
        <f>IF(Datos!$E$4464&lt;=Bosque!$E$23,IF(Datos!$E$4464&lt;=Bosque!$E$24,Bosque!$M$25,Bosque!$M$26),IF(Datos!$E$4464&lt;=Bosque!$E$27,Bosque!$M$28,Bosque!$M$29))</f>
        <v/>
      </c>
      <c r="I4464" s="10">
        <f>IF(Datos!$G$4464&lt;=Bosque!$E$30,IF(Datos!$E$4464&lt;=Bosque!$E$31,Bosque!$M$32,Bosque!$M$33),IF(Datos!$E$4464&lt;=Bosque!$E$34,Bosque!$M$35,Bosque!$M$36))</f>
        <v/>
      </c>
      <c r="J4464" s="10">
        <f>IF(Datos!$I$4464&lt;=Bosque!$E$37,IF(Datos!$H$4464&lt;=Bosque!$E$38,Bosque!$M$39,Bosque!$M$40),IF(Datos!$F$4464&lt;=Bosque!$E$41,Bosque!$M$42,Bosque!$M$43))</f>
        <v/>
      </c>
      <c r="K4464" s="10">
        <f>IF(Datos!$G$4464&lt;=Bosque!$E$44,IF(Datos!$H$4464&lt;=Bosque!$E$45,Bosque!$M$46,Bosque!$M$47),IF(Datos!$F$4464&lt;=Bosque!$E$48,Bosque!$M$49,Bosque!$M$50))</f>
        <v/>
      </c>
      <c r="L4464" s="10">
        <f>AVERAGE(E4464:K4464)</f>
        <v/>
      </c>
      <c r="M4464" s="10">
        <f>$M$2</f>
        <v/>
      </c>
      <c r="N4464">
        <f>IF(L4464&gt;=M4464,"Sí","No")</f>
        <v/>
      </c>
      <c r="O4464">
        <f>--AND(C4464=1,N4464="Sí")</f>
        <v/>
      </c>
      <c r="P4464">
        <f>--AND(C4464=0,N4464="Sí")</f>
        <v/>
      </c>
      <c r="Q4464">
        <f>--AND(C4464=1,N4464="No")</f>
        <v/>
      </c>
      <c r="R4464">
        <f>--AND(C4464=0,N4464="No")</f>
        <v/>
      </c>
      <c r="S4464">
        <f>--(C4464=--(L4464&gt;=M4464))</f>
        <v/>
      </c>
      <c r="T4464" s="11">
        <f>O4464*60000-P4464*3000</f>
        <v/>
      </c>
    </row>
    <row r="4465">
      <c r="A4465">
        <f>Datos!A4465</f>
        <v/>
      </c>
      <c r="B4465">
        <f>Datos!B4465</f>
        <v/>
      </c>
      <c r="C4465">
        <f>Datos!D4465</f>
        <v/>
      </c>
      <c r="D4465" t="n">
        <v>4465</v>
      </c>
      <c r="E4465" s="10">
        <f>IF(Datos!$G$4465&lt;=Bosque!$E$4,IF(Datos!$H$4465&lt;=Bosque!$E$5,Bosque!$M$6,Bosque!$M$7),IF(Datos!$G$4465&lt;=Bosque!$E$8,Bosque!$M$9,Bosque!$M$10))</f>
        <v/>
      </c>
      <c r="F4465" s="10">
        <f>IF(Datos!$H$4465&lt;=Bosque!$E$11,IF(Datos!$E$4465&lt;=Bosque!$E$12,Bosque!$M$13,Bosque!$M$14),IF(Datos!$I$4465&lt;=Bosque!$E$15,Bosque!$M$16,Bosque!$M$17))</f>
        <v/>
      </c>
      <c r="G4465" s="10">
        <f>IF(Datos!$E$4465&lt;=Bosque!$E$18,IF(Datos!$I$4465&lt;=Bosque!$E$19,Bosque!$M$20,Bosque!$M$21),Bosque!$M$22)</f>
        <v/>
      </c>
      <c r="H4465" s="10">
        <f>IF(Datos!$E$4465&lt;=Bosque!$E$23,IF(Datos!$E$4465&lt;=Bosque!$E$24,Bosque!$M$25,Bosque!$M$26),IF(Datos!$E$4465&lt;=Bosque!$E$27,Bosque!$M$28,Bosque!$M$29))</f>
        <v/>
      </c>
      <c r="I4465" s="10">
        <f>IF(Datos!$G$4465&lt;=Bosque!$E$30,IF(Datos!$E$4465&lt;=Bosque!$E$31,Bosque!$M$32,Bosque!$M$33),IF(Datos!$E$4465&lt;=Bosque!$E$34,Bosque!$M$35,Bosque!$M$36))</f>
        <v/>
      </c>
      <c r="J4465" s="10">
        <f>IF(Datos!$I$4465&lt;=Bosque!$E$37,IF(Datos!$H$4465&lt;=Bosque!$E$38,Bosque!$M$39,Bosque!$M$40),IF(Datos!$F$4465&lt;=Bosque!$E$41,Bosque!$M$42,Bosque!$M$43))</f>
        <v/>
      </c>
      <c r="K4465" s="10">
        <f>IF(Datos!$G$4465&lt;=Bosque!$E$44,IF(Datos!$H$4465&lt;=Bosque!$E$45,Bosque!$M$46,Bosque!$M$47),IF(Datos!$F$4465&lt;=Bosque!$E$48,Bosque!$M$49,Bosque!$M$50))</f>
        <v/>
      </c>
      <c r="L4465" s="10">
        <f>AVERAGE(E4465:K4465)</f>
        <v/>
      </c>
      <c r="M4465" s="10">
        <f>$M$2</f>
        <v/>
      </c>
      <c r="N4465">
        <f>IF(L4465&gt;=M4465,"Sí","No")</f>
        <v/>
      </c>
      <c r="O4465">
        <f>--AND(C4465=1,N4465="Sí")</f>
        <v/>
      </c>
      <c r="P4465">
        <f>--AND(C4465=0,N4465="Sí")</f>
        <v/>
      </c>
      <c r="Q4465">
        <f>--AND(C4465=1,N4465="No")</f>
        <v/>
      </c>
      <c r="R4465">
        <f>--AND(C4465=0,N4465="No")</f>
        <v/>
      </c>
      <c r="S4465">
        <f>--(C4465=--(L4465&gt;=M4465))</f>
        <v/>
      </c>
      <c r="T4465" s="11">
        <f>O4465*60000-P4465*3000</f>
        <v/>
      </c>
    </row>
    <row r="4466">
      <c r="A4466">
        <f>Datos!A4466</f>
        <v/>
      </c>
      <c r="B4466">
        <f>Datos!B4466</f>
        <v/>
      </c>
      <c r="C4466">
        <f>Datos!D4466</f>
        <v/>
      </c>
      <c r="D4466" t="n">
        <v>4466</v>
      </c>
      <c r="E4466" s="10">
        <f>IF(Datos!$G$4466&lt;=Bosque!$E$4,IF(Datos!$H$4466&lt;=Bosque!$E$5,Bosque!$M$6,Bosque!$M$7),IF(Datos!$G$4466&lt;=Bosque!$E$8,Bosque!$M$9,Bosque!$M$10))</f>
        <v/>
      </c>
      <c r="F4466" s="10">
        <f>IF(Datos!$H$4466&lt;=Bosque!$E$11,IF(Datos!$E$4466&lt;=Bosque!$E$12,Bosque!$M$13,Bosque!$M$14),IF(Datos!$I$4466&lt;=Bosque!$E$15,Bosque!$M$16,Bosque!$M$17))</f>
        <v/>
      </c>
      <c r="G4466" s="10">
        <f>IF(Datos!$E$4466&lt;=Bosque!$E$18,IF(Datos!$I$4466&lt;=Bosque!$E$19,Bosque!$M$20,Bosque!$M$21),Bosque!$M$22)</f>
        <v/>
      </c>
      <c r="H4466" s="10">
        <f>IF(Datos!$E$4466&lt;=Bosque!$E$23,IF(Datos!$E$4466&lt;=Bosque!$E$24,Bosque!$M$25,Bosque!$M$26),IF(Datos!$E$4466&lt;=Bosque!$E$27,Bosque!$M$28,Bosque!$M$29))</f>
        <v/>
      </c>
      <c r="I4466" s="10">
        <f>IF(Datos!$G$4466&lt;=Bosque!$E$30,IF(Datos!$E$4466&lt;=Bosque!$E$31,Bosque!$M$32,Bosque!$M$33),IF(Datos!$E$4466&lt;=Bosque!$E$34,Bosque!$M$35,Bosque!$M$36))</f>
        <v/>
      </c>
      <c r="J4466" s="10">
        <f>IF(Datos!$I$4466&lt;=Bosque!$E$37,IF(Datos!$H$4466&lt;=Bosque!$E$38,Bosque!$M$39,Bosque!$M$40),IF(Datos!$F$4466&lt;=Bosque!$E$41,Bosque!$M$42,Bosque!$M$43))</f>
        <v/>
      </c>
      <c r="K4466" s="10">
        <f>IF(Datos!$G$4466&lt;=Bosque!$E$44,IF(Datos!$H$4466&lt;=Bosque!$E$45,Bosque!$M$46,Bosque!$M$47),IF(Datos!$F$4466&lt;=Bosque!$E$48,Bosque!$M$49,Bosque!$M$50))</f>
        <v/>
      </c>
      <c r="L4466" s="10">
        <f>AVERAGE(E4466:K4466)</f>
        <v/>
      </c>
      <c r="M4466" s="10">
        <f>$M$2</f>
        <v/>
      </c>
      <c r="N4466">
        <f>IF(L4466&gt;=M4466,"Sí","No")</f>
        <v/>
      </c>
      <c r="O4466">
        <f>--AND(C4466=1,N4466="Sí")</f>
        <v/>
      </c>
      <c r="P4466">
        <f>--AND(C4466=0,N4466="Sí")</f>
        <v/>
      </c>
      <c r="Q4466">
        <f>--AND(C4466=1,N4466="No")</f>
        <v/>
      </c>
      <c r="R4466">
        <f>--AND(C4466=0,N4466="No")</f>
        <v/>
      </c>
      <c r="S4466">
        <f>--(C4466=--(L4466&gt;=M4466))</f>
        <v/>
      </c>
      <c r="T4466" s="11">
        <f>O4466*60000-P4466*3000</f>
        <v/>
      </c>
    </row>
    <row r="4467">
      <c r="A4467">
        <f>Datos!A4467</f>
        <v/>
      </c>
      <c r="B4467">
        <f>Datos!B4467</f>
        <v/>
      </c>
      <c r="C4467">
        <f>Datos!D4467</f>
        <v/>
      </c>
      <c r="D4467" t="n">
        <v>4467</v>
      </c>
      <c r="E4467" s="10">
        <f>IF(Datos!$G$4467&lt;=Bosque!$E$4,IF(Datos!$H$4467&lt;=Bosque!$E$5,Bosque!$M$6,Bosque!$M$7),IF(Datos!$G$4467&lt;=Bosque!$E$8,Bosque!$M$9,Bosque!$M$10))</f>
        <v/>
      </c>
      <c r="F4467" s="10">
        <f>IF(Datos!$H$4467&lt;=Bosque!$E$11,IF(Datos!$E$4467&lt;=Bosque!$E$12,Bosque!$M$13,Bosque!$M$14),IF(Datos!$I$4467&lt;=Bosque!$E$15,Bosque!$M$16,Bosque!$M$17))</f>
        <v/>
      </c>
      <c r="G4467" s="10">
        <f>IF(Datos!$E$4467&lt;=Bosque!$E$18,IF(Datos!$I$4467&lt;=Bosque!$E$19,Bosque!$M$20,Bosque!$M$21),Bosque!$M$22)</f>
        <v/>
      </c>
      <c r="H4467" s="10">
        <f>IF(Datos!$E$4467&lt;=Bosque!$E$23,IF(Datos!$E$4467&lt;=Bosque!$E$24,Bosque!$M$25,Bosque!$M$26),IF(Datos!$E$4467&lt;=Bosque!$E$27,Bosque!$M$28,Bosque!$M$29))</f>
        <v/>
      </c>
      <c r="I4467" s="10">
        <f>IF(Datos!$G$4467&lt;=Bosque!$E$30,IF(Datos!$E$4467&lt;=Bosque!$E$31,Bosque!$M$32,Bosque!$M$33),IF(Datos!$E$4467&lt;=Bosque!$E$34,Bosque!$M$35,Bosque!$M$36))</f>
        <v/>
      </c>
      <c r="J4467" s="10">
        <f>IF(Datos!$I$4467&lt;=Bosque!$E$37,IF(Datos!$H$4467&lt;=Bosque!$E$38,Bosque!$M$39,Bosque!$M$40),IF(Datos!$F$4467&lt;=Bosque!$E$41,Bosque!$M$42,Bosque!$M$43))</f>
        <v/>
      </c>
      <c r="K4467" s="10">
        <f>IF(Datos!$G$4467&lt;=Bosque!$E$44,IF(Datos!$H$4467&lt;=Bosque!$E$45,Bosque!$M$46,Bosque!$M$47),IF(Datos!$F$4467&lt;=Bosque!$E$48,Bosque!$M$49,Bosque!$M$50))</f>
        <v/>
      </c>
      <c r="L4467" s="10">
        <f>AVERAGE(E4467:K4467)</f>
        <v/>
      </c>
      <c r="M4467" s="10">
        <f>$M$2</f>
        <v/>
      </c>
      <c r="N4467">
        <f>IF(L4467&gt;=M4467,"Sí","No")</f>
        <v/>
      </c>
      <c r="O4467">
        <f>--AND(C4467=1,N4467="Sí")</f>
        <v/>
      </c>
      <c r="P4467">
        <f>--AND(C4467=0,N4467="Sí")</f>
        <v/>
      </c>
      <c r="Q4467">
        <f>--AND(C4467=1,N4467="No")</f>
        <v/>
      </c>
      <c r="R4467">
        <f>--AND(C4467=0,N4467="No")</f>
        <v/>
      </c>
      <c r="S4467">
        <f>--(C4467=--(L4467&gt;=M4467))</f>
        <v/>
      </c>
      <c r="T4467" s="11">
        <f>O4467*60000-P4467*3000</f>
        <v/>
      </c>
    </row>
    <row r="4468">
      <c r="A4468">
        <f>Datos!A4468</f>
        <v/>
      </c>
      <c r="B4468">
        <f>Datos!B4468</f>
        <v/>
      </c>
      <c r="C4468">
        <f>Datos!D4468</f>
        <v/>
      </c>
      <c r="D4468" t="n">
        <v>4468</v>
      </c>
      <c r="E4468" s="10">
        <f>IF(Datos!$G$4468&lt;=Bosque!$E$4,IF(Datos!$H$4468&lt;=Bosque!$E$5,Bosque!$M$6,Bosque!$M$7),IF(Datos!$G$4468&lt;=Bosque!$E$8,Bosque!$M$9,Bosque!$M$10))</f>
        <v/>
      </c>
      <c r="F4468" s="10">
        <f>IF(Datos!$H$4468&lt;=Bosque!$E$11,IF(Datos!$E$4468&lt;=Bosque!$E$12,Bosque!$M$13,Bosque!$M$14),IF(Datos!$I$4468&lt;=Bosque!$E$15,Bosque!$M$16,Bosque!$M$17))</f>
        <v/>
      </c>
      <c r="G4468" s="10">
        <f>IF(Datos!$E$4468&lt;=Bosque!$E$18,IF(Datos!$I$4468&lt;=Bosque!$E$19,Bosque!$M$20,Bosque!$M$21),Bosque!$M$22)</f>
        <v/>
      </c>
      <c r="H4468" s="10">
        <f>IF(Datos!$E$4468&lt;=Bosque!$E$23,IF(Datos!$E$4468&lt;=Bosque!$E$24,Bosque!$M$25,Bosque!$M$26),IF(Datos!$E$4468&lt;=Bosque!$E$27,Bosque!$M$28,Bosque!$M$29))</f>
        <v/>
      </c>
      <c r="I4468" s="10">
        <f>IF(Datos!$G$4468&lt;=Bosque!$E$30,IF(Datos!$E$4468&lt;=Bosque!$E$31,Bosque!$M$32,Bosque!$M$33),IF(Datos!$E$4468&lt;=Bosque!$E$34,Bosque!$M$35,Bosque!$M$36))</f>
        <v/>
      </c>
      <c r="J4468" s="10">
        <f>IF(Datos!$I$4468&lt;=Bosque!$E$37,IF(Datos!$H$4468&lt;=Bosque!$E$38,Bosque!$M$39,Bosque!$M$40),IF(Datos!$F$4468&lt;=Bosque!$E$41,Bosque!$M$42,Bosque!$M$43))</f>
        <v/>
      </c>
      <c r="K4468" s="10">
        <f>IF(Datos!$G$4468&lt;=Bosque!$E$44,IF(Datos!$H$4468&lt;=Bosque!$E$45,Bosque!$M$46,Bosque!$M$47),IF(Datos!$F$4468&lt;=Bosque!$E$48,Bosque!$M$49,Bosque!$M$50))</f>
        <v/>
      </c>
      <c r="L4468" s="10">
        <f>AVERAGE(E4468:K4468)</f>
        <v/>
      </c>
      <c r="M4468" s="10">
        <f>$M$2</f>
        <v/>
      </c>
      <c r="N4468">
        <f>IF(L4468&gt;=M4468,"Sí","No")</f>
        <v/>
      </c>
      <c r="O4468">
        <f>--AND(C4468=1,N4468="Sí")</f>
        <v/>
      </c>
      <c r="P4468">
        <f>--AND(C4468=0,N4468="Sí")</f>
        <v/>
      </c>
      <c r="Q4468">
        <f>--AND(C4468=1,N4468="No")</f>
        <v/>
      </c>
      <c r="R4468">
        <f>--AND(C4468=0,N4468="No")</f>
        <v/>
      </c>
      <c r="S4468">
        <f>--(C4468=--(L4468&gt;=M4468))</f>
        <v/>
      </c>
      <c r="T4468" s="11">
        <f>O4468*60000-P4468*3000</f>
        <v/>
      </c>
    </row>
    <row r="4469">
      <c r="A4469">
        <f>Datos!A4469</f>
        <v/>
      </c>
      <c r="B4469">
        <f>Datos!B4469</f>
        <v/>
      </c>
      <c r="C4469">
        <f>Datos!D4469</f>
        <v/>
      </c>
      <c r="D4469" t="n">
        <v>4469</v>
      </c>
      <c r="E4469" s="10">
        <f>IF(Datos!$G$4469&lt;=Bosque!$E$4,IF(Datos!$H$4469&lt;=Bosque!$E$5,Bosque!$M$6,Bosque!$M$7),IF(Datos!$G$4469&lt;=Bosque!$E$8,Bosque!$M$9,Bosque!$M$10))</f>
        <v/>
      </c>
      <c r="F4469" s="10">
        <f>IF(Datos!$H$4469&lt;=Bosque!$E$11,IF(Datos!$E$4469&lt;=Bosque!$E$12,Bosque!$M$13,Bosque!$M$14),IF(Datos!$I$4469&lt;=Bosque!$E$15,Bosque!$M$16,Bosque!$M$17))</f>
        <v/>
      </c>
      <c r="G4469" s="10">
        <f>IF(Datos!$E$4469&lt;=Bosque!$E$18,IF(Datos!$I$4469&lt;=Bosque!$E$19,Bosque!$M$20,Bosque!$M$21),Bosque!$M$22)</f>
        <v/>
      </c>
      <c r="H4469" s="10">
        <f>IF(Datos!$E$4469&lt;=Bosque!$E$23,IF(Datos!$E$4469&lt;=Bosque!$E$24,Bosque!$M$25,Bosque!$M$26),IF(Datos!$E$4469&lt;=Bosque!$E$27,Bosque!$M$28,Bosque!$M$29))</f>
        <v/>
      </c>
      <c r="I4469" s="10">
        <f>IF(Datos!$G$4469&lt;=Bosque!$E$30,IF(Datos!$E$4469&lt;=Bosque!$E$31,Bosque!$M$32,Bosque!$M$33),IF(Datos!$E$4469&lt;=Bosque!$E$34,Bosque!$M$35,Bosque!$M$36))</f>
        <v/>
      </c>
      <c r="J4469" s="10">
        <f>IF(Datos!$I$4469&lt;=Bosque!$E$37,IF(Datos!$H$4469&lt;=Bosque!$E$38,Bosque!$M$39,Bosque!$M$40),IF(Datos!$F$4469&lt;=Bosque!$E$41,Bosque!$M$42,Bosque!$M$43))</f>
        <v/>
      </c>
      <c r="K4469" s="10">
        <f>IF(Datos!$G$4469&lt;=Bosque!$E$44,IF(Datos!$H$4469&lt;=Bosque!$E$45,Bosque!$M$46,Bosque!$M$47),IF(Datos!$F$4469&lt;=Bosque!$E$48,Bosque!$M$49,Bosque!$M$50))</f>
        <v/>
      </c>
      <c r="L4469" s="10">
        <f>AVERAGE(E4469:K4469)</f>
        <v/>
      </c>
      <c r="M4469" s="10">
        <f>$M$2</f>
        <v/>
      </c>
      <c r="N4469">
        <f>IF(L4469&gt;=M4469,"Sí","No")</f>
        <v/>
      </c>
      <c r="O4469">
        <f>--AND(C4469=1,N4469="Sí")</f>
        <v/>
      </c>
      <c r="P4469">
        <f>--AND(C4469=0,N4469="Sí")</f>
        <v/>
      </c>
      <c r="Q4469">
        <f>--AND(C4469=1,N4469="No")</f>
        <v/>
      </c>
      <c r="R4469">
        <f>--AND(C4469=0,N4469="No")</f>
        <v/>
      </c>
      <c r="S4469">
        <f>--(C4469=--(L4469&gt;=M4469))</f>
        <v/>
      </c>
      <c r="T4469" s="11">
        <f>O4469*60000-P4469*3000</f>
        <v/>
      </c>
    </row>
    <row r="4470">
      <c r="A4470">
        <f>Datos!A4470</f>
        <v/>
      </c>
      <c r="B4470">
        <f>Datos!B4470</f>
        <v/>
      </c>
      <c r="C4470">
        <f>Datos!D4470</f>
        <v/>
      </c>
      <c r="D4470" t="n">
        <v>4470</v>
      </c>
      <c r="E4470" s="10">
        <f>IF(Datos!$G$4470&lt;=Bosque!$E$4,IF(Datos!$H$4470&lt;=Bosque!$E$5,Bosque!$M$6,Bosque!$M$7),IF(Datos!$G$4470&lt;=Bosque!$E$8,Bosque!$M$9,Bosque!$M$10))</f>
        <v/>
      </c>
      <c r="F4470" s="10">
        <f>IF(Datos!$H$4470&lt;=Bosque!$E$11,IF(Datos!$E$4470&lt;=Bosque!$E$12,Bosque!$M$13,Bosque!$M$14),IF(Datos!$I$4470&lt;=Bosque!$E$15,Bosque!$M$16,Bosque!$M$17))</f>
        <v/>
      </c>
      <c r="G4470" s="10">
        <f>IF(Datos!$E$4470&lt;=Bosque!$E$18,IF(Datos!$I$4470&lt;=Bosque!$E$19,Bosque!$M$20,Bosque!$M$21),Bosque!$M$22)</f>
        <v/>
      </c>
      <c r="H4470" s="10">
        <f>IF(Datos!$E$4470&lt;=Bosque!$E$23,IF(Datos!$E$4470&lt;=Bosque!$E$24,Bosque!$M$25,Bosque!$M$26),IF(Datos!$E$4470&lt;=Bosque!$E$27,Bosque!$M$28,Bosque!$M$29))</f>
        <v/>
      </c>
      <c r="I4470" s="10">
        <f>IF(Datos!$G$4470&lt;=Bosque!$E$30,IF(Datos!$E$4470&lt;=Bosque!$E$31,Bosque!$M$32,Bosque!$M$33),IF(Datos!$E$4470&lt;=Bosque!$E$34,Bosque!$M$35,Bosque!$M$36))</f>
        <v/>
      </c>
      <c r="J4470" s="10">
        <f>IF(Datos!$I$4470&lt;=Bosque!$E$37,IF(Datos!$H$4470&lt;=Bosque!$E$38,Bosque!$M$39,Bosque!$M$40),IF(Datos!$F$4470&lt;=Bosque!$E$41,Bosque!$M$42,Bosque!$M$43))</f>
        <v/>
      </c>
      <c r="K4470" s="10">
        <f>IF(Datos!$G$4470&lt;=Bosque!$E$44,IF(Datos!$H$4470&lt;=Bosque!$E$45,Bosque!$M$46,Bosque!$M$47),IF(Datos!$F$4470&lt;=Bosque!$E$48,Bosque!$M$49,Bosque!$M$50))</f>
        <v/>
      </c>
      <c r="L4470" s="10">
        <f>AVERAGE(E4470:K4470)</f>
        <v/>
      </c>
      <c r="M4470" s="10">
        <f>$M$2</f>
        <v/>
      </c>
      <c r="N4470">
        <f>IF(L4470&gt;=M4470,"Sí","No")</f>
        <v/>
      </c>
      <c r="O4470">
        <f>--AND(C4470=1,N4470="Sí")</f>
        <v/>
      </c>
      <c r="P4470">
        <f>--AND(C4470=0,N4470="Sí")</f>
        <v/>
      </c>
      <c r="Q4470">
        <f>--AND(C4470=1,N4470="No")</f>
        <v/>
      </c>
      <c r="R4470">
        <f>--AND(C4470=0,N4470="No")</f>
        <v/>
      </c>
      <c r="S4470">
        <f>--(C4470=--(L4470&gt;=M4470))</f>
        <v/>
      </c>
      <c r="T4470" s="11">
        <f>O4470*60000-P4470*3000</f>
        <v/>
      </c>
    </row>
    <row r="4471">
      <c r="A4471">
        <f>Datos!A4471</f>
        <v/>
      </c>
      <c r="B4471">
        <f>Datos!B4471</f>
        <v/>
      </c>
      <c r="C4471">
        <f>Datos!D4471</f>
        <v/>
      </c>
      <c r="D4471" t="n">
        <v>4471</v>
      </c>
      <c r="E4471" s="10">
        <f>IF(Datos!$G$4471&lt;=Bosque!$E$4,IF(Datos!$H$4471&lt;=Bosque!$E$5,Bosque!$M$6,Bosque!$M$7),IF(Datos!$G$4471&lt;=Bosque!$E$8,Bosque!$M$9,Bosque!$M$10))</f>
        <v/>
      </c>
      <c r="F4471" s="10">
        <f>IF(Datos!$H$4471&lt;=Bosque!$E$11,IF(Datos!$E$4471&lt;=Bosque!$E$12,Bosque!$M$13,Bosque!$M$14),IF(Datos!$I$4471&lt;=Bosque!$E$15,Bosque!$M$16,Bosque!$M$17))</f>
        <v/>
      </c>
      <c r="G4471" s="10">
        <f>IF(Datos!$E$4471&lt;=Bosque!$E$18,IF(Datos!$I$4471&lt;=Bosque!$E$19,Bosque!$M$20,Bosque!$M$21),Bosque!$M$22)</f>
        <v/>
      </c>
      <c r="H4471" s="10">
        <f>IF(Datos!$E$4471&lt;=Bosque!$E$23,IF(Datos!$E$4471&lt;=Bosque!$E$24,Bosque!$M$25,Bosque!$M$26),IF(Datos!$E$4471&lt;=Bosque!$E$27,Bosque!$M$28,Bosque!$M$29))</f>
        <v/>
      </c>
      <c r="I4471" s="10">
        <f>IF(Datos!$G$4471&lt;=Bosque!$E$30,IF(Datos!$E$4471&lt;=Bosque!$E$31,Bosque!$M$32,Bosque!$M$33),IF(Datos!$E$4471&lt;=Bosque!$E$34,Bosque!$M$35,Bosque!$M$36))</f>
        <v/>
      </c>
      <c r="J4471" s="10">
        <f>IF(Datos!$I$4471&lt;=Bosque!$E$37,IF(Datos!$H$4471&lt;=Bosque!$E$38,Bosque!$M$39,Bosque!$M$40),IF(Datos!$F$4471&lt;=Bosque!$E$41,Bosque!$M$42,Bosque!$M$43))</f>
        <v/>
      </c>
      <c r="K4471" s="10">
        <f>IF(Datos!$G$4471&lt;=Bosque!$E$44,IF(Datos!$H$4471&lt;=Bosque!$E$45,Bosque!$M$46,Bosque!$M$47),IF(Datos!$F$4471&lt;=Bosque!$E$48,Bosque!$M$49,Bosque!$M$50))</f>
        <v/>
      </c>
      <c r="L4471" s="10">
        <f>AVERAGE(E4471:K4471)</f>
        <v/>
      </c>
      <c r="M4471" s="10">
        <f>$M$2</f>
        <v/>
      </c>
      <c r="N4471">
        <f>IF(L4471&gt;=M4471,"Sí","No")</f>
        <v/>
      </c>
      <c r="O4471">
        <f>--AND(C4471=1,N4471="Sí")</f>
        <v/>
      </c>
      <c r="P4471">
        <f>--AND(C4471=0,N4471="Sí")</f>
        <v/>
      </c>
      <c r="Q4471">
        <f>--AND(C4471=1,N4471="No")</f>
        <v/>
      </c>
      <c r="R4471">
        <f>--AND(C4471=0,N4471="No")</f>
        <v/>
      </c>
      <c r="S4471">
        <f>--(C4471=--(L4471&gt;=M4471))</f>
        <v/>
      </c>
      <c r="T4471" s="11">
        <f>O4471*60000-P4471*3000</f>
        <v/>
      </c>
    </row>
    <row r="4472">
      <c r="A4472">
        <f>Datos!A4472</f>
        <v/>
      </c>
      <c r="B4472">
        <f>Datos!B4472</f>
        <v/>
      </c>
      <c r="C4472">
        <f>Datos!D4472</f>
        <v/>
      </c>
      <c r="D4472" t="n">
        <v>4472</v>
      </c>
      <c r="E4472" s="10">
        <f>IF(Datos!$G$4472&lt;=Bosque!$E$4,IF(Datos!$H$4472&lt;=Bosque!$E$5,Bosque!$M$6,Bosque!$M$7),IF(Datos!$G$4472&lt;=Bosque!$E$8,Bosque!$M$9,Bosque!$M$10))</f>
        <v/>
      </c>
      <c r="F4472" s="10">
        <f>IF(Datos!$H$4472&lt;=Bosque!$E$11,IF(Datos!$E$4472&lt;=Bosque!$E$12,Bosque!$M$13,Bosque!$M$14),IF(Datos!$I$4472&lt;=Bosque!$E$15,Bosque!$M$16,Bosque!$M$17))</f>
        <v/>
      </c>
      <c r="G4472" s="10">
        <f>IF(Datos!$E$4472&lt;=Bosque!$E$18,IF(Datos!$I$4472&lt;=Bosque!$E$19,Bosque!$M$20,Bosque!$M$21),Bosque!$M$22)</f>
        <v/>
      </c>
      <c r="H4472" s="10">
        <f>IF(Datos!$E$4472&lt;=Bosque!$E$23,IF(Datos!$E$4472&lt;=Bosque!$E$24,Bosque!$M$25,Bosque!$M$26),IF(Datos!$E$4472&lt;=Bosque!$E$27,Bosque!$M$28,Bosque!$M$29))</f>
        <v/>
      </c>
      <c r="I4472" s="10">
        <f>IF(Datos!$G$4472&lt;=Bosque!$E$30,IF(Datos!$E$4472&lt;=Bosque!$E$31,Bosque!$M$32,Bosque!$M$33),IF(Datos!$E$4472&lt;=Bosque!$E$34,Bosque!$M$35,Bosque!$M$36))</f>
        <v/>
      </c>
      <c r="J4472" s="10">
        <f>IF(Datos!$I$4472&lt;=Bosque!$E$37,IF(Datos!$H$4472&lt;=Bosque!$E$38,Bosque!$M$39,Bosque!$M$40),IF(Datos!$F$4472&lt;=Bosque!$E$41,Bosque!$M$42,Bosque!$M$43))</f>
        <v/>
      </c>
      <c r="K4472" s="10">
        <f>IF(Datos!$G$4472&lt;=Bosque!$E$44,IF(Datos!$H$4472&lt;=Bosque!$E$45,Bosque!$M$46,Bosque!$M$47),IF(Datos!$F$4472&lt;=Bosque!$E$48,Bosque!$M$49,Bosque!$M$50))</f>
        <v/>
      </c>
      <c r="L4472" s="10">
        <f>AVERAGE(E4472:K4472)</f>
        <v/>
      </c>
      <c r="M4472" s="10">
        <f>$M$2</f>
        <v/>
      </c>
      <c r="N4472">
        <f>IF(L4472&gt;=M4472,"Sí","No")</f>
        <v/>
      </c>
      <c r="O4472">
        <f>--AND(C4472=1,N4472="Sí")</f>
        <v/>
      </c>
      <c r="P4472">
        <f>--AND(C4472=0,N4472="Sí")</f>
        <v/>
      </c>
      <c r="Q4472">
        <f>--AND(C4472=1,N4472="No")</f>
        <v/>
      </c>
      <c r="R4472">
        <f>--AND(C4472=0,N4472="No")</f>
        <v/>
      </c>
      <c r="S4472">
        <f>--(C4472=--(L4472&gt;=M4472))</f>
        <v/>
      </c>
      <c r="T4472" s="11">
        <f>O4472*60000-P4472*3000</f>
        <v/>
      </c>
    </row>
    <row r="4473">
      <c r="A4473">
        <f>Datos!A4473</f>
        <v/>
      </c>
      <c r="B4473">
        <f>Datos!B4473</f>
        <v/>
      </c>
      <c r="C4473">
        <f>Datos!D4473</f>
        <v/>
      </c>
      <c r="D4473" t="n">
        <v>4473</v>
      </c>
      <c r="E4473" s="10">
        <f>IF(Datos!$G$4473&lt;=Bosque!$E$4,IF(Datos!$H$4473&lt;=Bosque!$E$5,Bosque!$M$6,Bosque!$M$7),IF(Datos!$G$4473&lt;=Bosque!$E$8,Bosque!$M$9,Bosque!$M$10))</f>
        <v/>
      </c>
      <c r="F4473" s="10">
        <f>IF(Datos!$H$4473&lt;=Bosque!$E$11,IF(Datos!$E$4473&lt;=Bosque!$E$12,Bosque!$M$13,Bosque!$M$14),IF(Datos!$I$4473&lt;=Bosque!$E$15,Bosque!$M$16,Bosque!$M$17))</f>
        <v/>
      </c>
      <c r="G4473" s="10">
        <f>IF(Datos!$E$4473&lt;=Bosque!$E$18,IF(Datos!$I$4473&lt;=Bosque!$E$19,Bosque!$M$20,Bosque!$M$21),Bosque!$M$22)</f>
        <v/>
      </c>
      <c r="H4473" s="10">
        <f>IF(Datos!$E$4473&lt;=Bosque!$E$23,IF(Datos!$E$4473&lt;=Bosque!$E$24,Bosque!$M$25,Bosque!$M$26),IF(Datos!$E$4473&lt;=Bosque!$E$27,Bosque!$M$28,Bosque!$M$29))</f>
        <v/>
      </c>
      <c r="I4473" s="10">
        <f>IF(Datos!$G$4473&lt;=Bosque!$E$30,IF(Datos!$E$4473&lt;=Bosque!$E$31,Bosque!$M$32,Bosque!$M$33),IF(Datos!$E$4473&lt;=Bosque!$E$34,Bosque!$M$35,Bosque!$M$36))</f>
        <v/>
      </c>
      <c r="J4473" s="10">
        <f>IF(Datos!$I$4473&lt;=Bosque!$E$37,IF(Datos!$H$4473&lt;=Bosque!$E$38,Bosque!$M$39,Bosque!$M$40),IF(Datos!$F$4473&lt;=Bosque!$E$41,Bosque!$M$42,Bosque!$M$43))</f>
        <v/>
      </c>
      <c r="K4473" s="10">
        <f>IF(Datos!$G$4473&lt;=Bosque!$E$44,IF(Datos!$H$4473&lt;=Bosque!$E$45,Bosque!$M$46,Bosque!$M$47),IF(Datos!$F$4473&lt;=Bosque!$E$48,Bosque!$M$49,Bosque!$M$50))</f>
        <v/>
      </c>
      <c r="L4473" s="10">
        <f>AVERAGE(E4473:K4473)</f>
        <v/>
      </c>
      <c r="M4473" s="10">
        <f>$M$2</f>
        <v/>
      </c>
      <c r="N4473">
        <f>IF(L4473&gt;=M4473,"Sí","No")</f>
        <v/>
      </c>
      <c r="O4473">
        <f>--AND(C4473=1,N4473="Sí")</f>
        <v/>
      </c>
      <c r="P4473">
        <f>--AND(C4473=0,N4473="Sí")</f>
        <v/>
      </c>
      <c r="Q4473">
        <f>--AND(C4473=1,N4473="No")</f>
        <v/>
      </c>
      <c r="R4473">
        <f>--AND(C4473=0,N4473="No")</f>
        <v/>
      </c>
      <c r="S4473">
        <f>--(C4473=--(L4473&gt;=M4473))</f>
        <v/>
      </c>
      <c r="T4473" s="11">
        <f>O4473*60000-P4473*3000</f>
        <v/>
      </c>
    </row>
    <row r="4474">
      <c r="A4474">
        <f>Datos!A4474</f>
        <v/>
      </c>
      <c r="B4474">
        <f>Datos!B4474</f>
        <v/>
      </c>
      <c r="C4474">
        <f>Datos!D4474</f>
        <v/>
      </c>
      <c r="D4474" t="n">
        <v>4474</v>
      </c>
      <c r="E4474" s="10">
        <f>IF(Datos!$G$4474&lt;=Bosque!$E$4,IF(Datos!$H$4474&lt;=Bosque!$E$5,Bosque!$M$6,Bosque!$M$7),IF(Datos!$G$4474&lt;=Bosque!$E$8,Bosque!$M$9,Bosque!$M$10))</f>
        <v/>
      </c>
      <c r="F4474" s="10">
        <f>IF(Datos!$H$4474&lt;=Bosque!$E$11,IF(Datos!$E$4474&lt;=Bosque!$E$12,Bosque!$M$13,Bosque!$M$14),IF(Datos!$I$4474&lt;=Bosque!$E$15,Bosque!$M$16,Bosque!$M$17))</f>
        <v/>
      </c>
      <c r="G4474" s="10">
        <f>IF(Datos!$E$4474&lt;=Bosque!$E$18,IF(Datos!$I$4474&lt;=Bosque!$E$19,Bosque!$M$20,Bosque!$M$21),Bosque!$M$22)</f>
        <v/>
      </c>
      <c r="H4474" s="10">
        <f>IF(Datos!$E$4474&lt;=Bosque!$E$23,IF(Datos!$E$4474&lt;=Bosque!$E$24,Bosque!$M$25,Bosque!$M$26),IF(Datos!$E$4474&lt;=Bosque!$E$27,Bosque!$M$28,Bosque!$M$29))</f>
        <v/>
      </c>
      <c r="I4474" s="10">
        <f>IF(Datos!$G$4474&lt;=Bosque!$E$30,IF(Datos!$E$4474&lt;=Bosque!$E$31,Bosque!$M$32,Bosque!$M$33),IF(Datos!$E$4474&lt;=Bosque!$E$34,Bosque!$M$35,Bosque!$M$36))</f>
        <v/>
      </c>
      <c r="J4474" s="10">
        <f>IF(Datos!$I$4474&lt;=Bosque!$E$37,IF(Datos!$H$4474&lt;=Bosque!$E$38,Bosque!$M$39,Bosque!$M$40),IF(Datos!$F$4474&lt;=Bosque!$E$41,Bosque!$M$42,Bosque!$M$43))</f>
        <v/>
      </c>
      <c r="K4474" s="10">
        <f>IF(Datos!$G$4474&lt;=Bosque!$E$44,IF(Datos!$H$4474&lt;=Bosque!$E$45,Bosque!$M$46,Bosque!$M$47),IF(Datos!$F$4474&lt;=Bosque!$E$48,Bosque!$M$49,Bosque!$M$50))</f>
        <v/>
      </c>
      <c r="L4474" s="10">
        <f>AVERAGE(E4474:K4474)</f>
        <v/>
      </c>
      <c r="M4474" s="10">
        <f>$M$2</f>
        <v/>
      </c>
      <c r="N4474">
        <f>IF(L4474&gt;=M4474,"Sí","No")</f>
        <v/>
      </c>
      <c r="O4474">
        <f>--AND(C4474=1,N4474="Sí")</f>
        <v/>
      </c>
      <c r="P4474">
        <f>--AND(C4474=0,N4474="Sí")</f>
        <v/>
      </c>
      <c r="Q4474">
        <f>--AND(C4474=1,N4474="No")</f>
        <v/>
      </c>
      <c r="R4474">
        <f>--AND(C4474=0,N4474="No")</f>
        <v/>
      </c>
      <c r="S4474">
        <f>--(C4474=--(L4474&gt;=M4474))</f>
        <v/>
      </c>
      <c r="T4474" s="11">
        <f>O4474*60000-P4474*3000</f>
        <v/>
      </c>
    </row>
    <row r="4475">
      <c r="A4475">
        <f>Datos!A4475</f>
        <v/>
      </c>
      <c r="B4475">
        <f>Datos!B4475</f>
        <v/>
      </c>
      <c r="C4475">
        <f>Datos!D4475</f>
        <v/>
      </c>
      <c r="D4475" t="n">
        <v>4475</v>
      </c>
      <c r="E4475" s="10">
        <f>IF(Datos!$G$4475&lt;=Bosque!$E$4,IF(Datos!$H$4475&lt;=Bosque!$E$5,Bosque!$M$6,Bosque!$M$7),IF(Datos!$G$4475&lt;=Bosque!$E$8,Bosque!$M$9,Bosque!$M$10))</f>
        <v/>
      </c>
      <c r="F4475" s="10">
        <f>IF(Datos!$H$4475&lt;=Bosque!$E$11,IF(Datos!$E$4475&lt;=Bosque!$E$12,Bosque!$M$13,Bosque!$M$14),IF(Datos!$I$4475&lt;=Bosque!$E$15,Bosque!$M$16,Bosque!$M$17))</f>
        <v/>
      </c>
      <c r="G4475" s="10">
        <f>IF(Datos!$E$4475&lt;=Bosque!$E$18,IF(Datos!$I$4475&lt;=Bosque!$E$19,Bosque!$M$20,Bosque!$M$21),Bosque!$M$22)</f>
        <v/>
      </c>
      <c r="H4475" s="10">
        <f>IF(Datos!$E$4475&lt;=Bosque!$E$23,IF(Datos!$E$4475&lt;=Bosque!$E$24,Bosque!$M$25,Bosque!$M$26),IF(Datos!$E$4475&lt;=Bosque!$E$27,Bosque!$M$28,Bosque!$M$29))</f>
        <v/>
      </c>
      <c r="I4475" s="10">
        <f>IF(Datos!$G$4475&lt;=Bosque!$E$30,IF(Datos!$E$4475&lt;=Bosque!$E$31,Bosque!$M$32,Bosque!$M$33),IF(Datos!$E$4475&lt;=Bosque!$E$34,Bosque!$M$35,Bosque!$M$36))</f>
        <v/>
      </c>
      <c r="J4475" s="10">
        <f>IF(Datos!$I$4475&lt;=Bosque!$E$37,IF(Datos!$H$4475&lt;=Bosque!$E$38,Bosque!$M$39,Bosque!$M$40),IF(Datos!$F$4475&lt;=Bosque!$E$41,Bosque!$M$42,Bosque!$M$43))</f>
        <v/>
      </c>
      <c r="K4475" s="10">
        <f>IF(Datos!$G$4475&lt;=Bosque!$E$44,IF(Datos!$H$4475&lt;=Bosque!$E$45,Bosque!$M$46,Bosque!$M$47),IF(Datos!$F$4475&lt;=Bosque!$E$48,Bosque!$M$49,Bosque!$M$50))</f>
        <v/>
      </c>
      <c r="L4475" s="10">
        <f>AVERAGE(E4475:K4475)</f>
        <v/>
      </c>
      <c r="M4475" s="10">
        <f>$M$2</f>
        <v/>
      </c>
      <c r="N4475">
        <f>IF(L4475&gt;=M4475,"Sí","No")</f>
        <v/>
      </c>
      <c r="O4475">
        <f>--AND(C4475=1,N4475="Sí")</f>
        <v/>
      </c>
      <c r="P4475">
        <f>--AND(C4475=0,N4475="Sí")</f>
        <v/>
      </c>
      <c r="Q4475">
        <f>--AND(C4475=1,N4475="No")</f>
        <v/>
      </c>
      <c r="R4475">
        <f>--AND(C4475=0,N4475="No")</f>
        <v/>
      </c>
      <c r="S4475">
        <f>--(C4475=--(L4475&gt;=M4475))</f>
        <v/>
      </c>
      <c r="T4475" s="11">
        <f>O4475*60000-P4475*3000</f>
        <v/>
      </c>
    </row>
    <row r="4476">
      <c r="A4476">
        <f>Datos!A4476</f>
        <v/>
      </c>
      <c r="B4476">
        <f>Datos!B4476</f>
        <v/>
      </c>
      <c r="C4476">
        <f>Datos!D4476</f>
        <v/>
      </c>
      <c r="D4476" t="n">
        <v>4476</v>
      </c>
      <c r="E4476" s="10">
        <f>IF(Datos!$G$4476&lt;=Bosque!$E$4,IF(Datos!$H$4476&lt;=Bosque!$E$5,Bosque!$M$6,Bosque!$M$7),IF(Datos!$G$4476&lt;=Bosque!$E$8,Bosque!$M$9,Bosque!$M$10))</f>
        <v/>
      </c>
      <c r="F4476" s="10">
        <f>IF(Datos!$H$4476&lt;=Bosque!$E$11,IF(Datos!$E$4476&lt;=Bosque!$E$12,Bosque!$M$13,Bosque!$M$14),IF(Datos!$I$4476&lt;=Bosque!$E$15,Bosque!$M$16,Bosque!$M$17))</f>
        <v/>
      </c>
      <c r="G4476" s="10">
        <f>IF(Datos!$E$4476&lt;=Bosque!$E$18,IF(Datos!$I$4476&lt;=Bosque!$E$19,Bosque!$M$20,Bosque!$M$21),Bosque!$M$22)</f>
        <v/>
      </c>
      <c r="H4476" s="10">
        <f>IF(Datos!$E$4476&lt;=Bosque!$E$23,IF(Datos!$E$4476&lt;=Bosque!$E$24,Bosque!$M$25,Bosque!$M$26),IF(Datos!$E$4476&lt;=Bosque!$E$27,Bosque!$M$28,Bosque!$M$29))</f>
        <v/>
      </c>
      <c r="I4476" s="10">
        <f>IF(Datos!$G$4476&lt;=Bosque!$E$30,IF(Datos!$E$4476&lt;=Bosque!$E$31,Bosque!$M$32,Bosque!$M$33),IF(Datos!$E$4476&lt;=Bosque!$E$34,Bosque!$M$35,Bosque!$M$36))</f>
        <v/>
      </c>
      <c r="J4476" s="10">
        <f>IF(Datos!$I$4476&lt;=Bosque!$E$37,IF(Datos!$H$4476&lt;=Bosque!$E$38,Bosque!$M$39,Bosque!$M$40),IF(Datos!$F$4476&lt;=Bosque!$E$41,Bosque!$M$42,Bosque!$M$43))</f>
        <v/>
      </c>
      <c r="K4476" s="10">
        <f>IF(Datos!$G$4476&lt;=Bosque!$E$44,IF(Datos!$H$4476&lt;=Bosque!$E$45,Bosque!$M$46,Bosque!$M$47),IF(Datos!$F$4476&lt;=Bosque!$E$48,Bosque!$M$49,Bosque!$M$50))</f>
        <v/>
      </c>
      <c r="L4476" s="10">
        <f>AVERAGE(E4476:K4476)</f>
        <v/>
      </c>
      <c r="M4476" s="10">
        <f>$M$2</f>
        <v/>
      </c>
      <c r="N4476">
        <f>IF(L4476&gt;=M4476,"Sí","No")</f>
        <v/>
      </c>
      <c r="O4476">
        <f>--AND(C4476=1,N4476="Sí")</f>
        <v/>
      </c>
      <c r="P4476">
        <f>--AND(C4476=0,N4476="Sí")</f>
        <v/>
      </c>
      <c r="Q4476">
        <f>--AND(C4476=1,N4476="No")</f>
        <v/>
      </c>
      <c r="R4476">
        <f>--AND(C4476=0,N4476="No")</f>
        <v/>
      </c>
      <c r="S4476">
        <f>--(C4476=--(L4476&gt;=M4476))</f>
        <v/>
      </c>
      <c r="T4476" s="11">
        <f>O4476*60000-P4476*3000</f>
        <v/>
      </c>
    </row>
    <row r="4477">
      <c r="A4477">
        <f>Datos!A4477</f>
        <v/>
      </c>
      <c r="B4477">
        <f>Datos!B4477</f>
        <v/>
      </c>
      <c r="C4477">
        <f>Datos!D4477</f>
        <v/>
      </c>
      <c r="D4477" t="n">
        <v>4477</v>
      </c>
      <c r="E4477" s="10">
        <f>IF(Datos!$G$4477&lt;=Bosque!$E$4,IF(Datos!$H$4477&lt;=Bosque!$E$5,Bosque!$M$6,Bosque!$M$7),IF(Datos!$G$4477&lt;=Bosque!$E$8,Bosque!$M$9,Bosque!$M$10))</f>
        <v/>
      </c>
      <c r="F4477" s="10">
        <f>IF(Datos!$H$4477&lt;=Bosque!$E$11,IF(Datos!$E$4477&lt;=Bosque!$E$12,Bosque!$M$13,Bosque!$M$14),IF(Datos!$I$4477&lt;=Bosque!$E$15,Bosque!$M$16,Bosque!$M$17))</f>
        <v/>
      </c>
      <c r="G4477" s="10">
        <f>IF(Datos!$E$4477&lt;=Bosque!$E$18,IF(Datos!$I$4477&lt;=Bosque!$E$19,Bosque!$M$20,Bosque!$M$21),Bosque!$M$22)</f>
        <v/>
      </c>
      <c r="H4477" s="10">
        <f>IF(Datos!$E$4477&lt;=Bosque!$E$23,IF(Datos!$E$4477&lt;=Bosque!$E$24,Bosque!$M$25,Bosque!$M$26),IF(Datos!$E$4477&lt;=Bosque!$E$27,Bosque!$M$28,Bosque!$M$29))</f>
        <v/>
      </c>
      <c r="I4477" s="10">
        <f>IF(Datos!$G$4477&lt;=Bosque!$E$30,IF(Datos!$E$4477&lt;=Bosque!$E$31,Bosque!$M$32,Bosque!$M$33),IF(Datos!$E$4477&lt;=Bosque!$E$34,Bosque!$M$35,Bosque!$M$36))</f>
        <v/>
      </c>
      <c r="J4477" s="10">
        <f>IF(Datos!$I$4477&lt;=Bosque!$E$37,IF(Datos!$H$4477&lt;=Bosque!$E$38,Bosque!$M$39,Bosque!$M$40),IF(Datos!$F$4477&lt;=Bosque!$E$41,Bosque!$M$42,Bosque!$M$43))</f>
        <v/>
      </c>
      <c r="K4477" s="10">
        <f>IF(Datos!$G$4477&lt;=Bosque!$E$44,IF(Datos!$H$4477&lt;=Bosque!$E$45,Bosque!$M$46,Bosque!$M$47),IF(Datos!$F$4477&lt;=Bosque!$E$48,Bosque!$M$49,Bosque!$M$50))</f>
        <v/>
      </c>
      <c r="L4477" s="10">
        <f>AVERAGE(E4477:K4477)</f>
        <v/>
      </c>
      <c r="M4477" s="10">
        <f>$M$2</f>
        <v/>
      </c>
      <c r="N4477">
        <f>IF(L4477&gt;=M4477,"Sí","No")</f>
        <v/>
      </c>
      <c r="O4477">
        <f>--AND(C4477=1,N4477="Sí")</f>
        <v/>
      </c>
      <c r="P4477">
        <f>--AND(C4477=0,N4477="Sí")</f>
        <v/>
      </c>
      <c r="Q4477">
        <f>--AND(C4477=1,N4477="No")</f>
        <v/>
      </c>
      <c r="R4477">
        <f>--AND(C4477=0,N4477="No")</f>
        <v/>
      </c>
      <c r="S4477">
        <f>--(C4477=--(L4477&gt;=M4477))</f>
        <v/>
      </c>
      <c r="T4477" s="11">
        <f>O4477*60000-P4477*3000</f>
        <v/>
      </c>
    </row>
    <row r="4478">
      <c r="A4478">
        <f>Datos!A4478</f>
        <v/>
      </c>
      <c r="B4478">
        <f>Datos!B4478</f>
        <v/>
      </c>
      <c r="C4478">
        <f>Datos!D4478</f>
        <v/>
      </c>
      <c r="D4478" t="n">
        <v>4478</v>
      </c>
      <c r="E4478" s="10">
        <f>IF(Datos!$G$4478&lt;=Bosque!$E$4,IF(Datos!$H$4478&lt;=Bosque!$E$5,Bosque!$M$6,Bosque!$M$7),IF(Datos!$G$4478&lt;=Bosque!$E$8,Bosque!$M$9,Bosque!$M$10))</f>
        <v/>
      </c>
      <c r="F4478" s="10">
        <f>IF(Datos!$H$4478&lt;=Bosque!$E$11,IF(Datos!$E$4478&lt;=Bosque!$E$12,Bosque!$M$13,Bosque!$M$14),IF(Datos!$I$4478&lt;=Bosque!$E$15,Bosque!$M$16,Bosque!$M$17))</f>
        <v/>
      </c>
      <c r="G4478" s="10">
        <f>IF(Datos!$E$4478&lt;=Bosque!$E$18,IF(Datos!$I$4478&lt;=Bosque!$E$19,Bosque!$M$20,Bosque!$M$21),Bosque!$M$22)</f>
        <v/>
      </c>
      <c r="H4478" s="10">
        <f>IF(Datos!$E$4478&lt;=Bosque!$E$23,IF(Datos!$E$4478&lt;=Bosque!$E$24,Bosque!$M$25,Bosque!$M$26),IF(Datos!$E$4478&lt;=Bosque!$E$27,Bosque!$M$28,Bosque!$M$29))</f>
        <v/>
      </c>
      <c r="I4478" s="10">
        <f>IF(Datos!$G$4478&lt;=Bosque!$E$30,IF(Datos!$E$4478&lt;=Bosque!$E$31,Bosque!$M$32,Bosque!$M$33),IF(Datos!$E$4478&lt;=Bosque!$E$34,Bosque!$M$35,Bosque!$M$36))</f>
        <v/>
      </c>
      <c r="J4478" s="10">
        <f>IF(Datos!$I$4478&lt;=Bosque!$E$37,IF(Datos!$H$4478&lt;=Bosque!$E$38,Bosque!$M$39,Bosque!$M$40),IF(Datos!$F$4478&lt;=Bosque!$E$41,Bosque!$M$42,Bosque!$M$43))</f>
        <v/>
      </c>
      <c r="K4478" s="10">
        <f>IF(Datos!$G$4478&lt;=Bosque!$E$44,IF(Datos!$H$4478&lt;=Bosque!$E$45,Bosque!$M$46,Bosque!$M$47),IF(Datos!$F$4478&lt;=Bosque!$E$48,Bosque!$M$49,Bosque!$M$50))</f>
        <v/>
      </c>
      <c r="L4478" s="10">
        <f>AVERAGE(E4478:K4478)</f>
        <v/>
      </c>
      <c r="M4478" s="10">
        <f>$M$2</f>
        <v/>
      </c>
      <c r="N4478">
        <f>IF(L4478&gt;=M4478,"Sí","No")</f>
        <v/>
      </c>
      <c r="O4478">
        <f>--AND(C4478=1,N4478="Sí")</f>
        <v/>
      </c>
      <c r="P4478">
        <f>--AND(C4478=0,N4478="Sí")</f>
        <v/>
      </c>
      <c r="Q4478">
        <f>--AND(C4478=1,N4478="No")</f>
        <v/>
      </c>
      <c r="R4478">
        <f>--AND(C4478=0,N4478="No")</f>
        <v/>
      </c>
      <c r="S4478">
        <f>--(C4478=--(L4478&gt;=M4478))</f>
        <v/>
      </c>
      <c r="T4478" s="11">
        <f>O4478*60000-P4478*3000</f>
        <v/>
      </c>
    </row>
    <row r="4479">
      <c r="A4479">
        <f>Datos!A4479</f>
        <v/>
      </c>
      <c r="B4479">
        <f>Datos!B4479</f>
        <v/>
      </c>
      <c r="C4479">
        <f>Datos!D4479</f>
        <v/>
      </c>
      <c r="D4479" t="n">
        <v>4479</v>
      </c>
      <c r="E4479" s="10">
        <f>IF(Datos!$G$4479&lt;=Bosque!$E$4,IF(Datos!$H$4479&lt;=Bosque!$E$5,Bosque!$M$6,Bosque!$M$7),IF(Datos!$G$4479&lt;=Bosque!$E$8,Bosque!$M$9,Bosque!$M$10))</f>
        <v/>
      </c>
      <c r="F4479" s="10">
        <f>IF(Datos!$H$4479&lt;=Bosque!$E$11,IF(Datos!$E$4479&lt;=Bosque!$E$12,Bosque!$M$13,Bosque!$M$14),IF(Datos!$I$4479&lt;=Bosque!$E$15,Bosque!$M$16,Bosque!$M$17))</f>
        <v/>
      </c>
      <c r="G4479" s="10">
        <f>IF(Datos!$E$4479&lt;=Bosque!$E$18,IF(Datos!$I$4479&lt;=Bosque!$E$19,Bosque!$M$20,Bosque!$M$21),Bosque!$M$22)</f>
        <v/>
      </c>
      <c r="H4479" s="10">
        <f>IF(Datos!$E$4479&lt;=Bosque!$E$23,IF(Datos!$E$4479&lt;=Bosque!$E$24,Bosque!$M$25,Bosque!$M$26),IF(Datos!$E$4479&lt;=Bosque!$E$27,Bosque!$M$28,Bosque!$M$29))</f>
        <v/>
      </c>
      <c r="I4479" s="10">
        <f>IF(Datos!$G$4479&lt;=Bosque!$E$30,IF(Datos!$E$4479&lt;=Bosque!$E$31,Bosque!$M$32,Bosque!$M$33),IF(Datos!$E$4479&lt;=Bosque!$E$34,Bosque!$M$35,Bosque!$M$36))</f>
        <v/>
      </c>
      <c r="J4479" s="10">
        <f>IF(Datos!$I$4479&lt;=Bosque!$E$37,IF(Datos!$H$4479&lt;=Bosque!$E$38,Bosque!$M$39,Bosque!$M$40),IF(Datos!$F$4479&lt;=Bosque!$E$41,Bosque!$M$42,Bosque!$M$43))</f>
        <v/>
      </c>
      <c r="K4479" s="10">
        <f>IF(Datos!$G$4479&lt;=Bosque!$E$44,IF(Datos!$H$4479&lt;=Bosque!$E$45,Bosque!$M$46,Bosque!$M$47),IF(Datos!$F$4479&lt;=Bosque!$E$48,Bosque!$M$49,Bosque!$M$50))</f>
        <v/>
      </c>
      <c r="L4479" s="10">
        <f>AVERAGE(E4479:K4479)</f>
        <v/>
      </c>
      <c r="M4479" s="10">
        <f>$M$2</f>
        <v/>
      </c>
      <c r="N4479">
        <f>IF(L4479&gt;=M4479,"Sí","No")</f>
        <v/>
      </c>
      <c r="O4479">
        <f>--AND(C4479=1,N4479="Sí")</f>
        <v/>
      </c>
      <c r="P4479">
        <f>--AND(C4479=0,N4479="Sí")</f>
        <v/>
      </c>
      <c r="Q4479">
        <f>--AND(C4479=1,N4479="No")</f>
        <v/>
      </c>
      <c r="R4479">
        <f>--AND(C4479=0,N4479="No")</f>
        <v/>
      </c>
      <c r="S4479">
        <f>--(C4479=--(L4479&gt;=M4479))</f>
        <v/>
      </c>
      <c r="T4479" s="11">
        <f>O4479*60000-P4479*3000</f>
        <v/>
      </c>
    </row>
    <row r="4480">
      <c r="A4480">
        <f>Datos!A4480</f>
        <v/>
      </c>
      <c r="B4480">
        <f>Datos!B4480</f>
        <v/>
      </c>
      <c r="C4480">
        <f>Datos!D4480</f>
        <v/>
      </c>
      <c r="D4480" t="n">
        <v>4480</v>
      </c>
      <c r="E4480" s="10">
        <f>IF(Datos!$G$4480&lt;=Bosque!$E$4,IF(Datos!$H$4480&lt;=Bosque!$E$5,Bosque!$M$6,Bosque!$M$7),IF(Datos!$G$4480&lt;=Bosque!$E$8,Bosque!$M$9,Bosque!$M$10))</f>
        <v/>
      </c>
      <c r="F4480" s="10">
        <f>IF(Datos!$H$4480&lt;=Bosque!$E$11,IF(Datos!$E$4480&lt;=Bosque!$E$12,Bosque!$M$13,Bosque!$M$14),IF(Datos!$I$4480&lt;=Bosque!$E$15,Bosque!$M$16,Bosque!$M$17))</f>
        <v/>
      </c>
      <c r="G4480" s="10">
        <f>IF(Datos!$E$4480&lt;=Bosque!$E$18,IF(Datos!$I$4480&lt;=Bosque!$E$19,Bosque!$M$20,Bosque!$M$21),Bosque!$M$22)</f>
        <v/>
      </c>
      <c r="H4480" s="10">
        <f>IF(Datos!$E$4480&lt;=Bosque!$E$23,IF(Datos!$E$4480&lt;=Bosque!$E$24,Bosque!$M$25,Bosque!$M$26),IF(Datos!$E$4480&lt;=Bosque!$E$27,Bosque!$M$28,Bosque!$M$29))</f>
        <v/>
      </c>
      <c r="I4480" s="10">
        <f>IF(Datos!$G$4480&lt;=Bosque!$E$30,IF(Datos!$E$4480&lt;=Bosque!$E$31,Bosque!$M$32,Bosque!$M$33),IF(Datos!$E$4480&lt;=Bosque!$E$34,Bosque!$M$35,Bosque!$M$36))</f>
        <v/>
      </c>
      <c r="J4480" s="10">
        <f>IF(Datos!$I$4480&lt;=Bosque!$E$37,IF(Datos!$H$4480&lt;=Bosque!$E$38,Bosque!$M$39,Bosque!$M$40),IF(Datos!$F$4480&lt;=Bosque!$E$41,Bosque!$M$42,Bosque!$M$43))</f>
        <v/>
      </c>
      <c r="K4480" s="10">
        <f>IF(Datos!$G$4480&lt;=Bosque!$E$44,IF(Datos!$H$4480&lt;=Bosque!$E$45,Bosque!$M$46,Bosque!$M$47),IF(Datos!$F$4480&lt;=Bosque!$E$48,Bosque!$M$49,Bosque!$M$50))</f>
        <v/>
      </c>
      <c r="L4480" s="10">
        <f>AVERAGE(E4480:K4480)</f>
        <v/>
      </c>
      <c r="M4480" s="10">
        <f>$M$2</f>
        <v/>
      </c>
      <c r="N4480">
        <f>IF(L4480&gt;=M4480,"Sí","No")</f>
        <v/>
      </c>
      <c r="O4480">
        <f>--AND(C4480=1,N4480="Sí")</f>
        <v/>
      </c>
      <c r="P4480">
        <f>--AND(C4480=0,N4480="Sí")</f>
        <v/>
      </c>
      <c r="Q4480">
        <f>--AND(C4480=1,N4480="No")</f>
        <v/>
      </c>
      <c r="R4480">
        <f>--AND(C4480=0,N4480="No")</f>
        <v/>
      </c>
      <c r="S4480">
        <f>--(C4480=--(L4480&gt;=M4480))</f>
        <v/>
      </c>
      <c r="T4480" s="11">
        <f>O4480*60000-P4480*3000</f>
        <v/>
      </c>
    </row>
    <row r="4481">
      <c r="A4481">
        <f>Datos!A4481</f>
        <v/>
      </c>
      <c r="B4481">
        <f>Datos!B4481</f>
        <v/>
      </c>
      <c r="C4481">
        <f>Datos!D4481</f>
        <v/>
      </c>
      <c r="D4481" t="n">
        <v>4481</v>
      </c>
      <c r="E4481" s="10">
        <f>IF(Datos!$G$4481&lt;=Bosque!$E$4,IF(Datos!$H$4481&lt;=Bosque!$E$5,Bosque!$M$6,Bosque!$M$7),IF(Datos!$G$4481&lt;=Bosque!$E$8,Bosque!$M$9,Bosque!$M$10))</f>
        <v/>
      </c>
      <c r="F4481" s="10">
        <f>IF(Datos!$H$4481&lt;=Bosque!$E$11,IF(Datos!$E$4481&lt;=Bosque!$E$12,Bosque!$M$13,Bosque!$M$14),IF(Datos!$I$4481&lt;=Bosque!$E$15,Bosque!$M$16,Bosque!$M$17))</f>
        <v/>
      </c>
      <c r="G4481" s="10">
        <f>IF(Datos!$E$4481&lt;=Bosque!$E$18,IF(Datos!$I$4481&lt;=Bosque!$E$19,Bosque!$M$20,Bosque!$M$21),Bosque!$M$22)</f>
        <v/>
      </c>
      <c r="H4481" s="10">
        <f>IF(Datos!$E$4481&lt;=Bosque!$E$23,IF(Datos!$E$4481&lt;=Bosque!$E$24,Bosque!$M$25,Bosque!$M$26),IF(Datos!$E$4481&lt;=Bosque!$E$27,Bosque!$M$28,Bosque!$M$29))</f>
        <v/>
      </c>
      <c r="I4481" s="10">
        <f>IF(Datos!$G$4481&lt;=Bosque!$E$30,IF(Datos!$E$4481&lt;=Bosque!$E$31,Bosque!$M$32,Bosque!$M$33),IF(Datos!$E$4481&lt;=Bosque!$E$34,Bosque!$M$35,Bosque!$M$36))</f>
        <v/>
      </c>
      <c r="J4481" s="10">
        <f>IF(Datos!$I$4481&lt;=Bosque!$E$37,IF(Datos!$H$4481&lt;=Bosque!$E$38,Bosque!$M$39,Bosque!$M$40),IF(Datos!$F$4481&lt;=Bosque!$E$41,Bosque!$M$42,Bosque!$M$43))</f>
        <v/>
      </c>
      <c r="K4481" s="10">
        <f>IF(Datos!$G$4481&lt;=Bosque!$E$44,IF(Datos!$H$4481&lt;=Bosque!$E$45,Bosque!$M$46,Bosque!$M$47),IF(Datos!$F$4481&lt;=Bosque!$E$48,Bosque!$M$49,Bosque!$M$50))</f>
        <v/>
      </c>
      <c r="L4481" s="10">
        <f>AVERAGE(E4481:K4481)</f>
        <v/>
      </c>
      <c r="M4481" s="10">
        <f>$M$2</f>
        <v/>
      </c>
      <c r="N4481">
        <f>IF(L4481&gt;=M4481,"Sí","No")</f>
        <v/>
      </c>
      <c r="O4481">
        <f>--AND(C4481=1,N4481="Sí")</f>
        <v/>
      </c>
      <c r="P4481">
        <f>--AND(C4481=0,N4481="Sí")</f>
        <v/>
      </c>
      <c r="Q4481">
        <f>--AND(C4481=1,N4481="No")</f>
        <v/>
      </c>
      <c r="R4481">
        <f>--AND(C4481=0,N4481="No")</f>
        <v/>
      </c>
      <c r="S4481">
        <f>--(C4481=--(L4481&gt;=M4481))</f>
        <v/>
      </c>
      <c r="T4481" s="11">
        <f>O4481*60000-P4481*3000</f>
        <v/>
      </c>
    </row>
    <row r="4482">
      <c r="A4482">
        <f>Datos!A4482</f>
        <v/>
      </c>
      <c r="B4482">
        <f>Datos!B4482</f>
        <v/>
      </c>
      <c r="C4482">
        <f>Datos!D4482</f>
        <v/>
      </c>
      <c r="D4482" t="n">
        <v>4482</v>
      </c>
      <c r="E4482" s="10">
        <f>IF(Datos!$G$4482&lt;=Bosque!$E$4,IF(Datos!$H$4482&lt;=Bosque!$E$5,Bosque!$M$6,Bosque!$M$7),IF(Datos!$G$4482&lt;=Bosque!$E$8,Bosque!$M$9,Bosque!$M$10))</f>
        <v/>
      </c>
      <c r="F4482" s="10">
        <f>IF(Datos!$H$4482&lt;=Bosque!$E$11,IF(Datos!$E$4482&lt;=Bosque!$E$12,Bosque!$M$13,Bosque!$M$14),IF(Datos!$I$4482&lt;=Bosque!$E$15,Bosque!$M$16,Bosque!$M$17))</f>
        <v/>
      </c>
      <c r="G4482" s="10">
        <f>IF(Datos!$E$4482&lt;=Bosque!$E$18,IF(Datos!$I$4482&lt;=Bosque!$E$19,Bosque!$M$20,Bosque!$M$21),Bosque!$M$22)</f>
        <v/>
      </c>
      <c r="H4482" s="10">
        <f>IF(Datos!$E$4482&lt;=Bosque!$E$23,IF(Datos!$E$4482&lt;=Bosque!$E$24,Bosque!$M$25,Bosque!$M$26),IF(Datos!$E$4482&lt;=Bosque!$E$27,Bosque!$M$28,Bosque!$M$29))</f>
        <v/>
      </c>
      <c r="I4482" s="10">
        <f>IF(Datos!$G$4482&lt;=Bosque!$E$30,IF(Datos!$E$4482&lt;=Bosque!$E$31,Bosque!$M$32,Bosque!$M$33),IF(Datos!$E$4482&lt;=Bosque!$E$34,Bosque!$M$35,Bosque!$M$36))</f>
        <v/>
      </c>
      <c r="J4482" s="10">
        <f>IF(Datos!$I$4482&lt;=Bosque!$E$37,IF(Datos!$H$4482&lt;=Bosque!$E$38,Bosque!$M$39,Bosque!$M$40),IF(Datos!$F$4482&lt;=Bosque!$E$41,Bosque!$M$42,Bosque!$M$43))</f>
        <v/>
      </c>
      <c r="K4482" s="10">
        <f>IF(Datos!$G$4482&lt;=Bosque!$E$44,IF(Datos!$H$4482&lt;=Bosque!$E$45,Bosque!$M$46,Bosque!$M$47),IF(Datos!$F$4482&lt;=Bosque!$E$48,Bosque!$M$49,Bosque!$M$50))</f>
        <v/>
      </c>
      <c r="L4482" s="10">
        <f>AVERAGE(E4482:K4482)</f>
        <v/>
      </c>
      <c r="M4482" s="10">
        <f>$M$2</f>
        <v/>
      </c>
      <c r="N4482">
        <f>IF(L4482&gt;=M4482,"Sí","No")</f>
        <v/>
      </c>
      <c r="O4482">
        <f>--AND(C4482=1,N4482="Sí")</f>
        <v/>
      </c>
      <c r="P4482">
        <f>--AND(C4482=0,N4482="Sí")</f>
        <v/>
      </c>
      <c r="Q4482">
        <f>--AND(C4482=1,N4482="No")</f>
        <v/>
      </c>
      <c r="R4482">
        <f>--AND(C4482=0,N4482="No")</f>
        <v/>
      </c>
      <c r="S4482">
        <f>--(C4482=--(L4482&gt;=M4482))</f>
        <v/>
      </c>
      <c r="T4482" s="11">
        <f>O4482*60000-P4482*3000</f>
        <v/>
      </c>
    </row>
    <row r="4483">
      <c r="A4483">
        <f>Datos!A4483</f>
        <v/>
      </c>
      <c r="B4483">
        <f>Datos!B4483</f>
        <v/>
      </c>
      <c r="C4483">
        <f>Datos!D4483</f>
        <v/>
      </c>
      <c r="D4483" t="n">
        <v>4483</v>
      </c>
      <c r="E4483" s="10">
        <f>IF(Datos!$G$4483&lt;=Bosque!$E$4,IF(Datos!$H$4483&lt;=Bosque!$E$5,Bosque!$M$6,Bosque!$M$7),IF(Datos!$G$4483&lt;=Bosque!$E$8,Bosque!$M$9,Bosque!$M$10))</f>
        <v/>
      </c>
      <c r="F4483" s="10">
        <f>IF(Datos!$H$4483&lt;=Bosque!$E$11,IF(Datos!$E$4483&lt;=Bosque!$E$12,Bosque!$M$13,Bosque!$M$14),IF(Datos!$I$4483&lt;=Bosque!$E$15,Bosque!$M$16,Bosque!$M$17))</f>
        <v/>
      </c>
      <c r="G4483" s="10">
        <f>IF(Datos!$E$4483&lt;=Bosque!$E$18,IF(Datos!$I$4483&lt;=Bosque!$E$19,Bosque!$M$20,Bosque!$M$21),Bosque!$M$22)</f>
        <v/>
      </c>
      <c r="H4483" s="10">
        <f>IF(Datos!$E$4483&lt;=Bosque!$E$23,IF(Datos!$E$4483&lt;=Bosque!$E$24,Bosque!$M$25,Bosque!$M$26),IF(Datos!$E$4483&lt;=Bosque!$E$27,Bosque!$M$28,Bosque!$M$29))</f>
        <v/>
      </c>
      <c r="I4483" s="10">
        <f>IF(Datos!$G$4483&lt;=Bosque!$E$30,IF(Datos!$E$4483&lt;=Bosque!$E$31,Bosque!$M$32,Bosque!$M$33),IF(Datos!$E$4483&lt;=Bosque!$E$34,Bosque!$M$35,Bosque!$M$36))</f>
        <v/>
      </c>
      <c r="J4483" s="10">
        <f>IF(Datos!$I$4483&lt;=Bosque!$E$37,IF(Datos!$H$4483&lt;=Bosque!$E$38,Bosque!$M$39,Bosque!$M$40),IF(Datos!$F$4483&lt;=Bosque!$E$41,Bosque!$M$42,Bosque!$M$43))</f>
        <v/>
      </c>
      <c r="K4483" s="10">
        <f>IF(Datos!$G$4483&lt;=Bosque!$E$44,IF(Datos!$H$4483&lt;=Bosque!$E$45,Bosque!$M$46,Bosque!$M$47),IF(Datos!$F$4483&lt;=Bosque!$E$48,Bosque!$M$49,Bosque!$M$50))</f>
        <v/>
      </c>
      <c r="L4483" s="10">
        <f>AVERAGE(E4483:K4483)</f>
        <v/>
      </c>
      <c r="M4483" s="10">
        <f>$M$2</f>
        <v/>
      </c>
      <c r="N4483">
        <f>IF(L4483&gt;=M4483,"Sí","No")</f>
        <v/>
      </c>
      <c r="O4483">
        <f>--AND(C4483=1,N4483="Sí")</f>
        <v/>
      </c>
      <c r="P4483">
        <f>--AND(C4483=0,N4483="Sí")</f>
        <v/>
      </c>
      <c r="Q4483">
        <f>--AND(C4483=1,N4483="No")</f>
        <v/>
      </c>
      <c r="R4483">
        <f>--AND(C4483=0,N4483="No")</f>
        <v/>
      </c>
      <c r="S4483">
        <f>--(C4483=--(L4483&gt;=M4483))</f>
        <v/>
      </c>
      <c r="T4483" s="11">
        <f>O4483*60000-P4483*3000</f>
        <v/>
      </c>
    </row>
    <row r="4484">
      <c r="A4484">
        <f>Datos!A4484</f>
        <v/>
      </c>
      <c r="B4484">
        <f>Datos!B4484</f>
        <v/>
      </c>
      <c r="C4484">
        <f>Datos!D4484</f>
        <v/>
      </c>
      <c r="D4484" t="n">
        <v>4484</v>
      </c>
      <c r="E4484" s="10">
        <f>IF(Datos!$G$4484&lt;=Bosque!$E$4,IF(Datos!$H$4484&lt;=Bosque!$E$5,Bosque!$M$6,Bosque!$M$7),IF(Datos!$G$4484&lt;=Bosque!$E$8,Bosque!$M$9,Bosque!$M$10))</f>
        <v/>
      </c>
      <c r="F4484" s="10">
        <f>IF(Datos!$H$4484&lt;=Bosque!$E$11,IF(Datos!$E$4484&lt;=Bosque!$E$12,Bosque!$M$13,Bosque!$M$14),IF(Datos!$I$4484&lt;=Bosque!$E$15,Bosque!$M$16,Bosque!$M$17))</f>
        <v/>
      </c>
      <c r="G4484" s="10">
        <f>IF(Datos!$E$4484&lt;=Bosque!$E$18,IF(Datos!$I$4484&lt;=Bosque!$E$19,Bosque!$M$20,Bosque!$M$21),Bosque!$M$22)</f>
        <v/>
      </c>
      <c r="H4484" s="10">
        <f>IF(Datos!$E$4484&lt;=Bosque!$E$23,IF(Datos!$E$4484&lt;=Bosque!$E$24,Bosque!$M$25,Bosque!$M$26),IF(Datos!$E$4484&lt;=Bosque!$E$27,Bosque!$M$28,Bosque!$M$29))</f>
        <v/>
      </c>
      <c r="I4484" s="10">
        <f>IF(Datos!$G$4484&lt;=Bosque!$E$30,IF(Datos!$E$4484&lt;=Bosque!$E$31,Bosque!$M$32,Bosque!$M$33),IF(Datos!$E$4484&lt;=Bosque!$E$34,Bosque!$M$35,Bosque!$M$36))</f>
        <v/>
      </c>
      <c r="J4484" s="10">
        <f>IF(Datos!$I$4484&lt;=Bosque!$E$37,IF(Datos!$H$4484&lt;=Bosque!$E$38,Bosque!$M$39,Bosque!$M$40),IF(Datos!$F$4484&lt;=Bosque!$E$41,Bosque!$M$42,Bosque!$M$43))</f>
        <v/>
      </c>
      <c r="K4484" s="10">
        <f>IF(Datos!$G$4484&lt;=Bosque!$E$44,IF(Datos!$H$4484&lt;=Bosque!$E$45,Bosque!$M$46,Bosque!$M$47),IF(Datos!$F$4484&lt;=Bosque!$E$48,Bosque!$M$49,Bosque!$M$50))</f>
        <v/>
      </c>
      <c r="L4484" s="10">
        <f>AVERAGE(E4484:K4484)</f>
        <v/>
      </c>
      <c r="M4484" s="10">
        <f>$M$2</f>
        <v/>
      </c>
      <c r="N4484">
        <f>IF(L4484&gt;=M4484,"Sí","No")</f>
        <v/>
      </c>
      <c r="O4484">
        <f>--AND(C4484=1,N4484="Sí")</f>
        <v/>
      </c>
      <c r="P4484">
        <f>--AND(C4484=0,N4484="Sí")</f>
        <v/>
      </c>
      <c r="Q4484">
        <f>--AND(C4484=1,N4484="No")</f>
        <v/>
      </c>
      <c r="R4484">
        <f>--AND(C4484=0,N4484="No")</f>
        <v/>
      </c>
      <c r="S4484">
        <f>--(C4484=--(L4484&gt;=M4484))</f>
        <v/>
      </c>
      <c r="T4484" s="11">
        <f>O4484*60000-P4484*3000</f>
        <v/>
      </c>
    </row>
    <row r="4485">
      <c r="A4485">
        <f>Datos!A4485</f>
        <v/>
      </c>
      <c r="B4485">
        <f>Datos!B4485</f>
        <v/>
      </c>
      <c r="C4485">
        <f>Datos!D4485</f>
        <v/>
      </c>
      <c r="D4485" t="n">
        <v>4485</v>
      </c>
      <c r="E4485" s="10">
        <f>IF(Datos!$G$4485&lt;=Bosque!$E$4,IF(Datos!$H$4485&lt;=Bosque!$E$5,Bosque!$M$6,Bosque!$M$7),IF(Datos!$G$4485&lt;=Bosque!$E$8,Bosque!$M$9,Bosque!$M$10))</f>
        <v/>
      </c>
      <c r="F4485" s="10">
        <f>IF(Datos!$H$4485&lt;=Bosque!$E$11,IF(Datos!$E$4485&lt;=Bosque!$E$12,Bosque!$M$13,Bosque!$M$14),IF(Datos!$I$4485&lt;=Bosque!$E$15,Bosque!$M$16,Bosque!$M$17))</f>
        <v/>
      </c>
      <c r="G4485" s="10">
        <f>IF(Datos!$E$4485&lt;=Bosque!$E$18,IF(Datos!$I$4485&lt;=Bosque!$E$19,Bosque!$M$20,Bosque!$M$21),Bosque!$M$22)</f>
        <v/>
      </c>
      <c r="H4485" s="10">
        <f>IF(Datos!$E$4485&lt;=Bosque!$E$23,IF(Datos!$E$4485&lt;=Bosque!$E$24,Bosque!$M$25,Bosque!$M$26),IF(Datos!$E$4485&lt;=Bosque!$E$27,Bosque!$M$28,Bosque!$M$29))</f>
        <v/>
      </c>
      <c r="I4485" s="10">
        <f>IF(Datos!$G$4485&lt;=Bosque!$E$30,IF(Datos!$E$4485&lt;=Bosque!$E$31,Bosque!$M$32,Bosque!$M$33),IF(Datos!$E$4485&lt;=Bosque!$E$34,Bosque!$M$35,Bosque!$M$36))</f>
        <v/>
      </c>
      <c r="J4485" s="10">
        <f>IF(Datos!$I$4485&lt;=Bosque!$E$37,IF(Datos!$H$4485&lt;=Bosque!$E$38,Bosque!$M$39,Bosque!$M$40),IF(Datos!$F$4485&lt;=Bosque!$E$41,Bosque!$M$42,Bosque!$M$43))</f>
        <v/>
      </c>
      <c r="K4485" s="10">
        <f>IF(Datos!$G$4485&lt;=Bosque!$E$44,IF(Datos!$H$4485&lt;=Bosque!$E$45,Bosque!$M$46,Bosque!$M$47),IF(Datos!$F$4485&lt;=Bosque!$E$48,Bosque!$M$49,Bosque!$M$50))</f>
        <v/>
      </c>
      <c r="L4485" s="10">
        <f>AVERAGE(E4485:K4485)</f>
        <v/>
      </c>
      <c r="M4485" s="10">
        <f>$M$2</f>
        <v/>
      </c>
      <c r="N4485">
        <f>IF(L4485&gt;=M4485,"Sí","No")</f>
        <v/>
      </c>
      <c r="O4485">
        <f>--AND(C4485=1,N4485="Sí")</f>
        <v/>
      </c>
      <c r="P4485">
        <f>--AND(C4485=0,N4485="Sí")</f>
        <v/>
      </c>
      <c r="Q4485">
        <f>--AND(C4485=1,N4485="No")</f>
        <v/>
      </c>
      <c r="R4485">
        <f>--AND(C4485=0,N4485="No")</f>
        <v/>
      </c>
      <c r="S4485">
        <f>--(C4485=--(L4485&gt;=M4485))</f>
        <v/>
      </c>
      <c r="T4485" s="11">
        <f>O4485*60000-P4485*3000</f>
        <v/>
      </c>
    </row>
    <row r="4486">
      <c r="A4486">
        <f>Datos!A4486</f>
        <v/>
      </c>
      <c r="B4486">
        <f>Datos!B4486</f>
        <v/>
      </c>
      <c r="C4486">
        <f>Datos!D4486</f>
        <v/>
      </c>
      <c r="D4486" t="n">
        <v>4486</v>
      </c>
      <c r="E4486" s="10">
        <f>IF(Datos!$G$4486&lt;=Bosque!$E$4,IF(Datos!$H$4486&lt;=Bosque!$E$5,Bosque!$M$6,Bosque!$M$7),IF(Datos!$G$4486&lt;=Bosque!$E$8,Bosque!$M$9,Bosque!$M$10))</f>
        <v/>
      </c>
      <c r="F4486" s="10">
        <f>IF(Datos!$H$4486&lt;=Bosque!$E$11,IF(Datos!$E$4486&lt;=Bosque!$E$12,Bosque!$M$13,Bosque!$M$14),IF(Datos!$I$4486&lt;=Bosque!$E$15,Bosque!$M$16,Bosque!$M$17))</f>
        <v/>
      </c>
      <c r="G4486" s="10">
        <f>IF(Datos!$E$4486&lt;=Bosque!$E$18,IF(Datos!$I$4486&lt;=Bosque!$E$19,Bosque!$M$20,Bosque!$M$21),Bosque!$M$22)</f>
        <v/>
      </c>
      <c r="H4486" s="10">
        <f>IF(Datos!$E$4486&lt;=Bosque!$E$23,IF(Datos!$E$4486&lt;=Bosque!$E$24,Bosque!$M$25,Bosque!$M$26),IF(Datos!$E$4486&lt;=Bosque!$E$27,Bosque!$M$28,Bosque!$M$29))</f>
        <v/>
      </c>
      <c r="I4486" s="10">
        <f>IF(Datos!$G$4486&lt;=Bosque!$E$30,IF(Datos!$E$4486&lt;=Bosque!$E$31,Bosque!$M$32,Bosque!$M$33),IF(Datos!$E$4486&lt;=Bosque!$E$34,Bosque!$M$35,Bosque!$M$36))</f>
        <v/>
      </c>
      <c r="J4486" s="10">
        <f>IF(Datos!$I$4486&lt;=Bosque!$E$37,IF(Datos!$H$4486&lt;=Bosque!$E$38,Bosque!$M$39,Bosque!$M$40),IF(Datos!$F$4486&lt;=Bosque!$E$41,Bosque!$M$42,Bosque!$M$43))</f>
        <v/>
      </c>
      <c r="K4486" s="10">
        <f>IF(Datos!$G$4486&lt;=Bosque!$E$44,IF(Datos!$H$4486&lt;=Bosque!$E$45,Bosque!$M$46,Bosque!$M$47),IF(Datos!$F$4486&lt;=Bosque!$E$48,Bosque!$M$49,Bosque!$M$50))</f>
        <v/>
      </c>
      <c r="L4486" s="10">
        <f>AVERAGE(E4486:K4486)</f>
        <v/>
      </c>
      <c r="M4486" s="10">
        <f>$M$2</f>
        <v/>
      </c>
      <c r="N4486">
        <f>IF(L4486&gt;=M4486,"Sí","No")</f>
        <v/>
      </c>
      <c r="O4486">
        <f>--AND(C4486=1,N4486="Sí")</f>
        <v/>
      </c>
      <c r="P4486">
        <f>--AND(C4486=0,N4486="Sí")</f>
        <v/>
      </c>
      <c r="Q4486">
        <f>--AND(C4486=1,N4486="No")</f>
        <v/>
      </c>
      <c r="R4486">
        <f>--AND(C4486=0,N4486="No")</f>
        <v/>
      </c>
      <c r="S4486">
        <f>--(C4486=--(L4486&gt;=M4486))</f>
        <v/>
      </c>
      <c r="T4486" s="11">
        <f>O4486*60000-P4486*3000</f>
        <v/>
      </c>
    </row>
    <row r="4487">
      <c r="A4487">
        <f>Datos!A4487</f>
        <v/>
      </c>
      <c r="B4487">
        <f>Datos!B4487</f>
        <v/>
      </c>
      <c r="C4487">
        <f>Datos!D4487</f>
        <v/>
      </c>
      <c r="D4487" t="n">
        <v>4487</v>
      </c>
      <c r="E4487" s="10">
        <f>IF(Datos!$G$4487&lt;=Bosque!$E$4,IF(Datos!$H$4487&lt;=Bosque!$E$5,Bosque!$M$6,Bosque!$M$7),IF(Datos!$G$4487&lt;=Bosque!$E$8,Bosque!$M$9,Bosque!$M$10))</f>
        <v/>
      </c>
      <c r="F4487" s="10">
        <f>IF(Datos!$H$4487&lt;=Bosque!$E$11,IF(Datos!$E$4487&lt;=Bosque!$E$12,Bosque!$M$13,Bosque!$M$14),IF(Datos!$I$4487&lt;=Bosque!$E$15,Bosque!$M$16,Bosque!$M$17))</f>
        <v/>
      </c>
      <c r="G4487" s="10">
        <f>IF(Datos!$E$4487&lt;=Bosque!$E$18,IF(Datos!$I$4487&lt;=Bosque!$E$19,Bosque!$M$20,Bosque!$M$21),Bosque!$M$22)</f>
        <v/>
      </c>
      <c r="H4487" s="10">
        <f>IF(Datos!$E$4487&lt;=Bosque!$E$23,IF(Datos!$E$4487&lt;=Bosque!$E$24,Bosque!$M$25,Bosque!$M$26),IF(Datos!$E$4487&lt;=Bosque!$E$27,Bosque!$M$28,Bosque!$M$29))</f>
        <v/>
      </c>
      <c r="I4487" s="10">
        <f>IF(Datos!$G$4487&lt;=Bosque!$E$30,IF(Datos!$E$4487&lt;=Bosque!$E$31,Bosque!$M$32,Bosque!$M$33),IF(Datos!$E$4487&lt;=Bosque!$E$34,Bosque!$M$35,Bosque!$M$36))</f>
        <v/>
      </c>
      <c r="J4487" s="10">
        <f>IF(Datos!$I$4487&lt;=Bosque!$E$37,IF(Datos!$H$4487&lt;=Bosque!$E$38,Bosque!$M$39,Bosque!$M$40),IF(Datos!$F$4487&lt;=Bosque!$E$41,Bosque!$M$42,Bosque!$M$43))</f>
        <v/>
      </c>
      <c r="K4487" s="10">
        <f>IF(Datos!$G$4487&lt;=Bosque!$E$44,IF(Datos!$H$4487&lt;=Bosque!$E$45,Bosque!$M$46,Bosque!$M$47),IF(Datos!$F$4487&lt;=Bosque!$E$48,Bosque!$M$49,Bosque!$M$50))</f>
        <v/>
      </c>
      <c r="L4487" s="10">
        <f>AVERAGE(E4487:K4487)</f>
        <v/>
      </c>
      <c r="M4487" s="10">
        <f>$M$2</f>
        <v/>
      </c>
      <c r="N4487">
        <f>IF(L4487&gt;=M4487,"Sí","No")</f>
        <v/>
      </c>
      <c r="O4487">
        <f>--AND(C4487=1,N4487="Sí")</f>
        <v/>
      </c>
      <c r="P4487">
        <f>--AND(C4487=0,N4487="Sí")</f>
        <v/>
      </c>
      <c r="Q4487">
        <f>--AND(C4487=1,N4487="No")</f>
        <v/>
      </c>
      <c r="R4487">
        <f>--AND(C4487=0,N4487="No")</f>
        <v/>
      </c>
      <c r="S4487">
        <f>--(C4487=--(L4487&gt;=M4487))</f>
        <v/>
      </c>
      <c r="T4487" s="11">
        <f>O4487*60000-P4487*3000</f>
        <v/>
      </c>
    </row>
    <row r="4488">
      <c r="A4488">
        <f>Datos!A4488</f>
        <v/>
      </c>
      <c r="B4488">
        <f>Datos!B4488</f>
        <v/>
      </c>
      <c r="C4488">
        <f>Datos!D4488</f>
        <v/>
      </c>
      <c r="D4488" t="n">
        <v>4488</v>
      </c>
      <c r="E4488" s="10">
        <f>IF(Datos!$G$4488&lt;=Bosque!$E$4,IF(Datos!$H$4488&lt;=Bosque!$E$5,Bosque!$M$6,Bosque!$M$7),IF(Datos!$G$4488&lt;=Bosque!$E$8,Bosque!$M$9,Bosque!$M$10))</f>
        <v/>
      </c>
      <c r="F4488" s="10">
        <f>IF(Datos!$H$4488&lt;=Bosque!$E$11,IF(Datos!$E$4488&lt;=Bosque!$E$12,Bosque!$M$13,Bosque!$M$14),IF(Datos!$I$4488&lt;=Bosque!$E$15,Bosque!$M$16,Bosque!$M$17))</f>
        <v/>
      </c>
      <c r="G4488" s="10">
        <f>IF(Datos!$E$4488&lt;=Bosque!$E$18,IF(Datos!$I$4488&lt;=Bosque!$E$19,Bosque!$M$20,Bosque!$M$21),Bosque!$M$22)</f>
        <v/>
      </c>
      <c r="H4488" s="10">
        <f>IF(Datos!$E$4488&lt;=Bosque!$E$23,IF(Datos!$E$4488&lt;=Bosque!$E$24,Bosque!$M$25,Bosque!$M$26),IF(Datos!$E$4488&lt;=Bosque!$E$27,Bosque!$M$28,Bosque!$M$29))</f>
        <v/>
      </c>
      <c r="I4488" s="10">
        <f>IF(Datos!$G$4488&lt;=Bosque!$E$30,IF(Datos!$E$4488&lt;=Bosque!$E$31,Bosque!$M$32,Bosque!$M$33),IF(Datos!$E$4488&lt;=Bosque!$E$34,Bosque!$M$35,Bosque!$M$36))</f>
        <v/>
      </c>
      <c r="J4488" s="10">
        <f>IF(Datos!$I$4488&lt;=Bosque!$E$37,IF(Datos!$H$4488&lt;=Bosque!$E$38,Bosque!$M$39,Bosque!$M$40),IF(Datos!$F$4488&lt;=Bosque!$E$41,Bosque!$M$42,Bosque!$M$43))</f>
        <v/>
      </c>
      <c r="K4488" s="10">
        <f>IF(Datos!$G$4488&lt;=Bosque!$E$44,IF(Datos!$H$4488&lt;=Bosque!$E$45,Bosque!$M$46,Bosque!$M$47),IF(Datos!$F$4488&lt;=Bosque!$E$48,Bosque!$M$49,Bosque!$M$50))</f>
        <v/>
      </c>
      <c r="L4488" s="10">
        <f>AVERAGE(E4488:K4488)</f>
        <v/>
      </c>
      <c r="M4488" s="10">
        <f>$M$2</f>
        <v/>
      </c>
      <c r="N4488">
        <f>IF(L4488&gt;=M4488,"Sí","No")</f>
        <v/>
      </c>
      <c r="O4488">
        <f>--AND(C4488=1,N4488="Sí")</f>
        <v/>
      </c>
      <c r="P4488">
        <f>--AND(C4488=0,N4488="Sí")</f>
        <v/>
      </c>
      <c r="Q4488">
        <f>--AND(C4488=1,N4488="No")</f>
        <v/>
      </c>
      <c r="R4488">
        <f>--AND(C4488=0,N4488="No")</f>
        <v/>
      </c>
      <c r="S4488">
        <f>--(C4488=--(L4488&gt;=M4488))</f>
        <v/>
      </c>
      <c r="T4488" s="11">
        <f>O4488*60000-P4488*3000</f>
        <v/>
      </c>
    </row>
    <row r="4489">
      <c r="A4489">
        <f>Datos!A4489</f>
        <v/>
      </c>
      <c r="B4489">
        <f>Datos!B4489</f>
        <v/>
      </c>
      <c r="C4489">
        <f>Datos!D4489</f>
        <v/>
      </c>
      <c r="D4489" t="n">
        <v>4489</v>
      </c>
      <c r="E4489" s="10">
        <f>IF(Datos!$G$4489&lt;=Bosque!$E$4,IF(Datos!$H$4489&lt;=Bosque!$E$5,Bosque!$M$6,Bosque!$M$7),IF(Datos!$G$4489&lt;=Bosque!$E$8,Bosque!$M$9,Bosque!$M$10))</f>
        <v/>
      </c>
      <c r="F4489" s="10">
        <f>IF(Datos!$H$4489&lt;=Bosque!$E$11,IF(Datos!$E$4489&lt;=Bosque!$E$12,Bosque!$M$13,Bosque!$M$14),IF(Datos!$I$4489&lt;=Bosque!$E$15,Bosque!$M$16,Bosque!$M$17))</f>
        <v/>
      </c>
      <c r="G4489" s="10">
        <f>IF(Datos!$E$4489&lt;=Bosque!$E$18,IF(Datos!$I$4489&lt;=Bosque!$E$19,Bosque!$M$20,Bosque!$M$21),Bosque!$M$22)</f>
        <v/>
      </c>
      <c r="H4489" s="10">
        <f>IF(Datos!$E$4489&lt;=Bosque!$E$23,IF(Datos!$E$4489&lt;=Bosque!$E$24,Bosque!$M$25,Bosque!$M$26),IF(Datos!$E$4489&lt;=Bosque!$E$27,Bosque!$M$28,Bosque!$M$29))</f>
        <v/>
      </c>
      <c r="I4489" s="10">
        <f>IF(Datos!$G$4489&lt;=Bosque!$E$30,IF(Datos!$E$4489&lt;=Bosque!$E$31,Bosque!$M$32,Bosque!$M$33),IF(Datos!$E$4489&lt;=Bosque!$E$34,Bosque!$M$35,Bosque!$M$36))</f>
        <v/>
      </c>
      <c r="J4489" s="10">
        <f>IF(Datos!$I$4489&lt;=Bosque!$E$37,IF(Datos!$H$4489&lt;=Bosque!$E$38,Bosque!$M$39,Bosque!$M$40),IF(Datos!$F$4489&lt;=Bosque!$E$41,Bosque!$M$42,Bosque!$M$43))</f>
        <v/>
      </c>
      <c r="K4489" s="10">
        <f>IF(Datos!$G$4489&lt;=Bosque!$E$44,IF(Datos!$H$4489&lt;=Bosque!$E$45,Bosque!$M$46,Bosque!$M$47),IF(Datos!$F$4489&lt;=Bosque!$E$48,Bosque!$M$49,Bosque!$M$50))</f>
        <v/>
      </c>
      <c r="L4489" s="10">
        <f>AVERAGE(E4489:K4489)</f>
        <v/>
      </c>
      <c r="M4489" s="10">
        <f>$M$2</f>
        <v/>
      </c>
      <c r="N4489">
        <f>IF(L4489&gt;=M4489,"Sí","No")</f>
        <v/>
      </c>
      <c r="O4489">
        <f>--AND(C4489=1,N4489="Sí")</f>
        <v/>
      </c>
      <c r="P4489">
        <f>--AND(C4489=0,N4489="Sí")</f>
        <v/>
      </c>
      <c r="Q4489">
        <f>--AND(C4489=1,N4489="No")</f>
        <v/>
      </c>
      <c r="R4489">
        <f>--AND(C4489=0,N4489="No")</f>
        <v/>
      </c>
      <c r="S4489">
        <f>--(C4489=--(L4489&gt;=M4489))</f>
        <v/>
      </c>
      <c r="T4489" s="11">
        <f>O4489*60000-P4489*3000</f>
        <v/>
      </c>
    </row>
    <row r="4490">
      <c r="A4490">
        <f>Datos!A4490</f>
        <v/>
      </c>
      <c r="B4490">
        <f>Datos!B4490</f>
        <v/>
      </c>
      <c r="C4490">
        <f>Datos!D4490</f>
        <v/>
      </c>
      <c r="D4490" t="n">
        <v>4490</v>
      </c>
      <c r="E4490" s="10">
        <f>IF(Datos!$G$4490&lt;=Bosque!$E$4,IF(Datos!$H$4490&lt;=Bosque!$E$5,Bosque!$M$6,Bosque!$M$7),IF(Datos!$G$4490&lt;=Bosque!$E$8,Bosque!$M$9,Bosque!$M$10))</f>
        <v/>
      </c>
      <c r="F4490" s="10">
        <f>IF(Datos!$H$4490&lt;=Bosque!$E$11,IF(Datos!$E$4490&lt;=Bosque!$E$12,Bosque!$M$13,Bosque!$M$14),IF(Datos!$I$4490&lt;=Bosque!$E$15,Bosque!$M$16,Bosque!$M$17))</f>
        <v/>
      </c>
      <c r="G4490" s="10">
        <f>IF(Datos!$E$4490&lt;=Bosque!$E$18,IF(Datos!$I$4490&lt;=Bosque!$E$19,Bosque!$M$20,Bosque!$M$21),Bosque!$M$22)</f>
        <v/>
      </c>
      <c r="H4490" s="10">
        <f>IF(Datos!$E$4490&lt;=Bosque!$E$23,IF(Datos!$E$4490&lt;=Bosque!$E$24,Bosque!$M$25,Bosque!$M$26),IF(Datos!$E$4490&lt;=Bosque!$E$27,Bosque!$M$28,Bosque!$M$29))</f>
        <v/>
      </c>
      <c r="I4490" s="10">
        <f>IF(Datos!$G$4490&lt;=Bosque!$E$30,IF(Datos!$E$4490&lt;=Bosque!$E$31,Bosque!$M$32,Bosque!$M$33),IF(Datos!$E$4490&lt;=Bosque!$E$34,Bosque!$M$35,Bosque!$M$36))</f>
        <v/>
      </c>
      <c r="J4490" s="10">
        <f>IF(Datos!$I$4490&lt;=Bosque!$E$37,IF(Datos!$H$4490&lt;=Bosque!$E$38,Bosque!$M$39,Bosque!$M$40),IF(Datos!$F$4490&lt;=Bosque!$E$41,Bosque!$M$42,Bosque!$M$43))</f>
        <v/>
      </c>
      <c r="K4490" s="10">
        <f>IF(Datos!$G$4490&lt;=Bosque!$E$44,IF(Datos!$H$4490&lt;=Bosque!$E$45,Bosque!$M$46,Bosque!$M$47),IF(Datos!$F$4490&lt;=Bosque!$E$48,Bosque!$M$49,Bosque!$M$50))</f>
        <v/>
      </c>
      <c r="L4490" s="10">
        <f>AVERAGE(E4490:K4490)</f>
        <v/>
      </c>
      <c r="M4490" s="10">
        <f>$M$2</f>
        <v/>
      </c>
      <c r="N4490">
        <f>IF(L4490&gt;=M4490,"Sí","No")</f>
        <v/>
      </c>
      <c r="O4490">
        <f>--AND(C4490=1,N4490="Sí")</f>
        <v/>
      </c>
      <c r="P4490">
        <f>--AND(C4490=0,N4490="Sí")</f>
        <v/>
      </c>
      <c r="Q4490">
        <f>--AND(C4490=1,N4490="No")</f>
        <v/>
      </c>
      <c r="R4490">
        <f>--AND(C4490=0,N4490="No")</f>
        <v/>
      </c>
      <c r="S4490">
        <f>--(C4490=--(L4490&gt;=M4490))</f>
        <v/>
      </c>
      <c r="T4490" s="11">
        <f>O4490*60000-P4490*3000</f>
        <v/>
      </c>
    </row>
    <row r="4491">
      <c r="A4491">
        <f>Datos!A4491</f>
        <v/>
      </c>
      <c r="B4491">
        <f>Datos!B4491</f>
        <v/>
      </c>
      <c r="C4491">
        <f>Datos!D4491</f>
        <v/>
      </c>
      <c r="D4491" t="n">
        <v>4491</v>
      </c>
      <c r="E4491" s="10">
        <f>IF(Datos!$G$4491&lt;=Bosque!$E$4,IF(Datos!$H$4491&lt;=Bosque!$E$5,Bosque!$M$6,Bosque!$M$7),IF(Datos!$G$4491&lt;=Bosque!$E$8,Bosque!$M$9,Bosque!$M$10))</f>
        <v/>
      </c>
      <c r="F4491" s="10">
        <f>IF(Datos!$H$4491&lt;=Bosque!$E$11,IF(Datos!$E$4491&lt;=Bosque!$E$12,Bosque!$M$13,Bosque!$M$14),IF(Datos!$I$4491&lt;=Bosque!$E$15,Bosque!$M$16,Bosque!$M$17))</f>
        <v/>
      </c>
      <c r="G4491" s="10">
        <f>IF(Datos!$E$4491&lt;=Bosque!$E$18,IF(Datos!$I$4491&lt;=Bosque!$E$19,Bosque!$M$20,Bosque!$M$21),Bosque!$M$22)</f>
        <v/>
      </c>
      <c r="H4491" s="10">
        <f>IF(Datos!$E$4491&lt;=Bosque!$E$23,IF(Datos!$E$4491&lt;=Bosque!$E$24,Bosque!$M$25,Bosque!$M$26),IF(Datos!$E$4491&lt;=Bosque!$E$27,Bosque!$M$28,Bosque!$M$29))</f>
        <v/>
      </c>
      <c r="I4491" s="10">
        <f>IF(Datos!$G$4491&lt;=Bosque!$E$30,IF(Datos!$E$4491&lt;=Bosque!$E$31,Bosque!$M$32,Bosque!$M$33),IF(Datos!$E$4491&lt;=Bosque!$E$34,Bosque!$M$35,Bosque!$M$36))</f>
        <v/>
      </c>
      <c r="J4491" s="10">
        <f>IF(Datos!$I$4491&lt;=Bosque!$E$37,IF(Datos!$H$4491&lt;=Bosque!$E$38,Bosque!$M$39,Bosque!$M$40),IF(Datos!$F$4491&lt;=Bosque!$E$41,Bosque!$M$42,Bosque!$M$43))</f>
        <v/>
      </c>
      <c r="K4491" s="10">
        <f>IF(Datos!$G$4491&lt;=Bosque!$E$44,IF(Datos!$H$4491&lt;=Bosque!$E$45,Bosque!$M$46,Bosque!$M$47),IF(Datos!$F$4491&lt;=Bosque!$E$48,Bosque!$M$49,Bosque!$M$50))</f>
        <v/>
      </c>
      <c r="L4491" s="10">
        <f>AVERAGE(E4491:K4491)</f>
        <v/>
      </c>
      <c r="M4491" s="10">
        <f>$M$2</f>
        <v/>
      </c>
      <c r="N4491">
        <f>IF(L4491&gt;=M4491,"Sí","No")</f>
        <v/>
      </c>
      <c r="O4491">
        <f>--AND(C4491=1,N4491="Sí")</f>
        <v/>
      </c>
      <c r="P4491">
        <f>--AND(C4491=0,N4491="Sí")</f>
        <v/>
      </c>
      <c r="Q4491">
        <f>--AND(C4491=1,N4491="No")</f>
        <v/>
      </c>
      <c r="R4491">
        <f>--AND(C4491=0,N4491="No")</f>
        <v/>
      </c>
      <c r="S4491">
        <f>--(C4491=--(L4491&gt;=M4491))</f>
        <v/>
      </c>
      <c r="T4491" s="11">
        <f>O4491*60000-P4491*3000</f>
        <v/>
      </c>
    </row>
    <row r="4492">
      <c r="A4492">
        <f>Datos!A4492</f>
        <v/>
      </c>
      <c r="B4492">
        <f>Datos!B4492</f>
        <v/>
      </c>
      <c r="C4492">
        <f>Datos!D4492</f>
        <v/>
      </c>
      <c r="D4492" t="n">
        <v>4492</v>
      </c>
      <c r="E4492" s="10">
        <f>IF(Datos!$G$4492&lt;=Bosque!$E$4,IF(Datos!$H$4492&lt;=Bosque!$E$5,Bosque!$M$6,Bosque!$M$7),IF(Datos!$G$4492&lt;=Bosque!$E$8,Bosque!$M$9,Bosque!$M$10))</f>
        <v/>
      </c>
      <c r="F4492" s="10">
        <f>IF(Datos!$H$4492&lt;=Bosque!$E$11,IF(Datos!$E$4492&lt;=Bosque!$E$12,Bosque!$M$13,Bosque!$M$14),IF(Datos!$I$4492&lt;=Bosque!$E$15,Bosque!$M$16,Bosque!$M$17))</f>
        <v/>
      </c>
      <c r="G4492" s="10">
        <f>IF(Datos!$E$4492&lt;=Bosque!$E$18,IF(Datos!$I$4492&lt;=Bosque!$E$19,Bosque!$M$20,Bosque!$M$21),Bosque!$M$22)</f>
        <v/>
      </c>
      <c r="H4492" s="10">
        <f>IF(Datos!$E$4492&lt;=Bosque!$E$23,IF(Datos!$E$4492&lt;=Bosque!$E$24,Bosque!$M$25,Bosque!$M$26),IF(Datos!$E$4492&lt;=Bosque!$E$27,Bosque!$M$28,Bosque!$M$29))</f>
        <v/>
      </c>
      <c r="I4492" s="10">
        <f>IF(Datos!$G$4492&lt;=Bosque!$E$30,IF(Datos!$E$4492&lt;=Bosque!$E$31,Bosque!$M$32,Bosque!$M$33),IF(Datos!$E$4492&lt;=Bosque!$E$34,Bosque!$M$35,Bosque!$M$36))</f>
        <v/>
      </c>
      <c r="J4492" s="10">
        <f>IF(Datos!$I$4492&lt;=Bosque!$E$37,IF(Datos!$H$4492&lt;=Bosque!$E$38,Bosque!$M$39,Bosque!$M$40),IF(Datos!$F$4492&lt;=Bosque!$E$41,Bosque!$M$42,Bosque!$M$43))</f>
        <v/>
      </c>
      <c r="K4492" s="10">
        <f>IF(Datos!$G$4492&lt;=Bosque!$E$44,IF(Datos!$H$4492&lt;=Bosque!$E$45,Bosque!$M$46,Bosque!$M$47),IF(Datos!$F$4492&lt;=Bosque!$E$48,Bosque!$M$49,Bosque!$M$50))</f>
        <v/>
      </c>
      <c r="L4492" s="10">
        <f>AVERAGE(E4492:K4492)</f>
        <v/>
      </c>
      <c r="M4492" s="10">
        <f>$M$2</f>
        <v/>
      </c>
      <c r="N4492">
        <f>IF(L4492&gt;=M4492,"Sí","No")</f>
        <v/>
      </c>
      <c r="O4492">
        <f>--AND(C4492=1,N4492="Sí")</f>
        <v/>
      </c>
      <c r="P4492">
        <f>--AND(C4492=0,N4492="Sí")</f>
        <v/>
      </c>
      <c r="Q4492">
        <f>--AND(C4492=1,N4492="No")</f>
        <v/>
      </c>
      <c r="R4492">
        <f>--AND(C4492=0,N4492="No")</f>
        <v/>
      </c>
      <c r="S4492">
        <f>--(C4492=--(L4492&gt;=M4492))</f>
        <v/>
      </c>
      <c r="T4492" s="11">
        <f>O4492*60000-P4492*3000</f>
        <v/>
      </c>
    </row>
    <row r="4493">
      <c r="A4493">
        <f>Datos!A4493</f>
        <v/>
      </c>
      <c r="B4493">
        <f>Datos!B4493</f>
        <v/>
      </c>
      <c r="C4493">
        <f>Datos!D4493</f>
        <v/>
      </c>
      <c r="D4493" t="n">
        <v>4493</v>
      </c>
      <c r="E4493" s="10">
        <f>IF(Datos!$G$4493&lt;=Bosque!$E$4,IF(Datos!$H$4493&lt;=Bosque!$E$5,Bosque!$M$6,Bosque!$M$7),IF(Datos!$G$4493&lt;=Bosque!$E$8,Bosque!$M$9,Bosque!$M$10))</f>
        <v/>
      </c>
      <c r="F4493" s="10">
        <f>IF(Datos!$H$4493&lt;=Bosque!$E$11,IF(Datos!$E$4493&lt;=Bosque!$E$12,Bosque!$M$13,Bosque!$M$14),IF(Datos!$I$4493&lt;=Bosque!$E$15,Bosque!$M$16,Bosque!$M$17))</f>
        <v/>
      </c>
      <c r="G4493" s="10">
        <f>IF(Datos!$E$4493&lt;=Bosque!$E$18,IF(Datos!$I$4493&lt;=Bosque!$E$19,Bosque!$M$20,Bosque!$M$21),Bosque!$M$22)</f>
        <v/>
      </c>
      <c r="H4493" s="10">
        <f>IF(Datos!$E$4493&lt;=Bosque!$E$23,IF(Datos!$E$4493&lt;=Bosque!$E$24,Bosque!$M$25,Bosque!$M$26),IF(Datos!$E$4493&lt;=Bosque!$E$27,Bosque!$M$28,Bosque!$M$29))</f>
        <v/>
      </c>
      <c r="I4493" s="10">
        <f>IF(Datos!$G$4493&lt;=Bosque!$E$30,IF(Datos!$E$4493&lt;=Bosque!$E$31,Bosque!$M$32,Bosque!$M$33),IF(Datos!$E$4493&lt;=Bosque!$E$34,Bosque!$M$35,Bosque!$M$36))</f>
        <v/>
      </c>
      <c r="J4493" s="10">
        <f>IF(Datos!$I$4493&lt;=Bosque!$E$37,IF(Datos!$H$4493&lt;=Bosque!$E$38,Bosque!$M$39,Bosque!$M$40),IF(Datos!$F$4493&lt;=Bosque!$E$41,Bosque!$M$42,Bosque!$M$43))</f>
        <v/>
      </c>
      <c r="K4493" s="10">
        <f>IF(Datos!$G$4493&lt;=Bosque!$E$44,IF(Datos!$H$4493&lt;=Bosque!$E$45,Bosque!$M$46,Bosque!$M$47),IF(Datos!$F$4493&lt;=Bosque!$E$48,Bosque!$M$49,Bosque!$M$50))</f>
        <v/>
      </c>
      <c r="L4493" s="10">
        <f>AVERAGE(E4493:K4493)</f>
        <v/>
      </c>
      <c r="M4493" s="10">
        <f>$M$2</f>
        <v/>
      </c>
      <c r="N4493">
        <f>IF(L4493&gt;=M4493,"Sí","No")</f>
        <v/>
      </c>
      <c r="O4493">
        <f>--AND(C4493=1,N4493="Sí")</f>
        <v/>
      </c>
      <c r="P4493">
        <f>--AND(C4493=0,N4493="Sí")</f>
        <v/>
      </c>
      <c r="Q4493">
        <f>--AND(C4493=1,N4493="No")</f>
        <v/>
      </c>
      <c r="R4493">
        <f>--AND(C4493=0,N4493="No")</f>
        <v/>
      </c>
      <c r="S4493">
        <f>--(C4493=--(L4493&gt;=M4493))</f>
        <v/>
      </c>
      <c r="T4493" s="11">
        <f>O4493*60000-P4493*3000</f>
        <v/>
      </c>
    </row>
    <row r="4494">
      <c r="A4494">
        <f>Datos!A4494</f>
        <v/>
      </c>
      <c r="B4494">
        <f>Datos!B4494</f>
        <v/>
      </c>
      <c r="C4494">
        <f>Datos!D4494</f>
        <v/>
      </c>
      <c r="D4494" t="n">
        <v>4494</v>
      </c>
      <c r="E4494" s="10">
        <f>IF(Datos!$G$4494&lt;=Bosque!$E$4,IF(Datos!$H$4494&lt;=Bosque!$E$5,Bosque!$M$6,Bosque!$M$7),IF(Datos!$G$4494&lt;=Bosque!$E$8,Bosque!$M$9,Bosque!$M$10))</f>
        <v/>
      </c>
      <c r="F4494" s="10">
        <f>IF(Datos!$H$4494&lt;=Bosque!$E$11,IF(Datos!$E$4494&lt;=Bosque!$E$12,Bosque!$M$13,Bosque!$M$14),IF(Datos!$I$4494&lt;=Bosque!$E$15,Bosque!$M$16,Bosque!$M$17))</f>
        <v/>
      </c>
      <c r="G4494" s="10">
        <f>IF(Datos!$E$4494&lt;=Bosque!$E$18,IF(Datos!$I$4494&lt;=Bosque!$E$19,Bosque!$M$20,Bosque!$M$21),Bosque!$M$22)</f>
        <v/>
      </c>
      <c r="H4494" s="10">
        <f>IF(Datos!$E$4494&lt;=Bosque!$E$23,IF(Datos!$E$4494&lt;=Bosque!$E$24,Bosque!$M$25,Bosque!$M$26),IF(Datos!$E$4494&lt;=Bosque!$E$27,Bosque!$M$28,Bosque!$M$29))</f>
        <v/>
      </c>
      <c r="I4494" s="10">
        <f>IF(Datos!$G$4494&lt;=Bosque!$E$30,IF(Datos!$E$4494&lt;=Bosque!$E$31,Bosque!$M$32,Bosque!$M$33),IF(Datos!$E$4494&lt;=Bosque!$E$34,Bosque!$M$35,Bosque!$M$36))</f>
        <v/>
      </c>
      <c r="J4494" s="10">
        <f>IF(Datos!$I$4494&lt;=Bosque!$E$37,IF(Datos!$H$4494&lt;=Bosque!$E$38,Bosque!$M$39,Bosque!$M$40),IF(Datos!$F$4494&lt;=Bosque!$E$41,Bosque!$M$42,Bosque!$M$43))</f>
        <v/>
      </c>
      <c r="K4494" s="10">
        <f>IF(Datos!$G$4494&lt;=Bosque!$E$44,IF(Datos!$H$4494&lt;=Bosque!$E$45,Bosque!$M$46,Bosque!$M$47),IF(Datos!$F$4494&lt;=Bosque!$E$48,Bosque!$M$49,Bosque!$M$50))</f>
        <v/>
      </c>
      <c r="L4494" s="10">
        <f>AVERAGE(E4494:K4494)</f>
        <v/>
      </c>
      <c r="M4494" s="10">
        <f>$M$2</f>
        <v/>
      </c>
      <c r="N4494">
        <f>IF(L4494&gt;=M4494,"Sí","No")</f>
        <v/>
      </c>
      <c r="O4494">
        <f>--AND(C4494=1,N4494="Sí")</f>
        <v/>
      </c>
      <c r="P4494">
        <f>--AND(C4494=0,N4494="Sí")</f>
        <v/>
      </c>
      <c r="Q4494">
        <f>--AND(C4494=1,N4494="No")</f>
        <v/>
      </c>
      <c r="R4494">
        <f>--AND(C4494=0,N4494="No")</f>
        <v/>
      </c>
      <c r="S4494">
        <f>--(C4494=--(L4494&gt;=M4494))</f>
        <v/>
      </c>
      <c r="T4494" s="11">
        <f>O4494*60000-P4494*3000</f>
        <v/>
      </c>
    </row>
    <row r="4495">
      <c r="A4495">
        <f>Datos!A4495</f>
        <v/>
      </c>
      <c r="B4495">
        <f>Datos!B4495</f>
        <v/>
      </c>
      <c r="C4495">
        <f>Datos!D4495</f>
        <v/>
      </c>
      <c r="D4495" t="n">
        <v>4495</v>
      </c>
      <c r="E4495" s="10">
        <f>IF(Datos!$G$4495&lt;=Bosque!$E$4,IF(Datos!$H$4495&lt;=Bosque!$E$5,Bosque!$M$6,Bosque!$M$7),IF(Datos!$G$4495&lt;=Bosque!$E$8,Bosque!$M$9,Bosque!$M$10))</f>
        <v/>
      </c>
      <c r="F4495" s="10">
        <f>IF(Datos!$H$4495&lt;=Bosque!$E$11,IF(Datos!$E$4495&lt;=Bosque!$E$12,Bosque!$M$13,Bosque!$M$14),IF(Datos!$I$4495&lt;=Bosque!$E$15,Bosque!$M$16,Bosque!$M$17))</f>
        <v/>
      </c>
      <c r="G4495" s="10">
        <f>IF(Datos!$E$4495&lt;=Bosque!$E$18,IF(Datos!$I$4495&lt;=Bosque!$E$19,Bosque!$M$20,Bosque!$M$21),Bosque!$M$22)</f>
        <v/>
      </c>
      <c r="H4495" s="10">
        <f>IF(Datos!$E$4495&lt;=Bosque!$E$23,IF(Datos!$E$4495&lt;=Bosque!$E$24,Bosque!$M$25,Bosque!$M$26),IF(Datos!$E$4495&lt;=Bosque!$E$27,Bosque!$M$28,Bosque!$M$29))</f>
        <v/>
      </c>
      <c r="I4495" s="10">
        <f>IF(Datos!$G$4495&lt;=Bosque!$E$30,IF(Datos!$E$4495&lt;=Bosque!$E$31,Bosque!$M$32,Bosque!$M$33),IF(Datos!$E$4495&lt;=Bosque!$E$34,Bosque!$M$35,Bosque!$M$36))</f>
        <v/>
      </c>
      <c r="J4495" s="10">
        <f>IF(Datos!$I$4495&lt;=Bosque!$E$37,IF(Datos!$H$4495&lt;=Bosque!$E$38,Bosque!$M$39,Bosque!$M$40),IF(Datos!$F$4495&lt;=Bosque!$E$41,Bosque!$M$42,Bosque!$M$43))</f>
        <v/>
      </c>
      <c r="K4495" s="10">
        <f>IF(Datos!$G$4495&lt;=Bosque!$E$44,IF(Datos!$H$4495&lt;=Bosque!$E$45,Bosque!$M$46,Bosque!$M$47),IF(Datos!$F$4495&lt;=Bosque!$E$48,Bosque!$M$49,Bosque!$M$50))</f>
        <v/>
      </c>
      <c r="L4495" s="10">
        <f>AVERAGE(E4495:K4495)</f>
        <v/>
      </c>
      <c r="M4495" s="10">
        <f>$M$2</f>
        <v/>
      </c>
      <c r="N4495">
        <f>IF(L4495&gt;=M4495,"Sí","No")</f>
        <v/>
      </c>
      <c r="O4495">
        <f>--AND(C4495=1,N4495="Sí")</f>
        <v/>
      </c>
      <c r="P4495">
        <f>--AND(C4495=0,N4495="Sí")</f>
        <v/>
      </c>
      <c r="Q4495">
        <f>--AND(C4495=1,N4495="No")</f>
        <v/>
      </c>
      <c r="R4495">
        <f>--AND(C4495=0,N4495="No")</f>
        <v/>
      </c>
      <c r="S4495">
        <f>--(C4495=--(L4495&gt;=M4495))</f>
        <v/>
      </c>
      <c r="T4495" s="11">
        <f>O4495*60000-P4495*3000</f>
        <v/>
      </c>
    </row>
    <row r="4496">
      <c r="A4496">
        <f>Datos!A4496</f>
        <v/>
      </c>
      <c r="B4496">
        <f>Datos!B4496</f>
        <v/>
      </c>
      <c r="C4496">
        <f>Datos!D4496</f>
        <v/>
      </c>
      <c r="D4496" t="n">
        <v>4496</v>
      </c>
      <c r="E4496" s="10">
        <f>IF(Datos!$G$4496&lt;=Bosque!$E$4,IF(Datos!$H$4496&lt;=Bosque!$E$5,Bosque!$M$6,Bosque!$M$7),IF(Datos!$G$4496&lt;=Bosque!$E$8,Bosque!$M$9,Bosque!$M$10))</f>
        <v/>
      </c>
      <c r="F4496" s="10">
        <f>IF(Datos!$H$4496&lt;=Bosque!$E$11,IF(Datos!$E$4496&lt;=Bosque!$E$12,Bosque!$M$13,Bosque!$M$14),IF(Datos!$I$4496&lt;=Bosque!$E$15,Bosque!$M$16,Bosque!$M$17))</f>
        <v/>
      </c>
      <c r="G4496" s="10">
        <f>IF(Datos!$E$4496&lt;=Bosque!$E$18,IF(Datos!$I$4496&lt;=Bosque!$E$19,Bosque!$M$20,Bosque!$M$21),Bosque!$M$22)</f>
        <v/>
      </c>
      <c r="H4496" s="10">
        <f>IF(Datos!$E$4496&lt;=Bosque!$E$23,IF(Datos!$E$4496&lt;=Bosque!$E$24,Bosque!$M$25,Bosque!$M$26),IF(Datos!$E$4496&lt;=Bosque!$E$27,Bosque!$M$28,Bosque!$M$29))</f>
        <v/>
      </c>
      <c r="I4496" s="10">
        <f>IF(Datos!$G$4496&lt;=Bosque!$E$30,IF(Datos!$E$4496&lt;=Bosque!$E$31,Bosque!$M$32,Bosque!$M$33),IF(Datos!$E$4496&lt;=Bosque!$E$34,Bosque!$M$35,Bosque!$M$36))</f>
        <v/>
      </c>
      <c r="J4496" s="10">
        <f>IF(Datos!$I$4496&lt;=Bosque!$E$37,IF(Datos!$H$4496&lt;=Bosque!$E$38,Bosque!$M$39,Bosque!$M$40),IF(Datos!$F$4496&lt;=Bosque!$E$41,Bosque!$M$42,Bosque!$M$43))</f>
        <v/>
      </c>
      <c r="K4496" s="10">
        <f>IF(Datos!$G$4496&lt;=Bosque!$E$44,IF(Datos!$H$4496&lt;=Bosque!$E$45,Bosque!$M$46,Bosque!$M$47),IF(Datos!$F$4496&lt;=Bosque!$E$48,Bosque!$M$49,Bosque!$M$50))</f>
        <v/>
      </c>
      <c r="L4496" s="10">
        <f>AVERAGE(E4496:K4496)</f>
        <v/>
      </c>
      <c r="M4496" s="10">
        <f>$M$2</f>
        <v/>
      </c>
      <c r="N4496">
        <f>IF(L4496&gt;=M4496,"Sí","No")</f>
        <v/>
      </c>
      <c r="O4496">
        <f>--AND(C4496=1,N4496="Sí")</f>
        <v/>
      </c>
      <c r="P4496">
        <f>--AND(C4496=0,N4496="Sí")</f>
        <v/>
      </c>
      <c r="Q4496">
        <f>--AND(C4496=1,N4496="No")</f>
        <v/>
      </c>
      <c r="R4496">
        <f>--AND(C4496=0,N4496="No")</f>
        <v/>
      </c>
      <c r="S4496">
        <f>--(C4496=--(L4496&gt;=M4496))</f>
        <v/>
      </c>
      <c r="T4496" s="11">
        <f>O4496*60000-P4496*3000</f>
        <v/>
      </c>
    </row>
    <row r="4497">
      <c r="A4497">
        <f>Datos!A4497</f>
        <v/>
      </c>
      <c r="B4497">
        <f>Datos!B4497</f>
        <v/>
      </c>
      <c r="C4497">
        <f>Datos!D4497</f>
        <v/>
      </c>
      <c r="D4497" t="n">
        <v>4497</v>
      </c>
      <c r="E4497" s="10">
        <f>IF(Datos!$G$4497&lt;=Bosque!$E$4,IF(Datos!$H$4497&lt;=Bosque!$E$5,Bosque!$M$6,Bosque!$M$7),IF(Datos!$G$4497&lt;=Bosque!$E$8,Bosque!$M$9,Bosque!$M$10))</f>
        <v/>
      </c>
      <c r="F4497" s="10">
        <f>IF(Datos!$H$4497&lt;=Bosque!$E$11,IF(Datos!$E$4497&lt;=Bosque!$E$12,Bosque!$M$13,Bosque!$M$14),IF(Datos!$I$4497&lt;=Bosque!$E$15,Bosque!$M$16,Bosque!$M$17))</f>
        <v/>
      </c>
      <c r="G4497" s="10">
        <f>IF(Datos!$E$4497&lt;=Bosque!$E$18,IF(Datos!$I$4497&lt;=Bosque!$E$19,Bosque!$M$20,Bosque!$M$21),Bosque!$M$22)</f>
        <v/>
      </c>
      <c r="H4497" s="10">
        <f>IF(Datos!$E$4497&lt;=Bosque!$E$23,IF(Datos!$E$4497&lt;=Bosque!$E$24,Bosque!$M$25,Bosque!$M$26),IF(Datos!$E$4497&lt;=Bosque!$E$27,Bosque!$M$28,Bosque!$M$29))</f>
        <v/>
      </c>
      <c r="I4497" s="10">
        <f>IF(Datos!$G$4497&lt;=Bosque!$E$30,IF(Datos!$E$4497&lt;=Bosque!$E$31,Bosque!$M$32,Bosque!$M$33),IF(Datos!$E$4497&lt;=Bosque!$E$34,Bosque!$M$35,Bosque!$M$36))</f>
        <v/>
      </c>
      <c r="J4497" s="10">
        <f>IF(Datos!$I$4497&lt;=Bosque!$E$37,IF(Datos!$H$4497&lt;=Bosque!$E$38,Bosque!$M$39,Bosque!$M$40),IF(Datos!$F$4497&lt;=Bosque!$E$41,Bosque!$M$42,Bosque!$M$43))</f>
        <v/>
      </c>
      <c r="K4497" s="10">
        <f>IF(Datos!$G$4497&lt;=Bosque!$E$44,IF(Datos!$H$4497&lt;=Bosque!$E$45,Bosque!$M$46,Bosque!$M$47),IF(Datos!$F$4497&lt;=Bosque!$E$48,Bosque!$M$49,Bosque!$M$50))</f>
        <v/>
      </c>
      <c r="L4497" s="10">
        <f>AVERAGE(E4497:K4497)</f>
        <v/>
      </c>
      <c r="M4497" s="10">
        <f>$M$2</f>
        <v/>
      </c>
      <c r="N4497">
        <f>IF(L4497&gt;=M4497,"Sí","No")</f>
        <v/>
      </c>
      <c r="O4497">
        <f>--AND(C4497=1,N4497="Sí")</f>
        <v/>
      </c>
      <c r="P4497">
        <f>--AND(C4497=0,N4497="Sí")</f>
        <v/>
      </c>
      <c r="Q4497">
        <f>--AND(C4497=1,N4497="No")</f>
        <v/>
      </c>
      <c r="R4497">
        <f>--AND(C4497=0,N4497="No")</f>
        <v/>
      </c>
      <c r="S4497">
        <f>--(C4497=--(L4497&gt;=M4497))</f>
        <v/>
      </c>
      <c r="T4497" s="11">
        <f>O4497*60000-P4497*3000</f>
        <v/>
      </c>
    </row>
    <row r="4498">
      <c r="A4498">
        <f>Datos!A4498</f>
        <v/>
      </c>
      <c r="B4498">
        <f>Datos!B4498</f>
        <v/>
      </c>
      <c r="C4498">
        <f>Datos!D4498</f>
        <v/>
      </c>
      <c r="D4498" t="n">
        <v>4498</v>
      </c>
      <c r="E4498" s="10">
        <f>IF(Datos!$G$4498&lt;=Bosque!$E$4,IF(Datos!$H$4498&lt;=Bosque!$E$5,Bosque!$M$6,Bosque!$M$7),IF(Datos!$G$4498&lt;=Bosque!$E$8,Bosque!$M$9,Bosque!$M$10))</f>
        <v/>
      </c>
      <c r="F4498" s="10">
        <f>IF(Datos!$H$4498&lt;=Bosque!$E$11,IF(Datos!$E$4498&lt;=Bosque!$E$12,Bosque!$M$13,Bosque!$M$14),IF(Datos!$I$4498&lt;=Bosque!$E$15,Bosque!$M$16,Bosque!$M$17))</f>
        <v/>
      </c>
      <c r="G4498" s="10">
        <f>IF(Datos!$E$4498&lt;=Bosque!$E$18,IF(Datos!$I$4498&lt;=Bosque!$E$19,Bosque!$M$20,Bosque!$M$21),Bosque!$M$22)</f>
        <v/>
      </c>
      <c r="H4498" s="10">
        <f>IF(Datos!$E$4498&lt;=Bosque!$E$23,IF(Datos!$E$4498&lt;=Bosque!$E$24,Bosque!$M$25,Bosque!$M$26),IF(Datos!$E$4498&lt;=Bosque!$E$27,Bosque!$M$28,Bosque!$M$29))</f>
        <v/>
      </c>
      <c r="I4498" s="10">
        <f>IF(Datos!$G$4498&lt;=Bosque!$E$30,IF(Datos!$E$4498&lt;=Bosque!$E$31,Bosque!$M$32,Bosque!$M$33),IF(Datos!$E$4498&lt;=Bosque!$E$34,Bosque!$M$35,Bosque!$M$36))</f>
        <v/>
      </c>
      <c r="J4498" s="10">
        <f>IF(Datos!$I$4498&lt;=Bosque!$E$37,IF(Datos!$H$4498&lt;=Bosque!$E$38,Bosque!$M$39,Bosque!$M$40),IF(Datos!$F$4498&lt;=Bosque!$E$41,Bosque!$M$42,Bosque!$M$43))</f>
        <v/>
      </c>
      <c r="K4498" s="10">
        <f>IF(Datos!$G$4498&lt;=Bosque!$E$44,IF(Datos!$H$4498&lt;=Bosque!$E$45,Bosque!$M$46,Bosque!$M$47),IF(Datos!$F$4498&lt;=Bosque!$E$48,Bosque!$M$49,Bosque!$M$50))</f>
        <v/>
      </c>
      <c r="L4498" s="10">
        <f>AVERAGE(E4498:K4498)</f>
        <v/>
      </c>
      <c r="M4498" s="10">
        <f>$M$2</f>
        <v/>
      </c>
      <c r="N4498">
        <f>IF(L4498&gt;=M4498,"Sí","No")</f>
        <v/>
      </c>
      <c r="O4498">
        <f>--AND(C4498=1,N4498="Sí")</f>
        <v/>
      </c>
      <c r="P4498">
        <f>--AND(C4498=0,N4498="Sí")</f>
        <v/>
      </c>
      <c r="Q4498">
        <f>--AND(C4498=1,N4498="No")</f>
        <v/>
      </c>
      <c r="R4498">
        <f>--AND(C4498=0,N4498="No")</f>
        <v/>
      </c>
      <c r="S4498">
        <f>--(C4498=--(L4498&gt;=M4498))</f>
        <v/>
      </c>
      <c r="T4498" s="11">
        <f>O4498*60000-P4498*3000</f>
        <v/>
      </c>
    </row>
    <row r="4499">
      <c r="A4499">
        <f>Datos!A4499</f>
        <v/>
      </c>
      <c r="B4499">
        <f>Datos!B4499</f>
        <v/>
      </c>
      <c r="C4499">
        <f>Datos!D4499</f>
        <v/>
      </c>
      <c r="D4499" t="n">
        <v>4499</v>
      </c>
      <c r="E4499" s="10">
        <f>IF(Datos!$G$4499&lt;=Bosque!$E$4,IF(Datos!$H$4499&lt;=Bosque!$E$5,Bosque!$M$6,Bosque!$M$7),IF(Datos!$G$4499&lt;=Bosque!$E$8,Bosque!$M$9,Bosque!$M$10))</f>
        <v/>
      </c>
      <c r="F4499" s="10">
        <f>IF(Datos!$H$4499&lt;=Bosque!$E$11,IF(Datos!$E$4499&lt;=Bosque!$E$12,Bosque!$M$13,Bosque!$M$14),IF(Datos!$I$4499&lt;=Bosque!$E$15,Bosque!$M$16,Bosque!$M$17))</f>
        <v/>
      </c>
      <c r="G4499" s="10">
        <f>IF(Datos!$E$4499&lt;=Bosque!$E$18,IF(Datos!$I$4499&lt;=Bosque!$E$19,Bosque!$M$20,Bosque!$M$21),Bosque!$M$22)</f>
        <v/>
      </c>
      <c r="H4499" s="10">
        <f>IF(Datos!$E$4499&lt;=Bosque!$E$23,IF(Datos!$E$4499&lt;=Bosque!$E$24,Bosque!$M$25,Bosque!$M$26),IF(Datos!$E$4499&lt;=Bosque!$E$27,Bosque!$M$28,Bosque!$M$29))</f>
        <v/>
      </c>
      <c r="I4499" s="10">
        <f>IF(Datos!$G$4499&lt;=Bosque!$E$30,IF(Datos!$E$4499&lt;=Bosque!$E$31,Bosque!$M$32,Bosque!$M$33),IF(Datos!$E$4499&lt;=Bosque!$E$34,Bosque!$M$35,Bosque!$M$36))</f>
        <v/>
      </c>
      <c r="J4499" s="10">
        <f>IF(Datos!$I$4499&lt;=Bosque!$E$37,IF(Datos!$H$4499&lt;=Bosque!$E$38,Bosque!$M$39,Bosque!$M$40),IF(Datos!$F$4499&lt;=Bosque!$E$41,Bosque!$M$42,Bosque!$M$43))</f>
        <v/>
      </c>
      <c r="K4499" s="10">
        <f>IF(Datos!$G$4499&lt;=Bosque!$E$44,IF(Datos!$H$4499&lt;=Bosque!$E$45,Bosque!$M$46,Bosque!$M$47),IF(Datos!$F$4499&lt;=Bosque!$E$48,Bosque!$M$49,Bosque!$M$50))</f>
        <v/>
      </c>
      <c r="L4499" s="10">
        <f>AVERAGE(E4499:K4499)</f>
        <v/>
      </c>
      <c r="M4499" s="10">
        <f>$M$2</f>
        <v/>
      </c>
      <c r="N4499">
        <f>IF(L4499&gt;=M4499,"Sí","No")</f>
        <v/>
      </c>
      <c r="O4499">
        <f>--AND(C4499=1,N4499="Sí")</f>
        <v/>
      </c>
      <c r="P4499">
        <f>--AND(C4499=0,N4499="Sí")</f>
        <v/>
      </c>
      <c r="Q4499">
        <f>--AND(C4499=1,N4499="No")</f>
        <v/>
      </c>
      <c r="R4499">
        <f>--AND(C4499=0,N4499="No")</f>
        <v/>
      </c>
      <c r="S4499">
        <f>--(C4499=--(L4499&gt;=M4499))</f>
        <v/>
      </c>
      <c r="T4499" s="11">
        <f>O4499*60000-P4499*3000</f>
        <v/>
      </c>
    </row>
    <row r="4500">
      <c r="A4500">
        <f>Datos!A4500</f>
        <v/>
      </c>
      <c r="B4500">
        <f>Datos!B4500</f>
        <v/>
      </c>
      <c r="C4500">
        <f>Datos!D4500</f>
        <v/>
      </c>
      <c r="D4500" t="n">
        <v>4500</v>
      </c>
      <c r="E4500" s="10">
        <f>IF(Datos!$G$4500&lt;=Bosque!$E$4,IF(Datos!$H$4500&lt;=Bosque!$E$5,Bosque!$M$6,Bosque!$M$7),IF(Datos!$G$4500&lt;=Bosque!$E$8,Bosque!$M$9,Bosque!$M$10))</f>
        <v/>
      </c>
      <c r="F4500" s="10">
        <f>IF(Datos!$H$4500&lt;=Bosque!$E$11,IF(Datos!$E$4500&lt;=Bosque!$E$12,Bosque!$M$13,Bosque!$M$14),IF(Datos!$I$4500&lt;=Bosque!$E$15,Bosque!$M$16,Bosque!$M$17))</f>
        <v/>
      </c>
      <c r="G4500" s="10">
        <f>IF(Datos!$E$4500&lt;=Bosque!$E$18,IF(Datos!$I$4500&lt;=Bosque!$E$19,Bosque!$M$20,Bosque!$M$21),Bosque!$M$22)</f>
        <v/>
      </c>
      <c r="H4500" s="10">
        <f>IF(Datos!$E$4500&lt;=Bosque!$E$23,IF(Datos!$E$4500&lt;=Bosque!$E$24,Bosque!$M$25,Bosque!$M$26),IF(Datos!$E$4500&lt;=Bosque!$E$27,Bosque!$M$28,Bosque!$M$29))</f>
        <v/>
      </c>
      <c r="I4500" s="10">
        <f>IF(Datos!$G$4500&lt;=Bosque!$E$30,IF(Datos!$E$4500&lt;=Bosque!$E$31,Bosque!$M$32,Bosque!$M$33),IF(Datos!$E$4500&lt;=Bosque!$E$34,Bosque!$M$35,Bosque!$M$36))</f>
        <v/>
      </c>
      <c r="J4500" s="10">
        <f>IF(Datos!$I$4500&lt;=Bosque!$E$37,IF(Datos!$H$4500&lt;=Bosque!$E$38,Bosque!$M$39,Bosque!$M$40),IF(Datos!$F$4500&lt;=Bosque!$E$41,Bosque!$M$42,Bosque!$M$43))</f>
        <v/>
      </c>
      <c r="K4500" s="10">
        <f>IF(Datos!$G$4500&lt;=Bosque!$E$44,IF(Datos!$H$4500&lt;=Bosque!$E$45,Bosque!$M$46,Bosque!$M$47),IF(Datos!$F$4500&lt;=Bosque!$E$48,Bosque!$M$49,Bosque!$M$50))</f>
        <v/>
      </c>
      <c r="L4500" s="10">
        <f>AVERAGE(E4500:K4500)</f>
        <v/>
      </c>
      <c r="M4500" s="10">
        <f>$M$2</f>
        <v/>
      </c>
      <c r="N4500">
        <f>IF(L4500&gt;=M4500,"Sí","No")</f>
        <v/>
      </c>
      <c r="O4500">
        <f>--AND(C4500=1,N4500="Sí")</f>
        <v/>
      </c>
      <c r="P4500">
        <f>--AND(C4500=0,N4500="Sí")</f>
        <v/>
      </c>
      <c r="Q4500">
        <f>--AND(C4500=1,N4500="No")</f>
        <v/>
      </c>
      <c r="R4500">
        <f>--AND(C4500=0,N4500="No")</f>
        <v/>
      </c>
      <c r="S4500">
        <f>--(C4500=--(L4500&gt;=M4500))</f>
        <v/>
      </c>
      <c r="T4500" s="11">
        <f>O4500*60000-P4500*3000</f>
        <v/>
      </c>
    </row>
    <row r="4501">
      <c r="A4501">
        <f>Datos!A4501</f>
        <v/>
      </c>
      <c r="B4501">
        <f>Datos!B4501</f>
        <v/>
      </c>
      <c r="C4501">
        <f>Datos!D4501</f>
        <v/>
      </c>
      <c r="D4501" t="n">
        <v>4501</v>
      </c>
      <c r="E4501" s="10">
        <f>IF(Datos!$G$4501&lt;=Bosque!$E$4,IF(Datos!$H$4501&lt;=Bosque!$E$5,Bosque!$M$6,Bosque!$M$7),IF(Datos!$G$4501&lt;=Bosque!$E$8,Bosque!$M$9,Bosque!$M$10))</f>
        <v/>
      </c>
      <c r="F4501" s="10">
        <f>IF(Datos!$H$4501&lt;=Bosque!$E$11,IF(Datos!$E$4501&lt;=Bosque!$E$12,Bosque!$M$13,Bosque!$M$14),IF(Datos!$I$4501&lt;=Bosque!$E$15,Bosque!$M$16,Bosque!$M$17))</f>
        <v/>
      </c>
      <c r="G4501" s="10">
        <f>IF(Datos!$E$4501&lt;=Bosque!$E$18,IF(Datos!$I$4501&lt;=Bosque!$E$19,Bosque!$M$20,Bosque!$M$21),Bosque!$M$22)</f>
        <v/>
      </c>
      <c r="H4501" s="10">
        <f>IF(Datos!$E$4501&lt;=Bosque!$E$23,IF(Datos!$E$4501&lt;=Bosque!$E$24,Bosque!$M$25,Bosque!$M$26),IF(Datos!$E$4501&lt;=Bosque!$E$27,Bosque!$M$28,Bosque!$M$29))</f>
        <v/>
      </c>
      <c r="I4501" s="10">
        <f>IF(Datos!$G$4501&lt;=Bosque!$E$30,IF(Datos!$E$4501&lt;=Bosque!$E$31,Bosque!$M$32,Bosque!$M$33),IF(Datos!$E$4501&lt;=Bosque!$E$34,Bosque!$M$35,Bosque!$M$36))</f>
        <v/>
      </c>
      <c r="J4501" s="10">
        <f>IF(Datos!$I$4501&lt;=Bosque!$E$37,IF(Datos!$H$4501&lt;=Bosque!$E$38,Bosque!$M$39,Bosque!$M$40),IF(Datos!$F$4501&lt;=Bosque!$E$41,Bosque!$M$42,Bosque!$M$43))</f>
        <v/>
      </c>
      <c r="K4501" s="10">
        <f>IF(Datos!$G$4501&lt;=Bosque!$E$44,IF(Datos!$H$4501&lt;=Bosque!$E$45,Bosque!$M$46,Bosque!$M$47),IF(Datos!$F$4501&lt;=Bosque!$E$48,Bosque!$M$49,Bosque!$M$50))</f>
        <v/>
      </c>
      <c r="L4501" s="10">
        <f>AVERAGE(E4501:K4501)</f>
        <v/>
      </c>
      <c r="M4501" s="10">
        <f>$M$2</f>
        <v/>
      </c>
      <c r="N4501">
        <f>IF(L4501&gt;=M4501,"Sí","No")</f>
        <v/>
      </c>
      <c r="O4501">
        <f>--AND(C4501=1,N4501="Sí")</f>
        <v/>
      </c>
      <c r="P4501">
        <f>--AND(C4501=0,N4501="Sí")</f>
        <v/>
      </c>
      <c r="Q4501">
        <f>--AND(C4501=1,N4501="No")</f>
        <v/>
      </c>
      <c r="R4501">
        <f>--AND(C4501=0,N4501="No")</f>
        <v/>
      </c>
      <c r="S4501">
        <f>--(C4501=--(L4501&gt;=M4501))</f>
        <v/>
      </c>
      <c r="T4501" s="11">
        <f>O4501*60000-P4501*3000</f>
        <v/>
      </c>
    </row>
    <row r="4502">
      <c r="A4502">
        <f>Datos!A4502</f>
        <v/>
      </c>
      <c r="B4502">
        <f>Datos!B4502</f>
        <v/>
      </c>
      <c r="C4502">
        <f>Datos!D4502</f>
        <v/>
      </c>
      <c r="D4502" t="n">
        <v>4502</v>
      </c>
      <c r="E4502" s="10">
        <f>IF(Datos!$G$4502&lt;=Bosque!$E$4,IF(Datos!$H$4502&lt;=Bosque!$E$5,Bosque!$M$6,Bosque!$M$7),IF(Datos!$G$4502&lt;=Bosque!$E$8,Bosque!$M$9,Bosque!$M$10))</f>
        <v/>
      </c>
      <c r="F4502" s="10">
        <f>IF(Datos!$H$4502&lt;=Bosque!$E$11,IF(Datos!$E$4502&lt;=Bosque!$E$12,Bosque!$M$13,Bosque!$M$14),IF(Datos!$I$4502&lt;=Bosque!$E$15,Bosque!$M$16,Bosque!$M$17))</f>
        <v/>
      </c>
      <c r="G4502" s="10">
        <f>IF(Datos!$E$4502&lt;=Bosque!$E$18,IF(Datos!$I$4502&lt;=Bosque!$E$19,Bosque!$M$20,Bosque!$M$21),Bosque!$M$22)</f>
        <v/>
      </c>
      <c r="H4502" s="10">
        <f>IF(Datos!$E$4502&lt;=Bosque!$E$23,IF(Datos!$E$4502&lt;=Bosque!$E$24,Bosque!$M$25,Bosque!$M$26),IF(Datos!$E$4502&lt;=Bosque!$E$27,Bosque!$M$28,Bosque!$M$29))</f>
        <v/>
      </c>
      <c r="I4502" s="10">
        <f>IF(Datos!$G$4502&lt;=Bosque!$E$30,IF(Datos!$E$4502&lt;=Bosque!$E$31,Bosque!$M$32,Bosque!$M$33),IF(Datos!$E$4502&lt;=Bosque!$E$34,Bosque!$M$35,Bosque!$M$36))</f>
        <v/>
      </c>
      <c r="J4502" s="10">
        <f>IF(Datos!$I$4502&lt;=Bosque!$E$37,IF(Datos!$H$4502&lt;=Bosque!$E$38,Bosque!$M$39,Bosque!$M$40),IF(Datos!$F$4502&lt;=Bosque!$E$41,Bosque!$M$42,Bosque!$M$43))</f>
        <v/>
      </c>
      <c r="K4502" s="10">
        <f>IF(Datos!$G$4502&lt;=Bosque!$E$44,IF(Datos!$H$4502&lt;=Bosque!$E$45,Bosque!$M$46,Bosque!$M$47),IF(Datos!$F$4502&lt;=Bosque!$E$48,Bosque!$M$49,Bosque!$M$50))</f>
        <v/>
      </c>
      <c r="L4502" s="10">
        <f>AVERAGE(E4502:K4502)</f>
        <v/>
      </c>
      <c r="M4502" s="10">
        <f>$M$2</f>
        <v/>
      </c>
      <c r="N4502">
        <f>IF(L4502&gt;=M4502,"Sí","No")</f>
        <v/>
      </c>
      <c r="O4502">
        <f>--AND(C4502=1,N4502="Sí")</f>
        <v/>
      </c>
      <c r="P4502">
        <f>--AND(C4502=0,N4502="Sí")</f>
        <v/>
      </c>
      <c r="Q4502">
        <f>--AND(C4502=1,N4502="No")</f>
        <v/>
      </c>
      <c r="R4502">
        <f>--AND(C4502=0,N4502="No")</f>
        <v/>
      </c>
      <c r="S4502">
        <f>--(C4502=--(L4502&gt;=M4502))</f>
        <v/>
      </c>
      <c r="T4502" s="11">
        <f>O4502*60000-P4502*3000</f>
        <v/>
      </c>
    </row>
    <row r="4503">
      <c r="A4503">
        <f>Datos!A4503</f>
        <v/>
      </c>
      <c r="B4503">
        <f>Datos!B4503</f>
        <v/>
      </c>
      <c r="C4503">
        <f>Datos!D4503</f>
        <v/>
      </c>
      <c r="D4503" t="n">
        <v>4503</v>
      </c>
      <c r="E4503" s="10">
        <f>IF(Datos!$G$4503&lt;=Bosque!$E$4,IF(Datos!$H$4503&lt;=Bosque!$E$5,Bosque!$M$6,Bosque!$M$7),IF(Datos!$G$4503&lt;=Bosque!$E$8,Bosque!$M$9,Bosque!$M$10))</f>
        <v/>
      </c>
      <c r="F4503" s="10">
        <f>IF(Datos!$H$4503&lt;=Bosque!$E$11,IF(Datos!$E$4503&lt;=Bosque!$E$12,Bosque!$M$13,Bosque!$M$14),IF(Datos!$I$4503&lt;=Bosque!$E$15,Bosque!$M$16,Bosque!$M$17))</f>
        <v/>
      </c>
      <c r="G4503" s="10">
        <f>IF(Datos!$E$4503&lt;=Bosque!$E$18,IF(Datos!$I$4503&lt;=Bosque!$E$19,Bosque!$M$20,Bosque!$M$21),Bosque!$M$22)</f>
        <v/>
      </c>
      <c r="H4503" s="10">
        <f>IF(Datos!$E$4503&lt;=Bosque!$E$23,IF(Datos!$E$4503&lt;=Bosque!$E$24,Bosque!$M$25,Bosque!$M$26),IF(Datos!$E$4503&lt;=Bosque!$E$27,Bosque!$M$28,Bosque!$M$29))</f>
        <v/>
      </c>
      <c r="I4503" s="10">
        <f>IF(Datos!$G$4503&lt;=Bosque!$E$30,IF(Datos!$E$4503&lt;=Bosque!$E$31,Bosque!$M$32,Bosque!$M$33),IF(Datos!$E$4503&lt;=Bosque!$E$34,Bosque!$M$35,Bosque!$M$36))</f>
        <v/>
      </c>
      <c r="J4503" s="10">
        <f>IF(Datos!$I$4503&lt;=Bosque!$E$37,IF(Datos!$H$4503&lt;=Bosque!$E$38,Bosque!$M$39,Bosque!$M$40),IF(Datos!$F$4503&lt;=Bosque!$E$41,Bosque!$M$42,Bosque!$M$43))</f>
        <v/>
      </c>
      <c r="K4503" s="10">
        <f>IF(Datos!$G$4503&lt;=Bosque!$E$44,IF(Datos!$H$4503&lt;=Bosque!$E$45,Bosque!$M$46,Bosque!$M$47),IF(Datos!$F$4503&lt;=Bosque!$E$48,Bosque!$M$49,Bosque!$M$50))</f>
        <v/>
      </c>
      <c r="L4503" s="10">
        <f>AVERAGE(E4503:K4503)</f>
        <v/>
      </c>
      <c r="M4503" s="10">
        <f>$M$2</f>
        <v/>
      </c>
      <c r="N4503">
        <f>IF(L4503&gt;=M4503,"Sí","No")</f>
        <v/>
      </c>
      <c r="O4503">
        <f>--AND(C4503=1,N4503="Sí")</f>
        <v/>
      </c>
      <c r="P4503">
        <f>--AND(C4503=0,N4503="Sí")</f>
        <v/>
      </c>
      <c r="Q4503">
        <f>--AND(C4503=1,N4503="No")</f>
        <v/>
      </c>
      <c r="R4503">
        <f>--AND(C4503=0,N4503="No")</f>
        <v/>
      </c>
      <c r="S4503">
        <f>--(C4503=--(L4503&gt;=M4503))</f>
        <v/>
      </c>
      <c r="T4503" s="11">
        <f>O4503*60000-P4503*3000</f>
        <v/>
      </c>
    </row>
    <row r="4504">
      <c r="A4504">
        <f>Datos!A4504</f>
        <v/>
      </c>
      <c r="B4504">
        <f>Datos!B4504</f>
        <v/>
      </c>
      <c r="C4504">
        <f>Datos!D4504</f>
        <v/>
      </c>
      <c r="D4504" t="n">
        <v>4504</v>
      </c>
      <c r="E4504" s="10">
        <f>IF(Datos!$G$4504&lt;=Bosque!$E$4,IF(Datos!$H$4504&lt;=Bosque!$E$5,Bosque!$M$6,Bosque!$M$7),IF(Datos!$G$4504&lt;=Bosque!$E$8,Bosque!$M$9,Bosque!$M$10))</f>
        <v/>
      </c>
      <c r="F4504" s="10">
        <f>IF(Datos!$H$4504&lt;=Bosque!$E$11,IF(Datos!$E$4504&lt;=Bosque!$E$12,Bosque!$M$13,Bosque!$M$14),IF(Datos!$I$4504&lt;=Bosque!$E$15,Bosque!$M$16,Bosque!$M$17))</f>
        <v/>
      </c>
      <c r="G4504" s="10">
        <f>IF(Datos!$E$4504&lt;=Bosque!$E$18,IF(Datos!$I$4504&lt;=Bosque!$E$19,Bosque!$M$20,Bosque!$M$21),Bosque!$M$22)</f>
        <v/>
      </c>
      <c r="H4504" s="10">
        <f>IF(Datos!$E$4504&lt;=Bosque!$E$23,IF(Datos!$E$4504&lt;=Bosque!$E$24,Bosque!$M$25,Bosque!$M$26),IF(Datos!$E$4504&lt;=Bosque!$E$27,Bosque!$M$28,Bosque!$M$29))</f>
        <v/>
      </c>
      <c r="I4504" s="10">
        <f>IF(Datos!$G$4504&lt;=Bosque!$E$30,IF(Datos!$E$4504&lt;=Bosque!$E$31,Bosque!$M$32,Bosque!$M$33),IF(Datos!$E$4504&lt;=Bosque!$E$34,Bosque!$M$35,Bosque!$M$36))</f>
        <v/>
      </c>
      <c r="J4504" s="10">
        <f>IF(Datos!$I$4504&lt;=Bosque!$E$37,IF(Datos!$H$4504&lt;=Bosque!$E$38,Bosque!$M$39,Bosque!$M$40),IF(Datos!$F$4504&lt;=Bosque!$E$41,Bosque!$M$42,Bosque!$M$43))</f>
        <v/>
      </c>
      <c r="K4504" s="10">
        <f>IF(Datos!$G$4504&lt;=Bosque!$E$44,IF(Datos!$H$4504&lt;=Bosque!$E$45,Bosque!$M$46,Bosque!$M$47),IF(Datos!$F$4504&lt;=Bosque!$E$48,Bosque!$M$49,Bosque!$M$50))</f>
        <v/>
      </c>
      <c r="L4504" s="10">
        <f>AVERAGE(E4504:K4504)</f>
        <v/>
      </c>
      <c r="M4504" s="10">
        <f>$M$2</f>
        <v/>
      </c>
      <c r="N4504">
        <f>IF(L4504&gt;=M4504,"Sí","No")</f>
        <v/>
      </c>
      <c r="O4504">
        <f>--AND(C4504=1,N4504="Sí")</f>
        <v/>
      </c>
      <c r="P4504">
        <f>--AND(C4504=0,N4504="Sí")</f>
        <v/>
      </c>
      <c r="Q4504">
        <f>--AND(C4504=1,N4504="No")</f>
        <v/>
      </c>
      <c r="R4504">
        <f>--AND(C4504=0,N4504="No")</f>
        <v/>
      </c>
      <c r="S4504">
        <f>--(C4504=--(L4504&gt;=M4504))</f>
        <v/>
      </c>
      <c r="T4504" s="11">
        <f>O4504*60000-P4504*3000</f>
        <v/>
      </c>
    </row>
    <row r="4505">
      <c r="A4505">
        <f>Datos!A4505</f>
        <v/>
      </c>
      <c r="B4505">
        <f>Datos!B4505</f>
        <v/>
      </c>
      <c r="C4505">
        <f>Datos!D4505</f>
        <v/>
      </c>
      <c r="D4505" t="n">
        <v>4505</v>
      </c>
      <c r="E4505" s="10">
        <f>IF(Datos!$G$4505&lt;=Bosque!$E$4,IF(Datos!$H$4505&lt;=Bosque!$E$5,Bosque!$M$6,Bosque!$M$7),IF(Datos!$G$4505&lt;=Bosque!$E$8,Bosque!$M$9,Bosque!$M$10))</f>
        <v/>
      </c>
      <c r="F4505" s="10">
        <f>IF(Datos!$H$4505&lt;=Bosque!$E$11,IF(Datos!$E$4505&lt;=Bosque!$E$12,Bosque!$M$13,Bosque!$M$14),IF(Datos!$I$4505&lt;=Bosque!$E$15,Bosque!$M$16,Bosque!$M$17))</f>
        <v/>
      </c>
      <c r="G4505" s="10">
        <f>IF(Datos!$E$4505&lt;=Bosque!$E$18,IF(Datos!$I$4505&lt;=Bosque!$E$19,Bosque!$M$20,Bosque!$M$21),Bosque!$M$22)</f>
        <v/>
      </c>
      <c r="H4505" s="10">
        <f>IF(Datos!$E$4505&lt;=Bosque!$E$23,IF(Datos!$E$4505&lt;=Bosque!$E$24,Bosque!$M$25,Bosque!$M$26),IF(Datos!$E$4505&lt;=Bosque!$E$27,Bosque!$M$28,Bosque!$M$29))</f>
        <v/>
      </c>
      <c r="I4505" s="10">
        <f>IF(Datos!$G$4505&lt;=Bosque!$E$30,IF(Datos!$E$4505&lt;=Bosque!$E$31,Bosque!$M$32,Bosque!$M$33),IF(Datos!$E$4505&lt;=Bosque!$E$34,Bosque!$M$35,Bosque!$M$36))</f>
        <v/>
      </c>
      <c r="J4505" s="10">
        <f>IF(Datos!$I$4505&lt;=Bosque!$E$37,IF(Datos!$H$4505&lt;=Bosque!$E$38,Bosque!$M$39,Bosque!$M$40),IF(Datos!$F$4505&lt;=Bosque!$E$41,Bosque!$M$42,Bosque!$M$43))</f>
        <v/>
      </c>
      <c r="K4505" s="10">
        <f>IF(Datos!$G$4505&lt;=Bosque!$E$44,IF(Datos!$H$4505&lt;=Bosque!$E$45,Bosque!$M$46,Bosque!$M$47),IF(Datos!$F$4505&lt;=Bosque!$E$48,Bosque!$M$49,Bosque!$M$50))</f>
        <v/>
      </c>
      <c r="L4505" s="10">
        <f>AVERAGE(E4505:K4505)</f>
        <v/>
      </c>
      <c r="M4505" s="10">
        <f>$M$2</f>
        <v/>
      </c>
      <c r="N4505">
        <f>IF(L4505&gt;=M4505,"Sí","No")</f>
        <v/>
      </c>
      <c r="O4505">
        <f>--AND(C4505=1,N4505="Sí")</f>
        <v/>
      </c>
      <c r="P4505">
        <f>--AND(C4505=0,N4505="Sí")</f>
        <v/>
      </c>
      <c r="Q4505">
        <f>--AND(C4505=1,N4505="No")</f>
        <v/>
      </c>
      <c r="R4505">
        <f>--AND(C4505=0,N4505="No")</f>
        <v/>
      </c>
      <c r="S4505">
        <f>--(C4505=--(L4505&gt;=M4505))</f>
        <v/>
      </c>
      <c r="T4505" s="11">
        <f>O4505*60000-P4505*3000</f>
        <v/>
      </c>
    </row>
    <row r="4506">
      <c r="A4506">
        <f>Datos!A4506</f>
        <v/>
      </c>
      <c r="B4506">
        <f>Datos!B4506</f>
        <v/>
      </c>
      <c r="C4506">
        <f>Datos!D4506</f>
        <v/>
      </c>
      <c r="D4506" t="n">
        <v>4506</v>
      </c>
      <c r="E4506" s="10">
        <f>IF(Datos!$G$4506&lt;=Bosque!$E$4,IF(Datos!$H$4506&lt;=Bosque!$E$5,Bosque!$M$6,Bosque!$M$7),IF(Datos!$G$4506&lt;=Bosque!$E$8,Bosque!$M$9,Bosque!$M$10))</f>
        <v/>
      </c>
      <c r="F4506" s="10">
        <f>IF(Datos!$H$4506&lt;=Bosque!$E$11,IF(Datos!$E$4506&lt;=Bosque!$E$12,Bosque!$M$13,Bosque!$M$14),IF(Datos!$I$4506&lt;=Bosque!$E$15,Bosque!$M$16,Bosque!$M$17))</f>
        <v/>
      </c>
      <c r="G4506" s="10">
        <f>IF(Datos!$E$4506&lt;=Bosque!$E$18,IF(Datos!$I$4506&lt;=Bosque!$E$19,Bosque!$M$20,Bosque!$M$21),Bosque!$M$22)</f>
        <v/>
      </c>
      <c r="H4506" s="10">
        <f>IF(Datos!$E$4506&lt;=Bosque!$E$23,IF(Datos!$E$4506&lt;=Bosque!$E$24,Bosque!$M$25,Bosque!$M$26),IF(Datos!$E$4506&lt;=Bosque!$E$27,Bosque!$M$28,Bosque!$M$29))</f>
        <v/>
      </c>
      <c r="I4506" s="10">
        <f>IF(Datos!$G$4506&lt;=Bosque!$E$30,IF(Datos!$E$4506&lt;=Bosque!$E$31,Bosque!$M$32,Bosque!$M$33),IF(Datos!$E$4506&lt;=Bosque!$E$34,Bosque!$M$35,Bosque!$M$36))</f>
        <v/>
      </c>
      <c r="J4506" s="10">
        <f>IF(Datos!$I$4506&lt;=Bosque!$E$37,IF(Datos!$H$4506&lt;=Bosque!$E$38,Bosque!$M$39,Bosque!$M$40),IF(Datos!$F$4506&lt;=Bosque!$E$41,Bosque!$M$42,Bosque!$M$43))</f>
        <v/>
      </c>
      <c r="K4506" s="10">
        <f>IF(Datos!$G$4506&lt;=Bosque!$E$44,IF(Datos!$H$4506&lt;=Bosque!$E$45,Bosque!$M$46,Bosque!$M$47),IF(Datos!$F$4506&lt;=Bosque!$E$48,Bosque!$M$49,Bosque!$M$50))</f>
        <v/>
      </c>
      <c r="L4506" s="10">
        <f>AVERAGE(E4506:K4506)</f>
        <v/>
      </c>
      <c r="M4506" s="10">
        <f>$M$2</f>
        <v/>
      </c>
      <c r="N4506">
        <f>IF(L4506&gt;=M4506,"Sí","No")</f>
        <v/>
      </c>
      <c r="O4506">
        <f>--AND(C4506=1,N4506="Sí")</f>
        <v/>
      </c>
      <c r="P4506">
        <f>--AND(C4506=0,N4506="Sí")</f>
        <v/>
      </c>
      <c r="Q4506">
        <f>--AND(C4506=1,N4506="No")</f>
        <v/>
      </c>
      <c r="R4506">
        <f>--AND(C4506=0,N4506="No")</f>
        <v/>
      </c>
      <c r="S4506">
        <f>--(C4506=--(L4506&gt;=M4506))</f>
        <v/>
      </c>
      <c r="T4506" s="11">
        <f>O4506*60000-P4506*3000</f>
        <v/>
      </c>
    </row>
    <row r="4507">
      <c r="A4507">
        <f>Datos!A4507</f>
        <v/>
      </c>
      <c r="B4507">
        <f>Datos!B4507</f>
        <v/>
      </c>
      <c r="C4507">
        <f>Datos!D4507</f>
        <v/>
      </c>
      <c r="D4507" t="n">
        <v>4507</v>
      </c>
      <c r="E4507" s="10">
        <f>IF(Datos!$G$4507&lt;=Bosque!$E$4,IF(Datos!$H$4507&lt;=Bosque!$E$5,Bosque!$M$6,Bosque!$M$7),IF(Datos!$G$4507&lt;=Bosque!$E$8,Bosque!$M$9,Bosque!$M$10))</f>
        <v/>
      </c>
      <c r="F4507" s="10">
        <f>IF(Datos!$H$4507&lt;=Bosque!$E$11,IF(Datos!$E$4507&lt;=Bosque!$E$12,Bosque!$M$13,Bosque!$M$14),IF(Datos!$I$4507&lt;=Bosque!$E$15,Bosque!$M$16,Bosque!$M$17))</f>
        <v/>
      </c>
      <c r="G4507" s="10">
        <f>IF(Datos!$E$4507&lt;=Bosque!$E$18,IF(Datos!$I$4507&lt;=Bosque!$E$19,Bosque!$M$20,Bosque!$M$21),Bosque!$M$22)</f>
        <v/>
      </c>
      <c r="H4507" s="10">
        <f>IF(Datos!$E$4507&lt;=Bosque!$E$23,IF(Datos!$E$4507&lt;=Bosque!$E$24,Bosque!$M$25,Bosque!$M$26),IF(Datos!$E$4507&lt;=Bosque!$E$27,Bosque!$M$28,Bosque!$M$29))</f>
        <v/>
      </c>
      <c r="I4507" s="10">
        <f>IF(Datos!$G$4507&lt;=Bosque!$E$30,IF(Datos!$E$4507&lt;=Bosque!$E$31,Bosque!$M$32,Bosque!$M$33),IF(Datos!$E$4507&lt;=Bosque!$E$34,Bosque!$M$35,Bosque!$M$36))</f>
        <v/>
      </c>
      <c r="J4507" s="10">
        <f>IF(Datos!$I$4507&lt;=Bosque!$E$37,IF(Datos!$H$4507&lt;=Bosque!$E$38,Bosque!$M$39,Bosque!$M$40),IF(Datos!$F$4507&lt;=Bosque!$E$41,Bosque!$M$42,Bosque!$M$43))</f>
        <v/>
      </c>
      <c r="K4507" s="10">
        <f>IF(Datos!$G$4507&lt;=Bosque!$E$44,IF(Datos!$H$4507&lt;=Bosque!$E$45,Bosque!$M$46,Bosque!$M$47),IF(Datos!$F$4507&lt;=Bosque!$E$48,Bosque!$M$49,Bosque!$M$50))</f>
        <v/>
      </c>
      <c r="L4507" s="10">
        <f>AVERAGE(E4507:K4507)</f>
        <v/>
      </c>
      <c r="M4507" s="10">
        <f>$M$2</f>
        <v/>
      </c>
      <c r="N4507">
        <f>IF(L4507&gt;=M4507,"Sí","No")</f>
        <v/>
      </c>
      <c r="O4507">
        <f>--AND(C4507=1,N4507="Sí")</f>
        <v/>
      </c>
      <c r="P4507">
        <f>--AND(C4507=0,N4507="Sí")</f>
        <v/>
      </c>
      <c r="Q4507">
        <f>--AND(C4507=1,N4507="No")</f>
        <v/>
      </c>
      <c r="R4507">
        <f>--AND(C4507=0,N4507="No")</f>
        <v/>
      </c>
      <c r="S4507">
        <f>--(C4507=--(L4507&gt;=M4507))</f>
        <v/>
      </c>
      <c r="T4507" s="11">
        <f>O4507*60000-P4507*3000</f>
        <v/>
      </c>
    </row>
    <row r="4508">
      <c r="A4508">
        <f>Datos!A4508</f>
        <v/>
      </c>
      <c r="B4508">
        <f>Datos!B4508</f>
        <v/>
      </c>
      <c r="C4508">
        <f>Datos!D4508</f>
        <v/>
      </c>
      <c r="D4508" t="n">
        <v>4508</v>
      </c>
      <c r="E4508" s="10">
        <f>IF(Datos!$G$4508&lt;=Bosque!$E$4,IF(Datos!$H$4508&lt;=Bosque!$E$5,Bosque!$M$6,Bosque!$M$7),IF(Datos!$G$4508&lt;=Bosque!$E$8,Bosque!$M$9,Bosque!$M$10))</f>
        <v/>
      </c>
      <c r="F4508" s="10">
        <f>IF(Datos!$H$4508&lt;=Bosque!$E$11,IF(Datos!$E$4508&lt;=Bosque!$E$12,Bosque!$M$13,Bosque!$M$14),IF(Datos!$I$4508&lt;=Bosque!$E$15,Bosque!$M$16,Bosque!$M$17))</f>
        <v/>
      </c>
      <c r="G4508" s="10">
        <f>IF(Datos!$E$4508&lt;=Bosque!$E$18,IF(Datos!$I$4508&lt;=Bosque!$E$19,Bosque!$M$20,Bosque!$M$21),Bosque!$M$22)</f>
        <v/>
      </c>
      <c r="H4508" s="10">
        <f>IF(Datos!$E$4508&lt;=Bosque!$E$23,IF(Datos!$E$4508&lt;=Bosque!$E$24,Bosque!$M$25,Bosque!$M$26),IF(Datos!$E$4508&lt;=Bosque!$E$27,Bosque!$M$28,Bosque!$M$29))</f>
        <v/>
      </c>
      <c r="I4508" s="10">
        <f>IF(Datos!$G$4508&lt;=Bosque!$E$30,IF(Datos!$E$4508&lt;=Bosque!$E$31,Bosque!$M$32,Bosque!$M$33),IF(Datos!$E$4508&lt;=Bosque!$E$34,Bosque!$M$35,Bosque!$M$36))</f>
        <v/>
      </c>
      <c r="J4508" s="10">
        <f>IF(Datos!$I$4508&lt;=Bosque!$E$37,IF(Datos!$H$4508&lt;=Bosque!$E$38,Bosque!$M$39,Bosque!$M$40),IF(Datos!$F$4508&lt;=Bosque!$E$41,Bosque!$M$42,Bosque!$M$43))</f>
        <v/>
      </c>
      <c r="K4508" s="10">
        <f>IF(Datos!$G$4508&lt;=Bosque!$E$44,IF(Datos!$H$4508&lt;=Bosque!$E$45,Bosque!$M$46,Bosque!$M$47),IF(Datos!$F$4508&lt;=Bosque!$E$48,Bosque!$M$49,Bosque!$M$50))</f>
        <v/>
      </c>
      <c r="L4508" s="10">
        <f>AVERAGE(E4508:K4508)</f>
        <v/>
      </c>
      <c r="M4508" s="10">
        <f>$M$2</f>
        <v/>
      </c>
      <c r="N4508">
        <f>IF(L4508&gt;=M4508,"Sí","No")</f>
        <v/>
      </c>
      <c r="O4508">
        <f>--AND(C4508=1,N4508="Sí")</f>
        <v/>
      </c>
      <c r="P4508">
        <f>--AND(C4508=0,N4508="Sí")</f>
        <v/>
      </c>
      <c r="Q4508">
        <f>--AND(C4508=1,N4508="No")</f>
        <v/>
      </c>
      <c r="R4508">
        <f>--AND(C4508=0,N4508="No")</f>
        <v/>
      </c>
      <c r="S4508">
        <f>--(C4508=--(L4508&gt;=M4508))</f>
        <v/>
      </c>
      <c r="T4508" s="11">
        <f>O4508*60000-P4508*3000</f>
        <v/>
      </c>
    </row>
    <row r="4509">
      <c r="A4509">
        <f>Datos!A4509</f>
        <v/>
      </c>
      <c r="B4509">
        <f>Datos!B4509</f>
        <v/>
      </c>
      <c r="C4509">
        <f>Datos!D4509</f>
        <v/>
      </c>
      <c r="D4509" t="n">
        <v>4509</v>
      </c>
      <c r="E4509" s="10">
        <f>IF(Datos!$G$4509&lt;=Bosque!$E$4,IF(Datos!$H$4509&lt;=Bosque!$E$5,Bosque!$M$6,Bosque!$M$7),IF(Datos!$G$4509&lt;=Bosque!$E$8,Bosque!$M$9,Bosque!$M$10))</f>
        <v/>
      </c>
      <c r="F4509" s="10">
        <f>IF(Datos!$H$4509&lt;=Bosque!$E$11,IF(Datos!$E$4509&lt;=Bosque!$E$12,Bosque!$M$13,Bosque!$M$14),IF(Datos!$I$4509&lt;=Bosque!$E$15,Bosque!$M$16,Bosque!$M$17))</f>
        <v/>
      </c>
      <c r="G4509" s="10">
        <f>IF(Datos!$E$4509&lt;=Bosque!$E$18,IF(Datos!$I$4509&lt;=Bosque!$E$19,Bosque!$M$20,Bosque!$M$21),Bosque!$M$22)</f>
        <v/>
      </c>
      <c r="H4509" s="10">
        <f>IF(Datos!$E$4509&lt;=Bosque!$E$23,IF(Datos!$E$4509&lt;=Bosque!$E$24,Bosque!$M$25,Bosque!$M$26),IF(Datos!$E$4509&lt;=Bosque!$E$27,Bosque!$M$28,Bosque!$M$29))</f>
        <v/>
      </c>
      <c r="I4509" s="10">
        <f>IF(Datos!$G$4509&lt;=Bosque!$E$30,IF(Datos!$E$4509&lt;=Bosque!$E$31,Bosque!$M$32,Bosque!$M$33),IF(Datos!$E$4509&lt;=Bosque!$E$34,Bosque!$M$35,Bosque!$M$36))</f>
        <v/>
      </c>
      <c r="J4509" s="10">
        <f>IF(Datos!$I$4509&lt;=Bosque!$E$37,IF(Datos!$H$4509&lt;=Bosque!$E$38,Bosque!$M$39,Bosque!$M$40),IF(Datos!$F$4509&lt;=Bosque!$E$41,Bosque!$M$42,Bosque!$M$43))</f>
        <v/>
      </c>
      <c r="K4509" s="10">
        <f>IF(Datos!$G$4509&lt;=Bosque!$E$44,IF(Datos!$H$4509&lt;=Bosque!$E$45,Bosque!$M$46,Bosque!$M$47),IF(Datos!$F$4509&lt;=Bosque!$E$48,Bosque!$M$49,Bosque!$M$50))</f>
        <v/>
      </c>
      <c r="L4509" s="10">
        <f>AVERAGE(E4509:K4509)</f>
        <v/>
      </c>
      <c r="M4509" s="10">
        <f>$M$2</f>
        <v/>
      </c>
      <c r="N4509">
        <f>IF(L4509&gt;=M4509,"Sí","No")</f>
        <v/>
      </c>
      <c r="O4509">
        <f>--AND(C4509=1,N4509="Sí")</f>
        <v/>
      </c>
      <c r="P4509">
        <f>--AND(C4509=0,N4509="Sí")</f>
        <v/>
      </c>
      <c r="Q4509">
        <f>--AND(C4509=1,N4509="No")</f>
        <v/>
      </c>
      <c r="R4509">
        <f>--AND(C4509=0,N4509="No")</f>
        <v/>
      </c>
      <c r="S4509">
        <f>--(C4509=--(L4509&gt;=M4509))</f>
        <v/>
      </c>
      <c r="T4509" s="11">
        <f>O4509*60000-P4509*3000</f>
        <v/>
      </c>
    </row>
    <row r="4510">
      <c r="A4510">
        <f>Datos!A4510</f>
        <v/>
      </c>
      <c r="B4510">
        <f>Datos!B4510</f>
        <v/>
      </c>
      <c r="C4510">
        <f>Datos!D4510</f>
        <v/>
      </c>
      <c r="D4510" t="n">
        <v>4510</v>
      </c>
      <c r="E4510" s="10">
        <f>IF(Datos!$G$4510&lt;=Bosque!$E$4,IF(Datos!$H$4510&lt;=Bosque!$E$5,Bosque!$M$6,Bosque!$M$7),IF(Datos!$G$4510&lt;=Bosque!$E$8,Bosque!$M$9,Bosque!$M$10))</f>
        <v/>
      </c>
      <c r="F4510" s="10">
        <f>IF(Datos!$H$4510&lt;=Bosque!$E$11,IF(Datos!$E$4510&lt;=Bosque!$E$12,Bosque!$M$13,Bosque!$M$14),IF(Datos!$I$4510&lt;=Bosque!$E$15,Bosque!$M$16,Bosque!$M$17))</f>
        <v/>
      </c>
      <c r="G4510" s="10">
        <f>IF(Datos!$E$4510&lt;=Bosque!$E$18,IF(Datos!$I$4510&lt;=Bosque!$E$19,Bosque!$M$20,Bosque!$M$21),Bosque!$M$22)</f>
        <v/>
      </c>
      <c r="H4510" s="10">
        <f>IF(Datos!$E$4510&lt;=Bosque!$E$23,IF(Datos!$E$4510&lt;=Bosque!$E$24,Bosque!$M$25,Bosque!$M$26),IF(Datos!$E$4510&lt;=Bosque!$E$27,Bosque!$M$28,Bosque!$M$29))</f>
        <v/>
      </c>
      <c r="I4510" s="10">
        <f>IF(Datos!$G$4510&lt;=Bosque!$E$30,IF(Datos!$E$4510&lt;=Bosque!$E$31,Bosque!$M$32,Bosque!$M$33),IF(Datos!$E$4510&lt;=Bosque!$E$34,Bosque!$M$35,Bosque!$M$36))</f>
        <v/>
      </c>
      <c r="J4510" s="10">
        <f>IF(Datos!$I$4510&lt;=Bosque!$E$37,IF(Datos!$H$4510&lt;=Bosque!$E$38,Bosque!$M$39,Bosque!$M$40),IF(Datos!$F$4510&lt;=Bosque!$E$41,Bosque!$M$42,Bosque!$M$43))</f>
        <v/>
      </c>
      <c r="K4510" s="10">
        <f>IF(Datos!$G$4510&lt;=Bosque!$E$44,IF(Datos!$H$4510&lt;=Bosque!$E$45,Bosque!$M$46,Bosque!$M$47),IF(Datos!$F$4510&lt;=Bosque!$E$48,Bosque!$M$49,Bosque!$M$50))</f>
        <v/>
      </c>
      <c r="L4510" s="10">
        <f>AVERAGE(E4510:K4510)</f>
        <v/>
      </c>
      <c r="M4510" s="10">
        <f>$M$2</f>
        <v/>
      </c>
      <c r="N4510">
        <f>IF(L4510&gt;=M4510,"Sí","No")</f>
        <v/>
      </c>
      <c r="O4510">
        <f>--AND(C4510=1,N4510="Sí")</f>
        <v/>
      </c>
      <c r="P4510">
        <f>--AND(C4510=0,N4510="Sí")</f>
        <v/>
      </c>
      <c r="Q4510">
        <f>--AND(C4510=1,N4510="No")</f>
        <v/>
      </c>
      <c r="R4510">
        <f>--AND(C4510=0,N4510="No")</f>
        <v/>
      </c>
      <c r="S4510">
        <f>--(C4510=--(L4510&gt;=M4510))</f>
        <v/>
      </c>
      <c r="T4510" s="11">
        <f>O4510*60000-P4510*3000</f>
        <v/>
      </c>
    </row>
    <row r="4511">
      <c r="A4511">
        <f>Datos!A4511</f>
        <v/>
      </c>
      <c r="B4511">
        <f>Datos!B4511</f>
        <v/>
      </c>
      <c r="C4511">
        <f>Datos!D4511</f>
        <v/>
      </c>
      <c r="D4511" t="n">
        <v>4511</v>
      </c>
      <c r="E4511" s="10">
        <f>IF(Datos!$G$4511&lt;=Bosque!$E$4,IF(Datos!$H$4511&lt;=Bosque!$E$5,Bosque!$M$6,Bosque!$M$7),IF(Datos!$G$4511&lt;=Bosque!$E$8,Bosque!$M$9,Bosque!$M$10))</f>
        <v/>
      </c>
      <c r="F4511" s="10">
        <f>IF(Datos!$H$4511&lt;=Bosque!$E$11,IF(Datos!$E$4511&lt;=Bosque!$E$12,Bosque!$M$13,Bosque!$M$14),IF(Datos!$I$4511&lt;=Bosque!$E$15,Bosque!$M$16,Bosque!$M$17))</f>
        <v/>
      </c>
      <c r="G4511" s="10">
        <f>IF(Datos!$E$4511&lt;=Bosque!$E$18,IF(Datos!$I$4511&lt;=Bosque!$E$19,Bosque!$M$20,Bosque!$M$21),Bosque!$M$22)</f>
        <v/>
      </c>
      <c r="H4511" s="10">
        <f>IF(Datos!$E$4511&lt;=Bosque!$E$23,IF(Datos!$E$4511&lt;=Bosque!$E$24,Bosque!$M$25,Bosque!$M$26),IF(Datos!$E$4511&lt;=Bosque!$E$27,Bosque!$M$28,Bosque!$M$29))</f>
        <v/>
      </c>
      <c r="I4511" s="10">
        <f>IF(Datos!$G$4511&lt;=Bosque!$E$30,IF(Datos!$E$4511&lt;=Bosque!$E$31,Bosque!$M$32,Bosque!$M$33),IF(Datos!$E$4511&lt;=Bosque!$E$34,Bosque!$M$35,Bosque!$M$36))</f>
        <v/>
      </c>
      <c r="J4511" s="10">
        <f>IF(Datos!$I$4511&lt;=Bosque!$E$37,IF(Datos!$H$4511&lt;=Bosque!$E$38,Bosque!$M$39,Bosque!$M$40),IF(Datos!$F$4511&lt;=Bosque!$E$41,Bosque!$M$42,Bosque!$M$43))</f>
        <v/>
      </c>
      <c r="K4511" s="10">
        <f>IF(Datos!$G$4511&lt;=Bosque!$E$44,IF(Datos!$H$4511&lt;=Bosque!$E$45,Bosque!$M$46,Bosque!$M$47),IF(Datos!$F$4511&lt;=Bosque!$E$48,Bosque!$M$49,Bosque!$M$50))</f>
        <v/>
      </c>
      <c r="L4511" s="10">
        <f>AVERAGE(E4511:K4511)</f>
        <v/>
      </c>
      <c r="M4511" s="10">
        <f>$M$2</f>
        <v/>
      </c>
      <c r="N4511">
        <f>IF(L4511&gt;=M4511,"Sí","No")</f>
        <v/>
      </c>
      <c r="O4511">
        <f>--AND(C4511=1,N4511="Sí")</f>
        <v/>
      </c>
      <c r="P4511">
        <f>--AND(C4511=0,N4511="Sí")</f>
        <v/>
      </c>
      <c r="Q4511">
        <f>--AND(C4511=1,N4511="No")</f>
        <v/>
      </c>
      <c r="R4511">
        <f>--AND(C4511=0,N4511="No")</f>
        <v/>
      </c>
      <c r="S4511">
        <f>--(C4511=--(L4511&gt;=M4511))</f>
        <v/>
      </c>
      <c r="T4511" s="11">
        <f>O4511*60000-P4511*3000</f>
        <v/>
      </c>
    </row>
    <row r="4512">
      <c r="A4512">
        <f>Datos!A4512</f>
        <v/>
      </c>
      <c r="B4512">
        <f>Datos!B4512</f>
        <v/>
      </c>
      <c r="C4512">
        <f>Datos!D4512</f>
        <v/>
      </c>
      <c r="D4512" t="n">
        <v>4512</v>
      </c>
      <c r="E4512" s="10">
        <f>IF(Datos!$G$4512&lt;=Bosque!$E$4,IF(Datos!$H$4512&lt;=Bosque!$E$5,Bosque!$M$6,Bosque!$M$7),IF(Datos!$G$4512&lt;=Bosque!$E$8,Bosque!$M$9,Bosque!$M$10))</f>
        <v/>
      </c>
      <c r="F4512" s="10">
        <f>IF(Datos!$H$4512&lt;=Bosque!$E$11,IF(Datos!$E$4512&lt;=Bosque!$E$12,Bosque!$M$13,Bosque!$M$14),IF(Datos!$I$4512&lt;=Bosque!$E$15,Bosque!$M$16,Bosque!$M$17))</f>
        <v/>
      </c>
      <c r="G4512" s="10">
        <f>IF(Datos!$E$4512&lt;=Bosque!$E$18,IF(Datos!$I$4512&lt;=Bosque!$E$19,Bosque!$M$20,Bosque!$M$21),Bosque!$M$22)</f>
        <v/>
      </c>
      <c r="H4512" s="10">
        <f>IF(Datos!$E$4512&lt;=Bosque!$E$23,IF(Datos!$E$4512&lt;=Bosque!$E$24,Bosque!$M$25,Bosque!$M$26),IF(Datos!$E$4512&lt;=Bosque!$E$27,Bosque!$M$28,Bosque!$M$29))</f>
        <v/>
      </c>
      <c r="I4512" s="10">
        <f>IF(Datos!$G$4512&lt;=Bosque!$E$30,IF(Datos!$E$4512&lt;=Bosque!$E$31,Bosque!$M$32,Bosque!$M$33),IF(Datos!$E$4512&lt;=Bosque!$E$34,Bosque!$M$35,Bosque!$M$36))</f>
        <v/>
      </c>
      <c r="J4512" s="10">
        <f>IF(Datos!$I$4512&lt;=Bosque!$E$37,IF(Datos!$H$4512&lt;=Bosque!$E$38,Bosque!$M$39,Bosque!$M$40),IF(Datos!$F$4512&lt;=Bosque!$E$41,Bosque!$M$42,Bosque!$M$43))</f>
        <v/>
      </c>
      <c r="K4512" s="10">
        <f>IF(Datos!$G$4512&lt;=Bosque!$E$44,IF(Datos!$H$4512&lt;=Bosque!$E$45,Bosque!$M$46,Bosque!$M$47),IF(Datos!$F$4512&lt;=Bosque!$E$48,Bosque!$M$49,Bosque!$M$50))</f>
        <v/>
      </c>
      <c r="L4512" s="10">
        <f>AVERAGE(E4512:K4512)</f>
        <v/>
      </c>
      <c r="M4512" s="10">
        <f>$M$2</f>
        <v/>
      </c>
      <c r="N4512">
        <f>IF(L4512&gt;=M4512,"Sí","No")</f>
        <v/>
      </c>
      <c r="O4512">
        <f>--AND(C4512=1,N4512="Sí")</f>
        <v/>
      </c>
      <c r="P4512">
        <f>--AND(C4512=0,N4512="Sí")</f>
        <v/>
      </c>
      <c r="Q4512">
        <f>--AND(C4512=1,N4512="No")</f>
        <v/>
      </c>
      <c r="R4512">
        <f>--AND(C4512=0,N4512="No")</f>
        <v/>
      </c>
      <c r="S4512">
        <f>--(C4512=--(L4512&gt;=M4512))</f>
        <v/>
      </c>
      <c r="T4512" s="11">
        <f>O4512*60000-P4512*3000</f>
        <v/>
      </c>
    </row>
    <row r="4513">
      <c r="A4513">
        <f>Datos!A4513</f>
        <v/>
      </c>
      <c r="B4513">
        <f>Datos!B4513</f>
        <v/>
      </c>
      <c r="C4513">
        <f>Datos!D4513</f>
        <v/>
      </c>
      <c r="D4513" t="n">
        <v>4513</v>
      </c>
      <c r="E4513" s="10">
        <f>IF(Datos!$G$4513&lt;=Bosque!$E$4,IF(Datos!$H$4513&lt;=Bosque!$E$5,Bosque!$M$6,Bosque!$M$7),IF(Datos!$G$4513&lt;=Bosque!$E$8,Bosque!$M$9,Bosque!$M$10))</f>
        <v/>
      </c>
      <c r="F4513" s="10">
        <f>IF(Datos!$H$4513&lt;=Bosque!$E$11,IF(Datos!$E$4513&lt;=Bosque!$E$12,Bosque!$M$13,Bosque!$M$14),IF(Datos!$I$4513&lt;=Bosque!$E$15,Bosque!$M$16,Bosque!$M$17))</f>
        <v/>
      </c>
      <c r="G4513" s="10">
        <f>IF(Datos!$E$4513&lt;=Bosque!$E$18,IF(Datos!$I$4513&lt;=Bosque!$E$19,Bosque!$M$20,Bosque!$M$21),Bosque!$M$22)</f>
        <v/>
      </c>
      <c r="H4513" s="10">
        <f>IF(Datos!$E$4513&lt;=Bosque!$E$23,IF(Datos!$E$4513&lt;=Bosque!$E$24,Bosque!$M$25,Bosque!$M$26),IF(Datos!$E$4513&lt;=Bosque!$E$27,Bosque!$M$28,Bosque!$M$29))</f>
        <v/>
      </c>
      <c r="I4513" s="10">
        <f>IF(Datos!$G$4513&lt;=Bosque!$E$30,IF(Datos!$E$4513&lt;=Bosque!$E$31,Bosque!$M$32,Bosque!$M$33),IF(Datos!$E$4513&lt;=Bosque!$E$34,Bosque!$M$35,Bosque!$M$36))</f>
        <v/>
      </c>
      <c r="J4513" s="10">
        <f>IF(Datos!$I$4513&lt;=Bosque!$E$37,IF(Datos!$H$4513&lt;=Bosque!$E$38,Bosque!$M$39,Bosque!$M$40),IF(Datos!$F$4513&lt;=Bosque!$E$41,Bosque!$M$42,Bosque!$M$43))</f>
        <v/>
      </c>
      <c r="K4513" s="10">
        <f>IF(Datos!$G$4513&lt;=Bosque!$E$44,IF(Datos!$H$4513&lt;=Bosque!$E$45,Bosque!$M$46,Bosque!$M$47),IF(Datos!$F$4513&lt;=Bosque!$E$48,Bosque!$M$49,Bosque!$M$50))</f>
        <v/>
      </c>
      <c r="L4513" s="10">
        <f>AVERAGE(E4513:K4513)</f>
        <v/>
      </c>
      <c r="M4513" s="10">
        <f>$M$2</f>
        <v/>
      </c>
      <c r="N4513">
        <f>IF(L4513&gt;=M4513,"Sí","No")</f>
        <v/>
      </c>
      <c r="O4513">
        <f>--AND(C4513=1,N4513="Sí")</f>
        <v/>
      </c>
      <c r="P4513">
        <f>--AND(C4513=0,N4513="Sí")</f>
        <v/>
      </c>
      <c r="Q4513">
        <f>--AND(C4513=1,N4513="No")</f>
        <v/>
      </c>
      <c r="R4513">
        <f>--AND(C4513=0,N4513="No")</f>
        <v/>
      </c>
      <c r="S4513">
        <f>--(C4513=--(L4513&gt;=M4513))</f>
        <v/>
      </c>
      <c r="T4513" s="11">
        <f>O4513*60000-P4513*3000</f>
        <v/>
      </c>
    </row>
    <row r="4514">
      <c r="A4514">
        <f>Datos!A4514</f>
        <v/>
      </c>
      <c r="B4514">
        <f>Datos!B4514</f>
        <v/>
      </c>
      <c r="C4514">
        <f>Datos!D4514</f>
        <v/>
      </c>
      <c r="D4514" t="n">
        <v>4514</v>
      </c>
      <c r="E4514" s="10">
        <f>IF(Datos!$G$4514&lt;=Bosque!$E$4,IF(Datos!$H$4514&lt;=Bosque!$E$5,Bosque!$M$6,Bosque!$M$7),IF(Datos!$G$4514&lt;=Bosque!$E$8,Bosque!$M$9,Bosque!$M$10))</f>
        <v/>
      </c>
      <c r="F4514" s="10">
        <f>IF(Datos!$H$4514&lt;=Bosque!$E$11,IF(Datos!$E$4514&lt;=Bosque!$E$12,Bosque!$M$13,Bosque!$M$14),IF(Datos!$I$4514&lt;=Bosque!$E$15,Bosque!$M$16,Bosque!$M$17))</f>
        <v/>
      </c>
      <c r="G4514" s="10">
        <f>IF(Datos!$E$4514&lt;=Bosque!$E$18,IF(Datos!$I$4514&lt;=Bosque!$E$19,Bosque!$M$20,Bosque!$M$21),Bosque!$M$22)</f>
        <v/>
      </c>
      <c r="H4514" s="10">
        <f>IF(Datos!$E$4514&lt;=Bosque!$E$23,IF(Datos!$E$4514&lt;=Bosque!$E$24,Bosque!$M$25,Bosque!$M$26),IF(Datos!$E$4514&lt;=Bosque!$E$27,Bosque!$M$28,Bosque!$M$29))</f>
        <v/>
      </c>
      <c r="I4514" s="10">
        <f>IF(Datos!$G$4514&lt;=Bosque!$E$30,IF(Datos!$E$4514&lt;=Bosque!$E$31,Bosque!$M$32,Bosque!$M$33),IF(Datos!$E$4514&lt;=Bosque!$E$34,Bosque!$M$35,Bosque!$M$36))</f>
        <v/>
      </c>
      <c r="J4514" s="10">
        <f>IF(Datos!$I$4514&lt;=Bosque!$E$37,IF(Datos!$H$4514&lt;=Bosque!$E$38,Bosque!$M$39,Bosque!$M$40),IF(Datos!$F$4514&lt;=Bosque!$E$41,Bosque!$M$42,Bosque!$M$43))</f>
        <v/>
      </c>
      <c r="K4514" s="10">
        <f>IF(Datos!$G$4514&lt;=Bosque!$E$44,IF(Datos!$H$4514&lt;=Bosque!$E$45,Bosque!$M$46,Bosque!$M$47),IF(Datos!$F$4514&lt;=Bosque!$E$48,Bosque!$M$49,Bosque!$M$50))</f>
        <v/>
      </c>
      <c r="L4514" s="10">
        <f>AVERAGE(E4514:K4514)</f>
        <v/>
      </c>
      <c r="M4514" s="10">
        <f>$M$2</f>
        <v/>
      </c>
      <c r="N4514">
        <f>IF(L4514&gt;=M4514,"Sí","No")</f>
        <v/>
      </c>
      <c r="O4514">
        <f>--AND(C4514=1,N4514="Sí")</f>
        <v/>
      </c>
      <c r="P4514">
        <f>--AND(C4514=0,N4514="Sí")</f>
        <v/>
      </c>
      <c r="Q4514">
        <f>--AND(C4514=1,N4514="No")</f>
        <v/>
      </c>
      <c r="R4514">
        <f>--AND(C4514=0,N4514="No")</f>
        <v/>
      </c>
      <c r="S4514">
        <f>--(C4514=--(L4514&gt;=M4514))</f>
        <v/>
      </c>
      <c r="T4514" s="11">
        <f>O4514*60000-P4514*3000</f>
        <v/>
      </c>
    </row>
    <row r="4515">
      <c r="A4515">
        <f>Datos!A4515</f>
        <v/>
      </c>
      <c r="B4515">
        <f>Datos!B4515</f>
        <v/>
      </c>
      <c r="C4515">
        <f>Datos!D4515</f>
        <v/>
      </c>
      <c r="D4515" t="n">
        <v>4515</v>
      </c>
      <c r="E4515" s="10">
        <f>IF(Datos!$G$4515&lt;=Bosque!$E$4,IF(Datos!$H$4515&lt;=Bosque!$E$5,Bosque!$M$6,Bosque!$M$7),IF(Datos!$G$4515&lt;=Bosque!$E$8,Bosque!$M$9,Bosque!$M$10))</f>
        <v/>
      </c>
      <c r="F4515" s="10">
        <f>IF(Datos!$H$4515&lt;=Bosque!$E$11,IF(Datos!$E$4515&lt;=Bosque!$E$12,Bosque!$M$13,Bosque!$M$14),IF(Datos!$I$4515&lt;=Bosque!$E$15,Bosque!$M$16,Bosque!$M$17))</f>
        <v/>
      </c>
      <c r="G4515" s="10">
        <f>IF(Datos!$E$4515&lt;=Bosque!$E$18,IF(Datos!$I$4515&lt;=Bosque!$E$19,Bosque!$M$20,Bosque!$M$21),Bosque!$M$22)</f>
        <v/>
      </c>
      <c r="H4515" s="10">
        <f>IF(Datos!$E$4515&lt;=Bosque!$E$23,IF(Datos!$E$4515&lt;=Bosque!$E$24,Bosque!$M$25,Bosque!$M$26),IF(Datos!$E$4515&lt;=Bosque!$E$27,Bosque!$M$28,Bosque!$M$29))</f>
        <v/>
      </c>
      <c r="I4515" s="10">
        <f>IF(Datos!$G$4515&lt;=Bosque!$E$30,IF(Datos!$E$4515&lt;=Bosque!$E$31,Bosque!$M$32,Bosque!$M$33),IF(Datos!$E$4515&lt;=Bosque!$E$34,Bosque!$M$35,Bosque!$M$36))</f>
        <v/>
      </c>
      <c r="J4515" s="10">
        <f>IF(Datos!$I$4515&lt;=Bosque!$E$37,IF(Datos!$H$4515&lt;=Bosque!$E$38,Bosque!$M$39,Bosque!$M$40),IF(Datos!$F$4515&lt;=Bosque!$E$41,Bosque!$M$42,Bosque!$M$43))</f>
        <v/>
      </c>
      <c r="K4515" s="10">
        <f>IF(Datos!$G$4515&lt;=Bosque!$E$44,IF(Datos!$H$4515&lt;=Bosque!$E$45,Bosque!$M$46,Bosque!$M$47),IF(Datos!$F$4515&lt;=Bosque!$E$48,Bosque!$M$49,Bosque!$M$50))</f>
        <v/>
      </c>
      <c r="L4515" s="10">
        <f>AVERAGE(E4515:K4515)</f>
        <v/>
      </c>
      <c r="M4515" s="10">
        <f>$M$2</f>
        <v/>
      </c>
      <c r="N4515">
        <f>IF(L4515&gt;=M4515,"Sí","No")</f>
        <v/>
      </c>
      <c r="O4515">
        <f>--AND(C4515=1,N4515="Sí")</f>
        <v/>
      </c>
      <c r="P4515">
        <f>--AND(C4515=0,N4515="Sí")</f>
        <v/>
      </c>
      <c r="Q4515">
        <f>--AND(C4515=1,N4515="No")</f>
        <v/>
      </c>
      <c r="R4515">
        <f>--AND(C4515=0,N4515="No")</f>
        <v/>
      </c>
      <c r="S4515">
        <f>--(C4515=--(L4515&gt;=M4515))</f>
        <v/>
      </c>
      <c r="T4515" s="11">
        <f>O4515*60000-P4515*3000</f>
        <v/>
      </c>
    </row>
    <row r="4516">
      <c r="A4516">
        <f>Datos!A4516</f>
        <v/>
      </c>
      <c r="B4516">
        <f>Datos!B4516</f>
        <v/>
      </c>
      <c r="C4516">
        <f>Datos!D4516</f>
        <v/>
      </c>
      <c r="D4516" t="n">
        <v>4516</v>
      </c>
      <c r="E4516" s="10">
        <f>IF(Datos!$G$4516&lt;=Bosque!$E$4,IF(Datos!$H$4516&lt;=Bosque!$E$5,Bosque!$M$6,Bosque!$M$7),IF(Datos!$G$4516&lt;=Bosque!$E$8,Bosque!$M$9,Bosque!$M$10))</f>
        <v/>
      </c>
      <c r="F4516" s="10">
        <f>IF(Datos!$H$4516&lt;=Bosque!$E$11,IF(Datos!$E$4516&lt;=Bosque!$E$12,Bosque!$M$13,Bosque!$M$14),IF(Datos!$I$4516&lt;=Bosque!$E$15,Bosque!$M$16,Bosque!$M$17))</f>
        <v/>
      </c>
      <c r="G4516" s="10">
        <f>IF(Datos!$E$4516&lt;=Bosque!$E$18,IF(Datos!$I$4516&lt;=Bosque!$E$19,Bosque!$M$20,Bosque!$M$21),Bosque!$M$22)</f>
        <v/>
      </c>
      <c r="H4516" s="10">
        <f>IF(Datos!$E$4516&lt;=Bosque!$E$23,IF(Datos!$E$4516&lt;=Bosque!$E$24,Bosque!$M$25,Bosque!$M$26),IF(Datos!$E$4516&lt;=Bosque!$E$27,Bosque!$M$28,Bosque!$M$29))</f>
        <v/>
      </c>
      <c r="I4516" s="10">
        <f>IF(Datos!$G$4516&lt;=Bosque!$E$30,IF(Datos!$E$4516&lt;=Bosque!$E$31,Bosque!$M$32,Bosque!$M$33),IF(Datos!$E$4516&lt;=Bosque!$E$34,Bosque!$M$35,Bosque!$M$36))</f>
        <v/>
      </c>
      <c r="J4516" s="10">
        <f>IF(Datos!$I$4516&lt;=Bosque!$E$37,IF(Datos!$H$4516&lt;=Bosque!$E$38,Bosque!$M$39,Bosque!$M$40),IF(Datos!$F$4516&lt;=Bosque!$E$41,Bosque!$M$42,Bosque!$M$43))</f>
        <v/>
      </c>
      <c r="K4516" s="10">
        <f>IF(Datos!$G$4516&lt;=Bosque!$E$44,IF(Datos!$H$4516&lt;=Bosque!$E$45,Bosque!$M$46,Bosque!$M$47),IF(Datos!$F$4516&lt;=Bosque!$E$48,Bosque!$M$49,Bosque!$M$50))</f>
        <v/>
      </c>
      <c r="L4516" s="10">
        <f>AVERAGE(E4516:K4516)</f>
        <v/>
      </c>
      <c r="M4516" s="10">
        <f>$M$2</f>
        <v/>
      </c>
      <c r="N4516">
        <f>IF(L4516&gt;=M4516,"Sí","No")</f>
        <v/>
      </c>
      <c r="O4516">
        <f>--AND(C4516=1,N4516="Sí")</f>
        <v/>
      </c>
      <c r="P4516">
        <f>--AND(C4516=0,N4516="Sí")</f>
        <v/>
      </c>
      <c r="Q4516">
        <f>--AND(C4516=1,N4516="No")</f>
        <v/>
      </c>
      <c r="R4516">
        <f>--AND(C4516=0,N4516="No")</f>
        <v/>
      </c>
      <c r="S4516">
        <f>--(C4516=--(L4516&gt;=M4516))</f>
        <v/>
      </c>
      <c r="T4516" s="11">
        <f>O4516*60000-P4516*3000</f>
        <v/>
      </c>
    </row>
    <row r="4517">
      <c r="A4517">
        <f>Datos!A4517</f>
        <v/>
      </c>
      <c r="B4517">
        <f>Datos!B4517</f>
        <v/>
      </c>
      <c r="C4517">
        <f>Datos!D4517</f>
        <v/>
      </c>
      <c r="D4517" t="n">
        <v>4517</v>
      </c>
      <c r="E4517" s="10">
        <f>IF(Datos!$G$4517&lt;=Bosque!$E$4,IF(Datos!$H$4517&lt;=Bosque!$E$5,Bosque!$M$6,Bosque!$M$7),IF(Datos!$G$4517&lt;=Bosque!$E$8,Bosque!$M$9,Bosque!$M$10))</f>
        <v/>
      </c>
      <c r="F4517" s="10">
        <f>IF(Datos!$H$4517&lt;=Bosque!$E$11,IF(Datos!$E$4517&lt;=Bosque!$E$12,Bosque!$M$13,Bosque!$M$14),IF(Datos!$I$4517&lt;=Bosque!$E$15,Bosque!$M$16,Bosque!$M$17))</f>
        <v/>
      </c>
      <c r="G4517" s="10">
        <f>IF(Datos!$E$4517&lt;=Bosque!$E$18,IF(Datos!$I$4517&lt;=Bosque!$E$19,Bosque!$M$20,Bosque!$M$21),Bosque!$M$22)</f>
        <v/>
      </c>
      <c r="H4517" s="10">
        <f>IF(Datos!$E$4517&lt;=Bosque!$E$23,IF(Datos!$E$4517&lt;=Bosque!$E$24,Bosque!$M$25,Bosque!$M$26),IF(Datos!$E$4517&lt;=Bosque!$E$27,Bosque!$M$28,Bosque!$M$29))</f>
        <v/>
      </c>
      <c r="I4517" s="10">
        <f>IF(Datos!$G$4517&lt;=Bosque!$E$30,IF(Datos!$E$4517&lt;=Bosque!$E$31,Bosque!$M$32,Bosque!$M$33),IF(Datos!$E$4517&lt;=Bosque!$E$34,Bosque!$M$35,Bosque!$M$36))</f>
        <v/>
      </c>
      <c r="J4517" s="10">
        <f>IF(Datos!$I$4517&lt;=Bosque!$E$37,IF(Datos!$H$4517&lt;=Bosque!$E$38,Bosque!$M$39,Bosque!$M$40),IF(Datos!$F$4517&lt;=Bosque!$E$41,Bosque!$M$42,Bosque!$M$43))</f>
        <v/>
      </c>
      <c r="K4517" s="10">
        <f>IF(Datos!$G$4517&lt;=Bosque!$E$44,IF(Datos!$H$4517&lt;=Bosque!$E$45,Bosque!$M$46,Bosque!$M$47),IF(Datos!$F$4517&lt;=Bosque!$E$48,Bosque!$M$49,Bosque!$M$50))</f>
        <v/>
      </c>
      <c r="L4517" s="10">
        <f>AVERAGE(E4517:K4517)</f>
        <v/>
      </c>
      <c r="M4517" s="10">
        <f>$M$2</f>
        <v/>
      </c>
      <c r="N4517">
        <f>IF(L4517&gt;=M4517,"Sí","No")</f>
        <v/>
      </c>
      <c r="O4517">
        <f>--AND(C4517=1,N4517="Sí")</f>
        <v/>
      </c>
      <c r="P4517">
        <f>--AND(C4517=0,N4517="Sí")</f>
        <v/>
      </c>
      <c r="Q4517">
        <f>--AND(C4517=1,N4517="No")</f>
        <v/>
      </c>
      <c r="R4517">
        <f>--AND(C4517=0,N4517="No")</f>
        <v/>
      </c>
      <c r="S4517">
        <f>--(C4517=--(L4517&gt;=M4517))</f>
        <v/>
      </c>
      <c r="T4517" s="11">
        <f>O4517*60000-P4517*3000</f>
        <v/>
      </c>
    </row>
    <row r="4518">
      <c r="A4518">
        <f>Datos!A4518</f>
        <v/>
      </c>
      <c r="B4518">
        <f>Datos!B4518</f>
        <v/>
      </c>
      <c r="C4518">
        <f>Datos!D4518</f>
        <v/>
      </c>
      <c r="D4518" t="n">
        <v>4518</v>
      </c>
      <c r="E4518" s="10">
        <f>IF(Datos!$G$4518&lt;=Bosque!$E$4,IF(Datos!$H$4518&lt;=Bosque!$E$5,Bosque!$M$6,Bosque!$M$7),IF(Datos!$G$4518&lt;=Bosque!$E$8,Bosque!$M$9,Bosque!$M$10))</f>
        <v/>
      </c>
      <c r="F4518" s="10">
        <f>IF(Datos!$H$4518&lt;=Bosque!$E$11,IF(Datos!$E$4518&lt;=Bosque!$E$12,Bosque!$M$13,Bosque!$M$14),IF(Datos!$I$4518&lt;=Bosque!$E$15,Bosque!$M$16,Bosque!$M$17))</f>
        <v/>
      </c>
      <c r="G4518" s="10">
        <f>IF(Datos!$E$4518&lt;=Bosque!$E$18,IF(Datos!$I$4518&lt;=Bosque!$E$19,Bosque!$M$20,Bosque!$M$21),Bosque!$M$22)</f>
        <v/>
      </c>
      <c r="H4518" s="10">
        <f>IF(Datos!$E$4518&lt;=Bosque!$E$23,IF(Datos!$E$4518&lt;=Bosque!$E$24,Bosque!$M$25,Bosque!$M$26),IF(Datos!$E$4518&lt;=Bosque!$E$27,Bosque!$M$28,Bosque!$M$29))</f>
        <v/>
      </c>
      <c r="I4518" s="10">
        <f>IF(Datos!$G$4518&lt;=Bosque!$E$30,IF(Datos!$E$4518&lt;=Bosque!$E$31,Bosque!$M$32,Bosque!$M$33),IF(Datos!$E$4518&lt;=Bosque!$E$34,Bosque!$M$35,Bosque!$M$36))</f>
        <v/>
      </c>
      <c r="J4518" s="10">
        <f>IF(Datos!$I$4518&lt;=Bosque!$E$37,IF(Datos!$H$4518&lt;=Bosque!$E$38,Bosque!$M$39,Bosque!$M$40),IF(Datos!$F$4518&lt;=Bosque!$E$41,Bosque!$M$42,Bosque!$M$43))</f>
        <v/>
      </c>
      <c r="K4518" s="10">
        <f>IF(Datos!$G$4518&lt;=Bosque!$E$44,IF(Datos!$H$4518&lt;=Bosque!$E$45,Bosque!$M$46,Bosque!$M$47),IF(Datos!$F$4518&lt;=Bosque!$E$48,Bosque!$M$49,Bosque!$M$50))</f>
        <v/>
      </c>
      <c r="L4518" s="10">
        <f>AVERAGE(E4518:K4518)</f>
        <v/>
      </c>
      <c r="M4518" s="10">
        <f>$M$2</f>
        <v/>
      </c>
      <c r="N4518">
        <f>IF(L4518&gt;=M4518,"Sí","No")</f>
        <v/>
      </c>
      <c r="O4518">
        <f>--AND(C4518=1,N4518="Sí")</f>
        <v/>
      </c>
      <c r="P4518">
        <f>--AND(C4518=0,N4518="Sí")</f>
        <v/>
      </c>
      <c r="Q4518">
        <f>--AND(C4518=1,N4518="No")</f>
        <v/>
      </c>
      <c r="R4518">
        <f>--AND(C4518=0,N4518="No")</f>
        <v/>
      </c>
      <c r="S4518">
        <f>--(C4518=--(L4518&gt;=M4518))</f>
        <v/>
      </c>
      <c r="T4518" s="11">
        <f>O4518*60000-P4518*3000</f>
        <v/>
      </c>
    </row>
    <row r="4519">
      <c r="A4519">
        <f>Datos!A4519</f>
        <v/>
      </c>
      <c r="B4519">
        <f>Datos!B4519</f>
        <v/>
      </c>
      <c r="C4519">
        <f>Datos!D4519</f>
        <v/>
      </c>
      <c r="D4519" t="n">
        <v>4519</v>
      </c>
      <c r="E4519" s="10">
        <f>IF(Datos!$G$4519&lt;=Bosque!$E$4,IF(Datos!$H$4519&lt;=Bosque!$E$5,Bosque!$M$6,Bosque!$M$7),IF(Datos!$G$4519&lt;=Bosque!$E$8,Bosque!$M$9,Bosque!$M$10))</f>
        <v/>
      </c>
      <c r="F4519" s="10">
        <f>IF(Datos!$H$4519&lt;=Bosque!$E$11,IF(Datos!$E$4519&lt;=Bosque!$E$12,Bosque!$M$13,Bosque!$M$14),IF(Datos!$I$4519&lt;=Bosque!$E$15,Bosque!$M$16,Bosque!$M$17))</f>
        <v/>
      </c>
      <c r="G4519" s="10">
        <f>IF(Datos!$E$4519&lt;=Bosque!$E$18,IF(Datos!$I$4519&lt;=Bosque!$E$19,Bosque!$M$20,Bosque!$M$21),Bosque!$M$22)</f>
        <v/>
      </c>
      <c r="H4519" s="10">
        <f>IF(Datos!$E$4519&lt;=Bosque!$E$23,IF(Datos!$E$4519&lt;=Bosque!$E$24,Bosque!$M$25,Bosque!$M$26),IF(Datos!$E$4519&lt;=Bosque!$E$27,Bosque!$M$28,Bosque!$M$29))</f>
        <v/>
      </c>
      <c r="I4519" s="10">
        <f>IF(Datos!$G$4519&lt;=Bosque!$E$30,IF(Datos!$E$4519&lt;=Bosque!$E$31,Bosque!$M$32,Bosque!$M$33),IF(Datos!$E$4519&lt;=Bosque!$E$34,Bosque!$M$35,Bosque!$M$36))</f>
        <v/>
      </c>
      <c r="J4519" s="10">
        <f>IF(Datos!$I$4519&lt;=Bosque!$E$37,IF(Datos!$H$4519&lt;=Bosque!$E$38,Bosque!$M$39,Bosque!$M$40),IF(Datos!$F$4519&lt;=Bosque!$E$41,Bosque!$M$42,Bosque!$M$43))</f>
        <v/>
      </c>
      <c r="K4519" s="10">
        <f>IF(Datos!$G$4519&lt;=Bosque!$E$44,IF(Datos!$H$4519&lt;=Bosque!$E$45,Bosque!$M$46,Bosque!$M$47),IF(Datos!$F$4519&lt;=Bosque!$E$48,Bosque!$M$49,Bosque!$M$50))</f>
        <v/>
      </c>
      <c r="L4519" s="10">
        <f>AVERAGE(E4519:K4519)</f>
        <v/>
      </c>
      <c r="M4519" s="10">
        <f>$M$2</f>
        <v/>
      </c>
      <c r="N4519">
        <f>IF(L4519&gt;=M4519,"Sí","No")</f>
        <v/>
      </c>
      <c r="O4519">
        <f>--AND(C4519=1,N4519="Sí")</f>
        <v/>
      </c>
      <c r="P4519">
        <f>--AND(C4519=0,N4519="Sí")</f>
        <v/>
      </c>
      <c r="Q4519">
        <f>--AND(C4519=1,N4519="No")</f>
        <v/>
      </c>
      <c r="R4519">
        <f>--AND(C4519=0,N4519="No")</f>
        <v/>
      </c>
      <c r="S4519">
        <f>--(C4519=--(L4519&gt;=M4519))</f>
        <v/>
      </c>
      <c r="T4519" s="11">
        <f>O4519*60000-P4519*3000</f>
        <v/>
      </c>
    </row>
    <row r="4520">
      <c r="A4520">
        <f>Datos!A4520</f>
        <v/>
      </c>
      <c r="B4520">
        <f>Datos!B4520</f>
        <v/>
      </c>
      <c r="C4520">
        <f>Datos!D4520</f>
        <v/>
      </c>
      <c r="D4520" t="n">
        <v>4520</v>
      </c>
      <c r="E4520" s="10">
        <f>IF(Datos!$G$4520&lt;=Bosque!$E$4,IF(Datos!$H$4520&lt;=Bosque!$E$5,Bosque!$M$6,Bosque!$M$7),IF(Datos!$G$4520&lt;=Bosque!$E$8,Bosque!$M$9,Bosque!$M$10))</f>
        <v/>
      </c>
      <c r="F4520" s="10">
        <f>IF(Datos!$H$4520&lt;=Bosque!$E$11,IF(Datos!$E$4520&lt;=Bosque!$E$12,Bosque!$M$13,Bosque!$M$14),IF(Datos!$I$4520&lt;=Bosque!$E$15,Bosque!$M$16,Bosque!$M$17))</f>
        <v/>
      </c>
      <c r="G4520" s="10">
        <f>IF(Datos!$E$4520&lt;=Bosque!$E$18,IF(Datos!$I$4520&lt;=Bosque!$E$19,Bosque!$M$20,Bosque!$M$21),Bosque!$M$22)</f>
        <v/>
      </c>
      <c r="H4520" s="10">
        <f>IF(Datos!$E$4520&lt;=Bosque!$E$23,IF(Datos!$E$4520&lt;=Bosque!$E$24,Bosque!$M$25,Bosque!$M$26),IF(Datos!$E$4520&lt;=Bosque!$E$27,Bosque!$M$28,Bosque!$M$29))</f>
        <v/>
      </c>
      <c r="I4520" s="10">
        <f>IF(Datos!$G$4520&lt;=Bosque!$E$30,IF(Datos!$E$4520&lt;=Bosque!$E$31,Bosque!$M$32,Bosque!$M$33),IF(Datos!$E$4520&lt;=Bosque!$E$34,Bosque!$M$35,Bosque!$M$36))</f>
        <v/>
      </c>
      <c r="J4520" s="10">
        <f>IF(Datos!$I$4520&lt;=Bosque!$E$37,IF(Datos!$H$4520&lt;=Bosque!$E$38,Bosque!$M$39,Bosque!$M$40),IF(Datos!$F$4520&lt;=Bosque!$E$41,Bosque!$M$42,Bosque!$M$43))</f>
        <v/>
      </c>
      <c r="K4520" s="10">
        <f>IF(Datos!$G$4520&lt;=Bosque!$E$44,IF(Datos!$H$4520&lt;=Bosque!$E$45,Bosque!$M$46,Bosque!$M$47),IF(Datos!$F$4520&lt;=Bosque!$E$48,Bosque!$M$49,Bosque!$M$50))</f>
        <v/>
      </c>
      <c r="L4520" s="10">
        <f>AVERAGE(E4520:K4520)</f>
        <v/>
      </c>
      <c r="M4520" s="10">
        <f>$M$2</f>
        <v/>
      </c>
      <c r="N4520">
        <f>IF(L4520&gt;=M4520,"Sí","No")</f>
        <v/>
      </c>
      <c r="O4520">
        <f>--AND(C4520=1,N4520="Sí")</f>
        <v/>
      </c>
      <c r="P4520">
        <f>--AND(C4520=0,N4520="Sí")</f>
        <v/>
      </c>
      <c r="Q4520">
        <f>--AND(C4520=1,N4520="No")</f>
        <v/>
      </c>
      <c r="R4520">
        <f>--AND(C4520=0,N4520="No")</f>
        <v/>
      </c>
      <c r="S4520">
        <f>--(C4520=--(L4520&gt;=M4520))</f>
        <v/>
      </c>
      <c r="T4520" s="11">
        <f>O4520*60000-P4520*3000</f>
        <v/>
      </c>
    </row>
    <row r="4521">
      <c r="A4521">
        <f>Datos!A4521</f>
        <v/>
      </c>
      <c r="B4521">
        <f>Datos!B4521</f>
        <v/>
      </c>
      <c r="C4521">
        <f>Datos!D4521</f>
        <v/>
      </c>
      <c r="D4521" t="n">
        <v>4521</v>
      </c>
      <c r="E4521" s="10">
        <f>IF(Datos!$G$4521&lt;=Bosque!$E$4,IF(Datos!$H$4521&lt;=Bosque!$E$5,Bosque!$M$6,Bosque!$M$7),IF(Datos!$G$4521&lt;=Bosque!$E$8,Bosque!$M$9,Bosque!$M$10))</f>
        <v/>
      </c>
      <c r="F4521" s="10">
        <f>IF(Datos!$H$4521&lt;=Bosque!$E$11,IF(Datos!$E$4521&lt;=Bosque!$E$12,Bosque!$M$13,Bosque!$M$14),IF(Datos!$I$4521&lt;=Bosque!$E$15,Bosque!$M$16,Bosque!$M$17))</f>
        <v/>
      </c>
      <c r="G4521" s="10">
        <f>IF(Datos!$E$4521&lt;=Bosque!$E$18,IF(Datos!$I$4521&lt;=Bosque!$E$19,Bosque!$M$20,Bosque!$M$21),Bosque!$M$22)</f>
        <v/>
      </c>
      <c r="H4521" s="10">
        <f>IF(Datos!$E$4521&lt;=Bosque!$E$23,IF(Datos!$E$4521&lt;=Bosque!$E$24,Bosque!$M$25,Bosque!$M$26),IF(Datos!$E$4521&lt;=Bosque!$E$27,Bosque!$M$28,Bosque!$M$29))</f>
        <v/>
      </c>
      <c r="I4521" s="10">
        <f>IF(Datos!$G$4521&lt;=Bosque!$E$30,IF(Datos!$E$4521&lt;=Bosque!$E$31,Bosque!$M$32,Bosque!$M$33),IF(Datos!$E$4521&lt;=Bosque!$E$34,Bosque!$M$35,Bosque!$M$36))</f>
        <v/>
      </c>
      <c r="J4521" s="10">
        <f>IF(Datos!$I$4521&lt;=Bosque!$E$37,IF(Datos!$H$4521&lt;=Bosque!$E$38,Bosque!$M$39,Bosque!$M$40),IF(Datos!$F$4521&lt;=Bosque!$E$41,Bosque!$M$42,Bosque!$M$43))</f>
        <v/>
      </c>
      <c r="K4521" s="10">
        <f>IF(Datos!$G$4521&lt;=Bosque!$E$44,IF(Datos!$H$4521&lt;=Bosque!$E$45,Bosque!$M$46,Bosque!$M$47),IF(Datos!$F$4521&lt;=Bosque!$E$48,Bosque!$M$49,Bosque!$M$50))</f>
        <v/>
      </c>
      <c r="L4521" s="10">
        <f>AVERAGE(E4521:K4521)</f>
        <v/>
      </c>
      <c r="M4521" s="10">
        <f>$M$2</f>
        <v/>
      </c>
      <c r="N4521">
        <f>IF(L4521&gt;=M4521,"Sí","No")</f>
        <v/>
      </c>
      <c r="O4521">
        <f>--AND(C4521=1,N4521="Sí")</f>
        <v/>
      </c>
      <c r="P4521">
        <f>--AND(C4521=0,N4521="Sí")</f>
        <v/>
      </c>
      <c r="Q4521">
        <f>--AND(C4521=1,N4521="No")</f>
        <v/>
      </c>
      <c r="R4521">
        <f>--AND(C4521=0,N4521="No")</f>
        <v/>
      </c>
      <c r="S4521">
        <f>--(C4521=--(L4521&gt;=M4521))</f>
        <v/>
      </c>
      <c r="T4521" s="11">
        <f>O4521*60000-P4521*3000</f>
        <v/>
      </c>
    </row>
    <row r="4522">
      <c r="A4522">
        <f>Datos!A4522</f>
        <v/>
      </c>
      <c r="B4522">
        <f>Datos!B4522</f>
        <v/>
      </c>
      <c r="C4522">
        <f>Datos!D4522</f>
        <v/>
      </c>
      <c r="D4522" t="n">
        <v>4522</v>
      </c>
      <c r="E4522" s="10">
        <f>IF(Datos!$G$4522&lt;=Bosque!$E$4,IF(Datos!$H$4522&lt;=Bosque!$E$5,Bosque!$M$6,Bosque!$M$7),IF(Datos!$G$4522&lt;=Bosque!$E$8,Bosque!$M$9,Bosque!$M$10))</f>
        <v/>
      </c>
      <c r="F4522" s="10">
        <f>IF(Datos!$H$4522&lt;=Bosque!$E$11,IF(Datos!$E$4522&lt;=Bosque!$E$12,Bosque!$M$13,Bosque!$M$14),IF(Datos!$I$4522&lt;=Bosque!$E$15,Bosque!$M$16,Bosque!$M$17))</f>
        <v/>
      </c>
      <c r="G4522" s="10">
        <f>IF(Datos!$E$4522&lt;=Bosque!$E$18,IF(Datos!$I$4522&lt;=Bosque!$E$19,Bosque!$M$20,Bosque!$M$21),Bosque!$M$22)</f>
        <v/>
      </c>
      <c r="H4522" s="10">
        <f>IF(Datos!$E$4522&lt;=Bosque!$E$23,IF(Datos!$E$4522&lt;=Bosque!$E$24,Bosque!$M$25,Bosque!$M$26),IF(Datos!$E$4522&lt;=Bosque!$E$27,Bosque!$M$28,Bosque!$M$29))</f>
        <v/>
      </c>
      <c r="I4522" s="10">
        <f>IF(Datos!$G$4522&lt;=Bosque!$E$30,IF(Datos!$E$4522&lt;=Bosque!$E$31,Bosque!$M$32,Bosque!$M$33),IF(Datos!$E$4522&lt;=Bosque!$E$34,Bosque!$M$35,Bosque!$M$36))</f>
        <v/>
      </c>
      <c r="J4522" s="10">
        <f>IF(Datos!$I$4522&lt;=Bosque!$E$37,IF(Datos!$H$4522&lt;=Bosque!$E$38,Bosque!$M$39,Bosque!$M$40),IF(Datos!$F$4522&lt;=Bosque!$E$41,Bosque!$M$42,Bosque!$M$43))</f>
        <v/>
      </c>
      <c r="K4522" s="10">
        <f>IF(Datos!$G$4522&lt;=Bosque!$E$44,IF(Datos!$H$4522&lt;=Bosque!$E$45,Bosque!$M$46,Bosque!$M$47),IF(Datos!$F$4522&lt;=Bosque!$E$48,Bosque!$M$49,Bosque!$M$50))</f>
        <v/>
      </c>
      <c r="L4522" s="10">
        <f>AVERAGE(E4522:K4522)</f>
        <v/>
      </c>
      <c r="M4522" s="10">
        <f>$M$2</f>
        <v/>
      </c>
      <c r="N4522">
        <f>IF(L4522&gt;=M4522,"Sí","No")</f>
        <v/>
      </c>
      <c r="O4522">
        <f>--AND(C4522=1,N4522="Sí")</f>
        <v/>
      </c>
      <c r="P4522">
        <f>--AND(C4522=0,N4522="Sí")</f>
        <v/>
      </c>
      <c r="Q4522">
        <f>--AND(C4522=1,N4522="No")</f>
        <v/>
      </c>
      <c r="R4522">
        <f>--AND(C4522=0,N4522="No")</f>
        <v/>
      </c>
      <c r="S4522">
        <f>--(C4522=--(L4522&gt;=M4522))</f>
        <v/>
      </c>
      <c r="T4522" s="11">
        <f>O4522*60000-P4522*3000</f>
        <v/>
      </c>
    </row>
    <row r="4523">
      <c r="A4523">
        <f>Datos!A4523</f>
        <v/>
      </c>
      <c r="B4523">
        <f>Datos!B4523</f>
        <v/>
      </c>
      <c r="C4523">
        <f>Datos!D4523</f>
        <v/>
      </c>
      <c r="D4523" t="n">
        <v>4523</v>
      </c>
      <c r="E4523" s="10">
        <f>IF(Datos!$G$4523&lt;=Bosque!$E$4,IF(Datos!$H$4523&lt;=Bosque!$E$5,Bosque!$M$6,Bosque!$M$7),IF(Datos!$G$4523&lt;=Bosque!$E$8,Bosque!$M$9,Bosque!$M$10))</f>
        <v/>
      </c>
      <c r="F4523" s="10">
        <f>IF(Datos!$H$4523&lt;=Bosque!$E$11,IF(Datos!$E$4523&lt;=Bosque!$E$12,Bosque!$M$13,Bosque!$M$14),IF(Datos!$I$4523&lt;=Bosque!$E$15,Bosque!$M$16,Bosque!$M$17))</f>
        <v/>
      </c>
      <c r="G4523" s="10">
        <f>IF(Datos!$E$4523&lt;=Bosque!$E$18,IF(Datos!$I$4523&lt;=Bosque!$E$19,Bosque!$M$20,Bosque!$M$21),Bosque!$M$22)</f>
        <v/>
      </c>
      <c r="H4523" s="10">
        <f>IF(Datos!$E$4523&lt;=Bosque!$E$23,IF(Datos!$E$4523&lt;=Bosque!$E$24,Bosque!$M$25,Bosque!$M$26),IF(Datos!$E$4523&lt;=Bosque!$E$27,Bosque!$M$28,Bosque!$M$29))</f>
        <v/>
      </c>
      <c r="I4523" s="10">
        <f>IF(Datos!$G$4523&lt;=Bosque!$E$30,IF(Datos!$E$4523&lt;=Bosque!$E$31,Bosque!$M$32,Bosque!$M$33),IF(Datos!$E$4523&lt;=Bosque!$E$34,Bosque!$M$35,Bosque!$M$36))</f>
        <v/>
      </c>
      <c r="J4523" s="10">
        <f>IF(Datos!$I$4523&lt;=Bosque!$E$37,IF(Datos!$H$4523&lt;=Bosque!$E$38,Bosque!$M$39,Bosque!$M$40),IF(Datos!$F$4523&lt;=Bosque!$E$41,Bosque!$M$42,Bosque!$M$43))</f>
        <v/>
      </c>
      <c r="K4523" s="10">
        <f>IF(Datos!$G$4523&lt;=Bosque!$E$44,IF(Datos!$H$4523&lt;=Bosque!$E$45,Bosque!$M$46,Bosque!$M$47),IF(Datos!$F$4523&lt;=Bosque!$E$48,Bosque!$M$49,Bosque!$M$50))</f>
        <v/>
      </c>
      <c r="L4523" s="10">
        <f>AVERAGE(E4523:K4523)</f>
        <v/>
      </c>
      <c r="M4523" s="10">
        <f>$M$2</f>
        <v/>
      </c>
      <c r="N4523">
        <f>IF(L4523&gt;=M4523,"Sí","No")</f>
        <v/>
      </c>
      <c r="O4523">
        <f>--AND(C4523=1,N4523="Sí")</f>
        <v/>
      </c>
      <c r="P4523">
        <f>--AND(C4523=0,N4523="Sí")</f>
        <v/>
      </c>
      <c r="Q4523">
        <f>--AND(C4523=1,N4523="No")</f>
        <v/>
      </c>
      <c r="R4523">
        <f>--AND(C4523=0,N4523="No")</f>
        <v/>
      </c>
      <c r="S4523">
        <f>--(C4523=--(L4523&gt;=M4523))</f>
        <v/>
      </c>
      <c r="T4523" s="11">
        <f>O4523*60000-P4523*3000</f>
        <v/>
      </c>
    </row>
    <row r="4524">
      <c r="A4524">
        <f>Datos!A4524</f>
        <v/>
      </c>
      <c r="B4524">
        <f>Datos!B4524</f>
        <v/>
      </c>
      <c r="C4524">
        <f>Datos!D4524</f>
        <v/>
      </c>
      <c r="D4524" t="n">
        <v>4524</v>
      </c>
      <c r="E4524" s="10">
        <f>IF(Datos!$G$4524&lt;=Bosque!$E$4,IF(Datos!$H$4524&lt;=Bosque!$E$5,Bosque!$M$6,Bosque!$M$7),IF(Datos!$G$4524&lt;=Bosque!$E$8,Bosque!$M$9,Bosque!$M$10))</f>
        <v/>
      </c>
      <c r="F4524" s="10">
        <f>IF(Datos!$H$4524&lt;=Bosque!$E$11,IF(Datos!$E$4524&lt;=Bosque!$E$12,Bosque!$M$13,Bosque!$M$14),IF(Datos!$I$4524&lt;=Bosque!$E$15,Bosque!$M$16,Bosque!$M$17))</f>
        <v/>
      </c>
      <c r="G4524" s="10">
        <f>IF(Datos!$E$4524&lt;=Bosque!$E$18,IF(Datos!$I$4524&lt;=Bosque!$E$19,Bosque!$M$20,Bosque!$M$21),Bosque!$M$22)</f>
        <v/>
      </c>
      <c r="H4524" s="10">
        <f>IF(Datos!$E$4524&lt;=Bosque!$E$23,IF(Datos!$E$4524&lt;=Bosque!$E$24,Bosque!$M$25,Bosque!$M$26),IF(Datos!$E$4524&lt;=Bosque!$E$27,Bosque!$M$28,Bosque!$M$29))</f>
        <v/>
      </c>
      <c r="I4524" s="10">
        <f>IF(Datos!$G$4524&lt;=Bosque!$E$30,IF(Datos!$E$4524&lt;=Bosque!$E$31,Bosque!$M$32,Bosque!$M$33),IF(Datos!$E$4524&lt;=Bosque!$E$34,Bosque!$M$35,Bosque!$M$36))</f>
        <v/>
      </c>
      <c r="J4524" s="10">
        <f>IF(Datos!$I$4524&lt;=Bosque!$E$37,IF(Datos!$H$4524&lt;=Bosque!$E$38,Bosque!$M$39,Bosque!$M$40),IF(Datos!$F$4524&lt;=Bosque!$E$41,Bosque!$M$42,Bosque!$M$43))</f>
        <v/>
      </c>
      <c r="K4524" s="10">
        <f>IF(Datos!$G$4524&lt;=Bosque!$E$44,IF(Datos!$H$4524&lt;=Bosque!$E$45,Bosque!$M$46,Bosque!$M$47),IF(Datos!$F$4524&lt;=Bosque!$E$48,Bosque!$M$49,Bosque!$M$50))</f>
        <v/>
      </c>
      <c r="L4524" s="10">
        <f>AVERAGE(E4524:K4524)</f>
        <v/>
      </c>
      <c r="M4524" s="10">
        <f>$M$2</f>
        <v/>
      </c>
      <c r="N4524">
        <f>IF(L4524&gt;=M4524,"Sí","No")</f>
        <v/>
      </c>
      <c r="O4524">
        <f>--AND(C4524=1,N4524="Sí")</f>
        <v/>
      </c>
      <c r="P4524">
        <f>--AND(C4524=0,N4524="Sí")</f>
        <v/>
      </c>
      <c r="Q4524">
        <f>--AND(C4524=1,N4524="No")</f>
        <v/>
      </c>
      <c r="R4524">
        <f>--AND(C4524=0,N4524="No")</f>
        <v/>
      </c>
      <c r="S4524">
        <f>--(C4524=--(L4524&gt;=M4524))</f>
        <v/>
      </c>
      <c r="T4524" s="11">
        <f>O4524*60000-P4524*3000</f>
        <v/>
      </c>
    </row>
    <row r="4525">
      <c r="A4525">
        <f>Datos!A4525</f>
        <v/>
      </c>
      <c r="B4525">
        <f>Datos!B4525</f>
        <v/>
      </c>
      <c r="C4525">
        <f>Datos!D4525</f>
        <v/>
      </c>
      <c r="D4525" t="n">
        <v>4525</v>
      </c>
      <c r="E4525" s="10">
        <f>IF(Datos!$G$4525&lt;=Bosque!$E$4,IF(Datos!$H$4525&lt;=Bosque!$E$5,Bosque!$M$6,Bosque!$M$7),IF(Datos!$G$4525&lt;=Bosque!$E$8,Bosque!$M$9,Bosque!$M$10))</f>
        <v/>
      </c>
      <c r="F4525" s="10">
        <f>IF(Datos!$H$4525&lt;=Bosque!$E$11,IF(Datos!$E$4525&lt;=Bosque!$E$12,Bosque!$M$13,Bosque!$M$14),IF(Datos!$I$4525&lt;=Bosque!$E$15,Bosque!$M$16,Bosque!$M$17))</f>
        <v/>
      </c>
      <c r="G4525" s="10">
        <f>IF(Datos!$E$4525&lt;=Bosque!$E$18,IF(Datos!$I$4525&lt;=Bosque!$E$19,Bosque!$M$20,Bosque!$M$21),Bosque!$M$22)</f>
        <v/>
      </c>
      <c r="H4525" s="10">
        <f>IF(Datos!$E$4525&lt;=Bosque!$E$23,IF(Datos!$E$4525&lt;=Bosque!$E$24,Bosque!$M$25,Bosque!$M$26),IF(Datos!$E$4525&lt;=Bosque!$E$27,Bosque!$M$28,Bosque!$M$29))</f>
        <v/>
      </c>
      <c r="I4525" s="10">
        <f>IF(Datos!$G$4525&lt;=Bosque!$E$30,IF(Datos!$E$4525&lt;=Bosque!$E$31,Bosque!$M$32,Bosque!$M$33),IF(Datos!$E$4525&lt;=Bosque!$E$34,Bosque!$M$35,Bosque!$M$36))</f>
        <v/>
      </c>
      <c r="J4525" s="10">
        <f>IF(Datos!$I$4525&lt;=Bosque!$E$37,IF(Datos!$H$4525&lt;=Bosque!$E$38,Bosque!$M$39,Bosque!$M$40),IF(Datos!$F$4525&lt;=Bosque!$E$41,Bosque!$M$42,Bosque!$M$43))</f>
        <v/>
      </c>
      <c r="K4525" s="10">
        <f>IF(Datos!$G$4525&lt;=Bosque!$E$44,IF(Datos!$H$4525&lt;=Bosque!$E$45,Bosque!$M$46,Bosque!$M$47),IF(Datos!$F$4525&lt;=Bosque!$E$48,Bosque!$M$49,Bosque!$M$50))</f>
        <v/>
      </c>
      <c r="L4525" s="10">
        <f>AVERAGE(E4525:K4525)</f>
        <v/>
      </c>
      <c r="M4525" s="10">
        <f>$M$2</f>
        <v/>
      </c>
      <c r="N4525">
        <f>IF(L4525&gt;=M4525,"Sí","No")</f>
        <v/>
      </c>
      <c r="O4525">
        <f>--AND(C4525=1,N4525="Sí")</f>
        <v/>
      </c>
      <c r="P4525">
        <f>--AND(C4525=0,N4525="Sí")</f>
        <v/>
      </c>
      <c r="Q4525">
        <f>--AND(C4525=1,N4525="No")</f>
        <v/>
      </c>
      <c r="R4525">
        <f>--AND(C4525=0,N4525="No")</f>
        <v/>
      </c>
      <c r="S4525">
        <f>--(C4525=--(L4525&gt;=M4525))</f>
        <v/>
      </c>
      <c r="T4525" s="11">
        <f>O4525*60000-P4525*3000</f>
        <v/>
      </c>
    </row>
    <row r="4526">
      <c r="A4526">
        <f>Datos!A4526</f>
        <v/>
      </c>
      <c r="B4526">
        <f>Datos!B4526</f>
        <v/>
      </c>
      <c r="C4526">
        <f>Datos!D4526</f>
        <v/>
      </c>
      <c r="D4526" t="n">
        <v>4526</v>
      </c>
      <c r="E4526" s="10">
        <f>IF(Datos!$G$4526&lt;=Bosque!$E$4,IF(Datos!$H$4526&lt;=Bosque!$E$5,Bosque!$M$6,Bosque!$M$7),IF(Datos!$G$4526&lt;=Bosque!$E$8,Bosque!$M$9,Bosque!$M$10))</f>
        <v/>
      </c>
      <c r="F4526" s="10">
        <f>IF(Datos!$H$4526&lt;=Bosque!$E$11,IF(Datos!$E$4526&lt;=Bosque!$E$12,Bosque!$M$13,Bosque!$M$14),IF(Datos!$I$4526&lt;=Bosque!$E$15,Bosque!$M$16,Bosque!$M$17))</f>
        <v/>
      </c>
      <c r="G4526" s="10">
        <f>IF(Datos!$E$4526&lt;=Bosque!$E$18,IF(Datos!$I$4526&lt;=Bosque!$E$19,Bosque!$M$20,Bosque!$M$21),Bosque!$M$22)</f>
        <v/>
      </c>
      <c r="H4526" s="10">
        <f>IF(Datos!$E$4526&lt;=Bosque!$E$23,IF(Datos!$E$4526&lt;=Bosque!$E$24,Bosque!$M$25,Bosque!$M$26),IF(Datos!$E$4526&lt;=Bosque!$E$27,Bosque!$M$28,Bosque!$M$29))</f>
        <v/>
      </c>
      <c r="I4526" s="10">
        <f>IF(Datos!$G$4526&lt;=Bosque!$E$30,IF(Datos!$E$4526&lt;=Bosque!$E$31,Bosque!$M$32,Bosque!$M$33),IF(Datos!$E$4526&lt;=Bosque!$E$34,Bosque!$M$35,Bosque!$M$36))</f>
        <v/>
      </c>
      <c r="J4526" s="10">
        <f>IF(Datos!$I$4526&lt;=Bosque!$E$37,IF(Datos!$H$4526&lt;=Bosque!$E$38,Bosque!$M$39,Bosque!$M$40),IF(Datos!$F$4526&lt;=Bosque!$E$41,Bosque!$M$42,Bosque!$M$43))</f>
        <v/>
      </c>
      <c r="K4526" s="10">
        <f>IF(Datos!$G$4526&lt;=Bosque!$E$44,IF(Datos!$H$4526&lt;=Bosque!$E$45,Bosque!$M$46,Bosque!$M$47),IF(Datos!$F$4526&lt;=Bosque!$E$48,Bosque!$M$49,Bosque!$M$50))</f>
        <v/>
      </c>
      <c r="L4526" s="10">
        <f>AVERAGE(E4526:K4526)</f>
        <v/>
      </c>
      <c r="M4526" s="10">
        <f>$M$2</f>
        <v/>
      </c>
      <c r="N4526">
        <f>IF(L4526&gt;=M4526,"Sí","No")</f>
        <v/>
      </c>
      <c r="O4526">
        <f>--AND(C4526=1,N4526="Sí")</f>
        <v/>
      </c>
      <c r="P4526">
        <f>--AND(C4526=0,N4526="Sí")</f>
        <v/>
      </c>
      <c r="Q4526">
        <f>--AND(C4526=1,N4526="No")</f>
        <v/>
      </c>
      <c r="R4526">
        <f>--AND(C4526=0,N4526="No")</f>
        <v/>
      </c>
      <c r="S4526">
        <f>--(C4526=--(L4526&gt;=M4526))</f>
        <v/>
      </c>
      <c r="T4526" s="11">
        <f>O4526*60000-P4526*3000</f>
        <v/>
      </c>
    </row>
    <row r="4527">
      <c r="A4527">
        <f>Datos!A4527</f>
        <v/>
      </c>
      <c r="B4527">
        <f>Datos!B4527</f>
        <v/>
      </c>
      <c r="C4527">
        <f>Datos!D4527</f>
        <v/>
      </c>
      <c r="D4527" t="n">
        <v>4527</v>
      </c>
      <c r="E4527" s="10">
        <f>IF(Datos!$G$4527&lt;=Bosque!$E$4,IF(Datos!$H$4527&lt;=Bosque!$E$5,Bosque!$M$6,Bosque!$M$7),IF(Datos!$G$4527&lt;=Bosque!$E$8,Bosque!$M$9,Bosque!$M$10))</f>
        <v/>
      </c>
      <c r="F4527" s="10">
        <f>IF(Datos!$H$4527&lt;=Bosque!$E$11,IF(Datos!$E$4527&lt;=Bosque!$E$12,Bosque!$M$13,Bosque!$M$14),IF(Datos!$I$4527&lt;=Bosque!$E$15,Bosque!$M$16,Bosque!$M$17))</f>
        <v/>
      </c>
      <c r="G4527" s="10">
        <f>IF(Datos!$E$4527&lt;=Bosque!$E$18,IF(Datos!$I$4527&lt;=Bosque!$E$19,Bosque!$M$20,Bosque!$M$21),Bosque!$M$22)</f>
        <v/>
      </c>
      <c r="H4527" s="10">
        <f>IF(Datos!$E$4527&lt;=Bosque!$E$23,IF(Datos!$E$4527&lt;=Bosque!$E$24,Bosque!$M$25,Bosque!$M$26),IF(Datos!$E$4527&lt;=Bosque!$E$27,Bosque!$M$28,Bosque!$M$29))</f>
        <v/>
      </c>
      <c r="I4527" s="10">
        <f>IF(Datos!$G$4527&lt;=Bosque!$E$30,IF(Datos!$E$4527&lt;=Bosque!$E$31,Bosque!$M$32,Bosque!$M$33),IF(Datos!$E$4527&lt;=Bosque!$E$34,Bosque!$M$35,Bosque!$M$36))</f>
        <v/>
      </c>
      <c r="J4527" s="10">
        <f>IF(Datos!$I$4527&lt;=Bosque!$E$37,IF(Datos!$H$4527&lt;=Bosque!$E$38,Bosque!$M$39,Bosque!$M$40),IF(Datos!$F$4527&lt;=Bosque!$E$41,Bosque!$M$42,Bosque!$M$43))</f>
        <v/>
      </c>
      <c r="K4527" s="10">
        <f>IF(Datos!$G$4527&lt;=Bosque!$E$44,IF(Datos!$H$4527&lt;=Bosque!$E$45,Bosque!$M$46,Bosque!$M$47),IF(Datos!$F$4527&lt;=Bosque!$E$48,Bosque!$M$49,Bosque!$M$50))</f>
        <v/>
      </c>
      <c r="L4527" s="10">
        <f>AVERAGE(E4527:K4527)</f>
        <v/>
      </c>
      <c r="M4527" s="10">
        <f>$M$2</f>
        <v/>
      </c>
      <c r="N4527">
        <f>IF(L4527&gt;=M4527,"Sí","No")</f>
        <v/>
      </c>
      <c r="O4527">
        <f>--AND(C4527=1,N4527="Sí")</f>
        <v/>
      </c>
      <c r="P4527">
        <f>--AND(C4527=0,N4527="Sí")</f>
        <v/>
      </c>
      <c r="Q4527">
        <f>--AND(C4527=1,N4527="No")</f>
        <v/>
      </c>
      <c r="R4527">
        <f>--AND(C4527=0,N4527="No")</f>
        <v/>
      </c>
      <c r="S4527">
        <f>--(C4527=--(L4527&gt;=M4527))</f>
        <v/>
      </c>
      <c r="T4527" s="11">
        <f>O4527*60000-P4527*3000</f>
        <v/>
      </c>
    </row>
    <row r="4528">
      <c r="A4528">
        <f>Datos!A4528</f>
        <v/>
      </c>
      <c r="B4528">
        <f>Datos!B4528</f>
        <v/>
      </c>
      <c r="C4528">
        <f>Datos!D4528</f>
        <v/>
      </c>
      <c r="D4528" t="n">
        <v>4528</v>
      </c>
      <c r="E4528" s="10">
        <f>IF(Datos!$G$4528&lt;=Bosque!$E$4,IF(Datos!$H$4528&lt;=Bosque!$E$5,Bosque!$M$6,Bosque!$M$7),IF(Datos!$G$4528&lt;=Bosque!$E$8,Bosque!$M$9,Bosque!$M$10))</f>
        <v/>
      </c>
      <c r="F4528" s="10">
        <f>IF(Datos!$H$4528&lt;=Bosque!$E$11,IF(Datos!$E$4528&lt;=Bosque!$E$12,Bosque!$M$13,Bosque!$M$14),IF(Datos!$I$4528&lt;=Bosque!$E$15,Bosque!$M$16,Bosque!$M$17))</f>
        <v/>
      </c>
      <c r="G4528" s="10">
        <f>IF(Datos!$E$4528&lt;=Bosque!$E$18,IF(Datos!$I$4528&lt;=Bosque!$E$19,Bosque!$M$20,Bosque!$M$21),Bosque!$M$22)</f>
        <v/>
      </c>
      <c r="H4528" s="10">
        <f>IF(Datos!$E$4528&lt;=Bosque!$E$23,IF(Datos!$E$4528&lt;=Bosque!$E$24,Bosque!$M$25,Bosque!$M$26),IF(Datos!$E$4528&lt;=Bosque!$E$27,Bosque!$M$28,Bosque!$M$29))</f>
        <v/>
      </c>
      <c r="I4528" s="10">
        <f>IF(Datos!$G$4528&lt;=Bosque!$E$30,IF(Datos!$E$4528&lt;=Bosque!$E$31,Bosque!$M$32,Bosque!$M$33),IF(Datos!$E$4528&lt;=Bosque!$E$34,Bosque!$M$35,Bosque!$M$36))</f>
        <v/>
      </c>
      <c r="J4528" s="10">
        <f>IF(Datos!$I$4528&lt;=Bosque!$E$37,IF(Datos!$H$4528&lt;=Bosque!$E$38,Bosque!$M$39,Bosque!$M$40),IF(Datos!$F$4528&lt;=Bosque!$E$41,Bosque!$M$42,Bosque!$M$43))</f>
        <v/>
      </c>
      <c r="K4528" s="10">
        <f>IF(Datos!$G$4528&lt;=Bosque!$E$44,IF(Datos!$H$4528&lt;=Bosque!$E$45,Bosque!$M$46,Bosque!$M$47),IF(Datos!$F$4528&lt;=Bosque!$E$48,Bosque!$M$49,Bosque!$M$50))</f>
        <v/>
      </c>
      <c r="L4528" s="10">
        <f>AVERAGE(E4528:K4528)</f>
        <v/>
      </c>
      <c r="M4528" s="10">
        <f>$M$2</f>
        <v/>
      </c>
      <c r="N4528">
        <f>IF(L4528&gt;=M4528,"Sí","No")</f>
        <v/>
      </c>
      <c r="O4528">
        <f>--AND(C4528=1,N4528="Sí")</f>
        <v/>
      </c>
      <c r="P4528">
        <f>--AND(C4528=0,N4528="Sí")</f>
        <v/>
      </c>
      <c r="Q4528">
        <f>--AND(C4528=1,N4528="No")</f>
        <v/>
      </c>
      <c r="R4528">
        <f>--AND(C4528=0,N4528="No")</f>
        <v/>
      </c>
      <c r="S4528">
        <f>--(C4528=--(L4528&gt;=M4528))</f>
        <v/>
      </c>
      <c r="T4528" s="11">
        <f>O4528*60000-P4528*3000</f>
        <v/>
      </c>
    </row>
    <row r="4529">
      <c r="A4529">
        <f>Datos!A4529</f>
        <v/>
      </c>
      <c r="B4529">
        <f>Datos!B4529</f>
        <v/>
      </c>
      <c r="C4529">
        <f>Datos!D4529</f>
        <v/>
      </c>
      <c r="D4529" t="n">
        <v>4529</v>
      </c>
      <c r="E4529" s="10">
        <f>IF(Datos!$G$4529&lt;=Bosque!$E$4,IF(Datos!$H$4529&lt;=Bosque!$E$5,Bosque!$M$6,Bosque!$M$7),IF(Datos!$G$4529&lt;=Bosque!$E$8,Bosque!$M$9,Bosque!$M$10))</f>
        <v/>
      </c>
      <c r="F4529" s="10">
        <f>IF(Datos!$H$4529&lt;=Bosque!$E$11,IF(Datos!$E$4529&lt;=Bosque!$E$12,Bosque!$M$13,Bosque!$M$14),IF(Datos!$I$4529&lt;=Bosque!$E$15,Bosque!$M$16,Bosque!$M$17))</f>
        <v/>
      </c>
      <c r="G4529" s="10">
        <f>IF(Datos!$E$4529&lt;=Bosque!$E$18,IF(Datos!$I$4529&lt;=Bosque!$E$19,Bosque!$M$20,Bosque!$M$21),Bosque!$M$22)</f>
        <v/>
      </c>
      <c r="H4529" s="10">
        <f>IF(Datos!$E$4529&lt;=Bosque!$E$23,IF(Datos!$E$4529&lt;=Bosque!$E$24,Bosque!$M$25,Bosque!$M$26),IF(Datos!$E$4529&lt;=Bosque!$E$27,Bosque!$M$28,Bosque!$M$29))</f>
        <v/>
      </c>
      <c r="I4529" s="10">
        <f>IF(Datos!$G$4529&lt;=Bosque!$E$30,IF(Datos!$E$4529&lt;=Bosque!$E$31,Bosque!$M$32,Bosque!$M$33),IF(Datos!$E$4529&lt;=Bosque!$E$34,Bosque!$M$35,Bosque!$M$36))</f>
        <v/>
      </c>
      <c r="J4529" s="10">
        <f>IF(Datos!$I$4529&lt;=Bosque!$E$37,IF(Datos!$H$4529&lt;=Bosque!$E$38,Bosque!$M$39,Bosque!$M$40),IF(Datos!$F$4529&lt;=Bosque!$E$41,Bosque!$M$42,Bosque!$M$43))</f>
        <v/>
      </c>
      <c r="K4529" s="10">
        <f>IF(Datos!$G$4529&lt;=Bosque!$E$44,IF(Datos!$H$4529&lt;=Bosque!$E$45,Bosque!$M$46,Bosque!$M$47),IF(Datos!$F$4529&lt;=Bosque!$E$48,Bosque!$M$49,Bosque!$M$50))</f>
        <v/>
      </c>
      <c r="L4529" s="10">
        <f>AVERAGE(E4529:K4529)</f>
        <v/>
      </c>
      <c r="M4529" s="10">
        <f>$M$2</f>
        <v/>
      </c>
      <c r="N4529">
        <f>IF(L4529&gt;=M4529,"Sí","No")</f>
        <v/>
      </c>
      <c r="O4529">
        <f>--AND(C4529=1,N4529="Sí")</f>
        <v/>
      </c>
      <c r="P4529">
        <f>--AND(C4529=0,N4529="Sí")</f>
        <v/>
      </c>
      <c r="Q4529">
        <f>--AND(C4529=1,N4529="No")</f>
        <v/>
      </c>
      <c r="R4529">
        <f>--AND(C4529=0,N4529="No")</f>
        <v/>
      </c>
      <c r="S4529">
        <f>--(C4529=--(L4529&gt;=M4529))</f>
        <v/>
      </c>
      <c r="T4529" s="11">
        <f>O4529*60000-P4529*3000</f>
        <v/>
      </c>
    </row>
    <row r="4530">
      <c r="A4530">
        <f>Datos!A4530</f>
        <v/>
      </c>
      <c r="B4530">
        <f>Datos!B4530</f>
        <v/>
      </c>
      <c r="C4530">
        <f>Datos!D4530</f>
        <v/>
      </c>
      <c r="D4530" t="n">
        <v>4530</v>
      </c>
      <c r="E4530" s="10">
        <f>IF(Datos!$G$4530&lt;=Bosque!$E$4,IF(Datos!$H$4530&lt;=Bosque!$E$5,Bosque!$M$6,Bosque!$M$7),IF(Datos!$G$4530&lt;=Bosque!$E$8,Bosque!$M$9,Bosque!$M$10))</f>
        <v/>
      </c>
      <c r="F4530" s="10">
        <f>IF(Datos!$H$4530&lt;=Bosque!$E$11,IF(Datos!$E$4530&lt;=Bosque!$E$12,Bosque!$M$13,Bosque!$M$14),IF(Datos!$I$4530&lt;=Bosque!$E$15,Bosque!$M$16,Bosque!$M$17))</f>
        <v/>
      </c>
      <c r="G4530" s="10">
        <f>IF(Datos!$E$4530&lt;=Bosque!$E$18,IF(Datos!$I$4530&lt;=Bosque!$E$19,Bosque!$M$20,Bosque!$M$21),Bosque!$M$22)</f>
        <v/>
      </c>
      <c r="H4530" s="10">
        <f>IF(Datos!$E$4530&lt;=Bosque!$E$23,IF(Datos!$E$4530&lt;=Bosque!$E$24,Bosque!$M$25,Bosque!$M$26),IF(Datos!$E$4530&lt;=Bosque!$E$27,Bosque!$M$28,Bosque!$M$29))</f>
        <v/>
      </c>
      <c r="I4530" s="10">
        <f>IF(Datos!$G$4530&lt;=Bosque!$E$30,IF(Datos!$E$4530&lt;=Bosque!$E$31,Bosque!$M$32,Bosque!$M$33),IF(Datos!$E$4530&lt;=Bosque!$E$34,Bosque!$M$35,Bosque!$M$36))</f>
        <v/>
      </c>
      <c r="J4530" s="10">
        <f>IF(Datos!$I$4530&lt;=Bosque!$E$37,IF(Datos!$H$4530&lt;=Bosque!$E$38,Bosque!$M$39,Bosque!$M$40),IF(Datos!$F$4530&lt;=Bosque!$E$41,Bosque!$M$42,Bosque!$M$43))</f>
        <v/>
      </c>
      <c r="K4530" s="10">
        <f>IF(Datos!$G$4530&lt;=Bosque!$E$44,IF(Datos!$H$4530&lt;=Bosque!$E$45,Bosque!$M$46,Bosque!$M$47),IF(Datos!$F$4530&lt;=Bosque!$E$48,Bosque!$M$49,Bosque!$M$50))</f>
        <v/>
      </c>
      <c r="L4530" s="10">
        <f>AVERAGE(E4530:K4530)</f>
        <v/>
      </c>
      <c r="M4530" s="10">
        <f>$M$2</f>
        <v/>
      </c>
      <c r="N4530">
        <f>IF(L4530&gt;=M4530,"Sí","No")</f>
        <v/>
      </c>
      <c r="O4530">
        <f>--AND(C4530=1,N4530="Sí")</f>
        <v/>
      </c>
      <c r="P4530">
        <f>--AND(C4530=0,N4530="Sí")</f>
        <v/>
      </c>
      <c r="Q4530">
        <f>--AND(C4530=1,N4530="No")</f>
        <v/>
      </c>
      <c r="R4530">
        <f>--AND(C4530=0,N4530="No")</f>
        <v/>
      </c>
      <c r="S4530">
        <f>--(C4530=--(L4530&gt;=M4530))</f>
        <v/>
      </c>
      <c r="T4530" s="11">
        <f>O4530*60000-P4530*3000</f>
        <v/>
      </c>
    </row>
    <row r="4531">
      <c r="A4531">
        <f>Datos!A4531</f>
        <v/>
      </c>
      <c r="B4531">
        <f>Datos!B4531</f>
        <v/>
      </c>
      <c r="C4531">
        <f>Datos!D4531</f>
        <v/>
      </c>
      <c r="D4531" t="n">
        <v>4531</v>
      </c>
      <c r="E4531" s="10">
        <f>IF(Datos!$G$4531&lt;=Bosque!$E$4,IF(Datos!$H$4531&lt;=Bosque!$E$5,Bosque!$M$6,Bosque!$M$7),IF(Datos!$G$4531&lt;=Bosque!$E$8,Bosque!$M$9,Bosque!$M$10))</f>
        <v/>
      </c>
      <c r="F4531" s="10">
        <f>IF(Datos!$H$4531&lt;=Bosque!$E$11,IF(Datos!$E$4531&lt;=Bosque!$E$12,Bosque!$M$13,Bosque!$M$14),IF(Datos!$I$4531&lt;=Bosque!$E$15,Bosque!$M$16,Bosque!$M$17))</f>
        <v/>
      </c>
      <c r="G4531" s="10">
        <f>IF(Datos!$E$4531&lt;=Bosque!$E$18,IF(Datos!$I$4531&lt;=Bosque!$E$19,Bosque!$M$20,Bosque!$M$21),Bosque!$M$22)</f>
        <v/>
      </c>
      <c r="H4531" s="10">
        <f>IF(Datos!$E$4531&lt;=Bosque!$E$23,IF(Datos!$E$4531&lt;=Bosque!$E$24,Bosque!$M$25,Bosque!$M$26),IF(Datos!$E$4531&lt;=Bosque!$E$27,Bosque!$M$28,Bosque!$M$29))</f>
        <v/>
      </c>
      <c r="I4531" s="10">
        <f>IF(Datos!$G$4531&lt;=Bosque!$E$30,IF(Datos!$E$4531&lt;=Bosque!$E$31,Bosque!$M$32,Bosque!$M$33),IF(Datos!$E$4531&lt;=Bosque!$E$34,Bosque!$M$35,Bosque!$M$36))</f>
        <v/>
      </c>
      <c r="J4531" s="10">
        <f>IF(Datos!$I$4531&lt;=Bosque!$E$37,IF(Datos!$H$4531&lt;=Bosque!$E$38,Bosque!$M$39,Bosque!$M$40),IF(Datos!$F$4531&lt;=Bosque!$E$41,Bosque!$M$42,Bosque!$M$43))</f>
        <v/>
      </c>
      <c r="K4531" s="10">
        <f>IF(Datos!$G$4531&lt;=Bosque!$E$44,IF(Datos!$H$4531&lt;=Bosque!$E$45,Bosque!$M$46,Bosque!$M$47),IF(Datos!$F$4531&lt;=Bosque!$E$48,Bosque!$M$49,Bosque!$M$50))</f>
        <v/>
      </c>
      <c r="L4531" s="10">
        <f>AVERAGE(E4531:K4531)</f>
        <v/>
      </c>
      <c r="M4531" s="10">
        <f>$M$2</f>
        <v/>
      </c>
      <c r="N4531">
        <f>IF(L4531&gt;=M4531,"Sí","No")</f>
        <v/>
      </c>
      <c r="O4531">
        <f>--AND(C4531=1,N4531="Sí")</f>
        <v/>
      </c>
      <c r="P4531">
        <f>--AND(C4531=0,N4531="Sí")</f>
        <v/>
      </c>
      <c r="Q4531">
        <f>--AND(C4531=1,N4531="No")</f>
        <v/>
      </c>
      <c r="R4531">
        <f>--AND(C4531=0,N4531="No")</f>
        <v/>
      </c>
      <c r="S4531">
        <f>--(C4531=--(L4531&gt;=M4531))</f>
        <v/>
      </c>
      <c r="T4531" s="11">
        <f>O4531*60000-P4531*3000</f>
        <v/>
      </c>
    </row>
    <row r="4532">
      <c r="A4532">
        <f>Datos!A4532</f>
        <v/>
      </c>
      <c r="B4532">
        <f>Datos!B4532</f>
        <v/>
      </c>
      <c r="C4532">
        <f>Datos!D4532</f>
        <v/>
      </c>
      <c r="D4532" t="n">
        <v>4532</v>
      </c>
      <c r="E4532" s="10">
        <f>IF(Datos!$G$4532&lt;=Bosque!$E$4,IF(Datos!$H$4532&lt;=Bosque!$E$5,Bosque!$M$6,Bosque!$M$7),IF(Datos!$G$4532&lt;=Bosque!$E$8,Bosque!$M$9,Bosque!$M$10))</f>
        <v/>
      </c>
      <c r="F4532" s="10">
        <f>IF(Datos!$H$4532&lt;=Bosque!$E$11,IF(Datos!$E$4532&lt;=Bosque!$E$12,Bosque!$M$13,Bosque!$M$14),IF(Datos!$I$4532&lt;=Bosque!$E$15,Bosque!$M$16,Bosque!$M$17))</f>
        <v/>
      </c>
      <c r="G4532" s="10">
        <f>IF(Datos!$E$4532&lt;=Bosque!$E$18,IF(Datos!$I$4532&lt;=Bosque!$E$19,Bosque!$M$20,Bosque!$M$21),Bosque!$M$22)</f>
        <v/>
      </c>
      <c r="H4532" s="10">
        <f>IF(Datos!$E$4532&lt;=Bosque!$E$23,IF(Datos!$E$4532&lt;=Bosque!$E$24,Bosque!$M$25,Bosque!$M$26),IF(Datos!$E$4532&lt;=Bosque!$E$27,Bosque!$M$28,Bosque!$M$29))</f>
        <v/>
      </c>
      <c r="I4532" s="10">
        <f>IF(Datos!$G$4532&lt;=Bosque!$E$30,IF(Datos!$E$4532&lt;=Bosque!$E$31,Bosque!$M$32,Bosque!$M$33),IF(Datos!$E$4532&lt;=Bosque!$E$34,Bosque!$M$35,Bosque!$M$36))</f>
        <v/>
      </c>
      <c r="J4532" s="10">
        <f>IF(Datos!$I$4532&lt;=Bosque!$E$37,IF(Datos!$H$4532&lt;=Bosque!$E$38,Bosque!$M$39,Bosque!$M$40),IF(Datos!$F$4532&lt;=Bosque!$E$41,Bosque!$M$42,Bosque!$M$43))</f>
        <v/>
      </c>
      <c r="K4532" s="10">
        <f>IF(Datos!$G$4532&lt;=Bosque!$E$44,IF(Datos!$H$4532&lt;=Bosque!$E$45,Bosque!$M$46,Bosque!$M$47),IF(Datos!$F$4532&lt;=Bosque!$E$48,Bosque!$M$49,Bosque!$M$50))</f>
        <v/>
      </c>
      <c r="L4532" s="10">
        <f>AVERAGE(E4532:K4532)</f>
        <v/>
      </c>
      <c r="M4532" s="10">
        <f>$M$2</f>
        <v/>
      </c>
      <c r="N4532">
        <f>IF(L4532&gt;=M4532,"Sí","No")</f>
        <v/>
      </c>
      <c r="O4532">
        <f>--AND(C4532=1,N4532="Sí")</f>
        <v/>
      </c>
      <c r="P4532">
        <f>--AND(C4532=0,N4532="Sí")</f>
        <v/>
      </c>
      <c r="Q4532">
        <f>--AND(C4532=1,N4532="No")</f>
        <v/>
      </c>
      <c r="R4532">
        <f>--AND(C4532=0,N4532="No")</f>
        <v/>
      </c>
      <c r="S4532">
        <f>--(C4532=--(L4532&gt;=M4532))</f>
        <v/>
      </c>
      <c r="T4532" s="11">
        <f>O4532*60000-P4532*3000</f>
        <v/>
      </c>
    </row>
    <row r="4533">
      <c r="A4533">
        <f>Datos!A4533</f>
        <v/>
      </c>
      <c r="B4533">
        <f>Datos!B4533</f>
        <v/>
      </c>
      <c r="C4533">
        <f>Datos!D4533</f>
        <v/>
      </c>
      <c r="D4533" t="n">
        <v>4533</v>
      </c>
      <c r="E4533" s="10">
        <f>IF(Datos!$G$4533&lt;=Bosque!$E$4,IF(Datos!$H$4533&lt;=Bosque!$E$5,Bosque!$M$6,Bosque!$M$7),IF(Datos!$G$4533&lt;=Bosque!$E$8,Bosque!$M$9,Bosque!$M$10))</f>
        <v/>
      </c>
      <c r="F4533" s="10">
        <f>IF(Datos!$H$4533&lt;=Bosque!$E$11,IF(Datos!$E$4533&lt;=Bosque!$E$12,Bosque!$M$13,Bosque!$M$14),IF(Datos!$I$4533&lt;=Bosque!$E$15,Bosque!$M$16,Bosque!$M$17))</f>
        <v/>
      </c>
      <c r="G4533" s="10">
        <f>IF(Datos!$E$4533&lt;=Bosque!$E$18,IF(Datos!$I$4533&lt;=Bosque!$E$19,Bosque!$M$20,Bosque!$M$21),Bosque!$M$22)</f>
        <v/>
      </c>
      <c r="H4533" s="10">
        <f>IF(Datos!$E$4533&lt;=Bosque!$E$23,IF(Datos!$E$4533&lt;=Bosque!$E$24,Bosque!$M$25,Bosque!$M$26),IF(Datos!$E$4533&lt;=Bosque!$E$27,Bosque!$M$28,Bosque!$M$29))</f>
        <v/>
      </c>
      <c r="I4533" s="10">
        <f>IF(Datos!$G$4533&lt;=Bosque!$E$30,IF(Datos!$E$4533&lt;=Bosque!$E$31,Bosque!$M$32,Bosque!$M$33),IF(Datos!$E$4533&lt;=Bosque!$E$34,Bosque!$M$35,Bosque!$M$36))</f>
        <v/>
      </c>
      <c r="J4533" s="10">
        <f>IF(Datos!$I$4533&lt;=Bosque!$E$37,IF(Datos!$H$4533&lt;=Bosque!$E$38,Bosque!$M$39,Bosque!$M$40),IF(Datos!$F$4533&lt;=Bosque!$E$41,Bosque!$M$42,Bosque!$M$43))</f>
        <v/>
      </c>
      <c r="K4533" s="10">
        <f>IF(Datos!$G$4533&lt;=Bosque!$E$44,IF(Datos!$H$4533&lt;=Bosque!$E$45,Bosque!$M$46,Bosque!$M$47),IF(Datos!$F$4533&lt;=Bosque!$E$48,Bosque!$M$49,Bosque!$M$50))</f>
        <v/>
      </c>
      <c r="L4533" s="10">
        <f>AVERAGE(E4533:K4533)</f>
        <v/>
      </c>
      <c r="M4533" s="10">
        <f>$M$2</f>
        <v/>
      </c>
      <c r="N4533">
        <f>IF(L4533&gt;=M4533,"Sí","No")</f>
        <v/>
      </c>
      <c r="O4533">
        <f>--AND(C4533=1,N4533="Sí")</f>
        <v/>
      </c>
      <c r="P4533">
        <f>--AND(C4533=0,N4533="Sí")</f>
        <v/>
      </c>
      <c r="Q4533">
        <f>--AND(C4533=1,N4533="No")</f>
        <v/>
      </c>
      <c r="R4533">
        <f>--AND(C4533=0,N4533="No")</f>
        <v/>
      </c>
      <c r="S4533">
        <f>--(C4533=--(L4533&gt;=M4533))</f>
        <v/>
      </c>
      <c r="T4533" s="11">
        <f>O4533*60000-P4533*3000</f>
        <v/>
      </c>
    </row>
    <row r="4534">
      <c r="A4534">
        <f>Datos!A4534</f>
        <v/>
      </c>
      <c r="B4534">
        <f>Datos!B4534</f>
        <v/>
      </c>
      <c r="C4534">
        <f>Datos!D4534</f>
        <v/>
      </c>
      <c r="D4534" t="n">
        <v>4534</v>
      </c>
      <c r="E4534" s="10">
        <f>IF(Datos!$G$4534&lt;=Bosque!$E$4,IF(Datos!$H$4534&lt;=Bosque!$E$5,Bosque!$M$6,Bosque!$M$7),IF(Datos!$G$4534&lt;=Bosque!$E$8,Bosque!$M$9,Bosque!$M$10))</f>
        <v/>
      </c>
      <c r="F4534" s="10">
        <f>IF(Datos!$H$4534&lt;=Bosque!$E$11,IF(Datos!$E$4534&lt;=Bosque!$E$12,Bosque!$M$13,Bosque!$M$14),IF(Datos!$I$4534&lt;=Bosque!$E$15,Bosque!$M$16,Bosque!$M$17))</f>
        <v/>
      </c>
      <c r="G4534" s="10">
        <f>IF(Datos!$E$4534&lt;=Bosque!$E$18,IF(Datos!$I$4534&lt;=Bosque!$E$19,Bosque!$M$20,Bosque!$M$21),Bosque!$M$22)</f>
        <v/>
      </c>
      <c r="H4534" s="10">
        <f>IF(Datos!$E$4534&lt;=Bosque!$E$23,IF(Datos!$E$4534&lt;=Bosque!$E$24,Bosque!$M$25,Bosque!$M$26),IF(Datos!$E$4534&lt;=Bosque!$E$27,Bosque!$M$28,Bosque!$M$29))</f>
        <v/>
      </c>
      <c r="I4534" s="10">
        <f>IF(Datos!$G$4534&lt;=Bosque!$E$30,IF(Datos!$E$4534&lt;=Bosque!$E$31,Bosque!$M$32,Bosque!$M$33),IF(Datos!$E$4534&lt;=Bosque!$E$34,Bosque!$M$35,Bosque!$M$36))</f>
        <v/>
      </c>
      <c r="J4534" s="10">
        <f>IF(Datos!$I$4534&lt;=Bosque!$E$37,IF(Datos!$H$4534&lt;=Bosque!$E$38,Bosque!$M$39,Bosque!$M$40),IF(Datos!$F$4534&lt;=Bosque!$E$41,Bosque!$M$42,Bosque!$M$43))</f>
        <v/>
      </c>
      <c r="K4534" s="10">
        <f>IF(Datos!$G$4534&lt;=Bosque!$E$44,IF(Datos!$H$4534&lt;=Bosque!$E$45,Bosque!$M$46,Bosque!$M$47),IF(Datos!$F$4534&lt;=Bosque!$E$48,Bosque!$M$49,Bosque!$M$50))</f>
        <v/>
      </c>
      <c r="L4534" s="10">
        <f>AVERAGE(E4534:K4534)</f>
        <v/>
      </c>
      <c r="M4534" s="10">
        <f>$M$2</f>
        <v/>
      </c>
      <c r="N4534">
        <f>IF(L4534&gt;=M4534,"Sí","No")</f>
        <v/>
      </c>
      <c r="O4534">
        <f>--AND(C4534=1,N4534="Sí")</f>
        <v/>
      </c>
      <c r="P4534">
        <f>--AND(C4534=0,N4534="Sí")</f>
        <v/>
      </c>
      <c r="Q4534">
        <f>--AND(C4534=1,N4534="No")</f>
        <v/>
      </c>
      <c r="R4534">
        <f>--AND(C4534=0,N4534="No")</f>
        <v/>
      </c>
      <c r="S4534">
        <f>--(C4534=--(L4534&gt;=M4534))</f>
        <v/>
      </c>
      <c r="T4534" s="11">
        <f>O4534*60000-P4534*3000</f>
        <v/>
      </c>
    </row>
    <row r="4535">
      <c r="A4535">
        <f>Datos!A4535</f>
        <v/>
      </c>
      <c r="B4535">
        <f>Datos!B4535</f>
        <v/>
      </c>
      <c r="C4535">
        <f>Datos!D4535</f>
        <v/>
      </c>
      <c r="D4535" t="n">
        <v>4535</v>
      </c>
      <c r="E4535" s="10">
        <f>IF(Datos!$G$4535&lt;=Bosque!$E$4,IF(Datos!$H$4535&lt;=Bosque!$E$5,Bosque!$M$6,Bosque!$M$7),IF(Datos!$G$4535&lt;=Bosque!$E$8,Bosque!$M$9,Bosque!$M$10))</f>
        <v/>
      </c>
      <c r="F4535" s="10">
        <f>IF(Datos!$H$4535&lt;=Bosque!$E$11,IF(Datos!$E$4535&lt;=Bosque!$E$12,Bosque!$M$13,Bosque!$M$14),IF(Datos!$I$4535&lt;=Bosque!$E$15,Bosque!$M$16,Bosque!$M$17))</f>
        <v/>
      </c>
      <c r="G4535" s="10">
        <f>IF(Datos!$E$4535&lt;=Bosque!$E$18,IF(Datos!$I$4535&lt;=Bosque!$E$19,Bosque!$M$20,Bosque!$M$21),Bosque!$M$22)</f>
        <v/>
      </c>
      <c r="H4535" s="10">
        <f>IF(Datos!$E$4535&lt;=Bosque!$E$23,IF(Datos!$E$4535&lt;=Bosque!$E$24,Bosque!$M$25,Bosque!$M$26),IF(Datos!$E$4535&lt;=Bosque!$E$27,Bosque!$M$28,Bosque!$M$29))</f>
        <v/>
      </c>
      <c r="I4535" s="10">
        <f>IF(Datos!$G$4535&lt;=Bosque!$E$30,IF(Datos!$E$4535&lt;=Bosque!$E$31,Bosque!$M$32,Bosque!$M$33),IF(Datos!$E$4535&lt;=Bosque!$E$34,Bosque!$M$35,Bosque!$M$36))</f>
        <v/>
      </c>
      <c r="J4535" s="10">
        <f>IF(Datos!$I$4535&lt;=Bosque!$E$37,IF(Datos!$H$4535&lt;=Bosque!$E$38,Bosque!$M$39,Bosque!$M$40),IF(Datos!$F$4535&lt;=Bosque!$E$41,Bosque!$M$42,Bosque!$M$43))</f>
        <v/>
      </c>
      <c r="K4535" s="10">
        <f>IF(Datos!$G$4535&lt;=Bosque!$E$44,IF(Datos!$H$4535&lt;=Bosque!$E$45,Bosque!$M$46,Bosque!$M$47),IF(Datos!$F$4535&lt;=Bosque!$E$48,Bosque!$M$49,Bosque!$M$50))</f>
        <v/>
      </c>
      <c r="L4535" s="10">
        <f>AVERAGE(E4535:K4535)</f>
        <v/>
      </c>
      <c r="M4535" s="10">
        <f>$M$2</f>
        <v/>
      </c>
      <c r="N4535">
        <f>IF(L4535&gt;=M4535,"Sí","No")</f>
        <v/>
      </c>
      <c r="O4535">
        <f>--AND(C4535=1,N4535="Sí")</f>
        <v/>
      </c>
      <c r="P4535">
        <f>--AND(C4535=0,N4535="Sí")</f>
        <v/>
      </c>
      <c r="Q4535">
        <f>--AND(C4535=1,N4535="No")</f>
        <v/>
      </c>
      <c r="R4535">
        <f>--AND(C4535=0,N4535="No")</f>
        <v/>
      </c>
      <c r="S4535">
        <f>--(C4535=--(L4535&gt;=M4535))</f>
        <v/>
      </c>
      <c r="T4535" s="11">
        <f>O4535*60000-P4535*3000</f>
        <v/>
      </c>
    </row>
    <row r="4536">
      <c r="A4536">
        <f>Datos!A4536</f>
        <v/>
      </c>
      <c r="B4536">
        <f>Datos!B4536</f>
        <v/>
      </c>
      <c r="C4536">
        <f>Datos!D4536</f>
        <v/>
      </c>
      <c r="D4536" t="n">
        <v>4536</v>
      </c>
      <c r="E4536" s="10">
        <f>IF(Datos!$G$4536&lt;=Bosque!$E$4,IF(Datos!$H$4536&lt;=Bosque!$E$5,Bosque!$M$6,Bosque!$M$7),IF(Datos!$G$4536&lt;=Bosque!$E$8,Bosque!$M$9,Bosque!$M$10))</f>
        <v/>
      </c>
      <c r="F4536" s="10">
        <f>IF(Datos!$H$4536&lt;=Bosque!$E$11,IF(Datos!$E$4536&lt;=Bosque!$E$12,Bosque!$M$13,Bosque!$M$14),IF(Datos!$I$4536&lt;=Bosque!$E$15,Bosque!$M$16,Bosque!$M$17))</f>
        <v/>
      </c>
      <c r="G4536" s="10">
        <f>IF(Datos!$E$4536&lt;=Bosque!$E$18,IF(Datos!$I$4536&lt;=Bosque!$E$19,Bosque!$M$20,Bosque!$M$21),Bosque!$M$22)</f>
        <v/>
      </c>
      <c r="H4536" s="10">
        <f>IF(Datos!$E$4536&lt;=Bosque!$E$23,IF(Datos!$E$4536&lt;=Bosque!$E$24,Bosque!$M$25,Bosque!$M$26),IF(Datos!$E$4536&lt;=Bosque!$E$27,Bosque!$M$28,Bosque!$M$29))</f>
        <v/>
      </c>
      <c r="I4536" s="10">
        <f>IF(Datos!$G$4536&lt;=Bosque!$E$30,IF(Datos!$E$4536&lt;=Bosque!$E$31,Bosque!$M$32,Bosque!$M$33),IF(Datos!$E$4536&lt;=Bosque!$E$34,Bosque!$M$35,Bosque!$M$36))</f>
        <v/>
      </c>
      <c r="J4536" s="10">
        <f>IF(Datos!$I$4536&lt;=Bosque!$E$37,IF(Datos!$H$4536&lt;=Bosque!$E$38,Bosque!$M$39,Bosque!$M$40),IF(Datos!$F$4536&lt;=Bosque!$E$41,Bosque!$M$42,Bosque!$M$43))</f>
        <v/>
      </c>
      <c r="K4536" s="10">
        <f>IF(Datos!$G$4536&lt;=Bosque!$E$44,IF(Datos!$H$4536&lt;=Bosque!$E$45,Bosque!$M$46,Bosque!$M$47),IF(Datos!$F$4536&lt;=Bosque!$E$48,Bosque!$M$49,Bosque!$M$50))</f>
        <v/>
      </c>
      <c r="L4536" s="10">
        <f>AVERAGE(E4536:K4536)</f>
        <v/>
      </c>
      <c r="M4536" s="10">
        <f>$M$2</f>
        <v/>
      </c>
      <c r="N4536">
        <f>IF(L4536&gt;=M4536,"Sí","No")</f>
        <v/>
      </c>
      <c r="O4536">
        <f>--AND(C4536=1,N4536="Sí")</f>
        <v/>
      </c>
      <c r="P4536">
        <f>--AND(C4536=0,N4536="Sí")</f>
        <v/>
      </c>
      <c r="Q4536">
        <f>--AND(C4536=1,N4536="No")</f>
        <v/>
      </c>
      <c r="R4536">
        <f>--AND(C4536=0,N4536="No")</f>
        <v/>
      </c>
      <c r="S4536">
        <f>--(C4536=--(L4536&gt;=M4536))</f>
        <v/>
      </c>
      <c r="T4536" s="11">
        <f>O4536*60000-P4536*3000</f>
        <v/>
      </c>
    </row>
    <row r="4537">
      <c r="A4537">
        <f>Datos!A4537</f>
        <v/>
      </c>
      <c r="B4537">
        <f>Datos!B4537</f>
        <v/>
      </c>
      <c r="C4537">
        <f>Datos!D4537</f>
        <v/>
      </c>
      <c r="D4537" t="n">
        <v>4537</v>
      </c>
      <c r="E4537" s="10">
        <f>IF(Datos!$G$4537&lt;=Bosque!$E$4,IF(Datos!$H$4537&lt;=Bosque!$E$5,Bosque!$M$6,Bosque!$M$7),IF(Datos!$G$4537&lt;=Bosque!$E$8,Bosque!$M$9,Bosque!$M$10))</f>
        <v/>
      </c>
      <c r="F4537" s="10">
        <f>IF(Datos!$H$4537&lt;=Bosque!$E$11,IF(Datos!$E$4537&lt;=Bosque!$E$12,Bosque!$M$13,Bosque!$M$14),IF(Datos!$I$4537&lt;=Bosque!$E$15,Bosque!$M$16,Bosque!$M$17))</f>
        <v/>
      </c>
      <c r="G4537" s="10">
        <f>IF(Datos!$E$4537&lt;=Bosque!$E$18,IF(Datos!$I$4537&lt;=Bosque!$E$19,Bosque!$M$20,Bosque!$M$21),Bosque!$M$22)</f>
        <v/>
      </c>
      <c r="H4537" s="10">
        <f>IF(Datos!$E$4537&lt;=Bosque!$E$23,IF(Datos!$E$4537&lt;=Bosque!$E$24,Bosque!$M$25,Bosque!$M$26),IF(Datos!$E$4537&lt;=Bosque!$E$27,Bosque!$M$28,Bosque!$M$29))</f>
        <v/>
      </c>
      <c r="I4537" s="10">
        <f>IF(Datos!$G$4537&lt;=Bosque!$E$30,IF(Datos!$E$4537&lt;=Bosque!$E$31,Bosque!$M$32,Bosque!$M$33),IF(Datos!$E$4537&lt;=Bosque!$E$34,Bosque!$M$35,Bosque!$M$36))</f>
        <v/>
      </c>
      <c r="J4537" s="10">
        <f>IF(Datos!$I$4537&lt;=Bosque!$E$37,IF(Datos!$H$4537&lt;=Bosque!$E$38,Bosque!$M$39,Bosque!$M$40),IF(Datos!$F$4537&lt;=Bosque!$E$41,Bosque!$M$42,Bosque!$M$43))</f>
        <v/>
      </c>
      <c r="K4537" s="10">
        <f>IF(Datos!$G$4537&lt;=Bosque!$E$44,IF(Datos!$H$4537&lt;=Bosque!$E$45,Bosque!$M$46,Bosque!$M$47),IF(Datos!$F$4537&lt;=Bosque!$E$48,Bosque!$M$49,Bosque!$M$50))</f>
        <v/>
      </c>
      <c r="L4537" s="10">
        <f>AVERAGE(E4537:K4537)</f>
        <v/>
      </c>
      <c r="M4537" s="10">
        <f>$M$2</f>
        <v/>
      </c>
      <c r="N4537">
        <f>IF(L4537&gt;=M4537,"Sí","No")</f>
        <v/>
      </c>
      <c r="O4537">
        <f>--AND(C4537=1,N4537="Sí")</f>
        <v/>
      </c>
      <c r="P4537">
        <f>--AND(C4537=0,N4537="Sí")</f>
        <v/>
      </c>
      <c r="Q4537">
        <f>--AND(C4537=1,N4537="No")</f>
        <v/>
      </c>
      <c r="R4537">
        <f>--AND(C4537=0,N4537="No")</f>
        <v/>
      </c>
      <c r="S4537">
        <f>--(C4537=--(L4537&gt;=M4537))</f>
        <v/>
      </c>
      <c r="T4537" s="11">
        <f>O4537*60000-P4537*3000</f>
        <v/>
      </c>
    </row>
    <row r="4538">
      <c r="A4538">
        <f>Datos!A4538</f>
        <v/>
      </c>
      <c r="B4538">
        <f>Datos!B4538</f>
        <v/>
      </c>
      <c r="C4538">
        <f>Datos!D4538</f>
        <v/>
      </c>
      <c r="D4538" t="n">
        <v>4538</v>
      </c>
      <c r="E4538" s="10">
        <f>IF(Datos!$G$4538&lt;=Bosque!$E$4,IF(Datos!$H$4538&lt;=Bosque!$E$5,Bosque!$M$6,Bosque!$M$7),IF(Datos!$G$4538&lt;=Bosque!$E$8,Bosque!$M$9,Bosque!$M$10))</f>
        <v/>
      </c>
      <c r="F4538" s="10">
        <f>IF(Datos!$H$4538&lt;=Bosque!$E$11,IF(Datos!$E$4538&lt;=Bosque!$E$12,Bosque!$M$13,Bosque!$M$14),IF(Datos!$I$4538&lt;=Bosque!$E$15,Bosque!$M$16,Bosque!$M$17))</f>
        <v/>
      </c>
      <c r="G4538" s="10">
        <f>IF(Datos!$E$4538&lt;=Bosque!$E$18,IF(Datos!$I$4538&lt;=Bosque!$E$19,Bosque!$M$20,Bosque!$M$21),Bosque!$M$22)</f>
        <v/>
      </c>
      <c r="H4538" s="10">
        <f>IF(Datos!$E$4538&lt;=Bosque!$E$23,IF(Datos!$E$4538&lt;=Bosque!$E$24,Bosque!$M$25,Bosque!$M$26),IF(Datos!$E$4538&lt;=Bosque!$E$27,Bosque!$M$28,Bosque!$M$29))</f>
        <v/>
      </c>
      <c r="I4538" s="10">
        <f>IF(Datos!$G$4538&lt;=Bosque!$E$30,IF(Datos!$E$4538&lt;=Bosque!$E$31,Bosque!$M$32,Bosque!$M$33),IF(Datos!$E$4538&lt;=Bosque!$E$34,Bosque!$M$35,Bosque!$M$36))</f>
        <v/>
      </c>
      <c r="J4538" s="10">
        <f>IF(Datos!$I$4538&lt;=Bosque!$E$37,IF(Datos!$H$4538&lt;=Bosque!$E$38,Bosque!$M$39,Bosque!$M$40),IF(Datos!$F$4538&lt;=Bosque!$E$41,Bosque!$M$42,Bosque!$M$43))</f>
        <v/>
      </c>
      <c r="K4538" s="10">
        <f>IF(Datos!$G$4538&lt;=Bosque!$E$44,IF(Datos!$H$4538&lt;=Bosque!$E$45,Bosque!$M$46,Bosque!$M$47),IF(Datos!$F$4538&lt;=Bosque!$E$48,Bosque!$M$49,Bosque!$M$50))</f>
        <v/>
      </c>
      <c r="L4538" s="10">
        <f>AVERAGE(E4538:K4538)</f>
        <v/>
      </c>
      <c r="M4538" s="10">
        <f>$M$2</f>
        <v/>
      </c>
      <c r="N4538">
        <f>IF(L4538&gt;=M4538,"Sí","No")</f>
        <v/>
      </c>
      <c r="O4538">
        <f>--AND(C4538=1,N4538="Sí")</f>
        <v/>
      </c>
      <c r="P4538">
        <f>--AND(C4538=0,N4538="Sí")</f>
        <v/>
      </c>
      <c r="Q4538">
        <f>--AND(C4538=1,N4538="No")</f>
        <v/>
      </c>
      <c r="R4538">
        <f>--AND(C4538=0,N4538="No")</f>
        <v/>
      </c>
      <c r="S4538">
        <f>--(C4538=--(L4538&gt;=M4538))</f>
        <v/>
      </c>
      <c r="T4538" s="11">
        <f>O4538*60000-P4538*3000</f>
        <v/>
      </c>
    </row>
    <row r="4539">
      <c r="A4539">
        <f>Datos!A4539</f>
        <v/>
      </c>
      <c r="B4539">
        <f>Datos!B4539</f>
        <v/>
      </c>
      <c r="C4539">
        <f>Datos!D4539</f>
        <v/>
      </c>
      <c r="D4539" t="n">
        <v>4539</v>
      </c>
      <c r="E4539" s="10">
        <f>IF(Datos!$G$4539&lt;=Bosque!$E$4,IF(Datos!$H$4539&lt;=Bosque!$E$5,Bosque!$M$6,Bosque!$M$7),IF(Datos!$G$4539&lt;=Bosque!$E$8,Bosque!$M$9,Bosque!$M$10))</f>
        <v/>
      </c>
      <c r="F4539" s="10">
        <f>IF(Datos!$H$4539&lt;=Bosque!$E$11,IF(Datos!$E$4539&lt;=Bosque!$E$12,Bosque!$M$13,Bosque!$M$14),IF(Datos!$I$4539&lt;=Bosque!$E$15,Bosque!$M$16,Bosque!$M$17))</f>
        <v/>
      </c>
      <c r="G4539" s="10">
        <f>IF(Datos!$E$4539&lt;=Bosque!$E$18,IF(Datos!$I$4539&lt;=Bosque!$E$19,Bosque!$M$20,Bosque!$M$21),Bosque!$M$22)</f>
        <v/>
      </c>
      <c r="H4539" s="10">
        <f>IF(Datos!$E$4539&lt;=Bosque!$E$23,IF(Datos!$E$4539&lt;=Bosque!$E$24,Bosque!$M$25,Bosque!$M$26),IF(Datos!$E$4539&lt;=Bosque!$E$27,Bosque!$M$28,Bosque!$M$29))</f>
        <v/>
      </c>
      <c r="I4539" s="10">
        <f>IF(Datos!$G$4539&lt;=Bosque!$E$30,IF(Datos!$E$4539&lt;=Bosque!$E$31,Bosque!$M$32,Bosque!$M$33),IF(Datos!$E$4539&lt;=Bosque!$E$34,Bosque!$M$35,Bosque!$M$36))</f>
        <v/>
      </c>
      <c r="J4539" s="10">
        <f>IF(Datos!$I$4539&lt;=Bosque!$E$37,IF(Datos!$H$4539&lt;=Bosque!$E$38,Bosque!$M$39,Bosque!$M$40),IF(Datos!$F$4539&lt;=Bosque!$E$41,Bosque!$M$42,Bosque!$M$43))</f>
        <v/>
      </c>
      <c r="K4539" s="10">
        <f>IF(Datos!$G$4539&lt;=Bosque!$E$44,IF(Datos!$H$4539&lt;=Bosque!$E$45,Bosque!$M$46,Bosque!$M$47),IF(Datos!$F$4539&lt;=Bosque!$E$48,Bosque!$M$49,Bosque!$M$50))</f>
        <v/>
      </c>
      <c r="L4539" s="10">
        <f>AVERAGE(E4539:K4539)</f>
        <v/>
      </c>
      <c r="M4539" s="10">
        <f>$M$2</f>
        <v/>
      </c>
      <c r="N4539">
        <f>IF(L4539&gt;=M4539,"Sí","No")</f>
        <v/>
      </c>
      <c r="O4539">
        <f>--AND(C4539=1,N4539="Sí")</f>
        <v/>
      </c>
      <c r="P4539">
        <f>--AND(C4539=0,N4539="Sí")</f>
        <v/>
      </c>
      <c r="Q4539">
        <f>--AND(C4539=1,N4539="No")</f>
        <v/>
      </c>
      <c r="R4539">
        <f>--AND(C4539=0,N4539="No")</f>
        <v/>
      </c>
      <c r="S4539">
        <f>--(C4539=--(L4539&gt;=M4539))</f>
        <v/>
      </c>
      <c r="T4539" s="11">
        <f>O4539*60000-P4539*3000</f>
        <v/>
      </c>
    </row>
    <row r="4540">
      <c r="A4540">
        <f>Datos!A4540</f>
        <v/>
      </c>
      <c r="B4540">
        <f>Datos!B4540</f>
        <v/>
      </c>
      <c r="C4540">
        <f>Datos!D4540</f>
        <v/>
      </c>
      <c r="D4540" t="n">
        <v>4540</v>
      </c>
      <c r="E4540" s="10">
        <f>IF(Datos!$G$4540&lt;=Bosque!$E$4,IF(Datos!$H$4540&lt;=Bosque!$E$5,Bosque!$M$6,Bosque!$M$7),IF(Datos!$G$4540&lt;=Bosque!$E$8,Bosque!$M$9,Bosque!$M$10))</f>
        <v/>
      </c>
      <c r="F4540" s="10">
        <f>IF(Datos!$H$4540&lt;=Bosque!$E$11,IF(Datos!$E$4540&lt;=Bosque!$E$12,Bosque!$M$13,Bosque!$M$14),IF(Datos!$I$4540&lt;=Bosque!$E$15,Bosque!$M$16,Bosque!$M$17))</f>
        <v/>
      </c>
      <c r="G4540" s="10">
        <f>IF(Datos!$E$4540&lt;=Bosque!$E$18,IF(Datos!$I$4540&lt;=Bosque!$E$19,Bosque!$M$20,Bosque!$M$21),Bosque!$M$22)</f>
        <v/>
      </c>
      <c r="H4540" s="10">
        <f>IF(Datos!$E$4540&lt;=Bosque!$E$23,IF(Datos!$E$4540&lt;=Bosque!$E$24,Bosque!$M$25,Bosque!$M$26),IF(Datos!$E$4540&lt;=Bosque!$E$27,Bosque!$M$28,Bosque!$M$29))</f>
        <v/>
      </c>
      <c r="I4540" s="10">
        <f>IF(Datos!$G$4540&lt;=Bosque!$E$30,IF(Datos!$E$4540&lt;=Bosque!$E$31,Bosque!$M$32,Bosque!$M$33),IF(Datos!$E$4540&lt;=Bosque!$E$34,Bosque!$M$35,Bosque!$M$36))</f>
        <v/>
      </c>
      <c r="J4540" s="10">
        <f>IF(Datos!$I$4540&lt;=Bosque!$E$37,IF(Datos!$H$4540&lt;=Bosque!$E$38,Bosque!$M$39,Bosque!$M$40),IF(Datos!$F$4540&lt;=Bosque!$E$41,Bosque!$M$42,Bosque!$M$43))</f>
        <v/>
      </c>
      <c r="K4540" s="10">
        <f>IF(Datos!$G$4540&lt;=Bosque!$E$44,IF(Datos!$H$4540&lt;=Bosque!$E$45,Bosque!$M$46,Bosque!$M$47),IF(Datos!$F$4540&lt;=Bosque!$E$48,Bosque!$M$49,Bosque!$M$50))</f>
        <v/>
      </c>
      <c r="L4540" s="10">
        <f>AVERAGE(E4540:K4540)</f>
        <v/>
      </c>
      <c r="M4540" s="10">
        <f>$M$2</f>
        <v/>
      </c>
      <c r="N4540">
        <f>IF(L4540&gt;=M4540,"Sí","No")</f>
        <v/>
      </c>
      <c r="O4540">
        <f>--AND(C4540=1,N4540="Sí")</f>
        <v/>
      </c>
      <c r="P4540">
        <f>--AND(C4540=0,N4540="Sí")</f>
        <v/>
      </c>
      <c r="Q4540">
        <f>--AND(C4540=1,N4540="No")</f>
        <v/>
      </c>
      <c r="R4540">
        <f>--AND(C4540=0,N4540="No")</f>
        <v/>
      </c>
      <c r="S4540">
        <f>--(C4540=--(L4540&gt;=M4540))</f>
        <v/>
      </c>
      <c r="T4540" s="11">
        <f>O4540*60000-P4540*3000</f>
        <v/>
      </c>
    </row>
    <row r="4541">
      <c r="A4541">
        <f>Datos!A4541</f>
        <v/>
      </c>
      <c r="B4541">
        <f>Datos!B4541</f>
        <v/>
      </c>
      <c r="C4541">
        <f>Datos!D4541</f>
        <v/>
      </c>
      <c r="D4541" t="n">
        <v>4541</v>
      </c>
      <c r="E4541" s="10">
        <f>IF(Datos!$G$4541&lt;=Bosque!$E$4,IF(Datos!$H$4541&lt;=Bosque!$E$5,Bosque!$M$6,Bosque!$M$7),IF(Datos!$G$4541&lt;=Bosque!$E$8,Bosque!$M$9,Bosque!$M$10))</f>
        <v/>
      </c>
      <c r="F4541" s="10">
        <f>IF(Datos!$H$4541&lt;=Bosque!$E$11,IF(Datos!$E$4541&lt;=Bosque!$E$12,Bosque!$M$13,Bosque!$M$14),IF(Datos!$I$4541&lt;=Bosque!$E$15,Bosque!$M$16,Bosque!$M$17))</f>
        <v/>
      </c>
      <c r="G4541" s="10">
        <f>IF(Datos!$E$4541&lt;=Bosque!$E$18,IF(Datos!$I$4541&lt;=Bosque!$E$19,Bosque!$M$20,Bosque!$M$21),Bosque!$M$22)</f>
        <v/>
      </c>
      <c r="H4541" s="10">
        <f>IF(Datos!$E$4541&lt;=Bosque!$E$23,IF(Datos!$E$4541&lt;=Bosque!$E$24,Bosque!$M$25,Bosque!$M$26),IF(Datos!$E$4541&lt;=Bosque!$E$27,Bosque!$M$28,Bosque!$M$29))</f>
        <v/>
      </c>
      <c r="I4541" s="10">
        <f>IF(Datos!$G$4541&lt;=Bosque!$E$30,IF(Datos!$E$4541&lt;=Bosque!$E$31,Bosque!$M$32,Bosque!$M$33),IF(Datos!$E$4541&lt;=Bosque!$E$34,Bosque!$M$35,Bosque!$M$36))</f>
        <v/>
      </c>
      <c r="J4541" s="10">
        <f>IF(Datos!$I$4541&lt;=Bosque!$E$37,IF(Datos!$H$4541&lt;=Bosque!$E$38,Bosque!$M$39,Bosque!$M$40),IF(Datos!$F$4541&lt;=Bosque!$E$41,Bosque!$M$42,Bosque!$M$43))</f>
        <v/>
      </c>
      <c r="K4541" s="10">
        <f>IF(Datos!$G$4541&lt;=Bosque!$E$44,IF(Datos!$H$4541&lt;=Bosque!$E$45,Bosque!$M$46,Bosque!$M$47),IF(Datos!$F$4541&lt;=Bosque!$E$48,Bosque!$M$49,Bosque!$M$50))</f>
        <v/>
      </c>
      <c r="L4541" s="10">
        <f>AVERAGE(E4541:K4541)</f>
        <v/>
      </c>
      <c r="M4541" s="10">
        <f>$M$2</f>
        <v/>
      </c>
      <c r="N4541">
        <f>IF(L4541&gt;=M4541,"Sí","No")</f>
        <v/>
      </c>
      <c r="O4541">
        <f>--AND(C4541=1,N4541="Sí")</f>
        <v/>
      </c>
      <c r="P4541">
        <f>--AND(C4541=0,N4541="Sí")</f>
        <v/>
      </c>
      <c r="Q4541">
        <f>--AND(C4541=1,N4541="No")</f>
        <v/>
      </c>
      <c r="R4541">
        <f>--AND(C4541=0,N4541="No")</f>
        <v/>
      </c>
      <c r="S4541">
        <f>--(C4541=--(L4541&gt;=M4541))</f>
        <v/>
      </c>
      <c r="T4541" s="11">
        <f>O4541*60000-P4541*3000</f>
        <v/>
      </c>
    </row>
    <row r="4542">
      <c r="A4542">
        <f>Datos!A4542</f>
        <v/>
      </c>
      <c r="B4542">
        <f>Datos!B4542</f>
        <v/>
      </c>
      <c r="C4542">
        <f>Datos!D4542</f>
        <v/>
      </c>
      <c r="D4542" t="n">
        <v>4542</v>
      </c>
      <c r="E4542" s="10">
        <f>IF(Datos!$G$4542&lt;=Bosque!$E$4,IF(Datos!$H$4542&lt;=Bosque!$E$5,Bosque!$M$6,Bosque!$M$7),IF(Datos!$G$4542&lt;=Bosque!$E$8,Bosque!$M$9,Bosque!$M$10))</f>
        <v/>
      </c>
      <c r="F4542" s="10">
        <f>IF(Datos!$H$4542&lt;=Bosque!$E$11,IF(Datos!$E$4542&lt;=Bosque!$E$12,Bosque!$M$13,Bosque!$M$14),IF(Datos!$I$4542&lt;=Bosque!$E$15,Bosque!$M$16,Bosque!$M$17))</f>
        <v/>
      </c>
      <c r="G4542" s="10">
        <f>IF(Datos!$E$4542&lt;=Bosque!$E$18,IF(Datos!$I$4542&lt;=Bosque!$E$19,Bosque!$M$20,Bosque!$M$21),Bosque!$M$22)</f>
        <v/>
      </c>
      <c r="H4542" s="10">
        <f>IF(Datos!$E$4542&lt;=Bosque!$E$23,IF(Datos!$E$4542&lt;=Bosque!$E$24,Bosque!$M$25,Bosque!$M$26),IF(Datos!$E$4542&lt;=Bosque!$E$27,Bosque!$M$28,Bosque!$M$29))</f>
        <v/>
      </c>
      <c r="I4542" s="10">
        <f>IF(Datos!$G$4542&lt;=Bosque!$E$30,IF(Datos!$E$4542&lt;=Bosque!$E$31,Bosque!$M$32,Bosque!$M$33),IF(Datos!$E$4542&lt;=Bosque!$E$34,Bosque!$M$35,Bosque!$M$36))</f>
        <v/>
      </c>
      <c r="J4542" s="10">
        <f>IF(Datos!$I$4542&lt;=Bosque!$E$37,IF(Datos!$H$4542&lt;=Bosque!$E$38,Bosque!$M$39,Bosque!$M$40),IF(Datos!$F$4542&lt;=Bosque!$E$41,Bosque!$M$42,Bosque!$M$43))</f>
        <v/>
      </c>
      <c r="K4542" s="10">
        <f>IF(Datos!$G$4542&lt;=Bosque!$E$44,IF(Datos!$H$4542&lt;=Bosque!$E$45,Bosque!$M$46,Bosque!$M$47),IF(Datos!$F$4542&lt;=Bosque!$E$48,Bosque!$M$49,Bosque!$M$50))</f>
        <v/>
      </c>
      <c r="L4542" s="10">
        <f>AVERAGE(E4542:K4542)</f>
        <v/>
      </c>
      <c r="M4542" s="10">
        <f>$M$2</f>
        <v/>
      </c>
      <c r="N4542">
        <f>IF(L4542&gt;=M4542,"Sí","No")</f>
        <v/>
      </c>
      <c r="O4542">
        <f>--AND(C4542=1,N4542="Sí")</f>
        <v/>
      </c>
      <c r="P4542">
        <f>--AND(C4542=0,N4542="Sí")</f>
        <v/>
      </c>
      <c r="Q4542">
        <f>--AND(C4542=1,N4542="No")</f>
        <v/>
      </c>
      <c r="R4542">
        <f>--AND(C4542=0,N4542="No")</f>
        <v/>
      </c>
      <c r="S4542">
        <f>--(C4542=--(L4542&gt;=M4542))</f>
        <v/>
      </c>
      <c r="T4542" s="11">
        <f>O4542*60000-P4542*3000</f>
        <v/>
      </c>
    </row>
    <row r="4543">
      <c r="A4543">
        <f>Datos!A4543</f>
        <v/>
      </c>
      <c r="B4543">
        <f>Datos!B4543</f>
        <v/>
      </c>
      <c r="C4543">
        <f>Datos!D4543</f>
        <v/>
      </c>
      <c r="D4543" t="n">
        <v>4543</v>
      </c>
      <c r="E4543" s="10">
        <f>IF(Datos!$G$4543&lt;=Bosque!$E$4,IF(Datos!$H$4543&lt;=Bosque!$E$5,Bosque!$M$6,Bosque!$M$7),IF(Datos!$G$4543&lt;=Bosque!$E$8,Bosque!$M$9,Bosque!$M$10))</f>
        <v/>
      </c>
      <c r="F4543" s="10">
        <f>IF(Datos!$H$4543&lt;=Bosque!$E$11,IF(Datos!$E$4543&lt;=Bosque!$E$12,Bosque!$M$13,Bosque!$M$14),IF(Datos!$I$4543&lt;=Bosque!$E$15,Bosque!$M$16,Bosque!$M$17))</f>
        <v/>
      </c>
      <c r="G4543" s="10">
        <f>IF(Datos!$E$4543&lt;=Bosque!$E$18,IF(Datos!$I$4543&lt;=Bosque!$E$19,Bosque!$M$20,Bosque!$M$21),Bosque!$M$22)</f>
        <v/>
      </c>
      <c r="H4543" s="10">
        <f>IF(Datos!$E$4543&lt;=Bosque!$E$23,IF(Datos!$E$4543&lt;=Bosque!$E$24,Bosque!$M$25,Bosque!$M$26),IF(Datos!$E$4543&lt;=Bosque!$E$27,Bosque!$M$28,Bosque!$M$29))</f>
        <v/>
      </c>
      <c r="I4543" s="10">
        <f>IF(Datos!$G$4543&lt;=Bosque!$E$30,IF(Datos!$E$4543&lt;=Bosque!$E$31,Bosque!$M$32,Bosque!$M$33),IF(Datos!$E$4543&lt;=Bosque!$E$34,Bosque!$M$35,Bosque!$M$36))</f>
        <v/>
      </c>
      <c r="J4543" s="10">
        <f>IF(Datos!$I$4543&lt;=Bosque!$E$37,IF(Datos!$H$4543&lt;=Bosque!$E$38,Bosque!$M$39,Bosque!$M$40),IF(Datos!$F$4543&lt;=Bosque!$E$41,Bosque!$M$42,Bosque!$M$43))</f>
        <v/>
      </c>
      <c r="K4543" s="10">
        <f>IF(Datos!$G$4543&lt;=Bosque!$E$44,IF(Datos!$H$4543&lt;=Bosque!$E$45,Bosque!$M$46,Bosque!$M$47),IF(Datos!$F$4543&lt;=Bosque!$E$48,Bosque!$M$49,Bosque!$M$50))</f>
        <v/>
      </c>
      <c r="L4543" s="10">
        <f>AVERAGE(E4543:K4543)</f>
        <v/>
      </c>
      <c r="M4543" s="10">
        <f>$M$2</f>
        <v/>
      </c>
      <c r="N4543">
        <f>IF(L4543&gt;=M4543,"Sí","No")</f>
        <v/>
      </c>
      <c r="O4543">
        <f>--AND(C4543=1,N4543="Sí")</f>
        <v/>
      </c>
      <c r="P4543">
        <f>--AND(C4543=0,N4543="Sí")</f>
        <v/>
      </c>
      <c r="Q4543">
        <f>--AND(C4543=1,N4543="No")</f>
        <v/>
      </c>
      <c r="R4543">
        <f>--AND(C4543=0,N4543="No")</f>
        <v/>
      </c>
      <c r="S4543">
        <f>--(C4543=--(L4543&gt;=M4543))</f>
        <v/>
      </c>
      <c r="T4543" s="11">
        <f>O4543*60000-P4543*3000</f>
        <v/>
      </c>
    </row>
    <row r="4544">
      <c r="A4544">
        <f>Datos!A4544</f>
        <v/>
      </c>
      <c r="B4544">
        <f>Datos!B4544</f>
        <v/>
      </c>
      <c r="C4544">
        <f>Datos!D4544</f>
        <v/>
      </c>
      <c r="D4544" t="n">
        <v>4544</v>
      </c>
      <c r="E4544" s="10">
        <f>IF(Datos!$G$4544&lt;=Bosque!$E$4,IF(Datos!$H$4544&lt;=Bosque!$E$5,Bosque!$M$6,Bosque!$M$7),IF(Datos!$G$4544&lt;=Bosque!$E$8,Bosque!$M$9,Bosque!$M$10))</f>
        <v/>
      </c>
      <c r="F4544" s="10">
        <f>IF(Datos!$H$4544&lt;=Bosque!$E$11,IF(Datos!$E$4544&lt;=Bosque!$E$12,Bosque!$M$13,Bosque!$M$14),IF(Datos!$I$4544&lt;=Bosque!$E$15,Bosque!$M$16,Bosque!$M$17))</f>
        <v/>
      </c>
      <c r="G4544" s="10">
        <f>IF(Datos!$E$4544&lt;=Bosque!$E$18,IF(Datos!$I$4544&lt;=Bosque!$E$19,Bosque!$M$20,Bosque!$M$21),Bosque!$M$22)</f>
        <v/>
      </c>
      <c r="H4544" s="10">
        <f>IF(Datos!$E$4544&lt;=Bosque!$E$23,IF(Datos!$E$4544&lt;=Bosque!$E$24,Bosque!$M$25,Bosque!$M$26),IF(Datos!$E$4544&lt;=Bosque!$E$27,Bosque!$M$28,Bosque!$M$29))</f>
        <v/>
      </c>
      <c r="I4544" s="10">
        <f>IF(Datos!$G$4544&lt;=Bosque!$E$30,IF(Datos!$E$4544&lt;=Bosque!$E$31,Bosque!$M$32,Bosque!$M$33),IF(Datos!$E$4544&lt;=Bosque!$E$34,Bosque!$M$35,Bosque!$M$36))</f>
        <v/>
      </c>
      <c r="J4544" s="10">
        <f>IF(Datos!$I$4544&lt;=Bosque!$E$37,IF(Datos!$H$4544&lt;=Bosque!$E$38,Bosque!$M$39,Bosque!$M$40),IF(Datos!$F$4544&lt;=Bosque!$E$41,Bosque!$M$42,Bosque!$M$43))</f>
        <v/>
      </c>
      <c r="K4544" s="10">
        <f>IF(Datos!$G$4544&lt;=Bosque!$E$44,IF(Datos!$H$4544&lt;=Bosque!$E$45,Bosque!$M$46,Bosque!$M$47),IF(Datos!$F$4544&lt;=Bosque!$E$48,Bosque!$M$49,Bosque!$M$50))</f>
        <v/>
      </c>
      <c r="L4544" s="10">
        <f>AVERAGE(E4544:K4544)</f>
        <v/>
      </c>
      <c r="M4544" s="10">
        <f>$M$2</f>
        <v/>
      </c>
      <c r="N4544">
        <f>IF(L4544&gt;=M4544,"Sí","No")</f>
        <v/>
      </c>
      <c r="O4544">
        <f>--AND(C4544=1,N4544="Sí")</f>
        <v/>
      </c>
      <c r="P4544">
        <f>--AND(C4544=0,N4544="Sí")</f>
        <v/>
      </c>
      <c r="Q4544">
        <f>--AND(C4544=1,N4544="No")</f>
        <v/>
      </c>
      <c r="R4544">
        <f>--AND(C4544=0,N4544="No")</f>
        <v/>
      </c>
      <c r="S4544">
        <f>--(C4544=--(L4544&gt;=M4544))</f>
        <v/>
      </c>
      <c r="T4544" s="11">
        <f>O4544*60000-P4544*3000</f>
        <v/>
      </c>
    </row>
    <row r="4545">
      <c r="A4545">
        <f>Datos!A4545</f>
        <v/>
      </c>
      <c r="B4545">
        <f>Datos!B4545</f>
        <v/>
      </c>
      <c r="C4545">
        <f>Datos!D4545</f>
        <v/>
      </c>
      <c r="D4545" t="n">
        <v>4545</v>
      </c>
      <c r="E4545" s="10">
        <f>IF(Datos!$G$4545&lt;=Bosque!$E$4,IF(Datos!$H$4545&lt;=Bosque!$E$5,Bosque!$M$6,Bosque!$M$7),IF(Datos!$G$4545&lt;=Bosque!$E$8,Bosque!$M$9,Bosque!$M$10))</f>
        <v/>
      </c>
      <c r="F4545" s="10">
        <f>IF(Datos!$H$4545&lt;=Bosque!$E$11,IF(Datos!$E$4545&lt;=Bosque!$E$12,Bosque!$M$13,Bosque!$M$14),IF(Datos!$I$4545&lt;=Bosque!$E$15,Bosque!$M$16,Bosque!$M$17))</f>
        <v/>
      </c>
      <c r="G4545" s="10">
        <f>IF(Datos!$E$4545&lt;=Bosque!$E$18,IF(Datos!$I$4545&lt;=Bosque!$E$19,Bosque!$M$20,Bosque!$M$21),Bosque!$M$22)</f>
        <v/>
      </c>
      <c r="H4545" s="10">
        <f>IF(Datos!$E$4545&lt;=Bosque!$E$23,IF(Datos!$E$4545&lt;=Bosque!$E$24,Bosque!$M$25,Bosque!$M$26),IF(Datos!$E$4545&lt;=Bosque!$E$27,Bosque!$M$28,Bosque!$M$29))</f>
        <v/>
      </c>
      <c r="I4545" s="10">
        <f>IF(Datos!$G$4545&lt;=Bosque!$E$30,IF(Datos!$E$4545&lt;=Bosque!$E$31,Bosque!$M$32,Bosque!$M$33),IF(Datos!$E$4545&lt;=Bosque!$E$34,Bosque!$M$35,Bosque!$M$36))</f>
        <v/>
      </c>
      <c r="J4545" s="10">
        <f>IF(Datos!$I$4545&lt;=Bosque!$E$37,IF(Datos!$H$4545&lt;=Bosque!$E$38,Bosque!$M$39,Bosque!$M$40),IF(Datos!$F$4545&lt;=Bosque!$E$41,Bosque!$M$42,Bosque!$M$43))</f>
        <v/>
      </c>
      <c r="K4545" s="10">
        <f>IF(Datos!$G$4545&lt;=Bosque!$E$44,IF(Datos!$H$4545&lt;=Bosque!$E$45,Bosque!$M$46,Bosque!$M$47),IF(Datos!$F$4545&lt;=Bosque!$E$48,Bosque!$M$49,Bosque!$M$50))</f>
        <v/>
      </c>
      <c r="L4545" s="10">
        <f>AVERAGE(E4545:K4545)</f>
        <v/>
      </c>
      <c r="M4545" s="10">
        <f>$M$2</f>
        <v/>
      </c>
      <c r="N4545">
        <f>IF(L4545&gt;=M4545,"Sí","No")</f>
        <v/>
      </c>
      <c r="O4545">
        <f>--AND(C4545=1,N4545="Sí")</f>
        <v/>
      </c>
      <c r="P4545">
        <f>--AND(C4545=0,N4545="Sí")</f>
        <v/>
      </c>
      <c r="Q4545">
        <f>--AND(C4545=1,N4545="No")</f>
        <v/>
      </c>
      <c r="R4545">
        <f>--AND(C4545=0,N4545="No")</f>
        <v/>
      </c>
      <c r="S4545">
        <f>--(C4545=--(L4545&gt;=M4545))</f>
        <v/>
      </c>
      <c r="T4545" s="11">
        <f>O4545*60000-P4545*3000</f>
        <v/>
      </c>
    </row>
    <row r="4546">
      <c r="A4546">
        <f>Datos!A4546</f>
        <v/>
      </c>
      <c r="B4546">
        <f>Datos!B4546</f>
        <v/>
      </c>
      <c r="C4546">
        <f>Datos!D4546</f>
        <v/>
      </c>
      <c r="D4546" t="n">
        <v>4546</v>
      </c>
      <c r="E4546" s="10">
        <f>IF(Datos!$G$4546&lt;=Bosque!$E$4,IF(Datos!$H$4546&lt;=Bosque!$E$5,Bosque!$M$6,Bosque!$M$7),IF(Datos!$G$4546&lt;=Bosque!$E$8,Bosque!$M$9,Bosque!$M$10))</f>
        <v/>
      </c>
      <c r="F4546" s="10">
        <f>IF(Datos!$H$4546&lt;=Bosque!$E$11,IF(Datos!$E$4546&lt;=Bosque!$E$12,Bosque!$M$13,Bosque!$M$14),IF(Datos!$I$4546&lt;=Bosque!$E$15,Bosque!$M$16,Bosque!$M$17))</f>
        <v/>
      </c>
      <c r="G4546" s="10">
        <f>IF(Datos!$E$4546&lt;=Bosque!$E$18,IF(Datos!$I$4546&lt;=Bosque!$E$19,Bosque!$M$20,Bosque!$M$21),Bosque!$M$22)</f>
        <v/>
      </c>
      <c r="H4546" s="10">
        <f>IF(Datos!$E$4546&lt;=Bosque!$E$23,IF(Datos!$E$4546&lt;=Bosque!$E$24,Bosque!$M$25,Bosque!$M$26),IF(Datos!$E$4546&lt;=Bosque!$E$27,Bosque!$M$28,Bosque!$M$29))</f>
        <v/>
      </c>
      <c r="I4546" s="10">
        <f>IF(Datos!$G$4546&lt;=Bosque!$E$30,IF(Datos!$E$4546&lt;=Bosque!$E$31,Bosque!$M$32,Bosque!$M$33),IF(Datos!$E$4546&lt;=Bosque!$E$34,Bosque!$M$35,Bosque!$M$36))</f>
        <v/>
      </c>
      <c r="J4546" s="10">
        <f>IF(Datos!$I$4546&lt;=Bosque!$E$37,IF(Datos!$H$4546&lt;=Bosque!$E$38,Bosque!$M$39,Bosque!$M$40),IF(Datos!$F$4546&lt;=Bosque!$E$41,Bosque!$M$42,Bosque!$M$43))</f>
        <v/>
      </c>
      <c r="K4546" s="10">
        <f>IF(Datos!$G$4546&lt;=Bosque!$E$44,IF(Datos!$H$4546&lt;=Bosque!$E$45,Bosque!$M$46,Bosque!$M$47),IF(Datos!$F$4546&lt;=Bosque!$E$48,Bosque!$M$49,Bosque!$M$50))</f>
        <v/>
      </c>
      <c r="L4546" s="10">
        <f>AVERAGE(E4546:K4546)</f>
        <v/>
      </c>
      <c r="M4546" s="10">
        <f>$M$2</f>
        <v/>
      </c>
      <c r="N4546">
        <f>IF(L4546&gt;=M4546,"Sí","No")</f>
        <v/>
      </c>
      <c r="O4546">
        <f>--AND(C4546=1,N4546="Sí")</f>
        <v/>
      </c>
      <c r="P4546">
        <f>--AND(C4546=0,N4546="Sí")</f>
        <v/>
      </c>
      <c r="Q4546">
        <f>--AND(C4546=1,N4546="No")</f>
        <v/>
      </c>
      <c r="R4546">
        <f>--AND(C4546=0,N4546="No")</f>
        <v/>
      </c>
      <c r="S4546">
        <f>--(C4546=--(L4546&gt;=M4546))</f>
        <v/>
      </c>
      <c r="T4546" s="11">
        <f>O4546*60000-P4546*3000</f>
        <v/>
      </c>
    </row>
    <row r="4547">
      <c r="A4547">
        <f>Datos!A4547</f>
        <v/>
      </c>
      <c r="B4547">
        <f>Datos!B4547</f>
        <v/>
      </c>
      <c r="C4547">
        <f>Datos!D4547</f>
        <v/>
      </c>
      <c r="D4547" t="n">
        <v>4547</v>
      </c>
      <c r="E4547" s="10">
        <f>IF(Datos!$G$4547&lt;=Bosque!$E$4,IF(Datos!$H$4547&lt;=Bosque!$E$5,Bosque!$M$6,Bosque!$M$7),IF(Datos!$G$4547&lt;=Bosque!$E$8,Bosque!$M$9,Bosque!$M$10))</f>
        <v/>
      </c>
      <c r="F4547" s="10">
        <f>IF(Datos!$H$4547&lt;=Bosque!$E$11,IF(Datos!$E$4547&lt;=Bosque!$E$12,Bosque!$M$13,Bosque!$M$14),IF(Datos!$I$4547&lt;=Bosque!$E$15,Bosque!$M$16,Bosque!$M$17))</f>
        <v/>
      </c>
      <c r="G4547" s="10">
        <f>IF(Datos!$E$4547&lt;=Bosque!$E$18,IF(Datos!$I$4547&lt;=Bosque!$E$19,Bosque!$M$20,Bosque!$M$21),Bosque!$M$22)</f>
        <v/>
      </c>
      <c r="H4547" s="10">
        <f>IF(Datos!$E$4547&lt;=Bosque!$E$23,IF(Datos!$E$4547&lt;=Bosque!$E$24,Bosque!$M$25,Bosque!$M$26),IF(Datos!$E$4547&lt;=Bosque!$E$27,Bosque!$M$28,Bosque!$M$29))</f>
        <v/>
      </c>
      <c r="I4547" s="10">
        <f>IF(Datos!$G$4547&lt;=Bosque!$E$30,IF(Datos!$E$4547&lt;=Bosque!$E$31,Bosque!$M$32,Bosque!$M$33),IF(Datos!$E$4547&lt;=Bosque!$E$34,Bosque!$M$35,Bosque!$M$36))</f>
        <v/>
      </c>
      <c r="J4547" s="10">
        <f>IF(Datos!$I$4547&lt;=Bosque!$E$37,IF(Datos!$H$4547&lt;=Bosque!$E$38,Bosque!$M$39,Bosque!$M$40),IF(Datos!$F$4547&lt;=Bosque!$E$41,Bosque!$M$42,Bosque!$M$43))</f>
        <v/>
      </c>
      <c r="K4547" s="10">
        <f>IF(Datos!$G$4547&lt;=Bosque!$E$44,IF(Datos!$H$4547&lt;=Bosque!$E$45,Bosque!$M$46,Bosque!$M$47),IF(Datos!$F$4547&lt;=Bosque!$E$48,Bosque!$M$49,Bosque!$M$50))</f>
        <v/>
      </c>
      <c r="L4547" s="10">
        <f>AVERAGE(E4547:K4547)</f>
        <v/>
      </c>
      <c r="M4547" s="10">
        <f>$M$2</f>
        <v/>
      </c>
      <c r="N4547">
        <f>IF(L4547&gt;=M4547,"Sí","No")</f>
        <v/>
      </c>
      <c r="O4547">
        <f>--AND(C4547=1,N4547="Sí")</f>
        <v/>
      </c>
      <c r="P4547">
        <f>--AND(C4547=0,N4547="Sí")</f>
        <v/>
      </c>
      <c r="Q4547">
        <f>--AND(C4547=1,N4547="No")</f>
        <v/>
      </c>
      <c r="R4547">
        <f>--AND(C4547=0,N4547="No")</f>
        <v/>
      </c>
      <c r="S4547">
        <f>--(C4547=--(L4547&gt;=M4547))</f>
        <v/>
      </c>
      <c r="T4547" s="11">
        <f>O4547*60000-P4547*3000</f>
        <v/>
      </c>
    </row>
    <row r="4548">
      <c r="A4548">
        <f>Datos!A4548</f>
        <v/>
      </c>
      <c r="B4548">
        <f>Datos!B4548</f>
        <v/>
      </c>
      <c r="C4548">
        <f>Datos!D4548</f>
        <v/>
      </c>
      <c r="D4548" t="n">
        <v>4548</v>
      </c>
      <c r="E4548" s="10">
        <f>IF(Datos!$G$4548&lt;=Bosque!$E$4,IF(Datos!$H$4548&lt;=Bosque!$E$5,Bosque!$M$6,Bosque!$M$7),IF(Datos!$G$4548&lt;=Bosque!$E$8,Bosque!$M$9,Bosque!$M$10))</f>
        <v/>
      </c>
      <c r="F4548" s="10">
        <f>IF(Datos!$H$4548&lt;=Bosque!$E$11,IF(Datos!$E$4548&lt;=Bosque!$E$12,Bosque!$M$13,Bosque!$M$14),IF(Datos!$I$4548&lt;=Bosque!$E$15,Bosque!$M$16,Bosque!$M$17))</f>
        <v/>
      </c>
      <c r="G4548" s="10">
        <f>IF(Datos!$E$4548&lt;=Bosque!$E$18,IF(Datos!$I$4548&lt;=Bosque!$E$19,Bosque!$M$20,Bosque!$M$21),Bosque!$M$22)</f>
        <v/>
      </c>
      <c r="H4548" s="10">
        <f>IF(Datos!$E$4548&lt;=Bosque!$E$23,IF(Datos!$E$4548&lt;=Bosque!$E$24,Bosque!$M$25,Bosque!$M$26),IF(Datos!$E$4548&lt;=Bosque!$E$27,Bosque!$M$28,Bosque!$M$29))</f>
        <v/>
      </c>
      <c r="I4548" s="10">
        <f>IF(Datos!$G$4548&lt;=Bosque!$E$30,IF(Datos!$E$4548&lt;=Bosque!$E$31,Bosque!$M$32,Bosque!$M$33),IF(Datos!$E$4548&lt;=Bosque!$E$34,Bosque!$M$35,Bosque!$M$36))</f>
        <v/>
      </c>
      <c r="J4548" s="10">
        <f>IF(Datos!$I$4548&lt;=Bosque!$E$37,IF(Datos!$H$4548&lt;=Bosque!$E$38,Bosque!$M$39,Bosque!$M$40),IF(Datos!$F$4548&lt;=Bosque!$E$41,Bosque!$M$42,Bosque!$M$43))</f>
        <v/>
      </c>
      <c r="K4548" s="10">
        <f>IF(Datos!$G$4548&lt;=Bosque!$E$44,IF(Datos!$H$4548&lt;=Bosque!$E$45,Bosque!$M$46,Bosque!$M$47),IF(Datos!$F$4548&lt;=Bosque!$E$48,Bosque!$M$49,Bosque!$M$50))</f>
        <v/>
      </c>
      <c r="L4548" s="10">
        <f>AVERAGE(E4548:K4548)</f>
        <v/>
      </c>
      <c r="M4548" s="10">
        <f>$M$2</f>
        <v/>
      </c>
      <c r="N4548">
        <f>IF(L4548&gt;=M4548,"Sí","No")</f>
        <v/>
      </c>
      <c r="O4548">
        <f>--AND(C4548=1,N4548="Sí")</f>
        <v/>
      </c>
      <c r="P4548">
        <f>--AND(C4548=0,N4548="Sí")</f>
        <v/>
      </c>
      <c r="Q4548">
        <f>--AND(C4548=1,N4548="No")</f>
        <v/>
      </c>
      <c r="R4548">
        <f>--AND(C4548=0,N4548="No")</f>
        <v/>
      </c>
      <c r="S4548">
        <f>--(C4548=--(L4548&gt;=M4548))</f>
        <v/>
      </c>
      <c r="T4548" s="11">
        <f>O4548*60000-P4548*3000</f>
        <v/>
      </c>
    </row>
    <row r="4549">
      <c r="A4549">
        <f>Datos!A4549</f>
        <v/>
      </c>
      <c r="B4549">
        <f>Datos!B4549</f>
        <v/>
      </c>
      <c r="C4549">
        <f>Datos!D4549</f>
        <v/>
      </c>
      <c r="D4549" t="n">
        <v>4549</v>
      </c>
      <c r="E4549" s="10">
        <f>IF(Datos!$G$4549&lt;=Bosque!$E$4,IF(Datos!$H$4549&lt;=Bosque!$E$5,Bosque!$M$6,Bosque!$M$7),IF(Datos!$G$4549&lt;=Bosque!$E$8,Bosque!$M$9,Bosque!$M$10))</f>
        <v/>
      </c>
      <c r="F4549" s="10">
        <f>IF(Datos!$H$4549&lt;=Bosque!$E$11,IF(Datos!$E$4549&lt;=Bosque!$E$12,Bosque!$M$13,Bosque!$M$14),IF(Datos!$I$4549&lt;=Bosque!$E$15,Bosque!$M$16,Bosque!$M$17))</f>
        <v/>
      </c>
      <c r="G4549" s="10">
        <f>IF(Datos!$E$4549&lt;=Bosque!$E$18,IF(Datos!$I$4549&lt;=Bosque!$E$19,Bosque!$M$20,Bosque!$M$21),Bosque!$M$22)</f>
        <v/>
      </c>
      <c r="H4549" s="10">
        <f>IF(Datos!$E$4549&lt;=Bosque!$E$23,IF(Datos!$E$4549&lt;=Bosque!$E$24,Bosque!$M$25,Bosque!$M$26),IF(Datos!$E$4549&lt;=Bosque!$E$27,Bosque!$M$28,Bosque!$M$29))</f>
        <v/>
      </c>
      <c r="I4549" s="10">
        <f>IF(Datos!$G$4549&lt;=Bosque!$E$30,IF(Datos!$E$4549&lt;=Bosque!$E$31,Bosque!$M$32,Bosque!$M$33),IF(Datos!$E$4549&lt;=Bosque!$E$34,Bosque!$M$35,Bosque!$M$36))</f>
        <v/>
      </c>
      <c r="J4549" s="10">
        <f>IF(Datos!$I$4549&lt;=Bosque!$E$37,IF(Datos!$H$4549&lt;=Bosque!$E$38,Bosque!$M$39,Bosque!$M$40),IF(Datos!$F$4549&lt;=Bosque!$E$41,Bosque!$M$42,Bosque!$M$43))</f>
        <v/>
      </c>
      <c r="K4549" s="10">
        <f>IF(Datos!$G$4549&lt;=Bosque!$E$44,IF(Datos!$H$4549&lt;=Bosque!$E$45,Bosque!$M$46,Bosque!$M$47),IF(Datos!$F$4549&lt;=Bosque!$E$48,Bosque!$M$49,Bosque!$M$50))</f>
        <v/>
      </c>
      <c r="L4549" s="10">
        <f>AVERAGE(E4549:K4549)</f>
        <v/>
      </c>
      <c r="M4549" s="10">
        <f>$M$2</f>
        <v/>
      </c>
      <c r="N4549">
        <f>IF(L4549&gt;=M4549,"Sí","No")</f>
        <v/>
      </c>
      <c r="O4549">
        <f>--AND(C4549=1,N4549="Sí")</f>
        <v/>
      </c>
      <c r="P4549">
        <f>--AND(C4549=0,N4549="Sí")</f>
        <v/>
      </c>
      <c r="Q4549">
        <f>--AND(C4549=1,N4549="No")</f>
        <v/>
      </c>
      <c r="R4549">
        <f>--AND(C4549=0,N4549="No")</f>
        <v/>
      </c>
      <c r="S4549">
        <f>--(C4549=--(L4549&gt;=M4549))</f>
        <v/>
      </c>
      <c r="T4549" s="11">
        <f>O4549*60000-P4549*3000</f>
        <v/>
      </c>
    </row>
    <row r="4550">
      <c r="A4550">
        <f>Datos!A4550</f>
        <v/>
      </c>
      <c r="B4550">
        <f>Datos!B4550</f>
        <v/>
      </c>
      <c r="C4550">
        <f>Datos!D4550</f>
        <v/>
      </c>
      <c r="D4550" t="n">
        <v>4550</v>
      </c>
      <c r="E4550" s="10">
        <f>IF(Datos!$G$4550&lt;=Bosque!$E$4,IF(Datos!$H$4550&lt;=Bosque!$E$5,Bosque!$M$6,Bosque!$M$7),IF(Datos!$G$4550&lt;=Bosque!$E$8,Bosque!$M$9,Bosque!$M$10))</f>
        <v/>
      </c>
      <c r="F4550" s="10">
        <f>IF(Datos!$H$4550&lt;=Bosque!$E$11,IF(Datos!$E$4550&lt;=Bosque!$E$12,Bosque!$M$13,Bosque!$M$14),IF(Datos!$I$4550&lt;=Bosque!$E$15,Bosque!$M$16,Bosque!$M$17))</f>
        <v/>
      </c>
      <c r="G4550" s="10">
        <f>IF(Datos!$E$4550&lt;=Bosque!$E$18,IF(Datos!$I$4550&lt;=Bosque!$E$19,Bosque!$M$20,Bosque!$M$21),Bosque!$M$22)</f>
        <v/>
      </c>
      <c r="H4550" s="10">
        <f>IF(Datos!$E$4550&lt;=Bosque!$E$23,IF(Datos!$E$4550&lt;=Bosque!$E$24,Bosque!$M$25,Bosque!$M$26),IF(Datos!$E$4550&lt;=Bosque!$E$27,Bosque!$M$28,Bosque!$M$29))</f>
        <v/>
      </c>
      <c r="I4550" s="10">
        <f>IF(Datos!$G$4550&lt;=Bosque!$E$30,IF(Datos!$E$4550&lt;=Bosque!$E$31,Bosque!$M$32,Bosque!$M$33),IF(Datos!$E$4550&lt;=Bosque!$E$34,Bosque!$M$35,Bosque!$M$36))</f>
        <v/>
      </c>
      <c r="J4550" s="10">
        <f>IF(Datos!$I$4550&lt;=Bosque!$E$37,IF(Datos!$H$4550&lt;=Bosque!$E$38,Bosque!$M$39,Bosque!$M$40),IF(Datos!$F$4550&lt;=Bosque!$E$41,Bosque!$M$42,Bosque!$M$43))</f>
        <v/>
      </c>
      <c r="K4550" s="10">
        <f>IF(Datos!$G$4550&lt;=Bosque!$E$44,IF(Datos!$H$4550&lt;=Bosque!$E$45,Bosque!$M$46,Bosque!$M$47),IF(Datos!$F$4550&lt;=Bosque!$E$48,Bosque!$M$49,Bosque!$M$50))</f>
        <v/>
      </c>
      <c r="L4550" s="10">
        <f>AVERAGE(E4550:K4550)</f>
        <v/>
      </c>
      <c r="M4550" s="10">
        <f>$M$2</f>
        <v/>
      </c>
      <c r="N4550">
        <f>IF(L4550&gt;=M4550,"Sí","No")</f>
        <v/>
      </c>
      <c r="O4550">
        <f>--AND(C4550=1,N4550="Sí")</f>
        <v/>
      </c>
      <c r="P4550">
        <f>--AND(C4550=0,N4550="Sí")</f>
        <v/>
      </c>
      <c r="Q4550">
        <f>--AND(C4550=1,N4550="No")</f>
        <v/>
      </c>
      <c r="R4550">
        <f>--AND(C4550=0,N4550="No")</f>
        <v/>
      </c>
      <c r="S4550">
        <f>--(C4550=--(L4550&gt;=M4550))</f>
        <v/>
      </c>
      <c r="T4550" s="11">
        <f>O4550*60000-P4550*3000</f>
        <v/>
      </c>
    </row>
    <row r="4551">
      <c r="A4551">
        <f>Datos!A4551</f>
        <v/>
      </c>
      <c r="B4551">
        <f>Datos!B4551</f>
        <v/>
      </c>
      <c r="C4551">
        <f>Datos!D4551</f>
        <v/>
      </c>
      <c r="D4551" t="n">
        <v>4551</v>
      </c>
      <c r="E4551" s="10">
        <f>IF(Datos!$G$4551&lt;=Bosque!$E$4,IF(Datos!$H$4551&lt;=Bosque!$E$5,Bosque!$M$6,Bosque!$M$7),IF(Datos!$G$4551&lt;=Bosque!$E$8,Bosque!$M$9,Bosque!$M$10))</f>
        <v/>
      </c>
      <c r="F4551" s="10">
        <f>IF(Datos!$H$4551&lt;=Bosque!$E$11,IF(Datos!$E$4551&lt;=Bosque!$E$12,Bosque!$M$13,Bosque!$M$14),IF(Datos!$I$4551&lt;=Bosque!$E$15,Bosque!$M$16,Bosque!$M$17))</f>
        <v/>
      </c>
      <c r="G4551" s="10">
        <f>IF(Datos!$E$4551&lt;=Bosque!$E$18,IF(Datos!$I$4551&lt;=Bosque!$E$19,Bosque!$M$20,Bosque!$M$21),Bosque!$M$22)</f>
        <v/>
      </c>
      <c r="H4551" s="10">
        <f>IF(Datos!$E$4551&lt;=Bosque!$E$23,IF(Datos!$E$4551&lt;=Bosque!$E$24,Bosque!$M$25,Bosque!$M$26),IF(Datos!$E$4551&lt;=Bosque!$E$27,Bosque!$M$28,Bosque!$M$29))</f>
        <v/>
      </c>
      <c r="I4551" s="10">
        <f>IF(Datos!$G$4551&lt;=Bosque!$E$30,IF(Datos!$E$4551&lt;=Bosque!$E$31,Bosque!$M$32,Bosque!$M$33),IF(Datos!$E$4551&lt;=Bosque!$E$34,Bosque!$M$35,Bosque!$M$36))</f>
        <v/>
      </c>
      <c r="J4551" s="10">
        <f>IF(Datos!$I$4551&lt;=Bosque!$E$37,IF(Datos!$H$4551&lt;=Bosque!$E$38,Bosque!$M$39,Bosque!$M$40),IF(Datos!$F$4551&lt;=Bosque!$E$41,Bosque!$M$42,Bosque!$M$43))</f>
        <v/>
      </c>
      <c r="K4551" s="10">
        <f>IF(Datos!$G$4551&lt;=Bosque!$E$44,IF(Datos!$H$4551&lt;=Bosque!$E$45,Bosque!$M$46,Bosque!$M$47),IF(Datos!$F$4551&lt;=Bosque!$E$48,Bosque!$M$49,Bosque!$M$50))</f>
        <v/>
      </c>
      <c r="L4551" s="10">
        <f>AVERAGE(E4551:K4551)</f>
        <v/>
      </c>
      <c r="M4551" s="10">
        <f>$M$2</f>
        <v/>
      </c>
      <c r="N4551">
        <f>IF(L4551&gt;=M4551,"Sí","No")</f>
        <v/>
      </c>
      <c r="O4551">
        <f>--AND(C4551=1,N4551="Sí")</f>
        <v/>
      </c>
      <c r="P4551">
        <f>--AND(C4551=0,N4551="Sí")</f>
        <v/>
      </c>
      <c r="Q4551">
        <f>--AND(C4551=1,N4551="No")</f>
        <v/>
      </c>
      <c r="R4551">
        <f>--AND(C4551=0,N4551="No")</f>
        <v/>
      </c>
      <c r="S4551">
        <f>--(C4551=--(L4551&gt;=M4551))</f>
        <v/>
      </c>
      <c r="T4551" s="11">
        <f>O4551*60000-P4551*3000</f>
        <v/>
      </c>
    </row>
    <row r="4552">
      <c r="A4552">
        <f>Datos!A4552</f>
        <v/>
      </c>
      <c r="B4552">
        <f>Datos!B4552</f>
        <v/>
      </c>
      <c r="C4552">
        <f>Datos!D4552</f>
        <v/>
      </c>
      <c r="D4552" t="n">
        <v>4552</v>
      </c>
      <c r="E4552" s="10">
        <f>IF(Datos!$G$4552&lt;=Bosque!$E$4,IF(Datos!$H$4552&lt;=Bosque!$E$5,Bosque!$M$6,Bosque!$M$7),IF(Datos!$G$4552&lt;=Bosque!$E$8,Bosque!$M$9,Bosque!$M$10))</f>
        <v/>
      </c>
      <c r="F4552" s="10">
        <f>IF(Datos!$H$4552&lt;=Bosque!$E$11,IF(Datos!$E$4552&lt;=Bosque!$E$12,Bosque!$M$13,Bosque!$M$14),IF(Datos!$I$4552&lt;=Bosque!$E$15,Bosque!$M$16,Bosque!$M$17))</f>
        <v/>
      </c>
      <c r="G4552" s="10">
        <f>IF(Datos!$E$4552&lt;=Bosque!$E$18,IF(Datos!$I$4552&lt;=Bosque!$E$19,Bosque!$M$20,Bosque!$M$21),Bosque!$M$22)</f>
        <v/>
      </c>
      <c r="H4552" s="10">
        <f>IF(Datos!$E$4552&lt;=Bosque!$E$23,IF(Datos!$E$4552&lt;=Bosque!$E$24,Bosque!$M$25,Bosque!$M$26),IF(Datos!$E$4552&lt;=Bosque!$E$27,Bosque!$M$28,Bosque!$M$29))</f>
        <v/>
      </c>
      <c r="I4552" s="10">
        <f>IF(Datos!$G$4552&lt;=Bosque!$E$30,IF(Datos!$E$4552&lt;=Bosque!$E$31,Bosque!$M$32,Bosque!$M$33),IF(Datos!$E$4552&lt;=Bosque!$E$34,Bosque!$M$35,Bosque!$M$36))</f>
        <v/>
      </c>
      <c r="J4552" s="10">
        <f>IF(Datos!$I$4552&lt;=Bosque!$E$37,IF(Datos!$H$4552&lt;=Bosque!$E$38,Bosque!$M$39,Bosque!$M$40),IF(Datos!$F$4552&lt;=Bosque!$E$41,Bosque!$M$42,Bosque!$M$43))</f>
        <v/>
      </c>
      <c r="K4552" s="10">
        <f>IF(Datos!$G$4552&lt;=Bosque!$E$44,IF(Datos!$H$4552&lt;=Bosque!$E$45,Bosque!$M$46,Bosque!$M$47),IF(Datos!$F$4552&lt;=Bosque!$E$48,Bosque!$M$49,Bosque!$M$50))</f>
        <v/>
      </c>
      <c r="L4552" s="10">
        <f>AVERAGE(E4552:K4552)</f>
        <v/>
      </c>
      <c r="M4552" s="10">
        <f>$M$2</f>
        <v/>
      </c>
      <c r="N4552">
        <f>IF(L4552&gt;=M4552,"Sí","No")</f>
        <v/>
      </c>
      <c r="O4552">
        <f>--AND(C4552=1,N4552="Sí")</f>
        <v/>
      </c>
      <c r="P4552">
        <f>--AND(C4552=0,N4552="Sí")</f>
        <v/>
      </c>
      <c r="Q4552">
        <f>--AND(C4552=1,N4552="No")</f>
        <v/>
      </c>
      <c r="R4552">
        <f>--AND(C4552=0,N4552="No")</f>
        <v/>
      </c>
      <c r="S4552">
        <f>--(C4552=--(L4552&gt;=M4552))</f>
        <v/>
      </c>
      <c r="T4552" s="11">
        <f>O4552*60000-P4552*3000</f>
        <v/>
      </c>
    </row>
    <row r="4553">
      <c r="A4553">
        <f>Datos!A4553</f>
        <v/>
      </c>
      <c r="B4553">
        <f>Datos!B4553</f>
        <v/>
      </c>
      <c r="C4553">
        <f>Datos!D4553</f>
        <v/>
      </c>
      <c r="D4553" t="n">
        <v>4553</v>
      </c>
      <c r="E4553" s="10">
        <f>IF(Datos!$G$4553&lt;=Bosque!$E$4,IF(Datos!$H$4553&lt;=Bosque!$E$5,Bosque!$M$6,Bosque!$M$7),IF(Datos!$G$4553&lt;=Bosque!$E$8,Bosque!$M$9,Bosque!$M$10))</f>
        <v/>
      </c>
      <c r="F4553" s="10">
        <f>IF(Datos!$H$4553&lt;=Bosque!$E$11,IF(Datos!$E$4553&lt;=Bosque!$E$12,Bosque!$M$13,Bosque!$M$14),IF(Datos!$I$4553&lt;=Bosque!$E$15,Bosque!$M$16,Bosque!$M$17))</f>
        <v/>
      </c>
      <c r="G4553" s="10">
        <f>IF(Datos!$E$4553&lt;=Bosque!$E$18,IF(Datos!$I$4553&lt;=Bosque!$E$19,Bosque!$M$20,Bosque!$M$21),Bosque!$M$22)</f>
        <v/>
      </c>
      <c r="H4553" s="10">
        <f>IF(Datos!$E$4553&lt;=Bosque!$E$23,IF(Datos!$E$4553&lt;=Bosque!$E$24,Bosque!$M$25,Bosque!$M$26),IF(Datos!$E$4553&lt;=Bosque!$E$27,Bosque!$M$28,Bosque!$M$29))</f>
        <v/>
      </c>
      <c r="I4553" s="10">
        <f>IF(Datos!$G$4553&lt;=Bosque!$E$30,IF(Datos!$E$4553&lt;=Bosque!$E$31,Bosque!$M$32,Bosque!$M$33),IF(Datos!$E$4553&lt;=Bosque!$E$34,Bosque!$M$35,Bosque!$M$36))</f>
        <v/>
      </c>
      <c r="J4553" s="10">
        <f>IF(Datos!$I$4553&lt;=Bosque!$E$37,IF(Datos!$H$4553&lt;=Bosque!$E$38,Bosque!$M$39,Bosque!$M$40),IF(Datos!$F$4553&lt;=Bosque!$E$41,Bosque!$M$42,Bosque!$M$43))</f>
        <v/>
      </c>
      <c r="K4553" s="10">
        <f>IF(Datos!$G$4553&lt;=Bosque!$E$44,IF(Datos!$H$4553&lt;=Bosque!$E$45,Bosque!$M$46,Bosque!$M$47),IF(Datos!$F$4553&lt;=Bosque!$E$48,Bosque!$M$49,Bosque!$M$50))</f>
        <v/>
      </c>
      <c r="L4553" s="10">
        <f>AVERAGE(E4553:K4553)</f>
        <v/>
      </c>
      <c r="M4553" s="10">
        <f>$M$2</f>
        <v/>
      </c>
      <c r="N4553">
        <f>IF(L4553&gt;=M4553,"Sí","No")</f>
        <v/>
      </c>
      <c r="O4553">
        <f>--AND(C4553=1,N4553="Sí")</f>
        <v/>
      </c>
      <c r="P4553">
        <f>--AND(C4553=0,N4553="Sí")</f>
        <v/>
      </c>
      <c r="Q4553">
        <f>--AND(C4553=1,N4553="No")</f>
        <v/>
      </c>
      <c r="R4553">
        <f>--AND(C4553=0,N4553="No")</f>
        <v/>
      </c>
      <c r="S4553">
        <f>--(C4553=--(L4553&gt;=M4553))</f>
        <v/>
      </c>
      <c r="T4553" s="11">
        <f>O4553*60000-P4553*3000</f>
        <v/>
      </c>
    </row>
    <row r="4554">
      <c r="A4554">
        <f>Datos!A4554</f>
        <v/>
      </c>
      <c r="B4554">
        <f>Datos!B4554</f>
        <v/>
      </c>
      <c r="C4554">
        <f>Datos!D4554</f>
        <v/>
      </c>
      <c r="D4554" t="n">
        <v>4554</v>
      </c>
      <c r="E4554" s="10">
        <f>IF(Datos!$G$4554&lt;=Bosque!$E$4,IF(Datos!$H$4554&lt;=Bosque!$E$5,Bosque!$M$6,Bosque!$M$7),IF(Datos!$G$4554&lt;=Bosque!$E$8,Bosque!$M$9,Bosque!$M$10))</f>
        <v/>
      </c>
      <c r="F4554" s="10">
        <f>IF(Datos!$H$4554&lt;=Bosque!$E$11,IF(Datos!$E$4554&lt;=Bosque!$E$12,Bosque!$M$13,Bosque!$M$14),IF(Datos!$I$4554&lt;=Bosque!$E$15,Bosque!$M$16,Bosque!$M$17))</f>
        <v/>
      </c>
      <c r="G4554" s="10">
        <f>IF(Datos!$E$4554&lt;=Bosque!$E$18,IF(Datos!$I$4554&lt;=Bosque!$E$19,Bosque!$M$20,Bosque!$M$21),Bosque!$M$22)</f>
        <v/>
      </c>
      <c r="H4554" s="10">
        <f>IF(Datos!$E$4554&lt;=Bosque!$E$23,IF(Datos!$E$4554&lt;=Bosque!$E$24,Bosque!$M$25,Bosque!$M$26),IF(Datos!$E$4554&lt;=Bosque!$E$27,Bosque!$M$28,Bosque!$M$29))</f>
        <v/>
      </c>
      <c r="I4554" s="10">
        <f>IF(Datos!$G$4554&lt;=Bosque!$E$30,IF(Datos!$E$4554&lt;=Bosque!$E$31,Bosque!$M$32,Bosque!$M$33),IF(Datos!$E$4554&lt;=Bosque!$E$34,Bosque!$M$35,Bosque!$M$36))</f>
        <v/>
      </c>
      <c r="J4554" s="10">
        <f>IF(Datos!$I$4554&lt;=Bosque!$E$37,IF(Datos!$H$4554&lt;=Bosque!$E$38,Bosque!$M$39,Bosque!$M$40),IF(Datos!$F$4554&lt;=Bosque!$E$41,Bosque!$M$42,Bosque!$M$43))</f>
        <v/>
      </c>
      <c r="K4554" s="10">
        <f>IF(Datos!$G$4554&lt;=Bosque!$E$44,IF(Datos!$H$4554&lt;=Bosque!$E$45,Bosque!$M$46,Bosque!$M$47),IF(Datos!$F$4554&lt;=Bosque!$E$48,Bosque!$M$49,Bosque!$M$50))</f>
        <v/>
      </c>
      <c r="L4554" s="10">
        <f>AVERAGE(E4554:K4554)</f>
        <v/>
      </c>
      <c r="M4554" s="10">
        <f>$M$2</f>
        <v/>
      </c>
      <c r="N4554">
        <f>IF(L4554&gt;=M4554,"Sí","No")</f>
        <v/>
      </c>
      <c r="O4554">
        <f>--AND(C4554=1,N4554="Sí")</f>
        <v/>
      </c>
      <c r="P4554">
        <f>--AND(C4554=0,N4554="Sí")</f>
        <v/>
      </c>
      <c r="Q4554">
        <f>--AND(C4554=1,N4554="No")</f>
        <v/>
      </c>
      <c r="R4554">
        <f>--AND(C4554=0,N4554="No")</f>
        <v/>
      </c>
      <c r="S4554">
        <f>--(C4554=--(L4554&gt;=M4554))</f>
        <v/>
      </c>
      <c r="T4554" s="11">
        <f>O4554*60000-P4554*3000</f>
        <v/>
      </c>
    </row>
    <row r="4555">
      <c r="A4555">
        <f>Datos!A4555</f>
        <v/>
      </c>
      <c r="B4555">
        <f>Datos!B4555</f>
        <v/>
      </c>
      <c r="C4555">
        <f>Datos!D4555</f>
        <v/>
      </c>
      <c r="D4555" t="n">
        <v>4555</v>
      </c>
      <c r="E4555" s="10">
        <f>IF(Datos!$G$4555&lt;=Bosque!$E$4,IF(Datos!$H$4555&lt;=Bosque!$E$5,Bosque!$M$6,Bosque!$M$7),IF(Datos!$G$4555&lt;=Bosque!$E$8,Bosque!$M$9,Bosque!$M$10))</f>
        <v/>
      </c>
      <c r="F4555" s="10">
        <f>IF(Datos!$H$4555&lt;=Bosque!$E$11,IF(Datos!$E$4555&lt;=Bosque!$E$12,Bosque!$M$13,Bosque!$M$14),IF(Datos!$I$4555&lt;=Bosque!$E$15,Bosque!$M$16,Bosque!$M$17))</f>
        <v/>
      </c>
      <c r="G4555" s="10">
        <f>IF(Datos!$E$4555&lt;=Bosque!$E$18,IF(Datos!$I$4555&lt;=Bosque!$E$19,Bosque!$M$20,Bosque!$M$21),Bosque!$M$22)</f>
        <v/>
      </c>
      <c r="H4555" s="10">
        <f>IF(Datos!$E$4555&lt;=Bosque!$E$23,IF(Datos!$E$4555&lt;=Bosque!$E$24,Bosque!$M$25,Bosque!$M$26),IF(Datos!$E$4555&lt;=Bosque!$E$27,Bosque!$M$28,Bosque!$M$29))</f>
        <v/>
      </c>
      <c r="I4555" s="10">
        <f>IF(Datos!$G$4555&lt;=Bosque!$E$30,IF(Datos!$E$4555&lt;=Bosque!$E$31,Bosque!$M$32,Bosque!$M$33),IF(Datos!$E$4555&lt;=Bosque!$E$34,Bosque!$M$35,Bosque!$M$36))</f>
        <v/>
      </c>
      <c r="J4555" s="10">
        <f>IF(Datos!$I$4555&lt;=Bosque!$E$37,IF(Datos!$H$4555&lt;=Bosque!$E$38,Bosque!$M$39,Bosque!$M$40),IF(Datos!$F$4555&lt;=Bosque!$E$41,Bosque!$M$42,Bosque!$M$43))</f>
        <v/>
      </c>
      <c r="K4555" s="10">
        <f>IF(Datos!$G$4555&lt;=Bosque!$E$44,IF(Datos!$H$4555&lt;=Bosque!$E$45,Bosque!$M$46,Bosque!$M$47),IF(Datos!$F$4555&lt;=Bosque!$E$48,Bosque!$M$49,Bosque!$M$50))</f>
        <v/>
      </c>
      <c r="L4555" s="10">
        <f>AVERAGE(E4555:K4555)</f>
        <v/>
      </c>
      <c r="M4555" s="10">
        <f>$M$2</f>
        <v/>
      </c>
      <c r="N4555">
        <f>IF(L4555&gt;=M4555,"Sí","No")</f>
        <v/>
      </c>
      <c r="O4555">
        <f>--AND(C4555=1,N4555="Sí")</f>
        <v/>
      </c>
      <c r="P4555">
        <f>--AND(C4555=0,N4555="Sí")</f>
        <v/>
      </c>
      <c r="Q4555">
        <f>--AND(C4555=1,N4555="No")</f>
        <v/>
      </c>
      <c r="R4555">
        <f>--AND(C4555=0,N4555="No")</f>
        <v/>
      </c>
      <c r="S4555">
        <f>--(C4555=--(L4555&gt;=M4555))</f>
        <v/>
      </c>
      <c r="T4555" s="11">
        <f>O4555*60000-P4555*3000</f>
        <v/>
      </c>
    </row>
    <row r="4556">
      <c r="A4556">
        <f>Datos!A4556</f>
        <v/>
      </c>
      <c r="B4556">
        <f>Datos!B4556</f>
        <v/>
      </c>
      <c r="C4556">
        <f>Datos!D4556</f>
        <v/>
      </c>
      <c r="D4556" t="n">
        <v>4556</v>
      </c>
      <c r="E4556" s="10">
        <f>IF(Datos!$G$4556&lt;=Bosque!$E$4,IF(Datos!$H$4556&lt;=Bosque!$E$5,Bosque!$M$6,Bosque!$M$7),IF(Datos!$G$4556&lt;=Bosque!$E$8,Bosque!$M$9,Bosque!$M$10))</f>
        <v/>
      </c>
      <c r="F4556" s="10">
        <f>IF(Datos!$H$4556&lt;=Bosque!$E$11,IF(Datos!$E$4556&lt;=Bosque!$E$12,Bosque!$M$13,Bosque!$M$14),IF(Datos!$I$4556&lt;=Bosque!$E$15,Bosque!$M$16,Bosque!$M$17))</f>
        <v/>
      </c>
      <c r="G4556" s="10">
        <f>IF(Datos!$E$4556&lt;=Bosque!$E$18,IF(Datos!$I$4556&lt;=Bosque!$E$19,Bosque!$M$20,Bosque!$M$21),Bosque!$M$22)</f>
        <v/>
      </c>
      <c r="H4556" s="10">
        <f>IF(Datos!$E$4556&lt;=Bosque!$E$23,IF(Datos!$E$4556&lt;=Bosque!$E$24,Bosque!$M$25,Bosque!$M$26),IF(Datos!$E$4556&lt;=Bosque!$E$27,Bosque!$M$28,Bosque!$M$29))</f>
        <v/>
      </c>
      <c r="I4556" s="10">
        <f>IF(Datos!$G$4556&lt;=Bosque!$E$30,IF(Datos!$E$4556&lt;=Bosque!$E$31,Bosque!$M$32,Bosque!$M$33),IF(Datos!$E$4556&lt;=Bosque!$E$34,Bosque!$M$35,Bosque!$M$36))</f>
        <v/>
      </c>
      <c r="J4556" s="10">
        <f>IF(Datos!$I$4556&lt;=Bosque!$E$37,IF(Datos!$H$4556&lt;=Bosque!$E$38,Bosque!$M$39,Bosque!$M$40),IF(Datos!$F$4556&lt;=Bosque!$E$41,Bosque!$M$42,Bosque!$M$43))</f>
        <v/>
      </c>
      <c r="K4556" s="10">
        <f>IF(Datos!$G$4556&lt;=Bosque!$E$44,IF(Datos!$H$4556&lt;=Bosque!$E$45,Bosque!$M$46,Bosque!$M$47),IF(Datos!$F$4556&lt;=Bosque!$E$48,Bosque!$M$49,Bosque!$M$50))</f>
        <v/>
      </c>
      <c r="L4556" s="10">
        <f>AVERAGE(E4556:K4556)</f>
        <v/>
      </c>
      <c r="M4556" s="10">
        <f>$M$2</f>
        <v/>
      </c>
      <c r="N4556">
        <f>IF(L4556&gt;=M4556,"Sí","No")</f>
        <v/>
      </c>
      <c r="O4556">
        <f>--AND(C4556=1,N4556="Sí")</f>
        <v/>
      </c>
      <c r="P4556">
        <f>--AND(C4556=0,N4556="Sí")</f>
        <v/>
      </c>
      <c r="Q4556">
        <f>--AND(C4556=1,N4556="No")</f>
        <v/>
      </c>
      <c r="R4556">
        <f>--AND(C4556=0,N4556="No")</f>
        <v/>
      </c>
      <c r="S4556">
        <f>--(C4556=--(L4556&gt;=M4556))</f>
        <v/>
      </c>
      <c r="T4556" s="11">
        <f>O4556*60000-P4556*3000</f>
        <v/>
      </c>
    </row>
    <row r="4557">
      <c r="A4557">
        <f>Datos!A4557</f>
        <v/>
      </c>
      <c r="B4557">
        <f>Datos!B4557</f>
        <v/>
      </c>
      <c r="C4557">
        <f>Datos!D4557</f>
        <v/>
      </c>
      <c r="D4557" t="n">
        <v>4557</v>
      </c>
      <c r="E4557" s="10">
        <f>IF(Datos!$G$4557&lt;=Bosque!$E$4,IF(Datos!$H$4557&lt;=Bosque!$E$5,Bosque!$M$6,Bosque!$M$7),IF(Datos!$G$4557&lt;=Bosque!$E$8,Bosque!$M$9,Bosque!$M$10))</f>
        <v/>
      </c>
      <c r="F4557" s="10">
        <f>IF(Datos!$H$4557&lt;=Bosque!$E$11,IF(Datos!$E$4557&lt;=Bosque!$E$12,Bosque!$M$13,Bosque!$M$14),IF(Datos!$I$4557&lt;=Bosque!$E$15,Bosque!$M$16,Bosque!$M$17))</f>
        <v/>
      </c>
      <c r="G4557" s="10">
        <f>IF(Datos!$E$4557&lt;=Bosque!$E$18,IF(Datos!$I$4557&lt;=Bosque!$E$19,Bosque!$M$20,Bosque!$M$21),Bosque!$M$22)</f>
        <v/>
      </c>
      <c r="H4557" s="10">
        <f>IF(Datos!$E$4557&lt;=Bosque!$E$23,IF(Datos!$E$4557&lt;=Bosque!$E$24,Bosque!$M$25,Bosque!$M$26),IF(Datos!$E$4557&lt;=Bosque!$E$27,Bosque!$M$28,Bosque!$M$29))</f>
        <v/>
      </c>
      <c r="I4557" s="10">
        <f>IF(Datos!$G$4557&lt;=Bosque!$E$30,IF(Datos!$E$4557&lt;=Bosque!$E$31,Bosque!$M$32,Bosque!$M$33),IF(Datos!$E$4557&lt;=Bosque!$E$34,Bosque!$M$35,Bosque!$M$36))</f>
        <v/>
      </c>
      <c r="J4557" s="10">
        <f>IF(Datos!$I$4557&lt;=Bosque!$E$37,IF(Datos!$H$4557&lt;=Bosque!$E$38,Bosque!$M$39,Bosque!$M$40),IF(Datos!$F$4557&lt;=Bosque!$E$41,Bosque!$M$42,Bosque!$M$43))</f>
        <v/>
      </c>
      <c r="K4557" s="10">
        <f>IF(Datos!$G$4557&lt;=Bosque!$E$44,IF(Datos!$H$4557&lt;=Bosque!$E$45,Bosque!$M$46,Bosque!$M$47),IF(Datos!$F$4557&lt;=Bosque!$E$48,Bosque!$M$49,Bosque!$M$50))</f>
        <v/>
      </c>
      <c r="L4557" s="10">
        <f>AVERAGE(E4557:K4557)</f>
        <v/>
      </c>
      <c r="M4557" s="10">
        <f>$M$2</f>
        <v/>
      </c>
      <c r="N4557">
        <f>IF(L4557&gt;=M4557,"Sí","No")</f>
        <v/>
      </c>
      <c r="O4557">
        <f>--AND(C4557=1,N4557="Sí")</f>
        <v/>
      </c>
      <c r="P4557">
        <f>--AND(C4557=0,N4557="Sí")</f>
        <v/>
      </c>
      <c r="Q4557">
        <f>--AND(C4557=1,N4557="No")</f>
        <v/>
      </c>
      <c r="R4557">
        <f>--AND(C4557=0,N4557="No")</f>
        <v/>
      </c>
      <c r="S4557">
        <f>--(C4557=--(L4557&gt;=M4557))</f>
        <v/>
      </c>
      <c r="T4557" s="11">
        <f>O4557*60000-P4557*3000</f>
        <v/>
      </c>
    </row>
    <row r="4558">
      <c r="A4558">
        <f>Datos!A4558</f>
        <v/>
      </c>
      <c r="B4558">
        <f>Datos!B4558</f>
        <v/>
      </c>
      <c r="C4558">
        <f>Datos!D4558</f>
        <v/>
      </c>
      <c r="D4558" t="n">
        <v>4558</v>
      </c>
      <c r="E4558" s="10">
        <f>IF(Datos!$G$4558&lt;=Bosque!$E$4,IF(Datos!$H$4558&lt;=Bosque!$E$5,Bosque!$M$6,Bosque!$M$7),IF(Datos!$G$4558&lt;=Bosque!$E$8,Bosque!$M$9,Bosque!$M$10))</f>
        <v/>
      </c>
      <c r="F4558" s="10">
        <f>IF(Datos!$H$4558&lt;=Bosque!$E$11,IF(Datos!$E$4558&lt;=Bosque!$E$12,Bosque!$M$13,Bosque!$M$14),IF(Datos!$I$4558&lt;=Bosque!$E$15,Bosque!$M$16,Bosque!$M$17))</f>
        <v/>
      </c>
      <c r="G4558" s="10">
        <f>IF(Datos!$E$4558&lt;=Bosque!$E$18,IF(Datos!$I$4558&lt;=Bosque!$E$19,Bosque!$M$20,Bosque!$M$21),Bosque!$M$22)</f>
        <v/>
      </c>
      <c r="H4558" s="10">
        <f>IF(Datos!$E$4558&lt;=Bosque!$E$23,IF(Datos!$E$4558&lt;=Bosque!$E$24,Bosque!$M$25,Bosque!$M$26),IF(Datos!$E$4558&lt;=Bosque!$E$27,Bosque!$M$28,Bosque!$M$29))</f>
        <v/>
      </c>
      <c r="I4558" s="10">
        <f>IF(Datos!$G$4558&lt;=Bosque!$E$30,IF(Datos!$E$4558&lt;=Bosque!$E$31,Bosque!$M$32,Bosque!$M$33),IF(Datos!$E$4558&lt;=Bosque!$E$34,Bosque!$M$35,Bosque!$M$36))</f>
        <v/>
      </c>
      <c r="J4558" s="10">
        <f>IF(Datos!$I$4558&lt;=Bosque!$E$37,IF(Datos!$H$4558&lt;=Bosque!$E$38,Bosque!$M$39,Bosque!$M$40),IF(Datos!$F$4558&lt;=Bosque!$E$41,Bosque!$M$42,Bosque!$M$43))</f>
        <v/>
      </c>
      <c r="K4558" s="10">
        <f>IF(Datos!$G$4558&lt;=Bosque!$E$44,IF(Datos!$H$4558&lt;=Bosque!$E$45,Bosque!$M$46,Bosque!$M$47),IF(Datos!$F$4558&lt;=Bosque!$E$48,Bosque!$M$49,Bosque!$M$50))</f>
        <v/>
      </c>
      <c r="L4558" s="10">
        <f>AVERAGE(E4558:K4558)</f>
        <v/>
      </c>
      <c r="M4558" s="10">
        <f>$M$2</f>
        <v/>
      </c>
      <c r="N4558">
        <f>IF(L4558&gt;=M4558,"Sí","No")</f>
        <v/>
      </c>
      <c r="O4558">
        <f>--AND(C4558=1,N4558="Sí")</f>
        <v/>
      </c>
      <c r="P4558">
        <f>--AND(C4558=0,N4558="Sí")</f>
        <v/>
      </c>
      <c r="Q4558">
        <f>--AND(C4558=1,N4558="No")</f>
        <v/>
      </c>
      <c r="R4558">
        <f>--AND(C4558=0,N4558="No")</f>
        <v/>
      </c>
      <c r="S4558">
        <f>--(C4558=--(L4558&gt;=M4558))</f>
        <v/>
      </c>
      <c r="T4558" s="11">
        <f>O4558*60000-P4558*3000</f>
        <v/>
      </c>
    </row>
    <row r="4559">
      <c r="A4559">
        <f>Datos!A4559</f>
        <v/>
      </c>
      <c r="B4559">
        <f>Datos!B4559</f>
        <v/>
      </c>
      <c r="C4559">
        <f>Datos!D4559</f>
        <v/>
      </c>
      <c r="D4559" t="n">
        <v>4559</v>
      </c>
      <c r="E4559" s="10">
        <f>IF(Datos!$G$4559&lt;=Bosque!$E$4,IF(Datos!$H$4559&lt;=Bosque!$E$5,Bosque!$M$6,Bosque!$M$7),IF(Datos!$G$4559&lt;=Bosque!$E$8,Bosque!$M$9,Bosque!$M$10))</f>
        <v/>
      </c>
      <c r="F4559" s="10">
        <f>IF(Datos!$H$4559&lt;=Bosque!$E$11,IF(Datos!$E$4559&lt;=Bosque!$E$12,Bosque!$M$13,Bosque!$M$14),IF(Datos!$I$4559&lt;=Bosque!$E$15,Bosque!$M$16,Bosque!$M$17))</f>
        <v/>
      </c>
      <c r="G4559" s="10">
        <f>IF(Datos!$E$4559&lt;=Bosque!$E$18,IF(Datos!$I$4559&lt;=Bosque!$E$19,Bosque!$M$20,Bosque!$M$21),Bosque!$M$22)</f>
        <v/>
      </c>
      <c r="H4559" s="10">
        <f>IF(Datos!$E$4559&lt;=Bosque!$E$23,IF(Datos!$E$4559&lt;=Bosque!$E$24,Bosque!$M$25,Bosque!$M$26),IF(Datos!$E$4559&lt;=Bosque!$E$27,Bosque!$M$28,Bosque!$M$29))</f>
        <v/>
      </c>
      <c r="I4559" s="10">
        <f>IF(Datos!$G$4559&lt;=Bosque!$E$30,IF(Datos!$E$4559&lt;=Bosque!$E$31,Bosque!$M$32,Bosque!$M$33),IF(Datos!$E$4559&lt;=Bosque!$E$34,Bosque!$M$35,Bosque!$M$36))</f>
        <v/>
      </c>
      <c r="J4559" s="10">
        <f>IF(Datos!$I$4559&lt;=Bosque!$E$37,IF(Datos!$H$4559&lt;=Bosque!$E$38,Bosque!$M$39,Bosque!$M$40),IF(Datos!$F$4559&lt;=Bosque!$E$41,Bosque!$M$42,Bosque!$M$43))</f>
        <v/>
      </c>
      <c r="K4559" s="10">
        <f>IF(Datos!$G$4559&lt;=Bosque!$E$44,IF(Datos!$H$4559&lt;=Bosque!$E$45,Bosque!$M$46,Bosque!$M$47),IF(Datos!$F$4559&lt;=Bosque!$E$48,Bosque!$M$49,Bosque!$M$50))</f>
        <v/>
      </c>
      <c r="L4559" s="10">
        <f>AVERAGE(E4559:K4559)</f>
        <v/>
      </c>
      <c r="M4559" s="10">
        <f>$M$2</f>
        <v/>
      </c>
      <c r="N4559">
        <f>IF(L4559&gt;=M4559,"Sí","No")</f>
        <v/>
      </c>
      <c r="O4559">
        <f>--AND(C4559=1,N4559="Sí")</f>
        <v/>
      </c>
      <c r="P4559">
        <f>--AND(C4559=0,N4559="Sí")</f>
        <v/>
      </c>
      <c r="Q4559">
        <f>--AND(C4559=1,N4559="No")</f>
        <v/>
      </c>
      <c r="R4559">
        <f>--AND(C4559=0,N4559="No")</f>
        <v/>
      </c>
      <c r="S4559">
        <f>--(C4559=--(L4559&gt;=M4559))</f>
        <v/>
      </c>
      <c r="T4559" s="11">
        <f>O4559*60000-P4559*3000</f>
        <v/>
      </c>
    </row>
    <row r="4560">
      <c r="A4560">
        <f>Datos!A4560</f>
        <v/>
      </c>
      <c r="B4560">
        <f>Datos!B4560</f>
        <v/>
      </c>
      <c r="C4560">
        <f>Datos!D4560</f>
        <v/>
      </c>
      <c r="D4560" t="n">
        <v>4560</v>
      </c>
      <c r="E4560" s="10">
        <f>IF(Datos!$G$4560&lt;=Bosque!$E$4,IF(Datos!$H$4560&lt;=Bosque!$E$5,Bosque!$M$6,Bosque!$M$7),IF(Datos!$G$4560&lt;=Bosque!$E$8,Bosque!$M$9,Bosque!$M$10))</f>
        <v/>
      </c>
      <c r="F4560" s="10">
        <f>IF(Datos!$H$4560&lt;=Bosque!$E$11,IF(Datos!$E$4560&lt;=Bosque!$E$12,Bosque!$M$13,Bosque!$M$14),IF(Datos!$I$4560&lt;=Bosque!$E$15,Bosque!$M$16,Bosque!$M$17))</f>
        <v/>
      </c>
      <c r="G4560" s="10">
        <f>IF(Datos!$E$4560&lt;=Bosque!$E$18,IF(Datos!$I$4560&lt;=Bosque!$E$19,Bosque!$M$20,Bosque!$M$21),Bosque!$M$22)</f>
        <v/>
      </c>
      <c r="H4560" s="10">
        <f>IF(Datos!$E$4560&lt;=Bosque!$E$23,IF(Datos!$E$4560&lt;=Bosque!$E$24,Bosque!$M$25,Bosque!$M$26),IF(Datos!$E$4560&lt;=Bosque!$E$27,Bosque!$M$28,Bosque!$M$29))</f>
        <v/>
      </c>
      <c r="I4560" s="10">
        <f>IF(Datos!$G$4560&lt;=Bosque!$E$30,IF(Datos!$E$4560&lt;=Bosque!$E$31,Bosque!$M$32,Bosque!$M$33),IF(Datos!$E$4560&lt;=Bosque!$E$34,Bosque!$M$35,Bosque!$M$36))</f>
        <v/>
      </c>
      <c r="J4560" s="10">
        <f>IF(Datos!$I$4560&lt;=Bosque!$E$37,IF(Datos!$H$4560&lt;=Bosque!$E$38,Bosque!$M$39,Bosque!$M$40),IF(Datos!$F$4560&lt;=Bosque!$E$41,Bosque!$M$42,Bosque!$M$43))</f>
        <v/>
      </c>
      <c r="K4560" s="10">
        <f>IF(Datos!$G$4560&lt;=Bosque!$E$44,IF(Datos!$H$4560&lt;=Bosque!$E$45,Bosque!$M$46,Bosque!$M$47),IF(Datos!$F$4560&lt;=Bosque!$E$48,Bosque!$M$49,Bosque!$M$50))</f>
        <v/>
      </c>
      <c r="L4560" s="10">
        <f>AVERAGE(E4560:K4560)</f>
        <v/>
      </c>
      <c r="M4560" s="10">
        <f>$M$2</f>
        <v/>
      </c>
      <c r="N4560">
        <f>IF(L4560&gt;=M4560,"Sí","No")</f>
        <v/>
      </c>
      <c r="O4560">
        <f>--AND(C4560=1,N4560="Sí")</f>
        <v/>
      </c>
      <c r="P4560">
        <f>--AND(C4560=0,N4560="Sí")</f>
        <v/>
      </c>
      <c r="Q4560">
        <f>--AND(C4560=1,N4560="No")</f>
        <v/>
      </c>
      <c r="R4560">
        <f>--AND(C4560=0,N4560="No")</f>
        <v/>
      </c>
      <c r="S4560">
        <f>--(C4560=--(L4560&gt;=M4560))</f>
        <v/>
      </c>
      <c r="T4560" s="11">
        <f>O4560*60000-P4560*3000</f>
        <v/>
      </c>
    </row>
    <row r="4561">
      <c r="A4561">
        <f>Datos!A4561</f>
        <v/>
      </c>
      <c r="B4561">
        <f>Datos!B4561</f>
        <v/>
      </c>
      <c r="C4561">
        <f>Datos!D4561</f>
        <v/>
      </c>
      <c r="D4561" t="n">
        <v>4561</v>
      </c>
      <c r="E4561" s="10">
        <f>IF(Datos!$G$4561&lt;=Bosque!$E$4,IF(Datos!$H$4561&lt;=Bosque!$E$5,Bosque!$M$6,Bosque!$M$7),IF(Datos!$G$4561&lt;=Bosque!$E$8,Bosque!$M$9,Bosque!$M$10))</f>
        <v/>
      </c>
      <c r="F4561" s="10">
        <f>IF(Datos!$H$4561&lt;=Bosque!$E$11,IF(Datos!$E$4561&lt;=Bosque!$E$12,Bosque!$M$13,Bosque!$M$14),IF(Datos!$I$4561&lt;=Bosque!$E$15,Bosque!$M$16,Bosque!$M$17))</f>
        <v/>
      </c>
      <c r="G4561" s="10">
        <f>IF(Datos!$E$4561&lt;=Bosque!$E$18,IF(Datos!$I$4561&lt;=Bosque!$E$19,Bosque!$M$20,Bosque!$M$21),Bosque!$M$22)</f>
        <v/>
      </c>
      <c r="H4561" s="10">
        <f>IF(Datos!$E$4561&lt;=Bosque!$E$23,IF(Datos!$E$4561&lt;=Bosque!$E$24,Bosque!$M$25,Bosque!$M$26),IF(Datos!$E$4561&lt;=Bosque!$E$27,Bosque!$M$28,Bosque!$M$29))</f>
        <v/>
      </c>
      <c r="I4561" s="10">
        <f>IF(Datos!$G$4561&lt;=Bosque!$E$30,IF(Datos!$E$4561&lt;=Bosque!$E$31,Bosque!$M$32,Bosque!$M$33),IF(Datos!$E$4561&lt;=Bosque!$E$34,Bosque!$M$35,Bosque!$M$36))</f>
        <v/>
      </c>
      <c r="J4561" s="10">
        <f>IF(Datos!$I$4561&lt;=Bosque!$E$37,IF(Datos!$H$4561&lt;=Bosque!$E$38,Bosque!$M$39,Bosque!$M$40),IF(Datos!$F$4561&lt;=Bosque!$E$41,Bosque!$M$42,Bosque!$M$43))</f>
        <v/>
      </c>
      <c r="K4561" s="10">
        <f>IF(Datos!$G$4561&lt;=Bosque!$E$44,IF(Datos!$H$4561&lt;=Bosque!$E$45,Bosque!$M$46,Bosque!$M$47),IF(Datos!$F$4561&lt;=Bosque!$E$48,Bosque!$M$49,Bosque!$M$50))</f>
        <v/>
      </c>
      <c r="L4561" s="10">
        <f>AVERAGE(E4561:K4561)</f>
        <v/>
      </c>
      <c r="M4561" s="10">
        <f>$M$2</f>
        <v/>
      </c>
      <c r="N4561">
        <f>IF(L4561&gt;=M4561,"Sí","No")</f>
        <v/>
      </c>
      <c r="O4561">
        <f>--AND(C4561=1,N4561="Sí")</f>
        <v/>
      </c>
      <c r="P4561">
        <f>--AND(C4561=0,N4561="Sí")</f>
        <v/>
      </c>
      <c r="Q4561">
        <f>--AND(C4561=1,N4561="No")</f>
        <v/>
      </c>
      <c r="R4561">
        <f>--AND(C4561=0,N4561="No")</f>
        <v/>
      </c>
      <c r="S4561">
        <f>--(C4561=--(L4561&gt;=M4561))</f>
        <v/>
      </c>
      <c r="T4561" s="11">
        <f>O4561*60000-P4561*3000</f>
        <v/>
      </c>
    </row>
    <row r="4562">
      <c r="A4562">
        <f>Datos!A4562</f>
        <v/>
      </c>
      <c r="B4562">
        <f>Datos!B4562</f>
        <v/>
      </c>
      <c r="C4562">
        <f>Datos!D4562</f>
        <v/>
      </c>
      <c r="D4562" t="n">
        <v>4562</v>
      </c>
      <c r="E4562" s="10">
        <f>IF(Datos!$G$4562&lt;=Bosque!$E$4,IF(Datos!$H$4562&lt;=Bosque!$E$5,Bosque!$M$6,Bosque!$M$7),IF(Datos!$G$4562&lt;=Bosque!$E$8,Bosque!$M$9,Bosque!$M$10))</f>
        <v/>
      </c>
      <c r="F4562" s="10">
        <f>IF(Datos!$H$4562&lt;=Bosque!$E$11,IF(Datos!$E$4562&lt;=Bosque!$E$12,Bosque!$M$13,Bosque!$M$14),IF(Datos!$I$4562&lt;=Bosque!$E$15,Bosque!$M$16,Bosque!$M$17))</f>
        <v/>
      </c>
      <c r="G4562" s="10">
        <f>IF(Datos!$E$4562&lt;=Bosque!$E$18,IF(Datos!$I$4562&lt;=Bosque!$E$19,Bosque!$M$20,Bosque!$M$21),Bosque!$M$22)</f>
        <v/>
      </c>
      <c r="H4562" s="10">
        <f>IF(Datos!$E$4562&lt;=Bosque!$E$23,IF(Datos!$E$4562&lt;=Bosque!$E$24,Bosque!$M$25,Bosque!$M$26),IF(Datos!$E$4562&lt;=Bosque!$E$27,Bosque!$M$28,Bosque!$M$29))</f>
        <v/>
      </c>
      <c r="I4562" s="10">
        <f>IF(Datos!$G$4562&lt;=Bosque!$E$30,IF(Datos!$E$4562&lt;=Bosque!$E$31,Bosque!$M$32,Bosque!$M$33),IF(Datos!$E$4562&lt;=Bosque!$E$34,Bosque!$M$35,Bosque!$M$36))</f>
        <v/>
      </c>
      <c r="J4562" s="10">
        <f>IF(Datos!$I$4562&lt;=Bosque!$E$37,IF(Datos!$H$4562&lt;=Bosque!$E$38,Bosque!$M$39,Bosque!$M$40),IF(Datos!$F$4562&lt;=Bosque!$E$41,Bosque!$M$42,Bosque!$M$43))</f>
        <v/>
      </c>
      <c r="K4562" s="10">
        <f>IF(Datos!$G$4562&lt;=Bosque!$E$44,IF(Datos!$H$4562&lt;=Bosque!$E$45,Bosque!$M$46,Bosque!$M$47),IF(Datos!$F$4562&lt;=Bosque!$E$48,Bosque!$M$49,Bosque!$M$50))</f>
        <v/>
      </c>
      <c r="L4562" s="10">
        <f>AVERAGE(E4562:K4562)</f>
        <v/>
      </c>
      <c r="M4562" s="10">
        <f>$M$2</f>
        <v/>
      </c>
      <c r="N4562">
        <f>IF(L4562&gt;=M4562,"Sí","No")</f>
        <v/>
      </c>
      <c r="O4562">
        <f>--AND(C4562=1,N4562="Sí")</f>
        <v/>
      </c>
      <c r="P4562">
        <f>--AND(C4562=0,N4562="Sí")</f>
        <v/>
      </c>
      <c r="Q4562">
        <f>--AND(C4562=1,N4562="No")</f>
        <v/>
      </c>
      <c r="R4562">
        <f>--AND(C4562=0,N4562="No")</f>
        <v/>
      </c>
      <c r="S4562">
        <f>--(C4562=--(L4562&gt;=M4562))</f>
        <v/>
      </c>
      <c r="T4562" s="11">
        <f>O4562*60000-P4562*3000</f>
        <v/>
      </c>
    </row>
    <row r="4563">
      <c r="A4563">
        <f>Datos!A4563</f>
        <v/>
      </c>
      <c r="B4563">
        <f>Datos!B4563</f>
        <v/>
      </c>
      <c r="C4563">
        <f>Datos!D4563</f>
        <v/>
      </c>
      <c r="D4563" t="n">
        <v>4563</v>
      </c>
      <c r="E4563" s="10">
        <f>IF(Datos!$G$4563&lt;=Bosque!$E$4,IF(Datos!$H$4563&lt;=Bosque!$E$5,Bosque!$M$6,Bosque!$M$7),IF(Datos!$G$4563&lt;=Bosque!$E$8,Bosque!$M$9,Bosque!$M$10))</f>
        <v/>
      </c>
      <c r="F4563" s="10">
        <f>IF(Datos!$H$4563&lt;=Bosque!$E$11,IF(Datos!$E$4563&lt;=Bosque!$E$12,Bosque!$M$13,Bosque!$M$14),IF(Datos!$I$4563&lt;=Bosque!$E$15,Bosque!$M$16,Bosque!$M$17))</f>
        <v/>
      </c>
      <c r="G4563" s="10">
        <f>IF(Datos!$E$4563&lt;=Bosque!$E$18,IF(Datos!$I$4563&lt;=Bosque!$E$19,Bosque!$M$20,Bosque!$M$21),Bosque!$M$22)</f>
        <v/>
      </c>
      <c r="H4563" s="10">
        <f>IF(Datos!$E$4563&lt;=Bosque!$E$23,IF(Datos!$E$4563&lt;=Bosque!$E$24,Bosque!$M$25,Bosque!$M$26),IF(Datos!$E$4563&lt;=Bosque!$E$27,Bosque!$M$28,Bosque!$M$29))</f>
        <v/>
      </c>
      <c r="I4563" s="10">
        <f>IF(Datos!$G$4563&lt;=Bosque!$E$30,IF(Datos!$E$4563&lt;=Bosque!$E$31,Bosque!$M$32,Bosque!$M$33),IF(Datos!$E$4563&lt;=Bosque!$E$34,Bosque!$M$35,Bosque!$M$36))</f>
        <v/>
      </c>
      <c r="J4563" s="10">
        <f>IF(Datos!$I$4563&lt;=Bosque!$E$37,IF(Datos!$H$4563&lt;=Bosque!$E$38,Bosque!$M$39,Bosque!$M$40),IF(Datos!$F$4563&lt;=Bosque!$E$41,Bosque!$M$42,Bosque!$M$43))</f>
        <v/>
      </c>
      <c r="K4563" s="10">
        <f>IF(Datos!$G$4563&lt;=Bosque!$E$44,IF(Datos!$H$4563&lt;=Bosque!$E$45,Bosque!$M$46,Bosque!$M$47),IF(Datos!$F$4563&lt;=Bosque!$E$48,Bosque!$M$49,Bosque!$M$50))</f>
        <v/>
      </c>
      <c r="L4563" s="10">
        <f>AVERAGE(E4563:K4563)</f>
        <v/>
      </c>
      <c r="M4563" s="10">
        <f>$M$2</f>
        <v/>
      </c>
      <c r="N4563">
        <f>IF(L4563&gt;=M4563,"Sí","No")</f>
        <v/>
      </c>
      <c r="O4563">
        <f>--AND(C4563=1,N4563="Sí")</f>
        <v/>
      </c>
      <c r="P4563">
        <f>--AND(C4563=0,N4563="Sí")</f>
        <v/>
      </c>
      <c r="Q4563">
        <f>--AND(C4563=1,N4563="No")</f>
        <v/>
      </c>
      <c r="R4563">
        <f>--AND(C4563=0,N4563="No")</f>
        <v/>
      </c>
      <c r="S4563">
        <f>--(C4563=--(L4563&gt;=M4563))</f>
        <v/>
      </c>
      <c r="T4563" s="11">
        <f>O4563*60000-P4563*3000</f>
        <v/>
      </c>
    </row>
    <row r="4564">
      <c r="A4564">
        <f>Datos!A4564</f>
        <v/>
      </c>
      <c r="B4564">
        <f>Datos!B4564</f>
        <v/>
      </c>
      <c r="C4564">
        <f>Datos!D4564</f>
        <v/>
      </c>
      <c r="D4564" t="n">
        <v>4564</v>
      </c>
      <c r="E4564" s="10">
        <f>IF(Datos!$G$4564&lt;=Bosque!$E$4,IF(Datos!$H$4564&lt;=Bosque!$E$5,Bosque!$M$6,Bosque!$M$7),IF(Datos!$G$4564&lt;=Bosque!$E$8,Bosque!$M$9,Bosque!$M$10))</f>
        <v/>
      </c>
      <c r="F4564" s="10">
        <f>IF(Datos!$H$4564&lt;=Bosque!$E$11,IF(Datos!$E$4564&lt;=Bosque!$E$12,Bosque!$M$13,Bosque!$M$14),IF(Datos!$I$4564&lt;=Bosque!$E$15,Bosque!$M$16,Bosque!$M$17))</f>
        <v/>
      </c>
      <c r="G4564" s="10">
        <f>IF(Datos!$E$4564&lt;=Bosque!$E$18,IF(Datos!$I$4564&lt;=Bosque!$E$19,Bosque!$M$20,Bosque!$M$21),Bosque!$M$22)</f>
        <v/>
      </c>
      <c r="H4564" s="10">
        <f>IF(Datos!$E$4564&lt;=Bosque!$E$23,IF(Datos!$E$4564&lt;=Bosque!$E$24,Bosque!$M$25,Bosque!$M$26),IF(Datos!$E$4564&lt;=Bosque!$E$27,Bosque!$M$28,Bosque!$M$29))</f>
        <v/>
      </c>
      <c r="I4564" s="10">
        <f>IF(Datos!$G$4564&lt;=Bosque!$E$30,IF(Datos!$E$4564&lt;=Bosque!$E$31,Bosque!$M$32,Bosque!$M$33),IF(Datos!$E$4564&lt;=Bosque!$E$34,Bosque!$M$35,Bosque!$M$36))</f>
        <v/>
      </c>
      <c r="J4564" s="10">
        <f>IF(Datos!$I$4564&lt;=Bosque!$E$37,IF(Datos!$H$4564&lt;=Bosque!$E$38,Bosque!$M$39,Bosque!$M$40),IF(Datos!$F$4564&lt;=Bosque!$E$41,Bosque!$M$42,Bosque!$M$43))</f>
        <v/>
      </c>
      <c r="K4564" s="10">
        <f>IF(Datos!$G$4564&lt;=Bosque!$E$44,IF(Datos!$H$4564&lt;=Bosque!$E$45,Bosque!$M$46,Bosque!$M$47),IF(Datos!$F$4564&lt;=Bosque!$E$48,Bosque!$M$49,Bosque!$M$50))</f>
        <v/>
      </c>
      <c r="L4564" s="10">
        <f>AVERAGE(E4564:K4564)</f>
        <v/>
      </c>
      <c r="M4564" s="10">
        <f>$M$2</f>
        <v/>
      </c>
      <c r="N4564">
        <f>IF(L4564&gt;=M4564,"Sí","No")</f>
        <v/>
      </c>
      <c r="O4564">
        <f>--AND(C4564=1,N4564="Sí")</f>
        <v/>
      </c>
      <c r="P4564">
        <f>--AND(C4564=0,N4564="Sí")</f>
        <v/>
      </c>
      <c r="Q4564">
        <f>--AND(C4564=1,N4564="No")</f>
        <v/>
      </c>
      <c r="R4564">
        <f>--AND(C4564=0,N4564="No")</f>
        <v/>
      </c>
      <c r="S4564">
        <f>--(C4564=--(L4564&gt;=M4564))</f>
        <v/>
      </c>
      <c r="T4564" s="11">
        <f>O4564*60000-P4564*3000</f>
        <v/>
      </c>
    </row>
    <row r="4565">
      <c r="A4565">
        <f>Datos!A4565</f>
        <v/>
      </c>
      <c r="B4565">
        <f>Datos!B4565</f>
        <v/>
      </c>
      <c r="C4565">
        <f>Datos!D4565</f>
        <v/>
      </c>
      <c r="D4565" t="n">
        <v>4565</v>
      </c>
      <c r="E4565" s="10">
        <f>IF(Datos!$G$4565&lt;=Bosque!$E$4,IF(Datos!$H$4565&lt;=Bosque!$E$5,Bosque!$M$6,Bosque!$M$7),IF(Datos!$G$4565&lt;=Bosque!$E$8,Bosque!$M$9,Bosque!$M$10))</f>
        <v/>
      </c>
      <c r="F4565" s="10">
        <f>IF(Datos!$H$4565&lt;=Bosque!$E$11,IF(Datos!$E$4565&lt;=Bosque!$E$12,Bosque!$M$13,Bosque!$M$14),IF(Datos!$I$4565&lt;=Bosque!$E$15,Bosque!$M$16,Bosque!$M$17))</f>
        <v/>
      </c>
      <c r="G4565" s="10">
        <f>IF(Datos!$E$4565&lt;=Bosque!$E$18,IF(Datos!$I$4565&lt;=Bosque!$E$19,Bosque!$M$20,Bosque!$M$21),Bosque!$M$22)</f>
        <v/>
      </c>
      <c r="H4565" s="10">
        <f>IF(Datos!$E$4565&lt;=Bosque!$E$23,IF(Datos!$E$4565&lt;=Bosque!$E$24,Bosque!$M$25,Bosque!$M$26),IF(Datos!$E$4565&lt;=Bosque!$E$27,Bosque!$M$28,Bosque!$M$29))</f>
        <v/>
      </c>
      <c r="I4565" s="10">
        <f>IF(Datos!$G$4565&lt;=Bosque!$E$30,IF(Datos!$E$4565&lt;=Bosque!$E$31,Bosque!$M$32,Bosque!$M$33),IF(Datos!$E$4565&lt;=Bosque!$E$34,Bosque!$M$35,Bosque!$M$36))</f>
        <v/>
      </c>
      <c r="J4565" s="10">
        <f>IF(Datos!$I$4565&lt;=Bosque!$E$37,IF(Datos!$H$4565&lt;=Bosque!$E$38,Bosque!$M$39,Bosque!$M$40),IF(Datos!$F$4565&lt;=Bosque!$E$41,Bosque!$M$42,Bosque!$M$43))</f>
        <v/>
      </c>
      <c r="K4565" s="10">
        <f>IF(Datos!$G$4565&lt;=Bosque!$E$44,IF(Datos!$H$4565&lt;=Bosque!$E$45,Bosque!$M$46,Bosque!$M$47),IF(Datos!$F$4565&lt;=Bosque!$E$48,Bosque!$M$49,Bosque!$M$50))</f>
        <v/>
      </c>
      <c r="L4565" s="10">
        <f>AVERAGE(E4565:K4565)</f>
        <v/>
      </c>
      <c r="M4565" s="10">
        <f>$M$2</f>
        <v/>
      </c>
      <c r="N4565">
        <f>IF(L4565&gt;=M4565,"Sí","No")</f>
        <v/>
      </c>
      <c r="O4565">
        <f>--AND(C4565=1,N4565="Sí")</f>
        <v/>
      </c>
      <c r="P4565">
        <f>--AND(C4565=0,N4565="Sí")</f>
        <v/>
      </c>
      <c r="Q4565">
        <f>--AND(C4565=1,N4565="No")</f>
        <v/>
      </c>
      <c r="R4565">
        <f>--AND(C4565=0,N4565="No")</f>
        <v/>
      </c>
      <c r="S4565">
        <f>--(C4565=--(L4565&gt;=M4565))</f>
        <v/>
      </c>
      <c r="T4565" s="11">
        <f>O4565*60000-P4565*3000</f>
        <v/>
      </c>
    </row>
    <row r="4566">
      <c r="A4566">
        <f>Datos!A4566</f>
        <v/>
      </c>
      <c r="B4566">
        <f>Datos!B4566</f>
        <v/>
      </c>
      <c r="C4566">
        <f>Datos!D4566</f>
        <v/>
      </c>
      <c r="D4566" t="n">
        <v>4566</v>
      </c>
      <c r="E4566" s="10">
        <f>IF(Datos!$G$4566&lt;=Bosque!$E$4,IF(Datos!$H$4566&lt;=Bosque!$E$5,Bosque!$M$6,Bosque!$M$7),IF(Datos!$G$4566&lt;=Bosque!$E$8,Bosque!$M$9,Bosque!$M$10))</f>
        <v/>
      </c>
      <c r="F4566" s="10">
        <f>IF(Datos!$H$4566&lt;=Bosque!$E$11,IF(Datos!$E$4566&lt;=Bosque!$E$12,Bosque!$M$13,Bosque!$M$14),IF(Datos!$I$4566&lt;=Bosque!$E$15,Bosque!$M$16,Bosque!$M$17))</f>
        <v/>
      </c>
      <c r="G4566" s="10">
        <f>IF(Datos!$E$4566&lt;=Bosque!$E$18,IF(Datos!$I$4566&lt;=Bosque!$E$19,Bosque!$M$20,Bosque!$M$21),Bosque!$M$22)</f>
        <v/>
      </c>
      <c r="H4566" s="10">
        <f>IF(Datos!$E$4566&lt;=Bosque!$E$23,IF(Datos!$E$4566&lt;=Bosque!$E$24,Bosque!$M$25,Bosque!$M$26),IF(Datos!$E$4566&lt;=Bosque!$E$27,Bosque!$M$28,Bosque!$M$29))</f>
        <v/>
      </c>
      <c r="I4566" s="10">
        <f>IF(Datos!$G$4566&lt;=Bosque!$E$30,IF(Datos!$E$4566&lt;=Bosque!$E$31,Bosque!$M$32,Bosque!$M$33),IF(Datos!$E$4566&lt;=Bosque!$E$34,Bosque!$M$35,Bosque!$M$36))</f>
        <v/>
      </c>
      <c r="J4566" s="10">
        <f>IF(Datos!$I$4566&lt;=Bosque!$E$37,IF(Datos!$H$4566&lt;=Bosque!$E$38,Bosque!$M$39,Bosque!$M$40),IF(Datos!$F$4566&lt;=Bosque!$E$41,Bosque!$M$42,Bosque!$M$43))</f>
        <v/>
      </c>
      <c r="K4566" s="10">
        <f>IF(Datos!$G$4566&lt;=Bosque!$E$44,IF(Datos!$H$4566&lt;=Bosque!$E$45,Bosque!$M$46,Bosque!$M$47),IF(Datos!$F$4566&lt;=Bosque!$E$48,Bosque!$M$49,Bosque!$M$50))</f>
        <v/>
      </c>
      <c r="L4566" s="10">
        <f>AVERAGE(E4566:K4566)</f>
        <v/>
      </c>
      <c r="M4566" s="10">
        <f>$M$2</f>
        <v/>
      </c>
      <c r="N4566">
        <f>IF(L4566&gt;=M4566,"Sí","No")</f>
        <v/>
      </c>
      <c r="O4566">
        <f>--AND(C4566=1,N4566="Sí")</f>
        <v/>
      </c>
      <c r="P4566">
        <f>--AND(C4566=0,N4566="Sí")</f>
        <v/>
      </c>
      <c r="Q4566">
        <f>--AND(C4566=1,N4566="No")</f>
        <v/>
      </c>
      <c r="R4566">
        <f>--AND(C4566=0,N4566="No")</f>
        <v/>
      </c>
      <c r="S4566">
        <f>--(C4566=--(L4566&gt;=M4566))</f>
        <v/>
      </c>
      <c r="T4566" s="11">
        <f>O4566*60000-P4566*3000</f>
        <v/>
      </c>
    </row>
    <row r="4567">
      <c r="A4567">
        <f>Datos!A4567</f>
        <v/>
      </c>
      <c r="B4567">
        <f>Datos!B4567</f>
        <v/>
      </c>
      <c r="C4567">
        <f>Datos!D4567</f>
        <v/>
      </c>
      <c r="D4567" t="n">
        <v>4567</v>
      </c>
      <c r="E4567" s="10">
        <f>IF(Datos!$G$4567&lt;=Bosque!$E$4,IF(Datos!$H$4567&lt;=Bosque!$E$5,Bosque!$M$6,Bosque!$M$7),IF(Datos!$G$4567&lt;=Bosque!$E$8,Bosque!$M$9,Bosque!$M$10))</f>
        <v/>
      </c>
      <c r="F4567" s="10">
        <f>IF(Datos!$H$4567&lt;=Bosque!$E$11,IF(Datos!$E$4567&lt;=Bosque!$E$12,Bosque!$M$13,Bosque!$M$14),IF(Datos!$I$4567&lt;=Bosque!$E$15,Bosque!$M$16,Bosque!$M$17))</f>
        <v/>
      </c>
      <c r="G4567" s="10">
        <f>IF(Datos!$E$4567&lt;=Bosque!$E$18,IF(Datos!$I$4567&lt;=Bosque!$E$19,Bosque!$M$20,Bosque!$M$21),Bosque!$M$22)</f>
        <v/>
      </c>
      <c r="H4567" s="10">
        <f>IF(Datos!$E$4567&lt;=Bosque!$E$23,IF(Datos!$E$4567&lt;=Bosque!$E$24,Bosque!$M$25,Bosque!$M$26),IF(Datos!$E$4567&lt;=Bosque!$E$27,Bosque!$M$28,Bosque!$M$29))</f>
        <v/>
      </c>
      <c r="I4567" s="10">
        <f>IF(Datos!$G$4567&lt;=Bosque!$E$30,IF(Datos!$E$4567&lt;=Bosque!$E$31,Bosque!$M$32,Bosque!$M$33),IF(Datos!$E$4567&lt;=Bosque!$E$34,Bosque!$M$35,Bosque!$M$36))</f>
        <v/>
      </c>
      <c r="J4567" s="10">
        <f>IF(Datos!$I$4567&lt;=Bosque!$E$37,IF(Datos!$H$4567&lt;=Bosque!$E$38,Bosque!$M$39,Bosque!$M$40),IF(Datos!$F$4567&lt;=Bosque!$E$41,Bosque!$M$42,Bosque!$M$43))</f>
        <v/>
      </c>
      <c r="K4567" s="10">
        <f>IF(Datos!$G$4567&lt;=Bosque!$E$44,IF(Datos!$H$4567&lt;=Bosque!$E$45,Bosque!$M$46,Bosque!$M$47),IF(Datos!$F$4567&lt;=Bosque!$E$48,Bosque!$M$49,Bosque!$M$50))</f>
        <v/>
      </c>
      <c r="L4567" s="10">
        <f>AVERAGE(E4567:K4567)</f>
        <v/>
      </c>
      <c r="M4567" s="10">
        <f>$M$2</f>
        <v/>
      </c>
      <c r="N4567">
        <f>IF(L4567&gt;=M4567,"Sí","No")</f>
        <v/>
      </c>
      <c r="O4567">
        <f>--AND(C4567=1,N4567="Sí")</f>
        <v/>
      </c>
      <c r="P4567">
        <f>--AND(C4567=0,N4567="Sí")</f>
        <v/>
      </c>
      <c r="Q4567">
        <f>--AND(C4567=1,N4567="No")</f>
        <v/>
      </c>
      <c r="R4567">
        <f>--AND(C4567=0,N4567="No")</f>
        <v/>
      </c>
      <c r="S4567">
        <f>--(C4567=--(L4567&gt;=M4567))</f>
        <v/>
      </c>
      <c r="T4567" s="11">
        <f>O4567*60000-P4567*3000</f>
        <v/>
      </c>
    </row>
    <row r="4568">
      <c r="A4568">
        <f>Datos!A4568</f>
        <v/>
      </c>
      <c r="B4568">
        <f>Datos!B4568</f>
        <v/>
      </c>
      <c r="C4568">
        <f>Datos!D4568</f>
        <v/>
      </c>
      <c r="D4568" t="n">
        <v>4568</v>
      </c>
      <c r="E4568" s="10">
        <f>IF(Datos!$G$4568&lt;=Bosque!$E$4,IF(Datos!$H$4568&lt;=Bosque!$E$5,Bosque!$M$6,Bosque!$M$7),IF(Datos!$G$4568&lt;=Bosque!$E$8,Bosque!$M$9,Bosque!$M$10))</f>
        <v/>
      </c>
      <c r="F4568" s="10">
        <f>IF(Datos!$H$4568&lt;=Bosque!$E$11,IF(Datos!$E$4568&lt;=Bosque!$E$12,Bosque!$M$13,Bosque!$M$14),IF(Datos!$I$4568&lt;=Bosque!$E$15,Bosque!$M$16,Bosque!$M$17))</f>
        <v/>
      </c>
      <c r="G4568" s="10">
        <f>IF(Datos!$E$4568&lt;=Bosque!$E$18,IF(Datos!$I$4568&lt;=Bosque!$E$19,Bosque!$M$20,Bosque!$M$21),Bosque!$M$22)</f>
        <v/>
      </c>
      <c r="H4568" s="10">
        <f>IF(Datos!$E$4568&lt;=Bosque!$E$23,IF(Datos!$E$4568&lt;=Bosque!$E$24,Bosque!$M$25,Bosque!$M$26),IF(Datos!$E$4568&lt;=Bosque!$E$27,Bosque!$M$28,Bosque!$M$29))</f>
        <v/>
      </c>
      <c r="I4568" s="10">
        <f>IF(Datos!$G$4568&lt;=Bosque!$E$30,IF(Datos!$E$4568&lt;=Bosque!$E$31,Bosque!$M$32,Bosque!$M$33),IF(Datos!$E$4568&lt;=Bosque!$E$34,Bosque!$M$35,Bosque!$M$36))</f>
        <v/>
      </c>
      <c r="J4568" s="10">
        <f>IF(Datos!$I$4568&lt;=Bosque!$E$37,IF(Datos!$H$4568&lt;=Bosque!$E$38,Bosque!$M$39,Bosque!$M$40),IF(Datos!$F$4568&lt;=Bosque!$E$41,Bosque!$M$42,Bosque!$M$43))</f>
        <v/>
      </c>
      <c r="K4568" s="10">
        <f>IF(Datos!$G$4568&lt;=Bosque!$E$44,IF(Datos!$H$4568&lt;=Bosque!$E$45,Bosque!$M$46,Bosque!$M$47),IF(Datos!$F$4568&lt;=Bosque!$E$48,Bosque!$M$49,Bosque!$M$50))</f>
        <v/>
      </c>
      <c r="L4568" s="10">
        <f>AVERAGE(E4568:K4568)</f>
        <v/>
      </c>
      <c r="M4568" s="10">
        <f>$M$2</f>
        <v/>
      </c>
      <c r="N4568">
        <f>IF(L4568&gt;=M4568,"Sí","No")</f>
        <v/>
      </c>
      <c r="O4568">
        <f>--AND(C4568=1,N4568="Sí")</f>
        <v/>
      </c>
      <c r="P4568">
        <f>--AND(C4568=0,N4568="Sí")</f>
        <v/>
      </c>
      <c r="Q4568">
        <f>--AND(C4568=1,N4568="No")</f>
        <v/>
      </c>
      <c r="R4568">
        <f>--AND(C4568=0,N4568="No")</f>
        <v/>
      </c>
      <c r="S4568">
        <f>--(C4568=--(L4568&gt;=M4568))</f>
        <v/>
      </c>
      <c r="T4568" s="11">
        <f>O4568*60000-P4568*3000</f>
        <v/>
      </c>
    </row>
    <row r="4569">
      <c r="A4569">
        <f>Datos!A4569</f>
        <v/>
      </c>
      <c r="B4569">
        <f>Datos!B4569</f>
        <v/>
      </c>
      <c r="C4569">
        <f>Datos!D4569</f>
        <v/>
      </c>
      <c r="D4569" t="n">
        <v>4569</v>
      </c>
      <c r="E4569" s="10">
        <f>IF(Datos!$G$4569&lt;=Bosque!$E$4,IF(Datos!$H$4569&lt;=Bosque!$E$5,Bosque!$M$6,Bosque!$M$7),IF(Datos!$G$4569&lt;=Bosque!$E$8,Bosque!$M$9,Bosque!$M$10))</f>
        <v/>
      </c>
      <c r="F4569" s="10">
        <f>IF(Datos!$H$4569&lt;=Bosque!$E$11,IF(Datos!$E$4569&lt;=Bosque!$E$12,Bosque!$M$13,Bosque!$M$14),IF(Datos!$I$4569&lt;=Bosque!$E$15,Bosque!$M$16,Bosque!$M$17))</f>
        <v/>
      </c>
      <c r="G4569" s="10">
        <f>IF(Datos!$E$4569&lt;=Bosque!$E$18,IF(Datos!$I$4569&lt;=Bosque!$E$19,Bosque!$M$20,Bosque!$M$21),Bosque!$M$22)</f>
        <v/>
      </c>
      <c r="H4569" s="10">
        <f>IF(Datos!$E$4569&lt;=Bosque!$E$23,IF(Datos!$E$4569&lt;=Bosque!$E$24,Bosque!$M$25,Bosque!$M$26),IF(Datos!$E$4569&lt;=Bosque!$E$27,Bosque!$M$28,Bosque!$M$29))</f>
        <v/>
      </c>
      <c r="I4569" s="10">
        <f>IF(Datos!$G$4569&lt;=Bosque!$E$30,IF(Datos!$E$4569&lt;=Bosque!$E$31,Bosque!$M$32,Bosque!$M$33),IF(Datos!$E$4569&lt;=Bosque!$E$34,Bosque!$M$35,Bosque!$M$36))</f>
        <v/>
      </c>
      <c r="J4569" s="10">
        <f>IF(Datos!$I$4569&lt;=Bosque!$E$37,IF(Datos!$H$4569&lt;=Bosque!$E$38,Bosque!$M$39,Bosque!$M$40),IF(Datos!$F$4569&lt;=Bosque!$E$41,Bosque!$M$42,Bosque!$M$43))</f>
        <v/>
      </c>
      <c r="K4569" s="10">
        <f>IF(Datos!$G$4569&lt;=Bosque!$E$44,IF(Datos!$H$4569&lt;=Bosque!$E$45,Bosque!$M$46,Bosque!$M$47),IF(Datos!$F$4569&lt;=Bosque!$E$48,Bosque!$M$49,Bosque!$M$50))</f>
        <v/>
      </c>
      <c r="L4569" s="10">
        <f>AVERAGE(E4569:K4569)</f>
        <v/>
      </c>
      <c r="M4569" s="10">
        <f>$M$2</f>
        <v/>
      </c>
      <c r="N4569">
        <f>IF(L4569&gt;=M4569,"Sí","No")</f>
        <v/>
      </c>
      <c r="O4569">
        <f>--AND(C4569=1,N4569="Sí")</f>
        <v/>
      </c>
      <c r="P4569">
        <f>--AND(C4569=0,N4569="Sí")</f>
        <v/>
      </c>
      <c r="Q4569">
        <f>--AND(C4569=1,N4569="No")</f>
        <v/>
      </c>
      <c r="R4569">
        <f>--AND(C4569=0,N4569="No")</f>
        <v/>
      </c>
      <c r="S4569">
        <f>--(C4569=--(L4569&gt;=M4569))</f>
        <v/>
      </c>
      <c r="T4569" s="11">
        <f>O4569*60000-P4569*3000</f>
        <v/>
      </c>
    </row>
    <row r="4570">
      <c r="A4570">
        <f>Datos!A4570</f>
        <v/>
      </c>
      <c r="B4570">
        <f>Datos!B4570</f>
        <v/>
      </c>
      <c r="C4570">
        <f>Datos!D4570</f>
        <v/>
      </c>
      <c r="D4570" t="n">
        <v>4570</v>
      </c>
      <c r="E4570" s="10">
        <f>IF(Datos!$G$4570&lt;=Bosque!$E$4,IF(Datos!$H$4570&lt;=Bosque!$E$5,Bosque!$M$6,Bosque!$M$7),IF(Datos!$G$4570&lt;=Bosque!$E$8,Bosque!$M$9,Bosque!$M$10))</f>
        <v/>
      </c>
      <c r="F4570" s="10">
        <f>IF(Datos!$H$4570&lt;=Bosque!$E$11,IF(Datos!$E$4570&lt;=Bosque!$E$12,Bosque!$M$13,Bosque!$M$14),IF(Datos!$I$4570&lt;=Bosque!$E$15,Bosque!$M$16,Bosque!$M$17))</f>
        <v/>
      </c>
      <c r="G4570" s="10">
        <f>IF(Datos!$E$4570&lt;=Bosque!$E$18,IF(Datos!$I$4570&lt;=Bosque!$E$19,Bosque!$M$20,Bosque!$M$21),Bosque!$M$22)</f>
        <v/>
      </c>
      <c r="H4570" s="10">
        <f>IF(Datos!$E$4570&lt;=Bosque!$E$23,IF(Datos!$E$4570&lt;=Bosque!$E$24,Bosque!$M$25,Bosque!$M$26),IF(Datos!$E$4570&lt;=Bosque!$E$27,Bosque!$M$28,Bosque!$M$29))</f>
        <v/>
      </c>
      <c r="I4570" s="10">
        <f>IF(Datos!$G$4570&lt;=Bosque!$E$30,IF(Datos!$E$4570&lt;=Bosque!$E$31,Bosque!$M$32,Bosque!$M$33),IF(Datos!$E$4570&lt;=Bosque!$E$34,Bosque!$M$35,Bosque!$M$36))</f>
        <v/>
      </c>
      <c r="J4570" s="10">
        <f>IF(Datos!$I$4570&lt;=Bosque!$E$37,IF(Datos!$H$4570&lt;=Bosque!$E$38,Bosque!$M$39,Bosque!$M$40),IF(Datos!$F$4570&lt;=Bosque!$E$41,Bosque!$M$42,Bosque!$M$43))</f>
        <v/>
      </c>
      <c r="K4570" s="10">
        <f>IF(Datos!$G$4570&lt;=Bosque!$E$44,IF(Datos!$H$4570&lt;=Bosque!$E$45,Bosque!$M$46,Bosque!$M$47),IF(Datos!$F$4570&lt;=Bosque!$E$48,Bosque!$M$49,Bosque!$M$50))</f>
        <v/>
      </c>
      <c r="L4570" s="10">
        <f>AVERAGE(E4570:K4570)</f>
        <v/>
      </c>
      <c r="M4570" s="10">
        <f>$M$2</f>
        <v/>
      </c>
      <c r="N4570">
        <f>IF(L4570&gt;=M4570,"Sí","No")</f>
        <v/>
      </c>
      <c r="O4570">
        <f>--AND(C4570=1,N4570="Sí")</f>
        <v/>
      </c>
      <c r="P4570">
        <f>--AND(C4570=0,N4570="Sí")</f>
        <v/>
      </c>
      <c r="Q4570">
        <f>--AND(C4570=1,N4570="No")</f>
        <v/>
      </c>
      <c r="R4570">
        <f>--AND(C4570=0,N4570="No")</f>
        <v/>
      </c>
      <c r="S4570">
        <f>--(C4570=--(L4570&gt;=M4570))</f>
        <v/>
      </c>
      <c r="T4570" s="11">
        <f>O4570*60000-P4570*3000</f>
        <v/>
      </c>
    </row>
    <row r="4571">
      <c r="A4571">
        <f>Datos!A4571</f>
        <v/>
      </c>
      <c r="B4571">
        <f>Datos!B4571</f>
        <v/>
      </c>
      <c r="C4571">
        <f>Datos!D4571</f>
        <v/>
      </c>
      <c r="D4571" t="n">
        <v>4571</v>
      </c>
      <c r="E4571" s="10">
        <f>IF(Datos!$G$4571&lt;=Bosque!$E$4,IF(Datos!$H$4571&lt;=Bosque!$E$5,Bosque!$M$6,Bosque!$M$7),IF(Datos!$G$4571&lt;=Bosque!$E$8,Bosque!$M$9,Bosque!$M$10))</f>
        <v/>
      </c>
      <c r="F4571" s="10">
        <f>IF(Datos!$H$4571&lt;=Bosque!$E$11,IF(Datos!$E$4571&lt;=Bosque!$E$12,Bosque!$M$13,Bosque!$M$14),IF(Datos!$I$4571&lt;=Bosque!$E$15,Bosque!$M$16,Bosque!$M$17))</f>
        <v/>
      </c>
      <c r="G4571" s="10">
        <f>IF(Datos!$E$4571&lt;=Bosque!$E$18,IF(Datos!$I$4571&lt;=Bosque!$E$19,Bosque!$M$20,Bosque!$M$21),Bosque!$M$22)</f>
        <v/>
      </c>
      <c r="H4571" s="10">
        <f>IF(Datos!$E$4571&lt;=Bosque!$E$23,IF(Datos!$E$4571&lt;=Bosque!$E$24,Bosque!$M$25,Bosque!$M$26),IF(Datos!$E$4571&lt;=Bosque!$E$27,Bosque!$M$28,Bosque!$M$29))</f>
        <v/>
      </c>
      <c r="I4571" s="10">
        <f>IF(Datos!$G$4571&lt;=Bosque!$E$30,IF(Datos!$E$4571&lt;=Bosque!$E$31,Bosque!$M$32,Bosque!$M$33),IF(Datos!$E$4571&lt;=Bosque!$E$34,Bosque!$M$35,Bosque!$M$36))</f>
        <v/>
      </c>
      <c r="J4571" s="10">
        <f>IF(Datos!$I$4571&lt;=Bosque!$E$37,IF(Datos!$H$4571&lt;=Bosque!$E$38,Bosque!$M$39,Bosque!$M$40),IF(Datos!$F$4571&lt;=Bosque!$E$41,Bosque!$M$42,Bosque!$M$43))</f>
        <v/>
      </c>
      <c r="K4571" s="10">
        <f>IF(Datos!$G$4571&lt;=Bosque!$E$44,IF(Datos!$H$4571&lt;=Bosque!$E$45,Bosque!$M$46,Bosque!$M$47),IF(Datos!$F$4571&lt;=Bosque!$E$48,Bosque!$M$49,Bosque!$M$50))</f>
        <v/>
      </c>
      <c r="L4571" s="10">
        <f>AVERAGE(E4571:K4571)</f>
        <v/>
      </c>
      <c r="M4571" s="10">
        <f>$M$2</f>
        <v/>
      </c>
      <c r="N4571">
        <f>IF(L4571&gt;=M4571,"Sí","No")</f>
        <v/>
      </c>
      <c r="O4571">
        <f>--AND(C4571=1,N4571="Sí")</f>
        <v/>
      </c>
      <c r="P4571">
        <f>--AND(C4571=0,N4571="Sí")</f>
        <v/>
      </c>
      <c r="Q4571">
        <f>--AND(C4571=1,N4571="No")</f>
        <v/>
      </c>
      <c r="R4571">
        <f>--AND(C4571=0,N4571="No")</f>
        <v/>
      </c>
      <c r="S4571">
        <f>--(C4571=--(L4571&gt;=M4571))</f>
        <v/>
      </c>
      <c r="T4571" s="11">
        <f>O4571*60000-P4571*3000</f>
        <v/>
      </c>
    </row>
    <row r="4572">
      <c r="A4572">
        <f>Datos!A4572</f>
        <v/>
      </c>
      <c r="B4572">
        <f>Datos!B4572</f>
        <v/>
      </c>
      <c r="C4572">
        <f>Datos!D4572</f>
        <v/>
      </c>
      <c r="D4572" t="n">
        <v>4572</v>
      </c>
      <c r="E4572" s="10">
        <f>IF(Datos!$G$4572&lt;=Bosque!$E$4,IF(Datos!$H$4572&lt;=Bosque!$E$5,Bosque!$M$6,Bosque!$M$7),IF(Datos!$G$4572&lt;=Bosque!$E$8,Bosque!$M$9,Bosque!$M$10))</f>
        <v/>
      </c>
      <c r="F4572" s="10">
        <f>IF(Datos!$H$4572&lt;=Bosque!$E$11,IF(Datos!$E$4572&lt;=Bosque!$E$12,Bosque!$M$13,Bosque!$M$14),IF(Datos!$I$4572&lt;=Bosque!$E$15,Bosque!$M$16,Bosque!$M$17))</f>
        <v/>
      </c>
      <c r="G4572" s="10">
        <f>IF(Datos!$E$4572&lt;=Bosque!$E$18,IF(Datos!$I$4572&lt;=Bosque!$E$19,Bosque!$M$20,Bosque!$M$21),Bosque!$M$22)</f>
        <v/>
      </c>
      <c r="H4572" s="10">
        <f>IF(Datos!$E$4572&lt;=Bosque!$E$23,IF(Datos!$E$4572&lt;=Bosque!$E$24,Bosque!$M$25,Bosque!$M$26),IF(Datos!$E$4572&lt;=Bosque!$E$27,Bosque!$M$28,Bosque!$M$29))</f>
        <v/>
      </c>
      <c r="I4572" s="10">
        <f>IF(Datos!$G$4572&lt;=Bosque!$E$30,IF(Datos!$E$4572&lt;=Bosque!$E$31,Bosque!$M$32,Bosque!$M$33),IF(Datos!$E$4572&lt;=Bosque!$E$34,Bosque!$M$35,Bosque!$M$36))</f>
        <v/>
      </c>
      <c r="J4572" s="10">
        <f>IF(Datos!$I$4572&lt;=Bosque!$E$37,IF(Datos!$H$4572&lt;=Bosque!$E$38,Bosque!$M$39,Bosque!$M$40),IF(Datos!$F$4572&lt;=Bosque!$E$41,Bosque!$M$42,Bosque!$M$43))</f>
        <v/>
      </c>
      <c r="K4572" s="10">
        <f>IF(Datos!$G$4572&lt;=Bosque!$E$44,IF(Datos!$H$4572&lt;=Bosque!$E$45,Bosque!$M$46,Bosque!$M$47),IF(Datos!$F$4572&lt;=Bosque!$E$48,Bosque!$M$49,Bosque!$M$50))</f>
        <v/>
      </c>
      <c r="L4572" s="10">
        <f>AVERAGE(E4572:K4572)</f>
        <v/>
      </c>
      <c r="M4572" s="10">
        <f>$M$2</f>
        <v/>
      </c>
      <c r="N4572">
        <f>IF(L4572&gt;=M4572,"Sí","No")</f>
        <v/>
      </c>
      <c r="O4572">
        <f>--AND(C4572=1,N4572="Sí")</f>
        <v/>
      </c>
      <c r="P4572">
        <f>--AND(C4572=0,N4572="Sí")</f>
        <v/>
      </c>
      <c r="Q4572">
        <f>--AND(C4572=1,N4572="No")</f>
        <v/>
      </c>
      <c r="R4572">
        <f>--AND(C4572=0,N4572="No")</f>
        <v/>
      </c>
      <c r="S4572">
        <f>--(C4572=--(L4572&gt;=M4572))</f>
        <v/>
      </c>
      <c r="T4572" s="11">
        <f>O4572*60000-P4572*3000</f>
        <v/>
      </c>
    </row>
    <row r="4573">
      <c r="A4573">
        <f>Datos!A4573</f>
        <v/>
      </c>
      <c r="B4573">
        <f>Datos!B4573</f>
        <v/>
      </c>
      <c r="C4573">
        <f>Datos!D4573</f>
        <v/>
      </c>
      <c r="D4573" t="n">
        <v>4573</v>
      </c>
      <c r="E4573" s="10">
        <f>IF(Datos!$G$4573&lt;=Bosque!$E$4,IF(Datos!$H$4573&lt;=Bosque!$E$5,Bosque!$M$6,Bosque!$M$7),IF(Datos!$G$4573&lt;=Bosque!$E$8,Bosque!$M$9,Bosque!$M$10))</f>
        <v/>
      </c>
      <c r="F4573" s="10">
        <f>IF(Datos!$H$4573&lt;=Bosque!$E$11,IF(Datos!$E$4573&lt;=Bosque!$E$12,Bosque!$M$13,Bosque!$M$14),IF(Datos!$I$4573&lt;=Bosque!$E$15,Bosque!$M$16,Bosque!$M$17))</f>
        <v/>
      </c>
      <c r="G4573" s="10">
        <f>IF(Datos!$E$4573&lt;=Bosque!$E$18,IF(Datos!$I$4573&lt;=Bosque!$E$19,Bosque!$M$20,Bosque!$M$21),Bosque!$M$22)</f>
        <v/>
      </c>
      <c r="H4573" s="10">
        <f>IF(Datos!$E$4573&lt;=Bosque!$E$23,IF(Datos!$E$4573&lt;=Bosque!$E$24,Bosque!$M$25,Bosque!$M$26),IF(Datos!$E$4573&lt;=Bosque!$E$27,Bosque!$M$28,Bosque!$M$29))</f>
        <v/>
      </c>
      <c r="I4573" s="10">
        <f>IF(Datos!$G$4573&lt;=Bosque!$E$30,IF(Datos!$E$4573&lt;=Bosque!$E$31,Bosque!$M$32,Bosque!$M$33),IF(Datos!$E$4573&lt;=Bosque!$E$34,Bosque!$M$35,Bosque!$M$36))</f>
        <v/>
      </c>
      <c r="J4573" s="10">
        <f>IF(Datos!$I$4573&lt;=Bosque!$E$37,IF(Datos!$H$4573&lt;=Bosque!$E$38,Bosque!$M$39,Bosque!$M$40),IF(Datos!$F$4573&lt;=Bosque!$E$41,Bosque!$M$42,Bosque!$M$43))</f>
        <v/>
      </c>
      <c r="K4573" s="10">
        <f>IF(Datos!$G$4573&lt;=Bosque!$E$44,IF(Datos!$H$4573&lt;=Bosque!$E$45,Bosque!$M$46,Bosque!$M$47),IF(Datos!$F$4573&lt;=Bosque!$E$48,Bosque!$M$49,Bosque!$M$50))</f>
        <v/>
      </c>
      <c r="L4573" s="10">
        <f>AVERAGE(E4573:K4573)</f>
        <v/>
      </c>
      <c r="M4573" s="10">
        <f>$M$2</f>
        <v/>
      </c>
      <c r="N4573">
        <f>IF(L4573&gt;=M4573,"Sí","No")</f>
        <v/>
      </c>
      <c r="O4573">
        <f>--AND(C4573=1,N4573="Sí")</f>
        <v/>
      </c>
      <c r="P4573">
        <f>--AND(C4573=0,N4573="Sí")</f>
        <v/>
      </c>
      <c r="Q4573">
        <f>--AND(C4573=1,N4573="No")</f>
        <v/>
      </c>
      <c r="R4573">
        <f>--AND(C4573=0,N4573="No")</f>
        <v/>
      </c>
      <c r="S4573">
        <f>--(C4573=--(L4573&gt;=M4573))</f>
        <v/>
      </c>
      <c r="T4573" s="11">
        <f>O4573*60000-P4573*3000</f>
        <v/>
      </c>
    </row>
    <row r="4574">
      <c r="A4574">
        <f>Datos!A4574</f>
        <v/>
      </c>
      <c r="B4574">
        <f>Datos!B4574</f>
        <v/>
      </c>
      <c r="C4574">
        <f>Datos!D4574</f>
        <v/>
      </c>
      <c r="D4574" t="n">
        <v>4574</v>
      </c>
      <c r="E4574" s="10">
        <f>IF(Datos!$G$4574&lt;=Bosque!$E$4,IF(Datos!$H$4574&lt;=Bosque!$E$5,Bosque!$M$6,Bosque!$M$7),IF(Datos!$G$4574&lt;=Bosque!$E$8,Bosque!$M$9,Bosque!$M$10))</f>
        <v/>
      </c>
      <c r="F4574" s="10">
        <f>IF(Datos!$H$4574&lt;=Bosque!$E$11,IF(Datos!$E$4574&lt;=Bosque!$E$12,Bosque!$M$13,Bosque!$M$14),IF(Datos!$I$4574&lt;=Bosque!$E$15,Bosque!$M$16,Bosque!$M$17))</f>
        <v/>
      </c>
      <c r="G4574" s="10">
        <f>IF(Datos!$E$4574&lt;=Bosque!$E$18,IF(Datos!$I$4574&lt;=Bosque!$E$19,Bosque!$M$20,Bosque!$M$21),Bosque!$M$22)</f>
        <v/>
      </c>
      <c r="H4574" s="10">
        <f>IF(Datos!$E$4574&lt;=Bosque!$E$23,IF(Datos!$E$4574&lt;=Bosque!$E$24,Bosque!$M$25,Bosque!$M$26),IF(Datos!$E$4574&lt;=Bosque!$E$27,Bosque!$M$28,Bosque!$M$29))</f>
        <v/>
      </c>
      <c r="I4574" s="10">
        <f>IF(Datos!$G$4574&lt;=Bosque!$E$30,IF(Datos!$E$4574&lt;=Bosque!$E$31,Bosque!$M$32,Bosque!$M$33),IF(Datos!$E$4574&lt;=Bosque!$E$34,Bosque!$M$35,Bosque!$M$36))</f>
        <v/>
      </c>
      <c r="J4574" s="10">
        <f>IF(Datos!$I$4574&lt;=Bosque!$E$37,IF(Datos!$H$4574&lt;=Bosque!$E$38,Bosque!$M$39,Bosque!$M$40),IF(Datos!$F$4574&lt;=Bosque!$E$41,Bosque!$M$42,Bosque!$M$43))</f>
        <v/>
      </c>
      <c r="K4574" s="10">
        <f>IF(Datos!$G$4574&lt;=Bosque!$E$44,IF(Datos!$H$4574&lt;=Bosque!$E$45,Bosque!$M$46,Bosque!$M$47),IF(Datos!$F$4574&lt;=Bosque!$E$48,Bosque!$M$49,Bosque!$M$50))</f>
        <v/>
      </c>
      <c r="L4574" s="10">
        <f>AVERAGE(E4574:K4574)</f>
        <v/>
      </c>
      <c r="M4574" s="10">
        <f>$M$2</f>
        <v/>
      </c>
      <c r="N4574">
        <f>IF(L4574&gt;=M4574,"Sí","No")</f>
        <v/>
      </c>
      <c r="O4574">
        <f>--AND(C4574=1,N4574="Sí")</f>
        <v/>
      </c>
      <c r="P4574">
        <f>--AND(C4574=0,N4574="Sí")</f>
        <v/>
      </c>
      <c r="Q4574">
        <f>--AND(C4574=1,N4574="No")</f>
        <v/>
      </c>
      <c r="R4574">
        <f>--AND(C4574=0,N4574="No")</f>
        <v/>
      </c>
      <c r="S4574">
        <f>--(C4574=--(L4574&gt;=M4574))</f>
        <v/>
      </c>
      <c r="T4574" s="11">
        <f>O4574*60000-P4574*3000</f>
        <v/>
      </c>
    </row>
    <row r="4575">
      <c r="A4575">
        <f>Datos!A4575</f>
        <v/>
      </c>
      <c r="B4575">
        <f>Datos!B4575</f>
        <v/>
      </c>
      <c r="C4575">
        <f>Datos!D4575</f>
        <v/>
      </c>
      <c r="D4575" t="n">
        <v>4575</v>
      </c>
      <c r="E4575" s="10">
        <f>IF(Datos!$G$4575&lt;=Bosque!$E$4,IF(Datos!$H$4575&lt;=Bosque!$E$5,Bosque!$M$6,Bosque!$M$7),IF(Datos!$G$4575&lt;=Bosque!$E$8,Bosque!$M$9,Bosque!$M$10))</f>
        <v/>
      </c>
      <c r="F4575" s="10">
        <f>IF(Datos!$H$4575&lt;=Bosque!$E$11,IF(Datos!$E$4575&lt;=Bosque!$E$12,Bosque!$M$13,Bosque!$M$14),IF(Datos!$I$4575&lt;=Bosque!$E$15,Bosque!$M$16,Bosque!$M$17))</f>
        <v/>
      </c>
      <c r="G4575" s="10">
        <f>IF(Datos!$E$4575&lt;=Bosque!$E$18,IF(Datos!$I$4575&lt;=Bosque!$E$19,Bosque!$M$20,Bosque!$M$21),Bosque!$M$22)</f>
        <v/>
      </c>
      <c r="H4575" s="10">
        <f>IF(Datos!$E$4575&lt;=Bosque!$E$23,IF(Datos!$E$4575&lt;=Bosque!$E$24,Bosque!$M$25,Bosque!$M$26),IF(Datos!$E$4575&lt;=Bosque!$E$27,Bosque!$M$28,Bosque!$M$29))</f>
        <v/>
      </c>
      <c r="I4575" s="10">
        <f>IF(Datos!$G$4575&lt;=Bosque!$E$30,IF(Datos!$E$4575&lt;=Bosque!$E$31,Bosque!$M$32,Bosque!$M$33),IF(Datos!$E$4575&lt;=Bosque!$E$34,Bosque!$M$35,Bosque!$M$36))</f>
        <v/>
      </c>
      <c r="J4575" s="10">
        <f>IF(Datos!$I$4575&lt;=Bosque!$E$37,IF(Datos!$H$4575&lt;=Bosque!$E$38,Bosque!$M$39,Bosque!$M$40),IF(Datos!$F$4575&lt;=Bosque!$E$41,Bosque!$M$42,Bosque!$M$43))</f>
        <v/>
      </c>
      <c r="K4575" s="10">
        <f>IF(Datos!$G$4575&lt;=Bosque!$E$44,IF(Datos!$H$4575&lt;=Bosque!$E$45,Bosque!$M$46,Bosque!$M$47),IF(Datos!$F$4575&lt;=Bosque!$E$48,Bosque!$M$49,Bosque!$M$50))</f>
        <v/>
      </c>
      <c r="L4575" s="10">
        <f>AVERAGE(E4575:K4575)</f>
        <v/>
      </c>
      <c r="M4575" s="10">
        <f>$M$2</f>
        <v/>
      </c>
      <c r="N4575">
        <f>IF(L4575&gt;=M4575,"Sí","No")</f>
        <v/>
      </c>
      <c r="O4575">
        <f>--AND(C4575=1,N4575="Sí")</f>
        <v/>
      </c>
      <c r="P4575">
        <f>--AND(C4575=0,N4575="Sí")</f>
        <v/>
      </c>
      <c r="Q4575">
        <f>--AND(C4575=1,N4575="No")</f>
        <v/>
      </c>
      <c r="R4575">
        <f>--AND(C4575=0,N4575="No")</f>
        <v/>
      </c>
      <c r="S4575">
        <f>--(C4575=--(L4575&gt;=M4575))</f>
        <v/>
      </c>
      <c r="T4575" s="11">
        <f>O4575*60000-P4575*3000</f>
        <v/>
      </c>
    </row>
    <row r="4576">
      <c r="A4576">
        <f>Datos!A4576</f>
        <v/>
      </c>
      <c r="B4576">
        <f>Datos!B4576</f>
        <v/>
      </c>
      <c r="C4576">
        <f>Datos!D4576</f>
        <v/>
      </c>
      <c r="D4576" t="n">
        <v>4576</v>
      </c>
      <c r="E4576" s="10">
        <f>IF(Datos!$G$4576&lt;=Bosque!$E$4,IF(Datos!$H$4576&lt;=Bosque!$E$5,Bosque!$M$6,Bosque!$M$7),IF(Datos!$G$4576&lt;=Bosque!$E$8,Bosque!$M$9,Bosque!$M$10))</f>
        <v/>
      </c>
      <c r="F4576" s="10">
        <f>IF(Datos!$H$4576&lt;=Bosque!$E$11,IF(Datos!$E$4576&lt;=Bosque!$E$12,Bosque!$M$13,Bosque!$M$14),IF(Datos!$I$4576&lt;=Bosque!$E$15,Bosque!$M$16,Bosque!$M$17))</f>
        <v/>
      </c>
      <c r="G4576" s="10">
        <f>IF(Datos!$E$4576&lt;=Bosque!$E$18,IF(Datos!$I$4576&lt;=Bosque!$E$19,Bosque!$M$20,Bosque!$M$21),Bosque!$M$22)</f>
        <v/>
      </c>
      <c r="H4576" s="10">
        <f>IF(Datos!$E$4576&lt;=Bosque!$E$23,IF(Datos!$E$4576&lt;=Bosque!$E$24,Bosque!$M$25,Bosque!$M$26),IF(Datos!$E$4576&lt;=Bosque!$E$27,Bosque!$M$28,Bosque!$M$29))</f>
        <v/>
      </c>
      <c r="I4576" s="10">
        <f>IF(Datos!$G$4576&lt;=Bosque!$E$30,IF(Datos!$E$4576&lt;=Bosque!$E$31,Bosque!$M$32,Bosque!$M$33),IF(Datos!$E$4576&lt;=Bosque!$E$34,Bosque!$M$35,Bosque!$M$36))</f>
        <v/>
      </c>
      <c r="J4576" s="10">
        <f>IF(Datos!$I$4576&lt;=Bosque!$E$37,IF(Datos!$H$4576&lt;=Bosque!$E$38,Bosque!$M$39,Bosque!$M$40),IF(Datos!$F$4576&lt;=Bosque!$E$41,Bosque!$M$42,Bosque!$M$43))</f>
        <v/>
      </c>
      <c r="K4576" s="10">
        <f>IF(Datos!$G$4576&lt;=Bosque!$E$44,IF(Datos!$H$4576&lt;=Bosque!$E$45,Bosque!$M$46,Bosque!$M$47),IF(Datos!$F$4576&lt;=Bosque!$E$48,Bosque!$M$49,Bosque!$M$50))</f>
        <v/>
      </c>
      <c r="L4576" s="10">
        <f>AVERAGE(E4576:K4576)</f>
        <v/>
      </c>
      <c r="M4576" s="10">
        <f>$M$2</f>
        <v/>
      </c>
      <c r="N4576">
        <f>IF(L4576&gt;=M4576,"Sí","No")</f>
        <v/>
      </c>
      <c r="O4576">
        <f>--AND(C4576=1,N4576="Sí")</f>
        <v/>
      </c>
      <c r="P4576">
        <f>--AND(C4576=0,N4576="Sí")</f>
        <v/>
      </c>
      <c r="Q4576">
        <f>--AND(C4576=1,N4576="No")</f>
        <v/>
      </c>
      <c r="R4576">
        <f>--AND(C4576=0,N4576="No")</f>
        <v/>
      </c>
      <c r="S4576">
        <f>--(C4576=--(L4576&gt;=M4576))</f>
        <v/>
      </c>
      <c r="T4576" s="11">
        <f>O4576*60000-P4576*3000</f>
        <v/>
      </c>
    </row>
    <row r="4577">
      <c r="A4577">
        <f>Datos!A4577</f>
        <v/>
      </c>
      <c r="B4577">
        <f>Datos!B4577</f>
        <v/>
      </c>
      <c r="C4577">
        <f>Datos!D4577</f>
        <v/>
      </c>
      <c r="D4577" t="n">
        <v>4577</v>
      </c>
      <c r="E4577" s="10">
        <f>IF(Datos!$G$4577&lt;=Bosque!$E$4,IF(Datos!$H$4577&lt;=Bosque!$E$5,Bosque!$M$6,Bosque!$M$7),IF(Datos!$G$4577&lt;=Bosque!$E$8,Bosque!$M$9,Bosque!$M$10))</f>
        <v/>
      </c>
      <c r="F4577" s="10">
        <f>IF(Datos!$H$4577&lt;=Bosque!$E$11,IF(Datos!$E$4577&lt;=Bosque!$E$12,Bosque!$M$13,Bosque!$M$14),IF(Datos!$I$4577&lt;=Bosque!$E$15,Bosque!$M$16,Bosque!$M$17))</f>
        <v/>
      </c>
      <c r="G4577" s="10">
        <f>IF(Datos!$E$4577&lt;=Bosque!$E$18,IF(Datos!$I$4577&lt;=Bosque!$E$19,Bosque!$M$20,Bosque!$M$21),Bosque!$M$22)</f>
        <v/>
      </c>
      <c r="H4577" s="10">
        <f>IF(Datos!$E$4577&lt;=Bosque!$E$23,IF(Datos!$E$4577&lt;=Bosque!$E$24,Bosque!$M$25,Bosque!$M$26),IF(Datos!$E$4577&lt;=Bosque!$E$27,Bosque!$M$28,Bosque!$M$29))</f>
        <v/>
      </c>
      <c r="I4577" s="10">
        <f>IF(Datos!$G$4577&lt;=Bosque!$E$30,IF(Datos!$E$4577&lt;=Bosque!$E$31,Bosque!$M$32,Bosque!$M$33),IF(Datos!$E$4577&lt;=Bosque!$E$34,Bosque!$M$35,Bosque!$M$36))</f>
        <v/>
      </c>
      <c r="J4577" s="10">
        <f>IF(Datos!$I$4577&lt;=Bosque!$E$37,IF(Datos!$H$4577&lt;=Bosque!$E$38,Bosque!$M$39,Bosque!$M$40),IF(Datos!$F$4577&lt;=Bosque!$E$41,Bosque!$M$42,Bosque!$M$43))</f>
        <v/>
      </c>
      <c r="K4577" s="10">
        <f>IF(Datos!$G$4577&lt;=Bosque!$E$44,IF(Datos!$H$4577&lt;=Bosque!$E$45,Bosque!$M$46,Bosque!$M$47),IF(Datos!$F$4577&lt;=Bosque!$E$48,Bosque!$M$49,Bosque!$M$50))</f>
        <v/>
      </c>
      <c r="L4577" s="10">
        <f>AVERAGE(E4577:K4577)</f>
        <v/>
      </c>
      <c r="M4577" s="10">
        <f>$M$2</f>
        <v/>
      </c>
      <c r="N4577">
        <f>IF(L4577&gt;=M4577,"Sí","No")</f>
        <v/>
      </c>
      <c r="O4577">
        <f>--AND(C4577=1,N4577="Sí")</f>
        <v/>
      </c>
      <c r="P4577">
        <f>--AND(C4577=0,N4577="Sí")</f>
        <v/>
      </c>
      <c r="Q4577">
        <f>--AND(C4577=1,N4577="No")</f>
        <v/>
      </c>
      <c r="R4577">
        <f>--AND(C4577=0,N4577="No")</f>
        <v/>
      </c>
      <c r="S4577">
        <f>--(C4577=--(L4577&gt;=M4577))</f>
        <v/>
      </c>
      <c r="T4577" s="11">
        <f>O4577*60000-P4577*3000</f>
        <v/>
      </c>
    </row>
    <row r="4578">
      <c r="A4578">
        <f>Datos!A4578</f>
        <v/>
      </c>
      <c r="B4578">
        <f>Datos!B4578</f>
        <v/>
      </c>
      <c r="C4578">
        <f>Datos!D4578</f>
        <v/>
      </c>
      <c r="D4578" t="n">
        <v>4578</v>
      </c>
      <c r="E4578" s="10">
        <f>IF(Datos!$G$4578&lt;=Bosque!$E$4,IF(Datos!$H$4578&lt;=Bosque!$E$5,Bosque!$M$6,Bosque!$M$7),IF(Datos!$G$4578&lt;=Bosque!$E$8,Bosque!$M$9,Bosque!$M$10))</f>
        <v/>
      </c>
      <c r="F4578" s="10">
        <f>IF(Datos!$H$4578&lt;=Bosque!$E$11,IF(Datos!$E$4578&lt;=Bosque!$E$12,Bosque!$M$13,Bosque!$M$14),IF(Datos!$I$4578&lt;=Bosque!$E$15,Bosque!$M$16,Bosque!$M$17))</f>
        <v/>
      </c>
      <c r="G4578" s="10">
        <f>IF(Datos!$E$4578&lt;=Bosque!$E$18,IF(Datos!$I$4578&lt;=Bosque!$E$19,Bosque!$M$20,Bosque!$M$21),Bosque!$M$22)</f>
        <v/>
      </c>
      <c r="H4578" s="10">
        <f>IF(Datos!$E$4578&lt;=Bosque!$E$23,IF(Datos!$E$4578&lt;=Bosque!$E$24,Bosque!$M$25,Bosque!$M$26),IF(Datos!$E$4578&lt;=Bosque!$E$27,Bosque!$M$28,Bosque!$M$29))</f>
        <v/>
      </c>
      <c r="I4578" s="10">
        <f>IF(Datos!$G$4578&lt;=Bosque!$E$30,IF(Datos!$E$4578&lt;=Bosque!$E$31,Bosque!$M$32,Bosque!$M$33),IF(Datos!$E$4578&lt;=Bosque!$E$34,Bosque!$M$35,Bosque!$M$36))</f>
        <v/>
      </c>
      <c r="J4578" s="10">
        <f>IF(Datos!$I$4578&lt;=Bosque!$E$37,IF(Datos!$H$4578&lt;=Bosque!$E$38,Bosque!$M$39,Bosque!$M$40),IF(Datos!$F$4578&lt;=Bosque!$E$41,Bosque!$M$42,Bosque!$M$43))</f>
        <v/>
      </c>
      <c r="K4578" s="10">
        <f>IF(Datos!$G$4578&lt;=Bosque!$E$44,IF(Datos!$H$4578&lt;=Bosque!$E$45,Bosque!$M$46,Bosque!$M$47),IF(Datos!$F$4578&lt;=Bosque!$E$48,Bosque!$M$49,Bosque!$M$50))</f>
        <v/>
      </c>
      <c r="L4578" s="10">
        <f>AVERAGE(E4578:K4578)</f>
        <v/>
      </c>
      <c r="M4578" s="10">
        <f>$M$2</f>
        <v/>
      </c>
      <c r="N4578">
        <f>IF(L4578&gt;=M4578,"Sí","No")</f>
        <v/>
      </c>
      <c r="O4578">
        <f>--AND(C4578=1,N4578="Sí")</f>
        <v/>
      </c>
      <c r="P4578">
        <f>--AND(C4578=0,N4578="Sí")</f>
        <v/>
      </c>
      <c r="Q4578">
        <f>--AND(C4578=1,N4578="No")</f>
        <v/>
      </c>
      <c r="R4578">
        <f>--AND(C4578=0,N4578="No")</f>
        <v/>
      </c>
      <c r="S4578">
        <f>--(C4578=--(L4578&gt;=M4578))</f>
        <v/>
      </c>
      <c r="T4578" s="11">
        <f>O4578*60000-P4578*3000</f>
        <v/>
      </c>
    </row>
    <row r="4579">
      <c r="A4579">
        <f>Datos!A4579</f>
        <v/>
      </c>
      <c r="B4579">
        <f>Datos!B4579</f>
        <v/>
      </c>
      <c r="C4579">
        <f>Datos!D4579</f>
        <v/>
      </c>
      <c r="D4579" t="n">
        <v>4579</v>
      </c>
      <c r="E4579" s="10">
        <f>IF(Datos!$G$4579&lt;=Bosque!$E$4,IF(Datos!$H$4579&lt;=Bosque!$E$5,Bosque!$M$6,Bosque!$M$7),IF(Datos!$G$4579&lt;=Bosque!$E$8,Bosque!$M$9,Bosque!$M$10))</f>
        <v/>
      </c>
      <c r="F4579" s="10">
        <f>IF(Datos!$H$4579&lt;=Bosque!$E$11,IF(Datos!$E$4579&lt;=Bosque!$E$12,Bosque!$M$13,Bosque!$M$14),IF(Datos!$I$4579&lt;=Bosque!$E$15,Bosque!$M$16,Bosque!$M$17))</f>
        <v/>
      </c>
      <c r="G4579" s="10">
        <f>IF(Datos!$E$4579&lt;=Bosque!$E$18,IF(Datos!$I$4579&lt;=Bosque!$E$19,Bosque!$M$20,Bosque!$M$21),Bosque!$M$22)</f>
        <v/>
      </c>
      <c r="H4579" s="10">
        <f>IF(Datos!$E$4579&lt;=Bosque!$E$23,IF(Datos!$E$4579&lt;=Bosque!$E$24,Bosque!$M$25,Bosque!$M$26),IF(Datos!$E$4579&lt;=Bosque!$E$27,Bosque!$M$28,Bosque!$M$29))</f>
        <v/>
      </c>
      <c r="I4579" s="10">
        <f>IF(Datos!$G$4579&lt;=Bosque!$E$30,IF(Datos!$E$4579&lt;=Bosque!$E$31,Bosque!$M$32,Bosque!$M$33),IF(Datos!$E$4579&lt;=Bosque!$E$34,Bosque!$M$35,Bosque!$M$36))</f>
        <v/>
      </c>
      <c r="J4579" s="10">
        <f>IF(Datos!$I$4579&lt;=Bosque!$E$37,IF(Datos!$H$4579&lt;=Bosque!$E$38,Bosque!$M$39,Bosque!$M$40),IF(Datos!$F$4579&lt;=Bosque!$E$41,Bosque!$M$42,Bosque!$M$43))</f>
        <v/>
      </c>
      <c r="K4579" s="10">
        <f>IF(Datos!$G$4579&lt;=Bosque!$E$44,IF(Datos!$H$4579&lt;=Bosque!$E$45,Bosque!$M$46,Bosque!$M$47),IF(Datos!$F$4579&lt;=Bosque!$E$48,Bosque!$M$49,Bosque!$M$50))</f>
        <v/>
      </c>
      <c r="L4579" s="10">
        <f>AVERAGE(E4579:K4579)</f>
        <v/>
      </c>
      <c r="M4579" s="10">
        <f>$M$2</f>
        <v/>
      </c>
      <c r="N4579">
        <f>IF(L4579&gt;=M4579,"Sí","No")</f>
        <v/>
      </c>
      <c r="O4579">
        <f>--AND(C4579=1,N4579="Sí")</f>
        <v/>
      </c>
      <c r="P4579">
        <f>--AND(C4579=0,N4579="Sí")</f>
        <v/>
      </c>
      <c r="Q4579">
        <f>--AND(C4579=1,N4579="No")</f>
        <v/>
      </c>
      <c r="R4579">
        <f>--AND(C4579=0,N4579="No")</f>
        <v/>
      </c>
      <c r="S4579">
        <f>--(C4579=--(L4579&gt;=M4579))</f>
        <v/>
      </c>
      <c r="T4579" s="11">
        <f>O4579*60000-P4579*3000</f>
        <v/>
      </c>
    </row>
    <row r="4580">
      <c r="A4580">
        <f>Datos!A4580</f>
        <v/>
      </c>
      <c r="B4580">
        <f>Datos!B4580</f>
        <v/>
      </c>
      <c r="C4580">
        <f>Datos!D4580</f>
        <v/>
      </c>
      <c r="D4580" t="n">
        <v>4580</v>
      </c>
      <c r="E4580" s="10">
        <f>IF(Datos!$G$4580&lt;=Bosque!$E$4,IF(Datos!$H$4580&lt;=Bosque!$E$5,Bosque!$M$6,Bosque!$M$7),IF(Datos!$G$4580&lt;=Bosque!$E$8,Bosque!$M$9,Bosque!$M$10))</f>
        <v/>
      </c>
      <c r="F4580" s="10">
        <f>IF(Datos!$H$4580&lt;=Bosque!$E$11,IF(Datos!$E$4580&lt;=Bosque!$E$12,Bosque!$M$13,Bosque!$M$14),IF(Datos!$I$4580&lt;=Bosque!$E$15,Bosque!$M$16,Bosque!$M$17))</f>
        <v/>
      </c>
      <c r="G4580" s="10">
        <f>IF(Datos!$E$4580&lt;=Bosque!$E$18,IF(Datos!$I$4580&lt;=Bosque!$E$19,Bosque!$M$20,Bosque!$M$21),Bosque!$M$22)</f>
        <v/>
      </c>
      <c r="H4580" s="10">
        <f>IF(Datos!$E$4580&lt;=Bosque!$E$23,IF(Datos!$E$4580&lt;=Bosque!$E$24,Bosque!$M$25,Bosque!$M$26),IF(Datos!$E$4580&lt;=Bosque!$E$27,Bosque!$M$28,Bosque!$M$29))</f>
        <v/>
      </c>
      <c r="I4580" s="10">
        <f>IF(Datos!$G$4580&lt;=Bosque!$E$30,IF(Datos!$E$4580&lt;=Bosque!$E$31,Bosque!$M$32,Bosque!$M$33),IF(Datos!$E$4580&lt;=Bosque!$E$34,Bosque!$M$35,Bosque!$M$36))</f>
        <v/>
      </c>
      <c r="J4580" s="10">
        <f>IF(Datos!$I$4580&lt;=Bosque!$E$37,IF(Datos!$H$4580&lt;=Bosque!$E$38,Bosque!$M$39,Bosque!$M$40),IF(Datos!$F$4580&lt;=Bosque!$E$41,Bosque!$M$42,Bosque!$M$43))</f>
        <v/>
      </c>
      <c r="K4580" s="10">
        <f>IF(Datos!$G$4580&lt;=Bosque!$E$44,IF(Datos!$H$4580&lt;=Bosque!$E$45,Bosque!$M$46,Bosque!$M$47),IF(Datos!$F$4580&lt;=Bosque!$E$48,Bosque!$M$49,Bosque!$M$50))</f>
        <v/>
      </c>
      <c r="L4580" s="10">
        <f>AVERAGE(E4580:K4580)</f>
        <v/>
      </c>
      <c r="M4580" s="10">
        <f>$M$2</f>
        <v/>
      </c>
      <c r="N4580">
        <f>IF(L4580&gt;=M4580,"Sí","No")</f>
        <v/>
      </c>
      <c r="O4580">
        <f>--AND(C4580=1,N4580="Sí")</f>
        <v/>
      </c>
      <c r="P4580">
        <f>--AND(C4580=0,N4580="Sí")</f>
        <v/>
      </c>
      <c r="Q4580">
        <f>--AND(C4580=1,N4580="No")</f>
        <v/>
      </c>
      <c r="R4580">
        <f>--AND(C4580=0,N4580="No")</f>
        <v/>
      </c>
      <c r="S4580">
        <f>--(C4580=--(L4580&gt;=M4580))</f>
        <v/>
      </c>
      <c r="T4580" s="11">
        <f>O4580*60000-P4580*3000</f>
        <v/>
      </c>
    </row>
    <row r="4581">
      <c r="A4581">
        <f>Datos!A4581</f>
        <v/>
      </c>
      <c r="B4581">
        <f>Datos!B4581</f>
        <v/>
      </c>
      <c r="C4581">
        <f>Datos!D4581</f>
        <v/>
      </c>
      <c r="D4581" t="n">
        <v>4581</v>
      </c>
      <c r="E4581" s="10">
        <f>IF(Datos!$G$4581&lt;=Bosque!$E$4,IF(Datos!$H$4581&lt;=Bosque!$E$5,Bosque!$M$6,Bosque!$M$7),IF(Datos!$G$4581&lt;=Bosque!$E$8,Bosque!$M$9,Bosque!$M$10))</f>
        <v/>
      </c>
      <c r="F4581" s="10">
        <f>IF(Datos!$H$4581&lt;=Bosque!$E$11,IF(Datos!$E$4581&lt;=Bosque!$E$12,Bosque!$M$13,Bosque!$M$14),IF(Datos!$I$4581&lt;=Bosque!$E$15,Bosque!$M$16,Bosque!$M$17))</f>
        <v/>
      </c>
      <c r="G4581" s="10">
        <f>IF(Datos!$E$4581&lt;=Bosque!$E$18,IF(Datos!$I$4581&lt;=Bosque!$E$19,Bosque!$M$20,Bosque!$M$21),Bosque!$M$22)</f>
        <v/>
      </c>
      <c r="H4581" s="10">
        <f>IF(Datos!$E$4581&lt;=Bosque!$E$23,IF(Datos!$E$4581&lt;=Bosque!$E$24,Bosque!$M$25,Bosque!$M$26),IF(Datos!$E$4581&lt;=Bosque!$E$27,Bosque!$M$28,Bosque!$M$29))</f>
        <v/>
      </c>
      <c r="I4581" s="10">
        <f>IF(Datos!$G$4581&lt;=Bosque!$E$30,IF(Datos!$E$4581&lt;=Bosque!$E$31,Bosque!$M$32,Bosque!$M$33),IF(Datos!$E$4581&lt;=Bosque!$E$34,Bosque!$M$35,Bosque!$M$36))</f>
        <v/>
      </c>
      <c r="J4581" s="10">
        <f>IF(Datos!$I$4581&lt;=Bosque!$E$37,IF(Datos!$H$4581&lt;=Bosque!$E$38,Bosque!$M$39,Bosque!$M$40),IF(Datos!$F$4581&lt;=Bosque!$E$41,Bosque!$M$42,Bosque!$M$43))</f>
        <v/>
      </c>
      <c r="K4581" s="10">
        <f>IF(Datos!$G$4581&lt;=Bosque!$E$44,IF(Datos!$H$4581&lt;=Bosque!$E$45,Bosque!$M$46,Bosque!$M$47),IF(Datos!$F$4581&lt;=Bosque!$E$48,Bosque!$M$49,Bosque!$M$50))</f>
        <v/>
      </c>
      <c r="L4581" s="10">
        <f>AVERAGE(E4581:K4581)</f>
        <v/>
      </c>
      <c r="M4581" s="10">
        <f>$M$2</f>
        <v/>
      </c>
      <c r="N4581">
        <f>IF(L4581&gt;=M4581,"Sí","No")</f>
        <v/>
      </c>
      <c r="O4581">
        <f>--AND(C4581=1,N4581="Sí")</f>
        <v/>
      </c>
      <c r="P4581">
        <f>--AND(C4581=0,N4581="Sí")</f>
        <v/>
      </c>
      <c r="Q4581">
        <f>--AND(C4581=1,N4581="No")</f>
        <v/>
      </c>
      <c r="R4581">
        <f>--AND(C4581=0,N4581="No")</f>
        <v/>
      </c>
      <c r="S4581">
        <f>--(C4581=--(L4581&gt;=M4581))</f>
        <v/>
      </c>
      <c r="T4581" s="11">
        <f>O4581*60000-P4581*3000</f>
        <v/>
      </c>
    </row>
    <row r="4582">
      <c r="A4582">
        <f>Datos!A4582</f>
        <v/>
      </c>
      <c r="B4582">
        <f>Datos!B4582</f>
        <v/>
      </c>
      <c r="C4582">
        <f>Datos!D4582</f>
        <v/>
      </c>
      <c r="D4582" t="n">
        <v>4582</v>
      </c>
      <c r="E4582" s="10">
        <f>IF(Datos!$G$4582&lt;=Bosque!$E$4,IF(Datos!$H$4582&lt;=Bosque!$E$5,Bosque!$M$6,Bosque!$M$7),IF(Datos!$G$4582&lt;=Bosque!$E$8,Bosque!$M$9,Bosque!$M$10))</f>
        <v/>
      </c>
      <c r="F4582" s="10">
        <f>IF(Datos!$H$4582&lt;=Bosque!$E$11,IF(Datos!$E$4582&lt;=Bosque!$E$12,Bosque!$M$13,Bosque!$M$14),IF(Datos!$I$4582&lt;=Bosque!$E$15,Bosque!$M$16,Bosque!$M$17))</f>
        <v/>
      </c>
      <c r="G4582" s="10">
        <f>IF(Datos!$E$4582&lt;=Bosque!$E$18,IF(Datos!$I$4582&lt;=Bosque!$E$19,Bosque!$M$20,Bosque!$M$21),Bosque!$M$22)</f>
        <v/>
      </c>
      <c r="H4582" s="10">
        <f>IF(Datos!$E$4582&lt;=Bosque!$E$23,IF(Datos!$E$4582&lt;=Bosque!$E$24,Bosque!$M$25,Bosque!$M$26),IF(Datos!$E$4582&lt;=Bosque!$E$27,Bosque!$M$28,Bosque!$M$29))</f>
        <v/>
      </c>
      <c r="I4582" s="10">
        <f>IF(Datos!$G$4582&lt;=Bosque!$E$30,IF(Datos!$E$4582&lt;=Bosque!$E$31,Bosque!$M$32,Bosque!$M$33),IF(Datos!$E$4582&lt;=Bosque!$E$34,Bosque!$M$35,Bosque!$M$36))</f>
        <v/>
      </c>
      <c r="J4582" s="10">
        <f>IF(Datos!$I$4582&lt;=Bosque!$E$37,IF(Datos!$H$4582&lt;=Bosque!$E$38,Bosque!$M$39,Bosque!$M$40),IF(Datos!$F$4582&lt;=Bosque!$E$41,Bosque!$M$42,Bosque!$M$43))</f>
        <v/>
      </c>
      <c r="K4582" s="10">
        <f>IF(Datos!$G$4582&lt;=Bosque!$E$44,IF(Datos!$H$4582&lt;=Bosque!$E$45,Bosque!$M$46,Bosque!$M$47),IF(Datos!$F$4582&lt;=Bosque!$E$48,Bosque!$M$49,Bosque!$M$50))</f>
        <v/>
      </c>
      <c r="L4582" s="10">
        <f>AVERAGE(E4582:K4582)</f>
        <v/>
      </c>
      <c r="M4582" s="10">
        <f>$M$2</f>
        <v/>
      </c>
      <c r="N4582">
        <f>IF(L4582&gt;=M4582,"Sí","No")</f>
        <v/>
      </c>
      <c r="O4582">
        <f>--AND(C4582=1,N4582="Sí")</f>
        <v/>
      </c>
      <c r="P4582">
        <f>--AND(C4582=0,N4582="Sí")</f>
        <v/>
      </c>
      <c r="Q4582">
        <f>--AND(C4582=1,N4582="No")</f>
        <v/>
      </c>
      <c r="R4582">
        <f>--AND(C4582=0,N4582="No")</f>
        <v/>
      </c>
      <c r="S4582">
        <f>--(C4582=--(L4582&gt;=M4582))</f>
        <v/>
      </c>
      <c r="T4582" s="11">
        <f>O4582*60000-P4582*3000</f>
        <v/>
      </c>
    </row>
    <row r="4583">
      <c r="A4583">
        <f>Datos!A4583</f>
        <v/>
      </c>
      <c r="B4583">
        <f>Datos!B4583</f>
        <v/>
      </c>
      <c r="C4583">
        <f>Datos!D4583</f>
        <v/>
      </c>
      <c r="D4583" t="n">
        <v>4583</v>
      </c>
      <c r="E4583" s="10">
        <f>IF(Datos!$G$4583&lt;=Bosque!$E$4,IF(Datos!$H$4583&lt;=Bosque!$E$5,Bosque!$M$6,Bosque!$M$7),IF(Datos!$G$4583&lt;=Bosque!$E$8,Bosque!$M$9,Bosque!$M$10))</f>
        <v/>
      </c>
      <c r="F4583" s="10">
        <f>IF(Datos!$H$4583&lt;=Bosque!$E$11,IF(Datos!$E$4583&lt;=Bosque!$E$12,Bosque!$M$13,Bosque!$M$14),IF(Datos!$I$4583&lt;=Bosque!$E$15,Bosque!$M$16,Bosque!$M$17))</f>
        <v/>
      </c>
      <c r="G4583" s="10">
        <f>IF(Datos!$E$4583&lt;=Bosque!$E$18,IF(Datos!$I$4583&lt;=Bosque!$E$19,Bosque!$M$20,Bosque!$M$21),Bosque!$M$22)</f>
        <v/>
      </c>
      <c r="H4583" s="10">
        <f>IF(Datos!$E$4583&lt;=Bosque!$E$23,IF(Datos!$E$4583&lt;=Bosque!$E$24,Bosque!$M$25,Bosque!$M$26),IF(Datos!$E$4583&lt;=Bosque!$E$27,Bosque!$M$28,Bosque!$M$29))</f>
        <v/>
      </c>
      <c r="I4583" s="10">
        <f>IF(Datos!$G$4583&lt;=Bosque!$E$30,IF(Datos!$E$4583&lt;=Bosque!$E$31,Bosque!$M$32,Bosque!$M$33),IF(Datos!$E$4583&lt;=Bosque!$E$34,Bosque!$M$35,Bosque!$M$36))</f>
        <v/>
      </c>
      <c r="J4583" s="10">
        <f>IF(Datos!$I$4583&lt;=Bosque!$E$37,IF(Datos!$H$4583&lt;=Bosque!$E$38,Bosque!$M$39,Bosque!$M$40),IF(Datos!$F$4583&lt;=Bosque!$E$41,Bosque!$M$42,Bosque!$M$43))</f>
        <v/>
      </c>
      <c r="K4583" s="10">
        <f>IF(Datos!$G$4583&lt;=Bosque!$E$44,IF(Datos!$H$4583&lt;=Bosque!$E$45,Bosque!$M$46,Bosque!$M$47),IF(Datos!$F$4583&lt;=Bosque!$E$48,Bosque!$M$49,Bosque!$M$50))</f>
        <v/>
      </c>
      <c r="L4583" s="10">
        <f>AVERAGE(E4583:K4583)</f>
        <v/>
      </c>
      <c r="M4583" s="10">
        <f>$M$2</f>
        <v/>
      </c>
      <c r="N4583">
        <f>IF(L4583&gt;=M4583,"Sí","No")</f>
        <v/>
      </c>
      <c r="O4583">
        <f>--AND(C4583=1,N4583="Sí")</f>
        <v/>
      </c>
      <c r="P4583">
        <f>--AND(C4583=0,N4583="Sí")</f>
        <v/>
      </c>
      <c r="Q4583">
        <f>--AND(C4583=1,N4583="No")</f>
        <v/>
      </c>
      <c r="R4583">
        <f>--AND(C4583=0,N4583="No")</f>
        <v/>
      </c>
      <c r="S4583">
        <f>--(C4583=--(L4583&gt;=M4583))</f>
        <v/>
      </c>
      <c r="T4583" s="11">
        <f>O4583*60000-P4583*3000</f>
        <v/>
      </c>
    </row>
    <row r="4584">
      <c r="A4584">
        <f>Datos!A4584</f>
        <v/>
      </c>
      <c r="B4584">
        <f>Datos!B4584</f>
        <v/>
      </c>
      <c r="C4584">
        <f>Datos!D4584</f>
        <v/>
      </c>
      <c r="D4584" t="n">
        <v>4584</v>
      </c>
      <c r="E4584" s="10">
        <f>IF(Datos!$G$4584&lt;=Bosque!$E$4,IF(Datos!$H$4584&lt;=Bosque!$E$5,Bosque!$M$6,Bosque!$M$7),IF(Datos!$G$4584&lt;=Bosque!$E$8,Bosque!$M$9,Bosque!$M$10))</f>
        <v/>
      </c>
      <c r="F4584" s="10">
        <f>IF(Datos!$H$4584&lt;=Bosque!$E$11,IF(Datos!$E$4584&lt;=Bosque!$E$12,Bosque!$M$13,Bosque!$M$14),IF(Datos!$I$4584&lt;=Bosque!$E$15,Bosque!$M$16,Bosque!$M$17))</f>
        <v/>
      </c>
      <c r="G4584" s="10">
        <f>IF(Datos!$E$4584&lt;=Bosque!$E$18,IF(Datos!$I$4584&lt;=Bosque!$E$19,Bosque!$M$20,Bosque!$M$21),Bosque!$M$22)</f>
        <v/>
      </c>
      <c r="H4584" s="10">
        <f>IF(Datos!$E$4584&lt;=Bosque!$E$23,IF(Datos!$E$4584&lt;=Bosque!$E$24,Bosque!$M$25,Bosque!$M$26),IF(Datos!$E$4584&lt;=Bosque!$E$27,Bosque!$M$28,Bosque!$M$29))</f>
        <v/>
      </c>
      <c r="I4584" s="10">
        <f>IF(Datos!$G$4584&lt;=Bosque!$E$30,IF(Datos!$E$4584&lt;=Bosque!$E$31,Bosque!$M$32,Bosque!$M$33),IF(Datos!$E$4584&lt;=Bosque!$E$34,Bosque!$M$35,Bosque!$M$36))</f>
        <v/>
      </c>
      <c r="J4584" s="10">
        <f>IF(Datos!$I$4584&lt;=Bosque!$E$37,IF(Datos!$H$4584&lt;=Bosque!$E$38,Bosque!$M$39,Bosque!$M$40),IF(Datos!$F$4584&lt;=Bosque!$E$41,Bosque!$M$42,Bosque!$M$43))</f>
        <v/>
      </c>
      <c r="K4584" s="10">
        <f>IF(Datos!$G$4584&lt;=Bosque!$E$44,IF(Datos!$H$4584&lt;=Bosque!$E$45,Bosque!$M$46,Bosque!$M$47),IF(Datos!$F$4584&lt;=Bosque!$E$48,Bosque!$M$49,Bosque!$M$50))</f>
        <v/>
      </c>
      <c r="L4584" s="10">
        <f>AVERAGE(E4584:K4584)</f>
        <v/>
      </c>
      <c r="M4584" s="10">
        <f>$M$2</f>
        <v/>
      </c>
      <c r="N4584">
        <f>IF(L4584&gt;=M4584,"Sí","No")</f>
        <v/>
      </c>
      <c r="O4584">
        <f>--AND(C4584=1,N4584="Sí")</f>
        <v/>
      </c>
      <c r="P4584">
        <f>--AND(C4584=0,N4584="Sí")</f>
        <v/>
      </c>
      <c r="Q4584">
        <f>--AND(C4584=1,N4584="No")</f>
        <v/>
      </c>
      <c r="R4584">
        <f>--AND(C4584=0,N4584="No")</f>
        <v/>
      </c>
      <c r="S4584">
        <f>--(C4584=--(L4584&gt;=M4584))</f>
        <v/>
      </c>
      <c r="T4584" s="11">
        <f>O4584*60000-P4584*3000</f>
        <v/>
      </c>
    </row>
    <row r="4585">
      <c r="A4585">
        <f>Datos!A4585</f>
        <v/>
      </c>
      <c r="B4585">
        <f>Datos!B4585</f>
        <v/>
      </c>
      <c r="C4585">
        <f>Datos!D4585</f>
        <v/>
      </c>
      <c r="D4585" t="n">
        <v>4585</v>
      </c>
      <c r="E4585" s="10">
        <f>IF(Datos!$G$4585&lt;=Bosque!$E$4,IF(Datos!$H$4585&lt;=Bosque!$E$5,Bosque!$M$6,Bosque!$M$7),IF(Datos!$G$4585&lt;=Bosque!$E$8,Bosque!$M$9,Bosque!$M$10))</f>
        <v/>
      </c>
      <c r="F4585" s="10">
        <f>IF(Datos!$H$4585&lt;=Bosque!$E$11,IF(Datos!$E$4585&lt;=Bosque!$E$12,Bosque!$M$13,Bosque!$M$14),IF(Datos!$I$4585&lt;=Bosque!$E$15,Bosque!$M$16,Bosque!$M$17))</f>
        <v/>
      </c>
      <c r="G4585" s="10">
        <f>IF(Datos!$E$4585&lt;=Bosque!$E$18,IF(Datos!$I$4585&lt;=Bosque!$E$19,Bosque!$M$20,Bosque!$M$21),Bosque!$M$22)</f>
        <v/>
      </c>
      <c r="H4585" s="10">
        <f>IF(Datos!$E$4585&lt;=Bosque!$E$23,IF(Datos!$E$4585&lt;=Bosque!$E$24,Bosque!$M$25,Bosque!$M$26),IF(Datos!$E$4585&lt;=Bosque!$E$27,Bosque!$M$28,Bosque!$M$29))</f>
        <v/>
      </c>
      <c r="I4585" s="10">
        <f>IF(Datos!$G$4585&lt;=Bosque!$E$30,IF(Datos!$E$4585&lt;=Bosque!$E$31,Bosque!$M$32,Bosque!$M$33),IF(Datos!$E$4585&lt;=Bosque!$E$34,Bosque!$M$35,Bosque!$M$36))</f>
        <v/>
      </c>
      <c r="J4585" s="10">
        <f>IF(Datos!$I$4585&lt;=Bosque!$E$37,IF(Datos!$H$4585&lt;=Bosque!$E$38,Bosque!$M$39,Bosque!$M$40),IF(Datos!$F$4585&lt;=Bosque!$E$41,Bosque!$M$42,Bosque!$M$43))</f>
        <v/>
      </c>
      <c r="K4585" s="10">
        <f>IF(Datos!$G$4585&lt;=Bosque!$E$44,IF(Datos!$H$4585&lt;=Bosque!$E$45,Bosque!$M$46,Bosque!$M$47),IF(Datos!$F$4585&lt;=Bosque!$E$48,Bosque!$M$49,Bosque!$M$50))</f>
        <v/>
      </c>
      <c r="L4585" s="10">
        <f>AVERAGE(E4585:K4585)</f>
        <v/>
      </c>
      <c r="M4585" s="10">
        <f>$M$2</f>
        <v/>
      </c>
      <c r="N4585">
        <f>IF(L4585&gt;=M4585,"Sí","No")</f>
        <v/>
      </c>
      <c r="O4585">
        <f>--AND(C4585=1,N4585="Sí")</f>
        <v/>
      </c>
      <c r="P4585">
        <f>--AND(C4585=0,N4585="Sí")</f>
        <v/>
      </c>
      <c r="Q4585">
        <f>--AND(C4585=1,N4585="No")</f>
        <v/>
      </c>
      <c r="R4585">
        <f>--AND(C4585=0,N4585="No")</f>
        <v/>
      </c>
      <c r="S4585">
        <f>--(C4585=--(L4585&gt;=M4585))</f>
        <v/>
      </c>
      <c r="T4585" s="11">
        <f>O4585*60000-P4585*3000</f>
        <v/>
      </c>
    </row>
    <row r="4586">
      <c r="A4586">
        <f>Datos!A4586</f>
        <v/>
      </c>
      <c r="B4586">
        <f>Datos!B4586</f>
        <v/>
      </c>
      <c r="C4586">
        <f>Datos!D4586</f>
        <v/>
      </c>
      <c r="D4586" t="n">
        <v>4586</v>
      </c>
      <c r="E4586" s="10">
        <f>IF(Datos!$G$4586&lt;=Bosque!$E$4,IF(Datos!$H$4586&lt;=Bosque!$E$5,Bosque!$M$6,Bosque!$M$7),IF(Datos!$G$4586&lt;=Bosque!$E$8,Bosque!$M$9,Bosque!$M$10))</f>
        <v/>
      </c>
      <c r="F4586" s="10">
        <f>IF(Datos!$H$4586&lt;=Bosque!$E$11,IF(Datos!$E$4586&lt;=Bosque!$E$12,Bosque!$M$13,Bosque!$M$14),IF(Datos!$I$4586&lt;=Bosque!$E$15,Bosque!$M$16,Bosque!$M$17))</f>
        <v/>
      </c>
      <c r="G4586" s="10">
        <f>IF(Datos!$E$4586&lt;=Bosque!$E$18,IF(Datos!$I$4586&lt;=Bosque!$E$19,Bosque!$M$20,Bosque!$M$21),Bosque!$M$22)</f>
        <v/>
      </c>
      <c r="H4586" s="10">
        <f>IF(Datos!$E$4586&lt;=Bosque!$E$23,IF(Datos!$E$4586&lt;=Bosque!$E$24,Bosque!$M$25,Bosque!$M$26),IF(Datos!$E$4586&lt;=Bosque!$E$27,Bosque!$M$28,Bosque!$M$29))</f>
        <v/>
      </c>
      <c r="I4586" s="10">
        <f>IF(Datos!$G$4586&lt;=Bosque!$E$30,IF(Datos!$E$4586&lt;=Bosque!$E$31,Bosque!$M$32,Bosque!$M$33),IF(Datos!$E$4586&lt;=Bosque!$E$34,Bosque!$M$35,Bosque!$M$36))</f>
        <v/>
      </c>
      <c r="J4586" s="10">
        <f>IF(Datos!$I$4586&lt;=Bosque!$E$37,IF(Datos!$H$4586&lt;=Bosque!$E$38,Bosque!$M$39,Bosque!$M$40),IF(Datos!$F$4586&lt;=Bosque!$E$41,Bosque!$M$42,Bosque!$M$43))</f>
        <v/>
      </c>
      <c r="K4586" s="10">
        <f>IF(Datos!$G$4586&lt;=Bosque!$E$44,IF(Datos!$H$4586&lt;=Bosque!$E$45,Bosque!$M$46,Bosque!$M$47),IF(Datos!$F$4586&lt;=Bosque!$E$48,Bosque!$M$49,Bosque!$M$50))</f>
        <v/>
      </c>
      <c r="L4586" s="10">
        <f>AVERAGE(E4586:K4586)</f>
        <v/>
      </c>
      <c r="M4586" s="10">
        <f>$M$2</f>
        <v/>
      </c>
      <c r="N4586">
        <f>IF(L4586&gt;=M4586,"Sí","No")</f>
        <v/>
      </c>
      <c r="O4586">
        <f>--AND(C4586=1,N4586="Sí")</f>
        <v/>
      </c>
      <c r="P4586">
        <f>--AND(C4586=0,N4586="Sí")</f>
        <v/>
      </c>
      <c r="Q4586">
        <f>--AND(C4586=1,N4586="No")</f>
        <v/>
      </c>
      <c r="R4586">
        <f>--AND(C4586=0,N4586="No")</f>
        <v/>
      </c>
      <c r="S4586">
        <f>--(C4586=--(L4586&gt;=M4586))</f>
        <v/>
      </c>
      <c r="T4586" s="11">
        <f>O4586*60000-P4586*3000</f>
        <v/>
      </c>
    </row>
    <row r="4587">
      <c r="A4587">
        <f>Datos!A4587</f>
        <v/>
      </c>
      <c r="B4587">
        <f>Datos!B4587</f>
        <v/>
      </c>
      <c r="C4587">
        <f>Datos!D4587</f>
        <v/>
      </c>
      <c r="D4587" t="n">
        <v>4587</v>
      </c>
      <c r="E4587" s="10">
        <f>IF(Datos!$G$4587&lt;=Bosque!$E$4,IF(Datos!$H$4587&lt;=Bosque!$E$5,Bosque!$M$6,Bosque!$M$7),IF(Datos!$G$4587&lt;=Bosque!$E$8,Bosque!$M$9,Bosque!$M$10))</f>
        <v/>
      </c>
      <c r="F4587" s="10">
        <f>IF(Datos!$H$4587&lt;=Bosque!$E$11,IF(Datos!$E$4587&lt;=Bosque!$E$12,Bosque!$M$13,Bosque!$M$14),IF(Datos!$I$4587&lt;=Bosque!$E$15,Bosque!$M$16,Bosque!$M$17))</f>
        <v/>
      </c>
      <c r="G4587" s="10">
        <f>IF(Datos!$E$4587&lt;=Bosque!$E$18,IF(Datos!$I$4587&lt;=Bosque!$E$19,Bosque!$M$20,Bosque!$M$21),Bosque!$M$22)</f>
        <v/>
      </c>
      <c r="H4587" s="10">
        <f>IF(Datos!$E$4587&lt;=Bosque!$E$23,IF(Datos!$E$4587&lt;=Bosque!$E$24,Bosque!$M$25,Bosque!$M$26),IF(Datos!$E$4587&lt;=Bosque!$E$27,Bosque!$M$28,Bosque!$M$29))</f>
        <v/>
      </c>
      <c r="I4587" s="10">
        <f>IF(Datos!$G$4587&lt;=Bosque!$E$30,IF(Datos!$E$4587&lt;=Bosque!$E$31,Bosque!$M$32,Bosque!$M$33),IF(Datos!$E$4587&lt;=Bosque!$E$34,Bosque!$M$35,Bosque!$M$36))</f>
        <v/>
      </c>
      <c r="J4587" s="10">
        <f>IF(Datos!$I$4587&lt;=Bosque!$E$37,IF(Datos!$H$4587&lt;=Bosque!$E$38,Bosque!$M$39,Bosque!$M$40),IF(Datos!$F$4587&lt;=Bosque!$E$41,Bosque!$M$42,Bosque!$M$43))</f>
        <v/>
      </c>
      <c r="K4587" s="10">
        <f>IF(Datos!$G$4587&lt;=Bosque!$E$44,IF(Datos!$H$4587&lt;=Bosque!$E$45,Bosque!$M$46,Bosque!$M$47),IF(Datos!$F$4587&lt;=Bosque!$E$48,Bosque!$M$49,Bosque!$M$50))</f>
        <v/>
      </c>
      <c r="L4587" s="10">
        <f>AVERAGE(E4587:K4587)</f>
        <v/>
      </c>
      <c r="M4587" s="10">
        <f>$M$2</f>
        <v/>
      </c>
      <c r="N4587">
        <f>IF(L4587&gt;=M4587,"Sí","No")</f>
        <v/>
      </c>
      <c r="O4587">
        <f>--AND(C4587=1,N4587="Sí")</f>
        <v/>
      </c>
      <c r="P4587">
        <f>--AND(C4587=0,N4587="Sí")</f>
        <v/>
      </c>
      <c r="Q4587">
        <f>--AND(C4587=1,N4587="No")</f>
        <v/>
      </c>
      <c r="R4587">
        <f>--AND(C4587=0,N4587="No")</f>
        <v/>
      </c>
      <c r="S4587">
        <f>--(C4587=--(L4587&gt;=M4587))</f>
        <v/>
      </c>
      <c r="T4587" s="11">
        <f>O4587*60000-P4587*3000</f>
        <v/>
      </c>
    </row>
    <row r="4588">
      <c r="A4588">
        <f>Datos!A4588</f>
        <v/>
      </c>
      <c r="B4588">
        <f>Datos!B4588</f>
        <v/>
      </c>
      <c r="C4588">
        <f>Datos!D4588</f>
        <v/>
      </c>
      <c r="D4588" t="n">
        <v>4588</v>
      </c>
      <c r="E4588" s="10">
        <f>IF(Datos!$G$4588&lt;=Bosque!$E$4,IF(Datos!$H$4588&lt;=Bosque!$E$5,Bosque!$M$6,Bosque!$M$7),IF(Datos!$G$4588&lt;=Bosque!$E$8,Bosque!$M$9,Bosque!$M$10))</f>
        <v/>
      </c>
      <c r="F4588" s="10">
        <f>IF(Datos!$H$4588&lt;=Bosque!$E$11,IF(Datos!$E$4588&lt;=Bosque!$E$12,Bosque!$M$13,Bosque!$M$14),IF(Datos!$I$4588&lt;=Bosque!$E$15,Bosque!$M$16,Bosque!$M$17))</f>
        <v/>
      </c>
      <c r="G4588" s="10">
        <f>IF(Datos!$E$4588&lt;=Bosque!$E$18,IF(Datos!$I$4588&lt;=Bosque!$E$19,Bosque!$M$20,Bosque!$M$21),Bosque!$M$22)</f>
        <v/>
      </c>
      <c r="H4588" s="10">
        <f>IF(Datos!$E$4588&lt;=Bosque!$E$23,IF(Datos!$E$4588&lt;=Bosque!$E$24,Bosque!$M$25,Bosque!$M$26),IF(Datos!$E$4588&lt;=Bosque!$E$27,Bosque!$M$28,Bosque!$M$29))</f>
        <v/>
      </c>
      <c r="I4588" s="10">
        <f>IF(Datos!$G$4588&lt;=Bosque!$E$30,IF(Datos!$E$4588&lt;=Bosque!$E$31,Bosque!$M$32,Bosque!$M$33),IF(Datos!$E$4588&lt;=Bosque!$E$34,Bosque!$M$35,Bosque!$M$36))</f>
        <v/>
      </c>
      <c r="J4588" s="10">
        <f>IF(Datos!$I$4588&lt;=Bosque!$E$37,IF(Datos!$H$4588&lt;=Bosque!$E$38,Bosque!$M$39,Bosque!$M$40),IF(Datos!$F$4588&lt;=Bosque!$E$41,Bosque!$M$42,Bosque!$M$43))</f>
        <v/>
      </c>
      <c r="K4588" s="10">
        <f>IF(Datos!$G$4588&lt;=Bosque!$E$44,IF(Datos!$H$4588&lt;=Bosque!$E$45,Bosque!$M$46,Bosque!$M$47),IF(Datos!$F$4588&lt;=Bosque!$E$48,Bosque!$M$49,Bosque!$M$50))</f>
        <v/>
      </c>
      <c r="L4588" s="10">
        <f>AVERAGE(E4588:K4588)</f>
        <v/>
      </c>
      <c r="M4588" s="10">
        <f>$M$2</f>
        <v/>
      </c>
      <c r="N4588">
        <f>IF(L4588&gt;=M4588,"Sí","No")</f>
        <v/>
      </c>
      <c r="O4588">
        <f>--AND(C4588=1,N4588="Sí")</f>
        <v/>
      </c>
      <c r="P4588">
        <f>--AND(C4588=0,N4588="Sí")</f>
        <v/>
      </c>
      <c r="Q4588">
        <f>--AND(C4588=1,N4588="No")</f>
        <v/>
      </c>
      <c r="R4588">
        <f>--AND(C4588=0,N4588="No")</f>
        <v/>
      </c>
      <c r="S4588">
        <f>--(C4588=--(L4588&gt;=M4588))</f>
        <v/>
      </c>
      <c r="T4588" s="11">
        <f>O4588*60000-P4588*3000</f>
        <v/>
      </c>
    </row>
    <row r="4589">
      <c r="A4589">
        <f>Datos!A4589</f>
        <v/>
      </c>
      <c r="B4589">
        <f>Datos!B4589</f>
        <v/>
      </c>
      <c r="C4589">
        <f>Datos!D4589</f>
        <v/>
      </c>
      <c r="D4589" t="n">
        <v>4589</v>
      </c>
      <c r="E4589" s="10">
        <f>IF(Datos!$G$4589&lt;=Bosque!$E$4,IF(Datos!$H$4589&lt;=Bosque!$E$5,Bosque!$M$6,Bosque!$M$7),IF(Datos!$G$4589&lt;=Bosque!$E$8,Bosque!$M$9,Bosque!$M$10))</f>
        <v/>
      </c>
      <c r="F4589" s="10">
        <f>IF(Datos!$H$4589&lt;=Bosque!$E$11,IF(Datos!$E$4589&lt;=Bosque!$E$12,Bosque!$M$13,Bosque!$M$14),IF(Datos!$I$4589&lt;=Bosque!$E$15,Bosque!$M$16,Bosque!$M$17))</f>
        <v/>
      </c>
      <c r="G4589" s="10">
        <f>IF(Datos!$E$4589&lt;=Bosque!$E$18,IF(Datos!$I$4589&lt;=Bosque!$E$19,Bosque!$M$20,Bosque!$M$21),Bosque!$M$22)</f>
        <v/>
      </c>
      <c r="H4589" s="10">
        <f>IF(Datos!$E$4589&lt;=Bosque!$E$23,IF(Datos!$E$4589&lt;=Bosque!$E$24,Bosque!$M$25,Bosque!$M$26),IF(Datos!$E$4589&lt;=Bosque!$E$27,Bosque!$M$28,Bosque!$M$29))</f>
        <v/>
      </c>
      <c r="I4589" s="10">
        <f>IF(Datos!$G$4589&lt;=Bosque!$E$30,IF(Datos!$E$4589&lt;=Bosque!$E$31,Bosque!$M$32,Bosque!$M$33),IF(Datos!$E$4589&lt;=Bosque!$E$34,Bosque!$M$35,Bosque!$M$36))</f>
        <v/>
      </c>
      <c r="J4589" s="10">
        <f>IF(Datos!$I$4589&lt;=Bosque!$E$37,IF(Datos!$H$4589&lt;=Bosque!$E$38,Bosque!$M$39,Bosque!$M$40),IF(Datos!$F$4589&lt;=Bosque!$E$41,Bosque!$M$42,Bosque!$M$43))</f>
        <v/>
      </c>
      <c r="K4589" s="10">
        <f>IF(Datos!$G$4589&lt;=Bosque!$E$44,IF(Datos!$H$4589&lt;=Bosque!$E$45,Bosque!$M$46,Bosque!$M$47),IF(Datos!$F$4589&lt;=Bosque!$E$48,Bosque!$M$49,Bosque!$M$50))</f>
        <v/>
      </c>
      <c r="L4589" s="10">
        <f>AVERAGE(E4589:K4589)</f>
        <v/>
      </c>
      <c r="M4589" s="10">
        <f>$M$2</f>
        <v/>
      </c>
      <c r="N4589">
        <f>IF(L4589&gt;=M4589,"Sí","No")</f>
        <v/>
      </c>
      <c r="O4589">
        <f>--AND(C4589=1,N4589="Sí")</f>
        <v/>
      </c>
      <c r="P4589">
        <f>--AND(C4589=0,N4589="Sí")</f>
        <v/>
      </c>
      <c r="Q4589">
        <f>--AND(C4589=1,N4589="No")</f>
        <v/>
      </c>
      <c r="R4589">
        <f>--AND(C4589=0,N4589="No")</f>
        <v/>
      </c>
      <c r="S4589">
        <f>--(C4589=--(L4589&gt;=M4589))</f>
        <v/>
      </c>
      <c r="T4589" s="11">
        <f>O4589*60000-P4589*3000</f>
        <v/>
      </c>
    </row>
    <row r="4590">
      <c r="A4590">
        <f>Datos!A4590</f>
        <v/>
      </c>
      <c r="B4590">
        <f>Datos!B4590</f>
        <v/>
      </c>
      <c r="C4590">
        <f>Datos!D4590</f>
        <v/>
      </c>
      <c r="D4590" t="n">
        <v>4590</v>
      </c>
      <c r="E4590" s="10">
        <f>IF(Datos!$G$4590&lt;=Bosque!$E$4,IF(Datos!$H$4590&lt;=Bosque!$E$5,Bosque!$M$6,Bosque!$M$7),IF(Datos!$G$4590&lt;=Bosque!$E$8,Bosque!$M$9,Bosque!$M$10))</f>
        <v/>
      </c>
      <c r="F4590" s="10">
        <f>IF(Datos!$H$4590&lt;=Bosque!$E$11,IF(Datos!$E$4590&lt;=Bosque!$E$12,Bosque!$M$13,Bosque!$M$14),IF(Datos!$I$4590&lt;=Bosque!$E$15,Bosque!$M$16,Bosque!$M$17))</f>
        <v/>
      </c>
      <c r="G4590" s="10">
        <f>IF(Datos!$E$4590&lt;=Bosque!$E$18,IF(Datos!$I$4590&lt;=Bosque!$E$19,Bosque!$M$20,Bosque!$M$21),Bosque!$M$22)</f>
        <v/>
      </c>
      <c r="H4590" s="10">
        <f>IF(Datos!$E$4590&lt;=Bosque!$E$23,IF(Datos!$E$4590&lt;=Bosque!$E$24,Bosque!$M$25,Bosque!$M$26),IF(Datos!$E$4590&lt;=Bosque!$E$27,Bosque!$M$28,Bosque!$M$29))</f>
        <v/>
      </c>
      <c r="I4590" s="10">
        <f>IF(Datos!$G$4590&lt;=Bosque!$E$30,IF(Datos!$E$4590&lt;=Bosque!$E$31,Bosque!$M$32,Bosque!$M$33),IF(Datos!$E$4590&lt;=Bosque!$E$34,Bosque!$M$35,Bosque!$M$36))</f>
        <v/>
      </c>
      <c r="J4590" s="10">
        <f>IF(Datos!$I$4590&lt;=Bosque!$E$37,IF(Datos!$H$4590&lt;=Bosque!$E$38,Bosque!$M$39,Bosque!$M$40),IF(Datos!$F$4590&lt;=Bosque!$E$41,Bosque!$M$42,Bosque!$M$43))</f>
        <v/>
      </c>
      <c r="K4590" s="10">
        <f>IF(Datos!$G$4590&lt;=Bosque!$E$44,IF(Datos!$H$4590&lt;=Bosque!$E$45,Bosque!$M$46,Bosque!$M$47),IF(Datos!$F$4590&lt;=Bosque!$E$48,Bosque!$M$49,Bosque!$M$50))</f>
        <v/>
      </c>
      <c r="L4590" s="10">
        <f>AVERAGE(E4590:K4590)</f>
        <v/>
      </c>
      <c r="M4590" s="10">
        <f>$M$2</f>
        <v/>
      </c>
      <c r="N4590">
        <f>IF(L4590&gt;=M4590,"Sí","No")</f>
        <v/>
      </c>
      <c r="O4590">
        <f>--AND(C4590=1,N4590="Sí")</f>
        <v/>
      </c>
      <c r="P4590">
        <f>--AND(C4590=0,N4590="Sí")</f>
        <v/>
      </c>
      <c r="Q4590">
        <f>--AND(C4590=1,N4590="No")</f>
        <v/>
      </c>
      <c r="R4590">
        <f>--AND(C4590=0,N4590="No")</f>
        <v/>
      </c>
      <c r="S4590">
        <f>--(C4590=--(L4590&gt;=M4590))</f>
        <v/>
      </c>
      <c r="T4590" s="11">
        <f>O4590*60000-P4590*3000</f>
        <v/>
      </c>
    </row>
    <row r="4591">
      <c r="A4591">
        <f>Datos!A4591</f>
        <v/>
      </c>
      <c r="B4591">
        <f>Datos!B4591</f>
        <v/>
      </c>
      <c r="C4591">
        <f>Datos!D4591</f>
        <v/>
      </c>
      <c r="D4591" t="n">
        <v>4591</v>
      </c>
      <c r="E4591" s="10">
        <f>IF(Datos!$G$4591&lt;=Bosque!$E$4,IF(Datos!$H$4591&lt;=Bosque!$E$5,Bosque!$M$6,Bosque!$M$7),IF(Datos!$G$4591&lt;=Bosque!$E$8,Bosque!$M$9,Bosque!$M$10))</f>
        <v/>
      </c>
      <c r="F4591" s="10">
        <f>IF(Datos!$H$4591&lt;=Bosque!$E$11,IF(Datos!$E$4591&lt;=Bosque!$E$12,Bosque!$M$13,Bosque!$M$14),IF(Datos!$I$4591&lt;=Bosque!$E$15,Bosque!$M$16,Bosque!$M$17))</f>
        <v/>
      </c>
      <c r="G4591" s="10">
        <f>IF(Datos!$E$4591&lt;=Bosque!$E$18,IF(Datos!$I$4591&lt;=Bosque!$E$19,Bosque!$M$20,Bosque!$M$21),Bosque!$M$22)</f>
        <v/>
      </c>
      <c r="H4591" s="10">
        <f>IF(Datos!$E$4591&lt;=Bosque!$E$23,IF(Datos!$E$4591&lt;=Bosque!$E$24,Bosque!$M$25,Bosque!$M$26),IF(Datos!$E$4591&lt;=Bosque!$E$27,Bosque!$M$28,Bosque!$M$29))</f>
        <v/>
      </c>
      <c r="I4591" s="10">
        <f>IF(Datos!$G$4591&lt;=Bosque!$E$30,IF(Datos!$E$4591&lt;=Bosque!$E$31,Bosque!$M$32,Bosque!$M$33),IF(Datos!$E$4591&lt;=Bosque!$E$34,Bosque!$M$35,Bosque!$M$36))</f>
        <v/>
      </c>
      <c r="J4591" s="10">
        <f>IF(Datos!$I$4591&lt;=Bosque!$E$37,IF(Datos!$H$4591&lt;=Bosque!$E$38,Bosque!$M$39,Bosque!$M$40),IF(Datos!$F$4591&lt;=Bosque!$E$41,Bosque!$M$42,Bosque!$M$43))</f>
        <v/>
      </c>
      <c r="K4591" s="10">
        <f>IF(Datos!$G$4591&lt;=Bosque!$E$44,IF(Datos!$H$4591&lt;=Bosque!$E$45,Bosque!$M$46,Bosque!$M$47),IF(Datos!$F$4591&lt;=Bosque!$E$48,Bosque!$M$49,Bosque!$M$50))</f>
        <v/>
      </c>
      <c r="L4591" s="10">
        <f>AVERAGE(E4591:K4591)</f>
        <v/>
      </c>
      <c r="M4591" s="10">
        <f>$M$2</f>
        <v/>
      </c>
      <c r="N4591">
        <f>IF(L4591&gt;=M4591,"Sí","No")</f>
        <v/>
      </c>
      <c r="O4591">
        <f>--AND(C4591=1,N4591="Sí")</f>
        <v/>
      </c>
      <c r="P4591">
        <f>--AND(C4591=0,N4591="Sí")</f>
        <v/>
      </c>
      <c r="Q4591">
        <f>--AND(C4591=1,N4591="No")</f>
        <v/>
      </c>
      <c r="R4591">
        <f>--AND(C4591=0,N4591="No")</f>
        <v/>
      </c>
      <c r="S4591">
        <f>--(C4591=--(L4591&gt;=M4591))</f>
        <v/>
      </c>
      <c r="T4591" s="11">
        <f>O4591*60000-P4591*3000</f>
        <v/>
      </c>
    </row>
    <row r="4592">
      <c r="A4592">
        <f>Datos!A4592</f>
        <v/>
      </c>
      <c r="B4592">
        <f>Datos!B4592</f>
        <v/>
      </c>
      <c r="C4592">
        <f>Datos!D4592</f>
        <v/>
      </c>
      <c r="D4592" t="n">
        <v>4592</v>
      </c>
      <c r="E4592" s="10">
        <f>IF(Datos!$G$4592&lt;=Bosque!$E$4,IF(Datos!$H$4592&lt;=Bosque!$E$5,Bosque!$M$6,Bosque!$M$7),IF(Datos!$G$4592&lt;=Bosque!$E$8,Bosque!$M$9,Bosque!$M$10))</f>
        <v/>
      </c>
      <c r="F4592" s="10">
        <f>IF(Datos!$H$4592&lt;=Bosque!$E$11,IF(Datos!$E$4592&lt;=Bosque!$E$12,Bosque!$M$13,Bosque!$M$14),IF(Datos!$I$4592&lt;=Bosque!$E$15,Bosque!$M$16,Bosque!$M$17))</f>
        <v/>
      </c>
      <c r="G4592" s="10">
        <f>IF(Datos!$E$4592&lt;=Bosque!$E$18,IF(Datos!$I$4592&lt;=Bosque!$E$19,Bosque!$M$20,Bosque!$M$21),Bosque!$M$22)</f>
        <v/>
      </c>
      <c r="H4592" s="10">
        <f>IF(Datos!$E$4592&lt;=Bosque!$E$23,IF(Datos!$E$4592&lt;=Bosque!$E$24,Bosque!$M$25,Bosque!$M$26),IF(Datos!$E$4592&lt;=Bosque!$E$27,Bosque!$M$28,Bosque!$M$29))</f>
        <v/>
      </c>
      <c r="I4592" s="10">
        <f>IF(Datos!$G$4592&lt;=Bosque!$E$30,IF(Datos!$E$4592&lt;=Bosque!$E$31,Bosque!$M$32,Bosque!$M$33),IF(Datos!$E$4592&lt;=Bosque!$E$34,Bosque!$M$35,Bosque!$M$36))</f>
        <v/>
      </c>
      <c r="J4592" s="10">
        <f>IF(Datos!$I$4592&lt;=Bosque!$E$37,IF(Datos!$H$4592&lt;=Bosque!$E$38,Bosque!$M$39,Bosque!$M$40),IF(Datos!$F$4592&lt;=Bosque!$E$41,Bosque!$M$42,Bosque!$M$43))</f>
        <v/>
      </c>
      <c r="K4592" s="10">
        <f>IF(Datos!$G$4592&lt;=Bosque!$E$44,IF(Datos!$H$4592&lt;=Bosque!$E$45,Bosque!$M$46,Bosque!$M$47),IF(Datos!$F$4592&lt;=Bosque!$E$48,Bosque!$M$49,Bosque!$M$50))</f>
        <v/>
      </c>
      <c r="L4592" s="10">
        <f>AVERAGE(E4592:K4592)</f>
        <v/>
      </c>
      <c r="M4592" s="10">
        <f>$M$2</f>
        <v/>
      </c>
      <c r="N4592">
        <f>IF(L4592&gt;=M4592,"Sí","No")</f>
        <v/>
      </c>
      <c r="O4592">
        <f>--AND(C4592=1,N4592="Sí")</f>
        <v/>
      </c>
      <c r="P4592">
        <f>--AND(C4592=0,N4592="Sí")</f>
        <v/>
      </c>
      <c r="Q4592">
        <f>--AND(C4592=1,N4592="No")</f>
        <v/>
      </c>
      <c r="R4592">
        <f>--AND(C4592=0,N4592="No")</f>
        <v/>
      </c>
      <c r="S4592">
        <f>--(C4592=--(L4592&gt;=M4592))</f>
        <v/>
      </c>
      <c r="T4592" s="11">
        <f>O4592*60000-P4592*3000</f>
        <v/>
      </c>
    </row>
    <row r="4593">
      <c r="A4593">
        <f>Datos!A4593</f>
        <v/>
      </c>
      <c r="B4593">
        <f>Datos!B4593</f>
        <v/>
      </c>
      <c r="C4593">
        <f>Datos!D4593</f>
        <v/>
      </c>
      <c r="D4593" t="n">
        <v>4593</v>
      </c>
      <c r="E4593" s="10">
        <f>IF(Datos!$G$4593&lt;=Bosque!$E$4,IF(Datos!$H$4593&lt;=Bosque!$E$5,Bosque!$M$6,Bosque!$M$7),IF(Datos!$G$4593&lt;=Bosque!$E$8,Bosque!$M$9,Bosque!$M$10))</f>
        <v/>
      </c>
      <c r="F4593" s="10">
        <f>IF(Datos!$H$4593&lt;=Bosque!$E$11,IF(Datos!$E$4593&lt;=Bosque!$E$12,Bosque!$M$13,Bosque!$M$14),IF(Datos!$I$4593&lt;=Bosque!$E$15,Bosque!$M$16,Bosque!$M$17))</f>
        <v/>
      </c>
      <c r="G4593" s="10">
        <f>IF(Datos!$E$4593&lt;=Bosque!$E$18,IF(Datos!$I$4593&lt;=Bosque!$E$19,Bosque!$M$20,Bosque!$M$21),Bosque!$M$22)</f>
        <v/>
      </c>
      <c r="H4593" s="10">
        <f>IF(Datos!$E$4593&lt;=Bosque!$E$23,IF(Datos!$E$4593&lt;=Bosque!$E$24,Bosque!$M$25,Bosque!$M$26),IF(Datos!$E$4593&lt;=Bosque!$E$27,Bosque!$M$28,Bosque!$M$29))</f>
        <v/>
      </c>
      <c r="I4593" s="10">
        <f>IF(Datos!$G$4593&lt;=Bosque!$E$30,IF(Datos!$E$4593&lt;=Bosque!$E$31,Bosque!$M$32,Bosque!$M$33),IF(Datos!$E$4593&lt;=Bosque!$E$34,Bosque!$M$35,Bosque!$M$36))</f>
        <v/>
      </c>
      <c r="J4593" s="10">
        <f>IF(Datos!$I$4593&lt;=Bosque!$E$37,IF(Datos!$H$4593&lt;=Bosque!$E$38,Bosque!$M$39,Bosque!$M$40),IF(Datos!$F$4593&lt;=Bosque!$E$41,Bosque!$M$42,Bosque!$M$43))</f>
        <v/>
      </c>
      <c r="K4593" s="10">
        <f>IF(Datos!$G$4593&lt;=Bosque!$E$44,IF(Datos!$H$4593&lt;=Bosque!$E$45,Bosque!$M$46,Bosque!$M$47),IF(Datos!$F$4593&lt;=Bosque!$E$48,Bosque!$M$49,Bosque!$M$50))</f>
        <v/>
      </c>
      <c r="L4593" s="10">
        <f>AVERAGE(E4593:K4593)</f>
        <v/>
      </c>
      <c r="M4593" s="10">
        <f>$M$2</f>
        <v/>
      </c>
      <c r="N4593">
        <f>IF(L4593&gt;=M4593,"Sí","No")</f>
        <v/>
      </c>
      <c r="O4593">
        <f>--AND(C4593=1,N4593="Sí")</f>
        <v/>
      </c>
      <c r="P4593">
        <f>--AND(C4593=0,N4593="Sí")</f>
        <v/>
      </c>
      <c r="Q4593">
        <f>--AND(C4593=1,N4593="No")</f>
        <v/>
      </c>
      <c r="R4593">
        <f>--AND(C4593=0,N4593="No")</f>
        <v/>
      </c>
      <c r="S4593">
        <f>--(C4593=--(L4593&gt;=M4593))</f>
        <v/>
      </c>
      <c r="T4593" s="11">
        <f>O4593*60000-P4593*3000</f>
        <v/>
      </c>
    </row>
    <row r="4594">
      <c r="A4594">
        <f>Datos!A4594</f>
        <v/>
      </c>
      <c r="B4594">
        <f>Datos!B4594</f>
        <v/>
      </c>
      <c r="C4594">
        <f>Datos!D4594</f>
        <v/>
      </c>
      <c r="D4594" t="n">
        <v>4594</v>
      </c>
      <c r="E4594" s="10">
        <f>IF(Datos!$G$4594&lt;=Bosque!$E$4,IF(Datos!$H$4594&lt;=Bosque!$E$5,Bosque!$M$6,Bosque!$M$7),IF(Datos!$G$4594&lt;=Bosque!$E$8,Bosque!$M$9,Bosque!$M$10))</f>
        <v/>
      </c>
      <c r="F4594" s="10">
        <f>IF(Datos!$H$4594&lt;=Bosque!$E$11,IF(Datos!$E$4594&lt;=Bosque!$E$12,Bosque!$M$13,Bosque!$M$14),IF(Datos!$I$4594&lt;=Bosque!$E$15,Bosque!$M$16,Bosque!$M$17))</f>
        <v/>
      </c>
      <c r="G4594" s="10">
        <f>IF(Datos!$E$4594&lt;=Bosque!$E$18,IF(Datos!$I$4594&lt;=Bosque!$E$19,Bosque!$M$20,Bosque!$M$21),Bosque!$M$22)</f>
        <v/>
      </c>
      <c r="H4594" s="10">
        <f>IF(Datos!$E$4594&lt;=Bosque!$E$23,IF(Datos!$E$4594&lt;=Bosque!$E$24,Bosque!$M$25,Bosque!$M$26),IF(Datos!$E$4594&lt;=Bosque!$E$27,Bosque!$M$28,Bosque!$M$29))</f>
        <v/>
      </c>
      <c r="I4594" s="10">
        <f>IF(Datos!$G$4594&lt;=Bosque!$E$30,IF(Datos!$E$4594&lt;=Bosque!$E$31,Bosque!$M$32,Bosque!$M$33),IF(Datos!$E$4594&lt;=Bosque!$E$34,Bosque!$M$35,Bosque!$M$36))</f>
        <v/>
      </c>
      <c r="J4594" s="10">
        <f>IF(Datos!$I$4594&lt;=Bosque!$E$37,IF(Datos!$H$4594&lt;=Bosque!$E$38,Bosque!$M$39,Bosque!$M$40),IF(Datos!$F$4594&lt;=Bosque!$E$41,Bosque!$M$42,Bosque!$M$43))</f>
        <v/>
      </c>
      <c r="K4594" s="10">
        <f>IF(Datos!$G$4594&lt;=Bosque!$E$44,IF(Datos!$H$4594&lt;=Bosque!$E$45,Bosque!$M$46,Bosque!$M$47),IF(Datos!$F$4594&lt;=Bosque!$E$48,Bosque!$M$49,Bosque!$M$50))</f>
        <v/>
      </c>
      <c r="L4594" s="10">
        <f>AVERAGE(E4594:K4594)</f>
        <v/>
      </c>
      <c r="M4594" s="10">
        <f>$M$2</f>
        <v/>
      </c>
      <c r="N4594">
        <f>IF(L4594&gt;=M4594,"Sí","No")</f>
        <v/>
      </c>
      <c r="O4594">
        <f>--AND(C4594=1,N4594="Sí")</f>
        <v/>
      </c>
      <c r="P4594">
        <f>--AND(C4594=0,N4594="Sí")</f>
        <v/>
      </c>
      <c r="Q4594">
        <f>--AND(C4594=1,N4594="No")</f>
        <v/>
      </c>
      <c r="R4594">
        <f>--AND(C4594=0,N4594="No")</f>
        <v/>
      </c>
      <c r="S4594">
        <f>--(C4594=--(L4594&gt;=M4594))</f>
        <v/>
      </c>
      <c r="T4594" s="11">
        <f>O4594*60000-P4594*3000</f>
        <v/>
      </c>
    </row>
    <row r="4595">
      <c r="A4595">
        <f>Datos!A4595</f>
        <v/>
      </c>
      <c r="B4595">
        <f>Datos!B4595</f>
        <v/>
      </c>
      <c r="C4595">
        <f>Datos!D4595</f>
        <v/>
      </c>
      <c r="D4595" t="n">
        <v>4595</v>
      </c>
      <c r="E4595" s="10">
        <f>IF(Datos!$G$4595&lt;=Bosque!$E$4,IF(Datos!$H$4595&lt;=Bosque!$E$5,Bosque!$M$6,Bosque!$M$7),IF(Datos!$G$4595&lt;=Bosque!$E$8,Bosque!$M$9,Bosque!$M$10))</f>
        <v/>
      </c>
      <c r="F4595" s="10">
        <f>IF(Datos!$H$4595&lt;=Bosque!$E$11,IF(Datos!$E$4595&lt;=Bosque!$E$12,Bosque!$M$13,Bosque!$M$14),IF(Datos!$I$4595&lt;=Bosque!$E$15,Bosque!$M$16,Bosque!$M$17))</f>
        <v/>
      </c>
      <c r="G4595" s="10">
        <f>IF(Datos!$E$4595&lt;=Bosque!$E$18,IF(Datos!$I$4595&lt;=Bosque!$E$19,Bosque!$M$20,Bosque!$M$21),Bosque!$M$22)</f>
        <v/>
      </c>
      <c r="H4595" s="10">
        <f>IF(Datos!$E$4595&lt;=Bosque!$E$23,IF(Datos!$E$4595&lt;=Bosque!$E$24,Bosque!$M$25,Bosque!$M$26),IF(Datos!$E$4595&lt;=Bosque!$E$27,Bosque!$M$28,Bosque!$M$29))</f>
        <v/>
      </c>
      <c r="I4595" s="10">
        <f>IF(Datos!$G$4595&lt;=Bosque!$E$30,IF(Datos!$E$4595&lt;=Bosque!$E$31,Bosque!$M$32,Bosque!$M$33),IF(Datos!$E$4595&lt;=Bosque!$E$34,Bosque!$M$35,Bosque!$M$36))</f>
        <v/>
      </c>
      <c r="J4595" s="10">
        <f>IF(Datos!$I$4595&lt;=Bosque!$E$37,IF(Datos!$H$4595&lt;=Bosque!$E$38,Bosque!$M$39,Bosque!$M$40),IF(Datos!$F$4595&lt;=Bosque!$E$41,Bosque!$M$42,Bosque!$M$43))</f>
        <v/>
      </c>
      <c r="K4595" s="10">
        <f>IF(Datos!$G$4595&lt;=Bosque!$E$44,IF(Datos!$H$4595&lt;=Bosque!$E$45,Bosque!$M$46,Bosque!$M$47),IF(Datos!$F$4595&lt;=Bosque!$E$48,Bosque!$M$49,Bosque!$M$50))</f>
        <v/>
      </c>
      <c r="L4595" s="10">
        <f>AVERAGE(E4595:K4595)</f>
        <v/>
      </c>
      <c r="M4595" s="10">
        <f>$M$2</f>
        <v/>
      </c>
      <c r="N4595">
        <f>IF(L4595&gt;=M4595,"Sí","No")</f>
        <v/>
      </c>
      <c r="O4595">
        <f>--AND(C4595=1,N4595="Sí")</f>
        <v/>
      </c>
      <c r="P4595">
        <f>--AND(C4595=0,N4595="Sí")</f>
        <v/>
      </c>
      <c r="Q4595">
        <f>--AND(C4595=1,N4595="No")</f>
        <v/>
      </c>
      <c r="R4595">
        <f>--AND(C4595=0,N4595="No")</f>
        <v/>
      </c>
      <c r="S4595">
        <f>--(C4595=--(L4595&gt;=M4595))</f>
        <v/>
      </c>
      <c r="T4595" s="11">
        <f>O4595*60000-P4595*3000</f>
        <v/>
      </c>
    </row>
    <row r="4596">
      <c r="A4596">
        <f>Datos!A4596</f>
        <v/>
      </c>
      <c r="B4596">
        <f>Datos!B4596</f>
        <v/>
      </c>
      <c r="C4596">
        <f>Datos!D4596</f>
        <v/>
      </c>
      <c r="D4596" t="n">
        <v>4596</v>
      </c>
      <c r="E4596" s="10">
        <f>IF(Datos!$G$4596&lt;=Bosque!$E$4,IF(Datos!$H$4596&lt;=Bosque!$E$5,Bosque!$M$6,Bosque!$M$7),IF(Datos!$G$4596&lt;=Bosque!$E$8,Bosque!$M$9,Bosque!$M$10))</f>
        <v/>
      </c>
      <c r="F4596" s="10">
        <f>IF(Datos!$H$4596&lt;=Bosque!$E$11,IF(Datos!$E$4596&lt;=Bosque!$E$12,Bosque!$M$13,Bosque!$M$14),IF(Datos!$I$4596&lt;=Bosque!$E$15,Bosque!$M$16,Bosque!$M$17))</f>
        <v/>
      </c>
      <c r="G4596" s="10">
        <f>IF(Datos!$E$4596&lt;=Bosque!$E$18,IF(Datos!$I$4596&lt;=Bosque!$E$19,Bosque!$M$20,Bosque!$M$21),Bosque!$M$22)</f>
        <v/>
      </c>
      <c r="H4596" s="10">
        <f>IF(Datos!$E$4596&lt;=Bosque!$E$23,IF(Datos!$E$4596&lt;=Bosque!$E$24,Bosque!$M$25,Bosque!$M$26),IF(Datos!$E$4596&lt;=Bosque!$E$27,Bosque!$M$28,Bosque!$M$29))</f>
        <v/>
      </c>
      <c r="I4596" s="10">
        <f>IF(Datos!$G$4596&lt;=Bosque!$E$30,IF(Datos!$E$4596&lt;=Bosque!$E$31,Bosque!$M$32,Bosque!$M$33),IF(Datos!$E$4596&lt;=Bosque!$E$34,Bosque!$M$35,Bosque!$M$36))</f>
        <v/>
      </c>
      <c r="J4596" s="10">
        <f>IF(Datos!$I$4596&lt;=Bosque!$E$37,IF(Datos!$H$4596&lt;=Bosque!$E$38,Bosque!$M$39,Bosque!$M$40),IF(Datos!$F$4596&lt;=Bosque!$E$41,Bosque!$M$42,Bosque!$M$43))</f>
        <v/>
      </c>
      <c r="K4596" s="10">
        <f>IF(Datos!$G$4596&lt;=Bosque!$E$44,IF(Datos!$H$4596&lt;=Bosque!$E$45,Bosque!$M$46,Bosque!$M$47),IF(Datos!$F$4596&lt;=Bosque!$E$48,Bosque!$M$49,Bosque!$M$50))</f>
        <v/>
      </c>
      <c r="L4596" s="10">
        <f>AVERAGE(E4596:K4596)</f>
        <v/>
      </c>
      <c r="M4596" s="10">
        <f>$M$2</f>
        <v/>
      </c>
      <c r="N4596">
        <f>IF(L4596&gt;=M4596,"Sí","No")</f>
        <v/>
      </c>
      <c r="O4596">
        <f>--AND(C4596=1,N4596="Sí")</f>
        <v/>
      </c>
      <c r="P4596">
        <f>--AND(C4596=0,N4596="Sí")</f>
        <v/>
      </c>
      <c r="Q4596">
        <f>--AND(C4596=1,N4596="No")</f>
        <v/>
      </c>
      <c r="R4596">
        <f>--AND(C4596=0,N4596="No")</f>
        <v/>
      </c>
      <c r="S4596">
        <f>--(C4596=--(L4596&gt;=M4596))</f>
        <v/>
      </c>
      <c r="T4596" s="11">
        <f>O4596*60000-P4596*3000</f>
        <v/>
      </c>
    </row>
    <row r="4597">
      <c r="A4597">
        <f>Datos!A4597</f>
        <v/>
      </c>
      <c r="B4597">
        <f>Datos!B4597</f>
        <v/>
      </c>
      <c r="C4597">
        <f>Datos!D4597</f>
        <v/>
      </c>
      <c r="D4597" t="n">
        <v>4597</v>
      </c>
      <c r="E4597" s="10">
        <f>IF(Datos!$G$4597&lt;=Bosque!$E$4,IF(Datos!$H$4597&lt;=Bosque!$E$5,Bosque!$M$6,Bosque!$M$7),IF(Datos!$G$4597&lt;=Bosque!$E$8,Bosque!$M$9,Bosque!$M$10))</f>
        <v/>
      </c>
      <c r="F4597" s="10">
        <f>IF(Datos!$H$4597&lt;=Bosque!$E$11,IF(Datos!$E$4597&lt;=Bosque!$E$12,Bosque!$M$13,Bosque!$M$14),IF(Datos!$I$4597&lt;=Bosque!$E$15,Bosque!$M$16,Bosque!$M$17))</f>
        <v/>
      </c>
      <c r="G4597" s="10">
        <f>IF(Datos!$E$4597&lt;=Bosque!$E$18,IF(Datos!$I$4597&lt;=Bosque!$E$19,Bosque!$M$20,Bosque!$M$21),Bosque!$M$22)</f>
        <v/>
      </c>
      <c r="H4597" s="10">
        <f>IF(Datos!$E$4597&lt;=Bosque!$E$23,IF(Datos!$E$4597&lt;=Bosque!$E$24,Bosque!$M$25,Bosque!$M$26),IF(Datos!$E$4597&lt;=Bosque!$E$27,Bosque!$M$28,Bosque!$M$29))</f>
        <v/>
      </c>
      <c r="I4597" s="10">
        <f>IF(Datos!$G$4597&lt;=Bosque!$E$30,IF(Datos!$E$4597&lt;=Bosque!$E$31,Bosque!$M$32,Bosque!$M$33),IF(Datos!$E$4597&lt;=Bosque!$E$34,Bosque!$M$35,Bosque!$M$36))</f>
        <v/>
      </c>
      <c r="J4597" s="10">
        <f>IF(Datos!$I$4597&lt;=Bosque!$E$37,IF(Datos!$H$4597&lt;=Bosque!$E$38,Bosque!$M$39,Bosque!$M$40),IF(Datos!$F$4597&lt;=Bosque!$E$41,Bosque!$M$42,Bosque!$M$43))</f>
        <v/>
      </c>
      <c r="K4597" s="10">
        <f>IF(Datos!$G$4597&lt;=Bosque!$E$44,IF(Datos!$H$4597&lt;=Bosque!$E$45,Bosque!$M$46,Bosque!$M$47),IF(Datos!$F$4597&lt;=Bosque!$E$48,Bosque!$M$49,Bosque!$M$50))</f>
        <v/>
      </c>
      <c r="L4597" s="10">
        <f>AVERAGE(E4597:K4597)</f>
        <v/>
      </c>
      <c r="M4597" s="10">
        <f>$M$2</f>
        <v/>
      </c>
      <c r="N4597">
        <f>IF(L4597&gt;=M4597,"Sí","No")</f>
        <v/>
      </c>
      <c r="O4597">
        <f>--AND(C4597=1,N4597="Sí")</f>
        <v/>
      </c>
      <c r="P4597">
        <f>--AND(C4597=0,N4597="Sí")</f>
        <v/>
      </c>
      <c r="Q4597">
        <f>--AND(C4597=1,N4597="No")</f>
        <v/>
      </c>
      <c r="R4597">
        <f>--AND(C4597=0,N4597="No")</f>
        <v/>
      </c>
      <c r="S4597">
        <f>--(C4597=--(L4597&gt;=M4597))</f>
        <v/>
      </c>
      <c r="T4597" s="11">
        <f>O4597*60000-P4597*3000</f>
        <v/>
      </c>
    </row>
    <row r="4598">
      <c r="A4598">
        <f>Datos!A4598</f>
        <v/>
      </c>
      <c r="B4598">
        <f>Datos!B4598</f>
        <v/>
      </c>
      <c r="C4598">
        <f>Datos!D4598</f>
        <v/>
      </c>
      <c r="D4598" t="n">
        <v>4598</v>
      </c>
      <c r="E4598" s="10">
        <f>IF(Datos!$G$4598&lt;=Bosque!$E$4,IF(Datos!$H$4598&lt;=Bosque!$E$5,Bosque!$M$6,Bosque!$M$7),IF(Datos!$G$4598&lt;=Bosque!$E$8,Bosque!$M$9,Bosque!$M$10))</f>
        <v/>
      </c>
      <c r="F4598" s="10">
        <f>IF(Datos!$H$4598&lt;=Bosque!$E$11,IF(Datos!$E$4598&lt;=Bosque!$E$12,Bosque!$M$13,Bosque!$M$14),IF(Datos!$I$4598&lt;=Bosque!$E$15,Bosque!$M$16,Bosque!$M$17))</f>
        <v/>
      </c>
      <c r="G4598" s="10">
        <f>IF(Datos!$E$4598&lt;=Bosque!$E$18,IF(Datos!$I$4598&lt;=Bosque!$E$19,Bosque!$M$20,Bosque!$M$21),Bosque!$M$22)</f>
        <v/>
      </c>
      <c r="H4598" s="10">
        <f>IF(Datos!$E$4598&lt;=Bosque!$E$23,IF(Datos!$E$4598&lt;=Bosque!$E$24,Bosque!$M$25,Bosque!$M$26),IF(Datos!$E$4598&lt;=Bosque!$E$27,Bosque!$M$28,Bosque!$M$29))</f>
        <v/>
      </c>
      <c r="I4598" s="10">
        <f>IF(Datos!$G$4598&lt;=Bosque!$E$30,IF(Datos!$E$4598&lt;=Bosque!$E$31,Bosque!$M$32,Bosque!$M$33),IF(Datos!$E$4598&lt;=Bosque!$E$34,Bosque!$M$35,Bosque!$M$36))</f>
        <v/>
      </c>
      <c r="J4598" s="10">
        <f>IF(Datos!$I$4598&lt;=Bosque!$E$37,IF(Datos!$H$4598&lt;=Bosque!$E$38,Bosque!$M$39,Bosque!$M$40),IF(Datos!$F$4598&lt;=Bosque!$E$41,Bosque!$M$42,Bosque!$M$43))</f>
        <v/>
      </c>
      <c r="K4598" s="10">
        <f>IF(Datos!$G$4598&lt;=Bosque!$E$44,IF(Datos!$H$4598&lt;=Bosque!$E$45,Bosque!$M$46,Bosque!$M$47),IF(Datos!$F$4598&lt;=Bosque!$E$48,Bosque!$M$49,Bosque!$M$50))</f>
        <v/>
      </c>
      <c r="L4598" s="10">
        <f>AVERAGE(E4598:K4598)</f>
        <v/>
      </c>
      <c r="M4598" s="10">
        <f>$M$2</f>
        <v/>
      </c>
      <c r="N4598">
        <f>IF(L4598&gt;=M4598,"Sí","No")</f>
        <v/>
      </c>
      <c r="O4598">
        <f>--AND(C4598=1,N4598="Sí")</f>
        <v/>
      </c>
      <c r="P4598">
        <f>--AND(C4598=0,N4598="Sí")</f>
        <v/>
      </c>
      <c r="Q4598">
        <f>--AND(C4598=1,N4598="No")</f>
        <v/>
      </c>
      <c r="R4598">
        <f>--AND(C4598=0,N4598="No")</f>
        <v/>
      </c>
      <c r="S4598">
        <f>--(C4598=--(L4598&gt;=M4598))</f>
        <v/>
      </c>
      <c r="T4598" s="11">
        <f>O4598*60000-P4598*3000</f>
        <v/>
      </c>
    </row>
    <row r="4599">
      <c r="A4599">
        <f>Datos!A4599</f>
        <v/>
      </c>
      <c r="B4599">
        <f>Datos!B4599</f>
        <v/>
      </c>
      <c r="C4599">
        <f>Datos!D4599</f>
        <v/>
      </c>
      <c r="D4599" t="n">
        <v>4599</v>
      </c>
      <c r="E4599" s="10">
        <f>IF(Datos!$G$4599&lt;=Bosque!$E$4,IF(Datos!$H$4599&lt;=Bosque!$E$5,Bosque!$M$6,Bosque!$M$7),IF(Datos!$G$4599&lt;=Bosque!$E$8,Bosque!$M$9,Bosque!$M$10))</f>
        <v/>
      </c>
      <c r="F4599" s="10">
        <f>IF(Datos!$H$4599&lt;=Bosque!$E$11,IF(Datos!$E$4599&lt;=Bosque!$E$12,Bosque!$M$13,Bosque!$M$14),IF(Datos!$I$4599&lt;=Bosque!$E$15,Bosque!$M$16,Bosque!$M$17))</f>
        <v/>
      </c>
      <c r="G4599" s="10">
        <f>IF(Datos!$E$4599&lt;=Bosque!$E$18,IF(Datos!$I$4599&lt;=Bosque!$E$19,Bosque!$M$20,Bosque!$M$21),Bosque!$M$22)</f>
        <v/>
      </c>
      <c r="H4599" s="10">
        <f>IF(Datos!$E$4599&lt;=Bosque!$E$23,IF(Datos!$E$4599&lt;=Bosque!$E$24,Bosque!$M$25,Bosque!$M$26),IF(Datos!$E$4599&lt;=Bosque!$E$27,Bosque!$M$28,Bosque!$M$29))</f>
        <v/>
      </c>
      <c r="I4599" s="10">
        <f>IF(Datos!$G$4599&lt;=Bosque!$E$30,IF(Datos!$E$4599&lt;=Bosque!$E$31,Bosque!$M$32,Bosque!$M$33),IF(Datos!$E$4599&lt;=Bosque!$E$34,Bosque!$M$35,Bosque!$M$36))</f>
        <v/>
      </c>
      <c r="J4599" s="10">
        <f>IF(Datos!$I$4599&lt;=Bosque!$E$37,IF(Datos!$H$4599&lt;=Bosque!$E$38,Bosque!$M$39,Bosque!$M$40),IF(Datos!$F$4599&lt;=Bosque!$E$41,Bosque!$M$42,Bosque!$M$43))</f>
        <v/>
      </c>
      <c r="K4599" s="10">
        <f>IF(Datos!$G$4599&lt;=Bosque!$E$44,IF(Datos!$H$4599&lt;=Bosque!$E$45,Bosque!$M$46,Bosque!$M$47),IF(Datos!$F$4599&lt;=Bosque!$E$48,Bosque!$M$49,Bosque!$M$50))</f>
        <v/>
      </c>
      <c r="L4599" s="10">
        <f>AVERAGE(E4599:K4599)</f>
        <v/>
      </c>
      <c r="M4599" s="10">
        <f>$M$2</f>
        <v/>
      </c>
      <c r="N4599">
        <f>IF(L4599&gt;=M4599,"Sí","No")</f>
        <v/>
      </c>
      <c r="O4599">
        <f>--AND(C4599=1,N4599="Sí")</f>
        <v/>
      </c>
      <c r="P4599">
        <f>--AND(C4599=0,N4599="Sí")</f>
        <v/>
      </c>
      <c r="Q4599">
        <f>--AND(C4599=1,N4599="No")</f>
        <v/>
      </c>
      <c r="R4599">
        <f>--AND(C4599=0,N4599="No")</f>
        <v/>
      </c>
      <c r="S4599">
        <f>--(C4599=--(L4599&gt;=M4599))</f>
        <v/>
      </c>
      <c r="T4599" s="11">
        <f>O4599*60000-P4599*3000</f>
        <v/>
      </c>
    </row>
    <row r="4600">
      <c r="A4600">
        <f>Datos!A4600</f>
        <v/>
      </c>
      <c r="B4600">
        <f>Datos!B4600</f>
        <v/>
      </c>
      <c r="C4600">
        <f>Datos!D4600</f>
        <v/>
      </c>
      <c r="D4600" t="n">
        <v>4600</v>
      </c>
      <c r="E4600" s="10">
        <f>IF(Datos!$G$4600&lt;=Bosque!$E$4,IF(Datos!$H$4600&lt;=Bosque!$E$5,Bosque!$M$6,Bosque!$M$7),IF(Datos!$G$4600&lt;=Bosque!$E$8,Bosque!$M$9,Bosque!$M$10))</f>
        <v/>
      </c>
      <c r="F4600" s="10">
        <f>IF(Datos!$H$4600&lt;=Bosque!$E$11,IF(Datos!$E$4600&lt;=Bosque!$E$12,Bosque!$M$13,Bosque!$M$14),IF(Datos!$I$4600&lt;=Bosque!$E$15,Bosque!$M$16,Bosque!$M$17))</f>
        <v/>
      </c>
      <c r="G4600" s="10">
        <f>IF(Datos!$E$4600&lt;=Bosque!$E$18,IF(Datos!$I$4600&lt;=Bosque!$E$19,Bosque!$M$20,Bosque!$M$21),Bosque!$M$22)</f>
        <v/>
      </c>
      <c r="H4600" s="10">
        <f>IF(Datos!$E$4600&lt;=Bosque!$E$23,IF(Datos!$E$4600&lt;=Bosque!$E$24,Bosque!$M$25,Bosque!$M$26),IF(Datos!$E$4600&lt;=Bosque!$E$27,Bosque!$M$28,Bosque!$M$29))</f>
        <v/>
      </c>
      <c r="I4600" s="10">
        <f>IF(Datos!$G$4600&lt;=Bosque!$E$30,IF(Datos!$E$4600&lt;=Bosque!$E$31,Bosque!$M$32,Bosque!$M$33),IF(Datos!$E$4600&lt;=Bosque!$E$34,Bosque!$M$35,Bosque!$M$36))</f>
        <v/>
      </c>
      <c r="J4600" s="10">
        <f>IF(Datos!$I$4600&lt;=Bosque!$E$37,IF(Datos!$H$4600&lt;=Bosque!$E$38,Bosque!$M$39,Bosque!$M$40),IF(Datos!$F$4600&lt;=Bosque!$E$41,Bosque!$M$42,Bosque!$M$43))</f>
        <v/>
      </c>
      <c r="K4600" s="10">
        <f>IF(Datos!$G$4600&lt;=Bosque!$E$44,IF(Datos!$H$4600&lt;=Bosque!$E$45,Bosque!$M$46,Bosque!$M$47),IF(Datos!$F$4600&lt;=Bosque!$E$48,Bosque!$M$49,Bosque!$M$50))</f>
        <v/>
      </c>
      <c r="L4600" s="10">
        <f>AVERAGE(E4600:K4600)</f>
        <v/>
      </c>
      <c r="M4600" s="10">
        <f>$M$2</f>
        <v/>
      </c>
      <c r="N4600">
        <f>IF(L4600&gt;=M4600,"Sí","No")</f>
        <v/>
      </c>
      <c r="O4600">
        <f>--AND(C4600=1,N4600="Sí")</f>
        <v/>
      </c>
      <c r="P4600">
        <f>--AND(C4600=0,N4600="Sí")</f>
        <v/>
      </c>
      <c r="Q4600">
        <f>--AND(C4600=1,N4600="No")</f>
        <v/>
      </c>
      <c r="R4600">
        <f>--AND(C4600=0,N4600="No")</f>
        <v/>
      </c>
      <c r="S4600">
        <f>--(C4600=--(L4600&gt;=M4600))</f>
        <v/>
      </c>
      <c r="T4600" s="11">
        <f>O4600*60000-P4600*3000</f>
        <v/>
      </c>
    </row>
    <row r="4601">
      <c r="A4601">
        <f>Datos!A4601</f>
        <v/>
      </c>
      <c r="B4601">
        <f>Datos!B4601</f>
        <v/>
      </c>
      <c r="C4601">
        <f>Datos!D4601</f>
        <v/>
      </c>
      <c r="D4601" t="n">
        <v>4601</v>
      </c>
      <c r="E4601" s="10">
        <f>IF(Datos!$G$4601&lt;=Bosque!$E$4,IF(Datos!$H$4601&lt;=Bosque!$E$5,Bosque!$M$6,Bosque!$M$7),IF(Datos!$G$4601&lt;=Bosque!$E$8,Bosque!$M$9,Bosque!$M$10))</f>
        <v/>
      </c>
      <c r="F4601" s="10">
        <f>IF(Datos!$H$4601&lt;=Bosque!$E$11,IF(Datos!$E$4601&lt;=Bosque!$E$12,Bosque!$M$13,Bosque!$M$14),IF(Datos!$I$4601&lt;=Bosque!$E$15,Bosque!$M$16,Bosque!$M$17))</f>
        <v/>
      </c>
      <c r="G4601" s="10">
        <f>IF(Datos!$E$4601&lt;=Bosque!$E$18,IF(Datos!$I$4601&lt;=Bosque!$E$19,Bosque!$M$20,Bosque!$M$21),Bosque!$M$22)</f>
        <v/>
      </c>
      <c r="H4601" s="10">
        <f>IF(Datos!$E$4601&lt;=Bosque!$E$23,IF(Datos!$E$4601&lt;=Bosque!$E$24,Bosque!$M$25,Bosque!$M$26),IF(Datos!$E$4601&lt;=Bosque!$E$27,Bosque!$M$28,Bosque!$M$29))</f>
        <v/>
      </c>
      <c r="I4601" s="10">
        <f>IF(Datos!$G$4601&lt;=Bosque!$E$30,IF(Datos!$E$4601&lt;=Bosque!$E$31,Bosque!$M$32,Bosque!$M$33),IF(Datos!$E$4601&lt;=Bosque!$E$34,Bosque!$M$35,Bosque!$M$36))</f>
        <v/>
      </c>
      <c r="J4601" s="10">
        <f>IF(Datos!$I$4601&lt;=Bosque!$E$37,IF(Datos!$H$4601&lt;=Bosque!$E$38,Bosque!$M$39,Bosque!$M$40),IF(Datos!$F$4601&lt;=Bosque!$E$41,Bosque!$M$42,Bosque!$M$43))</f>
        <v/>
      </c>
      <c r="K4601" s="10">
        <f>IF(Datos!$G$4601&lt;=Bosque!$E$44,IF(Datos!$H$4601&lt;=Bosque!$E$45,Bosque!$M$46,Bosque!$M$47),IF(Datos!$F$4601&lt;=Bosque!$E$48,Bosque!$M$49,Bosque!$M$50))</f>
        <v/>
      </c>
      <c r="L4601" s="10">
        <f>AVERAGE(E4601:K4601)</f>
        <v/>
      </c>
      <c r="M4601" s="10">
        <f>$M$2</f>
        <v/>
      </c>
      <c r="N4601">
        <f>IF(L4601&gt;=M4601,"Sí","No")</f>
        <v/>
      </c>
      <c r="O4601">
        <f>--AND(C4601=1,N4601="Sí")</f>
        <v/>
      </c>
      <c r="P4601">
        <f>--AND(C4601=0,N4601="Sí")</f>
        <v/>
      </c>
      <c r="Q4601">
        <f>--AND(C4601=1,N4601="No")</f>
        <v/>
      </c>
      <c r="R4601">
        <f>--AND(C4601=0,N4601="No")</f>
        <v/>
      </c>
      <c r="S4601">
        <f>--(C4601=--(L4601&gt;=M4601))</f>
        <v/>
      </c>
      <c r="T4601" s="11">
        <f>O4601*60000-P4601*3000</f>
        <v/>
      </c>
    </row>
    <row r="4602">
      <c r="A4602">
        <f>Datos!A4602</f>
        <v/>
      </c>
      <c r="B4602">
        <f>Datos!B4602</f>
        <v/>
      </c>
      <c r="C4602">
        <f>Datos!D4602</f>
        <v/>
      </c>
      <c r="D4602" t="n">
        <v>4602</v>
      </c>
      <c r="E4602" s="10">
        <f>IF(Datos!$G$4602&lt;=Bosque!$E$4,IF(Datos!$H$4602&lt;=Bosque!$E$5,Bosque!$M$6,Bosque!$M$7),IF(Datos!$G$4602&lt;=Bosque!$E$8,Bosque!$M$9,Bosque!$M$10))</f>
        <v/>
      </c>
      <c r="F4602" s="10">
        <f>IF(Datos!$H$4602&lt;=Bosque!$E$11,IF(Datos!$E$4602&lt;=Bosque!$E$12,Bosque!$M$13,Bosque!$M$14),IF(Datos!$I$4602&lt;=Bosque!$E$15,Bosque!$M$16,Bosque!$M$17))</f>
        <v/>
      </c>
      <c r="G4602" s="10">
        <f>IF(Datos!$E$4602&lt;=Bosque!$E$18,IF(Datos!$I$4602&lt;=Bosque!$E$19,Bosque!$M$20,Bosque!$M$21),Bosque!$M$22)</f>
        <v/>
      </c>
      <c r="H4602" s="10">
        <f>IF(Datos!$E$4602&lt;=Bosque!$E$23,IF(Datos!$E$4602&lt;=Bosque!$E$24,Bosque!$M$25,Bosque!$M$26),IF(Datos!$E$4602&lt;=Bosque!$E$27,Bosque!$M$28,Bosque!$M$29))</f>
        <v/>
      </c>
      <c r="I4602" s="10">
        <f>IF(Datos!$G$4602&lt;=Bosque!$E$30,IF(Datos!$E$4602&lt;=Bosque!$E$31,Bosque!$M$32,Bosque!$M$33),IF(Datos!$E$4602&lt;=Bosque!$E$34,Bosque!$M$35,Bosque!$M$36))</f>
        <v/>
      </c>
      <c r="J4602" s="10">
        <f>IF(Datos!$I$4602&lt;=Bosque!$E$37,IF(Datos!$H$4602&lt;=Bosque!$E$38,Bosque!$M$39,Bosque!$M$40),IF(Datos!$F$4602&lt;=Bosque!$E$41,Bosque!$M$42,Bosque!$M$43))</f>
        <v/>
      </c>
      <c r="K4602" s="10">
        <f>IF(Datos!$G$4602&lt;=Bosque!$E$44,IF(Datos!$H$4602&lt;=Bosque!$E$45,Bosque!$M$46,Bosque!$M$47),IF(Datos!$F$4602&lt;=Bosque!$E$48,Bosque!$M$49,Bosque!$M$50))</f>
        <v/>
      </c>
      <c r="L4602" s="10">
        <f>AVERAGE(E4602:K4602)</f>
        <v/>
      </c>
      <c r="M4602" s="10">
        <f>$M$2</f>
        <v/>
      </c>
      <c r="N4602">
        <f>IF(L4602&gt;=M4602,"Sí","No")</f>
        <v/>
      </c>
      <c r="O4602">
        <f>--AND(C4602=1,N4602="Sí")</f>
        <v/>
      </c>
      <c r="P4602">
        <f>--AND(C4602=0,N4602="Sí")</f>
        <v/>
      </c>
      <c r="Q4602">
        <f>--AND(C4602=1,N4602="No")</f>
        <v/>
      </c>
      <c r="R4602">
        <f>--AND(C4602=0,N4602="No")</f>
        <v/>
      </c>
      <c r="S4602">
        <f>--(C4602=--(L4602&gt;=M4602))</f>
        <v/>
      </c>
      <c r="T4602" s="11">
        <f>O4602*60000-P4602*3000</f>
        <v/>
      </c>
    </row>
    <row r="4603">
      <c r="A4603">
        <f>Datos!A4603</f>
        <v/>
      </c>
      <c r="B4603">
        <f>Datos!B4603</f>
        <v/>
      </c>
      <c r="C4603">
        <f>Datos!D4603</f>
        <v/>
      </c>
      <c r="D4603" t="n">
        <v>4603</v>
      </c>
      <c r="E4603" s="10">
        <f>IF(Datos!$G$4603&lt;=Bosque!$E$4,IF(Datos!$H$4603&lt;=Bosque!$E$5,Bosque!$M$6,Bosque!$M$7),IF(Datos!$G$4603&lt;=Bosque!$E$8,Bosque!$M$9,Bosque!$M$10))</f>
        <v/>
      </c>
      <c r="F4603" s="10">
        <f>IF(Datos!$H$4603&lt;=Bosque!$E$11,IF(Datos!$E$4603&lt;=Bosque!$E$12,Bosque!$M$13,Bosque!$M$14),IF(Datos!$I$4603&lt;=Bosque!$E$15,Bosque!$M$16,Bosque!$M$17))</f>
        <v/>
      </c>
      <c r="G4603" s="10">
        <f>IF(Datos!$E$4603&lt;=Bosque!$E$18,IF(Datos!$I$4603&lt;=Bosque!$E$19,Bosque!$M$20,Bosque!$M$21),Bosque!$M$22)</f>
        <v/>
      </c>
      <c r="H4603" s="10">
        <f>IF(Datos!$E$4603&lt;=Bosque!$E$23,IF(Datos!$E$4603&lt;=Bosque!$E$24,Bosque!$M$25,Bosque!$M$26),IF(Datos!$E$4603&lt;=Bosque!$E$27,Bosque!$M$28,Bosque!$M$29))</f>
        <v/>
      </c>
      <c r="I4603" s="10">
        <f>IF(Datos!$G$4603&lt;=Bosque!$E$30,IF(Datos!$E$4603&lt;=Bosque!$E$31,Bosque!$M$32,Bosque!$M$33),IF(Datos!$E$4603&lt;=Bosque!$E$34,Bosque!$M$35,Bosque!$M$36))</f>
        <v/>
      </c>
      <c r="J4603" s="10">
        <f>IF(Datos!$I$4603&lt;=Bosque!$E$37,IF(Datos!$H$4603&lt;=Bosque!$E$38,Bosque!$M$39,Bosque!$M$40),IF(Datos!$F$4603&lt;=Bosque!$E$41,Bosque!$M$42,Bosque!$M$43))</f>
        <v/>
      </c>
      <c r="K4603" s="10">
        <f>IF(Datos!$G$4603&lt;=Bosque!$E$44,IF(Datos!$H$4603&lt;=Bosque!$E$45,Bosque!$M$46,Bosque!$M$47),IF(Datos!$F$4603&lt;=Bosque!$E$48,Bosque!$M$49,Bosque!$M$50))</f>
        <v/>
      </c>
      <c r="L4603" s="10">
        <f>AVERAGE(E4603:K4603)</f>
        <v/>
      </c>
      <c r="M4603" s="10">
        <f>$M$2</f>
        <v/>
      </c>
      <c r="N4603">
        <f>IF(L4603&gt;=M4603,"Sí","No")</f>
        <v/>
      </c>
      <c r="O4603">
        <f>--AND(C4603=1,N4603="Sí")</f>
        <v/>
      </c>
      <c r="P4603">
        <f>--AND(C4603=0,N4603="Sí")</f>
        <v/>
      </c>
      <c r="Q4603">
        <f>--AND(C4603=1,N4603="No")</f>
        <v/>
      </c>
      <c r="R4603">
        <f>--AND(C4603=0,N4603="No")</f>
        <v/>
      </c>
      <c r="S4603">
        <f>--(C4603=--(L4603&gt;=M4603))</f>
        <v/>
      </c>
      <c r="T4603" s="11">
        <f>O4603*60000-P4603*3000</f>
        <v/>
      </c>
    </row>
    <row r="4604">
      <c r="A4604">
        <f>Datos!A4604</f>
        <v/>
      </c>
      <c r="B4604">
        <f>Datos!B4604</f>
        <v/>
      </c>
      <c r="C4604">
        <f>Datos!D4604</f>
        <v/>
      </c>
      <c r="D4604" t="n">
        <v>4604</v>
      </c>
      <c r="E4604" s="10">
        <f>IF(Datos!$G$4604&lt;=Bosque!$E$4,IF(Datos!$H$4604&lt;=Bosque!$E$5,Bosque!$M$6,Bosque!$M$7),IF(Datos!$G$4604&lt;=Bosque!$E$8,Bosque!$M$9,Bosque!$M$10))</f>
        <v/>
      </c>
      <c r="F4604" s="10">
        <f>IF(Datos!$H$4604&lt;=Bosque!$E$11,IF(Datos!$E$4604&lt;=Bosque!$E$12,Bosque!$M$13,Bosque!$M$14),IF(Datos!$I$4604&lt;=Bosque!$E$15,Bosque!$M$16,Bosque!$M$17))</f>
        <v/>
      </c>
      <c r="G4604" s="10">
        <f>IF(Datos!$E$4604&lt;=Bosque!$E$18,IF(Datos!$I$4604&lt;=Bosque!$E$19,Bosque!$M$20,Bosque!$M$21),Bosque!$M$22)</f>
        <v/>
      </c>
      <c r="H4604" s="10">
        <f>IF(Datos!$E$4604&lt;=Bosque!$E$23,IF(Datos!$E$4604&lt;=Bosque!$E$24,Bosque!$M$25,Bosque!$M$26),IF(Datos!$E$4604&lt;=Bosque!$E$27,Bosque!$M$28,Bosque!$M$29))</f>
        <v/>
      </c>
      <c r="I4604" s="10">
        <f>IF(Datos!$G$4604&lt;=Bosque!$E$30,IF(Datos!$E$4604&lt;=Bosque!$E$31,Bosque!$M$32,Bosque!$M$33),IF(Datos!$E$4604&lt;=Bosque!$E$34,Bosque!$M$35,Bosque!$M$36))</f>
        <v/>
      </c>
      <c r="J4604" s="10">
        <f>IF(Datos!$I$4604&lt;=Bosque!$E$37,IF(Datos!$H$4604&lt;=Bosque!$E$38,Bosque!$M$39,Bosque!$M$40),IF(Datos!$F$4604&lt;=Bosque!$E$41,Bosque!$M$42,Bosque!$M$43))</f>
        <v/>
      </c>
      <c r="K4604" s="10">
        <f>IF(Datos!$G$4604&lt;=Bosque!$E$44,IF(Datos!$H$4604&lt;=Bosque!$E$45,Bosque!$M$46,Bosque!$M$47),IF(Datos!$F$4604&lt;=Bosque!$E$48,Bosque!$M$49,Bosque!$M$50))</f>
        <v/>
      </c>
      <c r="L4604" s="10">
        <f>AVERAGE(E4604:K4604)</f>
        <v/>
      </c>
      <c r="M4604" s="10">
        <f>$M$2</f>
        <v/>
      </c>
      <c r="N4604">
        <f>IF(L4604&gt;=M4604,"Sí","No")</f>
        <v/>
      </c>
      <c r="O4604">
        <f>--AND(C4604=1,N4604="Sí")</f>
        <v/>
      </c>
      <c r="P4604">
        <f>--AND(C4604=0,N4604="Sí")</f>
        <v/>
      </c>
      <c r="Q4604">
        <f>--AND(C4604=1,N4604="No")</f>
        <v/>
      </c>
      <c r="R4604">
        <f>--AND(C4604=0,N4604="No")</f>
        <v/>
      </c>
      <c r="S4604">
        <f>--(C4604=--(L4604&gt;=M4604))</f>
        <v/>
      </c>
      <c r="T4604" s="11">
        <f>O4604*60000-P4604*3000</f>
        <v/>
      </c>
    </row>
    <row r="4605">
      <c r="A4605">
        <f>Datos!A4605</f>
        <v/>
      </c>
      <c r="B4605">
        <f>Datos!B4605</f>
        <v/>
      </c>
      <c r="C4605">
        <f>Datos!D4605</f>
        <v/>
      </c>
      <c r="D4605" t="n">
        <v>4605</v>
      </c>
      <c r="E4605" s="10">
        <f>IF(Datos!$G$4605&lt;=Bosque!$E$4,IF(Datos!$H$4605&lt;=Bosque!$E$5,Bosque!$M$6,Bosque!$M$7),IF(Datos!$G$4605&lt;=Bosque!$E$8,Bosque!$M$9,Bosque!$M$10))</f>
        <v/>
      </c>
      <c r="F4605" s="10">
        <f>IF(Datos!$H$4605&lt;=Bosque!$E$11,IF(Datos!$E$4605&lt;=Bosque!$E$12,Bosque!$M$13,Bosque!$M$14),IF(Datos!$I$4605&lt;=Bosque!$E$15,Bosque!$M$16,Bosque!$M$17))</f>
        <v/>
      </c>
      <c r="G4605" s="10">
        <f>IF(Datos!$E$4605&lt;=Bosque!$E$18,IF(Datos!$I$4605&lt;=Bosque!$E$19,Bosque!$M$20,Bosque!$M$21),Bosque!$M$22)</f>
        <v/>
      </c>
      <c r="H4605" s="10">
        <f>IF(Datos!$E$4605&lt;=Bosque!$E$23,IF(Datos!$E$4605&lt;=Bosque!$E$24,Bosque!$M$25,Bosque!$M$26),IF(Datos!$E$4605&lt;=Bosque!$E$27,Bosque!$M$28,Bosque!$M$29))</f>
        <v/>
      </c>
      <c r="I4605" s="10">
        <f>IF(Datos!$G$4605&lt;=Bosque!$E$30,IF(Datos!$E$4605&lt;=Bosque!$E$31,Bosque!$M$32,Bosque!$M$33),IF(Datos!$E$4605&lt;=Bosque!$E$34,Bosque!$M$35,Bosque!$M$36))</f>
        <v/>
      </c>
      <c r="J4605" s="10">
        <f>IF(Datos!$I$4605&lt;=Bosque!$E$37,IF(Datos!$H$4605&lt;=Bosque!$E$38,Bosque!$M$39,Bosque!$M$40),IF(Datos!$F$4605&lt;=Bosque!$E$41,Bosque!$M$42,Bosque!$M$43))</f>
        <v/>
      </c>
      <c r="K4605" s="10">
        <f>IF(Datos!$G$4605&lt;=Bosque!$E$44,IF(Datos!$H$4605&lt;=Bosque!$E$45,Bosque!$M$46,Bosque!$M$47),IF(Datos!$F$4605&lt;=Bosque!$E$48,Bosque!$M$49,Bosque!$M$50))</f>
        <v/>
      </c>
      <c r="L4605" s="10">
        <f>AVERAGE(E4605:K4605)</f>
        <v/>
      </c>
      <c r="M4605" s="10">
        <f>$M$2</f>
        <v/>
      </c>
      <c r="N4605">
        <f>IF(L4605&gt;=M4605,"Sí","No")</f>
        <v/>
      </c>
      <c r="O4605">
        <f>--AND(C4605=1,N4605="Sí")</f>
        <v/>
      </c>
      <c r="P4605">
        <f>--AND(C4605=0,N4605="Sí")</f>
        <v/>
      </c>
      <c r="Q4605">
        <f>--AND(C4605=1,N4605="No")</f>
        <v/>
      </c>
      <c r="R4605">
        <f>--AND(C4605=0,N4605="No")</f>
        <v/>
      </c>
      <c r="S4605">
        <f>--(C4605=--(L4605&gt;=M4605))</f>
        <v/>
      </c>
      <c r="T4605" s="11">
        <f>O4605*60000-P4605*3000</f>
        <v/>
      </c>
    </row>
    <row r="4606">
      <c r="A4606">
        <f>Datos!A4606</f>
        <v/>
      </c>
      <c r="B4606">
        <f>Datos!B4606</f>
        <v/>
      </c>
      <c r="C4606">
        <f>Datos!D4606</f>
        <v/>
      </c>
      <c r="D4606" t="n">
        <v>4606</v>
      </c>
      <c r="E4606" s="10">
        <f>IF(Datos!$G$4606&lt;=Bosque!$E$4,IF(Datos!$H$4606&lt;=Bosque!$E$5,Bosque!$M$6,Bosque!$M$7),IF(Datos!$G$4606&lt;=Bosque!$E$8,Bosque!$M$9,Bosque!$M$10))</f>
        <v/>
      </c>
      <c r="F4606" s="10">
        <f>IF(Datos!$H$4606&lt;=Bosque!$E$11,IF(Datos!$E$4606&lt;=Bosque!$E$12,Bosque!$M$13,Bosque!$M$14),IF(Datos!$I$4606&lt;=Bosque!$E$15,Bosque!$M$16,Bosque!$M$17))</f>
        <v/>
      </c>
      <c r="G4606" s="10">
        <f>IF(Datos!$E$4606&lt;=Bosque!$E$18,IF(Datos!$I$4606&lt;=Bosque!$E$19,Bosque!$M$20,Bosque!$M$21),Bosque!$M$22)</f>
        <v/>
      </c>
      <c r="H4606" s="10">
        <f>IF(Datos!$E$4606&lt;=Bosque!$E$23,IF(Datos!$E$4606&lt;=Bosque!$E$24,Bosque!$M$25,Bosque!$M$26),IF(Datos!$E$4606&lt;=Bosque!$E$27,Bosque!$M$28,Bosque!$M$29))</f>
        <v/>
      </c>
      <c r="I4606" s="10">
        <f>IF(Datos!$G$4606&lt;=Bosque!$E$30,IF(Datos!$E$4606&lt;=Bosque!$E$31,Bosque!$M$32,Bosque!$M$33),IF(Datos!$E$4606&lt;=Bosque!$E$34,Bosque!$M$35,Bosque!$M$36))</f>
        <v/>
      </c>
      <c r="J4606" s="10">
        <f>IF(Datos!$I$4606&lt;=Bosque!$E$37,IF(Datos!$H$4606&lt;=Bosque!$E$38,Bosque!$M$39,Bosque!$M$40),IF(Datos!$F$4606&lt;=Bosque!$E$41,Bosque!$M$42,Bosque!$M$43))</f>
        <v/>
      </c>
      <c r="K4606" s="10">
        <f>IF(Datos!$G$4606&lt;=Bosque!$E$44,IF(Datos!$H$4606&lt;=Bosque!$E$45,Bosque!$M$46,Bosque!$M$47),IF(Datos!$F$4606&lt;=Bosque!$E$48,Bosque!$M$49,Bosque!$M$50))</f>
        <v/>
      </c>
      <c r="L4606" s="10">
        <f>AVERAGE(E4606:K4606)</f>
        <v/>
      </c>
      <c r="M4606" s="10">
        <f>$M$2</f>
        <v/>
      </c>
      <c r="N4606">
        <f>IF(L4606&gt;=M4606,"Sí","No")</f>
        <v/>
      </c>
      <c r="O4606">
        <f>--AND(C4606=1,N4606="Sí")</f>
        <v/>
      </c>
      <c r="P4606">
        <f>--AND(C4606=0,N4606="Sí")</f>
        <v/>
      </c>
      <c r="Q4606">
        <f>--AND(C4606=1,N4606="No")</f>
        <v/>
      </c>
      <c r="R4606">
        <f>--AND(C4606=0,N4606="No")</f>
        <v/>
      </c>
      <c r="S4606">
        <f>--(C4606=--(L4606&gt;=M4606))</f>
        <v/>
      </c>
      <c r="T4606" s="11">
        <f>O4606*60000-P4606*3000</f>
        <v/>
      </c>
    </row>
    <row r="4607">
      <c r="A4607">
        <f>Datos!A4607</f>
        <v/>
      </c>
      <c r="B4607">
        <f>Datos!B4607</f>
        <v/>
      </c>
      <c r="C4607">
        <f>Datos!D4607</f>
        <v/>
      </c>
      <c r="D4607" t="n">
        <v>4607</v>
      </c>
      <c r="E4607" s="10">
        <f>IF(Datos!$G$4607&lt;=Bosque!$E$4,IF(Datos!$H$4607&lt;=Bosque!$E$5,Bosque!$M$6,Bosque!$M$7),IF(Datos!$G$4607&lt;=Bosque!$E$8,Bosque!$M$9,Bosque!$M$10))</f>
        <v/>
      </c>
      <c r="F4607" s="10">
        <f>IF(Datos!$H$4607&lt;=Bosque!$E$11,IF(Datos!$E$4607&lt;=Bosque!$E$12,Bosque!$M$13,Bosque!$M$14),IF(Datos!$I$4607&lt;=Bosque!$E$15,Bosque!$M$16,Bosque!$M$17))</f>
        <v/>
      </c>
      <c r="G4607" s="10">
        <f>IF(Datos!$E$4607&lt;=Bosque!$E$18,IF(Datos!$I$4607&lt;=Bosque!$E$19,Bosque!$M$20,Bosque!$M$21),Bosque!$M$22)</f>
        <v/>
      </c>
      <c r="H4607" s="10">
        <f>IF(Datos!$E$4607&lt;=Bosque!$E$23,IF(Datos!$E$4607&lt;=Bosque!$E$24,Bosque!$M$25,Bosque!$M$26),IF(Datos!$E$4607&lt;=Bosque!$E$27,Bosque!$M$28,Bosque!$M$29))</f>
        <v/>
      </c>
      <c r="I4607" s="10">
        <f>IF(Datos!$G$4607&lt;=Bosque!$E$30,IF(Datos!$E$4607&lt;=Bosque!$E$31,Bosque!$M$32,Bosque!$M$33),IF(Datos!$E$4607&lt;=Bosque!$E$34,Bosque!$M$35,Bosque!$M$36))</f>
        <v/>
      </c>
      <c r="J4607" s="10">
        <f>IF(Datos!$I$4607&lt;=Bosque!$E$37,IF(Datos!$H$4607&lt;=Bosque!$E$38,Bosque!$M$39,Bosque!$M$40),IF(Datos!$F$4607&lt;=Bosque!$E$41,Bosque!$M$42,Bosque!$M$43))</f>
        <v/>
      </c>
      <c r="K4607" s="10">
        <f>IF(Datos!$G$4607&lt;=Bosque!$E$44,IF(Datos!$H$4607&lt;=Bosque!$E$45,Bosque!$M$46,Bosque!$M$47),IF(Datos!$F$4607&lt;=Bosque!$E$48,Bosque!$M$49,Bosque!$M$50))</f>
        <v/>
      </c>
      <c r="L4607" s="10">
        <f>AVERAGE(E4607:K4607)</f>
        <v/>
      </c>
      <c r="M4607" s="10">
        <f>$M$2</f>
        <v/>
      </c>
      <c r="N4607">
        <f>IF(L4607&gt;=M4607,"Sí","No")</f>
        <v/>
      </c>
      <c r="O4607">
        <f>--AND(C4607=1,N4607="Sí")</f>
        <v/>
      </c>
      <c r="P4607">
        <f>--AND(C4607=0,N4607="Sí")</f>
        <v/>
      </c>
      <c r="Q4607">
        <f>--AND(C4607=1,N4607="No")</f>
        <v/>
      </c>
      <c r="R4607">
        <f>--AND(C4607=0,N4607="No")</f>
        <v/>
      </c>
      <c r="S4607">
        <f>--(C4607=--(L4607&gt;=M4607))</f>
        <v/>
      </c>
      <c r="T4607" s="11">
        <f>O4607*60000-P4607*3000</f>
        <v/>
      </c>
    </row>
    <row r="4608">
      <c r="A4608">
        <f>Datos!A4608</f>
        <v/>
      </c>
      <c r="B4608">
        <f>Datos!B4608</f>
        <v/>
      </c>
      <c r="C4608">
        <f>Datos!D4608</f>
        <v/>
      </c>
      <c r="D4608" t="n">
        <v>4608</v>
      </c>
      <c r="E4608" s="10">
        <f>IF(Datos!$G$4608&lt;=Bosque!$E$4,IF(Datos!$H$4608&lt;=Bosque!$E$5,Bosque!$M$6,Bosque!$M$7),IF(Datos!$G$4608&lt;=Bosque!$E$8,Bosque!$M$9,Bosque!$M$10))</f>
        <v/>
      </c>
      <c r="F4608" s="10">
        <f>IF(Datos!$H$4608&lt;=Bosque!$E$11,IF(Datos!$E$4608&lt;=Bosque!$E$12,Bosque!$M$13,Bosque!$M$14),IF(Datos!$I$4608&lt;=Bosque!$E$15,Bosque!$M$16,Bosque!$M$17))</f>
        <v/>
      </c>
      <c r="G4608" s="10">
        <f>IF(Datos!$E$4608&lt;=Bosque!$E$18,IF(Datos!$I$4608&lt;=Bosque!$E$19,Bosque!$M$20,Bosque!$M$21),Bosque!$M$22)</f>
        <v/>
      </c>
      <c r="H4608" s="10">
        <f>IF(Datos!$E$4608&lt;=Bosque!$E$23,IF(Datos!$E$4608&lt;=Bosque!$E$24,Bosque!$M$25,Bosque!$M$26),IF(Datos!$E$4608&lt;=Bosque!$E$27,Bosque!$M$28,Bosque!$M$29))</f>
        <v/>
      </c>
      <c r="I4608" s="10">
        <f>IF(Datos!$G$4608&lt;=Bosque!$E$30,IF(Datos!$E$4608&lt;=Bosque!$E$31,Bosque!$M$32,Bosque!$M$33),IF(Datos!$E$4608&lt;=Bosque!$E$34,Bosque!$M$35,Bosque!$M$36))</f>
        <v/>
      </c>
      <c r="J4608" s="10">
        <f>IF(Datos!$I$4608&lt;=Bosque!$E$37,IF(Datos!$H$4608&lt;=Bosque!$E$38,Bosque!$M$39,Bosque!$M$40),IF(Datos!$F$4608&lt;=Bosque!$E$41,Bosque!$M$42,Bosque!$M$43))</f>
        <v/>
      </c>
      <c r="K4608" s="10">
        <f>IF(Datos!$G$4608&lt;=Bosque!$E$44,IF(Datos!$H$4608&lt;=Bosque!$E$45,Bosque!$M$46,Bosque!$M$47),IF(Datos!$F$4608&lt;=Bosque!$E$48,Bosque!$M$49,Bosque!$M$50))</f>
        <v/>
      </c>
      <c r="L4608" s="10">
        <f>AVERAGE(E4608:K4608)</f>
        <v/>
      </c>
      <c r="M4608" s="10">
        <f>$M$2</f>
        <v/>
      </c>
      <c r="N4608">
        <f>IF(L4608&gt;=M4608,"Sí","No")</f>
        <v/>
      </c>
      <c r="O4608">
        <f>--AND(C4608=1,N4608="Sí")</f>
        <v/>
      </c>
      <c r="P4608">
        <f>--AND(C4608=0,N4608="Sí")</f>
        <v/>
      </c>
      <c r="Q4608">
        <f>--AND(C4608=1,N4608="No")</f>
        <v/>
      </c>
      <c r="R4608">
        <f>--AND(C4608=0,N4608="No")</f>
        <v/>
      </c>
      <c r="S4608">
        <f>--(C4608=--(L4608&gt;=M4608))</f>
        <v/>
      </c>
      <c r="T4608" s="11">
        <f>O4608*60000-P4608*3000</f>
        <v/>
      </c>
    </row>
    <row r="4609">
      <c r="A4609">
        <f>Datos!A4609</f>
        <v/>
      </c>
      <c r="B4609">
        <f>Datos!B4609</f>
        <v/>
      </c>
      <c r="C4609">
        <f>Datos!D4609</f>
        <v/>
      </c>
      <c r="D4609" t="n">
        <v>4609</v>
      </c>
      <c r="E4609" s="10">
        <f>IF(Datos!$G$4609&lt;=Bosque!$E$4,IF(Datos!$H$4609&lt;=Bosque!$E$5,Bosque!$M$6,Bosque!$M$7),IF(Datos!$G$4609&lt;=Bosque!$E$8,Bosque!$M$9,Bosque!$M$10))</f>
        <v/>
      </c>
      <c r="F4609" s="10">
        <f>IF(Datos!$H$4609&lt;=Bosque!$E$11,IF(Datos!$E$4609&lt;=Bosque!$E$12,Bosque!$M$13,Bosque!$M$14),IF(Datos!$I$4609&lt;=Bosque!$E$15,Bosque!$M$16,Bosque!$M$17))</f>
        <v/>
      </c>
      <c r="G4609" s="10">
        <f>IF(Datos!$E$4609&lt;=Bosque!$E$18,IF(Datos!$I$4609&lt;=Bosque!$E$19,Bosque!$M$20,Bosque!$M$21),Bosque!$M$22)</f>
        <v/>
      </c>
      <c r="H4609" s="10">
        <f>IF(Datos!$E$4609&lt;=Bosque!$E$23,IF(Datos!$E$4609&lt;=Bosque!$E$24,Bosque!$M$25,Bosque!$M$26),IF(Datos!$E$4609&lt;=Bosque!$E$27,Bosque!$M$28,Bosque!$M$29))</f>
        <v/>
      </c>
      <c r="I4609" s="10">
        <f>IF(Datos!$G$4609&lt;=Bosque!$E$30,IF(Datos!$E$4609&lt;=Bosque!$E$31,Bosque!$M$32,Bosque!$M$33),IF(Datos!$E$4609&lt;=Bosque!$E$34,Bosque!$M$35,Bosque!$M$36))</f>
        <v/>
      </c>
      <c r="J4609" s="10">
        <f>IF(Datos!$I$4609&lt;=Bosque!$E$37,IF(Datos!$H$4609&lt;=Bosque!$E$38,Bosque!$M$39,Bosque!$M$40),IF(Datos!$F$4609&lt;=Bosque!$E$41,Bosque!$M$42,Bosque!$M$43))</f>
        <v/>
      </c>
      <c r="K4609" s="10">
        <f>IF(Datos!$G$4609&lt;=Bosque!$E$44,IF(Datos!$H$4609&lt;=Bosque!$E$45,Bosque!$M$46,Bosque!$M$47),IF(Datos!$F$4609&lt;=Bosque!$E$48,Bosque!$M$49,Bosque!$M$50))</f>
        <v/>
      </c>
      <c r="L4609" s="10">
        <f>AVERAGE(E4609:K4609)</f>
        <v/>
      </c>
      <c r="M4609" s="10">
        <f>$M$2</f>
        <v/>
      </c>
      <c r="N4609">
        <f>IF(L4609&gt;=M4609,"Sí","No")</f>
        <v/>
      </c>
      <c r="O4609">
        <f>--AND(C4609=1,N4609="Sí")</f>
        <v/>
      </c>
      <c r="P4609">
        <f>--AND(C4609=0,N4609="Sí")</f>
        <v/>
      </c>
      <c r="Q4609">
        <f>--AND(C4609=1,N4609="No")</f>
        <v/>
      </c>
      <c r="R4609">
        <f>--AND(C4609=0,N4609="No")</f>
        <v/>
      </c>
      <c r="S4609">
        <f>--(C4609=--(L4609&gt;=M4609))</f>
        <v/>
      </c>
      <c r="T4609" s="11">
        <f>O4609*60000-P4609*3000</f>
        <v/>
      </c>
    </row>
    <row r="4610">
      <c r="A4610">
        <f>Datos!A4610</f>
        <v/>
      </c>
      <c r="B4610">
        <f>Datos!B4610</f>
        <v/>
      </c>
      <c r="C4610">
        <f>Datos!D4610</f>
        <v/>
      </c>
      <c r="D4610" t="n">
        <v>4610</v>
      </c>
      <c r="E4610" s="10">
        <f>IF(Datos!$G$4610&lt;=Bosque!$E$4,IF(Datos!$H$4610&lt;=Bosque!$E$5,Bosque!$M$6,Bosque!$M$7),IF(Datos!$G$4610&lt;=Bosque!$E$8,Bosque!$M$9,Bosque!$M$10))</f>
        <v/>
      </c>
      <c r="F4610" s="10">
        <f>IF(Datos!$H$4610&lt;=Bosque!$E$11,IF(Datos!$E$4610&lt;=Bosque!$E$12,Bosque!$M$13,Bosque!$M$14),IF(Datos!$I$4610&lt;=Bosque!$E$15,Bosque!$M$16,Bosque!$M$17))</f>
        <v/>
      </c>
      <c r="G4610" s="10">
        <f>IF(Datos!$E$4610&lt;=Bosque!$E$18,IF(Datos!$I$4610&lt;=Bosque!$E$19,Bosque!$M$20,Bosque!$M$21),Bosque!$M$22)</f>
        <v/>
      </c>
      <c r="H4610" s="10">
        <f>IF(Datos!$E$4610&lt;=Bosque!$E$23,IF(Datos!$E$4610&lt;=Bosque!$E$24,Bosque!$M$25,Bosque!$M$26),IF(Datos!$E$4610&lt;=Bosque!$E$27,Bosque!$M$28,Bosque!$M$29))</f>
        <v/>
      </c>
      <c r="I4610" s="10">
        <f>IF(Datos!$G$4610&lt;=Bosque!$E$30,IF(Datos!$E$4610&lt;=Bosque!$E$31,Bosque!$M$32,Bosque!$M$33),IF(Datos!$E$4610&lt;=Bosque!$E$34,Bosque!$M$35,Bosque!$M$36))</f>
        <v/>
      </c>
      <c r="J4610" s="10">
        <f>IF(Datos!$I$4610&lt;=Bosque!$E$37,IF(Datos!$H$4610&lt;=Bosque!$E$38,Bosque!$M$39,Bosque!$M$40),IF(Datos!$F$4610&lt;=Bosque!$E$41,Bosque!$M$42,Bosque!$M$43))</f>
        <v/>
      </c>
      <c r="K4610" s="10">
        <f>IF(Datos!$G$4610&lt;=Bosque!$E$44,IF(Datos!$H$4610&lt;=Bosque!$E$45,Bosque!$M$46,Bosque!$M$47),IF(Datos!$F$4610&lt;=Bosque!$E$48,Bosque!$M$49,Bosque!$M$50))</f>
        <v/>
      </c>
      <c r="L4610" s="10">
        <f>AVERAGE(E4610:K4610)</f>
        <v/>
      </c>
      <c r="M4610" s="10">
        <f>$M$2</f>
        <v/>
      </c>
      <c r="N4610">
        <f>IF(L4610&gt;=M4610,"Sí","No")</f>
        <v/>
      </c>
      <c r="O4610">
        <f>--AND(C4610=1,N4610="Sí")</f>
        <v/>
      </c>
      <c r="P4610">
        <f>--AND(C4610=0,N4610="Sí")</f>
        <v/>
      </c>
      <c r="Q4610">
        <f>--AND(C4610=1,N4610="No")</f>
        <v/>
      </c>
      <c r="R4610">
        <f>--AND(C4610=0,N4610="No")</f>
        <v/>
      </c>
      <c r="S4610">
        <f>--(C4610=--(L4610&gt;=M4610))</f>
        <v/>
      </c>
      <c r="T4610" s="11">
        <f>O4610*60000-P4610*3000</f>
        <v/>
      </c>
    </row>
    <row r="4611">
      <c r="A4611">
        <f>Datos!A4611</f>
        <v/>
      </c>
      <c r="B4611">
        <f>Datos!B4611</f>
        <v/>
      </c>
      <c r="C4611">
        <f>Datos!D4611</f>
        <v/>
      </c>
      <c r="D4611" t="n">
        <v>4611</v>
      </c>
      <c r="E4611" s="10">
        <f>IF(Datos!$G$4611&lt;=Bosque!$E$4,IF(Datos!$H$4611&lt;=Bosque!$E$5,Bosque!$M$6,Bosque!$M$7),IF(Datos!$G$4611&lt;=Bosque!$E$8,Bosque!$M$9,Bosque!$M$10))</f>
        <v/>
      </c>
      <c r="F4611" s="10">
        <f>IF(Datos!$H$4611&lt;=Bosque!$E$11,IF(Datos!$E$4611&lt;=Bosque!$E$12,Bosque!$M$13,Bosque!$M$14),IF(Datos!$I$4611&lt;=Bosque!$E$15,Bosque!$M$16,Bosque!$M$17))</f>
        <v/>
      </c>
      <c r="G4611" s="10">
        <f>IF(Datos!$E$4611&lt;=Bosque!$E$18,IF(Datos!$I$4611&lt;=Bosque!$E$19,Bosque!$M$20,Bosque!$M$21),Bosque!$M$22)</f>
        <v/>
      </c>
      <c r="H4611" s="10">
        <f>IF(Datos!$E$4611&lt;=Bosque!$E$23,IF(Datos!$E$4611&lt;=Bosque!$E$24,Bosque!$M$25,Bosque!$M$26),IF(Datos!$E$4611&lt;=Bosque!$E$27,Bosque!$M$28,Bosque!$M$29))</f>
        <v/>
      </c>
      <c r="I4611" s="10">
        <f>IF(Datos!$G$4611&lt;=Bosque!$E$30,IF(Datos!$E$4611&lt;=Bosque!$E$31,Bosque!$M$32,Bosque!$M$33),IF(Datos!$E$4611&lt;=Bosque!$E$34,Bosque!$M$35,Bosque!$M$36))</f>
        <v/>
      </c>
      <c r="J4611" s="10">
        <f>IF(Datos!$I$4611&lt;=Bosque!$E$37,IF(Datos!$H$4611&lt;=Bosque!$E$38,Bosque!$M$39,Bosque!$M$40),IF(Datos!$F$4611&lt;=Bosque!$E$41,Bosque!$M$42,Bosque!$M$43))</f>
        <v/>
      </c>
      <c r="K4611" s="10">
        <f>IF(Datos!$G$4611&lt;=Bosque!$E$44,IF(Datos!$H$4611&lt;=Bosque!$E$45,Bosque!$M$46,Bosque!$M$47),IF(Datos!$F$4611&lt;=Bosque!$E$48,Bosque!$M$49,Bosque!$M$50))</f>
        <v/>
      </c>
      <c r="L4611" s="10">
        <f>AVERAGE(E4611:K4611)</f>
        <v/>
      </c>
      <c r="M4611" s="10">
        <f>$M$2</f>
        <v/>
      </c>
      <c r="N4611">
        <f>IF(L4611&gt;=M4611,"Sí","No")</f>
        <v/>
      </c>
      <c r="O4611">
        <f>--AND(C4611=1,N4611="Sí")</f>
        <v/>
      </c>
      <c r="P4611">
        <f>--AND(C4611=0,N4611="Sí")</f>
        <v/>
      </c>
      <c r="Q4611">
        <f>--AND(C4611=1,N4611="No")</f>
        <v/>
      </c>
      <c r="R4611">
        <f>--AND(C4611=0,N4611="No")</f>
        <v/>
      </c>
      <c r="S4611">
        <f>--(C4611=--(L4611&gt;=M4611))</f>
        <v/>
      </c>
      <c r="T4611" s="11">
        <f>O4611*60000-P4611*3000</f>
        <v/>
      </c>
    </row>
    <row r="4612">
      <c r="A4612">
        <f>Datos!A4612</f>
        <v/>
      </c>
      <c r="B4612">
        <f>Datos!B4612</f>
        <v/>
      </c>
      <c r="C4612">
        <f>Datos!D4612</f>
        <v/>
      </c>
      <c r="D4612" t="n">
        <v>4612</v>
      </c>
      <c r="E4612" s="10">
        <f>IF(Datos!$G$4612&lt;=Bosque!$E$4,IF(Datos!$H$4612&lt;=Bosque!$E$5,Bosque!$M$6,Bosque!$M$7),IF(Datos!$G$4612&lt;=Bosque!$E$8,Bosque!$M$9,Bosque!$M$10))</f>
        <v/>
      </c>
      <c r="F4612" s="10">
        <f>IF(Datos!$H$4612&lt;=Bosque!$E$11,IF(Datos!$E$4612&lt;=Bosque!$E$12,Bosque!$M$13,Bosque!$M$14),IF(Datos!$I$4612&lt;=Bosque!$E$15,Bosque!$M$16,Bosque!$M$17))</f>
        <v/>
      </c>
      <c r="G4612" s="10">
        <f>IF(Datos!$E$4612&lt;=Bosque!$E$18,IF(Datos!$I$4612&lt;=Bosque!$E$19,Bosque!$M$20,Bosque!$M$21),Bosque!$M$22)</f>
        <v/>
      </c>
      <c r="H4612" s="10">
        <f>IF(Datos!$E$4612&lt;=Bosque!$E$23,IF(Datos!$E$4612&lt;=Bosque!$E$24,Bosque!$M$25,Bosque!$M$26),IF(Datos!$E$4612&lt;=Bosque!$E$27,Bosque!$M$28,Bosque!$M$29))</f>
        <v/>
      </c>
      <c r="I4612" s="10">
        <f>IF(Datos!$G$4612&lt;=Bosque!$E$30,IF(Datos!$E$4612&lt;=Bosque!$E$31,Bosque!$M$32,Bosque!$M$33),IF(Datos!$E$4612&lt;=Bosque!$E$34,Bosque!$M$35,Bosque!$M$36))</f>
        <v/>
      </c>
      <c r="J4612" s="10">
        <f>IF(Datos!$I$4612&lt;=Bosque!$E$37,IF(Datos!$H$4612&lt;=Bosque!$E$38,Bosque!$M$39,Bosque!$M$40),IF(Datos!$F$4612&lt;=Bosque!$E$41,Bosque!$M$42,Bosque!$M$43))</f>
        <v/>
      </c>
      <c r="K4612" s="10">
        <f>IF(Datos!$G$4612&lt;=Bosque!$E$44,IF(Datos!$H$4612&lt;=Bosque!$E$45,Bosque!$M$46,Bosque!$M$47),IF(Datos!$F$4612&lt;=Bosque!$E$48,Bosque!$M$49,Bosque!$M$50))</f>
        <v/>
      </c>
      <c r="L4612" s="10">
        <f>AVERAGE(E4612:K4612)</f>
        <v/>
      </c>
      <c r="M4612" s="10">
        <f>$M$2</f>
        <v/>
      </c>
      <c r="N4612">
        <f>IF(L4612&gt;=M4612,"Sí","No")</f>
        <v/>
      </c>
      <c r="O4612">
        <f>--AND(C4612=1,N4612="Sí")</f>
        <v/>
      </c>
      <c r="P4612">
        <f>--AND(C4612=0,N4612="Sí")</f>
        <v/>
      </c>
      <c r="Q4612">
        <f>--AND(C4612=1,N4612="No")</f>
        <v/>
      </c>
      <c r="R4612">
        <f>--AND(C4612=0,N4612="No")</f>
        <v/>
      </c>
      <c r="S4612">
        <f>--(C4612=--(L4612&gt;=M4612))</f>
        <v/>
      </c>
      <c r="T4612" s="11">
        <f>O4612*60000-P4612*3000</f>
        <v/>
      </c>
    </row>
    <row r="4613">
      <c r="A4613">
        <f>Datos!A4613</f>
        <v/>
      </c>
      <c r="B4613">
        <f>Datos!B4613</f>
        <v/>
      </c>
      <c r="C4613">
        <f>Datos!D4613</f>
        <v/>
      </c>
      <c r="D4613" t="n">
        <v>4613</v>
      </c>
      <c r="E4613" s="10">
        <f>IF(Datos!$G$4613&lt;=Bosque!$E$4,IF(Datos!$H$4613&lt;=Bosque!$E$5,Bosque!$M$6,Bosque!$M$7),IF(Datos!$G$4613&lt;=Bosque!$E$8,Bosque!$M$9,Bosque!$M$10))</f>
        <v/>
      </c>
      <c r="F4613" s="10">
        <f>IF(Datos!$H$4613&lt;=Bosque!$E$11,IF(Datos!$E$4613&lt;=Bosque!$E$12,Bosque!$M$13,Bosque!$M$14),IF(Datos!$I$4613&lt;=Bosque!$E$15,Bosque!$M$16,Bosque!$M$17))</f>
        <v/>
      </c>
      <c r="G4613" s="10">
        <f>IF(Datos!$E$4613&lt;=Bosque!$E$18,IF(Datos!$I$4613&lt;=Bosque!$E$19,Bosque!$M$20,Bosque!$M$21),Bosque!$M$22)</f>
        <v/>
      </c>
      <c r="H4613" s="10">
        <f>IF(Datos!$E$4613&lt;=Bosque!$E$23,IF(Datos!$E$4613&lt;=Bosque!$E$24,Bosque!$M$25,Bosque!$M$26),IF(Datos!$E$4613&lt;=Bosque!$E$27,Bosque!$M$28,Bosque!$M$29))</f>
        <v/>
      </c>
      <c r="I4613" s="10">
        <f>IF(Datos!$G$4613&lt;=Bosque!$E$30,IF(Datos!$E$4613&lt;=Bosque!$E$31,Bosque!$M$32,Bosque!$M$33),IF(Datos!$E$4613&lt;=Bosque!$E$34,Bosque!$M$35,Bosque!$M$36))</f>
        <v/>
      </c>
      <c r="J4613" s="10">
        <f>IF(Datos!$I$4613&lt;=Bosque!$E$37,IF(Datos!$H$4613&lt;=Bosque!$E$38,Bosque!$M$39,Bosque!$M$40),IF(Datos!$F$4613&lt;=Bosque!$E$41,Bosque!$M$42,Bosque!$M$43))</f>
        <v/>
      </c>
      <c r="K4613" s="10">
        <f>IF(Datos!$G$4613&lt;=Bosque!$E$44,IF(Datos!$H$4613&lt;=Bosque!$E$45,Bosque!$M$46,Bosque!$M$47),IF(Datos!$F$4613&lt;=Bosque!$E$48,Bosque!$M$49,Bosque!$M$50))</f>
        <v/>
      </c>
      <c r="L4613" s="10">
        <f>AVERAGE(E4613:K4613)</f>
        <v/>
      </c>
      <c r="M4613" s="10">
        <f>$M$2</f>
        <v/>
      </c>
      <c r="N4613">
        <f>IF(L4613&gt;=M4613,"Sí","No")</f>
        <v/>
      </c>
      <c r="O4613">
        <f>--AND(C4613=1,N4613="Sí")</f>
        <v/>
      </c>
      <c r="P4613">
        <f>--AND(C4613=0,N4613="Sí")</f>
        <v/>
      </c>
      <c r="Q4613">
        <f>--AND(C4613=1,N4613="No")</f>
        <v/>
      </c>
      <c r="R4613">
        <f>--AND(C4613=0,N4613="No")</f>
        <v/>
      </c>
      <c r="S4613">
        <f>--(C4613=--(L4613&gt;=M4613))</f>
        <v/>
      </c>
      <c r="T4613" s="11">
        <f>O4613*60000-P4613*3000</f>
        <v/>
      </c>
    </row>
    <row r="4614">
      <c r="A4614">
        <f>Datos!A4614</f>
        <v/>
      </c>
      <c r="B4614">
        <f>Datos!B4614</f>
        <v/>
      </c>
      <c r="C4614">
        <f>Datos!D4614</f>
        <v/>
      </c>
      <c r="D4614" t="n">
        <v>4614</v>
      </c>
      <c r="E4614" s="10">
        <f>IF(Datos!$G$4614&lt;=Bosque!$E$4,IF(Datos!$H$4614&lt;=Bosque!$E$5,Bosque!$M$6,Bosque!$M$7),IF(Datos!$G$4614&lt;=Bosque!$E$8,Bosque!$M$9,Bosque!$M$10))</f>
        <v/>
      </c>
      <c r="F4614" s="10">
        <f>IF(Datos!$H$4614&lt;=Bosque!$E$11,IF(Datos!$E$4614&lt;=Bosque!$E$12,Bosque!$M$13,Bosque!$M$14),IF(Datos!$I$4614&lt;=Bosque!$E$15,Bosque!$M$16,Bosque!$M$17))</f>
        <v/>
      </c>
      <c r="G4614" s="10">
        <f>IF(Datos!$E$4614&lt;=Bosque!$E$18,IF(Datos!$I$4614&lt;=Bosque!$E$19,Bosque!$M$20,Bosque!$M$21),Bosque!$M$22)</f>
        <v/>
      </c>
      <c r="H4614" s="10">
        <f>IF(Datos!$E$4614&lt;=Bosque!$E$23,IF(Datos!$E$4614&lt;=Bosque!$E$24,Bosque!$M$25,Bosque!$M$26),IF(Datos!$E$4614&lt;=Bosque!$E$27,Bosque!$M$28,Bosque!$M$29))</f>
        <v/>
      </c>
      <c r="I4614" s="10">
        <f>IF(Datos!$G$4614&lt;=Bosque!$E$30,IF(Datos!$E$4614&lt;=Bosque!$E$31,Bosque!$M$32,Bosque!$M$33),IF(Datos!$E$4614&lt;=Bosque!$E$34,Bosque!$M$35,Bosque!$M$36))</f>
        <v/>
      </c>
      <c r="J4614" s="10">
        <f>IF(Datos!$I$4614&lt;=Bosque!$E$37,IF(Datos!$H$4614&lt;=Bosque!$E$38,Bosque!$M$39,Bosque!$M$40),IF(Datos!$F$4614&lt;=Bosque!$E$41,Bosque!$M$42,Bosque!$M$43))</f>
        <v/>
      </c>
      <c r="K4614" s="10">
        <f>IF(Datos!$G$4614&lt;=Bosque!$E$44,IF(Datos!$H$4614&lt;=Bosque!$E$45,Bosque!$M$46,Bosque!$M$47),IF(Datos!$F$4614&lt;=Bosque!$E$48,Bosque!$M$49,Bosque!$M$50))</f>
        <v/>
      </c>
      <c r="L4614" s="10">
        <f>AVERAGE(E4614:K4614)</f>
        <v/>
      </c>
      <c r="M4614" s="10">
        <f>$M$2</f>
        <v/>
      </c>
      <c r="N4614">
        <f>IF(L4614&gt;=M4614,"Sí","No")</f>
        <v/>
      </c>
      <c r="O4614">
        <f>--AND(C4614=1,N4614="Sí")</f>
        <v/>
      </c>
      <c r="P4614">
        <f>--AND(C4614=0,N4614="Sí")</f>
        <v/>
      </c>
      <c r="Q4614">
        <f>--AND(C4614=1,N4614="No")</f>
        <v/>
      </c>
      <c r="R4614">
        <f>--AND(C4614=0,N4614="No")</f>
        <v/>
      </c>
      <c r="S4614">
        <f>--(C4614=--(L4614&gt;=M4614))</f>
        <v/>
      </c>
      <c r="T4614" s="11">
        <f>O4614*60000-P4614*3000</f>
        <v/>
      </c>
    </row>
    <row r="4615">
      <c r="A4615">
        <f>Datos!A4615</f>
        <v/>
      </c>
      <c r="B4615">
        <f>Datos!B4615</f>
        <v/>
      </c>
      <c r="C4615">
        <f>Datos!D4615</f>
        <v/>
      </c>
      <c r="D4615" t="n">
        <v>4615</v>
      </c>
      <c r="E4615" s="10">
        <f>IF(Datos!$G$4615&lt;=Bosque!$E$4,IF(Datos!$H$4615&lt;=Bosque!$E$5,Bosque!$M$6,Bosque!$M$7),IF(Datos!$G$4615&lt;=Bosque!$E$8,Bosque!$M$9,Bosque!$M$10))</f>
        <v/>
      </c>
      <c r="F4615" s="10">
        <f>IF(Datos!$H$4615&lt;=Bosque!$E$11,IF(Datos!$E$4615&lt;=Bosque!$E$12,Bosque!$M$13,Bosque!$M$14),IF(Datos!$I$4615&lt;=Bosque!$E$15,Bosque!$M$16,Bosque!$M$17))</f>
        <v/>
      </c>
      <c r="G4615" s="10">
        <f>IF(Datos!$E$4615&lt;=Bosque!$E$18,IF(Datos!$I$4615&lt;=Bosque!$E$19,Bosque!$M$20,Bosque!$M$21),Bosque!$M$22)</f>
        <v/>
      </c>
      <c r="H4615" s="10">
        <f>IF(Datos!$E$4615&lt;=Bosque!$E$23,IF(Datos!$E$4615&lt;=Bosque!$E$24,Bosque!$M$25,Bosque!$M$26),IF(Datos!$E$4615&lt;=Bosque!$E$27,Bosque!$M$28,Bosque!$M$29))</f>
        <v/>
      </c>
      <c r="I4615" s="10">
        <f>IF(Datos!$G$4615&lt;=Bosque!$E$30,IF(Datos!$E$4615&lt;=Bosque!$E$31,Bosque!$M$32,Bosque!$M$33),IF(Datos!$E$4615&lt;=Bosque!$E$34,Bosque!$M$35,Bosque!$M$36))</f>
        <v/>
      </c>
      <c r="J4615" s="10">
        <f>IF(Datos!$I$4615&lt;=Bosque!$E$37,IF(Datos!$H$4615&lt;=Bosque!$E$38,Bosque!$M$39,Bosque!$M$40),IF(Datos!$F$4615&lt;=Bosque!$E$41,Bosque!$M$42,Bosque!$M$43))</f>
        <v/>
      </c>
      <c r="K4615" s="10">
        <f>IF(Datos!$G$4615&lt;=Bosque!$E$44,IF(Datos!$H$4615&lt;=Bosque!$E$45,Bosque!$M$46,Bosque!$M$47),IF(Datos!$F$4615&lt;=Bosque!$E$48,Bosque!$M$49,Bosque!$M$50))</f>
        <v/>
      </c>
      <c r="L4615" s="10">
        <f>AVERAGE(E4615:K4615)</f>
        <v/>
      </c>
      <c r="M4615" s="10">
        <f>$M$2</f>
        <v/>
      </c>
      <c r="N4615">
        <f>IF(L4615&gt;=M4615,"Sí","No")</f>
        <v/>
      </c>
      <c r="O4615">
        <f>--AND(C4615=1,N4615="Sí")</f>
        <v/>
      </c>
      <c r="P4615">
        <f>--AND(C4615=0,N4615="Sí")</f>
        <v/>
      </c>
      <c r="Q4615">
        <f>--AND(C4615=1,N4615="No")</f>
        <v/>
      </c>
      <c r="R4615">
        <f>--AND(C4615=0,N4615="No")</f>
        <v/>
      </c>
      <c r="S4615">
        <f>--(C4615=--(L4615&gt;=M4615))</f>
        <v/>
      </c>
      <c r="T4615" s="11">
        <f>O4615*60000-P4615*3000</f>
        <v/>
      </c>
    </row>
    <row r="4616">
      <c r="A4616">
        <f>Datos!A4616</f>
        <v/>
      </c>
      <c r="B4616">
        <f>Datos!B4616</f>
        <v/>
      </c>
      <c r="C4616">
        <f>Datos!D4616</f>
        <v/>
      </c>
      <c r="D4616" t="n">
        <v>4616</v>
      </c>
      <c r="E4616" s="10">
        <f>IF(Datos!$G$4616&lt;=Bosque!$E$4,IF(Datos!$H$4616&lt;=Bosque!$E$5,Bosque!$M$6,Bosque!$M$7),IF(Datos!$G$4616&lt;=Bosque!$E$8,Bosque!$M$9,Bosque!$M$10))</f>
        <v/>
      </c>
      <c r="F4616" s="10">
        <f>IF(Datos!$H$4616&lt;=Bosque!$E$11,IF(Datos!$E$4616&lt;=Bosque!$E$12,Bosque!$M$13,Bosque!$M$14),IF(Datos!$I$4616&lt;=Bosque!$E$15,Bosque!$M$16,Bosque!$M$17))</f>
        <v/>
      </c>
      <c r="G4616" s="10">
        <f>IF(Datos!$E$4616&lt;=Bosque!$E$18,IF(Datos!$I$4616&lt;=Bosque!$E$19,Bosque!$M$20,Bosque!$M$21),Bosque!$M$22)</f>
        <v/>
      </c>
      <c r="H4616" s="10">
        <f>IF(Datos!$E$4616&lt;=Bosque!$E$23,IF(Datos!$E$4616&lt;=Bosque!$E$24,Bosque!$M$25,Bosque!$M$26),IF(Datos!$E$4616&lt;=Bosque!$E$27,Bosque!$M$28,Bosque!$M$29))</f>
        <v/>
      </c>
      <c r="I4616" s="10">
        <f>IF(Datos!$G$4616&lt;=Bosque!$E$30,IF(Datos!$E$4616&lt;=Bosque!$E$31,Bosque!$M$32,Bosque!$M$33),IF(Datos!$E$4616&lt;=Bosque!$E$34,Bosque!$M$35,Bosque!$M$36))</f>
        <v/>
      </c>
      <c r="J4616" s="10">
        <f>IF(Datos!$I$4616&lt;=Bosque!$E$37,IF(Datos!$H$4616&lt;=Bosque!$E$38,Bosque!$M$39,Bosque!$M$40),IF(Datos!$F$4616&lt;=Bosque!$E$41,Bosque!$M$42,Bosque!$M$43))</f>
        <v/>
      </c>
      <c r="K4616" s="10">
        <f>IF(Datos!$G$4616&lt;=Bosque!$E$44,IF(Datos!$H$4616&lt;=Bosque!$E$45,Bosque!$M$46,Bosque!$M$47),IF(Datos!$F$4616&lt;=Bosque!$E$48,Bosque!$M$49,Bosque!$M$50))</f>
        <v/>
      </c>
      <c r="L4616" s="10">
        <f>AVERAGE(E4616:K4616)</f>
        <v/>
      </c>
      <c r="M4616" s="10">
        <f>$M$2</f>
        <v/>
      </c>
      <c r="N4616">
        <f>IF(L4616&gt;=M4616,"Sí","No")</f>
        <v/>
      </c>
      <c r="O4616">
        <f>--AND(C4616=1,N4616="Sí")</f>
        <v/>
      </c>
      <c r="P4616">
        <f>--AND(C4616=0,N4616="Sí")</f>
        <v/>
      </c>
      <c r="Q4616">
        <f>--AND(C4616=1,N4616="No")</f>
        <v/>
      </c>
      <c r="R4616">
        <f>--AND(C4616=0,N4616="No")</f>
        <v/>
      </c>
      <c r="S4616">
        <f>--(C4616=--(L4616&gt;=M4616))</f>
        <v/>
      </c>
      <c r="T4616" s="11">
        <f>O4616*60000-P4616*3000</f>
        <v/>
      </c>
    </row>
    <row r="4617">
      <c r="A4617">
        <f>Datos!A4617</f>
        <v/>
      </c>
      <c r="B4617">
        <f>Datos!B4617</f>
        <v/>
      </c>
      <c r="C4617">
        <f>Datos!D4617</f>
        <v/>
      </c>
      <c r="D4617" t="n">
        <v>4617</v>
      </c>
      <c r="E4617" s="10">
        <f>IF(Datos!$G$4617&lt;=Bosque!$E$4,IF(Datos!$H$4617&lt;=Bosque!$E$5,Bosque!$M$6,Bosque!$M$7),IF(Datos!$G$4617&lt;=Bosque!$E$8,Bosque!$M$9,Bosque!$M$10))</f>
        <v/>
      </c>
      <c r="F4617" s="10">
        <f>IF(Datos!$H$4617&lt;=Bosque!$E$11,IF(Datos!$E$4617&lt;=Bosque!$E$12,Bosque!$M$13,Bosque!$M$14),IF(Datos!$I$4617&lt;=Bosque!$E$15,Bosque!$M$16,Bosque!$M$17))</f>
        <v/>
      </c>
      <c r="G4617" s="10">
        <f>IF(Datos!$E$4617&lt;=Bosque!$E$18,IF(Datos!$I$4617&lt;=Bosque!$E$19,Bosque!$M$20,Bosque!$M$21),Bosque!$M$22)</f>
        <v/>
      </c>
      <c r="H4617" s="10">
        <f>IF(Datos!$E$4617&lt;=Bosque!$E$23,IF(Datos!$E$4617&lt;=Bosque!$E$24,Bosque!$M$25,Bosque!$M$26),IF(Datos!$E$4617&lt;=Bosque!$E$27,Bosque!$M$28,Bosque!$M$29))</f>
        <v/>
      </c>
      <c r="I4617" s="10">
        <f>IF(Datos!$G$4617&lt;=Bosque!$E$30,IF(Datos!$E$4617&lt;=Bosque!$E$31,Bosque!$M$32,Bosque!$M$33),IF(Datos!$E$4617&lt;=Bosque!$E$34,Bosque!$M$35,Bosque!$M$36))</f>
        <v/>
      </c>
      <c r="J4617" s="10">
        <f>IF(Datos!$I$4617&lt;=Bosque!$E$37,IF(Datos!$H$4617&lt;=Bosque!$E$38,Bosque!$M$39,Bosque!$M$40),IF(Datos!$F$4617&lt;=Bosque!$E$41,Bosque!$M$42,Bosque!$M$43))</f>
        <v/>
      </c>
      <c r="K4617" s="10">
        <f>IF(Datos!$G$4617&lt;=Bosque!$E$44,IF(Datos!$H$4617&lt;=Bosque!$E$45,Bosque!$M$46,Bosque!$M$47),IF(Datos!$F$4617&lt;=Bosque!$E$48,Bosque!$M$49,Bosque!$M$50))</f>
        <v/>
      </c>
      <c r="L4617" s="10">
        <f>AVERAGE(E4617:K4617)</f>
        <v/>
      </c>
      <c r="M4617" s="10">
        <f>$M$2</f>
        <v/>
      </c>
      <c r="N4617">
        <f>IF(L4617&gt;=M4617,"Sí","No")</f>
        <v/>
      </c>
      <c r="O4617">
        <f>--AND(C4617=1,N4617="Sí")</f>
        <v/>
      </c>
      <c r="P4617">
        <f>--AND(C4617=0,N4617="Sí")</f>
        <v/>
      </c>
      <c r="Q4617">
        <f>--AND(C4617=1,N4617="No")</f>
        <v/>
      </c>
      <c r="R4617">
        <f>--AND(C4617=0,N4617="No")</f>
        <v/>
      </c>
      <c r="S4617">
        <f>--(C4617=--(L4617&gt;=M4617))</f>
        <v/>
      </c>
      <c r="T4617" s="11">
        <f>O4617*60000-P4617*3000</f>
        <v/>
      </c>
    </row>
    <row r="4618">
      <c r="A4618">
        <f>Datos!A4618</f>
        <v/>
      </c>
      <c r="B4618">
        <f>Datos!B4618</f>
        <v/>
      </c>
      <c r="C4618">
        <f>Datos!D4618</f>
        <v/>
      </c>
      <c r="D4618" t="n">
        <v>4618</v>
      </c>
      <c r="E4618" s="10">
        <f>IF(Datos!$G$4618&lt;=Bosque!$E$4,IF(Datos!$H$4618&lt;=Bosque!$E$5,Bosque!$M$6,Bosque!$M$7),IF(Datos!$G$4618&lt;=Bosque!$E$8,Bosque!$M$9,Bosque!$M$10))</f>
        <v/>
      </c>
      <c r="F4618" s="10">
        <f>IF(Datos!$H$4618&lt;=Bosque!$E$11,IF(Datos!$E$4618&lt;=Bosque!$E$12,Bosque!$M$13,Bosque!$M$14),IF(Datos!$I$4618&lt;=Bosque!$E$15,Bosque!$M$16,Bosque!$M$17))</f>
        <v/>
      </c>
      <c r="G4618" s="10">
        <f>IF(Datos!$E$4618&lt;=Bosque!$E$18,IF(Datos!$I$4618&lt;=Bosque!$E$19,Bosque!$M$20,Bosque!$M$21),Bosque!$M$22)</f>
        <v/>
      </c>
      <c r="H4618" s="10">
        <f>IF(Datos!$E$4618&lt;=Bosque!$E$23,IF(Datos!$E$4618&lt;=Bosque!$E$24,Bosque!$M$25,Bosque!$M$26),IF(Datos!$E$4618&lt;=Bosque!$E$27,Bosque!$M$28,Bosque!$M$29))</f>
        <v/>
      </c>
      <c r="I4618" s="10">
        <f>IF(Datos!$G$4618&lt;=Bosque!$E$30,IF(Datos!$E$4618&lt;=Bosque!$E$31,Bosque!$M$32,Bosque!$M$33),IF(Datos!$E$4618&lt;=Bosque!$E$34,Bosque!$M$35,Bosque!$M$36))</f>
        <v/>
      </c>
      <c r="J4618" s="10">
        <f>IF(Datos!$I$4618&lt;=Bosque!$E$37,IF(Datos!$H$4618&lt;=Bosque!$E$38,Bosque!$M$39,Bosque!$M$40),IF(Datos!$F$4618&lt;=Bosque!$E$41,Bosque!$M$42,Bosque!$M$43))</f>
        <v/>
      </c>
      <c r="K4618" s="10">
        <f>IF(Datos!$G$4618&lt;=Bosque!$E$44,IF(Datos!$H$4618&lt;=Bosque!$E$45,Bosque!$M$46,Bosque!$M$47),IF(Datos!$F$4618&lt;=Bosque!$E$48,Bosque!$M$49,Bosque!$M$50))</f>
        <v/>
      </c>
      <c r="L4618" s="10">
        <f>AVERAGE(E4618:K4618)</f>
        <v/>
      </c>
      <c r="M4618" s="10">
        <f>$M$2</f>
        <v/>
      </c>
      <c r="N4618">
        <f>IF(L4618&gt;=M4618,"Sí","No")</f>
        <v/>
      </c>
      <c r="O4618">
        <f>--AND(C4618=1,N4618="Sí")</f>
        <v/>
      </c>
      <c r="P4618">
        <f>--AND(C4618=0,N4618="Sí")</f>
        <v/>
      </c>
      <c r="Q4618">
        <f>--AND(C4618=1,N4618="No")</f>
        <v/>
      </c>
      <c r="R4618">
        <f>--AND(C4618=0,N4618="No")</f>
        <v/>
      </c>
      <c r="S4618">
        <f>--(C4618=--(L4618&gt;=M4618))</f>
        <v/>
      </c>
      <c r="T4618" s="11">
        <f>O4618*60000-P4618*3000</f>
        <v/>
      </c>
    </row>
    <row r="4619">
      <c r="A4619">
        <f>Datos!A4619</f>
        <v/>
      </c>
      <c r="B4619">
        <f>Datos!B4619</f>
        <v/>
      </c>
      <c r="C4619">
        <f>Datos!D4619</f>
        <v/>
      </c>
      <c r="D4619" t="n">
        <v>4619</v>
      </c>
      <c r="E4619" s="10">
        <f>IF(Datos!$G$4619&lt;=Bosque!$E$4,IF(Datos!$H$4619&lt;=Bosque!$E$5,Bosque!$M$6,Bosque!$M$7),IF(Datos!$G$4619&lt;=Bosque!$E$8,Bosque!$M$9,Bosque!$M$10))</f>
        <v/>
      </c>
      <c r="F4619" s="10">
        <f>IF(Datos!$H$4619&lt;=Bosque!$E$11,IF(Datos!$E$4619&lt;=Bosque!$E$12,Bosque!$M$13,Bosque!$M$14),IF(Datos!$I$4619&lt;=Bosque!$E$15,Bosque!$M$16,Bosque!$M$17))</f>
        <v/>
      </c>
      <c r="G4619" s="10">
        <f>IF(Datos!$E$4619&lt;=Bosque!$E$18,IF(Datos!$I$4619&lt;=Bosque!$E$19,Bosque!$M$20,Bosque!$M$21),Bosque!$M$22)</f>
        <v/>
      </c>
      <c r="H4619" s="10">
        <f>IF(Datos!$E$4619&lt;=Bosque!$E$23,IF(Datos!$E$4619&lt;=Bosque!$E$24,Bosque!$M$25,Bosque!$M$26),IF(Datos!$E$4619&lt;=Bosque!$E$27,Bosque!$M$28,Bosque!$M$29))</f>
        <v/>
      </c>
      <c r="I4619" s="10">
        <f>IF(Datos!$G$4619&lt;=Bosque!$E$30,IF(Datos!$E$4619&lt;=Bosque!$E$31,Bosque!$M$32,Bosque!$M$33),IF(Datos!$E$4619&lt;=Bosque!$E$34,Bosque!$M$35,Bosque!$M$36))</f>
        <v/>
      </c>
      <c r="J4619" s="10">
        <f>IF(Datos!$I$4619&lt;=Bosque!$E$37,IF(Datos!$H$4619&lt;=Bosque!$E$38,Bosque!$M$39,Bosque!$M$40),IF(Datos!$F$4619&lt;=Bosque!$E$41,Bosque!$M$42,Bosque!$M$43))</f>
        <v/>
      </c>
      <c r="K4619" s="10">
        <f>IF(Datos!$G$4619&lt;=Bosque!$E$44,IF(Datos!$H$4619&lt;=Bosque!$E$45,Bosque!$M$46,Bosque!$M$47),IF(Datos!$F$4619&lt;=Bosque!$E$48,Bosque!$M$49,Bosque!$M$50))</f>
        <v/>
      </c>
      <c r="L4619" s="10">
        <f>AVERAGE(E4619:K4619)</f>
        <v/>
      </c>
      <c r="M4619" s="10">
        <f>$M$2</f>
        <v/>
      </c>
      <c r="N4619">
        <f>IF(L4619&gt;=M4619,"Sí","No")</f>
        <v/>
      </c>
      <c r="O4619">
        <f>--AND(C4619=1,N4619="Sí")</f>
        <v/>
      </c>
      <c r="P4619">
        <f>--AND(C4619=0,N4619="Sí")</f>
        <v/>
      </c>
      <c r="Q4619">
        <f>--AND(C4619=1,N4619="No")</f>
        <v/>
      </c>
      <c r="R4619">
        <f>--AND(C4619=0,N4619="No")</f>
        <v/>
      </c>
      <c r="S4619">
        <f>--(C4619=--(L4619&gt;=M4619))</f>
        <v/>
      </c>
      <c r="T4619" s="11">
        <f>O4619*60000-P4619*3000</f>
        <v/>
      </c>
    </row>
    <row r="4620">
      <c r="A4620">
        <f>Datos!A4620</f>
        <v/>
      </c>
      <c r="B4620">
        <f>Datos!B4620</f>
        <v/>
      </c>
      <c r="C4620">
        <f>Datos!D4620</f>
        <v/>
      </c>
      <c r="D4620" t="n">
        <v>4620</v>
      </c>
      <c r="E4620" s="10">
        <f>IF(Datos!$G$4620&lt;=Bosque!$E$4,IF(Datos!$H$4620&lt;=Bosque!$E$5,Bosque!$M$6,Bosque!$M$7),IF(Datos!$G$4620&lt;=Bosque!$E$8,Bosque!$M$9,Bosque!$M$10))</f>
        <v/>
      </c>
      <c r="F4620" s="10">
        <f>IF(Datos!$H$4620&lt;=Bosque!$E$11,IF(Datos!$E$4620&lt;=Bosque!$E$12,Bosque!$M$13,Bosque!$M$14),IF(Datos!$I$4620&lt;=Bosque!$E$15,Bosque!$M$16,Bosque!$M$17))</f>
        <v/>
      </c>
      <c r="G4620" s="10">
        <f>IF(Datos!$E$4620&lt;=Bosque!$E$18,IF(Datos!$I$4620&lt;=Bosque!$E$19,Bosque!$M$20,Bosque!$M$21),Bosque!$M$22)</f>
        <v/>
      </c>
      <c r="H4620" s="10">
        <f>IF(Datos!$E$4620&lt;=Bosque!$E$23,IF(Datos!$E$4620&lt;=Bosque!$E$24,Bosque!$M$25,Bosque!$M$26),IF(Datos!$E$4620&lt;=Bosque!$E$27,Bosque!$M$28,Bosque!$M$29))</f>
        <v/>
      </c>
      <c r="I4620" s="10">
        <f>IF(Datos!$G$4620&lt;=Bosque!$E$30,IF(Datos!$E$4620&lt;=Bosque!$E$31,Bosque!$M$32,Bosque!$M$33),IF(Datos!$E$4620&lt;=Bosque!$E$34,Bosque!$M$35,Bosque!$M$36))</f>
        <v/>
      </c>
      <c r="J4620" s="10">
        <f>IF(Datos!$I$4620&lt;=Bosque!$E$37,IF(Datos!$H$4620&lt;=Bosque!$E$38,Bosque!$M$39,Bosque!$M$40),IF(Datos!$F$4620&lt;=Bosque!$E$41,Bosque!$M$42,Bosque!$M$43))</f>
        <v/>
      </c>
      <c r="K4620" s="10">
        <f>IF(Datos!$G$4620&lt;=Bosque!$E$44,IF(Datos!$H$4620&lt;=Bosque!$E$45,Bosque!$M$46,Bosque!$M$47),IF(Datos!$F$4620&lt;=Bosque!$E$48,Bosque!$M$49,Bosque!$M$50))</f>
        <v/>
      </c>
      <c r="L4620" s="10">
        <f>AVERAGE(E4620:K4620)</f>
        <v/>
      </c>
      <c r="M4620" s="10">
        <f>$M$2</f>
        <v/>
      </c>
      <c r="N4620">
        <f>IF(L4620&gt;=M4620,"Sí","No")</f>
        <v/>
      </c>
      <c r="O4620">
        <f>--AND(C4620=1,N4620="Sí")</f>
        <v/>
      </c>
      <c r="P4620">
        <f>--AND(C4620=0,N4620="Sí")</f>
        <v/>
      </c>
      <c r="Q4620">
        <f>--AND(C4620=1,N4620="No")</f>
        <v/>
      </c>
      <c r="R4620">
        <f>--AND(C4620=0,N4620="No")</f>
        <v/>
      </c>
      <c r="S4620">
        <f>--(C4620=--(L4620&gt;=M4620))</f>
        <v/>
      </c>
      <c r="T4620" s="11">
        <f>O4620*60000-P4620*3000</f>
        <v/>
      </c>
    </row>
    <row r="4621">
      <c r="A4621">
        <f>Datos!A4621</f>
        <v/>
      </c>
      <c r="B4621">
        <f>Datos!B4621</f>
        <v/>
      </c>
      <c r="C4621">
        <f>Datos!D4621</f>
        <v/>
      </c>
      <c r="D4621" t="n">
        <v>4621</v>
      </c>
      <c r="E4621" s="10">
        <f>IF(Datos!$G$4621&lt;=Bosque!$E$4,IF(Datos!$H$4621&lt;=Bosque!$E$5,Bosque!$M$6,Bosque!$M$7),IF(Datos!$G$4621&lt;=Bosque!$E$8,Bosque!$M$9,Bosque!$M$10))</f>
        <v/>
      </c>
      <c r="F4621" s="10">
        <f>IF(Datos!$H$4621&lt;=Bosque!$E$11,IF(Datos!$E$4621&lt;=Bosque!$E$12,Bosque!$M$13,Bosque!$M$14),IF(Datos!$I$4621&lt;=Bosque!$E$15,Bosque!$M$16,Bosque!$M$17))</f>
        <v/>
      </c>
      <c r="G4621" s="10">
        <f>IF(Datos!$E$4621&lt;=Bosque!$E$18,IF(Datos!$I$4621&lt;=Bosque!$E$19,Bosque!$M$20,Bosque!$M$21),Bosque!$M$22)</f>
        <v/>
      </c>
      <c r="H4621" s="10">
        <f>IF(Datos!$E$4621&lt;=Bosque!$E$23,IF(Datos!$E$4621&lt;=Bosque!$E$24,Bosque!$M$25,Bosque!$M$26),IF(Datos!$E$4621&lt;=Bosque!$E$27,Bosque!$M$28,Bosque!$M$29))</f>
        <v/>
      </c>
      <c r="I4621" s="10">
        <f>IF(Datos!$G$4621&lt;=Bosque!$E$30,IF(Datos!$E$4621&lt;=Bosque!$E$31,Bosque!$M$32,Bosque!$M$33),IF(Datos!$E$4621&lt;=Bosque!$E$34,Bosque!$M$35,Bosque!$M$36))</f>
        <v/>
      </c>
      <c r="J4621" s="10">
        <f>IF(Datos!$I$4621&lt;=Bosque!$E$37,IF(Datos!$H$4621&lt;=Bosque!$E$38,Bosque!$M$39,Bosque!$M$40),IF(Datos!$F$4621&lt;=Bosque!$E$41,Bosque!$M$42,Bosque!$M$43))</f>
        <v/>
      </c>
      <c r="K4621" s="10">
        <f>IF(Datos!$G$4621&lt;=Bosque!$E$44,IF(Datos!$H$4621&lt;=Bosque!$E$45,Bosque!$M$46,Bosque!$M$47),IF(Datos!$F$4621&lt;=Bosque!$E$48,Bosque!$M$49,Bosque!$M$50))</f>
        <v/>
      </c>
      <c r="L4621" s="10">
        <f>AVERAGE(E4621:K4621)</f>
        <v/>
      </c>
      <c r="M4621" s="10">
        <f>$M$2</f>
        <v/>
      </c>
      <c r="N4621">
        <f>IF(L4621&gt;=M4621,"Sí","No")</f>
        <v/>
      </c>
      <c r="O4621">
        <f>--AND(C4621=1,N4621="Sí")</f>
        <v/>
      </c>
      <c r="P4621">
        <f>--AND(C4621=0,N4621="Sí")</f>
        <v/>
      </c>
      <c r="Q4621">
        <f>--AND(C4621=1,N4621="No")</f>
        <v/>
      </c>
      <c r="R4621">
        <f>--AND(C4621=0,N4621="No")</f>
        <v/>
      </c>
      <c r="S4621">
        <f>--(C4621=--(L4621&gt;=M4621))</f>
        <v/>
      </c>
      <c r="T4621" s="11">
        <f>O4621*60000-P4621*3000</f>
        <v/>
      </c>
    </row>
    <row r="4622">
      <c r="A4622">
        <f>Datos!A4622</f>
        <v/>
      </c>
      <c r="B4622">
        <f>Datos!B4622</f>
        <v/>
      </c>
      <c r="C4622">
        <f>Datos!D4622</f>
        <v/>
      </c>
      <c r="D4622" t="n">
        <v>4622</v>
      </c>
      <c r="E4622" s="10">
        <f>IF(Datos!$G$4622&lt;=Bosque!$E$4,IF(Datos!$H$4622&lt;=Bosque!$E$5,Bosque!$M$6,Bosque!$M$7),IF(Datos!$G$4622&lt;=Bosque!$E$8,Bosque!$M$9,Bosque!$M$10))</f>
        <v/>
      </c>
      <c r="F4622" s="10">
        <f>IF(Datos!$H$4622&lt;=Bosque!$E$11,IF(Datos!$E$4622&lt;=Bosque!$E$12,Bosque!$M$13,Bosque!$M$14),IF(Datos!$I$4622&lt;=Bosque!$E$15,Bosque!$M$16,Bosque!$M$17))</f>
        <v/>
      </c>
      <c r="G4622" s="10">
        <f>IF(Datos!$E$4622&lt;=Bosque!$E$18,IF(Datos!$I$4622&lt;=Bosque!$E$19,Bosque!$M$20,Bosque!$M$21),Bosque!$M$22)</f>
        <v/>
      </c>
      <c r="H4622" s="10">
        <f>IF(Datos!$E$4622&lt;=Bosque!$E$23,IF(Datos!$E$4622&lt;=Bosque!$E$24,Bosque!$M$25,Bosque!$M$26),IF(Datos!$E$4622&lt;=Bosque!$E$27,Bosque!$M$28,Bosque!$M$29))</f>
        <v/>
      </c>
      <c r="I4622" s="10">
        <f>IF(Datos!$G$4622&lt;=Bosque!$E$30,IF(Datos!$E$4622&lt;=Bosque!$E$31,Bosque!$M$32,Bosque!$M$33),IF(Datos!$E$4622&lt;=Bosque!$E$34,Bosque!$M$35,Bosque!$M$36))</f>
        <v/>
      </c>
      <c r="J4622" s="10">
        <f>IF(Datos!$I$4622&lt;=Bosque!$E$37,IF(Datos!$H$4622&lt;=Bosque!$E$38,Bosque!$M$39,Bosque!$M$40),IF(Datos!$F$4622&lt;=Bosque!$E$41,Bosque!$M$42,Bosque!$M$43))</f>
        <v/>
      </c>
      <c r="K4622" s="10">
        <f>IF(Datos!$G$4622&lt;=Bosque!$E$44,IF(Datos!$H$4622&lt;=Bosque!$E$45,Bosque!$M$46,Bosque!$M$47),IF(Datos!$F$4622&lt;=Bosque!$E$48,Bosque!$M$49,Bosque!$M$50))</f>
        <v/>
      </c>
      <c r="L4622" s="10">
        <f>AVERAGE(E4622:K4622)</f>
        <v/>
      </c>
      <c r="M4622" s="10">
        <f>$M$2</f>
        <v/>
      </c>
      <c r="N4622">
        <f>IF(L4622&gt;=M4622,"Sí","No")</f>
        <v/>
      </c>
      <c r="O4622">
        <f>--AND(C4622=1,N4622="Sí")</f>
        <v/>
      </c>
      <c r="P4622">
        <f>--AND(C4622=0,N4622="Sí")</f>
        <v/>
      </c>
      <c r="Q4622">
        <f>--AND(C4622=1,N4622="No")</f>
        <v/>
      </c>
      <c r="R4622">
        <f>--AND(C4622=0,N4622="No")</f>
        <v/>
      </c>
      <c r="S4622">
        <f>--(C4622=--(L4622&gt;=M4622))</f>
        <v/>
      </c>
      <c r="T4622" s="11">
        <f>O4622*60000-P4622*3000</f>
        <v/>
      </c>
    </row>
    <row r="4623">
      <c r="A4623">
        <f>Datos!A4623</f>
        <v/>
      </c>
      <c r="B4623">
        <f>Datos!B4623</f>
        <v/>
      </c>
      <c r="C4623">
        <f>Datos!D4623</f>
        <v/>
      </c>
      <c r="D4623" t="n">
        <v>4623</v>
      </c>
      <c r="E4623" s="10">
        <f>IF(Datos!$G$4623&lt;=Bosque!$E$4,IF(Datos!$H$4623&lt;=Bosque!$E$5,Bosque!$M$6,Bosque!$M$7),IF(Datos!$G$4623&lt;=Bosque!$E$8,Bosque!$M$9,Bosque!$M$10))</f>
        <v/>
      </c>
      <c r="F4623" s="10">
        <f>IF(Datos!$H$4623&lt;=Bosque!$E$11,IF(Datos!$E$4623&lt;=Bosque!$E$12,Bosque!$M$13,Bosque!$M$14),IF(Datos!$I$4623&lt;=Bosque!$E$15,Bosque!$M$16,Bosque!$M$17))</f>
        <v/>
      </c>
      <c r="G4623" s="10">
        <f>IF(Datos!$E$4623&lt;=Bosque!$E$18,IF(Datos!$I$4623&lt;=Bosque!$E$19,Bosque!$M$20,Bosque!$M$21),Bosque!$M$22)</f>
        <v/>
      </c>
      <c r="H4623" s="10">
        <f>IF(Datos!$E$4623&lt;=Bosque!$E$23,IF(Datos!$E$4623&lt;=Bosque!$E$24,Bosque!$M$25,Bosque!$M$26),IF(Datos!$E$4623&lt;=Bosque!$E$27,Bosque!$M$28,Bosque!$M$29))</f>
        <v/>
      </c>
      <c r="I4623" s="10">
        <f>IF(Datos!$G$4623&lt;=Bosque!$E$30,IF(Datos!$E$4623&lt;=Bosque!$E$31,Bosque!$M$32,Bosque!$M$33),IF(Datos!$E$4623&lt;=Bosque!$E$34,Bosque!$M$35,Bosque!$M$36))</f>
        <v/>
      </c>
      <c r="J4623" s="10">
        <f>IF(Datos!$I$4623&lt;=Bosque!$E$37,IF(Datos!$H$4623&lt;=Bosque!$E$38,Bosque!$M$39,Bosque!$M$40),IF(Datos!$F$4623&lt;=Bosque!$E$41,Bosque!$M$42,Bosque!$M$43))</f>
        <v/>
      </c>
      <c r="K4623" s="10">
        <f>IF(Datos!$G$4623&lt;=Bosque!$E$44,IF(Datos!$H$4623&lt;=Bosque!$E$45,Bosque!$M$46,Bosque!$M$47),IF(Datos!$F$4623&lt;=Bosque!$E$48,Bosque!$M$49,Bosque!$M$50))</f>
        <v/>
      </c>
      <c r="L4623" s="10">
        <f>AVERAGE(E4623:K4623)</f>
        <v/>
      </c>
      <c r="M4623" s="10">
        <f>$M$2</f>
        <v/>
      </c>
      <c r="N4623">
        <f>IF(L4623&gt;=M4623,"Sí","No")</f>
        <v/>
      </c>
      <c r="O4623">
        <f>--AND(C4623=1,N4623="Sí")</f>
        <v/>
      </c>
      <c r="P4623">
        <f>--AND(C4623=0,N4623="Sí")</f>
        <v/>
      </c>
      <c r="Q4623">
        <f>--AND(C4623=1,N4623="No")</f>
        <v/>
      </c>
      <c r="R4623">
        <f>--AND(C4623=0,N4623="No")</f>
        <v/>
      </c>
      <c r="S4623">
        <f>--(C4623=--(L4623&gt;=M4623))</f>
        <v/>
      </c>
      <c r="T4623" s="11">
        <f>O4623*60000-P4623*3000</f>
        <v/>
      </c>
    </row>
    <row r="4624">
      <c r="A4624">
        <f>Datos!A4624</f>
        <v/>
      </c>
      <c r="B4624">
        <f>Datos!B4624</f>
        <v/>
      </c>
      <c r="C4624">
        <f>Datos!D4624</f>
        <v/>
      </c>
      <c r="D4624" t="n">
        <v>4624</v>
      </c>
      <c r="E4624" s="10">
        <f>IF(Datos!$G$4624&lt;=Bosque!$E$4,IF(Datos!$H$4624&lt;=Bosque!$E$5,Bosque!$M$6,Bosque!$M$7),IF(Datos!$G$4624&lt;=Bosque!$E$8,Bosque!$M$9,Bosque!$M$10))</f>
        <v/>
      </c>
      <c r="F4624" s="10">
        <f>IF(Datos!$H$4624&lt;=Bosque!$E$11,IF(Datos!$E$4624&lt;=Bosque!$E$12,Bosque!$M$13,Bosque!$M$14),IF(Datos!$I$4624&lt;=Bosque!$E$15,Bosque!$M$16,Bosque!$M$17))</f>
        <v/>
      </c>
      <c r="G4624" s="10">
        <f>IF(Datos!$E$4624&lt;=Bosque!$E$18,IF(Datos!$I$4624&lt;=Bosque!$E$19,Bosque!$M$20,Bosque!$M$21),Bosque!$M$22)</f>
        <v/>
      </c>
      <c r="H4624" s="10">
        <f>IF(Datos!$E$4624&lt;=Bosque!$E$23,IF(Datos!$E$4624&lt;=Bosque!$E$24,Bosque!$M$25,Bosque!$M$26),IF(Datos!$E$4624&lt;=Bosque!$E$27,Bosque!$M$28,Bosque!$M$29))</f>
        <v/>
      </c>
      <c r="I4624" s="10">
        <f>IF(Datos!$G$4624&lt;=Bosque!$E$30,IF(Datos!$E$4624&lt;=Bosque!$E$31,Bosque!$M$32,Bosque!$M$33),IF(Datos!$E$4624&lt;=Bosque!$E$34,Bosque!$M$35,Bosque!$M$36))</f>
        <v/>
      </c>
      <c r="J4624" s="10">
        <f>IF(Datos!$I$4624&lt;=Bosque!$E$37,IF(Datos!$H$4624&lt;=Bosque!$E$38,Bosque!$M$39,Bosque!$M$40),IF(Datos!$F$4624&lt;=Bosque!$E$41,Bosque!$M$42,Bosque!$M$43))</f>
        <v/>
      </c>
      <c r="K4624" s="10">
        <f>IF(Datos!$G$4624&lt;=Bosque!$E$44,IF(Datos!$H$4624&lt;=Bosque!$E$45,Bosque!$M$46,Bosque!$M$47),IF(Datos!$F$4624&lt;=Bosque!$E$48,Bosque!$M$49,Bosque!$M$50))</f>
        <v/>
      </c>
      <c r="L4624" s="10">
        <f>AVERAGE(E4624:K4624)</f>
        <v/>
      </c>
      <c r="M4624" s="10">
        <f>$M$2</f>
        <v/>
      </c>
      <c r="N4624">
        <f>IF(L4624&gt;=M4624,"Sí","No")</f>
        <v/>
      </c>
      <c r="O4624">
        <f>--AND(C4624=1,N4624="Sí")</f>
        <v/>
      </c>
      <c r="P4624">
        <f>--AND(C4624=0,N4624="Sí")</f>
        <v/>
      </c>
      <c r="Q4624">
        <f>--AND(C4624=1,N4624="No")</f>
        <v/>
      </c>
      <c r="R4624">
        <f>--AND(C4624=0,N4624="No")</f>
        <v/>
      </c>
      <c r="S4624">
        <f>--(C4624=--(L4624&gt;=M4624))</f>
        <v/>
      </c>
      <c r="T4624" s="11">
        <f>O4624*60000-P4624*3000</f>
        <v/>
      </c>
    </row>
    <row r="4625">
      <c r="A4625">
        <f>Datos!A4625</f>
        <v/>
      </c>
      <c r="B4625">
        <f>Datos!B4625</f>
        <v/>
      </c>
      <c r="C4625">
        <f>Datos!D4625</f>
        <v/>
      </c>
      <c r="D4625" t="n">
        <v>4625</v>
      </c>
      <c r="E4625" s="10">
        <f>IF(Datos!$G$4625&lt;=Bosque!$E$4,IF(Datos!$H$4625&lt;=Bosque!$E$5,Bosque!$M$6,Bosque!$M$7),IF(Datos!$G$4625&lt;=Bosque!$E$8,Bosque!$M$9,Bosque!$M$10))</f>
        <v/>
      </c>
      <c r="F4625" s="10">
        <f>IF(Datos!$H$4625&lt;=Bosque!$E$11,IF(Datos!$E$4625&lt;=Bosque!$E$12,Bosque!$M$13,Bosque!$M$14),IF(Datos!$I$4625&lt;=Bosque!$E$15,Bosque!$M$16,Bosque!$M$17))</f>
        <v/>
      </c>
      <c r="G4625" s="10">
        <f>IF(Datos!$E$4625&lt;=Bosque!$E$18,IF(Datos!$I$4625&lt;=Bosque!$E$19,Bosque!$M$20,Bosque!$M$21),Bosque!$M$22)</f>
        <v/>
      </c>
      <c r="H4625" s="10">
        <f>IF(Datos!$E$4625&lt;=Bosque!$E$23,IF(Datos!$E$4625&lt;=Bosque!$E$24,Bosque!$M$25,Bosque!$M$26),IF(Datos!$E$4625&lt;=Bosque!$E$27,Bosque!$M$28,Bosque!$M$29))</f>
        <v/>
      </c>
      <c r="I4625" s="10">
        <f>IF(Datos!$G$4625&lt;=Bosque!$E$30,IF(Datos!$E$4625&lt;=Bosque!$E$31,Bosque!$M$32,Bosque!$M$33),IF(Datos!$E$4625&lt;=Bosque!$E$34,Bosque!$M$35,Bosque!$M$36))</f>
        <v/>
      </c>
      <c r="J4625" s="10">
        <f>IF(Datos!$I$4625&lt;=Bosque!$E$37,IF(Datos!$H$4625&lt;=Bosque!$E$38,Bosque!$M$39,Bosque!$M$40),IF(Datos!$F$4625&lt;=Bosque!$E$41,Bosque!$M$42,Bosque!$M$43))</f>
        <v/>
      </c>
      <c r="K4625" s="10">
        <f>IF(Datos!$G$4625&lt;=Bosque!$E$44,IF(Datos!$H$4625&lt;=Bosque!$E$45,Bosque!$M$46,Bosque!$M$47),IF(Datos!$F$4625&lt;=Bosque!$E$48,Bosque!$M$49,Bosque!$M$50))</f>
        <v/>
      </c>
      <c r="L4625" s="10">
        <f>AVERAGE(E4625:K4625)</f>
        <v/>
      </c>
      <c r="M4625" s="10">
        <f>$M$2</f>
        <v/>
      </c>
      <c r="N4625">
        <f>IF(L4625&gt;=M4625,"Sí","No")</f>
        <v/>
      </c>
      <c r="O4625">
        <f>--AND(C4625=1,N4625="Sí")</f>
        <v/>
      </c>
      <c r="P4625">
        <f>--AND(C4625=0,N4625="Sí")</f>
        <v/>
      </c>
      <c r="Q4625">
        <f>--AND(C4625=1,N4625="No")</f>
        <v/>
      </c>
      <c r="R4625">
        <f>--AND(C4625=0,N4625="No")</f>
        <v/>
      </c>
      <c r="S4625">
        <f>--(C4625=--(L4625&gt;=M4625))</f>
        <v/>
      </c>
      <c r="T4625" s="11">
        <f>O4625*60000-P4625*3000</f>
        <v/>
      </c>
    </row>
    <row r="4626">
      <c r="A4626">
        <f>Datos!A4626</f>
        <v/>
      </c>
      <c r="B4626">
        <f>Datos!B4626</f>
        <v/>
      </c>
      <c r="C4626">
        <f>Datos!D4626</f>
        <v/>
      </c>
      <c r="D4626" t="n">
        <v>4626</v>
      </c>
      <c r="E4626" s="10">
        <f>IF(Datos!$G$4626&lt;=Bosque!$E$4,IF(Datos!$H$4626&lt;=Bosque!$E$5,Bosque!$M$6,Bosque!$M$7),IF(Datos!$G$4626&lt;=Bosque!$E$8,Bosque!$M$9,Bosque!$M$10))</f>
        <v/>
      </c>
      <c r="F4626" s="10">
        <f>IF(Datos!$H$4626&lt;=Bosque!$E$11,IF(Datos!$E$4626&lt;=Bosque!$E$12,Bosque!$M$13,Bosque!$M$14),IF(Datos!$I$4626&lt;=Bosque!$E$15,Bosque!$M$16,Bosque!$M$17))</f>
        <v/>
      </c>
      <c r="G4626" s="10">
        <f>IF(Datos!$E$4626&lt;=Bosque!$E$18,IF(Datos!$I$4626&lt;=Bosque!$E$19,Bosque!$M$20,Bosque!$M$21),Bosque!$M$22)</f>
        <v/>
      </c>
      <c r="H4626" s="10">
        <f>IF(Datos!$E$4626&lt;=Bosque!$E$23,IF(Datos!$E$4626&lt;=Bosque!$E$24,Bosque!$M$25,Bosque!$M$26),IF(Datos!$E$4626&lt;=Bosque!$E$27,Bosque!$M$28,Bosque!$M$29))</f>
        <v/>
      </c>
      <c r="I4626" s="10">
        <f>IF(Datos!$G$4626&lt;=Bosque!$E$30,IF(Datos!$E$4626&lt;=Bosque!$E$31,Bosque!$M$32,Bosque!$M$33),IF(Datos!$E$4626&lt;=Bosque!$E$34,Bosque!$M$35,Bosque!$M$36))</f>
        <v/>
      </c>
      <c r="J4626" s="10">
        <f>IF(Datos!$I$4626&lt;=Bosque!$E$37,IF(Datos!$H$4626&lt;=Bosque!$E$38,Bosque!$M$39,Bosque!$M$40),IF(Datos!$F$4626&lt;=Bosque!$E$41,Bosque!$M$42,Bosque!$M$43))</f>
        <v/>
      </c>
      <c r="K4626" s="10">
        <f>IF(Datos!$G$4626&lt;=Bosque!$E$44,IF(Datos!$H$4626&lt;=Bosque!$E$45,Bosque!$M$46,Bosque!$M$47),IF(Datos!$F$4626&lt;=Bosque!$E$48,Bosque!$M$49,Bosque!$M$50))</f>
        <v/>
      </c>
      <c r="L4626" s="10">
        <f>AVERAGE(E4626:K4626)</f>
        <v/>
      </c>
      <c r="M4626" s="10">
        <f>$M$2</f>
        <v/>
      </c>
      <c r="N4626">
        <f>IF(L4626&gt;=M4626,"Sí","No")</f>
        <v/>
      </c>
      <c r="O4626">
        <f>--AND(C4626=1,N4626="Sí")</f>
        <v/>
      </c>
      <c r="P4626">
        <f>--AND(C4626=0,N4626="Sí")</f>
        <v/>
      </c>
      <c r="Q4626">
        <f>--AND(C4626=1,N4626="No")</f>
        <v/>
      </c>
      <c r="R4626">
        <f>--AND(C4626=0,N4626="No")</f>
        <v/>
      </c>
      <c r="S4626">
        <f>--(C4626=--(L4626&gt;=M4626))</f>
        <v/>
      </c>
      <c r="T4626" s="11">
        <f>O4626*60000-P4626*3000</f>
        <v/>
      </c>
    </row>
    <row r="4627">
      <c r="A4627">
        <f>Datos!A4627</f>
        <v/>
      </c>
      <c r="B4627">
        <f>Datos!B4627</f>
        <v/>
      </c>
      <c r="C4627">
        <f>Datos!D4627</f>
        <v/>
      </c>
      <c r="D4627" t="n">
        <v>4627</v>
      </c>
      <c r="E4627" s="10">
        <f>IF(Datos!$G$4627&lt;=Bosque!$E$4,IF(Datos!$H$4627&lt;=Bosque!$E$5,Bosque!$M$6,Bosque!$M$7),IF(Datos!$G$4627&lt;=Bosque!$E$8,Bosque!$M$9,Bosque!$M$10))</f>
        <v/>
      </c>
      <c r="F4627" s="10">
        <f>IF(Datos!$H$4627&lt;=Bosque!$E$11,IF(Datos!$E$4627&lt;=Bosque!$E$12,Bosque!$M$13,Bosque!$M$14),IF(Datos!$I$4627&lt;=Bosque!$E$15,Bosque!$M$16,Bosque!$M$17))</f>
        <v/>
      </c>
      <c r="G4627" s="10">
        <f>IF(Datos!$E$4627&lt;=Bosque!$E$18,IF(Datos!$I$4627&lt;=Bosque!$E$19,Bosque!$M$20,Bosque!$M$21),Bosque!$M$22)</f>
        <v/>
      </c>
      <c r="H4627" s="10">
        <f>IF(Datos!$E$4627&lt;=Bosque!$E$23,IF(Datos!$E$4627&lt;=Bosque!$E$24,Bosque!$M$25,Bosque!$M$26),IF(Datos!$E$4627&lt;=Bosque!$E$27,Bosque!$M$28,Bosque!$M$29))</f>
        <v/>
      </c>
      <c r="I4627" s="10">
        <f>IF(Datos!$G$4627&lt;=Bosque!$E$30,IF(Datos!$E$4627&lt;=Bosque!$E$31,Bosque!$M$32,Bosque!$M$33),IF(Datos!$E$4627&lt;=Bosque!$E$34,Bosque!$M$35,Bosque!$M$36))</f>
        <v/>
      </c>
      <c r="J4627" s="10">
        <f>IF(Datos!$I$4627&lt;=Bosque!$E$37,IF(Datos!$H$4627&lt;=Bosque!$E$38,Bosque!$M$39,Bosque!$M$40),IF(Datos!$F$4627&lt;=Bosque!$E$41,Bosque!$M$42,Bosque!$M$43))</f>
        <v/>
      </c>
      <c r="K4627" s="10">
        <f>IF(Datos!$G$4627&lt;=Bosque!$E$44,IF(Datos!$H$4627&lt;=Bosque!$E$45,Bosque!$M$46,Bosque!$M$47),IF(Datos!$F$4627&lt;=Bosque!$E$48,Bosque!$M$49,Bosque!$M$50))</f>
        <v/>
      </c>
      <c r="L4627" s="10">
        <f>AVERAGE(E4627:K4627)</f>
        <v/>
      </c>
      <c r="M4627" s="10">
        <f>$M$2</f>
        <v/>
      </c>
      <c r="N4627">
        <f>IF(L4627&gt;=M4627,"Sí","No")</f>
        <v/>
      </c>
      <c r="O4627">
        <f>--AND(C4627=1,N4627="Sí")</f>
        <v/>
      </c>
      <c r="P4627">
        <f>--AND(C4627=0,N4627="Sí")</f>
        <v/>
      </c>
      <c r="Q4627">
        <f>--AND(C4627=1,N4627="No")</f>
        <v/>
      </c>
      <c r="R4627">
        <f>--AND(C4627=0,N4627="No")</f>
        <v/>
      </c>
      <c r="S4627">
        <f>--(C4627=--(L4627&gt;=M4627))</f>
        <v/>
      </c>
      <c r="T4627" s="11">
        <f>O4627*60000-P4627*3000</f>
        <v/>
      </c>
    </row>
    <row r="4628">
      <c r="A4628">
        <f>Datos!A4628</f>
        <v/>
      </c>
      <c r="B4628">
        <f>Datos!B4628</f>
        <v/>
      </c>
      <c r="C4628">
        <f>Datos!D4628</f>
        <v/>
      </c>
      <c r="D4628" t="n">
        <v>4628</v>
      </c>
      <c r="E4628" s="10">
        <f>IF(Datos!$G$4628&lt;=Bosque!$E$4,IF(Datos!$H$4628&lt;=Bosque!$E$5,Bosque!$M$6,Bosque!$M$7),IF(Datos!$G$4628&lt;=Bosque!$E$8,Bosque!$M$9,Bosque!$M$10))</f>
        <v/>
      </c>
      <c r="F4628" s="10">
        <f>IF(Datos!$H$4628&lt;=Bosque!$E$11,IF(Datos!$E$4628&lt;=Bosque!$E$12,Bosque!$M$13,Bosque!$M$14),IF(Datos!$I$4628&lt;=Bosque!$E$15,Bosque!$M$16,Bosque!$M$17))</f>
        <v/>
      </c>
      <c r="G4628" s="10">
        <f>IF(Datos!$E$4628&lt;=Bosque!$E$18,IF(Datos!$I$4628&lt;=Bosque!$E$19,Bosque!$M$20,Bosque!$M$21),Bosque!$M$22)</f>
        <v/>
      </c>
      <c r="H4628" s="10">
        <f>IF(Datos!$E$4628&lt;=Bosque!$E$23,IF(Datos!$E$4628&lt;=Bosque!$E$24,Bosque!$M$25,Bosque!$M$26),IF(Datos!$E$4628&lt;=Bosque!$E$27,Bosque!$M$28,Bosque!$M$29))</f>
        <v/>
      </c>
      <c r="I4628" s="10">
        <f>IF(Datos!$G$4628&lt;=Bosque!$E$30,IF(Datos!$E$4628&lt;=Bosque!$E$31,Bosque!$M$32,Bosque!$M$33),IF(Datos!$E$4628&lt;=Bosque!$E$34,Bosque!$M$35,Bosque!$M$36))</f>
        <v/>
      </c>
      <c r="J4628" s="10">
        <f>IF(Datos!$I$4628&lt;=Bosque!$E$37,IF(Datos!$H$4628&lt;=Bosque!$E$38,Bosque!$M$39,Bosque!$M$40),IF(Datos!$F$4628&lt;=Bosque!$E$41,Bosque!$M$42,Bosque!$M$43))</f>
        <v/>
      </c>
      <c r="K4628" s="10">
        <f>IF(Datos!$G$4628&lt;=Bosque!$E$44,IF(Datos!$H$4628&lt;=Bosque!$E$45,Bosque!$M$46,Bosque!$M$47),IF(Datos!$F$4628&lt;=Bosque!$E$48,Bosque!$M$49,Bosque!$M$50))</f>
        <v/>
      </c>
      <c r="L4628" s="10">
        <f>AVERAGE(E4628:K4628)</f>
        <v/>
      </c>
      <c r="M4628" s="10">
        <f>$M$2</f>
        <v/>
      </c>
      <c r="N4628">
        <f>IF(L4628&gt;=M4628,"Sí","No")</f>
        <v/>
      </c>
      <c r="O4628">
        <f>--AND(C4628=1,N4628="Sí")</f>
        <v/>
      </c>
      <c r="P4628">
        <f>--AND(C4628=0,N4628="Sí")</f>
        <v/>
      </c>
      <c r="Q4628">
        <f>--AND(C4628=1,N4628="No")</f>
        <v/>
      </c>
      <c r="R4628">
        <f>--AND(C4628=0,N4628="No")</f>
        <v/>
      </c>
      <c r="S4628">
        <f>--(C4628=--(L4628&gt;=M4628))</f>
        <v/>
      </c>
      <c r="T4628" s="11">
        <f>O4628*60000-P4628*3000</f>
        <v/>
      </c>
    </row>
    <row r="4629">
      <c r="A4629">
        <f>Datos!A4629</f>
        <v/>
      </c>
      <c r="B4629">
        <f>Datos!B4629</f>
        <v/>
      </c>
      <c r="C4629">
        <f>Datos!D4629</f>
        <v/>
      </c>
      <c r="D4629" t="n">
        <v>4629</v>
      </c>
      <c r="E4629" s="10">
        <f>IF(Datos!$G$4629&lt;=Bosque!$E$4,IF(Datos!$H$4629&lt;=Bosque!$E$5,Bosque!$M$6,Bosque!$M$7),IF(Datos!$G$4629&lt;=Bosque!$E$8,Bosque!$M$9,Bosque!$M$10))</f>
        <v/>
      </c>
      <c r="F4629" s="10">
        <f>IF(Datos!$H$4629&lt;=Bosque!$E$11,IF(Datos!$E$4629&lt;=Bosque!$E$12,Bosque!$M$13,Bosque!$M$14),IF(Datos!$I$4629&lt;=Bosque!$E$15,Bosque!$M$16,Bosque!$M$17))</f>
        <v/>
      </c>
      <c r="G4629" s="10">
        <f>IF(Datos!$E$4629&lt;=Bosque!$E$18,IF(Datos!$I$4629&lt;=Bosque!$E$19,Bosque!$M$20,Bosque!$M$21),Bosque!$M$22)</f>
        <v/>
      </c>
      <c r="H4629" s="10">
        <f>IF(Datos!$E$4629&lt;=Bosque!$E$23,IF(Datos!$E$4629&lt;=Bosque!$E$24,Bosque!$M$25,Bosque!$M$26),IF(Datos!$E$4629&lt;=Bosque!$E$27,Bosque!$M$28,Bosque!$M$29))</f>
        <v/>
      </c>
      <c r="I4629" s="10">
        <f>IF(Datos!$G$4629&lt;=Bosque!$E$30,IF(Datos!$E$4629&lt;=Bosque!$E$31,Bosque!$M$32,Bosque!$M$33),IF(Datos!$E$4629&lt;=Bosque!$E$34,Bosque!$M$35,Bosque!$M$36))</f>
        <v/>
      </c>
      <c r="J4629" s="10">
        <f>IF(Datos!$I$4629&lt;=Bosque!$E$37,IF(Datos!$H$4629&lt;=Bosque!$E$38,Bosque!$M$39,Bosque!$M$40),IF(Datos!$F$4629&lt;=Bosque!$E$41,Bosque!$M$42,Bosque!$M$43))</f>
        <v/>
      </c>
      <c r="K4629" s="10">
        <f>IF(Datos!$G$4629&lt;=Bosque!$E$44,IF(Datos!$H$4629&lt;=Bosque!$E$45,Bosque!$M$46,Bosque!$M$47),IF(Datos!$F$4629&lt;=Bosque!$E$48,Bosque!$M$49,Bosque!$M$50))</f>
        <v/>
      </c>
      <c r="L4629" s="10">
        <f>AVERAGE(E4629:K4629)</f>
        <v/>
      </c>
      <c r="M4629" s="10">
        <f>$M$2</f>
        <v/>
      </c>
      <c r="N4629">
        <f>IF(L4629&gt;=M4629,"Sí","No")</f>
        <v/>
      </c>
      <c r="O4629">
        <f>--AND(C4629=1,N4629="Sí")</f>
        <v/>
      </c>
      <c r="P4629">
        <f>--AND(C4629=0,N4629="Sí")</f>
        <v/>
      </c>
      <c r="Q4629">
        <f>--AND(C4629=1,N4629="No")</f>
        <v/>
      </c>
      <c r="R4629">
        <f>--AND(C4629=0,N4629="No")</f>
        <v/>
      </c>
      <c r="S4629">
        <f>--(C4629=--(L4629&gt;=M4629))</f>
        <v/>
      </c>
      <c r="T4629" s="11">
        <f>O4629*60000-P4629*3000</f>
        <v/>
      </c>
    </row>
    <row r="4630">
      <c r="A4630">
        <f>Datos!A4630</f>
        <v/>
      </c>
      <c r="B4630">
        <f>Datos!B4630</f>
        <v/>
      </c>
      <c r="C4630">
        <f>Datos!D4630</f>
        <v/>
      </c>
      <c r="D4630" t="n">
        <v>4630</v>
      </c>
      <c r="E4630" s="10">
        <f>IF(Datos!$G$4630&lt;=Bosque!$E$4,IF(Datos!$H$4630&lt;=Bosque!$E$5,Bosque!$M$6,Bosque!$M$7),IF(Datos!$G$4630&lt;=Bosque!$E$8,Bosque!$M$9,Bosque!$M$10))</f>
        <v/>
      </c>
      <c r="F4630" s="10">
        <f>IF(Datos!$H$4630&lt;=Bosque!$E$11,IF(Datos!$E$4630&lt;=Bosque!$E$12,Bosque!$M$13,Bosque!$M$14),IF(Datos!$I$4630&lt;=Bosque!$E$15,Bosque!$M$16,Bosque!$M$17))</f>
        <v/>
      </c>
      <c r="G4630" s="10">
        <f>IF(Datos!$E$4630&lt;=Bosque!$E$18,IF(Datos!$I$4630&lt;=Bosque!$E$19,Bosque!$M$20,Bosque!$M$21),Bosque!$M$22)</f>
        <v/>
      </c>
      <c r="H4630" s="10">
        <f>IF(Datos!$E$4630&lt;=Bosque!$E$23,IF(Datos!$E$4630&lt;=Bosque!$E$24,Bosque!$M$25,Bosque!$M$26),IF(Datos!$E$4630&lt;=Bosque!$E$27,Bosque!$M$28,Bosque!$M$29))</f>
        <v/>
      </c>
      <c r="I4630" s="10">
        <f>IF(Datos!$G$4630&lt;=Bosque!$E$30,IF(Datos!$E$4630&lt;=Bosque!$E$31,Bosque!$M$32,Bosque!$M$33),IF(Datos!$E$4630&lt;=Bosque!$E$34,Bosque!$M$35,Bosque!$M$36))</f>
        <v/>
      </c>
      <c r="J4630" s="10">
        <f>IF(Datos!$I$4630&lt;=Bosque!$E$37,IF(Datos!$H$4630&lt;=Bosque!$E$38,Bosque!$M$39,Bosque!$M$40),IF(Datos!$F$4630&lt;=Bosque!$E$41,Bosque!$M$42,Bosque!$M$43))</f>
        <v/>
      </c>
      <c r="K4630" s="10">
        <f>IF(Datos!$G$4630&lt;=Bosque!$E$44,IF(Datos!$H$4630&lt;=Bosque!$E$45,Bosque!$M$46,Bosque!$M$47),IF(Datos!$F$4630&lt;=Bosque!$E$48,Bosque!$M$49,Bosque!$M$50))</f>
        <v/>
      </c>
      <c r="L4630" s="10">
        <f>AVERAGE(E4630:K4630)</f>
        <v/>
      </c>
      <c r="M4630" s="10">
        <f>$M$2</f>
        <v/>
      </c>
      <c r="N4630">
        <f>IF(L4630&gt;=M4630,"Sí","No")</f>
        <v/>
      </c>
      <c r="O4630">
        <f>--AND(C4630=1,N4630="Sí")</f>
        <v/>
      </c>
      <c r="P4630">
        <f>--AND(C4630=0,N4630="Sí")</f>
        <v/>
      </c>
      <c r="Q4630">
        <f>--AND(C4630=1,N4630="No")</f>
        <v/>
      </c>
      <c r="R4630">
        <f>--AND(C4630=0,N4630="No")</f>
        <v/>
      </c>
      <c r="S4630">
        <f>--(C4630=--(L4630&gt;=M4630))</f>
        <v/>
      </c>
      <c r="T4630" s="11">
        <f>O4630*60000-P4630*3000</f>
        <v/>
      </c>
    </row>
    <row r="4631">
      <c r="A4631">
        <f>Datos!A4631</f>
        <v/>
      </c>
      <c r="B4631">
        <f>Datos!B4631</f>
        <v/>
      </c>
      <c r="C4631">
        <f>Datos!D4631</f>
        <v/>
      </c>
      <c r="D4631" t="n">
        <v>4631</v>
      </c>
      <c r="E4631" s="10">
        <f>IF(Datos!$G$4631&lt;=Bosque!$E$4,IF(Datos!$H$4631&lt;=Bosque!$E$5,Bosque!$M$6,Bosque!$M$7),IF(Datos!$G$4631&lt;=Bosque!$E$8,Bosque!$M$9,Bosque!$M$10))</f>
        <v/>
      </c>
      <c r="F4631" s="10">
        <f>IF(Datos!$H$4631&lt;=Bosque!$E$11,IF(Datos!$E$4631&lt;=Bosque!$E$12,Bosque!$M$13,Bosque!$M$14),IF(Datos!$I$4631&lt;=Bosque!$E$15,Bosque!$M$16,Bosque!$M$17))</f>
        <v/>
      </c>
      <c r="G4631" s="10">
        <f>IF(Datos!$E$4631&lt;=Bosque!$E$18,IF(Datos!$I$4631&lt;=Bosque!$E$19,Bosque!$M$20,Bosque!$M$21),Bosque!$M$22)</f>
        <v/>
      </c>
      <c r="H4631" s="10">
        <f>IF(Datos!$E$4631&lt;=Bosque!$E$23,IF(Datos!$E$4631&lt;=Bosque!$E$24,Bosque!$M$25,Bosque!$M$26),IF(Datos!$E$4631&lt;=Bosque!$E$27,Bosque!$M$28,Bosque!$M$29))</f>
        <v/>
      </c>
      <c r="I4631" s="10">
        <f>IF(Datos!$G$4631&lt;=Bosque!$E$30,IF(Datos!$E$4631&lt;=Bosque!$E$31,Bosque!$M$32,Bosque!$M$33),IF(Datos!$E$4631&lt;=Bosque!$E$34,Bosque!$M$35,Bosque!$M$36))</f>
        <v/>
      </c>
      <c r="J4631" s="10">
        <f>IF(Datos!$I$4631&lt;=Bosque!$E$37,IF(Datos!$H$4631&lt;=Bosque!$E$38,Bosque!$M$39,Bosque!$M$40),IF(Datos!$F$4631&lt;=Bosque!$E$41,Bosque!$M$42,Bosque!$M$43))</f>
        <v/>
      </c>
      <c r="K4631" s="10">
        <f>IF(Datos!$G$4631&lt;=Bosque!$E$44,IF(Datos!$H$4631&lt;=Bosque!$E$45,Bosque!$M$46,Bosque!$M$47),IF(Datos!$F$4631&lt;=Bosque!$E$48,Bosque!$M$49,Bosque!$M$50))</f>
        <v/>
      </c>
      <c r="L4631" s="10">
        <f>AVERAGE(E4631:K4631)</f>
        <v/>
      </c>
      <c r="M4631" s="10">
        <f>$M$2</f>
        <v/>
      </c>
      <c r="N4631">
        <f>IF(L4631&gt;=M4631,"Sí","No")</f>
        <v/>
      </c>
      <c r="O4631">
        <f>--AND(C4631=1,N4631="Sí")</f>
        <v/>
      </c>
      <c r="P4631">
        <f>--AND(C4631=0,N4631="Sí")</f>
        <v/>
      </c>
      <c r="Q4631">
        <f>--AND(C4631=1,N4631="No")</f>
        <v/>
      </c>
      <c r="R4631">
        <f>--AND(C4631=0,N4631="No")</f>
        <v/>
      </c>
      <c r="S4631">
        <f>--(C4631=--(L4631&gt;=M4631))</f>
        <v/>
      </c>
      <c r="T4631" s="11">
        <f>O4631*60000-P4631*3000</f>
        <v/>
      </c>
    </row>
    <row r="4632">
      <c r="A4632">
        <f>Datos!A4632</f>
        <v/>
      </c>
      <c r="B4632">
        <f>Datos!B4632</f>
        <v/>
      </c>
      <c r="C4632">
        <f>Datos!D4632</f>
        <v/>
      </c>
      <c r="D4632" t="n">
        <v>4632</v>
      </c>
      <c r="E4632" s="10">
        <f>IF(Datos!$G$4632&lt;=Bosque!$E$4,IF(Datos!$H$4632&lt;=Bosque!$E$5,Bosque!$M$6,Bosque!$M$7),IF(Datos!$G$4632&lt;=Bosque!$E$8,Bosque!$M$9,Bosque!$M$10))</f>
        <v/>
      </c>
      <c r="F4632" s="10">
        <f>IF(Datos!$H$4632&lt;=Bosque!$E$11,IF(Datos!$E$4632&lt;=Bosque!$E$12,Bosque!$M$13,Bosque!$M$14),IF(Datos!$I$4632&lt;=Bosque!$E$15,Bosque!$M$16,Bosque!$M$17))</f>
        <v/>
      </c>
      <c r="G4632" s="10">
        <f>IF(Datos!$E$4632&lt;=Bosque!$E$18,IF(Datos!$I$4632&lt;=Bosque!$E$19,Bosque!$M$20,Bosque!$M$21),Bosque!$M$22)</f>
        <v/>
      </c>
      <c r="H4632" s="10">
        <f>IF(Datos!$E$4632&lt;=Bosque!$E$23,IF(Datos!$E$4632&lt;=Bosque!$E$24,Bosque!$M$25,Bosque!$M$26),IF(Datos!$E$4632&lt;=Bosque!$E$27,Bosque!$M$28,Bosque!$M$29))</f>
        <v/>
      </c>
      <c r="I4632" s="10">
        <f>IF(Datos!$G$4632&lt;=Bosque!$E$30,IF(Datos!$E$4632&lt;=Bosque!$E$31,Bosque!$M$32,Bosque!$M$33),IF(Datos!$E$4632&lt;=Bosque!$E$34,Bosque!$M$35,Bosque!$M$36))</f>
        <v/>
      </c>
      <c r="J4632" s="10">
        <f>IF(Datos!$I$4632&lt;=Bosque!$E$37,IF(Datos!$H$4632&lt;=Bosque!$E$38,Bosque!$M$39,Bosque!$M$40),IF(Datos!$F$4632&lt;=Bosque!$E$41,Bosque!$M$42,Bosque!$M$43))</f>
        <v/>
      </c>
      <c r="K4632" s="10">
        <f>IF(Datos!$G$4632&lt;=Bosque!$E$44,IF(Datos!$H$4632&lt;=Bosque!$E$45,Bosque!$M$46,Bosque!$M$47),IF(Datos!$F$4632&lt;=Bosque!$E$48,Bosque!$M$49,Bosque!$M$50))</f>
        <v/>
      </c>
      <c r="L4632" s="10">
        <f>AVERAGE(E4632:K4632)</f>
        <v/>
      </c>
      <c r="M4632" s="10">
        <f>$M$2</f>
        <v/>
      </c>
      <c r="N4632">
        <f>IF(L4632&gt;=M4632,"Sí","No")</f>
        <v/>
      </c>
      <c r="O4632">
        <f>--AND(C4632=1,N4632="Sí")</f>
        <v/>
      </c>
      <c r="P4632">
        <f>--AND(C4632=0,N4632="Sí")</f>
        <v/>
      </c>
      <c r="Q4632">
        <f>--AND(C4632=1,N4632="No")</f>
        <v/>
      </c>
      <c r="R4632">
        <f>--AND(C4632=0,N4632="No")</f>
        <v/>
      </c>
      <c r="S4632">
        <f>--(C4632=--(L4632&gt;=M4632))</f>
        <v/>
      </c>
      <c r="T4632" s="11">
        <f>O4632*60000-P4632*3000</f>
        <v/>
      </c>
    </row>
    <row r="4633">
      <c r="A4633">
        <f>Datos!A4633</f>
        <v/>
      </c>
      <c r="B4633">
        <f>Datos!B4633</f>
        <v/>
      </c>
      <c r="C4633">
        <f>Datos!D4633</f>
        <v/>
      </c>
      <c r="D4633" t="n">
        <v>4633</v>
      </c>
      <c r="E4633" s="10">
        <f>IF(Datos!$G$4633&lt;=Bosque!$E$4,IF(Datos!$H$4633&lt;=Bosque!$E$5,Bosque!$M$6,Bosque!$M$7),IF(Datos!$G$4633&lt;=Bosque!$E$8,Bosque!$M$9,Bosque!$M$10))</f>
        <v/>
      </c>
      <c r="F4633" s="10">
        <f>IF(Datos!$H$4633&lt;=Bosque!$E$11,IF(Datos!$E$4633&lt;=Bosque!$E$12,Bosque!$M$13,Bosque!$M$14),IF(Datos!$I$4633&lt;=Bosque!$E$15,Bosque!$M$16,Bosque!$M$17))</f>
        <v/>
      </c>
      <c r="G4633" s="10">
        <f>IF(Datos!$E$4633&lt;=Bosque!$E$18,IF(Datos!$I$4633&lt;=Bosque!$E$19,Bosque!$M$20,Bosque!$M$21),Bosque!$M$22)</f>
        <v/>
      </c>
      <c r="H4633" s="10">
        <f>IF(Datos!$E$4633&lt;=Bosque!$E$23,IF(Datos!$E$4633&lt;=Bosque!$E$24,Bosque!$M$25,Bosque!$M$26),IF(Datos!$E$4633&lt;=Bosque!$E$27,Bosque!$M$28,Bosque!$M$29))</f>
        <v/>
      </c>
      <c r="I4633" s="10">
        <f>IF(Datos!$G$4633&lt;=Bosque!$E$30,IF(Datos!$E$4633&lt;=Bosque!$E$31,Bosque!$M$32,Bosque!$M$33),IF(Datos!$E$4633&lt;=Bosque!$E$34,Bosque!$M$35,Bosque!$M$36))</f>
        <v/>
      </c>
      <c r="J4633" s="10">
        <f>IF(Datos!$I$4633&lt;=Bosque!$E$37,IF(Datos!$H$4633&lt;=Bosque!$E$38,Bosque!$M$39,Bosque!$M$40),IF(Datos!$F$4633&lt;=Bosque!$E$41,Bosque!$M$42,Bosque!$M$43))</f>
        <v/>
      </c>
      <c r="K4633" s="10">
        <f>IF(Datos!$G$4633&lt;=Bosque!$E$44,IF(Datos!$H$4633&lt;=Bosque!$E$45,Bosque!$M$46,Bosque!$M$47),IF(Datos!$F$4633&lt;=Bosque!$E$48,Bosque!$M$49,Bosque!$M$50))</f>
        <v/>
      </c>
      <c r="L4633" s="10">
        <f>AVERAGE(E4633:K4633)</f>
        <v/>
      </c>
      <c r="M4633" s="10">
        <f>$M$2</f>
        <v/>
      </c>
      <c r="N4633">
        <f>IF(L4633&gt;=M4633,"Sí","No")</f>
        <v/>
      </c>
      <c r="O4633">
        <f>--AND(C4633=1,N4633="Sí")</f>
        <v/>
      </c>
      <c r="P4633">
        <f>--AND(C4633=0,N4633="Sí")</f>
        <v/>
      </c>
      <c r="Q4633">
        <f>--AND(C4633=1,N4633="No")</f>
        <v/>
      </c>
      <c r="R4633">
        <f>--AND(C4633=0,N4633="No")</f>
        <v/>
      </c>
      <c r="S4633">
        <f>--(C4633=--(L4633&gt;=M4633))</f>
        <v/>
      </c>
      <c r="T4633" s="11">
        <f>O4633*60000-P4633*3000</f>
        <v/>
      </c>
    </row>
    <row r="4634">
      <c r="A4634">
        <f>Datos!A4634</f>
        <v/>
      </c>
      <c r="B4634">
        <f>Datos!B4634</f>
        <v/>
      </c>
      <c r="C4634">
        <f>Datos!D4634</f>
        <v/>
      </c>
      <c r="D4634" t="n">
        <v>4634</v>
      </c>
      <c r="E4634" s="10">
        <f>IF(Datos!$G$4634&lt;=Bosque!$E$4,IF(Datos!$H$4634&lt;=Bosque!$E$5,Bosque!$M$6,Bosque!$M$7),IF(Datos!$G$4634&lt;=Bosque!$E$8,Bosque!$M$9,Bosque!$M$10))</f>
        <v/>
      </c>
      <c r="F4634" s="10">
        <f>IF(Datos!$H$4634&lt;=Bosque!$E$11,IF(Datos!$E$4634&lt;=Bosque!$E$12,Bosque!$M$13,Bosque!$M$14),IF(Datos!$I$4634&lt;=Bosque!$E$15,Bosque!$M$16,Bosque!$M$17))</f>
        <v/>
      </c>
      <c r="G4634" s="10">
        <f>IF(Datos!$E$4634&lt;=Bosque!$E$18,IF(Datos!$I$4634&lt;=Bosque!$E$19,Bosque!$M$20,Bosque!$M$21),Bosque!$M$22)</f>
        <v/>
      </c>
      <c r="H4634" s="10">
        <f>IF(Datos!$E$4634&lt;=Bosque!$E$23,IF(Datos!$E$4634&lt;=Bosque!$E$24,Bosque!$M$25,Bosque!$M$26),IF(Datos!$E$4634&lt;=Bosque!$E$27,Bosque!$M$28,Bosque!$M$29))</f>
        <v/>
      </c>
      <c r="I4634" s="10">
        <f>IF(Datos!$G$4634&lt;=Bosque!$E$30,IF(Datos!$E$4634&lt;=Bosque!$E$31,Bosque!$M$32,Bosque!$M$33),IF(Datos!$E$4634&lt;=Bosque!$E$34,Bosque!$M$35,Bosque!$M$36))</f>
        <v/>
      </c>
      <c r="J4634" s="10">
        <f>IF(Datos!$I$4634&lt;=Bosque!$E$37,IF(Datos!$H$4634&lt;=Bosque!$E$38,Bosque!$M$39,Bosque!$M$40),IF(Datos!$F$4634&lt;=Bosque!$E$41,Bosque!$M$42,Bosque!$M$43))</f>
        <v/>
      </c>
      <c r="K4634" s="10">
        <f>IF(Datos!$G$4634&lt;=Bosque!$E$44,IF(Datos!$H$4634&lt;=Bosque!$E$45,Bosque!$M$46,Bosque!$M$47),IF(Datos!$F$4634&lt;=Bosque!$E$48,Bosque!$M$49,Bosque!$M$50))</f>
        <v/>
      </c>
      <c r="L4634" s="10">
        <f>AVERAGE(E4634:K4634)</f>
        <v/>
      </c>
      <c r="M4634" s="10">
        <f>$M$2</f>
        <v/>
      </c>
      <c r="N4634">
        <f>IF(L4634&gt;=M4634,"Sí","No")</f>
        <v/>
      </c>
      <c r="O4634">
        <f>--AND(C4634=1,N4634="Sí")</f>
        <v/>
      </c>
      <c r="P4634">
        <f>--AND(C4634=0,N4634="Sí")</f>
        <v/>
      </c>
      <c r="Q4634">
        <f>--AND(C4634=1,N4634="No")</f>
        <v/>
      </c>
      <c r="R4634">
        <f>--AND(C4634=0,N4634="No")</f>
        <v/>
      </c>
      <c r="S4634">
        <f>--(C4634=--(L4634&gt;=M4634))</f>
        <v/>
      </c>
      <c r="T4634" s="11">
        <f>O4634*60000-P4634*3000</f>
        <v/>
      </c>
    </row>
    <row r="4635">
      <c r="A4635">
        <f>Datos!A4635</f>
        <v/>
      </c>
      <c r="B4635">
        <f>Datos!B4635</f>
        <v/>
      </c>
      <c r="C4635">
        <f>Datos!D4635</f>
        <v/>
      </c>
      <c r="D4635" t="n">
        <v>4635</v>
      </c>
      <c r="E4635" s="10">
        <f>IF(Datos!$G$4635&lt;=Bosque!$E$4,IF(Datos!$H$4635&lt;=Bosque!$E$5,Bosque!$M$6,Bosque!$M$7),IF(Datos!$G$4635&lt;=Bosque!$E$8,Bosque!$M$9,Bosque!$M$10))</f>
        <v/>
      </c>
      <c r="F4635" s="10">
        <f>IF(Datos!$H$4635&lt;=Bosque!$E$11,IF(Datos!$E$4635&lt;=Bosque!$E$12,Bosque!$M$13,Bosque!$M$14),IF(Datos!$I$4635&lt;=Bosque!$E$15,Bosque!$M$16,Bosque!$M$17))</f>
        <v/>
      </c>
      <c r="G4635" s="10">
        <f>IF(Datos!$E$4635&lt;=Bosque!$E$18,IF(Datos!$I$4635&lt;=Bosque!$E$19,Bosque!$M$20,Bosque!$M$21),Bosque!$M$22)</f>
        <v/>
      </c>
      <c r="H4635" s="10">
        <f>IF(Datos!$E$4635&lt;=Bosque!$E$23,IF(Datos!$E$4635&lt;=Bosque!$E$24,Bosque!$M$25,Bosque!$M$26),IF(Datos!$E$4635&lt;=Bosque!$E$27,Bosque!$M$28,Bosque!$M$29))</f>
        <v/>
      </c>
      <c r="I4635" s="10">
        <f>IF(Datos!$G$4635&lt;=Bosque!$E$30,IF(Datos!$E$4635&lt;=Bosque!$E$31,Bosque!$M$32,Bosque!$M$33),IF(Datos!$E$4635&lt;=Bosque!$E$34,Bosque!$M$35,Bosque!$M$36))</f>
        <v/>
      </c>
      <c r="J4635" s="10">
        <f>IF(Datos!$I$4635&lt;=Bosque!$E$37,IF(Datos!$H$4635&lt;=Bosque!$E$38,Bosque!$M$39,Bosque!$M$40),IF(Datos!$F$4635&lt;=Bosque!$E$41,Bosque!$M$42,Bosque!$M$43))</f>
        <v/>
      </c>
      <c r="K4635" s="10">
        <f>IF(Datos!$G$4635&lt;=Bosque!$E$44,IF(Datos!$H$4635&lt;=Bosque!$E$45,Bosque!$M$46,Bosque!$M$47),IF(Datos!$F$4635&lt;=Bosque!$E$48,Bosque!$M$49,Bosque!$M$50))</f>
        <v/>
      </c>
      <c r="L4635" s="10">
        <f>AVERAGE(E4635:K4635)</f>
        <v/>
      </c>
      <c r="M4635" s="10">
        <f>$M$2</f>
        <v/>
      </c>
      <c r="N4635">
        <f>IF(L4635&gt;=M4635,"Sí","No")</f>
        <v/>
      </c>
      <c r="O4635">
        <f>--AND(C4635=1,N4635="Sí")</f>
        <v/>
      </c>
      <c r="P4635">
        <f>--AND(C4635=0,N4635="Sí")</f>
        <v/>
      </c>
      <c r="Q4635">
        <f>--AND(C4635=1,N4635="No")</f>
        <v/>
      </c>
      <c r="R4635">
        <f>--AND(C4635=0,N4635="No")</f>
        <v/>
      </c>
      <c r="S4635">
        <f>--(C4635=--(L4635&gt;=M4635))</f>
        <v/>
      </c>
      <c r="T4635" s="11">
        <f>O4635*60000-P4635*3000</f>
        <v/>
      </c>
    </row>
    <row r="4636">
      <c r="A4636">
        <f>Datos!A4636</f>
        <v/>
      </c>
      <c r="B4636">
        <f>Datos!B4636</f>
        <v/>
      </c>
      <c r="C4636">
        <f>Datos!D4636</f>
        <v/>
      </c>
      <c r="D4636" t="n">
        <v>4636</v>
      </c>
      <c r="E4636" s="10">
        <f>IF(Datos!$G$4636&lt;=Bosque!$E$4,IF(Datos!$H$4636&lt;=Bosque!$E$5,Bosque!$M$6,Bosque!$M$7),IF(Datos!$G$4636&lt;=Bosque!$E$8,Bosque!$M$9,Bosque!$M$10))</f>
        <v/>
      </c>
      <c r="F4636" s="10">
        <f>IF(Datos!$H$4636&lt;=Bosque!$E$11,IF(Datos!$E$4636&lt;=Bosque!$E$12,Bosque!$M$13,Bosque!$M$14),IF(Datos!$I$4636&lt;=Bosque!$E$15,Bosque!$M$16,Bosque!$M$17))</f>
        <v/>
      </c>
      <c r="G4636" s="10">
        <f>IF(Datos!$E$4636&lt;=Bosque!$E$18,IF(Datos!$I$4636&lt;=Bosque!$E$19,Bosque!$M$20,Bosque!$M$21),Bosque!$M$22)</f>
        <v/>
      </c>
      <c r="H4636" s="10">
        <f>IF(Datos!$E$4636&lt;=Bosque!$E$23,IF(Datos!$E$4636&lt;=Bosque!$E$24,Bosque!$M$25,Bosque!$M$26),IF(Datos!$E$4636&lt;=Bosque!$E$27,Bosque!$M$28,Bosque!$M$29))</f>
        <v/>
      </c>
      <c r="I4636" s="10">
        <f>IF(Datos!$G$4636&lt;=Bosque!$E$30,IF(Datos!$E$4636&lt;=Bosque!$E$31,Bosque!$M$32,Bosque!$M$33),IF(Datos!$E$4636&lt;=Bosque!$E$34,Bosque!$M$35,Bosque!$M$36))</f>
        <v/>
      </c>
      <c r="J4636" s="10">
        <f>IF(Datos!$I$4636&lt;=Bosque!$E$37,IF(Datos!$H$4636&lt;=Bosque!$E$38,Bosque!$M$39,Bosque!$M$40),IF(Datos!$F$4636&lt;=Bosque!$E$41,Bosque!$M$42,Bosque!$M$43))</f>
        <v/>
      </c>
      <c r="K4636" s="10">
        <f>IF(Datos!$G$4636&lt;=Bosque!$E$44,IF(Datos!$H$4636&lt;=Bosque!$E$45,Bosque!$M$46,Bosque!$M$47),IF(Datos!$F$4636&lt;=Bosque!$E$48,Bosque!$M$49,Bosque!$M$50))</f>
        <v/>
      </c>
      <c r="L4636" s="10">
        <f>AVERAGE(E4636:K4636)</f>
        <v/>
      </c>
      <c r="M4636" s="10">
        <f>$M$2</f>
        <v/>
      </c>
      <c r="N4636">
        <f>IF(L4636&gt;=M4636,"Sí","No")</f>
        <v/>
      </c>
      <c r="O4636">
        <f>--AND(C4636=1,N4636="Sí")</f>
        <v/>
      </c>
      <c r="P4636">
        <f>--AND(C4636=0,N4636="Sí")</f>
        <v/>
      </c>
      <c r="Q4636">
        <f>--AND(C4636=1,N4636="No")</f>
        <v/>
      </c>
      <c r="R4636">
        <f>--AND(C4636=0,N4636="No")</f>
        <v/>
      </c>
      <c r="S4636">
        <f>--(C4636=--(L4636&gt;=M4636))</f>
        <v/>
      </c>
      <c r="T4636" s="11">
        <f>O4636*60000-P4636*3000</f>
        <v/>
      </c>
    </row>
    <row r="4637">
      <c r="A4637">
        <f>Datos!A4637</f>
        <v/>
      </c>
      <c r="B4637">
        <f>Datos!B4637</f>
        <v/>
      </c>
      <c r="C4637">
        <f>Datos!D4637</f>
        <v/>
      </c>
      <c r="D4637" t="n">
        <v>4637</v>
      </c>
      <c r="E4637" s="10">
        <f>IF(Datos!$G$4637&lt;=Bosque!$E$4,IF(Datos!$H$4637&lt;=Bosque!$E$5,Bosque!$M$6,Bosque!$M$7),IF(Datos!$G$4637&lt;=Bosque!$E$8,Bosque!$M$9,Bosque!$M$10))</f>
        <v/>
      </c>
      <c r="F4637" s="10">
        <f>IF(Datos!$H$4637&lt;=Bosque!$E$11,IF(Datos!$E$4637&lt;=Bosque!$E$12,Bosque!$M$13,Bosque!$M$14),IF(Datos!$I$4637&lt;=Bosque!$E$15,Bosque!$M$16,Bosque!$M$17))</f>
        <v/>
      </c>
      <c r="G4637" s="10">
        <f>IF(Datos!$E$4637&lt;=Bosque!$E$18,IF(Datos!$I$4637&lt;=Bosque!$E$19,Bosque!$M$20,Bosque!$M$21),Bosque!$M$22)</f>
        <v/>
      </c>
      <c r="H4637" s="10">
        <f>IF(Datos!$E$4637&lt;=Bosque!$E$23,IF(Datos!$E$4637&lt;=Bosque!$E$24,Bosque!$M$25,Bosque!$M$26),IF(Datos!$E$4637&lt;=Bosque!$E$27,Bosque!$M$28,Bosque!$M$29))</f>
        <v/>
      </c>
      <c r="I4637" s="10">
        <f>IF(Datos!$G$4637&lt;=Bosque!$E$30,IF(Datos!$E$4637&lt;=Bosque!$E$31,Bosque!$M$32,Bosque!$M$33),IF(Datos!$E$4637&lt;=Bosque!$E$34,Bosque!$M$35,Bosque!$M$36))</f>
        <v/>
      </c>
      <c r="J4637" s="10">
        <f>IF(Datos!$I$4637&lt;=Bosque!$E$37,IF(Datos!$H$4637&lt;=Bosque!$E$38,Bosque!$M$39,Bosque!$M$40),IF(Datos!$F$4637&lt;=Bosque!$E$41,Bosque!$M$42,Bosque!$M$43))</f>
        <v/>
      </c>
      <c r="K4637" s="10">
        <f>IF(Datos!$G$4637&lt;=Bosque!$E$44,IF(Datos!$H$4637&lt;=Bosque!$E$45,Bosque!$M$46,Bosque!$M$47),IF(Datos!$F$4637&lt;=Bosque!$E$48,Bosque!$M$49,Bosque!$M$50))</f>
        <v/>
      </c>
      <c r="L4637" s="10">
        <f>AVERAGE(E4637:K4637)</f>
        <v/>
      </c>
      <c r="M4637" s="10">
        <f>$M$2</f>
        <v/>
      </c>
      <c r="N4637">
        <f>IF(L4637&gt;=M4637,"Sí","No")</f>
        <v/>
      </c>
      <c r="O4637">
        <f>--AND(C4637=1,N4637="Sí")</f>
        <v/>
      </c>
      <c r="P4637">
        <f>--AND(C4637=0,N4637="Sí")</f>
        <v/>
      </c>
      <c r="Q4637">
        <f>--AND(C4637=1,N4637="No")</f>
        <v/>
      </c>
      <c r="R4637">
        <f>--AND(C4637=0,N4637="No")</f>
        <v/>
      </c>
      <c r="S4637">
        <f>--(C4637=--(L4637&gt;=M4637))</f>
        <v/>
      </c>
      <c r="T4637" s="11">
        <f>O4637*60000-P4637*3000</f>
        <v/>
      </c>
    </row>
    <row r="4638">
      <c r="A4638">
        <f>Datos!A4638</f>
        <v/>
      </c>
      <c r="B4638">
        <f>Datos!B4638</f>
        <v/>
      </c>
      <c r="C4638">
        <f>Datos!D4638</f>
        <v/>
      </c>
      <c r="D4638" t="n">
        <v>4638</v>
      </c>
      <c r="E4638" s="10">
        <f>IF(Datos!$G$4638&lt;=Bosque!$E$4,IF(Datos!$H$4638&lt;=Bosque!$E$5,Bosque!$M$6,Bosque!$M$7),IF(Datos!$G$4638&lt;=Bosque!$E$8,Bosque!$M$9,Bosque!$M$10))</f>
        <v/>
      </c>
      <c r="F4638" s="10">
        <f>IF(Datos!$H$4638&lt;=Bosque!$E$11,IF(Datos!$E$4638&lt;=Bosque!$E$12,Bosque!$M$13,Bosque!$M$14),IF(Datos!$I$4638&lt;=Bosque!$E$15,Bosque!$M$16,Bosque!$M$17))</f>
        <v/>
      </c>
      <c r="G4638" s="10">
        <f>IF(Datos!$E$4638&lt;=Bosque!$E$18,IF(Datos!$I$4638&lt;=Bosque!$E$19,Bosque!$M$20,Bosque!$M$21),Bosque!$M$22)</f>
        <v/>
      </c>
      <c r="H4638" s="10">
        <f>IF(Datos!$E$4638&lt;=Bosque!$E$23,IF(Datos!$E$4638&lt;=Bosque!$E$24,Bosque!$M$25,Bosque!$M$26),IF(Datos!$E$4638&lt;=Bosque!$E$27,Bosque!$M$28,Bosque!$M$29))</f>
        <v/>
      </c>
      <c r="I4638" s="10">
        <f>IF(Datos!$G$4638&lt;=Bosque!$E$30,IF(Datos!$E$4638&lt;=Bosque!$E$31,Bosque!$M$32,Bosque!$M$33),IF(Datos!$E$4638&lt;=Bosque!$E$34,Bosque!$M$35,Bosque!$M$36))</f>
        <v/>
      </c>
      <c r="J4638" s="10">
        <f>IF(Datos!$I$4638&lt;=Bosque!$E$37,IF(Datos!$H$4638&lt;=Bosque!$E$38,Bosque!$M$39,Bosque!$M$40),IF(Datos!$F$4638&lt;=Bosque!$E$41,Bosque!$M$42,Bosque!$M$43))</f>
        <v/>
      </c>
      <c r="K4638" s="10">
        <f>IF(Datos!$G$4638&lt;=Bosque!$E$44,IF(Datos!$H$4638&lt;=Bosque!$E$45,Bosque!$M$46,Bosque!$M$47),IF(Datos!$F$4638&lt;=Bosque!$E$48,Bosque!$M$49,Bosque!$M$50))</f>
        <v/>
      </c>
      <c r="L4638" s="10">
        <f>AVERAGE(E4638:K4638)</f>
        <v/>
      </c>
      <c r="M4638" s="10">
        <f>$M$2</f>
        <v/>
      </c>
      <c r="N4638">
        <f>IF(L4638&gt;=M4638,"Sí","No")</f>
        <v/>
      </c>
      <c r="O4638">
        <f>--AND(C4638=1,N4638="Sí")</f>
        <v/>
      </c>
      <c r="P4638">
        <f>--AND(C4638=0,N4638="Sí")</f>
        <v/>
      </c>
      <c r="Q4638">
        <f>--AND(C4638=1,N4638="No")</f>
        <v/>
      </c>
      <c r="R4638">
        <f>--AND(C4638=0,N4638="No")</f>
        <v/>
      </c>
      <c r="S4638">
        <f>--(C4638=--(L4638&gt;=M4638))</f>
        <v/>
      </c>
      <c r="T4638" s="11">
        <f>O4638*60000-P4638*3000</f>
        <v/>
      </c>
    </row>
    <row r="4639">
      <c r="A4639">
        <f>Datos!A4639</f>
        <v/>
      </c>
      <c r="B4639">
        <f>Datos!B4639</f>
        <v/>
      </c>
      <c r="C4639">
        <f>Datos!D4639</f>
        <v/>
      </c>
      <c r="D4639" t="n">
        <v>4639</v>
      </c>
      <c r="E4639" s="10">
        <f>IF(Datos!$G$4639&lt;=Bosque!$E$4,IF(Datos!$H$4639&lt;=Bosque!$E$5,Bosque!$M$6,Bosque!$M$7),IF(Datos!$G$4639&lt;=Bosque!$E$8,Bosque!$M$9,Bosque!$M$10))</f>
        <v/>
      </c>
      <c r="F4639" s="10">
        <f>IF(Datos!$H$4639&lt;=Bosque!$E$11,IF(Datos!$E$4639&lt;=Bosque!$E$12,Bosque!$M$13,Bosque!$M$14),IF(Datos!$I$4639&lt;=Bosque!$E$15,Bosque!$M$16,Bosque!$M$17))</f>
        <v/>
      </c>
      <c r="G4639" s="10">
        <f>IF(Datos!$E$4639&lt;=Bosque!$E$18,IF(Datos!$I$4639&lt;=Bosque!$E$19,Bosque!$M$20,Bosque!$M$21),Bosque!$M$22)</f>
        <v/>
      </c>
      <c r="H4639" s="10">
        <f>IF(Datos!$E$4639&lt;=Bosque!$E$23,IF(Datos!$E$4639&lt;=Bosque!$E$24,Bosque!$M$25,Bosque!$M$26),IF(Datos!$E$4639&lt;=Bosque!$E$27,Bosque!$M$28,Bosque!$M$29))</f>
        <v/>
      </c>
      <c r="I4639" s="10">
        <f>IF(Datos!$G$4639&lt;=Bosque!$E$30,IF(Datos!$E$4639&lt;=Bosque!$E$31,Bosque!$M$32,Bosque!$M$33),IF(Datos!$E$4639&lt;=Bosque!$E$34,Bosque!$M$35,Bosque!$M$36))</f>
        <v/>
      </c>
      <c r="J4639" s="10">
        <f>IF(Datos!$I$4639&lt;=Bosque!$E$37,IF(Datos!$H$4639&lt;=Bosque!$E$38,Bosque!$M$39,Bosque!$M$40),IF(Datos!$F$4639&lt;=Bosque!$E$41,Bosque!$M$42,Bosque!$M$43))</f>
        <v/>
      </c>
      <c r="K4639" s="10">
        <f>IF(Datos!$G$4639&lt;=Bosque!$E$44,IF(Datos!$H$4639&lt;=Bosque!$E$45,Bosque!$M$46,Bosque!$M$47),IF(Datos!$F$4639&lt;=Bosque!$E$48,Bosque!$M$49,Bosque!$M$50))</f>
        <v/>
      </c>
      <c r="L4639" s="10">
        <f>AVERAGE(E4639:K4639)</f>
        <v/>
      </c>
      <c r="M4639" s="10">
        <f>$M$2</f>
        <v/>
      </c>
      <c r="N4639">
        <f>IF(L4639&gt;=M4639,"Sí","No")</f>
        <v/>
      </c>
      <c r="O4639">
        <f>--AND(C4639=1,N4639="Sí")</f>
        <v/>
      </c>
      <c r="P4639">
        <f>--AND(C4639=0,N4639="Sí")</f>
        <v/>
      </c>
      <c r="Q4639">
        <f>--AND(C4639=1,N4639="No")</f>
        <v/>
      </c>
      <c r="R4639">
        <f>--AND(C4639=0,N4639="No")</f>
        <v/>
      </c>
      <c r="S4639">
        <f>--(C4639=--(L4639&gt;=M4639))</f>
        <v/>
      </c>
      <c r="T4639" s="11">
        <f>O4639*60000-P4639*3000</f>
        <v/>
      </c>
    </row>
    <row r="4640">
      <c r="A4640">
        <f>Datos!A4640</f>
        <v/>
      </c>
      <c r="B4640">
        <f>Datos!B4640</f>
        <v/>
      </c>
      <c r="C4640">
        <f>Datos!D4640</f>
        <v/>
      </c>
      <c r="D4640" t="n">
        <v>4640</v>
      </c>
      <c r="E4640" s="10">
        <f>IF(Datos!$G$4640&lt;=Bosque!$E$4,IF(Datos!$H$4640&lt;=Bosque!$E$5,Bosque!$M$6,Bosque!$M$7),IF(Datos!$G$4640&lt;=Bosque!$E$8,Bosque!$M$9,Bosque!$M$10))</f>
        <v/>
      </c>
      <c r="F4640" s="10">
        <f>IF(Datos!$H$4640&lt;=Bosque!$E$11,IF(Datos!$E$4640&lt;=Bosque!$E$12,Bosque!$M$13,Bosque!$M$14),IF(Datos!$I$4640&lt;=Bosque!$E$15,Bosque!$M$16,Bosque!$M$17))</f>
        <v/>
      </c>
      <c r="G4640" s="10">
        <f>IF(Datos!$E$4640&lt;=Bosque!$E$18,IF(Datos!$I$4640&lt;=Bosque!$E$19,Bosque!$M$20,Bosque!$M$21),Bosque!$M$22)</f>
        <v/>
      </c>
      <c r="H4640" s="10">
        <f>IF(Datos!$E$4640&lt;=Bosque!$E$23,IF(Datos!$E$4640&lt;=Bosque!$E$24,Bosque!$M$25,Bosque!$M$26),IF(Datos!$E$4640&lt;=Bosque!$E$27,Bosque!$M$28,Bosque!$M$29))</f>
        <v/>
      </c>
      <c r="I4640" s="10">
        <f>IF(Datos!$G$4640&lt;=Bosque!$E$30,IF(Datos!$E$4640&lt;=Bosque!$E$31,Bosque!$M$32,Bosque!$M$33),IF(Datos!$E$4640&lt;=Bosque!$E$34,Bosque!$M$35,Bosque!$M$36))</f>
        <v/>
      </c>
      <c r="J4640" s="10">
        <f>IF(Datos!$I$4640&lt;=Bosque!$E$37,IF(Datos!$H$4640&lt;=Bosque!$E$38,Bosque!$M$39,Bosque!$M$40),IF(Datos!$F$4640&lt;=Bosque!$E$41,Bosque!$M$42,Bosque!$M$43))</f>
        <v/>
      </c>
      <c r="K4640" s="10">
        <f>IF(Datos!$G$4640&lt;=Bosque!$E$44,IF(Datos!$H$4640&lt;=Bosque!$E$45,Bosque!$M$46,Bosque!$M$47),IF(Datos!$F$4640&lt;=Bosque!$E$48,Bosque!$M$49,Bosque!$M$50))</f>
        <v/>
      </c>
      <c r="L4640" s="10">
        <f>AVERAGE(E4640:K4640)</f>
        <v/>
      </c>
      <c r="M4640" s="10">
        <f>$M$2</f>
        <v/>
      </c>
      <c r="N4640">
        <f>IF(L4640&gt;=M4640,"Sí","No")</f>
        <v/>
      </c>
      <c r="O4640">
        <f>--AND(C4640=1,N4640="Sí")</f>
        <v/>
      </c>
      <c r="P4640">
        <f>--AND(C4640=0,N4640="Sí")</f>
        <v/>
      </c>
      <c r="Q4640">
        <f>--AND(C4640=1,N4640="No")</f>
        <v/>
      </c>
      <c r="R4640">
        <f>--AND(C4640=0,N4640="No")</f>
        <v/>
      </c>
      <c r="S4640">
        <f>--(C4640=--(L4640&gt;=M4640))</f>
        <v/>
      </c>
      <c r="T4640" s="11">
        <f>O4640*60000-P4640*3000</f>
        <v/>
      </c>
    </row>
    <row r="4641">
      <c r="A4641">
        <f>Datos!A4641</f>
        <v/>
      </c>
      <c r="B4641">
        <f>Datos!B4641</f>
        <v/>
      </c>
      <c r="C4641">
        <f>Datos!D4641</f>
        <v/>
      </c>
      <c r="D4641" t="n">
        <v>4641</v>
      </c>
      <c r="E4641" s="10">
        <f>IF(Datos!$G$4641&lt;=Bosque!$E$4,IF(Datos!$H$4641&lt;=Bosque!$E$5,Bosque!$M$6,Bosque!$M$7),IF(Datos!$G$4641&lt;=Bosque!$E$8,Bosque!$M$9,Bosque!$M$10))</f>
        <v/>
      </c>
      <c r="F4641" s="10">
        <f>IF(Datos!$H$4641&lt;=Bosque!$E$11,IF(Datos!$E$4641&lt;=Bosque!$E$12,Bosque!$M$13,Bosque!$M$14),IF(Datos!$I$4641&lt;=Bosque!$E$15,Bosque!$M$16,Bosque!$M$17))</f>
        <v/>
      </c>
      <c r="G4641" s="10">
        <f>IF(Datos!$E$4641&lt;=Bosque!$E$18,IF(Datos!$I$4641&lt;=Bosque!$E$19,Bosque!$M$20,Bosque!$M$21),Bosque!$M$22)</f>
        <v/>
      </c>
      <c r="H4641" s="10">
        <f>IF(Datos!$E$4641&lt;=Bosque!$E$23,IF(Datos!$E$4641&lt;=Bosque!$E$24,Bosque!$M$25,Bosque!$M$26),IF(Datos!$E$4641&lt;=Bosque!$E$27,Bosque!$M$28,Bosque!$M$29))</f>
        <v/>
      </c>
      <c r="I4641" s="10">
        <f>IF(Datos!$G$4641&lt;=Bosque!$E$30,IF(Datos!$E$4641&lt;=Bosque!$E$31,Bosque!$M$32,Bosque!$M$33),IF(Datos!$E$4641&lt;=Bosque!$E$34,Bosque!$M$35,Bosque!$M$36))</f>
        <v/>
      </c>
      <c r="J4641" s="10">
        <f>IF(Datos!$I$4641&lt;=Bosque!$E$37,IF(Datos!$H$4641&lt;=Bosque!$E$38,Bosque!$M$39,Bosque!$M$40),IF(Datos!$F$4641&lt;=Bosque!$E$41,Bosque!$M$42,Bosque!$M$43))</f>
        <v/>
      </c>
      <c r="K4641" s="10">
        <f>IF(Datos!$G$4641&lt;=Bosque!$E$44,IF(Datos!$H$4641&lt;=Bosque!$E$45,Bosque!$M$46,Bosque!$M$47),IF(Datos!$F$4641&lt;=Bosque!$E$48,Bosque!$M$49,Bosque!$M$50))</f>
        <v/>
      </c>
      <c r="L4641" s="10">
        <f>AVERAGE(E4641:K4641)</f>
        <v/>
      </c>
      <c r="M4641" s="10">
        <f>$M$2</f>
        <v/>
      </c>
      <c r="N4641">
        <f>IF(L4641&gt;=M4641,"Sí","No")</f>
        <v/>
      </c>
      <c r="O4641">
        <f>--AND(C4641=1,N4641="Sí")</f>
        <v/>
      </c>
      <c r="P4641">
        <f>--AND(C4641=0,N4641="Sí")</f>
        <v/>
      </c>
      <c r="Q4641">
        <f>--AND(C4641=1,N4641="No")</f>
        <v/>
      </c>
      <c r="R4641">
        <f>--AND(C4641=0,N4641="No")</f>
        <v/>
      </c>
      <c r="S4641">
        <f>--(C4641=--(L4641&gt;=M4641))</f>
        <v/>
      </c>
      <c r="T4641" s="11">
        <f>O4641*60000-P4641*3000</f>
        <v/>
      </c>
    </row>
    <row r="4642">
      <c r="A4642">
        <f>Datos!A4642</f>
        <v/>
      </c>
      <c r="B4642">
        <f>Datos!B4642</f>
        <v/>
      </c>
      <c r="C4642">
        <f>Datos!D4642</f>
        <v/>
      </c>
      <c r="D4642" t="n">
        <v>4642</v>
      </c>
      <c r="E4642" s="10">
        <f>IF(Datos!$G$4642&lt;=Bosque!$E$4,IF(Datos!$H$4642&lt;=Bosque!$E$5,Bosque!$M$6,Bosque!$M$7),IF(Datos!$G$4642&lt;=Bosque!$E$8,Bosque!$M$9,Bosque!$M$10))</f>
        <v/>
      </c>
      <c r="F4642" s="10">
        <f>IF(Datos!$H$4642&lt;=Bosque!$E$11,IF(Datos!$E$4642&lt;=Bosque!$E$12,Bosque!$M$13,Bosque!$M$14),IF(Datos!$I$4642&lt;=Bosque!$E$15,Bosque!$M$16,Bosque!$M$17))</f>
        <v/>
      </c>
      <c r="G4642" s="10">
        <f>IF(Datos!$E$4642&lt;=Bosque!$E$18,IF(Datos!$I$4642&lt;=Bosque!$E$19,Bosque!$M$20,Bosque!$M$21),Bosque!$M$22)</f>
        <v/>
      </c>
      <c r="H4642" s="10">
        <f>IF(Datos!$E$4642&lt;=Bosque!$E$23,IF(Datos!$E$4642&lt;=Bosque!$E$24,Bosque!$M$25,Bosque!$M$26),IF(Datos!$E$4642&lt;=Bosque!$E$27,Bosque!$M$28,Bosque!$M$29))</f>
        <v/>
      </c>
      <c r="I4642" s="10">
        <f>IF(Datos!$G$4642&lt;=Bosque!$E$30,IF(Datos!$E$4642&lt;=Bosque!$E$31,Bosque!$M$32,Bosque!$M$33),IF(Datos!$E$4642&lt;=Bosque!$E$34,Bosque!$M$35,Bosque!$M$36))</f>
        <v/>
      </c>
      <c r="J4642" s="10">
        <f>IF(Datos!$I$4642&lt;=Bosque!$E$37,IF(Datos!$H$4642&lt;=Bosque!$E$38,Bosque!$M$39,Bosque!$M$40),IF(Datos!$F$4642&lt;=Bosque!$E$41,Bosque!$M$42,Bosque!$M$43))</f>
        <v/>
      </c>
      <c r="K4642" s="10">
        <f>IF(Datos!$G$4642&lt;=Bosque!$E$44,IF(Datos!$H$4642&lt;=Bosque!$E$45,Bosque!$M$46,Bosque!$M$47),IF(Datos!$F$4642&lt;=Bosque!$E$48,Bosque!$M$49,Bosque!$M$50))</f>
        <v/>
      </c>
      <c r="L4642" s="10">
        <f>AVERAGE(E4642:K4642)</f>
        <v/>
      </c>
      <c r="M4642" s="10">
        <f>$M$2</f>
        <v/>
      </c>
      <c r="N4642">
        <f>IF(L4642&gt;=M4642,"Sí","No")</f>
        <v/>
      </c>
      <c r="O4642">
        <f>--AND(C4642=1,N4642="Sí")</f>
        <v/>
      </c>
      <c r="P4642">
        <f>--AND(C4642=0,N4642="Sí")</f>
        <v/>
      </c>
      <c r="Q4642">
        <f>--AND(C4642=1,N4642="No")</f>
        <v/>
      </c>
      <c r="R4642">
        <f>--AND(C4642=0,N4642="No")</f>
        <v/>
      </c>
      <c r="S4642">
        <f>--(C4642=--(L4642&gt;=M4642))</f>
        <v/>
      </c>
      <c r="T4642" s="11">
        <f>O4642*60000-P4642*3000</f>
        <v/>
      </c>
    </row>
    <row r="4643">
      <c r="A4643">
        <f>Datos!A4643</f>
        <v/>
      </c>
      <c r="B4643">
        <f>Datos!B4643</f>
        <v/>
      </c>
      <c r="C4643">
        <f>Datos!D4643</f>
        <v/>
      </c>
      <c r="D4643" t="n">
        <v>4643</v>
      </c>
      <c r="E4643" s="10">
        <f>IF(Datos!$G$4643&lt;=Bosque!$E$4,IF(Datos!$H$4643&lt;=Bosque!$E$5,Bosque!$M$6,Bosque!$M$7),IF(Datos!$G$4643&lt;=Bosque!$E$8,Bosque!$M$9,Bosque!$M$10))</f>
        <v/>
      </c>
      <c r="F4643" s="10">
        <f>IF(Datos!$H$4643&lt;=Bosque!$E$11,IF(Datos!$E$4643&lt;=Bosque!$E$12,Bosque!$M$13,Bosque!$M$14),IF(Datos!$I$4643&lt;=Bosque!$E$15,Bosque!$M$16,Bosque!$M$17))</f>
        <v/>
      </c>
      <c r="G4643" s="10">
        <f>IF(Datos!$E$4643&lt;=Bosque!$E$18,IF(Datos!$I$4643&lt;=Bosque!$E$19,Bosque!$M$20,Bosque!$M$21),Bosque!$M$22)</f>
        <v/>
      </c>
      <c r="H4643" s="10">
        <f>IF(Datos!$E$4643&lt;=Bosque!$E$23,IF(Datos!$E$4643&lt;=Bosque!$E$24,Bosque!$M$25,Bosque!$M$26),IF(Datos!$E$4643&lt;=Bosque!$E$27,Bosque!$M$28,Bosque!$M$29))</f>
        <v/>
      </c>
      <c r="I4643" s="10">
        <f>IF(Datos!$G$4643&lt;=Bosque!$E$30,IF(Datos!$E$4643&lt;=Bosque!$E$31,Bosque!$M$32,Bosque!$M$33),IF(Datos!$E$4643&lt;=Bosque!$E$34,Bosque!$M$35,Bosque!$M$36))</f>
        <v/>
      </c>
      <c r="J4643" s="10">
        <f>IF(Datos!$I$4643&lt;=Bosque!$E$37,IF(Datos!$H$4643&lt;=Bosque!$E$38,Bosque!$M$39,Bosque!$M$40),IF(Datos!$F$4643&lt;=Bosque!$E$41,Bosque!$M$42,Bosque!$M$43))</f>
        <v/>
      </c>
      <c r="K4643" s="10">
        <f>IF(Datos!$G$4643&lt;=Bosque!$E$44,IF(Datos!$H$4643&lt;=Bosque!$E$45,Bosque!$M$46,Bosque!$M$47),IF(Datos!$F$4643&lt;=Bosque!$E$48,Bosque!$M$49,Bosque!$M$50))</f>
        <v/>
      </c>
      <c r="L4643" s="10">
        <f>AVERAGE(E4643:K4643)</f>
        <v/>
      </c>
      <c r="M4643" s="10">
        <f>$M$2</f>
        <v/>
      </c>
      <c r="N4643">
        <f>IF(L4643&gt;=M4643,"Sí","No")</f>
        <v/>
      </c>
      <c r="O4643">
        <f>--AND(C4643=1,N4643="Sí")</f>
        <v/>
      </c>
      <c r="P4643">
        <f>--AND(C4643=0,N4643="Sí")</f>
        <v/>
      </c>
      <c r="Q4643">
        <f>--AND(C4643=1,N4643="No")</f>
        <v/>
      </c>
      <c r="R4643">
        <f>--AND(C4643=0,N4643="No")</f>
        <v/>
      </c>
      <c r="S4643">
        <f>--(C4643=--(L4643&gt;=M4643))</f>
        <v/>
      </c>
      <c r="T4643" s="11">
        <f>O4643*60000-P4643*3000</f>
        <v/>
      </c>
    </row>
    <row r="4644">
      <c r="A4644">
        <f>Datos!A4644</f>
        <v/>
      </c>
      <c r="B4644">
        <f>Datos!B4644</f>
        <v/>
      </c>
      <c r="C4644">
        <f>Datos!D4644</f>
        <v/>
      </c>
      <c r="D4644" t="n">
        <v>4644</v>
      </c>
      <c r="E4644" s="10">
        <f>IF(Datos!$G$4644&lt;=Bosque!$E$4,IF(Datos!$H$4644&lt;=Bosque!$E$5,Bosque!$M$6,Bosque!$M$7),IF(Datos!$G$4644&lt;=Bosque!$E$8,Bosque!$M$9,Bosque!$M$10))</f>
        <v/>
      </c>
      <c r="F4644" s="10">
        <f>IF(Datos!$H$4644&lt;=Bosque!$E$11,IF(Datos!$E$4644&lt;=Bosque!$E$12,Bosque!$M$13,Bosque!$M$14),IF(Datos!$I$4644&lt;=Bosque!$E$15,Bosque!$M$16,Bosque!$M$17))</f>
        <v/>
      </c>
      <c r="G4644" s="10">
        <f>IF(Datos!$E$4644&lt;=Bosque!$E$18,IF(Datos!$I$4644&lt;=Bosque!$E$19,Bosque!$M$20,Bosque!$M$21),Bosque!$M$22)</f>
        <v/>
      </c>
      <c r="H4644" s="10">
        <f>IF(Datos!$E$4644&lt;=Bosque!$E$23,IF(Datos!$E$4644&lt;=Bosque!$E$24,Bosque!$M$25,Bosque!$M$26),IF(Datos!$E$4644&lt;=Bosque!$E$27,Bosque!$M$28,Bosque!$M$29))</f>
        <v/>
      </c>
      <c r="I4644" s="10">
        <f>IF(Datos!$G$4644&lt;=Bosque!$E$30,IF(Datos!$E$4644&lt;=Bosque!$E$31,Bosque!$M$32,Bosque!$M$33),IF(Datos!$E$4644&lt;=Bosque!$E$34,Bosque!$M$35,Bosque!$M$36))</f>
        <v/>
      </c>
      <c r="J4644" s="10">
        <f>IF(Datos!$I$4644&lt;=Bosque!$E$37,IF(Datos!$H$4644&lt;=Bosque!$E$38,Bosque!$M$39,Bosque!$M$40),IF(Datos!$F$4644&lt;=Bosque!$E$41,Bosque!$M$42,Bosque!$M$43))</f>
        <v/>
      </c>
      <c r="K4644" s="10">
        <f>IF(Datos!$G$4644&lt;=Bosque!$E$44,IF(Datos!$H$4644&lt;=Bosque!$E$45,Bosque!$M$46,Bosque!$M$47),IF(Datos!$F$4644&lt;=Bosque!$E$48,Bosque!$M$49,Bosque!$M$50))</f>
        <v/>
      </c>
      <c r="L4644" s="10">
        <f>AVERAGE(E4644:K4644)</f>
        <v/>
      </c>
      <c r="M4644" s="10">
        <f>$M$2</f>
        <v/>
      </c>
      <c r="N4644">
        <f>IF(L4644&gt;=M4644,"Sí","No")</f>
        <v/>
      </c>
      <c r="O4644">
        <f>--AND(C4644=1,N4644="Sí")</f>
        <v/>
      </c>
      <c r="P4644">
        <f>--AND(C4644=0,N4644="Sí")</f>
        <v/>
      </c>
      <c r="Q4644">
        <f>--AND(C4644=1,N4644="No")</f>
        <v/>
      </c>
      <c r="R4644">
        <f>--AND(C4644=0,N4644="No")</f>
        <v/>
      </c>
      <c r="S4644">
        <f>--(C4644=--(L4644&gt;=M4644))</f>
        <v/>
      </c>
      <c r="T4644" s="11">
        <f>O4644*60000-P4644*3000</f>
        <v/>
      </c>
    </row>
    <row r="4645">
      <c r="A4645">
        <f>Datos!A4645</f>
        <v/>
      </c>
      <c r="B4645">
        <f>Datos!B4645</f>
        <v/>
      </c>
      <c r="C4645">
        <f>Datos!D4645</f>
        <v/>
      </c>
      <c r="D4645" t="n">
        <v>4645</v>
      </c>
      <c r="E4645" s="10">
        <f>IF(Datos!$G$4645&lt;=Bosque!$E$4,IF(Datos!$H$4645&lt;=Bosque!$E$5,Bosque!$M$6,Bosque!$M$7),IF(Datos!$G$4645&lt;=Bosque!$E$8,Bosque!$M$9,Bosque!$M$10))</f>
        <v/>
      </c>
      <c r="F4645" s="10">
        <f>IF(Datos!$H$4645&lt;=Bosque!$E$11,IF(Datos!$E$4645&lt;=Bosque!$E$12,Bosque!$M$13,Bosque!$M$14),IF(Datos!$I$4645&lt;=Bosque!$E$15,Bosque!$M$16,Bosque!$M$17))</f>
        <v/>
      </c>
      <c r="G4645" s="10">
        <f>IF(Datos!$E$4645&lt;=Bosque!$E$18,IF(Datos!$I$4645&lt;=Bosque!$E$19,Bosque!$M$20,Bosque!$M$21),Bosque!$M$22)</f>
        <v/>
      </c>
      <c r="H4645" s="10">
        <f>IF(Datos!$E$4645&lt;=Bosque!$E$23,IF(Datos!$E$4645&lt;=Bosque!$E$24,Bosque!$M$25,Bosque!$M$26),IF(Datos!$E$4645&lt;=Bosque!$E$27,Bosque!$M$28,Bosque!$M$29))</f>
        <v/>
      </c>
      <c r="I4645" s="10">
        <f>IF(Datos!$G$4645&lt;=Bosque!$E$30,IF(Datos!$E$4645&lt;=Bosque!$E$31,Bosque!$M$32,Bosque!$M$33),IF(Datos!$E$4645&lt;=Bosque!$E$34,Bosque!$M$35,Bosque!$M$36))</f>
        <v/>
      </c>
      <c r="J4645" s="10">
        <f>IF(Datos!$I$4645&lt;=Bosque!$E$37,IF(Datos!$H$4645&lt;=Bosque!$E$38,Bosque!$M$39,Bosque!$M$40),IF(Datos!$F$4645&lt;=Bosque!$E$41,Bosque!$M$42,Bosque!$M$43))</f>
        <v/>
      </c>
      <c r="K4645" s="10">
        <f>IF(Datos!$G$4645&lt;=Bosque!$E$44,IF(Datos!$H$4645&lt;=Bosque!$E$45,Bosque!$M$46,Bosque!$M$47),IF(Datos!$F$4645&lt;=Bosque!$E$48,Bosque!$M$49,Bosque!$M$50))</f>
        <v/>
      </c>
      <c r="L4645" s="10">
        <f>AVERAGE(E4645:K4645)</f>
        <v/>
      </c>
      <c r="M4645" s="10">
        <f>$M$2</f>
        <v/>
      </c>
      <c r="N4645">
        <f>IF(L4645&gt;=M4645,"Sí","No")</f>
        <v/>
      </c>
      <c r="O4645">
        <f>--AND(C4645=1,N4645="Sí")</f>
        <v/>
      </c>
      <c r="P4645">
        <f>--AND(C4645=0,N4645="Sí")</f>
        <v/>
      </c>
      <c r="Q4645">
        <f>--AND(C4645=1,N4645="No")</f>
        <v/>
      </c>
      <c r="R4645">
        <f>--AND(C4645=0,N4645="No")</f>
        <v/>
      </c>
      <c r="S4645">
        <f>--(C4645=--(L4645&gt;=M4645))</f>
        <v/>
      </c>
      <c r="T4645" s="11">
        <f>O4645*60000-P4645*3000</f>
        <v/>
      </c>
    </row>
    <row r="4646">
      <c r="A4646">
        <f>Datos!A4646</f>
        <v/>
      </c>
      <c r="B4646">
        <f>Datos!B4646</f>
        <v/>
      </c>
      <c r="C4646">
        <f>Datos!D4646</f>
        <v/>
      </c>
      <c r="D4646" t="n">
        <v>4646</v>
      </c>
      <c r="E4646" s="10">
        <f>IF(Datos!$G$4646&lt;=Bosque!$E$4,IF(Datos!$H$4646&lt;=Bosque!$E$5,Bosque!$M$6,Bosque!$M$7),IF(Datos!$G$4646&lt;=Bosque!$E$8,Bosque!$M$9,Bosque!$M$10))</f>
        <v/>
      </c>
      <c r="F4646" s="10">
        <f>IF(Datos!$H$4646&lt;=Bosque!$E$11,IF(Datos!$E$4646&lt;=Bosque!$E$12,Bosque!$M$13,Bosque!$M$14),IF(Datos!$I$4646&lt;=Bosque!$E$15,Bosque!$M$16,Bosque!$M$17))</f>
        <v/>
      </c>
      <c r="G4646" s="10">
        <f>IF(Datos!$E$4646&lt;=Bosque!$E$18,IF(Datos!$I$4646&lt;=Bosque!$E$19,Bosque!$M$20,Bosque!$M$21),Bosque!$M$22)</f>
        <v/>
      </c>
      <c r="H4646" s="10">
        <f>IF(Datos!$E$4646&lt;=Bosque!$E$23,IF(Datos!$E$4646&lt;=Bosque!$E$24,Bosque!$M$25,Bosque!$M$26),IF(Datos!$E$4646&lt;=Bosque!$E$27,Bosque!$M$28,Bosque!$M$29))</f>
        <v/>
      </c>
      <c r="I4646" s="10">
        <f>IF(Datos!$G$4646&lt;=Bosque!$E$30,IF(Datos!$E$4646&lt;=Bosque!$E$31,Bosque!$M$32,Bosque!$M$33),IF(Datos!$E$4646&lt;=Bosque!$E$34,Bosque!$M$35,Bosque!$M$36))</f>
        <v/>
      </c>
      <c r="J4646" s="10">
        <f>IF(Datos!$I$4646&lt;=Bosque!$E$37,IF(Datos!$H$4646&lt;=Bosque!$E$38,Bosque!$M$39,Bosque!$M$40),IF(Datos!$F$4646&lt;=Bosque!$E$41,Bosque!$M$42,Bosque!$M$43))</f>
        <v/>
      </c>
      <c r="K4646" s="10">
        <f>IF(Datos!$G$4646&lt;=Bosque!$E$44,IF(Datos!$H$4646&lt;=Bosque!$E$45,Bosque!$M$46,Bosque!$M$47),IF(Datos!$F$4646&lt;=Bosque!$E$48,Bosque!$M$49,Bosque!$M$50))</f>
        <v/>
      </c>
      <c r="L4646" s="10">
        <f>AVERAGE(E4646:K4646)</f>
        <v/>
      </c>
      <c r="M4646" s="10">
        <f>$M$2</f>
        <v/>
      </c>
      <c r="N4646">
        <f>IF(L4646&gt;=M4646,"Sí","No")</f>
        <v/>
      </c>
      <c r="O4646">
        <f>--AND(C4646=1,N4646="Sí")</f>
        <v/>
      </c>
      <c r="P4646">
        <f>--AND(C4646=0,N4646="Sí")</f>
        <v/>
      </c>
      <c r="Q4646">
        <f>--AND(C4646=1,N4646="No")</f>
        <v/>
      </c>
      <c r="R4646">
        <f>--AND(C4646=0,N4646="No")</f>
        <v/>
      </c>
      <c r="S4646">
        <f>--(C4646=--(L4646&gt;=M4646))</f>
        <v/>
      </c>
      <c r="T4646" s="11">
        <f>O4646*60000-P4646*3000</f>
        <v/>
      </c>
    </row>
    <row r="4647">
      <c r="A4647">
        <f>Datos!A4647</f>
        <v/>
      </c>
      <c r="B4647">
        <f>Datos!B4647</f>
        <v/>
      </c>
      <c r="C4647">
        <f>Datos!D4647</f>
        <v/>
      </c>
      <c r="D4647" t="n">
        <v>4647</v>
      </c>
      <c r="E4647" s="10">
        <f>IF(Datos!$G$4647&lt;=Bosque!$E$4,IF(Datos!$H$4647&lt;=Bosque!$E$5,Bosque!$M$6,Bosque!$M$7),IF(Datos!$G$4647&lt;=Bosque!$E$8,Bosque!$M$9,Bosque!$M$10))</f>
        <v/>
      </c>
      <c r="F4647" s="10">
        <f>IF(Datos!$H$4647&lt;=Bosque!$E$11,IF(Datos!$E$4647&lt;=Bosque!$E$12,Bosque!$M$13,Bosque!$M$14),IF(Datos!$I$4647&lt;=Bosque!$E$15,Bosque!$M$16,Bosque!$M$17))</f>
        <v/>
      </c>
      <c r="G4647" s="10">
        <f>IF(Datos!$E$4647&lt;=Bosque!$E$18,IF(Datos!$I$4647&lt;=Bosque!$E$19,Bosque!$M$20,Bosque!$M$21),Bosque!$M$22)</f>
        <v/>
      </c>
      <c r="H4647" s="10">
        <f>IF(Datos!$E$4647&lt;=Bosque!$E$23,IF(Datos!$E$4647&lt;=Bosque!$E$24,Bosque!$M$25,Bosque!$M$26),IF(Datos!$E$4647&lt;=Bosque!$E$27,Bosque!$M$28,Bosque!$M$29))</f>
        <v/>
      </c>
      <c r="I4647" s="10">
        <f>IF(Datos!$G$4647&lt;=Bosque!$E$30,IF(Datos!$E$4647&lt;=Bosque!$E$31,Bosque!$M$32,Bosque!$M$33),IF(Datos!$E$4647&lt;=Bosque!$E$34,Bosque!$M$35,Bosque!$M$36))</f>
        <v/>
      </c>
      <c r="J4647" s="10">
        <f>IF(Datos!$I$4647&lt;=Bosque!$E$37,IF(Datos!$H$4647&lt;=Bosque!$E$38,Bosque!$M$39,Bosque!$M$40),IF(Datos!$F$4647&lt;=Bosque!$E$41,Bosque!$M$42,Bosque!$M$43))</f>
        <v/>
      </c>
      <c r="K4647" s="10">
        <f>IF(Datos!$G$4647&lt;=Bosque!$E$44,IF(Datos!$H$4647&lt;=Bosque!$E$45,Bosque!$M$46,Bosque!$M$47),IF(Datos!$F$4647&lt;=Bosque!$E$48,Bosque!$M$49,Bosque!$M$50))</f>
        <v/>
      </c>
      <c r="L4647" s="10">
        <f>AVERAGE(E4647:K4647)</f>
        <v/>
      </c>
      <c r="M4647" s="10">
        <f>$M$2</f>
        <v/>
      </c>
      <c r="N4647">
        <f>IF(L4647&gt;=M4647,"Sí","No")</f>
        <v/>
      </c>
      <c r="O4647">
        <f>--AND(C4647=1,N4647="Sí")</f>
        <v/>
      </c>
      <c r="P4647">
        <f>--AND(C4647=0,N4647="Sí")</f>
        <v/>
      </c>
      <c r="Q4647">
        <f>--AND(C4647=1,N4647="No")</f>
        <v/>
      </c>
      <c r="R4647">
        <f>--AND(C4647=0,N4647="No")</f>
        <v/>
      </c>
      <c r="S4647">
        <f>--(C4647=--(L4647&gt;=M4647))</f>
        <v/>
      </c>
      <c r="T4647" s="11">
        <f>O4647*60000-P4647*3000</f>
        <v/>
      </c>
    </row>
    <row r="4648">
      <c r="A4648">
        <f>Datos!A4648</f>
        <v/>
      </c>
      <c r="B4648">
        <f>Datos!B4648</f>
        <v/>
      </c>
      <c r="C4648">
        <f>Datos!D4648</f>
        <v/>
      </c>
      <c r="D4648" t="n">
        <v>4648</v>
      </c>
      <c r="E4648" s="10">
        <f>IF(Datos!$G$4648&lt;=Bosque!$E$4,IF(Datos!$H$4648&lt;=Bosque!$E$5,Bosque!$M$6,Bosque!$M$7),IF(Datos!$G$4648&lt;=Bosque!$E$8,Bosque!$M$9,Bosque!$M$10))</f>
        <v/>
      </c>
      <c r="F4648" s="10">
        <f>IF(Datos!$H$4648&lt;=Bosque!$E$11,IF(Datos!$E$4648&lt;=Bosque!$E$12,Bosque!$M$13,Bosque!$M$14),IF(Datos!$I$4648&lt;=Bosque!$E$15,Bosque!$M$16,Bosque!$M$17))</f>
        <v/>
      </c>
      <c r="G4648" s="10">
        <f>IF(Datos!$E$4648&lt;=Bosque!$E$18,IF(Datos!$I$4648&lt;=Bosque!$E$19,Bosque!$M$20,Bosque!$M$21),Bosque!$M$22)</f>
        <v/>
      </c>
      <c r="H4648" s="10">
        <f>IF(Datos!$E$4648&lt;=Bosque!$E$23,IF(Datos!$E$4648&lt;=Bosque!$E$24,Bosque!$M$25,Bosque!$M$26),IF(Datos!$E$4648&lt;=Bosque!$E$27,Bosque!$M$28,Bosque!$M$29))</f>
        <v/>
      </c>
      <c r="I4648" s="10">
        <f>IF(Datos!$G$4648&lt;=Bosque!$E$30,IF(Datos!$E$4648&lt;=Bosque!$E$31,Bosque!$M$32,Bosque!$M$33),IF(Datos!$E$4648&lt;=Bosque!$E$34,Bosque!$M$35,Bosque!$M$36))</f>
        <v/>
      </c>
      <c r="J4648" s="10">
        <f>IF(Datos!$I$4648&lt;=Bosque!$E$37,IF(Datos!$H$4648&lt;=Bosque!$E$38,Bosque!$M$39,Bosque!$M$40),IF(Datos!$F$4648&lt;=Bosque!$E$41,Bosque!$M$42,Bosque!$M$43))</f>
        <v/>
      </c>
      <c r="K4648" s="10">
        <f>IF(Datos!$G$4648&lt;=Bosque!$E$44,IF(Datos!$H$4648&lt;=Bosque!$E$45,Bosque!$M$46,Bosque!$M$47),IF(Datos!$F$4648&lt;=Bosque!$E$48,Bosque!$M$49,Bosque!$M$50))</f>
        <v/>
      </c>
      <c r="L4648" s="10">
        <f>AVERAGE(E4648:K4648)</f>
        <v/>
      </c>
      <c r="M4648" s="10">
        <f>$M$2</f>
        <v/>
      </c>
      <c r="N4648">
        <f>IF(L4648&gt;=M4648,"Sí","No")</f>
        <v/>
      </c>
      <c r="O4648">
        <f>--AND(C4648=1,N4648="Sí")</f>
        <v/>
      </c>
      <c r="P4648">
        <f>--AND(C4648=0,N4648="Sí")</f>
        <v/>
      </c>
      <c r="Q4648">
        <f>--AND(C4648=1,N4648="No")</f>
        <v/>
      </c>
      <c r="R4648">
        <f>--AND(C4648=0,N4648="No")</f>
        <v/>
      </c>
      <c r="S4648">
        <f>--(C4648=--(L4648&gt;=M4648))</f>
        <v/>
      </c>
      <c r="T4648" s="11">
        <f>O4648*60000-P4648*3000</f>
        <v/>
      </c>
    </row>
    <row r="4649">
      <c r="A4649">
        <f>Datos!A4649</f>
        <v/>
      </c>
      <c r="B4649">
        <f>Datos!B4649</f>
        <v/>
      </c>
      <c r="C4649">
        <f>Datos!D4649</f>
        <v/>
      </c>
      <c r="D4649" t="n">
        <v>4649</v>
      </c>
      <c r="E4649" s="10">
        <f>IF(Datos!$G$4649&lt;=Bosque!$E$4,IF(Datos!$H$4649&lt;=Bosque!$E$5,Bosque!$M$6,Bosque!$M$7),IF(Datos!$G$4649&lt;=Bosque!$E$8,Bosque!$M$9,Bosque!$M$10))</f>
        <v/>
      </c>
      <c r="F4649" s="10">
        <f>IF(Datos!$H$4649&lt;=Bosque!$E$11,IF(Datos!$E$4649&lt;=Bosque!$E$12,Bosque!$M$13,Bosque!$M$14),IF(Datos!$I$4649&lt;=Bosque!$E$15,Bosque!$M$16,Bosque!$M$17))</f>
        <v/>
      </c>
      <c r="G4649" s="10">
        <f>IF(Datos!$E$4649&lt;=Bosque!$E$18,IF(Datos!$I$4649&lt;=Bosque!$E$19,Bosque!$M$20,Bosque!$M$21),Bosque!$M$22)</f>
        <v/>
      </c>
      <c r="H4649" s="10">
        <f>IF(Datos!$E$4649&lt;=Bosque!$E$23,IF(Datos!$E$4649&lt;=Bosque!$E$24,Bosque!$M$25,Bosque!$M$26),IF(Datos!$E$4649&lt;=Bosque!$E$27,Bosque!$M$28,Bosque!$M$29))</f>
        <v/>
      </c>
      <c r="I4649" s="10">
        <f>IF(Datos!$G$4649&lt;=Bosque!$E$30,IF(Datos!$E$4649&lt;=Bosque!$E$31,Bosque!$M$32,Bosque!$M$33),IF(Datos!$E$4649&lt;=Bosque!$E$34,Bosque!$M$35,Bosque!$M$36))</f>
        <v/>
      </c>
      <c r="J4649" s="10">
        <f>IF(Datos!$I$4649&lt;=Bosque!$E$37,IF(Datos!$H$4649&lt;=Bosque!$E$38,Bosque!$M$39,Bosque!$M$40),IF(Datos!$F$4649&lt;=Bosque!$E$41,Bosque!$M$42,Bosque!$M$43))</f>
        <v/>
      </c>
      <c r="K4649" s="10">
        <f>IF(Datos!$G$4649&lt;=Bosque!$E$44,IF(Datos!$H$4649&lt;=Bosque!$E$45,Bosque!$M$46,Bosque!$M$47),IF(Datos!$F$4649&lt;=Bosque!$E$48,Bosque!$M$49,Bosque!$M$50))</f>
        <v/>
      </c>
      <c r="L4649" s="10">
        <f>AVERAGE(E4649:K4649)</f>
        <v/>
      </c>
      <c r="M4649" s="10">
        <f>$M$2</f>
        <v/>
      </c>
      <c r="N4649">
        <f>IF(L4649&gt;=M4649,"Sí","No")</f>
        <v/>
      </c>
      <c r="O4649">
        <f>--AND(C4649=1,N4649="Sí")</f>
        <v/>
      </c>
      <c r="P4649">
        <f>--AND(C4649=0,N4649="Sí")</f>
        <v/>
      </c>
      <c r="Q4649">
        <f>--AND(C4649=1,N4649="No")</f>
        <v/>
      </c>
      <c r="R4649">
        <f>--AND(C4649=0,N4649="No")</f>
        <v/>
      </c>
      <c r="S4649">
        <f>--(C4649=--(L4649&gt;=M4649))</f>
        <v/>
      </c>
      <c r="T4649" s="11">
        <f>O4649*60000-P4649*3000</f>
        <v/>
      </c>
    </row>
    <row r="4650">
      <c r="A4650">
        <f>Datos!A4650</f>
        <v/>
      </c>
      <c r="B4650">
        <f>Datos!B4650</f>
        <v/>
      </c>
      <c r="C4650">
        <f>Datos!D4650</f>
        <v/>
      </c>
      <c r="D4650" t="n">
        <v>4650</v>
      </c>
      <c r="E4650" s="10">
        <f>IF(Datos!$G$4650&lt;=Bosque!$E$4,IF(Datos!$H$4650&lt;=Bosque!$E$5,Bosque!$M$6,Bosque!$M$7),IF(Datos!$G$4650&lt;=Bosque!$E$8,Bosque!$M$9,Bosque!$M$10))</f>
        <v/>
      </c>
      <c r="F4650" s="10">
        <f>IF(Datos!$H$4650&lt;=Bosque!$E$11,IF(Datos!$E$4650&lt;=Bosque!$E$12,Bosque!$M$13,Bosque!$M$14),IF(Datos!$I$4650&lt;=Bosque!$E$15,Bosque!$M$16,Bosque!$M$17))</f>
        <v/>
      </c>
      <c r="G4650" s="10">
        <f>IF(Datos!$E$4650&lt;=Bosque!$E$18,IF(Datos!$I$4650&lt;=Bosque!$E$19,Bosque!$M$20,Bosque!$M$21),Bosque!$M$22)</f>
        <v/>
      </c>
      <c r="H4650" s="10">
        <f>IF(Datos!$E$4650&lt;=Bosque!$E$23,IF(Datos!$E$4650&lt;=Bosque!$E$24,Bosque!$M$25,Bosque!$M$26),IF(Datos!$E$4650&lt;=Bosque!$E$27,Bosque!$M$28,Bosque!$M$29))</f>
        <v/>
      </c>
      <c r="I4650" s="10">
        <f>IF(Datos!$G$4650&lt;=Bosque!$E$30,IF(Datos!$E$4650&lt;=Bosque!$E$31,Bosque!$M$32,Bosque!$M$33),IF(Datos!$E$4650&lt;=Bosque!$E$34,Bosque!$M$35,Bosque!$M$36))</f>
        <v/>
      </c>
      <c r="J4650" s="10">
        <f>IF(Datos!$I$4650&lt;=Bosque!$E$37,IF(Datos!$H$4650&lt;=Bosque!$E$38,Bosque!$M$39,Bosque!$M$40),IF(Datos!$F$4650&lt;=Bosque!$E$41,Bosque!$M$42,Bosque!$M$43))</f>
        <v/>
      </c>
      <c r="K4650" s="10">
        <f>IF(Datos!$G$4650&lt;=Bosque!$E$44,IF(Datos!$H$4650&lt;=Bosque!$E$45,Bosque!$M$46,Bosque!$M$47),IF(Datos!$F$4650&lt;=Bosque!$E$48,Bosque!$M$49,Bosque!$M$50))</f>
        <v/>
      </c>
      <c r="L4650" s="10">
        <f>AVERAGE(E4650:K4650)</f>
        <v/>
      </c>
      <c r="M4650" s="10">
        <f>$M$2</f>
        <v/>
      </c>
      <c r="N4650">
        <f>IF(L4650&gt;=M4650,"Sí","No")</f>
        <v/>
      </c>
      <c r="O4650">
        <f>--AND(C4650=1,N4650="Sí")</f>
        <v/>
      </c>
      <c r="P4650">
        <f>--AND(C4650=0,N4650="Sí")</f>
        <v/>
      </c>
      <c r="Q4650">
        <f>--AND(C4650=1,N4650="No")</f>
        <v/>
      </c>
      <c r="R4650">
        <f>--AND(C4650=0,N4650="No")</f>
        <v/>
      </c>
      <c r="S4650">
        <f>--(C4650=--(L4650&gt;=M4650))</f>
        <v/>
      </c>
      <c r="T4650" s="11">
        <f>O4650*60000-P4650*3000</f>
        <v/>
      </c>
    </row>
    <row r="4651">
      <c r="A4651">
        <f>Datos!A4651</f>
        <v/>
      </c>
      <c r="B4651">
        <f>Datos!B4651</f>
        <v/>
      </c>
      <c r="C4651">
        <f>Datos!D4651</f>
        <v/>
      </c>
      <c r="D4651" t="n">
        <v>4651</v>
      </c>
      <c r="E4651" s="10">
        <f>IF(Datos!$G$4651&lt;=Bosque!$E$4,IF(Datos!$H$4651&lt;=Bosque!$E$5,Bosque!$M$6,Bosque!$M$7),IF(Datos!$G$4651&lt;=Bosque!$E$8,Bosque!$M$9,Bosque!$M$10))</f>
        <v/>
      </c>
      <c r="F4651" s="10">
        <f>IF(Datos!$H$4651&lt;=Bosque!$E$11,IF(Datos!$E$4651&lt;=Bosque!$E$12,Bosque!$M$13,Bosque!$M$14),IF(Datos!$I$4651&lt;=Bosque!$E$15,Bosque!$M$16,Bosque!$M$17))</f>
        <v/>
      </c>
      <c r="G4651" s="10">
        <f>IF(Datos!$E$4651&lt;=Bosque!$E$18,IF(Datos!$I$4651&lt;=Bosque!$E$19,Bosque!$M$20,Bosque!$M$21),Bosque!$M$22)</f>
        <v/>
      </c>
      <c r="H4651" s="10">
        <f>IF(Datos!$E$4651&lt;=Bosque!$E$23,IF(Datos!$E$4651&lt;=Bosque!$E$24,Bosque!$M$25,Bosque!$M$26),IF(Datos!$E$4651&lt;=Bosque!$E$27,Bosque!$M$28,Bosque!$M$29))</f>
        <v/>
      </c>
      <c r="I4651" s="10">
        <f>IF(Datos!$G$4651&lt;=Bosque!$E$30,IF(Datos!$E$4651&lt;=Bosque!$E$31,Bosque!$M$32,Bosque!$M$33),IF(Datos!$E$4651&lt;=Bosque!$E$34,Bosque!$M$35,Bosque!$M$36))</f>
        <v/>
      </c>
      <c r="J4651" s="10">
        <f>IF(Datos!$I$4651&lt;=Bosque!$E$37,IF(Datos!$H$4651&lt;=Bosque!$E$38,Bosque!$M$39,Bosque!$M$40),IF(Datos!$F$4651&lt;=Bosque!$E$41,Bosque!$M$42,Bosque!$M$43))</f>
        <v/>
      </c>
      <c r="K4651" s="10">
        <f>IF(Datos!$G$4651&lt;=Bosque!$E$44,IF(Datos!$H$4651&lt;=Bosque!$E$45,Bosque!$M$46,Bosque!$M$47),IF(Datos!$F$4651&lt;=Bosque!$E$48,Bosque!$M$49,Bosque!$M$50))</f>
        <v/>
      </c>
      <c r="L4651" s="10">
        <f>AVERAGE(E4651:K4651)</f>
        <v/>
      </c>
      <c r="M4651" s="10">
        <f>$M$2</f>
        <v/>
      </c>
      <c r="N4651">
        <f>IF(L4651&gt;=M4651,"Sí","No")</f>
        <v/>
      </c>
      <c r="O4651">
        <f>--AND(C4651=1,N4651="Sí")</f>
        <v/>
      </c>
      <c r="P4651">
        <f>--AND(C4651=0,N4651="Sí")</f>
        <v/>
      </c>
      <c r="Q4651">
        <f>--AND(C4651=1,N4651="No")</f>
        <v/>
      </c>
      <c r="R4651">
        <f>--AND(C4651=0,N4651="No")</f>
        <v/>
      </c>
      <c r="S4651">
        <f>--(C4651=--(L4651&gt;=M4651))</f>
        <v/>
      </c>
      <c r="T4651" s="11">
        <f>O4651*60000-P4651*3000</f>
        <v/>
      </c>
    </row>
    <row r="4652">
      <c r="A4652">
        <f>Datos!A4652</f>
        <v/>
      </c>
      <c r="B4652">
        <f>Datos!B4652</f>
        <v/>
      </c>
      <c r="C4652">
        <f>Datos!D4652</f>
        <v/>
      </c>
      <c r="D4652" t="n">
        <v>4652</v>
      </c>
      <c r="E4652" s="10">
        <f>IF(Datos!$G$4652&lt;=Bosque!$E$4,IF(Datos!$H$4652&lt;=Bosque!$E$5,Bosque!$M$6,Bosque!$M$7),IF(Datos!$G$4652&lt;=Bosque!$E$8,Bosque!$M$9,Bosque!$M$10))</f>
        <v/>
      </c>
      <c r="F4652" s="10">
        <f>IF(Datos!$H$4652&lt;=Bosque!$E$11,IF(Datos!$E$4652&lt;=Bosque!$E$12,Bosque!$M$13,Bosque!$M$14),IF(Datos!$I$4652&lt;=Bosque!$E$15,Bosque!$M$16,Bosque!$M$17))</f>
        <v/>
      </c>
      <c r="G4652" s="10">
        <f>IF(Datos!$E$4652&lt;=Bosque!$E$18,IF(Datos!$I$4652&lt;=Bosque!$E$19,Bosque!$M$20,Bosque!$M$21),Bosque!$M$22)</f>
        <v/>
      </c>
      <c r="H4652" s="10">
        <f>IF(Datos!$E$4652&lt;=Bosque!$E$23,IF(Datos!$E$4652&lt;=Bosque!$E$24,Bosque!$M$25,Bosque!$M$26),IF(Datos!$E$4652&lt;=Bosque!$E$27,Bosque!$M$28,Bosque!$M$29))</f>
        <v/>
      </c>
      <c r="I4652" s="10">
        <f>IF(Datos!$G$4652&lt;=Bosque!$E$30,IF(Datos!$E$4652&lt;=Bosque!$E$31,Bosque!$M$32,Bosque!$M$33),IF(Datos!$E$4652&lt;=Bosque!$E$34,Bosque!$M$35,Bosque!$M$36))</f>
        <v/>
      </c>
      <c r="J4652" s="10">
        <f>IF(Datos!$I$4652&lt;=Bosque!$E$37,IF(Datos!$H$4652&lt;=Bosque!$E$38,Bosque!$M$39,Bosque!$M$40),IF(Datos!$F$4652&lt;=Bosque!$E$41,Bosque!$M$42,Bosque!$M$43))</f>
        <v/>
      </c>
      <c r="K4652" s="10">
        <f>IF(Datos!$G$4652&lt;=Bosque!$E$44,IF(Datos!$H$4652&lt;=Bosque!$E$45,Bosque!$M$46,Bosque!$M$47),IF(Datos!$F$4652&lt;=Bosque!$E$48,Bosque!$M$49,Bosque!$M$50))</f>
        <v/>
      </c>
      <c r="L4652" s="10">
        <f>AVERAGE(E4652:K4652)</f>
        <v/>
      </c>
      <c r="M4652" s="10">
        <f>$M$2</f>
        <v/>
      </c>
      <c r="N4652">
        <f>IF(L4652&gt;=M4652,"Sí","No")</f>
        <v/>
      </c>
      <c r="O4652">
        <f>--AND(C4652=1,N4652="Sí")</f>
        <v/>
      </c>
      <c r="P4652">
        <f>--AND(C4652=0,N4652="Sí")</f>
        <v/>
      </c>
      <c r="Q4652">
        <f>--AND(C4652=1,N4652="No")</f>
        <v/>
      </c>
      <c r="R4652">
        <f>--AND(C4652=0,N4652="No")</f>
        <v/>
      </c>
      <c r="S4652">
        <f>--(C4652=--(L4652&gt;=M4652))</f>
        <v/>
      </c>
      <c r="T4652" s="11">
        <f>O4652*60000-P4652*3000</f>
        <v/>
      </c>
    </row>
    <row r="4653">
      <c r="A4653">
        <f>Datos!A4653</f>
        <v/>
      </c>
      <c r="B4653">
        <f>Datos!B4653</f>
        <v/>
      </c>
      <c r="C4653">
        <f>Datos!D4653</f>
        <v/>
      </c>
      <c r="D4653" t="n">
        <v>4653</v>
      </c>
      <c r="E4653" s="10">
        <f>IF(Datos!$G$4653&lt;=Bosque!$E$4,IF(Datos!$H$4653&lt;=Bosque!$E$5,Bosque!$M$6,Bosque!$M$7),IF(Datos!$G$4653&lt;=Bosque!$E$8,Bosque!$M$9,Bosque!$M$10))</f>
        <v/>
      </c>
      <c r="F4653" s="10">
        <f>IF(Datos!$H$4653&lt;=Bosque!$E$11,IF(Datos!$E$4653&lt;=Bosque!$E$12,Bosque!$M$13,Bosque!$M$14),IF(Datos!$I$4653&lt;=Bosque!$E$15,Bosque!$M$16,Bosque!$M$17))</f>
        <v/>
      </c>
      <c r="G4653" s="10">
        <f>IF(Datos!$E$4653&lt;=Bosque!$E$18,IF(Datos!$I$4653&lt;=Bosque!$E$19,Bosque!$M$20,Bosque!$M$21),Bosque!$M$22)</f>
        <v/>
      </c>
      <c r="H4653" s="10">
        <f>IF(Datos!$E$4653&lt;=Bosque!$E$23,IF(Datos!$E$4653&lt;=Bosque!$E$24,Bosque!$M$25,Bosque!$M$26),IF(Datos!$E$4653&lt;=Bosque!$E$27,Bosque!$M$28,Bosque!$M$29))</f>
        <v/>
      </c>
      <c r="I4653" s="10">
        <f>IF(Datos!$G$4653&lt;=Bosque!$E$30,IF(Datos!$E$4653&lt;=Bosque!$E$31,Bosque!$M$32,Bosque!$M$33),IF(Datos!$E$4653&lt;=Bosque!$E$34,Bosque!$M$35,Bosque!$M$36))</f>
        <v/>
      </c>
      <c r="J4653" s="10">
        <f>IF(Datos!$I$4653&lt;=Bosque!$E$37,IF(Datos!$H$4653&lt;=Bosque!$E$38,Bosque!$M$39,Bosque!$M$40),IF(Datos!$F$4653&lt;=Bosque!$E$41,Bosque!$M$42,Bosque!$M$43))</f>
        <v/>
      </c>
      <c r="K4653" s="10">
        <f>IF(Datos!$G$4653&lt;=Bosque!$E$44,IF(Datos!$H$4653&lt;=Bosque!$E$45,Bosque!$M$46,Bosque!$M$47),IF(Datos!$F$4653&lt;=Bosque!$E$48,Bosque!$M$49,Bosque!$M$50))</f>
        <v/>
      </c>
      <c r="L4653" s="10">
        <f>AVERAGE(E4653:K4653)</f>
        <v/>
      </c>
      <c r="M4653" s="10">
        <f>$M$2</f>
        <v/>
      </c>
      <c r="N4653">
        <f>IF(L4653&gt;=M4653,"Sí","No")</f>
        <v/>
      </c>
      <c r="O4653">
        <f>--AND(C4653=1,N4653="Sí")</f>
        <v/>
      </c>
      <c r="P4653">
        <f>--AND(C4653=0,N4653="Sí")</f>
        <v/>
      </c>
      <c r="Q4653">
        <f>--AND(C4653=1,N4653="No")</f>
        <v/>
      </c>
      <c r="R4653">
        <f>--AND(C4653=0,N4653="No")</f>
        <v/>
      </c>
      <c r="S4653">
        <f>--(C4653=--(L4653&gt;=M4653))</f>
        <v/>
      </c>
      <c r="T4653" s="11">
        <f>O4653*60000-P4653*3000</f>
        <v/>
      </c>
    </row>
    <row r="4654">
      <c r="A4654">
        <f>Datos!A4654</f>
        <v/>
      </c>
      <c r="B4654">
        <f>Datos!B4654</f>
        <v/>
      </c>
      <c r="C4654">
        <f>Datos!D4654</f>
        <v/>
      </c>
      <c r="D4654" t="n">
        <v>4654</v>
      </c>
      <c r="E4654" s="10">
        <f>IF(Datos!$G$4654&lt;=Bosque!$E$4,IF(Datos!$H$4654&lt;=Bosque!$E$5,Bosque!$M$6,Bosque!$M$7),IF(Datos!$G$4654&lt;=Bosque!$E$8,Bosque!$M$9,Bosque!$M$10))</f>
        <v/>
      </c>
      <c r="F4654" s="10">
        <f>IF(Datos!$H$4654&lt;=Bosque!$E$11,IF(Datos!$E$4654&lt;=Bosque!$E$12,Bosque!$M$13,Bosque!$M$14),IF(Datos!$I$4654&lt;=Bosque!$E$15,Bosque!$M$16,Bosque!$M$17))</f>
        <v/>
      </c>
      <c r="G4654" s="10">
        <f>IF(Datos!$E$4654&lt;=Bosque!$E$18,IF(Datos!$I$4654&lt;=Bosque!$E$19,Bosque!$M$20,Bosque!$M$21),Bosque!$M$22)</f>
        <v/>
      </c>
      <c r="H4654" s="10">
        <f>IF(Datos!$E$4654&lt;=Bosque!$E$23,IF(Datos!$E$4654&lt;=Bosque!$E$24,Bosque!$M$25,Bosque!$M$26),IF(Datos!$E$4654&lt;=Bosque!$E$27,Bosque!$M$28,Bosque!$M$29))</f>
        <v/>
      </c>
      <c r="I4654" s="10">
        <f>IF(Datos!$G$4654&lt;=Bosque!$E$30,IF(Datos!$E$4654&lt;=Bosque!$E$31,Bosque!$M$32,Bosque!$M$33),IF(Datos!$E$4654&lt;=Bosque!$E$34,Bosque!$M$35,Bosque!$M$36))</f>
        <v/>
      </c>
      <c r="J4654" s="10">
        <f>IF(Datos!$I$4654&lt;=Bosque!$E$37,IF(Datos!$H$4654&lt;=Bosque!$E$38,Bosque!$M$39,Bosque!$M$40),IF(Datos!$F$4654&lt;=Bosque!$E$41,Bosque!$M$42,Bosque!$M$43))</f>
        <v/>
      </c>
      <c r="K4654" s="10">
        <f>IF(Datos!$G$4654&lt;=Bosque!$E$44,IF(Datos!$H$4654&lt;=Bosque!$E$45,Bosque!$M$46,Bosque!$M$47),IF(Datos!$F$4654&lt;=Bosque!$E$48,Bosque!$M$49,Bosque!$M$50))</f>
        <v/>
      </c>
      <c r="L4654" s="10">
        <f>AVERAGE(E4654:K4654)</f>
        <v/>
      </c>
      <c r="M4654" s="10">
        <f>$M$2</f>
        <v/>
      </c>
      <c r="N4654">
        <f>IF(L4654&gt;=M4654,"Sí","No")</f>
        <v/>
      </c>
      <c r="O4654">
        <f>--AND(C4654=1,N4654="Sí")</f>
        <v/>
      </c>
      <c r="P4654">
        <f>--AND(C4654=0,N4654="Sí")</f>
        <v/>
      </c>
      <c r="Q4654">
        <f>--AND(C4654=1,N4654="No")</f>
        <v/>
      </c>
      <c r="R4654">
        <f>--AND(C4654=0,N4654="No")</f>
        <v/>
      </c>
      <c r="S4654">
        <f>--(C4654=--(L4654&gt;=M4654))</f>
        <v/>
      </c>
      <c r="T4654" s="11">
        <f>O4654*60000-P4654*3000</f>
        <v/>
      </c>
    </row>
    <row r="4655">
      <c r="A4655">
        <f>Datos!A4655</f>
        <v/>
      </c>
      <c r="B4655">
        <f>Datos!B4655</f>
        <v/>
      </c>
      <c r="C4655">
        <f>Datos!D4655</f>
        <v/>
      </c>
      <c r="D4655" t="n">
        <v>4655</v>
      </c>
      <c r="E4655" s="10">
        <f>IF(Datos!$G$4655&lt;=Bosque!$E$4,IF(Datos!$H$4655&lt;=Bosque!$E$5,Bosque!$M$6,Bosque!$M$7),IF(Datos!$G$4655&lt;=Bosque!$E$8,Bosque!$M$9,Bosque!$M$10))</f>
        <v/>
      </c>
      <c r="F4655" s="10">
        <f>IF(Datos!$H$4655&lt;=Bosque!$E$11,IF(Datos!$E$4655&lt;=Bosque!$E$12,Bosque!$M$13,Bosque!$M$14),IF(Datos!$I$4655&lt;=Bosque!$E$15,Bosque!$M$16,Bosque!$M$17))</f>
        <v/>
      </c>
      <c r="G4655" s="10">
        <f>IF(Datos!$E$4655&lt;=Bosque!$E$18,IF(Datos!$I$4655&lt;=Bosque!$E$19,Bosque!$M$20,Bosque!$M$21),Bosque!$M$22)</f>
        <v/>
      </c>
      <c r="H4655" s="10">
        <f>IF(Datos!$E$4655&lt;=Bosque!$E$23,IF(Datos!$E$4655&lt;=Bosque!$E$24,Bosque!$M$25,Bosque!$M$26),IF(Datos!$E$4655&lt;=Bosque!$E$27,Bosque!$M$28,Bosque!$M$29))</f>
        <v/>
      </c>
      <c r="I4655" s="10">
        <f>IF(Datos!$G$4655&lt;=Bosque!$E$30,IF(Datos!$E$4655&lt;=Bosque!$E$31,Bosque!$M$32,Bosque!$M$33),IF(Datos!$E$4655&lt;=Bosque!$E$34,Bosque!$M$35,Bosque!$M$36))</f>
        <v/>
      </c>
      <c r="J4655" s="10">
        <f>IF(Datos!$I$4655&lt;=Bosque!$E$37,IF(Datos!$H$4655&lt;=Bosque!$E$38,Bosque!$M$39,Bosque!$M$40),IF(Datos!$F$4655&lt;=Bosque!$E$41,Bosque!$M$42,Bosque!$M$43))</f>
        <v/>
      </c>
      <c r="K4655" s="10">
        <f>IF(Datos!$G$4655&lt;=Bosque!$E$44,IF(Datos!$H$4655&lt;=Bosque!$E$45,Bosque!$M$46,Bosque!$M$47),IF(Datos!$F$4655&lt;=Bosque!$E$48,Bosque!$M$49,Bosque!$M$50))</f>
        <v/>
      </c>
      <c r="L4655" s="10">
        <f>AVERAGE(E4655:K4655)</f>
        <v/>
      </c>
      <c r="M4655" s="10">
        <f>$M$2</f>
        <v/>
      </c>
      <c r="N4655">
        <f>IF(L4655&gt;=M4655,"Sí","No")</f>
        <v/>
      </c>
      <c r="O4655">
        <f>--AND(C4655=1,N4655="Sí")</f>
        <v/>
      </c>
      <c r="P4655">
        <f>--AND(C4655=0,N4655="Sí")</f>
        <v/>
      </c>
      <c r="Q4655">
        <f>--AND(C4655=1,N4655="No")</f>
        <v/>
      </c>
      <c r="R4655">
        <f>--AND(C4655=0,N4655="No")</f>
        <v/>
      </c>
      <c r="S4655">
        <f>--(C4655=--(L4655&gt;=M4655))</f>
        <v/>
      </c>
      <c r="T4655" s="11">
        <f>O4655*60000-P4655*3000</f>
        <v/>
      </c>
    </row>
    <row r="4656">
      <c r="A4656">
        <f>Datos!A4656</f>
        <v/>
      </c>
      <c r="B4656">
        <f>Datos!B4656</f>
        <v/>
      </c>
      <c r="C4656">
        <f>Datos!D4656</f>
        <v/>
      </c>
      <c r="D4656" t="n">
        <v>4656</v>
      </c>
      <c r="E4656" s="10">
        <f>IF(Datos!$G$4656&lt;=Bosque!$E$4,IF(Datos!$H$4656&lt;=Bosque!$E$5,Bosque!$M$6,Bosque!$M$7),IF(Datos!$G$4656&lt;=Bosque!$E$8,Bosque!$M$9,Bosque!$M$10))</f>
        <v/>
      </c>
      <c r="F4656" s="10">
        <f>IF(Datos!$H$4656&lt;=Bosque!$E$11,IF(Datos!$E$4656&lt;=Bosque!$E$12,Bosque!$M$13,Bosque!$M$14),IF(Datos!$I$4656&lt;=Bosque!$E$15,Bosque!$M$16,Bosque!$M$17))</f>
        <v/>
      </c>
      <c r="G4656" s="10">
        <f>IF(Datos!$E$4656&lt;=Bosque!$E$18,IF(Datos!$I$4656&lt;=Bosque!$E$19,Bosque!$M$20,Bosque!$M$21),Bosque!$M$22)</f>
        <v/>
      </c>
      <c r="H4656" s="10">
        <f>IF(Datos!$E$4656&lt;=Bosque!$E$23,IF(Datos!$E$4656&lt;=Bosque!$E$24,Bosque!$M$25,Bosque!$M$26),IF(Datos!$E$4656&lt;=Bosque!$E$27,Bosque!$M$28,Bosque!$M$29))</f>
        <v/>
      </c>
      <c r="I4656" s="10">
        <f>IF(Datos!$G$4656&lt;=Bosque!$E$30,IF(Datos!$E$4656&lt;=Bosque!$E$31,Bosque!$M$32,Bosque!$M$33),IF(Datos!$E$4656&lt;=Bosque!$E$34,Bosque!$M$35,Bosque!$M$36))</f>
        <v/>
      </c>
      <c r="J4656" s="10">
        <f>IF(Datos!$I$4656&lt;=Bosque!$E$37,IF(Datos!$H$4656&lt;=Bosque!$E$38,Bosque!$M$39,Bosque!$M$40),IF(Datos!$F$4656&lt;=Bosque!$E$41,Bosque!$M$42,Bosque!$M$43))</f>
        <v/>
      </c>
      <c r="K4656" s="10">
        <f>IF(Datos!$G$4656&lt;=Bosque!$E$44,IF(Datos!$H$4656&lt;=Bosque!$E$45,Bosque!$M$46,Bosque!$M$47),IF(Datos!$F$4656&lt;=Bosque!$E$48,Bosque!$M$49,Bosque!$M$50))</f>
        <v/>
      </c>
      <c r="L4656" s="10">
        <f>AVERAGE(E4656:K4656)</f>
        <v/>
      </c>
      <c r="M4656" s="10">
        <f>$M$2</f>
        <v/>
      </c>
      <c r="N4656">
        <f>IF(L4656&gt;=M4656,"Sí","No")</f>
        <v/>
      </c>
      <c r="O4656">
        <f>--AND(C4656=1,N4656="Sí")</f>
        <v/>
      </c>
      <c r="P4656">
        <f>--AND(C4656=0,N4656="Sí")</f>
        <v/>
      </c>
      <c r="Q4656">
        <f>--AND(C4656=1,N4656="No")</f>
        <v/>
      </c>
      <c r="R4656">
        <f>--AND(C4656=0,N4656="No")</f>
        <v/>
      </c>
      <c r="S4656">
        <f>--(C4656=--(L4656&gt;=M4656))</f>
        <v/>
      </c>
      <c r="T4656" s="11">
        <f>O4656*60000-P4656*3000</f>
        <v/>
      </c>
    </row>
    <row r="4657">
      <c r="A4657">
        <f>Datos!A4657</f>
        <v/>
      </c>
      <c r="B4657">
        <f>Datos!B4657</f>
        <v/>
      </c>
      <c r="C4657">
        <f>Datos!D4657</f>
        <v/>
      </c>
      <c r="D4657" t="n">
        <v>4657</v>
      </c>
      <c r="E4657" s="10">
        <f>IF(Datos!$G$4657&lt;=Bosque!$E$4,IF(Datos!$H$4657&lt;=Bosque!$E$5,Bosque!$M$6,Bosque!$M$7),IF(Datos!$G$4657&lt;=Bosque!$E$8,Bosque!$M$9,Bosque!$M$10))</f>
        <v/>
      </c>
      <c r="F4657" s="10">
        <f>IF(Datos!$H$4657&lt;=Bosque!$E$11,IF(Datos!$E$4657&lt;=Bosque!$E$12,Bosque!$M$13,Bosque!$M$14),IF(Datos!$I$4657&lt;=Bosque!$E$15,Bosque!$M$16,Bosque!$M$17))</f>
        <v/>
      </c>
      <c r="G4657" s="10">
        <f>IF(Datos!$E$4657&lt;=Bosque!$E$18,IF(Datos!$I$4657&lt;=Bosque!$E$19,Bosque!$M$20,Bosque!$M$21),Bosque!$M$22)</f>
        <v/>
      </c>
      <c r="H4657" s="10">
        <f>IF(Datos!$E$4657&lt;=Bosque!$E$23,IF(Datos!$E$4657&lt;=Bosque!$E$24,Bosque!$M$25,Bosque!$M$26),IF(Datos!$E$4657&lt;=Bosque!$E$27,Bosque!$M$28,Bosque!$M$29))</f>
        <v/>
      </c>
      <c r="I4657" s="10">
        <f>IF(Datos!$G$4657&lt;=Bosque!$E$30,IF(Datos!$E$4657&lt;=Bosque!$E$31,Bosque!$M$32,Bosque!$M$33),IF(Datos!$E$4657&lt;=Bosque!$E$34,Bosque!$M$35,Bosque!$M$36))</f>
        <v/>
      </c>
      <c r="J4657" s="10">
        <f>IF(Datos!$I$4657&lt;=Bosque!$E$37,IF(Datos!$H$4657&lt;=Bosque!$E$38,Bosque!$M$39,Bosque!$M$40),IF(Datos!$F$4657&lt;=Bosque!$E$41,Bosque!$M$42,Bosque!$M$43))</f>
        <v/>
      </c>
      <c r="K4657" s="10">
        <f>IF(Datos!$G$4657&lt;=Bosque!$E$44,IF(Datos!$H$4657&lt;=Bosque!$E$45,Bosque!$M$46,Bosque!$M$47),IF(Datos!$F$4657&lt;=Bosque!$E$48,Bosque!$M$49,Bosque!$M$50))</f>
        <v/>
      </c>
      <c r="L4657" s="10">
        <f>AVERAGE(E4657:K4657)</f>
        <v/>
      </c>
      <c r="M4657" s="10">
        <f>$M$2</f>
        <v/>
      </c>
      <c r="N4657">
        <f>IF(L4657&gt;=M4657,"Sí","No")</f>
        <v/>
      </c>
      <c r="O4657">
        <f>--AND(C4657=1,N4657="Sí")</f>
        <v/>
      </c>
      <c r="P4657">
        <f>--AND(C4657=0,N4657="Sí")</f>
        <v/>
      </c>
      <c r="Q4657">
        <f>--AND(C4657=1,N4657="No")</f>
        <v/>
      </c>
      <c r="R4657">
        <f>--AND(C4657=0,N4657="No")</f>
        <v/>
      </c>
      <c r="S4657">
        <f>--(C4657=--(L4657&gt;=M4657))</f>
        <v/>
      </c>
      <c r="T4657" s="11">
        <f>O4657*60000-P4657*3000</f>
        <v/>
      </c>
    </row>
    <row r="4658">
      <c r="A4658">
        <f>Datos!A4658</f>
        <v/>
      </c>
      <c r="B4658">
        <f>Datos!B4658</f>
        <v/>
      </c>
      <c r="C4658">
        <f>Datos!D4658</f>
        <v/>
      </c>
      <c r="D4658" t="n">
        <v>4658</v>
      </c>
      <c r="E4658" s="10">
        <f>IF(Datos!$G$4658&lt;=Bosque!$E$4,IF(Datos!$H$4658&lt;=Bosque!$E$5,Bosque!$M$6,Bosque!$M$7),IF(Datos!$G$4658&lt;=Bosque!$E$8,Bosque!$M$9,Bosque!$M$10))</f>
        <v/>
      </c>
      <c r="F4658" s="10">
        <f>IF(Datos!$H$4658&lt;=Bosque!$E$11,IF(Datos!$E$4658&lt;=Bosque!$E$12,Bosque!$M$13,Bosque!$M$14),IF(Datos!$I$4658&lt;=Bosque!$E$15,Bosque!$M$16,Bosque!$M$17))</f>
        <v/>
      </c>
      <c r="G4658" s="10">
        <f>IF(Datos!$E$4658&lt;=Bosque!$E$18,IF(Datos!$I$4658&lt;=Bosque!$E$19,Bosque!$M$20,Bosque!$M$21),Bosque!$M$22)</f>
        <v/>
      </c>
      <c r="H4658" s="10">
        <f>IF(Datos!$E$4658&lt;=Bosque!$E$23,IF(Datos!$E$4658&lt;=Bosque!$E$24,Bosque!$M$25,Bosque!$M$26),IF(Datos!$E$4658&lt;=Bosque!$E$27,Bosque!$M$28,Bosque!$M$29))</f>
        <v/>
      </c>
      <c r="I4658" s="10">
        <f>IF(Datos!$G$4658&lt;=Bosque!$E$30,IF(Datos!$E$4658&lt;=Bosque!$E$31,Bosque!$M$32,Bosque!$M$33),IF(Datos!$E$4658&lt;=Bosque!$E$34,Bosque!$M$35,Bosque!$M$36))</f>
        <v/>
      </c>
      <c r="J4658" s="10">
        <f>IF(Datos!$I$4658&lt;=Bosque!$E$37,IF(Datos!$H$4658&lt;=Bosque!$E$38,Bosque!$M$39,Bosque!$M$40),IF(Datos!$F$4658&lt;=Bosque!$E$41,Bosque!$M$42,Bosque!$M$43))</f>
        <v/>
      </c>
      <c r="K4658" s="10">
        <f>IF(Datos!$G$4658&lt;=Bosque!$E$44,IF(Datos!$H$4658&lt;=Bosque!$E$45,Bosque!$M$46,Bosque!$M$47),IF(Datos!$F$4658&lt;=Bosque!$E$48,Bosque!$M$49,Bosque!$M$50))</f>
        <v/>
      </c>
      <c r="L4658" s="10">
        <f>AVERAGE(E4658:K4658)</f>
        <v/>
      </c>
      <c r="M4658" s="10">
        <f>$M$2</f>
        <v/>
      </c>
      <c r="N4658">
        <f>IF(L4658&gt;=M4658,"Sí","No")</f>
        <v/>
      </c>
      <c r="O4658">
        <f>--AND(C4658=1,N4658="Sí")</f>
        <v/>
      </c>
      <c r="P4658">
        <f>--AND(C4658=0,N4658="Sí")</f>
        <v/>
      </c>
      <c r="Q4658">
        <f>--AND(C4658=1,N4658="No")</f>
        <v/>
      </c>
      <c r="R4658">
        <f>--AND(C4658=0,N4658="No")</f>
        <v/>
      </c>
      <c r="S4658">
        <f>--(C4658=--(L4658&gt;=M4658))</f>
        <v/>
      </c>
      <c r="T4658" s="11">
        <f>O4658*60000-P4658*3000</f>
        <v/>
      </c>
    </row>
    <row r="4659">
      <c r="A4659">
        <f>Datos!A4659</f>
        <v/>
      </c>
      <c r="B4659">
        <f>Datos!B4659</f>
        <v/>
      </c>
      <c r="C4659">
        <f>Datos!D4659</f>
        <v/>
      </c>
      <c r="D4659" t="n">
        <v>4659</v>
      </c>
      <c r="E4659" s="10">
        <f>IF(Datos!$G$4659&lt;=Bosque!$E$4,IF(Datos!$H$4659&lt;=Bosque!$E$5,Bosque!$M$6,Bosque!$M$7),IF(Datos!$G$4659&lt;=Bosque!$E$8,Bosque!$M$9,Bosque!$M$10))</f>
        <v/>
      </c>
      <c r="F4659" s="10">
        <f>IF(Datos!$H$4659&lt;=Bosque!$E$11,IF(Datos!$E$4659&lt;=Bosque!$E$12,Bosque!$M$13,Bosque!$M$14),IF(Datos!$I$4659&lt;=Bosque!$E$15,Bosque!$M$16,Bosque!$M$17))</f>
        <v/>
      </c>
      <c r="G4659" s="10">
        <f>IF(Datos!$E$4659&lt;=Bosque!$E$18,IF(Datos!$I$4659&lt;=Bosque!$E$19,Bosque!$M$20,Bosque!$M$21),Bosque!$M$22)</f>
        <v/>
      </c>
      <c r="H4659" s="10">
        <f>IF(Datos!$E$4659&lt;=Bosque!$E$23,IF(Datos!$E$4659&lt;=Bosque!$E$24,Bosque!$M$25,Bosque!$M$26),IF(Datos!$E$4659&lt;=Bosque!$E$27,Bosque!$M$28,Bosque!$M$29))</f>
        <v/>
      </c>
      <c r="I4659" s="10">
        <f>IF(Datos!$G$4659&lt;=Bosque!$E$30,IF(Datos!$E$4659&lt;=Bosque!$E$31,Bosque!$M$32,Bosque!$M$33),IF(Datos!$E$4659&lt;=Bosque!$E$34,Bosque!$M$35,Bosque!$M$36))</f>
        <v/>
      </c>
      <c r="J4659" s="10">
        <f>IF(Datos!$I$4659&lt;=Bosque!$E$37,IF(Datos!$H$4659&lt;=Bosque!$E$38,Bosque!$M$39,Bosque!$M$40),IF(Datos!$F$4659&lt;=Bosque!$E$41,Bosque!$M$42,Bosque!$M$43))</f>
        <v/>
      </c>
      <c r="K4659" s="10">
        <f>IF(Datos!$G$4659&lt;=Bosque!$E$44,IF(Datos!$H$4659&lt;=Bosque!$E$45,Bosque!$M$46,Bosque!$M$47),IF(Datos!$F$4659&lt;=Bosque!$E$48,Bosque!$M$49,Bosque!$M$50))</f>
        <v/>
      </c>
      <c r="L4659" s="10">
        <f>AVERAGE(E4659:K4659)</f>
        <v/>
      </c>
      <c r="M4659" s="10">
        <f>$M$2</f>
        <v/>
      </c>
      <c r="N4659">
        <f>IF(L4659&gt;=M4659,"Sí","No")</f>
        <v/>
      </c>
      <c r="O4659">
        <f>--AND(C4659=1,N4659="Sí")</f>
        <v/>
      </c>
      <c r="P4659">
        <f>--AND(C4659=0,N4659="Sí")</f>
        <v/>
      </c>
      <c r="Q4659">
        <f>--AND(C4659=1,N4659="No")</f>
        <v/>
      </c>
      <c r="R4659">
        <f>--AND(C4659=0,N4659="No")</f>
        <v/>
      </c>
      <c r="S4659">
        <f>--(C4659=--(L4659&gt;=M4659))</f>
        <v/>
      </c>
      <c r="T4659" s="11">
        <f>O4659*60000-P4659*3000</f>
        <v/>
      </c>
    </row>
    <row r="4660">
      <c r="A4660">
        <f>Datos!A4660</f>
        <v/>
      </c>
      <c r="B4660">
        <f>Datos!B4660</f>
        <v/>
      </c>
      <c r="C4660">
        <f>Datos!D4660</f>
        <v/>
      </c>
      <c r="D4660" t="n">
        <v>4660</v>
      </c>
      <c r="E4660" s="10">
        <f>IF(Datos!$G$4660&lt;=Bosque!$E$4,IF(Datos!$H$4660&lt;=Bosque!$E$5,Bosque!$M$6,Bosque!$M$7),IF(Datos!$G$4660&lt;=Bosque!$E$8,Bosque!$M$9,Bosque!$M$10))</f>
        <v/>
      </c>
      <c r="F4660" s="10">
        <f>IF(Datos!$H$4660&lt;=Bosque!$E$11,IF(Datos!$E$4660&lt;=Bosque!$E$12,Bosque!$M$13,Bosque!$M$14),IF(Datos!$I$4660&lt;=Bosque!$E$15,Bosque!$M$16,Bosque!$M$17))</f>
        <v/>
      </c>
      <c r="G4660" s="10">
        <f>IF(Datos!$E$4660&lt;=Bosque!$E$18,IF(Datos!$I$4660&lt;=Bosque!$E$19,Bosque!$M$20,Bosque!$M$21),Bosque!$M$22)</f>
        <v/>
      </c>
      <c r="H4660" s="10">
        <f>IF(Datos!$E$4660&lt;=Bosque!$E$23,IF(Datos!$E$4660&lt;=Bosque!$E$24,Bosque!$M$25,Bosque!$M$26),IF(Datos!$E$4660&lt;=Bosque!$E$27,Bosque!$M$28,Bosque!$M$29))</f>
        <v/>
      </c>
      <c r="I4660" s="10">
        <f>IF(Datos!$G$4660&lt;=Bosque!$E$30,IF(Datos!$E$4660&lt;=Bosque!$E$31,Bosque!$M$32,Bosque!$M$33),IF(Datos!$E$4660&lt;=Bosque!$E$34,Bosque!$M$35,Bosque!$M$36))</f>
        <v/>
      </c>
      <c r="J4660" s="10">
        <f>IF(Datos!$I$4660&lt;=Bosque!$E$37,IF(Datos!$H$4660&lt;=Bosque!$E$38,Bosque!$M$39,Bosque!$M$40),IF(Datos!$F$4660&lt;=Bosque!$E$41,Bosque!$M$42,Bosque!$M$43))</f>
        <v/>
      </c>
      <c r="K4660" s="10">
        <f>IF(Datos!$G$4660&lt;=Bosque!$E$44,IF(Datos!$H$4660&lt;=Bosque!$E$45,Bosque!$M$46,Bosque!$M$47),IF(Datos!$F$4660&lt;=Bosque!$E$48,Bosque!$M$49,Bosque!$M$50))</f>
        <v/>
      </c>
      <c r="L4660" s="10">
        <f>AVERAGE(E4660:K4660)</f>
        <v/>
      </c>
      <c r="M4660" s="10">
        <f>$M$2</f>
        <v/>
      </c>
      <c r="N4660">
        <f>IF(L4660&gt;=M4660,"Sí","No")</f>
        <v/>
      </c>
      <c r="O4660">
        <f>--AND(C4660=1,N4660="Sí")</f>
        <v/>
      </c>
      <c r="P4660">
        <f>--AND(C4660=0,N4660="Sí")</f>
        <v/>
      </c>
      <c r="Q4660">
        <f>--AND(C4660=1,N4660="No")</f>
        <v/>
      </c>
      <c r="R4660">
        <f>--AND(C4660=0,N4660="No")</f>
        <v/>
      </c>
      <c r="S4660">
        <f>--(C4660=--(L4660&gt;=M4660))</f>
        <v/>
      </c>
      <c r="T4660" s="11">
        <f>O4660*60000-P4660*3000</f>
        <v/>
      </c>
    </row>
    <row r="4661">
      <c r="A4661">
        <f>Datos!A4661</f>
        <v/>
      </c>
      <c r="B4661">
        <f>Datos!B4661</f>
        <v/>
      </c>
      <c r="C4661">
        <f>Datos!D4661</f>
        <v/>
      </c>
      <c r="D4661" t="n">
        <v>4661</v>
      </c>
      <c r="E4661" s="10">
        <f>IF(Datos!$G$4661&lt;=Bosque!$E$4,IF(Datos!$H$4661&lt;=Bosque!$E$5,Bosque!$M$6,Bosque!$M$7),IF(Datos!$G$4661&lt;=Bosque!$E$8,Bosque!$M$9,Bosque!$M$10))</f>
        <v/>
      </c>
      <c r="F4661" s="10">
        <f>IF(Datos!$H$4661&lt;=Bosque!$E$11,IF(Datos!$E$4661&lt;=Bosque!$E$12,Bosque!$M$13,Bosque!$M$14),IF(Datos!$I$4661&lt;=Bosque!$E$15,Bosque!$M$16,Bosque!$M$17))</f>
        <v/>
      </c>
      <c r="G4661" s="10">
        <f>IF(Datos!$E$4661&lt;=Bosque!$E$18,IF(Datos!$I$4661&lt;=Bosque!$E$19,Bosque!$M$20,Bosque!$M$21),Bosque!$M$22)</f>
        <v/>
      </c>
      <c r="H4661" s="10">
        <f>IF(Datos!$E$4661&lt;=Bosque!$E$23,IF(Datos!$E$4661&lt;=Bosque!$E$24,Bosque!$M$25,Bosque!$M$26),IF(Datos!$E$4661&lt;=Bosque!$E$27,Bosque!$M$28,Bosque!$M$29))</f>
        <v/>
      </c>
      <c r="I4661" s="10">
        <f>IF(Datos!$G$4661&lt;=Bosque!$E$30,IF(Datos!$E$4661&lt;=Bosque!$E$31,Bosque!$M$32,Bosque!$M$33),IF(Datos!$E$4661&lt;=Bosque!$E$34,Bosque!$M$35,Bosque!$M$36))</f>
        <v/>
      </c>
      <c r="J4661" s="10">
        <f>IF(Datos!$I$4661&lt;=Bosque!$E$37,IF(Datos!$H$4661&lt;=Bosque!$E$38,Bosque!$M$39,Bosque!$M$40),IF(Datos!$F$4661&lt;=Bosque!$E$41,Bosque!$M$42,Bosque!$M$43))</f>
        <v/>
      </c>
      <c r="K4661" s="10">
        <f>IF(Datos!$G$4661&lt;=Bosque!$E$44,IF(Datos!$H$4661&lt;=Bosque!$E$45,Bosque!$M$46,Bosque!$M$47),IF(Datos!$F$4661&lt;=Bosque!$E$48,Bosque!$M$49,Bosque!$M$50))</f>
        <v/>
      </c>
      <c r="L4661" s="10">
        <f>AVERAGE(E4661:K4661)</f>
        <v/>
      </c>
      <c r="M4661" s="10">
        <f>$M$2</f>
        <v/>
      </c>
      <c r="N4661">
        <f>IF(L4661&gt;=M4661,"Sí","No")</f>
        <v/>
      </c>
      <c r="O4661">
        <f>--AND(C4661=1,N4661="Sí")</f>
        <v/>
      </c>
      <c r="P4661">
        <f>--AND(C4661=0,N4661="Sí")</f>
        <v/>
      </c>
      <c r="Q4661">
        <f>--AND(C4661=1,N4661="No")</f>
        <v/>
      </c>
      <c r="R4661">
        <f>--AND(C4661=0,N4661="No")</f>
        <v/>
      </c>
      <c r="S4661">
        <f>--(C4661=--(L4661&gt;=M4661))</f>
        <v/>
      </c>
      <c r="T4661" s="11">
        <f>O4661*60000-P4661*3000</f>
        <v/>
      </c>
    </row>
    <row r="4662">
      <c r="A4662">
        <f>Datos!A4662</f>
        <v/>
      </c>
      <c r="B4662">
        <f>Datos!B4662</f>
        <v/>
      </c>
      <c r="C4662">
        <f>Datos!D4662</f>
        <v/>
      </c>
      <c r="D4662" t="n">
        <v>4662</v>
      </c>
      <c r="E4662" s="10">
        <f>IF(Datos!$G$4662&lt;=Bosque!$E$4,IF(Datos!$H$4662&lt;=Bosque!$E$5,Bosque!$M$6,Bosque!$M$7),IF(Datos!$G$4662&lt;=Bosque!$E$8,Bosque!$M$9,Bosque!$M$10))</f>
        <v/>
      </c>
      <c r="F4662" s="10">
        <f>IF(Datos!$H$4662&lt;=Bosque!$E$11,IF(Datos!$E$4662&lt;=Bosque!$E$12,Bosque!$M$13,Bosque!$M$14),IF(Datos!$I$4662&lt;=Bosque!$E$15,Bosque!$M$16,Bosque!$M$17))</f>
        <v/>
      </c>
      <c r="G4662" s="10">
        <f>IF(Datos!$E$4662&lt;=Bosque!$E$18,IF(Datos!$I$4662&lt;=Bosque!$E$19,Bosque!$M$20,Bosque!$M$21),Bosque!$M$22)</f>
        <v/>
      </c>
      <c r="H4662" s="10">
        <f>IF(Datos!$E$4662&lt;=Bosque!$E$23,IF(Datos!$E$4662&lt;=Bosque!$E$24,Bosque!$M$25,Bosque!$M$26),IF(Datos!$E$4662&lt;=Bosque!$E$27,Bosque!$M$28,Bosque!$M$29))</f>
        <v/>
      </c>
      <c r="I4662" s="10">
        <f>IF(Datos!$G$4662&lt;=Bosque!$E$30,IF(Datos!$E$4662&lt;=Bosque!$E$31,Bosque!$M$32,Bosque!$M$33),IF(Datos!$E$4662&lt;=Bosque!$E$34,Bosque!$M$35,Bosque!$M$36))</f>
        <v/>
      </c>
      <c r="J4662" s="10">
        <f>IF(Datos!$I$4662&lt;=Bosque!$E$37,IF(Datos!$H$4662&lt;=Bosque!$E$38,Bosque!$M$39,Bosque!$M$40),IF(Datos!$F$4662&lt;=Bosque!$E$41,Bosque!$M$42,Bosque!$M$43))</f>
        <v/>
      </c>
      <c r="K4662" s="10">
        <f>IF(Datos!$G$4662&lt;=Bosque!$E$44,IF(Datos!$H$4662&lt;=Bosque!$E$45,Bosque!$M$46,Bosque!$M$47),IF(Datos!$F$4662&lt;=Bosque!$E$48,Bosque!$M$49,Bosque!$M$50))</f>
        <v/>
      </c>
      <c r="L4662" s="10">
        <f>AVERAGE(E4662:K4662)</f>
        <v/>
      </c>
      <c r="M4662" s="10">
        <f>$M$2</f>
        <v/>
      </c>
      <c r="N4662">
        <f>IF(L4662&gt;=M4662,"Sí","No")</f>
        <v/>
      </c>
      <c r="O4662">
        <f>--AND(C4662=1,N4662="Sí")</f>
        <v/>
      </c>
      <c r="P4662">
        <f>--AND(C4662=0,N4662="Sí")</f>
        <v/>
      </c>
      <c r="Q4662">
        <f>--AND(C4662=1,N4662="No")</f>
        <v/>
      </c>
      <c r="R4662">
        <f>--AND(C4662=0,N4662="No")</f>
        <v/>
      </c>
      <c r="S4662">
        <f>--(C4662=--(L4662&gt;=M4662))</f>
        <v/>
      </c>
      <c r="T4662" s="11">
        <f>O4662*60000-P4662*3000</f>
        <v/>
      </c>
    </row>
    <row r="4663">
      <c r="A4663">
        <f>Datos!A4663</f>
        <v/>
      </c>
      <c r="B4663">
        <f>Datos!B4663</f>
        <v/>
      </c>
      <c r="C4663">
        <f>Datos!D4663</f>
        <v/>
      </c>
      <c r="D4663" t="n">
        <v>4663</v>
      </c>
      <c r="E4663" s="10">
        <f>IF(Datos!$G$4663&lt;=Bosque!$E$4,IF(Datos!$H$4663&lt;=Bosque!$E$5,Bosque!$M$6,Bosque!$M$7),IF(Datos!$G$4663&lt;=Bosque!$E$8,Bosque!$M$9,Bosque!$M$10))</f>
        <v/>
      </c>
      <c r="F4663" s="10">
        <f>IF(Datos!$H$4663&lt;=Bosque!$E$11,IF(Datos!$E$4663&lt;=Bosque!$E$12,Bosque!$M$13,Bosque!$M$14),IF(Datos!$I$4663&lt;=Bosque!$E$15,Bosque!$M$16,Bosque!$M$17))</f>
        <v/>
      </c>
      <c r="G4663" s="10">
        <f>IF(Datos!$E$4663&lt;=Bosque!$E$18,IF(Datos!$I$4663&lt;=Bosque!$E$19,Bosque!$M$20,Bosque!$M$21),Bosque!$M$22)</f>
        <v/>
      </c>
      <c r="H4663" s="10">
        <f>IF(Datos!$E$4663&lt;=Bosque!$E$23,IF(Datos!$E$4663&lt;=Bosque!$E$24,Bosque!$M$25,Bosque!$M$26),IF(Datos!$E$4663&lt;=Bosque!$E$27,Bosque!$M$28,Bosque!$M$29))</f>
        <v/>
      </c>
      <c r="I4663" s="10">
        <f>IF(Datos!$G$4663&lt;=Bosque!$E$30,IF(Datos!$E$4663&lt;=Bosque!$E$31,Bosque!$M$32,Bosque!$M$33),IF(Datos!$E$4663&lt;=Bosque!$E$34,Bosque!$M$35,Bosque!$M$36))</f>
        <v/>
      </c>
      <c r="J4663" s="10">
        <f>IF(Datos!$I$4663&lt;=Bosque!$E$37,IF(Datos!$H$4663&lt;=Bosque!$E$38,Bosque!$M$39,Bosque!$M$40),IF(Datos!$F$4663&lt;=Bosque!$E$41,Bosque!$M$42,Bosque!$M$43))</f>
        <v/>
      </c>
      <c r="K4663" s="10">
        <f>IF(Datos!$G$4663&lt;=Bosque!$E$44,IF(Datos!$H$4663&lt;=Bosque!$E$45,Bosque!$M$46,Bosque!$M$47),IF(Datos!$F$4663&lt;=Bosque!$E$48,Bosque!$M$49,Bosque!$M$50))</f>
        <v/>
      </c>
      <c r="L4663" s="10">
        <f>AVERAGE(E4663:K4663)</f>
        <v/>
      </c>
      <c r="M4663" s="10">
        <f>$M$2</f>
        <v/>
      </c>
      <c r="N4663">
        <f>IF(L4663&gt;=M4663,"Sí","No")</f>
        <v/>
      </c>
      <c r="O4663">
        <f>--AND(C4663=1,N4663="Sí")</f>
        <v/>
      </c>
      <c r="P4663">
        <f>--AND(C4663=0,N4663="Sí")</f>
        <v/>
      </c>
      <c r="Q4663">
        <f>--AND(C4663=1,N4663="No")</f>
        <v/>
      </c>
      <c r="R4663">
        <f>--AND(C4663=0,N4663="No")</f>
        <v/>
      </c>
      <c r="S4663">
        <f>--(C4663=--(L4663&gt;=M4663))</f>
        <v/>
      </c>
      <c r="T4663" s="11">
        <f>O4663*60000-P4663*3000</f>
        <v/>
      </c>
    </row>
    <row r="4664">
      <c r="A4664">
        <f>Datos!A4664</f>
        <v/>
      </c>
      <c r="B4664">
        <f>Datos!B4664</f>
        <v/>
      </c>
      <c r="C4664">
        <f>Datos!D4664</f>
        <v/>
      </c>
      <c r="D4664" t="n">
        <v>4664</v>
      </c>
      <c r="E4664" s="10">
        <f>IF(Datos!$G$4664&lt;=Bosque!$E$4,IF(Datos!$H$4664&lt;=Bosque!$E$5,Bosque!$M$6,Bosque!$M$7),IF(Datos!$G$4664&lt;=Bosque!$E$8,Bosque!$M$9,Bosque!$M$10))</f>
        <v/>
      </c>
      <c r="F4664" s="10">
        <f>IF(Datos!$H$4664&lt;=Bosque!$E$11,IF(Datos!$E$4664&lt;=Bosque!$E$12,Bosque!$M$13,Bosque!$M$14),IF(Datos!$I$4664&lt;=Bosque!$E$15,Bosque!$M$16,Bosque!$M$17))</f>
        <v/>
      </c>
      <c r="G4664" s="10">
        <f>IF(Datos!$E$4664&lt;=Bosque!$E$18,IF(Datos!$I$4664&lt;=Bosque!$E$19,Bosque!$M$20,Bosque!$M$21),Bosque!$M$22)</f>
        <v/>
      </c>
      <c r="H4664" s="10">
        <f>IF(Datos!$E$4664&lt;=Bosque!$E$23,IF(Datos!$E$4664&lt;=Bosque!$E$24,Bosque!$M$25,Bosque!$M$26),IF(Datos!$E$4664&lt;=Bosque!$E$27,Bosque!$M$28,Bosque!$M$29))</f>
        <v/>
      </c>
      <c r="I4664" s="10">
        <f>IF(Datos!$G$4664&lt;=Bosque!$E$30,IF(Datos!$E$4664&lt;=Bosque!$E$31,Bosque!$M$32,Bosque!$M$33),IF(Datos!$E$4664&lt;=Bosque!$E$34,Bosque!$M$35,Bosque!$M$36))</f>
        <v/>
      </c>
      <c r="J4664" s="10">
        <f>IF(Datos!$I$4664&lt;=Bosque!$E$37,IF(Datos!$H$4664&lt;=Bosque!$E$38,Bosque!$M$39,Bosque!$M$40),IF(Datos!$F$4664&lt;=Bosque!$E$41,Bosque!$M$42,Bosque!$M$43))</f>
        <v/>
      </c>
      <c r="K4664" s="10">
        <f>IF(Datos!$G$4664&lt;=Bosque!$E$44,IF(Datos!$H$4664&lt;=Bosque!$E$45,Bosque!$M$46,Bosque!$M$47),IF(Datos!$F$4664&lt;=Bosque!$E$48,Bosque!$M$49,Bosque!$M$50))</f>
        <v/>
      </c>
      <c r="L4664" s="10">
        <f>AVERAGE(E4664:K4664)</f>
        <v/>
      </c>
      <c r="M4664" s="10">
        <f>$M$2</f>
        <v/>
      </c>
      <c r="N4664">
        <f>IF(L4664&gt;=M4664,"Sí","No")</f>
        <v/>
      </c>
      <c r="O4664">
        <f>--AND(C4664=1,N4664="Sí")</f>
        <v/>
      </c>
      <c r="P4664">
        <f>--AND(C4664=0,N4664="Sí")</f>
        <v/>
      </c>
      <c r="Q4664">
        <f>--AND(C4664=1,N4664="No")</f>
        <v/>
      </c>
      <c r="R4664">
        <f>--AND(C4664=0,N4664="No")</f>
        <v/>
      </c>
      <c r="S4664">
        <f>--(C4664=--(L4664&gt;=M4664))</f>
        <v/>
      </c>
      <c r="T4664" s="11">
        <f>O4664*60000-P4664*3000</f>
        <v/>
      </c>
    </row>
    <row r="4665">
      <c r="A4665">
        <f>Datos!A4665</f>
        <v/>
      </c>
      <c r="B4665">
        <f>Datos!B4665</f>
        <v/>
      </c>
      <c r="C4665">
        <f>Datos!D4665</f>
        <v/>
      </c>
      <c r="D4665" t="n">
        <v>4665</v>
      </c>
      <c r="E4665" s="10">
        <f>IF(Datos!$G$4665&lt;=Bosque!$E$4,IF(Datos!$H$4665&lt;=Bosque!$E$5,Bosque!$M$6,Bosque!$M$7),IF(Datos!$G$4665&lt;=Bosque!$E$8,Bosque!$M$9,Bosque!$M$10))</f>
        <v/>
      </c>
      <c r="F4665" s="10">
        <f>IF(Datos!$H$4665&lt;=Bosque!$E$11,IF(Datos!$E$4665&lt;=Bosque!$E$12,Bosque!$M$13,Bosque!$M$14),IF(Datos!$I$4665&lt;=Bosque!$E$15,Bosque!$M$16,Bosque!$M$17))</f>
        <v/>
      </c>
      <c r="G4665" s="10">
        <f>IF(Datos!$E$4665&lt;=Bosque!$E$18,IF(Datos!$I$4665&lt;=Bosque!$E$19,Bosque!$M$20,Bosque!$M$21),Bosque!$M$22)</f>
        <v/>
      </c>
      <c r="H4665" s="10">
        <f>IF(Datos!$E$4665&lt;=Bosque!$E$23,IF(Datos!$E$4665&lt;=Bosque!$E$24,Bosque!$M$25,Bosque!$M$26),IF(Datos!$E$4665&lt;=Bosque!$E$27,Bosque!$M$28,Bosque!$M$29))</f>
        <v/>
      </c>
      <c r="I4665" s="10">
        <f>IF(Datos!$G$4665&lt;=Bosque!$E$30,IF(Datos!$E$4665&lt;=Bosque!$E$31,Bosque!$M$32,Bosque!$M$33),IF(Datos!$E$4665&lt;=Bosque!$E$34,Bosque!$M$35,Bosque!$M$36))</f>
        <v/>
      </c>
      <c r="J4665" s="10">
        <f>IF(Datos!$I$4665&lt;=Bosque!$E$37,IF(Datos!$H$4665&lt;=Bosque!$E$38,Bosque!$M$39,Bosque!$M$40),IF(Datos!$F$4665&lt;=Bosque!$E$41,Bosque!$M$42,Bosque!$M$43))</f>
        <v/>
      </c>
      <c r="K4665" s="10">
        <f>IF(Datos!$G$4665&lt;=Bosque!$E$44,IF(Datos!$H$4665&lt;=Bosque!$E$45,Bosque!$M$46,Bosque!$M$47),IF(Datos!$F$4665&lt;=Bosque!$E$48,Bosque!$M$49,Bosque!$M$50))</f>
        <v/>
      </c>
      <c r="L4665" s="10">
        <f>AVERAGE(E4665:K4665)</f>
        <v/>
      </c>
      <c r="M4665" s="10">
        <f>$M$2</f>
        <v/>
      </c>
      <c r="N4665">
        <f>IF(L4665&gt;=M4665,"Sí","No")</f>
        <v/>
      </c>
      <c r="O4665">
        <f>--AND(C4665=1,N4665="Sí")</f>
        <v/>
      </c>
      <c r="P4665">
        <f>--AND(C4665=0,N4665="Sí")</f>
        <v/>
      </c>
      <c r="Q4665">
        <f>--AND(C4665=1,N4665="No")</f>
        <v/>
      </c>
      <c r="R4665">
        <f>--AND(C4665=0,N4665="No")</f>
        <v/>
      </c>
      <c r="S4665">
        <f>--(C4665=--(L4665&gt;=M4665))</f>
        <v/>
      </c>
      <c r="T4665" s="11">
        <f>O4665*60000-P4665*3000</f>
        <v/>
      </c>
    </row>
    <row r="4666">
      <c r="A4666">
        <f>Datos!A4666</f>
        <v/>
      </c>
      <c r="B4666">
        <f>Datos!B4666</f>
        <v/>
      </c>
      <c r="C4666">
        <f>Datos!D4666</f>
        <v/>
      </c>
      <c r="D4666" t="n">
        <v>4666</v>
      </c>
      <c r="E4666" s="10">
        <f>IF(Datos!$G$4666&lt;=Bosque!$E$4,IF(Datos!$H$4666&lt;=Bosque!$E$5,Bosque!$M$6,Bosque!$M$7),IF(Datos!$G$4666&lt;=Bosque!$E$8,Bosque!$M$9,Bosque!$M$10))</f>
        <v/>
      </c>
      <c r="F4666" s="10">
        <f>IF(Datos!$H$4666&lt;=Bosque!$E$11,IF(Datos!$E$4666&lt;=Bosque!$E$12,Bosque!$M$13,Bosque!$M$14),IF(Datos!$I$4666&lt;=Bosque!$E$15,Bosque!$M$16,Bosque!$M$17))</f>
        <v/>
      </c>
      <c r="G4666" s="10">
        <f>IF(Datos!$E$4666&lt;=Bosque!$E$18,IF(Datos!$I$4666&lt;=Bosque!$E$19,Bosque!$M$20,Bosque!$M$21),Bosque!$M$22)</f>
        <v/>
      </c>
      <c r="H4666" s="10">
        <f>IF(Datos!$E$4666&lt;=Bosque!$E$23,IF(Datos!$E$4666&lt;=Bosque!$E$24,Bosque!$M$25,Bosque!$M$26),IF(Datos!$E$4666&lt;=Bosque!$E$27,Bosque!$M$28,Bosque!$M$29))</f>
        <v/>
      </c>
      <c r="I4666" s="10">
        <f>IF(Datos!$G$4666&lt;=Bosque!$E$30,IF(Datos!$E$4666&lt;=Bosque!$E$31,Bosque!$M$32,Bosque!$M$33),IF(Datos!$E$4666&lt;=Bosque!$E$34,Bosque!$M$35,Bosque!$M$36))</f>
        <v/>
      </c>
      <c r="J4666" s="10">
        <f>IF(Datos!$I$4666&lt;=Bosque!$E$37,IF(Datos!$H$4666&lt;=Bosque!$E$38,Bosque!$M$39,Bosque!$M$40),IF(Datos!$F$4666&lt;=Bosque!$E$41,Bosque!$M$42,Bosque!$M$43))</f>
        <v/>
      </c>
      <c r="K4666" s="10">
        <f>IF(Datos!$G$4666&lt;=Bosque!$E$44,IF(Datos!$H$4666&lt;=Bosque!$E$45,Bosque!$M$46,Bosque!$M$47),IF(Datos!$F$4666&lt;=Bosque!$E$48,Bosque!$M$49,Bosque!$M$50))</f>
        <v/>
      </c>
      <c r="L4666" s="10">
        <f>AVERAGE(E4666:K4666)</f>
        <v/>
      </c>
      <c r="M4666" s="10">
        <f>$M$2</f>
        <v/>
      </c>
      <c r="N4666">
        <f>IF(L4666&gt;=M4666,"Sí","No")</f>
        <v/>
      </c>
      <c r="O4666">
        <f>--AND(C4666=1,N4666="Sí")</f>
        <v/>
      </c>
      <c r="P4666">
        <f>--AND(C4666=0,N4666="Sí")</f>
        <v/>
      </c>
      <c r="Q4666">
        <f>--AND(C4666=1,N4666="No")</f>
        <v/>
      </c>
      <c r="R4666">
        <f>--AND(C4666=0,N4666="No")</f>
        <v/>
      </c>
      <c r="S4666">
        <f>--(C4666=--(L4666&gt;=M4666))</f>
        <v/>
      </c>
      <c r="T4666" s="11">
        <f>O4666*60000-P4666*3000</f>
        <v/>
      </c>
    </row>
    <row r="4667">
      <c r="A4667">
        <f>Datos!A4667</f>
        <v/>
      </c>
      <c r="B4667">
        <f>Datos!B4667</f>
        <v/>
      </c>
      <c r="C4667">
        <f>Datos!D4667</f>
        <v/>
      </c>
      <c r="D4667" t="n">
        <v>4667</v>
      </c>
      <c r="E4667" s="10">
        <f>IF(Datos!$G$4667&lt;=Bosque!$E$4,IF(Datos!$H$4667&lt;=Bosque!$E$5,Bosque!$M$6,Bosque!$M$7),IF(Datos!$G$4667&lt;=Bosque!$E$8,Bosque!$M$9,Bosque!$M$10))</f>
        <v/>
      </c>
      <c r="F4667" s="10">
        <f>IF(Datos!$H$4667&lt;=Bosque!$E$11,IF(Datos!$E$4667&lt;=Bosque!$E$12,Bosque!$M$13,Bosque!$M$14),IF(Datos!$I$4667&lt;=Bosque!$E$15,Bosque!$M$16,Bosque!$M$17))</f>
        <v/>
      </c>
      <c r="G4667" s="10">
        <f>IF(Datos!$E$4667&lt;=Bosque!$E$18,IF(Datos!$I$4667&lt;=Bosque!$E$19,Bosque!$M$20,Bosque!$M$21),Bosque!$M$22)</f>
        <v/>
      </c>
      <c r="H4667" s="10">
        <f>IF(Datos!$E$4667&lt;=Bosque!$E$23,IF(Datos!$E$4667&lt;=Bosque!$E$24,Bosque!$M$25,Bosque!$M$26),IF(Datos!$E$4667&lt;=Bosque!$E$27,Bosque!$M$28,Bosque!$M$29))</f>
        <v/>
      </c>
      <c r="I4667" s="10">
        <f>IF(Datos!$G$4667&lt;=Bosque!$E$30,IF(Datos!$E$4667&lt;=Bosque!$E$31,Bosque!$M$32,Bosque!$M$33),IF(Datos!$E$4667&lt;=Bosque!$E$34,Bosque!$M$35,Bosque!$M$36))</f>
        <v/>
      </c>
      <c r="J4667" s="10">
        <f>IF(Datos!$I$4667&lt;=Bosque!$E$37,IF(Datos!$H$4667&lt;=Bosque!$E$38,Bosque!$M$39,Bosque!$M$40),IF(Datos!$F$4667&lt;=Bosque!$E$41,Bosque!$M$42,Bosque!$M$43))</f>
        <v/>
      </c>
      <c r="K4667" s="10">
        <f>IF(Datos!$G$4667&lt;=Bosque!$E$44,IF(Datos!$H$4667&lt;=Bosque!$E$45,Bosque!$M$46,Bosque!$M$47),IF(Datos!$F$4667&lt;=Bosque!$E$48,Bosque!$M$49,Bosque!$M$50))</f>
        <v/>
      </c>
      <c r="L4667" s="10">
        <f>AVERAGE(E4667:K4667)</f>
        <v/>
      </c>
      <c r="M4667" s="10">
        <f>$M$2</f>
        <v/>
      </c>
      <c r="N4667">
        <f>IF(L4667&gt;=M4667,"Sí","No")</f>
        <v/>
      </c>
      <c r="O4667">
        <f>--AND(C4667=1,N4667="Sí")</f>
        <v/>
      </c>
      <c r="P4667">
        <f>--AND(C4667=0,N4667="Sí")</f>
        <v/>
      </c>
      <c r="Q4667">
        <f>--AND(C4667=1,N4667="No")</f>
        <v/>
      </c>
      <c r="R4667">
        <f>--AND(C4667=0,N4667="No")</f>
        <v/>
      </c>
      <c r="S4667">
        <f>--(C4667=--(L4667&gt;=M4667))</f>
        <v/>
      </c>
      <c r="T4667" s="11">
        <f>O4667*60000-P4667*3000</f>
        <v/>
      </c>
    </row>
    <row r="4668">
      <c r="A4668">
        <f>Datos!A4668</f>
        <v/>
      </c>
      <c r="B4668">
        <f>Datos!B4668</f>
        <v/>
      </c>
      <c r="C4668">
        <f>Datos!D4668</f>
        <v/>
      </c>
      <c r="D4668" t="n">
        <v>4668</v>
      </c>
      <c r="E4668" s="10">
        <f>IF(Datos!$G$4668&lt;=Bosque!$E$4,IF(Datos!$H$4668&lt;=Bosque!$E$5,Bosque!$M$6,Bosque!$M$7),IF(Datos!$G$4668&lt;=Bosque!$E$8,Bosque!$M$9,Bosque!$M$10))</f>
        <v/>
      </c>
      <c r="F4668" s="10">
        <f>IF(Datos!$H$4668&lt;=Bosque!$E$11,IF(Datos!$E$4668&lt;=Bosque!$E$12,Bosque!$M$13,Bosque!$M$14),IF(Datos!$I$4668&lt;=Bosque!$E$15,Bosque!$M$16,Bosque!$M$17))</f>
        <v/>
      </c>
      <c r="G4668" s="10">
        <f>IF(Datos!$E$4668&lt;=Bosque!$E$18,IF(Datos!$I$4668&lt;=Bosque!$E$19,Bosque!$M$20,Bosque!$M$21),Bosque!$M$22)</f>
        <v/>
      </c>
      <c r="H4668" s="10">
        <f>IF(Datos!$E$4668&lt;=Bosque!$E$23,IF(Datos!$E$4668&lt;=Bosque!$E$24,Bosque!$M$25,Bosque!$M$26),IF(Datos!$E$4668&lt;=Bosque!$E$27,Bosque!$M$28,Bosque!$M$29))</f>
        <v/>
      </c>
      <c r="I4668" s="10">
        <f>IF(Datos!$G$4668&lt;=Bosque!$E$30,IF(Datos!$E$4668&lt;=Bosque!$E$31,Bosque!$M$32,Bosque!$M$33),IF(Datos!$E$4668&lt;=Bosque!$E$34,Bosque!$M$35,Bosque!$M$36))</f>
        <v/>
      </c>
      <c r="J4668" s="10">
        <f>IF(Datos!$I$4668&lt;=Bosque!$E$37,IF(Datos!$H$4668&lt;=Bosque!$E$38,Bosque!$M$39,Bosque!$M$40),IF(Datos!$F$4668&lt;=Bosque!$E$41,Bosque!$M$42,Bosque!$M$43))</f>
        <v/>
      </c>
      <c r="K4668" s="10">
        <f>IF(Datos!$G$4668&lt;=Bosque!$E$44,IF(Datos!$H$4668&lt;=Bosque!$E$45,Bosque!$M$46,Bosque!$M$47),IF(Datos!$F$4668&lt;=Bosque!$E$48,Bosque!$M$49,Bosque!$M$50))</f>
        <v/>
      </c>
      <c r="L4668" s="10">
        <f>AVERAGE(E4668:K4668)</f>
        <v/>
      </c>
      <c r="M4668" s="10">
        <f>$M$2</f>
        <v/>
      </c>
      <c r="N4668">
        <f>IF(L4668&gt;=M4668,"Sí","No")</f>
        <v/>
      </c>
      <c r="O4668">
        <f>--AND(C4668=1,N4668="Sí")</f>
        <v/>
      </c>
      <c r="P4668">
        <f>--AND(C4668=0,N4668="Sí")</f>
        <v/>
      </c>
      <c r="Q4668">
        <f>--AND(C4668=1,N4668="No")</f>
        <v/>
      </c>
      <c r="R4668">
        <f>--AND(C4668=0,N4668="No")</f>
        <v/>
      </c>
      <c r="S4668">
        <f>--(C4668=--(L4668&gt;=M4668))</f>
        <v/>
      </c>
      <c r="T4668" s="11">
        <f>O4668*60000-P4668*3000</f>
        <v/>
      </c>
    </row>
    <row r="4669">
      <c r="A4669">
        <f>Datos!A4669</f>
        <v/>
      </c>
      <c r="B4669">
        <f>Datos!B4669</f>
        <v/>
      </c>
      <c r="C4669">
        <f>Datos!D4669</f>
        <v/>
      </c>
      <c r="D4669" t="n">
        <v>4669</v>
      </c>
      <c r="E4669" s="10">
        <f>IF(Datos!$G$4669&lt;=Bosque!$E$4,IF(Datos!$H$4669&lt;=Bosque!$E$5,Bosque!$M$6,Bosque!$M$7),IF(Datos!$G$4669&lt;=Bosque!$E$8,Bosque!$M$9,Bosque!$M$10))</f>
        <v/>
      </c>
      <c r="F4669" s="10">
        <f>IF(Datos!$H$4669&lt;=Bosque!$E$11,IF(Datos!$E$4669&lt;=Bosque!$E$12,Bosque!$M$13,Bosque!$M$14),IF(Datos!$I$4669&lt;=Bosque!$E$15,Bosque!$M$16,Bosque!$M$17))</f>
        <v/>
      </c>
      <c r="G4669" s="10">
        <f>IF(Datos!$E$4669&lt;=Bosque!$E$18,IF(Datos!$I$4669&lt;=Bosque!$E$19,Bosque!$M$20,Bosque!$M$21),Bosque!$M$22)</f>
        <v/>
      </c>
      <c r="H4669" s="10">
        <f>IF(Datos!$E$4669&lt;=Bosque!$E$23,IF(Datos!$E$4669&lt;=Bosque!$E$24,Bosque!$M$25,Bosque!$M$26),IF(Datos!$E$4669&lt;=Bosque!$E$27,Bosque!$M$28,Bosque!$M$29))</f>
        <v/>
      </c>
      <c r="I4669" s="10">
        <f>IF(Datos!$G$4669&lt;=Bosque!$E$30,IF(Datos!$E$4669&lt;=Bosque!$E$31,Bosque!$M$32,Bosque!$M$33),IF(Datos!$E$4669&lt;=Bosque!$E$34,Bosque!$M$35,Bosque!$M$36))</f>
        <v/>
      </c>
      <c r="J4669" s="10">
        <f>IF(Datos!$I$4669&lt;=Bosque!$E$37,IF(Datos!$H$4669&lt;=Bosque!$E$38,Bosque!$M$39,Bosque!$M$40),IF(Datos!$F$4669&lt;=Bosque!$E$41,Bosque!$M$42,Bosque!$M$43))</f>
        <v/>
      </c>
      <c r="K4669" s="10">
        <f>IF(Datos!$G$4669&lt;=Bosque!$E$44,IF(Datos!$H$4669&lt;=Bosque!$E$45,Bosque!$M$46,Bosque!$M$47),IF(Datos!$F$4669&lt;=Bosque!$E$48,Bosque!$M$49,Bosque!$M$50))</f>
        <v/>
      </c>
      <c r="L4669" s="10">
        <f>AVERAGE(E4669:K4669)</f>
        <v/>
      </c>
      <c r="M4669" s="10">
        <f>$M$2</f>
        <v/>
      </c>
      <c r="N4669">
        <f>IF(L4669&gt;=M4669,"Sí","No")</f>
        <v/>
      </c>
      <c r="O4669">
        <f>--AND(C4669=1,N4669="Sí")</f>
        <v/>
      </c>
      <c r="P4669">
        <f>--AND(C4669=0,N4669="Sí")</f>
        <v/>
      </c>
      <c r="Q4669">
        <f>--AND(C4669=1,N4669="No")</f>
        <v/>
      </c>
      <c r="R4669">
        <f>--AND(C4669=0,N4669="No")</f>
        <v/>
      </c>
      <c r="S4669">
        <f>--(C4669=--(L4669&gt;=M4669))</f>
        <v/>
      </c>
      <c r="T4669" s="11">
        <f>O4669*60000-P4669*3000</f>
        <v/>
      </c>
    </row>
    <row r="4670">
      <c r="A4670">
        <f>Datos!A4670</f>
        <v/>
      </c>
      <c r="B4670">
        <f>Datos!B4670</f>
        <v/>
      </c>
      <c r="C4670">
        <f>Datos!D4670</f>
        <v/>
      </c>
      <c r="D4670" t="n">
        <v>4670</v>
      </c>
      <c r="E4670" s="10">
        <f>IF(Datos!$G$4670&lt;=Bosque!$E$4,IF(Datos!$H$4670&lt;=Bosque!$E$5,Bosque!$M$6,Bosque!$M$7),IF(Datos!$G$4670&lt;=Bosque!$E$8,Bosque!$M$9,Bosque!$M$10))</f>
        <v/>
      </c>
      <c r="F4670" s="10">
        <f>IF(Datos!$H$4670&lt;=Bosque!$E$11,IF(Datos!$E$4670&lt;=Bosque!$E$12,Bosque!$M$13,Bosque!$M$14),IF(Datos!$I$4670&lt;=Bosque!$E$15,Bosque!$M$16,Bosque!$M$17))</f>
        <v/>
      </c>
      <c r="G4670" s="10">
        <f>IF(Datos!$E$4670&lt;=Bosque!$E$18,IF(Datos!$I$4670&lt;=Bosque!$E$19,Bosque!$M$20,Bosque!$M$21),Bosque!$M$22)</f>
        <v/>
      </c>
      <c r="H4670" s="10">
        <f>IF(Datos!$E$4670&lt;=Bosque!$E$23,IF(Datos!$E$4670&lt;=Bosque!$E$24,Bosque!$M$25,Bosque!$M$26),IF(Datos!$E$4670&lt;=Bosque!$E$27,Bosque!$M$28,Bosque!$M$29))</f>
        <v/>
      </c>
      <c r="I4670" s="10">
        <f>IF(Datos!$G$4670&lt;=Bosque!$E$30,IF(Datos!$E$4670&lt;=Bosque!$E$31,Bosque!$M$32,Bosque!$M$33),IF(Datos!$E$4670&lt;=Bosque!$E$34,Bosque!$M$35,Bosque!$M$36))</f>
        <v/>
      </c>
      <c r="J4670" s="10">
        <f>IF(Datos!$I$4670&lt;=Bosque!$E$37,IF(Datos!$H$4670&lt;=Bosque!$E$38,Bosque!$M$39,Bosque!$M$40),IF(Datos!$F$4670&lt;=Bosque!$E$41,Bosque!$M$42,Bosque!$M$43))</f>
        <v/>
      </c>
      <c r="K4670" s="10">
        <f>IF(Datos!$G$4670&lt;=Bosque!$E$44,IF(Datos!$H$4670&lt;=Bosque!$E$45,Bosque!$M$46,Bosque!$M$47),IF(Datos!$F$4670&lt;=Bosque!$E$48,Bosque!$M$49,Bosque!$M$50))</f>
        <v/>
      </c>
      <c r="L4670" s="10">
        <f>AVERAGE(E4670:K4670)</f>
        <v/>
      </c>
      <c r="M4670" s="10">
        <f>$M$2</f>
        <v/>
      </c>
      <c r="N4670">
        <f>IF(L4670&gt;=M4670,"Sí","No")</f>
        <v/>
      </c>
      <c r="O4670">
        <f>--AND(C4670=1,N4670="Sí")</f>
        <v/>
      </c>
      <c r="P4670">
        <f>--AND(C4670=0,N4670="Sí")</f>
        <v/>
      </c>
      <c r="Q4670">
        <f>--AND(C4670=1,N4670="No")</f>
        <v/>
      </c>
      <c r="R4670">
        <f>--AND(C4670=0,N4670="No")</f>
        <v/>
      </c>
      <c r="S4670">
        <f>--(C4670=--(L4670&gt;=M4670))</f>
        <v/>
      </c>
      <c r="T4670" s="11">
        <f>O4670*60000-P4670*3000</f>
        <v/>
      </c>
    </row>
    <row r="4671">
      <c r="A4671">
        <f>Datos!A4671</f>
        <v/>
      </c>
      <c r="B4671">
        <f>Datos!B4671</f>
        <v/>
      </c>
      <c r="C4671">
        <f>Datos!D4671</f>
        <v/>
      </c>
      <c r="D4671" t="n">
        <v>4671</v>
      </c>
      <c r="E4671" s="10">
        <f>IF(Datos!$G$4671&lt;=Bosque!$E$4,IF(Datos!$H$4671&lt;=Bosque!$E$5,Bosque!$M$6,Bosque!$M$7),IF(Datos!$G$4671&lt;=Bosque!$E$8,Bosque!$M$9,Bosque!$M$10))</f>
        <v/>
      </c>
      <c r="F4671" s="10">
        <f>IF(Datos!$H$4671&lt;=Bosque!$E$11,IF(Datos!$E$4671&lt;=Bosque!$E$12,Bosque!$M$13,Bosque!$M$14),IF(Datos!$I$4671&lt;=Bosque!$E$15,Bosque!$M$16,Bosque!$M$17))</f>
        <v/>
      </c>
      <c r="G4671" s="10">
        <f>IF(Datos!$E$4671&lt;=Bosque!$E$18,IF(Datos!$I$4671&lt;=Bosque!$E$19,Bosque!$M$20,Bosque!$M$21),Bosque!$M$22)</f>
        <v/>
      </c>
      <c r="H4671" s="10">
        <f>IF(Datos!$E$4671&lt;=Bosque!$E$23,IF(Datos!$E$4671&lt;=Bosque!$E$24,Bosque!$M$25,Bosque!$M$26),IF(Datos!$E$4671&lt;=Bosque!$E$27,Bosque!$M$28,Bosque!$M$29))</f>
        <v/>
      </c>
      <c r="I4671" s="10">
        <f>IF(Datos!$G$4671&lt;=Bosque!$E$30,IF(Datos!$E$4671&lt;=Bosque!$E$31,Bosque!$M$32,Bosque!$M$33),IF(Datos!$E$4671&lt;=Bosque!$E$34,Bosque!$M$35,Bosque!$M$36))</f>
        <v/>
      </c>
      <c r="J4671" s="10">
        <f>IF(Datos!$I$4671&lt;=Bosque!$E$37,IF(Datos!$H$4671&lt;=Bosque!$E$38,Bosque!$M$39,Bosque!$M$40),IF(Datos!$F$4671&lt;=Bosque!$E$41,Bosque!$M$42,Bosque!$M$43))</f>
        <v/>
      </c>
      <c r="K4671" s="10">
        <f>IF(Datos!$G$4671&lt;=Bosque!$E$44,IF(Datos!$H$4671&lt;=Bosque!$E$45,Bosque!$M$46,Bosque!$M$47),IF(Datos!$F$4671&lt;=Bosque!$E$48,Bosque!$M$49,Bosque!$M$50))</f>
        <v/>
      </c>
      <c r="L4671" s="10">
        <f>AVERAGE(E4671:K4671)</f>
        <v/>
      </c>
      <c r="M4671" s="10">
        <f>$M$2</f>
        <v/>
      </c>
      <c r="N4671">
        <f>IF(L4671&gt;=M4671,"Sí","No")</f>
        <v/>
      </c>
      <c r="O4671">
        <f>--AND(C4671=1,N4671="Sí")</f>
        <v/>
      </c>
      <c r="P4671">
        <f>--AND(C4671=0,N4671="Sí")</f>
        <v/>
      </c>
      <c r="Q4671">
        <f>--AND(C4671=1,N4671="No")</f>
        <v/>
      </c>
      <c r="R4671">
        <f>--AND(C4671=0,N4671="No")</f>
        <v/>
      </c>
      <c r="S4671">
        <f>--(C4671=--(L4671&gt;=M4671))</f>
        <v/>
      </c>
      <c r="T4671" s="11">
        <f>O4671*60000-P4671*3000</f>
        <v/>
      </c>
    </row>
    <row r="4672">
      <c r="A4672">
        <f>Datos!A4672</f>
        <v/>
      </c>
      <c r="B4672">
        <f>Datos!B4672</f>
        <v/>
      </c>
      <c r="C4672">
        <f>Datos!D4672</f>
        <v/>
      </c>
      <c r="D4672" t="n">
        <v>4672</v>
      </c>
      <c r="E4672" s="10">
        <f>IF(Datos!$G$4672&lt;=Bosque!$E$4,IF(Datos!$H$4672&lt;=Bosque!$E$5,Bosque!$M$6,Bosque!$M$7),IF(Datos!$G$4672&lt;=Bosque!$E$8,Bosque!$M$9,Bosque!$M$10))</f>
        <v/>
      </c>
      <c r="F4672" s="10">
        <f>IF(Datos!$H$4672&lt;=Bosque!$E$11,IF(Datos!$E$4672&lt;=Bosque!$E$12,Bosque!$M$13,Bosque!$M$14),IF(Datos!$I$4672&lt;=Bosque!$E$15,Bosque!$M$16,Bosque!$M$17))</f>
        <v/>
      </c>
      <c r="G4672" s="10">
        <f>IF(Datos!$E$4672&lt;=Bosque!$E$18,IF(Datos!$I$4672&lt;=Bosque!$E$19,Bosque!$M$20,Bosque!$M$21),Bosque!$M$22)</f>
        <v/>
      </c>
      <c r="H4672" s="10">
        <f>IF(Datos!$E$4672&lt;=Bosque!$E$23,IF(Datos!$E$4672&lt;=Bosque!$E$24,Bosque!$M$25,Bosque!$M$26),IF(Datos!$E$4672&lt;=Bosque!$E$27,Bosque!$M$28,Bosque!$M$29))</f>
        <v/>
      </c>
      <c r="I4672" s="10">
        <f>IF(Datos!$G$4672&lt;=Bosque!$E$30,IF(Datos!$E$4672&lt;=Bosque!$E$31,Bosque!$M$32,Bosque!$M$33),IF(Datos!$E$4672&lt;=Bosque!$E$34,Bosque!$M$35,Bosque!$M$36))</f>
        <v/>
      </c>
      <c r="J4672" s="10">
        <f>IF(Datos!$I$4672&lt;=Bosque!$E$37,IF(Datos!$H$4672&lt;=Bosque!$E$38,Bosque!$M$39,Bosque!$M$40),IF(Datos!$F$4672&lt;=Bosque!$E$41,Bosque!$M$42,Bosque!$M$43))</f>
        <v/>
      </c>
      <c r="K4672" s="10">
        <f>IF(Datos!$G$4672&lt;=Bosque!$E$44,IF(Datos!$H$4672&lt;=Bosque!$E$45,Bosque!$M$46,Bosque!$M$47),IF(Datos!$F$4672&lt;=Bosque!$E$48,Bosque!$M$49,Bosque!$M$50))</f>
        <v/>
      </c>
      <c r="L4672" s="10">
        <f>AVERAGE(E4672:K4672)</f>
        <v/>
      </c>
      <c r="M4672" s="10">
        <f>$M$2</f>
        <v/>
      </c>
      <c r="N4672">
        <f>IF(L4672&gt;=M4672,"Sí","No")</f>
        <v/>
      </c>
      <c r="O4672">
        <f>--AND(C4672=1,N4672="Sí")</f>
        <v/>
      </c>
      <c r="P4672">
        <f>--AND(C4672=0,N4672="Sí")</f>
        <v/>
      </c>
      <c r="Q4672">
        <f>--AND(C4672=1,N4672="No")</f>
        <v/>
      </c>
      <c r="R4672">
        <f>--AND(C4672=0,N4672="No")</f>
        <v/>
      </c>
      <c r="S4672">
        <f>--(C4672=--(L4672&gt;=M4672))</f>
        <v/>
      </c>
      <c r="T4672" s="11">
        <f>O4672*60000-P4672*3000</f>
        <v/>
      </c>
    </row>
    <row r="4673">
      <c r="A4673">
        <f>Datos!A4673</f>
        <v/>
      </c>
      <c r="B4673">
        <f>Datos!B4673</f>
        <v/>
      </c>
      <c r="C4673">
        <f>Datos!D4673</f>
        <v/>
      </c>
      <c r="D4673" t="n">
        <v>4673</v>
      </c>
      <c r="E4673" s="10">
        <f>IF(Datos!$G$4673&lt;=Bosque!$E$4,IF(Datos!$H$4673&lt;=Bosque!$E$5,Bosque!$M$6,Bosque!$M$7),IF(Datos!$G$4673&lt;=Bosque!$E$8,Bosque!$M$9,Bosque!$M$10))</f>
        <v/>
      </c>
      <c r="F4673" s="10">
        <f>IF(Datos!$H$4673&lt;=Bosque!$E$11,IF(Datos!$E$4673&lt;=Bosque!$E$12,Bosque!$M$13,Bosque!$M$14),IF(Datos!$I$4673&lt;=Bosque!$E$15,Bosque!$M$16,Bosque!$M$17))</f>
        <v/>
      </c>
      <c r="G4673" s="10">
        <f>IF(Datos!$E$4673&lt;=Bosque!$E$18,IF(Datos!$I$4673&lt;=Bosque!$E$19,Bosque!$M$20,Bosque!$M$21),Bosque!$M$22)</f>
        <v/>
      </c>
      <c r="H4673" s="10">
        <f>IF(Datos!$E$4673&lt;=Bosque!$E$23,IF(Datos!$E$4673&lt;=Bosque!$E$24,Bosque!$M$25,Bosque!$M$26),IF(Datos!$E$4673&lt;=Bosque!$E$27,Bosque!$M$28,Bosque!$M$29))</f>
        <v/>
      </c>
      <c r="I4673" s="10">
        <f>IF(Datos!$G$4673&lt;=Bosque!$E$30,IF(Datos!$E$4673&lt;=Bosque!$E$31,Bosque!$M$32,Bosque!$M$33),IF(Datos!$E$4673&lt;=Bosque!$E$34,Bosque!$M$35,Bosque!$M$36))</f>
        <v/>
      </c>
      <c r="J4673" s="10">
        <f>IF(Datos!$I$4673&lt;=Bosque!$E$37,IF(Datos!$H$4673&lt;=Bosque!$E$38,Bosque!$M$39,Bosque!$M$40),IF(Datos!$F$4673&lt;=Bosque!$E$41,Bosque!$M$42,Bosque!$M$43))</f>
        <v/>
      </c>
      <c r="K4673" s="10">
        <f>IF(Datos!$G$4673&lt;=Bosque!$E$44,IF(Datos!$H$4673&lt;=Bosque!$E$45,Bosque!$M$46,Bosque!$M$47),IF(Datos!$F$4673&lt;=Bosque!$E$48,Bosque!$M$49,Bosque!$M$50))</f>
        <v/>
      </c>
      <c r="L4673" s="10">
        <f>AVERAGE(E4673:K4673)</f>
        <v/>
      </c>
      <c r="M4673" s="10">
        <f>$M$2</f>
        <v/>
      </c>
      <c r="N4673">
        <f>IF(L4673&gt;=M4673,"Sí","No")</f>
        <v/>
      </c>
      <c r="O4673">
        <f>--AND(C4673=1,N4673="Sí")</f>
        <v/>
      </c>
      <c r="P4673">
        <f>--AND(C4673=0,N4673="Sí")</f>
        <v/>
      </c>
      <c r="Q4673">
        <f>--AND(C4673=1,N4673="No")</f>
        <v/>
      </c>
      <c r="R4673">
        <f>--AND(C4673=0,N4673="No")</f>
        <v/>
      </c>
      <c r="S4673">
        <f>--(C4673=--(L4673&gt;=M4673))</f>
        <v/>
      </c>
      <c r="T4673" s="11">
        <f>O4673*60000-P4673*3000</f>
        <v/>
      </c>
    </row>
    <row r="4674">
      <c r="A4674">
        <f>Datos!A4674</f>
        <v/>
      </c>
      <c r="B4674">
        <f>Datos!B4674</f>
        <v/>
      </c>
      <c r="C4674">
        <f>Datos!D4674</f>
        <v/>
      </c>
      <c r="D4674" t="n">
        <v>4674</v>
      </c>
      <c r="E4674" s="10">
        <f>IF(Datos!$G$4674&lt;=Bosque!$E$4,IF(Datos!$H$4674&lt;=Bosque!$E$5,Bosque!$M$6,Bosque!$M$7),IF(Datos!$G$4674&lt;=Bosque!$E$8,Bosque!$M$9,Bosque!$M$10))</f>
        <v/>
      </c>
      <c r="F4674" s="10">
        <f>IF(Datos!$H$4674&lt;=Bosque!$E$11,IF(Datos!$E$4674&lt;=Bosque!$E$12,Bosque!$M$13,Bosque!$M$14),IF(Datos!$I$4674&lt;=Bosque!$E$15,Bosque!$M$16,Bosque!$M$17))</f>
        <v/>
      </c>
      <c r="G4674" s="10">
        <f>IF(Datos!$E$4674&lt;=Bosque!$E$18,IF(Datos!$I$4674&lt;=Bosque!$E$19,Bosque!$M$20,Bosque!$M$21),Bosque!$M$22)</f>
        <v/>
      </c>
      <c r="H4674" s="10">
        <f>IF(Datos!$E$4674&lt;=Bosque!$E$23,IF(Datos!$E$4674&lt;=Bosque!$E$24,Bosque!$M$25,Bosque!$M$26),IF(Datos!$E$4674&lt;=Bosque!$E$27,Bosque!$M$28,Bosque!$M$29))</f>
        <v/>
      </c>
      <c r="I4674" s="10">
        <f>IF(Datos!$G$4674&lt;=Bosque!$E$30,IF(Datos!$E$4674&lt;=Bosque!$E$31,Bosque!$M$32,Bosque!$M$33),IF(Datos!$E$4674&lt;=Bosque!$E$34,Bosque!$M$35,Bosque!$M$36))</f>
        <v/>
      </c>
      <c r="J4674" s="10">
        <f>IF(Datos!$I$4674&lt;=Bosque!$E$37,IF(Datos!$H$4674&lt;=Bosque!$E$38,Bosque!$M$39,Bosque!$M$40),IF(Datos!$F$4674&lt;=Bosque!$E$41,Bosque!$M$42,Bosque!$M$43))</f>
        <v/>
      </c>
      <c r="K4674" s="10">
        <f>IF(Datos!$G$4674&lt;=Bosque!$E$44,IF(Datos!$H$4674&lt;=Bosque!$E$45,Bosque!$M$46,Bosque!$M$47),IF(Datos!$F$4674&lt;=Bosque!$E$48,Bosque!$M$49,Bosque!$M$50))</f>
        <v/>
      </c>
      <c r="L4674" s="10">
        <f>AVERAGE(E4674:K4674)</f>
        <v/>
      </c>
      <c r="M4674" s="10">
        <f>$M$2</f>
        <v/>
      </c>
      <c r="N4674">
        <f>IF(L4674&gt;=M4674,"Sí","No")</f>
        <v/>
      </c>
      <c r="O4674">
        <f>--AND(C4674=1,N4674="Sí")</f>
        <v/>
      </c>
      <c r="P4674">
        <f>--AND(C4674=0,N4674="Sí")</f>
        <v/>
      </c>
      <c r="Q4674">
        <f>--AND(C4674=1,N4674="No")</f>
        <v/>
      </c>
      <c r="R4674">
        <f>--AND(C4674=0,N4674="No")</f>
        <v/>
      </c>
      <c r="S4674">
        <f>--(C4674=--(L4674&gt;=M4674))</f>
        <v/>
      </c>
      <c r="T4674" s="11">
        <f>O4674*60000-P4674*3000</f>
        <v/>
      </c>
    </row>
    <row r="4675">
      <c r="A4675">
        <f>Datos!A4675</f>
        <v/>
      </c>
      <c r="B4675">
        <f>Datos!B4675</f>
        <v/>
      </c>
      <c r="C4675">
        <f>Datos!D4675</f>
        <v/>
      </c>
      <c r="D4675" t="n">
        <v>4675</v>
      </c>
      <c r="E4675" s="10">
        <f>IF(Datos!$G$4675&lt;=Bosque!$E$4,IF(Datos!$H$4675&lt;=Bosque!$E$5,Bosque!$M$6,Bosque!$M$7),IF(Datos!$G$4675&lt;=Bosque!$E$8,Bosque!$M$9,Bosque!$M$10))</f>
        <v/>
      </c>
      <c r="F4675" s="10">
        <f>IF(Datos!$H$4675&lt;=Bosque!$E$11,IF(Datos!$E$4675&lt;=Bosque!$E$12,Bosque!$M$13,Bosque!$M$14),IF(Datos!$I$4675&lt;=Bosque!$E$15,Bosque!$M$16,Bosque!$M$17))</f>
        <v/>
      </c>
      <c r="G4675" s="10">
        <f>IF(Datos!$E$4675&lt;=Bosque!$E$18,IF(Datos!$I$4675&lt;=Bosque!$E$19,Bosque!$M$20,Bosque!$M$21),Bosque!$M$22)</f>
        <v/>
      </c>
      <c r="H4675" s="10">
        <f>IF(Datos!$E$4675&lt;=Bosque!$E$23,IF(Datos!$E$4675&lt;=Bosque!$E$24,Bosque!$M$25,Bosque!$M$26),IF(Datos!$E$4675&lt;=Bosque!$E$27,Bosque!$M$28,Bosque!$M$29))</f>
        <v/>
      </c>
      <c r="I4675" s="10">
        <f>IF(Datos!$G$4675&lt;=Bosque!$E$30,IF(Datos!$E$4675&lt;=Bosque!$E$31,Bosque!$M$32,Bosque!$M$33),IF(Datos!$E$4675&lt;=Bosque!$E$34,Bosque!$M$35,Bosque!$M$36))</f>
        <v/>
      </c>
      <c r="J4675" s="10">
        <f>IF(Datos!$I$4675&lt;=Bosque!$E$37,IF(Datos!$H$4675&lt;=Bosque!$E$38,Bosque!$M$39,Bosque!$M$40),IF(Datos!$F$4675&lt;=Bosque!$E$41,Bosque!$M$42,Bosque!$M$43))</f>
        <v/>
      </c>
      <c r="K4675" s="10">
        <f>IF(Datos!$G$4675&lt;=Bosque!$E$44,IF(Datos!$H$4675&lt;=Bosque!$E$45,Bosque!$M$46,Bosque!$M$47),IF(Datos!$F$4675&lt;=Bosque!$E$48,Bosque!$M$49,Bosque!$M$50))</f>
        <v/>
      </c>
      <c r="L4675" s="10">
        <f>AVERAGE(E4675:K4675)</f>
        <v/>
      </c>
      <c r="M4675" s="10">
        <f>$M$2</f>
        <v/>
      </c>
      <c r="N4675">
        <f>IF(L4675&gt;=M4675,"Sí","No")</f>
        <v/>
      </c>
      <c r="O4675">
        <f>--AND(C4675=1,N4675="Sí")</f>
        <v/>
      </c>
      <c r="P4675">
        <f>--AND(C4675=0,N4675="Sí")</f>
        <v/>
      </c>
      <c r="Q4675">
        <f>--AND(C4675=1,N4675="No")</f>
        <v/>
      </c>
      <c r="R4675">
        <f>--AND(C4675=0,N4675="No")</f>
        <v/>
      </c>
      <c r="S4675">
        <f>--(C4675=--(L4675&gt;=M4675))</f>
        <v/>
      </c>
      <c r="T4675" s="11">
        <f>O4675*60000-P4675*3000</f>
        <v/>
      </c>
    </row>
    <row r="4676">
      <c r="A4676">
        <f>Datos!A4676</f>
        <v/>
      </c>
      <c r="B4676">
        <f>Datos!B4676</f>
        <v/>
      </c>
      <c r="C4676">
        <f>Datos!D4676</f>
        <v/>
      </c>
      <c r="D4676" t="n">
        <v>4676</v>
      </c>
      <c r="E4676" s="10">
        <f>IF(Datos!$G$4676&lt;=Bosque!$E$4,IF(Datos!$H$4676&lt;=Bosque!$E$5,Bosque!$M$6,Bosque!$M$7),IF(Datos!$G$4676&lt;=Bosque!$E$8,Bosque!$M$9,Bosque!$M$10))</f>
        <v/>
      </c>
      <c r="F4676" s="10">
        <f>IF(Datos!$H$4676&lt;=Bosque!$E$11,IF(Datos!$E$4676&lt;=Bosque!$E$12,Bosque!$M$13,Bosque!$M$14),IF(Datos!$I$4676&lt;=Bosque!$E$15,Bosque!$M$16,Bosque!$M$17))</f>
        <v/>
      </c>
      <c r="G4676" s="10">
        <f>IF(Datos!$E$4676&lt;=Bosque!$E$18,IF(Datos!$I$4676&lt;=Bosque!$E$19,Bosque!$M$20,Bosque!$M$21),Bosque!$M$22)</f>
        <v/>
      </c>
      <c r="H4676" s="10">
        <f>IF(Datos!$E$4676&lt;=Bosque!$E$23,IF(Datos!$E$4676&lt;=Bosque!$E$24,Bosque!$M$25,Bosque!$M$26),IF(Datos!$E$4676&lt;=Bosque!$E$27,Bosque!$M$28,Bosque!$M$29))</f>
        <v/>
      </c>
      <c r="I4676" s="10">
        <f>IF(Datos!$G$4676&lt;=Bosque!$E$30,IF(Datos!$E$4676&lt;=Bosque!$E$31,Bosque!$M$32,Bosque!$M$33),IF(Datos!$E$4676&lt;=Bosque!$E$34,Bosque!$M$35,Bosque!$M$36))</f>
        <v/>
      </c>
      <c r="J4676" s="10">
        <f>IF(Datos!$I$4676&lt;=Bosque!$E$37,IF(Datos!$H$4676&lt;=Bosque!$E$38,Bosque!$M$39,Bosque!$M$40),IF(Datos!$F$4676&lt;=Bosque!$E$41,Bosque!$M$42,Bosque!$M$43))</f>
        <v/>
      </c>
      <c r="K4676" s="10">
        <f>IF(Datos!$G$4676&lt;=Bosque!$E$44,IF(Datos!$H$4676&lt;=Bosque!$E$45,Bosque!$M$46,Bosque!$M$47),IF(Datos!$F$4676&lt;=Bosque!$E$48,Bosque!$M$49,Bosque!$M$50))</f>
        <v/>
      </c>
      <c r="L4676" s="10">
        <f>AVERAGE(E4676:K4676)</f>
        <v/>
      </c>
      <c r="M4676" s="10">
        <f>$M$2</f>
        <v/>
      </c>
      <c r="N4676">
        <f>IF(L4676&gt;=M4676,"Sí","No")</f>
        <v/>
      </c>
      <c r="O4676">
        <f>--AND(C4676=1,N4676="Sí")</f>
        <v/>
      </c>
      <c r="P4676">
        <f>--AND(C4676=0,N4676="Sí")</f>
        <v/>
      </c>
      <c r="Q4676">
        <f>--AND(C4676=1,N4676="No")</f>
        <v/>
      </c>
      <c r="R4676">
        <f>--AND(C4676=0,N4676="No")</f>
        <v/>
      </c>
      <c r="S4676">
        <f>--(C4676=--(L4676&gt;=M4676))</f>
        <v/>
      </c>
      <c r="T4676" s="11">
        <f>O4676*60000-P4676*3000</f>
        <v/>
      </c>
    </row>
    <row r="4677">
      <c r="A4677">
        <f>Datos!A4677</f>
        <v/>
      </c>
      <c r="B4677">
        <f>Datos!B4677</f>
        <v/>
      </c>
      <c r="C4677">
        <f>Datos!D4677</f>
        <v/>
      </c>
      <c r="D4677" t="n">
        <v>4677</v>
      </c>
      <c r="E4677" s="10">
        <f>IF(Datos!$G$4677&lt;=Bosque!$E$4,IF(Datos!$H$4677&lt;=Bosque!$E$5,Bosque!$M$6,Bosque!$M$7),IF(Datos!$G$4677&lt;=Bosque!$E$8,Bosque!$M$9,Bosque!$M$10))</f>
        <v/>
      </c>
      <c r="F4677" s="10">
        <f>IF(Datos!$H$4677&lt;=Bosque!$E$11,IF(Datos!$E$4677&lt;=Bosque!$E$12,Bosque!$M$13,Bosque!$M$14),IF(Datos!$I$4677&lt;=Bosque!$E$15,Bosque!$M$16,Bosque!$M$17))</f>
        <v/>
      </c>
      <c r="G4677" s="10">
        <f>IF(Datos!$E$4677&lt;=Bosque!$E$18,IF(Datos!$I$4677&lt;=Bosque!$E$19,Bosque!$M$20,Bosque!$M$21),Bosque!$M$22)</f>
        <v/>
      </c>
      <c r="H4677" s="10">
        <f>IF(Datos!$E$4677&lt;=Bosque!$E$23,IF(Datos!$E$4677&lt;=Bosque!$E$24,Bosque!$M$25,Bosque!$M$26),IF(Datos!$E$4677&lt;=Bosque!$E$27,Bosque!$M$28,Bosque!$M$29))</f>
        <v/>
      </c>
      <c r="I4677" s="10">
        <f>IF(Datos!$G$4677&lt;=Bosque!$E$30,IF(Datos!$E$4677&lt;=Bosque!$E$31,Bosque!$M$32,Bosque!$M$33),IF(Datos!$E$4677&lt;=Bosque!$E$34,Bosque!$M$35,Bosque!$M$36))</f>
        <v/>
      </c>
      <c r="J4677" s="10">
        <f>IF(Datos!$I$4677&lt;=Bosque!$E$37,IF(Datos!$H$4677&lt;=Bosque!$E$38,Bosque!$M$39,Bosque!$M$40),IF(Datos!$F$4677&lt;=Bosque!$E$41,Bosque!$M$42,Bosque!$M$43))</f>
        <v/>
      </c>
      <c r="K4677" s="10">
        <f>IF(Datos!$G$4677&lt;=Bosque!$E$44,IF(Datos!$H$4677&lt;=Bosque!$E$45,Bosque!$M$46,Bosque!$M$47),IF(Datos!$F$4677&lt;=Bosque!$E$48,Bosque!$M$49,Bosque!$M$50))</f>
        <v/>
      </c>
      <c r="L4677" s="10">
        <f>AVERAGE(E4677:K4677)</f>
        <v/>
      </c>
      <c r="M4677" s="10">
        <f>$M$2</f>
        <v/>
      </c>
      <c r="N4677">
        <f>IF(L4677&gt;=M4677,"Sí","No")</f>
        <v/>
      </c>
      <c r="O4677">
        <f>--AND(C4677=1,N4677="Sí")</f>
        <v/>
      </c>
      <c r="P4677">
        <f>--AND(C4677=0,N4677="Sí")</f>
        <v/>
      </c>
      <c r="Q4677">
        <f>--AND(C4677=1,N4677="No")</f>
        <v/>
      </c>
      <c r="R4677">
        <f>--AND(C4677=0,N4677="No")</f>
        <v/>
      </c>
      <c r="S4677">
        <f>--(C4677=--(L4677&gt;=M4677))</f>
        <v/>
      </c>
      <c r="T4677" s="11">
        <f>O4677*60000-P4677*3000</f>
        <v/>
      </c>
    </row>
    <row r="4678">
      <c r="A4678">
        <f>Datos!A4678</f>
        <v/>
      </c>
      <c r="B4678">
        <f>Datos!B4678</f>
        <v/>
      </c>
      <c r="C4678">
        <f>Datos!D4678</f>
        <v/>
      </c>
      <c r="D4678" t="n">
        <v>4678</v>
      </c>
      <c r="E4678" s="10">
        <f>IF(Datos!$G$4678&lt;=Bosque!$E$4,IF(Datos!$H$4678&lt;=Bosque!$E$5,Bosque!$M$6,Bosque!$M$7),IF(Datos!$G$4678&lt;=Bosque!$E$8,Bosque!$M$9,Bosque!$M$10))</f>
        <v/>
      </c>
      <c r="F4678" s="10">
        <f>IF(Datos!$H$4678&lt;=Bosque!$E$11,IF(Datos!$E$4678&lt;=Bosque!$E$12,Bosque!$M$13,Bosque!$M$14),IF(Datos!$I$4678&lt;=Bosque!$E$15,Bosque!$M$16,Bosque!$M$17))</f>
        <v/>
      </c>
      <c r="G4678" s="10">
        <f>IF(Datos!$E$4678&lt;=Bosque!$E$18,IF(Datos!$I$4678&lt;=Bosque!$E$19,Bosque!$M$20,Bosque!$M$21),Bosque!$M$22)</f>
        <v/>
      </c>
      <c r="H4678" s="10">
        <f>IF(Datos!$E$4678&lt;=Bosque!$E$23,IF(Datos!$E$4678&lt;=Bosque!$E$24,Bosque!$M$25,Bosque!$M$26),IF(Datos!$E$4678&lt;=Bosque!$E$27,Bosque!$M$28,Bosque!$M$29))</f>
        <v/>
      </c>
      <c r="I4678" s="10">
        <f>IF(Datos!$G$4678&lt;=Bosque!$E$30,IF(Datos!$E$4678&lt;=Bosque!$E$31,Bosque!$M$32,Bosque!$M$33),IF(Datos!$E$4678&lt;=Bosque!$E$34,Bosque!$M$35,Bosque!$M$36))</f>
        <v/>
      </c>
      <c r="J4678" s="10">
        <f>IF(Datos!$I$4678&lt;=Bosque!$E$37,IF(Datos!$H$4678&lt;=Bosque!$E$38,Bosque!$M$39,Bosque!$M$40),IF(Datos!$F$4678&lt;=Bosque!$E$41,Bosque!$M$42,Bosque!$M$43))</f>
        <v/>
      </c>
      <c r="K4678" s="10">
        <f>IF(Datos!$G$4678&lt;=Bosque!$E$44,IF(Datos!$H$4678&lt;=Bosque!$E$45,Bosque!$M$46,Bosque!$M$47),IF(Datos!$F$4678&lt;=Bosque!$E$48,Bosque!$M$49,Bosque!$M$50))</f>
        <v/>
      </c>
      <c r="L4678" s="10">
        <f>AVERAGE(E4678:K4678)</f>
        <v/>
      </c>
      <c r="M4678" s="10">
        <f>$M$2</f>
        <v/>
      </c>
      <c r="N4678">
        <f>IF(L4678&gt;=M4678,"Sí","No")</f>
        <v/>
      </c>
      <c r="O4678">
        <f>--AND(C4678=1,N4678="Sí")</f>
        <v/>
      </c>
      <c r="P4678">
        <f>--AND(C4678=0,N4678="Sí")</f>
        <v/>
      </c>
      <c r="Q4678">
        <f>--AND(C4678=1,N4678="No")</f>
        <v/>
      </c>
      <c r="R4678">
        <f>--AND(C4678=0,N4678="No")</f>
        <v/>
      </c>
      <c r="S4678">
        <f>--(C4678=--(L4678&gt;=M4678))</f>
        <v/>
      </c>
      <c r="T4678" s="11">
        <f>O4678*60000-P4678*3000</f>
        <v/>
      </c>
    </row>
    <row r="4679">
      <c r="A4679">
        <f>Datos!A4679</f>
        <v/>
      </c>
      <c r="B4679">
        <f>Datos!B4679</f>
        <v/>
      </c>
      <c r="C4679">
        <f>Datos!D4679</f>
        <v/>
      </c>
      <c r="D4679" t="n">
        <v>4679</v>
      </c>
      <c r="E4679" s="10">
        <f>IF(Datos!$G$4679&lt;=Bosque!$E$4,IF(Datos!$H$4679&lt;=Bosque!$E$5,Bosque!$M$6,Bosque!$M$7),IF(Datos!$G$4679&lt;=Bosque!$E$8,Bosque!$M$9,Bosque!$M$10))</f>
        <v/>
      </c>
      <c r="F4679" s="10">
        <f>IF(Datos!$H$4679&lt;=Bosque!$E$11,IF(Datos!$E$4679&lt;=Bosque!$E$12,Bosque!$M$13,Bosque!$M$14),IF(Datos!$I$4679&lt;=Bosque!$E$15,Bosque!$M$16,Bosque!$M$17))</f>
        <v/>
      </c>
      <c r="G4679" s="10">
        <f>IF(Datos!$E$4679&lt;=Bosque!$E$18,IF(Datos!$I$4679&lt;=Bosque!$E$19,Bosque!$M$20,Bosque!$M$21),Bosque!$M$22)</f>
        <v/>
      </c>
      <c r="H4679" s="10">
        <f>IF(Datos!$E$4679&lt;=Bosque!$E$23,IF(Datos!$E$4679&lt;=Bosque!$E$24,Bosque!$M$25,Bosque!$M$26),IF(Datos!$E$4679&lt;=Bosque!$E$27,Bosque!$M$28,Bosque!$M$29))</f>
        <v/>
      </c>
      <c r="I4679" s="10">
        <f>IF(Datos!$G$4679&lt;=Bosque!$E$30,IF(Datos!$E$4679&lt;=Bosque!$E$31,Bosque!$M$32,Bosque!$M$33),IF(Datos!$E$4679&lt;=Bosque!$E$34,Bosque!$M$35,Bosque!$M$36))</f>
        <v/>
      </c>
      <c r="J4679" s="10">
        <f>IF(Datos!$I$4679&lt;=Bosque!$E$37,IF(Datos!$H$4679&lt;=Bosque!$E$38,Bosque!$M$39,Bosque!$M$40),IF(Datos!$F$4679&lt;=Bosque!$E$41,Bosque!$M$42,Bosque!$M$43))</f>
        <v/>
      </c>
      <c r="K4679" s="10">
        <f>IF(Datos!$G$4679&lt;=Bosque!$E$44,IF(Datos!$H$4679&lt;=Bosque!$E$45,Bosque!$M$46,Bosque!$M$47),IF(Datos!$F$4679&lt;=Bosque!$E$48,Bosque!$M$49,Bosque!$M$50))</f>
        <v/>
      </c>
      <c r="L4679" s="10">
        <f>AVERAGE(E4679:K4679)</f>
        <v/>
      </c>
      <c r="M4679" s="10">
        <f>$M$2</f>
        <v/>
      </c>
      <c r="N4679">
        <f>IF(L4679&gt;=M4679,"Sí","No")</f>
        <v/>
      </c>
      <c r="O4679">
        <f>--AND(C4679=1,N4679="Sí")</f>
        <v/>
      </c>
      <c r="P4679">
        <f>--AND(C4679=0,N4679="Sí")</f>
        <v/>
      </c>
      <c r="Q4679">
        <f>--AND(C4679=1,N4679="No")</f>
        <v/>
      </c>
      <c r="R4679">
        <f>--AND(C4679=0,N4679="No")</f>
        <v/>
      </c>
      <c r="S4679">
        <f>--(C4679=--(L4679&gt;=M4679))</f>
        <v/>
      </c>
      <c r="T4679" s="11">
        <f>O4679*60000-P4679*3000</f>
        <v/>
      </c>
    </row>
    <row r="4680">
      <c r="A4680">
        <f>Datos!A4680</f>
        <v/>
      </c>
      <c r="B4680">
        <f>Datos!B4680</f>
        <v/>
      </c>
      <c r="C4680">
        <f>Datos!D4680</f>
        <v/>
      </c>
      <c r="D4680" t="n">
        <v>4680</v>
      </c>
      <c r="E4680" s="10">
        <f>IF(Datos!$G$4680&lt;=Bosque!$E$4,IF(Datos!$H$4680&lt;=Bosque!$E$5,Bosque!$M$6,Bosque!$M$7),IF(Datos!$G$4680&lt;=Bosque!$E$8,Bosque!$M$9,Bosque!$M$10))</f>
        <v/>
      </c>
      <c r="F4680" s="10">
        <f>IF(Datos!$H$4680&lt;=Bosque!$E$11,IF(Datos!$E$4680&lt;=Bosque!$E$12,Bosque!$M$13,Bosque!$M$14),IF(Datos!$I$4680&lt;=Bosque!$E$15,Bosque!$M$16,Bosque!$M$17))</f>
        <v/>
      </c>
      <c r="G4680" s="10">
        <f>IF(Datos!$E$4680&lt;=Bosque!$E$18,IF(Datos!$I$4680&lt;=Bosque!$E$19,Bosque!$M$20,Bosque!$M$21),Bosque!$M$22)</f>
        <v/>
      </c>
      <c r="H4680" s="10">
        <f>IF(Datos!$E$4680&lt;=Bosque!$E$23,IF(Datos!$E$4680&lt;=Bosque!$E$24,Bosque!$M$25,Bosque!$M$26),IF(Datos!$E$4680&lt;=Bosque!$E$27,Bosque!$M$28,Bosque!$M$29))</f>
        <v/>
      </c>
      <c r="I4680" s="10">
        <f>IF(Datos!$G$4680&lt;=Bosque!$E$30,IF(Datos!$E$4680&lt;=Bosque!$E$31,Bosque!$M$32,Bosque!$M$33),IF(Datos!$E$4680&lt;=Bosque!$E$34,Bosque!$M$35,Bosque!$M$36))</f>
        <v/>
      </c>
      <c r="J4680" s="10">
        <f>IF(Datos!$I$4680&lt;=Bosque!$E$37,IF(Datos!$H$4680&lt;=Bosque!$E$38,Bosque!$M$39,Bosque!$M$40),IF(Datos!$F$4680&lt;=Bosque!$E$41,Bosque!$M$42,Bosque!$M$43))</f>
        <v/>
      </c>
      <c r="K4680" s="10">
        <f>IF(Datos!$G$4680&lt;=Bosque!$E$44,IF(Datos!$H$4680&lt;=Bosque!$E$45,Bosque!$M$46,Bosque!$M$47),IF(Datos!$F$4680&lt;=Bosque!$E$48,Bosque!$M$49,Bosque!$M$50))</f>
        <v/>
      </c>
      <c r="L4680" s="10">
        <f>AVERAGE(E4680:K4680)</f>
        <v/>
      </c>
      <c r="M4680" s="10">
        <f>$M$2</f>
        <v/>
      </c>
      <c r="N4680">
        <f>IF(L4680&gt;=M4680,"Sí","No")</f>
        <v/>
      </c>
      <c r="O4680">
        <f>--AND(C4680=1,N4680="Sí")</f>
        <v/>
      </c>
      <c r="P4680">
        <f>--AND(C4680=0,N4680="Sí")</f>
        <v/>
      </c>
      <c r="Q4680">
        <f>--AND(C4680=1,N4680="No")</f>
        <v/>
      </c>
      <c r="R4680">
        <f>--AND(C4680=0,N4680="No")</f>
        <v/>
      </c>
      <c r="S4680">
        <f>--(C4680=--(L4680&gt;=M4680))</f>
        <v/>
      </c>
      <c r="T4680" s="11">
        <f>O4680*60000-P4680*3000</f>
        <v/>
      </c>
    </row>
    <row r="4681">
      <c r="A4681">
        <f>Datos!A4681</f>
        <v/>
      </c>
      <c r="B4681">
        <f>Datos!B4681</f>
        <v/>
      </c>
      <c r="C4681">
        <f>Datos!D4681</f>
        <v/>
      </c>
      <c r="D4681" t="n">
        <v>4681</v>
      </c>
      <c r="E4681" s="10">
        <f>IF(Datos!$G$4681&lt;=Bosque!$E$4,IF(Datos!$H$4681&lt;=Bosque!$E$5,Bosque!$M$6,Bosque!$M$7),IF(Datos!$G$4681&lt;=Bosque!$E$8,Bosque!$M$9,Bosque!$M$10))</f>
        <v/>
      </c>
      <c r="F4681" s="10">
        <f>IF(Datos!$H$4681&lt;=Bosque!$E$11,IF(Datos!$E$4681&lt;=Bosque!$E$12,Bosque!$M$13,Bosque!$M$14),IF(Datos!$I$4681&lt;=Bosque!$E$15,Bosque!$M$16,Bosque!$M$17))</f>
        <v/>
      </c>
      <c r="G4681" s="10">
        <f>IF(Datos!$E$4681&lt;=Bosque!$E$18,IF(Datos!$I$4681&lt;=Bosque!$E$19,Bosque!$M$20,Bosque!$M$21),Bosque!$M$22)</f>
        <v/>
      </c>
      <c r="H4681" s="10">
        <f>IF(Datos!$E$4681&lt;=Bosque!$E$23,IF(Datos!$E$4681&lt;=Bosque!$E$24,Bosque!$M$25,Bosque!$M$26),IF(Datos!$E$4681&lt;=Bosque!$E$27,Bosque!$M$28,Bosque!$M$29))</f>
        <v/>
      </c>
      <c r="I4681" s="10">
        <f>IF(Datos!$G$4681&lt;=Bosque!$E$30,IF(Datos!$E$4681&lt;=Bosque!$E$31,Bosque!$M$32,Bosque!$M$33),IF(Datos!$E$4681&lt;=Bosque!$E$34,Bosque!$M$35,Bosque!$M$36))</f>
        <v/>
      </c>
      <c r="J4681" s="10">
        <f>IF(Datos!$I$4681&lt;=Bosque!$E$37,IF(Datos!$H$4681&lt;=Bosque!$E$38,Bosque!$M$39,Bosque!$M$40),IF(Datos!$F$4681&lt;=Bosque!$E$41,Bosque!$M$42,Bosque!$M$43))</f>
        <v/>
      </c>
      <c r="K4681" s="10">
        <f>IF(Datos!$G$4681&lt;=Bosque!$E$44,IF(Datos!$H$4681&lt;=Bosque!$E$45,Bosque!$M$46,Bosque!$M$47),IF(Datos!$F$4681&lt;=Bosque!$E$48,Bosque!$M$49,Bosque!$M$50))</f>
        <v/>
      </c>
      <c r="L4681" s="10">
        <f>AVERAGE(E4681:K4681)</f>
        <v/>
      </c>
      <c r="M4681" s="10">
        <f>$M$2</f>
        <v/>
      </c>
      <c r="N4681">
        <f>IF(L4681&gt;=M4681,"Sí","No")</f>
        <v/>
      </c>
      <c r="O4681">
        <f>--AND(C4681=1,N4681="Sí")</f>
        <v/>
      </c>
      <c r="P4681">
        <f>--AND(C4681=0,N4681="Sí")</f>
        <v/>
      </c>
      <c r="Q4681">
        <f>--AND(C4681=1,N4681="No")</f>
        <v/>
      </c>
      <c r="R4681">
        <f>--AND(C4681=0,N4681="No")</f>
        <v/>
      </c>
      <c r="S4681">
        <f>--(C4681=--(L4681&gt;=M4681))</f>
        <v/>
      </c>
      <c r="T4681" s="11">
        <f>O4681*60000-P4681*3000</f>
        <v/>
      </c>
    </row>
    <row r="4682">
      <c r="A4682">
        <f>Datos!A4682</f>
        <v/>
      </c>
      <c r="B4682">
        <f>Datos!B4682</f>
        <v/>
      </c>
      <c r="C4682">
        <f>Datos!D4682</f>
        <v/>
      </c>
      <c r="D4682" t="n">
        <v>4682</v>
      </c>
      <c r="E4682" s="10">
        <f>IF(Datos!$G$4682&lt;=Bosque!$E$4,IF(Datos!$H$4682&lt;=Bosque!$E$5,Bosque!$M$6,Bosque!$M$7),IF(Datos!$G$4682&lt;=Bosque!$E$8,Bosque!$M$9,Bosque!$M$10))</f>
        <v/>
      </c>
      <c r="F4682" s="10">
        <f>IF(Datos!$H$4682&lt;=Bosque!$E$11,IF(Datos!$E$4682&lt;=Bosque!$E$12,Bosque!$M$13,Bosque!$M$14),IF(Datos!$I$4682&lt;=Bosque!$E$15,Bosque!$M$16,Bosque!$M$17))</f>
        <v/>
      </c>
      <c r="G4682" s="10">
        <f>IF(Datos!$E$4682&lt;=Bosque!$E$18,IF(Datos!$I$4682&lt;=Bosque!$E$19,Bosque!$M$20,Bosque!$M$21),Bosque!$M$22)</f>
        <v/>
      </c>
      <c r="H4682" s="10">
        <f>IF(Datos!$E$4682&lt;=Bosque!$E$23,IF(Datos!$E$4682&lt;=Bosque!$E$24,Bosque!$M$25,Bosque!$M$26),IF(Datos!$E$4682&lt;=Bosque!$E$27,Bosque!$M$28,Bosque!$M$29))</f>
        <v/>
      </c>
      <c r="I4682" s="10">
        <f>IF(Datos!$G$4682&lt;=Bosque!$E$30,IF(Datos!$E$4682&lt;=Bosque!$E$31,Bosque!$M$32,Bosque!$M$33),IF(Datos!$E$4682&lt;=Bosque!$E$34,Bosque!$M$35,Bosque!$M$36))</f>
        <v/>
      </c>
      <c r="J4682" s="10">
        <f>IF(Datos!$I$4682&lt;=Bosque!$E$37,IF(Datos!$H$4682&lt;=Bosque!$E$38,Bosque!$M$39,Bosque!$M$40),IF(Datos!$F$4682&lt;=Bosque!$E$41,Bosque!$M$42,Bosque!$M$43))</f>
        <v/>
      </c>
      <c r="K4682" s="10">
        <f>IF(Datos!$G$4682&lt;=Bosque!$E$44,IF(Datos!$H$4682&lt;=Bosque!$E$45,Bosque!$M$46,Bosque!$M$47),IF(Datos!$F$4682&lt;=Bosque!$E$48,Bosque!$M$49,Bosque!$M$50))</f>
        <v/>
      </c>
      <c r="L4682" s="10">
        <f>AVERAGE(E4682:K4682)</f>
        <v/>
      </c>
      <c r="M4682" s="10">
        <f>$M$2</f>
        <v/>
      </c>
      <c r="N4682">
        <f>IF(L4682&gt;=M4682,"Sí","No")</f>
        <v/>
      </c>
      <c r="O4682">
        <f>--AND(C4682=1,N4682="Sí")</f>
        <v/>
      </c>
      <c r="P4682">
        <f>--AND(C4682=0,N4682="Sí")</f>
        <v/>
      </c>
      <c r="Q4682">
        <f>--AND(C4682=1,N4682="No")</f>
        <v/>
      </c>
      <c r="R4682">
        <f>--AND(C4682=0,N4682="No")</f>
        <v/>
      </c>
      <c r="S4682">
        <f>--(C4682=--(L4682&gt;=M4682))</f>
        <v/>
      </c>
      <c r="T4682" s="11">
        <f>O4682*60000-P4682*3000</f>
        <v/>
      </c>
    </row>
    <row r="4683">
      <c r="A4683">
        <f>Datos!A4683</f>
        <v/>
      </c>
      <c r="B4683">
        <f>Datos!B4683</f>
        <v/>
      </c>
      <c r="C4683">
        <f>Datos!D4683</f>
        <v/>
      </c>
      <c r="D4683" t="n">
        <v>4683</v>
      </c>
      <c r="E4683" s="10">
        <f>IF(Datos!$G$4683&lt;=Bosque!$E$4,IF(Datos!$H$4683&lt;=Bosque!$E$5,Bosque!$M$6,Bosque!$M$7),IF(Datos!$G$4683&lt;=Bosque!$E$8,Bosque!$M$9,Bosque!$M$10))</f>
        <v/>
      </c>
      <c r="F4683" s="10">
        <f>IF(Datos!$H$4683&lt;=Bosque!$E$11,IF(Datos!$E$4683&lt;=Bosque!$E$12,Bosque!$M$13,Bosque!$M$14),IF(Datos!$I$4683&lt;=Bosque!$E$15,Bosque!$M$16,Bosque!$M$17))</f>
        <v/>
      </c>
      <c r="G4683" s="10">
        <f>IF(Datos!$E$4683&lt;=Bosque!$E$18,IF(Datos!$I$4683&lt;=Bosque!$E$19,Bosque!$M$20,Bosque!$M$21),Bosque!$M$22)</f>
        <v/>
      </c>
      <c r="H4683" s="10">
        <f>IF(Datos!$E$4683&lt;=Bosque!$E$23,IF(Datos!$E$4683&lt;=Bosque!$E$24,Bosque!$M$25,Bosque!$M$26),IF(Datos!$E$4683&lt;=Bosque!$E$27,Bosque!$M$28,Bosque!$M$29))</f>
        <v/>
      </c>
      <c r="I4683" s="10">
        <f>IF(Datos!$G$4683&lt;=Bosque!$E$30,IF(Datos!$E$4683&lt;=Bosque!$E$31,Bosque!$M$32,Bosque!$M$33),IF(Datos!$E$4683&lt;=Bosque!$E$34,Bosque!$M$35,Bosque!$M$36))</f>
        <v/>
      </c>
      <c r="J4683" s="10">
        <f>IF(Datos!$I$4683&lt;=Bosque!$E$37,IF(Datos!$H$4683&lt;=Bosque!$E$38,Bosque!$M$39,Bosque!$M$40),IF(Datos!$F$4683&lt;=Bosque!$E$41,Bosque!$M$42,Bosque!$M$43))</f>
        <v/>
      </c>
      <c r="K4683" s="10">
        <f>IF(Datos!$G$4683&lt;=Bosque!$E$44,IF(Datos!$H$4683&lt;=Bosque!$E$45,Bosque!$M$46,Bosque!$M$47),IF(Datos!$F$4683&lt;=Bosque!$E$48,Bosque!$M$49,Bosque!$M$50))</f>
        <v/>
      </c>
      <c r="L4683" s="10">
        <f>AVERAGE(E4683:K4683)</f>
        <v/>
      </c>
      <c r="M4683" s="10">
        <f>$M$2</f>
        <v/>
      </c>
      <c r="N4683">
        <f>IF(L4683&gt;=M4683,"Sí","No")</f>
        <v/>
      </c>
      <c r="O4683">
        <f>--AND(C4683=1,N4683="Sí")</f>
        <v/>
      </c>
      <c r="P4683">
        <f>--AND(C4683=0,N4683="Sí")</f>
        <v/>
      </c>
      <c r="Q4683">
        <f>--AND(C4683=1,N4683="No")</f>
        <v/>
      </c>
      <c r="R4683">
        <f>--AND(C4683=0,N4683="No")</f>
        <v/>
      </c>
      <c r="S4683">
        <f>--(C4683=--(L4683&gt;=M4683))</f>
        <v/>
      </c>
      <c r="T4683" s="11">
        <f>O4683*60000-P4683*3000</f>
        <v/>
      </c>
    </row>
    <row r="4684">
      <c r="A4684">
        <f>Datos!A4684</f>
        <v/>
      </c>
      <c r="B4684">
        <f>Datos!B4684</f>
        <v/>
      </c>
      <c r="C4684">
        <f>Datos!D4684</f>
        <v/>
      </c>
      <c r="D4684" t="n">
        <v>4684</v>
      </c>
      <c r="E4684" s="10">
        <f>IF(Datos!$G$4684&lt;=Bosque!$E$4,IF(Datos!$H$4684&lt;=Bosque!$E$5,Bosque!$M$6,Bosque!$M$7),IF(Datos!$G$4684&lt;=Bosque!$E$8,Bosque!$M$9,Bosque!$M$10))</f>
        <v/>
      </c>
      <c r="F4684" s="10">
        <f>IF(Datos!$H$4684&lt;=Bosque!$E$11,IF(Datos!$E$4684&lt;=Bosque!$E$12,Bosque!$M$13,Bosque!$M$14),IF(Datos!$I$4684&lt;=Bosque!$E$15,Bosque!$M$16,Bosque!$M$17))</f>
        <v/>
      </c>
      <c r="G4684" s="10">
        <f>IF(Datos!$E$4684&lt;=Bosque!$E$18,IF(Datos!$I$4684&lt;=Bosque!$E$19,Bosque!$M$20,Bosque!$M$21),Bosque!$M$22)</f>
        <v/>
      </c>
      <c r="H4684" s="10">
        <f>IF(Datos!$E$4684&lt;=Bosque!$E$23,IF(Datos!$E$4684&lt;=Bosque!$E$24,Bosque!$M$25,Bosque!$M$26),IF(Datos!$E$4684&lt;=Bosque!$E$27,Bosque!$M$28,Bosque!$M$29))</f>
        <v/>
      </c>
      <c r="I4684" s="10">
        <f>IF(Datos!$G$4684&lt;=Bosque!$E$30,IF(Datos!$E$4684&lt;=Bosque!$E$31,Bosque!$M$32,Bosque!$M$33),IF(Datos!$E$4684&lt;=Bosque!$E$34,Bosque!$M$35,Bosque!$M$36))</f>
        <v/>
      </c>
      <c r="J4684" s="10">
        <f>IF(Datos!$I$4684&lt;=Bosque!$E$37,IF(Datos!$H$4684&lt;=Bosque!$E$38,Bosque!$M$39,Bosque!$M$40),IF(Datos!$F$4684&lt;=Bosque!$E$41,Bosque!$M$42,Bosque!$M$43))</f>
        <v/>
      </c>
      <c r="K4684" s="10">
        <f>IF(Datos!$G$4684&lt;=Bosque!$E$44,IF(Datos!$H$4684&lt;=Bosque!$E$45,Bosque!$M$46,Bosque!$M$47),IF(Datos!$F$4684&lt;=Bosque!$E$48,Bosque!$M$49,Bosque!$M$50))</f>
        <v/>
      </c>
      <c r="L4684" s="10">
        <f>AVERAGE(E4684:K4684)</f>
        <v/>
      </c>
      <c r="M4684" s="10">
        <f>$M$2</f>
        <v/>
      </c>
      <c r="N4684">
        <f>IF(L4684&gt;=M4684,"Sí","No")</f>
        <v/>
      </c>
      <c r="O4684">
        <f>--AND(C4684=1,N4684="Sí")</f>
        <v/>
      </c>
      <c r="P4684">
        <f>--AND(C4684=0,N4684="Sí")</f>
        <v/>
      </c>
      <c r="Q4684">
        <f>--AND(C4684=1,N4684="No")</f>
        <v/>
      </c>
      <c r="R4684">
        <f>--AND(C4684=0,N4684="No")</f>
        <v/>
      </c>
      <c r="S4684">
        <f>--(C4684=--(L4684&gt;=M4684))</f>
        <v/>
      </c>
      <c r="T4684" s="11">
        <f>O4684*60000-P4684*3000</f>
        <v/>
      </c>
    </row>
    <row r="4685">
      <c r="A4685">
        <f>Datos!A4685</f>
        <v/>
      </c>
      <c r="B4685">
        <f>Datos!B4685</f>
        <v/>
      </c>
      <c r="C4685">
        <f>Datos!D4685</f>
        <v/>
      </c>
      <c r="D4685" t="n">
        <v>4685</v>
      </c>
      <c r="E4685" s="10">
        <f>IF(Datos!$G$4685&lt;=Bosque!$E$4,IF(Datos!$H$4685&lt;=Bosque!$E$5,Bosque!$M$6,Bosque!$M$7),IF(Datos!$G$4685&lt;=Bosque!$E$8,Bosque!$M$9,Bosque!$M$10))</f>
        <v/>
      </c>
      <c r="F4685" s="10">
        <f>IF(Datos!$H$4685&lt;=Bosque!$E$11,IF(Datos!$E$4685&lt;=Bosque!$E$12,Bosque!$M$13,Bosque!$M$14),IF(Datos!$I$4685&lt;=Bosque!$E$15,Bosque!$M$16,Bosque!$M$17))</f>
        <v/>
      </c>
      <c r="G4685" s="10">
        <f>IF(Datos!$E$4685&lt;=Bosque!$E$18,IF(Datos!$I$4685&lt;=Bosque!$E$19,Bosque!$M$20,Bosque!$M$21),Bosque!$M$22)</f>
        <v/>
      </c>
      <c r="H4685" s="10">
        <f>IF(Datos!$E$4685&lt;=Bosque!$E$23,IF(Datos!$E$4685&lt;=Bosque!$E$24,Bosque!$M$25,Bosque!$M$26),IF(Datos!$E$4685&lt;=Bosque!$E$27,Bosque!$M$28,Bosque!$M$29))</f>
        <v/>
      </c>
      <c r="I4685" s="10">
        <f>IF(Datos!$G$4685&lt;=Bosque!$E$30,IF(Datos!$E$4685&lt;=Bosque!$E$31,Bosque!$M$32,Bosque!$M$33),IF(Datos!$E$4685&lt;=Bosque!$E$34,Bosque!$M$35,Bosque!$M$36))</f>
        <v/>
      </c>
      <c r="J4685" s="10">
        <f>IF(Datos!$I$4685&lt;=Bosque!$E$37,IF(Datos!$H$4685&lt;=Bosque!$E$38,Bosque!$M$39,Bosque!$M$40),IF(Datos!$F$4685&lt;=Bosque!$E$41,Bosque!$M$42,Bosque!$M$43))</f>
        <v/>
      </c>
      <c r="K4685" s="10">
        <f>IF(Datos!$G$4685&lt;=Bosque!$E$44,IF(Datos!$H$4685&lt;=Bosque!$E$45,Bosque!$M$46,Bosque!$M$47),IF(Datos!$F$4685&lt;=Bosque!$E$48,Bosque!$M$49,Bosque!$M$50))</f>
        <v/>
      </c>
      <c r="L4685" s="10">
        <f>AVERAGE(E4685:K4685)</f>
        <v/>
      </c>
      <c r="M4685" s="10">
        <f>$M$2</f>
        <v/>
      </c>
      <c r="N4685">
        <f>IF(L4685&gt;=M4685,"Sí","No")</f>
        <v/>
      </c>
      <c r="O4685">
        <f>--AND(C4685=1,N4685="Sí")</f>
        <v/>
      </c>
      <c r="P4685">
        <f>--AND(C4685=0,N4685="Sí")</f>
        <v/>
      </c>
      <c r="Q4685">
        <f>--AND(C4685=1,N4685="No")</f>
        <v/>
      </c>
      <c r="R4685">
        <f>--AND(C4685=0,N4685="No")</f>
        <v/>
      </c>
      <c r="S4685">
        <f>--(C4685=--(L4685&gt;=M4685))</f>
        <v/>
      </c>
      <c r="T4685" s="11">
        <f>O4685*60000-P4685*3000</f>
        <v/>
      </c>
    </row>
    <row r="4686">
      <c r="A4686">
        <f>Datos!A4686</f>
        <v/>
      </c>
      <c r="B4686">
        <f>Datos!B4686</f>
        <v/>
      </c>
      <c r="C4686">
        <f>Datos!D4686</f>
        <v/>
      </c>
      <c r="D4686" t="n">
        <v>4686</v>
      </c>
      <c r="E4686" s="10">
        <f>IF(Datos!$G$4686&lt;=Bosque!$E$4,IF(Datos!$H$4686&lt;=Bosque!$E$5,Bosque!$M$6,Bosque!$M$7),IF(Datos!$G$4686&lt;=Bosque!$E$8,Bosque!$M$9,Bosque!$M$10))</f>
        <v/>
      </c>
      <c r="F4686" s="10">
        <f>IF(Datos!$H$4686&lt;=Bosque!$E$11,IF(Datos!$E$4686&lt;=Bosque!$E$12,Bosque!$M$13,Bosque!$M$14),IF(Datos!$I$4686&lt;=Bosque!$E$15,Bosque!$M$16,Bosque!$M$17))</f>
        <v/>
      </c>
      <c r="G4686" s="10">
        <f>IF(Datos!$E$4686&lt;=Bosque!$E$18,IF(Datos!$I$4686&lt;=Bosque!$E$19,Bosque!$M$20,Bosque!$M$21),Bosque!$M$22)</f>
        <v/>
      </c>
      <c r="H4686" s="10">
        <f>IF(Datos!$E$4686&lt;=Bosque!$E$23,IF(Datos!$E$4686&lt;=Bosque!$E$24,Bosque!$M$25,Bosque!$M$26),IF(Datos!$E$4686&lt;=Bosque!$E$27,Bosque!$M$28,Bosque!$M$29))</f>
        <v/>
      </c>
      <c r="I4686" s="10">
        <f>IF(Datos!$G$4686&lt;=Bosque!$E$30,IF(Datos!$E$4686&lt;=Bosque!$E$31,Bosque!$M$32,Bosque!$M$33),IF(Datos!$E$4686&lt;=Bosque!$E$34,Bosque!$M$35,Bosque!$M$36))</f>
        <v/>
      </c>
      <c r="J4686" s="10">
        <f>IF(Datos!$I$4686&lt;=Bosque!$E$37,IF(Datos!$H$4686&lt;=Bosque!$E$38,Bosque!$M$39,Bosque!$M$40),IF(Datos!$F$4686&lt;=Bosque!$E$41,Bosque!$M$42,Bosque!$M$43))</f>
        <v/>
      </c>
      <c r="K4686" s="10">
        <f>IF(Datos!$G$4686&lt;=Bosque!$E$44,IF(Datos!$H$4686&lt;=Bosque!$E$45,Bosque!$M$46,Bosque!$M$47),IF(Datos!$F$4686&lt;=Bosque!$E$48,Bosque!$M$49,Bosque!$M$50))</f>
        <v/>
      </c>
      <c r="L4686" s="10">
        <f>AVERAGE(E4686:K4686)</f>
        <v/>
      </c>
      <c r="M4686" s="10">
        <f>$M$2</f>
        <v/>
      </c>
      <c r="N4686">
        <f>IF(L4686&gt;=M4686,"Sí","No")</f>
        <v/>
      </c>
      <c r="O4686">
        <f>--AND(C4686=1,N4686="Sí")</f>
        <v/>
      </c>
      <c r="P4686">
        <f>--AND(C4686=0,N4686="Sí")</f>
        <v/>
      </c>
      <c r="Q4686">
        <f>--AND(C4686=1,N4686="No")</f>
        <v/>
      </c>
      <c r="R4686">
        <f>--AND(C4686=0,N4686="No")</f>
        <v/>
      </c>
      <c r="S4686">
        <f>--(C4686=--(L4686&gt;=M4686))</f>
        <v/>
      </c>
      <c r="T4686" s="11">
        <f>O4686*60000-P4686*3000</f>
        <v/>
      </c>
    </row>
    <row r="4687">
      <c r="A4687">
        <f>Datos!A4687</f>
        <v/>
      </c>
      <c r="B4687">
        <f>Datos!B4687</f>
        <v/>
      </c>
      <c r="C4687">
        <f>Datos!D4687</f>
        <v/>
      </c>
      <c r="D4687" t="n">
        <v>4687</v>
      </c>
      <c r="E4687" s="10">
        <f>IF(Datos!$G$4687&lt;=Bosque!$E$4,IF(Datos!$H$4687&lt;=Bosque!$E$5,Bosque!$M$6,Bosque!$M$7),IF(Datos!$G$4687&lt;=Bosque!$E$8,Bosque!$M$9,Bosque!$M$10))</f>
        <v/>
      </c>
      <c r="F4687" s="10">
        <f>IF(Datos!$H$4687&lt;=Bosque!$E$11,IF(Datos!$E$4687&lt;=Bosque!$E$12,Bosque!$M$13,Bosque!$M$14),IF(Datos!$I$4687&lt;=Bosque!$E$15,Bosque!$M$16,Bosque!$M$17))</f>
        <v/>
      </c>
      <c r="G4687" s="10">
        <f>IF(Datos!$E$4687&lt;=Bosque!$E$18,IF(Datos!$I$4687&lt;=Bosque!$E$19,Bosque!$M$20,Bosque!$M$21),Bosque!$M$22)</f>
        <v/>
      </c>
      <c r="H4687" s="10">
        <f>IF(Datos!$E$4687&lt;=Bosque!$E$23,IF(Datos!$E$4687&lt;=Bosque!$E$24,Bosque!$M$25,Bosque!$M$26),IF(Datos!$E$4687&lt;=Bosque!$E$27,Bosque!$M$28,Bosque!$M$29))</f>
        <v/>
      </c>
      <c r="I4687" s="10">
        <f>IF(Datos!$G$4687&lt;=Bosque!$E$30,IF(Datos!$E$4687&lt;=Bosque!$E$31,Bosque!$M$32,Bosque!$M$33),IF(Datos!$E$4687&lt;=Bosque!$E$34,Bosque!$M$35,Bosque!$M$36))</f>
        <v/>
      </c>
      <c r="J4687" s="10">
        <f>IF(Datos!$I$4687&lt;=Bosque!$E$37,IF(Datos!$H$4687&lt;=Bosque!$E$38,Bosque!$M$39,Bosque!$M$40),IF(Datos!$F$4687&lt;=Bosque!$E$41,Bosque!$M$42,Bosque!$M$43))</f>
        <v/>
      </c>
      <c r="K4687" s="10">
        <f>IF(Datos!$G$4687&lt;=Bosque!$E$44,IF(Datos!$H$4687&lt;=Bosque!$E$45,Bosque!$M$46,Bosque!$M$47),IF(Datos!$F$4687&lt;=Bosque!$E$48,Bosque!$M$49,Bosque!$M$50))</f>
        <v/>
      </c>
      <c r="L4687" s="10">
        <f>AVERAGE(E4687:K4687)</f>
        <v/>
      </c>
      <c r="M4687" s="10">
        <f>$M$2</f>
        <v/>
      </c>
      <c r="N4687">
        <f>IF(L4687&gt;=M4687,"Sí","No")</f>
        <v/>
      </c>
      <c r="O4687">
        <f>--AND(C4687=1,N4687="Sí")</f>
        <v/>
      </c>
      <c r="P4687">
        <f>--AND(C4687=0,N4687="Sí")</f>
        <v/>
      </c>
      <c r="Q4687">
        <f>--AND(C4687=1,N4687="No")</f>
        <v/>
      </c>
      <c r="R4687">
        <f>--AND(C4687=0,N4687="No")</f>
        <v/>
      </c>
      <c r="S4687">
        <f>--(C4687=--(L4687&gt;=M4687))</f>
        <v/>
      </c>
      <c r="T4687" s="11">
        <f>O4687*60000-P4687*3000</f>
        <v/>
      </c>
    </row>
    <row r="4688">
      <c r="A4688">
        <f>Datos!A4688</f>
        <v/>
      </c>
      <c r="B4688">
        <f>Datos!B4688</f>
        <v/>
      </c>
      <c r="C4688">
        <f>Datos!D4688</f>
        <v/>
      </c>
      <c r="D4688" t="n">
        <v>4688</v>
      </c>
      <c r="E4688" s="10">
        <f>IF(Datos!$G$4688&lt;=Bosque!$E$4,IF(Datos!$H$4688&lt;=Bosque!$E$5,Bosque!$M$6,Bosque!$M$7),IF(Datos!$G$4688&lt;=Bosque!$E$8,Bosque!$M$9,Bosque!$M$10))</f>
        <v/>
      </c>
      <c r="F4688" s="10">
        <f>IF(Datos!$H$4688&lt;=Bosque!$E$11,IF(Datos!$E$4688&lt;=Bosque!$E$12,Bosque!$M$13,Bosque!$M$14),IF(Datos!$I$4688&lt;=Bosque!$E$15,Bosque!$M$16,Bosque!$M$17))</f>
        <v/>
      </c>
      <c r="G4688" s="10">
        <f>IF(Datos!$E$4688&lt;=Bosque!$E$18,IF(Datos!$I$4688&lt;=Bosque!$E$19,Bosque!$M$20,Bosque!$M$21),Bosque!$M$22)</f>
        <v/>
      </c>
      <c r="H4688" s="10">
        <f>IF(Datos!$E$4688&lt;=Bosque!$E$23,IF(Datos!$E$4688&lt;=Bosque!$E$24,Bosque!$M$25,Bosque!$M$26),IF(Datos!$E$4688&lt;=Bosque!$E$27,Bosque!$M$28,Bosque!$M$29))</f>
        <v/>
      </c>
      <c r="I4688" s="10">
        <f>IF(Datos!$G$4688&lt;=Bosque!$E$30,IF(Datos!$E$4688&lt;=Bosque!$E$31,Bosque!$M$32,Bosque!$M$33),IF(Datos!$E$4688&lt;=Bosque!$E$34,Bosque!$M$35,Bosque!$M$36))</f>
        <v/>
      </c>
      <c r="J4688" s="10">
        <f>IF(Datos!$I$4688&lt;=Bosque!$E$37,IF(Datos!$H$4688&lt;=Bosque!$E$38,Bosque!$M$39,Bosque!$M$40),IF(Datos!$F$4688&lt;=Bosque!$E$41,Bosque!$M$42,Bosque!$M$43))</f>
        <v/>
      </c>
      <c r="K4688" s="10">
        <f>IF(Datos!$G$4688&lt;=Bosque!$E$44,IF(Datos!$H$4688&lt;=Bosque!$E$45,Bosque!$M$46,Bosque!$M$47),IF(Datos!$F$4688&lt;=Bosque!$E$48,Bosque!$M$49,Bosque!$M$50))</f>
        <v/>
      </c>
      <c r="L4688" s="10">
        <f>AVERAGE(E4688:K4688)</f>
        <v/>
      </c>
      <c r="M4688" s="10">
        <f>$M$2</f>
        <v/>
      </c>
      <c r="N4688">
        <f>IF(L4688&gt;=M4688,"Sí","No")</f>
        <v/>
      </c>
      <c r="O4688">
        <f>--AND(C4688=1,N4688="Sí")</f>
        <v/>
      </c>
      <c r="P4688">
        <f>--AND(C4688=0,N4688="Sí")</f>
        <v/>
      </c>
      <c r="Q4688">
        <f>--AND(C4688=1,N4688="No")</f>
        <v/>
      </c>
      <c r="R4688">
        <f>--AND(C4688=0,N4688="No")</f>
        <v/>
      </c>
      <c r="S4688">
        <f>--(C4688=--(L4688&gt;=M4688))</f>
        <v/>
      </c>
      <c r="T4688" s="11">
        <f>O4688*60000-P4688*3000</f>
        <v/>
      </c>
    </row>
    <row r="4689">
      <c r="A4689">
        <f>Datos!A4689</f>
        <v/>
      </c>
      <c r="B4689">
        <f>Datos!B4689</f>
        <v/>
      </c>
      <c r="C4689">
        <f>Datos!D4689</f>
        <v/>
      </c>
      <c r="D4689" t="n">
        <v>4689</v>
      </c>
      <c r="E4689" s="10">
        <f>IF(Datos!$G$4689&lt;=Bosque!$E$4,IF(Datos!$H$4689&lt;=Bosque!$E$5,Bosque!$M$6,Bosque!$M$7),IF(Datos!$G$4689&lt;=Bosque!$E$8,Bosque!$M$9,Bosque!$M$10))</f>
        <v/>
      </c>
      <c r="F4689" s="10">
        <f>IF(Datos!$H$4689&lt;=Bosque!$E$11,IF(Datos!$E$4689&lt;=Bosque!$E$12,Bosque!$M$13,Bosque!$M$14),IF(Datos!$I$4689&lt;=Bosque!$E$15,Bosque!$M$16,Bosque!$M$17))</f>
        <v/>
      </c>
      <c r="G4689" s="10">
        <f>IF(Datos!$E$4689&lt;=Bosque!$E$18,IF(Datos!$I$4689&lt;=Bosque!$E$19,Bosque!$M$20,Bosque!$M$21),Bosque!$M$22)</f>
        <v/>
      </c>
      <c r="H4689" s="10">
        <f>IF(Datos!$E$4689&lt;=Bosque!$E$23,IF(Datos!$E$4689&lt;=Bosque!$E$24,Bosque!$M$25,Bosque!$M$26),IF(Datos!$E$4689&lt;=Bosque!$E$27,Bosque!$M$28,Bosque!$M$29))</f>
        <v/>
      </c>
      <c r="I4689" s="10">
        <f>IF(Datos!$G$4689&lt;=Bosque!$E$30,IF(Datos!$E$4689&lt;=Bosque!$E$31,Bosque!$M$32,Bosque!$M$33),IF(Datos!$E$4689&lt;=Bosque!$E$34,Bosque!$M$35,Bosque!$M$36))</f>
        <v/>
      </c>
      <c r="J4689" s="10">
        <f>IF(Datos!$I$4689&lt;=Bosque!$E$37,IF(Datos!$H$4689&lt;=Bosque!$E$38,Bosque!$M$39,Bosque!$M$40),IF(Datos!$F$4689&lt;=Bosque!$E$41,Bosque!$M$42,Bosque!$M$43))</f>
        <v/>
      </c>
      <c r="K4689" s="10">
        <f>IF(Datos!$G$4689&lt;=Bosque!$E$44,IF(Datos!$H$4689&lt;=Bosque!$E$45,Bosque!$M$46,Bosque!$M$47),IF(Datos!$F$4689&lt;=Bosque!$E$48,Bosque!$M$49,Bosque!$M$50))</f>
        <v/>
      </c>
      <c r="L4689" s="10">
        <f>AVERAGE(E4689:K4689)</f>
        <v/>
      </c>
      <c r="M4689" s="10">
        <f>$M$2</f>
        <v/>
      </c>
      <c r="N4689">
        <f>IF(L4689&gt;=M4689,"Sí","No")</f>
        <v/>
      </c>
      <c r="O4689">
        <f>--AND(C4689=1,N4689="Sí")</f>
        <v/>
      </c>
      <c r="P4689">
        <f>--AND(C4689=0,N4689="Sí")</f>
        <v/>
      </c>
      <c r="Q4689">
        <f>--AND(C4689=1,N4689="No")</f>
        <v/>
      </c>
      <c r="R4689">
        <f>--AND(C4689=0,N4689="No")</f>
        <v/>
      </c>
      <c r="S4689">
        <f>--(C4689=--(L4689&gt;=M4689))</f>
        <v/>
      </c>
      <c r="T4689" s="11">
        <f>O4689*60000-P4689*3000</f>
        <v/>
      </c>
    </row>
    <row r="4690">
      <c r="A4690">
        <f>Datos!A4690</f>
        <v/>
      </c>
      <c r="B4690">
        <f>Datos!B4690</f>
        <v/>
      </c>
      <c r="C4690">
        <f>Datos!D4690</f>
        <v/>
      </c>
      <c r="D4690" t="n">
        <v>4690</v>
      </c>
      <c r="E4690" s="10">
        <f>IF(Datos!$G$4690&lt;=Bosque!$E$4,IF(Datos!$H$4690&lt;=Bosque!$E$5,Bosque!$M$6,Bosque!$M$7),IF(Datos!$G$4690&lt;=Bosque!$E$8,Bosque!$M$9,Bosque!$M$10))</f>
        <v/>
      </c>
      <c r="F4690" s="10">
        <f>IF(Datos!$H$4690&lt;=Bosque!$E$11,IF(Datos!$E$4690&lt;=Bosque!$E$12,Bosque!$M$13,Bosque!$M$14),IF(Datos!$I$4690&lt;=Bosque!$E$15,Bosque!$M$16,Bosque!$M$17))</f>
        <v/>
      </c>
      <c r="G4690" s="10">
        <f>IF(Datos!$E$4690&lt;=Bosque!$E$18,IF(Datos!$I$4690&lt;=Bosque!$E$19,Bosque!$M$20,Bosque!$M$21),Bosque!$M$22)</f>
        <v/>
      </c>
      <c r="H4690" s="10">
        <f>IF(Datos!$E$4690&lt;=Bosque!$E$23,IF(Datos!$E$4690&lt;=Bosque!$E$24,Bosque!$M$25,Bosque!$M$26),IF(Datos!$E$4690&lt;=Bosque!$E$27,Bosque!$M$28,Bosque!$M$29))</f>
        <v/>
      </c>
      <c r="I4690" s="10">
        <f>IF(Datos!$G$4690&lt;=Bosque!$E$30,IF(Datos!$E$4690&lt;=Bosque!$E$31,Bosque!$M$32,Bosque!$M$33),IF(Datos!$E$4690&lt;=Bosque!$E$34,Bosque!$M$35,Bosque!$M$36))</f>
        <v/>
      </c>
      <c r="J4690" s="10">
        <f>IF(Datos!$I$4690&lt;=Bosque!$E$37,IF(Datos!$H$4690&lt;=Bosque!$E$38,Bosque!$M$39,Bosque!$M$40),IF(Datos!$F$4690&lt;=Bosque!$E$41,Bosque!$M$42,Bosque!$M$43))</f>
        <v/>
      </c>
      <c r="K4690" s="10">
        <f>IF(Datos!$G$4690&lt;=Bosque!$E$44,IF(Datos!$H$4690&lt;=Bosque!$E$45,Bosque!$M$46,Bosque!$M$47),IF(Datos!$F$4690&lt;=Bosque!$E$48,Bosque!$M$49,Bosque!$M$50))</f>
        <v/>
      </c>
      <c r="L4690" s="10">
        <f>AVERAGE(E4690:K4690)</f>
        <v/>
      </c>
      <c r="M4690" s="10">
        <f>$M$2</f>
        <v/>
      </c>
      <c r="N4690">
        <f>IF(L4690&gt;=M4690,"Sí","No")</f>
        <v/>
      </c>
      <c r="O4690">
        <f>--AND(C4690=1,N4690="Sí")</f>
        <v/>
      </c>
      <c r="P4690">
        <f>--AND(C4690=0,N4690="Sí")</f>
        <v/>
      </c>
      <c r="Q4690">
        <f>--AND(C4690=1,N4690="No")</f>
        <v/>
      </c>
      <c r="R4690">
        <f>--AND(C4690=0,N4690="No")</f>
        <v/>
      </c>
      <c r="S4690">
        <f>--(C4690=--(L4690&gt;=M4690))</f>
        <v/>
      </c>
      <c r="T4690" s="11">
        <f>O4690*60000-P4690*3000</f>
        <v/>
      </c>
    </row>
    <row r="4691">
      <c r="A4691">
        <f>Datos!A4691</f>
        <v/>
      </c>
      <c r="B4691">
        <f>Datos!B4691</f>
        <v/>
      </c>
      <c r="C4691">
        <f>Datos!D4691</f>
        <v/>
      </c>
      <c r="D4691" t="n">
        <v>4691</v>
      </c>
      <c r="E4691" s="10">
        <f>IF(Datos!$G$4691&lt;=Bosque!$E$4,IF(Datos!$H$4691&lt;=Bosque!$E$5,Bosque!$M$6,Bosque!$M$7),IF(Datos!$G$4691&lt;=Bosque!$E$8,Bosque!$M$9,Bosque!$M$10))</f>
        <v/>
      </c>
      <c r="F4691" s="10">
        <f>IF(Datos!$H$4691&lt;=Bosque!$E$11,IF(Datos!$E$4691&lt;=Bosque!$E$12,Bosque!$M$13,Bosque!$M$14),IF(Datos!$I$4691&lt;=Bosque!$E$15,Bosque!$M$16,Bosque!$M$17))</f>
        <v/>
      </c>
      <c r="G4691" s="10">
        <f>IF(Datos!$E$4691&lt;=Bosque!$E$18,IF(Datos!$I$4691&lt;=Bosque!$E$19,Bosque!$M$20,Bosque!$M$21),Bosque!$M$22)</f>
        <v/>
      </c>
      <c r="H4691" s="10">
        <f>IF(Datos!$E$4691&lt;=Bosque!$E$23,IF(Datos!$E$4691&lt;=Bosque!$E$24,Bosque!$M$25,Bosque!$M$26),IF(Datos!$E$4691&lt;=Bosque!$E$27,Bosque!$M$28,Bosque!$M$29))</f>
        <v/>
      </c>
      <c r="I4691" s="10">
        <f>IF(Datos!$G$4691&lt;=Bosque!$E$30,IF(Datos!$E$4691&lt;=Bosque!$E$31,Bosque!$M$32,Bosque!$M$33),IF(Datos!$E$4691&lt;=Bosque!$E$34,Bosque!$M$35,Bosque!$M$36))</f>
        <v/>
      </c>
      <c r="J4691" s="10">
        <f>IF(Datos!$I$4691&lt;=Bosque!$E$37,IF(Datos!$H$4691&lt;=Bosque!$E$38,Bosque!$M$39,Bosque!$M$40),IF(Datos!$F$4691&lt;=Bosque!$E$41,Bosque!$M$42,Bosque!$M$43))</f>
        <v/>
      </c>
      <c r="K4691" s="10">
        <f>IF(Datos!$G$4691&lt;=Bosque!$E$44,IF(Datos!$H$4691&lt;=Bosque!$E$45,Bosque!$M$46,Bosque!$M$47),IF(Datos!$F$4691&lt;=Bosque!$E$48,Bosque!$M$49,Bosque!$M$50))</f>
        <v/>
      </c>
      <c r="L4691" s="10">
        <f>AVERAGE(E4691:K4691)</f>
        <v/>
      </c>
      <c r="M4691" s="10">
        <f>$M$2</f>
        <v/>
      </c>
      <c r="N4691">
        <f>IF(L4691&gt;=M4691,"Sí","No")</f>
        <v/>
      </c>
      <c r="O4691">
        <f>--AND(C4691=1,N4691="Sí")</f>
        <v/>
      </c>
      <c r="P4691">
        <f>--AND(C4691=0,N4691="Sí")</f>
        <v/>
      </c>
      <c r="Q4691">
        <f>--AND(C4691=1,N4691="No")</f>
        <v/>
      </c>
      <c r="R4691">
        <f>--AND(C4691=0,N4691="No")</f>
        <v/>
      </c>
      <c r="S4691">
        <f>--(C4691=--(L4691&gt;=M4691))</f>
        <v/>
      </c>
      <c r="T4691" s="11">
        <f>O4691*60000-P4691*3000</f>
        <v/>
      </c>
    </row>
    <row r="4692">
      <c r="A4692">
        <f>Datos!A4692</f>
        <v/>
      </c>
      <c r="B4692">
        <f>Datos!B4692</f>
        <v/>
      </c>
      <c r="C4692">
        <f>Datos!D4692</f>
        <v/>
      </c>
      <c r="D4692" t="n">
        <v>4692</v>
      </c>
      <c r="E4692" s="10">
        <f>IF(Datos!$G$4692&lt;=Bosque!$E$4,IF(Datos!$H$4692&lt;=Bosque!$E$5,Bosque!$M$6,Bosque!$M$7),IF(Datos!$G$4692&lt;=Bosque!$E$8,Bosque!$M$9,Bosque!$M$10))</f>
        <v/>
      </c>
      <c r="F4692" s="10">
        <f>IF(Datos!$H$4692&lt;=Bosque!$E$11,IF(Datos!$E$4692&lt;=Bosque!$E$12,Bosque!$M$13,Bosque!$M$14),IF(Datos!$I$4692&lt;=Bosque!$E$15,Bosque!$M$16,Bosque!$M$17))</f>
        <v/>
      </c>
      <c r="G4692" s="10">
        <f>IF(Datos!$E$4692&lt;=Bosque!$E$18,IF(Datos!$I$4692&lt;=Bosque!$E$19,Bosque!$M$20,Bosque!$M$21),Bosque!$M$22)</f>
        <v/>
      </c>
      <c r="H4692" s="10">
        <f>IF(Datos!$E$4692&lt;=Bosque!$E$23,IF(Datos!$E$4692&lt;=Bosque!$E$24,Bosque!$M$25,Bosque!$M$26),IF(Datos!$E$4692&lt;=Bosque!$E$27,Bosque!$M$28,Bosque!$M$29))</f>
        <v/>
      </c>
      <c r="I4692" s="10">
        <f>IF(Datos!$G$4692&lt;=Bosque!$E$30,IF(Datos!$E$4692&lt;=Bosque!$E$31,Bosque!$M$32,Bosque!$M$33),IF(Datos!$E$4692&lt;=Bosque!$E$34,Bosque!$M$35,Bosque!$M$36))</f>
        <v/>
      </c>
      <c r="J4692" s="10">
        <f>IF(Datos!$I$4692&lt;=Bosque!$E$37,IF(Datos!$H$4692&lt;=Bosque!$E$38,Bosque!$M$39,Bosque!$M$40),IF(Datos!$F$4692&lt;=Bosque!$E$41,Bosque!$M$42,Bosque!$M$43))</f>
        <v/>
      </c>
      <c r="K4692" s="10">
        <f>IF(Datos!$G$4692&lt;=Bosque!$E$44,IF(Datos!$H$4692&lt;=Bosque!$E$45,Bosque!$M$46,Bosque!$M$47),IF(Datos!$F$4692&lt;=Bosque!$E$48,Bosque!$M$49,Bosque!$M$50))</f>
        <v/>
      </c>
      <c r="L4692" s="10">
        <f>AVERAGE(E4692:K4692)</f>
        <v/>
      </c>
      <c r="M4692" s="10">
        <f>$M$2</f>
        <v/>
      </c>
      <c r="N4692">
        <f>IF(L4692&gt;=M4692,"Sí","No")</f>
        <v/>
      </c>
      <c r="O4692">
        <f>--AND(C4692=1,N4692="Sí")</f>
        <v/>
      </c>
      <c r="P4692">
        <f>--AND(C4692=0,N4692="Sí")</f>
        <v/>
      </c>
      <c r="Q4692">
        <f>--AND(C4692=1,N4692="No")</f>
        <v/>
      </c>
      <c r="R4692">
        <f>--AND(C4692=0,N4692="No")</f>
        <v/>
      </c>
      <c r="S4692">
        <f>--(C4692=--(L4692&gt;=M4692))</f>
        <v/>
      </c>
      <c r="T4692" s="11">
        <f>O4692*60000-P4692*3000</f>
        <v/>
      </c>
    </row>
    <row r="4693">
      <c r="A4693">
        <f>Datos!A4693</f>
        <v/>
      </c>
      <c r="B4693">
        <f>Datos!B4693</f>
        <v/>
      </c>
      <c r="C4693">
        <f>Datos!D4693</f>
        <v/>
      </c>
      <c r="D4693" t="n">
        <v>4693</v>
      </c>
      <c r="E4693" s="10">
        <f>IF(Datos!$G$4693&lt;=Bosque!$E$4,IF(Datos!$H$4693&lt;=Bosque!$E$5,Bosque!$M$6,Bosque!$M$7),IF(Datos!$G$4693&lt;=Bosque!$E$8,Bosque!$M$9,Bosque!$M$10))</f>
        <v/>
      </c>
      <c r="F4693" s="10">
        <f>IF(Datos!$H$4693&lt;=Bosque!$E$11,IF(Datos!$E$4693&lt;=Bosque!$E$12,Bosque!$M$13,Bosque!$M$14),IF(Datos!$I$4693&lt;=Bosque!$E$15,Bosque!$M$16,Bosque!$M$17))</f>
        <v/>
      </c>
      <c r="G4693" s="10">
        <f>IF(Datos!$E$4693&lt;=Bosque!$E$18,IF(Datos!$I$4693&lt;=Bosque!$E$19,Bosque!$M$20,Bosque!$M$21),Bosque!$M$22)</f>
        <v/>
      </c>
      <c r="H4693" s="10">
        <f>IF(Datos!$E$4693&lt;=Bosque!$E$23,IF(Datos!$E$4693&lt;=Bosque!$E$24,Bosque!$M$25,Bosque!$M$26),IF(Datos!$E$4693&lt;=Bosque!$E$27,Bosque!$M$28,Bosque!$M$29))</f>
        <v/>
      </c>
      <c r="I4693" s="10">
        <f>IF(Datos!$G$4693&lt;=Bosque!$E$30,IF(Datos!$E$4693&lt;=Bosque!$E$31,Bosque!$M$32,Bosque!$M$33),IF(Datos!$E$4693&lt;=Bosque!$E$34,Bosque!$M$35,Bosque!$M$36))</f>
        <v/>
      </c>
      <c r="J4693" s="10">
        <f>IF(Datos!$I$4693&lt;=Bosque!$E$37,IF(Datos!$H$4693&lt;=Bosque!$E$38,Bosque!$M$39,Bosque!$M$40),IF(Datos!$F$4693&lt;=Bosque!$E$41,Bosque!$M$42,Bosque!$M$43))</f>
        <v/>
      </c>
      <c r="K4693" s="10">
        <f>IF(Datos!$G$4693&lt;=Bosque!$E$44,IF(Datos!$H$4693&lt;=Bosque!$E$45,Bosque!$M$46,Bosque!$M$47),IF(Datos!$F$4693&lt;=Bosque!$E$48,Bosque!$M$49,Bosque!$M$50))</f>
        <v/>
      </c>
      <c r="L4693" s="10">
        <f>AVERAGE(E4693:K4693)</f>
        <v/>
      </c>
      <c r="M4693" s="10">
        <f>$M$2</f>
        <v/>
      </c>
      <c r="N4693">
        <f>IF(L4693&gt;=M4693,"Sí","No")</f>
        <v/>
      </c>
      <c r="O4693">
        <f>--AND(C4693=1,N4693="Sí")</f>
        <v/>
      </c>
      <c r="P4693">
        <f>--AND(C4693=0,N4693="Sí")</f>
        <v/>
      </c>
      <c r="Q4693">
        <f>--AND(C4693=1,N4693="No")</f>
        <v/>
      </c>
      <c r="R4693">
        <f>--AND(C4693=0,N4693="No")</f>
        <v/>
      </c>
      <c r="S4693">
        <f>--(C4693=--(L4693&gt;=M4693))</f>
        <v/>
      </c>
      <c r="T4693" s="11">
        <f>O4693*60000-P4693*3000</f>
        <v/>
      </c>
    </row>
    <row r="4694">
      <c r="A4694">
        <f>Datos!A4694</f>
        <v/>
      </c>
      <c r="B4694">
        <f>Datos!B4694</f>
        <v/>
      </c>
      <c r="C4694">
        <f>Datos!D4694</f>
        <v/>
      </c>
      <c r="D4694" t="n">
        <v>4694</v>
      </c>
      <c r="E4694" s="10">
        <f>IF(Datos!$G$4694&lt;=Bosque!$E$4,IF(Datos!$H$4694&lt;=Bosque!$E$5,Bosque!$M$6,Bosque!$M$7),IF(Datos!$G$4694&lt;=Bosque!$E$8,Bosque!$M$9,Bosque!$M$10))</f>
        <v/>
      </c>
      <c r="F4694" s="10">
        <f>IF(Datos!$H$4694&lt;=Bosque!$E$11,IF(Datos!$E$4694&lt;=Bosque!$E$12,Bosque!$M$13,Bosque!$M$14),IF(Datos!$I$4694&lt;=Bosque!$E$15,Bosque!$M$16,Bosque!$M$17))</f>
        <v/>
      </c>
      <c r="G4694" s="10">
        <f>IF(Datos!$E$4694&lt;=Bosque!$E$18,IF(Datos!$I$4694&lt;=Bosque!$E$19,Bosque!$M$20,Bosque!$M$21),Bosque!$M$22)</f>
        <v/>
      </c>
      <c r="H4694" s="10">
        <f>IF(Datos!$E$4694&lt;=Bosque!$E$23,IF(Datos!$E$4694&lt;=Bosque!$E$24,Bosque!$M$25,Bosque!$M$26),IF(Datos!$E$4694&lt;=Bosque!$E$27,Bosque!$M$28,Bosque!$M$29))</f>
        <v/>
      </c>
      <c r="I4694" s="10">
        <f>IF(Datos!$G$4694&lt;=Bosque!$E$30,IF(Datos!$E$4694&lt;=Bosque!$E$31,Bosque!$M$32,Bosque!$M$33),IF(Datos!$E$4694&lt;=Bosque!$E$34,Bosque!$M$35,Bosque!$M$36))</f>
        <v/>
      </c>
      <c r="J4694" s="10">
        <f>IF(Datos!$I$4694&lt;=Bosque!$E$37,IF(Datos!$H$4694&lt;=Bosque!$E$38,Bosque!$M$39,Bosque!$M$40),IF(Datos!$F$4694&lt;=Bosque!$E$41,Bosque!$M$42,Bosque!$M$43))</f>
        <v/>
      </c>
      <c r="K4694" s="10">
        <f>IF(Datos!$G$4694&lt;=Bosque!$E$44,IF(Datos!$H$4694&lt;=Bosque!$E$45,Bosque!$M$46,Bosque!$M$47),IF(Datos!$F$4694&lt;=Bosque!$E$48,Bosque!$M$49,Bosque!$M$50))</f>
        <v/>
      </c>
      <c r="L4694" s="10">
        <f>AVERAGE(E4694:K4694)</f>
        <v/>
      </c>
      <c r="M4694" s="10">
        <f>$M$2</f>
        <v/>
      </c>
      <c r="N4694">
        <f>IF(L4694&gt;=M4694,"Sí","No")</f>
        <v/>
      </c>
      <c r="O4694">
        <f>--AND(C4694=1,N4694="Sí")</f>
        <v/>
      </c>
      <c r="P4694">
        <f>--AND(C4694=0,N4694="Sí")</f>
        <v/>
      </c>
      <c r="Q4694">
        <f>--AND(C4694=1,N4694="No")</f>
        <v/>
      </c>
      <c r="R4694">
        <f>--AND(C4694=0,N4694="No")</f>
        <v/>
      </c>
      <c r="S4694">
        <f>--(C4694=--(L4694&gt;=M4694))</f>
        <v/>
      </c>
      <c r="T4694" s="11">
        <f>O4694*60000-P4694*3000</f>
        <v/>
      </c>
    </row>
    <row r="4695">
      <c r="A4695">
        <f>Datos!A4695</f>
        <v/>
      </c>
      <c r="B4695">
        <f>Datos!B4695</f>
        <v/>
      </c>
      <c r="C4695">
        <f>Datos!D4695</f>
        <v/>
      </c>
      <c r="D4695" t="n">
        <v>4695</v>
      </c>
      <c r="E4695" s="10">
        <f>IF(Datos!$G$4695&lt;=Bosque!$E$4,IF(Datos!$H$4695&lt;=Bosque!$E$5,Bosque!$M$6,Bosque!$M$7),IF(Datos!$G$4695&lt;=Bosque!$E$8,Bosque!$M$9,Bosque!$M$10))</f>
        <v/>
      </c>
      <c r="F4695" s="10">
        <f>IF(Datos!$H$4695&lt;=Bosque!$E$11,IF(Datos!$E$4695&lt;=Bosque!$E$12,Bosque!$M$13,Bosque!$M$14),IF(Datos!$I$4695&lt;=Bosque!$E$15,Bosque!$M$16,Bosque!$M$17))</f>
        <v/>
      </c>
      <c r="G4695" s="10">
        <f>IF(Datos!$E$4695&lt;=Bosque!$E$18,IF(Datos!$I$4695&lt;=Bosque!$E$19,Bosque!$M$20,Bosque!$M$21),Bosque!$M$22)</f>
        <v/>
      </c>
      <c r="H4695" s="10">
        <f>IF(Datos!$E$4695&lt;=Bosque!$E$23,IF(Datos!$E$4695&lt;=Bosque!$E$24,Bosque!$M$25,Bosque!$M$26),IF(Datos!$E$4695&lt;=Bosque!$E$27,Bosque!$M$28,Bosque!$M$29))</f>
        <v/>
      </c>
      <c r="I4695" s="10">
        <f>IF(Datos!$G$4695&lt;=Bosque!$E$30,IF(Datos!$E$4695&lt;=Bosque!$E$31,Bosque!$M$32,Bosque!$M$33),IF(Datos!$E$4695&lt;=Bosque!$E$34,Bosque!$M$35,Bosque!$M$36))</f>
        <v/>
      </c>
      <c r="J4695" s="10">
        <f>IF(Datos!$I$4695&lt;=Bosque!$E$37,IF(Datos!$H$4695&lt;=Bosque!$E$38,Bosque!$M$39,Bosque!$M$40),IF(Datos!$F$4695&lt;=Bosque!$E$41,Bosque!$M$42,Bosque!$M$43))</f>
        <v/>
      </c>
      <c r="K4695" s="10">
        <f>IF(Datos!$G$4695&lt;=Bosque!$E$44,IF(Datos!$H$4695&lt;=Bosque!$E$45,Bosque!$M$46,Bosque!$M$47),IF(Datos!$F$4695&lt;=Bosque!$E$48,Bosque!$M$49,Bosque!$M$50))</f>
        <v/>
      </c>
      <c r="L4695" s="10">
        <f>AVERAGE(E4695:K4695)</f>
        <v/>
      </c>
      <c r="M4695" s="10">
        <f>$M$2</f>
        <v/>
      </c>
      <c r="N4695">
        <f>IF(L4695&gt;=M4695,"Sí","No")</f>
        <v/>
      </c>
      <c r="O4695">
        <f>--AND(C4695=1,N4695="Sí")</f>
        <v/>
      </c>
      <c r="P4695">
        <f>--AND(C4695=0,N4695="Sí")</f>
        <v/>
      </c>
      <c r="Q4695">
        <f>--AND(C4695=1,N4695="No")</f>
        <v/>
      </c>
      <c r="R4695">
        <f>--AND(C4695=0,N4695="No")</f>
        <v/>
      </c>
      <c r="S4695">
        <f>--(C4695=--(L4695&gt;=M4695))</f>
        <v/>
      </c>
      <c r="T4695" s="11">
        <f>O4695*60000-P4695*3000</f>
        <v/>
      </c>
    </row>
    <row r="4696">
      <c r="A4696">
        <f>Datos!A4696</f>
        <v/>
      </c>
      <c r="B4696">
        <f>Datos!B4696</f>
        <v/>
      </c>
      <c r="C4696">
        <f>Datos!D4696</f>
        <v/>
      </c>
      <c r="D4696" t="n">
        <v>4696</v>
      </c>
      <c r="E4696" s="10">
        <f>IF(Datos!$G$4696&lt;=Bosque!$E$4,IF(Datos!$H$4696&lt;=Bosque!$E$5,Bosque!$M$6,Bosque!$M$7),IF(Datos!$G$4696&lt;=Bosque!$E$8,Bosque!$M$9,Bosque!$M$10))</f>
        <v/>
      </c>
      <c r="F4696" s="10">
        <f>IF(Datos!$H$4696&lt;=Bosque!$E$11,IF(Datos!$E$4696&lt;=Bosque!$E$12,Bosque!$M$13,Bosque!$M$14),IF(Datos!$I$4696&lt;=Bosque!$E$15,Bosque!$M$16,Bosque!$M$17))</f>
        <v/>
      </c>
      <c r="G4696" s="10">
        <f>IF(Datos!$E$4696&lt;=Bosque!$E$18,IF(Datos!$I$4696&lt;=Bosque!$E$19,Bosque!$M$20,Bosque!$M$21),Bosque!$M$22)</f>
        <v/>
      </c>
      <c r="H4696" s="10">
        <f>IF(Datos!$E$4696&lt;=Bosque!$E$23,IF(Datos!$E$4696&lt;=Bosque!$E$24,Bosque!$M$25,Bosque!$M$26),IF(Datos!$E$4696&lt;=Bosque!$E$27,Bosque!$M$28,Bosque!$M$29))</f>
        <v/>
      </c>
      <c r="I4696" s="10">
        <f>IF(Datos!$G$4696&lt;=Bosque!$E$30,IF(Datos!$E$4696&lt;=Bosque!$E$31,Bosque!$M$32,Bosque!$M$33),IF(Datos!$E$4696&lt;=Bosque!$E$34,Bosque!$M$35,Bosque!$M$36))</f>
        <v/>
      </c>
      <c r="J4696" s="10">
        <f>IF(Datos!$I$4696&lt;=Bosque!$E$37,IF(Datos!$H$4696&lt;=Bosque!$E$38,Bosque!$M$39,Bosque!$M$40),IF(Datos!$F$4696&lt;=Bosque!$E$41,Bosque!$M$42,Bosque!$M$43))</f>
        <v/>
      </c>
      <c r="K4696" s="10">
        <f>IF(Datos!$G$4696&lt;=Bosque!$E$44,IF(Datos!$H$4696&lt;=Bosque!$E$45,Bosque!$M$46,Bosque!$M$47),IF(Datos!$F$4696&lt;=Bosque!$E$48,Bosque!$M$49,Bosque!$M$50))</f>
        <v/>
      </c>
      <c r="L4696" s="10">
        <f>AVERAGE(E4696:K4696)</f>
        <v/>
      </c>
      <c r="M4696" s="10">
        <f>$M$2</f>
        <v/>
      </c>
      <c r="N4696">
        <f>IF(L4696&gt;=M4696,"Sí","No")</f>
        <v/>
      </c>
      <c r="O4696">
        <f>--AND(C4696=1,N4696="Sí")</f>
        <v/>
      </c>
      <c r="P4696">
        <f>--AND(C4696=0,N4696="Sí")</f>
        <v/>
      </c>
      <c r="Q4696">
        <f>--AND(C4696=1,N4696="No")</f>
        <v/>
      </c>
      <c r="R4696">
        <f>--AND(C4696=0,N4696="No")</f>
        <v/>
      </c>
      <c r="S4696">
        <f>--(C4696=--(L4696&gt;=M4696))</f>
        <v/>
      </c>
      <c r="T4696" s="11">
        <f>O4696*60000-P4696*3000</f>
        <v/>
      </c>
    </row>
    <row r="4697">
      <c r="A4697">
        <f>Datos!A4697</f>
        <v/>
      </c>
      <c r="B4697">
        <f>Datos!B4697</f>
        <v/>
      </c>
      <c r="C4697">
        <f>Datos!D4697</f>
        <v/>
      </c>
      <c r="D4697" t="n">
        <v>4697</v>
      </c>
      <c r="E4697" s="10">
        <f>IF(Datos!$G$4697&lt;=Bosque!$E$4,IF(Datos!$H$4697&lt;=Bosque!$E$5,Bosque!$M$6,Bosque!$M$7),IF(Datos!$G$4697&lt;=Bosque!$E$8,Bosque!$M$9,Bosque!$M$10))</f>
        <v/>
      </c>
      <c r="F4697" s="10">
        <f>IF(Datos!$H$4697&lt;=Bosque!$E$11,IF(Datos!$E$4697&lt;=Bosque!$E$12,Bosque!$M$13,Bosque!$M$14),IF(Datos!$I$4697&lt;=Bosque!$E$15,Bosque!$M$16,Bosque!$M$17))</f>
        <v/>
      </c>
      <c r="G4697" s="10">
        <f>IF(Datos!$E$4697&lt;=Bosque!$E$18,IF(Datos!$I$4697&lt;=Bosque!$E$19,Bosque!$M$20,Bosque!$M$21),Bosque!$M$22)</f>
        <v/>
      </c>
      <c r="H4697" s="10">
        <f>IF(Datos!$E$4697&lt;=Bosque!$E$23,IF(Datos!$E$4697&lt;=Bosque!$E$24,Bosque!$M$25,Bosque!$M$26),IF(Datos!$E$4697&lt;=Bosque!$E$27,Bosque!$M$28,Bosque!$M$29))</f>
        <v/>
      </c>
      <c r="I4697" s="10">
        <f>IF(Datos!$G$4697&lt;=Bosque!$E$30,IF(Datos!$E$4697&lt;=Bosque!$E$31,Bosque!$M$32,Bosque!$M$33),IF(Datos!$E$4697&lt;=Bosque!$E$34,Bosque!$M$35,Bosque!$M$36))</f>
        <v/>
      </c>
      <c r="J4697" s="10">
        <f>IF(Datos!$I$4697&lt;=Bosque!$E$37,IF(Datos!$H$4697&lt;=Bosque!$E$38,Bosque!$M$39,Bosque!$M$40),IF(Datos!$F$4697&lt;=Bosque!$E$41,Bosque!$M$42,Bosque!$M$43))</f>
        <v/>
      </c>
      <c r="K4697" s="10">
        <f>IF(Datos!$G$4697&lt;=Bosque!$E$44,IF(Datos!$H$4697&lt;=Bosque!$E$45,Bosque!$M$46,Bosque!$M$47),IF(Datos!$F$4697&lt;=Bosque!$E$48,Bosque!$M$49,Bosque!$M$50))</f>
        <v/>
      </c>
      <c r="L4697" s="10">
        <f>AVERAGE(E4697:K4697)</f>
        <v/>
      </c>
      <c r="M4697" s="10">
        <f>$M$2</f>
        <v/>
      </c>
      <c r="N4697">
        <f>IF(L4697&gt;=M4697,"Sí","No")</f>
        <v/>
      </c>
      <c r="O4697">
        <f>--AND(C4697=1,N4697="Sí")</f>
        <v/>
      </c>
      <c r="P4697">
        <f>--AND(C4697=0,N4697="Sí")</f>
        <v/>
      </c>
      <c r="Q4697">
        <f>--AND(C4697=1,N4697="No")</f>
        <v/>
      </c>
      <c r="R4697">
        <f>--AND(C4697=0,N4697="No")</f>
        <v/>
      </c>
      <c r="S4697">
        <f>--(C4697=--(L4697&gt;=M4697))</f>
        <v/>
      </c>
      <c r="T4697" s="11">
        <f>O4697*60000-P4697*3000</f>
        <v/>
      </c>
    </row>
    <row r="4698">
      <c r="A4698">
        <f>Datos!A4698</f>
        <v/>
      </c>
      <c r="B4698">
        <f>Datos!B4698</f>
        <v/>
      </c>
      <c r="C4698">
        <f>Datos!D4698</f>
        <v/>
      </c>
      <c r="D4698" t="n">
        <v>4698</v>
      </c>
      <c r="E4698" s="10">
        <f>IF(Datos!$G$4698&lt;=Bosque!$E$4,IF(Datos!$H$4698&lt;=Bosque!$E$5,Bosque!$M$6,Bosque!$M$7),IF(Datos!$G$4698&lt;=Bosque!$E$8,Bosque!$M$9,Bosque!$M$10))</f>
        <v/>
      </c>
      <c r="F4698" s="10">
        <f>IF(Datos!$H$4698&lt;=Bosque!$E$11,IF(Datos!$E$4698&lt;=Bosque!$E$12,Bosque!$M$13,Bosque!$M$14),IF(Datos!$I$4698&lt;=Bosque!$E$15,Bosque!$M$16,Bosque!$M$17))</f>
        <v/>
      </c>
      <c r="G4698" s="10">
        <f>IF(Datos!$E$4698&lt;=Bosque!$E$18,IF(Datos!$I$4698&lt;=Bosque!$E$19,Bosque!$M$20,Bosque!$M$21),Bosque!$M$22)</f>
        <v/>
      </c>
      <c r="H4698" s="10">
        <f>IF(Datos!$E$4698&lt;=Bosque!$E$23,IF(Datos!$E$4698&lt;=Bosque!$E$24,Bosque!$M$25,Bosque!$M$26),IF(Datos!$E$4698&lt;=Bosque!$E$27,Bosque!$M$28,Bosque!$M$29))</f>
        <v/>
      </c>
      <c r="I4698" s="10">
        <f>IF(Datos!$G$4698&lt;=Bosque!$E$30,IF(Datos!$E$4698&lt;=Bosque!$E$31,Bosque!$M$32,Bosque!$M$33),IF(Datos!$E$4698&lt;=Bosque!$E$34,Bosque!$M$35,Bosque!$M$36))</f>
        <v/>
      </c>
      <c r="J4698" s="10">
        <f>IF(Datos!$I$4698&lt;=Bosque!$E$37,IF(Datos!$H$4698&lt;=Bosque!$E$38,Bosque!$M$39,Bosque!$M$40),IF(Datos!$F$4698&lt;=Bosque!$E$41,Bosque!$M$42,Bosque!$M$43))</f>
        <v/>
      </c>
      <c r="K4698" s="10">
        <f>IF(Datos!$G$4698&lt;=Bosque!$E$44,IF(Datos!$H$4698&lt;=Bosque!$E$45,Bosque!$M$46,Bosque!$M$47),IF(Datos!$F$4698&lt;=Bosque!$E$48,Bosque!$M$49,Bosque!$M$50))</f>
        <v/>
      </c>
      <c r="L4698" s="10">
        <f>AVERAGE(E4698:K4698)</f>
        <v/>
      </c>
      <c r="M4698" s="10">
        <f>$M$2</f>
        <v/>
      </c>
      <c r="N4698">
        <f>IF(L4698&gt;=M4698,"Sí","No")</f>
        <v/>
      </c>
      <c r="O4698">
        <f>--AND(C4698=1,N4698="Sí")</f>
        <v/>
      </c>
      <c r="P4698">
        <f>--AND(C4698=0,N4698="Sí")</f>
        <v/>
      </c>
      <c r="Q4698">
        <f>--AND(C4698=1,N4698="No")</f>
        <v/>
      </c>
      <c r="R4698">
        <f>--AND(C4698=0,N4698="No")</f>
        <v/>
      </c>
      <c r="S4698">
        <f>--(C4698=--(L4698&gt;=M4698))</f>
        <v/>
      </c>
      <c r="T4698" s="11">
        <f>O4698*60000-P4698*3000</f>
        <v/>
      </c>
    </row>
    <row r="4699">
      <c r="A4699">
        <f>Datos!A4699</f>
        <v/>
      </c>
      <c r="B4699">
        <f>Datos!B4699</f>
        <v/>
      </c>
      <c r="C4699">
        <f>Datos!D4699</f>
        <v/>
      </c>
      <c r="D4699" t="n">
        <v>4699</v>
      </c>
      <c r="E4699" s="10">
        <f>IF(Datos!$G$4699&lt;=Bosque!$E$4,IF(Datos!$H$4699&lt;=Bosque!$E$5,Bosque!$M$6,Bosque!$M$7),IF(Datos!$G$4699&lt;=Bosque!$E$8,Bosque!$M$9,Bosque!$M$10))</f>
        <v/>
      </c>
      <c r="F4699" s="10">
        <f>IF(Datos!$H$4699&lt;=Bosque!$E$11,IF(Datos!$E$4699&lt;=Bosque!$E$12,Bosque!$M$13,Bosque!$M$14),IF(Datos!$I$4699&lt;=Bosque!$E$15,Bosque!$M$16,Bosque!$M$17))</f>
        <v/>
      </c>
      <c r="G4699" s="10">
        <f>IF(Datos!$E$4699&lt;=Bosque!$E$18,IF(Datos!$I$4699&lt;=Bosque!$E$19,Bosque!$M$20,Bosque!$M$21),Bosque!$M$22)</f>
        <v/>
      </c>
      <c r="H4699" s="10">
        <f>IF(Datos!$E$4699&lt;=Bosque!$E$23,IF(Datos!$E$4699&lt;=Bosque!$E$24,Bosque!$M$25,Bosque!$M$26),IF(Datos!$E$4699&lt;=Bosque!$E$27,Bosque!$M$28,Bosque!$M$29))</f>
        <v/>
      </c>
      <c r="I4699" s="10">
        <f>IF(Datos!$G$4699&lt;=Bosque!$E$30,IF(Datos!$E$4699&lt;=Bosque!$E$31,Bosque!$M$32,Bosque!$M$33),IF(Datos!$E$4699&lt;=Bosque!$E$34,Bosque!$M$35,Bosque!$M$36))</f>
        <v/>
      </c>
      <c r="J4699" s="10">
        <f>IF(Datos!$I$4699&lt;=Bosque!$E$37,IF(Datos!$H$4699&lt;=Bosque!$E$38,Bosque!$M$39,Bosque!$M$40),IF(Datos!$F$4699&lt;=Bosque!$E$41,Bosque!$M$42,Bosque!$M$43))</f>
        <v/>
      </c>
      <c r="K4699" s="10">
        <f>IF(Datos!$G$4699&lt;=Bosque!$E$44,IF(Datos!$H$4699&lt;=Bosque!$E$45,Bosque!$M$46,Bosque!$M$47),IF(Datos!$F$4699&lt;=Bosque!$E$48,Bosque!$M$49,Bosque!$M$50))</f>
        <v/>
      </c>
      <c r="L4699" s="10">
        <f>AVERAGE(E4699:K4699)</f>
        <v/>
      </c>
      <c r="M4699" s="10">
        <f>$M$2</f>
        <v/>
      </c>
      <c r="N4699">
        <f>IF(L4699&gt;=M4699,"Sí","No")</f>
        <v/>
      </c>
      <c r="O4699">
        <f>--AND(C4699=1,N4699="Sí")</f>
        <v/>
      </c>
      <c r="P4699">
        <f>--AND(C4699=0,N4699="Sí")</f>
        <v/>
      </c>
      <c r="Q4699">
        <f>--AND(C4699=1,N4699="No")</f>
        <v/>
      </c>
      <c r="R4699">
        <f>--AND(C4699=0,N4699="No")</f>
        <v/>
      </c>
      <c r="S4699">
        <f>--(C4699=--(L4699&gt;=M4699))</f>
        <v/>
      </c>
      <c r="T4699" s="11">
        <f>O4699*60000-P4699*3000</f>
        <v/>
      </c>
    </row>
    <row r="4700">
      <c r="A4700">
        <f>Datos!A4700</f>
        <v/>
      </c>
      <c r="B4700">
        <f>Datos!B4700</f>
        <v/>
      </c>
      <c r="C4700">
        <f>Datos!D4700</f>
        <v/>
      </c>
      <c r="D4700" t="n">
        <v>4700</v>
      </c>
      <c r="E4700" s="10">
        <f>IF(Datos!$G$4700&lt;=Bosque!$E$4,IF(Datos!$H$4700&lt;=Bosque!$E$5,Bosque!$M$6,Bosque!$M$7),IF(Datos!$G$4700&lt;=Bosque!$E$8,Bosque!$M$9,Bosque!$M$10))</f>
        <v/>
      </c>
      <c r="F4700" s="10">
        <f>IF(Datos!$H$4700&lt;=Bosque!$E$11,IF(Datos!$E$4700&lt;=Bosque!$E$12,Bosque!$M$13,Bosque!$M$14),IF(Datos!$I$4700&lt;=Bosque!$E$15,Bosque!$M$16,Bosque!$M$17))</f>
        <v/>
      </c>
      <c r="G4700" s="10">
        <f>IF(Datos!$E$4700&lt;=Bosque!$E$18,IF(Datos!$I$4700&lt;=Bosque!$E$19,Bosque!$M$20,Bosque!$M$21),Bosque!$M$22)</f>
        <v/>
      </c>
      <c r="H4700" s="10">
        <f>IF(Datos!$E$4700&lt;=Bosque!$E$23,IF(Datos!$E$4700&lt;=Bosque!$E$24,Bosque!$M$25,Bosque!$M$26),IF(Datos!$E$4700&lt;=Bosque!$E$27,Bosque!$M$28,Bosque!$M$29))</f>
        <v/>
      </c>
      <c r="I4700" s="10">
        <f>IF(Datos!$G$4700&lt;=Bosque!$E$30,IF(Datos!$E$4700&lt;=Bosque!$E$31,Bosque!$M$32,Bosque!$M$33),IF(Datos!$E$4700&lt;=Bosque!$E$34,Bosque!$M$35,Bosque!$M$36))</f>
        <v/>
      </c>
      <c r="J4700" s="10">
        <f>IF(Datos!$I$4700&lt;=Bosque!$E$37,IF(Datos!$H$4700&lt;=Bosque!$E$38,Bosque!$M$39,Bosque!$M$40),IF(Datos!$F$4700&lt;=Bosque!$E$41,Bosque!$M$42,Bosque!$M$43))</f>
        <v/>
      </c>
      <c r="K4700" s="10">
        <f>IF(Datos!$G$4700&lt;=Bosque!$E$44,IF(Datos!$H$4700&lt;=Bosque!$E$45,Bosque!$M$46,Bosque!$M$47),IF(Datos!$F$4700&lt;=Bosque!$E$48,Bosque!$M$49,Bosque!$M$50))</f>
        <v/>
      </c>
      <c r="L4700" s="10">
        <f>AVERAGE(E4700:K4700)</f>
        <v/>
      </c>
      <c r="M4700" s="10">
        <f>$M$2</f>
        <v/>
      </c>
      <c r="N4700">
        <f>IF(L4700&gt;=M4700,"Sí","No")</f>
        <v/>
      </c>
      <c r="O4700">
        <f>--AND(C4700=1,N4700="Sí")</f>
        <v/>
      </c>
      <c r="P4700">
        <f>--AND(C4700=0,N4700="Sí")</f>
        <v/>
      </c>
      <c r="Q4700">
        <f>--AND(C4700=1,N4700="No")</f>
        <v/>
      </c>
      <c r="R4700">
        <f>--AND(C4700=0,N4700="No")</f>
        <v/>
      </c>
      <c r="S4700">
        <f>--(C4700=--(L4700&gt;=M4700))</f>
        <v/>
      </c>
      <c r="T4700" s="11">
        <f>O4700*60000-P4700*3000</f>
        <v/>
      </c>
    </row>
    <row r="4701">
      <c r="A4701">
        <f>Datos!A4701</f>
        <v/>
      </c>
      <c r="B4701">
        <f>Datos!B4701</f>
        <v/>
      </c>
      <c r="C4701">
        <f>Datos!D4701</f>
        <v/>
      </c>
      <c r="D4701" t="n">
        <v>4701</v>
      </c>
      <c r="E4701" s="10">
        <f>IF(Datos!$G$4701&lt;=Bosque!$E$4,IF(Datos!$H$4701&lt;=Bosque!$E$5,Bosque!$M$6,Bosque!$M$7),IF(Datos!$G$4701&lt;=Bosque!$E$8,Bosque!$M$9,Bosque!$M$10))</f>
        <v/>
      </c>
      <c r="F4701" s="10">
        <f>IF(Datos!$H$4701&lt;=Bosque!$E$11,IF(Datos!$E$4701&lt;=Bosque!$E$12,Bosque!$M$13,Bosque!$M$14),IF(Datos!$I$4701&lt;=Bosque!$E$15,Bosque!$M$16,Bosque!$M$17))</f>
        <v/>
      </c>
      <c r="G4701" s="10">
        <f>IF(Datos!$E$4701&lt;=Bosque!$E$18,IF(Datos!$I$4701&lt;=Bosque!$E$19,Bosque!$M$20,Bosque!$M$21),Bosque!$M$22)</f>
        <v/>
      </c>
      <c r="H4701" s="10">
        <f>IF(Datos!$E$4701&lt;=Bosque!$E$23,IF(Datos!$E$4701&lt;=Bosque!$E$24,Bosque!$M$25,Bosque!$M$26),IF(Datos!$E$4701&lt;=Bosque!$E$27,Bosque!$M$28,Bosque!$M$29))</f>
        <v/>
      </c>
      <c r="I4701" s="10">
        <f>IF(Datos!$G$4701&lt;=Bosque!$E$30,IF(Datos!$E$4701&lt;=Bosque!$E$31,Bosque!$M$32,Bosque!$M$33),IF(Datos!$E$4701&lt;=Bosque!$E$34,Bosque!$M$35,Bosque!$M$36))</f>
        <v/>
      </c>
      <c r="J4701" s="10">
        <f>IF(Datos!$I$4701&lt;=Bosque!$E$37,IF(Datos!$H$4701&lt;=Bosque!$E$38,Bosque!$M$39,Bosque!$M$40),IF(Datos!$F$4701&lt;=Bosque!$E$41,Bosque!$M$42,Bosque!$M$43))</f>
        <v/>
      </c>
      <c r="K4701" s="10">
        <f>IF(Datos!$G$4701&lt;=Bosque!$E$44,IF(Datos!$H$4701&lt;=Bosque!$E$45,Bosque!$M$46,Bosque!$M$47),IF(Datos!$F$4701&lt;=Bosque!$E$48,Bosque!$M$49,Bosque!$M$50))</f>
        <v/>
      </c>
      <c r="L4701" s="10">
        <f>AVERAGE(E4701:K4701)</f>
        <v/>
      </c>
      <c r="M4701" s="10">
        <f>$M$2</f>
        <v/>
      </c>
      <c r="N4701">
        <f>IF(L4701&gt;=M4701,"Sí","No")</f>
        <v/>
      </c>
      <c r="O4701">
        <f>--AND(C4701=1,N4701="Sí")</f>
        <v/>
      </c>
      <c r="P4701">
        <f>--AND(C4701=0,N4701="Sí")</f>
        <v/>
      </c>
      <c r="Q4701">
        <f>--AND(C4701=1,N4701="No")</f>
        <v/>
      </c>
      <c r="R4701">
        <f>--AND(C4701=0,N4701="No")</f>
        <v/>
      </c>
      <c r="S4701">
        <f>--(C4701=--(L4701&gt;=M4701))</f>
        <v/>
      </c>
      <c r="T4701" s="11">
        <f>O4701*60000-P4701*3000</f>
        <v/>
      </c>
    </row>
    <row r="4702">
      <c r="A4702">
        <f>Datos!A4702</f>
        <v/>
      </c>
      <c r="B4702">
        <f>Datos!B4702</f>
        <v/>
      </c>
      <c r="C4702">
        <f>Datos!D4702</f>
        <v/>
      </c>
      <c r="D4702" t="n">
        <v>4702</v>
      </c>
      <c r="E4702" s="10">
        <f>IF(Datos!$G$4702&lt;=Bosque!$E$4,IF(Datos!$H$4702&lt;=Bosque!$E$5,Bosque!$M$6,Bosque!$M$7),IF(Datos!$G$4702&lt;=Bosque!$E$8,Bosque!$M$9,Bosque!$M$10))</f>
        <v/>
      </c>
      <c r="F4702" s="10">
        <f>IF(Datos!$H$4702&lt;=Bosque!$E$11,IF(Datos!$E$4702&lt;=Bosque!$E$12,Bosque!$M$13,Bosque!$M$14),IF(Datos!$I$4702&lt;=Bosque!$E$15,Bosque!$M$16,Bosque!$M$17))</f>
        <v/>
      </c>
      <c r="G4702" s="10">
        <f>IF(Datos!$E$4702&lt;=Bosque!$E$18,IF(Datos!$I$4702&lt;=Bosque!$E$19,Bosque!$M$20,Bosque!$M$21),Bosque!$M$22)</f>
        <v/>
      </c>
      <c r="H4702" s="10">
        <f>IF(Datos!$E$4702&lt;=Bosque!$E$23,IF(Datos!$E$4702&lt;=Bosque!$E$24,Bosque!$M$25,Bosque!$M$26),IF(Datos!$E$4702&lt;=Bosque!$E$27,Bosque!$M$28,Bosque!$M$29))</f>
        <v/>
      </c>
      <c r="I4702" s="10">
        <f>IF(Datos!$G$4702&lt;=Bosque!$E$30,IF(Datos!$E$4702&lt;=Bosque!$E$31,Bosque!$M$32,Bosque!$M$33),IF(Datos!$E$4702&lt;=Bosque!$E$34,Bosque!$M$35,Bosque!$M$36))</f>
        <v/>
      </c>
      <c r="J4702" s="10">
        <f>IF(Datos!$I$4702&lt;=Bosque!$E$37,IF(Datos!$H$4702&lt;=Bosque!$E$38,Bosque!$M$39,Bosque!$M$40),IF(Datos!$F$4702&lt;=Bosque!$E$41,Bosque!$M$42,Bosque!$M$43))</f>
        <v/>
      </c>
      <c r="K4702" s="10">
        <f>IF(Datos!$G$4702&lt;=Bosque!$E$44,IF(Datos!$H$4702&lt;=Bosque!$E$45,Bosque!$M$46,Bosque!$M$47),IF(Datos!$F$4702&lt;=Bosque!$E$48,Bosque!$M$49,Bosque!$M$50))</f>
        <v/>
      </c>
      <c r="L4702" s="10">
        <f>AVERAGE(E4702:K4702)</f>
        <v/>
      </c>
      <c r="M4702" s="10">
        <f>$M$2</f>
        <v/>
      </c>
      <c r="N4702">
        <f>IF(L4702&gt;=M4702,"Sí","No")</f>
        <v/>
      </c>
      <c r="O4702">
        <f>--AND(C4702=1,N4702="Sí")</f>
        <v/>
      </c>
      <c r="P4702">
        <f>--AND(C4702=0,N4702="Sí")</f>
        <v/>
      </c>
      <c r="Q4702">
        <f>--AND(C4702=1,N4702="No")</f>
        <v/>
      </c>
      <c r="R4702">
        <f>--AND(C4702=0,N4702="No")</f>
        <v/>
      </c>
      <c r="S4702">
        <f>--(C4702=--(L4702&gt;=M4702))</f>
        <v/>
      </c>
      <c r="T4702" s="11">
        <f>O4702*60000-P4702*3000</f>
        <v/>
      </c>
    </row>
    <row r="4703">
      <c r="A4703">
        <f>Datos!A4703</f>
        <v/>
      </c>
      <c r="B4703">
        <f>Datos!B4703</f>
        <v/>
      </c>
      <c r="C4703">
        <f>Datos!D4703</f>
        <v/>
      </c>
      <c r="D4703" t="n">
        <v>4703</v>
      </c>
      <c r="E4703" s="10">
        <f>IF(Datos!$G$4703&lt;=Bosque!$E$4,IF(Datos!$H$4703&lt;=Bosque!$E$5,Bosque!$M$6,Bosque!$M$7),IF(Datos!$G$4703&lt;=Bosque!$E$8,Bosque!$M$9,Bosque!$M$10))</f>
        <v/>
      </c>
      <c r="F4703" s="10">
        <f>IF(Datos!$H$4703&lt;=Bosque!$E$11,IF(Datos!$E$4703&lt;=Bosque!$E$12,Bosque!$M$13,Bosque!$M$14),IF(Datos!$I$4703&lt;=Bosque!$E$15,Bosque!$M$16,Bosque!$M$17))</f>
        <v/>
      </c>
      <c r="G4703" s="10">
        <f>IF(Datos!$E$4703&lt;=Bosque!$E$18,IF(Datos!$I$4703&lt;=Bosque!$E$19,Bosque!$M$20,Bosque!$M$21),Bosque!$M$22)</f>
        <v/>
      </c>
      <c r="H4703" s="10">
        <f>IF(Datos!$E$4703&lt;=Bosque!$E$23,IF(Datos!$E$4703&lt;=Bosque!$E$24,Bosque!$M$25,Bosque!$M$26),IF(Datos!$E$4703&lt;=Bosque!$E$27,Bosque!$M$28,Bosque!$M$29))</f>
        <v/>
      </c>
      <c r="I4703" s="10">
        <f>IF(Datos!$G$4703&lt;=Bosque!$E$30,IF(Datos!$E$4703&lt;=Bosque!$E$31,Bosque!$M$32,Bosque!$M$33),IF(Datos!$E$4703&lt;=Bosque!$E$34,Bosque!$M$35,Bosque!$M$36))</f>
        <v/>
      </c>
      <c r="J4703" s="10">
        <f>IF(Datos!$I$4703&lt;=Bosque!$E$37,IF(Datos!$H$4703&lt;=Bosque!$E$38,Bosque!$M$39,Bosque!$M$40),IF(Datos!$F$4703&lt;=Bosque!$E$41,Bosque!$M$42,Bosque!$M$43))</f>
        <v/>
      </c>
      <c r="K4703" s="10">
        <f>IF(Datos!$G$4703&lt;=Bosque!$E$44,IF(Datos!$H$4703&lt;=Bosque!$E$45,Bosque!$M$46,Bosque!$M$47),IF(Datos!$F$4703&lt;=Bosque!$E$48,Bosque!$M$49,Bosque!$M$50))</f>
        <v/>
      </c>
      <c r="L4703" s="10">
        <f>AVERAGE(E4703:K4703)</f>
        <v/>
      </c>
      <c r="M4703" s="10">
        <f>$M$2</f>
        <v/>
      </c>
      <c r="N4703">
        <f>IF(L4703&gt;=M4703,"Sí","No")</f>
        <v/>
      </c>
      <c r="O4703">
        <f>--AND(C4703=1,N4703="Sí")</f>
        <v/>
      </c>
      <c r="P4703">
        <f>--AND(C4703=0,N4703="Sí")</f>
        <v/>
      </c>
      <c r="Q4703">
        <f>--AND(C4703=1,N4703="No")</f>
        <v/>
      </c>
      <c r="R4703">
        <f>--AND(C4703=0,N4703="No")</f>
        <v/>
      </c>
      <c r="S4703">
        <f>--(C4703=--(L4703&gt;=M4703))</f>
        <v/>
      </c>
      <c r="T4703" s="11">
        <f>O4703*60000-P4703*3000</f>
        <v/>
      </c>
    </row>
    <row r="4704">
      <c r="A4704">
        <f>Datos!A4704</f>
        <v/>
      </c>
      <c r="B4704">
        <f>Datos!B4704</f>
        <v/>
      </c>
      <c r="C4704">
        <f>Datos!D4704</f>
        <v/>
      </c>
      <c r="D4704" t="n">
        <v>4704</v>
      </c>
      <c r="E4704" s="10">
        <f>IF(Datos!$G$4704&lt;=Bosque!$E$4,IF(Datos!$H$4704&lt;=Bosque!$E$5,Bosque!$M$6,Bosque!$M$7),IF(Datos!$G$4704&lt;=Bosque!$E$8,Bosque!$M$9,Bosque!$M$10))</f>
        <v/>
      </c>
      <c r="F4704" s="10">
        <f>IF(Datos!$H$4704&lt;=Bosque!$E$11,IF(Datos!$E$4704&lt;=Bosque!$E$12,Bosque!$M$13,Bosque!$M$14),IF(Datos!$I$4704&lt;=Bosque!$E$15,Bosque!$M$16,Bosque!$M$17))</f>
        <v/>
      </c>
      <c r="G4704" s="10">
        <f>IF(Datos!$E$4704&lt;=Bosque!$E$18,IF(Datos!$I$4704&lt;=Bosque!$E$19,Bosque!$M$20,Bosque!$M$21),Bosque!$M$22)</f>
        <v/>
      </c>
      <c r="H4704" s="10">
        <f>IF(Datos!$E$4704&lt;=Bosque!$E$23,IF(Datos!$E$4704&lt;=Bosque!$E$24,Bosque!$M$25,Bosque!$M$26),IF(Datos!$E$4704&lt;=Bosque!$E$27,Bosque!$M$28,Bosque!$M$29))</f>
        <v/>
      </c>
      <c r="I4704" s="10">
        <f>IF(Datos!$G$4704&lt;=Bosque!$E$30,IF(Datos!$E$4704&lt;=Bosque!$E$31,Bosque!$M$32,Bosque!$M$33),IF(Datos!$E$4704&lt;=Bosque!$E$34,Bosque!$M$35,Bosque!$M$36))</f>
        <v/>
      </c>
      <c r="J4704" s="10">
        <f>IF(Datos!$I$4704&lt;=Bosque!$E$37,IF(Datos!$H$4704&lt;=Bosque!$E$38,Bosque!$M$39,Bosque!$M$40),IF(Datos!$F$4704&lt;=Bosque!$E$41,Bosque!$M$42,Bosque!$M$43))</f>
        <v/>
      </c>
      <c r="K4704" s="10">
        <f>IF(Datos!$G$4704&lt;=Bosque!$E$44,IF(Datos!$H$4704&lt;=Bosque!$E$45,Bosque!$M$46,Bosque!$M$47),IF(Datos!$F$4704&lt;=Bosque!$E$48,Bosque!$M$49,Bosque!$M$50))</f>
        <v/>
      </c>
      <c r="L4704" s="10">
        <f>AVERAGE(E4704:K4704)</f>
        <v/>
      </c>
      <c r="M4704" s="10">
        <f>$M$2</f>
        <v/>
      </c>
      <c r="N4704">
        <f>IF(L4704&gt;=M4704,"Sí","No")</f>
        <v/>
      </c>
      <c r="O4704">
        <f>--AND(C4704=1,N4704="Sí")</f>
        <v/>
      </c>
      <c r="P4704">
        <f>--AND(C4704=0,N4704="Sí")</f>
        <v/>
      </c>
      <c r="Q4704">
        <f>--AND(C4704=1,N4704="No")</f>
        <v/>
      </c>
      <c r="R4704">
        <f>--AND(C4704=0,N4704="No")</f>
        <v/>
      </c>
      <c r="S4704">
        <f>--(C4704=--(L4704&gt;=M4704))</f>
        <v/>
      </c>
      <c r="T4704" s="11">
        <f>O4704*60000-P4704*3000</f>
        <v/>
      </c>
    </row>
    <row r="4705">
      <c r="A4705">
        <f>Datos!A4705</f>
        <v/>
      </c>
      <c r="B4705">
        <f>Datos!B4705</f>
        <v/>
      </c>
      <c r="C4705">
        <f>Datos!D4705</f>
        <v/>
      </c>
      <c r="D4705" t="n">
        <v>4705</v>
      </c>
      <c r="E4705" s="10">
        <f>IF(Datos!$G$4705&lt;=Bosque!$E$4,IF(Datos!$H$4705&lt;=Bosque!$E$5,Bosque!$M$6,Bosque!$M$7),IF(Datos!$G$4705&lt;=Bosque!$E$8,Bosque!$M$9,Bosque!$M$10))</f>
        <v/>
      </c>
      <c r="F4705" s="10">
        <f>IF(Datos!$H$4705&lt;=Bosque!$E$11,IF(Datos!$E$4705&lt;=Bosque!$E$12,Bosque!$M$13,Bosque!$M$14),IF(Datos!$I$4705&lt;=Bosque!$E$15,Bosque!$M$16,Bosque!$M$17))</f>
        <v/>
      </c>
      <c r="G4705" s="10">
        <f>IF(Datos!$E$4705&lt;=Bosque!$E$18,IF(Datos!$I$4705&lt;=Bosque!$E$19,Bosque!$M$20,Bosque!$M$21),Bosque!$M$22)</f>
        <v/>
      </c>
      <c r="H4705" s="10">
        <f>IF(Datos!$E$4705&lt;=Bosque!$E$23,IF(Datos!$E$4705&lt;=Bosque!$E$24,Bosque!$M$25,Bosque!$M$26),IF(Datos!$E$4705&lt;=Bosque!$E$27,Bosque!$M$28,Bosque!$M$29))</f>
        <v/>
      </c>
      <c r="I4705" s="10">
        <f>IF(Datos!$G$4705&lt;=Bosque!$E$30,IF(Datos!$E$4705&lt;=Bosque!$E$31,Bosque!$M$32,Bosque!$M$33),IF(Datos!$E$4705&lt;=Bosque!$E$34,Bosque!$M$35,Bosque!$M$36))</f>
        <v/>
      </c>
      <c r="J4705" s="10">
        <f>IF(Datos!$I$4705&lt;=Bosque!$E$37,IF(Datos!$H$4705&lt;=Bosque!$E$38,Bosque!$M$39,Bosque!$M$40),IF(Datos!$F$4705&lt;=Bosque!$E$41,Bosque!$M$42,Bosque!$M$43))</f>
        <v/>
      </c>
      <c r="K4705" s="10">
        <f>IF(Datos!$G$4705&lt;=Bosque!$E$44,IF(Datos!$H$4705&lt;=Bosque!$E$45,Bosque!$M$46,Bosque!$M$47),IF(Datos!$F$4705&lt;=Bosque!$E$48,Bosque!$M$49,Bosque!$M$50))</f>
        <v/>
      </c>
      <c r="L4705" s="10">
        <f>AVERAGE(E4705:K4705)</f>
        <v/>
      </c>
      <c r="M4705" s="10">
        <f>$M$2</f>
        <v/>
      </c>
      <c r="N4705">
        <f>IF(L4705&gt;=M4705,"Sí","No")</f>
        <v/>
      </c>
      <c r="O4705">
        <f>--AND(C4705=1,N4705="Sí")</f>
        <v/>
      </c>
      <c r="P4705">
        <f>--AND(C4705=0,N4705="Sí")</f>
        <v/>
      </c>
      <c r="Q4705">
        <f>--AND(C4705=1,N4705="No")</f>
        <v/>
      </c>
      <c r="R4705">
        <f>--AND(C4705=0,N4705="No")</f>
        <v/>
      </c>
      <c r="S4705">
        <f>--(C4705=--(L4705&gt;=M4705))</f>
        <v/>
      </c>
      <c r="T4705" s="11">
        <f>O4705*60000-P4705*3000</f>
        <v/>
      </c>
    </row>
    <row r="4706">
      <c r="A4706">
        <f>Datos!A4706</f>
        <v/>
      </c>
      <c r="B4706">
        <f>Datos!B4706</f>
        <v/>
      </c>
      <c r="C4706">
        <f>Datos!D4706</f>
        <v/>
      </c>
      <c r="D4706" t="n">
        <v>4706</v>
      </c>
      <c r="E4706" s="10">
        <f>IF(Datos!$G$4706&lt;=Bosque!$E$4,IF(Datos!$H$4706&lt;=Bosque!$E$5,Bosque!$M$6,Bosque!$M$7),IF(Datos!$G$4706&lt;=Bosque!$E$8,Bosque!$M$9,Bosque!$M$10))</f>
        <v/>
      </c>
      <c r="F4706" s="10">
        <f>IF(Datos!$H$4706&lt;=Bosque!$E$11,IF(Datos!$E$4706&lt;=Bosque!$E$12,Bosque!$M$13,Bosque!$M$14),IF(Datos!$I$4706&lt;=Bosque!$E$15,Bosque!$M$16,Bosque!$M$17))</f>
        <v/>
      </c>
      <c r="G4706" s="10">
        <f>IF(Datos!$E$4706&lt;=Bosque!$E$18,IF(Datos!$I$4706&lt;=Bosque!$E$19,Bosque!$M$20,Bosque!$M$21),Bosque!$M$22)</f>
        <v/>
      </c>
      <c r="H4706" s="10">
        <f>IF(Datos!$E$4706&lt;=Bosque!$E$23,IF(Datos!$E$4706&lt;=Bosque!$E$24,Bosque!$M$25,Bosque!$M$26),IF(Datos!$E$4706&lt;=Bosque!$E$27,Bosque!$M$28,Bosque!$M$29))</f>
        <v/>
      </c>
      <c r="I4706" s="10">
        <f>IF(Datos!$G$4706&lt;=Bosque!$E$30,IF(Datos!$E$4706&lt;=Bosque!$E$31,Bosque!$M$32,Bosque!$M$33),IF(Datos!$E$4706&lt;=Bosque!$E$34,Bosque!$M$35,Bosque!$M$36))</f>
        <v/>
      </c>
      <c r="J4706" s="10">
        <f>IF(Datos!$I$4706&lt;=Bosque!$E$37,IF(Datos!$H$4706&lt;=Bosque!$E$38,Bosque!$M$39,Bosque!$M$40),IF(Datos!$F$4706&lt;=Bosque!$E$41,Bosque!$M$42,Bosque!$M$43))</f>
        <v/>
      </c>
      <c r="K4706" s="10">
        <f>IF(Datos!$G$4706&lt;=Bosque!$E$44,IF(Datos!$H$4706&lt;=Bosque!$E$45,Bosque!$M$46,Bosque!$M$47),IF(Datos!$F$4706&lt;=Bosque!$E$48,Bosque!$M$49,Bosque!$M$50))</f>
        <v/>
      </c>
      <c r="L4706" s="10">
        <f>AVERAGE(E4706:K4706)</f>
        <v/>
      </c>
      <c r="M4706" s="10">
        <f>$M$2</f>
        <v/>
      </c>
      <c r="N4706">
        <f>IF(L4706&gt;=M4706,"Sí","No")</f>
        <v/>
      </c>
      <c r="O4706">
        <f>--AND(C4706=1,N4706="Sí")</f>
        <v/>
      </c>
      <c r="P4706">
        <f>--AND(C4706=0,N4706="Sí")</f>
        <v/>
      </c>
      <c r="Q4706">
        <f>--AND(C4706=1,N4706="No")</f>
        <v/>
      </c>
      <c r="R4706">
        <f>--AND(C4706=0,N4706="No")</f>
        <v/>
      </c>
      <c r="S4706">
        <f>--(C4706=--(L4706&gt;=M4706))</f>
        <v/>
      </c>
      <c r="T4706" s="11">
        <f>O4706*60000-P4706*3000</f>
        <v/>
      </c>
    </row>
    <row r="4707">
      <c r="A4707">
        <f>Datos!A4707</f>
        <v/>
      </c>
      <c r="B4707">
        <f>Datos!B4707</f>
        <v/>
      </c>
      <c r="C4707">
        <f>Datos!D4707</f>
        <v/>
      </c>
      <c r="D4707" t="n">
        <v>4707</v>
      </c>
      <c r="E4707" s="10">
        <f>IF(Datos!$G$4707&lt;=Bosque!$E$4,IF(Datos!$H$4707&lt;=Bosque!$E$5,Bosque!$M$6,Bosque!$M$7),IF(Datos!$G$4707&lt;=Bosque!$E$8,Bosque!$M$9,Bosque!$M$10))</f>
        <v/>
      </c>
      <c r="F4707" s="10">
        <f>IF(Datos!$H$4707&lt;=Bosque!$E$11,IF(Datos!$E$4707&lt;=Bosque!$E$12,Bosque!$M$13,Bosque!$M$14),IF(Datos!$I$4707&lt;=Bosque!$E$15,Bosque!$M$16,Bosque!$M$17))</f>
        <v/>
      </c>
      <c r="G4707" s="10">
        <f>IF(Datos!$E$4707&lt;=Bosque!$E$18,IF(Datos!$I$4707&lt;=Bosque!$E$19,Bosque!$M$20,Bosque!$M$21),Bosque!$M$22)</f>
        <v/>
      </c>
      <c r="H4707" s="10">
        <f>IF(Datos!$E$4707&lt;=Bosque!$E$23,IF(Datos!$E$4707&lt;=Bosque!$E$24,Bosque!$M$25,Bosque!$M$26),IF(Datos!$E$4707&lt;=Bosque!$E$27,Bosque!$M$28,Bosque!$M$29))</f>
        <v/>
      </c>
      <c r="I4707" s="10">
        <f>IF(Datos!$G$4707&lt;=Bosque!$E$30,IF(Datos!$E$4707&lt;=Bosque!$E$31,Bosque!$M$32,Bosque!$M$33),IF(Datos!$E$4707&lt;=Bosque!$E$34,Bosque!$M$35,Bosque!$M$36))</f>
        <v/>
      </c>
      <c r="J4707" s="10">
        <f>IF(Datos!$I$4707&lt;=Bosque!$E$37,IF(Datos!$H$4707&lt;=Bosque!$E$38,Bosque!$M$39,Bosque!$M$40),IF(Datos!$F$4707&lt;=Bosque!$E$41,Bosque!$M$42,Bosque!$M$43))</f>
        <v/>
      </c>
      <c r="K4707" s="10">
        <f>IF(Datos!$G$4707&lt;=Bosque!$E$44,IF(Datos!$H$4707&lt;=Bosque!$E$45,Bosque!$M$46,Bosque!$M$47),IF(Datos!$F$4707&lt;=Bosque!$E$48,Bosque!$M$49,Bosque!$M$50))</f>
        <v/>
      </c>
      <c r="L4707" s="10">
        <f>AVERAGE(E4707:K4707)</f>
        <v/>
      </c>
      <c r="M4707" s="10">
        <f>$M$2</f>
        <v/>
      </c>
      <c r="N4707">
        <f>IF(L4707&gt;=M4707,"Sí","No")</f>
        <v/>
      </c>
      <c r="O4707">
        <f>--AND(C4707=1,N4707="Sí")</f>
        <v/>
      </c>
      <c r="P4707">
        <f>--AND(C4707=0,N4707="Sí")</f>
        <v/>
      </c>
      <c r="Q4707">
        <f>--AND(C4707=1,N4707="No")</f>
        <v/>
      </c>
      <c r="R4707">
        <f>--AND(C4707=0,N4707="No")</f>
        <v/>
      </c>
      <c r="S4707">
        <f>--(C4707=--(L4707&gt;=M4707))</f>
        <v/>
      </c>
      <c r="T4707" s="11">
        <f>O4707*60000-P4707*3000</f>
        <v/>
      </c>
    </row>
    <row r="4708">
      <c r="A4708">
        <f>Datos!A4708</f>
        <v/>
      </c>
      <c r="B4708">
        <f>Datos!B4708</f>
        <v/>
      </c>
      <c r="C4708">
        <f>Datos!D4708</f>
        <v/>
      </c>
      <c r="D4708" t="n">
        <v>4708</v>
      </c>
      <c r="E4708" s="10">
        <f>IF(Datos!$G$4708&lt;=Bosque!$E$4,IF(Datos!$H$4708&lt;=Bosque!$E$5,Bosque!$M$6,Bosque!$M$7),IF(Datos!$G$4708&lt;=Bosque!$E$8,Bosque!$M$9,Bosque!$M$10))</f>
        <v/>
      </c>
      <c r="F4708" s="10">
        <f>IF(Datos!$H$4708&lt;=Bosque!$E$11,IF(Datos!$E$4708&lt;=Bosque!$E$12,Bosque!$M$13,Bosque!$M$14),IF(Datos!$I$4708&lt;=Bosque!$E$15,Bosque!$M$16,Bosque!$M$17))</f>
        <v/>
      </c>
      <c r="G4708" s="10">
        <f>IF(Datos!$E$4708&lt;=Bosque!$E$18,IF(Datos!$I$4708&lt;=Bosque!$E$19,Bosque!$M$20,Bosque!$M$21),Bosque!$M$22)</f>
        <v/>
      </c>
      <c r="H4708" s="10">
        <f>IF(Datos!$E$4708&lt;=Bosque!$E$23,IF(Datos!$E$4708&lt;=Bosque!$E$24,Bosque!$M$25,Bosque!$M$26),IF(Datos!$E$4708&lt;=Bosque!$E$27,Bosque!$M$28,Bosque!$M$29))</f>
        <v/>
      </c>
      <c r="I4708" s="10">
        <f>IF(Datos!$G$4708&lt;=Bosque!$E$30,IF(Datos!$E$4708&lt;=Bosque!$E$31,Bosque!$M$32,Bosque!$M$33),IF(Datos!$E$4708&lt;=Bosque!$E$34,Bosque!$M$35,Bosque!$M$36))</f>
        <v/>
      </c>
      <c r="J4708" s="10">
        <f>IF(Datos!$I$4708&lt;=Bosque!$E$37,IF(Datos!$H$4708&lt;=Bosque!$E$38,Bosque!$M$39,Bosque!$M$40),IF(Datos!$F$4708&lt;=Bosque!$E$41,Bosque!$M$42,Bosque!$M$43))</f>
        <v/>
      </c>
      <c r="K4708" s="10">
        <f>IF(Datos!$G$4708&lt;=Bosque!$E$44,IF(Datos!$H$4708&lt;=Bosque!$E$45,Bosque!$M$46,Bosque!$M$47),IF(Datos!$F$4708&lt;=Bosque!$E$48,Bosque!$M$49,Bosque!$M$50))</f>
        <v/>
      </c>
      <c r="L4708" s="10">
        <f>AVERAGE(E4708:K4708)</f>
        <v/>
      </c>
      <c r="M4708" s="10">
        <f>$M$2</f>
        <v/>
      </c>
      <c r="N4708">
        <f>IF(L4708&gt;=M4708,"Sí","No")</f>
        <v/>
      </c>
      <c r="O4708">
        <f>--AND(C4708=1,N4708="Sí")</f>
        <v/>
      </c>
      <c r="P4708">
        <f>--AND(C4708=0,N4708="Sí")</f>
        <v/>
      </c>
      <c r="Q4708">
        <f>--AND(C4708=1,N4708="No")</f>
        <v/>
      </c>
      <c r="R4708">
        <f>--AND(C4708=0,N4708="No")</f>
        <v/>
      </c>
      <c r="S4708">
        <f>--(C4708=--(L4708&gt;=M4708))</f>
        <v/>
      </c>
      <c r="T4708" s="11">
        <f>O4708*60000-P4708*3000</f>
        <v/>
      </c>
    </row>
    <row r="4709">
      <c r="A4709">
        <f>Datos!A4709</f>
        <v/>
      </c>
      <c r="B4709">
        <f>Datos!B4709</f>
        <v/>
      </c>
      <c r="C4709">
        <f>Datos!D4709</f>
        <v/>
      </c>
      <c r="D4709" t="n">
        <v>4709</v>
      </c>
      <c r="E4709" s="10">
        <f>IF(Datos!$G$4709&lt;=Bosque!$E$4,IF(Datos!$H$4709&lt;=Bosque!$E$5,Bosque!$M$6,Bosque!$M$7),IF(Datos!$G$4709&lt;=Bosque!$E$8,Bosque!$M$9,Bosque!$M$10))</f>
        <v/>
      </c>
      <c r="F4709" s="10">
        <f>IF(Datos!$H$4709&lt;=Bosque!$E$11,IF(Datos!$E$4709&lt;=Bosque!$E$12,Bosque!$M$13,Bosque!$M$14),IF(Datos!$I$4709&lt;=Bosque!$E$15,Bosque!$M$16,Bosque!$M$17))</f>
        <v/>
      </c>
      <c r="G4709" s="10">
        <f>IF(Datos!$E$4709&lt;=Bosque!$E$18,IF(Datos!$I$4709&lt;=Bosque!$E$19,Bosque!$M$20,Bosque!$M$21),Bosque!$M$22)</f>
        <v/>
      </c>
      <c r="H4709" s="10">
        <f>IF(Datos!$E$4709&lt;=Bosque!$E$23,IF(Datos!$E$4709&lt;=Bosque!$E$24,Bosque!$M$25,Bosque!$M$26),IF(Datos!$E$4709&lt;=Bosque!$E$27,Bosque!$M$28,Bosque!$M$29))</f>
        <v/>
      </c>
      <c r="I4709" s="10">
        <f>IF(Datos!$G$4709&lt;=Bosque!$E$30,IF(Datos!$E$4709&lt;=Bosque!$E$31,Bosque!$M$32,Bosque!$M$33),IF(Datos!$E$4709&lt;=Bosque!$E$34,Bosque!$M$35,Bosque!$M$36))</f>
        <v/>
      </c>
      <c r="J4709" s="10">
        <f>IF(Datos!$I$4709&lt;=Bosque!$E$37,IF(Datos!$H$4709&lt;=Bosque!$E$38,Bosque!$M$39,Bosque!$M$40),IF(Datos!$F$4709&lt;=Bosque!$E$41,Bosque!$M$42,Bosque!$M$43))</f>
        <v/>
      </c>
      <c r="K4709" s="10">
        <f>IF(Datos!$G$4709&lt;=Bosque!$E$44,IF(Datos!$H$4709&lt;=Bosque!$E$45,Bosque!$M$46,Bosque!$M$47),IF(Datos!$F$4709&lt;=Bosque!$E$48,Bosque!$M$49,Bosque!$M$50))</f>
        <v/>
      </c>
      <c r="L4709" s="10">
        <f>AVERAGE(E4709:K4709)</f>
        <v/>
      </c>
      <c r="M4709" s="10">
        <f>$M$2</f>
        <v/>
      </c>
      <c r="N4709">
        <f>IF(L4709&gt;=M4709,"Sí","No")</f>
        <v/>
      </c>
      <c r="O4709">
        <f>--AND(C4709=1,N4709="Sí")</f>
        <v/>
      </c>
      <c r="P4709">
        <f>--AND(C4709=0,N4709="Sí")</f>
        <v/>
      </c>
      <c r="Q4709">
        <f>--AND(C4709=1,N4709="No")</f>
        <v/>
      </c>
      <c r="R4709">
        <f>--AND(C4709=0,N4709="No")</f>
        <v/>
      </c>
      <c r="S4709">
        <f>--(C4709=--(L4709&gt;=M4709))</f>
        <v/>
      </c>
      <c r="T4709" s="11">
        <f>O4709*60000-P4709*3000</f>
        <v/>
      </c>
    </row>
    <row r="4710">
      <c r="A4710">
        <f>Datos!A4710</f>
        <v/>
      </c>
      <c r="B4710">
        <f>Datos!B4710</f>
        <v/>
      </c>
      <c r="C4710">
        <f>Datos!D4710</f>
        <v/>
      </c>
      <c r="D4710" t="n">
        <v>4710</v>
      </c>
      <c r="E4710" s="10">
        <f>IF(Datos!$G$4710&lt;=Bosque!$E$4,IF(Datos!$H$4710&lt;=Bosque!$E$5,Bosque!$M$6,Bosque!$M$7),IF(Datos!$G$4710&lt;=Bosque!$E$8,Bosque!$M$9,Bosque!$M$10))</f>
        <v/>
      </c>
      <c r="F4710" s="10">
        <f>IF(Datos!$H$4710&lt;=Bosque!$E$11,IF(Datos!$E$4710&lt;=Bosque!$E$12,Bosque!$M$13,Bosque!$M$14),IF(Datos!$I$4710&lt;=Bosque!$E$15,Bosque!$M$16,Bosque!$M$17))</f>
        <v/>
      </c>
      <c r="G4710" s="10">
        <f>IF(Datos!$E$4710&lt;=Bosque!$E$18,IF(Datos!$I$4710&lt;=Bosque!$E$19,Bosque!$M$20,Bosque!$M$21),Bosque!$M$22)</f>
        <v/>
      </c>
      <c r="H4710" s="10">
        <f>IF(Datos!$E$4710&lt;=Bosque!$E$23,IF(Datos!$E$4710&lt;=Bosque!$E$24,Bosque!$M$25,Bosque!$M$26),IF(Datos!$E$4710&lt;=Bosque!$E$27,Bosque!$M$28,Bosque!$M$29))</f>
        <v/>
      </c>
      <c r="I4710" s="10">
        <f>IF(Datos!$G$4710&lt;=Bosque!$E$30,IF(Datos!$E$4710&lt;=Bosque!$E$31,Bosque!$M$32,Bosque!$M$33),IF(Datos!$E$4710&lt;=Bosque!$E$34,Bosque!$M$35,Bosque!$M$36))</f>
        <v/>
      </c>
      <c r="J4710" s="10">
        <f>IF(Datos!$I$4710&lt;=Bosque!$E$37,IF(Datos!$H$4710&lt;=Bosque!$E$38,Bosque!$M$39,Bosque!$M$40),IF(Datos!$F$4710&lt;=Bosque!$E$41,Bosque!$M$42,Bosque!$M$43))</f>
        <v/>
      </c>
      <c r="K4710" s="10">
        <f>IF(Datos!$G$4710&lt;=Bosque!$E$44,IF(Datos!$H$4710&lt;=Bosque!$E$45,Bosque!$M$46,Bosque!$M$47),IF(Datos!$F$4710&lt;=Bosque!$E$48,Bosque!$M$49,Bosque!$M$50))</f>
        <v/>
      </c>
      <c r="L4710" s="10">
        <f>AVERAGE(E4710:K4710)</f>
        <v/>
      </c>
      <c r="M4710" s="10">
        <f>$M$2</f>
        <v/>
      </c>
      <c r="N4710">
        <f>IF(L4710&gt;=M4710,"Sí","No")</f>
        <v/>
      </c>
      <c r="O4710">
        <f>--AND(C4710=1,N4710="Sí")</f>
        <v/>
      </c>
      <c r="P4710">
        <f>--AND(C4710=0,N4710="Sí")</f>
        <v/>
      </c>
      <c r="Q4710">
        <f>--AND(C4710=1,N4710="No")</f>
        <v/>
      </c>
      <c r="R4710">
        <f>--AND(C4710=0,N4710="No")</f>
        <v/>
      </c>
      <c r="S4710">
        <f>--(C4710=--(L4710&gt;=M4710))</f>
        <v/>
      </c>
      <c r="T4710" s="11">
        <f>O4710*60000-P4710*3000</f>
        <v/>
      </c>
    </row>
    <row r="4711">
      <c r="A4711">
        <f>Datos!A4711</f>
        <v/>
      </c>
      <c r="B4711">
        <f>Datos!B4711</f>
        <v/>
      </c>
      <c r="C4711">
        <f>Datos!D4711</f>
        <v/>
      </c>
      <c r="D4711" t="n">
        <v>4711</v>
      </c>
      <c r="E4711" s="10">
        <f>IF(Datos!$G$4711&lt;=Bosque!$E$4,IF(Datos!$H$4711&lt;=Bosque!$E$5,Bosque!$M$6,Bosque!$M$7),IF(Datos!$G$4711&lt;=Bosque!$E$8,Bosque!$M$9,Bosque!$M$10))</f>
        <v/>
      </c>
      <c r="F4711" s="10">
        <f>IF(Datos!$H$4711&lt;=Bosque!$E$11,IF(Datos!$E$4711&lt;=Bosque!$E$12,Bosque!$M$13,Bosque!$M$14),IF(Datos!$I$4711&lt;=Bosque!$E$15,Bosque!$M$16,Bosque!$M$17))</f>
        <v/>
      </c>
      <c r="G4711" s="10">
        <f>IF(Datos!$E$4711&lt;=Bosque!$E$18,IF(Datos!$I$4711&lt;=Bosque!$E$19,Bosque!$M$20,Bosque!$M$21),Bosque!$M$22)</f>
        <v/>
      </c>
      <c r="H4711" s="10">
        <f>IF(Datos!$E$4711&lt;=Bosque!$E$23,IF(Datos!$E$4711&lt;=Bosque!$E$24,Bosque!$M$25,Bosque!$M$26),IF(Datos!$E$4711&lt;=Bosque!$E$27,Bosque!$M$28,Bosque!$M$29))</f>
        <v/>
      </c>
      <c r="I4711" s="10">
        <f>IF(Datos!$G$4711&lt;=Bosque!$E$30,IF(Datos!$E$4711&lt;=Bosque!$E$31,Bosque!$M$32,Bosque!$M$33),IF(Datos!$E$4711&lt;=Bosque!$E$34,Bosque!$M$35,Bosque!$M$36))</f>
        <v/>
      </c>
      <c r="J4711" s="10">
        <f>IF(Datos!$I$4711&lt;=Bosque!$E$37,IF(Datos!$H$4711&lt;=Bosque!$E$38,Bosque!$M$39,Bosque!$M$40),IF(Datos!$F$4711&lt;=Bosque!$E$41,Bosque!$M$42,Bosque!$M$43))</f>
        <v/>
      </c>
      <c r="K4711" s="10">
        <f>IF(Datos!$G$4711&lt;=Bosque!$E$44,IF(Datos!$H$4711&lt;=Bosque!$E$45,Bosque!$M$46,Bosque!$M$47),IF(Datos!$F$4711&lt;=Bosque!$E$48,Bosque!$M$49,Bosque!$M$50))</f>
        <v/>
      </c>
      <c r="L4711" s="10">
        <f>AVERAGE(E4711:K4711)</f>
        <v/>
      </c>
      <c r="M4711" s="10">
        <f>$M$2</f>
        <v/>
      </c>
      <c r="N4711">
        <f>IF(L4711&gt;=M4711,"Sí","No")</f>
        <v/>
      </c>
      <c r="O4711">
        <f>--AND(C4711=1,N4711="Sí")</f>
        <v/>
      </c>
      <c r="P4711">
        <f>--AND(C4711=0,N4711="Sí")</f>
        <v/>
      </c>
      <c r="Q4711">
        <f>--AND(C4711=1,N4711="No")</f>
        <v/>
      </c>
      <c r="R4711">
        <f>--AND(C4711=0,N4711="No")</f>
        <v/>
      </c>
      <c r="S4711">
        <f>--(C4711=--(L4711&gt;=M4711))</f>
        <v/>
      </c>
      <c r="T4711" s="11">
        <f>O4711*60000-P4711*3000</f>
        <v/>
      </c>
    </row>
    <row r="4712">
      <c r="A4712">
        <f>Datos!A4712</f>
        <v/>
      </c>
      <c r="B4712">
        <f>Datos!B4712</f>
        <v/>
      </c>
      <c r="C4712">
        <f>Datos!D4712</f>
        <v/>
      </c>
      <c r="D4712" t="n">
        <v>4712</v>
      </c>
      <c r="E4712" s="10">
        <f>IF(Datos!$G$4712&lt;=Bosque!$E$4,IF(Datos!$H$4712&lt;=Bosque!$E$5,Bosque!$M$6,Bosque!$M$7),IF(Datos!$G$4712&lt;=Bosque!$E$8,Bosque!$M$9,Bosque!$M$10))</f>
        <v/>
      </c>
      <c r="F4712" s="10">
        <f>IF(Datos!$H$4712&lt;=Bosque!$E$11,IF(Datos!$E$4712&lt;=Bosque!$E$12,Bosque!$M$13,Bosque!$M$14),IF(Datos!$I$4712&lt;=Bosque!$E$15,Bosque!$M$16,Bosque!$M$17))</f>
        <v/>
      </c>
      <c r="G4712" s="10">
        <f>IF(Datos!$E$4712&lt;=Bosque!$E$18,IF(Datos!$I$4712&lt;=Bosque!$E$19,Bosque!$M$20,Bosque!$M$21),Bosque!$M$22)</f>
        <v/>
      </c>
      <c r="H4712" s="10">
        <f>IF(Datos!$E$4712&lt;=Bosque!$E$23,IF(Datos!$E$4712&lt;=Bosque!$E$24,Bosque!$M$25,Bosque!$M$26),IF(Datos!$E$4712&lt;=Bosque!$E$27,Bosque!$M$28,Bosque!$M$29))</f>
        <v/>
      </c>
      <c r="I4712" s="10">
        <f>IF(Datos!$G$4712&lt;=Bosque!$E$30,IF(Datos!$E$4712&lt;=Bosque!$E$31,Bosque!$M$32,Bosque!$M$33),IF(Datos!$E$4712&lt;=Bosque!$E$34,Bosque!$M$35,Bosque!$M$36))</f>
        <v/>
      </c>
      <c r="J4712" s="10">
        <f>IF(Datos!$I$4712&lt;=Bosque!$E$37,IF(Datos!$H$4712&lt;=Bosque!$E$38,Bosque!$M$39,Bosque!$M$40),IF(Datos!$F$4712&lt;=Bosque!$E$41,Bosque!$M$42,Bosque!$M$43))</f>
        <v/>
      </c>
      <c r="K4712" s="10">
        <f>IF(Datos!$G$4712&lt;=Bosque!$E$44,IF(Datos!$H$4712&lt;=Bosque!$E$45,Bosque!$M$46,Bosque!$M$47),IF(Datos!$F$4712&lt;=Bosque!$E$48,Bosque!$M$49,Bosque!$M$50))</f>
        <v/>
      </c>
      <c r="L4712" s="10">
        <f>AVERAGE(E4712:K4712)</f>
        <v/>
      </c>
      <c r="M4712" s="10">
        <f>$M$2</f>
        <v/>
      </c>
      <c r="N4712">
        <f>IF(L4712&gt;=M4712,"Sí","No")</f>
        <v/>
      </c>
      <c r="O4712">
        <f>--AND(C4712=1,N4712="Sí")</f>
        <v/>
      </c>
      <c r="P4712">
        <f>--AND(C4712=0,N4712="Sí")</f>
        <v/>
      </c>
      <c r="Q4712">
        <f>--AND(C4712=1,N4712="No")</f>
        <v/>
      </c>
      <c r="R4712">
        <f>--AND(C4712=0,N4712="No")</f>
        <v/>
      </c>
      <c r="S4712">
        <f>--(C4712=--(L4712&gt;=M4712))</f>
        <v/>
      </c>
      <c r="T4712" s="11">
        <f>O4712*60000-P4712*3000</f>
        <v/>
      </c>
    </row>
    <row r="4713">
      <c r="A4713">
        <f>Datos!A4713</f>
        <v/>
      </c>
      <c r="B4713">
        <f>Datos!B4713</f>
        <v/>
      </c>
      <c r="C4713">
        <f>Datos!D4713</f>
        <v/>
      </c>
      <c r="D4713" t="n">
        <v>4713</v>
      </c>
      <c r="E4713" s="10">
        <f>IF(Datos!$G$4713&lt;=Bosque!$E$4,IF(Datos!$H$4713&lt;=Bosque!$E$5,Bosque!$M$6,Bosque!$M$7),IF(Datos!$G$4713&lt;=Bosque!$E$8,Bosque!$M$9,Bosque!$M$10))</f>
        <v/>
      </c>
      <c r="F4713" s="10">
        <f>IF(Datos!$H$4713&lt;=Bosque!$E$11,IF(Datos!$E$4713&lt;=Bosque!$E$12,Bosque!$M$13,Bosque!$M$14),IF(Datos!$I$4713&lt;=Bosque!$E$15,Bosque!$M$16,Bosque!$M$17))</f>
        <v/>
      </c>
      <c r="G4713" s="10">
        <f>IF(Datos!$E$4713&lt;=Bosque!$E$18,IF(Datos!$I$4713&lt;=Bosque!$E$19,Bosque!$M$20,Bosque!$M$21),Bosque!$M$22)</f>
        <v/>
      </c>
      <c r="H4713" s="10">
        <f>IF(Datos!$E$4713&lt;=Bosque!$E$23,IF(Datos!$E$4713&lt;=Bosque!$E$24,Bosque!$M$25,Bosque!$M$26),IF(Datos!$E$4713&lt;=Bosque!$E$27,Bosque!$M$28,Bosque!$M$29))</f>
        <v/>
      </c>
      <c r="I4713" s="10">
        <f>IF(Datos!$G$4713&lt;=Bosque!$E$30,IF(Datos!$E$4713&lt;=Bosque!$E$31,Bosque!$M$32,Bosque!$M$33),IF(Datos!$E$4713&lt;=Bosque!$E$34,Bosque!$M$35,Bosque!$M$36))</f>
        <v/>
      </c>
      <c r="J4713" s="10">
        <f>IF(Datos!$I$4713&lt;=Bosque!$E$37,IF(Datos!$H$4713&lt;=Bosque!$E$38,Bosque!$M$39,Bosque!$M$40),IF(Datos!$F$4713&lt;=Bosque!$E$41,Bosque!$M$42,Bosque!$M$43))</f>
        <v/>
      </c>
      <c r="K4713" s="10">
        <f>IF(Datos!$G$4713&lt;=Bosque!$E$44,IF(Datos!$H$4713&lt;=Bosque!$E$45,Bosque!$M$46,Bosque!$M$47),IF(Datos!$F$4713&lt;=Bosque!$E$48,Bosque!$M$49,Bosque!$M$50))</f>
        <v/>
      </c>
      <c r="L4713" s="10">
        <f>AVERAGE(E4713:K4713)</f>
        <v/>
      </c>
      <c r="M4713" s="10">
        <f>$M$2</f>
        <v/>
      </c>
      <c r="N4713">
        <f>IF(L4713&gt;=M4713,"Sí","No")</f>
        <v/>
      </c>
      <c r="O4713">
        <f>--AND(C4713=1,N4713="Sí")</f>
        <v/>
      </c>
      <c r="P4713">
        <f>--AND(C4713=0,N4713="Sí")</f>
        <v/>
      </c>
      <c r="Q4713">
        <f>--AND(C4713=1,N4713="No")</f>
        <v/>
      </c>
      <c r="R4713">
        <f>--AND(C4713=0,N4713="No")</f>
        <v/>
      </c>
      <c r="S4713">
        <f>--(C4713=--(L4713&gt;=M4713))</f>
        <v/>
      </c>
      <c r="T4713" s="11">
        <f>O4713*60000-P4713*3000</f>
        <v/>
      </c>
    </row>
    <row r="4714">
      <c r="A4714">
        <f>Datos!A4714</f>
        <v/>
      </c>
      <c r="B4714">
        <f>Datos!B4714</f>
        <v/>
      </c>
      <c r="C4714">
        <f>Datos!D4714</f>
        <v/>
      </c>
      <c r="D4714" t="n">
        <v>4714</v>
      </c>
      <c r="E4714" s="10">
        <f>IF(Datos!$G$4714&lt;=Bosque!$E$4,IF(Datos!$H$4714&lt;=Bosque!$E$5,Bosque!$M$6,Bosque!$M$7),IF(Datos!$G$4714&lt;=Bosque!$E$8,Bosque!$M$9,Bosque!$M$10))</f>
        <v/>
      </c>
      <c r="F4714" s="10">
        <f>IF(Datos!$H$4714&lt;=Bosque!$E$11,IF(Datos!$E$4714&lt;=Bosque!$E$12,Bosque!$M$13,Bosque!$M$14),IF(Datos!$I$4714&lt;=Bosque!$E$15,Bosque!$M$16,Bosque!$M$17))</f>
        <v/>
      </c>
      <c r="G4714" s="10">
        <f>IF(Datos!$E$4714&lt;=Bosque!$E$18,IF(Datos!$I$4714&lt;=Bosque!$E$19,Bosque!$M$20,Bosque!$M$21),Bosque!$M$22)</f>
        <v/>
      </c>
      <c r="H4714" s="10">
        <f>IF(Datos!$E$4714&lt;=Bosque!$E$23,IF(Datos!$E$4714&lt;=Bosque!$E$24,Bosque!$M$25,Bosque!$M$26),IF(Datos!$E$4714&lt;=Bosque!$E$27,Bosque!$M$28,Bosque!$M$29))</f>
        <v/>
      </c>
      <c r="I4714" s="10">
        <f>IF(Datos!$G$4714&lt;=Bosque!$E$30,IF(Datos!$E$4714&lt;=Bosque!$E$31,Bosque!$M$32,Bosque!$M$33),IF(Datos!$E$4714&lt;=Bosque!$E$34,Bosque!$M$35,Bosque!$M$36))</f>
        <v/>
      </c>
      <c r="J4714" s="10">
        <f>IF(Datos!$I$4714&lt;=Bosque!$E$37,IF(Datos!$H$4714&lt;=Bosque!$E$38,Bosque!$M$39,Bosque!$M$40),IF(Datos!$F$4714&lt;=Bosque!$E$41,Bosque!$M$42,Bosque!$M$43))</f>
        <v/>
      </c>
      <c r="K4714" s="10">
        <f>IF(Datos!$G$4714&lt;=Bosque!$E$44,IF(Datos!$H$4714&lt;=Bosque!$E$45,Bosque!$M$46,Bosque!$M$47),IF(Datos!$F$4714&lt;=Bosque!$E$48,Bosque!$M$49,Bosque!$M$50))</f>
        <v/>
      </c>
      <c r="L4714" s="10">
        <f>AVERAGE(E4714:K4714)</f>
        <v/>
      </c>
      <c r="M4714" s="10">
        <f>$M$2</f>
        <v/>
      </c>
      <c r="N4714">
        <f>IF(L4714&gt;=M4714,"Sí","No")</f>
        <v/>
      </c>
      <c r="O4714">
        <f>--AND(C4714=1,N4714="Sí")</f>
        <v/>
      </c>
      <c r="P4714">
        <f>--AND(C4714=0,N4714="Sí")</f>
        <v/>
      </c>
      <c r="Q4714">
        <f>--AND(C4714=1,N4714="No")</f>
        <v/>
      </c>
      <c r="R4714">
        <f>--AND(C4714=0,N4714="No")</f>
        <v/>
      </c>
      <c r="S4714">
        <f>--(C4714=--(L4714&gt;=M4714))</f>
        <v/>
      </c>
      <c r="T4714" s="11">
        <f>O4714*60000-P4714*3000</f>
        <v/>
      </c>
    </row>
    <row r="4715">
      <c r="A4715">
        <f>Datos!A4715</f>
        <v/>
      </c>
      <c r="B4715">
        <f>Datos!B4715</f>
        <v/>
      </c>
      <c r="C4715">
        <f>Datos!D4715</f>
        <v/>
      </c>
      <c r="D4715" t="n">
        <v>4715</v>
      </c>
      <c r="E4715" s="10">
        <f>IF(Datos!$G$4715&lt;=Bosque!$E$4,IF(Datos!$H$4715&lt;=Bosque!$E$5,Bosque!$M$6,Bosque!$M$7),IF(Datos!$G$4715&lt;=Bosque!$E$8,Bosque!$M$9,Bosque!$M$10))</f>
        <v/>
      </c>
      <c r="F4715" s="10">
        <f>IF(Datos!$H$4715&lt;=Bosque!$E$11,IF(Datos!$E$4715&lt;=Bosque!$E$12,Bosque!$M$13,Bosque!$M$14),IF(Datos!$I$4715&lt;=Bosque!$E$15,Bosque!$M$16,Bosque!$M$17))</f>
        <v/>
      </c>
      <c r="G4715" s="10">
        <f>IF(Datos!$E$4715&lt;=Bosque!$E$18,IF(Datos!$I$4715&lt;=Bosque!$E$19,Bosque!$M$20,Bosque!$M$21),Bosque!$M$22)</f>
        <v/>
      </c>
      <c r="H4715" s="10">
        <f>IF(Datos!$E$4715&lt;=Bosque!$E$23,IF(Datos!$E$4715&lt;=Bosque!$E$24,Bosque!$M$25,Bosque!$M$26),IF(Datos!$E$4715&lt;=Bosque!$E$27,Bosque!$M$28,Bosque!$M$29))</f>
        <v/>
      </c>
      <c r="I4715" s="10">
        <f>IF(Datos!$G$4715&lt;=Bosque!$E$30,IF(Datos!$E$4715&lt;=Bosque!$E$31,Bosque!$M$32,Bosque!$M$33),IF(Datos!$E$4715&lt;=Bosque!$E$34,Bosque!$M$35,Bosque!$M$36))</f>
        <v/>
      </c>
      <c r="J4715" s="10">
        <f>IF(Datos!$I$4715&lt;=Bosque!$E$37,IF(Datos!$H$4715&lt;=Bosque!$E$38,Bosque!$M$39,Bosque!$M$40),IF(Datos!$F$4715&lt;=Bosque!$E$41,Bosque!$M$42,Bosque!$M$43))</f>
        <v/>
      </c>
      <c r="K4715" s="10">
        <f>IF(Datos!$G$4715&lt;=Bosque!$E$44,IF(Datos!$H$4715&lt;=Bosque!$E$45,Bosque!$M$46,Bosque!$M$47),IF(Datos!$F$4715&lt;=Bosque!$E$48,Bosque!$M$49,Bosque!$M$50))</f>
        <v/>
      </c>
      <c r="L4715" s="10">
        <f>AVERAGE(E4715:K4715)</f>
        <v/>
      </c>
      <c r="M4715" s="10">
        <f>$M$2</f>
        <v/>
      </c>
      <c r="N4715">
        <f>IF(L4715&gt;=M4715,"Sí","No")</f>
        <v/>
      </c>
      <c r="O4715">
        <f>--AND(C4715=1,N4715="Sí")</f>
        <v/>
      </c>
      <c r="P4715">
        <f>--AND(C4715=0,N4715="Sí")</f>
        <v/>
      </c>
      <c r="Q4715">
        <f>--AND(C4715=1,N4715="No")</f>
        <v/>
      </c>
      <c r="R4715">
        <f>--AND(C4715=0,N4715="No")</f>
        <v/>
      </c>
      <c r="S4715">
        <f>--(C4715=--(L4715&gt;=M4715))</f>
        <v/>
      </c>
      <c r="T4715" s="11">
        <f>O4715*60000-P4715*3000</f>
        <v/>
      </c>
    </row>
    <row r="4716">
      <c r="A4716">
        <f>Datos!A4716</f>
        <v/>
      </c>
      <c r="B4716">
        <f>Datos!B4716</f>
        <v/>
      </c>
      <c r="C4716">
        <f>Datos!D4716</f>
        <v/>
      </c>
      <c r="D4716" t="n">
        <v>4716</v>
      </c>
      <c r="E4716" s="10">
        <f>IF(Datos!$G$4716&lt;=Bosque!$E$4,IF(Datos!$H$4716&lt;=Bosque!$E$5,Bosque!$M$6,Bosque!$M$7),IF(Datos!$G$4716&lt;=Bosque!$E$8,Bosque!$M$9,Bosque!$M$10))</f>
        <v/>
      </c>
      <c r="F4716" s="10">
        <f>IF(Datos!$H$4716&lt;=Bosque!$E$11,IF(Datos!$E$4716&lt;=Bosque!$E$12,Bosque!$M$13,Bosque!$M$14),IF(Datos!$I$4716&lt;=Bosque!$E$15,Bosque!$M$16,Bosque!$M$17))</f>
        <v/>
      </c>
      <c r="G4716" s="10">
        <f>IF(Datos!$E$4716&lt;=Bosque!$E$18,IF(Datos!$I$4716&lt;=Bosque!$E$19,Bosque!$M$20,Bosque!$M$21),Bosque!$M$22)</f>
        <v/>
      </c>
      <c r="H4716" s="10">
        <f>IF(Datos!$E$4716&lt;=Bosque!$E$23,IF(Datos!$E$4716&lt;=Bosque!$E$24,Bosque!$M$25,Bosque!$M$26),IF(Datos!$E$4716&lt;=Bosque!$E$27,Bosque!$M$28,Bosque!$M$29))</f>
        <v/>
      </c>
      <c r="I4716" s="10">
        <f>IF(Datos!$G$4716&lt;=Bosque!$E$30,IF(Datos!$E$4716&lt;=Bosque!$E$31,Bosque!$M$32,Bosque!$M$33),IF(Datos!$E$4716&lt;=Bosque!$E$34,Bosque!$M$35,Bosque!$M$36))</f>
        <v/>
      </c>
      <c r="J4716" s="10">
        <f>IF(Datos!$I$4716&lt;=Bosque!$E$37,IF(Datos!$H$4716&lt;=Bosque!$E$38,Bosque!$M$39,Bosque!$M$40),IF(Datos!$F$4716&lt;=Bosque!$E$41,Bosque!$M$42,Bosque!$M$43))</f>
        <v/>
      </c>
      <c r="K4716" s="10">
        <f>IF(Datos!$G$4716&lt;=Bosque!$E$44,IF(Datos!$H$4716&lt;=Bosque!$E$45,Bosque!$M$46,Bosque!$M$47),IF(Datos!$F$4716&lt;=Bosque!$E$48,Bosque!$M$49,Bosque!$M$50))</f>
        <v/>
      </c>
      <c r="L4716" s="10">
        <f>AVERAGE(E4716:K4716)</f>
        <v/>
      </c>
      <c r="M4716" s="10">
        <f>$M$2</f>
        <v/>
      </c>
      <c r="N4716">
        <f>IF(L4716&gt;=M4716,"Sí","No")</f>
        <v/>
      </c>
      <c r="O4716">
        <f>--AND(C4716=1,N4716="Sí")</f>
        <v/>
      </c>
      <c r="P4716">
        <f>--AND(C4716=0,N4716="Sí")</f>
        <v/>
      </c>
      <c r="Q4716">
        <f>--AND(C4716=1,N4716="No")</f>
        <v/>
      </c>
      <c r="R4716">
        <f>--AND(C4716=0,N4716="No")</f>
        <v/>
      </c>
      <c r="S4716">
        <f>--(C4716=--(L4716&gt;=M4716))</f>
        <v/>
      </c>
      <c r="T4716" s="11">
        <f>O4716*60000-P4716*3000</f>
        <v/>
      </c>
    </row>
    <row r="4717">
      <c r="A4717">
        <f>Datos!A4717</f>
        <v/>
      </c>
      <c r="B4717">
        <f>Datos!B4717</f>
        <v/>
      </c>
      <c r="C4717">
        <f>Datos!D4717</f>
        <v/>
      </c>
      <c r="D4717" t="n">
        <v>4717</v>
      </c>
      <c r="E4717" s="10">
        <f>IF(Datos!$G$4717&lt;=Bosque!$E$4,IF(Datos!$H$4717&lt;=Bosque!$E$5,Bosque!$M$6,Bosque!$M$7),IF(Datos!$G$4717&lt;=Bosque!$E$8,Bosque!$M$9,Bosque!$M$10))</f>
        <v/>
      </c>
      <c r="F4717" s="10">
        <f>IF(Datos!$H$4717&lt;=Bosque!$E$11,IF(Datos!$E$4717&lt;=Bosque!$E$12,Bosque!$M$13,Bosque!$M$14),IF(Datos!$I$4717&lt;=Bosque!$E$15,Bosque!$M$16,Bosque!$M$17))</f>
        <v/>
      </c>
      <c r="G4717" s="10">
        <f>IF(Datos!$E$4717&lt;=Bosque!$E$18,IF(Datos!$I$4717&lt;=Bosque!$E$19,Bosque!$M$20,Bosque!$M$21),Bosque!$M$22)</f>
        <v/>
      </c>
      <c r="H4717" s="10">
        <f>IF(Datos!$E$4717&lt;=Bosque!$E$23,IF(Datos!$E$4717&lt;=Bosque!$E$24,Bosque!$M$25,Bosque!$M$26),IF(Datos!$E$4717&lt;=Bosque!$E$27,Bosque!$M$28,Bosque!$M$29))</f>
        <v/>
      </c>
      <c r="I4717" s="10">
        <f>IF(Datos!$G$4717&lt;=Bosque!$E$30,IF(Datos!$E$4717&lt;=Bosque!$E$31,Bosque!$M$32,Bosque!$M$33),IF(Datos!$E$4717&lt;=Bosque!$E$34,Bosque!$M$35,Bosque!$M$36))</f>
        <v/>
      </c>
      <c r="J4717" s="10">
        <f>IF(Datos!$I$4717&lt;=Bosque!$E$37,IF(Datos!$H$4717&lt;=Bosque!$E$38,Bosque!$M$39,Bosque!$M$40),IF(Datos!$F$4717&lt;=Bosque!$E$41,Bosque!$M$42,Bosque!$M$43))</f>
        <v/>
      </c>
      <c r="K4717" s="10">
        <f>IF(Datos!$G$4717&lt;=Bosque!$E$44,IF(Datos!$H$4717&lt;=Bosque!$E$45,Bosque!$M$46,Bosque!$M$47),IF(Datos!$F$4717&lt;=Bosque!$E$48,Bosque!$M$49,Bosque!$M$50))</f>
        <v/>
      </c>
      <c r="L4717" s="10">
        <f>AVERAGE(E4717:K4717)</f>
        <v/>
      </c>
      <c r="M4717" s="10">
        <f>$M$2</f>
        <v/>
      </c>
      <c r="N4717">
        <f>IF(L4717&gt;=M4717,"Sí","No")</f>
        <v/>
      </c>
      <c r="O4717">
        <f>--AND(C4717=1,N4717="Sí")</f>
        <v/>
      </c>
      <c r="P4717">
        <f>--AND(C4717=0,N4717="Sí")</f>
        <v/>
      </c>
      <c r="Q4717">
        <f>--AND(C4717=1,N4717="No")</f>
        <v/>
      </c>
      <c r="R4717">
        <f>--AND(C4717=0,N4717="No")</f>
        <v/>
      </c>
      <c r="S4717">
        <f>--(C4717=--(L4717&gt;=M4717))</f>
        <v/>
      </c>
      <c r="T4717" s="11">
        <f>O4717*60000-P4717*3000</f>
        <v/>
      </c>
    </row>
    <row r="4718">
      <c r="A4718">
        <f>Datos!A4718</f>
        <v/>
      </c>
      <c r="B4718">
        <f>Datos!B4718</f>
        <v/>
      </c>
      <c r="C4718">
        <f>Datos!D4718</f>
        <v/>
      </c>
      <c r="D4718" t="n">
        <v>4718</v>
      </c>
      <c r="E4718" s="10">
        <f>IF(Datos!$G$4718&lt;=Bosque!$E$4,IF(Datos!$H$4718&lt;=Bosque!$E$5,Bosque!$M$6,Bosque!$M$7),IF(Datos!$G$4718&lt;=Bosque!$E$8,Bosque!$M$9,Bosque!$M$10))</f>
        <v/>
      </c>
      <c r="F4718" s="10">
        <f>IF(Datos!$H$4718&lt;=Bosque!$E$11,IF(Datos!$E$4718&lt;=Bosque!$E$12,Bosque!$M$13,Bosque!$M$14),IF(Datos!$I$4718&lt;=Bosque!$E$15,Bosque!$M$16,Bosque!$M$17))</f>
        <v/>
      </c>
      <c r="G4718" s="10">
        <f>IF(Datos!$E$4718&lt;=Bosque!$E$18,IF(Datos!$I$4718&lt;=Bosque!$E$19,Bosque!$M$20,Bosque!$M$21),Bosque!$M$22)</f>
        <v/>
      </c>
      <c r="H4718" s="10">
        <f>IF(Datos!$E$4718&lt;=Bosque!$E$23,IF(Datos!$E$4718&lt;=Bosque!$E$24,Bosque!$M$25,Bosque!$M$26),IF(Datos!$E$4718&lt;=Bosque!$E$27,Bosque!$M$28,Bosque!$M$29))</f>
        <v/>
      </c>
      <c r="I4718" s="10">
        <f>IF(Datos!$G$4718&lt;=Bosque!$E$30,IF(Datos!$E$4718&lt;=Bosque!$E$31,Bosque!$M$32,Bosque!$M$33),IF(Datos!$E$4718&lt;=Bosque!$E$34,Bosque!$M$35,Bosque!$M$36))</f>
        <v/>
      </c>
      <c r="J4718" s="10">
        <f>IF(Datos!$I$4718&lt;=Bosque!$E$37,IF(Datos!$H$4718&lt;=Bosque!$E$38,Bosque!$M$39,Bosque!$M$40),IF(Datos!$F$4718&lt;=Bosque!$E$41,Bosque!$M$42,Bosque!$M$43))</f>
        <v/>
      </c>
      <c r="K4718" s="10">
        <f>IF(Datos!$G$4718&lt;=Bosque!$E$44,IF(Datos!$H$4718&lt;=Bosque!$E$45,Bosque!$M$46,Bosque!$M$47),IF(Datos!$F$4718&lt;=Bosque!$E$48,Bosque!$M$49,Bosque!$M$50))</f>
        <v/>
      </c>
      <c r="L4718" s="10">
        <f>AVERAGE(E4718:K4718)</f>
        <v/>
      </c>
      <c r="M4718" s="10">
        <f>$M$2</f>
        <v/>
      </c>
      <c r="N4718">
        <f>IF(L4718&gt;=M4718,"Sí","No")</f>
        <v/>
      </c>
      <c r="O4718">
        <f>--AND(C4718=1,N4718="Sí")</f>
        <v/>
      </c>
      <c r="P4718">
        <f>--AND(C4718=0,N4718="Sí")</f>
        <v/>
      </c>
      <c r="Q4718">
        <f>--AND(C4718=1,N4718="No")</f>
        <v/>
      </c>
      <c r="R4718">
        <f>--AND(C4718=0,N4718="No")</f>
        <v/>
      </c>
      <c r="S4718">
        <f>--(C4718=--(L4718&gt;=M4718))</f>
        <v/>
      </c>
      <c r="T4718" s="11">
        <f>O4718*60000-P4718*3000</f>
        <v/>
      </c>
    </row>
    <row r="4719">
      <c r="A4719">
        <f>Datos!A4719</f>
        <v/>
      </c>
      <c r="B4719">
        <f>Datos!B4719</f>
        <v/>
      </c>
      <c r="C4719">
        <f>Datos!D4719</f>
        <v/>
      </c>
      <c r="D4719" t="n">
        <v>4719</v>
      </c>
      <c r="E4719" s="10">
        <f>IF(Datos!$G$4719&lt;=Bosque!$E$4,IF(Datos!$H$4719&lt;=Bosque!$E$5,Bosque!$M$6,Bosque!$M$7),IF(Datos!$G$4719&lt;=Bosque!$E$8,Bosque!$M$9,Bosque!$M$10))</f>
        <v/>
      </c>
      <c r="F4719" s="10">
        <f>IF(Datos!$H$4719&lt;=Bosque!$E$11,IF(Datos!$E$4719&lt;=Bosque!$E$12,Bosque!$M$13,Bosque!$M$14),IF(Datos!$I$4719&lt;=Bosque!$E$15,Bosque!$M$16,Bosque!$M$17))</f>
        <v/>
      </c>
      <c r="G4719" s="10">
        <f>IF(Datos!$E$4719&lt;=Bosque!$E$18,IF(Datos!$I$4719&lt;=Bosque!$E$19,Bosque!$M$20,Bosque!$M$21),Bosque!$M$22)</f>
        <v/>
      </c>
      <c r="H4719" s="10">
        <f>IF(Datos!$E$4719&lt;=Bosque!$E$23,IF(Datos!$E$4719&lt;=Bosque!$E$24,Bosque!$M$25,Bosque!$M$26),IF(Datos!$E$4719&lt;=Bosque!$E$27,Bosque!$M$28,Bosque!$M$29))</f>
        <v/>
      </c>
      <c r="I4719" s="10">
        <f>IF(Datos!$G$4719&lt;=Bosque!$E$30,IF(Datos!$E$4719&lt;=Bosque!$E$31,Bosque!$M$32,Bosque!$M$33),IF(Datos!$E$4719&lt;=Bosque!$E$34,Bosque!$M$35,Bosque!$M$36))</f>
        <v/>
      </c>
      <c r="J4719" s="10">
        <f>IF(Datos!$I$4719&lt;=Bosque!$E$37,IF(Datos!$H$4719&lt;=Bosque!$E$38,Bosque!$M$39,Bosque!$M$40),IF(Datos!$F$4719&lt;=Bosque!$E$41,Bosque!$M$42,Bosque!$M$43))</f>
        <v/>
      </c>
      <c r="K4719" s="10">
        <f>IF(Datos!$G$4719&lt;=Bosque!$E$44,IF(Datos!$H$4719&lt;=Bosque!$E$45,Bosque!$M$46,Bosque!$M$47),IF(Datos!$F$4719&lt;=Bosque!$E$48,Bosque!$M$49,Bosque!$M$50))</f>
        <v/>
      </c>
      <c r="L4719" s="10">
        <f>AVERAGE(E4719:K4719)</f>
        <v/>
      </c>
      <c r="M4719" s="10">
        <f>$M$2</f>
        <v/>
      </c>
      <c r="N4719">
        <f>IF(L4719&gt;=M4719,"Sí","No")</f>
        <v/>
      </c>
      <c r="O4719">
        <f>--AND(C4719=1,N4719="Sí")</f>
        <v/>
      </c>
      <c r="P4719">
        <f>--AND(C4719=0,N4719="Sí")</f>
        <v/>
      </c>
      <c r="Q4719">
        <f>--AND(C4719=1,N4719="No")</f>
        <v/>
      </c>
      <c r="R4719">
        <f>--AND(C4719=0,N4719="No")</f>
        <v/>
      </c>
      <c r="S4719">
        <f>--(C4719=--(L4719&gt;=M4719))</f>
        <v/>
      </c>
      <c r="T4719" s="11">
        <f>O4719*60000-P4719*3000</f>
        <v/>
      </c>
    </row>
    <row r="4720">
      <c r="A4720">
        <f>Datos!A4720</f>
        <v/>
      </c>
      <c r="B4720">
        <f>Datos!B4720</f>
        <v/>
      </c>
      <c r="C4720">
        <f>Datos!D4720</f>
        <v/>
      </c>
      <c r="D4720" t="n">
        <v>4720</v>
      </c>
      <c r="E4720" s="10">
        <f>IF(Datos!$G$4720&lt;=Bosque!$E$4,IF(Datos!$H$4720&lt;=Bosque!$E$5,Bosque!$M$6,Bosque!$M$7),IF(Datos!$G$4720&lt;=Bosque!$E$8,Bosque!$M$9,Bosque!$M$10))</f>
        <v/>
      </c>
      <c r="F4720" s="10">
        <f>IF(Datos!$H$4720&lt;=Bosque!$E$11,IF(Datos!$E$4720&lt;=Bosque!$E$12,Bosque!$M$13,Bosque!$M$14),IF(Datos!$I$4720&lt;=Bosque!$E$15,Bosque!$M$16,Bosque!$M$17))</f>
        <v/>
      </c>
      <c r="G4720" s="10">
        <f>IF(Datos!$E$4720&lt;=Bosque!$E$18,IF(Datos!$I$4720&lt;=Bosque!$E$19,Bosque!$M$20,Bosque!$M$21),Bosque!$M$22)</f>
        <v/>
      </c>
      <c r="H4720" s="10">
        <f>IF(Datos!$E$4720&lt;=Bosque!$E$23,IF(Datos!$E$4720&lt;=Bosque!$E$24,Bosque!$M$25,Bosque!$M$26),IF(Datos!$E$4720&lt;=Bosque!$E$27,Bosque!$M$28,Bosque!$M$29))</f>
        <v/>
      </c>
      <c r="I4720" s="10">
        <f>IF(Datos!$G$4720&lt;=Bosque!$E$30,IF(Datos!$E$4720&lt;=Bosque!$E$31,Bosque!$M$32,Bosque!$M$33),IF(Datos!$E$4720&lt;=Bosque!$E$34,Bosque!$M$35,Bosque!$M$36))</f>
        <v/>
      </c>
      <c r="J4720" s="10">
        <f>IF(Datos!$I$4720&lt;=Bosque!$E$37,IF(Datos!$H$4720&lt;=Bosque!$E$38,Bosque!$M$39,Bosque!$M$40),IF(Datos!$F$4720&lt;=Bosque!$E$41,Bosque!$M$42,Bosque!$M$43))</f>
        <v/>
      </c>
      <c r="K4720" s="10">
        <f>IF(Datos!$G$4720&lt;=Bosque!$E$44,IF(Datos!$H$4720&lt;=Bosque!$E$45,Bosque!$M$46,Bosque!$M$47),IF(Datos!$F$4720&lt;=Bosque!$E$48,Bosque!$M$49,Bosque!$M$50))</f>
        <v/>
      </c>
      <c r="L4720" s="10">
        <f>AVERAGE(E4720:K4720)</f>
        <v/>
      </c>
      <c r="M4720" s="10">
        <f>$M$2</f>
        <v/>
      </c>
      <c r="N4720">
        <f>IF(L4720&gt;=M4720,"Sí","No")</f>
        <v/>
      </c>
      <c r="O4720">
        <f>--AND(C4720=1,N4720="Sí")</f>
        <v/>
      </c>
      <c r="P4720">
        <f>--AND(C4720=0,N4720="Sí")</f>
        <v/>
      </c>
      <c r="Q4720">
        <f>--AND(C4720=1,N4720="No")</f>
        <v/>
      </c>
      <c r="R4720">
        <f>--AND(C4720=0,N4720="No")</f>
        <v/>
      </c>
      <c r="S4720">
        <f>--(C4720=--(L4720&gt;=M4720))</f>
        <v/>
      </c>
      <c r="T4720" s="11">
        <f>O4720*60000-P4720*3000</f>
        <v/>
      </c>
    </row>
    <row r="4721">
      <c r="A4721">
        <f>Datos!A4721</f>
        <v/>
      </c>
      <c r="B4721">
        <f>Datos!B4721</f>
        <v/>
      </c>
      <c r="C4721">
        <f>Datos!D4721</f>
        <v/>
      </c>
      <c r="D4721" t="n">
        <v>4721</v>
      </c>
      <c r="E4721" s="10">
        <f>IF(Datos!$G$4721&lt;=Bosque!$E$4,IF(Datos!$H$4721&lt;=Bosque!$E$5,Bosque!$M$6,Bosque!$M$7),IF(Datos!$G$4721&lt;=Bosque!$E$8,Bosque!$M$9,Bosque!$M$10))</f>
        <v/>
      </c>
      <c r="F4721" s="10">
        <f>IF(Datos!$H$4721&lt;=Bosque!$E$11,IF(Datos!$E$4721&lt;=Bosque!$E$12,Bosque!$M$13,Bosque!$M$14),IF(Datos!$I$4721&lt;=Bosque!$E$15,Bosque!$M$16,Bosque!$M$17))</f>
        <v/>
      </c>
      <c r="G4721" s="10">
        <f>IF(Datos!$E$4721&lt;=Bosque!$E$18,IF(Datos!$I$4721&lt;=Bosque!$E$19,Bosque!$M$20,Bosque!$M$21),Bosque!$M$22)</f>
        <v/>
      </c>
      <c r="H4721" s="10">
        <f>IF(Datos!$E$4721&lt;=Bosque!$E$23,IF(Datos!$E$4721&lt;=Bosque!$E$24,Bosque!$M$25,Bosque!$M$26),IF(Datos!$E$4721&lt;=Bosque!$E$27,Bosque!$M$28,Bosque!$M$29))</f>
        <v/>
      </c>
      <c r="I4721" s="10">
        <f>IF(Datos!$G$4721&lt;=Bosque!$E$30,IF(Datos!$E$4721&lt;=Bosque!$E$31,Bosque!$M$32,Bosque!$M$33),IF(Datos!$E$4721&lt;=Bosque!$E$34,Bosque!$M$35,Bosque!$M$36))</f>
        <v/>
      </c>
      <c r="J4721" s="10">
        <f>IF(Datos!$I$4721&lt;=Bosque!$E$37,IF(Datos!$H$4721&lt;=Bosque!$E$38,Bosque!$M$39,Bosque!$M$40),IF(Datos!$F$4721&lt;=Bosque!$E$41,Bosque!$M$42,Bosque!$M$43))</f>
        <v/>
      </c>
      <c r="K4721" s="10">
        <f>IF(Datos!$G$4721&lt;=Bosque!$E$44,IF(Datos!$H$4721&lt;=Bosque!$E$45,Bosque!$M$46,Bosque!$M$47),IF(Datos!$F$4721&lt;=Bosque!$E$48,Bosque!$M$49,Bosque!$M$50))</f>
        <v/>
      </c>
      <c r="L4721" s="10">
        <f>AVERAGE(E4721:K4721)</f>
        <v/>
      </c>
      <c r="M4721" s="10">
        <f>$M$2</f>
        <v/>
      </c>
      <c r="N4721">
        <f>IF(L4721&gt;=M4721,"Sí","No")</f>
        <v/>
      </c>
      <c r="O4721">
        <f>--AND(C4721=1,N4721="Sí")</f>
        <v/>
      </c>
      <c r="P4721">
        <f>--AND(C4721=0,N4721="Sí")</f>
        <v/>
      </c>
      <c r="Q4721">
        <f>--AND(C4721=1,N4721="No")</f>
        <v/>
      </c>
      <c r="R4721">
        <f>--AND(C4721=0,N4721="No")</f>
        <v/>
      </c>
      <c r="S4721">
        <f>--(C4721=--(L4721&gt;=M4721))</f>
        <v/>
      </c>
      <c r="T4721" s="11">
        <f>O4721*60000-P4721*3000</f>
        <v/>
      </c>
    </row>
    <row r="4722">
      <c r="A4722">
        <f>Datos!A4722</f>
        <v/>
      </c>
      <c r="B4722">
        <f>Datos!B4722</f>
        <v/>
      </c>
      <c r="C4722">
        <f>Datos!D4722</f>
        <v/>
      </c>
      <c r="D4722" t="n">
        <v>4722</v>
      </c>
      <c r="E4722" s="10">
        <f>IF(Datos!$G$4722&lt;=Bosque!$E$4,IF(Datos!$H$4722&lt;=Bosque!$E$5,Bosque!$M$6,Bosque!$M$7),IF(Datos!$G$4722&lt;=Bosque!$E$8,Bosque!$M$9,Bosque!$M$10))</f>
        <v/>
      </c>
      <c r="F4722" s="10">
        <f>IF(Datos!$H$4722&lt;=Bosque!$E$11,IF(Datos!$E$4722&lt;=Bosque!$E$12,Bosque!$M$13,Bosque!$M$14),IF(Datos!$I$4722&lt;=Bosque!$E$15,Bosque!$M$16,Bosque!$M$17))</f>
        <v/>
      </c>
      <c r="G4722" s="10">
        <f>IF(Datos!$E$4722&lt;=Bosque!$E$18,IF(Datos!$I$4722&lt;=Bosque!$E$19,Bosque!$M$20,Bosque!$M$21),Bosque!$M$22)</f>
        <v/>
      </c>
      <c r="H4722" s="10">
        <f>IF(Datos!$E$4722&lt;=Bosque!$E$23,IF(Datos!$E$4722&lt;=Bosque!$E$24,Bosque!$M$25,Bosque!$M$26),IF(Datos!$E$4722&lt;=Bosque!$E$27,Bosque!$M$28,Bosque!$M$29))</f>
        <v/>
      </c>
      <c r="I4722" s="10">
        <f>IF(Datos!$G$4722&lt;=Bosque!$E$30,IF(Datos!$E$4722&lt;=Bosque!$E$31,Bosque!$M$32,Bosque!$M$33),IF(Datos!$E$4722&lt;=Bosque!$E$34,Bosque!$M$35,Bosque!$M$36))</f>
        <v/>
      </c>
      <c r="J4722" s="10">
        <f>IF(Datos!$I$4722&lt;=Bosque!$E$37,IF(Datos!$H$4722&lt;=Bosque!$E$38,Bosque!$M$39,Bosque!$M$40),IF(Datos!$F$4722&lt;=Bosque!$E$41,Bosque!$M$42,Bosque!$M$43))</f>
        <v/>
      </c>
      <c r="K4722" s="10">
        <f>IF(Datos!$G$4722&lt;=Bosque!$E$44,IF(Datos!$H$4722&lt;=Bosque!$E$45,Bosque!$M$46,Bosque!$M$47),IF(Datos!$F$4722&lt;=Bosque!$E$48,Bosque!$M$49,Bosque!$M$50))</f>
        <v/>
      </c>
      <c r="L4722" s="10">
        <f>AVERAGE(E4722:K4722)</f>
        <v/>
      </c>
      <c r="M4722" s="10">
        <f>$M$2</f>
        <v/>
      </c>
      <c r="N4722">
        <f>IF(L4722&gt;=M4722,"Sí","No")</f>
        <v/>
      </c>
      <c r="O4722">
        <f>--AND(C4722=1,N4722="Sí")</f>
        <v/>
      </c>
      <c r="P4722">
        <f>--AND(C4722=0,N4722="Sí")</f>
        <v/>
      </c>
      <c r="Q4722">
        <f>--AND(C4722=1,N4722="No")</f>
        <v/>
      </c>
      <c r="R4722">
        <f>--AND(C4722=0,N4722="No")</f>
        <v/>
      </c>
      <c r="S4722">
        <f>--(C4722=--(L4722&gt;=M4722))</f>
        <v/>
      </c>
      <c r="T4722" s="11">
        <f>O4722*60000-P4722*3000</f>
        <v/>
      </c>
    </row>
    <row r="4723">
      <c r="A4723">
        <f>Datos!A4723</f>
        <v/>
      </c>
      <c r="B4723">
        <f>Datos!B4723</f>
        <v/>
      </c>
      <c r="C4723">
        <f>Datos!D4723</f>
        <v/>
      </c>
      <c r="D4723" t="n">
        <v>4723</v>
      </c>
      <c r="E4723" s="10">
        <f>IF(Datos!$G$4723&lt;=Bosque!$E$4,IF(Datos!$H$4723&lt;=Bosque!$E$5,Bosque!$M$6,Bosque!$M$7),IF(Datos!$G$4723&lt;=Bosque!$E$8,Bosque!$M$9,Bosque!$M$10))</f>
        <v/>
      </c>
      <c r="F4723" s="10">
        <f>IF(Datos!$H$4723&lt;=Bosque!$E$11,IF(Datos!$E$4723&lt;=Bosque!$E$12,Bosque!$M$13,Bosque!$M$14),IF(Datos!$I$4723&lt;=Bosque!$E$15,Bosque!$M$16,Bosque!$M$17))</f>
        <v/>
      </c>
      <c r="G4723" s="10">
        <f>IF(Datos!$E$4723&lt;=Bosque!$E$18,IF(Datos!$I$4723&lt;=Bosque!$E$19,Bosque!$M$20,Bosque!$M$21),Bosque!$M$22)</f>
        <v/>
      </c>
      <c r="H4723" s="10">
        <f>IF(Datos!$E$4723&lt;=Bosque!$E$23,IF(Datos!$E$4723&lt;=Bosque!$E$24,Bosque!$M$25,Bosque!$M$26),IF(Datos!$E$4723&lt;=Bosque!$E$27,Bosque!$M$28,Bosque!$M$29))</f>
        <v/>
      </c>
      <c r="I4723" s="10">
        <f>IF(Datos!$G$4723&lt;=Bosque!$E$30,IF(Datos!$E$4723&lt;=Bosque!$E$31,Bosque!$M$32,Bosque!$M$33),IF(Datos!$E$4723&lt;=Bosque!$E$34,Bosque!$M$35,Bosque!$M$36))</f>
        <v/>
      </c>
      <c r="J4723" s="10">
        <f>IF(Datos!$I$4723&lt;=Bosque!$E$37,IF(Datos!$H$4723&lt;=Bosque!$E$38,Bosque!$M$39,Bosque!$M$40),IF(Datos!$F$4723&lt;=Bosque!$E$41,Bosque!$M$42,Bosque!$M$43))</f>
        <v/>
      </c>
      <c r="K4723" s="10">
        <f>IF(Datos!$G$4723&lt;=Bosque!$E$44,IF(Datos!$H$4723&lt;=Bosque!$E$45,Bosque!$M$46,Bosque!$M$47),IF(Datos!$F$4723&lt;=Bosque!$E$48,Bosque!$M$49,Bosque!$M$50))</f>
        <v/>
      </c>
      <c r="L4723" s="10">
        <f>AVERAGE(E4723:K4723)</f>
        <v/>
      </c>
      <c r="M4723" s="10">
        <f>$M$2</f>
        <v/>
      </c>
      <c r="N4723">
        <f>IF(L4723&gt;=M4723,"Sí","No")</f>
        <v/>
      </c>
      <c r="O4723">
        <f>--AND(C4723=1,N4723="Sí")</f>
        <v/>
      </c>
      <c r="P4723">
        <f>--AND(C4723=0,N4723="Sí")</f>
        <v/>
      </c>
      <c r="Q4723">
        <f>--AND(C4723=1,N4723="No")</f>
        <v/>
      </c>
      <c r="R4723">
        <f>--AND(C4723=0,N4723="No")</f>
        <v/>
      </c>
      <c r="S4723">
        <f>--(C4723=--(L4723&gt;=M4723))</f>
        <v/>
      </c>
      <c r="T4723" s="11">
        <f>O4723*60000-P4723*3000</f>
        <v/>
      </c>
    </row>
    <row r="4724">
      <c r="A4724">
        <f>Datos!A4724</f>
        <v/>
      </c>
      <c r="B4724">
        <f>Datos!B4724</f>
        <v/>
      </c>
      <c r="C4724">
        <f>Datos!D4724</f>
        <v/>
      </c>
      <c r="D4724" t="n">
        <v>4724</v>
      </c>
      <c r="E4724" s="10">
        <f>IF(Datos!$G$4724&lt;=Bosque!$E$4,IF(Datos!$H$4724&lt;=Bosque!$E$5,Bosque!$M$6,Bosque!$M$7),IF(Datos!$G$4724&lt;=Bosque!$E$8,Bosque!$M$9,Bosque!$M$10))</f>
        <v/>
      </c>
      <c r="F4724" s="10">
        <f>IF(Datos!$H$4724&lt;=Bosque!$E$11,IF(Datos!$E$4724&lt;=Bosque!$E$12,Bosque!$M$13,Bosque!$M$14),IF(Datos!$I$4724&lt;=Bosque!$E$15,Bosque!$M$16,Bosque!$M$17))</f>
        <v/>
      </c>
      <c r="G4724" s="10">
        <f>IF(Datos!$E$4724&lt;=Bosque!$E$18,IF(Datos!$I$4724&lt;=Bosque!$E$19,Bosque!$M$20,Bosque!$M$21),Bosque!$M$22)</f>
        <v/>
      </c>
      <c r="H4724" s="10">
        <f>IF(Datos!$E$4724&lt;=Bosque!$E$23,IF(Datos!$E$4724&lt;=Bosque!$E$24,Bosque!$M$25,Bosque!$M$26),IF(Datos!$E$4724&lt;=Bosque!$E$27,Bosque!$M$28,Bosque!$M$29))</f>
        <v/>
      </c>
      <c r="I4724" s="10">
        <f>IF(Datos!$G$4724&lt;=Bosque!$E$30,IF(Datos!$E$4724&lt;=Bosque!$E$31,Bosque!$M$32,Bosque!$M$33),IF(Datos!$E$4724&lt;=Bosque!$E$34,Bosque!$M$35,Bosque!$M$36))</f>
        <v/>
      </c>
      <c r="J4724" s="10">
        <f>IF(Datos!$I$4724&lt;=Bosque!$E$37,IF(Datos!$H$4724&lt;=Bosque!$E$38,Bosque!$M$39,Bosque!$M$40),IF(Datos!$F$4724&lt;=Bosque!$E$41,Bosque!$M$42,Bosque!$M$43))</f>
        <v/>
      </c>
      <c r="K4724" s="10">
        <f>IF(Datos!$G$4724&lt;=Bosque!$E$44,IF(Datos!$H$4724&lt;=Bosque!$E$45,Bosque!$M$46,Bosque!$M$47),IF(Datos!$F$4724&lt;=Bosque!$E$48,Bosque!$M$49,Bosque!$M$50))</f>
        <v/>
      </c>
      <c r="L4724" s="10">
        <f>AVERAGE(E4724:K4724)</f>
        <v/>
      </c>
      <c r="M4724" s="10">
        <f>$M$2</f>
        <v/>
      </c>
      <c r="N4724">
        <f>IF(L4724&gt;=M4724,"Sí","No")</f>
        <v/>
      </c>
      <c r="O4724">
        <f>--AND(C4724=1,N4724="Sí")</f>
        <v/>
      </c>
      <c r="P4724">
        <f>--AND(C4724=0,N4724="Sí")</f>
        <v/>
      </c>
      <c r="Q4724">
        <f>--AND(C4724=1,N4724="No")</f>
        <v/>
      </c>
      <c r="R4724">
        <f>--AND(C4724=0,N4724="No")</f>
        <v/>
      </c>
      <c r="S4724">
        <f>--(C4724=--(L4724&gt;=M4724))</f>
        <v/>
      </c>
      <c r="T4724" s="11">
        <f>O4724*60000-P4724*3000</f>
        <v/>
      </c>
    </row>
    <row r="4725">
      <c r="A4725">
        <f>Datos!A4725</f>
        <v/>
      </c>
      <c r="B4725">
        <f>Datos!B4725</f>
        <v/>
      </c>
      <c r="C4725">
        <f>Datos!D4725</f>
        <v/>
      </c>
      <c r="D4725" t="n">
        <v>4725</v>
      </c>
      <c r="E4725" s="10">
        <f>IF(Datos!$G$4725&lt;=Bosque!$E$4,IF(Datos!$H$4725&lt;=Bosque!$E$5,Bosque!$M$6,Bosque!$M$7),IF(Datos!$G$4725&lt;=Bosque!$E$8,Bosque!$M$9,Bosque!$M$10))</f>
        <v/>
      </c>
      <c r="F4725" s="10">
        <f>IF(Datos!$H$4725&lt;=Bosque!$E$11,IF(Datos!$E$4725&lt;=Bosque!$E$12,Bosque!$M$13,Bosque!$M$14),IF(Datos!$I$4725&lt;=Bosque!$E$15,Bosque!$M$16,Bosque!$M$17))</f>
        <v/>
      </c>
      <c r="G4725" s="10">
        <f>IF(Datos!$E$4725&lt;=Bosque!$E$18,IF(Datos!$I$4725&lt;=Bosque!$E$19,Bosque!$M$20,Bosque!$M$21),Bosque!$M$22)</f>
        <v/>
      </c>
      <c r="H4725" s="10">
        <f>IF(Datos!$E$4725&lt;=Bosque!$E$23,IF(Datos!$E$4725&lt;=Bosque!$E$24,Bosque!$M$25,Bosque!$M$26),IF(Datos!$E$4725&lt;=Bosque!$E$27,Bosque!$M$28,Bosque!$M$29))</f>
        <v/>
      </c>
      <c r="I4725" s="10">
        <f>IF(Datos!$G$4725&lt;=Bosque!$E$30,IF(Datos!$E$4725&lt;=Bosque!$E$31,Bosque!$M$32,Bosque!$M$33),IF(Datos!$E$4725&lt;=Bosque!$E$34,Bosque!$M$35,Bosque!$M$36))</f>
        <v/>
      </c>
      <c r="J4725" s="10">
        <f>IF(Datos!$I$4725&lt;=Bosque!$E$37,IF(Datos!$H$4725&lt;=Bosque!$E$38,Bosque!$M$39,Bosque!$M$40),IF(Datos!$F$4725&lt;=Bosque!$E$41,Bosque!$M$42,Bosque!$M$43))</f>
        <v/>
      </c>
      <c r="K4725" s="10">
        <f>IF(Datos!$G$4725&lt;=Bosque!$E$44,IF(Datos!$H$4725&lt;=Bosque!$E$45,Bosque!$M$46,Bosque!$M$47),IF(Datos!$F$4725&lt;=Bosque!$E$48,Bosque!$M$49,Bosque!$M$50))</f>
        <v/>
      </c>
      <c r="L4725" s="10">
        <f>AVERAGE(E4725:K4725)</f>
        <v/>
      </c>
      <c r="M4725" s="10">
        <f>$M$2</f>
        <v/>
      </c>
      <c r="N4725">
        <f>IF(L4725&gt;=M4725,"Sí","No")</f>
        <v/>
      </c>
      <c r="O4725">
        <f>--AND(C4725=1,N4725="Sí")</f>
        <v/>
      </c>
      <c r="P4725">
        <f>--AND(C4725=0,N4725="Sí")</f>
        <v/>
      </c>
      <c r="Q4725">
        <f>--AND(C4725=1,N4725="No")</f>
        <v/>
      </c>
      <c r="R4725">
        <f>--AND(C4725=0,N4725="No")</f>
        <v/>
      </c>
      <c r="S4725">
        <f>--(C4725=--(L4725&gt;=M4725))</f>
        <v/>
      </c>
      <c r="T4725" s="11">
        <f>O4725*60000-P4725*3000</f>
        <v/>
      </c>
    </row>
    <row r="4726">
      <c r="A4726">
        <f>Datos!A4726</f>
        <v/>
      </c>
      <c r="B4726">
        <f>Datos!B4726</f>
        <v/>
      </c>
      <c r="C4726">
        <f>Datos!D4726</f>
        <v/>
      </c>
      <c r="D4726" t="n">
        <v>4726</v>
      </c>
      <c r="E4726" s="10">
        <f>IF(Datos!$G$4726&lt;=Bosque!$E$4,IF(Datos!$H$4726&lt;=Bosque!$E$5,Bosque!$M$6,Bosque!$M$7),IF(Datos!$G$4726&lt;=Bosque!$E$8,Bosque!$M$9,Bosque!$M$10))</f>
        <v/>
      </c>
      <c r="F4726" s="10">
        <f>IF(Datos!$H$4726&lt;=Bosque!$E$11,IF(Datos!$E$4726&lt;=Bosque!$E$12,Bosque!$M$13,Bosque!$M$14),IF(Datos!$I$4726&lt;=Bosque!$E$15,Bosque!$M$16,Bosque!$M$17))</f>
        <v/>
      </c>
      <c r="G4726" s="10">
        <f>IF(Datos!$E$4726&lt;=Bosque!$E$18,IF(Datos!$I$4726&lt;=Bosque!$E$19,Bosque!$M$20,Bosque!$M$21),Bosque!$M$22)</f>
        <v/>
      </c>
      <c r="H4726" s="10">
        <f>IF(Datos!$E$4726&lt;=Bosque!$E$23,IF(Datos!$E$4726&lt;=Bosque!$E$24,Bosque!$M$25,Bosque!$M$26),IF(Datos!$E$4726&lt;=Bosque!$E$27,Bosque!$M$28,Bosque!$M$29))</f>
        <v/>
      </c>
      <c r="I4726" s="10">
        <f>IF(Datos!$G$4726&lt;=Bosque!$E$30,IF(Datos!$E$4726&lt;=Bosque!$E$31,Bosque!$M$32,Bosque!$M$33),IF(Datos!$E$4726&lt;=Bosque!$E$34,Bosque!$M$35,Bosque!$M$36))</f>
        <v/>
      </c>
      <c r="J4726" s="10">
        <f>IF(Datos!$I$4726&lt;=Bosque!$E$37,IF(Datos!$H$4726&lt;=Bosque!$E$38,Bosque!$M$39,Bosque!$M$40),IF(Datos!$F$4726&lt;=Bosque!$E$41,Bosque!$M$42,Bosque!$M$43))</f>
        <v/>
      </c>
      <c r="K4726" s="10">
        <f>IF(Datos!$G$4726&lt;=Bosque!$E$44,IF(Datos!$H$4726&lt;=Bosque!$E$45,Bosque!$M$46,Bosque!$M$47),IF(Datos!$F$4726&lt;=Bosque!$E$48,Bosque!$M$49,Bosque!$M$50))</f>
        <v/>
      </c>
      <c r="L4726" s="10">
        <f>AVERAGE(E4726:K4726)</f>
        <v/>
      </c>
      <c r="M4726" s="10">
        <f>$M$2</f>
        <v/>
      </c>
      <c r="N4726">
        <f>IF(L4726&gt;=M4726,"Sí","No")</f>
        <v/>
      </c>
      <c r="O4726">
        <f>--AND(C4726=1,N4726="Sí")</f>
        <v/>
      </c>
      <c r="P4726">
        <f>--AND(C4726=0,N4726="Sí")</f>
        <v/>
      </c>
      <c r="Q4726">
        <f>--AND(C4726=1,N4726="No")</f>
        <v/>
      </c>
      <c r="R4726">
        <f>--AND(C4726=0,N4726="No")</f>
        <v/>
      </c>
      <c r="S4726">
        <f>--(C4726=--(L4726&gt;=M4726))</f>
        <v/>
      </c>
      <c r="T4726" s="11">
        <f>O4726*60000-P4726*3000</f>
        <v/>
      </c>
    </row>
    <row r="4727">
      <c r="A4727">
        <f>Datos!A4727</f>
        <v/>
      </c>
      <c r="B4727">
        <f>Datos!B4727</f>
        <v/>
      </c>
      <c r="C4727">
        <f>Datos!D4727</f>
        <v/>
      </c>
      <c r="D4727" t="n">
        <v>4727</v>
      </c>
      <c r="E4727" s="10">
        <f>IF(Datos!$G$4727&lt;=Bosque!$E$4,IF(Datos!$H$4727&lt;=Bosque!$E$5,Bosque!$M$6,Bosque!$M$7),IF(Datos!$G$4727&lt;=Bosque!$E$8,Bosque!$M$9,Bosque!$M$10))</f>
        <v/>
      </c>
      <c r="F4727" s="10">
        <f>IF(Datos!$H$4727&lt;=Bosque!$E$11,IF(Datos!$E$4727&lt;=Bosque!$E$12,Bosque!$M$13,Bosque!$M$14),IF(Datos!$I$4727&lt;=Bosque!$E$15,Bosque!$M$16,Bosque!$M$17))</f>
        <v/>
      </c>
      <c r="G4727" s="10">
        <f>IF(Datos!$E$4727&lt;=Bosque!$E$18,IF(Datos!$I$4727&lt;=Bosque!$E$19,Bosque!$M$20,Bosque!$M$21),Bosque!$M$22)</f>
        <v/>
      </c>
      <c r="H4727" s="10">
        <f>IF(Datos!$E$4727&lt;=Bosque!$E$23,IF(Datos!$E$4727&lt;=Bosque!$E$24,Bosque!$M$25,Bosque!$M$26),IF(Datos!$E$4727&lt;=Bosque!$E$27,Bosque!$M$28,Bosque!$M$29))</f>
        <v/>
      </c>
      <c r="I4727" s="10">
        <f>IF(Datos!$G$4727&lt;=Bosque!$E$30,IF(Datos!$E$4727&lt;=Bosque!$E$31,Bosque!$M$32,Bosque!$M$33),IF(Datos!$E$4727&lt;=Bosque!$E$34,Bosque!$M$35,Bosque!$M$36))</f>
        <v/>
      </c>
      <c r="J4727" s="10">
        <f>IF(Datos!$I$4727&lt;=Bosque!$E$37,IF(Datos!$H$4727&lt;=Bosque!$E$38,Bosque!$M$39,Bosque!$M$40),IF(Datos!$F$4727&lt;=Bosque!$E$41,Bosque!$M$42,Bosque!$M$43))</f>
        <v/>
      </c>
      <c r="K4727" s="10">
        <f>IF(Datos!$G$4727&lt;=Bosque!$E$44,IF(Datos!$H$4727&lt;=Bosque!$E$45,Bosque!$M$46,Bosque!$M$47),IF(Datos!$F$4727&lt;=Bosque!$E$48,Bosque!$M$49,Bosque!$M$50))</f>
        <v/>
      </c>
      <c r="L4727" s="10">
        <f>AVERAGE(E4727:K4727)</f>
        <v/>
      </c>
      <c r="M4727" s="10">
        <f>$M$2</f>
        <v/>
      </c>
      <c r="N4727">
        <f>IF(L4727&gt;=M4727,"Sí","No")</f>
        <v/>
      </c>
      <c r="O4727">
        <f>--AND(C4727=1,N4727="Sí")</f>
        <v/>
      </c>
      <c r="P4727">
        <f>--AND(C4727=0,N4727="Sí")</f>
        <v/>
      </c>
      <c r="Q4727">
        <f>--AND(C4727=1,N4727="No")</f>
        <v/>
      </c>
      <c r="R4727">
        <f>--AND(C4727=0,N4727="No")</f>
        <v/>
      </c>
      <c r="S4727">
        <f>--(C4727=--(L4727&gt;=M4727))</f>
        <v/>
      </c>
      <c r="T4727" s="11">
        <f>O4727*60000-P4727*3000</f>
        <v/>
      </c>
    </row>
    <row r="4728">
      <c r="A4728">
        <f>Datos!A4728</f>
        <v/>
      </c>
      <c r="B4728">
        <f>Datos!B4728</f>
        <v/>
      </c>
      <c r="C4728">
        <f>Datos!D4728</f>
        <v/>
      </c>
      <c r="D4728" t="n">
        <v>4728</v>
      </c>
      <c r="E4728" s="10">
        <f>IF(Datos!$G$4728&lt;=Bosque!$E$4,IF(Datos!$H$4728&lt;=Bosque!$E$5,Bosque!$M$6,Bosque!$M$7),IF(Datos!$G$4728&lt;=Bosque!$E$8,Bosque!$M$9,Bosque!$M$10))</f>
        <v/>
      </c>
      <c r="F4728" s="10">
        <f>IF(Datos!$H$4728&lt;=Bosque!$E$11,IF(Datos!$E$4728&lt;=Bosque!$E$12,Bosque!$M$13,Bosque!$M$14),IF(Datos!$I$4728&lt;=Bosque!$E$15,Bosque!$M$16,Bosque!$M$17))</f>
        <v/>
      </c>
      <c r="G4728" s="10">
        <f>IF(Datos!$E$4728&lt;=Bosque!$E$18,IF(Datos!$I$4728&lt;=Bosque!$E$19,Bosque!$M$20,Bosque!$M$21),Bosque!$M$22)</f>
        <v/>
      </c>
      <c r="H4728" s="10">
        <f>IF(Datos!$E$4728&lt;=Bosque!$E$23,IF(Datos!$E$4728&lt;=Bosque!$E$24,Bosque!$M$25,Bosque!$M$26),IF(Datos!$E$4728&lt;=Bosque!$E$27,Bosque!$M$28,Bosque!$M$29))</f>
        <v/>
      </c>
      <c r="I4728" s="10">
        <f>IF(Datos!$G$4728&lt;=Bosque!$E$30,IF(Datos!$E$4728&lt;=Bosque!$E$31,Bosque!$M$32,Bosque!$M$33),IF(Datos!$E$4728&lt;=Bosque!$E$34,Bosque!$M$35,Bosque!$M$36))</f>
        <v/>
      </c>
      <c r="J4728" s="10">
        <f>IF(Datos!$I$4728&lt;=Bosque!$E$37,IF(Datos!$H$4728&lt;=Bosque!$E$38,Bosque!$M$39,Bosque!$M$40),IF(Datos!$F$4728&lt;=Bosque!$E$41,Bosque!$M$42,Bosque!$M$43))</f>
        <v/>
      </c>
      <c r="K4728" s="10">
        <f>IF(Datos!$G$4728&lt;=Bosque!$E$44,IF(Datos!$H$4728&lt;=Bosque!$E$45,Bosque!$M$46,Bosque!$M$47),IF(Datos!$F$4728&lt;=Bosque!$E$48,Bosque!$M$49,Bosque!$M$50))</f>
        <v/>
      </c>
      <c r="L4728" s="10">
        <f>AVERAGE(E4728:K4728)</f>
        <v/>
      </c>
      <c r="M4728" s="10">
        <f>$M$2</f>
        <v/>
      </c>
      <c r="N4728">
        <f>IF(L4728&gt;=M4728,"Sí","No")</f>
        <v/>
      </c>
      <c r="O4728">
        <f>--AND(C4728=1,N4728="Sí")</f>
        <v/>
      </c>
      <c r="P4728">
        <f>--AND(C4728=0,N4728="Sí")</f>
        <v/>
      </c>
      <c r="Q4728">
        <f>--AND(C4728=1,N4728="No")</f>
        <v/>
      </c>
      <c r="R4728">
        <f>--AND(C4728=0,N4728="No")</f>
        <v/>
      </c>
      <c r="S4728">
        <f>--(C4728=--(L4728&gt;=M4728))</f>
        <v/>
      </c>
      <c r="T4728" s="11">
        <f>O4728*60000-P4728*3000</f>
        <v/>
      </c>
    </row>
    <row r="4729">
      <c r="A4729">
        <f>Datos!A4729</f>
        <v/>
      </c>
      <c r="B4729">
        <f>Datos!B4729</f>
        <v/>
      </c>
      <c r="C4729">
        <f>Datos!D4729</f>
        <v/>
      </c>
      <c r="D4729" t="n">
        <v>4729</v>
      </c>
      <c r="E4729" s="10">
        <f>IF(Datos!$G$4729&lt;=Bosque!$E$4,IF(Datos!$H$4729&lt;=Bosque!$E$5,Bosque!$M$6,Bosque!$M$7),IF(Datos!$G$4729&lt;=Bosque!$E$8,Bosque!$M$9,Bosque!$M$10))</f>
        <v/>
      </c>
      <c r="F4729" s="10">
        <f>IF(Datos!$H$4729&lt;=Bosque!$E$11,IF(Datos!$E$4729&lt;=Bosque!$E$12,Bosque!$M$13,Bosque!$M$14),IF(Datos!$I$4729&lt;=Bosque!$E$15,Bosque!$M$16,Bosque!$M$17))</f>
        <v/>
      </c>
      <c r="G4729" s="10">
        <f>IF(Datos!$E$4729&lt;=Bosque!$E$18,IF(Datos!$I$4729&lt;=Bosque!$E$19,Bosque!$M$20,Bosque!$M$21),Bosque!$M$22)</f>
        <v/>
      </c>
      <c r="H4729" s="10">
        <f>IF(Datos!$E$4729&lt;=Bosque!$E$23,IF(Datos!$E$4729&lt;=Bosque!$E$24,Bosque!$M$25,Bosque!$M$26),IF(Datos!$E$4729&lt;=Bosque!$E$27,Bosque!$M$28,Bosque!$M$29))</f>
        <v/>
      </c>
      <c r="I4729" s="10">
        <f>IF(Datos!$G$4729&lt;=Bosque!$E$30,IF(Datos!$E$4729&lt;=Bosque!$E$31,Bosque!$M$32,Bosque!$M$33),IF(Datos!$E$4729&lt;=Bosque!$E$34,Bosque!$M$35,Bosque!$M$36))</f>
        <v/>
      </c>
      <c r="J4729" s="10">
        <f>IF(Datos!$I$4729&lt;=Bosque!$E$37,IF(Datos!$H$4729&lt;=Bosque!$E$38,Bosque!$M$39,Bosque!$M$40),IF(Datos!$F$4729&lt;=Bosque!$E$41,Bosque!$M$42,Bosque!$M$43))</f>
        <v/>
      </c>
      <c r="K4729" s="10">
        <f>IF(Datos!$G$4729&lt;=Bosque!$E$44,IF(Datos!$H$4729&lt;=Bosque!$E$45,Bosque!$M$46,Bosque!$M$47),IF(Datos!$F$4729&lt;=Bosque!$E$48,Bosque!$M$49,Bosque!$M$50))</f>
        <v/>
      </c>
      <c r="L4729" s="10">
        <f>AVERAGE(E4729:K4729)</f>
        <v/>
      </c>
      <c r="M4729" s="10">
        <f>$M$2</f>
        <v/>
      </c>
      <c r="N4729">
        <f>IF(L4729&gt;=M4729,"Sí","No")</f>
        <v/>
      </c>
      <c r="O4729">
        <f>--AND(C4729=1,N4729="Sí")</f>
        <v/>
      </c>
      <c r="P4729">
        <f>--AND(C4729=0,N4729="Sí")</f>
        <v/>
      </c>
      <c r="Q4729">
        <f>--AND(C4729=1,N4729="No")</f>
        <v/>
      </c>
      <c r="R4729">
        <f>--AND(C4729=0,N4729="No")</f>
        <v/>
      </c>
      <c r="S4729">
        <f>--(C4729=--(L4729&gt;=M4729))</f>
        <v/>
      </c>
      <c r="T4729" s="11">
        <f>O4729*60000-P4729*3000</f>
        <v/>
      </c>
    </row>
    <row r="4730">
      <c r="A4730">
        <f>Datos!A4730</f>
        <v/>
      </c>
      <c r="B4730">
        <f>Datos!B4730</f>
        <v/>
      </c>
      <c r="C4730">
        <f>Datos!D4730</f>
        <v/>
      </c>
      <c r="D4730" t="n">
        <v>4730</v>
      </c>
      <c r="E4730" s="10">
        <f>IF(Datos!$G$4730&lt;=Bosque!$E$4,IF(Datos!$H$4730&lt;=Bosque!$E$5,Bosque!$M$6,Bosque!$M$7),IF(Datos!$G$4730&lt;=Bosque!$E$8,Bosque!$M$9,Bosque!$M$10))</f>
        <v/>
      </c>
      <c r="F4730" s="10">
        <f>IF(Datos!$H$4730&lt;=Bosque!$E$11,IF(Datos!$E$4730&lt;=Bosque!$E$12,Bosque!$M$13,Bosque!$M$14),IF(Datos!$I$4730&lt;=Bosque!$E$15,Bosque!$M$16,Bosque!$M$17))</f>
        <v/>
      </c>
      <c r="G4730" s="10">
        <f>IF(Datos!$E$4730&lt;=Bosque!$E$18,IF(Datos!$I$4730&lt;=Bosque!$E$19,Bosque!$M$20,Bosque!$M$21),Bosque!$M$22)</f>
        <v/>
      </c>
      <c r="H4730" s="10">
        <f>IF(Datos!$E$4730&lt;=Bosque!$E$23,IF(Datos!$E$4730&lt;=Bosque!$E$24,Bosque!$M$25,Bosque!$M$26),IF(Datos!$E$4730&lt;=Bosque!$E$27,Bosque!$M$28,Bosque!$M$29))</f>
        <v/>
      </c>
      <c r="I4730" s="10">
        <f>IF(Datos!$G$4730&lt;=Bosque!$E$30,IF(Datos!$E$4730&lt;=Bosque!$E$31,Bosque!$M$32,Bosque!$M$33),IF(Datos!$E$4730&lt;=Bosque!$E$34,Bosque!$M$35,Bosque!$M$36))</f>
        <v/>
      </c>
      <c r="J4730" s="10">
        <f>IF(Datos!$I$4730&lt;=Bosque!$E$37,IF(Datos!$H$4730&lt;=Bosque!$E$38,Bosque!$M$39,Bosque!$M$40),IF(Datos!$F$4730&lt;=Bosque!$E$41,Bosque!$M$42,Bosque!$M$43))</f>
        <v/>
      </c>
      <c r="K4730" s="10">
        <f>IF(Datos!$G$4730&lt;=Bosque!$E$44,IF(Datos!$H$4730&lt;=Bosque!$E$45,Bosque!$M$46,Bosque!$M$47),IF(Datos!$F$4730&lt;=Bosque!$E$48,Bosque!$M$49,Bosque!$M$50))</f>
        <v/>
      </c>
      <c r="L4730" s="10">
        <f>AVERAGE(E4730:K4730)</f>
        <v/>
      </c>
      <c r="M4730" s="10">
        <f>$M$2</f>
        <v/>
      </c>
      <c r="N4730">
        <f>IF(L4730&gt;=M4730,"Sí","No")</f>
        <v/>
      </c>
      <c r="O4730">
        <f>--AND(C4730=1,N4730="Sí")</f>
        <v/>
      </c>
      <c r="P4730">
        <f>--AND(C4730=0,N4730="Sí")</f>
        <v/>
      </c>
      <c r="Q4730">
        <f>--AND(C4730=1,N4730="No")</f>
        <v/>
      </c>
      <c r="R4730">
        <f>--AND(C4730=0,N4730="No")</f>
        <v/>
      </c>
      <c r="S4730">
        <f>--(C4730=--(L4730&gt;=M4730))</f>
        <v/>
      </c>
      <c r="T4730" s="11">
        <f>O4730*60000-P4730*3000</f>
        <v/>
      </c>
    </row>
    <row r="4731">
      <c r="A4731">
        <f>Datos!A4731</f>
        <v/>
      </c>
      <c r="B4731">
        <f>Datos!B4731</f>
        <v/>
      </c>
      <c r="C4731">
        <f>Datos!D4731</f>
        <v/>
      </c>
      <c r="D4731" t="n">
        <v>4731</v>
      </c>
      <c r="E4731" s="10">
        <f>IF(Datos!$G$4731&lt;=Bosque!$E$4,IF(Datos!$H$4731&lt;=Bosque!$E$5,Bosque!$M$6,Bosque!$M$7),IF(Datos!$G$4731&lt;=Bosque!$E$8,Bosque!$M$9,Bosque!$M$10))</f>
        <v/>
      </c>
      <c r="F4731" s="10">
        <f>IF(Datos!$H$4731&lt;=Bosque!$E$11,IF(Datos!$E$4731&lt;=Bosque!$E$12,Bosque!$M$13,Bosque!$M$14),IF(Datos!$I$4731&lt;=Bosque!$E$15,Bosque!$M$16,Bosque!$M$17))</f>
        <v/>
      </c>
      <c r="G4731" s="10">
        <f>IF(Datos!$E$4731&lt;=Bosque!$E$18,IF(Datos!$I$4731&lt;=Bosque!$E$19,Bosque!$M$20,Bosque!$M$21),Bosque!$M$22)</f>
        <v/>
      </c>
      <c r="H4731" s="10">
        <f>IF(Datos!$E$4731&lt;=Bosque!$E$23,IF(Datos!$E$4731&lt;=Bosque!$E$24,Bosque!$M$25,Bosque!$M$26),IF(Datos!$E$4731&lt;=Bosque!$E$27,Bosque!$M$28,Bosque!$M$29))</f>
        <v/>
      </c>
      <c r="I4731" s="10">
        <f>IF(Datos!$G$4731&lt;=Bosque!$E$30,IF(Datos!$E$4731&lt;=Bosque!$E$31,Bosque!$M$32,Bosque!$M$33),IF(Datos!$E$4731&lt;=Bosque!$E$34,Bosque!$M$35,Bosque!$M$36))</f>
        <v/>
      </c>
      <c r="J4731" s="10">
        <f>IF(Datos!$I$4731&lt;=Bosque!$E$37,IF(Datos!$H$4731&lt;=Bosque!$E$38,Bosque!$M$39,Bosque!$M$40),IF(Datos!$F$4731&lt;=Bosque!$E$41,Bosque!$M$42,Bosque!$M$43))</f>
        <v/>
      </c>
      <c r="K4731" s="10">
        <f>IF(Datos!$G$4731&lt;=Bosque!$E$44,IF(Datos!$H$4731&lt;=Bosque!$E$45,Bosque!$M$46,Bosque!$M$47),IF(Datos!$F$4731&lt;=Bosque!$E$48,Bosque!$M$49,Bosque!$M$50))</f>
        <v/>
      </c>
      <c r="L4731" s="10">
        <f>AVERAGE(E4731:K4731)</f>
        <v/>
      </c>
      <c r="M4731" s="10">
        <f>$M$2</f>
        <v/>
      </c>
      <c r="N4731">
        <f>IF(L4731&gt;=M4731,"Sí","No")</f>
        <v/>
      </c>
      <c r="O4731">
        <f>--AND(C4731=1,N4731="Sí")</f>
        <v/>
      </c>
      <c r="P4731">
        <f>--AND(C4731=0,N4731="Sí")</f>
        <v/>
      </c>
      <c r="Q4731">
        <f>--AND(C4731=1,N4731="No")</f>
        <v/>
      </c>
      <c r="R4731">
        <f>--AND(C4731=0,N4731="No")</f>
        <v/>
      </c>
      <c r="S4731">
        <f>--(C4731=--(L4731&gt;=M4731))</f>
        <v/>
      </c>
      <c r="T4731" s="11">
        <f>O4731*60000-P4731*3000</f>
        <v/>
      </c>
    </row>
    <row r="4732">
      <c r="A4732">
        <f>Datos!A4732</f>
        <v/>
      </c>
      <c r="B4732">
        <f>Datos!B4732</f>
        <v/>
      </c>
      <c r="C4732">
        <f>Datos!D4732</f>
        <v/>
      </c>
      <c r="D4732" t="n">
        <v>4732</v>
      </c>
      <c r="E4732" s="10">
        <f>IF(Datos!$G$4732&lt;=Bosque!$E$4,IF(Datos!$H$4732&lt;=Bosque!$E$5,Bosque!$M$6,Bosque!$M$7),IF(Datos!$G$4732&lt;=Bosque!$E$8,Bosque!$M$9,Bosque!$M$10))</f>
        <v/>
      </c>
      <c r="F4732" s="10">
        <f>IF(Datos!$H$4732&lt;=Bosque!$E$11,IF(Datos!$E$4732&lt;=Bosque!$E$12,Bosque!$M$13,Bosque!$M$14),IF(Datos!$I$4732&lt;=Bosque!$E$15,Bosque!$M$16,Bosque!$M$17))</f>
        <v/>
      </c>
      <c r="G4732" s="10">
        <f>IF(Datos!$E$4732&lt;=Bosque!$E$18,IF(Datos!$I$4732&lt;=Bosque!$E$19,Bosque!$M$20,Bosque!$M$21),Bosque!$M$22)</f>
        <v/>
      </c>
      <c r="H4732" s="10">
        <f>IF(Datos!$E$4732&lt;=Bosque!$E$23,IF(Datos!$E$4732&lt;=Bosque!$E$24,Bosque!$M$25,Bosque!$M$26),IF(Datos!$E$4732&lt;=Bosque!$E$27,Bosque!$M$28,Bosque!$M$29))</f>
        <v/>
      </c>
      <c r="I4732" s="10">
        <f>IF(Datos!$G$4732&lt;=Bosque!$E$30,IF(Datos!$E$4732&lt;=Bosque!$E$31,Bosque!$M$32,Bosque!$M$33),IF(Datos!$E$4732&lt;=Bosque!$E$34,Bosque!$M$35,Bosque!$M$36))</f>
        <v/>
      </c>
      <c r="J4732" s="10">
        <f>IF(Datos!$I$4732&lt;=Bosque!$E$37,IF(Datos!$H$4732&lt;=Bosque!$E$38,Bosque!$M$39,Bosque!$M$40),IF(Datos!$F$4732&lt;=Bosque!$E$41,Bosque!$M$42,Bosque!$M$43))</f>
        <v/>
      </c>
      <c r="K4732" s="10">
        <f>IF(Datos!$G$4732&lt;=Bosque!$E$44,IF(Datos!$H$4732&lt;=Bosque!$E$45,Bosque!$M$46,Bosque!$M$47),IF(Datos!$F$4732&lt;=Bosque!$E$48,Bosque!$M$49,Bosque!$M$50))</f>
        <v/>
      </c>
      <c r="L4732" s="10">
        <f>AVERAGE(E4732:K4732)</f>
        <v/>
      </c>
      <c r="M4732" s="10">
        <f>$M$2</f>
        <v/>
      </c>
      <c r="N4732">
        <f>IF(L4732&gt;=M4732,"Sí","No")</f>
        <v/>
      </c>
      <c r="O4732">
        <f>--AND(C4732=1,N4732="Sí")</f>
        <v/>
      </c>
      <c r="P4732">
        <f>--AND(C4732=0,N4732="Sí")</f>
        <v/>
      </c>
      <c r="Q4732">
        <f>--AND(C4732=1,N4732="No")</f>
        <v/>
      </c>
      <c r="R4732">
        <f>--AND(C4732=0,N4732="No")</f>
        <v/>
      </c>
      <c r="S4732">
        <f>--(C4732=--(L4732&gt;=M4732))</f>
        <v/>
      </c>
      <c r="T4732" s="11">
        <f>O4732*60000-P4732*3000</f>
        <v/>
      </c>
    </row>
    <row r="4733">
      <c r="A4733">
        <f>Datos!A4733</f>
        <v/>
      </c>
      <c r="B4733">
        <f>Datos!B4733</f>
        <v/>
      </c>
      <c r="C4733">
        <f>Datos!D4733</f>
        <v/>
      </c>
      <c r="D4733" t="n">
        <v>4733</v>
      </c>
      <c r="E4733" s="10">
        <f>IF(Datos!$G$4733&lt;=Bosque!$E$4,IF(Datos!$H$4733&lt;=Bosque!$E$5,Bosque!$M$6,Bosque!$M$7),IF(Datos!$G$4733&lt;=Bosque!$E$8,Bosque!$M$9,Bosque!$M$10))</f>
        <v/>
      </c>
      <c r="F4733" s="10">
        <f>IF(Datos!$H$4733&lt;=Bosque!$E$11,IF(Datos!$E$4733&lt;=Bosque!$E$12,Bosque!$M$13,Bosque!$M$14),IF(Datos!$I$4733&lt;=Bosque!$E$15,Bosque!$M$16,Bosque!$M$17))</f>
        <v/>
      </c>
      <c r="G4733" s="10">
        <f>IF(Datos!$E$4733&lt;=Bosque!$E$18,IF(Datos!$I$4733&lt;=Bosque!$E$19,Bosque!$M$20,Bosque!$M$21),Bosque!$M$22)</f>
        <v/>
      </c>
      <c r="H4733" s="10">
        <f>IF(Datos!$E$4733&lt;=Bosque!$E$23,IF(Datos!$E$4733&lt;=Bosque!$E$24,Bosque!$M$25,Bosque!$M$26),IF(Datos!$E$4733&lt;=Bosque!$E$27,Bosque!$M$28,Bosque!$M$29))</f>
        <v/>
      </c>
      <c r="I4733" s="10">
        <f>IF(Datos!$G$4733&lt;=Bosque!$E$30,IF(Datos!$E$4733&lt;=Bosque!$E$31,Bosque!$M$32,Bosque!$M$33),IF(Datos!$E$4733&lt;=Bosque!$E$34,Bosque!$M$35,Bosque!$M$36))</f>
        <v/>
      </c>
      <c r="J4733" s="10">
        <f>IF(Datos!$I$4733&lt;=Bosque!$E$37,IF(Datos!$H$4733&lt;=Bosque!$E$38,Bosque!$M$39,Bosque!$M$40),IF(Datos!$F$4733&lt;=Bosque!$E$41,Bosque!$M$42,Bosque!$M$43))</f>
        <v/>
      </c>
      <c r="K4733" s="10">
        <f>IF(Datos!$G$4733&lt;=Bosque!$E$44,IF(Datos!$H$4733&lt;=Bosque!$E$45,Bosque!$M$46,Bosque!$M$47),IF(Datos!$F$4733&lt;=Bosque!$E$48,Bosque!$M$49,Bosque!$M$50))</f>
        <v/>
      </c>
      <c r="L4733" s="10">
        <f>AVERAGE(E4733:K4733)</f>
        <v/>
      </c>
      <c r="M4733" s="10">
        <f>$M$2</f>
        <v/>
      </c>
      <c r="N4733">
        <f>IF(L4733&gt;=M4733,"Sí","No")</f>
        <v/>
      </c>
      <c r="O4733">
        <f>--AND(C4733=1,N4733="Sí")</f>
        <v/>
      </c>
      <c r="P4733">
        <f>--AND(C4733=0,N4733="Sí")</f>
        <v/>
      </c>
      <c r="Q4733">
        <f>--AND(C4733=1,N4733="No")</f>
        <v/>
      </c>
      <c r="R4733">
        <f>--AND(C4733=0,N4733="No")</f>
        <v/>
      </c>
      <c r="S4733">
        <f>--(C4733=--(L4733&gt;=M4733))</f>
        <v/>
      </c>
      <c r="T4733" s="11">
        <f>O4733*60000-P4733*3000</f>
        <v/>
      </c>
    </row>
    <row r="4734">
      <c r="A4734">
        <f>Datos!A4734</f>
        <v/>
      </c>
      <c r="B4734">
        <f>Datos!B4734</f>
        <v/>
      </c>
      <c r="C4734">
        <f>Datos!D4734</f>
        <v/>
      </c>
      <c r="D4734" t="n">
        <v>4734</v>
      </c>
      <c r="E4734" s="10">
        <f>IF(Datos!$G$4734&lt;=Bosque!$E$4,IF(Datos!$H$4734&lt;=Bosque!$E$5,Bosque!$M$6,Bosque!$M$7),IF(Datos!$G$4734&lt;=Bosque!$E$8,Bosque!$M$9,Bosque!$M$10))</f>
        <v/>
      </c>
      <c r="F4734" s="10">
        <f>IF(Datos!$H$4734&lt;=Bosque!$E$11,IF(Datos!$E$4734&lt;=Bosque!$E$12,Bosque!$M$13,Bosque!$M$14),IF(Datos!$I$4734&lt;=Bosque!$E$15,Bosque!$M$16,Bosque!$M$17))</f>
        <v/>
      </c>
      <c r="G4734" s="10">
        <f>IF(Datos!$E$4734&lt;=Bosque!$E$18,IF(Datos!$I$4734&lt;=Bosque!$E$19,Bosque!$M$20,Bosque!$M$21),Bosque!$M$22)</f>
        <v/>
      </c>
      <c r="H4734" s="10">
        <f>IF(Datos!$E$4734&lt;=Bosque!$E$23,IF(Datos!$E$4734&lt;=Bosque!$E$24,Bosque!$M$25,Bosque!$M$26),IF(Datos!$E$4734&lt;=Bosque!$E$27,Bosque!$M$28,Bosque!$M$29))</f>
        <v/>
      </c>
      <c r="I4734" s="10">
        <f>IF(Datos!$G$4734&lt;=Bosque!$E$30,IF(Datos!$E$4734&lt;=Bosque!$E$31,Bosque!$M$32,Bosque!$M$33),IF(Datos!$E$4734&lt;=Bosque!$E$34,Bosque!$M$35,Bosque!$M$36))</f>
        <v/>
      </c>
      <c r="J4734" s="10">
        <f>IF(Datos!$I$4734&lt;=Bosque!$E$37,IF(Datos!$H$4734&lt;=Bosque!$E$38,Bosque!$M$39,Bosque!$M$40),IF(Datos!$F$4734&lt;=Bosque!$E$41,Bosque!$M$42,Bosque!$M$43))</f>
        <v/>
      </c>
      <c r="K4734" s="10">
        <f>IF(Datos!$G$4734&lt;=Bosque!$E$44,IF(Datos!$H$4734&lt;=Bosque!$E$45,Bosque!$M$46,Bosque!$M$47),IF(Datos!$F$4734&lt;=Bosque!$E$48,Bosque!$M$49,Bosque!$M$50))</f>
        <v/>
      </c>
      <c r="L4734" s="10">
        <f>AVERAGE(E4734:K4734)</f>
        <v/>
      </c>
      <c r="M4734" s="10">
        <f>$M$2</f>
        <v/>
      </c>
      <c r="N4734">
        <f>IF(L4734&gt;=M4734,"Sí","No")</f>
        <v/>
      </c>
      <c r="O4734">
        <f>--AND(C4734=1,N4734="Sí")</f>
        <v/>
      </c>
      <c r="P4734">
        <f>--AND(C4734=0,N4734="Sí")</f>
        <v/>
      </c>
      <c r="Q4734">
        <f>--AND(C4734=1,N4734="No")</f>
        <v/>
      </c>
      <c r="R4734">
        <f>--AND(C4734=0,N4734="No")</f>
        <v/>
      </c>
      <c r="S4734">
        <f>--(C4734=--(L4734&gt;=M4734))</f>
        <v/>
      </c>
      <c r="T4734" s="11">
        <f>O4734*60000-P4734*3000</f>
        <v/>
      </c>
    </row>
    <row r="4735">
      <c r="A4735">
        <f>Datos!A4735</f>
        <v/>
      </c>
      <c r="B4735">
        <f>Datos!B4735</f>
        <v/>
      </c>
      <c r="C4735">
        <f>Datos!D4735</f>
        <v/>
      </c>
      <c r="D4735" t="n">
        <v>4735</v>
      </c>
      <c r="E4735" s="10">
        <f>IF(Datos!$G$4735&lt;=Bosque!$E$4,IF(Datos!$H$4735&lt;=Bosque!$E$5,Bosque!$M$6,Bosque!$M$7),IF(Datos!$G$4735&lt;=Bosque!$E$8,Bosque!$M$9,Bosque!$M$10))</f>
        <v/>
      </c>
      <c r="F4735" s="10">
        <f>IF(Datos!$H$4735&lt;=Bosque!$E$11,IF(Datos!$E$4735&lt;=Bosque!$E$12,Bosque!$M$13,Bosque!$M$14),IF(Datos!$I$4735&lt;=Bosque!$E$15,Bosque!$M$16,Bosque!$M$17))</f>
        <v/>
      </c>
      <c r="G4735" s="10">
        <f>IF(Datos!$E$4735&lt;=Bosque!$E$18,IF(Datos!$I$4735&lt;=Bosque!$E$19,Bosque!$M$20,Bosque!$M$21),Bosque!$M$22)</f>
        <v/>
      </c>
      <c r="H4735" s="10">
        <f>IF(Datos!$E$4735&lt;=Bosque!$E$23,IF(Datos!$E$4735&lt;=Bosque!$E$24,Bosque!$M$25,Bosque!$M$26),IF(Datos!$E$4735&lt;=Bosque!$E$27,Bosque!$M$28,Bosque!$M$29))</f>
        <v/>
      </c>
      <c r="I4735" s="10">
        <f>IF(Datos!$G$4735&lt;=Bosque!$E$30,IF(Datos!$E$4735&lt;=Bosque!$E$31,Bosque!$M$32,Bosque!$M$33),IF(Datos!$E$4735&lt;=Bosque!$E$34,Bosque!$M$35,Bosque!$M$36))</f>
        <v/>
      </c>
      <c r="J4735" s="10">
        <f>IF(Datos!$I$4735&lt;=Bosque!$E$37,IF(Datos!$H$4735&lt;=Bosque!$E$38,Bosque!$M$39,Bosque!$M$40),IF(Datos!$F$4735&lt;=Bosque!$E$41,Bosque!$M$42,Bosque!$M$43))</f>
        <v/>
      </c>
      <c r="K4735" s="10">
        <f>IF(Datos!$G$4735&lt;=Bosque!$E$44,IF(Datos!$H$4735&lt;=Bosque!$E$45,Bosque!$M$46,Bosque!$M$47),IF(Datos!$F$4735&lt;=Bosque!$E$48,Bosque!$M$49,Bosque!$M$50))</f>
        <v/>
      </c>
      <c r="L4735" s="10">
        <f>AVERAGE(E4735:K4735)</f>
        <v/>
      </c>
      <c r="M4735" s="10">
        <f>$M$2</f>
        <v/>
      </c>
      <c r="N4735">
        <f>IF(L4735&gt;=M4735,"Sí","No")</f>
        <v/>
      </c>
      <c r="O4735">
        <f>--AND(C4735=1,N4735="Sí")</f>
        <v/>
      </c>
      <c r="P4735">
        <f>--AND(C4735=0,N4735="Sí")</f>
        <v/>
      </c>
      <c r="Q4735">
        <f>--AND(C4735=1,N4735="No")</f>
        <v/>
      </c>
      <c r="R4735">
        <f>--AND(C4735=0,N4735="No")</f>
        <v/>
      </c>
      <c r="S4735">
        <f>--(C4735=--(L4735&gt;=M4735))</f>
        <v/>
      </c>
      <c r="T4735" s="11">
        <f>O4735*60000-P4735*3000</f>
        <v/>
      </c>
    </row>
    <row r="4736">
      <c r="A4736">
        <f>Datos!A4736</f>
        <v/>
      </c>
      <c r="B4736">
        <f>Datos!B4736</f>
        <v/>
      </c>
      <c r="C4736">
        <f>Datos!D4736</f>
        <v/>
      </c>
      <c r="D4736" t="n">
        <v>4736</v>
      </c>
      <c r="E4736" s="10">
        <f>IF(Datos!$G$4736&lt;=Bosque!$E$4,IF(Datos!$H$4736&lt;=Bosque!$E$5,Bosque!$M$6,Bosque!$M$7),IF(Datos!$G$4736&lt;=Bosque!$E$8,Bosque!$M$9,Bosque!$M$10))</f>
        <v/>
      </c>
      <c r="F4736" s="10">
        <f>IF(Datos!$H$4736&lt;=Bosque!$E$11,IF(Datos!$E$4736&lt;=Bosque!$E$12,Bosque!$M$13,Bosque!$M$14),IF(Datos!$I$4736&lt;=Bosque!$E$15,Bosque!$M$16,Bosque!$M$17))</f>
        <v/>
      </c>
      <c r="G4736" s="10">
        <f>IF(Datos!$E$4736&lt;=Bosque!$E$18,IF(Datos!$I$4736&lt;=Bosque!$E$19,Bosque!$M$20,Bosque!$M$21),Bosque!$M$22)</f>
        <v/>
      </c>
      <c r="H4736" s="10">
        <f>IF(Datos!$E$4736&lt;=Bosque!$E$23,IF(Datos!$E$4736&lt;=Bosque!$E$24,Bosque!$M$25,Bosque!$M$26),IF(Datos!$E$4736&lt;=Bosque!$E$27,Bosque!$M$28,Bosque!$M$29))</f>
        <v/>
      </c>
      <c r="I4736" s="10">
        <f>IF(Datos!$G$4736&lt;=Bosque!$E$30,IF(Datos!$E$4736&lt;=Bosque!$E$31,Bosque!$M$32,Bosque!$M$33),IF(Datos!$E$4736&lt;=Bosque!$E$34,Bosque!$M$35,Bosque!$M$36))</f>
        <v/>
      </c>
      <c r="J4736" s="10">
        <f>IF(Datos!$I$4736&lt;=Bosque!$E$37,IF(Datos!$H$4736&lt;=Bosque!$E$38,Bosque!$M$39,Bosque!$M$40),IF(Datos!$F$4736&lt;=Bosque!$E$41,Bosque!$M$42,Bosque!$M$43))</f>
        <v/>
      </c>
      <c r="K4736" s="10">
        <f>IF(Datos!$G$4736&lt;=Bosque!$E$44,IF(Datos!$H$4736&lt;=Bosque!$E$45,Bosque!$M$46,Bosque!$M$47),IF(Datos!$F$4736&lt;=Bosque!$E$48,Bosque!$M$49,Bosque!$M$50))</f>
        <v/>
      </c>
      <c r="L4736" s="10">
        <f>AVERAGE(E4736:K4736)</f>
        <v/>
      </c>
      <c r="M4736" s="10">
        <f>$M$2</f>
        <v/>
      </c>
      <c r="N4736">
        <f>IF(L4736&gt;=M4736,"Sí","No")</f>
        <v/>
      </c>
      <c r="O4736">
        <f>--AND(C4736=1,N4736="Sí")</f>
        <v/>
      </c>
      <c r="P4736">
        <f>--AND(C4736=0,N4736="Sí")</f>
        <v/>
      </c>
      <c r="Q4736">
        <f>--AND(C4736=1,N4736="No")</f>
        <v/>
      </c>
      <c r="R4736">
        <f>--AND(C4736=0,N4736="No")</f>
        <v/>
      </c>
      <c r="S4736">
        <f>--(C4736=--(L4736&gt;=M4736))</f>
        <v/>
      </c>
      <c r="T4736" s="11">
        <f>O4736*60000-P4736*3000</f>
        <v/>
      </c>
    </row>
    <row r="4737">
      <c r="A4737">
        <f>Datos!A4737</f>
        <v/>
      </c>
      <c r="B4737">
        <f>Datos!B4737</f>
        <v/>
      </c>
      <c r="C4737">
        <f>Datos!D4737</f>
        <v/>
      </c>
      <c r="D4737" t="n">
        <v>4737</v>
      </c>
      <c r="E4737" s="10">
        <f>IF(Datos!$G$4737&lt;=Bosque!$E$4,IF(Datos!$H$4737&lt;=Bosque!$E$5,Bosque!$M$6,Bosque!$M$7),IF(Datos!$G$4737&lt;=Bosque!$E$8,Bosque!$M$9,Bosque!$M$10))</f>
        <v/>
      </c>
      <c r="F4737" s="10">
        <f>IF(Datos!$H$4737&lt;=Bosque!$E$11,IF(Datos!$E$4737&lt;=Bosque!$E$12,Bosque!$M$13,Bosque!$M$14),IF(Datos!$I$4737&lt;=Bosque!$E$15,Bosque!$M$16,Bosque!$M$17))</f>
        <v/>
      </c>
      <c r="G4737" s="10">
        <f>IF(Datos!$E$4737&lt;=Bosque!$E$18,IF(Datos!$I$4737&lt;=Bosque!$E$19,Bosque!$M$20,Bosque!$M$21),Bosque!$M$22)</f>
        <v/>
      </c>
      <c r="H4737" s="10">
        <f>IF(Datos!$E$4737&lt;=Bosque!$E$23,IF(Datos!$E$4737&lt;=Bosque!$E$24,Bosque!$M$25,Bosque!$M$26),IF(Datos!$E$4737&lt;=Bosque!$E$27,Bosque!$M$28,Bosque!$M$29))</f>
        <v/>
      </c>
      <c r="I4737" s="10">
        <f>IF(Datos!$G$4737&lt;=Bosque!$E$30,IF(Datos!$E$4737&lt;=Bosque!$E$31,Bosque!$M$32,Bosque!$M$33),IF(Datos!$E$4737&lt;=Bosque!$E$34,Bosque!$M$35,Bosque!$M$36))</f>
        <v/>
      </c>
      <c r="J4737" s="10">
        <f>IF(Datos!$I$4737&lt;=Bosque!$E$37,IF(Datos!$H$4737&lt;=Bosque!$E$38,Bosque!$M$39,Bosque!$M$40),IF(Datos!$F$4737&lt;=Bosque!$E$41,Bosque!$M$42,Bosque!$M$43))</f>
        <v/>
      </c>
      <c r="K4737" s="10">
        <f>IF(Datos!$G$4737&lt;=Bosque!$E$44,IF(Datos!$H$4737&lt;=Bosque!$E$45,Bosque!$M$46,Bosque!$M$47),IF(Datos!$F$4737&lt;=Bosque!$E$48,Bosque!$M$49,Bosque!$M$50))</f>
        <v/>
      </c>
      <c r="L4737" s="10">
        <f>AVERAGE(E4737:K4737)</f>
        <v/>
      </c>
      <c r="M4737" s="10">
        <f>$M$2</f>
        <v/>
      </c>
      <c r="N4737">
        <f>IF(L4737&gt;=M4737,"Sí","No")</f>
        <v/>
      </c>
      <c r="O4737">
        <f>--AND(C4737=1,N4737="Sí")</f>
        <v/>
      </c>
      <c r="P4737">
        <f>--AND(C4737=0,N4737="Sí")</f>
        <v/>
      </c>
      <c r="Q4737">
        <f>--AND(C4737=1,N4737="No")</f>
        <v/>
      </c>
      <c r="R4737">
        <f>--AND(C4737=0,N4737="No")</f>
        <v/>
      </c>
      <c r="S4737">
        <f>--(C4737=--(L4737&gt;=M4737))</f>
        <v/>
      </c>
      <c r="T4737" s="11">
        <f>O4737*60000-P4737*3000</f>
        <v/>
      </c>
    </row>
    <row r="4738">
      <c r="A4738">
        <f>Datos!A4738</f>
        <v/>
      </c>
      <c r="B4738">
        <f>Datos!B4738</f>
        <v/>
      </c>
      <c r="C4738">
        <f>Datos!D4738</f>
        <v/>
      </c>
      <c r="D4738" t="n">
        <v>4738</v>
      </c>
      <c r="E4738" s="10">
        <f>IF(Datos!$G$4738&lt;=Bosque!$E$4,IF(Datos!$H$4738&lt;=Bosque!$E$5,Bosque!$M$6,Bosque!$M$7),IF(Datos!$G$4738&lt;=Bosque!$E$8,Bosque!$M$9,Bosque!$M$10))</f>
        <v/>
      </c>
      <c r="F4738" s="10">
        <f>IF(Datos!$H$4738&lt;=Bosque!$E$11,IF(Datos!$E$4738&lt;=Bosque!$E$12,Bosque!$M$13,Bosque!$M$14),IF(Datos!$I$4738&lt;=Bosque!$E$15,Bosque!$M$16,Bosque!$M$17))</f>
        <v/>
      </c>
      <c r="G4738" s="10">
        <f>IF(Datos!$E$4738&lt;=Bosque!$E$18,IF(Datos!$I$4738&lt;=Bosque!$E$19,Bosque!$M$20,Bosque!$M$21),Bosque!$M$22)</f>
        <v/>
      </c>
      <c r="H4738" s="10">
        <f>IF(Datos!$E$4738&lt;=Bosque!$E$23,IF(Datos!$E$4738&lt;=Bosque!$E$24,Bosque!$M$25,Bosque!$M$26),IF(Datos!$E$4738&lt;=Bosque!$E$27,Bosque!$M$28,Bosque!$M$29))</f>
        <v/>
      </c>
      <c r="I4738" s="10">
        <f>IF(Datos!$G$4738&lt;=Bosque!$E$30,IF(Datos!$E$4738&lt;=Bosque!$E$31,Bosque!$M$32,Bosque!$M$33),IF(Datos!$E$4738&lt;=Bosque!$E$34,Bosque!$M$35,Bosque!$M$36))</f>
        <v/>
      </c>
      <c r="J4738" s="10">
        <f>IF(Datos!$I$4738&lt;=Bosque!$E$37,IF(Datos!$H$4738&lt;=Bosque!$E$38,Bosque!$M$39,Bosque!$M$40),IF(Datos!$F$4738&lt;=Bosque!$E$41,Bosque!$M$42,Bosque!$M$43))</f>
        <v/>
      </c>
      <c r="K4738" s="10">
        <f>IF(Datos!$G$4738&lt;=Bosque!$E$44,IF(Datos!$H$4738&lt;=Bosque!$E$45,Bosque!$M$46,Bosque!$M$47),IF(Datos!$F$4738&lt;=Bosque!$E$48,Bosque!$M$49,Bosque!$M$50))</f>
        <v/>
      </c>
      <c r="L4738" s="10">
        <f>AVERAGE(E4738:K4738)</f>
        <v/>
      </c>
      <c r="M4738" s="10">
        <f>$M$2</f>
        <v/>
      </c>
      <c r="N4738">
        <f>IF(L4738&gt;=M4738,"Sí","No")</f>
        <v/>
      </c>
      <c r="O4738">
        <f>--AND(C4738=1,N4738="Sí")</f>
        <v/>
      </c>
      <c r="P4738">
        <f>--AND(C4738=0,N4738="Sí")</f>
        <v/>
      </c>
      <c r="Q4738">
        <f>--AND(C4738=1,N4738="No")</f>
        <v/>
      </c>
      <c r="R4738">
        <f>--AND(C4738=0,N4738="No")</f>
        <v/>
      </c>
      <c r="S4738">
        <f>--(C4738=--(L4738&gt;=M4738))</f>
        <v/>
      </c>
      <c r="T4738" s="11">
        <f>O4738*60000-P4738*3000</f>
        <v/>
      </c>
    </row>
    <row r="4739">
      <c r="A4739">
        <f>Datos!A4739</f>
        <v/>
      </c>
      <c r="B4739">
        <f>Datos!B4739</f>
        <v/>
      </c>
      <c r="C4739">
        <f>Datos!D4739</f>
        <v/>
      </c>
      <c r="D4739" t="n">
        <v>4739</v>
      </c>
      <c r="E4739" s="10">
        <f>IF(Datos!$G$4739&lt;=Bosque!$E$4,IF(Datos!$H$4739&lt;=Bosque!$E$5,Bosque!$M$6,Bosque!$M$7),IF(Datos!$G$4739&lt;=Bosque!$E$8,Bosque!$M$9,Bosque!$M$10))</f>
        <v/>
      </c>
      <c r="F4739" s="10">
        <f>IF(Datos!$H$4739&lt;=Bosque!$E$11,IF(Datos!$E$4739&lt;=Bosque!$E$12,Bosque!$M$13,Bosque!$M$14),IF(Datos!$I$4739&lt;=Bosque!$E$15,Bosque!$M$16,Bosque!$M$17))</f>
        <v/>
      </c>
      <c r="G4739" s="10">
        <f>IF(Datos!$E$4739&lt;=Bosque!$E$18,IF(Datos!$I$4739&lt;=Bosque!$E$19,Bosque!$M$20,Bosque!$M$21),Bosque!$M$22)</f>
        <v/>
      </c>
      <c r="H4739" s="10">
        <f>IF(Datos!$E$4739&lt;=Bosque!$E$23,IF(Datos!$E$4739&lt;=Bosque!$E$24,Bosque!$M$25,Bosque!$M$26),IF(Datos!$E$4739&lt;=Bosque!$E$27,Bosque!$M$28,Bosque!$M$29))</f>
        <v/>
      </c>
      <c r="I4739" s="10">
        <f>IF(Datos!$G$4739&lt;=Bosque!$E$30,IF(Datos!$E$4739&lt;=Bosque!$E$31,Bosque!$M$32,Bosque!$M$33),IF(Datos!$E$4739&lt;=Bosque!$E$34,Bosque!$M$35,Bosque!$M$36))</f>
        <v/>
      </c>
      <c r="J4739" s="10">
        <f>IF(Datos!$I$4739&lt;=Bosque!$E$37,IF(Datos!$H$4739&lt;=Bosque!$E$38,Bosque!$M$39,Bosque!$M$40),IF(Datos!$F$4739&lt;=Bosque!$E$41,Bosque!$M$42,Bosque!$M$43))</f>
        <v/>
      </c>
      <c r="K4739" s="10">
        <f>IF(Datos!$G$4739&lt;=Bosque!$E$44,IF(Datos!$H$4739&lt;=Bosque!$E$45,Bosque!$M$46,Bosque!$M$47),IF(Datos!$F$4739&lt;=Bosque!$E$48,Bosque!$M$49,Bosque!$M$50))</f>
        <v/>
      </c>
      <c r="L4739" s="10">
        <f>AVERAGE(E4739:K4739)</f>
        <v/>
      </c>
      <c r="M4739" s="10">
        <f>$M$2</f>
        <v/>
      </c>
      <c r="N4739">
        <f>IF(L4739&gt;=M4739,"Sí","No")</f>
        <v/>
      </c>
      <c r="O4739">
        <f>--AND(C4739=1,N4739="Sí")</f>
        <v/>
      </c>
      <c r="P4739">
        <f>--AND(C4739=0,N4739="Sí")</f>
        <v/>
      </c>
      <c r="Q4739">
        <f>--AND(C4739=1,N4739="No")</f>
        <v/>
      </c>
      <c r="R4739">
        <f>--AND(C4739=0,N4739="No")</f>
        <v/>
      </c>
      <c r="S4739">
        <f>--(C4739=--(L4739&gt;=M4739))</f>
        <v/>
      </c>
      <c r="T4739" s="11">
        <f>O4739*60000-P4739*3000</f>
        <v/>
      </c>
    </row>
    <row r="4740">
      <c r="A4740">
        <f>Datos!A4740</f>
        <v/>
      </c>
      <c r="B4740">
        <f>Datos!B4740</f>
        <v/>
      </c>
      <c r="C4740">
        <f>Datos!D4740</f>
        <v/>
      </c>
      <c r="D4740" t="n">
        <v>4740</v>
      </c>
      <c r="E4740" s="10">
        <f>IF(Datos!$G$4740&lt;=Bosque!$E$4,IF(Datos!$H$4740&lt;=Bosque!$E$5,Bosque!$M$6,Bosque!$M$7),IF(Datos!$G$4740&lt;=Bosque!$E$8,Bosque!$M$9,Bosque!$M$10))</f>
        <v/>
      </c>
      <c r="F4740" s="10">
        <f>IF(Datos!$H$4740&lt;=Bosque!$E$11,IF(Datos!$E$4740&lt;=Bosque!$E$12,Bosque!$M$13,Bosque!$M$14),IF(Datos!$I$4740&lt;=Bosque!$E$15,Bosque!$M$16,Bosque!$M$17))</f>
        <v/>
      </c>
      <c r="G4740" s="10">
        <f>IF(Datos!$E$4740&lt;=Bosque!$E$18,IF(Datos!$I$4740&lt;=Bosque!$E$19,Bosque!$M$20,Bosque!$M$21),Bosque!$M$22)</f>
        <v/>
      </c>
      <c r="H4740" s="10">
        <f>IF(Datos!$E$4740&lt;=Bosque!$E$23,IF(Datos!$E$4740&lt;=Bosque!$E$24,Bosque!$M$25,Bosque!$M$26),IF(Datos!$E$4740&lt;=Bosque!$E$27,Bosque!$M$28,Bosque!$M$29))</f>
        <v/>
      </c>
      <c r="I4740" s="10">
        <f>IF(Datos!$G$4740&lt;=Bosque!$E$30,IF(Datos!$E$4740&lt;=Bosque!$E$31,Bosque!$M$32,Bosque!$M$33),IF(Datos!$E$4740&lt;=Bosque!$E$34,Bosque!$M$35,Bosque!$M$36))</f>
        <v/>
      </c>
      <c r="J4740" s="10">
        <f>IF(Datos!$I$4740&lt;=Bosque!$E$37,IF(Datos!$H$4740&lt;=Bosque!$E$38,Bosque!$M$39,Bosque!$M$40),IF(Datos!$F$4740&lt;=Bosque!$E$41,Bosque!$M$42,Bosque!$M$43))</f>
        <v/>
      </c>
      <c r="K4740" s="10">
        <f>IF(Datos!$G$4740&lt;=Bosque!$E$44,IF(Datos!$H$4740&lt;=Bosque!$E$45,Bosque!$M$46,Bosque!$M$47),IF(Datos!$F$4740&lt;=Bosque!$E$48,Bosque!$M$49,Bosque!$M$50))</f>
        <v/>
      </c>
      <c r="L4740" s="10">
        <f>AVERAGE(E4740:K4740)</f>
        <v/>
      </c>
      <c r="M4740" s="10">
        <f>$M$2</f>
        <v/>
      </c>
      <c r="N4740">
        <f>IF(L4740&gt;=M4740,"Sí","No")</f>
        <v/>
      </c>
      <c r="O4740">
        <f>--AND(C4740=1,N4740="Sí")</f>
        <v/>
      </c>
      <c r="P4740">
        <f>--AND(C4740=0,N4740="Sí")</f>
        <v/>
      </c>
      <c r="Q4740">
        <f>--AND(C4740=1,N4740="No")</f>
        <v/>
      </c>
      <c r="R4740">
        <f>--AND(C4740=0,N4740="No")</f>
        <v/>
      </c>
      <c r="S4740">
        <f>--(C4740=--(L4740&gt;=M4740))</f>
        <v/>
      </c>
      <c r="T4740" s="11">
        <f>O4740*60000-P4740*3000</f>
        <v/>
      </c>
    </row>
    <row r="4741">
      <c r="A4741">
        <f>Datos!A4741</f>
        <v/>
      </c>
      <c r="B4741">
        <f>Datos!B4741</f>
        <v/>
      </c>
      <c r="C4741">
        <f>Datos!D4741</f>
        <v/>
      </c>
      <c r="D4741" t="n">
        <v>4741</v>
      </c>
      <c r="E4741" s="10">
        <f>IF(Datos!$G$4741&lt;=Bosque!$E$4,IF(Datos!$H$4741&lt;=Bosque!$E$5,Bosque!$M$6,Bosque!$M$7),IF(Datos!$G$4741&lt;=Bosque!$E$8,Bosque!$M$9,Bosque!$M$10))</f>
        <v/>
      </c>
      <c r="F4741" s="10">
        <f>IF(Datos!$H$4741&lt;=Bosque!$E$11,IF(Datos!$E$4741&lt;=Bosque!$E$12,Bosque!$M$13,Bosque!$M$14),IF(Datos!$I$4741&lt;=Bosque!$E$15,Bosque!$M$16,Bosque!$M$17))</f>
        <v/>
      </c>
      <c r="G4741" s="10">
        <f>IF(Datos!$E$4741&lt;=Bosque!$E$18,IF(Datos!$I$4741&lt;=Bosque!$E$19,Bosque!$M$20,Bosque!$M$21),Bosque!$M$22)</f>
        <v/>
      </c>
      <c r="H4741" s="10">
        <f>IF(Datos!$E$4741&lt;=Bosque!$E$23,IF(Datos!$E$4741&lt;=Bosque!$E$24,Bosque!$M$25,Bosque!$M$26),IF(Datos!$E$4741&lt;=Bosque!$E$27,Bosque!$M$28,Bosque!$M$29))</f>
        <v/>
      </c>
      <c r="I4741" s="10">
        <f>IF(Datos!$G$4741&lt;=Bosque!$E$30,IF(Datos!$E$4741&lt;=Bosque!$E$31,Bosque!$M$32,Bosque!$M$33),IF(Datos!$E$4741&lt;=Bosque!$E$34,Bosque!$M$35,Bosque!$M$36))</f>
        <v/>
      </c>
      <c r="J4741" s="10">
        <f>IF(Datos!$I$4741&lt;=Bosque!$E$37,IF(Datos!$H$4741&lt;=Bosque!$E$38,Bosque!$M$39,Bosque!$M$40),IF(Datos!$F$4741&lt;=Bosque!$E$41,Bosque!$M$42,Bosque!$M$43))</f>
        <v/>
      </c>
      <c r="K4741" s="10">
        <f>IF(Datos!$G$4741&lt;=Bosque!$E$44,IF(Datos!$H$4741&lt;=Bosque!$E$45,Bosque!$M$46,Bosque!$M$47),IF(Datos!$F$4741&lt;=Bosque!$E$48,Bosque!$M$49,Bosque!$M$50))</f>
        <v/>
      </c>
      <c r="L4741" s="10">
        <f>AVERAGE(E4741:K4741)</f>
        <v/>
      </c>
      <c r="M4741" s="10">
        <f>$M$2</f>
        <v/>
      </c>
      <c r="N4741">
        <f>IF(L4741&gt;=M4741,"Sí","No")</f>
        <v/>
      </c>
      <c r="O4741">
        <f>--AND(C4741=1,N4741="Sí")</f>
        <v/>
      </c>
      <c r="P4741">
        <f>--AND(C4741=0,N4741="Sí")</f>
        <v/>
      </c>
      <c r="Q4741">
        <f>--AND(C4741=1,N4741="No")</f>
        <v/>
      </c>
      <c r="R4741">
        <f>--AND(C4741=0,N4741="No")</f>
        <v/>
      </c>
      <c r="S4741">
        <f>--(C4741=--(L4741&gt;=M4741))</f>
        <v/>
      </c>
      <c r="T4741" s="11">
        <f>O4741*60000-P4741*3000</f>
        <v/>
      </c>
    </row>
    <row r="4742">
      <c r="A4742">
        <f>Datos!A4742</f>
        <v/>
      </c>
      <c r="B4742">
        <f>Datos!B4742</f>
        <v/>
      </c>
      <c r="C4742">
        <f>Datos!D4742</f>
        <v/>
      </c>
      <c r="D4742" t="n">
        <v>4742</v>
      </c>
      <c r="E4742" s="10">
        <f>IF(Datos!$G$4742&lt;=Bosque!$E$4,IF(Datos!$H$4742&lt;=Bosque!$E$5,Bosque!$M$6,Bosque!$M$7),IF(Datos!$G$4742&lt;=Bosque!$E$8,Bosque!$M$9,Bosque!$M$10))</f>
        <v/>
      </c>
      <c r="F4742" s="10">
        <f>IF(Datos!$H$4742&lt;=Bosque!$E$11,IF(Datos!$E$4742&lt;=Bosque!$E$12,Bosque!$M$13,Bosque!$M$14),IF(Datos!$I$4742&lt;=Bosque!$E$15,Bosque!$M$16,Bosque!$M$17))</f>
        <v/>
      </c>
      <c r="G4742" s="10">
        <f>IF(Datos!$E$4742&lt;=Bosque!$E$18,IF(Datos!$I$4742&lt;=Bosque!$E$19,Bosque!$M$20,Bosque!$M$21),Bosque!$M$22)</f>
        <v/>
      </c>
      <c r="H4742" s="10">
        <f>IF(Datos!$E$4742&lt;=Bosque!$E$23,IF(Datos!$E$4742&lt;=Bosque!$E$24,Bosque!$M$25,Bosque!$M$26),IF(Datos!$E$4742&lt;=Bosque!$E$27,Bosque!$M$28,Bosque!$M$29))</f>
        <v/>
      </c>
      <c r="I4742" s="10">
        <f>IF(Datos!$G$4742&lt;=Bosque!$E$30,IF(Datos!$E$4742&lt;=Bosque!$E$31,Bosque!$M$32,Bosque!$M$33),IF(Datos!$E$4742&lt;=Bosque!$E$34,Bosque!$M$35,Bosque!$M$36))</f>
        <v/>
      </c>
      <c r="J4742" s="10">
        <f>IF(Datos!$I$4742&lt;=Bosque!$E$37,IF(Datos!$H$4742&lt;=Bosque!$E$38,Bosque!$M$39,Bosque!$M$40),IF(Datos!$F$4742&lt;=Bosque!$E$41,Bosque!$M$42,Bosque!$M$43))</f>
        <v/>
      </c>
      <c r="K4742" s="10">
        <f>IF(Datos!$G$4742&lt;=Bosque!$E$44,IF(Datos!$H$4742&lt;=Bosque!$E$45,Bosque!$M$46,Bosque!$M$47),IF(Datos!$F$4742&lt;=Bosque!$E$48,Bosque!$M$49,Bosque!$M$50))</f>
        <v/>
      </c>
      <c r="L4742" s="10">
        <f>AVERAGE(E4742:K4742)</f>
        <v/>
      </c>
      <c r="M4742" s="10">
        <f>$M$2</f>
        <v/>
      </c>
      <c r="N4742">
        <f>IF(L4742&gt;=M4742,"Sí","No")</f>
        <v/>
      </c>
      <c r="O4742">
        <f>--AND(C4742=1,N4742="Sí")</f>
        <v/>
      </c>
      <c r="P4742">
        <f>--AND(C4742=0,N4742="Sí")</f>
        <v/>
      </c>
      <c r="Q4742">
        <f>--AND(C4742=1,N4742="No")</f>
        <v/>
      </c>
      <c r="R4742">
        <f>--AND(C4742=0,N4742="No")</f>
        <v/>
      </c>
      <c r="S4742">
        <f>--(C4742=--(L4742&gt;=M4742))</f>
        <v/>
      </c>
      <c r="T4742" s="11">
        <f>O4742*60000-P4742*3000</f>
        <v/>
      </c>
    </row>
    <row r="4743">
      <c r="A4743">
        <f>Datos!A4743</f>
        <v/>
      </c>
      <c r="B4743">
        <f>Datos!B4743</f>
        <v/>
      </c>
      <c r="C4743">
        <f>Datos!D4743</f>
        <v/>
      </c>
      <c r="D4743" t="n">
        <v>4743</v>
      </c>
      <c r="E4743" s="10">
        <f>IF(Datos!$G$4743&lt;=Bosque!$E$4,IF(Datos!$H$4743&lt;=Bosque!$E$5,Bosque!$M$6,Bosque!$M$7),IF(Datos!$G$4743&lt;=Bosque!$E$8,Bosque!$M$9,Bosque!$M$10))</f>
        <v/>
      </c>
      <c r="F4743" s="10">
        <f>IF(Datos!$H$4743&lt;=Bosque!$E$11,IF(Datos!$E$4743&lt;=Bosque!$E$12,Bosque!$M$13,Bosque!$M$14),IF(Datos!$I$4743&lt;=Bosque!$E$15,Bosque!$M$16,Bosque!$M$17))</f>
        <v/>
      </c>
      <c r="G4743" s="10">
        <f>IF(Datos!$E$4743&lt;=Bosque!$E$18,IF(Datos!$I$4743&lt;=Bosque!$E$19,Bosque!$M$20,Bosque!$M$21),Bosque!$M$22)</f>
        <v/>
      </c>
      <c r="H4743" s="10">
        <f>IF(Datos!$E$4743&lt;=Bosque!$E$23,IF(Datos!$E$4743&lt;=Bosque!$E$24,Bosque!$M$25,Bosque!$M$26),IF(Datos!$E$4743&lt;=Bosque!$E$27,Bosque!$M$28,Bosque!$M$29))</f>
        <v/>
      </c>
      <c r="I4743" s="10">
        <f>IF(Datos!$G$4743&lt;=Bosque!$E$30,IF(Datos!$E$4743&lt;=Bosque!$E$31,Bosque!$M$32,Bosque!$M$33),IF(Datos!$E$4743&lt;=Bosque!$E$34,Bosque!$M$35,Bosque!$M$36))</f>
        <v/>
      </c>
      <c r="J4743" s="10">
        <f>IF(Datos!$I$4743&lt;=Bosque!$E$37,IF(Datos!$H$4743&lt;=Bosque!$E$38,Bosque!$M$39,Bosque!$M$40),IF(Datos!$F$4743&lt;=Bosque!$E$41,Bosque!$M$42,Bosque!$M$43))</f>
        <v/>
      </c>
      <c r="K4743" s="10">
        <f>IF(Datos!$G$4743&lt;=Bosque!$E$44,IF(Datos!$H$4743&lt;=Bosque!$E$45,Bosque!$M$46,Bosque!$M$47),IF(Datos!$F$4743&lt;=Bosque!$E$48,Bosque!$M$49,Bosque!$M$50))</f>
        <v/>
      </c>
      <c r="L4743" s="10">
        <f>AVERAGE(E4743:K4743)</f>
        <v/>
      </c>
      <c r="M4743" s="10">
        <f>$M$2</f>
        <v/>
      </c>
      <c r="N4743">
        <f>IF(L4743&gt;=M4743,"Sí","No")</f>
        <v/>
      </c>
      <c r="O4743">
        <f>--AND(C4743=1,N4743="Sí")</f>
        <v/>
      </c>
      <c r="P4743">
        <f>--AND(C4743=0,N4743="Sí")</f>
        <v/>
      </c>
      <c r="Q4743">
        <f>--AND(C4743=1,N4743="No")</f>
        <v/>
      </c>
      <c r="R4743">
        <f>--AND(C4743=0,N4743="No")</f>
        <v/>
      </c>
      <c r="S4743">
        <f>--(C4743=--(L4743&gt;=M4743))</f>
        <v/>
      </c>
      <c r="T4743" s="11">
        <f>O4743*60000-P4743*3000</f>
        <v/>
      </c>
    </row>
    <row r="4744">
      <c r="A4744">
        <f>Datos!A4744</f>
        <v/>
      </c>
      <c r="B4744">
        <f>Datos!B4744</f>
        <v/>
      </c>
      <c r="C4744">
        <f>Datos!D4744</f>
        <v/>
      </c>
      <c r="D4744" t="n">
        <v>4744</v>
      </c>
      <c r="E4744" s="10">
        <f>IF(Datos!$G$4744&lt;=Bosque!$E$4,IF(Datos!$H$4744&lt;=Bosque!$E$5,Bosque!$M$6,Bosque!$M$7),IF(Datos!$G$4744&lt;=Bosque!$E$8,Bosque!$M$9,Bosque!$M$10))</f>
        <v/>
      </c>
      <c r="F4744" s="10">
        <f>IF(Datos!$H$4744&lt;=Bosque!$E$11,IF(Datos!$E$4744&lt;=Bosque!$E$12,Bosque!$M$13,Bosque!$M$14),IF(Datos!$I$4744&lt;=Bosque!$E$15,Bosque!$M$16,Bosque!$M$17))</f>
        <v/>
      </c>
      <c r="G4744" s="10">
        <f>IF(Datos!$E$4744&lt;=Bosque!$E$18,IF(Datos!$I$4744&lt;=Bosque!$E$19,Bosque!$M$20,Bosque!$M$21),Bosque!$M$22)</f>
        <v/>
      </c>
      <c r="H4744" s="10">
        <f>IF(Datos!$E$4744&lt;=Bosque!$E$23,IF(Datos!$E$4744&lt;=Bosque!$E$24,Bosque!$M$25,Bosque!$M$26),IF(Datos!$E$4744&lt;=Bosque!$E$27,Bosque!$M$28,Bosque!$M$29))</f>
        <v/>
      </c>
      <c r="I4744" s="10">
        <f>IF(Datos!$G$4744&lt;=Bosque!$E$30,IF(Datos!$E$4744&lt;=Bosque!$E$31,Bosque!$M$32,Bosque!$M$33),IF(Datos!$E$4744&lt;=Bosque!$E$34,Bosque!$M$35,Bosque!$M$36))</f>
        <v/>
      </c>
      <c r="J4744" s="10">
        <f>IF(Datos!$I$4744&lt;=Bosque!$E$37,IF(Datos!$H$4744&lt;=Bosque!$E$38,Bosque!$M$39,Bosque!$M$40),IF(Datos!$F$4744&lt;=Bosque!$E$41,Bosque!$M$42,Bosque!$M$43))</f>
        <v/>
      </c>
      <c r="K4744" s="10">
        <f>IF(Datos!$G$4744&lt;=Bosque!$E$44,IF(Datos!$H$4744&lt;=Bosque!$E$45,Bosque!$M$46,Bosque!$M$47),IF(Datos!$F$4744&lt;=Bosque!$E$48,Bosque!$M$49,Bosque!$M$50))</f>
        <v/>
      </c>
      <c r="L4744" s="10">
        <f>AVERAGE(E4744:K4744)</f>
        <v/>
      </c>
      <c r="M4744" s="10">
        <f>$M$2</f>
        <v/>
      </c>
      <c r="N4744">
        <f>IF(L4744&gt;=M4744,"Sí","No")</f>
        <v/>
      </c>
      <c r="O4744">
        <f>--AND(C4744=1,N4744="Sí")</f>
        <v/>
      </c>
      <c r="P4744">
        <f>--AND(C4744=0,N4744="Sí")</f>
        <v/>
      </c>
      <c r="Q4744">
        <f>--AND(C4744=1,N4744="No")</f>
        <v/>
      </c>
      <c r="R4744">
        <f>--AND(C4744=0,N4744="No")</f>
        <v/>
      </c>
      <c r="S4744">
        <f>--(C4744=--(L4744&gt;=M4744))</f>
        <v/>
      </c>
      <c r="T4744" s="11">
        <f>O4744*60000-P4744*3000</f>
        <v/>
      </c>
    </row>
    <row r="4745">
      <c r="A4745">
        <f>Datos!A4745</f>
        <v/>
      </c>
      <c r="B4745">
        <f>Datos!B4745</f>
        <v/>
      </c>
      <c r="C4745">
        <f>Datos!D4745</f>
        <v/>
      </c>
      <c r="D4745" t="n">
        <v>4745</v>
      </c>
      <c r="E4745" s="10">
        <f>IF(Datos!$G$4745&lt;=Bosque!$E$4,IF(Datos!$H$4745&lt;=Bosque!$E$5,Bosque!$M$6,Bosque!$M$7),IF(Datos!$G$4745&lt;=Bosque!$E$8,Bosque!$M$9,Bosque!$M$10))</f>
        <v/>
      </c>
      <c r="F4745" s="10">
        <f>IF(Datos!$H$4745&lt;=Bosque!$E$11,IF(Datos!$E$4745&lt;=Bosque!$E$12,Bosque!$M$13,Bosque!$M$14),IF(Datos!$I$4745&lt;=Bosque!$E$15,Bosque!$M$16,Bosque!$M$17))</f>
        <v/>
      </c>
      <c r="G4745" s="10">
        <f>IF(Datos!$E$4745&lt;=Bosque!$E$18,IF(Datos!$I$4745&lt;=Bosque!$E$19,Bosque!$M$20,Bosque!$M$21),Bosque!$M$22)</f>
        <v/>
      </c>
      <c r="H4745" s="10">
        <f>IF(Datos!$E$4745&lt;=Bosque!$E$23,IF(Datos!$E$4745&lt;=Bosque!$E$24,Bosque!$M$25,Bosque!$M$26),IF(Datos!$E$4745&lt;=Bosque!$E$27,Bosque!$M$28,Bosque!$M$29))</f>
        <v/>
      </c>
      <c r="I4745" s="10">
        <f>IF(Datos!$G$4745&lt;=Bosque!$E$30,IF(Datos!$E$4745&lt;=Bosque!$E$31,Bosque!$M$32,Bosque!$M$33),IF(Datos!$E$4745&lt;=Bosque!$E$34,Bosque!$M$35,Bosque!$M$36))</f>
        <v/>
      </c>
      <c r="J4745" s="10">
        <f>IF(Datos!$I$4745&lt;=Bosque!$E$37,IF(Datos!$H$4745&lt;=Bosque!$E$38,Bosque!$M$39,Bosque!$M$40),IF(Datos!$F$4745&lt;=Bosque!$E$41,Bosque!$M$42,Bosque!$M$43))</f>
        <v/>
      </c>
      <c r="K4745" s="10">
        <f>IF(Datos!$G$4745&lt;=Bosque!$E$44,IF(Datos!$H$4745&lt;=Bosque!$E$45,Bosque!$M$46,Bosque!$M$47),IF(Datos!$F$4745&lt;=Bosque!$E$48,Bosque!$M$49,Bosque!$M$50))</f>
        <v/>
      </c>
      <c r="L4745" s="10">
        <f>AVERAGE(E4745:K4745)</f>
        <v/>
      </c>
      <c r="M4745" s="10">
        <f>$M$2</f>
        <v/>
      </c>
      <c r="N4745">
        <f>IF(L4745&gt;=M4745,"Sí","No")</f>
        <v/>
      </c>
      <c r="O4745">
        <f>--AND(C4745=1,N4745="Sí")</f>
        <v/>
      </c>
      <c r="P4745">
        <f>--AND(C4745=0,N4745="Sí")</f>
        <v/>
      </c>
      <c r="Q4745">
        <f>--AND(C4745=1,N4745="No")</f>
        <v/>
      </c>
      <c r="R4745">
        <f>--AND(C4745=0,N4745="No")</f>
        <v/>
      </c>
      <c r="S4745">
        <f>--(C4745=--(L4745&gt;=M4745))</f>
        <v/>
      </c>
      <c r="T4745" s="11">
        <f>O4745*60000-P4745*3000</f>
        <v/>
      </c>
    </row>
    <row r="4746">
      <c r="A4746">
        <f>Datos!A4746</f>
        <v/>
      </c>
      <c r="B4746">
        <f>Datos!B4746</f>
        <v/>
      </c>
      <c r="C4746">
        <f>Datos!D4746</f>
        <v/>
      </c>
      <c r="D4746" t="n">
        <v>4746</v>
      </c>
      <c r="E4746" s="10">
        <f>IF(Datos!$G$4746&lt;=Bosque!$E$4,IF(Datos!$H$4746&lt;=Bosque!$E$5,Bosque!$M$6,Bosque!$M$7),IF(Datos!$G$4746&lt;=Bosque!$E$8,Bosque!$M$9,Bosque!$M$10))</f>
        <v/>
      </c>
      <c r="F4746" s="10">
        <f>IF(Datos!$H$4746&lt;=Bosque!$E$11,IF(Datos!$E$4746&lt;=Bosque!$E$12,Bosque!$M$13,Bosque!$M$14),IF(Datos!$I$4746&lt;=Bosque!$E$15,Bosque!$M$16,Bosque!$M$17))</f>
        <v/>
      </c>
      <c r="G4746" s="10">
        <f>IF(Datos!$E$4746&lt;=Bosque!$E$18,IF(Datos!$I$4746&lt;=Bosque!$E$19,Bosque!$M$20,Bosque!$M$21),Bosque!$M$22)</f>
        <v/>
      </c>
      <c r="H4746" s="10">
        <f>IF(Datos!$E$4746&lt;=Bosque!$E$23,IF(Datos!$E$4746&lt;=Bosque!$E$24,Bosque!$M$25,Bosque!$M$26),IF(Datos!$E$4746&lt;=Bosque!$E$27,Bosque!$M$28,Bosque!$M$29))</f>
        <v/>
      </c>
      <c r="I4746" s="10">
        <f>IF(Datos!$G$4746&lt;=Bosque!$E$30,IF(Datos!$E$4746&lt;=Bosque!$E$31,Bosque!$M$32,Bosque!$M$33),IF(Datos!$E$4746&lt;=Bosque!$E$34,Bosque!$M$35,Bosque!$M$36))</f>
        <v/>
      </c>
      <c r="J4746" s="10">
        <f>IF(Datos!$I$4746&lt;=Bosque!$E$37,IF(Datos!$H$4746&lt;=Bosque!$E$38,Bosque!$M$39,Bosque!$M$40),IF(Datos!$F$4746&lt;=Bosque!$E$41,Bosque!$M$42,Bosque!$M$43))</f>
        <v/>
      </c>
      <c r="K4746" s="10">
        <f>IF(Datos!$G$4746&lt;=Bosque!$E$44,IF(Datos!$H$4746&lt;=Bosque!$E$45,Bosque!$M$46,Bosque!$M$47),IF(Datos!$F$4746&lt;=Bosque!$E$48,Bosque!$M$49,Bosque!$M$50))</f>
        <v/>
      </c>
      <c r="L4746" s="10">
        <f>AVERAGE(E4746:K4746)</f>
        <v/>
      </c>
      <c r="M4746" s="10">
        <f>$M$2</f>
        <v/>
      </c>
      <c r="N4746">
        <f>IF(L4746&gt;=M4746,"Sí","No")</f>
        <v/>
      </c>
      <c r="O4746">
        <f>--AND(C4746=1,N4746="Sí")</f>
        <v/>
      </c>
      <c r="P4746">
        <f>--AND(C4746=0,N4746="Sí")</f>
        <v/>
      </c>
      <c r="Q4746">
        <f>--AND(C4746=1,N4746="No")</f>
        <v/>
      </c>
      <c r="R4746">
        <f>--AND(C4746=0,N4746="No")</f>
        <v/>
      </c>
      <c r="S4746">
        <f>--(C4746=--(L4746&gt;=M4746))</f>
        <v/>
      </c>
      <c r="T4746" s="11">
        <f>O4746*60000-P4746*3000</f>
        <v/>
      </c>
    </row>
    <row r="4747">
      <c r="A4747">
        <f>Datos!A4747</f>
        <v/>
      </c>
      <c r="B4747">
        <f>Datos!B4747</f>
        <v/>
      </c>
      <c r="C4747">
        <f>Datos!D4747</f>
        <v/>
      </c>
      <c r="D4747" t="n">
        <v>4747</v>
      </c>
      <c r="E4747" s="10">
        <f>IF(Datos!$G$4747&lt;=Bosque!$E$4,IF(Datos!$H$4747&lt;=Bosque!$E$5,Bosque!$M$6,Bosque!$M$7),IF(Datos!$G$4747&lt;=Bosque!$E$8,Bosque!$M$9,Bosque!$M$10))</f>
        <v/>
      </c>
      <c r="F4747" s="10">
        <f>IF(Datos!$H$4747&lt;=Bosque!$E$11,IF(Datos!$E$4747&lt;=Bosque!$E$12,Bosque!$M$13,Bosque!$M$14),IF(Datos!$I$4747&lt;=Bosque!$E$15,Bosque!$M$16,Bosque!$M$17))</f>
        <v/>
      </c>
      <c r="G4747" s="10">
        <f>IF(Datos!$E$4747&lt;=Bosque!$E$18,IF(Datos!$I$4747&lt;=Bosque!$E$19,Bosque!$M$20,Bosque!$M$21),Bosque!$M$22)</f>
        <v/>
      </c>
      <c r="H4747" s="10">
        <f>IF(Datos!$E$4747&lt;=Bosque!$E$23,IF(Datos!$E$4747&lt;=Bosque!$E$24,Bosque!$M$25,Bosque!$M$26),IF(Datos!$E$4747&lt;=Bosque!$E$27,Bosque!$M$28,Bosque!$M$29))</f>
        <v/>
      </c>
      <c r="I4747" s="10">
        <f>IF(Datos!$G$4747&lt;=Bosque!$E$30,IF(Datos!$E$4747&lt;=Bosque!$E$31,Bosque!$M$32,Bosque!$M$33),IF(Datos!$E$4747&lt;=Bosque!$E$34,Bosque!$M$35,Bosque!$M$36))</f>
        <v/>
      </c>
      <c r="J4747" s="10">
        <f>IF(Datos!$I$4747&lt;=Bosque!$E$37,IF(Datos!$H$4747&lt;=Bosque!$E$38,Bosque!$M$39,Bosque!$M$40),IF(Datos!$F$4747&lt;=Bosque!$E$41,Bosque!$M$42,Bosque!$M$43))</f>
        <v/>
      </c>
      <c r="K4747" s="10">
        <f>IF(Datos!$G$4747&lt;=Bosque!$E$44,IF(Datos!$H$4747&lt;=Bosque!$E$45,Bosque!$M$46,Bosque!$M$47),IF(Datos!$F$4747&lt;=Bosque!$E$48,Bosque!$M$49,Bosque!$M$50))</f>
        <v/>
      </c>
      <c r="L4747" s="10">
        <f>AVERAGE(E4747:K4747)</f>
        <v/>
      </c>
      <c r="M4747" s="10">
        <f>$M$2</f>
        <v/>
      </c>
      <c r="N4747">
        <f>IF(L4747&gt;=M4747,"Sí","No")</f>
        <v/>
      </c>
      <c r="O4747">
        <f>--AND(C4747=1,N4747="Sí")</f>
        <v/>
      </c>
      <c r="P4747">
        <f>--AND(C4747=0,N4747="Sí")</f>
        <v/>
      </c>
      <c r="Q4747">
        <f>--AND(C4747=1,N4747="No")</f>
        <v/>
      </c>
      <c r="R4747">
        <f>--AND(C4747=0,N4747="No")</f>
        <v/>
      </c>
      <c r="S4747">
        <f>--(C4747=--(L4747&gt;=M4747))</f>
        <v/>
      </c>
      <c r="T4747" s="11">
        <f>O4747*60000-P4747*3000</f>
        <v/>
      </c>
    </row>
    <row r="4748">
      <c r="A4748">
        <f>Datos!A4748</f>
        <v/>
      </c>
      <c r="B4748">
        <f>Datos!B4748</f>
        <v/>
      </c>
      <c r="C4748">
        <f>Datos!D4748</f>
        <v/>
      </c>
      <c r="D4748" t="n">
        <v>4748</v>
      </c>
      <c r="E4748" s="10">
        <f>IF(Datos!$G$4748&lt;=Bosque!$E$4,IF(Datos!$H$4748&lt;=Bosque!$E$5,Bosque!$M$6,Bosque!$M$7),IF(Datos!$G$4748&lt;=Bosque!$E$8,Bosque!$M$9,Bosque!$M$10))</f>
        <v/>
      </c>
      <c r="F4748" s="10">
        <f>IF(Datos!$H$4748&lt;=Bosque!$E$11,IF(Datos!$E$4748&lt;=Bosque!$E$12,Bosque!$M$13,Bosque!$M$14),IF(Datos!$I$4748&lt;=Bosque!$E$15,Bosque!$M$16,Bosque!$M$17))</f>
        <v/>
      </c>
      <c r="G4748" s="10">
        <f>IF(Datos!$E$4748&lt;=Bosque!$E$18,IF(Datos!$I$4748&lt;=Bosque!$E$19,Bosque!$M$20,Bosque!$M$21),Bosque!$M$22)</f>
        <v/>
      </c>
      <c r="H4748" s="10">
        <f>IF(Datos!$E$4748&lt;=Bosque!$E$23,IF(Datos!$E$4748&lt;=Bosque!$E$24,Bosque!$M$25,Bosque!$M$26),IF(Datos!$E$4748&lt;=Bosque!$E$27,Bosque!$M$28,Bosque!$M$29))</f>
        <v/>
      </c>
      <c r="I4748" s="10">
        <f>IF(Datos!$G$4748&lt;=Bosque!$E$30,IF(Datos!$E$4748&lt;=Bosque!$E$31,Bosque!$M$32,Bosque!$M$33),IF(Datos!$E$4748&lt;=Bosque!$E$34,Bosque!$M$35,Bosque!$M$36))</f>
        <v/>
      </c>
      <c r="J4748" s="10">
        <f>IF(Datos!$I$4748&lt;=Bosque!$E$37,IF(Datos!$H$4748&lt;=Bosque!$E$38,Bosque!$M$39,Bosque!$M$40),IF(Datos!$F$4748&lt;=Bosque!$E$41,Bosque!$M$42,Bosque!$M$43))</f>
        <v/>
      </c>
      <c r="K4748" s="10">
        <f>IF(Datos!$G$4748&lt;=Bosque!$E$44,IF(Datos!$H$4748&lt;=Bosque!$E$45,Bosque!$M$46,Bosque!$M$47),IF(Datos!$F$4748&lt;=Bosque!$E$48,Bosque!$M$49,Bosque!$M$50))</f>
        <v/>
      </c>
      <c r="L4748" s="10">
        <f>AVERAGE(E4748:K4748)</f>
        <v/>
      </c>
      <c r="M4748" s="10">
        <f>$M$2</f>
        <v/>
      </c>
      <c r="N4748">
        <f>IF(L4748&gt;=M4748,"Sí","No")</f>
        <v/>
      </c>
      <c r="O4748">
        <f>--AND(C4748=1,N4748="Sí")</f>
        <v/>
      </c>
      <c r="P4748">
        <f>--AND(C4748=0,N4748="Sí")</f>
        <v/>
      </c>
      <c r="Q4748">
        <f>--AND(C4748=1,N4748="No")</f>
        <v/>
      </c>
      <c r="R4748">
        <f>--AND(C4748=0,N4748="No")</f>
        <v/>
      </c>
      <c r="S4748">
        <f>--(C4748=--(L4748&gt;=M4748))</f>
        <v/>
      </c>
      <c r="T4748" s="11">
        <f>O4748*60000-P4748*3000</f>
        <v/>
      </c>
    </row>
    <row r="4749">
      <c r="A4749">
        <f>Datos!A4749</f>
        <v/>
      </c>
      <c r="B4749">
        <f>Datos!B4749</f>
        <v/>
      </c>
      <c r="C4749">
        <f>Datos!D4749</f>
        <v/>
      </c>
      <c r="D4749" t="n">
        <v>4749</v>
      </c>
      <c r="E4749" s="10">
        <f>IF(Datos!$G$4749&lt;=Bosque!$E$4,IF(Datos!$H$4749&lt;=Bosque!$E$5,Bosque!$M$6,Bosque!$M$7),IF(Datos!$G$4749&lt;=Bosque!$E$8,Bosque!$M$9,Bosque!$M$10))</f>
        <v/>
      </c>
      <c r="F4749" s="10">
        <f>IF(Datos!$H$4749&lt;=Bosque!$E$11,IF(Datos!$E$4749&lt;=Bosque!$E$12,Bosque!$M$13,Bosque!$M$14),IF(Datos!$I$4749&lt;=Bosque!$E$15,Bosque!$M$16,Bosque!$M$17))</f>
        <v/>
      </c>
      <c r="G4749" s="10">
        <f>IF(Datos!$E$4749&lt;=Bosque!$E$18,IF(Datos!$I$4749&lt;=Bosque!$E$19,Bosque!$M$20,Bosque!$M$21),Bosque!$M$22)</f>
        <v/>
      </c>
      <c r="H4749" s="10">
        <f>IF(Datos!$E$4749&lt;=Bosque!$E$23,IF(Datos!$E$4749&lt;=Bosque!$E$24,Bosque!$M$25,Bosque!$M$26),IF(Datos!$E$4749&lt;=Bosque!$E$27,Bosque!$M$28,Bosque!$M$29))</f>
        <v/>
      </c>
      <c r="I4749" s="10">
        <f>IF(Datos!$G$4749&lt;=Bosque!$E$30,IF(Datos!$E$4749&lt;=Bosque!$E$31,Bosque!$M$32,Bosque!$M$33),IF(Datos!$E$4749&lt;=Bosque!$E$34,Bosque!$M$35,Bosque!$M$36))</f>
        <v/>
      </c>
      <c r="J4749" s="10">
        <f>IF(Datos!$I$4749&lt;=Bosque!$E$37,IF(Datos!$H$4749&lt;=Bosque!$E$38,Bosque!$M$39,Bosque!$M$40),IF(Datos!$F$4749&lt;=Bosque!$E$41,Bosque!$M$42,Bosque!$M$43))</f>
        <v/>
      </c>
      <c r="K4749" s="10">
        <f>IF(Datos!$G$4749&lt;=Bosque!$E$44,IF(Datos!$H$4749&lt;=Bosque!$E$45,Bosque!$M$46,Bosque!$M$47),IF(Datos!$F$4749&lt;=Bosque!$E$48,Bosque!$M$49,Bosque!$M$50))</f>
        <v/>
      </c>
      <c r="L4749" s="10">
        <f>AVERAGE(E4749:K4749)</f>
        <v/>
      </c>
      <c r="M4749" s="10">
        <f>$M$2</f>
        <v/>
      </c>
      <c r="N4749">
        <f>IF(L4749&gt;=M4749,"Sí","No")</f>
        <v/>
      </c>
      <c r="O4749">
        <f>--AND(C4749=1,N4749="Sí")</f>
        <v/>
      </c>
      <c r="P4749">
        <f>--AND(C4749=0,N4749="Sí")</f>
        <v/>
      </c>
      <c r="Q4749">
        <f>--AND(C4749=1,N4749="No")</f>
        <v/>
      </c>
      <c r="R4749">
        <f>--AND(C4749=0,N4749="No")</f>
        <v/>
      </c>
      <c r="S4749">
        <f>--(C4749=--(L4749&gt;=M4749))</f>
        <v/>
      </c>
      <c r="T4749" s="11">
        <f>O4749*60000-P4749*3000</f>
        <v/>
      </c>
    </row>
    <row r="4750">
      <c r="A4750">
        <f>Datos!A4750</f>
        <v/>
      </c>
      <c r="B4750">
        <f>Datos!B4750</f>
        <v/>
      </c>
      <c r="C4750">
        <f>Datos!D4750</f>
        <v/>
      </c>
      <c r="D4750" t="n">
        <v>4750</v>
      </c>
      <c r="E4750" s="10">
        <f>IF(Datos!$G$4750&lt;=Bosque!$E$4,IF(Datos!$H$4750&lt;=Bosque!$E$5,Bosque!$M$6,Bosque!$M$7),IF(Datos!$G$4750&lt;=Bosque!$E$8,Bosque!$M$9,Bosque!$M$10))</f>
        <v/>
      </c>
      <c r="F4750" s="10">
        <f>IF(Datos!$H$4750&lt;=Bosque!$E$11,IF(Datos!$E$4750&lt;=Bosque!$E$12,Bosque!$M$13,Bosque!$M$14),IF(Datos!$I$4750&lt;=Bosque!$E$15,Bosque!$M$16,Bosque!$M$17))</f>
        <v/>
      </c>
      <c r="G4750" s="10">
        <f>IF(Datos!$E$4750&lt;=Bosque!$E$18,IF(Datos!$I$4750&lt;=Bosque!$E$19,Bosque!$M$20,Bosque!$M$21),Bosque!$M$22)</f>
        <v/>
      </c>
      <c r="H4750" s="10">
        <f>IF(Datos!$E$4750&lt;=Bosque!$E$23,IF(Datos!$E$4750&lt;=Bosque!$E$24,Bosque!$M$25,Bosque!$M$26),IF(Datos!$E$4750&lt;=Bosque!$E$27,Bosque!$M$28,Bosque!$M$29))</f>
        <v/>
      </c>
      <c r="I4750" s="10">
        <f>IF(Datos!$G$4750&lt;=Bosque!$E$30,IF(Datos!$E$4750&lt;=Bosque!$E$31,Bosque!$M$32,Bosque!$M$33),IF(Datos!$E$4750&lt;=Bosque!$E$34,Bosque!$M$35,Bosque!$M$36))</f>
        <v/>
      </c>
      <c r="J4750" s="10">
        <f>IF(Datos!$I$4750&lt;=Bosque!$E$37,IF(Datos!$H$4750&lt;=Bosque!$E$38,Bosque!$M$39,Bosque!$M$40),IF(Datos!$F$4750&lt;=Bosque!$E$41,Bosque!$M$42,Bosque!$M$43))</f>
        <v/>
      </c>
      <c r="K4750" s="10">
        <f>IF(Datos!$G$4750&lt;=Bosque!$E$44,IF(Datos!$H$4750&lt;=Bosque!$E$45,Bosque!$M$46,Bosque!$M$47),IF(Datos!$F$4750&lt;=Bosque!$E$48,Bosque!$M$49,Bosque!$M$50))</f>
        <v/>
      </c>
      <c r="L4750" s="10">
        <f>AVERAGE(E4750:K4750)</f>
        <v/>
      </c>
      <c r="M4750" s="10">
        <f>$M$2</f>
        <v/>
      </c>
      <c r="N4750">
        <f>IF(L4750&gt;=M4750,"Sí","No")</f>
        <v/>
      </c>
      <c r="O4750">
        <f>--AND(C4750=1,N4750="Sí")</f>
        <v/>
      </c>
      <c r="P4750">
        <f>--AND(C4750=0,N4750="Sí")</f>
        <v/>
      </c>
      <c r="Q4750">
        <f>--AND(C4750=1,N4750="No")</f>
        <v/>
      </c>
      <c r="R4750">
        <f>--AND(C4750=0,N4750="No")</f>
        <v/>
      </c>
      <c r="S4750">
        <f>--(C4750=--(L4750&gt;=M4750))</f>
        <v/>
      </c>
      <c r="T4750" s="11">
        <f>O4750*60000-P4750*3000</f>
        <v/>
      </c>
    </row>
    <row r="4751">
      <c r="A4751">
        <f>Datos!A4751</f>
        <v/>
      </c>
      <c r="B4751">
        <f>Datos!B4751</f>
        <v/>
      </c>
      <c r="C4751">
        <f>Datos!D4751</f>
        <v/>
      </c>
      <c r="D4751" t="n">
        <v>4751</v>
      </c>
      <c r="E4751" s="10">
        <f>IF(Datos!$G$4751&lt;=Bosque!$E$4,IF(Datos!$H$4751&lt;=Bosque!$E$5,Bosque!$M$6,Bosque!$M$7),IF(Datos!$G$4751&lt;=Bosque!$E$8,Bosque!$M$9,Bosque!$M$10))</f>
        <v/>
      </c>
      <c r="F4751" s="10">
        <f>IF(Datos!$H$4751&lt;=Bosque!$E$11,IF(Datos!$E$4751&lt;=Bosque!$E$12,Bosque!$M$13,Bosque!$M$14),IF(Datos!$I$4751&lt;=Bosque!$E$15,Bosque!$M$16,Bosque!$M$17))</f>
        <v/>
      </c>
      <c r="G4751" s="10">
        <f>IF(Datos!$E$4751&lt;=Bosque!$E$18,IF(Datos!$I$4751&lt;=Bosque!$E$19,Bosque!$M$20,Bosque!$M$21),Bosque!$M$22)</f>
        <v/>
      </c>
      <c r="H4751" s="10">
        <f>IF(Datos!$E$4751&lt;=Bosque!$E$23,IF(Datos!$E$4751&lt;=Bosque!$E$24,Bosque!$M$25,Bosque!$M$26),IF(Datos!$E$4751&lt;=Bosque!$E$27,Bosque!$M$28,Bosque!$M$29))</f>
        <v/>
      </c>
      <c r="I4751" s="10">
        <f>IF(Datos!$G$4751&lt;=Bosque!$E$30,IF(Datos!$E$4751&lt;=Bosque!$E$31,Bosque!$M$32,Bosque!$M$33),IF(Datos!$E$4751&lt;=Bosque!$E$34,Bosque!$M$35,Bosque!$M$36))</f>
        <v/>
      </c>
      <c r="J4751" s="10">
        <f>IF(Datos!$I$4751&lt;=Bosque!$E$37,IF(Datos!$H$4751&lt;=Bosque!$E$38,Bosque!$M$39,Bosque!$M$40),IF(Datos!$F$4751&lt;=Bosque!$E$41,Bosque!$M$42,Bosque!$M$43))</f>
        <v/>
      </c>
      <c r="K4751" s="10">
        <f>IF(Datos!$G$4751&lt;=Bosque!$E$44,IF(Datos!$H$4751&lt;=Bosque!$E$45,Bosque!$M$46,Bosque!$M$47),IF(Datos!$F$4751&lt;=Bosque!$E$48,Bosque!$M$49,Bosque!$M$50))</f>
        <v/>
      </c>
      <c r="L4751" s="10">
        <f>AVERAGE(E4751:K4751)</f>
        <v/>
      </c>
      <c r="M4751" s="10">
        <f>$M$2</f>
        <v/>
      </c>
      <c r="N4751">
        <f>IF(L4751&gt;=M4751,"Sí","No")</f>
        <v/>
      </c>
      <c r="O4751">
        <f>--AND(C4751=1,N4751="Sí")</f>
        <v/>
      </c>
      <c r="P4751">
        <f>--AND(C4751=0,N4751="Sí")</f>
        <v/>
      </c>
      <c r="Q4751">
        <f>--AND(C4751=1,N4751="No")</f>
        <v/>
      </c>
      <c r="R4751">
        <f>--AND(C4751=0,N4751="No")</f>
        <v/>
      </c>
      <c r="S4751">
        <f>--(C4751=--(L4751&gt;=M4751))</f>
        <v/>
      </c>
      <c r="T4751" s="11">
        <f>O4751*60000-P4751*3000</f>
        <v/>
      </c>
    </row>
    <row r="4752">
      <c r="A4752">
        <f>Datos!A4752</f>
        <v/>
      </c>
      <c r="B4752">
        <f>Datos!B4752</f>
        <v/>
      </c>
      <c r="C4752">
        <f>Datos!D4752</f>
        <v/>
      </c>
      <c r="D4752" t="n">
        <v>4752</v>
      </c>
      <c r="E4752" s="10">
        <f>IF(Datos!$G$4752&lt;=Bosque!$E$4,IF(Datos!$H$4752&lt;=Bosque!$E$5,Bosque!$M$6,Bosque!$M$7),IF(Datos!$G$4752&lt;=Bosque!$E$8,Bosque!$M$9,Bosque!$M$10))</f>
        <v/>
      </c>
      <c r="F4752" s="10">
        <f>IF(Datos!$H$4752&lt;=Bosque!$E$11,IF(Datos!$E$4752&lt;=Bosque!$E$12,Bosque!$M$13,Bosque!$M$14),IF(Datos!$I$4752&lt;=Bosque!$E$15,Bosque!$M$16,Bosque!$M$17))</f>
        <v/>
      </c>
      <c r="G4752" s="10">
        <f>IF(Datos!$E$4752&lt;=Bosque!$E$18,IF(Datos!$I$4752&lt;=Bosque!$E$19,Bosque!$M$20,Bosque!$M$21),Bosque!$M$22)</f>
        <v/>
      </c>
      <c r="H4752" s="10">
        <f>IF(Datos!$E$4752&lt;=Bosque!$E$23,IF(Datos!$E$4752&lt;=Bosque!$E$24,Bosque!$M$25,Bosque!$M$26),IF(Datos!$E$4752&lt;=Bosque!$E$27,Bosque!$M$28,Bosque!$M$29))</f>
        <v/>
      </c>
      <c r="I4752" s="10">
        <f>IF(Datos!$G$4752&lt;=Bosque!$E$30,IF(Datos!$E$4752&lt;=Bosque!$E$31,Bosque!$M$32,Bosque!$M$33),IF(Datos!$E$4752&lt;=Bosque!$E$34,Bosque!$M$35,Bosque!$M$36))</f>
        <v/>
      </c>
      <c r="J4752" s="10">
        <f>IF(Datos!$I$4752&lt;=Bosque!$E$37,IF(Datos!$H$4752&lt;=Bosque!$E$38,Bosque!$M$39,Bosque!$M$40),IF(Datos!$F$4752&lt;=Bosque!$E$41,Bosque!$M$42,Bosque!$M$43))</f>
        <v/>
      </c>
      <c r="K4752" s="10">
        <f>IF(Datos!$G$4752&lt;=Bosque!$E$44,IF(Datos!$H$4752&lt;=Bosque!$E$45,Bosque!$M$46,Bosque!$M$47),IF(Datos!$F$4752&lt;=Bosque!$E$48,Bosque!$M$49,Bosque!$M$50))</f>
        <v/>
      </c>
      <c r="L4752" s="10">
        <f>AVERAGE(E4752:K4752)</f>
        <v/>
      </c>
      <c r="M4752" s="10">
        <f>$M$2</f>
        <v/>
      </c>
      <c r="N4752">
        <f>IF(L4752&gt;=M4752,"Sí","No")</f>
        <v/>
      </c>
      <c r="O4752">
        <f>--AND(C4752=1,N4752="Sí")</f>
        <v/>
      </c>
      <c r="P4752">
        <f>--AND(C4752=0,N4752="Sí")</f>
        <v/>
      </c>
      <c r="Q4752">
        <f>--AND(C4752=1,N4752="No")</f>
        <v/>
      </c>
      <c r="R4752">
        <f>--AND(C4752=0,N4752="No")</f>
        <v/>
      </c>
      <c r="S4752">
        <f>--(C4752=--(L4752&gt;=M4752))</f>
        <v/>
      </c>
      <c r="T4752" s="11">
        <f>O4752*60000-P4752*3000</f>
        <v/>
      </c>
    </row>
    <row r="4753">
      <c r="A4753">
        <f>Datos!A4753</f>
        <v/>
      </c>
      <c r="B4753">
        <f>Datos!B4753</f>
        <v/>
      </c>
      <c r="C4753">
        <f>Datos!D4753</f>
        <v/>
      </c>
      <c r="D4753" t="n">
        <v>4753</v>
      </c>
      <c r="E4753" s="10">
        <f>IF(Datos!$G$4753&lt;=Bosque!$E$4,IF(Datos!$H$4753&lt;=Bosque!$E$5,Bosque!$M$6,Bosque!$M$7),IF(Datos!$G$4753&lt;=Bosque!$E$8,Bosque!$M$9,Bosque!$M$10))</f>
        <v/>
      </c>
      <c r="F4753" s="10">
        <f>IF(Datos!$H$4753&lt;=Bosque!$E$11,IF(Datos!$E$4753&lt;=Bosque!$E$12,Bosque!$M$13,Bosque!$M$14),IF(Datos!$I$4753&lt;=Bosque!$E$15,Bosque!$M$16,Bosque!$M$17))</f>
        <v/>
      </c>
      <c r="G4753" s="10">
        <f>IF(Datos!$E$4753&lt;=Bosque!$E$18,IF(Datos!$I$4753&lt;=Bosque!$E$19,Bosque!$M$20,Bosque!$M$21),Bosque!$M$22)</f>
        <v/>
      </c>
      <c r="H4753" s="10">
        <f>IF(Datos!$E$4753&lt;=Bosque!$E$23,IF(Datos!$E$4753&lt;=Bosque!$E$24,Bosque!$M$25,Bosque!$M$26),IF(Datos!$E$4753&lt;=Bosque!$E$27,Bosque!$M$28,Bosque!$M$29))</f>
        <v/>
      </c>
      <c r="I4753" s="10">
        <f>IF(Datos!$G$4753&lt;=Bosque!$E$30,IF(Datos!$E$4753&lt;=Bosque!$E$31,Bosque!$M$32,Bosque!$M$33),IF(Datos!$E$4753&lt;=Bosque!$E$34,Bosque!$M$35,Bosque!$M$36))</f>
        <v/>
      </c>
      <c r="J4753" s="10">
        <f>IF(Datos!$I$4753&lt;=Bosque!$E$37,IF(Datos!$H$4753&lt;=Bosque!$E$38,Bosque!$M$39,Bosque!$M$40),IF(Datos!$F$4753&lt;=Bosque!$E$41,Bosque!$M$42,Bosque!$M$43))</f>
        <v/>
      </c>
      <c r="K4753" s="10">
        <f>IF(Datos!$G$4753&lt;=Bosque!$E$44,IF(Datos!$H$4753&lt;=Bosque!$E$45,Bosque!$M$46,Bosque!$M$47),IF(Datos!$F$4753&lt;=Bosque!$E$48,Bosque!$M$49,Bosque!$M$50))</f>
        <v/>
      </c>
      <c r="L4753" s="10">
        <f>AVERAGE(E4753:K4753)</f>
        <v/>
      </c>
      <c r="M4753" s="10">
        <f>$M$2</f>
        <v/>
      </c>
      <c r="N4753">
        <f>IF(L4753&gt;=M4753,"Sí","No")</f>
        <v/>
      </c>
      <c r="O4753">
        <f>--AND(C4753=1,N4753="Sí")</f>
        <v/>
      </c>
      <c r="P4753">
        <f>--AND(C4753=0,N4753="Sí")</f>
        <v/>
      </c>
      <c r="Q4753">
        <f>--AND(C4753=1,N4753="No")</f>
        <v/>
      </c>
      <c r="R4753">
        <f>--AND(C4753=0,N4753="No")</f>
        <v/>
      </c>
      <c r="S4753">
        <f>--(C4753=--(L4753&gt;=M4753))</f>
        <v/>
      </c>
      <c r="T4753" s="11">
        <f>O4753*60000-P4753*3000</f>
        <v/>
      </c>
    </row>
    <row r="4754">
      <c r="A4754">
        <f>Datos!A4754</f>
        <v/>
      </c>
      <c r="B4754">
        <f>Datos!B4754</f>
        <v/>
      </c>
      <c r="C4754">
        <f>Datos!D4754</f>
        <v/>
      </c>
      <c r="D4754" t="n">
        <v>4754</v>
      </c>
      <c r="E4754" s="10">
        <f>IF(Datos!$G$4754&lt;=Bosque!$E$4,IF(Datos!$H$4754&lt;=Bosque!$E$5,Bosque!$M$6,Bosque!$M$7),IF(Datos!$G$4754&lt;=Bosque!$E$8,Bosque!$M$9,Bosque!$M$10))</f>
        <v/>
      </c>
      <c r="F4754" s="10">
        <f>IF(Datos!$H$4754&lt;=Bosque!$E$11,IF(Datos!$E$4754&lt;=Bosque!$E$12,Bosque!$M$13,Bosque!$M$14),IF(Datos!$I$4754&lt;=Bosque!$E$15,Bosque!$M$16,Bosque!$M$17))</f>
        <v/>
      </c>
      <c r="G4754" s="10">
        <f>IF(Datos!$E$4754&lt;=Bosque!$E$18,IF(Datos!$I$4754&lt;=Bosque!$E$19,Bosque!$M$20,Bosque!$M$21),Bosque!$M$22)</f>
        <v/>
      </c>
      <c r="H4754" s="10">
        <f>IF(Datos!$E$4754&lt;=Bosque!$E$23,IF(Datos!$E$4754&lt;=Bosque!$E$24,Bosque!$M$25,Bosque!$M$26),IF(Datos!$E$4754&lt;=Bosque!$E$27,Bosque!$M$28,Bosque!$M$29))</f>
        <v/>
      </c>
      <c r="I4754" s="10">
        <f>IF(Datos!$G$4754&lt;=Bosque!$E$30,IF(Datos!$E$4754&lt;=Bosque!$E$31,Bosque!$M$32,Bosque!$M$33),IF(Datos!$E$4754&lt;=Bosque!$E$34,Bosque!$M$35,Bosque!$M$36))</f>
        <v/>
      </c>
      <c r="J4754" s="10">
        <f>IF(Datos!$I$4754&lt;=Bosque!$E$37,IF(Datos!$H$4754&lt;=Bosque!$E$38,Bosque!$M$39,Bosque!$M$40),IF(Datos!$F$4754&lt;=Bosque!$E$41,Bosque!$M$42,Bosque!$M$43))</f>
        <v/>
      </c>
      <c r="K4754" s="10">
        <f>IF(Datos!$G$4754&lt;=Bosque!$E$44,IF(Datos!$H$4754&lt;=Bosque!$E$45,Bosque!$M$46,Bosque!$M$47),IF(Datos!$F$4754&lt;=Bosque!$E$48,Bosque!$M$49,Bosque!$M$50))</f>
        <v/>
      </c>
      <c r="L4754" s="10">
        <f>AVERAGE(E4754:K4754)</f>
        <v/>
      </c>
      <c r="M4754" s="10">
        <f>$M$2</f>
        <v/>
      </c>
      <c r="N4754">
        <f>IF(L4754&gt;=M4754,"Sí","No")</f>
        <v/>
      </c>
      <c r="O4754">
        <f>--AND(C4754=1,N4754="Sí")</f>
        <v/>
      </c>
      <c r="P4754">
        <f>--AND(C4754=0,N4754="Sí")</f>
        <v/>
      </c>
      <c r="Q4754">
        <f>--AND(C4754=1,N4754="No")</f>
        <v/>
      </c>
      <c r="R4754">
        <f>--AND(C4754=0,N4754="No")</f>
        <v/>
      </c>
      <c r="S4754">
        <f>--(C4754=--(L4754&gt;=M4754))</f>
        <v/>
      </c>
      <c r="T4754" s="11">
        <f>O4754*60000-P4754*3000</f>
        <v/>
      </c>
    </row>
    <row r="4755">
      <c r="A4755">
        <f>Datos!A4755</f>
        <v/>
      </c>
      <c r="B4755">
        <f>Datos!B4755</f>
        <v/>
      </c>
      <c r="C4755">
        <f>Datos!D4755</f>
        <v/>
      </c>
      <c r="D4755" t="n">
        <v>4755</v>
      </c>
      <c r="E4755" s="10">
        <f>IF(Datos!$G$4755&lt;=Bosque!$E$4,IF(Datos!$H$4755&lt;=Bosque!$E$5,Bosque!$M$6,Bosque!$M$7),IF(Datos!$G$4755&lt;=Bosque!$E$8,Bosque!$M$9,Bosque!$M$10))</f>
        <v/>
      </c>
      <c r="F4755" s="10">
        <f>IF(Datos!$H$4755&lt;=Bosque!$E$11,IF(Datos!$E$4755&lt;=Bosque!$E$12,Bosque!$M$13,Bosque!$M$14),IF(Datos!$I$4755&lt;=Bosque!$E$15,Bosque!$M$16,Bosque!$M$17))</f>
        <v/>
      </c>
      <c r="G4755" s="10">
        <f>IF(Datos!$E$4755&lt;=Bosque!$E$18,IF(Datos!$I$4755&lt;=Bosque!$E$19,Bosque!$M$20,Bosque!$M$21),Bosque!$M$22)</f>
        <v/>
      </c>
      <c r="H4755" s="10">
        <f>IF(Datos!$E$4755&lt;=Bosque!$E$23,IF(Datos!$E$4755&lt;=Bosque!$E$24,Bosque!$M$25,Bosque!$M$26),IF(Datos!$E$4755&lt;=Bosque!$E$27,Bosque!$M$28,Bosque!$M$29))</f>
        <v/>
      </c>
      <c r="I4755" s="10">
        <f>IF(Datos!$G$4755&lt;=Bosque!$E$30,IF(Datos!$E$4755&lt;=Bosque!$E$31,Bosque!$M$32,Bosque!$M$33),IF(Datos!$E$4755&lt;=Bosque!$E$34,Bosque!$M$35,Bosque!$M$36))</f>
        <v/>
      </c>
      <c r="J4755" s="10">
        <f>IF(Datos!$I$4755&lt;=Bosque!$E$37,IF(Datos!$H$4755&lt;=Bosque!$E$38,Bosque!$M$39,Bosque!$M$40),IF(Datos!$F$4755&lt;=Bosque!$E$41,Bosque!$M$42,Bosque!$M$43))</f>
        <v/>
      </c>
      <c r="K4755" s="10">
        <f>IF(Datos!$G$4755&lt;=Bosque!$E$44,IF(Datos!$H$4755&lt;=Bosque!$E$45,Bosque!$M$46,Bosque!$M$47),IF(Datos!$F$4755&lt;=Bosque!$E$48,Bosque!$M$49,Bosque!$M$50))</f>
        <v/>
      </c>
      <c r="L4755" s="10">
        <f>AVERAGE(E4755:K4755)</f>
        <v/>
      </c>
      <c r="M4755" s="10">
        <f>$M$2</f>
        <v/>
      </c>
      <c r="N4755">
        <f>IF(L4755&gt;=M4755,"Sí","No")</f>
        <v/>
      </c>
      <c r="O4755">
        <f>--AND(C4755=1,N4755="Sí")</f>
        <v/>
      </c>
      <c r="P4755">
        <f>--AND(C4755=0,N4755="Sí")</f>
        <v/>
      </c>
      <c r="Q4755">
        <f>--AND(C4755=1,N4755="No")</f>
        <v/>
      </c>
      <c r="R4755">
        <f>--AND(C4755=0,N4755="No")</f>
        <v/>
      </c>
      <c r="S4755">
        <f>--(C4755=--(L4755&gt;=M4755))</f>
        <v/>
      </c>
      <c r="T4755" s="11">
        <f>O4755*60000-P4755*3000</f>
        <v/>
      </c>
    </row>
    <row r="4756">
      <c r="A4756">
        <f>Datos!A4756</f>
        <v/>
      </c>
      <c r="B4756">
        <f>Datos!B4756</f>
        <v/>
      </c>
      <c r="C4756">
        <f>Datos!D4756</f>
        <v/>
      </c>
      <c r="D4756" t="n">
        <v>4756</v>
      </c>
      <c r="E4756" s="10">
        <f>IF(Datos!$G$4756&lt;=Bosque!$E$4,IF(Datos!$H$4756&lt;=Bosque!$E$5,Bosque!$M$6,Bosque!$M$7),IF(Datos!$G$4756&lt;=Bosque!$E$8,Bosque!$M$9,Bosque!$M$10))</f>
        <v/>
      </c>
      <c r="F4756" s="10">
        <f>IF(Datos!$H$4756&lt;=Bosque!$E$11,IF(Datos!$E$4756&lt;=Bosque!$E$12,Bosque!$M$13,Bosque!$M$14),IF(Datos!$I$4756&lt;=Bosque!$E$15,Bosque!$M$16,Bosque!$M$17))</f>
        <v/>
      </c>
      <c r="G4756" s="10">
        <f>IF(Datos!$E$4756&lt;=Bosque!$E$18,IF(Datos!$I$4756&lt;=Bosque!$E$19,Bosque!$M$20,Bosque!$M$21),Bosque!$M$22)</f>
        <v/>
      </c>
      <c r="H4756" s="10">
        <f>IF(Datos!$E$4756&lt;=Bosque!$E$23,IF(Datos!$E$4756&lt;=Bosque!$E$24,Bosque!$M$25,Bosque!$M$26),IF(Datos!$E$4756&lt;=Bosque!$E$27,Bosque!$M$28,Bosque!$M$29))</f>
        <v/>
      </c>
      <c r="I4756" s="10">
        <f>IF(Datos!$G$4756&lt;=Bosque!$E$30,IF(Datos!$E$4756&lt;=Bosque!$E$31,Bosque!$M$32,Bosque!$M$33),IF(Datos!$E$4756&lt;=Bosque!$E$34,Bosque!$M$35,Bosque!$M$36))</f>
        <v/>
      </c>
      <c r="J4756" s="10">
        <f>IF(Datos!$I$4756&lt;=Bosque!$E$37,IF(Datos!$H$4756&lt;=Bosque!$E$38,Bosque!$M$39,Bosque!$M$40),IF(Datos!$F$4756&lt;=Bosque!$E$41,Bosque!$M$42,Bosque!$M$43))</f>
        <v/>
      </c>
      <c r="K4756" s="10">
        <f>IF(Datos!$G$4756&lt;=Bosque!$E$44,IF(Datos!$H$4756&lt;=Bosque!$E$45,Bosque!$M$46,Bosque!$M$47),IF(Datos!$F$4756&lt;=Bosque!$E$48,Bosque!$M$49,Bosque!$M$50))</f>
        <v/>
      </c>
      <c r="L4756" s="10">
        <f>AVERAGE(E4756:K4756)</f>
        <v/>
      </c>
      <c r="M4756" s="10">
        <f>$M$2</f>
        <v/>
      </c>
      <c r="N4756">
        <f>IF(L4756&gt;=M4756,"Sí","No")</f>
        <v/>
      </c>
      <c r="O4756">
        <f>--AND(C4756=1,N4756="Sí")</f>
        <v/>
      </c>
      <c r="P4756">
        <f>--AND(C4756=0,N4756="Sí")</f>
        <v/>
      </c>
      <c r="Q4756">
        <f>--AND(C4756=1,N4756="No")</f>
        <v/>
      </c>
      <c r="R4756">
        <f>--AND(C4756=0,N4756="No")</f>
        <v/>
      </c>
      <c r="S4756">
        <f>--(C4756=--(L4756&gt;=M4756))</f>
        <v/>
      </c>
      <c r="T4756" s="11">
        <f>O4756*60000-P4756*3000</f>
        <v/>
      </c>
    </row>
    <row r="4757">
      <c r="A4757">
        <f>Datos!A4757</f>
        <v/>
      </c>
      <c r="B4757">
        <f>Datos!B4757</f>
        <v/>
      </c>
      <c r="C4757">
        <f>Datos!D4757</f>
        <v/>
      </c>
      <c r="D4757" t="n">
        <v>4757</v>
      </c>
      <c r="E4757" s="10">
        <f>IF(Datos!$G$4757&lt;=Bosque!$E$4,IF(Datos!$H$4757&lt;=Bosque!$E$5,Bosque!$M$6,Bosque!$M$7),IF(Datos!$G$4757&lt;=Bosque!$E$8,Bosque!$M$9,Bosque!$M$10))</f>
        <v/>
      </c>
      <c r="F4757" s="10">
        <f>IF(Datos!$H$4757&lt;=Bosque!$E$11,IF(Datos!$E$4757&lt;=Bosque!$E$12,Bosque!$M$13,Bosque!$M$14),IF(Datos!$I$4757&lt;=Bosque!$E$15,Bosque!$M$16,Bosque!$M$17))</f>
        <v/>
      </c>
      <c r="G4757" s="10">
        <f>IF(Datos!$E$4757&lt;=Bosque!$E$18,IF(Datos!$I$4757&lt;=Bosque!$E$19,Bosque!$M$20,Bosque!$M$21),Bosque!$M$22)</f>
        <v/>
      </c>
      <c r="H4757" s="10">
        <f>IF(Datos!$E$4757&lt;=Bosque!$E$23,IF(Datos!$E$4757&lt;=Bosque!$E$24,Bosque!$M$25,Bosque!$M$26),IF(Datos!$E$4757&lt;=Bosque!$E$27,Bosque!$M$28,Bosque!$M$29))</f>
        <v/>
      </c>
      <c r="I4757" s="10">
        <f>IF(Datos!$G$4757&lt;=Bosque!$E$30,IF(Datos!$E$4757&lt;=Bosque!$E$31,Bosque!$M$32,Bosque!$M$33),IF(Datos!$E$4757&lt;=Bosque!$E$34,Bosque!$M$35,Bosque!$M$36))</f>
        <v/>
      </c>
      <c r="J4757" s="10">
        <f>IF(Datos!$I$4757&lt;=Bosque!$E$37,IF(Datos!$H$4757&lt;=Bosque!$E$38,Bosque!$M$39,Bosque!$M$40),IF(Datos!$F$4757&lt;=Bosque!$E$41,Bosque!$M$42,Bosque!$M$43))</f>
        <v/>
      </c>
      <c r="K4757" s="10">
        <f>IF(Datos!$G$4757&lt;=Bosque!$E$44,IF(Datos!$H$4757&lt;=Bosque!$E$45,Bosque!$M$46,Bosque!$M$47),IF(Datos!$F$4757&lt;=Bosque!$E$48,Bosque!$M$49,Bosque!$M$50))</f>
        <v/>
      </c>
      <c r="L4757" s="10">
        <f>AVERAGE(E4757:K4757)</f>
        <v/>
      </c>
      <c r="M4757" s="10">
        <f>$M$2</f>
        <v/>
      </c>
      <c r="N4757">
        <f>IF(L4757&gt;=M4757,"Sí","No")</f>
        <v/>
      </c>
      <c r="O4757">
        <f>--AND(C4757=1,N4757="Sí")</f>
        <v/>
      </c>
      <c r="P4757">
        <f>--AND(C4757=0,N4757="Sí")</f>
        <v/>
      </c>
      <c r="Q4757">
        <f>--AND(C4757=1,N4757="No")</f>
        <v/>
      </c>
      <c r="R4757">
        <f>--AND(C4757=0,N4757="No")</f>
        <v/>
      </c>
      <c r="S4757">
        <f>--(C4757=--(L4757&gt;=M4757))</f>
        <v/>
      </c>
      <c r="T4757" s="11">
        <f>O4757*60000-P4757*3000</f>
        <v/>
      </c>
    </row>
    <row r="4758">
      <c r="A4758">
        <f>Datos!A4758</f>
        <v/>
      </c>
      <c r="B4758">
        <f>Datos!B4758</f>
        <v/>
      </c>
      <c r="C4758">
        <f>Datos!D4758</f>
        <v/>
      </c>
      <c r="D4758" t="n">
        <v>4758</v>
      </c>
      <c r="E4758" s="10">
        <f>IF(Datos!$G$4758&lt;=Bosque!$E$4,IF(Datos!$H$4758&lt;=Bosque!$E$5,Bosque!$M$6,Bosque!$M$7),IF(Datos!$G$4758&lt;=Bosque!$E$8,Bosque!$M$9,Bosque!$M$10))</f>
        <v/>
      </c>
      <c r="F4758" s="10">
        <f>IF(Datos!$H$4758&lt;=Bosque!$E$11,IF(Datos!$E$4758&lt;=Bosque!$E$12,Bosque!$M$13,Bosque!$M$14),IF(Datos!$I$4758&lt;=Bosque!$E$15,Bosque!$M$16,Bosque!$M$17))</f>
        <v/>
      </c>
      <c r="G4758" s="10">
        <f>IF(Datos!$E$4758&lt;=Bosque!$E$18,IF(Datos!$I$4758&lt;=Bosque!$E$19,Bosque!$M$20,Bosque!$M$21),Bosque!$M$22)</f>
        <v/>
      </c>
      <c r="H4758" s="10">
        <f>IF(Datos!$E$4758&lt;=Bosque!$E$23,IF(Datos!$E$4758&lt;=Bosque!$E$24,Bosque!$M$25,Bosque!$M$26),IF(Datos!$E$4758&lt;=Bosque!$E$27,Bosque!$M$28,Bosque!$M$29))</f>
        <v/>
      </c>
      <c r="I4758" s="10">
        <f>IF(Datos!$G$4758&lt;=Bosque!$E$30,IF(Datos!$E$4758&lt;=Bosque!$E$31,Bosque!$M$32,Bosque!$M$33),IF(Datos!$E$4758&lt;=Bosque!$E$34,Bosque!$M$35,Bosque!$M$36))</f>
        <v/>
      </c>
      <c r="J4758" s="10">
        <f>IF(Datos!$I$4758&lt;=Bosque!$E$37,IF(Datos!$H$4758&lt;=Bosque!$E$38,Bosque!$M$39,Bosque!$M$40),IF(Datos!$F$4758&lt;=Bosque!$E$41,Bosque!$M$42,Bosque!$M$43))</f>
        <v/>
      </c>
      <c r="K4758" s="10">
        <f>IF(Datos!$G$4758&lt;=Bosque!$E$44,IF(Datos!$H$4758&lt;=Bosque!$E$45,Bosque!$M$46,Bosque!$M$47),IF(Datos!$F$4758&lt;=Bosque!$E$48,Bosque!$M$49,Bosque!$M$50))</f>
        <v/>
      </c>
      <c r="L4758" s="10">
        <f>AVERAGE(E4758:K4758)</f>
        <v/>
      </c>
      <c r="M4758" s="10">
        <f>$M$2</f>
        <v/>
      </c>
      <c r="N4758">
        <f>IF(L4758&gt;=M4758,"Sí","No")</f>
        <v/>
      </c>
      <c r="O4758">
        <f>--AND(C4758=1,N4758="Sí")</f>
        <v/>
      </c>
      <c r="P4758">
        <f>--AND(C4758=0,N4758="Sí")</f>
        <v/>
      </c>
      <c r="Q4758">
        <f>--AND(C4758=1,N4758="No")</f>
        <v/>
      </c>
      <c r="R4758">
        <f>--AND(C4758=0,N4758="No")</f>
        <v/>
      </c>
      <c r="S4758">
        <f>--(C4758=--(L4758&gt;=M4758))</f>
        <v/>
      </c>
      <c r="T4758" s="11">
        <f>O4758*60000-P4758*3000</f>
        <v/>
      </c>
    </row>
    <row r="4759">
      <c r="A4759">
        <f>Datos!A4759</f>
        <v/>
      </c>
      <c r="B4759">
        <f>Datos!B4759</f>
        <v/>
      </c>
      <c r="C4759">
        <f>Datos!D4759</f>
        <v/>
      </c>
      <c r="D4759" t="n">
        <v>4759</v>
      </c>
      <c r="E4759" s="10">
        <f>IF(Datos!$G$4759&lt;=Bosque!$E$4,IF(Datos!$H$4759&lt;=Bosque!$E$5,Bosque!$M$6,Bosque!$M$7),IF(Datos!$G$4759&lt;=Bosque!$E$8,Bosque!$M$9,Bosque!$M$10))</f>
        <v/>
      </c>
      <c r="F4759" s="10">
        <f>IF(Datos!$H$4759&lt;=Bosque!$E$11,IF(Datos!$E$4759&lt;=Bosque!$E$12,Bosque!$M$13,Bosque!$M$14),IF(Datos!$I$4759&lt;=Bosque!$E$15,Bosque!$M$16,Bosque!$M$17))</f>
        <v/>
      </c>
      <c r="G4759" s="10">
        <f>IF(Datos!$E$4759&lt;=Bosque!$E$18,IF(Datos!$I$4759&lt;=Bosque!$E$19,Bosque!$M$20,Bosque!$M$21),Bosque!$M$22)</f>
        <v/>
      </c>
      <c r="H4759" s="10">
        <f>IF(Datos!$E$4759&lt;=Bosque!$E$23,IF(Datos!$E$4759&lt;=Bosque!$E$24,Bosque!$M$25,Bosque!$M$26),IF(Datos!$E$4759&lt;=Bosque!$E$27,Bosque!$M$28,Bosque!$M$29))</f>
        <v/>
      </c>
      <c r="I4759" s="10">
        <f>IF(Datos!$G$4759&lt;=Bosque!$E$30,IF(Datos!$E$4759&lt;=Bosque!$E$31,Bosque!$M$32,Bosque!$M$33),IF(Datos!$E$4759&lt;=Bosque!$E$34,Bosque!$M$35,Bosque!$M$36))</f>
        <v/>
      </c>
      <c r="J4759" s="10">
        <f>IF(Datos!$I$4759&lt;=Bosque!$E$37,IF(Datos!$H$4759&lt;=Bosque!$E$38,Bosque!$M$39,Bosque!$M$40),IF(Datos!$F$4759&lt;=Bosque!$E$41,Bosque!$M$42,Bosque!$M$43))</f>
        <v/>
      </c>
      <c r="K4759" s="10">
        <f>IF(Datos!$G$4759&lt;=Bosque!$E$44,IF(Datos!$H$4759&lt;=Bosque!$E$45,Bosque!$M$46,Bosque!$M$47),IF(Datos!$F$4759&lt;=Bosque!$E$48,Bosque!$M$49,Bosque!$M$50))</f>
        <v/>
      </c>
      <c r="L4759" s="10">
        <f>AVERAGE(E4759:K4759)</f>
        <v/>
      </c>
      <c r="M4759" s="10">
        <f>$M$2</f>
        <v/>
      </c>
      <c r="N4759">
        <f>IF(L4759&gt;=M4759,"Sí","No")</f>
        <v/>
      </c>
      <c r="O4759">
        <f>--AND(C4759=1,N4759="Sí")</f>
        <v/>
      </c>
      <c r="P4759">
        <f>--AND(C4759=0,N4759="Sí")</f>
        <v/>
      </c>
      <c r="Q4759">
        <f>--AND(C4759=1,N4759="No")</f>
        <v/>
      </c>
      <c r="R4759">
        <f>--AND(C4759=0,N4759="No")</f>
        <v/>
      </c>
      <c r="S4759">
        <f>--(C4759=--(L4759&gt;=M4759))</f>
        <v/>
      </c>
      <c r="T4759" s="11">
        <f>O4759*60000-P4759*3000</f>
        <v/>
      </c>
    </row>
    <row r="4760">
      <c r="A4760">
        <f>Datos!A4760</f>
        <v/>
      </c>
      <c r="B4760">
        <f>Datos!B4760</f>
        <v/>
      </c>
      <c r="C4760">
        <f>Datos!D4760</f>
        <v/>
      </c>
      <c r="D4760" t="n">
        <v>4760</v>
      </c>
      <c r="E4760" s="10">
        <f>IF(Datos!$G$4760&lt;=Bosque!$E$4,IF(Datos!$H$4760&lt;=Bosque!$E$5,Bosque!$M$6,Bosque!$M$7),IF(Datos!$G$4760&lt;=Bosque!$E$8,Bosque!$M$9,Bosque!$M$10))</f>
        <v/>
      </c>
      <c r="F4760" s="10">
        <f>IF(Datos!$H$4760&lt;=Bosque!$E$11,IF(Datos!$E$4760&lt;=Bosque!$E$12,Bosque!$M$13,Bosque!$M$14),IF(Datos!$I$4760&lt;=Bosque!$E$15,Bosque!$M$16,Bosque!$M$17))</f>
        <v/>
      </c>
      <c r="G4760" s="10">
        <f>IF(Datos!$E$4760&lt;=Bosque!$E$18,IF(Datos!$I$4760&lt;=Bosque!$E$19,Bosque!$M$20,Bosque!$M$21),Bosque!$M$22)</f>
        <v/>
      </c>
      <c r="H4760" s="10">
        <f>IF(Datos!$E$4760&lt;=Bosque!$E$23,IF(Datos!$E$4760&lt;=Bosque!$E$24,Bosque!$M$25,Bosque!$M$26),IF(Datos!$E$4760&lt;=Bosque!$E$27,Bosque!$M$28,Bosque!$M$29))</f>
        <v/>
      </c>
      <c r="I4760" s="10">
        <f>IF(Datos!$G$4760&lt;=Bosque!$E$30,IF(Datos!$E$4760&lt;=Bosque!$E$31,Bosque!$M$32,Bosque!$M$33),IF(Datos!$E$4760&lt;=Bosque!$E$34,Bosque!$M$35,Bosque!$M$36))</f>
        <v/>
      </c>
      <c r="J4760" s="10">
        <f>IF(Datos!$I$4760&lt;=Bosque!$E$37,IF(Datos!$H$4760&lt;=Bosque!$E$38,Bosque!$M$39,Bosque!$M$40),IF(Datos!$F$4760&lt;=Bosque!$E$41,Bosque!$M$42,Bosque!$M$43))</f>
        <v/>
      </c>
      <c r="K4760" s="10">
        <f>IF(Datos!$G$4760&lt;=Bosque!$E$44,IF(Datos!$H$4760&lt;=Bosque!$E$45,Bosque!$M$46,Bosque!$M$47),IF(Datos!$F$4760&lt;=Bosque!$E$48,Bosque!$M$49,Bosque!$M$50))</f>
        <v/>
      </c>
      <c r="L4760" s="10">
        <f>AVERAGE(E4760:K4760)</f>
        <v/>
      </c>
      <c r="M4760" s="10">
        <f>$M$2</f>
        <v/>
      </c>
      <c r="N4760">
        <f>IF(L4760&gt;=M4760,"Sí","No")</f>
        <v/>
      </c>
      <c r="O4760">
        <f>--AND(C4760=1,N4760="Sí")</f>
        <v/>
      </c>
      <c r="P4760">
        <f>--AND(C4760=0,N4760="Sí")</f>
        <v/>
      </c>
      <c r="Q4760">
        <f>--AND(C4760=1,N4760="No")</f>
        <v/>
      </c>
      <c r="R4760">
        <f>--AND(C4760=0,N4760="No")</f>
        <v/>
      </c>
      <c r="S4760">
        <f>--(C4760=--(L4760&gt;=M4760))</f>
        <v/>
      </c>
      <c r="T4760" s="11">
        <f>O4760*60000-P4760*3000</f>
        <v/>
      </c>
    </row>
    <row r="4761">
      <c r="A4761">
        <f>Datos!A4761</f>
        <v/>
      </c>
      <c r="B4761">
        <f>Datos!B4761</f>
        <v/>
      </c>
      <c r="C4761">
        <f>Datos!D4761</f>
        <v/>
      </c>
      <c r="D4761" t="n">
        <v>4761</v>
      </c>
      <c r="E4761" s="10">
        <f>IF(Datos!$G$4761&lt;=Bosque!$E$4,IF(Datos!$H$4761&lt;=Bosque!$E$5,Bosque!$M$6,Bosque!$M$7),IF(Datos!$G$4761&lt;=Bosque!$E$8,Bosque!$M$9,Bosque!$M$10))</f>
        <v/>
      </c>
      <c r="F4761" s="10">
        <f>IF(Datos!$H$4761&lt;=Bosque!$E$11,IF(Datos!$E$4761&lt;=Bosque!$E$12,Bosque!$M$13,Bosque!$M$14),IF(Datos!$I$4761&lt;=Bosque!$E$15,Bosque!$M$16,Bosque!$M$17))</f>
        <v/>
      </c>
      <c r="G4761" s="10">
        <f>IF(Datos!$E$4761&lt;=Bosque!$E$18,IF(Datos!$I$4761&lt;=Bosque!$E$19,Bosque!$M$20,Bosque!$M$21),Bosque!$M$22)</f>
        <v/>
      </c>
      <c r="H4761" s="10">
        <f>IF(Datos!$E$4761&lt;=Bosque!$E$23,IF(Datos!$E$4761&lt;=Bosque!$E$24,Bosque!$M$25,Bosque!$M$26),IF(Datos!$E$4761&lt;=Bosque!$E$27,Bosque!$M$28,Bosque!$M$29))</f>
        <v/>
      </c>
      <c r="I4761" s="10">
        <f>IF(Datos!$G$4761&lt;=Bosque!$E$30,IF(Datos!$E$4761&lt;=Bosque!$E$31,Bosque!$M$32,Bosque!$M$33),IF(Datos!$E$4761&lt;=Bosque!$E$34,Bosque!$M$35,Bosque!$M$36))</f>
        <v/>
      </c>
      <c r="J4761" s="10">
        <f>IF(Datos!$I$4761&lt;=Bosque!$E$37,IF(Datos!$H$4761&lt;=Bosque!$E$38,Bosque!$M$39,Bosque!$M$40),IF(Datos!$F$4761&lt;=Bosque!$E$41,Bosque!$M$42,Bosque!$M$43))</f>
        <v/>
      </c>
      <c r="K4761" s="10">
        <f>IF(Datos!$G$4761&lt;=Bosque!$E$44,IF(Datos!$H$4761&lt;=Bosque!$E$45,Bosque!$M$46,Bosque!$M$47),IF(Datos!$F$4761&lt;=Bosque!$E$48,Bosque!$M$49,Bosque!$M$50))</f>
        <v/>
      </c>
      <c r="L4761" s="10">
        <f>AVERAGE(E4761:K4761)</f>
        <v/>
      </c>
      <c r="M4761" s="10">
        <f>$M$2</f>
        <v/>
      </c>
      <c r="N4761">
        <f>IF(L4761&gt;=M4761,"Sí","No")</f>
        <v/>
      </c>
      <c r="O4761">
        <f>--AND(C4761=1,N4761="Sí")</f>
        <v/>
      </c>
      <c r="P4761">
        <f>--AND(C4761=0,N4761="Sí")</f>
        <v/>
      </c>
      <c r="Q4761">
        <f>--AND(C4761=1,N4761="No")</f>
        <v/>
      </c>
      <c r="R4761">
        <f>--AND(C4761=0,N4761="No")</f>
        <v/>
      </c>
      <c r="S4761">
        <f>--(C4761=--(L4761&gt;=M4761))</f>
        <v/>
      </c>
      <c r="T4761" s="11">
        <f>O4761*60000-P4761*3000</f>
        <v/>
      </c>
    </row>
    <row r="4762">
      <c r="A4762">
        <f>Datos!A4762</f>
        <v/>
      </c>
      <c r="B4762">
        <f>Datos!B4762</f>
        <v/>
      </c>
      <c r="C4762">
        <f>Datos!D4762</f>
        <v/>
      </c>
      <c r="D4762" t="n">
        <v>4762</v>
      </c>
      <c r="E4762" s="10">
        <f>IF(Datos!$G$4762&lt;=Bosque!$E$4,IF(Datos!$H$4762&lt;=Bosque!$E$5,Bosque!$M$6,Bosque!$M$7),IF(Datos!$G$4762&lt;=Bosque!$E$8,Bosque!$M$9,Bosque!$M$10))</f>
        <v/>
      </c>
      <c r="F4762" s="10">
        <f>IF(Datos!$H$4762&lt;=Bosque!$E$11,IF(Datos!$E$4762&lt;=Bosque!$E$12,Bosque!$M$13,Bosque!$M$14),IF(Datos!$I$4762&lt;=Bosque!$E$15,Bosque!$M$16,Bosque!$M$17))</f>
        <v/>
      </c>
      <c r="G4762" s="10">
        <f>IF(Datos!$E$4762&lt;=Bosque!$E$18,IF(Datos!$I$4762&lt;=Bosque!$E$19,Bosque!$M$20,Bosque!$M$21),Bosque!$M$22)</f>
        <v/>
      </c>
      <c r="H4762" s="10">
        <f>IF(Datos!$E$4762&lt;=Bosque!$E$23,IF(Datos!$E$4762&lt;=Bosque!$E$24,Bosque!$M$25,Bosque!$M$26),IF(Datos!$E$4762&lt;=Bosque!$E$27,Bosque!$M$28,Bosque!$M$29))</f>
        <v/>
      </c>
      <c r="I4762" s="10">
        <f>IF(Datos!$G$4762&lt;=Bosque!$E$30,IF(Datos!$E$4762&lt;=Bosque!$E$31,Bosque!$M$32,Bosque!$M$33),IF(Datos!$E$4762&lt;=Bosque!$E$34,Bosque!$M$35,Bosque!$M$36))</f>
        <v/>
      </c>
      <c r="J4762" s="10">
        <f>IF(Datos!$I$4762&lt;=Bosque!$E$37,IF(Datos!$H$4762&lt;=Bosque!$E$38,Bosque!$M$39,Bosque!$M$40),IF(Datos!$F$4762&lt;=Bosque!$E$41,Bosque!$M$42,Bosque!$M$43))</f>
        <v/>
      </c>
      <c r="K4762" s="10">
        <f>IF(Datos!$G$4762&lt;=Bosque!$E$44,IF(Datos!$H$4762&lt;=Bosque!$E$45,Bosque!$M$46,Bosque!$M$47),IF(Datos!$F$4762&lt;=Bosque!$E$48,Bosque!$M$49,Bosque!$M$50))</f>
        <v/>
      </c>
      <c r="L4762" s="10">
        <f>AVERAGE(E4762:K4762)</f>
        <v/>
      </c>
      <c r="M4762" s="10">
        <f>$M$2</f>
        <v/>
      </c>
      <c r="N4762">
        <f>IF(L4762&gt;=M4762,"Sí","No")</f>
        <v/>
      </c>
      <c r="O4762">
        <f>--AND(C4762=1,N4762="Sí")</f>
        <v/>
      </c>
      <c r="P4762">
        <f>--AND(C4762=0,N4762="Sí")</f>
        <v/>
      </c>
      <c r="Q4762">
        <f>--AND(C4762=1,N4762="No")</f>
        <v/>
      </c>
      <c r="R4762">
        <f>--AND(C4762=0,N4762="No")</f>
        <v/>
      </c>
      <c r="S4762">
        <f>--(C4762=--(L4762&gt;=M4762))</f>
        <v/>
      </c>
      <c r="T4762" s="11">
        <f>O4762*60000-P4762*3000</f>
        <v/>
      </c>
    </row>
    <row r="4763">
      <c r="A4763">
        <f>Datos!A4763</f>
        <v/>
      </c>
      <c r="B4763">
        <f>Datos!B4763</f>
        <v/>
      </c>
      <c r="C4763">
        <f>Datos!D4763</f>
        <v/>
      </c>
      <c r="D4763" t="n">
        <v>4763</v>
      </c>
      <c r="E4763" s="10">
        <f>IF(Datos!$G$4763&lt;=Bosque!$E$4,IF(Datos!$H$4763&lt;=Bosque!$E$5,Bosque!$M$6,Bosque!$M$7),IF(Datos!$G$4763&lt;=Bosque!$E$8,Bosque!$M$9,Bosque!$M$10))</f>
        <v/>
      </c>
      <c r="F4763" s="10">
        <f>IF(Datos!$H$4763&lt;=Bosque!$E$11,IF(Datos!$E$4763&lt;=Bosque!$E$12,Bosque!$M$13,Bosque!$M$14),IF(Datos!$I$4763&lt;=Bosque!$E$15,Bosque!$M$16,Bosque!$M$17))</f>
        <v/>
      </c>
      <c r="G4763" s="10">
        <f>IF(Datos!$E$4763&lt;=Bosque!$E$18,IF(Datos!$I$4763&lt;=Bosque!$E$19,Bosque!$M$20,Bosque!$M$21),Bosque!$M$22)</f>
        <v/>
      </c>
      <c r="H4763" s="10">
        <f>IF(Datos!$E$4763&lt;=Bosque!$E$23,IF(Datos!$E$4763&lt;=Bosque!$E$24,Bosque!$M$25,Bosque!$M$26),IF(Datos!$E$4763&lt;=Bosque!$E$27,Bosque!$M$28,Bosque!$M$29))</f>
        <v/>
      </c>
      <c r="I4763" s="10">
        <f>IF(Datos!$G$4763&lt;=Bosque!$E$30,IF(Datos!$E$4763&lt;=Bosque!$E$31,Bosque!$M$32,Bosque!$M$33),IF(Datos!$E$4763&lt;=Bosque!$E$34,Bosque!$M$35,Bosque!$M$36))</f>
        <v/>
      </c>
      <c r="J4763" s="10">
        <f>IF(Datos!$I$4763&lt;=Bosque!$E$37,IF(Datos!$H$4763&lt;=Bosque!$E$38,Bosque!$M$39,Bosque!$M$40),IF(Datos!$F$4763&lt;=Bosque!$E$41,Bosque!$M$42,Bosque!$M$43))</f>
        <v/>
      </c>
      <c r="K4763" s="10">
        <f>IF(Datos!$G$4763&lt;=Bosque!$E$44,IF(Datos!$H$4763&lt;=Bosque!$E$45,Bosque!$M$46,Bosque!$M$47),IF(Datos!$F$4763&lt;=Bosque!$E$48,Bosque!$M$49,Bosque!$M$50))</f>
        <v/>
      </c>
      <c r="L4763" s="10">
        <f>AVERAGE(E4763:K4763)</f>
        <v/>
      </c>
      <c r="M4763" s="10">
        <f>$M$2</f>
        <v/>
      </c>
      <c r="N4763">
        <f>IF(L4763&gt;=M4763,"Sí","No")</f>
        <v/>
      </c>
      <c r="O4763">
        <f>--AND(C4763=1,N4763="Sí")</f>
        <v/>
      </c>
      <c r="P4763">
        <f>--AND(C4763=0,N4763="Sí")</f>
        <v/>
      </c>
      <c r="Q4763">
        <f>--AND(C4763=1,N4763="No")</f>
        <v/>
      </c>
      <c r="R4763">
        <f>--AND(C4763=0,N4763="No")</f>
        <v/>
      </c>
      <c r="S4763">
        <f>--(C4763=--(L4763&gt;=M4763))</f>
        <v/>
      </c>
      <c r="T4763" s="11">
        <f>O4763*60000-P4763*3000</f>
        <v/>
      </c>
    </row>
    <row r="4764">
      <c r="A4764">
        <f>Datos!A4764</f>
        <v/>
      </c>
      <c r="B4764">
        <f>Datos!B4764</f>
        <v/>
      </c>
      <c r="C4764">
        <f>Datos!D4764</f>
        <v/>
      </c>
      <c r="D4764" t="n">
        <v>4764</v>
      </c>
      <c r="E4764" s="10">
        <f>IF(Datos!$G$4764&lt;=Bosque!$E$4,IF(Datos!$H$4764&lt;=Bosque!$E$5,Bosque!$M$6,Bosque!$M$7),IF(Datos!$G$4764&lt;=Bosque!$E$8,Bosque!$M$9,Bosque!$M$10))</f>
        <v/>
      </c>
      <c r="F4764" s="10">
        <f>IF(Datos!$H$4764&lt;=Bosque!$E$11,IF(Datos!$E$4764&lt;=Bosque!$E$12,Bosque!$M$13,Bosque!$M$14),IF(Datos!$I$4764&lt;=Bosque!$E$15,Bosque!$M$16,Bosque!$M$17))</f>
        <v/>
      </c>
      <c r="G4764" s="10">
        <f>IF(Datos!$E$4764&lt;=Bosque!$E$18,IF(Datos!$I$4764&lt;=Bosque!$E$19,Bosque!$M$20,Bosque!$M$21),Bosque!$M$22)</f>
        <v/>
      </c>
      <c r="H4764" s="10">
        <f>IF(Datos!$E$4764&lt;=Bosque!$E$23,IF(Datos!$E$4764&lt;=Bosque!$E$24,Bosque!$M$25,Bosque!$M$26),IF(Datos!$E$4764&lt;=Bosque!$E$27,Bosque!$M$28,Bosque!$M$29))</f>
        <v/>
      </c>
      <c r="I4764" s="10">
        <f>IF(Datos!$G$4764&lt;=Bosque!$E$30,IF(Datos!$E$4764&lt;=Bosque!$E$31,Bosque!$M$32,Bosque!$M$33),IF(Datos!$E$4764&lt;=Bosque!$E$34,Bosque!$M$35,Bosque!$M$36))</f>
        <v/>
      </c>
      <c r="J4764" s="10">
        <f>IF(Datos!$I$4764&lt;=Bosque!$E$37,IF(Datos!$H$4764&lt;=Bosque!$E$38,Bosque!$M$39,Bosque!$M$40),IF(Datos!$F$4764&lt;=Bosque!$E$41,Bosque!$M$42,Bosque!$M$43))</f>
        <v/>
      </c>
      <c r="K4764" s="10">
        <f>IF(Datos!$G$4764&lt;=Bosque!$E$44,IF(Datos!$H$4764&lt;=Bosque!$E$45,Bosque!$M$46,Bosque!$M$47),IF(Datos!$F$4764&lt;=Bosque!$E$48,Bosque!$M$49,Bosque!$M$50))</f>
        <v/>
      </c>
      <c r="L4764" s="10">
        <f>AVERAGE(E4764:K4764)</f>
        <v/>
      </c>
      <c r="M4764" s="10">
        <f>$M$2</f>
        <v/>
      </c>
      <c r="N4764">
        <f>IF(L4764&gt;=M4764,"Sí","No")</f>
        <v/>
      </c>
      <c r="O4764">
        <f>--AND(C4764=1,N4764="Sí")</f>
        <v/>
      </c>
      <c r="P4764">
        <f>--AND(C4764=0,N4764="Sí")</f>
        <v/>
      </c>
      <c r="Q4764">
        <f>--AND(C4764=1,N4764="No")</f>
        <v/>
      </c>
      <c r="R4764">
        <f>--AND(C4764=0,N4764="No")</f>
        <v/>
      </c>
      <c r="S4764">
        <f>--(C4764=--(L4764&gt;=M4764))</f>
        <v/>
      </c>
      <c r="T4764" s="11">
        <f>O4764*60000-P4764*3000</f>
        <v/>
      </c>
    </row>
    <row r="4765">
      <c r="A4765">
        <f>Datos!A4765</f>
        <v/>
      </c>
      <c r="B4765">
        <f>Datos!B4765</f>
        <v/>
      </c>
      <c r="C4765">
        <f>Datos!D4765</f>
        <v/>
      </c>
      <c r="D4765" t="n">
        <v>4765</v>
      </c>
      <c r="E4765" s="10">
        <f>IF(Datos!$G$4765&lt;=Bosque!$E$4,IF(Datos!$H$4765&lt;=Bosque!$E$5,Bosque!$M$6,Bosque!$M$7),IF(Datos!$G$4765&lt;=Bosque!$E$8,Bosque!$M$9,Bosque!$M$10))</f>
        <v/>
      </c>
      <c r="F4765" s="10">
        <f>IF(Datos!$H$4765&lt;=Bosque!$E$11,IF(Datos!$E$4765&lt;=Bosque!$E$12,Bosque!$M$13,Bosque!$M$14),IF(Datos!$I$4765&lt;=Bosque!$E$15,Bosque!$M$16,Bosque!$M$17))</f>
        <v/>
      </c>
      <c r="G4765" s="10">
        <f>IF(Datos!$E$4765&lt;=Bosque!$E$18,IF(Datos!$I$4765&lt;=Bosque!$E$19,Bosque!$M$20,Bosque!$M$21),Bosque!$M$22)</f>
        <v/>
      </c>
      <c r="H4765" s="10">
        <f>IF(Datos!$E$4765&lt;=Bosque!$E$23,IF(Datos!$E$4765&lt;=Bosque!$E$24,Bosque!$M$25,Bosque!$M$26),IF(Datos!$E$4765&lt;=Bosque!$E$27,Bosque!$M$28,Bosque!$M$29))</f>
        <v/>
      </c>
      <c r="I4765" s="10">
        <f>IF(Datos!$G$4765&lt;=Bosque!$E$30,IF(Datos!$E$4765&lt;=Bosque!$E$31,Bosque!$M$32,Bosque!$M$33),IF(Datos!$E$4765&lt;=Bosque!$E$34,Bosque!$M$35,Bosque!$M$36))</f>
        <v/>
      </c>
      <c r="J4765" s="10">
        <f>IF(Datos!$I$4765&lt;=Bosque!$E$37,IF(Datos!$H$4765&lt;=Bosque!$E$38,Bosque!$M$39,Bosque!$M$40),IF(Datos!$F$4765&lt;=Bosque!$E$41,Bosque!$M$42,Bosque!$M$43))</f>
        <v/>
      </c>
      <c r="K4765" s="10">
        <f>IF(Datos!$G$4765&lt;=Bosque!$E$44,IF(Datos!$H$4765&lt;=Bosque!$E$45,Bosque!$M$46,Bosque!$M$47),IF(Datos!$F$4765&lt;=Bosque!$E$48,Bosque!$M$49,Bosque!$M$50))</f>
        <v/>
      </c>
      <c r="L4765" s="10">
        <f>AVERAGE(E4765:K4765)</f>
        <v/>
      </c>
      <c r="M4765" s="10">
        <f>$M$2</f>
        <v/>
      </c>
      <c r="N4765">
        <f>IF(L4765&gt;=M4765,"Sí","No")</f>
        <v/>
      </c>
      <c r="O4765">
        <f>--AND(C4765=1,N4765="Sí")</f>
        <v/>
      </c>
      <c r="P4765">
        <f>--AND(C4765=0,N4765="Sí")</f>
        <v/>
      </c>
      <c r="Q4765">
        <f>--AND(C4765=1,N4765="No")</f>
        <v/>
      </c>
      <c r="R4765">
        <f>--AND(C4765=0,N4765="No")</f>
        <v/>
      </c>
      <c r="S4765">
        <f>--(C4765=--(L4765&gt;=M4765))</f>
        <v/>
      </c>
      <c r="T4765" s="11">
        <f>O4765*60000-P4765*3000</f>
        <v/>
      </c>
    </row>
    <row r="4766">
      <c r="A4766">
        <f>Datos!A4766</f>
        <v/>
      </c>
      <c r="B4766">
        <f>Datos!B4766</f>
        <v/>
      </c>
      <c r="C4766">
        <f>Datos!D4766</f>
        <v/>
      </c>
      <c r="D4766" t="n">
        <v>4766</v>
      </c>
      <c r="E4766" s="10">
        <f>IF(Datos!$G$4766&lt;=Bosque!$E$4,IF(Datos!$H$4766&lt;=Bosque!$E$5,Bosque!$M$6,Bosque!$M$7),IF(Datos!$G$4766&lt;=Bosque!$E$8,Bosque!$M$9,Bosque!$M$10))</f>
        <v/>
      </c>
      <c r="F4766" s="10">
        <f>IF(Datos!$H$4766&lt;=Bosque!$E$11,IF(Datos!$E$4766&lt;=Bosque!$E$12,Bosque!$M$13,Bosque!$M$14),IF(Datos!$I$4766&lt;=Bosque!$E$15,Bosque!$M$16,Bosque!$M$17))</f>
        <v/>
      </c>
      <c r="G4766" s="10">
        <f>IF(Datos!$E$4766&lt;=Bosque!$E$18,IF(Datos!$I$4766&lt;=Bosque!$E$19,Bosque!$M$20,Bosque!$M$21),Bosque!$M$22)</f>
        <v/>
      </c>
      <c r="H4766" s="10">
        <f>IF(Datos!$E$4766&lt;=Bosque!$E$23,IF(Datos!$E$4766&lt;=Bosque!$E$24,Bosque!$M$25,Bosque!$M$26),IF(Datos!$E$4766&lt;=Bosque!$E$27,Bosque!$M$28,Bosque!$M$29))</f>
        <v/>
      </c>
      <c r="I4766" s="10">
        <f>IF(Datos!$G$4766&lt;=Bosque!$E$30,IF(Datos!$E$4766&lt;=Bosque!$E$31,Bosque!$M$32,Bosque!$M$33),IF(Datos!$E$4766&lt;=Bosque!$E$34,Bosque!$M$35,Bosque!$M$36))</f>
        <v/>
      </c>
      <c r="J4766" s="10">
        <f>IF(Datos!$I$4766&lt;=Bosque!$E$37,IF(Datos!$H$4766&lt;=Bosque!$E$38,Bosque!$M$39,Bosque!$M$40),IF(Datos!$F$4766&lt;=Bosque!$E$41,Bosque!$M$42,Bosque!$M$43))</f>
        <v/>
      </c>
      <c r="K4766" s="10">
        <f>IF(Datos!$G$4766&lt;=Bosque!$E$44,IF(Datos!$H$4766&lt;=Bosque!$E$45,Bosque!$M$46,Bosque!$M$47),IF(Datos!$F$4766&lt;=Bosque!$E$48,Bosque!$M$49,Bosque!$M$50))</f>
        <v/>
      </c>
      <c r="L4766" s="10">
        <f>AVERAGE(E4766:K4766)</f>
        <v/>
      </c>
      <c r="M4766" s="10">
        <f>$M$2</f>
        <v/>
      </c>
      <c r="N4766">
        <f>IF(L4766&gt;=M4766,"Sí","No")</f>
        <v/>
      </c>
      <c r="O4766">
        <f>--AND(C4766=1,N4766="Sí")</f>
        <v/>
      </c>
      <c r="P4766">
        <f>--AND(C4766=0,N4766="Sí")</f>
        <v/>
      </c>
      <c r="Q4766">
        <f>--AND(C4766=1,N4766="No")</f>
        <v/>
      </c>
      <c r="R4766">
        <f>--AND(C4766=0,N4766="No")</f>
        <v/>
      </c>
      <c r="S4766">
        <f>--(C4766=--(L4766&gt;=M4766))</f>
        <v/>
      </c>
      <c r="T4766" s="11">
        <f>O4766*60000-P4766*3000</f>
        <v/>
      </c>
    </row>
    <row r="4767">
      <c r="A4767">
        <f>Datos!A4767</f>
        <v/>
      </c>
      <c r="B4767">
        <f>Datos!B4767</f>
        <v/>
      </c>
      <c r="C4767">
        <f>Datos!D4767</f>
        <v/>
      </c>
      <c r="D4767" t="n">
        <v>4767</v>
      </c>
      <c r="E4767" s="10">
        <f>IF(Datos!$G$4767&lt;=Bosque!$E$4,IF(Datos!$H$4767&lt;=Bosque!$E$5,Bosque!$M$6,Bosque!$M$7),IF(Datos!$G$4767&lt;=Bosque!$E$8,Bosque!$M$9,Bosque!$M$10))</f>
        <v/>
      </c>
      <c r="F4767" s="10">
        <f>IF(Datos!$H$4767&lt;=Bosque!$E$11,IF(Datos!$E$4767&lt;=Bosque!$E$12,Bosque!$M$13,Bosque!$M$14),IF(Datos!$I$4767&lt;=Bosque!$E$15,Bosque!$M$16,Bosque!$M$17))</f>
        <v/>
      </c>
      <c r="G4767" s="10">
        <f>IF(Datos!$E$4767&lt;=Bosque!$E$18,IF(Datos!$I$4767&lt;=Bosque!$E$19,Bosque!$M$20,Bosque!$M$21),Bosque!$M$22)</f>
        <v/>
      </c>
      <c r="H4767" s="10">
        <f>IF(Datos!$E$4767&lt;=Bosque!$E$23,IF(Datos!$E$4767&lt;=Bosque!$E$24,Bosque!$M$25,Bosque!$M$26),IF(Datos!$E$4767&lt;=Bosque!$E$27,Bosque!$M$28,Bosque!$M$29))</f>
        <v/>
      </c>
      <c r="I4767" s="10">
        <f>IF(Datos!$G$4767&lt;=Bosque!$E$30,IF(Datos!$E$4767&lt;=Bosque!$E$31,Bosque!$M$32,Bosque!$M$33),IF(Datos!$E$4767&lt;=Bosque!$E$34,Bosque!$M$35,Bosque!$M$36))</f>
        <v/>
      </c>
      <c r="J4767" s="10">
        <f>IF(Datos!$I$4767&lt;=Bosque!$E$37,IF(Datos!$H$4767&lt;=Bosque!$E$38,Bosque!$M$39,Bosque!$M$40),IF(Datos!$F$4767&lt;=Bosque!$E$41,Bosque!$M$42,Bosque!$M$43))</f>
        <v/>
      </c>
      <c r="K4767" s="10">
        <f>IF(Datos!$G$4767&lt;=Bosque!$E$44,IF(Datos!$H$4767&lt;=Bosque!$E$45,Bosque!$M$46,Bosque!$M$47),IF(Datos!$F$4767&lt;=Bosque!$E$48,Bosque!$M$49,Bosque!$M$50))</f>
        <v/>
      </c>
      <c r="L4767" s="10">
        <f>AVERAGE(E4767:K4767)</f>
        <v/>
      </c>
      <c r="M4767" s="10">
        <f>$M$2</f>
        <v/>
      </c>
      <c r="N4767">
        <f>IF(L4767&gt;=M4767,"Sí","No")</f>
        <v/>
      </c>
      <c r="O4767">
        <f>--AND(C4767=1,N4767="Sí")</f>
        <v/>
      </c>
      <c r="P4767">
        <f>--AND(C4767=0,N4767="Sí")</f>
        <v/>
      </c>
      <c r="Q4767">
        <f>--AND(C4767=1,N4767="No")</f>
        <v/>
      </c>
      <c r="R4767">
        <f>--AND(C4767=0,N4767="No")</f>
        <v/>
      </c>
      <c r="S4767">
        <f>--(C4767=--(L4767&gt;=M4767))</f>
        <v/>
      </c>
      <c r="T4767" s="11">
        <f>O4767*60000-P4767*3000</f>
        <v/>
      </c>
    </row>
    <row r="4768">
      <c r="A4768">
        <f>Datos!A4768</f>
        <v/>
      </c>
      <c r="B4768">
        <f>Datos!B4768</f>
        <v/>
      </c>
      <c r="C4768">
        <f>Datos!D4768</f>
        <v/>
      </c>
      <c r="D4768" t="n">
        <v>4768</v>
      </c>
      <c r="E4768" s="10">
        <f>IF(Datos!$G$4768&lt;=Bosque!$E$4,IF(Datos!$H$4768&lt;=Bosque!$E$5,Bosque!$M$6,Bosque!$M$7),IF(Datos!$G$4768&lt;=Bosque!$E$8,Bosque!$M$9,Bosque!$M$10))</f>
        <v/>
      </c>
      <c r="F4768" s="10">
        <f>IF(Datos!$H$4768&lt;=Bosque!$E$11,IF(Datos!$E$4768&lt;=Bosque!$E$12,Bosque!$M$13,Bosque!$M$14),IF(Datos!$I$4768&lt;=Bosque!$E$15,Bosque!$M$16,Bosque!$M$17))</f>
        <v/>
      </c>
      <c r="G4768" s="10">
        <f>IF(Datos!$E$4768&lt;=Bosque!$E$18,IF(Datos!$I$4768&lt;=Bosque!$E$19,Bosque!$M$20,Bosque!$M$21),Bosque!$M$22)</f>
        <v/>
      </c>
      <c r="H4768" s="10">
        <f>IF(Datos!$E$4768&lt;=Bosque!$E$23,IF(Datos!$E$4768&lt;=Bosque!$E$24,Bosque!$M$25,Bosque!$M$26),IF(Datos!$E$4768&lt;=Bosque!$E$27,Bosque!$M$28,Bosque!$M$29))</f>
        <v/>
      </c>
      <c r="I4768" s="10">
        <f>IF(Datos!$G$4768&lt;=Bosque!$E$30,IF(Datos!$E$4768&lt;=Bosque!$E$31,Bosque!$M$32,Bosque!$M$33),IF(Datos!$E$4768&lt;=Bosque!$E$34,Bosque!$M$35,Bosque!$M$36))</f>
        <v/>
      </c>
      <c r="J4768" s="10">
        <f>IF(Datos!$I$4768&lt;=Bosque!$E$37,IF(Datos!$H$4768&lt;=Bosque!$E$38,Bosque!$M$39,Bosque!$M$40),IF(Datos!$F$4768&lt;=Bosque!$E$41,Bosque!$M$42,Bosque!$M$43))</f>
        <v/>
      </c>
      <c r="K4768" s="10">
        <f>IF(Datos!$G$4768&lt;=Bosque!$E$44,IF(Datos!$H$4768&lt;=Bosque!$E$45,Bosque!$M$46,Bosque!$M$47),IF(Datos!$F$4768&lt;=Bosque!$E$48,Bosque!$M$49,Bosque!$M$50))</f>
        <v/>
      </c>
      <c r="L4768" s="10">
        <f>AVERAGE(E4768:K4768)</f>
        <v/>
      </c>
      <c r="M4768" s="10">
        <f>$M$2</f>
        <v/>
      </c>
      <c r="N4768">
        <f>IF(L4768&gt;=M4768,"Sí","No")</f>
        <v/>
      </c>
      <c r="O4768">
        <f>--AND(C4768=1,N4768="Sí")</f>
        <v/>
      </c>
      <c r="P4768">
        <f>--AND(C4768=0,N4768="Sí")</f>
        <v/>
      </c>
      <c r="Q4768">
        <f>--AND(C4768=1,N4768="No")</f>
        <v/>
      </c>
      <c r="R4768">
        <f>--AND(C4768=0,N4768="No")</f>
        <v/>
      </c>
      <c r="S4768">
        <f>--(C4768=--(L4768&gt;=M4768))</f>
        <v/>
      </c>
      <c r="T4768" s="11">
        <f>O4768*60000-P4768*3000</f>
        <v/>
      </c>
    </row>
    <row r="4769">
      <c r="A4769">
        <f>Datos!A4769</f>
        <v/>
      </c>
      <c r="B4769">
        <f>Datos!B4769</f>
        <v/>
      </c>
      <c r="C4769">
        <f>Datos!D4769</f>
        <v/>
      </c>
      <c r="D4769" t="n">
        <v>4769</v>
      </c>
      <c r="E4769" s="10">
        <f>IF(Datos!$G$4769&lt;=Bosque!$E$4,IF(Datos!$H$4769&lt;=Bosque!$E$5,Bosque!$M$6,Bosque!$M$7),IF(Datos!$G$4769&lt;=Bosque!$E$8,Bosque!$M$9,Bosque!$M$10))</f>
        <v/>
      </c>
      <c r="F4769" s="10">
        <f>IF(Datos!$H$4769&lt;=Bosque!$E$11,IF(Datos!$E$4769&lt;=Bosque!$E$12,Bosque!$M$13,Bosque!$M$14),IF(Datos!$I$4769&lt;=Bosque!$E$15,Bosque!$M$16,Bosque!$M$17))</f>
        <v/>
      </c>
      <c r="G4769" s="10">
        <f>IF(Datos!$E$4769&lt;=Bosque!$E$18,IF(Datos!$I$4769&lt;=Bosque!$E$19,Bosque!$M$20,Bosque!$M$21),Bosque!$M$22)</f>
        <v/>
      </c>
      <c r="H4769" s="10">
        <f>IF(Datos!$E$4769&lt;=Bosque!$E$23,IF(Datos!$E$4769&lt;=Bosque!$E$24,Bosque!$M$25,Bosque!$M$26),IF(Datos!$E$4769&lt;=Bosque!$E$27,Bosque!$M$28,Bosque!$M$29))</f>
        <v/>
      </c>
      <c r="I4769" s="10">
        <f>IF(Datos!$G$4769&lt;=Bosque!$E$30,IF(Datos!$E$4769&lt;=Bosque!$E$31,Bosque!$M$32,Bosque!$M$33),IF(Datos!$E$4769&lt;=Bosque!$E$34,Bosque!$M$35,Bosque!$M$36))</f>
        <v/>
      </c>
      <c r="J4769" s="10">
        <f>IF(Datos!$I$4769&lt;=Bosque!$E$37,IF(Datos!$H$4769&lt;=Bosque!$E$38,Bosque!$M$39,Bosque!$M$40),IF(Datos!$F$4769&lt;=Bosque!$E$41,Bosque!$M$42,Bosque!$M$43))</f>
        <v/>
      </c>
      <c r="K4769" s="10">
        <f>IF(Datos!$G$4769&lt;=Bosque!$E$44,IF(Datos!$H$4769&lt;=Bosque!$E$45,Bosque!$M$46,Bosque!$M$47),IF(Datos!$F$4769&lt;=Bosque!$E$48,Bosque!$M$49,Bosque!$M$50))</f>
        <v/>
      </c>
      <c r="L4769" s="10">
        <f>AVERAGE(E4769:K4769)</f>
        <v/>
      </c>
      <c r="M4769" s="10">
        <f>$M$2</f>
        <v/>
      </c>
      <c r="N4769">
        <f>IF(L4769&gt;=M4769,"Sí","No")</f>
        <v/>
      </c>
      <c r="O4769">
        <f>--AND(C4769=1,N4769="Sí")</f>
        <v/>
      </c>
      <c r="P4769">
        <f>--AND(C4769=0,N4769="Sí")</f>
        <v/>
      </c>
      <c r="Q4769">
        <f>--AND(C4769=1,N4769="No")</f>
        <v/>
      </c>
      <c r="R4769">
        <f>--AND(C4769=0,N4769="No")</f>
        <v/>
      </c>
      <c r="S4769">
        <f>--(C4769=--(L4769&gt;=M4769))</f>
        <v/>
      </c>
      <c r="T4769" s="11">
        <f>O4769*60000-P4769*3000</f>
        <v/>
      </c>
    </row>
    <row r="4770">
      <c r="A4770">
        <f>Datos!A4770</f>
        <v/>
      </c>
      <c r="B4770">
        <f>Datos!B4770</f>
        <v/>
      </c>
      <c r="C4770">
        <f>Datos!D4770</f>
        <v/>
      </c>
      <c r="D4770" t="n">
        <v>4770</v>
      </c>
      <c r="E4770" s="10">
        <f>IF(Datos!$G$4770&lt;=Bosque!$E$4,IF(Datos!$H$4770&lt;=Bosque!$E$5,Bosque!$M$6,Bosque!$M$7),IF(Datos!$G$4770&lt;=Bosque!$E$8,Bosque!$M$9,Bosque!$M$10))</f>
        <v/>
      </c>
      <c r="F4770" s="10">
        <f>IF(Datos!$H$4770&lt;=Bosque!$E$11,IF(Datos!$E$4770&lt;=Bosque!$E$12,Bosque!$M$13,Bosque!$M$14),IF(Datos!$I$4770&lt;=Bosque!$E$15,Bosque!$M$16,Bosque!$M$17))</f>
        <v/>
      </c>
      <c r="G4770" s="10">
        <f>IF(Datos!$E$4770&lt;=Bosque!$E$18,IF(Datos!$I$4770&lt;=Bosque!$E$19,Bosque!$M$20,Bosque!$M$21),Bosque!$M$22)</f>
        <v/>
      </c>
      <c r="H4770" s="10">
        <f>IF(Datos!$E$4770&lt;=Bosque!$E$23,IF(Datos!$E$4770&lt;=Bosque!$E$24,Bosque!$M$25,Bosque!$M$26),IF(Datos!$E$4770&lt;=Bosque!$E$27,Bosque!$M$28,Bosque!$M$29))</f>
        <v/>
      </c>
      <c r="I4770" s="10">
        <f>IF(Datos!$G$4770&lt;=Bosque!$E$30,IF(Datos!$E$4770&lt;=Bosque!$E$31,Bosque!$M$32,Bosque!$M$33),IF(Datos!$E$4770&lt;=Bosque!$E$34,Bosque!$M$35,Bosque!$M$36))</f>
        <v/>
      </c>
      <c r="J4770" s="10">
        <f>IF(Datos!$I$4770&lt;=Bosque!$E$37,IF(Datos!$H$4770&lt;=Bosque!$E$38,Bosque!$M$39,Bosque!$M$40),IF(Datos!$F$4770&lt;=Bosque!$E$41,Bosque!$M$42,Bosque!$M$43))</f>
        <v/>
      </c>
      <c r="K4770" s="10">
        <f>IF(Datos!$G$4770&lt;=Bosque!$E$44,IF(Datos!$H$4770&lt;=Bosque!$E$45,Bosque!$M$46,Bosque!$M$47),IF(Datos!$F$4770&lt;=Bosque!$E$48,Bosque!$M$49,Bosque!$M$50))</f>
        <v/>
      </c>
      <c r="L4770" s="10">
        <f>AVERAGE(E4770:K4770)</f>
        <v/>
      </c>
      <c r="M4770" s="10">
        <f>$M$2</f>
        <v/>
      </c>
      <c r="N4770">
        <f>IF(L4770&gt;=M4770,"Sí","No")</f>
        <v/>
      </c>
      <c r="O4770">
        <f>--AND(C4770=1,N4770="Sí")</f>
        <v/>
      </c>
      <c r="P4770">
        <f>--AND(C4770=0,N4770="Sí")</f>
        <v/>
      </c>
      <c r="Q4770">
        <f>--AND(C4770=1,N4770="No")</f>
        <v/>
      </c>
      <c r="R4770">
        <f>--AND(C4770=0,N4770="No")</f>
        <v/>
      </c>
      <c r="S4770">
        <f>--(C4770=--(L4770&gt;=M4770))</f>
        <v/>
      </c>
      <c r="T4770" s="11">
        <f>O4770*60000-P4770*3000</f>
        <v/>
      </c>
    </row>
    <row r="4771">
      <c r="A4771">
        <f>Datos!A4771</f>
        <v/>
      </c>
      <c r="B4771">
        <f>Datos!B4771</f>
        <v/>
      </c>
      <c r="C4771">
        <f>Datos!D4771</f>
        <v/>
      </c>
      <c r="D4771" t="n">
        <v>4771</v>
      </c>
      <c r="E4771" s="10">
        <f>IF(Datos!$G$4771&lt;=Bosque!$E$4,IF(Datos!$H$4771&lt;=Bosque!$E$5,Bosque!$M$6,Bosque!$M$7),IF(Datos!$G$4771&lt;=Bosque!$E$8,Bosque!$M$9,Bosque!$M$10))</f>
        <v/>
      </c>
      <c r="F4771" s="10">
        <f>IF(Datos!$H$4771&lt;=Bosque!$E$11,IF(Datos!$E$4771&lt;=Bosque!$E$12,Bosque!$M$13,Bosque!$M$14),IF(Datos!$I$4771&lt;=Bosque!$E$15,Bosque!$M$16,Bosque!$M$17))</f>
        <v/>
      </c>
      <c r="G4771" s="10">
        <f>IF(Datos!$E$4771&lt;=Bosque!$E$18,IF(Datos!$I$4771&lt;=Bosque!$E$19,Bosque!$M$20,Bosque!$M$21),Bosque!$M$22)</f>
        <v/>
      </c>
      <c r="H4771" s="10">
        <f>IF(Datos!$E$4771&lt;=Bosque!$E$23,IF(Datos!$E$4771&lt;=Bosque!$E$24,Bosque!$M$25,Bosque!$M$26),IF(Datos!$E$4771&lt;=Bosque!$E$27,Bosque!$M$28,Bosque!$M$29))</f>
        <v/>
      </c>
      <c r="I4771" s="10">
        <f>IF(Datos!$G$4771&lt;=Bosque!$E$30,IF(Datos!$E$4771&lt;=Bosque!$E$31,Bosque!$M$32,Bosque!$M$33),IF(Datos!$E$4771&lt;=Bosque!$E$34,Bosque!$M$35,Bosque!$M$36))</f>
        <v/>
      </c>
      <c r="J4771" s="10">
        <f>IF(Datos!$I$4771&lt;=Bosque!$E$37,IF(Datos!$H$4771&lt;=Bosque!$E$38,Bosque!$M$39,Bosque!$M$40),IF(Datos!$F$4771&lt;=Bosque!$E$41,Bosque!$M$42,Bosque!$M$43))</f>
        <v/>
      </c>
      <c r="K4771" s="10">
        <f>IF(Datos!$G$4771&lt;=Bosque!$E$44,IF(Datos!$H$4771&lt;=Bosque!$E$45,Bosque!$M$46,Bosque!$M$47),IF(Datos!$F$4771&lt;=Bosque!$E$48,Bosque!$M$49,Bosque!$M$50))</f>
        <v/>
      </c>
      <c r="L4771" s="10">
        <f>AVERAGE(E4771:K4771)</f>
        <v/>
      </c>
      <c r="M4771" s="10">
        <f>$M$2</f>
        <v/>
      </c>
      <c r="N4771">
        <f>IF(L4771&gt;=M4771,"Sí","No")</f>
        <v/>
      </c>
      <c r="O4771">
        <f>--AND(C4771=1,N4771="Sí")</f>
        <v/>
      </c>
      <c r="P4771">
        <f>--AND(C4771=0,N4771="Sí")</f>
        <v/>
      </c>
      <c r="Q4771">
        <f>--AND(C4771=1,N4771="No")</f>
        <v/>
      </c>
      <c r="R4771">
        <f>--AND(C4771=0,N4771="No")</f>
        <v/>
      </c>
      <c r="S4771">
        <f>--(C4771=--(L4771&gt;=M4771))</f>
        <v/>
      </c>
      <c r="T4771" s="11">
        <f>O4771*60000-P4771*3000</f>
        <v/>
      </c>
    </row>
    <row r="4772">
      <c r="A4772">
        <f>Datos!A4772</f>
        <v/>
      </c>
      <c r="B4772">
        <f>Datos!B4772</f>
        <v/>
      </c>
      <c r="C4772">
        <f>Datos!D4772</f>
        <v/>
      </c>
      <c r="D4772" t="n">
        <v>4772</v>
      </c>
      <c r="E4772" s="10">
        <f>IF(Datos!$G$4772&lt;=Bosque!$E$4,IF(Datos!$H$4772&lt;=Bosque!$E$5,Bosque!$M$6,Bosque!$M$7),IF(Datos!$G$4772&lt;=Bosque!$E$8,Bosque!$M$9,Bosque!$M$10))</f>
        <v/>
      </c>
      <c r="F4772" s="10">
        <f>IF(Datos!$H$4772&lt;=Bosque!$E$11,IF(Datos!$E$4772&lt;=Bosque!$E$12,Bosque!$M$13,Bosque!$M$14),IF(Datos!$I$4772&lt;=Bosque!$E$15,Bosque!$M$16,Bosque!$M$17))</f>
        <v/>
      </c>
      <c r="G4772" s="10">
        <f>IF(Datos!$E$4772&lt;=Bosque!$E$18,IF(Datos!$I$4772&lt;=Bosque!$E$19,Bosque!$M$20,Bosque!$M$21),Bosque!$M$22)</f>
        <v/>
      </c>
      <c r="H4772" s="10">
        <f>IF(Datos!$E$4772&lt;=Bosque!$E$23,IF(Datos!$E$4772&lt;=Bosque!$E$24,Bosque!$M$25,Bosque!$M$26),IF(Datos!$E$4772&lt;=Bosque!$E$27,Bosque!$M$28,Bosque!$M$29))</f>
        <v/>
      </c>
      <c r="I4772" s="10">
        <f>IF(Datos!$G$4772&lt;=Bosque!$E$30,IF(Datos!$E$4772&lt;=Bosque!$E$31,Bosque!$M$32,Bosque!$M$33),IF(Datos!$E$4772&lt;=Bosque!$E$34,Bosque!$M$35,Bosque!$M$36))</f>
        <v/>
      </c>
      <c r="J4772" s="10">
        <f>IF(Datos!$I$4772&lt;=Bosque!$E$37,IF(Datos!$H$4772&lt;=Bosque!$E$38,Bosque!$M$39,Bosque!$M$40),IF(Datos!$F$4772&lt;=Bosque!$E$41,Bosque!$M$42,Bosque!$M$43))</f>
        <v/>
      </c>
      <c r="K4772" s="10">
        <f>IF(Datos!$G$4772&lt;=Bosque!$E$44,IF(Datos!$H$4772&lt;=Bosque!$E$45,Bosque!$M$46,Bosque!$M$47),IF(Datos!$F$4772&lt;=Bosque!$E$48,Bosque!$M$49,Bosque!$M$50))</f>
        <v/>
      </c>
      <c r="L4772" s="10">
        <f>AVERAGE(E4772:K4772)</f>
        <v/>
      </c>
      <c r="M4772" s="10">
        <f>$M$2</f>
        <v/>
      </c>
      <c r="N4772">
        <f>IF(L4772&gt;=M4772,"Sí","No")</f>
        <v/>
      </c>
      <c r="O4772">
        <f>--AND(C4772=1,N4772="Sí")</f>
        <v/>
      </c>
      <c r="P4772">
        <f>--AND(C4772=0,N4772="Sí")</f>
        <v/>
      </c>
      <c r="Q4772">
        <f>--AND(C4772=1,N4772="No")</f>
        <v/>
      </c>
      <c r="R4772">
        <f>--AND(C4772=0,N4772="No")</f>
        <v/>
      </c>
      <c r="S4772">
        <f>--(C4772=--(L4772&gt;=M4772))</f>
        <v/>
      </c>
      <c r="T4772" s="11">
        <f>O4772*60000-P4772*3000</f>
        <v/>
      </c>
    </row>
    <row r="4773">
      <c r="A4773">
        <f>Datos!A4773</f>
        <v/>
      </c>
      <c r="B4773">
        <f>Datos!B4773</f>
        <v/>
      </c>
      <c r="C4773">
        <f>Datos!D4773</f>
        <v/>
      </c>
      <c r="D4773" t="n">
        <v>4773</v>
      </c>
      <c r="E4773" s="10">
        <f>IF(Datos!$G$4773&lt;=Bosque!$E$4,IF(Datos!$H$4773&lt;=Bosque!$E$5,Bosque!$M$6,Bosque!$M$7),IF(Datos!$G$4773&lt;=Bosque!$E$8,Bosque!$M$9,Bosque!$M$10))</f>
        <v/>
      </c>
      <c r="F4773" s="10">
        <f>IF(Datos!$H$4773&lt;=Bosque!$E$11,IF(Datos!$E$4773&lt;=Bosque!$E$12,Bosque!$M$13,Bosque!$M$14),IF(Datos!$I$4773&lt;=Bosque!$E$15,Bosque!$M$16,Bosque!$M$17))</f>
        <v/>
      </c>
      <c r="G4773" s="10">
        <f>IF(Datos!$E$4773&lt;=Bosque!$E$18,IF(Datos!$I$4773&lt;=Bosque!$E$19,Bosque!$M$20,Bosque!$M$21),Bosque!$M$22)</f>
        <v/>
      </c>
      <c r="H4773" s="10">
        <f>IF(Datos!$E$4773&lt;=Bosque!$E$23,IF(Datos!$E$4773&lt;=Bosque!$E$24,Bosque!$M$25,Bosque!$M$26),IF(Datos!$E$4773&lt;=Bosque!$E$27,Bosque!$M$28,Bosque!$M$29))</f>
        <v/>
      </c>
      <c r="I4773" s="10">
        <f>IF(Datos!$G$4773&lt;=Bosque!$E$30,IF(Datos!$E$4773&lt;=Bosque!$E$31,Bosque!$M$32,Bosque!$M$33),IF(Datos!$E$4773&lt;=Bosque!$E$34,Bosque!$M$35,Bosque!$M$36))</f>
        <v/>
      </c>
      <c r="J4773" s="10">
        <f>IF(Datos!$I$4773&lt;=Bosque!$E$37,IF(Datos!$H$4773&lt;=Bosque!$E$38,Bosque!$M$39,Bosque!$M$40),IF(Datos!$F$4773&lt;=Bosque!$E$41,Bosque!$M$42,Bosque!$M$43))</f>
        <v/>
      </c>
      <c r="K4773" s="10">
        <f>IF(Datos!$G$4773&lt;=Bosque!$E$44,IF(Datos!$H$4773&lt;=Bosque!$E$45,Bosque!$M$46,Bosque!$M$47),IF(Datos!$F$4773&lt;=Bosque!$E$48,Bosque!$M$49,Bosque!$M$50))</f>
        <v/>
      </c>
      <c r="L4773" s="10">
        <f>AVERAGE(E4773:K4773)</f>
        <v/>
      </c>
      <c r="M4773" s="10">
        <f>$M$2</f>
        <v/>
      </c>
      <c r="N4773">
        <f>IF(L4773&gt;=M4773,"Sí","No")</f>
        <v/>
      </c>
      <c r="O4773">
        <f>--AND(C4773=1,N4773="Sí")</f>
        <v/>
      </c>
      <c r="P4773">
        <f>--AND(C4773=0,N4773="Sí")</f>
        <v/>
      </c>
      <c r="Q4773">
        <f>--AND(C4773=1,N4773="No")</f>
        <v/>
      </c>
      <c r="R4773">
        <f>--AND(C4773=0,N4773="No")</f>
        <v/>
      </c>
      <c r="S4773">
        <f>--(C4773=--(L4773&gt;=M4773))</f>
        <v/>
      </c>
      <c r="T4773" s="11">
        <f>O4773*60000-P4773*3000</f>
        <v/>
      </c>
    </row>
    <row r="4774">
      <c r="A4774">
        <f>Datos!A4774</f>
        <v/>
      </c>
      <c r="B4774">
        <f>Datos!B4774</f>
        <v/>
      </c>
      <c r="C4774">
        <f>Datos!D4774</f>
        <v/>
      </c>
      <c r="D4774" t="n">
        <v>4774</v>
      </c>
      <c r="E4774" s="10">
        <f>IF(Datos!$G$4774&lt;=Bosque!$E$4,IF(Datos!$H$4774&lt;=Bosque!$E$5,Bosque!$M$6,Bosque!$M$7),IF(Datos!$G$4774&lt;=Bosque!$E$8,Bosque!$M$9,Bosque!$M$10))</f>
        <v/>
      </c>
      <c r="F4774" s="10">
        <f>IF(Datos!$H$4774&lt;=Bosque!$E$11,IF(Datos!$E$4774&lt;=Bosque!$E$12,Bosque!$M$13,Bosque!$M$14),IF(Datos!$I$4774&lt;=Bosque!$E$15,Bosque!$M$16,Bosque!$M$17))</f>
        <v/>
      </c>
      <c r="G4774" s="10">
        <f>IF(Datos!$E$4774&lt;=Bosque!$E$18,IF(Datos!$I$4774&lt;=Bosque!$E$19,Bosque!$M$20,Bosque!$M$21),Bosque!$M$22)</f>
        <v/>
      </c>
      <c r="H4774" s="10">
        <f>IF(Datos!$E$4774&lt;=Bosque!$E$23,IF(Datos!$E$4774&lt;=Bosque!$E$24,Bosque!$M$25,Bosque!$M$26),IF(Datos!$E$4774&lt;=Bosque!$E$27,Bosque!$M$28,Bosque!$M$29))</f>
        <v/>
      </c>
      <c r="I4774" s="10">
        <f>IF(Datos!$G$4774&lt;=Bosque!$E$30,IF(Datos!$E$4774&lt;=Bosque!$E$31,Bosque!$M$32,Bosque!$M$33),IF(Datos!$E$4774&lt;=Bosque!$E$34,Bosque!$M$35,Bosque!$M$36))</f>
        <v/>
      </c>
      <c r="J4774" s="10">
        <f>IF(Datos!$I$4774&lt;=Bosque!$E$37,IF(Datos!$H$4774&lt;=Bosque!$E$38,Bosque!$M$39,Bosque!$M$40),IF(Datos!$F$4774&lt;=Bosque!$E$41,Bosque!$M$42,Bosque!$M$43))</f>
        <v/>
      </c>
      <c r="K4774" s="10">
        <f>IF(Datos!$G$4774&lt;=Bosque!$E$44,IF(Datos!$H$4774&lt;=Bosque!$E$45,Bosque!$M$46,Bosque!$M$47),IF(Datos!$F$4774&lt;=Bosque!$E$48,Bosque!$M$49,Bosque!$M$50))</f>
        <v/>
      </c>
      <c r="L4774" s="10">
        <f>AVERAGE(E4774:K4774)</f>
        <v/>
      </c>
      <c r="M4774" s="10">
        <f>$M$2</f>
        <v/>
      </c>
      <c r="N4774">
        <f>IF(L4774&gt;=M4774,"Sí","No")</f>
        <v/>
      </c>
      <c r="O4774">
        <f>--AND(C4774=1,N4774="Sí")</f>
        <v/>
      </c>
      <c r="P4774">
        <f>--AND(C4774=0,N4774="Sí")</f>
        <v/>
      </c>
      <c r="Q4774">
        <f>--AND(C4774=1,N4774="No")</f>
        <v/>
      </c>
      <c r="R4774">
        <f>--AND(C4774=0,N4774="No")</f>
        <v/>
      </c>
      <c r="S4774">
        <f>--(C4774=--(L4774&gt;=M4774))</f>
        <v/>
      </c>
      <c r="T4774" s="11">
        <f>O4774*60000-P4774*3000</f>
        <v/>
      </c>
    </row>
    <row r="4775">
      <c r="A4775">
        <f>Datos!A4775</f>
        <v/>
      </c>
      <c r="B4775">
        <f>Datos!B4775</f>
        <v/>
      </c>
      <c r="C4775">
        <f>Datos!D4775</f>
        <v/>
      </c>
      <c r="D4775" t="n">
        <v>4775</v>
      </c>
      <c r="E4775" s="10">
        <f>IF(Datos!$G$4775&lt;=Bosque!$E$4,IF(Datos!$H$4775&lt;=Bosque!$E$5,Bosque!$M$6,Bosque!$M$7),IF(Datos!$G$4775&lt;=Bosque!$E$8,Bosque!$M$9,Bosque!$M$10))</f>
        <v/>
      </c>
      <c r="F4775" s="10">
        <f>IF(Datos!$H$4775&lt;=Bosque!$E$11,IF(Datos!$E$4775&lt;=Bosque!$E$12,Bosque!$M$13,Bosque!$M$14),IF(Datos!$I$4775&lt;=Bosque!$E$15,Bosque!$M$16,Bosque!$M$17))</f>
        <v/>
      </c>
      <c r="G4775" s="10">
        <f>IF(Datos!$E$4775&lt;=Bosque!$E$18,IF(Datos!$I$4775&lt;=Bosque!$E$19,Bosque!$M$20,Bosque!$M$21),Bosque!$M$22)</f>
        <v/>
      </c>
      <c r="H4775" s="10">
        <f>IF(Datos!$E$4775&lt;=Bosque!$E$23,IF(Datos!$E$4775&lt;=Bosque!$E$24,Bosque!$M$25,Bosque!$M$26),IF(Datos!$E$4775&lt;=Bosque!$E$27,Bosque!$M$28,Bosque!$M$29))</f>
        <v/>
      </c>
      <c r="I4775" s="10">
        <f>IF(Datos!$G$4775&lt;=Bosque!$E$30,IF(Datos!$E$4775&lt;=Bosque!$E$31,Bosque!$M$32,Bosque!$M$33),IF(Datos!$E$4775&lt;=Bosque!$E$34,Bosque!$M$35,Bosque!$M$36))</f>
        <v/>
      </c>
      <c r="J4775" s="10">
        <f>IF(Datos!$I$4775&lt;=Bosque!$E$37,IF(Datos!$H$4775&lt;=Bosque!$E$38,Bosque!$M$39,Bosque!$M$40),IF(Datos!$F$4775&lt;=Bosque!$E$41,Bosque!$M$42,Bosque!$M$43))</f>
        <v/>
      </c>
      <c r="K4775" s="10">
        <f>IF(Datos!$G$4775&lt;=Bosque!$E$44,IF(Datos!$H$4775&lt;=Bosque!$E$45,Bosque!$M$46,Bosque!$M$47),IF(Datos!$F$4775&lt;=Bosque!$E$48,Bosque!$M$49,Bosque!$M$50))</f>
        <v/>
      </c>
      <c r="L4775" s="10">
        <f>AVERAGE(E4775:K4775)</f>
        <v/>
      </c>
      <c r="M4775" s="10">
        <f>$M$2</f>
        <v/>
      </c>
      <c r="N4775">
        <f>IF(L4775&gt;=M4775,"Sí","No")</f>
        <v/>
      </c>
      <c r="O4775">
        <f>--AND(C4775=1,N4775="Sí")</f>
        <v/>
      </c>
      <c r="P4775">
        <f>--AND(C4775=0,N4775="Sí")</f>
        <v/>
      </c>
      <c r="Q4775">
        <f>--AND(C4775=1,N4775="No")</f>
        <v/>
      </c>
      <c r="R4775">
        <f>--AND(C4775=0,N4775="No")</f>
        <v/>
      </c>
      <c r="S4775">
        <f>--(C4775=--(L4775&gt;=M4775))</f>
        <v/>
      </c>
      <c r="T4775" s="11">
        <f>O4775*60000-P4775*3000</f>
        <v/>
      </c>
    </row>
    <row r="4776">
      <c r="A4776">
        <f>Datos!A4776</f>
        <v/>
      </c>
      <c r="B4776">
        <f>Datos!B4776</f>
        <v/>
      </c>
      <c r="C4776">
        <f>Datos!D4776</f>
        <v/>
      </c>
      <c r="D4776" t="n">
        <v>4776</v>
      </c>
      <c r="E4776" s="10">
        <f>IF(Datos!$G$4776&lt;=Bosque!$E$4,IF(Datos!$H$4776&lt;=Bosque!$E$5,Bosque!$M$6,Bosque!$M$7),IF(Datos!$G$4776&lt;=Bosque!$E$8,Bosque!$M$9,Bosque!$M$10))</f>
        <v/>
      </c>
      <c r="F4776" s="10">
        <f>IF(Datos!$H$4776&lt;=Bosque!$E$11,IF(Datos!$E$4776&lt;=Bosque!$E$12,Bosque!$M$13,Bosque!$M$14),IF(Datos!$I$4776&lt;=Bosque!$E$15,Bosque!$M$16,Bosque!$M$17))</f>
        <v/>
      </c>
      <c r="G4776" s="10">
        <f>IF(Datos!$E$4776&lt;=Bosque!$E$18,IF(Datos!$I$4776&lt;=Bosque!$E$19,Bosque!$M$20,Bosque!$M$21),Bosque!$M$22)</f>
        <v/>
      </c>
      <c r="H4776" s="10">
        <f>IF(Datos!$E$4776&lt;=Bosque!$E$23,IF(Datos!$E$4776&lt;=Bosque!$E$24,Bosque!$M$25,Bosque!$M$26),IF(Datos!$E$4776&lt;=Bosque!$E$27,Bosque!$M$28,Bosque!$M$29))</f>
        <v/>
      </c>
      <c r="I4776" s="10">
        <f>IF(Datos!$G$4776&lt;=Bosque!$E$30,IF(Datos!$E$4776&lt;=Bosque!$E$31,Bosque!$M$32,Bosque!$M$33),IF(Datos!$E$4776&lt;=Bosque!$E$34,Bosque!$M$35,Bosque!$M$36))</f>
        <v/>
      </c>
      <c r="J4776" s="10">
        <f>IF(Datos!$I$4776&lt;=Bosque!$E$37,IF(Datos!$H$4776&lt;=Bosque!$E$38,Bosque!$M$39,Bosque!$M$40),IF(Datos!$F$4776&lt;=Bosque!$E$41,Bosque!$M$42,Bosque!$M$43))</f>
        <v/>
      </c>
      <c r="K4776" s="10">
        <f>IF(Datos!$G$4776&lt;=Bosque!$E$44,IF(Datos!$H$4776&lt;=Bosque!$E$45,Bosque!$M$46,Bosque!$M$47),IF(Datos!$F$4776&lt;=Bosque!$E$48,Bosque!$M$49,Bosque!$M$50))</f>
        <v/>
      </c>
      <c r="L4776" s="10">
        <f>AVERAGE(E4776:K4776)</f>
        <v/>
      </c>
      <c r="M4776" s="10">
        <f>$M$2</f>
        <v/>
      </c>
      <c r="N4776">
        <f>IF(L4776&gt;=M4776,"Sí","No")</f>
        <v/>
      </c>
      <c r="O4776">
        <f>--AND(C4776=1,N4776="Sí")</f>
        <v/>
      </c>
      <c r="P4776">
        <f>--AND(C4776=0,N4776="Sí")</f>
        <v/>
      </c>
      <c r="Q4776">
        <f>--AND(C4776=1,N4776="No")</f>
        <v/>
      </c>
      <c r="R4776">
        <f>--AND(C4776=0,N4776="No")</f>
        <v/>
      </c>
      <c r="S4776">
        <f>--(C4776=--(L4776&gt;=M4776))</f>
        <v/>
      </c>
      <c r="T4776" s="11">
        <f>O4776*60000-P4776*3000</f>
        <v/>
      </c>
    </row>
    <row r="4777">
      <c r="A4777">
        <f>Datos!A4777</f>
        <v/>
      </c>
      <c r="B4777">
        <f>Datos!B4777</f>
        <v/>
      </c>
      <c r="C4777">
        <f>Datos!D4777</f>
        <v/>
      </c>
      <c r="D4777" t="n">
        <v>4777</v>
      </c>
      <c r="E4777" s="10">
        <f>IF(Datos!$G$4777&lt;=Bosque!$E$4,IF(Datos!$H$4777&lt;=Bosque!$E$5,Bosque!$M$6,Bosque!$M$7),IF(Datos!$G$4777&lt;=Bosque!$E$8,Bosque!$M$9,Bosque!$M$10))</f>
        <v/>
      </c>
      <c r="F4777" s="10">
        <f>IF(Datos!$H$4777&lt;=Bosque!$E$11,IF(Datos!$E$4777&lt;=Bosque!$E$12,Bosque!$M$13,Bosque!$M$14),IF(Datos!$I$4777&lt;=Bosque!$E$15,Bosque!$M$16,Bosque!$M$17))</f>
        <v/>
      </c>
      <c r="G4777" s="10">
        <f>IF(Datos!$E$4777&lt;=Bosque!$E$18,IF(Datos!$I$4777&lt;=Bosque!$E$19,Bosque!$M$20,Bosque!$M$21),Bosque!$M$22)</f>
        <v/>
      </c>
      <c r="H4777" s="10">
        <f>IF(Datos!$E$4777&lt;=Bosque!$E$23,IF(Datos!$E$4777&lt;=Bosque!$E$24,Bosque!$M$25,Bosque!$M$26),IF(Datos!$E$4777&lt;=Bosque!$E$27,Bosque!$M$28,Bosque!$M$29))</f>
        <v/>
      </c>
      <c r="I4777" s="10">
        <f>IF(Datos!$G$4777&lt;=Bosque!$E$30,IF(Datos!$E$4777&lt;=Bosque!$E$31,Bosque!$M$32,Bosque!$M$33),IF(Datos!$E$4777&lt;=Bosque!$E$34,Bosque!$M$35,Bosque!$M$36))</f>
        <v/>
      </c>
      <c r="J4777" s="10">
        <f>IF(Datos!$I$4777&lt;=Bosque!$E$37,IF(Datos!$H$4777&lt;=Bosque!$E$38,Bosque!$M$39,Bosque!$M$40),IF(Datos!$F$4777&lt;=Bosque!$E$41,Bosque!$M$42,Bosque!$M$43))</f>
        <v/>
      </c>
      <c r="K4777" s="10">
        <f>IF(Datos!$G$4777&lt;=Bosque!$E$44,IF(Datos!$H$4777&lt;=Bosque!$E$45,Bosque!$M$46,Bosque!$M$47),IF(Datos!$F$4777&lt;=Bosque!$E$48,Bosque!$M$49,Bosque!$M$50))</f>
        <v/>
      </c>
      <c r="L4777" s="10">
        <f>AVERAGE(E4777:K4777)</f>
        <v/>
      </c>
      <c r="M4777" s="10">
        <f>$M$2</f>
        <v/>
      </c>
      <c r="N4777">
        <f>IF(L4777&gt;=M4777,"Sí","No")</f>
        <v/>
      </c>
      <c r="O4777">
        <f>--AND(C4777=1,N4777="Sí")</f>
        <v/>
      </c>
      <c r="P4777">
        <f>--AND(C4777=0,N4777="Sí")</f>
        <v/>
      </c>
      <c r="Q4777">
        <f>--AND(C4777=1,N4777="No")</f>
        <v/>
      </c>
      <c r="R4777">
        <f>--AND(C4777=0,N4777="No")</f>
        <v/>
      </c>
      <c r="S4777">
        <f>--(C4777=--(L4777&gt;=M4777))</f>
        <v/>
      </c>
      <c r="T4777" s="11">
        <f>O4777*60000-P4777*3000</f>
        <v/>
      </c>
    </row>
    <row r="4778">
      <c r="A4778">
        <f>Datos!A4778</f>
        <v/>
      </c>
      <c r="B4778">
        <f>Datos!B4778</f>
        <v/>
      </c>
      <c r="C4778">
        <f>Datos!D4778</f>
        <v/>
      </c>
      <c r="D4778" t="n">
        <v>4778</v>
      </c>
      <c r="E4778" s="10">
        <f>IF(Datos!$G$4778&lt;=Bosque!$E$4,IF(Datos!$H$4778&lt;=Bosque!$E$5,Bosque!$M$6,Bosque!$M$7),IF(Datos!$G$4778&lt;=Bosque!$E$8,Bosque!$M$9,Bosque!$M$10))</f>
        <v/>
      </c>
      <c r="F4778" s="10">
        <f>IF(Datos!$H$4778&lt;=Bosque!$E$11,IF(Datos!$E$4778&lt;=Bosque!$E$12,Bosque!$M$13,Bosque!$M$14),IF(Datos!$I$4778&lt;=Bosque!$E$15,Bosque!$M$16,Bosque!$M$17))</f>
        <v/>
      </c>
      <c r="G4778" s="10">
        <f>IF(Datos!$E$4778&lt;=Bosque!$E$18,IF(Datos!$I$4778&lt;=Bosque!$E$19,Bosque!$M$20,Bosque!$M$21),Bosque!$M$22)</f>
        <v/>
      </c>
      <c r="H4778" s="10">
        <f>IF(Datos!$E$4778&lt;=Bosque!$E$23,IF(Datos!$E$4778&lt;=Bosque!$E$24,Bosque!$M$25,Bosque!$M$26),IF(Datos!$E$4778&lt;=Bosque!$E$27,Bosque!$M$28,Bosque!$M$29))</f>
        <v/>
      </c>
      <c r="I4778" s="10">
        <f>IF(Datos!$G$4778&lt;=Bosque!$E$30,IF(Datos!$E$4778&lt;=Bosque!$E$31,Bosque!$M$32,Bosque!$M$33),IF(Datos!$E$4778&lt;=Bosque!$E$34,Bosque!$M$35,Bosque!$M$36))</f>
        <v/>
      </c>
      <c r="J4778" s="10">
        <f>IF(Datos!$I$4778&lt;=Bosque!$E$37,IF(Datos!$H$4778&lt;=Bosque!$E$38,Bosque!$M$39,Bosque!$M$40),IF(Datos!$F$4778&lt;=Bosque!$E$41,Bosque!$M$42,Bosque!$M$43))</f>
        <v/>
      </c>
      <c r="K4778" s="10">
        <f>IF(Datos!$G$4778&lt;=Bosque!$E$44,IF(Datos!$H$4778&lt;=Bosque!$E$45,Bosque!$M$46,Bosque!$M$47),IF(Datos!$F$4778&lt;=Bosque!$E$48,Bosque!$M$49,Bosque!$M$50))</f>
        <v/>
      </c>
      <c r="L4778" s="10">
        <f>AVERAGE(E4778:K4778)</f>
        <v/>
      </c>
      <c r="M4778" s="10">
        <f>$M$2</f>
        <v/>
      </c>
      <c r="N4778">
        <f>IF(L4778&gt;=M4778,"Sí","No")</f>
        <v/>
      </c>
      <c r="O4778">
        <f>--AND(C4778=1,N4778="Sí")</f>
        <v/>
      </c>
      <c r="P4778">
        <f>--AND(C4778=0,N4778="Sí")</f>
        <v/>
      </c>
      <c r="Q4778">
        <f>--AND(C4778=1,N4778="No")</f>
        <v/>
      </c>
      <c r="R4778">
        <f>--AND(C4778=0,N4778="No")</f>
        <v/>
      </c>
      <c r="S4778">
        <f>--(C4778=--(L4778&gt;=M4778))</f>
        <v/>
      </c>
      <c r="T4778" s="11">
        <f>O4778*60000-P4778*3000</f>
        <v/>
      </c>
    </row>
    <row r="4779">
      <c r="A4779">
        <f>Datos!A4779</f>
        <v/>
      </c>
      <c r="B4779">
        <f>Datos!B4779</f>
        <v/>
      </c>
      <c r="C4779">
        <f>Datos!D4779</f>
        <v/>
      </c>
      <c r="D4779" t="n">
        <v>4779</v>
      </c>
      <c r="E4779" s="10">
        <f>IF(Datos!$G$4779&lt;=Bosque!$E$4,IF(Datos!$H$4779&lt;=Bosque!$E$5,Bosque!$M$6,Bosque!$M$7),IF(Datos!$G$4779&lt;=Bosque!$E$8,Bosque!$M$9,Bosque!$M$10))</f>
        <v/>
      </c>
      <c r="F4779" s="10">
        <f>IF(Datos!$H$4779&lt;=Bosque!$E$11,IF(Datos!$E$4779&lt;=Bosque!$E$12,Bosque!$M$13,Bosque!$M$14),IF(Datos!$I$4779&lt;=Bosque!$E$15,Bosque!$M$16,Bosque!$M$17))</f>
        <v/>
      </c>
      <c r="G4779" s="10">
        <f>IF(Datos!$E$4779&lt;=Bosque!$E$18,IF(Datos!$I$4779&lt;=Bosque!$E$19,Bosque!$M$20,Bosque!$M$21),Bosque!$M$22)</f>
        <v/>
      </c>
      <c r="H4779" s="10">
        <f>IF(Datos!$E$4779&lt;=Bosque!$E$23,IF(Datos!$E$4779&lt;=Bosque!$E$24,Bosque!$M$25,Bosque!$M$26),IF(Datos!$E$4779&lt;=Bosque!$E$27,Bosque!$M$28,Bosque!$M$29))</f>
        <v/>
      </c>
      <c r="I4779" s="10">
        <f>IF(Datos!$G$4779&lt;=Bosque!$E$30,IF(Datos!$E$4779&lt;=Bosque!$E$31,Bosque!$M$32,Bosque!$M$33),IF(Datos!$E$4779&lt;=Bosque!$E$34,Bosque!$M$35,Bosque!$M$36))</f>
        <v/>
      </c>
      <c r="J4779" s="10">
        <f>IF(Datos!$I$4779&lt;=Bosque!$E$37,IF(Datos!$H$4779&lt;=Bosque!$E$38,Bosque!$M$39,Bosque!$M$40),IF(Datos!$F$4779&lt;=Bosque!$E$41,Bosque!$M$42,Bosque!$M$43))</f>
        <v/>
      </c>
      <c r="K4779" s="10">
        <f>IF(Datos!$G$4779&lt;=Bosque!$E$44,IF(Datos!$H$4779&lt;=Bosque!$E$45,Bosque!$M$46,Bosque!$M$47),IF(Datos!$F$4779&lt;=Bosque!$E$48,Bosque!$M$49,Bosque!$M$50))</f>
        <v/>
      </c>
      <c r="L4779" s="10">
        <f>AVERAGE(E4779:K4779)</f>
        <v/>
      </c>
      <c r="M4779" s="10">
        <f>$M$2</f>
        <v/>
      </c>
      <c r="N4779">
        <f>IF(L4779&gt;=M4779,"Sí","No")</f>
        <v/>
      </c>
      <c r="O4779">
        <f>--AND(C4779=1,N4779="Sí")</f>
        <v/>
      </c>
      <c r="P4779">
        <f>--AND(C4779=0,N4779="Sí")</f>
        <v/>
      </c>
      <c r="Q4779">
        <f>--AND(C4779=1,N4779="No")</f>
        <v/>
      </c>
      <c r="R4779">
        <f>--AND(C4779=0,N4779="No")</f>
        <v/>
      </c>
      <c r="S4779">
        <f>--(C4779=--(L4779&gt;=M4779))</f>
        <v/>
      </c>
      <c r="T4779" s="11">
        <f>O4779*60000-P4779*3000</f>
        <v/>
      </c>
    </row>
    <row r="4780">
      <c r="A4780">
        <f>Datos!A4780</f>
        <v/>
      </c>
      <c r="B4780">
        <f>Datos!B4780</f>
        <v/>
      </c>
      <c r="C4780">
        <f>Datos!D4780</f>
        <v/>
      </c>
      <c r="D4780" t="n">
        <v>4780</v>
      </c>
      <c r="E4780" s="10">
        <f>IF(Datos!$G$4780&lt;=Bosque!$E$4,IF(Datos!$H$4780&lt;=Bosque!$E$5,Bosque!$M$6,Bosque!$M$7),IF(Datos!$G$4780&lt;=Bosque!$E$8,Bosque!$M$9,Bosque!$M$10))</f>
        <v/>
      </c>
      <c r="F4780" s="10">
        <f>IF(Datos!$H$4780&lt;=Bosque!$E$11,IF(Datos!$E$4780&lt;=Bosque!$E$12,Bosque!$M$13,Bosque!$M$14),IF(Datos!$I$4780&lt;=Bosque!$E$15,Bosque!$M$16,Bosque!$M$17))</f>
        <v/>
      </c>
      <c r="G4780" s="10">
        <f>IF(Datos!$E$4780&lt;=Bosque!$E$18,IF(Datos!$I$4780&lt;=Bosque!$E$19,Bosque!$M$20,Bosque!$M$21),Bosque!$M$22)</f>
        <v/>
      </c>
      <c r="H4780" s="10">
        <f>IF(Datos!$E$4780&lt;=Bosque!$E$23,IF(Datos!$E$4780&lt;=Bosque!$E$24,Bosque!$M$25,Bosque!$M$26),IF(Datos!$E$4780&lt;=Bosque!$E$27,Bosque!$M$28,Bosque!$M$29))</f>
        <v/>
      </c>
      <c r="I4780" s="10">
        <f>IF(Datos!$G$4780&lt;=Bosque!$E$30,IF(Datos!$E$4780&lt;=Bosque!$E$31,Bosque!$M$32,Bosque!$M$33),IF(Datos!$E$4780&lt;=Bosque!$E$34,Bosque!$M$35,Bosque!$M$36))</f>
        <v/>
      </c>
      <c r="J4780" s="10">
        <f>IF(Datos!$I$4780&lt;=Bosque!$E$37,IF(Datos!$H$4780&lt;=Bosque!$E$38,Bosque!$M$39,Bosque!$M$40),IF(Datos!$F$4780&lt;=Bosque!$E$41,Bosque!$M$42,Bosque!$M$43))</f>
        <v/>
      </c>
      <c r="K4780" s="10">
        <f>IF(Datos!$G$4780&lt;=Bosque!$E$44,IF(Datos!$H$4780&lt;=Bosque!$E$45,Bosque!$M$46,Bosque!$M$47),IF(Datos!$F$4780&lt;=Bosque!$E$48,Bosque!$M$49,Bosque!$M$50))</f>
        <v/>
      </c>
      <c r="L4780" s="10">
        <f>AVERAGE(E4780:K4780)</f>
        <v/>
      </c>
      <c r="M4780" s="10">
        <f>$M$2</f>
        <v/>
      </c>
      <c r="N4780">
        <f>IF(L4780&gt;=M4780,"Sí","No")</f>
        <v/>
      </c>
      <c r="O4780">
        <f>--AND(C4780=1,N4780="Sí")</f>
        <v/>
      </c>
      <c r="P4780">
        <f>--AND(C4780=0,N4780="Sí")</f>
        <v/>
      </c>
      <c r="Q4780">
        <f>--AND(C4780=1,N4780="No")</f>
        <v/>
      </c>
      <c r="R4780">
        <f>--AND(C4780=0,N4780="No")</f>
        <v/>
      </c>
      <c r="S4780">
        <f>--(C4780=--(L4780&gt;=M4780))</f>
        <v/>
      </c>
      <c r="T4780" s="11">
        <f>O4780*60000-P4780*3000</f>
        <v/>
      </c>
    </row>
    <row r="4781">
      <c r="A4781">
        <f>Datos!A4781</f>
        <v/>
      </c>
      <c r="B4781">
        <f>Datos!B4781</f>
        <v/>
      </c>
      <c r="C4781">
        <f>Datos!D4781</f>
        <v/>
      </c>
      <c r="D4781" t="n">
        <v>4781</v>
      </c>
      <c r="E4781" s="10">
        <f>IF(Datos!$G$4781&lt;=Bosque!$E$4,IF(Datos!$H$4781&lt;=Bosque!$E$5,Bosque!$M$6,Bosque!$M$7),IF(Datos!$G$4781&lt;=Bosque!$E$8,Bosque!$M$9,Bosque!$M$10))</f>
        <v/>
      </c>
      <c r="F4781" s="10">
        <f>IF(Datos!$H$4781&lt;=Bosque!$E$11,IF(Datos!$E$4781&lt;=Bosque!$E$12,Bosque!$M$13,Bosque!$M$14),IF(Datos!$I$4781&lt;=Bosque!$E$15,Bosque!$M$16,Bosque!$M$17))</f>
        <v/>
      </c>
      <c r="G4781" s="10">
        <f>IF(Datos!$E$4781&lt;=Bosque!$E$18,IF(Datos!$I$4781&lt;=Bosque!$E$19,Bosque!$M$20,Bosque!$M$21),Bosque!$M$22)</f>
        <v/>
      </c>
      <c r="H4781" s="10">
        <f>IF(Datos!$E$4781&lt;=Bosque!$E$23,IF(Datos!$E$4781&lt;=Bosque!$E$24,Bosque!$M$25,Bosque!$M$26),IF(Datos!$E$4781&lt;=Bosque!$E$27,Bosque!$M$28,Bosque!$M$29))</f>
        <v/>
      </c>
      <c r="I4781" s="10">
        <f>IF(Datos!$G$4781&lt;=Bosque!$E$30,IF(Datos!$E$4781&lt;=Bosque!$E$31,Bosque!$M$32,Bosque!$M$33),IF(Datos!$E$4781&lt;=Bosque!$E$34,Bosque!$M$35,Bosque!$M$36))</f>
        <v/>
      </c>
      <c r="J4781" s="10">
        <f>IF(Datos!$I$4781&lt;=Bosque!$E$37,IF(Datos!$H$4781&lt;=Bosque!$E$38,Bosque!$M$39,Bosque!$M$40),IF(Datos!$F$4781&lt;=Bosque!$E$41,Bosque!$M$42,Bosque!$M$43))</f>
        <v/>
      </c>
      <c r="K4781" s="10">
        <f>IF(Datos!$G$4781&lt;=Bosque!$E$44,IF(Datos!$H$4781&lt;=Bosque!$E$45,Bosque!$M$46,Bosque!$M$47),IF(Datos!$F$4781&lt;=Bosque!$E$48,Bosque!$M$49,Bosque!$M$50))</f>
        <v/>
      </c>
      <c r="L4781" s="10">
        <f>AVERAGE(E4781:K4781)</f>
        <v/>
      </c>
      <c r="M4781" s="10">
        <f>$M$2</f>
        <v/>
      </c>
      <c r="N4781">
        <f>IF(L4781&gt;=M4781,"Sí","No")</f>
        <v/>
      </c>
      <c r="O4781">
        <f>--AND(C4781=1,N4781="Sí")</f>
        <v/>
      </c>
      <c r="P4781">
        <f>--AND(C4781=0,N4781="Sí")</f>
        <v/>
      </c>
      <c r="Q4781">
        <f>--AND(C4781=1,N4781="No")</f>
        <v/>
      </c>
      <c r="R4781">
        <f>--AND(C4781=0,N4781="No")</f>
        <v/>
      </c>
      <c r="S4781">
        <f>--(C4781=--(L4781&gt;=M4781))</f>
        <v/>
      </c>
      <c r="T4781" s="11">
        <f>O4781*60000-P4781*3000</f>
        <v/>
      </c>
    </row>
    <row r="4782">
      <c r="A4782">
        <f>Datos!A4782</f>
        <v/>
      </c>
      <c r="B4782">
        <f>Datos!B4782</f>
        <v/>
      </c>
      <c r="C4782">
        <f>Datos!D4782</f>
        <v/>
      </c>
      <c r="D4782" t="n">
        <v>4782</v>
      </c>
      <c r="E4782" s="10">
        <f>IF(Datos!$G$4782&lt;=Bosque!$E$4,IF(Datos!$H$4782&lt;=Bosque!$E$5,Bosque!$M$6,Bosque!$M$7),IF(Datos!$G$4782&lt;=Bosque!$E$8,Bosque!$M$9,Bosque!$M$10))</f>
        <v/>
      </c>
      <c r="F4782" s="10">
        <f>IF(Datos!$H$4782&lt;=Bosque!$E$11,IF(Datos!$E$4782&lt;=Bosque!$E$12,Bosque!$M$13,Bosque!$M$14),IF(Datos!$I$4782&lt;=Bosque!$E$15,Bosque!$M$16,Bosque!$M$17))</f>
        <v/>
      </c>
      <c r="G4782" s="10">
        <f>IF(Datos!$E$4782&lt;=Bosque!$E$18,IF(Datos!$I$4782&lt;=Bosque!$E$19,Bosque!$M$20,Bosque!$M$21),Bosque!$M$22)</f>
        <v/>
      </c>
      <c r="H4782" s="10">
        <f>IF(Datos!$E$4782&lt;=Bosque!$E$23,IF(Datos!$E$4782&lt;=Bosque!$E$24,Bosque!$M$25,Bosque!$M$26),IF(Datos!$E$4782&lt;=Bosque!$E$27,Bosque!$M$28,Bosque!$M$29))</f>
        <v/>
      </c>
      <c r="I4782" s="10">
        <f>IF(Datos!$G$4782&lt;=Bosque!$E$30,IF(Datos!$E$4782&lt;=Bosque!$E$31,Bosque!$M$32,Bosque!$M$33),IF(Datos!$E$4782&lt;=Bosque!$E$34,Bosque!$M$35,Bosque!$M$36))</f>
        <v/>
      </c>
      <c r="J4782" s="10">
        <f>IF(Datos!$I$4782&lt;=Bosque!$E$37,IF(Datos!$H$4782&lt;=Bosque!$E$38,Bosque!$M$39,Bosque!$M$40),IF(Datos!$F$4782&lt;=Bosque!$E$41,Bosque!$M$42,Bosque!$M$43))</f>
        <v/>
      </c>
      <c r="K4782" s="10">
        <f>IF(Datos!$G$4782&lt;=Bosque!$E$44,IF(Datos!$H$4782&lt;=Bosque!$E$45,Bosque!$M$46,Bosque!$M$47),IF(Datos!$F$4782&lt;=Bosque!$E$48,Bosque!$M$49,Bosque!$M$50))</f>
        <v/>
      </c>
      <c r="L4782" s="10">
        <f>AVERAGE(E4782:K4782)</f>
        <v/>
      </c>
      <c r="M4782" s="10">
        <f>$M$2</f>
        <v/>
      </c>
      <c r="N4782">
        <f>IF(L4782&gt;=M4782,"Sí","No")</f>
        <v/>
      </c>
      <c r="O4782">
        <f>--AND(C4782=1,N4782="Sí")</f>
        <v/>
      </c>
      <c r="P4782">
        <f>--AND(C4782=0,N4782="Sí")</f>
        <v/>
      </c>
      <c r="Q4782">
        <f>--AND(C4782=1,N4782="No")</f>
        <v/>
      </c>
      <c r="R4782">
        <f>--AND(C4782=0,N4782="No")</f>
        <v/>
      </c>
      <c r="S4782">
        <f>--(C4782=--(L4782&gt;=M4782))</f>
        <v/>
      </c>
      <c r="T4782" s="11">
        <f>O4782*60000-P4782*3000</f>
        <v/>
      </c>
    </row>
    <row r="4783">
      <c r="A4783">
        <f>Datos!A4783</f>
        <v/>
      </c>
      <c r="B4783">
        <f>Datos!B4783</f>
        <v/>
      </c>
      <c r="C4783">
        <f>Datos!D4783</f>
        <v/>
      </c>
      <c r="D4783" t="n">
        <v>4783</v>
      </c>
      <c r="E4783" s="10">
        <f>IF(Datos!$G$4783&lt;=Bosque!$E$4,IF(Datos!$H$4783&lt;=Bosque!$E$5,Bosque!$M$6,Bosque!$M$7),IF(Datos!$G$4783&lt;=Bosque!$E$8,Bosque!$M$9,Bosque!$M$10))</f>
        <v/>
      </c>
      <c r="F4783" s="10">
        <f>IF(Datos!$H$4783&lt;=Bosque!$E$11,IF(Datos!$E$4783&lt;=Bosque!$E$12,Bosque!$M$13,Bosque!$M$14),IF(Datos!$I$4783&lt;=Bosque!$E$15,Bosque!$M$16,Bosque!$M$17))</f>
        <v/>
      </c>
      <c r="G4783" s="10">
        <f>IF(Datos!$E$4783&lt;=Bosque!$E$18,IF(Datos!$I$4783&lt;=Bosque!$E$19,Bosque!$M$20,Bosque!$M$21),Bosque!$M$22)</f>
        <v/>
      </c>
      <c r="H4783" s="10">
        <f>IF(Datos!$E$4783&lt;=Bosque!$E$23,IF(Datos!$E$4783&lt;=Bosque!$E$24,Bosque!$M$25,Bosque!$M$26),IF(Datos!$E$4783&lt;=Bosque!$E$27,Bosque!$M$28,Bosque!$M$29))</f>
        <v/>
      </c>
      <c r="I4783" s="10">
        <f>IF(Datos!$G$4783&lt;=Bosque!$E$30,IF(Datos!$E$4783&lt;=Bosque!$E$31,Bosque!$M$32,Bosque!$M$33),IF(Datos!$E$4783&lt;=Bosque!$E$34,Bosque!$M$35,Bosque!$M$36))</f>
        <v/>
      </c>
      <c r="J4783" s="10">
        <f>IF(Datos!$I$4783&lt;=Bosque!$E$37,IF(Datos!$H$4783&lt;=Bosque!$E$38,Bosque!$M$39,Bosque!$M$40),IF(Datos!$F$4783&lt;=Bosque!$E$41,Bosque!$M$42,Bosque!$M$43))</f>
        <v/>
      </c>
      <c r="K4783" s="10">
        <f>IF(Datos!$G$4783&lt;=Bosque!$E$44,IF(Datos!$H$4783&lt;=Bosque!$E$45,Bosque!$M$46,Bosque!$M$47),IF(Datos!$F$4783&lt;=Bosque!$E$48,Bosque!$M$49,Bosque!$M$50))</f>
        <v/>
      </c>
      <c r="L4783" s="10">
        <f>AVERAGE(E4783:K4783)</f>
        <v/>
      </c>
      <c r="M4783" s="10">
        <f>$M$2</f>
        <v/>
      </c>
      <c r="N4783">
        <f>IF(L4783&gt;=M4783,"Sí","No")</f>
        <v/>
      </c>
      <c r="O4783">
        <f>--AND(C4783=1,N4783="Sí")</f>
        <v/>
      </c>
      <c r="P4783">
        <f>--AND(C4783=0,N4783="Sí")</f>
        <v/>
      </c>
      <c r="Q4783">
        <f>--AND(C4783=1,N4783="No")</f>
        <v/>
      </c>
      <c r="R4783">
        <f>--AND(C4783=0,N4783="No")</f>
        <v/>
      </c>
      <c r="S4783">
        <f>--(C4783=--(L4783&gt;=M4783))</f>
        <v/>
      </c>
      <c r="T4783" s="11">
        <f>O4783*60000-P4783*3000</f>
        <v/>
      </c>
    </row>
    <row r="4784">
      <c r="A4784">
        <f>Datos!A4784</f>
        <v/>
      </c>
      <c r="B4784">
        <f>Datos!B4784</f>
        <v/>
      </c>
      <c r="C4784">
        <f>Datos!D4784</f>
        <v/>
      </c>
      <c r="D4784" t="n">
        <v>4784</v>
      </c>
      <c r="E4784" s="10">
        <f>IF(Datos!$G$4784&lt;=Bosque!$E$4,IF(Datos!$H$4784&lt;=Bosque!$E$5,Bosque!$M$6,Bosque!$M$7),IF(Datos!$G$4784&lt;=Bosque!$E$8,Bosque!$M$9,Bosque!$M$10))</f>
        <v/>
      </c>
      <c r="F4784" s="10">
        <f>IF(Datos!$H$4784&lt;=Bosque!$E$11,IF(Datos!$E$4784&lt;=Bosque!$E$12,Bosque!$M$13,Bosque!$M$14),IF(Datos!$I$4784&lt;=Bosque!$E$15,Bosque!$M$16,Bosque!$M$17))</f>
        <v/>
      </c>
      <c r="G4784" s="10">
        <f>IF(Datos!$E$4784&lt;=Bosque!$E$18,IF(Datos!$I$4784&lt;=Bosque!$E$19,Bosque!$M$20,Bosque!$M$21),Bosque!$M$22)</f>
        <v/>
      </c>
      <c r="H4784" s="10">
        <f>IF(Datos!$E$4784&lt;=Bosque!$E$23,IF(Datos!$E$4784&lt;=Bosque!$E$24,Bosque!$M$25,Bosque!$M$26),IF(Datos!$E$4784&lt;=Bosque!$E$27,Bosque!$M$28,Bosque!$M$29))</f>
        <v/>
      </c>
      <c r="I4784" s="10">
        <f>IF(Datos!$G$4784&lt;=Bosque!$E$30,IF(Datos!$E$4784&lt;=Bosque!$E$31,Bosque!$M$32,Bosque!$M$33),IF(Datos!$E$4784&lt;=Bosque!$E$34,Bosque!$M$35,Bosque!$M$36))</f>
        <v/>
      </c>
      <c r="J4784" s="10">
        <f>IF(Datos!$I$4784&lt;=Bosque!$E$37,IF(Datos!$H$4784&lt;=Bosque!$E$38,Bosque!$M$39,Bosque!$M$40),IF(Datos!$F$4784&lt;=Bosque!$E$41,Bosque!$M$42,Bosque!$M$43))</f>
        <v/>
      </c>
      <c r="K4784" s="10">
        <f>IF(Datos!$G$4784&lt;=Bosque!$E$44,IF(Datos!$H$4784&lt;=Bosque!$E$45,Bosque!$M$46,Bosque!$M$47),IF(Datos!$F$4784&lt;=Bosque!$E$48,Bosque!$M$49,Bosque!$M$50))</f>
        <v/>
      </c>
      <c r="L4784" s="10">
        <f>AVERAGE(E4784:K4784)</f>
        <v/>
      </c>
      <c r="M4784" s="10">
        <f>$M$2</f>
        <v/>
      </c>
      <c r="N4784">
        <f>IF(L4784&gt;=M4784,"Sí","No")</f>
        <v/>
      </c>
      <c r="O4784">
        <f>--AND(C4784=1,N4784="Sí")</f>
        <v/>
      </c>
      <c r="P4784">
        <f>--AND(C4784=0,N4784="Sí")</f>
        <v/>
      </c>
      <c r="Q4784">
        <f>--AND(C4784=1,N4784="No")</f>
        <v/>
      </c>
      <c r="R4784">
        <f>--AND(C4784=0,N4784="No")</f>
        <v/>
      </c>
      <c r="S4784">
        <f>--(C4784=--(L4784&gt;=M4784))</f>
        <v/>
      </c>
      <c r="T4784" s="11">
        <f>O4784*60000-P4784*3000</f>
        <v/>
      </c>
    </row>
    <row r="4785">
      <c r="A4785">
        <f>Datos!A4785</f>
        <v/>
      </c>
      <c r="B4785">
        <f>Datos!B4785</f>
        <v/>
      </c>
      <c r="C4785">
        <f>Datos!D4785</f>
        <v/>
      </c>
      <c r="D4785" t="n">
        <v>4785</v>
      </c>
      <c r="E4785" s="10">
        <f>IF(Datos!$G$4785&lt;=Bosque!$E$4,IF(Datos!$H$4785&lt;=Bosque!$E$5,Bosque!$M$6,Bosque!$M$7),IF(Datos!$G$4785&lt;=Bosque!$E$8,Bosque!$M$9,Bosque!$M$10))</f>
        <v/>
      </c>
      <c r="F4785" s="10">
        <f>IF(Datos!$H$4785&lt;=Bosque!$E$11,IF(Datos!$E$4785&lt;=Bosque!$E$12,Bosque!$M$13,Bosque!$M$14),IF(Datos!$I$4785&lt;=Bosque!$E$15,Bosque!$M$16,Bosque!$M$17))</f>
        <v/>
      </c>
      <c r="G4785" s="10">
        <f>IF(Datos!$E$4785&lt;=Bosque!$E$18,IF(Datos!$I$4785&lt;=Bosque!$E$19,Bosque!$M$20,Bosque!$M$21),Bosque!$M$22)</f>
        <v/>
      </c>
      <c r="H4785" s="10">
        <f>IF(Datos!$E$4785&lt;=Bosque!$E$23,IF(Datos!$E$4785&lt;=Bosque!$E$24,Bosque!$M$25,Bosque!$M$26),IF(Datos!$E$4785&lt;=Bosque!$E$27,Bosque!$M$28,Bosque!$M$29))</f>
        <v/>
      </c>
      <c r="I4785" s="10">
        <f>IF(Datos!$G$4785&lt;=Bosque!$E$30,IF(Datos!$E$4785&lt;=Bosque!$E$31,Bosque!$M$32,Bosque!$M$33),IF(Datos!$E$4785&lt;=Bosque!$E$34,Bosque!$M$35,Bosque!$M$36))</f>
        <v/>
      </c>
      <c r="J4785" s="10">
        <f>IF(Datos!$I$4785&lt;=Bosque!$E$37,IF(Datos!$H$4785&lt;=Bosque!$E$38,Bosque!$M$39,Bosque!$M$40),IF(Datos!$F$4785&lt;=Bosque!$E$41,Bosque!$M$42,Bosque!$M$43))</f>
        <v/>
      </c>
      <c r="K4785" s="10">
        <f>IF(Datos!$G$4785&lt;=Bosque!$E$44,IF(Datos!$H$4785&lt;=Bosque!$E$45,Bosque!$M$46,Bosque!$M$47),IF(Datos!$F$4785&lt;=Bosque!$E$48,Bosque!$M$49,Bosque!$M$50))</f>
        <v/>
      </c>
      <c r="L4785" s="10">
        <f>AVERAGE(E4785:K4785)</f>
        <v/>
      </c>
      <c r="M4785" s="10">
        <f>$M$2</f>
        <v/>
      </c>
      <c r="N4785">
        <f>IF(L4785&gt;=M4785,"Sí","No")</f>
        <v/>
      </c>
      <c r="O4785">
        <f>--AND(C4785=1,N4785="Sí")</f>
        <v/>
      </c>
      <c r="P4785">
        <f>--AND(C4785=0,N4785="Sí")</f>
        <v/>
      </c>
      <c r="Q4785">
        <f>--AND(C4785=1,N4785="No")</f>
        <v/>
      </c>
      <c r="R4785">
        <f>--AND(C4785=0,N4785="No")</f>
        <v/>
      </c>
      <c r="S4785">
        <f>--(C4785=--(L4785&gt;=M4785))</f>
        <v/>
      </c>
      <c r="T4785" s="11">
        <f>O4785*60000-P4785*3000</f>
        <v/>
      </c>
    </row>
    <row r="4786">
      <c r="A4786">
        <f>Datos!A4786</f>
        <v/>
      </c>
      <c r="B4786">
        <f>Datos!B4786</f>
        <v/>
      </c>
      <c r="C4786">
        <f>Datos!D4786</f>
        <v/>
      </c>
      <c r="D4786" t="n">
        <v>4786</v>
      </c>
      <c r="E4786" s="10">
        <f>IF(Datos!$G$4786&lt;=Bosque!$E$4,IF(Datos!$H$4786&lt;=Bosque!$E$5,Bosque!$M$6,Bosque!$M$7),IF(Datos!$G$4786&lt;=Bosque!$E$8,Bosque!$M$9,Bosque!$M$10))</f>
        <v/>
      </c>
      <c r="F4786" s="10">
        <f>IF(Datos!$H$4786&lt;=Bosque!$E$11,IF(Datos!$E$4786&lt;=Bosque!$E$12,Bosque!$M$13,Bosque!$M$14),IF(Datos!$I$4786&lt;=Bosque!$E$15,Bosque!$M$16,Bosque!$M$17))</f>
        <v/>
      </c>
      <c r="G4786" s="10">
        <f>IF(Datos!$E$4786&lt;=Bosque!$E$18,IF(Datos!$I$4786&lt;=Bosque!$E$19,Bosque!$M$20,Bosque!$M$21),Bosque!$M$22)</f>
        <v/>
      </c>
      <c r="H4786" s="10">
        <f>IF(Datos!$E$4786&lt;=Bosque!$E$23,IF(Datos!$E$4786&lt;=Bosque!$E$24,Bosque!$M$25,Bosque!$M$26),IF(Datos!$E$4786&lt;=Bosque!$E$27,Bosque!$M$28,Bosque!$M$29))</f>
        <v/>
      </c>
      <c r="I4786" s="10">
        <f>IF(Datos!$G$4786&lt;=Bosque!$E$30,IF(Datos!$E$4786&lt;=Bosque!$E$31,Bosque!$M$32,Bosque!$M$33),IF(Datos!$E$4786&lt;=Bosque!$E$34,Bosque!$M$35,Bosque!$M$36))</f>
        <v/>
      </c>
      <c r="J4786" s="10">
        <f>IF(Datos!$I$4786&lt;=Bosque!$E$37,IF(Datos!$H$4786&lt;=Bosque!$E$38,Bosque!$M$39,Bosque!$M$40),IF(Datos!$F$4786&lt;=Bosque!$E$41,Bosque!$M$42,Bosque!$M$43))</f>
        <v/>
      </c>
      <c r="K4786" s="10">
        <f>IF(Datos!$G$4786&lt;=Bosque!$E$44,IF(Datos!$H$4786&lt;=Bosque!$E$45,Bosque!$M$46,Bosque!$M$47),IF(Datos!$F$4786&lt;=Bosque!$E$48,Bosque!$M$49,Bosque!$M$50))</f>
        <v/>
      </c>
      <c r="L4786" s="10">
        <f>AVERAGE(E4786:K4786)</f>
        <v/>
      </c>
      <c r="M4786" s="10">
        <f>$M$2</f>
        <v/>
      </c>
      <c r="N4786">
        <f>IF(L4786&gt;=M4786,"Sí","No")</f>
        <v/>
      </c>
      <c r="O4786">
        <f>--AND(C4786=1,N4786="Sí")</f>
        <v/>
      </c>
      <c r="P4786">
        <f>--AND(C4786=0,N4786="Sí")</f>
        <v/>
      </c>
      <c r="Q4786">
        <f>--AND(C4786=1,N4786="No")</f>
        <v/>
      </c>
      <c r="R4786">
        <f>--AND(C4786=0,N4786="No")</f>
        <v/>
      </c>
      <c r="S4786">
        <f>--(C4786=--(L4786&gt;=M4786))</f>
        <v/>
      </c>
      <c r="T4786" s="11">
        <f>O4786*60000-P4786*3000</f>
        <v/>
      </c>
    </row>
    <row r="4787">
      <c r="A4787">
        <f>Datos!A4787</f>
        <v/>
      </c>
      <c r="B4787">
        <f>Datos!B4787</f>
        <v/>
      </c>
      <c r="C4787">
        <f>Datos!D4787</f>
        <v/>
      </c>
      <c r="D4787" t="n">
        <v>4787</v>
      </c>
      <c r="E4787" s="10">
        <f>IF(Datos!$G$4787&lt;=Bosque!$E$4,IF(Datos!$H$4787&lt;=Bosque!$E$5,Bosque!$M$6,Bosque!$M$7),IF(Datos!$G$4787&lt;=Bosque!$E$8,Bosque!$M$9,Bosque!$M$10))</f>
        <v/>
      </c>
      <c r="F4787" s="10">
        <f>IF(Datos!$H$4787&lt;=Bosque!$E$11,IF(Datos!$E$4787&lt;=Bosque!$E$12,Bosque!$M$13,Bosque!$M$14),IF(Datos!$I$4787&lt;=Bosque!$E$15,Bosque!$M$16,Bosque!$M$17))</f>
        <v/>
      </c>
      <c r="G4787" s="10">
        <f>IF(Datos!$E$4787&lt;=Bosque!$E$18,IF(Datos!$I$4787&lt;=Bosque!$E$19,Bosque!$M$20,Bosque!$M$21),Bosque!$M$22)</f>
        <v/>
      </c>
      <c r="H4787" s="10">
        <f>IF(Datos!$E$4787&lt;=Bosque!$E$23,IF(Datos!$E$4787&lt;=Bosque!$E$24,Bosque!$M$25,Bosque!$M$26),IF(Datos!$E$4787&lt;=Bosque!$E$27,Bosque!$M$28,Bosque!$M$29))</f>
        <v/>
      </c>
      <c r="I4787" s="10">
        <f>IF(Datos!$G$4787&lt;=Bosque!$E$30,IF(Datos!$E$4787&lt;=Bosque!$E$31,Bosque!$M$32,Bosque!$M$33),IF(Datos!$E$4787&lt;=Bosque!$E$34,Bosque!$M$35,Bosque!$M$36))</f>
        <v/>
      </c>
      <c r="J4787" s="10">
        <f>IF(Datos!$I$4787&lt;=Bosque!$E$37,IF(Datos!$H$4787&lt;=Bosque!$E$38,Bosque!$M$39,Bosque!$M$40),IF(Datos!$F$4787&lt;=Bosque!$E$41,Bosque!$M$42,Bosque!$M$43))</f>
        <v/>
      </c>
      <c r="K4787" s="10">
        <f>IF(Datos!$G$4787&lt;=Bosque!$E$44,IF(Datos!$H$4787&lt;=Bosque!$E$45,Bosque!$M$46,Bosque!$M$47),IF(Datos!$F$4787&lt;=Bosque!$E$48,Bosque!$M$49,Bosque!$M$50))</f>
        <v/>
      </c>
      <c r="L4787" s="10">
        <f>AVERAGE(E4787:K4787)</f>
        <v/>
      </c>
      <c r="M4787" s="10">
        <f>$M$2</f>
        <v/>
      </c>
      <c r="N4787">
        <f>IF(L4787&gt;=M4787,"Sí","No")</f>
        <v/>
      </c>
      <c r="O4787">
        <f>--AND(C4787=1,N4787="Sí")</f>
        <v/>
      </c>
      <c r="P4787">
        <f>--AND(C4787=0,N4787="Sí")</f>
        <v/>
      </c>
      <c r="Q4787">
        <f>--AND(C4787=1,N4787="No")</f>
        <v/>
      </c>
      <c r="R4787">
        <f>--AND(C4787=0,N4787="No")</f>
        <v/>
      </c>
      <c r="S4787">
        <f>--(C4787=--(L4787&gt;=M4787))</f>
        <v/>
      </c>
      <c r="T4787" s="11">
        <f>O4787*60000-P4787*3000</f>
        <v/>
      </c>
    </row>
    <row r="4788">
      <c r="A4788">
        <f>Datos!A4788</f>
        <v/>
      </c>
      <c r="B4788">
        <f>Datos!B4788</f>
        <v/>
      </c>
      <c r="C4788">
        <f>Datos!D4788</f>
        <v/>
      </c>
      <c r="D4788" t="n">
        <v>4788</v>
      </c>
      <c r="E4788" s="10">
        <f>IF(Datos!$G$4788&lt;=Bosque!$E$4,IF(Datos!$H$4788&lt;=Bosque!$E$5,Bosque!$M$6,Bosque!$M$7),IF(Datos!$G$4788&lt;=Bosque!$E$8,Bosque!$M$9,Bosque!$M$10))</f>
        <v/>
      </c>
      <c r="F4788" s="10">
        <f>IF(Datos!$H$4788&lt;=Bosque!$E$11,IF(Datos!$E$4788&lt;=Bosque!$E$12,Bosque!$M$13,Bosque!$M$14),IF(Datos!$I$4788&lt;=Bosque!$E$15,Bosque!$M$16,Bosque!$M$17))</f>
        <v/>
      </c>
      <c r="G4788" s="10">
        <f>IF(Datos!$E$4788&lt;=Bosque!$E$18,IF(Datos!$I$4788&lt;=Bosque!$E$19,Bosque!$M$20,Bosque!$M$21),Bosque!$M$22)</f>
        <v/>
      </c>
      <c r="H4788" s="10">
        <f>IF(Datos!$E$4788&lt;=Bosque!$E$23,IF(Datos!$E$4788&lt;=Bosque!$E$24,Bosque!$M$25,Bosque!$M$26),IF(Datos!$E$4788&lt;=Bosque!$E$27,Bosque!$M$28,Bosque!$M$29))</f>
        <v/>
      </c>
      <c r="I4788" s="10">
        <f>IF(Datos!$G$4788&lt;=Bosque!$E$30,IF(Datos!$E$4788&lt;=Bosque!$E$31,Bosque!$M$32,Bosque!$M$33),IF(Datos!$E$4788&lt;=Bosque!$E$34,Bosque!$M$35,Bosque!$M$36))</f>
        <v/>
      </c>
      <c r="J4788" s="10">
        <f>IF(Datos!$I$4788&lt;=Bosque!$E$37,IF(Datos!$H$4788&lt;=Bosque!$E$38,Bosque!$M$39,Bosque!$M$40),IF(Datos!$F$4788&lt;=Bosque!$E$41,Bosque!$M$42,Bosque!$M$43))</f>
        <v/>
      </c>
      <c r="K4788" s="10">
        <f>IF(Datos!$G$4788&lt;=Bosque!$E$44,IF(Datos!$H$4788&lt;=Bosque!$E$45,Bosque!$M$46,Bosque!$M$47),IF(Datos!$F$4788&lt;=Bosque!$E$48,Bosque!$M$49,Bosque!$M$50))</f>
        <v/>
      </c>
      <c r="L4788" s="10">
        <f>AVERAGE(E4788:K4788)</f>
        <v/>
      </c>
      <c r="M4788" s="10">
        <f>$M$2</f>
        <v/>
      </c>
      <c r="N4788">
        <f>IF(L4788&gt;=M4788,"Sí","No")</f>
        <v/>
      </c>
      <c r="O4788">
        <f>--AND(C4788=1,N4788="Sí")</f>
        <v/>
      </c>
      <c r="P4788">
        <f>--AND(C4788=0,N4788="Sí")</f>
        <v/>
      </c>
      <c r="Q4788">
        <f>--AND(C4788=1,N4788="No")</f>
        <v/>
      </c>
      <c r="R4788">
        <f>--AND(C4788=0,N4788="No")</f>
        <v/>
      </c>
      <c r="S4788">
        <f>--(C4788=--(L4788&gt;=M4788))</f>
        <v/>
      </c>
      <c r="T4788" s="11">
        <f>O4788*60000-P4788*3000</f>
        <v/>
      </c>
    </row>
    <row r="4789">
      <c r="A4789">
        <f>Datos!A4789</f>
        <v/>
      </c>
      <c r="B4789">
        <f>Datos!B4789</f>
        <v/>
      </c>
      <c r="C4789">
        <f>Datos!D4789</f>
        <v/>
      </c>
      <c r="D4789" t="n">
        <v>4789</v>
      </c>
      <c r="E4789" s="10">
        <f>IF(Datos!$G$4789&lt;=Bosque!$E$4,IF(Datos!$H$4789&lt;=Bosque!$E$5,Bosque!$M$6,Bosque!$M$7),IF(Datos!$G$4789&lt;=Bosque!$E$8,Bosque!$M$9,Bosque!$M$10))</f>
        <v/>
      </c>
      <c r="F4789" s="10">
        <f>IF(Datos!$H$4789&lt;=Bosque!$E$11,IF(Datos!$E$4789&lt;=Bosque!$E$12,Bosque!$M$13,Bosque!$M$14),IF(Datos!$I$4789&lt;=Bosque!$E$15,Bosque!$M$16,Bosque!$M$17))</f>
        <v/>
      </c>
      <c r="G4789" s="10">
        <f>IF(Datos!$E$4789&lt;=Bosque!$E$18,IF(Datos!$I$4789&lt;=Bosque!$E$19,Bosque!$M$20,Bosque!$M$21),Bosque!$M$22)</f>
        <v/>
      </c>
      <c r="H4789" s="10">
        <f>IF(Datos!$E$4789&lt;=Bosque!$E$23,IF(Datos!$E$4789&lt;=Bosque!$E$24,Bosque!$M$25,Bosque!$M$26),IF(Datos!$E$4789&lt;=Bosque!$E$27,Bosque!$M$28,Bosque!$M$29))</f>
        <v/>
      </c>
      <c r="I4789" s="10">
        <f>IF(Datos!$G$4789&lt;=Bosque!$E$30,IF(Datos!$E$4789&lt;=Bosque!$E$31,Bosque!$M$32,Bosque!$M$33),IF(Datos!$E$4789&lt;=Bosque!$E$34,Bosque!$M$35,Bosque!$M$36))</f>
        <v/>
      </c>
      <c r="J4789" s="10">
        <f>IF(Datos!$I$4789&lt;=Bosque!$E$37,IF(Datos!$H$4789&lt;=Bosque!$E$38,Bosque!$M$39,Bosque!$M$40),IF(Datos!$F$4789&lt;=Bosque!$E$41,Bosque!$M$42,Bosque!$M$43))</f>
        <v/>
      </c>
      <c r="K4789" s="10">
        <f>IF(Datos!$G$4789&lt;=Bosque!$E$44,IF(Datos!$H$4789&lt;=Bosque!$E$45,Bosque!$M$46,Bosque!$M$47),IF(Datos!$F$4789&lt;=Bosque!$E$48,Bosque!$M$49,Bosque!$M$50))</f>
        <v/>
      </c>
      <c r="L4789" s="10">
        <f>AVERAGE(E4789:K4789)</f>
        <v/>
      </c>
      <c r="M4789" s="10">
        <f>$M$2</f>
        <v/>
      </c>
      <c r="N4789">
        <f>IF(L4789&gt;=M4789,"Sí","No")</f>
        <v/>
      </c>
      <c r="O4789">
        <f>--AND(C4789=1,N4789="Sí")</f>
        <v/>
      </c>
      <c r="P4789">
        <f>--AND(C4789=0,N4789="Sí")</f>
        <v/>
      </c>
      <c r="Q4789">
        <f>--AND(C4789=1,N4789="No")</f>
        <v/>
      </c>
      <c r="R4789">
        <f>--AND(C4789=0,N4789="No")</f>
        <v/>
      </c>
      <c r="S4789">
        <f>--(C4789=--(L4789&gt;=M4789))</f>
        <v/>
      </c>
      <c r="T4789" s="11">
        <f>O4789*60000-P4789*3000</f>
        <v/>
      </c>
    </row>
    <row r="4790">
      <c r="A4790">
        <f>Datos!A4790</f>
        <v/>
      </c>
      <c r="B4790">
        <f>Datos!B4790</f>
        <v/>
      </c>
      <c r="C4790">
        <f>Datos!D4790</f>
        <v/>
      </c>
      <c r="D4790" t="n">
        <v>4790</v>
      </c>
      <c r="E4790" s="10">
        <f>IF(Datos!$G$4790&lt;=Bosque!$E$4,IF(Datos!$H$4790&lt;=Bosque!$E$5,Bosque!$M$6,Bosque!$M$7),IF(Datos!$G$4790&lt;=Bosque!$E$8,Bosque!$M$9,Bosque!$M$10))</f>
        <v/>
      </c>
      <c r="F4790" s="10">
        <f>IF(Datos!$H$4790&lt;=Bosque!$E$11,IF(Datos!$E$4790&lt;=Bosque!$E$12,Bosque!$M$13,Bosque!$M$14),IF(Datos!$I$4790&lt;=Bosque!$E$15,Bosque!$M$16,Bosque!$M$17))</f>
        <v/>
      </c>
      <c r="G4790" s="10">
        <f>IF(Datos!$E$4790&lt;=Bosque!$E$18,IF(Datos!$I$4790&lt;=Bosque!$E$19,Bosque!$M$20,Bosque!$M$21),Bosque!$M$22)</f>
        <v/>
      </c>
      <c r="H4790" s="10">
        <f>IF(Datos!$E$4790&lt;=Bosque!$E$23,IF(Datos!$E$4790&lt;=Bosque!$E$24,Bosque!$M$25,Bosque!$M$26),IF(Datos!$E$4790&lt;=Bosque!$E$27,Bosque!$M$28,Bosque!$M$29))</f>
        <v/>
      </c>
      <c r="I4790" s="10">
        <f>IF(Datos!$G$4790&lt;=Bosque!$E$30,IF(Datos!$E$4790&lt;=Bosque!$E$31,Bosque!$M$32,Bosque!$M$33),IF(Datos!$E$4790&lt;=Bosque!$E$34,Bosque!$M$35,Bosque!$M$36))</f>
        <v/>
      </c>
      <c r="J4790" s="10">
        <f>IF(Datos!$I$4790&lt;=Bosque!$E$37,IF(Datos!$H$4790&lt;=Bosque!$E$38,Bosque!$M$39,Bosque!$M$40),IF(Datos!$F$4790&lt;=Bosque!$E$41,Bosque!$M$42,Bosque!$M$43))</f>
        <v/>
      </c>
      <c r="K4790" s="10">
        <f>IF(Datos!$G$4790&lt;=Bosque!$E$44,IF(Datos!$H$4790&lt;=Bosque!$E$45,Bosque!$M$46,Bosque!$M$47),IF(Datos!$F$4790&lt;=Bosque!$E$48,Bosque!$M$49,Bosque!$M$50))</f>
        <v/>
      </c>
      <c r="L4790" s="10">
        <f>AVERAGE(E4790:K4790)</f>
        <v/>
      </c>
      <c r="M4790" s="10">
        <f>$M$2</f>
        <v/>
      </c>
      <c r="N4790">
        <f>IF(L4790&gt;=M4790,"Sí","No")</f>
        <v/>
      </c>
      <c r="O4790">
        <f>--AND(C4790=1,N4790="Sí")</f>
        <v/>
      </c>
      <c r="P4790">
        <f>--AND(C4790=0,N4790="Sí")</f>
        <v/>
      </c>
      <c r="Q4790">
        <f>--AND(C4790=1,N4790="No")</f>
        <v/>
      </c>
      <c r="R4790">
        <f>--AND(C4790=0,N4790="No")</f>
        <v/>
      </c>
      <c r="S4790">
        <f>--(C4790=--(L4790&gt;=M4790))</f>
        <v/>
      </c>
      <c r="T4790" s="11">
        <f>O4790*60000-P4790*3000</f>
        <v/>
      </c>
    </row>
    <row r="4791">
      <c r="A4791">
        <f>Datos!A4791</f>
        <v/>
      </c>
      <c r="B4791">
        <f>Datos!B4791</f>
        <v/>
      </c>
      <c r="C4791">
        <f>Datos!D4791</f>
        <v/>
      </c>
      <c r="D4791" t="n">
        <v>4791</v>
      </c>
      <c r="E4791" s="10">
        <f>IF(Datos!$G$4791&lt;=Bosque!$E$4,IF(Datos!$H$4791&lt;=Bosque!$E$5,Bosque!$M$6,Bosque!$M$7),IF(Datos!$G$4791&lt;=Bosque!$E$8,Bosque!$M$9,Bosque!$M$10))</f>
        <v/>
      </c>
      <c r="F4791" s="10">
        <f>IF(Datos!$H$4791&lt;=Bosque!$E$11,IF(Datos!$E$4791&lt;=Bosque!$E$12,Bosque!$M$13,Bosque!$M$14),IF(Datos!$I$4791&lt;=Bosque!$E$15,Bosque!$M$16,Bosque!$M$17))</f>
        <v/>
      </c>
      <c r="G4791" s="10">
        <f>IF(Datos!$E$4791&lt;=Bosque!$E$18,IF(Datos!$I$4791&lt;=Bosque!$E$19,Bosque!$M$20,Bosque!$M$21),Bosque!$M$22)</f>
        <v/>
      </c>
      <c r="H4791" s="10">
        <f>IF(Datos!$E$4791&lt;=Bosque!$E$23,IF(Datos!$E$4791&lt;=Bosque!$E$24,Bosque!$M$25,Bosque!$M$26),IF(Datos!$E$4791&lt;=Bosque!$E$27,Bosque!$M$28,Bosque!$M$29))</f>
        <v/>
      </c>
      <c r="I4791" s="10">
        <f>IF(Datos!$G$4791&lt;=Bosque!$E$30,IF(Datos!$E$4791&lt;=Bosque!$E$31,Bosque!$M$32,Bosque!$M$33),IF(Datos!$E$4791&lt;=Bosque!$E$34,Bosque!$M$35,Bosque!$M$36))</f>
        <v/>
      </c>
      <c r="J4791" s="10">
        <f>IF(Datos!$I$4791&lt;=Bosque!$E$37,IF(Datos!$H$4791&lt;=Bosque!$E$38,Bosque!$M$39,Bosque!$M$40),IF(Datos!$F$4791&lt;=Bosque!$E$41,Bosque!$M$42,Bosque!$M$43))</f>
        <v/>
      </c>
      <c r="K4791" s="10">
        <f>IF(Datos!$G$4791&lt;=Bosque!$E$44,IF(Datos!$H$4791&lt;=Bosque!$E$45,Bosque!$M$46,Bosque!$M$47),IF(Datos!$F$4791&lt;=Bosque!$E$48,Bosque!$M$49,Bosque!$M$50))</f>
        <v/>
      </c>
      <c r="L4791" s="10">
        <f>AVERAGE(E4791:K4791)</f>
        <v/>
      </c>
      <c r="M4791" s="10">
        <f>$M$2</f>
        <v/>
      </c>
      <c r="N4791">
        <f>IF(L4791&gt;=M4791,"Sí","No")</f>
        <v/>
      </c>
      <c r="O4791">
        <f>--AND(C4791=1,N4791="Sí")</f>
        <v/>
      </c>
      <c r="P4791">
        <f>--AND(C4791=0,N4791="Sí")</f>
        <v/>
      </c>
      <c r="Q4791">
        <f>--AND(C4791=1,N4791="No")</f>
        <v/>
      </c>
      <c r="R4791">
        <f>--AND(C4791=0,N4791="No")</f>
        <v/>
      </c>
      <c r="S4791">
        <f>--(C4791=--(L4791&gt;=M4791))</f>
        <v/>
      </c>
      <c r="T4791" s="11">
        <f>O4791*60000-P4791*3000</f>
        <v/>
      </c>
    </row>
    <row r="4792">
      <c r="A4792">
        <f>Datos!A4792</f>
        <v/>
      </c>
      <c r="B4792">
        <f>Datos!B4792</f>
        <v/>
      </c>
      <c r="C4792">
        <f>Datos!D4792</f>
        <v/>
      </c>
      <c r="D4792" t="n">
        <v>4792</v>
      </c>
      <c r="E4792" s="10">
        <f>IF(Datos!$G$4792&lt;=Bosque!$E$4,IF(Datos!$H$4792&lt;=Bosque!$E$5,Bosque!$M$6,Bosque!$M$7),IF(Datos!$G$4792&lt;=Bosque!$E$8,Bosque!$M$9,Bosque!$M$10))</f>
        <v/>
      </c>
      <c r="F4792" s="10">
        <f>IF(Datos!$H$4792&lt;=Bosque!$E$11,IF(Datos!$E$4792&lt;=Bosque!$E$12,Bosque!$M$13,Bosque!$M$14),IF(Datos!$I$4792&lt;=Bosque!$E$15,Bosque!$M$16,Bosque!$M$17))</f>
        <v/>
      </c>
      <c r="G4792" s="10">
        <f>IF(Datos!$E$4792&lt;=Bosque!$E$18,IF(Datos!$I$4792&lt;=Bosque!$E$19,Bosque!$M$20,Bosque!$M$21),Bosque!$M$22)</f>
        <v/>
      </c>
      <c r="H4792" s="10">
        <f>IF(Datos!$E$4792&lt;=Bosque!$E$23,IF(Datos!$E$4792&lt;=Bosque!$E$24,Bosque!$M$25,Bosque!$M$26),IF(Datos!$E$4792&lt;=Bosque!$E$27,Bosque!$M$28,Bosque!$M$29))</f>
        <v/>
      </c>
      <c r="I4792" s="10">
        <f>IF(Datos!$G$4792&lt;=Bosque!$E$30,IF(Datos!$E$4792&lt;=Bosque!$E$31,Bosque!$M$32,Bosque!$M$33),IF(Datos!$E$4792&lt;=Bosque!$E$34,Bosque!$M$35,Bosque!$M$36))</f>
        <v/>
      </c>
      <c r="J4792" s="10">
        <f>IF(Datos!$I$4792&lt;=Bosque!$E$37,IF(Datos!$H$4792&lt;=Bosque!$E$38,Bosque!$M$39,Bosque!$M$40),IF(Datos!$F$4792&lt;=Bosque!$E$41,Bosque!$M$42,Bosque!$M$43))</f>
        <v/>
      </c>
      <c r="K4792" s="10">
        <f>IF(Datos!$G$4792&lt;=Bosque!$E$44,IF(Datos!$H$4792&lt;=Bosque!$E$45,Bosque!$M$46,Bosque!$M$47),IF(Datos!$F$4792&lt;=Bosque!$E$48,Bosque!$M$49,Bosque!$M$50))</f>
        <v/>
      </c>
      <c r="L4792" s="10">
        <f>AVERAGE(E4792:K4792)</f>
        <v/>
      </c>
      <c r="M4792" s="10">
        <f>$M$2</f>
        <v/>
      </c>
      <c r="N4792">
        <f>IF(L4792&gt;=M4792,"Sí","No")</f>
        <v/>
      </c>
      <c r="O4792">
        <f>--AND(C4792=1,N4792="Sí")</f>
        <v/>
      </c>
      <c r="P4792">
        <f>--AND(C4792=0,N4792="Sí")</f>
        <v/>
      </c>
      <c r="Q4792">
        <f>--AND(C4792=1,N4792="No")</f>
        <v/>
      </c>
      <c r="R4792">
        <f>--AND(C4792=0,N4792="No")</f>
        <v/>
      </c>
      <c r="S4792">
        <f>--(C4792=--(L4792&gt;=M4792))</f>
        <v/>
      </c>
      <c r="T4792" s="11">
        <f>O4792*60000-P4792*3000</f>
        <v/>
      </c>
    </row>
    <row r="4793">
      <c r="A4793">
        <f>Datos!A4793</f>
        <v/>
      </c>
      <c r="B4793">
        <f>Datos!B4793</f>
        <v/>
      </c>
      <c r="C4793">
        <f>Datos!D4793</f>
        <v/>
      </c>
      <c r="D4793" t="n">
        <v>4793</v>
      </c>
      <c r="E4793" s="10">
        <f>IF(Datos!$G$4793&lt;=Bosque!$E$4,IF(Datos!$H$4793&lt;=Bosque!$E$5,Bosque!$M$6,Bosque!$M$7),IF(Datos!$G$4793&lt;=Bosque!$E$8,Bosque!$M$9,Bosque!$M$10))</f>
        <v/>
      </c>
      <c r="F4793" s="10">
        <f>IF(Datos!$H$4793&lt;=Bosque!$E$11,IF(Datos!$E$4793&lt;=Bosque!$E$12,Bosque!$M$13,Bosque!$M$14),IF(Datos!$I$4793&lt;=Bosque!$E$15,Bosque!$M$16,Bosque!$M$17))</f>
        <v/>
      </c>
      <c r="G4793" s="10">
        <f>IF(Datos!$E$4793&lt;=Bosque!$E$18,IF(Datos!$I$4793&lt;=Bosque!$E$19,Bosque!$M$20,Bosque!$M$21),Bosque!$M$22)</f>
        <v/>
      </c>
      <c r="H4793" s="10">
        <f>IF(Datos!$E$4793&lt;=Bosque!$E$23,IF(Datos!$E$4793&lt;=Bosque!$E$24,Bosque!$M$25,Bosque!$M$26),IF(Datos!$E$4793&lt;=Bosque!$E$27,Bosque!$M$28,Bosque!$M$29))</f>
        <v/>
      </c>
      <c r="I4793" s="10">
        <f>IF(Datos!$G$4793&lt;=Bosque!$E$30,IF(Datos!$E$4793&lt;=Bosque!$E$31,Bosque!$M$32,Bosque!$M$33),IF(Datos!$E$4793&lt;=Bosque!$E$34,Bosque!$M$35,Bosque!$M$36))</f>
        <v/>
      </c>
      <c r="J4793" s="10">
        <f>IF(Datos!$I$4793&lt;=Bosque!$E$37,IF(Datos!$H$4793&lt;=Bosque!$E$38,Bosque!$M$39,Bosque!$M$40),IF(Datos!$F$4793&lt;=Bosque!$E$41,Bosque!$M$42,Bosque!$M$43))</f>
        <v/>
      </c>
      <c r="K4793" s="10">
        <f>IF(Datos!$G$4793&lt;=Bosque!$E$44,IF(Datos!$H$4793&lt;=Bosque!$E$45,Bosque!$M$46,Bosque!$M$47),IF(Datos!$F$4793&lt;=Bosque!$E$48,Bosque!$M$49,Bosque!$M$50))</f>
        <v/>
      </c>
      <c r="L4793" s="10">
        <f>AVERAGE(E4793:K4793)</f>
        <v/>
      </c>
      <c r="M4793" s="10">
        <f>$M$2</f>
        <v/>
      </c>
      <c r="N4793">
        <f>IF(L4793&gt;=M4793,"Sí","No")</f>
        <v/>
      </c>
      <c r="O4793">
        <f>--AND(C4793=1,N4793="Sí")</f>
        <v/>
      </c>
      <c r="P4793">
        <f>--AND(C4793=0,N4793="Sí")</f>
        <v/>
      </c>
      <c r="Q4793">
        <f>--AND(C4793=1,N4793="No")</f>
        <v/>
      </c>
      <c r="R4793">
        <f>--AND(C4793=0,N4793="No")</f>
        <v/>
      </c>
      <c r="S4793">
        <f>--(C4793=--(L4793&gt;=M4793))</f>
        <v/>
      </c>
      <c r="T4793" s="11">
        <f>O4793*60000-P4793*3000</f>
        <v/>
      </c>
    </row>
    <row r="4794">
      <c r="A4794">
        <f>Datos!A4794</f>
        <v/>
      </c>
      <c r="B4794">
        <f>Datos!B4794</f>
        <v/>
      </c>
      <c r="C4794">
        <f>Datos!D4794</f>
        <v/>
      </c>
      <c r="D4794" t="n">
        <v>4794</v>
      </c>
      <c r="E4794" s="10">
        <f>IF(Datos!$G$4794&lt;=Bosque!$E$4,IF(Datos!$H$4794&lt;=Bosque!$E$5,Bosque!$M$6,Bosque!$M$7),IF(Datos!$G$4794&lt;=Bosque!$E$8,Bosque!$M$9,Bosque!$M$10))</f>
        <v/>
      </c>
      <c r="F4794" s="10">
        <f>IF(Datos!$H$4794&lt;=Bosque!$E$11,IF(Datos!$E$4794&lt;=Bosque!$E$12,Bosque!$M$13,Bosque!$M$14),IF(Datos!$I$4794&lt;=Bosque!$E$15,Bosque!$M$16,Bosque!$M$17))</f>
        <v/>
      </c>
      <c r="G4794" s="10">
        <f>IF(Datos!$E$4794&lt;=Bosque!$E$18,IF(Datos!$I$4794&lt;=Bosque!$E$19,Bosque!$M$20,Bosque!$M$21),Bosque!$M$22)</f>
        <v/>
      </c>
      <c r="H4794" s="10">
        <f>IF(Datos!$E$4794&lt;=Bosque!$E$23,IF(Datos!$E$4794&lt;=Bosque!$E$24,Bosque!$M$25,Bosque!$M$26),IF(Datos!$E$4794&lt;=Bosque!$E$27,Bosque!$M$28,Bosque!$M$29))</f>
        <v/>
      </c>
      <c r="I4794" s="10">
        <f>IF(Datos!$G$4794&lt;=Bosque!$E$30,IF(Datos!$E$4794&lt;=Bosque!$E$31,Bosque!$M$32,Bosque!$M$33),IF(Datos!$E$4794&lt;=Bosque!$E$34,Bosque!$M$35,Bosque!$M$36))</f>
        <v/>
      </c>
      <c r="J4794" s="10">
        <f>IF(Datos!$I$4794&lt;=Bosque!$E$37,IF(Datos!$H$4794&lt;=Bosque!$E$38,Bosque!$M$39,Bosque!$M$40),IF(Datos!$F$4794&lt;=Bosque!$E$41,Bosque!$M$42,Bosque!$M$43))</f>
        <v/>
      </c>
      <c r="K4794" s="10">
        <f>IF(Datos!$G$4794&lt;=Bosque!$E$44,IF(Datos!$H$4794&lt;=Bosque!$E$45,Bosque!$M$46,Bosque!$M$47),IF(Datos!$F$4794&lt;=Bosque!$E$48,Bosque!$M$49,Bosque!$M$50))</f>
        <v/>
      </c>
      <c r="L4794" s="10">
        <f>AVERAGE(E4794:K4794)</f>
        <v/>
      </c>
      <c r="M4794" s="10">
        <f>$M$2</f>
        <v/>
      </c>
      <c r="N4794">
        <f>IF(L4794&gt;=M4794,"Sí","No")</f>
        <v/>
      </c>
      <c r="O4794">
        <f>--AND(C4794=1,N4794="Sí")</f>
        <v/>
      </c>
      <c r="P4794">
        <f>--AND(C4794=0,N4794="Sí")</f>
        <v/>
      </c>
      <c r="Q4794">
        <f>--AND(C4794=1,N4794="No")</f>
        <v/>
      </c>
      <c r="R4794">
        <f>--AND(C4794=0,N4794="No")</f>
        <v/>
      </c>
      <c r="S4794">
        <f>--(C4794=--(L4794&gt;=M4794))</f>
        <v/>
      </c>
      <c r="T4794" s="11">
        <f>O4794*60000-P4794*3000</f>
        <v/>
      </c>
    </row>
    <row r="4795">
      <c r="A4795">
        <f>Datos!A4795</f>
        <v/>
      </c>
      <c r="B4795">
        <f>Datos!B4795</f>
        <v/>
      </c>
      <c r="C4795">
        <f>Datos!D4795</f>
        <v/>
      </c>
      <c r="D4795" t="n">
        <v>4795</v>
      </c>
      <c r="E4795" s="10">
        <f>IF(Datos!$G$4795&lt;=Bosque!$E$4,IF(Datos!$H$4795&lt;=Bosque!$E$5,Bosque!$M$6,Bosque!$M$7),IF(Datos!$G$4795&lt;=Bosque!$E$8,Bosque!$M$9,Bosque!$M$10))</f>
        <v/>
      </c>
      <c r="F4795" s="10">
        <f>IF(Datos!$H$4795&lt;=Bosque!$E$11,IF(Datos!$E$4795&lt;=Bosque!$E$12,Bosque!$M$13,Bosque!$M$14),IF(Datos!$I$4795&lt;=Bosque!$E$15,Bosque!$M$16,Bosque!$M$17))</f>
        <v/>
      </c>
      <c r="G4795" s="10">
        <f>IF(Datos!$E$4795&lt;=Bosque!$E$18,IF(Datos!$I$4795&lt;=Bosque!$E$19,Bosque!$M$20,Bosque!$M$21),Bosque!$M$22)</f>
        <v/>
      </c>
      <c r="H4795" s="10">
        <f>IF(Datos!$E$4795&lt;=Bosque!$E$23,IF(Datos!$E$4795&lt;=Bosque!$E$24,Bosque!$M$25,Bosque!$M$26),IF(Datos!$E$4795&lt;=Bosque!$E$27,Bosque!$M$28,Bosque!$M$29))</f>
        <v/>
      </c>
      <c r="I4795" s="10">
        <f>IF(Datos!$G$4795&lt;=Bosque!$E$30,IF(Datos!$E$4795&lt;=Bosque!$E$31,Bosque!$M$32,Bosque!$M$33),IF(Datos!$E$4795&lt;=Bosque!$E$34,Bosque!$M$35,Bosque!$M$36))</f>
        <v/>
      </c>
      <c r="J4795" s="10">
        <f>IF(Datos!$I$4795&lt;=Bosque!$E$37,IF(Datos!$H$4795&lt;=Bosque!$E$38,Bosque!$M$39,Bosque!$M$40),IF(Datos!$F$4795&lt;=Bosque!$E$41,Bosque!$M$42,Bosque!$M$43))</f>
        <v/>
      </c>
      <c r="K4795" s="10">
        <f>IF(Datos!$G$4795&lt;=Bosque!$E$44,IF(Datos!$H$4795&lt;=Bosque!$E$45,Bosque!$M$46,Bosque!$M$47),IF(Datos!$F$4795&lt;=Bosque!$E$48,Bosque!$M$49,Bosque!$M$50))</f>
        <v/>
      </c>
      <c r="L4795" s="10">
        <f>AVERAGE(E4795:K4795)</f>
        <v/>
      </c>
      <c r="M4795" s="10">
        <f>$M$2</f>
        <v/>
      </c>
      <c r="N4795">
        <f>IF(L4795&gt;=M4795,"Sí","No")</f>
        <v/>
      </c>
      <c r="O4795">
        <f>--AND(C4795=1,N4795="Sí")</f>
        <v/>
      </c>
      <c r="P4795">
        <f>--AND(C4795=0,N4795="Sí")</f>
        <v/>
      </c>
      <c r="Q4795">
        <f>--AND(C4795=1,N4795="No")</f>
        <v/>
      </c>
      <c r="R4795">
        <f>--AND(C4795=0,N4795="No")</f>
        <v/>
      </c>
      <c r="S4795">
        <f>--(C4795=--(L4795&gt;=M4795))</f>
        <v/>
      </c>
      <c r="T4795" s="11">
        <f>O4795*60000-P4795*3000</f>
        <v/>
      </c>
    </row>
    <row r="4796">
      <c r="A4796">
        <f>Datos!A4796</f>
        <v/>
      </c>
      <c r="B4796">
        <f>Datos!B4796</f>
        <v/>
      </c>
      <c r="C4796">
        <f>Datos!D4796</f>
        <v/>
      </c>
      <c r="D4796" t="n">
        <v>4796</v>
      </c>
      <c r="E4796" s="10">
        <f>IF(Datos!$G$4796&lt;=Bosque!$E$4,IF(Datos!$H$4796&lt;=Bosque!$E$5,Bosque!$M$6,Bosque!$M$7),IF(Datos!$G$4796&lt;=Bosque!$E$8,Bosque!$M$9,Bosque!$M$10))</f>
        <v/>
      </c>
      <c r="F4796" s="10">
        <f>IF(Datos!$H$4796&lt;=Bosque!$E$11,IF(Datos!$E$4796&lt;=Bosque!$E$12,Bosque!$M$13,Bosque!$M$14),IF(Datos!$I$4796&lt;=Bosque!$E$15,Bosque!$M$16,Bosque!$M$17))</f>
        <v/>
      </c>
      <c r="G4796" s="10">
        <f>IF(Datos!$E$4796&lt;=Bosque!$E$18,IF(Datos!$I$4796&lt;=Bosque!$E$19,Bosque!$M$20,Bosque!$M$21),Bosque!$M$22)</f>
        <v/>
      </c>
      <c r="H4796" s="10">
        <f>IF(Datos!$E$4796&lt;=Bosque!$E$23,IF(Datos!$E$4796&lt;=Bosque!$E$24,Bosque!$M$25,Bosque!$M$26),IF(Datos!$E$4796&lt;=Bosque!$E$27,Bosque!$M$28,Bosque!$M$29))</f>
        <v/>
      </c>
      <c r="I4796" s="10">
        <f>IF(Datos!$G$4796&lt;=Bosque!$E$30,IF(Datos!$E$4796&lt;=Bosque!$E$31,Bosque!$M$32,Bosque!$M$33),IF(Datos!$E$4796&lt;=Bosque!$E$34,Bosque!$M$35,Bosque!$M$36))</f>
        <v/>
      </c>
      <c r="J4796" s="10">
        <f>IF(Datos!$I$4796&lt;=Bosque!$E$37,IF(Datos!$H$4796&lt;=Bosque!$E$38,Bosque!$M$39,Bosque!$M$40),IF(Datos!$F$4796&lt;=Bosque!$E$41,Bosque!$M$42,Bosque!$M$43))</f>
        <v/>
      </c>
      <c r="K4796" s="10">
        <f>IF(Datos!$G$4796&lt;=Bosque!$E$44,IF(Datos!$H$4796&lt;=Bosque!$E$45,Bosque!$M$46,Bosque!$M$47),IF(Datos!$F$4796&lt;=Bosque!$E$48,Bosque!$M$49,Bosque!$M$50))</f>
        <v/>
      </c>
      <c r="L4796" s="10">
        <f>AVERAGE(E4796:K4796)</f>
        <v/>
      </c>
      <c r="M4796" s="10">
        <f>$M$2</f>
        <v/>
      </c>
      <c r="N4796">
        <f>IF(L4796&gt;=M4796,"Sí","No")</f>
        <v/>
      </c>
      <c r="O4796">
        <f>--AND(C4796=1,N4796="Sí")</f>
        <v/>
      </c>
      <c r="P4796">
        <f>--AND(C4796=0,N4796="Sí")</f>
        <v/>
      </c>
      <c r="Q4796">
        <f>--AND(C4796=1,N4796="No")</f>
        <v/>
      </c>
      <c r="R4796">
        <f>--AND(C4796=0,N4796="No")</f>
        <v/>
      </c>
      <c r="S4796">
        <f>--(C4796=--(L4796&gt;=M4796))</f>
        <v/>
      </c>
      <c r="T4796" s="11">
        <f>O4796*60000-P4796*3000</f>
        <v/>
      </c>
    </row>
    <row r="4797">
      <c r="A4797">
        <f>Datos!A4797</f>
        <v/>
      </c>
      <c r="B4797">
        <f>Datos!B4797</f>
        <v/>
      </c>
      <c r="C4797">
        <f>Datos!D4797</f>
        <v/>
      </c>
      <c r="D4797" t="n">
        <v>4797</v>
      </c>
      <c r="E4797" s="10">
        <f>IF(Datos!$G$4797&lt;=Bosque!$E$4,IF(Datos!$H$4797&lt;=Bosque!$E$5,Bosque!$M$6,Bosque!$M$7),IF(Datos!$G$4797&lt;=Bosque!$E$8,Bosque!$M$9,Bosque!$M$10))</f>
        <v/>
      </c>
      <c r="F4797" s="10">
        <f>IF(Datos!$H$4797&lt;=Bosque!$E$11,IF(Datos!$E$4797&lt;=Bosque!$E$12,Bosque!$M$13,Bosque!$M$14),IF(Datos!$I$4797&lt;=Bosque!$E$15,Bosque!$M$16,Bosque!$M$17))</f>
        <v/>
      </c>
      <c r="G4797" s="10">
        <f>IF(Datos!$E$4797&lt;=Bosque!$E$18,IF(Datos!$I$4797&lt;=Bosque!$E$19,Bosque!$M$20,Bosque!$M$21),Bosque!$M$22)</f>
        <v/>
      </c>
      <c r="H4797" s="10">
        <f>IF(Datos!$E$4797&lt;=Bosque!$E$23,IF(Datos!$E$4797&lt;=Bosque!$E$24,Bosque!$M$25,Bosque!$M$26),IF(Datos!$E$4797&lt;=Bosque!$E$27,Bosque!$M$28,Bosque!$M$29))</f>
        <v/>
      </c>
      <c r="I4797" s="10">
        <f>IF(Datos!$G$4797&lt;=Bosque!$E$30,IF(Datos!$E$4797&lt;=Bosque!$E$31,Bosque!$M$32,Bosque!$M$33),IF(Datos!$E$4797&lt;=Bosque!$E$34,Bosque!$M$35,Bosque!$M$36))</f>
        <v/>
      </c>
      <c r="J4797" s="10">
        <f>IF(Datos!$I$4797&lt;=Bosque!$E$37,IF(Datos!$H$4797&lt;=Bosque!$E$38,Bosque!$M$39,Bosque!$M$40),IF(Datos!$F$4797&lt;=Bosque!$E$41,Bosque!$M$42,Bosque!$M$43))</f>
        <v/>
      </c>
      <c r="K4797" s="10">
        <f>IF(Datos!$G$4797&lt;=Bosque!$E$44,IF(Datos!$H$4797&lt;=Bosque!$E$45,Bosque!$M$46,Bosque!$M$47),IF(Datos!$F$4797&lt;=Bosque!$E$48,Bosque!$M$49,Bosque!$M$50))</f>
        <v/>
      </c>
      <c r="L4797" s="10">
        <f>AVERAGE(E4797:K4797)</f>
        <v/>
      </c>
      <c r="M4797" s="10">
        <f>$M$2</f>
        <v/>
      </c>
      <c r="N4797">
        <f>IF(L4797&gt;=M4797,"Sí","No")</f>
        <v/>
      </c>
      <c r="O4797">
        <f>--AND(C4797=1,N4797="Sí")</f>
        <v/>
      </c>
      <c r="P4797">
        <f>--AND(C4797=0,N4797="Sí")</f>
        <v/>
      </c>
      <c r="Q4797">
        <f>--AND(C4797=1,N4797="No")</f>
        <v/>
      </c>
      <c r="R4797">
        <f>--AND(C4797=0,N4797="No")</f>
        <v/>
      </c>
      <c r="S4797">
        <f>--(C4797=--(L4797&gt;=M4797))</f>
        <v/>
      </c>
      <c r="T4797" s="11">
        <f>O4797*60000-P4797*3000</f>
        <v/>
      </c>
    </row>
    <row r="4798">
      <c r="A4798">
        <f>Datos!A4798</f>
        <v/>
      </c>
      <c r="B4798">
        <f>Datos!B4798</f>
        <v/>
      </c>
      <c r="C4798">
        <f>Datos!D4798</f>
        <v/>
      </c>
      <c r="D4798" t="n">
        <v>4798</v>
      </c>
      <c r="E4798" s="10">
        <f>IF(Datos!$G$4798&lt;=Bosque!$E$4,IF(Datos!$H$4798&lt;=Bosque!$E$5,Bosque!$M$6,Bosque!$M$7),IF(Datos!$G$4798&lt;=Bosque!$E$8,Bosque!$M$9,Bosque!$M$10))</f>
        <v/>
      </c>
      <c r="F4798" s="10">
        <f>IF(Datos!$H$4798&lt;=Bosque!$E$11,IF(Datos!$E$4798&lt;=Bosque!$E$12,Bosque!$M$13,Bosque!$M$14),IF(Datos!$I$4798&lt;=Bosque!$E$15,Bosque!$M$16,Bosque!$M$17))</f>
        <v/>
      </c>
      <c r="G4798" s="10">
        <f>IF(Datos!$E$4798&lt;=Bosque!$E$18,IF(Datos!$I$4798&lt;=Bosque!$E$19,Bosque!$M$20,Bosque!$M$21),Bosque!$M$22)</f>
        <v/>
      </c>
      <c r="H4798" s="10">
        <f>IF(Datos!$E$4798&lt;=Bosque!$E$23,IF(Datos!$E$4798&lt;=Bosque!$E$24,Bosque!$M$25,Bosque!$M$26),IF(Datos!$E$4798&lt;=Bosque!$E$27,Bosque!$M$28,Bosque!$M$29))</f>
        <v/>
      </c>
      <c r="I4798" s="10">
        <f>IF(Datos!$G$4798&lt;=Bosque!$E$30,IF(Datos!$E$4798&lt;=Bosque!$E$31,Bosque!$M$32,Bosque!$M$33),IF(Datos!$E$4798&lt;=Bosque!$E$34,Bosque!$M$35,Bosque!$M$36))</f>
        <v/>
      </c>
      <c r="J4798" s="10">
        <f>IF(Datos!$I$4798&lt;=Bosque!$E$37,IF(Datos!$H$4798&lt;=Bosque!$E$38,Bosque!$M$39,Bosque!$M$40),IF(Datos!$F$4798&lt;=Bosque!$E$41,Bosque!$M$42,Bosque!$M$43))</f>
        <v/>
      </c>
      <c r="K4798" s="10">
        <f>IF(Datos!$G$4798&lt;=Bosque!$E$44,IF(Datos!$H$4798&lt;=Bosque!$E$45,Bosque!$M$46,Bosque!$M$47),IF(Datos!$F$4798&lt;=Bosque!$E$48,Bosque!$M$49,Bosque!$M$50))</f>
        <v/>
      </c>
      <c r="L4798" s="10">
        <f>AVERAGE(E4798:K4798)</f>
        <v/>
      </c>
      <c r="M4798" s="10">
        <f>$M$2</f>
        <v/>
      </c>
      <c r="N4798">
        <f>IF(L4798&gt;=M4798,"Sí","No")</f>
        <v/>
      </c>
      <c r="O4798">
        <f>--AND(C4798=1,N4798="Sí")</f>
        <v/>
      </c>
      <c r="P4798">
        <f>--AND(C4798=0,N4798="Sí")</f>
        <v/>
      </c>
      <c r="Q4798">
        <f>--AND(C4798=1,N4798="No")</f>
        <v/>
      </c>
      <c r="R4798">
        <f>--AND(C4798=0,N4798="No")</f>
        <v/>
      </c>
      <c r="S4798">
        <f>--(C4798=--(L4798&gt;=M4798))</f>
        <v/>
      </c>
      <c r="T4798" s="11">
        <f>O4798*60000-P4798*3000</f>
        <v/>
      </c>
    </row>
    <row r="4799">
      <c r="A4799">
        <f>Datos!A4799</f>
        <v/>
      </c>
      <c r="B4799">
        <f>Datos!B4799</f>
        <v/>
      </c>
      <c r="C4799">
        <f>Datos!D4799</f>
        <v/>
      </c>
      <c r="D4799" t="n">
        <v>4799</v>
      </c>
      <c r="E4799" s="10">
        <f>IF(Datos!$G$4799&lt;=Bosque!$E$4,IF(Datos!$H$4799&lt;=Bosque!$E$5,Bosque!$M$6,Bosque!$M$7),IF(Datos!$G$4799&lt;=Bosque!$E$8,Bosque!$M$9,Bosque!$M$10))</f>
        <v/>
      </c>
      <c r="F4799" s="10">
        <f>IF(Datos!$H$4799&lt;=Bosque!$E$11,IF(Datos!$E$4799&lt;=Bosque!$E$12,Bosque!$M$13,Bosque!$M$14),IF(Datos!$I$4799&lt;=Bosque!$E$15,Bosque!$M$16,Bosque!$M$17))</f>
        <v/>
      </c>
      <c r="G4799" s="10">
        <f>IF(Datos!$E$4799&lt;=Bosque!$E$18,IF(Datos!$I$4799&lt;=Bosque!$E$19,Bosque!$M$20,Bosque!$M$21),Bosque!$M$22)</f>
        <v/>
      </c>
      <c r="H4799" s="10">
        <f>IF(Datos!$E$4799&lt;=Bosque!$E$23,IF(Datos!$E$4799&lt;=Bosque!$E$24,Bosque!$M$25,Bosque!$M$26),IF(Datos!$E$4799&lt;=Bosque!$E$27,Bosque!$M$28,Bosque!$M$29))</f>
        <v/>
      </c>
      <c r="I4799" s="10">
        <f>IF(Datos!$G$4799&lt;=Bosque!$E$30,IF(Datos!$E$4799&lt;=Bosque!$E$31,Bosque!$M$32,Bosque!$M$33),IF(Datos!$E$4799&lt;=Bosque!$E$34,Bosque!$M$35,Bosque!$M$36))</f>
        <v/>
      </c>
      <c r="J4799" s="10">
        <f>IF(Datos!$I$4799&lt;=Bosque!$E$37,IF(Datos!$H$4799&lt;=Bosque!$E$38,Bosque!$M$39,Bosque!$M$40),IF(Datos!$F$4799&lt;=Bosque!$E$41,Bosque!$M$42,Bosque!$M$43))</f>
        <v/>
      </c>
      <c r="K4799" s="10">
        <f>IF(Datos!$G$4799&lt;=Bosque!$E$44,IF(Datos!$H$4799&lt;=Bosque!$E$45,Bosque!$M$46,Bosque!$M$47),IF(Datos!$F$4799&lt;=Bosque!$E$48,Bosque!$M$49,Bosque!$M$50))</f>
        <v/>
      </c>
      <c r="L4799" s="10">
        <f>AVERAGE(E4799:K4799)</f>
        <v/>
      </c>
      <c r="M4799" s="10">
        <f>$M$2</f>
        <v/>
      </c>
      <c r="N4799">
        <f>IF(L4799&gt;=M4799,"Sí","No")</f>
        <v/>
      </c>
      <c r="O4799">
        <f>--AND(C4799=1,N4799="Sí")</f>
        <v/>
      </c>
      <c r="P4799">
        <f>--AND(C4799=0,N4799="Sí")</f>
        <v/>
      </c>
      <c r="Q4799">
        <f>--AND(C4799=1,N4799="No")</f>
        <v/>
      </c>
      <c r="R4799">
        <f>--AND(C4799=0,N4799="No")</f>
        <v/>
      </c>
      <c r="S4799">
        <f>--(C4799=--(L4799&gt;=M4799))</f>
        <v/>
      </c>
      <c r="T4799" s="11">
        <f>O4799*60000-P4799*3000</f>
        <v/>
      </c>
    </row>
    <row r="4800">
      <c r="A4800">
        <f>Datos!A4800</f>
        <v/>
      </c>
      <c r="B4800">
        <f>Datos!B4800</f>
        <v/>
      </c>
      <c r="C4800">
        <f>Datos!D4800</f>
        <v/>
      </c>
      <c r="D4800" t="n">
        <v>4800</v>
      </c>
      <c r="E4800" s="10">
        <f>IF(Datos!$G$4800&lt;=Bosque!$E$4,IF(Datos!$H$4800&lt;=Bosque!$E$5,Bosque!$M$6,Bosque!$M$7),IF(Datos!$G$4800&lt;=Bosque!$E$8,Bosque!$M$9,Bosque!$M$10))</f>
        <v/>
      </c>
      <c r="F4800" s="10">
        <f>IF(Datos!$H$4800&lt;=Bosque!$E$11,IF(Datos!$E$4800&lt;=Bosque!$E$12,Bosque!$M$13,Bosque!$M$14),IF(Datos!$I$4800&lt;=Bosque!$E$15,Bosque!$M$16,Bosque!$M$17))</f>
        <v/>
      </c>
      <c r="G4800" s="10">
        <f>IF(Datos!$E$4800&lt;=Bosque!$E$18,IF(Datos!$I$4800&lt;=Bosque!$E$19,Bosque!$M$20,Bosque!$M$21),Bosque!$M$22)</f>
        <v/>
      </c>
      <c r="H4800" s="10">
        <f>IF(Datos!$E$4800&lt;=Bosque!$E$23,IF(Datos!$E$4800&lt;=Bosque!$E$24,Bosque!$M$25,Bosque!$M$26),IF(Datos!$E$4800&lt;=Bosque!$E$27,Bosque!$M$28,Bosque!$M$29))</f>
        <v/>
      </c>
      <c r="I4800" s="10">
        <f>IF(Datos!$G$4800&lt;=Bosque!$E$30,IF(Datos!$E$4800&lt;=Bosque!$E$31,Bosque!$M$32,Bosque!$M$33),IF(Datos!$E$4800&lt;=Bosque!$E$34,Bosque!$M$35,Bosque!$M$36))</f>
        <v/>
      </c>
      <c r="J4800" s="10">
        <f>IF(Datos!$I$4800&lt;=Bosque!$E$37,IF(Datos!$H$4800&lt;=Bosque!$E$38,Bosque!$M$39,Bosque!$M$40),IF(Datos!$F$4800&lt;=Bosque!$E$41,Bosque!$M$42,Bosque!$M$43))</f>
        <v/>
      </c>
      <c r="K4800" s="10">
        <f>IF(Datos!$G$4800&lt;=Bosque!$E$44,IF(Datos!$H$4800&lt;=Bosque!$E$45,Bosque!$M$46,Bosque!$M$47),IF(Datos!$F$4800&lt;=Bosque!$E$48,Bosque!$M$49,Bosque!$M$50))</f>
        <v/>
      </c>
      <c r="L4800" s="10">
        <f>AVERAGE(E4800:K4800)</f>
        <v/>
      </c>
      <c r="M4800" s="10">
        <f>$M$2</f>
        <v/>
      </c>
      <c r="N4800">
        <f>IF(L4800&gt;=M4800,"Sí","No")</f>
        <v/>
      </c>
      <c r="O4800">
        <f>--AND(C4800=1,N4800="Sí")</f>
        <v/>
      </c>
      <c r="P4800">
        <f>--AND(C4800=0,N4800="Sí")</f>
        <v/>
      </c>
      <c r="Q4800">
        <f>--AND(C4800=1,N4800="No")</f>
        <v/>
      </c>
      <c r="R4800">
        <f>--AND(C4800=0,N4800="No")</f>
        <v/>
      </c>
      <c r="S4800">
        <f>--(C4800=--(L4800&gt;=M4800))</f>
        <v/>
      </c>
      <c r="T4800" s="11">
        <f>O4800*60000-P4800*3000</f>
        <v/>
      </c>
    </row>
    <row r="4801">
      <c r="A4801">
        <f>Datos!A4801</f>
        <v/>
      </c>
      <c r="B4801">
        <f>Datos!B4801</f>
        <v/>
      </c>
      <c r="C4801">
        <f>Datos!D4801</f>
        <v/>
      </c>
      <c r="D4801" t="n">
        <v>4801</v>
      </c>
      <c r="E4801" s="10">
        <f>IF(Datos!$G$4801&lt;=Bosque!$E$4,IF(Datos!$H$4801&lt;=Bosque!$E$5,Bosque!$M$6,Bosque!$M$7),IF(Datos!$G$4801&lt;=Bosque!$E$8,Bosque!$M$9,Bosque!$M$10))</f>
        <v/>
      </c>
      <c r="F4801" s="10">
        <f>IF(Datos!$H$4801&lt;=Bosque!$E$11,IF(Datos!$E$4801&lt;=Bosque!$E$12,Bosque!$M$13,Bosque!$M$14),IF(Datos!$I$4801&lt;=Bosque!$E$15,Bosque!$M$16,Bosque!$M$17))</f>
        <v/>
      </c>
      <c r="G4801" s="10">
        <f>IF(Datos!$E$4801&lt;=Bosque!$E$18,IF(Datos!$I$4801&lt;=Bosque!$E$19,Bosque!$M$20,Bosque!$M$21),Bosque!$M$22)</f>
        <v/>
      </c>
      <c r="H4801" s="10">
        <f>IF(Datos!$E$4801&lt;=Bosque!$E$23,IF(Datos!$E$4801&lt;=Bosque!$E$24,Bosque!$M$25,Bosque!$M$26),IF(Datos!$E$4801&lt;=Bosque!$E$27,Bosque!$M$28,Bosque!$M$29))</f>
        <v/>
      </c>
      <c r="I4801" s="10">
        <f>IF(Datos!$G$4801&lt;=Bosque!$E$30,IF(Datos!$E$4801&lt;=Bosque!$E$31,Bosque!$M$32,Bosque!$M$33),IF(Datos!$E$4801&lt;=Bosque!$E$34,Bosque!$M$35,Bosque!$M$36))</f>
        <v/>
      </c>
      <c r="J4801" s="10">
        <f>IF(Datos!$I$4801&lt;=Bosque!$E$37,IF(Datos!$H$4801&lt;=Bosque!$E$38,Bosque!$M$39,Bosque!$M$40),IF(Datos!$F$4801&lt;=Bosque!$E$41,Bosque!$M$42,Bosque!$M$43))</f>
        <v/>
      </c>
      <c r="K4801" s="10">
        <f>IF(Datos!$G$4801&lt;=Bosque!$E$44,IF(Datos!$H$4801&lt;=Bosque!$E$45,Bosque!$M$46,Bosque!$M$47),IF(Datos!$F$4801&lt;=Bosque!$E$48,Bosque!$M$49,Bosque!$M$50))</f>
        <v/>
      </c>
      <c r="L4801" s="10">
        <f>AVERAGE(E4801:K4801)</f>
        <v/>
      </c>
      <c r="M4801" s="10">
        <f>$M$2</f>
        <v/>
      </c>
      <c r="N4801">
        <f>IF(L4801&gt;=M4801,"Sí","No")</f>
        <v/>
      </c>
      <c r="O4801">
        <f>--AND(C4801=1,N4801="Sí")</f>
        <v/>
      </c>
      <c r="P4801">
        <f>--AND(C4801=0,N4801="Sí")</f>
        <v/>
      </c>
      <c r="Q4801">
        <f>--AND(C4801=1,N4801="No")</f>
        <v/>
      </c>
      <c r="R4801">
        <f>--AND(C4801=0,N4801="No")</f>
        <v/>
      </c>
      <c r="S4801">
        <f>--(C4801=--(L4801&gt;=M4801))</f>
        <v/>
      </c>
      <c r="T4801" s="11">
        <f>O4801*60000-P4801*3000</f>
        <v/>
      </c>
    </row>
    <row r="4802">
      <c r="A4802">
        <f>Datos!A4802</f>
        <v/>
      </c>
      <c r="B4802">
        <f>Datos!B4802</f>
        <v/>
      </c>
      <c r="C4802">
        <f>Datos!D4802</f>
        <v/>
      </c>
      <c r="D4802" t="n">
        <v>4802</v>
      </c>
      <c r="E4802" s="10">
        <f>IF(Datos!$G$4802&lt;=Bosque!$E$4,IF(Datos!$H$4802&lt;=Bosque!$E$5,Bosque!$M$6,Bosque!$M$7),IF(Datos!$G$4802&lt;=Bosque!$E$8,Bosque!$M$9,Bosque!$M$10))</f>
        <v/>
      </c>
      <c r="F4802" s="10">
        <f>IF(Datos!$H$4802&lt;=Bosque!$E$11,IF(Datos!$E$4802&lt;=Bosque!$E$12,Bosque!$M$13,Bosque!$M$14),IF(Datos!$I$4802&lt;=Bosque!$E$15,Bosque!$M$16,Bosque!$M$17))</f>
        <v/>
      </c>
      <c r="G4802" s="10">
        <f>IF(Datos!$E$4802&lt;=Bosque!$E$18,IF(Datos!$I$4802&lt;=Bosque!$E$19,Bosque!$M$20,Bosque!$M$21),Bosque!$M$22)</f>
        <v/>
      </c>
      <c r="H4802" s="10">
        <f>IF(Datos!$E$4802&lt;=Bosque!$E$23,IF(Datos!$E$4802&lt;=Bosque!$E$24,Bosque!$M$25,Bosque!$M$26),IF(Datos!$E$4802&lt;=Bosque!$E$27,Bosque!$M$28,Bosque!$M$29))</f>
        <v/>
      </c>
      <c r="I4802" s="10">
        <f>IF(Datos!$G$4802&lt;=Bosque!$E$30,IF(Datos!$E$4802&lt;=Bosque!$E$31,Bosque!$M$32,Bosque!$M$33),IF(Datos!$E$4802&lt;=Bosque!$E$34,Bosque!$M$35,Bosque!$M$36))</f>
        <v/>
      </c>
      <c r="J4802" s="10">
        <f>IF(Datos!$I$4802&lt;=Bosque!$E$37,IF(Datos!$H$4802&lt;=Bosque!$E$38,Bosque!$M$39,Bosque!$M$40),IF(Datos!$F$4802&lt;=Bosque!$E$41,Bosque!$M$42,Bosque!$M$43))</f>
        <v/>
      </c>
      <c r="K4802" s="10">
        <f>IF(Datos!$G$4802&lt;=Bosque!$E$44,IF(Datos!$H$4802&lt;=Bosque!$E$45,Bosque!$M$46,Bosque!$M$47),IF(Datos!$F$4802&lt;=Bosque!$E$48,Bosque!$M$49,Bosque!$M$50))</f>
        <v/>
      </c>
      <c r="L4802" s="10">
        <f>AVERAGE(E4802:K4802)</f>
        <v/>
      </c>
      <c r="M4802" s="10">
        <f>$M$2</f>
        <v/>
      </c>
      <c r="N4802">
        <f>IF(L4802&gt;=M4802,"Sí","No")</f>
        <v/>
      </c>
      <c r="O4802">
        <f>--AND(C4802=1,N4802="Sí")</f>
        <v/>
      </c>
      <c r="P4802">
        <f>--AND(C4802=0,N4802="Sí")</f>
        <v/>
      </c>
      <c r="Q4802">
        <f>--AND(C4802=1,N4802="No")</f>
        <v/>
      </c>
      <c r="R4802">
        <f>--AND(C4802=0,N4802="No")</f>
        <v/>
      </c>
      <c r="S4802">
        <f>--(C4802=--(L4802&gt;=M4802))</f>
        <v/>
      </c>
      <c r="T4802" s="11">
        <f>O4802*60000-P4802*3000</f>
        <v/>
      </c>
    </row>
    <row r="4803">
      <c r="A4803">
        <f>Datos!A4803</f>
        <v/>
      </c>
      <c r="B4803">
        <f>Datos!B4803</f>
        <v/>
      </c>
      <c r="C4803">
        <f>Datos!D4803</f>
        <v/>
      </c>
      <c r="D4803" t="n">
        <v>4803</v>
      </c>
      <c r="E4803" s="10">
        <f>IF(Datos!$G$4803&lt;=Bosque!$E$4,IF(Datos!$H$4803&lt;=Bosque!$E$5,Bosque!$M$6,Bosque!$M$7),IF(Datos!$G$4803&lt;=Bosque!$E$8,Bosque!$M$9,Bosque!$M$10))</f>
        <v/>
      </c>
      <c r="F4803" s="10">
        <f>IF(Datos!$H$4803&lt;=Bosque!$E$11,IF(Datos!$E$4803&lt;=Bosque!$E$12,Bosque!$M$13,Bosque!$M$14),IF(Datos!$I$4803&lt;=Bosque!$E$15,Bosque!$M$16,Bosque!$M$17))</f>
        <v/>
      </c>
      <c r="G4803" s="10">
        <f>IF(Datos!$E$4803&lt;=Bosque!$E$18,IF(Datos!$I$4803&lt;=Bosque!$E$19,Bosque!$M$20,Bosque!$M$21),Bosque!$M$22)</f>
        <v/>
      </c>
      <c r="H4803" s="10">
        <f>IF(Datos!$E$4803&lt;=Bosque!$E$23,IF(Datos!$E$4803&lt;=Bosque!$E$24,Bosque!$M$25,Bosque!$M$26),IF(Datos!$E$4803&lt;=Bosque!$E$27,Bosque!$M$28,Bosque!$M$29))</f>
        <v/>
      </c>
      <c r="I4803" s="10">
        <f>IF(Datos!$G$4803&lt;=Bosque!$E$30,IF(Datos!$E$4803&lt;=Bosque!$E$31,Bosque!$M$32,Bosque!$M$33),IF(Datos!$E$4803&lt;=Bosque!$E$34,Bosque!$M$35,Bosque!$M$36))</f>
        <v/>
      </c>
      <c r="J4803" s="10">
        <f>IF(Datos!$I$4803&lt;=Bosque!$E$37,IF(Datos!$H$4803&lt;=Bosque!$E$38,Bosque!$M$39,Bosque!$M$40),IF(Datos!$F$4803&lt;=Bosque!$E$41,Bosque!$M$42,Bosque!$M$43))</f>
        <v/>
      </c>
      <c r="K4803" s="10">
        <f>IF(Datos!$G$4803&lt;=Bosque!$E$44,IF(Datos!$H$4803&lt;=Bosque!$E$45,Bosque!$M$46,Bosque!$M$47),IF(Datos!$F$4803&lt;=Bosque!$E$48,Bosque!$M$49,Bosque!$M$50))</f>
        <v/>
      </c>
      <c r="L4803" s="10">
        <f>AVERAGE(E4803:K4803)</f>
        <v/>
      </c>
      <c r="M4803" s="10">
        <f>$M$2</f>
        <v/>
      </c>
      <c r="N4803">
        <f>IF(L4803&gt;=M4803,"Sí","No")</f>
        <v/>
      </c>
      <c r="O4803">
        <f>--AND(C4803=1,N4803="Sí")</f>
        <v/>
      </c>
      <c r="P4803">
        <f>--AND(C4803=0,N4803="Sí")</f>
        <v/>
      </c>
      <c r="Q4803">
        <f>--AND(C4803=1,N4803="No")</f>
        <v/>
      </c>
      <c r="R4803">
        <f>--AND(C4803=0,N4803="No")</f>
        <v/>
      </c>
      <c r="S4803">
        <f>--(C4803=--(L4803&gt;=M4803))</f>
        <v/>
      </c>
      <c r="T4803" s="11">
        <f>O4803*60000-P4803*3000</f>
        <v/>
      </c>
    </row>
    <row r="4804">
      <c r="A4804">
        <f>Datos!A4804</f>
        <v/>
      </c>
      <c r="B4804">
        <f>Datos!B4804</f>
        <v/>
      </c>
      <c r="C4804">
        <f>Datos!D4804</f>
        <v/>
      </c>
      <c r="D4804" t="n">
        <v>4804</v>
      </c>
      <c r="E4804" s="10">
        <f>IF(Datos!$G$4804&lt;=Bosque!$E$4,IF(Datos!$H$4804&lt;=Bosque!$E$5,Bosque!$M$6,Bosque!$M$7),IF(Datos!$G$4804&lt;=Bosque!$E$8,Bosque!$M$9,Bosque!$M$10))</f>
        <v/>
      </c>
      <c r="F4804" s="10">
        <f>IF(Datos!$H$4804&lt;=Bosque!$E$11,IF(Datos!$E$4804&lt;=Bosque!$E$12,Bosque!$M$13,Bosque!$M$14),IF(Datos!$I$4804&lt;=Bosque!$E$15,Bosque!$M$16,Bosque!$M$17))</f>
        <v/>
      </c>
      <c r="G4804" s="10">
        <f>IF(Datos!$E$4804&lt;=Bosque!$E$18,IF(Datos!$I$4804&lt;=Bosque!$E$19,Bosque!$M$20,Bosque!$M$21),Bosque!$M$22)</f>
        <v/>
      </c>
      <c r="H4804" s="10">
        <f>IF(Datos!$E$4804&lt;=Bosque!$E$23,IF(Datos!$E$4804&lt;=Bosque!$E$24,Bosque!$M$25,Bosque!$M$26),IF(Datos!$E$4804&lt;=Bosque!$E$27,Bosque!$M$28,Bosque!$M$29))</f>
        <v/>
      </c>
      <c r="I4804" s="10">
        <f>IF(Datos!$G$4804&lt;=Bosque!$E$30,IF(Datos!$E$4804&lt;=Bosque!$E$31,Bosque!$M$32,Bosque!$M$33),IF(Datos!$E$4804&lt;=Bosque!$E$34,Bosque!$M$35,Bosque!$M$36))</f>
        <v/>
      </c>
      <c r="J4804" s="10">
        <f>IF(Datos!$I$4804&lt;=Bosque!$E$37,IF(Datos!$H$4804&lt;=Bosque!$E$38,Bosque!$M$39,Bosque!$M$40),IF(Datos!$F$4804&lt;=Bosque!$E$41,Bosque!$M$42,Bosque!$M$43))</f>
        <v/>
      </c>
      <c r="K4804" s="10">
        <f>IF(Datos!$G$4804&lt;=Bosque!$E$44,IF(Datos!$H$4804&lt;=Bosque!$E$45,Bosque!$M$46,Bosque!$M$47),IF(Datos!$F$4804&lt;=Bosque!$E$48,Bosque!$M$49,Bosque!$M$50))</f>
        <v/>
      </c>
      <c r="L4804" s="10">
        <f>AVERAGE(E4804:K4804)</f>
        <v/>
      </c>
      <c r="M4804" s="10">
        <f>$M$2</f>
        <v/>
      </c>
      <c r="N4804">
        <f>IF(L4804&gt;=M4804,"Sí","No")</f>
        <v/>
      </c>
      <c r="O4804">
        <f>--AND(C4804=1,N4804="Sí")</f>
        <v/>
      </c>
      <c r="P4804">
        <f>--AND(C4804=0,N4804="Sí")</f>
        <v/>
      </c>
      <c r="Q4804">
        <f>--AND(C4804=1,N4804="No")</f>
        <v/>
      </c>
      <c r="R4804">
        <f>--AND(C4804=0,N4804="No")</f>
        <v/>
      </c>
      <c r="S4804">
        <f>--(C4804=--(L4804&gt;=M4804))</f>
        <v/>
      </c>
      <c r="T4804" s="11">
        <f>O4804*60000-P4804*3000</f>
        <v/>
      </c>
    </row>
    <row r="4805">
      <c r="A4805">
        <f>Datos!A4805</f>
        <v/>
      </c>
      <c r="B4805">
        <f>Datos!B4805</f>
        <v/>
      </c>
      <c r="C4805">
        <f>Datos!D4805</f>
        <v/>
      </c>
      <c r="D4805" t="n">
        <v>4805</v>
      </c>
      <c r="E4805" s="10">
        <f>IF(Datos!$G$4805&lt;=Bosque!$E$4,IF(Datos!$H$4805&lt;=Bosque!$E$5,Bosque!$M$6,Bosque!$M$7),IF(Datos!$G$4805&lt;=Bosque!$E$8,Bosque!$M$9,Bosque!$M$10))</f>
        <v/>
      </c>
      <c r="F4805" s="10">
        <f>IF(Datos!$H$4805&lt;=Bosque!$E$11,IF(Datos!$E$4805&lt;=Bosque!$E$12,Bosque!$M$13,Bosque!$M$14),IF(Datos!$I$4805&lt;=Bosque!$E$15,Bosque!$M$16,Bosque!$M$17))</f>
        <v/>
      </c>
      <c r="G4805" s="10">
        <f>IF(Datos!$E$4805&lt;=Bosque!$E$18,IF(Datos!$I$4805&lt;=Bosque!$E$19,Bosque!$M$20,Bosque!$M$21),Bosque!$M$22)</f>
        <v/>
      </c>
      <c r="H4805" s="10">
        <f>IF(Datos!$E$4805&lt;=Bosque!$E$23,IF(Datos!$E$4805&lt;=Bosque!$E$24,Bosque!$M$25,Bosque!$M$26),IF(Datos!$E$4805&lt;=Bosque!$E$27,Bosque!$M$28,Bosque!$M$29))</f>
        <v/>
      </c>
      <c r="I4805" s="10">
        <f>IF(Datos!$G$4805&lt;=Bosque!$E$30,IF(Datos!$E$4805&lt;=Bosque!$E$31,Bosque!$M$32,Bosque!$M$33),IF(Datos!$E$4805&lt;=Bosque!$E$34,Bosque!$M$35,Bosque!$M$36))</f>
        <v/>
      </c>
      <c r="J4805" s="10">
        <f>IF(Datos!$I$4805&lt;=Bosque!$E$37,IF(Datos!$H$4805&lt;=Bosque!$E$38,Bosque!$M$39,Bosque!$M$40),IF(Datos!$F$4805&lt;=Bosque!$E$41,Bosque!$M$42,Bosque!$M$43))</f>
        <v/>
      </c>
      <c r="K4805" s="10">
        <f>IF(Datos!$G$4805&lt;=Bosque!$E$44,IF(Datos!$H$4805&lt;=Bosque!$E$45,Bosque!$M$46,Bosque!$M$47),IF(Datos!$F$4805&lt;=Bosque!$E$48,Bosque!$M$49,Bosque!$M$50))</f>
        <v/>
      </c>
      <c r="L4805" s="10">
        <f>AVERAGE(E4805:K4805)</f>
        <v/>
      </c>
      <c r="M4805" s="10">
        <f>$M$2</f>
        <v/>
      </c>
      <c r="N4805">
        <f>IF(L4805&gt;=M4805,"Sí","No")</f>
        <v/>
      </c>
      <c r="O4805">
        <f>--AND(C4805=1,N4805="Sí")</f>
        <v/>
      </c>
      <c r="P4805">
        <f>--AND(C4805=0,N4805="Sí")</f>
        <v/>
      </c>
      <c r="Q4805">
        <f>--AND(C4805=1,N4805="No")</f>
        <v/>
      </c>
      <c r="R4805">
        <f>--AND(C4805=0,N4805="No")</f>
        <v/>
      </c>
      <c r="S4805">
        <f>--(C4805=--(L4805&gt;=M4805))</f>
        <v/>
      </c>
      <c r="T4805" s="11">
        <f>O4805*60000-P4805*3000</f>
        <v/>
      </c>
    </row>
    <row r="4806">
      <c r="A4806">
        <f>Datos!A4806</f>
        <v/>
      </c>
      <c r="B4806">
        <f>Datos!B4806</f>
        <v/>
      </c>
      <c r="C4806">
        <f>Datos!D4806</f>
        <v/>
      </c>
      <c r="D4806" t="n">
        <v>4806</v>
      </c>
      <c r="E4806" s="10">
        <f>IF(Datos!$G$4806&lt;=Bosque!$E$4,IF(Datos!$H$4806&lt;=Bosque!$E$5,Bosque!$M$6,Bosque!$M$7),IF(Datos!$G$4806&lt;=Bosque!$E$8,Bosque!$M$9,Bosque!$M$10))</f>
        <v/>
      </c>
      <c r="F4806" s="10">
        <f>IF(Datos!$H$4806&lt;=Bosque!$E$11,IF(Datos!$E$4806&lt;=Bosque!$E$12,Bosque!$M$13,Bosque!$M$14),IF(Datos!$I$4806&lt;=Bosque!$E$15,Bosque!$M$16,Bosque!$M$17))</f>
        <v/>
      </c>
      <c r="G4806" s="10">
        <f>IF(Datos!$E$4806&lt;=Bosque!$E$18,IF(Datos!$I$4806&lt;=Bosque!$E$19,Bosque!$M$20,Bosque!$M$21),Bosque!$M$22)</f>
        <v/>
      </c>
      <c r="H4806" s="10">
        <f>IF(Datos!$E$4806&lt;=Bosque!$E$23,IF(Datos!$E$4806&lt;=Bosque!$E$24,Bosque!$M$25,Bosque!$M$26),IF(Datos!$E$4806&lt;=Bosque!$E$27,Bosque!$M$28,Bosque!$M$29))</f>
        <v/>
      </c>
      <c r="I4806" s="10">
        <f>IF(Datos!$G$4806&lt;=Bosque!$E$30,IF(Datos!$E$4806&lt;=Bosque!$E$31,Bosque!$M$32,Bosque!$M$33),IF(Datos!$E$4806&lt;=Bosque!$E$34,Bosque!$M$35,Bosque!$M$36))</f>
        <v/>
      </c>
      <c r="J4806" s="10">
        <f>IF(Datos!$I$4806&lt;=Bosque!$E$37,IF(Datos!$H$4806&lt;=Bosque!$E$38,Bosque!$M$39,Bosque!$M$40),IF(Datos!$F$4806&lt;=Bosque!$E$41,Bosque!$M$42,Bosque!$M$43))</f>
        <v/>
      </c>
      <c r="K4806" s="10">
        <f>IF(Datos!$G$4806&lt;=Bosque!$E$44,IF(Datos!$H$4806&lt;=Bosque!$E$45,Bosque!$M$46,Bosque!$M$47),IF(Datos!$F$4806&lt;=Bosque!$E$48,Bosque!$M$49,Bosque!$M$50))</f>
        <v/>
      </c>
      <c r="L4806" s="10">
        <f>AVERAGE(E4806:K4806)</f>
        <v/>
      </c>
      <c r="M4806" s="10">
        <f>$M$2</f>
        <v/>
      </c>
      <c r="N4806">
        <f>IF(L4806&gt;=M4806,"Sí","No")</f>
        <v/>
      </c>
      <c r="O4806">
        <f>--AND(C4806=1,N4806="Sí")</f>
        <v/>
      </c>
      <c r="P4806">
        <f>--AND(C4806=0,N4806="Sí")</f>
        <v/>
      </c>
      <c r="Q4806">
        <f>--AND(C4806=1,N4806="No")</f>
        <v/>
      </c>
      <c r="R4806">
        <f>--AND(C4806=0,N4806="No")</f>
        <v/>
      </c>
      <c r="S4806">
        <f>--(C4806=--(L4806&gt;=M4806))</f>
        <v/>
      </c>
      <c r="T4806" s="11">
        <f>O4806*60000-P4806*3000</f>
        <v/>
      </c>
    </row>
    <row r="4807">
      <c r="A4807">
        <f>Datos!A4807</f>
        <v/>
      </c>
      <c r="B4807">
        <f>Datos!B4807</f>
        <v/>
      </c>
      <c r="C4807">
        <f>Datos!D4807</f>
        <v/>
      </c>
      <c r="D4807" t="n">
        <v>4807</v>
      </c>
      <c r="E4807" s="10">
        <f>IF(Datos!$G$4807&lt;=Bosque!$E$4,IF(Datos!$H$4807&lt;=Bosque!$E$5,Bosque!$M$6,Bosque!$M$7),IF(Datos!$G$4807&lt;=Bosque!$E$8,Bosque!$M$9,Bosque!$M$10))</f>
        <v/>
      </c>
      <c r="F4807" s="10">
        <f>IF(Datos!$H$4807&lt;=Bosque!$E$11,IF(Datos!$E$4807&lt;=Bosque!$E$12,Bosque!$M$13,Bosque!$M$14),IF(Datos!$I$4807&lt;=Bosque!$E$15,Bosque!$M$16,Bosque!$M$17))</f>
        <v/>
      </c>
      <c r="G4807" s="10">
        <f>IF(Datos!$E$4807&lt;=Bosque!$E$18,IF(Datos!$I$4807&lt;=Bosque!$E$19,Bosque!$M$20,Bosque!$M$21),Bosque!$M$22)</f>
        <v/>
      </c>
      <c r="H4807" s="10">
        <f>IF(Datos!$E$4807&lt;=Bosque!$E$23,IF(Datos!$E$4807&lt;=Bosque!$E$24,Bosque!$M$25,Bosque!$M$26),IF(Datos!$E$4807&lt;=Bosque!$E$27,Bosque!$M$28,Bosque!$M$29))</f>
        <v/>
      </c>
      <c r="I4807" s="10">
        <f>IF(Datos!$G$4807&lt;=Bosque!$E$30,IF(Datos!$E$4807&lt;=Bosque!$E$31,Bosque!$M$32,Bosque!$M$33),IF(Datos!$E$4807&lt;=Bosque!$E$34,Bosque!$M$35,Bosque!$M$36))</f>
        <v/>
      </c>
      <c r="J4807" s="10">
        <f>IF(Datos!$I$4807&lt;=Bosque!$E$37,IF(Datos!$H$4807&lt;=Bosque!$E$38,Bosque!$M$39,Bosque!$M$40),IF(Datos!$F$4807&lt;=Bosque!$E$41,Bosque!$M$42,Bosque!$M$43))</f>
        <v/>
      </c>
      <c r="K4807" s="10">
        <f>IF(Datos!$G$4807&lt;=Bosque!$E$44,IF(Datos!$H$4807&lt;=Bosque!$E$45,Bosque!$M$46,Bosque!$M$47),IF(Datos!$F$4807&lt;=Bosque!$E$48,Bosque!$M$49,Bosque!$M$50))</f>
        <v/>
      </c>
      <c r="L4807" s="10">
        <f>AVERAGE(E4807:K4807)</f>
        <v/>
      </c>
      <c r="M4807" s="10">
        <f>$M$2</f>
        <v/>
      </c>
      <c r="N4807">
        <f>IF(L4807&gt;=M4807,"Sí","No")</f>
        <v/>
      </c>
      <c r="O4807">
        <f>--AND(C4807=1,N4807="Sí")</f>
        <v/>
      </c>
      <c r="P4807">
        <f>--AND(C4807=0,N4807="Sí")</f>
        <v/>
      </c>
      <c r="Q4807">
        <f>--AND(C4807=1,N4807="No")</f>
        <v/>
      </c>
      <c r="R4807">
        <f>--AND(C4807=0,N4807="No")</f>
        <v/>
      </c>
      <c r="S4807">
        <f>--(C4807=--(L4807&gt;=M4807))</f>
        <v/>
      </c>
      <c r="T4807" s="11">
        <f>O4807*60000-P4807*3000</f>
        <v/>
      </c>
    </row>
    <row r="4808">
      <c r="A4808">
        <f>Datos!A4808</f>
        <v/>
      </c>
      <c r="B4808">
        <f>Datos!B4808</f>
        <v/>
      </c>
      <c r="C4808">
        <f>Datos!D4808</f>
        <v/>
      </c>
      <c r="D4808" t="n">
        <v>4808</v>
      </c>
      <c r="E4808" s="10">
        <f>IF(Datos!$G$4808&lt;=Bosque!$E$4,IF(Datos!$H$4808&lt;=Bosque!$E$5,Bosque!$M$6,Bosque!$M$7),IF(Datos!$G$4808&lt;=Bosque!$E$8,Bosque!$M$9,Bosque!$M$10))</f>
        <v/>
      </c>
      <c r="F4808" s="10">
        <f>IF(Datos!$H$4808&lt;=Bosque!$E$11,IF(Datos!$E$4808&lt;=Bosque!$E$12,Bosque!$M$13,Bosque!$M$14),IF(Datos!$I$4808&lt;=Bosque!$E$15,Bosque!$M$16,Bosque!$M$17))</f>
        <v/>
      </c>
      <c r="G4808" s="10">
        <f>IF(Datos!$E$4808&lt;=Bosque!$E$18,IF(Datos!$I$4808&lt;=Bosque!$E$19,Bosque!$M$20,Bosque!$M$21),Bosque!$M$22)</f>
        <v/>
      </c>
      <c r="H4808" s="10">
        <f>IF(Datos!$E$4808&lt;=Bosque!$E$23,IF(Datos!$E$4808&lt;=Bosque!$E$24,Bosque!$M$25,Bosque!$M$26),IF(Datos!$E$4808&lt;=Bosque!$E$27,Bosque!$M$28,Bosque!$M$29))</f>
        <v/>
      </c>
      <c r="I4808" s="10">
        <f>IF(Datos!$G$4808&lt;=Bosque!$E$30,IF(Datos!$E$4808&lt;=Bosque!$E$31,Bosque!$M$32,Bosque!$M$33),IF(Datos!$E$4808&lt;=Bosque!$E$34,Bosque!$M$35,Bosque!$M$36))</f>
        <v/>
      </c>
      <c r="J4808" s="10">
        <f>IF(Datos!$I$4808&lt;=Bosque!$E$37,IF(Datos!$H$4808&lt;=Bosque!$E$38,Bosque!$M$39,Bosque!$M$40),IF(Datos!$F$4808&lt;=Bosque!$E$41,Bosque!$M$42,Bosque!$M$43))</f>
        <v/>
      </c>
      <c r="K4808" s="10">
        <f>IF(Datos!$G$4808&lt;=Bosque!$E$44,IF(Datos!$H$4808&lt;=Bosque!$E$45,Bosque!$M$46,Bosque!$M$47),IF(Datos!$F$4808&lt;=Bosque!$E$48,Bosque!$M$49,Bosque!$M$50))</f>
        <v/>
      </c>
      <c r="L4808" s="10">
        <f>AVERAGE(E4808:K4808)</f>
        <v/>
      </c>
      <c r="M4808" s="10">
        <f>$M$2</f>
        <v/>
      </c>
      <c r="N4808">
        <f>IF(L4808&gt;=M4808,"Sí","No")</f>
        <v/>
      </c>
      <c r="O4808">
        <f>--AND(C4808=1,N4808="Sí")</f>
        <v/>
      </c>
      <c r="P4808">
        <f>--AND(C4808=0,N4808="Sí")</f>
        <v/>
      </c>
      <c r="Q4808">
        <f>--AND(C4808=1,N4808="No")</f>
        <v/>
      </c>
      <c r="R4808">
        <f>--AND(C4808=0,N4808="No")</f>
        <v/>
      </c>
      <c r="S4808">
        <f>--(C4808=--(L4808&gt;=M4808))</f>
        <v/>
      </c>
      <c r="T4808" s="11">
        <f>O4808*60000-P4808*3000</f>
        <v/>
      </c>
    </row>
    <row r="4809">
      <c r="A4809">
        <f>Datos!A4809</f>
        <v/>
      </c>
      <c r="B4809">
        <f>Datos!B4809</f>
        <v/>
      </c>
      <c r="C4809">
        <f>Datos!D4809</f>
        <v/>
      </c>
      <c r="D4809" t="n">
        <v>4809</v>
      </c>
      <c r="E4809" s="10">
        <f>IF(Datos!$G$4809&lt;=Bosque!$E$4,IF(Datos!$H$4809&lt;=Bosque!$E$5,Bosque!$M$6,Bosque!$M$7),IF(Datos!$G$4809&lt;=Bosque!$E$8,Bosque!$M$9,Bosque!$M$10))</f>
        <v/>
      </c>
      <c r="F4809" s="10">
        <f>IF(Datos!$H$4809&lt;=Bosque!$E$11,IF(Datos!$E$4809&lt;=Bosque!$E$12,Bosque!$M$13,Bosque!$M$14),IF(Datos!$I$4809&lt;=Bosque!$E$15,Bosque!$M$16,Bosque!$M$17))</f>
        <v/>
      </c>
      <c r="G4809" s="10">
        <f>IF(Datos!$E$4809&lt;=Bosque!$E$18,IF(Datos!$I$4809&lt;=Bosque!$E$19,Bosque!$M$20,Bosque!$M$21),Bosque!$M$22)</f>
        <v/>
      </c>
      <c r="H4809" s="10">
        <f>IF(Datos!$E$4809&lt;=Bosque!$E$23,IF(Datos!$E$4809&lt;=Bosque!$E$24,Bosque!$M$25,Bosque!$M$26),IF(Datos!$E$4809&lt;=Bosque!$E$27,Bosque!$M$28,Bosque!$M$29))</f>
        <v/>
      </c>
      <c r="I4809" s="10">
        <f>IF(Datos!$G$4809&lt;=Bosque!$E$30,IF(Datos!$E$4809&lt;=Bosque!$E$31,Bosque!$M$32,Bosque!$M$33),IF(Datos!$E$4809&lt;=Bosque!$E$34,Bosque!$M$35,Bosque!$M$36))</f>
        <v/>
      </c>
      <c r="J4809" s="10">
        <f>IF(Datos!$I$4809&lt;=Bosque!$E$37,IF(Datos!$H$4809&lt;=Bosque!$E$38,Bosque!$M$39,Bosque!$M$40),IF(Datos!$F$4809&lt;=Bosque!$E$41,Bosque!$M$42,Bosque!$M$43))</f>
        <v/>
      </c>
      <c r="K4809" s="10">
        <f>IF(Datos!$G$4809&lt;=Bosque!$E$44,IF(Datos!$H$4809&lt;=Bosque!$E$45,Bosque!$M$46,Bosque!$M$47),IF(Datos!$F$4809&lt;=Bosque!$E$48,Bosque!$M$49,Bosque!$M$50))</f>
        <v/>
      </c>
      <c r="L4809" s="10">
        <f>AVERAGE(E4809:K4809)</f>
        <v/>
      </c>
      <c r="M4809" s="10">
        <f>$M$2</f>
        <v/>
      </c>
      <c r="N4809">
        <f>IF(L4809&gt;=M4809,"Sí","No")</f>
        <v/>
      </c>
      <c r="O4809">
        <f>--AND(C4809=1,N4809="Sí")</f>
        <v/>
      </c>
      <c r="P4809">
        <f>--AND(C4809=0,N4809="Sí")</f>
        <v/>
      </c>
      <c r="Q4809">
        <f>--AND(C4809=1,N4809="No")</f>
        <v/>
      </c>
      <c r="R4809">
        <f>--AND(C4809=0,N4809="No")</f>
        <v/>
      </c>
      <c r="S4809">
        <f>--(C4809=--(L4809&gt;=M4809))</f>
        <v/>
      </c>
      <c r="T4809" s="11">
        <f>O4809*60000-P4809*3000</f>
        <v/>
      </c>
    </row>
    <row r="4810">
      <c r="A4810">
        <f>Datos!A4810</f>
        <v/>
      </c>
      <c r="B4810">
        <f>Datos!B4810</f>
        <v/>
      </c>
      <c r="C4810">
        <f>Datos!D4810</f>
        <v/>
      </c>
      <c r="D4810" t="n">
        <v>4810</v>
      </c>
      <c r="E4810" s="10">
        <f>IF(Datos!$G$4810&lt;=Bosque!$E$4,IF(Datos!$H$4810&lt;=Bosque!$E$5,Bosque!$M$6,Bosque!$M$7),IF(Datos!$G$4810&lt;=Bosque!$E$8,Bosque!$M$9,Bosque!$M$10))</f>
        <v/>
      </c>
      <c r="F4810" s="10">
        <f>IF(Datos!$H$4810&lt;=Bosque!$E$11,IF(Datos!$E$4810&lt;=Bosque!$E$12,Bosque!$M$13,Bosque!$M$14),IF(Datos!$I$4810&lt;=Bosque!$E$15,Bosque!$M$16,Bosque!$M$17))</f>
        <v/>
      </c>
      <c r="G4810" s="10">
        <f>IF(Datos!$E$4810&lt;=Bosque!$E$18,IF(Datos!$I$4810&lt;=Bosque!$E$19,Bosque!$M$20,Bosque!$M$21),Bosque!$M$22)</f>
        <v/>
      </c>
      <c r="H4810" s="10">
        <f>IF(Datos!$E$4810&lt;=Bosque!$E$23,IF(Datos!$E$4810&lt;=Bosque!$E$24,Bosque!$M$25,Bosque!$M$26),IF(Datos!$E$4810&lt;=Bosque!$E$27,Bosque!$M$28,Bosque!$M$29))</f>
        <v/>
      </c>
      <c r="I4810" s="10">
        <f>IF(Datos!$G$4810&lt;=Bosque!$E$30,IF(Datos!$E$4810&lt;=Bosque!$E$31,Bosque!$M$32,Bosque!$M$33),IF(Datos!$E$4810&lt;=Bosque!$E$34,Bosque!$M$35,Bosque!$M$36))</f>
        <v/>
      </c>
      <c r="J4810" s="10">
        <f>IF(Datos!$I$4810&lt;=Bosque!$E$37,IF(Datos!$H$4810&lt;=Bosque!$E$38,Bosque!$M$39,Bosque!$M$40),IF(Datos!$F$4810&lt;=Bosque!$E$41,Bosque!$M$42,Bosque!$M$43))</f>
        <v/>
      </c>
      <c r="K4810" s="10">
        <f>IF(Datos!$G$4810&lt;=Bosque!$E$44,IF(Datos!$H$4810&lt;=Bosque!$E$45,Bosque!$M$46,Bosque!$M$47),IF(Datos!$F$4810&lt;=Bosque!$E$48,Bosque!$M$49,Bosque!$M$50))</f>
        <v/>
      </c>
      <c r="L4810" s="10">
        <f>AVERAGE(E4810:K4810)</f>
        <v/>
      </c>
      <c r="M4810" s="10">
        <f>$M$2</f>
        <v/>
      </c>
      <c r="N4810">
        <f>IF(L4810&gt;=M4810,"Sí","No")</f>
        <v/>
      </c>
      <c r="O4810">
        <f>--AND(C4810=1,N4810="Sí")</f>
        <v/>
      </c>
      <c r="P4810">
        <f>--AND(C4810=0,N4810="Sí")</f>
        <v/>
      </c>
      <c r="Q4810">
        <f>--AND(C4810=1,N4810="No")</f>
        <v/>
      </c>
      <c r="R4810">
        <f>--AND(C4810=0,N4810="No")</f>
        <v/>
      </c>
      <c r="S4810">
        <f>--(C4810=--(L4810&gt;=M4810))</f>
        <v/>
      </c>
      <c r="T4810" s="11">
        <f>O4810*60000-P4810*3000</f>
        <v/>
      </c>
    </row>
    <row r="4811">
      <c r="A4811">
        <f>Datos!A4811</f>
        <v/>
      </c>
      <c r="B4811">
        <f>Datos!B4811</f>
        <v/>
      </c>
      <c r="C4811">
        <f>Datos!D4811</f>
        <v/>
      </c>
      <c r="D4811" t="n">
        <v>4811</v>
      </c>
      <c r="E4811" s="10">
        <f>IF(Datos!$G$4811&lt;=Bosque!$E$4,IF(Datos!$H$4811&lt;=Bosque!$E$5,Bosque!$M$6,Bosque!$M$7),IF(Datos!$G$4811&lt;=Bosque!$E$8,Bosque!$M$9,Bosque!$M$10))</f>
        <v/>
      </c>
      <c r="F4811" s="10">
        <f>IF(Datos!$H$4811&lt;=Bosque!$E$11,IF(Datos!$E$4811&lt;=Bosque!$E$12,Bosque!$M$13,Bosque!$M$14),IF(Datos!$I$4811&lt;=Bosque!$E$15,Bosque!$M$16,Bosque!$M$17))</f>
        <v/>
      </c>
      <c r="G4811" s="10">
        <f>IF(Datos!$E$4811&lt;=Bosque!$E$18,IF(Datos!$I$4811&lt;=Bosque!$E$19,Bosque!$M$20,Bosque!$M$21),Bosque!$M$22)</f>
        <v/>
      </c>
      <c r="H4811" s="10">
        <f>IF(Datos!$E$4811&lt;=Bosque!$E$23,IF(Datos!$E$4811&lt;=Bosque!$E$24,Bosque!$M$25,Bosque!$M$26),IF(Datos!$E$4811&lt;=Bosque!$E$27,Bosque!$M$28,Bosque!$M$29))</f>
        <v/>
      </c>
      <c r="I4811" s="10">
        <f>IF(Datos!$G$4811&lt;=Bosque!$E$30,IF(Datos!$E$4811&lt;=Bosque!$E$31,Bosque!$M$32,Bosque!$M$33),IF(Datos!$E$4811&lt;=Bosque!$E$34,Bosque!$M$35,Bosque!$M$36))</f>
        <v/>
      </c>
      <c r="J4811" s="10">
        <f>IF(Datos!$I$4811&lt;=Bosque!$E$37,IF(Datos!$H$4811&lt;=Bosque!$E$38,Bosque!$M$39,Bosque!$M$40),IF(Datos!$F$4811&lt;=Bosque!$E$41,Bosque!$M$42,Bosque!$M$43))</f>
        <v/>
      </c>
      <c r="K4811" s="10">
        <f>IF(Datos!$G$4811&lt;=Bosque!$E$44,IF(Datos!$H$4811&lt;=Bosque!$E$45,Bosque!$M$46,Bosque!$M$47),IF(Datos!$F$4811&lt;=Bosque!$E$48,Bosque!$M$49,Bosque!$M$50))</f>
        <v/>
      </c>
      <c r="L4811" s="10">
        <f>AVERAGE(E4811:K4811)</f>
        <v/>
      </c>
      <c r="M4811" s="10">
        <f>$M$2</f>
        <v/>
      </c>
      <c r="N4811">
        <f>IF(L4811&gt;=M4811,"Sí","No")</f>
        <v/>
      </c>
      <c r="O4811">
        <f>--AND(C4811=1,N4811="Sí")</f>
        <v/>
      </c>
      <c r="P4811">
        <f>--AND(C4811=0,N4811="Sí")</f>
        <v/>
      </c>
      <c r="Q4811">
        <f>--AND(C4811=1,N4811="No")</f>
        <v/>
      </c>
      <c r="R4811">
        <f>--AND(C4811=0,N4811="No")</f>
        <v/>
      </c>
      <c r="S4811">
        <f>--(C4811=--(L4811&gt;=M4811))</f>
        <v/>
      </c>
      <c r="T4811" s="11">
        <f>O4811*60000-P4811*3000</f>
        <v/>
      </c>
    </row>
    <row r="4812">
      <c r="A4812">
        <f>Datos!A4812</f>
        <v/>
      </c>
      <c r="B4812">
        <f>Datos!B4812</f>
        <v/>
      </c>
      <c r="C4812">
        <f>Datos!D4812</f>
        <v/>
      </c>
      <c r="D4812" t="n">
        <v>4812</v>
      </c>
      <c r="E4812" s="10">
        <f>IF(Datos!$G$4812&lt;=Bosque!$E$4,IF(Datos!$H$4812&lt;=Bosque!$E$5,Bosque!$M$6,Bosque!$M$7),IF(Datos!$G$4812&lt;=Bosque!$E$8,Bosque!$M$9,Bosque!$M$10))</f>
        <v/>
      </c>
      <c r="F4812" s="10">
        <f>IF(Datos!$H$4812&lt;=Bosque!$E$11,IF(Datos!$E$4812&lt;=Bosque!$E$12,Bosque!$M$13,Bosque!$M$14),IF(Datos!$I$4812&lt;=Bosque!$E$15,Bosque!$M$16,Bosque!$M$17))</f>
        <v/>
      </c>
      <c r="G4812" s="10">
        <f>IF(Datos!$E$4812&lt;=Bosque!$E$18,IF(Datos!$I$4812&lt;=Bosque!$E$19,Bosque!$M$20,Bosque!$M$21),Bosque!$M$22)</f>
        <v/>
      </c>
      <c r="H4812" s="10">
        <f>IF(Datos!$E$4812&lt;=Bosque!$E$23,IF(Datos!$E$4812&lt;=Bosque!$E$24,Bosque!$M$25,Bosque!$M$26),IF(Datos!$E$4812&lt;=Bosque!$E$27,Bosque!$M$28,Bosque!$M$29))</f>
        <v/>
      </c>
      <c r="I4812" s="10">
        <f>IF(Datos!$G$4812&lt;=Bosque!$E$30,IF(Datos!$E$4812&lt;=Bosque!$E$31,Bosque!$M$32,Bosque!$M$33),IF(Datos!$E$4812&lt;=Bosque!$E$34,Bosque!$M$35,Bosque!$M$36))</f>
        <v/>
      </c>
      <c r="J4812" s="10">
        <f>IF(Datos!$I$4812&lt;=Bosque!$E$37,IF(Datos!$H$4812&lt;=Bosque!$E$38,Bosque!$M$39,Bosque!$M$40),IF(Datos!$F$4812&lt;=Bosque!$E$41,Bosque!$M$42,Bosque!$M$43))</f>
        <v/>
      </c>
      <c r="K4812" s="10">
        <f>IF(Datos!$G$4812&lt;=Bosque!$E$44,IF(Datos!$H$4812&lt;=Bosque!$E$45,Bosque!$M$46,Bosque!$M$47),IF(Datos!$F$4812&lt;=Bosque!$E$48,Bosque!$M$49,Bosque!$M$50))</f>
        <v/>
      </c>
      <c r="L4812" s="10">
        <f>AVERAGE(E4812:K4812)</f>
        <v/>
      </c>
      <c r="M4812" s="10">
        <f>$M$2</f>
        <v/>
      </c>
      <c r="N4812">
        <f>IF(L4812&gt;=M4812,"Sí","No")</f>
        <v/>
      </c>
      <c r="O4812">
        <f>--AND(C4812=1,N4812="Sí")</f>
        <v/>
      </c>
      <c r="P4812">
        <f>--AND(C4812=0,N4812="Sí")</f>
        <v/>
      </c>
      <c r="Q4812">
        <f>--AND(C4812=1,N4812="No")</f>
        <v/>
      </c>
      <c r="R4812">
        <f>--AND(C4812=0,N4812="No")</f>
        <v/>
      </c>
      <c r="S4812">
        <f>--(C4812=--(L4812&gt;=M4812))</f>
        <v/>
      </c>
      <c r="T4812" s="11">
        <f>O4812*60000-P4812*3000</f>
        <v/>
      </c>
    </row>
    <row r="4813">
      <c r="A4813">
        <f>Datos!A4813</f>
        <v/>
      </c>
      <c r="B4813">
        <f>Datos!B4813</f>
        <v/>
      </c>
      <c r="C4813">
        <f>Datos!D4813</f>
        <v/>
      </c>
      <c r="D4813" t="n">
        <v>4813</v>
      </c>
      <c r="E4813" s="10">
        <f>IF(Datos!$G$4813&lt;=Bosque!$E$4,IF(Datos!$H$4813&lt;=Bosque!$E$5,Bosque!$M$6,Bosque!$M$7),IF(Datos!$G$4813&lt;=Bosque!$E$8,Bosque!$M$9,Bosque!$M$10))</f>
        <v/>
      </c>
      <c r="F4813" s="10">
        <f>IF(Datos!$H$4813&lt;=Bosque!$E$11,IF(Datos!$E$4813&lt;=Bosque!$E$12,Bosque!$M$13,Bosque!$M$14),IF(Datos!$I$4813&lt;=Bosque!$E$15,Bosque!$M$16,Bosque!$M$17))</f>
        <v/>
      </c>
      <c r="G4813" s="10">
        <f>IF(Datos!$E$4813&lt;=Bosque!$E$18,IF(Datos!$I$4813&lt;=Bosque!$E$19,Bosque!$M$20,Bosque!$M$21),Bosque!$M$22)</f>
        <v/>
      </c>
      <c r="H4813" s="10">
        <f>IF(Datos!$E$4813&lt;=Bosque!$E$23,IF(Datos!$E$4813&lt;=Bosque!$E$24,Bosque!$M$25,Bosque!$M$26),IF(Datos!$E$4813&lt;=Bosque!$E$27,Bosque!$M$28,Bosque!$M$29))</f>
        <v/>
      </c>
      <c r="I4813" s="10">
        <f>IF(Datos!$G$4813&lt;=Bosque!$E$30,IF(Datos!$E$4813&lt;=Bosque!$E$31,Bosque!$M$32,Bosque!$M$33),IF(Datos!$E$4813&lt;=Bosque!$E$34,Bosque!$M$35,Bosque!$M$36))</f>
        <v/>
      </c>
      <c r="J4813" s="10">
        <f>IF(Datos!$I$4813&lt;=Bosque!$E$37,IF(Datos!$H$4813&lt;=Bosque!$E$38,Bosque!$M$39,Bosque!$M$40),IF(Datos!$F$4813&lt;=Bosque!$E$41,Bosque!$M$42,Bosque!$M$43))</f>
        <v/>
      </c>
      <c r="K4813" s="10">
        <f>IF(Datos!$G$4813&lt;=Bosque!$E$44,IF(Datos!$H$4813&lt;=Bosque!$E$45,Bosque!$M$46,Bosque!$M$47),IF(Datos!$F$4813&lt;=Bosque!$E$48,Bosque!$M$49,Bosque!$M$50))</f>
        <v/>
      </c>
      <c r="L4813" s="10">
        <f>AVERAGE(E4813:K4813)</f>
        <v/>
      </c>
      <c r="M4813" s="10">
        <f>$M$2</f>
        <v/>
      </c>
      <c r="N4813">
        <f>IF(L4813&gt;=M4813,"Sí","No")</f>
        <v/>
      </c>
      <c r="O4813">
        <f>--AND(C4813=1,N4813="Sí")</f>
        <v/>
      </c>
      <c r="P4813">
        <f>--AND(C4813=0,N4813="Sí")</f>
        <v/>
      </c>
      <c r="Q4813">
        <f>--AND(C4813=1,N4813="No")</f>
        <v/>
      </c>
      <c r="R4813">
        <f>--AND(C4813=0,N4813="No")</f>
        <v/>
      </c>
      <c r="S4813">
        <f>--(C4813=--(L4813&gt;=M4813))</f>
        <v/>
      </c>
      <c r="T4813" s="11">
        <f>O4813*60000-P4813*3000</f>
        <v/>
      </c>
    </row>
    <row r="4814">
      <c r="A4814">
        <f>Datos!A4814</f>
        <v/>
      </c>
      <c r="B4814">
        <f>Datos!B4814</f>
        <v/>
      </c>
      <c r="C4814">
        <f>Datos!D4814</f>
        <v/>
      </c>
      <c r="D4814" t="n">
        <v>4814</v>
      </c>
      <c r="E4814" s="10">
        <f>IF(Datos!$G$4814&lt;=Bosque!$E$4,IF(Datos!$H$4814&lt;=Bosque!$E$5,Bosque!$M$6,Bosque!$M$7),IF(Datos!$G$4814&lt;=Bosque!$E$8,Bosque!$M$9,Bosque!$M$10))</f>
        <v/>
      </c>
      <c r="F4814" s="10">
        <f>IF(Datos!$H$4814&lt;=Bosque!$E$11,IF(Datos!$E$4814&lt;=Bosque!$E$12,Bosque!$M$13,Bosque!$M$14),IF(Datos!$I$4814&lt;=Bosque!$E$15,Bosque!$M$16,Bosque!$M$17))</f>
        <v/>
      </c>
      <c r="G4814" s="10">
        <f>IF(Datos!$E$4814&lt;=Bosque!$E$18,IF(Datos!$I$4814&lt;=Bosque!$E$19,Bosque!$M$20,Bosque!$M$21),Bosque!$M$22)</f>
        <v/>
      </c>
      <c r="H4814" s="10">
        <f>IF(Datos!$E$4814&lt;=Bosque!$E$23,IF(Datos!$E$4814&lt;=Bosque!$E$24,Bosque!$M$25,Bosque!$M$26),IF(Datos!$E$4814&lt;=Bosque!$E$27,Bosque!$M$28,Bosque!$M$29))</f>
        <v/>
      </c>
      <c r="I4814" s="10">
        <f>IF(Datos!$G$4814&lt;=Bosque!$E$30,IF(Datos!$E$4814&lt;=Bosque!$E$31,Bosque!$M$32,Bosque!$M$33),IF(Datos!$E$4814&lt;=Bosque!$E$34,Bosque!$M$35,Bosque!$M$36))</f>
        <v/>
      </c>
      <c r="J4814" s="10">
        <f>IF(Datos!$I$4814&lt;=Bosque!$E$37,IF(Datos!$H$4814&lt;=Bosque!$E$38,Bosque!$M$39,Bosque!$M$40),IF(Datos!$F$4814&lt;=Bosque!$E$41,Bosque!$M$42,Bosque!$M$43))</f>
        <v/>
      </c>
      <c r="K4814" s="10">
        <f>IF(Datos!$G$4814&lt;=Bosque!$E$44,IF(Datos!$H$4814&lt;=Bosque!$E$45,Bosque!$M$46,Bosque!$M$47),IF(Datos!$F$4814&lt;=Bosque!$E$48,Bosque!$M$49,Bosque!$M$50))</f>
        <v/>
      </c>
      <c r="L4814" s="10">
        <f>AVERAGE(E4814:K4814)</f>
        <v/>
      </c>
      <c r="M4814" s="10">
        <f>$M$2</f>
        <v/>
      </c>
      <c r="N4814">
        <f>IF(L4814&gt;=M4814,"Sí","No")</f>
        <v/>
      </c>
      <c r="O4814">
        <f>--AND(C4814=1,N4814="Sí")</f>
        <v/>
      </c>
      <c r="P4814">
        <f>--AND(C4814=0,N4814="Sí")</f>
        <v/>
      </c>
      <c r="Q4814">
        <f>--AND(C4814=1,N4814="No")</f>
        <v/>
      </c>
      <c r="R4814">
        <f>--AND(C4814=0,N4814="No")</f>
        <v/>
      </c>
      <c r="S4814">
        <f>--(C4814=--(L4814&gt;=M4814))</f>
        <v/>
      </c>
      <c r="T4814" s="11">
        <f>O4814*60000-P4814*3000</f>
        <v/>
      </c>
    </row>
    <row r="4815">
      <c r="A4815">
        <f>Datos!A4815</f>
        <v/>
      </c>
      <c r="B4815">
        <f>Datos!B4815</f>
        <v/>
      </c>
      <c r="C4815">
        <f>Datos!D4815</f>
        <v/>
      </c>
      <c r="D4815" t="n">
        <v>4815</v>
      </c>
      <c r="E4815" s="10">
        <f>IF(Datos!$G$4815&lt;=Bosque!$E$4,IF(Datos!$H$4815&lt;=Bosque!$E$5,Bosque!$M$6,Bosque!$M$7),IF(Datos!$G$4815&lt;=Bosque!$E$8,Bosque!$M$9,Bosque!$M$10))</f>
        <v/>
      </c>
      <c r="F4815" s="10">
        <f>IF(Datos!$H$4815&lt;=Bosque!$E$11,IF(Datos!$E$4815&lt;=Bosque!$E$12,Bosque!$M$13,Bosque!$M$14),IF(Datos!$I$4815&lt;=Bosque!$E$15,Bosque!$M$16,Bosque!$M$17))</f>
        <v/>
      </c>
      <c r="G4815" s="10">
        <f>IF(Datos!$E$4815&lt;=Bosque!$E$18,IF(Datos!$I$4815&lt;=Bosque!$E$19,Bosque!$M$20,Bosque!$M$21),Bosque!$M$22)</f>
        <v/>
      </c>
      <c r="H4815" s="10">
        <f>IF(Datos!$E$4815&lt;=Bosque!$E$23,IF(Datos!$E$4815&lt;=Bosque!$E$24,Bosque!$M$25,Bosque!$M$26),IF(Datos!$E$4815&lt;=Bosque!$E$27,Bosque!$M$28,Bosque!$M$29))</f>
        <v/>
      </c>
      <c r="I4815" s="10">
        <f>IF(Datos!$G$4815&lt;=Bosque!$E$30,IF(Datos!$E$4815&lt;=Bosque!$E$31,Bosque!$M$32,Bosque!$M$33),IF(Datos!$E$4815&lt;=Bosque!$E$34,Bosque!$M$35,Bosque!$M$36))</f>
        <v/>
      </c>
      <c r="J4815" s="10">
        <f>IF(Datos!$I$4815&lt;=Bosque!$E$37,IF(Datos!$H$4815&lt;=Bosque!$E$38,Bosque!$M$39,Bosque!$M$40),IF(Datos!$F$4815&lt;=Bosque!$E$41,Bosque!$M$42,Bosque!$M$43))</f>
        <v/>
      </c>
      <c r="K4815" s="10">
        <f>IF(Datos!$G$4815&lt;=Bosque!$E$44,IF(Datos!$H$4815&lt;=Bosque!$E$45,Bosque!$M$46,Bosque!$M$47),IF(Datos!$F$4815&lt;=Bosque!$E$48,Bosque!$M$49,Bosque!$M$50))</f>
        <v/>
      </c>
      <c r="L4815" s="10">
        <f>AVERAGE(E4815:K4815)</f>
        <v/>
      </c>
      <c r="M4815" s="10">
        <f>$M$2</f>
        <v/>
      </c>
      <c r="N4815">
        <f>IF(L4815&gt;=M4815,"Sí","No")</f>
        <v/>
      </c>
      <c r="O4815">
        <f>--AND(C4815=1,N4815="Sí")</f>
        <v/>
      </c>
      <c r="P4815">
        <f>--AND(C4815=0,N4815="Sí")</f>
        <v/>
      </c>
      <c r="Q4815">
        <f>--AND(C4815=1,N4815="No")</f>
        <v/>
      </c>
      <c r="R4815">
        <f>--AND(C4815=0,N4815="No")</f>
        <v/>
      </c>
      <c r="S4815">
        <f>--(C4815=--(L4815&gt;=M4815))</f>
        <v/>
      </c>
      <c r="T4815" s="11">
        <f>O4815*60000-P4815*3000</f>
        <v/>
      </c>
    </row>
    <row r="4816">
      <c r="A4816">
        <f>Datos!A4816</f>
        <v/>
      </c>
      <c r="B4816">
        <f>Datos!B4816</f>
        <v/>
      </c>
      <c r="C4816">
        <f>Datos!D4816</f>
        <v/>
      </c>
      <c r="D4816" t="n">
        <v>4816</v>
      </c>
      <c r="E4816" s="10">
        <f>IF(Datos!$G$4816&lt;=Bosque!$E$4,IF(Datos!$H$4816&lt;=Bosque!$E$5,Bosque!$M$6,Bosque!$M$7),IF(Datos!$G$4816&lt;=Bosque!$E$8,Bosque!$M$9,Bosque!$M$10))</f>
        <v/>
      </c>
      <c r="F4816" s="10">
        <f>IF(Datos!$H$4816&lt;=Bosque!$E$11,IF(Datos!$E$4816&lt;=Bosque!$E$12,Bosque!$M$13,Bosque!$M$14),IF(Datos!$I$4816&lt;=Bosque!$E$15,Bosque!$M$16,Bosque!$M$17))</f>
        <v/>
      </c>
      <c r="G4816" s="10">
        <f>IF(Datos!$E$4816&lt;=Bosque!$E$18,IF(Datos!$I$4816&lt;=Bosque!$E$19,Bosque!$M$20,Bosque!$M$21),Bosque!$M$22)</f>
        <v/>
      </c>
      <c r="H4816" s="10">
        <f>IF(Datos!$E$4816&lt;=Bosque!$E$23,IF(Datos!$E$4816&lt;=Bosque!$E$24,Bosque!$M$25,Bosque!$M$26),IF(Datos!$E$4816&lt;=Bosque!$E$27,Bosque!$M$28,Bosque!$M$29))</f>
        <v/>
      </c>
      <c r="I4816" s="10">
        <f>IF(Datos!$G$4816&lt;=Bosque!$E$30,IF(Datos!$E$4816&lt;=Bosque!$E$31,Bosque!$M$32,Bosque!$M$33),IF(Datos!$E$4816&lt;=Bosque!$E$34,Bosque!$M$35,Bosque!$M$36))</f>
        <v/>
      </c>
      <c r="J4816" s="10">
        <f>IF(Datos!$I$4816&lt;=Bosque!$E$37,IF(Datos!$H$4816&lt;=Bosque!$E$38,Bosque!$M$39,Bosque!$M$40),IF(Datos!$F$4816&lt;=Bosque!$E$41,Bosque!$M$42,Bosque!$M$43))</f>
        <v/>
      </c>
      <c r="K4816" s="10">
        <f>IF(Datos!$G$4816&lt;=Bosque!$E$44,IF(Datos!$H$4816&lt;=Bosque!$E$45,Bosque!$M$46,Bosque!$M$47),IF(Datos!$F$4816&lt;=Bosque!$E$48,Bosque!$M$49,Bosque!$M$50))</f>
        <v/>
      </c>
      <c r="L4816" s="10">
        <f>AVERAGE(E4816:K4816)</f>
        <v/>
      </c>
      <c r="M4816" s="10">
        <f>$M$2</f>
        <v/>
      </c>
      <c r="N4816">
        <f>IF(L4816&gt;=M4816,"Sí","No")</f>
        <v/>
      </c>
      <c r="O4816">
        <f>--AND(C4816=1,N4816="Sí")</f>
        <v/>
      </c>
      <c r="P4816">
        <f>--AND(C4816=0,N4816="Sí")</f>
        <v/>
      </c>
      <c r="Q4816">
        <f>--AND(C4816=1,N4816="No")</f>
        <v/>
      </c>
      <c r="R4816">
        <f>--AND(C4816=0,N4816="No")</f>
        <v/>
      </c>
      <c r="S4816">
        <f>--(C4816=--(L4816&gt;=M4816))</f>
        <v/>
      </c>
      <c r="T4816" s="11">
        <f>O4816*60000-P4816*3000</f>
        <v/>
      </c>
    </row>
    <row r="4817">
      <c r="A4817">
        <f>Datos!A4817</f>
        <v/>
      </c>
      <c r="B4817">
        <f>Datos!B4817</f>
        <v/>
      </c>
      <c r="C4817">
        <f>Datos!D4817</f>
        <v/>
      </c>
      <c r="D4817" t="n">
        <v>4817</v>
      </c>
      <c r="E4817" s="10">
        <f>IF(Datos!$G$4817&lt;=Bosque!$E$4,IF(Datos!$H$4817&lt;=Bosque!$E$5,Bosque!$M$6,Bosque!$M$7),IF(Datos!$G$4817&lt;=Bosque!$E$8,Bosque!$M$9,Bosque!$M$10))</f>
        <v/>
      </c>
      <c r="F4817" s="10">
        <f>IF(Datos!$H$4817&lt;=Bosque!$E$11,IF(Datos!$E$4817&lt;=Bosque!$E$12,Bosque!$M$13,Bosque!$M$14),IF(Datos!$I$4817&lt;=Bosque!$E$15,Bosque!$M$16,Bosque!$M$17))</f>
        <v/>
      </c>
      <c r="G4817" s="10">
        <f>IF(Datos!$E$4817&lt;=Bosque!$E$18,IF(Datos!$I$4817&lt;=Bosque!$E$19,Bosque!$M$20,Bosque!$M$21),Bosque!$M$22)</f>
        <v/>
      </c>
      <c r="H4817" s="10">
        <f>IF(Datos!$E$4817&lt;=Bosque!$E$23,IF(Datos!$E$4817&lt;=Bosque!$E$24,Bosque!$M$25,Bosque!$M$26),IF(Datos!$E$4817&lt;=Bosque!$E$27,Bosque!$M$28,Bosque!$M$29))</f>
        <v/>
      </c>
      <c r="I4817" s="10">
        <f>IF(Datos!$G$4817&lt;=Bosque!$E$30,IF(Datos!$E$4817&lt;=Bosque!$E$31,Bosque!$M$32,Bosque!$M$33),IF(Datos!$E$4817&lt;=Bosque!$E$34,Bosque!$M$35,Bosque!$M$36))</f>
        <v/>
      </c>
      <c r="J4817" s="10">
        <f>IF(Datos!$I$4817&lt;=Bosque!$E$37,IF(Datos!$H$4817&lt;=Bosque!$E$38,Bosque!$M$39,Bosque!$M$40),IF(Datos!$F$4817&lt;=Bosque!$E$41,Bosque!$M$42,Bosque!$M$43))</f>
        <v/>
      </c>
      <c r="K4817" s="10">
        <f>IF(Datos!$G$4817&lt;=Bosque!$E$44,IF(Datos!$H$4817&lt;=Bosque!$E$45,Bosque!$M$46,Bosque!$M$47),IF(Datos!$F$4817&lt;=Bosque!$E$48,Bosque!$M$49,Bosque!$M$50))</f>
        <v/>
      </c>
      <c r="L4817" s="10">
        <f>AVERAGE(E4817:K4817)</f>
        <v/>
      </c>
      <c r="M4817" s="10">
        <f>$M$2</f>
        <v/>
      </c>
      <c r="N4817">
        <f>IF(L4817&gt;=M4817,"Sí","No")</f>
        <v/>
      </c>
      <c r="O4817">
        <f>--AND(C4817=1,N4817="Sí")</f>
        <v/>
      </c>
      <c r="P4817">
        <f>--AND(C4817=0,N4817="Sí")</f>
        <v/>
      </c>
      <c r="Q4817">
        <f>--AND(C4817=1,N4817="No")</f>
        <v/>
      </c>
      <c r="R4817">
        <f>--AND(C4817=0,N4817="No")</f>
        <v/>
      </c>
      <c r="S4817">
        <f>--(C4817=--(L4817&gt;=M4817))</f>
        <v/>
      </c>
      <c r="T4817" s="11">
        <f>O4817*60000-P4817*3000</f>
        <v/>
      </c>
    </row>
    <row r="4818">
      <c r="A4818">
        <f>Datos!A4818</f>
        <v/>
      </c>
      <c r="B4818">
        <f>Datos!B4818</f>
        <v/>
      </c>
      <c r="C4818">
        <f>Datos!D4818</f>
        <v/>
      </c>
      <c r="D4818" t="n">
        <v>4818</v>
      </c>
      <c r="E4818" s="10">
        <f>IF(Datos!$G$4818&lt;=Bosque!$E$4,IF(Datos!$H$4818&lt;=Bosque!$E$5,Bosque!$M$6,Bosque!$M$7),IF(Datos!$G$4818&lt;=Bosque!$E$8,Bosque!$M$9,Bosque!$M$10))</f>
        <v/>
      </c>
      <c r="F4818" s="10">
        <f>IF(Datos!$H$4818&lt;=Bosque!$E$11,IF(Datos!$E$4818&lt;=Bosque!$E$12,Bosque!$M$13,Bosque!$M$14),IF(Datos!$I$4818&lt;=Bosque!$E$15,Bosque!$M$16,Bosque!$M$17))</f>
        <v/>
      </c>
      <c r="G4818" s="10">
        <f>IF(Datos!$E$4818&lt;=Bosque!$E$18,IF(Datos!$I$4818&lt;=Bosque!$E$19,Bosque!$M$20,Bosque!$M$21),Bosque!$M$22)</f>
        <v/>
      </c>
      <c r="H4818" s="10">
        <f>IF(Datos!$E$4818&lt;=Bosque!$E$23,IF(Datos!$E$4818&lt;=Bosque!$E$24,Bosque!$M$25,Bosque!$M$26),IF(Datos!$E$4818&lt;=Bosque!$E$27,Bosque!$M$28,Bosque!$M$29))</f>
        <v/>
      </c>
      <c r="I4818" s="10">
        <f>IF(Datos!$G$4818&lt;=Bosque!$E$30,IF(Datos!$E$4818&lt;=Bosque!$E$31,Bosque!$M$32,Bosque!$M$33),IF(Datos!$E$4818&lt;=Bosque!$E$34,Bosque!$M$35,Bosque!$M$36))</f>
        <v/>
      </c>
      <c r="J4818" s="10">
        <f>IF(Datos!$I$4818&lt;=Bosque!$E$37,IF(Datos!$H$4818&lt;=Bosque!$E$38,Bosque!$M$39,Bosque!$M$40),IF(Datos!$F$4818&lt;=Bosque!$E$41,Bosque!$M$42,Bosque!$M$43))</f>
        <v/>
      </c>
      <c r="K4818" s="10">
        <f>IF(Datos!$G$4818&lt;=Bosque!$E$44,IF(Datos!$H$4818&lt;=Bosque!$E$45,Bosque!$M$46,Bosque!$M$47),IF(Datos!$F$4818&lt;=Bosque!$E$48,Bosque!$M$49,Bosque!$M$50))</f>
        <v/>
      </c>
      <c r="L4818" s="10">
        <f>AVERAGE(E4818:K4818)</f>
        <v/>
      </c>
      <c r="M4818" s="10">
        <f>$M$2</f>
        <v/>
      </c>
      <c r="N4818">
        <f>IF(L4818&gt;=M4818,"Sí","No")</f>
        <v/>
      </c>
      <c r="O4818">
        <f>--AND(C4818=1,N4818="Sí")</f>
        <v/>
      </c>
      <c r="P4818">
        <f>--AND(C4818=0,N4818="Sí")</f>
        <v/>
      </c>
      <c r="Q4818">
        <f>--AND(C4818=1,N4818="No")</f>
        <v/>
      </c>
      <c r="R4818">
        <f>--AND(C4818=0,N4818="No")</f>
        <v/>
      </c>
      <c r="S4818">
        <f>--(C4818=--(L4818&gt;=M4818))</f>
        <v/>
      </c>
      <c r="T4818" s="11">
        <f>O4818*60000-P4818*3000</f>
        <v/>
      </c>
    </row>
    <row r="4819">
      <c r="A4819">
        <f>Datos!A4819</f>
        <v/>
      </c>
      <c r="B4819">
        <f>Datos!B4819</f>
        <v/>
      </c>
      <c r="C4819">
        <f>Datos!D4819</f>
        <v/>
      </c>
      <c r="D4819" t="n">
        <v>4819</v>
      </c>
      <c r="E4819" s="10">
        <f>IF(Datos!$G$4819&lt;=Bosque!$E$4,IF(Datos!$H$4819&lt;=Bosque!$E$5,Bosque!$M$6,Bosque!$M$7),IF(Datos!$G$4819&lt;=Bosque!$E$8,Bosque!$M$9,Bosque!$M$10))</f>
        <v/>
      </c>
      <c r="F4819" s="10">
        <f>IF(Datos!$H$4819&lt;=Bosque!$E$11,IF(Datos!$E$4819&lt;=Bosque!$E$12,Bosque!$M$13,Bosque!$M$14),IF(Datos!$I$4819&lt;=Bosque!$E$15,Bosque!$M$16,Bosque!$M$17))</f>
        <v/>
      </c>
      <c r="G4819" s="10">
        <f>IF(Datos!$E$4819&lt;=Bosque!$E$18,IF(Datos!$I$4819&lt;=Bosque!$E$19,Bosque!$M$20,Bosque!$M$21),Bosque!$M$22)</f>
        <v/>
      </c>
      <c r="H4819" s="10">
        <f>IF(Datos!$E$4819&lt;=Bosque!$E$23,IF(Datos!$E$4819&lt;=Bosque!$E$24,Bosque!$M$25,Bosque!$M$26),IF(Datos!$E$4819&lt;=Bosque!$E$27,Bosque!$M$28,Bosque!$M$29))</f>
        <v/>
      </c>
      <c r="I4819" s="10">
        <f>IF(Datos!$G$4819&lt;=Bosque!$E$30,IF(Datos!$E$4819&lt;=Bosque!$E$31,Bosque!$M$32,Bosque!$M$33),IF(Datos!$E$4819&lt;=Bosque!$E$34,Bosque!$M$35,Bosque!$M$36))</f>
        <v/>
      </c>
      <c r="J4819" s="10">
        <f>IF(Datos!$I$4819&lt;=Bosque!$E$37,IF(Datos!$H$4819&lt;=Bosque!$E$38,Bosque!$M$39,Bosque!$M$40),IF(Datos!$F$4819&lt;=Bosque!$E$41,Bosque!$M$42,Bosque!$M$43))</f>
        <v/>
      </c>
      <c r="K4819" s="10">
        <f>IF(Datos!$G$4819&lt;=Bosque!$E$44,IF(Datos!$H$4819&lt;=Bosque!$E$45,Bosque!$M$46,Bosque!$M$47),IF(Datos!$F$4819&lt;=Bosque!$E$48,Bosque!$M$49,Bosque!$M$50))</f>
        <v/>
      </c>
      <c r="L4819" s="10">
        <f>AVERAGE(E4819:K4819)</f>
        <v/>
      </c>
      <c r="M4819" s="10">
        <f>$M$2</f>
        <v/>
      </c>
      <c r="N4819">
        <f>IF(L4819&gt;=M4819,"Sí","No")</f>
        <v/>
      </c>
      <c r="O4819">
        <f>--AND(C4819=1,N4819="Sí")</f>
        <v/>
      </c>
      <c r="P4819">
        <f>--AND(C4819=0,N4819="Sí")</f>
        <v/>
      </c>
      <c r="Q4819">
        <f>--AND(C4819=1,N4819="No")</f>
        <v/>
      </c>
      <c r="R4819">
        <f>--AND(C4819=0,N4819="No")</f>
        <v/>
      </c>
      <c r="S4819">
        <f>--(C4819=--(L4819&gt;=M4819))</f>
        <v/>
      </c>
      <c r="T4819" s="11">
        <f>O4819*60000-P4819*3000</f>
        <v/>
      </c>
    </row>
    <row r="4820">
      <c r="A4820">
        <f>Datos!A4820</f>
        <v/>
      </c>
      <c r="B4820">
        <f>Datos!B4820</f>
        <v/>
      </c>
      <c r="C4820">
        <f>Datos!D4820</f>
        <v/>
      </c>
      <c r="D4820" t="n">
        <v>4820</v>
      </c>
      <c r="E4820" s="10">
        <f>IF(Datos!$G$4820&lt;=Bosque!$E$4,IF(Datos!$H$4820&lt;=Bosque!$E$5,Bosque!$M$6,Bosque!$M$7),IF(Datos!$G$4820&lt;=Bosque!$E$8,Bosque!$M$9,Bosque!$M$10))</f>
        <v/>
      </c>
      <c r="F4820" s="10">
        <f>IF(Datos!$H$4820&lt;=Bosque!$E$11,IF(Datos!$E$4820&lt;=Bosque!$E$12,Bosque!$M$13,Bosque!$M$14),IF(Datos!$I$4820&lt;=Bosque!$E$15,Bosque!$M$16,Bosque!$M$17))</f>
        <v/>
      </c>
      <c r="G4820" s="10">
        <f>IF(Datos!$E$4820&lt;=Bosque!$E$18,IF(Datos!$I$4820&lt;=Bosque!$E$19,Bosque!$M$20,Bosque!$M$21),Bosque!$M$22)</f>
        <v/>
      </c>
      <c r="H4820" s="10">
        <f>IF(Datos!$E$4820&lt;=Bosque!$E$23,IF(Datos!$E$4820&lt;=Bosque!$E$24,Bosque!$M$25,Bosque!$M$26),IF(Datos!$E$4820&lt;=Bosque!$E$27,Bosque!$M$28,Bosque!$M$29))</f>
        <v/>
      </c>
      <c r="I4820" s="10">
        <f>IF(Datos!$G$4820&lt;=Bosque!$E$30,IF(Datos!$E$4820&lt;=Bosque!$E$31,Bosque!$M$32,Bosque!$M$33),IF(Datos!$E$4820&lt;=Bosque!$E$34,Bosque!$M$35,Bosque!$M$36))</f>
        <v/>
      </c>
      <c r="J4820" s="10">
        <f>IF(Datos!$I$4820&lt;=Bosque!$E$37,IF(Datos!$H$4820&lt;=Bosque!$E$38,Bosque!$M$39,Bosque!$M$40),IF(Datos!$F$4820&lt;=Bosque!$E$41,Bosque!$M$42,Bosque!$M$43))</f>
        <v/>
      </c>
      <c r="K4820" s="10">
        <f>IF(Datos!$G$4820&lt;=Bosque!$E$44,IF(Datos!$H$4820&lt;=Bosque!$E$45,Bosque!$M$46,Bosque!$M$47),IF(Datos!$F$4820&lt;=Bosque!$E$48,Bosque!$M$49,Bosque!$M$50))</f>
        <v/>
      </c>
      <c r="L4820" s="10">
        <f>AVERAGE(E4820:K4820)</f>
        <v/>
      </c>
      <c r="M4820" s="10">
        <f>$M$2</f>
        <v/>
      </c>
      <c r="N4820">
        <f>IF(L4820&gt;=M4820,"Sí","No")</f>
        <v/>
      </c>
      <c r="O4820">
        <f>--AND(C4820=1,N4820="Sí")</f>
        <v/>
      </c>
      <c r="P4820">
        <f>--AND(C4820=0,N4820="Sí")</f>
        <v/>
      </c>
      <c r="Q4820">
        <f>--AND(C4820=1,N4820="No")</f>
        <v/>
      </c>
      <c r="R4820">
        <f>--AND(C4820=0,N4820="No")</f>
        <v/>
      </c>
      <c r="S4820">
        <f>--(C4820=--(L4820&gt;=M4820))</f>
        <v/>
      </c>
      <c r="T4820" s="11">
        <f>O4820*60000-P4820*3000</f>
        <v/>
      </c>
    </row>
    <row r="4821">
      <c r="A4821">
        <f>Datos!A4821</f>
        <v/>
      </c>
      <c r="B4821">
        <f>Datos!B4821</f>
        <v/>
      </c>
      <c r="C4821">
        <f>Datos!D4821</f>
        <v/>
      </c>
      <c r="D4821" t="n">
        <v>4821</v>
      </c>
      <c r="E4821" s="10">
        <f>IF(Datos!$G$4821&lt;=Bosque!$E$4,IF(Datos!$H$4821&lt;=Bosque!$E$5,Bosque!$M$6,Bosque!$M$7),IF(Datos!$G$4821&lt;=Bosque!$E$8,Bosque!$M$9,Bosque!$M$10))</f>
        <v/>
      </c>
      <c r="F4821" s="10">
        <f>IF(Datos!$H$4821&lt;=Bosque!$E$11,IF(Datos!$E$4821&lt;=Bosque!$E$12,Bosque!$M$13,Bosque!$M$14),IF(Datos!$I$4821&lt;=Bosque!$E$15,Bosque!$M$16,Bosque!$M$17))</f>
        <v/>
      </c>
      <c r="G4821" s="10">
        <f>IF(Datos!$E$4821&lt;=Bosque!$E$18,IF(Datos!$I$4821&lt;=Bosque!$E$19,Bosque!$M$20,Bosque!$M$21),Bosque!$M$22)</f>
        <v/>
      </c>
      <c r="H4821" s="10">
        <f>IF(Datos!$E$4821&lt;=Bosque!$E$23,IF(Datos!$E$4821&lt;=Bosque!$E$24,Bosque!$M$25,Bosque!$M$26),IF(Datos!$E$4821&lt;=Bosque!$E$27,Bosque!$M$28,Bosque!$M$29))</f>
        <v/>
      </c>
      <c r="I4821" s="10">
        <f>IF(Datos!$G$4821&lt;=Bosque!$E$30,IF(Datos!$E$4821&lt;=Bosque!$E$31,Bosque!$M$32,Bosque!$M$33),IF(Datos!$E$4821&lt;=Bosque!$E$34,Bosque!$M$35,Bosque!$M$36))</f>
        <v/>
      </c>
      <c r="J4821" s="10">
        <f>IF(Datos!$I$4821&lt;=Bosque!$E$37,IF(Datos!$H$4821&lt;=Bosque!$E$38,Bosque!$M$39,Bosque!$M$40),IF(Datos!$F$4821&lt;=Bosque!$E$41,Bosque!$M$42,Bosque!$M$43))</f>
        <v/>
      </c>
      <c r="K4821" s="10">
        <f>IF(Datos!$G$4821&lt;=Bosque!$E$44,IF(Datos!$H$4821&lt;=Bosque!$E$45,Bosque!$M$46,Bosque!$M$47),IF(Datos!$F$4821&lt;=Bosque!$E$48,Bosque!$M$49,Bosque!$M$50))</f>
        <v/>
      </c>
      <c r="L4821" s="10">
        <f>AVERAGE(E4821:K4821)</f>
        <v/>
      </c>
      <c r="M4821" s="10">
        <f>$M$2</f>
        <v/>
      </c>
      <c r="N4821">
        <f>IF(L4821&gt;=M4821,"Sí","No")</f>
        <v/>
      </c>
      <c r="O4821">
        <f>--AND(C4821=1,N4821="Sí")</f>
        <v/>
      </c>
      <c r="P4821">
        <f>--AND(C4821=0,N4821="Sí")</f>
        <v/>
      </c>
      <c r="Q4821">
        <f>--AND(C4821=1,N4821="No")</f>
        <v/>
      </c>
      <c r="R4821">
        <f>--AND(C4821=0,N4821="No")</f>
        <v/>
      </c>
      <c r="S4821">
        <f>--(C4821=--(L4821&gt;=M4821))</f>
        <v/>
      </c>
      <c r="T4821" s="11">
        <f>O4821*60000-P4821*3000</f>
        <v/>
      </c>
    </row>
    <row r="4822">
      <c r="A4822">
        <f>Datos!A4822</f>
        <v/>
      </c>
      <c r="B4822">
        <f>Datos!B4822</f>
        <v/>
      </c>
      <c r="C4822">
        <f>Datos!D4822</f>
        <v/>
      </c>
      <c r="D4822" t="n">
        <v>4822</v>
      </c>
      <c r="E4822" s="10">
        <f>IF(Datos!$G$4822&lt;=Bosque!$E$4,IF(Datos!$H$4822&lt;=Bosque!$E$5,Bosque!$M$6,Bosque!$M$7),IF(Datos!$G$4822&lt;=Bosque!$E$8,Bosque!$M$9,Bosque!$M$10))</f>
        <v/>
      </c>
      <c r="F4822" s="10">
        <f>IF(Datos!$H$4822&lt;=Bosque!$E$11,IF(Datos!$E$4822&lt;=Bosque!$E$12,Bosque!$M$13,Bosque!$M$14),IF(Datos!$I$4822&lt;=Bosque!$E$15,Bosque!$M$16,Bosque!$M$17))</f>
        <v/>
      </c>
      <c r="G4822" s="10">
        <f>IF(Datos!$E$4822&lt;=Bosque!$E$18,IF(Datos!$I$4822&lt;=Bosque!$E$19,Bosque!$M$20,Bosque!$M$21),Bosque!$M$22)</f>
        <v/>
      </c>
      <c r="H4822" s="10">
        <f>IF(Datos!$E$4822&lt;=Bosque!$E$23,IF(Datos!$E$4822&lt;=Bosque!$E$24,Bosque!$M$25,Bosque!$M$26),IF(Datos!$E$4822&lt;=Bosque!$E$27,Bosque!$M$28,Bosque!$M$29))</f>
        <v/>
      </c>
      <c r="I4822" s="10">
        <f>IF(Datos!$G$4822&lt;=Bosque!$E$30,IF(Datos!$E$4822&lt;=Bosque!$E$31,Bosque!$M$32,Bosque!$M$33),IF(Datos!$E$4822&lt;=Bosque!$E$34,Bosque!$M$35,Bosque!$M$36))</f>
        <v/>
      </c>
      <c r="J4822" s="10">
        <f>IF(Datos!$I$4822&lt;=Bosque!$E$37,IF(Datos!$H$4822&lt;=Bosque!$E$38,Bosque!$M$39,Bosque!$M$40),IF(Datos!$F$4822&lt;=Bosque!$E$41,Bosque!$M$42,Bosque!$M$43))</f>
        <v/>
      </c>
      <c r="K4822" s="10">
        <f>IF(Datos!$G$4822&lt;=Bosque!$E$44,IF(Datos!$H$4822&lt;=Bosque!$E$45,Bosque!$M$46,Bosque!$M$47),IF(Datos!$F$4822&lt;=Bosque!$E$48,Bosque!$M$49,Bosque!$M$50))</f>
        <v/>
      </c>
      <c r="L4822" s="10">
        <f>AVERAGE(E4822:K4822)</f>
        <v/>
      </c>
      <c r="M4822" s="10">
        <f>$M$2</f>
        <v/>
      </c>
      <c r="N4822">
        <f>IF(L4822&gt;=M4822,"Sí","No")</f>
        <v/>
      </c>
      <c r="O4822">
        <f>--AND(C4822=1,N4822="Sí")</f>
        <v/>
      </c>
      <c r="P4822">
        <f>--AND(C4822=0,N4822="Sí")</f>
        <v/>
      </c>
      <c r="Q4822">
        <f>--AND(C4822=1,N4822="No")</f>
        <v/>
      </c>
      <c r="R4822">
        <f>--AND(C4822=0,N4822="No")</f>
        <v/>
      </c>
      <c r="S4822">
        <f>--(C4822=--(L4822&gt;=M4822))</f>
        <v/>
      </c>
      <c r="T4822" s="11">
        <f>O4822*60000-P4822*3000</f>
        <v/>
      </c>
    </row>
    <row r="4823">
      <c r="A4823">
        <f>Datos!A4823</f>
        <v/>
      </c>
      <c r="B4823">
        <f>Datos!B4823</f>
        <v/>
      </c>
      <c r="C4823">
        <f>Datos!D4823</f>
        <v/>
      </c>
      <c r="D4823" t="n">
        <v>4823</v>
      </c>
      <c r="E4823" s="10">
        <f>IF(Datos!$G$4823&lt;=Bosque!$E$4,IF(Datos!$H$4823&lt;=Bosque!$E$5,Bosque!$M$6,Bosque!$M$7),IF(Datos!$G$4823&lt;=Bosque!$E$8,Bosque!$M$9,Bosque!$M$10))</f>
        <v/>
      </c>
      <c r="F4823" s="10">
        <f>IF(Datos!$H$4823&lt;=Bosque!$E$11,IF(Datos!$E$4823&lt;=Bosque!$E$12,Bosque!$M$13,Bosque!$M$14),IF(Datos!$I$4823&lt;=Bosque!$E$15,Bosque!$M$16,Bosque!$M$17))</f>
        <v/>
      </c>
      <c r="G4823" s="10">
        <f>IF(Datos!$E$4823&lt;=Bosque!$E$18,IF(Datos!$I$4823&lt;=Bosque!$E$19,Bosque!$M$20,Bosque!$M$21),Bosque!$M$22)</f>
        <v/>
      </c>
      <c r="H4823" s="10">
        <f>IF(Datos!$E$4823&lt;=Bosque!$E$23,IF(Datos!$E$4823&lt;=Bosque!$E$24,Bosque!$M$25,Bosque!$M$26),IF(Datos!$E$4823&lt;=Bosque!$E$27,Bosque!$M$28,Bosque!$M$29))</f>
        <v/>
      </c>
      <c r="I4823" s="10">
        <f>IF(Datos!$G$4823&lt;=Bosque!$E$30,IF(Datos!$E$4823&lt;=Bosque!$E$31,Bosque!$M$32,Bosque!$M$33),IF(Datos!$E$4823&lt;=Bosque!$E$34,Bosque!$M$35,Bosque!$M$36))</f>
        <v/>
      </c>
      <c r="J4823" s="10">
        <f>IF(Datos!$I$4823&lt;=Bosque!$E$37,IF(Datos!$H$4823&lt;=Bosque!$E$38,Bosque!$M$39,Bosque!$M$40),IF(Datos!$F$4823&lt;=Bosque!$E$41,Bosque!$M$42,Bosque!$M$43))</f>
        <v/>
      </c>
      <c r="K4823" s="10">
        <f>IF(Datos!$G$4823&lt;=Bosque!$E$44,IF(Datos!$H$4823&lt;=Bosque!$E$45,Bosque!$M$46,Bosque!$M$47),IF(Datos!$F$4823&lt;=Bosque!$E$48,Bosque!$M$49,Bosque!$M$50))</f>
        <v/>
      </c>
      <c r="L4823" s="10">
        <f>AVERAGE(E4823:K4823)</f>
        <v/>
      </c>
      <c r="M4823" s="10">
        <f>$M$2</f>
        <v/>
      </c>
      <c r="N4823">
        <f>IF(L4823&gt;=M4823,"Sí","No")</f>
        <v/>
      </c>
      <c r="O4823">
        <f>--AND(C4823=1,N4823="Sí")</f>
        <v/>
      </c>
      <c r="P4823">
        <f>--AND(C4823=0,N4823="Sí")</f>
        <v/>
      </c>
      <c r="Q4823">
        <f>--AND(C4823=1,N4823="No")</f>
        <v/>
      </c>
      <c r="R4823">
        <f>--AND(C4823=0,N4823="No")</f>
        <v/>
      </c>
      <c r="S4823">
        <f>--(C4823=--(L4823&gt;=M4823))</f>
        <v/>
      </c>
      <c r="T4823" s="11">
        <f>O4823*60000-P4823*3000</f>
        <v/>
      </c>
    </row>
    <row r="4824">
      <c r="A4824">
        <f>Datos!A4824</f>
        <v/>
      </c>
      <c r="B4824">
        <f>Datos!B4824</f>
        <v/>
      </c>
      <c r="C4824">
        <f>Datos!D4824</f>
        <v/>
      </c>
      <c r="D4824" t="n">
        <v>4824</v>
      </c>
      <c r="E4824" s="10">
        <f>IF(Datos!$G$4824&lt;=Bosque!$E$4,IF(Datos!$H$4824&lt;=Bosque!$E$5,Bosque!$M$6,Bosque!$M$7),IF(Datos!$G$4824&lt;=Bosque!$E$8,Bosque!$M$9,Bosque!$M$10))</f>
        <v/>
      </c>
      <c r="F4824" s="10">
        <f>IF(Datos!$H$4824&lt;=Bosque!$E$11,IF(Datos!$E$4824&lt;=Bosque!$E$12,Bosque!$M$13,Bosque!$M$14),IF(Datos!$I$4824&lt;=Bosque!$E$15,Bosque!$M$16,Bosque!$M$17))</f>
        <v/>
      </c>
      <c r="G4824" s="10">
        <f>IF(Datos!$E$4824&lt;=Bosque!$E$18,IF(Datos!$I$4824&lt;=Bosque!$E$19,Bosque!$M$20,Bosque!$M$21),Bosque!$M$22)</f>
        <v/>
      </c>
      <c r="H4824" s="10">
        <f>IF(Datos!$E$4824&lt;=Bosque!$E$23,IF(Datos!$E$4824&lt;=Bosque!$E$24,Bosque!$M$25,Bosque!$M$26),IF(Datos!$E$4824&lt;=Bosque!$E$27,Bosque!$M$28,Bosque!$M$29))</f>
        <v/>
      </c>
      <c r="I4824" s="10">
        <f>IF(Datos!$G$4824&lt;=Bosque!$E$30,IF(Datos!$E$4824&lt;=Bosque!$E$31,Bosque!$M$32,Bosque!$M$33),IF(Datos!$E$4824&lt;=Bosque!$E$34,Bosque!$M$35,Bosque!$M$36))</f>
        <v/>
      </c>
      <c r="J4824" s="10">
        <f>IF(Datos!$I$4824&lt;=Bosque!$E$37,IF(Datos!$H$4824&lt;=Bosque!$E$38,Bosque!$M$39,Bosque!$M$40),IF(Datos!$F$4824&lt;=Bosque!$E$41,Bosque!$M$42,Bosque!$M$43))</f>
        <v/>
      </c>
      <c r="K4824" s="10">
        <f>IF(Datos!$G$4824&lt;=Bosque!$E$44,IF(Datos!$H$4824&lt;=Bosque!$E$45,Bosque!$M$46,Bosque!$M$47),IF(Datos!$F$4824&lt;=Bosque!$E$48,Bosque!$M$49,Bosque!$M$50))</f>
        <v/>
      </c>
      <c r="L4824" s="10">
        <f>AVERAGE(E4824:K4824)</f>
        <v/>
      </c>
      <c r="M4824" s="10">
        <f>$M$2</f>
        <v/>
      </c>
      <c r="N4824">
        <f>IF(L4824&gt;=M4824,"Sí","No")</f>
        <v/>
      </c>
      <c r="O4824">
        <f>--AND(C4824=1,N4824="Sí")</f>
        <v/>
      </c>
      <c r="P4824">
        <f>--AND(C4824=0,N4824="Sí")</f>
        <v/>
      </c>
      <c r="Q4824">
        <f>--AND(C4824=1,N4824="No")</f>
        <v/>
      </c>
      <c r="R4824">
        <f>--AND(C4824=0,N4824="No")</f>
        <v/>
      </c>
      <c r="S4824">
        <f>--(C4824=--(L4824&gt;=M4824))</f>
        <v/>
      </c>
      <c r="T4824" s="11">
        <f>O4824*60000-P4824*3000</f>
        <v/>
      </c>
    </row>
    <row r="4825">
      <c r="A4825">
        <f>Datos!A4825</f>
        <v/>
      </c>
      <c r="B4825">
        <f>Datos!B4825</f>
        <v/>
      </c>
      <c r="C4825">
        <f>Datos!D4825</f>
        <v/>
      </c>
      <c r="D4825" t="n">
        <v>4825</v>
      </c>
      <c r="E4825" s="10">
        <f>IF(Datos!$G$4825&lt;=Bosque!$E$4,IF(Datos!$H$4825&lt;=Bosque!$E$5,Bosque!$M$6,Bosque!$M$7),IF(Datos!$G$4825&lt;=Bosque!$E$8,Bosque!$M$9,Bosque!$M$10))</f>
        <v/>
      </c>
      <c r="F4825" s="10">
        <f>IF(Datos!$H$4825&lt;=Bosque!$E$11,IF(Datos!$E$4825&lt;=Bosque!$E$12,Bosque!$M$13,Bosque!$M$14),IF(Datos!$I$4825&lt;=Bosque!$E$15,Bosque!$M$16,Bosque!$M$17))</f>
        <v/>
      </c>
      <c r="G4825" s="10">
        <f>IF(Datos!$E$4825&lt;=Bosque!$E$18,IF(Datos!$I$4825&lt;=Bosque!$E$19,Bosque!$M$20,Bosque!$M$21),Bosque!$M$22)</f>
        <v/>
      </c>
      <c r="H4825" s="10">
        <f>IF(Datos!$E$4825&lt;=Bosque!$E$23,IF(Datos!$E$4825&lt;=Bosque!$E$24,Bosque!$M$25,Bosque!$M$26),IF(Datos!$E$4825&lt;=Bosque!$E$27,Bosque!$M$28,Bosque!$M$29))</f>
        <v/>
      </c>
      <c r="I4825" s="10">
        <f>IF(Datos!$G$4825&lt;=Bosque!$E$30,IF(Datos!$E$4825&lt;=Bosque!$E$31,Bosque!$M$32,Bosque!$M$33),IF(Datos!$E$4825&lt;=Bosque!$E$34,Bosque!$M$35,Bosque!$M$36))</f>
        <v/>
      </c>
      <c r="J4825" s="10">
        <f>IF(Datos!$I$4825&lt;=Bosque!$E$37,IF(Datos!$H$4825&lt;=Bosque!$E$38,Bosque!$M$39,Bosque!$M$40),IF(Datos!$F$4825&lt;=Bosque!$E$41,Bosque!$M$42,Bosque!$M$43))</f>
        <v/>
      </c>
      <c r="K4825" s="10">
        <f>IF(Datos!$G$4825&lt;=Bosque!$E$44,IF(Datos!$H$4825&lt;=Bosque!$E$45,Bosque!$M$46,Bosque!$M$47),IF(Datos!$F$4825&lt;=Bosque!$E$48,Bosque!$M$49,Bosque!$M$50))</f>
        <v/>
      </c>
      <c r="L4825" s="10">
        <f>AVERAGE(E4825:K4825)</f>
        <v/>
      </c>
      <c r="M4825" s="10">
        <f>$M$2</f>
        <v/>
      </c>
      <c r="N4825">
        <f>IF(L4825&gt;=M4825,"Sí","No")</f>
        <v/>
      </c>
      <c r="O4825">
        <f>--AND(C4825=1,N4825="Sí")</f>
        <v/>
      </c>
      <c r="P4825">
        <f>--AND(C4825=0,N4825="Sí")</f>
        <v/>
      </c>
      <c r="Q4825">
        <f>--AND(C4825=1,N4825="No")</f>
        <v/>
      </c>
      <c r="R4825">
        <f>--AND(C4825=0,N4825="No")</f>
        <v/>
      </c>
      <c r="S4825">
        <f>--(C4825=--(L4825&gt;=M4825))</f>
        <v/>
      </c>
      <c r="T4825" s="11">
        <f>O4825*60000-P4825*3000</f>
        <v/>
      </c>
    </row>
    <row r="4826">
      <c r="A4826">
        <f>Datos!A4826</f>
        <v/>
      </c>
      <c r="B4826">
        <f>Datos!B4826</f>
        <v/>
      </c>
      <c r="C4826">
        <f>Datos!D4826</f>
        <v/>
      </c>
      <c r="D4826" t="n">
        <v>4826</v>
      </c>
      <c r="E4826" s="10">
        <f>IF(Datos!$G$4826&lt;=Bosque!$E$4,IF(Datos!$H$4826&lt;=Bosque!$E$5,Bosque!$M$6,Bosque!$M$7),IF(Datos!$G$4826&lt;=Bosque!$E$8,Bosque!$M$9,Bosque!$M$10))</f>
        <v/>
      </c>
      <c r="F4826" s="10">
        <f>IF(Datos!$H$4826&lt;=Bosque!$E$11,IF(Datos!$E$4826&lt;=Bosque!$E$12,Bosque!$M$13,Bosque!$M$14),IF(Datos!$I$4826&lt;=Bosque!$E$15,Bosque!$M$16,Bosque!$M$17))</f>
        <v/>
      </c>
      <c r="G4826" s="10">
        <f>IF(Datos!$E$4826&lt;=Bosque!$E$18,IF(Datos!$I$4826&lt;=Bosque!$E$19,Bosque!$M$20,Bosque!$M$21),Bosque!$M$22)</f>
        <v/>
      </c>
      <c r="H4826" s="10">
        <f>IF(Datos!$E$4826&lt;=Bosque!$E$23,IF(Datos!$E$4826&lt;=Bosque!$E$24,Bosque!$M$25,Bosque!$M$26),IF(Datos!$E$4826&lt;=Bosque!$E$27,Bosque!$M$28,Bosque!$M$29))</f>
        <v/>
      </c>
      <c r="I4826" s="10">
        <f>IF(Datos!$G$4826&lt;=Bosque!$E$30,IF(Datos!$E$4826&lt;=Bosque!$E$31,Bosque!$M$32,Bosque!$M$33),IF(Datos!$E$4826&lt;=Bosque!$E$34,Bosque!$M$35,Bosque!$M$36))</f>
        <v/>
      </c>
      <c r="J4826" s="10">
        <f>IF(Datos!$I$4826&lt;=Bosque!$E$37,IF(Datos!$H$4826&lt;=Bosque!$E$38,Bosque!$M$39,Bosque!$M$40),IF(Datos!$F$4826&lt;=Bosque!$E$41,Bosque!$M$42,Bosque!$M$43))</f>
        <v/>
      </c>
      <c r="K4826" s="10">
        <f>IF(Datos!$G$4826&lt;=Bosque!$E$44,IF(Datos!$H$4826&lt;=Bosque!$E$45,Bosque!$M$46,Bosque!$M$47),IF(Datos!$F$4826&lt;=Bosque!$E$48,Bosque!$M$49,Bosque!$M$50))</f>
        <v/>
      </c>
      <c r="L4826" s="10">
        <f>AVERAGE(E4826:K4826)</f>
        <v/>
      </c>
      <c r="M4826" s="10">
        <f>$M$2</f>
        <v/>
      </c>
      <c r="N4826">
        <f>IF(L4826&gt;=M4826,"Sí","No")</f>
        <v/>
      </c>
      <c r="O4826">
        <f>--AND(C4826=1,N4826="Sí")</f>
        <v/>
      </c>
      <c r="P4826">
        <f>--AND(C4826=0,N4826="Sí")</f>
        <v/>
      </c>
      <c r="Q4826">
        <f>--AND(C4826=1,N4826="No")</f>
        <v/>
      </c>
      <c r="R4826">
        <f>--AND(C4826=0,N4826="No")</f>
        <v/>
      </c>
      <c r="S4826">
        <f>--(C4826=--(L4826&gt;=M4826))</f>
        <v/>
      </c>
      <c r="T4826" s="11">
        <f>O4826*60000-P4826*3000</f>
        <v/>
      </c>
    </row>
    <row r="4827">
      <c r="A4827">
        <f>Datos!A4827</f>
        <v/>
      </c>
      <c r="B4827">
        <f>Datos!B4827</f>
        <v/>
      </c>
      <c r="C4827">
        <f>Datos!D4827</f>
        <v/>
      </c>
      <c r="D4827" t="n">
        <v>4827</v>
      </c>
      <c r="E4827" s="10">
        <f>IF(Datos!$G$4827&lt;=Bosque!$E$4,IF(Datos!$H$4827&lt;=Bosque!$E$5,Bosque!$M$6,Bosque!$M$7),IF(Datos!$G$4827&lt;=Bosque!$E$8,Bosque!$M$9,Bosque!$M$10))</f>
        <v/>
      </c>
      <c r="F4827" s="10">
        <f>IF(Datos!$H$4827&lt;=Bosque!$E$11,IF(Datos!$E$4827&lt;=Bosque!$E$12,Bosque!$M$13,Bosque!$M$14),IF(Datos!$I$4827&lt;=Bosque!$E$15,Bosque!$M$16,Bosque!$M$17))</f>
        <v/>
      </c>
      <c r="G4827" s="10">
        <f>IF(Datos!$E$4827&lt;=Bosque!$E$18,IF(Datos!$I$4827&lt;=Bosque!$E$19,Bosque!$M$20,Bosque!$M$21),Bosque!$M$22)</f>
        <v/>
      </c>
      <c r="H4827" s="10">
        <f>IF(Datos!$E$4827&lt;=Bosque!$E$23,IF(Datos!$E$4827&lt;=Bosque!$E$24,Bosque!$M$25,Bosque!$M$26),IF(Datos!$E$4827&lt;=Bosque!$E$27,Bosque!$M$28,Bosque!$M$29))</f>
        <v/>
      </c>
      <c r="I4827" s="10">
        <f>IF(Datos!$G$4827&lt;=Bosque!$E$30,IF(Datos!$E$4827&lt;=Bosque!$E$31,Bosque!$M$32,Bosque!$M$33),IF(Datos!$E$4827&lt;=Bosque!$E$34,Bosque!$M$35,Bosque!$M$36))</f>
        <v/>
      </c>
      <c r="J4827" s="10">
        <f>IF(Datos!$I$4827&lt;=Bosque!$E$37,IF(Datos!$H$4827&lt;=Bosque!$E$38,Bosque!$M$39,Bosque!$M$40),IF(Datos!$F$4827&lt;=Bosque!$E$41,Bosque!$M$42,Bosque!$M$43))</f>
        <v/>
      </c>
      <c r="K4827" s="10">
        <f>IF(Datos!$G$4827&lt;=Bosque!$E$44,IF(Datos!$H$4827&lt;=Bosque!$E$45,Bosque!$M$46,Bosque!$M$47),IF(Datos!$F$4827&lt;=Bosque!$E$48,Bosque!$M$49,Bosque!$M$50))</f>
        <v/>
      </c>
      <c r="L4827" s="10">
        <f>AVERAGE(E4827:K4827)</f>
        <v/>
      </c>
      <c r="M4827" s="10">
        <f>$M$2</f>
        <v/>
      </c>
      <c r="N4827">
        <f>IF(L4827&gt;=M4827,"Sí","No")</f>
        <v/>
      </c>
      <c r="O4827">
        <f>--AND(C4827=1,N4827="Sí")</f>
        <v/>
      </c>
      <c r="P4827">
        <f>--AND(C4827=0,N4827="Sí")</f>
        <v/>
      </c>
      <c r="Q4827">
        <f>--AND(C4827=1,N4827="No")</f>
        <v/>
      </c>
      <c r="R4827">
        <f>--AND(C4827=0,N4827="No")</f>
        <v/>
      </c>
      <c r="S4827">
        <f>--(C4827=--(L4827&gt;=M4827))</f>
        <v/>
      </c>
      <c r="T4827" s="11">
        <f>O4827*60000-P4827*3000</f>
        <v/>
      </c>
    </row>
    <row r="4828">
      <c r="A4828">
        <f>Datos!A4828</f>
        <v/>
      </c>
      <c r="B4828">
        <f>Datos!B4828</f>
        <v/>
      </c>
      <c r="C4828">
        <f>Datos!D4828</f>
        <v/>
      </c>
      <c r="D4828" t="n">
        <v>4828</v>
      </c>
      <c r="E4828" s="10">
        <f>IF(Datos!$G$4828&lt;=Bosque!$E$4,IF(Datos!$H$4828&lt;=Bosque!$E$5,Bosque!$M$6,Bosque!$M$7),IF(Datos!$G$4828&lt;=Bosque!$E$8,Bosque!$M$9,Bosque!$M$10))</f>
        <v/>
      </c>
      <c r="F4828" s="10">
        <f>IF(Datos!$H$4828&lt;=Bosque!$E$11,IF(Datos!$E$4828&lt;=Bosque!$E$12,Bosque!$M$13,Bosque!$M$14),IF(Datos!$I$4828&lt;=Bosque!$E$15,Bosque!$M$16,Bosque!$M$17))</f>
        <v/>
      </c>
      <c r="G4828" s="10">
        <f>IF(Datos!$E$4828&lt;=Bosque!$E$18,IF(Datos!$I$4828&lt;=Bosque!$E$19,Bosque!$M$20,Bosque!$M$21),Bosque!$M$22)</f>
        <v/>
      </c>
      <c r="H4828" s="10">
        <f>IF(Datos!$E$4828&lt;=Bosque!$E$23,IF(Datos!$E$4828&lt;=Bosque!$E$24,Bosque!$M$25,Bosque!$M$26),IF(Datos!$E$4828&lt;=Bosque!$E$27,Bosque!$M$28,Bosque!$M$29))</f>
        <v/>
      </c>
      <c r="I4828" s="10">
        <f>IF(Datos!$G$4828&lt;=Bosque!$E$30,IF(Datos!$E$4828&lt;=Bosque!$E$31,Bosque!$M$32,Bosque!$M$33),IF(Datos!$E$4828&lt;=Bosque!$E$34,Bosque!$M$35,Bosque!$M$36))</f>
        <v/>
      </c>
      <c r="J4828" s="10">
        <f>IF(Datos!$I$4828&lt;=Bosque!$E$37,IF(Datos!$H$4828&lt;=Bosque!$E$38,Bosque!$M$39,Bosque!$M$40),IF(Datos!$F$4828&lt;=Bosque!$E$41,Bosque!$M$42,Bosque!$M$43))</f>
        <v/>
      </c>
      <c r="K4828" s="10">
        <f>IF(Datos!$G$4828&lt;=Bosque!$E$44,IF(Datos!$H$4828&lt;=Bosque!$E$45,Bosque!$M$46,Bosque!$M$47),IF(Datos!$F$4828&lt;=Bosque!$E$48,Bosque!$M$49,Bosque!$M$50))</f>
        <v/>
      </c>
      <c r="L4828" s="10">
        <f>AVERAGE(E4828:K4828)</f>
        <v/>
      </c>
      <c r="M4828" s="10">
        <f>$M$2</f>
        <v/>
      </c>
      <c r="N4828">
        <f>IF(L4828&gt;=M4828,"Sí","No")</f>
        <v/>
      </c>
      <c r="O4828">
        <f>--AND(C4828=1,N4828="Sí")</f>
        <v/>
      </c>
      <c r="P4828">
        <f>--AND(C4828=0,N4828="Sí")</f>
        <v/>
      </c>
      <c r="Q4828">
        <f>--AND(C4828=1,N4828="No")</f>
        <v/>
      </c>
      <c r="R4828">
        <f>--AND(C4828=0,N4828="No")</f>
        <v/>
      </c>
      <c r="S4828">
        <f>--(C4828=--(L4828&gt;=M4828))</f>
        <v/>
      </c>
      <c r="T4828" s="11">
        <f>O4828*60000-P4828*3000</f>
        <v/>
      </c>
    </row>
    <row r="4829">
      <c r="A4829">
        <f>Datos!A4829</f>
        <v/>
      </c>
      <c r="B4829">
        <f>Datos!B4829</f>
        <v/>
      </c>
      <c r="C4829">
        <f>Datos!D4829</f>
        <v/>
      </c>
      <c r="D4829" t="n">
        <v>4829</v>
      </c>
      <c r="E4829" s="10">
        <f>IF(Datos!$G$4829&lt;=Bosque!$E$4,IF(Datos!$H$4829&lt;=Bosque!$E$5,Bosque!$M$6,Bosque!$M$7),IF(Datos!$G$4829&lt;=Bosque!$E$8,Bosque!$M$9,Bosque!$M$10))</f>
        <v/>
      </c>
      <c r="F4829" s="10">
        <f>IF(Datos!$H$4829&lt;=Bosque!$E$11,IF(Datos!$E$4829&lt;=Bosque!$E$12,Bosque!$M$13,Bosque!$M$14),IF(Datos!$I$4829&lt;=Bosque!$E$15,Bosque!$M$16,Bosque!$M$17))</f>
        <v/>
      </c>
      <c r="G4829" s="10">
        <f>IF(Datos!$E$4829&lt;=Bosque!$E$18,IF(Datos!$I$4829&lt;=Bosque!$E$19,Bosque!$M$20,Bosque!$M$21),Bosque!$M$22)</f>
        <v/>
      </c>
      <c r="H4829" s="10">
        <f>IF(Datos!$E$4829&lt;=Bosque!$E$23,IF(Datos!$E$4829&lt;=Bosque!$E$24,Bosque!$M$25,Bosque!$M$26),IF(Datos!$E$4829&lt;=Bosque!$E$27,Bosque!$M$28,Bosque!$M$29))</f>
        <v/>
      </c>
      <c r="I4829" s="10">
        <f>IF(Datos!$G$4829&lt;=Bosque!$E$30,IF(Datos!$E$4829&lt;=Bosque!$E$31,Bosque!$M$32,Bosque!$M$33),IF(Datos!$E$4829&lt;=Bosque!$E$34,Bosque!$M$35,Bosque!$M$36))</f>
        <v/>
      </c>
      <c r="J4829" s="10">
        <f>IF(Datos!$I$4829&lt;=Bosque!$E$37,IF(Datos!$H$4829&lt;=Bosque!$E$38,Bosque!$M$39,Bosque!$M$40),IF(Datos!$F$4829&lt;=Bosque!$E$41,Bosque!$M$42,Bosque!$M$43))</f>
        <v/>
      </c>
      <c r="K4829" s="10">
        <f>IF(Datos!$G$4829&lt;=Bosque!$E$44,IF(Datos!$H$4829&lt;=Bosque!$E$45,Bosque!$M$46,Bosque!$M$47),IF(Datos!$F$4829&lt;=Bosque!$E$48,Bosque!$M$49,Bosque!$M$50))</f>
        <v/>
      </c>
      <c r="L4829" s="10">
        <f>AVERAGE(E4829:K4829)</f>
        <v/>
      </c>
      <c r="M4829" s="10">
        <f>$M$2</f>
        <v/>
      </c>
      <c r="N4829">
        <f>IF(L4829&gt;=M4829,"Sí","No")</f>
        <v/>
      </c>
      <c r="O4829">
        <f>--AND(C4829=1,N4829="Sí")</f>
        <v/>
      </c>
      <c r="P4829">
        <f>--AND(C4829=0,N4829="Sí")</f>
        <v/>
      </c>
      <c r="Q4829">
        <f>--AND(C4829=1,N4829="No")</f>
        <v/>
      </c>
      <c r="R4829">
        <f>--AND(C4829=0,N4829="No")</f>
        <v/>
      </c>
      <c r="S4829">
        <f>--(C4829=--(L4829&gt;=M4829))</f>
        <v/>
      </c>
      <c r="T4829" s="11">
        <f>O4829*60000-P4829*3000</f>
        <v/>
      </c>
    </row>
    <row r="4830">
      <c r="A4830">
        <f>Datos!A4830</f>
        <v/>
      </c>
      <c r="B4830">
        <f>Datos!B4830</f>
        <v/>
      </c>
      <c r="C4830">
        <f>Datos!D4830</f>
        <v/>
      </c>
      <c r="D4830" t="n">
        <v>4830</v>
      </c>
      <c r="E4830" s="10">
        <f>IF(Datos!$G$4830&lt;=Bosque!$E$4,IF(Datos!$H$4830&lt;=Bosque!$E$5,Bosque!$M$6,Bosque!$M$7),IF(Datos!$G$4830&lt;=Bosque!$E$8,Bosque!$M$9,Bosque!$M$10))</f>
        <v/>
      </c>
      <c r="F4830" s="10">
        <f>IF(Datos!$H$4830&lt;=Bosque!$E$11,IF(Datos!$E$4830&lt;=Bosque!$E$12,Bosque!$M$13,Bosque!$M$14),IF(Datos!$I$4830&lt;=Bosque!$E$15,Bosque!$M$16,Bosque!$M$17))</f>
        <v/>
      </c>
      <c r="G4830" s="10">
        <f>IF(Datos!$E$4830&lt;=Bosque!$E$18,IF(Datos!$I$4830&lt;=Bosque!$E$19,Bosque!$M$20,Bosque!$M$21),Bosque!$M$22)</f>
        <v/>
      </c>
      <c r="H4830" s="10">
        <f>IF(Datos!$E$4830&lt;=Bosque!$E$23,IF(Datos!$E$4830&lt;=Bosque!$E$24,Bosque!$M$25,Bosque!$M$26),IF(Datos!$E$4830&lt;=Bosque!$E$27,Bosque!$M$28,Bosque!$M$29))</f>
        <v/>
      </c>
      <c r="I4830" s="10">
        <f>IF(Datos!$G$4830&lt;=Bosque!$E$30,IF(Datos!$E$4830&lt;=Bosque!$E$31,Bosque!$M$32,Bosque!$M$33),IF(Datos!$E$4830&lt;=Bosque!$E$34,Bosque!$M$35,Bosque!$M$36))</f>
        <v/>
      </c>
      <c r="J4830" s="10">
        <f>IF(Datos!$I$4830&lt;=Bosque!$E$37,IF(Datos!$H$4830&lt;=Bosque!$E$38,Bosque!$M$39,Bosque!$M$40),IF(Datos!$F$4830&lt;=Bosque!$E$41,Bosque!$M$42,Bosque!$M$43))</f>
        <v/>
      </c>
      <c r="K4830" s="10">
        <f>IF(Datos!$G$4830&lt;=Bosque!$E$44,IF(Datos!$H$4830&lt;=Bosque!$E$45,Bosque!$M$46,Bosque!$M$47),IF(Datos!$F$4830&lt;=Bosque!$E$48,Bosque!$M$49,Bosque!$M$50))</f>
        <v/>
      </c>
      <c r="L4830" s="10">
        <f>AVERAGE(E4830:K4830)</f>
        <v/>
      </c>
      <c r="M4830" s="10">
        <f>$M$2</f>
        <v/>
      </c>
      <c r="N4830">
        <f>IF(L4830&gt;=M4830,"Sí","No")</f>
        <v/>
      </c>
      <c r="O4830">
        <f>--AND(C4830=1,N4830="Sí")</f>
        <v/>
      </c>
      <c r="P4830">
        <f>--AND(C4830=0,N4830="Sí")</f>
        <v/>
      </c>
      <c r="Q4830">
        <f>--AND(C4830=1,N4830="No")</f>
        <v/>
      </c>
      <c r="R4830">
        <f>--AND(C4830=0,N4830="No")</f>
        <v/>
      </c>
      <c r="S4830">
        <f>--(C4830=--(L4830&gt;=M4830))</f>
        <v/>
      </c>
      <c r="T4830" s="11">
        <f>O4830*60000-P4830*3000</f>
        <v/>
      </c>
    </row>
    <row r="4831">
      <c r="A4831">
        <f>Datos!A4831</f>
        <v/>
      </c>
      <c r="B4831">
        <f>Datos!B4831</f>
        <v/>
      </c>
      <c r="C4831">
        <f>Datos!D4831</f>
        <v/>
      </c>
      <c r="D4831" t="n">
        <v>4831</v>
      </c>
      <c r="E4831" s="10">
        <f>IF(Datos!$G$4831&lt;=Bosque!$E$4,IF(Datos!$H$4831&lt;=Bosque!$E$5,Bosque!$M$6,Bosque!$M$7),IF(Datos!$G$4831&lt;=Bosque!$E$8,Bosque!$M$9,Bosque!$M$10))</f>
        <v/>
      </c>
      <c r="F4831" s="10">
        <f>IF(Datos!$H$4831&lt;=Bosque!$E$11,IF(Datos!$E$4831&lt;=Bosque!$E$12,Bosque!$M$13,Bosque!$M$14),IF(Datos!$I$4831&lt;=Bosque!$E$15,Bosque!$M$16,Bosque!$M$17))</f>
        <v/>
      </c>
      <c r="G4831" s="10">
        <f>IF(Datos!$E$4831&lt;=Bosque!$E$18,IF(Datos!$I$4831&lt;=Bosque!$E$19,Bosque!$M$20,Bosque!$M$21),Bosque!$M$22)</f>
        <v/>
      </c>
      <c r="H4831" s="10">
        <f>IF(Datos!$E$4831&lt;=Bosque!$E$23,IF(Datos!$E$4831&lt;=Bosque!$E$24,Bosque!$M$25,Bosque!$M$26),IF(Datos!$E$4831&lt;=Bosque!$E$27,Bosque!$M$28,Bosque!$M$29))</f>
        <v/>
      </c>
      <c r="I4831" s="10">
        <f>IF(Datos!$G$4831&lt;=Bosque!$E$30,IF(Datos!$E$4831&lt;=Bosque!$E$31,Bosque!$M$32,Bosque!$M$33),IF(Datos!$E$4831&lt;=Bosque!$E$34,Bosque!$M$35,Bosque!$M$36))</f>
        <v/>
      </c>
      <c r="J4831" s="10">
        <f>IF(Datos!$I$4831&lt;=Bosque!$E$37,IF(Datos!$H$4831&lt;=Bosque!$E$38,Bosque!$M$39,Bosque!$M$40),IF(Datos!$F$4831&lt;=Bosque!$E$41,Bosque!$M$42,Bosque!$M$43))</f>
        <v/>
      </c>
      <c r="K4831" s="10">
        <f>IF(Datos!$G$4831&lt;=Bosque!$E$44,IF(Datos!$H$4831&lt;=Bosque!$E$45,Bosque!$M$46,Bosque!$M$47),IF(Datos!$F$4831&lt;=Bosque!$E$48,Bosque!$M$49,Bosque!$M$50))</f>
        <v/>
      </c>
      <c r="L4831" s="10">
        <f>AVERAGE(E4831:K4831)</f>
        <v/>
      </c>
      <c r="M4831" s="10">
        <f>$M$2</f>
        <v/>
      </c>
      <c r="N4831">
        <f>IF(L4831&gt;=M4831,"Sí","No")</f>
        <v/>
      </c>
      <c r="O4831">
        <f>--AND(C4831=1,N4831="Sí")</f>
        <v/>
      </c>
      <c r="P4831">
        <f>--AND(C4831=0,N4831="Sí")</f>
        <v/>
      </c>
      <c r="Q4831">
        <f>--AND(C4831=1,N4831="No")</f>
        <v/>
      </c>
      <c r="R4831">
        <f>--AND(C4831=0,N4831="No")</f>
        <v/>
      </c>
      <c r="S4831">
        <f>--(C4831=--(L4831&gt;=M4831))</f>
        <v/>
      </c>
      <c r="T4831" s="11">
        <f>O4831*60000-P4831*3000</f>
        <v/>
      </c>
    </row>
    <row r="4832">
      <c r="A4832">
        <f>Datos!A4832</f>
        <v/>
      </c>
      <c r="B4832">
        <f>Datos!B4832</f>
        <v/>
      </c>
      <c r="C4832">
        <f>Datos!D4832</f>
        <v/>
      </c>
      <c r="D4832" t="n">
        <v>4832</v>
      </c>
      <c r="E4832" s="10">
        <f>IF(Datos!$G$4832&lt;=Bosque!$E$4,IF(Datos!$H$4832&lt;=Bosque!$E$5,Bosque!$M$6,Bosque!$M$7),IF(Datos!$G$4832&lt;=Bosque!$E$8,Bosque!$M$9,Bosque!$M$10))</f>
        <v/>
      </c>
      <c r="F4832" s="10">
        <f>IF(Datos!$H$4832&lt;=Bosque!$E$11,IF(Datos!$E$4832&lt;=Bosque!$E$12,Bosque!$M$13,Bosque!$M$14),IF(Datos!$I$4832&lt;=Bosque!$E$15,Bosque!$M$16,Bosque!$M$17))</f>
        <v/>
      </c>
      <c r="G4832" s="10">
        <f>IF(Datos!$E$4832&lt;=Bosque!$E$18,IF(Datos!$I$4832&lt;=Bosque!$E$19,Bosque!$M$20,Bosque!$M$21),Bosque!$M$22)</f>
        <v/>
      </c>
      <c r="H4832" s="10">
        <f>IF(Datos!$E$4832&lt;=Bosque!$E$23,IF(Datos!$E$4832&lt;=Bosque!$E$24,Bosque!$M$25,Bosque!$M$26),IF(Datos!$E$4832&lt;=Bosque!$E$27,Bosque!$M$28,Bosque!$M$29))</f>
        <v/>
      </c>
      <c r="I4832" s="10">
        <f>IF(Datos!$G$4832&lt;=Bosque!$E$30,IF(Datos!$E$4832&lt;=Bosque!$E$31,Bosque!$M$32,Bosque!$M$33),IF(Datos!$E$4832&lt;=Bosque!$E$34,Bosque!$M$35,Bosque!$M$36))</f>
        <v/>
      </c>
      <c r="J4832" s="10">
        <f>IF(Datos!$I$4832&lt;=Bosque!$E$37,IF(Datos!$H$4832&lt;=Bosque!$E$38,Bosque!$M$39,Bosque!$M$40),IF(Datos!$F$4832&lt;=Bosque!$E$41,Bosque!$M$42,Bosque!$M$43))</f>
        <v/>
      </c>
      <c r="K4832" s="10">
        <f>IF(Datos!$G$4832&lt;=Bosque!$E$44,IF(Datos!$H$4832&lt;=Bosque!$E$45,Bosque!$M$46,Bosque!$M$47),IF(Datos!$F$4832&lt;=Bosque!$E$48,Bosque!$M$49,Bosque!$M$50))</f>
        <v/>
      </c>
      <c r="L4832" s="10">
        <f>AVERAGE(E4832:K4832)</f>
        <v/>
      </c>
      <c r="M4832" s="10">
        <f>$M$2</f>
        <v/>
      </c>
      <c r="N4832">
        <f>IF(L4832&gt;=M4832,"Sí","No")</f>
        <v/>
      </c>
      <c r="O4832">
        <f>--AND(C4832=1,N4832="Sí")</f>
        <v/>
      </c>
      <c r="P4832">
        <f>--AND(C4832=0,N4832="Sí")</f>
        <v/>
      </c>
      <c r="Q4832">
        <f>--AND(C4832=1,N4832="No")</f>
        <v/>
      </c>
      <c r="R4832">
        <f>--AND(C4832=0,N4832="No")</f>
        <v/>
      </c>
      <c r="S4832">
        <f>--(C4832=--(L4832&gt;=M4832))</f>
        <v/>
      </c>
      <c r="T4832" s="11">
        <f>O4832*60000-P4832*3000</f>
        <v/>
      </c>
    </row>
    <row r="4833">
      <c r="A4833">
        <f>Datos!A4833</f>
        <v/>
      </c>
      <c r="B4833">
        <f>Datos!B4833</f>
        <v/>
      </c>
      <c r="C4833">
        <f>Datos!D4833</f>
        <v/>
      </c>
      <c r="D4833" t="n">
        <v>4833</v>
      </c>
      <c r="E4833" s="10">
        <f>IF(Datos!$G$4833&lt;=Bosque!$E$4,IF(Datos!$H$4833&lt;=Bosque!$E$5,Bosque!$M$6,Bosque!$M$7),IF(Datos!$G$4833&lt;=Bosque!$E$8,Bosque!$M$9,Bosque!$M$10))</f>
        <v/>
      </c>
      <c r="F4833" s="10">
        <f>IF(Datos!$H$4833&lt;=Bosque!$E$11,IF(Datos!$E$4833&lt;=Bosque!$E$12,Bosque!$M$13,Bosque!$M$14),IF(Datos!$I$4833&lt;=Bosque!$E$15,Bosque!$M$16,Bosque!$M$17))</f>
        <v/>
      </c>
      <c r="G4833" s="10">
        <f>IF(Datos!$E$4833&lt;=Bosque!$E$18,IF(Datos!$I$4833&lt;=Bosque!$E$19,Bosque!$M$20,Bosque!$M$21),Bosque!$M$22)</f>
        <v/>
      </c>
      <c r="H4833" s="10">
        <f>IF(Datos!$E$4833&lt;=Bosque!$E$23,IF(Datos!$E$4833&lt;=Bosque!$E$24,Bosque!$M$25,Bosque!$M$26),IF(Datos!$E$4833&lt;=Bosque!$E$27,Bosque!$M$28,Bosque!$M$29))</f>
        <v/>
      </c>
      <c r="I4833" s="10">
        <f>IF(Datos!$G$4833&lt;=Bosque!$E$30,IF(Datos!$E$4833&lt;=Bosque!$E$31,Bosque!$M$32,Bosque!$M$33),IF(Datos!$E$4833&lt;=Bosque!$E$34,Bosque!$M$35,Bosque!$M$36))</f>
        <v/>
      </c>
      <c r="J4833" s="10">
        <f>IF(Datos!$I$4833&lt;=Bosque!$E$37,IF(Datos!$H$4833&lt;=Bosque!$E$38,Bosque!$M$39,Bosque!$M$40),IF(Datos!$F$4833&lt;=Bosque!$E$41,Bosque!$M$42,Bosque!$M$43))</f>
        <v/>
      </c>
      <c r="K4833" s="10">
        <f>IF(Datos!$G$4833&lt;=Bosque!$E$44,IF(Datos!$H$4833&lt;=Bosque!$E$45,Bosque!$M$46,Bosque!$M$47),IF(Datos!$F$4833&lt;=Bosque!$E$48,Bosque!$M$49,Bosque!$M$50))</f>
        <v/>
      </c>
      <c r="L4833" s="10">
        <f>AVERAGE(E4833:K4833)</f>
        <v/>
      </c>
      <c r="M4833" s="10">
        <f>$M$2</f>
        <v/>
      </c>
      <c r="N4833">
        <f>IF(L4833&gt;=M4833,"Sí","No")</f>
        <v/>
      </c>
      <c r="O4833">
        <f>--AND(C4833=1,N4833="Sí")</f>
        <v/>
      </c>
      <c r="P4833">
        <f>--AND(C4833=0,N4833="Sí")</f>
        <v/>
      </c>
      <c r="Q4833">
        <f>--AND(C4833=1,N4833="No")</f>
        <v/>
      </c>
      <c r="R4833">
        <f>--AND(C4833=0,N4833="No")</f>
        <v/>
      </c>
      <c r="S4833">
        <f>--(C4833=--(L4833&gt;=M4833))</f>
        <v/>
      </c>
      <c r="T4833" s="11">
        <f>O4833*60000-P4833*3000</f>
        <v/>
      </c>
    </row>
    <row r="4834">
      <c r="A4834">
        <f>Datos!A4834</f>
        <v/>
      </c>
      <c r="B4834">
        <f>Datos!B4834</f>
        <v/>
      </c>
      <c r="C4834">
        <f>Datos!D4834</f>
        <v/>
      </c>
      <c r="D4834" t="n">
        <v>4834</v>
      </c>
      <c r="E4834" s="10">
        <f>IF(Datos!$G$4834&lt;=Bosque!$E$4,IF(Datos!$H$4834&lt;=Bosque!$E$5,Bosque!$M$6,Bosque!$M$7),IF(Datos!$G$4834&lt;=Bosque!$E$8,Bosque!$M$9,Bosque!$M$10))</f>
        <v/>
      </c>
      <c r="F4834" s="10">
        <f>IF(Datos!$H$4834&lt;=Bosque!$E$11,IF(Datos!$E$4834&lt;=Bosque!$E$12,Bosque!$M$13,Bosque!$M$14),IF(Datos!$I$4834&lt;=Bosque!$E$15,Bosque!$M$16,Bosque!$M$17))</f>
        <v/>
      </c>
      <c r="G4834" s="10">
        <f>IF(Datos!$E$4834&lt;=Bosque!$E$18,IF(Datos!$I$4834&lt;=Bosque!$E$19,Bosque!$M$20,Bosque!$M$21),Bosque!$M$22)</f>
        <v/>
      </c>
      <c r="H4834" s="10">
        <f>IF(Datos!$E$4834&lt;=Bosque!$E$23,IF(Datos!$E$4834&lt;=Bosque!$E$24,Bosque!$M$25,Bosque!$M$26),IF(Datos!$E$4834&lt;=Bosque!$E$27,Bosque!$M$28,Bosque!$M$29))</f>
        <v/>
      </c>
      <c r="I4834" s="10">
        <f>IF(Datos!$G$4834&lt;=Bosque!$E$30,IF(Datos!$E$4834&lt;=Bosque!$E$31,Bosque!$M$32,Bosque!$M$33),IF(Datos!$E$4834&lt;=Bosque!$E$34,Bosque!$M$35,Bosque!$M$36))</f>
        <v/>
      </c>
      <c r="J4834" s="10">
        <f>IF(Datos!$I$4834&lt;=Bosque!$E$37,IF(Datos!$H$4834&lt;=Bosque!$E$38,Bosque!$M$39,Bosque!$M$40),IF(Datos!$F$4834&lt;=Bosque!$E$41,Bosque!$M$42,Bosque!$M$43))</f>
        <v/>
      </c>
      <c r="K4834" s="10">
        <f>IF(Datos!$G$4834&lt;=Bosque!$E$44,IF(Datos!$H$4834&lt;=Bosque!$E$45,Bosque!$M$46,Bosque!$M$47),IF(Datos!$F$4834&lt;=Bosque!$E$48,Bosque!$M$49,Bosque!$M$50))</f>
        <v/>
      </c>
      <c r="L4834" s="10">
        <f>AVERAGE(E4834:K4834)</f>
        <v/>
      </c>
      <c r="M4834" s="10">
        <f>$M$2</f>
        <v/>
      </c>
      <c r="N4834">
        <f>IF(L4834&gt;=M4834,"Sí","No")</f>
        <v/>
      </c>
      <c r="O4834">
        <f>--AND(C4834=1,N4834="Sí")</f>
        <v/>
      </c>
      <c r="P4834">
        <f>--AND(C4834=0,N4834="Sí")</f>
        <v/>
      </c>
      <c r="Q4834">
        <f>--AND(C4834=1,N4834="No")</f>
        <v/>
      </c>
      <c r="R4834">
        <f>--AND(C4834=0,N4834="No")</f>
        <v/>
      </c>
      <c r="S4834">
        <f>--(C4834=--(L4834&gt;=M4834))</f>
        <v/>
      </c>
      <c r="T4834" s="11">
        <f>O4834*60000-P4834*3000</f>
        <v/>
      </c>
    </row>
    <row r="4835">
      <c r="A4835">
        <f>Datos!A4835</f>
        <v/>
      </c>
      <c r="B4835">
        <f>Datos!B4835</f>
        <v/>
      </c>
      <c r="C4835">
        <f>Datos!D4835</f>
        <v/>
      </c>
      <c r="D4835" t="n">
        <v>4835</v>
      </c>
      <c r="E4835" s="10">
        <f>IF(Datos!$G$4835&lt;=Bosque!$E$4,IF(Datos!$H$4835&lt;=Bosque!$E$5,Bosque!$M$6,Bosque!$M$7),IF(Datos!$G$4835&lt;=Bosque!$E$8,Bosque!$M$9,Bosque!$M$10))</f>
        <v/>
      </c>
      <c r="F4835" s="10">
        <f>IF(Datos!$H$4835&lt;=Bosque!$E$11,IF(Datos!$E$4835&lt;=Bosque!$E$12,Bosque!$M$13,Bosque!$M$14),IF(Datos!$I$4835&lt;=Bosque!$E$15,Bosque!$M$16,Bosque!$M$17))</f>
        <v/>
      </c>
      <c r="G4835" s="10">
        <f>IF(Datos!$E$4835&lt;=Bosque!$E$18,IF(Datos!$I$4835&lt;=Bosque!$E$19,Bosque!$M$20,Bosque!$M$21),Bosque!$M$22)</f>
        <v/>
      </c>
      <c r="H4835" s="10">
        <f>IF(Datos!$E$4835&lt;=Bosque!$E$23,IF(Datos!$E$4835&lt;=Bosque!$E$24,Bosque!$M$25,Bosque!$M$26),IF(Datos!$E$4835&lt;=Bosque!$E$27,Bosque!$M$28,Bosque!$M$29))</f>
        <v/>
      </c>
      <c r="I4835" s="10">
        <f>IF(Datos!$G$4835&lt;=Bosque!$E$30,IF(Datos!$E$4835&lt;=Bosque!$E$31,Bosque!$M$32,Bosque!$M$33),IF(Datos!$E$4835&lt;=Bosque!$E$34,Bosque!$M$35,Bosque!$M$36))</f>
        <v/>
      </c>
      <c r="J4835" s="10">
        <f>IF(Datos!$I$4835&lt;=Bosque!$E$37,IF(Datos!$H$4835&lt;=Bosque!$E$38,Bosque!$M$39,Bosque!$M$40),IF(Datos!$F$4835&lt;=Bosque!$E$41,Bosque!$M$42,Bosque!$M$43))</f>
        <v/>
      </c>
      <c r="K4835" s="10">
        <f>IF(Datos!$G$4835&lt;=Bosque!$E$44,IF(Datos!$H$4835&lt;=Bosque!$E$45,Bosque!$M$46,Bosque!$M$47),IF(Datos!$F$4835&lt;=Bosque!$E$48,Bosque!$M$49,Bosque!$M$50))</f>
        <v/>
      </c>
      <c r="L4835" s="10">
        <f>AVERAGE(E4835:K4835)</f>
        <v/>
      </c>
      <c r="M4835" s="10">
        <f>$M$2</f>
        <v/>
      </c>
      <c r="N4835">
        <f>IF(L4835&gt;=M4835,"Sí","No")</f>
        <v/>
      </c>
      <c r="O4835">
        <f>--AND(C4835=1,N4835="Sí")</f>
        <v/>
      </c>
      <c r="P4835">
        <f>--AND(C4835=0,N4835="Sí")</f>
        <v/>
      </c>
      <c r="Q4835">
        <f>--AND(C4835=1,N4835="No")</f>
        <v/>
      </c>
      <c r="R4835">
        <f>--AND(C4835=0,N4835="No")</f>
        <v/>
      </c>
      <c r="S4835">
        <f>--(C4835=--(L4835&gt;=M4835))</f>
        <v/>
      </c>
      <c r="T4835" s="11">
        <f>O4835*60000-P4835*3000</f>
        <v/>
      </c>
    </row>
    <row r="4836">
      <c r="A4836">
        <f>Datos!A4836</f>
        <v/>
      </c>
      <c r="B4836">
        <f>Datos!B4836</f>
        <v/>
      </c>
      <c r="C4836">
        <f>Datos!D4836</f>
        <v/>
      </c>
      <c r="D4836" t="n">
        <v>4836</v>
      </c>
      <c r="E4836" s="10">
        <f>IF(Datos!$G$4836&lt;=Bosque!$E$4,IF(Datos!$H$4836&lt;=Bosque!$E$5,Bosque!$M$6,Bosque!$M$7),IF(Datos!$G$4836&lt;=Bosque!$E$8,Bosque!$M$9,Bosque!$M$10))</f>
        <v/>
      </c>
      <c r="F4836" s="10">
        <f>IF(Datos!$H$4836&lt;=Bosque!$E$11,IF(Datos!$E$4836&lt;=Bosque!$E$12,Bosque!$M$13,Bosque!$M$14),IF(Datos!$I$4836&lt;=Bosque!$E$15,Bosque!$M$16,Bosque!$M$17))</f>
        <v/>
      </c>
      <c r="G4836" s="10">
        <f>IF(Datos!$E$4836&lt;=Bosque!$E$18,IF(Datos!$I$4836&lt;=Bosque!$E$19,Bosque!$M$20,Bosque!$M$21),Bosque!$M$22)</f>
        <v/>
      </c>
      <c r="H4836" s="10">
        <f>IF(Datos!$E$4836&lt;=Bosque!$E$23,IF(Datos!$E$4836&lt;=Bosque!$E$24,Bosque!$M$25,Bosque!$M$26),IF(Datos!$E$4836&lt;=Bosque!$E$27,Bosque!$M$28,Bosque!$M$29))</f>
        <v/>
      </c>
      <c r="I4836" s="10">
        <f>IF(Datos!$G$4836&lt;=Bosque!$E$30,IF(Datos!$E$4836&lt;=Bosque!$E$31,Bosque!$M$32,Bosque!$M$33),IF(Datos!$E$4836&lt;=Bosque!$E$34,Bosque!$M$35,Bosque!$M$36))</f>
        <v/>
      </c>
      <c r="J4836" s="10">
        <f>IF(Datos!$I$4836&lt;=Bosque!$E$37,IF(Datos!$H$4836&lt;=Bosque!$E$38,Bosque!$M$39,Bosque!$M$40),IF(Datos!$F$4836&lt;=Bosque!$E$41,Bosque!$M$42,Bosque!$M$43))</f>
        <v/>
      </c>
      <c r="K4836" s="10">
        <f>IF(Datos!$G$4836&lt;=Bosque!$E$44,IF(Datos!$H$4836&lt;=Bosque!$E$45,Bosque!$M$46,Bosque!$M$47),IF(Datos!$F$4836&lt;=Bosque!$E$48,Bosque!$M$49,Bosque!$M$50))</f>
        <v/>
      </c>
      <c r="L4836" s="10">
        <f>AVERAGE(E4836:K4836)</f>
        <v/>
      </c>
      <c r="M4836" s="10">
        <f>$M$2</f>
        <v/>
      </c>
      <c r="N4836">
        <f>IF(L4836&gt;=M4836,"Sí","No")</f>
        <v/>
      </c>
      <c r="O4836">
        <f>--AND(C4836=1,N4836="Sí")</f>
        <v/>
      </c>
      <c r="P4836">
        <f>--AND(C4836=0,N4836="Sí")</f>
        <v/>
      </c>
      <c r="Q4836">
        <f>--AND(C4836=1,N4836="No")</f>
        <v/>
      </c>
      <c r="R4836">
        <f>--AND(C4836=0,N4836="No")</f>
        <v/>
      </c>
      <c r="S4836">
        <f>--(C4836=--(L4836&gt;=M4836))</f>
        <v/>
      </c>
      <c r="T4836" s="11">
        <f>O4836*60000-P4836*3000</f>
        <v/>
      </c>
    </row>
    <row r="4837">
      <c r="A4837">
        <f>Datos!A4837</f>
        <v/>
      </c>
      <c r="B4837">
        <f>Datos!B4837</f>
        <v/>
      </c>
      <c r="C4837">
        <f>Datos!D4837</f>
        <v/>
      </c>
      <c r="D4837" t="n">
        <v>4837</v>
      </c>
      <c r="E4837" s="10">
        <f>IF(Datos!$G$4837&lt;=Bosque!$E$4,IF(Datos!$H$4837&lt;=Bosque!$E$5,Bosque!$M$6,Bosque!$M$7),IF(Datos!$G$4837&lt;=Bosque!$E$8,Bosque!$M$9,Bosque!$M$10))</f>
        <v/>
      </c>
      <c r="F4837" s="10">
        <f>IF(Datos!$H$4837&lt;=Bosque!$E$11,IF(Datos!$E$4837&lt;=Bosque!$E$12,Bosque!$M$13,Bosque!$M$14),IF(Datos!$I$4837&lt;=Bosque!$E$15,Bosque!$M$16,Bosque!$M$17))</f>
        <v/>
      </c>
      <c r="G4837" s="10">
        <f>IF(Datos!$E$4837&lt;=Bosque!$E$18,IF(Datos!$I$4837&lt;=Bosque!$E$19,Bosque!$M$20,Bosque!$M$21),Bosque!$M$22)</f>
        <v/>
      </c>
      <c r="H4837" s="10">
        <f>IF(Datos!$E$4837&lt;=Bosque!$E$23,IF(Datos!$E$4837&lt;=Bosque!$E$24,Bosque!$M$25,Bosque!$M$26),IF(Datos!$E$4837&lt;=Bosque!$E$27,Bosque!$M$28,Bosque!$M$29))</f>
        <v/>
      </c>
      <c r="I4837" s="10">
        <f>IF(Datos!$G$4837&lt;=Bosque!$E$30,IF(Datos!$E$4837&lt;=Bosque!$E$31,Bosque!$M$32,Bosque!$M$33),IF(Datos!$E$4837&lt;=Bosque!$E$34,Bosque!$M$35,Bosque!$M$36))</f>
        <v/>
      </c>
      <c r="J4837" s="10">
        <f>IF(Datos!$I$4837&lt;=Bosque!$E$37,IF(Datos!$H$4837&lt;=Bosque!$E$38,Bosque!$M$39,Bosque!$M$40),IF(Datos!$F$4837&lt;=Bosque!$E$41,Bosque!$M$42,Bosque!$M$43))</f>
        <v/>
      </c>
      <c r="K4837" s="10">
        <f>IF(Datos!$G$4837&lt;=Bosque!$E$44,IF(Datos!$H$4837&lt;=Bosque!$E$45,Bosque!$M$46,Bosque!$M$47),IF(Datos!$F$4837&lt;=Bosque!$E$48,Bosque!$M$49,Bosque!$M$50))</f>
        <v/>
      </c>
      <c r="L4837" s="10">
        <f>AVERAGE(E4837:K4837)</f>
        <v/>
      </c>
      <c r="M4837" s="10">
        <f>$M$2</f>
        <v/>
      </c>
      <c r="N4837">
        <f>IF(L4837&gt;=M4837,"Sí","No")</f>
        <v/>
      </c>
      <c r="O4837">
        <f>--AND(C4837=1,N4837="Sí")</f>
        <v/>
      </c>
      <c r="P4837">
        <f>--AND(C4837=0,N4837="Sí")</f>
        <v/>
      </c>
      <c r="Q4837">
        <f>--AND(C4837=1,N4837="No")</f>
        <v/>
      </c>
      <c r="R4837">
        <f>--AND(C4837=0,N4837="No")</f>
        <v/>
      </c>
      <c r="S4837">
        <f>--(C4837=--(L4837&gt;=M4837))</f>
        <v/>
      </c>
      <c r="T4837" s="11">
        <f>O4837*60000-P4837*3000</f>
        <v/>
      </c>
    </row>
    <row r="4838">
      <c r="A4838">
        <f>Datos!A4838</f>
        <v/>
      </c>
      <c r="B4838">
        <f>Datos!B4838</f>
        <v/>
      </c>
      <c r="C4838">
        <f>Datos!D4838</f>
        <v/>
      </c>
      <c r="D4838" t="n">
        <v>4838</v>
      </c>
      <c r="E4838" s="10">
        <f>IF(Datos!$G$4838&lt;=Bosque!$E$4,IF(Datos!$H$4838&lt;=Bosque!$E$5,Bosque!$M$6,Bosque!$M$7),IF(Datos!$G$4838&lt;=Bosque!$E$8,Bosque!$M$9,Bosque!$M$10))</f>
        <v/>
      </c>
      <c r="F4838" s="10">
        <f>IF(Datos!$H$4838&lt;=Bosque!$E$11,IF(Datos!$E$4838&lt;=Bosque!$E$12,Bosque!$M$13,Bosque!$M$14),IF(Datos!$I$4838&lt;=Bosque!$E$15,Bosque!$M$16,Bosque!$M$17))</f>
        <v/>
      </c>
      <c r="G4838" s="10">
        <f>IF(Datos!$E$4838&lt;=Bosque!$E$18,IF(Datos!$I$4838&lt;=Bosque!$E$19,Bosque!$M$20,Bosque!$M$21),Bosque!$M$22)</f>
        <v/>
      </c>
      <c r="H4838" s="10">
        <f>IF(Datos!$E$4838&lt;=Bosque!$E$23,IF(Datos!$E$4838&lt;=Bosque!$E$24,Bosque!$M$25,Bosque!$M$26),IF(Datos!$E$4838&lt;=Bosque!$E$27,Bosque!$M$28,Bosque!$M$29))</f>
        <v/>
      </c>
      <c r="I4838" s="10">
        <f>IF(Datos!$G$4838&lt;=Bosque!$E$30,IF(Datos!$E$4838&lt;=Bosque!$E$31,Bosque!$M$32,Bosque!$M$33),IF(Datos!$E$4838&lt;=Bosque!$E$34,Bosque!$M$35,Bosque!$M$36))</f>
        <v/>
      </c>
      <c r="J4838" s="10">
        <f>IF(Datos!$I$4838&lt;=Bosque!$E$37,IF(Datos!$H$4838&lt;=Bosque!$E$38,Bosque!$M$39,Bosque!$M$40),IF(Datos!$F$4838&lt;=Bosque!$E$41,Bosque!$M$42,Bosque!$M$43))</f>
        <v/>
      </c>
      <c r="K4838" s="10">
        <f>IF(Datos!$G$4838&lt;=Bosque!$E$44,IF(Datos!$H$4838&lt;=Bosque!$E$45,Bosque!$M$46,Bosque!$M$47),IF(Datos!$F$4838&lt;=Bosque!$E$48,Bosque!$M$49,Bosque!$M$50))</f>
        <v/>
      </c>
      <c r="L4838" s="10">
        <f>AVERAGE(E4838:K4838)</f>
        <v/>
      </c>
      <c r="M4838" s="10">
        <f>$M$2</f>
        <v/>
      </c>
      <c r="N4838">
        <f>IF(L4838&gt;=M4838,"Sí","No")</f>
        <v/>
      </c>
      <c r="O4838">
        <f>--AND(C4838=1,N4838="Sí")</f>
        <v/>
      </c>
      <c r="P4838">
        <f>--AND(C4838=0,N4838="Sí")</f>
        <v/>
      </c>
      <c r="Q4838">
        <f>--AND(C4838=1,N4838="No")</f>
        <v/>
      </c>
      <c r="R4838">
        <f>--AND(C4838=0,N4838="No")</f>
        <v/>
      </c>
      <c r="S4838">
        <f>--(C4838=--(L4838&gt;=M4838))</f>
        <v/>
      </c>
      <c r="T4838" s="11">
        <f>O4838*60000-P4838*3000</f>
        <v/>
      </c>
    </row>
    <row r="4839">
      <c r="A4839">
        <f>Datos!A4839</f>
        <v/>
      </c>
      <c r="B4839">
        <f>Datos!B4839</f>
        <v/>
      </c>
      <c r="C4839">
        <f>Datos!D4839</f>
        <v/>
      </c>
      <c r="D4839" t="n">
        <v>4839</v>
      </c>
      <c r="E4839" s="10">
        <f>IF(Datos!$G$4839&lt;=Bosque!$E$4,IF(Datos!$H$4839&lt;=Bosque!$E$5,Bosque!$M$6,Bosque!$M$7),IF(Datos!$G$4839&lt;=Bosque!$E$8,Bosque!$M$9,Bosque!$M$10))</f>
        <v/>
      </c>
      <c r="F4839" s="10">
        <f>IF(Datos!$H$4839&lt;=Bosque!$E$11,IF(Datos!$E$4839&lt;=Bosque!$E$12,Bosque!$M$13,Bosque!$M$14),IF(Datos!$I$4839&lt;=Bosque!$E$15,Bosque!$M$16,Bosque!$M$17))</f>
        <v/>
      </c>
      <c r="G4839" s="10">
        <f>IF(Datos!$E$4839&lt;=Bosque!$E$18,IF(Datos!$I$4839&lt;=Bosque!$E$19,Bosque!$M$20,Bosque!$M$21),Bosque!$M$22)</f>
        <v/>
      </c>
      <c r="H4839" s="10">
        <f>IF(Datos!$E$4839&lt;=Bosque!$E$23,IF(Datos!$E$4839&lt;=Bosque!$E$24,Bosque!$M$25,Bosque!$M$26),IF(Datos!$E$4839&lt;=Bosque!$E$27,Bosque!$M$28,Bosque!$M$29))</f>
        <v/>
      </c>
      <c r="I4839" s="10">
        <f>IF(Datos!$G$4839&lt;=Bosque!$E$30,IF(Datos!$E$4839&lt;=Bosque!$E$31,Bosque!$M$32,Bosque!$M$33),IF(Datos!$E$4839&lt;=Bosque!$E$34,Bosque!$M$35,Bosque!$M$36))</f>
        <v/>
      </c>
      <c r="J4839" s="10">
        <f>IF(Datos!$I$4839&lt;=Bosque!$E$37,IF(Datos!$H$4839&lt;=Bosque!$E$38,Bosque!$M$39,Bosque!$M$40),IF(Datos!$F$4839&lt;=Bosque!$E$41,Bosque!$M$42,Bosque!$M$43))</f>
        <v/>
      </c>
      <c r="K4839" s="10">
        <f>IF(Datos!$G$4839&lt;=Bosque!$E$44,IF(Datos!$H$4839&lt;=Bosque!$E$45,Bosque!$M$46,Bosque!$M$47),IF(Datos!$F$4839&lt;=Bosque!$E$48,Bosque!$M$49,Bosque!$M$50))</f>
        <v/>
      </c>
      <c r="L4839" s="10">
        <f>AVERAGE(E4839:K4839)</f>
        <v/>
      </c>
      <c r="M4839" s="10">
        <f>$M$2</f>
        <v/>
      </c>
      <c r="N4839">
        <f>IF(L4839&gt;=M4839,"Sí","No")</f>
        <v/>
      </c>
      <c r="O4839">
        <f>--AND(C4839=1,N4839="Sí")</f>
        <v/>
      </c>
      <c r="P4839">
        <f>--AND(C4839=0,N4839="Sí")</f>
        <v/>
      </c>
      <c r="Q4839">
        <f>--AND(C4839=1,N4839="No")</f>
        <v/>
      </c>
      <c r="R4839">
        <f>--AND(C4839=0,N4839="No")</f>
        <v/>
      </c>
      <c r="S4839">
        <f>--(C4839=--(L4839&gt;=M4839))</f>
        <v/>
      </c>
      <c r="T4839" s="11">
        <f>O4839*60000-P4839*3000</f>
        <v/>
      </c>
    </row>
    <row r="4840">
      <c r="A4840">
        <f>Datos!A4840</f>
        <v/>
      </c>
      <c r="B4840">
        <f>Datos!B4840</f>
        <v/>
      </c>
      <c r="C4840">
        <f>Datos!D4840</f>
        <v/>
      </c>
      <c r="D4840" t="n">
        <v>4840</v>
      </c>
      <c r="E4840" s="10">
        <f>IF(Datos!$G$4840&lt;=Bosque!$E$4,IF(Datos!$H$4840&lt;=Bosque!$E$5,Bosque!$M$6,Bosque!$M$7),IF(Datos!$G$4840&lt;=Bosque!$E$8,Bosque!$M$9,Bosque!$M$10))</f>
        <v/>
      </c>
      <c r="F4840" s="10">
        <f>IF(Datos!$H$4840&lt;=Bosque!$E$11,IF(Datos!$E$4840&lt;=Bosque!$E$12,Bosque!$M$13,Bosque!$M$14),IF(Datos!$I$4840&lt;=Bosque!$E$15,Bosque!$M$16,Bosque!$M$17))</f>
        <v/>
      </c>
      <c r="G4840" s="10">
        <f>IF(Datos!$E$4840&lt;=Bosque!$E$18,IF(Datos!$I$4840&lt;=Bosque!$E$19,Bosque!$M$20,Bosque!$M$21),Bosque!$M$22)</f>
        <v/>
      </c>
      <c r="H4840" s="10">
        <f>IF(Datos!$E$4840&lt;=Bosque!$E$23,IF(Datos!$E$4840&lt;=Bosque!$E$24,Bosque!$M$25,Bosque!$M$26),IF(Datos!$E$4840&lt;=Bosque!$E$27,Bosque!$M$28,Bosque!$M$29))</f>
        <v/>
      </c>
      <c r="I4840" s="10">
        <f>IF(Datos!$G$4840&lt;=Bosque!$E$30,IF(Datos!$E$4840&lt;=Bosque!$E$31,Bosque!$M$32,Bosque!$M$33),IF(Datos!$E$4840&lt;=Bosque!$E$34,Bosque!$M$35,Bosque!$M$36))</f>
        <v/>
      </c>
      <c r="J4840" s="10">
        <f>IF(Datos!$I$4840&lt;=Bosque!$E$37,IF(Datos!$H$4840&lt;=Bosque!$E$38,Bosque!$M$39,Bosque!$M$40),IF(Datos!$F$4840&lt;=Bosque!$E$41,Bosque!$M$42,Bosque!$M$43))</f>
        <v/>
      </c>
      <c r="K4840" s="10">
        <f>IF(Datos!$G$4840&lt;=Bosque!$E$44,IF(Datos!$H$4840&lt;=Bosque!$E$45,Bosque!$M$46,Bosque!$M$47),IF(Datos!$F$4840&lt;=Bosque!$E$48,Bosque!$M$49,Bosque!$M$50))</f>
        <v/>
      </c>
      <c r="L4840" s="10">
        <f>AVERAGE(E4840:K4840)</f>
        <v/>
      </c>
      <c r="M4840" s="10">
        <f>$M$2</f>
        <v/>
      </c>
      <c r="N4840">
        <f>IF(L4840&gt;=M4840,"Sí","No")</f>
        <v/>
      </c>
      <c r="O4840">
        <f>--AND(C4840=1,N4840="Sí")</f>
        <v/>
      </c>
      <c r="P4840">
        <f>--AND(C4840=0,N4840="Sí")</f>
        <v/>
      </c>
      <c r="Q4840">
        <f>--AND(C4840=1,N4840="No")</f>
        <v/>
      </c>
      <c r="R4840">
        <f>--AND(C4840=0,N4840="No")</f>
        <v/>
      </c>
      <c r="S4840">
        <f>--(C4840=--(L4840&gt;=M4840))</f>
        <v/>
      </c>
      <c r="T4840" s="11">
        <f>O4840*60000-P4840*3000</f>
        <v/>
      </c>
    </row>
    <row r="4841">
      <c r="A4841">
        <f>Datos!A4841</f>
        <v/>
      </c>
      <c r="B4841">
        <f>Datos!B4841</f>
        <v/>
      </c>
      <c r="C4841">
        <f>Datos!D4841</f>
        <v/>
      </c>
      <c r="D4841" t="n">
        <v>4841</v>
      </c>
      <c r="E4841" s="10">
        <f>IF(Datos!$G$4841&lt;=Bosque!$E$4,IF(Datos!$H$4841&lt;=Bosque!$E$5,Bosque!$M$6,Bosque!$M$7),IF(Datos!$G$4841&lt;=Bosque!$E$8,Bosque!$M$9,Bosque!$M$10))</f>
        <v/>
      </c>
      <c r="F4841" s="10">
        <f>IF(Datos!$H$4841&lt;=Bosque!$E$11,IF(Datos!$E$4841&lt;=Bosque!$E$12,Bosque!$M$13,Bosque!$M$14),IF(Datos!$I$4841&lt;=Bosque!$E$15,Bosque!$M$16,Bosque!$M$17))</f>
        <v/>
      </c>
      <c r="G4841" s="10">
        <f>IF(Datos!$E$4841&lt;=Bosque!$E$18,IF(Datos!$I$4841&lt;=Bosque!$E$19,Bosque!$M$20,Bosque!$M$21),Bosque!$M$22)</f>
        <v/>
      </c>
      <c r="H4841" s="10">
        <f>IF(Datos!$E$4841&lt;=Bosque!$E$23,IF(Datos!$E$4841&lt;=Bosque!$E$24,Bosque!$M$25,Bosque!$M$26),IF(Datos!$E$4841&lt;=Bosque!$E$27,Bosque!$M$28,Bosque!$M$29))</f>
        <v/>
      </c>
      <c r="I4841" s="10">
        <f>IF(Datos!$G$4841&lt;=Bosque!$E$30,IF(Datos!$E$4841&lt;=Bosque!$E$31,Bosque!$M$32,Bosque!$M$33),IF(Datos!$E$4841&lt;=Bosque!$E$34,Bosque!$M$35,Bosque!$M$36))</f>
        <v/>
      </c>
      <c r="J4841" s="10">
        <f>IF(Datos!$I$4841&lt;=Bosque!$E$37,IF(Datos!$H$4841&lt;=Bosque!$E$38,Bosque!$M$39,Bosque!$M$40),IF(Datos!$F$4841&lt;=Bosque!$E$41,Bosque!$M$42,Bosque!$M$43))</f>
        <v/>
      </c>
      <c r="K4841" s="10">
        <f>IF(Datos!$G$4841&lt;=Bosque!$E$44,IF(Datos!$H$4841&lt;=Bosque!$E$45,Bosque!$M$46,Bosque!$M$47),IF(Datos!$F$4841&lt;=Bosque!$E$48,Bosque!$M$49,Bosque!$M$50))</f>
        <v/>
      </c>
      <c r="L4841" s="10">
        <f>AVERAGE(E4841:K4841)</f>
        <v/>
      </c>
      <c r="M4841" s="10">
        <f>$M$2</f>
        <v/>
      </c>
      <c r="N4841">
        <f>IF(L4841&gt;=M4841,"Sí","No")</f>
        <v/>
      </c>
      <c r="O4841">
        <f>--AND(C4841=1,N4841="Sí")</f>
        <v/>
      </c>
      <c r="P4841">
        <f>--AND(C4841=0,N4841="Sí")</f>
        <v/>
      </c>
      <c r="Q4841">
        <f>--AND(C4841=1,N4841="No")</f>
        <v/>
      </c>
      <c r="R4841">
        <f>--AND(C4841=0,N4841="No")</f>
        <v/>
      </c>
      <c r="S4841">
        <f>--(C4841=--(L4841&gt;=M4841))</f>
        <v/>
      </c>
      <c r="T4841" s="11">
        <f>O4841*60000-P4841*3000</f>
        <v/>
      </c>
    </row>
    <row r="4842">
      <c r="A4842">
        <f>Datos!A4842</f>
        <v/>
      </c>
      <c r="B4842">
        <f>Datos!B4842</f>
        <v/>
      </c>
      <c r="C4842">
        <f>Datos!D4842</f>
        <v/>
      </c>
      <c r="D4842" t="n">
        <v>4842</v>
      </c>
      <c r="E4842" s="10">
        <f>IF(Datos!$G$4842&lt;=Bosque!$E$4,IF(Datos!$H$4842&lt;=Bosque!$E$5,Bosque!$M$6,Bosque!$M$7),IF(Datos!$G$4842&lt;=Bosque!$E$8,Bosque!$M$9,Bosque!$M$10))</f>
        <v/>
      </c>
      <c r="F4842" s="10">
        <f>IF(Datos!$H$4842&lt;=Bosque!$E$11,IF(Datos!$E$4842&lt;=Bosque!$E$12,Bosque!$M$13,Bosque!$M$14),IF(Datos!$I$4842&lt;=Bosque!$E$15,Bosque!$M$16,Bosque!$M$17))</f>
        <v/>
      </c>
      <c r="G4842" s="10">
        <f>IF(Datos!$E$4842&lt;=Bosque!$E$18,IF(Datos!$I$4842&lt;=Bosque!$E$19,Bosque!$M$20,Bosque!$M$21),Bosque!$M$22)</f>
        <v/>
      </c>
      <c r="H4842" s="10">
        <f>IF(Datos!$E$4842&lt;=Bosque!$E$23,IF(Datos!$E$4842&lt;=Bosque!$E$24,Bosque!$M$25,Bosque!$M$26),IF(Datos!$E$4842&lt;=Bosque!$E$27,Bosque!$M$28,Bosque!$M$29))</f>
        <v/>
      </c>
      <c r="I4842" s="10">
        <f>IF(Datos!$G$4842&lt;=Bosque!$E$30,IF(Datos!$E$4842&lt;=Bosque!$E$31,Bosque!$M$32,Bosque!$M$33),IF(Datos!$E$4842&lt;=Bosque!$E$34,Bosque!$M$35,Bosque!$M$36))</f>
        <v/>
      </c>
      <c r="J4842" s="10">
        <f>IF(Datos!$I$4842&lt;=Bosque!$E$37,IF(Datos!$H$4842&lt;=Bosque!$E$38,Bosque!$M$39,Bosque!$M$40),IF(Datos!$F$4842&lt;=Bosque!$E$41,Bosque!$M$42,Bosque!$M$43))</f>
        <v/>
      </c>
      <c r="K4842" s="10">
        <f>IF(Datos!$G$4842&lt;=Bosque!$E$44,IF(Datos!$H$4842&lt;=Bosque!$E$45,Bosque!$M$46,Bosque!$M$47),IF(Datos!$F$4842&lt;=Bosque!$E$48,Bosque!$M$49,Bosque!$M$50))</f>
        <v/>
      </c>
      <c r="L4842" s="10">
        <f>AVERAGE(E4842:K4842)</f>
        <v/>
      </c>
      <c r="M4842" s="10">
        <f>$M$2</f>
        <v/>
      </c>
      <c r="N4842">
        <f>IF(L4842&gt;=M4842,"Sí","No")</f>
        <v/>
      </c>
      <c r="O4842">
        <f>--AND(C4842=1,N4842="Sí")</f>
        <v/>
      </c>
      <c r="P4842">
        <f>--AND(C4842=0,N4842="Sí")</f>
        <v/>
      </c>
      <c r="Q4842">
        <f>--AND(C4842=1,N4842="No")</f>
        <v/>
      </c>
      <c r="R4842">
        <f>--AND(C4842=0,N4842="No")</f>
        <v/>
      </c>
      <c r="S4842">
        <f>--(C4842=--(L4842&gt;=M4842))</f>
        <v/>
      </c>
      <c r="T4842" s="11">
        <f>O4842*60000-P4842*3000</f>
        <v/>
      </c>
    </row>
    <row r="4843">
      <c r="A4843">
        <f>Datos!A4843</f>
        <v/>
      </c>
      <c r="B4843">
        <f>Datos!B4843</f>
        <v/>
      </c>
      <c r="C4843">
        <f>Datos!D4843</f>
        <v/>
      </c>
      <c r="D4843" t="n">
        <v>4843</v>
      </c>
      <c r="E4843" s="10">
        <f>IF(Datos!$G$4843&lt;=Bosque!$E$4,IF(Datos!$H$4843&lt;=Bosque!$E$5,Bosque!$M$6,Bosque!$M$7),IF(Datos!$G$4843&lt;=Bosque!$E$8,Bosque!$M$9,Bosque!$M$10))</f>
        <v/>
      </c>
      <c r="F4843" s="10">
        <f>IF(Datos!$H$4843&lt;=Bosque!$E$11,IF(Datos!$E$4843&lt;=Bosque!$E$12,Bosque!$M$13,Bosque!$M$14),IF(Datos!$I$4843&lt;=Bosque!$E$15,Bosque!$M$16,Bosque!$M$17))</f>
        <v/>
      </c>
      <c r="G4843" s="10">
        <f>IF(Datos!$E$4843&lt;=Bosque!$E$18,IF(Datos!$I$4843&lt;=Bosque!$E$19,Bosque!$M$20,Bosque!$M$21),Bosque!$M$22)</f>
        <v/>
      </c>
      <c r="H4843" s="10">
        <f>IF(Datos!$E$4843&lt;=Bosque!$E$23,IF(Datos!$E$4843&lt;=Bosque!$E$24,Bosque!$M$25,Bosque!$M$26),IF(Datos!$E$4843&lt;=Bosque!$E$27,Bosque!$M$28,Bosque!$M$29))</f>
        <v/>
      </c>
      <c r="I4843" s="10">
        <f>IF(Datos!$G$4843&lt;=Bosque!$E$30,IF(Datos!$E$4843&lt;=Bosque!$E$31,Bosque!$M$32,Bosque!$M$33),IF(Datos!$E$4843&lt;=Bosque!$E$34,Bosque!$M$35,Bosque!$M$36))</f>
        <v/>
      </c>
      <c r="J4843" s="10">
        <f>IF(Datos!$I$4843&lt;=Bosque!$E$37,IF(Datos!$H$4843&lt;=Bosque!$E$38,Bosque!$M$39,Bosque!$M$40),IF(Datos!$F$4843&lt;=Bosque!$E$41,Bosque!$M$42,Bosque!$M$43))</f>
        <v/>
      </c>
      <c r="K4843" s="10">
        <f>IF(Datos!$G$4843&lt;=Bosque!$E$44,IF(Datos!$H$4843&lt;=Bosque!$E$45,Bosque!$M$46,Bosque!$M$47),IF(Datos!$F$4843&lt;=Bosque!$E$48,Bosque!$M$49,Bosque!$M$50))</f>
        <v/>
      </c>
      <c r="L4843" s="10">
        <f>AVERAGE(E4843:K4843)</f>
        <v/>
      </c>
      <c r="M4843" s="10">
        <f>$M$2</f>
        <v/>
      </c>
      <c r="N4843">
        <f>IF(L4843&gt;=M4843,"Sí","No")</f>
        <v/>
      </c>
      <c r="O4843">
        <f>--AND(C4843=1,N4843="Sí")</f>
        <v/>
      </c>
      <c r="P4843">
        <f>--AND(C4843=0,N4843="Sí")</f>
        <v/>
      </c>
      <c r="Q4843">
        <f>--AND(C4843=1,N4843="No")</f>
        <v/>
      </c>
      <c r="R4843">
        <f>--AND(C4843=0,N4843="No")</f>
        <v/>
      </c>
      <c r="S4843">
        <f>--(C4843=--(L4843&gt;=M4843))</f>
        <v/>
      </c>
      <c r="T4843" s="11">
        <f>O4843*60000-P4843*3000</f>
        <v/>
      </c>
    </row>
    <row r="4844">
      <c r="A4844">
        <f>Datos!A4844</f>
        <v/>
      </c>
      <c r="B4844">
        <f>Datos!B4844</f>
        <v/>
      </c>
      <c r="C4844">
        <f>Datos!D4844</f>
        <v/>
      </c>
      <c r="D4844" t="n">
        <v>4844</v>
      </c>
      <c r="E4844" s="10">
        <f>IF(Datos!$G$4844&lt;=Bosque!$E$4,IF(Datos!$H$4844&lt;=Bosque!$E$5,Bosque!$M$6,Bosque!$M$7),IF(Datos!$G$4844&lt;=Bosque!$E$8,Bosque!$M$9,Bosque!$M$10))</f>
        <v/>
      </c>
      <c r="F4844" s="10">
        <f>IF(Datos!$H$4844&lt;=Bosque!$E$11,IF(Datos!$E$4844&lt;=Bosque!$E$12,Bosque!$M$13,Bosque!$M$14),IF(Datos!$I$4844&lt;=Bosque!$E$15,Bosque!$M$16,Bosque!$M$17))</f>
        <v/>
      </c>
      <c r="G4844" s="10">
        <f>IF(Datos!$E$4844&lt;=Bosque!$E$18,IF(Datos!$I$4844&lt;=Bosque!$E$19,Bosque!$M$20,Bosque!$M$21),Bosque!$M$22)</f>
        <v/>
      </c>
      <c r="H4844" s="10">
        <f>IF(Datos!$E$4844&lt;=Bosque!$E$23,IF(Datos!$E$4844&lt;=Bosque!$E$24,Bosque!$M$25,Bosque!$M$26),IF(Datos!$E$4844&lt;=Bosque!$E$27,Bosque!$M$28,Bosque!$M$29))</f>
        <v/>
      </c>
      <c r="I4844" s="10">
        <f>IF(Datos!$G$4844&lt;=Bosque!$E$30,IF(Datos!$E$4844&lt;=Bosque!$E$31,Bosque!$M$32,Bosque!$M$33),IF(Datos!$E$4844&lt;=Bosque!$E$34,Bosque!$M$35,Bosque!$M$36))</f>
        <v/>
      </c>
      <c r="J4844" s="10">
        <f>IF(Datos!$I$4844&lt;=Bosque!$E$37,IF(Datos!$H$4844&lt;=Bosque!$E$38,Bosque!$M$39,Bosque!$M$40),IF(Datos!$F$4844&lt;=Bosque!$E$41,Bosque!$M$42,Bosque!$M$43))</f>
        <v/>
      </c>
      <c r="K4844" s="10">
        <f>IF(Datos!$G$4844&lt;=Bosque!$E$44,IF(Datos!$H$4844&lt;=Bosque!$E$45,Bosque!$M$46,Bosque!$M$47),IF(Datos!$F$4844&lt;=Bosque!$E$48,Bosque!$M$49,Bosque!$M$50))</f>
        <v/>
      </c>
      <c r="L4844" s="10">
        <f>AVERAGE(E4844:K4844)</f>
        <v/>
      </c>
      <c r="M4844" s="10">
        <f>$M$2</f>
        <v/>
      </c>
      <c r="N4844">
        <f>IF(L4844&gt;=M4844,"Sí","No")</f>
        <v/>
      </c>
      <c r="O4844">
        <f>--AND(C4844=1,N4844="Sí")</f>
        <v/>
      </c>
      <c r="P4844">
        <f>--AND(C4844=0,N4844="Sí")</f>
        <v/>
      </c>
      <c r="Q4844">
        <f>--AND(C4844=1,N4844="No")</f>
        <v/>
      </c>
      <c r="R4844">
        <f>--AND(C4844=0,N4844="No")</f>
        <v/>
      </c>
      <c r="S4844">
        <f>--(C4844=--(L4844&gt;=M4844))</f>
        <v/>
      </c>
      <c r="T4844" s="11">
        <f>O4844*60000-P4844*3000</f>
        <v/>
      </c>
    </row>
    <row r="4845">
      <c r="A4845">
        <f>Datos!A4845</f>
        <v/>
      </c>
      <c r="B4845">
        <f>Datos!B4845</f>
        <v/>
      </c>
      <c r="C4845">
        <f>Datos!D4845</f>
        <v/>
      </c>
      <c r="D4845" t="n">
        <v>4845</v>
      </c>
      <c r="E4845" s="10">
        <f>IF(Datos!$G$4845&lt;=Bosque!$E$4,IF(Datos!$H$4845&lt;=Bosque!$E$5,Bosque!$M$6,Bosque!$M$7),IF(Datos!$G$4845&lt;=Bosque!$E$8,Bosque!$M$9,Bosque!$M$10))</f>
        <v/>
      </c>
      <c r="F4845" s="10">
        <f>IF(Datos!$H$4845&lt;=Bosque!$E$11,IF(Datos!$E$4845&lt;=Bosque!$E$12,Bosque!$M$13,Bosque!$M$14),IF(Datos!$I$4845&lt;=Bosque!$E$15,Bosque!$M$16,Bosque!$M$17))</f>
        <v/>
      </c>
      <c r="G4845" s="10">
        <f>IF(Datos!$E$4845&lt;=Bosque!$E$18,IF(Datos!$I$4845&lt;=Bosque!$E$19,Bosque!$M$20,Bosque!$M$21),Bosque!$M$22)</f>
        <v/>
      </c>
      <c r="H4845" s="10">
        <f>IF(Datos!$E$4845&lt;=Bosque!$E$23,IF(Datos!$E$4845&lt;=Bosque!$E$24,Bosque!$M$25,Bosque!$M$26),IF(Datos!$E$4845&lt;=Bosque!$E$27,Bosque!$M$28,Bosque!$M$29))</f>
        <v/>
      </c>
      <c r="I4845" s="10">
        <f>IF(Datos!$G$4845&lt;=Bosque!$E$30,IF(Datos!$E$4845&lt;=Bosque!$E$31,Bosque!$M$32,Bosque!$M$33),IF(Datos!$E$4845&lt;=Bosque!$E$34,Bosque!$M$35,Bosque!$M$36))</f>
        <v/>
      </c>
      <c r="J4845" s="10">
        <f>IF(Datos!$I$4845&lt;=Bosque!$E$37,IF(Datos!$H$4845&lt;=Bosque!$E$38,Bosque!$M$39,Bosque!$M$40),IF(Datos!$F$4845&lt;=Bosque!$E$41,Bosque!$M$42,Bosque!$M$43))</f>
        <v/>
      </c>
      <c r="K4845" s="10">
        <f>IF(Datos!$G$4845&lt;=Bosque!$E$44,IF(Datos!$H$4845&lt;=Bosque!$E$45,Bosque!$M$46,Bosque!$M$47),IF(Datos!$F$4845&lt;=Bosque!$E$48,Bosque!$M$49,Bosque!$M$50))</f>
        <v/>
      </c>
      <c r="L4845" s="10">
        <f>AVERAGE(E4845:K4845)</f>
        <v/>
      </c>
      <c r="M4845" s="10">
        <f>$M$2</f>
        <v/>
      </c>
      <c r="N4845">
        <f>IF(L4845&gt;=M4845,"Sí","No")</f>
        <v/>
      </c>
      <c r="O4845">
        <f>--AND(C4845=1,N4845="Sí")</f>
        <v/>
      </c>
      <c r="P4845">
        <f>--AND(C4845=0,N4845="Sí")</f>
        <v/>
      </c>
      <c r="Q4845">
        <f>--AND(C4845=1,N4845="No")</f>
        <v/>
      </c>
      <c r="R4845">
        <f>--AND(C4845=0,N4845="No")</f>
        <v/>
      </c>
      <c r="S4845">
        <f>--(C4845=--(L4845&gt;=M4845))</f>
        <v/>
      </c>
      <c r="T4845" s="11">
        <f>O4845*60000-P4845*3000</f>
        <v/>
      </c>
    </row>
    <row r="4846">
      <c r="A4846">
        <f>Datos!A4846</f>
        <v/>
      </c>
      <c r="B4846">
        <f>Datos!B4846</f>
        <v/>
      </c>
      <c r="C4846">
        <f>Datos!D4846</f>
        <v/>
      </c>
      <c r="D4846" t="n">
        <v>4846</v>
      </c>
      <c r="E4846" s="10">
        <f>IF(Datos!$G$4846&lt;=Bosque!$E$4,IF(Datos!$H$4846&lt;=Bosque!$E$5,Bosque!$M$6,Bosque!$M$7),IF(Datos!$G$4846&lt;=Bosque!$E$8,Bosque!$M$9,Bosque!$M$10))</f>
        <v/>
      </c>
      <c r="F4846" s="10">
        <f>IF(Datos!$H$4846&lt;=Bosque!$E$11,IF(Datos!$E$4846&lt;=Bosque!$E$12,Bosque!$M$13,Bosque!$M$14),IF(Datos!$I$4846&lt;=Bosque!$E$15,Bosque!$M$16,Bosque!$M$17))</f>
        <v/>
      </c>
      <c r="G4846" s="10">
        <f>IF(Datos!$E$4846&lt;=Bosque!$E$18,IF(Datos!$I$4846&lt;=Bosque!$E$19,Bosque!$M$20,Bosque!$M$21),Bosque!$M$22)</f>
        <v/>
      </c>
      <c r="H4846" s="10">
        <f>IF(Datos!$E$4846&lt;=Bosque!$E$23,IF(Datos!$E$4846&lt;=Bosque!$E$24,Bosque!$M$25,Bosque!$M$26),IF(Datos!$E$4846&lt;=Bosque!$E$27,Bosque!$M$28,Bosque!$M$29))</f>
        <v/>
      </c>
      <c r="I4846" s="10">
        <f>IF(Datos!$G$4846&lt;=Bosque!$E$30,IF(Datos!$E$4846&lt;=Bosque!$E$31,Bosque!$M$32,Bosque!$M$33),IF(Datos!$E$4846&lt;=Bosque!$E$34,Bosque!$M$35,Bosque!$M$36))</f>
        <v/>
      </c>
      <c r="J4846" s="10">
        <f>IF(Datos!$I$4846&lt;=Bosque!$E$37,IF(Datos!$H$4846&lt;=Bosque!$E$38,Bosque!$M$39,Bosque!$M$40),IF(Datos!$F$4846&lt;=Bosque!$E$41,Bosque!$M$42,Bosque!$M$43))</f>
        <v/>
      </c>
      <c r="K4846" s="10">
        <f>IF(Datos!$G$4846&lt;=Bosque!$E$44,IF(Datos!$H$4846&lt;=Bosque!$E$45,Bosque!$M$46,Bosque!$M$47),IF(Datos!$F$4846&lt;=Bosque!$E$48,Bosque!$M$49,Bosque!$M$50))</f>
        <v/>
      </c>
      <c r="L4846" s="10">
        <f>AVERAGE(E4846:K4846)</f>
        <v/>
      </c>
      <c r="M4846" s="10">
        <f>$M$2</f>
        <v/>
      </c>
      <c r="N4846">
        <f>IF(L4846&gt;=M4846,"Sí","No")</f>
        <v/>
      </c>
      <c r="O4846">
        <f>--AND(C4846=1,N4846="Sí")</f>
        <v/>
      </c>
      <c r="P4846">
        <f>--AND(C4846=0,N4846="Sí")</f>
        <v/>
      </c>
      <c r="Q4846">
        <f>--AND(C4846=1,N4846="No")</f>
        <v/>
      </c>
      <c r="R4846">
        <f>--AND(C4846=0,N4846="No")</f>
        <v/>
      </c>
      <c r="S4846">
        <f>--(C4846=--(L4846&gt;=M4846))</f>
        <v/>
      </c>
      <c r="T4846" s="11">
        <f>O4846*60000-P4846*3000</f>
        <v/>
      </c>
    </row>
    <row r="4847">
      <c r="A4847">
        <f>Datos!A4847</f>
        <v/>
      </c>
      <c r="B4847">
        <f>Datos!B4847</f>
        <v/>
      </c>
      <c r="C4847">
        <f>Datos!D4847</f>
        <v/>
      </c>
      <c r="D4847" t="n">
        <v>4847</v>
      </c>
      <c r="E4847" s="10">
        <f>IF(Datos!$G$4847&lt;=Bosque!$E$4,IF(Datos!$H$4847&lt;=Bosque!$E$5,Bosque!$M$6,Bosque!$M$7),IF(Datos!$G$4847&lt;=Bosque!$E$8,Bosque!$M$9,Bosque!$M$10))</f>
        <v/>
      </c>
      <c r="F4847" s="10">
        <f>IF(Datos!$H$4847&lt;=Bosque!$E$11,IF(Datos!$E$4847&lt;=Bosque!$E$12,Bosque!$M$13,Bosque!$M$14),IF(Datos!$I$4847&lt;=Bosque!$E$15,Bosque!$M$16,Bosque!$M$17))</f>
        <v/>
      </c>
      <c r="G4847" s="10">
        <f>IF(Datos!$E$4847&lt;=Bosque!$E$18,IF(Datos!$I$4847&lt;=Bosque!$E$19,Bosque!$M$20,Bosque!$M$21),Bosque!$M$22)</f>
        <v/>
      </c>
      <c r="H4847" s="10">
        <f>IF(Datos!$E$4847&lt;=Bosque!$E$23,IF(Datos!$E$4847&lt;=Bosque!$E$24,Bosque!$M$25,Bosque!$M$26),IF(Datos!$E$4847&lt;=Bosque!$E$27,Bosque!$M$28,Bosque!$M$29))</f>
        <v/>
      </c>
      <c r="I4847" s="10">
        <f>IF(Datos!$G$4847&lt;=Bosque!$E$30,IF(Datos!$E$4847&lt;=Bosque!$E$31,Bosque!$M$32,Bosque!$M$33),IF(Datos!$E$4847&lt;=Bosque!$E$34,Bosque!$M$35,Bosque!$M$36))</f>
        <v/>
      </c>
      <c r="J4847" s="10">
        <f>IF(Datos!$I$4847&lt;=Bosque!$E$37,IF(Datos!$H$4847&lt;=Bosque!$E$38,Bosque!$M$39,Bosque!$M$40),IF(Datos!$F$4847&lt;=Bosque!$E$41,Bosque!$M$42,Bosque!$M$43))</f>
        <v/>
      </c>
      <c r="K4847" s="10">
        <f>IF(Datos!$G$4847&lt;=Bosque!$E$44,IF(Datos!$H$4847&lt;=Bosque!$E$45,Bosque!$M$46,Bosque!$M$47),IF(Datos!$F$4847&lt;=Bosque!$E$48,Bosque!$M$49,Bosque!$M$50))</f>
        <v/>
      </c>
      <c r="L4847" s="10">
        <f>AVERAGE(E4847:K4847)</f>
        <v/>
      </c>
      <c r="M4847" s="10">
        <f>$M$2</f>
        <v/>
      </c>
      <c r="N4847">
        <f>IF(L4847&gt;=M4847,"Sí","No")</f>
        <v/>
      </c>
      <c r="O4847">
        <f>--AND(C4847=1,N4847="Sí")</f>
        <v/>
      </c>
      <c r="P4847">
        <f>--AND(C4847=0,N4847="Sí")</f>
        <v/>
      </c>
      <c r="Q4847">
        <f>--AND(C4847=1,N4847="No")</f>
        <v/>
      </c>
      <c r="R4847">
        <f>--AND(C4847=0,N4847="No")</f>
        <v/>
      </c>
      <c r="S4847">
        <f>--(C4847=--(L4847&gt;=M4847))</f>
        <v/>
      </c>
      <c r="T4847" s="11">
        <f>O4847*60000-P4847*3000</f>
        <v/>
      </c>
    </row>
    <row r="4848">
      <c r="A4848">
        <f>Datos!A4848</f>
        <v/>
      </c>
      <c r="B4848">
        <f>Datos!B4848</f>
        <v/>
      </c>
      <c r="C4848">
        <f>Datos!D4848</f>
        <v/>
      </c>
      <c r="D4848" t="n">
        <v>4848</v>
      </c>
      <c r="E4848" s="10">
        <f>IF(Datos!$G$4848&lt;=Bosque!$E$4,IF(Datos!$H$4848&lt;=Bosque!$E$5,Bosque!$M$6,Bosque!$M$7),IF(Datos!$G$4848&lt;=Bosque!$E$8,Bosque!$M$9,Bosque!$M$10))</f>
        <v/>
      </c>
      <c r="F4848" s="10">
        <f>IF(Datos!$H$4848&lt;=Bosque!$E$11,IF(Datos!$E$4848&lt;=Bosque!$E$12,Bosque!$M$13,Bosque!$M$14),IF(Datos!$I$4848&lt;=Bosque!$E$15,Bosque!$M$16,Bosque!$M$17))</f>
        <v/>
      </c>
      <c r="G4848" s="10">
        <f>IF(Datos!$E$4848&lt;=Bosque!$E$18,IF(Datos!$I$4848&lt;=Bosque!$E$19,Bosque!$M$20,Bosque!$M$21),Bosque!$M$22)</f>
        <v/>
      </c>
      <c r="H4848" s="10">
        <f>IF(Datos!$E$4848&lt;=Bosque!$E$23,IF(Datos!$E$4848&lt;=Bosque!$E$24,Bosque!$M$25,Bosque!$M$26),IF(Datos!$E$4848&lt;=Bosque!$E$27,Bosque!$M$28,Bosque!$M$29))</f>
        <v/>
      </c>
      <c r="I4848" s="10">
        <f>IF(Datos!$G$4848&lt;=Bosque!$E$30,IF(Datos!$E$4848&lt;=Bosque!$E$31,Bosque!$M$32,Bosque!$M$33),IF(Datos!$E$4848&lt;=Bosque!$E$34,Bosque!$M$35,Bosque!$M$36))</f>
        <v/>
      </c>
      <c r="J4848" s="10">
        <f>IF(Datos!$I$4848&lt;=Bosque!$E$37,IF(Datos!$H$4848&lt;=Bosque!$E$38,Bosque!$M$39,Bosque!$M$40),IF(Datos!$F$4848&lt;=Bosque!$E$41,Bosque!$M$42,Bosque!$M$43))</f>
        <v/>
      </c>
      <c r="K4848" s="10">
        <f>IF(Datos!$G$4848&lt;=Bosque!$E$44,IF(Datos!$H$4848&lt;=Bosque!$E$45,Bosque!$M$46,Bosque!$M$47),IF(Datos!$F$4848&lt;=Bosque!$E$48,Bosque!$M$49,Bosque!$M$50))</f>
        <v/>
      </c>
      <c r="L4848" s="10">
        <f>AVERAGE(E4848:K4848)</f>
        <v/>
      </c>
      <c r="M4848" s="10">
        <f>$M$2</f>
        <v/>
      </c>
      <c r="N4848">
        <f>IF(L4848&gt;=M4848,"Sí","No")</f>
        <v/>
      </c>
      <c r="O4848">
        <f>--AND(C4848=1,N4848="Sí")</f>
        <v/>
      </c>
      <c r="P4848">
        <f>--AND(C4848=0,N4848="Sí")</f>
        <v/>
      </c>
      <c r="Q4848">
        <f>--AND(C4848=1,N4848="No")</f>
        <v/>
      </c>
      <c r="R4848">
        <f>--AND(C4848=0,N4848="No")</f>
        <v/>
      </c>
      <c r="S4848">
        <f>--(C4848=--(L4848&gt;=M4848))</f>
        <v/>
      </c>
      <c r="T4848" s="11">
        <f>O4848*60000-P4848*3000</f>
        <v/>
      </c>
    </row>
    <row r="4849">
      <c r="A4849">
        <f>Datos!A4849</f>
        <v/>
      </c>
      <c r="B4849">
        <f>Datos!B4849</f>
        <v/>
      </c>
      <c r="C4849">
        <f>Datos!D4849</f>
        <v/>
      </c>
      <c r="D4849" t="n">
        <v>4849</v>
      </c>
      <c r="E4849" s="10">
        <f>IF(Datos!$G$4849&lt;=Bosque!$E$4,IF(Datos!$H$4849&lt;=Bosque!$E$5,Bosque!$M$6,Bosque!$M$7),IF(Datos!$G$4849&lt;=Bosque!$E$8,Bosque!$M$9,Bosque!$M$10))</f>
        <v/>
      </c>
      <c r="F4849" s="10">
        <f>IF(Datos!$H$4849&lt;=Bosque!$E$11,IF(Datos!$E$4849&lt;=Bosque!$E$12,Bosque!$M$13,Bosque!$M$14),IF(Datos!$I$4849&lt;=Bosque!$E$15,Bosque!$M$16,Bosque!$M$17))</f>
        <v/>
      </c>
      <c r="G4849" s="10">
        <f>IF(Datos!$E$4849&lt;=Bosque!$E$18,IF(Datos!$I$4849&lt;=Bosque!$E$19,Bosque!$M$20,Bosque!$M$21),Bosque!$M$22)</f>
        <v/>
      </c>
      <c r="H4849" s="10">
        <f>IF(Datos!$E$4849&lt;=Bosque!$E$23,IF(Datos!$E$4849&lt;=Bosque!$E$24,Bosque!$M$25,Bosque!$M$26),IF(Datos!$E$4849&lt;=Bosque!$E$27,Bosque!$M$28,Bosque!$M$29))</f>
        <v/>
      </c>
      <c r="I4849" s="10">
        <f>IF(Datos!$G$4849&lt;=Bosque!$E$30,IF(Datos!$E$4849&lt;=Bosque!$E$31,Bosque!$M$32,Bosque!$M$33),IF(Datos!$E$4849&lt;=Bosque!$E$34,Bosque!$M$35,Bosque!$M$36))</f>
        <v/>
      </c>
      <c r="J4849" s="10">
        <f>IF(Datos!$I$4849&lt;=Bosque!$E$37,IF(Datos!$H$4849&lt;=Bosque!$E$38,Bosque!$M$39,Bosque!$M$40),IF(Datos!$F$4849&lt;=Bosque!$E$41,Bosque!$M$42,Bosque!$M$43))</f>
        <v/>
      </c>
      <c r="K4849" s="10">
        <f>IF(Datos!$G$4849&lt;=Bosque!$E$44,IF(Datos!$H$4849&lt;=Bosque!$E$45,Bosque!$M$46,Bosque!$M$47),IF(Datos!$F$4849&lt;=Bosque!$E$48,Bosque!$M$49,Bosque!$M$50))</f>
        <v/>
      </c>
      <c r="L4849" s="10">
        <f>AVERAGE(E4849:K4849)</f>
        <v/>
      </c>
      <c r="M4849" s="10">
        <f>$M$2</f>
        <v/>
      </c>
      <c r="N4849">
        <f>IF(L4849&gt;=M4849,"Sí","No")</f>
        <v/>
      </c>
      <c r="O4849">
        <f>--AND(C4849=1,N4849="Sí")</f>
        <v/>
      </c>
      <c r="P4849">
        <f>--AND(C4849=0,N4849="Sí")</f>
        <v/>
      </c>
      <c r="Q4849">
        <f>--AND(C4849=1,N4849="No")</f>
        <v/>
      </c>
      <c r="R4849">
        <f>--AND(C4849=0,N4849="No")</f>
        <v/>
      </c>
      <c r="S4849">
        <f>--(C4849=--(L4849&gt;=M4849))</f>
        <v/>
      </c>
      <c r="T4849" s="11">
        <f>O4849*60000-P4849*3000</f>
        <v/>
      </c>
    </row>
    <row r="4850">
      <c r="A4850">
        <f>Datos!A4850</f>
        <v/>
      </c>
      <c r="B4850">
        <f>Datos!B4850</f>
        <v/>
      </c>
      <c r="C4850">
        <f>Datos!D4850</f>
        <v/>
      </c>
      <c r="D4850" t="n">
        <v>4850</v>
      </c>
      <c r="E4850" s="10">
        <f>IF(Datos!$G$4850&lt;=Bosque!$E$4,IF(Datos!$H$4850&lt;=Bosque!$E$5,Bosque!$M$6,Bosque!$M$7),IF(Datos!$G$4850&lt;=Bosque!$E$8,Bosque!$M$9,Bosque!$M$10))</f>
        <v/>
      </c>
      <c r="F4850" s="10">
        <f>IF(Datos!$H$4850&lt;=Bosque!$E$11,IF(Datos!$E$4850&lt;=Bosque!$E$12,Bosque!$M$13,Bosque!$M$14),IF(Datos!$I$4850&lt;=Bosque!$E$15,Bosque!$M$16,Bosque!$M$17))</f>
        <v/>
      </c>
      <c r="G4850" s="10">
        <f>IF(Datos!$E$4850&lt;=Bosque!$E$18,IF(Datos!$I$4850&lt;=Bosque!$E$19,Bosque!$M$20,Bosque!$M$21),Bosque!$M$22)</f>
        <v/>
      </c>
      <c r="H4850" s="10">
        <f>IF(Datos!$E$4850&lt;=Bosque!$E$23,IF(Datos!$E$4850&lt;=Bosque!$E$24,Bosque!$M$25,Bosque!$M$26),IF(Datos!$E$4850&lt;=Bosque!$E$27,Bosque!$M$28,Bosque!$M$29))</f>
        <v/>
      </c>
      <c r="I4850" s="10">
        <f>IF(Datos!$G$4850&lt;=Bosque!$E$30,IF(Datos!$E$4850&lt;=Bosque!$E$31,Bosque!$M$32,Bosque!$M$33),IF(Datos!$E$4850&lt;=Bosque!$E$34,Bosque!$M$35,Bosque!$M$36))</f>
        <v/>
      </c>
      <c r="J4850" s="10">
        <f>IF(Datos!$I$4850&lt;=Bosque!$E$37,IF(Datos!$H$4850&lt;=Bosque!$E$38,Bosque!$M$39,Bosque!$M$40),IF(Datos!$F$4850&lt;=Bosque!$E$41,Bosque!$M$42,Bosque!$M$43))</f>
        <v/>
      </c>
      <c r="K4850" s="10">
        <f>IF(Datos!$G$4850&lt;=Bosque!$E$44,IF(Datos!$H$4850&lt;=Bosque!$E$45,Bosque!$M$46,Bosque!$M$47),IF(Datos!$F$4850&lt;=Bosque!$E$48,Bosque!$M$49,Bosque!$M$50))</f>
        <v/>
      </c>
      <c r="L4850" s="10">
        <f>AVERAGE(E4850:K4850)</f>
        <v/>
      </c>
      <c r="M4850" s="10">
        <f>$M$2</f>
        <v/>
      </c>
      <c r="N4850">
        <f>IF(L4850&gt;=M4850,"Sí","No")</f>
        <v/>
      </c>
      <c r="O4850">
        <f>--AND(C4850=1,N4850="Sí")</f>
        <v/>
      </c>
      <c r="P4850">
        <f>--AND(C4850=0,N4850="Sí")</f>
        <v/>
      </c>
      <c r="Q4850">
        <f>--AND(C4850=1,N4850="No")</f>
        <v/>
      </c>
      <c r="R4850">
        <f>--AND(C4850=0,N4850="No")</f>
        <v/>
      </c>
      <c r="S4850">
        <f>--(C4850=--(L4850&gt;=M4850))</f>
        <v/>
      </c>
      <c r="T4850" s="11">
        <f>O4850*60000-P4850*3000</f>
        <v/>
      </c>
    </row>
    <row r="4851">
      <c r="A4851">
        <f>Datos!A4851</f>
        <v/>
      </c>
      <c r="B4851">
        <f>Datos!B4851</f>
        <v/>
      </c>
      <c r="C4851">
        <f>Datos!D4851</f>
        <v/>
      </c>
      <c r="D4851" t="n">
        <v>4851</v>
      </c>
      <c r="E4851" s="10">
        <f>IF(Datos!$G$4851&lt;=Bosque!$E$4,IF(Datos!$H$4851&lt;=Bosque!$E$5,Bosque!$M$6,Bosque!$M$7),IF(Datos!$G$4851&lt;=Bosque!$E$8,Bosque!$M$9,Bosque!$M$10))</f>
        <v/>
      </c>
      <c r="F4851" s="10">
        <f>IF(Datos!$H$4851&lt;=Bosque!$E$11,IF(Datos!$E$4851&lt;=Bosque!$E$12,Bosque!$M$13,Bosque!$M$14),IF(Datos!$I$4851&lt;=Bosque!$E$15,Bosque!$M$16,Bosque!$M$17))</f>
        <v/>
      </c>
      <c r="G4851" s="10">
        <f>IF(Datos!$E$4851&lt;=Bosque!$E$18,IF(Datos!$I$4851&lt;=Bosque!$E$19,Bosque!$M$20,Bosque!$M$21),Bosque!$M$22)</f>
        <v/>
      </c>
      <c r="H4851" s="10">
        <f>IF(Datos!$E$4851&lt;=Bosque!$E$23,IF(Datos!$E$4851&lt;=Bosque!$E$24,Bosque!$M$25,Bosque!$M$26),IF(Datos!$E$4851&lt;=Bosque!$E$27,Bosque!$M$28,Bosque!$M$29))</f>
        <v/>
      </c>
      <c r="I4851" s="10">
        <f>IF(Datos!$G$4851&lt;=Bosque!$E$30,IF(Datos!$E$4851&lt;=Bosque!$E$31,Bosque!$M$32,Bosque!$M$33),IF(Datos!$E$4851&lt;=Bosque!$E$34,Bosque!$M$35,Bosque!$M$36))</f>
        <v/>
      </c>
      <c r="J4851" s="10">
        <f>IF(Datos!$I$4851&lt;=Bosque!$E$37,IF(Datos!$H$4851&lt;=Bosque!$E$38,Bosque!$M$39,Bosque!$M$40),IF(Datos!$F$4851&lt;=Bosque!$E$41,Bosque!$M$42,Bosque!$M$43))</f>
        <v/>
      </c>
      <c r="K4851" s="10">
        <f>IF(Datos!$G$4851&lt;=Bosque!$E$44,IF(Datos!$H$4851&lt;=Bosque!$E$45,Bosque!$M$46,Bosque!$M$47),IF(Datos!$F$4851&lt;=Bosque!$E$48,Bosque!$M$49,Bosque!$M$50))</f>
        <v/>
      </c>
      <c r="L4851" s="10">
        <f>AVERAGE(E4851:K4851)</f>
        <v/>
      </c>
      <c r="M4851" s="10">
        <f>$M$2</f>
        <v/>
      </c>
      <c r="N4851">
        <f>IF(L4851&gt;=M4851,"Sí","No")</f>
        <v/>
      </c>
      <c r="O4851">
        <f>--AND(C4851=1,N4851="Sí")</f>
        <v/>
      </c>
      <c r="P4851">
        <f>--AND(C4851=0,N4851="Sí")</f>
        <v/>
      </c>
      <c r="Q4851">
        <f>--AND(C4851=1,N4851="No")</f>
        <v/>
      </c>
      <c r="R4851">
        <f>--AND(C4851=0,N4851="No")</f>
        <v/>
      </c>
      <c r="S4851">
        <f>--(C4851=--(L4851&gt;=M4851))</f>
        <v/>
      </c>
      <c r="T4851" s="11">
        <f>O4851*60000-P4851*3000</f>
        <v/>
      </c>
    </row>
    <row r="4852">
      <c r="A4852">
        <f>Datos!A4852</f>
        <v/>
      </c>
      <c r="B4852">
        <f>Datos!B4852</f>
        <v/>
      </c>
      <c r="C4852">
        <f>Datos!D4852</f>
        <v/>
      </c>
      <c r="D4852" t="n">
        <v>4852</v>
      </c>
      <c r="E4852" s="10">
        <f>IF(Datos!$G$4852&lt;=Bosque!$E$4,IF(Datos!$H$4852&lt;=Bosque!$E$5,Bosque!$M$6,Bosque!$M$7),IF(Datos!$G$4852&lt;=Bosque!$E$8,Bosque!$M$9,Bosque!$M$10))</f>
        <v/>
      </c>
      <c r="F4852" s="10">
        <f>IF(Datos!$H$4852&lt;=Bosque!$E$11,IF(Datos!$E$4852&lt;=Bosque!$E$12,Bosque!$M$13,Bosque!$M$14),IF(Datos!$I$4852&lt;=Bosque!$E$15,Bosque!$M$16,Bosque!$M$17))</f>
        <v/>
      </c>
      <c r="G4852" s="10">
        <f>IF(Datos!$E$4852&lt;=Bosque!$E$18,IF(Datos!$I$4852&lt;=Bosque!$E$19,Bosque!$M$20,Bosque!$M$21),Bosque!$M$22)</f>
        <v/>
      </c>
      <c r="H4852" s="10">
        <f>IF(Datos!$E$4852&lt;=Bosque!$E$23,IF(Datos!$E$4852&lt;=Bosque!$E$24,Bosque!$M$25,Bosque!$M$26),IF(Datos!$E$4852&lt;=Bosque!$E$27,Bosque!$M$28,Bosque!$M$29))</f>
        <v/>
      </c>
      <c r="I4852" s="10">
        <f>IF(Datos!$G$4852&lt;=Bosque!$E$30,IF(Datos!$E$4852&lt;=Bosque!$E$31,Bosque!$M$32,Bosque!$M$33),IF(Datos!$E$4852&lt;=Bosque!$E$34,Bosque!$M$35,Bosque!$M$36))</f>
        <v/>
      </c>
      <c r="J4852" s="10">
        <f>IF(Datos!$I$4852&lt;=Bosque!$E$37,IF(Datos!$H$4852&lt;=Bosque!$E$38,Bosque!$M$39,Bosque!$M$40),IF(Datos!$F$4852&lt;=Bosque!$E$41,Bosque!$M$42,Bosque!$M$43))</f>
        <v/>
      </c>
      <c r="K4852" s="10">
        <f>IF(Datos!$G$4852&lt;=Bosque!$E$44,IF(Datos!$H$4852&lt;=Bosque!$E$45,Bosque!$M$46,Bosque!$M$47),IF(Datos!$F$4852&lt;=Bosque!$E$48,Bosque!$M$49,Bosque!$M$50))</f>
        <v/>
      </c>
      <c r="L4852" s="10">
        <f>AVERAGE(E4852:K4852)</f>
        <v/>
      </c>
      <c r="M4852" s="10">
        <f>$M$2</f>
        <v/>
      </c>
      <c r="N4852">
        <f>IF(L4852&gt;=M4852,"Sí","No")</f>
        <v/>
      </c>
      <c r="O4852">
        <f>--AND(C4852=1,N4852="Sí")</f>
        <v/>
      </c>
      <c r="P4852">
        <f>--AND(C4852=0,N4852="Sí")</f>
        <v/>
      </c>
      <c r="Q4852">
        <f>--AND(C4852=1,N4852="No")</f>
        <v/>
      </c>
      <c r="R4852">
        <f>--AND(C4852=0,N4852="No")</f>
        <v/>
      </c>
      <c r="S4852">
        <f>--(C4852=--(L4852&gt;=M4852))</f>
        <v/>
      </c>
      <c r="T4852" s="11">
        <f>O4852*60000-P4852*3000</f>
        <v/>
      </c>
    </row>
    <row r="4853">
      <c r="A4853">
        <f>Datos!A4853</f>
        <v/>
      </c>
      <c r="B4853">
        <f>Datos!B4853</f>
        <v/>
      </c>
      <c r="C4853">
        <f>Datos!D4853</f>
        <v/>
      </c>
      <c r="D4853" t="n">
        <v>4853</v>
      </c>
      <c r="E4853" s="10">
        <f>IF(Datos!$G$4853&lt;=Bosque!$E$4,IF(Datos!$H$4853&lt;=Bosque!$E$5,Bosque!$M$6,Bosque!$M$7),IF(Datos!$G$4853&lt;=Bosque!$E$8,Bosque!$M$9,Bosque!$M$10))</f>
        <v/>
      </c>
      <c r="F4853" s="10">
        <f>IF(Datos!$H$4853&lt;=Bosque!$E$11,IF(Datos!$E$4853&lt;=Bosque!$E$12,Bosque!$M$13,Bosque!$M$14),IF(Datos!$I$4853&lt;=Bosque!$E$15,Bosque!$M$16,Bosque!$M$17))</f>
        <v/>
      </c>
      <c r="G4853" s="10">
        <f>IF(Datos!$E$4853&lt;=Bosque!$E$18,IF(Datos!$I$4853&lt;=Bosque!$E$19,Bosque!$M$20,Bosque!$M$21),Bosque!$M$22)</f>
        <v/>
      </c>
      <c r="H4853" s="10">
        <f>IF(Datos!$E$4853&lt;=Bosque!$E$23,IF(Datos!$E$4853&lt;=Bosque!$E$24,Bosque!$M$25,Bosque!$M$26),IF(Datos!$E$4853&lt;=Bosque!$E$27,Bosque!$M$28,Bosque!$M$29))</f>
        <v/>
      </c>
      <c r="I4853" s="10">
        <f>IF(Datos!$G$4853&lt;=Bosque!$E$30,IF(Datos!$E$4853&lt;=Bosque!$E$31,Bosque!$M$32,Bosque!$M$33),IF(Datos!$E$4853&lt;=Bosque!$E$34,Bosque!$M$35,Bosque!$M$36))</f>
        <v/>
      </c>
      <c r="J4853" s="10">
        <f>IF(Datos!$I$4853&lt;=Bosque!$E$37,IF(Datos!$H$4853&lt;=Bosque!$E$38,Bosque!$M$39,Bosque!$M$40),IF(Datos!$F$4853&lt;=Bosque!$E$41,Bosque!$M$42,Bosque!$M$43))</f>
        <v/>
      </c>
      <c r="K4853" s="10">
        <f>IF(Datos!$G$4853&lt;=Bosque!$E$44,IF(Datos!$H$4853&lt;=Bosque!$E$45,Bosque!$M$46,Bosque!$M$47),IF(Datos!$F$4853&lt;=Bosque!$E$48,Bosque!$M$49,Bosque!$M$50))</f>
        <v/>
      </c>
      <c r="L4853" s="10">
        <f>AVERAGE(E4853:K4853)</f>
        <v/>
      </c>
      <c r="M4853" s="10">
        <f>$M$2</f>
        <v/>
      </c>
      <c r="N4853">
        <f>IF(L4853&gt;=M4853,"Sí","No")</f>
        <v/>
      </c>
      <c r="O4853">
        <f>--AND(C4853=1,N4853="Sí")</f>
        <v/>
      </c>
      <c r="P4853">
        <f>--AND(C4853=0,N4853="Sí")</f>
        <v/>
      </c>
      <c r="Q4853">
        <f>--AND(C4853=1,N4853="No")</f>
        <v/>
      </c>
      <c r="R4853">
        <f>--AND(C4853=0,N4853="No")</f>
        <v/>
      </c>
      <c r="S4853">
        <f>--(C4853=--(L4853&gt;=M4853))</f>
        <v/>
      </c>
      <c r="T4853" s="11">
        <f>O4853*60000-P4853*3000</f>
        <v/>
      </c>
    </row>
    <row r="4854">
      <c r="A4854">
        <f>Datos!A4854</f>
        <v/>
      </c>
      <c r="B4854">
        <f>Datos!B4854</f>
        <v/>
      </c>
      <c r="C4854">
        <f>Datos!D4854</f>
        <v/>
      </c>
      <c r="D4854" t="n">
        <v>4854</v>
      </c>
      <c r="E4854" s="10">
        <f>IF(Datos!$G$4854&lt;=Bosque!$E$4,IF(Datos!$H$4854&lt;=Bosque!$E$5,Bosque!$M$6,Bosque!$M$7),IF(Datos!$G$4854&lt;=Bosque!$E$8,Bosque!$M$9,Bosque!$M$10))</f>
        <v/>
      </c>
      <c r="F4854" s="10">
        <f>IF(Datos!$H$4854&lt;=Bosque!$E$11,IF(Datos!$E$4854&lt;=Bosque!$E$12,Bosque!$M$13,Bosque!$M$14),IF(Datos!$I$4854&lt;=Bosque!$E$15,Bosque!$M$16,Bosque!$M$17))</f>
        <v/>
      </c>
      <c r="G4854" s="10">
        <f>IF(Datos!$E$4854&lt;=Bosque!$E$18,IF(Datos!$I$4854&lt;=Bosque!$E$19,Bosque!$M$20,Bosque!$M$21),Bosque!$M$22)</f>
        <v/>
      </c>
      <c r="H4854" s="10">
        <f>IF(Datos!$E$4854&lt;=Bosque!$E$23,IF(Datos!$E$4854&lt;=Bosque!$E$24,Bosque!$M$25,Bosque!$M$26),IF(Datos!$E$4854&lt;=Bosque!$E$27,Bosque!$M$28,Bosque!$M$29))</f>
        <v/>
      </c>
      <c r="I4854" s="10">
        <f>IF(Datos!$G$4854&lt;=Bosque!$E$30,IF(Datos!$E$4854&lt;=Bosque!$E$31,Bosque!$M$32,Bosque!$M$33),IF(Datos!$E$4854&lt;=Bosque!$E$34,Bosque!$M$35,Bosque!$M$36))</f>
        <v/>
      </c>
      <c r="J4854" s="10">
        <f>IF(Datos!$I$4854&lt;=Bosque!$E$37,IF(Datos!$H$4854&lt;=Bosque!$E$38,Bosque!$M$39,Bosque!$M$40),IF(Datos!$F$4854&lt;=Bosque!$E$41,Bosque!$M$42,Bosque!$M$43))</f>
        <v/>
      </c>
      <c r="K4854" s="10">
        <f>IF(Datos!$G$4854&lt;=Bosque!$E$44,IF(Datos!$H$4854&lt;=Bosque!$E$45,Bosque!$M$46,Bosque!$M$47),IF(Datos!$F$4854&lt;=Bosque!$E$48,Bosque!$M$49,Bosque!$M$50))</f>
        <v/>
      </c>
      <c r="L4854" s="10">
        <f>AVERAGE(E4854:K4854)</f>
        <v/>
      </c>
      <c r="M4854" s="10">
        <f>$M$2</f>
        <v/>
      </c>
      <c r="N4854">
        <f>IF(L4854&gt;=M4854,"Sí","No")</f>
        <v/>
      </c>
      <c r="O4854">
        <f>--AND(C4854=1,N4854="Sí")</f>
        <v/>
      </c>
      <c r="P4854">
        <f>--AND(C4854=0,N4854="Sí")</f>
        <v/>
      </c>
      <c r="Q4854">
        <f>--AND(C4854=1,N4854="No")</f>
        <v/>
      </c>
      <c r="R4854">
        <f>--AND(C4854=0,N4854="No")</f>
        <v/>
      </c>
      <c r="S4854">
        <f>--(C4854=--(L4854&gt;=M4854))</f>
        <v/>
      </c>
      <c r="T4854" s="11">
        <f>O4854*60000-P4854*3000</f>
        <v/>
      </c>
    </row>
    <row r="4855">
      <c r="A4855">
        <f>Datos!A4855</f>
        <v/>
      </c>
      <c r="B4855">
        <f>Datos!B4855</f>
        <v/>
      </c>
      <c r="C4855">
        <f>Datos!D4855</f>
        <v/>
      </c>
      <c r="D4855" t="n">
        <v>4855</v>
      </c>
      <c r="E4855" s="10">
        <f>IF(Datos!$G$4855&lt;=Bosque!$E$4,IF(Datos!$H$4855&lt;=Bosque!$E$5,Bosque!$M$6,Bosque!$M$7),IF(Datos!$G$4855&lt;=Bosque!$E$8,Bosque!$M$9,Bosque!$M$10))</f>
        <v/>
      </c>
      <c r="F4855" s="10">
        <f>IF(Datos!$H$4855&lt;=Bosque!$E$11,IF(Datos!$E$4855&lt;=Bosque!$E$12,Bosque!$M$13,Bosque!$M$14),IF(Datos!$I$4855&lt;=Bosque!$E$15,Bosque!$M$16,Bosque!$M$17))</f>
        <v/>
      </c>
      <c r="G4855" s="10">
        <f>IF(Datos!$E$4855&lt;=Bosque!$E$18,IF(Datos!$I$4855&lt;=Bosque!$E$19,Bosque!$M$20,Bosque!$M$21),Bosque!$M$22)</f>
        <v/>
      </c>
      <c r="H4855" s="10">
        <f>IF(Datos!$E$4855&lt;=Bosque!$E$23,IF(Datos!$E$4855&lt;=Bosque!$E$24,Bosque!$M$25,Bosque!$M$26),IF(Datos!$E$4855&lt;=Bosque!$E$27,Bosque!$M$28,Bosque!$M$29))</f>
        <v/>
      </c>
      <c r="I4855" s="10">
        <f>IF(Datos!$G$4855&lt;=Bosque!$E$30,IF(Datos!$E$4855&lt;=Bosque!$E$31,Bosque!$M$32,Bosque!$M$33),IF(Datos!$E$4855&lt;=Bosque!$E$34,Bosque!$M$35,Bosque!$M$36))</f>
        <v/>
      </c>
      <c r="J4855" s="10">
        <f>IF(Datos!$I$4855&lt;=Bosque!$E$37,IF(Datos!$H$4855&lt;=Bosque!$E$38,Bosque!$M$39,Bosque!$M$40),IF(Datos!$F$4855&lt;=Bosque!$E$41,Bosque!$M$42,Bosque!$M$43))</f>
        <v/>
      </c>
      <c r="K4855" s="10">
        <f>IF(Datos!$G$4855&lt;=Bosque!$E$44,IF(Datos!$H$4855&lt;=Bosque!$E$45,Bosque!$M$46,Bosque!$M$47),IF(Datos!$F$4855&lt;=Bosque!$E$48,Bosque!$M$49,Bosque!$M$50))</f>
        <v/>
      </c>
      <c r="L4855" s="10">
        <f>AVERAGE(E4855:K4855)</f>
        <v/>
      </c>
      <c r="M4855" s="10">
        <f>$M$2</f>
        <v/>
      </c>
      <c r="N4855">
        <f>IF(L4855&gt;=M4855,"Sí","No")</f>
        <v/>
      </c>
      <c r="O4855">
        <f>--AND(C4855=1,N4855="Sí")</f>
        <v/>
      </c>
      <c r="P4855">
        <f>--AND(C4855=0,N4855="Sí")</f>
        <v/>
      </c>
      <c r="Q4855">
        <f>--AND(C4855=1,N4855="No")</f>
        <v/>
      </c>
      <c r="R4855">
        <f>--AND(C4855=0,N4855="No")</f>
        <v/>
      </c>
      <c r="S4855">
        <f>--(C4855=--(L4855&gt;=M4855))</f>
        <v/>
      </c>
      <c r="T4855" s="11">
        <f>O4855*60000-P4855*3000</f>
        <v/>
      </c>
    </row>
    <row r="4856">
      <c r="A4856">
        <f>Datos!A4856</f>
        <v/>
      </c>
      <c r="B4856">
        <f>Datos!B4856</f>
        <v/>
      </c>
      <c r="C4856">
        <f>Datos!D4856</f>
        <v/>
      </c>
      <c r="D4856" t="n">
        <v>4856</v>
      </c>
      <c r="E4856" s="10">
        <f>IF(Datos!$G$4856&lt;=Bosque!$E$4,IF(Datos!$H$4856&lt;=Bosque!$E$5,Bosque!$M$6,Bosque!$M$7),IF(Datos!$G$4856&lt;=Bosque!$E$8,Bosque!$M$9,Bosque!$M$10))</f>
        <v/>
      </c>
      <c r="F4856" s="10">
        <f>IF(Datos!$H$4856&lt;=Bosque!$E$11,IF(Datos!$E$4856&lt;=Bosque!$E$12,Bosque!$M$13,Bosque!$M$14),IF(Datos!$I$4856&lt;=Bosque!$E$15,Bosque!$M$16,Bosque!$M$17))</f>
        <v/>
      </c>
      <c r="G4856" s="10">
        <f>IF(Datos!$E$4856&lt;=Bosque!$E$18,IF(Datos!$I$4856&lt;=Bosque!$E$19,Bosque!$M$20,Bosque!$M$21),Bosque!$M$22)</f>
        <v/>
      </c>
      <c r="H4856" s="10">
        <f>IF(Datos!$E$4856&lt;=Bosque!$E$23,IF(Datos!$E$4856&lt;=Bosque!$E$24,Bosque!$M$25,Bosque!$M$26),IF(Datos!$E$4856&lt;=Bosque!$E$27,Bosque!$M$28,Bosque!$M$29))</f>
        <v/>
      </c>
      <c r="I4856" s="10">
        <f>IF(Datos!$G$4856&lt;=Bosque!$E$30,IF(Datos!$E$4856&lt;=Bosque!$E$31,Bosque!$M$32,Bosque!$M$33),IF(Datos!$E$4856&lt;=Bosque!$E$34,Bosque!$M$35,Bosque!$M$36))</f>
        <v/>
      </c>
      <c r="J4856" s="10">
        <f>IF(Datos!$I$4856&lt;=Bosque!$E$37,IF(Datos!$H$4856&lt;=Bosque!$E$38,Bosque!$M$39,Bosque!$M$40),IF(Datos!$F$4856&lt;=Bosque!$E$41,Bosque!$M$42,Bosque!$M$43))</f>
        <v/>
      </c>
      <c r="K4856" s="10">
        <f>IF(Datos!$G$4856&lt;=Bosque!$E$44,IF(Datos!$H$4856&lt;=Bosque!$E$45,Bosque!$M$46,Bosque!$M$47),IF(Datos!$F$4856&lt;=Bosque!$E$48,Bosque!$M$49,Bosque!$M$50))</f>
        <v/>
      </c>
      <c r="L4856" s="10">
        <f>AVERAGE(E4856:K4856)</f>
        <v/>
      </c>
      <c r="M4856" s="10">
        <f>$M$2</f>
        <v/>
      </c>
      <c r="N4856">
        <f>IF(L4856&gt;=M4856,"Sí","No")</f>
        <v/>
      </c>
      <c r="O4856">
        <f>--AND(C4856=1,N4856="Sí")</f>
        <v/>
      </c>
      <c r="P4856">
        <f>--AND(C4856=0,N4856="Sí")</f>
        <v/>
      </c>
      <c r="Q4856">
        <f>--AND(C4856=1,N4856="No")</f>
        <v/>
      </c>
      <c r="R4856">
        <f>--AND(C4856=0,N4856="No")</f>
        <v/>
      </c>
      <c r="S4856">
        <f>--(C4856=--(L4856&gt;=M4856))</f>
        <v/>
      </c>
      <c r="T4856" s="11">
        <f>O4856*60000-P4856*3000</f>
        <v/>
      </c>
    </row>
    <row r="4857">
      <c r="A4857">
        <f>Datos!A4857</f>
        <v/>
      </c>
      <c r="B4857">
        <f>Datos!B4857</f>
        <v/>
      </c>
      <c r="C4857">
        <f>Datos!D4857</f>
        <v/>
      </c>
      <c r="D4857" t="n">
        <v>4857</v>
      </c>
      <c r="E4857" s="10">
        <f>IF(Datos!$G$4857&lt;=Bosque!$E$4,IF(Datos!$H$4857&lt;=Bosque!$E$5,Bosque!$M$6,Bosque!$M$7),IF(Datos!$G$4857&lt;=Bosque!$E$8,Bosque!$M$9,Bosque!$M$10))</f>
        <v/>
      </c>
      <c r="F4857" s="10">
        <f>IF(Datos!$H$4857&lt;=Bosque!$E$11,IF(Datos!$E$4857&lt;=Bosque!$E$12,Bosque!$M$13,Bosque!$M$14),IF(Datos!$I$4857&lt;=Bosque!$E$15,Bosque!$M$16,Bosque!$M$17))</f>
        <v/>
      </c>
      <c r="G4857" s="10">
        <f>IF(Datos!$E$4857&lt;=Bosque!$E$18,IF(Datos!$I$4857&lt;=Bosque!$E$19,Bosque!$M$20,Bosque!$M$21),Bosque!$M$22)</f>
        <v/>
      </c>
      <c r="H4857" s="10">
        <f>IF(Datos!$E$4857&lt;=Bosque!$E$23,IF(Datos!$E$4857&lt;=Bosque!$E$24,Bosque!$M$25,Bosque!$M$26),IF(Datos!$E$4857&lt;=Bosque!$E$27,Bosque!$M$28,Bosque!$M$29))</f>
        <v/>
      </c>
      <c r="I4857" s="10">
        <f>IF(Datos!$G$4857&lt;=Bosque!$E$30,IF(Datos!$E$4857&lt;=Bosque!$E$31,Bosque!$M$32,Bosque!$M$33),IF(Datos!$E$4857&lt;=Bosque!$E$34,Bosque!$M$35,Bosque!$M$36))</f>
        <v/>
      </c>
      <c r="J4857" s="10">
        <f>IF(Datos!$I$4857&lt;=Bosque!$E$37,IF(Datos!$H$4857&lt;=Bosque!$E$38,Bosque!$M$39,Bosque!$M$40),IF(Datos!$F$4857&lt;=Bosque!$E$41,Bosque!$M$42,Bosque!$M$43))</f>
        <v/>
      </c>
      <c r="K4857" s="10">
        <f>IF(Datos!$G$4857&lt;=Bosque!$E$44,IF(Datos!$H$4857&lt;=Bosque!$E$45,Bosque!$M$46,Bosque!$M$47),IF(Datos!$F$4857&lt;=Bosque!$E$48,Bosque!$M$49,Bosque!$M$50))</f>
        <v/>
      </c>
      <c r="L4857" s="10">
        <f>AVERAGE(E4857:K4857)</f>
        <v/>
      </c>
      <c r="M4857" s="10">
        <f>$M$2</f>
        <v/>
      </c>
      <c r="N4857">
        <f>IF(L4857&gt;=M4857,"Sí","No")</f>
        <v/>
      </c>
      <c r="O4857">
        <f>--AND(C4857=1,N4857="Sí")</f>
        <v/>
      </c>
      <c r="P4857">
        <f>--AND(C4857=0,N4857="Sí")</f>
        <v/>
      </c>
      <c r="Q4857">
        <f>--AND(C4857=1,N4857="No")</f>
        <v/>
      </c>
      <c r="R4857">
        <f>--AND(C4857=0,N4857="No")</f>
        <v/>
      </c>
      <c r="S4857">
        <f>--(C4857=--(L4857&gt;=M4857))</f>
        <v/>
      </c>
      <c r="T4857" s="11">
        <f>O4857*60000-P4857*3000</f>
        <v/>
      </c>
    </row>
    <row r="4858">
      <c r="A4858">
        <f>Datos!A4858</f>
        <v/>
      </c>
      <c r="B4858">
        <f>Datos!B4858</f>
        <v/>
      </c>
      <c r="C4858">
        <f>Datos!D4858</f>
        <v/>
      </c>
      <c r="D4858" t="n">
        <v>4858</v>
      </c>
      <c r="E4858" s="10">
        <f>IF(Datos!$G$4858&lt;=Bosque!$E$4,IF(Datos!$H$4858&lt;=Bosque!$E$5,Bosque!$M$6,Bosque!$M$7),IF(Datos!$G$4858&lt;=Bosque!$E$8,Bosque!$M$9,Bosque!$M$10))</f>
        <v/>
      </c>
      <c r="F4858" s="10">
        <f>IF(Datos!$H$4858&lt;=Bosque!$E$11,IF(Datos!$E$4858&lt;=Bosque!$E$12,Bosque!$M$13,Bosque!$M$14),IF(Datos!$I$4858&lt;=Bosque!$E$15,Bosque!$M$16,Bosque!$M$17))</f>
        <v/>
      </c>
      <c r="G4858" s="10">
        <f>IF(Datos!$E$4858&lt;=Bosque!$E$18,IF(Datos!$I$4858&lt;=Bosque!$E$19,Bosque!$M$20,Bosque!$M$21),Bosque!$M$22)</f>
        <v/>
      </c>
      <c r="H4858" s="10">
        <f>IF(Datos!$E$4858&lt;=Bosque!$E$23,IF(Datos!$E$4858&lt;=Bosque!$E$24,Bosque!$M$25,Bosque!$M$26),IF(Datos!$E$4858&lt;=Bosque!$E$27,Bosque!$M$28,Bosque!$M$29))</f>
        <v/>
      </c>
      <c r="I4858" s="10">
        <f>IF(Datos!$G$4858&lt;=Bosque!$E$30,IF(Datos!$E$4858&lt;=Bosque!$E$31,Bosque!$M$32,Bosque!$M$33),IF(Datos!$E$4858&lt;=Bosque!$E$34,Bosque!$M$35,Bosque!$M$36))</f>
        <v/>
      </c>
      <c r="J4858" s="10">
        <f>IF(Datos!$I$4858&lt;=Bosque!$E$37,IF(Datos!$H$4858&lt;=Bosque!$E$38,Bosque!$M$39,Bosque!$M$40),IF(Datos!$F$4858&lt;=Bosque!$E$41,Bosque!$M$42,Bosque!$M$43))</f>
        <v/>
      </c>
      <c r="K4858" s="10">
        <f>IF(Datos!$G$4858&lt;=Bosque!$E$44,IF(Datos!$H$4858&lt;=Bosque!$E$45,Bosque!$M$46,Bosque!$M$47),IF(Datos!$F$4858&lt;=Bosque!$E$48,Bosque!$M$49,Bosque!$M$50))</f>
        <v/>
      </c>
      <c r="L4858" s="10">
        <f>AVERAGE(E4858:K4858)</f>
        <v/>
      </c>
      <c r="M4858" s="10">
        <f>$M$2</f>
        <v/>
      </c>
      <c r="N4858">
        <f>IF(L4858&gt;=M4858,"Sí","No")</f>
        <v/>
      </c>
      <c r="O4858">
        <f>--AND(C4858=1,N4858="Sí")</f>
        <v/>
      </c>
      <c r="P4858">
        <f>--AND(C4858=0,N4858="Sí")</f>
        <v/>
      </c>
      <c r="Q4858">
        <f>--AND(C4858=1,N4858="No")</f>
        <v/>
      </c>
      <c r="R4858">
        <f>--AND(C4858=0,N4858="No")</f>
        <v/>
      </c>
      <c r="S4858">
        <f>--(C4858=--(L4858&gt;=M4858))</f>
        <v/>
      </c>
      <c r="T4858" s="11">
        <f>O4858*60000-P4858*3000</f>
        <v/>
      </c>
    </row>
    <row r="4859">
      <c r="A4859">
        <f>Datos!A4859</f>
        <v/>
      </c>
      <c r="B4859">
        <f>Datos!B4859</f>
        <v/>
      </c>
      <c r="C4859">
        <f>Datos!D4859</f>
        <v/>
      </c>
      <c r="D4859" t="n">
        <v>4859</v>
      </c>
      <c r="E4859" s="10">
        <f>IF(Datos!$G$4859&lt;=Bosque!$E$4,IF(Datos!$H$4859&lt;=Bosque!$E$5,Bosque!$M$6,Bosque!$M$7),IF(Datos!$G$4859&lt;=Bosque!$E$8,Bosque!$M$9,Bosque!$M$10))</f>
        <v/>
      </c>
      <c r="F4859" s="10">
        <f>IF(Datos!$H$4859&lt;=Bosque!$E$11,IF(Datos!$E$4859&lt;=Bosque!$E$12,Bosque!$M$13,Bosque!$M$14),IF(Datos!$I$4859&lt;=Bosque!$E$15,Bosque!$M$16,Bosque!$M$17))</f>
        <v/>
      </c>
      <c r="G4859" s="10">
        <f>IF(Datos!$E$4859&lt;=Bosque!$E$18,IF(Datos!$I$4859&lt;=Bosque!$E$19,Bosque!$M$20,Bosque!$M$21),Bosque!$M$22)</f>
        <v/>
      </c>
      <c r="H4859" s="10">
        <f>IF(Datos!$E$4859&lt;=Bosque!$E$23,IF(Datos!$E$4859&lt;=Bosque!$E$24,Bosque!$M$25,Bosque!$M$26),IF(Datos!$E$4859&lt;=Bosque!$E$27,Bosque!$M$28,Bosque!$M$29))</f>
        <v/>
      </c>
      <c r="I4859" s="10">
        <f>IF(Datos!$G$4859&lt;=Bosque!$E$30,IF(Datos!$E$4859&lt;=Bosque!$E$31,Bosque!$M$32,Bosque!$M$33),IF(Datos!$E$4859&lt;=Bosque!$E$34,Bosque!$M$35,Bosque!$M$36))</f>
        <v/>
      </c>
      <c r="J4859" s="10">
        <f>IF(Datos!$I$4859&lt;=Bosque!$E$37,IF(Datos!$H$4859&lt;=Bosque!$E$38,Bosque!$M$39,Bosque!$M$40),IF(Datos!$F$4859&lt;=Bosque!$E$41,Bosque!$M$42,Bosque!$M$43))</f>
        <v/>
      </c>
      <c r="K4859" s="10">
        <f>IF(Datos!$G$4859&lt;=Bosque!$E$44,IF(Datos!$H$4859&lt;=Bosque!$E$45,Bosque!$M$46,Bosque!$M$47),IF(Datos!$F$4859&lt;=Bosque!$E$48,Bosque!$M$49,Bosque!$M$50))</f>
        <v/>
      </c>
      <c r="L4859" s="10">
        <f>AVERAGE(E4859:K4859)</f>
        <v/>
      </c>
      <c r="M4859" s="10">
        <f>$M$2</f>
        <v/>
      </c>
      <c r="N4859">
        <f>IF(L4859&gt;=M4859,"Sí","No")</f>
        <v/>
      </c>
      <c r="O4859">
        <f>--AND(C4859=1,N4859="Sí")</f>
        <v/>
      </c>
      <c r="P4859">
        <f>--AND(C4859=0,N4859="Sí")</f>
        <v/>
      </c>
      <c r="Q4859">
        <f>--AND(C4859=1,N4859="No")</f>
        <v/>
      </c>
      <c r="R4859">
        <f>--AND(C4859=0,N4859="No")</f>
        <v/>
      </c>
      <c r="S4859">
        <f>--(C4859=--(L4859&gt;=M4859))</f>
        <v/>
      </c>
      <c r="T4859" s="11">
        <f>O4859*60000-P4859*3000</f>
        <v/>
      </c>
    </row>
    <row r="4860">
      <c r="A4860">
        <f>Datos!A4860</f>
        <v/>
      </c>
      <c r="B4860">
        <f>Datos!B4860</f>
        <v/>
      </c>
      <c r="C4860">
        <f>Datos!D4860</f>
        <v/>
      </c>
      <c r="D4860" t="n">
        <v>4860</v>
      </c>
      <c r="E4860" s="10">
        <f>IF(Datos!$G$4860&lt;=Bosque!$E$4,IF(Datos!$H$4860&lt;=Bosque!$E$5,Bosque!$M$6,Bosque!$M$7),IF(Datos!$G$4860&lt;=Bosque!$E$8,Bosque!$M$9,Bosque!$M$10))</f>
        <v/>
      </c>
      <c r="F4860" s="10">
        <f>IF(Datos!$H$4860&lt;=Bosque!$E$11,IF(Datos!$E$4860&lt;=Bosque!$E$12,Bosque!$M$13,Bosque!$M$14),IF(Datos!$I$4860&lt;=Bosque!$E$15,Bosque!$M$16,Bosque!$M$17))</f>
        <v/>
      </c>
      <c r="G4860" s="10">
        <f>IF(Datos!$E$4860&lt;=Bosque!$E$18,IF(Datos!$I$4860&lt;=Bosque!$E$19,Bosque!$M$20,Bosque!$M$21),Bosque!$M$22)</f>
        <v/>
      </c>
      <c r="H4860" s="10">
        <f>IF(Datos!$E$4860&lt;=Bosque!$E$23,IF(Datos!$E$4860&lt;=Bosque!$E$24,Bosque!$M$25,Bosque!$M$26),IF(Datos!$E$4860&lt;=Bosque!$E$27,Bosque!$M$28,Bosque!$M$29))</f>
        <v/>
      </c>
      <c r="I4860" s="10">
        <f>IF(Datos!$G$4860&lt;=Bosque!$E$30,IF(Datos!$E$4860&lt;=Bosque!$E$31,Bosque!$M$32,Bosque!$M$33),IF(Datos!$E$4860&lt;=Bosque!$E$34,Bosque!$M$35,Bosque!$M$36))</f>
        <v/>
      </c>
      <c r="J4860" s="10">
        <f>IF(Datos!$I$4860&lt;=Bosque!$E$37,IF(Datos!$H$4860&lt;=Bosque!$E$38,Bosque!$M$39,Bosque!$M$40),IF(Datos!$F$4860&lt;=Bosque!$E$41,Bosque!$M$42,Bosque!$M$43))</f>
        <v/>
      </c>
      <c r="K4860" s="10">
        <f>IF(Datos!$G$4860&lt;=Bosque!$E$44,IF(Datos!$H$4860&lt;=Bosque!$E$45,Bosque!$M$46,Bosque!$M$47),IF(Datos!$F$4860&lt;=Bosque!$E$48,Bosque!$M$49,Bosque!$M$50))</f>
        <v/>
      </c>
      <c r="L4860" s="10">
        <f>AVERAGE(E4860:K4860)</f>
        <v/>
      </c>
      <c r="M4860" s="10">
        <f>$M$2</f>
        <v/>
      </c>
      <c r="N4860">
        <f>IF(L4860&gt;=M4860,"Sí","No")</f>
        <v/>
      </c>
      <c r="O4860">
        <f>--AND(C4860=1,N4860="Sí")</f>
        <v/>
      </c>
      <c r="P4860">
        <f>--AND(C4860=0,N4860="Sí")</f>
        <v/>
      </c>
      <c r="Q4860">
        <f>--AND(C4860=1,N4860="No")</f>
        <v/>
      </c>
      <c r="R4860">
        <f>--AND(C4860=0,N4860="No")</f>
        <v/>
      </c>
      <c r="S4860">
        <f>--(C4860=--(L4860&gt;=M4860))</f>
        <v/>
      </c>
      <c r="T4860" s="11">
        <f>O4860*60000-P4860*3000</f>
        <v/>
      </c>
    </row>
    <row r="4861">
      <c r="A4861">
        <f>Datos!A4861</f>
        <v/>
      </c>
      <c r="B4861">
        <f>Datos!B4861</f>
        <v/>
      </c>
      <c r="C4861">
        <f>Datos!D4861</f>
        <v/>
      </c>
      <c r="D4861" t="n">
        <v>4861</v>
      </c>
      <c r="E4861" s="10">
        <f>IF(Datos!$G$4861&lt;=Bosque!$E$4,IF(Datos!$H$4861&lt;=Bosque!$E$5,Bosque!$M$6,Bosque!$M$7),IF(Datos!$G$4861&lt;=Bosque!$E$8,Bosque!$M$9,Bosque!$M$10))</f>
        <v/>
      </c>
      <c r="F4861" s="10">
        <f>IF(Datos!$H$4861&lt;=Bosque!$E$11,IF(Datos!$E$4861&lt;=Bosque!$E$12,Bosque!$M$13,Bosque!$M$14),IF(Datos!$I$4861&lt;=Bosque!$E$15,Bosque!$M$16,Bosque!$M$17))</f>
        <v/>
      </c>
      <c r="G4861" s="10">
        <f>IF(Datos!$E$4861&lt;=Bosque!$E$18,IF(Datos!$I$4861&lt;=Bosque!$E$19,Bosque!$M$20,Bosque!$M$21),Bosque!$M$22)</f>
        <v/>
      </c>
      <c r="H4861" s="10">
        <f>IF(Datos!$E$4861&lt;=Bosque!$E$23,IF(Datos!$E$4861&lt;=Bosque!$E$24,Bosque!$M$25,Bosque!$M$26),IF(Datos!$E$4861&lt;=Bosque!$E$27,Bosque!$M$28,Bosque!$M$29))</f>
        <v/>
      </c>
      <c r="I4861" s="10">
        <f>IF(Datos!$G$4861&lt;=Bosque!$E$30,IF(Datos!$E$4861&lt;=Bosque!$E$31,Bosque!$M$32,Bosque!$M$33),IF(Datos!$E$4861&lt;=Bosque!$E$34,Bosque!$M$35,Bosque!$M$36))</f>
        <v/>
      </c>
      <c r="J4861" s="10">
        <f>IF(Datos!$I$4861&lt;=Bosque!$E$37,IF(Datos!$H$4861&lt;=Bosque!$E$38,Bosque!$M$39,Bosque!$M$40),IF(Datos!$F$4861&lt;=Bosque!$E$41,Bosque!$M$42,Bosque!$M$43))</f>
        <v/>
      </c>
      <c r="K4861" s="10">
        <f>IF(Datos!$G$4861&lt;=Bosque!$E$44,IF(Datos!$H$4861&lt;=Bosque!$E$45,Bosque!$M$46,Bosque!$M$47),IF(Datos!$F$4861&lt;=Bosque!$E$48,Bosque!$M$49,Bosque!$M$50))</f>
        <v/>
      </c>
      <c r="L4861" s="10">
        <f>AVERAGE(E4861:K4861)</f>
        <v/>
      </c>
      <c r="M4861" s="10">
        <f>$M$2</f>
        <v/>
      </c>
      <c r="N4861">
        <f>IF(L4861&gt;=M4861,"Sí","No")</f>
        <v/>
      </c>
      <c r="O4861">
        <f>--AND(C4861=1,N4861="Sí")</f>
        <v/>
      </c>
      <c r="P4861">
        <f>--AND(C4861=0,N4861="Sí")</f>
        <v/>
      </c>
      <c r="Q4861">
        <f>--AND(C4861=1,N4861="No")</f>
        <v/>
      </c>
      <c r="R4861">
        <f>--AND(C4861=0,N4861="No")</f>
        <v/>
      </c>
      <c r="S4861">
        <f>--(C4861=--(L4861&gt;=M4861))</f>
        <v/>
      </c>
      <c r="T4861" s="11">
        <f>O4861*60000-P4861*3000</f>
        <v/>
      </c>
    </row>
    <row r="4862">
      <c r="A4862">
        <f>Datos!A4862</f>
        <v/>
      </c>
      <c r="B4862">
        <f>Datos!B4862</f>
        <v/>
      </c>
      <c r="C4862">
        <f>Datos!D4862</f>
        <v/>
      </c>
      <c r="D4862" t="n">
        <v>4862</v>
      </c>
      <c r="E4862" s="10">
        <f>IF(Datos!$G$4862&lt;=Bosque!$E$4,IF(Datos!$H$4862&lt;=Bosque!$E$5,Bosque!$M$6,Bosque!$M$7),IF(Datos!$G$4862&lt;=Bosque!$E$8,Bosque!$M$9,Bosque!$M$10))</f>
        <v/>
      </c>
      <c r="F4862" s="10">
        <f>IF(Datos!$H$4862&lt;=Bosque!$E$11,IF(Datos!$E$4862&lt;=Bosque!$E$12,Bosque!$M$13,Bosque!$M$14),IF(Datos!$I$4862&lt;=Bosque!$E$15,Bosque!$M$16,Bosque!$M$17))</f>
        <v/>
      </c>
      <c r="G4862" s="10">
        <f>IF(Datos!$E$4862&lt;=Bosque!$E$18,IF(Datos!$I$4862&lt;=Bosque!$E$19,Bosque!$M$20,Bosque!$M$21),Bosque!$M$22)</f>
        <v/>
      </c>
      <c r="H4862" s="10">
        <f>IF(Datos!$E$4862&lt;=Bosque!$E$23,IF(Datos!$E$4862&lt;=Bosque!$E$24,Bosque!$M$25,Bosque!$M$26),IF(Datos!$E$4862&lt;=Bosque!$E$27,Bosque!$M$28,Bosque!$M$29))</f>
        <v/>
      </c>
      <c r="I4862" s="10">
        <f>IF(Datos!$G$4862&lt;=Bosque!$E$30,IF(Datos!$E$4862&lt;=Bosque!$E$31,Bosque!$M$32,Bosque!$M$33),IF(Datos!$E$4862&lt;=Bosque!$E$34,Bosque!$M$35,Bosque!$M$36))</f>
        <v/>
      </c>
      <c r="J4862" s="10">
        <f>IF(Datos!$I$4862&lt;=Bosque!$E$37,IF(Datos!$H$4862&lt;=Bosque!$E$38,Bosque!$M$39,Bosque!$M$40),IF(Datos!$F$4862&lt;=Bosque!$E$41,Bosque!$M$42,Bosque!$M$43))</f>
        <v/>
      </c>
      <c r="K4862" s="10">
        <f>IF(Datos!$G$4862&lt;=Bosque!$E$44,IF(Datos!$H$4862&lt;=Bosque!$E$45,Bosque!$M$46,Bosque!$M$47),IF(Datos!$F$4862&lt;=Bosque!$E$48,Bosque!$M$49,Bosque!$M$50))</f>
        <v/>
      </c>
      <c r="L4862" s="10">
        <f>AVERAGE(E4862:K4862)</f>
        <v/>
      </c>
      <c r="M4862" s="10">
        <f>$M$2</f>
        <v/>
      </c>
      <c r="N4862">
        <f>IF(L4862&gt;=M4862,"Sí","No")</f>
        <v/>
      </c>
      <c r="O4862">
        <f>--AND(C4862=1,N4862="Sí")</f>
        <v/>
      </c>
      <c r="P4862">
        <f>--AND(C4862=0,N4862="Sí")</f>
        <v/>
      </c>
      <c r="Q4862">
        <f>--AND(C4862=1,N4862="No")</f>
        <v/>
      </c>
      <c r="R4862">
        <f>--AND(C4862=0,N4862="No")</f>
        <v/>
      </c>
      <c r="S4862">
        <f>--(C4862=--(L4862&gt;=M4862))</f>
        <v/>
      </c>
      <c r="T4862" s="11">
        <f>O4862*60000-P4862*3000</f>
        <v/>
      </c>
    </row>
    <row r="4863">
      <c r="A4863">
        <f>Datos!A4863</f>
        <v/>
      </c>
      <c r="B4863">
        <f>Datos!B4863</f>
        <v/>
      </c>
      <c r="C4863">
        <f>Datos!D4863</f>
        <v/>
      </c>
      <c r="D4863" t="n">
        <v>4863</v>
      </c>
      <c r="E4863" s="10">
        <f>IF(Datos!$G$4863&lt;=Bosque!$E$4,IF(Datos!$H$4863&lt;=Bosque!$E$5,Bosque!$M$6,Bosque!$M$7),IF(Datos!$G$4863&lt;=Bosque!$E$8,Bosque!$M$9,Bosque!$M$10))</f>
        <v/>
      </c>
      <c r="F4863" s="10">
        <f>IF(Datos!$H$4863&lt;=Bosque!$E$11,IF(Datos!$E$4863&lt;=Bosque!$E$12,Bosque!$M$13,Bosque!$M$14),IF(Datos!$I$4863&lt;=Bosque!$E$15,Bosque!$M$16,Bosque!$M$17))</f>
        <v/>
      </c>
      <c r="G4863" s="10">
        <f>IF(Datos!$E$4863&lt;=Bosque!$E$18,IF(Datos!$I$4863&lt;=Bosque!$E$19,Bosque!$M$20,Bosque!$M$21),Bosque!$M$22)</f>
        <v/>
      </c>
      <c r="H4863" s="10">
        <f>IF(Datos!$E$4863&lt;=Bosque!$E$23,IF(Datos!$E$4863&lt;=Bosque!$E$24,Bosque!$M$25,Bosque!$M$26),IF(Datos!$E$4863&lt;=Bosque!$E$27,Bosque!$M$28,Bosque!$M$29))</f>
        <v/>
      </c>
      <c r="I4863" s="10">
        <f>IF(Datos!$G$4863&lt;=Bosque!$E$30,IF(Datos!$E$4863&lt;=Bosque!$E$31,Bosque!$M$32,Bosque!$M$33),IF(Datos!$E$4863&lt;=Bosque!$E$34,Bosque!$M$35,Bosque!$M$36))</f>
        <v/>
      </c>
      <c r="J4863" s="10">
        <f>IF(Datos!$I$4863&lt;=Bosque!$E$37,IF(Datos!$H$4863&lt;=Bosque!$E$38,Bosque!$M$39,Bosque!$M$40),IF(Datos!$F$4863&lt;=Bosque!$E$41,Bosque!$M$42,Bosque!$M$43))</f>
        <v/>
      </c>
      <c r="K4863" s="10">
        <f>IF(Datos!$G$4863&lt;=Bosque!$E$44,IF(Datos!$H$4863&lt;=Bosque!$E$45,Bosque!$M$46,Bosque!$M$47),IF(Datos!$F$4863&lt;=Bosque!$E$48,Bosque!$M$49,Bosque!$M$50))</f>
        <v/>
      </c>
      <c r="L4863" s="10">
        <f>AVERAGE(E4863:K4863)</f>
        <v/>
      </c>
      <c r="M4863" s="10">
        <f>$M$2</f>
        <v/>
      </c>
      <c r="N4863">
        <f>IF(L4863&gt;=M4863,"Sí","No")</f>
        <v/>
      </c>
      <c r="O4863">
        <f>--AND(C4863=1,N4863="Sí")</f>
        <v/>
      </c>
      <c r="P4863">
        <f>--AND(C4863=0,N4863="Sí")</f>
        <v/>
      </c>
      <c r="Q4863">
        <f>--AND(C4863=1,N4863="No")</f>
        <v/>
      </c>
      <c r="R4863">
        <f>--AND(C4863=0,N4863="No")</f>
        <v/>
      </c>
      <c r="S4863">
        <f>--(C4863=--(L4863&gt;=M4863))</f>
        <v/>
      </c>
      <c r="T4863" s="11">
        <f>O4863*60000-P4863*3000</f>
        <v/>
      </c>
    </row>
    <row r="4864">
      <c r="A4864">
        <f>Datos!A4864</f>
        <v/>
      </c>
      <c r="B4864">
        <f>Datos!B4864</f>
        <v/>
      </c>
      <c r="C4864">
        <f>Datos!D4864</f>
        <v/>
      </c>
      <c r="D4864" t="n">
        <v>4864</v>
      </c>
      <c r="E4864" s="10">
        <f>IF(Datos!$G$4864&lt;=Bosque!$E$4,IF(Datos!$H$4864&lt;=Bosque!$E$5,Bosque!$M$6,Bosque!$M$7),IF(Datos!$G$4864&lt;=Bosque!$E$8,Bosque!$M$9,Bosque!$M$10))</f>
        <v/>
      </c>
      <c r="F4864" s="10">
        <f>IF(Datos!$H$4864&lt;=Bosque!$E$11,IF(Datos!$E$4864&lt;=Bosque!$E$12,Bosque!$M$13,Bosque!$M$14),IF(Datos!$I$4864&lt;=Bosque!$E$15,Bosque!$M$16,Bosque!$M$17))</f>
        <v/>
      </c>
      <c r="G4864" s="10">
        <f>IF(Datos!$E$4864&lt;=Bosque!$E$18,IF(Datos!$I$4864&lt;=Bosque!$E$19,Bosque!$M$20,Bosque!$M$21),Bosque!$M$22)</f>
        <v/>
      </c>
      <c r="H4864" s="10">
        <f>IF(Datos!$E$4864&lt;=Bosque!$E$23,IF(Datos!$E$4864&lt;=Bosque!$E$24,Bosque!$M$25,Bosque!$M$26),IF(Datos!$E$4864&lt;=Bosque!$E$27,Bosque!$M$28,Bosque!$M$29))</f>
        <v/>
      </c>
      <c r="I4864" s="10">
        <f>IF(Datos!$G$4864&lt;=Bosque!$E$30,IF(Datos!$E$4864&lt;=Bosque!$E$31,Bosque!$M$32,Bosque!$M$33),IF(Datos!$E$4864&lt;=Bosque!$E$34,Bosque!$M$35,Bosque!$M$36))</f>
        <v/>
      </c>
      <c r="J4864" s="10">
        <f>IF(Datos!$I$4864&lt;=Bosque!$E$37,IF(Datos!$H$4864&lt;=Bosque!$E$38,Bosque!$M$39,Bosque!$M$40),IF(Datos!$F$4864&lt;=Bosque!$E$41,Bosque!$M$42,Bosque!$M$43))</f>
        <v/>
      </c>
      <c r="K4864" s="10">
        <f>IF(Datos!$G$4864&lt;=Bosque!$E$44,IF(Datos!$H$4864&lt;=Bosque!$E$45,Bosque!$M$46,Bosque!$M$47),IF(Datos!$F$4864&lt;=Bosque!$E$48,Bosque!$M$49,Bosque!$M$50))</f>
        <v/>
      </c>
      <c r="L4864" s="10">
        <f>AVERAGE(E4864:K4864)</f>
        <v/>
      </c>
      <c r="M4864" s="10">
        <f>$M$2</f>
        <v/>
      </c>
      <c r="N4864">
        <f>IF(L4864&gt;=M4864,"Sí","No")</f>
        <v/>
      </c>
      <c r="O4864">
        <f>--AND(C4864=1,N4864="Sí")</f>
        <v/>
      </c>
      <c r="P4864">
        <f>--AND(C4864=0,N4864="Sí")</f>
        <v/>
      </c>
      <c r="Q4864">
        <f>--AND(C4864=1,N4864="No")</f>
        <v/>
      </c>
      <c r="R4864">
        <f>--AND(C4864=0,N4864="No")</f>
        <v/>
      </c>
      <c r="S4864">
        <f>--(C4864=--(L4864&gt;=M4864))</f>
        <v/>
      </c>
      <c r="T4864" s="11">
        <f>O4864*60000-P4864*3000</f>
        <v/>
      </c>
    </row>
    <row r="4865">
      <c r="A4865">
        <f>Datos!A4865</f>
        <v/>
      </c>
      <c r="B4865">
        <f>Datos!B4865</f>
        <v/>
      </c>
      <c r="C4865">
        <f>Datos!D4865</f>
        <v/>
      </c>
      <c r="D4865" t="n">
        <v>4865</v>
      </c>
      <c r="E4865" s="10">
        <f>IF(Datos!$G$4865&lt;=Bosque!$E$4,IF(Datos!$H$4865&lt;=Bosque!$E$5,Bosque!$M$6,Bosque!$M$7),IF(Datos!$G$4865&lt;=Bosque!$E$8,Bosque!$M$9,Bosque!$M$10))</f>
        <v/>
      </c>
      <c r="F4865" s="10">
        <f>IF(Datos!$H$4865&lt;=Bosque!$E$11,IF(Datos!$E$4865&lt;=Bosque!$E$12,Bosque!$M$13,Bosque!$M$14),IF(Datos!$I$4865&lt;=Bosque!$E$15,Bosque!$M$16,Bosque!$M$17))</f>
        <v/>
      </c>
      <c r="G4865" s="10">
        <f>IF(Datos!$E$4865&lt;=Bosque!$E$18,IF(Datos!$I$4865&lt;=Bosque!$E$19,Bosque!$M$20,Bosque!$M$21),Bosque!$M$22)</f>
        <v/>
      </c>
      <c r="H4865" s="10">
        <f>IF(Datos!$E$4865&lt;=Bosque!$E$23,IF(Datos!$E$4865&lt;=Bosque!$E$24,Bosque!$M$25,Bosque!$M$26),IF(Datos!$E$4865&lt;=Bosque!$E$27,Bosque!$M$28,Bosque!$M$29))</f>
        <v/>
      </c>
      <c r="I4865" s="10">
        <f>IF(Datos!$G$4865&lt;=Bosque!$E$30,IF(Datos!$E$4865&lt;=Bosque!$E$31,Bosque!$M$32,Bosque!$M$33),IF(Datos!$E$4865&lt;=Bosque!$E$34,Bosque!$M$35,Bosque!$M$36))</f>
        <v/>
      </c>
      <c r="J4865" s="10">
        <f>IF(Datos!$I$4865&lt;=Bosque!$E$37,IF(Datos!$H$4865&lt;=Bosque!$E$38,Bosque!$M$39,Bosque!$M$40),IF(Datos!$F$4865&lt;=Bosque!$E$41,Bosque!$M$42,Bosque!$M$43))</f>
        <v/>
      </c>
      <c r="K4865" s="10">
        <f>IF(Datos!$G$4865&lt;=Bosque!$E$44,IF(Datos!$H$4865&lt;=Bosque!$E$45,Bosque!$M$46,Bosque!$M$47),IF(Datos!$F$4865&lt;=Bosque!$E$48,Bosque!$M$49,Bosque!$M$50))</f>
        <v/>
      </c>
      <c r="L4865" s="10">
        <f>AVERAGE(E4865:K4865)</f>
        <v/>
      </c>
      <c r="M4865" s="10">
        <f>$M$2</f>
        <v/>
      </c>
      <c r="N4865">
        <f>IF(L4865&gt;=M4865,"Sí","No")</f>
        <v/>
      </c>
      <c r="O4865">
        <f>--AND(C4865=1,N4865="Sí")</f>
        <v/>
      </c>
      <c r="P4865">
        <f>--AND(C4865=0,N4865="Sí")</f>
        <v/>
      </c>
      <c r="Q4865">
        <f>--AND(C4865=1,N4865="No")</f>
        <v/>
      </c>
      <c r="R4865">
        <f>--AND(C4865=0,N4865="No")</f>
        <v/>
      </c>
      <c r="S4865">
        <f>--(C4865=--(L4865&gt;=M4865))</f>
        <v/>
      </c>
      <c r="T4865" s="11">
        <f>O4865*60000-P4865*3000</f>
        <v/>
      </c>
    </row>
    <row r="4866">
      <c r="A4866">
        <f>Datos!A4866</f>
        <v/>
      </c>
      <c r="B4866">
        <f>Datos!B4866</f>
        <v/>
      </c>
      <c r="C4866">
        <f>Datos!D4866</f>
        <v/>
      </c>
      <c r="D4866" t="n">
        <v>4866</v>
      </c>
      <c r="E4866" s="10">
        <f>IF(Datos!$G$4866&lt;=Bosque!$E$4,IF(Datos!$H$4866&lt;=Bosque!$E$5,Bosque!$M$6,Bosque!$M$7),IF(Datos!$G$4866&lt;=Bosque!$E$8,Bosque!$M$9,Bosque!$M$10))</f>
        <v/>
      </c>
      <c r="F4866" s="10">
        <f>IF(Datos!$H$4866&lt;=Bosque!$E$11,IF(Datos!$E$4866&lt;=Bosque!$E$12,Bosque!$M$13,Bosque!$M$14),IF(Datos!$I$4866&lt;=Bosque!$E$15,Bosque!$M$16,Bosque!$M$17))</f>
        <v/>
      </c>
      <c r="G4866" s="10">
        <f>IF(Datos!$E$4866&lt;=Bosque!$E$18,IF(Datos!$I$4866&lt;=Bosque!$E$19,Bosque!$M$20,Bosque!$M$21),Bosque!$M$22)</f>
        <v/>
      </c>
      <c r="H4866" s="10">
        <f>IF(Datos!$E$4866&lt;=Bosque!$E$23,IF(Datos!$E$4866&lt;=Bosque!$E$24,Bosque!$M$25,Bosque!$M$26),IF(Datos!$E$4866&lt;=Bosque!$E$27,Bosque!$M$28,Bosque!$M$29))</f>
        <v/>
      </c>
      <c r="I4866" s="10">
        <f>IF(Datos!$G$4866&lt;=Bosque!$E$30,IF(Datos!$E$4866&lt;=Bosque!$E$31,Bosque!$M$32,Bosque!$M$33),IF(Datos!$E$4866&lt;=Bosque!$E$34,Bosque!$M$35,Bosque!$M$36))</f>
        <v/>
      </c>
      <c r="J4866" s="10">
        <f>IF(Datos!$I$4866&lt;=Bosque!$E$37,IF(Datos!$H$4866&lt;=Bosque!$E$38,Bosque!$M$39,Bosque!$M$40),IF(Datos!$F$4866&lt;=Bosque!$E$41,Bosque!$M$42,Bosque!$M$43))</f>
        <v/>
      </c>
      <c r="K4866" s="10">
        <f>IF(Datos!$G$4866&lt;=Bosque!$E$44,IF(Datos!$H$4866&lt;=Bosque!$E$45,Bosque!$M$46,Bosque!$M$47),IF(Datos!$F$4866&lt;=Bosque!$E$48,Bosque!$M$49,Bosque!$M$50))</f>
        <v/>
      </c>
      <c r="L4866" s="10">
        <f>AVERAGE(E4866:K4866)</f>
        <v/>
      </c>
      <c r="M4866" s="10">
        <f>$M$2</f>
        <v/>
      </c>
      <c r="N4866">
        <f>IF(L4866&gt;=M4866,"Sí","No")</f>
        <v/>
      </c>
      <c r="O4866">
        <f>--AND(C4866=1,N4866="Sí")</f>
        <v/>
      </c>
      <c r="P4866">
        <f>--AND(C4866=0,N4866="Sí")</f>
        <v/>
      </c>
      <c r="Q4866">
        <f>--AND(C4866=1,N4866="No")</f>
        <v/>
      </c>
      <c r="R4866">
        <f>--AND(C4866=0,N4866="No")</f>
        <v/>
      </c>
      <c r="S4866">
        <f>--(C4866=--(L4866&gt;=M4866))</f>
        <v/>
      </c>
      <c r="T4866" s="11">
        <f>O4866*60000-P4866*3000</f>
        <v/>
      </c>
    </row>
    <row r="4867">
      <c r="A4867">
        <f>Datos!A4867</f>
        <v/>
      </c>
      <c r="B4867">
        <f>Datos!B4867</f>
        <v/>
      </c>
      <c r="C4867">
        <f>Datos!D4867</f>
        <v/>
      </c>
      <c r="D4867" t="n">
        <v>4867</v>
      </c>
      <c r="E4867" s="10">
        <f>IF(Datos!$G$4867&lt;=Bosque!$E$4,IF(Datos!$H$4867&lt;=Bosque!$E$5,Bosque!$M$6,Bosque!$M$7),IF(Datos!$G$4867&lt;=Bosque!$E$8,Bosque!$M$9,Bosque!$M$10))</f>
        <v/>
      </c>
      <c r="F4867" s="10">
        <f>IF(Datos!$H$4867&lt;=Bosque!$E$11,IF(Datos!$E$4867&lt;=Bosque!$E$12,Bosque!$M$13,Bosque!$M$14),IF(Datos!$I$4867&lt;=Bosque!$E$15,Bosque!$M$16,Bosque!$M$17))</f>
        <v/>
      </c>
      <c r="G4867" s="10">
        <f>IF(Datos!$E$4867&lt;=Bosque!$E$18,IF(Datos!$I$4867&lt;=Bosque!$E$19,Bosque!$M$20,Bosque!$M$21),Bosque!$M$22)</f>
        <v/>
      </c>
      <c r="H4867" s="10">
        <f>IF(Datos!$E$4867&lt;=Bosque!$E$23,IF(Datos!$E$4867&lt;=Bosque!$E$24,Bosque!$M$25,Bosque!$M$26),IF(Datos!$E$4867&lt;=Bosque!$E$27,Bosque!$M$28,Bosque!$M$29))</f>
        <v/>
      </c>
      <c r="I4867" s="10">
        <f>IF(Datos!$G$4867&lt;=Bosque!$E$30,IF(Datos!$E$4867&lt;=Bosque!$E$31,Bosque!$M$32,Bosque!$M$33),IF(Datos!$E$4867&lt;=Bosque!$E$34,Bosque!$M$35,Bosque!$M$36))</f>
        <v/>
      </c>
      <c r="J4867" s="10">
        <f>IF(Datos!$I$4867&lt;=Bosque!$E$37,IF(Datos!$H$4867&lt;=Bosque!$E$38,Bosque!$M$39,Bosque!$M$40),IF(Datos!$F$4867&lt;=Bosque!$E$41,Bosque!$M$42,Bosque!$M$43))</f>
        <v/>
      </c>
      <c r="K4867" s="10">
        <f>IF(Datos!$G$4867&lt;=Bosque!$E$44,IF(Datos!$H$4867&lt;=Bosque!$E$45,Bosque!$M$46,Bosque!$M$47),IF(Datos!$F$4867&lt;=Bosque!$E$48,Bosque!$M$49,Bosque!$M$50))</f>
        <v/>
      </c>
      <c r="L4867" s="10">
        <f>AVERAGE(E4867:K4867)</f>
        <v/>
      </c>
      <c r="M4867" s="10">
        <f>$M$2</f>
        <v/>
      </c>
      <c r="N4867">
        <f>IF(L4867&gt;=M4867,"Sí","No")</f>
        <v/>
      </c>
      <c r="O4867">
        <f>--AND(C4867=1,N4867="Sí")</f>
        <v/>
      </c>
      <c r="P4867">
        <f>--AND(C4867=0,N4867="Sí")</f>
        <v/>
      </c>
      <c r="Q4867">
        <f>--AND(C4867=1,N4867="No")</f>
        <v/>
      </c>
      <c r="R4867">
        <f>--AND(C4867=0,N4867="No")</f>
        <v/>
      </c>
      <c r="S4867">
        <f>--(C4867=--(L4867&gt;=M4867))</f>
        <v/>
      </c>
      <c r="T4867" s="11">
        <f>O4867*60000-P4867*3000</f>
        <v/>
      </c>
    </row>
    <row r="4868">
      <c r="A4868">
        <f>Datos!A4868</f>
        <v/>
      </c>
      <c r="B4868">
        <f>Datos!B4868</f>
        <v/>
      </c>
      <c r="C4868">
        <f>Datos!D4868</f>
        <v/>
      </c>
      <c r="D4868" t="n">
        <v>4868</v>
      </c>
      <c r="E4868" s="10">
        <f>IF(Datos!$G$4868&lt;=Bosque!$E$4,IF(Datos!$H$4868&lt;=Bosque!$E$5,Bosque!$M$6,Bosque!$M$7),IF(Datos!$G$4868&lt;=Bosque!$E$8,Bosque!$M$9,Bosque!$M$10))</f>
        <v/>
      </c>
      <c r="F4868" s="10">
        <f>IF(Datos!$H$4868&lt;=Bosque!$E$11,IF(Datos!$E$4868&lt;=Bosque!$E$12,Bosque!$M$13,Bosque!$M$14),IF(Datos!$I$4868&lt;=Bosque!$E$15,Bosque!$M$16,Bosque!$M$17))</f>
        <v/>
      </c>
      <c r="G4868" s="10">
        <f>IF(Datos!$E$4868&lt;=Bosque!$E$18,IF(Datos!$I$4868&lt;=Bosque!$E$19,Bosque!$M$20,Bosque!$M$21),Bosque!$M$22)</f>
        <v/>
      </c>
      <c r="H4868" s="10">
        <f>IF(Datos!$E$4868&lt;=Bosque!$E$23,IF(Datos!$E$4868&lt;=Bosque!$E$24,Bosque!$M$25,Bosque!$M$26),IF(Datos!$E$4868&lt;=Bosque!$E$27,Bosque!$M$28,Bosque!$M$29))</f>
        <v/>
      </c>
      <c r="I4868" s="10">
        <f>IF(Datos!$G$4868&lt;=Bosque!$E$30,IF(Datos!$E$4868&lt;=Bosque!$E$31,Bosque!$M$32,Bosque!$M$33),IF(Datos!$E$4868&lt;=Bosque!$E$34,Bosque!$M$35,Bosque!$M$36))</f>
        <v/>
      </c>
      <c r="J4868" s="10">
        <f>IF(Datos!$I$4868&lt;=Bosque!$E$37,IF(Datos!$H$4868&lt;=Bosque!$E$38,Bosque!$M$39,Bosque!$M$40),IF(Datos!$F$4868&lt;=Bosque!$E$41,Bosque!$M$42,Bosque!$M$43))</f>
        <v/>
      </c>
      <c r="K4868" s="10">
        <f>IF(Datos!$G$4868&lt;=Bosque!$E$44,IF(Datos!$H$4868&lt;=Bosque!$E$45,Bosque!$M$46,Bosque!$M$47),IF(Datos!$F$4868&lt;=Bosque!$E$48,Bosque!$M$49,Bosque!$M$50))</f>
        <v/>
      </c>
      <c r="L4868" s="10">
        <f>AVERAGE(E4868:K4868)</f>
        <v/>
      </c>
      <c r="M4868" s="10">
        <f>$M$2</f>
        <v/>
      </c>
      <c r="N4868">
        <f>IF(L4868&gt;=M4868,"Sí","No")</f>
        <v/>
      </c>
      <c r="O4868">
        <f>--AND(C4868=1,N4868="Sí")</f>
        <v/>
      </c>
      <c r="P4868">
        <f>--AND(C4868=0,N4868="Sí")</f>
        <v/>
      </c>
      <c r="Q4868">
        <f>--AND(C4868=1,N4868="No")</f>
        <v/>
      </c>
      <c r="R4868">
        <f>--AND(C4868=0,N4868="No")</f>
        <v/>
      </c>
      <c r="S4868">
        <f>--(C4868=--(L4868&gt;=M4868))</f>
        <v/>
      </c>
      <c r="T4868" s="11">
        <f>O4868*60000-P4868*3000</f>
        <v/>
      </c>
    </row>
    <row r="4869">
      <c r="A4869">
        <f>Datos!A4869</f>
        <v/>
      </c>
      <c r="B4869">
        <f>Datos!B4869</f>
        <v/>
      </c>
      <c r="C4869">
        <f>Datos!D4869</f>
        <v/>
      </c>
      <c r="D4869" t="n">
        <v>4869</v>
      </c>
      <c r="E4869" s="10">
        <f>IF(Datos!$G$4869&lt;=Bosque!$E$4,IF(Datos!$H$4869&lt;=Bosque!$E$5,Bosque!$M$6,Bosque!$M$7),IF(Datos!$G$4869&lt;=Bosque!$E$8,Bosque!$M$9,Bosque!$M$10))</f>
        <v/>
      </c>
      <c r="F4869" s="10">
        <f>IF(Datos!$H$4869&lt;=Bosque!$E$11,IF(Datos!$E$4869&lt;=Bosque!$E$12,Bosque!$M$13,Bosque!$M$14),IF(Datos!$I$4869&lt;=Bosque!$E$15,Bosque!$M$16,Bosque!$M$17))</f>
        <v/>
      </c>
      <c r="G4869" s="10">
        <f>IF(Datos!$E$4869&lt;=Bosque!$E$18,IF(Datos!$I$4869&lt;=Bosque!$E$19,Bosque!$M$20,Bosque!$M$21),Bosque!$M$22)</f>
        <v/>
      </c>
      <c r="H4869" s="10">
        <f>IF(Datos!$E$4869&lt;=Bosque!$E$23,IF(Datos!$E$4869&lt;=Bosque!$E$24,Bosque!$M$25,Bosque!$M$26),IF(Datos!$E$4869&lt;=Bosque!$E$27,Bosque!$M$28,Bosque!$M$29))</f>
        <v/>
      </c>
      <c r="I4869" s="10">
        <f>IF(Datos!$G$4869&lt;=Bosque!$E$30,IF(Datos!$E$4869&lt;=Bosque!$E$31,Bosque!$M$32,Bosque!$M$33),IF(Datos!$E$4869&lt;=Bosque!$E$34,Bosque!$M$35,Bosque!$M$36))</f>
        <v/>
      </c>
      <c r="J4869" s="10">
        <f>IF(Datos!$I$4869&lt;=Bosque!$E$37,IF(Datos!$H$4869&lt;=Bosque!$E$38,Bosque!$M$39,Bosque!$M$40),IF(Datos!$F$4869&lt;=Bosque!$E$41,Bosque!$M$42,Bosque!$M$43))</f>
        <v/>
      </c>
      <c r="K4869" s="10">
        <f>IF(Datos!$G$4869&lt;=Bosque!$E$44,IF(Datos!$H$4869&lt;=Bosque!$E$45,Bosque!$M$46,Bosque!$M$47),IF(Datos!$F$4869&lt;=Bosque!$E$48,Bosque!$M$49,Bosque!$M$50))</f>
        <v/>
      </c>
      <c r="L4869" s="10">
        <f>AVERAGE(E4869:K4869)</f>
        <v/>
      </c>
      <c r="M4869" s="10">
        <f>$M$2</f>
        <v/>
      </c>
      <c r="N4869">
        <f>IF(L4869&gt;=M4869,"Sí","No")</f>
        <v/>
      </c>
      <c r="O4869">
        <f>--AND(C4869=1,N4869="Sí")</f>
        <v/>
      </c>
      <c r="P4869">
        <f>--AND(C4869=0,N4869="Sí")</f>
        <v/>
      </c>
      <c r="Q4869">
        <f>--AND(C4869=1,N4869="No")</f>
        <v/>
      </c>
      <c r="R4869">
        <f>--AND(C4869=0,N4869="No")</f>
        <v/>
      </c>
      <c r="S4869">
        <f>--(C4869=--(L4869&gt;=M4869))</f>
        <v/>
      </c>
      <c r="T4869" s="11">
        <f>O4869*60000-P4869*3000</f>
        <v/>
      </c>
    </row>
    <row r="4870">
      <c r="A4870">
        <f>Datos!A4870</f>
        <v/>
      </c>
      <c r="B4870">
        <f>Datos!B4870</f>
        <v/>
      </c>
      <c r="C4870">
        <f>Datos!D4870</f>
        <v/>
      </c>
      <c r="D4870" t="n">
        <v>4870</v>
      </c>
      <c r="E4870" s="10">
        <f>IF(Datos!$G$4870&lt;=Bosque!$E$4,IF(Datos!$H$4870&lt;=Bosque!$E$5,Bosque!$M$6,Bosque!$M$7),IF(Datos!$G$4870&lt;=Bosque!$E$8,Bosque!$M$9,Bosque!$M$10))</f>
        <v/>
      </c>
      <c r="F4870" s="10">
        <f>IF(Datos!$H$4870&lt;=Bosque!$E$11,IF(Datos!$E$4870&lt;=Bosque!$E$12,Bosque!$M$13,Bosque!$M$14),IF(Datos!$I$4870&lt;=Bosque!$E$15,Bosque!$M$16,Bosque!$M$17))</f>
        <v/>
      </c>
      <c r="G4870" s="10">
        <f>IF(Datos!$E$4870&lt;=Bosque!$E$18,IF(Datos!$I$4870&lt;=Bosque!$E$19,Bosque!$M$20,Bosque!$M$21),Bosque!$M$22)</f>
        <v/>
      </c>
      <c r="H4870" s="10">
        <f>IF(Datos!$E$4870&lt;=Bosque!$E$23,IF(Datos!$E$4870&lt;=Bosque!$E$24,Bosque!$M$25,Bosque!$M$26),IF(Datos!$E$4870&lt;=Bosque!$E$27,Bosque!$M$28,Bosque!$M$29))</f>
        <v/>
      </c>
      <c r="I4870" s="10">
        <f>IF(Datos!$G$4870&lt;=Bosque!$E$30,IF(Datos!$E$4870&lt;=Bosque!$E$31,Bosque!$M$32,Bosque!$M$33),IF(Datos!$E$4870&lt;=Bosque!$E$34,Bosque!$M$35,Bosque!$M$36))</f>
        <v/>
      </c>
      <c r="J4870" s="10">
        <f>IF(Datos!$I$4870&lt;=Bosque!$E$37,IF(Datos!$H$4870&lt;=Bosque!$E$38,Bosque!$M$39,Bosque!$M$40),IF(Datos!$F$4870&lt;=Bosque!$E$41,Bosque!$M$42,Bosque!$M$43))</f>
        <v/>
      </c>
      <c r="K4870" s="10">
        <f>IF(Datos!$G$4870&lt;=Bosque!$E$44,IF(Datos!$H$4870&lt;=Bosque!$E$45,Bosque!$M$46,Bosque!$M$47),IF(Datos!$F$4870&lt;=Bosque!$E$48,Bosque!$M$49,Bosque!$M$50))</f>
        <v/>
      </c>
      <c r="L4870" s="10">
        <f>AVERAGE(E4870:K4870)</f>
        <v/>
      </c>
      <c r="M4870" s="10">
        <f>$M$2</f>
        <v/>
      </c>
      <c r="N4870">
        <f>IF(L4870&gt;=M4870,"Sí","No")</f>
        <v/>
      </c>
      <c r="O4870">
        <f>--AND(C4870=1,N4870="Sí")</f>
        <v/>
      </c>
      <c r="P4870">
        <f>--AND(C4870=0,N4870="Sí")</f>
        <v/>
      </c>
      <c r="Q4870">
        <f>--AND(C4870=1,N4870="No")</f>
        <v/>
      </c>
      <c r="R4870">
        <f>--AND(C4870=0,N4870="No")</f>
        <v/>
      </c>
      <c r="S4870">
        <f>--(C4870=--(L4870&gt;=M4870))</f>
        <v/>
      </c>
      <c r="T4870" s="11">
        <f>O4870*60000-P4870*3000</f>
        <v/>
      </c>
    </row>
    <row r="4871">
      <c r="A4871">
        <f>Datos!A4871</f>
        <v/>
      </c>
      <c r="B4871">
        <f>Datos!B4871</f>
        <v/>
      </c>
      <c r="C4871">
        <f>Datos!D4871</f>
        <v/>
      </c>
      <c r="D4871" t="n">
        <v>4871</v>
      </c>
      <c r="E4871" s="10">
        <f>IF(Datos!$G$4871&lt;=Bosque!$E$4,IF(Datos!$H$4871&lt;=Bosque!$E$5,Bosque!$M$6,Bosque!$M$7),IF(Datos!$G$4871&lt;=Bosque!$E$8,Bosque!$M$9,Bosque!$M$10))</f>
        <v/>
      </c>
      <c r="F4871" s="10">
        <f>IF(Datos!$H$4871&lt;=Bosque!$E$11,IF(Datos!$E$4871&lt;=Bosque!$E$12,Bosque!$M$13,Bosque!$M$14),IF(Datos!$I$4871&lt;=Bosque!$E$15,Bosque!$M$16,Bosque!$M$17))</f>
        <v/>
      </c>
      <c r="G4871" s="10">
        <f>IF(Datos!$E$4871&lt;=Bosque!$E$18,IF(Datos!$I$4871&lt;=Bosque!$E$19,Bosque!$M$20,Bosque!$M$21),Bosque!$M$22)</f>
        <v/>
      </c>
      <c r="H4871" s="10">
        <f>IF(Datos!$E$4871&lt;=Bosque!$E$23,IF(Datos!$E$4871&lt;=Bosque!$E$24,Bosque!$M$25,Bosque!$M$26),IF(Datos!$E$4871&lt;=Bosque!$E$27,Bosque!$M$28,Bosque!$M$29))</f>
        <v/>
      </c>
      <c r="I4871" s="10">
        <f>IF(Datos!$G$4871&lt;=Bosque!$E$30,IF(Datos!$E$4871&lt;=Bosque!$E$31,Bosque!$M$32,Bosque!$M$33),IF(Datos!$E$4871&lt;=Bosque!$E$34,Bosque!$M$35,Bosque!$M$36))</f>
        <v/>
      </c>
      <c r="J4871" s="10">
        <f>IF(Datos!$I$4871&lt;=Bosque!$E$37,IF(Datos!$H$4871&lt;=Bosque!$E$38,Bosque!$M$39,Bosque!$M$40),IF(Datos!$F$4871&lt;=Bosque!$E$41,Bosque!$M$42,Bosque!$M$43))</f>
        <v/>
      </c>
      <c r="K4871" s="10">
        <f>IF(Datos!$G$4871&lt;=Bosque!$E$44,IF(Datos!$H$4871&lt;=Bosque!$E$45,Bosque!$M$46,Bosque!$M$47),IF(Datos!$F$4871&lt;=Bosque!$E$48,Bosque!$M$49,Bosque!$M$50))</f>
        <v/>
      </c>
      <c r="L4871" s="10">
        <f>AVERAGE(E4871:K4871)</f>
        <v/>
      </c>
      <c r="M4871" s="10">
        <f>$M$2</f>
        <v/>
      </c>
      <c r="N4871">
        <f>IF(L4871&gt;=M4871,"Sí","No")</f>
        <v/>
      </c>
      <c r="O4871">
        <f>--AND(C4871=1,N4871="Sí")</f>
        <v/>
      </c>
      <c r="P4871">
        <f>--AND(C4871=0,N4871="Sí")</f>
        <v/>
      </c>
      <c r="Q4871">
        <f>--AND(C4871=1,N4871="No")</f>
        <v/>
      </c>
      <c r="R4871">
        <f>--AND(C4871=0,N4871="No")</f>
        <v/>
      </c>
      <c r="S4871">
        <f>--(C4871=--(L4871&gt;=M4871))</f>
        <v/>
      </c>
      <c r="T4871" s="11">
        <f>O4871*60000-P4871*3000</f>
        <v/>
      </c>
    </row>
    <row r="4872">
      <c r="A4872">
        <f>Datos!A4872</f>
        <v/>
      </c>
      <c r="B4872">
        <f>Datos!B4872</f>
        <v/>
      </c>
      <c r="C4872">
        <f>Datos!D4872</f>
        <v/>
      </c>
      <c r="D4872" t="n">
        <v>4872</v>
      </c>
      <c r="E4872" s="10">
        <f>IF(Datos!$G$4872&lt;=Bosque!$E$4,IF(Datos!$H$4872&lt;=Bosque!$E$5,Bosque!$M$6,Bosque!$M$7),IF(Datos!$G$4872&lt;=Bosque!$E$8,Bosque!$M$9,Bosque!$M$10))</f>
        <v/>
      </c>
      <c r="F4872" s="10">
        <f>IF(Datos!$H$4872&lt;=Bosque!$E$11,IF(Datos!$E$4872&lt;=Bosque!$E$12,Bosque!$M$13,Bosque!$M$14),IF(Datos!$I$4872&lt;=Bosque!$E$15,Bosque!$M$16,Bosque!$M$17))</f>
        <v/>
      </c>
      <c r="G4872" s="10">
        <f>IF(Datos!$E$4872&lt;=Bosque!$E$18,IF(Datos!$I$4872&lt;=Bosque!$E$19,Bosque!$M$20,Bosque!$M$21),Bosque!$M$22)</f>
        <v/>
      </c>
      <c r="H4872" s="10">
        <f>IF(Datos!$E$4872&lt;=Bosque!$E$23,IF(Datos!$E$4872&lt;=Bosque!$E$24,Bosque!$M$25,Bosque!$M$26),IF(Datos!$E$4872&lt;=Bosque!$E$27,Bosque!$M$28,Bosque!$M$29))</f>
        <v/>
      </c>
      <c r="I4872" s="10">
        <f>IF(Datos!$G$4872&lt;=Bosque!$E$30,IF(Datos!$E$4872&lt;=Bosque!$E$31,Bosque!$M$32,Bosque!$M$33),IF(Datos!$E$4872&lt;=Bosque!$E$34,Bosque!$M$35,Bosque!$M$36))</f>
        <v/>
      </c>
      <c r="J4872" s="10">
        <f>IF(Datos!$I$4872&lt;=Bosque!$E$37,IF(Datos!$H$4872&lt;=Bosque!$E$38,Bosque!$M$39,Bosque!$M$40),IF(Datos!$F$4872&lt;=Bosque!$E$41,Bosque!$M$42,Bosque!$M$43))</f>
        <v/>
      </c>
      <c r="K4872" s="10">
        <f>IF(Datos!$G$4872&lt;=Bosque!$E$44,IF(Datos!$H$4872&lt;=Bosque!$E$45,Bosque!$M$46,Bosque!$M$47),IF(Datos!$F$4872&lt;=Bosque!$E$48,Bosque!$M$49,Bosque!$M$50))</f>
        <v/>
      </c>
      <c r="L4872" s="10">
        <f>AVERAGE(E4872:K4872)</f>
        <v/>
      </c>
      <c r="M4872" s="10">
        <f>$M$2</f>
        <v/>
      </c>
      <c r="N4872">
        <f>IF(L4872&gt;=M4872,"Sí","No")</f>
        <v/>
      </c>
      <c r="O4872">
        <f>--AND(C4872=1,N4872="Sí")</f>
        <v/>
      </c>
      <c r="P4872">
        <f>--AND(C4872=0,N4872="Sí")</f>
        <v/>
      </c>
      <c r="Q4872">
        <f>--AND(C4872=1,N4872="No")</f>
        <v/>
      </c>
      <c r="R4872">
        <f>--AND(C4872=0,N4872="No")</f>
        <v/>
      </c>
      <c r="S4872">
        <f>--(C4872=--(L4872&gt;=M4872))</f>
        <v/>
      </c>
      <c r="T4872" s="11">
        <f>O4872*60000-P4872*3000</f>
        <v/>
      </c>
    </row>
    <row r="4873">
      <c r="A4873">
        <f>Datos!A4873</f>
        <v/>
      </c>
      <c r="B4873">
        <f>Datos!B4873</f>
        <v/>
      </c>
      <c r="C4873">
        <f>Datos!D4873</f>
        <v/>
      </c>
      <c r="D4873" t="n">
        <v>4873</v>
      </c>
      <c r="E4873" s="10">
        <f>IF(Datos!$G$4873&lt;=Bosque!$E$4,IF(Datos!$H$4873&lt;=Bosque!$E$5,Bosque!$M$6,Bosque!$M$7),IF(Datos!$G$4873&lt;=Bosque!$E$8,Bosque!$M$9,Bosque!$M$10))</f>
        <v/>
      </c>
      <c r="F4873" s="10">
        <f>IF(Datos!$H$4873&lt;=Bosque!$E$11,IF(Datos!$E$4873&lt;=Bosque!$E$12,Bosque!$M$13,Bosque!$M$14),IF(Datos!$I$4873&lt;=Bosque!$E$15,Bosque!$M$16,Bosque!$M$17))</f>
        <v/>
      </c>
      <c r="G4873" s="10">
        <f>IF(Datos!$E$4873&lt;=Bosque!$E$18,IF(Datos!$I$4873&lt;=Bosque!$E$19,Bosque!$M$20,Bosque!$M$21),Bosque!$M$22)</f>
        <v/>
      </c>
      <c r="H4873" s="10">
        <f>IF(Datos!$E$4873&lt;=Bosque!$E$23,IF(Datos!$E$4873&lt;=Bosque!$E$24,Bosque!$M$25,Bosque!$M$26),IF(Datos!$E$4873&lt;=Bosque!$E$27,Bosque!$M$28,Bosque!$M$29))</f>
        <v/>
      </c>
      <c r="I4873" s="10">
        <f>IF(Datos!$G$4873&lt;=Bosque!$E$30,IF(Datos!$E$4873&lt;=Bosque!$E$31,Bosque!$M$32,Bosque!$M$33),IF(Datos!$E$4873&lt;=Bosque!$E$34,Bosque!$M$35,Bosque!$M$36))</f>
        <v/>
      </c>
      <c r="J4873" s="10">
        <f>IF(Datos!$I$4873&lt;=Bosque!$E$37,IF(Datos!$H$4873&lt;=Bosque!$E$38,Bosque!$M$39,Bosque!$M$40),IF(Datos!$F$4873&lt;=Bosque!$E$41,Bosque!$M$42,Bosque!$M$43))</f>
        <v/>
      </c>
      <c r="K4873" s="10">
        <f>IF(Datos!$G$4873&lt;=Bosque!$E$44,IF(Datos!$H$4873&lt;=Bosque!$E$45,Bosque!$M$46,Bosque!$M$47),IF(Datos!$F$4873&lt;=Bosque!$E$48,Bosque!$M$49,Bosque!$M$50))</f>
        <v/>
      </c>
      <c r="L4873" s="10">
        <f>AVERAGE(E4873:K4873)</f>
        <v/>
      </c>
      <c r="M4873" s="10">
        <f>$M$2</f>
        <v/>
      </c>
      <c r="N4873">
        <f>IF(L4873&gt;=M4873,"Sí","No")</f>
        <v/>
      </c>
      <c r="O4873">
        <f>--AND(C4873=1,N4873="Sí")</f>
        <v/>
      </c>
      <c r="P4873">
        <f>--AND(C4873=0,N4873="Sí")</f>
        <v/>
      </c>
      <c r="Q4873">
        <f>--AND(C4873=1,N4873="No")</f>
        <v/>
      </c>
      <c r="R4873">
        <f>--AND(C4873=0,N4873="No")</f>
        <v/>
      </c>
      <c r="S4873">
        <f>--(C4873=--(L4873&gt;=M4873))</f>
        <v/>
      </c>
      <c r="T4873" s="11">
        <f>O4873*60000-P4873*3000</f>
        <v/>
      </c>
    </row>
    <row r="4874">
      <c r="A4874">
        <f>Datos!A4874</f>
        <v/>
      </c>
      <c r="B4874">
        <f>Datos!B4874</f>
        <v/>
      </c>
      <c r="C4874">
        <f>Datos!D4874</f>
        <v/>
      </c>
      <c r="D4874" t="n">
        <v>4874</v>
      </c>
      <c r="E4874" s="10">
        <f>IF(Datos!$G$4874&lt;=Bosque!$E$4,IF(Datos!$H$4874&lt;=Bosque!$E$5,Bosque!$M$6,Bosque!$M$7),IF(Datos!$G$4874&lt;=Bosque!$E$8,Bosque!$M$9,Bosque!$M$10))</f>
        <v/>
      </c>
      <c r="F4874" s="10">
        <f>IF(Datos!$H$4874&lt;=Bosque!$E$11,IF(Datos!$E$4874&lt;=Bosque!$E$12,Bosque!$M$13,Bosque!$M$14),IF(Datos!$I$4874&lt;=Bosque!$E$15,Bosque!$M$16,Bosque!$M$17))</f>
        <v/>
      </c>
      <c r="G4874" s="10">
        <f>IF(Datos!$E$4874&lt;=Bosque!$E$18,IF(Datos!$I$4874&lt;=Bosque!$E$19,Bosque!$M$20,Bosque!$M$21),Bosque!$M$22)</f>
        <v/>
      </c>
      <c r="H4874" s="10">
        <f>IF(Datos!$E$4874&lt;=Bosque!$E$23,IF(Datos!$E$4874&lt;=Bosque!$E$24,Bosque!$M$25,Bosque!$M$26),IF(Datos!$E$4874&lt;=Bosque!$E$27,Bosque!$M$28,Bosque!$M$29))</f>
        <v/>
      </c>
      <c r="I4874" s="10">
        <f>IF(Datos!$G$4874&lt;=Bosque!$E$30,IF(Datos!$E$4874&lt;=Bosque!$E$31,Bosque!$M$32,Bosque!$M$33),IF(Datos!$E$4874&lt;=Bosque!$E$34,Bosque!$M$35,Bosque!$M$36))</f>
        <v/>
      </c>
      <c r="J4874" s="10">
        <f>IF(Datos!$I$4874&lt;=Bosque!$E$37,IF(Datos!$H$4874&lt;=Bosque!$E$38,Bosque!$M$39,Bosque!$M$40),IF(Datos!$F$4874&lt;=Bosque!$E$41,Bosque!$M$42,Bosque!$M$43))</f>
        <v/>
      </c>
      <c r="K4874" s="10">
        <f>IF(Datos!$G$4874&lt;=Bosque!$E$44,IF(Datos!$H$4874&lt;=Bosque!$E$45,Bosque!$M$46,Bosque!$M$47),IF(Datos!$F$4874&lt;=Bosque!$E$48,Bosque!$M$49,Bosque!$M$50))</f>
        <v/>
      </c>
      <c r="L4874" s="10">
        <f>AVERAGE(E4874:K4874)</f>
        <v/>
      </c>
      <c r="M4874" s="10">
        <f>$M$2</f>
        <v/>
      </c>
      <c r="N4874">
        <f>IF(L4874&gt;=M4874,"Sí","No")</f>
        <v/>
      </c>
      <c r="O4874">
        <f>--AND(C4874=1,N4874="Sí")</f>
        <v/>
      </c>
      <c r="P4874">
        <f>--AND(C4874=0,N4874="Sí")</f>
        <v/>
      </c>
      <c r="Q4874">
        <f>--AND(C4874=1,N4874="No")</f>
        <v/>
      </c>
      <c r="R4874">
        <f>--AND(C4874=0,N4874="No")</f>
        <v/>
      </c>
      <c r="S4874">
        <f>--(C4874=--(L4874&gt;=M4874))</f>
        <v/>
      </c>
      <c r="T4874" s="11">
        <f>O4874*60000-P4874*3000</f>
        <v/>
      </c>
    </row>
    <row r="4875">
      <c r="A4875">
        <f>Datos!A4875</f>
        <v/>
      </c>
      <c r="B4875">
        <f>Datos!B4875</f>
        <v/>
      </c>
      <c r="C4875">
        <f>Datos!D4875</f>
        <v/>
      </c>
      <c r="D4875" t="n">
        <v>4875</v>
      </c>
      <c r="E4875" s="10">
        <f>IF(Datos!$G$4875&lt;=Bosque!$E$4,IF(Datos!$H$4875&lt;=Bosque!$E$5,Bosque!$M$6,Bosque!$M$7),IF(Datos!$G$4875&lt;=Bosque!$E$8,Bosque!$M$9,Bosque!$M$10))</f>
        <v/>
      </c>
      <c r="F4875" s="10">
        <f>IF(Datos!$H$4875&lt;=Bosque!$E$11,IF(Datos!$E$4875&lt;=Bosque!$E$12,Bosque!$M$13,Bosque!$M$14),IF(Datos!$I$4875&lt;=Bosque!$E$15,Bosque!$M$16,Bosque!$M$17))</f>
        <v/>
      </c>
      <c r="G4875" s="10">
        <f>IF(Datos!$E$4875&lt;=Bosque!$E$18,IF(Datos!$I$4875&lt;=Bosque!$E$19,Bosque!$M$20,Bosque!$M$21),Bosque!$M$22)</f>
        <v/>
      </c>
      <c r="H4875" s="10">
        <f>IF(Datos!$E$4875&lt;=Bosque!$E$23,IF(Datos!$E$4875&lt;=Bosque!$E$24,Bosque!$M$25,Bosque!$M$26),IF(Datos!$E$4875&lt;=Bosque!$E$27,Bosque!$M$28,Bosque!$M$29))</f>
        <v/>
      </c>
      <c r="I4875" s="10">
        <f>IF(Datos!$G$4875&lt;=Bosque!$E$30,IF(Datos!$E$4875&lt;=Bosque!$E$31,Bosque!$M$32,Bosque!$M$33),IF(Datos!$E$4875&lt;=Bosque!$E$34,Bosque!$M$35,Bosque!$M$36))</f>
        <v/>
      </c>
      <c r="J4875" s="10">
        <f>IF(Datos!$I$4875&lt;=Bosque!$E$37,IF(Datos!$H$4875&lt;=Bosque!$E$38,Bosque!$M$39,Bosque!$M$40),IF(Datos!$F$4875&lt;=Bosque!$E$41,Bosque!$M$42,Bosque!$M$43))</f>
        <v/>
      </c>
      <c r="K4875" s="10">
        <f>IF(Datos!$G$4875&lt;=Bosque!$E$44,IF(Datos!$H$4875&lt;=Bosque!$E$45,Bosque!$M$46,Bosque!$M$47),IF(Datos!$F$4875&lt;=Bosque!$E$48,Bosque!$M$49,Bosque!$M$50))</f>
        <v/>
      </c>
      <c r="L4875" s="10">
        <f>AVERAGE(E4875:K4875)</f>
        <v/>
      </c>
      <c r="M4875" s="10">
        <f>$M$2</f>
        <v/>
      </c>
      <c r="N4875">
        <f>IF(L4875&gt;=M4875,"Sí","No")</f>
        <v/>
      </c>
      <c r="O4875">
        <f>--AND(C4875=1,N4875="Sí")</f>
        <v/>
      </c>
      <c r="P4875">
        <f>--AND(C4875=0,N4875="Sí")</f>
        <v/>
      </c>
      <c r="Q4875">
        <f>--AND(C4875=1,N4875="No")</f>
        <v/>
      </c>
      <c r="R4875">
        <f>--AND(C4875=0,N4875="No")</f>
        <v/>
      </c>
      <c r="S4875">
        <f>--(C4875=--(L4875&gt;=M4875))</f>
        <v/>
      </c>
      <c r="T4875" s="11">
        <f>O4875*60000-P4875*3000</f>
        <v/>
      </c>
    </row>
    <row r="4876">
      <c r="A4876">
        <f>Datos!A4876</f>
        <v/>
      </c>
      <c r="B4876">
        <f>Datos!B4876</f>
        <v/>
      </c>
      <c r="C4876">
        <f>Datos!D4876</f>
        <v/>
      </c>
      <c r="D4876" t="n">
        <v>4876</v>
      </c>
      <c r="E4876" s="10">
        <f>IF(Datos!$G$4876&lt;=Bosque!$E$4,IF(Datos!$H$4876&lt;=Bosque!$E$5,Bosque!$M$6,Bosque!$M$7),IF(Datos!$G$4876&lt;=Bosque!$E$8,Bosque!$M$9,Bosque!$M$10))</f>
        <v/>
      </c>
      <c r="F4876" s="10">
        <f>IF(Datos!$H$4876&lt;=Bosque!$E$11,IF(Datos!$E$4876&lt;=Bosque!$E$12,Bosque!$M$13,Bosque!$M$14),IF(Datos!$I$4876&lt;=Bosque!$E$15,Bosque!$M$16,Bosque!$M$17))</f>
        <v/>
      </c>
      <c r="G4876" s="10">
        <f>IF(Datos!$E$4876&lt;=Bosque!$E$18,IF(Datos!$I$4876&lt;=Bosque!$E$19,Bosque!$M$20,Bosque!$M$21),Bosque!$M$22)</f>
        <v/>
      </c>
      <c r="H4876" s="10">
        <f>IF(Datos!$E$4876&lt;=Bosque!$E$23,IF(Datos!$E$4876&lt;=Bosque!$E$24,Bosque!$M$25,Bosque!$M$26),IF(Datos!$E$4876&lt;=Bosque!$E$27,Bosque!$M$28,Bosque!$M$29))</f>
        <v/>
      </c>
      <c r="I4876" s="10">
        <f>IF(Datos!$G$4876&lt;=Bosque!$E$30,IF(Datos!$E$4876&lt;=Bosque!$E$31,Bosque!$M$32,Bosque!$M$33),IF(Datos!$E$4876&lt;=Bosque!$E$34,Bosque!$M$35,Bosque!$M$36))</f>
        <v/>
      </c>
      <c r="J4876" s="10">
        <f>IF(Datos!$I$4876&lt;=Bosque!$E$37,IF(Datos!$H$4876&lt;=Bosque!$E$38,Bosque!$M$39,Bosque!$M$40),IF(Datos!$F$4876&lt;=Bosque!$E$41,Bosque!$M$42,Bosque!$M$43))</f>
        <v/>
      </c>
      <c r="K4876" s="10">
        <f>IF(Datos!$G$4876&lt;=Bosque!$E$44,IF(Datos!$H$4876&lt;=Bosque!$E$45,Bosque!$M$46,Bosque!$M$47),IF(Datos!$F$4876&lt;=Bosque!$E$48,Bosque!$M$49,Bosque!$M$50))</f>
        <v/>
      </c>
      <c r="L4876" s="10">
        <f>AVERAGE(E4876:K4876)</f>
        <v/>
      </c>
      <c r="M4876" s="10">
        <f>$M$2</f>
        <v/>
      </c>
      <c r="N4876">
        <f>IF(L4876&gt;=M4876,"Sí","No")</f>
        <v/>
      </c>
      <c r="O4876">
        <f>--AND(C4876=1,N4876="Sí")</f>
        <v/>
      </c>
      <c r="P4876">
        <f>--AND(C4876=0,N4876="Sí")</f>
        <v/>
      </c>
      <c r="Q4876">
        <f>--AND(C4876=1,N4876="No")</f>
        <v/>
      </c>
      <c r="R4876">
        <f>--AND(C4876=0,N4876="No")</f>
        <v/>
      </c>
      <c r="S4876">
        <f>--(C4876=--(L4876&gt;=M4876))</f>
        <v/>
      </c>
      <c r="T4876" s="11">
        <f>O4876*60000-P4876*3000</f>
        <v/>
      </c>
    </row>
    <row r="4877">
      <c r="A4877">
        <f>Datos!A4877</f>
        <v/>
      </c>
      <c r="B4877">
        <f>Datos!B4877</f>
        <v/>
      </c>
      <c r="C4877">
        <f>Datos!D4877</f>
        <v/>
      </c>
      <c r="D4877" t="n">
        <v>4877</v>
      </c>
      <c r="E4877" s="10">
        <f>IF(Datos!$G$4877&lt;=Bosque!$E$4,IF(Datos!$H$4877&lt;=Bosque!$E$5,Bosque!$M$6,Bosque!$M$7),IF(Datos!$G$4877&lt;=Bosque!$E$8,Bosque!$M$9,Bosque!$M$10))</f>
        <v/>
      </c>
      <c r="F4877" s="10">
        <f>IF(Datos!$H$4877&lt;=Bosque!$E$11,IF(Datos!$E$4877&lt;=Bosque!$E$12,Bosque!$M$13,Bosque!$M$14),IF(Datos!$I$4877&lt;=Bosque!$E$15,Bosque!$M$16,Bosque!$M$17))</f>
        <v/>
      </c>
      <c r="G4877" s="10">
        <f>IF(Datos!$E$4877&lt;=Bosque!$E$18,IF(Datos!$I$4877&lt;=Bosque!$E$19,Bosque!$M$20,Bosque!$M$21),Bosque!$M$22)</f>
        <v/>
      </c>
      <c r="H4877" s="10">
        <f>IF(Datos!$E$4877&lt;=Bosque!$E$23,IF(Datos!$E$4877&lt;=Bosque!$E$24,Bosque!$M$25,Bosque!$M$26),IF(Datos!$E$4877&lt;=Bosque!$E$27,Bosque!$M$28,Bosque!$M$29))</f>
        <v/>
      </c>
      <c r="I4877" s="10">
        <f>IF(Datos!$G$4877&lt;=Bosque!$E$30,IF(Datos!$E$4877&lt;=Bosque!$E$31,Bosque!$M$32,Bosque!$M$33),IF(Datos!$E$4877&lt;=Bosque!$E$34,Bosque!$M$35,Bosque!$M$36))</f>
        <v/>
      </c>
      <c r="J4877" s="10">
        <f>IF(Datos!$I$4877&lt;=Bosque!$E$37,IF(Datos!$H$4877&lt;=Bosque!$E$38,Bosque!$M$39,Bosque!$M$40),IF(Datos!$F$4877&lt;=Bosque!$E$41,Bosque!$M$42,Bosque!$M$43))</f>
        <v/>
      </c>
      <c r="K4877" s="10">
        <f>IF(Datos!$G$4877&lt;=Bosque!$E$44,IF(Datos!$H$4877&lt;=Bosque!$E$45,Bosque!$M$46,Bosque!$M$47),IF(Datos!$F$4877&lt;=Bosque!$E$48,Bosque!$M$49,Bosque!$M$50))</f>
        <v/>
      </c>
      <c r="L4877" s="10">
        <f>AVERAGE(E4877:K4877)</f>
        <v/>
      </c>
      <c r="M4877" s="10">
        <f>$M$2</f>
        <v/>
      </c>
      <c r="N4877">
        <f>IF(L4877&gt;=M4877,"Sí","No")</f>
        <v/>
      </c>
      <c r="O4877">
        <f>--AND(C4877=1,N4877="Sí")</f>
        <v/>
      </c>
      <c r="P4877">
        <f>--AND(C4877=0,N4877="Sí")</f>
        <v/>
      </c>
      <c r="Q4877">
        <f>--AND(C4877=1,N4877="No")</f>
        <v/>
      </c>
      <c r="R4877">
        <f>--AND(C4877=0,N4877="No")</f>
        <v/>
      </c>
      <c r="S4877">
        <f>--(C4877=--(L4877&gt;=M4877))</f>
        <v/>
      </c>
      <c r="T4877" s="11">
        <f>O4877*60000-P4877*3000</f>
        <v/>
      </c>
    </row>
    <row r="4878">
      <c r="A4878">
        <f>Datos!A4878</f>
        <v/>
      </c>
      <c r="B4878">
        <f>Datos!B4878</f>
        <v/>
      </c>
      <c r="C4878">
        <f>Datos!D4878</f>
        <v/>
      </c>
      <c r="D4878" t="n">
        <v>4878</v>
      </c>
      <c r="E4878" s="10">
        <f>IF(Datos!$G$4878&lt;=Bosque!$E$4,IF(Datos!$H$4878&lt;=Bosque!$E$5,Bosque!$M$6,Bosque!$M$7),IF(Datos!$G$4878&lt;=Bosque!$E$8,Bosque!$M$9,Bosque!$M$10))</f>
        <v/>
      </c>
      <c r="F4878" s="10">
        <f>IF(Datos!$H$4878&lt;=Bosque!$E$11,IF(Datos!$E$4878&lt;=Bosque!$E$12,Bosque!$M$13,Bosque!$M$14),IF(Datos!$I$4878&lt;=Bosque!$E$15,Bosque!$M$16,Bosque!$M$17))</f>
        <v/>
      </c>
      <c r="G4878" s="10">
        <f>IF(Datos!$E$4878&lt;=Bosque!$E$18,IF(Datos!$I$4878&lt;=Bosque!$E$19,Bosque!$M$20,Bosque!$M$21),Bosque!$M$22)</f>
        <v/>
      </c>
      <c r="H4878" s="10">
        <f>IF(Datos!$E$4878&lt;=Bosque!$E$23,IF(Datos!$E$4878&lt;=Bosque!$E$24,Bosque!$M$25,Bosque!$M$26),IF(Datos!$E$4878&lt;=Bosque!$E$27,Bosque!$M$28,Bosque!$M$29))</f>
        <v/>
      </c>
      <c r="I4878" s="10">
        <f>IF(Datos!$G$4878&lt;=Bosque!$E$30,IF(Datos!$E$4878&lt;=Bosque!$E$31,Bosque!$M$32,Bosque!$M$33),IF(Datos!$E$4878&lt;=Bosque!$E$34,Bosque!$M$35,Bosque!$M$36))</f>
        <v/>
      </c>
      <c r="J4878" s="10">
        <f>IF(Datos!$I$4878&lt;=Bosque!$E$37,IF(Datos!$H$4878&lt;=Bosque!$E$38,Bosque!$M$39,Bosque!$M$40),IF(Datos!$F$4878&lt;=Bosque!$E$41,Bosque!$M$42,Bosque!$M$43))</f>
        <v/>
      </c>
      <c r="K4878" s="10">
        <f>IF(Datos!$G$4878&lt;=Bosque!$E$44,IF(Datos!$H$4878&lt;=Bosque!$E$45,Bosque!$M$46,Bosque!$M$47),IF(Datos!$F$4878&lt;=Bosque!$E$48,Bosque!$M$49,Bosque!$M$50))</f>
        <v/>
      </c>
      <c r="L4878" s="10">
        <f>AVERAGE(E4878:K4878)</f>
        <v/>
      </c>
      <c r="M4878" s="10">
        <f>$M$2</f>
        <v/>
      </c>
      <c r="N4878">
        <f>IF(L4878&gt;=M4878,"Sí","No")</f>
        <v/>
      </c>
      <c r="O4878">
        <f>--AND(C4878=1,N4878="Sí")</f>
        <v/>
      </c>
      <c r="P4878">
        <f>--AND(C4878=0,N4878="Sí")</f>
        <v/>
      </c>
      <c r="Q4878">
        <f>--AND(C4878=1,N4878="No")</f>
        <v/>
      </c>
      <c r="R4878">
        <f>--AND(C4878=0,N4878="No")</f>
        <v/>
      </c>
      <c r="S4878">
        <f>--(C4878=--(L4878&gt;=M4878))</f>
        <v/>
      </c>
      <c r="T4878" s="11">
        <f>O4878*60000-P4878*3000</f>
        <v/>
      </c>
    </row>
    <row r="4879">
      <c r="A4879">
        <f>Datos!A4879</f>
        <v/>
      </c>
      <c r="B4879">
        <f>Datos!B4879</f>
        <v/>
      </c>
      <c r="C4879">
        <f>Datos!D4879</f>
        <v/>
      </c>
      <c r="D4879" t="n">
        <v>4879</v>
      </c>
      <c r="E4879" s="10">
        <f>IF(Datos!$G$4879&lt;=Bosque!$E$4,IF(Datos!$H$4879&lt;=Bosque!$E$5,Bosque!$M$6,Bosque!$M$7),IF(Datos!$G$4879&lt;=Bosque!$E$8,Bosque!$M$9,Bosque!$M$10))</f>
        <v/>
      </c>
      <c r="F4879" s="10">
        <f>IF(Datos!$H$4879&lt;=Bosque!$E$11,IF(Datos!$E$4879&lt;=Bosque!$E$12,Bosque!$M$13,Bosque!$M$14),IF(Datos!$I$4879&lt;=Bosque!$E$15,Bosque!$M$16,Bosque!$M$17))</f>
        <v/>
      </c>
      <c r="G4879" s="10">
        <f>IF(Datos!$E$4879&lt;=Bosque!$E$18,IF(Datos!$I$4879&lt;=Bosque!$E$19,Bosque!$M$20,Bosque!$M$21),Bosque!$M$22)</f>
        <v/>
      </c>
      <c r="H4879" s="10">
        <f>IF(Datos!$E$4879&lt;=Bosque!$E$23,IF(Datos!$E$4879&lt;=Bosque!$E$24,Bosque!$M$25,Bosque!$M$26),IF(Datos!$E$4879&lt;=Bosque!$E$27,Bosque!$M$28,Bosque!$M$29))</f>
        <v/>
      </c>
      <c r="I4879" s="10">
        <f>IF(Datos!$G$4879&lt;=Bosque!$E$30,IF(Datos!$E$4879&lt;=Bosque!$E$31,Bosque!$M$32,Bosque!$M$33),IF(Datos!$E$4879&lt;=Bosque!$E$34,Bosque!$M$35,Bosque!$M$36))</f>
        <v/>
      </c>
      <c r="J4879" s="10">
        <f>IF(Datos!$I$4879&lt;=Bosque!$E$37,IF(Datos!$H$4879&lt;=Bosque!$E$38,Bosque!$M$39,Bosque!$M$40),IF(Datos!$F$4879&lt;=Bosque!$E$41,Bosque!$M$42,Bosque!$M$43))</f>
        <v/>
      </c>
      <c r="K4879" s="10">
        <f>IF(Datos!$G$4879&lt;=Bosque!$E$44,IF(Datos!$H$4879&lt;=Bosque!$E$45,Bosque!$M$46,Bosque!$M$47),IF(Datos!$F$4879&lt;=Bosque!$E$48,Bosque!$M$49,Bosque!$M$50))</f>
        <v/>
      </c>
      <c r="L4879" s="10">
        <f>AVERAGE(E4879:K4879)</f>
        <v/>
      </c>
      <c r="M4879" s="10">
        <f>$M$2</f>
        <v/>
      </c>
      <c r="N4879">
        <f>IF(L4879&gt;=M4879,"Sí","No")</f>
        <v/>
      </c>
      <c r="O4879">
        <f>--AND(C4879=1,N4879="Sí")</f>
        <v/>
      </c>
      <c r="P4879">
        <f>--AND(C4879=0,N4879="Sí")</f>
        <v/>
      </c>
      <c r="Q4879">
        <f>--AND(C4879=1,N4879="No")</f>
        <v/>
      </c>
      <c r="R4879">
        <f>--AND(C4879=0,N4879="No")</f>
        <v/>
      </c>
      <c r="S4879">
        <f>--(C4879=--(L4879&gt;=M4879))</f>
        <v/>
      </c>
      <c r="T4879" s="11">
        <f>O4879*60000-P4879*3000</f>
        <v/>
      </c>
    </row>
    <row r="4880">
      <c r="A4880">
        <f>Datos!A4880</f>
        <v/>
      </c>
      <c r="B4880">
        <f>Datos!B4880</f>
        <v/>
      </c>
      <c r="C4880">
        <f>Datos!D4880</f>
        <v/>
      </c>
      <c r="D4880" t="n">
        <v>4880</v>
      </c>
      <c r="E4880" s="10">
        <f>IF(Datos!$G$4880&lt;=Bosque!$E$4,IF(Datos!$H$4880&lt;=Bosque!$E$5,Bosque!$M$6,Bosque!$M$7),IF(Datos!$G$4880&lt;=Bosque!$E$8,Bosque!$M$9,Bosque!$M$10))</f>
        <v/>
      </c>
      <c r="F4880" s="10">
        <f>IF(Datos!$H$4880&lt;=Bosque!$E$11,IF(Datos!$E$4880&lt;=Bosque!$E$12,Bosque!$M$13,Bosque!$M$14),IF(Datos!$I$4880&lt;=Bosque!$E$15,Bosque!$M$16,Bosque!$M$17))</f>
        <v/>
      </c>
      <c r="G4880" s="10">
        <f>IF(Datos!$E$4880&lt;=Bosque!$E$18,IF(Datos!$I$4880&lt;=Bosque!$E$19,Bosque!$M$20,Bosque!$M$21),Bosque!$M$22)</f>
        <v/>
      </c>
      <c r="H4880" s="10">
        <f>IF(Datos!$E$4880&lt;=Bosque!$E$23,IF(Datos!$E$4880&lt;=Bosque!$E$24,Bosque!$M$25,Bosque!$M$26),IF(Datos!$E$4880&lt;=Bosque!$E$27,Bosque!$M$28,Bosque!$M$29))</f>
        <v/>
      </c>
      <c r="I4880" s="10">
        <f>IF(Datos!$G$4880&lt;=Bosque!$E$30,IF(Datos!$E$4880&lt;=Bosque!$E$31,Bosque!$M$32,Bosque!$M$33),IF(Datos!$E$4880&lt;=Bosque!$E$34,Bosque!$M$35,Bosque!$M$36))</f>
        <v/>
      </c>
      <c r="J4880" s="10">
        <f>IF(Datos!$I$4880&lt;=Bosque!$E$37,IF(Datos!$H$4880&lt;=Bosque!$E$38,Bosque!$M$39,Bosque!$M$40),IF(Datos!$F$4880&lt;=Bosque!$E$41,Bosque!$M$42,Bosque!$M$43))</f>
        <v/>
      </c>
      <c r="K4880" s="10">
        <f>IF(Datos!$G$4880&lt;=Bosque!$E$44,IF(Datos!$H$4880&lt;=Bosque!$E$45,Bosque!$M$46,Bosque!$M$47),IF(Datos!$F$4880&lt;=Bosque!$E$48,Bosque!$M$49,Bosque!$M$50))</f>
        <v/>
      </c>
      <c r="L4880" s="10">
        <f>AVERAGE(E4880:K4880)</f>
        <v/>
      </c>
      <c r="M4880" s="10">
        <f>$M$2</f>
        <v/>
      </c>
      <c r="N4880">
        <f>IF(L4880&gt;=M4880,"Sí","No")</f>
        <v/>
      </c>
      <c r="O4880">
        <f>--AND(C4880=1,N4880="Sí")</f>
        <v/>
      </c>
      <c r="P4880">
        <f>--AND(C4880=0,N4880="Sí")</f>
        <v/>
      </c>
      <c r="Q4880">
        <f>--AND(C4880=1,N4880="No")</f>
        <v/>
      </c>
      <c r="R4880">
        <f>--AND(C4880=0,N4880="No")</f>
        <v/>
      </c>
      <c r="S4880">
        <f>--(C4880=--(L4880&gt;=M4880))</f>
        <v/>
      </c>
      <c r="T4880" s="11">
        <f>O4880*60000-P4880*3000</f>
        <v/>
      </c>
    </row>
    <row r="4881">
      <c r="A4881">
        <f>Datos!A4881</f>
        <v/>
      </c>
      <c r="B4881">
        <f>Datos!B4881</f>
        <v/>
      </c>
      <c r="C4881">
        <f>Datos!D4881</f>
        <v/>
      </c>
      <c r="D4881" t="n">
        <v>4881</v>
      </c>
      <c r="E4881" s="10">
        <f>IF(Datos!$G$4881&lt;=Bosque!$E$4,IF(Datos!$H$4881&lt;=Bosque!$E$5,Bosque!$M$6,Bosque!$M$7),IF(Datos!$G$4881&lt;=Bosque!$E$8,Bosque!$M$9,Bosque!$M$10))</f>
        <v/>
      </c>
      <c r="F4881" s="10">
        <f>IF(Datos!$H$4881&lt;=Bosque!$E$11,IF(Datos!$E$4881&lt;=Bosque!$E$12,Bosque!$M$13,Bosque!$M$14),IF(Datos!$I$4881&lt;=Bosque!$E$15,Bosque!$M$16,Bosque!$M$17))</f>
        <v/>
      </c>
      <c r="G4881" s="10">
        <f>IF(Datos!$E$4881&lt;=Bosque!$E$18,IF(Datos!$I$4881&lt;=Bosque!$E$19,Bosque!$M$20,Bosque!$M$21),Bosque!$M$22)</f>
        <v/>
      </c>
      <c r="H4881" s="10">
        <f>IF(Datos!$E$4881&lt;=Bosque!$E$23,IF(Datos!$E$4881&lt;=Bosque!$E$24,Bosque!$M$25,Bosque!$M$26),IF(Datos!$E$4881&lt;=Bosque!$E$27,Bosque!$M$28,Bosque!$M$29))</f>
        <v/>
      </c>
      <c r="I4881" s="10">
        <f>IF(Datos!$G$4881&lt;=Bosque!$E$30,IF(Datos!$E$4881&lt;=Bosque!$E$31,Bosque!$M$32,Bosque!$M$33),IF(Datos!$E$4881&lt;=Bosque!$E$34,Bosque!$M$35,Bosque!$M$36))</f>
        <v/>
      </c>
      <c r="J4881" s="10">
        <f>IF(Datos!$I$4881&lt;=Bosque!$E$37,IF(Datos!$H$4881&lt;=Bosque!$E$38,Bosque!$M$39,Bosque!$M$40),IF(Datos!$F$4881&lt;=Bosque!$E$41,Bosque!$M$42,Bosque!$M$43))</f>
        <v/>
      </c>
      <c r="K4881" s="10">
        <f>IF(Datos!$G$4881&lt;=Bosque!$E$44,IF(Datos!$H$4881&lt;=Bosque!$E$45,Bosque!$M$46,Bosque!$M$47),IF(Datos!$F$4881&lt;=Bosque!$E$48,Bosque!$M$49,Bosque!$M$50))</f>
        <v/>
      </c>
      <c r="L4881" s="10">
        <f>AVERAGE(E4881:K4881)</f>
        <v/>
      </c>
      <c r="M4881" s="10">
        <f>$M$2</f>
        <v/>
      </c>
      <c r="N4881">
        <f>IF(L4881&gt;=M4881,"Sí","No")</f>
        <v/>
      </c>
      <c r="O4881">
        <f>--AND(C4881=1,N4881="Sí")</f>
        <v/>
      </c>
      <c r="P4881">
        <f>--AND(C4881=0,N4881="Sí")</f>
        <v/>
      </c>
      <c r="Q4881">
        <f>--AND(C4881=1,N4881="No")</f>
        <v/>
      </c>
      <c r="R4881">
        <f>--AND(C4881=0,N4881="No")</f>
        <v/>
      </c>
      <c r="S4881">
        <f>--(C4881=--(L4881&gt;=M4881))</f>
        <v/>
      </c>
      <c r="T4881" s="11">
        <f>O4881*60000-P4881*3000</f>
        <v/>
      </c>
    </row>
    <row r="4882">
      <c r="A4882">
        <f>Datos!A4882</f>
        <v/>
      </c>
      <c r="B4882">
        <f>Datos!B4882</f>
        <v/>
      </c>
      <c r="C4882">
        <f>Datos!D4882</f>
        <v/>
      </c>
      <c r="D4882" t="n">
        <v>4882</v>
      </c>
      <c r="E4882" s="10">
        <f>IF(Datos!$G$4882&lt;=Bosque!$E$4,IF(Datos!$H$4882&lt;=Bosque!$E$5,Bosque!$M$6,Bosque!$M$7),IF(Datos!$G$4882&lt;=Bosque!$E$8,Bosque!$M$9,Bosque!$M$10))</f>
        <v/>
      </c>
      <c r="F4882" s="10">
        <f>IF(Datos!$H$4882&lt;=Bosque!$E$11,IF(Datos!$E$4882&lt;=Bosque!$E$12,Bosque!$M$13,Bosque!$M$14),IF(Datos!$I$4882&lt;=Bosque!$E$15,Bosque!$M$16,Bosque!$M$17))</f>
        <v/>
      </c>
      <c r="G4882" s="10">
        <f>IF(Datos!$E$4882&lt;=Bosque!$E$18,IF(Datos!$I$4882&lt;=Bosque!$E$19,Bosque!$M$20,Bosque!$M$21),Bosque!$M$22)</f>
        <v/>
      </c>
      <c r="H4882" s="10">
        <f>IF(Datos!$E$4882&lt;=Bosque!$E$23,IF(Datos!$E$4882&lt;=Bosque!$E$24,Bosque!$M$25,Bosque!$M$26),IF(Datos!$E$4882&lt;=Bosque!$E$27,Bosque!$M$28,Bosque!$M$29))</f>
        <v/>
      </c>
      <c r="I4882" s="10">
        <f>IF(Datos!$G$4882&lt;=Bosque!$E$30,IF(Datos!$E$4882&lt;=Bosque!$E$31,Bosque!$M$32,Bosque!$M$33),IF(Datos!$E$4882&lt;=Bosque!$E$34,Bosque!$M$35,Bosque!$M$36))</f>
        <v/>
      </c>
      <c r="J4882" s="10">
        <f>IF(Datos!$I$4882&lt;=Bosque!$E$37,IF(Datos!$H$4882&lt;=Bosque!$E$38,Bosque!$M$39,Bosque!$M$40),IF(Datos!$F$4882&lt;=Bosque!$E$41,Bosque!$M$42,Bosque!$M$43))</f>
        <v/>
      </c>
      <c r="K4882" s="10">
        <f>IF(Datos!$G$4882&lt;=Bosque!$E$44,IF(Datos!$H$4882&lt;=Bosque!$E$45,Bosque!$M$46,Bosque!$M$47),IF(Datos!$F$4882&lt;=Bosque!$E$48,Bosque!$M$49,Bosque!$M$50))</f>
        <v/>
      </c>
      <c r="L4882" s="10">
        <f>AVERAGE(E4882:K4882)</f>
        <v/>
      </c>
      <c r="M4882" s="10">
        <f>$M$2</f>
        <v/>
      </c>
      <c r="N4882">
        <f>IF(L4882&gt;=M4882,"Sí","No")</f>
        <v/>
      </c>
      <c r="O4882">
        <f>--AND(C4882=1,N4882="Sí")</f>
        <v/>
      </c>
      <c r="P4882">
        <f>--AND(C4882=0,N4882="Sí")</f>
        <v/>
      </c>
      <c r="Q4882">
        <f>--AND(C4882=1,N4882="No")</f>
        <v/>
      </c>
      <c r="R4882">
        <f>--AND(C4882=0,N4882="No")</f>
        <v/>
      </c>
      <c r="S4882">
        <f>--(C4882=--(L4882&gt;=M4882))</f>
        <v/>
      </c>
      <c r="T4882" s="11">
        <f>O4882*60000-P4882*3000</f>
        <v/>
      </c>
    </row>
    <row r="4883">
      <c r="A4883">
        <f>Datos!A4883</f>
        <v/>
      </c>
      <c r="B4883">
        <f>Datos!B4883</f>
        <v/>
      </c>
      <c r="C4883">
        <f>Datos!D4883</f>
        <v/>
      </c>
      <c r="D4883" t="n">
        <v>4883</v>
      </c>
      <c r="E4883" s="10">
        <f>IF(Datos!$G$4883&lt;=Bosque!$E$4,IF(Datos!$H$4883&lt;=Bosque!$E$5,Bosque!$M$6,Bosque!$M$7),IF(Datos!$G$4883&lt;=Bosque!$E$8,Bosque!$M$9,Bosque!$M$10))</f>
        <v/>
      </c>
      <c r="F4883" s="10">
        <f>IF(Datos!$H$4883&lt;=Bosque!$E$11,IF(Datos!$E$4883&lt;=Bosque!$E$12,Bosque!$M$13,Bosque!$M$14),IF(Datos!$I$4883&lt;=Bosque!$E$15,Bosque!$M$16,Bosque!$M$17))</f>
        <v/>
      </c>
      <c r="G4883" s="10">
        <f>IF(Datos!$E$4883&lt;=Bosque!$E$18,IF(Datos!$I$4883&lt;=Bosque!$E$19,Bosque!$M$20,Bosque!$M$21),Bosque!$M$22)</f>
        <v/>
      </c>
      <c r="H4883" s="10">
        <f>IF(Datos!$E$4883&lt;=Bosque!$E$23,IF(Datos!$E$4883&lt;=Bosque!$E$24,Bosque!$M$25,Bosque!$M$26),IF(Datos!$E$4883&lt;=Bosque!$E$27,Bosque!$M$28,Bosque!$M$29))</f>
        <v/>
      </c>
      <c r="I4883" s="10">
        <f>IF(Datos!$G$4883&lt;=Bosque!$E$30,IF(Datos!$E$4883&lt;=Bosque!$E$31,Bosque!$M$32,Bosque!$M$33),IF(Datos!$E$4883&lt;=Bosque!$E$34,Bosque!$M$35,Bosque!$M$36))</f>
        <v/>
      </c>
      <c r="J4883" s="10">
        <f>IF(Datos!$I$4883&lt;=Bosque!$E$37,IF(Datos!$H$4883&lt;=Bosque!$E$38,Bosque!$M$39,Bosque!$M$40),IF(Datos!$F$4883&lt;=Bosque!$E$41,Bosque!$M$42,Bosque!$M$43))</f>
        <v/>
      </c>
      <c r="K4883" s="10">
        <f>IF(Datos!$G$4883&lt;=Bosque!$E$44,IF(Datos!$H$4883&lt;=Bosque!$E$45,Bosque!$M$46,Bosque!$M$47),IF(Datos!$F$4883&lt;=Bosque!$E$48,Bosque!$M$49,Bosque!$M$50))</f>
        <v/>
      </c>
      <c r="L4883" s="10">
        <f>AVERAGE(E4883:K4883)</f>
        <v/>
      </c>
      <c r="M4883" s="10">
        <f>$M$2</f>
        <v/>
      </c>
      <c r="N4883">
        <f>IF(L4883&gt;=M4883,"Sí","No")</f>
        <v/>
      </c>
      <c r="O4883">
        <f>--AND(C4883=1,N4883="Sí")</f>
        <v/>
      </c>
      <c r="P4883">
        <f>--AND(C4883=0,N4883="Sí")</f>
        <v/>
      </c>
      <c r="Q4883">
        <f>--AND(C4883=1,N4883="No")</f>
        <v/>
      </c>
      <c r="R4883">
        <f>--AND(C4883=0,N4883="No")</f>
        <v/>
      </c>
      <c r="S4883">
        <f>--(C4883=--(L4883&gt;=M4883))</f>
        <v/>
      </c>
      <c r="T4883" s="11">
        <f>O4883*60000-P4883*3000</f>
        <v/>
      </c>
    </row>
    <row r="4884">
      <c r="A4884">
        <f>Datos!A4884</f>
        <v/>
      </c>
      <c r="B4884">
        <f>Datos!B4884</f>
        <v/>
      </c>
      <c r="C4884">
        <f>Datos!D4884</f>
        <v/>
      </c>
      <c r="D4884" t="n">
        <v>4884</v>
      </c>
      <c r="E4884" s="10">
        <f>IF(Datos!$G$4884&lt;=Bosque!$E$4,IF(Datos!$H$4884&lt;=Bosque!$E$5,Bosque!$M$6,Bosque!$M$7),IF(Datos!$G$4884&lt;=Bosque!$E$8,Bosque!$M$9,Bosque!$M$10))</f>
        <v/>
      </c>
      <c r="F4884" s="10">
        <f>IF(Datos!$H$4884&lt;=Bosque!$E$11,IF(Datos!$E$4884&lt;=Bosque!$E$12,Bosque!$M$13,Bosque!$M$14),IF(Datos!$I$4884&lt;=Bosque!$E$15,Bosque!$M$16,Bosque!$M$17))</f>
        <v/>
      </c>
      <c r="G4884" s="10">
        <f>IF(Datos!$E$4884&lt;=Bosque!$E$18,IF(Datos!$I$4884&lt;=Bosque!$E$19,Bosque!$M$20,Bosque!$M$21),Bosque!$M$22)</f>
        <v/>
      </c>
      <c r="H4884" s="10">
        <f>IF(Datos!$E$4884&lt;=Bosque!$E$23,IF(Datos!$E$4884&lt;=Bosque!$E$24,Bosque!$M$25,Bosque!$M$26),IF(Datos!$E$4884&lt;=Bosque!$E$27,Bosque!$M$28,Bosque!$M$29))</f>
        <v/>
      </c>
      <c r="I4884" s="10">
        <f>IF(Datos!$G$4884&lt;=Bosque!$E$30,IF(Datos!$E$4884&lt;=Bosque!$E$31,Bosque!$M$32,Bosque!$M$33),IF(Datos!$E$4884&lt;=Bosque!$E$34,Bosque!$M$35,Bosque!$M$36))</f>
        <v/>
      </c>
      <c r="J4884" s="10">
        <f>IF(Datos!$I$4884&lt;=Bosque!$E$37,IF(Datos!$H$4884&lt;=Bosque!$E$38,Bosque!$M$39,Bosque!$M$40),IF(Datos!$F$4884&lt;=Bosque!$E$41,Bosque!$M$42,Bosque!$M$43))</f>
        <v/>
      </c>
      <c r="K4884" s="10">
        <f>IF(Datos!$G$4884&lt;=Bosque!$E$44,IF(Datos!$H$4884&lt;=Bosque!$E$45,Bosque!$M$46,Bosque!$M$47),IF(Datos!$F$4884&lt;=Bosque!$E$48,Bosque!$M$49,Bosque!$M$50))</f>
        <v/>
      </c>
      <c r="L4884" s="10">
        <f>AVERAGE(E4884:K4884)</f>
        <v/>
      </c>
      <c r="M4884" s="10">
        <f>$M$2</f>
        <v/>
      </c>
      <c r="N4884">
        <f>IF(L4884&gt;=M4884,"Sí","No")</f>
        <v/>
      </c>
      <c r="O4884">
        <f>--AND(C4884=1,N4884="Sí")</f>
        <v/>
      </c>
      <c r="P4884">
        <f>--AND(C4884=0,N4884="Sí")</f>
        <v/>
      </c>
      <c r="Q4884">
        <f>--AND(C4884=1,N4884="No")</f>
        <v/>
      </c>
      <c r="R4884">
        <f>--AND(C4884=0,N4884="No")</f>
        <v/>
      </c>
      <c r="S4884">
        <f>--(C4884=--(L4884&gt;=M4884))</f>
        <v/>
      </c>
      <c r="T4884" s="11">
        <f>O4884*60000-P4884*3000</f>
        <v/>
      </c>
    </row>
    <row r="4885">
      <c r="A4885">
        <f>Datos!A4885</f>
        <v/>
      </c>
      <c r="B4885">
        <f>Datos!B4885</f>
        <v/>
      </c>
      <c r="C4885">
        <f>Datos!D4885</f>
        <v/>
      </c>
      <c r="D4885" t="n">
        <v>4885</v>
      </c>
      <c r="E4885" s="10">
        <f>IF(Datos!$G$4885&lt;=Bosque!$E$4,IF(Datos!$H$4885&lt;=Bosque!$E$5,Bosque!$M$6,Bosque!$M$7),IF(Datos!$G$4885&lt;=Bosque!$E$8,Bosque!$M$9,Bosque!$M$10))</f>
        <v/>
      </c>
      <c r="F4885" s="10">
        <f>IF(Datos!$H$4885&lt;=Bosque!$E$11,IF(Datos!$E$4885&lt;=Bosque!$E$12,Bosque!$M$13,Bosque!$M$14),IF(Datos!$I$4885&lt;=Bosque!$E$15,Bosque!$M$16,Bosque!$M$17))</f>
        <v/>
      </c>
      <c r="G4885" s="10">
        <f>IF(Datos!$E$4885&lt;=Bosque!$E$18,IF(Datos!$I$4885&lt;=Bosque!$E$19,Bosque!$M$20,Bosque!$M$21),Bosque!$M$22)</f>
        <v/>
      </c>
      <c r="H4885" s="10">
        <f>IF(Datos!$E$4885&lt;=Bosque!$E$23,IF(Datos!$E$4885&lt;=Bosque!$E$24,Bosque!$M$25,Bosque!$M$26),IF(Datos!$E$4885&lt;=Bosque!$E$27,Bosque!$M$28,Bosque!$M$29))</f>
        <v/>
      </c>
      <c r="I4885" s="10">
        <f>IF(Datos!$G$4885&lt;=Bosque!$E$30,IF(Datos!$E$4885&lt;=Bosque!$E$31,Bosque!$M$32,Bosque!$M$33),IF(Datos!$E$4885&lt;=Bosque!$E$34,Bosque!$M$35,Bosque!$M$36))</f>
        <v/>
      </c>
      <c r="J4885" s="10">
        <f>IF(Datos!$I$4885&lt;=Bosque!$E$37,IF(Datos!$H$4885&lt;=Bosque!$E$38,Bosque!$M$39,Bosque!$M$40),IF(Datos!$F$4885&lt;=Bosque!$E$41,Bosque!$M$42,Bosque!$M$43))</f>
        <v/>
      </c>
      <c r="K4885" s="10">
        <f>IF(Datos!$G$4885&lt;=Bosque!$E$44,IF(Datos!$H$4885&lt;=Bosque!$E$45,Bosque!$M$46,Bosque!$M$47),IF(Datos!$F$4885&lt;=Bosque!$E$48,Bosque!$M$49,Bosque!$M$50))</f>
        <v/>
      </c>
      <c r="L4885" s="10">
        <f>AVERAGE(E4885:K4885)</f>
        <v/>
      </c>
      <c r="M4885" s="10">
        <f>$M$2</f>
        <v/>
      </c>
      <c r="N4885">
        <f>IF(L4885&gt;=M4885,"Sí","No")</f>
        <v/>
      </c>
      <c r="O4885">
        <f>--AND(C4885=1,N4885="Sí")</f>
        <v/>
      </c>
      <c r="P4885">
        <f>--AND(C4885=0,N4885="Sí")</f>
        <v/>
      </c>
      <c r="Q4885">
        <f>--AND(C4885=1,N4885="No")</f>
        <v/>
      </c>
      <c r="R4885">
        <f>--AND(C4885=0,N4885="No")</f>
        <v/>
      </c>
      <c r="S4885">
        <f>--(C4885=--(L4885&gt;=M4885))</f>
        <v/>
      </c>
      <c r="T4885" s="11">
        <f>O4885*60000-P4885*3000</f>
        <v/>
      </c>
    </row>
    <row r="4886">
      <c r="A4886">
        <f>Datos!A4886</f>
        <v/>
      </c>
      <c r="B4886">
        <f>Datos!B4886</f>
        <v/>
      </c>
      <c r="C4886">
        <f>Datos!D4886</f>
        <v/>
      </c>
      <c r="D4886" t="n">
        <v>4886</v>
      </c>
      <c r="E4886" s="10">
        <f>IF(Datos!$G$4886&lt;=Bosque!$E$4,IF(Datos!$H$4886&lt;=Bosque!$E$5,Bosque!$M$6,Bosque!$M$7),IF(Datos!$G$4886&lt;=Bosque!$E$8,Bosque!$M$9,Bosque!$M$10))</f>
        <v/>
      </c>
      <c r="F4886" s="10">
        <f>IF(Datos!$H$4886&lt;=Bosque!$E$11,IF(Datos!$E$4886&lt;=Bosque!$E$12,Bosque!$M$13,Bosque!$M$14),IF(Datos!$I$4886&lt;=Bosque!$E$15,Bosque!$M$16,Bosque!$M$17))</f>
        <v/>
      </c>
      <c r="G4886" s="10">
        <f>IF(Datos!$E$4886&lt;=Bosque!$E$18,IF(Datos!$I$4886&lt;=Bosque!$E$19,Bosque!$M$20,Bosque!$M$21),Bosque!$M$22)</f>
        <v/>
      </c>
      <c r="H4886" s="10">
        <f>IF(Datos!$E$4886&lt;=Bosque!$E$23,IF(Datos!$E$4886&lt;=Bosque!$E$24,Bosque!$M$25,Bosque!$M$26),IF(Datos!$E$4886&lt;=Bosque!$E$27,Bosque!$M$28,Bosque!$M$29))</f>
        <v/>
      </c>
      <c r="I4886" s="10">
        <f>IF(Datos!$G$4886&lt;=Bosque!$E$30,IF(Datos!$E$4886&lt;=Bosque!$E$31,Bosque!$M$32,Bosque!$M$33),IF(Datos!$E$4886&lt;=Bosque!$E$34,Bosque!$M$35,Bosque!$M$36))</f>
        <v/>
      </c>
      <c r="J4886" s="10">
        <f>IF(Datos!$I$4886&lt;=Bosque!$E$37,IF(Datos!$H$4886&lt;=Bosque!$E$38,Bosque!$M$39,Bosque!$M$40),IF(Datos!$F$4886&lt;=Bosque!$E$41,Bosque!$M$42,Bosque!$M$43))</f>
        <v/>
      </c>
      <c r="K4886" s="10">
        <f>IF(Datos!$G$4886&lt;=Bosque!$E$44,IF(Datos!$H$4886&lt;=Bosque!$E$45,Bosque!$M$46,Bosque!$M$47),IF(Datos!$F$4886&lt;=Bosque!$E$48,Bosque!$M$49,Bosque!$M$50))</f>
        <v/>
      </c>
      <c r="L4886" s="10">
        <f>AVERAGE(E4886:K4886)</f>
        <v/>
      </c>
      <c r="M4886" s="10">
        <f>$M$2</f>
        <v/>
      </c>
      <c r="N4886">
        <f>IF(L4886&gt;=M4886,"Sí","No")</f>
        <v/>
      </c>
      <c r="O4886">
        <f>--AND(C4886=1,N4886="Sí")</f>
        <v/>
      </c>
      <c r="P4886">
        <f>--AND(C4886=0,N4886="Sí")</f>
        <v/>
      </c>
      <c r="Q4886">
        <f>--AND(C4886=1,N4886="No")</f>
        <v/>
      </c>
      <c r="R4886">
        <f>--AND(C4886=0,N4886="No")</f>
        <v/>
      </c>
      <c r="S4886">
        <f>--(C4886=--(L4886&gt;=M4886))</f>
        <v/>
      </c>
      <c r="T4886" s="11">
        <f>O4886*60000-P4886*3000</f>
        <v/>
      </c>
    </row>
    <row r="4887">
      <c r="A4887">
        <f>Datos!A4887</f>
        <v/>
      </c>
      <c r="B4887">
        <f>Datos!B4887</f>
        <v/>
      </c>
      <c r="C4887">
        <f>Datos!D4887</f>
        <v/>
      </c>
      <c r="D4887" t="n">
        <v>4887</v>
      </c>
      <c r="E4887" s="10">
        <f>IF(Datos!$G$4887&lt;=Bosque!$E$4,IF(Datos!$H$4887&lt;=Bosque!$E$5,Bosque!$M$6,Bosque!$M$7),IF(Datos!$G$4887&lt;=Bosque!$E$8,Bosque!$M$9,Bosque!$M$10))</f>
        <v/>
      </c>
      <c r="F4887" s="10">
        <f>IF(Datos!$H$4887&lt;=Bosque!$E$11,IF(Datos!$E$4887&lt;=Bosque!$E$12,Bosque!$M$13,Bosque!$M$14),IF(Datos!$I$4887&lt;=Bosque!$E$15,Bosque!$M$16,Bosque!$M$17))</f>
        <v/>
      </c>
      <c r="G4887" s="10">
        <f>IF(Datos!$E$4887&lt;=Bosque!$E$18,IF(Datos!$I$4887&lt;=Bosque!$E$19,Bosque!$M$20,Bosque!$M$21),Bosque!$M$22)</f>
        <v/>
      </c>
      <c r="H4887" s="10">
        <f>IF(Datos!$E$4887&lt;=Bosque!$E$23,IF(Datos!$E$4887&lt;=Bosque!$E$24,Bosque!$M$25,Bosque!$M$26),IF(Datos!$E$4887&lt;=Bosque!$E$27,Bosque!$M$28,Bosque!$M$29))</f>
        <v/>
      </c>
      <c r="I4887" s="10">
        <f>IF(Datos!$G$4887&lt;=Bosque!$E$30,IF(Datos!$E$4887&lt;=Bosque!$E$31,Bosque!$M$32,Bosque!$M$33),IF(Datos!$E$4887&lt;=Bosque!$E$34,Bosque!$M$35,Bosque!$M$36))</f>
        <v/>
      </c>
      <c r="J4887" s="10">
        <f>IF(Datos!$I$4887&lt;=Bosque!$E$37,IF(Datos!$H$4887&lt;=Bosque!$E$38,Bosque!$M$39,Bosque!$M$40),IF(Datos!$F$4887&lt;=Bosque!$E$41,Bosque!$M$42,Bosque!$M$43))</f>
        <v/>
      </c>
      <c r="K4887" s="10">
        <f>IF(Datos!$G$4887&lt;=Bosque!$E$44,IF(Datos!$H$4887&lt;=Bosque!$E$45,Bosque!$M$46,Bosque!$M$47),IF(Datos!$F$4887&lt;=Bosque!$E$48,Bosque!$M$49,Bosque!$M$50))</f>
        <v/>
      </c>
      <c r="L4887" s="10">
        <f>AVERAGE(E4887:K4887)</f>
        <v/>
      </c>
      <c r="M4887" s="10">
        <f>$M$2</f>
        <v/>
      </c>
      <c r="N4887">
        <f>IF(L4887&gt;=M4887,"Sí","No")</f>
        <v/>
      </c>
      <c r="O4887">
        <f>--AND(C4887=1,N4887="Sí")</f>
        <v/>
      </c>
      <c r="P4887">
        <f>--AND(C4887=0,N4887="Sí")</f>
        <v/>
      </c>
      <c r="Q4887">
        <f>--AND(C4887=1,N4887="No")</f>
        <v/>
      </c>
      <c r="R4887">
        <f>--AND(C4887=0,N4887="No")</f>
        <v/>
      </c>
      <c r="S4887">
        <f>--(C4887=--(L4887&gt;=M4887))</f>
        <v/>
      </c>
      <c r="T4887" s="11">
        <f>O4887*60000-P4887*3000</f>
        <v/>
      </c>
    </row>
    <row r="4888">
      <c r="A4888">
        <f>Datos!A4888</f>
        <v/>
      </c>
      <c r="B4888">
        <f>Datos!B4888</f>
        <v/>
      </c>
      <c r="C4888">
        <f>Datos!D4888</f>
        <v/>
      </c>
      <c r="D4888" t="n">
        <v>4888</v>
      </c>
      <c r="E4888" s="10">
        <f>IF(Datos!$G$4888&lt;=Bosque!$E$4,IF(Datos!$H$4888&lt;=Bosque!$E$5,Bosque!$M$6,Bosque!$M$7),IF(Datos!$G$4888&lt;=Bosque!$E$8,Bosque!$M$9,Bosque!$M$10))</f>
        <v/>
      </c>
      <c r="F4888" s="10">
        <f>IF(Datos!$H$4888&lt;=Bosque!$E$11,IF(Datos!$E$4888&lt;=Bosque!$E$12,Bosque!$M$13,Bosque!$M$14),IF(Datos!$I$4888&lt;=Bosque!$E$15,Bosque!$M$16,Bosque!$M$17))</f>
        <v/>
      </c>
      <c r="G4888" s="10">
        <f>IF(Datos!$E$4888&lt;=Bosque!$E$18,IF(Datos!$I$4888&lt;=Bosque!$E$19,Bosque!$M$20,Bosque!$M$21),Bosque!$M$22)</f>
        <v/>
      </c>
      <c r="H4888" s="10">
        <f>IF(Datos!$E$4888&lt;=Bosque!$E$23,IF(Datos!$E$4888&lt;=Bosque!$E$24,Bosque!$M$25,Bosque!$M$26),IF(Datos!$E$4888&lt;=Bosque!$E$27,Bosque!$M$28,Bosque!$M$29))</f>
        <v/>
      </c>
      <c r="I4888" s="10">
        <f>IF(Datos!$G$4888&lt;=Bosque!$E$30,IF(Datos!$E$4888&lt;=Bosque!$E$31,Bosque!$M$32,Bosque!$M$33),IF(Datos!$E$4888&lt;=Bosque!$E$34,Bosque!$M$35,Bosque!$M$36))</f>
        <v/>
      </c>
      <c r="J4888" s="10">
        <f>IF(Datos!$I$4888&lt;=Bosque!$E$37,IF(Datos!$H$4888&lt;=Bosque!$E$38,Bosque!$M$39,Bosque!$M$40),IF(Datos!$F$4888&lt;=Bosque!$E$41,Bosque!$M$42,Bosque!$M$43))</f>
        <v/>
      </c>
      <c r="K4888" s="10">
        <f>IF(Datos!$G$4888&lt;=Bosque!$E$44,IF(Datos!$H$4888&lt;=Bosque!$E$45,Bosque!$M$46,Bosque!$M$47),IF(Datos!$F$4888&lt;=Bosque!$E$48,Bosque!$M$49,Bosque!$M$50))</f>
        <v/>
      </c>
      <c r="L4888" s="10">
        <f>AVERAGE(E4888:K4888)</f>
        <v/>
      </c>
      <c r="M4888" s="10">
        <f>$M$2</f>
        <v/>
      </c>
      <c r="N4888">
        <f>IF(L4888&gt;=M4888,"Sí","No")</f>
        <v/>
      </c>
      <c r="O4888">
        <f>--AND(C4888=1,N4888="Sí")</f>
        <v/>
      </c>
      <c r="P4888">
        <f>--AND(C4888=0,N4888="Sí")</f>
        <v/>
      </c>
      <c r="Q4888">
        <f>--AND(C4888=1,N4888="No")</f>
        <v/>
      </c>
      <c r="R4888">
        <f>--AND(C4888=0,N4888="No")</f>
        <v/>
      </c>
      <c r="S4888">
        <f>--(C4888=--(L4888&gt;=M4888))</f>
        <v/>
      </c>
      <c r="T4888" s="11">
        <f>O4888*60000-P4888*3000</f>
        <v/>
      </c>
    </row>
    <row r="4889">
      <c r="A4889">
        <f>Datos!A4889</f>
        <v/>
      </c>
      <c r="B4889">
        <f>Datos!B4889</f>
        <v/>
      </c>
      <c r="C4889">
        <f>Datos!D4889</f>
        <v/>
      </c>
      <c r="D4889" t="n">
        <v>4889</v>
      </c>
      <c r="E4889" s="10">
        <f>IF(Datos!$G$4889&lt;=Bosque!$E$4,IF(Datos!$H$4889&lt;=Bosque!$E$5,Bosque!$M$6,Bosque!$M$7),IF(Datos!$G$4889&lt;=Bosque!$E$8,Bosque!$M$9,Bosque!$M$10))</f>
        <v/>
      </c>
      <c r="F4889" s="10">
        <f>IF(Datos!$H$4889&lt;=Bosque!$E$11,IF(Datos!$E$4889&lt;=Bosque!$E$12,Bosque!$M$13,Bosque!$M$14),IF(Datos!$I$4889&lt;=Bosque!$E$15,Bosque!$M$16,Bosque!$M$17))</f>
        <v/>
      </c>
      <c r="G4889" s="10">
        <f>IF(Datos!$E$4889&lt;=Bosque!$E$18,IF(Datos!$I$4889&lt;=Bosque!$E$19,Bosque!$M$20,Bosque!$M$21),Bosque!$M$22)</f>
        <v/>
      </c>
      <c r="H4889" s="10">
        <f>IF(Datos!$E$4889&lt;=Bosque!$E$23,IF(Datos!$E$4889&lt;=Bosque!$E$24,Bosque!$M$25,Bosque!$M$26),IF(Datos!$E$4889&lt;=Bosque!$E$27,Bosque!$M$28,Bosque!$M$29))</f>
        <v/>
      </c>
      <c r="I4889" s="10">
        <f>IF(Datos!$G$4889&lt;=Bosque!$E$30,IF(Datos!$E$4889&lt;=Bosque!$E$31,Bosque!$M$32,Bosque!$M$33),IF(Datos!$E$4889&lt;=Bosque!$E$34,Bosque!$M$35,Bosque!$M$36))</f>
        <v/>
      </c>
      <c r="J4889" s="10">
        <f>IF(Datos!$I$4889&lt;=Bosque!$E$37,IF(Datos!$H$4889&lt;=Bosque!$E$38,Bosque!$M$39,Bosque!$M$40),IF(Datos!$F$4889&lt;=Bosque!$E$41,Bosque!$M$42,Bosque!$M$43))</f>
        <v/>
      </c>
      <c r="K4889" s="10">
        <f>IF(Datos!$G$4889&lt;=Bosque!$E$44,IF(Datos!$H$4889&lt;=Bosque!$E$45,Bosque!$M$46,Bosque!$M$47),IF(Datos!$F$4889&lt;=Bosque!$E$48,Bosque!$M$49,Bosque!$M$50))</f>
        <v/>
      </c>
      <c r="L4889" s="10">
        <f>AVERAGE(E4889:K4889)</f>
        <v/>
      </c>
      <c r="M4889" s="10">
        <f>$M$2</f>
        <v/>
      </c>
      <c r="N4889">
        <f>IF(L4889&gt;=M4889,"Sí","No")</f>
        <v/>
      </c>
      <c r="O4889">
        <f>--AND(C4889=1,N4889="Sí")</f>
        <v/>
      </c>
      <c r="P4889">
        <f>--AND(C4889=0,N4889="Sí")</f>
        <v/>
      </c>
      <c r="Q4889">
        <f>--AND(C4889=1,N4889="No")</f>
        <v/>
      </c>
      <c r="R4889">
        <f>--AND(C4889=0,N4889="No")</f>
        <v/>
      </c>
      <c r="S4889">
        <f>--(C4889=--(L4889&gt;=M4889))</f>
        <v/>
      </c>
      <c r="T4889" s="11">
        <f>O4889*60000-P4889*3000</f>
        <v/>
      </c>
    </row>
    <row r="4890">
      <c r="A4890">
        <f>Datos!A4890</f>
        <v/>
      </c>
      <c r="B4890">
        <f>Datos!B4890</f>
        <v/>
      </c>
      <c r="C4890">
        <f>Datos!D4890</f>
        <v/>
      </c>
      <c r="D4890" t="n">
        <v>4890</v>
      </c>
      <c r="E4890" s="10">
        <f>IF(Datos!$G$4890&lt;=Bosque!$E$4,IF(Datos!$H$4890&lt;=Bosque!$E$5,Bosque!$M$6,Bosque!$M$7),IF(Datos!$G$4890&lt;=Bosque!$E$8,Bosque!$M$9,Bosque!$M$10))</f>
        <v/>
      </c>
      <c r="F4890" s="10">
        <f>IF(Datos!$H$4890&lt;=Bosque!$E$11,IF(Datos!$E$4890&lt;=Bosque!$E$12,Bosque!$M$13,Bosque!$M$14),IF(Datos!$I$4890&lt;=Bosque!$E$15,Bosque!$M$16,Bosque!$M$17))</f>
        <v/>
      </c>
      <c r="G4890" s="10">
        <f>IF(Datos!$E$4890&lt;=Bosque!$E$18,IF(Datos!$I$4890&lt;=Bosque!$E$19,Bosque!$M$20,Bosque!$M$21),Bosque!$M$22)</f>
        <v/>
      </c>
      <c r="H4890" s="10">
        <f>IF(Datos!$E$4890&lt;=Bosque!$E$23,IF(Datos!$E$4890&lt;=Bosque!$E$24,Bosque!$M$25,Bosque!$M$26),IF(Datos!$E$4890&lt;=Bosque!$E$27,Bosque!$M$28,Bosque!$M$29))</f>
        <v/>
      </c>
      <c r="I4890" s="10">
        <f>IF(Datos!$G$4890&lt;=Bosque!$E$30,IF(Datos!$E$4890&lt;=Bosque!$E$31,Bosque!$M$32,Bosque!$M$33),IF(Datos!$E$4890&lt;=Bosque!$E$34,Bosque!$M$35,Bosque!$M$36))</f>
        <v/>
      </c>
      <c r="J4890" s="10">
        <f>IF(Datos!$I$4890&lt;=Bosque!$E$37,IF(Datos!$H$4890&lt;=Bosque!$E$38,Bosque!$M$39,Bosque!$M$40),IF(Datos!$F$4890&lt;=Bosque!$E$41,Bosque!$M$42,Bosque!$M$43))</f>
        <v/>
      </c>
      <c r="K4890" s="10">
        <f>IF(Datos!$G$4890&lt;=Bosque!$E$44,IF(Datos!$H$4890&lt;=Bosque!$E$45,Bosque!$M$46,Bosque!$M$47),IF(Datos!$F$4890&lt;=Bosque!$E$48,Bosque!$M$49,Bosque!$M$50))</f>
        <v/>
      </c>
      <c r="L4890" s="10">
        <f>AVERAGE(E4890:K4890)</f>
        <v/>
      </c>
      <c r="M4890" s="10">
        <f>$M$2</f>
        <v/>
      </c>
      <c r="N4890">
        <f>IF(L4890&gt;=M4890,"Sí","No")</f>
        <v/>
      </c>
      <c r="O4890">
        <f>--AND(C4890=1,N4890="Sí")</f>
        <v/>
      </c>
      <c r="P4890">
        <f>--AND(C4890=0,N4890="Sí")</f>
        <v/>
      </c>
      <c r="Q4890">
        <f>--AND(C4890=1,N4890="No")</f>
        <v/>
      </c>
      <c r="R4890">
        <f>--AND(C4890=0,N4890="No")</f>
        <v/>
      </c>
      <c r="S4890">
        <f>--(C4890=--(L4890&gt;=M4890))</f>
        <v/>
      </c>
      <c r="T4890" s="11">
        <f>O4890*60000-P4890*3000</f>
        <v/>
      </c>
    </row>
    <row r="4891">
      <c r="A4891">
        <f>Datos!A4891</f>
        <v/>
      </c>
      <c r="B4891">
        <f>Datos!B4891</f>
        <v/>
      </c>
      <c r="C4891">
        <f>Datos!D4891</f>
        <v/>
      </c>
      <c r="D4891" t="n">
        <v>4891</v>
      </c>
      <c r="E4891" s="10">
        <f>IF(Datos!$G$4891&lt;=Bosque!$E$4,IF(Datos!$H$4891&lt;=Bosque!$E$5,Bosque!$M$6,Bosque!$M$7),IF(Datos!$G$4891&lt;=Bosque!$E$8,Bosque!$M$9,Bosque!$M$10))</f>
        <v/>
      </c>
      <c r="F4891" s="10">
        <f>IF(Datos!$H$4891&lt;=Bosque!$E$11,IF(Datos!$E$4891&lt;=Bosque!$E$12,Bosque!$M$13,Bosque!$M$14),IF(Datos!$I$4891&lt;=Bosque!$E$15,Bosque!$M$16,Bosque!$M$17))</f>
        <v/>
      </c>
      <c r="G4891" s="10">
        <f>IF(Datos!$E$4891&lt;=Bosque!$E$18,IF(Datos!$I$4891&lt;=Bosque!$E$19,Bosque!$M$20,Bosque!$M$21),Bosque!$M$22)</f>
        <v/>
      </c>
      <c r="H4891" s="10">
        <f>IF(Datos!$E$4891&lt;=Bosque!$E$23,IF(Datos!$E$4891&lt;=Bosque!$E$24,Bosque!$M$25,Bosque!$M$26),IF(Datos!$E$4891&lt;=Bosque!$E$27,Bosque!$M$28,Bosque!$M$29))</f>
        <v/>
      </c>
      <c r="I4891" s="10">
        <f>IF(Datos!$G$4891&lt;=Bosque!$E$30,IF(Datos!$E$4891&lt;=Bosque!$E$31,Bosque!$M$32,Bosque!$M$33),IF(Datos!$E$4891&lt;=Bosque!$E$34,Bosque!$M$35,Bosque!$M$36))</f>
        <v/>
      </c>
      <c r="J4891" s="10">
        <f>IF(Datos!$I$4891&lt;=Bosque!$E$37,IF(Datos!$H$4891&lt;=Bosque!$E$38,Bosque!$M$39,Bosque!$M$40),IF(Datos!$F$4891&lt;=Bosque!$E$41,Bosque!$M$42,Bosque!$M$43))</f>
        <v/>
      </c>
      <c r="K4891" s="10">
        <f>IF(Datos!$G$4891&lt;=Bosque!$E$44,IF(Datos!$H$4891&lt;=Bosque!$E$45,Bosque!$M$46,Bosque!$M$47),IF(Datos!$F$4891&lt;=Bosque!$E$48,Bosque!$M$49,Bosque!$M$50))</f>
        <v/>
      </c>
      <c r="L4891" s="10">
        <f>AVERAGE(E4891:K4891)</f>
        <v/>
      </c>
      <c r="M4891" s="10">
        <f>$M$2</f>
        <v/>
      </c>
      <c r="N4891">
        <f>IF(L4891&gt;=M4891,"Sí","No")</f>
        <v/>
      </c>
      <c r="O4891">
        <f>--AND(C4891=1,N4891="Sí")</f>
        <v/>
      </c>
      <c r="P4891">
        <f>--AND(C4891=0,N4891="Sí")</f>
        <v/>
      </c>
      <c r="Q4891">
        <f>--AND(C4891=1,N4891="No")</f>
        <v/>
      </c>
      <c r="R4891">
        <f>--AND(C4891=0,N4891="No")</f>
        <v/>
      </c>
      <c r="S4891">
        <f>--(C4891=--(L4891&gt;=M4891))</f>
        <v/>
      </c>
      <c r="T4891" s="11">
        <f>O4891*60000-P4891*3000</f>
        <v/>
      </c>
    </row>
    <row r="4892">
      <c r="A4892">
        <f>Datos!A4892</f>
        <v/>
      </c>
      <c r="B4892">
        <f>Datos!B4892</f>
        <v/>
      </c>
      <c r="C4892">
        <f>Datos!D4892</f>
        <v/>
      </c>
      <c r="D4892" t="n">
        <v>4892</v>
      </c>
      <c r="E4892" s="10">
        <f>IF(Datos!$G$4892&lt;=Bosque!$E$4,IF(Datos!$H$4892&lt;=Bosque!$E$5,Bosque!$M$6,Bosque!$M$7),IF(Datos!$G$4892&lt;=Bosque!$E$8,Bosque!$M$9,Bosque!$M$10))</f>
        <v/>
      </c>
      <c r="F4892" s="10">
        <f>IF(Datos!$H$4892&lt;=Bosque!$E$11,IF(Datos!$E$4892&lt;=Bosque!$E$12,Bosque!$M$13,Bosque!$M$14),IF(Datos!$I$4892&lt;=Bosque!$E$15,Bosque!$M$16,Bosque!$M$17))</f>
        <v/>
      </c>
      <c r="G4892" s="10">
        <f>IF(Datos!$E$4892&lt;=Bosque!$E$18,IF(Datos!$I$4892&lt;=Bosque!$E$19,Bosque!$M$20,Bosque!$M$21),Bosque!$M$22)</f>
        <v/>
      </c>
      <c r="H4892" s="10">
        <f>IF(Datos!$E$4892&lt;=Bosque!$E$23,IF(Datos!$E$4892&lt;=Bosque!$E$24,Bosque!$M$25,Bosque!$M$26),IF(Datos!$E$4892&lt;=Bosque!$E$27,Bosque!$M$28,Bosque!$M$29))</f>
        <v/>
      </c>
      <c r="I4892" s="10">
        <f>IF(Datos!$G$4892&lt;=Bosque!$E$30,IF(Datos!$E$4892&lt;=Bosque!$E$31,Bosque!$M$32,Bosque!$M$33),IF(Datos!$E$4892&lt;=Bosque!$E$34,Bosque!$M$35,Bosque!$M$36))</f>
        <v/>
      </c>
      <c r="J4892" s="10">
        <f>IF(Datos!$I$4892&lt;=Bosque!$E$37,IF(Datos!$H$4892&lt;=Bosque!$E$38,Bosque!$M$39,Bosque!$M$40),IF(Datos!$F$4892&lt;=Bosque!$E$41,Bosque!$M$42,Bosque!$M$43))</f>
        <v/>
      </c>
      <c r="K4892" s="10">
        <f>IF(Datos!$G$4892&lt;=Bosque!$E$44,IF(Datos!$H$4892&lt;=Bosque!$E$45,Bosque!$M$46,Bosque!$M$47),IF(Datos!$F$4892&lt;=Bosque!$E$48,Bosque!$M$49,Bosque!$M$50))</f>
        <v/>
      </c>
      <c r="L4892" s="10">
        <f>AVERAGE(E4892:K4892)</f>
        <v/>
      </c>
      <c r="M4892" s="10">
        <f>$M$2</f>
        <v/>
      </c>
      <c r="N4892">
        <f>IF(L4892&gt;=M4892,"Sí","No")</f>
        <v/>
      </c>
      <c r="O4892">
        <f>--AND(C4892=1,N4892="Sí")</f>
        <v/>
      </c>
      <c r="P4892">
        <f>--AND(C4892=0,N4892="Sí")</f>
        <v/>
      </c>
      <c r="Q4892">
        <f>--AND(C4892=1,N4892="No")</f>
        <v/>
      </c>
      <c r="R4892">
        <f>--AND(C4892=0,N4892="No")</f>
        <v/>
      </c>
      <c r="S4892">
        <f>--(C4892=--(L4892&gt;=M4892))</f>
        <v/>
      </c>
      <c r="T4892" s="11">
        <f>O4892*60000-P4892*3000</f>
        <v/>
      </c>
    </row>
    <row r="4893">
      <c r="A4893">
        <f>Datos!A4893</f>
        <v/>
      </c>
      <c r="B4893">
        <f>Datos!B4893</f>
        <v/>
      </c>
      <c r="C4893">
        <f>Datos!D4893</f>
        <v/>
      </c>
      <c r="D4893" t="n">
        <v>4893</v>
      </c>
      <c r="E4893" s="10">
        <f>IF(Datos!$G$4893&lt;=Bosque!$E$4,IF(Datos!$H$4893&lt;=Bosque!$E$5,Bosque!$M$6,Bosque!$M$7),IF(Datos!$G$4893&lt;=Bosque!$E$8,Bosque!$M$9,Bosque!$M$10))</f>
        <v/>
      </c>
      <c r="F4893" s="10">
        <f>IF(Datos!$H$4893&lt;=Bosque!$E$11,IF(Datos!$E$4893&lt;=Bosque!$E$12,Bosque!$M$13,Bosque!$M$14),IF(Datos!$I$4893&lt;=Bosque!$E$15,Bosque!$M$16,Bosque!$M$17))</f>
        <v/>
      </c>
      <c r="G4893" s="10">
        <f>IF(Datos!$E$4893&lt;=Bosque!$E$18,IF(Datos!$I$4893&lt;=Bosque!$E$19,Bosque!$M$20,Bosque!$M$21),Bosque!$M$22)</f>
        <v/>
      </c>
      <c r="H4893" s="10">
        <f>IF(Datos!$E$4893&lt;=Bosque!$E$23,IF(Datos!$E$4893&lt;=Bosque!$E$24,Bosque!$M$25,Bosque!$M$26),IF(Datos!$E$4893&lt;=Bosque!$E$27,Bosque!$M$28,Bosque!$M$29))</f>
        <v/>
      </c>
      <c r="I4893" s="10">
        <f>IF(Datos!$G$4893&lt;=Bosque!$E$30,IF(Datos!$E$4893&lt;=Bosque!$E$31,Bosque!$M$32,Bosque!$M$33),IF(Datos!$E$4893&lt;=Bosque!$E$34,Bosque!$M$35,Bosque!$M$36))</f>
        <v/>
      </c>
      <c r="J4893" s="10">
        <f>IF(Datos!$I$4893&lt;=Bosque!$E$37,IF(Datos!$H$4893&lt;=Bosque!$E$38,Bosque!$M$39,Bosque!$M$40),IF(Datos!$F$4893&lt;=Bosque!$E$41,Bosque!$M$42,Bosque!$M$43))</f>
        <v/>
      </c>
      <c r="K4893" s="10">
        <f>IF(Datos!$G$4893&lt;=Bosque!$E$44,IF(Datos!$H$4893&lt;=Bosque!$E$45,Bosque!$M$46,Bosque!$M$47),IF(Datos!$F$4893&lt;=Bosque!$E$48,Bosque!$M$49,Bosque!$M$50))</f>
        <v/>
      </c>
      <c r="L4893" s="10">
        <f>AVERAGE(E4893:K4893)</f>
        <v/>
      </c>
      <c r="M4893" s="10">
        <f>$M$2</f>
        <v/>
      </c>
      <c r="N4893">
        <f>IF(L4893&gt;=M4893,"Sí","No")</f>
        <v/>
      </c>
      <c r="O4893">
        <f>--AND(C4893=1,N4893="Sí")</f>
        <v/>
      </c>
      <c r="P4893">
        <f>--AND(C4893=0,N4893="Sí")</f>
        <v/>
      </c>
      <c r="Q4893">
        <f>--AND(C4893=1,N4893="No")</f>
        <v/>
      </c>
      <c r="R4893">
        <f>--AND(C4893=0,N4893="No")</f>
        <v/>
      </c>
      <c r="S4893">
        <f>--(C4893=--(L4893&gt;=M4893))</f>
        <v/>
      </c>
      <c r="T4893" s="11">
        <f>O4893*60000-P4893*3000</f>
        <v/>
      </c>
    </row>
    <row r="4894">
      <c r="A4894">
        <f>Datos!A4894</f>
        <v/>
      </c>
      <c r="B4894">
        <f>Datos!B4894</f>
        <v/>
      </c>
      <c r="C4894">
        <f>Datos!D4894</f>
        <v/>
      </c>
      <c r="D4894" t="n">
        <v>4894</v>
      </c>
      <c r="E4894" s="10">
        <f>IF(Datos!$G$4894&lt;=Bosque!$E$4,IF(Datos!$H$4894&lt;=Bosque!$E$5,Bosque!$M$6,Bosque!$M$7),IF(Datos!$G$4894&lt;=Bosque!$E$8,Bosque!$M$9,Bosque!$M$10))</f>
        <v/>
      </c>
      <c r="F4894" s="10">
        <f>IF(Datos!$H$4894&lt;=Bosque!$E$11,IF(Datos!$E$4894&lt;=Bosque!$E$12,Bosque!$M$13,Bosque!$M$14),IF(Datos!$I$4894&lt;=Bosque!$E$15,Bosque!$M$16,Bosque!$M$17))</f>
        <v/>
      </c>
      <c r="G4894" s="10">
        <f>IF(Datos!$E$4894&lt;=Bosque!$E$18,IF(Datos!$I$4894&lt;=Bosque!$E$19,Bosque!$M$20,Bosque!$M$21),Bosque!$M$22)</f>
        <v/>
      </c>
      <c r="H4894" s="10">
        <f>IF(Datos!$E$4894&lt;=Bosque!$E$23,IF(Datos!$E$4894&lt;=Bosque!$E$24,Bosque!$M$25,Bosque!$M$26),IF(Datos!$E$4894&lt;=Bosque!$E$27,Bosque!$M$28,Bosque!$M$29))</f>
        <v/>
      </c>
      <c r="I4894" s="10">
        <f>IF(Datos!$G$4894&lt;=Bosque!$E$30,IF(Datos!$E$4894&lt;=Bosque!$E$31,Bosque!$M$32,Bosque!$M$33),IF(Datos!$E$4894&lt;=Bosque!$E$34,Bosque!$M$35,Bosque!$M$36))</f>
        <v/>
      </c>
      <c r="J4894" s="10">
        <f>IF(Datos!$I$4894&lt;=Bosque!$E$37,IF(Datos!$H$4894&lt;=Bosque!$E$38,Bosque!$M$39,Bosque!$M$40),IF(Datos!$F$4894&lt;=Bosque!$E$41,Bosque!$M$42,Bosque!$M$43))</f>
        <v/>
      </c>
      <c r="K4894" s="10">
        <f>IF(Datos!$G$4894&lt;=Bosque!$E$44,IF(Datos!$H$4894&lt;=Bosque!$E$45,Bosque!$M$46,Bosque!$M$47),IF(Datos!$F$4894&lt;=Bosque!$E$48,Bosque!$M$49,Bosque!$M$50))</f>
        <v/>
      </c>
      <c r="L4894" s="10">
        <f>AVERAGE(E4894:K4894)</f>
        <v/>
      </c>
      <c r="M4894" s="10">
        <f>$M$2</f>
        <v/>
      </c>
      <c r="N4894">
        <f>IF(L4894&gt;=M4894,"Sí","No")</f>
        <v/>
      </c>
      <c r="O4894">
        <f>--AND(C4894=1,N4894="Sí")</f>
        <v/>
      </c>
      <c r="P4894">
        <f>--AND(C4894=0,N4894="Sí")</f>
        <v/>
      </c>
      <c r="Q4894">
        <f>--AND(C4894=1,N4894="No")</f>
        <v/>
      </c>
      <c r="R4894">
        <f>--AND(C4894=0,N4894="No")</f>
        <v/>
      </c>
      <c r="S4894">
        <f>--(C4894=--(L4894&gt;=M4894))</f>
        <v/>
      </c>
      <c r="T4894" s="11">
        <f>O4894*60000-P4894*3000</f>
        <v/>
      </c>
    </row>
    <row r="4895">
      <c r="A4895">
        <f>Datos!A4895</f>
        <v/>
      </c>
      <c r="B4895">
        <f>Datos!B4895</f>
        <v/>
      </c>
      <c r="C4895">
        <f>Datos!D4895</f>
        <v/>
      </c>
      <c r="D4895" t="n">
        <v>4895</v>
      </c>
      <c r="E4895" s="10">
        <f>IF(Datos!$G$4895&lt;=Bosque!$E$4,IF(Datos!$H$4895&lt;=Bosque!$E$5,Bosque!$M$6,Bosque!$M$7),IF(Datos!$G$4895&lt;=Bosque!$E$8,Bosque!$M$9,Bosque!$M$10))</f>
        <v/>
      </c>
      <c r="F4895" s="10">
        <f>IF(Datos!$H$4895&lt;=Bosque!$E$11,IF(Datos!$E$4895&lt;=Bosque!$E$12,Bosque!$M$13,Bosque!$M$14),IF(Datos!$I$4895&lt;=Bosque!$E$15,Bosque!$M$16,Bosque!$M$17))</f>
        <v/>
      </c>
      <c r="G4895" s="10">
        <f>IF(Datos!$E$4895&lt;=Bosque!$E$18,IF(Datos!$I$4895&lt;=Bosque!$E$19,Bosque!$M$20,Bosque!$M$21),Bosque!$M$22)</f>
        <v/>
      </c>
      <c r="H4895" s="10">
        <f>IF(Datos!$E$4895&lt;=Bosque!$E$23,IF(Datos!$E$4895&lt;=Bosque!$E$24,Bosque!$M$25,Bosque!$M$26),IF(Datos!$E$4895&lt;=Bosque!$E$27,Bosque!$M$28,Bosque!$M$29))</f>
        <v/>
      </c>
      <c r="I4895" s="10">
        <f>IF(Datos!$G$4895&lt;=Bosque!$E$30,IF(Datos!$E$4895&lt;=Bosque!$E$31,Bosque!$M$32,Bosque!$M$33),IF(Datos!$E$4895&lt;=Bosque!$E$34,Bosque!$M$35,Bosque!$M$36))</f>
        <v/>
      </c>
      <c r="J4895" s="10">
        <f>IF(Datos!$I$4895&lt;=Bosque!$E$37,IF(Datos!$H$4895&lt;=Bosque!$E$38,Bosque!$M$39,Bosque!$M$40),IF(Datos!$F$4895&lt;=Bosque!$E$41,Bosque!$M$42,Bosque!$M$43))</f>
        <v/>
      </c>
      <c r="K4895" s="10">
        <f>IF(Datos!$G$4895&lt;=Bosque!$E$44,IF(Datos!$H$4895&lt;=Bosque!$E$45,Bosque!$M$46,Bosque!$M$47),IF(Datos!$F$4895&lt;=Bosque!$E$48,Bosque!$M$49,Bosque!$M$50))</f>
        <v/>
      </c>
      <c r="L4895" s="10">
        <f>AVERAGE(E4895:K4895)</f>
        <v/>
      </c>
      <c r="M4895" s="10">
        <f>$M$2</f>
        <v/>
      </c>
      <c r="N4895">
        <f>IF(L4895&gt;=M4895,"Sí","No")</f>
        <v/>
      </c>
      <c r="O4895">
        <f>--AND(C4895=1,N4895="Sí")</f>
        <v/>
      </c>
      <c r="P4895">
        <f>--AND(C4895=0,N4895="Sí")</f>
        <v/>
      </c>
      <c r="Q4895">
        <f>--AND(C4895=1,N4895="No")</f>
        <v/>
      </c>
      <c r="R4895">
        <f>--AND(C4895=0,N4895="No")</f>
        <v/>
      </c>
      <c r="S4895">
        <f>--(C4895=--(L4895&gt;=M4895))</f>
        <v/>
      </c>
      <c r="T4895" s="11">
        <f>O4895*60000-P4895*3000</f>
        <v/>
      </c>
    </row>
    <row r="4896">
      <c r="A4896">
        <f>Datos!A4896</f>
        <v/>
      </c>
      <c r="B4896">
        <f>Datos!B4896</f>
        <v/>
      </c>
      <c r="C4896">
        <f>Datos!D4896</f>
        <v/>
      </c>
      <c r="D4896" t="n">
        <v>4896</v>
      </c>
      <c r="E4896" s="10">
        <f>IF(Datos!$G$4896&lt;=Bosque!$E$4,IF(Datos!$H$4896&lt;=Bosque!$E$5,Bosque!$M$6,Bosque!$M$7),IF(Datos!$G$4896&lt;=Bosque!$E$8,Bosque!$M$9,Bosque!$M$10))</f>
        <v/>
      </c>
      <c r="F4896" s="10">
        <f>IF(Datos!$H$4896&lt;=Bosque!$E$11,IF(Datos!$E$4896&lt;=Bosque!$E$12,Bosque!$M$13,Bosque!$M$14),IF(Datos!$I$4896&lt;=Bosque!$E$15,Bosque!$M$16,Bosque!$M$17))</f>
        <v/>
      </c>
      <c r="G4896" s="10">
        <f>IF(Datos!$E$4896&lt;=Bosque!$E$18,IF(Datos!$I$4896&lt;=Bosque!$E$19,Bosque!$M$20,Bosque!$M$21),Bosque!$M$22)</f>
        <v/>
      </c>
      <c r="H4896" s="10">
        <f>IF(Datos!$E$4896&lt;=Bosque!$E$23,IF(Datos!$E$4896&lt;=Bosque!$E$24,Bosque!$M$25,Bosque!$M$26),IF(Datos!$E$4896&lt;=Bosque!$E$27,Bosque!$M$28,Bosque!$M$29))</f>
        <v/>
      </c>
      <c r="I4896" s="10">
        <f>IF(Datos!$G$4896&lt;=Bosque!$E$30,IF(Datos!$E$4896&lt;=Bosque!$E$31,Bosque!$M$32,Bosque!$M$33),IF(Datos!$E$4896&lt;=Bosque!$E$34,Bosque!$M$35,Bosque!$M$36))</f>
        <v/>
      </c>
      <c r="J4896" s="10">
        <f>IF(Datos!$I$4896&lt;=Bosque!$E$37,IF(Datos!$H$4896&lt;=Bosque!$E$38,Bosque!$M$39,Bosque!$M$40),IF(Datos!$F$4896&lt;=Bosque!$E$41,Bosque!$M$42,Bosque!$M$43))</f>
        <v/>
      </c>
      <c r="K4896" s="10">
        <f>IF(Datos!$G$4896&lt;=Bosque!$E$44,IF(Datos!$H$4896&lt;=Bosque!$E$45,Bosque!$M$46,Bosque!$M$47),IF(Datos!$F$4896&lt;=Bosque!$E$48,Bosque!$M$49,Bosque!$M$50))</f>
        <v/>
      </c>
      <c r="L4896" s="10">
        <f>AVERAGE(E4896:K4896)</f>
        <v/>
      </c>
      <c r="M4896" s="10">
        <f>$M$2</f>
        <v/>
      </c>
      <c r="N4896">
        <f>IF(L4896&gt;=M4896,"Sí","No")</f>
        <v/>
      </c>
      <c r="O4896">
        <f>--AND(C4896=1,N4896="Sí")</f>
        <v/>
      </c>
      <c r="P4896">
        <f>--AND(C4896=0,N4896="Sí")</f>
        <v/>
      </c>
      <c r="Q4896">
        <f>--AND(C4896=1,N4896="No")</f>
        <v/>
      </c>
      <c r="R4896">
        <f>--AND(C4896=0,N4896="No")</f>
        <v/>
      </c>
      <c r="S4896">
        <f>--(C4896=--(L4896&gt;=M4896))</f>
        <v/>
      </c>
      <c r="T4896" s="11">
        <f>O4896*60000-P4896*3000</f>
        <v/>
      </c>
    </row>
    <row r="4897">
      <c r="A4897">
        <f>Datos!A4897</f>
        <v/>
      </c>
      <c r="B4897">
        <f>Datos!B4897</f>
        <v/>
      </c>
      <c r="C4897">
        <f>Datos!D4897</f>
        <v/>
      </c>
      <c r="D4897" t="n">
        <v>4897</v>
      </c>
      <c r="E4897" s="10">
        <f>IF(Datos!$G$4897&lt;=Bosque!$E$4,IF(Datos!$H$4897&lt;=Bosque!$E$5,Bosque!$M$6,Bosque!$M$7),IF(Datos!$G$4897&lt;=Bosque!$E$8,Bosque!$M$9,Bosque!$M$10))</f>
        <v/>
      </c>
      <c r="F4897" s="10">
        <f>IF(Datos!$H$4897&lt;=Bosque!$E$11,IF(Datos!$E$4897&lt;=Bosque!$E$12,Bosque!$M$13,Bosque!$M$14),IF(Datos!$I$4897&lt;=Bosque!$E$15,Bosque!$M$16,Bosque!$M$17))</f>
        <v/>
      </c>
      <c r="G4897" s="10">
        <f>IF(Datos!$E$4897&lt;=Bosque!$E$18,IF(Datos!$I$4897&lt;=Bosque!$E$19,Bosque!$M$20,Bosque!$M$21),Bosque!$M$22)</f>
        <v/>
      </c>
      <c r="H4897" s="10">
        <f>IF(Datos!$E$4897&lt;=Bosque!$E$23,IF(Datos!$E$4897&lt;=Bosque!$E$24,Bosque!$M$25,Bosque!$M$26),IF(Datos!$E$4897&lt;=Bosque!$E$27,Bosque!$M$28,Bosque!$M$29))</f>
        <v/>
      </c>
      <c r="I4897" s="10">
        <f>IF(Datos!$G$4897&lt;=Bosque!$E$30,IF(Datos!$E$4897&lt;=Bosque!$E$31,Bosque!$M$32,Bosque!$M$33),IF(Datos!$E$4897&lt;=Bosque!$E$34,Bosque!$M$35,Bosque!$M$36))</f>
        <v/>
      </c>
      <c r="J4897" s="10">
        <f>IF(Datos!$I$4897&lt;=Bosque!$E$37,IF(Datos!$H$4897&lt;=Bosque!$E$38,Bosque!$M$39,Bosque!$M$40),IF(Datos!$F$4897&lt;=Bosque!$E$41,Bosque!$M$42,Bosque!$M$43))</f>
        <v/>
      </c>
      <c r="K4897" s="10">
        <f>IF(Datos!$G$4897&lt;=Bosque!$E$44,IF(Datos!$H$4897&lt;=Bosque!$E$45,Bosque!$M$46,Bosque!$M$47),IF(Datos!$F$4897&lt;=Bosque!$E$48,Bosque!$M$49,Bosque!$M$50))</f>
        <v/>
      </c>
      <c r="L4897" s="10">
        <f>AVERAGE(E4897:K4897)</f>
        <v/>
      </c>
      <c r="M4897" s="10">
        <f>$M$2</f>
        <v/>
      </c>
      <c r="N4897">
        <f>IF(L4897&gt;=M4897,"Sí","No")</f>
        <v/>
      </c>
      <c r="O4897">
        <f>--AND(C4897=1,N4897="Sí")</f>
        <v/>
      </c>
      <c r="P4897">
        <f>--AND(C4897=0,N4897="Sí")</f>
        <v/>
      </c>
      <c r="Q4897">
        <f>--AND(C4897=1,N4897="No")</f>
        <v/>
      </c>
      <c r="R4897">
        <f>--AND(C4897=0,N4897="No")</f>
        <v/>
      </c>
      <c r="S4897">
        <f>--(C4897=--(L4897&gt;=M4897))</f>
        <v/>
      </c>
      <c r="T4897" s="11">
        <f>O4897*60000-P4897*3000</f>
        <v/>
      </c>
    </row>
    <row r="4898">
      <c r="A4898">
        <f>Datos!A4898</f>
        <v/>
      </c>
      <c r="B4898">
        <f>Datos!B4898</f>
        <v/>
      </c>
      <c r="C4898">
        <f>Datos!D4898</f>
        <v/>
      </c>
      <c r="D4898" t="n">
        <v>4898</v>
      </c>
      <c r="E4898" s="10">
        <f>IF(Datos!$G$4898&lt;=Bosque!$E$4,IF(Datos!$H$4898&lt;=Bosque!$E$5,Bosque!$M$6,Bosque!$M$7),IF(Datos!$G$4898&lt;=Bosque!$E$8,Bosque!$M$9,Bosque!$M$10))</f>
        <v/>
      </c>
      <c r="F4898" s="10">
        <f>IF(Datos!$H$4898&lt;=Bosque!$E$11,IF(Datos!$E$4898&lt;=Bosque!$E$12,Bosque!$M$13,Bosque!$M$14),IF(Datos!$I$4898&lt;=Bosque!$E$15,Bosque!$M$16,Bosque!$M$17))</f>
        <v/>
      </c>
      <c r="G4898" s="10">
        <f>IF(Datos!$E$4898&lt;=Bosque!$E$18,IF(Datos!$I$4898&lt;=Bosque!$E$19,Bosque!$M$20,Bosque!$M$21),Bosque!$M$22)</f>
        <v/>
      </c>
      <c r="H4898" s="10">
        <f>IF(Datos!$E$4898&lt;=Bosque!$E$23,IF(Datos!$E$4898&lt;=Bosque!$E$24,Bosque!$M$25,Bosque!$M$26),IF(Datos!$E$4898&lt;=Bosque!$E$27,Bosque!$M$28,Bosque!$M$29))</f>
        <v/>
      </c>
      <c r="I4898" s="10">
        <f>IF(Datos!$G$4898&lt;=Bosque!$E$30,IF(Datos!$E$4898&lt;=Bosque!$E$31,Bosque!$M$32,Bosque!$M$33),IF(Datos!$E$4898&lt;=Bosque!$E$34,Bosque!$M$35,Bosque!$M$36))</f>
        <v/>
      </c>
      <c r="J4898" s="10">
        <f>IF(Datos!$I$4898&lt;=Bosque!$E$37,IF(Datos!$H$4898&lt;=Bosque!$E$38,Bosque!$M$39,Bosque!$M$40),IF(Datos!$F$4898&lt;=Bosque!$E$41,Bosque!$M$42,Bosque!$M$43))</f>
        <v/>
      </c>
      <c r="K4898" s="10">
        <f>IF(Datos!$G$4898&lt;=Bosque!$E$44,IF(Datos!$H$4898&lt;=Bosque!$E$45,Bosque!$M$46,Bosque!$M$47),IF(Datos!$F$4898&lt;=Bosque!$E$48,Bosque!$M$49,Bosque!$M$50))</f>
        <v/>
      </c>
      <c r="L4898" s="10">
        <f>AVERAGE(E4898:K4898)</f>
        <v/>
      </c>
      <c r="M4898" s="10">
        <f>$M$2</f>
        <v/>
      </c>
      <c r="N4898">
        <f>IF(L4898&gt;=M4898,"Sí","No")</f>
        <v/>
      </c>
      <c r="O4898">
        <f>--AND(C4898=1,N4898="Sí")</f>
        <v/>
      </c>
      <c r="P4898">
        <f>--AND(C4898=0,N4898="Sí")</f>
        <v/>
      </c>
      <c r="Q4898">
        <f>--AND(C4898=1,N4898="No")</f>
        <v/>
      </c>
      <c r="R4898">
        <f>--AND(C4898=0,N4898="No")</f>
        <v/>
      </c>
      <c r="S4898">
        <f>--(C4898=--(L4898&gt;=M4898))</f>
        <v/>
      </c>
      <c r="T4898" s="11">
        <f>O4898*60000-P4898*3000</f>
        <v/>
      </c>
    </row>
    <row r="4899">
      <c r="A4899">
        <f>Datos!A4899</f>
        <v/>
      </c>
      <c r="B4899">
        <f>Datos!B4899</f>
        <v/>
      </c>
      <c r="C4899">
        <f>Datos!D4899</f>
        <v/>
      </c>
      <c r="D4899" t="n">
        <v>4899</v>
      </c>
      <c r="E4899" s="10">
        <f>IF(Datos!$G$4899&lt;=Bosque!$E$4,IF(Datos!$H$4899&lt;=Bosque!$E$5,Bosque!$M$6,Bosque!$M$7),IF(Datos!$G$4899&lt;=Bosque!$E$8,Bosque!$M$9,Bosque!$M$10))</f>
        <v/>
      </c>
      <c r="F4899" s="10">
        <f>IF(Datos!$H$4899&lt;=Bosque!$E$11,IF(Datos!$E$4899&lt;=Bosque!$E$12,Bosque!$M$13,Bosque!$M$14),IF(Datos!$I$4899&lt;=Bosque!$E$15,Bosque!$M$16,Bosque!$M$17))</f>
        <v/>
      </c>
      <c r="G4899" s="10">
        <f>IF(Datos!$E$4899&lt;=Bosque!$E$18,IF(Datos!$I$4899&lt;=Bosque!$E$19,Bosque!$M$20,Bosque!$M$21),Bosque!$M$22)</f>
        <v/>
      </c>
      <c r="H4899" s="10">
        <f>IF(Datos!$E$4899&lt;=Bosque!$E$23,IF(Datos!$E$4899&lt;=Bosque!$E$24,Bosque!$M$25,Bosque!$M$26),IF(Datos!$E$4899&lt;=Bosque!$E$27,Bosque!$M$28,Bosque!$M$29))</f>
        <v/>
      </c>
      <c r="I4899" s="10">
        <f>IF(Datos!$G$4899&lt;=Bosque!$E$30,IF(Datos!$E$4899&lt;=Bosque!$E$31,Bosque!$M$32,Bosque!$M$33),IF(Datos!$E$4899&lt;=Bosque!$E$34,Bosque!$M$35,Bosque!$M$36))</f>
        <v/>
      </c>
      <c r="J4899" s="10">
        <f>IF(Datos!$I$4899&lt;=Bosque!$E$37,IF(Datos!$H$4899&lt;=Bosque!$E$38,Bosque!$M$39,Bosque!$M$40),IF(Datos!$F$4899&lt;=Bosque!$E$41,Bosque!$M$42,Bosque!$M$43))</f>
        <v/>
      </c>
      <c r="K4899" s="10">
        <f>IF(Datos!$G$4899&lt;=Bosque!$E$44,IF(Datos!$H$4899&lt;=Bosque!$E$45,Bosque!$M$46,Bosque!$M$47),IF(Datos!$F$4899&lt;=Bosque!$E$48,Bosque!$M$49,Bosque!$M$50))</f>
        <v/>
      </c>
      <c r="L4899" s="10">
        <f>AVERAGE(E4899:K4899)</f>
        <v/>
      </c>
      <c r="M4899" s="10">
        <f>$M$2</f>
        <v/>
      </c>
      <c r="N4899">
        <f>IF(L4899&gt;=M4899,"Sí","No")</f>
        <v/>
      </c>
      <c r="O4899">
        <f>--AND(C4899=1,N4899="Sí")</f>
        <v/>
      </c>
      <c r="P4899">
        <f>--AND(C4899=0,N4899="Sí")</f>
        <v/>
      </c>
      <c r="Q4899">
        <f>--AND(C4899=1,N4899="No")</f>
        <v/>
      </c>
      <c r="R4899">
        <f>--AND(C4899=0,N4899="No")</f>
        <v/>
      </c>
      <c r="S4899">
        <f>--(C4899=--(L4899&gt;=M4899))</f>
        <v/>
      </c>
      <c r="T4899" s="11">
        <f>O4899*60000-P4899*3000</f>
        <v/>
      </c>
    </row>
    <row r="4900">
      <c r="A4900">
        <f>Datos!A4900</f>
        <v/>
      </c>
      <c r="B4900">
        <f>Datos!B4900</f>
        <v/>
      </c>
      <c r="C4900">
        <f>Datos!D4900</f>
        <v/>
      </c>
      <c r="D4900" t="n">
        <v>4900</v>
      </c>
      <c r="E4900" s="10">
        <f>IF(Datos!$G$4900&lt;=Bosque!$E$4,IF(Datos!$H$4900&lt;=Bosque!$E$5,Bosque!$M$6,Bosque!$M$7),IF(Datos!$G$4900&lt;=Bosque!$E$8,Bosque!$M$9,Bosque!$M$10))</f>
        <v/>
      </c>
      <c r="F4900" s="10">
        <f>IF(Datos!$H$4900&lt;=Bosque!$E$11,IF(Datos!$E$4900&lt;=Bosque!$E$12,Bosque!$M$13,Bosque!$M$14),IF(Datos!$I$4900&lt;=Bosque!$E$15,Bosque!$M$16,Bosque!$M$17))</f>
        <v/>
      </c>
      <c r="G4900" s="10">
        <f>IF(Datos!$E$4900&lt;=Bosque!$E$18,IF(Datos!$I$4900&lt;=Bosque!$E$19,Bosque!$M$20,Bosque!$M$21),Bosque!$M$22)</f>
        <v/>
      </c>
      <c r="H4900" s="10">
        <f>IF(Datos!$E$4900&lt;=Bosque!$E$23,IF(Datos!$E$4900&lt;=Bosque!$E$24,Bosque!$M$25,Bosque!$M$26),IF(Datos!$E$4900&lt;=Bosque!$E$27,Bosque!$M$28,Bosque!$M$29))</f>
        <v/>
      </c>
      <c r="I4900" s="10">
        <f>IF(Datos!$G$4900&lt;=Bosque!$E$30,IF(Datos!$E$4900&lt;=Bosque!$E$31,Bosque!$M$32,Bosque!$M$33),IF(Datos!$E$4900&lt;=Bosque!$E$34,Bosque!$M$35,Bosque!$M$36))</f>
        <v/>
      </c>
      <c r="J4900" s="10">
        <f>IF(Datos!$I$4900&lt;=Bosque!$E$37,IF(Datos!$H$4900&lt;=Bosque!$E$38,Bosque!$M$39,Bosque!$M$40),IF(Datos!$F$4900&lt;=Bosque!$E$41,Bosque!$M$42,Bosque!$M$43))</f>
        <v/>
      </c>
      <c r="K4900" s="10">
        <f>IF(Datos!$G$4900&lt;=Bosque!$E$44,IF(Datos!$H$4900&lt;=Bosque!$E$45,Bosque!$M$46,Bosque!$M$47),IF(Datos!$F$4900&lt;=Bosque!$E$48,Bosque!$M$49,Bosque!$M$50))</f>
        <v/>
      </c>
      <c r="L4900" s="10">
        <f>AVERAGE(E4900:K4900)</f>
        <v/>
      </c>
      <c r="M4900" s="10">
        <f>$M$2</f>
        <v/>
      </c>
      <c r="N4900">
        <f>IF(L4900&gt;=M4900,"Sí","No")</f>
        <v/>
      </c>
      <c r="O4900">
        <f>--AND(C4900=1,N4900="Sí")</f>
        <v/>
      </c>
      <c r="P4900">
        <f>--AND(C4900=0,N4900="Sí")</f>
        <v/>
      </c>
      <c r="Q4900">
        <f>--AND(C4900=1,N4900="No")</f>
        <v/>
      </c>
      <c r="R4900">
        <f>--AND(C4900=0,N4900="No")</f>
        <v/>
      </c>
      <c r="S4900">
        <f>--(C4900=--(L4900&gt;=M4900))</f>
        <v/>
      </c>
      <c r="T4900" s="11">
        <f>O4900*60000-P4900*3000</f>
        <v/>
      </c>
    </row>
    <row r="4901">
      <c r="A4901">
        <f>Datos!A4901</f>
        <v/>
      </c>
      <c r="B4901">
        <f>Datos!B4901</f>
        <v/>
      </c>
      <c r="C4901">
        <f>Datos!D4901</f>
        <v/>
      </c>
      <c r="D4901" t="n">
        <v>4901</v>
      </c>
      <c r="E4901" s="10">
        <f>IF(Datos!$G$4901&lt;=Bosque!$E$4,IF(Datos!$H$4901&lt;=Bosque!$E$5,Bosque!$M$6,Bosque!$M$7),IF(Datos!$G$4901&lt;=Bosque!$E$8,Bosque!$M$9,Bosque!$M$10))</f>
        <v/>
      </c>
      <c r="F4901" s="10">
        <f>IF(Datos!$H$4901&lt;=Bosque!$E$11,IF(Datos!$E$4901&lt;=Bosque!$E$12,Bosque!$M$13,Bosque!$M$14),IF(Datos!$I$4901&lt;=Bosque!$E$15,Bosque!$M$16,Bosque!$M$17))</f>
        <v/>
      </c>
      <c r="G4901" s="10">
        <f>IF(Datos!$E$4901&lt;=Bosque!$E$18,IF(Datos!$I$4901&lt;=Bosque!$E$19,Bosque!$M$20,Bosque!$M$21),Bosque!$M$22)</f>
        <v/>
      </c>
      <c r="H4901" s="10">
        <f>IF(Datos!$E$4901&lt;=Bosque!$E$23,IF(Datos!$E$4901&lt;=Bosque!$E$24,Bosque!$M$25,Bosque!$M$26),IF(Datos!$E$4901&lt;=Bosque!$E$27,Bosque!$M$28,Bosque!$M$29))</f>
        <v/>
      </c>
      <c r="I4901" s="10">
        <f>IF(Datos!$G$4901&lt;=Bosque!$E$30,IF(Datos!$E$4901&lt;=Bosque!$E$31,Bosque!$M$32,Bosque!$M$33),IF(Datos!$E$4901&lt;=Bosque!$E$34,Bosque!$M$35,Bosque!$M$36))</f>
        <v/>
      </c>
      <c r="J4901" s="10">
        <f>IF(Datos!$I$4901&lt;=Bosque!$E$37,IF(Datos!$H$4901&lt;=Bosque!$E$38,Bosque!$M$39,Bosque!$M$40),IF(Datos!$F$4901&lt;=Bosque!$E$41,Bosque!$M$42,Bosque!$M$43))</f>
        <v/>
      </c>
      <c r="K4901" s="10">
        <f>IF(Datos!$G$4901&lt;=Bosque!$E$44,IF(Datos!$H$4901&lt;=Bosque!$E$45,Bosque!$M$46,Bosque!$M$47),IF(Datos!$F$4901&lt;=Bosque!$E$48,Bosque!$M$49,Bosque!$M$50))</f>
        <v/>
      </c>
      <c r="L4901" s="10">
        <f>AVERAGE(E4901:K4901)</f>
        <v/>
      </c>
      <c r="M4901" s="10">
        <f>$M$2</f>
        <v/>
      </c>
      <c r="N4901">
        <f>IF(L4901&gt;=M4901,"Sí","No")</f>
        <v/>
      </c>
      <c r="O4901">
        <f>--AND(C4901=1,N4901="Sí")</f>
        <v/>
      </c>
      <c r="P4901">
        <f>--AND(C4901=0,N4901="Sí")</f>
        <v/>
      </c>
      <c r="Q4901">
        <f>--AND(C4901=1,N4901="No")</f>
        <v/>
      </c>
      <c r="R4901">
        <f>--AND(C4901=0,N4901="No")</f>
        <v/>
      </c>
      <c r="S4901">
        <f>--(C4901=--(L4901&gt;=M4901))</f>
        <v/>
      </c>
      <c r="T4901" s="11">
        <f>O4901*60000-P4901*3000</f>
        <v/>
      </c>
    </row>
    <row r="4902">
      <c r="A4902">
        <f>Datos!A4902</f>
        <v/>
      </c>
      <c r="B4902">
        <f>Datos!B4902</f>
        <v/>
      </c>
      <c r="C4902">
        <f>Datos!D4902</f>
        <v/>
      </c>
      <c r="D4902" t="n">
        <v>4902</v>
      </c>
      <c r="E4902" s="10">
        <f>IF(Datos!$G$4902&lt;=Bosque!$E$4,IF(Datos!$H$4902&lt;=Bosque!$E$5,Bosque!$M$6,Bosque!$M$7),IF(Datos!$G$4902&lt;=Bosque!$E$8,Bosque!$M$9,Bosque!$M$10))</f>
        <v/>
      </c>
      <c r="F4902" s="10">
        <f>IF(Datos!$H$4902&lt;=Bosque!$E$11,IF(Datos!$E$4902&lt;=Bosque!$E$12,Bosque!$M$13,Bosque!$M$14),IF(Datos!$I$4902&lt;=Bosque!$E$15,Bosque!$M$16,Bosque!$M$17))</f>
        <v/>
      </c>
      <c r="G4902" s="10">
        <f>IF(Datos!$E$4902&lt;=Bosque!$E$18,IF(Datos!$I$4902&lt;=Bosque!$E$19,Bosque!$M$20,Bosque!$M$21),Bosque!$M$22)</f>
        <v/>
      </c>
      <c r="H4902" s="10">
        <f>IF(Datos!$E$4902&lt;=Bosque!$E$23,IF(Datos!$E$4902&lt;=Bosque!$E$24,Bosque!$M$25,Bosque!$M$26),IF(Datos!$E$4902&lt;=Bosque!$E$27,Bosque!$M$28,Bosque!$M$29))</f>
        <v/>
      </c>
      <c r="I4902" s="10">
        <f>IF(Datos!$G$4902&lt;=Bosque!$E$30,IF(Datos!$E$4902&lt;=Bosque!$E$31,Bosque!$M$32,Bosque!$M$33),IF(Datos!$E$4902&lt;=Bosque!$E$34,Bosque!$M$35,Bosque!$M$36))</f>
        <v/>
      </c>
      <c r="J4902" s="10">
        <f>IF(Datos!$I$4902&lt;=Bosque!$E$37,IF(Datos!$H$4902&lt;=Bosque!$E$38,Bosque!$M$39,Bosque!$M$40),IF(Datos!$F$4902&lt;=Bosque!$E$41,Bosque!$M$42,Bosque!$M$43))</f>
        <v/>
      </c>
      <c r="K4902" s="10">
        <f>IF(Datos!$G$4902&lt;=Bosque!$E$44,IF(Datos!$H$4902&lt;=Bosque!$E$45,Bosque!$M$46,Bosque!$M$47),IF(Datos!$F$4902&lt;=Bosque!$E$48,Bosque!$M$49,Bosque!$M$50))</f>
        <v/>
      </c>
      <c r="L4902" s="10">
        <f>AVERAGE(E4902:K4902)</f>
        <v/>
      </c>
      <c r="M4902" s="10">
        <f>$M$2</f>
        <v/>
      </c>
      <c r="N4902">
        <f>IF(L4902&gt;=M4902,"Sí","No")</f>
        <v/>
      </c>
      <c r="O4902">
        <f>--AND(C4902=1,N4902="Sí")</f>
        <v/>
      </c>
      <c r="P4902">
        <f>--AND(C4902=0,N4902="Sí")</f>
        <v/>
      </c>
      <c r="Q4902">
        <f>--AND(C4902=1,N4902="No")</f>
        <v/>
      </c>
      <c r="R4902">
        <f>--AND(C4902=0,N4902="No")</f>
        <v/>
      </c>
      <c r="S4902">
        <f>--(C4902=--(L4902&gt;=M4902))</f>
        <v/>
      </c>
      <c r="T4902" s="11">
        <f>O4902*60000-P4902*3000</f>
        <v/>
      </c>
    </row>
    <row r="4903">
      <c r="A4903">
        <f>Datos!A4903</f>
        <v/>
      </c>
      <c r="B4903">
        <f>Datos!B4903</f>
        <v/>
      </c>
      <c r="C4903">
        <f>Datos!D4903</f>
        <v/>
      </c>
      <c r="D4903" t="n">
        <v>4903</v>
      </c>
      <c r="E4903" s="10">
        <f>IF(Datos!$G$4903&lt;=Bosque!$E$4,IF(Datos!$H$4903&lt;=Bosque!$E$5,Bosque!$M$6,Bosque!$M$7),IF(Datos!$G$4903&lt;=Bosque!$E$8,Bosque!$M$9,Bosque!$M$10))</f>
        <v/>
      </c>
      <c r="F4903" s="10">
        <f>IF(Datos!$H$4903&lt;=Bosque!$E$11,IF(Datos!$E$4903&lt;=Bosque!$E$12,Bosque!$M$13,Bosque!$M$14),IF(Datos!$I$4903&lt;=Bosque!$E$15,Bosque!$M$16,Bosque!$M$17))</f>
        <v/>
      </c>
      <c r="G4903" s="10">
        <f>IF(Datos!$E$4903&lt;=Bosque!$E$18,IF(Datos!$I$4903&lt;=Bosque!$E$19,Bosque!$M$20,Bosque!$M$21),Bosque!$M$22)</f>
        <v/>
      </c>
      <c r="H4903" s="10">
        <f>IF(Datos!$E$4903&lt;=Bosque!$E$23,IF(Datos!$E$4903&lt;=Bosque!$E$24,Bosque!$M$25,Bosque!$M$26),IF(Datos!$E$4903&lt;=Bosque!$E$27,Bosque!$M$28,Bosque!$M$29))</f>
        <v/>
      </c>
      <c r="I4903" s="10">
        <f>IF(Datos!$G$4903&lt;=Bosque!$E$30,IF(Datos!$E$4903&lt;=Bosque!$E$31,Bosque!$M$32,Bosque!$M$33),IF(Datos!$E$4903&lt;=Bosque!$E$34,Bosque!$M$35,Bosque!$M$36))</f>
        <v/>
      </c>
      <c r="J4903" s="10">
        <f>IF(Datos!$I$4903&lt;=Bosque!$E$37,IF(Datos!$H$4903&lt;=Bosque!$E$38,Bosque!$M$39,Bosque!$M$40),IF(Datos!$F$4903&lt;=Bosque!$E$41,Bosque!$M$42,Bosque!$M$43))</f>
        <v/>
      </c>
      <c r="K4903" s="10">
        <f>IF(Datos!$G$4903&lt;=Bosque!$E$44,IF(Datos!$H$4903&lt;=Bosque!$E$45,Bosque!$M$46,Bosque!$M$47),IF(Datos!$F$4903&lt;=Bosque!$E$48,Bosque!$M$49,Bosque!$M$50))</f>
        <v/>
      </c>
      <c r="L4903" s="10">
        <f>AVERAGE(E4903:K4903)</f>
        <v/>
      </c>
      <c r="M4903" s="10">
        <f>$M$2</f>
        <v/>
      </c>
      <c r="N4903">
        <f>IF(L4903&gt;=M4903,"Sí","No")</f>
        <v/>
      </c>
      <c r="O4903">
        <f>--AND(C4903=1,N4903="Sí")</f>
        <v/>
      </c>
      <c r="P4903">
        <f>--AND(C4903=0,N4903="Sí")</f>
        <v/>
      </c>
      <c r="Q4903">
        <f>--AND(C4903=1,N4903="No")</f>
        <v/>
      </c>
      <c r="R4903">
        <f>--AND(C4903=0,N4903="No")</f>
        <v/>
      </c>
      <c r="S4903">
        <f>--(C4903=--(L4903&gt;=M4903))</f>
        <v/>
      </c>
      <c r="T4903" s="11">
        <f>O4903*60000-P4903*3000</f>
        <v/>
      </c>
    </row>
    <row r="4904">
      <c r="A4904">
        <f>Datos!A4904</f>
        <v/>
      </c>
      <c r="B4904">
        <f>Datos!B4904</f>
        <v/>
      </c>
      <c r="C4904">
        <f>Datos!D4904</f>
        <v/>
      </c>
      <c r="D4904" t="n">
        <v>4904</v>
      </c>
      <c r="E4904" s="10">
        <f>IF(Datos!$G$4904&lt;=Bosque!$E$4,IF(Datos!$H$4904&lt;=Bosque!$E$5,Bosque!$M$6,Bosque!$M$7),IF(Datos!$G$4904&lt;=Bosque!$E$8,Bosque!$M$9,Bosque!$M$10))</f>
        <v/>
      </c>
      <c r="F4904" s="10">
        <f>IF(Datos!$H$4904&lt;=Bosque!$E$11,IF(Datos!$E$4904&lt;=Bosque!$E$12,Bosque!$M$13,Bosque!$M$14),IF(Datos!$I$4904&lt;=Bosque!$E$15,Bosque!$M$16,Bosque!$M$17))</f>
        <v/>
      </c>
      <c r="G4904" s="10">
        <f>IF(Datos!$E$4904&lt;=Bosque!$E$18,IF(Datos!$I$4904&lt;=Bosque!$E$19,Bosque!$M$20,Bosque!$M$21),Bosque!$M$22)</f>
        <v/>
      </c>
      <c r="H4904" s="10">
        <f>IF(Datos!$E$4904&lt;=Bosque!$E$23,IF(Datos!$E$4904&lt;=Bosque!$E$24,Bosque!$M$25,Bosque!$M$26),IF(Datos!$E$4904&lt;=Bosque!$E$27,Bosque!$M$28,Bosque!$M$29))</f>
        <v/>
      </c>
      <c r="I4904" s="10">
        <f>IF(Datos!$G$4904&lt;=Bosque!$E$30,IF(Datos!$E$4904&lt;=Bosque!$E$31,Bosque!$M$32,Bosque!$M$33),IF(Datos!$E$4904&lt;=Bosque!$E$34,Bosque!$M$35,Bosque!$M$36))</f>
        <v/>
      </c>
      <c r="J4904" s="10">
        <f>IF(Datos!$I$4904&lt;=Bosque!$E$37,IF(Datos!$H$4904&lt;=Bosque!$E$38,Bosque!$M$39,Bosque!$M$40),IF(Datos!$F$4904&lt;=Bosque!$E$41,Bosque!$M$42,Bosque!$M$43))</f>
        <v/>
      </c>
      <c r="K4904" s="10">
        <f>IF(Datos!$G$4904&lt;=Bosque!$E$44,IF(Datos!$H$4904&lt;=Bosque!$E$45,Bosque!$M$46,Bosque!$M$47),IF(Datos!$F$4904&lt;=Bosque!$E$48,Bosque!$M$49,Bosque!$M$50))</f>
        <v/>
      </c>
      <c r="L4904" s="10">
        <f>AVERAGE(E4904:K4904)</f>
        <v/>
      </c>
      <c r="M4904" s="10">
        <f>$M$2</f>
        <v/>
      </c>
      <c r="N4904">
        <f>IF(L4904&gt;=M4904,"Sí","No")</f>
        <v/>
      </c>
      <c r="O4904">
        <f>--AND(C4904=1,N4904="Sí")</f>
        <v/>
      </c>
      <c r="P4904">
        <f>--AND(C4904=0,N4904="Sí")</f>
        <v/>
      </c>
      <c r="Q4904">
        <f>--AND(C4904=1,N4904="No")</f>
        <v/>
      </c>
      <c r="R4904">
        <f>--AND(C4904=0,N4904="No")</f>
        <v/>
      </c>
      <c r="S4904">
        <f>--(C4904=--(L4904&gt;=M4904))</f>
        <v/>
      </c>
      <c r="T4904" s="11">
        <f>O4904*60000-P4904*3000</f>
        <v/>
      </c>
    </row>
    <row r="4905">
      <c r="A4905">
        <f>Datos!A4905</f>
        <v/>
      </c>
      <c r="B4905">
        <f>Datos!B4905</f>
        <v/>
      </c>
      <c r="C4905">
        <f>Datos!D4905</f>
        <v/>
      </c>
      <c r="D4905" t="n">
        <v>4905</v>
      </c>
      <c r="E4905" s="10">
        <f>IF(Datos!$G$4905&lt;=Bosque!$E$4,IF(Datos!$H$4905&lt;=Bosque!$E$5,Bosque!$M$6,Bosque!$M$7),IF(Datos!$G$4905&lt;=Bosque!$E$8,Bosque!$M$9,Bosque!$M$10))</f>
        <v/>
      </c>
      <c r="F4905" s="10">
        <f>IF(Datos!$H$4905&lt;=Bosque!$E$11,IF(Datos!$E$4905&lt;=Bosque!$E$12,Bosque!$M$13,Bosque!$M$14),IF(Datos!$I$4905&lt;=Bosque!$E$15,Bosque!$M$16,Bosque!$M$17))</f>
        <v/>
      </c>
      <c r="G4905" s="10">
        <f>IF(Datos!$E$4905&lt;=Bosque!$E$18,IF(Datos!$I$4905&lt;=Bosque!$E$19,Bosque!$M$20,Bosque!$M$21),Bosque!$M$22)</f>
        <v/>
      </c>
      <c r="H4905" s="10">
        <f>IF(Datos!$E$4905&lt;=Bosque!$E$23,IF(Datos!$E$4905&lt;=Bosque!$E$24,Bosque!$M$25,Bosque!$M$26),IF(Datos!$E$4905&lt;=Bosque!$E$27,Bosque!$M$28,Bosque!$M$29))</f>
        <v/>
      </c>
      <c r="I4905" s="10">
        <f>IF(Datos!$G$4905&lt;=Bosque!$E$30,IF(Datos!$E$4905&lt;=Bosque!$E$31,Bosque!$M$32,Bosque!$M$33),IF(Datos!$E$4905&lt;=Bosque!$E$34,Bosque!$M$35,Bosque!$M$36))</f>
        <v/>
      </c>
      <c r="J4905" s="10">
        <f>IF(Datos!$I$4905&lt;=Bosque!$E$37,IF(Datos!$H$4905&lt;=Bosque!$E$38,Bosque!$M$39,Bosque!$M$40),IF(Datos!$F$4905&lt;=Bosque!$E$41,Bosque!$M$42,Bosque!$M$43))</f>
        <v/>
      </c>
      <c r="K4905" s="10">
        <f>IF(Datos!$G$4905&lt;=Bosque!$E$44,IF(Datos!$H$4905&lt;=Bosque!$E$45,Bosque!$M$46,Bosque!$M$47),IF(Datos!$F$4905&lt;=Bosque!$E$48,Bosque!$M$49,Bosque!$M$50))</f>
        <v/>
      </c>
      <c r="L4905" s="10">
        <f>AVERAGE(E4905:K4905)</f>
        <v/>
      </c>
      <c r="M4905" s="10">
        <f>$M$2</f>
        <v/>
      </c>
      <c r="N4905">
        <f>IF(L4905&gt;=M4905,"Sí","No")</f>
        <v/>
      </c>
      <c r="O4905">
        <f>--AND(C4905=1,N4905="Sí")</f>
        <v/>
      </c>
      <c r="P4905">
        <f>--AND(C4905=0,N4905="Sí")</f>
        <v/>
      </c>
      <c r="Q4905">
        <f>--AND(C4905=1,N4905="No")</f>
        <v/>
      </c>
      <c r="R4905">
        <f>--AND(C4905=0,N4905="No")</f>
        <v/>
      </c>
      <c r="S4905">
        <f>--(C4905=--(L4905&gt;=M4905))</f>
        <v/>
      </c>
      <c r="T4905" s="11">
        <f>O4905*60000-P4905*3000</f>
        <v/>
      </c>
    </row>
    <row r="4906">
      <c r="A4906">
        <f>Datos!A4906</f>
        <v/>
      </c>
      <c r="B4906">
        <f>Datos!B4906</f>
        <v/>
      </c>
      <c r="C4906">
        <f>Datos!D4906</f>
        <v/>
      </c>
      <c r="D4906" t="n">
        <v>4906</v>
      </c>
      <c r="E4906" s="10">
        <f>IF(Datos!$G$4906&lt;=Bosque!$E$4,IF(Datos!$H$4906&lt;=Bosque!$E$5,Bosque!$M$6,Bosque!$M$7),IF(Datos!$G$4906&lt;=Bosque!$E$8,Bosque!$M$9,Bosque!$M$10))</f>
        <v/>
      </c>
      <c r="F4906" s="10">
        <f>IF(Datos!$H$4906&lt;=Bosque!$E$11,IF(Datos!$E$4906&lt;=Bosque!$E$12,Bosque!$M$13,Bosque!$M$14),IF(Datos!$I$4906&lt;=Bosque!$E$15,Bosque!$M$16,Bosque!$M$17))</f>
        <v/>
      </c>
      <c r="G4906" s="10">
        <f>IF(Datos!$E$4906&lt;=Bosque!$E$18,IF(Datos!$I$4906&lt;=Bosque!$E$19,Bosque!$M$20,Bosque!$M$21),Bosque!$M$22)</f>
        <v/>
      </c>
      <c r="H4906" s="10">
        <f>IF(Datos!$E$4906&lt;=Bosque!$E$23,IF(Datos!$E$4906&lt;=Bosque!$E$24,Bosque!$M$25,Bosque!$M$26),IF(Datos!$E$4906&lt;=Bosque!$E$27,Bosque!$M$28,Bosque!$M$29))</f>
        <v/>
      </c>
      <c r="I4906" s="10">
        <f>IF(Datos!$G$4906&lt;=Bosque!$E$30,IF(Datos!$E$4906&lt;=Bosque!$E$31,Bosque!$M$32,Bosque!$M$33),IF(Datos!$E$4906&lt;=Bosque!$E$34,Bosque!$M$35,Bosque!$M$36))</f>
        <v/>
      </c>
      <c r="J4906" s="10">
        <f>IF(Datos!$I$4906&lt;=Bosque!$E$37,IF(Datos!$H$4906&lt;=Bosque!$E$38,Bosque!$M$39,Bosque!$M$40),IF(Datos!$F$4906&lt;=Bosque!$E$41,Bosque!$M$42,Bosque!$M$43))</f>
        <v/>
      </c>
      <c r="K4906" s="10">
        <f>IF(Datos!$G$4906&lt;=Bosque!$E$44,IF(Datos!$H$4906&lt;=Bosque!$E$45,Bosque!$M$46,Bosque!$M$47),IF(Datos!$F$4906&lt;=Bosque!$E$48,Bosque!$M$49,Bosque!$M$50))</f>
        <v/>
      </c>
      <c r="L4906" s="10">
        <f>AVERAGE(E4906:K4906)</f>
        <v/>
      </c>
      <c r="M4906" s="10">
        <f>$M$2</f>
        <v/>
      </c>
      <c r="N4906">
        <f>IF(L4906&gt;=M4906,"Sí","No")</f>
        <v/>
      </c>
      <c r="O4906">
        <f>--AND(C4906=1,N4906="Sí")</f>
        <v/>
      </c>
      <c r="P4906">
        <f>--AND(C4906=0,N4906="Sí")</f>
        <v/>
      </c>
      <c r="Q4906">
        <f>--AND(C4906=1,N4906="No")</f>
        <v/>
      </c>
      <c r="R4906">
        <f>--AND(C4906=0,N4906="No")</f>
        <v/>
      </c>
      <c r="S4906">
        <f>--(C4906=--(L4906&gt;=M4906))</f>
        <v/>
      </c>
      <c r="T4906" s="11">
        <f>O4906*60000-P4906*3000</f>
        <v/>
      </c>
    </row>
    <row r="4907">
      <c r="A4907">
        <f>Datos!A4907</f>
        <v/>
      </c>
      <c r="B4907">
        <f>Datos!B4907</f>
        <v/>
      </c>
      <c r="C4907">
        <f>Datos!D4907</f>
        <v/>
      </c>
      <c r="D4907" t="n">
        <v>4907</v>
      </c>
      <c r="E4907" s="10">
        <f>IF(Datos!$G$4907&lt;=Bosque!$E$4,IF(Datos!$H$4907&lt;=Bosque!$E$5,Bosque!$M$6,Bosque!$M$7),IF(Datos!$G$4907&lt;=Bosque!$E$8,Bosque!$M$9,Bosque!$M$10))</f>
        <v/>
      </c>
      <c r="F4907" s="10">
        <f>IF(Datos!$H$4907&lt;=Bosque!$E$11,IF(Datos!$E$4907&lt;=Bosque!$E$12,Bosque!$M$13,Bosque!$M$14),IF(Datos!$I$4907&lt;=Bosque!$E$15,Bosque!$M$16,Bosque!$M$17))</f>
        <v/>
      </c>
      <c r="G4907" s="10">
        <f>IF(Datos!$E$4907&lt;=Bosque!$E$18,IF(Datos!$I$4907&lt;=Bosque!$E$19,Bosque!$M$20,Bosque!$M$21),Bosque!$M$22)</f>
        <v/>
      </c>
      <c r="H4907" s="10">
        <f>IF(Datos!$E$4907&lt;=Bosque!$E$23,IF(Datos!$E$4907&lt;=Bosque!$E$24,Bosque!$M$25,Bosque!$M$26),IF(Datos!$E$4907&lt;=Bosque!$E$27,Bosque!$M$28,Bosque!$M$29))</f>
        <v/>
      </c>
      <c r="I4907" s="10">
        <f>IF(Datos!$G$4907&lt;=Bosque!$E$30,IF(Datos!$E$4907&lt;=Bosque!$E$31,Bosque!$M$32,Bosque!$M$33),IF(Datos!$E$4907&lt;=Bosque!$E$34,Bosque!$M$35,Bosque!$M$36))</f>
        <v/>
      </c>
      <c r="J4907" s="10">
        <f>IF(Datos!$I$4907&lt;=Bosque!$E$37,IF(Datos!$H$4907&lt;=Bosque!$E$38,Bosque!$M$39,Bosque!$M$40),IF(Datos!$F$4907&lt;=Bosque!$E$41,Bosque!$M$42,Bosque!$M$43))</f>
        <v/>
      </c>
      <c r="K4907" s="10">
        <f>IF(Datos!$G$4907&lt;=Bosque!$E$44,IF(Datos!$H$4907&lt;=Bosque!$E$45,Bosque!$M$46,Bosque!$M$47),IF(Datos!$F$4907&lt;=Bosque!$E$48,Bosque!$M$49,Bosque!$M$50))</f>
        <v/>
      </c>
      <c r="L4907" s="10">
        <f>AVERAGE(E4907:K4907)</f>
        <v/>
      </c>
      <c r="M4907" s="10">
        <f>$M$2</f>
        <v/>
      </c>
      <c r="N4907">
        <f>IF(L4907&gt;=M4907,"Sí","No")</f>
        <v/>
      </c>
      <c r="O4907">
        <f>--AND(C4907=1,N4907="Sí")</f>
        <v/>
      </c>
      <c r="P4907">
        <f>--AND(C4907=0,N4907="Sí")</f>
        <v/>
      </c>
      <c r="Q4907">
        <f>--AND(C4907=1,N4907="No")</f>
        <v/>
      </c>
      <c r="R4907">
        <f>--AND(C4907=0,N4907="No")</f>
        <v/>
      </c>
      <c r="S4907">
        <f>--(C4907=--(L4907&gt;=M4907))</f>
        <v/>
      </c>
      <c r="T4907" s="11">
        <f>O4907*60000-P4907*3000</f>
        <v/>
      </c>
    </row>
    <row r="4908">
      <c r="A4908">
        <f>Datos!A4908</f>
        <v/>
      </c>
      <c r="B4908">
        <f>Datos!B4908</f>
        <v/>
      </c>
      <c r="C4908">
        <f>Datos!D4908</f>
        <v/>
      </c>
      <c r="D4908" t="n">
        <v>4908</v>
      </c>
      <c r="E4908" s="10">
        <f>IF(Datos!$G$4908&lt;=Bosque!$E$4,IF(Datos!$H$4908&lt;=Bosque!$E$5,Bosque!$M$6,Bosque!$M$7),IF(Datos!$G$4908&lt;=Bosque!$E$8,Bosque!$M$9,Bosque!$M$10))</f>
        <v/>
      </c>
      <c r="F4908" s="10">
        <f>IF(Datos!$H$4908&lt;=Bosque!$E$11,IF(Datos!$E$4908&lt;=Bosque!$E$12,Bosque!$M$13,Bosque!$M$14),IF(Datos!$I$4908&lt;=Bosque!$E$15,Bosque!$M$16,Bosque!$M$17))</f>
        <v/>
      </c>
      <c r="G4908" s="10">
        <f>IF(Datos!$E$4908&lt;=Bosque!$E$18,IF(Datos!$I$4908&lt;=Bosque!$E$19,Bosque!$M$20,Bosque!$M$21),Bosque!$M$22)</f>
        <v/>
      </c>
      <c r="H4908" s="10">
        <f>IF(Datos!$E$4908&lt;=Bosque!$E$23,IF(Datos!$E$4908&lt;=Bosque!$E$24,Bosque!$M$25,Bosque!$M$26),IF(Datos!$E$4908&lt;=Bosque!$E$27,Bosque!$M$28,Bosque!$M$29))</f>
        <v/>
      </c>
      <c r="I4908" s="10">
        <f>IF(Datos!$G$4908&lt;=Bosque!$E$30,IF(Datos!$E$4908&lt;=Bosque!$E$31,Bosque!$M$32,Bosque!$M$33),IF(Datos!$E$4908&lt;=Bosque!$E$34,Bosque!$M$35,Bosque!$M$36))</f>
        <v/>
      </c>
      <c r="J4908" s="10">
        <f>IF(Datos!$I$4908&lt;=Bosque!$E$37,IF(Datos!$H$4908&lt;=Bosque!$E$38,Bosque!$M$39,Bosque!$M$40),IF(Datos!$F$4908&lt;=Bosque!$E$41,Bosque!$M$42,Bosque!$M$43))</f>
        <v/>
      </c>
      <c r="K4908" s="10">
        <f>IF(Datos!$G$4908&lt;=Bosque!$E$44,IF(Datos!$H$4908&lt;=Bosque!$E$45,Bosque!$M$46,Bosque!$M$47),IF(Datos!$F$4908&lt;=Bosque!$E$48,Bosque!$M$49,Bosque!$M$50))</f>
        <v/>
      </c>
      <c r="L4908" s="10">
        <f>AVERAGE(E4908:K4908)</f>
        <v/>
      </c>
      <c r="M4908" s="10">
        <f>$M$2</f>
        <v/>
      </c>
      <c r="N4908">
        <f>IF(L4908&gt;=M4908,"Sí","No")</f>
        <v/>
      </c>
      <c r="O4908">
        <f>--AND(C4908=1,N4908="Sí")</f>
        <v/>
      </c>
      <c r="P4908">
        <f>--AND(C4908=0,N4908="Sí")</f>
        <v/>
      </c>
      <c r="Q4908">
        <f>--AND(C4908=1,N4908="No")</f>
        <v/>
      </c>
      <c r="R4908">
        <f>--AND(C4908=0,N4908="No")</f>
        <v/>
      </c>
      <c r="S4908">
        <f>--(C4908=--(L4908&gt;=M4908))</f>
        <v/>
      </c>
      <c r="T4908" s="11">
        <f>O4908*60000-P4908*3000</f>
        <v/>
      </c>
    </row>
    <row r="4909">
      <c r="A4909">
        <f>Datos!A4909</f>
        <v/>
      </c>
      <c r="B4909">
        <f>Datos!B4909</f>
        <v/>
      </c>
      <c r="C4909">
        <f>Datos!D4909</f>
        <v/>
      </c>
      <c r="D4909" t="n">
        <v>4909</v>
      </c>
      <c r="E4909" s="10">
        <f>IF(Datos!$G$4909&lt;=Bosque!$E$4,IF(Datos!$H$4909&lt;=Bosque!$E$5,Bosque!$M$6,Bosque!$M$7),IF(Datos!$G$4909&lt;=Bosque!$E$8,Bosque!$M$9,Bosque!$M$10))</f>
        <v/>
      </c>
      <c r="F4909" s="10">
        <f>IF(Datos!$H$4909&lt;=Bosque!$E$11,IF(Datos!$E$4909&lt;=Bosque!$E$12,Bosque!$M$13,Bosque!$M$14),IF(Datos!$I$4909&lt;=Bosque!$E$15,Bosque!$M$16,Bosque!$M$17))</f>
        <v/>
      </c>
      <c r="G4909" s="10">
        <f>IF(Datos!$E$4909&lt;=Bosque!$E$18,IF(Datos!$I$4909&lt;=Bosque!$E$19,Bosque!$M$20,Bosque!$M$21),Bosque!$M$22)</f>
        <v/>
      </c>
      <c r="H4909" s="10">
        <f>IF(Datos!$E$4909&lt;=Bosque!$E$23,IF(Datos!$E$4909&lt;=Bosque!$E$24,Bosque!$M$25,Bosque!$M$26),IF(Datos!$E$4909&lt;=Bosque!$E$27,Bosque!$M$28,Bosque!$M$29))</f>
        <v/>
      </c>
      <c r="I4909" s="10">
        <f>IF(Datos!$G$4909&lt;=Bosque!$E$30,IF(Datos!$E$4909&lt;=Bosque!$E$31,Bosque!$M$32,Bosque!$M$33),IF(Datos!$E$4909&lt;=Bosque!$E$34,Bosque!$M$35,Bosque!$M$36))</f>
        <v/>
      </c>
      <c r="J4909" s="10">
        <f>IF(Datos!$I$4909&lt;=Bosque!$E$37,IF(Datos!$H$4909&lt;=Bosque!$E$38,Bosque!$M$39,Bosque!$M$40),IF(Datos!$F$4909&lt;=Bosque!$E$41,Bosque!$M$42,Bosque!$M$43))</f>
        <v/>
      </c>
      <c r="K4909" s="10">
        <f>IF(Datos!$G$4909&lt;=Bosque!$E$44,IF(Datos!$H$4909&lt;=Bosque!$E$45,Bosque!$M$46,Bosque!$M$47),IF(Datos!$F$4909&lt;=Bosque!$E$48,Bosque!$M$49,Bosque!$M$50))</f>
        <v/>
      </c>
      <c r="L4909" s="10">
        <f>AVERAGE(E4909:K4909)</f>
        <v/>
      </c>
      <c r="M4909" s="10">
        <f>$M$2</f>
        <v/>
      </c>
      <c r="N4909">
        <f>IF(L4909&gt;=M4909,"Sí","No")</f>
        <v/>
      </c>
      <c r="O4909">
        <f>--AND(C4909=1,N4909="Sí")</f>
        <v/>
      </c>
      <c r="P4909">
        <f>--AND(C4909=0,N4909="Sí")</f>
        <v/>
      </c>
      <c r="Q4909">
        <f>--AND(C4909=1,N4909="No")</f>
        <v/>
      </c>
      <c r="R4909">
        <f>--AND(C4909=0,N4909="No")</f>
        <v/>
      </c>
      <c r="S4909">
        <f>--(C4909=--(L4909&gt;=M4909))</f>
        <v/>
      </c>
      <c r="T4909" s="11">
        <f>O4909*60000-P4909*3000</f>
        <v/>
      </c>
    </row>
    <row r="4910">
      <c r="A4910">
        <f>Datos!A4910</f>
        <v/>
      </c>
      <c r="B4910">
        <f>Datos!B4910</f>
        <v/>
      </c>
      <c r="C4910">
        <f>Datos!D4910</f>
        <v/>
      </c>
      <c r="D4910" t="n">
        <v>4910</v>
      </c>
      <c r="E4910" s="10">
        <f>IF(Datos!$G$4910&lt;=Bosque!$E$4,IF(Datos!$H$4910&lt;=Bosque!$E$5,Bosque!$M$6,Bosque!$M$7),IF(Datos!$G$4910&lt;=Bosque!$E$8,Bosque!$M$9,Bosque!$M$10))</f>
        <v/>
      </c>
      <c r="F4910" s="10">
        <f>IF(Datos!$H$4910&lt;=Bosque!$E$11,IF(Datos!$E$4910&lt;=Bosque!$E$12,Bosque!$M$13,Bosque!$M$14),IF(Datos!$I$4910&lt;=Bosque!$E$15,Bosque!$M$16,Bosque!$M$17))</f>
        <v/>
      </c>
      <c r="G4910" s="10">
        <f>IF(Datos!$E$4910&lt;=Bosque!$E$18,IF(Datos!$I$4910&lt;=Bosque!$E$19,Bosque!$M$20,Bosque!$M$21),Bosque!$M$22)</f>
        <v/>
      </c>
      <c r="H4910" s="10">
        <f>IF(Datos!$E$4910&lt;=Bosque!$E$23,IF(Datos!$E$4910&lt;=Bosque!$E$24,Bosque!$M$25,Bosque!$M$26),IF(Datos!$E$4910&lt;=Bosque!$E$27,Bosque!$M$28,Bosque!$M$29))</f>
        <v/>
      </c>
      <c r="I4910" s="10">
        <f>IF(Datos!$G$4910&lt;=Bosque!$E$30,IF(Datos!$E$4910&lt;=Bosque!$E$31,Bosque!$M$32,Bosque!$M$33),IF(Datos!$E$4910&lt;=Bosque!$E$34,Bosque!$M$35,Bosque!$M$36))</f>
        <v/>
      </c>
      <c r="J4910" s="10">
        <f>IF(Datos!$I$4910&lt;=Bosque!$E$37,IF(Datos!$H$4910&lt;=Bosque!$E$38,Bosque!$M$39,Bosque!$M$40),IF(Datos!$F$4910&lt;=Bosque!$E$41,Bosque!$M$42,Bosque!$M$43))</f>
        <v/>
      </c>
      <c r="K4910" s="10">
        <f>IF(Datos!$G$4910&lt;=Bosque!$E$44,IF(Datos!$H$4910&lt;=Bosque!$E$45,Bosque!$M$46,Bosque!$M$47),IF(Datos!$F$4910&lt;=Bosque!$E$48,Bosque!$M$49,Bosque!$M$50))</f>
        <v/>
      </c>
      <c r="L4910" s="10">
        <f>AVERAGE(E4910:K4910)</f>
        <v/>
      </c>
      <c r="M4910" s="10">
        <f>$M$2</f>
        <v/>
      </c>
      <c r="N4910">
        <f>IF(L4910&gt;=M4910,"Sí","No")</f>
        <v/>
      </c>
      <c r="O4910">
        <f>--AND(C4910=1,N4910="Sí")</f>
        <v/>
      </c>
      <c r="P4910">
        <f>--AND(C4910=0,N4910="Sí")</f>
        <v/>
      </c>
      <c r="Q4910">
        <f>--AND(C4910=1,N4910="No")</f>
        <v/>
      </c>
      <c r="R4910">
        <f>--AND(C4910=0,N4910="No")</f>
        <v/>
      </c>
      <c r="S4910">
        <f>--(C4910=--(L4910&gt;=M4910))</f>
        <v/>
      </c>
      <c r="T4910" s="11">
        <f>O4910*60000-P4910*3000</f>
        <v/>
      </c>
    </row>
    <row r="4911">
      <c r="A4911">
        <f>Datos!A4911</f>
        <v/>
      </c>
      <c r="B4911">
        <f>Datos!B4911</f>
        <v/>
      </c>
      <c r="C4911">
        <f>Datos!D4911</f>
        <v/>
      </c>
      <c r="D4911" t="n">
        <v>4911</v>
      </c>
      <c r="E4911" s="10">
        <f>IF(Datos!$G$4911&lt;=Bosque!$E$4,IF(Datos!$H$4911&lt;=Bosque!$E$5,Bosque!$M$6,Bosque!$M$7),IF(Datos!$G$4911&lt;=Bosque!$E$8,Bosque!$M$9,Bosque!$M$10))</f>
        <v/>
      </c>
      <c r="F4911" s="10">
        <f>IF(Datos!$H$4911&lt;=Bosque!$E$11,IF(Datos!$E$4911&lt;=Bosque!$E$12,Bosque!$M$13,Bosque!$M$14),IF(Datos!$I$4911&lt;=Bosque!$E$15,Bosque!$M$16,Bosque!$M$17))</f>
        <v/>
      </c>
      <c r="G4911" s="10">
        <f>IF(Datos!$E$4911&lt;=Bosque!$E$18,IF(Datos!$I$4911&lt;=Bosque!$E$19,Bosque!$M$20,Bosque!$M$21),Bosque!$M$22)</f>
        <v/>
      </c>
      <c r="H4911" s="10">
        <f>IF(Datos!$E$4911&lt;=Bosque!$E$23,IF(Datos!$E$4911&lt;=Bosque!$E$24,Bosque!$M$25,Bosque!$M$26),IF(Datos!$E$4911&lt;=Bosque!$E$27,Bosque!$M$28,Bosque!$M$29))</f>
        <v/>
      </c>
      <c r="I4911" s="10">
        <f>IF(Datos!$G$4911&lt;=Bosque!$E$30,IF(Datos!$E$4911&lt;=Bosque!$E$31,Bosque!$M$32,Bosque!$M$33),IF(Datos!$E$4911&lt;=Bosque!$E$34,Bosque!$M$35,Bosque!$M$36))</f>
        <v/>
      </c>
      <c r="J4911" s="10">
        <f>IF(Datos!$I$4911&lt;=Bosque!$E$37,IF(Datos!$H$4911&lt;=Bosque!$E$38,Bosque!$M$39,Bosque!$M$40),IF(Datos!$F$4911&lt;=Bosque!$E$41,Bosque!$M$42,Bosque!$M$43))</f>
        <v/>
      </c>
      <c r="K4911" s="10">
        <f>IF(Datos!$G$4911&lt;=Bosque!$E$44,IF(Datos!$H$4911&lt;=Bosque!$E$45,Bosque!$M$46,Bosque!$M$47),IF(Datos!$F$4911&lt;=Bosque!$E$48,Bosque!$M$49,Bosque!$M$50))</f>
        <v/>
      </c>
      <c r="L4911" s="10">
        <f>AVERAGE(E4911:K4911)</f>
        <v/>
      </c>
      <c r="M4911" s="10">
        <f>$M$2</f>
        <v/>
      </c>
      <c r="N4911">
        <f>IF(L4911&gt;=M4911,"Sí","No")</f>
        <v/>
      </c>
      <c r="O4911">
        <f>--AND(C4911=1,N4911="Sí")</f>
        <v/>
      </c>
      <c r="P4911">
        <f>--AND(C4911=0,N4911="Sí")</f>
        <v/>
      </c>
      <c r="Q4911">
        <f>--AND(C4911=1,N4911="No")</f>
        <v/>
      </c>
      <c r="R4911">
        <f>--AND(C4911=0,N4911="No")</f>
        <v/>
      </c>
      <c r="S4911">
        <f>--(C4911=--(L4911&gt;=M4911))</f>
        <v/>
      </c>
      <c r="T4911" s="11">
        <f>O4911*60000-P4911*3000</f>
        <v/>
      </c>
    </row>
    <row r="4912">
      <c r="A4912">
        <f>Datos!A4912</f>
        <v/>
      </c>
      <c r="B4912">
        <f>Datos!B4912</f>
        <v/>
      </c>
      <c r="C4912">
        <f>Datos!D4912</f>
        <v/>
      </c>
      <c r="D4912" t="n">
        <v>4912</v>
      </c>
      <c r="E4912" s="10">
        <f>IF(Datos!$G$4912&lt;=Bosque!$E$4,IF(Datos!$H$4912&lt;=Bosque!$E$5,Bosque!$M$6,Bosque!$M$7),IF(Datos!$G$4912&lt;=Bosque!$E$8,Bosque!$M$9,Bosque!$M$10))</f>
        <v/>
      </c>
      <c r="F4912" s="10">
        <f>IF(Datos!$H$4912&lt;=Bosque!$E$11,IF(Datos!$E$4912&lt;=Bosque!$E$12,Bosque!$M$13,Bosque!$M$14),IF(Datos!$I$4912&lt;=Bosque!$E$15,Bosque!$M$16,Bosque!$M$17))</f>
        <v/>
      </c>
      <c r="G4912" s="10">
        <f>IF(Datos!$E$4912&lt;=Bosque!$E$18,IF(Datos!$I$4912&lt;=Bosque!$E$19,Bosque!$M$20,Bosque!$M$21),Bosque!$M$22)</f>
        <v/>
      </c>
      <c r="H4912" s="10">
        <f>IF(Datos!$E$4912&lt;=Bosque!$E$23,IF(Datos!$E$4912&lt;=Bosque!$E$24,Bosque!$M$25,Bosque!$M$26),IF(Datos!$E$4912&lt;=Bosque!$E$27,Bosque!$M$28,Bosque!$M$29))</f>
        <v/>
      </c>
      <c r="I4912" s="10">
        <f>IF(Datos!$G$4912&lt;=Bosque!$E$30,IF(Datos!$E$4912&lt;=Bosque!$E$31,Bosque!$M$32,Bosque!$M$33),IF(Datos!$E$4912&lt;=Bosque!$E$34,Bosque!$M$35,Bosque!$M$36))</f>
        <v/>
      </c>
      <c r="J4912" s="10">
        <f>IF(Datos!$I$4912&lt;=Bosque!$E$37,IF(Datos!$H$4912&lt;=Bosque!$E$38,Bosque!$M$39,Bosque!$M$40),IF(Datos!$F$4912&lt;=Bosque!$E$41,Bosque!$M$42,Bosque!$M$43))</f>
        <v/>
      </c>
      <c r="K4912" s="10">
        <f>IF(Datos!$G$4912&lt;=Bosque!$E$44,IF(Datos!$H$4912&lt;=Bosque!$E$45,Bosque!$M$46,Bosque!$M$47),IF(Datos!$F$4912&lt;=Bosque!$E$48,Bosque!$M$49,Bosque!$M$50))</f>
        <v/>
      </c>
      <c r="L4912" s="10">
        <f>AVERAGE(E4912:K4912)</f>
        <v/>
      </c>
      <c r="M4912" s="10">
        <f>$M$2</f>
        <v/>
      </c>
      <c r="N4912">
        <f>IF(L4912&gt;=M4912,"Sí","No")</f>
        <v/>
      </c>
      <c r="O4912">
        <f>--AND(C4912=1,N4912="Sí")</f>
        <v/>
      </c>
      <c r="P4912">
        <f>--AND(C4912=0,N4912="Sí")</f>
        <v/>
      </c>
      <c r="Q4912">
        <f>--AND(C4912=1,N4912="No")</f>
        <v/>
      </c>
      <c r="R4912">
        <f>--AND(C4912=0,N4912="No")</f>
        <v/>
      </c>
      <c r="S4912">
        <f>--(C4912=--(L4912&gt;=M4912))</f>
        <v/>
      </c>
      <c r="T4912" s="11">
        <f>O4912*60000-P4912*3000</f>
        <v/>
      </c>
    </row>
    <row r="4913">
      <c r="A4913">
        <f>Datos!A4913</f>
        <v/>
      </c>
      <c r="B4913">
        <f>Datos!B4913</f>
        <v/>
      </c>
      <c r="C4913">
        <f>Datos!D4913</f>
        <v/>
      </c>
      <c r="D4913" t="n">
        <v>4913</v>
      </c>
      <c r="E4913" s="10">
        <f>IF(Datos!$G$4913&lt;=Bosque!$E$4,IF(Datos!$H$4913&lt;=Bosque!$E$5,Bosque!$M$6,Bosque!$M$7),IF(Datos!$G$4913&lt;=Bosque!$E$8,Bosque!$M$9,Bosque!$M$10))</f>
        <v/>
      </c>
      <c r="F4913" s="10">
        <f>IF(Datos!$H$4913&lt;=Bosque!$E$11,IF(Datos!$E$4913&lt;=Bosque!$E$12,Bosque!$M$13,Bosque!$M$14),IF(Datos!$I$4913&lt;=Bosque!$E$15,Bosque!$M$16,Bosque!$M$17))</f>
        <v/>
      </c>
      <c r="G4913" s="10">
        <f>IF(Datos!$E$4913&lt;=Bosque!$E$18,IF(Datos!$I$4913&lt;=Bosque!$E$19,Bosque!$M$20,Bosque!$M$21),Bosque!$M$22)</f>
        <v/>
      </c>
      <c r="H4913" s="10">
        <f>IF(Datos!$E$4913&lt;=Bosque!$E$23,IF(Datos!$E$4913&lt;=Bosque!$E$24,Bosque!$M$25,Bosque!$M$26),IF(Datos!$E$4913&lt;=Bosque!$E$27,Bosque!$M$28,Bosque!$M$29))</f>
        <v/>
      </c>
      <c r="I4913" s="10">
        <f>IF(Datos!$G$4913&lt;=Bosque!$E$30,IF(Datos!$E$4913&lt;=Bosque!$E$31,Bosque!$M$32,Bosque!$M$33),IF(Datos!$E$4913&lt;=Bosque!$E$34,Bosque!$M$35,Bosque!$M$36))</f>
        <v/>
      </c>
      <c r="J4913" s="10">
        <f>IF(Datos!$I$4913&lt;=Bosque!$E$37,IF(Datos!$H$4913&lt;=Bosque!$E$38,Bosque!$M$39,Bosque!$M$40),IF(Datos!$F$4913&lt;=Bosque!$E$41,Bosque!$M$42,Bosque!$M$43))</f>
        <v/>
      </c>
      <c r="K4913" s="10">
        <f>IF(Datos!$G$4913&lt;=Bosque!$E$44,IF(Datos!$H$4913&lt;=Bosque!$E$45,Bosque!$M$46,Bosque!$M$47),IF(Datos!$F$4913&lt;=Bosque!$E$48,Bosque!$M$49,Bosque!$M$50))</f>
        <v/>
      </c>
      <c r="L4913" s="10">
        <f>AVERAGE(E4913:K4913)</f>
        <v/>
      </c>
      <c r="M4913" s="10">
        <f>$M$2</f>
        <v/>
      </c>
      <c r="N4913">
        <f>IF(L4913&gt;=M4913,"Sí","No")</f>
        <v/>
      </c>
      <c r="O4913">
        <f>--AND(C4913=1,N4913="Sí")</f>
        <v/>
      </c>
      <c r="P4913">
        <f>--AND(C4913=0,N4913="Sí")</f>
        <v/>
      </c>
      <c r="Q4913">
        <f>--AND(C4913=1,N4913="No")</f>
        <v/>
      </c>
      <c r="R4913">
        <f>--AND(C4913=0,N4913="No")</f>
        <v/>
      </c>
      <c r="S4913">
        <f>--(C4913=--(L4913&gt;=M4913))</f>
        <v/>
      </c>
      <c r="T4913" s="11">
        <f>O4913*60000-P4913*3000</f>
        <v/>
      </c>
    </row>
    <row r="4914">
      <c r="A4914">
        <f>Datos!A4914</f>
        <v/>
      </c>
      <c r="B4914">
        <f>Datos!B4914</f>
        <v/>
      </c>
      <c r="C4914">
        <f>Datos!D4914</f>
        <v/>
      </c>
      <c r="D4914" t="n">
        <v>4914</v>
      </c>
      <c r="E4914" s="10">
        <f>IF(Datos!$G$4914&lt;=Bosque!$E$4,IF(Datos!$H$4914&lt;=Bosque!$E$5,Bosque!$M$6,Bosque!$M$7),IF(Datos!$G$4914&lt;=Bosque!$E$8,Bosque!$M$9,Bosque!$M$10))</f>
        <v/>
      </c>
      <c r="F4914" s="10">
        <f>IF(Datos!$H$4914&lt;=Bosque!$E$11,IF(Datos!$E$4914&lt;=Bosque!$E$12,Bosque!$M$13,Bosque!$M$14),IF(Datos!$I$4914&lt;=Bosque!$E$15,Bosque!$M$16,Bosque!$M$17))</f>
        <v/>
      </c>
      <c r="G4914" s="10">
        <f>IF(Datos!$E$4914&lt;=Bosque!$E$18,IF(Datos!$I$4914&lt;=Bosque!$E$19,Bosque!$M$20,Bosque!$M$21),Bosque!$M$22)</f>
        <v/>
      </c>
      <c r="H4914" s="10">
        <f>IF(Datos!$E$4914&lt;=Bosque!$E$23,IF(Datos!$E$4914&lt;=Bosque!$E$24,Bosque!$M$25,Bosque!$M$26),IF(Datos!$E$4914&lt;=Bosque!$E$27,Bosque!$M$28,Bosque!$M$29))</f>
        <v/>
      </c>
      <c r="I4914" s="10">
        <f>IF(Datos!$G$4914&lt;=Bosque!$E$30,IF(Datos!$E$4914&lt;=Bosque!$E$31,Bosque!$M$32,Bosque!$M$33),IF(Datos!$E$4914&lt;=Bosque!$E$34,Bosque!$M$35,Bosque!$M$36))</f>
        <v/>
      </c>
      <c r="J4914" s="10">
        <f>IF(Datos!$I$4914&lt;=Bosque!$E$37,IF(Datos!$H$4914&lt;=Bosque!$E$38,Bosque!$M$39,Bosque!$M$40),IF(Datos!$F$4914&lt;=Bosque!$E$41,Bosque!$M$42,Bosque!$M$43))</f>
        <v/>
      </c>
      <c r="K4914" s="10">
        <f>IF(Datos!$G$4914&lt;=Bosque!$E$44,IF(Datos!$H$4914&lt;=Bosque!$E$45,Bosque!$M$46,Bosque!$M$47),IF(Datos!$F$4914&lt;=Bosque!$E$48,Bosque!$M$49,Bosque!$M$50))</f>
        <v/>
      </c>
      <c r="L4914" s="10">
        <f>AVERAGE(E4914:K4914)</f>
        <v/>
      </c>
      <c r="M4914" s="10">
        <f>$M$2</f>
        <v/>
      </c>
      <c r="N4914">
        <f>IF(L4914&gt;=M4914,"Sí","No")</f>
        <v/>
      </c>
      <c r="O4914">
        <f>--AND(C4914=1,N4914="Sí")</f>
        <v/>
      </c>
      <c r="P4914">
        <f>--AND(C4914=0,N4914="Sí")</f>
        <v/>
      </c>
      <c r="Q4914">
        <f>--AND(C4914=1,N4914="No")</f>
        <v/>
      </c>
      <c r="R4914">
        <f>--AND(C4914=0,N4914="No")</f>
        <v/>
      </c>
      <c r="S4914">
        <f>--(C4914=--(L4914&gt;=M4914))</f>
        <v/>
      </c>
      <c r="T4914" s="11">
        <f>O4914*60000-P4914*3000</f>
        <v/>
      </c>
    </row>
    <row r="4915">
      <c r="A4915">
        <f>Datos!A4915</f>
        <v/>
      </c>
      <c r="B4915">
        <f>Datos!B4915</f>
        <v/>
      </c>
      <c r="C4915">
        <f>Datos!D4915</f>
        <v/>
      </c>
      <c r="D4915" t="n">
        <v>4915</v>
      </c>
      <c r="E4915" s="10">
        <f>IF(Datos!$G$4915&lt;=Bosque!$E$4,IF(Datos!$H$4915&lt;=Bosque!$E$5,Bosque!$M$6,Bosque!$M$7),IF(Datos!$G$4915&lt;=Bosque!$E$8,Bosque!$M$9,Bosque!$M$10))</f>
        <v/>
      </c>
      <c r="F4915" s="10">
        <f>IF(Datos!$H$4915&lt;=Bosque!$E$11,IF(Datos!$E$4915&lt;=Bosque!$E$12,Bosque!$M$13,Bosque!$M$14),IF(Datos!$I$4915&lt;=Bosque!$E$15,Bosque!$M$16,Bosque!$M$17))</f>
        <v/>
      </c>
      <c r="G4915" s="10">
        <f>IF(Datos!$E$4915&lt;=Bosque!$E$18,IF(Datos!$I$4915&lt;=Bosque!$E$19,Bosque!$M$20,Bosque!$M$21),Bosque!$M$22)</f>
        <v/>
      </c>
      <c r="H4915" s="10">
        <f>IF(Datos!$E$4915&lt;=Bosque!$E$23,IF(Datos!$E$4915&lt;=Bosque!$E$24,Bosque!$M$25,Bosque!$M$26),IF(Datos!$E$4915&lt;=Bosque!$E$27,Bosque!$M$28,Bosque!$M$29))</f>
        <v/>
      </c>
      <c r="I4915" s="10">
        <f>IF(Datos!$G$4915&lt;=Bosque!$E$30,IF(Datos!$E$4915&lt;=Bosque!$E$31,Bosque!$M$32,Bosque!$M$33),IF(Datos!$E$4915&lt;=Bosque!$E$34,Bosque!$M$35,Bosque!$M$36))</f>
        <v/>
      </c>
      <c r="J4915" s="10">
        <f>IF(Datos!$I$4915&lt;=Bosque!$E$37,IF(Datos!$H$4915&lt;=Bosque!$E$38,Bosque!$M$39,Bosque!$M$40),IF(Datos!$F$4915&lt;=Bosque!$E$41,Bosque!$M$42,Bosque!$M$43))</f>
        <v/>
      </c>
      <c r="K4915" s="10">
        <f>IF(Datos!$G$4915&lt;=Bosque!$E$44,IF(Datos!$H$4915&lt;=Bosque!$E$45,Bosque!$M$46,Bosque!$M$47),IF(Datos!$F$4915&lt;=Bosque!$E$48,Bosque!$M$49,Bosque!$M$50))</f>
        <v/>
      </c>
      <c r="L4915" s="10">
        <f>AVERAGE(E4915:K4915)</f>
        <v/>
      </c>
      <c r="M4915" s="10">
        <f>$M$2</f>
        <v/>
      </c>
      <c r="N4915">
        <f>IF(L4915&gt;=M4915,"Sí","No")</f>
        <v/>
      </c>
      <c r="O4915">
        <f>--AND(C4915=1,N4915="Sí")</f>
        <v/>
      </c>
      <c r="P4915">
        <f>--AND(C4915=0,N4915="Sí")</f>
        <v/>
      </c>
      <c r="Q4915">
        <f>--AND(C4915=1,N4915="No")</f>
        <v/>
      </c>
      <c r="R4915">
        <f>--AND(C4915=0,N4915="No")</f>
        <v/>
      </c>
      <c r="S4915">
        <f>--(C4915=--(L4915&gt;=M4915))</f>
        <v/>
      </c>
      <c r="T4915" s="11">
        <f>O4915*60000-P4915*3000</f>
        <v/>
      </c>
    </row>
    <row r="4916">
      <c r="A4916">
        <f>Datos!A4916</f>
        <v/>
      </c>
      <c r="B4916">
        <f>Datos!B4916</f>
        <v/>
      </c>
      <c r="C4916">
        <f>Datos!D4916</f>
        <v/>
      </c>
      <c r="D4916" t="n">
        <v>4916</v>
      </c>
      <c r="E4916" s="10">
        <f>IF(Datos!$G$4916&lt;=Bosque!$E$4,IF(Datos!$H$4916&lt;=Bosque!$E$5,Bosque!$M$6,Bosque!$M$7),IF(Datos!$G$4916&lt;=Bosque!$E$8,Bosque!$M$9,Bosque!$M$10))</f>
        <v/>
      </c>
      <c r="F4916" s="10">
        <f>IF(Datos!$H$4916&lt;=Bosque!$E$11,IF(Datos!$E$4916&lt;=Bosque!$E$12,Bosque!$M$13,Bosque!$M$14),IF(Datos!$I$4916&lt;=Bosque!$E$15,Bosque!$M$16,Bosque!$M$17))</f>
        <v/>
      </c>
      <c r="G4916" s="10">
        <f>IF(Datos!$E$4916&lt;=Bosque!$E$18,IF(Datos!$I$4916&lt;=Bosque!$E$19,Bosque!$M$20,Bosque!$M$21),Bosque!$M$22)</f>
        <v/>
      </c>
      <c r="H4916" s="10">
        <f>IF(Datos!$E$4916&lt;=Bosque!$E$23,IF(Datos!$E$4916&lt;=Bosque!$E$24,Bosque!$M$25,Bosque!$M$26),IF(Datos!$E$4916&lt;=Bosque!$E$27,Bosque!$M$28,Bosque!$M$29))</f>
        <v/>
      </c>
      <c r="I4916" s="10">
        <f>IF(Datos!$G$4916&lt;=Bosque!$E$30,IF(Datos!$E$4916&lt;=Bosque!$E$31,Bosque!$M$32,Bosque!$M$33),IF(Datos!$E$4916&lt;=Bosque!$E$34,Bosque!$M$35,Bosque!$M$36))</f>
        <v/>
      </c>
      <c r="J4916" s="10">
        <f>IF(Datos!$I$4916&lt;=Bosque!$E$37,IF(Datos!$H$4916&lt;=Bosque!$E$38,Bosque!$M$39,Bosque!$M$40),IF(Datos!$F$4916&lt;=Bosque!$E$41,Bosque!$M$42,Bosque!$M$43))</f>
        <v/>
      </c>
      <c r="K4916" s="10">
        <f>IF(Datos!$G$4916&lt;=Bosque!$E$44,IF(Datos!$H$4916&lt;=Bosque!$E$45,Bosque!$M$46,Bosque!$M$47),IF(Datos!$F$4916&lt;=Bosque!$E$48,Bosque!$M$49,Bosque!$M$50))</f>
        <v/>
      </c>
      <c r="L4916" s="10">
        <f>AVERAGE(E4916:K4916)</f>
        <v/>
      </c>
      <c r="M4916" s="10">
        <f>$M$2</f>
        <v/>
      </c>
      <c r="N4916">
        <f>IF(L4916&gt;=M4916,"Sí","No")</f>
        <v/>
      </c>
      <c r="O4916">
        <f>--AND(C4916=1,N4916="Sí")</f>
        <v/>
      </c>
      <c r="P4916">
        <f>--AND(C4916=0,N4916="Sí")</f>
        <v/>
      </c>
      <c r="Q4916">
        <f>--AND(C4916=1,N4916="No")</f>
        <v/>
      </c>
      <c r="R4916">
        <f>--AND(C4916=0,N4916="No")</f>
        <v/>
      </c>
      <c r="S4916">
        <f>--(C4916=--(L4916&gt;=M4916))</f>
        <v/>
      </c>
      <c r="T4916" s="11">
        <f>O4916*60000-P4916*3000</f>
        <v/>
      </c>
    </row>
    <row r="4917">
      <c r="A4917">
        <f>Datos!A4917</f>
        <v/>
      </c>
      <c r="B4917">
        <f>Datos!B4917</f>
        <v/>
      </c>
      <c r="C4917">
        <f>Datos!D4917</f>
        <v/>
      </c>
      <c r="D4917" t="n">
        <v>4917</v>
      </c>
      <c r="E4917" s="10">
        <f>IF(Datos!$G$4917&lt;=Bosque!$E$4,IF(Datos!$H$4917&lt;=Bosque!$E$5,Bosque!$M$6,Bosque!$M$7),IF(Datos!$G$4917&lt;=Bosque!$E$8,Bosque!$M$9,Bosque!$M$10))</f>
        <v/>
      </c>
      <c r="F4917" s="10">
        <f>IF(Datos!$H$4917&lt;=Bosque!$E$11,IF(Datos!$E$4917&lt;=Bosque!$E$12,Bosque!$M$13,Bosque!$M$14),IF(Datos!$I$4917&lt;=Bosque!$E$15,Bosque!$M$16,Bosque!$M$17))</f>
        <v/>
      </c>
      <c r="G4917" s="10">
        <f>IF(Datos!$E$4917&lt;=Bosque!$E$18,IF(Datos!$I$4917&lt;=Bosque!$E$19,Bosque!$M$20,Bosque!$M$21),Bosque!$M$22)</f>
        <v/>
      </c>
      <c r="H4917" s="10">
        <f>IF(Datos!$E$4917&lt;=Bosque!$E$23,IF(Datos!$E$4917&lt;=Bosque!$E$24,Bosque!$M$25,Bosque!$M$26),IF(Datos!$E$4917&lt;=Bosque!$E$27,Bosque!$M$28,Bosque!$M$29))</f>
        <v/>
      </c>
      <c r="I4917" s="10">
        <f>IF(Datos!$G$4917&lt;=Bosque!$E$30,IF(Datos!$E$4917&lt;=Bosque!$E$31,Bosque!$M$32,Bosque!$M$33),IF(Datos!$E$4917&lt;=Bosque!$E$34,Bosque!$M$35,Bosque!$M$36))</f>
        <v/>
      </c>
      <c r="J4917" s="10">
        <f>IF(Datos!$I$4917&lt;=Bosque!$E$37,IF(Datos!$H$4917&lt;=Bosque!$E$38,Bosque!$M$39,Bosque!$M$40),IF(Datos!$F$4917&lt;=Bosque!$E$41,Bosque!$M$42,Bosque!$M$43))</f>
        <v/>
      </c>
      <c r="K4917" s="10">
        <f>IF(Datos!$G$4917&lt;=Bosque!$E$44,IF(Datos!$H$4917&lt;=Bosque!$E$45,Bosque!$M$46,Bosque!$M$47),IF(Datos!$F$4917&lt;=Bosque!$E$48,Bosque!$M$49,Bosque!$M$50))</f>
        <v/>
      </c>
      <c r="L4917" s="10">
        <f>AVERAGE(E4917:K4917)</f>
        <v/>
      </c>
      <c r="M4917" s="10">
        <f>$M$2</f>
        <v/>
      </c>
      <c r="N4917">
        <f>IF(L4917&gt;=M4917,"Sí","No")</f>
        <v/>
      </c>
      <c r="O4917">
        <f>--AND(C4917=1,N4917="Sí")</f>
        <v/>
      </c>
      <c r="P4917">
        <f>--AND(C4917=0,N4917="Sí")</f>
        <v/>
      </c>
      <c r="Q4917">
        <f>--AND(C4917=1,N4917="No")</f>
        <v/>
      </c>
      <c r="R4917">
        <f>--AND(C4917=0,N4917="No")</f>
        <v/>
      </c>
      <c r="S4917">
        <f>--(C4917=--(L4917&gt;=M4917))</f>
        <v/>
      </c>
      <c r="T4917" s="11">
        <f>O4917*60000-P4917*3000</f>
        <v/>
      </c>
    </row>
    <row r="4918">
      <c r="A4918">
        <f>Datos!A4918</f>
        <v/>
      </c>
      <c r="B4918">
        <f>Datos!B4918</f>
        <v/>
      </c>
      <c r="C4918">
        <f>Datos!D4918</f>
        <v/>
      </c>
      <c r="D4918" t="n">
        <v>4918</v>
      </c>
      <c r="E4918" s="10">
        <f>IF(Datos!$G$4918&lt;=Bosque!$E$4,IF(Datos!$H$4918&lt;=Bosque!$E$5,Bosque!$M$6,Bosque!$M$7),IF(Datos!$G$4918&lt;=Bosque!$E$8,Bosque!$M$9,Bosque!$M$10))</f>
        <v/>
      </c>
      <c r="F4918" s="10">
        <f>IF(Datos!$H$4918&lt;=Bosque!$E$11,IF(Datos!$E$4918&lt;=Bosque!$E$12,Bosque!$M$13,Bosque!$M$14),IF(Datos!$I$4918&lt;=Bosque!$E$15,Bosque!$M$16,Bosque!$M$17))</f>
        <v/>
      </c>
      <c r="G4918" s="10">
        <f>IF(Datos!$E$4918&lt;=Bosque!$E$18,IF(Datos!$I$4918&lt;=Bosque!$E$19,Bosque!$M$20,Bosque!$M$21),Bosque!$M$22)</f>
        <v/>
      </c>
      <c r="H4918" s="10">
        <f>IF(Datos!$E$4918&lt;=Bosque!$E$23,IF(Datos!$E$4918&lt;=Bosque!$E$24,Bosque!$M$25,Bosque!$M$26),IF(Datos!$E$4918&lt;=Bosque!$E$27,Bosque!$M$28,Bosque!$M$29))</f>
        <v/>
      </c>
      <c r="I4918" s="10">
        <f>IF(Datos!$G$4918&lt;=Bosque!$E$30,IF(Datos!$E$4918&lt;=Bosque!$E$31,Bosque!$M$32,Bosque!$M$33),IF(Datos!$E$4918&lt;=Bosque!$E$34,Bosque!$M$35,Bosque!$M$36))</f>
        <v/>
      </c>
      <c r="J4918" s="10">
        <f>IF(Datos!$I$4918&lt;=Bosque!$E$37,IF(Datos!$H$4918&lt;=Bosque!$E$38,Bosque!$M$39,Bosque!$M$40),IF(Datos!$F$4918&lt;=Bosque!$E$41,Bosque!$M$42,Bosque!$M$43))</f>
        <v/>
      </c>
      <c r="K4918" s="10">
        <f>IF(Datos!$G$4918&lt;=Bosque!$E$44,IF(Datos!$H$4918&lt;=Bosque!$E$45,Bosque!$M$46,Bosque!$M$47),IF(Datos!$F$4918&lt;=Bosque!$E$48,Bosque!$M$49,Bosque!$M$50))</f>
        <v/>
      </c>
      <c r="L4918" s="10">
        <f>AVERAGE(E4918:K4918)</f>
        <v/>
      </c>
      <c r="M4918" s="10">
        <f>$M$2</f>
        <v/>
      </c>
      <c r="N4918">
        <f>IF(L4918&gt;=M4918,"Sí","No")</f>
        <v/>
      </c>
      <c r="O4918">
        <f>--AND(C4918=1,N4918="Sí")</f>
        <v/>
      </c>
      <c r="P4918">
        <f>--AND(C4918=0,N4918="Sí")</f>
        <v/>
      </c>
      <c r="Q4918">
        <f>--AND(C4918=1,N4918="No")</f>
        <v/>
      </c>
      <c r="R4918">
        <f>--AND(C4918=0,N4918="No")</f>
        <v/>
      </c>
      <c r="S4918">
        <f>--(C4918=--(L4918&gt;=M4918))</f>
        <v/>
      </c>
      <c r="T4918" s="11">
        <f>O4918*60000-P4918*3000</f>
        <v/>
      </c>
    </row>
    <row r="4919">
      <c r="A4919">
        <f>Datos!A4919</f>
        <v/>
      </c>
      <c r="B4919">
        <f>Datos!B4919</f>
        <v/>
      </c>
      <c r="C4919">
        <f>Datos!D4919</f>
        <v/>
      </c>
      <c r="D4919" t="n">
        <v>4919</v>
      </c>
      <c r="E4919" s="10">
        <f>IF(Datos!$G$4919&lt;=Bosque!$E$4,IF(Datos!$H$4919&lt;=Bosque!$E$5,Bosque!$M$6,Bosque!$M$7),IF(Datos!$G$4919&lt;=Bosque!$E$8,Bosque!$M$9,Bosque!$M$10))</f>
        <v/>
      </c>
      <c r="F4919" s="10">
        <f>IF(Datos!$H$4919&lt;=Bosque!$E$11,IF(Datos!$E$4919&lt;=Bosque!$E$12,Bosque!$M$13,Bosque!$M$14),IF(Datos!$I$4919&lt;=Bosque!$E$15,Bosque!$M$16,Bosque!$M$17))</f>
        <v/>
      </c>
      <c r="G4919" s="10">
        <f>IF(Datos!$E$4919&lt;=Bosque!$E$18,IF(Datos!$I$4919&lt;=Bosque!$E$19,Bosque!$M$20,Bosque!$M$21),Bosque!$M$22)</f>
        <v/>
      </c>
      <c r="H4919" s="10">
        <f>IF(Datos!$E$4919&lt;=Bosque!$E$23,IF(Datos!$E$4919&lt;=Bosque!$E$24,Bosque!$M$25,Bosque!$M$26),IF(Datos!$E$4919&lt;=Bosque!$E$27,Bosque!$M$28,Bosque!$M$29))</f>
        <v/>
      </c>
      <c r="I4919" s="10">
        <f>IF(Datos!$G$4919&lt;=Bosque!$E$30,IF(Datos!$E$4919&lt;=Bosque!$E$31,Bosque!$M$32,Bosque!$M$33),IF(Datos!$E$4919&lt;=Bosque!$E$34,Bosque!$M$35,Bosque!$M$36))</f>
        <v/>
      </c>
      <c r="J4919" s="10">
        <f>IF(Datos!$I$4919&lt;=Bosque!$E$37,IF(Datos!$H$4919&lt;=Bosque!$E$38,Bosque!$M$39,Bosque!$M$40),IF(Datos!$F$4919&lt;=Bosque!$E$41,Bosque!$M$42,Bosque!$M$43))</f>
        <v/>
      </c>
      <c r="K4919" s="10">
        <f>IF(Datos!$G$4919&lt;=Bosque!$E$44,IF(Datos!$H$4919&lt;=Bosque!$E$45,Bosque!$M$46,Bosque!$M$47),IF(Datos!$F$4919&lt;=Bosque!$E$48,Bosque!$M$49,Bosque!$M$50))</f>
        <v/>
      </c>
      <c r="L4919" s="10">
        <f>AVERAGE(E4919:K4919)</f>
        <v/>
      </c>
      <c r="M4919" s="10">
        <f>$M$2</f>
        <v/>
      </c>
      <c r="N4919">
        <f>IF(L4919&gt;=M4919,"Sí","No")</f>
        <v/>
      </c>
      <c r="O4919">
        <f>--AND(C4919=1,N4919="Sí")</f>
        <v/>
      </c>
      <c r="P4919">
        <f>--AND(C4919=0,N4919="Sí")</f>
        <v/>
      </c>
      <c r="Q4919">
        <f>--AND(C4919=1,N4919="No")</f>
        <v/>
      </c>
      <c r="R4919">
        <f>--AND(C4919=0,N4919="No")</f>
        <v/>
      </c>
      <c r="S4919">
        <f>--(C4919=--(L4919&gt;=M4919))</f>
        <v/>
      </c>
      <c r="T4919" s="11">
        <f>O4919*60000-P4919*3000</f>
        <v/>
      </c>
    </row>
    <row r="4920">
      <c r="A4920">
        <f>Datos!A4920</f>
        <v/>
      </c>
      <c r="B4920">
        <f>Datos!B4920</f>
        <v/>
      </c>
      <c r="C4920">
        <f>Datos!D4920</f>
        <v/>
      </c>
      <c r="D4920" t="n">
        <v>4920</v>
      </c>
      <c r="E4920" s="10">
        <f>IF(Datos!$G$4920&lt;=Bosque!$E$4,IF(Datos!$H$4920&lt;=Bosque!$E$5,Bosque!$M$6,Bosque!$M$7),IF(Datos!$G$4920&lt;=Bosque!$E$8,Bosque!$M$9,Bosque!$M$10))</f>
        <v/>
      </c>
      <c r="F4920" s="10">
        <f>IF(Datos!$H$4920&lt;=Bosque!$E$11,IF(Datos!$E$4920&lt;=Bosque!$E$12,Bosque!$M$13,Bosque!$M$14),IF(Datos!$I$4920&lt;=Bosque!$E$15,Bosque!$M$16,Bosque!$M$17))</f>
        <v/>
      </c>
      <c r="G4920" s="10">
        <f>IF(Datos!$E$4920&lt;=Bosque!$E$18,IF(Datos!$I$4920&lt;=Bosque!$E$19,Bosque!$M$20,Bosque!$M$21),Bosque!$M$22)</f>
        <v/>
      </c>
      <c r="H4920" s="10">
        <f>IF(Datos!$E$4920&lt;=Bosque!$E$23,IF(Datos!$E$4920&lt;=Bosque!$E$24,Bosque!$M$25,Bosque!$M$26),IF(Datos!$E$4920&lt;=Bosque!$E$27,Bosque!$M$28,Bosque!$M$29))</f>
        <v/>
      </c>
      <c r="I4920" s="10">
        <f>IF(Datos!$G$4920&lt;=Bosque!$E$30,IF(Datos!$E$4920&lt;=Bosque!$E$31,Bosque!$M$32,Bosque!$M$33),IF(Datos!$E$4920&lt;=Bosque!$E$34,Bosque!$M$35,Bosque!$M$36))</f>
        <v/>
      </c>
      <c r="J4920" s="10">
        <f>IF(Datos!$I$4920&lt;=Bosque!$E$37,IF(Datos!$H$4920&lt;=Bosque!$E$38,Bosque!$M$39,Bosque!$M$40),IF(Datos!$F$4920&lt;=Bosque!$E$41,Bosque!$M$42,Bosque!$M$43))</f>
        <v/>
      </c>
      <c r="K4920" s="10">
        <f>IF(Datos!$G$4920&lt;=Bosque!$E$44,IF(Datos!$H$4920&lt;=Bosque!$E$45,Bosque!$M$46,Bosque!$M$47),IF(Datos!$F$4920&lt;=Bosque!$E$48,Bosque!$M$49,Bosque!$M$50))</f>
        <v/>
      </c>
      <c r="L4920" s="10">
        <f>AVERAGE(E4920:K4920)</f>
        <v/>
      </c>
      <c r="M4920" s="10">
        <f>$M$2</f>
        <v/>
      </c>
      <c r="N4920">
        <f>IF(L4920&gt;=M4920,"Sí","No")</f>
        <v/>
      </c>
      <c r="O4920">
        <f>--AND(C4920=1,N4920="Sí")</f>
        <v/>
      </c>
      <c r="P4920">
        <f>--AND(C4920=0,N4920="Sí")</f>
        <v/>
      </c>
      <c r="Q4920">
        <f>--AND(C4920=1,N4920="No")</f>
        <v/>
      </c>
      <c r="R4920">
        <f>--AND(C4920=0,N4920="No")</f>
        <v/>
      </c>
      <c r="S4920">
        <f>--(C4920=--(L4920&gt;=M4920))</f>
        <v/>
      </c>
      <c r="T4920" s="11">
        <f>O4920*60000-P4920*3000</f>
        <v/>
      </c>
    </row>
    <row r="4921">
      <c r="A4921">
        <f>Datos!A4921</f>
        <v/>
      </c>
      <c r="B4921">
        <f>Datos!B4921</f>
        <v/>
      </c>
      <c r="C4921">
        <f>Datos!D4921</f>
        <v/>
      </c>
      <c r="D4921" t="n">
        <v>4921</v>
      </c>
      <c r="E4921" s="10">
        <f>IF(Datos!$G$4921&lt;=Bosque!$E$4,IF(Datos!$H$4921&lt;=Bosque!$E$5,Bosque!$M$6,Bosque!$M$7),IF(Datos!$G$4921&lt;=Bosque!$E$8,Bosque!$M$9,Bosque!$M$10))</f>
        <v/>
      </c>
      <c r="F4921" s="10">
        <f>IF(Datos!$H$4921&lt;=Bosque!$E$11,IF(Datos!$E$4921&lt;=Bosque!$E$12,Bosque!$M$13,Bosque!$M$14),IF(Datos!$I$4921&lt;=Bosque!$E$15,Bosque!$M$16,Bosque!$M$17))</f>
        <v/>
      </c>
      <c r="G4921" s="10">
        <f>IF(Datos!$E$4921&lt;=Bosque!$E$18,IF(Datos!$I$4921&lt;=Bosque!$E$19,Bosque!$M$20,Bosque!$M$21),Bosque!$M$22)</f>
        <v/>
      </c>
      <c r="H4921" s="10">
        <f>IF(Datos!$E$4921&lt;=Bosque!$E$23,IF(Datos!$E$4921&lt;=Bosque!$E$24,Bosque!$M$25,Bosque!$M$26),IF(Datos!$E$4921&lt;=Bosque!$E$27,Bosque!$M$28,Bosque!$M$29))</f>
        <v/>
      </c>
      <c r="I4921" s="10">
        <f>IF(Datos!$G$4921&lt;=Bosque!$E$30,IF(Datos!$E$4921&lt;=Bosque!$E$31,Bosque!$M$32,Bosque!$M$33),IF(Datos!$E$4921&lt;=Bosque!$E$34,Bosque!$M$35,Bosque!$M$36))</f>
        <v/>
      </c>
      <c r="J4921" s="10">
        <f>IF(Datos!$I$4921&lt;=Bosque!$E$37,IF(Datos!$H$4921&lt;=Bosque!$E$38,Bosque!$M$39,Bosque!$M$40),IF(Datos!$F$4921&lt;=Bosque!$E$41,Bosque!$M$42,Bosque!$M$43))</f>
        <v/>
      </c>
      <c r="K4921" s="10">
        <f>IF(Datos!$G$4921&lt;=Bosque!$E$44,IF(Datos!$H$4921&lt;=Bosque!$E$45,Bosque!$M$46,Bosque!$M$47),IF(Datos!$F$4921&lt;=Bosque!$E$48,Bosque!$M$49,Bosque!$M$50))</f>
        <v/>
      </c>
      <c r="L4921" s="10">
        <f>AVERAGE(E4921:K4921)</f>
        <v/>
      </c>
      <c r="M4921" s="10">
        <f>$M$2</f>
        <v/>
      </c>
      <c r="N4921">
        <f>IF(L4921&gt;=M4921,"Sí","No")</f>
        <v/>
      </c>
      <c r="O4921">
        <f>--AND(C4921=1,N4921="Sí")</f>
        <v/>
      </c>
      <c r="P4921">
        <f>--AND(C4921=0,N4921="Sí")</f>
        <v/>
      </c>
      <c r="Q4921">
        <f>--AND(C4921=1,N4921="No")</f>
        <v/>
      </c>
      <c r="R4921">
        <f>--AND(C4921=0,N4921="No")</f>
        <v/>
      </c>
      <c r="S4921">
        <f>--(C4921=--(L4921&gt;=M4921))</f>
        <v/>
      </c>
      <c r="T4921" s="11">
        <f>O4921*60000-P4921*3000</f>
        <v/>
      </c>
    </row>
    <row r="4922">
      <c r="A4922">
        <f>Datos!A4922</f>
        <v/>
      </c>
      <c r="B4922">
        <f>Datos!B4922</f>
        <v/>
      </c>
      <c r="C4922">
        <f>Datos!D4922</f>
        <v/>
      </c>
      <c r="D4922" t="n">
        <v>4922</v>
      </c>
      <c r="E4922" s="10">
        <f>IF(Datos!$G$4922&lt;=Bosque!$E$4,IF(Datos!$H$4922&lt;=Bosque!$E$5,Bosque!$M$6,Bosque!$M$7),IF(Datos!$G$4922&lt;=Bosque!$E$8,Bosque!$M$9,Bosque!$M$10))</f>
        <v/>
      </c>
      <c r="F4922" s="10">
        <f>IF(Datos!$H$4922&lt;=Bosque!$E$11,IF(Datos!$E$4922&lt;=Bosque!$E$12,Bosque!$M$13,Bosque!$M$14),IF(Datos!$I$4922&lt;=Bosque!$E$15,Bosque!$M$16,Bosque!$M$17))</f>
        <v/>
      </c>
      <c r="G4922" s="10">
        <f>IF(Datos!$E$4922&lt;=Bosque!$E$18,IF(Datos!$I$4922&lt;=Bosque!$E$19,Bosque!$M$20,Bosque!$M$21),Bosque!$M$22)</f>
        <v/>
      </c>
      <c r="H4922" s="10">
        <f>IF(Datos!$E$4922&lt;=Bosque!$E$23,IF(Datos!$E$4922&lt;=Bosque!$E$24,Bosque!$M$25,Bosque!$M$26),IF(Datos!$E$4922&lt;=Bosque!$E$27,Bosque!$M$28,Bosque!$M$29))</f>
        <v/>
      </c>
      <c r="I4922" s="10">
        <f>IF(Datos!$G$4922&lt;=Bosque!$E$30,IF(Datos!$E$4922&lt;=Bosque!$E$31,Bosque!$M$32,Bosque!$M$33),IF(Datos!$E$4922&lt;=Bosque!$E$34,Bosque!$M$35,Bosque!$M$36))</f>
        <v/>
      </c>
      <c r="J4922" s="10">
        <f>IF(Datos!$I$4922&lt;=Bosque!$E$37,IF(Datos!$H$4922&lt;=Bosque!$E$38,Bosque!$M$39,Bosque!$M$40),IF(Datos!$F$4922&lt;=Bosque!$E$41,Bosque!$M$42,Bosque!$M$43))</f>
        <v/>
      </c>
      <c r="K4922" s="10">
        <f>IF(Datos!$G$4922&lt;=Bosque!$E$44,IF(Datos!$H$4922&lt;=Bosque!$E$45,Bosque!$M$46,Bosque!$M$47),IF(Datos!$F$4922&lt;=Bosque!$E$48,Bosque!$M$49,Bosque!$M$50))</f>
        <v/>
      </c>
      <c r="L4922" s="10">
        <f>AVERAGE(E4922:K4922)</f>
        <v/>
      </c>
      <c r="M4922" s="10">
        <f>$M$2</f>
        <v/>
      </c>
      <c r="N4922">
        <f>IF(L4922&gt;=M4922,"Sí","No")</f>
        <v/>
      </c>
      <c r="O4922">
        <f>--AND(C4922=1,N4922="Sí")</f>
        <v/>
      </c>
      <c r="P4922">
        <f>--AND(C4922=0,N4922="Sí")</f>
        <v/>
      </c>
      <c r="Q4922">
        <f>--AND(C4922=1,N4922="No")</f>
        <v/>
      </c>
      <c r="R4922">
        <f>--AND(C4922=0,N4922="No")</f>
        <v/>
      </c>
      <c r="S4922">
        <f>--(C4922=--(L4922&gt;=M4922))</f>
        <v/>
      </c>
      <c r="T4922" s="11">
        <f>O4922*60000-P4922*3000</f>
        <v/>
      </c>
    </row>
    <row r="4923">
      <c r="A4923">
        <f>Datos!A4923</f>
        <v/>
      </c>
      <c r="B4923">
        <f>Datos!B4923</f>
        <v/>
      </c>
      <c r="C4923">
        <f>Datos!D4923</f>
        <v/>
      </c>
      <c r="D4923" t="n">
        <v>4923</v>
      </c>
      <c r="E4923" s="10">
        <f>IF(Datos!$G$4923&lt;=Bosque!$E$4,IF(Datos!$H$4923&lt;=Bosque!$E$5,Bosque!$M$6,Bosque!$M$7),IF(Datos!$G$4923&lt;=Bosque!$E$8,Bosque!$M$9,Bosque!$M$10))</f>
        <v/>
      </c>
      <c r="F4923" s="10">
        <f>IF(Datos!$H$4923&lt;=Bosque!$E$11,IF(Datos!$E$4923&lt;=Bosque!$E$12,Bosque!$M$13,Bosque!$M$14),IF(Datos!$I$4923&lt;=Bosque!$E$15,Bosque!$M$16,Bosque!$M$17))</f>
        <v/>
      </c>
      <c r="G4923" s="10">
        <f>IF(Datos!$E$4923&lt;=Bosque!$E$18,IF(Datos!$I$4923&lt;=Bosque!$E$19,Bosque!$M$20,Bosque!$M$21),Bosque!$M$22)</f>
        <v/>
      </c>
      <c r="H4923" s="10">
        <f>IF(Datos!$E$4923&lt;=Bosque!$E$23,IF(Datos!$E$4923&lt;=Bosque!$E$24,Bosque!$M$25,Bosque!$M$26),IF(Datos!$E$4923&lt;=Bosque!$E$27,Bosque!$M$28,Bosque!$M$29))</f>
        <v/>
      </c>
      <c r="I4923" s="10">
        <f>IF(Datos!$G$4923&lt;=Bosque!$E$30,IF(Datos!$E$4923&lt;=Bosque!$E$31,Bosque!$M$32,Bosque!$M$33),IF(Datos!$E$4923&lt;=Bosque!$E$34,Bosque!$M$35,Bosque!$M$36))</f>
        <v/>
      </c>
      <c r="J4923" s="10">
        <f>IF(Datos!$I$4923&lt;=Bosque!$E$37,IF(Datos!$H$4923&lt;=Bosque!$E$38,Bosque!$M$39,Bosque!$M$40),IF(Datos!$F$4923&lt;=Bosque!$E$41,Bosque!$M$42,Bosque!$M$43))</f>
        <v/>
      </c>
      <c r="K4923" s="10">
        <f>IF(Datos!$G$4923&lt;=Bosque!$E$44,IF(Datos!$H$4923&lt;=Bosque!$E$45,Bosque!$M$46,Bosque!$M$47),IF(Datos!$F$4923&lt;=Bosque!$E$48,Bosque!$M$49,Bosque!$M$50))</f>
        <v/>
      </c>
      <c r="L4923" s="10">
        <f>AVERAGE(E4923:K4923)</f>
        <v/>
      </c>
      <c r="M4923" s="10">
        <f>$M$2</f>
        <v/>
      </c>
      <c r="N4923">
        <f>IF(L4923&gt;=M4923,"Sí","No")</f>
        <v/>
      </c>
      <c r="O4923">
        <f>--AND(C4923=1,N4923="Sí")</f>
        <v/>
      </c>
      <c r="P4923">
        <f>--AND(C4923=0,N4923="Sí")</f>
        <v/>
      </c>
      <c r="Q4923">
        <f>--AND(C4923=1,N4923="No")</f>
        <v/>
      </c>
      <c r="R4923">
        <f>--AND(C4923=0,N4923="No")</f>
        <v/>
      </c>
      <c r="S4923">
        <f>--(C4923=--(L4923&gt;=M4923))</f>
        <v/>
      </c>
      <c r="T4923" s="11">
        <f>O4923*60000-P4923*3000</f>
        <v/>
      </c>
    </row>
    <row r="4924">
      <c r="A4924">
        <f>Datos!A4924</f>
        <v/>
      </c>
      <c r="B4924">
        <f>Datos!B4924</f>
        <v/>
      </c>
      <c r="C4924">
        <f>Datos!D4924</f>
        <v/>
      </c>
      <c r="D4924" t="n">
        <v>4924</v>
      </c>
      <c r="E4924" s="10">
        <f>IF(Datos!$G$4924&lt;=Bosque!$E$4,IF(Datos!$H$4924&lt;=Bosque!$E$5,Bosque!$M$6,Bosque!$M$7),IF(Datos!$G$4924&lt;=Bosque!$E$8,Bosque!$M$9,Bosque!$M$10))</f>
        <v/>
      </c>
      <c r="F4924" s="10">
        <f>IF(Datos!$H$4924&lt;=Bosque!$E$11,IF(Datos!$E$4924&lt;=Bosque!$E$12,Bosque!$M$13,Bosque!$M$14),IF(Datos!$I$4924&lt;=Bosque!$E$15,Bosque!$M$16,Bosque!$M$17))</f>
        <v/>
      </c>
      <c r="G4924" s="10">
        <f>IF(Datos!$E$4924&lt;=Bosque!$E$18,IF(Datos!$I$4924&lt;=Bosque!$E$19,Bosque!$M$20,Bosque!$M$21),Bosque!$M$22)</f>
        <v/>
      </c>
      <c r="H4924" s="10">
        <f>IF(Datos!$E$4924&lt;=Bosque!$E$23,IF(Datos!$E$4924&lt;=Bosque!$E$24,Bosque!$M$25,Bosque!$M$26),IF(Datos!$E$4924&lt;=Bosque!$E$27,Bosque!$M$28,Bosque!$M$29))</f>
        <v/>
      </c>
      <c r="I4924" s="10">
        <f>IF(Datos!$G$4924&lt;=Bosque!$E$30,IF(Datos!$E$4924&lt;=Bosque!$E$31,Bosque!$M$32,Bosque!$M$33),IF(Datos!$E$4924&lt;=Bosque!$E$34,Bosque!$M$35,Bosque!$M$36))</f>
        <v/>
      </c>
      <c r="J4924" s="10">
        <f>IF(Datos!$I$4924&lt;=Bosque!$E$37,IF(Datos!$H$4924&lt;=Bosque!$E$38,Bosque!$M$39,Bosque!$M$40),IF(Datos!$F$4924&lt;=Bosque!$E$41,Bosque!$M$42,Bosque!$M$43))</f>
        <v/>
      </c>
      <c r="K4924" s="10">
        <f>IF(Datos!$G$4924&lt;=Bosque!$E$44,IF(Datos!$H$4924&lt;=Bosque!$E$45,Bosque!$M$46,Bosque!$M$47),IF(Datos!$F$4924&lt;=Bosque!$E$48,Bosque!$M$49,Bosque!$M$50))</f>
        <v/>
      </c>
      <c r="L4924" s="10">
        <f>AVERAGE(E4924:K4924)</f>
        <v/>
      </c>
      <c r="M4924" s="10">
        <f>$M$2</f>
        <v/>
      </c>
      <c r="N4924">
        <f>IF(L4924&gt;=M4924,"Sí","No")</f>
        <v/>
      </c>
      <c r="O4924">
        <f>--AND(C4924=1,N4924="Sí")</f>
        <v/>
      </c>
      <c r="P4924">
        <f>--AND(C4924=0,N4924="Sí")</f>
        <v/>
      </c>
      <c r="Q4924">
        <f>--AND(C4924=1,N4924="No")</f>
        <v/>
      </c>
      <c r="R4924">
        <f>--AND(C4924=0,N4924="No")</f>
        <v/>
      </c>
      <c r="S4924">
        <f>--(C4924=--(L4924&gt;=M4924))</f>
        <v/>
      </c>
      <c r="T4924" s="11">
        <f>O4924*60000-P4924*3000</f>
        <v/>
      </c>
    </row>
    <row r="4925">
      <c r="A4925">
        <f>Datos!A4925</f>
        <v/>
      </c>
      <c r="B4925">
        <f>Datos!B4925</f>
        <v/>
      </c>
      <c r="C4925">
        <f>Datos!D4925</f>
        <v/>
      </c>
      <c r="D4925" t="n">
        <v>4925</v>
      </c>
      <c r="E4925" s="10">
        <f>IF(Datos!$G$4925&lt;=Bosque!$E$4,IF(Datos!$H$4925&lt;=Bosque!$E$5,Bosque!$M$6,Bosque!$M$7),IF(Datos!$G$4925&lt;=Bosque!$E$8,Bosque!$M$9,Bosque!$M$10))</f>
        <v/>
      </c>
      <c r="F4925" s="10">
        <f>IF(Datos!$H$4925&lt;=Bosque!$E$11,IF(Datos!$E$4925&lt;=Bosque!$E$12,Bosque!$M$13,Bosque!$M$14),IF(Datos!$I$4925&lt;=Bosque!$E$15,Bosque!$M$16,Bosque!$M$17))</f>
        <v/>
      </c>
      <c r="G4925" s="10">
        <f>IF(Datos!$E$4925&lt;=Bosque!$E$18,IF(Datos!$I$4925&lt;=Bosque!$E$19,Bosque!$M$20,Bosque!$M$21),Bosque!$M$22)</f>
        <v/>
      </c>
      <c r="H4925" s="10">
        <f>IF(Datos!$E$4925&lt;=Bosque!$E$23,IF(Datos!$E$4925&lt;=Bosque!$E$24,Bosque!$M$25,Bosque!$M$26),IF(Datos!$E$4925&lt;=Bosque!$E$27,Bosque!$M$28,Bosque!$M$29))</f>
        <v/>
      </c>
      <c r="I4925" s="10">
        <f>IF(Datos!$G$4925&lt;=Bosque!$E$30,IF(Datos!$E$4925&lt;=Bosque!$E$31,Bosque!$M$32,Bosque!$M$33),IF(Datos!$E$4925&lt;=Bosque!$E$34,Bosque!$M$35,Bosque!$M$36))</f>
        <v/>
      </c>
      <c r="J4925" s="10">
        <f>IF(Datos!$I$4925&lt;=Bosque!$E$37,IF(Datos!$H$4925&lt;=Bosque!$E$38,Bosque!$M$39,Bosque!$M$40),IF(Datos!$F$4925&lt;=Bosque!$E$41,Bosque!$M$42,Bosque!$M$43))</f>
        <v/>
      </c>
      <c r="K4925" s="10">
        <f>IF(Datos!$G$4925&lt;=Bosque!$E$44,IF(Datos!$H$4925&lt;=Bosque!$E$45,Bosque!$M$46,Bosque!$M$47),IF(Datos!$F$4925&lt;=Bosque!$E$48,Bosque!$M$49,Bosque!$M$50))</f>
        <v/>
      </c>
      <c r="L4925" s="10">
        <f>AVERAGE(E4925:K4925)</f>
        <v/>
      </c>
      <c r="M4925" s="10">
        <f>$M$2</f>
        <v/>
      </c>
      <c r="N4925">
        <f>IF(L4925&gt;=M4925,"Sí","No")</f>
        <v/>
      </c>
      <c r="O4925">
        <f>--AND(C4925=1,N4925="Sí")</f>
        <v/>
      </c>
      <c r="P4925">
        <f>--AND(C4925=0,N4925="Sí")</f>
        <v/>
      </c>
      <c r="Q4925">
        <f>--AND(C4925=1,N4925="No")</f>
        <v/>
      </c>
      <c r="R4925">
        <f>--AND(C4925=0,N4925="No")</f>
        <v/>
      </c>
      <c r="S4925">
        <f>--(C4925=--(L4925&gt;=M4925))</f>
        <v/>
      </c>
      <c r="T4925" s="11">
        <f>O4925*60000-P4925*3000</f>
        <v/>
      </c>
    </row>
    <row r="4926">
      <c r="A4926">
        <f>Datos!A4926</f>
        <v/>
      </c>
      <c r="B4926">
        <f>Datos!B4926</f>
        <v/>
      </c>
      <c r="C4926">
        <f>Datos!D4926</f>
        <v/>
      </c>
      <c r="D4926" t="n">
        <v>4926</v>
      </c>
      <c r="E4926" s="10">
        <f>IF(Datos!$G$4926&lt;=Bosque!$E$4,IF(Datos!$H$4926&lt;=Bosque!$E$5,Bosque!$M$6,Bosque!$M$7),IF(Datos!$G$4926&lt;=Bosque!$E$8,Bosque!$M$9,Bosque!$M$10))</f>
        <v/>
      </c>
      <c r="F4926" s="10">
        <f>IF(Datos!$H$4926&lt;=Bosque!$E$11,IF(Datos!$E$4926&lt;=Bosque!$E$12,Bosque!$M$13,Bosque!$M$14),IF(Datos!$I$4926&lt;=Bosque!$E$15,Bosque!$M$16,Bosque!$M$17))</f>
        <v/>
      </c>
      <c r="G4926" s="10">
        <f>IF(Datos!$E$4926&lt;=Bosque!$E$18,IF(Datos!$I$4926&lt;=Bosque!$E$19,Bosque!$M$20,Bosque!$M$21),Bosque!$M$22)</f>
        <v/>
      </c>
      <c r="H4926" s="10">
        <f>IF(Datos!$E$4926&lt;=Bosque!$E$23,IF(Datos!$E$4926&lt;=Bosque!$E$24,Bosque!$M$25,Bosque!$M$26),IF(Datos!$E$4926&lt;=Bosque!$E$27,Bosque!$M$28,Bosque!$M$29))</f>
        <v/>
      </c>
      <c r="I4926" s="10">
        <f>IF(Datos!$G$4926&lt;=Bosque!$E$30,IF(Datos!$E$4926&lt;=Bosque!$E$31,Bosque!$M$32,Bosque!$M$33),IF(Datos!$E$4926&lt;=Bosque!$E$34,Bosque!$M$35,Bosque!$M$36))</f>
        <v/>
      </c>
      <c r="J4926" s="10">
        <f>IF(Datos!$I$4926&lt;=Bosque!$E$37,IF(Datos!$H$4926&lt;=Bosque!$E$38,Bosque!$M$39,Bosque!$M$40),IF(Datos!$F$4926&lt;=Bosque!$E$41,Bosque!$M$42,Bosque!$M$43))</f>
        <v/>
      </c>
      <c r="K4926" s="10">
        <f>IF(Datos!$G$4926&lt;=Bosque!$E$44,IF(Datos!$H$4926&lt;=Bosque!$E$45,Bosque!$M$46,Bosque!$M$47),IF(Datos!$F$4926&lt;=Bosque!$E$48,Bosque!$M$49,Bosque!$M$50))</f>
        <v/>
      </c>
      <c r="L4926" s="10">
        <f>AVERAGE(E4926:K4926)</f>
        <v/>
      </c>
      <c r="M4926" s="10">
        <f>$M$2</f>
        <v/>
      </c>
      <c r="N4926">
        <f>IF(L4926&gt;=M4926,"Sí","No")</f>
        <v/>
      </c>
      <c r="O4926">
        <f>--AND(C4926=1,N4926="Sí")</f>
        <v/>
      </c>
      <c r="P4926">
        <f>--AND(C4926=0,N4926="Sí")</f>
        <v/>
      </c>
      <c r="Q4926">
        <f>--AND(C4926=1,N4926="No")</f>
        <v/>
      </c>
      <c r="R4926">
        <f>--AND(C4926=0,N4926="No")</f>
        <v/>
      </c>
      <c r="S4926">
        <f>--(C4926=--(L4926&gt;=M4926))</f>
        <v/>
      </c>
      <c r="T4926" s="11">
        <f>O4926*60000-P4926*3000</f>
        <v/>
      </c>
    </row>
    <row r="4927">
      <c r="A4927">
        <f>Datos!A4927</f>
        <v/>
      </c>
      <c r="B4927">
        <f>Datos!B4927</f>
        <v/>
      </c>
      <c r="C4927">
        <f>Datos!D4927</f>
        <v/>
      </c>
      <c r="D4927" t="n">
        <v>4927</v>
      </c>
      <c r="E4927" s="10">
        <f>IF(Datos!$G$4927&lt;=Bosque!$E$4,IF(Datos!$H$4927&lt;=Bosque!$E$5,Bosque!$M$6,Bosque!$M$7),IF(Datos!$G$4927&lt;=Bosque!$E$8,Bosque!$M$9,Bosque!$M$10))</f>
        <v/>
      </c>
      <c r="F4927" s="10">
        <f>IF(Datos!$H$4927&lt;=Bosque!$E$11,IF(Datos!$E$4927&lt;=Bosque!$E$12,Bosque!$M$13,Bosque!$M$14),IF(Datos!$I$4927&lt;=Bosque!$E$15,Bosque!$M$16,Bosque!$M$17))</f>
        <v/>
      </c>
      <c r="G4927" s="10">
        <f>IF(Datos!$E$4927&lt;=Bosque!$E$18,IF(Datos!$I$4927&lt;=Bosque!$E$19,Bosque!$M$20,Bosque!$M$21),Bosque!$M$22)</f>
        <v/>
      </c>
      <c r="H4927" s="10">
        <f>IF(Datos!$E$4927&lt;=Bosque!$E$23,IF(Datos!$E$4927&lt;=Bosque!$E$24,Bosque!$M$25,Bosque!$M$26),IF(Datos!$E$4927&lt;=Bosque!$E$27,Bosque!$M$28,Bosque!$M$29))</f>
        <v/>
      </c>
      <c r="I4927" s="10">
        <f>IF(Datos!$G$4927&lt;=Bosque!$E$30,IF(Datos!$E$4927&lt;=Bosque!$E$31,Bosque!$M$32,Bosque!$M$33),IF(Datos!$E$4927&lt;=Bosque!$E$34,Bosque!$M$35,Bosque!$M$36))</f>
        <v/>
      </c>
      <c r="J4927" s="10">
        <f>IF(Datos!$I$4927&lt;=Bosque!$E$37,IF(Datos!$H$4927&lt;=Bosque!$E$38,Bosque!$M$39,Bosque!$M$40),IF(Datos!$F$4927&lt;=Bosque!$E$41,Bosque!$M$42,Bosque!$M$43))</f>
        <v/>
      </c>
      <c r="K4927" s="10">
        <f>IF(Datos!$G$4927&lt;=Bosque!$E$44,IF(Datos!$H$4927&lt;=Bosque!$E$45,Bosque!$M$46,Bosque!$M$47),IF(Datos!$F$4927&lt;=Bosque!$E$48,Bosque!$M$49,Bosque!$M$50))</f>
        <v/>
      </c>
      <c r="L4927" s="10">
        <f>AVERAGE(E4927:K4927)</f>
        <v/>
      </c>
      <c r="M4927" s="10">
        <f>$M$2</f>
        <v/>
      </c>
      <c r="N4927">
        <f>IF(L4927&gt;=M4927,"Sí","No")</f>
        <v/>
      </c>
      <c r="O4927">
        <f>--AND(C4927=1,N4927="Sí")</f>
        <v/>
      </c>
      <c r="P4927">
        <f>--AND(C4927=0,N4927="Sí")</f>
        <v/>
      </c>
      <c r="Q4927">
        <f>--AND(C4927=1,N4927="No")</f>
        <v/>
      </c>
      <c r="R4927">
        <f>--AND(C4927=0,N4927="No")</f>
        <v/>
      </c>
      <c r="S4927">
        <f>--(C4927=--(L4927&gt;=M4927))</f>
        <v/>
      </c>
      <c r="T4927" s="11">
        <f>O4927*60000-P4927*3000</f>
        <v/>
      </c>
    </row>
    <row r="4928">
      <c r="A4928">
        <f>Datos!A4928</f>
        <v/>
      </c>
      <c r="B4928">
        <f>Datos!B4928</f>
        <v/>
      </c>
      <c r="C4928">
        <f>Datos!D4928</f>
        <v/>
      </c>
      <c r="D4928" t="n">
        <v>4928</v>
      </c>
      <c r="E4928" s="10">
        <f>IF(Datos!$G$4928&lt;=Bosque!$E$4,IF(Datos!$H$4928&lt;=Bosque!$E$5,Bosque!$M$6,Bosque!$M$7),IF(Datos!$G$4928&lt;=Bosque!$E$8,Bosque!$M$9,Bosque!$M$10))</f>
        <v/>
      </c>
      <c r="F4928" s="10">
        <f>IF(Datos!$H$4928&lt;=Bosque!$E$11,IF(Datos!$E$4928&lt;=Bosque!$E$12,Bosque!$M$13,Bosque!$M$14),IF(Datos!$I$4928&lt;=Bosque!$E$15,Bosque!$M$16,Bosque!$M$17))</f>
        <v/>
      </c>
      <c r="G4928" s="10">
        <f>IF(Datos!$E$4928&lt;=Bosque!$E$18,IF(Datos!$I$4928&lt;=Bosque!$E$19,Bosque!$M$20,Bosque!$M$21),Bosque!$M$22)</f>
        <v/>
      </c>
      <c r="H4928" s="10">
        <f>IF(Datos!$E$4928&lt;=Bosque!$E$23,IF(Datos!$E$4928&lt;=Bosque!$E$24,Bosque!$M$25,Bosque!$M$26),IF(Datos!$E$4928&lt;=Bosque!$E$27,Bosque!$M$28,Bosque!$M$29))</f>
        <v/>
      </c>
      <c r="I4928" s="10">
        <f>IF(Datos!$G$4928&lt;=Bosque!$E$30,IF(Datos!$E$4928&lt;=Bosque!$E$31,Bosque!$M$32,Bosque!$M$33),IF(Datos!$E$4928&lt;=Bosque!$E$34,Bosque!$M$35,Bosque!$M$36))</f>
        <v/>
      </c>
      <c r="J4928" s="10">
        <f>IF(Datos!$I$4928&lt;=Bosque!$E$37,IF(Datos!$H$4928&lt;=Bosque!$E$38,Bosque!$M$39,Bosque!$M$40),IF(Datos!$F$4928&lt;=Bosque!$E$41,Bosque!$M$42,Bosque!$M$43))</f>
        <v/>
      </c>
      <c r="K4928" s="10">
        <f>IF(Datos!$G$4928&lt;=Bosque!$E$44,IF(Datos!$H$4928&lt;=Bosque!$E$45,Bosque!$M$46,Bosque!$M$47),IF(Datos!$F$4928&lt;=Bosque!$E$48,Bosque!$M$49,Bosque!$M$50))</f>
        <v/>
      </c>
      <c r="L4928" s="10">
        <f>AVERAGE(E4928:K4928)</f>
        <v/>
      </c>
      <c r="M4928" s="10">
        <f>$M$2</f>
        <v/>
      </c>
      <c r="N4928">
        <f>IF(L4928&gt;=M4928,"Sí","No")</f>
        <v/>
      </c>
      <c r="O4928">
        <f>--AND(C4928=1,N4928="Sí")</f>
        <v/>
      </c>
      <c r="P4928">
        <f>--AND(C4928=0,N4928="Sí")</f>
        <v/>
      </c>
      <c r="Q4928">
        <f>--AND(C4928=1,N4928="No")</f>
        <v/>
      </c>
      <c r="R4928">
        <f>--AND(C4928=0,N4928="No")</f>
        <v/>
      </c>
      <c r="S4928">
        <f>--(C4928=--(L4928&gt;=M4928))</f>
        <v/>
      </c>
      <c r="T4928" s="11">
        <f>O4928*60000-P4928*3000</f>
        <v/>
      </c>
    </row>
    <row r="4929">
      <c r="A4929">
        <f>Datos!A4929</f>
        <v/>
      </c>
      <c r="B4929">
        <f>Datos!B4929</f>
        <v/>
      </c>
      <c r="C4929">
        <f>Datos!D4929</f>
        <v/>
      </c>
      <c r="D4929" t="n">
        <v>4929</v>
      </c>
      <c r="E4929" s="10">
        <f>IF(Datos!$G$4929&lt;=Bosque!$E$4,IF(Datos!$H$4929&lt;=Bosque!$E$5,Bosque!$M$6,Bosque!$M$7),IF(Datos!$G$4929&lt;=Bosque!$E$8,Bosque!$M$9,Bosque!$M$10))</f>
        <v/>
      </c>
      <c r="F4929" s="10">
        <f>IF(Datos!$H$4929&lt;=Bosque!$E$11,IF(Datos!$E$4929&lt;=Bosque!$E$12,Bosque!$M$13,Bosque!$M$14),IF(Datos!$I$4929&lt;=Bosque!$E$15,Bosque!$M$16,Bosque!$M$17))</f>
        <v/>
      </c>
      <c r="G4929" s="10">
        <f>IF(Datos!$E$4929&lt;=Bosque!$E$18,IF(Datos!$I$4929&lt;=Bosque!$E$19,Bosque!$M$20,Bosque!$M$21),Bosque!$M$22)</f>
        <v/>
      </c>
      <c r="H4929" s="10">
        <f>IF(Datos!$E$4929&lt;=Bosque!$E$23,IF(Datos!$E$4929&lt;=Bosque!$E$24,Bosque!$M$25,Bosque!$M$26),IF(Datos!$E$4929&lt;=Bosque!$E$27,Bosque!$M$28,Bosque!$M$29))</f>
        <v/>
      </c>
      <c r="I4929" s="10">
        <f>IF(Datos!$G$4929&lt;=Bosque!$E$30,IF(Datos!$E$4929&lt;=Bosque!$E$31,Bosque!$M$32,Bosque!$M$33),IF(Datos!$E$4929&lt;=Bosque!$E$34,Bosque!$M$35,Bosque!$M$36))</f>
        <v/>
      </c>
      <c r="J4929" s="10">
        <f>IF(Datos!$I$4929&lt;=Bosque!$E$37,IF(Datos!$H$4929&lt;=Bosque!$E$38,Bosque!$M$39,Bosque!$M$40),IF(Datos!$F$4929&lt;=Bosque!$E$41,Bosque!$M$42,Bosque!$M$43))</f>
        <v/>
      </c>
      <c r="K4929" s="10">
        <f>IF(Datos!$G$4929&lt;=Bosque!$E$44,IF(Datos!$H$4929&lt;=Bosque!$E$45,Bosque!$M$46,Bosque!$M$47),IF(Datos!$F$4929&lt;=Bosque!$E$48,Bosque!$M$49,Bosque!$M$50))</f>
        <v/>
      </c>
      <c r="L4929" s="10">
        <f>AVERAGE(E4929:K4929)</f>
        <v/>
      </c>
      <c r="M4929" s="10">
        <f>$M$2</f>
        <v/>
      </c>
      <c r="N4929">
        <f>IF(L4929&gt;=M4929,"Sí","No")</f>
        <v/>
      </c>
      <c r="O4929">
        <f>--AND(C4929=1,N4929="Sí")</f>
        <v/>
      </c>
      <c r="P4929">
        <f>--AND(C4929=0,N4929="Sí")</f>
        <v/>
      </c>
      <c r="Q4929">
        <f>--AND(C4929=1,N4929="No")</f>
        <v/>
      </c>
      <c r="R4929">
        <f>--AND(C4929=0,N4929="No")</f>
        <v/>
      </c>
      <c r="S4929">
        <f>--(C4929=--(L4929&gt;=M4929))</f>
        <v/>
      </c>
      <c r="T4929" s="11">
        <f>O4929*60000-P4929*3000</f>
        <v/>
      </c>
    </row>
    <row r="4930">
      <c r="A4930">
        <f>Datos!A4930</f>
        <v/>
      </c>
      <c r="B4930">
        <f>Datos!B4930</f>
        <v/>
      </c>
      <c r="C4930">
        <f>Datos!D4930</f>
        <v/>
      </c>
      <c r="D4930" t="n">
        <v>4930</v>
      </c>
      <c r="E4930" s="10">
        <f>IF(Datos!$G$4930&lt;=Bosque!$E$4,IF(Datos!$H$4930&lt;=Bosque!$E$5,Bosque!$M$6,Bosque!$M$7),IF(Datos!$G$4930&lt;=Bosque!$E$8,Bosque!$M$9,Bosque!$M$10))</f>
        <v/>
      </c>
      <c r="F4930" s="10">
        <f>IF(Datos!$H$4930&lt;=Bosque!$E$11,IF(Datos!$E$4930&lt;=Bosque!$E$12,Bosque!$M$13,Bosque!$M$14),IF(Datos!$I$4930&lt;=Bosque!$E$15,Bosque!$M$16,Bosque!$M$17))</f>
        <v/>
      </c>
      <c r="G4930" s="10">
        <f>IF(Datos!$E$4930&lt;=Bosque!$E$18,IF(Datos!$I$4930&lt;=Bosque!$E$19,Bosque!$M$20,Bosque!$M$21),Bosque!$M$22)</f>
        <v/>
      </c>
      <c r="H4930" s="10">
        <f>IF(Datos!$E$4930&lt;=Bosque!$E$23,IF(Datos!$E$4930&lt;=Bosque!$E$24,Bosque!$M$25,Bosque!$M$26),IF(Datos!$E$4930&lt;=Bosque!$E$27,Bosque!$M$28,Bosque!$M$29))</f>
        <v/>
      </c>
      <c r="I4930" s="10">
        <f>IF(Datos!$G$4930&lt;=Bosque!$E$30,IF(Datos!$E$4930&lt;=Bosque!$E$31,Bosque!$M$32,Bosque!$M$33),IF(Datos!$E$4930&lt;=Bosque!$E$34,Bosque!$M$35,Bosque!$M$36))</f>
        <v/>
      </c>
      <c r="J4930" s="10">
        <f>IF(Datos!$I$4930&lt;=Bosque!$E$37,IF(Datos!$H$4930&lt;=Bosque!$E$38,Bosque!$M$39,Bosque!$M$40),IF(Datos!$F$4930&lt;=Bosque!$E$41,Bosque!$M$42,Bosque!$M$43))</f>
        <v/>
      </c>
      <c r="K4930" s="10">
        <f>IF(Datos!$G$4930&lt;=Bosque!$E$44,IF(Datos!$H$4930&lt;=Bosque!$E$45,Bosque!$M$46,Bosque!$M$47),IF(Datos!$F$4930&lt;=Bosque!$E$48,Bosque!$M$49,Bosque!$M$50))</f>
        <v/>
      </c>
      <c r="L4930" s="10">
        <f>AVERAGE(E4930:K4930)</f>
        <v/>
      </c>
      <c r="M4930" s="10">
        <f>$M$2</f>
        <v/>
      </c>
      <c r="N4930">
        <f>IF(L4930&gt;=M4930,"Sí","No")</f>
        <v/>
      </c>
      <c r="O4930">
        <f>--AND(C4930=1,N4930="Sí")</f>
        <v/>
      </c>
      <c r="P4930">
        <f>--AND(C4930=0,N4930="Sí")</f>
        <v/>
      </c>
      <c r="Q4930">
        <f>--AND(C4930=1,N4930="No")</f>
        <v/>
      </c>
      <c r="R4930">
        <f>--AND(C4930=0,N4930="No")</f>
        <v/>
      </c>
      <c r="S4930">
        <f>--(C4930=--(L4930&gt;=M4930))</f>
        <v/>
      </c>
      <c r="T4930" s="11">
        <f>O4930*60000-P4930*3000</f>
        <v/>
      </c>
    </row>
    <row r="4931">
      <c r="A4931">
        <f>Datos!A4931</f>
        <v/>
      </c>
      <c r="B4931">
        <f>Datos!B4931</f>
        <v/>
      </c>
      <c r="C4931">
        <f>Datos!D4931</f>
        <v/>
      </c>
      <c r="D4931" t="n">
        <v>4931</v>
      </c>
      <c r="E4931" s="10">
        <f>IF(Datos!$G$4931&lt;=Bosque!$E$4,IF(Datos!$H$4931&lt;=Bosque!$E$5,Bosque!$M$6,Bosque!$M$7),IF(Datos!$G$4931&lt;=Bosque!$E$8,Bosque!$M$9,Bosque!$M$10))</f>
        <v/>
      </c>
      <c r="F4931" s="10">
        <f>IF(Datos!$H$4931&lt;=Bosque!$E$11,IF(Datos!$E$4931&lt;=Bosque!$E$12,Bosque!$M$13,Bosque!$M$14),IF(Datos!$I$4931&lt;=Bosque!$E$15,Bosque!$M$16,Bosque!$M$17))</f>
        <v/>
      </c>
      <c r="G4931" s="10">
        <f>IF(Datos!$E$4931&lt;=Bosque!$E$18,IF(Datos!$I$4931&lt;=Bosque!$E$19,Bosque!$M$20,Bosque!$M$21),Bosque!$M$22)</f>
        <v/>
      </c>
      <c r="H4931" s="10">
        <f>IF(Datos!$E$4931&lt;=Bosque!$E$23,IF(Datos!$E$4931&lt;=Bosque!$E$24,Bosque!$M$25,Bosque!$M$26),IF(Datos!$E$4931&lt;=Bosque!$E$27,Bosque!$M$28,Bosque!$M$29))</f>
        <v/>
      </c>
      <c r="I4931" s="10">
        <f>IF(Datos!$G$4931&lt;=Bosque!$E$30,IF(Datos!$E$4931&lt;=Bosque!$E$31,Bosque!$M$32,Bosque!$M$33),IF(Datos!$E$4931&lt;=Bosque!$E$34,Bosque!$M$35,Bosque!$M$36))</f>
        <v/>
      </c>
      <c r="J4931" s="10">
        <f>IF(Datos!$I$4931&lt;=Bosque!$E$37,IF(Datos!$H$4931&lt;=Bosque!$E$38,Bosque!$M$39,Bosque!$M$40),IF(Datos!$F$4931&lt;=Bosque!$E$41,Bosque!$M$42,Bosque!$M$43))</f>
        <v/>
      </c>
      <c r="K4931" s="10">
        <f>IF(Datos!$G$4931&lt;=Bosque!$E$44,IF(Datos!$H$4931&lt;=Bosque!$E$45,Bosque!$M$46,Bosque!$M$47),IF(Datos!$F$4931&lt;=Bosque!$E$48,Bosque!$M$49,Bosque!$M$50))</f>
        <v/>
      </c>
      <c r="L4931" s="10">
        <f>AVERAGE(E4931:K4931)</f>
        <v/>
      </c>
      <c r="M4931" s="10">
        <f>$M$2</f>
        <v/>
      </c>
      <c r="N4931">
        <f>IF(L4931&gt;=M4931,"Sí","No")</f>
        <v/>
      </c>
      <c r="O4931">
        <f>--AND(C4931=1,N4931="Sí")</f>
        <v/>
      </c>
      <c r="P4931">
        <f>--AND(C4931=0,N4931="Sí")</f>
        <v/>
      </c>
      <c r="Q4931">
        <f>--AND(C4931=1,N4931="No")</f>
        <v/>
      </c>
      <c r="R4931">
        <f>--AND(C4931=0,N4931="No")</f>
        <v/>
      </c>
      <c r="S4931">
        <f>--(C4931=--(L4931&gt;=M4931))</f>
        <v/>
      </c>
      <c r="T4931" s="11">
        <f>O4931*60000-P4931*3000</f>
        <v/>
      </c>
    </row>
    <row r="4932">
      <c r="A4932">
        <f>Datos!A4932</f>
        <v/>
      </c>
      <c r="B4932">
        <f>Datos!B4932</f>
        <v/>
      </c>
      <c r="C4932">
        <f>Datos!D4932</f>
        <v/>
      </c>
      <c r="D4932" t="n">
        <v>4932</v>
      </c>
      <c r="E4932" s="10">
        <f>IF(Datos!$G$4932&lt;=Bosque!$E$4,IF(Datos!$H$4932&lt;=Bosque!$E$5,Bosque!$M$6,Bosque!$M$7),IF(Datos!$G$4932&lt;=Bosque!$E$8,Bosque!$M$9,Bosque!$M$10))</f>
        <v/>
      </c>
      <c r="F4932" s="10">
        <f>IF(Datos!$H$4932&lt;=Bosque!$E$11,IF(Datos!$E$4932&lt;=Bosque!$E$12,Bosque!$M$13,Bosque!$M$14),IF(Datos!$I$4932&lt;=Bosque!$E$15,Bosque!$M$16,Bosque!$M$17))</f>
        <v/>
      </c>
      <c r="G4932" s="10">
        <f>IF(Datos!$E$4932&lt;=Bosque!$E$18,IF(Datos!$I$4932&lt;=Bosque!$E$19,Bosque!$M$20,Bosque!$M$21),Bosque!$M$22)</f>
        <v/>
      </c>
      <c r="H4932" s="10">
        <f>IF(Datos!$E$4932&lt;=Bosque!$E$23,IF(Datos!$E$4932&lt;=Bosque!$E$24,Bosque!$M$25,Bosque!$M$26),IF(Datos!$E$4932&lt;=Bosque!$E$27,Bosque!$M$28,Bosque!$M$29))</f>
        <v/>
      </c>
      <c r="I4932" s="10">
        <f>IF(Datos!$G$4932&lt;=Bosque!$E$30,IF(Datos!$E$4932&lt;=Bosque!$E$31,Bosque!$M$32,Bosque!$M$33),IF(Datos!$E$4932&lt;=Bosque!$E$34,Bosque!$M$35,Bosque!$M$36))</f>
        <v/>
      </c>
      <c r="J4932" s="10">
        <f>IF(Datos!$I$4932&lt;=Bosque!$E$37,IF(Datos!$H$4932&lt;=Bosque!$E$38,Bosque!$M$39,Bosque!$M$40),IF(Datos!$F$4932&lt;=Bosque!$E$41,Bosque!$M$42,Bosque!$M$43))</f>
        <v/>
      </c>
      <c r="K4932" s="10">
        <f>IF(Datos!$G$4932&lt;=Bosque!$E$44,IF(Datos!$H$4932&lt;=Bosque!$E$45,Bosque!$M$46,Bosque!$M$47),IF(Datos!$F$4932&lt;=Bosque!$E$48,Bosque!$M$49,Bosque!$M$50))</f>
        <v/>
      </c>
      <c r="L4932" s="10">
        <f>AVERAGE(E4932:K4932)</f>
        <v/>
      </c>
      <c r="M4932" s="10">
        <f>$M$2</f>
        <v/>
      </c>
      <c r="N4932">
        <f>IF(L4932&gt;=M4932,"Sí","No")</f>
        <v/>
      </c>
      <c r="O4932">
        <f>--AND(C4932=1,N4932="Sí")</f>
        <v/>
      </c>
      <c r="P4932">
        <f>--AND(C4932=0,N4932="Sí")</f>
        <v/>
      </c>
      <c r="Q4932">
        <f>--AND(C4932=1,N4932="No")</f>
        <v/>
      </c>
      <c r="R4932">
        <f>--AND(C4932=0,N4932="No")</f>
        <v/>
      </c>
      <c r="S4932">
        <f>--(C4932=--(L4932&gt;=M4932))</f>
        <v/>
      </c>
      <c r="T4932" s="11">
        <f>O4932*60000-P4932*3000</f>
        <v/>
      </c>
    </row>
    <row r="4933">
      <c r="A4933">
        <f>Datos!A4933</f>
        <v/>
      </c>
      <c r="B4933">
        <f>Datos!B4933</f>
        <v/>
      </c>
      <c r="C4933">
        <f>Datos!D4933</f>
        <v/>
      </c>
      <c r="D4933" t="n">
        <v>4933</v>
      </c>
      <c r="E4933" s="10">
        <f>IF(Datos!$G$4933&lt;=Bosque!$E$4,IF(Datos!$H$4933&lt;=Bosque!$E$5,Bosque!$M$6,Bosque!$M$7),IF(Datos!$G$4933&lt;=Bosque!$E$8,Bosque!$M$9,Bosque!$M$10))</f>
        <v/>
      </c>
      <c r="F4933" s="10">
        <f>IF(Datos!$H$4933&lt;=Bosque!$E$11,IF(Datos!$E$4933&lt;=Bosque!$E$12,Bosque!$M$13,Bosque!$M$14),IF(Datos!$I$4933&lt;=Bosque!$E$15,Bosque!$M$16,Bosque!$M$17))</f>
        <v/>
      </c>
      <c r="G4933" s="10">
        <f>IF(Datos!$E$4933&lt;=Bosque!$E$18,IF(Datos!$I$4933&lt;=Bosque!$E$19,Bosque!$M$20,Bosque!$M$21),Bosque!$M$22)</f>
        <v/>
      </c>
      <c r="H4933" s="10">
        <f>IF(Datos!$E$4933&lt;=Bosque!$E$23,IF(Datos!$E$4933&lt;=Bosque!$E$24,Bosque!$M$25,Bosque!$M$26),IF(Datos!$E$4933&lt;=Bosque!$E$27,Bosque!$M$28,Bosque!$M$29))</f>
        <v/>
      </c>
      <c r="I4933" s="10">
        <f>IF(Datos!$G$4933&lt;=Bosque!$E$30,IF(Datos!$E$4933&lt;=Bosque!$E$31,Bosque!$M$32,Bosque!$M$33),IF(Datos!$E$4933&lt;=Bosque!$E$34,Bosque!$M$35,Bosque!$M$36))</f>
        <v/>
      </c>
      <c r="J4933" s="10">
        <f>IF(Datos!$I$4933&lt;=Bosque!$E$37,IF(Datos!$H$4933&lt;=Bosque!$E$38,Bosque!$M$39,Bosque!$M$40),IF(Datos!$F$4933&lt;=Bosque!$E$41,Bosque!$M$42,Bosque!$M$43))</f>
        <v/>
      </c>
      <c r="K4933" s="10">
        <f>IF(Datos!$G$4933&lt;=Bosque!$E$44,IF(Datos!$H$4933&lt;=Bosque!$E$45,Bosque!$M$46,Bosque!$M$47),IF(Datos!$F$4933&lt;=Bosque!$E$48,Bosque!$M$49,Bosque!$M$50))</f>
        <v/>
      </c>
      <c r="L4933" s="10">
        <f>AVERAGE(E4933:K4933)</f>
        <v/>
      </c>
      <c r="M4933" s="10">
        <f>$M$2</f>
        <v/>
      </c>
      <c r="N4933">
        <f>IF(L4933&gt;=M4933,"Sí","No")</f>
        <v/>
      </c>
      <c r="O4933">
        <f>--AND(C4933=1,N4933="Sí")</f>
        <v/>
      </c>
      <c r="P4933">
        <f>--AND(C4933=0,N4933="Sí")</f>
        <v/>
      </c>
      <c r="Q4933">
        <f>--AND(C4933=1,N4933="No")</f>
        <v/>
      </c>
      <c r="R4933">
        <f>--AND(C4933=0,N4933="No")</f>
        <v/>
      </c>
      <c r="S4933">
        <f>--(C4933=--(L4933&gt;=M4933))</f>
        <v/>
      </c>
      <c r="T4933" s="11">
        <f>O4933*60000-P4933*3000</f>
        <v/>
      </c>
    </row>
    <row r="4934">
      <c r="A4934">
        <f>Datos!A4934</f>
        <v/>
      </c>
      <c r="B4934">
        <f>Datos!B4934</f>
        <v/>
      </c>
      <c r="C4934">
        <f>Datos!D4934</f>
        <v/>
      </c>
      <c r="D4934" t="n">
        <v>4934</v>
      </c>
      <c r="E4934" s="10">
        <f>IF(Datos!$G$4934&lt;=Bosque!$E$4,IF(Datos!$H$4934&lt;=Bosque!$E$5,Bosque!$M$6,Bosque!$M$7),IF(Datos!$G$4934&lt;=Bosque!$E$8,Bosque!$M$9,Bosque!$M$10))</f>
        <v/>
      </c>
      <c r="F4934" s="10">
        <f>IF(Datos!$H$4934&lt;=Bosque!$E$11,IF(Datos!$E$4934&lt;=Bosque!$E$12,Bosque!$M$13,Bosque!$M$14),IF(Datos!$I$4934&lt;=Bosque!$E$15,Bosque!$M$16,Bosque!$M$17))</f>
        <v/>
      </c>
      <c r="G4934" s="10">
        <f>IF(Datos!$E$4934&lt;=Bosque!$E$18,IF(Datos!$I$4934&lt;=Bosque!$E$19,Bosque!$M$20,Bosque!$M$21),Bosque!$M$22)</f>
        <v/>
      </c>
      <c r="H4934" s="10">
        <f>IF(Datos!$E$4934&lt;=Bosque!$E$23,IF(Datos!$E$4934&lt;=Bosque!$E$24,Bosque!$M$25,Bosque!$M$26),IF(Datos!$E$4934&lt;=Bosque!$E$27,Bosque!$M$28,Bosque!$M$29))</f>
        <v/>
      </c>
      <c r="I4934" s="10">
        <f>IF(Datos!$G$4934&lt;=Bosque!$E$30,IF(Datos!$E$4934&lt;=Bosque!$E$31,Bosque!$M$32,Bosque!$M$33),IF(Datos!$E$4934&lt;=Bosque!$E$34,Bosque!$M$35,Bosque!$M$36))</f>
        <v/>
      </c>
      <c r="J4934" s="10">
        <f>IF(Datos!$I$4934&lt;=Bosque!$E$37,IF(Datos!$H$4934&lt;=Bosque!$E$38,Bosque!$M$39,Bosque!$M$40),IF(Datos!$F$4934&lt;=Bosque!$E$41,Bosque!$M$42,Bosque!$M$43))</f>
        <v/>
      </c>
      <c r="K4934" s="10">
        <f>IF(Datos!$G$4934&lt;=Bosque!$E$44,IF(Datos!$H$4934&lt;=Bosque!$E$45,Bosque!$M$46,Bosque!$M$47),IF(Datos!$F$4934&lt;=Bosque!$E$48,Bosque!$M$49,Bosque!$M$50))</f>
        <v/>
      </c>
      <c r="L4934" s="10">
        <f>AVERAGE(E4934:K4934)</f>
        <v/>
      </c>
      <c r="M4934" s="10">
        <f>$M$2</f>
        <v/>
      </c>
      <c r="N4934">
        <f>IF(L4934&gt;=M4934,"Sí","No")</f>
        <v/>
      </c>
      <c r="O4934">
        <f>--AND(C4934=1,N4934="Sí")</f>
        <v/>
      </c>
      <c r="P4934">
        <f>--AND(C4934=0,N4934="Sí")</f>
        <v/>
      </c>
      <c r="Q4934">
        <f>--AND(C4934=1,N4934="No")</f>
        <v/>
      </c>
      <c r="R4934">
        <f>--AND(C4934=0,N4934="No")</f>
        <v/>
      </c>
      <c r="S4934">
        <f>--(C4934=--(L4934&gt;=M4934))</f>
        <v/>
      </c>
      <c r="T4934" s="11">
        <f>O4934*60000-P4934*3000</f>
        <v/>
      </c>
    </row>
    <row r="4935">
      <c r="A4935">
        <f>Datos!A4935</f>
        <v/>
      </c>
      <c r="B4935">
        <f>Datos!B4935</f>
        <v/>
      </c>
      <c r="C4935">
        <f>Datos!D4935</f>
        <v/>
      </c>
      <c r="D4935" t="n">
        <v>4935</v>
      </c>
      <c r="E4935" s="10">
        <f>IF(Datos!$G$4935&lt;=Bosque!$E$4,IF(Datos!$H$4935&lt;=Bosque!$E$5,Bosque!$M$6,Bosque!$M$7),IF(Datos!$G$4935&lt;=Bosque!$E$8,Bosque!$M$9,Bosque!$M$10))</f>
        <v/>
      </c>
      <c r="F4935" s="10">
        <f>IF(Datos!$H$4935&lt;=Bosque!$E$11,IF(Datos!$E$4935&lt;=Bosque!$E$12,Bosque!$M$13,Bosque!$M$14),IF(Datos!$I$4935&lt;=Bosque!$E$15,Bosque!$M$16,Bosque!$M$17))</f>
        <v/>
      </c>
      <c r="G4935" s="10">
        <f>IF(Datos!$E$4935&lt;=Bosque!$E$18,IF(Datos!$I$4935&lt;=Bosque!$E$19,Bosque!$M$20,Bosque!$M$21),Bosque!$M$22)</f>
        <v/>
      </c>
      <c r="H4935" s="10">
        <f>IF(Datos!$E$4935&lt;=Bosque!$E$23,IF(Datos!$E$4935&lt;=Bosque!$E$24,Bosque!$M$25,Bosque!$M$26),IF(Datos!$E$4935&lt;=Bosque!$E$27,Bosque!$M$28,Bosque!$M$29))</f>
        <v/>
      </c>
      <c r="I4935" s="10">
        <f>IF(Datos!$G$4935&lt;=Bosque!$E$30,IF(Datos!$E$4935&lt;=Bosque!$E$31,Bosque!$M$32,Bosque!$M$33),IF(Datos!$E$4935&lt;=Bosque!$E$34,Bosque!$M$35,Bosque!$M$36))</f>
        <v/>
      </c>
      <c r="J4935" s="10">
        <f>IF(Datos!$I$4935&lt;=Bosque!$E$37,IF(Datos!$H$4935&lt;=Bosque!$E$38,Bosque!$M$39,Bosque!$M$40),IF(Datos!$F$4935&lt;=Bosque!$E$41,Bosque!$M$42,Bosque!$M$43))</f>
        <v/>
      </c>
      <c r="K4935" s="10">
        <f>IF(Datos!$G$4935&lt;=Bosque!$E$44,IF(Datos!$H$4935&lt;=Bosque!$E$45,Bosque!$M$46,Bosque!$M$47),IF(Datos!$F$4935&lt;=Bosque!$E$48,Bosque!$M$49,Bosque!$M$50))</f>
        <v/>
      </c>
      <c r="L4935" s="10">
        <f>AVERAGE(E4935:K4935)</f>
        <v/>
      </c>
      <c r="M4935" s="10">
        <f>$M$2</f>
        <v/>
      </c>
      <c r="N4935">
        <f>IF(L4935&gt;=M4935,"Sí","No")</f>
        <v/>
      </c>
      <c r="O4935">
        <f>--AND(C4935=1,N4935="Sí")</f>
        <v/>
      </c>
      <c r="P4935">
        <f>--AND(C4935=0,N4935="Sí")</f>
        <v/>
      </c>
      <c r="Q4935">
        <f>--AND(C4935=1,N4935="No")</f>
        <v/>
      </c>
      <c r="R4935">
        <f>--AND(C4935=0,N4935="No")</f>
        <v/>
      </c>
      <c r="S4935">
        <f>--(C4935=--(L4935&gt;=M4935))</f>
        <v/>
      </c>
      <c r="T4935" s="11">
        <f>O4935*60000-P4935*3000</f>
        <v/>
      </c>
    </row>
    <row r="4936">
      <c r="A4936">
        <f>Datos!A4936</f>
        <v/>
      </c>
      <c r="B4936">
        <f>Datos!B4936</f>
        <v/>
      </c>
      <c r="C4936">
        <f>Datos!D4936</f>
        <v/>
      </c>
      <c r="D4936" t="n">
        <v>4936</v>
      </c>
      <c r="E4936" s="10">
        <f>IF(Datos!$G$4936&lt;=Bosque!$E$4,IF(Datos!$H$4936&lt;=Bosque!$E$5,Bosque!$M$6,Bosque!$M$7),IF(Datos!$G$4936&lt;=Bosque!$E$8,Bosque!$M$9,Bosque!$M$10))</f>
        <v/>
      </c>
      <c r="F4936" s="10">
        <f>IF(Datos!$H$4936&lt;=Bosque!$E$11,IF(Datos!$E$4936&lt;=Bosque!$E$12,Bosque!$M$13,Bosque!$M$14),IF(Datos!$I$4936&lt;=Bosque!$E$15,Bosque!$M$16,Bosque!$M$17))</f>
        <v/>
      </c>
      <c r="G4936" s="10">
        <f>IF(Datos!$E$4936&lt;=Bosque!$E$18,IF(Datos!$I$4936&lt;=Bosque!$E$19,Bosque!$M$20,Bosque!$M$21),Bosque!$M$22)</f>
        <v/>
      </c>
      <c r="H4936" s="10">
        <f>IF(Datos!$E$4936&lt;=Bosque!$E$23,IF(Datos!$E$4936&lt;=Bosque!$E$24,Bosque!$M$25,Bosque!$M$26),IF(Datos!$E$4936&lt;=Bosque!$E$27,Bosque!$M$28,Bosque!$M$29))</f>
        <v/>
      </c>
      <c r="I4936" s="10">
        <f>IF(Datos!$G$4936&lt;=Bosque!$E$30,IF(Datos!$E$4936&lt;=Bosque!$E$31,Bosque!$M$32,Bosque!$M$33),IF(Datos!$E$4936&lt;=Bosque!$E$34,Bosque!$M$35,Bosque!$M$36))</f>
        <v/>
      </c>
      <c r="J4936" s="10">
        <f>IF(Datos!$I$4936&lt;=Bosque!$E$37,IF(Datos!$H$4936&lt;=Bosque!$E$38,Bosque!$M$39,Bosque!$M$40),IF(Datos!$F$4936&lt;=Bosque!$E$41,Bosque!$M$42,Bosque!$M$43))</f>
        <v/>
      </c>
      <c r="K4936" s="10">
        <f>IF(Datos!$G$4936&lt;=Bosque!$E$44,IF(Datos!$H$4936&lt;=Bosque!$E$45,Bosque!$M$46,Bosque!$M$47),IF(Datos!$F$4936&lt;=Bosque!$E$48,Bosque!$M$49,Bosque!$M$50))</f>
        <v/>
      </c>
      <c r="L4936" s="10">
        <f>AVERAGE(E4936:K4936)</f>
        <v/>
      </c>
      <c r="M4936" s="10">
        <f>$M$2</f>
        <v/>
      </c>
      <c r="N4936">
        <f>IF(L4936&gt;=M4936,"Sí","No")</f>
        <v/>
      </c>
      <c r="O4936">
        <f>--AND(C4936=1,N4936="Sí")</f>
        <v/>
      </c>
      <c r="P4936">
        <f>--AND(C4936=0,N4936="Sí")</f>
        <v/>
      </c>
      <c r="Q4936">
        <f>--AND(C4936=1,N4936="No")</f>
        <v/>
      </c>
      <c r="R4936">
        <f>--AND(C4936=0,N4936="No")</f>
        <v/>
      </c>
      <c r="S4936">
        <f>--(C4936=--(L4936&gt;=M4936))</f>
        <v/>
      </c>
      <c r="T4936" s="11">
        <f>O4936*60000-P4936*3000</f>
        <v/>
      </c>
    </row>
    <row r="4937">
      <c r="A4937">
        <f>Datos!A4937</f>
        <v/>
      </c>
      <c r="B4937">
        <f>Datos!B4937</f>
        <v/>
      </c>
      <c r="C4937">
        <f>Datos!D4937</f>
        <v/>
      </c>
      <c r="D4937" t="n">
        <v>4937</v>
      </c>
      <c r="E4937" s="10">
        <f>IF(Datos!$G$4937&lt;=Bosque!$E$4,IF(Datos!$H$4937&lt;=Bosque!$E$5,Bosque!$M$6,Bosque!$M$7),IF(Datos!$G$4937&lt;=Bosque!$E$8,Bosque!$M$9,Bosque!$M$10))</f>
        <v/>
      </c>
      <c r="F4937" s="10">
        <f>IF(Datos!$H$4937&lt;=Bosque!$E$11,IF(Datos!$E$4937&lt;=Bosque!$E$12,Bosque!$M$13,Bosque!$M$14),IF(Datos!$I$4937&lt;=Bosque!$E$15,Bosque!$M$16,Bosque!$M$17))</f>
        <v/>
      </c>
      <c r="G4937" s="10">
        <f>IF(Datos!$E$4937&lt;=Bosque!$E$18,IF(Datos!$I$4937&lt;=Bosque!$E$19,Bosque!$M$20,Bosque!$M$21),Bosque!$M$22)</f>
        <v/>
      </c>
      <c r="H4937" s="10">
        <f>IF(Datos!$E$4937&lt;=Bosque!$E$23,IF(Datos!$E$4937&lt;=Bosque!$E$24,Bosque!$M$25,Bosque!$M$26),IF(Datos!$E$4937&lt;=Bosque!$E$27,Bosque!$M$28,Bosque!$M$29))</f>
        <v/>
      </c>
      <c r="I4937" s="10">
        <f>IF(Datos!$G$4937&lt;=Bosque!$E$30,IF(Datos!$E$4937&lt;=Bosque!$E$31,Bosque!$M$32,Bosque!$M$33),IF(Datos!$E$4937&lt;=Bosque!$E$34,Bosque!$M$35,Bosque!$M$36))</f>
        <v/>
      </c>
      <c r="J4937" s="10">
        <f>IF(Datos!$I$4937&lt;=Bosque!$E$37,IF(Datos!$H$4937&lt;=Bosque!$E$38,Bosque!$M$39,Bosque!$M$40),IF(Datos!$F$4937&lt;=Bosque!$E$41,Bosque!$M$42,Bosque!$M$43))</f>
        <v/>
      </c>
      <c r="K4937" s="10">
        <f>IF(Datos!$G$4937&lt;=Bosque!$E$44,IF(Datos!$H$4937&lt;=Bosque!$E$45,Bosque!$M$46,Bosque!$M$47),IF(Datos!$F$4937&lt;=Bosque!$E$48,Bosque!$M$49,Bosque!$M$50))</f>
        <v/>
      </c>
      <c r="L4937" s="10">
        <f>AVERAGE(E4937:K4937)</f>
        <v/>
      </c>
      <c r="M4937" s="10">
        <f>$M$2</f>
        <v/>
      </c>
      <c r="N4937">
        <f>IF(L4937&gt;=M4937,"Sí","No")</f>
        <v/>
      </c>
      <c r="O4937">
        <f>--AND(C4937=1,N4937="Sí")</f>
        <v/>
      </c>
      <c r="P4937">
        <f>--AND(C4937=0,N4937="Sí")</f>
        <v/>
      </c>
      <c r="Q4937">
        <f>--AND(C4937=1,N4937="No")</f>
        <v/>
      </c>
      <c r="R4937">
        <f>--AND(C4937=0,N4937="No")</f>
        <v/>
      </c>
      <c r="S4937">
        <f>--(C4937=--(L4937&gt;=M4937))</f>
        <v/>
      </c>
      <c r="T4937" s="11">
        <f>O4937*60000-P4937*3000</f>
        <v/>
      </c>
    </row>
    <row r="4938">
      <c r="A4938">
        <f>Datos!A4938</f>
        <v/>
      </c>
      <c r="B4938">
        <f>Datos!B4938</f>
        <v/>
      </c>
      <c r="C4938">
        <f>Datos!D4938</f>
        <v/>
      </c>
      <c r="D4938" t="n">
        <v>4938</v>
      </c>
      <c r="E4938" s="10">
        <f>IF(Datos!$G$4938&lt;=Bosque!$E$4,IF(Datos!$H$4938&lt;=Bosque!$E$5,Bosque!$M$6,Bosque!$M$7),IF(Datos!$G$4938&lt;=Bosque!$E$8,Bosque!$M$9,Bosque!$M$10))</f>
        <v/>
      </c>
      <c r="F4938" s="10">
        <f>IF(Datos!$H$4938&lt;=Bosque!$E$11,IF(Datos!$E$4938&lt;=Bosque!$E$12,Bosque!$M$13,Bosque!$M$14),IF(Datos!$I$4938&lt;=Bosque!$E$15,Bosque!$M$16,Bosque!$M$17))</f>
        <v/>
      </c>
      <c r="G4938" s="10">
        <f>IF(Datos!$E$4938&lt;=Bosque!$E$18,IF(Datos!$I$4938&lt;=Bosque!$E$19,Bosque!$M$20,Bosque!$M$21),Bosque!$M$22)</f>
        <v/>
      </c>
      <c r="H4938" s="10">
        <f>IF(Datos!$E$4938&lt;=Bosque!$E$23,IF(Datos!$E$4938&lt;=Bosque!$E$24,Bosque!$M$25,Bosque!$M$26),IF(Datos!$E$4938&lt;=Bosque!$E$27,Bosque!$M$28,Bosque!$M$29))</f>
        <v/>
      </c>
      <c r="I4938" s="10">
        <f>IF(Datos!$G$4938&lt;=Bosque!$E$30,IF(Datos!$E$4938&lt;=Bosque!$E$31,Bosque!$M$32,Bosque!$M$33),IF(Datos!$E$4938&lt;=Bosque!$E$34,Bosque!$M$35,Bosque!$M$36))</f>
        <v/>
      </c>
      <c r="J4938" s="10">
        <f>IF(Datos!$I$4938&lt;=Bosque!$E$37,IF(Datos!$H$4938&lt;=Bosque!$E$38,Bosque!$M$39,Bosque!$M$40),IF(Datos!$F$4938&lt;=Bosque!$E$41,Bosque!$M$42,Bosque!$M$43))</f>
        <v/>
      </c>
      <c r="K4938" s="10">
        <f>IF(Datos!$G$4938&lt;=Bosque!$E$44,IF(Datos!$H$4938&lt;=Bosque!$E$45,Bosque!$M$46,Bosque!$M$47),IF(Datos!$F$4938&lt;=Bosque!$E$48,Bosque!$M$49,Bosque!$M$50))</f>
        <v/>
      </c>
      <c r="L4938" s="10">
        <f>AVERAGE(E4938:K4938)</f>
        <v/>
      </c>
      <c r="M4938" s="10">
        <f>$M$2</f>
        <v/>
      </c>
      <c r="N4938">
        <f>IF(L4938&gt;=M4938,"Sí","No")</f>
        <v/>
      </c>
      <c r="O4938">
        <f>--AND(C4938=1,N4938="Sí")</f>
        <v/>
      </c>
      <c r="P4938">
        <f>--AND(C4938=0,N4938="Sí")</f>
        <v/>
      </c>
      <c r="Q4938">
        <f>--AND(C4938=1,N4938="No")</f>
        <v/>
      </c>
      <c r="R4938">
        <f>--AND(C4938=0,N4938="No")</f>
        <v/>
      </c>
      <c r="S4938">
        <f>--(C4938=--(L4938&gt;=M4938))</f>
        <v/>
      </c>
      <c r="T4938" s="11">
        <f>O4938*60000-P4938*3000</f>
        <v/>
      </c>
    </row>
    <row r="4939">
      <c r="A4939">
        <f>Datos!A4939</f>
        <v/>
      </c>
      <c r="B4939">
        <f>Datos!B4939</f>
        <v/>
      </c>
      <c r="C4939">
        <f>Datos!D4939</f>
        <v/>
      </c>
      <c r="D4939" t="n">
        <v>4939</v>
      </c>
      <c r="E4939" s="10">
        <f>IF(Datos!$G$4939&lt;=Bosque!$E$4,IF(Datos!$H$4939&lt;=Bosque!$E$5,Bosque!$M$6,Bosque!$M$7),IF(Datos!$G$4939&lt;=Bosque!$E$8,Bosque!$M$9,Bosque!$M$10))</f>
        <v/>
      </c>
      <c r="F4939" s="10">
        <f>IF(Datos!$H$4939&lt;=Bosque!$E$11,IF(Datos!$E$4939&lt;=Bosque!$E$12,Bosque!$M$13,Bosque!$M$14),IF(Datos!$I$4939&lt;=Bosque!$E$15,Bosque!$M$16,Bosque!$M$17))</f>
        <v/>
      </c>
      <c r="G4939" s="10">
        <f>IF(Datos!$E$4939&lt;=Bosque!$E$18,IF(Datos!$I$4939&lt;=Bosque!$E$19,Bosque!$M$20,Bosque!$M$21),Bosque!$M$22)</f>
        <v/>
      </c>
      <c r="H4939" s="10">
        <f>IF(Datos!$E$4939&lt;=Bosque!$E$23,IF(Datos!$E$4939&lt;=Bosque!$E$24,Bosque!$M$25,Bosque!$M$26),IF(Datos!$E$4939&lt;=Bosque!$E$27,Bosque!$M$28,Bosque!$M$29))</f>
        <v/>
      </c>
      <c r="I4939" s="10">
        <f>IF(Datos!$G$4939&lt;=Bosque!$E$30,IF(Datos!$E$4939&lt;=Bosque!$E$31,Bosque!$M$32,Bosque!$M$33),IF(Datos!$E$4939&lt;=Bosque!$E$34,Bosque!$M$35,Bosque!$M$36))</f>
        <v/>
      </c>
      <c r="J4939" s="10">
        <f>IF(Datos!$I$4939&lt;=Bosque!$E$37,IF(Datos!$H$4939&lt;=Bosque!$E$38,Bosque!$M$39,Bosque!$M$40),IF(Datos!$F$4939&lt;=Bosque!$E$41,Bosque!$M$42,Bosque!$M$43))</f>
        <v/>
      </c>
      <c r="K4939" s="10">
        <f>IF(Datos!$G$4939&lt;=Bosque!$E$44,IF(Datos!$H$4939&lt;=Bosque!$E$45,Bosque!$M$46,Bosque!$M$47),IF(Datos!$F$4939&lt;=Bosque!$E$48,Bosque!$M$49,Bosque!$M$50))</f>
        <v/>
      </c>
      <c r="L4939" s="10">
        <f>AVERAGE(E4939:K4939)</f>
        <v/>
      </c>
      <c r="M4939" s="10">
        <f>$M$2</f>
        <v/>
      </c>
      <c r="N4939">
        <f>IF(L4939&gt;=M4939,"Sí","No")</f>
        <v/>
      </c>
      <c r="O4939">
        <f>--AND(C4939=1,N4939="Sí")</f>
        <v/>
      </c>
      <c r="P4939">
        <f>--AND(C4939=0,N4939="Sí")</f>
        <v/>
      </c>
      <c r="Q4939">
        <f>--AND(C4939=1,N4939="No")</f>
        <v/>
      </c>
      <c r="R4939">
        <f>--AND(C4939=0,N4939="No")</f>
        <v/>
      </c>
      <c r="S4939">
        <f>--(C4939=--(L4939&gt;=M4939))</f>
        <v/>
      </c>
      <c r="T4939" s="11">
        <f>O4939*60000-P4939*3000</f>
        <v/>
      </c>
    </row>
    <row r="4940">
      <c r="A4940">
        <f>Datos!A4940</f>
        <v/>
      </c>
      <c r="B4940">
        <f>Datos!B4940</f>
        <v/>
      </c>
      <c r="C4940">
        <f>Datos!D4940</f>
        <v/>
      </c>
      <c r="D4940" t="n">
        <v>4940</v>
      </c>
      <c r="E4940" s="10">
        <f>IF(Datos!$G$4940&lt;=Bosque!$E$4,IF(Datos!$H$4940&lt;=Bosque!$E$5,Bosque!$M$6,Bosque!$M$7),IF(Datos!$G$4940&lt;=Bosque!$E$8,Bosque!$M$9,Bosque!$M$10))</f>
        <v/>
      </c>
      <c r="F4940" s="10">
        <f>IF(Datos!$H$4940&lt;=Bosque!$E$11,IF(Datos!$E$4940&lt;=Bosque!$E$12,Bosque!$M$13,Bosque!$M$14),IF(Datos!$I$4940&lt;=Bosque!$E$15,Bosque!$M$16,Bosque!$M$17))</f>
        <v/>
      </c>
      <c r="G4940" s="10">
        <f>IF(Datos!$E$4940&lt;=Bosque!$E$18,IF(Datos!$I$4940&lt;=Bosque!$E$19,Bosque!$M$20,Bosque!$M$21),Bosque!$M$22)</f>
        <v/>
      </c>
      <c r="H4940" s="10">
        <f>IF(Datos!$E$4940&lt;=Bosque!$E$23,IF(Datos!$E$4940&lt;=Bosque!$E$24,Bosque!$M$25,Bosque!$M$26),IF(Datos!$E$4940&lt;=Bosque!$E$27,Bosque!$M$28,Bosque!$M$29))</f>
        <v/>
      </c>
      <c r="I4940" s="10">
        <f>IF(Datos!$G$4940&lt;=Bosque!$E$30,IF(Datos!$E$4940&lt;=Bosque!$E$31,Bosque!$M$32,Bosque!$M$33),IF(Datos!$E$4940&lt;=Bosque!$E$34,Bosque!$M$35,Bosque!$M$36))</f>
        <v/>
      </c>
      <c r="J4940" s="10">
        <f>IF(Datos!$I$4940&lt;=Bosque!$E$37,IF(Datos!$H$4940&lt;=Bosque!$E$38,Bosque!$M$39,Bosque!$M$40),IF(Datos!$F$4940&lt;=Bosque!$E$41,Bosque!$M$42,Bosque!$M$43))</f>
        <v/>
      </c>
      <c r="K4940" s="10">
        <f>IF(Datos!$G$4940&lt;=Bosque!$E$44,IF(Datos!$H$4940&lt;=Bosque!$E$45,Bosque!$M$46,Bosque!$M$47),IF(Datos!$F$4940&lt;=Bosque!$E$48,Bosque!$M$49,Bosque!$M$50))</f>
        <v/>
      </c>
      <c r="L4940" s="10">
        <f>AVERAGE(E4940:K4940)</f>
        <v/>
      </c>
      <c r="M4940" s="10">
        <f>$M$2</f>
        <v/>
      </c>
      <c r="N4940">
        <f>IF(L4940&gt;=M4940,"Sí","No")</f>
        <v/>
      </c>
      <c r="O4940">
        <f>--AND(C4940=1,N4940="Sí")</f>
        <v/>
      </c>
      <c r="P4940">
        <f>--AND(C4940=0,N4940="Sí")</f>
        <v/>
      </c>
      <c r="Q4940">
        <f>--AND(C4940=1,N4940="No")</f>
        <v/>
      </c>
      <c r="R4940">
        <f>--AND(C4940=0,N4940="No")</f>
        <v/>
      </c>
      <c r="S4940">
        <f>--(C4940=--(L4940&gt;=M4940))</f>
        <v/>
      </c>
      <c r="T4940" s="11">
        <f>O4940*60000-P4940*3000</f>
        <v/>
      </c>
    </row>
    <row r="4941">
      <c r="A4941">
        <f>Datos!A4941</f>
        <v/>
      </c>
      <c r="B4941">
        <f>Datos!B4941</f>
        <v/>
      </c>
      <c r="C4941">
        <f>Datos!D4941</f>
        <v/>
      </c>
      <c r="D4941" t="n">
        <v>4941</v>
      </c>
      <c r="E4941" s="10">
        <f>IF(Datos!$G$4941&lt;=Bosque!$E$4,IF(Datos!$H$4941&lt;=Bosque!$E$5,Bosque!$M$6,Bosque!$M$7),IF(Datos!$G$4941&lt;=Bosque!$E$8,Bosque!$M$9,Bosque!$M$10))</f>
        <v/>
      </c>
      <c r="F4941" s="10">
        <f>IF(Datos!$H$4941&lt;=Bosque!$E$11,IF(Datos!$E$4941&lt;=Bosque!$E$12,Bosque!$M$13,Bosque!$M$14),IF(Datos!$I$4941&lt;=Bosque!$E$15,Bosque!$M$16,Bosque!$M$17))</f>
        <v/>
      </c>
      <c r="G4941" s="10">
        <f>IF(Datos!$E$4941&lt;=Bosque!$E$18,IF(Datos!$I$4941&lt;=Bosque!$E$19,Bosque!$M$20,Bosque!$M$21),Bosque!$M$22)</f>
        <v/>
      </c>
      <c r="H4941" s="10">
        <f>IF(Datos!$E$4941&lt;=Bosque!$E$23,IF(Datos!$E$4941&lt;=Bosque!$E$24,Bosque!$M$25,Bosque!$M$26),IF(Datos!$E$4941&lt;=Bosque!$E$27,Bosque!$M$28,Bosque!$M$29))</f>
        <v/>
      </c>
      <c r="I4941" s="10">
        <f>IF(Datos!$G$4941&lt;=Bosque!$E$30,IF(Datos!$E$4941&lt;=Bosque!$E$31,Bosque!$M$32,Bosque!$M$33),IF(Datos!$E$4941&lt;=Bosque!$E$34,Bosque!$M$35,Bosque!$M$36))</f>
        <v/>
      </c>
      <c r="J4941" s="10">
        <f>IF(Datos!$I$4941&lt;=Bosque!$E$37,IF(Datos!$H$4941&lt;=Bosque!$E$38,Bosque!$M$39,Bosque!$M$40),IF(Datos!$F$4941&lt;=Bosque!$E$41,Bosque!$M$42,Bosque!$M$43))</f>
        <v/>
      </c>
      <c r="K4941" s="10">
        <f>IF(Datos!$G$4941&lt;=Bosque!$E$44,IF(Datos!$H$4941&lt;=Bosque!$E$45,Bosque!$M$46,Bosque!$M$47),IF(Datos!$F$4941&lt;=Bosque!$E$48,Bosque!$M$49,Bosque!$M$50))</f>
        <v/>
      </c>
      <c r="L4941" s="10">
        <f>AVERAGE(E4941:K4941)</f>
        <v/>
      </c>
      <c r="M4941" s="10">
        <f>$M$2</f>
        <v/>
      </c>
      <c r="N4941">
        <f>IF(L4941&gt;=M4941,"Sí","No")</f>
        <v/>
      </c>
      <c r="O4941">
        <f>--AND(C4941=1,N4941="Sí")</f>
        <v/>
      </c>
      <c r="P4941">
        <f>--AND(C4941=0,N4941="Sí")</f>
        <v/>
      </c>
      <c r="Q4941">
        <f>--AND(C4941=1,N4941="No")</f>
        <v/>
      </c>
      <c r="R4941">
        <f>--AND(C4941=0,N4941="No")</f>
        <v/>
      </c>
      <c r="S4941">
        <f>--(C4941=--(L4941&gt;=M4941))</f>
        <v/>
      </c>
      <c r="T4941" s="11">
        <f>O4941*60000-P4941*3000</f>
        <v/>
      </c>
    </row>
    <row r="4942">
      <c r="A4942">
        <f>Datos!A4942</f>
        <v/>
      </c>
      <c r="B4942">
        <f>Datos!B4942</f>
        <v/>
      </c>
      <c r="C4942">
        <f>Datos!D4942</f>
        <v/>
      </c>
      <c r="D4942" t="n">
        <v>4942</v>
      </c>
      <c r="E4942" s="10">
        <f>IF(Datos!$G$4942&lt;=Bosque!$E$4,IF(Datos!$H$4942&lt;=Bosque!$E$5,Bosque!$M$6,Bosque!$M$7),IF(Datos!$G$4942&lt;=Bosque!$E$8,Bosque!$M$9,Bosque!$M$10))</f>
        <v/>
      </c>
      <c r="F4942" s="10">
        <f>IF(Datos!$H$4942&lt;=Bosque!$E$11,IF(Datos!$E$4942&lt;=Bosque!$E$12,Bosque!$M$13,Bosque!$M$14),IF(Datos!$I$4942&lt;=Bosque!$E$15,Bosque!$M$16,Bosque!$M$17))</f>
        <v/>
      </c>
      <c r="G4942" s="10">
        <f>IF(Datos!$E$4942&lt;=Bosque!$E$18,IF(Datos!$I$4942&lt;=Bosque!$E$19,Bosque!$M$20,Bosque!$M$21),Bosque!$M$22)</f>
        <v/>
      </c>
      <c r="H4942" s="10">
        <f>IF(Datos!$E$4942&lt;=Bosque!$E$23,IF(Datos!$E$4942&lt;=Bosque!$E$24,Bosque!$M$25,Bosque!$M$26),IF(Datos!$E$4942&lt;=Bosque!$E$27,Bosque!$M$28,Bosque!$M$29))</f>
        <v/>
      </c>
      <c r="I4942" s="10">
        <f>IF(Datos!$G$4942&lt;=Bosque!$E$30,IF(Datos!$E$4942&lt;=Bosque!$E$31,Bosque!$M$32,Bosque!$M$33),IF(Datos!$E$4942&lt;=Bosque!$E$34,Bosque!$M$35,Bosque!$M$36))</f>
        <v/>
      </c>
      <c r="J4942" s="10">
        <f>IF(Datos!$I$4942&lt;=Bosque!$E$37,IF(Datos!$H$4942&lt;=Bosque!$E$38,Bosque!$M$39,Bosque!$M$40),IF(Datos!$F$4942&lt;=Bosque!$E$41,Bosque!$M$42,Bosque!$M$43))</f>
        <v/>
      </c>
      <c r="K4942" s="10">
        <f>IF(Datos!$G$4942&lt;=Bosque!$E$44,IF(Datos!$H$4942&lt;=Bosque!$E$45,Bosque!$M$46,Bosque!$M$47),IF(Datos!$F$4942&lt;=Bosque!$E$48,Bosque!$M$49,Bosque!$M$50))</f>
        <v/>
      </c>
      <c r="L4942" s="10">
        <f>AVERAGE(E4942:K4942)</f>
        <v/>
      </c>
      <c r="M4942" s="10">
        <f>$M$2</f>
        <v/>
      </c>
      <c r="N4942">
        <f>IF(L4942&gt;=M4942,"Sí","No")</f>
        <v/>
      </c>
      <c r="O4942">
        <f>--AND(C4942=1,N4942="Sí")</f>
        <v/>
      </c>
      <c r="P4942">
        <f>--AND(C4942=0,N4942="Sí")</f>
        <v/>
      </c>
      <c r="Q4942">
        <f>--AND(C4942=1,N4942="No")</f>
        <v/>
      </c>
      <c r="R4942">
        <f>--AND(C4942=0,N4942="No")</f>
        <v/>
      </c>
      <c r="S4942">
        <f>--(C4942=--(L4942&gt;=M4942))</f>
        <v/>
      </c>
      <c r="T4942" s="11">
        <f>O4942*60000-P4942*3000</f>
        <v/>
      </c>
    </row>
    <row r="4943">
      <c r="A4943">
        <f>Datos!A4943</f>
        <v/>
      </c>
      <c r="B4943">
        <f>Datos!B4943</f>
        <v/>
      </c>
      <c r="C4943">
        <f>Datos!D4943</f>
        <v/>
      </c>
      <c r="D4943" t="n">
        <v>4943</v>
      </c>
      <c r="E4943" s="10">
        <f>IF(Datos!$G$4943&lt;=Bosque!$E$4,IF(Datos!$H$4943&lt;=Bosque!$E$5,Bosque!$M$6,Bosque!$M$7),IF(Datos!$G$4943&lt;=Bosque!$E$8,Bosque!$M$9,Bosque!$M$10))</f>
        <v/>
      </c>
      <c r="F4943" s="10">
        <f>IF(Datos!$H$4943&lt;=Bosque!$E$11,IF(Datos!$E$4943&lt;=Bosque!$E$12,Bosque!$M$13,Bosque!$M$14),IF(Datos!$I$4943&lt;=Bosque!$E$15,Bosque!$M$16,Bosque!$M$17))</f>
        <v/>
      </c>
      <c r="G4943" s="10">
        <f>IF(Datos!$E$4943&lt;=Bosque!$E$18,IF(Datos!$I$4943&lt;=Bosque!$E$19,Bosque!$M$20,Bosque!$M$21),Bosque!$M$22)</f>
        <v/>
      </c>
      <c r="H4943" s="10">
        <f>IF(Datos!$E$4943&lt;=Bosque!$E$23,IF(Datos!$E$4943&lt;=Bosque!$E$24,Bosque!$M$25,Bosque!$M$26),IF(Datos!$E$4943&lt;=Bosque!$E$27,Bosque!$M$28,Bosque!$M$29))</f>
        <v/>
      </c>
      <c r="I4943" s="10">
        <f>IF(Datos!$G$4943&lt;=Bosque!$E$30,IF(Datos!$E$4943&lt;=Bosque!$E$31,Bosque!$M$32,Bosque!$M$33),IF(Datos!$E$4943&lt;=Bosque!$E$34,Bosque!$M$35,Bosque!$M$36))</f>
        <v/>
      </c>
      <c r="J4943" s="10">
        <f>IF(Datos!$I$4943&lt;=Bosque!$E$37,IF(Datos!$H$4943&lt;=Bosque!$E$38,Bosque!$M$39,Bosque!$M$40),IF(Datos!$F$4943&lt;=Bosque!$E$41,Bosque!$M$42,Bosque!$M$43))</f>
        <v/>
      </c>
      <c r="K4943" s="10">
        <f>IF(Datos!$G$4943&lt;=Bosque!$E$44,IF(Datos!$H$4943&lt;=Bosque!$E$45,Bosque!$M$46,Bosque!$M$47),IF(Datos!$F$4943&lt;=Bosque!$E$48,Bosque!$M$49,Bosque!$M$50))</f>
        <v/>
      </c>
      <c r="L4943" s="10">
        <f>AVERAGE(E4943:K4943)</f>
        <v/>
      </c>
      <c r="M4943" s="10">
        <f>$M$2</f>
        <v/>
      </c>
      <c r="N4943">
        <f>IF(L4943&gt;=M4943,"Sí","No")</f>
        <v/>
      </c>
      <c r="O4943">
        <f>--AND(C4943=1,N4943="Sí")</f>
        <v/>
      </c>
      <c r="P4943">
        <f>--AND(C4943=0,N4943="Sí")</f>
        <v/>
      </c>
      <c r="Q4943">
        <f>--AND(C4943=1,N4943="No")</f>
        <v/>
      </c>
      <c r="R4943">
        <f>--AND(C4943=0,N4943="No")</f>
        <v/>
      </c>
      <c r="S4943">
        <f>--(C4943=--(L4943&gt;=M4943))</f>
        <v/>
      </c>
      <c r="T4943" s="11">
        <f>O4943*60000-P4943*3000</f>
        <v/>
      </c>
    </row>
    <row r="4944">
      <c r="A4944">
        <f>Datos!A4944</f>
        <v/>
      </c>
      <c r="B4944">
        <f>Datos!B4944</f>
        <v/>
      </c>
      <c r="C4944">
        <f>Datos!D4944</f>
        <v/>
      </c>
      <c r="D4944" t="n">
        <v>4944</v>
      </c>
      <c r="E4944" s="10">
        <f>IF(Datos!$G$4944&lt;=Bosque!$E$4,IF(Datos!$H$4944&lt;=Bosque!$E$5,Bosque!$M$6,Bosque!$M$7),IF(Datos!$G$4944&lt;=Bosque!$E$8,Bosque!$M$9,Bosque!$M$10))</f>
        <v/>
      </c>
      <c r="F4944" s="10">
        <f>IF(Datos!$H$4944&lt;=Bosque!$E$11,IF(Datos!$E$4944&lt;=Bosque!$E$12,Bosque!$M$13,Bosque!$M$14),IF(Datos!$I$4944&lt;=Bosque!$E$15,Bosque!$M$16,Bosque!$M$17))</f>
        <v/>
      </c>
      <c r="G4944" s="10">
        <f>IF(Datos!$E$4944&lt;=Bosque!$E$18,IF(Datos!$I$4944&lt;=Bosque!$E$19,Bosque!$M$20,Bosque!$M$21),Bosque!$M$22)</f>
        <v/>
      </c>
      <c r="H4944" s="10">
        <f>IF(Datos!$E$4944&lt;=Bosque!$E$23,IF(Datos!$E$4944&lt;=Bosque!$E$24,Bosque!$M$25,Bosque!$M$26),IF(Datos!$E$4944&lt;=Bosque!$E$27,Bosque!$M$28,Bosque!$M$29))</f>
        <v/>
      </c>
      <c r="I4944" s="10">
        <f>IF(Datos!$G$4944&lt;=Bosque!$E$30,IF(Datos!$E$4944&lt;=Bosque!$E$31,Bosque!$M$32,Bosque!$M$33),IF(Datos!$E$4944&lt;=Bosque!$E$34,Bosque!$M$35,Bosque!$M$36))</f>
        <v/>
      </c>
      <c r="J4944" s="10">
        <f>IF(Datos!$I$4944&lt;=Bosque!$E$37,IF(Datos!$H$4944&lt;=Bosque!$E$38,Bosque!$M$39,Bosque!$M$40),IF(Datos!$F$4944&lt;=Bosque!$E$41,Bosque!$M$42,Bosque!$M$43))</f>
        <v/>
      </c>
      <c r="K4944" s="10">
        <f>IF(Datos!$G$4944&lt;=Bosque!$E$44,IF(Datos!$H$4944&lt;=Bosque!$E$45,Bosque!$M$46,Bosque!$M$47),IF(Datos!$F$4944&lt;=Bosque!$E$48,Bosque!$M$49,Bosque!$M$50))</f>
        <v/>
      </c>
      <c r="L4944" s="10">
        <f>AVERAGE(E4944:K4944)</f>
        <v/>
      </c>
      <c r="M4944" s="10">
        <f>$M$2</f>
        <v/>
      </c>
      <c r="N4944">
        <f>IF(L4944&gt;=M4944,"Sí","No")</f>
        <v/>
      </c>
      <c r="O4944">
        <f>--AND(C4944=1,N4944="Sí")</f>
        <v/>
      </c>
      <c r="P4944">
        <f>--AND(C4944=0,N4944="Sí")</f>
        <v/>
      </c>
      <c r="Q4944">
        <f>--AND(C4944=1,N4944="No")</f>
        <v/>
      </c>
      <c r="R4944">
        <f>--AND(C4944=0,N4944="No")</f>
        <v/>
      </c>
      <c r="S4944">
        <f>--(C4944=--(L4944&gt;=M4944))</f>
        <v/>
      </c>
      <c r="T4944" s="11">
        <f>O4944*60000-P4944*3000</f>
        <v/>
      </c>
    </row>
    <row r="4945">
      <c r="A4945">
        <f>Datos!A4945</f>
        <v/>
      </c>
      <c r="B4945">
        <f>Datos!B4945</f>
        <v/>
      </c>
      <c r="C4945">
        <f>Datos!D4945</f>
        <v/>
      </c>
      <c r="D4945" t="n">
        <v>4945</v>
      </c>
      <c r="E4945" s="10">
        <f>IF(Datos!$G$4945&lt;=Bosque!$E$4,IF(Datos!$H$4945&lt;=Bosque!$E$5,Bosque!$M$6,Bosque!$M$7),IF(Datos!$G$4945&lt;=Bosque!$E$8,Bosque!$M$9,Bosque!$M$10))</f>
        <v/>
      </c>
      <c r="F4945" s="10">
        <f>IF(Datos!$H$4945&lt;=Bosque!$E$11,IF(Datos!$E$4945&lt;=Bosque!$E$12,Bosque!$M$13,Bosque!$M$14),IF(Datos!$I$4945&lt;=Bosque!$E$15,Bosque!$M$16,Bosque!$M$17))</f>
        <v/>
      </c>
      <c r="G4945" s="10">
        <f>IF(Datos!$E$4945&lt;=Bosque!$E$18,IF(Datos!$I$4945&lt;=Bosque!$E$19,Bosque!$M$20,Bosque!$M$21),Bosque!$M$22)</f>
        <v/>
      </c>
      <c r="H4945" s="10">
        <f>IF(Datos!$E$4945&lt;=Bosque!$E$23,IF(Datos!$E$4945&lt;=Bosque!$E$24,Bosque!$M$25,Bosque!$M$26),IF(Datos!$E$4945&lt;=Bosque!$E$27,Bosque!$M$28,Bosque!$M$29))</f>
        <v/>
      </c>
      <c r="I4945" s="10">
        <f>IF(Datos!$G$4945&lt;=Bosque!$E$30,IF(Datos!$E$4945&lt;=Bosque!$E$31,Bosque!$M$32,Bosque!$M$33),IF(Datos!$E$4945&lt;=Bosque!$E$34,Bosque!$M$35,Bosque!$M$36))</f>
        <v/>
      </c>
      <c r="J4945" s="10">
        <f>IF(Datos!$I$4945&lt;=Bosque!$E$37,IF(Datos!$H$4945&lt;=Bosque!$E$38,Bosque!$M$39,Bosque!$M$40),IF(Datos!$F$4945&lt;=Bosque!$E$41,Bosque!$M$42,Bosque!$M$43))</f>
        <v/>
      </c>
      <c r="K4945" s="10">
        <f>IF(Datos!$G$4945&lt;=Bosque!$E$44,IF(Datos!$H$4945&lt;=Bosque!$E$45,Bosque!$M$46,Bosque!$M$47),IF(Datos!$F$4945&lt;=Bosque!$E$48,Bosque!$M$49,Bosque!$M$50))</f>
        <v/>
      </c>
      <c r="L4945" s="10">
        <f>AVERAGE(E4945:K4945)</f>
        <v/>
      </c>
      <c r="M4945" s="10">
        <f>$M$2</f>
        <v/>
      </c>
      <c r="N4945">
        <f>IF(L4945&gt;=M4945,"Sí","No")</f>
        <v/>
      </c>
      <c r="O4945">
        <f>--AND(C4945=1,N4945="Sí")</f>
        <v/>
      </c>
      <c r="P4945">
        <f>--AND(C4945=0,N4945="Sí")</f>
        <v/>
      </c>
      <c r="Q4945">
        <f>--AND(C4945=1,N4945="No")</f>
        <v/>
      </c>
      <c r="R4945">
        <f>--AND(C4945=0,N4945="No")</f>
        <v/>
      </c>
      <c r="S4945">
        <f>--(C4945=--(L4945&gt;=M4945))</f>
        <v/>
      </c>
      <c r="T4945" s="11">
        <f>O4945*60000-P4945*3000</f>
        <v/>
      </c>
    </row>
    <row r="4946">
      <c r="A4946">
        <f>Datos!A4946</f>
        <v/>
      </c>
      <c r="B4946">
        <f>Datos!B4946</f>
        <v/>
      </c>
      <c r="C4946">
        <f>Datos!D4946</f>
        <v/>
      </c>
      <c r="D4946" t="n">
        <v>4946</v>
      </c>
      <c r="E4946" s="10">
        <f>IF(Datos!$G$4946&lt;=Bosque!$E$4,IF(Datos!$H$4946&lt;=Bosque!$E$5,Bosque!$M$6,Bosque!$M$7),IF(Datos!$G$4946&lt;=Bosque!$E$8,Bosque!$M$9,Bosque!$M$10))</f>
        <v/>
      </c>
      <c r="F4946" s="10">
        <f>IF(Datos!$H$4946&lt;=Bosque!$E$11,IF(Datos!$E$4946&lt;=Bosque!$E$12,Bosque!$M$13,Bosque!$M$14),IF(Datos!$I$4946&lt;=Bosque!$E$15,Bosque!$M$16,Bosque!$M$17))</f>
        <v/>
      </c>
      <c r="G4946" s="10">
        <f>IF(Datos!$E$4946&lt;=Bosque!$E$18,IF(Datos!$I$4946&lt;=Bosque!$E$19,Bosque!$M$20,Bosque!$M$21),Bosque!$M$22)</f>
        <v/>
      </c>
      <c r="H4946" s="10">
        <f>IF(Datos!$E$4946&lt;=Bosque!$E$23,IF(Datos!$E$4946&lt;=Bosque!$E$24,Bosque!$M$25,Bosque!$M$26),IF(Datos!$E$4946&lt;=Bosque!$E$27,Bosque!$M$28,Bosque!$M$29))</f>
        <v/>
      </c>
      <c r="I4946" s="10">
        <f>IF(Datos!$G$4946&lt;=Bosque!$E$30,IF(Datos!$E$4946&lt;=Bosque!$E$31,Bosque!$M$32,Bosque!$M$33),IF(Datos!$E$4946&lt;=Bosque!$E$34,Bosque!$M$35,Bosque!$M$36))</f>
        <v/>
      </c>
      <c r="J4946" s="10">
        <f>IF(Datos!$I$4946&lt;=Bosque!$E$37,IF(Datos!$H$4946&lt;=Bosque!$E$38,Bosque!$M$39,Bosque!$M$40),IF(Datos!$F$4946&lt;=Bosque!$E$41,Bosque!$M$42,Bosque!$M$43))</f>
        <v/>
      </c>
      <c r="K4946" s="10">
        <f>IF(Datos!$G$4946&lt;=Bosque!$E$44,IF(Datos!$H$4946&lt;=Bosque!$E$45,Bosque!$M$46,Bosque!$M$47),IF(Datos!$F$4946&lt;=Bosque!$E$48,Bosque!$M$49,Bosque!$M$50))</f>
        <v/>
      </c>
      <c r="L4946" s="10">
        <f>AVERAGE(E4946:K4946)</f>
        <v/>
      </c>
      <c r="M4946" s="10">
        <f>$M$2</f>
        <v/>
      </c>
      <c r="N4946">
        <f>IF(L4946&gt;=M4946,"Sí","No")</f>
        <v/>
      </c>
      <c r="O4946">
        <f>--AND(C4946=1,N4946="Sí")</f>
        <v/>
      </c>
      <c r="P4946">
        <f>--AND(C4946=0,N4946="Sí")</f>
        <v/>
      </c>
      <c r="Q4946">
        <f>--AND(C4946=1,N4946="No")</f>
        <v/>
      </c>
      <c r="R4946">
        <f>--AND(C4946=0,N4946="No")</f>
        <v/>
      </c>
      <c r="S4946">
        <f>--(C4946=--(L4946&gt;=M4946))</f>
        <v/>
      </c>
      <c r="T4946" s="11">
        <f>O4946*60000-P4946*3000</f>
        <v/>
      </c>
    </row>
    <row r="4947">
      <c r="A4947">
        <f>Datos!A4947</f>
        <v/>
      </c>
      <c r="B4947">
        <f>Datos!B4947</f>
        <v/>
      </c>
      <c r="C4947">
        <f>Datos!D4947</f>
        <v/>
      </c>
      <c r="D4947" t="n">
        <v>4947</v>
      </c>
      <c r="E4947" s="10">
        <f>IF(Datos!$G$4947&lt;=Bosque!$E$4,IF(Datos!$H$4947&lt;=Bosque!$E$5,Bosque!$M$6,Bosque!$M$7),IF(Datos!$G$4947&lt;=Bosque!$E$8,Bosque!$M$9,Bosque!$M$10))</f>
        <v/>
      </c>
      <c r="F4947" s="10">
        <f>IF(Datos!$H$4947&lt;=Bosque!$E$11,IF(Datos!$E$4947&lt;=Bosque!$E$12,Bosque!$M$13,Bosque!$M$14),IF(Datos!$I$4947&lt;=Bosque!$E$15,Bosque!$M$16,Bosque!$M$17))</f>
        <v/>
      </c>
      <c r="G4947" s="10">
        <f>IF(Datos!$E$4947&lt;=Bosque!$E$18,IF(Datos!$I$4947&lt;=Bosque!$E$19,Bosque!$M$20,Bosque!$M$21),Bosque!$M$22)</f>
        <v/>
      </c>
      <c r="H4947" s="10">
        <f>IF(Datos!$E$4947&lt;=Bosque!$E$23,IF(Datos!$E$4947&lt;=Bosque!$E$24,Bosque!$M$25,Bosque!$M$26),IF(Datos!$E$4947&lt;=Bosque!$E$27,Bosque!$M$28,Bosque!$M$29))</f>
        <v/>
      </c>
      <c r="I4947" s="10">
        <f>IF(Datos!$G$4947&lt;=Bosque!$E$30,IF(Datos!$E$4947&lt;=Bosque!$E$31,Bosque!$M$32,Bosque!$M$33),IF(Datos!$E$4947&lt;=Bosque!$E$34,Bosque!$M$35,Bosque!$M$36))</f>
        <v/>
      </c>
      <c r="J4947" s="10">
        <f>IF(Datos!$I$4947&lt;=Bosque!$E$37,IF(Datos!$H$4947&lt;=Bosque!$E$38,Bosque!$M$39,Bosque!$M$40),IF(Datos!$F$4947&lt;=Bosque!$E$41,Bosque!$M$42,Bosque!$M$43))</f>
        <v/>
      </c>
      <c r="K4947" s="10">
        <f>IF(Datos!$G$4947&lt;=Bosque!$E$44,IF(Datos!$H$4947&lt;=Bosque!$E$45,Bosque!$M$46,Bosque!$M$47),IF(Datos!$F$4947&lt;=Bosque!$E$48,Bosque!$M$49,Bosque!$M$50))</f>
        <v/>
      </c>
      <c r="L4947" s="10">
        <f>AVERAGE(E4947:K4947)</f>
        <v/>
      </c>
      <c r="M4947" s="10">
        <f>$M$2</f>
        <v/>
      </c>
      <c r="N4947">
        <f>IF(L4947&gt;=M4947,"Sí","No")</f>
        <v/>
      </c>
      <c r="O4947">
        <f>--AND(C4947=1,N4947="Sí")</f>
        <v/>
      </c>
      <c r="P4947">
        <f>--AND(C4947=0,N4947="Sí")</f>
        <v/>
      </c>
      <c r="Q4947">
        <f>--AND(C4947=1,N4947="No")</f>
        <v/>
      </c>
      <c r="R4947">
        <f>--AND(C4947=0,N4947="No")</f>
        <v/>
      </c>
      <c r="S4947">
        <f>--(C4947=--(L4947&gt;=M4947))</f>
        <v/>
      </c>
      <c r="T4947" s="11">
        <f>O4947*60000-P4947*3000</f>
        <v/>
      </c>
    </row>
    <row r="4948">
      <c r="A4948">
        <f>Datos!A4948</f>
        <v/>
      </c>
      <c r="B4948">
        <f>Datos!B4948</f>
        <v/>
      </c>
      <c r="C4948">
        <f>Datos!D4948</f>
        <v/>
      </c>
      <c r="D4948" t="n">
        <v>4948</v>
      </c>
      <c r="E4948" s="10">
        <f>IF(Datos!$G$4948&lt;=Bosque!$E$4,IF(Datos!$H$4948&lt;=Bosque!$E$5,Bosque!$M$6,Bosque!$M$7),IF(Datos!$G$4948&lt;=Bosque!$E$8,Bosque!$M$9,Bosque!$M$10))</f>
        <v/>
      </c>
      <c r="F4948" s="10">
        <f>IF(Datos!$H$4948&lt;=Bosque!$E$11,IF(Datos!$E$4948&lt;=Bosque!$E$12,Bosque!$M$13,Bosque!$M$14),IF(Datos!$I$4948&lt;=Bosque!$E$15,Bosque!$M$16,Bosque!$M$17))</f>
        <v/>
      </c>
      <c r="G4948" s="10">
        <f>IF(Datos!$E$4948&lt;=Bosque!$E$18,IF(Datos!$I$4948&lt;=Bosque!$E$19,Bosque!$M$20,Bosque!$M$21),Bosque!$M$22)</f>
        <v/>
      </c>
      <c r="H4948" s="10">
        <f>IF(Datos!$E$4948&lt;=Bosque!$E$23,IF(Datos!$E$4948&lt;=Bosque!$E$24,Bosque!$M$25,Bosque!$M$26),IF(Datos!$E$4948&lt;=Bosque!$E$27,Bosque!$M$28,Bosque!$M$29))</f>
        <v/>
      </c>
      <c r="I4948" s="10">
        <f>IF(Datos!$G$4948&lt;=Bosque!$E$30,IF(Datos!$E$4948&lt;=Bosque!$E$31,Bosque!$M$32,Bosque!$M$33),IF(Datos!$E$4948&lt;=Bosque!$E$34,Bosque!$M$35,Bosque!$M$36))</f>
        <v/>
      </c>
      <c r="J4948" s="10">
        <f>IF(Datos!$I$4948&lt;=Bosque!$E$37,IF(Datos!$H$4948&lt;=Bosque!$E$38,Bosque!$M$39,Bosque!$M$40),IF(Datos!$F$4948&lt;=Bosque!$E$41,Bosque!$M$42,Bosque!$M$43))</f>
        <v/>
      </c>
      <c r="K4948" s="10">
        <f>IF(Datos!$G$4948&lt;=Bosque!$E$44,IF(Datos!$H$4948&lt;=Bosque!$E$45,Bosque!$M$46,Bosque!$M$47),IF(Datos!$F$4948&lt;=Bosque!$E$48,Bosque!$M$49,Bosque!$M$50))</f>
        <v/>
      </c>
      <c r="L4948" s="10">
        <f>AVERAGE(E4948:K4948)</f>
        <v/>
      </c>
      <c r="M4948" s="10">
        <f>$M$2</f>
        <v/>
      </c>
      <c r="N4948">
        <f>IF(L4948&gt;=M4948,"Sí","No")</f>
        <v/>
      </c>
      <c r="O4948">
        <f>--AND(C4948=1,N4948="Sí")</f>
        <v/>
      </c>
      <c r="P4948">
        <f>--AND(C4948=0,N4948="Sí")</f>
        <v/>
      </c>
      <c r="Q4948">
        <f>--AND(C4948=1,N4948="No")</f>
        <v/>
      </c>
      <c r="R4948">
        <f>--AND(C4948=0,N4948="No")</f>
        <v/>
      </c>
      <c r="S4948">
        <f>--(C4948=--(L4948&gt;=M4948))</f>
        <v/>
      </c>
      <c r="T4948" s="11">
        <f>O4948*60000-P4948*3000</f>
        <v/>
      </c>
    </row>
    <row r="4949">
      <c r="A4949">
        <f>Datos!A4949</f>
        <v/>
      </c>
      <c r="B4949">
        <f>Datos!B4949</f>
        <v/>
      </c>
      <c r="C4949">
        <f>Datos!D4949</f>
        <v/>
      </c>
      <c r="D4949" t="n">
        <v>4949</v>
      </c>
      <c r="E4949" s="10">
        <f>IF(Datos!$G$4949&lt;=Bosque!$E$4,IF(Datos!$H$4949&lt;=Bosque!$E$5,Bosque!$M$6,Bosque!$M$7),IF(Datos!$G$4949&lt;=Bosque!$E$8,Bosque!$M$9,Bosque!$M$10))</f>
        <v/>
      </c>
      <c r="F4949" s="10">
        <f>IF(Datos!$H$4949&lt;=Bosque!$E$11,IF(Datos!$E$4949&lt;=Bosque!$E$12,Bosque!$M$13,Bosque!$M$14),IF(Datos!$I$4949&lt;=Bosque!$E$15,Bosque!$M$16,Bosque!$M$17))</f>
        <v/>
      </c>
      <c r="G4949" s="10">
        <f>IF(Datos!$E$4949&lt;=Bosque!$E$18,IF(Datos!$I$4949&lt;=Bosque!$E$19,Bosque!$M$20,Bosque!$M$21),Bosque!$M$22)</f>
        <v/>
      </c>
      <c r="H4949" s="10">
        <f>IF(Datos!$E$4949&lt;=Bosque!$E$23,IF(Datos!$E$4949&lt;=Bosque!$E$24,Bosque!$M$25,Bosque!$M$26),IF(Datos!$E$4949&lt;=Bosque!$E$27,Bosque!$M$28,Bosque!$M$29))</f>
        <v/>
      </c>
      <c r="I4949" s="10">
        <f>IF(Datos!$G$4949&lt;=Bosque!$E$30,IF(Datos!$E$4949&lt;=Bosque!$E$31,Bosque!$M$32,Bosque!$M$33),IF(Datos!$E$4949&lt;=Bosque!$E$34,Bosque!$M$35,Bosque!$M$36))</f>
        <v/>
      </c>
      <c r="J4949" s="10">
        <f>IF(Datos!$I$4949&lt;=Bosque!$E$37,IF(Datos!$H$4949&lt;=Bosque!$E$38,Bosque!$M$39,Bosque!$M$40),IF(Datos!$F$4949&lt;=Bosque!$E$41,Bosque!$M$42,Bosque!$M$43))</f>
        <v/>
      </c>
      <c r="K4949" s="10">
        <f>IF(Datos!$G$4949&lt;=Bosque!$E$44,IF(Datos!$H$4949&lt;=Bosque!$E$45,Bosque!$M$46,Bosque!$M$47),IF(Datos!$F$4949&lt;=Bosque!$E$48,Bosque!$M$49,Bosque!$M$50))</f>
        <v/>
      </c>
      <c r="L4949" s="10">
        <f>AVERAGE(E4949:K4949)</f>
        <v/>
      </c>
      <c r="M4949" s="10">
        <f>$M$2</f>
        <v/>
      </c>
      <c r="N4949">
        <f>IF(L4949&gt;=M4949,"Sí","No")</f>
        <v/>
      </c>
      <c r="O4949">
        <f>--AND(C4949=1,N4949="Sí")</f>
        <v/>
      </c>
      <c r="P4949">
        <f>--AND(C4949=0,N4949="Sí")</f>
        <v/>
      </c>
      <c r="Q4949">
        <f>--AND(C4949=1,N4949="No")</f>
        <v/>
      </c>
      <c r="R4949">
        <f>--AND(C4949=0,N4949="No")</f>
        <v/>
      </c>
      <c r="S4949">
        <f>--(C4949=--(L4949&gt;=M4949))</f>
        <v/>
      </c>
      <c r="T4949" s="11">
        <f>O4949*60000-P4949*3000</f>
        <v/>
      </c>
    </row>
    <row r="4950">
      <c r="A4950">
        <f>Datos!A4950</f>
        <v/>
      </c>
      <c r="B4950">
        <f>Datos!B4950</f>
        <v/>
      </c>
      <c r="C4950">
        <f>Datos!D4950</f>
        <v/>
      </c>
      <c r="D4950" t="n">
        <v>4950</v>
      </c>
      <c r="E4950" s="10">
        <f>IF(Datos!$G$4950&lt;=Bosque!$E$4,IF(Datos!$H$4950&lt;=Bosque!$E$5,Bosque!$M$6,Bosque!$M$7),IF(Datos!$G$4950&lt;=Bosque!$E$8,Bosque!$M$9,Bosque!$M$10))</f>
        <v/>
      </c>
      <c r="F4950" s="10">
        <f>IF(Datos!$H$4950&lt;=Bosque!$E$11,IF(Datos!$E$4950&lt;=Bosque!$E$12,Bosque!$M$13,Bosque!$M$14),IF(Datos!$I$4950&lt;=Bosque!$E$15,Bosque!$M$16,Bosque!$M$17))</f>
        <v/>
      </c>
      <c r="G4950" s="10">
        <f>IF(Datos!$E$4950&lt;=Bosque!$E$18,IF(Datos!$I$4950&lt;=Bosque!$E$19,Bosque!$M$20,Bosque!$M$21),Bosque!$M$22)</f>
        <v/>
      </c>
      <c r="H4950" s="10">
        <f>IF(Datos!$E$4950&lt;=Bosque!$E$23,IF(Datos!$E$4950&lt;=Bosque!$E$24,Bosque!$M$25,Bosque!$M$26),IF(Datos!$E$4950&lt;=Bosque!$E$27,Bosque!$M$28,Bosque!$M$29))</f>
        <v/>
      </c>
      <c r="I4950" s="10">
        <f>IF(Datos!$G$4950&lt;=Bosque!$E$30,IF(Datos!$E$4950&lt;=Bosque!$E$31,Bosque!$M$32,Bosque!$M$33),IF(Datos!$E$4950&lt;=Bosque!$E$34,Bosque!$M$35,Bosque!$M$36))</f>
        <v/>
      </c>
      <c r="J4950" s="10">
        <f>IF(Datos!$I$4950&lt;=Bosque!$E$37,IF(Datos!$H$4950&lt;=Bosque!$E$38,Bosque!$M$39,Bosque!$M$40),IF(Datos!$F$4950&lt;=Bosque!$E$41,Bosque!$M$42,Bosque!$M$43))</f>
        <v/>
      </c>
      <c r="K4950" s="10">
        <f>IF(Datos!$G$4950&lt;=Bosque!$E$44,IF(Datos!$H$4950&lt;=Bosque!$E$45,Bosque!$M$46,Bosque!$M$47),IF(Datos!$F$4950&lt;=Bosque!$E$48,Bosque!$M$49,Bosque!$M$50))</f>
        <v/>
      </c>
      <c r="L4950" s="10">
        <f>AVERAGE(E4950:K4950)</f>
        <v/>
      </c>
      <c r="M4950" s="10">
        <f>$M$2</f>
        <v/>
      </c>
      <c r="N4950">
        <f>IF(L4950&gt;=M4950,"Sí","No")</f>
        <v/>
      </c>
      <c r="O4950">
        <f>--AND(C4950=1,N4950="Sí")</f>
        <v/>
      </c>
      <c r="P4950">
        <f>--AND(C4950=0,N4950="Sí")</f>
        <v/>
      </c>
      <c r="Q4950">
        <f>--AND(C4950=1,N4950="No")</f>
        <v/>
      </c>
      <c r="R4950">
        <f>--AND(C4950=0,N4950="No")</f>
        <v/>
      </c>
      <c r="S4950">
        <f>--(C4950=--(L4950&gt;=M4950))</f>
        <v/>
      </c>
      <c r="T4950" s="11">
        <f>O4950*60000-P4950*3000</f>
        <v/>
      </c>
    </row>
    <row r="4951">
      <c r="A4951">
        <f>Datos!A4951</f>
        <v/>
      </c>
      <c r="B4951">
        <f>Datos!B4951</f>
        <v/>
      </c>
      <c r="C4951">
        <f>Datos!D4951</f>
        <v/>
      </c>
      <c r="D4951" t="n">
        <v>4951</v>
      </c>
      <c r="E4951" s="10">
        <f>IF(Datos!$G$4951&lt;=Bosque!$E$4,IF(Datos!$H$4951&lt;=Bosque!$E$5,Bosque!$M$6,Bosque!$M$7),IF(Datos!$G$4951&lt;=Bosque!$E$8,Bosque!$M$9,Bosque!$M$10))</f>
        <v/>
      </c>
      <c r="F4951" s="10">
        <f>IF(Datos!$H$4951&lt;=Bosque!$E$11,IF(Datos!$E$4951&lt;=Bosque!$E$12,Bosque!$M$13,Bosque!$M$14),IF(Datos!$I$4951&lt;=Bosque!$E$15,Bosque!$M$16,Bosque!$M$17))</f>
        <v/>
      </c>
      <c r="G4951" s="10">
        <f>IF(Datos!$E$4951&lt;=Bosque!$E$18,IF(Datos!$I$4951&lt;=Bosque!$E$19,Bosque!$M$20,Bosque!$M$21),Bosque!$M$22)</f>
        <v/>
      </c>
      <c r="H4951" s="10">
        <f>IF(Datos!$E$4951&lt;=Bosque!$E$23,IF(Datos!$E$4951&lt;=Bosque!$E$24,Bosque!$M$25,Bosque!$M$26),IF(Datos!$E$4951&lt;=Bosque!$E$27,Bosque!$M$28,Bosque!$M$29))</f>
        <v/>
      </c>
      <c r="I4951" s="10">
        <f>IF(Datos!$G$4951&lt;=Bosque!$E$30,IF(Datos!$E$4951&lt;=Bosque!$E$31,Bosque!$M$32,Bosque!$M$33),IF(Datos!$E$4951&lt;=Bosque!$E$34,Bosque!$M$35,Bosque!$M$36))</f>
        <v/>
      </c>
      <c r="J4951" s="10">
        <f>IF(Datos!$I$4951&lt;=Bosque!$E$37,IF(Datos!$H$4951&lt;=Bosque!$E$38,Bosque!$M$39,Bosque!$M$40),IF(Datos!$F$4951&lt;=Bosque!$E$41,Bosque!$M$42,Bosque!$M$43))</f>
        <v/>
      </c>
      <c r="K4951" s="10">
        <f>IF(Datos!$G$4951&lt;=Bosque!$E$44,IF(Datos!$H$4951&lt;=Bosque!$E$45,Bosque!$M$46,Bosque!$M$47),IF(Datos!$F$4951&lt;=Bosque!$E$48,Bosque!$M$49,Bosque!$M$50))</f>
        <v/>
      </c>
      <c r="L4951" s="10">
        <f>AVERAGE(E4951:K4951)</f>
        <v/>
      </c>
      <c r="M4951" s="10">
        <f>$M$2</f>
        <v/>
      </c>
      <c r="N4951">
        <f>IF(L4951&gt;=M4951,"Sí","No")</f>
        <v/>
      </c>
      <c r="O4951">
        <f>--AND(C4951=1,N4951="Sí")</f>
        <v/>
      </c>
      <c r="P4951">
        <f>--AND(C4951=0,N4951="Sí")</f>
        <v/>
      </c>
      <c r="Q4951">
        <f>--AND(C4951=1,N4951="No")</f>
        <v/>
      </c>
      <c r="R4951">
        <f>--AND(C4951=0,N4951="No")</f>
        <v/>
      </c>
      <c r="S4951">
        <f>--(C4951=--(L4951&gt;=M4951))</f>
        <v/>
      </c>
      <c r="T4951" s="11">
        <f>O4951*60000-P4951*3000</f>
        <v/>
      </c>
    </row>
    <row r="4952">
      <c r="A4952">
        <f>Datos!A4952</f>
        <v/>
      </c>
      <c r="B4952">
        <f>Datos!B4952</f>
        <v/>
      </c>
      <c r="C4952">
        <f>Datos!D4952</f>
        <v/>
      </c>
      <c r="D4952" t="n">
        <v>4952</v>
      </c>
      <c r="E4952" s="10">
        <f>IF(Datos!$G$4952&lt;=Bosque!$E$4,IF(Datos!$H$4952&lt;=Bosque!$E$5,Bosque!$M$6,Bosque!$M$7),IF(Datos!$G$4952&lt;=Bosque!$E$8,Bosque!$M$9,Bosque!$M$10))</f>
        <v/>
      </c>
      <c r="F4952" s="10">
        <f>IF(Datos!$H$4952&lt;=Bosque!$E$11,IF(Datos!$E$4952&lt;=Bosque!$E$12,Bosque!$M$13,Bosque!$M$14),IF(Datos!$I$4952&lt;=Bosque!$E$15,Bosque!$M$16,Bosque!$M$17))</f>
        <v/>
      </c>
      <c r="G4952" s="10">
        <f>IF(Datos!$E$4952&lt;=Bosque!$E$18,IF(Datos!$I$4952&lt;=Bosque!$E$19,Bosque!$M$20,Bosque!$M$21),Bosque!$M$22)</f>
        <v/>
      </c>
      <c r="H4952" s="10">
        <f>IF(Datos!$E$4952&lt;=Bosque!$E$23,IF(Datos!$E$4952&lt;=Bosque!$E$24,Bosque!$M$25,Bosque!$M$26),IF(Datos!$E$4952&lt;=Bosque!$E$27,Bosque!$M$28,Bosque!$M$29))</f>
        <v/>
      </c>
      <c r="I4952" s="10">
        <f>IF(Datos!$G$4952&lt;=Bosque!$E$30,IF(Datos!$E$4952&lt;=Bosque!$E$31,Bosque!$M$32,Bosque!$M$33),IF(Datos!$E$4952&lt;=Bosque!$E$34,Bosque!$M$35,Bosque!$M$36))</f>
        <v/>
      </c>
      <c r="J4952" s="10">
        <f>IF(Datos!$I$4952&lt;=Bosque!$E$37,IF(Datos!$H$4952&lt;=Bosque!$E$38,Bosque!$M$39,Bosque!$M$40),IF(Datos!$F$4952&lt;=Bosque!$E$41,Bosque!$M$42,Bosque!$M$43))</f>
        <v/>
      </c>
      <c r="K4952" s="10">
        <f>IF(Datos!$G$4952&lt;=Bosque!$E$44,IF(Datos!$H$4952&lt;=Bosque!$E$45,Bosque!$M$46,Bosque!$M$47),IF(Datos!$F$4952&lt;=Bosque!$E$48,Bosque!$M$49,Bosque!$M$50))</f>
        <v/>
      </c>
      <c r="L4952" s="10">
        <f>AVERAGE(E4952:K4952)</f>
        <v/>
      </c>
      <c r="M4952" s="10">
        <f>$M$2</f>
        <v/>
      </c>
      <c r="N4952">
        <f>IF(L4952&gt;=M4952,"Sí","No")</f>
        <v/>
      </c>
      <c r="O4952">
        <f>--AND(C4952=1,N4952="Sí")</f>
        <v/>
      </c>
      <c r="P4952">
        <f>--AND(C4952=0,N4952="Sí")</f>
        <v/>
      </c>
      <c r="Q4952">
        <f>--AND(C4952=1,N4952="No")</f>
        <v/>
      </c>
      <c r="R4952">
        <f>--AND(C4952=0,N4952="No")</f>
        <v/>
      </c>
      <c r="S4952">
        <f>--(C4952=--(L4952&gt;=M4952))</f>
        <v/>
      </c>
      <c r="T4952" s="11">
        <f>O4952*60000-P4952*3000</f>
        <v/>
      </c>
    </row>
    <row r="4953">
      <c r="A4953">
        <f>Datos!A4953</f>
        <v/>
      </c>
      <c r="B4953">
        <f>Datos!B4953</f>
        <v/>
      </c>
      <c r="C4953">
        <f>Datos!D4953</f>
        <v/>
      </c>
      <c r="D4953" t="n">
        <v>4953</v>
      </c>
      <c r="E4953" s="10">
        <f>IF(Datos!$G$4953&lt;=Bosque!$E$4,IF(Datos!$H$4953&lt;=Bosque!$E$5,Bosque!$M$6,Bosque!$M$7),IF(Datos!$G$4953&lt;=Bosque!$E$8,Bosque!$M$9,Bosque!$M$10))</f>
        <v/>
      </c>
      <c r="F4953" s="10">
        <f>IF(Datos!$H$4953&lt;=Bosque!$E$11,IF(Datos!$E$4953&lt;=Bosque!$E$12,Bosque!$M$13,Bosque!$M$14),IF(Datos!$I$4953&lt;=Bosque!$E$15,Bosque!$M$16,Bosque!$M$17))</f>
        <v/>
      </c>
      <c r="G4953" s="10">
        <f>IF(Datos!$E$4953&lt;=Bosque!$E$18,IF(Datos!$I$4953&lt;=Bosque!$E$19,Bosque!$M$20,Bosque!$M$21),Bosque!$M$22)</f>
        <v/>
      </c>
      <c r="H4953" s="10">
        <f>IF(Datos!$E$4953&lt;=Bosque!$E$23,IF(Datos!$E$4953&lt;=Bosque!$E$24,Bosque!$M$25,Bosque!$M$26),IF(Datos!$E$4953&lt;=Bosque!$E$27,Bosque!$M$28,Bosque!$M$29))</f>
        <v/>
      </c>
      <c r="I4953" s="10">
        <f>IF(Datos!$G$4953&lt;=Bosque!$E$30,IF(Datos!$E$4953&lt;=Bosque!$E$31,Bosque!$M$32,Bosque!$M$33),IF(Datos!$E$4953&lt;=Bosque!$E$34,Bosque!$M$35,Bosque!$M$36))</f>
        <v/>
      </c>
      <c r="J4953" s="10">
        <f>IF(Datos!$I$4953&lt;=Bosque!$E$37,IF(Datos!$H$4953&lt;=Bosque!$E$38,Bosque!$M$39,Bosque!$M$40),IF(Datos!$F$4953&lt;=Bosque!$E$41,Bosque!$M$42,Bosque!$M$43))</f>
        <v/>
      </c>
      <c r="K4953" s="10">
        <f>IF(Datos!$G$4953&lt;=Bosque!$E$44,IF(Datos!$H$4953&lt;=Bosque!$E$45,Bosque!$M$46,Bosque!$M$47),IF(Datos!$F$4953&lt;=Bosque!$E$48,Bosque!$M$49,Bosque!$M$50))</f>
        <v/>
      </c>
      <c r="L4953" s="10">
        <f>AVERAGE(E4953:K4953)</f>
        <v/>
      </c>
      <c r="M4953" s="10">
        <f>$M$2</f>
        <v/>
      </c>
      <c r="N4953">
        <f>IF(L4953&gt;=M4953,"Sí","No")</f>
        <v/>
      </c>
      <c r="O4953">
        <f>--AND(C4953=1,N4953="Sí")</f>
        <v/>
      </c>
      <c r="P4953">
        <f>--AND(C4953=0,N4953="Sí")</f>
        <v/>
      </c>
      <c r="Q4953">
        <f>--AND(C4953=1,N4953="No")</f>
        <v/>
      </c>
      <c r="R4953">
        <f>--AND(C4953=0,N4953="No")</f>
        <v/>
      </c>
      <c r="S4953">
        <f>--(C4953=--(L4953&gt;=M4953))</f>
        <v/>
      </c>
      <c r="T4953" s="11">
        <f>O4953*60000-P4953*3000</f>
        <v/>
      </c>
    </row>
    <row r="4954">
      <c r="A4954">
        <f>Datos!A4954</f>
        <v/>
      </c>
      <c r="B4954">
        <f>Datos!B4954</f>
        <v/>
      </c>
      <c r="C4954">
        <f>Datos!D4954</f>
        <v/>
      </c>
      <c r="D4954" t="n">
        <v>4954</v>
      </c>
      <c r="E4954" s="10">
        <f>IF(Datos!$G$4954&lt;=Bosque!$E$4,IF(Datos!$H$4954&lt;=Bosque!$E$5,Bosque!$M$6,Bosque!$M$7),IF(Datos!$G$4954&lt;=Bosque!$E$8,Bosque!$M$9,Bosque!$M$10))</f>
        <v/>
      </c>
      <c r="F4954" s="10">
        <f>IF(Datos!$H$4954&lt;=Bosque!$E$11,IF(Datos!$E$4954&lt;=Bosque!$E$12,Bosque!$M$13,Bosque!$M$14),IF(Datos!$I$4954&lt;=Bosque!$E$15,Bosque!$M$16,Bosque!$M$17))</f>
        <v/>
      </c>
      <c r="G4954" s="10">
        <f>IF(Datos!$E$4954&lt;=Bosque!$E$18,IF(Datos!$I$4954&lt;=Bosque!$E$19,Bosque!$M$20,Bosque!$M$21),Bosque!$M$22)</f>
        <v/>
      </c>
      <c r="H4954" s="10">
        <f>IF(Datos!$E$4954&lt;=Bosque!$E$23,IF(Datos!$E$4954&lt;=Bosque!$E$24,Bosque!$M$25,Bosque!$M$26),IF(Datos!$E$4954&lt;=Bosque!$E$27,Bosque!$M$28,Bosque!$M$29))</f>
        <v/>
      </c>
      <c r="I4954" s="10">
        <f>IF(Datos!$G$4954&lt;=Bosque!$E$30,IF(Datos!$E$4954&lt;=Bosque!$E$31,Bosque!$M$32,Bosque!$M$33),IF(Datos!$E$4954&lt;=Bosque!$E$34,Bosque!$M$35,Bosque!$M$36))</f>
        <v/>
      </c>
      <c r="J4954" s="10">
        <f>IF(Datos!$I$4954&lt;=Bosque!$E$37,IF(Datos!$H$4954&lt;=Bosque!$E$38,Bosque!$M$39,Bosque!$M$40),IF(Datos!$F$4954&lt;=Bosque!$E$41,Bosque!$M$42,Bosque!$M$43))</f>
        <v/>
      </c>
      <c r="K4954" s="10">
        <f>IF(Datos!$G$4954&lt;=Bosque!$E$44,IF(Datos!$H$4954&lt;=Bosque!$E$45,Bosque!$M$46,Bosque!$M$47),IF(Datos!$F$4954&lt;=Bosque!$E$48,Bosque!$M$49,Bosque!$M$50))</f>
        <v/>
      </c>
      <c r="L4954" s="10">
        <f>AVERAGE(E4954:K4954)</f>
        <v/>
      </c>
      <c r="M4954" s="10">
        <f>$M$2</f>
        <v/>
      </c>
      <c r="N4954">
        <f>IF(L4954&gt;=M4954,"Sí","No")</f>
        <v/>
      </c>
      <c r="O4954">
        <f>--AND(C4954=1,N4954="Sí")</f>
        <v/>
      </c>
      <c r="P4954">
        <f>--AND(C4954=0,N4954="Sí")</f>
        <v/>
      </c>
      <c r="Q4954">
        <f>--AND(C4954=1,N4954="No")</f>
        <v/>
      </c>
      <c r="R4954">
        <f>--AND(C4954=0,N4954="No")</f>
        <v/>
      </c>
      <c r="S4954">
        <f>--(C4954=--(L4954&gt;=M4954))</f>
        <v/>
      </c>
      <c r="T4954" s="11">
        <f>O4954*60000-P4954*3000</f>
        <v/>
      </c>
    </row>
    <row r="4955">
      <c r="A4955">
        <f>Datos!A4955</f>
        <v/>
      </c>
      <c r="B4955">
        <f>Datos!B4955</f>
        <v/>
      </c>
      <c r="C4955">
        <f>Datos!D4955</f>
        <v/>
      </c>
      <c r="D4955" t="n">
        <v>4955</v>
      </c>
      <c r="E4955" s="10">
        <f>IF(Datos!$G$4955&lt;=Bosque!$E$4,IF(Datos!$H$4955&lt;=Bosque!$E$5,Bosque!$M$6,Bosque!$M$7),IF(Datos!$G$4955&lt;=Bosque!$E$8,Bosque!$M$9,Bosque!$M$10))</f>
        <v/>
      </c>
      <c r="F4955" s="10">
        <f>IF(Datos!$H$4955&lt;=Bosque!$E$11,IF(Datos!$E$4955&lt;=Bosque!$E$12,Bosque!$M$13,Bosque!$M$14),IF(Datos!$I$4955&lt;=Bosque!$E$15,Bosque!$M$16,Bosque!$M$17))</f>
        <v/>
      </c>
      <c r="G4955" s="10">
        <f>IF(Datos!$E$4955&lt;=Bosque!$E$18,IF(Datos!$I$4955&lt;=Bosque!$E$19,Bosque!$M$20,Bosque!$M$21),Bosque!$M$22)</f>
        <v/>
      </c>
      <c r="H4955" s="10">
        <f>IF(Datos!$E$4955&lt;=Bosque!$E$23,IF(Datos!$E$4955&lt;=Bosque!$E$24,Bosque!$M$25,Bosque!$M$26),IF(Datos!$E$4955&lt;=Bosque!$E$27,Bosque!$M$28,Bosque!$M$29))</f>
        <v/>
      </c>
      <c r="I4955" s="10">
        <f>IF(Datos!$G$4955&lt;=Bosque!$E$30,IF(Datos!$E$4955&lt;=Bosque!$E$31,Bosque!$M$32,Bosque!$M$33),IF(Datos!$E$4955&lt;=Bosque!$E$34,Bosque!$M$35,Bosque!$M$36))</f>
        <v/>
      </c>
      <c r="J4955" s="10">
        <f>IF(Datos!$I$4955&lt;=Bosque!$E$37,IF(Datos!$H$4955&lt;=Bosque!$E$38,Bosque!$M$39,Bosque!$M$40),IF(Datos!$F$4955&lt;=Bosque!$E$41,Bosque!$M$42,Bosque!$M$43))</f>
        <v/>
      </c>
      <c r="K4955" s="10">
        <f>IF(Datos!$G$4955&lt;=Bosque!$E$44,IF(Datos!$H$4955&lt;=Bosque!$E$45,Bosque!$M$46,Bosque!$M$47),IF(Datos!$F$4955&lt;=Bosque!$E$48,Bosque!$M$49,Bosque!$M$50))</f>
        <v/>
      </c>
      <c r="L4955" s="10">
        <f>AVERAGE(E4955:K4955)</f>
        <v/>
      </c>
      <c r="M4955" s="10">
        <f>$M$2</f>
        <v/>
      </c>
      <c r="N4955">
        <f>IF(L4955&gt;=M4955,"Sí","No")</f>
        <v/>
      </c>
      <c r="O4955">
        <f>--AND(C4955=1,N4955="Sí")</f>
        <v/>
      </c>
      <c r="P4955">
        <f>--AND(C4955=0,N4955="Sí")</f>
        <v/>
      </c>
      <c r="Q4955">
        <f>--AND(C4955=1,N4955="No")</f>
        <v/>
      </c>
      <c r="R4955">
        <f>--AND(C4955=0,N4955="No")</f>
        <v/>
      </c>
      <c r="S4955">
        <f>--(C4955=--(L4955&gt;=M4955))</f>
        <v/>
      </c>
      <c r="T4955" s="11">
        <f>O4955*60000-P4955*3000</f>
        <v/>
      </c>
    </row>
    <row r="4956">
      <c r="A4956">
        <f>Datos!A4956</f>
        <v/>
      </c>
      <c r="B4956">
        <f>Datos!B4956</f>
        <v/>
      </c>
      <c r="C4956">
        <f>Datos!D4956</f>
        <v/>
      </c>
      <c r="D4956" t="n">
        <v>4956</v>
      </c>
      <c r="E4956" s="10">
        <f>IF(Datos!$G$4956&lt;=Bosque!$E$4,IF(Datos!$H$4956&lt;=Bosque!$E$5,Bosque!$M$6,Bosque!$M$7),IF(Datos!$G$4956&lt;=Bosque!$E$8,Bosque!$M$9,Bosque!$M$10))</f>
        <v/>
      </c>
      <c r="F4956" s="10">
        <f>IF(Datos!$H$4956&lt;=Bosque!$E$11,IF(Datos!$E$4956&lt;=Bosque!$E$12,Bosque!$M$13,Bosque!$M$14),IF(Datos!$I$4956&lt;=Bosque!$E$15,Bosque!$M$16,Bosque!$M$17))</f>
        <v/>
      </c>
      <c r="G4956" s="10">
        <f>IF(Datos!$E$4956&lt;=Bosque!$E$18,IF(Datos!$I$4956&lt;=Bosque!$E$19,Bosque!$M$20,Bosque!$M$21),Bosque!$M$22)</f>
        <v/>
      </c>
      <c r="H4956" s="10">
        <f>IF(Datos!$E$4956&lt;=Bosque!$E$23,IF(Datos!$E$4956&lt;=Bosque!$E$24,Bosque!$M$25,Bosque!$M$26),IF(Datos!$E$4956&lt;=Bosque!$E$27,Bosque!$M$28,Bosque!$M$29))</f>
        <v/>
      </c>
      <c r="I4956" s="10">
        <f>IF(Datos!$G$4956&lt;=Bosque!$E$30,IF(Datos!$E$4956&lt;=Bosque!$E$31,Bosque!$M$32,Bosque!$M$33),IF(Datos!$E$4956&lt;=Bosque!$E$34,Bosque!$M$35,Bosque!$M$36))</f>
        <v/>
      </c>
      <c r="J4956" s="10">
        <f>IF(Datos!$I$4956&lt;=Bosque!$E$37,IF(Datos!$H$4956&lt;=Bosque!$E$38,Bosque!$M$39,Bosque!$M$40),IF(Datos!$F$4956&lt;=Bosque!$E$41,Bosque!$M$42,Bosque!$M$43))</f>
        <v/>
      </c>
      <c r="K4956" s="10">
        <f>IF(Datos!$G$4956&lt;=Bosque!$E$44,IF(Datos!$H$4956&lt;=Bosque!$E$45,Bosque!$M$46,Bosque!$M$47),IF(Datos!$F$4956&lt;=Bosque!$E$48,Bosque!$M$49,Bosque!$M$50))</f>
        <v/>
      </c>
      <c r="L4956" s="10">
        <f>AVERAGE(E4956:K4956)</f>
        <v/>
      </c>
      <c r="M4956" s="10">
        <f>$M$2</f>
        <v/>
      </c>
      <c r="N4956">
        <f>IF(L4956&gt;=M4956,"Sí","No")</f>
        <v/>
      </c>
      <c r="O4956">
        <f>--AND(C4956=1,N4956="Sí")</f>
        <v/>
      </c>
      <c r="P4956">
        <f>--AND(C4956=0,N4956="Sí")</f>
        <v/>
      </c>
      <c r="Q4956">
        <f>--AND(C4956=1,N4956="No")</f>
        <v/>
      </c>
      <c r="R4956">
        <f>--AND(C4956=0,N4956="No")</f>
        <v/>
      </c>
      <c r="S4956">
        <f>--(C4956=--(L4956&gt;=M4956))</f>
        <v/>
      </c>
      <c r="T4956" s="11">
        <f>O4956*60000-P4956*3000</f>
        <v/>
      </c>
    </row>
    <row r="4957">
      <c r="A4957">
        <f>Datos!A4957</f>
        <v/>
      </c>
      <c r="B4957">
        <f>Datos!B4957</f>
        <v/>
      </c>
      <c r="C4957">
        <f>Datos!D4957</f>
        <v/>
      </c>
      <c r="D4957" t="n">
        <v>4957</v>
      </c>
      <c r="E4957" s="10">
        <f>IF(Datos!$G$4957&lt;=Bosque!$E$4,IF(Datos!$H$4957&lt;=Bosque!$E$5,Bosque!$M$6,Bosque!$M$7),IF(Datos!$G$4957&lt;=Bosque!$E$8,Bosque!$M$9,Bosque!$M$10))</f>
        <v/>
      </c>
      <c r="F4957" s="10">
        <f>IF(Datos!$H$4957&lt;=Bosque!$E$11,IF(Datos!$E$4957&lt;=Bosque!$E$12,Bosque!$M$13,Bosque!$M$14),IF(Datos!$I$4957&lt;=Bosque!$E$15,Bosque!$M$16,Bosque!$M$17))</f>
        <v/>
      </c>
      <c r="G4957" s="10">
        <f>IF(Datos!$E$4957&lt;=Bosque!$E$18,IF(Datos!$I$4957&lt;=Bosque!$E$19,Bosque!$M$20,Bosque!$M$21),Bosque!$M$22)</f>
        <v/>
      </c>
      <c r="H4957" s="10">
        <f>IF(Datos!$E$4957&lt;=Bosque!$E$23,IF(Datos!$E$4957&lt;=Bosque!$E$24,Bosque!$M$25,Bosque!$M$26),IF(Datos!$E$4957&lt;=Bosque!$E$27,Bosque!$M$28,Bosque!$M$29))</f>
        <v/>
      </c>
      <c r="I4957" s="10">
        <f>IF(Datos!$G$4957&lt;=Bosque!$E$30,IF(Datos!$E$4957&lt;=Bosque!$E$31,Bosque!$M$32,Bosque!$M$33),IF(Datos!$E$4957&lt;=Bosque!$E$34,Bosque!$M$35,Bosque!$M$36))</f>
        <v/>
      </c>
      <c r="J4957" s="10">
        <f>IF(Datos!$I$4957&lt;=Bosque!$E$37,IF(Datos!$H$4957&lt;=Bosque!$E$38,Bosque!$M$39,Bosque!$M$40),IF(Datos!$F$4957&lt;=Bosque!$E$41,Bosque!$M$42,Bosque!$M$43))</f>
        <v/>
      </c>
      <c r="K4957" s="10">
        <f>IF(Datos!$G$4957&lt;=Bosque!$E$44,IF(Datos!$H$4957&lt;=Bosque!$E$45,Bosque!$M$46,Bosque!$M$47),IF(Datos!$F$4957&lt;=Bosque!$E$48,Bosque!$M$49,Bosque!$M$50))</f>
        <v/>
      </c>
      <c r="L4957" s="10">
        <f>AVERAGE(E4957:K4957)</f>
        <v/>
      </c>
      <c r="M4957" s="10">
        <f>$M$2</f>
        <v/>
      </c>
      <c r="N4957">
        <f>IF(L4957&gt;=M4957,"Sí","No")</f>
        <v/>
      </c>
      <c r="O4957">
        <f>--AND(C4957=1,N4957="Sí")</f>
        <v/>
      </c>
      <c r="P4957">
        <f>--AND(C4957=0,N4957="Sí")</f>
        <v/>
      </c>
      <c r="Q4957">
        <f>--AND(C4957=1,N4957="No")</f>
        <v/>
      </c>
      <c r="R4957">
        <f>--AND(C4957=0,N4957="No")</f>
        <v/>
      </c>
      <c r="S4957">
        <f>--(C4957=--(L4957&gt;=M4957))</f>
        <v/>
      </c>
      <c r="T4957" s="11">
        <f>O4957*60000-P4957*3000</f>
        <v/>
      </c>
    </row>
    <row r="4958">
      <c r="A4958">
        <f>Datos!A4958</f>
        <v/>
      </c>
      <c r="B4958">
        <f>Datos!B4958</f>
        <v/>
      </c>
      <c r="C4958">
        <f>Datos!D4958</f>
        <v/>
      </c>
      <c r="D4958" t="n">
        <v>4958</v>
      </c>
      <c r="E4958" s="10">
        <f>IF(Datos!$G$4958&lt;=Bosque!$E$4,IF(Datos!$H$4958&lt;=Bosque!$E$5,Bosque!$M$6,Bosque!$M$7),IF(Datos!$G$4958&lt;=Bosque!$E$8,Bosque!$M$9,Bosque!$M$10))</f>
        <v/>
      </c>
      <c r="F4958" s="10">
        <f>IF(Datos!$H$4958&lt;=Bosque!$E$11,IF(Datos!$E$4958&lt;=Bosque!$E$12,Bosque!$M$13,Bosque!$M$14),IF(Datos!$I$4958&lt;=Bosque!$E$15,Bosque!$M$16,Bosque!$M$17))</f>
        <v/>
      </c>
      <c r="G4958" s="10">
        <f>IF(Datos!$E$4958&lt;=Bosque!$E$18,IF(Datos!$I$4958&lt;=Bosque!$E$19,Bosque!$M$20,Bosque!$M$21),Bosque!$M$22)</f>
        <v/>
      </c>
      <c r="H4958" s="10">
        <f>IF(Datos!$E$4958&lt;=Bosque!$E$23,IF(Datos!$E$4958&lt;=Bosque!$E$24,Bosque!$M$25,Bosque!$M$26),IF(Datos!$E$4958&lt;=Bosque!$E$27,Bosque!$M$28,Bosque!$M$29))</f>
        <v/>
      </c>
      <c r="I4958" s="10">
        <f>IF(Datos!$G$4958&lt;=Bosque!$E$30,IF(Datos!$E$4958&lt;=Bosque!$E$31,Bosque!$M$32,Bosque!$M$33),IF(Datos!$E$4958&lt;=Bosque!$E$34,Bosque!$M$35,Bosque!$M$36))</f>
        <v/>
      </c>
      <c r="J4958" s="10">
        <f>IF(Datos!$I$4958&lt;=Bosque!$E$37,IF(Datos!$H$4958&lt;=Bosque!$E$38,Bosque!$M$39,Bosque!$M$40),IF(Datos!$F$4958&lt;=Bosque!$E$41,Bosque!$M$42,Bosque!$M$43))</f>
        <v/>
      </c>
      <c r="K4958" s="10">
        <f>IF(Datos!$G$4958&lt;=Bosque!$E$44,IF(Datos!$H$4958&lt;=Bosque!$E$45,Bosque!$M$46,Bosque!$M$47),IF(Datos!$F$4958&lt;=Bosque!$E$48,Bosque!$M$49,Bosque!$M$50))</f>
        <v/>
      </c>
      <c r="L4958" s="10">
        <f>AVERAGE(E4958:K4958)</f>
        <v/>
      </c>
      <c r="M4958" s="10">
        <f>$M$2</f>
        <v/>
      </c>
      <c r="N4958">
        <f>IF(L4958&gt;=M4958,"Sí","No")</f>
        <v/>
      </c>
      <c r="O4958">
        <f>--AND(C4958=1,N4958="Sí")</f>
        <v/>
      </c>
      <c r="P4958">
        <f>--AND(C4958=0,N4958="Sí")</f>
        <v/>
      </c>
      <c r="Q4958">
        <f>--AND(C4958=1,N4958="No")</f>
        <v/>
      </c>
      <c r="R4958">
        <f>--AND(C4958=0,N4958="No")</f>
        <v/>
      </c>
      <c r="S4958">
        <f>--(C4958=--(L4958&gt;=M4958))</f>
        <v/>
      </c>
      <c r="T4958" s="11">
        <f>O4958*60000-P4958*3000</f>
        <v/>
      </c>
    </row>
    <row r="4959">
      <c r="A4959">
        <f>Datos!A4959</f>
        <v/>
      </c>
      <c r="B4959">
        <f>Datos!B4959</f>
        <v/>
      </c>
      <c r="C4959">
        <f>Datos!D4959</f>
        <v/>
      </c>
      <c r="D4959" t="n">
        <v>4959</v>
      </c>
      <c r="E4959" s="10">
        <f>IF(Datos!$G$4959&lt;=Bosque!$E$4,IF(Datos!$H$4959&lt;=Bosque!$E$5,Bosque!$M$6,Bosque!$M$7),IF(Datos!$G$4959&lt;=Bosque!$E$8,Bosque!$M$9,Bosque!$M$10))</f>
        <v/>
      </c>
      <c r="F4959" s="10">
        <f>IF(Datos!$H$4959&lt;=Bosque!$E$11,IF(Datos!$E$4959&lt;=Bosque!$E$12,Bosque!$M$13,Bosque!$M$14),IF(Datos!$I$4959&lt;=Bosque!$E$15,Bosque!$M$16,Bosque!$M$17))</f>
        <v/>
      </c>
      <c r="G4959" s="10">
        <f>IF(Datos!$E$4959&lt;=Bosque!$E$18,IF(Datos!$I$4959&lt;=Bosque!$E$19,Bosque!$M$20,Bosque!$M$21),Bosque!$M$22)</f>
        <v/>
      </c>
      <c r="H4959" s="10">
        <f>IF(Datos!$E$4959&lt;=Bosque!$E$23,IF(Datos!$E$4959&lt;=Bosque!$E$24,Bosque!$M$25,Bosque!$M$26),IF(Datos!$E$4959&lt;=Bosque!$E$27,Bosque!$M$28,Bosque!$M$29))</f>
        <v/>
      </c>
      <c r="I4959" s="10">
        <f>IF(Datos!$G$4959&lt;=Bosque!$E$30,IF(Datos!$E$4959&lt;=Bosque!$E$31,Bosque!$M$32,Bosque!$M$33),IF(Datos!$E$4959&lt;=Bosque!$E$34,Bosque!$M$35,Bosque!$M$36))</f>
        <v/>
      </c>
      <c r="J4959" s="10">
        <f>IF(Datos!$I$4959&lt;=Bosque!$E$37,IF(Datos!$H$4959&lt;=Bosque!$E$38,Bosque!$M$39,Bosque!$M$40),IF(Datos!$F$4959&lt;=Bosque!$E$41,Bosque!$M$42,Bosque!$M$43))</f>
        <v/>
      </c>
      <c r="K4959" s="10">
        <f>IF(Datos!$G$4959&lt;=Bosque!$E$44,IF(Datos!$H$4959&lt;=Bosque!$E$45,Bosque!$M$46,Bosque!$M$47),IF(Datos!$F$4959&lt;=Bosque!$E$48,Bosque!$M$49,Bosque!$M$50))</f>
        <v/>
      </c>
      <c r="L4959" s="10">
        <f>AVERAGE(E4959:K4959)</f>
        <v/>
      </c>
      <c r="M4959" s="10">
        <f>$M$2</f>
        <v/>
      </c>
      <c r="N4959">
        <f>IF(L4959&gt;=M4959,"Sí","No")</f>
        <v/>
      </c>
      <c r="O4959">
        <f>--AND(C4959=1,N4959="Sí")</f>
        <v/>
      </c>
      <c r="P4959">
        <f>--AND(C4959=0,N4959="Sí")</f>
        <v/>
      </c>
      <c r="Q4959">
        <f>--AND(C4959=1,N4959="No")</f>
        <v/>
      </c>
      <c r="R4959">
        <f>--AND(C4959=0,N4959="No")</f>
        <v/>
      </c>
      <c r="S4959">
        <f>--(C4959=--(L4959&gt;=M4959))</f>
        <v/>
      </c>
      <c r="T4959" s="11">
        <f>O4959*60000-P4959*3000</f>
        <v/>
      </c>
    </row>
    <row r="4960">
      <c r="A4960">
        <f>Datos!A4960</f>
        <v/>
      </c>
      <c r="B4960">
        <f>Datos!B4960</f>
        <v/>
      </c>
      <c r="C4960">
        <f>Datos!D4960</f>
        <v/>
      </c>
      <c r="D4960" t="n">
        <v>4960</v>
      </c>
      <c r="E4960" s="10">
        <f>IF(Datos!$G$4960&lt;=Bosque!$E$4,IF(Datos!$H$4960&lt;=Bosque!$E$5,Bosque!$M$6,Bosque!$M$7),IF(Datos!$G$4960&lt;=Bosque!$E$8,Bosque!$M$9,Bosque!$M$10))</f>
        <v/>
      </c>
      <c r="F4960" s="10">
        <f>IF(Datos!$H$4960&lt;=Bosque!$E$11,IF(Datos!$E$4960&lt;=Bosque!$E$12,Bosque!$M$13,Bosque!$M$14),IF(Datos!$I$4960&lt;=Bosque!$E$15,Bosque!$M$16,Bosque!$M$17))</f>
        <v/>
      </c>
      <c r="G4960" s="10">
        <f>IF(Datos!$E$4960&lt;=Bosque!$E$18,IF(Datos!$I$4960&lt;=Bosque!$E$19,Bosque!$M$20,Bosque!$M$21),Bosque!$M$22)</f>
        <v/>
      </c>
      <c r="H4960" s="10">
        <f>IF(Datos!$E$4960&lt;=Bosque!$E$23,IF(Datos!$E$4960&lt;=Bosque!$E$24,Bosque!$M$25,Bosque!$M$26),IF(Datos!$E$4960&lt;=Bosque!$E$27,Bosque!$M$28,Bosque!$M$29))</f>
        <v/>
      </c>
      <c r="I4960" s="10">
        <f>IF(Datos!$G$4960&lt;=Bosque!$E$30,IF(Datos!$E$4960&lt;=Bosque!$E$31,Bosque!$M$32,Bosque!$M$33),IF(Datos!$E$4960&lt;=Bosque!$E$34,Bosque!$M$35,Bosque!$M$36))</f>
        <v/>
      </c>
      <c r="J4960" s="10">
        <f>IF(Datos!$I$4960&lt;=Bosque!$E$37,IF(Datos!$H$4960&lt;=Bosque!$E$38,Bosque!$M$39,Bosque!$M$40),IF(Datos!$F$4960&lt;=Bosque!$E$41,Bosque!$M$42,Bosque!$M$43))</f>
        <v/>
      </c>
      <c r="K4960" s="10">
        <f>IF(Datos!$G$4960&lt;=Bosque!$E$44,IF(Datos!$H$4960&lt;=Bosque!$E$45,Bosque!$M$46,Bosque!$M$47),IF(Datos!$F$4960&lt;=Bosque!$E$48,Bosque!$M$49,Bosque!$M$50))</f>
        <v/>
      </c>
      <c r="L4960" s="10">
        <f>AVERAGE(E4960:K4960)</f>
        <v/>
      </c>
      <c r="M4960" s="10">
        <f>$M$2</f>
        <v/>
      </c>
      <c r="N4960">
        <f>IF(L4960&gt;=M4960,"Sí","No")</f>
        <v/>
      </c>
      <c r="O4960">
        <f>--AND(C4960=1,N4960="Sí")</f>
        <v/>
      </c>
      <c r="P4960">
        <f>--AND(C4960=0,N4960="Sí")</f>
        <v/>
      </c>
      <c r="Q4960">
        <f>--AND(C4960=1,N4960="No")</f>
        <v/>
      </c>
      <c r="R4960">
        <f>--AND(C4960=0,N4960="No")</f>
        <v/>
      </c>
      <c r="S4960">
        <f>--(C4960=--(L4960&gt;=M4960))</f>
        <v/>
      </c>
      <c r="T4960" s="11">
        <f>O4960*60000-P4960*3000</f>
        <v/>
      </c>
    </row>
    <row r="4961">
      <c r="A4961">
        <f>Datos!A4961</f>
        <v/>
      </c>
      <c r="B4961">
        <f>Datos!B4961</f>
        <v/>
      </c>
      <c r="C4961">
        <f>Datos!D4961</f>
        <v/>
      </c>
      <c r="D4961" t="n">
        <v>4961</v>
      </c>
      <c r="E4961" s="10">
        <f>IF(Datos!$G$4961&lt;=Bosque!$E$4,IF(Datos!$H$4961&lt;=Bosque!$E$5,Bosque!$M$6,Bosque!$M$7),IF(Datos!$G$4961&lt;=Bosque!$E$8,Bosque!$M$9,Bosque!$M$10))</f>
        <v/>
      </c>
      <c r="F4961" s="10">
        <f>IF(Datos!$H$4961&lt;=Bosque!$E$11,IF(Datos!$E$4961&lt;=Bosque!$E$12,Bosque!$M$13,Bosque!$M$14),IF(Datos!$I$4961&lt;=Bosque!$E$15,Bosque!$M$16,Bosque!$M$17))</f>
        <v/>
      </c>
      <c r="G4961" s="10">
        <f>IF(Datos!$E$4961&lt;=Bosque!$E$18,IF(Datos!$I$4961&lt;=Bosque!$E$19,Bosque!$M$20,Bosque!$M$21),Bosque!$M$22)</f>
        <v/>
      </c>
      <c r="H4961" s="10">
        <f>IF(Datos!$E$4961&lt;=Bosque!$E$23,IF(Datos!$E$4961&lt;=Bosque!$E$24,Bosque!$M$25,Bosque!$M$26),IF(Datos!$E$4961&lt;=Bosque!$E$27,Bosque!$M$28,Bosque!$M$29))</f>
        <v/>
      </c>
      <c r="I4961" s="10">
        <f>IF(Datos!$G$4961&lt;=Bosque!$E$30,IF(Datos!$E$4961&lt;=Bosque!$E$31,Bosque!$M$32,Bosque!$M$33),IF(Datos!$E$4961&lt;=Bosque!$E$34,Bosque!$M$35,Bosque!$M$36))</f>
        <v/>
      </c>
      <c r="J4961" s="10">
        <f>IF(Datos!$I$4961&lt;=Bosque!$E$37,IF(Datos!$H$4961&lt;=Bosque!$E$38,Bosque!$M$39,Bosque!$M$40),IF(Datos!$F$4961&lt;=Bosque!$E$41,Bosque!$M$42,Bosque!$M$43))</f>
        <v/>
      </c>
      <c r="K4961" s="10">
        <f>IF(Datos!$G$4961&lt;=Bosque!$E$44,IF(Datos!$H$4961&lt;=Bosque!$E$45,Bosque!$M$46,Bosque!$M$47),IF(Datos!$F$4961&lt;=Bosque!$E$48,Bosque!$M$49,Bosque!$M$50))</f>
        <v/>
      </c>
      <c r="L4961" s="10">
        <f>AVERAGE(E4961:K4961)</f>
        <v/>
      </c>
      <c r="M4961" s="10">
        <f>$M$2</f>
        <v/>
      </c>
      <c r="N4961">
        <f>IF(L4961&gt;=M4961,"Sí","No")</f>
        <v/>
      </c>
      <c r="O4961">
        <f>--AND(C4961=1,N4961="Sí")</f>
        <v/>
      </c>
      <c r="P4961">
        <f>--AND(C4961=0,N4961="Sí")</f>
        <v/>
      </c>
      <c r="Q4961">
        <f>--AND(C4961=1,N4961="No")</f>
        <v/>
      </c>
      <c r="R4961">
        <f>--AND(C4961=0,N4961="No")</f>
        <v/>
      </c>
      <c r="S4961">
        <f>--(C4961=--(L4961&gt;=M4961))</f>
        <v/>
      </c>
      <c r="T4961" s="11">
        <f>O4961*60000-P4961*3000</f>
        <v/>
      </c>
    </row>
    <row r="4962">
      <c r="A4962">
        <f>Datos!A4962</f>
        <v/>
      </c>
      <c r="B4962">
        <f>Datos!B4962</f>
        <v/>
      </c>
      <c r="C4962">
        <f>Datos!D4962</f>
        <v/>
      </c>
      <c r="D4962" t="n">
        <v>4962</v>
      </c>
      <c r="E4962" s="10">
        <f>IF(Datos!$G$4962&lt;=Bosque!$E$4,IF(Datos!$H$4962&lt;=Bosque!$E$5,Bosque!$M$6,Bosque!$M$7),IF(Datos!$G$4962&lt;=Bosque!$E$8,Bosque!$M$9,Bosque!$M$10))</f>
        <v/>
      </c>
      <c r="F4962" s="10">
        <f>IF(Datos!$H$4962&lt;=Bosque!$E$11,IF(Datos!$E$4962&lt;=Bosque!$E$12,Bosque!$M$13,Bosque!$M$14),IF(Datos!$I$4962&lt;=Bosque!$E$15,Bosque!$M$16,Bosque!$M$17))</f>
        <v/>
      </c>
      <c r="G4962" s="10">
        <f>IF(Datos!$E$4962&lt;=Bosque!$E$18,IF(Datos!$I$4962&lt;=Bosque!$E$19,Bosque!$M$20,Bosque!$M$21),Bosque!$M$22)</f>
        <v/>
      </c>
      <c r="H4962" s="10">
        <f>IF(Datos!$E$4962&lt;=Bosque!$E$23,IF(Datos!$E$4962&lt;=Bosque!$E$24,Bosque!$M$25,Bosque!$M$26),IF(Datos!$E$4962&lt;=Bosque!$E$27,Bosque!$M$28,Bosque!$M$29))</f>
        <v/>
      </c>
      <c r="I4962" s="10">
        <f>IF(Datos!$G$4962&lt;=Bosque!$E$30,IF(Datos!$E$4962&lt;=Bosque!$E$31,Bosque!$M$32,Bosque!$M$33),IF(Datos!$E$4962&lt;=Bosque!$E$34,Bosque!$M$35,Bosque!$M$36))</f>
        <v/>
      </c>
      <c r="J4962" s="10">
        <f>IF(Datos!$I$4962&lt;=Bosque!$E$37,IF(Datos!$H$4962&lt;=Bosque!$E$38,Bosque!$M$39,Bosque!$M$40),IF(Datos!$F$4962&lt;=Bosque!$E$41,Bosque!$M$42,Bosque!$M$43))</f>
        <v/>
      </c>
      <c r="K4962" s="10">
        <f>IF(Datos!$G$4962&lt;=Bosque!$E$44,IF(Datos!$H$4962&lt;=Bosque!$E$45,Bosque!$M$46,Bosque!$M$47),IF(Datos!$F$4962&lt;=Bosque!$E$48,Bosque!$M$49,Bosque!$M$50))</f>
        <v/>
      </c>
      <c r="L4962" s="10">
        <f>AVERAGE(E4962:K4962)</f>
        <v/>
      </c>
      <c r="M4962" s="10">
        <f>$M$2</f>
        <v/>
      </c>
      <c r="N4962">
        <f>IF(L4962&gt;=M4962,"Sí","No")</f>
        <v/>
      </c>
      <c r="O4962">
        <f>--AND(C4962=1,N4962="Sí")</f>
        <v/>
      </c>
      <c r="P4962">
        <f>--AND(C4962=0,N4962="Sí")</f>
        <v/>
      </c>
      <c r="Q4962">
        <f>--AND(C4962=1,N4962="No")</f>
        <v/>
      </c>
      <c r="R4962">
        <f>--AND(C4962=0,N4962="No")</f>
        <v/>
      </c>
      <c r="S4962">
        <f>--(C4962=--(L4962&gt;=M4962))</f>
        <v/>
      </c>
      <c r="T4962" s="11">
        <f>O4962*60000-P4962*3000</f>
        <v/>
      </c>
    </row>
    <row r="4963">
      <c r="A4963">
        <f>Datos!A4963</f>
        <v/>
      </c>
      <c r="B4963">
        <f>Datos!B4963</f>
        <v/>
      </c>
      <c r="C4963">
        <f>Datos!D4963</f>
        <v/>
      </c>
      <c r="D4963" t="n">
        <v>4963</v>
      </c>
      <c r="E4963" s="10">
        <f>IF(Datos!$G$4963&lt;=Bosque!$E$4,IF(Datos!$H$4963&lt;=Bosque!$E$5,Bosque!$M$6,Bosque!$M$7),IF(Datos!$G$4963&lt;=Bosque!$E$8,Bosque!$M$9,Bosque!$M$10))</f>
        <v/>
      </c>
      <c r="F4963" s="10">
        <f>IF(Datos!$H$4963&lt;=Bosque!$E$11,IF(Datos!$E$4963&lt;=Bosque!$E$12,Bosque!$M$13,Bosque!$M$14),IF(Datos!$I$4963&lt;=Bosque!$E$15,Bosque!$M$16,Bosque!$M$17))</f>
        <v/>
      </c>
      <c r="G4963" s="10">
        <f>IF(Datos!$E$4963&lt;=Bosque!$E$18,IF(Datos!$I$4963&lt;=Bosque!$E$19,Bosque!$M$20,Bosque!$M$21),Bosque!$M$22)</f>
        <v/>
      </c>
      <c r="H4963" s="10">
        <f>IF(Datos!$E$4963&lt;=Bosque!$E$23,IF(Datos!$E$4963&lt;=Bosque!$E$24,Bosque!$M$25,Bosque!$M$26),IF(Datos!$E$4963&lt;=Bosque!$E$27,Bosque!$M$28,Bosque!$M$29))</f>
        <v/>
      </c>
      <c r="I4963" s="10">
        <f>IF(Datos!$G$4963&lt;=Bosque!$E$30,IF(Datos!$E$4963&lt;=Bosque!$E$31,Bosque!$M$32,Bosque!$M$33),IF(Datos!$E$4963&lt;=Bosque!$E$34,Bosque!$M$35,Bosque!$M$36))</f>
        <v/>
      </c>
      <c r="J4963" s="10">
        <f>IF(Datos!$I$4963&lt;=Bosque!$E$37,IF(Datos!$H$4963&lt;=Bosque!$E$38,Bosque!$M$39,Bosque!$M$40),IF(Datos!$F$4963&lt;=Bosque!$E$41,Bosque!$M$42,Bosque!$M$43))</f>
        <v/>
      </c>
      <c r="K4963" s="10">
        <f>IF(Datos!$G$4963&lt;=Bosque!$E$44,IF(Datos!$H$4963&lt;=Bosque!$E$45,Bosque!$M$46,Bosque!$M$47),IF(Datos!$F$4963&lt;=Bosque!$E$48,Bosque!$M$49,Bosque!$M$50))</f>
        <v/>
      </c>
      <c r="L4963" s="10">
        <f>AVERAGE(E4963:K4963)</f>
        <v/>
      </c>
      <c r="M4963" s="10">
        <f>$M$2</f>
        <v/>
      </c>
      <c r="N4963">
        <f>IF(L4963&gt;=M4963,"Sí","No")</f>
        <v/>
      </c>
      <c r="O4963">
        <f>--AND(C4963=1,N4963="Sí")</f>
        <v/>
      </c>
      <c r="P4963">
        <f>--AND(C4963=0,N4963="Sí")</f>
        <v/>
      </c>
      <c r="Q4963">
        <f>--AND(C4963=1,N4963="No")</f>
        <v/>
      </c>
      <c r="R4963">
        <f>--AND(C4963=0,N4963="No")</f>
        <v/>
      </c>
      <c r="S4963">
        <f>--(C4963=--(L4963&gt;=M4963))</f>
        <v/>
      </c>
      <c r="T4963" s="11">
        <f>O4963*60000-P4963*3000</f>
        <v/>
      </c>
    </row>
    <row r="4964">
      <c r="A4964">
        <f>Datos!A4964</f>
        <v/>
      </c>
      <c r="B4964">
        <f>Datos!B4964</f>
        <v/>
      </c>
      <c r="C4964">
        <f>Datos!D4964</f>
        <v/>
      </c>
      <c r="D4964" t="n">
        <v>4964</v>
      </c>
      <c r="E4964" s="10">
        <f>IF(Datos!$G$4964&lt;=Bosque!$E$4,IF(Datos!$H$4964&lt;=Bosque!$E$5,Bosque!$M$6,Bosque!$M$7),IF(Datos!$G$4964&lt;=Bosque!$E$8,Bosque!$M$9,Bosque!$M$10))</f>
        <v/>
      </c>
      <c r="F4964" s="10">
        <f>IF(Datos!$H$4964&lt;=Bosque!$E$11,IF(Datos!$E$4964&lt;=Bosque!$E$12,Bosque!$M$13,Bosque!$M$14),IF(Datos!$I$4964&lt;=Bosque!$E$15,Bosque!$M$16,Bosque!$M$17))</f>
        <v/>
      </c>
      <c r="G4964" s="10">
        <f>IF(Datos!$E$4964&lt;=Bosque!$E$18,IF(Datos!$I$4964&lt;=Bosque!$E$19,Bosque!$M$20,Bosque!$M$21),Bosque!$M$22)</f>
        <v/>
      </c>
      <c r="H4964" s="10">
        <f>IF(Datos!$E$4964&lt;=Bosque!$E$23,IF(Datos!$E$4964&lt;=Bosque!$E$24,Bosque!$M$25,Bosque!$M$26),IF(Datos!$E$4964&lt;=Bosque!$E$27,Bosque!$M$28,Bosque!$M$29))</f>
        <v/>
      </c>
      <c r="I4964" s="10">
        <f>IF(Datos!$G$4964&lt;=Bosque!$E$30,IF(Datos!$E$4964&lt;=Bosque!$E$31,Bosque!$M$32,Bosque!$M$33),IF(Datos!$E$4964&lt;=Bosque!$E$34,Bosque!$M$35,Bosque!$M$36))</f>
        <v/>
      </c>
      <c r="J4964" s="10">
        <f>IF(Datos!$I$4964&lt;=Bosque!$E$37,IF(Datos!$H$4964&lt;=Bosque!$E$38,Bosque!$M$39,Bosque!$M$40),IF(Datos!$F$4964&lt;=Bosque!$E$41,Bosque!$M$42,Bosque!$M$43))</f>
        <v/>
      </c>
      <c r="K4964" s="10">
        <f>IF(Datos!$G$4964&lt;=Bosque!$E$44,IF(Datos!$H$4964&lt;=Bosque!$E$45,Bosque!$M$46,Bosque!$M$47),IF(Datos!$F$4964&lt;=Bosque!$E$48,Bosque!$M$49,Bosque!$M$50))</f>
        <v/>
      </c>
      <c r="L4964" s="10">
        <f>AVERAGE(E4964:K4964)</f>
        <v/>
      </c>
      <c r="M4964" s="10">
        <f>$M$2</f>
        <v/>
      </c>
      <c r="N4964">
        <f>IF(L4964&gt;=M4964,"Sí","No")</f>
        <v/>
      </c>
      <c r="O4964">
        <f>--AND(C4964=1,N4964="Sí")</f>
        <v/>
      </c>
      <c r="P4964">
        <f>--AND(C4964=0,N4964="Sí")</f>
        <v/>
      </c>
      <c r="Q4964">
        <f>--AND(C4964=1,N4964="No")</f>
        <v/>
      </c>
      <c r="R4964">
        <f>--AND(C4964=0,N4964="No")</f>
        <v/>
      </c>
      <c r="S4964">
        <f>--(C4964=--(L4964&gt;=M4964))</f>
        <v/>
      </c>
      <c r="T4964" s="11">
        <f>O4964*60000-P4964*3000</f>
        <v/>
      </c>
    </row>
    <row r="4965">
      <c r="A4965">
        <f>Datos!A4965</f>
        <v/>
      </c>
      <c r="B4965">
        <f>Datos!B4965</f>
        <v/>
      </c>
      <c r="C4965">
        <f>Datos!D4965</f>
        <v/>
      </c>
      <c r="D4965" t="n">
        <v>4965</v>
      </c>
      <c r="E4965" s="10">
        <f>IF(Datos!$G$4965&lt;=Bosque!$E$4,IF(Datos!$H$4965&lt;=Bosque!$E$5,Bosque!$M$6,Bosque!$M$7),IF(Datos!$G$4965&lt;=Bosque!$E$8,Bosque!$M$9,Bosque!$M$10))</f>
        <v/>
      </c>
      <c r="F4965" s="10">
        <f>IF(Datos!$H$4965&lt;=Bosque!$E$11,IF(Datos!$E$4965&lt;=Bosque!$E$12,Bosque!$M$13,Bosque!$M$14),IF(Datos!$I$4965&lt;=Bosque!$E$15,Bosque!$M$16,Bosque!$M$17))</f>
        <v/>
      </c>
      <c r="G4965" s="10">
        <f>IF(Datos!$E$4965&lt;=Bosque!$E$18,IF(Datos!$I$4965&lt;=Bosque!$E$19,Bosque!$M$20,Bosque!$M$21),Bosque!$M$22)</f>
        <v/>
      </c>
      <c r="H4965" s="10">
        <f>IF(Datos!$E$4965&lt;=Bosque!$E$23,IF(Datos!$E$4965&lt;=Bosque!$E$24,Bosque!$M$25,Bosque!$M$26),IF(Datos!$E$4965&lt;=Bosque!$E$27,Bosque!$M$28,Bosque!$M$29))</f>
        <v/>
      </c>
      <c r="I4965" s="10">
        <f>IF(Datos!$G$4965&lt;=Bosque!$E$30,IF(Datos!$E$4965&lt;=Bosque!$E$31,Bosque!$M$32,Bosque!$M$33),IF(Datos!$E$4965&lt;=Bosque!$E$34,Bosque!$M$35,Bosque!$M$36))</f>
        <v/>
      </c>
      <c r="J4965" s="10">
        <f>IF(Datos!$I$4965&lt;=Bosque!$E$37,IF(Datos!$H$4965&lt;=Bosque!$E$38,Bosque!$M$39,Bosque!$M$40),IF(Datos!$F$4965&lt;=Bosque!$E$41,Bosque!$M$42,Bosque!$M$43))</f>
        <v/>
      </c>
      <c r="K4965" s="10">
        <f>IF(Datos!$G$4965&lt;=Bosque!$E$44,IF(Datos!$H$4965&lt;=Bosque!$E$45,Bosque!$M$46,Bosque!$M$47),IF(Datos!$F$4965&lt;=Bosque!$E$48,Bosque!$M$49,Bosque!$M$50))</f>
        <v/>
      </c>
      <c r="L4965" s="10">
        <f>AVERAGE(E4965:K4965)</f>
        <v/>
      </c>
      <c r="M4965" s="10">
        <f>$M$2</f>
        <v/>
      </c>
      <c r="N4965">
        <f>IF(L4965&gt;=M4965,"Sí","No")</f>
        <v/>
      </c>
      <c r="O4965">
        <f>--AND(C4965=1,N4965="Sí")</f>
        <v/>
      </c>
      <c r="P4965">
        <f>--AND(C4965=0,N4965="Sí")</f>
        <v/>
      </c>
      <c r="Q4965">
        <f>--AND(C4965=1,N4965="No")</f>
        <v/>
      </c>
      <c r="R4965">
        <f>--AND(C4965=0,N4965="No")</f>
        <v/>
      </c>
      <c r="S4965">
        <f>--(C4965=--(L4965&gt;=M4965))</f>
        <v/>
      </c>
      <c r="T4965" s="11">
        <f>O4965*60000-P4965*3000</f>
        <v/>
      </c>
    </row>
    <row r="4966">
      <c r="A4966">
        <f>Datos!A4966</f>
        <v/>
      </c>
      <c r="B4966">
        <f>Datos!B4966</f>
        <v/>
      </c>
      <c r="C4966">
        <f>Datos!D4966</f>
        <v/>
      </c>
      <c r="D4966" t="n">
        <v>4966</v>
      </c>
      <c r="E4966" s="10">
        <f>IF(Datos!$G$4966&lt;=Bosque!$E$4,IF(Datos!$H$4966&lt;=Bosque!$E$5,Bosque!$M$6,Bosque!$M$7),IF(Datos!$G$4966&lt;=Bosque!$E$8,Bosque!$M$9,Bosque!$M$10))</f>
        <v/>
      </c>
      <c r="F4966" s="10">
        <f>IF(Datos!$H$4966&lt;=Bosque!$E$11,IF(Datos!$E$4966&lt;=Bosque!$E$12,Bosque!$M$13,Bosque!$M$14),IF(Datos!$I$4966&lt;=Bosque!$E$15,Bosque!$M$16,Bosque!$M$17))</f>
        <v/>
      </c>
      <c r="G4966" s="10">
        <f>IF(Datos!$E$4966&lt;=Bosque!$E$18,IF(Datos!$I$4966&lt;=Bosque!$E$19,Bosque!$M$20,Bosque!$M$21),Bosque!$M$22)</f>
        <v/>
      </c>
      <c r="H4966" s="10">
        <f>IF(Datos!$E$4966&lt;=Bosque!$E$23,IF(Datos!$E$4966&lt;=Bosque!$E$24,Bosque!$M$25,Bosque!$M$26),IF(Datos!$E$4966&lt;=Bosque!$E$27,Bosque!$M$28,Bosque!$M$29))</f>
        <v/>
      </c>
      <c r="I4966" s="10">
        <f>IF(Datos!$G$4966&lt;=Bosque!$E$30,IF(Datos!$E$4966&lt;=Bosque!$E$31,Bosque!$M$32,Bosque!$M$33),IF(Datos!$E$4966&lt;=Bosque!$E$34,Bosque!$M$35,Bosque!$M$36))</f>
        <v/>
      </c>
      <c r="J4966" s="10">
        <f>IF(Datos!$I$4966&lt;=Bosque!$E$37,IF(Datos!$H$4966&lt;=Bosque!$E$38,Bosque!$M$39,Bosque!$M$40),IF(Datos!$F$4966&lt;=Bosque!$E$41,Bosque!$M$42,Bosque!$M$43))</f>
        <v/>
      </c>
      <c r="K4966" s="10">
        <f>IF(Datos!$G$4966&lt;=Bosque!$E$44,IF(Datos!$H$4966&lt;=Bosque!$E$45,Bosque!$M$46,Bosque!$M$47),IF(Datos!$F$4966&lt;=Bosque!$E$48,Bosque!$M$49,Bosque!$M$50))</f>
        <v/>
      </c>
      <c r="L4966" s="10">
        <f>AVERAGE(E4966:K4966)</f>
        <v/>
      </c>
      <c r="M4966" s="10">
        <f>$M$2</f>
        <v/>
      </c>
      <c r="N4966">
        <f>IF(L4966&gt;=M4966,"Sí","No")</f>
        <v/>
      </c>
      <c r="O4966">
        <f>--AND(C4966=1,N4966="Sí")</f>
        <v/>
      </c>
      <c r="P4966">
        <f>--AND(C4966=0,N4966="Sí")</f>
        <v/>
      </c>
      <c r="Q4966">
        <f>--AND(C4966=1,N4966="No")</f>
        <v/>
      </c>
      <c r="R4966">
        <f>--AND(C4966=0,N4966="No")</f>
        <v/>
      </c>
      <c r="S4966">
        <f>--(C4966=--(L4966&gt;=M4966))</f>
        <v/>
      </c>
      <c r="T4966" s="11">
        <f>O4966*60000-P4966*3000</f>
        <v/>
      </c>
    </row>
    <row r="4967">
      <c r="A4967">
        <f>Datos!A4967</f>
        <v/>
      </c>
      <c r="B4967">
        <f>Datos!B4967</f>
        <v/>
      </c>
      <c r="C4967">
        <f>Datos!D4967</f>
        <v/>
      </c>
      <c r="D4967" t="n">
        <v>4967</v>
      </c>
      <c r="E4967" s="10">
        <f>IF(Datos!$G$4967&lt;=Bosque!$E$4,IF(Datos!$H$4967&lt;=Bosque!$E$5,Bosque!$M$6,Bosque!$M$7),IF(Datos!$G$4967&lt;=Bosque!$E$8,Bosque!$M$9,Bosque!$M$10))</f>
        <v/>
      </c>
      <c r="F4967" s="10">
        <f>IF(Datos!$H$4967&lt;=Bosque!$E$11,IF(Datos!$E$4967&lt;=Bosque!$E$12,Bosque!$M$13,Bosque!$M$14),IF(Datos!$I$4967&lt;=Bosque!$E$15,Bosque!$M$16,Bosque!$M$17))</f>
        <v/>
      </c>
      <c r="G4967" s="10">
        <f>IF(Datos!$E$4967&lt;=Bosque!$E$18,IF(Datos!$I$4967&lt;=Bosque!$E$19,Bosque!$M$20,Bosque!$M$21),Bosque!$M$22)</f>
        <v/>
      </c>
      <c r="H4967" s="10">
        <f>IF(Datos!$E$4967&lt;=Bosque!$E$23,IF(Datos!$E$4967&lt;=Bosque!$E$24,Bosque!$M$25,Bosque!$M$26),IF(Datos!$E$4967&lt;=Bosque!$E$27,Bosque!$M$28,Bosque!$M$29))</f>
        <v/>
      </c>
      <c r="I4967" s="10">
        <f>IF(Datos!$G$4967&lt;=Bosque!$E$30,IF(Datos!$E$4967&lt;=Bosque!$E$31,Bosque!$M$32,Bosque!$M$33),IF(Datos!$E$4967&lt;=Bosque!$E$34,Bosque!$M$35,Bosque!$M$36))</f>
        <v/>
      </c>
      <c r="J4967" s="10">
        <f>IF(Datos!$I$4967&lt;=Bosque!$E$37,IF(Datos!$H$4967&lt;=Bosque!$E$38,Bosque!$M$39,Bosque!$M$40),IF(Datos!$F$4967&lt;=Bosque!$E$41,Bosque!$M$42,Bosque!$M$43))</f>
        <v/>
      </c>
      <c r="K4967" s="10">
        <f>IF(Datos!$G$4967&lt;=Bosque!$E$44,IF(Datos!$H$4967&lt;=Bosque!$E$45,Bosque!$M$46,Bosque!$M$47),IF(Datos!$F$4967&lt;=Bosque!$E$48,Bosque!$M$49,Bosque!$M$50))</f>
        <v/>
      </c>
      <c r="L4967" s="10">
        <f>AVERAGE(E4967:K4967)</f>
        <v/>
      </c>
      <c r="M4967" s="10">
        <f>$M$2</f>
        <v/>
      </c>
      <c r="N4967">
        <f>IF(L4967&gt;=M4967,"Sí","No")</f>
        <v/>
      </c>
      <c r="O4967">
        <f>--AND(C4967=1,N4967="Sí")</f>
        <v/>
      </c>
      <c r="P4967">
        <f>--AND(C4967=0,N4967="Sí")</f>
        <v/>
      </c>
      <c r="Q4967">
        <f>--AND(C4967=1,N4967="No")</f>
        <v/>
      </c>
      <c r="R4967">
        <f>--AND(C4967=0,N4967="No")</f>
        <v/>
      </c>
      <c r="S4967">
        <f>--(C4967=--(L4967&gt;=M4967))</f>
        <v/>
      </c>
      <c r="T4967" s="11">
        <f>O4967*60000-P4967*3000</f>
        <v/>
      </c>
    </row>
    <row r="4968">
      <c r="A4968">
        <f>Datos!A4968</f>
        <v/>
      </c>
      <c r="B4968">
        <f>Datos!B4968</f>
        <v/>
      </c>
      <c r="C4968">
        <f>Datos!D4968</f>
        <v/>
      </c>
      <c r="D4968" t="n">
        <v>4968</v>
      </c>
      <c r="E4968" s="10">
        <f>IF(Datos!$G$4968&lt;=Bosque!$E$4,IF(Datos!$H$4968&lt;=Bosque!$E$5,Bosque!$M$6,Bosque!$M$7),IF(Datos!$G$4968&lt;=Bosque!$E$8,Bosque!$M$9,Bosque!$M$10))</f>
        <v/>
      </c>
      <c r="F4968" s="10">
        <f>IF(Datos!$H$4968&lt;=Bosque!$E$11,IF(Datos!$E$4968&lt;=Bosque!$E$12,Bosque!$M$13,Bosque!$M$14),IF(Datos!$I$4968&lt;=Bosque!$E$15,Bosque!$M$16,Bosque!$M$17))</f>
        <v/>
      </c>
      <c r="G4968" s="10">
        <f>IF(Datos!$E$4968&lt;=Bosque!$E$18,IF(Datos!$I$4968&lt;=Bosque!$E$19,Bosque!$M$20,Bosque!$M$21),Bosque!$M$22)</f>
        <v/>
      </c>
      <c r="H4968" s="10">
        <f>IF(Datos!$E$4968&lt;=Bosque!$E$23,IF(Datos!$E$4968&lt;=Bosque!$E$24,Bosque!$M$25,Bosque!$M$26),IF(Datos!$E$4968&lt;=Bosque!$E$27,Bosque!$M$28,Bosque!$M$29))</f>
        <v/>
      </c>
      <c r="I4968" s="10">
        <f>IF(Datos!$G$4968&lt;=Bosque!$E$30,IF(Datos!$E$4968&lt;=Bosque!$E$31,Bosque!$M$32,Bosque!$M$33),IF(Datos!$E$4968&lt;=Bosque!$E$34,Bosque!$M$35,Bosque!$M$36))</f>
        <v/>
      </c>
      <c r="J4968" s="10">
        <f>IF(Datos!$I$4968&lt;=Bosque!$E$37,IF(Datos!$H$4968&lt;=Bosque!$E$38,Bosque!$M$39,Bosque!$M$40),IF(Datos!$F$4968&lt;=Bosque!$E$41,Bosque!$M$42,Bosque!$M$43))</f>
        <v/>
      </c>
      <c r="K4968" s="10">
        <f>IF(Datos!$G$4968&lt;=Bosque!$E$44,IF(Datos!$H$4968&lt;=Bosque!$E$45,Bosque!$M$46,Bosque!$M$47),IF(Datos!$F$4968&lt;=Bosque!$E$48,Bosque!$M$49,Bosque!$M$50))</f>
        <v/>
      </c>
      <c r="L4968" s="10">
        <f>AVERAGE(E4968:K4968)</f>
        <v/>
      </c>
      <c r="M4968" s="10">
        <f>$M$2</f>
        <v/>
      </c>
      <c r="N4968">
        <f>IF(L4968&gt;=M4968,"Sí","No")</f>
        <v/>
      </c>
      <c r="O4968">
        <f>--AND(C4968=1,N4968="Sí")</f>
        <v/>
      </c>
      <c r="P4968">
        <f>--AND(C4968=0,N4968="Sí")</f>
        <v/>
      </c>
      <c r="Q4968">
        <f>--AND(C4968=1,N4968="No")</f>
        <v/>
      </c>
      <c r="R4968">
        <f>--AND(C4968=0,N4968="No")</f>
        <v/>
      </c>
      <c r="S4968">
        <f>--(C4968=--(L4968&gt;=M4968))</f>
        <v/>
      </c>
      <c r="T4968" s="11">
        <f>O4968*60000-P4968*3000</f>
        <v/>
      </c>
    </row>
    <row r="4969">
      <c r="A4969">
        <f>Datos!A4969</f>
        <v/>
      </c>
      <c r="B4969">
        <f>Datos!B4969</f>
        <v/>
      </c>
      <c r="C4969">
        <f>Datos!D4969</f>
        <v/>
      </c>
      <c r="D4969" t="n">
        <v>4969</v>
      </c>
      <c r="E4969" s="10">
        <f>IF(Datos!$G$4969&lt;=Bosque!$E$4,IF(Datos!$H$4969&lt;=Bosque!$E$5,Bosque!$M$6,Bosque!$M$7),IF(Datos!$G$4969&lt;=Bosque!$E$8,Bosque!$M$9,Bosque!$M$10))</f>
        <v/>
      </c>
      <c r="F4969" s="10">
        <f>IF(Datos!$H$4969&lt;=Bosque!$E$11,IF(Datos!$E$4969&lt;=Bosque!$E$12,Bosque!$M$13,Bosque!$M$14),IF(Datos!$I$4969&lt;=Bosque!$E$15,Bosque!$M$16,Bosque!$M$17))</f>
        <v/>
      </c>
      <c r="G4969" s="10">
        <f>IF(Datos!$E$4969&lt;=Bosque!$E$18,IF(Datos!$I$4969&lt;=Bosque!$E$19,Bosque!$M$20,Bosque!$M$21),Bosque!$M$22)</f>
        <v/>
      </c>
      <c r="H4969" s="10">
        <f>IF(Datos!$E$4969&lt;=Bosque!$E$23,IF(Datos!$E$4969&lt;=Bosque!$E$24,Bosque!$M$25,Bosque!$M$26),IF(Datos!$E$4969&lt;=Bosque!$E$27,Bosque!$M$28,Bosque!$M$29))</f>
        <v/>
      </c>
      <c r="I4969" s="10">
        <f>IF(Datos!$G$4969&lt;=Bosque!$E$30,IF(Datos!$E$4969&lt;=Bosque!$E$31,Bosque!$M$32,Bosque!$M$33),IF(Datos!$E$4969&lt;=Bosque!$E$34,Bosque!$M$35,Bosque!$M$36))</f>
        <v/>
      </c>
      <c r="J4969" s="10">
        <f>IF(Datos!$I$4969&lt;=Bosque!$E$37,IF(Datos!$H$4969&lt;=Bosque!$E$38,Bosque!$M$39,Bosque!$M$40),IF(Datos!$F$4969&lt;=Bosque!$E$41,Bosque!$M$42,Bosque!$M$43))</f>
        <v/>
      </c>
      <c r="K4969" s="10">
        <f>IF(Datos!$G$4969&lt;=Bosque!$E$44,IF(Datos!$H$4969&lt;=Bosque!$E$45,Bosque!$M$46,Bosque!$M$47),IF(Datos!$F$4969&lt;=Bosque!$E$48,Bosque!$M$49,Bosque!$M$50))</f>
        <v/>
      </c>
      <c r="L4969" s="10">
        <f>AVERAGE(E4969:K4969)</f>
        <v/>
      </c>
      <c r="M4969" s="10">
        <f>$M$2</f>
        <v/>
      </c>
      <c r="N4969">
        <f>IF(L4969&gt;=M4969,"Sí","No")</f>
        <v/>
      </c>
      <c r="O4969">
        <f>--AND(C4969=1,N4969="Sí")</f>
        <v/>
      </c>
      <c r="P4969">
        <f>--AND(C4969=0,N4969="Sí")</f>
        <v/>
      </c>
      <c r="Q4969">
        <f>--AND(C4969=1,N4969="No")</f>
        <v/>
      </c>
      <c r="R4969">
        <f>--AND(C4969=0,N4969="No")</f>
        <v/>
      </c>
      <c r="S4969">
        <f>--(C4969=--(L4969&gt;=M4969))</f>
        <v/>
      </c>
      <c r="T4969" s="11">
        <f>O4969*60000-P4969*3000</f>
        <v/>
      </c>
    </row>
    <row r="4970">
      <c r="A4970">
        <f>Datos!A4970</f>
        <v/>
      </c>
      <c r="B4970">
        <f>Datos!B4970</f>
        <v/>
      </c>
      <c r="C4970">
        <f>Datos!D4970</f>
        <v/>
      </c>
      <c r="D4970" t="n">
        <v>4970</v>
      </c>
      <c r="E4970" s="10">
        <f>IF(Datos!$G$4970&lt;=Bosque!$E$4,IF(Datos!$H$4970&lt;=Bosque!$E$5,Bosque!$M$6,Bosque!$M$7),IF(Datos!$G$4970&lt;=Bosque!$E$8,Bosque!$M$9,Bosque!$M$10))</f>
        <v/>
      </c>
      <c r="F4970" s="10">
        <f>IF(Datos!$H$4970&lt;=Bosque!$E$11,IF(Datos!$E$4970&lt;=Bosque!$E$12,Bosque!$M$13,Bosque!$M$14),IF(Datos!$I$4970&lt;=Bosque!$E$15,Bosque!$M$16,Bosque!$M$17))</f>
        <v/>
      </c>
      <c r="G4970" s="10">
        <f>IF(Datos!$E$4970&lt;=Bosque!$E$18,IF(Datos!$I$4970&lt;=Bosque!$E$19,Bosque!$M$20,Bosque!$M$21),Bosque!$M$22)</f>
        <v/>
      </c>
      <c r="H4970" s="10">
        <f>IF(Datos!$E$4970&lt;=Bosque!$E$23,IF(Datos!$E$4970&lt;=Bosque!$E$24,Bosque!$M$25,Bosque!$M$26),IF(Datos!$E$4970&lt;=Bosque!$E$27,Bosque!$M$28,Bosque!$M$29))</f>
        <v/>
      </c>
      <c r="I4970" s="10">
        <f>IF(Datos!$G$4970&lt;=Bosque!$E$30,IF(Datos!$E$4970&lt;=Bosque!$E$31,Bosque!$M$32,Bosque!$M$33),IF(Datos!$E$4970&lt;=Bosque!$E$34,Bosque!$M$35,Bosque!$M$36))</f>
        <v/>
      </c>
      <c r="J4970" s="10">
        <f>IF(Datos!$I$4970&lt;=Bosque!$E$37,IF(Datos!$H$4970&lt;=Bosque!$E$38,Bosque!$M$39,Bosque!$M$40),IF(Datos!$F$4970&lt;=Bosque!$E$41,Bosque!$M$42,Bosque!$M$43))</f>
        <v/>
      </c>
      <c r="K4970" s="10">
        <f>IF(Datos!$G$4970&lt;=Bosque!$E$44,IF(Datos!$H$4970&lt;=Bosque!$E$45,Bosque!$M$46,Bosque!$M$47),IF(Datos!$F$4970&lt;=Bosque!$E$48,Bosque!$M$49,Bosque!$M$50))</f>
        <v/>
      </c>
      <c r="L4970" s="10">
        <f>AVERAGE(E4970:K4970)</f>
        <v/>
      </c>
      <c r="M4970" s="10">
        <f>$M$2</f>
        <v/>
      </c>
      <c r="N4970">
        <f>IF(L4970&gt;=M4970,"Sí","No")</f>
        <v/>
      </c>
      <c r="O4970">
        <f>--AND(C4970=1,N4970="Sí")</f>
        <v/>
      </c>
      <c r="P4970">
        <f>--AND(C4970=0,N4970="Sí")</f>
        <v/>
      </c>
      <c r="Q4970">
        <f>--AND(C4970=1,N4970="No")</f>
        <v/>
      </c>
      <c r="R4970">
        <f>--AND(C4970=0,N4970="No")</f>
        <v/>
      </c>
      <c r="S4970">
        <f>--(C4970=--(L4970&gt;=M4970))</f>
        <v/>
      </c>
      <c r="T4970" s="11">
        <f>O4970*60000-P4970*3000</f>
        <v/>
      </c>
    </row>
    <row r="4971">
      <c r="A4971">
        <f>Datos!A4971</f>
        <v/>
      </c>
      <c r="B4971">
        <f>Datos!B4971</f>
        <v/>
      </c>
      <c r="C4971">
        <f>Datos!D4971</f>
        <v/>
      </c>
      <c r="D4971" t="n">
        <v>4971</v>
      </c>
      <c r="E4971" s="10">
        <f>IF(Datos!$G$4971&lt;=Bosque!$E$4,IF(Datos!$H$4971&lt;=Bosque!$E$5,Bosque!$M$6,Bosque!$M$7),IF(Datos!$G$4971&lt;=Bosque!$E$8,Bosque!$M$9,Bosque!$M$10))</f>
        <v/>
      </c>
      <c r="F4971" s="10">
        <f>IF(Datos!$H$4971&lt;=Bosque!$E$11,IF(Datos!$E$4971&lt;=Bosque!$E$12,Bosque!$M$13,Bosque!$M$14),IF(Datos!$I$4971&lt;=Bosque!$E$15,Bosque!$M$16,Bosque!$M$17))</f>
        <v/>
      </c>
      <c r="G4971" s="10">
        <f>IF(Datos!$E$4971&lt;=Bosque!$E$18,IF(Datos!$I$4971&lt;=Bosque!$E$19,Bosque!$M$20,Bosque!$M$21),Bosque!$M$22)</f>
        <v/>
      </c>
      <c r="H4971" s="10">
        <f>IF(Datos!$E$4971&lt;=Bosque!$E$23,IF(Datos!$E$4971&lt;=Bosque!$E$24,Bosque!$M$25,Bosque!$M$26),IF(Datos!$E$4971&lt;=Bosque!$E$27,Bosque!$M$28,Bosque!$M$29))</f>
        <v/>
      </c>
      <c r="I4971" s="10">
        <f>IF(Datos!$G$4971&lt;=Bosque!$E$30,IF(Datos!$E$4971&lt;=Bosque!$E$31,Bosque!$M$32,Bosque!$M$33),IF(Datos!$E$4971&lt;=Bosque!$E$34,Bosque!$M$35,Bosque!$M$36))</f>
        <v/>
      </c>
      <c r="J4971" s="10">
        <f>IF(Datos!$I$4971&lt;=Bosque!$E$37,IF(Datos!$H$4971&lt;=Bosque!$E$38,Bosque!$M$39,Bosque!$M$40),IF(Datos!$F$4971&lt;=Bosque!$E$41,Bosque!$M$42,Bosque!$M$43))</f>
        <v/>
      </c>
      <c r="K4971" s="10">
        <f>IF(Datos!$G$4971&lt;=Bosque!$E$44,IF(Datos!$H$4971&lt;=Bosque!$E$45,Bosque!$M$46,Bosque!$M$47),IF(Datos!$F$4971&lt;=Bosque!$E$48,Bosque!$M$49,Bosque!$M$50))</f>
        <v/>
      </c>
      <c r="L4971" s="10">
        <f>AVERAGE(E4971:K4971)</f>
        <v/>
      </c>
      <c r="M4971" s="10">
        <f>$M$2</f>
        <v/>
      </c>
      <c r="N4971">
        <f>IF(L4971&gt;=M4971,"Sí","No")</f>
        <v/>
      </c>
      <c r="O4971">
        <f>--AND(C4971=1,N4971="Sí")</f>
        <v/>
      </c>
      <c r="P4971">
        <f>--AND(C4971=0,N4971="Sí")</f>
        <v/>
      </c>
      <c r="Q4971">
        <f>--AND(C4971=1,N4971="No")</f>
        <v/>
      </c>
      <c r="R4971">
        <f>--AND(C4971=0,N4971="No")</f>
        <v/>
      </c>
      <c r="S4971">
        <f>--(C4971=--(L4971&gt;=M4971))</f>
        <v/>
      </c>
      <c r="T4971" s="11">
        <f>O4971*60000-P4971*3000</f>
        <v/>
      </c>
    </row>
    <row r="4972">
      <c r="A4972">
        <f>Datos!A4972</f>
        <v/>
      </c>
      <c r="B4972">
        <f>Datos!B4972</f>
        <v/>
      </c>
      <c r="C4972">
        <f>Datos!D4972</f>
        <v/>
      </c>
      <c r="D4972" t="n">
        <v>4972</v>
      </c>
      <c r="E4972" s="10">
        <f>IF(Datos!$G$4972&lt;=Bosque!$E$4,IF(Datos!$H$4972&lt;=Bosque!$E$5,Bosque!$M$6,Bosque!$M$7),IF(Datos!$G$4972&lt;=Bosque!$E$8,Bosque!$M$9,Bosque!$M$10))</f>
        <v/>
      </c>
      <c r="F4972" s="10">
        <f>IF(Datos!$H$4972&lt;=Bosque!$E$11,IF(Datos!$E$4972&lt;=Bosque!$E$12,Bosque!$M$13,Bosque!$M$14),IF(Datos!$I$4972&lt;=Bosque!$E$15,Bosque!$M$16,Bosque!$M$17))</f>
        <v/>
      </c>
      <c r="G4972" s="10">
        <f>IF(Datos!$E$4972&lt;=Bosque!$E$18,IF(Datos!$I$4972&lt;=Bosque!$E$19,Bosque!$M$20,Bosque!$M$21),Bosque!$M$22)</f>
        <v/>
      </c>
      <c r="H4972" s="10">
        <f>IF(Datos!$E$4972&lt;=Bosque!$E$23,IF(Datos!$E$4972&lt;=Bosque!$E$24,Bosque!$M$25,Bosque!$M$26),IF(Datos!$E$4972&lt;=Bosque!$E$27,Bosque!$M$28,Bosque!$M$29))</f>
        <v/>
      </c>
      <c r="I4972" s="10">
        <f>IF(Datos!$G$4972&lt;=Bosque!$E$30,IF(Datos!$E$4972&lt;=Bosque!$E$31,Bosque!$M$32,Bosque!$M$33),IF(Datos!$E$4972&lt;=Bosque!$E$34,Bosque!$M$35,Bosque!$M$36))</f>
        <v/>
      </c>
      <c r="J4972" s="10">
        <f>IF(Datos!$I$4972&lt;=Bosque!$E$37,IF(Datos!$H$4972&lt;=Bosque!$E$38,Bosque!$M$39,Bosque!$M$40),IF(Datos!$F$4972&lt;=Bosque!$E$41,Bosque!$M$42,Bosque!$M$43))</f>
        <v/>
      </c>
      <c r="K4972" s="10">
        <f>IF(Datos!$G$4972&lt;=Bosque!$E$44,IF(Datos!$H$4972&lt;=Bosque!$E$45,Bosque!$M$46,Bosque!$M$47),IF(Datos!$F$4972&lt;=Bosque!$E$48,Bosque!$M$49,Bosque!$M$50))</f>
        <v/>
      </c>
      <c r="L4972" s="10">
        <f>AVERAGE(E4972:K4972)</f>
        <v/>
      </c>
      <c r="M4972" s="10">
        <f>$M$2</f>
        <v/>
      </c>
      <c r="N4972">
        <f>IF(L4972&gt;=M4972,"Sí","No")</f>
        <v/>
      </c>
      <c r="O4972">
        <f>--AND(C4972=1,N4972="Sí")</f>
        <v/>
      </c>
      <c r="P4972">
        <f>--AND(C4972=0,N4972="Sí")</f>
        <v/>
      </c>
      <c r="Q4972">
        <f>--AND(C4972=1,N4972="No")</f>
        <v/>
      </c>
      <c r="R4972">
        <f>--AND(C4972=0,N4972="No")</f>
        <v/>
      </c>
      <c r="S4972">
        <f>--(C4972=--(L4972&gt;=M4972))</f>
        <v/>
      </c>
      <c r="T4972" s="11">
        <f>O4972*60000-P4972*3000</f>
        <v/>
      </c>
    </row>
    <row r="4973">
      <c r="A4973">
        <f>Datos!A4973</f>
        <v/>
      </c>
      <c r="B4973">
        <f>Datos!B4973</f>
        <v/>
      </c>
      <c r="C4973">
        <f>Datos!D4973</f>
        <v/>
      </c>
      <c r="D4973" t="n">
        <v>4973</v>
      </c>
      <c r="E4973" s="10">
        <f>IF(Datos!$G$4973&lt;=Bosque!$E$4,IF(Datos!$H$4973&lt;=Bosque!$E$5,Bosque!$M$6,Bosque!$M$7),IF(Datos!$G$4973&lt;=Bosque!$E$8,Bosque!$M$9,Bosque!$M$10))</f>
        <v/>
      </c>
      <c r="F4973" s="10">
        <f>IF(Datos!$H$4973&lt;=Bosque!$E$11,IF(Datos!$E$4973&lt;=Bosque!$E$12,Bosque!$M$13,Bosque!$M$14),IF(Datos!$I$4973&lt;=Bosque!$E$15,Bosque!$M$16,Bosque!$M$17))</f>
        <v/>
      </c>
      <c r="G4973" s="10">
        <f>IF(Datos!$E$4973&lt;=Bosque!$E$18,IF(Datos!$I$4973&lt;=Bosque!$E$19,Bosque!$M$20,Bosque!$M$21),Bosque!$M$22)</f>
        <v/>
      </c>
      <c r="H4973" s="10">
        <f>IF(Datos!$E$4973&lt;=Bosque!$E$23,IF(Datos!$E$4973&lt;=Bosque!$E$24,Bosque!$M$25,Bosque!$M$26),IF(Datos!$E$4973&lt;=Bosque!$E$27,Bosque!$M$28,Bosque!$M$29))</f>
        <v/>
      </c>
      <c r="I4973" s="10">
        <f>IF(Datos!$G$4973&lt;=Bosque!$E$30,IF(Datos!$E$4973&lt;=Bosque!$E$31,Bosque!$M$32,Bosque!$M$33),IF(Datos!$E$4973&lt;=Bosque!$E$34,Bosque!$M$35,Bosque!$M$36))</f>
        <v/>
      </c>
      <c r="J4973" s="10">
        <f>IF(Datos!$I$4973&lt;=Bosque!$E$37,IF(Datos!$H$4973&lt;=Bosque!$E$38,Bosque!$M$39,Bosque!$M$40),IF(Datos!$F$4973&lt;=Bosque!$E$41,Bosque!$M$42,Bosque!$M$43))</f>
        <v/>
      </c>
      <c r="K4973" s="10">
        <f>IF(Datos!$G$4973&lt;=Bosque!$E$44,IF(Datos!$H$4973&lt;=Bosque!$E$45,Bosque!$M$46,Bosque!$M$47),IF(Datos!$F$4973&lt;=Bosque!$E$48,Bosque!$M$49,Bosque!$M$50))</f>
        <v/>
      </c>
      <c r="L4973" s="10">
        <f>AVERAGE(E4973:K4973)</f>
        <v/>
      </c>
      <c r="M4973" s="10">
        <f>$M$2</f>
        <v/>
      </c>
      <c r="N4973">
        <f>IF(L4973&gt;=M4973,"Sí","No")</f>
        <v/>
      </c>
      <c r="O4973">
        <f>--AND(C4973=1,N4973="Sí")</f>
        <v/>
      </c>
      <c r="P4973">
        <f>--AND(C4973=0,N4973="Sí")</f>
        <v/>
      </c>
      <c r="Q4973">
        <f>--AND(C4973=1,N4973="No")</f>
        <v/>
      </c>
      <c r="R4973">
        <f>--AND(C4973=0,N4973="No")</f>
        <v/>
      </c>
      <c r="S4973">
        <f>--(C4973=--(L4973&gt;=M4973))</f>
        <v/>
      </c>
      <c r="T4973" s="11">
        <f>O4973*60000-P4973*3000</f>
        <v/>
      </c>
    </row>
    <row r="4974">
      <c r="A4974">
        <f>Datos!A4974</f>
        <v/>
      </c>
      <c r="B4974">
        <f>Datos!B4974</f>
        <v/>
      </c>
      <c r="C4974">
        <f>Datos!D4974</f>
        <v/>
      </c>
      <c r="D4974" t="n">
        <v>4974</v>
      </c>
      <c r="E4974" s="10">
        <f>IF(Datos!$G$4974&lt;=Bosque!$E$4,IF(Datos!$H$4974&lt;=Bosque!$E$5,Bosque!$M$6,Bosque!$M$7),IF(Datos!$G$4974&lt;=Bosque!$E$8,Bosque!$M$9,Bosque!$M$10))</f>
        <v/>
      </c>
      <c r="F4974" s="10">
        <f>IF(Datos!$H$4974&lt;=Bosque!$E$11,IF(Datos!$E$4974&lt;=Bosque!$E$12,Bosque!$M$13,Bosque!$M$14),IF(Datos!$I$4974&lt;=Bosque!$E$15,Bosque!$M$16,Bosque!$M$17))</f>
        <v/>
      </c>
      <c r="G4974" s="10">
        <f>IF(Datos!$E$4974&lt;=Bosque!$E$18,IF(Datos!$I$4974&lt;=Bosque!$E$19,Bosque!$M$20,Bosque!$M$21),Bosque!$M$22)</f>
        <v/>
      </c>
      <c r="H4974" s="10">
        <f>IF(Datos!$E$4974&lt;=Bosque!$E$23,IF(Datos!$E$4974&lt;=Bosque!$E$24,Bosque!$M$25,Bosque!$M$26),IF(Datos!$E$4974&lt;=Bosque!$E$27,Bosque!$M$28,Bosque!$M$29))</f>
        <v/>
      </c>
      <c r="I4974" s="10">
        <f>IF(Datos!$G$4974&lt;=Bosque!$E$30,IF(Datos!$E$4974&lt;=Bosque!$E$31,Bosque!$M$32,Bosque!$M$33),IF(Datos!$E$4974&lt;=Bosque!$E$34,Bosque!$M$35,Bosque!$M$36))</f>
        <v/>
      </c>
      <c r="J4974" s="10">
        <f>IF(Datos!$I$4974&lt;=Bosque!$E$37,IF(Datos!$H$4974&lt;=Bosque!$E$38,Bosque!$M$39,Bosque!$M$40),IF(Datos!$F$4974&lt;=Bosque!$E$41,Bosque!$M$42,Bosque!$M$43))</f>
        <v/>
      </c>
      <c r="K4974" s="10">
        <f>IF(Datos!$G$4974&lt;=Bosque!$E$44,IF(Datos!$H$4974&lt;=Bosque!$E$45,Bosque!$M$46,Bosque!$M$47),IF(Datos!$F$4974&lt;=Bosque!$E$48,Bosque!$M$49,Bosque!$M$50))</f>
        <v/>
      </c>
      <c r="L4974" s="10">
        <f>AVERAGE(E4974:K4974)</f>
        <v/>
      </c>
      <c r="M4974" s="10">
        <f>$M$2</f>
        <v/>
      </c>
      <c r="N4974">
        <f>IF(L4974&gt;=M4974,"Sí","No")</f>
        <v/>
      </c>
      <c r="O4974">
        <f>--AND(C4974=1,N4974="Sí")</f>
        <v/>
      </c>
      <c r="P4974">
        <f>--AND(C4974=0,N4974="Sí")</f>
        <v/>
      </c>
      <c r="Q4974">
        <f>--AND(C4974=1,N4974="No")</f>
        <v/>
      </c>
      <c r="R4974">
        <f>--AND(C4974=0,N4974="No")</f>
        <v/>
      </c>
      <c r="S4974">
        <f>--(C4974=--(L4974&gt;=M4974))</f>
        <v/>
      </c>
      <c r="T4974" s="11">
        <f>O4974*60000-P4974*3000</f>
        <v/>
      </c>
    </row>
    <row r="4975">
      <c r="A4975">
        <f>Datos!A4975</f>
        <v/>
      </c>
      <c r="B4975">
        <f>Datos!B4975</f>
        <v/>
      </c>
      <c r="C4975">
        <f>Datos!D4975</f>
        <v/>
      </c>
      <c r="D4975" t="n">
        <v>4975</v>
      </c>
      <c r="E4975" s="10">
        <f>IF(Datos!$G$4975&lt;=Bosque!$E$4,IF(Datos!$H$4975&lt;=Bosque!$E$5,Bosque!$M$6,Bosque!$M$7),IF(Datos!$G$4975&lt;=Bosque!$E$8,Bosque!$M$9,Bosque!$M$10))</f>
        <v/>
      </c>
      <c r="F4975" s="10">
        <f>IF(Datos!$H$4975&lt;=Bosque!$E$11,IF(Datos!$E$4975&lt;=Bosque!$E$12,Bosque!$M$13,Bosque!$M$14),IF(Datos!$I$4975&lt;=Bosque!$E$15,Bosque!$M$16,Bosque!$M$17))</f>
        <v/>
      </c>
      <c r="G4975" s="10">
        <f>IF(Datos!$E$4975&lt;=Bosque!$E$18,IF(Datos!$I$4975&lt;=Bosque!$E$19,Bosque!$M$20,Bosque!$M$21),Bosque!$M$22)</f>
        <v/>
      </c>
      <c r="H4975" s="10">
        <f>IF(Datos!$E$4975&lt;=Bosque!$E$23,IF(Datos!$E$4975&lt;=Bosque!$E$24,Bosque!$M$25,Bosque!$M$26),IF(Datos!$E$4975&lt;=Bosque!$E$27,Bosque!$M$28,Bosque!$M$29))</f>
        <v/>
      </c>
      <c r="I4975" s="10">
        <f>IF(Datos!$G$4975&lt;=Bosque!$E$30,IF(Datos!$E$4975&lt;=Bosque!$E$31,Bosque!$M$32,Bosque!$M$33),IF(Datos!$E$4975&lt;=Bosque!$E$34,Bosque!$M$35,Bosque!$M$36))</f>
        <v/>
      </c>
      <c r="J4975" s="10">
        <f>IF(Datos!$I$4975&lt;=Bosque!$E$37,IF(Datos!$H$4975&lt;=Bosque!$E$38,Bosque!$M$39,Bosque!$M$40),IF(Datos!$F$4975&lt;=Bosque!$E$41,Bosque!$M$42,Bosque!$M$43))</f>
        <v/>
      </c>
      <c r="K4975" s="10">
        <f>IF(Datos!$G$4975&lt;=Bosque!$E$44,IF(Datos!$H$4975&lt;=Bosque!$E$45,Bosque!$M$46,Bosque!$M$47),IF(Datos!$F$4975&lt;=Bosque!$E$48,Bosque!$M$49,Bosque!$M$50))</f>
        <v/>
      </c>
      <c r="L4975" s="10">
        <f>AVERAGE(E4975:K4975)</f>
        <v/>
      </c>
      <c r="M4975" s="10">
        <f>$M$2</f>
        <v/>
      </c>
      <c r="N4975">
        <f>IF(L4975&gt;=M4975,"Sí","No")</f>
        <v/>
      </c>
      <c r="O4975">
        <f>--AND(C4975=1,N4975="Sí")</f>
        <v/>
      </c>
      <c r="P4975">
        <f>--AND(C4975=0,N4975="Sí")</f>
        <v/>
      </c>
      <c r="Q4975">
        <f>--AND(C4975=1,N4975="No")</f>
        <v/>
      </c>
      <c r="R4975">
        <f>--AND(C4975=0,N4975="No")</f>
        <v/>
      </c>
      <c r="S4975">
        <f>--(C4975=--(L4975&gt;=M4975))</f>
        <v/>
      </c>
      <c r="T4975" s="11">
        <f>O4975*60000-P4975*3000</f>
        <v/>
      </c>
    </row>
    <row r="4976">
      <c r="A4976">
        <f>Datos!A4976</f>
        <v/>
      </c>
      <c r="B4976">
        <f>Datos!B4976</f>
        <v/>
      </c>
      <c r="C4976">
        <f>Datos!D4976</f>
        <v/>
      </c>
      <c r="D4976" t="n">
        <v>4976</v>
      </c>
      <c r="E4976" s="10">
        <f>IF(Datos!$G$4976&lt;=Bosque!$E$4,IF(Datos!$H$4976&lt;=Bosque!$E$5,Bosque!$M$6,Bosque!$M$7),IF(Datos!$G$4976&lt;=Bosque!$E$8,Bosque!$M$9,Bosque!$M$10))</f>
        <v/>
      </c>
      <c r="F4976" s="10">
        <f>IF(Datos!$H$4976&lt;=Bosque!$E$11,IF(Datos!$E$4976&lt;=Bosque!$E$12,Bosque!$M$13,Bosque!$M$14),IF(Datos!$I$4976&lt;=Bosque!$E$15,Bosque!$M$16,Bosque!$M$17))</f>
        <v/>
      </c>
      <c r="G4976" s="10">
        <f>IF(Datos!$E$4976&lt;=Bosque!$E$18,IF(Datos!$I$4976&lt;=Bosque!$E$19,Bosque!$M$20,Bosque!$M$21),Bosque!$M$22)</f>
        <v/>
      </c>
      <c r="H4976" s="10">
        <f>IF(Datos!$E$4976&lt;=Bosque!$E$23,IF(Datos!$E$4976&lt;=Bosque!$E$24,Bosque!$M$25,Bosque!$M$26),IF(Datos!$E$4976&lt;=Bosque!$E$27,Bosque!$M$28,Bosque!$M$29))</f>
        <v/>
      </c>
      <c r="I4976" s="10">
        <f>IF(Datos!$G$4976&lt;=Bosque!$E$30,IF(Datos!$E$4976&lt;=Bosque!$E$31,Bosque!$M$32,Bosque!$M$33),IF(Datos!$E$4976&lt;=Bosque!$E$34,Bosque!$M$35,Bosque!$M$36))</f>
        <v/>
      </c>
      <c r="J4976" s="10">
        <f>IF(Datos!$I$4976&lt;=Bosque!$E$37,IF(Datos!$H$4976&lt;=Bosque!$E$38,Bosque!$M$39,Bosque!$M$40),IF(Datos!$F$4976&lt;=Bosque!$E$41,Bosque!$M$42,Bosque!$M$43))</f>
        <v/>
      </c>
      <c r="K4976" s="10">
        <f>IF(Datos!$G$4976&lt;=Bosque!$E$44,IF(Datos!$H$4976&lt;=Bosque!$E$45,Bosque!$M$46,Bosque!$M$47),IF(Datos!$F$4976&lt;=Bosque!$E$48,Bosque!$M$49,Bosque!$M$50))</f>
        <v/>
      </c>
      <c r="L4976" s="10">
        <f>AVERAGE(E4976:K4976)</f>
        <v/>
      </c>
      <c r="M4976" s="10">
        <f>$M$2</f>
        <v/>
      </c>
      <c r="N4976">
        <f>IF(L4976&gt;=M4976,"Sí","No")</f>
        <v/>
      </c>
      <c r="O4976">
        <f>--AND(C4976=1,N4976="Sí")</f>
        <v/>
      </c>
      <c r="P4976">
        <f>--AND(C4976=0,N4976="Sí")</f>
        <v/>
      </c>
      <c r="Q4976">
        <f>--AND(C4976=1,N4976="No")</f>
        <v/>
      </c>
      <c r="R4976">
        <f>--AND(C4976=0,N4976="No")</f>
        <v/>
      </c>
      <c r="S4976">
        <f>--(C4976=--(L4976&gt;=M4976))</f>
        <v/>
      </c>
      <c r="T4976" s="11">
        <f>O4976*60000-P4976*3000</f>
        <v/>
      </c>
    </row>
    <row r="4977">
      <c r="A4977">
        <f>Datos!A4977</f>
        <v/>
      </c>
      <c r="B4977">
        <f>Datos!B4977</f>
        <v/>
      </c>
      <c r="C4977">
        <f>Datos!D4977</f>
        <v/>
      </c>
      <c r="D4977" t="n">
        <v>4977</v>
      </c>
      <c r="E4977" s="10">
        <f>IF(Datos!$G$4977&lt;=Bosque!$E$4,IF(Datos!$H$4977&lt;=Bosque!$E$5,Bosque!$M$6,Bosque!$M$7),IF(Datos!$G$4977&lt;=Bosque!$E$8,Bosque!$M$9,Bosque!$M$10))</f>
        <v/>
      </c>
      <c r="F4977" s="10">
        <f>IF(Datos!$H$4977&lt;=Bosque!$E$11,IF(Datos!$E$4977&lt;=Bosque!$E$12,Bosque!$M$13,Bosque!$M$14),IF(Datos!$I$4977&lt;=Bosque!$E$15,Bosque!$M$16,Bosque!$M$17))</f>
        <v/>
      </c>
      <c r="G4977" s="10">
        <f>IF(Datos!$E$4977&lt;=Bosque!$E$18,IF(Datos!$I$4977&lt;=Bosque!$E$19,Bosque!$M$20,Bosque!$M$21),Bosque!$M$22)</f>
        <v/>
      </c>
      <c r="H4977" s="10">
        <f>IF(Datos!$E$4977&lt;=Bosque!$E$23,IF(Datos!$E$4977&lt;=Bosque!$E$24,Bosque!$M$25,Bosque!$M$26),IF(Datos!$E$4977&lt;=Bosque!$E$27,Bosque!$M$28,Bosque!$M$29))</f>
        <v/>
      </c>
      <c r="I4977" s="10">
        <f>IF(Datos!$G$4977&lt;=Bosque!$E$30,IF(Datos!$E$4977&lt;=Bosque!$E$31,Bosque!$M$32,Bosque!$M$33),IF(Datos!$E$4977&lt;=Bosque!$E$34,Bosque!$M$35,Bosque!$M$36))</f>
        <v/>
      </c>
      <c r="J4977" s="10">
        <f>IF(Datos!$I$4977&lt;=Bosque!$E$37,IF(Datos!$H$4977&lt;=Bosque!$E$38,Bosque!$M$39,Bosque!$M$40),IF(Datos!$F$4977&lt;=Bosque!$E$41,Bosque!$M$42,Bosque!$M$43))</f>
        <v/>
      </c>
      <c r="K4977" s="10">
        <f>IF(Datos!$G$4977&lt;=Bosque!$E$44,IF(Datos!$H$4977&lt;=Bosque!$E$45,Bosque!$M$46,Bosque!$M$47),IF(Datos!$F$4977&lt;=Bosque!$E$48,Bosque!$M$49,Bosque!$M$50))</f>
        <v/>
      </c>
      <c r="L4977" s="10">
        <f>AVERAGE(E4977:K4977)</f>
        <v/>
      </c>
      <c r="M4977" s="10">
        <f>$M$2</f>
        <v/>
      </c>
      <c r="N4977">
        <f>IF(L4977&gt;=M4977,"Sí","No")</f>
        <v/>
      </c>
      <c r="O4977">
        <f>--AND(C4977=1,N4977="Sí")</f>
        <v/>
      </c>
      <c r="P4977">
        <f>--AND(C4977=0,N4977="Sí")</f>
        <v/>
      </c>
      <c r="Q4977">
        <f>--AND(C4977=1,N4977="No")</f>
        <v/>
      </c>
      <c r="R4977">
        <f>--AND(C4977=0,N4977="No")</f>
        <v/>
      </c>
      <c r="S4977">
        <f>--(C4977=--(L4977&gt;=M4977))</f>
        <v/>
      </c>
      <c r="T4977" s="11">
        <f>O4977*60000-P4977*3000</f>
        <v/>
      </c>
    </row>
    <row r="4978">
      <c r="A4978">
        <f>Datos!A4978</f>
        <v/>
      </c>
      <c r="B4978">
        <f>Datos!B4978</f>
        <v/>
      </c>
      <c r="C4978">
        <f>Datos!D4978</f>
        <v/>
      </c>
      <c r="D4978" t="n">
        <v>4978</v>
      </c>
      <c r="E4978" s="10">
        <f>IF(Datos!$G$4978&lt;=Bosque!$E$4,IF(Datos!$H$4978&lt;=Bosque!$E$5,Bosque!$M$6,Bosque!$M$7),IF(Datos!$G$4978&lt;=Bosque!$E$8,Bosque!$M$9,Bosque!$M$10))</f>
        <v/>
      </c>
      <c r="F4978" s="10">
        <f>IF(Datos!$H$4978&lt;=Bosque!$E$11,IF(Datos!$E$4978&lt;=Bosque!$E$12,Bosque!$M$13,Bosque!$M$14),IF(Datos!$I$4978&lt;=Bosque!$E$15,Bosque!$M$16,Bosque!$M$17))</f>
        <v/>
      </c>
      <c r="G4978" s="10">
        <f>IF(Datos!$E$4978&lt;=Bosque!$E$18,IF(Datos!$I$4978&lt;=Bosque!$E$19,Bosque!$M$20,Bosque!$M$21),Bosque!$M$22)</f>
        <v/>
      </c>
      <c r="H4978" s="10">
        <f>IF(Datos!$E$4978&lt;=Bosque!$E$23,IF(Datos!$E$4978&lt;=Bosque!$E$24,Bosque!$M$25,Bosque!$M$26),IF(Datos!$E$4978&lt;=Bosque!$E$27,Bosque!$M$28,Bosque!$M$29))</f>
        <v/>
      </c>
      <c r="I4978" s="10">
        <f>IF(Datos!$G$4978&lt;=Bosque!$E$30,IF(Datos!$E$4978&lt;=Bosque!$E$31,Bosque!$M$32,Bosque!$M$33),IF(Datos!$E$4978&lt;=Bosque!$E$34,Bosque!$M$35,Bosque!$M$36))</f>
        <v/>
      </c>
      <c r="J4978" s="10">
        <f>IF(Datos!$I$4978&lt;=Bosque!$E$37,IF(Datos!$H$4978&lt;=Bosque!$E$38,Bosque!$M$39,Bosque!$M$40),IF(Datos!$F$4978&lt;=Bosque!$E$41,Bosque!$M$42,Bosque!$M$43))</f>
        <v/>
      </c>
      <c r="K4978" s="10">
        <f>IF(Datos!$G$4978&lt;=Bosque!$E$44,IF(Datos!$H$4978&lt;=Bosque!$E$45,Bosque!$M$46,Bosque!$M$47),IF(Datos!$F$4978&lt;=Bosque!$E$48,Bosque!$M$49,Bosque!$M$50))</f>
        <v/>
      </c>
      <c r="L4978" s="10">
        <f>AVERAGE(E4978:K4978)</f>
        <v/>
      </c>
      <c r="M4978" s="10">
        <f>$M$2</f>
        <v/>
      </c>
      <c r="N4978">
        <f>IF(L4978&gt;=M4978,"Sí","No")</f>
        <v/>
      </c>
      <c r="O4978">
        <f>--AND(C4978=1,N4978="Sí")</f>
        <v/>
      </c>
      <c r="P4978">
        <f>--AND(C4978=0,N4978="Sí")</f>
        <v/>
      </c>
      <c r="Q4978">
        <f>--AND(C4978=1,N4978="No")</f>
        <v/>
      </c>
      <c r="R4978">
        <f>--AND(C4978=0,N4978="No")</f>
        <v/>
      </c>
      <c r="S4978">
        <f>--(C4978=--(L4978&gt;=M4978))</f>
        <v/>
      </c>
      <c r="T4978" s="11">
        <f>O4978*60000-P4978*3000</f>
        <v/>
      </c>
    </row>
    <row r="4979">
      <c r="A4979">
        <f>Datos!A4979</f>
        <v/>
      </c>
      <c r="B4979">
        <f>Datos!B4979</f>
        <v/>
      </c>
      <c r="C4979">
        <f>Datos!D4979</f>
        <v/>
      </c>
      <c r="D4979" t="n">
        <v>4979</v>
      </c>
      <c r="E4979" s="10">
        <f>IF(Datos!$G$4979&lt;=Bosque!$E$4,IF(Datos!$H$4979&lt;=Bosque!$E$5,Bosque!$M$6,Bosque!$M$7),IF(Datos!$G$4979&lt;=Bosque!$E$8,Bosque!$M$9,Bosque!$M$10))</f>
        <v/>
      </c>
      <c r="F4979" s="10">
        <f>IF(Datos!$H$4979&lt;=Bosque!$E$11,IF(Datos!$E$4979&lt;=Bosque!$E$12,Bosque!$M$13,Bosque!$M$14),IF(Datos!$I$4979&lt;=Bosque!$E$15,Bosque!$M$16,Bosque!$M$17))</f>
        <v/>
      </c>
      <c r="G4979" s="10">
        <f>IF(Datos!$E$4979&lt;=Bosque!$E$18,IF(Datos!$I$4979&lt;=Bosque!$E$19,Bosque!$M$20,Bosque!$M$21),Bosque!$M$22)</f>
        <v/>
      </c>
      <c r="H4979" s="10">
        <f>IF(Datos!$E$4979&lt;=Bosque!$E$23,IF(Datos!$E$4979&lt;=Bosque!$E$24,Bosque!$M$25,Bosque!$M$26),IF(Datos!$E$4979&lt;=Bosque!$E$27,Bosque!$M$28,Bosque!$M$29))</f>
        <v/>
      </c>
      <c r="I4979" s="10">
        <f>IF(Datos!$G$4979&lt;=Bosque!$E$30,IF(Datos!$E$4979&lt;=Bosque!$E$31,Bosque!$M$32,Bosque!$M$33),IF(Datos!$E$4979&lt;=Bosque!$E$34,Bosque!$M$35,Bosque!$M$36))</f>
        <v/>
      </c>
      <c r="J4979" s="10">
        <f>IF(Datos!$I$4979&lt;=Bosque!$E$37,IF(Datos!$H$4979&lt;=Bosque!$E$38,Bosque!$M$39,Bosque!$M$40),IF(Datos!$F$4979&lt;=Bosque!$E$41,Bosque!$M$42,Bosque!$M$43))</f>
        <v/>
      </c>
      <c r="K4979" s="10">
        <f>IF(Datos!$G$4979&lt;=Bosque!$E$44,IF(Datos!$H$4979&lt;=Bosque!$E$45,Bosque!$M$46,Bosque!$M$47),IF(Datos!$F$4979&lt;=Bosque!$E$48,Bosque!$M$49,Bosque!$M$50))</f>
        <v/>
      </c>
      <c r="L4979" s="10">
        <f>AVERAGE(E4979:K4979)</f>
        <v/>
      </c>
      <c r="M4979" s="10">
        <f>$M$2</f>
        <v/>
      </c>
      <c r="N4979">
        <f>IF(L4979&gt;=M4979,"Sí","No")</f>
        <v/>
      </c>
      <c r="O4979">
        <f>--AND(C4979=1,N4979="Sí")</f>
        <v/>
      </c>
      <c r="P4979">
        <f>--AND(C4979=0,N4979="Sí")</f>
        <v/>
      </c>
      <c r="Q4979">
        <f>--AND(C4979=1,N4979="No")</f>
        <v/>
      </c>
      <c r="R4979">
        <f>--AND(C4979=0,N4979="No")</f>
        <v/>
      </c>
      <c r="S4979">
        <f>--(C4979=--(L4979&gt;=M4979))</f>
        <v/>
      </c>
      <c r="T4979" s="11">
        <f>O4979*60000-P4979*3000</f>
        <v/>
      </c>
    </row>
    <row r="4980">
      <c r="A4980">
        <f>Datos!A4980</f>
        <v/>
      </c>
      <c r="B4980">
        <f>Datos!B4980</f>
        <v/>
      </c>
      <c r="C4980">
        <f>Datos!D4980</f>
        <v/>
      </c>
      <c r="D4980" t="n">
        <v>4980</v>
      </c>
      <c r="E4980" s="10">
        <f>IF(Datos!$G$4980&lt;=Bosque!$E$4,IF(Datos!$H$4980&lt;=Bosque!$E$5,Bosque!$M$6,Bosque!$M$7),IF(Datos!$G$4980&lt;=Bosque!$E$8,Bosque!$M$9,Bosque!$M$10))</f>
        <v/>
      </c>
      <c r="F4980" s="10">
        <f>IF(Datos!$H$4980&lt;=Bosque!$E$11,IF(Datos!$E$4980&lt;=Bosque!$E$12,Bosque!$M$13,Bosque!$M$14),IF(Datos!$I$4980&lt;=Bosque!$E$15,Bosque!$M$16,Bosque!$M$17))</f>
        <v/>
      </c>
      <c r="G4980" s="10">
        <f>IF(Datos!$E$4980&lt;=Bosque!$E$18,IF(Datos!$I$4980&lt;=Bosque!$E$19,Bosque!$M$20,Bosque!$M$21),Bosque!$M$22)</f>
        <v/>
      </c>
      <c r="H4980" s="10">
        <f>IF(Datos!$E$4980&lt;=Bosque!$E$23,IF(Datos!$E$4980&lt;=Bosque!$E$24,Bosque!$M$25,Bosque!$M$26),IF(Datos!$E$4980&lt;=Bosque!$E$27,Bosque!$M$28,Bosque!$M$29))</f>
        <v/>
      </c>
      <c r="I4980" s="10">
        <f>IF(Datos!$G$4980&lt;=Bosque!$E$30,IF(Datos!$E$4980&lt;=Bosque!$E$31,Bosque!$M$32,Bosque!$M$33),IF(Datos!$E$4980&lt;=Bosque!$E$34,Bosque!$M$35,Bosque!$M$36))</f>
        <v/>
      </c>
      <c r="J4980" s="10">
        <f>IF(Datos!$I$4980&lt;=Bosque!$E$37,IF(Datos!$H$4980&lt;=Bosque!$E$38,Bosque!$M$39,Bosque!$M$40),IF(Datos!$F$4980&lt;=Bosque!$E$41,Bosque!$M$42,Bosque!$M$43))</f>
        <v/>
      </c>
      <c r="K4980" s="10">
        <f>IF(Datos!$G$4980&lt;=Bosque!$E$44,IF(Datos!$H$4980&lt;=Bosque!$E$45,Bosque!$M$46,Bosque!$M$47),IF(Datos!$F$4980&lt;=Bosque!$E$48,Bosque!$M$49,Bosque!$M$50))</f>
        <v/>
      </c>
      <c r="L4980" s="10">
        <f>AVERAGE(E4980:K4980)</f>
        <v/>
      </c>
      <c r="M4980" s="10">
        <f>$M$2</f>
        <v/>
      </c>
      <c r="N4980">
        <f>IF(L4980&gt;=M4980,"Sí","No")</f>
        <v/>
      </c>
      <c r="O4980">
        <f>--AND(C4980=1,N4980="Sí")</f>
        <v/>
      </c>
      <c r="P4980">
        <f>--AND(C4980=0,N4980="Sí")</f>
        <v/>
      </c>
      <c r="Q4980">
        <f>--AND(C4980=1,N4980="No")</f>
        <v/>
      </c>
      <c r="R4980">
        <f>--AND(C4980=0,N4980="No")</f>
        <v/>
      </c>
      <c r="S4980">
        <f>--(C4980=--(L4980&gt;=M4980))</f>
        <v/>
      </c>
      <c r="T4980" s="11">
        <f>O4980*60000-P4980*3000</f>
        <v/>
      </c>
    </row>
    <row r="4981">
      <c r="A4981">
        <f>Datos!A4981</f>
        <v/>
      </c>
      <c r="B4981">
        <f>Datos!B4981</f>
        <v/>
      </c>
      <c r="C4981">
        <f>Datos!D4981</f>
        <v/>
      </c>
      <c r="D4981" t="n">
        <v>4981</v>
      </c>
      <c r="E4981" s="10">
        <f>IF(Datos!$G$4981&lt;=Bosque!$E$4,IF(Datos!$H$4981&lt;=Bosque!$E$5,Bosque!$M$6,Bosque!$M$7),IF(Datos!$G$4981&lt;=Bosque!$E$8,Bosque!$M$9,Bosque!$M$10))</f>
        <v/>
      </c>
      <c r="F4981" s="10">
        <f>IF(Datos!$H$4981&lt;=Bosque!$E$11,IF(Datos!$E$4981&lt;=Bosque!$E$12,Bosque!$M$13,Bosque!$M$14),IF(Datos!$I$4981&lt;=Bosque!$E$15,Bosque!$M$16,Bosque!$M$17))</f>
        <v/>
      </c>
      <c r="G4981" s="10">
        <f>IF(Datos!$E$4981&lt;=Bosque!$E$18,IF(Datos!$I$4981&lt;=Bosque!$E$19,Bosque!$M$20,Bosque!$M$21),Bosque!$M$22)</f>
        <v/>
      </c>
      <c r="H4981" s="10">
        <f>IF(Datos!$E$4981&lt;=Bosque!$E$23,IF(Datos!$E$4981&lt;=Bosque!$E$24,Bosque!$M$25,Bosque!$M$26),IF(Datos!$E$4981&lt;=Bosque!$E$27,Bosque!$M$28,Bosque!$M$29))</f>
        <v/>
      </c>
      <c r="I4981" s="10">
        <f>IF(Datos!$G$4981&lt;=Bosque!$E$30,IF(Datos!$E$4981&lt;=Bosque!$E$31,Bosque!$M$32,Bosque!$M$33),IF(Datos!$E$4981&lt;=Bosque!$E$34,Bosque!$M$35,Bosque!$M$36))</f>
        <v/>
      </c>
      <c r="J4981" s="10">
        <f>IF(Datos!$I$4981&lt;=Bosque!$E$37,IF(Datos!$H$4981&lt;=Bosque!$E$38,Bosque!$M$39,Bosque!$M$40),IF(Datos!$F$4981&lt;=Bosque!$E$41,Bosque!$M$42,Bosque!$M$43))</f>
        <v/>
      </c>
      <c r="K4981" s="10">
        <f>IF(Datos!$G$4981&lt;=Bosque!$E$44,IF(Datos!$H$4981&lt;=Bosque!$E$45,Bosque!$M$46,Bosque!$M$47),IF(Datos!$F$4981&lt;=Bosque!$E$48,Bosque!$M$49,Bosque!$M$50))</f>
        <v/>
      </c>
      <c r="L4981" s="10">
        <f>AVERAGE(E4981:K4981)</f>
        <v/>
      </c>
      <c r="M4981" s="10">
        <f>$M$2</f>
        <v/>
      </c>
      <c r="N4981">
        <f>IF(L4981&gt;=M4981,"Sí","No")</f>
        <v/>
      </c>
      <c r="O4981">
        <f>--AND(C4981=1,N4981="Sí")</f>
        <v/>
      </c>
      <c r="P4981">
        <f>--AND(C4981=0,N4981="Sí")</f>
        <v/>
      </c>
      <c r="Q4981">
        <f>--AND(C4981=1,N4981="No")</f>
        <v/>
      </c>
      <c r="R4981">
        <f>--AND(C4981=0,N4981="No")</f>
        <v/>
      </c>
      <c r="S4981">
        <f>--(C4981=--(L4981&gt;=M4981))</f>
        <v/>
      </c>
      <c r="T4981" s="11">
        <f>O4981*60000-P4981*3000</f>
        <v/>
      </c>
    </row>
    <row r="4982">
      <c r="A4982">
        <f>Datos!A4982</f>
        <v/>
      </c>
      <c r="B4982">
        <f>Datos!B4982</f>
        <v/>
      </c>
      <c r="C4982">
        <f>Datos!D4982</f>
        <v/>
      </c>
      <c r="D4982" t="n">
        <v>4982</v>
      </c>
      <c r="E4982" s="10">
        <f>IF(Datos!$G$4982&lt;=Bosque!$E$4,IF(Datos!$H$4982&lt;=Bosque!$E$5,Bosque!$M$6,Bosque!$M$7),IF(Datos!$G$4982&lt;=Bosque!$E$8,Bosque!$M$9,Bosque!$M$10))</f>
        <v/>
      </c>
      <c r="F4982" s="10">
        <f>IF(Datos!$H$4982&lt;=Bosque!$E$11,IF(Datos!$E$4982&lt;=Bosque!$E$12,Bosque!$M$13,Bosque!$M$14),IF(Datos!$I$4982&lt;=Bosque!$E$15,Bosque!$M$16,Bosque!$M$17))</f>
        <v/>
      </c>
      <c r="G4982" s="10">
        <f>IF(Datos!$E$4982&lt;=Bosque!$E$18,IF(Datos!$I$4982&lt;=Bosque!$E$19,Bosque!$M$20,Bosque!$M$21),Bosque!$M$22)</f>
        <v/>
      </c>
      <c r="H4982" s="10">
        <f>IF(Datos!$E$4982&lt;=Bosque!$E$23,IF(Datos!$E$4982&lt;=Bosque!$E$24,Bosque!$M$25,Bosque!$M$26),IF(Datos!$E$4982&lt;=Bosque!$E$27,Bosque!$M$28,Bosque!$M$29))</f>
        <v/>
      </c>
      <c r="I4982" s="10">
        <f>IF(Datos!$G$4982&lt;=Bosque!$E$30,IF(Datos!$E$4982&lt;=Bosque!$E$31,Bosque!$M$32,Bosque!$M$33),IF(Datos!$E$4982&lt;=Bosque!$E$34,Bosque!$M$35,Bosque!$M$36))</f>
        <v/>
      </c>
      <c r="J4982" s="10">
        <f>IF(Datos!$I$4982&lt;=Bosque!$E$37,IF(Datos!$H$4982&lt;=Bosque!$E$38,Bosque!$M$39,Bosque!$M$40),IF(Datos!$F$4982&lt;=Bosque!$E$41,Bosque!$M$42,Bosque!$M$43))</f>
        <v/>
      </c>
      <c r="K4982" s="10">
        <f>IF(Datos!$G$4982&lt;=Bosque!$E$44,IF(Datos!$H$4982&lt;=Bosque!$E$45,Bosque!$M$46,Bosque!$M$47),IF(Datos!$F$4982&lt;=Bosque!$E$48,Bosque!$M$49,Bosque!$M$50))</f>
        <v/>
      </c>
      <c r="L4982" s="10">
        <f>AVERAGE(E4982:K4982)</f>
        <v/>
      </c>
      <c r="M4982" s="10">
        <f>$M$2</f>
        <v/>
      </c>
      <c r="N4982">
        <f>IF(L4982&gt;=M4982,"Sí","No")</f>
        <v/>
      </c>
      <c r="O4982">
        <f>--AND(C4982=1,N4982="Sí")</f>
        <v/>
      </c>
      <c r="P4982">
        <f>--AND(C4982=0,N4982="Sí")</f>
        <v/>
      </c>
      <c r="Q4982">
        <f>--AND(C4982=1,N4982="No")</f>
        <v/>
      </c>
      <c r="R4982">
        <f>--AND(C4982=0,N4982="No")</f>
        <v/>
      </c>
      <c r="S4982">
        <f>--(C4982=--(L4982&gt;=M4982))</f>
        <v/>
      </c>
      <c r="T4982" s="11">
        <f>O4982*60000-P4982*3000</f>
        <v/>
      </c>
    </row>
    <row r="4983">
      <c r="A4983">
        <f>Datos!A4983</f>
        <v/>
      </c>
      <c r="B4983">
        <f>Datos!B4983</f>
        <v/>
      </c>
      <c r="C4983">
        <f>Datos!D4983</f>
        <v/>
      </c>
      <c r="D4983" t="n">
        <v>4983</v>
      </c>
      <c r="E4983" s="10">
        <f>IF(Datos!$G$4983&lt;=Bosque!$E$4,IF(Datos!$H$4983&lt;=Bosque!$E$5,Bosque!$M$6,Bosque!$M$7),IF(Datos!$G$4983&lt;=Bosque!$E$8,Bosque!$M$9,Bosque!$M$10))</f>
        <v/>
      </c>
      <c r="F4983" s="10">
        <f>IF(Datos!$H$4983&lt;=Bosque!$E$11,IF(Datos!$E$4983&lt;=Bosque!$E$12,Bosque!$M$13,Bosque!$M$14),IF(Datos!$I$4983&lt;=Bosque!$E$15,Bosque!$M$16,Bosque!$M$17))</f>
        <v/>
      </c>
      <c r="G4983" s="10">
        <f>IF(Datos!$E$4983&lt;=Bosque!$E$18,IF(Datos!$I$4983&lt;=Bosque!$E$19,Bosque!$M$20,Bosque!$M$21),Bosque!$M$22)</f>
        <v/>
      </c>
      <c r="H4983" s="10">
        <f>IF(Datos!$E$4983&lt;=Bosque!$E$23,IF(Datos!$E$4983&lt;=Bosque!$E$24,Bosque!$M$25,Bosque!$M$26),IF(Datos!$E$4983&lt;=Bosque!$E$27,Bosque!$M$28,Bosque!$M$29))</f>
        <v/>
      </c>
      <c r="I4983" s="10">
        <f>IF(Datos!$G$4983&lt;=Bosque!$E$30,IF(Datos!$E$4983&lt;=Bosque!$E$31,Bosque!$M$32,Bosque!$M$33),IF(Datos!$E$4983&lt;=Bosque!$E$34,Bosque!$M$35,Bosque!$M$36))</f>
        <v/>
      </c>
      <c r="J4983" s="10">
        <f>IF(Datos!$I$4983&lt;=Bosque!$E$37,IF(Datos!$H$4983&lt;=Bosque!$E$38,Bosque!$M$39,Bosque!$M$40),IF(Datos!$F$4983&lt;=Bosque!$E$41,Bosque!$M$42,Bosque!$M$43))</f>
        <v/>
      </c>
      <c r="K4983" s="10">
        <f>IF(Datos!$G$4983&lt;=Bosque!$E$44,IF(Datos!$H$4983&lt;=Bosque!$E$45,Bosque!$M$46,Bosque!$M$47),IF(Datos!$F$4983&lt;=Bosque!$E$48,Bosque!$M$49,Bosque!$M$50))</f>
        <v/>
      </c>
      <c r="L4983" s="10">
        <f>AVERAGE(E4983:K4983)</f>
        <v/>
      </c>
      <c r="M4983" s="10">
        <f>$M$2</f>
        <v/>
      </c>
      <c r="N4983">
        <f>IF(L4983&gt;=M4983,"Sí","No")</f>
        <v/>
      </c>
      <c r="O4983">
        <f>--AND(C4983=1,N4983="Sí")</f>
        <v/>
      </c>
      <c r="P4983">
        <f>--AND(C4983=0,N4983="Sí")</f>
        <v/>
      </c>
      <c r="Q4983">
        <f>--AND(C4983=1,N4983="No")</f>
        <v/>
      </c>
      <c r="R4983">
        <f>--AND(C4983=0,N4983="No")</f>
        <v/>
      </c>
      <c r="S4983">
        <f>--(C4983=--(L4983&gt;=M4983))</f>
        <v/>
      </c>
      <c r="T4983" s="11">
        <f>O4983*60000-P4983*3000</f>
        <v/>
      </c>
    </row>
    <row r="4984">
      <c r="A4984">
        <f>Datos!A4984</f>
        <v/>
      </c>
      <c r="B4984">
        <f>Datos!B4984</f>
        <v/>
      </c>
      <c r="C4984">
        <f>Datos!D4984</f>
        <v/>
      </c>
      <c r="D4984" t="n">
        <v>4984</v>
      </c>
      <c r="E4984" s="10">
        <f>IF(Datos!$G$4984&lt;=Bosque!$E$4,IF(Datos!$H$4984&lt;=Bosque!$E$5,Bosque!$M$6,Bosque!$M$7),IF(Datos!$G$4984&lt;=Bosque!$E$8,Bosque!$M$9,Bosque!$M$10))</f>
        <v/>
      </c>
      <c r="F4984" s="10">
        <f>IF(Datos!$H$4984&lt;=Bosque!$E$11,IF(Datos!$E$4984&lt;=Bosque!$E$12,Bosque!$M$13,Bosque!$M$14),IF(Datos!$I$4984&lt;=Bosque!$E$15,Bosque!$M$16,Bosque!$M$17))</f>
        <v/>
      </c>
      <c r="G4984" s="10">
        <f>IF(Datos!$E$4984&lt;=Bosque!$E$18,IF(Datos!$I$4984&lt;=Bosque!$E$19,Bosque!$M$20,Bosque!$M$21),Bosque!$M$22)</f>
        <v/>
      </c>
      <c r="H4984" s="10">
        <f>IF(Datos!$E$4984&lt;=Bosque!$E$23,IF(Datos!$E$4984&lt;=Bosque!$E$24,Bosque!$M$25,Bosque!$M$26),IF(Datos!$E$4984&lt;=Bosque!$E$27,Bosque!$M$28,Bosque!$M$29))</f>
        <v/>
      </c>
      <c r="I4984" s="10">
        <f>IF(Datos!$G$4984&lt;=Bosque!$E$30,IF(Datos!$E$4984&lt;=Bosque!$E$31,Bosque!$M$32,Bosque!$M$33),IF(Datos!$E$4984&lt;=Bosque!$E$34,Bosque!$M$35,Bosque!$M$36))</f>
        <v/>
      </c>
      <c r="J4984" s="10">
        <f>IF(Datos!$I$4984&lt;=Bosque!$E$37,IF(Datos!$H$4984&lt;=Bosque!$E$38,Bosque!$M$39,Bosque!$M$40),IF(Datos!$F$4984&lt;=Bosque!$E$41,Bosque!$M$42,Bosque!$M$43))</f>
        <v/>
      </c>
      <c r="K4984" s="10">
        <f>IF(Datos!$G$4984&lt;=Bosque!$E$44,IF(Datos!$H$4984&lt;=Bosque!$E$45,Bosque!$M$46,Bosque!$M$47),IF(Datos!$F$4984&lt;=Bosque!$E$48,Bosque!$M$49,Bosque!$M$50))</f>
        <v/>
      </c>
      <c r="L4984" s="10">
        <f>AVERAGE(E4984:K4984)</f>
        <v/>
      </c>
      <c r="M4984" s="10">
        <f>$M$2</f>
        <v/>
      </c>
      <c r="N4984">
        <f>IF(L4984&gt;=M4984,"Sí","No")</f>
        <v/>
      </c>
      <c r="O4984">
        <f>--AND(C4984=1,N4984="Sí")</f>
        <v/>
      </c>
      <c r="P4984">
        <f>--AND(C4984=0,N4984="Sí")</f>
        <v/>
      </c>
      <c r="Q4984">
        <f>--AND(C4984=1,N4984="No")</f>
        <v/>
      </c>
      <c r="R4984">
        <f>--AND(C4984=0,N4984="No")</f>
        <v/>
      </c>
      <c r="S4984">
        <f>--(C4984=--(L4984&gt;=M4984))</f>
        <v/>
      </c>
      <c r="T4984" s="11">
        <f>O4984*60000-P4984*3000</f>
        <v/>
      </c>
    </row>
    <row r="4985">
      <c r="A4985">
        <f>Datos!A4985</f>
        <v/>
      </c>
      <c r="B4985">
        <f>Datos!B4985</f>
        <v/>
      </c>
      <c r="C4985">
        <f>Datos!D4985</f>
        <v/>
      </c>
      <c r="D4985" t="n">
        <v>4985</v>
      </c>
      <c r="E4985" s="10">
        <f>IF(Datos!$G$4985&lt;=Bosque!$E$4,IF(Datos!$H$4985&lt;=Bosque!$E$5,Bosque!$M$6,Bosque!$M$7),IF(Datos!$G$4985&lt;=Bosque!$E$8,Bosque!$M$9,Bosque!$M$10))</f>
        <v/>
      </c>
      <c r="F4985" s="10">
        <f>IF(Datos!$H$4985&lt;=Bosque!$E$11,IF(Datos!$E$4985&lt;=Bosque!$E$12,Bosque!$M$13,Bosque!$M$14),IF(Datos!$I$4985&lt;=Bosque!$E$15,Bosque!$M$16,Bosque!$M$17))</f>
        <v/>
      </c>
      <c r="G4985" s="10">
        <f>IF(Datos!$E$4985&lt;=Bosque!$E$18,IF(Datos!$I$4985&lt;=Bosque!$E$19,Bosque!$M$20,Bosque!$M$21),Bosque!$M$22)</f>
        <v/>
      </c>
      <c r="H4985" s="10">
        <f>IF(Datos!$E$4985&lt;=Bosque!$E$23,IF(Datos!$E$4985&lt;=Bosque!$E$24,Bosque!$M$25,Bosque!$M$26),IF(Datos!$E$4985&lt;=Bosque!$E$27,Bosque!$M$28,Bosque!$M$29))</f>
        <v/>
      </c>
      <c r="I4985" s="10">
        <f>IF(Datos!$G$4985&lt;=Bosque!$E$30,IF(Datos!$E$4985&lt;=Bosque!$E$31,Bosque!$M$32,Bosque!$M$33),IF(Datos!$E$4985&lt;=Bosque!$E$34,Bosque!$M$35,Bosque!$M$36))</f>
        <v/>
      </c>
      <c r="J4985" s="10">
        <f>IF(Datos!$I$4985&lt;=Bosque!$E$37,IF(Datos!$H$4985&lt;=Bosque!$E$38,Bosque!$M$39,Bosque!$M$40),IF(Datos!$F$4985&lt;=Bosque!$E$41,Bosque!$M$42,Bosque!$M$43))</f>
        <v/>
      </c>
      <c r="K4985" s="10">
        <f>IF(Datos!$G$4985&lt;=Bosque!$E$44,IF(Datos!$H$4985&lt;=Bosque!$E$45,Bosque!$M$46,Bosque!$M$47),IF(Datos!$F$4985&lt;=Bosque!$E$48,Bosque!$M$49,Bosque!$M$50))</f>
        <v/>
      </c>
      <c r="L4985" s="10">
        <f>AVERAGE(E4985:K4985)</f>
        <v/>
      </c>
      <c r="M4985" s="10">
        <f>$M$2</f>
        <v/>
      </c>
      <c r="N4985">
        <f>IF(L4985&gt;=M4985,"Sí","No")</f>
        <v/>
      </c>
      <c r="O4985">
        <f>--AND(C4985=1,N4985="Sí")</f>
        <v/>
      </c>
      <c r="P4985">
        <f>--AND(C4985=0,N4985="Sí")</f>
        <v/>
      </c>
      <c r="Q4985">
        <f>--AND(C4985=1,N4985="No")</f>
        <v/>
      </c>
      <c r="R4985">
        <f>--AND(C4985=0,N4985="No")</f>
        <v/>
      </c>
      <c r="S4985">
        <f>--(C4985=--(L4985&gt;=M4985))</f>
        <v/>
      </c>
      <c r="T4985" s="11">
        <f>O4985*60000-P4985*3000</f>
        <v/>
      </c>
    </row>
    <row r="4986">
      <c r="A4986">
        <f>Datos!A4986</f>
        <v/>
      </c>
      <c r="B4986">
        <f>Datos!B4986</f>
        <v/>
      </c>
      <c r="C4986">
        <f>Datos!D4986</f>
        <v/>
      </c>
      <c r="D4986" t="n">
        <v>4986</v>
      </c>
      <c r="E4986" s="10">
        <f>IF(Datos!$G$4986&lt;=Bosque!$E$4,IF(Datos!$H$4986&lt;=Bosque!$E$5,Bosque!$M$6,Bosque!$M$7),IF(Datos!$G$4986&lt;=Bosque!$E$8,Bosque!$M$9,Bosque!$M$10))</f>
        <v/>
      </c>
      <c r="F4986" s="10">
        <f>IF(Datos!$H$4986&lt;=Bosque!$E$11,IF(Datos!$E$4986&lt;=Bosque!$E$12,Bosque!$M$13,Bosque!$M$14),IF(Datos!$I$4986&lt;=Bosque!$E$15,Bosque!$M$16,Bosque!$M$17))</f>
        <v/>
      </c>
      <c r="G4986" s="10">
        <f>IF(Datos!$E$4986&lt;=Bosque!$E$18,IF(Datos!$I$4986&lt;=Bosque!$E$19,Bosque!$M$20,Bosque!$M$21),Bosque!$M$22)</f>
        <v/>
      </c>
      <c r="H4986" s="10">
        <f>IF(Datos!$E$4986&lt;=Bosque!$E$23,IF(Datos!$E$4986&lt;=Bosque!$E$24,Bosque!$M$25,Bosque!$M$26),IF(Datos!$E$4986&lt;=Bosque!$E$27,Bosque!$M$28,Bosque!$M$29))</f>
        <v/>
      </c>
      <c r="I4986" s="10">
        <f>IF(Datos!$G$4986&lt;=Bosque!$E$30,IF(Datos!$E$4986&lt;=Bosque!$E$31,Bosque!$M$32,Bosque!$M$33),IF(Datos!$E$4986&lt;=Bosque!$E$34,Bosque!$M$35,Bosque!$M$36))</f>
        <v/>
      </c>
      <c r="J4986" s="10">
        <f>IF(Datos!$I$4986&lt;=Bosque!$E$37,IF(Datos!$H$4986&lt;=Bosque!$E$38,Bosque!$M$39,Bosque!$M$40),IF(Datos!$F$4986&lt;=Bosque!$E$41,Bosque!$M$42,Bosque!$M$43))</f>
        <v/>
      </c>
      <c r="K4986" s="10">
        <f>IF(Datos!$G$4986&lt;=Bosque!$E$44,IF(Datos!$H$4986&lt;=Bosque!$E$45,Bosque!$M$46,Bosque!$M$47),IF(Datos!$F$4986&lt;=Bosque!$E$48,Bosque!$M$49,Bosque!$M$50))</f>
        <v/>
      </c>
      <c r="L4986" s="10">
        <f>AVERAGE(E4986:K4986)</f>
        <v/>
      </c>
      <c r="M4986" s="10">
        <f>$M$2</f>
        <v/>
      </c>
      <c r="N4986">
        <f>IF(L4986&gt;=M4986,"Sí","No")</f>
        <v/>
      </c>
      <c r="O4986">
        <f>--AND(C4986=1,N4986="Sí")</f>
        <v/>
      </c>
      <c r="P4986">
        <f>--AND(C4986=0,N4986="Sí")</f>
        <v/>
      </c>
      <c r="Q4986">
        <f>--AND(C4986=1,N4986="No")</f>
        <v/>
      </c>
      <c r="R4986">
        <f>--AND(C4986=0,N4986="No")</f>
        <v/>
      </c>
      <c r="S4986">
        <f>--(C4986=--(L4986&gt;=M4986))</f>
        <v/>
      </c>
      <c r="T4986" s="11">
        <f>O4986*60000-P4986*3000</f>
        <v/>
      </c>
    </row>
    <row r="4987">
      <c r="A4987">
        <f>Datos!A4987</f>
        <v/>
      </c>
      <c r="B4987">
        <f>Datos!B4987</f>
        <v/>
      </c>
      <c r="C4987">
        <f>Datos!D4987</f>
        <v/>
      </c>
      <c r="D4987" t="n">
        <v>4987</v>
      </c>
      <c r="E4987" s="10">
        <f>IF(Datos!$G$4987&lt;=Bosque!$E$4,IF(Datos!$H$4987&lt;=Bosque!$E$5,Bosque!$M$6,Bosque!$M$7),IF(Datos!$G$4987&lt;=Bosque!$E$8,Bosque!$M$9,Bosque!$M$10))</f>
        <v/>
      </c>
      <c r="F4987" s="10">
        <f>IF(Datos!$H$4987&lt;=Bosque!$E$11,IF(Datos!$E$4987&lt;=Bosque!$E$12,Bosque!$M$13,Bosque!$M$14),IF(Datos!$I$4987&lt;=Bosque!$E$15,Bosque!$M$16,Bosque!$M$17))</f>
        <v/>
      </c>
      <c r="G4987" s="10">
        <f>IF(Datos!$E$4987&lt;=Bosque!$E$18,IF(Datos!$I$4987&lt;=Bosque!$E$19,Bosque!$M$20,Bosque!$M$21),Bosque!$M$22)</f>
        <v/>
      </c>
      <c r="H4987" s="10">
        <f>IF(Datos!$E$4987&lt;=Bosque!$E$23,IF(Datos!$E$4987&lt;=Bosque!$E$24,Bosque!$M$25,Bosque!$M$26),IF(Datos!$E$4987&lt;=Bosque!$E$27,Bosque!$M$28,Bosque!$M$29))</f>
        <v/>
      </c>
      <c r="I4987" s="10">
        <f>IF(Datos!$G$4987&lt;=Bosque!$E$30,IF(Datos!$E$4987&lt;=Bosque!$E$31,Bosque!$M$32,Bosque!$M$33),IF(Datos!$E$4987&lt;=Bosque!$E$34,Bosque!$M$35,Bosque!$M$36))</f>
        <v/>
      </c>
      <c r="J4987" s="10">
        <f>IF(Datos!$I$4987&lt;=Bosque!$E$37,IF(Datos!$H$4987&lt;=Bosque!$E$38,Bosque!$M$39,Bosque!$M$40),IF(Datos!$F$4987&lt;=Bosque!$E$41,Bosque!$M$42,Bosque!$M$43))</f>
        <v/>
      </c>
      <c r="K4987" s="10">
        <f>IF(Datos!$G$4987&lt;=Bosque!$E$44,IF(Datos!$H$4987&lt;=Bosque!$E$45,Bosque!$M$46,Bosque!$M$47),IF(Datos!$F$4987&lt;=Bosque!$E$48,Bosque!$M$49,Bosque!$M$50))</f>
        <v/>
      </c>
      <c r="L4987" s="10">
        <f>AVERAGE(E4987:K4987)</f>
        <v/>
      </c>
      <c r="M4987" s="10">
        <f>$M$2</f>
        <v/>
      </c>
      <c r="N4987">
        <f>IF(L4987&gt;=M4987,"Sí","No")</f>
        <v/>
      </c>
      <c r="O4987">
        <f>--AND(C4987=1,N4987="Sí")</f>
        <v/>
      </c>
      <c r="P4987">
        <f>--AND(C4987=0,N4987="Sí")</f>
        <v/>
      </c>
      <c r="Q4987">
        <f>--AND(C4987=1,N4987="No")</f>
        <v/>
      </c>
      <c r="R4987">
        <f>--AND(C4987=0,N4987="No")</f>
        <v/>
      </c>
      <c r="S4987">
        <f>--(C4987=--(L4987&gt;=M4987))</f>
        <v/>
      </c>
      <c r="T4987" s="11">
        <f>O4987*60000-P4987*3000</f>
        <v/>
      </c>
    </row>
    <row r="4988">
      <c r="A4988">
        <f>Datos!A4988</f>
        <v/>
      </c>
      <c r="B4988">
        <f>Datos!B4988</f>
        <v/>
      </c>
      <c r="C4988">
        <f>Datos!D4988</f>
        <v/>
      </c>
      <c r="D4988" t="n">
        <v>4988</v>
      </c>
      <c r="E4988" s="10">
        <f>IF(Datos!$G$4988&lt;=Bosque!$E$4,IF(Datos!$H$4988&lt;=Bosque!$E$5,Bosque!$M$6,Bosque!$M$7),IF(Datos!$G$4988&lt;=Bosque!$E$8,Bosque!$M$9,Bosque!$M$10))</f>
        <v/>
      </c>
      <c r="F4988" s="10">
        <f>IF(Datos!$H$4988&lt;=Bosque!$E$11,IF(Datos!$E$4988&lt;=Bosque!$E$12,Bosque!$M$13,Bosque!$M$14),IF(Datos!$I$4988&lt;=Bosque!$E$15,Bosque!$M$16,Bosque!$M$17))</f>
        <v/>
      </c>
      <c r="G4988" s="10">
        <f>IF(Datos!$E$4988&lt;=Bosque!$E$18,IF(Datos!$I$4988&lt;=Bosque!$E$19,Bosque!$M$20,Bosque!$M$21),Bosque!$M$22)</f>
        <v/>
      </c>
      <c r="H4988" s="10">
        <f>IF(Datos!$E$4988&lt;=Bosque!$E$23,IF(Datos!$E$4988&lt;=Bosque!$E$24,Bosque!$M$25,Bosque!$M$26),IF(Datos!$E$4988&lt;=Bosque!$E$27,Bosque!$M$28,Bosque!$M$29))</f>
        <v/>
      </c>
      <c r="I4988" s="10">
        <f>IF(Datos!$G$4988&lt;=Bosque!$E$30,IF(Datos!$E$4988&lt;=Bosque!$E$31,Bosque!$M$32,Bosque!$M$33),IF(Datos!$E$4988&lt;=Bosque!$E$34,Bosque!$M$35,Bosque!$M$36))</f>
        <v/>
      </c>
      <c r="J4988" s="10">
        <f>IF(Datos!$I$4988&lt;=Bosque!$E$37,IF(Datos!$H$4988&lt;=Bosque!$E$38,Bosque!$M$39,Bosque!$M$40),IF(Datos!$F$4988&lt;=Bosque!$E$41,Bosque!$M$42,Bosque!$M$43))</f>
        <v/>
      </c>
      <c r="K4988" s="10">
        <f>IF(Datos!$G$4988&lt;=Bosque!$E$44,IF(Datos!$H$4988&lt;=Bosque!$E$45,Bosque!$M$46,Bosque!$M$47),IF(Datos!$F$4988&lt;=Bosque!$E$48,Bosque!$M$49,Bosque!$M$50))</f>
        <v/>
      </c>
      <c r="L4988" s="10">
        <f>AVERAGE(E4988:K4988)</f>
        <v/>
      </c>
      <c r="M4988" s="10">
        <f>$M$2</f>
        <v/>
      </c>
      <c r="N4988">
        <f>IF(L4988&gt;=M4988,"Sí","No")</f>
        <v/>
      </c>
      <c r="O4988">
        <f>--AND(C4988=1,N4988="Sí")</f>
        <v/>
      </c>
      <c r="P4988">
        <f>--AND(C4988=0,N4988="Sí")</f>
        <v/>
      </c>
      <c r="Q4988">
        <f>--AND(C4988=1,N4988="No")</f>
        <v/>
      </c>
      <c r="R4988">
        <f>--AND(C4988=0,N4988="No")</f>
        <v/>
      </c>
      <c r="S4988">
        <f>--(C4988=--(L4988&gt;=M4988))</f>
        <v/>
      </c>
      <c r="T4988" s="11">
        <f>O4988*60000-P4988*3000</f>
        <v/>
      </c>
    </row>
    <row r="4989">
      <c r="A4989">
        <f>Datos!A4989</f>
        <v/>
      </c>
      <c r="B4989">
        <f>Datos!B4989</f>
        <v/>
      </c>
      <c r="C4989">
        <f>Datos!D4989</f>
        <v/>
      </c>
      <c r="D4989" t="n">
        <v>4989</v>
      </c>
      <c r="E4989" s="10">
        <f>IF(Datos!$G$4989&lt;=Bosque!$E$4,IF(Datos!$H$4989&lt;=Bosque!$E$5,Bosque!$M$6,Bosque!$M$7),IF(Datos!$G$4989&lt;=Bosque!$E$8,Bosque!$M$9,Bosque!$M$10))</f>
        <v/>
      </c>
      <c r="F4989" s="10">
        <f>IF(Datos!$H$4989&lt;=Bosque!$E$11,IF(Datos!$E$4989&lt;=Bosque!$E$12,Bosque!$M$13,Bosque!$M$14),IF(Datos!$I$4989&lt;=Bosque!$E$15,Bosque!$M$16,Bosque!$M$17))</f>
        <v/>
      </c>
      <c r="G4989" s="10">
        <f>IF(Datos!$E$4989&lt;=Bosque!$E$18,IF(Datos!$I$4989&lt;=Bosque!$E$19,Bosque!$M$20,Bosque!$M$21),Bosque!$M$22)</f>
        <v/>
      </c>
      <c r="H4989" s="10">
        <f>IF(Datos!$E$4989&lt;=Bosque!$E$23,IF(Datos!$E$4989&lt;=Bosque!$E$24,Bosque!$M$25,Bosque!$M$26),IF(Datos!$E$4989&lt;=Bosque!$E$27,Bosque!$M$28,Bosque!$M$29))</f>
        <v/>
      </c>
      <c r="I4989" s="10">
        <f>IF(Datos!$G$4989&lt;=Bosque!$E$30,IF(Datos!$E$4989&lt;=Bosque!$E$31,Bosque!$M$32,Bosque!$M$33),IF(Datos!$E$4989&lt;=Bosque!$E$34,Bosque!$M$35,Bosque!$M$36))</f>
        <v/>
      </c>
      <c r="J4989" s="10">
        <f>IF(Datos!$I$4989&lt;=Bosque!$E$37,IF(Datos!$H$4989&lt;=Bosque!$E$38,Bosque!$M$39,Bosque!$M$40),IF(Datos!$F$4989&lt;=Bosque!$E$41,Bosque!$M$42,Bosque!$M$43))</f>
        <v/>
      </c>
      <c r="K4989" s="10">
        <f>IF(Datos!$G$4989&lt;=Bosque!$E$44,IF(Datos!$H$4989&lt;=Bosque!$E$45,Bosque!$M$46,Bosque!$M$47),IF(Datos!$F$4989&lt;=Bosque!$E$48,Bosque!$M$49,Bosque!$M$50))</f>
        <v/>
      </c>
      <c r="L4989" s="10">
        <f>AVERAGE(E4989:K4989)</f>
        <v/>
      </c>
      <c r="M4989" s="10">
        <f>$M$2</f>
        <v/>
      </c>
      <c r="N4989">
        <f>IF(L4989&gt;=M4989,"Sí","No")</f>
        <v/>
      </c>
      <c r="O4989">
        <f>--AND(C4989=1,N4989="Sí")</f>
        <v/>
      </c>
      <c r="P4989">
        <f>--AND(C4989=0,N4989="Sí")</f>
        <v/>
      </c>
      <c r="Q4989">
        <f>--AND(C4989=1,N4989="No")</f>
        <v/>
      </c>
      <c r="R4989">
        <f>--AND(C4989=0,N4989="No")</f>
        <v/>
      </c>
      <c r="S4989">
        <f>--(C4989=--(L4989&gt;=M4989))</f>
        <v/>
      </c>
      <c r="T4989" s="11">
        <f>O4989*60000-P4989*3000</f>
        <v/>
      </c>
    </row>
    <row r="4990">
      <c r="A4990">
        <f>Datos!A4990</f>
        <v/>
      </c>
      <c r="B4990">
        <f>Datos!B4990</f>
        <v/>
      </c>
      <c r="C4990">
        <f>Datos!D4990</f>
        <v/>
      </c>
      <c r="D4990" t="n">
        <v>4990</v>
      </c>
      <c r="E4990" s="10">
        <f>IF(Datos!$G$4990&lt;=Bosque!$E$4,IF(Datos!$H$4990&lt;=Bosque!$E$5,Bosque!$M$6,Bosque!$M$7),IF(Datos!$G$4990&lt;=Bosque!$E$8,Bosque!$M$9,Bosque!$M$10))</f>
        <v/>
      </c>
      <c r="F4990" s="10">
        <f>IF(Datos!$H$4990&lt;=Bosque!$E$11,IF(Datos!$E$4990&lt;=Bosque!$E$12,Bosque!$M$13,Bosque!$M$14),IF(Datos!$I$4990&lt;=Bosque!$E$15,Bosque!$M$16,Bosque!$M$17))</f>
        <v/>
      </c>
      <c r="G4990" s="10">
        <f>IF(Datos!$E$4990&lt;=Bosque!$E$18,IF(Datos!$I$4990&lt;=Bosque!$E$19,Bosque!$M$20,Bosque!$M$21),Bosque!$M$22)</f>
        <v/>
      </c>
      <c r="H4990" s="10">
        <f>IF(Datos!$E$4990&lt;=Bosque!$E$23,IF(Datos!$E$4990&lt;=Bosque!$E$24,Bosque!$M$25,Bosque!$M$26),IF(Datos!$E$4990&lt;=Bosque!$E$27,Bosque!$M$28,Bosque!$M$29))</f>
        <v/>
      </c>
      <c r="I4990" s="10">
        <f>IF(Datos!$G$4990&lt;=Bosque!$E$30,IF(Datos!$E$4990&lt;=Bosque!$E$31,Bosque!$M$32,Bosque!$M$33),IF(Datos!$E$4990&lt;=Bosque!$E$34,Bosque!$M$35,Bosque!$M$36))</f>
        <v/>
      </c>
      <c r="J4990" s="10">
        <f>IF(Datos!$I$4990&lt;=Bosque!$E$37,IF(Datos!$H$4990&lt;=Bosque!$E$38,Bosque!$M$39,Bosque!$M$40),IF(Datos!$F$4990&lt;=Bosque!$E$41,Bosque!$M$42,Bosque!$M$43))</f>
        <v/>
      </c>
      <c r="K4990" s="10">
        <f>IF(Datos!$G$4990&lt;=Bosque!$E$44,IF(Datos!$H$4990&lt;=Bosque!$E$45,Bosque!$M$46,Bosque!$M$47),IF(Datos!$F$4990&lt;=Bosque!$E$48,Bosque!$M$49,Bosque!$M$50))</f>
        <v/>
      </c>
      <c r="L4990" s="10">
        <f>AVERAGE(E4990:K4990)</f>
        <v/>
      </c>
      <c r="M4990" s="10">
        <f>$M$2</f>
        <v/>
      </c>
      <c r="N4990">
        <f>IF(L4990&gt;=M4990,"Sí","No")</f>
        <v/>
      </c>
      <c r="O4990">
        <f>--AND(C4990=1,N4990="Sí")</f>
        <v/>
      </c>
      <c r="P4990">
        <f>--AND(C4990=0,N4990="Sí")</f>
        <v/>
      </c>
      <c r="Q4990">
        <f>--AND(C4990=1,N4990="No")</f>
        <v/>
      </c>
      <c r="R4990">
        <f>--AND(C4990=0,N4990="No")</f>
        <v/>
      </c>
      <c r="S4990">
        <f>--(C4990=--(L4990&gt;=M4990))</f>
        <v/>
      </c>
      <c r="T4990" s="11">
        <f>O4990*60000-P4990*3000</f>
        <v/>
      </c>
    </row>
    <row r="4991">
      <c r="A4991">
        <f>Datos!A4991</f>
        <v/>
      </c>
      <c r="B4991">
        <f>Datos!B4991</f>
        <v/>
      </c>
      <c r="C4991">
        <f>Datos!D4991</f>
        <v/>
      </c>
      <c r="D4991" t="n">
        <v>4991</v>
      </c>
      <c r="E4991" s="10">
        <f>IF(Datos!$G$4991&lt;=Bosque!$E$4,IF(Datos!$H$4991&lt;=Bosque!$E$5,Bosque!$M$6,Bosque!$M$7),IF(Datos!$G$4991&lt;=Bosque!$E$8,Bosque!$M$9,Bosque!$M$10))</f>
        <v/>
      </c>
      <c r="F4991" s="10">
        <f>IF(Datos!$H$4991&lt;=Bosque!$E$11,IF(Datos!$E$4991&lt;=Bosque!$E$12,Bosque!$M$13,Bosque!$M$14),IF(Datos!$I$4991&lt;=Bosque!$E$15,Bosque!$M$16,Bosque!$M$17))</f>
        <v/>
      </c>
      <c r="G4991" s="10">
        <f>IF(Datos!$E$4991&lt;=Bosque!$E$18,IF(Datos!$I$4991&lt;=Bosque!$E$19,Bosque!$M$20,Bosque!$M$21),Bosque!$M$22)</f>
        <v/>
      </c>
      <c r="H4991" s="10">
        <f>IF(Datos!$E$4991&lt;=Bosque!$E$23,IF(Datos!$E$4991&lt;=Bosque!$E$24,Bosque!$M$25,Bosque!$M$26),IF(Datos!$E$4991&lt;=Bosque!$E$27,Bosque!$M$28,Bosque!$M$29))</f>
        <v/>
      </c>
      <c r="I4991" s="10">
        <f>IF(Datos!$G$4991&lt;=Bosque!$E$30,IF(Datos!$E$4991&lt;=Bosque!$E$31,Bosque!$M$32,Bosque!$M$33),IF(Datos!$E$4991&lt;=Bosque!$E$34,Bosque!$M$35,Bosque!$M$36))</f>
        <v/>
      </c>
      <c r="J4991" s="10">
        <f>IF(Datos!$I$4991&lt;=Bosque!$E$37,IF(Datos!$H$4991&lt;=Bosque!$E$38,Bosque!$M$39,Bosque!$M$40),IF(Datos!$F$4991&lt;=Bosque!$E$41,Bosque!$M$42,Bosque!$M$43))</f>
        <v/>
      </c>
      <c r="K4991" s="10">
        <f>IF(Datos!$G$4991&lt;=Bosque!$E$44,IF(Datos!$H$4991&lt;=Bosque!$E$45,Bosque!$M$46,Bosque!$M$47),IF(Datos!$F$4991&lt;=Bosque!$E$48,Bosque!$M$49,Bosque!$M$50))</f>
        <v/>
      </c>
      <c r="L4991" s="10">
        <f>AVERAGE(E4991:K4991)</f>
        <v/>
      </c>
      <c r="M4991" s="10">
        <f>$M$2</f>
        <v/>
      </c>
      <c r="N4991">
        <f>IF(L4991&gt;=M4991,"Sí","No")</f>
        <v/>
      </c>
      <c r="O4991">
        <f>--AND(C4991=1,N4991="Sí")</f>
        <v/>
      </c>
      <c r="P4991">
        <f>--AND(C4991=0,N4991="Sí")</f>
        <v/>
      </c>
      <c r="Q4991">
        <f>--AND(C4991=1,N4991="No")</f>
        <v/>
      </c>
      <c r="R4991">
        <f>--AND(C4991=0,N4991="No")</f>
        <v/>
      </c>
      <c r="S4991">
        <f>--(C4991=--(L4991&gt;=M4991))</f>
        <v/>
      </c>
      <c r="T4991" s="11">
        <f>O4991*60000-P4991*3000</f>
        <v/>
      </c>
    </row>
    <row r="4992">
      <c r="A4992">
        <f>Datos!A4992</f>
        <v/>
      </c>
      <c r="B4992">
        <f>Datos!B4992</f>
        <v/>
      </c>
      <c r="C4992">
        <f>Datos!D4992</f>
        <v/>
      </c>
      <c r="D4992" t="n">
        <v>4992</v>
      </c>
      <c r="E4992" s="10">
        <f>IF(Datos!$G$4992&lt;=Bosque!$E$4,IF(Datos!$H$4992&lt;=Bosque!$E$5,Bosque!$M$6,Bosque!$M$7),IF(Datos!$G$4992&lt;=Bosque!$E$8,Bosque!$M$9,Bosque!$M$10))</f>
        <v/>
      </c>
      <c r="F4992" s="10">
        <f>IF(Datos!$H$4992&lt;=Bosque!$E$11,IF(Datos!$E$4992&lt;=Bosque!$E$12,Bosque!$M$13,Bosque!$M$14),IF(Datos!$I$4992&lt;=Bosque!$E$15,Bosque!$M$16,Bosque!$M$17))</f>
        <v/>
      </c>
      <c r="G4992" s="10">
        <f>IF(Datos!$E$4992&lt;=Bosque!$E$18,IF(Datos!$I$4992&lt;=Bosque!$E$19,Bosque!$M$20,Bosque!$M$21),Bosque!$M$22)</f>
        <v/>
      </c>
      <c r="H4992" s="10">
        <f>IF(Datos!$E$4992&lt;=Bosque!$E$23,IF(Datos!$E$4992&lt;=Bosque!$E$24,Bosque!$M$25,Bosque!$M$26),IF(Datos!$E$4992&lt;=Bosque!$E$27,Bosque!$M$28,Bosque!$M$29))</f>
        <v/>
      </c>
      <c r="I4992" s="10">
        <f>IF(Datos!$G$4992&lt;=Bosque!$E$30,IF(Datos!$E$4992&lt;=Bosque!$E$31,Bosque!$M$32,Bosque!$M$33),IF(Datos!$E$4992&lt;=Bosque!$E$34,Bosque!$M$35,Bosque!$M$36))</f>
        <v/>
      </c>
      <c r="J4992" s="10">
        <f>IF(Datos!$I$4992&lt;=Bosque!$E$37,IF(Datos!$H$4992&lt;=Bosque!$E$38,Bosque!$M$39,Bosque!$M$40),IF(Datos!$F$4992&lt;=Bosque!$E$41,Bosque!$M$42,Bosque!$M$43))</f>
        <v/>
      </c>
      <c r="K4992" s="10">
        <f>IF(Datos!$G$4992&lt;=Bosque!$E$44,IF(Datos!$H$4992&lt;=Bosque!$E$45,Bosque!$M$46,Bosque!$M$47),IF(Datos!$F$4992&lt;=Bosque!$E$48,Bosque!$M$49,Bosque!$M$50))</f>
        <v/>
      </c>
      <c r="L4992" s="10">
        <f>AVERAGE(E4992:K4992)</f>
        <v/>
      </c>
      <c r="M4992" s="10">
        <f>$M$2</f>
        <v/>
      </c>
      <c r="N4992">
        <f>IF(L4992&gt;=M4992,"Sí","No")</f>
        <v/>
      </c>
      <c r="O4992">
        <f>--AND(C4992=1,N4992="Sí")</f>
        <v/>
      </c>
      <c r="P4992">
        <f>--AND(C4992=0,N4992="Sí")</f>
        <v/>
      </c>
      <c r="Q4992">
        <f>--AND(C4992=1,N4992="No")</f>
        <v/>
      </c>
      <c r="R4992">
        <f>--AND(C4992=0,N4992="No")</f>
        <v/>
      </c>
      <c r="S4992">
        <f>--(C4992=--(L4992&gt;=M4992))</f>
        <v/>
      </c>
      <c r="T4992" s="11">
        <f>O4992*60000-P4992*3000</f>
        <v/>
      </c>
    </row>
    <row r="4993">
      <c r="A4993">
        <f>Datos!A4993</f>
        <v/>
      </c>
      <c r="B4993">
        <f>Datos!B4993</f>
        <v/>
      </c>
      <c r="C4993">
        <f>Datos!D4993</f>
        <v/>
      </c>
      <c r="D4993" t="n">
        <v>4993</v>
      </c>
      <c r="E4993" s="10">
        <f>IF(Datos!$G$4993&lt;=Bosque!$E$4,IF(Datos!$H$4993&lt;=Bosque!$E$5,Bosque!$M$6,Bosque!$M$7),IF(Datos!$G$4993&lt;=Bosque!$E$8,Bosque!$M$9,Bosque!$M$10))</f>
        <v/>
      </c>
      <c r="F4993" s="10">
        <f>IF(Datos!$H$4993&lt;=Bosque!$E$11,IF(Datos!$E$4993&lt;=Bosque!$E$12,Bosque!$M$13,Bosque!$M$14),IF(Datos!$I$4993&lt;=Bosque!$E$15,Bosque!$M$16,Bosque!$M$17))</f>
        <v/>
      </c>
      <c r="G4993" s="10">
        <f>IF(Datos!$E$4993&lt;=Bosque!$E$18,IF(Datos!$I$4993&lt;=Bosque!$E$19,Bosque!$M$20,Bosque!$M$21),Bosque!$M$22)</f>
        <v/>
      </c>
      <c r="H4993" s="10">
        <f>IF(Datos!$E$4993&lt;=Bosque!$E$23,IF(Datos!$E$4993&lt;=Bosque!$E$24,Bosque!$M$25,Bosque!$M$26),IF(Datos!$E$4993&lt;=Bosque!$E$27,Bosque!$M$28,Bosque!$M$29))</f>
        <v/>
      </c>
      <c r="I4993" s="10">
        <f>IF(Datos!$G$4993&lt;=Bosque!$E$30,IF(Datos!$E$4993&lt;=Bosque!$E$31,Bosque!$M$32,Bosque!$M$33),IF(Datos!$E$4993&lt;=Bosque!$E$34,Bosque!$M$35,Bosque!$M$36))</f>
        <v/>
      </c>
      <c r="J4993" s="10">
        <f>IF(Datos!$I$4993&lt;=Bosque!$E$37,IF(Datos!$H$4993&lt;=Bosque!$E$38,Bosque!$M$39,Bosque!$M$40),IF(Datos!$F$4993&lt;=Bosque!$E$41,Bosque!$M$42,Bosque!$M$43))</f>
        <v/>
      </c>
      <c r="K4993" s="10">
        <f>IF(Datos!$G$4993&lt;=Bosque!$E$44,IF(Datos!$H$4993&lt;=Bosque!$E$45,Bosque!$M$46,Bosque!$M$47),IF(Datos!$F$4993&lt;=Bosque!$E$48,Bosque!$M$49,Bosque!$M$50))</f>
        <v/>
      </c>
      <c r="L4993" s="10">
        <f>AVERAGE(E4993:K4993)</f>
        <v/>
      </c>
      <c r="M4993" s="10">
        <f>$M$2</f>
        <v/>
      </c>
      <c r="N4993">
        <f>IF(L4993&gt;=M4993,"Sí","No")</f>
        <v/>
      </c>
      <c r="O4993">
        <f>--AND(C4993=1,N4993="Sí")</f>
        <v/>
      </c>
      <c r="P4993">
        <f>--AND(C4993=0,N4993="Sí")</f>
        <v/>
      </c>
      <c r="Q4993">
        <f>--AND(C4993=1,N4993="No")</f>
        <v/>
      </c>
      <c r="R4993">
        <f>--AND(C4993=0,N4993="No")</f>
        <v/>
      </c>
      <c r="S4993">
        <f>--(C4993=--(L4993&gt;=M4993))</f>
        <v/>
      </c>
      <c r="T4993" s="11">
        <f>O4993*60000-P4993*3000</f>
        <v/>
      </c>
    </row>
    <row r="4994">
      <c r="A4994">
        <f>Datos!A4994</f>
        <v/>
      </c>
      <c r="B4994">
        <f>Datos!B4994</f>
        <v/>
      </c>
      <c r="C4994">
        <f>Datos!D4994</f>
        <v/>
      </c>
      <c r="D4994" t="n">
        <v>4994</v>
      </c>
      <c r="E4994" s="10">
        <f>IF(Datos!$G$4994&lt;=Bosque!$E$4,IF(Datos!$H$4994&lt;=Bosque!$E$5,Bosque!$M$6,Bosque!$M$7),IF(Datos!$G$4994&lt;=Bosque!$E$8,Bosque!$M$9,Bosque!$M$10))</f>
        <v/>
      </c>
      <c r="F4994" s="10">
        <f>IF(Datos!$H$4994&lt;=Bosque!$E$11,IF(Datos!$E$4994&lt;=Bosque!$E$12,Bosque!$M$13,Bosque!$M$14),IF(Datos!$I$4994&lt;=Bosque!$E$15,Bosque!$M$16,Bosque!$M$17))</f>
        <v/>
      </c>
      <c r="G4994" s="10">
        <f>IF(Datos!$E$4994&lt;=Bosque!$E$18,IF(Datos!$I$4994&lt;=Bosque!$E$19,Bosque!$M$20,Bosque!$M$21),Bosque!$M$22)</f>
        <v/>
      </c>
      <c r="H4994" s="10">
        <f>IF(Datos!$E$4994&lt;=Bosque!$E$23,IF(Datos!$E$4994&lt;=Bosque!$E$24,Bosque!$M$25,Bosque!$M$26),IF(Datos!$E$4994&lt;=Bosque!$E$27,Bosque!$M$28,Bosque!$M$29))</f>
        <v/>
      </c>
      <c r="I4994" s="10">
        <f>IF(Datos!$G$4994&lt;=Bosque!$E$30,IF(Datos!$E$4994&lt;=Bosque!$E$31,Bosque!$M$32,Bosque!$M$33),IF(Datos!$E$4994&lt;=Bosque!$E$34,Bosque!$M$35,Bosque!$M$36))</f>
        <v/>
      </c>
      <c r="J4994" s="10">
        <f>IF(Datos!$I$4994&lt;=Bosque!$E$37,IF(Datos!$H$4994&lt;=Bosque!$E$38,Bosque!$M$39,Bosque!$M$40),IF(Datos!$F$4994&lt;=Bosque!$E$41,Bosque!$M$42,Bosque!$M$43))</f>
        <v/>
      </c>
      <c r="K4994" s="10">
        <f>IF(Datos!$G$4994&lt;=Bosque!$E$44,IF(Datos!$H$4994&lt;=Bosque!$E$45,Bosque!$M$46,Bosque!$M$47),IF(Datos!$F$4994&lt;=Bosque!$E$48,Bosque!$M$49,Bosque!$M$50))</f>
        <v/>
      </c>
      <c r="L4994" s="10">
        <f>AVERAGE(E4994:K4994)</f>
        <v/>
      </c>
      <c r="M4994" s="10">
        <f>$M$2</f>
        <v/>
      </c>
      <c r="N4994">
        <f>IF(L4994&gt;=M4994,"Sí","No")</f>
        <v/>
      </c>
      <c r="O4994">
        <f>--AND(C4994=1,N4994="Sí")</f>
        <v/>
      </c>
      <c r="P4994">
        <f>--AND(C4994=0,N4994="Sí")</f>
        <v/>
      </c>
      <c r="Q4994">
        <f>--AND(C4994=1,N4994="No")</f>
        <v/>
      </c>
      <c r="R4994">
        <f>--AND(C4994=0,N4994="No")</f>
        <v/>
      </c>
      <c r="S4994">
        <f>--(C4994=--(L4994&gt;=M4994))</f>
        <v/>
      </c>
      <c r="T4994" s="11">
        <f>O4994*60000-P4994*3000</f>
        <v/>
      </c>
    </row>
    <row r="4995">
      <c r="A4995">
        <f>Datos!A4995</f>
        <v/>
      </c>
      <c r="B4995">
        <f>Datos!B4995</f>
        <v/>
      </c>
      <c r="C4995">
        <f>Datos!D4995</f>
        <v/>
      </c>
      <c r="D4995" t="n">
        <v>4995</v>
      </c>
      <c r="E4995" s="10">
        <f>IF(Datos!$G$4995&lt;=Bosque!$E$4,IF(Datos!$H$4995&lt;=Bosque!$E$5,Bosque!$M$6,Bosque!$M$7),IF(Datos!$G$4995&lt;=Bosque!$E$8,Bosque!$M$9,Bosque!$M$10))</f>
        <v/>
      </c>
      <c r="F4995" s="10">
        <f>IF(Datos!$H$4995&lt;=Bosque!$E$11,IF(Datos!$E$4995&lt;=Bosque!$E$12,Bosque!$M$13,Bosque!$M$14),IF(Datos!$I$4995&lt;=Bosque!$E$15,Bosque!$M$16,Bosque!$M$17))</f>
        <v/>
      </c>
      <c r="G4995" s="10">
        <f>IF(Datos!$E$4995&lt;=Bosque!$E$18,IF(Datos!$I$4995&lt;=Bosque!$E$19,Bosque!$M$20,Bosque!$M$21),Bosque!$M$22)</f>
        <v/>
      </c>
      <c r="H4995" s="10">
        <f>IF(Datos!$E$4995&lt;=Bosque!$E$23,IF(Datos!$E$4995&lt;=Bosque!$E$24,Bosque!$M$25,Bosque!$M$26),IF(Datos!$E$4995&lt;=Bosque!$E$27,Bosque!$M$28,Bosque!$M$29))</f>
        <v/>
      </c>
      <c r="I4995" s="10">
        <f>IF(Datos!$G$4995&lt;=Bosque!$E$30,IF(Datos!$E$4995&lt;=Bosque!$E$31,Bosque!$M$32,Bosque!$M$33),IF(Datos!$E$4995&lt;=Bosque!$E$34,Bosque!$M$35,Bosque!$M$36))</f>
        <v/>
      </c>
      <c r="J4995" s="10">
        <f>IF(Datos!$I$4995&lt;=Bosque!$E$37,IF(Datos!$H$4995&lt;=Bosque!$E$38,Bosque!$M$39,Bosque!$M$40),IF(Datos!$F$4995&lt;=Bosque!$E$41,Bosque!$M$42,Bosque!$M$43))</f>
        <v/>
      </c>
      <c r="K4995" s="10">
        <f>IF(Datos!$G$4995&lt;=Bosque!$E$44,IF(Datos!$H$4995&lt;=Bosque!$E$45,Bosque!$M$46,Bosque!$M$47),IF(Datos!$F$4995&lt;=Bosque!$E$48,Bosque!$M$49,Bosque!$M$50))</f>
        <v/>
      </c>
      <c r="L4995" s="10">
        <f>AVERAGE(E4995:K4995)</f>
        <v/>
      </c>
      <c r="M4995" s="10">
        <f>$M$2</f>
        <v/>
      </c>
      <c r="N4995">
        <f>IF(L4995&gt;=M4995,"Sí","No")</f>
        <v/>
      </c>
      <c r="O4995">
        <f>--AND(C4995=1,N4995="Sí")</f>
        <v/>
      </c>
      <c r="P4995">
        <f>--AND(C4995=0,N4995="Sí")</f>
        <v/>
      </c>
      <c r="Q4995">
        <f>--AND(C4995=1,N4995="No")</f>
        <v/>
      </c>
      <c r="R4995">
        <f>--AND(C4995=0,N4995="No")</f>
        <v/>
      </c>
      <c r="S4995">
        <f>--(C4995=--(L4995&gt;=M4995))</f>
        <v/>
      </c>
      <c r="T4995" s="11">
        <f>O4995*60000-P4995*3000</f>
        <v/>
      </c>
    </row>
    <row r="4996">
      <c r="A4996">
        <f>Datos!A4996</f>
        <v/>
      </c>
      <c r="B4996">
        <f>Datos!B4996</f>
        <v/>
      </c>
      <c r="C4996">
        <f>Datos!D4996</f>
        <v/>
      </c>
      <c r="D4996" t="n">
        <v>4996</v>
      </c>
      <c r="E4996" s="10">
        <f>IF(Datos!$G$4996&lt;=Bosque!$E$4,IF(Datos!$H$4996&lt;=Bosque!$E$5,Bosque!$M$6,Bosque!$M$7),IF(Datos!$G$4996&lt;=Bosque!$E$8,Bosque!$M$9,Bosque!$M$10))</f>
        <v/>
      </c>
      <c r="F4996" s="10">
        <f>IF(Datos!$H$4996&lt;=Bosque!$E$11,IF(Datos!$E$4996&lt;=Bosque!$E$12,Bosque!$M$13,Bosque!$M$14),IF(Datos!$I$4996&lt;=Bosque!$E$15,Bosque!$M$16,Bosque!$M$17))</f>
        <v/>
      </c>
      <c r="G4996" s="10">
        <f>IF(Datos!$E$4996&lt;=Bosque!$E$18,IF(Datos!$I$4996&lt;=Bosque!$E$19,Bosque!$M$20,Bosque!$M$21),Bosque!$M$22)</f>
        <v/>
      </c>
      <c r="H4996" s="10">
        <f>IF(Datos!$E$4996&lt;=Bosque!$E$23,IF(Datos!$E$4996&lt;=Bosque!$E$24,Bosque!$M$25,Bosque!$M$26),IF(Datos!$E$4996&lt;=Bosque!$E$27,Bosque!$M$28,Bosque!$M$29))</f>
        <v/>
      </c>
      <c r="I4996" s="10">
        <f>IF(Datos!$G$4996&lt;=Bosque!$E$30,IF(Datos!$E$4996&lt;=Bosque!$E$31,Bosque!$M$32,Bosque!$M$33),IF(Datos!$E$4996&lt;=Bosque!$E$34,Bosque!$M$35,Bosque!$M$36))</f>
        <v/>
      </c>
      <c r="J4996" s="10">
        <f>IF(Datos!$I$4996&lt;=Bosque!$E$37,IF(Datos!$H$4996&lt;=Bosque!$E$38,Bosque!$M$39,Bosque!$M$40),IF(Datos!$F$4996&lt;=Bosque!$E$41,Bosque!$M$42,Bosque!$M$43))</f>
        <v/>
      </c>
      <c r="K4996" s="10">
        <f>IF(Datos!$G$4996&lt;=Bosque!$E$44,IF(Datos!$H$4996&lt;=Bosque!$E$45,Bosque!$M$46,Bosque!$M$47),IF(Datos!$F$4996&lt;=Bosque!$E$48,Bosque!$M$49,Bosque!$M$50))</f>
        <v/>
      </c>
      <c r="L4996" s="10">
        <f>AVERAGE(E4996:K4996)</f>
        <v/>
      </c>
      <c r="M4996" s="10">
        <f>$M$2</f>
        <v/>
      </c>
      <c r="N4996">
        <f>IF(L4996&gt;=M4996,"Sí","No")</f>
        <v/>
      </c>
      <c r="O4996">
        <f>--AND(C4996=1,N4996="Sí")</f>
        <v/>
      </c>
      <c r="P4996">
        <f>--AND(C4996=0,N4996="Sí")</f>
        <v/>
      </c>
      <c r="Q4996">
        <f>--AND(C4996=1,N4996="No")</f>
        <v/>
      </c>
      <c r="R4996">
        <f>--AND(C4996=0,N4996="No")</f>
        <v/>
      </c>
      <c r="S4996">
        <f>--(C4996=--(L4996&gt;=M4996))</f>
        <v/>
      </c>
      <c r="T4996" s="11">
        <f>O4996*60000-P4996*3000</f>
        <v/>
      </c>
    </row>
    <row r="4997">
      <c r="A4997">
        <f>Datos!A4997</f>
        <v/>
      </c>
      <c r="B4997">
        <f>Datos!B4997</f>
        <v/>
      </c>
      <c r="C4997">
        <f>Datos!D4997</f>
        <v/>
      </c>
      <c r="D4997" t="n">
        <v>4997</v>
      </c>
      <c r="E4997" s="10">
        <f>IF(Datos!$G$4997&lt;=Bosque!$E$4,IF(Datos!$H$4997&lt;=Bosque!$E$5,Bosque!$M$6,Bosque!$M$7),IF(Datos!$G$4997&lt;=Bosque!$E$8,Bosque!$M$9,Bosque!$M$10))</f>
        <v/>
      </c>
      <c r="F4997" s="10">
        <f>IF(Datos!$H$4997&lt;=Bosque!$E$11,IF(Datos!$E$4997&lt;=Bosque!$E$12,Bosque!$M$13,Bosque!$M$14),IF(Datos!$I$4997&lt;=Bosque!$E$15,Bosque!$M$16,Bosque!$M$17))</f>
        <v/>
      </c>
      <c r="G4997" s="10">
        <f>IF(Datos!$E$4997&lt;=Bosque!$E$18,IF(Datos!$I$4997&lt;=Bosque!$E$19,Bosque!$M$20,Bosque!$M$21),Bosque!$M$22)</f>
        <v/>
      </c>
      <c r="H4997" s="10">
        <f>IF(Datos!$E$4997&lt;=Bosque!$E$23,IF(Datos!$E$4997&lt;=Bosque!$E$24,Bosque!$M$25,Bosque!$M$26),IF(Datos!$E$4997&lt;=Bosque!$E$27,Bosque!$M$28,Bosque!$M$29))</f>
        <v/>
      </c>
      <c r="I4997" s="10">
        <f>IF(Datos!$G$4997&lt;=Bosque!$E$30,IF(Datos!$E$4997&lt;=Bosque!$E$31,Bosque!$M$32,Bosque!$M$33),IF(Datos!$E$4997&lt;=Bosque!$E$34,Bosque!$M$35,Bosque!$M$36))</f>
        <v/>
      </c>
      <c r="J4997" s="10">
        <f>IF(Datos!$I$4997&lt;=Bosque!$E$37,IF(Datos!$H$4997&lt;=Bosque!$E$38,Bosque!$M$39,Bosque!$M$40),IF(Datos!$F$4997&lt;=Bosque!$E$41,Bosque!$M$42,Bosque!$M$43))</f>
        <v/>
      </c>
      <c r="K4997" s="10">
        <f>IF(Datos!$G$4997&lt;=Bosque!$E$44,IF(Datos!$H$4997&lt;=Bosque!$E$45,Bosque!$M$46,Bosque!$M$47),IF(Datos!$F$4997&lt;=Bosque!$E$48,Bosque!$M$49,Bosque!$M$50))</f>
        <v/>
      </c>
      <c r="L4997" s="10">
        <f>AVERAGE(E4997:K4997)</f>
        <v/>
      </c>
      <c r="M4997" s="10">
        <f>$M$2</f>
        <v/>
      </c>
      <c r="N4997">
        <f>IF(L4997&gt;=M4997,"Sí","No")</f>
        <v/>
      </c>
      <c r="O4997">
        <f>--AND(C4997=1,N4997="Sí")</f>
        <v/>
      </c>
      <c r="P4997">
        <f>--AND(C4997=0,N4997="Sí")</f>
        <v/>
      </c>
      <c r="Q4997">
        <f>--AND(C4997=1,N4997="No")</f>
        <v/>
      </c>
      <c r="R4997">
        <f>--AND(C4997=0,N4997="No")</f>
        <v/>
      </c>
      <c r="S4997">
        <f>--(C4997=--(L4997&gt;=M4997))</f>
        <v/>
      </c>
      <c r="T4997" s="11">
        <f>O4997*60000-P4997*3000</f>
        <v/>
      </c>
    </row>
    <row r="4998">
      <c r="A4998">
        <f>Datos!A4998</f>
        <v/>
      </c>
      <c r="B4998">
        <f>Datos!B4998</f>
        <v/>
      </c>
      <c r="C4998">
        <f>Datos!D4998</f>
        <v/>
      </c>
      <c r="D4998" t="n">
        <v>4998</v>
      </c>
      <c r="E4998" s="10">
        <f>IF(Datos!$G$4998&lt;=Bosque!$E$4,IF(Datos!$H$4998&lt;=Bosque!$E$5,Bosque!$M$6,Bosque!$M$7),IF(Datos!$G$4998&lt;=Bosque!$E$8,Bosque!$M$9,Bosque!$M$10))</f>
        <v/>
      </c>
      <c r="F4998" s="10">
        <f>IF(Datos!$H$4998&lt;=Bosque!$E$11,IF(Datos!$E$4998&lt;=Bosque!$E$12,Bosque!$M$13,Bosque!$M$14),IF(Datos!$I$4998&lt;=Bosque!$E$15,Bosque!$M$16,Bosque!$M$17))</f>
        <v/>
      </c>
      <c r="G4998" s="10">
        <f>IF(Datos!$E$4998&lt;=Bosque!$E$18,IF(Datos!$I$4998&lt;=Bosque!$E$19,Bosque!$M$20,Bosque!$M$21),Bosque!$M$22)</f>
        <v/>
      </c>
      <c r="H4998" s="10">
        <f>IF(Datos!$E$4998&lt;=Bosque!$E$23,IF(Datos!$E$4998&lt;=Bosque!$E$24,Bosque!$M$25,Bosque!$M$26),IF(Datos!$E$4998&lt;=Bosque!$E$27,Bosque!$M$28,Bosque!$M$29))</f>
        <v/>
      </c>
      <c r="I4998" s="10">
        <f>IF(Datos!$G$4998&lt;=Bosque!$E$30,IF(Datos!$E$4998&lt;=Bosque!$E$31,Bosque!$M$32,Bosque!$M$33),IF(Datos!$E$4998&lt;=Bosque!$E$34,Bosque!$M$35,Bosque!$M$36))</f>
        <v/>
      </c>
      <c r="J4998" s="10">
        <f>IF(Datos!$I$4998&lt;=Bosque!$E$37,IF(Datos!$H$4998&lt;=Bosque!$E$38,Bosque!$M$39,Bosque!$M$40),IF(Datos!$F$4998&lt;=Bosque!$E$41,Bosque!$M$42,Bosque!$M$43))</f>
        <v/>
      </c>
      <c r="K4998" s="10">
        <f>IF(Datos!$G$4998&lt;=Bosque!$E$44,IF(Datos!$H$4998&lt;=Bosque!$E$45,Bosque!$M$46,Bosque!$M$47),IF(Datos!$F$4998&lt;=Bosque!$E$48,Bosque!$M$49,Bosque!$M$50))</f>
        <v/>
      </c>
      <c r="L4998" s="10">
        <f>AVERAGE(E4998:K4998)</f>
        <v/>
      </c>
      <c r="M4998" s="10">
        <f>$M$2</f>
        <v/>
      </c>
      <c r="N4998">
        <f>IF(L4998&gt;=M4998,"Sí","No")</f>
        <v/>
      </c>
      <c r="O4998">
        <f>--AND(C4998=1,N4998="Sí")</f>
        <v/>
      </c>
      <c r="P4998">
        <f>--AND(C4998=0,N4998="Sí")</f>
        <v/>
      </c>
      <c r="Q4998">
        <f>--AND(C4998=1,N4998="No")</f>
        <v/>
      </c>
      <c r="R4998">
        <f>--AND(C4998=0,N4998="No")</f>
        <v/>
      </c>
      <c r="S4998">
        <f>--(C4998=--(L4998&gt;=M4998))</f>
        <v/>
      </c>
      <c r="T4998" s="11">
        <f>O4998*60000-P4998*3000</f>
        <v/>
      </c>
    </row>
    <row r="4999">
      <c r="A4999">
        <f>Datos!A4999</f>
        <v/>
      </c>
      <c r="B4999">
        <f>Datos!B4999</f>
        <v/>
      </c>
      <c r="C4999">
        <f>Datos!D4999</f>
        <v/>
      </c>
      <c r="D4999" t="n">
        <v>4999</v>
      </c>
      <c r="E4999" s="10">
        <f>IF(Datos!$G$4999&lt;=Bosque!$E$4,IF(Datos!$H$4999&lt;=Bosque!$E$5,Bosque!$M$6,Bosque!$M$7),IF(Datos!$G$4999&lt;=Bosque!$E$8,Bosque!$M$9,Bosque!$M$10))</f>
        <v/>
      </c>
      <c r="F4999" s="10">
        <f>IF(Datos!$H$4999&lt;=Bosque!$E$11,IF(Datos!$E$4999&lt;=Bosque!$E$12,Bosque!$M$13,Bosque!$M$14),IF(Datos!$I$4999&lt;=Bosque!$E$15,Bosque!$M$16,Bosque!$M$17))</f>
        <v/>
      </c>
      <c r="G4999" s="10">
        <f>IF(Datos!$E$4999&lt;=Bosque!$E$18,IF(Datos!$I$4999&lt;=Bosque!$E$19,Bosque!$M$20,Bosque!$M$21),Bosque!$M$22)</f>
        <v/>
      </c>
      <c r="H4999" s="10">
        <f>IF(Datos!$E$4999&lt;=Bosque!$E$23,IF(Datos!$E$4999&lt;=Bosque!$E$24,Bosque!$M$25,Bosque!$M$26),IF(Datos!$E$4999&lt;=Bosque!$E$27,Bosque!$M$28,Bosque!$M$29))</f>
        <v/>
      </c>
      <c r="I4999" s="10">
        <f>IF(Datos!$G$4999&lt;=Bosque!$E$30,IF(Datos!$E$4999&lt;=Bosque!$E$31,Bosque!$M$32,Bosque!$M$33),IF(Datos!$E$4999&lt;=Bosque!$E$34,Bosque!$M$35,Bosque!$M$36))</f>
        <v/>
      </c>
      <c r="J4999" s="10">
        <f>IF(Datos!$I$4999&lt;=Bosque!$E$37,IF(Datos!$H$4999&lt;=Bosque!$E$38,Bosque!$M$39,Bosque!$M$40),IF(Datos!$F$4999&lt;=Bosque!$E$41,Bosque!$M$42,Bosque!$M$43))</f>
        <v/>
      </c>
      <c r="K4999" s="10">
        <f>IF(Datos!$G$4999&lt;=Bosque!$E$44,IF(Datos!$H$4999&lt;=Bosque!$E$45,Bosque!$M$46,Bosque!$M$47),IF(Datos!$F$4999&lt;=Bosque!$E$48,Bosque!$M$49,Bosque!$M$50))</f>
        <v/>
      </c>
      <c r="L4999" s="10">
        <f>AVERAGE(E4999:K4999)</f>
        <v/>
      </c>
      <c r="M4999" s="10">
        <f>$M$2</f>
        <v/>
      </c>
      <c r="N4999">
        <f>IF(L4999&gt;=M4999,"Sí","No")</f>
        <v/>
      </c>
      <c r="O4999">
        <f>--AND(C4999=1,N4999="Sí")</f>
        <v/>
      </c>
      <c r="P4999">
        <f>--AND(C4999=0,N4999="Sí")</f>
        <v/>
      </c>
      <c r="Q4999">
        <f>--AND(C4999=1,N4999="No")</f>
        <v/>
      </c>
      <c r="R4999">
        <f>--AND(C4999=0,N4999="No")</f>
        <v/>
      </c>
      <c r="S4999">
        <f>--(C4999=--(L4999&gt;=M4999))</f>
        <v/>
      </c>
      <c r="T4999" s="11">
        <f>O4999*60000-P4999*3000</f>
        <v/>
      </c>
    </row>
    <row r="5000">
      <c r="A5000">
        <f>Datos!A5000</f>
        <v/>
      </c>
      <c r="B5000">
        <f>Datos!B5000</f>
        <v/>
      </c>
      <c r="C5000">
        <f>Datos!D5000</f>
        <v/>
      </c>
      <c r="D5000" t="n">
        <v>5000</v>
      </c>
      <c r="E5000" s="10">
        <f>IF(Datos!$G$5000&lt;=Bosque!$E$4,IF(Datos!$H$5000&lt;=Bosque!$E$5,Bosque!$M$6,Bosque!$M$7),IF(Datos!$G$5000&lt;=Bosque!$E$8,Bosque!$M$9,Bosque!$M$10))</f>
        <v/>
      </c>
      <c r="F5000" s="10">
        <f>IF(Datos!$H$5000&lt;=Bosque!$E$11,IF(Datos!$E$5000&lt;=Bosque!$E$12,Bosque!$M$13,Bosque!$M$14),IF(Datos!$I$5000&lt;=Bosque!$E$15,Bosque!$M$16,Bosque!$M$17))</f>
        <v/>
      </c>
      <c r="G5000" s="10">
        <f>IF(Datos!$E$5000&lt;=Bosque!$E$18,IF(Datos!$I$5000&lt;=Bosque!$E$19,Bosque!$M$20,Bosque!$M$21),Bosque!$M$22)</f>
        <v/>
      </c>
      <c r="H5000" s="10">
        <f>IF(Datos!$E$5000&lt;=Bosque!$E$23,IF(Datos!$E$5000&lt;=Bosque!$E$24,Bosque!$M$25,Bosque!$M$26),IF(Datos!$E$5000&lt;=Bosque!$E$27,Bosque!$M$28,Bosque!$M$29))</f>
        <v/>
      </c>
      <c r="I5000" s="10">
        <f>IF(Datos!$G$5000&lt;=Bosque!$E$30,IF(Datos!$E$5000&lt;=Bosque!$E$31,Bosque!$M$32,Bosque!$M$33),IF(Datos!$E$5000&lt;=Bosque!$E$34,Bosque!$M$35,Bosque!$M$36))</f>
        <v/>
      </c>
      <c r="J5000" s="10">
        <f>IF(Datos!$I$5000&lt;=Bosque!$E$37,IF(Datos!$H$5000&lt;=Bosque!$E$38,Bosque!$M$39,Bosque!$M$40),IF(Datos!$F$5000&lt;=Bosque!$E$41,Bosque!$M$42,Bosque!$M$43))</f>
        <v/>
      </c>
      <c r="K5000" s="10">
        <f>IF(Datos!$G$5000&lt;=Bosque!$E$44,IF(Datos!$H$5000&lt;=Bosque!$E$45,Bosque!$M$46,Bosque!$M$47),IF(Datos!$F$5000&lt;=Bosque!$E$48,Bosque!$M$49,Bosque!$M$50))</f>
        <v/>
      </c>
      <c r="L5000" s="10">
        <f>AVERAGE(E5000:K5000)</f>
        <v/>
      </c>
      <c r="M5000" s="10">
        <f>$M$2</f>
        <v/>
      </c>
      <c r="N5000">
        <f>IF(L5000&gt;=M5000,"Sí","No")</f>
        <v/>
      </c>
      <c r="O5000">
        <f>--AND(C5000=1,N5000="Sí")</f>
        <v/>
      </c>
      <c r="P5000">
        <f>--AND(C5000=0,N5000="Sí")</f>
        <v/>
      </c>
      <c r="Q5000">
        <f>--AND(C5000=1,N5000="No")</f>
        <v/>
      </c>
      <c r="R5000">
        <f>--AND(C5000=0,N5000="No")</f>
        <v/>
      </c>
      <c r="S5000">
        <f>--(C5000=--(L5000&gt;=M5000))</f>
        <v/>
      </c>
      <c r="T5000" s="11">
        <f>O5000*60000-P5000*3000</f>
        <v/>
      </c>
    </row>
    <row r="5001">
      <c r="A5001">
        <f>Datos!A5001</f>
        <v/>
      </c>
      <c r="B5001">
        <f>Datos!B5001</f>
        <v/>
      </c>
      <c r="C5001">
        <f>Datos!D5001</f>
        <v/>
      </c>
      <c r="D5001" t="n">
        <v>5001</v>
      </c>
      <c r="E5001" s="10">
        <f>IF(Datos!$G$5001&lt;=Bosque!$E$4,IF(Datos!$H$5001&lt;=Bosque!$E$5,Bosque!$M$6,Bosque!$M$7),IF(Datos!$G$5001&lt;=Bosque!$E$8,Bosque!$M$9,Bosque!$M$10))</f>
        <v/>
      </c>
      <c r="F5001" s="10">
        <f>IF(Datos!$H$5001&lt;=Bosque!$E$11,IF(Datos!$E$5001&lt;=Bosque!$E$12,Bosque!$M$13,Bosque!$M$14),IF(Datos!$I$5001&lt;=Bosque!$E$15,Bosque!$M$16,Bosque!$M$17))</f>
        <v/>
      </c>
      <c r="G5001" s="10">
        <f>IF(Datos!$E$5001&lt;=Bosque!$E$18,IF(Datos!$I$5001&lt;=Bosque!$E$19,Bosque!$M$20,Bosque!$M$21),Bosque!$M$22)</f>
        <v/>
      </c>
      <c r="H5001" s="10">
        <f>IF(Datos!$E$5001&lt;=Bosque!$E$23,IF(Datos!$E$5001&lt;=Bosque!$E$24,Bosque!$M$25,Bosque!$M$26),IF(Datos!$E$5001&lt;=Bosque!$E$27,Bosque!$M$28,Bosque!$M$29))</f>
        <v/>
      </c>
      <c r="I5001" s="10">
        <f>IF(Datos!$G$5001&lt;=Bosque!$E$30,IF(Datos!$E$5001&lt;=Bosque!$E$31,Bosque!$M$32,Bosque!$M$33),IF(Datos!$E$5001&lt;=Bosque!$E$34,Bosque!$M$35,Bosque!$M$36))</f>
        <v/>
      </c>
      <c r="J5001" s="10">
        <f>IF(Datos!$I$5001&lt;=Bosque!$E$37,IF(Datos!$H$5001&lt;=Bosque!$E$38,Bosque!$M$39,Bosque!$M$40),IF(Datos!$F$5001&lt;=Bosque!$E$41,Bosque!$M$42,Bosque!$M$43))</f>
        <v/>
      </c>
      <c r="K5001" s="10">
        <f>IF(Datos!$G$5001&lt;=Bosque!$E$44,IF(Datos!$H$5001&lt;=Bosque!$E$45,Bosque!$M$46,Bosque!$M$47),IF(Datos!$F$5001&lt;=Bosque!$E$48,Bosque!$M$49,Bosque!$M$50))</f>
        <v/>
      </c>
      <c r="L5001" s="10">
        <f>AVERAGE(E5001:K5001)</f>
        <v/>
      </c>
      <c r="M5001" s="10">
        <f>$M$2</f>
        <v/>
      </c>
      <c r="N5001">
        <f>IF(L5001&gt;=M5001,"Sí","No")</f>
        <v/>
      </c>
      <c r="O5001">
        <f>--AND(C5001=1,N5001="Sí")</f>
        <v/>
      </c>
      <c r="P5001">
        <f>--AND(C5001=0,N5001="Sí")</f>
        <v/>
      </c>
      <c r="Q5001">
        <f>--AND(C5001=1,N5001="No")</f>
        <v/>
      </c>
      <c r="R5001">
        <f>--AND(C5001=0,N5001="No")</f>
        <v/>
      </c>
      <c r="S5001">
        <f>--(C5001=--(L5001&gt;=M5001))</f>
        <v/>
      </c>
      <c r="T5001" s="11">
        <f>O5001*60000-P5001*3000</f>
        <v/>
      </c>
    </row>
    <row r="5002">
      <c r="A5002">
        <f>Datos!A5002</f>
        <v/>
      </c>
      <c r="B5002">
        <f>Datos!B5002</f>
        <v/>
      </c>
      <c r="C5002">
        <f>Datos!D5002</f>
        <v/>
      </c>
      <c r="D5002" t="n">
        <v>5002</v>
      </c>
      <c r="E5002" s="10">
        <f>IF(Datos!$G$5002&lt;=Bosque!$E$4,IF(Datos!$H$5002&lt;=Bosque!$E$5,Bosque!$M$6,Bosque!$M$7),IF(Datos!$G$5002&lt;=Bosque!$E$8,Bosque!$M$9,Bosque!$M$10))</f>
        <v/>
      </c>
      <c r="F5002" s="10">
        <f>IF(Datos!$H$5002&lt;=Bosque!$E$11,IF(Datos!$E$5002&lt;=Bosque!$E$12,Bosque!$M$13,Bosque!$M$14),IF(Datos!$I$5002&lt;=Bosque!$E$15,Bosque!$M$16,Bosque!$M$17))</f>
        <v/>
      </c>
      <c r="G5002" s="10">
        <f>IF(Datos!$E$5002&lt;=Bosque!$E$18,IF(Datos!$I$5002&lt;=Bosque!$E$19,Bosque!$M$20,Bosque!$M$21),Bosque!$M$22)</f>
        <v/>
      </c>
      <c r="H5002" s="10">
        <f>IF(Datos!$E$5002&lt;=Bosque!$E$23,IF(Datos!$E$5002&lt;=Bosque!$E$24,Bosque!$M$25,Bosque!$M$26),IF(Datos!$E$5002&lt;=Bosque!$E$27,Bosque!$M$28,Bosque!$M$29))</f>
        <v/>
      </c>
      <c r="I5002" s="10">
        <f>IF(Datos!$G$5002&lt;=Bosque!$E$30,IF(Datos!$E$5002&lt;=Bosque!$E$31,Bosque!$M$32,Bosque!$M$33),IF(Datos!$E$5002&lt;=Bosque!$E$34,Bosque!$M$35,Bosque!$M$36))</f>
        <v/>
      </c>
      <c r="J5002" s="10">
        <f>IF(Datos!$I$5002&lt;=Bosque!$E$37,IF(Datos!$H$5002&lt;=Bosque!$E$38,Bosque!$M$39,Bosque!$M$40),IF(Datos!$F$5002&lt;=Bosque!$E$41,Bosque!$M$42,Bosque!$M$43))</f>
        <v/>
      </c>
      <c r="K5002" s="10">
        <f>IF(Datos!$G$5002&lt;=Bosque!$E$44,IF(Datos!$H$5002&lt;=Bosque!$E$45,Bosque!$M$46,Bosque!$M$47),IF(Datos!$F$5002&lt;=Bosque!$E$48,Bosque!$M$49,Bosque!$M$50))</f>
        <v/>
      </c>
      <c r="L5002" s="10">
        <f>AVERAGE(E5002:K5002)</f>
        <v/>
      </c>
      <c r="M5002" s="10">
        <f>$M$2</f>
        <v/>
      </c>
      <c r="N5002">
        <f>IF(L5002&gt;=M5002,"Sí","No")</f>
        <v/>
      </c>
      <c r="O5002">
        <f>--AND(C5002=1,N5002="Sí")</f>
        <v/>
      </c>
      <c r="P5002">
        <f>--AND(C5002=0,N5002="Sí")</f>
        <v/>
      </c>
      <c r="Q5002">
        <f>--AND(C5002=1,N5002="No")</f>
        <v/>
      </c>
      <c r="R5002">
        <f>--AND(C5002=0,N5002="No")</f>
        <v/>
      </c>
      <c r="S5002">
        <f>--(C5002=--(L5002&gt;=M5002))</f>
        <v/>
      </c>
      <c r="T5002" s="11">
        <f>O5002*60000-P5002*3000</f>
        <v/>
      </c>
    </row>
    <row r="5003">
      <c r="A5003">
        <f>Datos!A5003</f>
        <v/>
      </c>
      <c r="B5003">
        <f>Datos!B5003</f>
        <v/>
      </c>
      <c r="C5003">
        <f>Datos!D5003</f>
        <v/>
      </c>
      <c r="D5003" t="n">
        <v>5003</v>
      </c>
      <c r="E5003" s="10">
        <f>IF(Datos!$G$5003&lt;=Bosque!$E$4,IF(Datos!$H$5003&lt;=Bosque!$E$5,Bosque!$M$6,Bosque!$M$7),IF(Datos!$G$5003&lt;=Bosque!$E$8,Bosque!$M$9,Bosque!$M$10))</f>
        <v/>
      </c>
      <c r="F5003" s="10">
        <f>IF(Datos!$H$5003&lt;=Bosque!$E$11,IF(Datos!$E$5003&lt;=Bosque!$E$12,Bosque!$M$13,Bosque!$M$14),IF(Datos!$I$5003&lt;=Bosque!$E$15,Bosque!$M$16,Bosque!$M$17))</f>
        <v/>
      </c>
      <c r="G5003" s="10">
        <f>IF(Datos!$E$5003&lt;=Bosque!$E$18,IF(Datos!$I$5003&lt;=Bosque!$E$19,Bosque!$M$20,Bosque!$M$21),Bosque!$M$22)</f>
        <v/>
      </c>
      <c r="H5003" s="10">
        <f>IF(Datos!$E$5003&lt;=Bosque!$E$23,IF(Datos!$E$5003&lt;=Bosque!$E$24,Bosque!$M$25,Bosque!$M$26),IF(Datos!$E$5003&lt;=Bosque!$E$27,Bosque!$M$28,Bosque!$M$29))</f>
        <v/>
      </c>
      <c r="I5003" s="10">
        <f>IF(Datos!$G$5003&lt;=Bosque!$E$30,IF(Datos!$E$5003&lt;=Bosque!$E$31,Bosque!$M$32,Bosque!$M$33),IF(Datos!$E$5003&lt;=Bosque!$E$34,Bosque!$M$35,Bosque!$M$36))</f>
        <v/>
      </c>
      <c r="J5003" s="10">
        <f>IF(Datos!$I$5003&lt;=Bosque!$E$37,IF(Datos!$H$5003&lt;=Bosque!$E$38,Bosque!$M$39,Bosque!$M$40),IF(Datos!$F$5003&lt;=Bosque!$E$41,Bosque!$M$42,Bosque!$M$43))</f>
        <v/>
      </c>
      <c r="K5003" s="10">
        <f>IF(Datos!$G$5003&lt;=Bosque!$E$44,IF(Datos!$H$5003&lt;=Bosque!$E$45,Bosque!$M$46,Bosque!$M$47),IF(Datos!$F$5003&lt;=Bosque!$E$48,Bosque!$M$49,Bosque!$M$50))</f>
        <v/>
      </c>
      <c r="L5003" s="10">
        <f>AVERAGE(E5003:K5003)</f>
        <v/>
      </c>
      <c r="M5003" s="10">
        <f>$M$2</f>
        <v/>
      </c>
      <c r="N5003">
        <f>IF(L5003&gt;=M5003,"Sí","No")</f>
        <v/>
      </c>
      <c r="O5003">
        <f>--AND(C5003=1,N5003="Sí")</f>
        <v/>
      </c>
      <c r="P5003">
        <f>--AND(C5003=0,N5003="Sí")</f>
        <v/>
      </c>
      <c r="Q5003">
        <f>--AND(C5003=1,N5003="No")</f>
        <v/>
      </c>
      <c r="R5003">
        <f>--AND(C5003=0,N5003="No")</f>
        <v/>
      </c>
      <c r="S5003">
        <f>--(C5003=--(L5003&gt;=M5003))</f>
        <v/>
      </c>
      <c r="T5003" s="11">
        <f>O5003*60000-P5003*3000</f>
        <v/>
      </c>
    </row>
    <row r="5004">
      <c r="A5004">
        <f>Datos!A5004</f>
        <v/>
      </c>
      <c r="B5004">
        <f>Datos!B5004</f>
        <v/>
      </c>
      <c r="C5004">
        <f>Datos!D5004</f>
        <v/>
      </c>
      <c r="D5004" t="n">
        <v>5004</v>
      </c>
      <c r="E5004" s="10">
        <f>IF(Datos!$G$5004&lt;=Bosque!$E$4,IF(Datos!$H$5004&lt;=Bosque!$E$5,Bosque!$M$6,Bosque!$M$7),IF(Datos!$G$5004&lt;=Bosque!$E$8,Bosque!$M$9,Bosque!$M$10))</f>
        <v/>
      </c>
      <c r="F5004" s="10">
        <f>IF(Datos!$H$5004&lt;=Bosque!$E$11,IF(Datos!$E$5004&lt;=Bosque!$E$12,Bosque!$M$13,Bosque!$M$14),IF(Datos!$I$5004&lt;=Bosque!$E$15,Bosque!$M$16,Bosque!$M$17))</f>
        <v/>
      </c>
      <c r="G5004" s="10">
        <f>IF(Datos!$E$5004&lt;=Bosque!$E$18,IF(Datos!$I$5004&lt;=Bosque!$E$19,Bosque!$M$20,Bosque!$M$21),Bosque!$M$22)</f>
        <v/>
      </c>
      <c r="H5004" s="10">
        <f>IF(Datos!$E$5004&lt;=Bosque!$E$23,IF(Datos!$E$5004&lt;=Bosque!$E$24,Bosque!$M$25,Bosque!$M$26),IF(Datos!$E$5004&lt;=Bosque!$E$27,Bosque!$M$28,Bosque!$M$29))</f>
        <v/>
      </c>
      <c r="I5004" s="10">
        <f>IF(Datos!$G$5004&lt;=Bosque!$E$30,IF(Datos!$E$5004&lt;=Bosque!$E$31,Bosque!$M$32,Bosque!$M$33),IF(Datos!$E$5004&lt;=Bosque!$E$34,Bosque!$M$35,Bosque!$M$36))</f>
        <v/>
      </c>
      <c r="J5004" s="10">
        <f>IF(Datos!$I$5004&lt;=Bosque!$E$37,IF(Datos!$H$5004&lt;=Bosque!$E$38,Bosque!$M$39,Bosque!$M$40),IF(Datos!$F$5004&lt;=Bosque!$E$41,Bosque!$M$42,Bosque!$M$43))</f>
        <v/>
      </c>
      <c r="K5004" s="10">
        <f>IF(Datos!$G$5004&lt;=Bosque!$E$44,IF(Datos!$H$5004&lt;=Bosque!$E$45,Bosque!$M$46,Bosque!$M$47),IF(Datos!$F$5004&lt;=Bosque!$E$48,Bosque!$M$49,Bosque!$M$50))</f>
        <v/>
      </c>
      <c r="L5004" s="10">
        <f>AVERAGE(E5004:K5004)</f>
        <v/>
      </c>
      <c r="M5004" s="10">
        <f>$M$2</f>
        <v/>
      </c>
      <c r="N5004">
        <f>IF(L5004&gt;=M5004,"Sí","No")</f>
        <v/>
      </c>
      <c r="O5004">
        <f>--AND(C5004=1,N5004="Sí")</f>
        <v/>
      </c>
      <c r="P5004">
        <f>--AND(C5004=0,N5004="Sí")</f>
        <v/>
      </c>
      <c r="Q5004">
        <f>--AND(C5004=1,N5004="No")</f>
        <v/>
      </c>
      <c r="R5004">
        <f>--AND(C5004=0,N5004="No")</f>
        <v/>
      </c>
      <c r="S5004">
        <f>--(C5004=--(L5004&gt;=M5004))</f>
        <v/>
      </c>
      <c r="T5004" s="11">
        <f>O5004*60000-P5004*3000</f>
        <v/>
      </c>
    </row>
    <row r="5005">
      <c r="A5005">
        <f>Datos!A5005</f>
        <v/>
      </c>
      <c r="B5005">
        <f>Datos!B5005</f>
        <v/>
      </c>
      <c r="C5005">
        <f>Datos!D5005</f>
        <v/>
      </c>
      <c r="D5005" t="n">
        <v>5005</v>
      </c>
      <c r="E5005" s="10">
        <f>IF(Datos!$G$5005&lt;=Bosque!$E$4,IF(Datos!$H$5005&lt;=Bosque!$E$5,Bosque!$M$6,Bosque!$M$7),IF(Datos!$G$5005&lt;=Bosque!$E$8,Bosque!$M$9,Bosque!$M$10))</f>
        <v/>
      </c>
      <c r="F5005" s="10">
        <f>IF(Datos!$H$5005&lt;=Bosque!$E$11,IF(Datos!$E$5005&lt;=Bosque!$E$12,Bosque!$M$13,Bosque!$M$14),IF(Datos!$I$5005&lt;=Bosque!$E$15,Bosque!$M$16,Bosque!$M$17))</f>
        <v/>
      </c>
      <c r="G5005" s="10">
        <f>IF(Datos!$E$5005&lt;=Bosque!$E$18,IF(Datos!$I$5005&lt;=Bosque!$E$19,Bosque!$M$20,Bosque!$M$21),Bosque!$M$22)</f>
        <v/>
      </c>
      <c r="H5005" s="10">
        <f>IF(Datos!$E$5005&lt;=Bosque!$E$23,IF(Datos!$E$5005&lt;=Bosque!$E$24,Bosque!$M$25,Bosque!$M$26),IF(Datos!$E$5005&lt;=Bosque!$E$27,Bosque!$M$28,Bosque!$M$29))</f>
        <v/>
      </c>
      <c r="I5005" s="10">
        <f>IF(Datos!$G$5005&lt;=Bosque!$E$30,IF(Datos!$E$5005&lt;=Bosque!$E$31,Bosque!$M$32,Bosque!$M$33),IF(Datos!$E$5005&lt;=Bosque!$E$34,Bosque!$M$35,Bosque!$M$36))</f>
        <v/>
      </c>
      <c r="J5005" s="10">
        <f>IF(Datos!$I$5005&lt;=Bosque!$E$37,IF(Datos!$H$5005&lt;=Bosque!$E$38,Bosque!$M$39,Bosque!$M$40),IF(Datos!$F$5005&lt;=Bosque!$E$41,Bosque!$M$42,Bosque!$M$43))</f>
        <v/>
      </c>
      <c r="K5005" s="10">
        <f>IF(Datos!$G$5005&lt;=Bosque!$E$44,IF(Datos!$H$5005&lt;=Bosque!$E$45,Bosque!$M$46,Bosque!$M$47),IF(Datos!$F$5005&lt;=Bosque!$E$48,Bosque!$M$49,Bosque!$M$50))</f>
        <v/>
      </c>
      <c r="L5005" s="10">
        <f>AVERAGE(E5005:K5005)</f>
        <v/>
      </c>
      <c r="M5005" s="10">
        <f>$M$2</f>
        <v/>
      </c>
      <c r="N5005">
        <f>IF(L5005&gt;=M5005,"Sí","No")</f>
        <v/>
      </c>
      <c r="O5005">
        <f>--AND(C5005=1,N5005="Sí")</f>
        <v/>
      </c>
      <c r="P5005">
        <f>--AND(C5005=0,N5005="Sí")</f>
        <v/>
      </c>
      <c r="Q5005">
        <f>--AND(C5005=1,N5005="No")</f>
        <v/>
      </c>
      <c r="R5005">
        <f>--AND(C5005=0,N5005="No")</f>
        <v/>
      </c>
      <c r="S5005">
        <f>--(C5005=--(L5005&gt;=M5005))</f>
        <v/>
      </c>
      <c r="T5005" s="11">
        <f>O5005*60000-P5005*3000</f>
        <v/>
      </c>
    </row>
    <row r="5006">
      <c r="A5006">
        <f>Datos!A5006</f>
        <v/>
      </c>
      <c r="B5006">
        <f>Datos!B5006</f>
        <v/>
      </c>
      <c r="C5006">
        <f>Datos!D5006</f>
        <v/>
      </c>
      <c r="D5006" t="n">
        <v>5006</v>
      </c>
      <c r="E5006" s="10">
        <f>IF(Datos!$G$5006&lt;=Bosque!$E$4,IF(Datos!$H$5006&lt;=Bosque!$E$5,Bosque!$M$6,Bosque!$M$7),IF(Datos!$G$5006&lt;=Bosque!$E$8,Bosque!$M$9,Bosque!$M$10))</f>
        <v/>
      </c>
      <c r="F5006" s="10">
        <f>IF(Datos!$H$5006&lt;=Bosque!$E$11,IF(Datos!$E$5006&lt;=Bosque!$E$12,Bosque!$M$13,Bosque!$M$14),IF(Datos!$I$5006&lt;=Bosque!$E$15,Bosque!$M$16,Bosque!$M$17))</f>
        <v/>
      </c>
      <c r="G5006" s="10">
        <f>IF(Datos!$E$5006&lt;=Bosque!$E$18,IF(Datos!$I$5006&lt;=Bosque!$E$19,Bosque!$M$20,Bosque!$M$21),Bosque!$M$22)</f>
        <v/>
      </c>
      <c r="H5006" s="10">
        <f>IF(Datos!$E$5006&lt;=Bosque!$E$23,IF(Datos!$E$5006&lt;=Bosque!$E$24,Bosque!$M$25,Bosque!$M$26),IF(Datos!$E$5006&lt;=Bosque!$E$27,Bosque!$M$28,Bosque!$M$29))</f>
        <v/>
      </c>
      <c r="I5006" s="10">
        <f>IF(Datos!$G$5006&lt;=Bosque!$E$30,IF(Datos!$E$5006&lt;=Bosque!$E$31,Bosque!$M$32,Bosque!$M$33),IF(Datos!$E$5006&lt;=Bosque!$E$34,Bosque!$M$35,Bosque!$M$36))</f>
        <v/>
      </c>
      <c r="J5006" s="10">
        <f>IF(Datos!$I$5006&lt;=Bosque!$E$37,IF(Datos!$H$5006&lt;=Bosque!$E$38,Bosque!$M$39,Bosque!$M$40),IF(Datos!$F$5006&lt;=Bosque!$E$41,Bosque!$M$42,Bosque!$M$43))</f>
        <v/>
      </c>
      <c r="K5006" s="10">
        <f>IF(Datos!$G$5006&lt;=Bosque!$E$44,IF(Datos!$H$5006&lt;=Bosque!$E$45,Bosque!$M$46,Bosque!$M$47),IF(Datos!$F$5006&lt;=Bosque!$E$48,Bosque!$M$49,Bosque!$M$50))</f>
        <v/>
      </c>
      <c r="L5006" s="10">
        <f>AVERAGE(E5006:K5006)</f>
        <v/>
      </c>
      <c r="M5006" s="10">
        <f>$M$2</f>
        <v/>
      </c>
      <c r="N5006">
        <f>IF(L5006&gt;=M5006,"Sí","No")</f>
        <v/>
      </c>
      <c r="O5006">
        <f>--AND(C5006=1,N5006="Sí")</f>
        <v/>
      </c>
      <c r="P5006">
        <f>--AND(C5006=0,N5006="Sí")</f>
        <v/>
      </c>
      <c r="Q5006">
        <f>--AND(C5006=1,N5006="No")</f>
        <v/>
      </c>
      <c r="R5006">
        <f>--AND(C5006=0,N5006="No")</f>
        <v/>
      </c>
      <c r="S5006">
        <f>--(C5006=--(L5006&gt;=M5006))</f>
        <v/>
      </c>
      <c r="T5006" s="11">
        <f>O5006*60000-P5006*3000</f>
        <v/>
      </c>
    </row>
    <row r="5007">
      <c r="A5007">
        <f>Datos!A5007</f>
        <v/>
      </c>
      <c r="B5007">
        <f>Datos!B5007</f>
        <v/>
      </c>
      <c r="C5007">
        <f>Datos!D5007</f>
        <v/>
      </c>
      <c r="D5007" t="n">
        <v>5007</v>
      </c>
      <c r="E5007" s="10">
        <f>IF(Datos!$G$5007&lt;=Bosque!$E$4,IF(Datos!$H$5007&lt;=Bosque!$E$5,Bosque!$M$6,Bosque!$M$7),IF(Datos!$G$5007&lt;=Bosque!$E$8,Bosque!$M$9,Bosque!$M$10))</f>
        <v/>
      </c>
      <c r="F5007" s="10">
        <f>IF(Datos!$H$5007&lt;=Bosque!$E$11,IF(Datos!$E$5007&lt;=Bosque!$E$12,Bosque!$M$13,Bosque!$M$14),IF(Datos!$I$5007&lt;=Bosque!$E$15,Bosque!$M$16,Bosque!$M$17))</f>
        <v/>
      </c>
      <c r="G5007" s="10">
        <f>IF(Datos!$E$5007&lt;=Bosque!$E$18,IF(Datos!$I$5007&lt;=Bosque!$E$19,Bosque!$M$20,Bosque!$M$21),Bosque!$M$22)</f>
        <v/>
      </c>
      <c r="H5007" s="10">
        <f>IF(Datos!$E$5007&lt;=Bosque!$E$23,IF(Datos!$E$5007&lt;=Bosque!$E$24,Bosque!$M$25,Bosque!$M$26),IF(Datos!$E$5007&lt;=Bosque!$E$27,Bosque!$M$28,Bosque!$M$29))</f>
        <v/>
      </c>
      <c r="I5007" s="10">
        <f>IF(Datos!$G$5007&lt;=Bosque!$E$30,IF(Datos!$E$5007&lt;=Bosque!$E$31,Bosque!$M$32,Bosque!$M$33),IF(Datos!$E$5007&lt;=Bosque!$E$34,Bosque!$M$35,Bosque!$M$36))</f>
        <v/>
      </c>
      <c r="J5007" s="10">
        <f>IF(Datos!$I$5007&lt;=Bosque!$E$37,IF(Datos!$H$5007&lt;=Bosque!$E$38,Bosque!$M$39,Bosque!$M$40),IF(Datos!$F$5007&lt;=Bosque!$E$41,Bosque!$M$42,Bosque!$M$43))</f>
        <v/>
      </c>
      <c r="K5007" s="10">
        <f>IF(Datos!$G$5007&lt;=Bosque!$E$44,IF(Datos!$H$5007&lt;=Bosque!$E$45,Bosque!$M$46,Bosque!$M$47),IF(Datos!$F$5007&lt;=Bosque!$E$48,Bosque!$M$49,Bosque!$M$50))</f>
        <v/>
      </c>
      <c r="L5007" s="10">
        <f>AVERAGE(E5007:K5007)</f>
        <v/>
      </c>
      <c r="M5007" s="10">
        <f>$M$2</f>
        <v/>
      </c>
      <c r="N5007">
        <f>IF(L5007&gt;=M5007,"Sí","No")</f>
        <v/>
      </c>
      <c r="O5007">
        <f>--AND(C5007=1,N5007="Sí")</f>
        <v/>
      </c>
      <c r="P5007">
        <f>--AND(C5007=0,N5007="Sí")</f>
        <v/>
      </c>
      <c r="Q5007">
        <f>--AND(C5007=1,N5007="No")</f>
        <v/>
      </c>
      <c r="R5007">
        <f>--AND(C5007=0,N5007="No")</f>
        <v/>
      </c>
      <c r="S5007">
        <f>--(C5007=--(L5007&gt;=M5007))</f>
        <v/>
      </c>
      <c r="T5007" s="11">
        <f>O5007*60000-P5007*3000</f>
        <v/>
      </c>
    </row>
    <row r="5008">
      <c r="A5008">
        <f>Datos!A5008</f>
        <v/>
      </c>
      <c r="B5008">
        <f>Datos!B5008</f>
        <v/>
      </c>
      <c r="C5008">
        <f>Datos!D5008</f>
        <v/>
      </c>
      <c r="D5008" t="n">
        <v>5008</v>
      </c>
      <c r="E5008" s="10">
        <f>IF(Datos!$G$5008&lt;=Bosque!$E$4,IF(Datos!$H$5008&lt;=Bosque!$E$5,Bosque!$M$6,Bosque!$M$7),IF(Datos!$G$5008&lt;=Bosque!$E$8,Bosque!$M$9,Bosque!$M$10))</f>
        <v/>
      </c>
      <c r="F5008" s="10">
        <f>IF(Datos!$H$5008&lt;=Bosque!$E$11,IF(Datos!$E$5008&lt;=Bosque!$E$12,Bosque!$M$13,Bosque!$M$14),IF(Datos!$I$5008&lt;=Bosque!$E$15,Bosque!$M$16,Bosque!$M$17))</f>
        <v/>
      </c>
      <c r="G5008" s="10">
        <f>IF(Datos!$E$5008&lt;=Bosque!$E$18,IF(Datos!$I$5008&lt;=Bosque!$E$19,Bosque!$M$20,Bosque!$M$21),Bosque!$M$22)</f>
        <v/>
      </c>
      <c r="H5008" s="10">
        <f>IF(Datos!$E$5008&lt;=Bosque!$E$23,IF(Datos!$E$5008&lt;=Bosque!$E$24,Bosque!$M$25,Bosque!$M$26),IF(Datos!$E$5008&lt;=Bosque!$E$27,Bosque!$M$28,Bosque!$M$29))</f>
        <v/>
      </c>
      <c r="I5008" s="10">
        <f>IF(Datos!$G$5008&lt;=Bosque!$E$30,IF(Datos!$E$5008&lt;=Bosque!$E$31,Bosque!$M$32,Bosque!$M$33),IF(Datos!$E$5008&lt;=Bosque!$E$34,Bosque!$M$35,Bosque!$M$36))</f>
        <v/>
      </c>
      <c r="J5008" s="10">
        <f>IF(Datos!$I$5008&lt;=Bosque!$E$37,IF(Datos!$H$5008&lt;=Bosque!$E$38,Bosque!$M$39,Bosque!$M$40),IF(Datos!$F$5008&lt;=Bosque!$E$41,Bosque!$M$42,Bosque!$M$43))</f>
        <v/>
      </c>
      <c r="K5008" s="10">
        <f>IF(Datos!$G$5008&lt;=Bosque!$E$44,IF(Datos!$H$5008&lt;=Bosque!$E$45,Bosque!$M$46,Bosque!$M$47),IF(Datos!$F$5008&lt;=Bosque!$E$48,Bosque!$M$49,Bosque!$M$50))</f>
        <v/>
      </c>
      <c r="L5008" s="10">
        <f>AVERAGE(E5008:K5008)</f>
        <v/>
      </c>
      <c r="M5008" s="10">
        <f>$M$2</f>
        <v/>
      </c>
      <c r="N5008">
        <f>IF(L5008&gt;=M5008,"Sí","No")</f>
        <v/>
      </c>
      <c r="O5008">
        <f>--AND(C5008=1,N5008="Sí")</f>
        <v/>
      </c>
      <c r="P5008">
        <f>--AND(C5008=0,N5008="Sí")</f>
        <v/>
      </c>
      <c r="Q5008">
        <f>--AND(C5008=1,N5008="No")</f>
        <v/>
      </c>
      <c r="R5008">
        <f>--AND(C5008=0,N5008="No")</f>
        <v/>
      </c>
      <c r="S5008">
        <f>--(C5008=--(L5008&gt;=M5008))</f>
        <v/>
      </c>
      <c r="T5008" s="11">
        <f>O5008*60000-P5008*3000</f>
        <v/>
      </c>
    </row>
    <row r="5009">
      <c r="A5009">
        <f>Datos!A5009</f>
        <v/>
      </c>
      <c r="B5009">
        <f>Datos!B5009</f>
        <v/>
      </c>
      <c r="C5009">
        <f>Datos!D5009</f>
        <v/>
      </c>
      <c r="D5009" t="n">
        <v>5009</v>
      </c>
      <c r="E5009" s="10">
        <f>IF(Datos!$G$5009&lt;=Bosque!$E$4,IF(Datos!$H$5009&lt;=Bosque!$E$5,Bosque!$M$6,Bosque!$M$7),IF(Datos!$G$5009&lt;=Bosque!$E$8,Bosque!$M$9,Bosque!$M$10))</f>
        <v/>
      </c>
      <c r="F5009" s="10">
        <f>IF(Datos!$H$5009&lt;=Bosque!$E$11,IF(Datos!$E$5009&lt;=Bosque!$E$12,Bosque!$M$13,Bosque!$M$14),IF(Datos!$I$5009&lt;=Bosque!$E$15,Bosque!$M$16,Bosque!$M$17))</f>
        <v/>
      </c>
      <c r="G5009" s="10">
        <f>IF(Datos!$E$5009&lt;=Bosque!$E$18,IF(Datos!$I$5009&lt;=Bosque!$E$19,Bosque!$M$20,Bosque!$M$21),Bosque!$M$22)</f>
        <v/>
      </c>
      <c r="H5009" s="10">
        <f>IF(Datos!$E$5009&lt;=Bosque!$E$23,IF(Datos!$E$5009&lt;=Bosque!$E$24,Bosque!$M$25,Bosque!$M$26),IF(Datos!$E$5009&lt;=Bosque!$E$27,Bosque!$M$28,Bosque!$M$29))</f>
        <v/>
      </c>
      <c r="I5009" s="10">
        <f>IF(Datos!$G$5009&lt;=Bosque!$E$30,IF(Datos!$E$5009&lt;=Bosque!$E$31,Bosque!$M$32,Bosque!$M$33),IF(Datos!$E$5009&lt;=Bosque!$E$34,Bosque!$M$35,Bosque!$M$36))</f>
        <v/>
      </c>
      <c r="J5009" s="10">
        <f>IF(Datos!$I$5009&lt;=Bosque!$E$37,IF(Datos!$H$5009&lt;=Bosque!$E$38,Bosque!$M$39,Bosque!$M$40),IF(Datos!$F$5009&lt;=Bosque!$E$41,Bosque!$M$42,Bosque!$M$43))</f>
        <v/>
      </c>
      <c r="K5009" s="10">
        <f>IF(Datos!$G$5009&lt;=Bosque!$E$44,IF(Datos!$H$5009&lt;=Bosque!$E$45,Bosque!$M$46,Bosque!$M$47),IF(Datos!$F$5009&lt;=Bosque!$E$48,Bosque!$M$49,Bosque!$M$50))</f>
        <v/>
      </c>
      <c r="L5009" s="10">
        <f>AVERAGE(E5009:K5009)</f>
        <v/>
      </c>
      <c r="M5009" s="10">
        <f>$M$2</f>
        <v/>
      </c>
      <c r="N5009">
        <f>IF(L5009&gt;=M5009,"Sí","No")</f>
        <v/>
      </c>
      <c r="O5009">
        <f>--AND(C5009=1,N5009="Sí")</f>
        <v/>
      </c>
      <c r="P5009">
        <f>--AND(C5009=0,N5009="Sí")</f>
        <v/>
      </c>
      <c r="Q5009">
        <f>--AND(C5009=1,N5009="No")</f>
        <v/>
      </c>
      <c r="R5009">
        <f>--AND(C5009=0,N5009="No")</f>
        <v/>
      </c>
      <c r="S5009">
        <f>--(C5009=--(L5009&gt;=M5009))</f>
        <v/>
      </c>
      <c r="T5009" s="11">
        <f>O5009*60000-P5009*3000</f>
        <v/>
      </c>
    </row>
    <row r="5010">
      <c r="A5010">
        <f>Datos!A5010</f>
        <v/>
      </c>
      <c r="B5010">
        <f>Datos!B5010</f>
        <v/>
      </c>
      <c r="C5010">
        <f>Datos!D5010</f>
        <v/>
      </c>
      <c r="D5010" t="n">
        <v>5010</v>
      </c>
      <c r="E5010" s="10">
        <f>IF(Datos!$G$5010&lt;=Bosque!$E$4,IF(Datos!$H$5010&lt;=Bosque!$E$5,Bosque!$M$6,Bosque!$M$7),IF(Datos!$G$5010&lt;=Bosque!$E$8,Bosque!$M$9,Bosque!$M$10))</f>
        <v/>
      </c>
      <c r="F5010" s="10">
        <f>IF(Datos!$H$5010&lt;=Bosque!$E$11,IF(Datos!$E$5010&lt;=Bosque!$E$12,Bosque!$M$13,Bosque!$M$14),IF(Datos!$I$5010&lt;=Bosque!$E$15,Bosque!$M$16,Bosque!$M$17))</f>
        <v/>
      </c>
      <c r="G5010" s="10">
        <f>IF(Datos!$E$5010&lt;=Bosque!$E$18,IF(Datos!$I$5010&lt;=Bosque!$E$19,Bosque!$M$20,Bosque!$M$21),Bosque!$M$22)</f>
        <v/>
      </c>
      <c r="H5010" s="10">
        <f>IF(Datos!$E$5010&lt;=Bosque!$E$23,IF(Datos!$E$5010&lt;=Bosque!$E$24,Bosque!$M$25,Bosque!$M$26),IF(Datos!$E$5010&lt;=Bosque!$E$27,Bosque!$M$28,Bosque!$M$29))</f>
        <v/>
      </c>
      <c r="I5010" s="10">
        <f>IF(Datos!$G$5010&lt;=Bosque!$E$30,IF(Datos!$E$5010&lt;=Bosque!$E$31,Bosque!$M$32,Bosque!$M$33),IF(Datos!$E$5010&lt;=Bosque!$E$34,Bosque!$M$35,Bosque!$M$36))</f>
        <v/>
      </c>
      <c r="J5010" s="10">
        <f>IF(Datos!$I$5010&lt;=Bosque!$E$37,IF(Datos!$H$5010&lt;=Bosque!$E$38,Bosque!$M$39,Bosque!$M$40),IF(Datos!$F$5010&lt;=Bosque!$E$41,Bosque!$M$42,Bosque!$M$43))</f>
        <v/>
      </c>
      <c r="K5010" s="10">
        <f>IF(Datos!$G$5010&lt;=Bosque!$E$44,IF(Datos!$H$5010&lt;=Bosque!$E$45,Bosque!$M$46,Bosque!$M$47),IF(Datos!$F$5010&lt;=Bosque!$E$48,Bosque!$M$49,Bosque!$M$50))</f>
        <v/>
      </c>
      <c r="L5010" s="10">
        <f>AVERAGE(E5010:K5010)</f>
        <v/>
      </c>
      <c r="M5010" s="10">
        <f>$M$2</f>
        <v/>
      </c>
      <c r="N5010">
        <f>IF(L5010&gt;=M5010,"Sí","No")</f>
        <v/>
      </c>
      <c r="O5010">
        <f>--AND(C5010=1,N5010="Sí")</f>
        <v/>
      </c>
      <c r="P5010">
        <f>--AND(C5010=0,N5010="Sí")</f>
        <v/>
      </c>
      <c r="Q5010">
        <f>--AND(C5010=1,N5010="No")</f>
        <v/>
      </c>
      <c r="R5010">
        <f>--AND(C5010=0,N5010="No")</f>
        <v/>
      </c>
      <c r="S5010">
        <f>--(C5010=--(L5010&gt;=M5010))</f>
        <v/>
      </c>
      <c r="T5010" s="11">
        <f>O5010*60000-P5010*3000</f>
        <v/>
      </c>
    </row>
    <row r="5011">
      <c r="A5011">
        <f>Datos!A5011</f>
        <v/>
      </c>
      <c r="B5011">
        <f>Datos!B5011</f>
        <v/>
      </c>
      <c r="C5011">
        <f>Datos!D5011</f>
        <v/>
      </c>
      <c r="D5011" t="n">
        <v>5011</v>
      </c>
      <c r="E5011" s="10">
        <f>IF(Datos!$G$5011&lt;=Bosque!$E$4,IF(Datos!$H$5011&lt;=Bosque!$E$5,Bosque!$M$6,Bosque!$M$7),IF(Datos!$G$5011&lt;=Bosque!$E$8,Bosque!$M$9,Bosque!$M$10))</f>
        <v/>
      </c>
      <c r="F5011" s="10">
        <f>IF(Datos!$H$5011&lt;=Bosque!$E$11,IF(Datos!$E$5011&lt;=Bosque!$E$12,Bosque!$M$13,Bosque!$M$14),IF(Datos!$I$5011&lt;=Bosque!$E$15,Bosque!$M$16,Bosque!$M$17))</f>
        <v/>
      </c>
      <c r="G5011" s="10">
        <f>IF(Datos!$E$5011&lt;=Bosque!$E$18,IF(Datos!$I$5011&lt;=Bosque!$E$19,Bosque!$M$20,Bosque!$M$21),Bosque!$M$22)</f>
        <v/>
      </c>
      <c r="H5011" s="10">
        <f>IF(Datos!$E$5011&lt;=Bosque!$E$23,IF(Datos!$E$5011&lt;=Bosque!$E$24,Bosque!$M$25,Bosque!$M$26),IF(Datos!$E$5011&lt;=Bosque!$E$27,Bosque!$M$28,Bosque!$M$29))</f>
        <v/>
      </c>
      <c r="I5011" s="10">
        <f>IF(Datos!$G$5011&lt;=Bosque!$E$30,IF(Datos!$E$5011&lt;=Bosque!$E$31,Bosque!$M$32,Bosque!$M$33),IF(Datos!$E$5011&lt;=Bosque!$E$34,Bosque!$M$35,Bosque!$M$36))</f>
        <v/>
      </c>
      <c r="J5011" s="10">
        <f>IF(Datos!$I$5011&lt;=Bosque!$E$37,IF(Datos!$H$5011&lt;=Bosque!$E$38,Bosque!$M$39,Bosque!$M$40),IF(Datos!$F$5011&lt;=Bosque!$E$41,Bosque!$M$42,Bosque!$M$43))</f>
        <v/>
      </c>
      <c r="K5011" s="10">
        <f>IF(Datos!$G$5011&lt;=Bosque!$E$44,IF(Datos!$H$5011&lt;=Bosque!$E$45,Bosque!$M$46,Bosque!$M$47),IF(Datos!$F$5011&lt;=Bosque!$E$48,Bosque!$M$49,Bosque!$M$50))</f>
        <v/>
      </c>
      <c r="L5011" s="10">
        <f>AVERAGE(E5011:K5011)</f>
        <v/>
      </c>
      <c r="M5011" s="10">
        <f>$M$2</f>
        <v/>
      </c>
      <c r="N5011">
        <f>IF(L5011&gt;=M5011,"Sí","No")</f>
        <v/>
      </c>
      <c r="O5011">
        <f>--AND(C5011=1,N5011="Sí")</f>
        <v/>
      </c>
      <c r="P5011">
        <f>--AND(C5011=0,N5011="Sí")</f>
        <v/>
      </c>
      <c r="Q5011">
        <f>--AND(C5011=1,N5011="No")</f>
        <v/>
      </c>
      <c r="R5011">
        <f>--AND(C5011=0,N5011="No")</f>
        <v/>
      </c>
      <c r="S5011">
        <f>--(C5011=--(L5011&gt;=M5011))</f>
        <v/>
      </c>
      <c r="T5011" s="11">
        <f>O5011*60000-P5011*3000</f>
        <v/>
      </c>
    </row>
    <row r="5012">
      <c r="A5012">
        <f>Datos!A5012</f>
        <v/>
      </c>
      <c r="B5012">
        <f>Datos!B5012</f>
        <v/>
      </c>
      <c r="C5012">
        <f>Datos!D5012</f>
        <v/>
      </c>
      <c r="D5012" t="n">
        <v>5012</v>
      </c>
      <c r="E5012" s="10">
        <f>IF(Datos!$G$5012&lt;=Bosque!$E$4,IF(Datos!$H$5012&lt;=Bosque!$E$5,Bosque!$M$6,Bosque!$M$7),IF(Datos!$G$5012&lt;=Bosque!$E$8,Bosque!$M$9,Bosque!$M$10))</f>
        <v/>
      </c>
      <c r="F5012" s="10">
        <f>IF(Datos!$H$5012&lt;=Bosque!$E$11,IF(Datos!$E$5012&lt;=Bosque!$E$12,Bosque!$M$13,Bosque!$M$14),IF(Datos!$I$5012&lt;=Bosque!$E$15,Bosque!$M$16,Bosque!$M$17))</f>
        <v/>
      </c>
      <c r="G5012" s="10">
        <f>IF(Datos!$E$5012&lt;=Bosque!$E$18,IF(Datos!$I$5012&lt;=Bosque!$E$19,Bosque!$M$20,Bosque!$M$21),Bosque!$M$22)</f>
        <v/>
      </c>
      <c r="H5012" s="10">
        <f>IF(Datos!$E$5012&lt;=Bosque!$E$23,IF(Datos!$E$5012&lt;=Bosque!$E$24,Bosque!$M$25,Bosque!$M$26),IF(Datos!$E$5012&lt;=Bosque!$E$27,Bosque!$M$28,Bosque!$M$29))</f>
        <v/>
      </c>
      <c r="I5012" s="10">
        <f>IF(Datos!$G$5012&lt;=Bosque!$E$30,IF(Datos!$E$5012&lt;=Bosque!$E$31,Bosque!$M$32,Bosque!$M$33),IF(Datos!$E$5012&lt;=Bosque!$E$34,Bosque!$M$35,Bosque!$M$36))</f>
        <v/>
      </c>
      <c r="J5012" s="10">
        <f>IF(Datos!$I$5012&lt;=Bosque!$E$37,IF(Datos!$H$5012&lt;=Bosque!$E$38,Bosque!$M$39,Bosque!$M$40),IF(Datos!$F$5012&lt;=Bosque!$E$41,Bosque!$M$42,Bosque!$M$43))</f>
        <v/>
      </c>
      <c r="K5012" s="10">
        <f>IF(Datos!$G$5012&lt;=Bosque!$E$44,IF(Datos!$H$5012&lt;=Bosque!$E$45,Bosque!$M$46,Bosque!$M$47),IF(Datos!$F$5012&lt;=Bosque!$E$48,Bosque!$M$49,Bosque!$M$50))</f>
        <v/>
      </c>
      <c r="L5012" s="10">
        <f>AVERAGE(E5012:K5012)</f>
        <v/>
      </c>
      <c r="M5012" s="10">
        <f>$M$2</f>
        <v/>
      </c>
      <c r="N5012">
        <f>IF(L5012&gt;=M5012,"Sí","No")</f>
        <v/>
      </c>
      <c r="O5012">
        <f>--AND(C5012=1,N5012="Sí")</f>
        <v/>
      </c>
      <c r="P5012">
        <f>--AND(C5012=0,N5012="Sí")</f>
        <v/>
      </c>
      <c r="Q5012">
        <f>--AND(C5012=1,N5012="No")</f>
        <v/>
      </c>
      <c r="R5012">
        <f>--AND(C5012=0,N5012="No")</f>
        <v/>
      </c>
      <c r="S5012">
        <f>--(C5012=--(L5012&gt;=M5012))</f>
        <v/>
      </c>
      <c r="T5012" s="11">
        <f>O5012*60000-P5012*3000</f>
        <v/>
      </c>
    </row>
    <row r="5013">
      <c r="A5013">
        <f>Datos!A5013</f>
        <v/>
      </c>
      <c r="B5013">
        <f>Datos!B5013</f>
        <v/>
      </c>
      <c r="C5013">
        <f>Datos!D5013</f>
        <v/>
      </c>
      <c r="D5013" t="n">
        <v>5013</v>
      </c>
      <c r="E5013" s="10">
        <f>IF(Datos!$G$5013&lt;=Bosque!$E$4,IF(Datos!$H$5013&lt;=Bosque!$E$5,Bosque!$M$6,Bosque!$M$7),IF(Datos!$G$5013&lt;=Bosque!$E$8,Bosque!$M$9,Bosque!$M$10))</f>
        <v/>
      </c>
      <c r="F5013" s="10">
        <f>IF(Datos!$H$5013&lt;=Bosque!$E$11,IF(Datos!$E$5013&lt;=Bosque!$E$12,Bosque!$M$13,Bosque!$M$14),IF(Datos!$I$5013&lt;=Bosque!$E$15,Bosque!$M$16,Bosque!$M$17))</f>
        <v/>
      </c>
      <c r="G5013" s="10">
        <f>IF(Datos!$E$5013&lt;=Bosque!$E$18,IF(Datos!$I$5013&lt;=Bosque!$E$19,Bosque!$M$20,Bosque!$M$21),Bosque!$M$22)</f>
        <v/>
      </c>
      <c r="H5013" s="10">
        <f>IF(Datos!$E$5013&lt;=Bosque!$E$23,IF(Datos!$E$5013&lt;=Bosque!$E$24,Bosque!$M$25,Bosque!$M$26),IF(Datos!$E$5013&lt;=Bosque!$E$27,Bosque!$M$28,Bosque!$M$29))</f>
        <v/>
      </c>
      <c r="I5013" s="10">
        <f>IF(Datos!$G$5013&lt;=Bosque!$E$30,IF(Datos!$E$5013&lt;=Bosque!$E$31,Bosque!$M$32,Bosque!$M$33),IF(Datos!$E$5013&lt;=Bosque!$E$34,Bosque!$M$35,Bosque!$M$36))</f>
        <v/>
      </c>
      <c r="J5013" s="10">
        <f>IF(Datos!$I$5013&lt;=Bosque!$E$37,IF(Datos!$H$5013&lt;=Bosque!$E$38,Bosque!$M$39,Bosque!$M$40),IF(Datos!$F$5013&lt;=Bosque!$E$41,Bosque!$M$42,Bosque!$M$43))</f>
        <v/>
      </c>
      <c r="K5013" s="10">
        <f>IF(Datos!$G$5013&lt;=Bosque!$E$44,IF(Datos!$H$5013&lt;=Bosque!$E$45,Bosque!$M$46,Bosque!$M$47),IF(Datos!$F$5013&lt;=Bosque!$E$48,Bosque!$M$49,Bosque!$M$50))</f>
        <v/>
      </c>
      <c r="L5013" s="10">
        <f>AVERAGE(E5013:K5013)</f>
        <v/>
      </c>
      <c r="M5013" s="10">
        <f>$M$2</f>
        <v/>
      </c>
      <c r="N5013">
        <f>IF(L5013&gt;=M5013,"Sí","No")</f>
        <v/>
      </c>
      <c r="O5013">
        <f>--AND(C5013=1,N5013="Sí")</f>
        <v/>
      </c>
      <c r="P5013">
        <f>--AND(C5013=0,N5013="Sí")</f>
        <v/>
      </c>
      <c r="Q5013">
        <f>--AND(C5013=1,N5013="No")</f>
        <v/>
      </c>
      <c r="R5013">
        <f>--AND(C5013=0,N5013="No")</f>
        <v/>
      </c>
      <c r="S5013">
        <f>--(C5013=--(L5013&gt;=M5013))</f>
        <v/>
      </c>
      <c r="T5013" s="11">
        <f>O5013*60000-P5013*3000</f>
        <v/>
      </c>
    </row>
    <row r="5014">
      <c r="A5014">
        <f>Datos!A5014</f>
        <v/>
      </c>
      <c r="B5014">
        <f>Datos!B5014</f>
        <v/>
      </c>
      <c r="C5014">
        <f>Datos!D5014</f>
        <v/>
      </c>
      <c r="D5014" t="n">
        <v>5014</v>
      </c>
      <c r="E5014" s="10">
        <f>IF(Datos!$G$5014&lt;=Bosque!$E$4,IF(Datos!$H$5014&lt;=Bosque!$E$5,Bosque!$M$6,Bosque!$M$7),IF(Datos!$G$5014&lt;=Bosque!$E$8,Bosque!$M$9,Bosque!$M$10))</f>
        <v/>
      </c>
      <c r="F5014" s="10">
        <f>IF(Datos!$H$5014&lt;=Bosque!$E$11,IF(Datos!$E$5014&lt;=Bosque!$E$12,Bosque!$M$13,Bosque!$M$14),IF(Datos!$I$5014&lt;=Bosque!$E$15,Bosque!$M$16,Bosque!$M$17))</f>
        <v/>
      </c>
      <c r="G5014" s="10">
        <f>IF(Datos!$E$5014&lt;=Bosque!$E$18,IF(Datos!$I$5014&lt;=Bosque!$E$19,Bosque!$M$20,Bosque!$M$21),Bosque!$M$22)</f>
        <v/>
      </c>
      <c r="H5014" s="10">
        <f>IF(Datos!$E$5014&lt;=Bosque!$E$23,IF(Datos!$E$5014&lt;=Bosque!$E$24,Bosque!$M$25,Bosque!$M$26),IF(Datos!$E$5014&lt;=Bosque!$E$27,Bosque!$M$28,Bosque!$M$29))</f>
        <v/>
      </c>
      <c r="I5014" s="10">
        <f>IF(Datos!$G$5014&lt;=Bosque!$E$30,IF(Datos!$E$5014&lt;=Bosque!$E$31,Bosque!$M$32,Bosque!$M$33),IF(Datos!$E$5014&lt;=Bosque!$E$34,Bosque!$M$35,Bosque!$M$36))</f>
        <v/>
      </c>
      <c r="J5014" s="10">
        <f>IF(Datos!$I$5014&lt;=Bosque!$E$37,IF(Datos!$H$5014&lt;=Bosque!$E$38,Bosque!$M$39,Bosque!$M$40),IF(Datos!$F$5014&lt;=Bosque!$E$41,Bosque!$M$42,Bosque!$M$43))</f>
        <v/>
      </c>
      <c r="K5014" s="10">
        <f>IF(Datos!$G$5014&lt;=Bosque!$E$44,IF(Datos!$H$5014&lt;=Bosque!$E$45,Bosque!$M$46,Bosque!$M$47),IF(Datos!$F$5014&lt;=Bosque!$E$48,Bosque!$M$49,Bosque!$M$50))</f>
        <v/>
      </c>
      <c r="L5014" s="10">
        <f>AVERAGE(E5014:K5014)</f>
        <v/>
      </c>
      <c r="M5014" s="10">
        <f>$M$2</f>
        <v/>
      </c>
      <c r="N5014">
        <f>IF(L5014&gt;=M5014,"Sí","No")</f>
        <v/>
      </c>
      <c r="O5014">
        <f>--AND(C5014=1,N5014="Sí")</f>
        <v/>
      </c>
      <c r="P5014">
        <f>--AND(C5014=0,N5014="Sí")</f>
        <v/>
      </c>
      <c r="Q5014">
        <f>--AND(C5014=1,N5014="No")</f>
        <v/>
      </c>
      <c r="R5014">
        <f>--AND(C5014=0,N5014="No")</f>
        <v/>
      </c>
      <c r="S5014">
        <f>--(C5014=--(L5014&gt;=M5014))</f>
        <v/>
      </c>
      <c r="T5014" s="11">
        <f>O5014*60000-P5014*3000</f>
        <v/>
      </c>
    </row>
    <row r="5015">
      <c r="A5015">
        <f>Datos!A5015</f>
        <v/>
      </c>
      <c r="B5015">
        <f>Datos!B5015</f>
        <v/>
      </c>
      <c r="C5015">
        <f>Datos!D5015</f>
        <v/>
      </c>
      <c r="D5015" t="n">
        <v>5015</v>
      </c>
      <c r="E5015" s="10">
        <f>IF(Datos!$G$5015&lt;=Bosque!$E$4,IF(Datos!$H$5015&lt;=Bosque!$E$5,Bosque!$M$6,Bosque!$M$7),IF(Datos!$G$5015&lt;=Bosque!$E$8,Bosque!$M$9,Bosque!$M$10))</f>
        <v/>
      </c>
      <c r="F5015" s="10">
        <f>IF(Datos!$H$5015&lt;=Bosque!$E$11,IF(Datos!$E$5015&lt;=Bosque!$E$12,Bosque!$M$13,Bosque!$M$14),IF(Datos!$I$5015&lt;=Bosque!$E$15,Bosque!$M$16,Bosque!$M$17))</f>
        <v/>
      </c>
      <c r="G5015" s="10">
        <f>IF(Datos!$E$5015&lt;=Bosque!$E$18,IF(Datos!$I$5015&lt;=Bosque!$E$19,Bosque!$M$20,Bosque!$M$21),Bosque!$M$22)</f>
        <v/>
      </c>
      <c r="H5015" s="10">
        <f>IF(Datos!$E$5015&lt;=Bosque!$E$23,IF(Datos!$E$5015&lt;=Bosque!$E$24,Bosque!$M$25,Bosque!$M$26),IF(Datos!$E$5015&lt;=Bosque!$E$27,Bosque!$M$28,Bosque!$M$29))</f>
        <v/>
      </c>
      <c r="I5015" s="10">
        <f>IF(Datos!$G$5015&lt;=Bosque!$E$30,IF(Datos!$E$5015&lt;=Bosque!$E$31,Bosque!$M$32,Bosque!$M$33),IF(Datos!$E$5015&lt;=Bosque!$E$34,Bosque!$M$35,Bosque!$M$36))</f>
        <v/>
      </c>
      <c r="J5015" s="10">
        <f>IF(Datos!$I$5015&lt;=Bosque!$E$37,IF(Datos!$H$5015&lt;=Bosque!$E$38,Bosque!$M$39,Bosque!$M$40),IF(Datos!$F$5015&lt;=Bosque!$E$41,Bosque!$M$42,Bosque!$M$43))</f>
        <v/>
      </c>
      <c r="K5015" s="10">
        <f>IF(Datos!$G$5015&lt;=Bosque!$E$44,IF(Datos!$H$5015&lt;=Bosque!$E$45,Bosque!$M$46,Bosque!$M$47),IF(Datos!$F$5015&lt;=Bosque!$E$48,Bosque!$M$49,Bosque!$M$50))</f>
        <v/>
      </c>
      <c r="L5015" s="10">
        <f>AVERAGE(E5015:K5015)</f>
        <v/>
      </c>
      <c r="M5015" s="10">
        <f>$M$2</f>
        <v/>
      </c>
      <c r="N5015">
        <f>IF(L5015&gt;=M5015,"Sí","No")</f>
        <v/>
      </c>
      <c r="O5015">
        <f>--AND(C5015=1,N5015="Sí")</f>
        <v/>
      </c>
      <c r="P5015">
        <f>--AND(C5015=0,N5015="Sí")</f>
        <v/>
      </c>
      <c r="Q5015">
        <f>--AND(C5015=1,N5015="No")</f>
        <v/>
      </c>
      <c r="R5015">
        <f>--AND(C5015=0,N5015="No")</f>
        <v/>
      </c>
      <c r="S5015">
        <f>--(C5015=--(L5015&gt;=M5015))</f>
        <v/>
      </c>
      <c r="T5015" s="11">
        <f>O5015*60000-P5015*3000</f>
        <v/>
      </c>
    </row>
    <row r="5016">
      <c r="A5016">
        <f>Datos!A5016</f>
        <v/>
      </c>
      <c r="B5016">
        <f>Datos!B5016</f>
        <v/>
      </c>
      <c r="C5016">
        <f>Datos!D5016</f>
        <v/>
      </c>
      <c r="D5016" t="n">
        <v>5016</v>
      </c>
      <c r="E5016" s="10">
        <f>IF(Datos!$G$5016&lt;=Bosque!$E$4,IF(Datos!$H$5016&lt;=Bosque!$E$5,Bosque!$M$6,Bosque!$M$7),IF(Datos!$G$5016&lt;=Bosque!$E$8,Bosque!$M$9,Bosque!$M$10))</f>
        <v/>
      </c>
      <c r="F5016" s="10">
        <f>IF(Datos!$H$5016&lt;=Bosque!$E$11,IF(Datos!$E$5016&lt;=Bosque!$E$12,Bosque!$M$13,Bosque!$M$14),IF(Datos!$I$5016&lt;=Bosque!$E$15,Bosque!$M$16,Bosque!$M$17))</f>
        <v/>
      </c>
      <c r="G5016" s="10">
        <f>IF(Datos!$E$5016&lt;=Bosque!$E$18,IF(Datos!$I$5016&lt;=Bosque!$E$19,Bosque!$M$20,Bosque!$M$21),Bosque!$M$22)</f>
        <v/>
      </c>
      <c r="H5016" s="10">
        <f>IF(Datos!$E$5016&lt;=Bosque!$E$23,IF(Datos!$E$5016&lt;=Bosque!$E$24,Bosque!$M$25,Bosque!$M$26),IF(Datos!$E$5016&lt;=Bosque!$E$27,Bosque!$M$28,Bosque!$M$29))</f>
        <v/>
      </c>
      <c r="I5016" s="10">
        <f>IF(Datos!$G$5016&lt;=Bosque!$E$30,IF(Datos!$E$5016&lt;=Bosque!$E$31,Bosque!$M$32,Bosque!$M$33),IF(Datos!$E$5016&lt;=Bosque!$E$34,Bosque!$M$35,Bosque!$M$36))</f>
        <v/>
      </c>
      <c r="J5016" s="10">
        <f>IF(Datos!$I$5016&lt;=Bosque!$E$37,IF(Datos!$H$5016&lt;=Bosque!$E$38,Bosque!$M$39,Bosque!$M$40),IF(Datos!$F$5016&lt;=Bosque!$E$41,Bosque!$M$42,Bosque!$M$43))</f>
        <v/>
      </c>
      <c r="K5016" s="10">
        <f>IF(Datos!$G$5016&lt;=Bosque!$E$44,IF(Datos!$H$5016&lt;=Bosque!$E$45,Bosque!$M$46,Bosque!$M$47),IF(Datos!$F$5016&lt;=Bosque!$E$48,Bosque!$M$49,Bosque!$M$50))</f>
        <v/>
      </c>
      <c r="L5016" s="10">
        <f>AVERAGE(E5016:K5016)</f>
        <v/>
      </c>
      <c r="M5016" s="10">
        <f>$M$2</f>
        <v/>
      </c>
      <c r="N5016">
        <f>IF(L5016&gt;=M5016,"Sí","No")</f>
        <v/>
      </c>
      <c r="O5016">
        <f>--AND(C5016=1,N5016="Sí")</f>
        <v/>
      </c>
      <c r="P5016">
        <f>--AND(C5016=0,N5016="Sí")</f>
        <v/>
      </c>
      <c r="Q5016">
        <f>--AND(C5016=1,N5016="No")</f>
        <v/>
      </c>
      <c r="R5016">
        <f>--AND(C5016=0,N5016="No")</f>
        <v/>
      </c>
      <c r="S5016">
        <f>--(C5016=--(L5016&gt;=M5016))</f>
        <v/>
      </c>
      <c r="T5016" s="11">
        <f>O5016*60000-P5016*3000</f>
        <v/>
      </c>
    </row>
    <row r="5017">
      <c r="A5017">
        <f>Datos!A5017</f>
        <v/>
      </c>
      <c r="B5017">
        <f>Datos!B5017</f>
        <v/>
      </c>
      <c r="C5017">
        <f>Datos!D5017</f>
        <v/>
      </c>
      <c r="D5017" t="n">
        <v>5017</v>
      </c>
      <c r="E5017" s="10">
        <f>IF(Datos!$G$5017&lt;=Bosque!$E$4,IF(Datos!$H$5017&lt;=Bosque!$E$5,Bosque!$M$6,Bosque!$M$7),IF(Datos!$G$5017&lt;=Bosque!$E$8,Bosque!$M$9,Bosque!$M$10))</f>
        <v/>
      </c>
      <c r="F5017" s="10">
        <f>IF(Datos!$H$5017&lt;=Bosque!$E$11,IF(Datos!$E$5017&lt;=Bosque!$E$12,Bosque!$M$13,Bosque!$M$14),IF(Datos!$I$5017&lt;=Bosque!$E$15,Bosque!$M$16,Bosque!$M$17))</f>
        <v/>
      </c>
      <c r="G5017" s="10">
        <f>IF(Datos!$E$5017&lt;=Bosque!$E$18,IF(Datos!$I$5017&lt;=Bosque!$E$19,Bosque!$M$20,Bosque!$M$21),Bosque!$M$22)</f>
        <v/>
      </c>
      <c r="H5017" s="10">
        <f>IF(Datos!$E$5017&lt;=Bosque!$E$23,IF(Datos!$E$5017&lt;=Bosque!$E$24,Bosque!$M$25,Bosque!$M$26),IF(Datos!$E$5017&lt;=Bosque!$E$27,Bosque!$M$28,Bosque!$M$29))</f>
        <v/>
      </c>
      <c r="I5017" s="10">
        <f>IF(Datos!$G$5017&lt;=Bosque!$E$30,IF(Datos!$E$5017&lt;=Bosque!$E$31,Bosque!$M$32,Bosque!$M$33),IF(Datos!$E$5017&lt;=Bosque!$E$34,Bosque!$M$35,Bosque!$M$36))</f>
        <v/>
      </c>
      <c r="J5017" s="10">
        <f>IF(Datos!$I$5017&lt;=Bosque!$E$37,IF(Datos!$H$5017&lt;=Bosque!$E$38,Bosque!$M$39,Bosque!$M$40),IF(Datos!$F$5017&lt;=Bosque!$E$41,Bosque!$M$42,Bosque!$M$43))</f>
        <v/>
      </c>
      <c r="K5017" s="10">
        <f>IF(Datos!$G$5017&lt;=Bosque!$E$44,IF(Datos!$H$5017&lt;=Bosque!$E$45,Bosque!$M$46,Bosque!$M$47),IF(Datos!$F$5017&lt;=Bosque!$E$48,Bosque!$M$49,Bosque!$M$50))</f>
        <v/>
      </c>
      <c r="L5017" s="10">
        <f>AVERAGE(E5017:K5017)</f>
        <v/>
      </c>
      <c r="M5017" s="10">
        <f>$M$2</f>
        <v/>
      </c>
      <c r="N5017">
        <f>IF(L5017&gt;=M5017,"Sí","No")</f>
        <v/>
      </c>
      <c r="O5017">
        <f>--AND(C5017=1,N5017="Sí")</f>
        <v/>
      </c>
      <c r="P5017">
        <f>--AND(C5017=0,N5017="Sí")</f>
        <v/>
      </c>
      <c r="Q5017">
        <f>--AND(C5017=1,N5017="No")</f>
        <v/>
      </c>
      <c r="R5017">
        <f>--AND(C5017=0,N5017="No")</f>
        <v/>
      </c>
      <c r="S5017">
        <f>--(C5017=--(L5017&gt;=M5017))</f>
        <v/>
      </c>
      <c r="T5017" s="11">
        <f>O5017*60000-P5017*3000</f>
        <v/>
      </c>
    </row>
    <row r="5018">
      <c r="A5018">
        <f>Datos!A5018</f>
        <v/>
      </c>
      <c r="B5018">
        <f>Datos!B5018</f>
        <v/>
      </c>
      <c r="C5018">
        <f>Datos!D5018</f>
        <v/>
      </c>
      <c r="D5018" t="n">
        <v>5018</v>
      </c>
      <c r="E5018" s="10">
        <f>IF(Datos!$G$5018&lt;=Bosque!$E$4,IF(Datos!$H$5018&lt;=Bosque!$E$5,Bosque!$M$6,Bosque!$M$7),IF(Datos!$G$5018&lt;=Bosque!$E$8,Bosque!$M$9,Bosque!$M$10))</f>
        <v/>
      </c>
      <c r="F5018" s="10">
        <f>IF(Datos!$H$5018&lt;=Bosque!$E$11,IF(Datos!$E$5018&lt;=Bosque!$E$12,Bosque!$M$13,Bosque!$M$14),IF(Datos!$I$5018&lt;=Bosque!$E$15,Bosque!$M$16,Bosque!$M$17))</f>
        <v/>
      </c>
      <c r="G5018" s="10">
        <f>IF(Datos!$E$5018&lt;=Bosque!$E$18,IF(Datos!$I$5018&lt;=Bosque!$E$19,Bosque!$M$20,Bosque!$M$21),Bosque!$M$22)</f>
        <v/>
      </c>
      <c r="H5018" s="10">
        <f>IF(Datos!$E$5018&lt;=Bosque!$E$23,IF(Datos!$E$5018&lt;=Bosque!$E$24,Bosque!$M$25,Bosque!$M$26),IF(Datos!$E$5018&lt;=Bosque!$E$27,Bosque!$M$28,Bosque!$M$29))</f>
        <v/>
      </c>
      <c r="I5018" s="10">
        <f>IF(Datos!$G$5018&lt;=Bosque!$E$30,IF(Datos!$E$5018&lt;=Bosque!$E$31,Bosque!$M$32,Bosque!$M$33),IF(Datos!$E$5018&lt;=Bosque!$E$34,Bosque!$M$35,Bosque!$M$36))</f>
        <v/>
      </c>
      <c r="J5018" s="10">
        <f>IF(Datos!$I$5018&lt;=Bosque!$E$37,IF(Datos!$H$5018&lt;=Bosque!$E$38,Bosque!$M$39,Bosque!$M$40),IF(Datos!$F$5018&lt;=Bosque!$E$41,Bosque!$M$42,Bosque!$M$43))</f>
        <v/>
      </c>
      <c r="K5018" s="10">
        <f>IF(Datos!$G$5018&lt;=Bosque!$E$44,IF(Datos!$H$5018&lt;=Bosque!$E$45,Bosque!$M$46,Bosque!$M$47),IF(Datos!$F$5018&lt;=Bosque!$E$48,Bosque!$M$49,Bosque!$M$50))</f>
        <v/>
      </c>
      <c r="L5018" s="10">
        <f>AVERAGE(E5018:K5018)</f>
        <v/>
      </c>
      <c r="M5018" s="10">
        <f>$M$2</f>
        <v/>
      </c>
      <c r="N5018">
        <f>IF(L5018&gt;=M5018,"Sí","No")</f>
        <v/>
      </c>
      <c r="O5018">
        <f>--AND(C5018=1,N5018="Sí")</f>
        <v/>
      </c>
      <c r="P5018">
        <f>--AND(C5018=0,N5018="Sí")</f>
        <v/>
      </c>
      <c r="Q5018">
        <f>--AND(C5018=1,N5018="No")</f>
        <v/>
      </c>
      <c r="R5018">
        <f>--AND(C5018=0,N5018="No")</f>
        <v/>
      </c>
      <c r="S5018">
        <f>--(C5018=--(L5018&gt;=M5018))</f>
        <v/>
      </c>
      <c r="T5018" s="11">
        <f>O5018*60000-P5018*3000</f>
        <v/>
      </c>
    </row>
    <row r="5019">
      <c r="A5019">
        <f>Datos!A5019</f>
        <v/>
      </c>
      <c r="B5019">
        <f>Datos!B5019</f>
        <v/>
      </c>
      <c r="C5019">
        <f>Datos!D5019</f>
        <v/>
      </c>
      <c r="D5019" t="n">
        <v>5019</v>
      </c>
      <c r="E5019" s="10">
        <f>IF(Datos!$G$5019&lt;=Bosque!$E$4,IF(Datos!$H$5019&lt;=Bosque!$E$5,Bosque!$M$6,Bosque!$M$7),IF(Datos!$G$5019&lt;=Bosque!$E$8,Bosque!$M$9,Bosque!$M$10))</f>
        <v/>
      </c>
      <c r="F5019" s="10">
        <f>IF(Datos!$H$5019&lt;=Bosque!$E$11,IF(Datos!$E$5019&lt;=Bosque!$E$12,Bosque!$M$13,Bosque!$M$14),IF(Datos!$I$5019&lt;=Bosque!$E$15,Bosque!$M$16,Bosque!$M$17))</f>
        <v/>
      </c>
      <c r="G5019" s="10">
        <f>IF(Datos!$E$5019&lt;=Bosque!$E$18,IF(Datos!$I$5019&lt;=Bosque!$E$19,Bosque!$M$20,Bosque!$M$21),Bosque!$M$22)</f>
        <v/>
      </c>
      <c r="H5019" s="10">
        <f>IF(Datos!$E$5019&lt;=Bosque!$E$23,IF(Datos!$E$5019&lt;=Bosque!$E$24,Bosque!$M$25,Bosque!$M$26),IF(Datos!$E$5019&lt;=Bosque!$E$27,Bosque!$M$28,Bosque!$M$29))</f>
        <v/>
      </c>
      <c r="I5019" s="10">
        <f>IF(Datos!$G$5019&lt;=Bosque!$E$30,IF(Datos!$E$5019&lt;=Bosque!$E$31,Bosque!$M$32,Bosque!$M$33),IF(Datos!$E$5019&lt;=Bosque!$E$34,Bosque!$M$35,Bosque!$M$36))</f>
        <v/>
      </c>
      <c r="J5019" s="10">
        <f>IF(Datos!$I$5019&lt;=Bosque!$E$37,IF(Datos!$H$5019&lt;=Bosque!$E$38,Bosque!$M$39,Bosque!$M$40),IF(Datos!$F$5019&lt;=Bosque!$E$41,Bosque!$M$42,Bosque!$M$43))</f>
        <v/>
      </c>
      <c r="K5019" s="10">
        <f>IF(Datos!$G$5019&lt;=Bosque!$E$44,IF(Datos!$H$5019&lt;=Bosque!$E$45,Bosque!$M$46,Bosque!$M$47),IF(Datos!$F$5019&lt;=Bosque!$E$48,Bosque!$M$49,Bosque!$M$50))</f>
        <v/>
      </c>
      <c r="L5019" s="10">
        <f>AVERAGE(E5019:K5019)</f>
        <v/>
      </c>
      <c r="M5019" s="10">
        <f>$M$2</f>
        <v/>
      </c>
      <c r="N5019">
        <f>IF(L5019&gt;=M5019,"Sí","No")</f>
        <v/>
      </c>
      <c r="O5019">
        <f>--AND(C5019=1,N5019="Sí")</f>
        <v/>
      </c>
      <c r="P5019">
        <f>--AND(C5019=0,N5019="Sí")</f>
        <v/>
      </c>
      <c r="Q5019">
        <f>--AND(C5019=1,N5019="No")</f>
        <v/>
      </c>
      <c r="R5019">
        <f>--AND(C5019=0,N5019="No")</f>
        <v/>
      </c>
      <c r="S5019">
        <f>--(C5019=--(L5019&gt;=M5019))</f>
        <v/>
      </c>
      <c r="T5019" s="11">
        <f>O5019*60000-P5019*3000</f>
        <v/>
      </c>
    </row>
    <row r="5020">
      <c r="A5020">
        <f>Datos!A5020</f>
        <v/>
      </c>
      <c r="B5020">
        <f>Datos!B5020</f>
        <v/>
      </c>
      <c r="C5020">
        <f>Datos!D5020</f>
        <v/>
      </c>
      <c r="D5020" t="n">
        <v>5020</v>
      </c>
      <c r="E5020" s="10">
        <f>IF(Datos!$G$5020&lt;=Bosque!$E$4,IF(Datos!$H$5020&lt;=Bosque!$E$5,Bosque!$M$6,Bosque!$M$7),IF(Datos!$G$5020&lt;=Bosque!$E$8,Bosque!$M$9,Bosque!$M$10))</f>
        <v/>
      </c>
      <c r="F5020" s="10">
        <f>IF(Datos!$H$5020&lt;=Bosque!$E$11,IF(Datos!$E$5020&lt;=Bosque!$E$12,Bosque!$M$13,Bosque!$M$14),IF(Datos!$I$5020&lt;=Bosque!$E$15,Bosque!$M$16,Bosque!$M$17))</f>
        <v/>
      </c>
      <c r="G5020" s="10">
        <f>IF(Datos!$E$5020&lt;=Bosque!$E$18,IF(Datos!$I$5020&lt;=Bosque!$E$19,Bosque!$M$20,Bosque!$M$21),Bosque!$M$22)</f>
        <v/>
      </c>
      <c r="H5020" s="10">
        <f>IF(Datos!$E$5020&lt;=Bosque!$E$23,IF(Datos!$E$5020&lt;=Bosque!$E$24,Bosque!$M$25,Bosque!$M$26),IF(Datos!$E$5020&lt;=Bosque!$E$27,Bosque!$M$28,Bosque!$M$29))</f>
        <v/>
      </c>
      <c r="I5020" s="10">
        <f>IF(Datos!$G$5020&lt;=Bosque!$E$30,IF(Datos!$E$5020&lt;=Bosque!$E$31,Bosque!$M$32,Bosque!$M$33),IF(Datos!$E$5020&lt;=Bosque!$E$34,Bosque!$M$35,Bosque!$M$36))</f>
        <v/>
      </c>
      <c r="J5020" s="10">
        <f>IF(Datos!$I$5020&lt;=Bosque!$E$37,IF(Datos!$H$5020&lt;=Bosque!$E$38,Bosque!$M$39,Bosque!$M$40),IF(Datos!$F$5020&lt;=Bosque!$E$41,Bosque!$M$42,Bosque!$M$43))</f>
        <v/>
      </c>
      <c r="K5020" s="10">
        <f>IF(Datos!$G$5020&lt;=Bosque!$E$44,IF(Datos!$H$5020&lt;=Bosque!$E$45,Bosque!$M$46,Bosque!$M$47),IF(Datos!$F$5020&lt;=Bosque!$E$48,Bosque!$M$49,Bosque!$M$50))</f>
        <v/>
      </c>
      <c r="L5020" s="10">
        <f>AVERAGE(E5020:K5020)</f>
        <v/>
      </c>
      <c r="M5020" s="10">
        <f>$M$2</f>
        <v/>
      </c>
      <c r="N5020">
        <f>IF(L5020&gt;=M5020,"Sí","No")</f>
        <v/>
      </c>
      <c r="O5020">
        <f>--AND(C5020=1,N5020="Sí")</f>
        <v/>
      </c>
      <c r="P5020">
        <f>--AND(C5020=0,N5020="Sí")</f>
        <v/>
      </c>
      <c r="Q5020">
        <f>--AND(C5020=1,N5020="No")</f>
        <v/>
      </c>
      <c r="R5020">
        <f>--AND(C5020=0,N5020="No")</f>
        <v/>
      </c>
      <c r="S5020">
        <f>--(C5020=--(L5020&gt;=M5020))</f>
        <v/>
      </c>
      <c r="T5020" s="11">
        <f>O5020*60000-P5020*3000</f>
        <v/>
      </c>
    </row>
    <row r="5021">
      <c r="A5021">
        <f>Datos!A5021</f>
        <v/>
      </c>
      <c r="B5021">
        <f>Datos!B5021</f>
        <v/>
      </c>
      <c r="C5021">
        <f>Datos!D5021</f>
        <v/>
      </c>
      <c r="D5021" t="n">
        <v>5021</v>
      </c>
      <c r="E5021" s="10">
        <f>IF(Datos!$G$5021&lt;=Bosque!$E$4,IF(Datos!$H$5021&lt;=Bosque!$E$5,Bosque!$M$6,Bosque!$M$7),IF(Datos!$G$5021&lt;=Bosque!$E$8,Bosque!$M$9,Bosque!$M$10))</f>
        <v/>
      </c>
      <c r="F5021" s="10">
        <f>IF(Datos!$H$5021&lt;=Bosque!$E$11,IF(Datos!$E$5021&lt;=Bosque!$E$12,Bosque!$M$13,Bosque!$M$14),IF(Datos!$I$5021&lt;=Bosque!$E$15,Bosque!$M$16,Bosque!$M$17))</f>
        <v/>
      </c>
      <c r="G5021" s="10">
        <f>IF(Datos!$E$5021&lt;=Bosque!$E$18,IF(Datos!$I$5021&lt;=Bosque!$E$19,Bosque!$M$20,Bosque!$M$21),Bosque!$M$22)</f>
        <v/>
      </c>
      <c r="H5021" s="10">
        <f>IF(Datos!$E$5021&lt;=Bosque!$E$23,IF(Datos!$E$5021&lt;=Bosque!$E$24,Bosque!$M$25,Bosque!$M$26),IF(Datos!$E$5021&lt;=Bosque!$E$27,Bosque!$M$28,Bosque!$M$29))</f>
        <v/>
      </c>
      <c r="I5021" s="10">
        <f>IF(Datos!$G$5021&lt;=Bosque!$E$30,IF(Datos!$E$5021&lt;=Bosque!$E$31,Bosque!$M$32,Bosque!$M$33),IF(Datos!$E$5021&lt;=Bosque!$E$34,Bosque!$M$35,Bosque!$M$36))</f>
        <v/>
      </c>
      <c r="J5021" s="10">
        <f>IF(Datos!$I$5021&lt;=Bosque!$E$37,IF(Datos!$H$5021&lt;=Bosque!$E$38,Bosque!$M$39,Bosque!$M$40),IF(Datos!$F$5021&lt;=Bosque!$E$41,Bosque!$M$42,Bosque!$M$43))</f>
        <v/>
      </c>
      <c r="K5021" s="10">
        <f>IF(Datos!$G$5021&lt;=Bosque!$E$44,IF(Datos!$H$5021&lt;=Bosque!$E$45,Bosque!$M$46,Bosque!$M$47),IF(Datos!$F$5021&lt;=Bosque!$E$48,Bosque!$M$49,Bosque!$M$50))</f>
        <v/>
      </c>
      <c r="L5021" s="10">
        <f>AVERAGE(E5021:K5021)</f>
        <v/>
      </c>
      <c r="M5021" s="10">
        <f>$M$2</f>
        <v/>
      </c>
      <c r="N5021">
        <f>IF(L5021&gt;=M5021,"Sí","No")</f>
        <v/>
      </c>
      <c r="O5021">
        <f>--AND(C5021=1,N5021="Sí")</f>
        <v/>
      </c>
      <c r="P5021">
        <f>--AND(C5021=0,N5021="Sí")</f>
        <v/>
      </c>
      <c r="Q5021">
        <f>--AND(C5021=1,N5021="No")</f>
        <v/>
      </c>
      <c r="R5021">
        <f>--AND(C5021=0,N5021="No")</f>
        <v/>
      </c>
      <c r="S5021">
        <f>--(C5021=--(L5021&gt;=M5021))</f>
        <v/>
      </c>
      <c r="T5021" s="11">
        <f>O5021*60000-P5021*3000</f>
        <v/>
      </c>
    </row>
    <row r="5022">
      <c r="A5022">
        <f>Datos!A5022</f>
        <v/>
      </c>
      <c r="B5022">
        <f>Datos!B5022</f>
        <v/>
      </c>
      <c r="C5022">
        <f>Datos!D5022</f>
        <v/>
      </c>
      <c r="D5022" t="n">
        <v>5022</v>
      </c>
      <c r="E5022" s="10">
        <f>IF(Datos!$G$5022&lt;=Bosque!$E$4,IF(Datos!$H$5022&lt;=Bosque!$E$5,Bosque!$M$6,Bosque!$M$7),IF(Datos!$G$5022&lt;=Bosque!$E$8,Bosque!$M$9,Bosque!$M$10))</f>
        <v/>
      </c>
      <c r="F5022" s="10">
        <f>IF(Datos!$H$5022&lt;=Bosque!$E$11,IF(Datos!$E$5022&lt;=Bosque!$E$12,Bosque!$M$13,Bosque!$M$14),IF(Datos!$I$5022&lt;=Bosque!$E$15,Bosque!$M$16,Bosque!$M$17))</f>
        <v/>
      </c>
      <c r="G5022" s="10">
        <f>IF(Datos!$E$5022&lt;=Bosque!$E$18,IF(Datos!$I$5022&lt;=Bosque!$E$19,Bosque!$M$20,Bosque!$M$21),Bosque!$M$22)</f>
        <v/>
      </c>
      <c r="H5022" s="10">
        <f>IF(Datos!$E$5022&lt;=Bosque!$E$23,IF(Datos!$E$5022&lt;=Bosque!$E$24,Bosque!$M$25,Bosque!$M$26),IF(Datos!$E$5022&lt;=Bosque!$E$27,Bosque!$M$28,Bosque!$M$29))</f>
        <v/>
      </c>
      <c r="I5022" s="10">
        <f>IF(Datos!$G$5022&lt;=Bosque!$E$30,IF(Datos!$E$5022&lt;=Bosque!$E$31,Bosque!$M$32,Bosque!$M$33),IF(Datos!$E$5022&lt;=Bosque!$E$34,Bosque!$M$35,Bosque!$M$36))</f>
        <v/>
      </c>
      <c r="J5022" s="10">
        <f>IF(Datos!$I$5022&lt;=Bosque!$E$37,IF(Datos!$H$5022&lt;=Bosque!$E$38,Bosque!$M$39,Bosque!$M$40),IF(Datos!$F$5022&lt;=Bosque!$E$41,Bosque!$M$42,Bosque!$M$43))</f>
        <v/>
      </c>
      <c r="K5022" s="10">
        <f>IF(Datos!$G$5022&lt;=Bosque!$E$44,IF(Datos!$H$5022&lt;=Bosque!$E$45,Bosque!$M$46,Bosque!$M$47),IF(Datos!$F$5022&lt;=Bosque!$E$48,Bosque!$M$49,Bosque!$M$50))</f>
        <v/>
      </c>
      <c r="L5022" s="10">
        <f>AVERAGE(E5022:K5022)</f>
        <v/>
      </c>
      <c r="M5022" s="10">
        <f>$M$2</f>
        <v/>
      </c>
      <c r="N5022">
        <f>IF(L5022&gt;=M5022,"Sí","No")</f>
        <v/>
      </c>
      <c r="O5022">
        <f>--AND(C5022=1,N5022="Sí")</f>
        <v/>
      </c>
      <c r="P5022">
        <f>--AND(C5022=0,N5022="Sí")</f>
        <v/>
      </c>
      <c r="Q5022">
        <f>--AND(C5022=1,N5022="No")</f>
        <v/>
      </c>
      <c r="R5022">
        <f>--AND(C5022=0,N5022="No")</f>
        <v/>
      </c>
      <c r="S5022">
        <f>--(C5022=--(L5022&gt;=M5022))</f>
        <v/>
      </c>
      <c r="T5022" s="11">
        <f>O5022*60000-P5022*3000</f>
        <v/>
      </c>
    </row>
    <row r="5023">
      <c r="A5023">
        <f>Datos!A5023</f>
        <v/>
      </c>
      <c r="B5023">
        <f>Datos!B5023</f>
        <v/>
      </c>
      <c r="C5023">
        <f>Datos!D5023</f>
        <v/>
      </c>
      <c r="D5023" t="n">
        <v>5023</v>
      </c>
      <c r="E5023" s="10">
        <f>IF(Datos!$G$5023&lt;=Bosque!$E$4,IF(Datos!$H$5023&lt;=Bosque!$E$5,Bosque!$M$6,Bosque!$M$7),IF(Datos!$G$5023&lt;=Bosque!$E$8,Bosque!$M$9,Bosque!$M$10))</f>
        <v/>
      </c>
      <c r="F5023" s="10">
        <f>IF(Datos!$H$5023&lt;=Bosque!$E$11,IF(Datos!$E$5023&lt;=Bosque!$E$12,Bosque!$M$13,Bosque!$M$14),IF(Datos!$I$5023&lt;=Bosque!$E$15,Bosque!$M$16,Bosque!$M$17))</f>
        <v/>
      </c>
      <c r="G5023" s="10">
        <f>IF(Datos!$E$5023&lt;=Bosque!$E$18,IF(Datos!$I$5023&lt;=Bosque!$E$19,Bosque!$M$20,Bosque!$M$21),Bosque!$M$22)</f>
        <v/>
      </c>
      <c r="H5023" s="10">
        <f>IF(Datos!$E$5023&lt;=Bosque!$E$23,IF(Datos!$E$5023&lt;=Bosque!$E$24,Bosque!$M$25,Bosque!$M$26),IF(Datos!$E$5023&lt;=Bosque!$E$27,Bosque!$M$28,Bosque!$M$29))</f>
        <v/>
      </c>
      <c r="I5023" s="10">
        <f>IF(Datos!$G$5023&lt;=Bosque!$E$30,IF(Datos!$E$5023&lt;=Bosque!$E$31,Bosque!$M$32,Bosque!$M$33),IF(Datos!$E$5023&lt;=Bosque!$E$34,Bosque!$M$35,Bosque!$M$36))</f>
        <v/>
      </c>
      <c r="J5023" s="10">
        <f>IF(Datos!$I$5023&lt;=Bosque!$E$37,IF(Datos!$H$5023&lt;=Bosque!$E$38,Bosque!$M$39,Bosque!$M$40),IF(Datos!$F$5023&lt;=Bosque!$E$41,Bosque!$M$42,Bosque!$M$43))</f>
        <v/>
      </c>
      <c r="K5023" s="10">
        <f>IF(Datos!$G$5023&lt;=Bosque!$E$44,IF(Datos!$H$5023&lt;=Bosque!$E$45,Bosque!$M$46,Bosque!$M$47),IF(Datos!$F$5023&lt;=Bosque!$E$48,Bosque!$M$49,Bosque!$M$50))</f>
        <v/>
      </c>
      <c r="L5023" s="10">
        <f>AVERAGE(E5023:K5023)</f>
        <v/>
      </c>
      <c r="M5023" s="10">
        <f>$M$2</f>
        <v/>
      </c>
      <c r="N5023">
        <f>IF(L5023&gt;=M5023,"Sí","No")</f>
        <v/>
      </c>
      <c r="O5023">
        <f>--AND(C5023=1,N5023="Sí")</f>
        <v/>
      </c>
      <c r="P5023">
        <f>--AND(C5023=0,N5023="Sí")</f>
        <v/>
      </c>
      <c r="Q5023">
        <f>--AND(C5023=1,N5023="No")</f>
        <v/>
      </c>
      <c r="R5023">
        <f>--AND(C5023=0,N5023="No")</f>
        <v/>
      </c>
      <c r="S5023">
        <f>--(C5023=--(L5023&gt;=M5023))</f>
        <v/>
      </c>
      <c r="T5023" s="11">
        <f>O5023*60000-P5023*3000</f>
        <v/>
      </c>
    </row>
    <row r="5024">
      <c r="A5024">
        <f>Datos!A5024</f>
        <v/>
      </c>
      <c r="B5024">
        <f>Datos!B5024</f>
        <v/>
      </c>
      <c r="C5024">
        <f>Datos!D5024</f>
        <v/>
      </c>
      <c r="D5024" t="n">
        <v>5024</v>
      </c>
      <c r="E5024" s="10">
        <f>IF(Datos!$G$5024&lt;=Bosque!$E$4,IF(Datos!$H$5024&lt;=Bosque!$E$5,Bosque!$M$6,Bosque!$M$7),IF(Datos!$G$5024&lt;=Bosque!$E$8,Bosque!$M$9,Bosque!$M$10))</f>
        <v/>
      </c>
      <c r="F5024" s="10">
        <f>IF(Datos!$H$5024&lt;=Bosque!$E$11,IF(Datos!$E$5024&lt;=Bosque!$E$12,Bosque!$M$13,Bosque!$M$14),IF(Datos!$I$5024&lt;=Bosque!$E$15,Bosque!$M$16,Bosque!$M$17))</f>
        <v/>
      </c>
      <c r="G5024" s="10">
        <f>IF(Datos!$E$5024&lt;=Bosque!$E$18,IF(Datos!$I$5024&lt;=Bosque!$E$19,Bosque!$M$20,Bosque!$M$21),Bosque!$M$22)</f>
        <v/>
      </c>
      <c r="H5024" s="10">
        <f>IF(Datos!$E$5024&lt;=Bosque!$E$23,IF(Datos!$E$5024&lt;=Bosque!$E$24,Bosque!$M$25,Bosque!$M$26),IF(Datos!$E$5024&lt;=Bosque!$E$27,Bosque!$M$28,Bosque!$M$29))</f>
        <v/>
      </c>
      <c r="I5024" s="10">
        <f>IF(Datos!$G$5024&lt;=Bosque!$E$30,IF(Datos!$E$5024&lt;=Bosque!$E$31,Bosque!$M$32,Bosque!$M$33),IF(Datos!$E$5024&lt;=Bosque!$E$34,Bosque!$M$35,Bosque!$M$36))</f>
        <v/>
      </c>
      <c r="J5024" s="10">
        <f>IF(Datos!$I$5024&lt;=Bosque!$E$37,IF(Datos!$H$5024&lt;=Bosque!$E$38,Bosque!$M$39,Bosque!$M$40),IF(Datos!$F$5024&lt;=Bosque!$E$41,Bosque!$M$42,Bosque!$M$43))</f>
        <v/>
      </c>
      <c r="K5024" s="10">
        <f>IF(Datos!$G$5024&lt;=Bosque!$E$44,IF(Datos!$H$5024&lt;=Bosque!$E$45,Bosque!$M$46,Bosque!$M$47),IF(Datos!$F$5024&lt;=Bosque!$E$48,Bosque!$M$49,Bosque!$M$50))</f>
        <v/>
      </c>
      <c r="L5024" s="10">
        <f>AVERAGE(E5024:K5024)</f>
        <v/>
      </c>
      <c r="M5024" s="10">
        <f>$M$2</f>
        <v/>
      </c>
      <c r="N5024">
        <f>IF(L5024&gt;=M5024,"Sí","No")</f>
        <v/>
      </c>
      <c r="O5024">
        <f>--AND(C5024=1,N5024="Sí")</f>
        <v/>
      </c>
      <c r="P5024">
        <f>--AND(C5024=0,N5024="Sí")</f>
        <v/>
      </c>
      <c r="Q5024">
        <f>--AND(C5024=1,N5024="No")</f>
        <v/>
      </c>
      <c r="R5024">
        <f>--AND(C5024=0,N5024="No")</f>
        <v/>
      </c>
      <c r="S5024">
        <f>--(C5024=--(L5024&gt;=M5024))</f>
        <v/>
      </c>
      <c r="T5024" s="11">
        <f>O5024*60000-P5024*3000</f>
        <v/>
      </c>
    </row>
    <row r="5025">
      <c r="A5025">
        <f>Datos!A5025</f>
        <v/>
      </c>
      <c r="B5025">
        <f>Datos!B5025</f>
        <v/>
      </c>
      <c r="C5025">
        <f>Datos!D5025</f>
        <v/>
      </c>
      <c r="D5025" t="n">
        <v>5025</v>
      </c>
      <c r="E5025" s="10">
        <f>IF(Datos!$G$5025&lt;=Bosque!$E$4,IF(Datos!$H$5025&lt;=Bosque!$E$5,Bosque!$M$6,Bosque!$M$7),IF(Datos!$G$5025&lt;=Bosque!$E$8,Bosque!$M$9,Bosque!$M$10))</f>
        <v/>
      </c>
      <c r="F5025" s="10">
        <f>IF(Datos!$H$5025&lt;=Bosque!$E$11,IF(Datos!$E$5025&lt;=Bosque!$E$12,Bosque!$M$13,Bosque!$M$14),IF(Datos!$I$5025&lt;=Bosque!$E$15,Bosque!$M$16,Bosque!$M$17))</f>
        <v/>
      </c>
      <c r="G5025" s="10">
        <f>IF(Datos!$E$5025&lt;=Bosque!$E$18,IF(Datos!$I$5025&lt;=Bosque!$E$19,Bosque!$M$20,Bosque!$M$21),Bosque!$M$22)</f>
        <v/>
      </c>
      <c r="H5025" s="10">
        <f>IF(Datos!$E$5025&lt;=Bosque!$E$23,IF(Datos!$E$5025&lt;=Bosque!$E$24,Bosque!$M$25,Bosque!$M$26),IF(Datos!$E$5025&lt;=Bosque!$E$27,Bosque!$M$28,Bosque!$M$29))</f>
        <v/>
      </c>
      <c r="I5025" s="10">
        <f>IF(Datos!$G$5025&lt;=Bosque!$E$30,IF(Datos!$E$5025&lt;=Bosque!$E$31,Bosque!$M$32,Bosque!$M$33),IF(Datos!$E$5025&lt;=Bosque!$E$34,Bosque!$M$35,Bosque!$M$36))</f>
        <v/>
      </c>
      <c r="J5025" s="10">
        <f>IF(Datos!$I$5025&lt;=Bosque!$E$37,IF(Datos!$H$5025&lt;=Bosque!$E$38,Bosque!$M$39,Bosque!$M$40),IF(Datos!$F$5025&lt;=Bosque!$E$41,Bosque!$M$42,Bosque!$M$43))</f>
        <v/>
      </c>
      <c r="K5025" s="10">
        <f>IF(Datos!$G$5025&lt;=Bosque!$E$44,IF(Datos!$H$5025&lt;=Bosque!$E$45,Bosque!$M$46,Bosque!$M$47),IF(Datos!$F$5025&lt;=Bosque!$E$48,Bosque!$M$49,Bosque!$M$50))</f>
        <v/>
      </c>
      <c r="L5025" s="10">
        <f>AVERAGE(E5025:K5025)</f>
        <v/>
      </c>
      <c r="M5025" s="10">
        <f>$M$2</f>
        <v/>
      </c>
      <c r="N5025">
        <f>IF(L5025&gt;=M5025,"Sí","No")</f>
        <v/>
      </c>
      <c r="O5025">
        <f>--AND(C5025=1,N5025="Sí")</f>
        <v/>
      </c>
      <c r="P5025">
        <f>--AND(C5025=0,N5025="Sí")</f>
        <v/>
      </c>
      <c r="Q5025">
        <f>--AND(C5025=1,N5025="No")</f>
        <v/>
      </c>
      <c r="R5025">
        <f>--AND(C5025=0,N5025="No")</f>
        <v/>
      </c>
      <c r="S5025">
        <f>--(C5025=--(L5025&gt;=M5025))</f>
        <v/>
      </c>
      <c r="T5025" s="11">
        <f>O5025*60000-P5025*3000</f>
        <v/>
      </c>
    </row>
    <row r="5026">
      <c r="A5026">
        <f>Datos!A5026</f>
        <v/>
      </c>
      <c r="B5026">
        <f>Datos!B5026</f>
        <v/>
      </c>
      <c r="C5026">
        <f>Datos!D5026</f>
        <v/>
      </c>
      <c r="D5026" t="n">
        <v>5026</v>
      </c>
      <c r="E5026" s="10">
        <f>IF(Datos!$G$5026&lt;=Bosque!$E$4,IF(Datos!$H$5026&lt;=Bosque!$E$5,Bosque!$M$6,Bosque!$M$7),IF(Datos!$G$5026&lt;=Bosque!$E$8,Bosque!$M$9,Bosque!$M$10))</f>
        <v/>
      </c>
      <c r="F5026" s="10">
        <f>IF(Datos!$H$5026&lt;=Bosque!$E$11,IF(Datos!$E$5026&lt;=Bosque!$E$12,Bosque!$M$13,Bosque!$M$14),IF(Datos!$I$5026&lt;=Bosque!$E$15,Bosque!$M$16,Bosque!$M$17))</f>
        <v/>
      </c>
      <c r="G5026" s="10">
        <f>IF(Datos!$E$5026&lt;=Bosque!$E$18,IF(Datos!$I$5026&lt;=Bosque!$E$19,Bosque!$M$20,Bosque!$M$21),Bosque!$M$22)</f>
        <v/>
      </c>
      <c r="H5026" s="10">
        <f>IF(Datos!$E$5026&lt;=Bosque!$E$23,IF(Datos!$E$5026&lt;=Bosque!$E$24,Bosque!$M$25,Bosque!$M$26),IF(Datos!$E$5026&lt;=Bosque!$E$27,Bosque!$M$28,Bosque!$M$29))</f>
        <v/>
      </c>
      <c r="I5026" s="10">
        <f>IF(Datos!$G$5026&lt;=Bosque!$E$30,IF(Datos!$E$5026&lt;=Bosque!$E$31,Bosque!$M$32,Bosque!$M$33),IF(Datos!$E$5026&lt;=Bosque!$E$34,Bosque!$M$35,Bosque!$M$36))</f>
        <v/>
      </c>
      <c r="J5026" s="10">
        <f>IF(Datos!$I$5026&lt;=Bosque!$E$37,IF(Datos!$H$5026&lt;=Bosque!$E$38,Bosque!$M$39,Bosque!$M$40),IF(Datos!$F$5026&lt;=Bosque!$E$41,Bosque!$M$42,Bosque!$M$43))</f>
        <v/>
      </c>
      <c r="K5026" s="10">
        <f>IF(Datos!$G$5026&lt;=Bosque!$E$44,IF(Datos!$H$5026&lt;=Bosque!$E$45,Bosque!$M$46,Bosque!$M$47),IF(Datos!$F$5026&lt;=Bosque!$E$48,Bosque!$M$49,Bosque!$M$50))</f>
        <v/>
      </c>
      <c r="L5026" s="10">
        <f>AVERAGE(E5026:K5026)</f>
        <v/>
      </c>
      <c r="M5026" s="10">
        <f>$M$2</f>
        <v/>
      </c>
      <c r="N5026">
        <f>IF(L5026&gt;=M5026,"Sí","No")</f>
        <v/>
      </c>
      <c r="O5026">
        <f>--AND(C5026=1,N5026="Sí")</f>
        <v/>
      </c>
      <c r="P5026">
        <f>--AND(C5026=0,N5026="Sí")</f>
        <v/>
      </c>
      <c r="Q5026">
        <f>--AND(C5026=1,N5026="No")</f>
        <v/>
      </c>
      <c r="R5026">
        <f>--AND(C5026=0,N5026="No")</f>
        <v/>
      </c>
      <c r="S5026">
        <f>--(C5026=--(L5026&gt;=M5026))</f>
        <v/>
      </c>
      <c r="T5026" s="11">
        <f>O5026*60000-P5026*3000</f>
        <v/>
      </c>
    </row>
    <row r="5027">
      <c r="A5027">
        <f>Datos!A5027</f>
        <v/>
      </c>
      <c r="B5027">
        <f>Datos!B5027</f>
        <v/>
      </c>
      <c r="C5027">
        <f>Datos!D5027</f>
        <v/>
      </c>
      <c r="D5027" t="n">
        <v>5027</v>
      </c>
      <c r="E5027" s="10">
        <f>IF(Datos!$G$5027&lt;=Bosque!$E$4,IF(Datos!$H$5027&lt;=Bosque!$E$5,Bosque!$M$6,Bosque!$M$7),IF(Datos!$G$5027&lt;=Bosque!$E$8,Bosque!$M$9,Bosque!$M$10))</f>
        <v/>
      </c>
      <c r="F5027" s="10">
        <f>IF(Datos!$H$5027&lt;=Bosque!$E$11,IF(Datos!$E$5027&lt;=Bosque!$E$12,Bosque!$M$13,Bosque!$M$14),IF(Datos!$I$5027&lt;=Bosque!$E$15,Bosque!$M$16,Bosque!$M$17))</f>
        <v/>
      </c>
      <c r="G5027" s="10">
        <f>IF(Datos!$E$5027&lt;=Bosque!$E$18,IF(Datos!$I$5027&lt;=Bosque!$E$19,Bosque!$M$20,Bosque!$M$21),Bosque!$M$22)</f>
        <v/>
      </c>
      <c r="H5027" s="10">
        <f>IF(Datos!$E$5027&lt;=Bosque!$E$23,IF(Datos!$E$5027&lt;=Bosque!$E$24,Bosque!$M$25,Bosque!$M$26),IF(Datos!$E$5027&lt;=Bosque!$E$27,Bosque!$M$28,Bosque!$M$29))</f>
        <v/>
      </c>
      <c r="I5027" s="10">
        <f>IF(Datos!$G$5027&lt;=Bosque!$E$30,IF(Datos!$E$5027&lt;=Bosque!$E$31,Bosque!$M$32,Bosque!$M$33),IF(Datos!$E$5027&lt;=Bosque!$E$34,Bosque!$M$35,Bosque!$M$36))</f>
        <v/>
      </c>
      <c r="J5027" s="10">
        <f>IF(Datos!$I$5027&lt;=Bosque!$E$37,IF(Datos!$H$5027&lt;=Bosque!$E$38,Bosque!$M$39,Bosque!$M$40),IF(Datos!$F$5027&lt;=Bosque!$E$41,Bosque!$M$42,Bosque!$M$43))</f>
        <v/>
      </c>
      <c r="K5027" s="10">
        <f>IF(Datos!$G$5027&lt;=Bosque!$E$44,IF(Datos!$H$5027&lt;=Bosque!$E$45,Bosque!$M$46,Bosque!$M$47),IF(Datos!$F$5027&lt;=Bosque!$E$48,Bosque!$M$49,Bosque!$M$50))</f>
        <v/>
      </c>
      <c r="L5027" s="10">
        <f>AVERAGE(E5027:K5027)</f>
        <v/>
      </c>
      <c r="M5027" s="10">
        <f>$M$2</f>
        <v/>
      </c>
      <c r="N5027">
        <f>IF(L5027&gt;=M5027,"Sí","No")</f>
        <v/>
      </c>
      <c r="O5027">
        <f>--AND(C5027=1,N5027="Sí")</f>
        <v/>
      </c>
      <c r="P5027">
        <f>--AND(C5027=0,N5027="Sí")</f>
        <v/>
      </c>
      <c r="Q5027">
        <f>--AND(C5027=1,N5027="No")</f>
        <v/>
      </c>
      <c r="R5027">
        <f>--AND(C5027=0,N5027="No")</f>
        <v/>
      </c>
      <c r="S5027">
        <f>--(C5027=--(L5027&gt;=M5027))</f>
        <v/>
      </c>
      <c r="T5027" s="11">
        <f>O5027*60000-P5027*3000</f>
        <v/>
      </c>
    </row>
    <row r="5028">
      <c r="A5028">
        <f>Datos!A5028</f>
        <v/>
      </c>
      <c r="B5028">
        <f>Datos!B5028</f>
        <v/>
      </c>
      <c r="C5028">
        <f>Datos!D5028</f>
        <v/>
      </c>
      <c r="D5028" t="n">
        <v>5028</v>
      </c>
      <c r="E5028" s="10">
        <f>IF(Datos!$G$5028&lt;=Bosque!$E$4,IF(Datos!$H$5028&lt;=Bosque!$E$5,Bosque!$M$6,Bosque!$M$7),IF(Datos!$G$5028&lt;=Bosque!$E$8,Bosque!$M$9,Bosque!$M$10))</f>
        <v/>
      </c>
      <c r="F5028" s="10">
        <f>IF(Datos!$H$5028&lt;=Bosque!$E$11,IF(Datos!$E$5028&lt;=Bosque!$E$12,Bosque!$M$13,Bosque!$M$14),IF(Datos!$I$5028&lt;=Bosque!$E$15,Bosque!$M$16,Bosque!$M$17))</f>
        <v/>
      </c>
      <c r="G5028" s="10">
        <f>IF(Datos!$E$5028&lt;=Bosque!$E$18,IF(Datos!$I$5028&lt;=Bosque!$E$19,Bosque!$M$20,Bosque!$M$21),Bosque!$M$22)</f>
        <v/>
      </c>
      <c r="H5028" s="10">
        <f>IF(Datos!$E$5028&lt;=Bosque!$E$23,IF(Datos!$E$5028&lt;=Bosque!$E$24,Bosque!$M$25,Bosque!$M$26),IF(Datos!$E$5028&lt;=Bosque!$E$27,Bosque!$M$28,Bosque!$M$29))</f>
        <v/>
      </c>
      <c r="I5028" s="10">
        <f>IF(Datos!$G$5028&lt;=Bosque!$E$30,IF(Datos!$E$5028&lt;=Bosque!$E$31,Bosque!$M$32,Bosque!$M$33),IF(Datos!$E$5028&lt;=Bosque!$E$34,Bosque!$M$35,Bosque!$M$36))</f>
        <v/>
      </c>
      <c r="J5028" s="10">
        <f>IF(Datos!$I$5028&lt;=Bosque!$E$37,IF(Datos!$H$5028&lt;=Bosque!$E$38,Bosque!$M$39,Bosque!$M$40),IF(Datos!$F$5028&lt;=Bosque!$E$41,Bosque!$M$42,Bosque!$M$43))</f>
        <v/>
      </c>
      <c r="K5028" s="10">
        <f>IF(Datos!$G$5028&lt;=Bosque!$E$44,IF(Datos!$H$5028&lt;=Bosque!$E$45,Bosque!$M$46,Bosque!$M$47),IF(Datos!$F$5028&lt;=Bosque!$E$48,Bosque!$M$49,Bosque!$M$50))</f>
        <v/>
      </c>
      <c r="L5028" s="10">
        <f>AVERAGE(E5028:K5028)</f>
        <v/>
      </c>
      <c r="M5028" s="10">
        <f>$M$2</f>
        <v/>
      </c>
      <c r="N5028">
        <f>IF(L5028&gt;=M5028,"Sí","No")</f>
        <v/>
      </c>
      <c r="O5028">
        <f>--AND(C5028=1,N5028="Sí")</f>
        <v/>
      </c>
      <c r="P5028">
        <f>--AND(C5028=0,N5028="Sí")</f>
        <v/>
      </c>
      <c r="Q5028">
        <f>--AND(C5028=1,N5028="No")</f>
        <v/>
      </c>
      <c r="R5028">
        <f>--AND(C5028=0,N5028="No")</f>
        <v/>
      </c>
      <c r="S5028">
        <f>--(C5028=--(L5028&gt;=M5028))</f>
        <v/>
      </c>
      <c r="T5028" s="11">
        <f>O5028*60000-P5028*3000</f>
        <v/>
      </c>
    </row>
    <row r="5029">
      <c r="A5029">
        <f>Datos!A5029</f>
        <v/>
      </c>
      <c r="B5029">
        <f>Datos!B5029</f>
        <v/>
      </c>
      <c r="C5029">
        <f>Datos!D5029</f>
        <v/>
      </c>
      <c r="D5029" t="n">
        <v>5029</v>
      </c>
      <c r="E5029" s="10">
        <f>IF(Datos!$G$5029&lt;=Bosque!$E$4,IF(Datos!$H$5029&lt;=Bosque!$E$5,Bosque!$M$6,Bosque!$M$7),IF(Datos!$G$5029&lt;=Bosque!$E$8,Bosque!$M$9,Bosque!$M$10))</f>
        <v/>
      </c>
      <c r="F5029" s="10">
        <f>IF(Datos!$H$5029&lt;=Bosque!$E$11,IF(Datos!$E$5029&lt;=Bosque!$E$12,Bosque!$M$13,Bosque!$M$14),IF(Datos!$I$5029&lt;=Bosque!$E$15,Bosque!$M$16,Bosque!$M$17))</f>
        <v/>
      </c>
      <c r="G5029" s="10">
        <f>IF(Datos!$E$5029&lt;=Bosque!$E$18,IF(Datos!$I$5029&lt;=Bosque!$E$19,Bosque!$M$20,Bosque!$M$21),Bosque!$M$22)</f>
        <v/>
      </c>
      <c r="H5029" s="10">
        <f>IF(Datos!$E$5029&lt;=Bosque!$E$23,IF(Datos!$E$5029&lt;=Bosque!$E$24,Bosque!$M$25,Bosque!$M$26),IF(Datos!$E$5029&lt;=Bosque!$E$27,Bosque!$M$28,Bosque!$M$29))</f>
        <v/>
      </c>
      <c r="I5029" s="10">
        <f>IF(Datos!$G$5029&lt;=Bosque!$E$30,IF(Datos!$E$5029&lt;=Bosque!$E$31,Bosque!$M$32,Bosque!$M$33),IF(Datos!$E$5029&lt;=Bosque!$E$34,Bosque!$M$35,Bosque!$M$36))</f>
        <v/>
      </c>
      <c r="J5029" s="10">
        <f>IF(Datos!$I$5029&lt;=Bosque!$E$37,IF(Datos!$H$5029&lt;=Bosque!$E$38,Bosque!$M$39,Bosque!$M$40),IF(Datos!$F$5029&lt;=Bosque!$E$41,Bosque!$M$42,Bosque!$M$43))</f>
        <v/>
      </c>
      <c r="K5029" s="10">
        <f>IF(Datos!$G$5029&lt;=Bosque!$E$44,IF(Datos!$H$5029&lt;=Bosque!$E$45,Bosque!$M$46,Bosque!$M$47),IF(Datos!$F$5029&lt;=Bosque!$E$48,Bosque!$M$49,Bosque!$M$50))</f>
        <v/>
      </c>
      <c r="L5029" s="10">
        <f>AVERAGE(E5029:K5029)</f>
        <v/>
      </c>
      <c r="M5029" s="10">
        <f>$M$2</f>
        <v/>
      </c>
      <c r="N5029">
        <f>IF(L5029&gt;=M5029,"Sí","No")</f>
        <v/>
      </c>
      <c r="O5029">
        <f>--AND(C5029=1,N5029="Sí")</f>
        <v/>
      </c>
      <c r="P5029">
        <f>--AND(C5029=0,N5029="Sí")</f>
        <v/>
      </c>
      <c r="Q5029">
        <f>--AND(C5029=1,N5029="No")</f>
        <v/>
      </c>
      <c r="R5029">
        <f>--AND(C5029=0,N5029="No")</f>
        <v/>
      </c>
      <c r="S5029">
        <f>--(C5029=--(L5029&gt;=M5029))</f>
        <v/>
      </c>
      <c r="T5029" s="11">
        <f>O5029*60000-P5029*3000</f>
        <v/>
      </c>
    </row>
    <row r="5030">
      <c r="A5030">
        <f>Datos!A5030</f>
        <v/>
      </c>
      <c r="B5030">
        <f>Datos!B5030</f>
        <v/>
      </c>
      <c r="C5030">
        <f>Datos!D5030</f>
        <v/>
      </c>
      <c r="D5030" t="n">
        <v>5030</v>
      </c>
      <c r="E5030" s="10">
        <f>IF(Datos!$G$5030&lt;=Bosque!$E$4,IF(Datos!$H$5030&lt;=Bosque!$E$5,Bosque!$M$6,Bosque!$M$7),IF(Datos!$G$5030&lt;=Bosque!$E$8,Bosque!$M$9,Bosque!$M$10))</f>
        <v/>
      </c>
      <c r="F5030" s="10">
        <f>IF(Datos!$H$5030&lt;=Bosque!$E$11,IF(Datos!$E$5030&lt;=Bosque!$E$12,Bosque!$M$13,Bosque!$M$14),IF(Datos!$I$5030&lt;=Bosque!$E$15,Bosque!$M$16,Bosque!$M$17))</f>
        <v/>
      </c>
      <c r="G5030" s="10">
        <f>IF(Datos!$E$5030&lt;=Bosque!$E$18,IF(Datos!$I$5030&lt;=Bosque!$E$19,Bosque!$M$20,Bosque!$M$21),Bosque!$M$22)</f>
        <v/>
      </c>
      <c r="H5030" s="10">
        <f>IF(Datos!$E$5030&lt;=Bosque!$E$23,IF(Datos!$E$5030&lt;=Bosque!$E$24,Bosque!$M$25,Bosque!$M$26),IF(Datos!$E$5030&lt;=Bosque!$E$27,Bosque!$M$28,Bosque!$M$29))</f>
        <v/>
      </c>
      <c r="I5030" s="10">
        <f>IF(Datos!$G$5030&lt;=Bosque!$E$30,IF(Datos!$E$5030&lt;=Bosque!$E$31,Bosque!$M$32,Bosque!$M$33),IF(Datos!$E$5030&lt;=Bosque!$E$34,Bosque!$M$35,Bosque!$M$36))</f>
        <v/>
      </c>
      <c r="J5030" s="10">
        <f>IF(Datos!$I$5030&lt;=Bosque!$E$37,IF(Datos!$H$5030&lt;=Bosque!$E$38,Bosque!$M$39,Bosque!$M$40),IF(Datos!$F$5030&lt;=Bosque!$E$41,Bosque!$M$42,Bosque!$M$43))</f>
        <v/>
      </c>
      <c r="K5030" s="10">
        <f>IF(Datos!$G$5030&lt;=Bosque!$E$44,IF(Datos!$H$5030&lt;=Bosque!$E$45,Bosque!$M$46,Bosque!$M$47),IF(Datos!$F$5030&lt;=Bosque!$E$48,Bosque!$M$49,Bosque!$M$50))</f>
        <v/>
      </c>
      <c r="L5030" s="10">
        <f>AVERAGE(E5030:K5030)</f>
        <v/>
      </c>
      <c r="M5030" s="10">
        <f>$M$2</f>
        <v/>
      </c>
      <c r="N5030">
        <f>IF(L5030&gt;=M5030,"Sí","No")</f>
        <v/>
      </c>
      <c r="O5030">
        <f>--AND(C5030=1,N5030="Sí")</f>
        <v/>
      </c>
      <c r="P5030">
        <f>--AND(C5030=0,N5030="Sí")</f>
        <v/>
      </c>
      <c r="Q5030">
        <f>--AND(C5030=1,N5030="No")</f>
        <v/>
      </c>
      <c r="R5030">
        <f>--AND(C5030=0,N5030="No")</f>
        <v/>
      </c>
      <c r="S5030">
        <f>--(C5030=--(L5030&gt;=M5030))</f>
        <v/>
      </c>
      <c r="T5030" s="11">
        <f>O5030*60000-P5030*3000</f>
        <v/>
      </c>
    </row>
    <row r="5031">
      <c r="A5031">
        <f>Datos!A5031</f>
        <v/>
      </c>
      <c r="B5031">
        <f>Datos!B5031</f>
        <v/>
      </c>
      <c r="C5031">
        <f>Datos!D5031</f>
        <v/>
      </c>
      <c r="D5031" t="n">
        <v>5031</v>
      </c>
      <c r="E5031" s="10">
        <f>IF(Datos!$G$5031&lt;=Bosque!$E$4,IF(Datos!$H$5031&lt;=Bosque!$E$5,Bosque!$M$6,Bosque!$M$7),IF(Datos!$G$5031&lt;=Bosque!$E$8,Bosque!$M$9,Bosque!$M$10))</f>
        <v/>
      </c>
      <c r="F5031" s="10">
        <f>IF(Datos!$H$5031&lt;=Bosque!$E$11,IF(Datos!$E$5031&lt;=Bosque!$E$12,Bosque!$M$13,Bosque!$M$14),IF(Datos!$I$5031&lt;=Bosque!$E$15,Bosque!$M$16,Bosque!$M$17))</f>
        <v/>
      </c>
      <c r="G5031" s="10">
        <f>IF(Datos!$E$5031&lt;=Bosque!$E$18,IF(Datos!$I$5031&lt;=Bosque!$E$19,Bosque!$M$20,Bosque!$M$21),Bosque!$M$22)</f>
        <v/>
      </c>
      <c r="H5031" s="10">
        <f>IF(Datos!$E$5031&lt;=Bosque!$E$23,IF(Datos!$E$5031&lt;=Bosque!$E$24,Bosque!$M$25,Bosque!$M$26),IF(Datos!$E$5031&lt;=Bosque!$E$27,Bosque!$M$28,Bosque!$M$29))</f>
        <v/>
      </c>
      <c r="I5031" s="10">
        <f>IF(Datos!$G$5031&lt;=Bosque!$E$30,IF(Datos!$E$5031&lt;=Bosque!$E$31,Bosque!$M$32,Bosque!$M$33),IF(Datos!$E$5031&lt;=Bosque!$E$34,Bosque!$M$35,Bosque!$M$36))</f>
        <v/>
      </c>
      <c r="J5031" s="10">
        <f>IF(Datos!$I$5031&lt;=Bosque!$E$37,IF(Datos!$H$5031&lt;=Bosque!$E$38,Bosque!$M$39,Bosque!$M$40),IF(Datos!$F$5031&lt;=Bosque!$E$41,Bosque!$M$42,Bosque!$M$43))</f>
        <v/>
      </c>
      <c r="K5031" s="10">
        <f>IF(Datos!$G$5031&lt;=Bosque!$E$44,IF(Datos!$H$5031&lt;=Bosque!$E$45,Bosque!$M$46,Bosque!$M$47),IF(Datos!$F$5031&lt;=Bosque!$E$48,Bosque!$M$49,Bosque!$M$50))</f>
        <v/>
      </c>
      <c r="L5031" s="10">
        <f>AVERAGE(E5031:K5031)</f>
        <v/>
      </c>
      <c r="M5031" s="10">
        <f>$M$2</f>
        <v/>
      </c>
      <c r="N5031">
        <f>IF(L5031&gt;=M5031,"Sí","No")</f>
        <v/>
      </c>
      <c r="O5031">
        <f>--AND(C5031=1,N5031="Sí")</f>
        <v/>
      </c>
      <c r="P5031">
        <f>--AND(C5031=0,N5031="Sí")</f>
        <v/>
      </c>
      <c r="Q5031">
        <f>--AND(C5031=1,N5031="No")</f>
        <v/>
      </c>
      <c r="R5031">
        <f>--AND(C5031=0,N5031="No")</f>
        <v/>
      </c>
      <c r="S5031">
        <f>--(C5031=--(L5031&gt;=M5031))</f>
        <v/>
      </c>
      <c r="T5031" s="11">
        <f>O5031*60000-P5031*3000</f>
        <v/>
      </c>
    </row>
    <row r="5032">
      <c r="A5032">
        <f>Datos!A5032</f>
        <v/>
      </c>
      <c r="B5032">
        <f>Datos!B5032</f>
        <v/>
      </c>
      <c r="C5032">
        <f>Datos!D5032</f>
        <v/>
      </c>
      <c r="D5032" t="n">
        <v>5032</v>
      </c>
      <c r="E5032" s="10">
        <f>IF(Datos!$G$5032&lt;=Bosque!$E$4,IF(Datos!$H$5032&lt;=Bosque!$E$5,Bosque!$M$6,Bosque!$M$7),IF(Datos!$G$5032&lt;=Bosque!$E$8,Bosque!$M$9,Bosque!$M$10))</f>
        <v/>
      </c>
      <c r="F5032" s="10">
        <f>IF(Datos!$H$5032&lt;=Bosque!$E$11,IF(Datos!$E$5032&lt;=Bosque!$E$12,Bosque!$M$13,Bosque!$M$14),IF(Datos!$I$5032&lt;=Bosque!$E$15,Bosque!$M$16,Bosque!$M$17))</f>
        <v/>
      </c>
      <c r="G5032" s="10">
        <f>IF(Datos!$E$5032&lt;=Bosque!$E$18,IF(Datos!$I$5032&lt;=Bosque!$E$19,Bosque!$M$20,Bosque!$M$21),Bosque!$M$22)</f>
        <v/>
      </c>
      <c r="H5032" s="10">
        <f>IF(Datos!$E$5032&lt;=Bosque!$E$23,IF(Datos!$E$5032&lt;=Bosque!$E$24,Bosque!$M$25,Bosque!$M$26),IF(Datos!$E$5032&lt;=Bosque!$E$27,Bosque!$M$28,Bosque!$M$29))</f>
        <v/>
      </c>
      <c r="I5032" s="10">
        <f>IF(Datos!$G$5032&lt;=Bosque!$E$30,IF(Datos!$E$5032&lt;=Bosque!$E$31,Bosque!$M$32,Bosque!$M$33),IF(Datos!$E$5032&lt;=Bosque!$E$34,Bosque!$M$35,Bosque!$M$36))</f>
        <v/>
      </c>
      <c r="J5032" s="10">
        <f>IF(Datos!$I$5032&lt;=Bosque!$E$37,IF(Datos!$H$5032&lt;=Bosque!$E$38,Bosque!$M$39,Bosque!$M$40),IF(Datos!$F$5032&lt;=Bosque!$E$41,Bosque!$M$42,Bosque!$M$43))</f>
        <v/>
      </c>
      <c r="K5032" s="10">
        <f>IF(Datos!$G$5032&lt;=Bosque!$E$44,IF(Datos!$H$5032&lt;=Bosque!$E$45,Bosque!$M$46,Bosque!$M$47),IF(Datos!$F$5032&lt;=Bosque!$E$48,Bosque!$M$49,Bosque!$M$50))</f>
        <v/>
      </c>
      <c r="L5032" s="10">
        <f>AVERAGE(E5032:K5032)</f>
        <v/>
      </c>
      <c r="M5032" s="10">
        <f>$M$2</f>
        <v/>
      </c>
      <c r="N5032">
        <f>IF(L5032&gt;=M5032,"Sí","No")</f>
        <v/>
      </c>
      <c r="O5032">
        <f>--AND(C5032=1,N5032="Sí")</f>
        <v/>
      </c>
      <c r="P5032">
        <f>--AND(C5032=0,N5032="Sí")</f>
        <v/>
      </c>
      <c r="Q5032">
        <f>--AND(C5032=1,N5032="No")</f>
        <v/>
      </c>
      <c r="R5032">
        <f>--AND(C5032=0,N5032="No")</f>
        <v/>
      </c>
      <c r="S5032">
        <f>--(C5032=--(L5032&gt;=M5032))</f>
        <v/>
      </c>
      <c r="T5032" s="11">
        <f>O5032*60000-P5032*3000</f>
        <v/>
      </c>
    </row>
    <row r="5033">
      <c r="A5033">
        <f>Datos!A5033</f>
        <v/>
      </c>
      <c r="B5033">
        <f>Datos!B5033</f>
        <v/>
      </c>
      <c r="C5033">
        <f>Datos!D5033</f>
        <v/>
      </c>
      <c r="D5033" t="n">
        <v>5033</v>
      </c>
      <c r="E5033" s="10">
        <f>IF(Datos!$G$5033&lt;=Bosque!$E$4,IF(Datos!$H$5033&lt;=Bosque!$E$5,Bosque!$M$6,Bosque!$M$7),IF(Datos!$G$5033&lt;=Bosque!$E$8,Bosque!$M$9,Bosque!$M$10))</f>
        <v/>
      </c>
      <c r="F5033" s="10">
        <f>IF(Datos!$H$5033&lt;=Bosque!$E$11,IF(Datos!$E$5033&lt;=Bosque!$E$12,Bosque!$M$13,Bosque!$M$14),IF(Datos!$I$5033&lt;=Bosque!$E$15,Bosque!$M$16,Bosque!$M$17))</f>
        <v/>
      </c>
      <c r="G5033" s="10">
        <f>IF(Datos!$E$5033&lt;=Bosque!$E$18,IF(Datos!$I$5033&lt;=Bosque!$E$19,Bosque!$M$20,Bosque!$M$21),Bosque!$M$22)</f>
        <v/>
      </c>
      <c r="H5033" s="10">
        <f>IF(Datos!$E$5033&lt;=Bosque!$E$23,IF(Datos!$E$5033&lt;=Bosque!$E$24,Bosque!$M$25,Bosque!$M$26),IF(Datos!$E$5033&lt;=Bosque!$E$27,Bosque!$M$28,Bosque!$M$29))</f>
        <v/>
      </c>
      <c r="I5033" s="10">
        <f>IF(Datos!$G$5033&lt;=Bosque!$E$30,IF(Datos!$E$5033&lt;=Bosque!$E$31,Bosque!$M$32,Bosque!$M$33),IF(Datos!$E$5033&lt;=Bosque!$E$34,Bosque!$M$35,Bosque!$M$36))</f>
        <v/>
      </c>
      <c r="J5033" s="10">
        <f>IF(Datos!$I$5033&lt;=Bosque!$E$37,IF(Datos!$H$5033&lt;=Bosque!$E$38,Bosque!$M$39,Bosque!$M$40),IF(Datos!$F$5033&lt;=Bosque!$E$41,Bosque!$M$42,Bosque!$M$43))</f>
        <v/>
      </c>
      <c r="K5033" s="10">
        <f>IF(Datos!$G$5033&lt;=Bosque!$E$44,IF(Datos!$H$5033&lt;=Bosque!$E$45,Bosque!$M$46,Bosque!$M$47),IF(Datos!$F$5033&lt;=Bosque!$E$48,Bosque!$M$49,Bosque!$M$50))</f>
        <v/>
      </c>
      <c r="L5033" s="10">
        <f>AVERAGE(E5033:K5033)</f>
        <v/>
      </c>
      <c r="M5033" s="10">
        <f>$M$2</f>
        <v/>
      </c>
      <c r="N5033">
        <f>IF(L5033&gt;=M5033,"Sí","No")</f>
        <v/>
      </c>
      <c r="O5033">
        <f>--AND(C5033=1,N5033="Sí")</f>
        <v/>
      </c>
      <c r="P5033">
        <f>--AND(C5033=0,N5033="Sí")</f>
        <v/>
      </c>
      <c r="Q5033">
        <f>--AND(C5033=1,N5033="No")</f>
        <v/>
      </c>
      <c r="R5033">
        <f>--AND(C5033=0,N5033="No")</f>
        <v/>
      </c>
      <c r="S5033">
        <f>--(C5033=--(L5033&gt;=M5033))</f>
        <v/>
      </c>
      <c r="T5033" s="11">
        <f>O5033*60000-P5033*3000</f>
        <v/>
      </c>
    </row>
    <row r="5034">
      <c r="A5034">
        <f>Datos!A5034</f>
        <v/>
      </c>
      <c r="B5034">
        <f>Datos!B5034</f>
        <v/>
      </c>
      <c r="C5034">
        <f>Datos!D5034</f>
        <v/>
      </c>
      <c r="D5034" t="n">
        <v>5034</v>
      </c>
      <c r="E5034" s="10">
        <f>IF(Datos!$G$5034&lt;=Bosque!$E$4,IF(Datos!$H$5034&lt;=Bosque!$E$5,Bosque!$M$6,Bosque!$M$7),IF(Datos!$G$5034&lt;=Bosque!$E$8,Bosque!$M$9,Bosque!$M$10))</f>
        <v/>
      </c>
      <c r="F5034" s="10">
        <f>IF(Datos!$H$5034&lt;=Bosque!$E$11,IF(Datos!$E$5034&lt;=Bosque!$E$12,Bosque!$M$13,Bosque!$M$14),IF(Datos!$I$5034&lt;=Bosque!$E$15,Bosque!$M$16,Bosque!$M$17))</f>
        <v/>
      </c>
      <c r="G5034" s="10">
        <f>IF(Datos!$E$5034&lt;=Bosque!$E$18,IF(Datos!$I$5034&lt;=Bosque!$E$19,Bosque!$M$20,Bosque!$M$21),Bosque!$M$22)</f>
        <v/>
      </c>
      <c r="H5034" s="10">
        <f>IF(Datos!$E$5034&lt;=Bosque!$E$23,IF(Datos!$E$5034&lt;=Bosque!$E$24,Bosque!$M$25,Bosque!$M$26),IF(Datos!$E$5034&lt;=Bosque!$E$27,Bosque!$M$28,Bosque!$M$29))</f>
        <v/>
      </c>
      <c r="I5034" s="10">
        <f>IF(Datos!$G$5034&lt;=Bosque!$E$30,IF(Datos!$E$5034&lt;=Bosque!$E$31,Bosque!$M$32,Bosque!$M$33),IF(Datos!$E$5034&lt;=Bosque!$E$34,Bosque!$M$35,Bosque!$M$36))</f>
        <v/>
      </c>
      <c r="J5034" s="10">
        <f>IF(Datos!$I$5034&lt;=Bosque!$E$37,IF(Datos!$H$5034&lt;=Bosque!$E$38,Bosque!$M$39,Bosque!$M$40),IF(Datos!$F$5034&lt;=Bosque!$E$41,Bosque!$M$42,Bosque!$M$43))</f>
        <v/>
      </c>
      <c r="K5034" s="10">
        <f>IF(Datos!$G$5034&lt;=Bosque!$E$44,IF(Datos!$H$5034&lt;=Bosque!$E$45,Bosque!$M$46,Bosque!$M$47),IF(Datos!$F$5034&lt;=Bosque!$E$48,Bosque!$M$49,Bosque!$M$50))</f>
        <v/>
      </c>
      <c r="L5034" s="10">
        <f>AVERAGE(E5034:K5034)</f>
        <v/>
      </c>
      <c r="M5034" s="10">
        <f>$M$2</f>
        <v/>
      </c>
      <c r="N5034">
        <f>IF(L5034&gt;=M5034,"Sí","No")</f>
        <v/>
      </c>
      <c r="O5034">
        <f>--AND(C5034=1,N5034="Sí")</f>
        <v/>
      </c>
      <c r="P5034">
        <f>--AND(C5034=0,N5034="Sí")</f>
        <v/>
      </c>
      <c r="Q5034">
        <f>--AND(C5034=1,N5034="No")</f>
        <v/>
      </c>
      <c r="R5034">
        <f>--AND(C5034=0,N5034="No")</f>
        <v/>
      </c>
      <c r="S5034">
        <f>--(C5034=--(L5034&gt;=M5034))</f>
        <v/>
      </c>
      <c r="T5034" s="11">
        <f>O5034*60000-P5034*3000</f>
        <v/>
      </c>
    </row>
    <row r="5035">
      <c r="A5035">
        <f>Datos!A5035</f>
        <v/>
      </c>
      <c r="B5035">
        <f>Datos!B5035</f>
        <v/>
      </c>
      <c r="C5035">
        <f>Datos!D5035</f>
        <v/>
      </c>
      <c r="D5035" t="n">
        <v>5035</v>
      </c>
      <c r="E5035" s="10">
        <f>IF(Datos!$G$5035&lt;=Bosque!$E$4,IF(Datos!$H$5035&lt;=Bosque!$E$5,Bosque!$M$6,Bosque!$M$7),IF(Datos!$G$5035&lt;=Bosque!$E$8,Bosque!$M$9,Bosque!$M$10))</f>
        <v/>
      </c>
      <c r="F5035" s="10">
        <f>IF(Datos!$H$5035&lt;=Bosque!$E$11,IF(Datos!$E$5035&lt;=Bosque!$E$12,Bosque!$M$13,Bosque!$M$14),IF(Datos!$I$5035&lt;=Bosque!$E$15,Bosque!$M$16,Bosque!$M$17))</f>
        <v/>
      </c>
      <c r="G5035" s="10">
        <f>IF(Datos!$E$5035&lt;=Bosque!$E$18,IF(Datos!$I$5035&lt;=Bosque!$E$19,Bosque!$M$20,Bosque!$M$21),Bosque!$M$22)</f>
        <v/>
      </c>
      <c r="H5035" s="10">
        <f>IF(Datos!$E$5035&lt;=Bosque!$E$23,IF(Datos!$E$5035&lt;=Bosque!$E$24,Bosque!$M$25,Bosque!$M$26),IF(Datos!$E$5035&lt;=Bosque!$E$27,Bosque!$M$28,Bosque!$M$29))</f>
        <v/>
      </c>
      <c r="I5035" s="10">
        <f>IF(Datos!$G$5035&lt;=Bosque!$E$30,IF(Datos!$E$5035&lt;=Bosque!$E$31,Bosque!$M$32,Bosque!$M$33),IF(Datos!$E$5035&lt;=Bosque!$E$34,Bosque!$M$35,Bosque!$M$36))</f>
        <v/>
      </c>
      <c r="J5035" s="10">
        <f>IF(Datos!$I$5035&lt;=Bosque!$E$37,IF(Datos!$H$5035&lt;=Bosque!$E$38,Bosque!$M$39,Bosque!$M$40),IF(Datos!$F$5035&lt;=Bosque!$E$41,Bosque!$M$42,Bosque!$M$43))</f>
        <v/>
      </c>
      <c r="K5035" s="10">
        <f>IF(Datos!$G$5035&lt;=Bosque!$E$44,IF(Datos!$H$5035&lt;=Bosque!$E$45,Bosque!$M$46,Bosque!$M$47),IF(Datos!$F$5035&lt;=Bosque!$E$48,Bosque!$M$49,Bosque!$M$50))</f>
        <v/>
      </c>
      <c r="L5035" s="10">
        <f>AVERAGE(E5035:K5035)</f>
        <v/>
      </c>
      <c r="M5035" s="10">
        <f>$M$2</f>
        <v/>
      </c>
      <c r="N5035">
        <f>IF(L5035&gt;=M5035,"Sí","No")</f>
        <v/>
      </c>
      <c r="O5035">
        <f>--AND(C5035=1,N5035="Sí")</f>
        <v/>
      </c>
      <c r="P5035">
        <f>--AND(C5035=0,N5035="Sí")</f>
        <v/>
      </c>
      <c r="Q5035">
        <f>--AND(C5035=1,N5035="No")</f>
        <v/>
      </c>
      <c r="R5035">
        <f>--AND(C5035=0,N5035="No")</f>
        <v/>
      </c>
      <c r="S5035">
        <f>--(C5035=--(L5035&gt;=M5035))</f>
        <v/>
      </c>
      <c r="T5035" s="11">
        <f>O5035*60000-P5035*3000</f>
        <v/>
      </c>
    </row>
    <row r="5036">
      <c r="A5036">
        <f>Datos!A5036</f>
        <v/>
      </c>
      <c r="B5036">
        <f>Datos!B5036</f>
        <v/>
      </c>
      <c r="C5036">
        <f>Datos!D5036</f>
        <v/>
      </c>
      <c r="D5036" t="n">
        <v>5036</v>
      </c>
      <c r="E5036" s="10">
        <f>IF(Datos!$G$5036&lt;=Bosque!$E$4,IF(Datos!$H$5036&lt;=Bosque!$E$5,Bosque!$M$6,Bosque!$M$7),IF(Datos!$G$5036&lt;=Bosque!$E$8,Bosque!$M$9,Bosque!$M$10))</f>
        <v/>
      </c>
      <c r="F5036" s="10">
        <f>IF(Datos!$H$5036&lt;=Bosque!$E$11,IF(Datos!$E$5036&lt;=Bosque!$E$12,Bosque!$M$13,Bosque!$M$14),IF(Datos!$I$5036&lt;=Bosque!$E$15,Bosque!$M$16,Bosque!$M$17))</f>
        <v/>
      </c>
      <c r="G5036" s="10">
        <f>IF(Datos!$E$5036&lt;=Bosque!$E$18,IF(Datos!$I$5036&lt;=Bosque!$E$19,Bosque!$M$20,Bosque!$M$21),Bosque!$M$22)</f>
        <v/>
      </c>
      <c r="H5036" s="10">
        <f>IF(Datos!$E$5036&lt;=Bosque!$E$23,IF(Datos!$E$5036&lt;=Bosque!$E$24,Bosque!$M$25,Bosque!$M$26),IF(Datos!$E$5036&lt;=Bosque!$E$27,Bosque!$M$28,Bosque!$M$29))</f>
        <v/>
      </c>
      <c r="I5036" s="10">
        <f>IF(Datos!$G$5036&lt;=Bosque!$E$30,IF(Datos!$E$5036&lt;=Bosque!$E$31,Bosque!$M$32,Bosque!$M$33),IF(Datos!$E$5036&lt;=Bosque!$E$34,Bosque!$M$35,Bosque!$M$36))</f>
        <v/>
      </c>
      <c r="J5036" s="10">
        <f>IF(Datos!$I$5036&lt;=Bosque!$E$37,IF(Datos!$H$5036&lt;=Bosque!$E$38,Bosque!$M$39,Bosque!$M$40),IF(Datos!$F$5036&lt;=Bosque!$E$41,Bosque!$M$42,Bosque!$M$43))</f>
        <v/>
      </c>
      <c r="K5036" s="10">
        <f>IF(Datos!$G$5036&lt;=Bosque!$E$44,IF(Datos!$H$5036&lt;=Bosque!$E$45,Bosque!$M$46,Bosque!$M$47),IF(Datos!$F$5036&lt;=Bosque!$E$48,Bosque!$M$49,Bosque!$M$50))</f>
        <v/>
      </c>
      <c r="L5036" s="10">
        <f>AVERAGE(E5036:K5036)</f>
        <v/>
      </c>
      <c r="M5036" s="10">
        <f>$M$2</f>
        <v/>
      </c>
      <c r="N5036">
        <f>IF(L5036&gt;=M5036,"Sí","No")</f>
        <v/>
      </c>
      <c r="O5036">
        <f>--AND(C5036=1,N5036="Sí")</f>
        <v/>
      </c>
      <c r="P5036">
        <f>--AND(C5036=0,N5036="Sí")</f>
        <v/>
      </c>
      <c r="Q5036">
        <f>--AND(C5036=1,N5036="No")</f>
        <v/>
      </c>
      <c r="R5036">
        <f>--AND(C5036=0,N5036="No")</f>
        <v/>
      </c>
      <c r="S5036">
        <f>--(C5036=--(L5036&gt;=M5036))</f>
        <v/>
      </c>
      <c r="T5036" s="11">
        <f>O5036*60000-P5036*3000</f>
        <v/>
      </c>
    </row>
    <row r="5037">
      <c r="A5037">
        <f>Datos!A5037</f>
        <v/>
      </c>
      <c r="B5037">
        <f>Datos!B5037</f>
        <v/>
      </c>
      <c r="C5037">
        <f>Datos!D5037</f>
        <v/>
      </c>
      <c r="D5037" t="n">
        <v>5037</v>
      </c>
      <c r="E5037" s="10">
        <f>IF(Datos!$G$5037&lt;=Bosque!$E$4,IF(Datos!$H$5037&lt;=Bosque!$E$5,Bosque!$M$6,Bosque!$M$7),IF(Datos!$G$5037&lt;=Bosque!$E$8,Bosque!$M$9,Bosque!$M$10))</f>
        <v/>
      </c>
      <c r="F5037" s="10">
        <f>IF(Datos!$H$5037&lt;=Bosque!$E$11,IF(Datos!$E$5037&lt;=Bosque!$E$12,Bosque!$M$13,Bosque!$M$14),IF(Datos!$I$5037&lt;=Bosque!$E$15,Bosque!$M$16,Bosque!$M$17))</f>
        <v/>
      </c>
      <c r="G5037" s="10">
        <f>IF(Datos!$E$5037&lt;=Bosque!$E$18,IF(Datos!$I$5037&lt;=Bosque!$E$19,Bosque!$M$20,Bosque!$M$21),Bosque!$M$22)</f>
        <v/>
      </c>
      <c r="H5037" s="10">
        <f>IF(Datos!$E$5037&lt;=Bosque!$E$23,IF(Datos!$E$5037&lt;=Bosque!$E$24,Bosque!$M$25,Bosque!$M$26),IF(Datos!$E$5037&lt;=Bosque!$E$27,Bosque!$M$28,Bosque!$M$29))</f>
        <v/>
      </c>
      <c r="I5037" s="10">
        <f>IF(Datos!$G$5037&lt;=Bosque!$E$30,IF(Datos!$E$5037&lt;=Bosque!$E$31,Bosque!$M$32,Bosque!$M$33),IF(Datos!$E$5037&lt;=Bosque!$E$34,Bosque!$M$35,Bosque!$M$36))</f>
        <v/>
      </c>
      <c r="J5037" s="10">
        <f>IF(Datos!$I$5037&lt;=Bosque!$E$37,IF(Datos!$H$5037&lt;=Bosque!$E$38,Bosque!$M$39,Bosque!$M$40),IF(Datos!$F$5037&lt;=Bosque!$E$41,Bosque!$M$42,Bosque!$M$43))</f>
        <v/>
      </c>
      <c r="K5037" s="10">
        <f>IF(Datos!$G$5037&lt;=Bosque!$E$44,IF(Datos!$H$5037&lt;=Bosque!$E$45,Bosque!$M$46,Bosque!$M$47),IF(Datos!$F$5037&lt;=Bosque!$E$48,Bosque!$M$49,Bosque!$M$50))</f>
        <v/>
      </c>
      <c r="L5037" s="10">
        <f>AVERAGE(E5037:K5037)</f>
        <v/>
      </c>
      <c r="M5037" s="10">
        <f>$M$2</f>
        <v/>
      </c>
      <c r="N5037">
        <f>IF(L5037&gt;=M5037,"Sí","No")</f>
        <v/>
      </c>
      <c r="O5037">
        <f>--AND(C5037=1,N5037="Sí")</f>
        <v/>
      </c>
      <c r="P5037">
        <f>--AND(C5037=0,N5037="Sí")</f>
        <v/>
      </c>
      <c r="Q5037">
        <f>--AND(C5037=1,N5037="No")</f>
        <v/>
      </c>
      <c r="R5037">
        <f>--AND(C5037=0,N5037="No")</f>
        <v/>
      </c>
      <c r="S5037">
        <f>--(C5037=--(L5037&gt;=M5037))</f>
        <v/>
      </c>
      <c r="T5037" s="11">
        <f>O5037*60000-P5037*3000</f>
        <v/>
      </c>
    </row>
    <row r="5038">
      <c r="A5038">
        <f>Datos!A5038</f>
        <v/>
      </c>
      <c r="B5038">
        <f>Datos!B5038</f>
        <v/>
      </c>
      <c r="C5038">
        <f>Datos!D5038</f>
        <v/>
      </c>
      <c r="D5038" t="n">
        <v>5038</v>
      </c>
      <c r="E5038" s="10">
        <f>IF(Datos!$G$5038&lt;=Bosque!$E$4,IF(Datos!$H$5038&lt;=Bosque!$E$5,Bosque!$M$6,Bosque!$M$7),IF(Datos!$G$5038&lt;=Bosque!$E$8,Bosque!$M$9,Bosque!$M$10))</f>
        <v/>
      </c>
      <c r="F5038" s="10">
        <f>IF(Datos!$H$5038&lt;=Bosque!$E$11,IF(Datos!$E$5038&lt;=Bosque!$E$12,Bosque!$M$13,Bosque!$M$14),IF(Datos!$I$5038&lt;=Bosque!$E$15,Bosque!$M$16,Bosque!$M$17))</f>
        <v/>
      </c>
      <c r="G5038" s="10">
        <f>IF(Datos!$E$5038&lt;=Bosque!$E$18,IF(Datos!$I$5038&lt;=Bosque!$E$19,Bosque!$M$20,Bosque!$M$21),Bosque!$M$22)</f>
        <v/>
      </c>
      <c r="H5038" s="10">
        <f>IF(Datos!$E$5038&lt;=Bosque!$E$23,IF(Datos!$E$5038&lt;=Bosque!$E$24,Bosque!$M$25,Bosque!$M$26),IF(Datos!$E$5038&lt;=Bosque!$E$27,Bosque!$M$28,Bosque!$M$29))</f>
        <v/>
      </c>
      <c r="I5038" s="10">
        <f>IF(Datos!$G$5038&lt;=Bosque!$E$30,IF(Datos!$E$5038&lt;=Bosque!$E$31,Bosque!$M$32,Bosque!$M$33),IF(Datos!$E$5038&lt;=Bosque!$E$34,Bosque!$M$35,Bosque!$M$36))</f>
        <v/>
      </c>
      <c r="J5038" s="10">
        <f>IF(Datos!$I$5038&lt;=Bosque!$E$37,IF(Datos!$H$5038&lt;=Bosque!$E$38,Bosque!$M$39,Bosque!$M$40),IF(Datos!$F$5038&lt;=Bosque!$E$41,Bosque!$M$42,Bosque!$M$43))</f>
        <v/>
      </c>
      <c r="K5038" s="10">
        <f>IF(Datos!$G$5038&lt;=Bosque!$E$44,IF(Datos!$H$5038&lt;=Bosque!$E$45,Bosque!$M$46,Bosque!$M$47),IF(Datos!$F$5038&lt;=Bosque!$E$48,Bosque!$M$49,Bosque!$M$50))</f>
        <v/>
      </c>
      <c r="L5038" s="10">
        <f>AVERAGE(E5038:K5038)</f>
        <v/>
      </c>
      <c r="M5038" s="10">
        <f>$M$2</f>
        <v/>
      </c>
      <c r="N5038">
        <f>IF(L5038&gt;=M5038,"Sí","No")</f>
        <v/>
      </c>
      <c r="O5038">
        <f>--AND(C5038=1,N5038="Sí")</f>
        <v/>
      </c>
      <c r="P5038">
        <f>--AND(C5038=0,N5038="Sí")</f>
        <v/>
      </c>
      <c r="Q5038">
        <f>--AND(C5038=1,N5038="No")</f>
        <v/>
      </c>
      <c r="R5038">
        <f>--AND(C5038=0,N5038="No")</f>
        <v/>
      </c>
      <c r="S5038">
        <f>--(C5038=--(L5038&gt;=M5038))</f>
        <v/>
      </c>
      <c r="T5038" s="11">
        <f>O5038*60000-P5038*3000</f>
        <v/>
      </c>
    </row>
    <row r="5039">
      <c r="A5039">
        <f>Datos!A5039</f>
        <v/>
      </c>
      <c r="B5039">
        <f>Datos!B5039</f>
        <v/>
      </c>
      <c r="C5039">
        <f>Datos!D5039</f>
        <v/>
      </c>
      <c r="D5039" t="n">
        <v>5039</v>
      </c>
      <c r="E5039" s="10">
        <f>IF(Datos!$G$5039&lt;=Bosque!$E$4,IF(Datos!$H$5039&lt;=Bosque!$E$5,Bosque!$M$6,Bosque!$M$7),IF(Datos!$G$5039&lt;=Bosque!$E$8,Bosque!$M$9,Bosque!$M$10))</f>
        <v/>
      </c>
      <c r="F5039" s="10">
        <f>IF(Datos!$H$5039&lt;=Bosque!$E$11,IF(Datos!$E$5039&lt;=Bosque!$E$12,Bosque!$M$13,Bosque!$M$14),IF(Datos!$I$5039&lt;=Bosque!$E$15,Bosque!$M$16,Bosque!$M$17))</f>
        <v/>
      </c>
      <c r="G5039" s="10">
        <f>IF(Datos!$E$5039&lt;=Bosque!$E$18,IF(Datos!$I$5039&lt;=Bosque!$E$19,Bosque!$M$20,Bosque!$M$21),Bosque!$M$22)</f>
        <v/>
      </c>
      <c r="H5039" s="10">
        <f>IF(Datos!$E$5039&lt;=Bosque!$E$23,IF(Datos!$E$5039&lt;=Bosque!$E$24,Bosque!$M$25,Bosque!$M$26),IF(Datos!$E$5039&lt;=Bosque!$E$27,Bosque!$M$28,Bosque!$M$29))</f>
        <v/>
      </c>
      <c r="I5039" s="10">
        <f>IF(Datos!$G$5039&lt;=Bosque!$E$30,IF(Datos!$E$5039&lt;=Bosque!$E$31,Bosque!$M$32,Bosque!$M$33),IF(Datos!$E$5039&lt;=Bosque!$E$34,Bosque!$M$35,Bosque!$M$36))</f>
        <v/>
      </c>
      <c r="J5039" s="10">
        <f>IF(Datos!$I$5039&lt;=Bosque!$E$37,IF(Datos!$H$5039&lt;=Bosque!$E$38,Bosque!$M$39,Bosque!$M$40),IF(Datos!$F$5039&lt;=Bosque!$E$41,Bosque!$M$42,Bosque!$M$43))</f>
        <v/>
      </c>
      <c r="K5039" s="10">
        <f>IF(Datos!$G$5039&lt;=Bosque!$E$44,IF(Datos!$H$5039&lt;=Bosque!$E$45,Bosque!$M$46,Bosque!$M$47),IF(Datos!$F$5039&lt;=Bosque!$E$48,Bosque!$M$49,Bosque!$M$50))</f>
        <v/>
      </c>
      <c r="L5039" s="10">
        <f>AVERAGE(E5039:K5039)</f>
        <v/>
      </c>
      <c r="M5039" s="10">
        <f>$M$2</f>
        <v/>
      </c>
      <c r="N5039">
        <f>IF(L5039&gt;=M5039,"Sí","No")</f>
        <v/>
      </c>
      <c r="O5039">
        <f>--AND(C5039=1,N5039="Sí")</f>
        <v/>
      </c>
      <c r="P5039">
        <f>--AND(C5039=0,N5039="Sí")</f>
        <v/>
      </c>
      <c r="Q5039">
        <f>--AND(C5039=1,N5039="No")</f>
        <v/>
      </c>
      <c r="R5039">
        <f>--AND(C5039=0,N5039="No")</f>
        <v/>
      </c>
      <c r="S5039">
        <f>--(C5039=--(L5039&gt;=M5039))</f>
        <v/>
      </c>
      <c r="T5039" s="11">
        <f>O5039*60000-P5039*3000</f>
        <v/>
      </c>
    </row>
    <row r="5040">
      <c r="A5040">
        <f>Datos!A5040</f>
        <v/>
      </c>
      <c r="B5040">
        <f>Datos!B5040</f>
        <v/>
      </c>
      <c r="C5040">
        <f>Datos!D5040</f>
        <v/>
      </c>
      <c r="D5040" t="n">
        <v>5040</v>
      </c>
      <c r="E5040" s="10">
        <f>IF(Datos!$G$5040&lt;=Bosque!$E$4,IF(Datos!$H$5040&lt;=Bosque!$E$5,Bosque!$M$6,Bosque!$M$7),IF(Datos!$G$5040&lt;=Bosque!$E$8,Bosque!$M$9,Bosque!$M$10))</f>
        <v/>
      </c>
      <c r="F5040" s="10">
        <f>IF(Datos!$H$5040&lt;=Bosque!$E$11,IF(Datos!$E$5040&lt;=Bosque!$E$12,Bosque!$M$13,Bosque!$M$14),IF(Datos!$I$5040&lt;=Bosque!$E$15,Bosque!$M$16,Bosque!$M$17))</f>
        <v/>
      </c>
      <c r="G5040" s="10">
        <f>IF(Datos!$E$5040&lt;=Bosque!$E$18,IF(Datos!$I$5040&lt;=Bosque!$E$19,Bosque!$M$20,Bosque!$M$21),Bosque!$M$22)</f>
        <v/>
      </c>
      <c r="H5040" s="10">
        <f>IF(Datos!$E$5040&lt;=Bosque!$E$23,IF(Datos!$E$5040&lt;=Bosque!$E$24,Bosque!$M$25,Bosque!$M$26),IF(Datos!$E$5040&lt;=Bosque!$E$27,Bosque!$M$28,Bosque!$M$29))</f>
        <v/>
      </c>
      <c r="I5040" s="10">
        <f>IF(Datos!$G$5040&lt;=Bosque!$E$30,IF(Datos!$E$5040&lt;=Bosque!$E$31,Bosque!$M$32,Bosque!$M$33),IF(Datos!$E$5040&lt;=Bosque!$E$34,Bosque!$M$35,Bosque!$M$36))</f>
        <v/>
      </c>
      <c r="J5040" s="10">
        <f>IF(Datos!$I$5040&lt;=Bosque!$E$37,IF(Datos!$H$5040&lt;=Bosque!$E$38,Bosque!$M$39,Bosque!$M$40),IF(Datos!$F$5040&lt;=Bosque!$E$41,Bosque!$M$42,Bosque!$M$43))</f>
        <v/>
      </c>
      <c r="K5040" s="10">
        <f>IF(Datos!$G$5040&lt;=Bosque!$E$44,IF(Datos!$H$5040&lt;=Bosque!$E$45,Bosque!$M$46,Bosque!$M$47),IF(Datos!$F$5040&lt;=Bosque!$E$48,Bosque!$M$49,Bosque!$M$50))</f>
        <v/>
      </c>
      <c r="L5040" s="10">
        <f>AVERAGE(E5040:K5040)</f>
        <v/>
      </c>
      <c r="M5040" s="10">
        <f>$M$2</f>
        <v/>
      </c>
      <c r="N5040">
        <f>IF(L5040&gt;=M5040,"Sí","No")</f>
        <v/>
      </c>
      <c r="O5040">
        <f>--AND(C5040=1,N5040="Sí")</f>
        <v/>
      </c>
      <c r="P5040">
        <f>--AND(C5040=0,N5040="Sí")</f>
        <v/>
      </c>
      <c r="Q5040">
        <f>--AND(C5040=1,N5040="No")</f>
        <v/>
      </c>
      <c r="R5040">
        <f>--AND(C5040=0,N5040="No")</f>
        <v/>
      </c>
      <c r="S5040">
        <f>--(C5040=--(L5040&gt;=M5040))</f>
        <v/>
      </c>
      <c r="T5040" s="11">
        <f>O5040*60000-P5040*3000</f>
        <v/>
      </c>
    </row>
    <row r="5041">
      <c r="A5041">
        <f>Datos!A5041</f>
        <v/>
      </c>
      <c r="B5041">
        <f>Datos!B5041</f>
        <v/>
      </c>
      <c r="C5041">
        <f>Datos!D5041</f>
        <v/>
      </c>
      <c r="D5041" t="n">
        <v>5041</v>
      </c>
      <c r="E5041" s="10">
        <f>IF(Datos!$G$5041&lt;=Bosque!$E$4,IF(Datos!$H$5041&lt;=Bosque!$E$5,Bosque!$M$6,Bosque!$M$7),IF(Datos!$G$5041&lt;=Bosque!$E$8,Bosque!$M$9,Bosque!$M$10))</f>
        <v/>
      </c>
      <c r="F5041" s="10">
        <f>IF(Datos!$H$5041&lt;=Bosque!$E$11,IF(Datos!$E$5041&lt;=Bosque!$E$12,Bosque!$M$13,Bosque!$M$14),IF(Datos!$I$5041&lt;=Bosque!$E$15,Bosque!$M$16,Bosque!$M$17))</f>
        <v/>
      </c>
      <c r="G5041" s="10">
        <f>IF(Datos!$E$5041&lt;=Bosque!$E$18,IF(Datos!$I$5041&lt;=Bosque!$E$19,Bosque!$M$20,Bosque!$M$21),Bosque!$M$22)</f>
        <v/>
      </c>
      <c r="H5041" s="10">
        <f>IF(Datos!$E$5041&lt;=Bosque!$E$23,IF(Datos!$E$5041&lt;=Bosque!$E$24,Bosque!$M$25,Bosque!$M$26),IF(Datos!$E$5041&lt;=Bosque!$E$27,Bosque!$M$28,Bosque!$M$29))</f>
        <v/>
      </c>
      <c r="I5041" s="10">
        <f>IF(Datos!$G$5041&lt;=Bosque!$E$30,IF(Datos!$E$5041&lt;=Bosque!$E$31,Bosque!$M$32,Bosque!$M$33),IF(Datos!$E$5041&lt;=Bosque!$E$34,Bosque!$M$35,Bosque!$M$36))</f>
        <v/>
      </c>
      <c r="J5041" s="10">
        <f>IF(Datos!$I$5041&lt;=Bosque!$E$37,IF(Datos!$H$5041&lt;=Bosque!$E$38,Bosque!$M$39,Bosque!$M$40),IF(Datos!$F$5041&lt;=Bosque!$E$41,Bosque!$M$42,Bosque!$M$43))</f>
        <v/>
      </c>
      <c r="K5041" s="10">
        <f>IF(Datos!$G$5041&lt;=Bosque!$E$44,IF(Datos!$H$5041&lt;=Bosque!$E$45,Bosque!$M$46,Bosque!$M$47),IF(Datos!$F$5041&lt;=Bosque!$E$48,Bosque!$M$49,Bosque!$M$50))</f>
        <v/>
      </c>
      <c r="L5041" s="10">
        <f>AVERAGE(E5041:K5041)</f>
        <v/>
      </c>
      <c r="M5041" s="10">
        <f>$M$2</f>
        <v/>
      </c>
      <c r="N5041">
        <f>IF(L5041&gt;=M5041,"Sí","No")</f>
        <v/>
      </c>
      <c r="O5041">
        <f>--AND(C5041=1,N5041="Sí")</f>
        <v/>
      </c>
      <c r="P5041">
        <f>--AND(C5041=0,N5041="Sí")</f>
        <v/>
      </c>
      <c r="Q5041">
        <f>--AND(C5041=1,N5041="No")</f>
        <v/>
      </c>
      <c r="R5041">
        <f>--AND(C5041=0,N5041="No")</f>
        <v/>
      </c>
      <c r="S5041">
        <f>--(C5041=--(L5041&gt;=M5041))</f>
        <v/>
      </c>
      <c r="T5041" s="11">
        <f>O5041*60000-P5041*3000</f>
        <v/>
      </c>
    </row>
    <row r="5042">
      <c r="A5042">
        <f>Datos!A5042</f>
        <v/>
      </c>
      <c r="B5042">
        <f>Datos!B5042</f>
        <v/>
      </c>
      <c r="C5042">
        <f>Datos!D5042</f>
        <v/>
      </c>
      <c r="D5042" t="n">
        <v>5042</v>
      </c>
      <c r="E5042" s="10">
        <f>IF(Datos!$G$5042&lt;=Bosque!$E$4,IF(Datos!$H$5042&lt;=Bosque!$E$5,Bosque!$M$6,Bosque!$M$7),IF(Datos!$G$5042&lt;=Bosque!$E$8,Bosque!$M$9,Bosque!$M$10))</f>
        <v/>
      </c>
      <c r="F5042" s="10">
        <f>IF(Datos!$H$5042&lt;=Bosque!$E$11,IF(Datos!$E$5042&lt;=Bosque!$E$12,Bosque!$M$13,Bosque!$M$14),IF(Datos!$I$5042&lt;=Bosque!$E$15,Bosque!$M$16,Bosque!$M$17))</f>
        <v/>
      </c>
      <c r="G5042" s="10">
        <f>IF(Datos!$E$5042&lt;=Bosque!$E$18,IF(Datos!$I$5042&lt;=Bosque!$E$19,Bosque!$M$20,Bosque!$M$21),Bosque!$M$22)</f>
        <v/>
      </c>
      <c r="H5042" s="10">
        <f>IF(Datos!$E$5042&lt;=Bosque!$E$23,IF(Datos!$E$5042&lt;=Bosque!$E$24,Bosque!$M$25,Bosque!$M$26),IF(Datos!$E$5042&lt;=Bosque!$E$27,Bosque!$M$28,Bosque!$M$29))</f>
        <v/>
      </c>
      <c r="I5042" s="10">
        <f>IF(Datos!$G$5042&lt;=Bosque!$E$30,IF(Datos!$E$5042&lt;=Bosque!$E$31,Bosque!$M$32,Bosque!$M$33),IF(Datos!$E$5042&lt;=Bosque!$E$34,Bosque!$M$35,Bosque!$M$36))</f>
        <v/>
      </c>
      <c r="J5042" s="10">
        <f>IF(Datos!$I$5042&lt;=Bosque!$E$37,IF(Datos!$H$5042&lt;=Bosque!$E$38,Bosque!$M$39,Bosque!$M$40),IF(Datos!$F$5042&lt;=Bosque!$E$41,Bosque!$M$42,Bosque!$M$43))</f>
        <v/>
      </c>
      <c r="K5042" s="10">
        <f>IF(Datos!$G$5042&lt;=Bosque!$E$44,IF(Datos!$H$5042&lt;=Bosque!$E$45,Bosque!$M$46,Bosque!$M$47),IF(Datos!$F$5042&lt;=Bosque!$E$48,Bosque!$M$49,Bosque!$M$50))</f>
        <v/>
      </c>
      <c r="L5042" s="10">
        <f>AVERAGE(E5042:K5042)</f>
        <v/>
      </c>
      <c r="M5042" s="10">
        <f>$M$2</f>
        <v/>
      </c>
      <c r="N5042">
        <f>IF(L5042&gt;=M5042,"Sí","No")</f>
        <v/>
      </c>
      <c r="O5042">
        <f>--AND(C5042=1,N5042="Sí")</f>
        <v/>
      </c>
      <c r="P5042">
        <f>--AND(C5042=0,N5042="Sí")</f>
        <v/>
      </c>
      <c r="Q5042">
        <f>--AND(C5042=1,N5042="No")</f>
        <v/>
      </c>
      <c r="R5042">
        <f>--AND(C5042=0,N5042="No")</f>
        <v/>
      </c>
      <c r="S5042">
        <f>--(C5042=--(L5042&gt;=M5042))</f>
        <v/>
      </c>
      <c r="T5042" s="11">
        <f>O5042*60000-P5042*3000</f>
        <v/>
      </c>
    </row>
    <row r="5043">
      <c r="A5043">
        <f>Datos!A5043</f>
        <v/>
      </c>
      <c r="B5043">
        <f>Datos!B5043</f>
        <v/>
      </c>
      <c r="C5043">
        <f>Datos!D5043</f>
        <v/>
      </c>
      <c r="D5043" t="n">
        <v>5043</v>
      </c>
      <c r="E5043" s="10">
        <f>IF(Datos!$G$5043&lt;=Bosque!$E$4,IF(Datos!$H$5043&lt;=Bosque!$E$5,Bosque!$M$6,Bosque!$M$7),IF(Datos!$G$5043&lt;=Bosque!$E$8,Bosque!$M$9,Bosque!$M$10))</f>
        <v/>
      </c>
      <c r="F5043" s="10">
        <f>IF(Datos!$H$5043&lt;=Bosque!$E$11,IF(Datos!$E$5043&lt;=Bosque!$E$12,Bosque!$M$13,Bosque!$M$14),IF(Datos!$I$5043&lt;=Bosque!$E$15,Bosque!$M$16,Bosque!$M$17))</f>
        <v/>
      </c>
      <c r="G5043" s="10">
        <f>IF(Datos!$E$5043&lt;=Bosque!$E$18,IF(Datos!$I$5043&lt;=Bosque!$E$19,Bosque!$M$20,Bosque!$M$21),Bosque!$M$22)</f>
        <v/>
      </c>
      <c r="H5043" s="10">
        <f>IF(Datos!$E$5043&lt;=Bosque!$E$23,IF(Datos!$E$5043&lt;=Bosque!$E$24,Bosque!$M$25,Bosque!$M$26),IF(Datos!$E$5043&lt;=Bosque!$E$27,Bosque!$M$28,Bosque!$M$29))</f>
        <v/>
      </c>
      <c r="I5043" s="10">
        <f>IF(Datos!$G$5043&lt;=Bosque!$E$30,IF(Datos!$E$5043&lt;=Bosque!$E$31,Bosque!$M$32,Bosque!$M$33),IF(Datos!$E$5043&lt;=Bosque!$E$34,Bosque!$M$35,Bosque!$M$36))</f>
        <v/>
      </c>
      <c r="J5043" s="10">
        <f>IF(Datos!$I$5043&lt;=Bosque!$E$37,IF(Datos!$H$5043&lt;=Bosque!$E$38,Bosque!$M$39,Bosque!$M$40),IF(Datos!$F$5043&lt;=Bosque!$E$41,Bosque!$M$42,Bosque!$M$43))</f>
        <v/>
      </c>
      <c r="K5043" s="10">
        <f>IF(Datos!$G$5043&lt;=Bosque!$E$44,IF(Datos!$H$5043&lt;=Bosque!$E$45,Bosque!$M$46,Bosque!$M$47),IF(Datos!$F$5043&lt;=Bosque!$E$48,Bosque!$M$49,Bosque!$M$50))</f>
        <v/>
      </c>
      <c r="L5043" s="10">
        <f>AVERAGE(E5043:K5043)</f>
        <v/>
      </c>
      <c r="M5043" s="10">
        <f>$M$2</f>
        <v/>
      </c>
      <c r="N5043">
        <f>IF(L5043&gt;=M5043,"Sí","No")</f>
        <v/>
      </c>
      <c r="O5043">
        <f>--AND(C5043=1,N5043="Sí")</f>
        <v/>
      </c>
      <c r="P5043">
        <f>--AND(C5043=0,N5043="Sí")</f>
        <v/>
      </c>
      <c r="Q5043">
        <f>--AND(C5043=1,N5043="No")</f>
        <v/>
      </c>
      <c r="R5043">
        <f>--AND(C5043=0,N5043="No")</f>
        <v/>
      </c>
      <c r="S5043">
        <f>--(C5043=--(L5043&gt;=M5043))</f>
        <v/>
      </c>
      <c r="T5043" s="11">
        <f>O5043*60000-P5043*3000</f>
        <v/>
      </c>
    </row>
    <row r="5044">
      <c r="A5044">
        <f>Datos!A5044</f>
        <v/>
      </c>
      <c r="B5044">
        <f>Datos!B5044</f>
        <v/>
      </c>
      <c r="C5044">
        <f>Datos!D5044</f>
        <v/>
      </c>
      <c r="D5044" t="n">
        <v>5044</v>
      </c>
      <c r="E5044" s="10">
        <f>IF(Datos!$G$5044&lt;=Bosque!$E$4,IF(Datos!$H$5044&lt;=Bosque!$E$5,Bosque!$M$6,Bosque!$M$7),IF(Datos!$G$5044&lt;=Bosque!$E$8,Bosque!$M$9,Bosque!$M$10))</f>
        <v/>
      </c>
      <c r="F5044" s="10">
        <f>IF(Datos!$H$5044&lt;=Bosque!$E$11,IF(Datos!$E$5044&lt;=Bosque!$E$12,Bosque!$M$13,Bosque!$M$14),IF(Datos!$I$5044&lt;=Bosque!$E$15,Bosque!$M$16,Bosque!$M$17))</f>
        <v/>
      </c>
      <c r="G5044" s="10">
        <f>IF(Datos!$E$5044&lt;=Bosque!$E$18,IF(Datos!$I$5044&lt;=Bosque!$E$19,Bosque!$M$20,Bosque!$M$21),Bosque!$M$22)</f>
        <v/>
      </c>
      <c r="H5044" s="10">
        <f>IF(Datos!$E$5044&lt;=Bosque!$E$23,IF(Datos!$E$5044&lt;=Bosque!$E$24,Bosque!$M$25,Bosque!$M$26),IF(Datos!$E$5044&lt;=Bosque!$E$27,Bosque!$M$28,Bosque!$M$29))</f>
        <v/>
      </c>
      <c r="I5044" s="10">
        <f>IF(Datos!$G$5044&lt;=Bosque!$E$30,IF(Datos!$E$5044&lt;=Bosque!$E$31,Bosque!$M$32,Bosque!$M$33),IF(Datos!$E$5044&lt;=Bosque!$E$34,Bosque!$M$35,Bosque!$M$36))</f>
        <v/>
      </c>
      <c r="J5044" s="10">
        <f>IF(Datos!$I$5044&lt;=Bosque!$E$37,IF(Datos!$H$5044&lt;=Bosque!$E$38,Bosque!$M$39,Bosque!$M$40),IF(Datos!$F$5044&lt;=Bosque!$E$41,Bosque!$M$42,Bosque!$M$43))</f>
        <v/>
      </c>
      <c r="K5044" s="10">
        <f>IF(Datos!$G$5044&lt;=Bosque!$E$44,IF(Datos!$H$5044&lt;=Bosque!$E$45,Bosque!$M$46,Bosque!$M$47),IF(Datos!$F$5044&lt;=Bosque!$E$48,Bosque!$M$49,Bosque!$M$50))</f>
        <v/>
      </c>
      <c r="L5044" s="10">
        <f>AVERAGE(E5044:K5044)</f>
        <v/>
      </c>
      <c r="M5044" s="10">
        <f>$M$2</f>
        <v/>
      </c>
      <c r="N5044">
        <f>IF(L5044&gt;=M5044,"Sí","No")</f>
        <v/>
      </c>
      <c r="O5044">
        <f>--AND(C5044=1,N5044="Sí")</f>
        <v/>
      </c>
      <c r="P5044">
        <f>--AND(C5044=0,N5044="Sí")</f>
        <v/>
      </c>
      <c r="Q5044">
        <f>--AND(C5044=1,N5044="No")</f>
        <v/>
      </c>
      <c r="R5044">
        <f>--AND(C5044=0,N5044="No")</f>
        <v/>
      </c>
      <c r="S5044">
        <f>--(C5044=--(L5044&gt;=M5044))</f>
        <v/>
      </c>
      <c r="T5044" s="11">
        <f>O5044*60000-P5044*3000</f>
        <v/>
      </c>
    </row>
    <row r="5045">
      <c r="A5045">
        <f>Datos!A5045</f>
        <v/>
      </c>
      <c r="B5045">
        <f>Datos!B5045</f>
        <v/>
      </c>
      <c r="C5045">
        <f>Datos!D5045</f>
        <v/>
      </c>
      <c r="D5045" t="n">
        <v>5045</v>
      </c>
      <c r="E5045" s="10">
        <f>IF(Datos!$G$5045&lt;=Bosque!$E$4,IF(Datos!$H$5045&lt;=Bosque!$E$5,Bosque!$M$6,Bosque!$M$7),IF(Datos!$G$5045&lt;=Bosque!$E$8,Bosque!$M$9,Bosque!$M$10))</f>
        <v/>
      </c>
      <c r="F5045" s="10">
        <f>IF(Datos!$H$5045&lt;=Bosque!$E$11,IF(Datos!$E$5045&lt;=Bosque!$E$12,Bosque!$M$13,Bosque!$M$14),IF(Datos!$I$5045&lt;=Bosque!$E$15,Bosque!$M$16,Bosque!$M$17))</f>
        <v/>
      </c>
      <c r="G5045" s="10">
        <f>IF(Datos!$E$5045&lt;=Bosque!$E$18,IF(Datos!$I$5045&lt;=Bosque!$E$19,Bosque!$M$20,Bosque!$M$21),Bosque!$M$22)</f>
        <v/>
      </c>
      <c r="H5045" s="10">
        <f>IF(Datos!$E$5045&lt;=Bosque!$E$23,IF(Datos!$E$5045&lt;=Bosque!$E$24,Bosque!$M$25,Bosque!$M$26),IF(Datos!$E$5045&lt;=Bosque!$E$27,Bosque!$M$28,Bosque!$M$29))</f>
        <v/>
      </c>
      <c r="I5045" s="10">
        <f>IF(Datos!$G$5045&lt;=Bosque!$E$30,IF(Datos!$E$5045&lt;=Bosque!$E$31,Bosque!$M$32,Bosque!$M$33),IF(Datos!$E$5045&lt;=Bosque!$E$34,Bosque!$M$35,Bosque!$M$36))</f>
        <v/>
      </c>
      <c r="J5045" s="10">
        <f>IF(Datos!$I$5045&lt;=Bosque!$E$37,IF(Datos!$H$5045&lt;=Bosque!$E$38,Bosque!$M$39,Bosque!$M$40),IF(Datos!$F$5045&lt;=Bosque!$E$41,Bosque!$M$42,Bosque!$M$43))</f>
        <v/>
      </c>
      <c r="K5045" s="10">
        <f>IF(Datos!$G$5045&lt;=Bosque!$E$44,IF(Datos!$H$5045&lt;=Bosque!$E$45,Bosque!$M$46,Bosque!$M$47),IF(Datos!$F$5045&lt;=Bosque!$E$48,Bosque!$M$49,Bosque!$M$50))</f>
        <v/>
      </c>
      <c r="L5045" s="10">
        <f>AVERAGE(E5045:K5045)</f>
        <v/>
      </c>
      <c r="M5045" s="10">
        <f>$M$2</f>
        <v/>
      </c>
      <c r="N5045">
        <f>IF(L5045&gt;=M5045,"Sí","No")</f>
        <v/>
      </c>
      <c r="O5045">
        <f>--AND(C5045=1,N5045="Sí")</f>
        <v/>
      </c>
      <c r="P5045">
        <f>--AND(C5045=0,N5045="Sí")</f>
        <v/>
      </c>
      <c r="Q5045">
        <f>--AND(C5045=1,N5045="No")</f>
        <v/>
      </c>
      <c r="R5045">
        <f>--AND(C5045=0,N5045="No")</f>
        <v/>
      </c>
      <c r="S5045">
        <f>--(C5045=--(L5045&gt;=M5045))</f>
        <v/>
      </c>
      <c r="T5045" s="11">
        <f>O5045*60000-P5045*3000</f>
        <v/>
      </c>
    </row>
    <row r="5046">
      <c r="A5046">
        <f>Datos!A5046</f>
        <v/>
      </c>
      <c r="B5046">
        <f>Datos!B5046</f>
        <v/>
      </c>
      <c r="C5046">
        <f>Datos!D5046</f>
        <v/>
      </c>
      <c r="D5046" t="n">
        <v>5046</v>
      </c>
      <c r="E5046" s="10">
        <f>IF(Datos!$G$5046&lt;=Bosque!$E$4,IF(Datos!$H$5046&lt;=Bosque!$E$5,Bosque!$M$6,Bosque!$M$7),IF(Datos!$G$5046&lt;=Bosque!$E$8,Bosque!$M$9,Bosque!$M$10))</f>
        <v/>
      </c>
      <c r="F5046" s="10">
        <f>IF(Datos!$H$5046&lt;=Bosque!$E$11,IF(Datos!$E$5046&lt;=Bosque!$E$12,Bosque!$M$13,Bosque!$M$14),IF(Datos!$I$5046&lt;=Bosque!$E$15,Bosque!$M$16,Bosque!$M$17))</f>
        <v/>
      </c>
      <c r="G5046" s="10">
        <f>IF(Datos!$E$5046&lt;=Bosque!$E$18,IF(Datos!$I$5046&lt;=Bosque!$E$19,Bosque!$M$20,Bosque!$M$21),Bosque!$M$22)</f>
        <v/>
      </c>
      <c r="H5046" s="10">
        <f>IF(Datos!$E$5046&lt;=Bosque!$E$23,IF(Datos!$E$5046&lt;=Bosque!$E$24,Bosque!$M$25,Bosque!$M$26),IF(Datos!$E$5046&lt;=Bosque!$E$27,Bosque!$M$28,Bosque!$M$29))</f>
        <v/>
      </c>
      <c r="I5046" s="10">
        <f>IF(Datos!$G$5046&lt;=Bosque!$E$30,IF(Datos!$E$5046&lt;=Bosque!$E$31,Bosque!$M$32,Bosque!$M$33),IF(Datos!$E$5046&lt;=Bosque!$E$34,Bosque!$M$35,Bosque!$M$36))</f>
        <v/>
      </c>
      <c r="J5046" s="10">
        <f>IF(Datos!$I$5046&lt;=Bosque!$E$37,IF(Datos!$H$5046&lt;=Bosque!$E$38,Bosque!$M$39,Bosque!$M$40),IF(Datos!$F$5046&lt;=Bosque!$E$41,Bosque!$M$42,Bosque!$M$43))</f>
        <v/>
      </c>
      <c r="K5046" s="10">
        <f>IF(Datos!$G$5046&lt;=Bosque!$E$44,IF(Datos!$H$5046&lt;=Bosque!$E$45,Bosque!$M$46,Bosque!$M$47),IF(Datos!$F$5046&lt;=Bosque!$E$48,Bosque!$M$49,Bosque!$M$50))</f>
        <v/>
      </c>
      <c r="L5046" s="10">
        <f>AVERAGE(E5046:K5046)</f>
        <v/>
      </c>
      <c r="M5046" s="10">
        <f>$M$2</f>
        <v/>
      </c>
      <c r="N5046">
        <f>IF(L5046&gt;=M5046,"Sí","No")</f>
        <v/>
      </c>
      <c r="O5046">
        <f>--AND(C5046=1,N5046="Sí")</f>
        <v/>
      </c>
      <c r="P5046">
        <f>--AND(C5046=0,N5046="Sí")</f>
        <v/>
      </c>
      <c r="Q5046">
        <f>--AND(C5046=1,N5046="No")</f>
        <v/>
      </c>
      <c r="R5046">
        <f>--AND(C5046=0,N5046="No")</f>
        <v/>
      </c>
      <c r="S5046">
        <f>--(C5046=--(L5046&gt;=M5046))</f>
        <v/>
      </c>
      <c r="T5046" s="11">
        <f>O5046*60000-P5046*3000</f>
        <v/>
      </c>
    </row>
    <row r="5047">
      <c r="A5047">
        <f>Datos!A5047</f>
        <v/>
      </c>
      <c r="B5047">
        <f>Datos!B5047</f>
        <v/>
      </c>
      <c r="C5047">
        <f>Datos!D5047</f>
        <v/>
      </c>
      <c r="D5047" t="n">
        <v>5047</v>
      </c>
      <c r="E5047" s="10">
        <f>IF(Datos!$G$5047&lt;=Bosque!$E$4,IF(Datos!$H$5047&lt;=Bosque!$E$5,Bosque!$M$6,Bosque!$M$7),IF(Datos!$G$5047&lt;=Bosque!$E$8,Bosque!$M$9,Bosque!$M$10))</f>
        <v/>
      </c>
      <c r="F5047" s="10">
        <f>IF(Datos!$H$5047&lt;=Bosque!$E$11,IF(Datos!$E$5047&lt;=Bosque!$E$12,Bosque!$M$13,Bosque!$M$14),IF(Datos!$I$5047&lt;=Bosque!$E$15,Bosque!$M$16,Bosque!$M$17))</f>
        <v/>
      </c>
      <c r="G5047" s="10">
        <f>IF(Datos!$E$5047&lt;=Bosque!$E$18,IF(Datos!$I$5047&lt;=Bosque!$E$19,Bosque!$M$20,Bosque!$M$21),Bosque!$M$22)</f>
        <v/>
      </c>
      <c r="H5047" s="10">
        <f>IF(Datos!$E$5047&lt;=Bosque!$E$23,IF(Datos!$E$5047&lt;=Bosque!$E$24,Bosque!$M$25,Bosque!$M$26),IF(Datos!$E$5047&lt;=Bosque!$E$27,Bosque!$M$28,Bosque!$M$29))</f>
        <v/>
      </c>
      <c r="I5047" s="10">
        <f>IF(Datos!$G$5047&lt;=Bosque!$E$30,IF(Datos!$E$5047&lt;=Bosque!$E$31,Bosque!$M$32,Bosque!$M$33),IF(Datos!$E$5047&lt;=Bosque!$E$34,Bosque!$M$35,Bosque!$M$36))</f>
        <v/>
      </c>
      <c r="J5047" s="10">
        <f>IF(Datos!$I$5047&lt;=Bosque!$E$37,IF(Datos!$H$5047&lt;=Bosque!$E$38,Bosque!$M$39,Bosque!$M$40),IF(Datos!$F$5047&lt;=Bosque!$E$41,Bosque!$M$42,Bosque!$M$43))</f>
        <v/>
      </c>
      <c r="K5047" s="10">
        <f>IF(Datos!$G$5047&lt;=Bosque!$E$44,IF(Datos!$H$5047&lt;=Bosque!$E$45,Bosque!$M$46,Bosque!$M$47),IF(Datos!$F$5047&lt;=Bosque!$E$48,Bosque!$M$49,Bosque!$M$50))</f>
        <v/>
      </c>
      <c r="L5047" s="10">
        <f>AVERAGE(E5047:K5047)</f>
        <v/>
      </c>
      <c r="M5047" s="10">
        <f>$M$2</f>
        <v/>
      </c>
      <c r="N5047">
        <f>IF(L5047&gt;=M5047,"Sí","No")</f>
        <v/>
      </c>
      <c r="O5047">
        <f>--AND(C5047=1,N5047="Sí")</f>
        <v/>
      </c>
      <c r="P5047">
        <f>--AND(C5047=0,N5047="Sí")</f>
        <v/>
      </c>
      <c r="Q5047">
        <f>--AND(C5047=1,N5047="No")</f>
        <v/>
      </c>
      <c r="R5047">
        <f>--AND(C5047=0,N5047="No")</f>
        <v/>
      </c>
      <c r="S5047">
        <f>--(C5047=--(L5047&gt;=M5047))</f>
        <v/>
      </c>
      <c r="T5047" s="11">
        <f>O5047*60000-P5047*3000</f>
        <v/>
      </c>
    </row>
    <row r="5048">
      <c r="A5048">
        <f>Datos!A5048</f>
        <v/>
      </c>
      <c r="B5048">
        <f>Datos!B5048</f>
        <v/>
      </c>
      <c r="C5048">
        <f>Datos!D5048</f>
        <v/>
      </c>
      <c r="D5048" t="n">
        <v>5048</v>
      </c>
      <c r="E5048" s="10">
        <f>IF(Datos!$G$5048&lt;=Bosque!$E$4,IF(Datos!$H$5048&lt;=Bosque!$E$5,Bosque!$M$6,Bosque!$M$7),IF(Datos!$G$5048&lt;=Bosque!$E$8,Bosque!$M$9,Bosque!$M$10))</f>
        <v/>
      </c>
      <c r="F5048" s="10">
        <f>IF(Datos!$H$5048&lt;=Bosque!$E$11,IF(Datos!$E$5048&lt;=Bosque!$E$12,Bosque!$M$13,Bosque!$M$14),IF(Datos!$I$5048&lt;=Bosque!$E$15,Bosque!$M$16,Bosque!$M$17))</f>
        <v/>
      </c>
      <c r="G5048" s="10">
        <f>IF(Datos!$E$5048&lt;=Bosque!$E$18,IF(Datos!$I$5048&lt;=Bosque!$E$19,Bosque!$M$20,Bosque!$M$21),Bosque!$M$22)</f>
        <v/>
      </c>
      <c r="H5048" s="10">
        <f>IF(Datos!$E$5048&lt;=Bosque!$E$23,IF(Datos!$E$5048&lt;=Bosque!$E$24,Bosque!$M$25,Bosque!$M$26),IF(Datos!$E$5048&lt;=Bosque!$E$27,Bosque!$M$28,Bosque!$M$29))</f>
        <v/>
      </c>
      <c r="I5048" s="10">
        <f>IF(Datos!$G$5048&lt;=Bosque!$E$30,IF(Datos!$E$5048&lt;=Bosque!$E$31,Bosque!$M$32,Bosque!$M$33),IF(Datos!$E$5048&lt;=Bosque!$E$34,Bosque!$M$35,Bosque!$M$36))</f>
        <v/>
      </c>
      <c r="J5048" s="10">
        <f>IF(Datos!$I$5048&lt;=Bosque!$E$37,IF(Datos!$H$5048&lt;=Bosque!$E$38,Bosque!$M$39,Bosque!$M$40),IF(Datos!$F$5048&lt;=Bosque!$E$41,Bosque!$M$42,Bosque!$M$43))</f>
        <v/>
      </c>
      <c r="K5048" s="10">
        <f>IF(Datos!$G$5048&lt;=Bosque!$E$44,IF(Datos!$H$5048&lt;=Bosque!$E$45,Bosque!$M$46,Bosque!$M$47),IF(Datos!$F$5048&lt;=Bosque!$E$48,Bosque!$M$49,Bosque!$M$50))</f>
        <v/>
      </c>
      <c r="L5048" s="10">
        <f>AVERAGE(E5048:K5048)</f>
        <v/>
      </c>
      <c r="M5048" s="10">
        <f>$M$2</f>
        <v/>
      </c>
      <c r="N5048">
        <f>IF(L5048&gt;=M5048,"Sí","No")</f>
        <v/>
      </c>
      <c r="O5048">
        <f>--AND(C5048=1,N5048="Sí")</f>
        <v/>
      </c>
      <c r="P5048">
        <f>--AND(C5048=0,N5048="Sí")</f>
        <v/>
      </c>
      <c r="Q5048">
        <f>--AND(C5048=1,N5048="No")</f>
        <v/>
      </c>
      <c r="R5048">
        <f>--AND(C5048=0,N5048="No")</f>
        <v/>
      </c>
      <c r="S5048">
        <f>--(C5048=--(L5048&gt;=M5048))</f>
        <v/>
      </c>
      <c r="T5048" s="11">
        <f>O5048*60000-P5048*3000</f>
        <v/>
      </c>
    </row>
    <row r="5049">
      <c r="A5049">
        <f>Datos!A5049</f>
        <v/>
      </c>
      <c r="B5049">
        <f>Datos!B5049</f>
        <v/>
      </c>
      <c r="C5049">
        <f>Datos!D5049</f>
        <v/>
      </c>
      <c r="D5049" t="n">
        <v>5049</v>
      </c>
      <c r="E5049" s="10">
        <f>IF(Datos!$G$5049&lt;=Bosque!$E$4,IF(Datos!$H$5049&lt;=Bosque!$E$5,Bosque!$M$6,Bosque!$M$7),IF(Datos!$G$5049&lt;=Bosque!$E$8,Bosque!$M$9,Bosque!$M$10))</f>
        <v/>
      </c>
      <c r="F5049" s="10">
        <f>IF(Datos!$H$5049&lt;=Bosque!$E$11,IF(Datos!$E$5049&lt;=Bosque!$E$12,Bosque!$M$13,Bosque!$M$14),IF(Datos!$I$5049&lt;=Bosque!$E$15,Bosque!$M$16,Bosque!$M$17))</f>
        <v/>
      </c>
      <c r="G5049" s="10">
        <f>IF(Datos!$E$5049&lt;=Bosque!$E$18,IF(Datos!$I$5049&lt;=Bosque!$E$19,Bosque!$M$20,Bosque!$M$21),Bosque!$M$22)</f>
        <v/>
      </c>
      <c r="H5049" s="10">
        <f>IF(Datos!$E$5049&lt;=Bosque!$E$23,IF(Datos!$E$5049&lt;=Bosque!$E$24,Bosque!$M$25,Bosque!$M$26),IF(Datos!$E$5049&lt;=Bosque!$E$27,Bosque!$M$28,Bosque!$M$29))</f>
        <v/>
      </c>
      <c r="I5049" s="10">
        <f>IF(Datos!$G$5049&lt;=Bosque!$E$30,IF(Datos!$E$5049&lt;=Bosque!$E$31,Bosque!$M$32,Bosque!$M$33),IF(Datos!$E$5049&lt;=Bosque!$E$34,Bosque!$M$35,Bosque!$M$36))</f>
        <v/>
      </c>
      <c r="J5049" s="10">
        <f>IF(Datos!$I$5049&lt;=Bosque!$E$37,IF(Datos!$H$5049&lt;=Bosque!$E$38,Bosque!$M$39,Bosque!$M$40),IF(Datos!$F$5049&lt;=Bosque!$E$41,Bosque!$M$42,Bosque!$M$43))</f>
        <v/>
      </c>
      <c r="K5049" s="10">
        <f>IF(Datos!$G$5049&lt;=Bosque!$E$44,IF(Datos!$H$5049&lt;=Bosque!$E$45,Bosque!$M$46,Bosque!$M$47),IF(Datos!$F$5049&lt;=Bosque!$E$48,Bosque!$M$49,Bosque!$M$50))</f>
        <v/>
      </c>
      <c r="L5049" s="10">
        <f>AVERAGE(E5049:K5049)</f>
        <v/>
      </c>
      <c r="M5049" s="10">
        <f>$M$2</f>
        <v/>
      </c>
      <c r="N5049">
        <f>IF(L5049&gt;=M5049,"Sí","No")</f>
        <v/>
      </c>
      <c r="O5049">
        <f>--AND(C5049=1,N5049="Sí")</f>
        <v/>
      </c>
      <c r="P5049">
        <f>--AND(C5049=0,N5049="Sí")</f>
        <v/>
      </c>
      <c r="Q5049">
        <f>--AND(C5049=1,N5049="No")</f>
        <v/>
      </c>
      <c r="R5049">
        <f>--AND(C5049=0,N5049="No")</f>
        <v/>
      </c>
      <c r="S5049">
        <f>--(C5049=--(L5049&gt;=M5049))</f>
        <v/>
      </c>
      <c r="T5049" s="11">
        <f>O5049*60000-P5049*3000</f>
        <v/>
      </c>
    </row>
    <row r="5050">
      <c r="A5050">
        <f>Datos!A5050</f>
        <v/>
      </c>
      <c r="B5050">
        <f>Datos!B5050</f>
        <v/>
      </c>
      <c r="C5050">
        <f>Datos!D5050</f>
        <v/>
      </c>
      <c r="D5050" t="n">
        <v>5050</v>
      </c>
      <c r="E5050" s="10">
        <f>IF(Datos!$G$5050&lt;=Bosque!$E$4,IF(Datos!$H$5050&lt;=Bosque!$E$5,Bosque!$M$6,Bosque!$M$7),IF(Datos!$G$5050&lt;=Bosque!$E$8,Bosque!$M$9,Bosque!$M$10))</f>
        <v/>
      </c>
      <c r="F5050" s="10">
        <f>IF(Datos!$H$5050&lt;=Bosque!$E$11,IF(Datos!$E$5050&lt;=Bosque!$E$12,Bosque!$M$13,Bosque!$M$14),IF(Datos!$I$5050&lt;=Bosque!$E$15,Bosque!$M$16,Bosque!$M$17))</f>
        <v/>
      </c>
      <c r="G5050" s="10">
        <f>IF(Datos!$E$5050&lt;=Bosque!$E$18,IF(Datos!$I$5050&lt;=Bosque!$E$19,Bosque!$M$20,Bosque!$M$21),Bosque!$M$22)</f>
        <v/>
      </c>
      <c r="H5050" s="10">
        <f>IF(Datos!$E$5050&lt;=Bosque!$E$23,IF(Datos!$E$5050&lt;=Bosque!$E$24,Bosque!$M$25,Bosque!$M$26),IF(Datos!$E$5050&lt;=Bosque!$E$27,Bosque!$M$28,Bosque!$M$29))</f>
        <v/>
      </c>
      <c r="I5050" s="10">
        <f>IF(Datos!$G$5050&lt;=Bosque!$E$30,IF(Datos!$E$5050&lt;=Bosque!$E$31,Bosque!$M$32,Bosque!$M$33),IF(Datos!$E$5050&lt;=Bosque!$E$34,Bosque!$M$35,Bosque!$M$36))</f>
        <v/>
      </c>
      <c r="J5050" s="10">
        <f>IF(Datos!$I$5050&lt;=Bosque!$E$37,IF(Datos!$H$5050&lt;=Bosque!$E$38,Bosque!$M$39,Bosque!$M$40),IF(Datos!$F$5050&lt;=Bosque!$E$41,Bosque!$M$42,Bosque!$M$43))</f>
        <v/>
      </c>
      <c r="K5050" s="10">
        <f>IF(Datos!$G$5050&lt;=Bosque!$E$44,IF(Datos!$H$5050&lt;=Bosque!$E$45,Bosque!$M$46,Bosque!$M$47),IF(Datos!$F$5050&lt;=Bosque!$E$48,Bosque!$M$49,Bosque!$M$50))</f>
        <v/>
      </c>
      <c r="L5050" s="10">
        <f>AVERAGE(E5050:K5050)</f>
        <v/>
      </c>
      <c r="M5050" s="10">
        <f>$M$2</f>
        <v/>
      </c>
      <c r="N5050">
        <f>IF(L5050&gt;=M5050,"Sí","No")</f>
        <v/>
      </c>
      <c r="O5050">
        <f>--AND(C5050=1,N5050="Sí")</f>
        <v/>
      </c>
      <c r="P5050">
        <f>--AND(C5050=0,N5050="Sí")</f>
        <v/>
      </c>
      <c r="Q5050">
        <f>--AND(C5050=1,N5050="No")</f>
        <v/>
      </c>
      <c r="R5050">
        <f>--AND(C5050=0,N5050="No")</f>
        <v/>
      </c>
      <c r="S5050">
        <f>--(C5050=--(L5050&gt;=M5050))</f>
        <v/>
      </c>
      <c r="T5050" s="11">
        <f>O5050*60000-P5050*3000</f>
        <v/>
      </c>
    </row>
    <row r="5051">
      <c r="A5051">
        <f>Datos!A5051</f>
        <v/>
      </c>
      <c r="B5051">
        <f>Datos!B5051</f>
        <v/>
      </c>
      <c r="C5051">
        <f>Datos!D5051</f>
        <v/>
      </c>
      <c r="D5051" t="n">
        <v>5051</v>
      </c>
      <c r="E5051" s="10">
        <f>IF(Datos!$G$5051&lt;=Bosque!$E$4,IF(Datos!$H$5051&lt;=Bosque!$E$5,Bosque!$M$6,Bosque!$M$7),IF(Datos!$G$5051&lt;=Bosque!$E$8,Bosque!$M$9,Bosque!$M$10))</f>
        <v/>
      </c>
      <c r="F5051" s="10">
        <f>IF(Datos!$H$5051&lt;=Bosque!$E$11,IF(Datos!$E$5051&lt;=Bosque!$E$12,Bosque!$M$13,Bosque!$M$14),IF(Datos!$I$5051&lt;=Bosque!$E$15,Bosque!$M$16,Bosque!$M$17))</f>
        <v/>
      </c>
      <c r="G5051" s="10">
        <f>IF(Datos!$E$5051&lt;=Bosque!$E$18,IF(Datos!$I$5051&lt;=Bosque!$E$19,Bosque!$M$20,Bosque!$M$21),Bosque!$M$22)</f>
        <v/>
      </c>
      <c r="H5051" s="10">
        <f>IF(Datos!$E$5051&lt;=Bosque!$E$23,IF(Datos!$E$5051&lt;=Bosque!$E$24,Bosque!$M$25,Bosque!$M$26),IF(Datos!$E$5051&lt;=Bosque!$E$27,Bosque!$M$28,Bosque!$M$29))</f>
        <v/>
      </c>
      <c r="I5051" s="10">
        <f>IF(Datos!$G$5051&lt;=Bosque!$E$30,IF(Datos!$E$5051&lt;=Bosque!$E$31,Bosque!$M$32,Bosque!$M$33),IF(Datos!$E$5051&lt;=Bosque!$E$34,Bosque!$M$35,Bosque!$M$36))</f>
        <v/>
      </c>
      <c r="J5051" s="10">
        <f>IF(Datos!$I$5051&lt;=Bosque!$E$37,IF(Datos!$H$5051&lt;=Bosque!$E$38,Bosque!$M$39,Bosque!$M$40),IF(Datos!$F$5051&lt;=Bosque!$E$41,Bosque!$M$42,Bosque!$M$43))</f>
        <v/>
      </c>
      <c r="K5051" s="10">
        <f>IF(Datos!$G$5051&lt;=Bosque!$E$44,IF(Datos!$H$5051&lt;=Bosque!$E$45,Bosque!$M$46,Bosque!$M$47),IF(Datos!$F$5051&lt;=Bosque!$E$48,Bosque!$M$49,Bosque!$M$50))</f>
        <v/>
      </c>
      <c r="L5051" s="10">
        <f>AVERAGE(E5051:K5051)</f>
        <v/>
      </c>
      <c r="M5051" s="10">
        <f>$M$2</f>
        <v/>
      </c>
      <c r="N5051">
        <f>IF(L5051&gt;=M5051,"Sí","No")</f>
        <v/>
      </c>
      <c r="O5051">
        <f>--AND(C5051=1,N5051="Sí")</f>
        <v/>
      </c>
      <c r="P5051">
        <f>--AND(C5051=0,N5051="Sí")</f>
        <v/>
      </c>
      <c r="Q5051">
        <f>--AND(C5051=1,N5051="No")</f>
        <v/>
      </c>
      <c r="R5051">
        <f>--AND(C5051=0,N5051="No")</f>
        <v/>
      </c>
      <c r="S5051">
        <f>--(C5051=--(L5051&gt;=M5051))</f>
        <v/>
      </c>
      <c r="T5051" s="11">
        <f>O5051*60000-P5051*3000</f>
        <v/>
      </c>
    </row>
    <row r="5052">
      <c r="A5052">
        <f>Datos!A5052</f>
        <v/>
      </c>
      <c r="B5052">
        <f>Datos!B5052</f>
        <v/>
      </c>
      <c r="C5052">
        <f>Datos!D5052</f>
        <v/>
      </c>
      <c r="D5052" t="n">
        <v>5052</v>
      </c>
      <c r="E5052" s="10">
        <f>IF(Datos!$G$5052&lt;=Bosque!$E$4,IF(Datos!$H$5052&lt;=Bosque!$E$5,Bosque!$M$6,Bosque!$M$7),IF(Datos!$G$5052&lt;=Bosque!$E$8,Bosque!$M$9,Bosque!$M$10))</f>
        <v/>
      </c>
      <c r="F5052" s="10">
        <f>IF(Datos!$H$5052&lt;=Bosque!$E$11,IF(Datos!$E$5052&lt;=Bosque!$E$12,Bosque!$M$13,Bosque!$M$14),IF(Datos!$I$5052&lt;=Bosque!$E$15,Bosque!$M$16,Bosque!$M$17))</f>
        <v/>
      </c>
      <c r="G5052" s="10">
        <f>IF(Datos!$E$5052&lt;=Bosque!$E$18,IF(Datos!$I$5052&lt;=Bosque!$E$19,Bosque!$M$20,Bosque!$M$21),Bosque!$M$22)</f>
        <v/>
      </c>
      <c r="H5052" s="10">
        <f>IF(Datos!$E$5052&lt;=Bosque!$E$23,IF(Datos!$E$5052&lt;=Bosque!$E$24,Bosque!$M$25,Bosque!$M$26),IF(Datos!$E$5052&lt;=Bosque!$E$27,Bosque!$M$28,Bosque!$M$29))</f>
        <v/>
      </c>
      <c r="I5052" s="10">
        <f>IF(Datos!$G$5052&lt;=Bosque!$E$30,IF(Datos!$E$5052&lt;=Bosque!$E$31,Bosque!$M$32,Bosque!$M$33),IF(Datos!$E$5052&lt;=Bosque!$E$34,Bosque!$M$35,Bosque!$M$36))</f>
        <v/>
      </c>
      <c r="J5052" s="10">
        <f>IF(Datos!$I$5052&lt;=Bosque!$E$37,IF(Datos!$H$5052&lt;=Bosque!$E$38,Bosque!$M$39,Bosque!$M$40),IF(Datos!$F$5052&lt;=Bosque!$E$41,Bosque!$M$42,Bosque!$M$43))</f>
        <v/>
      </c>
      <c r="K5052" s="10">
        <f>IF(Datos!$G$5052&lt;=Bosque!$E$44,IF(Datos!$H$5052&lt;=Bosque!$E$45,Bosque!$M$46,Bosque!$M$47),IF(Datos!$F$5052&lt;=Bosque!$E$48,Bosque!$M$49,Bosque!$M$50))</f>
        <v/>
      </c>
      <c r="L5052" s="10">
        <f>AVERAGE(E5052:K5052)</f>
        <v/>
      </c>
      <c r="M5052" s="10">
        <f>$M$2</f>
        <v/>
      </c>
      <c r="N5052">
        <f>IF(L5052&gt;=M5052,"Sí","No")</f>
        <v/>
      </c>
      <c r="O5052">
        <f>--AND(C5052=1,N5052="Sí")</f>
        <v/>
      </c>
      <c r="P5052">
        <f>--AND(C5052=0,N5052="Sí")</f>
        <v/>
      </c>
      <c r="Q5052">
        <f>--AND(C5052=1,N5052="No")</f>
        <v/>
      </c>
      <c r="R5052">
        <f>--AND(C5052=0,N5052="No")</f>
        <v/>
      </c>
      <c r="S5052">
        <f>--(C5052=--(L5052&gt;=M5052))</f>
        <v/>
      </c>
      <c r="T5052" s="11">
        <f>O5052*60000-P5052*3000</f>
        <v/>
      </c>
    </row>
    <row r="5053">
      <c r="A5053">
        <f>Datos!A5053</f>
        <v/>
      </c>
      <c r="B5053">
        <f>Datos!B5053</f>
        <v/>
      </c>
      <c r="C5053">
        <f>Datos!D5053</f>
        <v/>
      </c>
      <c r="D5053" t="n">
        <v>5053</v>
      </c>
      <c r="E5053" s="10">
        <f>IF(Datos!$G$5053&lt;=Bosque!$E$4,IF(Datos!$H$5053&lt;=Bosque!$E$5,Bosque!$M$6,Bosque!$M$7),IF(Datos!$G$5053&lt;=Bosque!$E$8,Bosque!$M$9,Bosque!$M$10))</f>
        <v/>
      </c>
      <c r="F5053" s="10">
        <f>IF(Datos!$H$5053&lt;=Bosque!$E$11,IF(Datos!$E$5053&lt;=Bosque!$E$12,Bosque!$M$13,Bosque!$M$14),IF(Datos!$I$5053&lt;=Bosque!$E$15,Bosque!$M$16,Bosque!$M$17))</f>
        <v/>
      </c>
      <c r="G5053" s="10">
        <f>IF(Datos!$E$5053&lt;=Bosque!$E$18,IF(Datos!$I$5053&lt;=Bosque!$E$19,Bosque!$M$20,Bosque!$M$21),Bosque!$M$22)</f>
        <v/>
      </c>
      <c r="H5053" s="10">
        <f>IF(Datos!$E$5053&lt;=Bosque!$E$23,IF(Datos!$E$5053&lt;=Bosque!$E$24,Bosque!$M$25,Bosque!$M$26),IF(Datos!$E$5053&lt;=Bosque!$E$27,Bosque!$M$28,Bosque!$M$29))</f>
        <v/>
      </c>
      <c r="I5053" s="10">
        <f>IF(Datos!$G$5053&lt;=Bosque!$E$30,IF(Datos!$E$5053&lt;=Bosque!$E$31,Bosque!$M$32,Bosque!$M$33),IF(Datos!$E$5053&lt;=Bosque!$E$34,Bosque!$M$35,Bosque!$M$36))</f>
        <v/>
      </c>
      <c r="J5053" s="10">
        <f>IF(Datos!$I$5053&lt;=Bosque!$E$37,IF(Datos!$H$5053&lt;=Bosque!$E$38,Bosque!$M$39,Bosque!$M$40),IF(Datos!$F$5053&lt;=Bosque!$E$41,Bosque!$M$42,Bosque!$M$43))</f>
        <v/>
      </c>
      <c r="K5053" s="10">
        <f>IF(Datos!$G$5053&lt;=Bosque!$E$44,IF(Datos!$H$5053&lt;=Bosque!$E$45,Bosque!$M$46,Bosque!$M$47),IF(Datos!$F$5053&lt;=Bosque!$E$48,Bosque!$M$49,Bosque!$M$50))</f>
        <v/>
      </c>
      <c r="L5053" s="10">
        <f>AVERAGE(E5053:K5053)</f>
        <v/>
      </c>
      <c r="M5053" s="10">
        <f>$M$2</f>
        <v/>
      </c>
      <c r="N5053">
        <f>IF(L5053&gt;=M5053,"Sí","No")</f>
        <v/>
      </c>
      <c r="O5053">
        <f>--AND(C5053=1,N5053="Sí")</f>
        <v/>
      </c>
      <c r="P5053">
        <f>--AND(C5053=0,N5053="Sí")</f>
        <v/>
      </c>
      <c r="Q5053">
        <f>--AND(C5053=1,N5053="No")</f>
        <v/>
      </c>
      <c r="R5053">
        <f>--AND(C5053=0,N5053="No")</f>
        <v/>
      </c>
      <c r="S5053">
        <f>--(C5053=--(L5053&gt;=M5053))</f>
        <v/>
      </c>
      <c r="T5053" s="11">
        <f>O5053*60000-P5053*3000</f>
        <v/>
      </c>
    </row>
    <row r="5054">
      <c r="A5054">
        <f>Datos!A5054</f>
        <v/>
      </c>
      <c r="B5054">
        <f>Datos!B5054</f>
        <v/>
      </c>
      <c r="C5054">
        <f>Datos!D5054</f>
        <v/>
      </c>
      <c r="D5054" t="n">
        <v>5054</v>
      </c>
      <c r="E5054" s="10">
        <f>IF(Datos!$G$5054&lt;=Bosque!$E$4,IF(Datos!$H$5054&lt;=Bosque!$E$5,Bosque!$M$6,Bosque!$M$7),IF(Datos!$G$5054&lt;=Bosque!$E$8,Bosque!$M$9,Bosque!$M$10))</f>
        <v/>
      </c>
      <c r="F5054" s="10">
        <f>IF(Datos!$H$5054&lt;=Bosque!$E$11,IF(Datos!$E$5054&lt;=Bosque!$E$12,Bosque!$M$13,Bosque!$M$14),IF(Datos!$I$5054&lt;=Bosque!$E$15,Bosque!$M$16,Bosque!$M$17))</f>
        <v/>
      </c>
      <c r="G5054" s="10">
        <f>IF(Datos!$E$5054&lt;=Bosque!$E$18,IF(Datos!$I$5054&lt;=Bosque!$E$19,Bosque!$M$20,Bosque!$M$21),Bosque!$M$22)</f>
        <v/>
      </c>
      <c r="H5054" s="10">
        <f>IF(Datos!$E$5054&lt;=Bosque!$E$23,IF(Datos!$E$5054&lt;=Bosque!$E$24,Bosque!$M$25,Bosque!$M$26),IF(Datos!$E$5054&lt;=Bosque!$E$27,Bosque!$M$28,Bosque!$M$29))</f>
        <v/>
      </c>
      <c r="I5054" s="10">
        <f>IF(Datos!$G$5054&lt;=Bosque!$E$30,IF(Datos!$E$5054&lt;=Bosque!$E$31,Bosque!$M$32,Bosque!$M$33),IF(Datos!$E$5054&lt;=Bosque!$E$34,Bosque!$M$35,Bosque!$M$36))</f>
        <v/>
      </c>
      <c r="J5054" s="10">
        <f>IF(Datos!$I$5054&lt;=Bosque!$E$37,IF(Datos!$H$5054&lt;=Bosque!$E$38,Bosque!$M$39,Bosque!$M$40),IF(Datos!$F$5054&lt;=Bosque!$E$41,Bosque!$M$42,Bosque!$M$43))</f>
        <v/>
      </c>
      <c r="K5054" s="10">
        <f>IF(Datos!$G$5054&lt;=Bosque!$E$44,IF(Datos!$H$5054&lt;=Bosque!$E$45,Bosque!$M$46,Bosque!$M$47),IF(Datos!$F$5054&lt;=Bosque!$E$48,Bosque!$M$49,Bosque!$M$50))</f>
        <v/>
      </c>
      <c r="L5054" s="10">
        <f>AVERAGE(E5054:K5054)</f>
        <v/>
      </c>
      <c r="M5054" s="10">
        <f>$M$2</f>
        <v/>
      </c>
      <c r="N5054">
        <f>IF(L5054&gt;=M5054,"Sí","No")</f>
        <v/>
      </c>
      <c r="O5054">
        <f>--AND(C5054=1,N5054="Sí")</f>
        <v/>
      </c>
      <c r="P5054">
        <f>--AND(C5054=0,N5054="Sí")</f>
        <v/>
      </c>
      <c r="Q5054">
        <f>--AND(C5054=1,N5054="No")</f>
        <v/>
      </c>
      <c r="R5054">
        <f>--AND(C5054=0,N5054="No")</f>
        <v/>
      </c>
      <c r="S5054">
        <f>--(C5054=--(L5054&gt;=M5054))</f>
        <v/>
      </c>
      <c r="T5054" s="11">
        <f>O5054*60000-P5054*3000</f>
        <v/>
      </c>
    </row>
    <row r="5055">
      <c r="A5055">
        <f>Datos!A5055</f>
        <v/>
      </c>
      <c r="B5055">
        <f>Datos!B5055</f>
        <v/>
      </c>
      <c r="C5055">
        <f>Datos!D5055</f>
        <v/>
      </c>
      <c r="D5055" t="n">
        <v>5055</v>
      </c>
      <c r="E5055" s="10">
        <f>IF(Datos!$G$5055&lt;=Bosque!$E$4,IF(Datos!$H$5055&lt;=Bosque!$E$5,Bosque!$M$6,Bosque!$M$7),IF(Datos!$G$5055&lt;=Bosque!$E$8,Bosque!$M$9,Bosque!$M$10))</f>
        <v/>
      </c>
      <c r="F5055" s="10">
        <f>IF(Datos!$H$5055&lt;=Bosque!$E$11,IF(Datos!$E$5055&lt;=Bosque!$E$12,Bosque!$M$13,Bosque!$M$14),IF(Datos!$I$5055&lt;=Bosque!$E$15,Bosque!$M$16,Bosque!$M$17))</f>
        <v/>
      </c>
      <c r="G5055" s="10">
        <f>IF(Datos!$E$5055&lt;=Bosque!$E$18,IF(Datos!$I$5055&lt;=Bosque!$E$19,Bosque!$M$20,Bosque!$M$21),Bosque!$M$22)</f>
        <v/>
      </c>
      <c r="H5055" s="10">
        <f>IF(Datos!$E$5055&lt;=Bosque!$E$23,IF(Datos!$E$5055&lt;=Bosque!$E$24,Bosque!$M$25,Bosque!$M$26),IF(Datos!$E$5055&lt;=Bosque!$E$27,Bosque!$M$28,Bosque!$M$29))</f>
        <v/>
      </c>
      <c r="I5055" s="10">
        <f>IF(Datos!$G$5055&lt;=Bosque!$E$30,IF(Datos!$E$5055&lt;=Bosque!$E$31,Bosque!$M$32,Bosque!$M$33),IF(Datos!$E$5055&lt;=Bosque!$E$34,Bosque!$M$35,Bosque!$M$36))</f>
        <v/>
      </c>
      <c r="J5055" s="10">
        <f>IF(Datos!$I$5055&lt;=Bosque!$E$37,IF(Datos!$H$5055&lt;=Bosque!$E$38,Bosque!$M$39,Bosque!$M$40),IF(Datos!$F$5055&lt;=Bosque!$E$41,Bosque!$M$42,Bosque!$M$43))</f>
        <v/>
      </c>
      <c r="K5055" s="10">
        <f>IF(Datos!$G$5055&lt;=Bosque!$E$44,IF(Datos!$H$5055&lt;=Bosque!$E$45,Bosque!$M$46,Bosque!$M$47),IF(Datos!$F$5055&lt;=Bosque!$E$48,Bosque!$M$49,Bosque!$M$50))</f>
        <v/>
      </c>
      <c r="L5055" s="10">
        <f>AVERAGE(E5055:K5055)</f>
        <v/>
      </c>
      <c r="M5055" s="10">
        <f>$M$2</f>
        <v/>
      </c>
      <c r="N5055">
        <f>IF(L5055&gt;=M5055,"Sí","No")</f>
        <v/>
      </c>
      <c r="O5055">
        <f>--AND(C5055=1,N5055="Sí")</f>
        <v/>
      </c>
      <c r="P5055">
        <f>--AND(C5055=0,N5055="Sí")</f>
        <v/>
      </c>
      <c r="Q5055">
        <f>--AND(C5055=1,N5055="No")</f>
        <v/>
      </c>
      <c r="R5055">
        <f>--AND(C5055=0,N5055="No")</f>
        <v/>
      </c>
      <c r="S5055">
        <f>--(C5055=--(L5055&gt;=M5055))</f>
        <v/>
      </c>
      <c r="T5055" s="11">
        <f>O5055*60000-P5055*3000</f>
        <v/>
      </c>
    </row>
    <row r="5056">
      <c r="A5056">
        <f>Datos!A5056</f>
        <v/>
      </c>
      <c r="B5056">
        <f>Datos!B5056</f>
        <v/>
      </c>
      <c r="C5056">
        <f>Datos!D5056</f>
        <v/>
      </c>
      <c r="D5056" t="n">
        <v>5056</v>
      </c>
      <c r="E5056" s="10">
        <f>IF(Datos!$G$5056&lt;=Bosque!$E$4,IF(Datos!$H$5056&lt;=Bosque!$E$5,Bosque!$M$6,Bosque!$M$7),IF(Datos!$G$5056&lt;=Bosque!$E$8,Bosque!$M$9,Bosque!$M$10))</f>
        <v/>
      </c>
      <c r="F5056" s="10">
        <f>IF(Datos!$H$5056&lt;=Bosque!$E$11,IF(Datos!$E$5056&lt;=Bosque!$E$12,Bosque!$M$13,Bosque!$M$14),IF(Datos!$I$5056&lt;=Bosque!$E$15,Bosque!$M$16,Bosque!$M$17))</f>
        <v/>
      </c>
      <c r="G5056" s="10">
        <f>IF(Datos!$E$5056&lt;=Bosque!$E$18,IF(Datos!$I$5056&lt;=Bosque!$E$19,Bosque!$M$20,Bosque!$M$21),Bosque!$M$22)</f>
        <v/>
      </c>
      <c r="H5056" s="10">
        <f>IF(Datos!$E$5056&lt;=Bosque!$E$23,IF(Datos!$E$5056&lt;=Bosque!$E$24,Bosque!$M$25,Bosque!$M$26),IF(Datos!$E$5056&lt;=Bosque!$E$27,Bosque!$M$28,Bosque!$M$29))</f>
        <v/>
      </c>
      <c r="I5056" s="10">
        <f>IF(Datos!$G$5056&lt;=Bosque!$E$30,IF(Datos!$E$5056&lt;=Bosque!$E$31,Bosque!$M$32,Bosque!$M$33),IF(Datos!$E$5056&lt;=Bosque!$E$34,Bosque!$M$35,Bosque!$M$36))</f>
        <v/>
      </c>
      <c r="J5056" s="10">
        <f>IF(Datos!$I$5056&lt;=Bosque!$E$37,IF(Datos!$H$5056&lt;=Bosque!$E$38,Bosque!$M$39,Bosque!$M$40),IF(Datos!$F$5056&lt;=Bosque!$E$41,Bosque!$M$42,Bosque!$M$43))</f>
        <v/>
      </c>
      <c r="K5056" s="10">
        <f>IF(Datos!$G$5056&lt;=Bosque!$E$44,IF(Datos!$H$5056&lt;=Bosque!$E$45,Bosque!$M$46,Bosque!$M$47),IF(Datos!$F$5056&lt;=Bosque!$E$48,Bosque!$M$49,Bosque!$M$50))</f>
        <v/>
      </c>
      <c r="L5056" s="10">
        <f>AVERAGE(E5056:K5056)</f>
        <v/>
      </c>
      <c r="M5056" s="10">
        <f>$M$2</f>
        <v/>
      </c>
      <c r="N5056">
        <f>IF(L5056&gt;=M5056,"Sí","No")</f>
        <v/>
      </c>
      <c r="O5056">
        <f>--AND(C5056=1,N5056="Sí")</f>
        <v/>
      </c>
      <c r="P5056">
        <f>--AND(C5056=0,N5056="Sí")</f>
        <v/>
      </c>
      <c r="Q5056">
        <f>--AND(C5056=1,N5056="No")</f>
        <v/>
      </c>
      <c r="R5056">
        <f>--AND(C5056=0,N5056="No")</f>
        <v/>
      </c>
      <c r="S5056">
        <f>--(C5056=--(L5056&gt;=M5056))</f>
        <v/>
      </c>
      <c r="T5056" s="11">
        <f>O5056*60000-P5056*3000</f>
        <v/>
      </c>
    </row>
    <row r="5057">
      <c r="A5057">
        <f>Datos!A5057</f>
        <v/>
      </c>
      <c r="B5057">
        <f>Datos!B5057</f>
        <v/>
      </c>
      <c r="C5057">
        <f>Datos!D5057</f>
        <v/>
      </c>
      <c r="D5057" t="n">
        <v>5057</v>
      </c>
      <c r="E5057" s="10">
        <f>IF(Datos!$G$5057&lt;=Bosque!$E$4,IF(Datos!$H$5057&lt;=Bosque!$E$5,Bosque!$M$6,Bosque!$M$7),IF(Datos!$G$5057&lt;=Bosque!$E$8,Bosque!$M$9,Bosque!$M$10))</f>
        <v/>
      </c>
      <c r="F5057" s="10">
        <f>IF(Datos!$H$5057&lt;=Bosque!$E$11,IF(Datos!$E$5057&lt;=Bosque!$E$12,Bosque!$M$13,Bosque!$M$14),IF(Datos!$I$5057&lt;=Bosque!$E$15,Bosque!$M$16,Bosque!$M$17))</f>
        <v/>
      </c>
      <c r="G5057" s="10">
        <f>IF(Datos!$E$5057&lt;=Bosque!$E$18,IF(Datos!$I$5057&lt;=Bosque!$E$19,Bosque!$M$20,Bosque!$M$21),Bosque!$M$22)</f>
        <v/>
      </c>
      <c r="H5057" s="10">
        <f>IF(Datos!$E$5057&lt;=Bosque!$E$23,IF(Datos!$E$5057&lt;=Bosque!$E$24,Bosque!$M$25,Bosque!$M$26),IF(Datos!$E$5057&lt;=Bosque!$E$27,Bosque!$M$28,Bosque!$M$29))</f>
        <v/>
      </c>
      <c r="I5057" s="10">
        <f>IF(Datos!$G$5057&lt;=Bosque!$E$30,IF(Datos!$E$5057&lt;=Bosque!$E$31,Bosque!$M$32,Bosque!$M$33),IF(Datos!$E$5057&lt;=Bosque!$E$34,Bosque!$M$35,Bosque!$M$36))</f>
        <v/>
      </c>
      <c r="J5057" s="10">
        <f>IF(Datos!$I$5057&lt;=Bosque!$E$37,IF(Datos!$H$5057&lt;=Bosque!$E$38,Bosque!$M$39,Bosque!$M$40),IF(Datos!$F$5057&lt;=Bosque!$E$41,Bosque!$M$42,Bosque!$M$43))</f>
        <v/>
      </c>
      <c r="K5057" s="10">
        <f>IF(Datos!$G$5057&lt;=Bosque!$E$44,IF(Datos!$H$5057&lt;=Bosque!$E$45,Bosque!$M$46,Bosque!$M$47),IF(Datos!$F$5057&lt;=Bosque!$E$48,Bosque!$M$49,Bosque!$M$50))</f>
        <v/>
      </c>
      <c r="L5057" s="10">
        <f>AVERAGE(E5057:K5057)</f>
        <v/>
      </c>
      <c r="M5057" s="10">
        <f>$M$2</f>
        <v/>
      </c>
      <c r="N5057">
        <f>IF(L5057&gt;=M5057,"Sí","No")</f>
        <v/>
      </c>
      <c r="O5057">
        <f>--AND(C5057=1,N5057="Sí")</f>
        <v/>
      </c>
      <c r="P5057">
        <f>--AND(C5057=0,N5057="Sí")</f>
        <v/>
      </c>
      <c r="Q5057">
        <f>--AND(C5057=1,N5057="No")</f>
        <v/>
      </c>
      <c r="R5057">
        <f>--AND(C5057=0,N5057="No")</f>
        <v/>
      </c>
      <c r="S5057">
        <f>--(C5057=--(L5057&gt;=M5057))</f>
        <v/>
      </c>
      <c r="T5057" s="11">
        <f>O5057*60000-P5057*3000</f>
        <v/>
      </c>
    </row>
    <row r="5058">
      <c r="A5058">
        <f>Datos!A5058</f>
        <v/>
      </c>
      <c r="B5058">
        <f>Datos!B5058</f>
        <v/>
      </c>
      <c r="C5058">
        <f>Datos!D5058</f>
        <v/>
      </c>
      <c r="D5058" t="n">
        <v>5058</v>
      </c>
      <c r="E5058" s="10">
        <f>IF(Datos!$G$5058&lt;=Bosque!$E$4,IF(Datos!$H$5058&lt;=Bosque!$E$5,Bosque!$M$6,Bosque!$M$7),IF(Datos!$G$5058&lt;=Bosque!$E$8,Bosque!$M$9,Bosque!$M$10))</f>
        <v/>
      </c>
      <c r="F5058" s="10">
        <f>IF(Datos!$H$5058&lt;=Bosque!$E$11,IF(Datos!$E$5058&lt;=Bosque!$E$12,Bosque!$M$13,Bosque!$M$14),IF(Datos!$I$5058&lt;=Bosque!$E$15,Bosque!$M$16,Bosque!$M$17))</f>
        <v/>
      </c>
      <c r="G5058" s="10">
        <f>IF(Datos!$E$5058&lt;=Bosque!$E$18,IF(Datos!$I$5058&lt;=Bosque!$E$19,Bosque!$M$20,Bosque!$M$21),Bosque!$M$22)</f>
        <v/>
      </c>
      <c r="H5058" s="10">
        <f>IF(Datos!$E$5058&lt;=Bosque!$E$23,IF(Datos!$E$5058&lt;=Bosque!$E$24,Bosque!$M$25,Bosque!$M$26),IF(Datos!$E$5058&lt;=Bosque!$E$27,Bosque!$M$28,Bosque!$M$29))</f>
        <v/>
      </c>
      <c r="I5058" s="10">
        <f>IF(Datos!$G$5058&lt;=Bosque!$E$30,IF(Datos!$E$5058&lt;=Bosque!$E$31,Bosque!$M$32,Bosque!$M$33),IF(Datos!$E$5058&lt;=Bosque!$E$34,Bosque!$M$35,Bosque!$M$36))</f>
        <v/>
      </c>
      <c r="J5058" s="10">
        <f>IF(Datos!$I$5058&lt;=Bosque!$E$37,IF(Datos!$H$5058&lt;=Bosque!$E$38,Bosque!$M$39,Bosque!$M$40),IF(Datos!$F$5058&lt;=Bosque!$E$41,Bosque!$M$42,Bosque!$M$43))</f>
        <v/>
      </c>
      <c r="K5058" s="10">
        <f>IF(Datos!$G$5058&lt;=Bosque!$E$44,IF(Datos!$H$5058&lt;=Bosque!$E$45,Bosque!$M$46,Bosque!$M$47),IF(Datos!$F$5058&lt;=Bosque!$E$48,Bosque!$M$49,Bosque!$M$50))</f>
        <v/>
      </c>
      <c r="L5058" s="10">
        <f>AVERAGE(E5058:K5058)</f>
        <v/>
      </c>
      <c r="M5058" s="10">
        <f>$M$2</f>
        <v/>
      </c>
      <c r="N5058">
        <f>IF(L5058&gt;=M5058,"Sí","No")</f>
        <v/>
      </c>
      <c r="O5058">
        <f>--AND(C5058=1,N5058="Sí")</f>
        <v/>
      </c>
      <c r="P5058">
        <f>--AND(C5058=0,N5058="Sí")</f>
        <v/>
      </c>
      <c r="Q5058">
        <f>--AND(C5058=1,N5058="No")</f>
        <v/>
      </c>
      <c r="R5058">
        <f>--AND(C5058=0,N5058="No")</f>
        <v/>
      </c>
      <c r="S5058">
        <f>--(C5058=--(L5058&gt;=M5058))</f>
        <v/>
      </c>
      <c r="T5058" s="11">
        <f>O5058*60000-P5058*3000</f>
        <v/>
      </c>
    </row>
    <row r="5059">
      <c r="A5059">
        <f>Datos!A5059</f>
        <v/>
      </c>
      <c r="B5059">
        <f>Datos!B5059</f>
        <v/>
      </c>
      <c r="C5059">
        <f>Datos!D5059</f>
        <v/>
      </c>
      <c r="D5059" t="n">
        <v>5059</v>
      </c>
      <c r="E5059" s="10">
        <f>IF(Datos!$G$5059&lt;=Bosque!$E$4,IF(Datos!$H$5059&lt;=Bosque!$E$5,Bosque!$M$6,Bosque!$M$7),IF(Datos!$G$5059&lt;=Bosque!$E$8,Bosque!$M$9,Bosque!$M$10))</f>
        <v/>
      </c>
      <c r="F5059" s="10">
        <f>IF(Datos!$H$5059&lt;=Bosque!$E$11,IF(Datos!$E$5059&lt;=Bosque!$E$12,Bosque!$M$13,Bosque!$M$14),IF(Datos!$I$5059&lt;=Bosque!$E$15,Bosque!$M$16,Bosque!$M$17))</f>
        <v/>
      </c>
      <c r="G5059" s="10">
        <f>IF(Datos!$E$5059&lt;=Bosque!$E$18,IF(Datos!$I$5059&lt;=Bosque!$E$19,Bosque!$M$20,Bosque!$M$21),Bosque!$M$22)</f>
        <v/>
      </c>
      <c r="H5059" s="10">
        <f>IF(Datos!$E$5059&lt;=Bosque!$E$23,IF(Datos!$E$5059&lt;=Bosque!$E$24,Bosque!$M$25,Bosque!$M$26),IF(Datos!$E$5059&lt;=Bosque!$E$27,Bosque!$M$28,Bosque!$M$29))</f>
        <v/>
      </c>
      <c r="I5059" s="10">
        <f>IF(Datos!$G$5059&lt;=Bosque!$E$30,IF(Datos!$E$5059&lt;=Bosque!$E$31,Bosque!$M$32,Bosque!$M$33),IF(Datos!$E$5059&lt;=Bosque!$E$34,Bosque!$M$35,Bosque!$M$36))</f>
        <v/>
      </c>
      <c r="J5059" s="10">
        <f>IF(Datos!$I$5059&lt;=Bosque!$E$37,IF(Datos!$H$5059&lt;=Bosque!$E$38,Bosque!$M$39,Bosque!$M$40),IF(Datos!$F$5059&lt;=Bosque!$E$41,Bosque!$M$42,Bosque!$M$43))</f>
        <v/>
      </c>
      <c r="K5059" s="10">
        <f>IF(Datos!$G$5059&lt;=Bosque!$E$44,IF(Datos!$H$5059&lt;=Bosque!$E$45,Bosque!$M$46,Bosque!$M$47),IF(Datos!$F$5059&lt;=Bosque!$E$48,Bosque!$M$49,Bosque!$M$50))</f>
        <v/>
      </c>
      <c r="L5059" s="10">
        <f>AVERAGE(E5059:K5059)</f>
        <v/>
      </c>
      <c r="M5059" s="10">
        <f>$M$2</f>
        <v/>
      </c>
      <c r="N5059">
        <f>IF(L5059&gt;=M5059,"Sí","No")</f>
        <v/>
      </c>
      <c r="O5059">
        <f>--AND(C5059=1,N5059="Sí")</f>
        <v/>
      </c>
      <c r="P5059">
        <f>--AND(C5059=0,N5059="Sí")</f>
        <v/>
      </c>
      <c r="Q5059">
        <f>--AND(C5059=1,N5059="No")</f>
        <v/>
      </c>
      <c r="R5059">
        <f>--AND(C5059=0,N5059="No")</f>
        <v/>
      </c>
      <c r="S5059">
        <f>--(C5059=--(L5059&gt;=M5059))</f>
        <v/>
      </c>
      <c r="T5059" s="11">
        <f>O5059*60000-P5059*3000</f>
        <v/>
      </c>
    </row>
    <row r="5060">
      <c r="A5060">
        <f>Datos!A5060</f>
        <v/>
      </c>
      <c r="B5060">
        <f>Datos!B5060</f>
        <v/>
      </c>
      <c r="C5060">
        <f>Datos!D5060</f>
        <v/>
      </c>
      <c r="D5060" t="n">
        <v>5060</v>
      </c>
      <c r="E5060" s="10">
        <f>IF(Datos!$G$5060&lt;=Bosque!$E$4,IF(Datos!$H$5060&lt;=Bosque!$E$5,Bosque!$M$6,Bosque!$M$7),IF(Datos!$G$5060&lt;=Bosque!$E$8,Bosque!$M$9,Bosque!$M$10))</f>
        <v/>
      </c>
      <c r="F5060" s="10">
        <f>IF(Datos!$H$5060&lt;=Bosque!$E$11,IF(Datos!$E$5060&lt;=Bosque!$E$12,Bosque!$M$13,Bosque!$M$14),IF(Datos!$I$5060&lt;=Bosque!$E$15,Bosque!$M$16,Bosque!$M$17))</f>
        <v/>
      </c>
      <c r="G5060" s="10">
        <f>IF(Datos!$E$5060&lt;=Bosque!$E$18,IF(Datos!$I$5060&lt;=Bosque!$E$19,Bosque!$M$20,Bosque!$M$21),Bosque!$M$22)</f>
        <v/>
      </c>
      <c r="H5060" s="10">
        <f>IF(Datos!$E$5060&lt;=Bosque!$E$23,IF(Datos!$E$5060&lt;=Bosque!$E$24,Bosque!$M$25,Bosque!$M$26),IF(Datos!$E$5060&lt;=Bosque!$E$27,Bosque!$M$28,Bosque!$M$29))</f>
        <v/>
      </c>
      <c r="I5060" s="10">
        <f>IF(Datos!$G$5060&lt;=Bosque!$E$30,IF(Datos!$E$5060&lt;=Bosque!$E$31,Bosque!$M$32,Bosque!$M$33),IF(Datos!$E$5060&lt;=Bosque!$E$34,Bosque!$M$35,Bosque!$M$36))</f>
        <v/>
      </c>
      <c r="J5060" s="10">
        <f>IF(Datos!$I$5060&lt;=Bosque!$E$37,IF(Datos!$H$5060&lt;=Bosque!$E$38,Bosque!$M$39,Bosque!$M$40),IF(Datos!$F$5060&lt;=Bosque!$E$41,Bosque!$M$42,Bosque!$M$43))</f>
        <v/>
      </c>
      <c r="K5060" s="10">
        <f>IF(Datos!$G$5060&lt;=Bosque!$E$44,IF(Datos!$H$5060&lt;=Bosque!$E$45,Bosque!$M$46,Bosque!$M$47),IF(Datos!$F$5060&lt;=Bosque!$E$48,Bosque!$M$49,Bosque!$M$50))</f>
        <v/>
      </c>
      <c r="L5060" s="10">
        <f>AVERAGE(E5060:K5060)</f>
        <v/>
      </c>
      <c r="M5060" s="10">
        <f>$M$2</f>
        <v/>
      </c>
      <c r="N5060">
        <f>IF(L5060&gt;=M5060,"Sí","No")</f>
        <v/>
      </c>
      <c r="O5060">
        <f>--AND(C5060=1,N5060="Sí")</f>
        <v/>
      </c>
      <c r="P5060">
        <f>--AND(C5060=0,N5060="Sí")</f>
        <v/>
      </c>
      <c r="Q5060">
        <f>--AND(C5060=1,N5060="No")</f>
        <v/>
      </c>
      <c r="R5060">
        <f>--AND(C5060=0,N5060="No")</f>
        <v/>
      </c>
      <c r="S5060">
        <f>--(C5060=--(L5060&gt;=M5060))</f>
        <v/>
      </c>
      <c r="T5060" s="11">
        <f>O5060*60000-P5060*3000</f>
        <v/>
      </c>
    </row>
    <row r="5061">
      <c r="A5061">
        <f>Datos!A5061</f>
        <v/>
      </c>
      <c r="B5061">
        <f>Datos!B5061</f>
        <v/>
      </c>
      <c r="C5061">
        <f>Datos!D5061</f>
        <v/>
      </c>
      <c r="D5061" t="n">
        <v>5061</v>
      </c>
      <c r="E5061" s="10">
        <f>IF(Datos!$G$5061&lt;=Bosque!$E$4,IF(Datos!$H$5061&lt;=Bosque!$E$5,Bosque!$M$6,Bosque!$M$7),IF(Datos!$G$5061&lt;=Bosque!$E$8,Bosque!$M$9,Bosque!$M$10))</f>
        <v/>
      </c>
      <c r="F5061" s="10">
        <f>IF(Datos!$H$5061&lt;=Bosque!$E$11,IF(Datos!$E$5061&lt;=Bosque!$E$12,Bosque!$M$13,Bosque!$M$14),IF(Datos!$I$5061&lt;=Bosque!$E$15,Bosque!$M$16,Bosque!$M$17))</f>
        <v/>
      </c>
      <c r="G5061" s="10">
        <f>IF(Datos!$E$5061&lt;=Bosque!$E$18,IF(Datos!$I$5061&lt;=Bosque!$E$19,Bosque!$M$20,Bosque!$M$21),Bosque!$M$22)</f>
        <v/>
      </c>
      <c r="H5061" s="10">
        <f>IF(Datos!$E$5061&lt;=Bosque!$E$23,IF(Datos!$E$5061&lt;=Bosque!$E$24,Bosque!$M$25,Bosque!$M$26),IF(Datos!$E$5061&lt;=Bosque!$E$27,Bosque!$M$28,Bosque!$M$29))</f>
        <v/>
      </c>
      <c r="I5061" s="10">
        <f>IF(Datos!$G$5061&lt;=Bosque!$E$30,IF(Datos!$E$5061&lt;=Bosque!$E$31,Bosque!$M$32,Bosque!$M$33),IF(Datos!$E$5061&lt;=Bosque!$E$34,Bosque!$M$35,Bosque!$M$36))</f>
        <v/>
      </c>
      <c r="J5061" s="10">
        <f>IF(Datos!$I$5061&lt;=Bosque!$E$37,IF(Datos!$H$5061&lt;=Bosque!$E$38,Bosque!$M$39,Bosque!$M$40),IF(Datos!$F$5061&lt;=Bosque!$E$41,Bosque!$M$42,Bosque!$M$43))</f>
        <v/>
      </c>
      <c r="K5061" s="10">
        <f>IF(Datos!$G$5061&lt;=Bosque!$E$44,IF(Datos!$H$5061&lt;=Bosque!$E$45,Bosque!$M$46,Bosque!$M$47),IF(Datos!$F$5061&lt;=Bosque!$E$48,Bosque!$M$49,Bosque!$M$50))</f>
        <v/>
      </c>
      <c r="L5061" s="10">
        <f>AVERAGE(E5061:K5061)</f>
        <v/>
      </c>
      <c r="M5061" s="10">
        <f>$M$2</f>
        <v/>
      </c>
      <c r="N5061">
        <f>IF(L5061&gt;=M5061,"Sí","No")</f>
        <v/>
      </c>
      <c r="O5061">
        <f>--AND(C5061=1,N5061="Sí")</f>
        <v/>
      </c>
      <c r="P5061">
        <f>--AND(C5061=0,N5061="Sí")</f>
        <v/>
      </c>
      <c r="Q5061">
        <f>--AND(C5061=1,N5061="No")</f>
        <v/>
      </c>
      <c r="R5061">
        <f>--AND(C5061=0,N5061="No")</f>
        <v/>
      </c>
      <c r="S5061">
        <f>--(C5061=--(L5061&gt;=M5061))</f>
        <v/>
      </c>
      <c r="T5061" s="11">
        <f>O5061*60000-P5061*3000</f>
        <v/>
      </c>
    </row>
    <row r="5062">
      <c r="A5062">
        <f>Datos!A5062</f>
        <v/>
      </c>
      <c r="B5062">
        <f>Datos!B5062</f>
        <v/>
      </c>
      <c r="C5062">
        <f>Datos!D5062</f>
        <v/>
      </c>
      <c r="D5062" t="n">
        <v>5062</v>
      </c>
      <c r="E5062" s="10">
        <f>IF(Datos!$G$5062&lt;=Bosque!$E$4,IF(Datos!$H$5062&lt;=Bosque!$E$5,Bosque!$M$6,Bosque!$M$7),IF(Datos!$G$5062&lt;=Bosque!$E$8,Bosque!$M$9,Bosque!$M$10))</f>
        <v/>
      </c>
      <c r="F5062" s="10">
        <f>IF(Datos!$H$5062&lt;=Bosque!$E$11,IF(Datos!$E$5062&lt;=Bosque!$E$12,Bosque!$M$13,Bosque!$M$14),IF(Datos!$I$5062&lt;=Bosque!$E$15,Bosque!$M$16,Bosque!$M$17))</f>
        <v/>
      </c>
      <c r="G5062" s="10">
        <f>IF(Datos!$E$5062&lt;=Bosque!$E$18,IF(Datos!$I$5062&lt;=Bosque!$E$19,Bosque!$M$20,Bosque!$M$21),Bosque!$M$22)</f>
        <v/>
      </c>
      <c r="H5062" s="10">
        <f>IF(Datos!$E$5062&lt;=Bosque!$E$23,IF(Datos!$E$5062&lt;=Bosque!$E$24,Bosque!$M$25,Bosque!$M$26),IF(Datos!$E$5062&lt;=Bosque!$E$27,Bosque!$M$28,Bosque!$M$29))</f>
        <v/>
      </c>
      <c r="I5062" s="10">
        <f>IF(Datos!$G$5062&lt;=Bosque!$E$30,IF(Datos!$E$5062&lt;=Bosque!$E$31,Bosque!$M$32,Bosque!$M$33),IF(Datos!$E$5062&lt;=Bosque!$E$34,Bosque!$M$35,Bosque!$M$36))</f>
        <v/>
      </c>
      <c r="J5062" s="10">
        <f>IF(Datos!$I$5062&lt;=Bosque!$E$37,IF(Datos!$H$5062&lt;=Bosque!$E$38,Bosque!$M$39,Bosque!$M$40),IF(Datos!$F$5062&lt;=Bosque!$E$41,Bosque!$M$42,Bosque!$M$43))</f>
        <v/>
      </c>
      <c r="K5062" s="10">
        <f>IF(Datos!$G$5062&lt;=Bosque!$E$44,IF(Datos!$H$5062&lt;=Bosque!$E$45,Bosque!$M$46,Bosque!$M$47),IF(Datos!$F$5062&lt;=Bosque!$E$48,Bosque!$M$49,Bosque!$M$50))</f>
        <v/>
      </c>
      <c r="L5062" s="10">
        <f>AVERAGE(E5062:K5062)</f>
        <v/>
      </c>
      <c r="M5062" s="10">
        <f>$M$2</f>
        <v/>
      </c>
      <c r="N5062">
        <f>IF(L5062&gt;=M5062,"Sí","No")</f>
        <v/>
      </c>
      <c r="O5062">
        <f>--AND(C5062=1,N5062="Sí")</f>
        <v/>
      </c>
      <c r="P5062">
        <f>--AND(C5062=0,N5062="Sí")</f>
        <v/>
      </c>
      <c r="Q5062">
        <f>--AND(C5062=1,N5062="No")</f>
        <v/>
      </c>
      <c r="R5062">
        <f>--AND(C5062=0,N5062="No")</f>
        <v/>
      </c>
      <c r="S5062">
        <f>--(C5062=--(L5062&gt;=M5062))</f>
        <v/>
      </c>
      <c r="T5062" s="11">
        <f>O5062*60000-P5062*3000</f>
        <v/>
      </c>
    </row>
    <row r="5063">
      <c r="A5063">
        <f>Datos!A5063</f>
        <v/>
      </c>
      <c r="B5063">
        <f>Datos!B5063</f>
        <v/>
      </c>
      <c r="C5063">
        <f>Datos!D5063</f>
        <v/>
      </c>
      <c r="D5063" t="n">
        <v>5063</v>
      </c>
      <c r="E5063" s="10">
        <f>IF(Datos!$G$5063&lt;=Bosque!$E$4,IF(Datos!$H$5063&lt;=Bosque!$E$5,Bosque!$M$6,Bosque!$M$7),IF(Datos!$G$5063&lt;=Bosque!$E$8,Bosque!$M$9,Bosque!$M$10))</f>
        <v/>
      </c>
      <c r="F5063" s="10">
        <f>IF(Datos!$H$5063&lt;=Bosque!$E$11,IF(Datos!$E$5063&lt;=Bosque!$E$12,Bosque!$M$13,Bosque!$M$14),IF(Datos!$I$5063&lt;=Bosque!$E$15,Bosque!$M$16,Bosque!$M$17))</f>
        <v/>
      </c>
      <c r="G5063" s="10">
        <f>IF(Datos!$E$5063&lt;=Bosque!$E$18,IF(Datos!$I$5063&lt;=Bosque!$E$19,Bosque!$M$20,Bosque!$M$21),Bosque!$M$22)</f>
        <v/>
      </c>
      <c r="H5063" s="10">
        <f>IF(Datos!$E$5063&lt;=Bosque!$E$23,IF(Datos!$E$5063&lt;=Bosque!$E$24,Bosque!$M$25,Bosque!$M$26),IF(Datos!$E$5063&lt;=Bosque!$E$27,Bosque!$M$28,Bosque!$M$29))</f>
        <v/>
      </c>
      <c r="I5063" s="10">
        <f>IF(Datos!$G$5063&lt;=Bosque!$E$30,IF(Datos!$E$5063&lt;=Bosque!$E$31,Bosque!$M$32,Bosque!$M$33),IF(Datos!$E$5063&lt;=Bosque!$E$34,Bosque!$M$35,Bosque!$M$36))</f>
        <v/>
      </c>
      <c r="J5063" s="10">
        <f>IF(Datos!$I$5063&lt;=Bosque!$E$37,IF(Datos!$H$5063&lt;=Bosque!$E$38,Bosque!$M$39,Bosque!$M$40),IF(Datos!$F$5063&lt;=Bosque!$E$41,Bosque!$M$42,Bosque!$M$43))</f>
        <v/>
      </c>
      <c r="K5063" s="10">
        <f>IF(Datos!$G$5063&lt;=Bosque!$E$44,IF(Datos!$H$5063&lt;=Bosque!$E$45,Bosque!$M$46,Bosque!$M$47),IF(Datos!$F$5063&lt;=Bosque!$E$48,Bosque!$M$49,Bosque!$M$50))</f>
        <v/>
      </c>
      <c r="L5063" s="10">
        <f>AVERAGE(E5063:K5063)</f>
        <v/>
      </c>
      <c r="M5063" s="10">
        <f>$M$2</f>
        <v/>
      </c>
      <c r="N5063">
        <f>IF(L5063&gt;=M5063,"Sí","No")</f>
        <v/>
      </c>
      <c r="O5063">
        <f>--AND(C5063=1,N5063="Sí")</f>
        <v/>
      </c>
      <c r="P5063">
        <f>--AND(C5063=0,N5063="Sí")</f>
        <v/>
      </c>
      <c r="Q5063">
        <f>--AND(C5063=1,N5063="No")</f>
        <v/>
      </c>
      <c r="R5063">
        <f>--AND(C5063=0,N5063="No")</f>
        <v/>
      </c>
      <c r="S5063">
        <f>--(C5063=--(L5063&gt;=M5063))</f>
        <v/>
      </c>
      <c r="T5063" s="11">
        <f>O5063*60000-P5063*3000</f>
        <v/>
      </c>
    </row>
    <row r="5064">
      <c r="A5064">
        <f>Datos!A5064</f>
        <v/>
      </c>
      <c r="B5064">
        <f>Datos!B5064</f>
        <v/>
      </c>
      <c r="C5064">
        <f>Datos!D5064</f>
        <v/>
      </c>
      <c r="D5064" t="n">
        <v>5064</v>
      </c>
      <c r="E5064" s="10">
        <f>IF(Datos!$G$5064&lt;=Bosque!$E$4,IF(Datos!$H$5064&lt;=Bosque!$E$5,Bosque!$M$6,Bosque!$M$7),IF(Datos!$G$5064&lt;=Bosque!$E$8,Bosque!$M$9,Bosque!$M$10))</f>
        <v/>
      </c>
      <c r="F5064" s="10">
        <f>IF(Datos!$H$5064&lt;=Bosque!$E$11,IF(Datos!$E$5064&lt;=Bosque!$E$12,Bosque!$M$13,Bosque!$M$14),IF(Datos!$I$5064&lt;=Bosque!$E$15,Bosque!$M$16,Bosque!$M$17))</f>
        <v/>
      </c>
      <c r="G5064" s="10">
        <f>IF(Datos!$E$5064&lt;=Bosque!$E$18,IF(Datos!$I$5064&lt;=Bosque!$E$19,Bosque!$M$20,Bosque!$M$21),Bosque!$M$22)</f>
        <v/>
      </c>
      <c r="H5064" s="10">
        <f>IF(Datos!$E$5064&lt;=Bosque!$E$23,IF(Datos!$E$5064&lt;=Bosque!$E$24,Bosque!$M$25,Bosque!$M$26),IF(Datos!$E$5064&lt;=Bosque!$E$27,Bosque!$M$28,Bosque!$M$29))</f>
        <v/>
      </c>
      <c r="I5064" s="10">
        <f>IF(Datos!$G$5064&lt;=Bosque!$E$30,IF(Datos!$E$5064&lt;=Bosque!$E$31,Bosque!$M$32,Bosque!$M$33),IF(Datos!$E$5064&lt;=Bosque!$E$34,Bosque!$M$35,Bosque!$M$36))</f>
        <v/>
      </c>
      <c r="J5064" s="10">
        <f>IF(Datos!$I$5064&lt;=Bosque!$E$37,IF(Datos!$H$5064&lt;=Bosque!$E$38,Bosque!$M$39,Bosque!$M$40),IF(Datos!$F$5064&lt;=Bosque!$E$41,Bosque!$M$42,Bosque!$M$43))</f>
        <v/>
      </c>
      <c r="K5064" s="10">
        <f>IF(Datos!$G$5064&lt;=Bosque!$E$44,IF(Datos!$H$5064&lt;=Bosque!$E$45,Bosque!$M$46,Bosque!$M$47),IF(Datos!$F$5064&lt;=Bosque!$E$48,Bosque!$M$49,Bosque!$M$50))</f>
        <v/>
      </c>
      <c r="L5064" s="10">
        <f>AVERAGE(E5064:K5064)</f>
        <v/>
      </c>
      <c r="M5064" s="10">
        <f>$M$2</f>
        <v/>
      </c>
      <c r="N5064">
        <f>IF(L5064&gt;=M5064,"Sí","No")</f>
        <v/>
      </c>
      <c r="O5064">
        <f>--AND(C5064=1,N5064="Sí")</f>
        <v/>
      </c>
      <c r="P5064">
        <f>--AND(C5064=0,N5064="Sí")</f>
        <v/>
      </c>
      <c r="Q5064">
        <f>--AND(C5064=1,N5064="No")</f>
        <v/>
      </c>
      <c r="R5064">
        <f>--AND(C5064=0,N5064="No")</f>
        <v/>
      </c>
      <c r="S5064">
        <f>--(C5064=--(L5064&gt;=M5064))</f>
        <v/>
      </c>
      <c r="T5064" s="11">
        <f>O5064*60000-P5064*3000</f>
        <v/>
      </c>
    </row>
    <row r="5065">
      <c r="A5065">
        <f>Datos!A5065</f>
        <v/>
      </c>
      <c r="B5065">
        <f>Datos!B5065</f>
        <v/>
      </c>
      <c r="C5065">
        <f>Datos!D5065</f>
        <v/>
      </c>
      <c r="D5065" t="n">
        <v>5065</v>
      </c>
      <c r="E5065" s="10">
        <f>IF(Datos!$G$5065&lt;=Bosque!$E$4,IF(Datos!$H$5065&lt;=Bosque!$E$5,Bosque!$M$6,Bosque!$M$7),IF(Datos!$G$5065&lt;=Bosque!$E$8,Bosque!$M$9,Bosque!$M$10))</f>
        <v/>
      </c>
      <c r="F5065" s="10">
        <f>IF(Datos!$H$5065&lt;=Bosque!$E$11,IF(Datos!$E$5065&lt;=Bosque!$E$12,Bosque!$M$13,Bosque!$M$14),IF(Datos!$I$5065&lt;=Bosque!$E$15,Bosque!$M$16,Bosque!$M$17))</f>
        <v/>
      </c>
      <c r="G5065" s="10">
        <f>IF(Datos!$E$5065&lt;=Bosque!$E$18,IF(Datos!$I$5065&lt;=Bosque!$E$19,Bosque!$M$20,Bosque!$M$21),Bosque!$M$22)</f>
        <v/>
      </c>
      <c r="H5065" s="10">
        <f>IF(Datos!$E$5065&lt;=Bosque!$E$23,IF(Datos!$E$5065&lt;=Bosque!$E$24,Bosque!$M$25,Bosque!$M$26),IF(Datos!$E$5065&lt;=Bosque!$E$27,Bosque!$M$28,Bosque!$M$29))</f>
        <v/>
      </c>
      <c r="I5065" s="10">
        <f>IF(Datos!$G$5065&lt;=Bosque!$E$30,IF(Datos!$E$5065&lt;=Bosque!$E$31,Bosque!$M$32,Bosque!$M$33),IF(Datos!$E$5065&lt;=Bosque!$E$34,Bosque!$M$35,Bosque!$M$36))</f>
        <v/>
      </c>
      <c r="J5065" s="10">
        <f>IF(Datos!$I$5065&lt;=Bosque!$E$37,IF(Datos!$H$5065&lt;=Bosque!$E$38,Bosque!$M$39,Bosque!$M$40),IF(Datos!$F$5065&lt;=Bosque!$E$41,Bosque!$M$42,Bosque!$M$43))</f>
        <v/>
      </c>
      <c r="K5065" s="10">
        <f>IF(Datos!$G$5065&lt;=Bosque!$E$44,IF(Datos!$H$5065&lt;=Bosque!$E$45,Bosque!$M$46,Bosque!$M$47),IF(Datos!$F$5065&lt;=Bosque!$E$48,Bosque!$M$49,Bosque!$M$50))</f>
        <v/>
      </c>
      <c r="L5065" s="10">
        <f>AVERAGE(E5065:K5065)</f>
        <v/>
      </c>
      <c r="M5065" s="10">
        <f>$M$2</f>
        <v/>
      </c>
      <c r="N5065">
        <f>IF(L5065&gt;=M5065,"Sí","No")</f>
        <v/>
      </c>
      <c r="O5065">
        <f>--AND(C5065=1,N5065="Sí")</f>
        <v/>
      </c>
      <c r="P5065">
        <f>--AND(C5065=0,N5065="Sí")</f>
        <v/>
      </c>
      <c r="Q5065">
        <f>--AND(C5065=1,N5065="No")</f>
        <v/>
      </c>
      <c r="R5065">
        <f>--AND(C5065=0,N5065="No")</f>
        <v/>
      </c>
      <c r="S5065">
        <f>--(C5065=--(L5065&gt;=M5065))</f>
        <v/>
      </c>
      <c r="T5065" s="11">
        <f>O5065*60000-P5065*3000</f>
        <v/>
      </c>
    </row>
    <row r="5066">
      <c r="A5066">
        <f>Datos!A5066</f>
        <v/>
      </c>
      <c r="B5066">
        <f>Datos!B5066</f>
        <v/>
      </c>
      <c r="C5066">
        <f>Datos!D5066</f>
        <v/>
      </c>
      <c r="D5066" t="n">
        <v>5066</v>
      </c>
      <c r="E5066" s="10">
        <f>IF(Datos!$G$5066&lt;=Bosque!$E$4,IF(Datos!$H$5066&lt;=Bosque!$E$5,Bosque!$M$6,Bosque!$M$7),IF(Datos!$G$5066&lt;=Bosque!$E$8,Bosque!$M$9,Bosque!$M$10))</f>
        <v/>
      </c>
      <c r="F5066" s="10">
        <f>IF(Datos!$H$5066&lt;=Bosque!$E$11,IF(Datos!$E$5066&lt;=Bosque!$E$12,Bosque!$M$13,Bosque!$M$14),IF(Datos!$I$5066&lt;=Bosque!$E$15,Bosque!$M$16,Bosque!$M$17))</f>
        <v/>
      </c>
      <c r="G5066" s="10">
        <f>IF(Datos!$E$5066&lt;=Bosque!$E$18,IF(Datos!$I$5066&lt;=Bosque!$E$19,Bosque!$M$20,Bosque!$M$21),Bosque!$M$22)</f>
        <v/>
      </c>
      <c r="H5066" s="10">
        <f>IF(Datos!$E$5066&lt;=Bosque!$E$23,IF(Datos!$E$5066&lt;=Bosque!$E$24,Bosque!$M$25,Bosque!$M$26),IF(Datos!$E$5066&lt;=Bosque!$E$27,Bosque!$M$28,Bosque!$M$29))</f>
        <v/>
      </c>
      <c r="I5066" s="10">
        <f>IF(Datos!$G$5066&lt;=Bosque!$E$30,IF(Datos!$E$5066&lt;=Bosque!$E$31,Bosque!$M$32,Bosque!$M$33),IF(Datos!$E$5066&lt;=Bosque!$E$34,Bosque!$M$35,Bosque!$M$36))</f>
        <v/>
      </c>
      <c r="J5066" s="10">
        <f>IF(Datos!$I$5066&lt;=Bosque!$E$37,IF(Datos!$H$5066&lt;=Bosque!$E$38,Bosque!$M$39,Bosque!$M$40),IF(Datos!$F$5066&lt;=Bosque!$E$41,Bosque!$M$42,Bosque!$M$43))</f>
        <v/>
      </c>
      <c r="K5066" s="10">
        <f>IF(Datos!$G$5066&lt;=Bosque!$E$44,IF(Datos!$H$5066&lt;=Bosque!$E$45,Bosque!$M$46,Bosque!$M$47),IF(Datos!$F$5066&lt;=Bosque!$E$48,Bosque!$M$49,Bosque!$M$50))</f>
        <v/>
      </c>
      <c r="L5066" s="10">
        <f>AVERAGE(E5066:K5066)</f>
        <v/>
      </c>
      <c r="M5066" s="10">
        <f>$M$2</f>
        <v/>
      </c>
      <c r="N5066">
        <f>IF(L5066&gt;=M5066,"Sí","No")</f>
        <v/>
      </c>
      <c r="O5066">
        <f>--AND(C5066=1,N5066="Sí")</f>
        <v/>
      </c>
      <c r="P5066">
        <f>--AND(C5066=0,N5066="Sí")</f>
        <v/>
      </c>
      <c r="Q5066">
        <f>--AND(C5066=1,N5066="No")</f>
        <v/>
      </c>
      <c r="R5066">
        <f>--AND(C5066=0,N5066="No")</f>
        <v/>
      </c>
      <c r="S5066">
        <f>--(C5066=--(L5066&gt;=M5066))</f>
        <v/>
      </c>
      <c r="T5066" s="11">
        <f>O5066*60000-P5066*3000</f>
        <v/>
      </c>
    </row>
    <row r="5067">
      <c r="A5067">
        <f>Datos!A5067</f>
        <v/>
      </c>
      <c r="B5067">
        <f>Datos!B5067</f>
        <v/>
      </c>
      <c r="C5067">
        <f>Datos!D5067</f>
        <v/>
      </c>
      <c r="D5067" t="n">
        <v>5067</v>
      </c>
      <c r="E5067" s="10">
        <f>IF(Datos!$G$5067&lt;=Bosque!$E$4,IF(Datos!$H$5067&lt;=Bosque!$E$5,Bosque!$M$6,Bosque!$M$7),IF(Datos!$G$5067&lt;=Bosque!$E$8,Bosque!$M$9,Bosque!$M$10))</f>
        <v/>
      </c>
      <c r="F5067" s="10">
        <f>IF(Datos!$H$5067&lt;=Bosque!$E$11,IF(Datos!$E$5067&lt;=Bosque!$E$12,Bosque!$M$13,Bosque!$M$14),IF(Datos!$I$5067&lt;=Bosque!$E$15,Bosque!$M$16,Bosque!$M$17))</f>
        <v/>
      </c>
      <c r="G5067" s="10">
        <f>IF(Datos!$E$5067&lt;=Bosque!$E$18,IF(Datos!$I$5067&lt;=Bosque!$E$19,Bosque!$M$20,Bosque!$M$21),Bosque!$M$22)</f>
        <v/>
      </c>
      <c r="H5067" s="10">
        <f>IF(Datos!$E$5067&lt;=Bosque!$E$23,IF(Datos!$E$5067&lt;=Bosque!$E$24,Bosque!$M$25,Bosque!$M$26),IF(Datos!$E$5067&lt;=Bosque!$E$27,Bosque!$M$28,Bosque!$M$29))</f>
        <v/>
      </c>
      <c r="I5067" s="10">
        <f>IF(Datos!$G$5067&lt;=Bosque!$E$30,IF(Datos!$E$5067&lt;=Bosque!$E$31,Bosque!$M$32,Bosque!$M$33),IF(Datos!$E$5067&lt;=Bosque!$E$34,Bosque!$M$35,Bosque!$M$36))</f>
        <v/>
      </c>
      <c r="J5067" s="10">
        <f>IF(Datos!$I$5067&lt;=Bosque!$E$37,IF(Datos!$H$5067&lt;=Bosque!$E$38,Bosque!$M$39,Bosque!$M$40),IF(Datos!$F$5067&lt;=Bosque!$E$41,Bosque!$M$42,Bosque!$M$43))</f>
        <v/>
      </c>
      <c r="K5067" s="10">
        <f>IF(Datos!$G$5067&lt;=Bosque!$E$44,IF(Datos!$H$5067&lt;=Bosque!$E$45,Bosque!$M$46,Bosque!$M$47),IF(Datos!$F$5067&lt;=Bosque!$E$48,Bosque!$M$49,Bosque!$M$50))</f>
        <v/>
      </c>
      <c r="L5067" s="10">
        <f>AVERAGE(E5067:K5067)</f>
        <v/>
      </c>
      <c r="M5067" s="10">
        <f>$M$2</f>
        <v/>
      </c>
      <c r="N5067">
        <f>IF(L5067&gt;=M5067,"Sí","No")</f>
        <v/>
      </c>
      <c r="O5067">
        <f>--AND(C5067=1,N5067="Sí")</f>
        <v/>
      </c>
      <c r="P5067">
        <f>--AND(C5067=0,N5067="Sí")</f>
        <v/>
      </c>
      <c r="Q5067">
        <f>--AND(C5067=1,N5067="No")</f>
        <v/>
      </c>
      <c r="R5067">
        <f>--AND(C5067=0,N5067="No")</f>
        <v/>
      </c>
      <c r="S5067">
        <f>--(C5067=--(L5067&gt;=M5067))</f>
        <v/>
      </c>
      <c r="T5067" s="11">
        <f>O5067*60000-P5067*3000</f>
        <v/>
      </c>
    </row>
    <row r="5068">
      <c r="A5068">
        <f>Datos!A5068</f>
        <v/>
      </c>
      <c r="B5068">
        <f>Datos!B5068</f>
        <v/>
      </c>
      <c r="C5068">
        <f>Datos!D5068</f>
        <v/>
      </c>
      <c r="D5068" t="n">
        <v>5068</v>
      </c>
      <c r="E5068" s="10">
        <f>IF(Datos!$G$5068&lt;=Bosque!$E$4,IF(Datos!$H$5068&lt;=Bosque!$E$5,Bosque!$M$6,Bosque!$M$7),IF(Datos!$G$5068&lt;=Bosque!$E$8,Bosque!$M$9,Bosque!$M$10))</f>
        <v/>
      </c>
      <c r="F5068" s="10">
        <f>IF(Datos!$H$5068&lt;=Bosque!$E$11,IF(Datos!$E$5068&lt;=Bosque!$E$12,Bosque!$M$13,Bosque!$M$14),IF(Datos!$I$5068&lt;=Bosque!$E$15,Bosque!$M$16,Bosque!$M$17))</f>
        <v/>
      </c>
      <c r="G5068" s="10">
        <f>IF(Datos!$E$5068&lt;=Bosque!$E$18,IF(Datos!$I$5068&lt;=Bosque!$E$19,Bosque!$M$20,Bosque!$M$21),Bosque!$M$22)</f>
        <v/>
      </c>
      <c r="H5068" s="10">
        <f>IF(Datos!$E$5068&lt;=Bosque!$E$23,IF(Datos!$E$5068&lt;=Bosque!$E$24,Bosque!$M$25,Bosque!$M$26),IF(Datos!$E$5068&lt;=Bosque!$E$27,Bosque!$M$28,Bosque!$M$29))</f>
        <v/>
      </c>
      <c r="I5068" s="10">
        <f>IF(Datos!$G$5068&lt;=Bosque!$E$30,IF(Datos!$E$5068&lt;=Bosque!$E$31,Bosque!$M$32,Bosque!$M$33),IF(Datos!$E$5068&lt;=Bosque!$E$34,Bosque!$M$35,Bosque!$M$36))</f>
        <v/>
      </c>
      <c r="J5068" s="10">
        <f>IF(Datos!$I$5068&lt;=Bosque!$E$37,IF(Datos!$H$5068&lt;=Bosque!$E$38,Bosque!$M$39,Bosque!$M$40),IF(Datos!$F$5068&lt;=Bosque!$E$41,Bosque!$M$42,Bosque!$M$43))</f>
        <v/>
      </c>
      <c r="K5068" s="10">
        <f>IF(Datos!$G$5068&lt;=Bosque!$E$44,IF(Datos!$H$5068&lt;=Bosque!$E$45,Bosque!$M$46,Bosque!$M$47),IF(Datos!$F$5068&lt;=Bosque!$E$48,Bosque!$M$49,Bosque!$M$50))</f>
        <v/>
      </c>
      <c r="L5068" s="10">
        <f>AVERAGE(E5068:K5068)</f>
        <v/>
      </c>
      <c r="M5068" s="10">
        <f>$M$2</f>
        <v/>
      </c>
      <c r="N5068">
        <f>IF(L5068&gt;=M5068,"Sí","No")</f>
        <v/>
      </c>
      <c r="O5068">
        <f>--AND(C5068=1,N5068="Sí")</f>
        <v/>
      </c>
      <c r="P5068">
        <f>--AND(C5068=0,N5068="Sí")</f>
        <v/>
      </c>
      <c r="Q5068">
        <f>--AND(C5068=1,N5068="No")</f>
        <v/>
      </c>
      <c r="R5068">
        <f>--AND(C5068=0,N5068="No")</f>
        <v/>
      </c>
      <c r="S5068">
        <f>--(C5068=--(L5068&gt;=M5068))</f>
        <v/>
      </c>
      <c r="T5068" s="11">
        <f>O5068*60000-P5068*3000</f>
        <v/>
      </c>
    </row>
    <row r="5069">
      <c r="A5069">
        <f>Datos!A5069</f>
        <v/>
      </c>
      <c r="B5069">
        <f>Datos!B5069</f>
        <v/>
      </c>
      <c r="C5069">
        <f>Datos!D5069</f>
        <v/>
      </c>
      <c r="D5069" t="n">
        <v>5069</v>
      </c>
      <c r="E5069" s="10">
        <f>IF(Datos!$G$5069&lt;=Bosque!$E$4,IF(Datos!$H$5069&lt;=Bosque!$E$5,Bosque!$M$6,Bosque!$M$7),IF(Datos!$G$5069&lt;=Bosque!$E$8,Bosque!$M$9,Bosque!$M$10))</f>
        <v/>
      </c>
      <c r="F5069" s="10">
        <f>IF(Datos!$H$5069&lt;=Bosque!$E$11,IF(Datos!$E$5069&lt;=Bosque!$E$12,Bosque!$M$13,Bosque!$M$14),IF(Datos!$I$5069&lt;=Bosque!$E$15,Bosque!$M$16,Bosque!$M$17))</f>
        <v/>
      </c>
      <c r="G5069" s="10">
        <f>IF(Datos!$E$5069&lt;=Bosque!$E$18,IF(Datos!$I$5069&lt;=Bosque!$E$19,Bosque!$M$20,Bosque!$M$21),Bosque!$M$22)</f>
        <v/>
      </c>
      <c r="H5069" s="10">
        <f>IF(Datos!$E$5069&lt;=Bosque!$E$23,IF(Datos!$E$5069&lt;=Bosque!$E$24,Bosque!$M$25,Bosque!$M$26),IF(Datos!$E$5069&lt;=Bosque!$E$27,Bosque!$M$28,Bosque!$M$29))</f>
        <v/>
      </c>
      <c r="I5069" s="10">
        <f>IF(Datos!$G$5069&lt;=Bosque!$E$30,IF(Datos!$E$5069&lt;=Bosque!$E$31,Bosque!$M$32,Bosque!$M$33),IF(Datos!$E$5069&lt;=Bosque!$E$34,Bosque!$M$35,Bosque!$M$36))</f>
        <v/>
      </c>
      <c r="J5069" s="10">
        <f>IF(Datos!$I$5069&lt;=Bosque!$E$37,IF(Datos!$H$5069&lt;=Bosque!$E$38,Bosque!$M$39,Bosque!$M$40),IF(Datos!$F$5069&lt;=Bosque!$E$41,Bosque!$M$42,Bosque!$M$43))</f>
        <v/>
      </c>
      <c r="K5069" s="10">
        <f>IF(Datos!$G$5069&lt;=Bosque!$E$44,IF(Datos!$H$5069&lt;=Bosque!$E$45,Bosque!$M$46,Bosque!$M$47),IF(Datos!$F$5069&lt;=Bosque!$E$48,Bosque!$M$49,Bosque!$M$50))</f>
        <v/>
      </c>
      <c r="L5069" s="10">
        <f>AVERAGE(E5069:K5069)</f>
        <v/>
      </c>
      <c r="M5069" s="10">
        <f>$M$2</f>
        <v/>
      </c>
      <c r="N5069">
        <f>IF(L5069&gt;=M5069,"Sí","No")</f>
        <v/>
      </c>
      <c r="O5069">
        <f>--AND(C5069=1,N5069="Sí")</f>
        <v/>
      </c>
      <c r="P5069">
        <f>--AND(C5069=0,N5069="Sí")</f>
        <v/>
      </c>
      <c r="Q5069">
        <f>--AND(C5069=1,N5069="No")</f>
        <v/>
      </c>
      <c r="R5069">
        <f>--AND(C5069=0,N5069="No")</f>
        <v/>
      </c>
      <c r="S5069">
        <f>--(C5069=--(L5069&gt;=M5069))</f>
        <v/>
      </c>
      <c r="T5069" s="11">
        <f>O5069*60000-P5069*3000</f>
        <v/>
      </c>
    </row>
    <row r="5070">
      <c r="A5070">
        <f>Datos!A5070</f>
        <v/>
      </c>
      <c r="B5070">
        <f>Datos!B5070</f>
        <v/>
      </c>
      <c r="C5070">
        <f>Datos!D5070</f>
        <v/>
      </c>
      <c r="D5070" t="n">
        <v>5070</v>
      </c>
      <c r="E5070" s="10">
        <f>IF(Datos!$G$5070&lt;=Bosque!$E$4,IF(Datos!$H$5070&lt;=Bosque!$E$5,Bosque!$M$6,Bosque!$M$7),IF(Datos!$G$5070&lt;=Bosque!$E$8,Bosque!$M$9,Bosque!$M$10))</f>
        <v/>
      </c>
      <c r="F5070" s="10">
        <f>IF(Datos!$H$5070&lt;=Bosque!$E$11,IF(Datos!$E$5070&lt;=Bosque!$E$12,Bosque!$M$13,Bosque!$M$14),IF(Datos!$I$5070&lt;=Bosque!$E$15,Bosque!$M$16,Bosque!$M$17))</f>
        <v/>
      </c>
      <c r="G5070" s="10">
        <f>IF(Datos!$E$5070&lt;=Bosque!$E$18,IF(Datos!$I$5070&lt;=Bosque!$E$19,Bosque!$M$20,Bosque!$M$21),Bosque!$M$22)</f>
        <v/>
      </c>
      <c r="H5070" s="10">
        <f>IF(Datos!$E$5070&lt;=Bosque!$E$23,IF(Datos!$E$5070&lt;=Bosque!$E$24,Bosque!$M$25,Bosque!$M$26),IF(Datos!$E$5070&lt;=Bosque!$E$27,Bosque!$M$28,Bosque!$M$29))</f>
        <v/>
      </c>
      <c r="I5070" s="10">
        <f>IF(Datos!$G$5070&lt;=Bosque!$E$30,IF(Datos!$E$5070&lt;=Bosque!$E$31,Bosque!$M$32,Bosque!$M$33),IF(Datos!$E$5070&lt;=Bosque!$E$34,Bosque!$M$35,Bosque!$M$36))</f>
        <v/>
      </c>
      <c r="J5070" s="10">
        <f>IF(Datos!$I$5070&lt;=Bosque!$E$37,IF(Datos!$H$5070&lt;=Bosque!$E$38,Bosque!$M$39,Bosque!$M$40),IF(Datos!$F$5070&lt;=Bosque!$E$41,Bosque!$M$42,Bosque!$M$43))</f>
        <v/>
      </c>
      <c r="K5070" s="10">
        <f>IF(Datos!$G$5070&lt;=Bosque!$E$44,IF(Datos!$H$5070&lt;=Bosque!$E$45,Bosque!$M$46,Bosque!$M$47),IF(Datos!$F$5070&lt;=Bosque!$E$48,Bosque!$M$49,Bosque!$M$50))</f>
        <v/>
      </c>
      <c r="L5070" s="10">
        <f>AVERAGE(E5070:K5070)</f>
        <v/>
      </c>
      <c r="M5070" s="10">
        <f>$M$2</f>
        <v/>
      </c>
      <c r="N5070">
        <f>IF(L5070&gt;=M5070,"Sí","No")</f>
        <v/>
      </c>
      <c r="O5070">
        <f>--AND(C5070=1,N5070="Sí")</f>
        <v/>
      </c>
      <c r="P5070">
        <f>--AND(C5070=0,N5070="Sí")</f>
        <v/>
      </c>
      <c r="Q5070">
        <f>--AND(C5070=1,N5070="No")</f>
        <v/>
      </c>
      <c r="R5070">
        <f>--AND(C5070=0,N5070="No")</f>
        <v/>
      </c>
      <c r="S5070">
        <f>--(C5070=--(L5070&gt;=M5070))</f>
        <v/>
      </c>
      <c r="T5070" s="11">
        <f>O5070*60000-P5070*3000</f>
        <v/>
      </c>
    </row>
    <row r="5071">
      <c r="A5071">
        <f>Datos!A5071</f>
        <v/>
      </c>
      <c r="B5071">
        <f>Datos!B5071</f>
        <v/>
      </c>
      <c r="C5071">
        <f>Datos!D5071</f>
        <v/>
      </c>
      <c r="D5071" t="n">
        <v>5071</v>
      </c>
      <c r="E5071" s="10">
        <f>IF(Datos!$G$5071&lt;=Bosque!$E$4,IF(Datos!$H$5071&lt;=Bosque!$E$5,Bosque!$M$6,Bosque!$M$7),IF(Datos!$G$5071&lt;=Bosque!$E$8,Bosque!$M$9,Bosque!$M$10))</f>
        <v/>
      </c>
      <c r="F5071" s="10">
        <f>IF(Datos!$H$5071&lt;=Bosque!$E$11,IF(Datos!$E$5071&lt;=Bosque!$E$12,Bosque!$M$13,Bosque!$M$14),IF(Datos!$I$5071&lt;=Bosque!$E$15,Bosque!$M$16,Bosque!$M$17))</f>
        <v/>
      </c>
      <c r="G5071" s="10">
        <f>IF(Datos!$E$5071&lt;=Bosque!$E$18,IF(Datos!$I$5071&lt;=Bosque!$E$19,Bosque!$M$20,Bosque!$M$21),Bosque!$M$22)</f>
        <v/>
      </c>
      <c r="H5071" s="10">
        <f>IF(Datos!$E$5071&lt;=Bosque!$E$23,IF(Datos!$E$5071&lt;=Bosque!$E$24,Bosque!$M$25,Bosque!$M$26),IF(Datos!$E$5071&lt;=Bosque!$E$27,Bosque!$M$28,Bosque!$M$29))</f>
        <v/>
      </c>
      <c r="I5071" s="10">
        <f>IF(Datos!$G$5071&lt;=Bosque!$E$30,IF(Datos!$E$5071&lt;=Bosque!$E$31,Bosque!$M$32,Bosque!$M$33),IF(Datos!$E$5071&lt;=Bosque!$E$34,Bosque!$M$35,Bosque!$M$36))</f>
        <v/>
      </c>
      <c r="J5071" s="10">
        <f>IF(Datos!$I$5071&lt;=Bosque!$E$37,IF(Datos!$H$5071&lt;=Bosque!$E$38,Bosque!$M$39,Bosque!$M$40),IF(Datos!$F$5071&lt;=Bosque!$E$41,Bosque!$M$42,Bosque!$M$43))</f>
        <v/>
      </c>
      <c r="K5071" s="10">
        <f>IF(Datos!$G$5071&lt;=Bosque!$E$44,IF(Datos!$H$5071&lt;=Bosque!$E$45,Bosque!$M$46,Bosque!$M$47),IF(Datos!$F$5071&lt;=Bosque!$E$48,Bosque!$M$49,Bosque!$M$50))</f>
        <v/>
      </c>
      <c r="L5071" s="10">
        <f>AVERAGE(E5071:K5071)</f>
        <v/>
      </c>
      <c r="M5071" s="10">
        <f>$M$2</f>
        <v/>
      </c>
      <c r="N5071">
        <f>IF(L5071&gt;=M5071,"Sí","No")</f>
        <v/>
      </c>
      <c r="O5071">
        <f>--AND(C5071=1,N5071="Sí")</f>
        <v/>
      </c>
      <c r="P5071">
        <f>--AND(C5071=0,N5071="Sí")</f>
        <v/>
      </c>
      <c r="Q5071">
        <f>--AND(C5071=1,N5071="No")</f>
        <v/>
      </c>
      <c r="R5071">
        <f>--AND(C5071=0,N5071="No")</f>
        <v/>
      </c>
      <c r="S5071">
        <f>--(C5071=--(L5071&gt;=M5071))</f>
        <v/>
      </c>
      <c r="T5071" s="11">
        <f>O5071*60000-P5071*3000</f>
        <v/>
      </c>
    </row>
    <row r="5072">
      <c r="A5072">
        <f>Datos!A5072</f>
        <v/>
      </c>
      <c r="B5072">
        <f>Datos!B5072</f>
        <v/>
      </c>
      <c r="C5072">
        <f>Datos!D5072</f>
        <v/>
      </c>
      <c r="D5072" t="n">
        <v>5072</v>
      </c>
      <c r="E5072" s="10">
        <f>IF(Datos!$G$5072&lt;=Bosque!$E$4,IF(Datos!$H$5072&lt;=Bosque!$E$5,Bosque!$M$6,Bosque!$M$7),IF(Datos!$G$5072&lt;=Bosque!$E$8,Bosque!$M$9,Bosque!$M$10))</f>
        <v/>
      </c>
      <c r="F5072" s="10">
        <f>IF(Datos!$H$5072&lt;=Bosque!$E$11,IF(Datos!$E$5072&lt;=Bosque!$E$12,Bosque!$M$13,Bosque!$M$14),IF(Datos!$I$5072&lt;=Bosque!$E$15,Bosque!$M$16,Bosque!$M$17))</f>
        <v/>
      </c>
      <c r="G5072" s="10">
        <f>IF(Datos!$E$5072&lt;=Bosque!$E$18,IF(Datos!$I$5072&lt;=Bosque!$E$19,Bosque!$M$20,Bosque!$M$21),Bosque!$M$22)</f>
        <v/>
      </c>
      <c r="H5072" s="10">
        <f>IF(Datos!$E$5072&lt;=Bosque!$E$23,IF(Datos!$E$5072&lt;=Bosque!$E$24,Bosque!$M$25,Bosque!$M$26),IF(Datos!$E$5072&lt;=Bosque!$E$27,Bosque!$M$28,Bosque!$M$29))</f>
        <v/>
      </c>
      <c r="I5072" s="10">
        <f>IF(Datos!$G$5072&lt;=Bosque!$E$30,IF(Datos!$E$5072&lt;=Bosque!$E$31,Bosque!$M$32,Bosque!$M$33),IF(Datos!$E$5072&lt;=Bosque!$E$34,Bosque!$M$35,Bosque!$M$36))</f>
        <v/>
      </c>
      <c r="J5072" s="10">
        <f>IF(Datos!$I$5072&lt;=Bosque!$E$37,IF(Datos!$H$5072&lt;=Bosque!$E$38,Bosque!$M$39,Bosque!$M$40),IF(Datos!$F$5072&lt;=Bosque!$E$41,Bosque!$M$42,Bosque!$M$43))</f>
        <v/>
      </c>
      <c r="K5072" s="10">
        <f>IF(Datos!$G$5072&lt;=Bosque!$E$44,IF(Datos!$H$5072&lt;=Bosque!$E$45,Bosque!$M$46,Bosque!$M$47),IF(Datos!$F$5072&lt;=Bosque!$E$48,Bosque!$M$49,Bosque!$M$50))</f>
        <v/>
      </c>
      <c r="L5072" s="10">
        <f>AVERAGE(E5072:K5072)</f>
        <v/>
      </c>
      <c r="M5072" s="10">
        <f>$M$2</f>
        <v/>
      </c>
      <c r="N5072">
        <f>IF(L5072&gt;=M5072,"Sí","No")</f>
        <v/>
      </c>
      <c r="O5072">
        <f>--AND(C5072=1,N5072="Sí")</f>
        <v/>
      </c>
      <c r="P5072">
        <f>--AND(C5072=0,N5072="Sí")</f>
        <v/>
      </c>
      <c r="Q5072">
        <f>--AND(C5072=1,N5072="No")</f>
        <v/>
      </c>
      <c r="R5072">
        <f>--AND(C5072=0,N5072="No")</f>
        <v/>
      </c>
      <c r="S5072">
        <f>--(C5072=--(L5072&gt;=M5072))</f>
        <v/>
      </c>
      <c r="T5072" s="11">
        <f>O5072*60000-P5072*3000</f>
        <v/>
      </c>
    </row>
    <row r="5073">
      <c r="A5073">
        <f>Datos!A5073</f>
        <v/>
      </c>
      <c r="B5073">
        <f>Datos!B5073</f>
        <v/>
      </c>
      <c r="C5073">
        <f>Datos!D5073</f>
        <v/>
      </c>
      <c r="D5073" t="n">
        <v>5073</v>
      </c>
      <c r="E5073" s="10">
        <f>IF(Datos!$G$5073&lt;=Bosque!$E$4,IF(Datos!$H$5073&lt;=Bosque!$E$5,Bosque!$M$6,Bosque!$M$7),IF(Datos!$G$5073&lt;=Bosque!$E$8,Bosque!$M$9,Bosque!$M$10))</f>
        <v/>
      </c>
      <c r="F5073" s="10">
        <f>IF(Datos!$H$5073&lt;=Bosque!$E$11,IF(Datos!$E$5073&lt;=Bosque!$E$12,Bosque!$M$13,Bosque!$M$14),IF(Datos!$I$5073&lt;=Bosque!$E$15,Bosque!$M$16,Bosque!$M$17))</f>
        <v/>
      </c>
      <c r="G5073" s="10">
        <f>IF(Datos!$E$5073&lt;=Bosque!$E$18,IF(Datos!$I$5073&lt;=Bosque!$E$19,Bosque!$M$20,Bosque!$M$21),Bosque!$M$22)</f>
        <v/>
      </c>
      <c r="H5073" s="10">
        <f>IF(Datos!$E$5073&lt;=Bosque!$E$23,IF(Datos!$E$5073&lt;=Bosque!$E$24,Bosque!$M$25,Bosque!$M$26),IF(Datos!$E$5073&lt;=Bosque!$E$27,Bosque!$M$28,Bosque!$M$29))</f>
        <v/>
      </c>
      <c r="I5073" s="10">
        <f>IF(Datos!$G$5073&lt;=Bosque!$E$30,IF(Datos!$E$5073&lt;=Bosque!$E$31,Bosque!$M$32,Bosque!$M$33),IF(Datos!$E$5073&lt;=Bosque!$E$34,Bosque!$M$35,Bosque!$M$36))</f>
        <v/>
      </c>
      <c r="J5073" s="10">
        <f>IF(Datos!$I$5073&lt;=Bosque!$E$37,IF(Datos!$H$5073&lt;=Bosque!$E$38,Bosque!$M$39,Bosque!$M$40),IF(Datos!$F$5073&lt;=Bosque!$E$41,Bosque!$M$42,Bosque!$M$43))</f>
        <v/>
      </c>
      <c r="K5073" s="10">
        <f>IF(Datos!$G$5073&lt;=Bosque!$E$44,IF(Datos!$H$5073&lt;=Bosque!$E$45,Bosque!$M$46,Bosque!$M$47),IF(Datos!$F$5073&lt;=Bosque!$E$48,Bosque!$M$49,Bosque!$M$50))</f>
        <v/>
      </c>
      <c r="L5073" s="10">
        <f>AVERAGE(E5073:K5073)</f>
        <v/>
      </c>
      <c r="M5073" s="10">
        <f>$M$2</f>
        <v/>
      </c>
      <c r="N5073">
        <f>IF(L5073&gt;=M5073,"Sí","No")</f>
        <v/>
      </c>
      <c r="O5073">
        <f>--AND(C5073=1,N5073="Sí")</f>
        <v/>
      </c>
      <c r="P5073">
        <f>--AND(C5073=0,N5073="Sí")</f>
        <v/>
      </c>
      <c r="Q5073">
        <f>--AND(C5073=1,N5073="No")</f>
        <v/>
      </c>
      <c r="R5073">
        <f>--AND(C5073=0,N5073="No")</f>
        <v/>
      </c>
      <c r="S5073">
        <f>--(C5073=--(L5073&gt;=M5073))</f>
        <v/>
      </c>
      <c r="T5073" s="11">
        <f>O5073*60000-P5073*3000</f>
        <v/>
      </c>
    </row>
    <row r="5074">
      <c r="A5074">
        <f>Datos!A5074</f>
        <v/>
      </c>
      <c r="B5074">
        <f>Datos!B5074</f>
        <v/>
      </c>
      <c r="C5074">
        <f>Datos!D5074</f>
        <v/>
      </c>
      <c r="D5074" t="n">
        <v>5074</v>
      </c>
      <c r="E5074" s="10">
        <f>IF(Datos!$G$5074&lt;=Bosque!$E$4,IF(Datos!$H$5074&lt;=Bosque!$E$5,Bosque!$M$6,Bosque!$M$7),IF(Datos!$G$5074&lt;=Bosque!$E$8,Bosque!$M$9,Bosque!$M$10))</f>
        <v/>
      </c>
      <c r="F5074" s="10">
        <f>IF(Datos!$H$5074&lt;=Bosque!$E$11,IF(Datos!$E$5074&lt;=Bosque!$E$12,Bosque!$M$13,Bosque!$M$14),IF(Datos!$I$5074&lt;=Bosque!$E$15,Bosque!$M$16,Bosque!$M$17))</f>
        <v/>
      </c>
      <c r="G5074" s="10">
        <f>IF(Datos!$E$5074&lt;=Bosque!$E$18,IF(Datos!$I$5074&lt;=Bosque!$E$19,Bosque!$M$20,Bosque!$M$21),Bosque!$M$22)</f>
        <v/>
      </c>
      <c r="H5074" s="10">
        <f>IF(Datos!$E$5074&lt;=Bosque!$E$23,IF(Datos!$E$5074&lt;=Bosque!$E$24,Bosque!$M$25,Bosque!$M$26),IF(Datos!$E$5074&lt;=Bosque!$E$27,Bosque!$M$28,Bosque!$M$29))</f>
        <v/>
      </c>
      <c r="I5074" s="10">
        <f>IF(Datos!$G$5074&lt;=Bosque!$E$30,IF(Datos!$E$5074&lt;=Bosque!$E$31,Bosque!$M$32,Bosque!$M$33),IF(Datos!$E$5074&lt;=Bosque!$E$34,Bosque!$M$35,Bosque!$M$36))</f>
        <v/>
      </c>
      <c r="J5074" s="10">
        <f>IF(Datos!$I$5074&lt;=Bosque!$E$37,IF(Datos!$H$5074&lt;=Bosque!$E$38,Bosque!$M$39,Bosque!$M$40),IF(Datos!$F$5074&lt;=Bosque!$E$41,Bosque!$M$42,Bosque!$M$43))</f>
        <v/>
      </c>
      <c r="K5074" s="10">
        <f>IF(Datos!$G$5074&lt;=Bosque!$E$44,IF(Datos!$H$5074&lt;=Bosque!$E$45,Bosque!$M$46,Bosque!$M$47),IF(Datos!$F$5074&lt;=Bosque!$E$48,Bosque!$M$49,Bosque!$M$50))</f>
        <v/>
      </c>
      <c r="L5074" s="10">
        <f>AVERAGE(E5074:K5074)</f>
        <v/>
      </c>
      <c r="M5074" s="10">
        <f>$M$2</f>
        <v/>
      </c>
      <c r="N5074">
        <f>IF(L5074&gt;=M5074,"Sí","No")</f>
        <v/>
      </c>
      <c r="O5074">
        <f>--AND(C5074=1,N5074="Sí")</f>
        <v/>
      </c>
      <c r="P5074">
        <f>--AND(C5074=0,N5074="Sí")</f>
        <v/>
      </c>
      <c r="Q5074">
        <f>--AND(C5074=1,N5074="No")</f>
        <v/>
      </c>
      <c r="R5074">
        <f>--AND(C5074=0,N5074="No")</f>
        <v/>
      </c>
      <c r="S5074">
        <f>--(C5074=--(L5074&gt;=M5074))</f>
        <v/>
      </c>
      <c r="T5074" s="11">
        <f>O5074*60000-P5074*3000</f>
        <v/>
      </c>
    </row>
    <row r="5075">
      <c r="A5075">
        <f>Datos!A5075</f>
        <v/>
      </c>
      <c r="B5075">
        <f>Datos!B5075</f>
        <v/>
      </c>
      <c r="C5075">
        <f>Datos!D5075</f>
        <v/>
      </c>
      <c r="D5075" t="n">
        <v>5075</v>
      </c>
      <c r="E5075" s="10">
        <f>IF(Datos!$G$5075&lt;=Bosque!$E$4,IF(Datos!$H$5075&lt;=Bosque!$E$5,Bosque!$M$6,Bosque!$M$7),IF(Datos!$G$5075&lt;=Bosque!$E$8,Bosque!$M$9,Bosque!$M$10))</f>
        <v/>
      </c>
      <c r="F5075" s="10">
        <f>IF(Datos!$H$5075&lt;=Bosque!$E$11,IF(Datos!$E$5075&lt;=Bosque!$E$12,Bosque!$M$13,Bosque!$M$14),IF(Datos!$I$5075&lt;=Bosque!$E$15,Bosque!$M$16,Bosque!$M$17))</f>
        <v/>
      </c>
      <c r="G5075" s="10">
        <f>IF(Datos!$E$5075&lt;=Bosque!$E$18,IF(Datos!$I$5075&lt;=Bosque!$E$19,Bosque!$M$20,Bosque!$M$21),Bosque!$M$22)</f>
        <v/>
      </c>
      <c r="H5075" s="10">
        <f>IF(Datos!$E$5075&lt;=Bosque!$E$23,IF(Datos!$E$5075&lt;=Bosque!$E$24,Bosque!$M$25,Bosque!$M$26),IF(Datos!$E$5075&lt;=Bosque!$E$27,Bosque!$M$28,Bosque!$M$29))</f>
        <v/>
      </c>
      <c r="I5075" s="10">
        <f>IF(Datos!$G$5075&lt;=Bosque!$E$30,IF(Datos!$E$5075&lt;=Bosque!$E$31,Bosque!$M$32,Bosque!$M$33),IF(Datos!$E$5075&lt;=Bosque!$E$34,Bosque!$M$35,Bosque!$M$36))</f>
        <v/>
      </c>
      <c r="J5075" s="10">
        <f>IF(Datos!$I$5075&lt;=Bosque!$E$37,IF(Datos!$H$5075&lt;=Bosque!$E$38,Bosque!$M$39,Bosque!$M$40),IF(Datos!$F$5075&lt;=Bosque!$E$41,Bosque!$M$42,Bosque!$M$43))</f>
        <v/>
      </c>
      <c r="K5075" s="10">
        <f>IF(Datos!$G$5075&lt;=Bosque!$E$44,IF(Datos!$H$5075&lt;=Bosque!$E$45,Bosque!$M$46,Bosque!$M$47),IF(Datos!$F$5075&lt;=Bosque!$E$48,Bosque!$M$49,Bosque!$M$50))</f>
        <v/>
      </c>
      <c r="L5075" s="10">
        <f>AVERAGE(E5075:K5075)</f>
        <v/>
      </c>
      <c r="M5075" s="10">
        <f>$M$2</f>
        <v/>
      </c>
      <c r="N5075">
        <f>IF(L5075&gt;=M5075,"Sí","No")</f>
        <v/>
      </c>
      <c r="O5075">
        <f>--AND(C5075=1,N5075="Sí")</f>
        <v/>
      </c>
      <c r="P5075">
        <f>--AND(C5075=0,N5075="Sí")</f>
        <v/>
      </c>
      <c r="Q5075">
        <f>--AND(C5075=1,N5075="No")</f>
        <v/>
      </c>
      <c r="R5075">
        <f>--AND(C5075=0,N5075="No")</f>
        <v/>
      </c>
      <c r="S5075">
        <f>--(C5075=--(L5075&gt;=M5075))</f>
        <v/>
      </c>
      <c r="T5075" s="11">
        <f>O5075*60000-P5075*3000</f>
        <v/>
      </c>
    </row>
    <row r="5076">
      <c r="A5076">
        <f>Datos!A5076</f>
        <v/>
      </c>
      <c r="B5076">
        <f>Datos!B5076</f>
        <v/>
      </c>
      <c r="C5076">
        <f>Datos!D5076</f>
        <v/>
      </c>
      <c r="D5076" t="n">
        <v>5076</v>
      </c>
      <c r="E5076" s="10">
        <f>IF(Datos!$G$5076&lt;=Bosque!$E$4,IF(Datos!$H$5076&lt;=Bosque!$E$5,Bosque!$M$6,Bosque!$M$7),IF(Datos!$G$5076&lt;=Bosque!$E$8,Bosque!$M$9,Bosque!$M$10))</f>
        <v/>
      </c>
      <c r="F5076" s="10">
        <f>IF(Datos!$H$5076&lt;=Bosque!$E$11,IF(Datos!$E$5076&lt;=Bosque!$E$12,Bosque!$M$13,Bosque!$M$14),IF(Datos!$I$5076&lt;=Bosque!$E$15,Bosque!$M$16,Bosque!$M$17))</f>
        <v/>
      </c>
      <c r="G5076" s="10">
        <f>IF(Datos!$E$5076&lt;=Bosque!$E$18,IF(Datos!$I$5076&lt;=Bosque!$E$19,Bosque!$M$20,Bosque!$M$21),Bosque!$M$22)</f>
        <v/>
      </c>
      <c r="H5076" s="10">
        <f>IF(Datos!$E$5076&lt;=Bosque!$E$23,IF(Datos!$E$5076&lt;=Bosque!$E$24,Bosque!$M$25,Bosque!$M$26),IF(Datos!$E$5076&lt;=Bosque!$E$27,Bosque!$M$28,Bosque!$M$29))</f>
        <v/>
      </c>
      <c r="I5076" s="10">
        <f>IF(Datos!$G$5076&lt;=Bosque!$E$30,IF(Datos!$E$5076&lt;=Bosque!$E$31,Bosque!$M$32,Bosque!$M$33),IF(Datos!$E$5076&lt;=Bosque!$E$34,Bosque!$M$35,Bosque!$M$36))</f>
        <v/>
      </c>
      <c r="J5076" s="10">
        <f>IF(Datos!$I$5076&lt;=Bosque!$E$37,IF(Datos!$H$5076&lt;=Bosque!$E$38,Bosque!$M$39,Bosque!$M$40),IF(Datos!$F$5076&lt;=Bosque!$E$41,Bosque!$M$42,Bosque!$M$43))</f>
        <v/>
      </c>
      <c r="K5076" s="10">
        <f>IF(Datos!$G$5076&lt;=Bosque!$E$44,IF(Datos!$H$5076&lt;=Bosque!$E$45,Bosque!$M$46,Bosque!$M$47),IF(Datos!$F$5076&lt;=Bosque!$E$48,Bosque!$M$49,Bosque!$M$50))</f>
        <v/>
      </c>
      <c r="L5076" s="10">
        <f>AVERAGE(E5076:K5076)</f>
        <v/>
      </c>
      <c r="M5076" s="10">
        <f>$M$2</f>
        <v/>
      </c>
      <c r="N5076">
        <f>IF(L5076&gt;=M5076,"Sí","No")</f>
        <v/>
      </c>
      <c r="O5076">
        <f>--AND(C5076=1,N5076="Sí")</f>
        <v/>
      </c>
      <c r="P5076">
        <f>--AND(C5076=0,N5076="Sí")</f>
        <v/>
      </c>
      <c r="Q5076">
        <f>--AND(C5076=1,N5076="No")</f>
        <v/>
      </c>
      <c r="R5076">
        <f>--AND(C5076=0,N5076="No")</f>
        <v/>
      </c>
      <c r="S5076">
        <f>--(C5076=--(L5076&gt;=M5076))</f>
        <v/>
      </c>
      <c r="T5076" s="11">
        <f>O5076*60000-P5076*3000</f>
        <v/>
      </c>
    </row>
    <row r="5077">
      <c r="A5077">
        <f>Datos!A5077</f>
        <v/>
      </c>
      <c r="B5077">
        <f>Datos!B5077</f>
        <v/>
      </c>
      <c r="C5077">
        <f>Datos!D5077</f>
        <v/>
      </c>
      <c r="D5077" t="n">
        <v>5077</v>
      </c>
      <c r="E5077" s="10">
        <f>IF(Datos!$G$5077&lt;=Bosque!$E$4,IF(Datos!$H$5077&lt;=Bosque!$E$5,Bosque!$M$6,Bosque!$M$7),IF(Datos!$G$5077&lt;=Bosque!$E$8,Bosque!$M$9,Bosque!$M$10))</f>
        <v/>
      </c>
      <c r="F5077" s="10">
        <f>IF(Datos!$H$5077&lt;=Bosque!$E$11,IF(Datos!$E$5077&lt;=Bosque!$E$12,Bosque!$M$13,Bosque!$M$14),IF(Datos!$I$5077&lt;=Bosque!$E$15,Bosque!$M$16,Bosque!$M$17))</f>
        <v/>
      </c>
      <c r="G5077" s="10">
        <f>IF(Datos!$E$5077&lt;=Bosque!$E$18,IF(Datos!$I$5077&lt;=Bosque!$E$19,Bosque!$M$20,Bosque!$M$21),Bosque!$M$22)</f>
        <v/>
      </c>
      <c r="H5077" s="10">
        <f>IF(Datos!$E$5077&lt;=Bosque!$E$23,IF(Datos!$E$5077&lt;=Bosque!$E$24,Bosque!$M$25,Bosque!$M$26),IF(Datos!$E$5077&lt;=Bosque!$E$27,Bosque!$M$28,Bosque!$M$29))</f>
        <v/>
      </c>
      <c r="I5077" s="10">
        <f>IF(Datos!$G$5077&lt;=Bosque!$E$30,IF(Datos!$E$5077&lt;=Bosque!$E$31,Bosque!$M$32,Bosque!$M$33),IF(Datos!$E$5077&lt;=Bosque!$E$34,Bosque!$M$35,Bosque!$M$36))</f>
        <v/>
      </c>
      <c r="J5077" s="10">
        <f>IF(Datos!$I$5077&lt;=Bosque!$E$37,IF(Datos!$H$5077&lt;=Bosque!$E$38,Bosque!$M$39,Bosque!$M$40),IF(Datos!$F$5077&lt;=Bosque!$E$41,Bosque!$M$42,Bosque!$M$43))</f>
        <v/>
      </c>
      <c r="K5077" s="10">
        <f>IF(Datos!$G$5077&lt;=Bosque!$E$44,IF(Datos!$H$5077&lt;=Bosque!$E$45,Bosque!$M$46,Bosque!$M$47),IF(Datos!$F$5077&lt;=Bosque!$E$48,Bosque!$M$49,Bosque!$M$50))</f>
        <v/>
      </c>
      <c r="L5077" s="10">
        <f>AVERAGE(E5077:K5077)</f>
        <v/>
      </c>
      <c r="M5077" s="10">
        <f>$M$2</f>
        <v/>
      </c>
      <c r="N5077">
        <f>IF(L5077&gt;=M5077,"Sí","No")</f>
        <v/>
      </c>
      <c r="O5077">
        <f>--AND(C5077=1,N5077="Sí")</f>
        <v/>
      </c>
      <c r="P5077">
        <f>--AND(C5077=0,N5077="Sí")</f>
        <v/>
      </c>
      <c r="Q5077">
        <f>--AND(C5077=1,N5077="No")</f>
        <v/>
      </c>
      <c r="R5077">
        <f>--AND(C5077=0,N5077="No")</f>
        <v/>
      </c>
      <c r="S5077">
        <f>--(C5077=--(L5077&gt;=M5077))</f>
        <v/>
      </c>
      <c r="T5077" s="11">
        <f>O5077*60000-P5077*3000</f>
        <v/>
      </c>
    </row>
    <row r="5078">
      <c r="A5078">
        <f>Datos!A5078</f>
        <v/>
      </c>
      <c r="B5078">
        <f>Datos!B5078</f>
        <v/>
      </c>
      <c r="C5078">
        <f>Datos!D5078</f>
        <v/>
      </c>
      <c r="D5078" t="n">
        <v>5078</v>
      </c>
      <c r="E5078" s="10">
        <f>IF(Datos!$G$5078&lt;=Bosque!$E$4,IF(Datos!$H$5078&lt;=Bosque!$E$5,Bosque!$M$6,Bosque!$M$7),IF(Datos!$G$5078&lt;=Bosque!$E$8,Bosque!$M$9,Bosque!$M$10))</f>
        <v/>
      </c>
      <c r="F5078" s="10">
        <f>IF(Datos!$H$5078&lt;=Bosque!$E$11,IF(Datos!$E$5078&lt;=Bosque!$E$12,Bosque!$M$13,Bosque!$M$14),IF(Datos!$I$5078&lt;=Bosque!$E$15,Bosque!$M$16,Bosque!$M$17))</f>
        <v/>
      </c>
      <c r="G5078" s="10">
        <f>IF(Datos!$E$5078&lt;=Bosque!$E$18,IF(Datos!$I$5078&lt;=Bosque!$E$19,Bosque!$M$20,Bosque!$M$21),Bosque!$M$22)</f>
        <v/>
      </c>
      <c r="H5078" s="10">
        <f>IF(Datos!$E$5078&lt;=Bosque!$E$23,IF(Datos!$E$5078&lt;=Bosque!$E$24,Bosque!$M$25,Bosque!$M$26),IF(Datos!$E$5078&lt;=Bosque!$E$27,Bosque!$M$28,Bosque!$M$29))</f>
        <v/>
      </c>
      <c r="I5078" s="10">
        <f>IF(Datos!$G$5078&lt;=Bosque!$E$30,IF(Datos!$E$5078&lt;=Bosque!$E$31,Bosque!$M$32,Bosque!$M$33),IF(Datos!$E$5078&lt;=Bosque!$E$34,Bosque!$M$35,Bosque!$M$36))</f>
        <v/>
      </c>
      <c r="J5078" s="10">
        <f>IF(Datos!$I$5078&lt;=Bosque!$E$37,IF(Datos!$H$5078&lt;=Bosque!$E$38,Bosque!$M$39,Bosque!$M$40),IF(Datos!$F$5078&lt;=Bosque!$E$41,Bosque!$M$42,Bosque!$M$43))</f>
        <v/>
      </c>
      <c r="K5078" s="10">
        <f>IF(Datos!$G$5078&lt;=Bosque!$E$44,IF(Datos!$H$5078&lt;=Bosque!$E$45,Bosque!$M$46,Bosque!$M$47),IF(Datos!$F$5078&lt;=Bosque!$E$48,Bosque!$M$49,Bosque!$M$50))</f>
        <v/>
      </c>
      <c r="L5078" s="10">
        <f>AVERAGE(E5078:K5078)</f>
        <v/>
      </c>
      <c r="M5078" s="10">
        <f>$M$2</f>
        <v/>
      </c>
      <c r="N5078">
        <f>IF(L5078&gt;=M5078,"Sí","No")</f>
        <v/>
      </c>
      <c r="O5078">
        <f>--AND(C5078=1,N5078="Sí")</f>
        <v/>
      </c>
      <c r="P5078">
        <f>--AND(C5078=0,N5078="Sí")</f>
        <v/>
      </c>
      <c r="Q5078">
        <f>--AND(C5078=1,N5078="No")</f>
        <v/>
      </c>
      <c r="R5078">
        <f>--AND(C5078=0,N5078="No")</f>
        <v/>
      </c>
      <c r="S5078">
        <f>--(C5078=--(L5078&gt;=M5078))</f>
        <v/>
      </c>
      <c r="T5078" s="11">
        <f>O5078*60000-P5078*3000</f>
        <v/>
      </c>
    </row>
    <row r="5079">
      <c r="A5079">
        <f>Datos!A5079</f>
        <v/>
      </c>
      <c r="B5079">
        <f>Datos!B5079</f>
        <v/>
      </c>
      <c r="C5079">
        <f>Datos!D5079</f>
        <v/>
      </c>
      <c r="D5079" t="n">
        <v>5079</v>
      </c>
      <c r="E5079" s="10">
        <f>IF(Datos!$G$5079&lt;=Bosque!$E$4,IF(Datos!$H$5079&lt;=Bosque!$E$5,Bosque!$M$6,Bosque!$M$7),IF(Datos!$G$5079&lt;=Bosque!$E$8,Bosque!$M$9,Bosque!$M$10))</f>
        <v/>
      </c>
      <c r="F5079" s="10">
        <f>IF(Datos!$H$5079&lt;=Bosque!$E$11,IF(Datos!$E$5079&lt;=Bosque!$E$12,Bosque!$M$13,Bosque!$M$14),IF(Datos!$I$5079&lt;=Bosque!$E$15,Bosque!$M$16,Bosque!$M$17))</f>
        <v/>
      </c>
      <c r="G5079" s="10">
        <f>IF(Datos!$E$5079&lt;=Bosque!$E$18,IF(Datos!$I$5079&lt;=Bosque!$E$19,Bosque!$M$20,Bosque!$M$21),Bosque!$M$22)</f>
        <v/>
      </c>
      <c r="H5079" s="10">
        <f>IF(Datos!$E$5079&lt;=Bosque!$E$23,IF(Datos!$E$5079&lt;=Bosque!$E$24,Bosque!$M$25,Bosque!$M$26),IF(Datos!$E$5079&lt;=Bosque!$E$27,Bosque!$M$28,Bosque!$M$29))</f>
        <v/>
      </c>
      <c r="I5079" s="10">
        <f>IF(Datos!$G$5079&lt;=Bosque!$E$30,IF(Datos!$E$5079&lt;=Bosque!$E$31,Bosque!$M$32,Bosque!$M$33),IF(Datos!$E$5079&lt;=Bosque!$E$34,Bosque!$M$35,Bosque!$M$36))</f>
        <v/>
      </c>
      <c r="J5079" s="10">
        <f>IF(Datos!$I$5079&lt;=Bosque!$E$37,IF(Datos!$H$5079&lt;=Bosque!$E$38,Bosque!$M$39,Bosque!$M$40),IF(Datos!$F$5079&lt;=Bosque!$E$41,Bosque!$M$42,Bosque!$M$43))</f>
        <v/>
      </c>
      <c r="K5079" s="10">
        <f>IF(Datos!$G$5079&lt;=Bosque!$E$44,IF(Datos!$H$5079&lt;=Bosque!$E$45,Bosque!$M$46,Bosque!$M$47),IF(Datos!$F$5079&lt;=Bosque!$E$48,Bosque!$M$49,Bosque!$M$50))</f>
        <v/>
      </c>
      <c r="L5079" s="10">
        <f>AVERAGE(E5079:K5079)</f>
        <v/>
      </c>
      <c r="M5079" s="10">
        <f>$M$2</f>
        <v/>
      </c>
      <c r="N5079">
        <f>IF(L5079&gt;=M5079,"Sí","No")</f>
        <v/>
      </c>
      <c r="O5079">
        <f>--AND(C5079=1,N5079="Sí")</f>
        <v/>
      </c>
      <c r="P5079">
        <f>--AND(C5079=0,N5079="Sí")</f>
        <v/>
      </c>
      <c r="Q5079">
        <f>--AND(C5079=1,N5079="No")</f>
        <v/>
      </c>
      <c r="R5079">
        <f>--AND(C5079=0,N5079="No")</f>
        <v/>
      </c>
      <c r="S5079">
        <f>--(C5079=--(L5079&gt;=M5079))</f>
        <v/>
      </c>
      <c r="T5079" s="11">
        <f>O5079*60000-P5079*3000</f>
        <v/>
      </c>
    </row>
    <row r="5080">
      <c r="A5080">
        <f>Datos!A5080</f>
        <v/>
      </c>
      <c r="B5080">
        <f>Datos!B5080</f>
        <v/>
      </c>
      <c r="C5080">
        <f>Datos!D5080</f>
        <v/>
      </c>
      <c r="D5080" t="n">
        <v>5080</v>
      </c>
      <c r="E5080" s="10">
        <f>IF(Datos!$G$5080&lt;=Bosque!$E$4,IF(Datos!$H$5080&lt;=Bosque!$E$5,Bosque!$M$6,Bosque!$M$7),IF(Datos!$G$5080&lt;=Bosque!$E$8,Bosque!$M$9,Bosque!$M$10))</f>
        <v/>
      </c>
      <c r="F5080" s="10">
        <f>IF(Datos!$H$5080&lt;=Bosque!$E$11,IF(Datos!$E$5080&lt;=Bosque!$E$12,Bosque!$M$13,Bosque!$M$14),IF(Datos!$I$5080&lt;=Bosque!$E$15,Bosque!$M$16,Bosque!$M$17))</f>
        <v/>
      </c>
      <c r="G5080" s="10">
        <f>IF(Datos!$E$5080&lt;=Bosque!$E$18,IF(Datos!$I$5080&lt;=Bosque!$E$19,Bosque!$M$20,Bosque!$M$21),Bosque!$M$22)</f>
        <v/>
      </c>
      <c r="H5080" s="10">
        <f>IF(Datos!$E$5080&lt;=Bosque!$E$23,IF(Datos!$E$5080&lt;=Bosque!$E$24,Bosque!$M$25,Bosque!$M$26),IF(Datos!$E$5080&lt;=Bosque!$E$27,Bosque!$M$28,Bosque!$M$29))</f>
        <v/>
      </c>
      <c r="I5080" s="10">
        <f>IF(Datos!$G$5080&lt;=Bosque!$E$30,IF(Datos!$E$5080&lt;=Bosque!$E$31,Bosque!$M$32,Bosque!$M$33),IF(Datos!$E$5080&lt;=Bosque!$E$34,Bosque!$M$35,Bosque!$M$36))</f>
        <v/>
      </c>
      <c r="J5080" s="10">
        <f>IF(Datos!$I$5080&lt;=Bosque!$E$37,IF(Datos!$H$5080&lt;=Bosque!$E$38,Bosque!$M$39,Bosque!$M$40),IF(Datos!$F$5080&lt;=Bosque!$E$41,Bosque!$M$42,Bosque!$M$43))</f>
        <v/>
      </c>
      <c r="K5080" s="10">
        <f>IF(Datos!$G$5080&lt;=Bosque!$E$44,IF(Datos!$H$5080&lt;=Bosque!$E$45,Bosque!$M$46,Bosque!$M$47),IF(Datos!$F$5080&lt;=Bosque!$E$48,Bosque!$M$49,Bosque!$M$50))</f>
        <v/>
      </c>
      <c r="L5080" s="10">
        <f>AVERAGE(E5080:K5080)</f>
        <v/>
      </c>
      <c r="M5080" s="10">
        <f>$M$2</f>
        <v/>
      </c>
      <c r="N5080">
        <f>IF(L5080&gt;=M5080,"Sí","No")</f>
        <v/>
      </c>
      <c r="O5080">
        <f>--AND(C5080=1,N5080="Sí")</f>
        <v/>
      </c>
      <c r="P5080">
        <f>--AND(C5080=0,N5080="Sí")</f>
        <v/>
      </c>
      <c r="Q5080">
        <f>--AND(C5080=1,N5080="No")</f>
        <v/>
      </c>
      <c r="R5080">
        <f>--AND(C5080=0,N5080="No")</f>
        <v/>
      </c>
      <c r="S5080">
        <f>--(C5080=--(L5080&gt;=M5080))</f>
        <v/>
      </c>
      <c r="T5080" s="11">
        <f>O5080*60000-P5080*3000</f>
        <v/>
      </c>
    </row>
    <row r="5081">
      <c r="A5081">
        <f>Datos!A5081</f>
        <v/>
      </c>
      <c r="B5081">
        <f>Datos!B5081</f>
        <v/>
      </c>
      <c r="C5081">
        <f>Datos!D5081</f>
        <v/>
      </c>
      <c r="D5081" t="n">
        <v>5081</v>
      </c>
      <c r="E5081" s="10">
        <f>IF(Datos!$G$5081&lt;=Bosque!$E$4,IF(Datos!$H$5081&lt;=Bosque!$E$5,Bosque!$M$6,Bosque!$M$7),IF(Datos!$G$5081&lt;=Bosque!$E$8,Bosque!$M$9,Bosque!$M$10))</f>
        <v/>
      </c>
      <c r="F5081" s="10">
        <f>IF(Datos!$H$5081&lt;=Bosque!$E$11,IF(Datos!$E$5081&lt;=Bosque!$E$12,Bosque!$M$13,Bosque!$M$14),IF(Datos!$I$5081&lt;=Bosque!$E$15,Bosque!$M$16,Bosque!$M$17))</f>
        <v/>
      </c>
      <c r="G5081" s="10">
        <f>IF(Datos!$E$5081&lt;=Bosque!$E$18,IF(Datos!$I$5081&lt;=Bosque!$E$19,Bosque!$M$20,Bosque!$M$21),Bosque!$M$22)</f>
        <v/>
      </c>
      <c r="H5081" s="10">
        <f>IF(Datos!$E$5081&lt;=Bosque!$E$23,IF(Datos!$E$5081&lt;=Bosque!$E$24,Bosque!$M$25,Bosque!$M$26),IF(Datos!$E$5081&lt;=Bosque!$E$27,Bosque!$M$28,Bosque!$M$29))</f>
        <v/>
      </c>
      <c r="I5081" s="10">
        <f>IF(Datos!$G$5081&lt;=Bosque!$E$30,IF(Datos!$E$5081&lt;=Bosque!$E$31,Bosque!$M$32,Bosque!$M$33),IF(Datos!$E$5081&lt;=Bosque!$E$34,Bosque!$M$35,Bosque!$M$36))</f>
        <v/>
      </c>
      <c r="J5081" s="10">
        <f>IF(Datos!$I$5081&lt;=Bosque!$E$37,IF(Datos!$H$5081&lt;=Bosque!$E$38,Bosque!$M$39,Bosque!$M$40),IF(Datos!$F$5081&lt;=Bosque!$E$41,Bosque!$M$42,Bosque!$M$43))</f>
        <v/>
      </c>
      <c r="K5081" s="10">
        <f>IF(Datos!$G$5081&lt;=Bosque!$E$44,IF(Datos!$H$5081&lt;=Bosque!$E$45,Bosque!$M$46,Bosque!$M$47),IF(Datos!$F$5081&lt;=Bosque!$E$48,Bosque!$M$49,Bosque!$M$50))</f>
        <v/>
      </c>
      <c r="L5081" s="10">
        <f>AVERAGE(E5081:K5081)</f>
        <v/>
      </c>
      <c r="M5081" s="10">
        <f>$M$2</f>
        <v/>
      </c>
      <c r="N5081">
        <f>IF(L5081&gt;=M5081,"Sí","No")</f>
        <v/>
      </c>
      <c r="O5081">
        <f>--AND(C5081=1,N5081="Sí")</f>
        <v/>
      </c>
      <c r="P5081">
        <f>--AND(C5081=0,N5081="Sí")</f>
        <v/>
      </c>
      <c r="Q5081">
        <f>--AND(C5081=1,N5081="No")</f>
        <v/>
      </c>
      <c r="R5081">
        <f>--AND(C5081=0,N5081="No")</f>
        <v/>
      </c>
      <c r="S5081">
        <f>--(C5081=--(L5081&gt;=M5081))</f>
        <v/>
      </c>
      <c r="T5081" s="11">
        <f>O5081*60000-P5081*3000</f>
        <v/>
      </c>
    </row>
    <row r="5082">
      <c r="A5082">
        <f>Datos!A5082</f>
        <v/>
      </c>
      <c r="B5082">
        <f>Datos!B5082</f>
        <v/>
      </c>
      <c r="C5082">
        <f>Datos!D5082</f>
        <v/>
      </c>
      <c r="D5082" t="n">
        <v>5082</v>
      </c>
      <c r="E5082" s="10">
        <f>IF(Datos!$G$5082&lt;=Bosque!$E$4,IF(Datos!$H$5082&lt;=Bosque!$E$5,Bosque!$M$6,Bosque!$M$7),IF(Datos!$G$5082&lt;=Bosque!$E$8,Bosque!$M$9,Bosque!$M$10))</f>
        <v/>
      </c>
      <c r="F5082" s="10">
        <f>IF(Datos!$H$5082&lt;=Bosque!$E$11,IF(Datos!$E$5082&lt;=Bosque!$E$12,Bosque!$M$13,Bosque!$M$14),IF(Datos!$I$5082&lt;=Bosque!$E$15,Bosque!$M$16,Bosque!$M$17))</f>
        <v/>
      </c>
      <c r="G5082" s="10">
        <f>IF(Datos!$E$5082&lt;=Bosque!$E$18,IF(Datos!$I$5082&lt;=Bosque!$E$19,Bosque!$M$20,Bosque!$M$21),Bosque!$M$22)</f>
        <v/>
      </c>
      <c r="H5082" s="10">
        <f>IF(Datos!$E$5082&lt;=Bosque!$E$23,IF(Datos!$E$5082&lt;=Bosque!$E$24,Bosque!$M$25,Bosque!$M$26),IF(Datos!$E$5082&lt;=Bosque!$E$27,Bosque!$M$28,Bosque!$M$29))</f>
        <v/>
      </c>
      <c r="I5082" s="10">
        <f>IF(Datos!$G$5082&lt;=Bosque!$E$30,IF(Datos!$E$5082&lt;=Bosque!$E$31,Bosque!$M$32,Bosque!$M$33),IF(Datos!$E$5082&lt;=Bosque!$E$34,Bosque!$M$35,Bosque!$M$36))</f>
        <v/>
      </c>
      <c r="J5082" s="10">
        <f>IF(Datos!$I$5082&lt;=Bosque!$E$37,IF(Datos!$H$5082&lt;=Bosque!$E$38,Bosque!$M$39,Bosque!$M$40),IF(Datos!$F$5082&lt;=Bosque!$E$41,Bosque!$M$42,Bosque!$M$43))</f>
        <v/>
      </c>
      <c r="K5082" s="10">
        <f>IF(Datos!$G$5082&lt;=Bosque!$E$44,IF(Datos!$H$5082&lt;=Bosque!$E$45,Bosque!$M$46,Bosque!$M$47),IF(Datos!$F$5082&lt;=Bosque!$E$48,Bosque!$M$49,Bosque!$M$50))</f>
        <v/>
      </c>
      <c r="L5082" s="10">
        <f>AVERAGE(E5082:K5082)</f>
        <v/>
      </c>
      <c r="M5082" s="10">
        <f>$M$2</f>
        <v/>
      </c>
      <c r="N5082">
        <f>IF(L5082&gt;=M5082,"Sí","No")</f>
        <v/>
      </c>
      <c r="O5082">
        <f>--AND(C5082=1,N5082="Sí")</f>
        <v/>
      </c>
      <c r="P5082">
        <f>--AND(C5082=0,N5082="Sí")</f>
        <v/>
      </c>
      <c r="Q5082">
        <f>--AND(C5082=1,N5082="No")</f>
        <v/>
      </c>
      <c r="R5082">
        <f>--AND(C5082=0,N5082="No")</f>
        <v/>
      </c>
      <c r="S5082">
        <f>--(C5082=--(L5082&gt;=M5082))</f>
        <v/>
      </c>
      <c r="T5082" s="11">
        <f>O5082*60000-P5082*3000</f>
        <v/>
      </c>
    </row>
    <row r="5083">
      <c r="A5083">
        <f>Datos!A5083</f>
        <v/>
      </c>
      <c r="B5083">
        <f>Datos!B5083</f>
        <v/>
      </c>
      <c r="C5083">
        <f>Datos!D5083</f>
        <v/>
      </c>
      <c r="D5083" t="n">
        <v>5083</v>
      </c>
      <c r="E5083" s="10">
        <f>IF(Datos!$G$5083&lt;=Bosque!$E$4,IF(Datos!$H$5083&lt;=Bosque!$E$5,Bosque!$M$6,Bosque!$M$7),IF(Datos!$G$5083&lt;=Bosque!$E$8,Bosque!$M$9,Bosque!$M$10))</f>
        <v/>
      </c>
      <c r="F5083" s="10">
        <f>IF(Datos!$H$5083&lt;=Bosque!$E$11,IF(Datos!$E$5083&lt;=Bosque!$E$12,Bosque!$M$13,Bosque!$M$14),IF(Datos!$I$5083&lt;=Bosque!$E$15,Bosque!$M$16,Bosque!$M$17))</f>
        <v/>
      </c>
      <c r="G5083" s="10">
        <f>IF(Datos!$E$5083&lt;=Bosque!$E$18,IF(Datos!$I$5083&lt;=Bosque!$E$19,Bosque!$M$20,Bosque!$M$21),Bosque!$M$22)</f>
        <v/>
      </c>
      <c r="H5083" s="10">
        <f>IF(Datos!$E$5083&lt;=Bosque!$E$23,IF(Datos!$E$5083&lt;=Bosque!$E$24,Bosque!$M$25,Bosque!$M$26),IF(Datos!$E$5083&lt;=Bosque!$E$27,Bosque!$M$28,Bosque!$M$29))</f>
        <v/>
      </c>
      <c r="I5083" s="10">
        <f>IF(Datos!$G$5083&lt;=Bosque!$E$30,IF(Datos!$E$5083&lt;=Bosque!$E$31,Bosque!$M$32,Bosque!$M$33),IF(Datos!$E$5083&lt;=Bosque!$E$34,Bosque!$M$35,Bosque!$M$36))</f>
        <v/>
      </c>
      <c r="J5083" s="10">
        <f>IF(Datos!$I$5083&lt;=Bosque!$E$37,IF(Datos!$H$5083&lt;=Bosque!$E$38,Bosque!$M$39,Bosque!$M$40),IF(Datos!$F$5083&lt;=Bosque!$E$41,Bosque!$M$42,Bosque!$M$43))</f>
        <v/>
      </c>
      <c r="K5083" s="10">
        <f>IF(Datos!$G$5083&lt;=Bosque!$E$44,IF(Datos!$H$5083&lt;=Bosque!$E$45,Bosque!$M$46,Bosque!$M$47),IF(Datos!$F$5083&lt;=Bosque!$E$48,Bosque!$M$49,Bosque!$M$50))</f>
        <v/>
      </c>
      <c r="L5083" s="10">
        <f>AVERAGE(E5083:K5083)</f>
        <v/>
      </c>
      <c r="M5083" s="10">
        <f>$M$2</f>
        <v/>
      </c>
      <c r="N5083">
        <f>IF(L5083&gt;=M5083,"Sí","No")</f>
        <v/>
      </c>
      <c r="O5083">
        <f>--AND(C5083=1,N5083="Sí")</f>
        <v/>
      </c>
      <c r="P5083">
        <f>--AND(C5083=0,N5083="Sí")</f>
        <v/>
      </c>
      <c r="Q5083">
        <f>--AND(C5083=1,N5083="No")</f>
        <v/>
      </c>
      <c r="R5083">
        <f>--AND(C5083=0,N5083="No")</f>
        <v/>
      </c>
      <c r="S5083">
        <f>--(C5083=--(L5083&gt;=M5083))</f>
        <v/>
      </c>
      <c r="T5083" s="11">
        <f>O5083*60000-P5083*3000</f>
        <v/>
      </c>
    </row>
    <row r="5084">
      <c r="A5084">
        <f>Datos!A5084</f>
        <v/>
      </c>
      <c r="B5084">
        <f>Datos!B5084</f>
        <v/>
      </c>
      <c r="C5084">
        <f>Datos!D5084</f>
        <v/>
      </c>
      <c r="D5084" t="n">
        <v>5084</v>
      </c>
      <c r="E5084" s="10">
        <f>IF(Datos!$G$5084&lt;=Bosque!$E$4,IF(Datos!$H$5084&lt;=Bosque!$E$5,Bosque!$M$6,Bosque!$M$7),IF(Datos!$G$5084&lt;=Bosque!$E$8,Bosque!$M$9,Bosque!$M$10))</f>
        <v/>
      </c>
      <c r="F5084" s="10">
        <f>IF(Datos!$H$5084&lt;=Bosque!$E$11,IF(Datos!$E$5084&lt;=Bosque!$E$12,Bosque!$M$13,Bosque!$M$14),IF(Datos!$I$5084&lt;=Bosque!$E$15,Bosque!$M$16,Bosque!$M$17))</f>
        <v/>
      </c>
      <c r="G5084" s="10">
        <f>IF(Datos!$E$5084&lt;=Bosque!$E$18,IF(Datos!$I$5084&lt;=Bosque!$E$19,Bosque!$M$20,Bosque!$M$21),Bosque!$M$22)</f>
        <v/>
      </c>
      <c r="H5084" s="10">
        <f>IF(Datos!$E$5084&lt;=Bosque!$E$23,IF(Datos!$E$5084&lt;=Bosque!$E$24,Bosque!$M$25,Bosque!$M$26),IF(Datos!$E$5084&lt;=Bosque!$E$27,Bosque!$M$28,Bosque!$M$29))</f>
        <v/>
      </c>
      <c r="I5084" s="10">
        <f>IF(Datos!$G$5084&lt;=Bosque!$E$30,IF(Datos!$E$5084&lt;=Bosque!$E$31,Bosque!$M$32,Bosque!$M$33),IF(Datos!$E$5084&lt;=Bosque!$E$34,Bosque!$M$35,Bosque!$M$36))</f>
        <v/>
      </c>
      <c r="J5084" s="10">
        <f>IF(Datos!$I$5084&lt;=Bosque!$E$37,IF(Datos!$H$5084&lt;=Bosque!$E$38,Bosque!$M$39,Bosque!$M$40),IF(Datos!$F$5084&lt;=Bosque!$E$41,Bosque!$M$42,Bosque!$M$43))</f>
        <v/>
      </c>
      <c r="K5084" s="10">
        <f>IF(Datos!$G$5084&lt;=Bosque!$E$44,IF(Datos!$H$5084&lt;=Bosque!$E$45,Bosque!$M$46,Bosque!$M$47),IF(Datos!$F$5084&lt;=Bosque!$E$48,Bosque!$M$49,Bosque!$M$50))</f>
        <v/>
      </c>
      <c r="L5084" s="10">
        <f>AVERAGE(E5084:K5084)</f>
        <v/>
      </c>
      <c r="M5084" s="10">
        <f>$M$2</f>
        <v/>
      </c>
      <c r="N5084">
        <f>IF(L5084&gt;=M5084,"Sí","No")</f>
        <v/>
      </c>
      <c r="O5084">
        <f>--AND(C5084=1,N5084="Sí")</f>
        <v/>
      </c>
      <c r="P5084">
        <f>--AND(C5084=0,N5084="Sí")</f>
        <v/>
      </c>
      <c r="Q5084">
        <f>--AND(C5084=1,N5084="No")</f>
        <v/>
      </c>
      <c r="R5084">
        <f>--AND(C5084=0,N5084="No")</f>
        <v/>
      </c>
      <c r="S5084">
        <f>--(C5084=--(L5084&gt;=M5084))</f>
        <v/>
      </c>
      <c r="T5084" s="11">
        <f>O5084*60000-P5084*3000</f>
        <v/>
      </c>
    </row>
    <row r="5085">
      <c r="A5085">
        <f>Datos!A5085</f>
        <v/>
      </c>
      <c r="B5085">
        <f>Datos!B5085</f>
        <v/>
      </c>
      <c r="C5085">
        <f>Datos!D5085</f>
        <v/>
      </c>
      <c r="D5085" t="n">
        <v>5085</v>
      </c>
      <c r="E5085" s="10">
        <f>IF(Datos!$G$5085&lt;=Bosque!$E$4,IF(Datos!$H$5085&lt;=Bosque!$E$5,Bosque!$M$6,Bosque!$M$7),IF(Datos!$G$5085&lt;=Bosque!$E$8,Bosque!$M$9,Bosque!$M$10))</f>
        <v/>
      </c>
      <c r="F5085" s="10">
        <f>IF(Datos!$H$5085&lt;=Bosque!$E$11,IF(Datos!$E$5085&lt;=Bosque!$E$12,Bosque!$M$13,Bosque!$M$14),IF(Datos!$I$5085&lt;=Bosque!$E$15,Bosque!$M$16,Bosque!$M$17))</f>
        <v/>
      </c>
      <c r="G5085" s="10">
        <f>IF(Datos!$E$5085&lt;=Bosque!$E$18,IF(Datos!$I$5085&lt;=Bosque!$E$19,Bosque!$M$20,Bosque!$M$21),Bosque!$M$22)</f>
        <v/>
      </c>
      <c r="H5085" s="10">
        <f>IF(Datos!$E$5085&lt;=Bosque!$E$23,IF(Datos!$E$5085&lt;=Bosque!$E$24,Bosque!$M$25,Bosque!$M$26),IF(Datos!$E$5085&lt;=Bosque!$E$27,Bosque!$M$28,Bosque!$M$29))</f>
        <v/>
      </c>
      <c r="I5085" s="10">
        <f>IF(Datos!$G$5085&lt;=Bosque!$E$30,IF(Datos!$E$5085&lt;=Bosque!$E$31,Bosque!$M$32,Bosque!$M$33),IF(Datos!$E$5085&lt;=Bosque!$E$34,Bosque!$M$35,Bosque!$M$36))</f>
        <v/>
      </c>
      <c r="J5085" s="10">
        <f>IF(Datos!$I$5085&lt;=Bosque!$E$37,IF(Datos!$H$5085&lt;=Bosque!$E$38,Bosque!$M$39,Bosque!$M$40),IF(Datos!$F$5085&lt;=Bosque!$E$41,Bosque!$M$42,Bosque!$M$43))</f>
        <v/>
      </c>
      <c r="K5085" s="10">
        <f>IF(Datos!$G$5085&lt;=Bosque!$E$44,IF(Datos!$H$5085&lt;=Bosque!$E$45,Bosque!$M$46,Bosque!$M$47),IF(Datos!$F$5085&lt;=Bosque!$E$48,Bosque!$M$49,Bosque!$M$50))</f>
        <v/>
      </c>
      <c r="L5085" s="10">
        <f>AVERAGE(E5085:K5085)</f>
        <v/>
      </c>
      <c r="M5085" s="10">
        <f>$M$2</f>
        <v/>
      </c>
      <c r="N5085">
        <f>IF(L5085&gt;=M5085,"Sí","No")</f>
        <v/>
      </c>
      <c r="O5085">
        <f>--AND(C5085=1,N5085="Sí")</f>
        <v/>
      </c>
      <c r="P5085">
        <f>--AND(C5085=0,N5085="Sí")</f>
        <v/>
      </c>
      <c r="Q5085">
        <f>--AND(C5085=1,N5085="No")</f>
        <v/>
      </c>
      <c r="R5085">
        <f>--AND(C5085=0,N5085="No")</f>
        <v/>
      </c>
      <c r="S5085">
        <f>--(C5085=--(L5085&gt;=M5085))</f>
        <v/>
      </c>
      <c r="T5085" s="11">
        <f>O5085*60000-P5085*3000</f>
        <v/>
      </c>
    </row>
    <row r="5086">
      <c r="A5086">
        <f>Datos!A5086</f>
        <v/>
      </c>
      <c r="B5086">
        <f>Datos!B5086</f>
        <v/>
      </c>
      <c r="C5086">
        <f>Datos!D5086</f>
        <v/>
      </c>
      <c r="D5086" t="n">
        <v>5086</v>
      </c>
      <c r="E5086" s="10">
        <f>IF(Datos!$G$5086&lt;=Bosque!$E$4,IF(Datos!$H$5086&lt;=Bosque!$E$5,Bosque!$M$6,Bosque!$M$7),IF(Datos!$G$5086&lt;=Bosque!$E$8,Bosque!$M$9,Bosque!$M$10))</f>
        <v/>
      </c>
      <c r="F5086" s="10">
        <f>IF(Datos!$H$5086&lt;=Bosque!$E$11,IF(Datos!$E$5086&lt;=Bosque!$E$12,Bosque!$M$13,Bosque!$M$14),IF(Datos!$I$5086&lt;=Bosque!$E$15,Bosque!$M$16,Bosque!$M$17))</f>
        <v/>
      </c>
      <c r="G5086" s="10">
        <f>IF(Datos!$E$5086&lt;=Bosque!$E$18,IF(Datos!$I$5086&lt;=Bosque!$E$19,Bosque!$M$20,Bosque!$M$21),Bosque!$M$22)</f>
        <v/>
      </c>
      <c r="H5086" s="10">
        <f>IF(Datos!$E$5086&lt;=Bosque!$E$23,IF(Datos!$E$5086&lt;=Bosque!$E$24,Bosque!$M$25,Bosque!$M$26),IF(Datos!$E$5086&lt;=Bosque!$E$27,Bosque!$M$28,Bosque!$M$29))</f>
        <v/>
      </c>
      <c r="I5086" s="10">
        <f>IF(Datos!$G$5086&lt;=Bosque!$E$30,IF(Datos!$E$5086&lt;=Bosque!$E$31,Bosque!$M$32,Bosque!$M$33),IF(Datos!$E$5086&lt;=Bosque!$E$34,Bosque!$M$35,Bosque!$M$36))</f>
        <v/>
      </c>
      <c r="J5086" s="10">
        <f>IF(Datos!$I$5086&lt;=Bosque!$E$37,IF(Datos!$H$5086&lt;=Bosque!$E$38,Bosque!$M$39,Bosque!$M$40),IF(Datos!$F$5086&lt;=Bosque!$E$41,Bosque!$M$42,Bosque!$M$43))</f>
        <v/>
      </c>
      <c r="K5086" s="10">
        <f>IF(Datos!$G$5086&lt;=Bosque!$E$44,IF(Datos!$H$5086&lt;=Bosque!$E$45,Bosque!$M$46,Bosque!$M$47),IF(Datos!$F$5086&lt;=Bosque!$E$48,Bosque!$M$49,Bosque!$M$50))</f>
        <v/>
      </c>
      <c r="L5086" s="10">
        <f>AVERAGE(E5086:K5086)</f>
        <v/>
      </c>
      <c r="M5086" s="10">
        <f>$M$2</f>
        <v/>
      </c>
      <c r="N5086">
        <f>IF(L5086&gt;=M5086,"Sí","No")</f>
        <v/>
      </c>
      <c r="O5086">
        <f>--AND(C5086=1,N5086="Sí")</f>
        <v/>
      </c>
      <c r="P5086">
        <f>--AND(C5086=0,N5086="Sí")</f>
        <v/>
      </c>
      <c r="Q5086">
        <f>--AND(C5086=1,N5086="No")</f>
        <v/>
      </c>
      <c r="R5086">
        <f>--AND(C5086=0,N5086="No")</f>
        <v/>
      </c>
      <c r="S5086">
        <f>--(C5086=--(L5086&gt;=M5086))</f>
        <v/>
      </c>
      <c r="T5086" s="11">
        <f>O5086*60000-P5086*3000</f>
        <v/>
      </c>
    </row>
    <row r="5087">
      <c r="A5087">
        <f>Datos!A5087</f>
        <v/>
      </c>
      <c r="B5087">
        <f>Datos!B5087</f>
        <v/>
      </c>
      <c r="C5087">
        <f>Datos!D5087</f>
        <v/>
      </c>
      <c r="D5087" t="n">
        <v>5087</v>
      </c>
      <c r="E5087" s="10">
        <f>IF(Datos!$G$5087&lt;=Bosque!$E$4,IF(Datos!$H$5087&lt;=Bosque!$E$5,Bosque!$M$6,Bosque!$M$7),IF(Datos!$G$5087&lt;=Bosque!$E$8,Bosque!$M$9,Bosque!$M$10))</f>
        <v/>
      </c>
      <c r="F5087" s="10">
        <f>IF(Datos!$H$5087&lt;=Bosque!$E$11,IF(Datos!$E$5087&lt;=Bosque!$E$12,Bosque!$M$13,Bosque!$M$14),IF(Datos!$I$5087&lt;=Bosque!$E$15,Bosque!$M$16,Bosque!$M$17))</f>
        <v/>
      </c>
      <c r="G5087" s="10">
        <f>IF(Datos!$E$5087&lt;=Bosque!$E$18,IF(Datos!$I$5087&lt;=Bosque!$E$19,Bosque!$M$20,Bosque!$M$21),Bosque!$M$22)</f>
        <v/>
      </c>
      <c r="H5087" s="10">
        <f>IF(Datos!$E$5087&lt;=Bosque!$E$23,IF(Datos!$E$5087&lt;=Bosque!$E$24,Bosque!$M$25,Bosque!$M$26),IF(Datos!$E$5087&lt;=Bosque!$E$27,Bosque!$M$28,Bosque!$M$29))</f>
        <v/>
      </c>
      <c r="I5087" s="10">
        <f>IF(Datos!$G$5087&lt;=Bosque!$E$30,IF(Datos!$E$5087&lt;=Bosque!$E$31,Bosque!$M$32,Bosque!$M$33),IF(Datos!$E$5087&lt;=Bosque!$E$34,Bosque!$M$35,Bosque!$M$36))</f>
        <v/>
      </c>
      <c r="J5087" s="10">
        <f>IF(Datos!$I$5087&lt;=Bosque!$E$37,IF(Datos!$H$5087&lt;=Bosque!$E$38,Bosque!$M$39,Bosque!$M$40),IF(Datos!$F$5087&lt;=Bosque!$E$41,Bosque!$M$42,Bosque!$M$43))</f>
        <v/>
      </c>
      <c r="K5087" s="10">
        <f>IF(Datos!$G$5087&lt;=Bosque!$E$44,IF(Datos!$H$5087&lt;=Bosque!$E$45,Bosque!$M$46,Bosque!$M$47),IF(Datos!$F$5087&lt;=Bosque!$E$48,Bosque!$M$49,Bosque!$M$50))</f>
        <v/>
      </c>
      <c r="L5087" s="10">
        <f>AVERAGE(E5087:K5087)</f>
        <v/>
      </c>
      <c r="M5087" s="10">
        <f>$M$2</f>
        <v/>
      </c>
      <c r="N5087">
        <f>IF(L5087&gt;=M5087,"Sí","No")</f>
        <v/>
      </c>
      <c r="O5087">
        <f>--AND(C5087=1,N5087="Sí")</f>
        <v/>
      </c>
      <c r="P5087">
        <f>--AND(C5087=0,N5087="Sí")</f>
        <v/>
      </c>
      <c r="Q5087">
        <f>--AND(C5087=1,N5087="No")</f>
        <v/>
      </c>
      <c r="R5087">
        <f>--AND(C5087=0,N5087="No")</f>
        <v/>
      </c>
      <c r="S5087">
        <f>--(C5087=--(L5087&gt;=M5087))</f>
        <v/>
      </c>
      <c r="T5087" s="11">
        <f>O5087*60000-P5087*3000</f>
        <v/>
      </c>
    </row>
    <row r="5088">
      <c r="A5088">
        <f>Datos!A5088</f>
        <v/>
      </c>
      <c r="B5088">
        <f>Datos!B5088</f>
        <v/>
      </c>
      <c r="C5088">
        <f>Datos!D5088</f>
        <v/>
      </c>
      <c r="D5088" t="n">
        <v>5088</v>
      </c>
      <c r="E5088" s="10">
        <f>IF(Datos!$G$5088&lt;=Bosque!$E$4,IF(Datos!$H$5088&lt;=Bosque!$E$5,Bosque!$M$6,Bosque!$M$7),IF(Datos!$G$5088&lt;=Bosque!$E$8,Bosque!$M$9,Bosque!$M$10))</f>
        <v/>
      </c>
      <c r="F5088" s="10">
        <f>IF(Datos!$H$5088&lt;=Bosque!$E$11,IF(Datos!$E$5088&lt;=Bosque!$E$12,Bosque!$M$13,Bosque!$M$14),IF(Datos!$I$5088&lt;=Bosque!$E$15,Bosque!$M$16,Bosque!$M$17))</f>
        <v/>
      </c>
      <c r="G5088" s="10">
        <f>IF(Datos!$E$5088&lt;=Bosque!$E$18,IF(Datos!$I$5088&lt;=Bosque!$E$19,Bosque!$M$20,Bosque!$M$21),Bosque!$M$22)</f>
        <v/>
      </c>
      <c r="H5088" s="10">
        <f>IF(Datos!$E$5088&lt;=Bosque!$E$23,IF(Datos!$E$5088&lt;=Bosque!$E$24,Bosque!$M$25,Bosque!$M$26),IF(Datos!$E$5088&lt;=Bosque!$E$27,Bosque!$M$28,Bosque!$M$29))</f>
        <v/>
      </c>
      <c r="I5088" s="10">
        <f>IF(Datos!$G$5088&lt;=Bosque!$E$30,IF(Datos!$E$5088&lt;=Bosque!$E$31,Bosque!$M$32,Bosque!$M$33),IF(Datos!$E$5088&lt;=Bosque!$E$34,Bosque!$M$35,Bosque!$M$36))</f>
        <v/>
      </c>
      <c r="J5088" s="10">
        <f>IF(Datos!$I$5088&lt;=Bosque!$E$37,IF(Datos!$H$5088&lt;=Bosque!$E$38,Bosque!$M$39,Bosque!$M$40),IF(Datos!$F$5088&lt;=Bosque!$E$41,Bosque!$M$42,Bosque!$M$43))</f>
        <v/>
      </c>
      <c r="K5088" s="10">
        <f>IF(Datos!$G$5088&lt;=Bosque!$E$44,IF(Datos!$H$5088&lt;=Bosque!$E$45,Bosque!$M$46,Bosque!$M$47),IF(Datos!$F$5088&lt;=Bosque!$E$48,Bosque!$M$49,Bosque!$M$50))</f>
        <v/>
      </c>
      <c r="L5088" s="10">
        <f>AVERAGE(E5088:K5088)</f>
        <v/>
      </c>
      <c r="M5088" s="10">
        <f>$M$2</f>
        <v/>
      </c>
      <c r="N5088">
        <f>IF(L5088&gt;=M5088,"Sí","No")</f>
        <v/>
      </c>
      <c r="O5088">
        <f>--AND(C5088=1,N5088="Sí")</f>
        <v/>
      </c>
      <c r="P5088">
        <f>--AND(C5088=0,N5088="Sí")</f>
        <v/>
      </c>
      <c r="Q5088">
        <f>--AND(C5088=1,N5088="No")</f>
        <v/>
      </c>
      <c r="R5088">
        <f>--AND(C5088=0,N5088="No")</f>
        <v/>
      </c>
      <c r="S5088">
        <f>--(C5088=--(L5088&gt;=M5088))</f>
        <v/>
      </c>
      <c r="T5088" s="11">
        <f>O5088*60000-P5088*3000</f>
        <v/>
      </c>
    </row>
    <row r="5089">
      <c r="A5089">
        <f>Datos!A5089</f>
        <v/>
      </c>
      <c r="B5089">
        <f>Datos!B5089</f>
        <v/>
      </c>
      <c r="C5089">
        <f>Datos!D5089</f>
        <v/>
      </c>
      <c r="D5089" t="n">
        <v>5089</v>
      </c>
      <c r="E5089" s="10">
        <f>IF(Datos!$G$5089&lt;=Bosque!$E$4,IF(Datos!$H$5089&lt;=Bosque!$E$5,Bosque!$M$6,Bosque!$M$7),IF(Datos!$G$5089&lt;=Bosque!$E$8,Bosque!$M$9,Bosque!$M$10))</f>
        <v/>
      </c>
      <c r="F5089" s="10">
        <f>IF(Datos!$H$5089&lt;=Bosque!$E$11,IF(Datos!$E$5089&lt;=Bosque!$E$12,Bosque!$M$13,Bosque!$M$14),IF(Datos!$I$5089&lt;=Bosque!$E$15,Bosque!$M$16,Bosque!$M$17))</f>
        <v/>
      </c>
      <c r="G5089" s="10">
        <f>IF(Datos!$E$5089&lt;=Bosque!$E$18,IF(Datos!$I$5089&lt;=Bosque!$E$19,Bosque!$M$20,Bosque!$M$21),Bosque!$M$22)</f>
        <v/>
      </c>
      <c r="H5089" s="10">
        <f>IF(Datos!$E$5089&lt;=Bosque!$E$23,IF(Datos!$E$5089&lt;=Bosque!$E$24,Bosque!$M$25,Bosque!$M$26),IF(Datos!$E$5089&lt;=Bosque!$E$27,Bosque!$M$28,Bosque!$M$29))</f>
        <v/>
      </c>
      <c r="I5089" s="10">
        <f>IF(Datos!$G$5089&lt;=Bosque!$E$30,IF(Datos!$E$5089&lt;=Bosque!$E$31,Bosque!$M$32,Bosque!$M$33),IF(Datos!$E$5089&lt;=Bosque!$E$34,Bosque!$M$35,Bosque!$M$36))</f>
        <v/>
      </c>
      <c r="J5089" s="10">
        <f>IF(Datos!$I$5089&lt;=Bosque!$E$37,IF(Datos!$H$5089&lt;=Bosque!$E$38,Bosque!$M$39,Bosque!$M$40),IF(Datos!$F$5089&lt;=Bosque!$E$41,Bosque!$M$42,Bosque!$M$43))</f>
        <v/>
      </c>
      <c r="K5089" s="10">
        <f>IF(Datos!$G$5089&lt;=Bosque!$E$44,IF(Datos!$H$5089&lt;=Bosque!$E$45,Bosque!$M$46,Bosque!$M$47),IF(Datos!$F$5089&lt;=Bosque!$E$48,Bosque!$M$49,Bosque!$M$50))</f>
        <v/>
      </c>
      <c r="L5089" s="10">
        <f>AVERAGE(E5089:K5089)</f>
        <v/>
      </c>
      <c r="M5089" s="10">
        <f>$M$2</f>
        <v/>
      </c>
      <c r="N5089">
        <f>IF(L5089&gt;=M5089,"Sí","No")</f>
        <v/>
      </c>
      <c r="O5089">
        <f>--AND(C5089=1,N5089="Sí")</f>
        <v/>
      </c>
      <c r="P5089">
        <f>--AND(C5089=0,N5089="Sí")</f>
        <v/>
      </c>
      <c r="Q5089">
        <f>--AND(C5089=1,N5089="No")</f>
        <v/>
      </c>
      <c r="R5089">
        <f>--AND(C5089=0,N5089="No")</f>
        <v/>
      </c>
      <c r="S5089">
        <f>--(C5089=--(L5089&gt;=M5089))</f>
        <v/>
      </c>
      <c r="T5089" s="11">
        <f>O5089*60000-P5089*3000</f>
        <v/>
      </c>
    </row>
    <row r="5090">
      <c r="A5090">
        <f>Datos!A5090</f>
        <v/>
      </c>
      <c r="B5090">
        <f>Datos!B5090</f>
        <v/>
      </c>
      <c r="C5090">
        <f>Datos!D5090</f>
        <v/>
      </c>
      <c r="D5090" t="n">
        <v>5090</v>
      </c>
      <c r="E5090" s="10">
        <f>IF(Datos!$G$5090&lt;=Bosque!$E$4,IF(Datos!$H$5090&lt;=Bosque!$E$5,Bosque!$M$6,Bosque!$M$7),IF(Datos!$G$5090&lt;=Bosque!$E$8,Bosque!$M$9,Bosque!$M$10))</f>
        <v/>
      </c>
      <c r="F5090" s="10">
        <f>IF(Datos!$H$5090&lt;=Bosque!$E$11,IF(Datos!$E$5090&lt;=Bosque!$E$12,Bosque!$M$13,Bosque!$M$14),IF(Datos!$I$5090&lt;=Bosque!$E$15,Bosque!$M$16,Bosque!$M$17))</f>
        <v/>
      </c>
      <c r="G5090" s="10">
        <f>IF(Datos!$E$5090&lt;=Bosque!$E$18,IF(Datos!$I$5090&lt;=Bosque!$E$19,Bosque!$M$20,Bosque!$M$21),Bosque!$M$22)</f>
        <v/>
      </c>
      <c r="H5090" s="10">
        <f>IF(Datos!$E$5090&lt;=Bosque!$E$23,IF(Datos!$E$5090&lt;=Bosque!$E$24,Bosque!$M$25,Bosque!$M$26),IF(Datos!$E$5090&lt;=Bosque!$E$27,Bosque!$M$28,Bosque!$M$29))</f>
        <v/>
      </c>
      <c r="I5090" s="10">
        <f>IF(Datos!$G$5090&lt;=Bosque!$E$30,IF(Datos!$E$5090&lt;=Bosque!$E$31,Bosque!$M$32,Bosque!$M$33),IF(Datos!$E$5090&lt;=Bosque!$E$34,Bosque!$M$35,Bosque!$M$36))</f>
        <v/>
      </c>
      <c r="J5090" s="10">
        <f>IF(Datos!$I$5090&lt;=Bosque!$E$37,IF(Datos!$H$5090&lt;=Bosque!$E$38,Bosque!$M$39,Bosque!$M$40),IF(Datos!$F$5090&lt;=Bosque!$E$41,Bosque!$M$42,Bosque!$M$43))</f>
        <v/>
      </c>
      <c r="K5090" s="10">
        <f>IF(Datos!$G$5090&lt;=Bosque!$E$44,IF(Datos!$H$5090&lt;=Bosque!$E$45,Bosque!$M$46,Bosque!$M$47),IF(Datos!$F$5090&lt;=Bosque!$E$48,Bosque!$M$49,Bosque!$M$50))</f>
        <v/>
      </c>
      <c r="L5090" s="10">
        <f>AVERAGE(E5090:K5090)</f>
        <v/>
      </c>
      <c r="M5090" s="10">
        <f>$M$2</f>
        <v/>
      </c>
      <c r="N5090">
        <f>IF(L5090&gt;=M5090,"Sí","No")</f>
        <v/>
      </c>
      <c r="O5090">
        <f>--AND(C5090=1,N5090="Sí")</f>
        <v/>
      </c>
      <c r="P5090">
        <f>--AND(C5090=0,N5090="Sí")</f>
        <v/>
      </c>
      <c r="Q5090">
        <f>--AND(C5090=1,N5090="No")</f>
        <v/>
      </c>
      <c r="R5090">
        <f>--AND(C5090=0,N5090="No")</f>
        <v/>
      </c>
      <c r="S5090">
        <f>--(C5090=--(L5090&gt;=M5090))</f>
        <v/>
      </c>
      <c r="T5090" s="11">
        <f>O5090*60000-P5090*3000</f>
        <v/>
      </c>
    </row>
    <row r="5091">
      <c r="A5091">
        <f>Datos!A5091</f>
        <v/>
      </c>
      <c r="B5091">
        <f>Datos!B5091</f>
        <v/>
      </c>
      <c r="C5091">
        <f>Datos!D5091</f>
        <v/>
      </c>
      <c r="D5091" t="n">
        <v>5091</v>
      </c>
      <c r="E5091" s="10">
        <f>IF(Datos!$G$5091&lt;=Bosque!$E$4,IF(Datos!$H$5091&lt;=Bosque!$E$5,Bosque!$M$6,Bosque!$M$7),IF(Datos!$G$5091&lt;=Bosque!$E$8,Bosque!$M$9,Bosque!$M$10))</f>
        <v/>
      </c>
      <c r="F5091" s="10">
        <f>IF(Datos!$H$5091&lt;=Bosque!$E$11,IF(Datos!$E$5091&lt;=Bosque!$E$12,Bosque!$M$13,Bosque!$M$14),IF(Datos!$I$5091&lt;=Bosque!$E$15,Bosque!$M$16,Bosque!$M$17))</f>
        <v/>
      </c>
      <c r="G5091" s="10">
        <f>IF(Datos!$E$5091&lt;=Bosque!$E$18,IF(Datos!$I$5091&lt;=Bosque!$E$19,Bosque!$M$20,Bosque!$M$21),Bosque!$M$22)</f>
        <v/>
      </c>
      <c r="H5091" s="10">
        <f>IF(Datos!$E$5091&lt;=Bosque!$E$23,IF(Datos!$E$5091&lt;=Bosque!$E$24,Bosque!$M$25,Bosque!$M$26),IF(Datos!$E$5091&lt;=Bosque!$E$27,Bosque!$M$28,Bosque!$M$29))</f>
        <v/>
      </c>
      <c r="I5091" s="10">
        <f>IF(Datos!$G$5091&lt;=Bosque!$E$30,IF(Datos!$E$5091&lt;=Bosque!$E$31,Bosque!$M$32,Bosque!$M$33),IF(Datos!$E$5091&lt;=Bosque!$E$34,Bosque!$M$35,Bosque!$M$36))</f>
        <v/>
      </c>
      <c r="J5091" s="10">
        <f>IF(Datos!$I$5091&lt;=Bosque!$E$37,IF(Datos!$H$5091&lt;=Bosque!$E$38,Bosque!$M$39,Bosque!$M$40),IF(Datos!$F$5091&lt;=Bosque!$E$41,Bosque!$M$42,Bosque!$M$43))</f>
        <v/>
      </c>
      <c r="K5091" s="10">
        <f>IF(Datos!$G$5091&lt;=Bosque!$E$44,IF(Datos!$H$5091&lt;=Bosque!$E$45,Bosque!$M$46,Bosque!$M$47),IF(Datos!$F$5091&lt;=Bosque!$E$48,Bosque!$M$49,Bosque!$M$50))</f>
        <v/>
      </c>
      <c r="L5091" s="10">
        <f>AVERAGE(E5091:K5091)</f>
        <v/>
      </c>
      <c r="M5091" s="10">
        <f>$M$2</f>
        <v/>
      </c>
      <c r="N5091">
        <f>IF(L5091&gt;=M5091,"Sí","No")</f>
        <v/>
      </c>
      <c r="O5091">
        <f>--AND(C5091=1,N5091="Sí")</f>
        <v/>
      </c>
      <c r="P5091">
        <f>--AND(C5091=0,N5091="Sí")</f>
        <v/>
      </c>
      <c r="Q5091">
        <f>--AND(C5091=1,N5091="No")</f>
        <v/>
      </c>
      <c r="R5091">
        <f>--AND(C5091=0,N5091="No")</f>
        <v/>
      </c>
      <c r="S5091">
        <f>--(C5091=--(L5091&gt;=M5091))</f>
        <v/>
      </c>
      <c r="T5091" s="11">
        <f>O5091*60000-P5091*3000</f>
        <v/>
      </c>
    </row>
    <row r="5092">
      <c r="A5092">
        <f>Datos!A5092</f>
        <v/>
      </c>
      <c r="B5092">
        <f>Datos!B5092</f>
        <v/>
      </c>
      <c r="C5092">
        <f>Datos!D5092</f>
        <v/>
      </c>
      <c r="D5092" t="n">
        <v>5092</v>
      </c>
      <c r="E5092" s="10">
        <f>IF(Datos!$G$5092&lt;=Bosque!$E$4,IF(Datos!$H$5092&lt;=Bosque!$E$5,Bosque!$M$6,Bosque!$M$7),IF(Datos!$G$5092&lt;=Bosque!$E$8,Bosque!$M$9,Bosque!$M$10))</f>
        <v/>
      </c>
      <c r="F5092" s="10">
        <f>IF(Datos!$H$5092&lt;=Bosque!$E$11,IF(Datos!$E$5092&lt;=Bosque!$E$12,Bosque!$M$13,Bosque!$M$14),IF(Datos!$I$5092&lt;=Bosque!$E$15,Bosque!$M$16,Bosque!$M$17))</f>
        <v/>
      </c>
      <c r="G5092" s="10">
        <f>IF(Datos!$E$5092&lt;=Bosque!$E$18,IF(Datos!$I$5092&lt;=Bosque!$E$19,Bosque!$M$20,Bosque!$M$21),Bosque!$M$22)</f>
        <v/>
      </c>
      <c r="H5092" s="10">
        <f>IF(Datos!$E$5092&lt;=Bosque!$E$23,IF(Datos!$E$5092&lt;=Bosque!$E$24,Bosque!$M$25,Bosque!$M$26),IF(Datos!$E$5092&lt;=Bosque!$E$27,Bosque!$M$28,Bosque!$M$29))</f>
        <v/>
      </c>
      <c r="I5092" s="10">
        <f>IF(Datos!$G$5092&lt;=Bosque!$E$30,IF(Datos!$E$5092&lt;=Bosque!$E$31,Bosque!$M$32,Bosque!$M$33),IF(Datos!$E$5092&lt;=Bosque!$E$34,Bosque!$M$35,Bosque!$M$36))</f>
        <v/>
      </c>
      <c r="J5092" s="10">
        <f>IF(Datos!$I$5092&lt;=Bosque!$E$37,IF(Datos!$H$5092&lt;=Bosque!$E$38,Bosque!$M$39,Bosque!$M$40),IF(Datos!$F$5092&lt;=Bosque!$E$41,Bosque!$M$42,Bosque!$M$43))</f>
        <v/>
      </c>
      <c r="K5092" s="10">
        <f>IF(Datos!$G$5092&lt;=Bosque!$E$44,IF(Datos!$H$5092&lt;=Bosque!$E$45,Bosque!$M$46,Bosque!$M$47),IF(Datos!$F$5092&lt;=Bosque!$E$48,Bosque!$M$49,Bosque!$M$50))</f>
        <v/>
      </c>
      <c r="L5092" s="10">
        <f>AVERAGE(E5092:K5092)</f>
        <v/>
      </c>
      <c r="M5092" s="10">
        <f>$M$2</f>
        <v/>
      </c>
      <c r="N5092">
        <f>IF(L5092&gt;=M5092,"Sí","No")</f>
        <v/>
      </c>
      <c r="O5092">
        <f>--AND(C5092=1,N5092="Sí")</f>
        <v/>
      </c>
      <c r="P5092">
        <f>--AND(C5092=0,N5092="Sí")</f>
        <v/>
      </c>
      <c r="Q5092">
        <f>--AND(C5092=1,N5092="No")</f>
        <v/>
      </c>
      <c r="R5092">
        <f>--AND(C5092=0,N5092="No")</f>
        <v/>
      </c>
      <c r="S5092">
        <f>--(C5092=--(L5092&gt;=M5092))</f>
        <v/>
      </c>
      <c r="T5092" s="11">
        <f>O5092*60000-P5092*3000</f>
        <v/>
      </c>
    </row>
    <row r="5093">
      <c r="A5093">
        <f>Datos!A5093</f>
        <v/>
      </c>
      <c r="B5093">
        <f>Datos!B5093</f>
        <v/>
      </c>
      <c r="C5093">
        <f>Datos!D5093</f>
        <v/>
      </c>
      <c r="D5093" t="n">
        <v>5093</v>
      </c>
      <c r="E5093" s="10">
        <f>IF(Datos!$G$5093&lt;=Bosque!$E$4,IF(Datos!$H$5093&lt;=Bosque!$E$5,Bosque!$M$6,Bosque!$M$7),IF(Datos!$G$5093&lt;=Bosque!$E$8,Bosque!$M$9,Bosque!$M$10))</f>
        <v/>
      </c>
      <c r="F5093" s="10">
        <f>IF(Datos!$H$5093&lt;=Bosque!$E$11,IF(Datos!$E$5093&lt;=Bosque!$E$12,Bosque!$M$13,Bosque!$M$14),IF(Datos!$I$5093&lt;=Bosque!$E$15,Bosque!$M$16,Bosque!$M$17))</f>
        <v/>
      </c>
      <c r="G5093" s="10">
        <f>IF(Datos!$E$5093&lt;=Bosque!$E$18,IF(Datos!$I$5093&lt;=Bosque!$E$19,Bosque!$M$20,Bosque!$M$21),Bosque!$M$22)</f>
        <v/>
      </c>
      <c r="H5093" s="10">
        <f>IF(Datos!$E$5093&lt;=Bosque!$E$23,IF(Datos!$E$5093&lt;=Bosque!$E$24,Bosque!$M$25,Bosque!$M$26),IF(Datos!$E$5093&lt;=Bosque!$E$27,Bosque!$M$28,Bosque!$M$29))</f>
        <v/>
      </c>
      <c r="I5093" s="10">
        <f>IF(Datos!$G$5093&lt;=Bosque!$E$30,IF(Datos!$E$5093&lt;=Bosque!$E$31,Bosque!$M$32,Bosque!$M$33),IF(Datos!$E$5093&lt;=Bosque!$E$34,Bosque!$M$35,Bosque!$M$36))</f>
        <v/>
      </c>
      <c r="J5093" s="10">
        <f>IF(Datos!$I$5093&lt;=Bosque!$E$37,IF(Datos!$H$5093&lt;=Bosque!$E$38,Bosque!$M$39,Bosque!$M$40),IF(Datos!$F$5093&lt;=Bosque!$E$41,Bosque!$M$42,Bosque!$M$43))</f>
        <v/>
      </c>
      <c r="K5093" s="10">
        <f>IF(Datos!$G$5093&lt;=Bosque!$E$44,IF(Datos!$H$5093&lt;=Bosque!$E$45,Bosque!$M$46,Bosque!$M$47),IF(Datos!$F$5093&lt;=Bosque!$E$48,Bosque!$M$49,Bosque!$M$50))</f>
        <v/>
      </c>
      <c r="L5093" s="10">
        <f>AVERAGE(E5093:K5093)</f>
        <v/>
      </c>
      <c r="M5093" s="10">
        <f>$M$2</f>
        <v/>
      </c>
      <c r="N5093">
        <f>IF(L5093&gt;=M5093,"Sí","No")</f>
        <v/>
      </c>
      <c r="O5093">
        <f>--AND(C5093=1,N5093="Sí")</f>
        <v/>
      </c>
      <c r="P5093">
        <f>--AND(C5093=0,N5093="Sí")</f>
        <v/>
      </c>
      <c r="Q5093">
        <f>--AND(C5093=1,N5093="No")</f>
        <v/>
      </c>
      <c r="R5093">
        <f>--AND(C5093=0,N5093="No")</f>
        <v/>
      </c>
      <c r="S5093">
        <f>--(C5093=--(L5093&gt;=M5093))</f>
        <v/>
      </c>
      <c r="T5093" s="11">
        <f>O5093*60000-P5093*3000</f>
        <v/>
      </c>
    </row>
    <row r="5094">
      <c r="A5094">
        <f>Datos!A5094</f>
        <v/>
      </c>
      <c r="B5094">
        <f>Datos!B5094</f>
        <v/>
      </c>
      <c r="C5094">
        <f>Datos!D5094</f>
        <v/>
      </c>
      <c r="D5094" t="n">
        <v>5094</v>
      </c>
      <c r="E5094" s="10">
        <f>IF(Datos!$G$5094&lt;=Bosque!$E$4,IF(Datos!$H$5094&lt;=Bosque!$E$5,Bosque!$M$6,Bosque!$M$7),IF(Datos!$G$5094&lt;=Bosque!$E$8,Bosque!$M$9,Bosque!$M$10))</f>
        <v/>
      </c>
      <c r="F5094" s="10">
        <f>IF(Datos!$H$5094&lt;=Bosque!$E$11,IF(Datos!$E$5094&lt;=Bosque!$E$12,Bosque!$M$13,Bosque!$M$14),IF(Datos!$I$5094&lt;=Bosque!$E$15,Bosque!$M$16,Bosque!$M$17))</f>
        <v/>
      </c>
      <c r="G5094" s="10">
        <f>IF(Datos!$E$5094&lt;=Bosque!$E$18,IF(Datos!$I$5094&lt;=Bosque!$E$19,Bosque!$M$20,Bosque!$M$21),Bosque!$M$22)</f>
        <v/>
      </c>
      <c r="H5094" s="10">
        <f>IF(Datos!$E$5094&lt;=Bosque!$E$23,IF(Datos!$E$5094&lt;=Bosque!$E$24,Bosque!$M$25,Bosque!$M$26),IF(Datos!$E$5094&lt;=Bosque!$E$27,Bosque!$M$28,Bosque!$M$29))</f>
        <v/>
      </c>
      <c r="I5094" s="10">
        <f>IF(Datos!$G$5094&lt;=Bosque!$E$30,IF(Datos!$E$5094&lt;=Bosque!$E$31,Bosque!$M$32,Bosque!$M$33),IF(Datos!$E$5094&lt;=Bosque!$E$34,Bosque!$M$35,Bosque!$M$36))</f>
        <v/>
      </c>
      <c r="J5094" s="10">
        <f>IF(Datos!$I$5094&lt;=Bosque!$E$37,IF(Datos!$H$5094&lt;=Bosque!$E$38,Bosque!$M$39,Bosque!$M$40),IF(Datos!$F$5094&lt;=Bosque!$E$41,Bosque!$M$42,Bosque!$M$43))</f>
        <v/>
      </c>
      <c r="K5094" s="10">
        <f>IF(Datos!$G$5094&lt;=Bosque!$E$44,IF(Datos!$H$5094&lt;=Bosque!$E$45,Bosque!$M$46,Bosque!$M$47),IF(Datos!$F$5094&lt;=Bosque!$E$48,Bosque!$M$49,Bosque!$M$50))</f>
        <v/>
      </c>
      <c r="L5094" s="10">
        <f>AVERAGE(E5094:K5094)</f>
        <v/>
      </c>
      <c r="M5094" s="10">
        <f>$M$2</f>
        <v/>
      </c>
      <c r="N5094">
        <f>IF(L5094&gt;=M5094,"Sí","No")</f>
        <v/>
      </c>
      <c r="O5094">
        <f>--AND(C5094=1,N5094="Sí")</f>
        <v/>
      </c>
      <c r="P5094">
        <f>--AND(C5094=0,N5094="Sí")</f>
        <v/>
      </c>
      <c r="Q5094">
        <f>--AND(C5094=1,N5094="No")</f>
        <v/>
      </c>
      <c r="R5094">
        <f>--AND(C5094=0,N5094="No")</f>
        <v/>
      </c>
      <c r="S5094">
        <f>--(C5094=--(L5094&gt;=M5094))</f>
        <v/>
      </c>
      <c r="T5094" s="11">
        <f>O5094*60000-P5094*3000</f>
        <v/>
      </c>
    </row>
    <row r="5095">
      <c r="A5095">
        <f>Datos!A5095</f>
        <v/>
      </c>
      <c r="B5095">
        <f>Datos!B5095</f>
        <v/>
      </c>
      <c r="C5095">
        <f>Datos!D5095</f>
        <v/>
      </c>
      <c r="D5095" t="n">
        <v>5095</v>
      </c>
      <c r="E5095" s="10">
        <f>IF(Datos!$G$5095&lt;=Bosque!$E$4,IF(Datos!$H$5095&lt;=Bosque!$E$5,Bosque!$M$6,Bosque!$M$7),IF(Datos!$G$5095&lt;=Bosque!$E$8,Bosque!$M$9,Bosque!$M$10))</f>
        <v/>
      </c>
      <c r="F5095" s="10">
        <f>IF(Datos!$H$5095&lt;=Bosque!$E$11,IF(Datos!$E$5095&lt;=Bosque!$E$12,Bosque!$M$13,Bosque!$M$14),IF(Datos!$I$5095&lt;=Bosque!$E$15,Bosque!$M$16,Bosque!$M$17))</f>
        <v/>
      </c>
      <c r="G5095" s="10">
        <f>IF(Datos!$E$5095&lt;=Bosque!$E$18,IF(Datos!$I$5095&lt;=Bosque!$E$19,Bosque!$M$20,Bosque!$M$21),Bosque!$M$22)</f>
        <v/>
      </c>
      <c r="H5095" s="10">
        <f>IF(Datos!$E$5095&lt;=Bosque!$E$23,IF(Datos!$E$5095&lt;=Bosque!$E$24,Bosque!$M$25,Bosque!$M$26),IF(Datos!$E$5095&lt;=Bosque!$E$27,Bosque!$M$28,Bosque!$M$29))</f>
        <v/>
      </c>
      <c r="I5095" s="10">
        <f>IF(Datos!$G$5095&lt;=Bosque!$E$30,IF(Datos!$E$5095&lt;=Bosque!$E$31,Bosque!$M$32,Bosque!$M$33),IF(Datos!$E$5095&lt;=Bosque!$E$34,Bosque!$M$35,Bosque!$M$36))</f>
        <v/>
      </c>
      <c r="J5095" s="10">
        <f>IF(Datos!$I$5095&lt;=Bosque!$E$37,IF(Datos!$H$5095&lt;=Bosque!$E$38,Bosque!$M$39,Bosque!$M$40),IF(Datos!$F$5095&lt;=Bosque!$E$41,Bosque!$M$42,Bosque!$M$43))</f>
        <v/>
      </c>
      <c r="K5095" s="10">
        <f>IF(Datos!$G$5095&lt;=Bosque!$E$44,IF(Datos!$H$5095&lt;=Bosque!$E$45,Bosque!$M$46,Bosque!$M$47),IF(Datos!$F$5095&lt;=Bosque!$E$48,Bosque!$M$49,Bosque!$M$50))</f>
        <v/>
      </c>
      <c r="L5095" s="10">
        <f>AVERAGE(E5095:K5095)</f>
        <v/>
      </c>
      <c r="M5095" s="10">
        <f>$M$2</f>
        <v/>
      </c>
      <c r="N5095">
        <f>IF(L5095&gt;=M5095,"Sí","No")</f>
        <v/>
      </c>
      <c r="O5095">
        <f>--AND(C5095=1,N5095="Sí")</f>
        <v/>
      </c>
      <c r="P5095">
        <f>--AND(C5095=0,N5095="Sí")</f>
        <v/>
      </c>
      <c r="Q5095">
        <f>--AND(C5095=1,N5095="No")</f>
        <v/>
      </c>
      <c r="R5095">
        <f>--AND(C5095=0,N5095="No")</f>
        <v/>
      </c>
      <c r="S5095">
        <f>--(C5095=--(L5095&gt;=M5095))</f>
        <v/>
      </c>
      <c r="T5095" s="11">
        <f>O5095*60000-P5095*3000</f>
        <v/>
      </c>
    </row>
    <row r="5096">
      <c r="A5096">
        <f>Datos!A5096</f>
        <v/>
      </c>
      <c r="B5096">
        <f>Datos!B5096</f>
        <v/>
      </c>
      <c r="C5096">
        <f>Datos!D5096</f>
        <v/>
      </c>
      <c r="D5096" t="n">
        <v>5096</v>
      </c>
      <c r="E5096" s="10">
        <f>IF(Datos!$G$5096&lt;=Bosque!$E$4,IF(Datos!$H$5096&lt;=Bosque!$E$5,Bosque!$M$6,Bosque!$M$7),IF(Datos!$G$5096&lt;=Bosque!$E$8,Bosque!$M$9,Bosque!$M$10))</f>
        <v/>
      </c>
      <c r="F5096" s="10">
        <f>IF(Datos!$H$5096&lt;=Bosque!$E$11,IF(Datos!$E$5096&lt;=Bosque!$E$12,Bosque!$M$13,Bosque!$M$14),IF(Datos!$I$5096&lt;=Bosque!$E$15,Bosque!$M$16,Bosque!$M$17))</f>
        <v/>
      </c>
      <c r="G5096" s="10">
        <f>IF(Datos!$E$5096&lt;=Bosque!$E$18,IF(Datos!$I$5096&lt;=Bosque!$E$19,Bosque!$M$20,Bosque!$M$21),Bosque!$M$22)</f>
        <v/>
      </c>
      <c r="H5096" s="10">
        <f>IF(Datos!$E$5096&lt;=Bosque!$E$23,IF(Datos!$E$5096&lt;=Bosque!$E$24,Bosque!$M$25,Bosque!$M$26),IF(Datos!$E$5096&lt;=Bosque!$E$27,Bosque!$M$28,Bosque!$M$29))</f>
        <v/>
      </c>
      <c r="I5096" s="10">
        <f>IF(Datos!$G$5096&lt;=Bosque!$E$30,IF(Datos!$E$5096&lt;=Bosque!$E$31,Bosque!$M$32,Bosque!$M$33),IF(Datos!$E$5096&lt;=Bosque!$E$34,Bosque!$M$35,Bosque!$M$36))</f>
        <v/>
      </c>
      <c r="J5096" s="10">
        <f>IF(Datos!$I$5096&lt;=Bosque!$E$37,IF(Datos!$H$5096&lt;=Bosque!$E$38,Bosque!$M$39,Bosque!$M$40),IF(Datos!$F$5096&lt;=Bosque!$E$41,Bosque!$M$42,Bosque!$M$43))</f>
        <v/>
      </c>
      <c r="K5096" s="10">
        <f>IF(Datos!$G$5096&lt;=Bosque!$E$44,IF(Datos!$H$5096&lt;=Bosque!$E$45,Bosque!$M$46,Bosque!$M$47),IF(Datos!$F$5096&lt;=Bosque!$E$48,Bosque!$M$49,Bosque!$M$50))</f>
        <v/>
      </c>
      <c r="L5096" s="10">
        <f>AVERAGE(E5096:K5096)</f>
        <v/>
      </c>
      <c r="M5096" s="10">
        <f>$M$2</f>
        <v/>
      </c>
      <c r="N5096">
        <f>IF(L5096&gt;=M5096,"Sí","No")</f>
        <v/>
      </c>
      <c r="O5096">
        <f>--AND(C5096=1,N5096="Sí")</f>
        <v/>
      </c>
      <c r="P5096">
        <f>--AND(C5096=0,N5096="Sí")</f>
        <v/>
      </c>
      <c r="Q5096">
        <f>--AND(C5096=1,N5096="No")</f>
        <v/>
      </c>
      <c r="R5096">
        <f>--AND(C5096=0,N5096="No")</f>
        <v/>
      </c>
      <c r="S5096">
        <f>--(C5096=--(L5096&gt;=M5096))</f>
        <v/>
      </c>
      <c r="T5096" s="11">
        <f>O5096*60000-P5096*3000</f>
        <v/>
      </c>
    </row>
    <row r="5097">
      <c r="A5097">
        <f>Datos!A5097</f>
        <v/>
      </c>
      <c r="B5097">
        <f>Datos!B5097</f>
        <v/>
      </c>
      <c r="C5097">
        <f>Datos!D5097</f>
        <v/>
      </c>
      <c r="D5097" t="n">
        <v>5097</v>
      </c>
      <c r="E5097" s="10">
        <f>IF(Datos!$G$5097&lt;=Bosque!$E$4,IF(Datos!$H$5097&lt;=Bosque!$E$5,Bosque!$M$6,Bosque!$M$7),IF(Datos!$G$5097&lt;=Bosque!$E$8,Bosque!$M$9,Bosque!$M$10))</f>
        <v/>
      </c>
      <c r="F5097" s="10">
        <f>IF(Datos!$H$5097&lt;=Bosque!$E$11,IF(Datos!$E$5097&lt;=Bosque!$E$12,Bosque!$M$13,Bosque!$M$14),IF(Datos!$I$5097&lt;=Bosque!$E$15,Bosque!$M$16,Bosque!$M$17))</f>
        <v/>
      </c>
      <c r="G5097" s="10">
        <f>IF(Datos!$E$5097&lt;=Bosque!$E$18,IF(Datos!$I$5097&lt;=Bosque!$E$19,Bosque!$M$20,Bosque!$M$21),Bosque!$M$22)</f>
        <v/>
      </c>
      <c r="H5097" s="10">
        <f>IF(Datos!$E$5097&lt;=Bosque!$E$23,IF(Datos!$E$5097&lt;=Bosque!$E$24,Bosque!$M$25,Bosque!$M$26),IF(Datos!$E$5097&lt;=Bosque!$E$27,Bosque!$M$28,Bosque!$M$29))</f>
        <v/>
      </c>
      <c r="I5097" s="10">
        <f>IF(Datos!$G$5097&lt;=Bosque!$E$30,IF(Datos!$E$5097&lt;=Bosque!$E$31,Bosque!$M$32,Bosque!$M$33),IF(Datos!$E$5097&lt;=Bosque!$E$34,Bosque!$M$35,Bosque!$M$36))</f>
        <v/>
      </c>
      <c r="J5097" s="10">
        <f>IF(Datos!$I$5097&lt;=Bosque!$E$37,IF(Datos!$H$5097&lt;=Bosque!$E$38,Bosque!$M$39,Bosque!$M$40),IF(Datos!$F$5097&lt;=Bosque!$E$41,Bosque!$M$42,Bosque!$M$43))</f>
        <v/>
      </c>
      <c r="K5097" s="10">
        <f>IF(Datos!$G$5097&lt;=Bosque!$E$44,IF(Datos!$H$5097&lt;=Bosque!$E$45,Bosque!$M$46,Bosque!$M$47),IF(Datos!$F$5097&lt;=Bosque!$E$48,Bosque!$M$49,Bosque!$M$50))</f>
        <v/>
      </c>
      <c r="L5097" s="10">
        <f>AVERAGE(E5097:K5097)</f>
        <v/>
      </c>
      <c r="M5097" s="10">
        <f>$M$2</f>
        <v/>
      </c>
      <c r="N5097">
        <f>IF(L5097&gt;=M5097,"Sí","No")</f>
        <v/>
      </c>
      <c r="O5097">
        <f>--AND(C5097=1,N5097="Sí")</f>
        <v/>
      </c>
      <c r="P5097">
        <f>--AND(C5097=0,N5097="Sí")</f>
        <v/>
      </c>
      <c r="Q5097">
        <f>--AND(C5097=1,N5097="No")</f>
        <v/>
      </c>
      <c r="R5097">
        <f>--AND(C5097=0,N5097="No")</f>
        <v/>
      </c>
      <c r="S5097">
        <f>--(C5097=--(L5097&gt;=M5097))</f>
        <v/>
      </c>
      <c r="T5097" s="11">
        <f>O5097*60000-P5097*3000</f>
        <v/>
      </c>
    </row>
    <row r="5098">
      <c r="A5098">
        <f>Datos!A5098</f>
        <v/>
      </c>
      <c r="B5098">
        <f>Datos!B5098</f>
        <v/>
      </c>
      <c r="C5098">
        <f>Datos!D5098</f>
        <v/>
      </c>
      <c r="D5098" t="n">
        <v>5098</v>
      </c>
      <c r="E5098" s="10">
        <f>IF(Datos!$G$5098&lt;=Bosque!$E$4,IF(Datos!$H$5098&lt;=Bosque!$E$5,Bosque!$M$6,Bosque!$M$7),IF(Datos!$G$5098&lt;=Bosque!$E$8,Bosque!$M$9,Bosque!$M$10))</f>
        <v/>
      </c>
      <c r="F5098" s="10">
        <f>IF(Datos!$H$5098&lt;=Bosque!$E$11,IF(Datos!$E$5098&lt;=Bosque!$E$12,Bosque!$M$13,Bosque!$M$14),IF(Datos!$I$5098&lt;=Bosque!$E$15,Bosque!$M$16,Bosque!$M$17))</f>
        <v/>
      </c>
      <c r="G5098" s="10">
        <f>IF(Datos!$E$5098&lt;=Bosque!$E$18,IF(Datos!$I$5098&lt;=Bosque!$E$19,Bosque!$M$20,Bosque!$M$21),Bosque!$M$22)</f>
        <v/>
      </c>
      <c r="H5098" s="10">
        <f>IF(Datos!$E$5098&lt;=Bosque!$E$23,IF(Datos!$E$5098&lt;=Bosque!$E$24,Bosque!$M$25,Bosque!$M$26),IF(Datos!$E$5098&lt;=Bosque!$E$27,Bosque!$M$28,Bosque!$M$29))</f>
        <v/>
      </c>
      <c r="I5098" s="10">
        <f>IF(Datos!$G$5098&lt;=Bosque!$E$30,IF(Datos!$E$5098&lt;=Bosque!$E$31,Bosque!$M$32,Bosque!$M$33),IF(Datos!$E$5098&lt;=Bosque!$E$34,Bosque!$M$35,Bosque!$M$36))</f>
        <v/>
      </c>
      <c r="J5098" s="10">
        <f>IF(Datos!$I$5098&lt;=Bosque!$E$37,IF(Datos!$H$5098&lt;=Bosque!$E$38,Bosque!$M$39,Bosque!$M$40),IF(Datos!$F$5098&lt;=Bosque!$E$41,Bosque!$M$42,Bosque!$M$43))</f>
        <v/>
      </c>
      <c r="K5098" s="10">
        <f>IF(Datos!$G$5098&lt;=Bosque!$E$44,IF(Datos!$H$5098&lt;=Bosque!$E$45,Bosque!$M$46,Bosque!$M$47),IF(Datos!$F$5098&lt;=Bosque!$E$48,Bosque!$M$49,Bosque!$M$50))</f>
        <v/>
      </c>
      <c r="L5098" s="10">
        <f>AVERAGE(E5098:K5098)</f>
        <v/>
      </c>
      <c r="M5098" s="10">
        <f>$M$2</f>
        <v/>
      </c>
      <c r="N5098">
        <f>IF(L5098&gt;=M5098,"Sí","No")</f>
        <v/>
      </c>
      <c r="O5098">
        <f>--AND(C5098=1,N5098="Sí")</f>
        <v/>
      </c>
      <c r="P5098">
        <f>--AND(C5098=0,N5098="Sí")</f>
        <v/>
      </c>
      <c r="Q5098">
        <f>--AND(C5098=1,N5098="No")</f>
        <v/>
      </c>
      <c r="R5098">
        <f>--AND(C5098=0,N5098="No")</f>
        <v/>
      </c>
      <c r="S5098">
        <f>--(C5098=--(L5098&gt;=M5098))</f>
        <v/>
      </c>
      <c r="T5098" s="11">
        <f>O5098*60000-P5098*3000</f>
        <v/>
      </c>
    </row>
    <row r="5099">
      <c r="A5099">
        <f>Datos!A5099</f>
        <v/>
      </c>
      <c r="B5099">
        <f>Datos!B5099</f>
        <v/>
      </c>
      <c r="C5099">
        <f>Datos!D5099</f>
        <v/>
      </c>
      <c r="D5099" t="n">
        <v>5099</v>
      </c>
      <c r="E5099" s="10">
        <f>IF(Datos!$G$5099&lt;=Bosque!$E$4,IF(Datos!$H$5099&lt;=Bosque!$E$5,Bosque!$M$6,Bosque!$M$7),IF(Datos!$G$5099&lt;=Bosque!$E$8,Bosque!$M$9,Bosque!$M$10))</f>
        <v/>
      </c>
      <c r="F5099" s="10">
        <f>IF(Datos!$H$5099&lt;=Bosque!$E$11,IF(Datos!$E$5099&lt;=Bosque!$E$12,Bosque!$M$13,Bosque!$M$14),IF(Datos!$I$5099&lt;=Bosque!$E$15,Bosque!$M$16,Bosque!$M$17))</f>
        <v/>
      </c>
      <c r="G5099" s="10">
        <f>IF(Datos!$E$5099&lt;=Bosque!$E$18,IF(Datos!$I$5099&lt;=Bosque!$E$19,Bosque!$M$20,Bosque!$M$21),Bosque!$M$22)</f>
        <v/>
      </c>
      <c r="H5099" s="10">
        <f>IF(Datos!$E$5099&lt;=Bosque!$E$23,IF(Datos!$E$5099&lt;=Bosque!$E$24,Bosque!$M$25,Bosque!$M$26),IF(Datos!$E$5099&lt;=Bosque!$E$27,Bosque!$M$28,Bosque!$M$29))</f>
        <v/>
      </c>
      <c r="I5099" s="10">
        <f>IF(Datos!$G$5099&lt;=Bosque!$E$30,IF(Datos!$E$5099&lt;=Bosque!$E$31,Bosque!$M$32,Bosque!$M$33),IF(Datos!$E$5099&lt;=Bosque!$E$34,Bosque!$M$35,Bosque!$M$36))</f>
        <v/>
      </c>
      <c r="J5099" s="10">
        <f>IF(Datos!$I$5099&lt;=Bosque!$E$37,IF(Datos!$H$5099&lt;=Bosque!$E$38,Bosque!$M$39,Bosque!$M$40),IF(Datos!$F$5099&lt;=Bosque!$E$41,Bosque!$M$42,Bosque!$M$43))</f>
        <v/>
      </c>
      <c r="K5099" s="10">
        <f>IF(Datos!$G$5099&lt;=Bosque!$E$44,IF(Datos!$H$5099&lt;=Bosque!$E$45,Bosque!$M$46,Bosque!$M$47),IF(Datos!$F$5099&lt;=Bosque!$E$48,Bosque!$M$49,Bosque!$M$50))</f>
        <v/>
      </c>
      <c r="L5099" s="10">
        <f>AVERAGE(E5099:K5099)</f>
        <v/>
      </c>
      <c r="M5099" s="10">
        <f>$M$2</f>
        <v/>
      </c>
      <c r="N5099">
        <f>IF(L5099&gt;=M5099,"Sí","No")</f>
        <v/>
      </c>
      <c r="O5099">
        <f>--AND(C5099=1,N5099="Sí")</f>
        <v/>
      </c>
      <c r="P5099">
        <f>--AND(C5099=0,N5099="Sí")</f>
        <v/>
      </c>
      <c r="Q5099">
        <f>--AND(C5099=1,N5099="No")</f>
        <v/>
      </c>
      <c r="R5099">
        <f>--AND(C5099=0,N5099="No")</f>
        <v/>
      </c>
      <c r="S5099">
        <f>--(C5099=--(L5099&gt;=M5099))</f>
        <v/>
      </c>
      <c r="T5099" s="11">
        <f>O5099*60000-P5099*3000</f>
        <v/>
      </c>
    </row>
    <row r="5100">
      <c r="A5100">
        <f>Datos!A5100</f>
        <v/>
      </c>
      <c r="B5100">
        <f>Datos!B5100</f>
        <v/>
      </c>
      <c r="C5100">
        <f>Datos!D5100</f>
        <v/>
      </c>
      <c r="D5100" t="n">
        <v>5100</v>
      </c>
      <c r="E5100" s="10">
        <f>IF(Datos!$G$5100&lt;=Bosque!$E$4,IF(Datos!$H$5100&lt;=Bosque!$E$5,Bosque!$M$6,Bosque!$M$7),IF(Datos!$G$5100&lt;=Bosque!$E$8,Bosque!$M$9,Bosque!$M$10))</f>
        <v/>
      </c>
      <c r="F5100" s="10">
        <f>IF(Datos!$H$5100&lt;=Bosque!$E$11,IF(Datos!$E$5100&lt;=Bosque!$E$12,Bosque!$M$13,Bosque!$M$14),IF(Datos!$I$5100&lt;=Bosque!$E$15,Bosque!$M$16,Bosque!$M$17))</f>
        <v/>
      </c>
      <c r="G5100" s="10">
        <f>IF(Datos!$E$5100&lt;=Bosque!$E$18,IF(Datos!$I$5100&lt;=Bosque!$E$19,Bosque!$M$20,Bosque!$M$21),Bosque!$M$22)</f>
        <v/>
      </c>
      <c r="H5100" s="10">
        <f>IF(Datos!$E$5100&lt;=Bosque!$E$23,IF(Datos!$E$5100&lt;=Bosque!$E$24,Bosque!$M$25,Bosque!$M$26),IF(Datos!$E$5100&lt;=Bosque!$E$27,Bosque!$M$28,Bosque!$M$29))</f>
        <v/>
      </c>
      <c r="I5100" s="10">
        <f>IF(Datos!$G$5100&lt;=Bosque!$E$30,IF(Datos!$E$5100&lt;=Bosque!$E$31,Bosque!$M$32,Bosque!$M$33),IF(Datos!$E$5100&lt;=Bosque!$E$34,Bosque!$M$35,Bosque!$M$36))</f>
        <v/>
      </c>
      <c r="J5100" s="10">
        <f>IF(Datos!$I$5100&lt;=Bosque!$E$37,IF(Datos!$H$5100&lt;=Bosque!$E$38,Bosque!$M$39,Bosque!$M$40),IF(Datos!$F$5100&lt;=Bosque!$E$41,Bosque!$M$42,Bosque!$M$43))</f>
        <v/>
      </c>
      <c r="K5100" s="10">
        <f>IF(Datos!$G$5100&lt;=Bosque!$E$44,IF(Datos!$H$5100&lt;=Bosque!$E$45,Bosque!$M$46,Bosque!$M$47),IF(Datos!$F$5100&lt;=Bosque!$E$48,Bosque!$M$49,Bosque!$M$50))</f>
        <v/>
      </c>
      <c r="L5100" s="10">
        <f>AVERAGE(E5100:K5100)</f>
        <v/>
      </c>
      <c r="M5100" s="10">
        <f>$M$2</f>
        <v/>
      </c>
      <c r="N5100">
        <f>IF(L5100&gt;=M5100,"Sí","No")</f>
        <v/>
      </c>
      <c r="O5100">
        <f>--AND(C5100=1,N5100="Sí")</f>
        <v/>
      </c>
      <c r="P5100">
        <f>--AND(C5100=0,N5100="Sí")</f>
        <v/>
      </c>
      <c r="Q5100">
        <f>--AND(C5100=1,N5100="No")</f>
        <v/>
      </c>
      <c r="R5100">
        <f>--AND(C5100=0,N5100="No")</f>
        <v/>
      </c>
      <c r="S5100">
        <f>--(C5100=--(L5100&gt;=M5100))</f>
        <v/>
      </c>
      <c r="T5100" s="11">
        <f>O5100*60000-P5100*3000</f>
        <v/>
      </c>
    </row>
    <row r="5101">
      <c r="A5101">
        <f>Datos!A5101</f>
        <v/>
      </c>
      <c r="B5101">
        <f>Datos!B5101</f>
        <v/>
      </c>
      <c r="C5101">
        <f>Datos!D5101</f>
        <v/>
      </c>
      <c r="D5101" t="n">
        <v>5101</v>
      </c>
      <c r="E5101" s="10">
        <f>IF(Datos!$G$5101&lt;=Bosque!$E$4,IF(Datos!$H$5101&lt;=Bosque!$E$5,Bosque!$M$6,Bosque!$M$7),IF(Datos!$G$5101&lt;=Bosque!$E$8,Bosque!$M$9,Bosque!$M$10))</f>
        <v/>
      </c>
      <c r="F5101" s="10">
        <f>IF(Datos!$H$5101&lt;=Bosque!$E$11,IF(Datos!$E$5101&lt;=Bosque!$E$12,Bosque!$M$13,Bosque!$M$14),IF(Datos!$I$5101&lt;=Bosque!$E$15,Bosque!$M$16,Bosque!$M$17))</f>
        <v/>
      </c>
      <c r="G5101" s="10">
        <f>IF(Datos!$E$5101&lt;=Bosque!$E$18,IF(Datos!$I$5101&lt;=Bosque!$E$19,Bosque!$M$20,Bosque!$M$21),Bosque!$M$22)</f>
        <v/>
      </c>
      <c r="H5101" s="10">
        <f>IF(Datos!$E$5101&lt;=Bosque!$E$23,IF(Datos!$E$5101&lt;=Bosque!$E$24,Bosque!$M$25,Bosque!$M$26),IF(Datos!$E$5101&lt;=Bosque!$E$27,Bosque!$M$28,Bosque!$M$29))</f>
        <v/>
      </c>
      <c r="I5101" s="10">
        <f>IF(Datos!$G$5101&lt;=Bosque!$E$30,IF(Datos!$E$5101&lt;=Bosque!$E$31,Bosque!$M$32,Bosque!$M$33),IF(Datos!$E$5101&lt;=Bosque!$E$34,Bosque!$M$35,Bosque!$M$36))</f>
        <v/>
      </c>
      <c r="J5101" s="10">
        <f>IF(Datos!$I$5101&lt;=Bosque!$E$37,IF(Datos!$H$5101&lt;=Bosque!$E$38,Bosque!$M$39,Bosque!$M$40),IF(Datos!$F$5101&lt;=Bosque!$E$41,Bosque!$M$42,Bosque!$M$43))</f>
        <v/>
      </c>
      <c r="K5101" s="10">
        <f>IF(Datos!$G$5101&lt;=Bosque!$E$44,IF(Datos!$H$5101&lt;=Bosque!$E$45,Bosque!$M$46,Bosque!$M$47),IF(Datos!$F$5101&lt;=Bosque!$E$48,Bosque!$M$49,Bosque!$M$50))</f>
        <v/>
      </c>
      <c r="L5101" s="10">
        <f>AVERAGE(E5101:K5101)</f>
        <v/>
      </c>
      <c r="M5101" s="10">
        <f>$M$2</f>
        <v/>
      </c>
      <c r="N5101">
        <f>IF(L5101&gt;=M5101,"Sí","No")</f>
        <v/>
      </c>
      <c r="O5101">
        <f>--AND(C5101=1,N5101="Sí")</f>
        <v/>
      </c>
      <c r="P5101">
        <f>--AND(C5101=0,N5101="Sí")</f>
        <v/>
      </c>
      <c r="Q5101">
        <f>--AND(C5101=1,N5101="No")</f>
        <v/>
      </c>
      <c r="R5101">
        <f>--AND(C5101=0,N5101="No")</f>
        <v/>
      </c>
      <c r="S5101">
        <f>--(C5101=--(L5101&gt;=M5101))</f>
        <v/>
      </c>
      <c r="T5101" s="11">
        <f>O5101*60000-P5101*3000</f>
        <v/>
      </c>
    </row>
    <row r="5102">
      <c r="A5102">
        <f>Datos!A5102</f>
        <v/>
      </c>
      <c r="B5102">
        <f>Datos!B5102</f>
        <v/>
      </c>
      <c r="C5102">
        <f>Datos!D5102</f>
        <v/>
      </c>
      <c r="D5102" t="n">
        <v>5102</v>
      </c>
      <c r="E5102" s="10">
        <f>IF(Datos!$G$5102&lt;=Bosque!$E$4,IF(Datos!$H$5102&lt;=Bosque!$E$5,Bosque!$M$6,Bosque!$M$7),IF(Datos!$G$5102&lt;=Bosque!$E$8,Bosque!$M$9,Bosque!$M$10))</f>
        <v/>
      </c>
      <c r="F5102" s="10">
        <f>IF(Datos!$H$5102&lt;=Bosque!$E$11,IF(Datos!$E$5102&lt;=Bosque!$E$12,Bosque!$M$13,Bosque!$M$14),IF(Datos!$I$5102&lt;=Bosque!$E$15,Bosque!$M$16,Bosque!$M$17))</f>
        <v/>
      </c>
      <c r="G5102" s="10">
        <f>IF(Datos!$E$5102&lt;=Bosque!$E$18,IF(Datos!$I$5102&lt;=Bosque!$E$19,Bosque!$M$20,Bosque!$M$21),Bosque!$M$22)</f>
        <v/>
      </c>
      <c r="H5102" s="10">
        <f>IF(Datos!$E$5102&lt;=Bosque!$E$23,IF(Datos!$E$5102&lt;=Bosque!$E$24,Bosque!$M$25,Bosque!$M$26),IF(Datos!$E$5102&lt;=Bosque!$E$27,Bosque!$M$28,Bosque!$M$29))</f>
        <v/>
      </c>
      <c r="I5102" s="10">
        <f>IF(Datos!$G$5102&lt;=Bosque!$E$30,IF(Datos!$E$5102&lt;=Bosque!$E$31,Bosque!$M$32,Bosque!$M$33),IF(Datos!$E$5102&lt;=Bosque!$E$34,Bosque!$M$35,Bosque!$M$36))</f>
        <v/>
      </c>
      <c r="J5102" s="10">
        <f>IF(Datos!$I$5102&lt;=Bosque!$E$37,IF(Datos!$H$5102&lt;=Bosque!$E$38,Bosque!$M$39,Bosque!$M$40),IF(Datos!$F$5102&lt;=Bosque!$E$41,Bosque!$M$42,Bosque!$M$43))</f>
        <v/>
      </c>
      <c r="K5102" s="10">
        <f>IF(Datos!$G$5102&lt;=Bosque!$E$44,IF(Datos!$H$5102&lt;=Bosque!$E$45,Bosque!$M$46,Bosque!$M$47),IF(Datos!$F$5102&lt;=Bosque!$E$48,Bosque!$M$49,Bosque!$M$50))</f>
        <v/>
      </c>
      <c r="L5102" s="10">
        <f>AVERAGE(E5102:K5102)</f>
        <v/>
      </c>
      <c r="M5102" s="10">
        <f>$M$2</f>
        <v/>
      </c>
      <c r="N5102">
        <f>IF(L5102&gt;=M5102,"Sí","No")</f>
        <v/>
      </c>
      <c r="O5102">
        <f>--AND(C5102=1,N5102="Sí")</f>
        <v/>
      </c>
      <c r="P5102">
        <f>--AND(C5102=0,N5102="Sí")</f>
        <v/>
      </c>
      <c r="Q5102">
        <f>--AND(C5102=1,N5102="No")</f>
        <v/>
      </c>
      <c r="R5102">
        <f>--AND(C5102=0,N5102="No")</f>
        <v/>
      </c>
      <c r="S5102">
        <f>--(C5102=--(L5102&gt;=M5102))</f>
        <v/>
      </c>
      <c r="T5102" s="11">
        <f>O5102*60000-P5102*3000</f>
        <v/>
      </c>
    </row>
    <row r="5103">
      <c r="A5103">
        <f>Datos!A5103</f>
        <v/>
      </c>
      <c r="B5103">
        <f>Datos!B5103</f>
        <v/>
      </c>
      <c r="C5103">
        <f>Datos!D5103</f>
        <v/>
      </c>
      <c r="D5103" t="n">
        <v>5103</v>
      </c>
      <c r="E5103" s="10">
        <f>IF(Datos!$G$5103&lt;=Bosque!$E$4,IF(Datos!$H$5103&lt;=Bosque!$E$5,Bosque!$M$6,Bosque!$M$7),IF(Datos!$G$5103&lt;=Bosque!$E$8,Bosque!$M$9,Bosque!$M$10))</f>
        <v/>
      </c>
      <c r="F5103" s="10">
        <f>IF(Datos!$H$5103&lt;=Bosque!$E$11,IF(Datos!$E$5103&lt;=Bosque!$E$12,Bosque!$M$13,Bosque!$M$14),IF(Datos!$I$5103&lt;=Bosque!$E$15,Bosque!$M$16,Bosque!$M$17))</f>
        <v/>
      </c>
      <c r="G5103" s="10">
        <f>IF(Datos!$E$5103&lt;=Bosque!$E$18,IF(Datos!$I$5103&lt;=Bosque!$E$19,Bosque!$M$20,Bosque!$M$21),Bosque!$M$22)</f>
        <v/>
      </c>
      <c r="H5103" s="10">
        <f>IF(Datos!$E$5103&lt;=Bosque!$E$23,IF(Datos!$E$5103&lt;=Bosque!$E$24,Bosque!$M$25,Bosque!$M$26),IF(Datos!$E$5103&lt;=Bosque!$E$27,Bosque!$M$28,Bosque!$M$29))</f>
        <v/>
      </c>
      <c r="I5103" s="10">
        <f>IF(Datos!$G$5103&lt;=Bosque!$E$30,IF(Datos!$E$5103&lt;=Bosque!$E$31,Bosque!$M$32,Bosque!$M$33),IF(Datos!$E$5103&lt;=Bosque!$E$34,Bosque!$M$35,Bosque!$M$36))</f>
        <v/>
      </c>
      <c r="J5103" s="10">
        <f>IF(Datos!$I$5103&lt;=Bosque!$E$37,IF(Datos!$H$5103&lt;=Bosque!$E$38,Bosque!$M$39,Bosque!$M$40),IF(Datos!$F$5103&lt;=Bosque!$E$41,Bosque!$M$42,Bosque!$M$43))</f>
        <v/>
      </c>
      <c r="K5103" s="10">
        <f>IF(Datos!$G$5103&lt;=Bosque!$E$44,IF(Datos!$H$5103&lt;=Bosque!$E$45,Bosque!$M$46,Bosque!$M$47),IF(Datos!$F$5103&lt;=Bosque!$E$48,Bosque!$M$49,Bosque!$M$50))</f>
        <v/>
      </c>
      <c r="L5103" s="10">
        <f>AVERAGE(E5103:K5103)</f>
        <v/>
      </c>
      <c r="M5103" s="10">
        <f>$M$2</f>
        <v/>
      </c>
      <c r="N5103">
        <f>IF(L5103&gt;=M5103,"Sí","No")</f>
        <v/>
      </c>
      <c r="O5103">
        <f>--AND(C5103=1,N5103="Sí")</f>
        <v/>
      </c>
      <c r="P5103">
        <f>--AND(C5103=0,N5103="Sí")</f>
        <v/>
      </c>
      <c r="Q5103">
        <f>--AND(C5103=1,N5103="No")</f>
        <v/>
      </c>
      <c r="R5103">
        <f>--AND(C5103=0,N5103="No")</f>
        <v/>
      </c>
      <c r="S5103">
        <f>--(C5103=--(L5103&gt;=M5103))</f>
        <v/>
      </c>
      <c r="T5103" s="11">
        <f>O5103*60000-P5103*3000</f>
        <v/>
      </c>
    </row>
    <row r="5104">
      <c r="A5104">
        <f>Datos!A5104</f>
        <v/>
      </c>
      <c r="B5104">
        <f>Datos!B5104</f>
        <v/>
      </c>
      <c r="C5104">
        <f>Datos!D5104</f>
        <v/>
      </c>
      <c r="D5104" t="n">
        <v>5104</v>
      </c>
      <c r="E5104" s="10">
        <f>IF(Datos!$G$5104&lt;=Bosque!$E$4,IF(Datos!$H$5104&lt;=Bosque!$E$5,Bosque!$M$6,Bosque!$M$7),IF(Datos!$G$5104&lt;=Bosque!$E$8,Bosque!$M$9,Bosque!$M$10))</f>
        <v/>
      </c>
      <c r="F5104" s="10">
        <f>IF(Datos!$H$5104&lt;=Bosque!$E$11,IF(Datos!$E$5104&lt;=Bosque!$E$12,Bosque!$M$13,Bosque!$M$14),IF(Datos!$I$5104&lt;=Bosque!$E$15,Bosque!$M$16,Bosque!$M$17))</f>
        <v/>
      </c>
      <c r="G5104" s="10">
        <f>IF(Datos!$E$5104&lt;=Bosque!$E$18,IF(Datos!$I$5104&lt;=Bosque!$E$19,Bosque!$M$20,Bosque!$M$21),Bosque!$M$22)</f>
        <v/>
      </c>
      <c r="H5104" s="10">
        <f>IF(Datos!$E$5104&lt;=Bosque!$E$23,IF(Datos!$E$5104&lt;=Bosque!$E$24,Bosque!$M$25,Bosque!$M$26),IF(Datos!$E$5104&lt;=Bosque!$E$27,Bosque!$M$28,Bosque!$M$29))</f>
        <v/>
      </c>
      <c r="I5104" s="10">
        <f>IF(Datos!$G$5104&lt;=Bosque!$E$30,IF(Datos!$E$5104&lt;=Bosque!$E$31,Bosque!$M$32,Bosque!$M$33),IF(Datos!$E$5104&lt;=Bosque!$E$34,Bosque!$M$35,Bosque!$M$36))</f>
        <v/>
      </c>
      <c r="J5104" s="10">
        <f>IF(Datos!$I$5104&lt;=Bosque!$E$37,IF(Datos!$H$5104&lt;=Bosque!$E$38,Bosque!$M$39,Bosque!$M$40),IF(Datos!$F$5104&lt;=Bosque!$E$41,Bosque!$M$42,Bosque!$M$43))</f>
        <v/>
      </c>
      <c r="K5104" s="10">
        <f>IF(Datos!$G$5104&lt;=Bosque!$E$44,IF(Datos!$H$5104&lt;=Bosque!$E$45,Bosque!$M$46,Bosque!$M$47),IF(Datos!$F$5104&lt;=Bosque!$E$48,Bosque!$M$49,Bosque!$M$50))</f>
        <v/>
      </c>
      <c r="L5104" s="10">
        <f>AVERAGE(E5104:K5104)</f>
        <v/>
      </c>
      <c r="M5104" s="10">
        <f>$M$2</f>
        <v/>
      </c>
      <c r="N5104">
        <f>IF(L5104&gt;=M5104,"Sí","No")</f>
        <v/>
      </c>
      <c r="O5104">
        <f>--AND(C5104=1,N5104="Sí")</f>
        <v/>
      </c>
      <c r="P5104">
        <f>--AND(C5104=0,N5104="Sí")</f>
        <v/>
      </c>
      <c r="Q5104">
        <f>--AND(C5104=1,N5104="No")</f>
        <v/>
      </c>
      <c r="R5104">
        <f>--AND(C5104=0,N5104="No")</f>
        <v/>
      </c>
      <c r="S5104">
        <f>--(C5104=--(L5104&gt;=M5104))</f>
        <v/>
      </c>
      <c r="T5104" s="11">
        <f>O5104*60000-P5104*3000</f>
        <v/>
      </c>
    </row>
    <row r="5105">
      <c r="A5105">
        <f>Datos!A5105</f>
        <v/>
      </c>
      <c r="B5105">
        <f>Datos!B5105</f>
        <v/>
      </c>
      <c r="C5105">
        <f>Datos!D5105</f>
        <v/>
      </c>
      <c r="D5105" t="n">
        <v>5105</v>
      </c>
      <c r="E5105" s="10">
        <f>IF(Datos!$G$5105&lt;=Bosque!$E$4,IF(Datos!$H$5105&lt;=Bosque!$E$5,Bosque!$M$6,Bosque!$M$7),IF(Datos!$G$5105&lt;=Bosque!$E$8,Bosque!$M$9,Bosque!$M$10))</f>
        <v/>
      </c>
      <c r="F5105" s="10">
        <f>IF(Datos!$H$5105&lt;=Bosque!$E$11,IF(Datos!$E$5105&lt;=Bosque!$E$12,Bosque!$M$13,Bosque!$M$14),IF(Datos!$I$5105&lt;=Bosque!$E$15,Bosque!$M$16,Bosque!$M$17))</f>
        <v/>
      </c>
      <c r="G5105" s="10">
        <f>IF(Datos!$E$5105&lt;=Bosque!$E$18,IF(Datos!$I$5105&lt;=Bosque!$E$19,Bosque!$M$20,Bosque!$M$21),Bosque!$M$22)</f>
        <v/>
      </c>
      <c r="H5105" s="10">
        <f>IF(Datos!$E$5105&lt;=Bosque!$E$23,IF(Datos!$E$5105&lt;=Bosque!$E$24,Bosque!$M$25,Bosque!$M$26),IF(Datos!$E$5105&lt;=Bosque!$E$27,Bosque!$M$28,Bosque!$M$29))</f>
        <v/>
      </c>
      <c r="I5105" s="10">
        <f>IF(Datos!$G$5105&lt;=Bosque!$E$30,IF(Datos!$E$5105&lt;=Bosque!$E$31,Bosque!$M$32,Bosque!$M$33),IF(Datos!$E$5105&lt;=Bosque!$E$34,Bosque!$M$35,Bosque!$M$36))</f>
        <v/>
      </c>
      <c r="J5105" s="10">
        <f>IF(Datos!$I$5105&lt;=Bosque!$E$37,IF(Datos!$H$5105&lt;=Bosque!$E$38,Bosque!$M$39,Bosque!$M$40),IF(Datos!$F$5105&lt;=Bosque!$E$41,Bosque!$M$42,Bosque!$M$43))</f>
        <v/>
      </c>
      <c r="K5105" s="10">
        <f>IF(Datos!$G$5105&lt;=Bosque!$E$44,IF(Datos!$H$5105&lt;=Bosque!$E$45,Bosque!$M$46,Bosque!$M$47),IF(Datos!$F$5105&lt;=Bosque!$E$48,Bosque!$M$49,Bosque!$M$50))</f>
        <v/>
      </c>
      <c r="L5105" s="10">
        <f>AVERAGE(E5105:K5105)</f>
        <v/>
      </c>
      <c r="M5105" s="10">
        <f>$M$2</f>
        <v/>
      </c>
      <c r="N5105">
        <f>IF(L5105&gt;=M5105,"Sí","No")</f>
        <v/>
      </c>
      <c r="O5105">
        <f>--AND(C5105=1,N5105="Sí")</f>
        <v/>
      </c>
      <c r="P5105">
        <f>--AND(C5105=0,N5105="Sí")</f>
        <v/>
      </c>
      <c r="Q5105">
        <f>--AND(C5105=1,N5105="No")</f>
        <v/>
      </c>
      <c r="R5105">
        <f>--AND(C5105=0,N5105="No")</f>
        <v/>
      </c>
      <c r="S5105">
        <f>--(C5105=--(L5105&gt;=M5105))</f>
        <v/>
      </c>
      <c r="T5105" s="11">
        <f>O5105*60000-P5105*3000</f>
        <v/>
      </c>
    </row>
    <row r="5106">
      <c r="A5106">
        <f>Datos!A5106</f>
        <v/>
      </c>
      <c r="B5106">
        <f>Datos!B5106</f>
        <v/>
      </c>
      <c r="C5106">
        <f>Datos!D5106</f>
        <v/>
      </c>
      <c r="D5106" t="n">
        <v>5106</v>
      </c>
      <c r="E5106" s="10">
        <f>IF(Datos!$G$5106&lt;=Bosque!$E$4,IF(Datos!$H$5106&lt;=Bosque!$E$5,Bosque!$M$6,Bosque!$M$7),IF(Datos!$G$5106&lt;=Bosque!$E$8,Bosque!$M$9,Bosque!$M$10))</f>
        <v/>
      </c>
      <c r="F5106" s="10">
        <f>IF(Datos!$H$5106&lt;=Bosque!$E$11,IF(Datos!$E$5106&lt;=Bosque!$E$12,Bosque!$M$13,Bosque!$M$14),IF(Datos!$I$5106&lt;=Bosque!$E$15,Bosque!$M$16,Bosque!$M$17))</f>
        <v/>
      </c>
      <c r="G5106" s="10">
        <f>IF(Datos!$E$5106&lt;=Bosque!$E$18,IF(Datos!$I$5106&lt;=Bosque!$E$19,Bosque!$M$20,Bosque!$M$21),Bosque!$M$22)</f>
        <v/>
      </c>
      <c r="H5106" s="10">
        <f>IF(Datos!$E$5106&lt;=Bosque!$E$23,IF(Datos!$E$5106&lt;=Bosque!$E$24,Bosque!$M$25,Bosque!$M$26),IF(Datos!$E$5106&lt;=Bosque!$E$27,Bosque!$M$28,Bosque!$M$29))</f>
        <v/>
      </c>
      <c r="I5106" s="10">
        <f>IF(Datos!$G$5106&lt;=Bosque!$E$30,IF(Datos!$E$5106&lt;=Bosque!$E$31,Bosque!$M$32,Bosque!$M$33),IF(Datos!$E$5106&lt;=Bosque!$E$34,Bosque!$M$35,Bosque!$M$36))</f>
        <v/>
      </c>
      <c r="J5106" s="10">
        <f>IF(Datos!$I$5106&lt;=Bosque!$E$37,IF(Datos!$H$5106&lt;=Bosque!$E$38,Bosque!$M$39,Bosque!$M$40),IF(Datos!$F$5106&lt;=Bosque!$E$41,Bosque!$M$42,Bosque!$M$43))</f>
        <v/>
      </c>
      <c r="K5106" s="10">
        <f>IF(Datos!$G$5106&lt;=Bosque!$E$44,IF(Datos!$H$5106&lt;=Bosque!$E$45,Bosque!$M$46,Bosque!$M$47),IF(Datos!$F$5106&lt;=Bosque!$E$48,Bosque!$M$49,Bosque!$M$50))</f>
        <v/>
      </c>
      <c r="L5106" s="10">
        <f>AVERAGE(E5106:K5106)</f>
        <v/>
      </c>
      <c r="M5106" s="10">
        <f>$M$2</f>
        <v/>
      </c>
      <c r="N5106">
        <f>IF(L5106&gt;=M5106,"Sí","No")</f>
        <v/>
      </c>
      <c r="O5106">
        <f>--AND(C5106=1,N5106="Sí")</f>
        <v/>
      </c>
      <c r="P5106">
        <f>--AND(C5106=0,N5106="Sí")</f>
        <v/>
      </c>
      <c r="Q5106">
        <f>--AND(C5106=1,N5106="No")</f>
        <v/>
      </c>
      <c r="R5106">
        <f>--AND(C5106=0,N5106="No")</f>
        <v/>
      </c>
      <c r="S5106">
        <f>--(C5106=--(L5106&gt;=M5106))</f>
        <v/>
      </c>
      <c r="T5106" s="11">
        <f>O5106*60000-P5106*3000</f>
        <v/>
      </c>
    </row>
    <row r="5107">
      <c r="A5107">
        <f>Datos!A5107</f>
        <v/>
      </c>
      <c r="B5107">
        <f>Datos!B5107</f>
        <v/>
      </c>
      <c r="C5107">
        <f>Datos!D5107</f>
        <v/>
      </c>
      <c r="D5107" t="n">
        <v>5107</v>
      </c>
      <c r="E5107" s="10">
        <f>IF(Datos!$G$5107&lt;=Bosque!$E$4,IF(Datos!$H$5107&lt;=Bosque!$E$5,Bosque!$M$6,Bosque!$M$7),IF(Datos!$G$5107&lt;=Bosque!$E$8,Bosque!$M$9,Bosque!$M$10))</f>
        <v/>
      </c>
      <c r="F5107" s="10">
        <f>IF(Datos!$H$5107&lt;=Bosque!$E$11,IF(Datos!$E$5107&lt;=Bosque!$E$12,Bosque!$M$13,Bosque!$M$14),IF(Datos!$I$5107&lt;=Bosque!$E$15,Bosque!$M$16,Bosque!$M$17))</f>
        <v/>
      </c>
      <c r="G5107" s="10">
        <f>IF(Datos!$E$5107&lt;=Bosque!$E$18,IF(Datos!$I$5107&lt;=Bosque!$E$19,Bosque!$M$20,Bosque!$M$21),Bosque!$M$22)</f>
        <v/>
      </c>
      <c r="H5107" s="10">
        <f>IF(Datos!$E$5107&lt;=Bosque!$E$23,IF(Datos!$E$5107&lt;=Bosque!$E$24,Bosque!$M$25,Bosque!$M$26),IF(Datos!$E$5107&lt;=Bosque!$E$27,Bosque!$M$28,Bosque!$M$29))</f>
        <v/>
      </c>
      <c r="I5107" s="10">
        <f>IF(Datos!$G$5107&lt;=Bosque!$E$30,IF(Datos!$E$5107&lt;=Bosque!$E$31,Bosque!$M$32,Bosque!$M$33),IF(Datos!$E$5107&lt;=Bosque!$E$34,Bosque!$M$35,Bosque!$M$36))</f>
        <v/>
      </c>
      <c r="J5107" s="10">
        <f>IF(Datos!$I$5107&lt;=Bosque!$E$37,IF(Datos!$H$5107&lt;=Bosque!$E$38,Bosque!$M$39,Bosque!$M$40),IF(Datos!$F$5107&lt;=Bosque!$E$41,Bosque!$M$42,Bosque!$M$43))</f>
        <v/>
      </c>
      <c r="K5107" s="10">
        <f>IF(Datos!$G$5107&lt;=Bosque!$E$44,IF(Datos!$H$5107&lt;=Bosque!$E$45,Bosque!$M$46,Bosque!$M$47),IF(Datos!$F$5107&lt;=Bosque!$E$48,Bosque!$M$49,Bosque!$M$50))</f>
        <v/>
      </c>
      <c r="L5107" s="10">
        <f>AVERAGE(E5107:K5107)</f>
        <v/>
      </c>
      <c r="M5107" s="10">
        <f>$M$2</f>
        <v/>
      </c>
      <c r="N5107">
        <f>IF(L5107&gt;=M5107,"Sí","No")</f>
        <v/>
      </c>
      <c r="O5107">
        <f>--AND(C5107=1,N5107="Sí")</f>
        <v/>
      </c>
      <c r="P5107">
        <f>--AND(C5107=0,N5107="Sí")</f>
        <v/>
      </c>
      <c r="Q5107">
        <f>--AND(C5107=1,N5107="No")</f>
        <v/>
      </c>
      <c r="R5107">
        <f>--AND(C5107=0,N5107="No")</f>
        <v/>
      </c>
      <c r="S5107">
        <f>--(C5107=--(L5107&gt;=M5107))</f>
        <v/>
      </c>
      <c r="T5107" s="11">
        <f>O5107*60000-P5107*3000</f>
        <v/>
      </c>
    </row>
    <row r="5108">
      <c r="A5108">
        <f>Datos!A5108</f>
        <v/>
      </c>
      <c r="B5108">
        <f>Datos!B5108</f>
        <v/>
      </c>
      <c r="C5108">
        <f>Datos!D5108</f>
        <v/>
      </c>
      <c r="D5108" t="n">
        <v>5108</v>
      </c>
      <c r="E5108" s="10">
        <f>IF(Datos!$G$5108&lt;=Bosque!$E$4,IF(Datos!$H$5108&lt;=Bosque!$E$5,Bosque!$M$6,Bosque!$M$7),IF(Datos!$G$5108&lt;=Bosque!$E$8,Bosque!$M$9,Bosque!$M$10))</f>
        <v/>
      </c>
      <c r="F5108" s="10">
        <f>IF(Datos!$H$5108&lt;=Bosque!$E$11,IF(Datos!$E$5108&lt;=Bosque!$E$12,Bosque!$M$13,Bosque!$M$14),IF(Datos!$I$5108&lt;=Bosque!$E$15,Bosque!$M$16,Bosque!$M$17))</f>
        <v/>
      </c>
      <c r="G5108" s="10">
        <f>IF(Datos!$E$5108&lt;=Bosque!$E$18,IF(Datos!$I$5108&lt;=Bosque!$E$19,Bosque!$M$20,Bosque!$M$21),Bosque!$M$22)</f>
        <v/>
      </c>
      <c r="H5108" s="10">
        <f>IF(Datos!$E$5108&lt;=Bosque!$E$23,IF(Datos!$E$5108&lt;=Bosque!$E$24,Bosque!$M$25,Bosque!$M$26),IF(Datos!$E$5108&lt;=Bosque!$E$27,Bosque!$M$28,Bosque!$M$29))</f>
        <v/>
      </c>
      <c r="I5108" s="10">
        <f>IF(Datos!$G$5108&lt;=Bosque!$E$30,IF(Datos!$E$5108&lt;=Bosque!$E$31,Bosque!$M$32,Bosque!$M$33),IF(Datos!$E$5108&lt;=Bosque!$E$34,Bosque!$M$35,Bosque!$M$36))</f>
        <v/>
      </c>
      <c r="J5108" s="10">
        <f>IF(Datos!$I$5108&lt;=Bosque!$E$37,IF(Datos!$H$5108&lt;=Bosque!$E$38,Bosque!$M$39,Bosque!$M$40),IF(Datos!$F$5108&lt;=Bosque!$E$41,Bosque!$M$42,Bosque!$M$43))</f>
        <v/>
      </c>
      <c r="K5108" s="10">
        <f>IF(Datos!$G$5108&lt;=Bosque!$E$44,IF(Datos!$H$5108&lt;=Bosque!$E$45,Bosque!$M$46,Bosque!$M$47),IF(Datos!$F$5108&lt;=Bosque!$E$48,Bosque!$M$49,Bosque!$M$50))</f>
        <v/>
      </c>
      <c r="L5108" s="10">
        <f>AVERAGE(E5108:K5108)</f>
        <v/>
      </c>
      <c r="M5108" s="10">
        <f>$M$2</f>
        <v/>
      </c>
      <c r="N5108">
        <f>IF(L5108&gt;=M5108,"Sí","No")</f>
        <v/>
      </c>
      <c r="O5108">
        <f>--AND(C5108=1,N5108="Sí")</f>
        <v/>
      </c>
      <c r="P5108">
        <f>--AND(C5108=0,N5108="Sí")</f>
        <v/>
      </c>
      <c r="Q5108">
        <f>--AND(C5108=1,N5108="No")</f>
        <v/>
      </c>
      <c r="R5108">
        <f>--AND(C5108=0,N5108="No")</f>
        <v/>
      </c>
      <c r="S5108">
        <f>--(C5108=--(L5108&gt;=M5108))</f>
        <v/>
      </c>
      <c r="T5108" s="11">
        <f>O5108*60000-P5108*3000</f>
        <v/>
      </c>
    </row>
    <row r="5109">
      <c r="A5109">
        <f>Datos!A5109</f>
        <v/>
      </c>
      <c r="B5109">
        <f>Datos!B5109</f>
        <v/>
      </c>
      <c r="C5109">
        <f>Datos!D5109</f>
        <v/>
      </c>
      <c r="D5109" t="n">
        <v>5109</v>
      </c>
      <c r="E5109" s="10">
        <f>IF(Datos!$G$5109&lt;=Bosque!$E$4,IF(Datos!$H$5109&lt;=Bosque!$E$5,Bosque!$M$6,Bosque!$M$7),IF(Datos!$G$5109&lt;=Bosque!$E$8,Bosque!$M$9,Bosque!$M$10))</f>
        <v/>
      </c>
      <c r="F5109" s="10">
        <f>IF(Datos!$H$5109&lt;=Bosque!$E$11,IF(Datos!$E$5109&lt;=Bosque!$E$12,Bosque!$M$13,Bosque!$M$14),IF(Datos!$I$5109&lt;=Bosque!$E$15,Bosque!$M$16,Bosque!$M$17))</f>
        <v/>
      </c>
      <c r="G5109" s="10">
        <f>IF(Datos!$E$5109&lt;=Bosque!$E$18,IF(Datos!$I$5109&lt;=Bosque!$E$19,Bosque!$M$20,Bosque!$M$21),Bosque!$M$22)</f>
        <v/>
      </c>
      <c r="H5109" s="10">
        <f>IF(Datos!$E$5109&lt;=Bosque!$E$23,IF(Datos!$E$5109&lt;=Bosque!$E$24,Bosque!$M$25,Bosque!$M$26),IF(Datos!$E$5109&lt;=Bosque!$E$27,Bosque!$M$28,Bosque!$M$29))</f>
        <v/>
      </c>
      <c r="I5109" s="10">
        <f>IF(Datos!$G$5109&lt;=Bosque!$E$30,IF(Datos!$E$5109&lt;=Bosque!$E$31,Bosque!$M$32,Bosque!$M$33),IF(Datos!$E$5109&lt;=Bosque!$E$34,Bosque!$M$35,Bosque!$M$36))</f>
        <v/>
      </c>
      <c r="J5109" s="10">
        <f>IF(Datos!$I$5109&lt;=Bosque!$E$37,IF(Datos!$H$5109&lt;=Bosque!$E$38,Bosque!$M$39,Bosque!$M$40),IF(Datos!$F$5109&lt;=Bosque!$E$41,Bosque!$M$42,Bosque!$M$43))</f>
        <v/>
      </c>
      <c r="K5109" s="10">
        <f>IF(Datos!$G$5109&lt;=Bosque!$E$44,IF(Datos!$H$5109&lt;=Bosque!$E$45,Bosque!$M$46,Bosque!$M$47),IF(Datos!$F$5109&lt;=Bosque!$E$48,Bosque!$M$49,Bosque!$M$50))</f>
        <v/>
      </c>
      <c r="L5109" s="10">
        <f>AVERAGE(E5109:K5109)</f>
        <v/>
      </c>
      <c r="M5109" s="10">
        <f>$M$2</f>
        <v/>
      </c>
      <c r="N5109">
        <f>IF(L5109&gt;=M5109,"Sí","No")</f>
        <v/>
      </c>
      <c r="O5109">
        <f>--AND(C5109=1,N5109="Sí")</f>
        <v/>
      </c>
      <c r="P5109">
        <f>--AND(C5109=0,N5109="Sí")</f>
        <v/>
      </c>
      <c r="Q5109">
        <f>--AND(C5109=1,N5109="No")</f>
        <v/>
      </c>
      <c r="R5109">
        <f>--AND(C5109=0,N5109="No")</f>
        <v/>
      </c>
      <c r="S5109">
        <f>--(C5109=--(L5109&gt;=M5109))</f>
        <v/>
      </c>
      <c r="T5109" s="11">
        <f>O5109*60000-P5109*3000</f>
        <v/>
      </c>
    </row>
    <row r="5110">
      <c r="A5110">
        <f>Datos!A5110</f>
        <v/>
      </c>
      <c r="B5110">
        <f>Datos!B5110</f>
        <v/>
      </c>
      <c r="C5110">
        <f>Datos!D5110</f>
        <v/>
      </c>
      <c r="D5110" t="n">
        <v>5110</v>
      </c>
      <c r="E5110" s="10">
        <f>IF(Datos!$G$5110&lt;=Bosque!$E$4,IF(Datos!$H$5110&lt;=Bosque!$E$5,Bosque!$M$6,Bosque!$M$7),IF(Datos!$G$5110&lt;=Bosque!$E$8,Bosque!$M$9,Bosque!$M$10))</f>
        <v/>
      </c>
      <c r="F5110" s="10">
        <f>IF(Datos!$H$5110&lt;=Bosque!$E$11,IF(Datos!$E$5110&lt;=Bosque!$E$12,Bosque!$M$13,Bosque!$M$14),IF(Datos!$I$5110&lt;=Bosque!$E$15,Bosque!$M$16,Bosque!$M$17))</f>
        <v/>
      </c>
      <c r="G5110" s="10">
        <f>IF(Datos!$E$5110&lt;=Bosque!$E$18,IF(Datos!$I$5110&lt;=Bosque!$E$19,Bosque!$M$20,Bosque!$M$21),Bosque!$M$22)</f>
        <v/>
      </c>
      <c r="H5110" s="10">
        <f>IF(Datos!$E$5110&lt;=Bosque!$E$23,IF(Datos!$E$5110&lt;=Bosque!$E$24,Bosque!$M$25,Bosque!$M$26),IF(Datos!$E$5110&lt;=Bosque!$E$27,Bosque!$M$28,Bosque!$M$29))</f>
        <v/>
      </c>
      <c r="I5110" s="10">
        <f>IF(Datos!$G$5110&lt;=Bosque!$E$30,IF(Datos!$E$5110&lt;=Bosque!$E$31,Bosque!$M$32,Bosque!$M$33),IF(Datos!$E$5110&lt;=Bosque!$E$34,Bosque!$M$35,Bosque!$M$36))</f>
        <v/>
      </c>
      <c r="J5110" s="10">
        <f>IF(Datos!$I$5110&lt;=Bosque!$E$37,IF(Datos!$H$5110&lt;=Bosque!$E$38,Bosque!$M$39,Bosque!$M$40),IF(Datos!$F$5110&lt;=Bosque!$E$41,Bosque!$M$42,Bosque!$M$43))</f>
        <v/>
      </c>
      <c r="K5110" s="10">
        <f>IF(Datos!$G$5110&lt;=Bosque!$E$44,IF(Datos!$H$5110&lt;=Bosque!$E$45,Bosque!$M$46,Bosque!$M$47),IF(Datos!$F$5110&lt;=Bosque!$E$48,Bosque!$M$49,Bosque!$M$50))</f>
        <v/>
      </c>
      <c r="L5110" s="10">
        <f>AVERAGE(E5110:K5110)</f>
        <v/>
      </c>
      <c r="M5110" s="10">
        <f>$M$2</f>
        <v/>
      </c>
      <c r="N5110">
        <f>IF(L5110&gt;=M5110,"Sí","No")</f>
        <v/>
      </c>
      <c r="O5110">
        <f>--AND(C5110=1,N5110="Sí")</f>
        <v/>
      </c>
      <c r="P5110">
        <f>--AND(C5110=0,N5110="Sí")</f>
        <v/>
      </c>
      <c r="Q5110">
        <f>--AND(C5110=1,N5110="No")</f>
        <v/>
      </c>
      <c r="R5110">
        <f>--AND(C5110=0,N5110="No")</f>
        <v/>
      </c>
      <c r="S5110">
        <f>--(C5110=--(L5110&gt;=M5110))</f>
        <v/>
      </c>
      <c r="T5110" s="11">
        <f>O5110*60000-P5110*3000</f>
        <v/>
      </c>
    </row>
    <row r="5111">
      <c r="A5111">
        <f>Datos!A5111</f>
        <v/>
      </c>
      <c r="B5111">
        <f>Datos!B5111</f>
        <v/>
      </c>
      <c r="C5111">
        <f>Datos!D5111</f>
        <v/>
      </c>
      <c r="D5111" t="n">
        <v>5111</v>
      </c>
      <c r="E5111" s="10">
        <f>IF(Datos!$G$5111&lt;=Bosque!$E$4,IF(Datos!$H$5111&lt;=Bosque!$E$5,Bosque!$M$6,Bosque!$M$7),IF(Datos!$G$5111&lt;=Bosque!$E$8,Bosque!$M$9,Bosque!$M$10))</f>
        <v/>
      </c>
      <c r="F5111" s="10">
        <f>IF(Datos!$H$5111&lt;=Bosque!$E$11,IF(Datos!$E$5111&lt;=Bosque!$E$12,Bosque!$M$13,Bosque!$M$14),IF(Datos!$I$5111&lt;=Bosque!$E$15,Bosque!$M$16,Bosque!$M$17))</f>
        <v/>
      </c>
      <c r="G5111" s="10">
        <f>IF(Datos!$E$5111&lt;=Bosque!$E$18,IF(Datos!$I$5111&lt;=Bosque!$E$19,Bosque!$M$20,Bosque!$M$21),Bosque!$M$22)</f>
        <v/>
      </c>
      <c r="H5111" s="10">
        <f>IF(Datos!$E$5111&lt;=Bosque!$E$23,IF(Datos!$E$5111&lt;=Bosque!$E$24,Bosque!$M$25,Bosque!$M$26),IF(Datos!$E$5111&lt;=Bosque!$E$27,Bosque!$M$28,Bosque!$M$29))</f>
        <v/>
      </c>
      <c r="I5111" s="10">
        <f>IF(Datos!$G$5111&lt;=Bosque!$E$30,IF(Datos!$E$5111&lt;=Bosque!$E$31,Bosque!$M$32,Bosque!$M$33),IF(Datos!$E$5111&lt;=Bosque!$E$34,Bosque!$M$35,Bosque!$M$36))</f>
        <v/>
      </c>
      <c r="J5111" s="10">
        <f>IF(Datos!$I$5111&lt;=Bosque!$E$37,IF(Datos!$H$5111&lt;=Bosque!$E$38,Bosque!$M$39,Bosque!$M$40),IF(Datos!$F$5111&lt;=Bosque!$E$41,Bosque!$M$42,Bosque!$M$43))</f>
        <v/>
      </c>
      <c r="K5111" s="10">
        <f>IF(Datos!$G$5111&lt;=Bosque!$E$44,IF(Datos!$H$5111&lt;=Bosque!$E$45,Bosque!$M$46,Bosque!$M$47),IF(Datos!$F$5111&lt;=Bosque!$E$48,Bosque!$M$49,Bosque!$M$50))</f>
        <v/>
      </c>
      <c r="L5111" s="10">
        <f>AVERAGE(E5111:K5111)</f>
        <v/>
      </c>
      <c r="M5111" s="10">
        <f>$M$2</f>
        <v/>
      </c>
      <c r="N5111">
        <f>IF(L5111&gt;=M5111,"Sí","No")</f>
        <v/>
      </c>
      <c r="O5111">
        <f>--AND(C5111=1,N5111="Sí")</f>
        <v/>
      </c>
      <c r="P5111">
        <f>--AND(C5111=0,N5111="Sí")</f>
        <v/>
      </c>
      <c r="Q5111">
        <f>--AND(C5111=1,N5111="No")</f>
        <v/>
      </c>
      <c r="R5111">
        <f>--AND(C5111=0,N5111="No")</f>
        <v/>
      </c>
      <c r="S5111">
        <f>--(C5111=--(L5111&gt;=M5111))</f>
        <v/>
      </c>
      <c r="T5111" s="11">
        <f>O5111*60000-P5111*3000</f>
        <v/>
      </c>
    </row>
    <row r="5112">
      <c r="A5112">
        <f>Datos!A5112</f>
        <v/>
      </c>
      <c r="B5112">
        <f>Datos!B5112</f>
        <v/>
      </c>
      <c r="C5112">
        <f>Datos!D5112</f>
        <v/>
      </c>
      <c r="D5112" t="n">
        <v>5112</v>
      </c>
      <c r="E5112" s="10">
        <f>IF(Datos!$G$5112&lt;=Bosque!$E$4,IF(Datos!$H$5112&lt;=Bosque!$E$5,Bosque!$M$6,Bosque!$M$7),IF(Datos!$G$5112&lt;=Bosque!$E$8,Bosque!$M$9,Bosque!$M$10))</f>
        <v/>
      </c>
      <c r="F5112" s="10">
        <f>IF(Datos!$H$5112&lt;=Bosque!$E$11,IF(Datos!$E$5112&lt;=Bosque!$E$12,Bosque!$M$13,Bosque!$M$14),IF(Datos!$I$5112&lt;=Bosque!$E$15,Bosque!$M$16,Bosque!$M$17))</f>
        <v/>
      </c>
      <c r="G5112" s="10">
        <f>IF(Datos!$E$5112&lt;=Bosque!$E$18,IF(Datos!$I$5112&lt;=Bosque!$E$19,Bosque!$M$20,Bosque!$M$21),Bosque!$M$22)</f>
        <v/>
      </c>
      <c r="H5112" s="10">
        <f>IF(Datos!$E$5112&lt;=Bosque!$E$23,IF(Datos!$E$5112&lt;=Bosque!$E$24,Bosque!$M$25,Bosque!$M$26),IF(Datos!$E$5112&lt;=Bosque!$E$27,Bosque!$M$28,Bosque!$M$29))</f>
        <v/>
      </c>
      <c r="I5112" s="10">
        <f>IF(Datos!$G$5112&lt;=Bosque!$E$30,IF(Datos!$E$5112&lt;=Bosque!$E$31,Bosque!$M$32,Bosque!$M$33),IF(Datos!$E$5112&lt;=Bosque!$E$34,Bosque!$M$35,Bosque!$M$36))</f>
        <v/>
      </c>
      <c r="J5112" s="10">
        <f>IF(Datos!$I$5112&lt;=Bosque!$E$37,IF(Datos!$H$5112&lt;=Bosque!$E$38,Bosque!$M$39,Bosque!$M$40),IF(Datos!$F$5112&lt;=Bosque!$E$41,Bosque!$M$42,Bosque!$M$43))</f>
        <v/>
      </c>
      <c r="K5112" s="10">
        <f>IF(Datos!$G$5112&lt;=Bosque!$E$44,IF(Datos!$H$5112&lt;=Bosque!$E$45,Bosque!$M$46,Bosque!$M$47),IF(Datos!$F$5112&lt;=Bosque!$E$48,Bosque!$M$49,Bosque!$M$50))</f>
        <v/>
      </c>
      <c r="L5112" s="10">
        <f>AVERAGE(E5112:K5112)</f>
        <v/>
      </c>
      <c r="M5112" s="10">
        <f>$M$2</f>
        <v/>
      </c>
      <c r="N5112">
        <f>IF(L5112&gt;=M5112,"Sí","No")</f>
        <v/>
      </c>
      <c r="O5112">
        <f>--AND(C5112=1,N5112="Sí")</f>
        <v/>
      </c>
      <c r="P5112">
        <f>--AND(C5112=0,N5112="Sí")</f>
        <v/>
      </c>
      <c r="Q5112">
        <f>--AND(C5112=1,N5112="No")</f>
        <v/>
      </c>
      <c r="R5112">
        <f>--AND(C5112=0,N5112="No")</f>
        <v/>
      </c>
      <c r="S5112">
        <f>--(C5112=--(L5112&gt;=M5112))</f>
        <v/>
      </c>
      <c r="T5112" s="11">
        <f>O5112*60000-P5112*3000</f>
        <v/>
      </c>
    </row>
    <row r="5113">
      <c r="A5113">
        <f>Datos!A5113</f>
        <v/>
      </c>
      <c r="B5113">
        <f>Datos!B5113</f>
        <v/>
      </c>
      <c r="C5113">
        <f>Datos!D5113</f>
        <v/>
      </c>
      <c r="D5113" t="n">
        <v>5113</v>
      </c>
      <c r="E5113" s="10">
        <f>IF(Datos!$G$5113&lt;=Bosque!$E$4,IF(Datos!$H$5113&lt;=Bosque!$E$5,Bosque!$M$6,Bosque!$M$7),IF(Datos!$G$5113&lt;=Bosque!$E$8,Bosque!$M$9,Bosque!$M$10))</f>
        <v/>
      </c>
      <c r="F5113" s="10">
        <f>IF(Datos!$H$5113&lt;=Bosque!$E$11,IF(Datos!$E$5113&lt;=Bosque!$E$12,Bosque!$M$13,Bosque!$M$14),IF(Datos!$I$5113&lt;=Bosque!$E$15,Bosque!$M$16,Bosque!$M$17))</f>
        <v/>
      </c>
      <c r="G5113" s="10">
        <f>IF(Datos!$E$5113&lt;=Bosque!$E$18,IF(Datos!$I$5113&lt;=Bosque!$E$19,Bosque!$M$20,Bosque!$M$21),Bosque!$M$22)</f>
        <v/>
      </c>
      <c r="H5113" s="10">
        <f>IF(Datos!$E$5113&lt;=Bosque!$E$23,IF(Datos!$E$5113&lt;=Bosque!$E$24,Bosque!$M$25,Bosque!$M$26),IF(Datos!$E$5113&lt;=Bosque!$E$27,Bosque!$M$28,Bosque!$M$29))</f>
        <v/>
      </c>
      <c r="I5113" s="10">
        <f>IF(Datos!$G$5113&lt;=Bosque!$E$30,IF(Datos!$E$5113&lt;=Bosque!$E$31,Bosque!$M$32,Bosque!$M$33),IF(Datos!$E$5113&lt;=Bosque!$E$34,Bosque!$M$35,Bosque!$M$36))</f>
        <v/>
      </c>
      <c r="J5113" s="10">
        <f>IF(Datos!$I$5113&lt;=Bosque!$E$37,IF(Datos!$H$5113&lt;=Bosque!$E$38,Bosque!$M$39,Bosque!$M$40),IF(Datos!$F$5113&lt;=Bosque!$E$41,Bosque!$M$42,Bosque!$M$43))</f>
        <v/>
      </c>
      <c r="K5113" s="10">
        <f>IF(Datos!$G$5113&lt;=Bosque!$E$44,IF(Datos!$H$5113&lt;=Bosque!$E$45,Bosque!$M$46,Bosque!$M$47),IF(Datos!$F$5113&lt;=Bosque!$E$48,Bosque!$M$49,Bosque!$M$50))</f>
        <v/>
      </c>
      <c r="L5113" s="10">
        <f>AVERAGE(E5113:K5113)</f>
        <v/>
      </c>
      <c r="M5113" s="10">
        <f>$M$2</f>
        <v/>
      </c>
      <c r="N5113">
        <f>IF(L5113&gt;=M5113,"Sí","No")</f>
        <v/>
      </c>
      <c r="O5113">
        <f>--AND(C5113=1,N5113="Sí")</f>
        <v/>
      </c>
      <c r="P5113">
        <f>--AND(C5113=0,N5113="Sí")</f>
        <v/>
      </c>
      <c r="Q5113">
        <f>--AND(C5113=1,N5113="No")</f>
        <v/>
      </c>
      <c r="R5113">
        <f>--AND(C5113=0,N5113="No")</f>
        <v/>
      </c>
      <c r="S5113">
        <f>--(C5113=--(L5113&gt;=M5113))</f>
        <v/>
      </c>
      <c r="T5113" s="11">
        <f>O5113*60000-P5113*3000</f>
        <v/>
      </c>
    </row>
    <row r="5114">
      <c r="A5114">
        <f>Datos!A5114</f>
        <v/>
      </c>
      <c r="B5114">
        <f>Datos!B5114</f>
        <v/>
      </c>
      <c r="C5114">
        <f>Datos!D5114</f>
        <v/>
      </c>
      <c r="D5114" t="n">
        <v>5114</v>
      </c>
      <c r="E5114" s="10">
        <f>IF(Datos!$G$5114&lt;=Bosque!$E$4,IF(Datos!$H$5114&lt;=Bosque!$E$5,Bosque!$M$6,Bosque!$M$7),IF(Datos!$G$5114&lt;=Bosque!$E$8,Bosque!$M$9,Bosque!$M$10))</f>
        <v/>
      </c>
      <c r="F5114" s="10">
        <f>IF(Datos!$H$5114&lt;=Bosque!$E$11,IF(Datos!$E$5114&lt;=Bosque!$E$12,Bosque!$M$13,Bosque!$M$14),IF(Datos!$I$5114&lt;=Bosque!$E$15,Bosque!$M$16,Bosque!$M$17))</f>
        <v/>
      </c>
      <c r="G5114" s="10">
        <f>IF(Datos!$E$5114&lt;=Bosque!$E$18,IF(Datos!$I$5114&lt;=Bosque!$E$19,Bosque!$M$20,Bosque!$M$21),Bosque!$M$22)</f>
        <v/>
      </c>
      <c r="H5114" s="10">
        <f>IF(Datos!$E$5114&lt;=Bosque!$E$23,IF(Datos!$E$5114&lt;=Bosque!$E$24,Bosque!$M$25,Bosque!$M$26),IF(Datos!$E$5114&lt;=Bosque!$E$27,Bosque!$M$28,Bosque!$M$29))</f>
        <v/>
      </c>
      <c r="I5114" s="10">
        <f>IF(Datos!$G$5114&lt;=Bosque!$E$30,IF(Datos!$E$5114&lt;=Bosque!$E$31,Bosque!$M$32,Bosque!$M$33),IF(Datos!$E$5114&lt;=Bosque!$E$34,Bosque!$M$35,Bosque!$M$36))</f>
        <v/>
      </c>
      <c r="J5114" s="10">
        <f>IF(Datos!$I$5114&lt;=Bosque!$E$37,IF(Datos!$H$5114&lt;=Bosque!$E$38,Bosque!$M$39,Bosque!$M$40),IF(Datos!$F$5114&lt;=Bosque!$E$41,Bosque!$M$42,Bosque!$M$43))</f>
        <v/>
      </c>
      <c r="K5114" s="10">
        <f>IF(Datos!$G$5114&lt;=Bosque!$E$44,IF(Datos!$H$5114&lt;=Bosque!$E$45,Bosque!$M$46,Bosque!$M$47),IF(Datos!$F$5114&lt;=Bosque!$E$48,Bosque!$M$49,Bosque!$M$50))</f>
        <v/>
      </c>
      <c r="L5114" s="10">
        <f>AVERAGE(E5114:K5114)</f>
        <v/>
      </c>
      <c r="M5114" s="10">
        <f>$M$2</f>
        <v/>
      </c>
      <c r="N5114">
        <f>IF(L5114&gt;=M5114,"Sí","No")</f>
        <v/>
      </c>
      <c r="O5114">
        <f>--AND(C5114=1,N5114="Sí")</f>
        <v/>
      </c>
      <c r="P5114">
        <f>--AND(C5114=0,N5114="Sí")</f>
        <v/>
      </c>
      <c r="Q5114">
        <f>--AND(C5114=1,N5114="No")</f>
        <v/>
      </c>
      <c r="R5114">
        <f>--AND(C5114=0,N5114="No")</f>
        <v/>
      </c>
      <c r="S5114">
        <f>--(C5114=--(L5114&gt;=M5114))</f>
        <v/>
      </c>
      <c r="T5114" s="11">
        <f>O5114*60000-P5114*3000</f>
        <v/>
      </c>
    </row>
    <row r="5115">
      <c r="A5115">
        <f>Datos!A5115</f>
        <v/>
      </c>
      <c r="B5115">
        <f>Datos!B5115</f>
        <v/>
      </c>
      <c r="C5115">
        <f>Datos!D5115</f>
        <v/>
      </c>
      <c r="D5115" t="n">
        <v>5115</v>
      </c>
      <c r="E5115" s="10">
        <f>IF(Datos!$G$5115&lt;=Bosque!$E$4,IF(Datos!$H$5115&lt;=Bosque!$E$5,Bosque!$M$6,Bosque!$M$7),IF(Datos!$G$5115&lt;=Bosque!$E$8,Bosque!$M$9,Bosque!$M$10))</f>
        <v/>
      </c>
      <c r="F5115" s="10">
        <f>IF(Datos!$H$5115&lt;=Bosque!$E$11,IF(Datos!$E$5115&lt;=Bosque!$E$12,Bosque!$M$13,Bosque!$M$14),IF(Datos!$I$5115&lt;=Bosque!$E$15,Bosque!$M$16,Bosque!$M$17))</f>
        <v/>
      </c>
      <c r="G5115" s="10">
        <f>IF(Datos!$E$5115&lt;=Bosque!$E$18,IF(Datos!$I$5115&lt;=Bosque!$E$19,Bosque!$M$20,Bosque!$M$21),Bosque!$M$22)</f>
        <v/>
      </c>
      <c r="H5115" s="10">
        <f>IF(Datos!$E$5115&lt;=Bosque!$E$23,IF(Datos!$E$5115&lt;=Bosque!$E$24,Bosque!$M$25,Bosque!$M$26),IF(Datos!$E$5115&lt;=Bosque!$E$27,Bosque!$M$28,Bosque!$M$29))</f>
        <v/>
      </c>
      <c r="I5115" s="10">
        <f>IF(Datos!$G$5115&lt;=Bosque!$E$30,IF(Datos!$E$5115&lt;=Bosque!$E$31,Bosque!$M$32,Bosque!$M$33),IF(Datos!$E$5115&lt;=Bosque!$E$34,Bosque!$M$35,Bosque!$M$36))</f>
        <v/>
      </c>
      <c r="J5115" s="10">
        <f>IF(Datos!$I$5115&lt;=Bosque!$E$37,IF(Datos!$H$5115&lt;=Bosque!$E$38,Bosque!$M$39,Bosque!$M$40),IF(Datos!$F$5115&lt;=Bosque!$E$41,Bosque!$M$42,Bosque!$M$43))</f>
        <v/>
      </c>
      <c r="K5115" s="10">
        <f>IF(Datos!$G$5115&lt;=Bosque!$E$44,IF(Datos!$H$5115&lt;=Bosque!$E$45,Bosque!$M$46,Bosque!$M$47),IF(Datos!$F$5115&lt;=Bosque!$E$48,Bosque!$M$49,Bosque!$M$50))</f>
        <v/>
      </c>
      <c r="L5115" s="10">
        <f>AVERAGE(E5115:K5115)</f>
        <v/>
      </c>
      <c r="M5115" s="10">
        <f>$M$2</f>
        <v/>
      </c>
      <c r="N5115">
        <f>IF(L5115&gt;=M5115,"Sí","No")</f>
        <v/>
      </c>
      <c r="O5115">
        <f>--AND(C5115=1,N5115="Sí")</f>
        <v/>
      </c>
      <c r="P5115">
        <f>--AND(C5115=0,N5115="Sí")</f>
        <v/>
      </c>
      <c r="Q5115">
        <f>--AND(C5115=1,N5115="No")</f>
        <v/>
      </c>
      <c r="R5115">
        <f>--AND(C5115=0,N5115="No")</f>
        <v/>
      </c>
      <c r="S5115">
        <f>--(C5115=--(L5115&gt;=M5115))</f>
        <v/>
      </c>
      <c r="T5115" s="11">
        <f>O5115*60000-P5115*3000</f>
        <v/>
      </c>
    </row>
    <row r="5116">
      <c r="A5116">
        <f>Datos!A5116</f>
        <v/>
      </c>
      <c r="B5116">
        <f>Datos!B5116</f>
        <v/>
      </c>
      <c r="C5116">
        <f>Datos!D5116</f>
        <v/>
      </c>
      <c r="D5116" t="n">
        <v>5116</v>
      </c>
      <c r="E5116" s="10">
        <f>IF(Datos!$G$5116&lt;=Bosque!$E$4,IF(Datos!$H$5116&lt;=Bosque!$E$5,Bosque!$M$6,Bosque!$M$7),IF(Datos!$G$5116&lt;=Bosque!$E$8,Bosque!$M$9,Bosque!$M$10))</f>
        <v/>
      </c>
      <c r="F5116" s="10">
        <f>IF(Datos!$H$5116&lt;=Bosque!$E$11,IF(Datos!$E$5116&lt;=Bosque!$E$12,Bosque!$M$13,Bosque!$M$14),IF(Datos!$I$5116&lt;=Bosque!$E$15,Bosque!$M$16,Bosque!$M$17))</f>
        <v/>
      </c>
      <c r="G5116" s="10">
        <f>IF(Datos!$E$5116&lt;=Bosque!$E$18,IF(Datos!$I$5116&lt;=Bosque!$E$19,Bosque!$M$20,Bosque!$M$21),Bosque!$M$22)</f>
        <v/>
      </c>
      <c r="H5116" s="10">
        <f>IF(Datos!$E$5116&lt;=Bosque!$E$23,IF(Datos!$E$5116&lt;=Bosque!$E$24,Bosque!$M$25,Bosque!$M$26),IF(Datos!$E$5116&lt;=Bosque!$E$27,Bosque!$M$28,Bosque!$M$29))</f>
        <v/>
      </c>
      <c r="I5116" s="10">
        <f>IF(Datos!$G$5116&lt;=Bosque!$E$30,IF(Datos!$E$5116&lt;=Bosque!$E$31,Bosque!$M$32,Bosque!$M$33),IF(Datos!$E$5116&lt;=Bosque!$E$34,Bosque!$M$35,Bosque!$M$36))</f>
        <v/>
      </c>
      <c r="J5116" s="10">
        <f>IF(Datos!$I$5116&lt;=Bosque!$E$37,IF(Datos!$H$5116&lt;=Bosque!$E$38,Bosque!$M$39,Bosque!$M$40),IF(Datos!$F$5116&lt;=Bosque!$E$41,Bosque!$M$42,Bosque!$M$43))</f>
        <v/>
      </c>
      <c r="K5116" s="10">
        <f>IF(Datos!$G$5116&lt;=Bosque!$E$44,IF(Datos!$H$5116&lt;=Bosque!$E$45,Bosque!$M$46,Bosque!$M$47),IF(Datos!$F$5116&lt;=Bosque!$E$48,Bosque!$M$49,Bosque!$M$50))</f>
        <v/>
      </c>
      <c r="L5116" s="10">
        <f>AVERAGE(E5116:K5116)</f>
        <v/>
      </c>
      <c r="M5116" s="10">
        <f>$M$2</f>
        <v/>
      </c>
      <c r="N5116">
        <f>IF(L5116&gt;=M5116,"Sí","No")</f>
        <v/>
      </c>
      <c r="O5116">
        <f>--AND(C5116=1,N5116="Sí")</f>
        <v/>
      </c>
      <c r="P5116">
        <f>--AND(C5116=0,N5116="Sí")</f>
        <v/>
      </c>
      <c r="Q5116">
        <f>--AND(C5116=1,N5116="No")</f>
        <v/>
      </c>
      <c r="R5116">
        <f>--AND(C5116=0,N5116="No")</f>
        <v/>
      </c>
      <c r="S5116">
        <f>--(C5116=--(L5116&gt;=M5116))</f>
        <v/>
      </c>
      <c r="T5116" s="11">
        <f>O5116*60000-P5116*3000</f>
        <v/>
      </c>
    </row>
    <row r="5117">
      <c r="A5117">
        <f>Datos!A5117</f>
        <v/>
      </c>
      <c r="B5117">
        <f>Datos!B5117</f>
        <v/>
      </c>
      <c r="C5117">
        <f>Datos!D5117</f>
        <v/>
      </c>
      <c r="D5117" t="n">
        <v>5117</v>
      </c>
      <c r="E5117" s="10">
        <f>IF(Datos!$G$5117&lt;=Bosque!$E$4,IF(Datos!$H$5117&lt;=Bosque!$E$5,Bosque!$M$6,Bosque!$M$7),IF(Datos!$G$5117&lt;=Bosque!$E$8,Bosque!$M$9,Bosque!$M$10))</f>
        <v/>
      </c>
      <c r="F5117" s="10">
        <f>IF(Datos!$H$5117&lt;=Bosque!$E$11,IF(Datos!$E$5117&lt;=Bosque!$E$12,Bosque!$M$13,Bosque!$M$14),IF(Datos!$I$5117&lt;=Bosque!$E$15,Bosque!$M$16,Bosque!$M$17))</f>
        <v/>
      </c>
      <c r="G5117" s="10">
        <f>IF(Datos!$E$5117&lt;=Bosque!$E$18,IF(Datos!$I$5117&lt;=Bosque!$E$19,Bosque!$M$20,Bosque!$M$21),Bosque!$M$22)</f>
        <v/>
      </c>
      <c r="H5117" s="10">
        <f>IF(Datos!$E$5117&lt;=Bosque!$E$23,IF(Datos!$E$5117&lt;=Bosque!$E$24,Bosque!$M$25,Bosque!$M$26),IF(Datos!$E$5117&lt;=Bosque!$E$27,Bosque!$M$28,Bosque!$M$29))</f>
        <v/>
      </c>
      <c r="I5117" s="10">
        <f>IF(Datos!$G$5117&lt;=Bosque!$E$30,IF(Datos!$E$5117&lt;=Bosque!$E$31,Bosque!$M$32,Bosque!$M$33),IF(Datos!$E$5117&lt;=Bosque!$E$34,Bosque!$M$35,Bosque!$M$36))</f>
        <v/>
      </c>
      <c r="J5117" s="10">
        <f>IF(Datos!$I$5117&lt;=Bosque!$E$37,IF(Datos!$H$5117&lt;=Bosque!$E$38,Bosque!$M$39,Bosque!$M$40),IF(Datos!$F$5117&lt;=Bosque!$E$41,Bosque!$M$42,Bosque!$M$43))</f>
        <v/>
      </c>
      <c r="K5117" s="10">
        <f>IF(Datos!$G$5117&lt;=Bosque!$E$44,IF(Datos!$H$5117&lt;=Bosque!$E$45,Bosque!$M$46,Bosque!$M$47),IF(Datos!$F$5117&lt;=Bosque!$E$48,Bosque!$M$49,Bosque!$M$50))</f>
        <v/>
      </c>
      <c r="L5117" s="10">
        <f>AVERAGE(E5117:K5117)</f>
        <v/>
      </c>
      <c r="M5117" s="10">
        <f>$M$2</f>
        <v/>
      </c>
      <c r="N5117">
        <f>IF(L5117&gt;=M5117,"Sí","No")</f>
        <v/>
      </c>
      <c r="O5117">
        <f>--AND(C5117=1,N5117="Sí")</f>
        <v/>
      </c>
      <c r="P5117">
        <f>--AND(C5117=0,N5117="Sí")</f>
        <v/>
      </c>
      <c r="Q5117">
        <f>--AND(C5117=1,N5117="No")</f>
        <v/>
      </c>
      <c r="R5117">
        <f>--AND(C5117=0,N5117="No")</f>
        <v/>
      </c>
      <c r="S5117">
        <f>--(C5117=--(L5117&gt;=M5117))</f>
        <v/>
      </c>
      <c r="T5117" s="11">
        <f>O5117*60000-P5117*3000</f>
        <v/>
      </c>
    </row>
    <row r="5118">
      <c r="A5118">
        <f>Datos!A5118</f>
        <v/>
      </c>
      <c r="B5118">
        <f>Datos!B5118</f>
        <v/>
      </c>
      <c r="C5118">
        <f>Datos!D5118</f>
        <v/>
      </c>
      <c r="D5118" t="n">
        <v>5118</v>
      </c>
      <c r="E5118" s="10">
        <f>IF(Datos!$G$5118&lt;=Bosque!$E$4,IF(Datos!$H$5118&lt;=Bosque!$E$5,Bosque!$M$6,Bosque!$M$7),IF(Datos!$G$5118&lt;=Bosque!$E$8,Bosque!$M$9,Bosque!$M$10))</f>
        <v/>
      </c>
      <c r="F5118" s="10">
        <f>IF(Datos!$H$5118&lt;=Bosque!$E$11,IF(Datos!$E$5118&lt;=Bosque!$E$12,Bosque!$M$13,Bosque!$M$14),IF(Datos!$I$5118&lt;=Bosque!$E$15,Bosque!$M$16,Bosque!$M$17))</f>
        <v/>
      </c>
      <c r="G5118" s="10">
        <f>IF(Datos!$E$5118&lt;=Bosque!$E$18,IF(Datos!$I$5118&lt;=Bosque!$E$19,Bosque!$M$20,Bosque!$M$21),Bosque!$M$22)</f>
        <v/>
      </c>
      <c r="H5118" s="10">
        <f>IF(Datos!$E$5118&lt;=Bosque!$E$23,IF(Datos!$E$5118&lt;=Bosque!$E$24,Bosque!$M$25,Bosque!$M$26),IF(Datos!$E$5118&lt;=Bosque!$E$27,Bosque!$M$28,Bosque!$M$29))</f>
        <v/>
      </c>
      <c r="I5118" s="10">
        <f>IF(Datos!$G$5118&lt;=Bosque!$E$30,IF(Datos!$E$5118&lt;=Bosque!$E$31,Bosque!$M$32,Bosque!$M$33),IF(Datos!$E$5118&lt;=Bosque!$E$34,Bosque!$M$35,Bosque!$M$36))</f>
        <v/>
      </c>
      <c r="J5118" s="10">
        <f>IF(Datos!$I$5118&lt;=Bosque!$E$37,IF(Datos!$H$5118&lt;=Bosque!$E$38,Bosque!$M$39,Bosque!$M$40),IF(Datos!$F$5118&lt;=Bosque!$E$41,Bosque!$M$42,Bosque!$M$43))</f>
        <v/>
      </c>
      <c r="K5118" s="10">
        <f>IF(Datos!$G$5118&lt;=Bosque!$E$44,IF(Datos!$H$5118&lt;=Bosque!$E$45,Bosque!$M$46,Bosque!$M$47),IF(Datos!$F$5118&lt;=Bosque!$E$48,Bosque!$M$49,Bosque!$M$50))</f>
        <v/>
      </c>
      <c r="L5118" s="10">
        <f>AVERAGE(E5118:K5118)</f>
        <v/>
      </c>
      <c r="M5118" s="10">
        <f>$M$2</f>
        <v/>
      </c>
      <c r="N5118">
        <f>IF(L5118&gt;=M5118,"Sí","No")</f>
        <v/>
      </c>
      <c r="O5118">
        <f>--AND(C5118=1,N5118="Sí")</f>
        <v/>
      </c>
      <c r="P5118">
        <f>--AND(C5118=0,N5118="Sí")</f>
        <v/>
      </c>
      <c r="Q5118">
        <f>--AND(C5118=1,N5118="No")</f>
        <v/>
      </c>
      <c r="R5118">
        <f>--AND(C5118=0,N5118="No")</f>
        <v/>
      </c>
      <c r="S5118">
        <f>--(C5118=--(L5118&gt;=M5118))</f>
        <v/>
      </c>
      <c r="T5118" s="11">
        <f>O5118*60000-P5118*3000</f>
        <v/>
      </c>
    </row>
    <row r="5119">
      <c r="A5119">
        <f>Datos!A5119</f>
        <v/>
      </c>
      <c r="B5119">
        <f>Datos!B5119</f>
        <v/>
      </c>
      <c r="C5119">
        <f>Datos!D5119</f>
        <v/>
      </c>
      <c r="D5119" t="n">
        <v>5119</v>
      </c>
      <c r="E5119" s="10">
        <f>IF(Datos!$G$5119&lt;=Bosque!$E$4,IF(Datos!$H$5119&lt;=Bosque!$E$5,Bosque!$M$6,Bosque!$M$7),IF(Datos!$G$5119&lt;=Bosque!$E$8,Bosque!$M$9,Bosque!$M$10))</f>
        <v/>
      </c>
      <c r="F5119" s="10">
        <f>IF(Datos!$H$5119&lt;=Bosque!$E$11,IF(Datos!$E$5119&lt;=Bosque!$E$12,Bosque!$M$13,Bosque!$M$14),IF(Datos!$I$5119&lt;=Bosque!$E$15,Bosque!$M$16,Bosque!$M$17))</f>
        <v/>
      </c>
      <c r="G5119" s="10">
        <f>IF(Datos!$E$5119&lt;=Bosque!$E$18,IF(Datos!$I$5119&lt;=Bosque!$E$19,Bosque!$M$20,Bosque!$M$21),Bosque!$M$22)</f>
        <v/>
      </c>
      <c r="H5119" s="10">
        <f>IF(Datos!$E$5119&lt;=Bosque!$E$23,IF(Datos!$E$5119&lt;=Bosque!$E$24,Bosque!$M$25,Bosque!$M$26),IF(Datos!$E$5119&lt;=Bosque!$E$27,Bosque!$M$28,Bosque!$M$29))</f>
        <v/>
      </c>
      <c r="I5119" s="10">
        <f>IF(Datos!$G$5119&lt;=Bosque!$E$30,IF(Datos!$E$5119&lt;=Bosque!$E$31,Bosque!$M$32,Bosque!$M$33),IF(Datos!$E$5119&lt;=Bosque!$E$34,Bosque!$M$35,Bosque!$M$36))</f>
        <v/>
      </c>
      <c r="J5119" s="10">
        <f>IF(Datos!$I$5119&lt;=Bosque!$E$37,IF(Datos!$H$5119&lt;=Bosque!$E$38,Bosque!$M$39,Bosque!$M$40),IF(Datos!$F$5119&lt;=Bosque!$E$41,Bosque!$M$42,Bosque!$M$43))</f>
        <v/>
      </c>
      <c r="K5119" s="10">
        <f>IF(Datos!$G$5119&lt;=Bosque!$E$44,IF(Datos!$H$5119&lt;=Bosque!$E$45,Bosque!$M$46,Bosque!$M$47),IF(Datos!$F$5119&lt;=Bosque!$E$48,Bosque!$M$49,Bosque!$M$50))</f>
        <v/>
      </c>
      <c r="L5119" s="10">
        <f>AVERAGE(E5119:K5119)</f>
        <v/>
      </c>
      <c r="M5119" s="10">
        <f>$M$2</f>
        <v/>
      </c>
      <c r="N5119">
        <f>IF(L5119&gt;=M5119,"Sí","No")</f>
        <v/>
      </c>
      <c r="O5119">
        <f>--AND(C5119=1,N5119="Sí")</f>
        <v/>
      </c>
      <c r="P5119">
        <f>--AND(C5119=0,N5119="Sí")</f>
        <v/>
      </c>
      <c r="Q5119">
        <f>--AND(C5119=1,N5119="No")</f>
        <v/>
      </c>
      <c r="R5119">
        <f>--AND(C5119=0,N5119="No")</f>
        <v/>
      </c>
      <c r="S5119">
        <f>--(C5119=--(L5119&gt;=M5119))</f>
        <v/>
      </c>
      <c r="T5119" s="11">
        <f>O5119*60000-P5119*3000</f>
        <v/>
      </c>
    </row>
    <row r="5120">
      <c r="A5120">
        <f>Datos!A5120</f>
        <v/>
      </c>
      <c r="B5120">
        <f>Datos!B5120</f>
        <v/>
      </c>
      <c r="C5120">
        <f>Datos!D5120</f>
        <v/>
      </c>
      <c r="D5120" t="n">
        <v>5120</v>
      </c>
      <c r="E5120" s="10">
        <f>IF(Datos!$G$5120&lt;=Bosque!$E$4,IF(Datos!$H$5120&lt;=Bosque!$E$5,Bosque!$M$6,Bosque!$M$7),IF(Datos!$G$5120&lt;=Bosque!$E$8,Bosque!$M$9,Bosque!$M$10))</f>
        <v/>
      </c>
      <c r="F5120" s="10">
        <f>IF(Datos!$H$5120&lt;=Bosque!$E$11,IF(Datos!$E$5120&lt;=Bosque!$E$12,Bosque!$M$13,Bosque!$M$14),IF(Datos!$I$5120&lt;=Bosque!$E$15,Bosque!$M$16,Bosque!$M$17))</f>
        <v/>
      </c>
      <c r="G5120" s="10">
        <f>IF(Datos!$E$5120&lt;=Bosque!$E$18,IF(Datos!$I$5120&lt;=Bosque!$E$19,Bosque!$M$20,Bosque!$M$21),Bosque!$M$22)</f>
        <v/>
      </c>
      <c r="H5120" s="10">
        <f>IF(Datos!$E$5120&lt;=Bosque!$E$23,IF(Datos!$E$5120&lt;=Bosque!$E$24,Bosque!$M$25,Bosque!$M$26),IF(Datos!$E$5120&lt;=Bosque!$E$27,Bosque!$M$28,Bosque!$M$29))</f>
        <v/>
      </c>
      <c r="I5120" s="10">
        <f>IF(Datos!$G$5120&lt;=Bosque!$E$30,IF(Datos!$E$5120&lt;=Bosque!$E$31,Bosque!$M$32,Bosque!$M$33),IF(Datos!$E$5120&lt;=Bosque!$E$34,Bosque!$M$35,Bosque!$M$36))</f>
        <v/>
      </c>
      <c r="J5120" s="10">
        <f>IF(Datos!$I$5120&lt;=Bosque!$E$37,IF(Datos!$H$5120&lt;=Bosque!$E$38,Bosque!$M$39,Bosque!$M$40),IF(Datos!$F$5120&lt;=Bosque!$E$41,Bosque!$M$42,Bosque!$M$43))</f>
        <v/>
      </c>
      <c r="K5120" s="10">
        <f>IF(Datos!$G$5120&lt;=Bosque!$E$44,IF(Datos!$H$5120&lt;=Bosque!$E$45,Bosque!$M$46,Bosque!$M$47),IF(Datos!$F$5120&lt;=Bosque!$E$48,Bosque!$M$49,Bosque!$M$50))</f>
        <v/>
      </c>
      <c r="L5120" s="10">
        <f>AVERAGE(E5120:K5120)</f>
        <v/>
      </c>
      <c r="M5120" s="10">
        <f>$M$2</f>
        <v/>
      </c>
      <c r="N5120">
        <f>IF(L5120&gt;=M5120,"Sí","No")</f>
        <v/>
      </c>
      <c r="O5120">
        <f>--AND(C5120=1,N5120="Sí")</f>
        <v/>
      </c>
      <c r="P5120">
        <f>--AND(C5120=0,N5120="Sí")</f>
        <v/>
      </c>
      <c r="Q5120">
        <f>--AND(C5120=1,N5120="No")</f>
        <v/>
      </c>
      <c r="R5120">
        <f>--AND(C5120=0,N5120="No")</f>
        <v/>
      </c>
      <c r="S5120">
        <f>--(C5120=--(L5120&gt;=M5120))</f>
        <v/>
      </c>
      <c r="T5120" s="11">
        <f>O5120*60000-P5120*3000</f>
        <v/>
      </c>
    </row>
    <row r="5121">
      <c r="A5121">
        <f>Datos!A5121</f>
        <v/>
      </c>
      <c r="B5121">
        <f>Datos!B5121</f>
        <v/>
      </c>
      <c r="C5121">
        <f>Datos!D5121</f>
        <v/>
      </c>
      <c r="D5121" t="n">
        <v>5121</v>
      </c>
      <c r="E5121" s="10">
        <f>IF(Datos!$G$5121&lt;=Bosque!$E$4,IF(Datos!$H$5121&lt;=Bosque!$E$5,Bosque!$M$6,Bosque!$M$7),IF(Datos!$G$5121&lt;=Bosque!$E$8,Bosque!$M$9,Bosque!$M$10))</f>
        <v/>
      </c>
      <c r="F5121" s="10">
        <f>IF(Datos!$H$5121&lt;=Bosque!$E$11,IF(Datos!$E$5121&lt;=Bosque!$E$12,Bosque!$M$13,Bosque!$M$14),IF(Datos!$I$5121&lt;=Bosque!$E$15,Bosque!$M$16,Bosque!$M$17))</f>
        <v/>
      </c>
      <c r="G5121" s="10">
        <f>IF(Datos!$E$5121&lt;=Bosque!$E$18,IF(Datos!$I$5121&lt;=Bosque!$E$19,Bosque!$M$20,Bosque!$M$21),Bosque!$M$22)</f>
        <v/>
      </c>
      <c r="H5121" s="10">
        <f>IF(Datos!$E$5121&lt;=Bosque!$E$23,IF(Datos!$E$5121&lt;=Bosque!$E$24,Bosque!$M$25,Bosque!$M$26),IF(Datos!$E$5121&lt;=Bosque!$E$27,Bosque!$M$28,Bosque!$M$29))</f>
        <v/>
      </c>
      <c r="I5121" s="10">
        <f>IF(Datos!$G$5121&lt;=Bosque!$E$30,IF(Datos!$E$5121&lt;=Bosque!$E$31,Bosque!$M$32,Bosque!$M$33),IF(Datos!$E$5121&lt;=Bosque!$E$34,Bosque!$M$35,Bosque!$M$36))</f>
        <v/>
      </c>
      <c r="J5121" s="10">
        <f>IF(Datos!$I$5121&lt;=Bosque!$E$37,IF(Datos!$H$5121&lt;=Bosque!$E$38,Bosque!$M$39,Bosque!$M$40),IF(Datos!$F$5121&lt;=Bosque!$E$41,Bosque!$M$42,Bosque!$M$43))</f>
        <v/>
      </c>
      <c r="K5121" s="10">
        <f>IF(Datos!$G$5121&lt;=Bosque!$E$44,IF(Datos!$H$5121&lt;=Bosque!$E$45,Bosque!$M$46,Bosque!$M$47),IF(Datos!$F$5121&lt;=Bosque!$E$48,Bosque!$M$49,Bosque!$M$50))</f>
        <v/>
      </c>
      <c r="L5121" s="10">
        <f>AVERAGE(E5121:K5121)</f>
        <v/>
      </c>
      <c r="M5121" s="10">
        <f>$M$2</f>
        <v/>
      </c>
      <c r="N5121">
        <f>IF(L5121&gt;=M5121,"Sí","No")</f>
        <v/>
      </c>
      <c r="O5121">
        <f>--AND(C5121=1,N5121="Sí")</f>
        <v/>
      </c>
      <c r="P5121">
        <f>--AND(C5121=0,N5121="Sí")</f>
        <v/>
      </c>
      <c r="Q5121">
        <f>--AND(C5121=1,N5121="No")</f>
        <v/>
      </c>
      <c r="R5121">
        <f>--AND(C5121=0,N5121="No")</f>
        <v/>
      </c>
      <c r="S5121">
        <f>--(C5121=--(L5121&gt;=M5121))</f>
        <v/>
      </c>
      <c r="T5121" s="11">
        <f>O5121*60000-P5121*3000</f>
        <v/>
      </c>
    </row>
    <row r="5122">
      <c r="A5122">
        <f>Datos!A5122</f>
        <v/>
      </c>
      <c r="B5122">
        <f>Datos!B5122</f>
        <v/>
      </c>
      <c r="C5122">
        <f>Datos!D5122</f>
        <v/>
      </c>
      <c r="D5122" t="n">
        <v>5122</v>
      </c>
      <c r="E5122" s="10">
        <f>IF(Datos!$G$5122&lt;=Bosque!$E$4,IF(Datos!$H$5122&lt;=Bosque!$E$5,Bosque!$M$6,Bosque!$M$7),IF(Datos!$G$5122&lt;=Bosque!$E$8,Bosque!$M$9,Bosque!$M$10))</f>
        <v/>
      </c>
      <c r="F5122" s="10">
        <f>IF(Datos!$H$5122&lt;=Bosque!$E$11,IF(Datos!$E$5122&lt;=Bosque!$E$12,Bosque!$M$13,Bosque!$M$14),IF(Datos!$I$5122&lt;=Bosque!$E$15,Bosque!$M$16,Bosque!$M$17))</f>
        <v/>
      </c>
      <c r="G5122" s="10">
        <f>IF(Datos!$E$5122&lt;=Bosque!$E$18,IF(Datos!$I$5122&lt;=Bosque!$E$19,Bosque!$M$20,Bosque!$M$21),Bosque!$M$22)</f>
        <v/>
      </c>
      <c r="H5122" s="10">
        <f>IF(Datos!$E$5122&lt;=Bosque!$E$23,IF(Datos!$E$5122&lt;=Bosque!$E$24,Bosque!$M$25,Bosque!$M$26),IF(Datos!$E$5122&lt;=Bosque!$E$27,Bosque!$M$28,Bosque!$M$29))</f>
        <v/>
      </c>
      <c r="I5122" s="10">
        <f>IF(Datos!$G$5122&lt;=Bosque!$E$30,IF(Datos!$E$5122&lt;=Bosque!$E$31,Bosque!$M$32,Bosque!$M$33),IF(Datos!$E$5122&lt;=Bosque!$E$34,Bosque!$M$35,Bosque!$M$36))</f>
        <v/>
      </c>
      <c r="J5122" s="10">
        <f>IF(Datos!$I$5122&lt;=Bosque!$E$37,IF(Datos!$H$5122&lt;=Bosque!$E$38,Bosque!$M$39,Bosque!$M$40),IF(Datos!$F$5122&lt;=Bosque!$E$41,Bosque!$M$42,Bosque!$M$43))</f>
        <v/>
      </c>
      <c r="K5122" s="10">
        <f>IF(Datos!$G$5122&lt;=Bosque!$E$44,IF(Datos!$H$5122&lt;=Bosque!$E$45,Bosque!$M$46,Bosque!$M$47),IF(Datos!$F$5122&lt;=Bosque!$E$48,Bosque!$M$49,Bosque!$M$50))</f>
        <v/>
      </c>
      <c r="L5122" s="10">
        <f>AVERAGE(E5122:K5122)</f>
        <v/>
      </c>
      <c r="M5122" s="10">
        <f>$M$2</f>
        <v/>
      </c>
      <c r="N5122">
        <f>IF(L5122&gt;=M5122,"Sí","No")</f>
        <v/>
      </c>
      <c r="O5122">
        <f>--AND(C5122=1,N5122="Sí")</f>
        <v/>
      </c>
      <c r="P5122">
        <f>--AND(C5122=0,N5122="Sí")</f>
        <v/>
      </c>
      <c r="Q5122">
        <f>--AND(C5122=1,N5122="No")</f>
        <v/>
      </c>
      <c r="R5122">
        <f>--AND(C5122=0,N5122="No")</f>
        <v/>
      </c>
      <c r="S5122">
        <f>--(C5122=--(L5122&gt;=M5122))</f>
        <v/>
      </c>
      <c r="T5122" s="11">
        <f>O5122*60000-P5122*3000</f>
        <v/>
      </c>
    </row>
    <row r="5123">
      <c r="A5123">
        <f>Datos!A5123</f>
        <v/>
      </c>
      <c r="B5123">
        <f>Datos!B5123</f>
        <v/>
      </c>
      <c r="C5123">
        <f>Datos!D5123</f>
        <v/>
      </c>
      <c r="D5123" t="n">
        <v>5123</v>
      </c>
      <c r="E5123" s="10">
        <f>IF(Datos!$G$5123&lt;=Bosque!$E$4,IF(Datos!$H$5123&lt;=Bosque!$E$5,Bosque!$M$6,Bosque!$M$7),IF(Datos!$G$5123&lt;=Bosque!$E$8,Bosque!$M$9,Bosque!$M$10))</f>
        <v/>
      </c>
      <c r="F5123" s="10">
        <f>IF(Datos!$H$5123&lt;=Bosque!$E$11,IF(Datos!$E$5123&lt;=Bosque!$E$12,Bosque!$M$13,Bosque!$M$14),IF(Datos!$I$5123&lt;=Bosque!$E$15,Bosque!$M$16,Bosque!$M$17))</f>
        <v/>
      </c>
      <c r="G5123" s="10">
        <f>IF(Datos!$E$5123&lt;=Bosque!$E$18,IF(Datos!$I$5123&lt;=Bosque!$E$19,Bosque!$M$20,Bosque!$M$21),Bosque!$M$22)</f>
        <v/>
      </c>
      <c r="H5123" s="10">
        <f>IF(Datos!$E$5123&lt;=Bosque!$E$23,IF(Datos!$E$5123&lt;=Bosque!$E$24,Bosque!$M$25,Bosque!$M$26),IF(Datos!$E$5123&lt;=Bosque!$E$27,Bosque!$M$28,Bosque!$M$29))</f>
        <v/>
      </c>
      <c r="I5123" s="10">
        <f>IF(Datos!$G$5123&lt;=Bosque!$E$30,IF(Datos!$E$5123&lt;=Bosque!$E$31,Bosque!$M$32,Bosque!$M$33),IF(Datos!$E$5123&lt;=Bosque!$E$34,Bosque!$M$35,Bosque!$M$36))</f>
        <v/>
      </c>
      <c r="J5123" s="10">
        <f>IF(Datos!$I$5123&lt;=Bosque!$E$37,IF(Datos!$H$5123&lt;=Bosque!$E$38,Bosque!$M$39,Bosque!$M$40),IF(Datos!$F$5123&lt;=Bosque!$E$41,Bosque!$M$42,Bosque!$M$43))</f>
        <v/>
      </c>
      <c r="K5123" s="10">
        <f>IF(Datos!$G$5123&lt;=Bosque!$E$44,IF(Datos!$H$5123&lt;=Bosque!$E$45,Bosque!$M$46,Bosque!$M$47),IF(Datos!$F$5123&lt;=Bosque!$E$48,Bosque!$M$49,Bosque!$M$50))</f>
        <v/>
      </c>
      <c r="L5123" s="10">
        <f>AVERAGE(E5123:K5123)</f>
        <v/>
      </c>
      <c r="M5123" s="10">
        <f>$M$2</f>
        <v/>
      </c>
      <c r="N5123">
        <f>IF(L5123&gt;=M5123,"Sí","No")</f>
        <v/>
      </c>
      <c r="O5123">
        <f>--AND(C5123=1,N5123="Sí")</f>
        <v/>
      </c>
      <c r="P5123">
        <f>--AND(C5123=0,N5123="Sí")</f>
        <v/>
      </c>
      <c r="Q5123">
        <f>--AND(C5123=1,N5123="No")</f>
        <v/>
      </c>
      <c r="R5123">
        <f>--AND(C5123=0,N5123="No")</f>
        <v/>
      </c>
      <c r="S5123">
        <f>--(C5123=--(L5123&gt;=M5123))</f>
        <v/>
      </c>
      <c r="T5123" s="11">
        <f>O5123*60000-P5123*3000</f>
        <v/>
      </c>
    </row>
    <row r="5124">
      <c r="A5124">
        <f>Datos!A5124</f>
        <v/>
      </c>
      <c r="B5124">
        <f>Datos!B5124</f>
        <v/>
      </c>
      <c r="C5124">
        <f>Datos!D5124</f>
        <v/>
      </c>
      <c r="D5124" t="n">
        <v>5124</v>
      </c>
      <c r="E5124" s="10">
        <f>IF(Datos!$G$5124&lt;=Bosque!$E$4,IF(Datos!$H$5124&lt;=Bosque!$E$5,Bosque!$M$6,Bosque!$M$7),IF(Datos!$G$5124&lt;=Bosque!$E$8,Bosque!$M$9,Bosque!$M$10))</f>
        <v/>
      </c>
      <c r="F5124" s="10">
        <f>IF(Datos!$H$5124&lt;=Bosque!$E$11,IF(Datos!$E$5124&lt;=Bosque!$E$12,Bosque!$M$13,Bosque!$M$14),IF(Datos!$I$5124&lt;=Bosque!$E$15,Bosque!$M$16,Bosque!$M$17))</f>
        <v/>
      </c>
      <c r="G5124" s="10">
        <f>IF(Datos!$E$5124&lt;=Bosque!$E$18,IF(Datos!$I$5124&lt;=Bosque!$E$19,Bosque!$M$20,Bosque!$M$21),Bosque!$M$22)</f>
        <v/>
      </c>
      <c r="H5124" s="10">
        <f>IF(Datos!$E$5124&lt;=Bosque!$E$23,IF(Datos!$E$5124&lt;=Bosque!$E$24,Bosque!$M$25,Bosque!$M$26),IF(Datos!$E$5124&lt;=Bosque!$E$27,Bosque!$M$28,Bosque!$M$29))</f>
        <v/>
      </c>
      <c r="I5124" s="10">
        <f>IF(Datos!$G$5124&lt;=Bosque!$E$30,IF(Datos!$E$5124&lt;=Bosque!$E$31,Bosque!$M$32,Bosque!$M$33),IF(Datos!$E$5124&lt;=Bosque!$E$34,Bosque!$M$35,Bosque!$M$36))</f>
        <v/>
      </c>
      <c r="J5124" s="10">
        <f>IF(Datos!$I$5124&lt;=Bosque!$E$37,IF(Datos!$H$5124&lt;=Bosque!$E$38,Bosque!$M$39,Bosque!$M$40),IF(Datos!$F$5124&lt;=Bosque!$E$41,Bosque!$M$42,Bosque!$M$43))</f>
        <v/>
      </c>
      <c r="K5124" s="10">
        <f>IF(Datos!$G$5124&lt;=Bosque!$E$44,IF(Datos!$H$5124&lt;=Bosque!$E$45,Bosque!$M$46,Bosque!$M$47),IF(Datos!$F$5124&lt;=Bosque!$E$48,Bosque!$M$49,Bosque!$M$50))</f>
        <v/>
      </c>
      <c r="L5124" s="10">
        <f>AVERAGE(E5124:K5124)</f>
        <v/>
      </c>
      <c r="M5124" s="10">
        <f>$M$2</f>
        <v/>
      </c>
      <c r="N5124">
        <f>IF(L5124&gt;=M5124,"Sí","No")</f>
        <v/>
      </c>
      <c r="O5124">
        <f>--AND(C5124=1,N5124="Sí")</f>
        <v/>
      </c>
      <c r="P5124">
        <f>--AND(C5124=0,N5124="Sí")</f>
        <v/>
      </c>
      <c r="Q5124">
        <f>--AND(C5124=1,N5124="No")</f>
        <v/>
      </c>
      <c r="R5124">
        <f>--AND(C5124=0,N5124="No")</f>
        <v/>
      </c>
      <c r="S5124">
        <f>--(C5124=--(L5124&gt;=M5124))</f>
        <v/>
      </c>
      <c r="T5124" s="11">
        <f>O5124*60000-P5124*3000</f>
        <v/>
      </c>
    </row>
    <row r="5125">
      <c r="A5125">
        <f>Datos!A5125</f>
        <v/>
      </c>
      <c r="B5125">
        <f>Datos!B5125</f>
        <v/>
      </c>
      <c r="C5125">
        <f>Datos!D5125</f>
        <v/>
      </c>
      <c r="D5125" t="n">
        <v>5125</v>
      </c>
      <c r="E5125" s="10">
        <f>IF(Datos!$G$5125&lt;=Bosque!$E$4,IF(Datos!$H$5125&lt;=Bosque!$E$5,Bosque!$M$6,Bosque!$M$7),IF(Datos!$G$5125&lt;=Bosque!$E$8,Bosque!$M$9,Bosque!$M$10))</f>
        <v/>
      </c>
      <c r="F5125" s="10">
        <f>IF(Datos!$H$5125&lt;=Bosque!$E$11,IF(Datos!$E$5125&lt;=Bosque!$E$12,Bosque!$M$13,Bosque!$M$14),IF(Datos!$I$5125&lt;=Bosque!$E$15,Bosque!$M$16,Bosque!$M$17))</f>
        <v/>
      </c>
      <c r="G5125" s="10">
        <f>IF(Datos!$E$5125&lt;=Bosque!$E$18,IF(Datos!$I$5125&lt;=Bosque!$E$19,Bosque!$M$20,Bosque!$M$21),Bosque!$M$22)</f>
        <v/>
      </c>
      <c r="H5125" s="10">
        <f>IF(Datos!$E$5125&lt;=Bosque!$E$23,IF(Datos!$E$5125&lt;=Bosque!$E$24,Bosque!$M$25,Bosque!$M$26),IF(Datos!$E$5125&lt;=Bosque!$E$27,Bosque!$M$28,Bosque!$M$29))</f>
        <v/>
      </c>
      <c r="I5125" s="10">
        <f>IF(Datos!$G$5125&lt;=Bosque!$E$30,IF(Datos!$E$5125&lt;=Bosque!$E$31,Bosque!$M$32,Bosque!$M$33),IF(Datos!$E$5125&lt;=Bosque!$E$34,Bosque!$M$35,Bosque!$M$36))</f>
        <v/>
      </c>
      <c r="J5125" s="10">
        <f>IF(Datos!$I$5125&lt;=Bosque!$E$37,IF(Datos!$H$5125&lt;=Bosque!$E$38,Bosque!$M$39,Bosque!$M$40),IF(Datos!$F$5125&lt;=Bosque!$E$41,Bosque!$M$42,Bosque!$M$43))</f>
        <v/>
      </c>
      <c r="K5125" s="10">
        <f>IF(Datos!$G$5125&lt;=Bosque!$E$44,IF(Datos!$H$5125&lt;=Bosque!$E$45,Bosque!$M$46,Bosque!$M$47),IF(Datos!$F$5125&lt;=Bosque!$E$48,Bosque!$M$49,Bosque!$M$50))</f>
        <v/>
      </c>
      <c r="L5125" s="10">
        <f>AVERAGE(E5125:K5125)</f>
        <v/>
      </c>
      <c r="M5125" s="10">
        <f>$M$2</f>
        <v/>
      </c>
      <c r="N5125">
        <f>IF(L5125&gt;=M5125,"Sí","No")</f>
        <v/>
      </c>
      <c r="O5125">
        <f>--AND(C5125=1,N5125="Sí")</f>
        <v/>
      </c>
      <c r="P5125">
        <f>--AND(C5125=0,N5125="Sí")</f>
        <v/>
      </c>
      <c r="Q5125">
        <f>--AND(C5125=1,N5125="No")</f>
        <v/>
      </c>
      <c r="R5125">
        <f>--AND(C5125=0,N5125="No")</f>
        <v/>
      </c>
      <c r="S5125">
        <f>--(C5125=--(L5125&gt;=M5125))</f>
        <v/>
      </c>
      <c r="T5125" s="11">
        <f>O5125*60000-P5125*3000</f>
        <v/>
      </c>
    </row>
    <row r="5126">
      <c r="A5126">
        <f>Datos!A5126</f>
        <v/>
      </c>
      <c r="B5126">
        <f>Datos!B5126</f>
        <v/>
      </c>
      <c r="C5126">
        <f>Datos!D5126</f>
        <v/>
      </c>
      <c r="D5126" t="n">
        <v>5126</v>
      </c>
      <c r="E5126" s="10">
        <f>IF(Datos!$G$5126&lt;=Bosque!$E$4,IF(Datos!$H$5126&lt;=Bosque!$E$5,Bosque!$M$6,Bosque!$M$7),IF(Datos!$G$5126&lt;=Bosque!$E$8,Bosque!$M$9,Bosque!$M$10))</f>
        <v/>
      </c>
      <c r="F5126" s="10">
        <f>IF(Datos!$H$5126&lt;=Bosque!$E$11,IF(Datos!$E$5126&lt;=Bosque!$E$12,Bosque!$M$13,Bosque!$M$14),IF(Datos!$I$5126&lt;=Bosque!$E$15,Bosque!$M$16,Bosque!$M$17))</f>
        <v/>
      </c>
      <c r="G5126" s="10">
        <f>IF(Datos!$E$5126&lt;=Bosque!$E$18,IF(Datos!$I$5126&lt;=Bosque!$E$19,Bosque!$M$20,Bosque!$M$21),Bosque!$M$22)</f>
        <v/>
      </c>
      <c r="H5126" s="10">
        <f>IF(Datos!$E$5126&lt;=Bosque!$E$23,IF(Datos!$E$5126&lt;=Bosque!$E$24,Bosque!$M$25,Bosque!$M$26),IF(Datos!$E$5126&lt;=Bosque!$E$27,Bosque!$M$28,Bosque!$M$29))</f>
        <v/>
      </c>
      <c r="I5126" s="10">
        <f>IF(Datos!$G$5126&lt;=Bosque!$E$30,IF(Datos!$E$5126&lt;=Bosque!$E$31,Bosque!$M$32,Bosque!$M$33),IF(Datos!$E$5126&lt;=Bosque!$E$34,Bosque!$M$35,Bosque!$M$36))</f>
        <v/>
      </c>
      <c r="J5126" s="10">
        <f>IF(Datos!$I$5126&lt;=Bosque!$E$37,IF(Datos!$H$5126&lt;=Bosque!$E$38,Bosque!$M$39,Bosque!$M$40),IF(Datos!$F$5126&lt;=Bosque!$E$41,Bosque!$M$42,Bosque!$M$43))</f>
        <v/>
      </c>
      <c r="K5126" s="10">
        <f>IF(Datos!$G$5126&lt;=Bosque!$E$44,IF(Datos!$H$5126&lt;=Bosque!$E$45,Bosque!$M$46,Bosque!$M$47),IF(Datos!$F$5126&lt;=Bosque!$E$48,Bosque!$M$49,Bosque!$M$50))</f>
        <v/>
      </c>
      <c r="L5126" s="10">
        <f>AVERAGE(E5126:K5126)</f>
        <v/>
      </c>
      <c r="M5126" s="10">
        <f>$M$2</f>
        <v/>
      </c>
      <c r="N5126">
        <f>IF(L5126&gt;=M5126,"Sí","No")</f>
        <v/>
      </c>
      <c r="O5126">
        <f>--AND(C5126=1,N5126="Sí")</f>
        <v/>
      </c>
      <c r="P5126">
        <f>--AND(C5126=0,N5126="Sí")</f>
        <v/>
      </c>
      <c r="Q5126">
        <f>--AND(C5126=1,N5126="No")</f>
        <v/>
      </c>
      <c r="R5126">
        <f>--AND(C5126=0,N5126="No")</f>
        <v/>
      </c>
      <c r="S5126">
        <f>--(C5126=--(L5126&gt;=M5126))</f>
        <v/>
      </c>
      <c r="T5126" s="11">
        <f>O5126*60000-P5126*3000</f>
        <v/>
      </c>
    </row>
    <row r="5127">
      <c r="A5127">
        <f>Datos!A5127</f>
        <v/>
      </c>
      <c r="B5127">
        <f>Datos!B5127</f>
        <v/>
      </c>
      <c r="C5127">
        <f>Datos!D5127</f>
        <v/>
      </c>
      <c r="D5127" t="n">
        <v>5127</v>
      </c>
      <c r="E5127" s="10">
        <f>IF(Datos!$G$5127&lt;=Bosque!$E$4,IF(Datos!$H$5127&lt;=Bosque!$E$5,Bosque!$M$6,Bosque!$M$7),IF(Datos!$G$5127&lt;=Bosque!$E$8,Bosque!$M$9,Bosque!$M$10))</f>
        <v/>
      </c>
      <c r="F5127" s="10">
        <f>IF(Datos!$H$5127&lt;=Bosque!$E$11,IF(Datos!$E$5127&lt;=Bosque!$E$12,Bosque!$M$13,Bosque!$M$14),IF(Datos!$I$5127&lt;=Bosque!$E$15,Bosque!$M$16,Bosque!$M$17))</f>
        <v/>
      </c>
      <c r="G5127" s="10">
        <f>IF(Datos!$E$5127&lt;=Bosque!$E$18,IF(Datos!$I$5127&lt;=Bosque!$E$19,Bosque!$M$20,Bosque!$M$21),Bosque!$M$22)</f>
        <v/>
      </c>
      <c r="H5127" s="10">
        <f>IF(Datos!$E$5127&lt;=Bosque!$E$23,IF(Datos!$E$5127&lt;=Bosque!$E$24,Bosque!$M$25,Bosque!$M$26),IF(Datos!$E$5127&lt;=Bosque!$E$27,Bosque!$M$28,Bosque!$M$29))</f>
        <v/>
      </c>
      <c r="I5127" s="10">
        <f>IF(Datos!$G$5127&lt;=Bosque!$E$30,IF(Datos!$E$5127&lt;=Bosque!$E$31,Bosque!$M$32,Bosque!$M$33),IF(Datos!$E$5127&lt;=Bosque!$E$34,Bosque!$M$35,Bosque!$M$36))</f>
        <v/>
      </c>
      <c r="J5127" s="10">
        <f>IF(Datos!$I$5127&lt;=Bosque!$E$37,IF(Datos!$H$5127&lt;=Bosque!$E$38,Bosque!$M$39,Bosque!$M$40),IF(Datos!$F$5127&lt;=Bosque!$E$41,Bosque!$M$42,Bosque!$M$43))</f>
        <v/>
      </c>
      <c r="K5127" s="10">
        <f>IF(Datos!$G$5127&lt;=Bosque!$E$44,IF(Datos!$H$5127&lt;=Bosque!$E$45,Bosque!$M$46,Bosque!$M$47),IF(Datos!$F$5127&lt;=Bosque!$E$48,Bosque!$M$49,Bosque!$M$50))</f>
        <v/>
      </c>
      <c r="L5127" s="10">
        <f>AVERAGE(E5127:K5127)</f>
        <v/>
      </c>
      <c r="M5127" s="10">
        <f>$M$2</f>
        <v/>
      </c>
      <c r="N5127">
        <f>IF(L5127&gt;=M5127,"Sí","No")</f>
        <v/>
      </c>
      <c r="O5127">
        <f>--AND(C5127=1,N5127="Sí")</f>
        <v/>
      </c>
      <c r="P5127">
        <f>--AND(C5127=0,N5127="Sí")</f>
        <v/>
      </c>
      <c r="Q5127">
        <f>--AND(C5127=1,N5127="No")</f>
        <v/>
      </c>
      <c r="R5127">
        <f>--AND(C5127=0,N5127="No")</f>
        <v/>
      </c>
      <c r="S5127">
        <f>--(C5127=--(L5127&gt;=M5127))</f>
        <v/>
      </c>
      <c r="T5127" s="11">
        <f>O5127*60000-P5127*3000</f>
        <v/>
      </c>
    </row>
    <row r="5128">
      <c r="A5128">
        <f>Datos!A5128</f>
        <v/>
      </c>
      <c r="B5128">
        <f>Datos!B5128</f>
        <v/>
      </c>
      <c r="C5128">
        <f>Datos!D5128</f>
        <v/>
      </c>
      <c r="D5128" t="n">
        <v>5128</v>
      </c>
      <c r="E5128" s="10">
        <f>IF(Datos!$G$5128&lt;=Bosque!$E$4,IF(Datos!$H$5128&lt;=Bosque!$E$5,Bosque!$M$6,Bosque!$M$7),IF(Datos!$G$5128&lt;=Bosque!$E$8,Bosque!$M$9,Bosque!$M$10))</f>
        <v/>
      </c>
      <c r="F5128" s="10">
        <f>IF(Datos!$H$5128&lt;=Bosque!$E$11,IF(Datos!$E$5128&lt;=Bosque!$E$12,Bosque!$M$13,Bosque!$M$14),IF(Datos!$I$5128&lt;=Bosque!$E$15,Bosque!$M$16,Bosque!$M$17))</f>
        <v/>
      </c>
      <c r="G5128" s="10">
        <f>IF(Datos!$E$5128&lt;=Bosque!$E$18,IF(Datos!$I$5128&lt;=Bosque!$E$19,Bosque!$M$20,Bosque!$M$21),Bosque!$M$22)</f>
        <v/>
      </c>
      <c r="H5128" s="10">
        <f>IF(Datos!$E$5128&lt;=Bosque!$E$23,IF(Datos!$E$5128&lt;=Bosque!$E$24,Bosque!$M$25,Bosque!$M$26),IF(Datos!$E$5128&lt;=Bosque!$E$27,Bosque!$M$28,Bosque!$M$29))</f>
        <v/>
      </c>
      <c r="I5128" s="10">
        <f>IF(Datos!$G$5128&lt;=Bosque!$E$30,IF(Datos!$E$5128&lt;=Bosque!$E$31,Bosque!$M$32,Bosque!$M$33),IF(Datos!$E$5128&lt;=Bosque!$E$34,Bosque!$M$35,Bosque!$M$36))</f>
        <v/>
      </c>
      <c r="J5128" s="10">
        <f>IF(Datos!$I$5128&lt;=Bosque!$E$37,IF(Datos!$H$5128&lt;=Bosque!$E$38,Bosque!$M$39,Bosque!$M$40),IF(Datos!$F$5128&lt;=Bosque!$E$41,Bosque!$M$42,Bosque!$M$43))</f>
        <v/>
      </c>
      <c r="K5128" s="10">
        <f>IF(Datos!$G$5128&lt;=Bosque!$E$44,IF(Datos!$H$5128&lt;=Bosque!$E$45,Bosque!$M$46,Bosque!$M$47),IF(Datos!$F$5128&lt;=Bosque!$E$48,Bosque!$M$49,Bosque!$M$50))</f>
        <v/>
      </c>
      <c r="L5128" s="10">
        <f>AVERAGE(E5128:K5128)</f>
        <v/>
      </c>
      <c r="M5128" s="10">
        <f>$M$2</f>
        <v/>
      </c>
      <c r="N5128">
        <f>IF(L5128&gt;=M5128,"Sí","No")</f>
        <v/>
      </c>
      <c r="O5128">
        <f>--AND(C5128=1,N5128="Sí")</f>
        <v/>
      </c>
      <c r="P5128">
        <f>--AND(C5128=0,N5128="Sí")</f>
        <v/>
      </c>
      <c r="Q5128">
        <f>--AND(C5128=1,N5128="No")</f>
        <v/>
      </c>
      <c r="R5128">
        <f>--AND(C5128=0,N5128="No")</f>
        <v/>
      </c>
      <c r="S5128">
        <f>--(C5128=--(L5128&gt;=M5128))</f>
        <v/>
      </c>
      <c r="T5128" s="11">
        <f>O5128*60000-P5128*3000</f>
        <v/>
      </c>
    </row>
    <row r="5129">
      <c r="A5129">
        <f>Datos!A5129</f>
        <v/>
      </c>
      <c r="B5129">
        <f>Datos!B5129</f>
        <v/>
      </c>
      <c r="C5129">
        <f>Datos!D5129</f>
        <v/>
      </c>
      <c r="D5129" t="n">
        <v>5129</v>
      </c>
      <c r="E5129" s="10">
        <f>IF(Datos!$G$5129&lt;=Bosque!$E$4,IF(Datos!$H$5129&lt;=Bosque!$E$5,Bosque!$M$6,Bosque!$M$7),IF(Datos!$G$5129&lt;=Bosque!$E$8,Bosque!$M$9,Bosque!$M$10))</f>
        <v/>
      </c>
      <c r="F5129" s="10">
        <f>IF(Datos!$H$5129&lt;=Bosque!$E$11,IF(Datos!$E$5129&lt;=Bosque!$E$12,Bosque!$M$13,Bosque!$M$14),IF(Datos!$I$5129&lt;=Bosque!$E$15,Bosque!$M$16,Bosque!$M$17))</f>
        <v/>
      </c>
      <c r="G5129" s="10">
        <f>IF(Datos!$E$5129&lt;=Bosque!$E$18,IF(Datos!$I$5129&lt;=Bosque!$E$19,Bosque!$M$20,Bosque!$M$21),Bosque!$M$22)</f>
        <v/>
      </c>
      <c r="H5129" s="10">
        <f>IF(Datos!$E$5129&lt;=Bosque!$E$23,IF(Datos!$E$5129&lt;=Bosque!$E$24,Bosque!$M$25,Bosque!$M$26),IF(Datos!$E$5129&lt;=Bosque!$E$27,Bosque!$M$28,Bosque!$M$29))</f>
        <v/>
      </c>
      <c r="I5129" s="10">
        <f>IF(Datos!$G$5129&lt;=Bosque!$E$30,IF(Datos!$E$5129&lt;=Bosque!$E$31,Bosque!$M$32,Bosque!$M$33),IF(Datos!$E$5129&lt;=Bosque!$E$34,Bosque!$M$35,Bosque!$M$36))</f>
        <v/>
      </c>
      <c r="J5129" s="10">
        <f>IF(Datos!$I$5129&lt;=Bosque!$E$37,IF(Datos!$H$5129&lt;=Bosque!$E$38,Bosque!$M$39,Bosque!$M$40),IF(Datos!$F$5129&lt;=Bosque!$E$41,Bosque!$M$42,Bosque!$M$43))</f>
        <v/>
      </c>
      <c r="K5129" s="10">
        <f>IF(Datos!$G$5129&lt;=Bosque!$E$44,IF(Datos!$H$5129&lt;=Bosque!$E$45,Bosque!$M$46,Bosque!$M$47),IF(Datos!$F$5129&lt;=Bosque!$E$48,Bosque!$M$49,Bosque!$M$50))</f>
        <v/>
      </c>
      <c r="L5129" s="10">
        <f>AVERAGE(E5129:K5129)</f>
        <v/>
      </c>
      <c r="M5129" s="10">
        <f>$M$2</f>
        <v/>
      </c>
      <c r="N5129">
        <f>IF(L5129&gt;=M5129,"Sí","No")</f>
        <v/>
      </c>
      <c r="O5129">
        <f>--AND(C5129=1,N5129="Sí")</f>
        <v/>
      </c>
      <c r="P5129">
        <f>--AND(C5129=0,N5129="Sí")</f>
        <v/>
      </c>
      <c r="Q5129">
        <f>--AND(C5129=1,N5129="No")</f>
        <v/>
      </c>
      <c r="R5129">
        <f>--AND(C5129=0,N5129="No")</f>
        <v/>
      </c>
      <c r="S5129">
        <f>--(C5129=--(L5129&gt;=M5129))</f>
        <v/>
      </c>
      <c r="T5129" s="11">
        <f>O5129*60000-P5129*3000</f>
        <v/>
      </c>
    </row>
    <row r="5130">
      <c r="A5130">
        <f>Datos!A5130</f>
        <v/>
      </c>
      <c r="B5130">
        <f>Datos!B5130</f>
        <v/>
      </c>
      <c r="C5130">
        <f>Datos!D5130</f>
        <v/>
      </c>
      <c r="D5130" t="n">
        <v>5130</v>
      </c>
      <c r="E5130" s="10">
        <f>IF(Datos!$G$5130&lt;=Bosque!$E$4,IF(Datos!$H$5130&lt;=Bosque!$E$5,Bosque!$M$6,Bosque!$M$7),IF(Datos!$G$5130&lt;=Bosque!$E$8,Bosque!$M$9,Bosque!$M$10))</f>
        <v/>
      </c>
      <c r="F5130" s="10">
        <f>IF(Datos!$H$5130&lt;=Bosque!$E$11,IF(Datos!$E$5130&lt;=Bosque!$E$12,Bosque!$M$13,Bosque!$M$14),IF(Datos!$I$5130&lt;=Bosque!$E$15,Bosque!$M$16,Bosque!$M$17))</f>
        <v/>
      </c>
      <c r="G5130" s="10">
        <f>IF(Datos!$E$5130&lt;=Bosque!$E$18,IF(Datos!$I$5130&lt;=Bosque!$E$19,Bosque!$M$20,Bosque!$M$21),Bosque!$M$22)</f>
        <v/>
      </c>
      <c r="H5130" s="10">
        <f>IF(Datos!$E$5130&lt;=Bosque!$E$23,IF(Datos!$E$5130&lt;=Bosque!$E$24,Bosque!$M$25,Bosque!$M$26),IF(Datos!$E$5130&lt;=Bosque!$E$27,Bosque!$M$28,Bosque!$M$29))</f>
        <v/>
      </c>
      <c r="I5130" s="10">
        <f>IF(Datos!$G$5130&lt;=Bosque!$E$30,IF(Datos!$E$5130&lt;=Bosque!$E$31,Bosque!$M$32,Bosque!$M$33),IF(Datos!$E$5130&lt;=Bosque!$E$34,Bosque!$M$35,Bosque!$M$36))</f>
        <v/>
      </c>
      <c r="J5130" s="10">
        <f>IF(Datos!$I$5130&lt;=Bosque!$E$37,IF(Datos!$H$5130&lt;=Bosque!$E$38,Bosque!$M$39,Bosque!$M$40),IF(Datos!$F$5130&lt;=Bosque!$E$41,Bosque!$M$42,Bosque!$M$43))</f>
        <v/>
      </c>
      <c r="K5130" s="10">
        <f>IF(Datos!$G$5130&lt;=Bosque!$E$44,IF(Datos!$H$5130&lt;=Bosque!$E$45,Bosque!$M$46,Bosque!$M$47),IF(Datos!$F$5130&lt;=Bosque!$E$48,Bosque!$M$49,Bosque!$M$50))</f>
        <v/>
      </c>
      <c r="L5130" s="10">
        <f>AVERAGE(E5130:K5130)</f>
        <v/>
      </c>
      <c r="M5130" s="10">
        <f>$M$2</f>
        <v/>
      </c>
      <c r="N5130">
        <f>IF(L5130&gt;=M5130,"Sí","No")</f>
        <v/>
      </c>
      <c r="O5130">
        <f>--AND(C5130=1,N5130="Sí")</f>
        <v/>
      </c>
      <c r="P5130">
        <f>--AND(C5130=0,N5130="Sí")</f>
        <v/>
      </c>
      <c r="Q5130">
        <f>--AND(C5130=1,N5130="No")</f>
        <v/>
      </c>
      <c r="R5130">
        <f>--AND(C5130=0,N5130="No")</f>
        <v/>
      </c>
      <c r="S5130">
        <f>--(C5130=--(L5130&gt;=M5130))</f>
        <v/>
      </c>
      <c r="T5130" s="11">
        <f>O5130*60000-P5130*3000</f>
        <v/>
      </c>
    </row>
    <row r="5131">
      <c r="A5131">
        <f>Datos!A5131</f>
        <v/>
      </c>
      <c r="B5131">
        <f>Datos!B5131</f>
        <v/>
      </c>
      <c r="C5131">
        <f>Datos!D5131</f>
        <v/>
      </c>
      <c r="D5131" t="n">
        <v>5131</v>
      </c>
      <c r="E5131" s="10">
        <f>IF(Datos!$G$5131&lt;=Bosque!$E$4,IF(Datos!$H$5131&lt;=Bosque!$E$5,Bosque!$M$6,Bosque!$M$7),IF(Datos!$G$5131&lt;=Bosque!$E$8,Bosque!$M$9,Bosque!$M$10))</f>
        <v/>
      </c>
      <c r="F5131" s="10">
        <f>IF(Datos!$H$5131&lt;=Bosque!$E$11,IF(Datos!$E$5131&lt;=Bosque!$E$12,Bosque!$M$13,Bosque!$M$14),IF(Datos!$I$5131&lt;=Bosque!$E$15,Bosque!$M$16,Bosque!$M$17))</f>
        <v/>
      </c>
      <c r="G5131" s="10">
        <f>IF(Datos!$E$5131&lt;=Bosque!$E$18,IF(Datos!$I$5131&lt;=Bosque!$E$19,Bosque!$M$20,Bosque!$M$21),Bosque!$M$22)</f>
        <v/>
      </c>
      <c r="H5131" s="10">
        <f>IF(Datos!$E$5131&lt;=Bosque!$E$23,IF(Datos!$E$5131&lt;=Bosque!$E$24,Bosque!$M$25,Bosque!$M$26),IF(Datos!$E$5131&lt;=Bosque!$E$27,Bosque!$M$28,Bosque!$M$29))</f>
        <v/>
      </c>
      <c r="I5131" s="10">
        <f>IF(Datos!$G$5131&lt;=Bosque!$E$30,IF(Datos!$E$5131&lt;=Bosque!$E$31,Bosque!$M$32,Bosque!$M$33),IF(Datos!$E$5131&lt;=Bosque!$E$34,Bosque!$M$35,Bosque!$M$36))</f>
        <v/>
      </c>
      <c r="J5131" s="10">
        <f>IF(Datos!$I$5131&lt;=Bosque!$E$37,IF(Datos!$H$5131&lt;=Bosque!$E$38,Bosque!$M$39,Bosque!$M$40),IF(Datos!$F$5131&lt;=Bosque!$E$41,Bosque!$M$42,Bosque!$M$43))</f>
        <v/>
      </c>
      <c r="K5131" s="10">
        <f>IF(Datos!$G$5131&lt;=Bosque!$E$44,IF(Datos!$H$5131&lt;=Bosque!$E$45,Bosque!$M$46,Bosque!$M$47),IF(Datos!$F$5131&lt;=Bosque!$E$48,Bosque!$M$49,Bosque!$M$50))</f>
        <v/>
      </c>
      <c r="L5131" s="10">
        <f>AVERAGE(E5131:K5131)</f>
        <v/>
      </c>
      <c r="M5131" s="10">
        <f>$M$2</f>
        <v/>
      </c>
      <c r="N5131">
        <f>IF(L5131&gt;=M5131,"Sí","No")</f>
        <v/>
      </c>
      <c r="O5131">
        <f>--AND(C5131=1,N5131="Sí")</f>
        <v/>
      </c>
      <c r="P5131">
        <f>--AND(C5131=0,N5131="Sí")</f>
        <v/>
      </c>
      <c r="Q5131">
        <f>--AND(C5131=1,N5131="No")</f>
        <v/>
      </c>
      <c r="R5131">
        <f>--AND(C5131=0,N5131="No")</f>
        <v/>
      </c>
      <c r="S5131">
        <f>--(C5131=--(L5131&gt;=M5131))</f>
        <v/>
      </c>
      <c r="T5131" s="11">
        <f>O5131*60000-P5131*3000</f>
        <v/>
      </c>
    </row>
    <row r="5132">
      <c r="A5132">
        <f>Datos!A5132</f>
        <v/>
      </c>
      <c r="B5132">
        <f>Datos!B5132</f>
        <v/>
      </c>
      <c r="C5132">
        <f>Datos!D5132</f>
        <v/>
      </c>
      <c r="D5132" t="n">
        <v>5132</v>
      </c>
      <c r="E5132" s="10">
        <f>IF(Datos!$G$5132&lt;=Bosque!$E$4,IF(Datos!$H$5132&lt;=Bosque!$E$5,Bosque!$M$6,Bosque!$M$7),IF(Datos!$G$5132&lt;=Bosque!$E$8,Bosque!$M$9,Bosque!$M$10))</f>
        <v/>
      </c>
      <c r="F5132" s="10">
        <f>IF(Datos!$H$5132&lt;=Bosque!$E$11,IF(Datos!$E$5132&lt;=Bosque!$E$12,Bosque!$M$13,Bosque!$M$14),IF(Datos!$I$5132&lt;=Bosque!$E$15,Bosque!$M$16,Bosque!$M$17))</f>
        <v/>
      </c>
      <c r="G5132" s="10">
        <f>IF(Datos!$E$5132&lt;=Bosque!$E$18,IF(Datos!$I$5132&lt;=Bosque!$E$19,Bosque!$M$20,Bosque!$M$21),Bosque!$M$22)</f>
        <v/>
      </c>
      <c r="H5132" s="10">
        <f>IF(Datos!$E$5132&lt;=Bosque!$E$23,IF(Datos!$E$5132&lt;=Bosque!$E$24,Bosque!$M$25,Bosque!$M$26),IF(Datos!$E$5132&lt;=Bosque!$E$27,Bosque!$M$28,Bosque!$M$29))</f>
        <v/>
      </c>
      <c r="I5132" s="10">
        <f>IF(Datos!$G$5132&lt;=Bosque!$E$30,IF(Datos!$E$5132&lt;=Bosque!$E$31,Bosque!$M$32,Bosque!$M$33),IF(Datos!$E$5132&lt;=Bosque!$E$34,Bosque!$M$35,Bosque!$M$36))</f>
        <v/>
      </c>
      <c r="J5132" s="10">
        <f>IF(Datos!$I$5132&lt;=Bosque!$E$37,IF(Datos!$H$5132&lt;=Bosque!$E$38,Bosque!$M$39,Bosque!$M$40),IF(Datos!$F$5132&lt;=Bosque!$E$41,Bosque!$M$42,Bosque!$M$43))</f>
        <v/>
      </c>
      <c r="K5132" s="10">
        <f>IF(Datos!$G$5132&lt;=Bosque!$E$44,IF(Datos!$H$5132&lt;=Bosque!$E$45,Bosque!$M$46,Bosque!$M$47),IF(Datos!$F$5132&lt;=Bosque!$E$48,Bosque!$M$49,Bosque!$M$50))</f>
        <v/>
      </c>
      <c r="L5132" s="10">
        <f>AVERAGE(E5132:K5132)</f>
        <v/>
      </c>
      <c r="M5132" s="10">
        <f>$M$2</f>
        <v/>
      </c>
      <c r="N5132">
        <f>IF(L5132&gt;=M5132,"Sí","No")</f>
        <v/>
      </c>
      <c r="O5132">
        <f>--AND(C5132=1,N5132="Sí")</f>
        <v/>
      </c>
      <c r="P5132">
        <f>--AND(C5132=0,N5132="Sí")</f>
        <v/>
      </c>
      <c r="Q5132">
        <f>--AND(C5132=1,N5132="No")</f>
        <v/>
      </c>
      <c r="R5132">
        <f>--AND(C5132=0,N5132="No")</f>
        <v/>
      </c>
      <c r="S5132">
        <f>--(C5132=--(L5132&gt;=M5132))</f>
        <v/>
      </c>
      <c r="T5132" s="11">
        <f>O5132*60000-P5132*3000</f>
        <v/>
      </c>
    </row>
    <row r="5133">
      <c r="A5133">
        <f>Datos!A5133</f>
        <v/>
      </c>
      <c r="B5133">
        <f>Datos!B5133</f>
        <v/>
      </c>
      <c r="C5133">
        <f>Datos!D5133</f>
        <v/>
      </c>
      <c r="D5133" t="n">
        <v>5133</v>
      </c>
      <c r="E5133" s="10">
        <f>IF(Datos!$G$5133&lt;=Bosque!$E$4,IF(Datos!$H$5133&lt;=Bosque!$E$5,Bosque!$M$6,Bosque!$M$7),IF(Datos!$G$5133&lt;=Bosque!$E$8,Bosque!$M$9,Bosque!$M$10))</f>
        <v/>
      </c>
      <c r="F5133" s="10">
        <f>IF(Datos!$H$5133&lt;=Bosque!$E$11,IF(Datos!$E$5133&lt;=Bosque!$E$12,Bosque!$M$13,Bosque!$M$14),IF(Datos!$I$5133&lt;=Bosque!$E$15,Bosque!$M$16,Bosque!$M$17))</f>
        <v/>
      </c>
      <c r="G5133" s="10">
        <f>IF(Datos!$E$5133&lt;=Bosque!$E$18,IF(Datos!$I$5133&lt;=Bosque!$E$19,Bosque!$M$20,Bosque!$M$21),Bosque!$M$22)</f>
        <v/>
      </c>
      <c r="H5133" s="10">
        <f>IF(Datos!$E$5133&lt;=Bosque!$E$23,IF(Datos!$E$5133&lt;=Bosque!$E$24,Bosque!$M$25,Bosque!$M$26),IF(Datos!$E$5133&lt;=Bosque!$E$27,Bosque!$M$28,Bosque!$M$29))</f>
        <v/>
      </c>
      <c r="I5133" s="10">
        <f>IF(Datos!$G$5133&lt;=Bosque!$E$30,IF(Datos!$E$5133&lt;=Bosque!$E$31,Bosque!$M$32,Bosque!$M$33),IF(Datos!$E$5133&lt;=Bosque!$E$34,Bosque!$M$35,Bosque!$M$36))</f>
        <v/>
      </c>
      <c r="J5133" s="10">
        <f>IF(Datos!$I$5133&lt;=Bosque!$E$37,IF(Datos!$H$5133&lt;=Bosque!$E$38,Bosque!$M$39,Bosque!$M$40),IF(Datos!$F$5133&lt;=Bosque!$E$41,Bosque!$M$42,Bosque!$M$43))</f>
        <v/>
      </c>
      <c r="K5133" s="10">
        <f>IF(Datos!$G$5133&lt;=Bosque!$E$44,IF(Datos!$H$5133&lt;=Bosque!$E$45,Bosque!$M$46,Bosque!$M$47),IF(Datos!$F$5133&lt;=Bosque!$E$48,Bosque!$M$49,Bosque!$M$50))</f>
        <v/>
      </c>
      <c r="L5133" s="10">
        <f>AVERAGE(E5133:K5133)</f>
        <v/>
      </c>
      <c r="M5133" s="10">
        <f>$M$2</f>
        <v/>
      </c>
      <c r="N5133">
        <f>IF(L5133&gt;=M5133,"Sí","No")</f>
        <v/>
      </c>
      <c r="O5133">
        <f>--AND(C5133=1,N5133="Sí")</f>
        <v/>
      </c>
      <c r="P5133">
        <f>--AND(C5133=0,N5133="Sí")</f>
        <v/>
      </c>
      <c r="Q5133">
        <f>--AND(C5133=1,N5133="No")</f>
        <v/>
      </c>
      <c r="R5133">
        <f>--AND(C5133=0,N5133="No")</f>
        <v/>
      </c>
      <c r="S5133">
        <f>--(C5133=--(L5133&gt;=M5133))</f>
        <v/>
      </c>
      <c r="T5133" s="11">
        <f>O5133*60000-P5133*3000</f>
        <v/>
      </c>
    </row>
    <row r="5134">
      <c r="A5134">
        <f>Datos!A5134</f>
        <v/>
      </c>
      <c r="B5134">
        <f>Datos!B5134</f>
        <v/>
      </c>
      <c r="C5134">
        <f>Datos!D5134</f>
        <v/>
      </c>
      <c r="D5134" t="n">
        <v>5134</v>
      </c>
      <c r="E5134" s="10">
        <f>IF(Datos!$G$5134&lt;=Bosque!$E$4,IF(Datos!$H$5134&lt;=Bosque!$E$5,Bosque!$M$6,Bosque!$M$7),IF(Datos!$G$5134&lt;=Bosque!$E$8,Bosque!$M$9,Bosque!$M$10))</f>
        <v/>
      </c>
      <c r="F5134" s="10">
        <f>IF(Datos!$H$5134&lt;=Bosque!$E$11,IF(Datos!$E$5134&lt;=Bosque!$E$12,Bosque!$M$13,Bosque!$M$14),IF(Datos!$I$5134&lt;=Bosque!$E$15,Bosque!$M$16,Bosque!$M$17))</f>
        <v/>
      </c>
      <c r="G5134" s="10">
        <f>IF(Datos!$E$5134&lt;=Bosque!$E$18,IF(Datos!$I$5134&lt;=Bosque!$E$19,Bosque!$M$20,Bosque!$M$21),Bosque!$M$22)</f>
        <v/>
      </c>
      <c r="H5134" s="10">
        <f>IF(Datos!$E$5134&lt;=Bosque!$E$23,IF(Datos!$E$5134&lt;=Bosque!$E$24,Bosque!$M$25,Bosque!$M$26),IF(Datos!$E$5134&lt;=Bosque!$E$27,Bosque!$M$28,Bosque!$M$29))</f>
        <v/>
      </c>
      <c r="I5134" s="10">
        <f>IF(Datos!$G$5134&lt;=Bosque!$E$30,IF(Datos!$E$5134&lt;=Bosque!$E$31,Bosque!$M$32,Bosque!$M$33),IF(Datos!$E$5134&lt;=Bosque!$E$34,Bosque!$M$35,Bosque!$M$36))</f>
        <v/>
      </c>
      <c r="J5134" s="10">
        <f>IF(Datos!$I$5134&lt;=Bosque!$E$37,IF(Datos!$H$5134&lt;=Bosque!$E$38,Bosque!$M$39,Bosque!$M$40),IF(Datos!$F$5134&lt;=Bosque!$E$41,Bosque!$M$42,Bosque!$M$43))</f>
        <v/>
      </c>
      <c r="K5134" s="10">
        <f>IF(Datos!$G$5134&lt;=Bosque!$E$44,IF(Datos!$H$5134&lt;=Bosque!$E$45,Bosque!$M$46,Bosque!$M$47),IF(Datos!$F$5134&lt;=Bosque!$E$48,Bosque!$M$49,Bosque!$M$50))</f>
        <v/>
      </c>
      <c r="L5134" s="10">
        <f>AVERAGE(E5134:K5134)</f>
        <v/>
      </c>
      <c r="M5134" s="10">
        <f>$M$2</f>
        <v/>
      </c>
      <c r="N5134">
        <f>IF(L5134&gt;=M5134,"Sí","No")</f>
        <v/>
      </c>
      <c r="O5134">
        <f>--AND(C5134=1,N5134="Sí")</f>
        <v/>
      </c>
      <c r="P5134">
        <f>--AND(C5134=0,N5134="Sí")</f>
        <v/>
      </c>
      <c r="Q5134">
        <f>--AND(C5134=1,N5134="No")</f>
        <v/>
      </c>
      <c r="R5134">
        <f>--AND(C5134=0,N5134="No")</f>
        <v/>
      </c>
      <c r="S5134">
        <f>--(C5134=--(L5134&gt;=M5134))</f>
        <v/>
      </c>
      <c r="T5134" s="11">
        <f>O5134*60000-P5134*3000</f>
        <v/>
      </c>
    </row>
    <row r="5135">
      <c r="A5135">
        <f>Datos!A5135</f>
        <v/>
      </c>
      <c r="B5135">
        <f>Datos!B5135</f>
        <v/>
      </c>
      <c r="C5135">
        <f>Datos!D5135</f>
        <v/>
      </c>
      <c r="D5135" t="n">
        <v>5135</v>
      </c>
      <c r="E5135" s="10">
        <f>IF(Datos!$G$5135&lt;=Bosque!$E$4,IF(Datos!$H$5135&lt;=Bosque!$E$5,Bosque!$M$6,Bosque!$M$7),IF(Datos!$G$5135&lt;=Bosque!$E$8,Bosque!$M$9,Bosque!$M$10))</f>
        <v/>
      </c>
      <c r="F5135" s="10">
        <f>IF(Datos!$H$5135&lt;=Bosque!$E$11,IF(Datos!$E$5135&lt;=Bosque!$E$12,Bosque!$M$13,Bosque!$M$14),IF(Datos!$I$5135&lt;=Bosque!$E$15,Bosque!$M$16,Bosque!$M$17))</f>
        <v/>
      </c>
      <c r="G5135" s="10">
        <f>IF(Datos!$E$5135&lt;=Bosque!$E$18,IF(Datos!$I$5135&lt;=Bosque!$E$19,Bosque!$M$20,Bosque!$M$21),Bosque!$M$22)</f>
        <v/>
      </c>
      <c r="H5135" s="10">
        <f>IF(Datos!$E$5135&lt;=Bosque!$E$23,IF(Datos!$E$5135&lt;=Bosque!$E$24,Bosque!$M$25,Bosque!$M$26),IF(Datos!$E$5135&lt;=Bosque!$E$27,Bosque!$M$28,Bosque!$M$29))</f>
        <v/>
      </c>
      <c r="I5135" s="10">
        <f>IF(Datos!$G$5135&lt;=Bosque!$E$30,IF(Datos!$E$5135&lt;=Bosque!$E$31,Bosque!$M$32,Bosque!$M$33),IF(Datos!$E$5135&lt;=Bosque!$E$34,Bosque!$M$35,Bosque!$M$36))</f>
        <v/>
      </c>
      <c r="J5135" s="10">
        <f>IF(Datos!$I$5135&lt;=Bosque!$E$37,IF(Datos!$H$5135&lt;=Bosque!$E$38,Bosque!$M$39,Bosque!$M$40),IF(Datos!$F$5135&lt;=Bosque!$E$41,Bosque!$M$42,Bosque!$M$43))</f>
        <v/>
      </c>
      <c r="K5135" s="10">
        <f>IF(Datos!$G$5135&lt;=Bosque!$E$44,IF(Datos!$H$5135&lt;=Bosque!$E$45,Bosque!$M$46,Bosque!$M$47),IF(Datos!$F$5135&lt;=Bosque!$E$48,Bosque!$M$49,Bosque!$M$50))</f>
        <v/>
      </c>
      <c r="L5135" s="10">
        <f>AVERAGE(E5135:K5135)</f>
        <v/>
      </c>
      <c r="M5135" s="10">
        <f>$M$2</f>
        <v/>
      </c>
      <c r="N5135">
        <f>IF(L5135&gt;=M5135,"Sí","No")</f>
        <v/>
      </c>
      <c r="O5135">
        <f>--AND(C5135=1,N5135="Sí")</f>
        <v/>
      </c>
      <c r="P5135">
        <f>--AND(C5135=0,N5135="Sí")</f>
        <v/>
      </c>
      <c r="Q5135">
        <f>--AND(C5135=1,N5135="No")</f>
        <v/>
      </c>
      <c r="R5135">
        <f>--AND(C5135=0,N5135="No")</f>
        <v/>
      </c>
      <c r="S5135">
        <f>--(C5135=--(L5135&gt;=M5135))</f>
        <v/>
      </c>
      <c r="T5135" s="11">
        <f>O5135*60000-P5135*3000</f>
        <v/>
      </c>
    </row>
    <row r="5136">
      <c r="A5136">
        <f>Datos!A5136</f>
        <v/>
      </c>
      <c r="B5136">
        <f>Datos!B5136</f>
        <v/>
      </c>
      <c r="C5136">
        <f>Datos!D5136</f>
        <v/>
      </c>
      <c r="D5136" t="n">
        <v>5136</v>
      </c>
      <c r="E5136" s="10">
        <f>IF(Datos!$G$5136&lt;=Bosque!$E$4,IF(Datos!$H$5136&lt;=Bosque!$E$5,Bosque!$M$6,Bosque!$M$7),IF(Datos!$G$5136&lt;=Bosque!$E$8,Bosque!$M$9,Bosque!$M$10))</f>
        <v/>
      </c>
      <c r="F5136" s="10">
        <f>IF(Datos!$H$5136&lt;=Bosque!$E$11,IF(Datos!$E$5136&lt;=Bosque!$E$12,Bosque!$M$13,Bosque!$M$14),IF(Datos!$I$5136&lt;=Bosque!$E$15,Bosque!$M$16,Bosque!$M$17))</f>
        <v/>
      </c>
      <c r="G5136" s="10">
        <f>IF(Datos!$E$5136&lt;=Bosque!$E$18,IF(Datos!$I$5136&lt;=Bosque!$E$19,Bosque!$M$20,Bosque!$M$21),Bosque!$M$22)</f>
        <v/>
      </c>
      <c r="H5136" s="10">
        <f>IF(Datos!$E$5136&lt;=Bosque!$E$23,IF(Datos!$E$5136&lt;=Bosque!$E$24,Bosque!$M$25,Bosque!$M$26),IF(Datos!$E$5136&lt;=Bosque!$E$27,Bosque!$M$28,Bosque!$M$29))</f>
        <v/>
      </c>
      <c r="I5136" s="10">
        <f>IF(Datos!$G$5136&lt;=Bosque!$E$30,IF(Datos!$E$5136&lt;=Bosque!$E$31,Bosque!$M$32,Bosque!$M$33),IF(Datos!$E$5136&lt;=Bosque!$E$34,Bosque!$M$35,Bosque!$M$36))</f>
        <v/>
      </c>
      <c r="J5136" s="10">
        <f>IF(Datos!$I$5136&lt;=Bosque!$E$37,IF(Datos!$H$5136&lt;=Bosque!$E$38,Bosque!$M$39,Bosque!$M$40),IF(Datos!$F$5136&lt;=Bosque!$E$41,Bosque!$M$42,Bosque!$M$43))</f>
        <v/>
      </c>
      <c r="K5136" s="10">
        <f>IF(Datos!$G$5136&lt;=Bosque!$E$44,IF(Datos!$H$5136&lt;=Bosque!$E$45,Bosque!$M$46,Bosque!$M$47),IF(Datos!$F$5136&lt;=Bosque!$E$48,Bosque!$M$49,Bosque!$M$50))</f>
        <v/>
      </c>
      <c r="L5136" s="10">
        <f>AVERAGE(E5136:K5136)</f>
        <v/>
      </c>
      <c r="M5136" s="10">
        <f>$M$2</f>
        <v/>
      </c>
      <c r="N5136">
        <f>IF(L5136&gt;=M5136,"Sí","No")</f>
        <v/>
      </c>
      <c r="O5136">
        <f>--AND(C5136=1,N5136="Sí")</f>
        <v/>
      </c>
      <c r="P5136">
        <f>--AND(C5136=0,N5136="Sí")</f>
        <v/>
      </c>
      <c r="Q5136">
        <f>--AND(C5136=1,N5136="No")</f>
        <v/>
      </c>
      <c r="R5136">
        <f>--AND(C5136=0,N5136="No")</f>
        <v/>
      </c>
      <c r="S5136">
        <f>--(C5136=--(L5136&gt;=M5136))</f>
        <v/>
      </c>
      <c r="T5136" s="11">
        <f>O5136*60000-P5136*3000</f>
        <v/>
      </c>
    </row>
    <row r="5137">
      <c r="A5137">
        <f>Datos!A5137</f>
        <v/>
      </c>
      <c r="B5137">
        <f>Datos!B5137</f>
        <v/>
      </c>
      <c r="C5137">
        <f>Datos!D5137</f>
        <v/>
      </c>
      <c r="D5137" t="n">
        <v>5137</v>
      </c>
      <c r="E5137" s="10">
        <f>IF(Datos!$G$5137&lt;=Bosque!$E$4,IF(Datos!$H$5137&lt;=Bosque!$E$5,Bosque!$M$6,Bosque!$M$7),IF(Datos!$G$5137&lt;=Bosque!$E$8,Bosque!$M$9,Bosque!$M$10))</f>
        <v/>
      </c>
      <c r="F5137" s="10">
        <f>IF(Datos!$H$5137&lt;=Bosque!$E$11,IF(Datos!$E$5137&lt;=Bosque!$E$12,Bosque!$M$13,Bosque!$M$14),IF(Datos!$I$5137&lt;=Bosque!$E$15,Bosque!$M$16,Bosque!$M$17))</f>
        <v/>
      </c>
      <c r="G5137" s="10">
        <f>IF(Datos!$E$5137&lt;=Bosque!$E$18,IF(Datos!$I$5137&lt;=Bosque!$E$19,Bosque!$M$20,Bosque!$M$21),Bosque!$M$22)</f>
        <v/>
      </c>
      <c r="H5137" s="10">
        <f>IF(Datos!$E$5137&lt;=Bosque!$E$23,IF(Datos!$E$5137&lt;=Bosque!$E$24,Bosque!$M$25,Bosque!$M$26),IF(Datos!$E$5137&lt;=Bosque!$E$27,Bosque!$M$28,Bosque!$M$29))</f>
        <v/>
      </c>
      <c r="I5137" s="10">
        <f>IF(Datos!$G$5137&lt;=Bosque!$E$30,IF(Datos!$E$5137&lt;=Bosque!$E$31,Bosque!$M$32,Bosque!$M$33),IF(Datos!$E$5137&lt;=Bosque!$E$34,Bosque!$M$35,Bosque!$M$36))</f>
        <v/>
      </c>
      <c r="J5137" s="10">
        <f>IF(Datos!$I$5137&lt;=Bosque!$E$37,IF(Datos!$H$5137&lt;=Bosque!$E$38,Bosque!$M$39,Bosque!$M$40),IF(Datos!$F$5137&lt;=Bosque!$E$41,Bosque!$M$42,Bosque!$M$43))</f>
        <v/>
      </c>
      <c r="K5137" s="10">
        <f>IF(Datos!$G$5137&lt;=Bosque!$E$44,IF(Datos!$H$5137&lt;=Bosque!$E$45,Bosque!$M$46,Bosque!$M$47),IF(Datos!$F$5137&lt;=Bosque!$E$48,Bosque!$M$49,Bosque!$M$50))</f>
        <v/>
      </c>
      <c r="L5137" s="10">
        <f>AVERAGE(E5137:K5137)</f>
        <v/>
      </c>
      <c r="M5137" s="10">
        <f>$M$2</f>
        <v/>
      </c>
      <c r="N5137">
        <f>IF(L5137&gt;=M5137,"Sí","No")</f>
        <v/>
      </c>
      <c r="O5137">
        <f>--AND(C5137=1,N5137="Sí")</f>
        <v/>
      </c>
      <c r="P5137">
        <f>--AND(C5137=0,N5137="Sí")</f>
        <v/>
      </c>
      <c r="Q5137">
        <f>--AND(C5137=1,N5137="No")</f>
        <v/>
      </c>
      <c r="R5137">
        <f>--AND(C5137=0,N5137="No")</f>
        <v/>
      </c>
      <c r="S5137">
        <f>--(C5137=--(L5137&gt;=M5137))</f>
        <v/>
      </c>
      <c r="T5137" s="11">
        <f>O5137*60000-P5137*3000</f>
        <v/>
      </c>
    </row>
    <row r="5138">
      <c r="A5138">
        <f>Datos!A5138</f>
        <v/>
      </c>
      <c r="B5138">
        <f>Datos!B5138</f>
        <v/>
      </c>
      <c r="C5138">
        <f>Datos!D5138</f>
        <v/>
      </c>
      <c r="D5138" t="n">
        <v>5138</v>
      </c>
      <c r="E5138" s="10">
        <f>IF(Datos!$G$5138&lt;=Bosque!$E$4,IF(Datos!$H$5138&lt;=Bosque!$E$5,Bosque!$M$6,Bosque!$M$7),IF(Datos!$G$5138&lt;=Bosque!$E$8,Bosque!$M$9,Bosque!$M$10))</f>
        <v/>
      </c>
      <c r="F5138" s="10">
        <f>IF(Datos!$H$5138&lt;=Bosque!$E$11,IF(Datos!$E$5138&lt;=Bosque!$E$12,Bosque!$M$13,Bosque!$M$14),IF(Datos!$I$5138&lt;=Bosque!$E$15,Bosque!$M$16,Bosque!$M$17))</f>
        <v/>
      </c>
      <c r="G5138" s="10">
        <f>IF(Datos!$E$5138&lt;=Bosque!$E$18,IF(Datos!$I$5138&lt;=Bosque!$E$19,Bosque!$M$20,Bosque!$M$21),Bosque!$M$22)</f>
        <v/>
      </c>
      <c r="H5138" s="10">
        <f>IF(Datos!$E$5138&lt;=Bosque!$E$23,IF(Datos!$E$5138&lt;=Bosque!$E$24,Bosque!$M$25,Bosque!$M$26),IF(Datos!$E$5138&lt;=Bosque!$E$27,Bosque!$M$28,Bosque!$M$29))</f>
        <v/>
      </c>
      <c r="I5138" s="10">
        <f>IF(Datos!$G$5138&lt;=Bosque!$E$30,IF(Datos!$E$5138&lt;=Bosque!$E$31,Bosque!$M$32,Bosque!$M$33),IF(Datos!$E$5138&lt;=Bosque!$E$34,Bosque!$M$35,Bosque!$M$36))</f>
        <v/>
      </c>
      <c r="J5138" s="10">
        <f>IF(Datos!$I$5138&lt;=Bosque!$E$37,IF(Datos!$H$5138&lt;=Bosque!$E$38,Bosque!$M$39,Bosque!$M$40),IF(Datos!$F$5138&lt;=Bosque!$E$41,Bosque!$M$42,Bosque!$M$43))</f>
        <v/>
      </c>
      <c r="K5138" s="10">
        <f>IF(Datos!$G$5138&lt;=Bosque!$E$44,IF(Datos!$H$5138&lt;=Bosque!$E$45,Bosque!$M$46,Bosque!$M$47),IF(Datos!$F$5138&lt;=Bosque!$E$48,Bosque!$M$49,Bosque!$M$50))</f>
        <v/>
      </c>
      <c r="L5138" s="10">
        <f>AVERAGE(E5138:K5138)</f>
        <v/>
      </c>
      <c r="M5138" s="10">
        <f>$M$2</f>
        <v/>
      </c>
      <c r="N5138">
        <f>IF(L5138&gt;=M5138,"Sí","No")</f>
        <v/>
      </c>
      <c r="O5138">
        <f>--AND(C5138=1,N5138="Sí")</f>
        <v/>
      </c>
      <c r="P5138">
        <f>--AND(C5138=0,N5138="Sí")</f>
        <v/>
      </c>
      <c r="Q5138">
        <f>--AND(C5138=1,N5138="No")</f>
        <v/>
      </c>
      <c r="R5138">
        <f>--AND(C5138=0,N5138="No")</f>
        <v/>
      </c>
      <c r="S5138">
        <f>--(C5138=--(L5138&gt;=M5138))</f>
        <v/>
      </c>
      <c r="T5138" s="11">
        <f>O5138*60000-P5138*3000</f>
        <v/>
      </c>
    </row>
    <row r="5139">
      <c r="A5139">
        <f>Datos!A5139</f>
        <v/>
      </c>
      <c r="B5139">
        <f>Datos!B5139</f>
        <v/>
      </c>
      <c r="C5139">
        <f>Datos!D5139</f>
        <v/>
      </c>
      <c r="D5139" t="n">
        <v>5139</v>
      </c>
      <c r="E5139" s="10">
        <f>IF(Datos!$G$5139&lt;=Bosque!$E$4,IF(Datos!$H$5139&lt;=Bosque!$E$5,Bosque!$M$6,Bosque!$M$7),IF(Datos!$G$5139&lt;=Bosque!$E$8,Bosque!$M$9,Bosque!$M$10))</f>
        <v/>
      </c>
      <c r="F5139" s="10">
        <f>IF(Datos!$H$5139&lt;=Bosque!$E$11,IF(Datos!$E$5139&lt;=Bosque!$E$12,Bosque!$M$13,Bosque!$M$14),IF(Datos!$I$5139&lt;=Bosque!$E$15,Bosque!$M$16,Bosque!$M$17))</f>
        <v/>
      </c>
      <c r="G5139" s="10">
        <f>IF(Datos!$E$5139&lt;=Bosque!$E$18,IF(Datos!$I$5139&lt;=Bosque!$E$19,Bosque!$M$20,Bosque!$M$21),Bosque!$M$22)</f>
        <v/>
      </c>
      <c r="H5139" s="10">
        <f>IF(Datos!$E$5139&lt;=Bosque!$E$23,IF(Datos!$E$5139&lt;=Bosque!$E$24,Bosque!$M$25,Bosque!$M$26),IF(Datos!$E$5139&lt;=Bosque!$E$27,Bosque!$M$28,Bosque!$M$29))</f>
        <v/>
      </c>
      <c r="I5139" s="10">
        <f>IF(Datos!$G$5139&lt;=Bosque!$E$30,IF(Datos!$E$5139&lt;=Bosque!$E$31,Bosque!$M$32,Bosque!$M$33),IF(Datos!$E$5139&lt;=Bosque!$E$34,Bosque!$M$35,Bosque!$M$36))</f>
        <v/>
      </c>
      <c r="J5139" s="10">
        <f>IF(Datos!$I$5139&lt;=Bosque!$E$37,IF(Datos!$H$5139&lt;=Bosque!$E$38,Bosque!$M$39,Bosque!$M$40),IF(Datos!$F$5139&lt;=Bosque!$E$41,Bosque!$M$42,Bosque!$M$43))</f>
        <v/>
      </c>
      <c r="K5139" s="10">
        <f>IF(Datos!$G$5139&lt;=Bosque!$E$44,IF(Datos!$H$5139&lt;=Bosque!$E$45,Bosque!$M$46,Bosque!$M$47),IF(Datos!$F$5139&lt;=Bosque!$E$48,Bosque!$M$49,Bosque!$M$50))</f>
        <v/>
      </c>
      <c r="L5139" s="10">
        <f>AVERAGE(E5139:K5139)</f>
        <v/>
      </c>
      <c r="M5139" s="10">
        <f>$M$2</f>
        <v/>
      </c>
      <c r="N5139">
        <f>IF(L5139&gt;=M5139,"Sí","No")</f>
        <v/>
      </c>
      <c r="O5139">
        <f>--AND(C5139=1,N5139="Sí")</f>
        <v/>
      </c>
      <c r="P5139">
        <f>--AND(C5139=0,N5139="Sí")</f>
        <v/>
      </c>
      <c r="Q5139">
        <f>--AND(C5139=1,N5139="No")</f>
        <v/>
      </c>
      <c r="R5139">
        <f>--AND(C5139=0,N5139="No")</f>
        <v/>
      </c>
      <c r="S5139">
        <f>--(C5139=--(L5139&gt;=M5139))</f>
        <v/>
      </c>
      <c r="T5139" s="11">
        <f>O5139*60000-P5139*3000</f>
        <v/>
      </c>
    </row>
    <row r="5140">
      <c r="A5140">
        <f>Datos!A5140</f>
        <v/>
      </c>
      <c r="B5140">
        <f>Datos!B5140</f>
        <v/>
      </c>
      <c r="C5140">
        <f>Datos!D5140</f>
        <v/>
      </c>
      <c r="D5140" t="n">
        <v>5140</v>
      </c>
      <c r="E5140" s="10">
        <f>IF(Datos!$G$5140&lt;=Bosque!$E$4,IF(Datos!$H$5140&lt;=Bosque!$E$5,Bosque!$M$6,Bosque!$M$7),IF(Datos!$G$5140&lt;=Bosque!$E$8,Bosque!$M$9,Bosque!$M$10))</f>
        <v/>
      </c>
      <c r="F5140" s="10">
        <f>IF(Datos!$H$5140&lt;=Bosque!$E$11,IF(Datos!$E$5140&lt;=Bosque!$E$12,Bosque!$M$13,Bosque!$M$14),IF(Datos!$I$5140&lt;=Bosque!$E$15,Bosque!$M$16,Bosque!$M$17))</f>
        <v/>
      </c>
      <c r="G5140" s="10">
        <f>IF(Datos!$E$5140&lt;=Bosque!$E$18,IF(Datos!$I$5140&lt;=Bosque!$E$19,Bosque!$M$20,Bosque!$M$21),Bosque!$M$22)</f>
        <v/>
      </c>
      <c r="H5140" s="10">
        <f>IF(Datos!$E$5140&lt;=Bosque!$E$23,IF(Datos!$E$5140&lt;=Bosque!$E$24,Bosque!$M$25,Bosque!$M$26),IF(Datos!$E$5140&lt;=Bosque!$E$27,Bosque!$M$28,Bosque!$M$29))</f>
        <v/>
      </c>
      <c r="I5140" s="10">
        <f>IF(Datos!$G$5140&lt;=Bosque!$E$30,IF(Datos!$E$5140&lt;=Bosque!$E$31,Bosque!$M$32,Bosque!$M$33),IF(Datos!$E$5140&lt;=Bosque!$E$34,Bosque!$M$35,Bosque!$M$36))</f>
        <v/>
      </c>
      <c r="J5140" s="10">
        <f>IF(Datos!$I$5140&lt;=Bosque!$E$37,IF(Datos!$H$5140&lt;=Bosque!$E$38,Bosque!$M$39,Bosque!$M$40),IF(Datos!$F$5140&lt;=Bosque!$E$41,Bosque!$M$42,Bosque!$M$43))</f>
        <v/>
      </c>
      <c r="K5140" s="10">
        <f>IF(Datos!$G$5140&lt;=Bosque!$E$44,IF(Datos!$H$5140&lt;=Bosque!$E$45,Bosque!$M$46,Bosque!$M$47),IF(Datos!$F$5140&lt;=Bosque!$E$48,Bosque!$M$49,Bosque!$M$50))</f>
        <v/>
      </c>
      <c r="L5140" s="10">
        <f>AVERAGE(E5140:K5140)</f>
        <v/>
      </c>
      <c r="M5140" s="10">
        <f>$M$2</f>
        <v/>
      </c>
      <c r="N5140">
        <f>IF(L5140&gt;=M5140,"Sí","No")</f>
        <v/>
      </c>
      <c r="O5140">
        <f>--AND(C5140=1,N5140="Sí")</f>
        <v/>
      </c>
      <c r="P5140">
        <f>--AND(C5140=0,N5140="Sí")</f>
        <v/>
      </c>
      <c r="Q5140">
        <f>--AND(C5140=1,N5140="No")</f>
        <v/>
      </c>
      <c r="R5140">
        <f>--AND(C5140=0,N5140="No")</f>
        <v/>
      </c>
      <c r="S5140">
        <f>--(C5140=--(L5140&gt;=M5140))</f>
        <v/>
      </c>
      <c r="T5140" s="11">
        <f>O5140*60000-P5140*3000</f>
        <v/>
      </c>
    </row>
    <row r="5141">
      <c r="A5141">
        <f>Datos!A5141</f>
        <v/>
      </c>
      <c r="B5141">
        <f>Datos!B5141</f>
        <v/>
      </c>
      <c r="C5141">
        <f>Datos!D5141</f>
        <v/>
      </c>
      <c r="D5141" t="n">
        <v>5141</v>
      </c>
      <c r="E5141" s="10">
        <f>IF(Datos!$G$5141&lt;=Bosque!$E$4,IF(Datos!$H$5141&lt;=Bosque!$E$5,Bosque!$M$6,Bosque!$M$7),IF(Datos!$G$5141&lt;=Bosque!$E$8,Bosque!$M$9,Bosque!$M$10))</f>
        <v/>
      </c>
      <c r="F5141" s="10">
        <f>IF(Datos!$H$5141&lt;=Bosque!$E$11,IF(Datos!$E$5141&lt;=Bosque!$E$12,Bosque!$M$13,Bosque!$M$14),IF(Datos!$I$5141&lt;=Bosque!$E$15,Bosque!$M$16,Bosque!$M$17))</f>
        <v/>
      </c>
      <c r="G5141" s="10">
        <f>IF(Datos!$E$5141&lt;=Bosque!$E$18,IF(Datos!$I$5141&lt;=Bosque!$E$19,Bosque!$M$20,Bosque!$M$21),Bosque!$M$22)</f>
        <v/>
      </c>
      <c r="H5141" s="10">
        <f>IF(Datos!$E$5141&lt;=Bosque!$E$23,IF(Datos!$E$5141&lt;=Bosque!$E$24,Bosque!$M$25,Bosque!$M$26),IF(Datos!$E$5141&lt;=Bosque!$E$27,Bosque!$M$28,Bosque!$M$29))</f>
        <v/>
      </c>
      <c r="I5141" s="10">
        <f>IF(Datos!$G$5141&lt;=Bosque!$E$30,IF(Datos!$E$5141&lt;=Bosque!$E$31,Bosque!$M$32,Bosque!$M$33),IF(Datos!$E$5141&lt;=Bosque!$E$34,Bosque!$M$35,Bosque!$M$36))</f>
        <v/>
      </c>
      <c r="J5141" s="10">
        <f>IF(Datos!$I$5141&lt;=Bosque!$E$37,IF(Datos!$H$5141&lt;=Bosque!$E$38,Bosque!$M$39,Bosque!$M$40),IF(Datos!$F$5141&lt;=Bosque!$E$41,Bosque!$M$42,Bosque!$M$43))</f>
        <v/>
      </c>
      <c r="K5141" s="10">
        <f>IF(Datos!$G$5141&lt;=Bosque!$E$44,IF(Datos!$H$5141&lt;=Bosque!$E$45,Bosque!$M$46,Bosque!$M$47),IF(Datos!$F$5141&lt;=Bosque!$E$48,Bosque!$M$49,Bosque!$M$50))</f>
        <v/>
      </c>
      <c r="L5141" s="10">
        <f>AVERAGE(E5141:K5141)</f>
        <v/>
      </c>
      <c r="M5141" s="10">
        <f>$M$2</f>
        <v/>
      </c>
      <c r="N5141">
        <f>IF(L5141&gt;=M5141,"Sí","No")</f>
        <v/>
      </c>
      <c r="O5141">
        <f>--AND(C5141=1,N5141="Sí")</f>
        <v/>
      </c>
      <c r="P5141">
        <f>--AND(C5141=0,N5141="Sí")</f>
        <v/>
      </c>
      <c r="Q5141">
        <f>--AND(C5141=1,N5141="No")</f>
        <v/>
      </c>
      <c r="R5141">
        <f>--AND(C5141=0,N5141="No")</f>
        <v/>
      </c>
      <c r="S5141">
        <f>--(C5141=--(L5141&gt;=M5141))</f>
        <v/>
      </c>
      <c r="T5141" s="11">
        <f>O5141*60000-P5141*3000</f>
        <v/>
      </c>
    </row>
    <row r="5142">
      <c r="A5142">
        <f>Datos!A5142</f>
        <v/>
      </c>
      <c r="B5142">
        <f>Datos!B5142</f>
        <v/>
      </c>
      <c r="C5142">
        <f>Datos!D5142</f>
        <v/>
      </c>
      <c r="D5142" t="n">
        <v>5142</v>
      </c>
      <c r="E5142" s="10">
        <f>IF(Datos!$G$5142&lt;=Bosque!$E$4,IF(Datos!$H$5142&lt;=Bosque!$E$5,Bosque!$M$6,Bosque!$M$7),IF(Datos!$G$5142&lt;=Bosque!$E$8,Bosque!$M$9,Bosque!$M$10))</f>
        <v/>
      </c>
      <c r="F5142" s="10">
        <f>IF(Datos!$H$5142&lt;=Bosque!$E$11,IF(Datos!$E$5142&lt;=Bosque!$E$12,Bosque!$M$13,Bosque!$M$14),IF(Datos!$I$5142&lt;=Bosque!$E$15,Bosque!$M$16,Bosque!$M$17))</f>
        <v/>
      </c>
      <c r="G5142" s="10">
        <f>IF(Datos!$E$5142&lt;=Bosque!$E$18,IF(Datos!$I$5142&lt;=Bosque!$E$19,Bosque!$M$20,Bosque!$M$21),Bosque!$M$22)</f>
        <v/>
      </c>
      <c r="H5142" s="10">
        <f>IF(Datos!$E$5142&lt;=Bosque!$E$23,IF(Datos!$E$5142&lt;=Bosque!$E$24,Bosque!$M$25,Bosque!$M$26),IF(Datos!$E$5142&lt;=Bosque!$E$27,Bosque!$M$28,Bosque!$M$29))</f>
        <v/>
      </c>
      <c r="I5142" s="10">
        <f>IF(Datos!$G$5142&lt;=Bosque!$E$30,IF(Datos!$E$5142&lt;=Bosque!$E$31,Bosque!$M$32,Bosque!$M$33),IF(Datos!$E$5142&lt;=Bosque!$E$34,Bosque!$M$35,Bosque!$M$36))</f>
        <v/>
      </c>
      <c r="J5142" s="10">
        <f>IF(Datos!$I$5142&lt;=Bosque!$E$37,IF(Datos!$H$5142&lt;=Bosque!$E$38,Bosque!$M$39,Bosque!$M$40),IF(Datos!$F$5142&lt;=Bosque!$E$41,Bosque!$M$42,Bosque!$M$43))</f>
        <v/>
      </c>
      <c r="K5142" s="10">
        <f>IF(Datos!$G$5142&lt;=Bosque!$E$44,IF(Datos!$H$5142&lt;=Bosque!$E$45,Bosque!$M$46,Bosque!$M$47),IF(Datos!$F$5142&lt;=Bosque!$E$48,Bosque!$M$49,Bosque!$M$50))</f>
        <v/>
      </c>
      <c r="L5142" s="10">
        <f>AVERAGE(E5142:K5142)</f>
        <v/>
      </c>
      <c r="M5142" s="10">
        <f>$M$2</f>
        <v/>
      </c>
      <c r="N5142">
        <f>IF(L5142&gt;=M5142,"Sí","No")</f>
        <v/>
      </c>
      <c r="O5142">
        <f>--AND(C5142=1,N5142="Sí")</f>
        <v/>
      </c>
      <c r="P5142">
        <f>--AND(C5142=0,N5142="Sí")</f>
        <v/>
      </c>
      <c r="Q5142">
        <f>--AND(C5142=1,N5142="No")</f>
        <v/>
      </c>
      <c r="R5142">
        <f>--AND(C5142=0,N5142="No")</f>
        <v/>
      </c>
      <c r="S5142">
        <f>--(C5142=--(L5142&gt;=M5142))</f>
        <v/>
      </c>
      <c r="T5142" s="11">
        <f>O5142*60000-P5142*3000</f>
        <v/>
      </c>
    </row>
    <row r="5143">
      <c r="A5143">
        <f>Datos!A5143</f>
        <v/>
      </c>
      <c r="B5143">
        <f>Datos!B5143</f>
        <v/>
      </c>
      <c r="C5143">
        <f>Datos!D5143</f>
        <v/>
      </c>
      <c r="D5143" t="n">
        <v>5143</v>
      </c>
      <c r="E5143" s="10">
        <f>IF(Datos!$G$5143&lt;=Bosque!$E$4,IF(Datos!$H$5143&lt;=Bosque!$E$5,Bosque!$M$6,Bosque!$M$7),IF(Datos!$G$5143&lt;=Bosque!$E$8,Bosque!$M$9,Bosque!$M$10))</f>
        <v/>
      </c>
      <c r="F5143" s="10">
        <f>IF(Datos!$H$5143&lt;=Bosque!$E$11,IF(Datos!$E$5143&lt;=Bosque!$E$12,Bosque!$M$13,Bosque!$M$14),IF(Datos!$I$5143&lt;=Bosque!$E$15,Bosque!$M$16,Bosque!$M$17))</f>
        <v/>
      </c>
      <c r="G5143" s="10">
        <f>IF(Datos!$E$5143&lt;=Bosque!$E$18,IF(Datos!$I$5143&lt;=Bosque!$E$19,Bosque!$M$20,Bosque!$M$21),Bosque!$M$22)</f>
        <v/>
      </c>
      <c r="H5143" s="10">
        <f>IF(Datos!$E$5143&lt;=Bosque!$E$23,IF(Datos!$E$5143&lt;=Bosque!$E$24,Bosque!$M$25,Bosque!$M$26),IF(Datos!$E$5143&lt;=Bosque!$E$27,Bosque!$M$28,Bosque!$M$29))</f>
        <v/>
      </c>
      <c r="I5143" s="10">
        <f>IF(Datos!$G$5143&lt;=Bosque!$E$30,IF(Datos!$E$5143&lt;=Bosque!$E$31,Bosque!$M$32,Bosque!$M$33),IF(Datos!$E$5143&lt;=Bosque!$E$34,Bosque!$M$35,Bosque!$M$36))</f>
        <v/>
      </c>
      <c r="J5143" s="10">
        <f>IF(Datos!$I$5143&lt;=Bosque!$E$37,IF(Datos!$H$5143&lt;=Bosque!$E$38,Bosque!$M$39,Bosque!$M$40),IF(Datos!$F$5143&lt;=Bosque!$E$41,Bosque!$M$42,Bosque!$M$43))</f>
        <v/>
      </c>
      <c r="K5143" s="10">
        <f>IF(Datos!$G$5143&lt;=Bosque!$E$44,IF(Datos!$H$5143&lt;=Bosque!$E$45,Bosque!$M$46,Bosque!$M$47),IF(Datos!$F$5143&lt;=Bosque!$E$48,Bosque!$M$49,Bosque!$M$50))</f>
        <v/>
      </c>
      <c r="L5143" s="10">
        <f>AVERAGE(E5143:K5143)</f>
        <v/>
      </c>
      <c r="M5143" s="10">
        <f>$M$2</f>
        <v/>
      </c>
      <c r="N5143">
        <f>IF(L5143&gt;=M5143,"Sí","No")</f>
        <v/>
      </c>
      <c r="O5143">
        <f>--AND(C5143=1,N5143="Sí")</f>
        <v/>
      </c>
      <c r="P5143">
        <f>--AND(C5143=0,N5143="Sí")</f>
        <v/>
      </c>
      <c r="Q5143">
        <f>--AND(C5143=1,N5143="No")</f>
        <v/>
      </c>
      <c r="R5143">
        <f>--AND(C5143=0,N5143="No")</f>
        <v/>
      </c>
      <c r="S5143">
        <f>--(C5143=--(L5143&gt;=M5143))</f>
        <v/>
      </c>
      <c r="T5143" s="11">
        <f>O5143*60000-P5143*3000</f>
        <v/>
      </c>
    </row>
    <row r="5144">
      <c r="A5144">
        <f>Datos!A5144</f>
        <v/>
      </c>
      <c r="B5144">
        <f>Datos!B5144</f>
        <v/>
      </c>
      <c r="C5144">
        <f>Datos!D5144</f>
        <v/>
      </c>
      <c r="D5144" t="n">
        <v>5144</v>
      </c>
      <c r="E5144" s="10">
        <f>IF(Datos!$G$5144&lt;=Bosque!$E$4,IF(Datos!$H$5144&lt;=Bosque!$E$5,Bosque!$M$6,Bosque!$M$7),IF(Datos!$G$5144&lt;=Bosque!$E$8,Bosque!$M$9,Bosque!$M$10))</f>
        <v/>
      </c>
      <c r="F5144" s="10">
        <f>IF(Datos!$H$5144&lt;=Bosque!$E$11,IF(Datos!$E$5144&lt;=Bosque!$E$12,Bosque!$M$13,Bosque!$M$14),IF(Datos!$I$5144&lt;=Bosque!$E$15,Bosque!$M$16,Bosque!$M$17))</f>
        <v/>
      </c>
      <c r="G5144" s="10">
        <f>IF(Datos!$E$5144&lt;=Bosque!$E$18,IF(Datos!$I$5144&lt;=Bosque!$E$19,Bosque!$M$20,Bosque!$M$21),Bosque!$M$22)</f>
        <v/>
      </c>
      <c r="H5144" s="10">
        <f>IF(Datos!$E$5144&lt;=Bosque!$E$23,IF(Datos!$E$5144&lt;=Bosque!$E$24,Bosque!$M$25,Bosque!$M$26),IF(Datos!$E$5144&lt;=Bosque!$E$27,Bosque!$M$28,Bosque!$M$29))</f>
        <v/>
      </c>
      <c r="I5144" s="10">
        <f>IF(Datos!$G$5144&lt;=Bosque!$E$30,IF(Datos!$E$5144&lt;=Bosque!$E$31,Bosque!$M$32,Bosque!$M$33),IF(Datos!$E$5144&lt;=Bosque!$E$34,Bosque!$M$35,Bosque!$M$36))</f>
        <v/>
      </c>
      <c r="J5144" s="10">
        <f>IF(Datos!$I$5144&lt;=Bosque!$E$37,IF(Datos!$H$5144&lt;=Bosque!$E$38,Bosque!$M$39,Bosque!$M$40),IF(Datos!$F$5144&lt;=Bosque!$E$41,Bosque!$M$42,Bosque!$M$43))</f>
        <v/>
      </c>
      <c r="K5144" s="10">
        <f>IF(Datos!$G$5144&lt;=Bosque!$E$44,IF(Datos!$H$5144&lt;=Bosque!$E$45,Bosque!$M$46,Bosque!$M$47),IF(Datos!$F$5144&lt;=Bosque!$E$48,Bosque!$M$49,Bosque!$M$50))</f>
        <v/>
      </c>
      <c r="L5144" s="10">
        <f>AVERAGE(E5144:K5144)</f>
        <v/>
      </c>
      <c r="M5144" s="10">
        <f>$M$2</f>
        <v/>
      </c>
      <c r="N5144">
        <f>IF(L5144&gt;=M5144,"Sí","No")</f>
        <v/>
      </c>
      <c r="O5144">
        <f>--AND(C5144=1,N5144="Sí")</f>
        <v/>
      </c>
      <c r="P5144">
        <f>--AND(C5144=0,N5144="Sí")</f>
        <v/>
      </c>
      <c r="Q5144">
        <f>--AND(C5144=1,N5144="No")</f>
        <v/>
      </c>
      <c r="R5144">
        <f>--AND(C5144=0,N5144="No")</f>
        <v/>
      </c>
      <c r="S5144">
        <f>--(C5144=--(L5144&gt;=M5144))</f>
        <v/>
      </c>
      <c r="T5144" s="11">
        <f>O5144*60000-P5144*3000</f>
        <v/>
      </c>
    </row>
    <row r="5145">
      <c r="A5145">
        <f>Datos!A5145</f>
        <v/>
      </c>
      <c r="B5145">
        <f>Datos!B5145</f>
        <v/>
      </c>
      <c r="C5145">
        <f>Datos!D5145</f>
        <v/>
      </c>
      <c r="D5145" t="n">
        <v>5145</v>
      </c>
      <c r="E5145" s="10">
        <f>IF(Datos!$G$5145&lt;=Bosque!$E$4,IF(Datos!$H$5145&lt;=Bosque!$E$5,Bosque!$M$6,Bosque!$M$7),IF(Datos!$G$5145&lt;=Bosque!$E$8,Bosque!$M$9,Bosque!$M$10))</f>
        <v/>
      </c>
      <c r="F5145" s="10">
        <f>IF(Datos!$H$5145&lt;=Bosque!$E$11,IF(Datos!$E$5145&lt;=Bosque!$E$12,Bosque!$M$13,Bosque!$M$14),IF(Datos!$I$5145&lt;=Bosque!$E$15,Bosque!$M$16,Bosque!$M$17))</f>
        <v/>
      </c>
      <c r="G5145" s="10">
        <f>IF(Datos!$E$5145&lt;=Bosque!$E$18,IF(Datos!$I$5145&lt;=Bosque!$E$19,Bosque!$M$20,Bosque!$M$21),Bosque!$M$22)</f>
        <v/>
      </c>
      <c r="H5145" s="10">
        <f>IF(Datos!$E$5145&lt;=Bosque!$E$23,IF(Datos!$E$5145&lt;=Bosque!$E$24,Bosque!$M$25,Bosque!$M$26),IF(Datos!$E$5145&lt;=Bosque!$E$27,Bosque!$M$28,Bosque!$M$29))</f>
        <v/>
      </c>
      <c r="I5145" s="10">
        <f>IF(Datos!$G$5145&lt;=Bosque!$E$30,IF(Datos!$E$5145&lt;=Bosque!$E$31,Bosque!$M$32,Bosque!$M$33),IF(Datos!$E$5145&lt;=Bosque!$E$34,Bosque!$M$35,Bosque!$M$36))</f>
        <v/>
      </c>
      <c r="J5145" s="10">
        <f>IF(Datos!$I$5145&lt;=Bosque!$E$37,IF(Datos!$H$5145&lt;=Bosque!$E$38,Bosque!$M$39,Bosque!$M$40),IF(Datos!$F$5145&lt;=Bosque!$E$41,Bosque!$M$42,Bosque!$M$43))</f>
        <v/>
      </c>
      <c r="K5145" s="10">
        <f>IF(Datos!$G$5145&lt;=Bosque!$E$44,IF(Datos!$H$5145&lt;=Bosque!$E$45,Bosque!$M$46,Bosque!$M$47),IF(Datos!$F$5145&lt;=Bosque!$E$48,Bosque!$M$49,Bosque!$M$50))</f>
        <v/>
      </c>
      <c r="L5145" s="10">
        <f>AVERAGE(E5145:K5145)</f>
        <v/>
      </c>
      <c r="M5145" s="10">
        <f>$M$2</f>
        <v/>
      </c>
      <c r="N5145">
        <f>IF(L5145&gt;=M5145,"Sí","No")</f>
        <v/>
      </c>
      <c r="O5145">
        <f>--AND(C5145=1,N5145="Sí")</f>
        <v/>
      </c>
      <c r="P5145">
        <f>--AND(C5145=0,N5145="Sí")</f>
        <v/>
      </c>
      <c r="Q5145">
        <f>--AND(C5145=1,N5145="No")</f>
        <v/>
      </c>
      <c r="R5145">
        <f>--AND(C5145=0,N5145="No")</f>
        <v/>
      </c>
      <c r="S5145">
        <f>--(C5145=--(L5145&gt;=M5145))</f>
        <v/>
      </c>
      <c r="T5145" s="11">
        <f>O5145*60000-P5145*3000</f>
        <v/>
      </c>
    </row>
    <row r="5146">
      <c r="A5146">
        <f>Datos!A5146</f>
        <v/>
      </c>
      <c r="B5146">
        <f>Datos!B5146</f>
        <v/>
      </c>
      <c r="C5146">
        <f>Datos!D5146</f>
        <v/>
      </c>
      <c r="D5146" t="n">
        <v>5146</v>
      </c>
      <c r="E5146" s="10">
        <f>IF(Datos!$G$5146&lt;=Bosque!$E$4,IF(Datos!$H$5146&lt;=Bosque!$E$5,Bosque!$M$6,Bosque!$M$7),IF(Datos!$G$5146&lt;=Bosque!$E$8,Bosque!$M$9,Bosque!$M$10))</f>
        <v/>
      </c>
      <c r="F5146" s="10">
        <f>IF(Datos!$H$5146&lt;=Bosque!$E$11,IF(Datos!$E$5146&lt;=Bosque!$E$12,Bosque!$M$13,Bosque!$M$14),IF(Datos!$I$5146&lt;=Bosque!$E$15,Bosque!$M$16,Bosque!$M$17))</f>
        <v/>
      </c>
      <c r="G5146" s="10">
        <f>IF(Datos!$E$5146&lt;=Bosque!$E$18,IF(Datos!$I$5146&lt;=Bosque!$E$19,Bosque!$M$20,Bosque!$M$21),Bosque!$M$22)</f>
        <v/>
      </c>
      <c r="H5146" s="10">
        <f>IF(Datos!$E$5146&lt;=Bosque!$E$23,IF(Datos!$E$5146&lt;=Bosque!$E$24,Bosque!$M$25,Bosque!$M$26),IF(Datos!$E$5146&lt;=Bosque!$E$27,Bosque!$M$28,Bosque!$M$29))</f>
        <v/>
      </c>
      <c r="I5146" s="10">
        <f>IF(Datos!$G$5146&lt;=Bosque!$E$30,IF(Datos!$E$5146&lt;=Bosque!$E$31,Bosque!$M$32,Bosque!$M$33),IF(Datos!$E$5146&lt;=Bosque!$E$34,Bosque!$M$35,Bosque!$M$36))</f>
        <v/>
      </c>
      <c r="J5146" s="10">
        <f>IF(Datos!$I$5146&lt;=Bosque!$E$37,IF(Datos!$H$5146&lt;=Bosque!$E$38,Bosque!$M$39,Bosque!$M$40),IF(Datos!$F$5146&lt;=Bosque!$E$41,Bosque!$M$42,Bosque!$M$43))</f>
        <v/>
      </c>
      <c r="K5146" s="10">
        <f>IF(Datos!$G$5146&lt;=Bosque!$E$44,IF(Datos!$H$5146&lt;=Bosque!$E$45,Bosque!$M$46,Bosque!$M$47),IF(Datos!$F$5146&lt;=Bosque!$E$48,Bosque!$M$49,Bosque!$M$50))</f>
        <v/>
      </c>
      <c r="L5146" s="10">
        <f>AVERAGE(E5146:K5146)</f>
        <v/>
      </c>
      <c r="M5146" s="10">
        <f>$M$2</f>
        <v/>
      </c>
      <c r="N5146">
        <f>IF(L5146&gt;=M5146,"Sí","No")</f>
        <v/>
      </c>
      <c r="O5146">
        <f>--AND(C5146=1,N5146="Sí")</f>
        <v/>
      </c>
      <c r="P5146">
        <f>--AND(C5146=0,N5146="Sí")</f>
        <v/>
      </c>
      <c r="Q5146">
        <f>--AND(C5146=1,N5146="No")</f>
        <v/>
      </c>
      <c r="R5146">
        <f>--AND(C5146=0,N5146="No")</f>
        <v/>
      </c>
      <c r="S5146">
        <f>--(C5146=--(L5146&gt;=M5146))</f>
        <v/>
      </c>
      <c r="T5146" s="11">
        <f>O5146*60000-P5146*3000</f>
        <v/>
      </c>
    </row>
    <row r="5147">
      <c r="A5147">
        <f>Datos!A5147</f>
        <v/>
      </c>
      <c r="B5147">
        <f>Datos!B5147</f>
        <v/>
      </c>
      <c r="C5147">
        <f>Datos!D5147</f>
        <v/>
      </c>
      <c r="D5147" t="n">
        <v>5147</v>
      </c>
      <c r="E5147" s="10">
        <f>IF(Datos!$G$5147&lt;=Bosque!$E$4,IF(Datos!$H$5147&lt;=Bosque!$E$5,Bosque!$M$6,Bosque!$M$7),IF(Datos!$G$5147&lt;=Bosque!$E$8,Bosque!$M$9,Bosque!$M$10))</f>
        <v/>
      </c>
      <c r="F5147" s="10">
        <f>IF(Datos!$H$5147&lt;=Bosque!$E$11,IF(Datos!$E$5147&lt;=Bosque!$E$12,Bosque!$M$13,Bosque!$M$14),IF(Datos!$I$5147&lt;=Bosque!$E$15,Bosque!$M$16,Bosque!$M$17))</f>
        <v/>
      </c>
      <c r="G5147" s="10">
        <f>IF(Datos!$E$5147&lt;=Bosque!$E$18,IF(Datos!$I$5147&lt;=Bosque!$E$19,Bosque!$M$20,Bosque!$M$21),Bosque!$M$22)</f>
        <v/>
      </c>
      <c r="H5147" s="10">
        <f>IF(Datos!$E$5147&lt;=Bosque!$E$23,IF(Datos!$E$5147&lt;=Bosque!$E$24,Bosque!$M$25,Bosque!$M$26),IF(Datos!$E$5147&lt;=Bosque!$E$27,Bosque!$M$28,Bosque!$M$29))</f>
        <v/>
      </c>
      <c r="I5147" s="10">
        <f>IF(Datos!$G$5147&lt;=Bosque!$E$30,IF(Datos!$E$5147&lt;=Bosque!$E$31,Bosque!$M$32,Bosque!$M$33),IF(Datos!$E$5147&lt;=Bosque!$E$34,Bosque!$M$35,Bosque!$M$36))</f>
        <v/>
      </c>
      <c r="J5147" s="10">
        <f>IF(Datos!$I$5147&lt;=Bosque!$E$37,IF(Datos!$H$5147&lt;=Bosque!$E$38,Bosque!$M$39,Bosque!$M$40),IF(Datos!$F$5147&lt;=Bosque!$E$41,Bosque!$M$42,Bosque!$M$43))</f>
        <v/>
      </c>
      <c r="K5147" s="10">
        <f>IF(Datos!$G$5147&lt;=Bosque!$E$44,IF(Datos!$H$5147&lt;=Bosque!$E$45,Bosque!$M$46,Bosque!$M$47),IF(Datos!$F$5147&lt;=Bosque!$E$48,Bosque!$M$49,Bosque!$M$50))</f>
        <v/>
      </c>
      <c r="L5147" s="10">
        <f>AVERAGE(E5147:K5147)</f>
        <v/>
      </c>
      <c r="M5147" s="10">
        <f>$M$2</f>
        <v/>
      </c>
      <c r="N5147">
        <f>IF(L5147&gt;=M5147,"Sí","No")</f>
        <v/>
      </c>
      <c r="O5147">
        <f>--AND(C5147=1,N5147="Sí")</f>
        <v/>
      </c>
      <c r="P5147">
        <f>--AND(C5147=0,N5147="Sí")</f>
        <v/>
      </c>
      <c r="Q5147">
        <f>--AND(C5147=1,N5147="No")</f>
        <v/>
      </c>
      <c r="R5147">
        <f>--AND(C5147=0,N5147="No")</f>
        <v/>
      </c>
      <c r="S5147">
        <f>--(C5147=--(L5147&gt;=M5147))</f>
        <v/>
      </c>
      <c r="T5147" s="11">
        <f>O5147*60000-P5147*3000</f>
        <v/>
      </c>
    </row>
    <row r="5148">
      <c r="A5148">
        <f>Datos!A5148</f>
        <v/>
      </c>
      <c r="B5148">
        <f>Datos!B5148</f>
        <v/>
      </c>
      <c r="C5148">
        <f>Datos!D5148</f>
        <v/>
      </c>
      <c r="D5148" t="n">
        <v>5148</v>
      </c>
      <c r="E5148" s="10">
        <f>IF(Datos!$G$5148&lt;=Bosque!$E$4,IF(Datos!$H$5148&lt;=Bosque!$E$5,Bosque!$M$6,Bosque!$M$7),IF(Datos!$G$5148&lt;=Bosque!$E$8,Bosque!$M$9,Bosque!$M$10))</f>
        <v/>
      </c>
      <c r="F5148" s="10">
        <f>IF(Datos!$H$5148&lt;=Bosque!$E$11,IF(Datos!$E$5148&lt;=Bosque!$E$12,Bosque!$M$13,Bosque!$M$14),IF(Datos!$I$5148&lt;=Bosque!$E$15,Bosque!$M$16,Bosque!$M$17))</f>
        <v/>
      </c>
      <c r="G5148" s="10">
        <f>IF(Datos!$E$5148&lt;=Bosque!$E$18,IF(Datos!$I$5148&lt;=Bosque!$E$19,Bosque!$M$20,Bosque!$M$21),Bosque!$M$22)</f>
        <v/>
      </c>
      <c r="H5148" s="10">
        <f>IF(Datos!$E$5148&lt;=Bosque!$E$23,IF(Datos!$E$5148&lt;=Bosque!$E$24,Bosque!$M$25,Bosque!$M$26),IF(Datos!$E$5148&lt;=Bosque!$E$27,Bosque!$M$28,Bosque!$M$29))</f>
        <v/>
      </c>
      <c r="I5148" s="10">
        <f>IF(Datos!$G$5148&lt;=Bosque!$E$30,IF(Datos!$E$5148&lt;=Bosque!$E$31,Bosque!$M$32,Bosque!$M$33),IF(Datos!$E$5148&lt;=Bosque!$E$34,Bosque!$M$35,Bosque!$M$36))</f>
        <v/>
      </c>
      <c r="J5148" s="10">
        <f>IF(Datos!$I$5148&lt;=Bosque!$E$37,IF(Datos!$H$5148&lt;=Bosque!$E$38,Bosque!$M$39,Bosque!$M$40),IF(Datos!$F$5148&lt;=Bosque!$E$41,Bosque!$M$42,Bosque!$M$43))</f>
        <v/>
      </c>
      <c r="K5148" s="10">
        <f>IF(Datos!$G$5148&lt;=Bosque!$E$44,IF(Datos!$H$5148&lt;=Bosque!$E$45,Bosque!$M$46,Bosque!$M$47),IF(Datos!$F$5148&lt;=Bosque!$E$48,Bosque!$M$49,Bosque!$M$50))</f>
        <v/>
      </c>
      <c r="L5148" s="10">
        <f>AVERAGE(E5148:K5148)</f>
        <v/>
      </c>
      <c r="M5148" s="10">
        <f>$M$2</f>
        <v/>
      </c>
      <c r="N5148">
        <f>IF(L5148&gt;=M5148,"Sí","No")</f>
        <v/>
      </c>
      <c r="O5148">
        <f>--AND(C5148=1,N5148="Sí")</f>
        <v/>
      </c>
      <c r="P5148">
        <f>--AND(C5148=0,N5148="Sí")</f>
        <v/>
      </c>
      <c r="Q5148">
        <f>--AND(C5148=1,N5148="No")</f>
        <v/>
      </c>
      <c r="R5148">
        <f>--AND(C5148=0,N5148="No")</f>
        <v/>
      </c>
      <c r="S5148">
        <f>--(C5148=--(L5148&gt;=M5148))</f>
        <v/>
      </c>
      <c r="T5148" s="11">
        <f>O5148*60000-P5148*3000</f>
        <v/>
      </c>
    </row>
    <row r="5149">
      <c r="A5149">
        <f>Datos!A5149</f>
        <v/>
      </c>
      <c r="B5149">
        <f>Datos!B5149</f>
        <v/>
      </c>
      <c r="C5149">
        <f>Datos!D5149</f>
        <v/>
      </c>
      <c r="D5149" t="n">
        <v>5149</v>
      </c>
      <c r="E5149" s="10">
        <f>IF(Datos!$G$5149&lt;=Bosque!$E$4,IF(Datos!$H$5149&lt;=Bosque!$E$5,Bosque!$M$6,Bosque!$M$7),IF(Datos!$G$5149&lt;=Bosque!$E$8,Bosque!$M$9,Bosque!$M$10))</f>
        <v/>
      </c>
      <c r="F5149" s="10">
        <f>IF(Datos!$H$5149&lt;=Bosque!$E$11,IF(Datos!$E$5149&lt;=Bosque!$E$12,Bosque!$M$13,Bosque!$M$14),IF(Datos!$I$5149&lt;=Bosque!$E$15,Bosque!$M$16,Bosque!$M$17))</f>
        <v/>
      </c>
      <c r="G5149" s="10">
        <f>IF(Datos!$E$5149&lt;=Bosque!$E$18,IF(Datos!$I$5149&lt;=Bosque!$E$19,Bosque!$M$20,Bosque!$M$21),Bosque!$M$22)</f>
        <v/>
      </c>
      <c r="H5149" s="10">
        <f>IF(Datos!$E$5149&lt;=Bosque!$E$23,IF(Datos!$E$5149&lt;=Bosque!$E$24,Bosque!$M$25,Bosque!$M$26),IF(Datos!$E$5149&lt;=Bosque!$E$27,Bosque!$M$28,Bosque!$M$29))</f>
        <v/>
      </c>
      <c r="I5149" s="10">
        <f>IF(Datos!$G$5149&lt;=Bosque!$E$30,IF(Datos!$E$5149&lt;=Bosque!$E$31,Bosque!$M$32,Bosque!$M$33),IF(Datos!$E$5149&lt;=Bosque!$E$34,Bosque!$M$35,Bosque!$M$36))</f>
        <v/>
      </c>
      <c r="J5149" s="10">
        <f>IF(Datos!$I$5149&lt;=Bosque!$E$37,IF(Datos!$H$5149&lt;=Bosque!$E$38,Bosque!$M$39,Bosque!$M$40),IF(Datos!$F$5149&lt;=Bosque!$E$41,Bosque!$M$42,Bosque!$M$43))</f>
        <v/>
      </c>
      <c r="K5149" s="10">
        <f>IF(Datos!$G$5149&lt;=Bosque!$E$44,IF(Datos!$H$5149&lt;=Bosque!$E$45,Bosque!$M$46,Bosque!$M$47),IF(Datos!$F$5149&lt;=Bosque!$E$48,Bosque!$M$49,Bosque!$M$50))</f>
        <v/>
      </c>
      <c r="L5149" s="10">
        <f>AVERAGE(E5149:K5149)</f>
        <v/>
      </c>
      <c r="M5149" s="10">
        <f>$M$2</f>
        <v/>
      </c>
      <c r="N5149">
        <f>IF(L5149&gt;=M5149,"Sí","No")</f>
        <v/>
      </c>
      <c r="O5149">
        <f>--AND(C5149=1,N5149="Sí")</f>
        <v/>
      </c>
      <c r="P5149">
        <f>--AND(C5149=0,N5149="Sí")</f>
        <v/>
      </c>
      <c r="Q5149">
        <f>--AND(C5149=1,N5149="No")</f>
        <v/>
      </c>
      <c r="R5149">
        <f>--AND(C5149=0,N5149="No")</f>
        <v/>
      </c>
      <c r="S5149">
        <f>--(C5149=--(L5149&gt;=M5149))</f>
        <v/>
      </c>
      <c r="T5149" s="11">
        <f>O5149*60000-P5149*3000</f>
        <v/>
      </c>
    </row>
    <row r="5150">
      <c r="A5150">
        <f>Datos!A5150</f>
        <v/>
      </c>
      <c r="B5150">
        <f>Datos!B5150</f>
        <v/>
      </c>
      <c r="C5150">
        <f>Datos!D5150</f>
        <v/>
      </c>
      <c r="D5150" t="n">
        <v>5150</v>
      </c>
      <c r="E5150" s="10">
        <f>IF(Datos!$G$5150&lt;=Bosque!$E$4,IF(Datos!$H$5150&lt;=Bosque!$E$5,Bosque!$M$6,Bosque!$M$7),IF(Datos!$G$5150&lt;=Bosque!$E$8,Bosque!$M$9,Bosque!$M$10))</f>
        <v/>
      </c>
      <c r="F5150" s="10">
        <f>IF(Datos!$H$5150&lt;=Bosque!$E$11,IF(Datos!$E$5150&lt;=Bosque!$E$12,Bosque!$M$13,Bosque!$M$14),IF(Datos!$I$5150&lt;=Bosque!$E$15,Bosque!$M$16,Bosque!$M$17))</f>
        <v/>
      </c>
      <c r="G5150" s="10">
        <f>IF(Datos!$E$5150&lt;=Bosque!$E$18,IF(Datos!$I$5150&lt;=Bosque!$E$19,Bosque!$M$20,Bosque!$M$21),Bosque!$M$22)</f>
        <v/>
      </c>
      <c r="H5150" s="10">
        <f>IF(Datos!$E$5150&lt;=Bosque!$E$23,IF(Datos!$E$5150&lt;=Bosque!$E$24,Bosque!$M$25,Bosque!$M$26),IF(Datos!$E$5150&lt;=Bosque!$E$27,Bosque!$M$28,Bosque!$M$29))</f>
        <v/>
      </c>
      <c r="I5150" s="10">
        <f>IF(Datos!$G$5150&lt;=Bosque!$E$30,IF(Datos!$E$5150&lt;=Bosque!$E$31,Bosque!$M$32,Bosque!$M$33),IF(Datos!$E$5150&lt;=Bosque!$E$34,Bosque!$M$35,Bosque!$M$36))</f>
        <v/>
      </c>
      <c r="J5150" s="10">
        <f>IF(Datos!$I$5150&lt;=Bosque!$E$37,IF(Datos!$H$5150&lt;=Bosque!$E$38,Bosque!$M$39,Bosque!$M$40),IF(Datos!$F$5150&lt;=Bosque!$E$41,Bosque!$M$42,Bosque!$M$43))</f>
        <v/>
      </c>
      <c r="K5150" s="10">
        <f>IF(Datos!$G$5150&lt;=Bosque!$E$44,IF(Datos!$H$5150&lt;=Bosque!$E$45,Bosque!$M$46,Bosque!$M$47),IF(Datos!$F$5150&lt;=Bosque!$E$48,Bosque!$M$49,Bosque!$M$50))</f>
        <v/>
      </c>
      <c r="L5150" s="10">
        <f>AVERAGE(E5150:K5150)</f>
        <v/>
      </c>
      <c r="M5150" s="10">
        <f>$M$2</f>
        <v/>
      </c>
      <c r="N5150">
        <f>IF(L5150&gt;=M5150,"Sí","No")</f>
        <v/>
      </c>
      <c r="O5150">
        <f>--AND(C5150=1,N5150="Sí")</f>
        <v/>
      </c>
      <c r="P5150">
        <f>--AND(C5150=0,N5150="Sí")</f>
        <v/>
      </c>
      <c r="Q5150">
        <f>--AND(C5150=1,N5150="No")</f>
        <v/>
      </c>
      <c r="R5150">
        <f>--AND(C5150=0,N5150="No")</f>
        <v/>
      </c>
      <c r="S5150">
        <f>--(C5150=--(L5150&gt;=M5150))</f>
        <v/>
      </c>
      <c r="T5150" s="11">
        <f>O5150*60000-P5150*3000</f>
        <v/>
      </c>
    </row>
    <row r="5151">
      <c r="A5151">
        <f>Datos!A5151</f>
        <v/>
      </c>
      <c r="B5151">
        <f>Datos!B5151</f>
        <v/>
      </c>
      <c r="C5151">
        <f>Datos!D5151</f>
        <v/>
      </c>
      <c r="D5151" t="n">
        <v>5151</v>
      </c>
      <c r="E5151" s="10">
        <f>IF(Datos!$G$5151&lt;=Bosque!$E$4,IF(Datos!$H$5151&lt;=Bosque!$E$5,Bosque!$M$6,Bosque!$M$7),IF(Datos!$G$5151&lt;=Bosque!$E$8,Bosque!$M$9,Bosque!$M$10))</f>
        <v/>
      </c>
      <c r="F5151" s="10">
        <f>IF(Datos!$H$5151&lt;=Bosque!$E$11,IF(Datos!$E$5151&lt;=Bosque!$E$12,Bosque!$M$13,Bosque!$M$14),IF(Datos!$I$5151&lt;=Bosque!$E$15,Bosque!$M$16,Bosque!$M$17))</f>
        <v/>
      </c>
      <c r="G5151" s="10">
        <f>IF(Datos!$E$5151&lt;=Bosque!$E$18,IF(Datos!$I$5151&lt;=Bosque!$E$19,Bosque!$M$20,Bosque!$M$21),Bosque!$M$22)</f>
        <v/>
      </c>
      <c r="H5151" s="10">
        <f>IF(Datos!$E$5151&lt;=Bosque!$E$23,IF(Datos!$E$5151&lt;=Bosque!$E$24,Bosque!$M$25,Bosque!$M$26),IF(Datos!$E$5151&lt;=Bosque!$E$27,Bosque!$M$28,Bosque!$M$29))</f>
        <v/>
      </c>
      <c r="I5151" s="10">
        <f>IF(Datos!$G$5151&lt;=Bosque!$E$30,IF(Datos!$E$5151&lt;=Bosque!$E$31,Bosque!$M$32,Bosque!$M$33),IF(Datos!$E$5151&lt;=Bosque!$E$34,Bosque!$M$35,Bosque!$M$36))</f>
        <v/>
      </c>
      <c r="J5151" s="10">
        <f>IF(Datos!$I$5151&lt;=Bosque!$E$37,IF(Datos!$H$5151&lt;=Bosque!$E$38,Bosque!$M$39,Bosque!$M$40),IF(Datos!$F$5151&lt;=Bosque!$E$41,Bosque!$M$42,Bosque!$M$43))</f>
        <v/>
      </c>
      <c r="K5151" s="10">
        <f>IF(Datos!$G$5151&lt;=Bosque!$E$44,IF(Datos!$H$5151&lt;=Bosque!$E$45,Bosque!$M$46,Bosque!$M$47),IF(Datos!$F$5151&lt;=Bosque!$E$48,Bosque!$M$49,Bosque!$M$50))</f>
        <v/>
      </c>
      <c r="L5151" s="10">
        <f>AVERAGE(E5151:K5151)</f>
        <v/>
      </c>
      <c r="M5151" s="10">
        <f>$M$2</f>
        <v/>
      </c>
      <c r="N5151">
        <f>IF(L5151&gt;=M5151,"Sí","No")</f>
        <v/>
      </c>
      <c r="O5151">
        <f>--AND(C5151=1,N5151="Sí")</f>
        <v/>
      </c>
      <c r="P5151">
        <f>--AND(C5151=0,N5151="Sí")</f>
        <v/>
      </c>
      <c r="Q5151">
        <f>--AND(C5151=1,N5151="No")</f>
        <v/>
      </c>
      <c r="R5151">
        <f>--AND(C5151=0,N5151="No")</f>
        <v/>
      </c>
      <c r="S5151">
        <f>--(C5151=--(L5151&gt;=M5151))</f>
        <v/>
      </c>
      <c r="T5151" s="11">
        <f>O5151*60000-P5151*3000</f>
        <v/>
      </c>
    </row>
    <row r="5152">
      <c r="A5152">
        <f>Datos!A5152</f>
        <v/>
      </c>
      <c r="B5152">
        <f>Datos!B5152</f>
        <v/>
      </c>
      <c r="C5152">
        <f>Datos!D5152</f>
        <v/>
      </c>
      <c r="D5152" t="n">
        <v>5152</v>
      </c>
      <c r="E5152" s="10">
        <f>IF(Datos!$G$5152&lt;=Bosque!$E$4,IF(Datos!$H$5152&lt;=Bosque!$E$5,Bosque!$M$6,Bosque!$M$7),IF(Datos!$G$5152&lt;=Bosque!$E$8,Bosque!$M$9,Bosque!$M$10))</f>
        <v/>
      </c>
      <c r="F5152" s="10">
        <f>IF(Datos!$H$5152&lt;=Bosque!$E$11,IF(Datos!$E$5152&lt;=Bosque!$E$12,Bosque!$M$13,Bosque!$M$14),IF(Datos!$I$5152&lt;=Bosque!$E$15,Bosque!$M$16,Bosque!$M$17))</f>
        <v/>
      </c>
      <c r="G5152" s="10">
        <f>IF(Datos!$E$5152&lt;=Bosque!$E$18,IF(Datos!$I$5152&lt;=Bosque!$E$19,Bosque!$M$20,Bosque!$M$21),Bosque!$M$22)</f>
        <v/>
      </c>
      <c r="H5152" s="10">
        <f>IF(Datos!$E$5152&lt;=Bosque!$E$23,IF(Datos!$E$5152&lt;=Bosque!$E$24,Bosque!$M$25,Bosque!$M$26),IF(Datos!$E$5152&lt;=Bosque!$E$27,Bosque!$M$28,Bosque!$M$29))</f>
        <v/>
      </c>
      <c r="I5152" s="10">
        <f>IF(Datos!$G$5152&lt;=Bosque!$E$30,IF(Datos!$E$5152&lt;=Bosque!$E$31,Bosque!$M$32,Bosque!$M$33),IF(Datos!$E$5152&lt;=Bosque!$E$34,Bosque!$M$35,Bosque!$M$36))</f>
        <v/>
      </c>
      <c r="J5152" s="10">
        <f>IF(Datos!$I$5152&lt;=Bosque!$E$37,IF(Datos!$H$5152&lt;=Bosque!$E$38,Bosque!$M$39,Bosque!$M$40),IF(Datos!$F$5152&lt;=Bosque!$E$41,Bosque!$M$42,Bosque!$M$43))</f>
        <v/>
      </c>
      <c r="K5152" s="10">
        <f>IF(Datos!$G$5152&lt;=Bosque!$E$44,IF(Datos!$H$5152&lt;=Bosque!$E$45,Bosque!$M$46,Bosque!$M$47),IF(Datos!$F$5152&lt;=Bosque!$E$48,Bosque!$M$49,Bosque!$M$50))</f>
        <v/>
      </c>
      <c r="L5152" s="10">
        <f>AVERAGE(E5152:K5152)</f>
        <v/>
      </c>
      <c r="M5152" s="10">
        <f>$M$2</f>
        <v/>
      </c>
      <c r="N5152">
        <f>IF(L5152&gt;=M5152,"Sí","No")</f>
        <v/>
      </c>
      <c r="O5152">
        <f>--AND(C5152=1,N5152="Sí")</f>
        <v/>
      </c>
      <c r="P5152">
        <f>--AND(C5152=0,N5152="Sí")</f>
        <v/>
      </c>
      <c r="Q5152">
        <f>--AND(C5152=1,N5152="No")</f>
        <v/>
      </c>
      <c r="R5152">
        <f>--AND(C5152=0,N5152="No")</f>
        <v/>
      </c>
      <c r="S5152">
        <f>--(C5152=--(L5152&gt;=M5152))</f>
        <v/>
      </c>
      <c r="T5152" s="11">
        <f>O5152*60000-P5152*3000</f>
        <v/>
      </c>
    </row>
    <row r="5153">
      <c r="A5153">
        <f>Datos!A5153</f>
        <v/>
      </c>
      <c r="B5153">
        <f>Datos!B5153</f>
        <v/>
      </c>
      <c r="C5153">
        <f>Datos!D5153</f>
        <v/>
      </c>
      <c r="D5153" t="n">
        <v>5153</v>
      </c>
      <c r="E5153" s="10">
        <f>IF(Datos!$G$5153&lt;=Bosque!$E$4,IF(Datos!$H$5153&lt;=Bosque!$E$5,Bosque!$M$6,Bosque!$M$7),IF(Datos!$G$5153&lt;=Bosque!$E$8,Bosque!$M$9,Bosque!$M$10))</f>
        <v/>
      </c>
      <c r="F5153" s="10">
        <f>IF(Datos!$H$5153&lt;=Bosque!$E$11,IF(Datos!$E$5153&lt;=Bosque!$E$12,Bosque!$M$13,Bosque!$M$14),IF(Datos!$I$5153&lt;=Bosque!$E$15,Bosque!$M$16,Bosque!$M$17))</f>
        <v/>
      </c>
      <c r="G5153" s="10">
        <f>IF(Datos!$E$5153&lt;=Bosque!$E$18,IF(Datos!$I$5153&lt;=Bosque!$E$19,Bosque!$M$20,Bosque!$M$21),Bosque!$M$22)</f>
        <v/>
      </c>
      <c r="H5153" s="10">
        <f>IF(Datos!$E$5153&lt;=Bosque!$E$23,IF(Datos!$E$5153&lt;=Bosque!$E$24,Bosque!$M$25,Bosque!$M$26),IF(Datos!$E$5153&lt;=Bosque!$E$27,Bosque!$M$28,Bosque!$M$29))</f>
        <v/>
      </c>
      <c r="I5153" s="10">
        <f>IF(Datos!$G$5153&lt;=Bosque!$E$30,IF(Datos!$E$5153&lt;=Bosque!$E$31,Bosque!$M$32,Bosque!$M$33),IF(Datos!$E$5153&lt;=Bosque!$E$34,Bosque!$M$35,Bosque!$M$36))</f>
        <v/>
      </c>
      <c r="J5153" s="10">
        <f>IF(Datos!$I$5153&lt;=Bosque!$E$37,IF(Datos!$H$5153&lt;=Bosque!$E$38,Bosque!$M$39,Bosque!$M$40),IF(Datos!$F$5153&lt;=Bosque!$E$41,Bosque!$M$42,Bosque!$M$43))</f>
        <v/>
      </c>
      <c r="K5153" s="10">
        <f>IF(Datos!$G$5153&lt;=Bosque!$E$44,IF(Datos!$H$5153&lt;=Bosque!$E$45,Bosque!$M$46,Bosque!$M$47),IF(Datos!$F$5153&lt;=Bosque!$E$48,Bosque!$M$49,Bosque!$M$50))</f>
        <v/>
      </c>
      <c r="L5153" s="10">
        <f>AVERAGE(E5153:K5153)</f>
        <v/>
      </c>
      <c r="M5153" s="10">
        <f>$M$2</f>
        <v/>
      </c>
      <c r="N5153">
        <f>IF(L5153&gt;=M5153,"Sí","No")</f>
        <v/>
      </c>
      <c r="O5153">
        <f>--AND(C5153=1,N5153="Sí")</f>
        <v/>
      </c>
      <c r="P5153">
        <f>--AND(C5153=0,N5153="Sí")</f>
        <v/>
      </c>
      <c r="Q5153">
        <f>--AND(C5153=1,N5153="No")</f>
        <v/>
      </c>
      <c r="R5153">
        <f>--AND(C5153=0,N5153="No")</f>
        <v/>
      </c>
      <c r="S5153">
        <f>--(C5153=--(L5153&gt;=M5153))</f>
        <v/>
      </c>
      <c r="T5153" s="11">
        <f>O5153*60000-P5153*3000</f>
        <v/>
      </c>
    </row>
    <row r="5154">
      <c r="A5154">
        <f>Datos!A5154</f>
        <v/>
      </c>
      <c r="B5154">
        <f>Datos!B5154</f>
        <v/>
      </c>
      <c r="C5154">
        <f>Datos!D5154</f>
        <v/>
      </c>
      <c r="D5154" t="n">
        <v>5154</v>
      </c>
      <c r="E5154" s="10">
        <f>IF(Datos!$G$5154&lt;=Bosque!$E$4,IF(Datos!$H$5154&lt;=Bosque!$E$5,Bosque!$M$6,Bosque!$M$7),IF(Datos!$G$5154&lt;=Bosque!$E$8,Bosque!$M$9,Bosque!$M$10))</f>
        <v/>
      </c>
      <c r="F5154" s="10">
        <f>IF(Datos!$H$5154&lt;=Bosque!$E$11,IF(Datos!$E$5154&lt;=Bosque!$E$12,Bosque!$M$13,Bosque!$M$14),IF(Datos!$I$5154&lt;=Bosque!$E$15,Bosque!$M$16,Bosque!$M$17))</f>
        <v/>
      </c>
      <c r="G5154" s="10">
        <f>IF(Datos!$E$5154&lt;=Bosque!$E$18,IF(Datos!$I$5154&lt;=Bosque!$E$19,Bosque!$M$20,Bosque!$M$21),Bosque!$M$22)</f>
        <v/>
      </c>
      <c r="H5154" s="10">
        <f>IF(Datos!$E$5154&lt;=Bosque!$E$23,IF(Datos!$E$5154&lt;=Bosque!$E$24,Bosque!$M$25,Bosque!$M$26),IF(Datos!$E$5154&lt;=Bosque!$E$27,Bosque!$M$28,Bosque!$M$29))</f>
        <v/>
      </c>
      <c r="I5154" s="10">
        <f>IF(Datos!$G$5154&lt;=Bosque!$E$30,IF(Datos!$E$5154&lt;=Bosque!$E$31,Bosque!$M$32,Bosque!$M$33),IF(Datos!$E$5154&lt;=Bosque!$E$34,Bosque!$M$35,Bosque!$M$36))</f>
        <v/>
      </c>
      <c r="J5154" s="10">
        <f>IF(Datos!$I$5154&lt;=Bosque!$E$37,IF(Datos!$H$5154&lt;=Bosque!$E$38,Bosque!$M$39,Bosque!$M$40),IF(Datos!$F$5154&lt;=Bosque!$E$41,Bosque!$M$42,Bosque!$M$43))</f>
        <v/>
      </c>
      <c r="K5154" s="10">
        <f>IF(Datos!$G$5154&lt;=Bosque!$E$44,IF(Datos!$H$5154&lt;=Bosque!$E$45,Bosque!$M$46,Bosque!$M$47),IF(Datos!$F$5154&lt;=Bosque!$E$48,Bosque!$M$49,Bosque!$M$50))</f>
        <v/>
      </c>
      <c r="L5154" s="10">
        <f>AVERAGE(E5154:K5154)</f>
        <v/>
      </c>
      <c r="M5154" s="10">
        <f>$M$2</f>
        <v/>
      </c>
      <c r="N5154">
        <f>IF(L5154&gt;=M5154,"Sí","No")</f>
        <v/>
      </c>
      <c r="O5154">
        <f>--AND(C5154=1,N5154="Sí")</f>
        <v/>
      </c>
      <c r="P5154">
        <f>--AND(C5154=0,N5154="Sí")</f>
        <v/>
      </c>
      <c r="Q5154">
        <f>--AND(C5154=1,N5154="No")</f>
        <v/>
      </c>
      <c r="R5154">
        <f>--AND(C5154=0,N5154="No")</f>
        <v/>
      </c>
      <c r="S5154">
        <f>--(C5154=--(L5154&gt;=M5154))</f>
        <v/>
      </c>
      <c r="T5154" s="11">
        <f>O5154*60000-P5154*3000</f>
        <v/>
      </c>
    </row>
    <row r="5155">
      <c r="A5155">
        <f>Datos!A5155</f>
        <v/>
      </c>
      <c r="B5155">
        <f>Datos!B5155</f>
        <v/>
      </c>
      <c r="C5155">
        <f>Datos!D5155</f>
        <v/>
      </c>
      <c r="D5155" t="n">
        <v>5155</v>
      </c>
      <c r="E5155" s="10">
        <f>IF(Datos!$G$5155&lt;=Bosque!$E$4,IF(Datos!$H$5155&lt;=Bosque!$E$5,Bosque!$M$6,Bosque!$M$7),IF(Datos!$G$5155&lt;=Bosque!$E$8,Bosque!$M$9,Bosque!$M$10))</f>
        <v/>
      </c>
      <c r="F5155" s="10">
        <f>IF(Datos!$H$5155&lt;=Bosque!$E$11,IF(Datos!$E$5155&lt;=Bosque!$E$12,Bosque!$M$13,Bosque!$M$14),IF(Datos!$I$5155&lt;=Bosque!$E$15,Bosque!$M$16,Bosque!$M$17))</f>
        <v/>
      </c>
      <c r="G5155" s="10">
        <f>IF(Datos!$E$5155&lt;=Bosque!$E$18,IF(Datos!$I$5155&lt;=Bosque!$E$19,Bosque!$M$20,Bosque!$M$21),Bosque!$M$22)</f>
        <v/>
      </c>
      <c r="H5155" s="10">
        <f>IF(Datos!$E$5155&lt;=Bosque!$E$23,IF(Datos!$E$5155&lt;=Bosque!$E$24,Bosque!$M$25,Bosque!$M$26),IF(Datos!$E$5155&lt;=Bosque!$E$27,Bosque!$M$28,Bosque!$M$29))</f>
        <v/>
      </c>
      <c r="I5155" s="10">
        <f>IF(Datos!$G$5155&lt;=Bosque!$E$30,IF(Datos!$E$5155&lt;=Bosque!$E$31,Bosque!$M$32,Bosque!$M$33),IF(Datos!$E$5155&lt;=Bosque!$E$34,Bosque!$M$35,Bosque!$M$36))</f>
        <v/>
      </c>
      <c r="J5155" s="10">
        <f>IF(Datos!$I$5155&lt;=Bosque!$E$37,IF(Datos!$H$5155&lt;=Bosque!$E$38,Bosque!$M$39,Bosque!$M$40),IF(Datos!$F$5155&lt;=Bosque!$E$41,Bosque!$M$42,Bosque!$M$43))</f>
        <v/>
      </c>
      <c r="K5155" s="10">
        <f>IF(Datos!$G$5155&lt;=Bosque!$E$44,IF(Datos!$H$5155&lt;=Bosque!$E$45,Bosque!$M$46,Bosque!$M$47),IF(Datos!$F$5155&lt;=Bosque!$E$48,Bosque!$M$49,Bosque!$M$50))</f>
        <v/>
      </c>
      <c r="L5155" s="10">
        <f>AVERAGE(E5155:K5155)</f>
        <v/>
      </c>
      <c r="M5155" s="10">
        <f>$M$2</f>
        <v/>
      </c>
      <c r="N5155">
        <f>IF(L5155&gt;=M5155,"Sí","No")</f>
        <v/>
      </c>
      <c r="O5155">
        <f>--AND(C5155=1,N5155="Sí")</f>
        <v/>
      </c>
      <c r="P5155">
        <f>--AND(C5155=0,N5155="Sí")</f>
        <v/>
      </c>
      <c r="Q5155">
        <f>--AND(C5155=1,N5155="No")</f>
        <v/>
      </c>
      <c r="R5155">
        <f>--AND(C5155=0,N5155="No")</f>
        <v/>
      </c>
      <c r="S5155">
        <f>--(C5155=--(L5155&gt;=M5155))</f>
        <v/>
      </c>
      <c r="T5155" s="11">
        <f>O5155*60000-P5155*3000</f>
        <v/>
      </c>
    </row>
    <row r="5156">
      <c r="A5156">
        <f>Datos!A5156</f>
        <v/>
      </c>
      <c r="B5156">
        <f>Datos!B5156</f>
        <v/>
      </c>
      <c r="C5156">
        <f>Datos!D5156</f>
        <v/>
      </c>
      <c r="D5156" t="n">
        <v>5156</v>
      </c>
      <c r="E5156" s="10">
        <f>IF(Datos!$G$5156&lt;=Bosque!$E$4,IF(Datos!$H$5156&lt;=Bosque!$E$5,Bosque!$M$6,Bosque!$M$7),IF(Datos!$G$5156&lt;=Bosque!$E$8,Bosque!$M$9,Bosque!$M$10))</f>
        <v/>
      </c>
      <c r="F5156" s="10">
        <f>IF(Datos!$H$5156&lt;=Bosque!$E$11,IF(Datos!$E$5156&lt;=Bosque!$E$12,Bosque!$M$13,Bosque!$M$14),IF(Datos!$I$5156&lt;=Bosque!$E$15,Bosque!$M$16,Bosque!$M$17))</f>
        <v/>
      </c>
      <c r="G5156" s="10">
        <f>IF(Datos!$E$5156&lt;=Bosque!$E$18,IF(Datos!$I$5156&lt;=Bosque!$E$19,Bosque!$M$20,Bosque!$M$21),Bosque!$M$22)</f>
        <v/>
      </c>
      <c r="H5156" s="10">
        <f>IF(Datos!$E$5156&lt;=Bosque!$E$23,IF(Datos!$E$5156&lt;=Bosque!$E$24,Bosque!$M$25,Bosque!$M$26),IF(Datos!$E$5156&lt;=Bosque!$E$27,Bosque!$M$28,Bosque!$M$29))</f>
        <v/>
      </c>
      <c r="I5156" s="10">
        <f>IF(Datos!$G$5156&lt;=Bosque!$E$30,IF(Datos!$E$5156&lt;=Bosque!$E$31,Bosque!$M$32,Bosque!$M$33),IF(Datos!$E$5156&lt;=Bosque!$E$34,Bosque!$M$35,Bosque!$M$36))</f>
        <v/>
      </c>
      <c r="J5156" s="10">
        <f>IF(Datos!$I$5156&lt;=Bosque!$E$37,IF(Datos!$H$5156&lt;=Bosque!$E$38,Bosque!$M$39,Bosque!$M$40),IF(Datos!$F$5156&lt;=Bosque!$E$41,Bosque!$M$42,Bosque!$M$43))</f>
        <v/>
      </c>
      <c r="K5156" s="10">
        <f>IF(Datos!$G$5156&lt;=Bosque!$E$44,IF(Datos!$H$5156&lt;=Bosque!$E$45,Bosque!$M$46,Bosque!$M$47),IF(Datos!$F$5156&lt;=Bosque!$E$48,Bosque!$M$49,Bosque!$M$50))</f>
        <v/>
      </c>
      <c r="L5156" s="10">
        <f>AVERAGE(E5156:K5156)</f>
        <v/>
      </c>
      <c r="M5156" s="10">
        <f>$M$2</f>
        <v/>
      </c>
      <c r="N5156">
        <f>IF(L5156&gt;=M5156,"Sí","No")</f>
        <v/>
      </c>
      <c r="O5156">
        <f>--AND(C5156=1,N5156="Sí")</f>
        <v/>
      </c>
      <c r="P5156">
        <f>--AND(C5156=0,N5156="Sí")</f>
        <v/>
      </c>
      <c r="Q5156">
        <f>--AND(C5156=1,N5156="No")</f>
        <v/>
      </c>
      <c r="R5156">
        <f>--AND(C5156=0,N5156="No")</f>
        <v/>
      </c>
      <c r="S5156">
        <f>--(C5156=--(L5156&gt;=M5156))</f>
        <v/>
      </c>
      <c r="T5156" s="11">
        <f>O5156*60000-P5156*3000</f>
        <v/>
      </c>
    </row>
    <row r="5157">
      <c r="A5157">
        <f>Datos!A5157</f>
        <v/>
      </c>
      <c r="B5157">
        <f>Datos!B5157</f>
        <v/>
      </c>
      <c r="C5157">
        <f>Datos!D5157</f>
        <v/>
      </c>
      <c r="D5157" t="n">
        <v>5157</v>
      </c>
      <c r="E5157" s="10">
        <f>IF(Datos!$G$5157&lt;=Bosque!$E$4,IF(Datos!$H$5157&lt;=Bosque!$E$5,Bosque!$M$6,Bosque!$M$7),IF(Datos!$G$5157&lt;=Bosque!$E$8,Bosque!$M$9,Bosque!$M$10))</f>
        <v/>
      </c>
      <c r="F5157" s="10">
        <f>IF(Datos!$H$5157&lt;=Bosque!$E$11,IF(Datos!$E$5157&lt;=Bosque!$E$12,Bosque!$M$13,Bosque!$M$14),IF(Datos!$I$5157&lt;=Bosque!$E$15,Bosque!$M$16,Bosque!$M$17))</f>
        <v/>
      </c>
      <c r="G5157" s="10">
        <f>IF(Datos!$E$5157&lt;=Bosque!$E$18,IF(Datos!$I$5157&lt;=Bosque!$E$19,Bosque!$M$20,Bosque!$M$21),Bosque!$M$22)</f>
        <v/>
      </c>
      <c r="H5157" s="10">
        <f>IF(Datos!$E$5157&lt;=Bosque!$E$23,IF(Datos!$E$5157&lt;=Bosque!$E$24,Bosque!$M$25,Bosque!$M$26),IF(Datos!$E$5157&lt;=Bosque!$E$27,Bosque!$M$28,Bosque!$M$29))</f>
        <v/>
      </c>
      <c r="I5157" s="10">
        <f>IF(Datos!$G$5157&lt;=Bosque!$E$30,IF(Datos!$E$5157&lt;=Bosque!$E$31,Bosque!$M$32,Bosque!$M$33),IF(Datos!$E$5157&lt;=Bosque!$E$34,Bosque!$M$35,Bosque!$M$36))</f>
        <v/>
      </c>
      <c r="J5157" s="10">
        <f>IF(Datos!$I$5157&lt;=Bosque!$E$37,IF(Datos!$H$5157&lt;=Bosque!$E$38,Bosque!$M$39,Bosque!$M$40),IF(Datos!$F$5157&lt;=Bosque!$E$41,Bosque!$M$42,Bosque!$M$43))</f>
        <v/>
      </c>
      <c r="K5157" s="10">
        <f>IF(Datos!$G$5157&lt;=Bosque!$E$44,IF(Datos!$H$5157&lt;=Bosque!$E$45,Bosque!$M$46,Bosque!$M$47),IF(Datos!$F$5157&lt;=Bosque!$E$48,Bosque!$M$49,Bosque!$M$50))</f>
        <v/>
      </c>
      <c r="L5157" s="10">
        <f>AVERAGE(E5157:K5157)</f>
        <v/>
      </c>
      <c r="M5157" s="10">
        <f>$M$2</f>
        <v/>
      </c>
      <c r="N5157">
        <f>IF(L5157&gt;=M5157,"Sí","No")</f>
        <v/>
      </c>
      <c r="O5157">
        <f>--AND(C5157=1,N5157="Sí")</f>
        <v/>
      </c>
      <c r="P5157">
        <f>--AND(C5157=0,N5157="Sí")</f>
        <v/>
      </c>
      <c r="Q5157">
        <f>--AND(C5157=1,N5157="No")</f>
        <v/>
      </c>
      <c r="R5157">
        <f>--AND(C5157=0,N5157="No")</f>
        <v/>
      </c>
      <c r="S5157">
        <f>--(C5157=--(L5157&gt;=M5157))</f>
        <v/>
      </c>
      <c r="T5157" s="11">
        <f>O5157*60000-P5157*3000</f>
        <v/>
      </c>
    </row>
    <row r="5158">
      <c r="A5158">
        <f>Datos!A5158</f>
        <v/>
      </c>
      <c r="B5158">
        <f>Datos!B5158</f>
        <v/>
      </c>
      <c r="C5158">
        <f>Datos!D5158</f>
        <v/>
      </c>
      <c r="D5158" t="n">
        <v>5158</v>
      </c>
      <c r="E5158" s="10">
        <f>IF(Datos!$G$5158&lt;=Bosque!$E$4,IF(Datos!$H$5158&lt;=Bosque!$E$5,Bosque!$M$6,Bosque!$M$7),IF(Datos!$G$5158&lt;=Bosque!$E$8,Bosque!$M$9,Bosque!$M$10))</f>
        <v/>
      </c>
      <c r="F5158" s="10">
        <f>IF(Datos!$H$5158&lt;=Bosque!$E$11,IF(Datos!$E$5158&lt;=Bosque!$E$12,Bosque!$M$13,Bosque!$M$14),IF(Datos!$I$5158&lt;=Bosque!$E$15,Bosque!$M$16,Bosque!$M$17))</f>
        <v/>
      </c>
      <c r="G5158" s="10">
        <f>IF(Datos!$E$5158&lt;=Bosque!$E$18,IF(Datos!$I$5158&lt;=Bosque!$E$19,Bosque!$M$20,Bosque!$M$21),Bosque!$M$22)</f>
        <v/>
      </c>
      <c r="H5158" s="10">
        <f>IF(Datos!$E$5158&lt;=Bosque!$E$23,IF(Datos!$E$5158&lt;=Bosque!$E$24,Bosque!$M$25,Bosque!$M$26),IF(Datos!$E$5158&lt;=Bosque!$E$27,Bosque!$M$28,Bosque!$M$29))</f>
        <v/>
      </c>
      <c r="I5158" s="10">
        <f>IF(Datos!$G$5158&lt;=Bosque!$E$30,IF(Datos!$E$5158&lt;=Bosque!$E$31,Bosque!$M$32,Bosque!$M$33),IF(Datos!$E$5158&lt;=Bosque!$E$34,Bosque!$M$35,Bosque!$M$36))</f>
        <v/>
      </c>
      <c r="J5158" s="10">
        <f>IF(Datos!$I$5158&lt;=Bosque!$E$37,IF(Datos!$H$5158&lt;=Bosque!$E$38,Bosque!$M$39,Bosque!$M$40),IF(Datos!$F$5158&lt;=Bosque!$E$41,Bosque!$M$42,Bosque!$M$43))</f>
        <v/>
      </c>
      <c r="K5158" s="10">
        <f>IF(Datos!$G$5158&lt;=Bosque!$E$44,IF(Datos!$H$5158&lt;=Bosque!$E$45,Bosque!$M$46,Bosque!$M$47),IF(Datos!$F$5158&lt;=Bosque!$E$48,Bosque!$M$49,Bosque!$M$50))</f>
        <v/>
      </c>
      <c r="L5158" s="10">
        <f>AVERAGE(E5158:K5158)</f>
        <v/>
      </c>
      <c r="M5158" s="10">
        <f>$M$2</f>
        <v/>
      </c>
      <c r="N5158">
        <f>IF(L5158&gt;=M5158,"Sí","No")</f>
        <v/>
      </c>
      <c r="O5158">
        <f>--AND(C5158=1,N5158="Sí")</f>
        <v/>
      </c>
      <c r="P5158">
        <f>--AND(C5158=0,N5158="Sí")</f>
        <v/>
      </c>
      <c r="Q5158">
        <f>--AND(C5158=1,N5158="No")</f>
        <v/>
      </c>
      <c r="R5158">
        <f>--AND(C5158=0,N5158="No")</f>
        <v/>
      </c>
      <c r="S5158">
        <f>--(C5158=--(L5158&gt;=M5158))</f>
        <v/>
      </c>
      <c r="T5158" s="11">
        <f>O5158*60000-P5158*3000</f>
        <v/>
      </c>
    </row>
    <row r="5159">
      <c r="A5159">
        <f>Datos!A5159</f>
        <v/>
      </c>
      <c r="B5159">
        <f>Datos!B5159</f>
        <v/>
      </c>
      <c r="C5159">
        <f>Datos!D5159</f>
        <v/>
      </c>
      <c r="D5159" t="n">
        <v>5159</v>
      </c>
      <c r="E5159" s="10">
        <f>IF(Datos!$G$5159&lt;=Bosque!$E$4,IF(Datos!$H$5159&lt;=Bosque!$E$5,Bosque!$M$6,Bosque!$M$7),IF(Datos!$G$5159&lt;=Bosque!$E$8,Bosque!$M$9,Bosque!$M$10))</f>
        <v/>
      </c>
      <c r="F5159" s="10">
        <f>IF(Datos!$H$5159&lt;=Bosque!$E$11,IF(Datos!$E$5159&lt;=Bosque!$E$12,Bosque!$M$13,Bosque!$M$14),IF(Datos!$I$5159&lt;=Bosque!$E$15,Bosque!$M$16,Bosque!$M$17))</f>
        <v/>
      </c>
      <c r="G5159" s="10">
        <f>IF(Datos!$E$5159&lt;=Bosque!$E$18,IF(Datos!$I$5159&lt;=Bosque!$E$19,Bosque!$M$20,Bosque!$M$21),Bosque!$M$22)</f>
        <v/>
      </c>
      <c r="H5159" s="10">
        <f>IF(Datos!$E$5159&lt;=Bosque!$E$23,IF(Datos!$E$5159&lt;=Bosque!$E$24,Bosque!$M$25,Bosque!$M$26),IF(Datos!$E$5159&lt;=Bosque!$E$27,Bosque!$M$28,Bosque!$M$29))</f>
        <v/>
      </c>
      <c r="I5159" s="10">
        <f>IF(Datos!$G$5159&lt;=Bosque!$E$30,IF(Datos!$E$5159&lt;=Bosque!$E$31,Bosque!$M$32,Bosque!$M$33),IF(Datos!$E$5159&lt;=Bosque!$E$34,Bosque!$M$35,Bosque!$M$36))</f>
        <v/>
      </c>
      <c r="J5159" s="10">
        <f>IF(Datos!$I$5159&lt;=Bosque!$E$37,IF(Datos!$H$5159&lt;=Bosque!$E$38,Bosque!$M$39,Bosque!$M$40),IF(Datos!$F$5159&lt;=Bosque!$E$41,Bosque!$M$42,Bosque!$M$43))</f>
        <v/>
      </c>
      <c r="K5159" s="10">
        <f>IF(Datos!$G$5159&lt;=Bosque!$E$44,IF(Datos!$H$5159&lt;=Bosque!$E$45,Bosque!$M$46,Bosque!$M$47),IF(Datos!$F$5159&lt;=Bosque!$E$48,Bosque!$M$49,Bosque!$M$50))</f>
        <v/>
      </c>
      <c r="L5159" s="10">
        <f>AVERAGE(E5159:K5159)</f>
        <v/>
      </c>
      <c r="M5159" s="10">
        <f>$M$2</f>
        <v/>
      </c>
      <c r="N5159">
        <f>IF(L5159&gt;=M5159,"Sí","No")</f>
        <v/>
      </c>
      <c r="O5159">
        <f>--AND(C5159=1,N5159="Sí")</f>
        <v/>
      </c>
      <c r="P5159">
        <f>--AND(C5159=0,N5159="Sí")</f>
        <v/>
      </c>
      <c r="Q5159">
        <f>--AND(C5159=1,N5159="No")</f>
        <v/>
      </c>
      <c r="R5159">
        <f>--AND(C5159=0,N5159="No")</f>
        <v/>
      </c>
      <c r="S5159">
        <f>--(C5159=--(L5159&gt;=M5159))</f>
        <v/>
      </c>
      <c r="T5159" s="11">
        <f>O5159*60000-P5159*3000</f>
        <v/>
      </c>
    </row>
    <row r="5160">
      <c r="A5160">
        <f>Datos!A5160</f>
        <v/>
      </c>
      <c r="B5160">
        <f>Datos!B5160</f>
        <v/>
      </c>
      <c r="C5160">
        <f>Datos!D5160</f>
        <v/>
      </c>
      <c r="D5160" t="n">
        <v>5160</v>
      </c>
      <c r="E5160" s="10">
        <f>IF(Datos!$G$5160&lt;=Bosque!$E$4,IF(Datos!$H$5160&lt;=Bosque!$E$5,Bosque!$M$6,Bosque!$M$7),IF(Datos!$G$5160&lt;=Bosque!$E$8,Bosque!$M$9,Bosque!$M$10))</f>
        <v/>
      </c>
      <c r="F5160" s="10">
        <f>IF(Datos!$H$5160&lt;=Bosque!$E$11,IF(Datos!$E$5160&lt;=Bosque!$E$12,Bosque!$M$13,Bosque!$M$14),IF(Datos!$I$5160&lt;=Bosque!$E$15,Bosque!$M$16,Bosque!$M$17))</f>
        <v/>
      </c>
      <c r="G5160" s="10">
        <f>IF(Datos!$E$5160&lt;=Bosque!$E$18,IF(Datos!$I$5160&lt;=Bosque!$E$19,Bosque!$M$20,Bosque!$M$21),Bosque!$M$22)</f>
        <v/>
      </c>
      <c r="H5160" s="10">
        <f>IF(Datos!$E$5160&lt;=Bosque!$E$23,IF(Datos!$E$5160&lt;=Bosque!$E$24,Bosque!$M$25,Bosque!$M$26),IF(Datos!$E$5160&lt;=Bosque!$E$27,Bosque!$M$28,Bosque!$M$29))</f>
        <v/>
      </c>
      <c r="I5160" s="10">
        <f>IF(Datos!$G$5160&lt;=Bosque!$E$30,IF(Datos!$E$5160&lt;=Bosque!$E$31,Bosque!$M$32,Bosque!$M$33),IF(Datos!$E$5160&lt;=Bosque!$E$34,Bosque!$M$35,Bosque!$M$36))</f>
        <v/>
      </c>
      <c r="J5160" s="10">
        <f>IF(Datos!$I$5160&lt;=Bosque!$E$37,IF(Datos!$H$5160&lt;=Bosque!$E$38,Bosque!$M$39,Bosque!$M$40),IF(Datos!$F$5160&lt;=Bosque!$E$41,Bosque!$M$42,Bosque!$M$43))</f>
        <v/>
      </c>
      <c r="K5160" s="10">
        <f>IF(Datos!$G$5160&lt;=Bosque!$E$44,IF(Datos!$H$5160&lt;=Bosque!$E$45,Bosque!$M$46,Bosque!$M$47),IF(Datos!$F$5160&lt;=Bosque!$E$48,Bosque!$M$49,Bosque!$M$50))</f>
        <v/>
      </c>
      <c r="L5160" s="10">
        <f>AVERAGE(E5160:K5160)</f>
        <v/>
      </c>
      <c r="M5160" s="10">
        <f>$M$2</f>
        <v/>
      </c>
      <c r="N5160">
        <f>IF(L5160&gt;=M5160,"Sí","No")</f>
        <v/>
      </c>
      <c r="O5160">
        <f>--AND(C5160=1,N5160="Sí")</f>
        <v/>
      </c>
      <c r="P5160">
        <f>--AND(C5160=0,N5160="Sí")</f>
        <v/>
      </c>
      <c r="Q5160">
        <f>--AND(C5160=1,N5160="No")</f>
        <v/>
      </c>
      <c r="R5160">
        <f>--AND(C5160=0,N5160="No")</f>
        <v/>
      </c>
      <c r="S5160">
        <f>--(C5160=--(L5160&gt;=M5160))</f>
        <v/>
      </c>
      <c r="T5160" s="11">
        <f>O5160*60000-P5160*3000</f>
        <v/>
      </c>
    </row>
    <row r="5161">
      <c r="A5161">
        <f>Datos!A5161</f>
        <v/>
      </c>
      <c r="B5161">
        <f>Datos!B5161</f>
        <v/>
      </c>
      <c r="C5161">
        <f>Datos!D5161</f>
        <v/>
      </c>
      <c r="D5161" t="n">
        <v>5161</v>
      </c>
      <c r="E5161" s="10">
        <f>IF(Datos!$G$5161&lt;=Bosque!$E$4,IF(Datos!$H$5161&lt;=Bosque!$E$5,Bosque!$M$6,Bosque!$M$7),IF(Datos!$G$5161&lt;=Bosque!$E$8,Bosque!$M$9,Bosque!$M$10))</f>
        <v/>
      </c>
      <c r="F5161" s="10">
        <f>IF(Datos!$H$5161&lt;=Bosque!$E$11,IF(Datos!$E$5161&lt;=Bosque!$E$12,Bosque!$M$13,Bosque!$M$14),IF(Datos!$I$5161&lt;=Bosque!$E$15,Bosque!$M$16,Bosque!$M$17))</f>
        <v/>
      </c>
      <c r="G5161" s="10">
        <f>IF(Datos!$E$5161&lt;=Bosque!$E$18,IF(Datos!$I$5161&lt;=Bosque!$E$19,Bosque!$M$20,Bosque!$M$21),Bosque!$M$22)</f>
        <v/>
      </c>
      <c r="H5161" s="10">
        <f>IF(Datos!$E$5161&lt;=Bosque!$E$23,IF(Datos!$E$5161&lt;=Bosque!$E$24,Bosque!$M$25,Bosque!$M$26),IF(Datos!$E$5161&lt;=Bosque!$E$27,Bosque!$M$28,Bosque!$M$29))</f>
        <v/>
      </c>
      <c r="I5161" s="10">
        <f>IF(Datos!$G$5161&lt;=Bosque!$E$30,IF(Datos!$E$5161&lt;=Bosque!$E$31,Bosque!$M$32,Bosque!$M$33),IF(Datos!$E$5161&lt;=Bosque!$E$34,Bosque!$M$35,Bosque!$M$36))</f>
        <v/>
      </c>
      <c r="J5161" s="10">
        <f>IF(Datos!$I$5161&lt;=Bosque!$E$37,IF(Datos!$H$5161&lt;=Bosque!$E$38,Bosque!$M$39,Bosque!$M$40),IF(Datos!$F$5161&lt;=Bosque!$E$41,Bosque!$M$42,Bosque!$M$43))</f>
        <v/>
      </c>
      <c r="K5161" s="10">
        <f>IF(Datos!$G$5161&lt;=Bosque!$E$44,IF(Datos!$H$5161&lt;=Bosque!$E$45,Bosque!$M$46,Bosque!$M$47),IF(Datos!$F$5161&lt;=Bosque!$E$48,Bosque!$M$49,Bosque!$M$50))</f>
        <v/>
      </c>
      <c r="L5161" s="10">
        <f>AVERAGE(E5161:K5161)</f>
        <v/>
      </c>
      <c r="M5161" s="10">
        <f>$M$2</f>
        <v/>
      </c>
      <c r="N5161">
        <f>IF(L5161&gt;=M5161,"Sí","No")</f>
        <v/>
      </c>
      <c r="O5161">
        <f>--AND(C5161=1,N5161="Sí")</f>
        <v/>
      </c>
      <c r="P5161">
        <f>--AND(C5161=0,N5161="Sí")</f>
        <v/>
      </c>
      <c r="Q5161">
        <f>--AND(C5161=1,N5161="No")</f>
        <v/>
      </c>
      <c r="R5161">
        <f>--AND(C5161=0,N5161="No")</f>
        <v/>
      </c>
      <c r="S5161">
        <f>--(C5161=--(L5161&gt;=M5161))</f>
        <v/>
      </c>
      <c r="T5161" s="11">
        <f>O5161*60000-P5161*3000</f>
        <v/>
      </c>
    </row>
    <row r="5162">
      <c r="A5162">
        <f>Datos!A5162</f>
        <v/>
      </c>
      <c r="B5162">
        <f>Datos!B5162</f>
        <v/>
      </c>
      <c r="C5162">
        <f>Datos!D5162</f>
        <v/>
      </c>
      <c r="D5162" t="n">
        <v>5162</v>
      </c>
      <c r="E5162" s="10">
        <f>IF(Datos!$G$5162&lt;=Bosque!$E$4,IF(Datos!$H$5162&lt;=Bosque!$E$5,Bosque!$M$6,Bosque!$M$7),IF(Datos!$G$5162&lt;=Bosque!$E$8,Bosque!$M$9,Bosque!$M$10))</f>
        <v/>
      </c>
      <c r="F5162" s="10">
        <f>IF(Datos!$H$5162&lt;=Bosque!$E$11,IF(Datos!$E$5162&lt;=Bosque!$E$12,Bosque!$M$13,Bosque!$M$14),IF(Datos!$I$5162&lt;=Bosque!$E$15,Bosque!$M$16,Bosque!$M$17))</f>
        <v/>
      </c>
      <c r="G5162" s="10">
        <f>IF(Datos!$E$5162&lt;=Bosque!$E$18,IF(Datos!$I$5162&lt;=Bosque!$E$19,Bosque!$M$20,Bosque!$M$21),Bosque!$M$22)</f>
        <v/>
      </c>
      <c r="H5162" s="10">
        <f>IF(Datos!$E$5162&lt;=Bosque!$E$23,IF(Datos!$E$5162&lt;=Bosque!$E$24,Bosque!$M$25,Bosque!$M$26),IF(Datos!$E$5162&lt;=Bosque!$E$27,Bosque!$M$28,Bosque!$M$29))</f>
        <v/>
      </c>
      <c r="I5162" s="10">
        <f>IF(Datos!$G$5162&lt;=Bosque!$E$30,IF(Datos!$E$5162&lt;=Bosque!$E$31,Bosque!$M$32,Bosque!$M$33),IF(Datos!$E$5162&lt;=Bosque!$E$34,Bosque!$M$35,Bosque!$M$36))</f>
        <v/>
      </c>
      <c r="J5162" s="10">
        <f>IF(Datos!$I$5162&lt;=Bosque!$E$37,IF(Datos!$H$5162&lt;=Bosque!$E$38,Bosque!$M$39,Bosque!$M$40),IF(Datos!$F$5162&lt;=Bosque!$E$41,Bosque!$M$42,Bosque!$M$43))</f>
        <v/>
      </c>
      <c r="K5162" s="10">
        <f>IF(Datos!$G$5162&lt;=Bosque!$E$44,IF(Datos!$H$5162&lt;=Bosque!$E$45,Bosque!$M$46,Bosque!$M$47),IF(Datos!$F$5162&lt;=Bosque!$E$48,Bosque!$M$49,Bosque!$M$50))</f>
        <v/>
      </c>
      <c r="L5162" s="10">
        <f>AVERAGE(E5162:K5162)</f>
        <v/>
      </c>
      <c r="M5162" s="10">
        <f>$M$2</f>
        <v/>
      </c>
      <c r="N5162">
        <f>IF(L5162&gt;=M5162,"Sí","No")</f>
        <v/>
      </c>
      <c r="O5162">
        <f>--AND(C5162=1,N5162="Sí")</f>
        <v/>
      </c>
      <c r="P5162">
        <f>--AND(C5162=0,N5162="Sí")</f>
        <v/>
      </c>
      <c r="Q5162">
        <f>--AND(C5162=1,N5162="No")</f>
        <v/>
      </c>
      <c r="R5162">
        <f>--AND(C5162=0,N5162="No")</f>
        <v/>
      </c>
      <c r="S5162">
        <f>--(C5162=--(L5162&gt;=M5162))</f>
        <v/>
      </c>
      <c r="T5162" s="11">
        <f>O5162*60000-P5162*3000</f>
        <v/>
      </c>
    </row>
    <row r="5163">
      <c r="A5163">
        <f>Datos!A5163</f>
        <v/>
      </c>
      <c r="B5163">
        <f>Datos!B5163</f>
        <v/>
      </c>
      <c r="C5163">
        <f>Datos!D5163</f>
        <v/>
      </c>
      <c r="D5163" t="n">
        <v>5163</v>
      </c>
      <c r="E5163" s="10">
        <f>IF(Datos!$G$5163&lt;=Bosque!$E$4,IF(Datos!$H$5163&lt;=Bosque!$E$5,Bosque!$M$6,Bosque!$M$7),IF(Datos!$G$5163&lt;=Bosque!$E$8,Bosque!$M$9,Bosque!$M$10))</f>
        <v/>
      </c>
      <c r="F5163" s="10">
        <f>IF(Datos!$H$5163&lt;=Bosque!$E$11,IF(Datos!$E$5163&lt;=Bosque!$E$12,Bosque!$M$13,Bosque!$M$14),IF(Datos!$I$5163&lt;=Bosque!$E$15,Bosque!$M$16,Bosque!$M$17))</f>
        <v/>
      </c>
      <c r="G5163" s="10">
        <f>IF(Datos!$E$5163&lt;=Bosque!$E$18,IF(Datos!$I$5163&lt;=Bosque!$E$19,Bosque!$M$20,Bosque!$M$21),Bosque!$M$22)</f>
        <v/>
      </c>
      <c r="H5163" s="10">
        <f>IF(Datos!$E$5163&lt;=Bosque!$E$23,IF(Datos!$E$5163&lt;=Bosque!$E$24,Bosque!$M$25,Bosque!$M$26),IF(Datos!$E$5163&lt;=Bosque!$E$27,Bosque!$M$28,Bosque!$M$29))</f>
        <v/>
      </c>
      <c r="I5163" s="10">
        <f>IF(Datos!$G$5163&lt;=Bosque!$E$30,IF(Datos!$E$5163&lt;=Bosque!$E$31,Bosque!$M$32,Bosque!$M$33),IF(Datos!$E$5163&lt;=Bosque!$E$34,Bosque!$M$35,Bosque!$M$36))</f>
        <v/>
      </c>
      <c r="J5163" s="10">
        <f>IF(Datos!$I$5163&lt;=Bosque!$E$37,IF(Datos!$H$5163&lt;=Bosque!$E$38,Bosque!$M$39,Bosque!$M$40),IF(Datos!$F$5163&lt;=Bosque!$E$41,Bosque!$M$42,Bosque!$M$43))</f>
        <v/>
      </c>
      <c r="K5163" s="10">
        <f>IF(Datos!$G$5163&lt;=Bosque!$E$44,IF(Datos!$H$5163&lt;=Bosque!$E$45,Bosque!$M$46,Bosque!$M$47),IF(Datos!$F$5163&lt;=Bosque!$E$48,Bosque!$M$49,Bosque!$M$50))</f>
        <v/>
      </c>
      <c r="L5163" s="10">
        <f>AVERAGE(E5163:K5163)</f>
        <v/>
      </c>
      <c r="M5163" s="10">
        <f>$M$2</f>
        <v/>
      </c>
      <c r="N5163">
        <f>IF(L5163&gt;=M5163,"Sí","No")</f>
        <v/>
      </c>
      <c r="O5163">
        <f>--AND(C5163=1,N5163="Sí")</f>
        <v/>
      </c>
      <c r="P5163">
        <f>--AND(C5163=0,N5163="Sí")</f>
        <v/>
      </c>
      <c r="Q5163">
        <f>--AND(C5163=1,N5163="No")</f>
        <v/>
      </c>
      <c r="R5163">
        <f>--AND(C5163=0,N5163="No")</f>
        <v/>
      </c>
      <c r="S5163">
        <f>--(C5163=--(L5163&gt;=M5163))</f>
        <v/>
      </c>
      <c r="T5163" s="11">
        <f>O5163*60000-P5163*3000</f>
        <v/>
      </c>
    </row>
    <row r="5164">
      <c r="A5164">
        <f>Datos!A5164</f>
        <v/>
      </c>
      <c r="B5164">
        <f>Datos!B5164</f>
        <v/>
      </c>
      <c r="C5164">
        <f>Datos!D5164</f>
        <v/>
      </c>
      <c r="D5164" t="n">
        <v>5164</v>
      </c>
      <c r="E5164" s="10">
        <f>IF(Datos!$G$5164&lt;=Bosque!$E$4,IF(Datos!$H$5164&lt;=Bosque!$E$5,Bosque!$M$6,Bosque!$M$7),IF(Datos!$G$5164&lt;=Bosque!$E$8,Bosque!$M$9,Bosque!$M$10))</f>
        <v/>
      </c>
      <c r="F5164" s="10">
        <f>IF(Datos!$H$5164&lt;=Bosque!$E$11,IF(Datos!$E$5164&lt;=Bosque!$E$12,Bosque!$M$13,Bosque!$M$14),IF(Datos!$I$5164&lt;=Bosque!$E$15,Bosque!$M$16,Bosque!$M$17))</f>
        <v/>
      </c>
      <c r="G5164" s="10">
        <f>IF(Datos!$E$5164&lt;=Bosque!$E$18,IF(Datos!$I$5164&lt;=Bosque!$E$19,Bosque!$M$20,Bosque!$M$21),Bosque!$M$22)</f>
        <v/>
      </c>
      <c r="H5164" s="10">
        <f>IF(Datos!$E$5164&lt;=Bosque!$E$23,IF(Datos!$E$5164&lt;=Bosque!$E$24,Bosque!$M$25,Bosque!$M$26),IF(Datos!$E$5164&lt;=Bosque!$E$27,Bosque!$M$28,Bosque!$M$29))</f>
        <v/>
      </c>
      <c r="I5164" s="10">
        <f>IF(Datos!$G$5164&lt;=Bosque!$E$30,IF(Datos!$E$5164&lt;=Bosque!$E$31,Bosque!$M$32,Bosque!$M$33),IF(Datos!$E$5164&lt;=Bosque!$E$34,Bosque!$M$35,Bosque!$M$36))</f>
        <v/>
      </c>
      <c r="J5164" s="10">
        <f>IF(Datos!$I$5164&lt;=Bosque!$E$37,IF(Datos!$H$5164&lt;=Bosque!$E$38,Bosque!$M$39,Bosque!$M$40),IF(Datos!$F$5164&lt;=Bosque!$E$41,Bosque!$M$42,Bosque!$M$43))</f>
        <v/>
      </c>
      <c r="K5164" s="10">
        <f>IF(Datos!$G$5164&lt;=Bosque!$E$44,IF(Datos!$H$5164&lt;=Bosque!$E$45,Bosque!$M$46,Bosque!$M$47),IF(Datos!$F$5164&lt;=Bosque!$E$48,Bosque!$M$49,Bosque!$M$50))</f>
        <v/>
      </c>
      <c r="L5164" s="10">
        <f>AVERAGE(E5164:K5164)</f>
        <v/>
      </c>
      <c r="M5164" s="10">
        <f>$M$2</f>
        <v/>
      </c>
      <c r="N5164">
        <f>IF(L5164&gt;=M5164,"Sí","No")</f>
        <v/>
      </c>
      <c r="O5164">
        <f>--AND(C5164=1,N5164="Sí")</f>
        <v/>
      </c>
      <c r="P5164">
        <f>--AND(C5164=0,N5164="Sí")</f>
        <v/>
      </c>
      <c r="Q5164">
        <f>--AND(C5164=1,N5164="No")</f>
        <v/>
      </c>
      <c r="R5164">
        <f>--AND(C5164=0,N5164="No")</f>
        <v/>
      </c>
      <c r="S5164">
        <f>--(C5164=--(L5164&gt;=M5164))</f>
        <v/>
      </c>
      <c r="T5164" s="11">
        <f>O5164*60000-P5164*3000</f>
        <v/>
      </c>
    </row>
    <row r="5165">
      <c r="A5165">
        <f>Datos!A5165</f>
        <v/>
      </c>
      <c r="B5165">
        <f>Datos!B5165</f>
        <v/>
      </c>
      <c r="C5165">
        <f>Datos!D5165</f>
        <v/>
      </c>
      <c r="D5165" t="n">
        <v>5165</v>
      </c>
      <c r="E5165" s="10">
        <f>IF(Datos!$G$5165&lt;=Bosque!$E$4,IF(Datos!$H$5165&lt;=Bosque!$E$5,Bosque!$M$6,Bosque!$M$7),IF(Datos!$G$5165&lt;=Bosque!$E$8,Bosque!$M$9,Bosque!$M$10))</f>
        <v/>
      </c>
      <c r="F5165" s="10">
        <f>IF(Datos!$H$5165&lt;=Bosque!$E$11,IF(Datos!$E$5165&lt;=Bosque!$E$12,Bosque!$M$13,Bosque!$M$14),IF(Datos!$I$5165&lt;=Bosque!$E$15,Bosque!$M$16,Bosque!$M$17))</f>
        <v/>
      </c>
      <c r="G5165" s="10">
        <f>IF(Datos!$E$5165&lt;=Bosque!$E$18,IF(Datos!$I$5165&lt;=Bosque!$E$19,Bosque!$M$20,Bosque!$M$21),Bosque!$M$22)</f>
        <v/>
      </c>
      <c r="H5165" s="10">
        <f>IF(Datos!$E$5165&lt;=Bosque!$E$23,IF(Datos!$E$5165&lt;=Bosque!$E$24,Bosque!$M$25,Bosque!$M$26),IF(Datos!$E$5165&lt;=Bosque!$E$27,Bosque!$M$28,Bosque!$M$29))</f>
        <v/>
      </c>
      <c r="I5165" s="10">
        <f>IF(Datos!$G$5165&lt;=Bosque!$E$30,IF(Datos!$E$5165&lt;=Bosque!$E$31,Bosque!$M$32,Bosque!$M$33),IF(Datos!$E$5165&lt;=Bosque!$E$34,Bosque!$M$35,Bosque!$M$36))</f>
        <v/>
      </c>
      <c r="J5165" s="10">
        <f>IF(Datos!$I$5165&lt;=Bosque!$E$37,IF(Datos!$H$5165&lt;=Bosque!$E$38,Bosque!$M$39,Bosque!$M$40),IF(Datos!$F$5165&lt;=Bosque!$E$41,Bosque!$M$42,Bosque!$M$43))</f>
        <v/>
      </c>
      <c r="K5165" s="10">
        <f>IF(Datos!$G$5165&lt;=Bosque!$E$44,IF(Datos!$H$5165&lt;=Bosque!$E$45,Bosque!$M$46,Bosque!$M$47),IF(Datos!$F$5165&lt;=Bosque!$E$48,Bosque!$M$49,Bosque!$M$50))</f>
        <v/>
      </c>
      <c r="L5165" s="10">
        <f>AVERAGE(E5165:K5165)</f>
        <v/>
      </c>
      <c r="M5165" s="10">
        <f>$M$2</f>
        <v/>
      </c>
      <c r="N5165">
        <f>IF(L5165&gt;=M5165,"Sí","No")</f>
        <v/>
      </c>
      <c r="O5165">
        <f>--AND(C5165=1,N5165="Sí")</f>
        <v/>
      </c>
      <c r="P5165">
        <f>--AND(C5165=0,N5165="Sí")</f>
        <v/>
      </c>
      <c r="Q5165">
        <f>--AND(C5165=1,N5165="No")</f>
        <v/>
      </c>
      <c r="R5165">
        <f>--AND(C5165=0,N5165="No")</f>
        <v/>
      </c>
      <c r="S5165">
        <f>--(C5165=--(L5165&gt;=M5165))</f>
        <v/>
      </c>
      <c r="T5165" s="11">
        <f>O5165*60000-P5165*3000</f>
        <v/>
      </c>
    </row>
    <row r="5166">
      <c r="A5166">
        <f>Datos!A5166</f>
        <v/>
      </c>
      <c r="B5166">
        <f>Datos!B5166</f>
        <v/>
      </c>
      <c r="C5166">
        <f>Datos!D5166</f>
        <v/>
      </c>
      <c r="D5166" t="n">
        <v>5166</v>
      </c>
      <c r="E5166" s="10">
        <f>IF(Datos!$G$5166&lt;=Bosque!$E$4,IF(Datos!$H$5166&lt;=Bosque!$E$5,Bosque!$M$6,Bosque!$M$7),IF(Datos!$G$5166&lt;=Bosque!$E$8,Bosque!$M$9,Bosque!$M$10))</f>
        <v/>
      </c>
      <c r="F5166" s="10">
        <f>IF(Datos!$H$5166&lt;=Bosque!$E$11,IF(Datos!$E$5166&lt;=Bosque!$E$12,Bosque!$M$13,Bosque!$M$14),IF(Datos!$I$5166&lt;=Bosque!$E$15,Bosque!$M$16,Bosque!$M$17))</f>
        <v/>
      </c>
      <c r="G5166" s="10">
        <f>IF(Datos!$E$5166&lt;=Bosque!$E$18,IF(Datos!$I$5166&lt;=Bosque!$E$19,Bosque!$M$20,Bosque!$M$21),Bosque!$M$22)</f>
        <v/>
      </c>
      <c r="H5166" s="10">
        <f>IF(Datos!$E$5166&lt;=Bosque!$E$23,IF(Datos!$E$5166&lt;=Bosque!$E$24,Bosque!$M$25,Bosque!$M$26),IF(Datos!$E$5166&lt;=Bosque!$E$27,Bosque!$M$28,Bosque!$M$29))</f>
        <v/>
      </c>
      <c r="I5166" s="10">
        <f>IF(Datos!$G$5166&lt;=Bosque!$E$30,IF(Datos!$E$5166&lt;=Bosque!$E$31,Bosque!$M$32,Bosque!$M$33),IF(Datos!$E$5166&lt;=Bosque!$E$34,Bosque!$M$35,Bosque!$M$36))</f>
        <v/>
      </c>
      <c r="J5166" s="10">
        <f>IF(Datos!$I$5166&lt;=Bosque!$E$37,IF(Datos!$H$5166&lt;=Bosque!$E$38,Bosque!$M$39,Bosque!$M$40),IF(Datos!$F$5166&lt;=Bosque!$E$41,Bosque!$M$42,Bosque!$M$43))</f>
        <v/>
      </c>
      <c r="K5166" s="10">
        <f>IF(Datos!$G$5166&lt;=Bosque!$E$44,IF(Datos!$H$5166&lt;=Bosque!$E$45,Bosque!$M$46,Bosque!$M$47),IF(Datos!$F$5166&lt;=Bosque!$E$48,Bosque!$M$49,Bosque!$M$50))</f>
        <v/>
      </c>
      <c r="L5166" s="10">
        <f>AVERAGE(E5166:K5166)</f>
        <v/>
      </c>
      <c r="M5166" s="10">
        <f>$M$2</f>
        <v/>
      </c>
      <c r="N5166">
        <f>IF(L5166&gt;=M5166,"Sí","No")</f>
        <v/>
      </c>
      <c r="O5166">
        <f>--AND(C5166=1,N5166="Sí")</f>
        <v/>
      </c>
      <c r="P5166">
        <f>--AND(C5166=0,N5166="Sí")</f>
        <v/>
      </c>
      <c r="Q5166">
        <f>--AND(C5166=1,N5166="No")</f>
        <v/>
      </c>
      <c r="R5166">
        <f>--AND(C5166=0,N5166="No")</f>
        <v/>
      </c>
      <c r="S5166">
        <f>--(C5166=--(L5166&gt;=M5166))</f>
        <v/>
      </c>
      <c r="T5166" s="11">
        <f>O5166*60000-P5166*3000</f>
        <v/>
      </c>
    </row>
    <row r="5167">
      <c r="A5167">
        <f>Datos!A5167</f>
        <v/>
      </c>
      <c r="B5167">
        <f>Datos!B5167</f>
        <v/>
      </c>
      <c r="C5167">
        <f>Datos!D5167</f>
        <v/>
      </c>
      <c r="D5167" t="n">
        <v>5167</v>
      </c>
      <c r="E5167" s="10">
        <f>IF(Datos!$G$5167&lt;=Bosque!$E$4,IF(Datos!$H$5167&lt;=Bosque!$E$5,Bosque!$M$6,Bosque!$M$7),IF(Datos!$G$5167&lt;=Bosque!$E$8,Bosque!$M$9,Bosque!$M$10))</f>
        <v/>
      </c>
      <c r="F5167" s="10">
        <f>IF(Datos!$H$5167&lt;=Bosque!$E$11,IF(Datos!$E$5167&lt;=Bosque!$E$12,Bosque!$M$13,Bosque!$M$14),IF(Datos!$I$5167&lt;=Bosque!$E$15,Bosque!$M$16,Bosque!$M$17))</f>
        <v/>
      </c>
      <c r="G5167" s="10">
        <f>IF(Datos!$E$5167&lt;=Bosque!$E$18,IF(Datos!$I$5167&lt;=Bosque!$E$19,Bosque!$M$20,Bosque!$M$21),Bosque!$M$22)</f>
        <v/>
      </c>
      <c r="H5167" s="10">
        <f>IF(Datos!$E$5167&lt;=Bosque!$E$23,IF(Datos!$E$5167&lt;=Bosque!$E$24,Bosque!$M$25,Bosque!$M$26),IF(Datos!$E$5167&lt;=Bosque!$E$27,Bosque!$M$28,Bosque!$M$29))</f>
        <v/>
      </c>
      <c r="I5167" s="10">
        <f>IF(Datos!$G$5167&lt;=Bosque!$E$30,IF(Datos!$E$5167&lt;=Bosque!$E$31,Bosque!$M$32,Bosque!$M$33),IF(Datos!$E$5167&lt;=Bosque!$E$34,Bosque!$M$35,Bosque!$M$36))</f>
        <v/>
      </c>
      <c r="J5167" s="10">
        <f>IF(Datos!$I$5167&lt;=Bosque!$E$37,IF(Datos!$H$5167&lt;=Bosque!$E$38,Bosque!$M$39,Bosque!$M$40),IF(Datos!$F$5167&lt;=Bosque!$E$41,Bosque!$M$42,Bosque!$M$43))</f>
        <v/>
      </c>
      <c r="K5167" s="10">
        <f>IF(Datos!$G$5167&lt;=Bosque!$E$44,IF(Datos!$H$5167&lt;=Bosque!$E$45,Bosque!$M$46,Bosque!$M$47),IF(Datos!$F$5167&lt;=Bosque!$E$48,Bosque!$M$49,Bosque!$M$50))</f>
        <v/>
      </c>
      <c r="L5167" s="10">
        <f>AVERAGE(E5167:K5167)</f>
        <v/>
      </c>
      <c r="M5167" s="10">
        <f>$M$2</f>
        <v/>
      </c>
      <c r="N5167">
        <f>IF(L5167&gt;=M5167,"Sí","No")</f>
        <v/>
      </c>
      <c r="O5167">
        <f>--AND(C5167=1,N5167="Sí")</f>
        <v/>
      </c>
      <c r="P5167">
        <f>--AND(C5167=0,N5167="Sí")</f>
        <v/>
      </c>
      <c r="Q5167">
        <f>--AND(C5167=1,N5167="No")</f>
        <v/>
      </c>
      <c r="R5167">
        <f>--AND(C5167=0,N5167="No")</f>
        <v/>
      </c>
      <c r="S5167">
        <f>--(C5167=--(L5167&gt;=M5167))</f>
        <v/>
      </c>
      <c r="T5167" s="11">
        <f>O5167*60000-P5167*3000</f>
        <v/>
      </c>
    </row>
    <row r="5168">
      <c r="A5168">
        <f>Datos!A5168</f>
        <v/>
      </c>
      <c r="B5168">
        <f>Datos!B5168</f>
        <v/>
      </c>
      <c r="C5168">
        <f>Datos!D5168</f>
        <v/>
      </c>
      <c r="D5168" t="n">
        <v>5168</v>
      </c>
      <c r="E5168" s="10">
        <f>IF(Datos!$G$5168&lt;=Bosque!$E$4,IF(Datos!$H$5168&lt;=Bosque!$E$5,Bosque!$M$6,Bosque!$M$7),IF(Datos!$G$5168&lt;=Bosque!$E$8,Bosque!$M$9,Bosque!$M$10))</f>
        <v/>
      </c>
      <c r="F5168" s="10">
        <f>IF(Datos!$H$5168&lt;=Bosque!$E$11,IF(Datos!$E$5168&lt;=Bosque!$E$12,Bosque!$M$13,Bosque!$M$14),IF(Datos!$I$5168&lt;=Bosque!$E$15,Bosque!$M$16,Bosque!$M$17))</f>
        <v/>
      </c>
      <c r="G5168" s="10">
        <f>IF(Datos!$E$5168&lt;=Bosque!$E$18,IF(Datos!$I$5168&lt;=Bosque!$E$19,Bosque!$M$20,Bosque!$M$21),Bosque!$M$22)</f>
        <v/>
      </c>
      <c r="H5168" s="10">
        <f>IF(Datos!$E$5168&lt;=Bosque!$E$23,IF(Datos!$E$5168&lt;=Bosque!$E$24,Bosque!$M$25,Bosque!$M$26),IF(Datos!$E$5168&lt;=Bosque!$E$27,Bosque!$M$28,Bosque!$M$29))</f>
        <v/>
      </c>
      <c r="I5168" s="10">
        <f>IF(Datos!$G$5168&lt;=Bosque!$E$30,IF(Datos!$E$5168&lt;=Bosque!$E$31,Bosque!$M$32,Bosque!$M$33),IF(Datos!$E$5168&lt;=Bosque!$E$34,Bosque!$M$35,Bosque!$M$36))</f>
        <v/>
      </c>
      <c r="J5168" s="10">
        <f>IF(Datos!$I$5168&lt;=Bosque!$E$37,IF(Datos!$H$5168&lt;=Bosque!$E$38,Bosque!$M$39,Bosque!$M$40),IF(Datos!$F$5168&lt;=Bosque!$E$41,Bosque!$M$42,Bosque!$M$43))</f>
        <v/>
      </c>
      <c r="K5168" s="10">
        <f>IF(Datos!$G$5168&lt;=Bosque!$E$44,IF(Datos!$H$5168&lt;=Bosque!$E$45,Bosque!$M$46,Bosque!$M$47),IF(Datos!$F$5168&lt;=Bosque!$E$48,Bosque!$M$49,Bosque!$M$50))</f>
        <v/>
      </c>
      <c r="L5168" s="10">
        <f>AVERAGE(E5168:K5168)</f>
        <v/>
      </c>
      <c r="M5168" s="10">
        <f>$M$2</f>
        <v/>
      </c>
      <c r="N5168">
        <f>IF(L5168&gt;=M5168,"Sí","No")</f>
        <v/>
      </c>
      <c r="O5168">
        <f>--AND(C5168=1,N5168="Sí")</f>
        <v/>
      </c>
      <c r="P5168">
        <f>--AND(C5168=0,N5168="Sí")</f>
        <v/>
      </c>
      <c r="Q5168">
        <f>--AND(C5168=1,N5168="No")</f>
        <v/>
      </c>
      <c r="R5168">
        <f>--AND(C5168=0,N5168="No")</f>
        <v/>
      </c>
      <c r="S5168">
        <f>--(C5168=--(L5168&gt;=M5168))</f>
        <v/>
      </c>
      <c r="T5168" s="11">
        <f>O5168*60000-P5168*3000</f>
        <v/>
      </c>
    </row>
    <row r="5169">
      <c r="A5169">
        <f>Datos!A5169</f>
        <v/>
      </c>
      <c r="B5169">
        <f>Datos!B5169</f>
        <v/>
      </c>
      <c r="C5169">
        <f>Datos!D5169</f>
        <v/>
      </c>
      <c r="D5169" t="n">
        <v>5169</v>
      </c>
      <c r="E5169" s="10">
        <f>IF(Datos!$G$5169&lt;=Bosque!$E$4,IF(Datos!$H$5169&lt;=Bosque!$E$5,Bosque!$M$6,Bosque!$M$7),IF(Datos!$G$5169&lt;=Bosque!$E$8,Bosque!$M$9,Bosque!$M$10))</f>
        <v/>
      </c>
      <c r="F5169" s="10">
        <f>IF(Datos!$H$5169&lt;=Bosque!$E$11,IF(Datos!$E$5169&lt;=Bosque!$E$12,Bosque!$M$13,Bosque!$M$14),IF(Datos!$I$5169&lt;=Bosque!$E$15,Bosque!$M$16,Bosque!$M$17))</f>
        <v/>
      </c>
      <c r="G5169" s="10">
        <f>IF(Datos!$E$5169&lt;=Bosque!$E$18,IF(Datos!$I$5169&lt;=Bosque!$E$19,Bosque!$M$20,Bosque!$M$21),Bosque!$M$22)</f>
        <v/>
      </c>
      <c r="H5169" s="10">
        <f>IF(Datos!$E$5169&lt;=Bosque!$E$23,IF(Datos!$E$5169&lt;=Bosque!$E$24,Bosque!$M$25,Bosque!$M$26),IF(Datos!$E$5169&lt;=Bosque!$E$27,Bosque!$M$28,Bosque!$M$29))</f>
        <v/>
      </c>
      <c r="I5169" s="10">
        <f>IF(Datos!$G$5169&lt;=Bosque!$E$30,IF(Datos!$E$5169&lt;=Bosque!$E$31,Bosque!$M$32,Bosque!$M$33),IF(Datos!$E$5169&lt;=Bosque!$E$34,Bosque!$M$35,Bosque!$M$36))</f>
        <v/>
      </c>
      <c r="J5169" s="10">
        <f>IF(Datos!$I$5169&lt;=Bosque!$E$37,IF(Datos!$H$5169&lt;=Bosque!$E$38,Bosque!$M$39,Bosque!$M$40),IF(Datos!$F$5169&lt;=Bosque!$E$41,Bosque!$M$42,Bosque!$M$43))</f>
        <v/>
      </c>
      <c r="K5169" s="10">
        <f>IF(Datos!$G$5169&lt;=Bosque!$E$44,IF(Datos!$H$5169&lt;=Bosque!$E$45,Bosque!$M$46,Bosque!$M$47),IF(Datos!$F$5169&lt;=Bosque!$E$48,Bosque!$M$49,Bosque!$M$50))</f>
        <v/>
      </c>
      <c r="L5169" s="10">
        <f>AVERAGE(E5169:K5169)</f>
        <v/>
      </c>
      <c r="M5169" s="10">
        <f>$M$2</f>
        <v/>
      </c>
      <c r="N5169">
        <f>IF(L5169&gt;=M5169,"Sí","No")</f>
        <v/>
      </c>
      <c r="O5169">
        <f>--AND(C5169=1,N5169="Sí")</f>
        <v/>
      </c>
      <c r="P5169">
        <f>--AND(C5169=0,N5169="Sí")</f>
        <v/>
      </c>
      <c r="Q5169">
        <f>--AND(C5169=1,N5169="No")</f>
        <v/>
      </c>
      <c r="R5169">
        <f>--AND(C5169=0,N5169="No")</f>
        <v/>
      </c>
      <c r="S5169">
        <f>--(C5169=--(L5169&gt;=M5169))</f>
        <v/>
      </c>
      <c r="T5169" s="11">
        <f>O5169*60000-P5169*3000</f>
        <v/>
      </c>
    </row>
    <row r="5170">
      <c r="A5170">
        <f>Datos!A5170</f>
        <v/>
      </c>
      <c r="B5170">
        <f>Datos!B5170</f>
        <v/>
      </c>
      <c r="C5170">
        <f>Datos!D5170</f>
        <v/>
      </c>
      <c r="D5170" t="n">
        <v>5170</v>
      </c>
      <c r="E5170" s="10">
        <f>IF(Datos!$G$5170&lt;=Bosque!$E$4,IF(Datos!$H$5170&lt;=Bosque!$E$5,Bosque!$M$6,Bosque!$M$7),IF(Datos!$G$5170&lt;=Bosque!$E$8,Bosque!$M$9,Bosque!$M$10))</f>
        <v/>
      </c>
      <c r="F5170" s="10">
        <f>IF(Datos!$H$5170&lt;=Bosque!$E$11,IF(Datos!$E$5170&lt;=Bosque!$E$12,Bosque!$M$13,Bosque!$M$14),IF(Datos!$I$5170&lt;=Bosque!$E$15,Bosque!$M$16,Bosque!$M$17))</f>
        <v/>
      </c>
      <c r="G5170" s="10">
        <f>IF(Datos!$E$5170&lt;=Bosque!$E$18,IF(Datos!$I$5170&lt;=Bosque!$E$19,Bosque!$M$20,Bosque!$M$21),Bosque!$M$22)</f>
        <v/>
      </c>
      <c r="H5170" s="10">
        <f>IF(Datos!$E$5170&lt;=Bosque!$E$23,IF(Datos!$E$5170&lt;=Bosque!$E$24,Bosque!$M$25,Bosque!$M$26),IF(Datos!$E$5170&lt;=Bosque!$E$27,Bosque!$M$28,Bosque!$M$29))</f>
        <v/>
      </c>
      <c r="I5170" s="10">
        <f>IF(Datos!$G$5170&lt;=Bosque!$E$30,IF(Datos!$E$5170&lt;=Bosque!$E$31,Bosque!$M$32,Bosque!$M$33),IF(Datos!$E$5170&lt;=Bosque!$E$34,Bosque!$M$35,Bosque!$M$36))</f>
        <v/>
      </c>
      <c r="J5170" s="10">
        <f>IF(Datos!$I$5170&lt;=Bosque!$E$37,IF(Datos!$H$5170&lt;=Bosque!$E$38,Bosque!$M$39,Bosque!$M$40),IF(Datos!$F$5170&lt;=Bosque!$E$41,Bosque!$M$42,Bosque!$M$43))</f>
        <v/>
      </c>
      <c r="K5170" s="10">
        <f>IF(Datos!$G$5170&lt;=Bosque!$E$44,IF(Datos!$H$5170&lt;=Bosque!$E$45,Bosque!$M$46,Bosque!$M$47),IF(Datos!$F$5170&lt;=Bosque!$E$48,Bosque!$M$49,Bosque!$M$50))</f>
        <v/>
      </c>
      <c r="L5170" s="10">
        <f>AVERAGE(E5170:K5170)</f>
        <v/>
      </c>
      <c r="M5170" s="10">
        <f>$M$2</f>
        <v/>
      </c>
      <c r="N5170">
        <f>IF(L5170&gt;=M5170,"Sí","No")</f>
        <v/>
      </c>
      <c r="O5170">
        <f>--AND(C5170=1,N5170="Sí")</f>
        <v/>
      </c>
      <c r="P5170">
        <f>--AND(C5170=0,N5170="Sí")</f>
        <v/>
      </c>
      <c r="Q5170">
        <f>--AND(C5170=1,N5170="No")</f>
        <v/>
      </c>
      <c r="R5170">
        <f>--AND(C5170=0,N5170="No")</f>
        <v/>
      </c>
      <c r="S5170">
        <f>--(C5170=--(L5170&gt;=M5170))</f>
        <v/>
      </c>
      <c r="T5170" s="11">
        <f>O5170*60000-P5170*3000</f>
        <v/>
      </c>
    </row>
    <row r="5171">
      <c r="A5171">
        <f>Datos!A5171</f>
        <v/>
      </c>
      <c r="B5171">
        <f>Datos!B5171</f>
        <v/>
      </c>
      <c r="C5171">
        <f>Datos!D5171</f>
        <v/>
      </c>
      <c r="D5171" t="n">
        <v>5171</v>
      </c>
      <c r="E5171" s="10">
        <f>IF(Datos!$G$5171&lt;=Bosque!$E$4,IF(Datos!$H$5171&lt;=Bosque!$E$5,Bosque!$M$6,Bosque!$M$7),IF(Datos!$G$5171&lt;=Bosque!$E$8,Bosque!$M$9,Bosque!$M$10))</f>
        <v/>
      </c>
      <c r="F5171" s="10">
        <f>IF(Datos!$H$5171&lt;=Bosque!$E$11,IF(Datos!$E$5171&lt;=Bosque!$E$12,Bosque!$M$13,Bosque!$M$14),IF(Datos!$I$5171&lt;=Bosque!$E$15,Bosque!$M$16,Bosque!$M$17))</f>
        <v/>
      </c>
      <c r="G5171" s="10">
        <f>IF(Datos!$E$5171&lt;=Bosque!$E$18,IF(Datos!$I$5171&lt;=Bosque!$E$19,Bosque!$M$20,Bosque!$M$21),Bosque!$M$22)</f>
        <v/>
      </c>
      <c r="H5171" s="10">
        <f>IF(Datos!$E$5171&lt;=Bosque!$E$23,IF(Datos!$E$5171&lt;=Bosque!$E$24,Bosque!$M$25,Bosque!$M$26),IF(Datos!$E$5171&lt;=Bosque!$E$27,Bosque!$M$28,Bosque!$M$29))</f>
        <v/>
      </c>
      <c r="I5171" s="10">
        <f>IF(Datos!$G$5171&lt;=Bosque!$E$30,IF(Datos!$E$5171&lt;=Bosque!$E$31,Bosque!$M$32,Bosque!$M$33),IF(Datos!$E$5171&lt;=Bosque!$E$34,Bosque!$M$35,Bosque!$M$36))</f>
        <v/>
      </c>
      <c r="J5171" s="10">
        <f>IF(Datos!$I$5171&lt;=Bosque!$E$37,IF(Datos!$H$5171&lt;=Bosque!$E$38,Bosque!$M$39,Bosque!$M$40),IF(Datos!$F$5171&lt;=Bosque!$E$41,Bosque!$M$42,Bosque!$M$43))</f>
        <v/>
      </c>
      <c r="K5171" s="10">
        <f>IF(Datos!$G$5171&lt;=Bosque!$E$44,IF(Datos!$H$5171&lt;=Bosque!$E$45,Bosque!$M$46,Bosque!$M$47),IF(Datos!$F$5171&lt;=Bosque!$E$48,Bosque!$M$49,Bosque!$M$50))</f>
        <v/>
      </c>
      <c r="L5171" s="10">
        <f>AVERAGE(E5171:K5171)</f>
        <v/>
      </c>
      <c r="M5171" s="10">
        <f>$M$2</f>
        <v/>
      </c>
      <c r="N5171">
        <f>IF(L5171&gt;=M5171,"Sí","No")</f>
        <v/>
      </c>
      <c r="O5171">
        <f>--AND(C5171=1,N5171="Sí")</f>
        <v/>
      </c>
      <c r="P5171">
        <f>--AND(C5171=0,N5171="Sí")</f>
        <v/>
      </c>
      <c r="Q5171">
        <f>--AND(C5171=1,N5171="No")</f>
        <v/>
      </c>
      <c r="R5171">
        <f>--AND(C5171=0,N5171="No")</f>
        <v/>
      </c>
      <c r="S5171">
        <f>--(C5171=--(L5171&gt;=M5171))</f>
        <v/>
      </c>
      <c r="T5171" s="11">
        <f>O5171*60000-P5171*3000</f>
        <v/>
      </c>
    </row>
    <row r="5172">
      <c r="A5172">
        <f>Datos!A5172</f>
        <v/>
      </c>
      <c r="B5172">
        <f>Datos!B5172</f>
        <v/>
      </c>
      <c r="C5172">
        <f>Datos!D5172</f>
        <v/>
      </c>
      <c r="D5172" t="n">
        <v>5172</v>
      </c>
      <c r="E5172" s="10">
        <f>IF(Datos!$G$5172&lt;=Bosque!$E$4,IF(Datos!$H$5172&lt;=Bosque!$E$5,Bosque!$M$6,Bosque!$M$7),IF(Datos!$G$5172&lt;=Bosque!$E$8,Bosque!$M$9,Bosque!$M$10))</f>
        <v/>
      </c>
      <c r="F5172" s="10">
        <f>IF(Datos!$H$5172&lt;=Bosque!$E$11,IF(Datos!$E$5172&lt;=Bosque!$E$12,Bosque!$M$13,Bosque!$M$14),IF(Datos!$I$5172&lt;=Bosque!$E$15,Bosque!$M$16,Bosque!$M$17))</f>
        <v/>
      </c>
      <c r="G5172" s="10">
        <f>IF(Datos!$E$5172&lt;=Bosque!$E$18,IF(Datos!$I$5172&lt;=Bosque!$E$19,Bosque!$M$20,Bosque!$M$21),Bosque!$M$22)</f>
        <v/>
      </c>
      <c r="H5172" s="10">
        <f>IF(Datos!$E$5172&lt;=Bosque!$E$23,IF(Datos!$E$5172&lt;=Bosque!$E$24,Bosque!$M$25,Bosque!$M$26),IF(Datos!$E$5172&lt;=Bosque!$E$27,Bosque!$M$28,Bosque!$M$29))</f>
        <v/>
      </c>
      <c r="I5172" s="10">
        <f>IF(Datos!$G$5172&lt;=Bosque!$E$30,IF(Datos!$E$5172&lt;=Bosque!$E$31,Bosque!$M$32,Bosque!$M$33),IF(Datos!$E$5172&lt;=Bosque!$E$34,Bosque!$M$35,Bosque!$M$36))</f>
        <v/>
      </c>
      <c r="J5172" s="10">
        <f>IF(Datos!$I$5172&lt;=Bosque!$E$37,IF(Datos!$H$5172&lt;=Bosque!$E$38,Bosque!$M$39,Bosque!$M$40),IF(Datos!$F$5172&lt;=Bosque!$E$41,Bosque!$M$42,Bosque!$M$43))</f>
        <v/>
      </c>
      <c r="K5172" s="10">
        <f>IF(Datos!$G$5172&lt;=Bosque!$E$44,IF(Datos!$H$5172&lt;=Bosque!$E$45,Bosque!$M$46,Bosque!$M$47),IF(Datos!$F$5172&lt;=Bosque!$E$48,Bosque!$M$49,Bosque!$M$50))</f>
        <v/>
      </c>
      <c r="L5172" s="10">
        <f>AVERAGE(E5172:K5172)</f>
        <v/>
      </c>
      <c r="M5172" s="10">
        <f>$M$2</f>
        <v/>
      </c>
      <c r="N5172">
        <f>IF(L5172&gt;=M5172,"Sí","No")</f>
        <v/>
      </c>
      <c r="O5172">
        <f>--AND(C5172=1,N5172="Sí")</f>
        <v/>
      </c>
      <c r="P5172">
        <f>--AND(C5172=0,N5172="Sí")</f>
        <v/>
      </c>
      <c r="Q5172">
        <f>--AND(C5172=1,N5172="No")</f>
        <v/>
      </c>
      <c r="R5172">
        <f>--AND(C5172=0,N5172="No")</f>
        <v/>
      </c>
      <c r="S5172">
        <f>--(C5172=--(L5172&gt;=M5172))</f>
        <v/>
      </c>
      <c r="T5172" s="11">
        <f>O5172*60000-P5172*3000</f>
        <v/>
      </c>
    </row>
    <row r="5173">
      <c r="A5173">
        <f>Datos!A5173</f>
        <v/>
      </c>
      <c r="B5173">
        <f>Datos!B5173</f>
        <v/>
      </c>
      <c r="C5173">
        <f>Datos!D5173</f>
        <v/>
      </c>
      <c r="D5173" t="n">
        <v>5173</v>
      </c>
      <c r="E5173" s="10">
        <f>IF(Datos!$G$5173&lt;=Bosque!$E$4,IF(Datos!$H$5173&lt;=Bosque!$E$5,Bosque!$M$6,Bosque!$M$7),IF(Datos!$G$5173&lt;=Bosque!$E$8,Bosque!$M$9,Bosque!$M$10))</f>
        <v/>
      </c>
      <c r="F5173" s="10">
        <f>IF(Datos!$H$5173&lt;=Bosque!$E$11,IF(Datos!$E$5173&lt;=Bosque!$E$12,Bosque!$M$13,Bosque!$M$14),IF(Datos!$I$5173&lt;=Bosque!$E$15,Bosque!$M$16,Bosque!$M$17))</f>
        <v/>
      </c>
      <c r="G5173" s="10">
        <f>IF(Datos!$E$5173&lt;=Bosque!$E$18,IF(Datos!$I$5173&lt;=Bosque!$E$19,Bosque!$M$20,Bosque!$M$21),Bosque!$M$22)</f>
        <v/>
      </c>
      <c r="H5173" s="10">
        <f>IF(Datos!$E$5173&lt;=Bosque!$E$23,IF(Datos!$E$5173&lt;=Bosque!$E$24,Bosque!$M$25,Bosque!$M$26),IF(Datos!$E$5173&lt;=Bosque!$E$27,Bosque!$M$28,Bosque!$M$29))</f>
        <v/>
      </c>
      <c r="I5173" s="10">
        <f>IF(Datos!$G$5173&lt;=Bosque!$E$30,IF(Datos!$E$5173&lt;=Bosque!$E$31,Bosque!$M$32,Bosque!$M$33),IF(Datos!$E$5173&lt;=Bosque!$E$34,Bosque!$M$35,Bosque!$M$36))</f>
        <v/>
      </c>
      <c r="J5173" s="10">
        <f>IF(Datos!$I$5173&lt;=Bosque!$E$37,IF(Datos!$H$5173&lt;=Bosque!$E$38,Bosque!$M$39,Bosque!$M$40),IF(Datos!$F$5173&lt;=Bosque!$E$41,Bosque!$M$42,Bosque!$M$43))</f>
        <v/>
      </c>
      <c r="K5173" s="10">
        <f>IF(Datos!$G$5173&lt;=Bosque!$E$44,IF(Datos!$H$5173&lt;=Bosque!$E$45,Bosque!$M$46,Bosque!$M$47),IF(Datos!$F$5173&lt;=Bosque!$E$48,Bosque!$M$49,Bosque!$M$50))</f>
        <v/>
      </c>
      <c r="L5173" s="10">
        <f>AVERAGE(E5173:K5173)</f>
        <v/>
      </c>
      <c r="M5173" s="10">
        <f>$M$2</f>
        <v/>
      </c>
      <c r="N5173">
        <f>IF(L5173&gt;=M5173,"Sí","No")</f>
        <v/>
      </c>
      <c r="O5173">
        <f>--AND(C5173=1,N5173="Sí")</f>
        <v/>
      </c>
      <c r="P5173">
        <f>--AND(C5173=0,N5173="Sí")</f>
        <v/>
      </c>
      <c r="Q5173">
        <f>--AND(C5173=1,N5173="No")</f>
        <v/>
      </c>
      <c r="R5173">
        <f>--AND(C5173=0,N5173="No")</f>
        <v/>
      </c>
      <c r="S5173">
        <f>--(C5173=--(L5173&gt;=M5173))</f>
        <v/>
      </c>
      <c r="T5173" s="11">
        <f>O5173*60000-P5173*3000</f>
        <v/>
      </c>
    </row>
    <row r="5174">
      <c r="A5174">
        <f>Datos!A5174</f>
        <v/>
      </c>
      <c r="B5174">
        <f>Datos!B5174</f>
        <v/>
      </c>
      <c r="C5174">
        <f>Datos!D5174</f>
        <v/>
      </c>
      <c r="D5174" t="n">
        <v>5174</v>
      </c>
      <c r="E5174" s="10">
        <f>IF(Datos!$G$5174&lt;=Bosque!$E$4,IF(Datos!$H$5174&lt;=Bosque!$E$5,Bosque!$M$6,Bosque!$M$7),IF(Datos!$G$5174&lt;=Bosque!$E$8,Bosque!$M$9,Bosque!$M$10))</f>
        <v/>
      </c>
      <c r="F5174" s="10">
        <f>IF(Datos!$H$5174&lt;=Bosque!$E$11,IF(Datos!$E$5174&lt;=Bosque!$E$12,Bosque!$M$13,Bosque!$M$14),IF(Datos!$I$5174&lt;=Bosque!$E$15,Bosque!$M$16,Bosque!$M$17))</f>
        <v/>
      </c>
      <c r="G5174" s="10">
        <f>IF(Datos!$E$5174&lt;=Bosque!$E$18,IF(Datos!$I$5174&lt;=Bosque!$E$19,Bosque!$M$20,Bosque!$M$21),Bosque!$M$22)</f>
        <v/>
      </c>
      <c r="H5174" s="10">
        <f>IF(Datos!$E$5174&lt;=Bosque!$E$23,IF(Datos!$E$5174&lt;=Bosque!$E$24,Bosque!$M$25,Bosque!$M$26),IF(Datos!$E$5174&lt;=Bosque!$E$27,Bosque!$M$28,Bosque!$M$29))</f>
        <v/>
      </c>
      <c r="I5174" s="10">
        <f>IF(Datos!$G$5174&lt;=Bosque!$E$30,IF(Datos!$E$5174&lt;=Bosque!$E$31,Bosque!$M$32,Bosque!$M$33),IF(Datos!$E$5174&lt;=Bosque!$E$34,Bosque!$M$35,Bosque!$M$36))</f>
        <v/>
      </c>
      <c r="J5174" s="10">
        <f>IF(Datos!$I$5174&lt;=Bosque!$E$37,IF(Datos!$H$5174&lt;=Bosque!$E$38,Bosque!$M$39,Bosque!$M$40),IF(Datos!$F$5174&lt;=Bosque!$E$41,Bosque!$M$42,Bosque!$M$43))</f>
        <v/>
      </c>
      <c r="K5174" s="10">
        <f>IF(Datos!$G$5174&lt;=Bosque!$E$44,IF(Datos!$H$5174&lt;=Bosque!$E$45,Bosque!$M$46,Bosque!$M$47),IF(Datos!$F$5174&lt;=Bosque!$E$48,Bosque!$M$49,Bosque!$M$50))</f>
        <v/>
      </c>
      <c r="L5174" s="10">
        <f>AVERAGE(E5174:K5174)</f>
        <v/>
      </c>
      <c r="M5174" s="10">
        <f>$M$2</f>
        <v/>
      </c>
      <c r="N5174">
        <f>IF(L5174&gt;=M5174,"Sí","No")</f>
        <v/>
      </c>
      <c r="O5174">
        <f>--AND(C5174=1,N5174="Sí")</f>
        <v/>
      </c>
      <c r="P5174">
        <f>--AND(C5174=0,N5174="Sí")</f>
        <v/>
      </c>
      <c r="Q5174">
        <f>--AND(C5174=1,N5174="No")</f>
        <v/>
      </c>
      <c r="R5174">
        <f>--AND(C5174=0,N5174="No")</f>
        <v/>
      </c>
      <c r="S5174">
        <f>--(C5174=--(L5174&gt;=M5174))</f>
        <v/>
      </c>
      <c r="T5174" s="11">
        <f>O5174*60000-P5174*3000</f>
        <v/>
      </c>
    </row>
    <row r="5175">
      <c r="A5175">
        <f>Datos!A5175</f>
        <v/>
      </c>
      <c r="B5175">
        <f>Datos!B5175</f>
        <v/>
      </c>
      <c r="C5175">
        <f>Datos!D5175</f>
        <v/>
      </c>
      <c r="D5175" t="n">
        <v>5175</v>
      </c>
      <c r="E5175" s="10">
        <f>IF(Datos!$G$5175&lt;=Bosque!$E$4,IF(Datos!$H$5175&lt;=Bosque!$E$5,Bosque!$M$6,Bosque!$M$7),IF(Datos!$G$5175&lt;=Bosque!$E$8,Bosque!$M$9,Bosque!$M$10))</f>
        <v/>
      </c>
      <c r="F5175" s="10">
        <f>IF(Datos!$H$5175&lt;=Bosque!$E$11,IF(Datos!$E$5175&lt;=Bosque!$E$12,Bosque!$M$13,Bosque!$M$14),IF(Datos!$I$5175&lt;=Bosque!$E$15,Bosque!$M$16,Bosque!$M$17))</f>
        <v/>
      </c>
      <c r="G5175" s="10">
        <f>IF(Datos!$E$5175&lt;=Bosque!$E$18,IF(Datos!$I$5175&lt;=Bosque!$E$19,Bosque!$M$20,Bosque!$M$21),Bosque!$M$22)</f>
        <v/>
      </c>
      <c r="H5175" s="10">
        <f>IF(Datos!$E$5175&lt;=Bosque!$E$23,IF(Datos!$E$5175&lt;=Bosque!$E$24,Bosque!$M$25,Bosque!$M$26),IF(Datos!$E$5175&lt;=Bosque!$E$27,Bosque!$M$28,Bosque!$M$29))</f>
        <v/>
      </c>
      <c r="I5175" s="10">
        <f>IF(Datos!$G$5175&lt;=Bosque!$E$30,IF(Datos!$E$5175&lt;=Bosque!$E$31,Bosque!$M$32,Bosque!$M$33),IF(Datos!$E$5175&lt;=Bosque!$E$34,Bosque!$M$35,Bosque!$M$36))</f>
        <v/>
      </c>
      <c r="J5175" s="10">
        <f>IF(Datos!$I$5175&lt;=Bosque!$E$37,IF(Datos!$H$5175&lt;=Bosque!$E$38,Bosque!$M$39,Bosque!$M$40),IF(Datos!$F$5175&lt;=Bosque!$E$41,Bosque!$M$42,Bosque!$M$43))</f>
        <v/>
      </c>
      <c r="K5175" s="10">
        <f>IF(Datos!$G$5175&lt;=Bosque!$E$44,IF(Datos!$H$5175&lt;=Bosque!$E$45,Bosque!$M$46,Bosque!$M$47),IF(Datos!$F$5175&lt;=Bosque!$E$48,Bosque!$M$49,Bosque!$M$50))</f>
        <v/>
      </c>
      <c r="L5175" s="10">
        <f>AVERAGE(E5175:K5175)</f>
        <v/>
      </c>
      <c r="M5175" s="10">
        <f>$M$2</f>
        <v/>
      </c>
      <c r="N5175">
        <f>IF(L5175&gt;=M5175,"Sí","No")</f>
        <v/>
      </c>
      <c r="O5175">
        <f>--AND(C5175=1,N5175="Sí")</f>
        <v/>
      </c>
      <c r="P5175">
        <f>--AND(C5175=0,N5175="Sí")</f>
        <v/>
      </c>
      <c r="Q5175">
        <f>--AND(C5175=1,N5175="No")</f>
        <v/>
      </c>
      <c r="R5175">
        <f>--AND(C5175=0,N5175="No")</f>
        <v/>
      </c>
      <c r="S5175">
        <f>--(C5175=--(L5175&gt;=M5175))</f>
        <v/>
      </c>
      <c r="T5175" s="11">
        <f>O5175*60000-P5175*3000</f>
        <v/>
      </c>
    </row>
    <row r="5176">
      <c r="A5176">
        <f>Datos!A5176</f>
        <v/>
      </c>
      <c r="B5176">
        <f>Datos!B5176</f>
        <v/>
      </c>
      <c r="C5176">
        <f>Datos!D5176</f>
        <v/>
      </c>
      <c r="D5176" t="n">
        <v>5176</v>
      </c>
      <c r="E5176" s="10">
        <f>IF(Datos!$G$5176&lt;=Bosque!$E$4,IF(Datos!$H$5176&lt;=Bosque!$E$5,Bosque!$M$6,Bosque!$M$7),IF(Datos!$G$5176&lt;=Bosque!$E$8,Bosque!$M$9,Bosque!$M$10))</f>
        <v/>
      </c>
      <c r="F5176" s="10">
        <f>IF(Datos!$H$5176&lt;=Bosque!$E$11,IF(Datos!$E$5176&lt;=Bosque!$E$12,Bosque!$M$13,Bosque!$M$14),IF(Datos!$I$5176&lt;=Bosque!$E$15,Bosque!$M$16,Bosque!$M$17))</f>
        <v/>
      </c>
      <c r="G5176" s="10">
        <f>IF(Datos!$E$5176&lt;=Bosque!$E$18,IF(Datos!$I$5176&lt;=Bosque!$E$19,Bosque!$M$20,Bosque!$M$21),Bosque!$M$22)</f>
        <v/>
      </c>
      <c r="H5176" s="10">
        <f>IF(Datos!$E$5176&lt;=Bosque!$E$23,IF(Datos!$E$5176&lt;=Bosque!$E$24,Bosque!$M$25,Bosque!$M$26),IF(Datos!$E$5176&lt;=Bosque!$E$27,Bosque!$M$28,Bosque!$M$29))</f>
        <v/>
      </c>
      <c r="I5176" s="10">
        <f>IF(Datos!$G$5176&lt;=Bosque!$E$30,IF(Datos!$E$5176&lt;=Bosque!$E$31,Bosque!$M$32,Bosque!$M$33),IF(Datos!$E$5176&lt;=Bosque!$E$34,Bosque!$M$35,Bosque!$M$36))</f>
        <v/>
      </c>
      <c r="J5176" s="10">
        <f>IF(Datos!$I$5176&lt;=Bosque!$E$37,IF(Datos!$H$5176&lt;=Bosque!$E$38,Bosque!$M$39,Bosque!$M$40),IF(Datos!$F$5176&lt;=Bosque!$E$41,Bosque!$M$42,Bosque!$M$43))</f>
        <v/>
      </c>
      <c r="K5176" s="10">
        <f>IF(Datos!$G$5176&lt;=Bosque!$E$44,IF(Datos!$H$5176&lt;=Bosque!$E$45,Bosque!$M$46,Bosque!$M$47),IF(Datos!$F$5176&lt;=Bosque!$E$48,Bosque!$M$49,Bosque!$M$50))</f>
        <v/>
      </c>
      <c r="L5176" s="10">
        <f>AVERAGE(E5176:K5176)</f>
        <v/>
      </c>
      <c r="M5176" s="10">
        <f>$M$2</f>
        <v/>
      </c>
      <c r="N5176">
        <f>IF(L5176&gt;=M5176,"Sí","No")</f>
        <v/>
      </c>
      <c r="O5176">
        <f>--AND(C5176=1,N5176="Sí")</f>
        <v/>
      </c>
      <c r="P5176">
        <f>--AND(C5176=0,N5176="Sí")</f>
        <v/>
      </c>
      <c r="Q5176">
        <f>--AND(C5176=1,N5176="No")</f>
        <v/>
      </c>
      <c r="R5176">
        <f>--AND(C5176=0,N5176="No")</f>
        <v/>
      </c>
      <c r="S5176">
        <f>--(C5176=--(L5176&gt;=M5176))</f>
        <v/>
      </c>
      <c r="T5176" s="11">
        <f>O5176*60000-P5176*3000</f>
        <v/>
      </c>
    </row>
    <row r="5177">
      <c r="A5177">
        <f>Datos!A5177</f>
        <v/>
      </c>
      <c r="B5177">
        <f>Datos!B5177</f>
        <v/>
      </c>
      <c r="C5177">
        <f>Datos!D5177</f>
        <v/>
      </c>
      <c r="D5177" t="n">
        <v>5177</v>
      </c>
      <c r="E5177" s="10">
        <f>IF(Datos!$G$5177&lt;=Bosque!$E$4,IF(Datos!$H$5177&lt;=Bosque!$E$5,Bosque!$M$6,Bosque!$M$7),IF(Datos!$G$5177&lt;=Bosque!$E$8,Bosque!$M$9,Bosque!$M$10))</f>
        <v/>
      </c>
      <c r="F5177" s="10">
        <f>IF(Datos!$H$5177&lt;=Bosque!$E$11,IF(Datos!$E$5177&lt;=Bosque!$E$12,Bosque!$M$13,Bosque!$M$14),IF(Datos!$I$5177&lt;=Bosque!$E$15,Bosque!$M$16,Bosque!$M$17))</f>
        <v/>
      </c>
      <c r="G5177" s="10">
        <f>IF(Datos!$E$5177&lt;=Bosque!$E$18,IF(Datos!$I$5177&lt;=Bosque!$E$19,Bosque!$M$20,Bosque!$M$21),Bosque!$M$22)</f>
        <v/>
      </c>
      <c r="H5177" s="10">
        <f>IF(Datos!$E$5177&lt;=Bosque!$E$23,IF(Datos!$E$5177&lt;=Bosque!$E$24,Bosque!$M$25,Bosque!$M$26),IF(Datos!$E$5177&lt;=Bosque!$E$27,Bosque!$M$28,Bosque!$M$29))</f>
        <v/>
      </c>
      <c r="I5177" s="10">
        <f>IF(Datos!$G$5177&lt;=Bosque!$E$30,IF(Datos!$E$5177&lt;=Bosque!$E$31,Bosque!$M$32,Bosque!$M$33),IF(Datos!$E$5177&lt;=Bosque!$E$34,Bosque!$M$35,Bosque!$M$36))</f>
        <v/>
      </c>
      <c r="J5177" s="10">
        <f>IF(Datos!$I$5177&lt;=Bosque!$E$37,IF(Datos!$H$5177&lt;=Bosque!$E$38,Bosque!$M$39,Bosque!$M$40),IF(Datos!$F$5177&lt;=Bosque!$E$41,Bosque!$M$42,Bosque!$M$43))</f>
        <v/>
      </c>
      <c r="K5177" s="10">
        <f>IF(Datos!$G$5177&lt;=Bosque!$E$44,IF(Datos!$H$5177&lt;=Bosque!$E$45,Bosque!$M$46,Bosque!$M$47),IF(Datos!$F$5177&lt;=Bosque!$E$48,Bosque!$M$49,Bosque!$M$50))</f>
        <v/>
      </c>
      <c r="L5177" s="10">
        <f>AVERAGE(E5177:K5177)</f>
        <v/>
      </c>
      <c r="M5177" s="10">
        <f>$M$2</f>
        <v/>
      </c>
      <c r="N5177">
        <f>IF(L5177&gt;=M5177,"Sí","No")</f>
        <v/>
      </c>
      <c r="O5177">
        <f>--AND(C5177=1,N5177="Sí")</f>
        <v/>
      </c>
      <c r="P5177">
        <f>--AND(C5177=0,N5177="Sí")</f>
        <v/>
      </c>
      <c r="Q5177">
        <f>--AND(C5177=1,N5177="No")</f>
        <v/>
      </c>
      <c r="R5177">
        <f>--AND(C5177=0,N5177="No")</f>
        <v/>
      </c>
      <c r="S5177">
        <f>--(C5177=--(L5177&gt;=M5177))</f>
        <v/>
      </c>
      <c r="T5177" s="11">
        <f>O5177*60000-P5177*3000</f>
        <v/>
      </c>
    </row>
    <row r="5178">
      <c r="A5178">
        <f>Datos!A5178</f>
        <v/>
      </c>
      <c r="B5178">
        <f>Datos!B5178</f>
        <v/>
      </c>
      <c r="C5178">
        <f>Datos!D5178</f>
        <v/>
      </c>
      <c r="D5178" t="n">
        <v>5178</v>
      </c>
      <c r="E5178" s="10">
        <f>IF(Datos!$G$5178&lt;=Bosque!$E$4,IF(Datos!$H$5178&lt;=Bosque!$E$5,Bosque!$M$6,Bosque!$M$7),IF(Datos!$G$5178&lt;=Bosque!$E$8,Bosque!$M$9,Bosque!$M$10))</f>
        <v/>
      </c>
      <c r="F5178" s="10">
        <f>IF(Datos!$H$5178&lt;=Bosque!$E$11,IF(Datos!$E$5178&lt;=Bosque!$E$12,Bosque!$M$13,Bosque!$M$14),IF(Datos!$I$5178&lt;=Bosque!$E$15,Bosque!$M$16,Bosque!$M$17))</f>
        <v/>
      </c>
      <c r="G5178" s="10">
        <f>IF(Datos!$E$5178&lt;=Bosque!$E$18,IF(Datos!$I$5178&lt;=Bosque!$E$19,Bosque!$M$20,Bosque!$M$21),Bosque!$M$22)</f>
        <v/>
      </c>
      <c r="H5178" s="10">
        <f>IF(Datos!$E$5178&lt;=Bosque!$E$23,IF(Datos!$E$5178&lt;=Bosque!$E$24,Bosque!$M$25,Bosque!$M$26),IF(Datos!$E$5178&lt;=Bosque!$E$27,Bosque!$M$28,Bosque!$M$29))</f>
        <v/>
      </c>
      <c r="I5178" s="10">
        <f>IF(Datos!$G$5178&lt;=Bosque!$E$30,IF(Datos!$E$5178&lt;=Bosque!$E$31,Bosque!$M$32,Bosque!$M$33),IF(Datos!$E$5178&lt;=Bosque!$E$34,Bosque!$M$35,Bosque!$M$36))</f>
        <v/>
      </c>
      <c r="J5178" s="10">
        <f>IF(Datos!$I$5178&lt;=Bosque!$E$37,IF(Datos!$H$5178&lt;=Bosque!$E$38,Bosque!$M$39,Bosque!$M$40),IF(Datos!$F$5178&lt;=Bosque!$E$41,Bosque!$M$42,Bosque!$M$43))</f>
        <v/>
      </c>
      <c r="K5178" s="10">
        <f>IF(Datos!$G$5178&lt;=Bosque!$E$44,IF(Datos!$H$5178&lt;=Bosque!$E$45,Bosque!$M$46,Bosque!$M$47),IF(Datos!$F$5178&lt;=Bosque!$E$48,Bosque!$M$49,Bosque!$M$50))</f>
        <v/>
      </c>
      <c r="L5178" s="10">
        <f>AVERAGE(E5178:K5178)</f>
        <v/>
      </c>
      <c r="M5178" s="10">
        <f>$M$2</f>
        <v/>
      </c>
      <c r="N5178">
        <f>IF(L5178&gt;=M5178,"Sí","No")</f>
        <v/>
      </c>
      <c r="O5178">
        <f>--AND(C5178=1,N5178="Sí")</f>
        <v/>
      </c>
      <c r="P5178">
        <f>--AND(C5178=0,N5178="Sí")</f>
        <v/>
      </c>
      <c r="Q5178">
        <f>--AND(C5178=1,N5178="No")</f>
        <v/>
      </c>
      <c r="R5178">
        <f>--AND(C5178=0,N5178="No")</f>
        <v/>
      </c>
      <c r="S5178">
        <f>--(C5178=--(L5178&gt;=M5178))</f>
        <v/>
      </c>
      <c r="T5178" s="11">
        <f>O5178*60000-P5178*3000</f>
        <v/>
      </c>
    </row>
    <row r="5179">
      <c r="A5179">
        <f>Datos!A5179</f>
        <v/>
      </c>
      <c r="B5179">
        <f>Datos!B5179</f>
        <v/>
      </c>
      <c r="C5179">
        <f>Datos!D5179</f>
        <v/>
      </c>
      <c r="D5179" t="n">
        <v>5179</v>
      </c>
      <c r="E5179" s="10">
        <f>IF(Datos!$G$5179&lt;=Bosque!$E$4,IF(Datos!$H$5179&lt;=Bosque!$E$5,Bosque!$M$6,Bosque!$M$7),IF(Datos!$G$5179&lt;=Bosque!$E$8,Bosque!$M$9,Bosque!$M$10))</f>
        <v/>
      </c>
      <c r="F5179" s="10">
        <f>IF(Datos!$H$5179&lt;=Bosque!$E$11,IF(Datos!$E$5179&lt;=Bosque!$E$12,Bosque!$M$13,Bosque!$M$14),IF(Datos!$I$5179&lt;=Bosque!$E$15,Bosque!$M$16,Bosque!$M$17))</f>
        <v/>
      </c>
      <c r="G5179" s="10">
        <f>IF(Datos!$E$5179&lt;=Bosque!$E$18,IF(Datos!$I$5179&lt;=Bosque!$E$19,Bosque!$M$20,Bosque!$M$21),Bosque!$M$22)</f>
        <v/>
      </c>
      <c r="H5179" s="10">
        <f>IF(Datos!$E$5179&lt;=Bosque!$E$23,IF(Datos!$E$5179&lt;=Bosque!$E$24,Bosque!$M$25,Bosque!$M$26),IF(Datos!$E$5179&lt;=Bosque!$E$27,Bosque!$M$28,Bosque!$M$29))</f>
        <v/>
      </c>
      <c r="I5179" s="10">
        <f>IF(Datos!$G$5179&lt;=Bosque!$E$30,IF(Datos!$E$5179&lt;=Bosque!$E$31,Bosque!$M$32,Bosque!$M$33),IF(Datos!$E$5179&lt;=Bosque!$E$34,Bosque!$M$35,Bosque!$M$36))</f>
        <v/>
      </c>
      <c r="J5179" s="10">
        <f>IF(Datos!$I$5179&lt;=Bosque!$E$37,IF(Datos!$H$5179&lt;=Bosque!$E$38,Bosque!$M$39,Bosque!$M$40),IF(Datos!$F$5179&lt;=Bosque!$E$41,Bosque!$M$42,Bosque!$M$43))</f>
        <v/>
      </c>
      <c r="K5179" s="10">
        <f>IF(Datos!$G$5179&lt;=Bosque!$E$44,IF(Datos!$H$5179&lt;=Bosque!$E$45,Bosque!$M$46,Bosque!$M$47),IF(Datos!$F$5179&lt;=Bosque!$E$48,Bosque!$M$49,Bosque!$M$50))</f>
        <v/>
      </c>
      <c r="L5179" s="10">
        <f>AVERAGE(E5179:K5179)</f>
        <v/>
      </c>
      <c r="M5179" s="10">
        <f>$M$2</f>
        <v/>
      </c>
      <c r="N5179">
        <f>IF(L5179&gt;=M5179,"Sí","No")</f>
        <v/>
      </c>
      <c r="O5179">
        <f>--AND(C5179=1,N5179="Sí")</f>
        <v/>
      </c>
      <c r="P5179">
        <f>--AND(C5179=0,N5179="Sí")</f>
        <v/>
      </c>
      <c r="Q5179">
        <f>--AND(C5179=1,N5179="No")</f>
        <v/>
      </c>
      <c r="R5179">
        <f>--AND(C5179=0,N5179="No")</f>
        <v/>
      </c>
      <c r="S5179">
        <f>--(C5179=--(L5179&gt;=M5179))</f>
        <v/>
      </c>
      <c r="T5179" s="11">
        <f>O5179*60000-P5179*3000</f>
        <v/>
      </c>
    </row>
    <row r="5180">
      <c r="A5180">
        <f>Datos!A5180</f>
        <v/>
      </c>
      <c r="B5180">
        <f>Datos!B5180</f>
        <v/>
      </c>
      <c r="C5180">
        <f>Datos!D5180</f>
        <v/>
      </c>
      <c r="D5180" t="n">
        <v>5180</v>
      </c>
      <c r="E5180" s="10">
        <f>IF(Datos!$G$5180&lt;=Bosque!$E$4,IF(Datos!$H$5180&lt;=Bosque!$E$5,Bosque!$M$6,Bosque!$M$7),IF(Datos!$G$5180&lt;=Bosque!$E$8,Bosque!$M$9,Bosque!$M$10))</f>
        <v/>
      </c>
      <c r="F5180" s="10">
        <f>IF(Datos!$H$5180&lt;=Bosque!$E$11,IF(Datos!$E$5180&lt;=Bosque!$E$12,Bosque!$M$13,Bosque!$M$14),IF(Datos!$I$5180&lt;=Bosque!$E$15,Bosque!$M$16,Bosque!$M$17))</f>
        <v/>
      </c>
      <c r="G5180" s="10">
        <f>IF(Datos!$E$5180&lt;=Bosque!$E$18,IF(Datos!$I$5180&lt;=Bosque!$E$19,Bosque!$M$20,Bosque!$M$21),Bosque!$M$22)</f>
        <v/>
      </c>
      <c r="H5180" s="10">
        <f>IF(Datos!$E$5180&lt;=Bosque!$E$23,IF(Datos!$E$5180&lt;=Bosque!$E$24,Bosque!$M$25,Bosque!$M$26),IF(Datos!$E$5180&lt;=Bosque!$E$27,Bosque!$M$28,Bosque!$M$29))</f>
        <v/>
      </c>
      <c r="I5180" s="10">
        <f>IF(Datos!$G$5180&lt;=Bosque!$E$30,IF(Datos!$E$5180&lt;=Bosque!$E$31,Bosque!$M$32,Bosque!$M$33),IF(Datos!$E$5180&lt;=Bosque!$E$34,Bosque!$M$35,Bosque!$M$36))</f>
        <v/>
      </c>
      <c r="J5180" s="10">
        <f>IF(Datos!$I$5180&lt;=Bosque!$E$37,IF(Datos!$H$5180&lt;=Bosque!$E$38,Bosque!$M$39,Bosque!$M$40),IF(Datos!$F$5180&lt;=Bosque!$E$41,Bosque!$M$42,Bosque!$M$43))</f>
        <v/>
      </c>
      <c r="K5180" s="10">
        <f>IF(Datos!$G$5180&lt;=Bosque!$E$44,IF(Datos!$H$5180&lt;=Bosque!$E$45,Bosque!$M$46,Bosque!$M$47),IF(Datos!$F$5180&lt;=Bosque!$E$48,Bosque!$M$49,Bosque!$M$50))</f>
        <v/>
      </c>
      <c r="L5180" s="10">
        <f>AVERAGE(E5180:K5180)</f>
        <v/>
      </c>
      <c r="M5180" s="10">
        <f>$M$2</f>
        <v/>
      </c>
      <c r="N5180">
        <f>IF(L5180&gt;=M5180,"Sí","No")</f>
        <v/>
      </c>
      <c r="O5180">
        <f>--AND(C5180=1,N5180="Sí")</f>
        <v/>
      </c>
      <c r="P5180">
        <f>--AND(C5180=0,N5180="Sí")</f>
        <v/>
      </c>
      <c r="Q5180">
        <f>--AND(C5180=1,N5180="No")</f>
        <v/>
      </c>
      <c r="R5180">
        <f>--AND(C5180=0,N5180="No")</f>
        <v/>
      </c>
      <c r="S5180">
        <f>--(C5180=--(L5180&gt;=M5180))</f>
        <v/>
      </c>
      <c r="T5180" s="11">
        <f>O5180*60000-P5180*3000</f>
        <v/>
      </c>
    </row>
    <row r="5181">
      <c r="A5181">
        <f>Datos!A5181</f>
        <v/>
      </c>
      <c r="B5181">
        <f>Datos!B5181</f>
        <v/>
      </c>
      <c r="C5181">
        <f>Datos!D5181</f>
        <v/>
      </c>
      <c r="D5181" t="n">
        <v>5181</v>
      </c>
      <c r="E5181" s="10">
        <f>IF(Datos!$G$5181&lt;=Bosque!$E$4,IF(Datos!$H$5181&lt;=Bosque!$E$5,Bosque!$M$6,Bosque!$M$7),IF(Datos!$G$5181&lt;=Bosque!$E$8,Bosque!$M$9,Bosque!$M$10))</f>
        <v/>
      </c>
      <c r="F5181" s="10">
        <f>IF(Datos!$H$5181&lt;=Bosque!$E$11,IF(Datos!$E$5181&lt;=Bosque!$E$12,Bosque!$M$13,Bosque!$M$14),IF(Datos!$I$5181&lt;=Bosque!$E$15,Bosque!$M$16,Bosque!$M$17))</f>
        <v/>
      </c>
      <c r="G5181" s="10">
        <f>IF(Datos!$E$5181&lt;=Bosque!$E$18,IF(Datos!$I$5181&lt;=Bosque!$E$19,Bosque!$M$20,Bosque!$M$21),Bosque!$M$22)</f>
        <v/>
      </c>
      <c r="H5181" s="10">
        <f>IF(Datos!$E$5181&lt;=Bosque!$E$23,IF(Datos!$E$5181&lt;=Bosque!$E$24,Bosque!$M$25,Bosque!$M$26),IF(Datos!$E$5181&lt;=Bosque!$E$27,Bosque!$M$28,Bosque!$M$29))</f>
        <v/>
      </c>
      <c r="I5181" s="10">
        <f>IF(Datos!$G$5181&lt;=Bosque!$E$30,IF(Datos!$E$5181&lt;=Bosque!$E$31,Bosque!$M$32,Bosque!$M$33),IF(Datos!$E$5181&lt;=Bosque!$E$34,Bosque!$M$35,Bosque!$M$36))</f>
        <v/>
      </c>
      <c r="J5181" s="10">
        <f>IF(Datos!$I$5181&lt;=Bosque!$E$37,IF(Datos!$H$5181&lt;=Bosque!$E$38,Bosque!$M$39,Bosque!$M$40),IF(Datos!$F$5181&lt;=Bosque!$E$41,Bosque!$M$42,Bosque!$M$43))</f>
        <v/>
      </c>
      <c r="K5181" s="10">
        <f>IF(Datos!$G$5181&lt;=Bosque!$E$44,IF(Datos!$H$5181&lt;=Bosque!$E$45,Bosque!$M$46,Bosque!$M$47),IF(Datos!$F$5181&lt;=Bosque!$E$48,Bosque!$M$49,Bosque!$M$50))</f>
        <v/>
      </c>
      <c r="L5181" s="10">
        <f>AVERAGE(E5181:K5181)</f>
        <v/>
      </c>
      <c r="M5181" s="10">
        <f>$M$2</f>
        <v/>
      </c>
      <c r="N5181">
        <f>IF(L5181&gt;=M5181,"Sí","No")</f>
        <v/>
      </c>
      <c r="O5181">
        <f>--AND(C5181=1,N5181="Sí")</f>
        <v/>
      </c>
      <c r="P5181">
        <f>--AND(C5181=0,N5181="Sí")</f>
        <v/>
      </c>
      <c r="Q5181">
        <f>--AND(C5181=1,N5181="No")</f>
        <v/>
      </c>
      <c r="R5181">
        <f>--AND(C5181=0,N5181="No")</f>
        <v/>
      </c>
      <c r="S5181">
        <f>--(C5181=--(L5181&gt;=M5181))</f>
        <v/>
      </c>
      <c r="T5181" s="11">
        <f>O5181*60000-P5181*3000</f>
        <v/>
      </c>
    </row>
    <row r="5182">
      <c r="A5182">
        <f>Datos!A5182</f>
        <v/>
      </c>
      <c r="B5182">
        <f>Datos!B5182</f>
        <v/>
      </c>
      <c r="C5182">
        <f>Datos!D5182</f>
        <v/>
      </c>
      <c r="D5182" t="n">
        <v>5182</v>
      </c>
      <c r="E5182" s="10">
        <f>IF(Datos!$G$5182&lt;=Bosque!$E$4,IF(Datos!$H$5182&lt;=Bosque!$E$5,Bosque!$M$6,Bosque!$M$7),IF(Datos!$G$5182&lt;=Bosque!$E$8,Bosque!$M$9,Bosque!$M$10))</f>
        <v/>
      </c>
      <c r="F5182" s="10">
        <f>IF(Datos!$H$5182&lt;=Bosque!$E$11,IF(Datos!$E$5182&lt;=Bosque!$E$12,Bosque!$M$13,Bosque!$M$14),IF(Datos!$I$5182&lt;=Bosque!$E$15,Bosque!$M$16,Bosque!$M$17))</f>
        <v/>
      </c>
      <c r="G5182" s="10">
        <f>IF(Datos!$E$5182&lt;=Bosque!$E$18,IF(Datos!$I$5182&lt;=Bosque!$E$19,Bosque!$M$20,Bosque!$M$21),Bosque!$M$22)</f>
        <v/>
      </c>
      <c r="H5182" s="10">
        <f>IF(Datos!$E$5182&lt;=Bosque!$E$23,IF(Datos!$E$5182&lt;=Bosque!$E$24,Bosque!$M$25,Bosque!$M$26),IF(Datos!$E$5182&lt;=Bosque!$E$27,Bosque!$M$28,Bosque!$M$29))</f>
        <v/>
      </c>
      <c r="I5182" s="10">
        <f>IF(Datos!$G$5182&lt;=Bosque!$E$30,IF(Datos!$E$5182&lt;=Bosque!$E$31,Bosque!$M$32,Bosque!$M$33),IF(Datos!$E$5182&lt;=Bosque!$E$34,Bosque!$M$35,Bosque!$M$36))</f>
        <v/>
      </c>
      <c r="J5182" s="10">
        <f>IF(Datos!$I$5182&lt;=Bosque!$E$37,IF(Datos!$H$5182&lt;=Bosque!$E$38,Bosque!$M$39,Bosque!$M$40),IF(Datos!$F$5182&lt;=Bosque!$E$41,Bosque!$M$42,Bosque!$M$43))</f>
        <v/>
      </c>
      <c r="K5182" s="10">
        <f>IF(Datos!$G$5182&lt;=Bosque!$E$44,IF(Datos!$H$5182&lt;=Bosque!$E$45,Bosque!$M$46,Bosque!$M$47),IF(Datos!$F$5182&lt;=Bosque!$E$48,Bosque!$M$49,Bosque!$M$50))</f>
        <v/>
      </c>
      <c r="L5182" s="10">
        <f>AVERAGE(E5182:K5182)</f>
        <v/>
      </c>
      <c r="M5182" s="10">
        <f>$M$2</f>
        <v/>
      </c>
      <c r="N5182">
        <f>IF(L5182&gt;=M5182,"Sí","No")</f>
        <v/>
      </c>
      <c r="O5182">
        <f>--AND(C5182=1,N5182="Sí")</f>
        <v/>
      </c>
      <c r="P5182">
        <f>--AND(C5182=0,N5182="Sí")</f>
        <v/>
      </c>
      <c r="Q5182">
        <f>--AND(C5182=1,N5182="No")</f>
        <v/>
      </c>
      <c r="R5182">
        <f>--AND(C5182=0,N5182="No")</f>
        <v/>
      </c>
      <c r="S5182">
        <f>--(C5182=--(L5182&gt;=M5182))</f>
        <v/>
      </c>
      <c r="T5182" s="11">
        <f>O5182*60000-P5182*3000</f>
        <v/>
      </c>
    </row>
    <row r="5183">
      <c r="A5183">
        <f>Datos!A5183</f>
        <v/>
      </c>
      <c r="B5183">
        <f>Datos!B5183</f>
        <v/>
      </c>
      <c r="C5183">
        <f>Datos!D5183</f>
        <v/>
      </c>
      <c r="D5183" t="n">
        <v>5183</v>
      </c>
      <c r="E5183" s="10">
        <f>IF(Datos!$G$5183&lt;=Bosque!$E$4,IF(Datos!$H$5183&lt;=Bosque!$E$5,Bosque!$M$6,Bosque!$M$7),IF(Datos!$G$5183&lt;=Bosque!$E$8,Bosque!$M$9,Bosque!$M$10))</f>
        <v/>
      </c>
      <c r="F5183" s="10">
        <f>IF(Datos!$H$5183&lt;=Bosque!$E$11,IF(Datos!$E$5183&lt;=Bosque!$E$12,Bosque!$M$13,Bosque!$M$14),IF(Datos!$I$5183&lt;=Bosque!$E$15,Bosque!$M$16,Bosque!$M$17))</f>
        <v/>
      </c>
      <c r="G5183" s="10">
        <f>IF(Datos!$E$5183&lt;=Bosque!$E$18,IF(Datos!$I$5183&lt;=Bosque!$E$19,Bosque!$M$20,Bosque!$M$21),Bosque!$M$22)</f>
        <v/>
      </c>
      <c r="H5183" s="10">
        <f>IF(Datos!$E$5183&lt;=Bosque!$E$23,IF(Datos!$E$5183&lt;=Bosque!$E$24,Bosque!$M$25,Bosque!$M$26),IF(Datos!$E$5183&lt;=Bosque!$E$27,Bosque!$M$28,Bosque!$M$29))</f>
        <v/>
      </c>
      <c r="I5183" s="10">
        <f>IF(Datos!$G$5183&lt;=Bosque!$E$30,IF(Datos!$E$5183&lt;=Bosque!$E$31,Bosque!$M$32,Bosque!$M$33),IF(Datos!$E$5183&lt;=Bosque!$E$34,Bosque!$M$35,Bosque!$M$36))</f>
        <v/>
      </c>
      <c r="J5183" s="10">
        <f>IF(Datos!$I$5183&lt;=Bosque!$E$37,IF(Datos!$H$5183&lt;=Bosque!$E$38,Bosque!$M$39,Bosque!$M$40),IF(Datos!$F$5183&lt;=Bosque!$E$41,Bosque!$M$42,Bosque!$M$43))</f>
        <v/>
      </c>
      <c r="K5183" s="10">
        <f>IF(Datos!$G$5183&lt;=Bosque!$E$44,IF(Datos!$H$5183&lt;=Bosque!$E$45,Bosque!$M$46,Bosque!$M$47),IF(Datos!$F$5183&lt;=Bosque!$E$48,Bosque!$M$49,Bosque!$M$50))</f>
        <v/>
      </c>
      <c r="L5183" s="10">
        <f>AVERAGE(E5183:K5183)</f>
        <v/>
      </c>
      <c r="M5183" s="10">
        <f>$M$2</f>
        <v/>
      </c>
      <c r="N5183">
        <f>IF(L5183&gt;=M5183,"Sí","No")</f>
        <v/>
      </c>
      <c r="O5183">
        <f>--AND(C5183=1,N5183="Sí")</f>
        <v/>
      </c>
      <c r="P5183">
        <f>--AND(C5183=0,N5183="Sí")</f>
        <v/>
      </c>
      <c r="Q5183">
        <f>--AND(C5183=1,N5183="No")</f>
        <v/>
      </c>
      <c r="R5183">
        <f>--AND(C5183=0,N5183="No")</f>
        <v/>
      </c>
      <c r="S5183">
        <f>--(C5183=--(L5183&gt;=M5183))</f>
        <v/>
      </c>
      <c r="T5183" s="11">
        <f>O5183*60000-P5183*3000</f>
        <v/>
      </c>
    </row>
    <row r="5184">
      <c r="A5184">
        <f>Datos!A5184</f>
        <v/>
      </c>
      <c r="B5184">
        <f>Datos!B5184</f>
        <v/>
      </c>
      <c r="C5184">
        <f>Datos!D5184</f>
        <v/>
      </c>
      <c r="D5184" t="n">
        <v>5184</v>
      </c>
      <c r="E5184" s="10">
        <f>IF(Datos!$G$5184&lt;=Bosque!$E$4,IF(Datos!$H$5184&lt;=Bosque!$E$5,Bosque!$M$6,Bosque!$M$7),IF(Datos!$G$5184&lt;=Bosque!$E$8,Bosque!$M$9,Bosque!$M$10))</f>
        <v/>
      </c>
      <c r="F5184" s="10">
        <f>IF(Datos!$H$5184&lt;=Bosque!$E$11,IF(Datos!$E$5184&lt;=Bosque!$E$12,Bosque!$M$13,Bosque!$M$14),IF(Datos!$I$5184&lt;=Bosque!$E$15,Bosque!$M$16,Bosque!$M$17))</f>
        <v/>
      </c>
      <c r="G5184" s="10">
        <f>IF(Datos!$E$5184&lt;=Bosque!$E$18,IF(Datos!$I$5184&lt;=Bosque!$E$19,Bosque!$M$20,Bosque!$M$21),Bosque!$M$22)</f>
        <v/>
      </c>
      <c r="H5184" s="10">
        <f>IF(Datos!$E$5184&lt;=Bosque!$E$23,IF(Datos!$E$5184&lt;=Bosque!$E$24,Bosque!$M$25,Bosque!$M$26),IF(Datos!$E$5184&lt;=Bosque!$E$27,Bosque!$M$28,Bosque!$M$29))</f>
        <v/>
      </c>
      <c r="I5184" s="10">
        <f>IF(Datos!$G$5184&lt;=Bosque!$E$30,IF(Datos!$E$5184&lt;=Bosque!$E$31,Bosque!$M$32,Bosque!$M$33),IF(Datos!$E$5184&lt;=Bosque!$E$34,Bosque!$M$35,Bosque!$M$36))</f>
        <v/>
      </c>
      <c r="J5184" s="10">
        <f>IF(Datos!$I$5184&lt;=Bosque!$E$37,IF(Datos!$H$5184&lt;=Bosque!$E$38,Bosque!$M$39,Bosque!$M$40),IF(Datos!$F$5184&lt;=Bosque!$E$41,Bosque!$M$42,Bosque!$M$43))</f>
        <v/>
      </c>
      <c r="K5184" s="10">
        <f>IF(Datos!$G$5184&lt;=Bosque!$E$44,IF(Datos!$H$5184&lt;=Bosque!$E$45,Bosque!$M$46,Bosque!$M$47),IF(Datos!$F$5184&lt;=Bosque!$E$48,Bosque!$M$49,Bosque!$M$50))</f>
        <v/>
      </c>
      <c r="L5184" s="10">
        <f>AVERAGE(E5184:K5184)</f>
        <v/>
      </c>
      <c r="M5184" s="10">
        <f>$M$2</f>
        <v/>
      </c>
      <c r="N5184">
        <f>IF(L5184&gt;=M5184,"Sí","No")</f>
        <v/>
      </c>
      <c r="O5184">
        <f>--AND(C5184=1,N5184="Sí")</f>
        <v/>
      </c>
      <c r="P5184">
        <f>--AND(C5184=0,N5184="Sí")</f>
        <v/>
      </c>
      <c r="Q5184">
        <f>--AND(C5184=1,N5184="No")</f>
        <v/>
      </c>
      <c r="R5184">
        <f>--AND(C5184=0,N5184="No")</f>
        <v/>
      </c>
      <c r="S5184">
        <f>--(C5184=--(L5184&gt;=M5184))</f>
        <v/>
      </c>
      <c r="T5184" s="11">
        <f>O5184*60000-P5184*3000</f>
        <v/>
      </c>
    </row>
    <row r="5185">
      <c r="A5185">
        <f>Datos!A5185</f>
        <v/>
      </c>
      <c r="B5185">
        <f>Datos!B5185</f>
        <v/>
      </c>
      <c r="C5185">
        <f>Datos!D5185</f>
        <v/>
      </c>
      <c r="D5185" t="n">
        <v>5185</v>
      </c>
      <c r="E5185" s="10">
        <f>IF(Datos!$G$5185&lt;=Bosque!$E$4,IF(Datos!$H$5185&lt;=Bosque!$E$5,Bosque!$M$6,Bosque!$M$7),IF(Datos!$G$5185&lt;=Bosque!$E$8,Bosque!$M$9,Bosque!$M$10))</f>
        <v/>
      </c>
      <c r="F5185" s="10">
        <f>IF(Datos!$H$5185&lt;=Bosque!$E$11,IF(Datos!$E$5185&lt;=Bosque!$E$12,Bosque!$M$13,Bosque!$M$14),IF(Datos!$I$5185&lt;=Bosque!$E$15,Bosque!$M$16,Bosque!$M$17))</f>
        <v/>
      </c>
      <c r="G5185" s="10">
        <f>IF(Datos!$E$5185&lt;=Bosque!$E$18,IF(Datos!$I$5185&lt;=Bosque!$E$19,Bosque!$M$20,Bosque!$M$21),Bosque!$M$22)</f>
        <v/>
      </c>
      <c r="H5185" s="10">
        <f>IF(Datos!$E$5185&lt;=Bosque!$E$23,IF(Datos!$E$5185&lt;=Bosque!$E$24,Bosque!$M$25,Bosque!$M$26),IF(Datos!$E$5185&lt;=Bosque!$E$27,Bosque!$M$28,Bosque!$M$29))</f>
        <v/>
      </c>
      <c r="I5185" s="10">
        <f>IF(Datos!$G$5185&lt;=Bosque!$E$30,IF(Datos!$E$5185&lt;=Bosque!$E$31,Bosque!$M$32,Bosque!$M$33),IF(Datos!$E$5185&lt;=Bosque!$E$34,Bosque!$M$35,Bosque!$M$36))</f>
        <v/>
      </c>
      <c r="J5185" s="10">
        <f>IF(Datos!$I$5185&lt;=Bosque!$E$37,IF(Datos!$H$5185&lt;=Bosque!$E$38,Bosque!$M$39,Bosque!$M$40),IF(Datos!$F$5185&lt;=Bosque!$E$41,Bosque!$M$42,Bosque!$M$43))</f>
        <v/>
      </c>
      <c r="K5185" s="10">
        <f>IF(Datos!$G$5185&lt;=Bosque!$E$44,IF(Datos!$H$5185&lt;=Bosque!$E$45,Bosque!$M$46,Bosque!$M$47),IF(Datos!$F$5185&lt;=Bosque!$E$48,Bosque!$M$49,Bosque!$M$50))</f>
        <v/>
      </c>
      <c r="L5185" s="10">
        <f>AVERAGE(E5185:K5185)</f>
        <v/>
      </c>
      <c r="M5185" s="10">
        <f>$M$2</f>
        <v/>
      </c>
      <c r="N5185">
        <f>IF(L5185&gt;=M5185,"Sí","No")</f>
        <v/>
      </c>
      <c r="O5185">
        <f>--AND(C5185=1,N5185="Sí")</f>
        <v/>
      </c>
      <c r="P5185">
        <f>--AND(C5185=0,N5185="Sí")</f>
        <v/>
      </c>
      <c r="Q5185">
        <f>--AND(C5185=1,N5185="No")</f>
        <v/>
      </c>
      <c r="R5185">
        <f>--AND(C5185=0,N5185="No")</f>
        <v/>
      </c>
      <c r="S5185">
        <f>--(C5185=--(L5185&gt;=M5185))</f>
        <v/>
      </c>
      <c r="T5185" s="11">
        <f>O5185*60000-P5185*3000</f>
        <v/>
      </c>
    </row>
    <row r="5186">
      <c r="A5186">
        <f>Datos!A5186</f>
        <v/>
      </c>
      <c r="B5186">
        <f>Datos!B5186</f>
        <v/>
      </c>
      <c r="C5186">
        <f>Datos!D5186</f>
        <v/>
      </c>
      <c r="D5186" t="n">
        <v>5186</v>
      </c>
      <c r="E5186" s="10">
        <f>IF(Datos!$G$5186&lt;=Bosque!$E$4,IF(Datos!$H$5186&lt;=Bosque!$E$5,Bosque!$M$6,Bosque!$M$7),IF(Datos!$G$5186&lt;=Bosque!$E$8,Bosque!$M$9,Bosque!$M$10))</f>
        <v/>
      </c>
      <c r="F5186" s="10">
        <f>IF(Datos!$H$5186&lt;=Bosque!$E$11,IF(Datos!$E$5186&lt;=Bosque!$E$12,Bosque!$M$13,Bosque!$M$14),IF(Datos!$I$5186&lt;=Bosque!$E$15,Bosque!$M$16,Bosque!$M$17))</f>
        <v/>
      </c>
      <c r="G5186" s="10">
        <f>IF(Datos!$E$5186&lt;=Bosque!$E$18,IF(Datos!$I$5186&lt;=Bosque!$E$19,Bosque!$M$20,Bosque!$M$21),Bosque!$M$22)</f>
        <v/>
      </c>
      <c r="H5186" s="10">
        <f>IF(Datos!$E$5186&lt;=Bosque!$E$23,IF(Datos!$E$5186&lt;=Bosque!$E$24,Bosque!$M$25,Bosque!$M$26),IF(Datos!$E$5186&lt;=Bosque!$E$27,Bosque!$M$28,Bosque!$M$29))</f>
        <v/>
      </c>
      <c r="I5186" s="10">
        <f>IF(Datos!$G$5186&lt;=Bosque!$E$30,IF(Datos!$E$5186&lt;=Bosque!$E$31,Bosque!$M$32,Bosque!$M$33),IF(Datos!$E$5186&lt;=Bosque!$E$34,Bosque!$M$35,Bosque!$M$36))</f>
        <v/>
      </c>
      <c r="J5186" s="10">
        <f>IF(Datos!$I$5186&lt;=Bosque!$E$37,IF(Datos!$H$5186&lt;=Bosque!$E$38,Bosque!$M$39,Bosque!$M$40),IF(Datos!$F$5186&lt;=Bosque!$E$41,Bosque!$M$42,Bosque!$M$43))</f>
        <v/>
      </c>
      <c r="K5186" s="10">
        <f>IF(Datos!$G$5186&lt;=Bosque!$E$44,IF(Datos!$H$5186&lt;=Bosque!$E$45,Bosque!$M$46,Bosque!$M$47),IF(Datos!$F$5186&lt;=Bosque!$E$48,Bosque!$M$49,Bosque!$M$50))</f>
        <v/>
      </c>
      <c r="L5186" s="10">
        <f>AVERAGE(E5186:K5186)</f>
        <v/>
      </c>
      <c r="M5186" s="10">
        <f>$M$2</f>
        <v/>
      </c>
      <c r="N5186">
        <f>IF(L5186&gt;=M5186,"Sí","No")</f>
        <v/>
      </c>
      <c r="O5186">
        <f>--AND(C5186=1,N5186="Sí")</f>
        <v/>
      </c>
      <c r="P5186">
        <f>--AND(C5186=0,N5186="Sí")</f>
        <v/>
      </c>
      <c r="Q5186">
        <f>--AND(C5186=1,N5186="No")</f>
        <v/>
      </c>
      <c r="R5186">
        <f>--AND(C5186=0,N5186="No")</f>
        <v/>
      </c>
      <c r="S5186">
        <f>--(C5186=--(L5186&gt;=M5186))</f>
        <v/>
      </c>
      <c r="T5186" s="11">
        <f>O5186*60000-P5186*3000</f>
        <v/>
      </c>
    </row>
    <row r="5187">
      <c r="A5187">
        <f>Datos!A5187</f>
        <v/>
      </c>
      <c r="B5187">
        <f>Datos!B5187</f>
        <v/>
      </c>
      <c r="C5187">
        <f>Datos!D5187</f>
        <v/>
      </c>
      <c r="D5187" t="n">
        <v>5187</v>
      </c>
      <c r="E5187" s="10">
        <f>IF(Datos!$G$5187&lt;=Bosque!$E$4,IF(Datos!$H$5187&lt;=Bosque!$E$5,Bosque!$M$6,Bosque!$M$7),IF(Datos!$G$5187&lt;=Bosque!$E$8,Bosque!$M$9,Bosque!$M$10))</f>
        <v/>
      </c>
      <c r="F5187" s="10">
        <f>IF(Datos!$H$5187&lt;=Bosque!$E$11,IF(Datos!$E$5187&lt;=Bosque!$E$12,Bosque!$M$13,Bosque!$M$14),IF(Datos!$I$5187&lt;=Bosque!$E$15,Bosque!$M$16,Bosque!$M$17))</f>
        <v/>
      </c>
      <c r="G5187" s="10">
        <f>IF(Datos!$E$5187&lt;=Bosque!$E$18,IF(Datos!$I$5187&lt;=Bosque!$E$19,Bosque!$M$20,Bosque!$M$21),Bosque!$M$22)</f>
        <v/>
      </c>
      <c r="H5187" s="10">
        <f>IF(Datos!$E$5187&lt;=Bosque!$E$23,IF(Datos!$E$5187&lt;=Bosque!$E$24,Bosque!$M$25,Bosque!$M$26),IF(Datos!$E$5187&lt;=Bosque!$E$27,Bosque!$M$28,Bosque!$M$29))</f>
        <v/>
      </c>
      <c r="I5187" s="10">
        <f>IF(Datos!$G$5187&lt;=Bosque!$E$30,IF(Datos!$E$5187&lt;=Bosque!$E$31,Bosque!$M$32,Bosque!$M$33),IF(Datos!$E$5187&lt;=Bosque!$E$34,Bosque!$M$35,Bosque!$M$36))</f>
        <v/>
      </c>
      <c r="J5187" s="10">
        <f>IF(Datos!$I$5187&lt;=Bosque!$E$37,IF(Datos!$H$5187&lt;=Bosque!$E$38,Bosque!$M$39,Bosque!$M$40),IF(Datos!$F$5187&lt;=Bosque!$E$41,Bosque!$M$42,Bosque!$M$43))</f>
        <v/>
      </c>
      <c r="K5187" s="10">
        <f>IF(Datos!$G$5187&lt;=Bosque!$E$44,IF(Datos!$H$5187&lt;=Bosque!$E$45,Bosque!$M$46,Bosque!$M$47),IF(Datos!$F$5187&lt;=Bosque!$E$48,Bosque!$M$49,Bosque!$M$50))</f>
        <v/>
      </c>
      <c r="L5187" s="10">
        <f>AVERAGE(E5187:K5187)</f>
        <v/>
      </c>
      <c r="M5187" s="10">
        <f>$M$2</f>
        <v/>
      </c>
      <c r="N5187">
        <f>IF(L5187&gt;=M5187,"Sí","No")</f>
        <v/>
      </c>
      <c r="O5187">
        <f>--AND(C5187=1,N5187="Sí")</f>
        <v/>
      </c>
      <c r="P5187">
        <f>--AND(C5187=0,N5187="Sí")</f>
        <v/>
      </c>
      <c r="Q5187">
        <f>--AND(C5187=1,N5187="No")</f>
        <v/>
      </c>
      <c r="R5187">
        <f>--AND(C5187=0,N5187="No")</f>
        <v/>
      </c>
      <c r="S5187">
        <f>--(C5187=--(L5187&gt;=M5187))</f>
        <v/>
      </c>
      <c r="T5187" s="11">
        <f>O5187*60000-P5187*3000</f>
        <v/>
      </c>
    </row>
    <row r="5188">
      <c r="A5188">
        <f>Datos!A5188</f>
        <v/>
      </c>
      <c r="B5188">
        <f>Datos!B5188</f>
        <v/>
      </c>
      <c r="C5188">
        <f>Datos!D5188</f>
        <v/>
      </c>
      <c r="D5188" t="n">
        <v>5188</v>
      </c>
      <c r="E5188" s="10">
        <f>IF(Datos!$G$5188&lt;=Bosque!$E$4,IF(Datos!$H$5188&lt;=Bosque!$E$5,Bosque!$M$6,Bosque!$M$7),IF(Datos!$G$5188&lt;=Bosque!$E$8,Bosque!$M$9,Bosque!$M$10))</f>
        <v/>
      </c>
      <c r="F5188" s="10">
        <f>IF(Datos!$H$5188&lt;=Bosque!$E$11,IF(Datos!$E$5188&lt;=Bosque!$E$12,Bosque!$M$13,Bosque!$M$14),IF(Datos!$I$5188&lt;=Bosque!$E$15,Bosque!$M$16,Bosque!$M$17))</f>
        <v/>
      </c>
      <c r="G5188" s="10">
        <f>IF(Datos!$E$5188&lt;=Bosque!$E$18,IF(Datos!$I$5188&lt;=Bosque!$E$19,Bosque!$M$20,Bosque!$M$21),Bosque!$M$22)</f>
        <v/>
      </c>
      <c r="H5188" s="10">
        <f>IF(Datos!$E$5188&lt;=Bosque!$E$23,IF(Datos!$E$5188&lt;=Bosque!$E$24,Bosque!$M$25,Bosque!$M$26),IF(Datos!$E$5188&lt;=Bosque!$E$27,Bosque!$M$28,Bosque!$M$29))</f>
        <v/>
      </c>
      <c r="I5188" s="10">
        <f>IF(Datos!$G$5188&lt;=Bosque!$E$30,IF(Datos!$E$5188&lt;=Bosque!$E$31,Bosque!$M$32,Bosque!$M$33),IF(Datos!$E$5188&lt;=Bosque!$E$34,Bosque!$M$35,Bosque!$M$36))</f>
        <v/>
      </c>
      <c r="J5188" s="10">
        <f>IF(Datos!$I$5188&lt;=Bosque!$E$37,IF(Datos!$H$5188&lt;=Bosque!$E$38,Bosque!$M$39,Bosque!$M$40),IF(Datos!$F$5188&lt;=Bosque!$E$41,Bosque!$M$42,Bosque!$M$43))</f>
        <v/>
      </c>
      <c r="K5188" s="10">
        <f>IF(Datos!$G$5188&lt;=Bosque!$E$44,IF(Datos!$H$5188&lt;=Bosque!$E$45,Bosque!$M$46,Bosque!$M$47),IF(Datos!$F$5188&lt;=Bosque!$E$48,Bosque!$M$49,Bosque!$M$50))</f>
        <v/>
      </c>
      <c r="L5188" s="10">
        <f>AVERAGE(E5188:K5188)</f>
        <v/>
      </c>
      <c r="M5188" s="10">
        <f>$M$2</f>
        <v/>
      </c>
      <c r="N5188">
        <f>IF(L5188&gt;=M5188,"Sí","No")</f>
        <v/>
      </c>
      <c r="O5188">
        <f>--AND(C5188=1,N5188="Sí")</f>
        <v/>
      </c>
      <c r="P5188">
        <f>--AND(C5188=0,N5188="Sí")</f>
        <v/>
      </c>
      <c r="Q5188">
        <f>--AND(C5188=1,N5188="No")</f>
        <v/>
      </c>
      <c r="R5188">
        <f>--AND(C5188=0,N5188="No")</f>
        <v/>
      </c>
      <c r="S5188">
        <f>--(C5188=--(L5188&gt;=M5188))</f>
        <v/>
      </c>
      <c r="T5188" s="11">
        <f>O5188*60000-P5188*3000</f>
        <v/>
      </c>
    </row>
    <row r="5189">
      <c r="A5189">
        <f>Datos!A5189</f>
        <v/>
      </c>
      <c r="B5189">
        <f>Datos!B5189</f>
        <v/>
      </c>
      <c r="C5189">
        <f>Datos!D5189</f>
        <v/>
      </c>
      <c r="D5189" t="n">
        <v>5189</v>
      </c>
      <c r="E5189" s="10">
        <f>IF(Datos!$G$5189&lt;=Bosque!$E$4,IF(Datos!$H$5189&lt;=Bosque!$E$5,Bosque!$M$6,Bosque!$M$7),IF(Datos!$G$5189&lt;=Bosque!$E$8,Bosque!$M$9,Bosque!$M$10))</f>
        <v/>
      </c>
      <c r="F5189" s="10">
        <f>IF(Datos!$H$5189&lt;=Bosque!$E$11,IF(Datos!$E$5189&lt;=Bosque!$E$12,Bosque!$M$13,Bosque!$M$14),IF(Datos!$I$5189&lt;=Bosque!$E$15,Bosque!$M$16,Bosque!$M$17))</f>
        <v/>
      </c>
      <c r="G5189" s="10">
        <f>IF(Datos!$E$5189&lt;=Bosque!$E$18,IF(Datos!$I$5189&lt;=Bosque!$E$19,Bosque!$M$20,Bosque!$M$21),Bosque!$M$22)</f>
        <v/>
      </c>
      <c r="H5189" s="10">
        <f>IF(Datos!$E$5189&lt;=Bosque!$E$23,IF(Datos!$E$5189&lt;=Bosque!$E$24,Bosque!$M$25,Bosque!$M$26),IF(Datos!$E$5189&lt;=Bosque!$E$27,Bosque!$M$28,Bosque!$M$29))</f>
        <v/>
      </c>
      <c r="I5189" s="10">
        <f>IF(Datos!$G$5189&lt;=Bosque!$E$30,IF(Datos!$E$5189&lt;=Bosque!$E$31,Bosque!$M$32,Bosque!$M$33),IF(Datos!$E$5189&lt;=Bosque!$E$34,Bosque!$M$35,Bosque!$M$36))</f>
        <v/>
      </c>
      <c r="J5189" s="10">
        <f>IF(Datos!$I$5189&lt;=Bosque!$E$37,IF(Datos!$H$5189&lt;=Bosque!$E$38,Bosque!$M$39,Bosque!$M$40),IF(Datos!$F$5189&lt;=Bosque!$E$41,Bosque!$M$42,Bosque!$M$43))</f>
        <v/>
      </c>
      <c r="K5189" s="10">
        <f>IF(Datos!$G$5189&lt;=Bosque!$E$44,IF(Datos!$H$5189&lt;=Bosque!$E$45,Bosque!$M$46,Bosque!$M$47),IF(Datos!$F$5189&lt;=Bosque!$E$48,Bosque!$M$49,Bosque!$M$50))</f>
        <v/>
      </c>
      <c r="L5189" s="10">
        <f>AVERAGE(E5189:K5189)</f>
        <v/>
      </c>
      <c r="M5189" s="10">
        <f>$M$2</f>
        <v/>
      </c>
      <c r="N5189">
        <f>IF(L5189&gt;=M5189,"Sí","No")</f>
        <v/>
      </c>
      <c r="O5189">
        <f>--AND(C5189=1,N5189="Sí")</f>
        <v/>
      </c>
      <c r="P5189">
        <f>--AND(C5189=0,N5189="Sí")</f>
        <v/>
      </c>
      <c r="Q5189">
        <f>--AND(C5189=1,N5189="No")</f>
        <v/>
      </c>
      <c r="R5189">
        <f>--AND(C5189=0,N5189="No")</f>
        <v/>
      </c>
      <c r="S5189">
        <f>--(C5189=--(L5189&gt;=M5189))</f>
        <v/>
      </c>
      <c r="T5189" s="11">
        <f>O5189*60000-P5189*3000</f>
        <v/>
      </c>
    </row>
    <row r="5190">
      <c r="A5190">
        <f>Datos!A5190</f>
        <v/>
      </c>
      <c r="B5190">
        <f>Datos!B5190</f>
        <v/>
      </c>
      <c r="C5190">
        <f>Datos!D5190</f>
        <v/>
      </c>
      <c r="D5190" t="n">
        <v>5190</v>
      </c>
      <c r="E5190" s="10">
        <f>IF(Datos!$G$5190&lt;=Bosque!$E$4,IF(Datos!$H$5190&lt;=Bosque!$E$5,Bosque!$M$6,Bosque!$M$7),IF(Datos!$G$5190&lt;=Bosque!$E$8,Bosque!$M$9,Bosque!$M$10))</f>
        <v/>
      </c>
      <c r="F5190" s="10">
        <f>IF(Datos!$H$5190&lt;=Bosque!$E$11,IF(Datos!$E$5190&lt;=Bosque!$E$12,Bosque!$M$13,Bosque!$M$14),IF(Datos!$I$5190&lt;=Bosque!$E$15,Bosque!$M$16,Bosque!$M$17))</f>
        <v/>
      </c>
      <c r="G5190" s="10">
        <f>IF(Datos!$E$5190&lt;=Bosque!$E$18,IF(Datos!$I$5190&lt;=Bosque!$E$19,Bosque!$M$20,Bosque!$M$21),Bosque!$M$22)</f>
        <v/>
      </c>
      <c r="H5190" s="10">
        <f>IF(Datos!$E$5190&lt;=Bosque!$E$23,IF(Datos!$E$5190&lt;=Bosque!$E$24,Bosque!$M$25,Bosque!$M$26),IF(Datos!$E$5190&lt;=Bosque!$E$27,Bosque!$M$28,Bosque!$M$29))</f>
        <v/>
      </c>
      <c r="I5190" s="10">
        <f>IF(Datos!$G$5190&lt;=Bosque!$E$30,IF(Datos!$E$5190&lt;=Bosque!$E$31,Bosque!$M$32,Bosque!$M$33),IF(Datos!$E$5190&lt;=Bosque!$E$34,Bosque!$M$35,Bosque!$M$36))</f>
        <v/>
      </c>
      <c r="J5190" s="10">
        <f>IF(Datos!$I$5190&lt;=Bosque!$E$37,IF(Datos!$H$5190&lt;=Bosque!$E$38,Bosque!$M$39,Bosque!$M$40),IF(Datos!$F$5190&lt;=Bosque!$E$41,Bosque!$M$42,Bosque!$M$43))</f>
        <v/>
      </c>
      <c r="K5190" s="10">
        <f>IF(Datos!$G$5190&lt;=Bosque!$E$44,IF(Datos!$H$5190&lt;=Bosque!$E$45,Bosque!$M$46,Bosque!$M$47),IF(Datos!$F$5190&lt;=Bosque!$E$48,Bosque!$M$49,Bosque!$M$50))</f>
        <v/>
      </c>
      <c r="L5190" s="10">
        <f>AVERAGE(E5190:K5190)</f>
        <v/>
      </c>
      <c r="M5190" s="10">
        <f>$M$2</f>
        <v/>
      </c>
      <c r="N5190">
        <f>IF(L5190&gt;=M5190,"Sí","No")</f>
        <v/>
      </c>
      <c r="O5190">
        <f>--AND(C5190=1,N5190="Sí")</f>
        <v/>
      </c>
      <c r="P5190">
        <f>--AND(C5190=0,N5190="Sí")</f>
        <v/>
      </c>
      <c r="Q5190">
        <f>--AND(C5190=1,N5190="No")</f>
        <v/>
      </c>
      <c r="R5190">
        <f>--AND(C5190=0,N5190="No")</f>
        <v/>
      </c>
      <c r="S5190">
        <f>--(C5190=--(L5190&gt;=M5190))</f>
        <v/>
      </c>
      <c r="T5190" s="11">
        <f>O5190*60000-P5190*3000</f>
        <v/>
      </c>
    </row>
    <row r="5191">
      <c r="A5191">
        <f>Datos!A5191</f>
        <v/>
      </c>
      <c r="B5191">
        <f>Datos!B5191</f>
        <v/>
      </c>
      <c r="C5191">
        <f>Datos!D5191</f>
        <v/>
      </c>
      <c r="D5191" t="n">
        <v>5191</v>
      </c>
      <c r="E5191" s="10">
        <f>IF(Datos!$G$5191&lt;=Bosque!$E$4,IF(Datos!$H$5191&lt;=Bosque!$E$5,Bosque!$M$6,Bosque!$M$7),IF(Datos!$G$5191&lt;=Bosque!$E$8,Bosque!$M$9,Bosque!$M$10))</f>
        <v/>
      </c>
      <c r="F5191" s="10">
        <f>IF(Datos!$H$5191&lt;=Bosque!$E$11,IF(Datos!$E$5191&lt;=Bosque!$E$12,Bosque!$M$13,Bosque!$M$14),IF(Datos!$I$5191&lt;=Bosque!$E$15,Bosque!$M$16,Bosque!$M$17))</f>
        <v/>
      </c>
      <c r="G5191" s="10">
        <f>IF(Datos!$E$5191&lt;=Bosque!$E$18,IF(Datos!$I$5191&lt;=Bosque!$E$19,Bosque!$M$20,Bosque!$M$21),Bosque!$M$22)</f>
        <v/>
      </c>
      <c r="H5191" s="10">
        <f>IF(Datos!$E$5191&lt;=Bosque!$E$23,IF(Datos!$E$5191&lt;=Bosque!$E$24,Bosque!$M$25,Bosque!$M$26),IF(Datos!$E$5191&lt;=Bosque!$E$27,Bosque!$M$28,Bosque!$M$29))</f>
        <v/>
      </c>
      <c r="I5191" s="10">
        <f>IF(Datos!$G$5191&lt;=Bosque!$E$30,IF(Datos!$E$5191&lt;=Bosque!$E$31,Bosque!$M$32,Bosque!$M$33),IF(Datos!$E$5191&lt;=Bosque!$E$34,Bosque!$M$35,Bosque!$M$36))</f>
        <v/>
      </c>
      <c r="J5191" s="10">
        <f>IF(Datos!$I$5191&lt;=Bosque!$E$37,IF(Datos!$H$5191&lt;=Bosque!$E$38,Bosque!$M$39,Bosque!$M$40),IF(Datos!$F$5191&lt;=Bosque!$E$41,Bosque!$M$42,Bosque!$M$43))</f>
        <v/>
      </c>
      <c r="K5191" s="10">
        <f>IF(Datos!$G$5191&lt;=Bosque!$E$44,IF(Datos!$H$5191&lt;=Bosque!$E$45,Bosque!$M$46,Bosque!$M$47),IF(Datos!$F$5191&lt;=Bosque!$E$48,Bosque!$M$49,Bosque!$M$50))</f>
        <v/>
      </c>
      <c r="L5191" s="10">
        <f>AVERAGE(E5191:K5191)</f>
        <v/>
      </c>
      <c r="M5191" s="10">
        <f>$M$2</f>
        <v/>
      </c>
      <c r="N5191">
        <f>IF(L5191&gt;=M5191,"Sí","No")</f>
        <v/>
      </c>
      <c r="O5191">
        <f>--AND(C5191=1,N5191="Sí")</f>
        <v/>
      </c>
      <c r="P5191">
        <f>--AND(C5191=0,N5191="Sí")</f>
        <v/>
      </c>
      <c r="Q5191">
        <f>--AND(C5191=1,N5191="No")</f>
        <v/>
      </c>
      <c r="R5191">
        <f>--AND(C5191=0,N5191="No")</f>
        <v/>
      </c>
      <c r="S5191">
        <f>--(C5191=--(L5191&gt;=M5191))</f>
        <v/>
      </c>
      <c r="T5191" s="11">
        <f>O5191*60000-P5191*3000</f>
        <v/>
      </c>
    </row>
    <row r="5192">
      <c r="A5192">
        <f>Datos!A5192</f>
        <v/>
      </c>
      <c r="B5192">
        <f>Datos!B5192</f>
        <v/>
      </c>
      <c r="C5192">
        <f>Datos!D5192</f>
        <v/>
      </c>
      <c r="D5192" t="n">
        <v>5192</v>
      </c>
      <c r="E5192" s="10">
        <f>IF(Datos!$G$5192&lt;=Bosque!$E$4,IF(Datos!$H$5192&lt;=Bosque!$E$5,Bosque!$M$6,Bosque!$M$7),IF(Datos!$G$5192&lt;=Bosque!$E$8,Bosque!$M$9,Bosque!$M$10))</f>
        <v/>
      </c>
      <c r="F5192" s="10">
        <f>IF(Datos!$H$5192&lt;=Bosque!$E$11,IF(Datos!$E$5192&lt;=Bosque!$E$12,Bosque!$M$13,Bosque!$M$14),IF(Datos!$I$5192&lt;=Bosque!$E$15,Bosque!$M$16,Bosque!$M$17))</f>
        <v/>
      </c>
      <c r="G5192" s="10">
        <f>IF(Datos!$E$5192&lt;=Bosque!$E$18,IF(Datos!$I$5192&lt;=Bosque!$E$19,Bosque!$M$20,Bosque!$M$21),Bosque!$M$22)</f>
        <v/>
      </c>
      <c r="H5192" s="10">
        <f>IF(Datos!$E$5192&lt;=Bosque!$E$23,IF(Datos!$E$5192&lt;=Bosque!$E$24,Bosque!$M$25,Bosque!$M$26),IF(Datos!$E$5192&lt;=Bosque!$E$27,Bosque!$M$28,Bosque!$M$29))</f>
        <v/>
      </c>
      <c r="I5192" s="10">
        <f>IF(Datos!$G$5192&lt;=Bosque!$E$30,IF(Datos!$E$5192&lt;=Bosque!$E$31,Bosque!$M$32,Bosque!$M$33),IF(Datos!$E$5192&lt;=Bosque!$E$34,Bosque!$M$35,Bosque!$M$36))</f>
        <v/>
      </c>
      <c r="J5192" s="10">
        <f>IF(Datos!$I$5192&lt;=Bosque!$E$37,IF(Datos!$H$5192&lt;=Bosque!$E$38,Bosque!$M$39,Bosque!$M$40),IF(Datos!$F$5192&lt;=Bosque!$E$41,Bosque!$M$42,Bosque!$M$43))</f>
        <v/>
      </c>
      <c r="K5192" s="10">
        <f>IF(Datos!$G$5192&lt;=Bosque!$E$44,IF(Datos!$H$5192&lt;=Bosque!$E$45,Bosque!$M$46,Bosque!$M$47),IF(Datos!$F$5192&lt;=Bosque!$E$48,Bosque!$M$49,Bosque!$M$50))</f>
        <v/>
      </c>
      <c r="L5192" s="10">
        <f>AVERAGE(E5192:K5192)</f>
        <v/>
      </c>
      <c r="M5192" s="10">
        <f>$M$2</f>
        <v/>
      </c>
      <c r="N5192">
        <f>IF(L5192&gt;=M5192,"Sí","No")</f>
        <v/>
      </c>
      <c r="O5192">
        <f>--AND(C5192=1,N5192="Sí")</f>
        <v/>
      </c>
      <c r="P5192">
        <f>--AND(C5192=0,N5192="Sí")</f>
        <v/>
      </c>
      <c r="Q5192">
        <f>--AND(C5192=1,N5192="No")</f>
        <v/>
      </c>
      <c r="R5192">
        <f>--AND(C5192=0,N5192="No")</f>
        <v/>
      </c>
      <c r="S5192">
        <f>--(C5192=--(L5192&gt;=M5192))</f>
        <v/>
      </c>
      <c r="T5192" s="11">
        <f>O5192*60000-P5192*3000</f>
        <v/>
      </c>
    </row>
    <row r="5193">
      <c r="A5193">
        <f>Datos!A5193</f>
        <v/>
      </c>
      <c r="B5193">
        <f>Datos!B5193</f>
        <v/>
      </c>
      <c r="C5193">
        <f>Datos!D5193</f>
        <v/>
      </c>
      <c r="D5193" t="n">
        <v>5193</v>
      </c>
      <c r="E5193" s="10">
        <f>IF(Datos!$G$5193&lt;=Bosque!$E$4,IF(Datos!$H$5193&lt;=Bosque!$E$5,Bosque!$M$6,Bosque!$M$7),IF(Datos!$G$5193&lt;=Bosque!$E$8,Bosque!$M$9,Bosque!$M$10))</f>
        <v/>
      </c>
      <c r="F5193" s="10">
        <f>IF(Datos!$H$5193&lt;=Bosque!$E$11,IF(Datos!$E$5193&lt;=Bosque!$E$12,Bosque!$M$13,Bosque!$M$14),IF(Datos!$I$5193&lt;=Bosque!$E$15,Bosque!$M$16,Bosque!$M$17))</f>
        <v/>
      </c>
      <c r="G5193" s="10">
        <f>IF(Datos!$E$5193&lt;=Bosque!$E$18,IF(Datos!$I$5193&lt;=Bosque!$E$19,Bosque!$M$20,Bosque!$M$21),Bosque!$M$22)</f>
        <v/>
      </c>
      <c r="H5193" s="10">
        <f>IF(Datos!$E$5193&lt;=Bosque!$E$23,IF(Datos!$E$5193&lt;=Bosque!$E$24,Bosque!$M$25,Bosque!$M$26),IF(Datos!$E$5193&lt;=Bosque!$E$27,Bosque!$M$28,Bosque!$M$29))</f>
        <v/>
      </c>
      <c r="I5193" s="10">
        <f>IF(Datos!$G$5193&lt;=Bosque!$E$30,IF(Datos!$E$5193&lt;=Bosque!$E$31,Bosque!$M$32,Bosque!$M$33),IF(Datos!$E$5193&lt;=Bosque!$E$34,Bosque!$M$35,Bosque!$M$36))</f>
        <v/>
      </c>
      <c r="J5193" s="10">
        <f>IF(Datos!$I$5193&lt;=Bosque!$E$37,IF(Datos!$H$5193&lt;=Bosque!$E$38,Bosque!$M$39,Bosque!$M$40),IF(Datos!$F$5193&lt;=Bosque!$E$41,Bosque!$M$42,Bosque!$M$43))</f>
        <v/>
      </c>
      <c r="K5193" s="10">
        <f>IF(Datos!$G$5193&lt;=Bosque!$E$44,IF(Datos!$H$5193&lt;=Bosque!$E$45,Bosque!$M$46,Bosque!$M$47),IF(Datos!$F$5193&lt;=Bosque!$E$48,Bosque!$M$49,Bosque!$M$50))</f>
        <v/>
      </c>
      <c r="L5193" s="10">
        <f>AVERAGE(E5193:K5193)</f>
        <v/>
      </c>
      <c r="M5193" s="10">
        <f>$M$2</f>
        <v/>
      </c>
      <c r="N5193">
        <f>IF(L5193&gt;=M5193,"Sí","No")</f>
        <v/>
      </c>
      <c r="O5193">
        <f>--AND(C5193=1,N5193="Sí")</f>
        <v/>
      </c>
      <c r="P5193">
        <f>--AND(C5193=0,N5193="Sí")</f>
        <v/>
      </c>
      <c r="Q5193">
        <f>--AND(C5193=1,N5193="No")</f>
        <v/>
      </c>
      <c r="R5193">
        <f>--AND(C5193=0,N5193="No")</f>
        <v/>
      </c>
      <c r="S5193">
        <f>--(C5193=--(L5193&gt;=M5193))</f>
        <v/>
      </c>
      <c r="T5193" s="11">
        <f>O5193*60000-P5193*3000</f>
        <v/>
      </c>
    </row>
    <row r="5194">
      <c r="A5194">
        <f>Datos!A5194</f>
        <v/>
      </c>
      <c r="B5194">
        <f>Datos!B5194</f>
        <v/>
      </c>
      <c r="C5194">
        <f>Datos!D5194</f>
        <v/>
      </c>
      <c r="D5194" t="n">
        <v>5194</v>
      </c>
      <c r="E5194" s="10">
        <f>IF(Datos!$G$5194&lt;=Bosque!$E$4,IF(Datos!$H$5194&lt;=Bosque!$E$5,Bosque!$M$6,Bosque!$M$7),IF(Datos!$G$5194&lt;=Bosque!$E$8,Bosque!$M$9,Bosque!$M$10))</f>
        <v/>
      </c>
      <c r="F5194" s="10">
        <f>IF(Datos!$H$5194&lt;=Bosque!$E$11,IF(Datos!$E$5194&lt;=Bosque!$E$12,Bosque!$M$13,Bosque!$M$14),IF(Datos!$I$5194&lt;=Bosque!$E$15,Bosque!$M$16,Bosque!$M$17))</f>
        <v/>
      </c>
      <c r="G5194" s="10">
        <f>IF(Datos!$E$5194&lt;=Bosque!$E$18,IF(Datos!$I$5194&lt;=Bosque!$E$19,Bosque!$M$20,Bosque!$M$21),Bosque!$M$22)</f>
        <v/>
      </c>
      <c r="H5194" s="10">
        <f>IF(Datos!$E$5194&lt;=Bosque!$E$23,IF(Datos!$E$5194&lt;=Bosque!$E$24,Bosque!$M$25,Bosque!$M$26),IF(Datos!$E$5194&lt;=Bosque!$E$27,Bosque!$M$28,Bosque!$M$29))</f>
        <v/>
      </c>
      <c r="I5194" s="10">
        <f>IF(Datos!$G$5194&lt;=Bosque!$E$30,IF(Datos!$E$5194&lt;=Bosque!$E$31,Bosque!$M$32,Bosque!$M$33),IF(Datos!$E$5194&lt;=Bosque!$E$34,Bosque!$M$35,Bosque!$M$36))</f>
        <v/>
      </c>
      <c r="J5194" s="10">
        <f>IF(Datos!$I$5194&lt;=Bosque!$E$37,IF(Datos!$H$5194&lt;=Bosque!$E$38,Bosque!$M$39,Bosque!$M$40),IF(Datos!$F$5194&lt;=Bosque!$E$41,Bosque!$M$42,Bosque!$M$43))</f>
        <v/>
      </c>
      <c r="K5194" s="10">
        <f>IF(Datos!$G$5194&lt;=Bosque!$E$44,IF(Datos!$H$5194&lt;=Bosque!$E$45,Bosque!$M$46,Bosque!$M$47),IF(Datos!$F$5194&lt;=Bosque!$E$48,Bosque!$M$49,Bosque!$M$50))</f>
        <v/>
      </c>
      <c r="L5194" s="10">
        <f>AVERAGE(E5194:K5194)</f>
        <v/>
      </c>
      <c r="M5194" s="10">
        <f>$M$2</f>
        <v/>
      </c>
      <c r="N5194">
        <f>IF(L5194&gt;=M5194,"Sí","No")</f>
        <v/>
      </c>
      <c r="O5194">
        <f>--AND(C5194=1,N5194="Sí")</f>
        <v/>
      </c>
      <c r="P5194">
        <f>--AND(C5194=0,N5194="Sí")</f>
        <v/>
      </c>
      <c r="Q5194">
        <f>--AND(C5194=1,N5194="No")</f>
        <v/>
      </c>
      <c r="R5194">
        <f>--AND(C5194=0,N5194="No")</f>
        <v/>
      </c>
      <c r="S5194">
        <f>--(C5194=--(L5194&gt;=M5194))</f>
        <v/>
      </c>
      <c r="T5194" s="11">
        <f>O5194*60000-P5194*3000</f>
        <v/>
      </c>
    </row>
    <row r="5195">
      <c r="A5195">
        <f>Datos!A5195</f>
        <v/>
      </c>
      <c r="B5195">
        <f>Datos!B5195</f>
        <v/>
      </c>
      <c r="C5195">
        <f>Datos!D5195</f>
        <v/>
      </c>
      <c r="D5195" t="n">
        <v>5195</v>
      </c>
      <c r="E5195" s="10">
        <f>IF(Datos!$G$5195&lt;=Bosque!$E$4,IF(Datos!$H$5195&lt;=Bosque!$E$5,Bosque!$M$6,Bosque!$M$7),IF(Datos!$G$5195&lt;=Bosque!$E$8,Bosque!$M$9,Bosque!$M$10))</f>
        <v/>
      </c>
      <c r="F5195" s="10">
        <f>IF(Datos!$H$5195&lt;=Bosque!$E$11,IF(Datos!$E$5195&lt;=Bosque!$E$12,Bosque!$M$13,Bosque!$M$14),IF(Datos!$I$5195&lt;=Bosque!$E$15,Bosque!$M$16,Bosque!$M$17))</f>
        <v/>
      </c>
      <c r="G5195" s="10">
        <f>IF(Datos!$E$5195&lt;=Bosque!$E$18,IF(Datos!$I$5195&lt;=Bosque!$E$19,Bosque!$M$20,Bosque!$M$21),Bosque!$M$22)</f>
        <v/>
      </c>
      <c r="H5195" s="10">
        <f>IF(Datos!$E$5195&lt;=Bosque!$E$23,IF(Datos!$E$5195&lt;=Bosque!$E$24,Bosque!$M$25,Bosque!$M$26),IF(Datos!$E$5195&lt;=Bosque!$E$27,Bosque!$M$28,Bosque!$M$29))</f>
        <v/>
      </c>
      <c r="I5195" s="10">
        <f>IF(Datos!$G$5195&lt;=Bosque!$E$30,IF(Datos!$E$5195&lt;=Bosque!$E$31,Bosque!$M$32,Bosque!$M$33),IF(Datos!$E$5195&lt;=Bosque!$E$34,Bosque!$M$35,Bosque!$M$36))</f>
        <v/>
      </c>
      <c r="J5195" s="10">
        <f>IF(Datos!$I$5195&lt;=Bosque!$E$37,IF(Datos!$H$5195&lt;=Bosque!$E$38,Bosque!$M$39,Bosque!$M$40),IF(Datos!$F$5195&lt;=Bosque!$E$41,Bosque!$M$42,Bosque!$M$43))</f>
        <v/>
      </c>
      <c r="K5195" s="10">
        <f>IF(Datos!$G$5195&lt;=Bosque!$E$44,IF(Datos!$H$5195&lt;=Bosque!$E$45,Bosque!$M$46,Bosque!$M$47),IF(Datos!$F$5195&lt;=Bosque!$E$48,Bosque!$M$49,Bosque!$M$50))</f>
        <v/>
      </c>
      <c r="L5195" s="10">
        <f>AVERAGE(E5195:K5195)</f>
        <v/>
      </c>
      <c r="M5195" s="10">
        <f>$M$2</f>
        <v/>
      </c>
      <c r="N5195">
        <f>IF(L5195&gt;=M5195,"Sí","No")</f>
        <v/>
      </c>
      <c r="O5195">
        <f>--AND(C5195=1,N5195="Sí")</f>
        <v/>
      </c>
      <c r="P5195">
        <f>--AND(C5195=0,N5195="Sí")</f>
        <v/>
      </c>
      <c r="Q5195">
        <f>--AND(C5195=1,N5195="No")</f>
        <v/>
      </c>
      <c r="R5195">
        <f>--AND(C5195=0,N5195="No")</f>
        <v/>
      </c>
      <c r="S5195">
        <f>--(C5195=--(L5195&gt;=M5195))</f>
        <v/>
      </c>
      <c r="T5195" s="11">
        <f>O5195*60000-P5195*3000</f>
        <v/>
      </c>
    </row>
    <row r="5196">
      <c r="A5196">
        <f>Datos!A5196</f>
        <v/>
      </c>
      <c r="B5196">
        <f>Datos!B5196</f>
        <v/>
      </c>
      <c r="C5196">
        <f>Datos!D5196</f>
        <v/>
      </c>
      <c r="D5196" t="n">
        <v>5196</v>
      </c>
      <c r="E5196" s="10">
        <f>IF(Datos!$G$5196&lt;=Bosque!$E$4,IF(Datos!$H$5196&lt;=Bosque!$E$5,Bosque!$M$6,Bosque!$M$7),IF(Datos!$G$5196&lt;=Bosque!$E$8,Bosque!$M$9,Bosque!$M$10))</f>
        <v/>
      </c>
      <c r="F5196" s="10">
        <f>IF(Datos!$H$5196&lt;=Bosque!$E$11,IF(Datos!$E$5196&lt;=Bosque!$E$12,Bosque!$M$13,Bosque!$M$14),IF(Datos!$I$5196&lt;=Bosque!$E$15,Bosque!$M$16,Bosque!$M$17))</f>
        <v/>
      </c>
      <c r="G5196" s="10">
        <f>IF(Datos!$E$5196&lt;=Bosque!$E$18,IF(Datos!$I$5196&lt;=Bosque!$E$19,Bosque!$M$20,Bosque!$M$21),Bosque!$M$22)</f>
        <v/>
      </c>
      <c r="H5196" s="10">
        <f>IF(Datos!$E$5196&lt;=Bosque!$E$23,IF(Datos!$E$5196&lt;=Bosque!$E$24,Bosque!$M$25,Bosque!$M$26),IF(Datos!$E$5196&lt;=Bosque!$E$27,Bosque!$M$28,Bosque!$M$29))</f>
        <v/>
      </c>
      <c r="I5196" s="10">
        <f>IF(Datos!$G$5196&lt;=Bosque!$E$30,IF(Datos!$E$5196&lt;=Bosque!$E$31,Bosque!$M$32,Bosque!$M$33),IF(Datos!$E$5196&lt;=Bosque!$E$34,Bosque!$M$35,Bosque!$M$36))</f>
        <v/>
      </c>
      <c r="J5196" s="10">
        <f>IF(Datos!$I$5196&lt;=Bosque!$E$37,IF(Datos!$H$5196&lt;=Bosque!$E$38,Bosque!$M$39,Bosque!$M$40),IF(Datos!$F$5196&lt;=Bosque!$E$41,Bosque!$M$42,Bosque!$M$43))</f>
        <v/>
      </c>
      <c r="K5196" s="10">
        <f>IF(Datos!$G$5196&lt;=Bosque!$E$44,IF(Datos!$H$5196&lt;=Bosque!$E$45,Bosque!$M$46,Bosque!$M$47),IF(Datos!$F$5196&lt;=Bosque!$E$48,Bosque!$M$49,Bosque!$M$50))</f>
        <v/>
      </c>
      <c r="L5196" s="10">
        <f>AVERAGE(E5196:K5196)</f>
        <v/>
      </c>
      <c r="M5196" s="10">
        <f>$M$2</f>
        <v/>
      </c>
      <c r="N5196">
        <f>IF(L5196&gt;=M5196,"Sí","No")</f>
        <v/>
      </c>
      <c r="O5196">
        <f>--AND(C5196=1,N5196="Sí")</f>
        <v/>
      </c>
      <c r="P5196">
        <f>--AND(C5196=0,N5196="Sí")</f>
        <v/>
      </c>
      <c r="Q5196">
        <f>--AND(C5196=1,N5196="No")</f>
        <v/>
      </c>
      <c r="R5196">
        <f>--AND(C5196=0,N5196="No")</f>
        <v/>
      </c>
      <c r="S5196">
        <f>--(C5196=--(L5196&gt;=M5196))</f>
        <v/>
      </c>
      <c r="T5196" s="11">
        <f>O5196*60000-P5196*3000</f>
        <v/>
      </c>
    </row>
    <row r="5197">
      <c r="A5197">
        <f>Datos!A5197</f>
        <v/>
      </c>
      <c r="B5197">
        <f>Datos!B5197</f>
        <v/>
      </c>
      <c r="C5197">
        <f>Datos!D5197</f>
        <v/>
      </c>
      <c r="D5197" t="n">
        <v>5197</v>
      </c>
      <c r="E5197" s="10">
        <f>IF(Datos!$G$5197&lt;=Bosque!$E$4,IF(Datos!$H$5197&lt;=Bosque!$E$5,Bosque!$M$6,Bosque!$M$7),IF(Datos!$G$5197&lt;=Bosque!$E$8,Bosque!$M$9,Bosque!$M$10))</f>
        <v/>
      </c>
      <c r="F5197" s="10">
        <f>IF(Datos!$H$5197&lt;=Bosque!$E$11,IF(Datos!$E$5197&lt;=Bosque!$E$12,Bosque!$M$13,Bosque!$M$14),IF(Datos!$I$5197&lt;=Bosque!$E$15,Bosque!$M$16,Bosque!$M$17))</f>
        <v/>
      </c>
      <c r="G5197" s="10">
        <f>IF(Datos!$E$5197&lt;=Bosque!$E$18,IF(Datos!$I$5197&lt;=Bosque!$E$19,Bosque!$M$20,Bosque!$M$21),Bosque!$M$22)</f>
        <v/>
      </c>
      <c r="H5197" s="10">
        <f>IF(Datos!$E$5197&lt;=Bosque!$E$23,IF(Datos!$E$5197&lt;=Bosque!$E$24,Bosque!$M$25,Bosque!$M$26),IF(Datos!$E$5197&lt;=Bosque!$E$27,Bosque!$M$28,Bosque!$M$29))</f>
        <v/>
      </c>
      <c r="I5197" s="10">
        <f>IF(Datos!$G$5197&lt;=Bosque!$E$30,IF(Datos!$E$5197&lt;=Bosque!$E$31,Bosque!$M$32,Bosque!$M$33),IF(Datos!$E$5197&lt;=Bosque!$E$34,Bosque!$M$35,Bosque!$M$36))</f>
        <v/>
      </c>
      <c r="J5197" s="10">
        <f>IF(Datos!$I$5197&lt;=Bosque!$E$37,IF(Datos!$H$5197&lt;=Bosque!$E$38,Bosque!$M$39,Bosque!$M$40),IF(Datos!$F$5197&lt;=Bosque!$E$41,Bosque!$M$42,Bosque!$M$43))</f>
        <v/>
      </c>
      <c r="K5197" s="10">
        <f>IF(Datos!$G$5197&lt;=Bosque!$E$44,IF(Datos!$H$5197&lt;=Bosque!$E$45,Bosque!$M$46,Bosque!$M$47),IF(Datos!$F$5197&lt;=Bosque!$E$48,Bosque!$M$49,Bosque!$M$50))</f>
        <v/>
      </c>
      <c r="L5197" s="10">
        <f>AVERAGE(E5197:K5197)</f>
        <v/>
      </c>
      <c r="M5197" s="10">
        <f>$M$2</f>
        <v/>
      </c>
      <c r="N5197">
        <f>IF(L5197&gt;=M5197,"Sí","No")</f>
        <v/>
      </c>
      <c r="O5197">
        <f>--AND(C5197=1,N5197="Sí")</f>
        <v/>
      </c>
      <c r="P5197">
        <f>--AND(C5197=0,N5197="Sí")</f>
        <v/>
      </c>
      <c r="Q5197">
        <f>--AND(C5197=1,N5197="No")</f>
        <v/>
      </c>
      <c r="R5197">
        <f>--AND(C5197=0,N5197="No")</f>
        <v/>
      </c>
      <c r="S5197">
        <f>--(C5197=--(L5197&gt;=M5197))</f>
        <v/>
      </c>
      <c r="T5197" s="11">
        <f>O5197*60000-P5197*3000</f>
        <v/>
      </c>
    </row>
    <row r="5198">
      <c r="A5198">
        <f>Datos!A5198</f>
        <v/>
      </c>
      <c r="B5198">
        <f>Datos!B5198</f>
        <v/>
      </c>
      <c r="C5198">
        <f>Datos!D5198</f>
        <v/>
      </c>
      <c r="D5198" t="n">
        <v>5198</v>
      </c>
      <c r="E5198" s="10">
        <f>IF(Datos!$G$5198&lt;=Bosque!$E$4,IF(Datos!$H$5198&lt;=Bosque!$E$5,Bosque!$M$6,Bosque!$M$7),IF(Datos!$G$5198&lt;=Bosque!$E$8,Bosque!$M$9,Bosque!$M$10))</f>
        <v/>
      </c>
      <c r="F5198" s="10">
        <f>IF(Datos!$H$5198&lt;=Bosque!$E$11,IF(Datos!$E$5198&lt;=Bosque!$E$12,Bosque!$M$13,Bosque!$M$14),IF(Datos!$I$5198&lt;=Bosque!$E$15,Bosque!$M$16,Bosque!$M$17))</f>
        <v/>
      </c>
      <c r="G5198" s="10">
        <f>IF(Datos!$E$5198&lt;=Bosque!$E$18,IF(Datos!$I$5198&lt;=Bosque!$E$19,Bosque!$M$20,Bosque!$M$21),Bosque!$M$22)</f>
        <v/>
      </c>
      <c r="H5198" s="10">
        <f>IF(Datos!$E$5198&lt;=Bosque!$E$23,IF(Datos!$E$5198&lt;=Bosque!$E$24,Bosque!$M$25,Bosque!$M$26),IF(Datos!$E$5198&lt;=Bosque!$E$27,Bosque!$M$28,Bosque!$M$29))</f>
        <v/>
      </c>
      <c r="I5198" s="10">
        <f>IF(Datos!$G$5198&lt;=Bosque!$E$30,IF(Datos!$E$5198&lt;=Bosque!$E$31,Bosque!$M$32,Bosque!$M$33),IF(Datos!$E$5198&lt;=Bosque!$E$34,Bosque!$M$35,Bosque!$M$36))</f>
        <v/>
      </c>
      <c r="J5198" s="10">
        <f>IF(Datos!$I$5198&lt;=Bosque!$E$37,IF(Datos!$H$5198&lt;=Bosque!$E$38,Bosque!$M$39,Bosque!$M$40),IF(Datos!$F$5198&lt;=Bosque!$E$41,Bosque!$M$42,Bosque!$M$43))</f>
        <v/>
      </c>
      <c r="K5198" s="10">
        <f>IF(Datos!$G$5198&lt;=Bosque!$E$44,IF(Datos!$H$5198&lt;=Bosque!$E$45,Bosque!$M$46,Bosque!$M$47),IF(Datos!$F$5198&lt;=Bosque!$E$48,Bosque!$M$49,Bosque!$M$50))</f>
        <v/>
      </c>
      <c r="L5198" s="10">
        <f>AVERAGE(E5198:K5198)</f>
        <v/>
      </c>
      <c r="M5198" s="10">
        <f>$M$2</f>
        <v/>
      </c>
      <c r="N5198">
        <f>IF(L5198&gt;=M5198,"Sí","No")</f>
        <v/>
      </c>
      <c r="O5198">
        <f>--AND(C5198=1,N5198="Sí")</f>
        <v/>
      </c>
      <c r="P5198">
        <f>--AND(C5198=0,N5198="Sí")</f>
        <v/>
      </c>
      <c r="Q5198">
        <f>--AND(C5198=1,N5198="No")</f>
        <v/>
      </c>
      <c r="R5198">
        <f>--AND(C5198=0,N5198="No")</f>
        <v/>
      </c>
      <c r="S5198">
        <f>--(C5198=--(L5198&gt;=M5198))</f>
        <v/>
      </c>
      <c r="T5198" s="11">
        <f>O5198*60000-P5198*3000</f>
        <v/>
      </c>
    </row>
    <row r="5199">
      <c r="A5199">
        <f>Datos!A5199</f>
        <v/>
      </c>
      <c r="B5199">
        <f>Datos!B5199</f>
        <v/>
      </c>
      <c r="C5199">
        <f>Datos!D5199</f>
        <v/>
      </c>
      <c r="D5199" t="n">
        <v>5199</v>
      </c>
      <c r="E5199" s="10">
        <f>IF(Datos!$G$5199&lt;=Bosque!$E$4,IF(Datos!$H$5199&lt;=Bosque!$E$5,Bosque!$M$6,Bosque!$M$7),IF(Datos!$G$5199&lt;=Bosque!$E$8,Bosque!$M$9,Bosque!$M$10))</f>
        <v/>
      </c>
      <c r="F5199" s="10">
        <f>IF(Datos!$H$5199&lt;=Bosque!$E$11,IF(Datos!$E$5199&lt;=Bosque!$E$12,Bosque!$M$13,Bosque!$M$14),IF(Datos!$I$5199&lt;=Bosque!$E$15,Bosque!$M$16,Bosque!$M$17))</f>
        <v/>
      </c>
      <c r="G5199" s="10">
        <f>IF(Datos!$E$5199&lt;=Bosque!$E$18,IF(Datos!$I$5199&lt;=Bosque!$E$19,Bosque!$M$20,Bosque!$M$21),Bosque!$M$22)</f>
        <v/>
      </c>
      <c r="H5199" s="10">
        <f>IF(Datos!$E$5199&lt;=Bosque!$E$23,IF(Datos!$E$5199&lt;=Bosque!$E$24,Bosque!$M$25,Bosque!$M$26),IF(Datos!$E$5199&lt;=Bosque!$E$27,Bosque!$M$28,Bosque!$M$29))</f>
        <v/>
      </c>
      <c r="I5199" s="10">
        <f>IF(Datos!$G$5199&lt;=Bosque!$E$30,IF(Datos!$E$5199&lt;=Bosque!$E$31,Bosque!$M$32,Bosque!$M$33),IF(Datos!$E$5199&lt;=Bosque!$E$34,Bosque!$M$35,Bosque!$M$36))</f>
        <v/>
      </c>
      <c r="J5199" s="10">
        <f>IF(Datos!$I$5199&lt;=Bosque!$E$37,IF(Datos!$H$5199&lt;=Bosque!$E$38,Bosque!$M$39,Bosque!$M$40),IF(Datos!$F$5199&lt;=Bosque!$E$41,Bosque!$M$42,Bosque!$M$43))</f>
        <v/>
      </c>
      <c r="K5199" s="10">
        <f>IF(Datos!$G$5199&lt;=Bosque!$E$44,IF(Datos!$H$5199&lt;=Bosque!$E$45,Bosque!$M$46,Bosque!$M$47),IF(Datos!$F$5199&lt;=Bosque!$E$48,Bosque!$M$49,Bosque!$M$50))</f>
        <v/>
      </c>
      <c r="L5199" s="10">
        <f>AVERAGE(E5199:K5199)</f>
        <v/>
      </c>
      <c r="M5199" s="10">
        <f>$M$2</f>
        <v/>
      </c>
      <c r="N5199">
        <f>IF(L5199&gt;=M5199,"Sí","No")</f>
        <v/>
      </c>
      <c r="O5199">
        <f>--AND(C5199=1,N5199="Sí")</f>
        <v/>
      </c>
      <c r="P5199">
        <f>--AND(C5199=0,N5199="Sí")</f>
        <v/>
      </c>
      <c r="Q5199">
        <f>--AND(C5199=1,N5199="No")</f>
        <v/>
      </c>
      <c r="R5199">
        <f>--AND(C5199=0,N5199="No")</f>
        <v/>
      </c>
      <c r="S5199">
        <f>--(C5199=--(L5199&gt;=M5199))</f>
        <v/>
      </c>
      <c r="T5199" s="11">
        <f>O5199*60000-P5199*3000</f>
        <v/>
      </c>
    </row>
    <row r="5200">
      <c r="A5200">
        <f>Datos!A5200</f>
        <v/>
      </c>
      <c r="B5200">
        <f>Datos!B5200</f>
        <v/>
      </c>
      <c r="C5200">
        <f>Datos!D5200</f>
        <v/>
      </c>
      <c r="D5200" t="n">
        <v>5200</v>
      </c>
      <c r="E5200" s="10">
        <f>IF(Datos!$G$5200&lt;=Bosque!$E$4,IF(Datos!$H$5200&lt;=Bosque!$E$5,Bosque!$M$6,Bosque!$M$7),IF(Datos!$G$5200&lt;=Bosque!$E$8,Bosque!$M$9,Bosque!$M$10))</f>
        <v/>
      </c>
      <c r="F5200" s="10">
        <f>IF(Datos!$H$5200&lt;=Bosque!$E$11,IF(Datos!$E$5200&lt;=Bosque!$E$12,Bosque!$M$13,Bosque!$M$14),IF(Datos!$I$5200&lt;=Bosque!$E$15,Bosque!$M$16,Bosque!$M$17))</f>
        <v/>
      </c>
      <c r="G5200" s="10">
        <f>IF(Datos!$E$5200&lt;=Bosque!$E$18,IF(Datos!$I$5200&lt;=Bosque!$E$19,Bosque!$M$20,Bosque!$M$21),Bosque!$M$22)</f>
        <v/>
      </c>
      <c r="H5200" s="10">
        <f>IF(Datos!$E$5200&lt;=Bosque!$E$23,IF(Datos!$E$5200&lt;=Bosque!$E$24,Bosque!$M$25,Bosque!$M$26),IF(Datos!$E$5200&lt;=Bosque!$E$27,Bosque!$M$28,Bosque!$M$29))</f>
        <v/>
      </c>
      <c r="I5200" s="10">
        <f>IF(Datos!$G$5200&lt;=Bosque!$E$30,IF(Datos!$E$5200&lt;=Bosque!$E$31,Bosque!$M$32,Bosque!$M$33),IF(Datos!$E$5200&lt;=Bosque!$E$34,Bosque!$M$35,Bosque!$M$36))</f>
        <v/>
      </c>
      <c r="J5200" s="10">
        <f>IF(Datos!$I$5200&lt;=Bosque!$E$37,IF(Datos!$H$5200&lt;=Bosque!$E$38,Bosque!$M$39,Bosque!$M$40),IF(Datos!$F$5200&lt;=Bosque!$E$41,Bosque!$M$42,Bosque!$M$43))</f>
        <v/>
      </c>
      <c r="K5200" s="10">
        <f>IF(Datos!$G$5200&lt;=Bosque!$E$44,IF(Datos!$H$5200&lt;=Bosque!$E$45,Bosque!$M$46,Bosque!$M$47),IF(Datos!$F$5200&lt;=Bosque!$E$48,Bosque!$M$49,Bosque!$M$50))</f>
        <v/>
      </c>
      <c r="L5200" s="10">
        <f>AVERAGE(E5200:K5200)</f>
        <v/>
      </c>
      <c r="M5200" s="10">
        <f>$M$2</f>
        <v/>
      </c>
      <c r="N5200">
        <f>IF(L5200&gt;=M5200,"Sí","No")</f>
        <v/>
      </c>
      <c r="O5200">
        <f>--AND(C5200=1,N5200="Sí")</f>
        <v/>
      </c>
      <c r="P5200">
        <f>--AND(C5200=0,N5200="Sí")</f>
        <v/>
      </c>
      <c r="Q5200">
        <f>--AND(C5200=1,N5200="No")</f>
        <v/>
      </c>
      <c r="R5200">
        <f>--AND(C5200=0,N5200="No")</f>
        <v/>
      </c>
      <c r="S5200">
        <f>--(C5200=--(L5200&gt;=M5200))</f>
        <v/>
      </c>
      <c r="T5200" s="11">
        <f>O5200*60000-P5200*3000</f>
        <v/>
      </c>
    </row>
    <row r="5201">
      <c r="A5201">
        <f>Datos!A5201</f>
        <v/>
      </c>
      <c r="B5201">
        <f>Datos!B5201</f>
        <v/>
      </c>
      <c r="C5201">
        <f>Datos!D5201</f>
        <v/>
      </c>
      <c r="D5201" t="n">
        <v>5201</v>
      </c>
      <c r="E5201" s="10">
        <f>IF(Datos!$G$5201&lt;=Bosque!$E$4,IF(Datos!$H$5201&lt;=Bosque!$E$5,Bosque!$M$6,Bosque!$M$7),IF(Datos!$G$5201&lt;=Bosque!$E$8,Bosque!$M$9,Bosque!$M$10))</f>
        <v/>
      </c>
      <c r="F5201" s="10">
        <f>IF(Datos!$H$5201&lt;=Bosque!$E$11,IF(Datos!$E$5201&lt;=Bosque!$E$12,Bosque!$M$13,Bosque!$M$14),IF(Datos!$I$5201&lt;=Bosque!$E$15,Bosque!$M$16,Bosque!$M$17))</f>
        <v/>
      </c>
      <c r="G5201" s="10">
        <f>IF(Datos!$E$5201&lt;=Bosque!$E$18,IF(Datos!$I$5201&lt;=Bosque!$E$19,Bosque!$M$20,Bosque!$M$21),Bosque!$M$22)</f>
        <v/>
      </c>
      <c r="H5201" s="10">
        <f>IF(Datos!$E$5201&lt;=Bosque!$E$23,IF(Datos!$E$5201&lt;=Bosque!$E$24,Bosque!$M$25,Bosque!$M$26),IF(Datos!$E$5201&lt;=Bosque!$E$27,Bosque!$M$28,Bosque!$M$29))</f>
        <v/>
      </c>
      <c r="I5201" s="10">
        <f>IF(Datos!$G$5201&lt;=Bosque!$E$30,IF(Datos!$E$5201&lt;=Bosque!$E$31,Bosque!$M$32,Bosque!$M$33),IF(Datos!$E$5201&lt;=Bosque!$E$34,Bosque!$M$35,Bosque!$M$36))</f>
        <v/>
      </c>
      <c r="J5201" s="10">
        <f>IF(Datos!$I$5201&lt;=Bosque!$E$37,IF(Datos!$H$5201&lt;=Bosque!$E$38,Bosque!$M$39,Bosque!$M$40),IF(Datos!$F$5201&lt;=Bosque!$E$41,Bosque!$M$42,Bosque!$M$43))</f>
        <v/>
      </c>
      <c r="K5201" s="10">
        <f>IF(Datos!$G$5201&lt;=Bosque!$E$44,IF(Datos!$H$5201&lt;=Bosque!$E$45,Bosque!$M$46,Bosque!$M$47),IF(Datos!$F$5201&lt;=Bosque!$E$48,Bosque!$M$49,Bosque!$M$50))</f>
        <v/>
      </c>
      <c r="L5201" s="10">
        <f>AVERAGE(E5201:K5201)</f>
        <v/>
      </c>
      <c r="M5201" s="10">
        <f>$M$2</f>
        <v/>
      </c>
      <c r="N5201">
        <f>IF(L5201&gt;=M5201,"Sí","No")</f>
        <v/>
      </c>
      <c r="O5201">
        <f>--AND(C5201=1,N5201="Sí")</f>
        <v/>
      </c>
      <c r="P5201">
        <f>--AND(C5201=0,N5201="Sí")</f>
        <v/>
      </c>
      <c r="Q5201">
        <f>--AND(C5201=1,N5201="No")</f>
        <v/>
      </c>
      <c r="R5201">
        <f>--AND(C5201=0,N5201="No")</f>
        <v/>
      </c>
      <c r="S5201">
        <f>--(C5201=--(L5201&gt;=M5201))</f>
        <v/>
      </c>
      <c r="T5201" s="11">
        <f>O5201*60000-P5201*3000</f>
        <v/>
      </c>
    </row>
    <row r="5202">
      <c r="A5202">
        <f>Datos!A5202</f>
        <v/>
      </c>
      <c r="B5202">
        <f>Datos!B5202</f>
        <v/>
      </c>
      <c r="C5202">
        <f>Datos!D5202</f>
        <v/>
      </c>
      <c r="D5202" t="n">
        <v>5202</v>
      </c>
      <c r="E5202" s="10">
        <f>IF(Datos!$G$5202&lt;=Bosque!$E$4,IF(Datos!$H$5202&lt;=Bosque!$E$5,Bosque!$M$6,Bosque!$M$7),IF(Datos!$G$5202&lt;=Bosque!$E$8,Bosque!$M$9,Bosque!$M$10))</f>
        <v/>
      </c>
      <c r="F5202" s="10">
        <f>IF(Datos!$H$5202&lt;=Bosque!$E$11,IF(Datos!$E$5202&lt;=Bosque!$E$12,Bosque!$M$13,Bosque!$M$14),IF(Datos!$I$5202&lt;=Bosque!$E$15,Bosque!$M$16,Bosque!$M$17))</f>
        <v/>
      </c>
      <c r="G5202" s="10">
        <f>IF(Datos!$E$5202&lt;=Bosque!$E$18,IF(Datos!$I$5202&lt;=Bosque!$E$19,Bosque!$M$20,Bosque!$M$21),Bosque!$M$22)</f>
        <v/>
      </c>
      <c r="H5202" s="10">
        <f>IF(Datos!$E$5202&lt;=Bosque!$E$23,IF(Datos!$E$5202&lt;=Bosque!$E$24,Bosque!$M$25,Bosque!$M$26),IF(Datos!$E$5202&lt;=Bosque!$E$27,Bosque!$M$28,Bosque!$M$29))</f>
        <v/>
      </c>
      <c r="I5202" s="10">
        <f>IF(Datos!$G$5202&lt;=Bosque!$E$30,IF(Datos!$E$5202&lt;=Bosque!$E$31,Bosque!$M$32,Bosque!$M$33),IF(Datos!$E$5202&lt;=Bosque!$E$34,Bosque!$M$35,Bosque!$M$36))</f>
        <v/>
      </c>
      <c r="J5202" s="10">
        <f>IF(Datos!$I$5202&lt;=Bosque!$E$37,IF(Datos!$H$5202&lt;=Bosque!$E$38,Bosque!$M$39,Bosque!$M$40),IF(Datos!$F$5202&lt;=Bosque!$E$41,Bosque!$M$42,Bosque!$M$43))</f>
        <v/>
      </c>
      <c r="K5202" s="10">
        <f>IF(Datos!$G$5202&lt;=Bosque!$E$44,IF(Datos!$H$5202&lt;=Bosque!$E$45,Bosque!$M$46,Bosque!$M$47),IF(Datos!$F$5202&lt;=Bosque!$E$48,Bosque!$M$49,Bosque!$M$50))</f>
        <v/>
      </c>
      <c r="L5202" s="10">
        <f>AVERAGE(E5202:K5202)</f>
        <v/>
      </c>
      <c r="M5202" s="10">
        <f>$M$2</f>
        <v/>
      </c>
      <c r="N5202">
        <f>IF(L5202&gt;=M5202,"Sí","No")</f>
        <v/>
      </c>
      <c r="O5202">
        <f>--AND(C5202=1,N5202="Sí")</f>
        <v/>
      </c>
      <c r="P5202">
        <f>--AND(C5202=0,N5202="Sí")</f>
        <v/>
      </c>
      <c r="Q5202">
        <f>--AND(C5202=1,N5202="No")</f>
        <v/>
      </c>
      <c r="R5202">
        <f>--AND(C5202=0,N5202="No")</f>
        <v/>
      </c>
      <c r="S5202">
        <f>--(C5202=--(L5202&gt;=M5202))</f>
        <v/>
      </c>
      <c r="T5202" s="11">
        <f>O5202*60000-P5202*3000</f>
        <v/>
      </c>
    </row>
    <row r="5203">
      <c r="A5203">
        <f>Datos!A5203</f>
        <v/>
      </c>
      <c r="B5203">
        <f>Datos!B5203</f>
        <v/>
      </c>
      <c r="C5203">
        <f>Datos!D5203</f>
        <v/>
      </c>
      <c r="D5203" t="n">
        <v>5203</v>
      </c>
      <c r="E5203" s="10">
        <f>IF(Datos!$G$5203&lt;=Bosque!$E$4,IF(Datos!$H$5203&lt;=Bosque!$E$5,Bosque!$M$6,Bosque!$M$7),IF(Datos!$G$5203&lt;=Bosque!$E$8,Bosque!$M$9,Bosque!$M$10))</f>
        <v/>
      </c>
      <c r="F5203" s="10">
        <f>IF(Datos!$H$5203&lt;=Bosque!$E$11,IF(Datos!$E$5203&lt;=Bosque!$E$12,Bosque!$M$13,Bosque!$M$14),IF(Datos!$I$5203&lt;=Bosque!$E$15,Bosque!$M$16,Bosque!$M$17))</f>
        <v/>
      </c>
      <c r="G5203" s="10">
        <f>IF(Datos!$E$5203&lt;=Bosque!$E$18,IF(Datos!$I$5203&lt;=Bosque!$E$19,Bosque!$M$20,Bosque!$M$21),Bosque!$M$22)</f>
        <v/>
      </c>
      <c r="H5203" s="10">
        <f>IF(Datos!$E$5203&lt;=Bosque!$E$23,IF(Datos!$E$5203&lt;=Bosque!$E$24,Bosque!$M$25,Bosque!$M$26),IF(Datos!$E$5203&lt;=Bosque!$E$27,Bosque!$M$28,Bosque!$M$29))</f>
        <v/>
      </c>
      <c r="I5203" s="10">
        <f>IF(Datos!$G$5203&lt;=Bosque!$E$30,IF(Datos!$E$5203&lt;=Bosque!$E$31,Bosque!$M$32,Bosque!$M$33),IF(Datos!$E$5203&lt;=Bosque!$E$34,Bosque!$M$35,Bosque!$M$36))</f>
        <v/>
      </c>
      <c r="J5203" s="10">
        <f>IF(Datos!$I$5203&lt;=Bosque!$E$37,IF(Datos!$H$5203&lt;=Bosque!$E$38,Bosque!$M$39,Bosque!$M$40),IF(Datos!$F$5203&lt;=Bosque!$E$41,Bosque!$M$42,Bosque!$M$43))</f>
        <v/>
      </c>
      <c r="K5203" s="10">
        <f>IF(Datos!$G$5203&lt;=Bosque!$E$44,IF(Datos!$H$5203&lt;=Bosque!$E$45,Bosque!$M$46,Bosque!$M$47),IF(Datos!$F$5203&lt;=Bosque!$E$48,Bosque!$M$49,Bosque!$M$50))</f>
        <v/>
      </c>
      <c r="L5203" s="10">
        <f>AVERAGE(E5203:K5203)</f>
        <v/>
      </c>
      <c r="M5203" s="10">
        <f>$M$2</f>
        <v/>
      </c>
      <c r="N5203">
        <f>IF(L5203&gt;=M5203,"Sí","No")</f>
        <v/>
      </c>
      <c r="O5203">
        <f>--AND(C5203=1,N5203="Sí")</f>
        <v/>
      </c>
      <c r="P5203">
        <f>--AND(C5203=0,N5203="Sí")</f>
        <v/>
      </c>
      <c r="Q5203">
        <f>--AND(C5203=1,N5203="No")</f>
        <v/>
      </c>
      <c r="R5203">
        <f>--AND(C5203=0,N5203="No")</f>
        <v/>
      </c>
      <c r="S5203">
        <f>--(C5203=--(L5203&gt;=M5203))</f>
        <v/>
      </c>
      <c r="T5203" s="11">
        <f>O5203*60000-P5203*3000</f>
        <v/>
      </c>
    </row>
    <row r="5204">
      <c r="A5204">
        <f>Datos!A5204</f>
        <v/>
      </c>
      <c r="B5204">
        <f>Datos!B5204</f>
        <v/>
      </c>
      <c r="C5204">
        <f>Datos!D5204</f>
        <v/>
      </c>
      <c r="D5204" t="n">
        <v>5204</v>
      </c>
      <c r="E5204" s="10">
        <f>IF(Datos!$G$5204&lt;=Bosque!$E$4,IF(Datos!$H$5204&lt;=Bosque!$E$5,Bosque!$M$6,Bosque!$M$7),IF(Datos!$G$5204&lt;=Bosque!$E$8,Bosque!$M$9,Bosque!$M$10))</f>
        <v/>
      </c>
      <c r="F5204" s="10">
        <f>IF(Datos!$H$5204&lt;=Bosque!$E$11,IF(Datos!$E$5204&lt;=Bosque!$E$12,Bosque!$M$13,Bosque!$M$14),IF(Datos!$I$5204&lt;=Bosque!$E$15,Bosque!$M$16,Bosque!$M$17))</f>
        <v/>
      </c>
      <c r="G5204" s="10">
        <f>IF(Datos!$E$5204&lt;=Bosque!$E$18,IF(Datos!$I$5204&lt;=Bosque!$E$19,Bosque!$M$20,Bosque!$M$21),Bosque!$M$22)</f>
        <v/>
      </c>
      <c r="H5204" s="10">
        <f>IF(Datos!$E$5204&lt;=Bosque!$E$23,IF(Datos!$E$5204&lt;=Bosque!$E$24,Bosque!$M$25,Bosque!$M$26),IF(Datos!$E$5204&lt;=Bosque!$E$27,Bosque!$M$28,Bosque!$M$29))</f>
        <v/>
      </c>
      <c r="I5204" s="10">
        <f>IF(Datos!$G$5204&lt;=Bosque!$E$30,IF(Datos!$E$5204&lt;=Bosque!$E$31,Bosque!$M$32,Bosque!$M$33),IF(Datos!$E$5204&lt;=Bosque!$E$34,Bosque!$M$35,Bosque!$M$36))</f>
        <v/>
      </c>
      <c r="J5204" s="10">
        <f>IF(Datos!$I$5204&lt;=Bosque!$E$37,IF(Datos!$H$5204&lt;=Bosque!$E$38,Bosque!$M$39,Bosque!$M$40),IF(Datos!$F$5204&lt;=Bosque!$E$41,Bosque!$M$42,Bosque!$M$43))</f>
        <v/>
      </c>
      <c r="K5204" s="10">
        <f>IF(Datos!$G$5204&lt;=Bosque!$E$44,IF(Datos!$H$5204&lt;=Bosque!$E$45,Bosque!$M$46,Bosque!$M$47),IF(Datos!$F$5204&lt;=Bosque!$E$48,Bosque!$M$49,Bosque!$M$50))</f>
        <v/>
      </c>
      <c r="L5204" s="10">
        <f>AVERAGE(E5204:K5204)</f>
        <v/>
      </c>
      <c r="M5204" s="10">
        <f>$M$2</f>
        <v/>
      </c>
      <c r="N5204">
        <f>IF(L5204&gt;=M5204,"Sí","No")</f>
        <v/>
      </c>
      <c r="O5204">
        <f>--AND(C5204=1,N5204="Sí")</f>
        <v/>
      </c>
      <c r="P5204">
        <f>--AND(C5204=0,N5204="Sí")</f>
        <v/>
      </c>
      <c r="Q5204">
        <f>--AND(C5204=1,N5204="No")</f>
        <v/>
      </c>
      <c r="R5204">
        <f>--AND(C5204=0,N5204="No")</f>
        <v/>
      </c>
      <c r="S5204">
        <f>--(C5204=--(L5204&gt;=M5204))</f>
        <v/>
      </c>
      <c r="T5204" s="11">
        <f>O5204*60000-P5204*3000</f>
        <v/>
      </c>
    </row>
    <row r="5205">
      <c r="A5205">
        <f>Datos!A5205</f>
        <v/>
      </c>
      <c r="B5205">
        <f>Datos!B5205</f>
        <v/>
      </c>
      <c r="C5205">
        <f>Datos!D5205</f>
        <v/>
      </c>
      <c r="D5205" t="n">
        <v>5205</v>
      </c>
      <c r="E5205" s="10">
        <f>IF(Datos!$G$5205&lt;=Bosque!$E$4,IF(Datos!$H$5205&lt;=Bosque!$E$5,Bosque!$M$6,Bosque!$M$7),IF(Datos!$G$5205&lt;=Bosque!$E$8,Bosque!$M$9,Bosque!$M$10))</f>
        <v/>
      </c>
      <c r="F5205" s="10">
        <f>IF(Datos!$H$5205&lt;=Bosque!$E$11,IF(Datos!$E$5205&lt;=Bosque!$E$12,Bosque!$M$13,Bosque!$M$14),IF(Datos!$I$5205&lt;=Bosque!$E$15,Bosque!$M$16,Bosque!$M$17))</f>
        <v/>
      </c>
      <c r="G5205" s="10">
        <f>IF(Datos!$E$5205&lt;=Bosque!$E$18,IF(Datos!$I$5205&lt;=Bosque!$E$19,Bosque!$M$20,Bosque!$M$21),Bosque!$M$22)</f>
        <v/>
      </c>
      <c r="H5205" s="10">
        <f>IF(Datos!$E$5205&lt;=Bosque!$E$23,IF(Datos!$E$5205&lt;=Bosque!$E$24,Bosque!$M$25,Bosque!$M$26),IF(Datos!$E$5205&lt;=Bosque!$E$27,Bosque!$M$28,Bosque!$M$29))</f>
        <v/>
      </c>
      <c r="I5205" s="10">
        <f>IF(Datos!$G$5205&lt;=Bosque!$E$30,IF(Datos!$E$5205&lt;=Bosque!$E$31,Bosque!$M$32,Bosque!$M$33),IF(Datos!$E$5205&lt;=Bosque!$E$34,Bosque!$M$35,Bosque!$M$36))</f>
        <v/>
      </c>
      <c r="J5205" s="10">
        <f>IF(Datos!$I$5205&lt;=Bosque!$E$37,IF(Datos!$H$5205&lt;=Bosque!$E$38,Bosque!$M$39,Bosque!$M$40),IF(Datos!$F$5205&lt;=Bosque!$E$41,Bosque!$M$42,Bosque!$M$43))</f>
        <v/>
      </c>
      <c r="K5205" s="10">
        <f>IF(Datos!$G$5205&lt;=Bosque!$E$44,IF(Datos!$H$5205&lt;=Bosque!$E$45,Bosque!$M$46,Bosque!$M$47),IF(Datos!$F$5205&lt;=Bosque!$E$48,Bosque!$M$49,Bosque!$M$50))</f>
        <v/>
      </c>
      <c r="L5205" s="10">
        <f>AVERAGE(E5205:K5205)</f>
        <v/>
      </c>
      <c r="M5205" s="10">
        <f>$M$2</f>
        <v/>
      </c>
      <c r="N5205">
        <f>IF(L5205&gt;=M5205,"Sí","No")</f>
        <v/>
      </c>
      <c r="O5205">
        <f>--AND(C5205=1,N5205="Sí")</f>
        <v/>
      </c>
      <c r="P5205">
        <f>--AND(C5205=0,N5205="Sí")</f>
        <v/>
      </c>
      <c r="Q5205">
        <f>--AND(C5205=1,N5205="No")</f>
        <v/>
      </c>
      <c r="R5205">
        <f>--AND(C5205=0,N5205="No")</f>
        <v/>
      </c>
      <c r="S5205">
        <f>--(C5205=--(L5205&gt;=M5205))</f>
        <v/>
      </c>
      <c r="T5205" s="11">
        <f>O5205*60000-P5205*3000</f>
        <v/>
      </c>
    </row>
    <row r="5206">
      <c r="A5206">
        <f>Datos!A5206</f>
        <v/>
      </c>
      <c r="B5206">
        <f>Datos!B5206</f>
        <v/>
      </c>
      <c r="C5206">
        <f>Datos!D5206</f>
        <v/>
      </c>
      <c r="D5206" t="n">
        <v>5206</v>
      </c>
      <c r="E5206" s="10">
        <f>IF(Datos!$G$5206&lt;=Bosque!$E$4,IF(Datos!$H$5206&lt;=Bosque!$E$5,Bosque!$M$6,Bosque!$M$7),IF(Datos!$G$5206&lt;=Bosque!$E$8,Bosque!$M$9,Bosque!$M$10))</f>
        <v/>
      </c>
      <c r="F5206" s="10">
        <f>IF(Datos!$H$5206&lt;=Bosque!$E$11,IF(Datos!$E$5206&lt;=Bosque!$E$12,Bosque!$M$13,Bosque!$M$14),IF(Datos!$I$5206&lt;=Bosque!$E$15,Bosque!$M$16,Bosque!$M$17))</f>
        <v/>
      </c>
      <c r="G5206" s="10">
        <f>IF(Datos!$E$5206&lt;=Bosque!$E$18,IF(Datos!$I$5206&lt;=Bosque!$E$19,Bosque!$M$20,Bosque!$M$21),Bosque!$M$22)</f>
        <v/>
      </c>
      <c r="H5206" s="10">
        <f>IF(Datos!$E$5206&lt;=Bosque!$E$23,IF(Datos!$E$5206&lt;=Bosque!$E$24,Bosque!$M$25,Bosque!$M$26),IF(Datos!$E$5206&lt;=Bosque!$E$27,Bosque!$M$28,Bosque!$M$29))</f>
        <v/>
      </c>
      <c r="I5206" s="10">
        <f>IF(Datos!$G$5206&lt;=Bosque!$E$30,IF(Datos!$E$5206&lt;=Bosque!$E$31,Bosque!$M$32,Bosque!$M$33),IF(Datos!$E$5206&lt;=Bosque!$E$34,Bosque!$M$35,Bosque!$M$36))</f>
        <v/>
      </c>
      <c r="J5206" s="10">
        <f>IF(Datos!$I$5206&lt;=Bosque!$E$37,IF(Datos!$H$5206&lt;=Bosque!$E$38,Bosque!$M$39,Bosque!$M$40),IF(Datos!$F$5206&lt;=Bosque!$E$41,Bosque!$M$42,Bosque!$M$43))</f>
        <v/>
      </c>
      <c r="K5206" s="10">
        <f>IF(Datos!$G$5206&lt;=Bosque!$E$44,IF(Datos!$H$5206&lt;=Bosque!$E$45,Bosque!$M$46,Bosque!$M$47),IF(Datos!$F$5206&lt;=Bosque!$E$48,Bosque!$M$49,Bosque!$M$50))</f>
        <v/>
      </c>
      <c r="L5206" s="10">
        <f>AVERAGE(E5206:K5206)</f>
        <v/>
      </c>
      <c r="M5206" s="10">
        <f>$M$2</f>
        <v/>
      </c>
      <c r="N5206">
        <f>IF(L5206&gt;=M5206,"Sí","No")</f>
        <v/>
      </c>
      <c r="O5206">
        <f>--AND(C5206=1,N5206="Sí")</f>
        <v/>
      </c>
      <c r="P5206">
        <f>--AND(C5206=0,N5206="Sí")</f>
        <v/>
      </c>
      <c r="Q5206">
        <f>--AND(C5206=1,N5206="No")</f>
        <v/>
      </c>
      <c r="R5206">
        <f>--AND(C5206=0,N5206="No")</f>
        <v/>
      </c>
      <c r="S5206">
        <f>--(C5206=--(L5206&gt;=M5206))</f>
        <v/>
      </c>
      <c r="T5206" s="11">
        <f>O5206*60000-P5206*3000</f>
        <v/>
      </c>
    </row>
    <row r="5207">
      <c r="A5207">
        <f>Datos!A5207</f>
        <v/>
      </c>
      <c r="B5207">
        <f>Datos!B5207</f>
        <v/>
      </c>
      <c r="C5207">
        <f>Datos!D5207</f>
        <v/>
      </c>
      <c r="D5207" t="n">
        <v>5207</v>
      </c>
      <c r="E5207" s="10">
        <f>IF(Datos!$G$5207&lt;=Bosque!$E$4,IF(Datos!$H$5207&lt;=Bosque!$E$5,Bosque!$M$6,Bosque!$M$7),IF(Datos!$G$5207&lt;=Bosque!$E$8,Bosque!$M$9,Bosque!$M$10))</f>
        <v/>
      </c>
      <c r="F5207" s="10">
        <f>IF(Datos!$H$5207&lt;=Bosque!$E$11,IF(Datos!$E$5207&lt;=Bosque!$E$12,Bosque!$M$13,Bosque!$M$14),IF(Datos!$I$5207&lt;=Bosque!$E$15,Bosque!$M$16,Bosque!$M$17))</f>
        <v/>
      </c>
      <c r="G5207" s="10">
        <f>IF(Datos!$E$5207&lt;=Bosque!$E$18,IF(Datos!$I$5207&lt;=Bosque!$E$19,Bosque!$M$20,Bosque!$M$21),Bosque!$M$22)</f>
        <v/>
      </c>
      <c r="H5207" s="10">
        <f>IF(Datos!$E$5207&lt;=Bosque!$E$23,IF(Datos!$E$5207&lt;=Bosque!$E$24,Bosque!$M$25,Bosque!$M$26),IF(Datos!$E$5207&lt;=Bosque!$E$27,Bosque!$M$28,Bosque!$M$29))</f>
        <v/>
      </c>
      <c r="I5207" s="10">
        <f>IF(Datos!$G$5207&lt;=Bosque!$E$30,IF(Datos!$E$5207&lt;=Bosque!$E$31,Bosque!$M$32,Bosque!$M$33),IF(Datos!$E$5207&lt;=Bosque!$E$34,Bosque!$M$35,Bosque!$M$36))</f>
        <v/>
      </c>
      <c r="J5207" s="10">
        <f>IF(Datos!$I$5207&lt;=Bosque!$E$37,IF(Datos!$H$5207&lt;=Bosque!$E$38,Bosque!$M$39,Bosque!$M$40),IF(Datos!$F$5207&lt;=Bosque!$E$41,Bosque!$M$42,Bosque!$M$43))</f>
        <v/>
      </c>
      <c r="K5207" s="10">
        <f>IF(Datos!$G$5207&lt;=Bosque!$E$44,IF(Datos!$H$5207&lt;=Bosque!$E$45,Bosque!$M$46,Bosque!$M$47),IF(Datos!$F$5207&lt;=Bosque!$E$48,Bosque!$M$49,Bosque!$M$50))</f>
        <v/>
      </c>
      <c r="L5207" s="10">
        <f>AVERAGE(E5207:K5207)</f>
        <v/>
      </c>
      <c r="M5207" s="10">
        <f>$M$2</f>
        <v/>
      </c>
      <c r="N5207">
        <f>IF(L5207&gt;=M5207,"Sí","No")</f>
        <v/>
      </c>
      <c r="O5207">
        <f>--AND(C5207=1,N5207="Sí")</f>
        <v/>
      </c>
      <c r="P5207">
        <f>--AND(C5207=0,N5207="Sí")</f>
        <v/>
      </c>
      <c r="Q5207">
        <f>--AND(C5207=1,N5207="No")</f>
        <v/>
      </c>
      <c r="R5207">
        <f>--AND(C5207=0,N5207="No")</f>
        <v/>
      </c>
      <c r="S5207">
        <f>--(C5207=--(L5207&gt;=M5207))</f>
        <v/>
      </c>
      <c r="T5207" s="11">
        <f>O5207*60000-P5207*3000</f>
        <v/>
      </c>
    </row>
    <row r="5208">
      <c r="A5208">
        <f>Datos!A5208</f>
        <v/>
      </c>
      <c r="B5208">
        <f>Datos!B5208</f>
        <v/>
      </c>
      <c r="C5208">
        <f>Datos!D5208</f>
        <v/>
      </c>
      <c r="D5208" t="n">
        <v>5208</v>
      </c>
      <c r="E5208" s="10">
        <f>IF(Datos!$G$5208&lt;=Bosque!$E$4,IF(Datos!$H$5208&lt;=Bosque!$E$5,Bosque!$M$6,Bosque!$M$7),IF(Datos!$G$5208&lt;=Bosque!$E$8,Bosque!$M$9,Bosque!$M$10))</f>
        <v/>
      </c>
      <c r="F5208" s="10">
        <f>IF(Datos!$H$5208&lt;=Bosque!$E$11,IF(Datos!$E$5208&lt;=Bosque!$E$12,Bosque!$M$13,Bosque!$M$14),IF(Datos!$I$5208&lt;=Bosque!$E$15,Bosque!$M$16,Bosque!$M$17))</f>
        <v/>
      </c>
      <c r="G5208" s="10">
        <f>IF(Datos!$E$5208&lt;=Bosque!$E$18,IF(Datos!$I$5208&lt;=Bosque!$E$19,Bosque!$M$20,Bosque!$M$21),Bosque!$M$22)</f>
        <v/>
      </c>
      <c r="H5208" s="10">
        <f>IF(Datos!$E$5208&lt;=Bosque!$E$23,IF(Datos!$E$5208&lt;=Bosque!$E$24,Bosque!$M$25,Bosque!$M$26),IF(Datos!$E$5208&lt;=Bosque!$E$27,Bosque!$M$28,Bosque!$M$29))</f>
        <v/>
      </c>
      <c r="I5208" s="10">
        <f>IF(Datos!$G$5208&lt;=Bosque!$E$30,IF(Datos!$E$5208&lt;=Bosque!$E$31,Bosque!$M$32,Bosque!$M$33),IF(Datos!$E$5208&lt;=Bosque!$E$34,Bosque!$M$35,Bosque!$M$36))</f>
        <v/>
      </c>
      <c r="J5208" s="10">
        <f>IF(Datos!$I$5208&lt;=Bosque!$E$37,IF(Datos!$H$5208&lt;=Bosque!$E$38,Bosque!$M$39,Bosque!$M$40),IF(Datos!$F$5208&lt;=Bosque!$E$41,Bosque!$M$42,Bosque!$M$43))</f>
        <v/>
      </c>
      <c r="K5208" s="10">
        <f>IF(Datos!$G$5208&lt;=Bosque!$E$44,IF(Datos!$H$5208&lt;=Bosque!$E$45,Bosque!$M$46,Bosque!$M$47),IF(Datos!$F$5208&lt;=Bosque!$E$48,Bosque!$M$49,Bosque!$M$50))</f>
        <v/>
      </c>
      <c r="L5208" s="10">
        <f>AVERAGE(E5208:K5208)</f>
        <v/>
      </c>
      <c r="M5208" s="10">
        <f>$M$2</f>
        <v/>
      </c>
      <c r="N5208">
        <f>IF(L5208&gt;=M5208,"Sí","No")</f>
        <v/>
      </c>
      <c r="O5208">
        <f>--AND(C5208=1,N5208="Sí")</f>
        <v/>
      </c>
      <c r="P5208">
        <f>--AND(C5208=0,N5208="Sí")</f>
        <v/>
      </c>
      <c r="Q5208">
        <f>--AND(C5208=1,N5208="No")</f>
        <v/>
      </c>
      <c r="R5208">
        <f>--AND(C5208=0,N5208="No")</f>
        <v/>
      </c>
      <c r="S5208">
        <f>--(C5208=--(L5208&gt;=M5208))</f>
        <v/>
      </c>
      <c r="T5208" s="11">
        <f>O5208*60000-P5208*3000</f>
        <v/>
      </c>
    </row>
    <row r="5209">
      <c r="A5209">
        <f>Datos!A5209</f>
        <v/>
      </c>
      <c r="B5209">
        <f>Datos!B5209</f>
        <v/>
      </c>
      <c r="C5209">
        <f>Datos!D5209</f>
        <v/>
      </c>
      <c r="D5209" t="n">
        <v>5209</v>
      </c>
      <c r="E5209" s="10">
        <f>IF(Datos!$G$5209&lt;=Bosque!$E$4,IF(Datos!$H$5209&lt;=Bosque!$E$5,Bosque!$M$6,Bosque!$M$7),IF(Datos!$G$5209&lt;=Bosque!$E$8,Bosque!$M$9,Bosque!$M$10))</f>
        <v/>
      </c>
      <c r="F5209" s="10">
        <f>IF(Datos!$H$5209&lt;=Bosque!$E$11,IF(Datos!$E$5209&lt;=Bosque!$E$12,Bosque!$M$13,Bosque!$M$14),IF(Datos!$I$5209&lt;=Bosque!$E$15,Bosque!$M$16,Bosque!$M$17))</f>
        <v/>
      </c>
      <c r="G5209" s="10">
        <f>IF(Datos!$E$5209&lt;=Bosque!$E$18,IF(Datos!$I$5209&lt;=Bosque!$E$19,Bosque!$M$20,Bosque!$M$21),Bosque!$M$22)</f>
        <v/>
      </c>
      <c r="H5209" s="10">
        <f>IF(Datos!$E$5209&lt;=Bosque!$E$23,IF(Datos!$E$5209&lt;=Bosque!$E$24,Bosque!$M$25,Bosque!$M$26),IF(Datos!$E$5209&lt;=Bosque!$E$27,Bosque!$M$28,Bosque!$M$29))</f>
        <v/>
      </c>
      <c r="I5209" s="10">
        <f>IF(Datos!$G$5209&lt;=Bosque!$E$30,IF(Datos!$E$5209&lt;=Bosque!$E$31,Bosque!$M$32,Bosque!$M$33),IF(Datos!$E$5209&lt;=Bosque!$E$34,Bosque!$M$35,Bosque!$M$36))</f>
        <v/>
      </c>
      <c r="J5209" s="10">
        <f>IF(Datos!$I$5209&lt;=Bosque!$E$37,IF(Datos!$H$5209&lt;=Bosque!$E$38,Bosque!$M$39,Bosque!$M$40),IF(Datos!$F$5209&lt;=Bosque!$E$41,Bosque!$M$42,Bosque!$M$43))</f>
        <v/>
      </c>
      <c r="K5209" s="10">
        <f>IF(Datos!$G$5209&lt;=Bosque!$E$44,IF(Datos!$H$5209&lt;=Bosque!$E$45,Bosque!$M$46,Bosque!$M$47),IF(Datos!$F$5209&lt;=Bosque!$E$48,Bosque!$M$49,Bosque!$M$50))</f>
        <v/>
      </c>
      <c r="L5209" s="10">
        <f>AVERAGE(E5209:K5209)</f>
        <v/>
      </c>
      <c r="M5209" s="10">
        <f>$M$2</f>
        <v/>
      </c>
      <c r="N5209">
        <f>IF(L5209&gt;=M5209,"Sí","No")</f>
        <v/>
      </c>
      <c r="O5209">
        <f>--AND(C5209=1,N5209="Sí")</f>
        <v/>
      </c>
      <c r="P5209">
        <f>--AND(C5209=0,N5209="Sí")</f>
        <v/>
      </c>
      <c r="Q5209">
        <f>--AND(C5209=1,N5209="No")</f>
        <v/>
      </c>
      <c r="R5209">
        <f>--AND(C5209=0,N5209="No")</f>
        <v/>
      </c>
      <c r="S5209">
        <f>--(C5209=--(L5209&gt;=M5209))</f>
        <v/>
      </c>
      <c r="T5209" s="11">
        <f>O5209*60000-P5209*3000</f>
        <v/>
      </c>
    </row>
    <row r="5210">
      <c r="A5210">
        <f>Datos!A5210</f>
        <v/>
      </c>
      <c r="B5210">
        <f>Datos!B5210</f>
        <v/>
      </c>
      <c r="C5210">
        <f>Datos!D5210</f>
        <v/>
      </c>
      <c r="D5210" t="n">
        <v>5210</v>
      </c>
      <c r="E5210" s="10">
        <f>IF(Datos!$G$5210&lt;=Bosque!$E$4,IF(Datos!$H$5210&lt;=Bosque!$E$5,Bosque!$M$6,Bosque!$M$7),IF(Datos!$G$5210&lt;=Bosque!$E$8,Bosque!$M$9,Bosque!$M$10))</f>
        <v/>
      </c>
      <c r="F5210" s="10">
        <f>IF(Datos!$H$5210&lt;=Bosque!$E$11,IF(Datos!$E$5210&lt;=Bosque!$E$12,Bosque!$M$13,Bosque!$M$14),IF(Datos!$I$5210&lt;=Bosque!$E$15,Bosque!$M$16,Bosque!$M$17))</f>
        <v/>
      </c>
      <c r="G5210" s="10">
        <f>IF(Datos!$E$5210&lt;=Bosque!$E$18,IF(Datos!$I$5210&lt;=Bosque!$E$19,Bosque!$M$20,Bosque!$M$21),Bosque!$M$22)</f>
        <v/>
      </c>
      <c r="H5210" s="10">
        <f>IF(Datos!$E$5210&lt;=Bosque!$E$23,IF(Datos!$E$5210&lt;=Bosque!$E$24,Bosque!$M$25,Bosque!$M$26),IF(Datos!$E$5210&lt;=Bosque!$E$27,Bosque!$M$28,Bosque!$M$29))</f>
        <v/>
      </c>
      <c r="I5210" s="10">
        <f>IF(Datos!$G$5210&lt;=Bosque!$E$30,IF(Datos!$E$5210&lt;=Bosque!$E$31,Bosque!$M$32,Bosque!$M$33),IF(Datos!$E$5210&lt;=Bosque!$E$34,Bosque!$M$35,Bosque!$M$36))</f>
        <v/>
      </c>
      <c r="J5210" s="10">
        <f>IF(Datos!$I$5210&lt;=Bosque!$E$37,IF(Datos!$H$5210&lt;=Bosque!$E$38,Bosque!$M$39,Bosque!$M$40),IF(Datos!$F$5210&lt;=Bosque!$E$41,Bosque!$M$42,Bosque!$M$43))</f>
        <v/>
      </c>
      <c r="K5210" s="10">
        <f>IF(Datos!$G$5210&lt;=Bosque!$E$44,IF(Datos!$H$5210&lt;=Bosque!$E$45,Bosque!$M$46,Bosque!$M$47),IF(Datos!$F$5210&lt;=Bosque!$E$48,Bosque!$M$49,Bosque!$M$50))</f>
        <v/>
      </c>
      <c r="L5210" s="10">
        <f>AVERAGE(E5210:K5210)</f>
        <v/>
      </c>
      <c r="M5210" s="10">
        <f>$M$2</f>
        <v/>
      </c>
      <c r="N5210">
        <f>IF(L5210&gt;=M5210,"Sí","No")</f>
        <v/>
      </c>
      <c r="O5210">
        <f>--AND(C5210=1,N5210="Sí")</f>
        <v/>
      </c>
      <c r="P5210">
        <f>--AND(C5210=0,N5210="Sí")</f>
        <v/>
      </c>
      <c r="Q5210">
        <f>--AND(C5210=1,N5210="No")</f>
        <v/>
      </c>
      <c r="R5210">
        <f>--AND(C5210=0,N5210="No")</f>
        <v/>
      </c>
      <c r="S5210">
        <f>--(C5210=--(L5210&gt;=M5210))</f>
        <v/>
      </c>
      <c r="T5210" s="11">
        <f>O5210*60000-P5210*3000</f>
        <v/>
      </c>
    </row>
    <row r="5211">
      <c r="A5211">
        <f>Datos!A5211</f>
        <v/>
      </c>
      <c r="B5211">
        <f>Datos!B5211</f>
        <v/>
      </c>
      <c r="C5211">
        <f>Datos!D5211</f>
        <v/>
      </c>
      <c r="D5211" t="n">
        <v>5211</v>
      </c>
      <c r="E5211" s="10">
        <f>IF(Datos!$G$5211&lt;=Bosque!$E$4,IF(Datos!$H$5211&lt;=Bosque!$E$5,Bosque!$M$6,Bosque!$M$7),IF(Datos!$G$5211&lt;=Bosque!$E$8,Bosque!$M$9,Bosque!$M$10))</f>
        <v/>
      </c>
      <c r="F5211" s="10">
        <f>IF(Datos!$H$5211&lt;=Bosque!$E$11,IF(Datos!$E$5211&lt;=Bosque!$E$12,Bosque!$M$13,Bosque!$M$14),IF(Datos!$I$5211&lt;=Bosque!$E$15,Bosque!$M$16,Bosque!$M$17))</f>
        <v/>
      </c>
      <c r="G5211" s="10">
        <f>IF(Datos!$E$5211&lt;=Bosque!$E$18,IF(Datos!$I$5211&lt;=Bosque!$E$19,Bosque!$M$20,Bosque!$M$21),Bosque!$M$22)</f>
        <v/>
      </c>
      <c r="H5211" s="10">
        <f>IF(Datos!$E$5211&lt;=Bosque!$E$23,IF(Datos!$E$5211&lt;=Bosque!$E$24,Bosque!$M$25,Bosque!$M$26),IF(Datos!$E$5211&lt;=Bosque!$E$27,Bosque!$M$28,Bosque!$M$29))</f>
        <v/>
      </c>
      <c r="I5211" s="10">
        <f>IF(Datos!$G$5211&lt;=Bosque!$E$30,IF(Datos!$E$5211&lt;=Bosque!$E$31,Bosque!$M$32,Bosque!$M$33),IF(Datos!$E$5211&lt;=Bosque!$E$34,Bosque!$M$35,Bosque!$M$36))</f>
        <v/>
      </c>
      <c r="J5211" s="10">
        <f>IF(Datos!$I$5211&lt;=Bosque!$E$37,IF(Datos!$H$5211&lt;=Bosque!$E$38,Bosque!$M$39,Bosque!$M$40),IF(Datos!$F$5211&lt;=Bosque!$E$41,Bosque!$M$42,Bosque!$M$43))</f>
        <v/>
      </c>
      <c r="K5211" s="10">
        <f>IF(Datos!$G$5211&lt;=Bosque!$E$44,IF(Datos!$H$5211&lt;=Bosque!$E$45,Bosque!$M$46,Bosque!$M$47),IF(Datos!$F$5211&lt;=Bosque!$E$48,Bosque!$M$49,Bosque!$M$50))</f>
        <v/>
      </c>
      <c r="L5211" s="10">
        <f>AVERAGE(E5211:K5211)</f>
        <v/>
      </c>
      <c r="M5211" s="10">
        <f>$M$2</f>
        <v/>
      </c>
      <c r="N5211">
        <f>IF(L5211&gt;=M5211,"Sí","No")</f>
        <v/>
      </c>
      <c r="O5211">
        <f>--AND(C5211=1,N5211="Sí")</f>
        <v/>
      </c>
      <c r="P5211">
        <f>--AND(C5211=0,N5211="Sí")</f>
        <v/>
      </c>
      <c r="Q5211">
        <f>--AND(C5211=1,N5211="No")</f>
        <v/>
      </c>
      <c r="R5211">
        <f>--AND(C5211=0,N5211="No")</f>
        <v/>
      </c>
      <c r="S5211">
        <f>--(C5211=--(L5211&gt;=M5211))</f>
        <v/>
      </c>
      <c r="T5211" s="11">
        <f>O5211*60000-P5211*3000</f>
        <v/>
      </c>
    </row>
    <row r="5212">
      <c r="A5212">
        <f>Datos!A5212</f>
        <v/>
      </c>
      <c r="B5212">
        <f>Datos!B5212</f>
        <v/>
      </c>
      <c r="C5212">
        <f>Datos!D5212</f>
        <v/>
      </c>
      <c r="D5212" t="n">
        <v>5212</v>
      </c>
      <c r="E5212" s="10">
        <f>IF(Datos!$G$5212&lt;=Bosque!$E$4,IF(Datos!$H$5212&lt;=Bosque!$E$5,Bosque!$M$6,Bosque!$M$7),IF(Datos!$G$5212&lt;=Bosque!$E$8,Bosque!$M$9,Bosque!$M$10))</f>
        <v/>
      </c>
      <c r="F5212" s="10">
        <f>IF(Datos!$H$5212&lt;=Bosque!$E$11,IF(Datos!$E$5212&lt;=Bosque!$E$12,Bosque!$M$13,Bosque!$M$14),IF(Datos!$I$5212&lt;=Bosque!$E$15,Bosque!$M$16,Bosque!$M$17))</f>
        <v/>
      </c>
      <c r="G5212" s="10">
        <f>IF(Datos!$E$5212&lt;=Bosque!$E$18,IF(Datos!$I$5212&lt;=Bosque!$E$19,Bosque!$M$20,Bosque!$M$21),Bosque!$M$22)</f>
        <v/>
      </c>
      <c r="H5212" s="10">
        <f>IF(Datos!$E$5212&lt;=Bosque!$E$23,IF(Datos!$E$5212&lt;=Bosque!$E$24,Bosque!$M$25,Bosque!$M$26),IF(Datos!$E$5212&lt;=Bosque!$E$27,Bosque!$M$28,Bosque!$M$29))</f>
        <v/>
      </c>
      <c r="I5212" s="10">
        <f>IF(Datos!$G$5212&lt;=Bosque!$E$30,IF(Datos!$E$5212&lt;=Bosque!$E$31,Bosque!$M$32,Bosque!$M$33),IF(Datos!$E$5212&lt;=Bosque!$E$34,Bosque!$M$35,Bosque!$M$36))</f>
        <v/>
      </c>
      <c r="J5212" s="10">
        <f>IF(Datos!$I$5212&lt;=Bosque!$E$37,IF(Datos!$H$5212&lt;=Bosque!$E$38,Bosque!$M$39,Bosque!$M$40),IF(Datos!$F$5212&lt;=Bosque!$E$41,Bosque!$M$42,Bosque!$M$43))</f>
        <v/>
      </c>
      <c r="K5212" s="10">
        <f>IF(Datos!$G$5212&lt;=Bosque!$E$44,IF(Datos!$H$5212&lt;=Bosque!$E$45,Bosque!$M$46,Bosque!$M$47),IF(Datos!$F$5212&lt;=Bosque!$E$48,Bosque!$M$49,Bosque!$M$50))</f>
        <v/>
      </c>
      <c r="L5212" s="10">
        <f>AVERAGE(E5212:K5212)</f>
        <v/>
      </c>
      <c r="M5212" s="10">
        <f>$M$2</f>
        <v/>
      </c>
      <c r="N5212">
        <f>IF(L5212&gt;=M5212,"Sí","No")</f>
        <v/>
      </c>
      <c r="O5212">
        <f>--AND(C5212=1,N5212="Sí")</f>
        <v/>
      </c>
      <c r="P5212">
        <f>--AND(C5212=0,N5212="Sí")</f>
        <v/>
      </c>
      <c r="Q5212">
        <f>--AND(C5212=1,N5212="No")</f>
        <v/>
      </c>
      <c r="R5212">
        <f>--AND(C5212=0,N5212="No")</f>
        <v/>
      </c>
      <c r="S5212">
        <f>--(C5212=--(L5212&gt;=M5212))</f>
        <v/>
      </c>
      <c r="T5212" s="11">
        <f>O5212*60000-P5212*3000</f>
        <v/>
      </c>
    </row>
    <row r="5213">
      <c r="A5213">
        <f>Datos!A5213</f>
        <v/>
      </c>
      <c r="B5213">
        <f>Datos!B5213</f>
        <v/>
      </c>
      <c r="C5213">
        <f>Datos!D5213</f>
        <v/>
      </c>
      <c r="D5213" t="n">
        <v>5213</v>
      </c>
      <c r="E5213" s="10">
        <f>IF(Datos!$G$5213&lt;=Bosque!$E$4,IF(Datos!$H$5213&lt;=Bosque!$E$5,Bosque!$M$6,Bosque!$M$7),IF(Datos!$G$5213&lt;=Bosque!$E$8,Bosque!$M$9,Bosque!$M$10))</f>
        <v/>
      </c>
      <c r="F5213" s="10">
        <f>IF(Datos!$H$5213&lt;=Bosque!$E$11,IF(Datos!$E$5213&lt;=Bosque!$E$12,Bosque!$M$13,Bosque!$M$14),IF(Datos!$I$5213&lt;=Bosque!$E$15,Bosque!$M$16,Bosque!$M$17))</f>
        <v/>
      </c>
      <c r="G5213" s="10">
        <f>IF(Datos!$E$5213&lt;=Bosque!$E$18,IF(Datos!$I$5213&lt;=Bosque!$E$19,Bosque!$M$20,Bosque!$M$21),Bosque!$M$22)</f>
        <v/>
      </c>
      <c r="H5213" s="10">
        <f>IF(Datos!$E$5213&lt;=Bosque!$E$23,IF(Datos!$E$5213&lt;=Bosque!$E$24,Bosque!$M$25,Bosque!$M$26),IF(Datos!$E$5213&lt;=Bosque!$E$27,Bosque!$M$28,Bosque!$M$29))</f>
        <v/>
      </c>
      <c r="I5213" s="10">
        <f>IF(Datos!$G$5213&lt;=Bosque!$E$30,IF(Datos!$E$5213&lt;=Bosque!$E$31,Bosque!$M$32,Bosque!$M$33),IF(Datos!$E$5213&lt;=Bosque!$E$34,Bosque!$M$35,Bosque!$M$36))</f>
        <v/>
      </c>
      <c r="J5213" s="10">
        <f>IF(Datos!$I$5213&lt;=Bosque!$E$37,IF(Datos!$H$5213&lt;=Bosque!$E$38,Bosque!$M$39,Bosque!$M$40),IF(Datos!$F$5213&lt;=Bosque!$E$41,Bosque!$M$42,Bosque!$M$43))</f>
        <v/>
      </c>
      <c r="K5213" s="10">
        <f>IF(Datos!$G$5213&lt;=Bosque!$E$44,IF(Datos!$H$5213&lt;=Bosque!$E$45,Bosque!$M$46,Bosque!$M$47),IF(Datos!$F$5213&lt;=Bosque!$E$48,Bosque!$M$49,Bosque!$M$50))</f>
        <v/>
      </c>
      <c r="L5213" s="10">
        <f>AVERAGE(E5213:K5213)</f>
        <v/>
      </c>
      <c r="M5213" s="10">
        <f>$M$2</f>
        <v/>
      </c>
      <c r="N5213">
        <f>IF(L5213&gt;=M5213,"Sí","No")</f>
        <v/>
      </c>
      <c r="O5213">
        <f>--AND(C5213=1,N5213="Sí")</f>
        <v/>
      </c>
      <c r="P5213">
        <f>--AND(C5213=0,N5213="Sí")</f>
        <v/>
      </c>
      <c r="Q5213">
        <f>--AND(C5213=1,N5213="No")</f>
        <v/>
      </c>
      <c r="R5213">
        <f>--AND(C5213=0,N5213="No")</f>
        <v/>
      </c>
      <c r="S5213">
        <f>--(C5213=--(L5213&gt;=M5213))</f>
        <v/>
      </c>
      <c r="T5213" s="11">
        <f>O5213*60000-P5213*3000</f>
        <v/>
      </c>
    </row>
    <row r="5214">
      <c r="A5214">
        <f>Datos!A5214</f>
        <v/>
      </c>
      <c r="B5214">
        <f>Datos!B5214</f>
        <v/>
      </c>
      <c r="C5214">
        <f>Datos!D5214</f>
        <v/>
      </c>
      <c r="D5214" t="n">
        <v>5214</v>
      </c>
      <c r="E5214" s="10">
        <f>IF(Datos!$G$5214&lt;=Bosque!$E$4,IF(Datos!$H$5214&lt;=Bosque!$E$5,Bosque!$M$6,Bosque!$M$7),IF(Datos!$G$5214&lt;=Bosque!$E$8,Bosque!$M$9,Bosque!$M$10))</f>
        <v/>
      </c>
      <c r="F5214" s="10">
        <f>IF(Datos!$H$5214&lt;=Bosque!$E$11,IF(Datos!$E$5214&lt;=Bosque!$E$12,Bosque!$M$13,Bosque!$M$14),IF(Datos!$I$5214&lt;=Bosque!$E$15,Bosque!$M$16,Bosque!$M$17))</f>
        <v/>
      </c>
      <c r="G5214" s="10">
        <f>IF(Datos!$E$5214&lt;=Bosque!$E$18,IF(Datos!$I$5214&lt;=Bosque!$E$19,Bosque!$M$20,Bosque!$M$21),Bosque!$M$22)</f>
        <v/>
      </c>
      <c r="H5214" s="10">
        <f>IF(Datos!$E$5214&lt;=Bosque!$E$23,IF(Datos!$E$5214&lt;=Bosque!$E$24,Bosque!$M$25,Bosque!$M$26),IF(Datos!$E$5214&lt;=Bosque!$E$27,Bosque!$M$28,Bosque!$M$29))</f>
        <v/>
      </c>
      <c r="I5214" s="10">
        <f>IF(Datos!$G$5214&lt;=Bosque!$E$30,IF(Datos!$E$5214&lt;=Bosque!$E$31,Bosque!$M$32,Bosque!$M$33),IF(Datos!$E$5214&lt;=Bosque!$E$34,Bosque!$M$35,Bosque!$M$36))</f>
        <v/>
      </c>
      <c r="J5214" s="10">
        <f>IF(Datos!$I$5214&lt;=Bosque!$E$37,IF(Datos!$H$5214&lt;=Bosque!$E$38,Bosque!$M$39,Bosque!$M$40),IF(Datos!$F$5214&lt;=Bosque!$E$41,Bosque!$M$42,Bosque!$M$43))</f>
        <v/>
      </c>
      <c r="K5214" s="10">
        <f>IF(Datos!$G$5214&lt;=Bosque!$E$44,IF(Datos!$H$5214&lt;=Bosque!$E$45,Bosque!$M$46,Bosque!$M$47),IF(Datos!$F$5214&lt;=Bosque!$E$48,Bosque!$M$49,Bosque!$M$50))</f>
        <v/>
      </c>
      <c r="L5214" s="10">
        <f>AVERAGE(E5214:K5214)</f>
        <v/>
      </c>
      <c r="M5214" s="10">
        <f>$M$2</f>
        <v/>
      </c>
      <c r="N5214">
        <f>IF(L5214&gt;=M5214,"Sí","No")</f>
        <v/>
      </c>
      <c r="O5214">
        <f>--AND(C5214=1,N5214="Sí")</f>
        <v/>
      </c>
      <c r="P5214">
        <f>--AND(C5214=0,N5214="Sí")</f>
        <v/>
      </c>
      <c r="Q5214">
        <f>--AND(C5214=1,N5214="No")</f>
        <v/>
      </c>
      <c r="R5214">
        <f>--AND(C5214=0,N5214="No")</f>
        <v/>
      </c>
      <c r="S5214">
        <f>--(C5214=--(L5214&gt;=M5214))</f>
        <v/>
      </c>
      <c r="T5214" s="11">
        <f>O5214*60000-P5214*3000</f>
        <v/>
      </c>
    </row>
    <row r="5215">
      <c r="A5215">
        <f>Datos!A5215</f>
        <v/>
      </c>
      <c r="B5215">
        <f>Datos!B5215</f>
        <v/>
      </c>
      <c r="C5215">
        <f>Datos!D5215</f>
        <v/>
      </c>
      <c r="D5215" t="n">
        <v>5215</v>
      </c>
      <c r="E5215" s="10">
        <f>IF(Datos!$G$5215&lt;=Bosque!$E$4,IF(Datos!$H$5215&lt;=Bosque!$E$5,Bosque!$M$6,Bosque!$M$7),IF(Datos!$G$5215&lt;=Bosque!$E$8,Bosque!$M$9,Bosque!$M$10))</f>
        <v/>
      </c>
      <c r="F5215" s="10">
        <f>IF(Datos!$H$5215&lt;=Bosque!$E$11,IF(Datos!$E$5215&lt;=Bosque!$E$12,Bosque!$M$13,Bosque!$M$14),IF(Datos!$I$5215&lt;=Bosque!$E$15,Bosque!$M$16,Bosque!$M$17))</f>
        <v/>
      </c>
      <c r="G5215" s="10">
        <f>IF(Datos!$E$5215&lt;=Bosque!$E$18,IF(Datos!$I$5215&lt;=Bosque!$E$19,Bosque!$M$20,Bosque!$M$21),Bosque!$M$22)</f>
        <v/>
      </c>
      <c r="H5215" s="10">
        <f>IF(Datos!$E$5215&lt;=Bosque!$E$23,IF(Datos!$E$5215&lt;=Bosque!$E$24,Bosque!$M$25,Bosque!$M$26),IF(Datos!$E$5215&lt;=Bosque!$E$27,Bosque!$M$28,Bosque!$M$29))</f>
        <v/>
      </c>
      <c r="I5215" s="10">
        <f>IF(Datos!$G$5215&lt;=Bosque!$E$30,IF(Datos!$E$5215&lt;=Bosque!$E$31,Bosque!$M$32,Bosque!$M$33),IF(Datos!$E$5215&lt;=Bosque!$E$34,Bosque!$M$35,Bosque!$M$36))</f>
        <v/>
      </c>
      <c r="J5215" s="10">
        <f>IF(Datos!$I$5215&lt;=Bosque!$E$37,IF(Datos!$H$5215&lt;=Bosque!$E$38,Bosque!$M$39,Bosque!$M$40),IF(Datos!$F$5215&lt;=Bosque!$E$41,Bosque!$M$42,Bosque!$M$43))</f>
        <v/>
      </c>
      <c r="K5215" s="10">
        <f>IF(Datos!$G$5215&lt;=Bosque!$E$44,IF(Datos!$H$5215&lt;=Bosque!$E$45,Bosque!$M$46,Bosque!$M$47),IF(Datos!$F$5215&lt;=Bosque!$E$48,Bosque!$M$49,Bosque!$M$50))</f>
        <v/>
      </c>
      <c r="L5215" s="10">
        <f>AVERAGE(E5215:K5215)</f>
        <v/>
      </c>
      <c r="M5215" s="10">
        <f>$M$2</f>
        <v/>
      </c>
      <c r="N5215">
        <f>IF(L5215&gt;=M5215,"Sí","No")</f>
        <v/>
      </c>
      <c r="O5215">
        <f>--AND(C5215=1,N5215="Sí")</f>
        <v/>
      </c>
      <c r="P5215">
        <f>--AND(C5215=0,N5215="Sí")</f>
        <v/>
      </c>
      <c r="Q5215">
        <f>--AND(C5215=1,N5215="No")</f>
        <v/>
      </c>
      <c r="R5215">
        <f>--AND(C5215=0,N5215="No")</f>
        <v/>
      </c>
      <c r="S5215">
        <f>--(C5215=--(L5215&gt;=M5215))</f>
        <v/>
      </c>
      <c r="T5215" s="11">
        <f>O5215*60000-P5215*3000</f>
        <v/>
      </c>
    </row>
    <row r="5216">
      <c r="A5216">
        <f>Datos!A5216</f>
        <v/>
      </c>
      <c r="B5216">
        <f>Datos!B5216</f>
        <v/>
      </c>
      <c r="C5216">
        <f>Datos!D5216</f>
        <v/>
      </c>
      <c r="D5216" t="n">
        <v>5216</v>
      </c>
      <c r="E5216" s="10">
        <f>IF(Datos!$G$5216&lt;=Bosque!$E$4,IF(Datos!$H$5216&lt;=Bosque!$E$5,Bosque!$M$6,Bosque!$M$7),IF(Datos!$G$5216&lt;=Bosque!$E$8,Bosque!$M$9,Bosque!$M$10))</f>
        <v/>
      </c>
      <c r="F5216" s="10">
        <f>IF(Datos!$H$5216&lt;=Bosque!$E$11,IF(Datos!$E$5216&lt;=Bosque!$E$12,Bosque!$M$13,Bosque!$M$14),IF(Datos!$I$5216&lt;=Bosque!$E$15,Bosque!$M$16,Bosque!$M$17))</f>
        <v/>
      </c>
      <c r="G5216" s="10">
        <f>IF(Datos!$E$5216&lt;=Bosque!$E$18,IF(Datos!$I$5216&lt;=Bosque!$E$19,Bosque!$M$20,Bosque!$M$21),Bosque!$M$22)</f>
        <v/>
      </c>
      <c r="H5216" s="10">
        <f>IF(Datos!$E$5216&lt;=Bosque!$E$23,IF(Datos!$E$5216&lt;=Bosque!$E$24,Bosque!$M$25,Bosque!$M$26),IF(Datos!$E$5216&lt;=Bosque!$E$27,Bosque!$M$28,Bosque!$M$29))</f>
        <v/>
      </c>
      <c r="I5216" s="10">
        <f>IF(Datos!$G$5216&lt;=Bosque!$E$30,IF(Datos!$E$5216&lt;=Bosque!$E$31,Bosque!$M$32,Bosque!$M$33),IF(Datos!$E$5216&lt;=Bosque!$E$34,Bosque!$M$35,Bosque!$M$36))</f>
        <v/>
      </c>
      <c r="J5216" s="10">
        <f>IF(Datos!$I$5216&lt;=Bosque!$E$37,IF(Datos!$H$5216&lt;=Bosque!$E$38,Bosque!$M$39,Bosque!$M$40),IF(Datos!$F$5216&lt;=Bosque!$E$41,Bosque!$M$42,Bosque!$M$43))</f>
        <v/>
      </c>
      <c r="K5216" s="10">
        <f>IF(Datos!$G$5216&lt;=Bosque!$E$44,IF(Datos!$H$5216&lt;=Bosque!$E$45,Bosque!$M$46,Bosque!$M$47),IF(Datos!$F$5216&lt;=Bosque!$E$48,Bosque!$M$49,Bosque!$M$50))</f>
        <v/>
      </c>
      <c r="L5216" s="10">
        <f>AVERAGE(E5216:K5216)</f>
        <v/>
      </c>
      <c r="M5216" s="10">
        <f>$M$2</f>
        <v/>
      </c>
      <c r="N5216">
        <f>IF(L5216&gt;=M5216,"Sí","No")</f>
        <v/>
      </c>
      <c r="O5216">
        <f>--AND(C5216=1,N5216="Sí")</f>
        <v/>
      </c>
      <c r="P5216">
        <f>--AND(C5216=0,N5216="Sí")</f>
        <v/>
      </c>
      <c r="Q5216">
        <f>--AND(C5216=1,N5216="No")</f>
        <v/>
      </c>
      <c r="R5216">
        <f>--AND(C5216=0,N5216="No")</f>
        <v/>
      </c>
      <c r="S5216">
        <f>--(C5216=--(L5216&gt;=M5216))</f>
        <v/>
      </c>
      <c r="T5216" s="11">
        <f>O5216*60000-P5216*3000</f>
        <v/>
      </c>
    </row>
    <row r="5217">
      <c r="A5217">
        <f>Datos!A5217</f>
        <v/>
      </c>
      <c r="B5217">
        <f>Datos!B5217</f>
        <v/>
      </c>
      <c r="C5217">
        <f>Datos!D5217</f>
        <v/>
      </c>
      <c r="D5217" t="n">
        <v>5217</v>
      </c>
      <c r="E5217" s="10">
        <f>IF(Datos!$G$5217&lt;=Bosque!$E$4,IF(Datos!$H$5217&lt;=Bosque!$E$5,Bosque!$M$6,Bosque!$M$7),IF(Datos!$G$5217&lt;=Bosque!$E$8,Bosque!$M$9,Bosque!$M$10))</f>
        <v/>
      </c>
      <c r="F5217" s="10">
        <f>IF(Datos!$H$5217&lt;=Bosque!$E$11,IF(Datos!$E$5217&lt;=Bosque!$E$12,Bosque!$M$13,Bosque!$M$14),IF(Datos!$I$5217&lt;=Bosque!$E$15,Bosque!$M$16,Bosque!$M$17))</f>
        <v/>
      </c>
      <c r="G5217" s="10">
        <f>IF(Datos!$E$5217&lt;=Bosque!$E$18,IF(Datos!$I$5217&lt;=Bosque!$E$19,Bosque!$M$20,Bosque!$M$21),Bosque!$M$22)</f>
        <v/>
      </c>
      <c r="H5217" s="10">
        <f>IF(Datos!$E$5217&lt;=Bosque!$E$23,IF(Datos!$E$5217&lt;=Bosque!$E$24,Bosque!$M$25,Bosque!$M$26),IF(Datos!$E$5217&lt;=Bosque!$E$27,Bosque!$M$28,Bosque!$M$29))</f>
        <v/>
      </c>
      <c r="I5217" s="10">
        <f>IF(Datos!$G$5217&lt;=Bosque!$E$30,IF(Datos!$E$5217&lt;=Bosque!$E$31,Bosque!$M$32,Bosque!$M$33),IF(Datos!$E$5217&lt;=Bosque!$E$34,Bosque!$M$35,Bosque!$M$36))</f>
        <v/>
      </c>
      <c r="J5217" s="10">
        <f>IF(Datos!$I$5217&lt;=Bosque!$E$37,IF(Datos!$H$5217&lt;=Bosque!$E$38,Bosque!$M$39,Bosque!$M$40),IF(Datos!$F$5217&lt;=Bosque!$E$41,Bosque!$M$42,Bosque!$M$43))</f>
        <v/>
      </c>
      <c r="K5217" s="10">
        <f>IF(Datos!$G$5217&lt;=Bosque!$E$44,IF(Datos!$H$5217&lt;=Bosque!$E$45,Bosque!$M$46,Bosque!$M$47),IF(Datos!$F$5217&lt;=Bosque!$E$48,Bosque!$M$49,Bosque!$M$50))</f>
        <v/>
      </c>
      <c r="L5217" s="10">
        <f>AVERAGE(E5217:K5217)</f>
        <v/>
      </c>
      <c r="M5217" s="10">
        <f>$M$2</f>
        <v/>
      </c>
      <c r="N5217">
        <f>IF(L5217&gt;=M5217,"Sí","No")</f>
        <v/>
      </c>
      <c r="O5217">
        <f>--AND(C5217=1,N5217="Sí")</f>
        <v/>
      </c>
      <c r="P5217">
        <f>--AND(C5217=0,N5217="Sí")</f>
        <v/>
      </c>
      <c r="Q5217">
        <f>--AND(C5217=1,N5217="No")</f>
        <v/>
      </c>
      <c r="R5217">
        <f>--AND(C5217=0,N5217="No")</f>
        <v/>
      </c>
      <c r="S5217">
        <f>--(C5217=--(L5217&gt;=M5217))</f>
        <v/>
      </c>
      <c r="T5217" s="11">
        <f>O5217*60000-P5217*3000</f>
        <v/>
      </c>
    </row>
    <row r="5218">
      <c r="A5218">
        <f>Datos!A5218</f>
        <v/>
      </c>
      <c r="B5218">
        <f>Datos!B5218</f>
        <v/>
      </c>
      <c r="C5218">
        <f>Datos!D5218</f>
        <v/>
      </c>
      <c r="D5218" t="n">
        <v>5218</v>
      </c>
      <c r="E5218" s="10">
        <f>IF(Datos!$G$5218&lt;=Bosque!$E$4,IF(Datos!$H$5218&lt;=Bosque!$E$5,Bosque!$M$6,Bosque!$M$7),IF(Datos!$G$5218&lt;=Bosque!$E$8,Bosque!$M$9,Bosque!$M$10))</f>
        <v/>
      </c>
      <c r="F5218" s="10">
        <f>IF(Datos!$H$5218&lt;=Bosque!$E$11,IF(Datos!$E$5218&lt;=Bosque!$E$12,Bosque!$M$13,Bosque!$M$14),IF(Datos!$I$5218&lt;=Bosque!$E$15,Bosque!$M$16,Bosque!$M$17))</f>
        <v/>
      </c>
      <c r="G5218" s="10">
        <f>IF(Datos!$E$5218&lt;=Bosque!$E$18,IF(Datos!$I$5218&lt;=Bosque!$E$19,Bosque!$M$20,Bosque!$M$21),Bosque!$M$22)</f>
        <v/>
      </c>
      <c r="H5218" s="10">
        <f>IF(Datos!$E$5218&lt;=Bosque!$E$23,IF(Datos!$E$5218&lt;=Bosque!$E$24,Bosque!$M$25,Bosque!$M$26),IF(Datos!$E$5218&lt;=Bosque!$E$27,Bosque!$M$28,Bosque!$M$29))</f>
        <v/>
      </c>
      <c r="I5218" s="10">
        <f>IF(Datos!$G$5218&lt;=Bosque!$E$30,IF(Datos!$E$5218&lt;=Bosque!$E$31,Bosque!$M$32,Bosque!$M$33),IF(Datos!$E$5218&lt;=Bosque!$E$34,Bosque!$M$35,Bosque!$M$36))</f>
        <v/>
      </c>
      <c r="J5218" s="10">
        <f>IF(Datos!$I$5218&lt;=Bosque!$E$37,IF(Datos!$H$5218&lt;=Bosque!$E$38,Bosque!$M$39,Bosque!$M$40),IF(Datos!$F$5218&lt;=Bosque!$E$41,Bosque!$M$42,Bosque!$M$43))</f>
        <v/>
      </c>
      <c r="K5218" s="10">
        <f>IF(Datos!$G$5218&lt;=Bosque!$E$44,IF(Datos!$H$5218&lt;=Bosque!$E$45,Bosque!$M$46,Bosque!$M$47),IF(Datos!$F$5218&lt;=Bosque!$E$48,Bosque!$M$49,Bosque!$M$50))</f>
        <v/>
      </c>
      <c r="L5218" s="10">
        <f>AVERAGE(E5218:K5218)</f>
        <v/>
      </c>
      <c r="M5218" s="10">
        <f>$M$2</f>
        <v/>
      </c>
      <c r="N5218">
        <f>IF(L5218&gt;=M5218,"Sí","No")</f>
        <v/>
      </c>
      <c r="O5218">
        <f>--AND(C5218=1,N5218="Sí")</f>
        <v/>
      </c>
      <c r="P5218">
        <f>--AND(C5218=0,N5218="Sí")</f>
        <v/>
      </c>
      <c r="Q5218">
        <f>--AND(C5218=1,N5218="No")</f>
        <v/>
      </c>
      <c r="R5218">
        <f>--AND(C5218=0,N5218="No")</f>
        <v/>
      </c>
      <c r="S5218">
        <f>--(C5218=--(L5218&gt;=M5218))</f>
        <v/>
      </c>
      <c r="T5218" s="11">
        <f>O5218*60000-P5218*3000</f>
        <v/>
      </c>
    </row>
    <row r="5219">
      <c r="A5219">
        <f>Datos!A5219</f>
        <v/>
      </c>
      <c r="B5219">
        <f>Datos!B5219</f>
        <v/>
      </c>
      <c r="C5219">
        <f>Datos!D5219</f>
        <v/>
      </c>
      <c r="D5219" t="n">
        <v>5219</v>
      </c>
      <c r="E5219" s="10">
        <f>IF(Datos!$G$5219&lt;=Bosque!$E$4,IF(Datos!$H$5219&lt;=Bosque!$E$5,Bosque!$M$6,Bosque!$M$7),IF(Datos!$G$5219&lt;=Bosque!$E$8,Bosque!$M$9,Bosque!$M$10))</f>
        <v/>
      </c>
      <c r="F5219" s="10">
        <f>IF(Datos!$H$5219&lt;=Bosque!$E$11,IF(Datos!$E$5219&lt;=Bosque!$E$12,Bosque!$M$13,Bosque!$M$14),IF(Datos!$I$5219&lt;=Bosque!$E$15,Bosque!$M$16,Bosque!$M$17))</f>
        <v/>
      </c>
      <c r="G5219" s="10">
        <f>IF(Datos!$E$5219&lt;=Bosque!$E$18,IF(Datos!$I$5219&lt;=Bosque!$E$19,Bosque!$M$20,Bosque!$M$21),Bosque!$M$22)</f>
        <v/>
      </c>
      <c r="H5219" s="10">
        <f>IF(Datos!$E$5219&lt;=Bosque!$E$23,IF(Datos!$E$5219&lt;=Bosque!$E$24,Bosque!$M$25,Bosque!$M$26),IF(Datos!$E$5219&lt;=Bosque!$E$27,Bosque!$M$28,Bosque!$M$29))</f>
        <v/>
      </c>
      <c r="I5219" s="10">
        <f>IF(Datos!$G$5219&lt;=Bosque!$E$30,IF(Datos!$E$5219&lt;=Bosque!$E$31,Bosque!$M$32,Bosque!$M$33),IF(Datos!$E$5219&lt;=Bosque!$E$34,Bosque!$M$35,Bosque!$M$36))</f>
        <v/>
      </c>
      <c r="J5219" s="10">
        <f>IF(Datos!$I$5219&lt;=Bosque!$E$37,IF(Datos!$H$5219&lt;=Bosque!$E$38,Bosque!$M$39,Bosque!$M$40),IF(Datos!$F$5219&lt;=Bosque!$E$41,Bosque!$M$42,Bosque!$M$43))</f>
        <v/>
      </c>
      <c r="K5219" s="10">
        <f>IF(Datos!$G$5219&lt;=Bosque!$E$44,IF(Datos!$H$5219&lt;=Bosque!$E$45,Bosque!$M$46,Bosque!$M$47),IF(Datos!$F$5219&lt;=Bosque!$E$48,Bosque!$M$49,Bosque!$M$50))</f>
        <v/>
      </c>
      <c r="L5219" s="10">
        <f>AVERAGE(E5219:K5219)</f>
        <v/>
      </c>
      <c r="M5219" s="10">
        <f>$M$2</f>
        <v/>
      </c>
      <c r="N5219">
        <f>IF(L5219&gt;=M5219,"Sí","No")</f>
        <v/>
      </c>
      <c r="O5219">
        <f>--AND(C5219=1,N5219="Sí")</f>
        <v/>
      </c>
      <c r="P5219">
        <f>--AND(C5219=0,N5219="Sí")</f>
        <v/>
      </c>
      <c r="Q5219">
        <f>--AND(C5219=1,N5219="No")</f>
        <v/>
      </c>
      <c r="R5219">
        <f>--AND(C5219=0,N5219="No")</f>
        <v/>
      </c>
      <c r="S5219">
        <f>--(C5219=--(L5219&gt;=M5219))</f>
        <v/>
      </c>
      <c r="T5219" s="11">
        <f>O5219*60000-P5219*3000</f>
        <v/>
      </c>
    </row>
    <row r="5220">
      <c r="A5220">
        <f>Datos!A5220</f>
        <v/>
      </c>
      <c r="B5220">
        <f>Datos!B5220</f>
        <v/>
      </c>
      <c r="C5220">
        <f>Datos!D5220</f>
        <v/>
      </c>
      <c r="D5220" t="n">
        <v>5220</v>
      </c>
      <c r="E5220" s="10">
        <f>IF(Datos!$G$5220&lt;=Bosque!$E$4,IF(Datos!$H$5220&lt;=Bosque!$E$5,Bosque!$M$6,Bosque!$M$7),IF(Datos!$G$5220&lt;=Bosque!$E$8,Bosque!$M$9,Bosque!$M$10))</f>
        <v/>
      </c>
      <c r="F5220" s="10">
        <f>IF(Datos!$H$5220&lt;=Bosque!$E$11,IF(Datos!$E$5220&lt;=Bosque!$E$12,Bosque!$M$13,Bosque!$M$14),IF(Datos!$I$5220&lt;=Bosque!$E$15,Bosque!$M$16,Bosque!$M$17))</f>
        <v/>
      </c>
      <c r="G5220" s="10">
        <f>IF(Datos!$E$5220&lt;=Bosque!$E$18,IF(Datos!$I$5220&lt;=Bosque!$E$19,Bosque!$M$20,Bosque!$M$21),Bosque!$M$22)</f>
        <v/>
      </c>
      <c r="H5220" s="10">
        <f>IF(Datos!$E$5220&lt;=Bosque!$E$23,IF(Datos!$E$5220&lt;=Bosque!$E$24,Bosque!$M$25,Bosque!$M$26),IF(Datos!$E$5220&lt;=Bosque!$E$27,Bosque!$M$28,Bosque!$M$29))</f>
        <v/>
      </c>
      <c r="I5220" s="10">
        <f>IF(Datos!$G$5220&lt;=Bosque!$E$30,IF(Datos!$E$5220&lt;=Bosque!$E$31,Bosque!$M$32,Bosque!$M$33),IF(Datos!$E$5220&lt;=Bosque!$E$34,Bosque!$M$35,Bosque!$M$36))</f>
        <v/>
      </c>
      <c r="J5220" s="10">
        <f>IF(Datos!$I$5220&lt;=Bosque!$E$37,IF(Datos!$H$5220&lt;=Bosque!$E$38,Bosque!$M$39,Bosque!$M$40),IF(Datos!$F$5220&lt;=Bosque!$E$41,Bosque!$M$42,Bosque!$M$43))</f>
        <v/>
      </c>
      <c r="K5220" s="10">
        <f>IF(Datos!$G$5220&lt;=Bosque!$E$44,IF(Datos!$H$5220&lt;=Bosque!$E$45,Bosque!$M$46,Bosque!$M$47),IF(Datos!$F$5220&lt;=Bosque!$E$48,Bosque!$M$49,Bosque!$M$50))</f>
        <v/>
      </c>
      <c r="L5220" s="10">
        <f>AVERAGE(E5220:K5220)</f>
        <v/>
      </c>
      <c r="M5220" s="10">
        <f>$M$2</f>
        <v/>
      </c>
      <c r="N5220">
        <f>IF(L5220&gt;=M5220,"Sí","No")</f>
        <v/>
      </c>
      <c r="O5220">
        <f>--AND(C5220=1,N5220="Sí")</f>
        <v/>
      </c>
      <c r="P5220">
        <f>--AND(C5220=0,N5220="Sí")</f>
        <v/>
      </c>
      <c r="Q5220">
        <f>--AND(C5220=1,N5220="No")</f>
        <v/>
      </c>
      <c r="R5220">
        <f>--AND(C5220=0,N5220="No")</f>
        <v/>
      </c>
      <c r="S5220">
        <f>--(C5220=--(L5220&gt;=M5220))</f>
        <v/>
      </c>
      <c r="T5220" s="11">
        <f>O5220*60000-P5220*3000</f>
        <v/>
      </c>
    </row>
    <row r="5221">
      <c r="A5221">
        <f>Datos!A5221</f>
        <v/>
      </c>
      <c r="B5221">
        <f>Datos!B5221</f>
        <v/>
      </c>
      <c r="C5221">
        <f>Datos!D5221</f>
        <v/>
      </c>
      <c r="D5221" t="n">
        <v>5221</v>
      </c>
      <c r="E5221" s="10">
        <f>IF(Datos!$G$5221&lt;=Bosque!$E$4,IF(Datos!$H$5221&lt;=Bosque!$E$5,Bosque!$M$6,Bosque!$M$7),IF(Datos!$G$5221&lt;=Bosque!$E$8,Bosque!$M$9,Bosque!$M$10))</f>
        <v/>
      </c>
      <c r="F5221" s="10">
        <f>IF(Datos!$H$5221&lt;=Bosque!$E$11,IF(Datos!$E$5221&lt;=Bosque!$E$12,Bosque!$M$13,Bosque!$M$14),IF(Datos!$I$5221&lt;=Bosque!$E$15,Bosque!$M$16,Bosque!$M$17))</f>
        <v/>
      </c>
      <c r="G5221" s="10">
        <f>IF(Datos!$E$5221&lt;=Bosque!$E$18,IF(Datos!$I$5221&lt;=Bosque!$E$19,Bosque!$M$20,Bosque!$M$21),Bosque!$M$22)</f>
        <v/>
      </c>
      <c r="H5221" s="10">
        <f>IF(Datos!$E$5221&lt;=Bosque!$E$23,IF(Datos!$E$5221&lt;=Bosque!$E$24,Bosque!$M$25,Bosque!$M$26),IF(Datos!$E$5221&lt;=Bosque!$E$27,Bosque!$M$28,Bosque!$M$29))</f>
        <v/>
      </c>
      <c r="I5221" s="10">
        <f>IF(Datos!$G$5221&lt;=Bosque!$E$30,IF(Datos!$E$5221&lt;=Bosque!$E$31,Bosque!$M$32,Bosque!$M$33),IF(Datos!$E$5221&lt;=Bosque!$E$34,Bosque!$M$35,Bosque!$M$36))</f>
        <v/>
      </c>
      <c r="J5221" s="10">
        <f>IF(Datos!$I$5221&lt;=Bosque!$E$37,IF(Datos!$H$5221&lt;=Bosque!$E$38,Bosque!$M$39,Bosque!$M$40),IF(Datos!$F$5221&lt;=Bosque!$E$41,Bosque!$M$42,Bosque!$M$43))</f>
        <v/>
      </c>
      <c r="K5221" s="10">
        <f>IF(Datos!$G$5221&lt;=Bosque!$E$44,IF(Datos!$H$5221&lt;=Bosque!$E$45,Bosque!$M$46,Bosque!$M$47),IF(Datos!$F$5221&lt;=Bosque!$E$48,Bosque!$M$49,Bosque!$M$50))</f>
        <v/>
      </c>
      <c r="L5221" s="10">
        <f>AVERAGE(E5221:K5221)</f>
        <v/>
      </c>
      <c r="M5221" s="10">
        <f>$M$2</f>
        <v/>
      </c>
      <c r="N5221">
        <f>IF(L5221&gt;=M5221,"Sí","No")</f>
        <v/>
      </c>
      <c r="O5221">
        <f>--AND(C5221=1,N5221="Sí")</f>
        <v/>
      </c>
      <c r="P5221">
        <f>--AND(C5221=0,N5221="Sí")</f>
        <v/>
      </c>
      <c r="Q5221">
        <f>--AND(C5221=1,N5221="No")</f>
        <v/>
      </c>
      <c r="R5221">
        <f>--AND(C5221=0,N5221="No")</f>
        <v/>
      </c>
      <c r="S5221">
        <f>--(C5221=--(L5221&gt;=M5221))</f>
        <v/>
      </c>
      <c r="T5221" s="11">
        <f>O5221*60000-P5221*3000</f>
        <v/>
      </c>
    </row>
    <row r="5222">
      <c r="A5222">
        <f>Datos!A5222</f>
        <v/>
      </c>
      <c r="B5222">
        <f>Datos!B5222</f>
        <v/>
      </c>
      <c r="C5222">
        <f>Datos!D5222</f>
        <v/>
      </c>
      <c r="D5222" t="n">
        <v>5222</v>
      </c>
      <c r="E5222" s="10">
        <f>IF(Datos!$G$5222&lt;=Bosque!$E$4,IF(Datos!$H$5222&lt;=Bosque!$E$5,Bosque!$M$6,Bosque!$M$7),IF(Datos!$G$5222&lt;=Bosque!$E$8,Bosque!$M$9,Bosque!$M$10))</f>
        <v/>
      </c>
      <c r="F5222" s="10">
        <f>IF(Datos!$H$5222&lt;=Bosque!$E$11,IF(Datos!$E$5222&lt;=Bosque!$E$12,Bosque!$M$13,Bosque!$M$14),IF(Datos!$I$5222&lt;=Bosque!$E$15,Bosque!$M$16,Bosque!$M$17))</f>
        <v/>
      </c>
      <c r="G5222" s="10">
        <f>IF(Datos!$E$5222&lt;=Bosque!$E$18,IF(Datos!$I$5222&lt;=Bosque!$E$19,Bosque!$M$20,Bosque!$M$21),Bosque!$M$22)</f>
        <v/>
      </c>
      <c r="H5222" s="10">
        <f>IF(Datos!$E$5222&lt;=Bosque!$E$23,IF(Datos!$E$5222&lt;=Bosque!$E$24,Bosque!$M$25,Bosque!$M$26),IF(Datos!$E$5222&lt;=Bosque!$E$27,Bosque!$M$28,Bosque!$M$29))</f>
        <v/>
      </c>
      <c r="I5222" s="10">
        <f>IF(Datos!$G$5222&lt;=Bosque!$E$30,IF(Datos!$E$5222&lt;=Bosque!$E$31,Bosque!$M$32,Bosque!$M$33),IF(Datos!$E$5222&lt;=Bosque!$E$34,Bosque!$M$35,Bosque!$M$36))</f>
        <v/>
      </c>
      <c r="J5222" s="10">
        <f>IF(Datos!$I$5222&lt;=Bosque!$E$37,IF(Datos!$H$5222&lt;=Bosque!$E$38,Bosque!$M$39,Bosque!$M$40),IF(Datos!$F$5222&lt;=Bosque!$E$41,Bosque!$M$42,Bosque!$M$43))</f>
        <v/>
      </c>
      <c r="K5222" s="10">
        <f>IF(Datos!$G$5222&lt;=Bosque!$E$44,IF(Datos!$H$5222&lt;=Bosque!$E$45,Bosque!$M$46,Bosque!$M$47),IF(Datos!$F$5222&lt;=Bosque!$E$48,Bosque!$M$49,Bosque!$M$50))</f>
        <v/>
      </c>
      <c r="L5222" s="10">
        <f>AVERAGE(E5222:K5222)</f>
        <v/>
      </c>
      <c r="M5222" s="10">
        <f>$M$2</f>
        <v/>
      </c>
      <c r="N5222">
        <f>IF(L5222&gt;=M5222,"Sí","No")</f>
        <v/>
      </c>
      <c r="O5222">
        <f>--AND(C5222=1,N5222="Sí")</f>
        <v/>
      </c>
      <c r="P5222">
        <f>--AND(C5222=0,N5222="Sí")</f>
        <v/>
      </c>
      <c r="Q5222">
        <f>--AND(C5222=1,N5222="No")</f>
        <v/>
      </c>
      <c r="R5222">
        <f>--AND(C5222=0,N5222="No")</f>
        <v/>
      </c>
      <c r="S5222">
        <f>--(C5222=--(L5222&gt;=M5222))</f>
        <v/>
      </c>
      <c r="T5222" s="11">
        <f>O5222*60000-P5222*3000</f>
        <v/>
      </c>
    </row>
    <row r="5223">
      <c r="A5223">
        <f>Datos!A5223</f>
        <v/>
      </c>
      <c r="B5223">
        <f>Datos!B5223</f>
        <v/>
      </c>
      <c r="C5223">
        <f>Datos!D5223</f>
        <v/>
      </c>
      <c r="D5223" t="n">
        <v>5223</v>
      </c>
      <c r="E5223" s="10">
        <f>IF(Datos!$G$5223&lt;=Bosque!$E$4,IF(Datos!$H$5223&lt;=Bosque!$E$5,Bosque!$M$6,Bosque!$M$7),IF(Datos!$G$5223&lt;=Bosque!$E$8,Bosque!$M$9,Bosque!$M$10))</f>
        <v/>
      </c>
      <c r="F5223" s="10">
        <f>IF(Datos!$H$5223&lt;=Bosque!$E$11,IF(Datos!$E$5223&lt;=Bosque!$E$12,Bosque!$M$13,Bosque!$M$14),IF(Datos!$I$5223&lt;=Bosque!$E$15,Bosque!$M$16,Bosque!$M$17))</f>
        <v/>
      </c>
      <c r="G5223" s="10">
        <f>IF(Datos!$E$5223&lt;=Bosque!$E$18,IF(Datos!$I$5223&lt;=Bosque!$E$19,Bosque!$M$20,Bosque!$M$21),Bosque!$M$22)</f>
        <v/>
      </c>
      <c r="H5223" s="10">
        <f>IF(Datos!$E$5223&lt;=Bosque!$E$23,IF(Datos!$E$5223&lt;=Bosque!$E$24,Bosque!$M$25,Bosque!$M$26),IF(Datos!$E$5223&lt;=Bosque!$E$27,Bosque!$M$28,Bosque!$M$29))</f>
        <v/>
      </c>
      <c r="I5223" s="10">
        <f>IF(Datos!$G$5223&lt;=Bosque!$E$30,IF(Datos!$E$5223&lt;=Bosque!$E$31,Bosque!$M$32,Bosque!$M$33),IF(Datos!$E$5223&lt;=Bosque!$E$34,Bosque!$M$35,Bosque!$M$36))</f>
        <v/>
      </c>
      <c r="J5223" s="10">
        <f>IF(Datos!$I$5223&lt;=Bosque!$E$37,IF(Datos!$H$5223&lt;=Bosque!$E$38,Bosque!$M$39,Bosque!$M$40),IF(Datos!$F$5223&lt;=Bosque!$E$41,Bosque!$M$42,Bosque!$M$43))</f>
        <v/>
      </c>
      <c r="K5223" s="10">
        <f>IF(Datos!$G$5223&lt;=Bosque!$E$44,IF(Datos!$H$5223&lt;=Bosque!$E$45,Bosque!$M$46,Bosque!$M$47),IF(Datos!$F$5223&lt;=Bosque!$E$48,Bosque!$M$49,Bosque!$M$50))</f>
        <v/>
      </c>
      <c r="L5223" s="10">
        <f>AVERAGE(E5223:K5223)</f>
        <v/>
      </c>
      <c r="M5223" s="10">
        <f>$M$2</f>
        <v/>
      </c>
      <c r="N5223">
        <f>IF(L5223&gt;=M5223,"Sí","No")</f>
        <v/>
      </c>
      <c r="O5223">
        <f>--AND(C5223=1,N5223="Sí")</f>
        <v/>
      </c>
      <c r="P5223">
        <f>--AND(C5223=0,N5223="Sí")</f>
        <v/>
      </c>
      <c r="Q5223">
        <f>--AND(C5223=1,N5223="No")</f>
        <v/>
      </c>
      <c r="R5223">
        <f>--AND(C5223=0,N5223="No")</f>
        <v/>
      </c>
      <c r="S5223">
        <f>--(C5223=--(L5223&gt;=M5223))</f>
        <v/>
      </c>
      <c r="T5223" s="11">
        <f>O5223*60000-P5223*3000</f>
        <v/>
      </c>
    </row>
    <row r="5224">
      <c r="A5224">
        <f>Datos!A5224</f>
        <v/>
      </c>
      <c r="B5224">
        <f>Datos!B5224</f>
        <v/>
      </c>
      <c r="C5224">
        <f>Datos!D5224</f>
        <v/>
      </c>
      <c r="D5224" t="n">
        <v>5224</v>
      </c>
      <c r="E5224" s="10">
        <f>IF(Datos!$G$5224&lt;=Bosque!$E$4,IF(Datos!$H$5224&lt;=Bosque!$E$5,Bosque!$M$6,Bosque!$M$7),IF(Datos!$G$5224&lt;=Bosque!$E$8,Bosque!$M$9,Bosque!$M$10))</f>
        <v/>
      </c>
      <c r="F5224" s="10">
        <f>IF(Datos!$H$5224&lt;=Bosque!$E$11,IF(Datos!$E$5224&lt;=Bosque!$E$12,Bosque!$M$13,Bosque!$M$14),IF(Datos!$I$5224&lt;=Bosque!$E$15,Bosque!$M$16,Bosque!$M$17))</f>
        <v/>
      </c>
      <c r="G5224" s="10">
        <f>IF(Datos!$E$5224&lt;=Bosque!$E$18,IF(Datos!$I$5224&lt;=Bosque!$E$19,Bosque!$M$20,Bosque!$M$21),Bosque!$M$22)</f>
        <v/>
      </c>
      <c r="H5224" s="10">
        <f>IF(Datos!$E$5224&lt;=Bosque!$E$23,IF(Datos!$E$5224&lt;=Bosque!$E$24,Bosque!$M$25,Bosque!$M$26),IF(Datos!$E$5224&lt;=Bosque!$E$27,Bosque!$M$28,Bosque!$M$29))</f>
        <v/>
      </c>
      <c r="I5224" s="10">
        <f>IF(Datos!$G$5224&lt;=Bosque!$E$30,IF(Datos!$E$5224&lt;=Bosque!$E$31,Bosque!$M$32,Bosque!$M$33),IF(Datos!$E$5224&lt;=Bosque!$E$34,Bosque!$M$35,Bosque!$M$36))</f>
        <v/>
      </c>
      <c r="J5224" s="10">
        <f>IF(Datos!$I$5224&lt;=Bosque!$E$37,IF(Datos!$H$5224&lt;=Bosque!$E$38,Bosque!$M$39,Bosque!$M$40),IF(Datos!$F$5224&lt;=Bosque!$E$41,Bosque!$M$42,Bosque!$M$43))</f>
        <v/>
      </c>
      <c r="K5224" s="10">
        <f>IF(Datos!$G$5224&lt;=Bosque!$E$44,IF(Datos!$H$5224&lt;=Bosque!$E$45,Bosque!$M$46,Bosque!$M$47),IF(Datos!$F$5224&lt;=Bosque!$E$48,Bosque!$M$49,Bosque!$M$50))</f>
        <v/>
      </c>
      <c r="L5224" s="10">
        <f>AVERAGE(E5224:K5224)</f>
        <v/>
      </c>
      <c r="M5224" s="10">
        <f>$M$2</f>
        <v/>
      </c>
      <c r="N5224">
        <f>IF(L5224&gt;=M5224,"Sí","No")</f>
        <v/>
      </c>
      <c r="O5224">
        <f>--AND(C5224=1,N5224="Sí")</f>
        <v/>
      </c>
      <c r="P5224">
        <f>--AND(C5224=0,N5224="Sí")</f>
        <v/>
      </c>
      <c r="Q5224">
        <f>--AND(C5224=1,N5224="No")</f>
        <v/>
      </c>
      <c r="R5224">
        <f>--AND(C5224=0,N5224="No")</f>
        <v/>
      </c>
      <c r="S5224">
        <f>--(C5224=--(L5224&gt;=M5224))</f>
        <v/>
      </c>
      <c r="T5224" s="11">
        <f>O5224*60000-P5224*3000</f>
        <v/>
      </c>
    </row>
    <row r="5225">
      <c r="A5225">
        <f>Datos!A5225</f>
        <v/>
      </c>
      <c r="B5225">
        <f>Datos!B5225</f>
        <v/>
      </c>
      <c r="C5225">
        <f>Datos!D5225</f>
        <v/>
      </c>
      <c r="D5225" t="n">
        <v>5225</v>
      </c>
      <c r="E5225" s="10">
        <f>IF(Datos!$G$5225&lt;=Bosque!$E$4,IF(Datos!$H$5225&lt;=Bosque!$E$5,Bosque!$M$6,Bosque!$M$7),IF(Datos!$G$5225&lt;=Bosque!$E$8,Bosque!$M$9,Bosque!$M$10))</f>
        <v/>
      </c>
      <c r="F5225" s="10">
        <f>IF(Datos!$H$5225&lt;=Bosque!$E$11,IF(Datos!$E$5225&lt;=Bosque!$E$12,Bosque!$M$13,Bosque!$M$14),IF(Datos!$I$5225&lt;=Bosque!$E$15,Bosque!$M$16,Bosque!$M$17))</f>
        <v/>
      </c>
      <c r="G5225" s="10">
        <f>IF(Datos!$E$5225&lt;=Bosque!$E$18,IF(Datos!$I$5225&lt;=Bosque!$E$19,Bosque!$M$20,Bosque!$M$21),Bosque!$M$22)</f>
        <v/>
      </c>
      <c r="H5225" s="10">
        <f>IF(Datos!$E$5225&lt;=Bosque!$E$23,IF(Datos!$E$5225&lt;=Bosque!$E$24,Bosque!$M$25,Bosque!$M$26),IF(Datos!$E$5225&lt;=Bosque!$E$27,Bosque!$M$28,Bosque!$M$29))</f>
        <v/>
      </c>
      <c r="I5225" s="10">
        <f>IF(Datos!$G$5225&lt;=Bosque!$E$30,IF(Datos!$E$5225&lt;=Bosque!$E$31,Bosque!$M$32,Bosque!$M$33),IF(Datos!$E$5225&lt;=Bosque!$E$34,Bosque!$M$35,Bosque!$M$36))</f>
        <v/>
      </c>
      <c r="J5225" s="10">
        <f>IF(Datos!$I$5225&lt;=Bosque!$E$37,IF(Datos!$H$5225&lt;=Bosque!$E$38,Bosque!$M$39,Bosque!$M$40),IF(Datos!$F$5225&lt;=Bosque!$E$41,Bosque!$M$42,Bosque!$M$43))</f>
        <v/>
      </c>
      <c r="K5225" s="10">
        <f>IF(Datos!$G$5225&lt;=Bosque!$E$44,IF(Datos!$H$5225&lt;=Bosque!$E$45,Bosque!$M$46,Bosque!$M$47),IF(Datos!$F$5225&lt;=Bosque!$E$48,Bosque!$M$49,Bosque!$M$50))</f>
        <v/>
      </c>
      <c r="L5225" s="10">
        <f>AVERAGE(E5225:K5225)</f>
        <v/>
      </c>
      <c r="M5225" s="10">
        <f>$M$2</f>
        <v/>
      </c>
      <c r="N5225">
        <f>IF(L5225&gt;=M5225,"Sí","No")</f>
        <v/>
      </c>
      <c r="O5225">
        <f>--AND(C5225=1,N5225="Sí")</f>
        <v/>
      </c>
      <c r="P5225">
        <f>--AND(C5225=0,N5225="Sí")</f>
        <v/>
      </c>
      <c r="Q5225">
        <f>--AND(C5225=1,N5225="No")</f>
        <v/>
      </c>
      <c r="R5225">
        <f>--AND(C5225=0,N5225="No")</f>
        <v/>
      </c>
      <c r="S5225">
        <f>--(C5225=--(L5225&gt;=M5225))</f>
        <v/>
      </c>
      <c r="T5225" s="11">
        <f>O5225*60000-P5225*3000</f>
        <v/>
      </c>
    </row>
    <row r="5226">
      <c r="A5226">
        <f>Datos!A5226</f>
        <v/>
      </c>
      <c r="B5226">
        <f>Datos!B5226</f>
        <v/>
      </c>
      <c r="C5226">
        <f>Datos!D5226</f>
        <v/>
      </c>
      <c r="D5226" t="n">
        <v>5226</v>
      </c>
      <c r="E5226" s="10">
        <f>IF(Datos!$G$5226&lt;=Bosque!$E$4,IF(Datos!$H$5226&lt;=Bosque!$E$5,Bosque!$M$6,Bosque!$M$7),IF(Datos!$G$5226&lt;=Bosque!$E$8,Bosque!$M$9,Bosque!$M$10))</f>
        <v/>
      </c>
      <c r="F5226" s="10">
        <f>IF(Datos!$H$5226&lt;=Bosque!$E$11,IF(Datos!$E$5226&lt;=Bosque!$E$12,Bosque!$M$13,Bosque!$M$14),IF(Datos!$I$5226&lt;=Bosque!$E$15,Bosque!$M$16,Bosque!$M$17))</f>
        <v/>
      </c>
      <c r="G5226" s="10">
        <f>IF(Datos!$E$5226&lt;=Bosque!$E$18,IF(Datos!$I$5226&lt;=Bosque!$E$19,Bosque!$M$20,Bosque!$M$21),Bosque!$M$22)</f>
        <v/>
      </c>
      <c r="H5226" s="10">
        <f>IF(Datos!$E$5226&lt;=Bosque!$E$23,IF(Datos!$E$5226&lt;=Bosque!$E$24,Bosque!$M$25,Bosque!$M$26),IF(Datos!$E$5226&lt;=Bosque!$E$27,Bosque!$M$28,Bosque!$M$29))</f>
        <v/>
      </c>
      <c r="I5226" s="10">
        <f>IF(Datos!$G$5226&lt;=Bosque!$E$30,IF(Datos!$E$5226&lt;=Bosque!$E$31,Bosque!$M$32,Bosque!$M$33),IF(Datos!$E$5226&lt;=Bosque!$E$34,Bosque!$M$35,Bosque!$M$36))</f>
        <v/>
      </c>
      <c r="J5226" s="10">
        <f>IF(Datos!$I$5226&lt;=Bosque!$E$37,IF(Datos!$H$5226&lt;=Bosque!$E$38,Bosque!$M$39,Bosque!$M$40),IF(Datos!$F$5226&lt;=Bosque!$E$41,Bosque!$M$42,Bosque!$M$43))</f>
        <v/>
      </c>
      <c r="K5226" s="10">
        <f>IF(Datos!$G$5226&lt;=Bosque!$E$44,IF(Datos!$H$5226&lt;=Bosque!$E$45,Bosque!$M$46,Bosque!$M$47),IF(Datos!$F$5226&lt;=Bosque!$E$48,Bosque!$M$49,Bosque!$M$50))</f>
        <v/>
      </c>
      <c r="L5226" s="10">
        <f>AVERAGE(E5226:K5226)</f>
        <v/>
      </c>
      <c r="M5226" s="10">
        <f>$M$2</f>
        <v/>
      </c>
      <c r="N5226">
        <f>IF(L5226&gt;=M5226,"Sí","No")</f>
        <v/>
      </c>
      <c r="O5226">
        <f>--AND(C5226=1,N5226="Sí")</f>
        <v/>
      </c>
      <c r="P5226">
        <f>--AND(C5226=0,N5226="Sí")</f>
        <v/>
      </c>
      <c r="Q5226">
        <f>--AND(C5226=1,N5226="No")</f>
        <v/>
      </c>
      <c r="R5226">
        <f>--AND(C5226=0,N5226="No")</f>
        <v/>
      </c>
      <c r="S5226">
        <f>--(C5226=--(L5226&gt;=M5226))</f>
        <v/>
      </c>
      <c r="T5226" s="11">
        <f>O5226*60000-P5226*3000</f>
        <v/>
      </c>
    </row>
    <row r="5227">
      <c r="A5227">
        <f>Datos!A5227</f>
        <v/>
      </c>
      <c r="B5227">
        <f>Datos!B5227</f>
        <v/>
      </c>
      <c r="C5227">
        <f>Datos!D5227</f>
        <v/>
      </c>
      <c r="D5227" t="n">
        <v>5227</v>
      </c>
      <c r="E5227" s="10">
        <f>IF(Datos!$G$5227&lt;=Bosque!$E$4,IF(Datos!$H$5227&lt;=Bosque!$E$5,Bosque!$M$6,Bosque!$M$7),IF(Datos!$G$5227&lt;=Bosque!$E$8,Bosque!$M$9,Bosque!$M$10))</f>
        <v/>
      </c>
      <c r="F5227" s="10">
        <f>IF(Datos!$H$5227&lt;=Bosque!$E$11,IF(Datos!$E$5227&lt;=Bosque!$E$12,Bosque!$M$13,Bosque!$M$14),IF(Datos!$I$5227&lt;=Bosque!$E$15,Bosque!$M$16,Bosque!$M$17))</f>
        <v/>
      </c>
      <c r="G5227" s="10">
        <f>IF(Datos!$E$5227&lt;=Bosque!$E$18,IF(Datos!$I$5227&lt;=Bosque!$E$19,Bosque!$M$20,Bosque!$M$21),Bosque!$M$22)</f>
        <v/>
      </c>
      <c r="H5227" s="10">
        <f>IF(Datos!$E$5227&lt;=Bosque!$E$23,IF(Datos!$E$5227&lt;=Bosque!$E$24,Bosque!$M$25,Bosque!$M$26),IF(Datos!$E$5227&lt;=Bosque!$E$27,Bosque!$M$28,Bosque!$M$29))</f>
        <v/>
      </c>
      <c r="I5227" s="10">
        <f>IF(Datos!$G$5227&lt;=Bosque!$E$30,IF(Datos!$E$5227&lt;=Bosque!$E$31,Bosque!$M$32,Bosque!$M$33),IF(Datos!$E$5227&lt;=Bosque!$E$34,Bosque!$M$35,Bosque!$M$36))</f>
        <v/>
      </c>
      <c r="J5227" s="10">
        <f>IF(Datos!$I$5227&lt;=Bosque!$E$37,IF(Datos!$H$5227&lt;=Bosque!$E$38,Bosque!$M$39,Bosque!$M$40),IF(Datos!$F$5227&lt;=Bosque!$E$41,Bosque!$M$42,Bosque!$M$43))</f>
        <v/>
      </c>
      <c r="K5227" s="10">
        <f>IF(Datos!$G$5227&lt;=Bosque!$E$44,IF(Datos!$H$5227&lt;=Bosque!$E$45,Bosque!$M$46,Bosque!$M$47),IF(Datos!$F$5227&lt;=Bosque!$E$48,Bosque!$M$49,Bosque!$M$50))</f>
        <v/>
      </c>
      <c r="L5227" s="10">
        <f>AVERAGE(E5227:K5227)</f>
        <v/>
      </c>
      <c r="M5227" s="10">
        <f>$M$2</f>
        <v/>
      </c>
      <c r="N5227">
        <f>IF(L5227&gt;=M5227,"Sí","No")</f>
        <v/>
      </c>
      <c r="O5227">
        <f>--AND(C5227=1,N5227="Sí")</f>
        <v/>
      </c>
      <c r="P5227">
        <f>--AND(C5227=0,N5227="Sí")</f>
        <v/>
      </c>
      <c r="Q5227">
        <f>--AND(C5227=1,N5227="No")</f>
        <v/>
      </c>
      <c r="R5227">
        <f>--AND(C5227=0,N5227="No")</f>
        <v/>
      </c>
      <c r="S5227">
        <f>--(C5227=--(L5227&gt;=M5227))</f>
        <v/>
      </c>
      <c r="T5227" s="11">
        <f>O5227*60000-P5227*3000</f>
        <v/>
      </c>
    </row>
    <row r="5228">
      <c r="A5228">
        <f>Datos!A5228</f>
        <v/>
      </c>
      <c r="B5228">
        <f>Datos!B5228</f>
        <v/>
      </c>
      <c r="C5228">
        <f>Datos!D5228</f>
        <v/>
      </c>
      <c r="D5228" t="n">
        <v>5228</v>
      </c>
      <c r="E5228" s="10">
        <f>IF(Datos!$G$5228&lt;=Bosque!$E$4,IF(Datos!$H$5228&lt;=Bosque!$E$5,Bosque!$M$6,Bosque!$M$7),IF(Datos!$G$5228&lt;=Bosque!$E$8,Bosque!$M$9,Bosque!$M$10))</f>
        <v/>
      </c>
      <c r="F5228" s="10">
        <f>IF(Datos!$H$5228&lt;=Bosque!$E$11,IF(Datos!$E$5228&lt;=Bosque!$E$12,Bosque!$M$13,Bosque!$M$14),IF(Datos!$I$5228&lt;=Bosque!$E$15,Bosque!$M$16,Bosque!$M$17))</f>
        <v/>
      </c>
      <c r="G5228" s="10">
        <f>IF(Datos!$E$5228&lt;=Bosque!$E$18,IF(Datos!$I$5228&lt;=Bosque!$E$19,Bosque!$M$20,Bosque!$M$21),Bosque!$M$22)</f>
        <v/>
      </c>
      <c r="H5228" s="10">
        <f>IF(Datos!$E$5228&lt;=Bosque!$E$23,IF(Datos!$E$5228&lt;=Bosque!$E$24,Bosque!$M$25,Bosque!$M$26),IF(Datos!$E$5228&lt;=Bosque!$E$27,Bosque!$M$28,Bosque!$M$29))</f>
        <v/>
      </c>
      <c r="I5228" s="10">
        <f>IF(Datos!$G$5228&lt;=Bosque!$E$30,IF(Datos!$E$5228&lt;=Bosque!$E$31,Bosque!$M$32,Bosque!$M$33),IF(Datos!$E$5228&lt;=Bosque!$E$34,Bosque!$M$35,Bosque!$M$36))</f>
        <v/>
      </c>
      <c r="J5228" s="10">
        <f>IF(Datos!$I$5228&lt;=Bosque!$E$37,IF(Datos!$H$5228&lt;=Bosque!$E$38,Bosque!$M$39,Bosque!$M$40),IF(Datos!$F$5228&lt;=Bosque!$E$41,Bosque!$M$42,Bosque!$M$43))</f>
        <v/>
      </c>
      <c r="K5228" s="10">
        <f>IF(Datos!$G$5228&lt;=Bosque!$E$44,IF(Datos!$H$5228&lt;=Bosque!$E$45,Bosque!$M$46,Bosque!$M$47),IF(Datos!$F$5228&lt;=Bosque!$E$48,Bosque!$M$49,Bosque!$M$50))</f>
        <v/>
      </c>
      <c r="L5228" s="10">
        <f>AVERAGE(E5228:K5228)</f>
        <v/>
      </c>
      <c r="M5228" s="10">
        <f>$M$2</f>
        <v/>
      </c>
      <c r="N5228">
        <f>IF(L5228&gt;=M5228,"Sí","No")</f>
        <v/>
      </c>
      <c r="O5228">
        <f>--AND(C5228=1,N5228="Sí")</f>
        <v/>
      </c>
      <c r="P5228">
        <f>--AND(C5228=0,N5228="Sí")</f>
        <v/>
      </c>
      <c r="Q5228">
        <f>--AND(C5228=1,N5228="No")</f>
        <v/>
      </c>
      <c r="R5228">
        <f>--AND(C5228=0,N5228="No")</f>
        <v/>
      </c>
      <c r="S5228">
        <f>--(C5228=--(L5228&gt;=M5228))</f>
        <v/>
      </c>
      <c r="T5228" s="11">
        <f>O5228*60000-P5228*3000</f>
        <v/>
      </c>
    </row>
    <row r="5229">
      <c r="A5229">
        <f>Datos!A5229</f>
        <v/>
      </c>
      <c r="B5229">
        <f>Datos!B5229</f>
        <v/>
      </c>
      <c r="C5229">
        <f>Datos!D5229</f>
        <v/>
      </c>
      <c r="D5229" t="n">
        <v>5229</v>
      </c>
      <c r="E5229" s="10">
        <f>IF(Datos!$G$5229&lt;=Bosque!$E$4,IF(Datos!$H$5229&lt;=Bosque!$E$5,Bosque!$M$6,Bosque!$M$7),IF(Datos!$G$5229&lt;=Bosque!$E$8,Bosque!$M$9,Bosque!$M$10))</f>
        <v/>
      </c>
      <c r="F5229" s="10">
        <f>IF(Datos!$H$5229&lt;=Bosque!$E$11,IF(Datos!$E$5229&lt;=Bosque!$E$12,Bosque!$M$13,Bosque!$M$14),IF(Datos!$I$5229&lt;=Bosque!$E$15,Bosque!$M$16,Bosque!$M$17))</f>
        <v/>
      </c>
      <c r="G5229" s="10">
        <f>IF(Datos!$E$5229&lt;=Bosque!$E$18,IF(Datos!$I$5229&lt;=Bosque!$E$19,Bosque!$M$20,Bosque!$M$21),Bosque!$M$22)</f>
        <v/>
      </c>
      <c r="H5229" s="10">
        <f>IF(Datos!$E$5229&lt;=Bosque!$E$23,IF(Datos!$E$5229&lt;=Bosque!$E$24,Bosque!$M$25,Bosque!$M$26),IF(Datos!$E$5229&lt;=Bosque!$E$27,Bosque!$M$28,Bosque!$M$29))</f>
        <v/>
      </c>
      <c r="I5229" s="10">
        <f>IF(Datos!$G$5229&lt;=Bosque!$E$30,IF(Datos!$E$5229&lt;=Bosque!$E$31,Bosque!$M$32,Bosque!$M$33),IF(Datos!$E$5229&lt;=Bosque!$E$34,Bosque!$M$35,Bosque!$M$36))</f>
        <v/>
      </c>
      <c r="J5229" s="10">
        <f>IF(Datos!$I$5229&lt;=Bosque!$E$37,IF(Datos!$H$5229&lt;=Bosque!$E$38,Bosque!$M$39,Bosque!$M$40),IF(Datos!$F$5229&lt;=Bosque!$E$41,Bosque!$M$42,Bosque!$M$43))</f>
        <v/>
      </c>
      <c r="K5229" s="10">
        <f>IF(Datos!$G$5229&lt;=Bosque!$E$44,IF(Datos!$H$5229&lt;=Bosque!$E$45,Bosque!$M$46,Bosque!$M$47),IF(Datos!$F$5229&lt;=Bosque!$E$48,Bosque!$M$49,Bosque!$M$50))</f>
        <v/>
      </c>
      <c r="L5229" s="10">
        <f>AVERAGE(E5229:K5229)</f>
        <v/>
      </c>
      <c r="M5229" s="10">
        <f>$M$2</f>
        <v/>
      </c>
      <c r="N5229">
        <f>IF(L5229&gt;=M5229,"Sí","No")</f>
        <v/>
      </c>
      <c r="O5229">
        <f>--AND(C5229=1,N5229="Sí")</f>
        <v/>
      </c>
      <c r="P5229">
        <f>--AND(C5229=0,N5229="Sí")</f>
        <v/>
      </c>
      <c r="Q5229">
        <f>--AND(C5229=1,N5229="No")</f>
        <v/>
      </c>
      <c r="R5229">
        <f>--AND(C5229=0,N5229="No")</f>
        <v/>
      </c>
      <c r="S5229">
        <f>--(C5229=--(L5229&gt;=M5229))</f>
        <v/>
      </c>
      <c r="T5229" s="11">
        <f>O5229*60000-P5229*3000</f>
        <v/>
      </c>
    </row>
    <row r="5230">
      <c r="A5230">
        <f>Datos!A5230</f>
        <v/>
      </c>
      <c r="B5230">
        <f>Datos!B5230</f>
        <v/>
      </c>
      <c r="C5230">
        <f>Datos!D5230</f>
        <v/>
      </c>
      <c r="D5230" t="n">
        <v>5230</v>
      </c>
      <c r="E5230" s="10">
        <f>IF(Datos!$G$5230&lt;=Bosque!$E$4,IF(Datos!$H$5230&lt;=Bosque!$E$5,Bosque!$M$6,Bosque!$M$7),IF(Datos!$G$5230&lt;=Bosque!$E$8,Bosque!$M$9,Bosque!$M$10))</f>
        <v/>
      </c>
      <c r="F5230" s="10">
        <f>IF(Datos!$H$5230&lt;=Bosque!$E$11,IF(Datos!$E$5230&lt;=Bosque!$E$12,Bosque!$M$13,Bosque!$M$14),IF(Datos!$I$5230&lt;=Bosque!$E$15,Bosque!$M$16,Bosque!$M$17))</f>
        <v/>
      </c>
      <c r="G5230" s="10">
        <f>IF(Datos!$E$5230&lt;=Bosque!$E$18,IF(Datos!$I$5230&lt;=Bosque!$E$19,Bosque!$M$20,Bosque!$M$21),Bosque!$M$22)</f>
        <v/>
      </c>
      <c r="H5230" s="10">
        <f>IF(Datos!$E$5230&lt;=Bosque!$E$23,IF(Datos!$E$5230&lt;=Bosque!$E$24,Bosque!$M$25,Bosque!$M$26),IF(Datos!$E$5230&lt;=Bosque!$E$27,Bosque!$M$28,Bosque!$M$29))</f>
        <v/>
      </c>
      <c r="I5230" s="10">
        <f>IF(Datos!$G$5230&lt;=Bosque!$E$30,IF(Datos!$E$5230&lt;=Bosque!$E$31,Bosque!$M$32,Bosque!$M$33),IF(Datos!$E$5230&lt;=Bosque!$E$34,Bosque!$M$35,Bosque!$M$36))</f>
        <v/>
      </c>
      <c r="J5230" s="10">
        <f>IF(Datos!$I$5230&lt;=Bosque!$E$37,IF(Datos!$H$5230&lt;=Bosque!$E$38,Bosque!$M$39,Bosque!$M$40),IF(Datos!$F$5230&lt;=Bosque!$E$41,Bosque!$M$42,Bosque!$M$43))</f>
        <v/>
      </c>
      <c r="K5230" s="10">
        <f>IF(Datos!$G$5230&lt;=Bosque!$E$44,IF(Datos!$H$5230&lt;=Bosque!$E$45,Bosque!$M$46,Bosque!$M$47),IF(Datos!$F$5230&lt;=Bosque!$E$48,Bosque!$M$49,Bosque!$M$50))</f>
        <v/>
      </c>
      <c r="L5230" s="10">
        <f>AVERAGE(E5230:K5230)</f>
        <v/>
      </c>
      <c r="M5230" s="10">
        <f>$M$2</f>
        <v/>
      </c>
      <c r="N5230">
        <f>IF(L5230&gt;=M5230,"Sí","No")</f>
        <v/>
      </c>
      <c r="O5230">
        <f>--AND(C5230=1,N5230="Sí")</f>
        <v/>
      </c>
      <c r="P5230">
        <f>--AND(C5230=0,N5230="Sí")</f>
        <v/>
      </c>
      <c r="Q5230">
        <f>--AND(C5230=1,N5230="No")</f>
        <v/>
      </c>
      <c r="R5230">
        <f>--AND(C5230=0,N5230="No")</f>
        <v/>
      </c>
      <c r="S5230">
        <f>--(C5230=--(L5230&gt;=M5230))</f>
        <v/>
      </c>
      <c r="T5230" s="11">
        <f>O5230*60000-P5230*3000</f>
        <v/>
      </c>
    </row>
    <row r="5231">
      <c r="A5231">
        <f>Datos!A5231</f>
        <v/>
      </c>
      <c r="B5231">
        <f>Datos!B5231</f>
        <v/>
      </c>
      <c r="C5231">
        <f>Datos!D5231</f>
        <v/>
      </c>
      <c r="D5231" t="n">
        <v>5231</v>
      </c>
      <c r="E5231" s="10">
        <f>IF(Datos!$G$5231&lt;=Bosque!$E$4,IF(Datos!$H$5231&lt;=Bosque!$E$5,Bosque!$M$6,Bosque!$M$7),IF(Datos!$G$5231&lt;=Bosque!$E$8,Bosque!$M$9,Bosque!$M$10))</f>
        <v/>
      </c>
      <c r="F5231" s="10">
        <f>IF(Datos!$H$5231&lt;=Bosque!$E$11,IF(Datos!$E$5231&lt;=Bosque!$E$12,Bosque!$M$13,Bosque!$M$14),IF(Datos!$I$5231&lt;=Bosque!$E$15,Bosque!$M$16,Bosque!$M$17))</f>
        <v/>
      </c>
      <c r="G5231" s="10">
        <f>IF(Datos!$E$5231&lt;=Bosque!$E$18,IF(Datos!$I$5231&lt;=Bosque!$E$19,Bosque!$M$20,Bosque!$M$21),Bosque!$M$22)</f>
        <v/>
      </c>
      <c r="H5231" s="10">
        <f>IF(Datos!$E$5231&lt;=Bosque!$E$23,IF(Datos!$E$5231&lt;=Bosque!$E$24,Bosque!$M$25,Bosque!$M$26),IF(Datos!$E$5231&lt;=Bosque!$E$27,Bosque!$M$28,Bosque!$M$29))</f>
        <v/>
      </c>
      <c r="I5231" s="10">
        <f>IF(Datos!$G$5231&lt;=Bosque!$E$30,IF(Datos!$E$5231&lt;=Bosque!$E$31,Bosque!$M$32,Bosque!$M$33),IF(Datos!$E$5231&lt;=Bosque!$E$34,Bosque!$M$35,Bosque!$M$36))</f>
        <v/>
      </c>
      <c r="J5231" s="10">
        <f>IF(Datos!$I$5231&lt;=Bosque!$E$37,IF(Datos!$H$5231&lt;=Bosque!$E$38,Bosque!$M$39,Bosque!$M$40),IF(Datos!$F$5231&lt;=Bosque!$E$41,Bosque!$M$42,Bosque!$M$43))</f>
        <v/>
      </c>
      <c r="K5231" s="10">
        <f>IF(Datos!$G$5231&lt;=Bosque!$E$44,IF(Datos!$H$5231&lt;=Bosque!$E$45,Bosque!$M$46,Bosque!$M$47),IF(Datos!$F$5231&lt;=Bosque!$E$48,Bosque!$M$49,Bosque!$M$50))</f>
        <v/>
      </c>
      <c r="L5231" s="10">
        <f>AVERAGE(E5231:K5231)</f>
        <v/>
      </c>
      <c r="M5231" s="10">
        <f>$M$2</f>
        <v/>
      </c>
      <c r="N5231">
        <f>IF(L5231&gt;=M5231,"Sí","No")</f>
        <v/>
      </c>
      <c r="O5231">
        <f>--AND(C5231=1,N5231="Sí")</f>
        <v/>
      </c>
      <c r="P5231">
        <f>--AND(C5231=0,N5231="Sí")</f>
        <v/>
      </c>
      <c r="Q5231">
        <f>--AND(C5231=1,N5231="No")</f>
        <v/>
      </c>
      <c r="R5231">
        <f>--AND(C5231=0,N5231="No")</f>
        <v/>
      </c>
      <c r="S5231">
        <f>--(C5231=--(L5231&gt;=M5231))</f>
        <v/>
      </c>
      <c r="T5231" s="11">
        <f>O5231*60000-P5231*3000</f>
        <v/>
      </c>
    </row>
    <row r="5232">
      <c r="A5232">
        <f>Datos!A5232</f>
        <v/>
      </c>
      <c r="B5232">
        <f>Datos!B5232</f>
        <v/>
      </c>
      <c r="C5232">
        <f>Datos!D5232</f>
        <v/>
      </c>
      <c r="D5232" t="n">
        <v>5232</v>
      </c>
      <c r="E5232" s="10">
        <f>IF(Datos!$G$5232&lt;=Bosque!$E$4,IF(Datos!$H$5232&lt;=Bosque!$E$5,Bosque!$M$6,Bosque!$M$7),IF(Datos!$G$5232&lt;=Bosque!$E$8,Bosque!$M$9,Bosque!$M$10))</f>
        <v/>
      </c>
      <c r="F5232" s="10">
        <f>IF(Datos!$H$5232&lt;=Bosque!$E$11,IF(Datos!$E$5232&lt;=Bosque!$E$12,Bosque!$M$13,Bosque!$M$14),IF(Datos!$I$5232&lt;=Bosque!$E$15,Bosque!$M$16,Bosque!$M$17))</f>
        <v/>
      </c>
      <c r="G5232" s="10">
        <f>IF(Datos!$E$5232&lt;=Bosque!$E$18,IF(Datos!$I$5232&lt;=Bosque!$E$19,Bosque!$M$20,Bosque!$M$21),Bosque!$M$22)</f>
        <v/>
      </c>
      <c r="H5232" s="10">
        <f>IF(Datos!$E$5232&lt;=Bosque!$E$23,IF(Datos!$E$5232&lt;=Bosque!$E$24,Bosque!$M$25,Bosque!$M$26),IF(Datos!$E$5232&lt;=Bosque!$E$27,Bosque!$M$28,Bosque!$M$29))</f>
        <v/>
      </c>
      <c r="I5232" s="10">
        <f>IF(Datos!$G$5232&lt;=Bosque!$E$30,IF(Datos!$E$5232&lt;=Bosque!$E$31,Bosque!$M$32,Bosque!$M$33),IF(Datos!$E$5232&lt;=Bosque!$E$34,Bosque!$M$35,Bosque!$M$36))</f>
        <v/>
      </c>
      <c r="J5232" s="10">
        <f>IF(Datos!$I$5232&lt;=Bosque!$E$37,IF(Datos!$H$5232&lt;=Bosque!$E$38,Bosque!$M$39,Bosque!$M$40),IF(Datos!$F$5232&lt;=Bosque!$E$41,Bosque!$M$42,Bosque!$M$43))</f>
        <v/>
      </c>
      <c r="K5232" s="10">
        <f>IF(Datos!$G$5232&lt;=Bosque!$E$44,IF(Datos!$H$5232&lt;=Bosque!$E$45,Bosque!$M$46,Bosque!$M$47),IF(Datos!$F$5232&lt;=Bosque!$E$48,Bosque!$M$49,Bosque!$M$50))</f>
        <v/>
      </c>
      <c r="L5232" s="10">
        <f>AVERAGE(E5232:K5232)</f>
        <v/>
      </c>
      <c r="M5232" s="10">
        <f>$M$2</f>
        <v/>
      </c>
      <c r="N5232">
        <f>IF(L5232&gt;=M5232,"Sí","No")</f>
        <v/>
      </c>
      <c r="O5232">
        <f>--AND(C5232=1,N5232="Sí")</f>
        <v/>
      </c>
      <c r="P5232">
        <f>--AND(C5232=0,N5232="Sí")</f>
        <v/>
      </c>
      <c r="Q5232">
        <f>--AND(C5232=1,N5232="No")</f>
        <v/>
      </c>
      <c r="R5232">
        <f>--AND(C5232=0,N5232="No")</f>
        <v/>
      </c>
      <c r="S5232">
        <f>--(C5232=--(L5232&gt;=M5232))</f>
        <v/>
      </c>
      <c r="T5232" s="11">
        <f>O5232*60000-P5232*3000</f>
        <v/>
      </c>
    </row>
    <row r="5233">
      <c r="A5233">
        <f>Datos!A5233</f>
        <v/>
      </c>
      <c r="B5233">
        <f>Datos!B5233</f>
        <v/>
      </c>
      <c r="C5233">
        <f>Datos!D5233</f>
        <v/>
      </c>
      <c r="D5233" t="n">
        <v>5233</v>
      </c>
      <c r="E5233" s="10">
        <f>IF(Datos!$G$5233&lt;=Bosque!$E$4,IF(Datos!$H$5233&lt;=Bosque!$E$5,Bosque!$M$6,Bosque!$M$7),IF(Datos!$G$5233&lt;=Bosque!$E$8,Bosque!$M$9,Bosque!$M$10))</f>
        <v/>
      </c>
      <c r="F5233" s="10">
        <f>IF(Datos!$H$5233&lt;=Bosque!$E$11,IF(Datos!$E$5233&lt;=Bosque!$E$12,Bosque!$M$13,Bosque!$M$14),IF(Datos!$I$5233&lt;=Bosque!$E$15,Bosque!$M$16,Bosque!$M$17))</f>
        <v/>
      </c>
      <c r="G5233" s="10">
        <f>IF(Datos!$E$5233&lt;=Bosque!$E$18,IF(Datos!$I$5233&lt;=Bosque!$E$19,Bosque!$M$20,Bosque!$M$21),Bosque!$M$22)</f>
        <v/>
      </c>
      <c r="H5233" s="10">
        <f>IF(Datos!$E$5233&lt;=Bosque!$E$23,IF(Datos!$E$5233&lt;=Bosque!$E$24,Bosque!$M$25,Bosque!$M$26),IF(Datos!$E$5233&lt;=Bosque!$E$27,Bosque!$M$28,Bosque!$M$29))</f>
        <v/>
      </c>
      <c r="I5233" s="10">
        <f>IF(Datos!$G$5233&lt;=Bosque!$E$30,IF(Datos!$E$5233&lt;=Bosque!$E$31,Bosque!$M$32,Bosque!$M$33),IF(Datos!$E$5233&lt;=Bosque!$E$34,Bosque!$M$35,Bosque!$M$36))</f>
        <v/>
      </c>
      <c r="J5233" s="10">
        <f>IF(Datos!$I$5233&lt;=Bosque!$E$37,IF(Datos!$H$5233&lt;=Bosque!$E$38,Bosque!$M$39,Bosque!$M$40),IF(Datos!$F$5233&lt;=Bosque!$E$41,Bosque!$M$42,Bosque!$M$43))</f>
        <v/>
      </c>
      <c r="K5233" s="10">
        <f>IF(Datos!$G$5233&lt;=Bosque!$E$44,IF(Datos!$H$5233&lt;=Bosque!$E$45,Bosque!$M$46,Bosque!$M$47),IF(Datos!$F$5233&lt;=Bosque!$E$48,Bosque!$M$49,Bosque!$M$50))</f>
        <v/>
      </c>
      <c r="L5233" s="10">
        <f>AVERAGE(E5233:K5233)</f>
        <v/>
      </c>
      <c r="M5233" s="10">
        <f>$M$2</f>
        <v/>
      </c>
      <c r="N5233">
        <f>IF(L5233&gt;=M5233,"Sí","No")</f>
        <v/>
      </c>
      <c r="O5233">
        <f>--AND(C5233=1,N5233="Sí")</f>
        <v/>
      </c>
      <c r="P5233">
        <f>--AND(C5233=0,N5233="Sí")</f>
        <v/>
      </c>
      <c r="Q5233">
        <f>--AND(C5233=1,N5233="No")</f>
        <v/>
      </c>
      <c r="R5233">
        <f>--AND(C5233=0,N5233="No")</f>
        <v/>
      </c>
      <c r="S5233">
        <f>--(C5233=--(L5233&gt;=M5233))</f>
        <v/>
      </c>
      <c r="T5233" s="11">
        <f>O5233*60000-P5233*3000</f>
        <v/>
      </c>
    </row>
    <row r="5234">
      <c r="A5234">
        <f>Datos!A5234</f>
        <v/>
      </c>
      <c r="B5234">
        <f>Datos!B5234</f>
        <v/>
      </c>
      <c r="C5234">
        <f>Datos!D5234</f>
        <v/>
      </c>
      <c r="D5234" t="n">
        <v>5234</v>
      </c>
      <c r="E5234" s="10">
        <f>IF(Datos!$G$5234&lt;=Bosque!$E$4,IF(Datos!$H$5234&lt;=Bosque!$E$5,Bosque!$M$6,Bosque!$M$7),IF(Datos!$G$5234&lt;=Bosque!$E$8,Bosque!$M$9,Bosque!$M$10))</f>
        <v/>
      </c>
      <c r="F5234" s="10">
        <f>IF(Datos!$H$5234&lt;=Bosque!$E$11,IF(Datos!$E$5234&lt;=Bosque!$E$12,Bosque!$M$13,Bosque!$M$14),IF(Datos!$I$5234&lt;=Bosque!$E$15,Bosque!$M$16,Bosque!$M$17))</f>
        <v/>
      </c>
      <c r="G5234" s="10">
        <f>IF(Datos!$E$5234&lt;=Bosque!$E$18,IF(Datos!$I$5234&lt;=Bosque!$E$19,Bosque!$M$20,Bosque!$M$21),Bosque!$M$22)</f>
        <v/>
      </c>
      <c r="H5234" s="10">
        <f>IF(Datos!$E$5234&lt;=Bosque!$E$23,IF(Datos!$E$5234&lt;=Bosque!$E$24,Bosque!$M$25,Bosque!$M$26),IF(Datos!$E$5234&lt;=Bosque!$E$27,Bosque!$M$28,Bosque!$M$29))</f>
        <v/>
      </c>
      <c r="I5234" s="10">
        <f>IF(Datos!$G$5234&lt;=Bosque!$E$30,IF(Datos!$E$5234&lt;=Bosque!$E$31,Bosque!$M$32,Bosque!$M$33),IF(Datos!$E$5234&lt;=Bosque!$E$34,Bosque!$M$35,Bosque!$M$36))</f>
        <v/>
      </c>
      <c r="J5234" s="10">
        <f>IF(Datos!$I$5234&lt;=Bosque!$E$37,IF(Datos!$H$5234&lt;=Bosque!$E$38,Bosque!$M$39,Bosque!$M$40),IF(Datos!$F$5234&lt;=Bosque!$E$41,Bosque!$M$42,Bosque!$M$43))</f>
        <v/>
      </c>
      <c r="K5234" s="10">
        <f>IF(Datos!$G$5234&lt;=Bosque!$E$44,IF(Datos!$H$5234&lt;=Bosque!$E$45,Bosque!$M$46,Bosque!$M$47),IF(Datos!$F$5234&lt;=Bosque!$E$48,Bosque!$M$49,Bosque!$M$50))</f>
        <v/>
      </c>
      <c r="L5234" s="10">
        <f>AVERAGE(E5234:K5234)</f>
        <v/>
      </c>
      <c r="M5234" s="10">
        <f>$M$2</f>
        <v/>
      </c>
      <c r="N5234">
        <f>IF(L5234&gt;=M5234,"Sí","No")</f>
        <v/>
      </c>
      <c r="O5234">
        <f>--AND(C5234=1,N5234="Sí")</f>
        <v/>
      </c>
      <c r="P5234">
        <f>--AND(C5234=0,N5234="Sí")</f>
        <v/>
      </c>
      <c r="Q5234">
        <f>--AND(C5234=1,N5234="No")</f>
        <v/>
      </c>
      <c r="R5234">
        <f>--AND(C5234=0,N5234="No")</f>
        <v/>
      </c>
      <c r="S5234">
        <f>--(C5234=--(L5234&gt;=M5234))</f>
        <v/>
      </c>
      <c r="T5234" s="11">
        <f>O5234*60000-P5234*3000</f>
        <v/>
      </c>
    </row>
    <row r="5235">
      <c r="A5235">
        <f>Datos!A5235</f>
        <v/>
      </c>
      <c r="B5235">
        <f>Datos!B5235</f>
        <v/>
      </c>
      <c r="C5235">
        <f>Datos!D5235</f>
        <v/>
      </c>
      <c r="D5235" t="n">
        <v>5235</v>
      </c>
      <c r="E5235" s="10">
        <f>IF(Datos!$G$5235&lt;=Bosque!$E$4,IF(Datos!$H$5235&lt;=Bosque!$E$5,Bosque!$M$6,Bosque!$M$7),IF(Datos!$G$5235&lt;=Bosque!$E$8,Bosque!$M$9,Bosque!$M$10))</f>
        <v/>
      </c>
      <c r="F5235" s="10">
        <f>IF(Datos!$H$5235&lt;=Bosque!$E$11,IF(Datos!$E$5235&lt;=Bosque!$E$12,Bosque!$M$13,Bosque!$M$14),IF(Datos!$I$5235&lt;=Bosque!$E$15,Bosque!$M$16,Bosque!$M$17))</f>
        <v/>
      </c>
      <c r="G5235" s="10">
        <f>IF(Datos!$E$5235&lt;=Bosque!$E$18,IF(Datos!$I$5235&lt;=Bosque!$E$19,Bosque!$M$20,Bosque!$M$21),Bosque!$M$22)</f>
        <v/>
      </c>
      <c r="H5235" s="10">
        <f>IF(Datos!$E$5235&lt;=Bosque!$E$23,IF(Datos!$E$5235&lt;=Bosque!$E$24,Bosque!$M$25,Bosque!$M$26),IF(Datos!$E$5235&lt;=Bosque!$E$27,Bosque!$M$28,Bosque!$M$29))</f>
        <v/>
      </c>
      <c r="I5235" s="10">
        <f>IF(Datos!$G$5235&lt;=Bosque!$E$30,IF(Datos!$E$5235&lt;=Bosque!$E$31,Bosque!$M$32,Bosque!$M$33),IF(Datos!$E$5235&lt;=Bosque!$E$34,Bosque!$M$35,Bosque!$M$36))</f>
        <v/>
      </c>
      <c r="J5235" s="10">
        <f>IF(Datos!$I$5235&lt;=Bosque!$E$37,IF(Datos!$H$5235&lt;=Bosque!$E$38,Bosque!$M$39,Bosque!$M$40),IF(Datos!$F$5235&lt;=Bosque!$E$41,Bosque!$M$42,Bosque!$M$43))</f>
        <v/>
      </c>
      <c r="K5235" s="10">
        <f>IF(Datos!$G$5235&lt;=Bosque!$E$44,IF(Datos!$H$5235&lt;=Bosque!$E$45,Bosque!$M$46,Bosque!$M$47),IF(Datos!$F$5235&lt;=Bosque!$E$48,Bosque!$M$49,Bosque!$M$50))</f>
        <v/>
      </c>
      <c r="L5235" s="10">
        <f>AVERAGE(E5235:K5235)</f>
        <v/>
      </c>
      <c r="M5235" s="10">
        <f>$M$2</f>
        <v/>
      </c>
      <c r="N5235">
        <f>IF(L5235&gt;=M5235,"Sí","No")</f>
        <v/>
      </c>
      <c r="O5235">
        <f>--AND(C5235=1,N5235="Sí")</f>
        <v/>
      </c>
      <c r="P5235">
        <f>--AND(C5235=0,N5235="Sí")</f>
        <v/>
      </c>
      <c r="Q5235">
        <f>--AND(C5235=1,N5235="No")</f>
        <v/>
      </c>
      <c r="R5235">
        <f>--AND(C5235=0,N5235="No")</f>
        <v/>
      </c>
      <c r="S5235">
        <f>--(C5235=--(L5235&gt;=M5235))</f>
        <v/>
      </c>
      <c r="T5235" s="11">
        <f>O5235*60000-P5235*3000</f>
        <v/>
      </c>
    </row>
    <row r="5236">
      <c r="A5236">
        <f>Datos!A5236</f>
        <v/>
      </c>
      <c r="B5236">
        <f>Datos!B5236</f>
        <v/>
      </c>
      <c r="C5236">
        <f>Datos!D5236</f>
        <v/>
      </c>
      <c r="D5236" t="n">
        <v>5236</v>
      </c>
      <c r="E5236" s="10">
        <f>IF(Datos!$G$5236&lt;=Bosque!$E$4,IF(Datos!$H$5236&lt;=Bosque!$E$5,Bosque!$M$6,Bosque!$M$7),IF(Datos!$G$5236&lt;=Bosque!$E$8,Bosque!$M$9,Bosque!$M$10))</f>
        <v/>
      </c>
      <c r="F5236" s="10">
        <f>IF(Datos!$H$5236&lt;=Bosque!$E$11,IF(Datos!$E$5236&lt;=Bosque!$E$12,Bosque!$M$13,Bosque!$M$14),IF(Datos!$I$5236&lt;=Bosque!$E$15,Bosque!$M$16,Bosque!$M$17))</f>
        <v/>
      </c>
      <c r="G5236" s="10">
        <f>IF(Datos!$E$5236&lt;=Bosque!$E$18,IF(Datos!$I$5236&lt;=Bosque!$E$19,Bosque!$M$20,Bosque!$M$21),Bosque!$M$22)</f>
        <v/>
      </c>
      <c r="H5236" s="10">
        <f>IF(Datos!$E$5236&lt;=Bosque!$E$23,IF(Datos!$E$5236&lt;=Bosque!$E$24,Bosque!$M$25,Bosque!$M$26),IF(Datos!$E$5236&lt;=Bosque!$E$27,Bosque!$M$28,Bosque!$M$29))</f>
        <v/>
      </c>
      <c r="I5236" s="10">
        <f>IF(Datos!$G$5236&lt;=Bosque!$E$30,IF(Datos!$E$5236&lt;=Bosque!$E$31,Bosque!$M$32,Bosque!$M$33),IF(Datos!$E$5236&lt;=Bosque!$E$34,Bosque!$M$35,Bosque!$M$36))</f>
        <v/>
      </c>
      <c r="J5236" s="10">
        <f>IF(Datos!$I$5236&lt;=Bosque!$E$37,IF(Datos!$H$5236&lt;=Bosque!$E$38,Bosque!$M$39,Bosque!$M$40),IF(Datos!$F$5236&lt;=Bosque!$E$41,Bosque!$M$42,Bosque!$M$43))</f>
        <v/>
      </c>
      <c r="K5236" s="10">
        <f>IF(Datos!$G$5236&lt;=Bosque!$E$44,IF(Datos!$H$5236&lt;=Bosque!$E$45,Bosque!$M$46,Bosque!$M$47),IF(Datos!$F$5236&lt;=Bosque!$E$48,Bosque!$M$49,Bosque!$M$50))</f>
        <v/>
      </c>
      <c r="L5236" s="10">
        <f>AVERAGE(E5236:K5236)</f>
        <v/>
      </c>
      <c r="M5236" s="10">
        <f>$M$2</f>
        <v/>
      </c>
      <c r="N5236">
        <f>IF(L5236&gt;=M5236,"Sí","No")</f>
        <v/>
      </c>
      <c r="O5236">
        <f>--AND(C5236=1,N5236="Sí")</f>
        <v/>
      </c>
      <c r="P5236">
        <f>--AND(C5236=0,N5236="Sí")</f>
        <v/>
      </c>
      <c r="Q5236">
        <f>--AND(C5236=1,N5236="No")</f>
        <v/>
      </c>
      <c r="R5236">
        <f>--AND(C5236=0,N5236="No")</f>
        <v/>
      </c>
      <c r="S5236">
        <f>--(C5236=--(L5236&gt;=M5236))</f>
        <v/>
      </c>
      <c r="T5236" s="11">
        <f>O5236*60000-P5236*3000</f>
        <v/>
      </c>
    </row>
    <row r="5237">
      <c r="A5237">
        <f>Datos!A5237</f>
        <v/>
      </c>
      <c r="B5237">
        <f>Datos!B5237</f>
        <v/>
      </c>
      <c r="C5237">
        <f>Datos!D5237</f>
        <v/>
      </c>
      <c r="D5237" t="n">
        <v>5237</v>
      </c>
      <c r="E5237" s="10">
        <f>IF(Datos!$G$5237&lt;=Bosque!$E$4,IF(Datos!$H$5237&lt;=Bosque!$E$5,Bosque!$M$6,Bosque!$M$7),IF(Datos!$G$5237&lt;=Bosque!$E$8,Bosque!$M$9,Bosque!$M$10))</f>
        <v/>
      </c>
      <c r="F5237" s="10">
        <f>IF(Datos!$H$5237&lt;=Bosque!$E$11,IF(Datos!$E$5237&lt;=Bosque!$E$12,Bosque!$M$13,Bosque!$M$14),IF(Datos!$I$5237&lt;=Bosque!$E$15,Bosque!$M$16,Bosque!$M$17))</f>
        <v/>
      </c>
      <c r="G5237" s="10">
        <f>IF(Datos!$E$5237&lt;=Bosque!$E$18,IF(Datos!$I$5237&lt;=Bosque!$E$19,Bosque!$M$20,Bosque!$M$21),Bosque!$M$22)</f>
        <v/>
      </c>
      <c r="H5237" s="10">
        <f>IF(Datos!$E$5237&lt;=Bosque!$E$23,IF(Datos!$E$5237&lt;=Bosque!$E$24,Bosque!$M$25,Bosque!$M$26),IF(Datos!$E$5237&lt;=Bosque!$E$27,Bosque!$M$28,Bosque!$M$29))</f>
        <v/>
      </c>
      <c r="I5237" s="10">
        <f>IF(Datos!$G$5237&lt;=Bosque!$E$30,IF(Datos!$E$5237&lt;=Bosque!$E$31,Bosque!$M$32,Bosque!$M$33),IF(Datos!$E$5237&lt;=Bosque!$E$34,Bosque!$M$35,Bosque!$M$36))</f>
        <v/>
      </c>
      <c r="J5237" s="10">
        <f>IF(Datos!$I$5237&lt;=Bosque!$E$37,IF(Datos!$H$5237&lt;=Bosque!$E$38,Bosque!$M$39,Bosque!$M$40),IF(Datos!$F$5237&lt;=Bosque!$E$41,Bosque!$M$42,Bosque!$M$43))</f>
        <v/>
      </c>
      <c r="K5237" s="10">
        <f>IF(Datos!$G$5237&lt;=Bosque!$E$44,IF(Datos!$H$5237&lt;=Bosque!$E$45,Bosque!$M$46,Bosque!$M$47),IF(Datos!$F$5237&lt;=Bosque!$E$48,Bosque!$M$49,Bosque!$M$50))</f>
        <v/>
      </c>
      <c r="L5237" s="10">
        <f>AVERAGE(E5237:K5237)</f>
        <v/>
      </c>
      <c r="M5237" s="10">
        <f>$M$2</f>
        <v/>
      </c>
      <c r="N5237">
        <f>IF(L5237&gt;=M5237,"Sí","No")</f>
        <v/>
      </c>
      <c r="O5237">
        <f>--AND(C5237=1,N5237="Sí")</f>
        <v/>
      </c>
      <c r="P5237">
        <f>--AND(C5237=0,N5237="Sí")</f>
        <v/>
      </c>
      <c r="Q5237">
        <f>--AND(C5237=1,N5237="No")</f>
        <v/>
      </c>
      <c r="R5237">
        <f>--AND(C5237=0,N5237="No")</f>
        <v/>
      </c>
      <c r="S5237">
        <f>--(C5237=--(L5237&gt;=M5237))</f>
        <v/>
      </c>
      <c r="T5237" s="11">
        <f>O5237*60000-P5237*3000</f>
        <v/>
      </c>
    </row>
    <row r="5238">
      <c r="A5238">
        <f>Datos!A5238</f>
        <v/>
      </c>
      <c r="B5238">
        <f>Datos!B5238</f>
        <v/>
      </c>
      <c r="C5238">
        <f>Datos!D5238</f>
        <v/>
      </c>
      <c r="D5238" t="n">
        <v>5238</v>
      </c>
      <c r="E5238" s="10">
        <f>IF(Datos!$G$5238&lt;=Bosque!$E$4,IF(Datos!$H$5238&lt;=Bosque!$E$5,Bosque!$M$6,Bosque!$M$7),IF(Datos!$G$5238&lt;=Bosque!$E$8,Bosque!$M$9,Bosque!$M$10))</f>
        <v/>
      </c>
      <c r="F5238" s="10">
        <f>IF(Datos!$H$5238&lt;=Bosque!$E$11,IF(Datos!$E$5238&lt;=Bosque!$E$12,Bosque!$M$13,Bosque!$M$14),IF(Datos!$I$5238&lt;=Bosque!$E$15,Bosque!$M$16,Bosque!$M$17))</f>
        <v/>
      </c>
      <c r="G5238" s="10">
        <f>IF(Datos!$E$5238&lt;=Bosque!$E$18,IF(Datos!$I$5238&lt;=Bosque!$E$19,Bosque!$M$20,Bosque!$M$21),Bosque!$M$22)</f>
        <v/>
      </c>
      <c r="H5238" s="10">
        <f>IF(Datos!$E$5238&lt;=Bosque!$E$23,IF(Datos!$E$5238&lt;=Bosque!$E$24,Bosque!$M$25,Bosque!$M$26),IF(Datos!$E$5238&lt;=Bosque!$E$27,Bosque!$M$28,Bosque!$M$29))</f>
        <v/>
      </c>
      <c r="I5238" s="10">
        <f>IF(Datos!$G$5238&lt;=Bosque!$E$30,IF(Datos!$E$5238&lt;=Bosque!$E$31,Bosque!$M$32,Bosque!$M$33),IF(Datos!$E$5238&lt;=Bosque!$E$34,Bosque!$M$35,Bosque!$M$36))</f>
        <v/>
      </c>
      <c r="J5238" s="10">
        <f>IF(Datos!$I$5238&lt;=Bosque!$E$37,IF(Datos!$H$5238&lt;=Bosque!$E$38,Bosque!$M$39,Bosque!$M$40),IF(Datos!$F$5238&lt;=Bosque!$E$41,Bosque!$M$42,Bosque!$M$43))</f>
        <v/>
      </c>
      <c r="K5238" s="10">
        <f>IF(Datos!$G$5238&lt;=Bosque!$E$44,IF(Datos!$H$5238&lt;=Bosque!$E$45,Bosque!$M$46,Bosque!$M$47),IF(Datos!$F$5238&lt;=Bosque!$E$48,Bosque!$M$49,Bosque!$M$50))</f>
        <v/>
      </c>
      <c r="L5238" s="10">
        <f>AVERAGE(E5238:K5238)</f>
        <v/>
      </c>
      <c r="M5238" s="10">
        <f>$M$2</f>
        <v/>
      </c>
      <c r="N5238">
        <f>IF(L5238&gt;=M5238,"Sí","No")</f>
        <v/>
      </c>
      <c r="O5238">
        <f>--AND(C5238=1,N5238="Sí")</f>
        <v/>
      </c>
      <c r="P5238">
        <f>--AND(C5238=0,N5238="Sí")</f>
        <v/>
      </c>
      <c r="Q5238">
        <f>--AND(C5238=1,N5238="No")</f>
        <v/>
      </c>
      <c r="R5238">
        <f>--AND(C5238=0,N5238="No")</f>
        <v/>
      </c>
      <c r="S5238">
        <f>--(C5238=--(L5238&gt;=M5238))</f>
        <v/>
      </c>
      <c r="T5238" s="11">
        <f>O5238*60000-P5238*3000</f>
        <v/>
      </c>
    </row>
    <row r="5239">
      <c r="A5239">
        <f>Datos!A5239</f>
        <v/>
      </c>
      <c r="B5239">
        <f>Datos!B5239</f>
        <v/>
      </c>
      <c r="C5239">
        <f>Datos!D5239</f>
        <v/>
      </c>
      <c r="D5239" t="n">
        <v>5239</v>
      </c>
      <c r="E5239" s="10">
        <f>IF(Datos!$G$5239&lt;=Bosque!$E$4,IF(Datos!$H$5239&lt;=Bosque!$E$5,Bosque!$M$6,Bosque!$M$7),IF(Datos!$G$5239&lt;=Bosque!$E$8,Bosque!$M$9,Bosque!$M$10))</f>
        <v/>
      </c>
      <c r="F5239" s="10">
        <f>IF(Datos!$H$5239&lt;=Bosque!$E$11,IF(Datos!$E$5239&lt;=Bosque!$E$12,Bosque!$M$13,Bosque!$M$14),IF(Datos!$I$5239&lt;=Bosque!$E$15,Bosque!$M$16,Bosque!$M$17))</f>
        <v/>
      </c>
      <c r="G5239" s="10">
        <f>IF(Datos!$E$5239&lt;=Bosque!$E$18,IF(Datos!$I$5239&lt;=Bosque!$E$19,Bosque!$M$20,Bosque!$M$21),Bosque!$M$22)</f>
        <v/>
      </c>
      <c r="H5239" s="10">
        <f>IF(Datos!$E$5239&lt;=Bosque!$E$23,IF(Datos!$E$5239&lt;=Bosque!$E$24,Bosque!$M$25,Bosque!$M$26),IF(Datos!$E$5239&lt;=Bosque!$E$27,Bosque!$M$28,Bosque!$M$29))</f>
        <v/>
      </c>
      <c r="I5239" s="10">
        <f>IF(Datos!$G$5239&lt;=Bosque!$E$30,IF(Datos!$E$5239&lt;=Bosque!$E$31,Bosque!$M$32,Bosque!$M$33),IF(Datos!$E$5239&lt;=Bosque!$E$34,Bosque!$M$35,Bosque!$M$36))</f>
        <v/>
      </c>
      <c r="J5239" s="10">
        <f>IF(Datos!$I$5239&lt;=Bosque!$E$37,IF(Datos!$H$5239&lt;=Bosque!$E$38,Bosque!$M$39,Bosque!$M$40),IF(Datos!$F$5239&lt;=Bosque!$E$41,Bosque!$M$42,Bosque!$M$43))</f>
        <v/>
      </c>
      <c r="K5239" s="10">
        <f>IF(Datos!$G$5239&lt;=Bosque!$E$44,IF(Datos!$H$5239&lt;=Bosque!$E$45,Bosque!$M$46,Bosque!$M$47),IF(Datos!$F$5239&lt;=Bosque!$E$48,Bosque!$M$49,Bosque!$M$50))</f>
        <v/>
      </c>
      <c r="L5239" s="10">
        <f>AVERAGE(E5239:K5239)</f>
        <v/>
      </c>
      <c r="M5239" s="10">
        <f>$M$2</f>
        <v/>
      </c>
      <c r="N5239">
        <f>IF(L5239&gt;=M5239,"Sí","No")</f>
        <v/>
      </c>
      <c r="O5239">
        <f>--AND(C5239=1,N5239="Sí")</f>
        <v/>
      </c>
      <c r="P5239">
        <f>--AND(C5239=0,N5239="Sí")</f>
        <v/>
      </c>
      <c r="Q5239">
        <f>--AND(C5239=1,N5239="No")</f>
        <v/>
      </c>
      <c r="R5239">
        <f>--AND(C5239=0,N5239="No")</f>
        <v/>
      </c>
      <c r="S5239">
        <f>--(C5239=--(L5239&gt;=M5239))</f>
        <v/>
      </c>
      <c r="T5239" s="11">
        <f>O5239*60000-P5239*3000</f>
        <v/>
      </c>
    </row>
    <row r="5240">
      <c r="A5240">
        <f>Datos!A5240</f>
        <v/>
      </c>
      <c r="B5240">
        <f>Datos!B5240</f>
        <v/>
      </c>
      <c r="C5240">
        <f>Datos!D5240</f>
        <v/>
      </c>
      <c r="D5240" t="n">
        <v>5240</v>
      </c>
      <c r="E5240" s="10">
        <f>IF(Datos!$G$5240&lt;=Bosque!$E$4,IF(Datos!$H$5240&lt;=Bosque!$E$5,Bosque!$M$6,Bosque!$M$7),IF(Datos!$G$5240&lt;=Bosque!$E$8,Bosque!$M$9,Bosque!$M$10))</f>
        <v/>
      </c>
      <c r="F5240" s="10">
        <f>IF(Datos!$H$5240&lt;=Bosque!$E$11,IF(Datos!$E$5240&lt;=Bosque!$E$12,Bosque!$M$13,Bosque!$M$14),IF(Datos!$I$5240&lt;=Bosque!$E$15,Bosque!$M$16,Bosque!$M$17))</f>
        <v/>
      </c>
      <c r="G5240" s="10">
        <f>IF(Datos!$E$5240&lt;=Bosque!$E$18,IF(Datos!$I$5240&lt;=Bosque!$E$19,Bosque!$M$20,Bosque!$M$21),Bosque!$M$22)</f>
        <v/>
      </c>
      <c r="H5240" s="10">
        <f>IF(Datos!$E$5240&lt;=Bosque!$E$23,IF(Datos!$E$5240&lt;=Bosque!$E$24,Bosque!$M$25,Bosque!$M$26),IF(Datos!$E$5240&lt;=Bosque!$E$27,Bosque!$M$28,Bosque!$M$29))</f>
        <v/>
      </c>
      <c r="I5240" s="10">
        <f>IF(Datos!$G$5240&lt;=Bosque!$E$30,IF(Datos!$E$5240&lt;=Bosque!$E$31,Bosque!$M$32,Bosque!$M$33),IF(Datos!$E$5240&lt;=Bosque!$E$34,Bosque!$M$35,Bosque!$M$36))</f>
        <v/>
      </c>
      <c r="J5240" s="10">
        <f>IF(Datos!$I$5240&lt;=Bosque!$E$37,IF(Datos!$H$5240&lt;=Bosque!$E$38,Bosque!$M$39,Bosque!$M$40),IF(Datos!$F$5240&lt;=Bosque!$E$41,Bosque!$M$42,Bosque!$M$43))</f>
        <v/>
      </c>
      <c r="K5240" s="10">
        <f>IF(Datos!$G$5240&lt;=Bosque!$E$44,IF(Datos!$H$5240&lt;=Bosque!$E$45,Bosque!$M$46,Bosque!$M$47),IF(Datos!$F$5240&lt;=Bosque!$E$48,Bosque!$M$49,Bosque!$M$50))</f>
        <v/>
      </c>
      <c r="L5240" s="10">
        <f>AVERAGE(E5240:K5240)</f>
        <v/>
      </c>
      <c r="M5240" s="10">
        <f>$M$2</f>
        <v/>
      </c>
      <c r="N5240">
        <f>IF(L5240&gt;=M5240,"Sí","No")</f>
        <v/>
      </c>
      <c r="O5240">
        <f>--AND(C5240=1,N5240="Sí")</f>
        <v/>
      </c>
      <c r="P5240">
        <f>--AND(C5240=0,N5240="Sí")</f>
        <v/>
      </c>
      <c r="Q5240">
        <f>--AND(C5240=1,N5240="No")</f>
        <v/>
      </c>
      <c r="R5240">
        <f>--AND(C5240=0,N5240="No")</f>
        <v/>
      </c>
      <c r="S5240">
        <f>--(C5240=--(L5240&gt;=M5240))</f>
        <v/>
      </c>
      <c r="T5240" s="11">
        <f>O5240*60000-P5240*3000</f>
        <v/>
      </c>
    </row>
    <row r="5241">
      <c r="A5241">
        <f>Datos!A5241</f>
        <v/>
      </c>
      <c r="B5241">
        <f>Datos!B5241</f>
        <v/>
      </c>
      <c r="C5241">
        <f>Datos!D5241</f>
        <v/>
      </c>
      <c r="D5241" t="n">
        <v>5241</v>
      </c>
      <c r="E5241" s="10">
        <f>IF(Datos!$G$5241&lt;=Bosque!$E$4,IF(Datos!$H$5241&lt;=Bosque!$E$5,Bosque!$M$6,Bosque!$M$7),IF(Datos!$G$5241&lt;=Bosque!$E$8,Bosque!$M$9,Bosque!$M$10))</f>
        <v/>
      </c>
      <c r="F5241" s="10">
        <f>IF(Datos!$H$5241&lt;=Bosque!$E$11,IF(Datos!$E$5241&lt;=Bosque!$E$12,Bosque!$M$13,Bosque!$M$14),IF(Datos!$I$5241&lt;=Bosque!$E$15,Bosque!$M$16,Bosque!$M$17))</f>
        <v/>
      </c>
      <c r="G5241" s="10">
        <f>IF(Datos!$E$5241&lt;=Bosque!$E$18,IF(Datos!$I$5241&lt;=Bosque!$E$19,Bosque!$M$20,Bosque!$M$21),Bosque!$M$22)</f>
        <v/>
      </c>
      <c r="H5241" s="10">
        <f>IF(Datos!$E$5241&lt;=Bosque!$E$23,IF(Datos!$E$5241&lt;=Bosque!$E$24,Bosque!$M$25,Bosque!$M$26),IF(Datos!$E$5241&lt;=Bosque!$E$27,Bosque!$M$28,Bosque!$M$29))</f>
        <v/>
      </c>
      <c r="I5241" s="10">
        <f>IF(Datos!$G$5241&lt;=Bosque!$E$30,IF(Datos!$E$5241&lt;=Bosque!$E$31,Bosque!$M$32,Bosque!$M$33),IF(Datos!$E$5241&lt;=Bosque!$E$34,Bosque!$M$35,Bosque!$M$36))</f>
        <v/>
      </c>
      <c r="J5241" s="10">
        <f>IF(Datos!$I$5241&lt;=Bosque!$E$37,IF(Datos!$H$5241&lt;=Bosque!$E$38,Bosque!$M$39,Bosque!$M$40),IF(Datos!$F$5241&lt;=Bosque!$E$41,Bosque!$M$42,Bosque!$M$43))</f>
        <v/>
      </c>
      <c r="K5241" s="10">
        <f>IF(Datos!$G$5241&lt;=Bosque!$E$44,IF(Datos!$H$5241&lt;=Bosque!$E$45,Bosque!$M$46,Bosque!$M$47),IF(Datos!$F$5241&lt;=Bosque!$E$48,Bosque!$M$49,Bosque!$M$50))</f>
        <v/>
      </c>
      <c r="L5241" s="10">
        <f>AVERAGE(E5241:K5241)</f>
        <v/>
      </c>
      <c r="M5241" s="10">
        <f>$M$2</f>
        <v/>
      </c>
      <c r="N5241">
        <f>IF(L5241&gt;=M5241,"Sí","No")</f>
        <v/>
      </c>
      <c r="O5241">
        <f>--AND(C5241=1,N5241="Sí")</f>
        <v/>
      </c>
      <c r="P5241">
        <f>--AND(C5241=0,N5241="Sí")</f>
        <v/>
      </c>
      <c r="Q5241">
        <f>--AND(C5241=1,N5241="No")</f>
        <v/>
      </c>
      <c r="R5241">
        <f>--AND(C5241=0,N5241="No")</f>
        <v/>
      </c>
      <c r="S5241">
        <f>--(C5241=--(L5241&gt;=M5241))</f>
        <v/>
      </c>
      <c r="T5241" s="11">
        <f>O5241*60000-P5241*3000</f>
        <v/>
      </c>
    </row>
    <row r="5242">
      <c r="A5242">
        <f>Datos!A5242</f>
        <v/>
      </c>
      <c r="B5242">
        <f>Datos!B5242</f>
        <v/>
      </c>
      <c r="C5242">
        <f>Datos!D5242</f>
        <v/>
      </c>
      <c r="D5242" t="n">
        <v>5242</v>
      </c>
      <c r="E5242" s="10">
        <f>IF(Datos!$G$5242&lt;=Bosque!$E$4,IF(Datos!$H$5242&lt;=Bosque!$E$5,Bosque!$M$6,Bosque!$M$7),IF(Datos!$G$5242&lt;=Bosque!$E$8,Bosque!$M$9,Bosque!$M$10))</f>
        <v/>
      </c>
      <c r="F5242" s="10">
        <f>IF(Datos!$H$5242&lt;=Bosque!$E$11,IF(Datos!$E$5242&lt;=Bosque!$E$12,Bosque!$M$13,Bosque!$M$14),IF(Datos!$I$5242&lt;=Bosque!$E$15,Bosque!$M$16,Bosque!$M$17))</f>
        <v/>
      </c>
      <c r="G5242" s="10">
        <f>IF(Datos!$E$5242&lt;=Bosque!$E$18,IF(Datos!$I$5242&lt;=Bosque!$E$19,Bosque!$M$20,Bosque!$M$21),Bosque!$M$22)</f>
        <v/>
      </c>
      <c r="H5242" s="10">
        <f>IF(Datos!$E$5242&lt;=Bosque!$E$23,IF(Datos!$E$5242&lt;=Bosque!$E$24,Bosque!$M$25,Bosque!$M$26),IF(Datos!$E$5242&lt;=Bosque!$E$27,Bosque!$M$28,Bosque!$M$29))</f>
        <v/>
      </c>
      <c r="I5242" s="10">
        <f>IF(Datos!$G$5242&lt;=Bosque!$E$30,IF(Datos!$E$5242&lt;=Bosque!$E$31,Bosque!$M$32,Bosque!$M$33),IF(Datos!$E$5242&lt;=Bosque!$E$34,Bosque!$M$35,Bosque!$M$36))</f>
        <v/>
      </c>
      <c r="J5242" s="10">
        <f>IF(Datos!$I$5242&lt;=Bosque!$E$37,IF(Datos!$H$5242&lt;=Bosque!$E$38,Bosque!$M$39,Bosque!$M$40),IF(Datos!$F$5242&lt;=Bosque!$E$41,Bosque!$M$42,Bosque!$M$43))</f>
        <v/>
      </c>
      <c r="K5242" s="10">
        <f>IF(Datos!$G$5242&lt;=Bosque!$E$44,IF(Datos!$H$5242&lt;=Bosque!$E$45,Bosque!$M$46,Bosque!$M$47),IF(Datos!$F$5242&lt;=Bosque!$E$48,Bosque!$M$49,Bosque!$M$50))</f>
        <v/>
      </c>
      <c r="L5242" s="10">
        <f>AVERAGE(E5242:K5242)</f>
        <v/>
      </c>
      <c r="M5242" s="10">
        <f>$M$2</f>
        <v/>
      </c>
      <c r="N5242">
        <f>IF(L5242&gt;=M5242,"Sí","No")</f>
        <v/>
      </c>
      <c r="O5242">
        <f>--AND(C5242=1,N5242="Sí")</f>
        <v/>
      </c>
      <c r="P5242">
        <f>--AND(C5242=0,N5242="Sí")</f>
        <v/>
      </c>
      <c r="Q5242">
        <f>--AND(C5242=1,N5242="No")</f>
        <v/>
      </c>
      <c r="R5242">
        <f>--AND(C5242=0,N5242="No")</f>
        <v/>
      </c>
      <c r="S5242">
        <f>--(C5242=--(L5242&gt;=M5242))</f>
        <v/>
      </c>
      <c r="T5242" s="11">
        <f>O5242*60000-P5242*3000</f>
        <v/>
      </c>
    </row>
    <row r="5243">
      <c r="A5243">
        <f>Datos!A5243</f>
        <v/>
      </c>
      <c r="B5243">
        <f>Datos!B5243</f>
        <v/>
      </c>
      <c r="C5243">
        <f>Datos!D5243</f>
        <v/>
      </c>
      <c r="D5243" t="n">
        <v>5243</v>
      </c>
      <c r="E5243" s="10">
        <f>IF(Datos!$G$5243&lt;=Bosque!$E$4,IF(Datos!$H$5243&lt;=Bosque!$E$5,Bosque!$M$6,Bosque!$M$7),IF(Datos!$G$5243&lt;=Bosque!$E$8,Bosque!$M$9,Bosque!$M$10))</f>
        <v/>
      </c>
      <c r="F5243" s="10">
        <f>IF(Datos!$H$5243&lt;=Bosque!$E$11,IF(Datos!$E$5243&lt;=Bosque!$E$12,Bosque!$M$13,Bosque!$M$14),IF(Datos!$I$5243&lt;=Bosque!$E$15,Bosque!$M$16,Bosque!$M$17))</f>
        <v/>
      </c>
      <c r="G5243" s="10">
        <f>IF(Datos!$E$5243&lt;=Bosque!$E$18,IF(Datos!$I$5243&lt;=Bosque!$E$19,Bosque!$M$20,Bosque!$M$21),Bosque!$M$22)</f>
        <v/>
      </c>
      <c r="H5243" s="10">
        <f>IF(Datos!$E$5243&lt;=Bosque!$E$23,IF(Datos!$E$5243&lt;=Bosque!$E$24,Bosque!$M$25,Bosque!$M$26),IF(Datos!$E$5243&lt;=Bosque!$E$27,Bosque!$M$28,Bosque!$M$29))</f>
        <v/>
      </c>
      <c r="I5243" s="10">
        <f>IF(Datos!$G$5243&lt;=Bosque!$E$30,IF(Datos!$E$5243&lt;=Bosque!$E$31,Bosque!$M$32,Bosque!$M$33),IF(Datos!$E$5243&lt;=Bosque!$E$34,Bosque!$M$35,Bosque!$M$36))</f>
        <v/>
      </c>
      <c r="J5243" s="10">
        <f>IF(Datos!$I$5243&lt;=Bosque!$E$37,IF(Datos!$H$5243&lt;=Bosque!$E$38,Bosque!$M$39,Bosque!$M$40),IF(Datos!$F$5243&lt;=Bosque!$E$41,Bosque!$M$42,Bosque!$M$43))</f>
        <v/>
      </c>
      <c r="K5243" s="10">
        <f>IF(Datos!$G$5243&lt;=Bosque!$E$44,IF(Datos!$H$5243&lt;=Bosque!$E$45,Bosque!$M$46,Bosque!$M$47),IF(Datos!$F$5243&lt;=Bosque!$E$48,Bosque!$M$49,Bosque!$M$50))</f>
        <v/>
      </c>
      <c r="L5243" s="10">
        <f>AVERAGE(E5243:K5243)</f>
        <v/>
      </c>
      <c r="M5243" s="10">
        <f>$M$2</f>
        <v/>
      </c>
      <c r="N5243">
        <f>IF(L5243&gt;=M5243,"Sí","No")</f>
        <v/>
      </c>
      <c r="O5243">
        <f>--AND(C5243=1,N5243="Sí")</f>
        <v/>
      </c>
      <c r="P5243">
        <f>--AND(C5243=0,N5243="Sí")</f>
        <v/>
      </c>
      <c r="Q5243">
        <f>--AND(C5243=1,N5243="No")</f>
        <v/>
      </c>
      <c r="R5243">
        <f>--AND(C5243=0,N5243="No")</f>
        <v/>
      </c>
      <c r="S5243">
        <f>--(C5243=--(L5243&gt;=M5243))</f>
        <v/>
      </c>
      <c r="T5243" s="11">
        <f>O5243*60000-P5243*3000</f>
        <v/>
      </c>
    </row>
    <row r="5244">
      <c r="A5244">
        <f>Datos!A5244</f>
        <v/>
      </c>
      <c r="B5244">
        <f>Datos!B5244</f>
        <v/>
      </c>
      <c r="C5244">
        <f>Datos!D5244</f>
        <v/>
      </c>
      <c r="D5244" t="n">
        <v>5244</v>
      </c>
      <c r="E5244" s="10">
        <f>IF(Datos!$G$5244&lt;=Bosque!$E$4,IF(Datos!$H$5244&lt;=Bosque!$E$5,Bosque!$M$6,Bosque!$M$7),IF(Datos!$G$5244&lt;=Bosque!$E$8,Bosque!$M$9,Bosque!$M$10))</f>
        <v/>
      </c>
      <c r="F5244" s="10">
        <f>IF(Datos!$H$5244&lt;=Bosque!$E$11,IF(Datos!$E$5244&lt;=Bosque!$E$12,Bosque!$M$13,Bosque!$M$14),IF(Datos!$I$5244&lt;=Bosque!$E$15,Bosque!$M$16,Bosque!$M$17))</f>
        <v/>
      </c>
      <c r="G5244" s="10">
        <f>IF(Datos!$E$5244&lt;=Bosque!$E$18,IF(Datos!$I$5244&lt;=Bosque!$E$19,Bosque!$M$20,Bosque!$M$21),Bosque!$M$22)</f>
        <v/>
      </c>
      <c r="H5244" s="10">
        <f>IF(Datos!$E$5244&lt;=Bosque!$E$23,IF(Datos!$E$5244&lt;=Bosque!$E$24,Bosque!$M$25,Bosque!$M$26),IF(Datos!$E$5244&lt;=Bosque!$E$27,Bosque!$M$28,Bosque!$M$29))</f>
        <v/>
      </c>
      <c r="I5244" s="10">
        <f>IF(Datos!$G$5244&lt;=Bosque!$E$30,IF(Datos!$E$5244&lt;=Bosque!$E$31,Bosque!$M$32,Bosque!$M$33),IF(Datos!$E$5244&lt;=Bosque!$E$34,Bosque!$M$35,Bosque!$M$36))</f>
        <v/>
      </c>
      <c r="J5244" s="10">
        <f>IF(Datos!$I$5244&lt;=Bosque!$E$37,IF(Datos!$H$5244&lt;=Bosque!$E$38,Bosque!$M$39,Bosque!$M$40),IF(Datos!$F$5244&lt;=Bosque!$E$41,Bosque!$M$42,Bosque!$M$43))</f>
        <v/>
      </c>
      <c r="K5244" s="10">
        <f>IF(Datos!$G$5244&lt;=Bosque!$E$44,IF(Datos!$H$5244&lt;=Bosque!$E$45,Bosque!$M$46,Bosque!$M$47),IF(Datos!$F$5244&lt;=Bosque!$E$48,Bosque!$M$49,Bosque!$M$50))</f>
        <v/>
      </c>
      <c r="L5244" s="10">
        <f>AVERAGE(E5244:K5244)</f>
        <v/>
      </c>
      <c r="M5244" s="10">
        <f>$M$2</f>
        <v/>
      </c>
      <c r="N5244">
        <f>IF(L5244&gt;=M5244,"Sí","No")</f>
        <v/>
      </c>
      <c r="O5244">
        <f>--AND(C5244=1,N5244="Sí")</f>
        <v/>
      </c>
      <c r="P5244">
        <f>--AND(C5244=0,N5244="Sí")</f>
        <v/>
      </c>
      <c r="Q5244">
        <f>--AND(C5244=1,N5244="No")</f>
        <v/>
      </c>
      <c r="R5244">
        <f>--AND(C5244=0,N5244="No")</f>
        <v/>
      </c>
      <c r="S5244">
        <f>--(C5244=--(L5244&gt;=M5244))</f>
        <v/>
      </c>
      <c r="T5244" s="11">
        <f>O5244*60000-P5244*3000</f>
        <v/>
      </c>
    </row>
    <row r="5245">
      <c r="A5245">
        <f>Datos!A5245</f>
        <v/>
      </c>
      <c r="B5245">
        <f>Datos!B5245</f>
        <v/>
      </c>
      <c r="C5245">
        <f>Datos!D5245</f>
        <v/>
      </c>
      <c r="D5245" t="n">
        <v>5245</v>
      </c>
      <c r="E5245" s="10">
        <f>IF(Datos!$G$5245&lt;=Bosque!$E$4,IF(Datos!$H$5245&lt;=Bosque!$E$5,Bosque!$M$6,Bosque!$M$7),IF(Datos!$G$5245&lt;=Bosque!$E$8,Bosque!$M$9,Bosque!$M$10))</f>
        <v/>
      </c>
      <c r="F5245" s="10">
        <f>IF(Datos!$H$5245&lt;=Bosque!$E$11,IF(Datos!$E$5245&lt;=Bosque!$E$12,Bosque!$M$13,Bosque!$M$14),IF(Datos!$I$5245&lt;=Bosque!$E$15,Bosque!$M$16,Bosque!$M$17))</f>
        <v/>
      </c>
      <c r="G5245" s="10">
        <f>IF(Datos!$E$5245&lt;=Bosque!$E$18,IF(Datos!$I$5245&lt;=Bosque!$E$19,Bosque!$M$20,Bosque!$M$21),Bosque!$M$22)</f>
        <v/>
      </c>
      <c r="H5245" s="10">
        <f>IF(Datos!$E$5245&lt;=Bosque!$E$23,IF(Datos!$E$5245&lt;=Bosque!$E$24,Bosque!$M$25,Bosque!$M$26),IF(Datos!$E$5245&lt;=Bosque!$E$27,Bosque!$M$28,Bosque!$M$29))</f>
        <v/>
      </c>
      <c r="I5245" s="10">
        <f>IF(Datos!$G$5245&lt;=Bosque!$E$30,IF(Datos!$E$5245&lt;=Bosque!$E$31,Bosque!$M$32,Bosque!$M$33),IF(Datos!$E$5245&lt;=Bosque!$E$34,Bosque!$M$35,Bosque!$M$36))</f>
        <v/>
      </c>
      <c r="J5245" s="10">
        <f>IF(Datos!$I$5245&lt;=Bosque!$E$37,IF(Datos!$H$5245&lt;=Bosque!$E$38,Bosque!$M$39,Bosque!$M$40),IF(Datos!$F$5245&lt;=Bosque!$E$41,Bosque!$M$42,Bosque!$M$43))</f>
        <v/>
      </c>
      <c r="K5245" s="10">
        <f>IF(Datos!$G$5245&lt;=Bosque!$E$44,IF(Datos!$H$5245&lt;=Bosque!$E$45,Bosque!$M$46,Bosque!$M$47),IF(Datos!$F$5245&lt;=Bosque!$E$48,Bosque!$M$49,Bosque!$M$50))</f>
        <v/>
      </c>
      <c r="L5245" s="10">
        <f>AVERAGE(E5245:K5245)</f>
        <v/>
      </c>
      <c r="M5245" s="10">
        <f>$M$2</f>
        <v/>
      </c>
      <c r="N5245">
        <f>IF(L5245&gt;=M5245,"Sí","No")</f>
        <v/>
      </c>
      <c r="O5245">
        <f>--AND(C5245=1,N5245="Sí")</f>
        <v/>
      </c>
      <c r="P5245">
        <f>--AND(C5245=0,N5245="Sí")</f>
        <v/>
      </c>
      <c r="Q5245">
        <f>--AND(C5245=1,N5245="No")</f>
        <v/>
      </c>
      <c r="R5245">
        <f>--AND(C5245=0,N5245="No")</f>
        <v/>
      </c>
      <c r="S5245">
        <f>--(C5245=--(L5245&gt;=M5245))</f>
        <v/>
      </c>
      <c r="T5245" s="11">
        <f>O5245*60000-P5245*3000</f>
        <v/>
      </c>
    </row>
    <row r="5246">
      <c r="A5246">
        <f>Datos!A5246</f>
        <v/>
      </c>
      <c r="B5246">
        <f>Datos!B5246</f>
        <v/>
      </c>
      <c r="C5246">
        <f>Datos!D5246</f>
        <v/>
      </c>
      <c r="D5246" t="n">
        <v>5246</v>
      </c>
      <c r="E5246" s="10">
        <f>IF(Datos!$G$5246&lt;=Bosque!$E$4,IF(Datos!$H$5246&lt;=Bosque!$E$5,Bosque!$M$6,Bosque!$M$7),IF(Datos!$G$5246&lt;=Bosque!$E$8,Bosque!$M$9,Bosque!$M$10))</f>
        <v/>
      </c>
      <c r="F5246" s="10">
        <f>IF(Datos!$H$5246&lt;=Bosque!$E$11,IF(Datos!$E$5246&lt;=Bosque!$E$12,Bosque!$M$13,Bosque!$M$14),IF(Datos!$I$5246&lt;=Bosque!$E$15,Bosque!$M$16,Bosque!$M$17))</f>
        <v/>
      </c>
      <c r="G5246" s="10">
        <f>IF(Datos!$E$5246&lt;=Bosque!$E$18,IF(Datos!$I$5246&lt;=Bosque!$E$19,Bosque!$M$20,Bosque!$M$21),Bosque!$M$22)</f>
        <v/>
      </c>
      <c r="H5246" s="10">
        <f>IF(Datos!$E$5246&lt;=Bosque!$E$23,IF(Datos!$E$5246&lt;=Bosque!$E$24,Bosque!$M$25,Bosque!$M$26),IF(Datos!$E$5246&lt;=Bosque!$E$27,Bosque!$M$28,Bosque!$M$29))</f>
        <v/>
      </c>
      <c r="I5246" s="10">
        <f>IF(Datos!$G$5246&lt;=Bosque!$E$30,IF(Datos!$E$5246&lt;=Bosque!$E$31,Bosque!$M$32,Bosque!$M$33),IF(Datos!$E$5246&lt;=Bosque!$E$34,Bosque!$M$35,Bosque!$M$36))</f>
        <v/>
      </c>
      <c r="J5246" s="10">
        <f>IF(Datos!$I$5246&lt;=Bosque!$E$37,IF(Datos!$H$5246&lt;=Bosque!$E$38,Bosque!$M$39,Bosque!$M$40),IF(Datos!$F$5246&lt;=Bosque!$E$41,Bosque!$M$42,Bosque!$M$43))</f>
        <v/>
      </c>
      <c r="K5246" s="10">
        <f>IF(Datos!$G$5246&lt;=Bosque!$E$44,IF(Datos!$H$5246&lt;=Bosque!$E$45,Bosque!$M$46,Bosque!$M$47),IF(Datos!$F$5246&lt;=Bosque!$E$48,Bosque!$M$49,Bosque!$M$50))</f>
        <v/>
      </c>
      <c r="L5246" s="10">
        <f>AVERAGE(E5246:K5246)</f>
        <v/>
      </c>
      <c r="M5246" s="10">
        <f>$M$2</f>
        <v/>
      </c>
      <c r="N5246">
        <f>IF(L5246&gt;=M5246,"Sí","No")</f>
        <v/>
      </c>
      <c r="O5246">
        <f>--AND(C5246=1,N5246="Sí")</f>
        <v/>
      </c>
      <c r="P5246">
        <f>--AND(C5246=0,N5246="Sí")</f>
        <v/>
      </c>
      <c r="Q5246">
        <f>--AND(C5246=1,N5246="No")</f>
        <v/>
      </c>
      <c r="R5246">
        <f>--AND(C5246=0,N5246="No")</f>
        <v/>
      </c>
      <c r="S5246">
        <f>--(C5246=--(L5246&gt;=M5246))</f>
        <v/>
      </c>
      <c r="T5246" s="11">
        <f>O5246*60000-P5246*3000</f>
        <v/>
      </c>
    </row>
    <row r="5247">
      <c r="A5247">
        <f>Datos!A5247</f>
        <v/>
      </c>
      <c r="B5247">
        <f>Datos!B5247</f>
        <v/>
      </c>
      <c r="C5247">
        <f>Datos!D5247</f>
        <v/>
      </c>
      <c r="D5247" t="n">
        <v>5247</v>
      </c>
      <c r="E5247" s="10">
        <f>IF(Datos!$G$5247&lt;=Bosque!$E$4,IF(Datos!$H$5247&lt;=Bosque!$E$5,Bosque!$M$6,Bosque!$M$7),IF(Datos!$G$5247&lt;=Bosque!$E$8,Bosque!$M$9,Bosque!$M$10))</f>
        <v/>
      </c>
      <c r="F5247" s="10">
        <f>IF(Datos!$H$5247&lt;=Bosque!$E$11,IF(Datos!$E$5247&lt;=Bosque!$E$12,Bosque!$M$13,Bosque!$M$14),IF(Datos!$I$5247&lt;=Bosque!$E$15,Bosque!$M$16,Bosque!$M$17))</f>
        <v/>
      </c>
      <c r="G5247" s="10">
        <f>IF(Datos!$E$5247&lt;=Bosque!$E$18,IF(Datos!$I$5247&lt;=Bosque!$E$19,Bosque!$M$20,Bosque!$M$21),Bosque!$M$22)</f>
        <v/>
      </c>
      <c r="H5247" s="10">
        <f>IF(Datos!$E$5247&lt;=Bosque!$E$23,IF(Datos!$E$5247&lt;=Bosque!$E$24,Bosque!$M$25,Bosque!$M$26),IF(Datos!$E$5247&lt;=Bosque!$E$27,Bosque!$M$28,Bosque!$M$29))</f>
        <v/>
      </c>
      <c r="I5247" s="10">
        <f>IF(Datos!$G$5247&lt;=Bosque!$E$30,IF(Datos!$E$5247&lt;=Bosque!$E$31,Bosque!$M$32,Bosque!$M$33),IF(Datos!$E$5247&lt;=Bosque!$E$34,Bosque!$M$35,Bosque!$M$36))</f>
        <v/>
      </c>
      <c r="J5247" s="10">
        <f>IF(Datos!$I$5247&lt;=Bosque!$E$37,IF(Datos!$H$5247&lt;=Bosque!$E$38,Bosque!$M$39,Bosque!$M$40),IF(Datos!$F$5247&lt;=Bosque!$E$41,Bosque!$M$42,Bosque!$M$43))</f>
        <v/>
      </c>
      <c r="K5247" s="10">
        <f>IF(Datos!$G$5247&lt;=Bosque!$E$44,IF(Datos!$H$5247&lt;=Bosque!$E$45,Bosque!$M$46,Bosque!$M$47),IF(Datos!$F$5247&lt;=Bosque!$E$48,Bosque!$M$49,Bosque!$M$50))</f>
        <v/>
      </c>
      <c r="L5247" s="10">
        <f>AVERAGE(E5247:K5247)</f>
        <v/>
      </c>
      <c r="M5247" s="10">
        <f>$M$2</f>
        <v/>
      </c>
      <c r="N5247">
        <f>IF(L5247&gt;=M5247,"Sí","No")</f>
        <v/>
      </c>
      <c r="O5247">
        <f>--AND(C5247=1,N5247="Sí")</f>
        <v/>
      </c>
      <c r="P5247">
        <f>--AND(C5247=0,N5247="Sí")</f>
        <v/>
      </c>
      <c r="Q5247">
        <f>--AND(C5247=1,N5247="No")</f>
        <v/>
      </c>
      <c r="R5247">
        <f>--AND(C5247=0,N5247="No")</f>
        <v/>
      </c>
      <c r="S5247">
        <f>--(C5247=--(L5247&gt;=M5247))</f>
        <v/>
      </c>
      <c r="T5247" s="11">
        <f>O5247*60000-P5247*3000</f>
        <v/>
      </c>
    </row>
    <row r="5248">
      <c r="A5248">
        <f>Datos!A5248</f>
        <v/>
      </c>
      <c r="B5248">
        <f>Datos!B5248</f>
        <v/>
      </c>
      <c r="C5248">
        <f>Datos!D5248</f>
        <v/>
      </c>
      <c r="D5248" t="n">
        <v>5248</v>
      </c>
      <c r="E5248" s="10">
        <f>IF(Datos!$G$5248&lt;=Bosque!$E$4,IF(Datos!$H$5248&lt;=Bosque!$E$5,Bosque!$M$6,Bosque!$M$7),IF(Datos!$G$5248&lt;=Bosque!$E$8,Bosque!$M$9,Bosque!$M$10))</f>
        <v/>
      </c>
      <c r="F5248" s="10">
        <f>IF(Datos!$H$5248&lt;=Bosque!$E$11,IF(Datos!$E$5248&lt;=Bosque!$E$12,Bosque!$M$13,Bosque!$M$14),IF(Datos!$I$5248&lt;=Bosque!$E$15,Bosque!$M$16,Bosque!$M$17))</f>
        <v/>
      </c>
      <c r="G5248" s="10">
        <f>IF(Datos!$E$5248&lt;=Bosque!$E$18,IF(Datos!$I$5248&lt;=Bosque!$E$19,Bosque!$M$20,Bosque!$M$21),Bosque!$M$22)</f>
        <v/>
      </c>
      <c r="H5248" s="10">
        <f>IF(Datos!$E$5248&lt;=Bosque!$E$23,IF(Datos!$E$5248&lt;=Bosque!$E$24,Bosque!$M$25,Bosque!$M$26),IF(Datos!$E$5248&lt;=Bosque!$E$27,Bosque!$M$28,Bosque!$M$29))</f>
        <v/>
      </c>
      <c r="I5248" s="10">
        <f>IF(Datos!$G$5248&lt;=Bosque!$E$30,IF(Datos!$E$5248&lt;=Bosque!$E$31,Bosque!$M$32,Bosque!$M$33),IF(Datos!$E$5248&lt;=Bosque!$E$34,Bosque!$M$35,Bosque!$M$36))</f>
        <v/>
      </c>
      <c r="J5248" s="10">
        <f>IF(Datos!$I$5248&lt;=Bosque!$E$37,IF(Datos!$H$5248&lt;=Bosque!$E$38,Bosque!$M$39,Bosque!$M$40),IF(Datos!$F$5248&lt;=Bosque!$E$41,Bosque!$M$42,Bosque!$M$43))</f>
        <v/>
      </c>
      <c r="K5248" s="10">
        <f>IF(Datos!$G$5248&lt;=Bosque!$E$44,IF(Datos!$H$5248&lt;=Bosque!$E$45,Bosque!$M$46,Bosque!$M$47),IF(Datos!$F$5248&lt;=Bosque!$E$48,Bosque!$M$49,Bosque!$M$50))</f>
        <v/>
      </c>
      <c r="L5248" s="10">
        <f>AVERAGE(E5248:K5248)</f>
        <v/>
      </c>
      <c r="M5248" s="10">
        <f>$M$2</f>
        <v/>
      </c>
      <c r="N5248">
        <f>IF(L5248&gt;=M5248,"Sí","No")</f>
        <v/>
      </c>
      <c r="O5248">
        <f>--AND(C5248=1,N5248="Sí")</f>
        <v/>
      </c>
      <c r="P5248">
        <f>--AND(C5248=0,N5248="Sí")</f>
        <v/>
      </c>
      <c r="Q5248">
        <f>--AND(C5248=1,N5248="No")</f>
        <v/>
      </c>
      <c r="R5248">
        <f>--AND(C5248=0,N5248="No")</f>
        <v/>
      </c>
      <c r="S5248">
        <f>--(C5248=--(L5248&gt;=M5248))</f>
        <v/>
      </c>
      <c r="T5248" s="11">
        <f>O5248*60000-P5248*3000</f>
        <v/>
      </c>
    </row>
    <row r="5249">
      <c r="A5249">
        <f>Datos!A5249</f>
        <v/>
      </c>
      <c r="B5249">
        <f>Datos!B5249</f>
        <v/>
      </c>
      <c r="C5249">
        <f>Datos!D5249</f>
        <v/>
      </c>
      <c r="D5249" t="n">
        <v>5249</v>
      </c>
      <c r="E5249" s="10">
        <f>IF(Datos!$G$5249&lt;=Bosque!$E$4,IF(Datos!$H$5249&lt;=Bosque!$E$5,Bosque!$M$6,Bosque!$M$7),IF(Datos!$G$5249&lt;=Bosque!$E$8,Bosque!$M$9,Bosque!$M$10))</f>
        <v/>
      </c>
      <c r="F5249" s="10">
        <f>IF(Datos!$H$5249&lt;=Bosque!$E$11,IF(Datos!$E$5249&lt;=Bosque!$E$12,Bosque!$M$13,Bosque!$M$14),IF(Datos!$I$5249&lt;=Bosque!$E$15,Bosque!$M$16,Bosque!$M$17))</f>
        <v/>
      </c>
      <c r="G5249" s="10">
        <f>IF(Datos!$E$5249&lt;=Bosque!$E$18,IF(Datos!$I$5249&lt;=Bosque!$E$19,Bosque!$M$20,Bosque!$M$21),Bosque!$M$22)</f>
        <v/>
      </c>
      <c r="H5249" s="10">
        <f>IF(Datos!$E$5249&lt;=Bosque!$E$23,IF(Datos!$E$5249&lt;=Bosque!$E$24,Bosque!$M$25,Bosque!$M$26),IF(Datos!$E$5249&lt;=Bosque!$E$27,Bosque!$M$28,Bosque!$M$29))</f>
        <v/>
      </c>
      <c r="I5249" s="10">
        <f>IF(Datos!$G$5249&lt;=Bosque!$E$30,IF(Datos!$E$5249&lt;=Bosque!$E$31,Bosque!$M$32,Bosque!$M$33),IF(Datos!$E$5249&lt;=Bosque!$E$34,Bosque!$M$35,Bosque!$M$36))</f>
        <v/>
      </c>
      <c r="J5249" s="10">
        <f>IF(Datos!$I$5249&lt;=Bosque!$E$37,IF(Datos!$H$5249&lt;=Bosque!$E$38,Bosque!$M$39,Bosque!$M$40),IF(Datos!$F$5249&lt;=Bosque!$E$41,Bosque!$M$42,Bosque!$M$43))</f>
        <v/>
      </c>
      <c r="K5249" s="10">
        <f>IF(Datos!$G$5249&lt;=Bosque!$E$44,IF(Datos!$H$5249&lt;=Bosque!$E$45,Bosque!$M$46,Bosque!$M$47),IF(Datos!$F$5249&lt;=Bosque!$E$48,Bosque!$M$49,Bosque!$M$50))</f>
        <v/>
      </c>
      <c r="L5249" s="10">
        <f>AVERAGE(E5249:K5249)</f>
        <v/>
      </c>
      <c r="M5249" s="10">
        <f>$M$2</f>
        <v/>
      </c>
      <c r="N5249">
        <f>IF(L5249&gt;=M5249,"Sí","No")</f>
        <v/>
      </c>
      <c r="O5249">
        <f>--AND(C5249=1,N5249="Sí")</f>
        <v/>
      </c>
      <c r="P5249">
        <f>--AND(C5249=0,N5249="Sí")</f>
        <v/>
      </c>
      <c r="Q5249">
        <f>--AND(C5249=1,N5249="No")</f>
        <v/>
      </c>
      <c r="R5249">
        <f>--AND(C5249=0,N5249="No")</f>
        <v/>
      </c>
      <c r="S5249">
        <f>--(C5249=--(L5249&gt;=M5249))</f>
        <v/>
      </c>
      <c r="T5249" s="11">
        <f>O5249*60000-P5249*3000</f>
        <v/>
      </c>
    </row>
    <row r="5250">
      <c r="A5250">
        <f>Datos!A5250</f>
        <v/>
      </c>
      <c r="B5250">
        <f>Datos!B5250</f>
        <v/>
      </c>
      <c r="C5250">
        <f>Datos!D5250</f>
        <v/>
      </c>
      <c r="D5250" t="n">
        <v>5250</v>
      </c>
      <c r="E5250" s="10">
        <f>IF(Datos!$G$5250&lt;=Bosque!$E$4,IF(Datos!$H$5250&lt;=Bosque!$E$5,Bosque!$M$6,Bosque!$M$7),IF(Datos!$G$5250&lt;=Bosque!$E$8,Bosque!$M$9,Bosque!$M$10))</f>
        <v/>
      </c>
      <c r="F5250" s="10">
        <f>IF(Datos!$H$5250&lt;=Bosque!$E$11,IF(Datos!$E$5250&lt;=Bosque!$E$12,Bosque!$M$13,Bosque!$M$14),IF(Datos!$I$5250&lt;=Bosque!$E$15,Bosque!$M$16,Bosque!$M$17))</f>
        <v/>
      </c>
      <c r="G5250" s="10">
        <f>IF(Datos!$E$5250&lt;=Bosque!$E$18,IF(Datos!$I$5250&lt;=Bosque!$E$19,Bosque!$M$20,Bosque!$M$21),Bosque!$M$22)</f>
        <v/>
      </c>
      <c r="H5250" s="10">
        <f>IF(Datos!$E$5250&lt;=Bosque!$E$23,IF(Datos!$E$5250&lt;=Bosque!$E$24,Bosque!$M$25,Bosque!$M$26),IF(Datos!$E$5250&lt;=Bosque!$E$27,Bosque!$M$28,Bosque!$M$29))</f>
        <v/>
      </c>
      <c r="I5250" s="10">
        <f>IF(Datos!$G$5250&lt;=Bosque!$E$30,IF(Datos!$E$5250&lt;=Bosque!$E$31,Bosque!$M$32,Bosque!$M$33),IF(Datos!$E$5250&lt;=Bosque!$E$34,Bosque!$M$35,Bosque!$M$36))</f>
        <v/>
      </c>
      <c r="J5250" s="10">
        <f>IF(Datos!$I$5250&lt;=Bosque!$E$37,IF(Datos!$H$5250&lt;=Bosque!$E$38,Bosque!$M$39,Bosque!$M$40),IF(Datos!$F$5250&lt;=Bosque!$E$41,Bosque!$M$42,Bosque!$M$43))</f>
        <v/>
      </c>
      <c r="K5250" s="10">
        <f>IF(Datos!$G$5250&lt;=Bosque!$E$44,IF(Datos!$H$5250&lt;=Bosque!$E$45,Bosque!$M$46,Bosque!$M$47),IF(Datos!$F$5250&lt;=Bosque!$E$48,Bosque!$M$49,Bosque!$M$50))</f>
        <v/>
      </c>
      <c r="L5250" s="10">
        <f>AVERAGE(E5250:K5250)</f>
        <v/>
      </c>
      <c r="M5250" s="10">
        <f>$M$2</f>
        <v/>
      </c>
      <c r="N5250">
        <f>IF(L5250&gt;=M5250,"Sí","No")</f>
        <v/>
      </c>
      <c r="O5250">
        <f>--AND(C5250=1,N5250="Sí")</f>
        <v/>
      </c>
      <c r="P5250">
        <f>--AND(C5250=0,N5250="Sí")</f>
        <v/>
      </c>
      <c r="Q5250">
        <f>--AND(C5250=1,N5250="No")</f>
        <v/>
      </c>
      <c r="R5250">
        <f>--AND(C5250=0,N5250="No")</f>
        <v/>
      </c>
      <c r="S5250">
        <f>--(C5250=--(L5250&gt;=M5250))</f>
        <v/>
      </c>
      <c r="T5250" s="11">
        <f>O5250*60000-P5250*3000</f>
        <v/>
      </c>
    </row>
    <row r="5251">
      <c r="A5251">
        <f>Datos!A5251</f>
        <v/>
      </c>
      <c r="B5251">
        <f>Datos!B5251</f>
        <v/>
      </c>
      <c r="C5251">
        <f>Datos!D5251</f>
        <v/>
      </c>
      <c r="D5251" t="n">
        <v>5251</v>
      </c>
      <c r="E5251" s="10">
        <f>IF(Datos!$G$5251&lt;=Bosque!$E$4,IF(Datos!$H$5251&lt;=Bosque!$E$5,Bosque!$M$6,Bosque!$M$7),IF(Datos!$G$5251&lt;=Bosque!$E$8,Bosque!$M$9,Bosque!$M$10))</f>
        <v/>
      </c>
      <c r="F5251" s="10">
        <f>IF(Datos!$H$5251&lt;=Bosque!$E$11,IF(Datos!$E$5251&lt;=Bosque!$E$12,Bosque!$M$13,Bosque!$M$14),IF(Datos!$I$5251&lt;=Bosque!$E$15,Bosque!$M$16,Bosque!$M$17))</f>
        <v/>
      </c>
      <c r="G5251" s="10">
        <f>IF(Datos!$E$5251&lt;=Bosque!$E$18,IF(Datos!$I$5251&lt;=Bosque!$E$19,Bosque!$M$20,Bosque!$M$21),Bosque!$M$22)</f>
        <v/>
      </c>
      <c r="H5251" s="10">
        <f>IF(Datos!$E$5251&lt;=Bosque!$E$23,IF(Datos!$E$5251&lt;=Bosque!$E$24,Bosque!$M$25,Bosque!$M$26),IF(Datos!$E$5251&lt;=Bosque!$E$27,Bosque!$M$28,Bosque!$M$29))</f>
        <v/>
      </c>
      <c r="I5251" s="10">
        <f>IF(Datos!$G$5251&lt;=Bosque!$E$30,IF(Datos!$E$5251&lt;=Bosque!$E$31,Bosque!$M$32,Bosque!$M$33),IF(Datos!$E$5251&lt;=Bosque!$E$34,Bosque!$M$35,Bosque!$M$36))</f>
        <v/>
      </c>
      <c r="J5251" s="10">
        <f>IF(Datos!$I$5251&lt;=Bosque!$E$37,IF(Datos!$H$5251&lt;=Bosque!$E$38,Bosque!$M$39,Bosque!$M$40),IF(Datos!$F$5251&lt;=Bosque!$E$41,Bosque!$M$42,Bosque!$M$43))</f>
        <v/>
      </c>
      <c r="K5251" s="10">
        <f>IF(Datos!$G$5251&lt;=Bosque!$E$44,IF(Datos!$H$5251&lt;=Bosque!$E$45,Bosque!$M$46,Bosque!$M$47),IF(Datos!$F$5251&lt;=Bosque!$E$48,Bosque!$M$49,Bosque!$M$50))</f>
        <v/>
      </c>
      <c r="L5251" s="10">
        <f>AVERAGE(E5251:K5251)</f>
        <v/>
      </c>
      <c r="M5251" s="10">
        <f>$M$2</f>
        <v/>
      </c>
      <c r="N5251">
        <f>IF(L5251&gt;=M5251,"Sí","No")</f>
        <v/>
      </c>
      <c r="O5251">
        <f>--AND(C5251=1,N5251="Sí")</f>
        <v/>
      </c>
      <c r="P5251">
        <f>--AND(C5251=0,N5251="Sí")</f>
        <v/>
      </c>
      <c r="Q5251">
        <f>--AND(C5251=1,N5251="No")</f>
        <v/>
      </c>
      <c r="R5251">
        <f>--AND(C5251=0,N5251="No")</f>
        <v/>
      </c>
      <c r="S5251">
        <f>--(C5251=--(L5251&gt;=M5251))</f>
        <v/>
      </c>
      <c r="T5251" s="11">
        <f>O5251*60000-P5251*3000</f>
        <v/>
      </c>
    </row>
    <row r="5252">
      <c r="A5252">
        <f>Datos!A5252</f>
        <v/>
      </c>
      <c r="B5252">
        <f>Datos!B5252</f>
        <v/>
      </c>
      <c r="C5252">
        <f>Datos!D5252</f>
        <v/>
      </c>
      <c r="D5252" t="n">
        <v>5252</v>
      </c>
      <c r="E5252" s="10">
        <f>IF(Datos!$G$5252&lt;=Bosque!$E$4,IF(Datos!$H$5252&lt;=Bosque!$E$5,Bosque!$M$6,Bosque!$M$7),IF(Datos!$G$5252&lt;=Bosque!$E$8,Bosque!$M$9,Bosque!$M$10))</f>
        <v/>
      </c>
      <c r="F5252" s="10">
        <f>IF(Datos!$H$5252&lt;=Bosque!$E$11,IF(Datos!$E$5252&lt;=Bosque!$E$12,Bosque!$M$13,Bosque!$M$14),IF(Datos!$I$5252&lt;=Bosque!$E$15,Bosque!$M$16,Bosque!$M$17))</f>
        <v/>
      </c>
      <c r="G5252" s="10">
        <f>IF(Datos!$E$5252&lt;=Bosque!$E$18,IF(Datos!$I$5252&lt;=Bosque!$E$19,Bosque!$M$20,Bosque!$M$21),Bosque!$M$22)</f>
        <v/>
      </c>
      <c r="H5252" s="10">
        <f>IF(Datos!$E$5252&lt;=Bosque!$E$23,IF(Datos!$E$5252&lt;=Bosque!$E$24,Bosque!$M$25,Bosque!$M$26),IF(Datos!$E$5252&lt;=Bosque!$E$27,Bosque!$M$28,Bosque!$M$29))</f>
        <v/>
      </c>
      <c r="I5252" s="10">
        <f>IF(Datos!$G$5252&lt;=Bosque!$E$30,IF(Datos!$E$5252&lt;=Bosque!$E$31,Bosque!$M$32,Bosque!$M$33),IF(Datos!$E$5252&lt;=Bosque!$E$34,Bosque!$M$35,Bosque!$M$36))</f>
        <v/>
      </c>
      <c r="J5252" s="10">
        <f>IF(Datos!$I$5252&lt;=Bosque!$E$37,IF(Datos!$H$5252&lt;=Bosque!$E$38,Bosque!$M$39,Bosque!$M$40),IF(Datos!$F$5252&lt;=Bosque!$E$41,Bosque!$M$42,Bosque!$M$43))</f>
        <v/>
      </c>
      <c r="K5252" s="10">
        <f>IF(Datos!$G$5252&lt;=Bosque!$E$44,IF(Datos!$H$5252&lt;=Bosque!$E$45,Bosque!$M$46,Bosque!$M$47),IF(Datos!$F$5252&lt;=Bosque!$E$48,Bosque!$M$49,Bosque!$M$50))</f>
        <v/>
      </c>
      <c r="L5252" s="10">
        <f>AVERAGE(E5252:K5252)</f>
        <v/>
      </c>
      <c r="M5252" s="10">
        <f>$M$2</f>
        <v/>
      </c>
      <c r="N5252">
        <f>IF(L5252&gt;=M5252,"Sí","No")</f>
        <v/>
      </c>
      <c r="O5252">
        <f>--AND(C5252=1,N5252="Sí")</f>
        <v/>
      </c>
      <c r="P5252">
        <f>--AND(C5252=0,N5252="Sí")</f>
        <v/>
      </c>
      <c r="Q5252">
        <f>--AND(C5252=1,N5252="No")</f>
        <v/>
      </c>
      <c r="R5252">
        <f>--AND(C5252=0,N5252="No")</f>
        <v/>
      </c>
      <c r="S5252">
        <f>--(C5252=--(L5252&gt;=M5252))</f>
        <v/>
      </c>
      <c r="T5252" s="11">
        <f>O5252*60000-P5252*3000</f>
        <v/>
      </c>
    </row>
    <row r="5253">
      <c r="A5253">
        <f>Datos!A5253</f>
        <v/>
      </c>
      <c r="B5253">
        <f>Datos!B5253</f>
        <v/>
      </c>
      <c r="C5253">
        <f>Datos!D5253</f>
        <v/>
      </c>
      <c r="D5253" t="n">
        <v>5253</v>
      </c>
      <c r="E5253" s="10">
        <f>IF(Datos!$G$5253&lt;=Bosque!$E$4,IF(Datos!$H$5253&lt;=Bosque!$E$5,Bosque!$M$6,Bosque!$M$7),IF(Datos!$G$5253&lt;=Bosque!$E$8,Bosque!$M$9,Bosque!$M$10))</f>
        <v/>
      </c>
      <c r="F5253" s="10">
        <f>IF(Datos!$H$5253&lt;=Bosque!$E$11,IF(Datos!$E$5253&lt;=Bosque!$E$12,Bosque!$M$13,Bosque!$M$14),IF(Datos!$I$5253&lt;=Bosque!$E$15,Bosque!$M$16,Bosque!$M$17))</f>
        <v/>
      </c>
      <c r="G5253" s="10">
        <f>IF(Datos!$E$5253&lt;=Bosque!$E$18,IF(Datos!$I$5253&lt;=Bosque!$E$19,Bosque!$M$20,Bosque!$M$21),Bosque!$M$22)</f>
        <v/>
      </c>
      <c r="H5253" s="10">
        <f>IF(Datos!$E$5253&lt;=Bosque!$E$23,IF(Datos!$E$5253&lt;=Bosque!$E$24,Bosque!$M$25,Bosque!$M$26),IF(Datos!$E$5253&lt;=Bosque!$E$27,Bosque!$M$28,Bosque!$M$29))</f>
        <v/>
      </c>
      <c r="I5253" s="10">
        <f>IF(Datos!$G$5253&lt;=Bosque!$E$30,IF(Datos!$E$5253&lt;=Bosque!$E$31,Bosque!$M$32,Bosque!$M$33),IF(Datos!$E$5253&lt;=Bosque!$E$34,Bosque!$M$35,Bosque!$M$36))</f>
        <v/>
      </c>
      <c r="J5253" s="10">
        <f>IF(Datos!$I$5253&lt;=Bosque!$E$37,IF(Datos!$H$5253&lt;=Bosque!$E$38,Bosque!$M$39,Bosque!$M$40),IF(Datos!$F$5253&lt;=Bosque!$E$41,Bosque!$M$42,Bosque!$M$43))</f>
        <v/>
      </c>
      <c r="K5253" s="10">
        <f>IF(Datos!$G$5253&lt;=Bosque!$E$44,IF(Datos!$H$5253&lt;=Bosque!$E$45,Bosque!$M$46,Bosque!$M$47),IF(Datos!$F$5253&lt;=Bosque!$E$48,Bosque!$M$49,Bosque!$M$50))</f>
        <v/>
      </c>
      <c r="L5253" s="10">
        <f>AVERAGE(E5253:K5253)</f>
        <v/>
      </c>
      <c r="M5253" s="10">
        <f>$M$2</f>
        <v/>
      </c>
      <c r="N5253">
        <f>IF(L5253&gt;=M5253,"Sí","No")</f>
        <v/>
      </c>
      <c r="O5253">
        <f>--AND(C5253=1,N5253="Sí")</f>
        <v/>
      </c>
      <c r="P5253">
        <f>--AND(C5253=0,N5253="Sí")</f>
        <v/>
      </c>
      <c r="Q5253">
        <f>--AND(C5253=1,N5253="No")</f>
        <v/>
      </c>
      <c r="R5253">
        <f>--AND(C5253=0,N5253="No")</f>
        <v/>
      </c>
      <c r="S5253">
        <f>--(C5253=--(L5253&gt;=M5253))</f>
        <v/>
      </c>
      <c r="T5253" s="11">
        <f>O5253*60000-P5253*3000</f>
        <v/>
      </c>
    </row>
    <row r="5254">
      <c r="A5254">
        <f>Datos!A5254</f>
        <v/>
      </c>
      <c r="B5254">
        <f>Datos!B5254</f>
        <v/>
      </c>
      <c r="C5254">
        <f>Datos!D5254</f>
        <v/>
      </c>
      <c r="D5254" t="n">
        <v>5254</v>
      </c>
      <c r="E5254" s="10">
        <f>IF(Datos!$G$5254&lt;=Bosque!$E$4,IF(Datos!$H$5254&lt;=Bosque!$E$5,Bosque!$M$6,Bosque!$M$7),IF(Datos!$G$5254&lt;=Bosque!$E$8,Bosque!$M$9,Bosque!$M$10))</f>
        <v/>
      </c>
      <c r="F5254" s="10">
        <f>IF(Datos!$H$5254&lt;=Bosque!$E$11,IF(Datos!$E$5254&lt;=Bosque!$E$12,Bosque!$M$13,Bosque!$M$14),IF(Datos!$I$5254&lt;=Bosque!$E$15,Bosque!$M$16,Bosque!$M$17))</f>
        <v/>
      </c>
      <c r="G5254" s="10">
        <f>IF(Datos!$E$5254&lt;=Bosque!$E$18,IF(Datos!$I$5254&lt;=Bosque!$E$19,Bosque!$M$20,Bosque!$M$21),Bosque!$M$22)</f>
        <v/>
      </c>
      <c r="H5254" s="10">
        <f>IF(Datos!$E$5254&lt;=Bosque!$E$23,IF(Datos!$E$5254&lt;=Bosque!$E$24,Bosque!$M$25,Bosque!$M$26),IF(Datos!$E$5254&lt;=Bosque!$E$27,Bosque!$M$28,Bosque!$M$29))</f>
        <v/>
      </c>
      <c r="I5254" s="10">
        <f>IF(Datos!$G$5254&lt;=Bosque!$E$30,IF(Datos!$E$5254&lt;=Bosque!$E$31,Bosque!$M$32,Bosque!$M$33),IF(Datos!$E$5254&lt;=Bosque!$E$34,Bosque!$M$35,Bosque!$M$36))</f>
        <v/>
      </c>
      <c r="J5254" s="10">
        <f>IF(Datos!$I$5254&lt;=Bosque!$E$37,IF(Datos!$H$5254&lt;=Bosque!$E$38,Bosque!$M$39,Bosque!$M$40),IF(Datos!$F$5254&lt;=Bosque!$E$41,Bosque!$M$42,Bosque!$M$43))</f>
        <v/>
      </c>
      <c r="K5254" s="10">
        <f>IF(Datos!$G$5254&lt;=Bosque!$E$44,IF(Datos!$H$5254&lt;=Bosque!$E$45,Bosque!$M$46,Bosque!$M$47),IF(Datos!$F$5254&lt;=Bosque!$E$48,Bosque!$M$49,Bosque!$M$50))</f>
        <v/>
      </c>
      <c r="L5254" s="10">
        <f>AVERAGE(E5254:K5254)</f>
        <v/>
      </c>
      <c r="M5254" s="10">
        <f>$M$2</f>
        <v/>
      </c>
      <c r="N5254">
        <f>IF(L5254&gt;=M5254,"Sí","No")</f>
        <v/>
      </c>
      <c r="O5254">
        <f>--AND(C5254=1,N5254="Sí")</f>
        <v/>
      </c>
      <c r="P5254">
        <f>--AND(C5254=0,N5254="Sí")</f>
        <v/>
      </c>
      <c r="Q5254">
        <f>--AND(C5254=1,N5254="No")</f>
        <v/>
      </c>
      <c r="R5254">
        <f>--AND(C5254=0,N5254="No")</f>
        <v/>
      </c>
      <c r="S5254">
        <f>--(C5254=--(L5254&gt;=M5254))</f>
        <v/>
      </c>
      <c r="T5254" s="11">
        <f>O5254*60000-P5254*3000</f>
        <v/>
      </c>
    </row>
    <row r="5255">
      <c r="A5255">
        <f>Datos!A5255</f>
        <v/>
      </c>
      <c r="B5255">
        <f>Datos!B5255</f>
        <v/>
      </c>
      <c r="C5255">
        <f>Datos!D5255</f>
        <v/>
      </c>
      <c r="D5255" t="n">
        <v>5255</v>
      </c>
      <c r="E5255" s="10">
        <f>IF(Datos!$G$5255&lt;=Bosque!$E$4,IF(Datos!$H$5255&lt;=Bosque!$E$5,Bosque!$M$6,Bosque!$M$7),IF(Datos!$G$5255&lt;=Bosque!$E$8,Bosque!$M$9,Bosque!$M$10))</f>
        <v/>
      </c>
      <c r="F5255" s="10">
        <f>IF(Datos!$H$5255&lt;=Bosque!$E$11,IF(Datos!$E$5255&lt;=Bosque!$E$12,Bosque!$M$13,Bosque!$M$14),IF(Datos!$I$5255&lt;=Bosque!$E$15,Bosque!$M$16,Bosque!$M$17))</f>
        <v/>
      </c>
      <c r="G5255" s="10">
        <f>IF(Datos!$E$5255&lt;=Bosque!$E$18,IF(Datos!$I$5255&lt;=Bosque!$E$19,Bosque!$M$20,Bosque!$M$21),Bosque!$M$22)</f>
        <v/>
      </c>
      <c r="H5255" s="10">
        <f>IF(Datos!$E$5255&lt;=Bosque!$E$23,IF(Datos!$E$5255&lt;=Bosque!$E$24,Bosque!$M$25,Bosque!$M$26),IF(Datos!$E$5255&lt;=Bosque!$E$27,Bosque!$M$28,Bosque!$M$29))</f>
        <v/>
      </c>
      <c r="I5255" s="10">
        <f>IF(Datos!$G$5255&lt;=Bosque!$E$30,IF(Datos!$E$5255&lt;=Bosque!$E$31,Bosque!$M$32,Bosque!$M$33),IF(Datos!$E$5255&lt;=Bosque!$E$34,Bosque!$M$35,Bosque!$M$36))</f>
        <v/>
      </c>
      <c r="J5255" s="10">
        <f>IF(Datos!$I$5255&lt;=Bosque!$E$37,IF(Datos!$H$5255&lt;=Bosque!$E$38,Bosque!$M$39,Bosque!$M$40),IF(Datos!$F$5255&lt;=Bosque!$E$41,Bosque!$M$42,Bosque!$M$43))</f>
        <v/>
      </c>
      <c r="K5255" s="10">
        <f>IF(Datos!$G$5255&lt;=Bosque!$E$44,IF(Datos!$H$5255&lt;=Bosque!$E$45,Bosque!$M$46,Bosque!$M$47),IF(Datos!$F$5255&lt;=Bosque!$E$48,Bosque!$M$49,Bosque!$M$50))</f>
        <v/>
      </c>
      <c r="L5255" s="10">
        <f>AVERAGE(E5255:K5255)</f>
        <v/>
      </c>
      <c r="M5255" s="10">
        <f>$M$2</f>
        <v/>
      </c>
      <c r="N5255">
        <f>IF(L5255&gt;=M5255,"Sí","No")</f>
        <v/>
      </c>
      <c r="O5255">
        <f>--AND(C5255=1,N5255="Sí")</f>
        <v/>
      </c>
      <c r="P5255">
        <f>--AND(C5255=0,N5255="Sí")</f>
        <v/>
      </c>
      <c r="Q5255">
        <f>--AND(C5255=1,N5255="No")</f>
        <v/>
      </c>
      <c r="R5255">
        <f>--AND(C5255=0,N5255="No")</f>
        <v/>
      </c>
      <c r="S5255">
        <f>--(C5255=--(L5255&gt;=M5255))</f>
        <v/>
      </c>
      <c r="T5255" s="11">
        <f>O5255*60000-P5255*3000</f>
        <v/>
      </c>
    </row>
    <row r="5256">
      <c r="A5256">
        <f>Datos!A5256</f>
        <v/>
      </c>
      <c r="B5256">
        <f>Datos!B5256</f>
        <v/>
      </c>
      <c r="C5256">
        <f>Datos!D5256</f>
        <v/>
      </c>
      <c r="D5256" t="n">
        <v>5256</v>
      </c>
      <c r="E5256" s="10">
        <f>IF(Datos!$G$5256&lt;=Bosque!$E$4,IF(Datos!$H$5256&lt;=Bosque!$E$5,Bosque!$M$6,Bosque!$M$7),IF(Datos!$G$5256&lt;=Bosque!$E$8,Bosque!$M$9,Bosque!$M$10))</f>
        <v/>
      </c>
      <c r="F5256" s="10">
        <f>IF(Datos!$H$5256&lt;=Bosque!$E$11,IF(Datos!$E$5256&lt;=Bosque!$E$12,Bosque!$M$13,Bosque!$M$14),IF(Datos!$I$5256&lt;=Bosque!$E$15,Bosque!$M$16,Bosque!$M$17))</f>
        <v/>
      </c>
      <c r="G5256" s="10">
        <f>IF(Datos!$E$5256&lt;=Bosque!$E$18,IF(Datos!$I$5256&lt;=Bosque!$E$19,Bosque!$M$20,Bosque!$M$21),Bosque!$M$22)</f>
        <v/>
      </c>
      <c r="H5256" s="10">
        <f>IF(Datos!$E$5256&lt;=Bosque!$E$23,IF(Datos!$E$5256&lt;=Bosque!$E$24,Bosque!$M$25,Bosque!$M$26),IF(Datos!$E$5256&lt;=Bosque!$E$27,Bosque!$M$28,Bosque!$M$29))</f>
        <v/>
      </c>
      <c r="I5256" s="10">
        <f>IF(Datos!$G$5256&lt;=Bosque!$E$30,IF(Datos!$E$5256&lt;=Bosque!$E$31,Bosque!$M$32,Bosque!$M$33),IF(Datos!$E$5256&lt;=Bosque!$E$34,Bosque!$M$35,Bosque!$M$36))</f>
        <v/>
      </c>
      <c r="J5256" s="10">
        <f>IF(Datos!$I$5256&lt;=Bosque!$E$37,IF(Datos!$H$5256&lt;=Bosque!$E$38,Bosque!$M$39,Bosque!$M$40),IF(Datos!$F$5256&lt;=Bosque!$E$41,Bosque!$M$42,Bosque!$M$43))</f>
        <v/>
      </c>
      <c r="K5256" s="10">
        <f>IF(Datos!$G$5256&lt;=Bosque!$E$44,IF(Datos!$H$5256&lt;=Bosque!$E$45,Bosque!$M$46,Bosque!$M$47),IF(Datos!$F$5256&lt;=Bosque!$E$48,Bosque!$M$49,Bosque!$M$50))</f>
        <v/>
      </c>
      <c r="L5256" s="10">
        <f>AVERAGE(E5256:K5256)</f>
        <v/>
      </c>
      <c r="M5256" s="10">
        <f>$M$2</f>
        <v/>
      </c>
      <c r="N5256">
        <f>IF(L5256&gt;=M5256,"Sí","No")</f>
        <v/>
      </c>
      <c r="O5256">
        <f>--AND(C5256=1,N5256="Sí")</f>
        <v/>
      </c>
      <c r="P5256">
        <f>--AND(C5256=0,N5256="Sí")</f>
        <v/>
      </c>
      <c r="Q5256">
        <f>--AND(C5256=1,N5256="No")</f>
        <v/>
      </c>
      <c r="R5256">
        <f>--AND(C5256=0,N5256="No")</f>
        <v/>
      </c>
      <c r="S5256">
        <f>--(C5256=--(L5256&gt;=M5256))</f>
        <v/>
      </c>
      <c r="T5256" s="11">
        <f>O5256*60000-P5256*3000</f>
        <v/>
      </c>
    </row>
    <row r="5257">
      <c r="A5257">
        <f>Datos!A5257</f>
        <v/>
      </c>
      <c r="B5257">
        <f>Datos!B5257</f>
        <v/>
      </c>
      <c r="C5257">
        <f>Datos!D5257</f>
        <v/>
      </c>
      <c r="D5257" t="n">
        <v>5257</v>
      </c>
      <c r="E5257" s="10">
        <f>IF(Datos!$G$5257&lt;=Bosque!$E$4,IF(Datos!$H$5257&lt;=Bosque!$E$5,Bosque!$M$6,Bosque!$M$7),IF(Datos!$G$5257&lt;=Bosque!$E$8,Bosque!$M$9,Bosque!$M$10))</f>
        <v/>
      </c>
      <c r="F5257" s="10">
        <f>IF(Datos!$H$5257&lt;=Bosque!$E$11,IF(Datos!$E$5257&lt;=Bosque!$E$12,Bosque!$M$13,Bosque!$M$14),IF(Datos!$I$5257&lt;=Bosque!$E$15,Bosque!$M$16,Bosque!$M$17))</f>
        <v/>
      </c>
      <c r="G5257" s="10">
        <f>IF(Datos!$E$5257&lt;=Bosque!$E$18,IF(Datos!$I$5257&lt;=Bosque!$E$19,Bosque!$M$20,Bosque!$M$21),Bosque!$M$22)</f>
        <v/>
      </c>
      <c r="H5257" s="10">
        <f>IF(Datos!$E$5257&lt;=Bosque!$E$23,IF(Datos!$E$5257&lt;=Bosque!$E$24,Bosque!$M$25,Bosque!$M$26),IF(Datos!$E$5257&lt;=Bosque!$E$27,Bosque!$M$28,Bosque!$M$29))</f>
        <v/>
      </c>
      <c r="I5257" s="10">
        <f>IF(Datos!$G$5257&lt;=Bosque!$E$30,IF(Datos!$E$5257&lt;=Bosque!$E$31,Bosque!$M$32,Bosque!$M$33),IF(Datos!$E$5257&lt;=Bosque!$E$34,Bosque!$M$35,Bosque!$M$36))</f>
        <v/>
      </c>
      <c r="J5257" s="10">
        <f>IF(Datos!$I$5257&lt;=Bosque!$E$37,IF(Datos!$H$5257&lt;=Bosque!$E$38,Bosque!$M$39,Bosque!$M$40),IF(Datos!$F$5257&lt;=Bosque!$E$41,Bosque!$M$42,Bosque!$M$43))</f>
        <v/>
      </c>
      <c r="K5257" s="10">
        <f>IF(Datos!$G$5257&lt;=Bosque!$E$44,IF(Datos!$H$5257&lt;=Bosque!$E$45,Bosque!$M$46,Bosque!$M$47),IF(Datos!$F$5257&lt;=Bosque!$E$48,Bosque!$M$49,Bosque!$M$50))</f>
        <v/>
      </c>
      <c r="L5257" s="10">
        <f>AVERAGE(E5257:K5257)</f>
        <v/>
      </c>
      <c r="M5257" s="10">
        <f>$M$2</f>
        <v/>
      </c>
      <c r="N5257">
        <f>IF(L5257&gt;=M5257,"Sí","No")</f>
        <v/>
      </c>
      <c r="O5257">
        <f>--AND(C5257=1,N5257="Sí")</f>
        <v/>
      </c>
      <c r="P5257">
        <f>--AND(C5257=0,N5257="Sí")</f>
        <v/>
      </c>
      <c r="Q5257">
        <f>--AND(C5257=1,N5257="No")</f>
        <v/>
      </c>
      <c r="R5257">
        <f>--AND(C5257=0,N5257="No")</f>
        <v/>
      </c>
      <c r="S5257">
        <f>--(C5257=--(L5257&gt;=M5257))</f>
        <v/>
      </c>
      <c r="T5257" s="11">
        <f>O5257*60000-P5257*3000</f>
        <v/>
      </c>
    </row>
    <row r="5258">
      <c r="A5258">
        <f>Datos!A5258</f>
        <v/>
      </c>
      <c r="B5258">
        <f>Datos!B5258</f>
        <v/>
      </c>
      <c r="C5258">
        <f>Datos!D5258</f>
        <v/>
      </c>
      <c r="D5258" t="n">
        <v>5258</v>
      </c>
      <c r="E5258" s="10">
        <f>IF(Datos!$G$5258&lt;=Bosque!$E$4,IF(Datos!$H$5258&lt;=Bosque!$E$5,Bosque!$M$6,Bosque!$M$7),IF(Datos!$G$5258&lt;=Bosque!$E$8,Bosque!$M$9,Bosque!$M$10))</f>
        <v/>
      </c>
      <c r="F5258" s="10">
        <f>IF(Datos!$H$5258&lt;=Bosque!$E$11,IF(Datos!$E$5258&lt;=Bosque!$E$12,Bosque!$M$13,Bosque!$M$14),IF(Datos!$I$5258&lt;=Bosque!$E$15,Bosque!$M$16,Bosque!$M$17))</f>
        <v/>
      </c>
      <c r="G5258" s="10">
        <f>IF(Datos!$E$5258&lt;=Bosque!$E$18,IF(Datos!$I$5258&lt;=Bosque!$E$19,Bosque!$M$20,Bosque!$M$21),Bosque!$M$22)</f>
        <v/>
      </c>
      <c r="H5258" s="10">
        <f>IF(Datos!$E$5258&lt;=Bosque!$E$23,IF(Datos!$E$5258&lt;=Bosque!$E$24,Bosque!$M$25,Bosque!$M$26),IF(Datos!$E$5258&lt;=Bosque!$E$27,Bosque!$M$28,Bosque!$M$29))</f>
        <v/>
      </c>
      <c r="I5258" s="10">
        <f>IF(Datos!$G$5258&lt;=Bosque!$E$30,IF(Datos!$E$5258&lt;=Bosque!$E$31,Bosque!$M$32,Bosque!$M$33),IF(Datos!$E$5258&lt;=Bosque!$E$34,Bosque!$M$35,Bosque!$M$36))</f>
        <v/>
      </c>
      <c r="J5258" s="10">
        <f>IF(Datos!$I$5258&lt;=Bosque!$E$37,IF(Datos!$H$5258&lt;=Bosque!$E$38,Bosque!$M$39,Bosque!$M$40),IF(Datos!$F$5258&lt;=Bosque!$E$41,Bosque!$M$42,Bosque!$M$43))</f>
        <v/>
      </c>
      <c r="K5258" s="10">
        <f>IF(Datos!$G$5258&lt;=Bosque!$E$44,IF(Datos!$H$5258&lt;=Bosque!$E$45,Bosque!$M$46,Bosque!$M$47),IF(Datos!$F$5258&lt;=Bosque!$E$48,Bosque!$M$49,Bosque!$M$50))</f>
        <v/>
      </c>
      <c r="L5258" s="10">
        <f>AVERAGE(E5258:K5258)</f>
        <v/>
      </c>
      <c r="M5258" s="10">
        <f>$M$2</f>
        <v/>
      </c>
      <c r="N5258">
        <f>IF(L5258&gt;=M5258,"Sí","No")</f>
        <v/>
      </c>
      <c r="O5258">
        <f>--AND(C5258=1,N5258="Sí")</f>
        <v/>
      </c>
      <c r="P5258">
        <f>--AND(C5258=0,N5258="Sí")</f>
        <v/>
      </c>
      <c r="Q5258">
        <f>--AND(C5258=1,N5258="No")</f>
        <v/>
      </c>
      <c r="R5258">
        <f>--AND(C5258=0,N5258="No")</f>
        <v/>
      </c>
      <c r="S5258">
        <f>--(C5258=--(L5258&gt;=M5258))</f>
        <v/>
      </c>
      <c r="T5258" s="11">
        <f>O5258*60000-P5258*3000</f>
        <v/>
      </c>
    </row>
    <row r="5259">
      <c r="A5259">
        <f>Datos!A5259</f>
        <v/>
      </c>
      <c r="B5259">
        <f>Datos!B5259</f>
        <v/>
      </c>
      <c r="C5259">
        <f>Datos!D5259</f>
        <v/>
      </c>
      <c r="D5259" t="n">
        <v>5259</v>
      </c>
      <c r="E5259" s="10">
        <f>IF(Datos!$G$5259&lt;=Bosque!$E$4,IF(Datos!$H$5259&lt;=Bosque!$E$5,Bosque!$M$6,Bosque!$M$7),IF(Datos!$G$5259&lt;=Bosque!$E$8,Bosque!$M$9,Bosque!$M$10))</f>
        <v/>
      </c>
      <c r="F5259" s="10">
        <f>IF(Datos!$H$5259&lt;=Bosque!$E$11,IF(Datos!$E$5259&lt;=Bosque!$E$12,Bosque!$M$13,Bosque!$M$14),IF(Datos!$I$5259&lt;=Bosque!$E$15,Bosque!$M$16,Bosque!$M$17))</f>
        <v/>
      </c>
      <c r="G5259" s="10">
        <f>IF(Datos!$E$5259&lt;=Bosque!$E$18,IF(Datos!$I$5259&lt;=Bosque!$E$19,Bosque!$M$20,Bosque!$M$21),Bosque!$M$22)</f>
        <v/>
      </c>
      <c r="H5259" s="10">
        <f>IF(Datos!$E$5259&lt;=Bosque!$E$23,IF(Datos!$E$5259&lt;=Bosque!$E$24,Bosque!$M$25,Bosque!$M$26),IF(Datos!$E$5259&lt;=Bosque!$E$27,Bosque!$M$28,Bosque!$M$29))</f>
        <v/>
      </c>
      <c r="I5259" s="10">
        <f>IF(Datos!$G$5259&lt;=Bosque!$E$30,IF(Datos!$E$5259&lt;=Bosque!$E$31,Bosque!$M$32,Bosque!$M$33),IF(Datos!$E$5259&lt;=Bosque!$E$34,Bosque!$M$35,Bosque!$M$36))</f>
        <v/>
      </c>
      <c r="J5259" s="10">
        <f>IF(Datos!$I$5259&lt;=Bosque!$E$37,IF(Datos!$H$5259&lt;=Bosque!$E$38,Bosque!$M$39,Bosque!$M$40),IF(Datos!$F$5259&lt;=Bosque!$E$41,Bosque!$M$42,Bosque!$M$43))</f>
        <v/>
      </c>
      <c r="K5259" s="10">
        <f>IF(Datos!$G$5259&lt;=Bosque!$E$44,IF(Datos!$H$5259&lt;=Bosque!$E$45,Bosque!$M$46,Bosque!$M$47),IF(Datos!$F$5259&lt;=Bosque!$E$48,Bosque!$M$49,Bosque!$M$50))</f>
        <v/>
      </c>
      <c r="L5259" s="10">
        <f>AVERAGE(E5259:K5259)</f>
        <v/>
      </c>
      <c r="M5259" s="10">
        <f>$M$2</f>
        <v/>
      </c>
      <c r="N5259">
        <f>IF(L5259&gt;=M5259,"Sí","No")</f>
        <v/>
      </c>
      <c r="O5259">
        <f>--AND(C5259=1,N5259="Sí")</f>
        <v/>
      </c>
      <c r="P5259">
        <f>--AND(C5259=0,N5259="Sí")</f>
        <v/>
      </c>
      <c r="Q5259">
        <f>--AND(C5259=1,N5259="No")</f>
        <v/>
      </c>
      <c r="R5259">
        <f>--AND(C5259=0,N5259="No")</f>
        <v/>
      </c>
      <c r="S5259">
        <f>--(C5259=--(L5259&gt;=M5259))</f>
        <v/>
      </c>
      <c r="T5259" s="11">
        <f>O5259*60000-P5259*3000</f>
        <v/>
      </c>
    </row>
    <row r="5260">
      <c r="A5260">
        <f>Datos!A5260</f>
        <v/>
      </c>
      <c r="B5260">
        <f>Datos!B5260</f>
        <v/>
      </c>
      <c r="C5260">
        <f>Datos!D5260</f>
        <v/>
      </c>
      <c r="D5260" t="n">
        <v>5260</v>
      </c>
      <c r="E5260" s="10">
        <f>IF(Datos!$G$5260&lt;=Bosque!$E$4,IF(Datos!$H$5260&lt;=Bosque!$E$5,Bosque!$M$6,Bosque!$M$7),IF(Datos!$G$5260&lt;=Bosque!$E$8,Bosque!$M$9,Bosque!$M$10))</f>
        <v/>
      </c>
      <c r="F5260" s="10">
        <f>IF(Datos!$H$5260&lt;=Bosque!$E$11,IF(Datos!$E$5260&lt;=Bosque!$E$12,Bosque!$M$13,Bosque!$M$14),IF(Datos!$I$5260&lt;=Bosque!$E$15,Bosque!$M$16,Bosque!$M$17))</f>
        <v/>
      </c>
      <c r="G5260" s="10">
        <f>IF(Datos!$E$5260&lt;=Bosque!$E$18,IF(Datos!$I$5260&lt;=Bosque!$E$19,Bosque!$M$20,Bosque!$M$21),Bosque!$M$22)</f>
        <v/>
      </c>
      <c r="H5260" s="10">
        <f>IF(Datos!$E$5260&lt;=Bosque!$E$23,IF(Datos!$E$5260&lt;=Bosque!$E$24,Bosque!$M$25,Bosque!$M$26),IF(Datos!$E$5260&lt;=Bosque!$E$27,Bosque!$M$28,Bosque!$M$29))</f>
        <v/>
      </c>
      <c r="I5260" s="10">
        <f>IF(Datos!$G$5260&lt;=Bosque!$E$30,IF(Datos!$E$5260&lt;=Bosque!$E$31,Bosque!$M$32,Bosque!$M$33),IF(Datos!$E$5260&lt;=Bosque!$E$34,Bosque!$M$35,Bosque!$M$36))</f>
        <v/>
      </c>
      <c r="J5260" s="10">
        <f>IF(Datos!$I$5260&lt;=Bosque!$E$37,IF(Datos!$H$5260&lt;=Bosque!$E$38,Bosque!$M$39,Bosque!$M$40),IF(Datos!$F$5260&lt;=Bosque!$E$41,Bosque!$M$42,Bosque!$M$43))</f>
        <v/>
      </c>
      <c r="K5260" s="10">
        <f>IF(Datos!$G$5260&lt;=Bosque!$E$44,IF(Datos!$H$5260&lt;=Bosque!$E$45,Bosque!$M$46,Bosque!$M$47),IF(Datos!$F$5260&lt;=Bosque!$E$48,Bosque!$M$49,Bosque!$M$50))</f>
        <v/>
      </c>
      <c r="L5260" s="10">
        <f>AVERAGE(E5260:K5260)</f>
        <v/>
      </c>
      <c r="M5260" s="10">
        <f>$M$2</f>
        <v/>
      </c>
      <c r="N5260">
        <f>IF(L5260&gt;=M5260,"Sí","No")</f>
        <v/>
      </c>
      <c r="O5260">
        <f>--AND(C5260=1,N5260="Sí")</f>
        <v/>
      </c>
      <c r="P5260">
        <f>--AND(C5260=0,N5260="Sí")</f>
        <v/>
      </c>
      <c r="Q5260">
        <f>--AND(C5260=1,N5260="No")</f>
        <v/>
      </c>
      <c r="R5260">
        <f>--AND(C5260=0,N5260="No")</f>
        <v/>
      </c>
      <c r="S5260">
        <f>--(C5260=--(L5260&gt;=M5260))</f>
        <v/>
      </c>
      <c r="T5260" s="11">
        <f>O5260*60000-P5260*3000</f>
        <v/>
      </c>
    </row>
    <row r="5261">
      <c r="A5261">
        <f>Datos!A5261</f>
        <v/>
      </c>
      <c r="B5261">
        <f>Datos!B5261</f>
        <v/>
      </c>
      <c r="C5261">
        <f>Datos!D5261</f>
        <v/>
      </c>
      <c r="D5261" t="n">
        <v>5261</v>
      </c>
      <c r="E5261" s="10">
        <f>IF(Datos!$G$5261&lt;=Bosque!$E$4,IF(Datos!$H$5261&lt;=Bosque!$E$5,Bosque!$M$6,Bosque!$M$7),IF(Datos!$G$5261&lt;=Bosque!$E$8,Bosque!$M$9,Bosque!$M$10))</f>
        <v/>
      </c>
      <c r="F5261" s="10">
        <f>IF(Datos!$H$5261&lt;=Bosque!$E$11,IF(Datos!$E$5261&lt;=Bosque!$E$12,Bosque!$M$13,Bosque!$M$14),IF(Datos!$I$5261&lt;=Bosque!$E$15,Bosque!$M$16,Bosque!$M$17))</f>
        <v/>
      </c>
      <c r="G5261" s="10">
        <f>IF(Datos!$E$5261&lt;=Bosque!$E$18,IF(Datos!$I$5261&lt;=Bosque!$E$19,Bosque!$M$20,Bosque!$M$21),Bosque!$M$22)</f>
        <v/>
      </c>
      <c r="H5261" s="10">
        <f>IF(Datos!$E$5261&lt;=Bosque!$E$23,IF(Datos!$E$5261&lt;=Bosque!$E$24,Bosque!$M$25,Bosque!$M$26),IF(Datos!$E$5261&lt;=Bosque!$E$27,Bosque!$M$28,Bosque!$M$29))</f>
        <v/>
      </c>
      <c r="I5261" s="10">
        <f>IF(Datos!$G$5261&lt;=Bosque!$E$30,IF(Datos!$E$5261&lt;=Bosque!$E$31,Bosque!$M$32,Bosque!$M$33),IF(Datos!$E$5261&lt;=Bosque!$E$34,Bosque!$M$35,Bosque!$M$36))</f>
        <v/>
      </c>
      <c r="J5261" s="10">
        <f>IF(Datos!$I$5261&lt;=Bosque!$E$37,IF(Datos!$H$5261&lt;=Bosque!$E$38,Bosque!$M$39,Bosque!$M$40),IF(Datos!$F$5261&lt;=Bosque!$E$41,Bosque!$M$42,Bosque!$M$43))</f>
        <v/>
      </c>
      <c r="K5261" s="10">
        <f>IF(Datos!$G$5261&lt;=Bosque!$E$44,IF(Datos!$H$5261&lt;=Bosque!$E$45,Bosque!$M$46,Bosque!$M$47),IF(Datos!$F$5261&lt;=Bosque!$E$48,Bosque!$M$49,Bosque!$M$50))</f>
        <v/>
      </c>
      <c r="L5261" s="10">
        <f>AVERAGE(E5261:K5261)</f>
        <v/>
      </c>
      <c r="M5261" s="10">
        <f>$M$2</f>
        <v/>
      </c>
      <c r="N5261">
        <f>IF(L5261&gt;=M5261,"Sí","No")</f>
        <v/>
      </c>
      <c r="O5261">
        <f>--AND(C5261=1,N5261="Sí")</f>
        <v/>
      </c>
      <c r="P5261">
        <f>--AND(C5261=0,N5261="Sí")</f>
        <v/>
      </c>
      <c r="Q5261">
        <f>--AND(C5261=1,N5261="No")</f>
        <v/>
      </c>
      <c r="R5261">
        <f>--AND(C5261=0,N5261="No")</f>
        <v/>
      </c>
      <c r="S5261">
        <f>--(C5261=--(L5261&gt;=M5261))</f>
        <v/>
      </c>
      <c r="T5261" s="11">
        <f>O5261*60000-P5261*3000</f>
        <v/>
      </c>
    </row>
    <row r="5262">
      <c r="A5262">
        <f>Datos!A5262</f>
        <v/>
      </c>
      <c r="B5262">
        <f>Datos!B5262</f>
        <v/>
      </c>
      <c r="C5262">
        <f>Datos!D5262</f>
        <v/>
      </c>
      <c r="D5262" t="n">
        <v>5262</v>
      </c>
      <c r="E5262" s="10">
        <f>IF(Datos!$G$5262&lt;=Bosque!$E$4,IF(Datos!$H$5262&lt;=Bosque!$E$5,Bosque!$M$6,Bosque!$M$7),IF(Datos!$G$5262&lt;=Bosque!$E$8,Bosque!$M$9,Bosque!$M$10))</f>
        <v/>
      </c>
      <c r="F5262" s="10">
        <f>IF(Datos!$H$5262&lt;=Bosque!$E$11,IF(Datos!$E$5262&lt;=Bosque!$E$12,Bosque!$M$13,Bosque!$M$14),IF(Datos!$I$5262&lt;=Bosque!$E$15,Bosque!$M$16,Bosque!$M$17))</f>
        <v/>
      </c>
      <c r="G5262" s="10">
        <f>IF(Datos!$E$5262&lt;=Bosque!$E$18,IF(Datos!$I$5262&lt;=Bosque!$E$19,Bosque!$M$20,Bosque!$M$21),Bosque!$M$22)</f>
        <v/>
      </c>
      <c r="H5262" s="10">
        <f>IF(Datos!$E$5262&lt;=Bosque!$E$23,IF(Datos!$E$5262&lt;=Bosque!$E$24,Bosque!$M$25,Bosque!$M$26),IF(Datos!$E$5262&lt;=Bosque!$E$27,Bosque!$M$28,Bosque!$M$29))</f>
        <v/>
      </c>
      <c r="I5262" s="10">
        <f>IF(Datos!$G$5262&lt;=Bosque!$E$30,IF(Datos!$E$5262&lt;=Bosque!$E$31,Bosque!$M$32,Bosque!$M$33),IF(Datos!$E$5262&lt;=Bosque!$E$34,Bosque!$M$35,Bosque!$M$36))</f>
        <v/>
      </c>
      <c r="J5262" s="10">
        <f>IF(Datos!$I$5262&lt;=Bosque!$E$37,IF(Datos!$H$5262&lt;=Bosque!$E$38,Bosque!$M$39,Bosque!$M$40),IF(Datos!$F$5262&lt;=Bosque!$E$41,Bosque!$M$42,Bosque!$M$43))</f>
        <v/>
      </c>
      <c r="K5262" s="10">
        <f>IF(Datos!$G$5262&lt;=Bosque!$E$44,IF(Datos!$H$5262&lt;=Bosque!$E$45,Bosque!$M$46,Bosque!$M$47),IF(Datos!$F$5262&lt;=Bosque!$E$48,Bosque!$M$49,Bosque!$M$50))</f>
        <v/>
      </c>
      <c r="L5262" s="10">
        <f>AVERAGE(E5262:K5262)</f>
        <v/>
      </c>
      <c r="M5262" s="10">
        <f>$M$2</f>
        <v/>
      </c>
      <c r="N5262">
        <f>IF(L5262&gt;=M5262,"Sí","No")</f>
        <v/>
      </c>
      <c r="O5262">
        <f>--AND(C5262=1,N5262="Sí")</f>
        <v/>
      </c>
      <c r="P5262">
        <f>--AND(C5262=0,N5262="Sí")</f>
        <v/>
      </c>
      <c r="Q5262">
        <f>--AND(C5262=1,N5262="No")</f>
        <v/>
      </c>
      <c r="R5262">
        <f>--AND(C5262=0,N5262="No")</f>
        <v/>
      </c>
      <c r="S5262">
        <f>--(C5262=--(L5262&gt;=M5262))</f>
        <v/>
      </c>
      <c r="T5262" s="11">
        <f>O5262*60000-P5262*3000</f>
        <v/>
      </c>
    </row>
    <row r="5263">
      <c r="A5263">
        <f>Datos!A5263</f>
        <v/>
      </c>
      <c r="B5263">
        <f>Datos!B5263</f>
        <v/>
      </c>
      <c r="C5263">
        <f>Datos!D5263</f>
        <v/>
      </c>
      <c r="D5263" t="n">
        <v>5263</v>
      </c>
      <c r="E5263" s="10">
        <f>IF(Datos!$G$5263&lt;=Bosque!$E$4,IF(Datos!$H$5263&lt;=Bosque!$E$5,Bosque!$M$6,Bosque!$M$7),IF(Datos!$G$5263&lt;=Bosque!$E$8,Bosque!$M$9,Bosque!$M$10))</f>
        <v/>
      </c>
      <c r="F5263" s="10">
        <f>IF(Datos!$H$5263&lt;=Bosque!$E$11,IF(Datos!$E$5263&lt;=Bosque!$E$12,Bosque!$M$13,Bosque!$M$14),IF(Datos!$I$5263&lt;=Bosque!$E$15,Bosque!$M$16,Bosque!$M$17))</f>
        <v/>
      </c>
      <c r="G5263" s="10">
        <f>IF(Datos!$E$5263&lt;=Bosque!$E$18,IF(Datos!$I$5263&lt;=Bosque!$E$19,Bosque!$M$20,Bosque!$M$21),Bosque!$M$22)</f>
        <v/>
      </c>
      <c r="H5263" s="10">
        <f>IF(Datos!$E$5263&lt;=Bosque!$E$23,IF(Datos!$E$5263&lt;=Bosque!$E$24,Bosque!$M$25,Bosque!$M$26),IF(Datos!$E$5263&lt;=Bosque!$E$27,Bosque!$M$28,Bosque!$M$29))</f>
        <v/>
      </c>
      <c r="I5263" s="10">
        <f>IF(Datos!$G$5263&lt;=Bosque!$E$30,IF(Datos!$E$5263&lt;=Bosque!$E$31,Bosque!$M$32,Bosque!$M$33),IF(Datos!$E$5263&lt;=Bosque!$E$34,Bosque!$M$35,Bosque!$M$36))</f>
        <v/>
      </c>
      <c r="J5263" s="10">
        <f>IF(Datos!$I$5263&lt;=Bosque!$E$37,IF(Datos!$H$5263&lt;=Bosque!$E$38,Bosque!$M$39,Bosque!$M$40),IF(Datos!$F$5263&lt;=Bosque!$E$41,Bosque!$M$42,Bosque!$M$43))</f>
        <v/>
      </c>
      <c r="K5263" s="10">
        <f>IF(Datos!$G$5263&lt;=Bosque!$E$44,IF(Datos!$H$5263&lt;=Bosque!$E$45,Bosque!$M$46,Bosque!$M$47),IF(Datos!$F$5263&lt;=Bosque!$E$48,Bosque!$M$49,Bosque!$M$50))</f>
        <v/>
      </c>
      <c r="L5263" s="10">
        <f>AVERAGE(E5263:K5263)</f>
        <v/>
      </c>
      <c r="M5263" s="10">
        <f>$M$2</f>
        <v/>
      </c>
      <c r="N5263">
        <f>IF(L5263&gt;=M5263,"Sí","No")</f>
        <v/>
      </c>
      <c r="O5263">
        <f>--AND(C5263=1,N5263="Sí")</f>
        <v/>
      </c>
      <c r="P5263">
        <f>--AND(C5263=0,N5263="Sí")</f>
        <v/>
      </c>
      <c r="Q5263">
        <f>--AND(C5263=1,N5263="No")</f>
        <v/>
      </c>
      <c r="R5263">
        <f>--AND(C5263=0,N5263="No")</f>
        <v/>
      </c>
      <c r="S5263">
        <f>--(C5263=--(L5263&gt;=M5263))</f>
        <v/>
      </c>
      <c r="T5263" s="11">
        <f>O5263*60000-P5263*3000</f>
        <v/>
      </c>
    </row>
    <row r="5264">
      <c r="A5264">
        <f>Datos!A5264</f>
        <v/>
      </c>
      <c r="B5264">
        <f>Datos!B5264</f>
        <v/>
      </c>
      <c r="C5264">
        <f>Datos!D5264</f>
        <v/>
      </c>
      <c r="D5264" t="n">
        <v>5264</v>
      </c>
      <c r="E5264" s="10">
        <f>IF(Datos!$G$5264&lt;=Bosque!$E$4,IF(Datos!$H$5264&lt;=Bosque!$E$5,Bosque!$M$6,Bosque!$M$7),IF(Datos!$G$5264&lt;=Bosque!$E$8,Bosque!$M$9,Bosque!$M$10))</f>
        <v/>
      </c>
      <c r="F5264" s="10">
        <f>IF(Datos!$H$5264&lt;=Bosque!$E$11,IF(Datos!$E$5264&lt;=Bosque!$E$12,Bosque!$M$13,Bosque!$M$14),IF(Datos!$I$5264&lt;=Bosque!$E$15,Bosque!$M$16,Bosque!$M$17))</f>
        <v/>
      </c>
      <c r="G5264" s="10">
        <f>IF(Datos!$E$5264&lt;=Bosque!$E$18,IF(Datos!$I$5264&lt;=Bosque!$E$19,Bosque!$M$20,Bosque!$M$21),Bosque!$M$22)</f>
        <v/>
      </c>
      <c r="H5264" s="10">
        <f>IF(Datos!$E$5264&lt;=Bosque!$E$23,IF(Datos!$E$5264&lt;=Bosque!$E$24,Bosque!$M$25,Bosque!$M$26),IF(Datos!$E$5264&lt;=Bosque!$E$27,Bosque!$M$28,Bosque!$M$29))</f>
        <v/>
      </c>
      <c r="I5264" s="10">
        <f>IF(Datos!$G$5264&lt;=Bosque!$E$30,IF(Datos!$E$5264&lt;=Bosque!$E$31,Bosque!$M$32,Bosque!$M$33),IF(Datos!$E$5264&lt;=Bosque!$E$34,Bosque!$M$35,Bosque!$M$36))</f>
        <v/>
      </c>
      <c r="J5264" s="10">
        <f>IF(Datos!$I$5264&lt;=Bosque!$E$37,IF(Datos!$H$5264&lt;=Bosque!$E$38,Bosque!$M$39,Bosque!$M$40),IF(Datos!$F$5264&lt;=Bosque!$E$41,Bosque!$M$42,Bosque!$M$43))</f>
        <v/>
      </c>
      <c r="K5264" s="10">
        <f>IF(Datos!$G$5264&lt;=Bosque!$E$44,IF(Datos!$H$5264&lt;=Bosque!$E$45,Bosque!$M$46,Bosque!$M$47),IF(Datos!$F$5264&lt;=Bosque!$E$48,Bosque!$M$49,Bosque!$M$50))</f>
        <v/>
      </c>
      <c r="L5264" s="10">
        <f>AVERAGE(E5264:K5264)</f>
        <v/>
      </c>
      <c r="M5264" s="10">
        <f>$M$2</f>
        <v/>
      </c>
      <c r="N5264">
        <f>IF(L5264&gt;=M5264,"Sí","No")</f>
        <v/>
      </c>
      <c r="O5264">
        <f>--AND(C5264=1,N5264="Sí")</f>
        <v/>
      </c>
      <c r="P5264">
        <f>--AND(C5264=0,N5264="Sí")</f>
        <v/>
      </c>
      <c r="Q5264">
        <f>--AND(C5264=1,N5264="No")</f>
        <v/>
      </c>
      <c r="R5264">
        <f>--AND(C5264=0,N5264="No")</f>
        <v/>
      </c>
      <c r="S5264">
        <f>--(C5264=--(L5264&gt;=M5264))</f>
        <v/>
      </c>
      <c r="T5264" s="11">
        <f>O5264*60000-P5264*3000</f>
        <v/>
      </c>
    </row>
    <row r="5265">
      <c r="A5265">
        <f>Datos!A5265</f>
        <v/>
      </c>
      <c r="B5265">
        <f>Datos!B5265</f>
        <v/>
      </c>
      <c r="C5265">
        <f>Datos!D5265</f>
        <v/>
      </c>
      <c r="D5265" t="n">
        <v>5265</v>
      </c>
      <c r="E5265" s="10">
        <f>IF(Datos!$G$5265&lt;=Bosque!$E$4,IF(Datos!$H$5265&lt;=Bosque!$E$5,Bosque!$M$6,Bosque!$M$7),IF(Datos!$G$5265&lt;=Bosque!$E$8,Bosque!$M$9,Bosque!$M$10))</f>
        <v/>
      </c>
      <c r="F5265" s="10">
        <f>IF(Datos!$H$5265&lt;=Bosque!$E$11,IF(Datos!$E$5265&lt;=Bosque!$E$12,Bosque!$M$13,Bosque!$M$14),IF(Datos!$I$5265&lt;=Bosque!$E$15,Bosque!$M$16,Bosque!$M$17))</f>
        <v/>
      </c>
      <c r="G5265" s="10">
        <f>IF(Datos!$E$5265&lt;=Bosque!$E$18,IF(Datos!$I$5265&lt;=Bosque!$E$19,Bosque!$M$20,Bosque!$M$21),Bosque!$M$22)</f>
        <v/>
      </c>
      <c r="H5265" s="10">
        <f>IF(Datos!$E$5265&lt;=Bosque!$E$23,IF(Datos!$E$5265&lt;=Bosque!$E$24,Bosque!$M$25,Bosque!$M$26),IF(Datos!$E$5265&lt;=Bosque!$E$27,Bosque!$M$28,Bosque!$M$29))</f>
        <v/>
      </c>
      <c r="I5265" s="10">
        <f>IF(Datos!$G$5265&lt;=Bosque!$E$30,IF(Datos!$E$5265&lt;=Bosque!$E$31,Bosque!$M$32,Bosque!$M$33),IF(Datos!$E$5265&lt;=Bosque!$E$34,Bosque!$M$35,Bosque!$M$36))</f>
        <v/>
      </c>
      <c r="J5265" s="10">
        <f>IF(Datos!$I$5265&lt;=Bosque!$E$37,IF(Datos!$H$5265&lt;=Bosque!$E$38,Bosque!$M$39,Bosque!$M$40),IF(Datos!$F$5265&lt;=Bosque!$E$41,Bosque!$M$42,Bosque!$M$43))</f>
        <v/>
      </c>
      <c r="K5265" s="10">
        <f>IF(Datos!$G$5265&lt;=Bosque!$E$44,IF(Datos!$H$5265&lt;=Bosque!$E$45,Bosque!$M$46,Bosque!$M$47),IF(Datos!$F$5265&lt;=Bosque!$E$48,Bosque!$M$49,Bosque!$M$50))</f>
        <v/>
      </c>
      <c r="L5265" s="10">
        <f>AVERAGE(E5265:K5265)</f>
        <v/>
      </c>
      <c r="M5265" s="10">
        <f>$M$2</f>
        <v/>
      </c>
      <c r="N5265">
        <f>IF(L5265&gt;=M5265,"Sí","No")</f>
        <v/>
      </c>
      <c r="O5265">
        <f>--AND(C5265=1,N5265="Sí")</f>
        <v/>
      </c>
      <c r="P5265">
        <f>--AND(C5265=0,N5265="Sí")</f>
        <v/>
      </c>
      <c r="Q5265">
        <f>--AND(C5265=1,N5265="No")</f>
        <v/>
      </c>
      <c r="R5265">
        <f>--AND(C5265=0,N5265="No")</f>
        <v/>
      </c>
      <c r="S5265">
        <f>--(C5265=--(L5265&gt;=M5265))</f>
        <v/>
      </c>
      <c r="T5265" s="11">
        <f>O5265*60000-P5265*3000</f>
        <v/>
      </c>
    </row>
    <row r="5266">
      <c r="A5266">
        <f>Datos!A5266</f>
        <v/>
      </c>
      <c r="B5266">
        <f>Datos!B5266</f>
        <v/>
      </c>
      <c r="C5266">
        <f>Datos!D5266</f>
        <v/>
      </c>
      <c r="D5266" t="n">
        <v>5266</v>
      </c>
      <c r="E5266" s="10">
        <f>IF(Datos!$G$5266&lt;=Bosque!$E$4,IF(Datos!$H$5266&lt;=Bosque!$E$5,Bosque!$M$6,Bosque!$M$7),IF(Datos!$G$5266&lt;=Bosque!$E$8,Bosque!$M$9,Bosque!$M$10))</f>
        <v/>
      </c>
      <c r="F5266" s="10">
        <f>IF(Datos!$H$5266&lt;=Bosque!$E$11,IF(Datos!$E$5266&lt;=Bosque!$E$12,Bosque!$M$13,Bosque!$M$14),IF(Datos!$I$5266&lt;=Bosque!$E$15,Bosque!$M$16,Bosque!$M$17))</f>
        <v/>
      </c>
      <c r="G5266" s="10">
        <f>IF(Datos!$E$5266&lt;=Bosque!$E$18,IF(Datos!$I$5266&lt;=Bosque!$E$19,Bosque!$M$20,Bosque!$M$21),Bosque!$M$22)</f>
        <v/>
      </c>
      <c r="H5266" s="10">
        <f>IF(Datos!$E$5266&lt;=Bosque!$E$23,IF(Datos!$E$5266&lt;=Bosque!$E$24,Bosque!$M$25,Bosque!$M$26),IF(Datos!$E$5266&lt;=Bosque!$E$27,Bosque!$M$28,Bosque!$M$29))</f>
        <v/>
      </c>
      <c r="I5266" s="10">
        <f>IF(Datos!$G$5266&lt;=Bosque!$E$30,IF(Datos!$E$5266&lt;=Bosque!$E$31,Bosque!$M$32,Bosque!$M$33),IF(Datos!$E$5266&lt;=Bosque!$E$34,Bosque!$M$35,Bosque!$M$36))</f>
        <v/>
      </c>
      <c r="J5266" s="10">
        <f>IF(Datos!$I$5266&lt;=Bosque!$E$37,IF(Datos!$H$5266&lt;=Bosque!$E$38,Bosque!$M$39,Bosque!$M$40),IF(Datos!$F$5266&lt;=Bosque!$E$41,Bosque!$M$42,Bosque!$M$43))</f>
        <v/>
      </c>
      <c r="K5266" s="10">
        <f>IF(Datos!$G$5266&lt;=Bosque!$E$44,IF(Datos!$H$5266&lt;=Bosque!$E$45,Bosque!$M$46,Bosque!$M$47),IF(Datos!$F$5266&lt;=Bosque!$E$48,Bosque!$M$49,Bosque!$M$50))</f>
        <v/>
      </c>
      <c r="L5266" s="10">
        <f>AVERAGE(E5266:K5266)</f>
        <v/>
      </c>
      <c r="M5266" s="10">
        <f>$M$2</f>
        <v/>
      </c>
      <c r="N5266">
        <f>IF(L5266&gt;=M5266,"Sí","No")</f>
        <v/>
      </c>
      <c r="O5266">
        <f>--AND(C5266=1,N5266="Sí")</f>
        <v/>
      </c>
      <c r="P5266">
        <f>--AND(C5266=0,N5266="Sí")</f>
        <v/>
      </c>
      <c r="Q5266">
        <f>--AND(C5266=1,N5266="No")</f>
        <v/>
      </c>
      <c r="R5266">
        <f>--AND(C5266=0,N5266="No")</f>
        <v/>
      </c>
      <c r="S5266">
        <f>--(C5266=--(L5266&gt;=M5266))</f>
        <v/>
      </c>
      <c r="T5266" s="11">
        <f>O5266*60000-P5266*3000</f>
        <v/>
      </c>
    </row>
    <row r="5267">
      <c r="A5267">
        <f>Datos!A5267</f>
        <v/>
      </c>
      <c r="B5267">
        <f>Datos!B5267</f>
        <v/>
      </c>
      <c r="C5267">
        <f>Datos!D5267</f>
        <v/>
      </c>
      <c r="D5267" t="n">
        <v>5267</v>
      </c>
      <c r="E5267" s="10">
        <f>IF(Datos!$G$5267&lt;=Bosque!$E$4,IF(Datos!$H$5267&lt;=Bosque!$E$5,Bosque!$M$6,Bosque!$M$7),IF(Datos!$G$5267&lt;=Bosque!$E$8,Bosque!$M$9,Bosque!$M$10))</f>
        <v/>
      </c>
      <c r="F5267" s="10">
        <f>IF(Datos!$H$5267&lt;=Bosque!$E$11,IF(Datos!$E$5267&lt;=Bosque!$E$12,Bosque!$M$13,Bosque!$M$14),IF(Datos!$I$5267&lt;=Bosque!$E$15,Bosque!$M$16,Bosque!$M$17))</f>
        <v/>
      </c>
      <c r="G5267" s="10">
        <f>IF(Datos!$E$5267&lt;=Bosque!$E$18,IF(Datos!$I$5267&lt;=Bosque!$E$19,Bosque!$M$20,Bosque!$M$21),Bosque!$M$22)</f>
        <v/>
      </c>
      <c r="H5267" s="10">
        <f>IF(Datos!$E$5267&lt;=Bosque!$E$23,IF(Datos!$E$5267&lt;=Bosque!$E$24,Bosque!$M$25,Bosque!$M$26),IF(Datos!$E$5267&lt;=Bosque!$E$27,Bosque!$M$28,Bosque!$M$29))</f>
        <v/>
      </c>
      <c r="I5267" s="10">
        <f>IF(Datos!$G$5267&lt;=Bosque!$E$30,IF(Datos!$E$5267&lt;=Bosque!$E$31,Bosque!$M$32,Bosque!$M$33),IF(Datos!$E$5267&lt;=Bosque!$E$34,Bosque!$M$35,Bosque!$M$36))</f>
        <v/>
      </c>
      <c r="J5267" s="10">
        <f>IF(Datos!$I$5267&lt;=Bosque!$E$37,IF(Datos!$H$5267&lt;=Bosque!$E$38,Bosque!$M$39,Bosque!$M$40),IF(Datos!$F$5267&lt;=Bosque!$E$41,Bosque!$M$42,Bosque!$M$43))</f>
        <v/>
      </c>
      <c r="K5267" s="10">
        <f>IF(Datos!$G$5267&lt;=Bosque!$E$44,IF(Datos!$H$5267&lt;=Bosque!$E$45,Bosque!$M$46,Bosque!$M$47),IF(Datos!$F$5267&lt;=Bosque!$E$48,Bosque!$M$49,Bosque!$M$50))</f>
        <v/>
      </c>
      <c r="L5267" s="10">
        <f>AVERAGE(E5267:K5267)</f>
        <v/>
      </c>
      <c r="M5267" s="10">
        <f>$M$2</f>
        <v/>
      </c>
      <c r="N5267">
        <f>IF(L5267&gt;=M5267,"Sí","No")</f>
        <v/>
      </c>
      <c r="O5267">
        <f>--AND(C5267=1,N5267="Sí")</f>
        <v/>
      </c>
      <c r="P5267">
        <f>--AND(C5267=0,N5267="Sí")</f>
        <v/>
      </c>
      <c r="Q5267">
        <f>--AND(C5267=1,N5267="No")</f>
        <v/>
      </c>
      <c r="R5267">
        <f>--AND(C5267=0,N5267="No")</f>
        <v/>
      </c>
      <c r="S5267">
        <f>--(C5267=--(L5267&gt;=M5267))</f>
        <v/>
      </c>
      <c r="T5267" s="11">
        <f>O5267*60000-P5267*3000</f>
        <v/>
      </c>
    </row>
    <row r="5268">
      <c r="A5268">
        <f>Datos!A5268</f>
        <v/>
      </c>
      <c r="B5268">
        <f>Datos!B5268</f>
        <v/>
      </c>
      <c r="C5268">
        <f>Datos!D5268</f>
        <v/>
      </c>
      <c r="D5268" t="n">
        <v>5268</v>
      </c>
      <c r="E5268" s="10">
        <f>IF(Datos!$G$5268&lt;=Bosque!$E$4,IF(Datos!$H$5268&lt;=Bosque!$E$5,Bosque!$M$6,Bosque!$M$7),IF(Datos!$G$5268&lt;=Bosque!$E$8,Bosque!$M$9,Bosque!$M$10))</f>
        <v/>
      </c>
      <c r="F5268" s="10">
        <f>IF(Datos!$H$5268&lt;=Bosque!$E$11,IF(Datos!$E$5268&lt;=Bosque!$E$12,Bosque!$M$13,Bosque!$M$14),IF(Datos!$I$5268&lt;=Bosque!$E$15,Bosque!$M$16,Bosque!$M$17))</f>
        <v/>
      </c>
      <c r="G5268" s="10">
        <f>IF(Datos!$E$5268&lt;=Bosque!$E$18,IF(Datos!$I$5268&lt;=Bosque!$E$19,Bosque!$M$20,Bosque!$M$21),Bosque!$M$22)</f>
        <v/>
      </c>
      <c r="H5268" s="10">
        <f>IF(Datos!$E$5268&lt;=Bosque!$E$23,IF(Datos!$E$5268&lt;=Bosque!$E$24,Bosque!$M$25,Bosque!$M$26),IF(Datos!$E$5268&lt;=Bosque!$E$27,Bosque!$M$28,Bosque!$M$29))</f>
        <v/>
      </c>
      <c r="I5268" s="10">
        <f>IF(Datos!$G$5268&lt;=Bosque!$E$30,IF(Datos!$E$5268&lt;=Bosque!$E$31,Bosque!$M$32,Bosque!$M$33),IF(Datos!$E$5268&lt;=Bosque!$E$34,Bosque!$M$35,Bosque!$M$36))</f>
        <v/>
      </c>
      <c r="J5268" s="10">
        <f>IF(Datos!$I$5268&lt;=Bosque!$E$37,IF(Datos!$H$5268&lt;=Bosque!$E$38,Bosque!$M$39,Bosque!$M$40),IF(Datos!$F$5268&lt;=Bosque!$E$41,Bosque!$M$42,Bosque!$M$43))</f>
        <v/>
      </c>
      <c r="K5268" s="10">
        <f>IF(Datos!$G$5268&lt;=Bosque!$E$44,IF(Datos!$H$5268&lt;=Bosque!$E$45,Bosque!$M$46,Bosque!$M$47),IF(Datos!$F$5268&lt;=Bosque!$E$48,Bosque!$M$49,Bosque!$M$50))</f>
        <v/>
      </c>
      <c r="L5268" s="10">
        <f>AVERAGE(E5268:K5268)</f>
        <v/>
      </c>
      <c r="M5268" s="10">
        <f>$M$2</f>
        <v/>
      </c>
      <c r="N5268">
        <f>IF(L5268&gt;=M5268,"Sí","No")</f>
        <v/>
      </c>
      <c r="O5268">
        <f>--AND(C5268=1,N5268="Sí")</f>
        <v/>
      </c>
      <c r="P5268">
        <f>--AND(C5268=0,N5268="Sí")</f>
        <v/>
      </c>
      <c r="Q5268">
        <f>--AND(C5268=1,N5268="No")</f>
        <v/>
      </c>
      <c r="R5268">
        <f>--AND(C5268=0,N5268="No")</f>
        <v/>
      </c>
      <c r="S5268">
        <f>--(C5268=--(L5268&gt;=M5268))</f>
        <v/>
      </c>
      <c r="T5268" s="11">
        <f>O5268*60000-P5268*3000</f>
        <v/>
      </c>
    </row>
    <row r="5269">
      <c r="A5269">
        <f>Datos!A5269</f>
        <v/>
      </c>
      <c r="B5269">
        <f>Datos!B5269</f>
        <v/>
      </c>
      <c r="C5269">
        <f>Datos!D5269</f>
        <v/>
      </c>
      <c r="D5269" t="n">
        <v>5269</v>
      </c>
      <c r="E5269" s="10">
        <f>IF(Datos!$G$5269&lt;=Bosque!$E$4,IF(Datos!$H$5269&lt;=Bosque!$E$5,Bosque!$M$6,Bosque!$M$7),IF(Datos!$G$5269&lt;=Bosque!$E$8,Bosque!$M$9,Bosque!$M$10))</f>
        <v/>
      </c>
      <c r="F5269" s="10">
        <f>IF(Datos!$H$5269&lt;=Bosque!$E$11,IF(Datos!$E$5269&lt;=Bosque!$E$12,Bosque!$M$13,Bosque!$M$14),IF(Datos!$I$5269&lt;=Bosque!$E$15,Bosque!$M$16,Bosque!$M$17))</f>
        <v/>
      </c>
      <c r="G5269" s="10">
        <f>IF(Datos!$E$5269&lt;=Bosque!$E$18,IF(Datos!$I$5269&lt;=Bosque!$E$19,Bosque!$M$20,Bosque!$M$21),Bosque!$M$22)</f>
        <v/>
      </c>
      <c r="H5269" s="10">
        <f>IF(Datos!$E$5269&lt;=Bosque!$E$23,IF(Datos!$E$5269&lt;=Bosque!$E$24,Bosque!$M$25,Bosque!$M$26),IF(Datos!$E$5269&lt;=Bosque!$E$27,Bosque!$M$28,Bosque!$M$29))</f>
        <v/>
      </c>
      <c r="I5269" s="10">
        <f>IF(Datos!$G$5269&lt;=Bosque!$E$30,IF(Datos!$E$5269&lt;=Bosque!$E$31,Bosque!$M$32,Bosque!$M$33),IF(Datos!$E$5269&lt;=Bosque!$E$34,Bosque!$M$35,Bosque!$M$36))</f>
        <v/>
      </c>
      <c r="J5269" s="10">
        <f>IF(Datos!$I$5269&lt;=Bosque!$E$37,IF(Datos!$H$5269&lt;=Bosque!$E$38,Bosque!$M$39,Bosque!$M$40),IF(Datos!$F$5269&lt;=Bosque!$E$41,Bosque!$M$42,Bosque!$M$43))</f>
        <v/>
      </c>
      <c r="K5269" s="10">
        <f>IF(Datos!$G$5269&lt;=Bosque!$E$44,IF(Datos!$H$5269&lt;=Bosque!$E$45,Bosque!$M$46,Bosque!$M$47),IF(Datos!$F$5269&lt;=Bosque!$E$48,Bosque!$M$49,Bosque!$M$50))</f>
        <v/>
      </c>
      <c r="L5269" s="10">
        <f>AVERAGE(E5269:K5269)</f>
        <v/>
      </c>
      <c r="M5269" s="10">
        <f>$M$2</f>
        <v/>
      </c>
      <c r="N5269">
        <f>IF(L5269&gt;=M5269,"Sí","No")</f>
        <v/>
      </c>
      <c r="O5269">
        <f>--AND(C5269=1,N5269="Sí")</f>
        <v/>
      </c>
      <c r="P5269">
        <f>--AND(C5269=0,N5269="Sí")</f>
        <v/>
      </c>
      <c r="Q5269">
        <f>--AND(C5269=1,N5269="No")</f>
        <v/>
      </c>
      <c r="R5269">
        <f>--AND(C5269=0,N5269="No")</f>
        <v/>
      </c>
      <c r="S5269">
        <f>--(C5269=--(L5269&gt;=M5269))</f>
        <v/>
      </c>
      <c r="T5269" s="11">
        <f>O5269*60000-P5269*3000</f>
        <v/>
      </c>
    </row>
    <row r="5270">
      <c r="A5270">
        <f>Datos!A5270</f>
        <v/>
      </c>
      <c r="B5270">
        <f>Datos!B5270</f>
        <v/>
      </c>
      <c r="C5270">
        <f>Datos!D5270</f>
        <v/>
      </c>
      <c r="D5270" t="n">
        <v>5270</v>
      </c>
      <c r="E5270" s="10">
        <f>IF(Datos!$G$5270&lt;=Bosque!$E$4,IF(Datos!$H$5270&lt;=Bosque!$E$5,Bosque!$M$6,Bosque!$M$7),IF(Datos!$G$5270&lt;=Bosque!$E$8,Bosque!$M$9,Bosque!$M$10))</f>
        <v/>
      </c>
      <c r="F5270" s="10">
        <f>IF(Datos!$H$5270&lt;=Bosque!$E$11,IF(Datos!$E$5270&lt;=Bosque!$E$12,Bosque!$M$13,Bosque!$M$14),IF(Datos!$I$5270&lt;=Bosque!$E$15,Bosque!$M$16,Bosque!$M$17))</f>
        <v/>
      </c>
      <c r="G5270" s="10">
        <f>IF(Datos!$E$5270&lt;=Bosque!$E$18,IF(Datos!$I$5270&lt;=Bosque!$E$19,Bosque!$M$20,Bosque!$M$21),Bosque!$M$22)</f>
        <v/>
      </c>
      <c r="H5270" s="10">
        <f>IF(Datos!$E$5270&lt;=Bosque!$E$23,IF(Datos!$E$5270&lt;=Bosque!$E$24,Bosque!$M$25,Bosque!$M$26),IF(Datos!$E$5270&lt;=Bosque!$E$27,Bosque!$M$28,Bosque!$M$29))</f>
        <v/>
      </c>
      <c r="I5270" s="10">
        <f>IF(Datos!$G$5270&lt;=Bosque!$E$30,IF(Datos!$E$5270&lt;=Bosque!$E$31,Bosque!$M$32,Bosque!$M$33),IF(Datos!$E$5270&lt;=Bosque!$E$34,Bosque!$M$35,Bosque!$M$36))</f>
        <v/>
      </c>
      <c r="J5270" s="10">
        <f>IF(Datos!$I$5270&lt;=Bosque!$E$37,IF(Datos!$H$5270&lt;=Bosque!$E$38,Bosque!$M$39,Bosque!$M$40),IF(Datos!$F$5270&lt;=Bosque!$E$41,Bosque!$M$42,Bosque!$M$43))</f>
        <v/>
      </c>
      <c r="K5270" s="10">
        <f>IF(Datos!$G$5270&lt;=Bosque!$E$44,IF(Datos!$H$5270&lt;=Bosque!$E$45,Bosque!$M$46,Bosque!$M$47),IF(Datos!$F$5270&lt;=Bosque!$E$48,Bosque!$M$49,Bosque!$M$50))</f>
        <v/>
      </c>
      <c r="L5270" s="10">
        <f>AVERAGE(E5270:K5270)</f>
        <v/>
      </c>
      <c r="M5270" s="10">
        <f>$M$2</f>
        <v/>
      </c>
      <c r="N5270">
        <f>IF(L5270&gt;=M5270,"Sí","No")</f>
        <v/>
      </c>
      <c r="O5270">
        <f>--AND(C5270=1,N5270="Sí")</f>
        <v/>
      </c>
      <c r="P5270">
        <f>--AND(C5270=0,N5270="Sí")</f>
        <v/>
      </c>
      <c r="Q5270">
        <f>--AND(C5270=1,N5270="No")</f>
        <v/>
      </c>
      <c r="R5270">
        <f>--AND(C5270=0,N5270="No")</f>
        <v/>
      </c>
      <c r="S5270">
        <f>--(C5270=--(L5270&gt;=M5270))</f>
        <v/>
      </c>
      <c r="T5270" s="11">
        <f>O5270*60000-P5270*3000</f>
        <v/>
      </c>
    </row>
    <row r="5271">
      <c r="A5271">
        <f>Datos!A5271</f>
        <v/>
      </c>
      <c r="B5271">
        <f>Datos!B5271</f>
        <v/>
      </c>
      <c r="C5271">
        <f>Datos!D5271</f>
        <v/>
      </c>
      <c r="D5271" t="n">
        <v>5271</v>
      </c>
      <c r="E5271" s="10">
        <f>IF(Datos!$G$5271&lt;=Bosque!$E$4,IF(Datos!$H$5271&lt;=Bosque!$E$5,Bosque!$M$6,Bosque!$M$7),IF(Datos!$G$5271&lt;=Bosque!$E$8,Bosque!$M$9,Bosque!$M$10))</f>
        <v/>
      </c>
      <c r="F5271" s="10">
        <f>IF(Datos!$H$5271&lt;=Bosque!$E$11,IF(Datos!$E$5271&lt;=Bosque!$E$12,Bosque!$M$13,Bosque!$M$14),IF(Datos!$I$5271&lt;=Bosque!$E$15,Bosque!$M$16,Bosque!$M$17))</f>
        <v/>
      </c>
      <c r="G5271" s="10">
        <f>IF(Datos!$E$5271&lt;=Bosque!$E$18,IF(Datos!$I$5271&lt;=Bosque!$E$19,Bosque!$M$20,Bosque!$M$21),Bosque!$M$22)</f>
        <v/>
      </c>
      <c r="H5271" s="10">
        <f>IF(Datos!$E$5271&lt;=Bosque!$E$23,IF(Datos!$E$5271&lt;=Bosque!$E$24,Bosque!$M$25,Bosque!$M$26),IF(Datos!$E$5271&lt;=Bosque!$E$27,Bosque!$M$28,Bosque!$M$29))</f>
        <v/>
      </c>
      <c r="I5271" s="10">
        <f>IF(Datos!$G$5271&lt;=Bosque!$E$30,IF(Datos!$E$5271&lt;=Bosque!$E$31,Bosque!$M$32,Bosque!$M$33),IF(Datos!$E$5271&lt;=Bosque!$E$34,Bosque!$M$35,Bosque!$M$36))</f>
        <v/>
      </c>
      <c r="J5271" s="10">
        <f>IF(Datos!$I$5271&lt;=Bosque!$E$37,IF(Datos!$H$5271&lt;=Bosque!$E$38,Bosque!$M$39,Bosque!$M$40),IF(Datos!$F$5271&lt;=Bosque!$E$41,Bosque!$M$42,Bosque!$M$43))</f>
        <v/>
      </c>
      <c r="K5271" s="10">
        <f>IF(Datos!$G$5271&lt;=Bosque!$E$44,IF(Datos!$H$5271&lt;=Bosque!$E$45,Bosque!$M$46,Bosque!$M$47),IF(Datos!$F$5271&lt;=Bosque!$E$48,Bosque!$M$49,Bosque!$M$50))</f>
        <v/>
      </c>
      <c r="L5271" s="10">
        <f>AVERAGE(E5271:K5271)</f>
        <v/>
      </c>
      <c r="M5271" s="10">
        <f>$M$2</f>
        <v/>
      </c>
      <c r="N5271">
        <f>IF(L5271&gt;=M5271,"Sí","No")</f>
        <v/>
      </c>
      <c r="O5271">
        <f>--AND(C5271=1,N5271="Sí")</f>
        <v/>
      </c>
      <c r="P5271">
        <f>--AND(C5271=0,N5271="Sí")</f>
        <v/>
      </c>
      <c r="Q5271">
        <f>--AND(C5271=1,N5271="No")</f>
        <v/>
      </c>
      <c r="R5271">
        <f>--AND(C5271=0,N5271="No")</f>
        <v/>
      </c>
      <c r="S5271">
        <f>--(C5271=--(L5271&gt;=M5271))</f>
        <v/>
      </c>
      <c r="T5271" s="11">
        <f>O5271*60000-P5271*3000</f>
        <v/>
      </c>
    </row>
    <row r="5272">
      <c r="A5272">
        <f>Datos!A5272</f>
        <v/>
      </c>
      <c r="B5272">
        <f>Datos!B5272</f>
        <v/>
      </c>
      <c r="C5272">
        <f>Datos!D5272</f>
        <v/>
      </c>
      <c r="D5272" t="n">
        <v>5272</v>
      </c>
      <c r="E5272" s="10">
        <f>IF(Datos!$G$5272&lt;=Bosque!$E$4,IF(Datos!$H$5272&lt;=Bosque!$E$5,Bosque!$M$6,Bosque!$M$7),IF(Datos!$G$5272&lt;=Bosque!$E$8,Bosque!$M$9,Bosque!$M$10))</f>
        <v/>
      </c>
      <c r="F5272" s="10">
        <f>IF(Datos!$H$5272&lt;=Bosque!$E$11,IF(Datos!$E$5272&lt;=Bosque!$E$12,Bosque!$M$13,Bosque!$M$14),IF(Datos!$I$5272&lt;=Bosque!$E$15,Bosque!$M$16,Bosque!$M$17))</f>
        <v/>
      </c>
      <c r="G5272" s="10">
        <f>IF(Datos!$E$5272&lt;=Bosque!$E$18,IF(Datos!$I$5272&lt;=Bosque!$E$19,Bosque!$M$20,Bosque!$M$21),Bosque!$M$22)</f>
        <v/>
      </c>
      <c r="H5272" s="10">
        <f>IF(Datos!$E$5272&lt;=Bosque!$E$23,IF(Datos!$E$5272&lt;=Bosque!$E$24,Bosque!$M$25,Bosque!$M$26),IF(Datos!$E$5272&lt;=Bosque!$E$27,Bosque!$M$28,Bosque!$M$29))</f>
        <v/>
      </c>
      <c r="I5272" s="10">
        <f>IF(Datos!$G$5272&lt;=Bosque!$E$30,IF(Datos!$E$5272&lt;=Bosque!$E$31,Bosque!$M$32,Bosque!$M$33),IF(Datos!$E$5272&lt;=Bosque!$E$34,Bosque!$M$35,Bosque!$M$36))</f>
        <v/>
      </c>
      <c r="J5272" s="10">
        <f>IF(Datos!$I$5272&lt;=Bosque!$E$37,IF(Datos!$H$5272&lt;=Bosque!$E$38,Bosque!$M$39,Bosque!$M$40),IF(Datos!$F$5272&lt;=Bosque!$E$41,Bosque!$M$42,Bosque!$M$43))</f>
        <v/>
      </c>
      <c r="K5272" s="10">
        <f>IF(Datos!$G$5272&lt;=Bosque!$E$44,IF(Datos!$H$5272&lt;=Bosque!$E$45,Bosque!$M$46,Bosque!$M$47),IF(Datos!$F$5272&lt;=Bosque!$E$48,Bosque!$M$49,Bosque!$M$50))</f>
        <v/>
      </c>
      <c r="L5272" s="10">
        <f>AVERAGE(E5272:K5272)</f>
        <v/>
      </c>
      <c r="M5272" s="10">
        <f>$M$2</f>
        <v/>
      </c>
      <c r="N5272">
        <f>IF(L5272&gt;=M5272,"Sí","No")</f>
        <v/>
      </c>
      <c r="O5272">
        <f>--AND(C5272=1,N5272="Sí")</f>
        <v/>
      </c>
      <c r="P5272">
        <f>--AND(C5272=0,N5272="Sí")</f>
        <v/>
      </c>
      <c r="Q5272">
        <f>--AND(C5272=1,N5272="No")</f>
        <v/>
      </c>
      <c r="R5272">
        <f>--AND(C5272=0,N5272="No")</f>
        <v/>
      </c>
      <c r="S5272">
        <f>--(C5272=--(L5272&gt;=M5272))</f>
        <v/>
      </c>
      <c r="T5272" s="11">
        <f>O5272*60000-P5272*3000</f>
        <v/>
      </c>
    </row>
    <row r="5273">
      <c r="A5273">
        <f>Datos!A5273</f>
        <v/>
      </c>
      <c r="B5273">
        <f>Datos!B5273</f>
        <v/>
      </c>
      <c r="C5273">
        <f>Datos!D5273</f>
        <v/>
      </c>
      <c r="D5273" t="n">
        <v>5273</v>
      </c>
      <c r="E5273" s="10">
        <f>IF(Datos!$G$5273&lt;=Bosque!$E$4,IF(Datos!$H$5273&lt;=Bosque!$E$5,Bosque!$M$6,Bosque!$M$7),IF(Datos!$G$5273&lt;=Bosque!$E$8,Bosque!$M$9,Bosque!$M$10))</f>
        <v/>
      </c>
      <c r="F5273" s="10">
        <f>IF(Datos!$H$5273&lt;=Bosque!$E$11,IF(Datos!$E$5273&lt;=Bosque!$E$12,Bosque!$M$13,Bosque!$M$14),IF(Datos!$I$5273&lt;=Bosque!$E$15,Bosque!$M$16,Bosque!$M$17))</f>
        <v/>
      </c>
      <c r="G5273" s="10">
        <f>IF(Datos!$E$5273&lt;=Bosque!$E$18,IF(Datos!$I$5273&lt;=Bosque!$E$19,Bosque!$M$20,Bosque!$M$21),Bosque!$M$22)</f>
        <v/>
      </c>
      <c r="H5273" s="10">
        <f>IF(Datos!$E$5273&lt;=Bosque!$E$23,IF(Datos!$E$5273&lt;=Bosque!$E$24,Bosque!$M$25,Bosque!$M$26),IF(Datos!$E$5273&lt;=Bosque!$E$27,Bosque!$M$28,Bosque!$M$29))</f>
        <v/>
      </c>
      <c r="I5273" s="10">
        <f>IF(Datos!$G$5273&lt;=Bosque!$E$30,IF(Datos!$E$5273&lt;=Bosque!$E$31,Bosque!$M$32,Bosque!$M$33),IF(Datos!$E$5273&lt;=Bosque!$E$34,Bosque!$M$35,Bosque!$M$36))</f>
        <v/>
      </c>
      <c r="J5273" s="10">
        <f>IF(Datos!$I$5273&lt;=Bosque!$E$37,IF(Datos!$H$5273&lt;=Bosque!$E$38,Bosque!$M$39,Bosque!$M$40),IF(Datos!$F$5273&lt;=Bosque!$E$41,Bosque!$M$42,Bosque!$M$43))</f>
        <v/>
      </c>
      <c r="K5273" s="10">
        <f>IF(Datos!$G$5273&lt;=Bosque!$E$44,IF(Datos!$H$5273&lt;=Bosque!$E$45,Bosque!$M$46,Bosque!$M$47),IF(Datos!$F$5273&lt;=Bosque!$E$48,Bosque!$M$49,Bosque!$M$50))</f>
        <v/>
      </c>
      <c r="L5273" s="10">
        <f>AVERAGE(E5273:K5273)</f>
        <v/>
      </c>
      <c r="M5273" s="10">
        <f>$M$2</f>
        <v/>
      </c>
      <c r="N5273">
        <f>IF(L5273&gt;=M5273,"Sí","No")</f>
        <v/>
      </c>
      <c r="O5273">
        <f>--AND(C5273=1,N5273="Sí")</f>
        <v/>
      </c>
      <c r="P5273">
        <f>--AND(C5273=0,N5273="Sí")</f>
        <v/>
      </c>
      <c r="Q5273">
        <f>--AND(C5273=1,N5273="No")</f>
        <v/>
      </c>
      <c r="R5273">
        <f>--AND(C5273=0,N5273="No")</f>
        <v/>
      </c>
      <c r="S5273">
        <f>--(C5273=--(L5273&gt;=M5273))</f>
        <v/>
      </c>
      <c r="T5273" s="11">
        <f>O5273*60000-P5273*3000</f>
        <v/>
      </c>
    </row>
    <row r="5274">
      <c r="A5274">
        <f>Datos!A5274</f>
        <v/>
      </c>
      <c r="B5274">
        <f>Datos!B5274</f>
        <v/>
      </c>
      <c r="C5274">
        <f>Datos!D5274</f>
        <v/>
      </c>
      <c r="D5274" t="n">
        <v>5274</v>
      </c>
      <c r="E5274" s="10">
        <f>IF(Datos!$G$5274&lt;=Bosque!$E$4,IF(Datos!$H$5274&lt;=Bosque!$E$5,Bosque!$M$6,Bosque!$M$7),IF(Datos!$G$5274&lt;=Bosque!$E$8,Bosque!$M$9,Bosque!$M$10))</f>
        <v/>
      </c>
      <c r="F5274" s="10">
        <f>IF(Datos!$H$5274&lt;=Bosque!$E$11,IF(Datos!$E$5274&lt;=Bosque!$E$12,Bosque!$M$13,Bosque!$M$14),IF(Datos!$I$5274&lt;=Bosque!$E$15,Bosque!$M$16,Bosque!$M$17))</f>
        <v/>
      </c>
      <c r="G5274" s="10">
        <f>IF(Datos!$E$5274&lt;=Bosque!$E$18,IF(Datos!$I$5274&lt;=Bosque!$E$19,Bosque!$M$20,Bosque!$M$21),Bosque!$M$22)</f>
        <v/>
      </c>
      <c r="H5274" s="10">
        <f>IF(Datos!$E$5274&lt;=Bosque!$E$23,IF(Datos!$E$5274&lt;=Bosque!$E$24,Bosque!$M$25,Bosque!$M$26),IF(Datos!$E$5274&lt;=Bosque!$E$27,Bosque!$M$28,Bosque!$M$29))</f>
        <v/>
      </c>
      <c r="I5274" s="10">
        <f>IF(Datos!$G$5274&lt;=Bosque!$E$30,IF(Datos!$E$5274&lt;=Bosque!$E$31,Bosque!$M$32,Bosque!$M$33),IF(Datos!$E$5274&lt;=Bosque!$E$34,Bosque!$M$35,Bosque!$M$36))</f>
        <v/>
      </c>
      <c r="J5274" s="10">
        <f>IF(Datos!$I$5274&lt;=Bosque!$E$37,IF(Datos!$H$5274&lt;=Bosque!$E$38,Bosque!$M$39,Bosque!$M$40),IF(Datos!$F$5274&lt;=Bosque!$E$41,Bosque!$M$42,Bosque!$M$43))</f>
        <v/>
      </c>
      <c r="K5274" s="10">
        <f>IF(Datos!$G$5274&lt;=Bosque!$E$44,IF(Datos!$H$5274&lt;=Bosque!$E$45,Bosque!$M$46,Bosque!$M$47),IF(Datos!$F$5274&lt;=Bosque!$E$48,Bosque!$M$49,Bosque!$M$50))</f>
        <v/>
      </c>
      <c r="L5274" s="10">
        <f>AVERAGE(E5274:K5274)</f>
        <v/>
      </c>
      <c r="M5274" s="10">
        <f>$M$2</f>
        <v/>
      </c>
      <c r="N5274">
        <f>IF(L5274&gt;=M5274,"Sí","No")</f>
        <v/>
      </c>
      <c r="O5274">
        <f>--AND(C5274=1,N5274="Sí")</f>
        <v/>
      </c>
      <c r="P5274">
        <f>--AND(C5274=0,N5274="Sí")</f>
        <v/>
      </c>
      <c r="Q5274">
        <f>--AND(C5274=1,N5274="No")</f>
        <v/>
      </c>
      <c r="R5274">
        <f>--AND(C5274=0,N5274="No")</f>
        <v/>
      </c>
      <c r="S5274">
        <f>--(C5274=--(L5274&gt;=M5274))</f>
        <v/>
      </c>
      <c r="T5274" s="11">
        <f>O5274*60000-P5274*3000</f>
        <v/>
      </c>
    </row>
    <row r="5275">
      <c r="A5275">
        <f>Datos!A5275</f>
        <v/>
      </c>
      <c r="B5275">
        <f>Datos!B5275</f>
        <v/>
      </c>
      <c r="C5275">
        <f>Datos!D5275</f>
        <v/>
      </c>
      <c r="D5275" t="n">
        <v>5275</v>
      </c>
      <c r="E5275" s="10">
        <f>IF(Datos!$G$5275&lt;=Bosque!$E$4,IF(Datos!$H$5275&lt;=Bosque!$E$5,Bosque!$M$6,Bosque!$M$7),IF(Datos!$G$5275&lt;=Bosque!$E$8,Bosque!$M$9,Bosque!$M$10))</f>
        <v/>
      </c>
      <c r="F5275" s="10">
        <f>IF(Datos!$H$5275&lt;=Bosque!$E$11,IF(Datos!$E$5275&lt;=Bosque!$E$12,Bosque!$M$13,Bosque!$M$14),IF(Datos!$I$5275&lt;=Bosque!$E$15,Bosque!$M$16,Bosque!$M$17))</f>
        <v/>
      </c>
      <c r="G5275" s="10">
        <f>IF(Datos!$E$5275&lt;=Bosque!$E$18,IF(Datos!$I$5275&lt;=Bosque!$E$19,Bosque!$M$20,Bosque!$M$21),Bosque!$M$22)</f>
        <v/>
      </c>
      <c r="H5275" s="10">
        <f>IF(Datos!$E$5275&lt;=Bosque!$E$23,IF(Datos!$E$5275&lt;=Bosque!$E$24,Bosque!$M$25,Bosque!$M$26),IF(Datos!$E$5275&lt;=Bosque!$E$27,Bosque!$M$28,Bosque!$M$29))</f>
        <v/>
      </c>
      <c r="I5275" s="10">
        <f>IF(Datos!$G$5275&lt;=Bosque!$E$30,IF(Datos!$E$5275&lt;=Bosque!$E$31,Bosque!$M$32,Bosque!$M$33),IF(Datos!$E$5275&lt;=Bosque!$E$34,Bosque!$M$35,Bosque!$M$36))</f>
        <v/>
      </c>
      <c r="J5275" s="10">
        <f>IF(Datos!$I$5275&lt;=Bosque!$E$37,IF(Datos!$H$5275&lt;=Bosque!$E$38,Bosque!$M$39,Bosque!$M$40),IF(Datos!$F$5275&lt;=Bosque!$E$41,Bosque!$M$42,Bosque!$M$43))</f>
        <v/>
      </c>
      <c r="K5275" s="10">
        <f>IF(Datos!$G$5275&lt;=Bosque!$E$44,IF(Datos!$H$5275&lt;=Bosque!$E$45,Bosque!$M$46,Bosque!$M$47),IF(Datos!$F$5275&lt;=Bosque!$E$48,Bosque!$M$49,Bosque!$M$50))</f>
        <v/>
      </c>
      <c r="L5275" s="10">
        <f>AVERAGE(E5275:K5275)</f>
        <v/>
      </c>
      <c r="M5275" s="10">
        <f>$M$2</f>
        <v/>
      </c>
      <c r="N5275">
        <f>IF(L5275&gt;=M5275,"Sí","No")</f>
        <v/>
      </c>
      <c r="O5275">
        <f>--AND(C5275=1,N5275="Sí")</f>
        <v/>
      </c>
      <c r="P5275">
        <f>--AND(C5275=0,N5275="Sí")</f>
        <v/>
      </c>
      <c r="Q5275">
        <f>--AND(C5275=1,N5275="No")</f>
        <v/>
      </c>
      <c r="R5275">
        <f>--AND(C5275=0,N5275="No")</f>
        <v/>
      </c>
      <c r="S5275">
        <f>--(C5275=--(L5275&gt;=M5275))</f>
        <v/>
      </c>
      <c r="T5275" s="11">
        <f>O5275*60000-P5275*3000</f>
        <v/>
      </c>
    </row>
    <row r="5276">
      <c r="A5276">
        <f>Datos!A5276</f>
        <v/>
      </c>
      <c r="B5276">
        <f>Datos!B5276</f>
        <v/>
      </c>
      <c r="C5276">
        <f>Datos!D5276</f>
        <v/>
      </c>
      <c r="D5276" t="n">
        <v>5276</v>
      </c>
      <c r="E5276" s="10">
        <f>IF(Datos!$G$5276&lt;=Bosque!$E$4,IF(Datos!$H$5276&lt;=Bosque!$E$5,Bosque!$M$6,Bosque!$M$7),IF(Datos!$G$5276&lt;=Bosque!$E$8,Bosque!$M$9,Bosque!$M$10))</f>
        <v/>
      </c>
      <c r="F5276" s="10">
        <f>IF(Datos!$H$5276&lt;=Bosque!$E$11,IF(Datos!$E$5276&lt;=Bosque!$E$12,Bosque!$M$13,Bosque!$M$14),IF(Datos!$I$5276&lt;=Bosque!$E$15,Bosque!$M$16,Bosque!$M$17))</f>
        <v/>
      </c>
      <c r="G5276" s="10">
        <f>IF(Datos!$E$5276&lt;=Bosque!$E$18,IF(Datos!$I$5276&lt;=Bosque!$E$19,Bosque!$M$20,Bosque!$M$21),Bosque!$M$22)</f>
        <v/>
      </c>
      <c r="H5276" s="10">
        <f>IF(Datos!$E$5276&lt;=Bosque!$E$23,IF(Datos!$E$5276&lt;=Bosque!$E$24,Bosque!$M$25,Bosque!$M$26),IF(Datos!$E$5276&lt;=Bosque!$E$27,Bosque!$M$28,Bosque!$M$29))</f>
        <v/>
      </c>
      <c r="I5276" s="10">
        <f>IF(Datos!$G$5276&lt;=Bosque!$E$30,IF(Datos!$E$5276&lt;=Bosque!$E$31,Bosque!$M$32,Bosque!$M$33),IF(Datos!$E$5276&lt;=Bosque!$E$34,Bosque!$M$35,Bosque!$M$36))</f>
        <v/>
      </c>
      <c r="J5276" s="10">
        <f>IF(Datos!$I$5276&lt;=Bosque!$E$37,IF(Datos!$H$5276&lt;=Bosque!$E$38,Bosque!$M$39,Bosque!$M$40),IF(Datos!$F$5276&lt;=Bosque!$E$41,Bosque!$M$42,Bosque!$M$43))</f>
        <v/>
      </c>
      <c r="K5276" s="10">
        <f>IF(Datos!$G$5276&lt;=Bosque!$E$44,IF(Datos!$H$5276&lt;=Bosque!$E$45,Bosque!$M$46,Bosque!$M$47),IF(Datos!$F$5276&lt;=Bosque!$E$48,Bosque!$M$49,Bosque!$M$50))</f>
        <v/>
      </c>
      <c r="L5276" s="10">
        <f>AVERAGE(E5276:K5276)</f>
        <v/>
      </c>
      <c r="M5276" s="10">
        <f>$M$2</f>
        <v/>
      </c>
      <c r="N5276">
        <f>IF(L5276&gt;=M5276,"Sí","No")</f>
        <v/>
      </c>
      <c r="O5276">
        <f>--AND(C5276=1,N5276="Sí")</f>
        <v/>
      </c>
      <c r="P5276">
        <f>--AND(C5276=0,N5276="Sí")</f>
        <v/>
      </c>
      <c r="Q5276">
        <f>--AND(C5276=1,N5276="No")</f>
        <v/>
      </c>
      <c r="R5276">
        <f>--AND(C5276=0,N5276="No")</f>
        <v/>
      </c>
      <c r="S5276">
        <f>--(C5276=--(L5276&gt;=M5276))</f>
        <v/>
      </c>
      <c r="T5276" s="11">
        <f>O5276*60000-P5276*3000</f>
        <v/>
      </c>
    </row>
    <row r="5277">
      <c r="A5277">
        <f>Datos!A5277</f>
        <v/>
      </c>
      <c r="B5277">
        <f>Datos!B5277</f>
        <v/>
      </c>
      <c r="C5277">
        <f>Datos!D5277</f>
        <v/>
      </c>
      <c r="D5277" t="n">
        <v>5277</v>
      </c>
      <c r="E5277" s="10">
        <f>IF(Datos!$G$5277&lt;=Bosque!$E$4,IF(Datos!$H$5277&lt;=Bosque!$E$5,Bosque!$M$6,Bosque!$M$7),IF(Datos!$G$5277&lt;=Bosque!$E$8,Bosque!$M$9,Bosque!$M$10))</f>
        <v/>
      </c>
      <c r="F5277" s="10">
        <f>IF(Datos!$H$5277&lt;=Bosque!$E$11,IF(Datos!$E$5277&lt;=Bosque!$E$12,Bosque!$M$13,Bosque!$M$14),IF(Datos!$I$5277&lt;=Bosque!$E$15,Bosque!$M$16,Bosque!$M$17))</f>
        <v/>
      </c>
      <c r="G5277" s="10">
        <f>IF(Datos!$E$5277&lt;=Bosque!$E$18,IF(Datos!$I$5277&lt;=Bosque!$E$19,Bosque!$M$20,Bosque!$M$21),Bosque!$M$22)</f>
        <v/>
      </c>
      <c r="H5277" s="10">
        <f>IF(Datos!$E$5277&lt;=Bosque!$E$23,IF(Datos!$E$5277&lt;=Bosque!$E$24,Bosque!$M$25,Bosque!$M$26),IF(Datos!$E$5277&lt;=Bosque!$E$27,Bosque!$M$28,Bosque!$M$29))</f>
        <v/>
      </c>
      <c r="I5277" s="10">
        <f>IF(Datos!$G$5277&lt;=Bosque!$E$30,IF(Datos!$E$5277&lt;=Bosque!$E$31,Bosque!$M$32,Bosque!$M$33),IF(Datos!$E$5277&lt;=Bosque!$E$34,Bosque!$M$35,Bosque!$M$36))</f>
        <v/>
      </c>
      <c r="J5277" s="10">
        <f>IF(Datos!$I$5277&lt;=Bosque!$E$37,IF(Datos!$H$5277&lt;=Bosque!$E$38,Bosque!$M$39,Bosque!$M$40),IF(Datos!$F$5277&lt;=Bosque!$E$41,Bosque!$M$42,Bosque!$M$43))</f>
        <v/>
      </c>
      <c r="K5277" s="10">
        <f>IF(Datos!$G$5277&lt;=Bosque!$E$44,IF(Datos!$H$5277&lt;=Bosque!$E$45,Bosque!$M$46,Bosque!$M$47),IF(Datos!$F$5277&lt;=Bosque!$E$48,Bosque!$M$49,Bosque!$M$50))</f>
        <v/>
      </c>
      <c r="L5277" s="10">
        <f>AVERAGE(E5277:K5277)</f>
        <v/>
      </c>
      <c r="M5277" s="10">
        <f>$M$2</f>
        <v/>
      </c>
      <c r="N5277">
        <f>IF(L5277&gt;=M5277,"Sí","No")</f>
        <v/>
      </c>
      <c r="O5277">
        <f>--AND(C5277=1,N5277="Sí")</f>
        <v/>
      </c>
      <c r="P5277">
        <f>--AND(C5277=0,N5277="Sí")</f>
        <v/>
      </c>
      <c r="Q5277">
        <f>--AND(C5277=1,N5277="No")</f>
        <v/>
      </c>
      <c r="R5277">
        <f>--AND(C5277=0,N5277="No")</f>
        <v/>
      </c>
      <c r="S5277">
        <f>--(C5277=--(L5277&gt;=M5277))</f>
        <v/>
      </c>
      <c r="T5277" s="11">
        <f>O5277*60000-P5277*3000</f>
        <v/>
      </c>
    </row>
    <row r="5278">
      <c r="A5278">
        <f>Datos!A5278</f>
        <v/>
      </c>
      <c r="B5278">
        <f>Datos!B5278</f>
        <v/>
      </c>
      <c r="C5278">
        <f>Datos!D5278</f>
        <v/>
      </c>
      <c r="D5278" t="n">
        <v>5278</v>
      </c>
      <c r="E5278" s="10">
        <f>IF(Datos!$G$5278&lt;=Bosque!$E$4,IF(Datos!$H$5278&lt;=Bosque!$E$5,Bosque!$M$6,Bosque!$M$7),IF(Datos!$G$5278&lt;=Bosque!$E$8,Bosque!$M$9,Bosque!$M$10))</f>
        <v/>
      </c>
      <c r="F5278" s="10">
        <f>IF(Datos!$H$5278&lt;=Bosque!$E$11,IF(Datos!$E$5278&lt;=Bosque!$E$12,Bosque!$M$13,Bosque!$M$14),IF(Datos!$I$5278&lt;=Bosque!$E$15,Bosque!$M$16,Bosque!$M$17))</f>
        <v/>
      </c>
      <c r="G5278" s="10">
        <f>IF(Datos!$E$5278&lt;=Bosque!$E$18,IF(Datos!$I$5278&lt;=Bosque!$E$19,Bosque!$M$20,Bosque!$M$21),Bosque!$M$22)</f>
        <v/>
      </c>
      <c r="H5278" s="10">
        <f>IF(Datos!$E$5278&lt;=Bosque!$E$23,IF(Datos!$E$5278&lt;=Bosque!$E$24,Bosque!$M$25,Bosque!$M$26),IF(Datos!$E$5278&lt;=Bosque!$E$27,Bosque!$M$28,Bosque!$M$29))</f>
        <v/>
      </c>
      <c r="I5278" s="10">
        <f>IF(Datos!$G$5278&lt;=Bosque!$E$30,IF(Datos!$E$5278&lt;=Bosque!$E$31,Bosque!$M$32,Bosque!$M$33),IF(Datos!$E$5278&lt;=Bosque!$E$34,Bosque!$M$35,Bosque!$M$36))</f>
        <v/>
      </c>
      <c r="J5278" s="10">
        <f>IF(Datos!$I$5278&lt;=Bosque!$E$37,IF(Datos!$H$5278&lt;=Bosque!$E$38,Bosque!$M$39,Bosque!$M$40),IF(Datos!$F$5278&lt;=Bosque!$E$41,Bosque!$M$42,Bosque!$M$43))</f>
        <v/>
      </c>
      <c r="K5278" s="10">
        <f>IF(Datos!$G$5278&lt;=Bosque!$E$44,IF(Datos!$H$5278&lt;=Bosque!$E$45,Bosque!$M$46,Bosque!$M$47),IF(Datos!$F$5278&lt;=Bosque!$E$48,Bosque!$M$49,Bosque!$M$50))</f>
        <v/>
      </c>
      <c r="L5278" s="10">
        <f>AVERAGE(E5278:K5278)</f>
        <v/>
      </c>
      <c r="M5278" s="10">
        <f>$M$2</f>
        <v/>
      </c>
      <c r="N5278">
        <f>IF(L5278&gt;=M5278,"Sí","No")</f>
        <v/>
      </c>
      <c r="O5278">
        <f>--AND(C5278=1,N5278="Sí")</f>
        <v/>
      </c>
      <c r="P5278">
        <f>--AND(C5278=0,N5278="Sí")</f>
        <v/>
      </c>
      <c r="Q5278">
        <f>--AND(C5278=1,N5278="No")</f>
        <v/>
      </c>
      <c r="R5278">
        <f>--AND(C5278=0,N5278="No")</f>
        <v/>
      </c>
      <c r="S5278">
        <f>--(C5278=--(L5278&gt;=M5278))</f>
        <v/>
      </c>
      <c r="T5278" s="11">
        <f>O5278*60000-P5278*3000</f>
        <v/>
      </c>
    </row>
    <row r="5279">
      <c r="A5279">
        <f>Datos!A5279</f>
        <v/>
      </c>
      <c r="B5279">
        <f>Datos!B5279</f>
        <v/>
      </c>
      <c r="C5279">
        <f>Datos!D5279</f>
        <v/>
      </c>
      <c r="D5279" t="n">
        <v>5279</v>
      </c>
      <c r="E5279" s="10">
        <f>IF(Datos!$G$5279&lt;=Bosque!$E$4,IF(Datos!$H$5279&lt;=Bosque!$E$5,Bosque!$M$6,Bosque!$M$7),IF(Datos!$G$5279&lt;=Bosque!$E$8,Bosque!$M$9,Bosque!$M$10))</f>
        <v/>
      </c>
      <c r="F5279" s="10">
        <f>IF(Datos!$H$5279&lt;=Bosque!$E$11,IF(Datos!$E$5279&lt;=Bosque!$E$12,Bosque!$M$13,Bosque!$M$14),IF(Datos!$I$5279&lt;=Bosque!$E$15,Bosque!$M$16,Bosque!$M$17))</f>
        <v/>
      </c>
      <c r="G5279" s="10">
        <f>IF(Datos!$E$5279&lt;=Bosque!$E$18,IF(Datos!$I$5279&lt;=Bosque!$E$19,Bosque!$M$20,Bosque!$M$21),Bosque!$M$22)</f>
        <v/>
      </c>
      <c r="H5279" s="10">
        <f>IF(Datos!$E$5279&lt;=Bosque!$E$23,IF(Datos!$E$5279&lt;=Bosque!$E$24,Bosque!$M$25,Bosque!$M$26),IF(Datos!$E$5279&lt;=Bosque!$E$27,Bosque!$M$28,Bosque!$M$29))</f>
        <v/>
      </c>
      <c r="I5279" s="10">
        <f>IF(Datos!$G$5279&lt;=Bosque!$E$30,IF(Datos!$E$5279&lt;=Bosque!$E$31,Bosque!$M$32,Bosque!$M$33),IF(Datos!$E$5279&lt;=Bosque!$E$34,Bosque!$M$35,Bosque!$M$36))</f>
        <v/>
      </c>
      <c r="J5279" s="10">
        <f>IF(Datos!$I$5279&lt;=Bosque!$E$37,IF(Datos!$H$5279&lt;=Bosque!$E$38,Bosque!$M$39,Bosque!$M$40),IF(Datos!$F$5279&lt;=Bosque!$E$41,Bosque!$M$42,Bosque!$M$43))</f>
        <v/>
      </c>
      <c r="K5279" s="10">
        <f>IF(Datos!$G$5279&lt;=Bosque!$E$44,IF(Datos!$H$5279&lt;=Bosque!$E$45,Bosque!$M$46,Bosque!$M$47),IF(Datos!$F$5279&lt;=Bosque!$E$48,Bosque!$M$49,Bosque!$M$50))</f>
        <v/>
      </c>
      <c r="L5279" s="10">
        <f>AVERAGE(E5279:K5279)</f>
        <v/>
      </c>
      <c r="M5279" s="10">
        <f>$M$2</f>
        <v/>
      </c>
      <c r="N5279">
        <f>IF(L5279&gt;=M5279,"Sí","No")</f>
        <v/>
      </c>
      <c r="O5279">
        <f>--AND(C5279=1,N5279="Sí")</f>
        <v/>
      </c>
      <c r="P5279">
        <f>--AND(C5279=0,N5279="Sí")</f>
        <v/>
      </c>
      <c r="Q5279">
        <f>--AND(C5279=1,N5279="No")</f>
        <v/>
      </c>
      <c r="R5279">
        <f>--AND(C5279=0,N5279="No")</f>
        <v/>
      </c>
      <c r="S5279">
        <f>--(C5279=--(L5279&gt;=M5279))</f>
        <v/>
      </c>
      <c r="T5279" s="11">
        <f>O5279*60000-P5279*3000</f>
        <v/>
      </c>
    </row>
    <row r="5280">
      <c r="A5280">
        <f>Datos!A5280</f>
        <v/>
      </c>
      <c r="B5280">
        <f>Datos!B5280</f>
        <v/>
      </c>
      <c r="C5280">
        <f>Datos!D5280</f>
        <v/>
      </c>
      <c r="D5280" t="n">
        <v>5280</v>
      </c>
      <c r="E5280" s="10">
        <f>IF(Datos!$G$5280&lt;=Bosque!$E$4,IF(Datos!$H$5280&lt;=Bosque!$E$5,Bosque!$M$6,Bosque!$M$7),IF(Datos!$G$5280&lt;=Bosque!$E$8,Bosque!$M$9,Bosque!$M$10))</f>
        <v/>
      </c>
      <c r="F5280" s="10">
        <f>IF(Datos!$H$5280&lt;=Bosque!$E$11,IF(Datos!$E$5280&lt;=Bosque!$E$12,Bosque!$M$13,Bosque!$M$14),IF(Datos!$I$5280&lt;=Bosque!$E$15,Bosque!$M$16,Bosque!$M$17))</f>
        <v/>
      </c>
      <c r="G5280" s="10">
        <f>IF(Datos!$E$5280&lt;=Bosque!$E$18,IF(Datos!$I$5280&lt;=Bosque!$E$19,Bosque!$M$20,Bosque!$M$21),Bosque!$M$22)</f>
        <v/>
      </c>
      <c r="H5280" s="10">
        <f>IF(Datos!$E$5280&lt;=Bosque!$E$23,IF(Datos!$E$5280&lt;=Bosque!$E$24,Bosque!$M$25,Bosque!$M$26),IF(Datos!$E$5280&lt;=Bosque!$E$27,Bosque!$M$28,Bosque!$M$29))</f>
        <v/>
      </c>
      <c r="I5280" s="10">
        <f>IF(Datos!$G$5280&lt;=Bosque!$E$30,IF(Datos!$E$5280&lt;=Bosque!$E$31,Bosque!$M$32,Bosque!$M$33),IF(Datos!$E$5280&lt;=Bosque!$E$34,Bosque!$M$35,Bosque!$M$36))</f>
        <v/>
      </c>
      <c r="J5280" s="10">
        <f>IF(Datos!$I$5280&lt;=Bosque!$E$37,IF(Datos!$H$5280&lt;=Bosque!$E$38,Bosque!$M$39,Bosque!$M$40),IF(Datos!$F$5280&lt;=Bosque!$E$41,Bosque!$M$42,Bosque!$M$43))</f>
        <v/>
      </c>
      <c r="K5280" s="10">
        <f>IF(Datos!$G$5280&lt;=Bosque!$E$44,IF(Datos!$H$5280&lt;=Bosque!$E$45,Bosque!$M$46,Bosque!$M$47),IF(Datos!$F$5280&lt;=Bosque!$E$48,Bosque!$M$49,Bosque!$M$50))</f>
        <v/>
      </c>
      <c r="L5280" s="10">
        <f>AVERAGE(E5280:K5280)</f>
        <v/>
      </c>
      <c r="M5280" s="10">
        <f>$M$2</f>
        <v/>
      </c>
      <c r="N5280">
        <f>IF(L5280&gt;=M5280,"Sí","No")</f>
        <v/>
      </c>
      <c r="O5280">
        <f>--AND(C5280=1,N5280="Sí")</f>
        <v/>
      </c>
      <c r="P5280">
        <f>--AND(C5280=0,N5280="Sí")</f>
        <v/>
      </c>
      <c r="Q5280">
        <f>--AND(C5280=1,N5280="No")</f>
        <v/>
      </c>
      <c r="R5280">
        <f>--AND(C5280=0,N5280="No")</f>
        <v/>
      </c>
      <c r="S5280">
        <f>--(C5280=--(L5280&gt;=M5280))</f>
        <v/>
      </c>
      <c r="T5280" s="11">
        <f>O5280*60000-P5280*3000</f>
        <v/>
      </c>
    </row>
    <row r="5281">
      <c r="A5281">
        <f>Datos!A5281</f>
        <v/>
      </c>
      <c r="B5281">
        <f>Datos!B5281</f>
        <v/>
      </c>
      <c r="C5281">
        <f>Datos!D5281</f>
        <v/>
      </c>
      <c r="D5281" t="n">
        <v>5281</v>
      </c>
      <c r="E5281" s="10">
        <f>IF(Datos!$G$5281&lt;=Bosque!$E$4,IF(Datos!$H$5281&lt;=Bosque!$E$5,Bosque!$M$6,Bosque!$M$7),IF(Datos!$G$5281&lt;=Bosque!$E$8,Bosque!$M$9,Bosque!$M$10))</f>
        <v/>
      </c>
      <c r="F5281" s="10">
        <f>IF(Datos!$H$5281&lt;=Bosque!$E$11,IF(Datos!$E$5281&lt;=Bosque!$E$12,Bosque!$M$13,Bosque!$M$14),IF(Datos!$I$5281&lt;=Bosque!$E$15,Bosque!$M$16,Bosque!$M$17))</f>
        <v/>
      </c>
      <c r="G5281" s="10">
        <f>IF(Datos!$E$5281&lt;=Bosque!$E$18,IF(Datos!$I$5281&lt;=Bosque!$E$19,Bosque!$M$20,Bosque!$M$21),Bosque!$M$22)</f>
        <v/>
      </c>
      <c r="H5281" s="10">
        <f>IF(Datos!$E$5281&lt;=Bosque!$E$23,IF(Datos!$E$5281&lt;=Bosque!$E$24,Bosque!$M$25,Bosque!$M$26),IF(Datos!$E$5281&lt;=Bosque!$E$27,Bosque!$M$28,Bosque!$M$29))</f>
        <v/>
      </c>
      <c r="I5281" s="10">
        <f>IF(Datos!$G$5281&lt;=Bosque!$E$30,IF(Datos!$E$5281&lt;=Bosque!$E$31,Bosque!$M$32,Bosque!$M$33),IF(Datos!$E$5281&lt;=Bosque!$E$34,Bosque!$M$35,Bosque!$M$36))</f>
        <v/>
      </c>
      <c r="J5281" s="10">
        <f>IF(Datos!$I$5281&lt;=Bosque!$E$37,IF(Datos!$H$5281&lt;=Bosque!$E$38,Bosque!$M$39,Bosque!$M$40),IF(Datos!$F$5281&lt;=Bosque!$E$41,Bosque!$M$42,Bosque!$M$43))</f>
        <v/>
      </c>
      <c r="K5281" s="10">
        <f>IF(Datos!$G$5281&lt;=Bosque!$E$44,IF(Datos!$H$5281&lt;=Bosque!$E$45,Bosque!$M$46,Bosque!$M$47),IF(Datos!$F$5281&lt;=Bosque!$E$48,Bosque!$M$49,Bosque!$M$50))</f>
        <v/>
      </c>
      <c r="L5281" s="10">
        <f>AVERAGE(E5281:K5281)</f>
        <v/>
      </c>
      <c r="M5281" s="10">
        <f>$M$2</f>
        <v/>
      </c>
      <c r="N5281">
        <f>IF(L5281&gt;=M5281,"Sí","No")</f>
        <v/>
      </c>
      <c r="O5281">
        <f>--AND(C5281=1,N5281="Sí")</f>
        <v/>
      </c>
      <c r="P5281">
        <f>--AND(C5281=0,N5281="Sí")</f>
        <v/>
      </c>
      <c r="Q5281">
        <f>--AND(C5281=1,N5281="No")</f>
        <v/>
      </c>
      <c r="R5281">
        <f>--AND(C5281=0,N5281="No")</f>
        <v/>
      </c>
      <c r="S5281">
        <f>--(C5281=--(L5281&gt;=M5281))</f>
        <v/>
      </c>
      <c r="T5281" s="11">
        <f>O5281*60000-P5281*3000</f>
        <v/>
      </c>
    </row>
    <row r="5282">
      <c r="A5282">
        <f>Datos!A5282</f>
        <v/>
      </c>
      <c r="B5282">
        <f>Datos!B5282</f>
        <v/>
      </c>
      <c r="C5282">
        <f>Datos!D5282</f>
        <v/>
      </c>
      <c r="D5282" t="n">
        <v>5282</v>
      </c>
      <c r="E5282" s="10">
        <f>IF(Datos!$G$5282&lt;=Bosque!$E$4,IF(Datos!$H$5282&lt;=Bosque!$E$5,Bosque!$M$6,Bosque!$M$7),IF(Datos!$G$5282&lt;=Bosque!$E$8,Bosque!$M$9,Bosque!$M$10))</f>
        <v/>
      </c>
      <c r="F5282" s="10">
        <f>IF(Datos!$H$5282&lt;=Bosque!$E$11,IF(Datos!$E$5282&lt;=Bosque!$E$12,Bosque!$M$13,Bosque!$M$14),IF(Datos!$I$5282&lt;=Bosque!$E$15,Bosque!$M$16,Bosque!$M$17))</f>
        <v/>
      </c>
      <c r="G5282" s="10">
        <f>IF(Datos!$E$5282&lt;=Bosque!$E$18,IF(Datos!$I$5282&lt;=Bosque!$E$19,Bosque!$M$20,Bosque!$M$21),Bosque!$M$22)</f>
        <v/>
      </c>
      <c r="H5282" s="10">
        <f>IF(Datos!$E$5282&lt;=Bosque!$E$23,IF(Datos!$E$5282&lt;=Bosque!$E$24,Bosque!$M$25,Bosque!$M$26),IF(Datos!$E$5282&lt;=Bosque!$E$27,Bosque!$M$28,Bosque!$M$29))</f>
        <v/>
      </c>
      <c r="I5282" s="10">
        <f>IF(Datos!$G$5282&lt;=Bosque!$E$30,IF(Datos!$E$5282&lt;=Bosque!$E$31,Bosque!$M$32,Bosque!$M$33),IF(Datos!$E$5282&lt;=Bosque!$E$34,Bosque!$M$35,Bosque!$M$36))</f>
        <v/>
      </c>
      <c r="J5282" s="10">
        <f>IF(Datos!$I$5282&lt;=Bosque!$E$37,IF(Datos!$H$5282&lt;=Bosque!$E$38,Bosque!$M$39,Bosque!$M$40),IF(Datos!$F$5282&lt;=Bosque!$E$41,Bosque!$M$42,Bosque!$M$43))</f>
        <v/>
      </c>
      <c r="K5282" s="10">
        <f>IF(Datos!$G$5282&lt;=Bosque!$E$44,IF(Datos!$H$5282&lt;=Bosque!$E$45,Bosque!$M$46,Bosque!$M$47),IF(Datos!$F$5282&lt;=Bosque!$E$48,Bosque!$M$49,Bosque!$M$50))</f>
        <v/>
      </c>
      <c r="L5282" s="10">
        <f>AVERAGE(E5282:K5282)</f>
        <v/>
      </c>
      <c r="M5282" s="10">
        <f>$M$2</f>
        <v/>
      </c>
      <c r="N5282">
        <f>IF(L5282&gt;=M5282,"Sí","No")</f>
        <v/>
      </c>
      <c r="O5282">
        <f>--AND(C5282=1,N5282="Sí")</f>
        <v/>
      </c>
      <c r="P5282">
        <f>--AND(C5282=0,N5282="Sí")</f>
        <v/>
      </c>
      <c r="Q5282">
        <f>--AND(C5282=1,N5282="No")</f>
        <v/>
      </c>
      <c r="R5282">
        <f>--AND(C5282=0,N5282="No")</f>
        <v/>
      </c>
      <c r="S5282">
        <f>--(C5282=--(L5282&gt;=M5282))</f>
        <v/>
      </c>
      <c r="T5282" s="11">
        <f>O5282*60000-P5282*3000</f>
        <v/>
      </c>
    </row>
    <row r="5283">
      <c r="A5283">
        <f>Datos!A5283</f>
        <v/>
      </c>
      <c r="B5283">
        <f>Datos!B5283</f>
        <v/>
      </c>
      <c r="C5283">
        <f>Datos!D5283</f>
        <v/>
      </c>
      <c r="D5283" t="n">
        <v>5283</v>
      </c>
      <c r="E5283" s="10">
        <f>IF(Datos!$G$5283&lt;=Bosque!$E$4,IF(Datos!$H$5283&lt;=Bosque!$E$5,Bosque!$M$6,Bosque!$M$7),IF(Datos!$G$5283&lt;=Bosque!$E$8,Bosque!$M$9,Bosque!$M$10))</f>
        <v/>
      </c>
      <c r="F5283" s="10">
        <f>IF(Datos!$H$5283&lt;=Bosque!$E$11,IF(Datos!$E$5283&lt;=Bosque!$E$12,Bosque!$M$13,Bosque!$M$14),IF(Datos!$I$5283&lt;=Bosque!$E$15,Bosque!$M$16,Bosque!$M$17))</f>
        <v/>
      </c>
      <c r="G5283" s="10">
        <f>IF(Datos!$E$5283&lt;=Bosque!$E$18,IF(Datos!$I$5283&lt;=Bosque!$E$19,Bosque!$M$20,Bosque!$M$21),Bosque!$M$22)</f>
        <v/>
      </c>
      <c r="H5283" s="10">
        <f>IF(Datos!$E$5283&lt;=Bosque!$E$23,IF(Datos!$E$5283&lt;=Bosque!$E$24,Bosque!$M$25,Bosque!$M$26),IF(Datos!$E$5283&lt;=Bosque!$E$27,Bosque!$M$28,Bosque!$M$29))</f>
        <v/>
      </c>
      <c r="I5283" s="10">
        <f>IF(Datos!$G$5283&lt;=Bosque!$E$30,IF(Datos!$E$5283&lt;=Bosque!$E$31,Bosque!$M$32,Bosque!$M$33),IF(Datos!$E$5283&lt;=Bosque!$E$34,Bosque!$M$35,Bosque!$M$36))</f>
        <v/>
      </c>
      <c r="J5283" s="10">
        <f>IF(Datos!$I$5283&lt;=Bosque!$E$37,IF(Datos!$H$5283&lt;=Bosque!$E$38,Bosque!$M$39,Bosque!$M$40),IF(Datos!$F$5283&lt;=Bosque!$E$41,Bosque!$M$42,Bosque!$M$43))</f>
        <v/>
      </c>
      <c r="K5283" s="10">
        <f>IF(Datos!$G$5283&lt;=Bosque!$E$44,IF(Datos!$H$5283&lt;=Bosque!$E$45,Bosque!$M$46,Bosque!$M$47),IF(Datos!$F$5283&lt;=Bosque!$E$48,Bosque!$M$49,Bosque!$M$50))</f>
        <v/>
      </c>
      <c r="L5283" s="10">
        <f>AVERAGE(E5283:K5283)</f>
        <v/>
      </c>
      <c r="M5283" s="10">
        <f>$M$2</f>
        <v/>
      </c>
      <c r="N5283">
        <f>IF(L5283&gt;=M5283,"Sí","No")</f>
        <v/>
      </c>
      <c r="O5283">
        <f>--AND(C5283=1,N5283="Sí")</f>
        <v/>
      </c>
      <c r="P5283">
        <f>--AND(C5283=0,N5283="Sí")</f>
        <v/>
      </c>
      <c r="Q5283">
        <f>--AND(C5283=1,N5283="No")</f>
        <v/>
      </c>
      <c r="R5283">
        <f>--AND(C5283=0,N5283="No")</f>
        <v/>
      </c>
      <c r="S5283">
        <f>--(C5283=--(L5283&gt;=M5283))</f>
        <v/>
      </c>
      <c r="T5283" s="11">
        <f>O5283*60000-P5283*3000</f>
        <v/>
      </c>
    </row>
    <row r="5284">
      <c r="A5284">
        <f>Datos!A5284</f>
        <v/>
      </c>
      <c r="B5284">
        <f>Datos!B5284</f>
        <v/>
      </c>
      <c r="C5284">
        <f>Datos!D5284</f>
        <v/>
      </c>
      <c r="D5284" t="n">
        <v>5284</v>
      </c>
      <c r="E5284" s="10">
        <f>IF(Datos!$G$5284&lt;=Bosque!$E$4,IF(Datos!$H$5284&lt;=Bosque!$E$5,Bosque!$M$6,Bosque!$M$7),IF(Datos!$G$5284&lt;=Bosque!$E$8,Bosque!$M$9,Bosque!$M$10))</f>
        <v/>
      </c>
      <c r="F5284" s="10">
        <f>IF(Datos!$H$5284&lt;=Bosque!$E$11,IF(Datos!$E$5284&lt;=Bosque!$E$12,Bosque!$M$13,Bosque!$M$14),IF(Datos!$I$5284&lt;=Bosque!$E$15,Bosque!$M$16,Bosque!$M$17))</f>
        <v/>
      </c>
      <c r="G5284" s="10">
        <f>IF(Datos!$E$5284&lt;=Bosque!$E$18,IF(Datos!$I$5284&lt;=Bosque!$E$19,Bosque!$M$20,Bosque!$M$21),Bosque!$M$22)</f>
        <v/>
      </c>
      <c r="H5284" s="10">
        <f>IF(Datos!$E$5284&lt;=Bosque!$E$23,IF(Datos!$E$5284&lt;=Bosque!$E$24,Bosque!$M$25,Bosque!$M$26),IF(Datos!$E$5284&lt;=Bosque!$E$27,Bosque!$M$28,Bosque!$M$29))</f>
        <v/>
      </c>
      <c r="I5284" s="10">
        <f>IF(Datos!$G$5284&lt;=Bosque!$E$30,IF(Datos!$E$5284&lt;=Bosque!$E$31,Bosque!$M$32,Bosque!$M$33),IF(Datos!$E$5284&lt;=Bosque!$E$34,Bosque!$M$35,Bosque!$M$36))</f>
        <v/>
      </c>
      <c r="J5284" s="10">
        <f>IF(Datos!$I$5284&lt;=Bosque!$E$37,IF(Datos!$H$5284&lt;=Bosque!$E$38,Bosque!$M$39,Bosque!$M$40),IF(Datos!$F$5284&lt;=Bosque!$E$41,Bosque!$M$42,Bosque!$M$43))</f>
        <v/>
      </c>
      <c r="K5284" s="10">
        <f>IF(Datos!$G$5284&lt;=Bosque!$E$44,IF(Datos!$H$5284&lt;=Bosque!$E$45,Bosque!$M$46,Bosque!$M$47),IF(Datos!$F$5284&lt;=Bosque!$E$48,Bosque!$M$49,Bosque!$M$50))</f>
        <v/>
      </c>
      <c r="L5284" s="10">
        <f>AVERAGE(E5284:K5284)</f>
        <v/>
      </c>
      <c r="M5284" s="10">
        <f>$M$2</f>
        <v/>
      </c>
      <c r="N5284">
        <f>IF(L5284&gt;=M5284,"Sí","No")</f>
        <v/>
      </c>
      <c r="O5284">
        <f>--AND(C5284=1,N5284="Sí")</f>
        <v/>
      </c>
      <c r="P5284">
        <f>--AND(C5284=0,N5284="Sí")</f>
        <v/>
      </c>
      <c r="Q5284">
        <f>--AND(C5284=1,N5284="No")</f>
        <v/>
      </c>
      <c r="R5284">
        <f>--AND(C5284=0,N5284="No")</f>
        <v/>
      </c>
      <c r="S5284">
        <f>--(C5284=--(L5284&gt;=M5284))</f>
        <v/>
      </c>
      <c r="T5284" s="11">
        <f>O5284*60000-P5284*3000</f>
        <v/>
      </c>
    </row>
    <row r="5285">
      <c r="A5285">
        <f>Datos!A5285</f>
        <v/>
      </c>
      <c r="B5285">
        <f>Datos!B5285</f>
        <v/>
      </c>
      <c r="C5285">
        <f>Datos!D5285</f>
        <v/>
      </c>
      <c r="D5285" t="n">
        <v>5285</v>
      </c>
      <c r="E5285" s="10">
        <f>IF(Datos!$G$5285&lt;=Bosque!$E$4,IF(Datos!$H$5285&lt;=Bosque!$E$5,Bosque!$M$6,Bosque!$M$7),IF(Datos!$G$5285&lt;=Bosque!$E$8,Bosque!$M$9,Bosque!$M$10))</f>
        <v/>
      </c>
      <c r="F5285" s="10">
        <f>IF(Datos!$H$5285&lt;=Bosque!$E$11,IF(Datos!$E$5285&lt;=Bosque!$E$12,Bosque!$M$13,Bosque!$M$14),IF(Datos!$I$5285&lt;=Bosque!$E$15,Bosque!$M$16,Bosque!$M$17))</f>
        <v/>
      </c>
      <c r="G5285" s="10">
        <f>IF(Datos!$E$5285&lt;=Bosque!$E$18,IF(Datos!$I$5285&lt;=Bosque!$E$19,Bosque!$M$20,Bosque!$M$21),Bosque!$M$22)</f>
        <v/>
      </c>
      <c r="H5285" s="10">
        <f>IF(Datos!$E$5285&lt;=Bosque!$E$23,IF(Datos!$E$5285&lt;=Bosque!$E$24,Bosque!$M$25,Bosque!$M$26),IF(Datos!$E$5285&lt;=Bosque!$E$27,Bosque!$M$28,Bosque!$M$29))</f>
        <v/>
      </c>
      <c r="I5285" s="10">
        <f>IF(Datos!$G$5285&lt;=Bosque!$E$30,IF(Datos!$E$5285&lt;=Bosque!$E$31,Bosque!$M$32,Bosque!$M$33),IF(Datos!$E$5285&lt;=Bosque!$E$34,Bosque!$M$35,Bosque!$M$36))</f>
        <v/>
      </c>
      <c r="J5285" s="10">
        <f>IF(Datos!$I$5285&lt;=Bosque!$E$37,IF(Datos!$H$5285&lt;=Bosque!$E$38,Bosque!$M$39,Bosque!$M$40),IF(Datos!$F$5285&lt;=Bosque!$E$41,Bosque!$M$42,Bosque!$M$43))</f>
        <v/>
      </c>
      <c r="K5285" s="10">
        <f>IF(Datos!$G$5285&lt;=Bosque!$E$44,IF(Datos!$H$5285&lt;=Bosque!$E$45,Bosque!$M$46,Bosque!$M$47),IF(Datos!$F$5285&lt;=Bosque!$E$48,Bosque!$M$49,Bosque!$M$50))</f>
        <v/>
      </c>
      <c r="L5285" s="10">
        <f>AVERAGE(E5285:K5285)</f>
        <v/>
      </c>
      <c r="M5285" s="10">
        <f>$M$2</f>
        <v/>
      </c>
      <c r="N5285">
        <f>IF(L5285&gt;=M5285,"Sí","No")</f>
        <v/>
      </c>
      <c r="O5285">
        <f>--AND(C5285=1,N5285="Sí")</f>
        <v/>
      </c>
      <c r="P5285">
        <f>--AND(C5285=0,N5285="Sí")</f>
        <v/>
      </c>
      <c r="Q5285">
        <f>--AND(C5285=1,N5285="No")</f>
        <v/>
      </c>
      <c r="R5285">
        <f>--AND(C5285=0,N5285="No")</f>
        <v/>
      </c>
      <c r="S5285">
        <f>--(C5285=--(L5285&gt;=M5285))</f>
        <v/>
      </c>
      <c r="T5285" s="11">
        <f>O5285*60000-P5285*3000</f>
        <v/>
      </c>
    </row>
    <row r="5286">
      <c r="A5286">
        <f>Datos!A5286</f>
        <v/>
      </c>
      <c r="B5286">
        <f>Datos!B5286</f>
        <v/>
      </c>
      <c r="C5286">
        <f>Datos!D5286</f>
        <v/>
      </c>
      <c r="D5286" t="n">
        <v>5286</v>
      </c>
      <c r="E5286" s="10">
        <f>IF(Datos!$G$5286&lt;=Bosque!$E$4,IF(Datos!$H$5286&lt;=Bosque!$E$5,Bosque!$M$6,Bosque!$M$7),IF(Datos!$G$5286&lt;=Bosque!$E$8,Bosque!$M$9,Bosque!$M$10))</f>
        <v/>
      </c>
      <c r="F5286" s="10">
        <f>IF(Datos!$H$5286&lt;=Bosque!$E$11,IF(Datos!$E$5286&lt;=Bosque!$E$12,Bosque!$M$13,Bosque!$M$14),IF(Datos!$I$5286&lt;=Bosque!$E$15,Bosque!$M$16,Bosque!$M$17))</f>
        <v/>
      </c>
      <c r="G5286" s="10">
        <f>IF(Datos!$E$5286&lt;=Bosque!$E$18,IF(Datos!$I$5286&lt;=Bosque!$E$19,Bosque!$M$20,Bosque!$M$21),Bosque!$M$22)</f>
        <v/>
      </c>
      <c r="H5286" s="10">
        <f>IF(Datos!$E$5286&lt;=Bosque!$E$23,IF(Datos!$E$5286&lt;=Bosque!$E$24,Bosque!$M$25,Bosque!$M$26),IF(Datos!$E$5286&lt;=Bosque!$E$27,Bosque!$M$28,Bosque!$M$29))</f>
        <v/>
      </c>
      <c r="I5286" s="10">
        <f>IF(Datos!$G$5286&lt;=Bosque!$E$30,IF(Datos!$E$5286&lt;=Bosque!$E$31,Bosque!$M$32,Bosque!$M$33),IF(Datos!$E$5286&lt;=Bosque!$E$34,Bosque!$M$35,Bosque!$M$36))</f>
        <v/>
      </c>
      <c r="J5286" s="10">
        <f>IF(Datos!$I$5286&lt;=Bosque!$E$37,IF(Datos!$H$5286&lt;=Bosque!$E$38,Bosque!$M$39,Bosque!$M$40),IF(Datos!$F$5286&lt;=Bosque!$E$41,Bosque!$M$42,Bosque!$M$43))</f>
        <v/>
      </c>
      <c r="K5286" s="10">
        <f>IF(Datos!$G$5286&lt;=Bosque!$E$44,IF(Datos!$H$5286&lt;=Bosque!$E$45,Bosque!$M$46,Bosque!$M$47),IF(Datos!$F$5286&lt;=Bosque!$E$48,Bosque!$M$49,Bosque!$M$50))</f>
        <v/>
      </c>
      <c r="L5286" s="10">
        <f>AVERAGE(E5286:K5286)</f>
        <v/>
      </c>
      <c r="M5286" s="10">
        <f>$M$2</f>
        <v/>
      </c>
      <c r="N5286">
        <f>IF(L5286&gt;=M5286,"Sí","No")</f>
        <v/>
      </c>
      <c r="O5286">
        <f>--AND(C5286=1,N5286="Sí")</f>
        <v/>
      </c>
      <c r="P5286">
        <f>--AND(C5286=0,N5286="Sí")</f>
        <v/>
      </c>
      <c r="Q5286">
        <f>--AND(C5286=1,N5286="No")</f>
        <v/>
      </c>
      <c r="R5286">
        <f>--AND(C5286=0,N5286="No")</f>
        <v/>
      </c>
      <c r="S5286">
        <f>--(C5286=--(L5286&gt;=M5286))</f>
        <v/>
      </c>
      <c r="T5286" s="11">
        <f>O5286*60000-P5286*3000</f>
        <v/>
      </c>
    </row>
    <row r="5287">
      <c r="A5287">
        <f>Datos!A5287</f>
        <v/>
      </c>
      <c r="B5287">
        <f>Datos!B5287</f>
        <v/>
      </c>
      <c r="C5287">
        <f>Datos!D5287</f>
        <v/>
      </c>
      <c r="D5287" t="n">
        <v>5287</v>
      </c>
      <c r="E5287" s="10">
        <f>IF(Datos!$G$5287&lt;=Bosque!$E$4,IF(Datos!$H$5287&lt;=Bosque!$E$5,Bosque!$M$6,Bosque!$M$7),IF(Datos!$G$5287&lt;=Bosque!$E$8,Bosque!$M$9,Bosque!$M$10))</f>
        <v/>
      </c>
      <c r="F5287" s="10">
        <f>IF(Datos!$H$5287&lt;=Bosque!$E$11,IF(Datos!$E$5287&lt;=Bosque!$E$12,Bosque!$M$13,Bosque!$M$14),IF(Datos!$I$5287&lt;=Bosque!$E$15,Bosque!$M$16,Bosque!$M$17))</f>
        <v/>
      </c>
      <c r="G5287" s="10">
        <f>IF(Datos!$E$5287&lt;=Bosque!$E$18,IF(Datos!$I$5287&lt;=Bosque!$E$19,Bosque!$M$20,Bosque!$M$21),Bosque!$M$22)</f>
        <v/>
      </c>
      <c r="H5287" s="10">
        <f>IF(Datos!$E$5287&lt;=Bosque!$E$23,IF(Datos!$E$5287&lt;=Bosque!$E$24,Bosque!$M$25,Bosque!$M$26),IF(Datos!$E$5287&lt;=Bosque!$E$27,Bosque!$M$28,Bosque!$M$29))</f>
        <v/>
      </c>
      <c r="I5287" s="10">
        <f>IF(Datos!$G$5287&lt;=Bosque!$E$30,IF(Datos!$E$5287&lt;=Bosque!$E$31,Bosque!$M$32,Bosque!$M$33),IF(Datos!$E$5287&lt;=Bosque!$E$34,Bosque!$M$35,Bosque!$M$36))</f>
        <v/>
      </c>
      <c r="J5287" s="10">
        <f>IF(Datos!$I$5287&lt;=Bosque!$E$37,IF(Datos!$H$5287&lt;=Bosque!$E$38,Bosque!$M$39,Bosque!$M$40),IF(Datos!$F$5287&lt;=Bosque!$E$41,Bosque!$M$42,Bosque!$M$43))</f>
        <v/>
      </c>
      <c r="K5287" s="10">
        <f>IF(Datos!$G$5287&lt;=Bosque!$E$44,IF(Datos!$H$5287&lt;=Bosque!$E$45,Bosque!$M$46,Bosque!$M$47),IF(Datos!$F$5287&lt;=Bosque!$E$48,Bosque!$M$49,Bosque!$M$50))</f>
        <v/>
      </c>
      <c r="L5287" s="10">
        <f>AVERAGE(E5287:K5287)</f>
        <v/>
      </c>
      <c r="M5287" s="10">
        <f>$M$2</f>
        <v/>
      </c>
      <c r="N5287">
        <f>IF(L5287&gt;=M5287,"Sí","No")</f>
        <v/>
      </c>
      <c r="O5287">
        <f>--AND(C5287=1,N5287="Sí")</f>
        <v/>
      </c>
      <c r="P5287">
        <f>--AND(C5287=0,N5287="Sí")</f>
        <v/>
      </c>
      <c r="Q5287">
        <f>--AND(C5287=1,N5287="No")</f>
        <v/>
      </c>
      <c r="R5287">
        <f>--AND(C5287=0,N5287="No")</f>
        <v/>
      </c>
      <c r="S5287">
        <f>--(C5287=--(L5287&gt;=M5287))</f>
        <v/>
      </c>
      <c r="T5287" s="11">
        <f>O5287*60000-P5287*3000</f>
        <v/>
      </c>
    </row>
    <row r="5288">
      <c r="A5288">
        <f>Datos!A5288</f>
        <v/>
      </c>
      <c r="B5288">
        <f>Datos!B5288</f>
        <v/>
      </c>
      <c r="C5288">
        <f>Datos!D5288</f>
        <v/>
      </c>
      <c r="D5288" t="n">
        <v>5288</v>
      </c>
      <c r="E5288" s="10">
        <f>IF(Datos!$G$5288&lt;=Bosque!$E$4,IF(Datos!$H$5288&lt;=Bosque!$E$5,Bosque!$M$6,Bosque!$M$7),IF(Datos!$G$5288&lt;=Bosque!$E$8,Bosque!$M$9,Bosque!$M$10))</f>
        <v/>
      </c>
      <c r="F5288" s="10">
        <f>IF(Datos!$H$5288&lt;=Bosque!$E$11,IF(Datos!$E$5288&lt;=Bosque!$E$12,Bosque!$M$13,Bosque!$M$14),IF(Datos!$I$5288&lt;=Bosque!$E$15,Bosque!$M$16,Bosque!$M$17))</f>
        <v/>
      </c>
      <c r="G5288" s="10">
        <f>IF(Datos!$E$5288&lt;=Bosque!$E$18,IF(Datos!$I$5288&lt;=Bosque!$E$19,Bosque!$M$20,Bosque!$M$21),Bosque!$M$22)</f>
        <v/>
      </c>
      <c r="H5288" s="10">
        <f>IF(Datos!$E$5288&lt;=Bosque!$E$23,IF(Datos!$E$5288&lt;=Bosque!$E$24,Bosque!$M$25,Bosque!$M$26),IF(Datos!$E$5288&lt;=Bosque!$E$27,Bosque!$M$28,Bosque!$M$29))</f>
        <v/>
      </c>
      <c r="I5288" s="10">
        <f>IF(Datos!$G$5288&lt;=Bosque!$E$30,IF(Datos!$E$5288&lt;=Bosque!$E$31,Bosque!$M$32,Bosque!$M$33),IF(Datos!$E$5288&lt;=Bosque!$E$34,Bosque!$M$35,Bosque!$M$36))</f>
        <v/>
      </c>
      <c r="J5288" s="10">
        <f>IF(Datos!$I$5288&lt;=Bosque!$E$37,IF(Datos!$H$5288&lt;=Bosque!$E$38,Bosque!$M$39,Bosque!$M$40),IF(Datos!$F$5288&lt;=Bosque!$E$41,Bosque!$M$42,Bosque!$M$43))</f>
        <v/>
      </c>
      <c r="K5288" s="10">
        <f>IF(Datos!$G$5288&lt;=Bosque!$E$44,IF(Datos!$H$5288&lt;=Bosque!$E$45,Bosque!$M$46,Bosque!$M$47),IF(Datos!$F$5288&lt;=Bosque!$E$48,Bosque!$M$49,Bosque!$M$50))</f>
        <v/>
      </c>
      <c r="L5288" s="10">
        <f>AVERAGE(E5288:K5288)</f>
        <v/>
      </c>
      <c r="M5288" s="10">
        <f>$M$2</f>
        <v/>
      </c>
      <c r="N5288">
        <f>IF(L5288&gt;=M5288,"Sí","No")</f>
        <v/>
      </c>
      <c r="O5288">
        <f>--AND(C5288=1,N5288="Sí")</f>
        <v/>
      </c>
      <c r="P5288">
        <f>--AND(C5288=0,N5288="Sí")</f>
        <v/>
      </c>
      <c r="Q5288">
        <f>--AND(C5288=1,N5288="No")</f>
        <v/>
      </c>
      <c r="R5288">
        <f>--AND(C5288=0,N5288="No")</f>
        <v/>
      </c>
      <c r="S5288">
        <f>--(C5288=--(L5288&gt;=M5288))</f>
        <v/>
      </c>
      <c r="T5288" s="11">
        <f>O5288*60000-P5288*3000</f>
        <v/>
      </c>
    </row>
    <row r="5289">
      <c r="A5289">
        <f>Datos!A5289</f>
        <v/>
      </c>
      <c r="B5289">
        <f>Datos!B5289</f>
        <v/>
      </c>
      <c r="C5289">
        <f>Datos!D5289</f>
        <v/>
      </c>
      <c r="D5289" t="n">
        <v>5289</v>
      </c>
      <c r="E5289" s="10">
        <f>IF(Datos!$G$5289&lt;=Bosque!$E$4,IF(Datos!$H$5289&lt;=Bosque!$E$5,Bosque!$M$6,Bosque!$M$7),IF(Datos!$G$5289&lt;=Bosque!$E$8,Bosque!$M$9,Bosque!$M$10))</f>
        <v/>
      </c>
      <c r="F5289" s="10">
        <f>IF(Datos!$H$5289&lt;=Bosque!$E$11,IF(Datos!$E$5289&lt;=Bosque!$E$12,Bosque!$M$13,Bosque!$M$14),IF(Datos!$I$5289&lt;=Bosque!$E$15,Bosque!$M$16,Bosque!$M$17))</f>
        <v/>
      </c>
      <c r="G5289" s="10">
        <f>IF(Datos!$E$5289&lt;=Bosque!$E$18,IF(Datos!$I$5289&lt;=Bosque!$E$19,Bosque!$M$20,Bosque!$M$21),Bosque!$M$22)</f>
        <v/>
      </c>
      <c r="H5289" s="10">
        <f>IF(Datos!$E$5289&lt;=Bosque!$E$23,IF(Datos!$E$5289&lt;=Bosque!$E$24,Bosque!$M$25,Bosque!$M$26),IF(Datos!$E$5289&lt;=Bosque!$E$27,Bosque!$M$28,Bosque!$M$29))</f>
        <v/>
      </c>
      <c r="I5289" s="10">
        <f>IF(Datos!$G$5289&lt;=Bosque!$E$30,IF(Datos!$E$5289&lt;=Bosque!$E$31,Bosque!$M$32,Bosque!$M$33),IF(Datos!$E$5289&lt;=Bosque!$E$34,Bosque!$M$35,Bosque!$M$36))</f>
        <v/>
      </c>
      <c r="J5289" s="10">
        <f>IF(Datos!$I$5289&lt;=Bosque!$E$37,IF(Datos!$H$5289&lt;=Bosque!$E$38,Bosque!$M$39,Bosque!$M$40),IF(Datos!$F$5289&lt;=Bosque!$E$41,Bosque!$M$42,Bosque!$M$43))</f>
        <v/>
      </c>
      <c r="K5289" s="10">
        <f>IF(Datos!$G$5289&lt;=Bosque!$E$44,IF(Datos!$H$5289&lt;=Bosque!$E$45,Bosque!$M$46,Bosque!$M$47),IF(Datos!$F$5289&lt;=Bosque!$E$48,Bosque!$M$49,Bosque!$M$50))</f>
        <v/>
      </c>
      <c r="L5289" s="10">
        <f>AVERAGE(E5289:K5289)</f>
        <v/>
      </c>
      <c r="M5289" s="10">
        <f>$M$2</f>
        <v/>
      </c>
      <c r="N5289">
        <f>IF(L5289&gt;=M5289,"Sí","No")</f>
        <v/>
      </c>
      <c r="O5289">
        <f>--AND(C5289=1,N5289="Sí")</f>
        <v/>
      </c>
      <c r="P5289">
        <f>--AND(C5289=0,N5289="Sí")</f>
        <v/>
      </c>
      <c r="Q5289">
        <f>--AND(C5289=1,N5289="No")</f>
        <v/>
      </c>
      <c r="R5289">
        <f>--AND(C5289=0,N5289="No")</f>
        <v/>
      </c>
      <c r="S5289">
        <f>--(C5289=--(L5289&gt;=M5289))</f>
        <v/>
      </c>
      <c r="T5289" s="11">
        <f>O5289*60000-P5289*3000</f>
        <v/>
      </c>
    </row>
    <row r="5290">
      <c r="A5290">
        <f>Datos!A5290</f>
        <v/>
      </c>
      <c r="B5290">
        <f>Datos!B5290</f>
        <v/>
      </c>
      <c r="C5290">
        <f>Datos!D5290</f>
        <v/>
      </c>
      <c r="D5290" t="n">
        <v>5290</v>
      </c>
      <c r="E5290" s="10">
        <f>IF(Datos!$G$5290&lt;=Bosque!$E$4,IF(Datos!$H$5290&lt;=Bosque!$E$5,Bosque!$M$6,Bosque!$M$7),IF(Datos!$G$5290&lt;=Bosque!$E$8,Bosque!$M$9,Bosque!$M$10))</f>
        <v/>
      </c>
      <c r="F5290" s="10">
        <f>IF(Datos!$H$5290&lt;=Bosque!$E$11,IF(Datos!$E$5290&lt;=Bosque!$E$12,Bosque!$M$13,Bosque!$M$14),IF(Datos!$I$5290&lt;=Bosque!$E$15,Bosque!$M$16,Bosque!$M$17))</f>
        <v/>
      </c>
      <c r="G5290" s="10">
        <f>IF(Datos!$E$5290&lt;=Bosque!$E$18,IF(Datos!$I$5290&lt;=Bosque!$E$19,Bosque!$M$20,Bosque!$M$21),Bosque!$M$22)</f>
        <v/>
      </c>
      <c r="H5290" s="10">
        <f>IF(Datos!$E$5290&lt;=Bosque!$E$23,IF(Datos!$E$5290&lt;=Bosque!$E$24,Bosque!$M$25,Bosque!$M$26),IF(Datos!$E$5290&lt;=Bosque!$E$27,Bosque!$M$28,Bosque!$M$29))</f>
        <v/>
      </c>
      <c r="I5290" s="10">
        <f>IF(Datos!$G$5290&lt;=Bosque!$E$30,IF(Datos!$E$5290&lt;=Bosque!$E$31,Bosque!$M$32,Bosque!$M$33),IF(Datos!$E$5290&lt;=Bosque!$E$34,Bosque!$M$35,Bosque!$M$36))</f>
        <v/>
      </c>
      <c r="J5290" s="10">
        <f>IF(Datos!$I$5290&lt;=Bosque!$E$37,IF(Datos!$H$5290&lt;=Bosque!$E$38,Bosque!$M$39,Bosque!$M$40),IF(Datos!$F$5290&lt;=Bosque!$E$41,Bosque!$M$42,Bosque!$M$43))</f>
        <v/>
      </c>
      <c r="K5290" s="10">
        <f>IF(Datos!$G$5290&lt;=Bosque!$E$44,IF(Datos!$H$5290&lt;=Bosque!$E$45,Bosque!$M$46,Bosque!$M$47),IF(Datos!$F$5290&lt;=Bosque!$E$48,Bosque!$M$49,Bosque!$M$50))</f>
        <v/>
      </c>
      <c r="L5290" s="10">
        <f>AVERAGE(E5290:K5290)</f>
        <v/>
      </c>
      <c r="M5290" s="10">
        <f>$M$2</f>
        <v/>
      </c>
      <c r="N5290">
        <f>IF(L5290&gt;=M5290,"Sí","No")</f>
        <v/>
      </c>
      <c r="O5290">
        <f>--AND(C5290=1,N5290="Sí")</f>
        <v/>
      </c>
      <c r="P5290">
        <f>--AND(C5290=0,N5290="Sí")</f>
        <v/>
      </c>
      <c r="Q5290">
        <f>--AND(C5290=1,N5290="No")</f>
        <v/>
      </c>
      <c r="R5290">
        <f>--AND(C5290=0,N5290="No")</f>
        <v/>
      </c>
      <c r="S5290">
        <f>--(C5290=--(L5290&gt;=M5290))</f>
        <v/>
      </c>
      <c r="T5290" s="11">
        <f>O5290*60000-P5290*3000</f>
        <v/>
      </c>
    </row>
    <row r="5291">
      <c r="A5291">
        <f>Datos!A5291</f>
        <v/>
      </c>
      <c r="B5291">
        <f>Datos!B5291</f>
        <v/>
      </c>
      <c r="C5291">
        <f>Datos!D5291</f>
        <v/>
      </c>
      <c r="D5291" t="n">
        <v>5291</v>
      </c>
      <c r="E5291" s="10">
        <f>IF(Datos!$G$5291&lt;=Bosque!$E$4,IF(Datos!$H$5291&lt;=Bosque!$E$5,Bosque!$M$6,Bosque!$M$7),IF(Datos!$G$5291&lt;=Bosque!$E$8,Bosque!$M$9,Bosque!$M$10))</f>
        <v/>
      </c>
      <c r="F5291" s="10">
        <f>IF(Datos!$H$5291&lt;=Bosque!$E$11,IF(Datos!$E$5291&lt;=Bosque!$E$12,Bosque!$M$13,Bosque!$M$14),IF(Datos!$I$5291&lt;=Bosque!$E$15,Bosque!$M$16,Bosque!$M$17))</f>
        <v/>
      </c>
      <c r="G5291" s="10">
        <f>IF(Datos!$E$5291&lt;=Bosque!$E$18,IF(Datos!$I$5291&lt;=Bosque!$E$19,Bosque!$M$20,Bosque!$M$21),Bosque!$M$22)</f>
        <v/>
      </c>
      <c r="H5291" s="10">
        <f>IF(Datos!$E$5291&lt;=Bosque!$E$23,IF(Datos!$E$5291&lt;=Bosque!$E$24,Bosque!$M$25,Bosque!$M$26),IF(Datos!$E$5291&lt;=Bosque!$E$27,Bosque!$M$28,Bosque!$M$29))</f>
        <v/>
      </c>
      <c r="I5291" s="10">
        <f>IF(Datos!$G$5291&lt;=Bosque!$E$30,IF(Datos!$E$5291&lt;=Bosque!$E$31,Bosque!$M$32,Bosque!$M$33),IF(Datos!$E$5291&lt;=Bosque!$E$34,Bosque!$M$35,Bosque!$M$36))</f>
        <v/>
      </c>
      <c r="J5291" s="10">
        <f>IF(Datos!$I$5291&lt;=Bosque!$E$37,IF(Datos!$H$5291&lt;=Bosque!$E$38,Bosque!$M$39,Bosque!$M$40),IF(Datos!$F$5291&lt;=Bosque!$E$41,Bosque!$M$42,Bosque!$M$43))</f>
        <v/>
      </c>
      <c r="K5291" s="10">
        <f>IF(Datos!$G$5291&lt;=Bosque!$E$44,IF(Datos!$H$5291&lt;=Bosque!$E$45,Bosque!$M$46,Bosque!$M$47),IF(Datos!$F$5291&lt;=Bosque!$E$48,Bosque!$M$49,Bosque!$M$50))</f>
        <v/>
      </c>
      <c r="L5291" s="10">
        <f>AVERAGE(E5291:K5291)</f>
        <v/>
      </c>
      <c r="M5291" s="10">
        <f>$M$2</f>
        <v/>
      </c>
      <c r="N5291">
        <f>IF(L5291&gt;=M5291,"Sí","No")</f>
        <v/>
      </c>
      <c r="O5291">
        <f>--AND(C5291=1,N5291="Sí")</f>
        <v/>
      </c>
      <c r="P5291">
        <f>--AND(C5291=0,N5291="Sí")</f>
        <v/>
      </c>
      <c r="Q5291">
        <f>--AND(C5291=1,N5291="No")</f>
        <v/>
      </c>
      <c r="R5291">
        <f>--AND(C5291=0,N5291="No")</f>
        <v/>
      </c>
      <c r="S5291">
        <f>--(C5291=--(L5291&gt;=M5291))</f>
        <v/>
      </c>
      <c r="T5291" s="11">
        <f>O5291*60000-P5291*3000</f>
        <v/>
      </c>
    </row>
    <row r="5292">
      <c r="A5292">
        <f>Datos!A5292</f>
        <v/>
      </c>
      <c r="B5292">
        <f>Datos!B5292</f>
        <v/>
      </c>
      <c r="C5292">
        <f>Datos!D5292</f>
        <v/>
      </c>
      <c r="D5292" t="n">
        <v>5292</v>
      </c>
      <c r="E5292" s="10">
        <f>IF(Datos!$G$5292&lt;=Bosque!$E$4,IF(Datos!$H$5292&lt;=Bosque!$E$5,Bosque!$M$6,Bosque!$M$7),IF(Datos!$G$5292&lt;=Bosque!$E$8,Bosque!$M$9,Bosque!$M$10))</f>
        <v/>
      </c>
      <c r="F5292" s="10">
        <f>IF(Datos!$H$5292&lt;=Bosque!$E$11,IF(Datos!$E$5292&lt;=Bosque!$E$12,Bosque!$M$13,Bosque!$M$14),IF(Datos!$I$5292&lt;=Bosque!$E$15,Bosque!$M$16,Bosque!$M$17))</f>
        <v/>
      </c>
      <c r="G5292" s="10">
        <f>IF(Datos!$E$5292&lt;=Bosque!$E$18,IF(Datos!$I$5292&lt;=Bosque!$E$19,Bosque!$M$20,Bosque!$M$21),Bosque!$M$22)</f>
        <v/>
      </c>
      <c r="H5292" s="10">
        <f>IF(Datos!$E$5292&lt;=Bosque!$E$23,IF(Datos!$E$5292&lt;=Bosque!$E$24,Bosque!$M$25,Bosque!$M$26),IF(Datos!$E$5292&lt;=Bosque!$E$27,Bosque!$M$28,Bosque!$M$29))</f>
        <v/>
      </c>
      <c r="I5292" s="10">
        <f>IF(Datos!$G$5292&lt;=Bosque!$E$30,IF(Datos!$E$5292&lt;=Bosque!$E$31,Bosque!$M$32,Bosque!$M$33),IF(Datos!$E$5292&lt;=Bosque!$E$34,Bosque!$M$35,Bosque!$M$36))</f>
        <v/>
      </c>
      <c r="J5292" s="10">
        <f>IF(Datos!$I$5292&lt;=Bosque!$E$37,IF(Datos!$H$5292&lt;=Bosque!$E$38,Bosque!$M$39,Bosque!$M$40),IF(Datos!$F$5292&lt;=Bosque!$E$41,Bosque!$M$42,Bosque!$M$43))</f>
        <v/>
      </c>
      <c r="K5292" s="10">
        <f>IF(Datos!$G$5292&lt;=Bosque!$E$44,IF(Datos!$H$5292&lt;=Bosque!$E$45,Bosque!$M$46,Bosque!$M$47),IF(Datos!$F$5292&lt;=Bosque!$E$48,Bosque!$M$49,Bosque!$M$50))</f>
        <v/>
      </c>
      <c r="L5292" s="10">
        <f>AVERAGE(E5292:K5292)</f>
        <v/>
      </c>
      <c r="M5292" s="10">
        <f>$M$2</f>
        <v/>
      </c>
      <c r="N5292">
        <f>IF(L5292&gt;=M5292,"Sí","No")</f>
        <v/>
      </c>
      <c r="O5292">
        <f>--AND(C5292=1,N5292="Sí")</f>
        <v/>
      </c>
      <c r="P5292">
        <f>--AND(C5292=0,N5292="Sí")</f>
        <v/>
      </c>
      <c r="Q5292">
        <f>--AND(C5292=1,N5292="No")</f>
        <v/>
      </c>
      <c r="R5292">
        <f>--AND(C5292=0,N5292="No")</f>
        <v/>
      </c>
      <c r="S5292">
        <f>--(C5292=--(L5292&gt;=M5292))</f>
        <v/>
      </c>
      <c r="T5292" s="11">
        <f>O5292*60000-P5292*3000</f>
        <v/>
      </c>
    </row>
    <row r="5293">
      <c r="A5293">
        <f>Datos!A5293</f>
        <v/>
      </c>
      <c r="B5293">
        <f>Datos!B5293</f>
        <v/>
      </c>
      <c r="C5293">
        <f>Datos!D5293</f>
        <v/>
      </c>
      <c r="D5293" t="n">
        <v>5293</v>
      </c>
      <c r="E5293" s="10">
        <f>IF(Datos!$G$5293&lt;=Bosque!$E$4,IF(Datos!$H$5293&lt;=Bosque!$E$5,Bosque!$M$6,Bosque!$M$7),IF(Datos!$G$5293&lt;=Bosque!$E$8,Bosque!$M$9,Bosque!$M$10))</f>
        <v/>
      </c>
      <c r="F5293" s="10">
        <f>IF(Datos!$H$5293&lt;=Bosque!$E$11,IF(Datos!$E$5293&lt;=Bosque!$E$12,Bosque!$M$13,Bosque!$M$14),IF(Datos!$I$5293&lt;=Bosque!$E$15,Bosque!$M$16,Bosque!$M$17))</f>
        <v/>
      </c>
      <c r="G5293" s="10">
        <f>IF(Datos!$E$5293&lt;=Bosque!$E$18,IF(Datos!$I$5293&lt;=Bosque!$E$19,Bosque!$M$20,Bosque!$M$21),Bosque!$M$22)</f>
        <v/>
      </c>
      <c r="H5293" s="10">
        <f>IF(Datos!$E$5293&lt;=Bosque!$E$23,IF(Datos!$E$5293&lt;=Bosque!$E$24,Bosque!$M$25,Bosque!$M$26),IF(Datos!$E$5293&lt;=Bosque!$E$27,Bosque!$M$28,Bosque!$M$29))</f>
        <v/>
      </c>
      <c r="I5293" s="10">
        <f>IF(Datos!$G$5293&lt;=Bosque!$E$30,IF(Datos!$E$5293&lt;=Bosque!$E$31,Bosque!$M$32,Bosque!$M$33),IF(Datos!$E$5293&lt;=Bosque!$E$34,Bosque!$M$35,Bosque!$M$36))</f>
        <v/>
      </c>
      <c r="J5293" s="10">
        <f>IF(Datos!$I$5293&lt;=Bosque!$E$37,IF(Datos!$H$5293&lt;=Bosque!$E$38,Bosque!$M$39,Bosque!$M$40),IF(Datos!$F$5293&lt;=Bosque!$E$41,Bosque!$M$42,Bosque!$M$43))</f>
        <v/>
      </c>
      <c r="K5293" s="10">
        <f>IF(Datos!$G$5293&lt;=Bosque!$E$44,IF(Datos!$H$5293&lt;=Bosque!$E$45,Bosque!$M$46,Bosque!$M$47),IF(Datos!$F$5293&lt;=Bosque!$E$48,Bosque!$M$49,Bosque!$M$50))</f>
        <v/>
      </c>
      <c r="L5293" s="10">
        <f>AVERAGE(E5293:K5293)</f>
        <v/>
      </c>
      <c r="M5293" s="10">
        <f>$M$2</f>
        <v/>
      </c>
      <c r="N5293">
        <f>IF(L5293&gt;=M5293,"Sí","No")</f>
        <v/>
      </c>
      <c r="O5293">
        <f>--AND(C5293=1,N5293="Sí")</f>
        <v/>
      </c>
      <c r="P5293">
        <f>--AND(C5293=0,N5293="Sí")</f>
        <v/>
      </c>
      <c r="Q5293">
        <f>--AND(C5293=1,N5293="No")</f>
        <v/>
      </c>
      <c r="R5293">
        <f>--AND(C5293=0,N5293="No")</f>
        <v/>
      </c>
      <c r="S5293">
        <f>--(C5293=--(L5293&gt;=M5293))</f>
        <v/>
      </c>
      <c r="T5293" s="11">
        <f>O5293*60000-P5293*3000</f>
        <v/>
      </c>
    </row>
    <row r="5294">
      <c r="A5294">
        <f>Datos!A5294</f>
        <v/>
      </c>
      <c r="B5294">
        <f>Datos!B5294</f>
        <v/>
      </c>
      <c r="C5294">
        <f>Datos!D5294</f>
        <v/>
      </c>
      <c r="D5294" t="n">
        <v>5294</v>
      </c>
      <c r="E5294" s="10">
        <f>IF(Datos!$G$5294&lt;=Bosque!$E$4,IF(Datos!$H$5294&lt;=Bosque!$E$5,Bosque!$M$6,Bosque!$M$7),IF(Datos!$G$5294&lt;=Bosque!$E$8,Bosque!$M$9,Bosque!$M$10))</f>
        <v/>
      </c>
      <c r="F5294" s="10">
        <f>IF(Datos!$H$5294&lt;=Bosque!$E$11,IF(Datos!$E$5294&lt;=Bosque!$E$12,Bosque!$M$13,Bosque!$M$14),IF(Datos!$I$5294&lt;=Bosque!$E$15,Bosque!$M$16,Bosque!$M$17))</f>
        <v/>
      </c>
      <c r="G5294" s="10">
        <f>IF(Datos!$E$5294&lt;=Bosque!$E$18,IF(Datos!$I$5294&lt;=Bosque!$E$19,Bosque!$M$20,Bosque!$M$21),Bosque!$M$22)</f>
        <v/>
      </c>
      <c r="H5294" s="10">
        <f>IF(Datos!$E$5294&lt;=Bosque!$E$23,IF(Datos!$E$5294&lt;=Bosque!$E$24,Bosque!$M$25,Bosque!$M$26),IF(Datos!$E$5294&lt;=Bosque!$E$27,Bosque!$M$28,Bosque!$M$29))</f>
        <v/>
      </c>
      <c r="I5294" s="10">
        <f>IF(Datos!$G$5294&lt;=Bosque!$E$30,IF(Datos!$E$5294&lt;=Bosque!$E$31,Bosque!$M$32,Bosque!$M$33),IF(Datos!$E$5294&lt;=Bosque!$E$34,Bosque!$M$35,Bosque!$M$36))</f>
        <v/>
      </c>
      <c r="J5294" s="10">
        <f>IF(Datos!$I$5294&lt;=Bosque!$E$37,IF(Datos!$H$5294&lt;=Bosque!$E$38,Bosque!$M$39,Bosque!$M$40),IF(Datos!$F$5294&lt;=Bosque!$E$41,Bosque!$M$42,Bosque!$M$43))</f>
        <v/>
      </c>
      <c r="K5294" s="10">
        <f>IF(Datos!$G$5294&lt;=Bosque!$E$44,IF(Datos!$H$5294&lt;=Bosque!$E$45,Bosque!$M$46,Bosque!$M$47),IF(Datos!$F$5294&lt;=Bosque!$E$48,Bosque!$M$49,Bosque!$M$50))</f>
        <v/>
      </c>
      <c r="L5294" s="10">
        <f>AVERAGE(E5294:K5294)</f>
        <v/>
      </c>
      <c r="M5294" s="10">
        <f>$M$2</f>
        <v/>
      </c>
      <c r="N5294">
        <f>IF(L5294&gt;=M5294,"Sí","No")</f>
        <v/>
      </c>
      <c r="O5294">
        <f>--AND(C5294=1,N5294="Sí")</f>
        <v/>
      </c>
      <c r="P5294">
        <f>--AND(C5294=0,N5294="Sí")</f>
        <v/>
      </c>
      <c r="Q5294">
        <f>--AND(C5294=1,N5294="No")</f>
        <v/>
      </c>
      <c r="R5294">
        <f>--AND(C5294=0,N5294="No")</f>
        <v/>
      </c>
      <c r="S5294">
        <f>--(C5294=--(L5294&gt;=M5294))</f>
        <v/>
      </c>
      <c r="T5294" s="11">
        <f>O5294*60000-P5294*3000</f>
        <v/>
      </c>
    </row>
    <row r="5295">
      <c r="A5295">
        <f>Datos!A5295</f>
        <v/>
      </c>
      <c r="B5295">
        <f>Datos!B5295</f>
        <v/>
      </c>
      <c r="C5295">
        <f>Datos!D5295</f>
        <v/>
      </c>
      <c r="D5295" t="n">
        <v>5295</v>
      </c>
      <c r="E5295" s="10">
        <f>IF(Datos!$G$5295&lt;=Bosque!$E$4,IF(Datos!$H$5295&lt;=Bosque!$E$5,Bosque!$M$6,Bosque!$M$7),IF(Datos!$G$5295&lt;=Bosque!$E$8,Bosque!$M$9,Bosque!$M$10))</f>
        <v/>
      </c>
      <c r="F5295" s="10">
        <f>IF(Datos!$H$5295&lt;=Bosque!$E$11,IF(Datos!$E$5295&lt;=Bosque!$E$12,Bosque!$M$13,Bosque!$M$14),IF(Datos!$I$5295&lt;=Bosque!$E$15,Bosque!$M$16,Bosque!$M$17))</f>
        <v/>
      </c>
      <c r="G5295" s="10">
        <f>IF(Datos!$E$5295&lt;=Bosque!$E$18,IF(Datos!$I$5295&lt;=Bosque!$E$19,Bosque!$M$20,Bosque!$M$21),Bosque!$M$22)</f>
        <v/>
      </c>
      <c r="H5295" s="10">
        <f>IF(Datos!$E$5295&lt;=Bosque!$E$23,IF(Datos!$E$5295&lt;=Bosque!$E$24,Bosque!$M$25,Bosque!$M$26),IF(Datos!$E$5295&lt;=Bosque!$E$27,Bosque!$M$28,Bosque!$M$29))</f>
        <v/>
      </c>
      <c r="I5295" s="10">
        <f>IF(Datos!$G$5295&lt;=Bosque!$E$30,IF(Datos!$E$5295&lt;=Bosque!$E$31,Bosque!$M$32,Bosque!$M$33),IF(Datos!$E$5295&lt;=Bosque!$E$34,Bosque!$M$35,Bosque!$M$36))</f>
        <v/>
      </c>
      <c r="J5295" s="10">
        <f>IF(Datos!$I$5295&lt;=Bosque!$E$37,IF(Datos!$H$5295&lt;=Bosque!$E$38,Bosque!$M$39,Bosque!$M$40),IF(Datos!$F$5295&lt;=Bosque!$E$41,Bosque!$M$42,Bosque!$M$43))</f>
        <v/>
      </c>
      <c r="K5295" s="10">
        <f>IF(Datos!$G$5295&lt;=Bosque!$E$44,IF(Datos!$H$5295&lt;=Bosque!$E$45,Bosque!$M$46,Bosque!$M$47),IF(Datos!$F$5295&lt;=Bosque!$E$48,Bosque!$M$49,Bosque!$M$50))</f>
        <v/>
      </c>
      <c r="L5295" s="10">
        <f>AVERAGE(E5295:K5295)</f>
        <v/>
      </c>
      <c r="M5295" s="10">
        <f>$M$2</f>
        <v/>
      </c>
      <c r="N5295">
        <f>IF(L5295&gt;=M5295,"Sí","No")</f>
        <v/>
      </c>
      <c r="O5295">
        <f>--AND(C5295=1,N5295="Sí")</f>
        <v/>
      </c>
      <c r="P5295">
        <f>--AND(C5295=0,N5295="Sí")</f>
        <v/>
      </c>
      <c r="Q5295">
        <f>--AND(C5295=1,N5295="No")</f>
        <v/>
      </c>
      <c r="R5295">
        <f>--AND(C5295=0,N5295="No")</f>
        <v/>
      </c>
      <c r="S5295">
        <f>--(C5295=--(L5295&gt;=M5295))</f>
        <v/>
      </c>
      <c r="T5295" s="11">
        <f>O5295*60000-P5295*3000</f>
        <v/>
      </c>
    </row>
    <row r="5296">
      <c r="A5296">
        <f>Datos!A5296</f>
        <v/>
      </c>
      <c r="B5296">
        <f>Datos!B5296</f>
        <v/>
      </c>
      <c r="C5296">
        <f>Datos!D5296</f>
        <v/>
      </c>
      <c r="D5296" t="n">
        <v>5296</v>
      </c>
      <c r="E5296" s="10">
        <f>IF(Datos!$G$5296&lt;=Bosque!$E$4,IF(Datos!$H$5296&lt;=Bosque!$E$5,Bosque!$M$6,Bosque!$M$7),IF(Datos!$G$5296&lt;=Bosque!$E$8,Bosque!$M$9,Bosque!$M$10))</f>
        <v/>
      </c>
      <c r="F5296" s="10">
        <f>IF(Datos!$H$5296&lt;=Bosque!$E$11,IF(Datos!$E$5296&lt;=Bosque!$E$12,Bosque!$M$13,Bosque!$M$14),IF(Datos!$I$5296&lt;=Bosque!$E$15,Bosque!$M$16,Bosque!$M$17))</f>
        <v/>
      </c>
      <c r="G5296" s="10">
        <f>IF(Datos!$E$5296&lt;=Bosque!$E$18,IF(Datos!$I$5296&lt;=Bosque!$E$19,Bosque!$M$20,Bosque!$M$21),Bosque!$M$22)</f>
        <v/>
      </c>
      <c r="H5296" s="10">
        <f>IF(Datos!$E$5296&lt;=Bosque!$E$23,IF(Datos!$E$5296&lt;=Bosque!$E$24,Bosque!$M$25,Bosque!$M$26),IF(Datos!$E$5296&lt;=Bosque!$E$27,Bosque!$M$28,Bosque!$M$29))</f>
        <v/>
      </c>
      <c r="I5296" s="10">
        <f>IF(Datos!$G$5296&lt;=Bosque!$E$30,IF(Datos!$E$5296&lt;=Bosque!$E$31,Bosque!$M$32,Bosque!$M$33),IF(Datos!$E$5296&lt;=Bosque!$E$34,Bosque!$M$35,Bosque!$M$36))</f>
        <v/>
      </c>
      <c r="J5296" s="10">
        <f>IF(Datos!$I$5296&lt;=Bosque!$E$37,IF(Datos!$H$5296&lt;=Bosque!$E$38,Bosque!$M$39,Bosque!$M$40),IF(Datos!$F$5296&lt;=Bosque!$E$41,Bosque!$M$42,Bosque!$M$43))</f>
        <v/>
      </c>
      <c r="K5296" s="10">
        <f>IF(Datos!$G$5296&lt;=Bosque!$E$44,IF(Datos!$H$5296&lt;=Bosque!$E$45,Bosque!$M$46,Bosque!$M$47),IF(Datos!$F$5296&lt;=Bosque!$E$48,Bosque!$M$49,Bosque!$M$50))</f>
        <v/>
      </c>
      <c r="L5296" s="10">
        <f>AVERAGE(E5296:K5296)</f>
        <v/>
      </c>
      <c r="M5296" s="10">
        <f>$M$2</f>
        <v/>
      </c>
      <c r="N5296">
        <f>IF(L5296&gt;=M5296,"Sí","No")</f>
        <v/>
      </c>
      <c r="O5296">
        <f>--AND(C5296=1,N5296="Sí")</f>
        <v/>
      </c>
      <c r="P5296">
        <f>--AND(C5296=0,N5296="Sí")</f>
        <v/>
      </c>
      <c r="Q5296">
        <f>--AND(C5296=1,N5296="No")</f>
        <v/>
      </c>
      <c r="R5296">
        <f>--AND(C5296=0,N5296="No")</f>
        <v/>
      </c>
      <c r="S5296">
        <f>--(C5296=--(L5296&gt;=M5296))</f>
        <v/>
      </c>
      <c r="T5296" s="11">
        <f>O5296*60000-P5296*3000</f>
        <v/>
      </c>
    </row>
    <row r="5297">
      <c r="A5297">
        <f>Datos!A5297</f>
        <v/>
      </c>
      <c r="B5297">
        <f>Datos!B5297</f>
        <v/>
      </c>
      <c r="C5297">
        <f>Datos!D5297</f>
        <v/>
      </c>
      <c r="D5297" t="n">
        <v>5297</v>
      </c>
      <c r="E5297" s="10">
        <f>IF(Datos!$G$5297&lt;=Bosque!$E$4,IF(Datos!$H$5297&lt;=Bosque!$E$5,Bosque!$M$6,Bosque!$M$7),IF(Datos!$G$5297&lt;=Bosque!$E$8,Bosque!$M$9,Bosque!$M$10))</f>
        <v/>
      </c>
      <c r="F5297" s="10">
        <f>IF(Datos!$H$5297&lt;=Bosque!$E$11,IF(Datos!$E$5297&lt;=Bosque!$E$12,Bosque!$M$13,Bosque!$M$14),IF(Datos!$I$5297&lt;=Bosque!$E$15,Bosque!$M$16,Bosque!$M$17))</f>
        <v/>
      </c>
      <c r="G5297" s="10">
        <f>IF(Datos!$E$5297&lt;=Bosque!$E$18,IF(Datos!$I$5297&lt;=Bosque!$E$19,Bosque!$M$20,Bosque!$M$21),Bosque!$M$22)</f>
        <v/>
      </c>
      <c r="H5297" s="10">
        <f>IF(Datos!$E$5297&lt;=Bosque!$E$23,IF(Datos!$E$5297&lt;=Bosque!$E$24,Bosque!$M$25,Bosque!$M$26),IF(Datos!$E$5297&lt;=Bosque!$E$27,Bosque!$M$28,Bosque!$M$29))</f>
        <v/>
      </c>
      <c r="I5297" s="10">
        <f>IF(Datos!$G$5297&lt;=Bosque!$E$30,IF(Datos!$E$5297&lt;=Bosque!$E$31,Bosque!$M$32,Bosque!$M$33),IF(Datos!$E$5297&lt;=Bosque!$E$34,Bosque!$M$35,Bosque!$M$36))</f>
        <v/>
      </c>
      <c r="J5297" s="10">
        <f>IF(Datos!$I$5297&lt;=Bosque!$E$37,IF(Datos!$H$5297&lt;=Bosque!$E$38,Bosque!$M$39,Bosque!$M$40),IF(Datos!$F$5297&lt;=Bosque!$E$41,Bosque!$M$42,Bosque!$M$43))</f>
        <v/>
      </c>
      <c r="K5297" s="10">
        <f>IF(Datos!$G$5297&lt;=Bosque!$E$44,IF(Datos!$H$5297&lt;=Bosque!$E$45,Bosque!$M$46,Bosque!$M$47),IF(Datos!$F$5297&lt;=Bosque!$E$48,Bosque!$M$49,Bosque!$M$50))</f>
        <v/>
      </c>
      <c r="L5297" s="10">
        <f>AVERAGE(E5297:K5297)</f>
        <v/>
      </c>
      <c r="M5297" s="10">
        <f>$M$2</f>
        <v/>
      </c>
      <c r="N5297">
        <f>IF(L5297&gt;=M5297,"Sí","No")</f>
        <v/>
      </c>
      <c r="O5297">
        <f>--AND(C5297=1,N5297="Sí")</f>
        <v/>
      </c>
      <c r="P5297">
        <f>--AND(C5297=0,N5297="Sí")</f>
        <v/>
      </c>
      <c r="Q5297">
        <f>--AND(C5297=1,N5297="No")</f>
        <v/>
      </c>
      <c r="R5297">
        <f>--AND(C5297=0,N5297="No")</f>
        <v/>
      </c>
      <c r="S5297">
        <f>--(C5297=--(L5297&gt;=M5297))</f>
        <v/>
      </c>
      <c r="T5297" s="11">
        <f>O5297*60000-P5297*3000</f>
        <v/>
      </c>
    </row>
    <row r="5298">
      <c r="A5298">
        <f>Datos!A5298</f>
        <v/>
      </c>
      <c r="B5298">
        <f>Datos!B5298</f>
        <v/>
      </c>
      <c r="C5298">
        <f>Datos!D5298</f>
        <v/>
      </c>
      <c r="D5298" t="n">
        <v>5298</v>
      </c>
      <c r="E5298" s="10">
        <f>IF(Datos!$G$5298&lt;=Bosque!$E$4,IF(Datos!$H$5298&lt;=Bosque!$E$5,Bosque!$M$6,Bosque!$M$7),IF(Datos!$G$5298&lt;=Bosque!$E$8,Bosque!$M$9,Bosque!$M$10))</f>
        <v/>
      </c>
      <c r="F5298" s="10">
        <f>IF(Datos!$H$5298&lt;=Bosque!$E$11,IF(Datos!$E$5298&lt;=Bosque!$E$12,Bosque!$M$13,Bosque!$M$14),IF(Datos!$I$5298&lt;=Bosque!$E$15,Bosque!$M$16,Bosque!$M$17))</f>
        <v/>
      </c>
      <c r="G5298" s="10">
        <f>IF(Datos!$E$5298&lt;=Bosque!$E$18,IF(Datos!$I$5298&lt;=Bosque!$E$19,Bosque!$M$20,Bosque!$M$21),Bosque!$M$22)</f>
        <v/>
      </c>
      <c r="H5298" s="10">
        <f>IF(Datos!$E$5298&lt;=Bosque!$E$23,IF(Datos!$E$5298&lt;=Bosque!$E$24,Bosque!$M$25,Bosque!$M$26),IF(Datos!$E$5298&lt;=Bosque!$E$27,Bosque!$M$28,Bosque!$M$29))</f>
        <v/>
      </c>
      <c r="I5298" s="10">
        <f>IF(Datos!$G$5298&lt;=Bosque!$E$30,IF(Datos!$E$5298&lt;=Bosque!$E$31,Bosque!$M$32,Bosque!$M$33),IF(Datos!$E$5298&lt;=Bosque!$E$34,Bosque!$M$35,Bosque!$M$36))</f>
        <v/>
      </c>
      <c r="J5298" s="10">
        <f>IF(Datos!$I$5298&lt;=Bosque!$E$37,IF(Datos!$H$5298&lt;=Bosque!$E$38,Bosque!$M$39,Bosque!$M$40),IF(Datos!$F$5298&lt;=Bosque!$E$41,Bosque!$M$42,Bosque!$M$43))</f>
        <v/>
      </c>
      <c r="K5298" s="10">
        <f>IF(Datos!$G$5298&lt;=Bosque!$E$44,IF(Datos!$H$5298&lt;=Bosque!$E$45,Bosque!$M$46,Bosque!$M$47),IF(Datos!$F$5298&lt;=Bosque!$E$48,Bosque!$M$49,Bosque!$M$50))</f>
        <v/>
      </c>
      <c r="L5298" s="10">
        <f>AVERAGE(E5298:K5298)</f>
        <v/>
      </c>
      <c r="M5298" s="10">
        <f>$M$2</f>
        <v/>
      </c>
      <c r="N5298">
        <f>IF(L5298&gt;=M5298,"Sí","No")</f>
        <v/>
      </c>
      <c r="O5298">
        <f>--AND(C5298=1,N5298="Sí")</f>
        <v/>
      </c>
      <c r="P5298">
        <f>--AND(C5298=0,N5298="Sí")</f>
        <v/>
      </c>
      <c r="Q5298">
        <f>--AND(C5298=1,N5298="No")</f>
        <v/>
      </c>
      <c r="R5298">
        <f>--AND(C5298=0,N5298="No")</f>
        <v/>
      </c>
      <c r="S5298">
        <f>--(C5298=--(L5298&gt;=M5298))</f>
        <v/>
      </c>
      <c r="T5298" s="11">
        <f>O5298*60000-P5298*3000</f>
        <v/>
      </c>
    </row>
    <row r="5299">
      <c r="A5299">
        <f>Datos!A5299</f>
        <v/>
      </c>
      <c r="B5299">
        <f>Datos!B5299</f>
        <v/>
      </c>
      <c r="C5299">
        <f>Datos!D5299</f>
        <v/>
      </c>
      <c r="D5299" t="n">
        <v>5299</v>
      </c>
      <c r="E5299" s="10">
        <f>IF(Datos!$G$5299&lt;=Bosque!$E$4,IF(Datos!$H$5299&lt;=Bosque!$E$5,Bosque!$M$6,Bosque!$M$7),IF(Datos!$G$5299&lt;=Bosque!$E$8,Bosque!$M$9,Bosque!$M$10))</f>
        <v/>
      </c>
      <c r="F5299" s="10">
        <f>IF(Datos!$H$5299&lt;=Bosque!$E$11,IF(Datos!$E$5299&lt;=Bosque!$E$12,Bosque!$M$13,Bosque!$M$14),IF(Datos!$I$5299&lt;=Bosque!$E$15,Bosque!$M$16,Bosque!$M$17))</f>
        <v/>
      </c>
      <c r="G5299" s="10">
        <f>IF(Datos!$E$5299&lt;=Bosque!$E$18,IF(Datos!$I$5299&lt;=Bosque!$E$19,Bosque!$M$20,Bosque!$M$21),Bosque!$M$22)</f>
        <v/>
      </c>
      <c r="H5299" s="10">
        <f>IF(Datos!$E$5299&lt;=Bosque!$E$23,IF(Datos!$E$5299&lt;=Bosque!$E$24,Bosque!$M$25,Bosque!$M$26),IF(Datos!$E$5299&lt;=Bosque!$E$27,Bosque!$M$28,Bosque!$M$29))</f>
        <v/>
      </c>
      <c r="I5299" s="10">
        <f>IF(Datos!$G$5299&lt;=Bosque!$E$30,IF(Datos!$E$5299&lt;=Bosque!$E$31,Bosque!$M$32,Bosque!$M$33),IF(Datos!$E$5299&lt;=Bosque!$E$34,Bosque!$M$35,Bosque!$M$36))</f>
        <v/>
      </c>
      <c r="J5299" s="10">
        <f>IF(Datos!$I$5299&lt;=Bosque!$E$37,IF(Datos!$H$5299&lt;=Bosque!$E$38,Bosque!$M$39,Bosque!$M$40),IF(Datos!$F$5299&lt;=Bosque!$E$41,Bosque!$M$42,Bosque!$M$43))</f>
        <v/>
      </c>
      <c r="K5299" s="10">
        <f>IF(Datos!$G$5299&lt;=Bosque!$E$44,IF(Datos!$H$5299&lt;=Bosque!$E$45,Bosque!$M$46,Bosque!$M$47),IF(Datos!$F$5299&lt;=Bosque!$E$48,Bosque!$M$49,Bosque!$M$50))</f>
        <v/>
      </c>
      <c r="L5299" s="10">
        <f>AVERAGE(E5299:K5299)</f>
        <v/>
      </c>
      <c r="M5299" s="10">
        <f>$M$2</f>
        <v/>
      </c>
      <c r="N5299">
        <f>IF(L5299&gt;=M5299,"Sí","No")</f>
        <v/>
      </c>
      <c r="O5299">
        <f>--AND(C5299=1,N5299="Sí")</f>
        <v/>
      </c>
      <c r="P5299">
        <f>--AND(C5299=0,N5299="Sí")</f>
        <v/>
      </c>
      <c r="Q5299">
        <f>--AND(C5299=1,N5299="No")</f>
        <v/>
      </c>
      <c r="R5299">
        <f>--AND(C5299=0,N5299="No")</f>
        <v/>
      </c>
      <c r="S5299">
        <f>--(C5299=--(L5299&gt;=M5299))</f>
        <v/>
      </c>
      <c r="T5299" s="11">
        <f>O5299*60000-P5299*3000</f>
        <v/>
      </c>
    </row>
    <row r="5300">
      <c r="A5300">
        <f>Datos!A5300</f>
        <v/>
      </c>
      <c r="B5300">
        <f>Datos!B5300</f>
        <v/>
      </c>
      <c r="C5300">
        <f>Datos!D5300</f>
        <v/>
      </c>
      <c r="D5300" t="n">
        <v>5300</v>
      </c>
      <c r="E5300" s="10">
        <f>IF(Datos!$G$5300&lt;=Bosque!$E$4,IF(Datos!$H$5300&lt;=Bosque!$E$5,Bosque!$M$6,Bosque!$M$7),IF(Datos!$G$5300&lt;=Bosque!$E$8,Bosque!$M$9,Bosque!$M$10))</f>
        <v/>
      </c>
      <c r="F5300" s="10">
        <f>IF(Datos!$H$5300&lt;=Bosque!$E$11,IF(Datos!$E$5300&lt;=Bosque!$E$12,Bosque!$M$13,Bosque!$M$14),IF(Datos!$I$5300&lt;=Bosque!$E$15,Bosque!$M$16,Bosque!$M$17))</f>
        <v/>
      </c>
      <c r="G5300" s="10">
        <f>IF(Datos!$E$5300&lt;=Bosque!$E$18,IF(Datos!$I$5300&lt;=Bosque!$E$19,Bosque!$M$20,Bosque!$M$21),Bosque!$M$22)</f>
        <v/>
      </c>
      <c r="H5300" s="10">
        <f>IF(Datos!$E$5300&lt;=Bosque!$E$23,IF(Datos!$E$5300&lt;=Bosque!$E$24,Bosque!$M$25,Bosque!$M$26),IF(Datos!$E$5300&lt;=Bosque!$E$27,Bosque!$M$28,Bosque!$M$29))</f>
        <v/>
      </c>
      <c r="I5300" s="10">
        <f>IF(Datos!$G$5300&lt;=Bosque!$E$30,IF(Datos!$E$5300&lt;=Bosque!$E$31,Bosque!$M$32,Bosque!$M$33),IF(Datos!$E$5300&lt;=Bosque!$E$34,Bosque!$M$35,Bosque!$M$36))</f>
        <v/>
      </c>
      <c r="J5300" s="10">
        <f>IF(Datos!$I$5300&lt;=Bosque!$E$37,IF(Datos!$H$5300&lt;=Bosque!$E$38,Bosque!$M$39,Bosque!$M$40),IF(Datos!$F$5300&lt;=Bosque!$E$41,Bosque!$M$42,Bosque!$M$43))</f>
        <v/>
      </c>
      <c r="K5300" s="10">
        <f>IF(Datos!$G$5300&lt;=Bosque!$E$44,IF(Datos!$H$5300&lt;=Bosque!$E$45,Bosque!$M$46,Bosque!$M$47),IF(Datos!$F$5300&lt;=Bosque!$E$48,Bosque!$M$49,Bosque!$M$50))</f>
        <v/>
      </c>
      <c r="L5300" s="10">
        <f>AVERAGE(E5300:K5300)</f>
        <v/>
      </c>
      <c r="M5300" s="10">
        <f>$M$2</f>
        <v/>
      </c>
      <c r="N5300">
        <f>IF(L5300&gt;=M5300,"Sí","No")</f>
        <v/>
      </c>
      <c r="O5300">
        <f>--AND(C5300=1,N5300="Sí")</f>
        <v/>
      </c>
      <c r="P5300">
        <f>--AND(C5300=0,N5300="Sí")</f>
        <v/>
      </c>
      <c r="Q5300">
        <f>--AND(C5300=1,N5300="No")</f>
        <v/>
      </c>
      <c r="R5300">
        <f>--AND(C5300=0,N5300="No")</f>
        <v/>
      </c>
      <c r="S5300">
        <f>--(C5300=--(L5300&gt;=M5300))</f>
        <v/>
      </c>
      <c r="T5300" s="11">
        <f>O5300*60000-P5300*3000</f>
        <v/>
      </c>
    </row>
    <row r="5301">
      <c r="A5301">
        <f>Datos!A5301</f>
        <v/>
      </c>
      <c r="B5301">
        <f>Datos!B5301</f>
        <v/>
      </c>
      <c r="C5301">
        <f>Datos!D5301</f>
        <v/>
      </c>
      <c r="D5301" t="n">
        <v>5301</v>
      </c>
      <c r="E5301" s="10">
        <f>IF(Datos!$G$5301&lt;=Bosque!$E$4,IF(Datos!$H$5301&lt;=Bosque!$E$5,Bosque!$M$6,Bosque!$M$7),IF(Datos!$G$5301&lt;=Bosque!$E$8,Bosque!$M$9,Bosque!$M$10))</f>
        <v/>
      </c>
      <c r="F5301" s="10">
        <f>IF(Datos!$H$5301&lt;=Bosque!$E$11,IF(Datos!$E$5301&lt;=Bosque!$E$12,Bosque!$M$13,Bosque!$M$14),IF(Datos!$I$5301&lt;=Bosque!$E$15,Bosque!$M$16,Bosque!$M$17))</f>
        <v/>
      </c>
      <c r="G5301" s="10">
        <f>IF(Datos!$E$5301&lt;=Bosque!$E$18,IF(Datos!$I$5301&lt;=Bosque!$E$19,Bosque!$M$20,Bosque!$M$21),Bosque!$M$22)</f>
        <v/>
      </c>
      <c r="H5301" s="10">
        <f>IF(Datos!$E$5301&lt;=Bosque!$E$23,IF(Datos!$E$5301&lt;=Bosque!$E$24,Bosque!$M$25,Bosque!$M$26),IF(Datos!$E$5301&lt;=Bosque!$E$27,Bosque!$M$28,Bosque!$M$29))</f>
        <v/>
      </c>
      <c r="I5301" s="10">
        <f>IF(Datos!$G$5301&lt;=Bosque!$E$30,IF(Datos!$E$5301&lt;=Bosque!$E$31,Bosque!$M$32,Bosque!$M$33),IF(Datos!$E$5301&lt;=Bosque!$E$34,Bosque!$M$35,Bosque!$M$36))</f>
        <v/>
      </c>
      <c r="J5301" s="10">
        <f>IF(Datos!$I$5301&lt;=Bosque!$E$37,IF(Datos!$H$5301&lt;=Bosque!$E$38,Bosque!$M$39,Bosque!$M$40),IF(Datos!$F$5301&lt;=Bosque!$E$41,Bosque!$M$42,Bosque!$M$43))</f>
        <v/>
      </c>
      <c r="K5301" s="10">
        <f>IF(Datos!$G$5301&lt;=Bosque!$E$44,IF(Datos!$H$5301&lt;=Bosque!$E$45,Bosque!$M$46,Bosque!$M$47),IF(Datos!$F$5301&lt;=Bosque!$E$48,Bosque!$M$49,Bosque!$M$50))</f>
        <v/>
      </c>
      <c r="L5301" s="10">
        <f>AVERAGE(E5301:K5301)</f>
        <v/>
      </c>
      <c r="M5301" s="10">
        <f>$M$2</f>
        <v/>
      </c>
      <c r="N5301">
        <f>IF(L5301&gt;=M5301,"Sí","No")</f>
        <v/>
      </c>
      <c r="O5301">
        <f>--AND(C5301=1,N5301="Sí")</f>
        <v/>
      </c>
      <c r="P5301">
        <f>--AND(C5301=0,N5301="Sí")</f>
        <v/>
      </c>
      <c r="Q5301">
        <f>--AND(C5301=1,N5301="No")</f>
        <v/>
      </c>
      <c r="R5301">
        <f>--AND(C5301=0,N5301="No")</f>
        <v/>
      </c>
      <c r="S5301">
        <f>--(C5301=--(L5301&gt;=M5301))</f>
        <v/>
      </c>
      <c r="T5301" s="11">
        <f>O5301*60000-P5301*3000</f>
        <v/>
      </c>
    </row>
    <row r="5302">
      <c r="A5302">
        <f>Datos!A5302</f>
        <v/>
      </c>
      <c r="B5302">
        <f>Datos!B5302</f>
        <v/>
      </c>
      <c r="C5302">
        <f>Datos!D5302</f>
        <v/>
      </c>
      <c r="D5302" t="n">
        <v>5302</v>
      </c>
      <c r="E5302" s="10">
        <f>IF(Datos!$G$5302&lt;=Bosque!$E$4,IF(Datos!$H$5302&lt;=Bosque!$E$5,Bosque!$M$6,Bosque!$M$7),IF(Datos!$G$5302&lt;=Bosque!$E$8,Bosque!$M$9,Bosque!$M$10))</f>
        <v/>
      </c>
      <c r="F5302" s="10">
        <f>IF(Datos!$H$5302&lt;=Bosque!$E$11,IF(Datos!$E$5302&lt;=Bosque!$E$12,Bosque!$M$13,Bosque!$M$14),IF(Datos!$I$5302&lt;=Bosque!$E$15,Bosque!$M$16,Bosque!$M$17))</f>
        <v/>
      </c>
      <c r="G5302" s="10">
        <f>IF(Datos!$E$5302&lt;=Bosque!$E$18,IF(Datos!$I$5302&lt;=Bosque!$E$19,Bosque!$M$20,Bosque!$M$21),Bosque!$M$22)</f>
        <v/>
      </c>
      <c r="H5302" s="10">
        <f>IF(Datos!$E$5302&lt;=Bosque!$E$23,IF(Datos!$E$5302&lt;=Bosque!$E$24,Bosque!$M$25,Bosque!$M$26),IF(Datos!$E$5302&lt;=Bosque!$E$27,Bosque!$M$28,Bosque!$M$29))</f>
        <v/>
      </c>
      <c r="I5302" s="10">
        <f>IF(Datos!$G$5302&lt;=Bosque!$E$30,IF(Datos!$E$5302&lt;=Bosque!$E$31,Bosque!$M$32,Bosque!$M$33),IF(Datos!$E$5302&lt;=Bosque!$E$34,Bosque!$M$35,Bosque!$M$36))</f>
        <v/>
      </c>
      <c r="J5302" s="10">
        <f>IF(Datos!$I$5302&lt;=Bosque!$E$37,IF(Datos!$H$5302&lt;=Bosque!$E$38,Bosque!$M$39,Bosque!$M$40),IF(Datos!$F$5302&lt;=Bosque!$E$41,Bosque!$M$42,Bosque!$M$43))</f>
        <v/>
      </c>
      <c r="K5302" s="10">
        <f>IF(Datos!$G$5302&lt;=Bosque!$E$44,IF(Datos!$H$5302&lt;=Bosque!$E$45,Bosque!$M$46,Bosque!$M$47),IF(Datos!$F$5302&lt;=Bosque!$E$48,Bosque!$M$49,Bosque!$M$50))</f>
        <v/>
      </c>
      <c r="L5302" s="10">
        <f>AVERAGE(E5302:K5302)</f>
        <v/>
      </c>
      <c r="M5302" s="10">
        <f>$M$2</f>
        <v/>
      </c>
      <c r="N5302">
        <f>IF(L5302&gt;=M5302,"Sí","No")</f>
        <v/>
      </c>
      <c r="O5302">
        <f>--AND(C5302=1,N5302="Sí")</f>
        <v/>
      </c>
      <c r="P5302">
        <f>--AND(C5302=0,N5302="Sí")</f>
        <v/>
      </c>
      <c r="Q5302">
        <f>--AND(C5302=1,N5302="No")</f>
        <v/>
      </c>
      <c r="R5302">
        <f>--AND(C5302=0,N5302="No")</f>
        <v/>
      </c>
      <c r="S5302">
        <f>--(C5302=--(L5302&gt;=M5302))</f>
        <v/>
      </c>
      <c r="T5302" s="11">
        <f>O5302*60000-P5302*3000</f>
        <v/>
      </c>
    </row>
    <row r="5303">
      <c r="A5303">
        <f>Datos!A5303</f>
        <v/>
      </c>
      <c r="B5303">
        <f>Datos!B5303</f>
        <v/>
      </c>
      <c r="C5303">
        <f>Datos!D5303</f>
        <v/>
      </c>
      <c r="D5303" t="n">
        <v>5303</v>
      </c>
      <c r="E5303" s="10">
        <f>IF(Datos!$G$5303&lt;=Bosque!$E$4,IF(Datos!$H$5303&lt;=Bosque!$E$5,Bosque!$M$6,Bosque!$M$7),IF(Datos!$G$5303&lt;=Bosque!$E$8,Bosque!$M$9,Bosque!$M$10))</f>
        <v/>
      </c>
      <c r="F5303" s="10">
        <f>IF(Datos!$H$5303&lt;=Bosque!$E$11,IF(Datos!$E$5303&lt;=Bosque!$E$12,Bosque!$M$13,Bosque!$M$14),IF(Datos!$I$5303&lt;=Bosque!$E$15,Bosque!$M$16,Bosque!$M$17))</f>
        <v/>
      </c>
      <c r="G5303" s="10">
        <f>IF(Datos!$E$5303&lt;=Bosque!$E$18,IF(Datos!$I$5303&lt;=Bosque!$E$19,Bosque!$M$20,Bosque!$M$21),Bosque!$M$22)</f>
        <v/>
      </c>
      <c r="H5303" s="10">
        <f>IF(Datos!$E$5303&lt;=Bosque!$E$23,IF(Datos!$E$5303&lt;=Bosque!$E$24,Bosque!$M$25,Bosque!$M$26),IF(Datos!$E$5303&lt;=Bosque!$E$27,Bosque!$M$28,Bosque!$M$29))</f>
        <v/>
      </c>
      <c r="I5303" s="10">
        <f>IF(Datos!$G$5303&lt;=Bosque!$E$30,IF(Datos!$E$5303&lt;=Bosque!$E$31,Bosque!$M$32,Bosque!$M$33),IF(Datos!$E$5303&lt;=Bosque!$E$34,Bosque!$M$35,Bosque!$M$36))</f>
        <v/>
      </c>
      <c r="J5303" s="10">
        <f>IF(Datos!$I$5303&lt;=Bosque!$E$37,IF(Datos!$H$5303&lt;=Bosque!$E$38,Bosque!$M$39,Bosque!$M$40),IF(Datos!$F$5303&lt;=Bosque!$E$41,Bosque!$M$42,Bosque!$M$43))</f>
        <v/>
      </c>
      <c r="K5303" s="10">
        <f>IF(Datos!$G$5303&lt;=Bosque!$E$44,IF(Datos!$H$5303&lt;=Bosque!$E$45,Bosque!$M$46,Bosque!$M$47),IF(Datos!$F$5303&lt;=Bosque!$E$48,Bosque!$M$49,Bosque!$M$50))</f>
        <v/>
      </c>
      <c r="L5303" s="10">
        <f>AVERAGE(E5303:K5303)</f>
        <v/>
      </c>
      <c r="M5303" s="10">
        <f>$M$2</f>
        <v/>
      </c>
      <c r="N5303">
        <f>IF(L5303&gt;=M5303,"Sí","No")</f>
        <v/>
      </c>
      <c r="O5303">
        <f>--AND(C5303=1,N5303="Sí")</f>
        <v/>
      </c>
      <c r="P5303">
        <f>--AND(C5303=0,N5303="Sí")</f>
        <v/>
      </c>
      <c r="Q5303">
        <f>--AND(C5303=1,N5303="No")</f>
        <v/>
      </c>
      <c r="R5303">
        <f>--AND(C5303=0,N5303="No")</f>
        <v/>
      </c>
      <c r="S5303">
        <f>--(C5303=--(L5303&gt;=M5303))</f>
        <v/>
      </c>
      <c r="T5303" s="11">
        <f>O5303*60000-P5303*3000</f>
        <v/>
      </c>
    </row>
    <row r="5304">
      <c r="A5304">
        <f>Datos!A5304</f>
        <v/>
      </c>
      <c r="B5304">
        <f>Datos!B5304</f>
        <v/>
      </c>
      <c r="C5304">
        <f>Datos!D5304</f>
        <v/>
      </c>
      <c r="D5304" t="n">
        <v>5304</v>
      </c>
      <c r="E5304" s="10">
        <f>IF(Datos!$G$5304&lt;=Bosque!$E$4,IF(Datos!$H$5304&lt;=Bosque!$E$5,Bosque!$M$6,Bosque!$M$7),IF(Datos!$G$5304&lt;=Bosque!$E$8,Bosque!$M$9,Bosque!$M$10))</f>
        <v/>
      </c>
      <c r="F5304" s="10">
        <f>IF(Datos!$H$5304&lt;=Bosque!$E$11,IF(Datos!$E$5304&lt;=Bosque!$E$12,Bosque!$M$13,Bosque!$M$14),IF(Datos!$I$5304&lt;=Bosque!$E$15,Bosque!$M$16,Bosque!$M$17))</f>
        <v/>
      </c>
      <c r="G5304" s="10">
        <f>IF(Datos!$E$5304&lt;=Bosque!$E$18,IF(Datos!$I$5304&lt;=Bosque!$E$19,Bosque!$M$20,Bosque!$M$21),Bosque!$M$22)</f>
        <v/>
      </c>
      <c r="H5304" s="10">
        <f>IF(Datos!$E$5304&lt;=Bosque!$E$23,IF(Datos!$E$5304&lt;=Bosque!$E$24,Bosque!$M$25,Bosque!$M$26),IF(Datos!$E$5304&lt;=Bosque!$E$27,Bosque!$M$28,Bosque!$M$29))</f>
        <v/>
      </c>
      <c r="I5304" s="10">
        <f>IF(Datos!$G$5304&lt;=Bosque!$E$30,IF(Datos!$E$5304&lt;=Bosque!$E$31,Bosque!$M$32,Bosque!$M$33),IF(Datos!$E$5304&lt;=Bosque!$E$34,Bosque!$M$35,Bosque!$M$36))</f>
        <v/>
      </c>
      <c r="J5304" s="10">
        <f>IF(Datos!$I$5304&lt;=Bosque!$E$37,IF(Datos!$H$5304&lt;=Bosque!$E$38,Bosque!$M$39,Bosque!$M$40),IF(Datos!$F$5304&lt;=Bosque!$E$41,Bosque!$M$42,Bosque!$M$43))</f>
        <v/>
      </c>
      <c r="K5304" s="10">
        <f>IF(Datos!$G$5304&lt;=Bosque!$E$44,IF(Datos!$H$5304&lt;=Bosque!$E$45,Bosque!$M$46,Bosque!$M$47),IF(Datos!$F$5304&lt;=Bosque!$E$48,Bosque!$M$49,Bosque!$M$50))</f>
        <v/>
      </c>
      <c r="L5304" s="10">
        <f>AVERAGE(E5304:K5304)</f>
        <v/>
      </c>
      <c r="M5304" s="10">
        <f>$M$2</f>
        <v/>
      </c>
      <c r="N5304">
        <f>IF(L5304&gt;=M5304,"Sí","No")</f>
        <v/>
      </c>
      <c r="O5304">
        <f>--AND(C5304=1,N5304="Sí")</f>
        <v/>
      </c>
      <c r="P5304">
        <f>--AND(C5304=0,N5304="Sí")</f>
        <v/>
      </c>
      <c r="Q5304">
        <f>--AND(C5304=1,N5304="No")</f>
        <v/>
      </c>
      <c r="R5304">
        <f>--AND(C5304=0,N5304="No")</f>
        <v/>
      </c>
      <c r="S5304">
        <f>--(C5304=--(L5304&gt;=M5304))</f>
        <v/>
      </c>
      <c r="T5304" s="11">
        <f>O5304*60000-P5304*3000</f>
        <v/>
      </c>
    </row>
    <row r="5305">
      <c r="A5305">
        <f>Datos!A5305</f>
        <v/>
      </c>
      <c r="B5305">
        <f>Datos!B5305</f>
        <v/>
      </c>
      <c r="C5305">
        <f>Datos!D5305</f>
        <v/>
      </c>
      <c r="D5305" t="n">
        <v>5305</v>
      </c>
      <c r="E5305" s="10">
        <f>IF(Datos!$G$5305&lt;=Bosque!$E$4,IF(Datos!$H$5305&lt;=Bosque!$E$5,Bosque!$M$6,Bosque!$M$7),IF(Datos!$G$5305&lt;=Bosque!$E$8,Bosque!$M$9,Bosque!$M$10))</f>
        <v/>
      </c>
      <c r="F5305" s="10">
        <f>IF(Datos!$H$5305&lt;=Bosque!$E$11,IF(Datos!$E$5305&lt;=Bosque!$E$12,Bosque!$M$13,Bosque!$M$14),IF(Datos!$I$5305&lt;=Bosque!$E$15,Bosque!$M$16,Bosque!$M$17))</f>
        <v/>
      </c>
      <c r="G5305" s="10">
        <f>IF(Datos!$E$5305&lt;=Bosque!$E$18,IF(Datos!$I$5305&lt;=Bosque!$E$19,Bosque!$M$20,Bosque!$M$21),Bosque!$M$22)</f>
        <v/>
      </c>
      <c r="H5305" s="10">
        <f>IF(Datos!$E$5305&lt;=Bosque!$E$23,IF(Datos!$E$5305&lt;=Bosque!$E$24,Bosque!$M$25,Bosque!$M$26),IF(Datos!$E$5305&lt;=Bosque!$E$27,Bosque!$M$28,Bosque!$M$29))</f>
        <v/>
      </c>
      <c r="I5305" s="10">
        <f>IF(Datos!$G$5305&lt;=Bosque!$E$30,IF(Datos!$E$5305&lt;=Bosque!$E$31,Bosque!$M$32,Bosque!$M$33),IF(Datos!$E$5305&lt;=Bosque!$E$34,Bosque!$M$35,Bosque!$M$36))</f>
        <v/>
      </c>
      <c r="J5305" s="10">
        <f>IF(Datos!$I$5305&lt;=Bosque!$E$37,IF(Datos!$H$5305&lt;=Bosque!$E$38,Bosque!$M$39,Bosque!$M$40),IF(Datos!$F$5305&lt;=Bosque!$E$41,Bosque!$M$42,Bosque!$M$43))</f>
        <v/>
      </c>
      <c r="K5305" s="10">
        <f>IF(Datos!$G$5305&lt;=Bosque!$E$44,IF(Datos!$H$5305&lt;=Bosque!$E$45,Bosque!$M$46,Bosque!$M$47),IF(Datos!$F$5305&lt;=Bosque!$E$48,Bosque!$M$49,Bosque!$M$50))</f>
        <v/>
      </c>
      <c r="L5305" s="10">
        <f>AVERAGE(E5305:K5305)</f>
        <v/>
      </c>
      <c r="M5305" s="10">
        <f>$M$2</f>
        <v/>
      </c>
      <c r="N5305">
        <f>IF(L5305&gt;=M5305,"Sí","No")</f>
        <v/>
      </c>
      <c r="O5305">
        <f>--AND(C5305=1,N5305="Sí")</f>
        <v/>
      </c>
      <c r="P5305">
        <f>--AND(C5305=0,N5305="Sí")</f>
        <v/>
      </c>
      <c r="Q5305">
        <f>--AND(C5305=1,N5305="No")</f>
        <v/>
      </c>
      <c r="R5305">
        <f>--AND(C5305=0,N5305="No")</f>
        <v/>
      </c>
      <c r="S5305">
        <f>--(C5305=--(L5305&gt;=M5305))</f>
        <v/>
      </c>
      <c r="T5305" s="11">
        <f>O5305*60000-P5305*3000</f>
        <v/>
      </c>
    </row>
    <row r="5306">
      <c r="A5306">
        <f>Datos!A5306</f>
        <v/>
      </c>
      <c r="B5306">
        <f>Datos!B5306</f>
        <v/>
      </c>
      <c r="C5306">
        <f>Datos!D5306</f>
        <v/>
      </c>
      <c r="D5306" t="n">
        <v>5306</v>
      </c>
      <c r="E5306" s="10">
        <f>IF(Datos!$G$5306&lt;=Bosque!$E$4,IF(Datos!$H$5306&lt;=Bosque!$E$5,Bosque!$M$6,Bosque!$M$7),IF(Datos!$G$5306&lt;=Bosque!$E$8,Bosque!$M$9,Bosque!$M$10))</f>
        <v/>
      </c>
      <c r="F5306" s="10">
        <f>IF(Datos!$H$5306&lt;=Bosque!$E$11,IF(Datos!$E$5306&lt;=Bosque!$E$12,Bosque!$M$13,Bosque!$M$14),IF(Datos!$I$5306&lt;=Bosque!$E$15,Bosque!$M$16,Bosque!$M$17))</f>
        <v/>
      </c>
      <c r="G5306" s="10">
        <f>IF(Datos!$E$5306&lt;=Bosque!$E$18,IF(Datos!$I$5306&lt;=Bosque!$E$19,Bosque!$M$20,Bosque!$M$21),Bosque!$M$22)</f>
        <v/>
      </c>
      <c r="H5306" s="10">
        <f>IF(Datos!$E$5306&lt;=Bosque!$E$23,IF(Datos!$E$5306&lt;=Bosque!$E$24,Bosque!$M$25,Bosque!$M$26),IF(Datos!$E$5306&lt;=Bosque!$E$27,Bosque!$M$28,Bosque!$M$29))</f>
        <v/>
      </c>
      <c r="I5306" s="10">
        <f>IF(Datos!$G$5306&lt;=Bosque!$E$30,IF(Datos!$E$5306&lt;=Bosque!$E$31,Bosque!$M$32,Bosque!$M$33),IF(Datos!$E$5306&lt;=Bosque!$E$34,Bosque!$M$35,Bosque!$M$36))</f>
        <v/>
      </c>
      <c r="J5306" s="10">
        <f>IF(Datos!$I$5306&lt;=Bosque!$E$37,IF(Datos!$H$5306&lt;=Bosque!$E$38,Bosque!$M$39,Bosque!$M$40),IF(Datos!$F$5306&lt;=Bosque!$E$41,Bosque!$M$42,Bosque!$M$43))</f>
        <v/>
      </c>
      <c r="K5306" s="10">
        <f>IF(Datos!$G$5306&lt;=Bosque!$E$44,IF(Datos!$H$5306&lt;=Bosque!$E$45,Bosque!$M$46,Bosque!$M$47),IF(Datos!$F$5306&lt;=Bosque!$E$48,Bosque!$M$49,Bosque!$M$50))</f>
        <v/>
      </c>
      <c r="L5306" s="10">
        <f>AVERAGE(E5306:K5306)</f>
        <v/>
      </c>
      <c r="M5306" s="10">
        <f>$M$2</f>
        <v/>
      </c>
      <c r="N5306">
        <f>IF(L5306&gt;=M5306,"Sí","No")</f>
        <v/>
      </c>
      <c r="O5306">
        <f>--AND(C5306=1,N5306="Sí")</f>
        <v/>
      </c>
      <c r="P5306">
        <f>--AND(C5306=0,N5306="Sí")</f>
        <v/>
      </c>
      <c r="Q5306">
        <f>--AND(C5306=1,N5306="No")</f>
        <v/>
      </c>
      <c r="R5306">
        <f>--AND(C5306=0,N5306="No")</f>
        <v/>
      </c>
      <c r="S5306">
        <f>--(C5306=--(L5306&gt;=M5306))</f>
        <v/>
      </c>
      <c r="T5306" s="11">
        <f>O5306*60000-P5306*3000</f>
        <v/>
      </c>
    </row>
    <row r="5307">
      <c r="A5307">
        <f>Datos!A5307</f>
        <v/>
      </c>
      <c r="B5307">
        <f>Datos!B5307</f>
        <v/>
      </c>
      <c r="C5307">
        <f>Datos!D5307</f>
        <v/>
      </c>
      <c r="D5307" t="n">
        <v>5307</v>
      </c>
      <c r="E5307" s="10">
        <f>IF(Datos!$G$5307&lt;=Bosque!$E$4,IF(Datos!$H$5307&lt;=Bosque!$E$5,Bosque!$M$6,Bosque!$M$7),IF(Datos!$G$5307&lt;=Bosque!$E$8,Bosque!$M$9,Bosque!$M$10))</f>
        <v/>
      </c>
      <c r="F5307" s="10">
        <f>IF(Datos!$H$5307&lt;=Bosque!$E$11,IF(Datos!$E$5307&lt;=Bosque!$E$12,Bosque!$M$13,Bosque!$M$14),IF(Datos!$I$5307&lt;=Bosque!$E$15,Bosque!$M$16,Bosque!$M$17))</f>
        <v/>
      </c>
      <c r="G5307" s="10">
        <f>IF(Datos!$E$5307&lt;=Bosque!$E$18,IF(Datos!$I$5307&lt;=Bosque!$E$19,Bosque!$M$20,Bosque!$M$21),Bosque!$M$22)</f>
        <v/>
      </c>
      <c r="H5307" s="10">
        <f>IF(Datos!$E$5307&lt;=Bosque!$E$23,IF(Datos!$E$5307&lt;=Bosque!$E$24,Bosque!$M$25,Bosque!$M$26),IF(Datos!$E$5307&lt;=Bosque!$E$27,Bosque!$M$28,Bosque!$M$29))</f>
        <v/>
      </c>
      <c r="I5307" s="10">
        <f>IF(Datos!$G$5307&lt;=Bosque!$E$30,IF(Datos!$E$5307&lt;=Bosque!$E$31,Bosque!$M$32,Bosque!$M$33),IF(Datos!$E$5307&lt;=Bosque!$E$34,Bosque!$M$35,Bosque!$M$36))</f>
        <v/>
      </c>
      <c r="J5307" s="10">
        <f>IF(Datos!$I$5307&lt;=Bosque!$E$37,IF(Datos!$H$5307&lt;=Bosque!$E$38,Bosque!$M$39,Bosque!$M$40),IF(Datos!$F$5307&lt;=Bosque!$E$41,Bosque!$M$42,Bosque!$M$43))</f>
        <v/>
      </c>
      <c r="K5307" s="10">
        <f>IF(Datos!$G$5307&lt;=Bosque!$E$44,IF(Datos!$H$5307&lt;=Bosque!$E$45,Bosque!$M$46,Bosque!$M$47),IF(Datos!$F$5307&lt;=Bosque!$E$48,Bosque!$M$49,Bosque!$M$50))</f>
        <v/>
      </c>
      <c r="L5307" s="10">
        <f>AVERAGE(E5307:K5307)</f>
        <v/>
      </c>
      <c r="M5307" s="10">
        <f>$M$2</f>
        <v/>
      </c>
      <c r="N5307">
        <f>IF(L5307&gt;=M5307,"Sí","No")</f>
        <v/>
      </c>
      <c r="O5307">
        <f>--AND(C5307=1,N5307="Sí")</f>
        <v/>
      </c>
      <c r="P5307">
        <f>--AND(C5307=0,N5307="Sí")</f>
        <v/>
      </c>
      <c r="Q5307">
        <f>--AND(C5307=1,N5307="No")</f>
        <v/>
      </c>
      <c r="R5307">
        <f>--AND(C5307=0,N5307="No")</f>
        <v/>
      </c>
      <c r="S5307">
        <f>--(C5307=--(L5307&gt;=M5307))</f>
        <v/>
      </c>
      <c r="T5307" s="11">
        <f>O5307*60000-P5307*3000</f>
        <v/>
      </c>
    </row>
    <row r="5308">
      <c r="A5308">
        <f>Datos!A5308</f>
        <v/>
      </c>
      <c r="B5308">
        <f>Datos!B5308</f>
        <v/>
      </c>
      <c r="C5308">
        <f>Datos!D5308</f>
        <v/>
      </c>
      <c r="D5308" t="n">
        <v>5308</v>
      </c>
      <c r="E5308" s="10">
        <f>IF(Datos!$G$5308&lt;=Bosque!$E$4,IF(Datos!$H$5308&lt;=Bosque!$E$5,Bosque!$M$6,Bosque!$M$7),IF(Datos!$G$5308&lt;=Bosque!$E$8,Bosque!$M$9,Bosque!$M$10))</f>
        <v/>
      </c>
      <c r="F5308" s="10">
        <f>IF(Datos!$H$5308&lt;=Bosque!$E$11,IF(Datos!$E$5308&lt;=Bosque!$E$12,Bosque!$M$13,Bosque!$M$14),IF(Datos!$I$5308&lt;=Bosque!$E$15,Bosque!$M$16,Bosque!$M$17))</f>
        <v/>
      </c>
      <c r="G5308" s="10">
        <f>IF(Datos!$E$5308&lt;=Bosque!$E$18,IF(Datos!$I$5308&lt;=Bosque!$E$19,Bosque!$M$20,Bosque!$M$21),Bosque!$M$22)</f>
        <v/>
      </c>
      <c r="H5308" s="10">
        <f>IF(Datos!$E$5308&lt;=Bosque!$E$23,IF(Datos!$E$5308&lt;=Bosque!$E$24,Bosque!$M$25,Bosque!$M$26),IF(Datos!$E$5308&lt;=Bosque!$E$27,Bosque!$M$28,Bosque!$M$29))</f>
        <v/>
      </c>
      <c r="I5308" s="10">
        <f>IF(Datos!$G$5308&lt;=Bosque!$E$30,IF(Datos!$E$5308&lt;=Bosque!$E$31,Bosque!$M$32,Bosque!$M$33),IF(Datos!$E$5308&lt;=Bosque!$E$34,Bosque!$M$35,Bosque!$M$36))</f>
        <v/>
      </c>
      <c r="J5308" s="10">
        <f>IF(Datos!$I$5308&lt;=Bosque!$E$37,IF(Datos!$H$5308&lt;=Bosque!$E$38,Bosque!$M$39,Bosque!$M$40),IF(Datos!$F$5308&lt;=Bosque!$E$41,Bosque!$M$42,Bosque!$M$43))</f>
        <v/>
      </c>
      <c r="K5308" s="10">
        <f>IF(Datos!$G$5308&lt;=Bosque!$E$44,IF(Datos!$H$5308&lt;=Bosque!$E$45,Bosque!$M$46,Bosque!$M$47),IF(Datos!$F$5308&lt;=Bosque!$E$48,Bosque!$M$49,Bosque!$M$50))</f>
        <v/>
      </c>
      <c r="L5308" s="10">
        <f>AVERAGE(E5308:K5308)</f>
        <v/>
      </c>
      <c r="M5308" s="10">
        <f>$M$2</f>
        <v/>
      </c>
      <c r="N5308">
        <f>IF(L5308&gt;=M5308,"Sí","No")</f>
        <v/>
      </c>
      <c r="O5308">
        <f>--AND(C5308=1,N5308="Sí")</f>
        <v/>
      </c>
      <c r="P5308">
        <f>--AND(C5308=0,N5308="Sí")</f>
        <v/>
      </c>
      <c r="Q5308">
        <f>--AND(C5308=1,N5308="No")</f>
        <v/>
      </c>
      <c r="R5308">
        <f>--AND(C5308=0,N5308="No")</f>
        <v/>
      </c>
      <c r="S5308">
        <f>--(C5308=--(L5308&gt;=M5308))</f>
        <v/>
      </c>
      <c r="T5308" s="11">
        <f>O5308*60000-P5308*3000</f>
        <v/>
      </c>
    </row>
    <row r="5309">
      <c r="A5309">
        <f>Datos!A5309</f>
        <v/>
      </c>
      <c r="B5309">
        <f>Datos!B5309</f>
        <v/>
      </c>
      <c r="C5309">
        <f>Datos!D5309</f>
        <v/>
      </c>
      <c r="D5309" t="n">
        <v>5309</v>
      </c>
      <c r="E5309" s="10">
        <f>IF(Datos!$G$5309&lt;=Bosque!$E$4,IF(Datos!$H$5309&lt;=Bosque!$E$5,Bosque!$M$6,Bosque!$M$7),IF(Datos!$G$5309&lt;=Bosque!$E$8,Bosque!$M$9,Bosque!$M$10))</f>
        <v/>
      </c>
      <c r="F5309" s="10">
        <f>IF(Datos!$H$5309&lt;=Bosque!$E$11,IF(Datos!$E$5309&lt;=Bosque!$E$12,Bosque!$M$13,Bosque!$M$14),IF(Datos!$I$5309&lt;=Bosque!$E$15,Bosque!$M$16,Bosque!$M$17))</f>
        <v/>
      </c>
      <c r="G5309" s="10">
        <f>IF(Datos!$E$5309&lt;=Bosque!$E$18,IF(Datos!$I$5309&lt;=Bosque!$E$19,Bosque!$M$20,Bosque!$M$21),Bosque!$M$22)</f>
        <v/>
      </c>
      <c r="H5309" s="10">
        <f>IF(Datos!$E$5309&lt;=Bosque!$E$23,IF(Datos!$E$5309&lt;=Bosque!$E$24,Bosque!$M$25,Bosque!$M$26),IF(Datos!$E$5309&lt;=Bosque!$E$27,Bosque!$M$28,Bosque!$M$29))</f>
        <v/>
      </c>
      <c r="I5309" s="10">
        <f>IF(Datos!$G$5309&lt;=Bosque!$E$30,IF(Datos!$E$5309&lt;=Bosque!$E$31,Bosque!$M$32,Bosque!$M$33),IF(Datos!$E$5309&lt;=Bosque!$E$34,Bosque!$M$35,Bosque!$M$36))</f>
        <v/>
      </c>
      <c r="J5309" s="10">
        <f>IF(Datos!$I$5309&lt;=Bosque!$E$37,IF(Datos!$H$5309&lt;=Bosque!$E$38,Bosque!$M$39,Bosque!$M$40),IF(Datos!$F$5309&lt;=Bosque!$E$41,Bosque!$M$42,Bosque!$M$43))</f>
        <v/>
      </c>
      <c r="K5309" s="10">
        <f>IF(Datos!$G$5309&lt;=Bosque!$E$44,IF(Datos!$H$5309&lt;=Bosque!$E$45,Bosque!$M$46,Bosque!$M$47),IF(Datos!$F$5309&lt;=Bosque!$E$48,Bosque!$M$49,Bosque!$M$50))</f>
        <v/>
      </c>
      <c r="L5309" s="10">
        <f>AVERAGE(E5309:K5309)</f>
        <v/>
      </c>
      <c r="M5309" s="10">
        <f>$M$2</f>
        <v/>
      </c>
      <c r="N5309">
        <f>IF(L5309&gt;=M5309,"Sí","No")</f>
        <v/>
      </c>
      <c r="O5309">
        <f>--AND(C5309=1,N5309="Sí")</f>
        <v/>
      </c>
      <c r="P5309">
        <f>--AND(C5309=0,N5309="Sí")</f>
        <v/>
      </c>
      <c r="Q5309">
        <f>--AND(C5309=1,N5309="No")</f>
        <v/>
      </c>
      <c r="R5309">
        <f>--AND(C5309=0,N5309="No")</f>
        <v/>
      </c>
      <c r="S5309">
        <f>--(C5309=--(L5309&gt;=M5309))</f>
        <v/>
      </c>
      <c r="T5309" s="11">
        <f>O5309*60000-P5309*3000</f>
        <v/>
      </c>
    </row>
    <row r="5310">
      <c r="A5310">
        <f>Datos!A5310</f>
        <v/>
      </c>
      <c r="B5310">
        <f>Datos!B5310</f>
        <v/>
      </c>
      <c r="C5310">
        <f>Datos!D5310</f>
        <v/>
      </c>
      <c r="D5310" t="n">
        <v>5310</v>
      </c>
      <c r="E5310" s="10">
        <f>IF(Datos!$G$5310&lt;=Bosque!$E$4,IF(Datos!$H$5310&lt;=Bosque!$E$5,Bosque!$M$6,Bosque!$M$7),IF(Datos!$G$5310&lt;=Bosque!$E$8,Bosque!$M$9,Bosque!$M$10))</f>
        <v/>
      </c>
      <c r="F5310" s="10">
        <f>IF(Datos!$H$5310&lt;=Bosque!$E$11,IF(Datos!$E$5310&lt;=Bosque!$E$12,Bosque!$M$13,Bosque!$M$14),IF(Datos!$I$5310&lt;=Bosque!$E$15,Bosque!$M$16,Bosque!$M$17))</f>
        <v/>
      </c>
      <c r="G5310" s="10">
        <f>IF(Datos!$E$5310&lt;=Bosque!$E$18,IF(Datos!$I$5310&lt;=Bosque!$E$19,Bosque!$M$20,Bosque!$M$21),Bosque!$M$22)</f>
        <v/>
      </c>
      <c r="H5310" s="10">
        <f>IF(Datos!$E$5310&lt;=Bosque!$E$23,IF(Datos!$E$5310&lt;=Bosque!$E$24,Bosque!$M$25,Bosque!$M$26),IF(Datos!$E$5310&lt;=Bosque!$E$27,Bosque!$M$28,Bosque!$M$29))</f>
        <v/>
      </c>
      <c r="I5310" s="10">
        <f>IF(Datos!$G$5310&lt;=Bosque!$E$30,IF(Datos!$E$5310&lt;=Bosque!$E$31,Bosque!$M$32,Bosque!$M$33),IF(Datos!$E$5310&lt;=Bosque!$E$34,Bosque!$M$35,Bosque!$M$36))</f>
        <v/>
      </c>
      <c r="J5310" s="10">
        <f>IF(Datos!$I$5310&lt;=Bosque!$E$37,IF(Datos!$H$5310&lt;=Bosque!$E$38,Bosque!$M$39,Bosque!$M$40),IF(Datos!$F$5310&lt;=Bosque!$E$41,Bosque!$M$42,Bosque!$M$43))</f>
        <v/>
      </c>
      <c r="K5310" s="10">
        <f>IF(Datos!$G$5310&lt;=Bosque!$E$44,IF(Datos!$H$5310&lt;=Bosque!$E$45,Bosque!$M$46,Bosque!$M$47),IF(Datos!$F$5310&lt;=Bosque!$E$48,Bosque!$M$49,Bosque!$M$50))</f>
        <v/>
      </c>
      <c r="L5310" s="10">
        <f>AVERAGE(E5310:K5310)</f>
        <v/>
      </c>
      <c r="M5310" s="10">
        <f>$M$2</f>
        <v/>
      </c>
      <c r="N5310">
        <f>IF(L5310&gt;=M5310,"Sí","No")</f>
        <v/>
      </c>
      <c r="O5310">
        <f>--AND(C5310=1,N5310="Sí")</f>
        <v/>
      </c>
      <c r="P5310">
        <f>--AND(C5310=0,N5310="Sí")</f>
        <v/>
      </c>
      <c r="Q5310">
        <f>--AND(C5310=1,N5310="No")</f>
        <v/>
      </c>
      <c r="R5310">
        <f>--AND(C5310=0,N5310="No")</f>
        <v/>
      </c>
      <c r="S5310">
        <f>--(C5310=--(L5310&gt;=M5310))</f>
        <v/>
      </c>
      <c r="T5310" s="11">
        <f>O5310*60000-P5310*3000</f>
        <v/>
      </c>
    </row>
    <row r="5311">
      <c r="A5311">
        <f>Datos!A5311</f>
        <v/>
      </c>
      <c r="B5311">
        <f>Datos!B5311</f>
        <v/>
      </c>
      <c r="C5311">
        <f>Datos!D5311</f>
        <v/>
      </c>
      <c r="D5311" t="n">
        <v>5311</v>
      </c>
      <c r="E5311" s="10">
        <f>IF(Datos!$G$5311&lt;=Bosque!$E$4,IF(Datos!$H$5311&lt;=Bosque!$E$5,Bosque!$M$6,Bosque!$M$7),IF(Datos!$G$5311&lt;=Bosque!$E$8,Bosque!$M$9,Bosque!$M$10))</f>
        <v/>
      </c>
      <c r="F5311" s="10">
        <f>IF(Datos!$H$5311&lt;=Bosque!$E$11,IF(Datos!$E$5311&lt;=Bosque!$E$12,Bosque!$M$13,Bosque!$M$14),IF(Datos!$I$5311&lt;=Bosque!$E$15,Bosque!$M$16,Bosque!$M$17))</f>
        <v/>
      </c>
      <c r="G5311" s="10">
        <f>IF(Datos!$E$5311&lt;=Bosque!$E$18,IF(Datos!$I$5311&lt;=Bosque!$E$19,Bosque!$M$20,Bosque!$M$21),Bosque!$M$22)</f>
        <v/>
      </c>
      <c r="H5311" s="10">
        <f>IF(Datos!$E$5311&lt;=Bosque!$E$23,IF(Datos!$E$5311&lt;=Bosque!$E$24,Bosque!$M$25,Bosque!$M$26),IF(Datos!$E$5311&lt;=Bosque!$E$27,Bosque!$M$28,Bosque!$M$29))</f>
        <v/>
      </c>
      <c r="I5311" s="10">
        <f>IF(Datos!$G$5311&lt;=Bosque!$E$30,IF(Datos!$E$5311&lt;=Bosque!$E$31,Bosque!$M$32,Bosque!$M$33),IF(Datos!$E$5311&lt;=Bosque!$E$34,Bosque!$M$35,Bosque!$M$36))</f>
        <v/>
      </c>
      <c r="J5311" s="10">
        <f>IF(Datos!$I$5311&lt;=Bosque!$E$37,IF(Datos!$H$5311&lt;=Bosque!$E$38,Bosque!$M$39,Bosque!$M$40),IF(Datos!$F$5311&lt;=Bosque!$E$41,Bosque!$M$42,Bosque!$M$43))</f>
        <v/>
      </c>
      <c r="K5311" s="10">
        <f>IF(Datos!$G$5311&lt;=Bosque!$E$44,IF(Datos!$H$5311&lt;=Bosque!$E$45,Bosque!$M$46,Bosque!$M$47),IF(Datos!$F$5311&lt;=Bosque!$E$48,Bosque!$M$49,Bosque!$M$50))</f>
        <v/>
      </c>
      <c r="L5311" s="10">
        <f>AVERAGE(E5311:K5311)</f>
        <v/>
      </c>
      <c r="M5311" s="10">
        <f>$M$2</f>
        <v/>
      </c>
      <c r="N5311">
        <f>IF(L5311&gt;=M5311,"Sí","No")</f>
        <v/>
      </c>
      <c r="O5311">
        <f>--AND(C5311=1,N5311="Sí")</f>
        <v/>
      </c>
      <c r="P5311">
        <f>--AND(C5311=0,N5311="Sí")</f>
        <v/>
      </c>
      <c r="Q5311">
        <f>--AND(C5311=1,N5311="No")</f>
        <v/>
      </c>
      <c r="R5311">
        <f>--AND(C5311=0,N5311="No")</f>
        <v/>
      </c>
      <c r="S5311">
        <f>--(C5311=--(L5311&gt;=M5311))</f>
        <v/>
      </c>
      <c r="T5311" s="11">
        <f>O5311*60000-P5311*3000</f>
        <v/>
      </c>
    </row>
    <row r="5312">
      <c r="A5312">
        <f>Datos!A5312</f>
        <v/>
      </c>
      <c r="B5312">
        <f>Datos!B5312</f>
        <v/>
      </c>
      <c r="C5312">
        <f>Datos!D5312</f>
        <v/>
      </c>
      <c r="D5312" t="n">
        <v>5312</v>
      </c>
      <c r="E5312" s="10">
        <f>IF(Datos!$G$5312&lt;=Bosque!$E$4,IF(Datos!$H$5312&lt;=Bosque!$E$5,Bosque!$M$6,Bosque!$M$7),IF(Datos!$G$5312&lt;=Bosque!$E$8,Bosque!$M$9,Bosque!$M$10))</f>
        <v/>
      </c>
      <c r="F5312" s="10">
        <f>IF(Datos!$H$5312&lt;=Bosque!$E$11,IF(Datos!$E$5312&lt;=Bosque!$E$12,Bosque!$M$13,Bosque!$M$14),IF(Datos!$I$5312&lt;=Bosque!$E$15,Bosque!$M$16,Bosque!$M$17))</f>
        <v/>
      </c>
      <c r="G5312" s="10">
        <f>IF(Datos!$E$5312&lt;=Bosque!$E$18,IF(Datos!$I$5312&lt;=Bosque!$E$19,Bosque!$M$20,Bosque!$M$21),Bosque!$M$22)</f>
        <v/>
      </c>
      <c r="H5312" s="10">
        <f>IF(Datos!$E$5312&lt;=Bosque!$E$23,IF(Datos!$E$5312&lt;=Bosque!$E$24,Bosque!$M$25,Bosque!$M$26),IF(Datos!$E$5312&lt;=Bosque!$E$27,Bosque!$M$28,Bosque!$M$29))</f>
        <v/>
      </c>
      <c r="I5312" s="10">
        <f>IF(Datos!$G$5312&lt;=Bosque!$E$30,IF(Datos!$E$5312&lt;=Bosque!$E$31,Bosque!$M$32,Bosque!$M$33),IF(Datos!$E$5312&lt;=Bosque!$E$34,Bosque!$M$35,Bosque!$M$36))</f>
        <v/>
      </c>
      <c r="J5312" s="10">
        <f>IF(Datos!$I$5312&lt;=Bosque!$E$37,IF(Datos!$H$5312&lt;=Bosque!$E$38,Bosque!$M$39,Bosque!$M$40),IF(Datos!$F$5312&lt;=Bosque!$E$41,Bosque!$M$42,Bosque!$M$43))</f>
        <v/>
      </c>
      <c r="K5312" s="10">
        <f>IF(Datos!$G$5312&lt;=Bosque!$E$44,IF(Datos!$H$5312&lt;=Bosque!$E$45,Bosque!$M$46,Bosque!$M$47),IF(Datos!$F$5312&lt;=Bosque!$E$48,Bosque!$M$49,Bosque!$M$50))</f>
        <v/>
      </c>
      <c r="L5312" s="10">
        <f>AVERAGE(E5312:K5312)</f>
        <v/>
      </c>
      <c r="M5312" s="10">
        <f>$M$2</f>
        <v/>
      </c>
      <c r="N5312">
        <f>IF(L5312&gt;=M5312,"Sí","No")</f>
        <v/>
      </c>
      <c r="O5312">
        <f>--AND(C5312=1,N5312="Sí")</f>
        <v/>
      </c>
      <c r="P5312">
        <f>--AND(C5312=0,N5312="Sí")</f>
        <v/>
      </c>
      <c r="Q5312">
        <f>--AND(C5312=1,N5312="No")</f>
        <v/>
      </c>
      <c r="R5312">
        <f>--AND(C5312=0,N5312="No")</f>
        <v/>
      </c>
      <c r="S5312">
        <f>--(C5312=--(L5312&gt;=M5312))</f>
        <v/>
      </c>
      <c r="T5312" s="11">
        <f>O5312*60000-P5312*3000</f>
        <v/>
      </c>
    </row>
    <row r="5313">
      <c r="A5313">
        <f>Datos!A5313</f>
        <v/>
      </c>
      <c r="B5313">
        <f>Datos!B5313</f>
        <v/>
      </c>
      <c r="C5313">
        <f>Datos!D5313</f>
        <v/>
      </c>
      <c r="D5313" t="n">
        <v>5313</v>
      </c>
      <c r="E5313" s="10">
        <f>IF(Datos!$G$5313&lt;=Bosque!$E$4,IF(Datos!$H$5313&lt;=Bosque!$E$5,Bosque!$M$6,Bosque!$M$7),IF(Datos!$G$5313&lt;=Bosque!$E$8,Bosque!$M$9,Bosque!$M$10))</f>
        <v/>
      </c>
      <c r="F5313" s="10">
        <f>IF(Datos!$H$5313&lt;=Bosque!$E$11,IF(Datos!$E$5313&lt;=Bosque!$E$12,Bosque!$M$13,Bosque!$M$14),IF(Datos!$I$5313&lt;=Bosque!$E$15,Bosque!$M$16,Bosque!$M$17))</f>
        <v/>
      </c>
      <c r="G5313" s="10">
        <f>IF(Datos!$E$5313&lt;=Bosque!$E$18,IF(Datos!$I$5313&lt;=Bosque!$E$19,Bosque!$M$20,Bosque!$M$21),Bosque!$M$22)</f>
        <v/>
      </c>
      <c r="H5313" s="10">
        <f>IF(Datos!$E$5313&lt;=Bosque!$E$23,IF(Datos!$E$5313&lt;=Bosque!$E$24,Bosque!$M$25,Bosque!$M$26),IF(Datos!$E$5313&lt;=Bosque!$E$27,Bosque!$M$28,Bosque!$M$29))</f>
        <v/>
      </c>
      <c r="I5313" s="10">
        <f>IF(Datos!$G$5313&lt;=Bosque!$E$30,IF(Datos!$E$5313&lt;=Bosque!$E$31,Bosque!$M$32,Bosque!$M$33),IF(Datos!$E$5313&lt;=Bosque!$E$34,Bosque!$M$35,Bosque!$M$36))</f>
        <v/>
      </c>
      <c r="J5313" s="10">
        <f>IF(Datos!$I$5313&lt;=Bosque!$E$37,IF(Datos!$H$5313&lt;=Bosque!$E$38,Bosque!$M$39,Bosque!$M$40),IF(Datos!$F$5313&lt;=Bosque!$E$41,Bosque!$M$42,Bosque!$M$43))</f>
        <v/>
      </c>
      <c r="K5313" s="10">
        <f>IF(Datos!$G$5313&lt;=Bosque!$E$44,IF(Datos!$H$5313&lt;=Bosque!$E$45,Bosque!$M$46,Bosque!$M$47),IF(Datos!$F$5313&lt;=Bosque!$E$48,Bosque!$M$49,Bosque!$M$50))</f>
        <v/>
      </c>
      <c r="L5313" s="10">
        <f>AVERAGE(E5313:K5313)</f>
        <v/>
      </c>
      <c r="M5313" s="10">
        <f>$M$2</f>
        <v/>
      </c>
      <c r="N5313">
        <f>IF(L5313&gt;=M5313,"Sí","No")</f>
        <v/>
      </c>
      <c r="O5313">
        <f>--AND(C5313=1,N5313="Sí")</f>
        <v/>
      </c>
      <c r="P5313">
        <f>--AND(C5313=0,N5313="Sí")</f>
        <v/>
      </c>
      <c r="Q5313">
        <f>--AND(C5313=1,N5313="No")</f>
        <v/>
      </c>
      <c r="R5313">
        <f>--AND(C5313=0,N5313="No")</f>
        <v/>
      </c>
      <c r="S5313">
        <f>--(C5313=--(L5313&gt;=M5313))</f>
        <v/>
      </c>
      <c r="T5313" s="11">
        <f>O5313*60000-P5313*3000</f>
        <v/>
      </c>
    </row>
    <row r="5314">
      <c r="A5314">
        <f>Datos!A5314</f>
        <v/>
      </c>
      <c r="B5314">
        <f>Datos!B5314</f>
        <v/>
      </c>
      <c r="C5314">
        <f>Datos!D5314</f>
        <v/>
      </c>
      <c r="D5314" t="n">
        <v>5314</v>
      </c>
      <c r="E5314" s="10">
        <f>IF(Datos!$G$5314&lt;=Bosque!$E$4,IF(Datos!$H$5314&lt;=Bosque!$E$5,Bosque!$M$6,Bosque!$M$7),IF(Datos!$G$5314&lt;=Bosque!$E$8,Bosque!$M$9,Bosque!$M$10))</f>
        <v/>
      </c>
      <c r="F5314" s="10">
        <f>IF(Datos!$H$5314&lt;=Bosque!$E$11,IF(Datos!$E$5314&lt;=Bosque!$E$12,Bosque!$M$13,Bosque!$M$14),IF(Datos!$I$5314&lt;=Bosque!$E$15,Bosque!$M$16,Bosque!$M$17))</f>
        <v/>
      </c>
      <c r="G5314" s="10">
        <f>IF(Datos!$E$5314&lt;=Bosque!$E$18,IF(Datos!$I$5314&lt;=Bosque!$E$19,Bosque!$M$20,Bosque!$M$21),Bosque!$M$22)</f>
        <v/>
      </c>
      <c r="H5314" s="10">
        <f>IF(Datos!$E$5314&lt;=Bosque!$E$23,IF(Datos!$E$5314&lt;=Bosque!$E$24,Bosque!$M$25,Bosque!$M$26),IF(Datos!$E$5314&lt;=Bosque!$E$27,Bosque!$M$28,Bosque!$M$29))</f>
        <v/>
      </c>
      <c r="I5314" s="10">
        <f>IF(Datos!$G$5314&lt;=Bosque!$E$30,IF(Datos!$E$5314&lt;=Bosque!$E$31,Bosque!$M$32,Bosque!$M$33),IF(Datos!$E$5314&lt;=Bosque!$E$34,Bosque!$M$35,Bosque!$M$36))</f>
        <v/>
      </c>
      <c r="J5314" s="10">
        <f>IF(Datos!$I$5314&lt;=Bosque!$E$37,IF(Datos!$H$5314&lt;=Bosque!$E$38,Bosque!$M$39,Bosque!$M$40),IF(Datos!$F$5314&lt;=Bosque!$E$41,Bosque!$M$42,Bosque!$M$43))</f>
        <v/>
      </c>
      <c r="K5314" s="10">
        <f>IF(Datos!$G$5314&lt;=Bosque!$E$44,IF(Datos!$H$5314&lt;=Bosque!$E$45,Bosque!$M$46,Bosque!$M$47),IF(Datos!$F$5314&lt;=Bosque!$E$48,Bosque!$M$49,Bosque!$M$50))</f>
        <v/>
      </c>
      <c r="L5314" s="10">
        <f>AVERAGE(E5314:K5314)</f>
        <v/>
      </c>
      <c r="M5314" s="10">
        <f>$M$2</f>
        <v/>
      </c>
      <c r="N5314">
        <f>IF(L5314&gt;=M5314,"Sí","No")</f>
        <v/>
      </c>
      <c r="O5314">
        <f>--AND(C5314=1,N5314="Sí")</f>
        <v/>
      </c>
      <c r="P5314">
        <f>--AND(C5314=0,N5314="Sí")</f>
        <v/>
      </c>
      <c r="Q5314">
        <f>--AND(C5314=1,N5314="No")</f>
        <v/>
      </c>
      <c r="R5314">
        <f>--AND(C5314=0,N5314="No")</f>
        <v/>
      </c>
      <c r="S5314">
        <f>--(C5314=--(L5314&gt;=M5314))</f>
        <v/>
      </c>
      <c r="T5314" s="11">
        <f>O5314*60000-P5314*3000</f>
        <v/>
      </c>
    </row>
    <row r="5315">
      <c r="A5315">
        <f>Datos!A5315</f>
        <v/>
      </c>
      <c r="B5315">
        <f>Datos!B5315</f>
        <v/>
      </c>
      <c r="C5315">
        <f>Datos!D5315</f>
        <v/>
      </c>
      <c r="D5315" t="n">
        <v>5315</v>
      </c>
      <c r="E5315" s="10">
        <f>IF(Datos!$G$5315&lt;=Bosque!$E$4,IF(Datos!$H$5315&lt;=Bosque!$E$5,Bosque!$M$6,Bosque!$M$7),IF(Datos!$G$5315&lt;=Bosque!$E$8,Bosque!$M$9,Bosque!$M$10))</f>
        <v/>
      </c>
      <c r="F5315" s="10">
        <f>IF(Datos!$H$5315&lt;=Bosque!$E$11,IF(Datos!$E$5315&lt;=Bosque!$E$12,Bosque!$M$13,Bosque!$M$14),IF(Datos!$I$5315&lt;=Bosque!$E$15,Bosque!$M$16,Bosque!$M$17))</f>
        <v/>
      </c>
      <c r="G5315" s="10">
        <f>IF(Datos!$E$5315&lt;=Bosque!$E$18,IF(Datos!$I$5315&lt;=Bosque!$E$19,Bosque!$M$20,Bosque!$M$21),Bosque!$M$22)</f>
        <v/>
      </c>
      <c r="H5315" s="10">
        <f>IF(Datos!$E$5315&lt;=Bosque!$E$23,IF(Datos!$E$5315&lt;=Bosque!$E$24,Bosque!$M$25,Bosque!$M$26),IF(Datos!$E$5315&lt;=Bosque!$E$27,Bosque!$M$28,Bosque!$M$29))</f>
        <v/>
      </c>
      <c r="I5315" s="10">
        <f>IF(Datos!$G$5315&lt;=Bosque!$E$30,IF(Datos!$E$5315&lt;=Bosque!$E$31,Bosque!$M$32,Bosque!$M$33),IF(Datos!$E$5315&lt;=Bosque!$E$34,Bosque!$M$35,Bosque!$M$36))</f>
        <v/>
      </c>
      <c r="J5315" s="10">
        <f>IF(Datos!$I$5315&lt;=Bosque!$E$37,IF(Datos!$H$5315&lt;=Bosque!$E$38,Bosque!$M$39,Bosque!$M$40),IF(Datos!$F$5315&lt;=Bosque!$E$41,Bosque!$M$42,Bosque!$M$43))</f>
        <v/>
      </c>
      <c r="K5315" s="10">
        <f>IF(Datos!$G$5315&lt;=Bosque!$E$44,IF(Datos!$H$5315&lt;=Bosque!$E$45,Bosque!$M$46,Bosque!$M$47),IF(Datos!$F$5315&lt;=Bosque!$E$48,Bosque!$M$49,Bosque!$M$50))</f>
        <v/>
      </c>
      <c r="L5315" s="10">
        <f>AVERAGE(E5315:K5315)</f>
        <v/>
      </c>
      <c r="M5315" s="10">
        <f>$M$2</f>
        <v/>
      </c>
      <c r="N5315">
        <f>IF(L5315&gt;=M5315,"Sí","No")</f>
        <v/>
      </c>
      <c r="O5315">
        <f>--AND(C5315=1,N5315="Sí")</f>
        <v/>
      </c>
      <c r="P5315">
        <f>--AND(C5315=0,N5315="Sí")</f>
        <v/>
      </c>
      <c r="Q5315">
        <f>--AND(C5315=1,N5315="No")</f>
        <v/>
      </c>
      <c r="R5315">
        <f>--AND(C5315=0,N5315="No")</f>
        <v/>
      </c>
      <c r="S5315">
        <f>--(C5315=--(L5315&gt;=M5315))</f>
        <v/>
      </c>
      <c r="T5315" s="11">
        <f>O5315*60000-P5315*3000</f>
        <v/>
      </c>
    </row>
    <row r="5316">
      <c r="A5316">
        <f>Datos!A5316</f>
        <v/>
      </c>
      <c r="B5316">
        <f>Datos!B5316</f>
        <v/>
      </c>
      <c r="C5316">
        <f>Datos!D5316</f>
        <v/>
      </c>
      <c r="D5316" t="n">
        <v>5316</v>
      </c>
      <c r="E5316" s="10">
        <f>IF(Datos!$G$5316&lt;=Bosque!$E$4,IF(Datos!$H$5316&lt;=Bosque!$E$5,Bosque!$M$6,Bosque!$M$7),IF(Datos!$G$5316&lt;=Bosque!$E$8,Bosque!$M$9,Bosque!$M$10))</f>
        <v/>
      </c>
      <c r="F5316" s="10">
        <f>IF(Datos!$H$5316&lt;=Bosque!$E$11,IF(Datos!$E$5316&lt;=Bosque!$E$12,Bosque!$M$13,Bosque!$M$14),IF(Datos!$I$5316&lt;=Bosque!$E$15,Bosque!$M$16,Bosque!$M$17))</f>
        <v/>
      </c>
      <c r="G5316" s="10">
        <f>IF(Datos!$E$5316&lt;=Bosque!$E$18,IF(Datos!$I$5316&lt;=Bosque!$E$19,Bosque!$M$20,Bosque!$M$21),Bosque!$M$22)</f>
        <v/>
      </c>
      <c r="H5316" s="10">
        <f>IF(Datos!$E$5316&lt;=Bosque!$E$23,IF(Datos!$E$5316&lt;=Bosque!$E$24,Bosque!$M$25,Bosque!$M$26),IF(Datos!$E$5316&lt;=Bosque!$E$27,Bosque!$M$28,Bosque!$M$29))</f>
        <v/>
      </c>
      <c r="I5316" s="10">
        <f>IF(Datos!$G$5316&lt;=Bosque!$E$30,IF(Datos!$E$5316&lt;=Bosque!$E$31,Bosque!$M$32,Bosque!$M$33),IF(Datos!$E$5316&lt;=Bosque!$E$34,Bosque!$M$35,Bosque!$M$36))</f>
        <v/>
      </c>
      <c r="J5316" s="10">
        <f>IF(Datos!$I$5316&lt;=Bosque!$E$37,IF(Datos!$H$5316&lt;=Bosque!$E$38,Bosque!$M$39,Bosque!$M$40),IF(Datos!$F$5316&lt;=Bosque!$E$41,Bosque!$M$42,Bosque!$M$43))</f>
        <v/>
      </c>
      <c r="K5316" s="10">
        <f>IF(Datos!$G$5316&lt;=Bosque!$E$44,IF(Datos!$H$5316&lt;=Bosque!$E$45,Bosque!$M$46,Bosque!$M$47),IF(Datos!$F$5316&lt;=Bosque!$E$48,Bosque!$M$49,Bosque!$M$50))</f>
        <v/>
      </c>
      <c r="L5316" s="10">
        <f>AVERAGE(E5316:K5316)</f>
        <v/>
      </c>
      <c r="M5316" s="10">
        <f>$M$2</f>
        <v/>
      </c>
      <c r="N5316">
        <f>IF(L5316&gt;=M5316,"Sí","No")</f>
        <v/>
      </c>
      <c r="O5316">
        <f>--AND(C5316=1,N5316="Sí")</f>
        <v/>
      </c>
      <c r="P5316">
        <f>--AND(C5316=0,N5316="Sí")</f>
        <v/>
      </c>
      <c r="Q5316">
        <f>--AND(C5316=1,N5316="No")</f>
        <v/>
      </c>
      <c r="R5316">
        <f>--AND(C5316=0,N5316="No")</f>
        <v/>
      </c>
      <c r="S5316">
        <f>--(C5316=--(L5316&gt;=M5316))</f>
        <v/>
      </c>
      <c r="T5316" s="11">
        <f>O5316*60000-P5316*3000</f>
        <v/>
      </c>
    </row>
    <row r="5317">
      <c r="A5317">
        <f>Datos!A5317</f>
        <v/>
      </c>
      <c r="B5317">
        <f>Datos!B5317</f>
        <v/>
      </c>
      <c r="C5317">
        <f>Datos!D5317</f>
        <v/>
      </c>
      <c r="D5317" t="n">
        <v>5317</v>
      </c>
      <c r="E5317" s="10">
        <f>IF(Datos!$G$5317&lt;=Bosque!$E$4,IF(Datos!$H$5317&lt;=Bosque!$E$5,Bosque!$M$6,Bosque!$M$7),IF(Datos!$G$5317&lt;=Bosque!$E$8,Bosque!$M$9,Bosque!$M$10))</f>
        <v/>
      </c>
      <c r="F5317" s="10">
        <f>IF(Datos!$H$5317&lt;=Bosque!$E$11,IF(Datos!$E$5317&lt;=Bosque!$E$12,Bosque!$M$13,Bosque!$M$14),IF(Datos!$I$5317&lt;=Bosque!$E$15,Bosque!$M$16,Bosque!$M$17))</f>
        <v/>
      </c>
      <c r="G5317" s="10">
        <f>IF(Datos!$E$5317&lt;=Bosque!$E$18,IF(Datos!$I$5317&lt;=Bosque!$E$19,Bosque!$M$20,Bosque!$M$21),Bosque!$M$22)</f>
        <v/>
      </c>
      <c r="H5317" s="10">
        <f>IF(Datos!$E$5317&lt;=Bosque!$E$23,IF(Datos!$E$5317&lt;=Bosque!$E$24,Bosque!$M$25,Bosque!$M$26),IF(Datos!$E$5317&lt;=Bosque!$E$27,Bosque!$M$28,Bosque!$M$29))</f>
        <v/>
      </c>
      <c r="I5317" s="10">
        <f>IF(Datos!$G$5317&lt;=Bosque!$E$30,IF(Datos!$E$5317&lt;=Bosque!$E$31,Bosque!$M$32,Bosque!$M$33),IF(Datos!$E$5317&lt;=Bosque!$E$34,Bosque!$M$35,Bosque!$M$36))</f>
        <v/>
      </c>
      <c r="J5317" s="10">
        <f>IF(Datos!$I$5317&lt;=Bosque!$E$37,IF(Datos!$H$5317&lt;=Bosque!$E$38,Bosque!$M$39,Bosque!$M$40),IF(Datos!$F$5317&lt;=Bosque!$E$41,Bosque!$M$42,Bosque!$M$43))</f>
        <v/>
      </c>
      <c r="K5317" s="10">
        <f>IF(Datos!$G$5317&lt;=Bosque!$E$44,IF(Datos!$H$5317&lt;=Bosque!$E$45,Bosque!$M$46,Bosque!$M$47),IF(Datos!$F$5317&lt;=Bosque!$E$48,Bosque!$M$49,Bosque!$M$50))</f>
        <v/>
      </c>
      <c r="L5317" s="10">
        <f>AVERAGE(E5317:K5317)</f>
        <v/>
      </c>
      <c r="M5317" s="10">
        <f>$M$2</f>
        <v/>
      </c>
      <c r="N5317">
        <f>IF(L5317&gt;=M5317,"Sí","No")</f>
        <v/>
      </c>
      <c r="O5317">
        <f>--AND(C5317=1,N5317="Sí")</f>
        <v/>
      </c>
      <c r="P5317">
        <f>--AND(C5317=0,N5317="Sí")</f>
        <v/>
      </c>
      <c r="Q5317">
        <f>--AND(C5317=1,N5317="No")</f>
        <v/>
      </c>
      <c r="R5317">
        <f>--AND(C5317=0,N5317="No")</f>
        <v/>
      </c>
      <c r="S5317">
        <f>--(C5317=--(L5317&gt;=M5317))</f>
        <v/>
      </c>
      <c r="T5317" s="11">
        <f>O5317*60000-P5317*3000</f>
        <v/>
      </c>
    </row>
    <row r="5318">
      <c r="A5318">
        <f>Datos!A5318</f>
        <v/>
      </c>
      <c r="B5318">
        <f>Datos!B5318</f>
        <v/>
      </c>
      <c r="C5318">
        <f>Datos!D5318</f>
        <v/>
      </c>
      <c r="D5318" t="n">
        <v>5318</v>
      </c>
      <c r="E5318" s="10">
        <f>IF(Datos!$G$5318&lt;=Bosque!$E$4,IF(Datos!$H$5318&lt;=Bosque!$E$5,Bosque!$M$6,Bosque!$M$7),IF(Datos!$G$5318&lt;=Bosque!$E$8,Bosque!$M$9,Bosque!$M$10))</f>
        <v/>
      </c>
      <c r="F5318" s="10">
        <f>IF(Datos!$H$5318&lt;=Bosque!$E$11,IF(Datos!$E$5318&lt;=Bosque!$E$12,Bosque!$M$13,Bosque!$M$14),IF(Datos!$I$5318&lt;=Bosque!$E$15,Bosque!$M$16,Bosque!$M$17))</f>
        <v/>
      </c>
      <c r="G5318" s="10">
        <f>IF(Datos!$E$5318&lt;=Bosque!$E$18,IF(Datos!$I$5318&lt;=Bosque!$E$19,Bosque!$M$20,Bosque!$M$21),Bosque!$M$22)</f>
        <v/>
      </c>
      <c r="H5318" s="10">
        <f>IF(Datos!$E$5318&lt;=Bosque!$E$23,IF(Datos!$E$5318&lt;=Bosque!$E$24,Bosque!$M$25,Bosque!$M$26),IF(Datos!$E$5318&lt;=Bosque!$E$27,Bosque!$M$28,Bosque!$M$29))</f>
        <v/>
      </c>
      <c r="I5318" s="10">
        <f>IF(Datos!$G$5318&lt;=Bosque!$E$30,IF(Datos!$E$5318&lt;=Bosque!$E$31,Bosque!$M$32,Bosque!$M$33),IF(Datos!$E$5318&lt;=Bosque!$E$34,Bosque!$M$35,Bosque!$M$36))</f>
        <v/>
      </c>
      <c r="J5318" s="10">
        <f>IF(Datos!$I$5318&lt;=Bosque!$E$37,IF(Datos!$H$5318&lt;=Bosque!$E$38,Bosque!$M$39,Bosque!$M$40),IF(Datos!$F$5318&lt;=Bosque!$E$41,Bosque!$M$42,Bosque!$M$43))</f>
        <v/>
      </c>
      <c r="K5318" s="10">
        <f>IF(Datos!$G$5318&lt;=Bosque!$E$44,IF(Datos!$H$5318&lt;=Bosque!$E$45,Bosque!$M$46,Bosque!$M$47),IF(Datos!$F$5318&lt;=Bosque!$E$48,Bosque!$M$49,Bosque!$M$50))</f>
        <v/>
      </c>
      <c r="L5318" s="10">
        <f>AVERAGE(E5318:K5318)</f>
        <v/>
      </c>
      <c r="M5318" s="10">
        <f>$M$2</f>
        <v/>
      </c>
      <c r="N5318">
        <f>IF(L5318&gt;=M5318,"Sí","No")</f>
        <v/>
      </c>
      <c r="O5318">
        <f>--AND(C5318=1,N5318="Sí")</f>
        <v/>
      </c>
      <c r="P5318">
        <f>--AND(C5318=0,N5318="Sí")</f>
        <v/>
      </c>
      <c r="Q5318">
        <f>--AND(C5318=1,N5318="No")</f>
        <v/>
      </c>
      <c r="R5318">
        <f>--AND(C5318=0,N5318="No")</f>
        <v/>
      </c>
      <c r="S5318">
        <f>--(C5318=--(L5318&gt;=M5318))</f>
        <v/>
      </c>
      <c r="T5318" s="11">
        <f>O5318*60000-P5318*3000</f>
        <v/>
      </c>
    </row>
    <row r="5319">
      <c r="A5319">
        <f>Datos!A5319</f>
        <v/>
      </c>
      <c r="B5319">
        <f>Datos!B5319</f>
        <v/>
      </c>
      <c r="C5319">
        <f>Datos!D5319</f>
        <v/>
      </c>
      <c r="D5319" t="n">
        <v>5319</v>
      </c>
      <c r="E5319" s="10">
        <f>IF(Datos!$G$5319&lt;=Bosque!$E$4,IF(Datos!$H$5319&lt;=Bosque!$E$5,Bosque!$M$6,Bosque!$M$7),IF(Datos!$G$5319&lt;=Bosque!$E$8,Bosque!$M$9,Bosque!$M$10))</f>
        <v/>
      </c>
      <c r="F5319" s="10">
        <f>IF(Datos!$H$5319&lt;=Bosque!$E$11,IF(Datos!$E$5319&lt;=Bosque!$E$12,Bosque!$M$13,Bosque!$M$14),IF(Datos!$I$5319&lt;=Bosque!$E$15,Bosque!$M$16,Bosque!$M$17))</f>
        <v/>
      </c>
      <c r="G5319" s="10">
        <f>IF(Datos!$E$5319&lt;=Bosque!$E$18,IF(Datos!$I$5319&lt;=Bosque!$E$19,Bosque!$M$20,Bosque!$M$21),Bosque!$M$22)</f>
        <v/>
      </c>
      <c r="H5319" s="10">
        <f>IF(Datos!$E$5319&lt;=Bosque!$E$23,IF(Datos!$E$5319&lt;=Bosque!$E$24,Bosque!$M$25,Bosque!$M$26),IF(Datos!$E$5319&lt;=Bosque!$E$27,Bosque!$M$28,Bosque!$M$29))</f>
        <v/>
      </c>
      <c r="I5319" s="10">
        <f>IF(Datos!$G$5319&lt;=Bosque!$E$30,IF(Datos!$E$5319&lt;=Bosque!$E$31,Bosque!$M$32,Bosque!$M$33),IF(Datos!$E$5319&lt;=Bosque!$E$34,Bosque!$M$35,Bosque!$M$36))</f>
        <v/>
      </c>
      <c r="J5319" s="10">
        <f>IF(Datos!$I$5319&lt;=Bosque!$E$37,IF(Datos!$H$5319&lt;=Bosque!$E$38,Bosque!$M$39,Bosque!$M$40),IF(Datos!$F$5319&lt;=Bosque!$E$41,Bosque!$M$42,Bosque!$M$43))</f>
        <v/>
      </c>
      <c r="K5319" s="10">
        <f>IF(Datos!$G$5319&lt;=Bosque!$E$44,IF(Datos!$H$5319&lt;=Bosque!$E$45,Bosque!$M$46,Bosque!$M$47),IF(Datos!$F$5319&lt;=Bosque!$E$48,Bosque!$M$49,Bosque!$M$50))</f>
        <v/>
      </c>
      <c r="L5319" s="10">
        <f>AVERAGE(E5319:K5319)</f>
        <v/>
      </c>
      <c r="M5319" s="10">
        <f>$M$2</f>
        <v/>
      </c>
      <c r="N5319">
        <f>IF(L5319&gt;=M5319,"Sí","No")</f>
        <v/>
      </c>
      <c r="O5319">
        <f>--AND(C5319=1,N5319="Sí")</f>
        <v/>
      </c>
      <c r="P5319">
        <f>--AND(C5319=0,N5319="Sí")</f>
        <v/>
      </c>
      <c r="Q5319">
        <f>--AND(C5319=1,N5319="No")</f>
        <v/>
      </c>
      <c r="R5319">
        <f>--AND(C5319=0,N5319="No")</f>
        <v/>
      </c>
      <c r="S5319">
        <f>--(C5319=--(L5319&gt;=M5319))</f>
        <v/>
      </c>
      <c r="T5319" s="11">
        <f>O5319*60000-P5319*3000</f>
        <v/>
      </c>
    </row>
    <row r="5320">
      <c r="A5320">
        <f>Datos!A5320</f>
        <v/>
      </c>
      <c r="B5320">
        <f>Datos!B5320</f>
        <v/>
      </c>
      <c r="C5320">
        <f>Datos!D5320</f>
        <v/>
      </c>
      <c r="D5320" t="n">
        <v>5320</v>
      </c>
      <c r="E5320" s="10">
        <f>IF(Datos!$G$5320&lt;=Bosque!$E$4,IF(Datos!$H$5320&lt;=Bosque!$E$5,Bosque!$M$6,Bosque!$M$7),IF(Datos!$G$5320&lt;=Bosque!$E$8,Bosque!$M$9,Bosque!$M$10))</f>
        <v/>
      </c>
      <c r="F5320" s="10">
        <f>IF(Datos!$H$5320&lt;=Bosque!$E$11,IF(Datos!$E$5320&lt;=Bosque!$E$12,Bosque!$M$13,Bosque!$M$14),IF(Datos!$I$5320&lt;=Bosque!$E$15,Bosque!$M$16,Bosque!$M$17))</f>
        <v/>
      </c>
      <c r="G5320" s="10">
        <f>IF(Datos!$E$5320&lt;=Bosque!$E$18,IF(Datos!$I$5320&lt;=Bosque!$E$19,Bosque!$M$20,Bosque!$M$21),Bosque!$M$22)</f>
        <v/>
      </c>
      <c r="H5320" s="10">
        <f>IF(Datos!$E$5320&lt;=Bosque!$E$23,IF(Datos!$E$5320&lt;=Bosque!$E$24,Bosque!$M$25,Bosque!$M$26),IF(Datos!$E$5320&lt;=Bosque!$E$27,Bosque!$M$28,Bosque!$M$29))</f>
        <v/>
      </c>
      <c r="I5320" s="10">
        <f>IF(Datos!$G$5320&lt;=Bosque!$E$30,IF(Datos!$E$5320&lt;=Bosque!$E$31,Bosque!$M$32,Bosque!$M$33),IF(Datos!$E$5320&lt;=Bosque!$E$34,Bosque!$M$35,Bosque!$M$36))</f>
        <v/>
      </c>
      <c r="J5320" s="10">
        <f>IF(Datos!$I$5320&lt;=Bosque!$E$37,IF(Datos!$H$5320&lt;=Bosque!$E$38,Bosque!$M$39,Bosque!$M$40),IF(Datos!$F$5320&lt;=Bosque!$E$41,Bosque!$M$42,Bosque!$M$43))</f>
        <v/>
      </c>
      <c r="K5320" s="10">
        <f>IF(Datos!$G$5320&lt;=Bosque!$E$44,IF(Datos!$H$5320&lt;=Bosque!$E$45,Bosque!$M$46,Bosque!$M$47),IF(Datos!$F$5320&lt;=Bosque!$E$48,Bosque!$M$49,Bosque!$M$50))</f>
        <v/>
      </c>
      <c r="L5320" s="10">
        <f>AVERAGE(E5320:K5320)</f>
        <v/>
      </c>
      <c r="M5320" s="10">
        <f>$M$2</f>
        <v/>
      </c>
      <c r="N5320">
        <f>IF(L5320&gt;=M5320,"Sí","No")</f>
        <v/>
      </c>
      <c r="O5320">
        <f>--AND(C5320=1,N5320="Sí")</f>
        <v/>
      </c>
      <c r="P5320">
        <f>--AND(C5320=0,N5320="Sí")</f>
        <v/>
      </c>
      <c r="Q5320">
        <f>--AND(C5320=1,N5320="No")</f>
        <v/>
      </c>
      <c r="R5320">
        <f>--AND(C5320=0,N5320="No")</f>
        <v/>
      </c>
      <c r="S5320">
        <f>--(C5320=--(L5320&gt;=M5320))</f>
        <v/>
      </c>
      <c r="T5320" s="11">
        <f>O5320*60000-P5320*3000</f>
        <v/>
      </c>
    </row>
    <row r="5321">
      <c r="A5321">
        <f>Datos!A5321</f>
        <v/>
      </c>
      <c r="B5321">
        <f>Datos!B5321</f>
        <v/>
      </c>
      <c r="C5321">
        <f>Datos!D5321</f>
        <v/>
      </c>
      <c r="D5321" t="n">
        <v>5321</v>
      </c>
      <c r="E5321" s="10">
        <f>IF(Datos!$G$5321&lt;=Bosque!$E$4,IF(Datos!$H$5321&lt;=Bosque!$E$5,Bosque!$M$6,Bosque!$M$7),IF(Datos!$G$5321&lt;=Bosque!$E$8,Bosque!$M$9,Bosque!$M$10))</f>
        <v/>
      </c>
      <c r="F5321" s="10">
        <f>IF(Datos!$H$5321&lt;=Bosque!$E$11,IF(Datos!$E$5321&lt;=Bosque!$E$12,Bosque!$M$13,Bosque!$M$14),IF(Datos!$I$5321&lt;=Bosque!$E$15,Bosque!$M$16,Bosque!$M$17))</f>
        <v/>
      </c>
      <c r="G5321" s="10">
        <f>IF(Datos!$E$5321&lt;=Bosque!$E$18,IF(Datos!$I$5321&lt;=Bosque!$E$19,Bosque!$M$20,Bosque!$M$21),Bosque!$M$22)</f>
        <v/>
      </c>
      <c r="H5321" s="10">
        <f>IF(Datos!$E$5321&lt;=Bosque!$E$23,IF(Datos!$E$5321&lt;=Bosque!$E$24,Bosque!$M$25,Bosque!$M$26),IF(Datos!$E$5321&lt;=Bosque!$E$27,Bosque!$M$28,Bosque!$M$29))</f>
        <v/>
      </c>
      <c r="I5321" s="10">
        <f>IF(Datos!$G$5321&lt;=Bosque!$E$30,IF(Datos!$E$5321&lt;=Bosque!$E$31,Bosque!$M$32,Bosque!$M$33),IF(Datos!$E$5321&lt;=Bosque!$E$34,Bosque!$M$35,Bosque!$M$36))</f>
        <v/>
      </c>
      <c r="J5321" s="10">
        <f>IF(Datos!$I$5321&lt;=Bosque!$E$37,IF(Datos!$H$5321&lt;=Bosque!$E$38,Bosque!$M$39,Bosque!$M$40),IF(Datos!$F$5321&lt;=Bosque!$E$41,Bosque!$M$42,Bosque!$M$43))</f>
        <v/>
      </c>
      <c r="K5321" s="10">
        <f>IF(Datos!$G$5321&lt;=Bosque!$E$44,IF(Datos!$H$5321&lt;=Bosque!$E$45,Bosque!$M$46,Bosque!$M$47),IF(Datos!$F$5321&lt;=Bosque!$E$48,Bosque!$M$49,Bosque!$M$50))</f>
        <v/>
      </c>
      <c r="L5321" s="10">
        <f>AVERAGE(E5321:K5321)</f>
        <v/>
      </c>
      <c r="M5321" s="10">
        <f>$M$2</f>
        <v/>
      </c>
      <c r="N5321">
        <f>IF(L5321&gt;=M5321,"Sí","No")</f>
        <v/>
      </c>
      <c r="O5321">
        <f>--AND(C5321=1,N5321="Sí")</f>
        <v/>
      </c>
      <c r="P5321">
        <f>--AND(C5321=0,N5321="Sí")</f>
        <v/>
      </c>
      <c r="Q5321">
        <f>--AND(C5321=1,N5321="No")</f>
        <v/>
      </c>
      <c r="R5321">
        <f>--AND(C5321=0,N5321="No")</f>
        <v/>
      </c>
      <c r="S5321">
        <f>--(C5321=--(L5321&gt;=M5321))</f>
        <v/>
      </c>
      <c r="T5321" s="11">
        <f>O5321*60000-P5321*3000</f>
        <v/>
      </c>
    </row>
    <row r="5322">
      <c r="A5322">
        <f>Datos!A5322</f>
        <v/>
      </c>
      <c r="B5322">
        <f>Datos!B5322</f>
        <v/>
      </c>
      <c r="C5322">
        <f>Datos!D5322</f>
        <v/>
      </c>
      <c r="D5322" t="n">
        <v>5322</v>
      </c>
      <c r="E5322" s="10">
        <f>IF(Datos!$G$5322&lt;=Bosque!$E$4,IF(Datos!$H$5322&lt;=Bosque!$E$5,Bosque!$M$6,Bosque!$M$7),IF(Datos!$G$5322&lt;=Bosque!$E$8,Bosque!$M$9,Bosque!$M$10))</f>
        <v/>
      </c>
      <c r="F5322" s="10">
        <f>IF(Datos!$H$5322&lt;=Bosque!$E$11,IF(Datos!$E$5322&lt;=Bosque!$E$12,Bosque!$M$13,Bosque!$M$14),IF(Datos!$I$5322&lt;=Bosque!$E$15,Bosque!$M$16,Bosque!$M$17))</f>
        <v/>
      </c>
      <c r="G5322" s="10">
        <f>IF(Datos!$E$5322&lt;=Bosque!$E$18,IF(Datos!$I$5322&lt;=Bosque!$E$19,Bosque!$M$20,Bosque!$M$21),Bosque!$M$22)</f>
        <v/>
      </c>
      <c r="H5322" s="10">
        <f>IF(Datos!$E$5322&lt;=Bosque!$E$23,IF(Datos!$E$5322&lt;=Bosque!$E$24,Bosque!$M$25,Bosque!$M$26),IF(Datos!$E$5322&lt;=Bosque!$E$27,Bosque!$M$28,Bosque!$M$29))</f>
        <v/>
      </c>
      <c r="I5322" s="10">
        <f>IF(Datos!$G$5322&lt;=Bosque!$E$30,IF(Datos!$E$5322&lt;=Bosque!$E$31,Bosque!$M$32,Bosque!$M$33),IF(Datos!$E$5322&lt;=Bosque!$E$34,Bosque!$M$35,Bosque!$M$36))</f>
        <v/>
      </c>
      <c r="J5322" s="10">
        <f>IF(Datos!$I$5322&lt;=Bosque!$E$37,IF(Datos!$H$5322&lt;=Bosque!$E$38,Bosque!$M$39,Bosque!$M$40),IF(Datos!$F$5322&lt;=Bosque!$E$41,Bosque!$M$42,Bosque!$M$43))</f>
        <v/>
      </c>
      <c r="K5322" s="10">
        <f>IF(Datos!$G$5322&lt;=Bosque!$E$44,IF(Datos!$H$5322&lt;=Bosque!$E$45,Bosque!$M$46,Bosque!$M$47),IF(Datos!$F$5322&lt;=Bosque!$E$48,Bosque!$M$49,Bosque!$M$50))</f>
        <v/>
      </c>
      <c r="L5322" s="10">
        <f>AVERAGE(E5322:K5322)</f>
        <v/>
      </c>
      <c r="M5322" s="10">
        <f>$M$2</f>
        <v/>
      </c>
      <c r="N5322">
        <f>IF(L5322&gt;=M5322,"Sí","No")</f>
        <v/>
      </c>
      <c r="O5322">
        <f>--AND(C5322=1,N5322="Sí")</f>
        <v/>
      </c>
      <c r="P5322">
        <f>--AND(C5322=0,N5322="Sí")</f>
        <v/>
      </c>
      <c r="Q5322">
        <f>--AND(C5322=1,N5322="No")</f>
        <v/>
      </c>
      <c r="R5322">
        <f>--AND(C5322=0,N5322="No")</f>
        <v/>
      </c>
      <c r="S5322">
        <f>--(C5322=--(L5322&gt;=M5322))</f>
        <v/>
      </c>
      <c r="T5322" s="11">
        <f>O5322*60000-P5322*3000</f>
        <v/>
      </c>
    </row>
    <row r="5323">
      <c r="A5323">
        <f>Datos!A5323</f>
        <v/>
      </c>
      <c r="B5323">
        <f>Datos!B5323</f>
        <v/>
      </c>
      <c r="C5323">
        <f>Datos!D5323</f>
        <v/>
      </c>
      <c r="D5323" t="n">
        <v>5323</v>
      </c>
      <c r="E5323" s="10">
        <f>IF(Datos!$G$5323&lt;=Bosque!$E$4,IF(Datos!$H$5323&lt;=Bosque!$E$5,Bosque!$M$6,Bosque!$M$7),IF(Datos!$G$5323&lt;=Bosque!$E$8,Bosque!$M$9,Bosque!$M$10))</f>
        <v/>
      </c>
      <c r="F5323" s="10">
        <f>IF(Datos!$H$5323&lt;=Bosque!$E$11,IF(Datos!$E$5323&lt;=Bosque!$E$12,Bosque!$M$13,Bosque!$M$14),IF(Datos!$I$5323&lt;=Bosque!$E$15,Bosque!$M$16,Bosque!$M$17))</f>
        <v/>
      </c>
      <c r="G5323" s="10">
        <f>IF(Datos!$E$5323&lt;=Bosque!$E$18,IF(Datos!$I$5323&lt;=Bosque!$E$19,Bosque!$M$20,Bosque!$M$21),Bosque!$M$22)</f>
        <v/>
      </c>
      <c r="H5323" s="10">
        <f>IF(Datos!$E$5323&lt;=Bosque!$E$23,IF(Datos!$E$5323&lt;=Bosque!$E$24,Bosque!$M$25,Bosque!$M$26),IF(Datos!$E$5323&lt;=Bosque!$E$27,Bosque!$M$28,Bosque!$M$29))</f>
        <v/>
      </c>
      <c r="I5323" s="10">
        <f>IF(Datos!$G$5323&lt;=Bosque!$E$30,IF(Datos!$E$5323&lt;=Bosque!$E$31,Bosque!$M$32,Bosque!$M$33),IF(Datos!$E$5323&lt;=Bosque!$E$34,Bosque!$M$35,Bosque!$M$36))</f>
        <v/>
      </c>
      <c r="J5323" s="10">
        <f>IF(Datos!$I$5323&lt;=Bosque!$E$37,IF(Datos!$H$5323&lt;=Bosque!$E$38,Bosque!$M$39,Bosque!$M$40),IF(Datos!$F$5323&lt;=Bosque!$E$41,Bosque!$M$42,Bosque!$M$43))</f>
        <v/>
      </c>
      <c r="K5323" s="10">
        <f>IF(Datos!$G$5323&lt;=Bosque!$E$44,IF(Datos!$H$5323&lt;=Bosque!$E$45,Bosque!$M$46,Bosque!$M$47),IF(Datos!$F$5323&lt;=Bosque!$E$48,Bosque!$M$49,Bosque!$M$50))</f>
        <v/>
      </c>
      <c r="L5323" s="10">
        <f>AVERAGE(E5323:K5323)</f>
        <v/>
      </c>
      <c r="M5323" s="10">
        <f>$M$2</f>
        <v/>
      </c>
      <c r="N5323">
        <f>IF(L5323&gt;=M5323,"Sí","No")</f>
        <v/>
      </c>
      <c r="O5323">
        <f>--AND(C5323=1,N5323="Sí")</f>
        <v/>
      </c>
      <c r="P5323">
        <f>--AND(C5323=0,N5323="Sí")</f>
        <v/>
      </c>
      <c r="Q5323">
        <f>--AND(C5323=1,N5323="No")</f>
        <v/>
      </c>
      <c r="R5323">
        <f>--AND(C5323=0,N5323="No")</f>
        <v/>
      </c>
      <c r="S5323">
        <f>--(C5323=--(L5323&gt;=M5323))</f>
        <v/>
      </c>
      <c r="T5323" s="11">
        <f>O5323*60000-P5323*3000</f>
        <v/>
      </c>
    </row>
    <row r="5324">
      <c r="A5324">
        <f>Datos!A5324</f>
        <v/>
      </c>
      <c r="B5324">
        <f>Datos!B5324</f>
        <v/>
      </c>
      <c r="C5324">
        <f>Datos!D5324</f>
        <v/>
      </c>
      <c r="D5324" t="n">
        <v>5324</v>
      </c>
      <c r="E5324" s="10">
        <f>IF(Datos!$G$5324&lt;=Bosque!$E$4,IF(Datos!$H$5324&lt;=Bosque!$E$5,Bosque!$M$6,Bosque!$M$7),IF(Datos!$G$5324&lt;=Bosque!$E$8,Bosque!$M$9,Bosque!$M$10))</f>
        <v/>
      </c>
      <c r="F5324" s="10">
        <f>IF(Datos!$H$5324&lt;=Bosque!$E$11,IF(Datos!$E$5324&lt;=Bosque!$E$12,Bosque!$M$13,Bosque!$M$14),IF(Datos!$I$5324&lt;=Bosque!$E$15,Bosque!$M$16,Bosque!$M$17))</f>
        <v/>
      </c>
      <c r="G5324" s="10">
        <f>IF(Datos!$E$5324&lt;=Bosque!$E$18,IF(Datos!$I$5324&lt;=Bosque!$E$19,Bosque!$M$20,Bosque!$M$21),Bosque!$M$22)</f>
        <v/>
      </c>
      <c r="H5324" s="10">
        <f>IF(Datos!$E$5324&lt;=Bosque!$E$23,IF(Datos!$E$5324&lt;=Bosque!$E$24,Bosque!$M$25,Bosque!$M$26),IF(Datos!$E$5324&lt;=Bosque!$E$27,Bosque!$M$28,Bosque!$M$29))</f>
        <v/>
      </c>
      <c r="I5324" s="10">
        <f>IF(Datos!$G$5324&lt;=Bosque!$E$30,IF(Datos!$E$5324&lt;=Bosque!$E$31,Bosque!$M$32,Bosque!$M$33),IF(Datos!$E$5324&lt;=Bosque!$E$34,Bosque!$M$35,Bosque!$M$36))</f>
        <v/>
      </c>
      <c r="J5324" s="10">
        <f>IF(Datos!$I$5324&lt;=Bosque!$E$37,IF(Datos!$H$5324&lt;=Bosque!$E$38,Bosque!$M$39,Bosque!$M$40),IF(Datos!$F$5324&lt;=Bosque!$E$41,Bosque!$M$42,Bosque!$M$43))</f>
        <v/>
      </c>
      <c r="K5324" s="10">
        <f>IF(Datos!$G$5324&lt;=Bosque!$E$44,IF(Datos!$H$5324&lt;=Bosque!$E$45,Bosque!$M$46,Bosque!$M$47),IF(Datos!$F$5324&lt;=Bosque!$E$48,Bosque!$M$49,Bosque!$M$50))</f>
        <v/>
      </c>
      <c r="L5324" s="10">
        <f>AVERAGE(E5324:K5324)</f>
        <v/>
      </c>
      <c r="M5324" s="10">
        <f>$M$2</f>
        <v/>
      </c>
      <c r="N5324">
        <f>IF(L5324&gt;=M5324,"Sí","No")</f>
        <v/>
      </c>
      <c r="O5324">
        <f>--AND(C5324=1,N5324="Sí")</f>
        <v/>
      </c>
      <c r="P5324">
        <f>--AND(C5324=0,N5324="Sí")</f>
        <v/>
      </c>
      <c r="Q5324">
        <f>--AND(C5324=1,N5324="No")</f>
        <v/>
      </c>
      <c r="R5324">
        <f>--AND(C5324=0,N5324="No")</f>
        <v/>
      </c>
      <c r="S5324">
        <f>--(C5324=--(L5324&gt;=M5324))</f>
        <v/>
      </c>
      <c r="T5324" s="11">
        <f>O5324*60000-P5324*3000</f>
        <v/>
      </c>
    </row>
    <row r="5325">
      <c r="A5325">
        <f>Datos!A5325</f>
        <v/>
      </c>
      <c r="B5325">
        <f>Datos!B5325</f>
        <v/>
      </c>
      <c r="C5325">
        <f>Datos!D5325</f>
        <v/>
      </c>
      <c r="D5325" t="n">
        <v>5325</v>
      </c>
      <c r="E5325" s="10">
        <f>IF(Datos!$G$5325&lt;=Bosque!$E$4,IF(Datos!$H$5325&lt;=Bosque!$E$5,Bosque!$M$6,Bosque!$M$7),IF(Datos!$G$5325&lt;=Bosque!$E$8,Bosque!$M$9,Bosque!$M$10))</f>
        <v/>
      </c>
      <c r="F5325" s="10">
        <f>IF(Datos!$H$5325&lt;=Bosque!$E$11,IF(Datos!$E$5325&lt;=Bosque!$E$12,Bosque!$M$13,Bosque!$M$14),IF(Datos!$I$5325&lt;=Bosque!$E$15,Bosque!$M$16,Bosque!$M$17))</f>
        <v/>
      </c>
      <c r="G5325" s="10">
        <f>IF(Datos!$E$5325&lt;=Bosque!$E$18,IF(Datos!$I$5325&lt;=Bosque!$E$19,Bosque!$M$20,Bosque!$M$21),Bosque!$M$22)</f>
        <v/>
      </c>
      <c r="H5325" s="10">
        <f>IF(Datos!$E$5325&lt;=Bosque!$E$23,IF(Datos!$E$5325&lt;=Bosque!$E$24,Bosque!$M$25,Bosque!$M$26),IF(Datos!$E$5325&lt;=Bosque!$E$27,Bosque!$M$28,Bosque!$M$29))</f>
        <v/>
      </c>
      <c r="I5325" s="10">
        <f>IF(Datos!$G$5325&lt;=Bosque!$E$30,IF(Datos!$E$5325&lt;=Bosque!$E$31,Bosque!$M$32,Bosque!$M$33),IF(Datos!$E$5325&lt;=Bosque!$E$34,Bosque!$M$35,Bosque!$M$36))</f>
        <v/>
      </c>
      <c r="J5325" s="10">
        <f>IF(Datos!$I$5325&lt;=Bosque!$E$37,IF(Datos!$H$5325&lt;=Bosque!$E$38,Bosque!$M$39,Bosque!$M$40),IF(Datos!$F$5325&lt;=Bosque!$E$41,Bosque!$M$42,Bosque!$M$43))</f>
        <v/>
      </c>
      <c r="K5325" s="10">
        <f>IF(Datos!$G$5325&lt;=Bosque!$E$44,IF(Datos!$H$5325&lt;=Bosque!$E$45,Bosque!$M$46,Bosque!$M$47),IF(Datos!$F$5325&lt;=Bosque!$E$48,Bosque!$M$49,Bosque!$M$50))</f>
        <v/>
      </c>
      <c r="L5325" s="10">
        <f>AVERAGE(E5325:K5325)</f>
        <v/>
      </c>
      <c r="M5325" s="10">
        <f>$M$2</f>
        <v/>
      </c>
      <c r="N5325">
        <f>IF(L5325&gt;=M5325,"Sí","No")</f>
        <v/>
      </c>
      <c r="O5325">
        <f>--AND(C5325=1,N5325="Sí")</f>
        <v/>
      </c>
      <c r="P5325">
        <f>--AND(C5325=0,N5325="Sí")</f>
        <v/>
      </c>
      <c r="Q5325">
        <f>--AND(C5325=1,N5325="No")</f>
        <v/>
      </c>
      <c r="R5325">
        <f>--AND(C5325=0,N5325="No")</f>
        <v/>
      </c>
      <c r="S5325">
        <f>--(C5325=--(L5325&gt;=M5325))</f>
        <v/>
      </c>
      <c r="T5325" s="11">
        <f>O5325*60000-P5325*3000</f>
        <v/>
      </c>
    </row>
    <row r="5326">
      <c r="A5326">
        <f>Datos!A5326</f>
        <v/>
      </c>
      <c r="B5326">
        <f>Datos!B5326</f>
        <v/>
      </c>
      <c r="C5326">
        <f>Datos!D5326</f>
        <v/>
      </c>
      <c r="D5326" t="n">
        <v>5326</v>
      </c>
      <c r="E5326" s="10">
        <f>IF(Datos!$G$5326&lt;=Bosque!$E$4,IF(Datos!$H$5326&lt;=Bosque!$E$5,Bosque!$M$6,Bosque!$M$7),IF(Datos!$G$5326&lt;=Bosque!$E$8,Bosque!$M$9,Bosque!$M$10))</f>
        <v/>
      </c>
      <c r="F5326" s="10">
        <f>IF(Datos!$H$5326&lt;=Bosque!$E$11,IF(Datos!$E$5326&lt;=Bosque!$E$12,Bosque!$M$13,Bosque!$M$14),IF(Datos!$I$5326&lt;=Bosque!$E$15,Bosque!$M$16,Bosque!$M$17))</f>
        <v/>
      </c>
      <c r="G5326" s="10">
        <f>IF(Datos!$E$5326&lt;=Bosque!$E$18,IF(Datos!$I$5326&lt;=Bosque!$E$19,Bosque!$M$20,Bosque!$M$21),Bosque!$M$22)</f>
        <v/>
      </c>
      <c r="H5326" s="10">
        <f>IF(Datos!$E$5326&lt;=Bosque!$E$23,IF(Datos!$E$5326&lt;=Bosque!$E$24,Bosque!$M$25,Bosque!$M$26),IF(Datos!$E$5326&lt;=Bosque!$E$27,Bosque!$M$28,Bosque!$M$29))</f>
        <v/>
      </c>
      <c r="I5326" s="10">
        <f>IF(Datos!$G$5326&lt;=Bosque!$E$30,IF(Datos!$E$5326&lt;=Bosque!$E$31,Bosque!$M$32,Bosque!$M$33),IF(Datos!$E$5326&lt;=Bosque!$E$34,Bosque!$M$35,Bosque!$M$36))</f>
        <v/>
      </c>
      <c r="J5326" s="10">
        <f>IF(Datos!$I$5326&lt;=Bosque!$E$37,IF(Datos!$H$5326&lt;=Bosque!$E$38,Bosque!$M$39,Bosque!$M$40),IF(Datos!$F$5326&lt;=Bosque!$E$41,Bosque!$M$42,Bosque!$M$43))</f>
        <v/>
      </c>
      <c r="K5326" s="10">
        <f>IF(Datos!$G$5326&lt;=Bosque!$E$44,IF(Datos!$H$5326&lt;=Bosque!$E$45,Bosque!$M$46,Bosque!$M$47),IF(Datos!$F$5326&lt;=Bosque!$E$48,Bosque!$M$49,Bosque!$M$50))</f>
        <v/>
      </c>
      <c r="L5326" s="10">
        <f>AVERAGE(E5326:K5326)</f>
        <v/>
      </c>
      <c r="M5326" s="10">
        <f>$M$2</f>
        <v/>
      </c>
      <c r="N5326">
        <f>IF(L5326&gt;=M5326,"Sí","No")</f>
        <v/>
      </c>
      <c r="O5326">
        <f>--AND(C5326=1,N5326="Sí")</f>
        <v/>
      </c>
      <c r="P5326">
        <f>--AND(C5326=0,N5326="Sí")</f>
        <v/>
      </c>
      <c r="Q5326">
        <f>--AND(C5326=1,N5326="No")</f>
        <v/>
      </c>
      <c r="R5326">
        <f>--AND(C5326=0,N5326="No")</f>
        <v/>
      </c>
      <c r="S5326">
        <f>--(C5326=--(L5326&gt;=M5326))</f>
        <v/>
      </c>
      <c r="T5326" s="11">
        <f>O5326*60000-P5326*3000</f>
        <v/>
      </c>
    </row>
    <row r="5327">
      <c r="A5327">
        <f>Datos!A5327</f>
        <v/>
      </c>
      <c r="B5327">
        <f>Datos!B5327</f>
        <v/>
      </c>
      <c r="C5327">
        <f>Datos!D5327</f>
        <v/>
      </c>
      <c r="D5327" t="n">
        <v>5327</v>
      </c>
      <c r="E5327" s="10">
        <f>IF(Datos!$G$5327&lt;=Bosque!$E$4,IF(Datos!$H$5327&lt;=Bosque!$E$5,Bosque!$M$6,Bosque!$M$7),IF(Datos!$G$5327&lt;=Bosque!$E$8,Bosque!$M$9,Bosque!$M$10))</f>
        <v/>
      </c>
      <c r="F5327" s="10">
        <f>IF(Datos!$H$5327&lt;=Bosque!$E$11,IF(Datos!$E$5327&lt;=Bosque!$E$12,Bosque!$M$13,Bosque!$M$14),IF(Datos!$I$5327&lt;=Bosque!$E$15,Bosque!$M$16,Bosque!$M$17))</f>
        <v/>
      </c>
      <c r="G5327" s="10">
        <f>IF(Datos!$E$5327&lt;=Bosque!$E$18,IF(Datos!$I$5327&lt;=Bosque!$E$19,Bosque!$M$20,Bosque!$M$21),Bosque!$M$22)</f>
        <v/>
      </c>
      <c r="H5327" s="10">
        <f>IF(Datos!$E$5327&lt;=Bosque!$E$23,IF(Datos!$E$5327&lt;=Bosque!$E$24,Bosque!$M$25,Bosque!$M$26),IF(Datos!$E$5327&lt;=Bosque!$E$27,Bosque!$M$28,Bosque!$M$29))</f>
        <v/>
      </c>
      <c r="I5327" s="10">
        <f>IF(Datos!$G$5327&lt;=Bosque!$E$30,IF(Datos!$E$5327&lt;=Bosque!$E$31,Bosque!$M$32,Bosque!$M$33),IF(Datos!$E$5327&lt;=Bosque!$E$34,Bosque!$M$35,Bosque!$M$36))</f>
        <v/>
      </c>
      <c r="J5327" s="10">
        <f>IF(Datos!$I$5327&lt;=Bosque!$E$37,IF(Datos!$H$5327&lt;=Bosque!$E$38,Bosque!$M$39,Bosque!$M$40),IF(Datos!$F$5327&lt;=Bosque!$E$41,Bosque!$M$42,Bosque!$M$43))</f>
        <v/>
      </c>
      <c r="K5327" s="10">
        <f>IF(Datos!$G$5327&lt;=Bosque!$E$44,IF(Datos!$H$5327&lt;=Bosque!$E$45,Bosque!$M$46,Bosque!$M$47),IF(Datos!$F$5327&lt;=Bosque!$E$48,Bosque!$M$49,Bosque!$M$50))</f>
        <v/>
      </c>
      <c r="L5327" s="10">
        <f>AVERAGE(E5327:K5327)</f>
        <v/>
      </c>
      <c r="M5327" s="10">
        <f>$M$2</f>
        <v/>
      </c>
      <c r="N5327">
        <f>IF(L5327&gt;=M5327,"Sí","No")</f>
        <v/>
      </c>
      <c r="O5327">
        <f>--AND(C5327=1,N5327="Sí")</f>
        <v/>
      </c>
      <c r="P5327">
        <f>--AND(C5327=0,N5327="Sí")</f>
        <v/>
      </c>
      <c r="Q5327">
        <f>--AND(C5327=1,N5327="No")</f>
        <v/>
      </c>
      <c r="R5327">
        <f>--AND(C5327=0,N5327="No")</f>
        <v/>
      </c>
      <c r="S5327">
        <f>--(C5327=--(L5327&gt;=M5327))</f>
        <v/>
      </c>
      <c r="T5327" s="11">
        <f>O5327*60000-P5327*3000</f>
        <v/>
      </c>
    </row>
    <row r="5328">
      <c r="A5328">
        <f>Datos!A5328</f>
        <v/>
      </c>
      <c r="B5328">
        <f>Datos!B5328</f>
        <v/>
      </c>
      <c r="C5328">
        <f>Datos!D5328</f>
        <v/>
      </c>
      <c r="D5328" t="n">
        <v>5328</v>
      </c>
      <c r="E5328" s="10">
        <f>IF(Datos!$G$5328&lt;=Bosque!$E$4,IF(Datos!$H$5328&lt;=Bosque!$E$5,Bosque!$M$6,Bosque!$M$7),IF(Datos!$G$5328&lt;=Bosque!$E$8,Bosque!$M$9,Bosque!$M$10))</f>
        <v/>
      </c>
      <c r="F5328" s="10">
        <f>IF(Datos!$H$5328&lt;=Bosque!$E$11,IF(Datos!$E$5328&lt;=Bosque!$E$12,Bosque!$M$13,Bosque!$M$14),IF(Datos!$I$5328&lt;=Bosque!$E$15,Bosque!$M$16,Bosque!$M$17))</f>
        <v/>
      </c>
      <c r="G5328" s="10">
        <f>IF(Datos!$E$5328&lt;=Bosque!$E$18,IF(Datos!$I$5328&lt;=Bosque!$E$19,Bosque!$M$20,Bosque!$M$21),Bosque!$M$22)</f>
        <v/>
      </c>
      <c r="H5328" s="10">
        <f>IF(Datos!$E$5328&lt;=Bosque!$E$23,IF(Datos!$E$5328&lt;=Bosque!$E$24,Bosque!$M$25,Bosque!$M$26),IF(Datos!$E$5328&lt;=Bosque!$E$27,Bosque!$M$28,Bosque!$M$29))</f>
        <v/>
      </c>
      <c r="I5328" s="10">
        <f>IF(Datos!$G$5328&lt;=Bosque!$E$30,IF(Datos!$E$5328&lt;=Bosque!$E$31,Bosque!$M$32,Bosque!$M$33),IF(Datos!$E$5328&lt;=Bosque!$E$34,Bosque!$M$35,Bosque!$M$36))</f>
        <v/>
      </c>
      <c r="J5328" s="10">
        <f>IF(Datos!$I$5328&lt;=Bosque!$E$37,IF(Datos!$H$5328&lt;=Bosque!$E$38,Bosque!$M$39,Bosque!$M$40),IF(Datos!$F$5328&lt;=Bosque!$E$41,Bosque!$M$42,Bosque!$M$43))</f>
        <v/>
      </c>
      <c r="K5328" s="10">
        <f>IF(Datos!$G$5328&lt;=Bosque!$E$44,IF(Datos!$H$5328&lt;=Bosque!$E$45,Bosque!$M$46,Bosque!$M$47),IF(Datos!$F$5328&lt;=Bosque!$E$48,Bosque!$M$49,Bosque!$M$50))</f>
        <v/>
      </c>
      <c r="L5328" s="10">
        <f>AVERAGE(E5328:K5328)</f>
        <v/>
      </c>
      <c r="M5328" s="10">
        <f>$M$2</f>
        <v/>
      </c>
      <c r="N5328">
        <f>IF(L5328&gt;=M5328,"Sí","No")</f>
        <v/>
      </c>
      <c r="O5328">
        <f>--AND(C5328=1,N5328="Sí")</f>
        <v/>
      </c>
      <c r="P5328">
        <f>--AND(C5328=0,N5328="Sí")</f>
        <v/>
      </c>
      <c r="Q5328">
        <f>--AND(C5328=1,N5328="No")</f>
        <v/>
      </c>
      <c r="R5328">
        <f>--AND(C5328=0,N5328="No")</f>
        <v/>
      </c>
      <c r="S5328">
        <f>--(C5328=--(L5328&gt;=M5328))</f>
        <v/>
      </c>
      <c r="T5328" s="11">
        <f>O5328*60000-P5328*3000</f>
        <v/>
      </c>
    </row>
    <row r="5329">
      <c r="A5329">
        <f>Datos!A5329</f>
        <v/>
      </c>
      <c r="B5329">
        <f>Datos!B5329</f>
        <v/>
      </c>
      <c r="C5329">
        <f>Datos!D5329</f>
        <v/>
      </c>
      <c r="D5329" t="n">
        <v>5329</v>
      </c>
      <c r="E5329" s="10">
        <f>IF(Datos!$G$5329&lt;=Bosque!$E$4,IF(Datos!$H$5329&lt;=Bosque!$E$5,Bosque!$M$6,Bosque!$M$7),IF(Datos!$G$5329&lt;=Bosque!$E$8,Bosque!$M$9,Bosque!$M$10))</f>
        <v/>
      </c>
      <c r="F5329" s="10">
        <f>IF(Datos!$H$5329&lt;=Bosque!$E$11,IF(Datos!$E$5329&lt;=Bosque!$E$12,Bosque!$M$13,Bosque!$M$14),IF(Datos!$I$5329&lt;=Bosque!$E$15,Bosque!$M$16,Bosque!$M$17))</f>
        <v/>
      </c>
      <c r="G5329" s="10">
        <f>IF(Datos!$E$5329&lt;=Bosque!$E$18,IF(Datos!$I$5329&lt;=Bosque!$E$19,Bosque!$M$20,Bosque!$M$21),Bosque!$M$22)</f>
        <v/>
      </c>
      <c r="H5329" s="10">
        <f>IF(Datos!$E$5329&lt;=Bosque!$E$23,IF(Datos!$E$5329&lt;=Bosque!$E$24,Bosque!$M$25,Bosque!$M$26),IF(Datos!$E$5329&lt;=Bosque!$E$27,Bosque!$M$28,Bosque!$M$29))</f>
        <v/>
      </c>
      <c r="I5329" s="10">
        <f>IF(Datos!$G$5329&lt;=Bosque!$E$30,IF(Datos!$E$5329&lt;=Bosque!$E$31,Bosque!$M$32,Bosque!$M$33),IF(Datos!$E$5329&lt;=Bosque!$E$34,Bosque!$M$35,Bosque!$M$36))</f>
        <v/>
      </c>
      <c r="J5329" s="10">
        <f>IF(Datos!$I$5329&lt;=Bosque!$E$37,IF(Datos!$H$5329&lt;=Bosque!$E$38,Bosque!$M$39,Bosque!$M$40),IF(Datos!$F$5329&lt;=Bosque!$E$41,Bosque!$M$42,Bosque!$M$43))</f>
        <v/>
      </c>
      <c r="K5329" s="10">
        <f>IF(Datos!$G$5329&lt;=Bosque!$E$44,IF(Datos!$H$5329&lt;=Bosque!$E$45,Bosque!$M$46,Bosque!$M$47),IF(Datos!$F$5329&lt;=Bosque!$E$48,Bosque!$M$49,Bosque!$M$50))</f>
        <v/>
      </c>
      <c r="L5329" s="10">
        <f>AVERAGE(E5329:K5329)</f>
        <v/>
      </c>
      <c r="M5329" s="10">
        <f>$M$2</f>
        <v/>
      </c>
      <c r="N5329">
        <f>IF(L5329&gt;=M5329,"Sí","No")</f>
        <v/>
      </c>
      <c r="O5329">
        <f>--AND(C5329=1,N5329="Sí")</f>
        <v/>
      </c>
      <c r="P5329">
        <f>--AND(C5329=0,N5329="Sí")</f>
        <v/>
      </c>
      <c r="Q5329">
        <f>--AND(C5329=1,N5329="No")</f>
        <v/>
      </c>
      <c r="R5329">
        <f>--AND(C5329=0,N5329="No")</f>
        <v/>
      </c>
      <c r="S5329">
        <f>--(C5329=--(L5329&gt;=M5329))</f>
        <v/>
      </c>
      <c r="T5329" s="11">
        <f>O5329*60000-P5329*3000</f>
        <v/>
      </c>
    </row>
    <row r="5330">
      <c r="A5330">
        <f>Datos!A5330</f>
        <v/>
      </c>
      <c r="B5330">
        <f>Datos!B5330</f>
        <v/>
      </c>
      <c r="C5330">
        <f>Datos!D5330</f>
        <v/>
      </c>
      <c r="D5330" t="n">
        <v>5330</v>
      </c>
      <c r="E5330" s="10">
        <f>IF(Datos!$G$5330&lt;=Bosque!$E$4,IF(Datos!$H$5330&lt;=Bosque!$E$5,Bosque!$M$6,Bosque!$M$7),IF(Datos!$G$5330&lt;=Bosque!$E$8,Bosque!$M$9,Bosque!$M$10))</f>
        <v/>
      </c>
      <c r="F5330" s="10">
        <f>IF(Datos!$H$5330&lt;=Bosque!$E$11,IF(Datos!$E$5330&lt;=Bosque!$E$12,Bosque!$M$13,Bosque!$M$14),IF(Datos!$I$5330&lt;=Bosque!$E$15,Bosque!$M$16,Bosque!$M$17))</f>
        <v/>
      </c>
      <c r="G5330" s="10">
        <f>IF(Datos!$E$5330&lt;=Bosque!$E$18,IF(Datos!$I$5330&lt;=Bosque!$E$19,Bosque!$M$20,Bosque!$M$21),Bosque!$M$22)</f>
        <v/>
      </c>
      <c r="H5330" s="10">
        <f>IF(Datos!$E$5330&lt;=Bosque!$E$23,IF(Datos!$E$5330&lt;=Bosque!$E$24,Bosque!$M$25,Bosque!$M$26),IF(Datos!$E$5330&lt;=Bosque!$E$27,Bosque!$M$28,Bosque!$M$29))</f>
        <v/>
      </c>
      <c r="I5330" s="10">
        <f>IF(Datos!$G$5330&lt;=Bosque!$E$30,IF(Datos!$E$5330&lt;=Bosque!$E$31,Bosque!$M$32,Bosque!$M$33),IF(Datos!$E$5330&lt;=Bosque!$E$34,Bosque!$M$35,Bosque!$M$36))</f>
        <v/>
      </c>
      <c r="J5330" s="10">
        <f>IF(Datos!$I$5330&lt;=Bosque!$E$37,IF(Datos!$H$5330&lt;=Bosque!$E$38,Bosque!$M$39,Bosque!$M$40),IF(Datos!$F$5330&lt;=Bosque!$E$41,Bosque!$M$42,Bosque!$M$43))</f>
        <v/>
      </c>
      <c r="K5330" s="10">
        <f>IF(Datos!$G$5330&lt;=Bosque!$E$44,IF(Datos!$H$5330&lt;=Bosque!$E$45,Bosque!$M$46,Bosque!$M$47),IF(Datos!$F$5330&lt;=Bosque!$E$48,Bosque!$M$49,Bosque!$M$50))</f>
        <v/>
      </c>
      <c r="L5330" s="10">
        <f>AVERAGE(E5330:K5330)</f>
        <v/>
      </c>
      <c r="M5330" s="10">
        <f>$M$2</f>
        <v/>
      </c>
      <c r="N5330">
        <f>IF(L5330&gt;=M5330,"Sí","No")</f>
        <v/>
      </c>
      <c r="O5330">
        <f>--AND(C5330=1,N5330="Sí")</f>
        <v/>
      </c>
      <c r="P5330">
        <f>--AND(C5330=0,N5330="Sí")</f>
        <v/>
      </c>
      <c r="Q5330">
        <f>--AND(C5330=1,N5330="No")</f>
        <v/>
      </c>
      <c r="R5330">
        <f>--AND(C5330=0,N5330="No")</f>
        <v/>
      </c>
      <c r="S5330">
        <f>--(C5330=--(L5330&gt;=M5330))</f>
        <v/>
      </c>
      <c r="T5330" s="11">
        <f>O5330*60000-P5330*3000</f>
        <v/>
      </c>
    </row>
    <row r="5331">
      <c r="A5331">
        <f>Datos!A5331</f>
        <v/>
      </c>
      <c r="B5331">
        <f>Datos!B5331</f>
        <v/>
      </c>
      <c r="C5331">
        <f>Datos!D5331</f>
        <v/>
      </c>
      <c r="D5331" t="n">
        <v>5331</v>
      </c>
      <c r="E5331" s="10">
        <f>IF(Datos!$G$5331&lt;=Bosque!$E$4,IF(Datos!$H$5331&lt;=Bosque!$E$5,Bosque!$M$6,Bosque!$M$7),IF(Datos!$G$5331&lt;=Bosque!$E$8,Bosque!$M$9,Bosque!$M$10))</f>
        <v/>
      </c>
      <c r="F5331" s="10">
        <f>IF(Datos!$H$5331&lt;=Bosque!$E$11,IF(Datos!$E$5331&lt;=Bosque!$E$12,Bosque!$M$13,Bosque!$M$14),IF(Datos!$I$5331&lt;=Bosque!$E$15,Bosque!$M$16,Bosque!$M$17))</f>
        <v/>
      </c>
      <c r="G5331" s="10">
        <f>IF(Datos!$E$5331&lt;=Bosque!$E$18,IF(Datos!$I$5331&lt;=Bosque!$E$19,Bosque!$M$20,Bosque!$M$21),Bosque!$M$22)</f>
        <v/>
      </c>
      <c r="H5331" s="10">
        <f>IF(Datos!$E$5331&lt;=Bosque!$E$23,IF(Datos!$E$5331&lt;=Bosque!$E$24,Bosque!$M$25,Bosque!$M$26),IF(Datos!$E$5331&lt;=Bosque!$E$27,Bosque!$M$28,Bosque!$M$29))</f>
        <v/>
      </c>
      <c r="I5331" s="10">
        <f>IF(Datos!$G$5331&lt;=Bosque!$E$30,IF(Datos!$E$5331&lt;=Bosque!$E$31,Bosque!$M$32,Bosque!$M$33),IF(Datos!$E$5331&lt;=Bosque!$E$34,Bosque!$M$35,Bosque!$M$36))</f>
        <v/>
      </c>
      <c r="J5331" s="10">
        <f>IF(Datos!$I$5331&lt;=Bosque!$E$37,IF(Datos!$H$5331&lt;=Bosque!$E$38,Bosque!$M$39,Bosque!$M$40),IF(Datos!$F$5331&lt;=Bosque!$E$41,Bosque!$M$42,Bosque!$M$43))</f>
        <v/>
      </c>
      <c r="K5331" s="10">
        <f>IF(Datos!$G$5331&lt;=Bosque!$E$44,IF(Datos!$H$5331&lt;=Bosque!$E$45,Bosque!$M$46,Bosque!$M$47),IF(Datos!$F$5331&lt;=Bosque!$E$48,Bosque!$M$49,Bosque!$M$50))</f>
        <v/>
      </c>
      <c r="L5331" s="10">
        <f>AVERAGE(E5331:K5331)</f>
        <v/>
      </c>
      <c r="M5331" s="10">
        <f>$M$2</f>
        <v/>
      </c>
      <c r="N5331">
        <f>IF(L5331&gt;=M5331,"Sí","No")</f>
        <v/>
      </c>
      <c r="O5331">
        <f>--AND(C5331=1,N5331="Sí")</f>
        <v/>
      </c>
      <c r="P5331">
        <f>--AND(C5331=0,N5331="Sí")</f>
        <v/>
      </c>
      <c r="Q5331">
        <f>--AND(C5331=1,N5331="No")</f>
        <v/>
      </c>
      <c r="R5331">
        <f>--AND(C5331=0,N5331="No")</f>
        <v/>
      </c>
      <c r="S5331">
        <f>--(C5331=--(L5331&gt;=M5331))</f>
        <v/>
      </c>
      <c r="T5331" s="11">
        <f>O5331*60000-P5331*3000</f>
        <v/>
      </c>
    </row>
    <row r="5332">
      <c r="A5332">
        <f>Datos!A5332</f>
        <v/>
      </c>
      <c r="B5332">
        <f>Datos!B5332</f>
        <v/>
      </c>
      <c r="C5332">
        <f>Datos!D5332</f>
        <v/>
      </c>
      <c r="D5332" t="n">
        <v>5332</v>
      </c>
      <c r="E5332" s="10">
        <f>IF(Datos!$G$5332&lt;=Bosque!$E$4,IF(Datos!$H$5332&lt;=Bosque!$E$5,Bosque!$M$6,Bosque!$M$7),IF(Datos!$G$5332&lt;=Bosque!$E$8,Bosque!$M$9,Bosque!$M$10))</f>
        <v/>
      </c>
      <c r="F5332" s="10">
        <f>IF(Datos!$H$5332&lt;=Bosque!$E$11,IF(Datos!$E$5332&lt;=Bosque!$E$12,Bosque!$M$13,Bosque!$M$14),IF(Datos!$I$5332&lt;=Bosque!$E$15,Bosque!$M$16,Bosque!$M$17))</f>
        <v/>
      </c>
      <c r="G5332" s="10">
        <f>IF(Datos!$E$5332&lt;=Bosque!$E$18,IF(Datos!$I$5332&lt;=Bosque!$E$19,Bosque!$M$20,Bosque!$M$21),Bosque!$M$22)</f>
        <v/>
      </c>
      <c r="H5332" s="10">
        <f>IF(Datos!$E$5332&lt;=Bosque!$E$23,IF(Datos!$E$5332&lt;=Bosque!$E$24,Bosque!$M$25,Bosque!$M$26),IF(Datos!$E$5332&lt;=Bosque!$E$27,Bosque!$M$28,Bosque!$M$29))</f>
        <v/>
      </c>
      <c r="I5332" s="10">
        <f>IF(Datos!$G$5332&lt;=Bosque!$E$30,IF(Datos!$E$5332&lt;=Bosque!$E$31,Bosque!$M$32,Bosque!$M$33),IF(Datos!$E$5332&lt;=Bosque!$E$34,Bosque!$M$35,Bosque!$M$36))</f>
        <v/>
      </c>
      <c r="J5332" s="10">
        <f>IF(Datos!$I$5332&lt;=Bosque!$E$37,IF(Datos!$H$5332&lt;=Bosque!$E$38,Bosque!$M$39,Bosque!$M$40),IF(Datos!$F$5332&lt;=Bosque!$E$41,Bosque!$M$42,Bosque!$M$43))</f>
        <v/>
      </c>
      <c r="K5332" s="10">
        <f>IF(Datos!$G$5332&lt;=Bosque!$E$44,IF(Datos!$H$5332&lt;=Bosque!$E$45,Bosque!$M$46,Bosque!$M$47),IF(Datos!$F$5332&lt;=Bosque!$E$48,Bosque!$M$49,Bosque!$M$50))</f>
        <v/>
      </c>
      <c r="L5332" s="10">
        <f>AVERAGE(E5332:K5332)</f>
        <v/>
      </c>
      <c r="M5332" s="10">
        <f>$M$2</f>
        <v/>
      </c>
      <c r="N5332">
        <f>IF(L5332&gt;=M5332,"Sí","No")</f>
        <v/>
      </c>
      <c r="O5332">
        <f>--AND(C5332=1,N5332="Sí")</f>
        <v/>
      </c>
      <c r="P5332">
        <f>--AND(C5332=0,N5332="Sí")</f>
        <v/>
      </c>
      <c r="Q5332">
        <f>--AND(C5332=1,N5332="No")</f>
        <v/>
      </c>
      <c r="R5332">
        <f>--AND(C5332=0,N5332="No")</f>
        <v/>
      </c>
      <c r="S5332">
        <f>--(C5332=--(L5332&gt;=M5332))</f>
        <v/>
      </c>
      <c r="T5332" s="11">
        <f>O5332*60000-P5332*3000</f>
        <v/>
      </c>
    </row>
    <row r="5333">
      <c r="A5333">
        <f>Datos!A5333</f>
        <v/>
      </c>
      <c r="B5333">
        <f>Datos!B5333</f>
        <v/>
      </c>
      <c r="C5333">
        <f>Datos!D5333</f>
        <v/>
      </c>
      <c r="D5333" t="n">
        <v>5333</v>
      </c>
      <c r="E5333" s="10">
        <f>IF(Datos!$G$5333&lt;=Bosque!$E$4,IF(Datos!$H$5333&lt;=Bosque!$E$5,Bosque!$M$6,Bosque!$M$7),IF(Datos!$G$5333&lt;=Bosque!$E$8,Bosque!$M$9,Bosque!$M$10))</f>
        <v/>
      </c>
      <c r="F5333" s="10">
        <f>IF(Datos!$H$5333&lt;=Bosque!$E$11,IF(Datos!$E$5333&lt;=Bosque!$E$12,Bosque!$M$13,Bosque!$M$14),IF(Datos!$I$5333&lt;=Bosque!$E$15,Bosque!$M$16,Bosque!$M$17))</f>
        <v/>
      </c>
      <c r="G5333" s="10">
        <f>IF(Datos!$E$5333&lt;=Bosque!$E$18,IF(Datos!$I$5333&lt;=Bosque!$E$19,Bosque!$M$20,Bosque!$M$21),Bosque!$M$22)</f>
        <v/>
      </c>
      <c r="H5333" s="10">
        <f>IF(Datos!$E$5333&lt;=Bosque!$E$23,IF(Datos!$E$5333&lt;=Bosque!$E$24,Bosque!$M$25,Bosque!$M$26),IF(Datos!$E$5333&lt;=Bosque!$E$27,Bosque!$M$28,Bosque!$M$29))</f>
        <v/>
      </c>
      <c r="I5333" s="10">
        <f>IF(Datos!$G$5333&lt;=Bosque!$E$30,IF(Datos!$E$5333&lt;=Bosque!$E$31,Bosque!$M$32,Bosque!$M$33),IF(Datos!$E$5333&lt;=Bosque!$E$34,Bosque!$M$35,Bosque!$M$36))</f>
        <v/>
      </c>
      <c r="J5333" s="10">
        <f>IF(Datos!$I$5333&lt;=Bosque!$E$37,IF(Datos!$H$5333&lt;=Bosque!$E$38,Bosque!$M$39,Bosque!$M$40),IF(Datos!$F$5333&lt;=Bosque!$E$41,Bosque!$M$42,Bosque!$M$43))</f>
        <v/>
      </c>
      <c r="K5333" s="10">
        <f>IF(Datos!$G$5333&lt;=Bosque!$E$44,IF(Datos!$H$5333&lt;=Bosque!$E$45,Bosque!$M$46,Bosque!$M$47),IF(Datos!$F$5333&lt;=Bosque!$E$48,Bosque!$M$49,Bosque!$M$50))</f>
        <v/>
      </c>
      <c r="L5333" s="10">
        <f>AVERAGE(E5333:K5333)</f>
        <v/>
      </c>
      <c r="M5333" s="10">
        <f>$M$2</f>
        <v/>
      </c>
      <c r="N5333">
        <f>IF(L5333&gt;=M5333,"Sí","No")</f>
        <v/>
      </c>
      <c r="O5333">
        <f>--AND(C5333=1,N5333="Sí")</f>
        <v/>
      </c>
      <c r="P5333">
        <f>--AND(C5333=0,N5333="Sí")</f>
        <v/>
      </c>
      <c r="Q5333">
        <f>--AND(C5333=1,N5333="No")</f>
        <v/>
      </c>
      <c r="R5333">
        <f>--AND(C5333=0,N5333="No")</f>
        <v/>
      </c>
      <c r="S5333">
        <f>--(C5333=--(L5333&gt;=M5333))</f>
        <v/>
      </c>
      <c r="T5333" s="11">
        <f>O5333*60000-P5333*3000</f>
        <v/>
      </c>
    </row>
    <row r="5334">
      <c r="A5334">
        <f>Datos!A5334</f>
        <v/>
      </c>
      <c r="B5334">
        <f>Datos!B5334</f>
        <v/>
      </c>
      <c r="C5334">
        <f>Datos!D5334</f>
        <v/>
      </c>
      <c r="D5334" t="n">
        <v>5334</v>
      </c>
      <c r="E5334" s="10">
        <f>IF(Datos!$G$5334&lt;=Bosque!$E$4,IF(Datos!$H$5334&lt;=Bosque!$E$5,Bosque!$M$6,Bosque!$M$7),IF(Datos!$G$5334&lt;=Bosque!$E$8,Bosque!$M$9,Bosque!$M$10))</f>
        <v/>
      </c>
      <c r="F5334" s="10">
        <f>IF(Datos!$H$5334&lt;=Bosque!$E$11,IF(Datos!$E$5334&lt;=Bosque!$E$12,Bosque!$M$13,Bosque!$M$14),IF(Datos!$I$5334&lt;=Bosque!$E$15,Bosque!$M$16,Bosque!$M$17))</f>
        <v/>
      </c>
      <c r="G5334" s="10">
        <f>IF(Datos!$E$5334&lt;=Bosque!$E$18,IF(Datos!$I$5334&lt;=Bosque!$E$19,Bosque!$M$20,Bosque!$M$21),Bosque!$M$22)</f>
        <v/>
      </c>
      <c r="H5334" s="10">
        <f>IF(Datos!$E$5334&lt;=Bosque!$E$23,IF(Datos!$E$5334&lt;=Bosque!$E$24,Bosque!$M$25,Bosque!$M$26),IF(Datos!$E$5334&lt;=Bosque!$E$27,Bosque!$M$28,Bosque!$M$29))</f>
        <v/>
      </c>
      <c r="I5334" s="10">
        <f>IF(Datos!$G$5334&lt;=Bosque!$E$30,IF(Datos!$E$5334&lt;=Bosque!$E$31,Bosque!$M$32,Bosque!$M$33),IF(Datos!$E$5334&lt;=Bosque!$E$34,Bosque!$M$35,Bosque!$M$36))</f>
        <v/>
      </c>
      <c r="J5334" s="10">
        <f>IF(Datos!$I$5334&lt;=Bosque!$E$37,IF(Datos!$H$5334&lt;=Bosque!$E$38,Bosque!$M$39,Bosque!$M$40),IF(Datos!$F$5334&lt;=Bosque!$E$41,Bosque!$M$42,Bosque!$M$43))</f>
        <v/>
      </c>
      <c r="K5334" s="10">
        <f>IF(Datos!$G$5334&lt;=Bosque!$E$44,IF(Datos!$H$5334&lt;=Bosque!$E$45,Bosque!$M$46,Bosque!$M$47),IF(Datos!$F$5334&lt;=Bosque!$E$48,Bosque!$M$49,Bosque!$M$50))</f>
        <v/>
      </c>
      <c r="L5334" s="10">
        <f>AVERAGE(E5334:K5334)</f>
        <v/>
      </c>
      <c r="M5334" s="10">
        <f>$M$2</f>
        <v/>
      </c>
      <c r="N5334">
        <f>IF(L5334&gt;=M5334,"Sí","No")</f>
        <v/>
      </c>
      <c r="O5334">
        <f>--AND(C5334=1,N5334="Sí")</f>
        <v/>
      </c>
      <c r="P5334">
        <f>--AND(C5334=0,N5334="Sí")</f>
        <v/>
      </c>
      <c r="Q5334">
        <f>--AND(C5334=1,N5334="No")</f>
        <v/>
      </c>
      <c r="R5334">
        <f>--AND(C5334=0,N5334="No")</f>
        <v/>
      </c>
      <c r="S5334">
        <f>--(C5334=--(L5334&gt;=M5334))</f>
        <v/>
      </c>
      <c r="T5334" s="11">
        <f>O5334*60000-P5334*3000</f>
        <v/>
      </c>
    </row>
    <row r="5335">
      <c r="A5335">
        <f>Datos!A5335</f>
        <v/>
      </c>
      <c r="B5335">
        <f>Datos!B5335</f>
        <v/>
      </c>
      <c r="C5335">
        <f>Datos!D5335</f>
        <v/>
      </c>
      <c r="D5335" t="n">
        <v>5335</v>
      </c>
      <c r="E5335" s="10">
        <f>IF(Datos!$G$5335&lt;=Bosque!$E$4,IF(Datos!$H$5335&lt;=Bosque!$E$5,Bosque!$M$6,Bosque!$M$7),IF(Datos!$G$5335&lt;=Bosque!$E$8,Bosque!$M$9,Bosque!$M$10))</f>
        <v/>
      </c>
      <c r="F5335" s="10">
        <f>IF(Datos!$H$5335&lt;=Bosque!$E$11,IF(Datos!$E$5335&lt;=Bosque!$E$12,Bosque!$M$13,Bosque!$M$14),IF(Datos!$I$5335&lt;=Bosque!$E$15,Bosque!$M$16,Bosque!$M$17))</f>
        <v/>
      </c>
      <c r="G5335" s="10">
        <f>IF(Datos!$E$5335&lt;=Bosque!$E$18,IF(Datos!$I$5335&lt;=Bosque!$E$19,Bosque!$M$20,Bosque!$M$21),Bosque!$M$22)</f>
        <v/>
      </c>
      <c r="H5335" s="10">
        <f>IF(Datos!$E$5335&lt;=Bosque!$E$23,IF(Datos!$E$5335&lt;=Bosque!$E$24,Bosque!$M$25,Bosque!$M$26),IF(Datos!$E$5335&lt;=Bosque!$E$27,Bosque!$M$28,Bosque!$M$29))</f>
        <v/>
      </c>
      <c r="I5335" s="10">
        <f>IF(Datos!$G$5335&lt;=Bosque!$E$30,IF(Datos!$E$5335&lt;=Bosque!$E$31,Bosque!$M$32,Bosque!$M$33),IF(Datos!$E$5335&lt;=Bosque!$E$34,Bosque!$M$35,Bosque!$M$36))</f>
        <v/>
      </c>
      <c r="J5335" s="10">
        <f>IF(Datos!$I$5335&lt;=Bosque!$E$37,IF(Datos!$H$5335&lt;=Bosque!$E$38,Bosque!$M$39,Bosque!$M$40),IF(Datos!$F$5335&lt;=Bosque!$E$41,Bosque!$M$42,Bosque!$M$43))</f>
        <v/>
      </c>
      <c r="K5335" s="10">
        <f>IF(Datos!$G$5335&lt;=Bosque!$E$44,IF(Datos!$H$5335&lt;=Bosque!$E$45,Bosque!$M$46,Bosque!$M$47),IF(Datos!$F$5335&lt;=Bosque!$E$48,Bosque!$M$49,Bosque!$M$50))</f>
        <v/>
      </c>
      <c r="L5335" s="10">
        <f>AVERAGE(E5335:K5335)</f>
        <v/>
      </c>
      <c r="M5335" s="10">
        <f>$M$2</f>
        <v/>
      </c>
      <c r="N5335">
        <f>IF(L5335&gt;=M5335,"Sí","No")</f>
        <v/>
      </c>
      <c r="O5335">
        <f>--AND(C5335=1,N5335="Sí")</f>
        <v/>
      </c>
      <c r="P5335">
        <f>--AND(C5335=0,N5335="Sí")</f>
        <v/>
      </c>
      <c r="Q5335">
        <f>--AND(C5335=1,N5335="No")</f>
        <v/>
      </c>
      <c r="R5335">
        <f>--AND(C5335=0,N5335="No")</f>
        <v/>
      </c>
      <c r="S5335">
        <f>--(C5335=--(L5335&gt;=M5335))</f>
        <v/>
      </c>
      <c r="T5335" s="11">
        <f>O5335*60000-P5335*3000</f>
        <v/>
      </c>
    </row>
    <row r="5336">
      <c r="A5336">
        <f>Datos!A5336</f>
        <v/>
      </c>
      <c r="B5336">
        <f>Datos!B5336</f>
        <v/>
      </c>
      <c r="C5336">
        <f>Datos!D5336</f>
        <v/>
      </c>
      <c r="D5336" t="n">
        <v>5336</v>
      </c>
      <c r="E5336" s="10">
        <f>IF(Datos!$G$5336&lt;=Bosque!$E$4,IF(Datos!$H$5336&lt;=Bosque!$E$5,Bosque!$M$6,Bosque!$M$7),IF(Datos!$G$5336&lt;=Bosque!$E$8,Bosque!$M$9,Bosque!$M$10))</f>
        <v/>
      </c>
      <c r="F5336" s="10">
        <f>IF(Datos!$H$5336&lt;=Bosque!$E$11,IF(Datos!$E$5336&lt;=Bosque!$E$12,Bosque!$M$13,Bosque!$M$14),IF(Datos!$I$5336&lt;=Bosque!$E$15,Bosque!$M$16,Bosque!$M$17))</f>
        <v/>
      </c>
      <c r="G5336" s="10">
        <f>IF(Datos!$E$5336&lt;=Bosque!$E$18,IF(Datos!$I$5336&lt;=Bosque!$E$19,Bosque!$M$20,Bosque!$M$21),Bosque!$M$22)</f>
        <v/>
      </c>
      <c r="H5336" s="10">
        <f>IF(Datos!$E$5336&lt;=Bosque!$E$23,IF(Datos!$E$5336&lt;=Bosque!$E$24,Bosque!$M$25,Bosque!$M$26),IF(Datos!$E$5336&lt;=Bosque!$E$27,Bosque!$M$28,Bosque!$M$29))</f>
        <v/>
      </c>
      <c r="I5336" s="10">
        <f>IF(Datos!$G$5336&lt;=Bosque!$E$30,IF(Datos!$E$5336&lt;=Bosque!$E$31,Bosque!$M$32,Bosque!$M$33),IF(Datos!$E$5336&lt;=Bosque!$E$34,Bosque!$M$35,Bosque!$M$36))</f>
        <v/>
      </c>
      <c r="J5336" s="10">
        <f>IF(Datos!$I$5336&lt;=Bosque!$E$37,IF(Datos!$H$5336&lt;=Bosque!$E$38,Bosque!$M$39,Bosque!$M$40),IF(Datos!$F$5336&lt;=Bosque!$E$41,Bosque!$M$42,Bosque!$M$43))</f>
        <v/>
      </c>
      <c r="K5336" s="10">
        <f>IF(Datos!$G$5336&lt;=Bosque!$E$44,IF(Datos!$H$5336&lt;=Bosque!$E$45,Bosque!$M$46,Bosque!$M$47),IF(Datos!$F$5336&lt;=Bosque!$E$48,Bosque!$M$49,Bosque!$M$50))</f>
        <v/>
      </c>
      <c r="L5336" s="10">
        <f>AVERAGE(E5336:K5336)</f>
        <v/>
      </c>
      <c r="M5336" s="10">
        <f>$M$2</f>
        <v/>
      </c>
      <c r="N5336">
        <f>IF(L5336&gt;=M5336,"Sí","No")</f>
        <v/>
      </c>
      <c r="O5336">
        <f>--AND(C5336=1,N5336="Sí")</f>
        <v/>
      </c>
      <c r="P5336">
        <f>--AND(C5336=0,N5336="Sí")</f>
        <v/>
      </c>
      <c r="Q5336">
        <f>--AND(C5336=1,N5336="No")</f>
        <v/>
      </c>
      <c r="R5336">
        <f>--AND(C5336=0,N5336="No")</f>
        <v/>
      </c>
      <c r="S5336">
        <f>--(C5336=--(L5336&gt;=M5336))</f>
        <v/>
      </c>
      <c r="T5336" s="11">
        <f>O5336*60000-P5336*3000</f>
        <v/>
      </c>
    </row>
    <row r="5337">
      <c r="A5337">
        <f>Datos!A5337</f>
        <v/>
      </c>
      <c r="B5337">
        <f>Datos!B5337</f>
        <v/>
      </c>
      <c r="C5337">
        <f>Datos!D5337</f>
        <v/>
      </c>
      <c r="D5337" t="n">
        <v>5337</v>
      </c>
      <c r="E5337" s="10">
        <f>IF(Datos!$G$5337&lt;=Bosque!$E$4,IF(Datos!$H$5337&lt;=Bosque!$E$5,Bosque!$M$6,Bosque!$M$7),IF(Datos!$G$5337&lt;=Bosque!$E$8,Bosque!$M$9,Bosque!$M$10))</f>
        <v/>
      </c>
      <c r="F5337" s="10">
        <f>IF(Datos!$H$5337&lt;=Bosque!$E$11,IF(Datos!$E$5337&lt;=Bosque!$E$12,Bosque!$M$13,Bosque!$M$14),IF(Datos!$I$5337&lt;=Bosque!$E$15,Bosque!$M$16,Bosque!$M$17))</f>
        <v/>
      </c>
      <c r="G5337" s="10">
        <f>IF(Datos!$E$5337&lt;=Bosque!$E$18,IF(Datos!$I$5337&lt;=Bosque!$E$19,Bosque!$M$20,Bosque!$M$21),Bosque!$M$22)</f>
        <v/>
      </c>
      <c r="H5337" s="10">
        <f>IF(Datos!$E$5337&lt;=Bosque!$E$23,IF(Datos!$E$5337&lt;=Bosque!$E$24,Bosque!$M$25,Bosque!$M$26),IF(Datos!$E$5337&lt;=Bosque!$E$27,Bosque!$M$28,Bosque!$M$29))</f>
        <v/>
      </c>
      <c r="I5337" s="10">
        <f>IF(Datos!$G$5337&lt;=Bosque!$E$30,IF(Datos!$E$5337&lt;=Bosque!$E$31,Bosque!$M$32,Bosque!$M$33),IF(Datos!$E$5337&lt;=Bosque!$E$34,Bosque!$M$35,Bosque!$M$36))</f>
        <v/>
      </c>
      <c r="J5337" s="10">
        <f>IF(Datos!$I$5337&lt;=Bosque!$E$37,IF(Datos!$H$5337&lt;=Bosque!$E$38,Bosque!$M$39,Bosque!$M$40),IF(Datos!$F$5337&lt;=Bosque!$E$41,Bosque!$M$42,Bosque!$M$43))</f>
        <v/>
      </c>
      <c r="K5337" s="10">
        <f>IF(Datos!$G$5337&lt;=Bosque!$E$44,IF(Datos!$H$5337&lt;=Bosque!$E$45,Bosque!$M$46,Bosque!$M$47),IF(Datos!$F$5337&lt;=Bosque!$E$48,Bosque!$M$49,Bosque!$M$50))</f>
        <v/>
      </c>
      <c r="L5337" s="10">
        <f>AVERAGE(E5337:K5337)</f>
        <v/>
      </c>
      <c r="M5337" s="10">
        <f>$M$2</f>
        <v/>
      </c>
      <c r="N5337">
        <f>IF(L5337&gt;=M5337,"Sí","No")</f>
        <v/>
      </c>
      <c r="O5337">
        <f>--AND(C5337=1,N5337="Sí")</f>
        <v/>
      </c>
      <c r="P5337">
        <f>--AND(C5337=0,N5337="Sí")</f>
        <v/>
      </c>
      <c r="Q5337">
        <f>--AND(C5337=1,N5337="No")</f>
        <v/>
      </c>
      <c r="R5337">
        <f>--AND(C5337=0,N5337="No")</f>
        <v/>
      </c>
      <c r="S5337">
        <f>--(C5337=--(L5337&gt;=M5337))</f>
        <v/>
      </c>
      <c r="T5337" s="11">
        <f>O5337*60000-P5337*3000</f>
        <v/>
      </c>
    </row>
    <row r="5338">
      <c r="A5338">
        <f>Datos!A5338</f>
        <v/>
      </c>
      <c r="B5338">
        <f>Datos!B5338</f>
        <v/>
      </c>
      <c r="C5338">
        <f>Datos!D5338</f>
        <v/>
      </c>
      <c r="D5338" t="n">
        <v>5338</v>
      </c>
      <c r="E5338" s="10">
        <f>IF(Datos!$G$5338&lt;=Bosque!$E$4,IF(Datos!$H$5338&lt;=Bosque!$E$5,Bosque!$M$6,Bosque!$M$7),IF(Datos!$G$5338&lt;=Bosque!$E$8,Bosque!$M$9,Bosque!$M$10))</f>
        <v/>
      </c>
      <c r="F5338" s="10">
        <f>IF(Datos!$H$5338&lt;=Bosque!$E$11,IF(Datos!$E$5338&lt;=Bosque!$E$12,Bosque!$M$13,Bosque!$M$14),IF(Datos!$I$5338&lt;=Bosque!$E$15,Bosque!$M$16,Bosque!$M$17))</f>
        <v/>
      </c>
      <c r="G5338" s="10">
        <f>IF(Datos!$E$5338&lt;=Bosque!$E$18,IF(Datos!$I$5338&lt;=Bosque!$E$19,Bosque!$M$20,Bosque!$M$21),Bosque!$M$22)</f>
        <v/>
      </c>
      <c r="H5338" s="10">
        <f>IF(Datos!$E$5338&lt;=Bosque!$E$23,IF(Datos!$E$5338&lt;=Bosque!$E$24,Bosque!$M$25,Bosque!$M$26),IF(Datos!$E$5338&lt;=Bosque!$E$27,Bosque!$M$28,Bosque!$M$29))</f>
        <v/>
      </c>
      <c r="I5338" s="10">
        <f>IF(Datos!$G$5338&lt;=Bosque!$E$30,IF(Datos!$E$5338&lt;=Bosque!$E$31,Bosque!$M$32,Bosque!$M$33),IF(Datos!$E$5338&lt;=Bosque!$E$34,Bosque!$M$35,Bosque!$M$36))</f>
        <v/>
      </c>
      <c r="J5338" s="10">
        <f>IF(Datos!$I$5338&lt;=Bosque!$E$37,IF(Datos!$H$5338&lt;=Bosque!$E$38,Bosque!$M$39,Bosque!$M$40),IF(Datos!$F$5338&lt;=Bosque!$E$41,Bosque!$M$42,Bosque!$M$43))</f>
        <v/>
      </c>
      <c r="K5338" s="10">
        <f>IF(Datos!$G$5338&lt;=Bosque!$E$44,IF(Datos!$H$5338&lt;=Bosque!$E$45,Bosque!$M$46,Bosque!$M$47),IF(Datos!$F$5338&lt;=Bosque!$E$48,Bosque!$M$49,Bosque!$M$50))</f>
        <v/>
      </c>
      <c r="L5338" s="10">
        <f>AVERAGE(E5338:K5338)</f>
        <v/>
      </c>
      <c r="M5338" s="10">
        <f>$M$2</f>
        <v/>
      </c>
      <c r="N5338">
        <f>IF(L5338&gt;=M5338,"Sí","No")</f>
        <v/>
      </c>
      <c r="O5338">
        <f>--AND(C5338=1,N5338="Sí")</f>
        <v/>
      </c>
      <c r="P5338">
        <f>--AND(C5338=0,N5338="Sí")</f>
        <v/>
      </c>
      <c r="Q5338">
        <f>--AND(C5338=1,N5338="No")</f>
        <v/>
      </c>
      <c r="R5338">
        <f>--AND(C5338=0,N5338="No")</f>
        <v/>
      </c>
      <c r="S5338">
        <f>--(C5338=--(L5338&gt;=M5338))</f>
        <v/>
      </c>
      <c r="T5338" s="11">
        <f>O5338*60000-P5338*3000</f>
        <v/>
      </c>
    </row>
    <row r="5339">
      <c r="A5339">
        <f>Datos!A5339</f>
        <v/>
      </c>
      <c r="B5339">
        <f>Datos!B5339</f>
        <v/>
      </c>
      <c r="C5339">
        <f>Datos!D5339</f>
        <v/>
      </c>
      <c r="D5339" t="n">
        <v>5339</v>
      </c>
      <c r="E5339" s="10">
        <f>IF(Datos!$G$5339&lt;=Bosque!$E$4,IF(Datos!$H$5339&lt;=Bosque!$E$5,Bosque!$M$6,Bosque!$M$7),IF(Datos!$G$5339&lt;=Bosque!$E$8,Bosque!$M$9,Bosque!$M$10))</f>
        <v/>
      </c>
      <c r="F5339" s="10">
        <f>IF(Datos!$H$5339&lt;=Bosque!$E$11,IF(Datos!$E$5339&lt;=Bosque!$E$12,Bosque!$M$13,Bosque!$M$14),IF(Datos!$I$5339&lt;=Bosque!$E$15,Bosque!$M$16,Bosque!$M$17))</f>
        <v/>
      </c>
      <c r="G5339" s="10">
        <f>IF(Datos!$E$5339&lt;=Bosque!$E$18,IF(Datos!$I$5339&lt;=Bosque!$E$19,Bosque!$M$20,Bosque!$M$21),Bosque!$M$22)</f>
        <v/>
      </c>
      <c r="H5339" s="10">
        <f>IF(Datos!$E$5339&lt;=Bosque!$E$23,IF(Datos!$E$5339&lt;=Bosque!$E$24,Bosque!$M$25,Bosque!$M$26),IF(Datos!$E$5339&lt;=Bosque!$E$27,Bosque!$M$28,Bosque!$M$29))</f>
        <v/>
      </c>
      <c r="I5339" s="10">
        <f>IF(Datos!$G$5339&lt;=Bosque!$E$30,IF(Datos!$E$5339&lt;=Bosque!$E$31,Bosque!$M$32,Bosque!$M$33),IF(Datos!$E$5339&lt;=Bosque!$E$34,Bosque!$M$35,Bosque!$M$36))</f>
        <v/>
      </c>
      <c r="J5339" s="10">
        <f>IF(Datos!$I$5339&lt;=Bosque!$E$37,IF(Datos!$H$5339&lt;=Bosque!$E$38,Bosque!$M$39,Bosque!$M$40),IF(Datos!$F$5339&lt;=Bosque!$E$41,Bosque!$M$42,Bosque!$M$43))</f>
        <v/>
      </c>
      <c r="K5339" s="10">
        <f>IF(Datos!$G$5339&lt;=Bosque!$E$44,IF(Datos!$H$5339&lt;=Bosque!$E$45,Bosque!$M$46,Bosque!$M$47),IF(Datos!$F$5339&lt;=Bosque!$E$48,Bosque!$M$49,Bosque!$M$50))</f>
        <v/>
      </c>
      <c r="L5339" s="10">
        <f>AVERAGE(E5339:K5339)</f>
        <v/>
      </c>
      <c r="M5339" s="10">
        <f>$M$2</f>
        <v/>
      </c>
      <c r="N5339">
        <f>IF(L5339&gt;=M5339,"Sí","No")</f>
        <v/>
      </c>
      <c r="O5339">
        <f>--AND(C5339=1,N5339="Sí")</f>
        <v/>
      </c>
      <c r="P5339">
        <f>--AND(C5339=0,N5339="Sí")</f>
        <v/>
      </c>
      <c r="Q5339">
        <f>--AND(C5339=1,N5339="No")</f>
        <v/>
      </c>
      <c r="R5339">
        <f>--AND(C5339=0,N5339="No")</f>
        <v/>
      </c>
      <c r="S5339">
        <f>--(C5339=--(L5339&gt;=M5339))</f>
        <v/>
      </c>
      <c r="T5339" s="11">
        <f>O5339*60000-P5339*3000</f>
        <v/>
      </c>
    </row>
    <row r="5340">
      <c r="A5340">
        <f>Datos!A5340</f>
        <v/>
      </c>
      <c r="B5340">
        <f>Datos!B5340</f>
        <v/>
      </c>
      <c r="C5340">
        <f>Datos!D5340</f>
        <v/>
      </c>
      <c r="D5340" t="n">
        <v>5340</v>
      </c>
      <c r="E5340" s="10">
        <f>IF(Datos!$G$5340&lt;=Bosque!$E$4,IF(Datos!$H$5340&lt;=Bosque!$E$5,Bosque!$M$6,Bosque!$M$7),IF(Datos!$G$5340&lt;=Bosque!$E$8,Bosque!$M$9,Bosque!$M$10))</f>
        <v/>
      </c>
      <c r="F5340" s="10">
        <f>IF(Datos!$H$5340&lt;=Bosque!$E$11,IF(Datos!$E$5340&lt;=Bosque!$E$12,Bosque!$M$13,Bosque!$M$14),IF(Datos!$I$5340&lt;=Bosque!$E$15,Bosque!$M$16,Bosque!$M$17))</f>
        <v/>
      </c>
      <c r="G5340" s="10">
        <f>IF(Datos!$E$5340&lt;=Bosque!$E$18,IF(Datos!$I$5340&lt;=Bosque!$E$19,Bosque!$M$20,Bosque!$M$21),Bosque!$M$22)</f>
        <v/>
      </c>
      <c r="H5340" s="10">
        <f>IF(Datos!$E$5340&lt;=Bosque!$E$23,IF(Datos!$E$5340&lt;=Bosque!$E$24,Bosque!$M$25,Bosque!$M$26),IF(Datos!$E$5340&lt;=Bosque!$E$27,Bosque!$M$28,Bosque!$M$29))</f>
        <v/>
      </c>
      <c r="I5340" s="10">
        <f>IF(Datos!$G$5340&lt;=Bosque!$E$30,IF(Datos!$E$5340&lt;=Bosque!$E$31,Bosque!$M$32,Bosque!$M$33),IF(Datos!$E$5340&lt;=Bosque!$E$34,Bosque!$M$35,Bosque!$M$36))</f>
        <v/>
      </c>
      <c r="J5340" s="10">
        <f>IF(Datos!$I$5340&lt;=Bosque!$E$37,IF(Datos!$H$5340&lt;=Bosque!$E$38,Bosque!$M$39,Bosque!$M$40),IF(Datos!$F$5340&lt;=Bosque!$E$41,Bosque!$M$42,Bosque!$M$43))</f>
        <v/>
      </c>
      <c r="K5340" s="10">
        <f>IF(Datos!$G$5340&lt;=Bosque!$E$44,IF(Datos!$H$5340&lt;=Bosque!$E$45,Bosque!$M$46,Bosque!$M$47),IF(Datos!$F$5340&lt;=Bosque!$E$48,Bosque!$M$49,Bosque!$M$50))</f>
        <v/>
      </c>
      <c r="L5340" s="10">
        <f>AVERAGE(E5340:K5340)</f>
        <v/>
      </c>
      <c r="M5340" s="10">
        <f>$M$2</f>
        <v/>
      </c>
      <c r="N5340">
        <f>IF(L5340&gt;=M5340,"Sí","No")</f>
        <v/>
      </c>
      <c r="O5340">
        <f>--AND(C5340=1,N5340="Sí")</f>
        <v/>
      </c>
      <c r="P5340">
        <f>--AND(C5340=0,N5340="Sí")</f>
        <v/>
      </c>
      <c r="Q5340">
        <f>--AND(C5340=1,N5340="No")</f>
        <v/>
      </c>
      <c r="R5340">
        <f>--AND(C5340=0,N5340="No")</f>
        <v/>
      </c>
      <c r="S5340">
        <f>--(C5340=--(L5340&gt;=M5340))</f>
        <v/>
      </c>
      <c r="T5340" s="11">
        <f>O5340*60000-P5340*3000</f>
        <v/>
      </c>
    </row>
    <row r="5341">
      <c r="A5341">
        <f>Datos!A5341</f>
        <v/>
      </c>
      <c r="B5341">
        <f>Datos!B5341</f>
        <v/>
      </c>
      <c r="C5341">
        <f>Datos!D5341</f>
        <v/>
      </c>
      <c r="D5341" t="n">
        <v>5341</v>
      </c>
      <c r="E5341" s="10">
        <f>IF(Datos!$G$5341&lt;=Bosque!$E$4,IF(Datos!$H$5341&lt;=Bosque!$E$5,Bosque!$M$6,Bosque!$M$7),IF(Datos!$G$5341&lt;=Bosque!$E$8,Bosque!$M$9,Bosque!$M$10))</f>
        <v/>
      </c>
      <c r="F5341" s="10">
        <f>IF(Datos!$H$5341&lt;=Bosque!$E$11,IF(Datos!$E$5341&lt;=Bosque!$E$12,Bosque!$M$13,Bosque!$M$14),IF(Datos!$I$5341&lt;=Bosque!$E$15,Bosque!$M$16,Bosque!$M$17))</f>
        <v/>
      </c>
      <c r="G5341" s="10">
        <f>IF(Datos!$E$5341&lt;=Bosque!$E$18,IF(Datos!$I$5341&lt;=Bosque!$E$19,Bosque!$M$20,Bosque!$M$21),Bosque!$M$22)</f>
        <v/>
      </c>
      <c r="H5341" s="10">
        <f>IF(Datos!$E$5341&lt;=Bosque!$E$23,IF(Datos!$E$5341&lt;=Bosque!$E$24,Bosque!$M$25,Bosque!$M$26),IF(Datos!$E$5341&lt;=Bosque!$E$27,Bosque!$M$28,Bosque!$M$29))</f>
        <v/>
      </c>
      <c r="I5341" s="10">
        <f>IF(Datos!$G$5341&lt;=Bosque!$E$30,IF(Datos!$E$5341&lt;=Bosque!$E$31,Bosque!$M$32,Bosque!$M$33),IF(Datos!$E$5341&lt;=Bosque!$E$34,Bosque!$M$35,Bosque!$M$36))</f>
        <v/>
      </c>
      <c r="J5341" s="10">
        <f>IF(Datos!$I$5341&lt;=Bosque!$E$37,IF(Datos!$H$5341&lt;=Bosque!$E$38,Bosque!$M$39,Bosque!$M$40),IF(Datos!$F$5341&lt;=Bosque!$E$41,Bosque!$M$42,Bosque!$M$43))</f>
        <v/>
      </c>
      <c r="K5341" s="10">
        <f>IF(Datos!$G$5341&lt;=Bosque!$E$44,IF(Datos!$H$5341&lt;=Bosque!$E$45,Bosque!$M$46,Bosque!$M$47),IF(Datos!$F$5341&lt;=Bosque!$E$48,Bosque!$M$49,Bosque!$M$50))</f>
        <v/>
      </c>
      <c r="L5341" s="10">
        <f>AVERAGE(E5341:K5341)</f>
        <v/>
      </c>
      <c r="M5341" s="10">
        <f>$M$2</f>
        <v/>
      </c>
      <c r="N5341">
        <f>IF(L5341&gt;=M5341,"Sí","No")</f>
        <v/>
      </c>
      <c r="O5341">
        <f>--AND(C5341=1,N5341="Sí")</f>
        <v/>
      </c>
      <c r="P5341">
        <f>--AND(C5341=0,N5341="Sí")</f>
        <v/>
      </c>
      <c r="Q5341">
        <f>--AND(C5341=1,N5341="No")</f>
        <v/>
      </c>
      <c r="R5341">
        <f>--AND(C5341=0,N5341="No")</f>
        <v/>
      </c>
      <c r="S5341">
        <f>--(C5341=--(L5341&gt;=M5341))</f>
        <v/>
      </c>
      <c r="T5341" s="11">
        <f>O5341*60000-P5341*3000</f>
        <v/>
      </c>
    </row>
    <row r="5342">
      <c r="A5342">
        <f>Datos!A5342</f>
        <v/>
      </c>
      <c r="B5342">
        <f>Datos!B5342</f>
        <v/>
      </c>
      <c r="C5342">
        <f>Datos!D5342</f>
        <v/>
      </c>
      <c r="D5342" t="n">
        <v>5342</v>
      </c>
      <c r="E5342" s="10">
        <f>IF(Datos!$G$5342&lt;=Bosque!$E$4,IF(Datos!$H$5342&lt;=Bosque!$E$5,Bosque!$M$6,Bosque!$M$7),IF(Datos!$G$5342&lt;=Bosque!$E$8,Bosque!$M$9,Bosque!$M$10))</f>
        <v/>
      </c>
      <c r="F5342" s="10">
        <f>IF(Datos!$H$5342&lt;=Bosque!$E$11,IF(Datos!$E$5342&lt;=Bosque!$E$12,Bosque!$M$13,Bosque!$M$14),IF(Datos!$I$5342&lt;=Bosque!$E$15,Bosque!$M$16,Bosque!$M$17))</f>
        <v/>
      </c>
      <c r="G5342" s="10">
        <f>IF(Datos!$E$5342&lt;=Bosque!$E$18,IF(Datos!$I$5342&lt;=Bosque!$E$19,Bosque!$M$20,Bosque!$M$21),Bosque!$M$22)</f>
        <v/>
      </c>
      <c r="H5342" s="10">
        <f>IF(Datos!$E$5342&lt;=Bosque!$E$23,IF(Datos!$E$5342&lt;=Bosque!$E$24,Bosque!$M$25,Bosque!$M$26),IF(Datos!$E$5342&lt;=Bosque!$E$27,Bosque!$M$28,Bosque!$M$29))</f>
        <v/>
      </c>
      <c r="I5342" s="10">
        <f>IF(Datos!$G$5342&lt;=Bosque!$E$30,IF(Datos!$E$5342&lt;=Bosque!$E$31,Bosque!$M$32,Bosque!$M$33),IF(Datos!$E$5342&lt;=Bosque!$E$34,Bosque!$M$35,Bosque!$M$36))</f>
        <v/>
      </c>
      <c r="J5342" s="10">
        <f>IF(Datos!$I$5342&lt;=Bosque!$E$37,IF(Datos!$H$5342&lt;=Bosque!$E$38,Bosque!$M$39,Bosque!$M$40),IF(Datos!$F$5342&lt;=Bosque!$E$41,Bosque!$M$42,Bosque!$M$43))</f>
        <v/>
      </c>
      <c r="K5342" s="10">
        <f>IF(Datos!$G$5342&lt;=Bosque!$E$44,IF(Datos!$H$5342&lt;=Bosque!$E$45,Bosque!$M$46,Bosque!$M$47),IF(Datos!$F$5342&lt;=Bosque!$E$48,Bosque!$M$49,Bosque!$M$50))</f>
        <v/>
      </c>
      <c r="L5342" s="10">
        <f>AVERAGE(E5342:K5342)</f>
        <v/>
      </c>
      <c r="M5342" s="10">
        <f>$M$2</f>
        <v/>
      </c>
      <c r="N5342">
        <f>IF(L5342&gt;=M5342,"Sí","No")</f>
        <v/>
      </c>
      <c r="O5342">
        <f>--AND(C5342=1,N5342="Sí")</f>
        <v/>
      </c>
      <c r="P5342">
        <f>--AND(C5342=0,N5342="Sí")</f>
        <v/>
      </c>
      <c r="Q5342">
        <f>--AND(C5342=1,N5342="No")</f>
        <v/>
      </c>
      <c r="R5342">
        <f>--AND(C5342=0,N5342="No")</f>
        <v/>
      </c>
      <c r="S5342">
        <f>--(C5342=--(L5342&gt;=M5342))</f>
        <v/>
      </c>
      <c r="T5342" s="11">
        <f>O5342*60000-P5342*3000</f>
        <v/>
      </c>
    </row>
    <row r="5343">
      <c r="A5343">
        <f>Datos!A5343</f>
        <v/>
      </c>
      <c r="B5343">
        <f>Datos!B5343</f>
        <v/>
      </c>
      <c r="C5343">
        <f>Datos!D5343</f>
        <v/>
      </c>
      <c r="D5343" t="n">
        <v>5343</v>
      </c>
      <c r="E5343" s="10">
        <f>IF(Datos!$G$5343&lt;=Bosque!$E$4,IF(Datos!$H$5343&lt;=Bosque!$E$5,Bosque!$M$6,Bosque!$M$7),IF(Datos!$G$5343&lt;=Bosque!$E$8,Bosque!$M$9,Bosque!$M$10))</f>
        <v/>
      </c>
      <c r="F5343" s="10">
        <f>IF(Datos!$H$5343&lt;=Bosque!$E$11,IF(Datos!$E$5343&lt;=Bosque!$E$12,Bosque!$M$13,Bosque!$M$14),IF(Datos!$I$5343&lt;=Bosque!$E$15,Bosque!$M$16,Bosque!$M$17))</f>
        <v/>
      </c>
      <c r="G5343" s="10">
        <f>IF(Datos!$E$5343&lt;=Bosque!$E$18,IF(Datos!$I$5343&lt;=Bosque!$E$19,Bosque!$M$20,Bosque!$M$21),Bosque!$M$22)</f>
        <v/>
      </c>
      <c r="H5343" s="10">
        <f>IF(Datos!$E$5343&lt;=Bosque!$E$23,IF(Datos!$E$5343&lt;=Bosque!$E$24,Bosque!$M$25,Bosque!$M$26),IF(Datos!$E$5343&lt;=Bosque!$E$27,Bosque!$M$28,Bosque!$M$29))</f>
        <v/>
      </c>
      <c r="I5343" s="10">
        <f>IF(Datos!$G$5343&lt;=Bosque!$E$30,IF(Datos!$E$5343&lt;=Bosque!$E$31,Bosque!$M$32,Bosque!$M$33),IF(Datos!$E$5343&lt;=Bosque!$E$34,Bosque!$M$35,Bosque!$M$36))</f>
        <v/>
      </c>
      <c r="J5343" s="10">
        <f>IF(Datos!$I$5343&lt;=Bosque!$E$37,IF(Datos!$H$5343&lt;=Bosque!$E$38,Bosque!$M$39,Bosque!$M$40),IF(Datos!$F$5343&lt;=Bosque!$E$41,Bosque!$M$42,Bosque!$M$43))</f>
        <v/>
      </c>
      <c r="K5343" s="10">
        <f>IF(Datos!$G$5343&lt;=Bosque!$E$44,IF(Datos!$H$5343&lt;=Bosque!$E$45,Bosque!$M$46,Bosque!$M$47),IF(Datos!$F$5343&lt;=Bosque!$E$48,Bosque!$M$49,Bosque!$M$50))</f>
        <v/>
      </c>
      <c r="L5343" s="10">
        <f>AVERAGE(E5343:K5343)</f>
        <v/>
      </c>
      <c r="M5343" s="10">
        <f>$M$2</f>
        <v/>
      </c>
      <c r="N5343">
        <f>IF(L5343&gt;=M5343,"Sí","No")</f>
        <v/>
      </c>
      <c r="O5343">
        <f>--AND(C5343=1,N5343="Sí")</f>
        <v/>
      </c>
      <c r="P5343">
        <f>--AND(C5343=0,N5343="Sí")</f>
        <v/>
      </c>
      <c r="Q5343">
        <f>--AND(C5343=1,N5343="No")</f>
        <v/>
      </c>
      <c r="R5343">
        <f>--AND(C5343=0,N5343="No")</f>
        <v/>
      </c>
      <c r="S5343">
        <f>--(C5343=--(L5343&gt;=M5343))</f>
        <v/>
      </c>
      <c r="T5343" s="11">
        <f>O5343*60000-P5343*3000</f>
        <v/>
      </c>
    </row>
    <row r="5344">
      <c r="A5344">
        <f>Datos!A5344</f>
        <v/>
      </c>
      <c r="B5344">
        <f>Datos!B5344</f>
        <v/>
      </c>
      <c r="C5344">
        <f>Datos!D5344</f>
        <v/>
      </c>
      <c r="D5344" t="n">
        <v>5344</v>
      </c>
      <c r="E5344" s="10">
        <f>IF(Datos!$G$5344&lt;=Bosque!$E$4,IF(Datos!$H$5344&lt;=Bosque!$E$5,Bosque!$M$6,Bosque!$M$7),IF(Datos!$G$5344&lt;=Bosque!$E$8,Bosque!$M$9,Bosque!$M$10))</f>
        <v/>
      </c>
      <c r="F5344" s="10">
        <f>IF(Datos!$H$5344&lt;=Bosque!$E$11,IF(Datos!$E$5344&lt;=Bosque!$E$12,Bosque!$M$13,Bosque!$M$14),IF(Datos!$I$5344&lt;=Bosque!$E$15,Bosque!$M$16,Bosque!$M$17))</f>
        <v/>
      </c>
      <c r="G5344" s="10">
        <f>IF(Datos!$E$5344&lt;=Bosque!$E$18,IF(Datos!$I$5344&lt;=Bosque!$E$19,Bosque!$M$20,Bosque!$M$21),Bosque!$M$22)</f>
        <v/>
      </c>
      <c r="H5344" s="10">
        <f>IF(Datos!$E$5344&lt;=Bosque!$E$23,IF(Datos!$E$5344&lt;=Bosque!$E$24,Bosque!$M$25,Bosque!$M$26),IF(Datos!$E$5344&lt;=Bosque!$E$27,Bosque!$M$28,Bosque!$M$29))</f>
        <v/>
      </c>
      <c r="I5344" s="10">
        <f>IF(Datos!$G$5344&lt;=Bosque!$E$30,IF(Datos!$E$5344&lt;=Bosque!$E$31,Bosque!$M$32,Bosque!$M$33),IF(Datos!$E$5344&lt;=Bosque!$E$34,Bosque!$M$35,Bosque!$M$36))</f>
        <v/>
      </c>
      <c r="J5344" s="10">
        <f>IF(Datos!$I$5344&lt;=Bosque!$E$37,IF(Datos!$H$5344&lt;=Bosque!$E$38,Bosque!$M$39,Bosque!$M$40),IF(Datos!$F$5344&lt;=Bosque!$E$41,Bosque!$M$42,Bosque!$M$43))</f>
        <v/>
      </c>
      <c r="K5344" s="10">
        <f>IF(Datos!$G$5344&lt;=Bosque!$E$44,IF(Datos!$H$5344&lt;=Bosque!$E$45,Bosque!$M$46,Bosque!$M$47),IF(Datos!$F$5344&lt;=Bosque!$E$48,Bosque!$M$49,Bosque!$M$50))</f>
        <v/>
      </c>
      <c r="L5344" s="10">
        <f>AVERAGE(E5344:K5344)</f>
        <v/>
      </c>
      <c r="M5344" s="10">
        <f>$M$2</f>
        <v/>
      </c>
      <c r="N5344">
        <f>IF(L5344&gt;=M5344,"Sí","No")</f>
        <v/>
      </c>
      <c r="O5344">
        <f>--AND(C5344=1,N5344="Sí")</f>
        <v/>
      </c>
      <c r="P5344">
        <f>--AND(C5344=0,N5344="Sí")</f>
        <v/>
      </c>
      <c r="Q5344">
        <f>--AND(C5344=1,N5344="No")</f>
        <v/>
      </c>
      <c r="R5344">
        <f>--AND(C5344=0,N5344="No")</f>
        <v/>
      </c>
      <c r="S5344">
        <f>--(C5344=--(L5344&gt;=M5344))</f>
        <v/>
      </c>
      <c r="T5344" s="11">
        <f>O5344*60000-P5344*3000</f>
        <v/>
      </c>
    </row>
    <row r="5345">
      <c r="A5345">
        <f>Datos!A5345</f>
        <v/>
      </c>
      <c r="B5345">
        <f>Datos!B5345</f>
        <v/>
      </c>
      <c r="C5345">
        <f>Datos!D5345</f>
        <v/>
      </c>
      <c r="D5345" t="n">
        <v>5345</v>
      </c>
      <c r="E5345" s="10">
        <f>IF(Datos!$G$5345&lt;=Bosque!$E$4,IF(Datos!$H$5345&lt;=Bosque!$E$5,Bosque!$M$6,Bosque!$M$7),IF(Datos!$G$5345&lt;=Bosque!$E$8,Bosque!$M$9,Bosque!$M$10))</f>
        <v/>
      </c>
      <c r="F5345" s="10">
        <f>IF(Datos!$H$5345&lt;=Bosque!$E$11,IF(Datos!$E$5345&lt;=Bosque!$E$12,Bosque!$M$13,Bosque!$M$14),IF(Datos!$I$5345&lt;=Bosque!$E$15,Bosque!$M$16,Bosque!$M$17))</f>
        <v/>
      </c>
      <c r="G5345" s="10">
        <f>IF(Datos!$E$5345&lt;=Bosque!$E$18,IF(Datos!$I$5345&lt;=Bosque!$E$19,Bosque!$M$20,Bosque!$M$21),Bosque!$M$22)</f>
        <v/>
      </c>
      <c r="H5345" s="10">
        <f>IF(Datos!$E$5345&lt;=Bosque!$E$23,IF(Datos!$E$5345&lt;=Bosque!$E$24,Bosque!$M$25,Bosque!$M$26),IF(Datos!$E$5345&lt;=Bosque!$E$27,Bosque!$M$28,Bosque!$M$29))</f>
        <v/>
      </c>
      <c r="I5345" s="10">
        <f>IF(Datos!$G$5345&lt;=Bosque!$E$30,IF(Datos!$E$5345&lt;=Bosque!$E$31,Bosque!$M$32,Bosque!$M$33),IF(Datos!$E$5345&lt;=Bosque!$E$34,Bosque!$M$35,Bosque!$M$36))</f>
        <v/>
      </c>
      <c r="J5345" s="10">
        <f>IF(Datos!$I$5345&lt;=Bosque!$E$37,IF(Datos!$H$5345&lt;=Bosque!$E$38,Bosque!$M$39,Bosque!$M$40),IF(Datos!$F$5345&lt;=Bosque!$E$41,Bosque!$M$42,Bosque!$M$43))</f>
        <v/>
      </c>
      <c r="K5345" s="10">
        <f>IF(Datos!$G$5345&lt;=Bosque!$E$44,IF(Datos!$H$5345&lt;=Bosque!$E$45,Bosque!$M$46,Bosque!$M$47),IF(Datos!$F$5345&lt;=Bosque!$E$48,Bosque!$M$49,Bosque!$M$50))</f>
        <v/>
      </c>
      <c r="L5345" s="10">
        <f>AVERAGE(E5345:K5345)</f>
        <v/>
      </c>
      <c r="M5345" s="10">
        <f>$M$2</f>
        <v/>
      </c>
      <c r="N5345">
        <f>IF(L5345&gt;=M5345,"Sí","No")</f>
        <v/>
      </c>
      <c r="O5345">
        <f>--AND(C5345=1,N5345="Sí")</f>
        <v/>
      </c>
      <c r="P5345">
        <f>--AND(C5345=0,N5345="Sí")</f>
        <v/>
      </c>
      <c r="Q5345">
        <f>--AND(C5345=1,N5345="No")</f>
        <v/>
      </c>
      <c r="R5345">
        <f>--AND(C5345=0,N5345="No")</f>
        <v/>
      </c>
      <c r="S5345">
        <f>--(C5345=--(L5345&gt;=M5345))</f>
        <v/>
      </c>
      <c r="T5345" s="11">
        <f>O5345*60000-P5345*3000</f>
        <v/>
      </c>
    </row>
    <row r="5346">
      <c r="A5346">
        <f>Datos!A5346</f>
        <v/>
      </c>
      <c r="B5346">
        <f>Datos!B5346</f>
        <v/>
      </c>
      <c r="C5346">
        <f>Datos!D5346</f>
        <v/>
      </c>
      <c r="D5346" t="n">
        <v>5346</v>
      </c>
      <c r="E5346" s="10">
        <f>IF(Datos!$G$5346&lt;=Bosque!$E$4,IF(Datos!$H$5346&lt;=Bosque!$E$5,Bosque!$M$6,Bosque!$M$7),IF(Datos!$G$5346&lt;=Bosque!$E$8,Bosque!$M$9,Bosque!$M$10))</f>
        <v/>
      </c>
      <c r="F5346" s="10">
        <f>IF(Datos!$H$5346&lt;=Bosque!$E$11,IF(Datos!$E$5346&lt;=Bosque!$E$12,Bosque!$M$13,Bosque!$M$14),IF(Datos!$I$5346&lt;=Bosque!$E$15,Bosque!$M$16,Bosque!$M$17))</f>
        <v/>
      </c>
      <c r="G5346" s="10">
        <f>IF(Datos!$E$5346&lt;=Bosque!$E$18,IF(Datos!$I$5346&lt;=Bosque!$E$19,Bosque!$M$20,Bosque!$M$21),Bosque!$M$22)</f>
        <v/>
      </c>
      <c r="H5346" s="10">
        <f>IF(Datos!$E$5346&lt;=Bosque!$E$23,IF(Datos!$E$5346&lt;=Bosque!$E$24,Bosque!$M$25,Bosque!$M$26),IF(Datos!$E$5346&lt;=Bosque!$E$27,Bosque!$M$28,Bosque!$M$29))</f>
        <v/>
      </c>
      <c r="I5346" s="10">
        <f>IF(Datos!$G$5346&lt;=Bosque!$E$30,IF(Datos!$E$5346&lt;=Bosque!$E$31,Bosque!$M$32,Bosque!$M$33),IF(Datos!$E$5346&lt;=Bosque!$E$34,Bosque!$M$35,Bosque!$M$36))</f>
        <v/>
      </c>
      <c r="J5346" s="10">
        <f>IF(Datos!$I$5346&lt;=Bosque!$E$37,IF(Datos!$H$5346&lt;=Bosque!$E$38,Bosque!$M$39,Bosque!$M$40),IF(Datos!$F$5346&lt;=Bosque!$E$41,Bosque!$M$42,Bosque!$M$43))</f>
        <v/>
      </c>
      <c r="K5346" s="10">
        <f>IF(Datos!$G$5346&lt;=Bosque!$E$44,IF(Datos!$H$5346&lt;=Bosque!$E$45,Bosque!$M$46,Bosque!$M$47),IF(Datos!$F$5346&lt;=Bosque!$E$48,Bosque!$M$49,Bosque!$M$50))</f>
        <v/>
      </c>
      <c r="L5346" s="10">
        <f>AVERAGE(E5346:K5346)</f>
        <v/>
      </c>
      <c r="M5346" s="10">
        <f>$M$2</f>
        <v/>
      </c>
      <c r="N5346">
        <f>IF(L5346&gt;=M5346,"Sí","No")</f>
        <v/>
      </c>
      <c r="O5346">
        <f>--AND(C5346=1,N5346="Sí")</f>
        <v/>
      </c>
      <c r="P5346">
        <f>--AND(C5346=0,N5346="Sí")</f>
        <v/>
      </c>
      <c r="Q5346">
        <f>--AND(C5346=1,N5346="No")</f>
        <v/>
      </c>
      <c r="R5346">
        <f>--AND(C5346=0,N5346="No")</f>
        <v/>
      </c>
      <c r="S5346">
        <f>--(C5346=--(L5346&gt;=M5346))</f>
        <v/>
      </c>
      <c r="T5346" s="11">
        <f>O5346*60000-P5346*3000</f>
        <v/>
      </c>
    </row>
    <row r="5347">
      <c r="A5347">
        <f>Datos!A5347</f>
        <v/>
      </c>
      <c r="B5347">
        <f>Datos!B5347</f>
        <v/>
      </c>
      <c r="C5347">
        <f>Datos!D5347</f>
        <v/>
      </c>
      <c r="D5347" t="n">
        <v>5347</v>
      </c>
      <c r="E5347" s="10">
        <f>IF(Datos!$G$5347&lt;=Bosque!$E$4,IF(Datos!$H$5347&lt;=Bosque!$E$5,Bosque!$M$6,Bosque!$M$7),IF(Datos!$G$5347&lt;=Bosque!$E$8,Bosque!$M$9,Bosque!$M$10))</f>
        <v/>
      </c>
      <c r="F5347" s="10">
        <f>IF(Datos!$H$5347&lt;=Bosque!$E$11,IF(Datos!$E$5347&lt;=Bosque!$E$12,Bosque!$M$13,Bosque!$M$14),IF(Datos!$I$5347&lt;=Bosque!$E$15,Bosque!$M$16,Bosque!$M$17))</f>
        <v/>
      </c>
      <c r="G5347" s="10">
        <f>IF(Datos!$E$5347&lt;=Bosque!$E$18,IF(Datos!$I$5347&lt;=Bosque!$E$19,Bosque!$M$20,Bosque!$M$21),Bosque!$M$22)</f>
        <v/>
      </c>
      <c r="H5347" s="10">
        <f>IF(Datos!$E$5347&lt;=Bosque!$E$23,IF(Datos!$E$5347&lt;=Bosque!$E$24,Bosque!$M$25,Bosque!$M$26),IF(Datos!$E$5347&lt;=Bosque!$E$27,Bosque!$M$28,Bosque!$M$29))</f>
        <v/>
      </c>
      <c r="I5347" s="10">
        <f>IF(Datos!$G$5347&lt;=Bosque!$E$30,IF(Datos!$E$5347&lt;=Bosque!$E$31,Bosque!$M$32,Bosque!$M$33),IF(Datos!$E$5347&lt;=Bosque!$E$34,Bosque!$M$35,Bosque!$M$36))</f>
        <v/>
      </c>
      <c r="J5347" s="10">
        <f>IF(Datos!$I$5347&lt;=Bosque!$E$37,IF(Datos!$H$5347&lt;=Bosque!$E$38,Bosque!$M$39,Bosque!$M$40),IF(Datos!$F$5347&lt;=Bosque!$E$41,Bosque!$M$42,Bosque!$M$43))</f>
        <v/>
      </c>
      <c r="K5347" s="10">
        <f>IF(Datos!$G$5347&lt;=Bosque!$E$44,IF(Datos!$H$5347&lt;=Bosque!$E$45,Bosque!$M$46,Bosque!$M$47),IF(Datos!$F$5347&lt;=Bosque!$E$48,Bosque!$M$49,Bosque!$M$50))</f>
        <v/>
      </c>
      <c r="L5347" s="10">
        <f>AVERAGE(E5347:K5347)</f>
        <v/>
      </c>
      <c r="M5347" s="10">
        <f>$M$2</f>
        <v/>
      </c>
      <c r="N5347">
        <f>IF(L5347&gt;=M5347,"Sí","No")</f>
        <v/>
      </c>
      <c r="O5347">
        <f>--AND(C5347=1,N5347="Sí")</f>
        <v/>
      </c>
      <c r="P5347">
        <f>--AND(C5347=0,N5347="Sí")</f>
        <v/>
      </c>
      <c r="Q5347">
        <f>--AND(C5347=1,N5347="No")</f>
        <v/>
      </c>
      <c r="R5347">
        <f>--AND(C5347=0,N5347="No")</f>
        <v/>
      </c>
      <c r="S5347">
        <f>--(C5347=--(L5347&gt;=M5347))</f>
        <v/>
      </c>
      <c r="T5347" s="11">
        <f>O5347*60000-P5347*3000</f>
        <v/>
      </c>
    </row>
    <row r="5348">
      <c r="A5348">
        <f>Datos!A5348</f>
        <v/>
      </c>
      <c r="B5348">
        <f>Datos!B5348</f>
        <v/>
      </c>
      <c r="C5348">
        <f>Datos!D5348</f>
        <v/>
      </c>
      <c r="D5348" t="n">
        <v>5348</v>
      </c>
      <c r="E5348" s="10">
        <f>IF(Datos!$G$5348&lt;=Bosque!$E$4,IF(Datos!$H$5348&lt;=Bosque!$E$5,Bosque!$M$6,Bosque!$M$7),IF(Datos!$G$5348&lt;=Bosque!$E$8,Bosque!$M$9,Bosque!$M$10))</f>
        <v/>
      </c>
      <c r="F5348" s="10">
        <f>IF(Datos!$H$5348&lt;=Bosque!$E$11,IF(Datos!$E$5348&lt;=Bosque!$E$12,Bosque!$M$13,Bosque!$M$14),IF(Datos!$I$5348&lt;=Bosque!$E$15,Bosque!$M$16,Bosque!$M$17))</f>
        <v/>
      </c>
      <c r="G5348" s="10">
        <f>IF(Datos!$E$5348&lt;=Bosque!$E$18,IF(Datos!$I$5348&lt;=Bosque!$E$19,Bosque!$M$20,Bosque!$M$21),Bosque!$M$22)</f>
        <v/>
      </c>
      <c r="H5348" s="10">
        <f>IF(Datos!$E$5348&lt;=Bosque!$E$23,IF(Datos!$E$5348&lt;=Bosque!$E$24,Bosque!$M$25,Bosque!$M$26),IF(Datos!$E$5348&lt;=Bosque!$E$27,Bosque!$M$28,Bosque!$M$29))</f>
        <v/>
      </c>
      <c r="I5348" s="10">
        <f>IF(Datos!$G$5348&lt;=Bosque!$E$30,IF(Datos!$E$5348&lt;=Bosque!$E$31,Bosque!$M$32,Bosque!$M$33),IF(Datos!$E$5348&lt;=Bosque!$E$34,Bosque!$M$35,Bosque!$M$36))</f>
        <v/>
      </c>
      <c r="J5348" s="10">
        <f>IF(Datos!$I$5348&lt;=Bosque!$E$37,IF(Datos!$H$5348&lt;=Bosque!$E$38,Bosque!$M$39,Bosque!$M$40),IF(Datos!$F$5348&lt;=Bosque!$E$41,Bosque!$M$42,Bosque!$M$43))</f>
        <v/>
      </c>
      <c r="K5348" s="10">
        <f>IF(Datos!$G$5348&lt;=Bosque!$E$44,IF(Datos!$H$5348&lt;=Bosque!$E$45,Bosque!$M$46,Bosque!$M$47),IF(Datos!$F$5348&lt;=Bosque!$E$48,Bosque!$M$49,Bosque!$M$50))</f>
        <v/>
      </c>
      <c r="L5348" s="10">
        <f>AVERAGE(E5348:K5348)</f>
        <v/>
      </c>
      <c r="M5348" s="10">
        <f>$M$2</f>
        <v/>
      </c>
      <c r="N5348">
        <f>IF(L5348&gt;=M5348,"Sí","No")</f>
        <v/>
      </c>
      <c r="O5348">
        <f>--AND(C5348=1,N5348="Sí")</f>
        <v/>
      </c>
      <c r="P5348">
        <f>--AND(C5348=0,N5348="Sí")</f>
        <v/>
      </c>
      <c r="Q5348">
        <f>--AND(C5348=1,N5348="No")</f>
        <v/>
      </c>
      <c r="R5348">
        <f>--AND(C5348=0,N5348="No")</f>
        <v/>
      </c>
      <c r="S5348">
        <f>--(C5348=--(L5348&gt;=M5348))</f>
        <v/>
      </c>
      <c r="T5348" s="11">
        <f>O5348*60000-P5348*3000</f>
        <v/>
      </c>
    </row>
    <row r="5349">
      <c r="A5349">
        <f>Datos!A5349</f>
        <v/>
      </c>
      <c r="B5349">
        <f>Datos!B5349</f>
        <v/>
      </c>
      <c r="C5349">
        <f>Datos!D5349</f>
        <v/>
      </c>
      <c r="D5349" t="n">
        <v>5349</v>
      </c>
      <c r="E5349" s="10">
        <f>IF(Datos!$G$5349&lt;=Bosque!$E$4,IF(Datos!$H$5349&lt;=Bosque!$E$5,Bosque!$M$6,Bosque!$M$7),IF(Datos!$G$5349&lt;=Bosque!$E$8,Bosque!$M$9,Bosque!$M$10))</f>
        <v/>
      </c>
      <c r="F5349" s="10">
        <f>IF(Datos!$H$5349&lt;=Bosque!$E$11,IF(Datos!$E$5349&lt;=Bosque!$E$12,Bosque!$M$13,Bosque!$M$14),IF(Datos!$I$5349&lt;=Bosque!$E$15,Bosque!$M$16,Bosque!$M$17))</f>
        <v/>
      </c>
      <c r="G5349" s="10">
        <f>IF(Datos!$E$5349&lt;=Bosque!$E$18,IF(Datos!$I$5349&lt;=Bosque!$E$19,Bosque!$M$20,Bosque!$M$21),Bosque!$M$22)</f>
        <v/>
      </c>
      <c r="H5349" s="10">
        <f>IF(Datos!$E$5349&lt;=Bosque!$E$23,IF(Datos!$E$5349&lt;=Bosque!$E$24,Bosque!$M$25,Bosque!$M$26),IF(Datos!$E$5349&lt;=Bosque!$E$27,Bosque!$M$28,Bosque!$M$29))</f>
        <v/>
      </c>
      <c r="I5349" s="10">
        <f>IF(Datos!$G$5349&lt;=Bosque!$E$30,IF(Datos!$E$5349&lt;=Bosque!$E$31,Bosque!$M$32,Bosque!$M$33),IF(Datos!$E$5349&lt;=Bosque!$E$34,Bosque!$M$35,Bosque!$M$36))</f>
        <v/>
      </c>
      <c r="J5349" s="10">
        <f>IF(Datos!$I$5349&lt;=Bosque!$E$37,IF(Datos!$H$5349&lt;=Bosque!$E$38,Bosque!$M$39,Bosque!$M$40),IF(Datos!$F$5349&lt;=Bosque!$E$41,Bosque!$M$42,Bosque!$M$43))</f>
        <v/>
      </c>
      <c r="K5349" s="10">
        <f>IF(Datos!$G$5349&lt;=Bosque!$E$44,IF(Datos!$H$5349&lt;=Bosque!$E$45,Bosque!$M$46,Bosque!$M$47),IF(Datos!$F$5349&lt;=Bosque!$E$48,Bosque!$M$49,Bosque!$M$50))</f>
        <v/>
      </c>
      <c r="L5349" s="10">
        <f>AVERAGE(E5349:K5349)</f>
        <v/>
      </c>
      <c r="M5349" s="10">
        <f>$M$2</f>
        <v/>
      </c>
      <c r="N5349">
        <f>IF(L5349&gt;=M5349,"Sí","No")</f>
        <v/>
      </c>
      <c r="O5349">
        <f>--AND(C5349=1,N5349="Sí")</f>
        <v/>
      </c>
      <c r="P5349">
        <f>--AND(C5349=0,N5349="Sí")</f>
        <v/>
      </c>
      <c r="Q5349">
        <f>--AND(C5349=1,N5349="No")</f>
        <v/>
      </c>
      <c r="R5349">
        <f>--AND(C5349=0,N5349="No")</f>
        <v/>
      </c>
      <c r="S5349">
        <f>--(C5349=--(L5349&gt;=M5349))</f>
        <v/>
      </c>
      <c r="T5349" s="11">
        <f>O5349*60000-P5349*3000</f>
        <v/>
      </c>
    </row>
    <row r="5350">
      <c r="A5350">
        <f>Datos!A5350</f>
        <v/>
      </c>
      <c r="B5350">
        <f>Datos!B5350</f>
        <v/>
      </c>
      <c r="C5350">
        <f>Datos!D5350</f>
        <v/>
      </c>
      <c r="D5350" t="n">
        <v>5350</v>
      </c>
      <c r="E5350" s="10">
        <f>IF(Datos!$G$5350&lt;=Bosque!$E$4,IF(Datos!$H$5350&lt;=Bosque!$E$5,Bosque!$M$6,Bosque!$M$7),IF(Datos!$G$5350&lt;=Bosque!$E$8,Bosque!$M$9,Bosque!$M$10))</f>
        <v/>
      </c>
      <c r="F5350" s="10">
        <f>IF(Datos!$H$5350&lt;=Bosque!$E$11,IF(Datos!$E$5350&lt;=Bosque!$E$12,Bosque!$M$13,Bosque!$M$14),IF(Datos!$I$5350&lt;=Bosque!$E$15,Bosque!$M$16,Bosque!$M$17))</f>
        <v/>
      </c>
      <c r="G5350" s="10">
        <f>IF(Datos!$E$5350&lt;=Bosque!$E$18,IF(Datos!$I$5350&lt;=Bosque!$E$19,Bosque!$M$20,Bosque!$M$21),Bosque!$M$22)</f>
        <v/>
      </c>
      <c r="H5350" s="10">
        <f>IF(Datos!$E$5350&lt;=Bosque!$E$23,IF(Datos!$E$5350&lt;=Bosque!$E$24,Bosque!$M$25,Bosque!$M$26),IF(Datos!$E$5350&lt;=Bosque!$E$27,Bosque!$M$28,Bosque!$M$29))</f>
        <v/>
      </c>
      <c r="I5350" s="10">
        <f>IF(Datos!$G$5350&lt;=Bosque!$E$30,IF(Datos!$E$5350&lt;=Bosque!$E$31,Bosque!$M$32,Bosque!$M$33),IF(Datos!$E$5350&lt;=Bosque!$E$34,Bosque!$M$35,Bosque!$M$36))</f>
        <v/>
      </c>
      <c r="J5350" s="10">
        <f>IF(Datos!$I$5350&lt;=Bosque!$E$37,IF(Datos!$H$5350&lt;=Bosque!$E$38,Bosque!$M$39,Bosque!$M$40),IF(Datos!$F$5350&lt;=Bosque!$E$41,Bosque!$M$42,Bosque!$M$43))</f>
        <v/>
      </c>
      <c r="K5350" s="10">
        <f>IF(Datos!$G$5350&lt;=Bosque!$E$44,IF(Datos!$H$5350&lt;=Bosque!$E$45,Bosque!$M$46,Bosque!$M$47),IF(Datos!$F$5350&lt;=Bosque!$E$48,Bosque!$M$49,Bosque!$M$50))</f>
        <v/>
      </c>
      <c r="L5350" s="10">
        <f>AVERAGE(E5350:K5350)</f>
        <v/>
      </c>
      <c r="M5350" s="10">
        <f>$M$2</f>
        <v/>
      </c>
      <c r="N5350">
        <f>IF(L5350&gt;=M5350,"Sí","No")</f>
        <v/>
      </c>
      <c r="O5350">
        <f>--AND(C5350=1,N5350="Sí")</f>
        <v/>
      </c>
      <c r="P5350">
        <f>--AND(C5350=0,N5350="Sí")</f>
        <v/>
      </c>
      <c r="Q5350">
        <f>--AND(C5350=1,N5350="No")</f>
        <v/>
      </c>
      <c r="R5350">
        <f>--AND(C5350=0,N5350="No")</f>
        <v/>
      </c>
      <c r="S5350">
        <f>--(C5350=--(L5350&gt;=M5350))</f>
        <v/>
      </c>
      <c r="T5350" s="11">
        <f>O5350*60000-P5350*3000</f>
        <v/>
      </c>
    </row>
    <row r="5351">
      <c r="A5351">
        <f>Datos!A5351</f>
        <v/>
      </c>
      <c r="B5351">
        <f>Datos!B5351</f>
        <v/>
      </c>
      <c r="C5351">
        <f>Datos!D5351</f>
        <v/>
      </c>
      <c r="D5351" t="n">
        <v>5351</v>
      </c>
      <c r="E5351" s="10">
        <f>IF(Datos!$G$5351&lt;=Bosque!$E$4,IF(Datos!$H$5351&lt;=Bosque!$E$5,Bosque!$M$6,Bosque!$M$7),IF(Datos!$G$5351&lt;=Bosque!$E$8,Bosque!$M$9,Bosque!$M$10))</f>
        <v/>
      </c>
      <c r="F5351" s="10">
        <f>IF(Datos!$H$5351&lt;=Bosque!$E$11,IF(Datos!$E$5351&lt;=Bosque!$E$12,Bosque!$M$13,Bosque!$M$14),IF(Datos!$I$5351&lt;=Bosque!$E$15,Bosque!$M$16,Bosque!$M$17))</f>
        <v/>
      </c>
      <c r="G5351" s="10">
        <f>IF(Datos!$E$5351&lt;=Bosque!$E$18,IF(Datos!$I$5351&lt;=Bosque!$E$19,Bosque!$M$20,Bosque!$M$21),Bosque!$M$22)</f>
        <v/>
      </c>
      <c r="H5351" s="10">
        <f>IF(Datos!$E$5351&lt;=Bosque!$E$23,IF(Datos!$E$5351&lt;=Bosque!$E$24,Bosque!$M$25,Bosque!$M$26),IF(Datos!$E$5351&lt;=Bosque!$E$27,Bosque!$M$28,Bosque!$M$29))</f>
        <v/>
      </c>
      <c r="I5351" s="10">
        <f>IF(Datos!$G$5351&lt;=Bosque!$E$30,IF(Datos!$E$5351&lt;=Bosque!$E$31,Bosque!$M$32,Bosque!$M$33),IF(Datos!$E$5351&lt;=Bosque!$E$34,Bosque!$M$35,Bosque!$M$36))</f>
        <v/>
      </c>
      <c r="J5351" s="10">
        <f>IF(Datos!$I$5351&lt;=Bosque!$E$37,IF(Datos!$H$5351&lt;=Bosque!$E$38,Bosque!$M$39,Bosque!$M$40),IF(Datos!$F$5351&lt;=Bosque!$E$41,Bosque!$M$42,Bosque!$M$43))</f>
        <v/>
      </c>
      <c r="K5351" s="10">
        <f>IF(Datos!$G$5351&lt;=Bosque!$E$44,IF(Datos!$H$5351&lt;=Bosque!$E$45,Bosque!$M$46,Bosque!$M$47),IF(Datos!$F$5351&lt;=Bosque!$E$48,Bosque!$M$49,Bosque!$M$50))</f>
        <v/>
      </c>
      <c r="L5351" s="10">
        <f>AVERAGE(E5351:K5351)</f>
        <v/>
      </c>
      <c r="M5351" s="10">
        <f>$M$2</f>
        <v/>
      </c>
      <c r="N5351">
        <f>IF(L5351&gt;=M5351,"Sí","No")</f>
        <v/>
      </c>
      <c r="O5351">
        <f>--AND(C5351=1,N5351="Sí")</f>
        <v/>
      </c>
      <c r="P5351">
        <f>--AND(C5351=0,N5351="Sí")</f>
        <v/>
      </c>
      <c r="Q5351">
        <f>--AND(C5351=1,N5351="No")</f>
        <v/>
      </c>
      <c r="R5351">
        <f>--AND(C5351=0,N5351="No")</f>
        <v/>
      </c>
      <c r="S5351">
        <f>--(C5351=--(L5351&gt;=M5351))</f>
        <v/>
      </c>
      <c r="T5351" s="11">
        <f>O5351*60000-P5351*3000</f>
        <v/>
      </c>
    </row>
    <row r="5352">
      <c r="A5352">
        <f>Datos!A5352</f>
        <v/>
      </c>
      <c r="B5352">
        <f>Datos!B5352</f>
        <v/>
      </c>
      <c r="C5352">
        <f>Datos!D5352</f>
        <v/>
      </c>
      <c r="D5352" t="n">
        <v>5352</v>
      </c>
      <c r="E5352" s="10">
        <f>IF(Datos!$G$5352&lt;=Bosque!$E$4,IF(Datos!$H$5352&lt;=Bosque!$E$5,Bosque!$M$6,Bosque!$M$7),IF(Datos!$G$5352&lt;=Bosque!$E$8,Bosque!$M$9,Bosque!$M$10))</f>
        <v/>
      </c>
      <c r="F5352" s="10">
        <f>IF(Datos!$H$5352&lt;=Bosque!$E$11,IF(Datos!$E$5352&lt;=Bosque!$E$12,Bosque!$M$13,Bosque!$M$14),IF(Datos!$I$5352&lt;=Bosque!$E$15,Bosque!$M$16,Bosque!$M$17))</f>
        <v/>
      </c>
      <c r="G5352" s="10">
        <f>IF(Datos!$E$5352&lt;=Bosque!$E$18,IF(Datos!$I$5352&lt;=Bosque!$E$19,Bosque!$M$20,Bosque!$M$21),Bosque!$M$22)</f>
        <v/>
      </c>
      <c r="H5352" s="10">
        <f>IF(Datos!$E$5352&lt;=Bosque!$E$23,IF(Datos!$E$5352&lt;=Bosque!$E$24,Bosque!$M$25,Bosque!$M$26),IF(Datos!$E$5352&lt;=Bosque!$E$27,Bosque!$M$28,Bosque!$M$29))</f>
        <v/>
      </c>
      <c r="I5352" s="10">
        <f>IF(Datos!$G$5352&lt;=Bosque!$E$30,IF(Datos!$E$5352&lt;=Bosque!$E$31,Bosque!$M$32,Bosque!$M$33),IF(Datos!$E$5352&lt;=Bosque!$E$34,Bosque!$M$35,Bosque!$M$36))</f>
        <v/>
      </c>
      <c r="J5352" s="10">
        <f>IF(Datos!$I$5352&lt;=Bosque!$E$37,IF(Datos!$H$5352&lt;=Bosque!$E$38,Bosque!$M$39,Bosque!$M$40),IF(Datos!$F$5352&lt;=Bosque!$E$41,Bosque!$M$42,Bosque!$M$43))</f>
        <v/>
      </c>
      <c r="K5352" s="10">
        <f>IF(Datos!$G$5352&lt;=Bosque!$E$44,IF(Datos!$H$5352&lt;=Bosque!$E$45,Bosque!$M$46,Bosque!$M$47),IF(Datos!$F$5352&lt;=Bosque!$E$48,Bosque!$M$49,Bosque!$M$50))</f>
        <v/>
      </c>
      <c r="L5352" s="10">
        <f>AVERAGE(E5352:K5352)</f>
        <v/>
      </c>
      <c r="M5352" s="10">
        <f>$M$2</f>
        <v/>
      </c>
      <c r="N5352">
        <f>IF(L5352&gt;=M5352,"Sí","No")</f>
        <v/>
      </c>
      <c r="O5352">
        <f>--AND(C5352=1,N5352="Sí")</f>
        <v/>
      </c>
      <c r="P5352">
        <f>--AND(C5352=0,N5352="Sí")</f>
        <v/>
      </c>
      <c r="Q5352">
        <f>--AND(C5352=1,N5352="No")</f>
        <v/>
      </c>
      <c r="R5352">
        <f>--AND(C5352=0,N5352="No")</f>
        <v/>
      </c>
      <c r="S5352">
        <f>--(C5352=--(L5352&gt;=M5352))</f>
        <v/>
      </c>
      <c r="T5352" s="11">
        <f>O5352*60000-P5352*3000</f>
        <v/>
      </c>
    </row>
    <row r="5353">
      <c r="A5353">
        <f>Datos!A5353</f>
        <v/>
      </c>
      <c r="B5353">
        <f>Datos!B5353</f>
        <v/>
      </c>
      <c r="C5353">
        <f>Datos!D5353</f>
        <v/>
      </c>
      <c r="D5353" t="n">
        <v>5353</v>
      </c>
      <c r="E5353" s="10">
        <f>IF(Datos!$G$5353&lt;=Bosque!$E$4,IF(Datos!$H$5353&lt;=Bosque!$E$5,Bosque!$M$6,Bosque!$M$7),IF(Datos!$G$5353&lt;=Bosque!$E$8,Bosque!$M$9,Bosque!$M$10))</f>
        <v/>
      </c>
      <c r="F5353" s="10">
        <f>IF(Datos!$H$5353&lt;=Bosque!$E$11,IF(Datos!$E$5353&lt;=Bosque!$E$12,Bosque!$M$13,Bosque!$M$14),IF(Datos!$I$5353&lt;=Bosque!$E$15,Bosque!$M$16,Bosque!$M$17))</f>
        <v/>
      </c>
      <c r="G5353" s="10">
        <f>IF(Datos!$E$5353&lt;=Bosque!$E$18,IF(Datos!$I$5353&lt;=Bosque!$E$19,Bosque!$M$20,Bosque!$M$21),Bosque!$M$22)</f>
        <v/>
      </c>
      <c r="H5353" s="10">
        <f>IF(Datos!$E$5353&lt;=Bosque!$E$23,IF(Datos!$E$5353&lt;=Bosque!$E$24,Bosque!$M$25,Bosque!$M$26),IF(Datos!$E$5353&lt;=Bosque!$E$27,Bosque!$M$28,Bosque!$M$29))</f>
        <v/>
      </c>
      <c r="I5353" s="10">
        <f>IF(Datos!$G$5353&lt;=Bosque!$E$30,IF(Datos!$E$5353&lt;=Bosque!$E$31,Bosque!$M$32,Bosque!$M$33),IF(Datos!$E$5353&lt;=Bosque!$E$34,Bosque!$M$35,Bosque!$M$36))</f>
        <v/>
      </c>
      <c r="J5353" s="10">
        <f>IF(Datos!$I$5353&lt;=Bosque!$E$37,IF(Datos!$H$5353&lt;=Bosque!$E$38,Bosque!$M$39,Bosque!$M$40),IF(Datos!$F$5353&lt;=Bosque!$E$41,Bosque!$M$42,Bosque!$M$43))</f>
        <v/>
      </c>
      <c r="K5353" s="10">
        <f>IF(Datos!$G$5353&lt;=Bosque!$E$44,IF(Datos!$H$5353&lt;=Bosque!$E$45,Bosque!$M$46,Bosque!$M$47),IF(Datos!$F$5353&lt;=Bosque!$E$48,Bosque!$M$49,Bosque!$M$50))</f>
        <v/>
      </c>
      <c r="L5353" s="10">
        <f>AVERAGE(E5353:K5353)</f>
        <v/>
      </c>
      <c r="M5353" s="10">
        <f>$M$2</f>
        <v/>
      </c>
      <c r="N5353">
        <f>IF(L5353&gt;=M5353,"Sí","No")</f>
        <v/>
      </c>
      <c r="O5353">
        <f>--AND(C5353=1,N5353="Sí")</f>
        <v/>
      </c>
      <c r="P5353">
        <f>--AND(C5353=0,N5353="Sí")</f>
        <v/>
      </c>
      <c r="Q5353">
        <f>--AND(C5353=1,N5353="No")</f>
        <v/>
      </c>
      <c r="R5353">
        <f>--AND(C5353=0,N5353="No")</f>
        <v/>
      </c>
      <c r="S5353">
        <f>--(C5353=--(L5353&gt;=M5353))</f>
        <v/>
      </c>
      <c r="T5353" s="11">
        <f>O5353*60000-P5353*3000</f>
        <v/>
      </c>
    </row>
    <row r="5354">
      <c r="A5354">
        <f>Datos!A5354</f>
        <v/>
      </c>
      <c r="B5354">
        <f>Datos!B5354</f>
        <v/>
      </c>
      <c r="C5354">
        <f>Datos!D5354</f>
        <v/>
      </c>
      <c r="D5354" t="n">
        <v>5354</v>
      </c>
      <c r="E5354" s="10">
        <f>IF(Datos!$G$5354&lt;=Bosque!$E$4,IF(Datos!$H$5354&lt;=Bosque!$E$5,Bosque!$M$6,Bosque!$M$7),IF(Datos!$G$5354&lt;=Bosque!$E$8,Bosque!$M$9,Bosque!$M$10))</f>
        <v/>
      </c>
      <c r="F5354" s="10">
        <f>IF(Datos!$H$5354&lt;=Bosque!$E$11,IF(Datos!$E$5354&lt;=Bosque!$E$12,Bosque!$M$13,Bosque!$M$14),IF(Datos!$I$5354&lt;=Bosque!$E$15,Bosque!$M$16,Bosque!$M$17))</f>
        <v/>
      </c>
      <c r="G5354" s="10">
        <f>IF(Datos!$E$5354&lt;=Bosque!$E$18,IF(Datos!$I$5354&lt;=Bosque!$E$19,Bosque!$M$20,Bosque!$M$21),Bosque!$M$22)</f>
        <v/>
      </c>
      <c r="H5354" s="10">
        <f>IF(Datos!$E$5354&lt;=Bosque!$E$23,IF(Datos!$E$5354&lt;=Bosque!$E$24,Bosque!$M$25,Bosque!$M$26),IF(Datos!$E$5354&lt;=Bosque!$E$27,Bosque!$M$28,Bosque!$M$29))</f>
        <v/>
      </c>
      <c r="I5354" s="10">
        <f>IF(Datos!$G$5354&lt;=Bosque!$E$30,IF(Datos!$E$5354&lt;=Bosque!$E$31,Bosque!$M$32,Bosque!$M$33),IF(Datos!$E$5354&lt;=Bosque!$E$34,Bosque!$M$35,Bosque!$M$36))</f>
        <v/>
      </c>
      <c r="J5354" s="10">
        <f>IF(Datos!$I$5354&lt;=Bosque!$E$37,IF(Datos!$H$5354&lt;=Bosque!$E$38,Bosque!$M$39,Bosque!$M$40),IF(Datos!$F$5354&lt;=Bosque!$E$41,Bosque!$M$42,Bosque!$M$43))</f>
        <v/>
      </c>
      <c r="K5354" s="10">
        <f>IF(Datos!$G$5354&lt;=Bosque!$E$44,IF(Datos!$H$5354&lt;=Bosque!$E$45,Bosque!$M$46,Bosque!$M$47),IF(Datos!$F$5354&lt;=Bosque!$E$48,Bosque!$M$49,Bosque!$M$50))</f>
        <v/>
      </c>
      <c r="L5354" s="10">
        <f>AVERAGE(E5354:K5354)</f>
        <v/>
      </c>
      <c r="M5354" s="10">
        <f>$M$2</f>
        <v/>
      </c>
      <c r="N5354">
        <f>IF(L5354&gt;=M5354,"Sí","No")</f>
        <v/>
      </c>
      <c r="O5354">
        <f>--AND(C5354=1,N5354="Sí")</f>
        <v/>
      </c>
      <c r="P5354">
        <f>--AND(C5354=0,N5354="Sí")</f>
        <v/>
      </c>
      <c r="Q5354">
        <f>--AND(C5354=1,N5354="No")</f>
        <v/>
      </c>
      <c r="R5354">
        <f>--AND(C5354=0,N5354="No")</f>
        <v/>
      </c>
      <c r="S5354">
        <f>--(C5354=--(L5354&gt;=M5354))</f>
        <v/>
      </c>
      <c r="T5354" s="11">
        <f>O5354*60000-P5354*3000</f>
        <v/>
      </c>
    </row>
    <row r="5355">
      <c r="A5355">
        <f>Datos!A5355</f>
        <v/>
      </c>
      <c r="B5355">
        <f>Datos!B5355</f>
        <v/>
      </c>
      <c r="C5355">
        <f>Datos!D5355</f>
        <v/>
      </c>
      <c r="D5355" t="n">
        <v>5355</v>
      </c>
      <c r="E5355" s="10">
        <f>IF(Datos!$G$5355&lt;=Bosque!$E$4,IF(Datos!$H$5355&lt;=Bosque!$E$5,Bosque!$M$6,Bosque!$M$7),IF(Datos!$G$5355&lt;=Bosque!$E$8,Bosque!$M$9,Bosque!$M$10))</f>
        <v/>
      </c>
      <c r="F5355" s="10">
        <f>IF(Datos!$H$5355&lt;=Bosque!$E$11,IF(Datos!$E$5355&lt;=Bosque!$E$12,Bosque!$M$13,Bosque!$M$14),IF(Datos!$I$5355&lt;=Bosque!$E$15,Bosque!$M$16,Bosque!$M$17))</f>
        <v/>
      </c>
      <c r="G5355" s="10">
        <f>IF(Datos!$E$5355&lt;=Bosque!$E$18,IF(Datos!$I$5355&lt;=Bosque!$E$19,Bosque!$M$20,Bosque!$M$21),Bosque!$M$22)</f>
        <v/>
      </c>
      <c r="H5355" s="10">
        <f>IF(Datos!$E$5355&lt;=Bosque!$E$23,IF(Datos!$E$5355&lt;=Bosque!$E$24,Bosque!$M$25,Bosque!$M$26),IF(Datos!$E$5355&lt;=Bosque!$E$27,Bosque!$M$28,Bosque!$M$29))</f>
        <v/>
      </c>
      <c r="I5355" s="10">
        <f>IF(Datos!$G$5355&lt;=Bosque!$E$30,IF(Datos!$E$5355&lt;=Bosque!$E$31,Bosque!$M$32,Bosque!$M$33),IF(Datos!$E$5355&lt;=Bosque!$E$34,Bosque!$M$35,Bosque!$M$36))</f>
        <v/>
      </c>
      <c r="J5355" s="10">
        <f>IF(Datos!$I$5355&lt;=Bosque!$E$37,IF(Datos!$H$5355&lt;=Bosque!$E$38,Bosque!$M$39,Bosque!$M$40),IF(Datos!$F$5355&lt;=Bosque!$E$41,Bosque!$M$42,Bosque!$M$43))</f>
        <v/>
      </c>
      <c r="K5355" s="10">
        <f>IF(Datos!$G$5355&lt;=Bosque!$E$44,IF(Datos!$H$5355&lt;=Bosque!$E$45,Bosque!$M$46,Bosque!$M$47),IF(Datos!$F$5355&lt;=Bosque!$E$48,Bosque!$M$49,Bosque!$M$50))</f>
        <v/>
      </c>
      <c r="L5355" s="10">
        <f>AVERAGE(E5355:K5355)</f>
        <v/>
      </c>
      <c r="M5355" s="10">
        <f>$M$2</f>
        <v/>
      </c>
      <c r="N5355">
        <f>IF(L5355&gt;=M5355,"Sí","No")</f>
        <v/>
      </c>
      <c r="O5355">
        <f>--AND(C5355=1,N5355="Sí")</f>
        <v/>
      </c>
      <c r="P5355">
        <f>--AND(C5355=0,N5355="Sí")</f>
        <v/>
      </c>
      <c r="Q5355">
        <f>--AND(C5355=1,N5355="No")</f>
        <v/>
      </c>
      <c r="R5355">
        <f>--AND(C5355=0,N5355="No")</f>
        <v/>
      </c>
      <c r="S5355">
        <f>--(C5355=--(L5355&gt;=M5355))</f>
        <v/>
      </c>
      <c r="T5355" s="11">
        <f>O5355*60000-P5355*3000</f>
        <v/>
      </c>
    </row>
    <row r="5356">
      <c r="A5356">
        <f>Datos!A5356</f>
        <v/>
      </c>
      <c r="B5356">
        <f>Datos!B5356</f>
        <v/>
      </c>
      <c r="C5356">
        <f>Datos!D5356</f>
        <v/>
      </c>
      <c r="D5356" t="n">
        <v>5356</v>
      </c>
      <c r="E5356" s="10">
        <f>IF(Datos!$G$5356&lt;=Bosque!$E$4,IF(Datos!$H$5356&lt;=Bosque!$E$5,Bosque!$M$6,Bosque!$M$7),IF(Datos!$G$5356&lt;=Bosque!$E$8,Bosque!$M$9,Bosque!$M$10))</f>
        <v/>
      </c>
      <c r="F5356" s="10">
        <f>IF(Datos!$H$5356&lt;=Bosque!$E$11,IF(Datos!$E$5356&lt;=Bosque!$E$12,Bosque!$M$13,Bosque!$M$14),IF(Datos!$I$5356&lt;=Bosque!$E$15,Bosque!$M$16,Bosque!$M$17))</f>
        <v/>
      </c>
      <c r="G5356" s="10">
        <f>IF(Datos!$E$5356&lt;=Bosque!$E$18,IF(Datos!$I$5356&lt;=Bosque!$E$19,Bosque!$M$20,Bosque!$M$21),Bosque!$M$22)</f>
        <v/>
      </c>
      <c r="H5356" s="10">
        <f>IF(Datos!$E$5356&lt;=Bosque!$E$23,IF(Datos!$E$5356&lt;=Bosque!$E$24,Bosque!$M$25,Bosque!$M$26),IF(Datos!$E$5356&lt;=Bosque!$E$27,Bosque!$M$28,Bosque!$M$29))</f>
        <v/>
      </c>
      <c r="I5356" s="10">
        <f>IF(Datos!$G$5356&lt;=Bosque!$E$30,IF(Datos!$E$5356&lt;=Bosque!$E$31,Bosque!$M$32,Bosque!$M$33),IF(Datos!$E$5356&lt;=Bosque!$E$34,Bosque!$M$35,Bosque!$M$36))</f>
        <v/>
      </c>
      <c r="J5356" s="10">
        <f>IF(Datos!$I$5356&lt;=Bosque!$E$37,IF(Datos!$H$5356&lt;=Bosque!$E$38,Bosque!$M$39,Bosque!$M$40),IF(Datos!$F$5356&lt;=Bosque!$E$41,Bosque!$M$42,Bosque!$M$43))</f>
        <v/>
      </c>
      <c r="K5356" s="10">
        <f>IF(Datos!$G$5356&lt;=Bosque!$E$44,IF(Datos!$H$5356&lt;=Bosque!$E$45,Bosque!$M$46,Bosque!$M$47),IF(Datos!$F$5356&lt;=Bosque!$E$48,Bosque!$M$49,Bosque!$M$50))</f>
        <v/>
      </c>
      <c r="L5356" s="10">
        <f>AVERAGE(E5356:K5356)</f>
        <v/>
      </c>
      <c r="M5356" s="10">
        <f>$M$2</f>
        <v/>
      </c>
      <c r="N5356">
        <f>IF(L5356&gt;=M5356,"Sí","No")</f>
        <v/>
      </c>
      <c r="O5356">
        <f>--AND(C5356=1,N5356="Sí")</f>
        <v/>
      </c>
      <c r="P5356">
        <f>--AND(C5356=0,N5356="Sí")</f>
        <v/>
      </c>
      <c r="Q5356">
        <f>--AND(C5356=1,N5356="No")</f>
        <v/>
      </c>
      <c r="R5356">
        <f>--AND(C5356=0,N5356="No")</f>
        <v/>
      </c>
      <c r="S5356">
        <f>--(C5356=--(L5356&gt;=M5356))</f>
        <v/>
      </c>
      <c r="T5356" s="11">
        <f>O5356*60000-P5356*3000</f>
        <v/>
      </c>
    </row>
    <row r="5357">
      <c r="A5357">
        <f>Datos!A5357</f>
        <v/>
      </c>
      <c r="B5357">
        <f>Datos!B5357</f>
        <v/>
      </c>
      <c r="C5357">
        <f>Datos!D5357</f>
        <v/>
      </c>
      <c r="D5357" t="n">
        <v>5357</v>
      </c>
      <c r="E5357" s="10">
        <f>IF(Datos!$G$5357&lt;=Bosque!$E$4,IF(Datos!$H$5357&lt;=Bosque!$E$5,Bosque!$M$6,Bosque!$M$7),IF(Datos!$G$5357&lt;=Bosque!$E$8,Bosque!$M$9,Bosque!$M$10))</f>
        <v/>
      </c>
      <c r="F5357" s="10">
        <f>IF(Datos!$H$5357&lt;=Bosque!$E$11,IF(Datos!$E$5357&lt;=Bosque!$E$12,Bosque!$M$13,Bosque!$M$14),IF(Datos!$I$5357&lt;=Bosque!$E$15,Bosque!$M$16,Bosque!$M$17))</f>
        <v/>
      </c>
      <c r="G5357" s="10">
        <f>IF(Datos!$E$5357&lt;=Bosque!$E$18,IF(Datos!$I$5357&lt;=Bosque!$E$19,Bosque!$M$20,Bosque!$M$21),Bosque!$M$22)</f>
        <v/>
      </c>
      <c r="H5357" s="10">
        <f>IF(Datos!$E$5357&lt;=Bosque!$E$23,IF(Datos!$E$5357&lt;=Bosque!$E$24,Bosque!$M$25,Bosque!$M$26),IF(Datos!$E$5357&lt;=Bosque!$E$27,Bosque!$M$28,Bosque!$M$29))</f>
        <v/>
      </c>
      <c r="I5357" s="10">
        <f>IF(Datos!$G$5357&lt;=Bosque!$E$30,IF(Datos!$E$5357&lt;=Bosque!$E$31,Bosque!$M$32,Bosque!$M$33),IF(Datos!$E$5357&lt;=Bosque!$E$34,Bosque!$M$35,Bosque!$M$36))</f>
        <v/>
      </c>
      <c r="J5357" s="10">
        <f>IF(Datos!$I$5357&lt;=Bosque!$E$37,IF(Datos!$H$5357&lt;=Bosque!$E$38,Bosque!$M$39,Bosque!$M$40),IF(Datos!$F$5357&lt;=Bosque!$E$41,Bosque!$M$42,Bosque!$M$43))</f>
        <v/>
      </c>
      <c r="K5357" s="10">
        <f>IF(Datos!$G$5357&lt;=Bosque!$E$44,IF(Datos!$H$5357&lt;=Bosque!$E$45,Bosque!$M$46,Bosque!$M$47),IF(Datos!$F$5357&lt;=Bosque!$E$48,Bosque!$M$49,Bosque!$M$50))</f>
        <v/>
      </c>
      <c r="L5357" s="10">
        <f>AVERAGE(E5357:K5357)</f>
        <v/>
      </c>
      <c r="M5357" s="10">
        <f>$M$2</f>
        <v/>
      </c>
      <c r="N5357">
        <f>IF(L5357&gt;=M5357,"Sí","No")</f>
        <v/>
      </c>
      <c r="O5357">
        <f>--AND(C5357=1,N5357="Sí")</f>
        <v/>
      </c>
      <c r="P5357">
        <f>--AND(C5357=0,N5357="Sí")</f>
        <v/>
      </c>
      <c r="Q5357">
        <f>--AND(C5357=1,N5357="No")</f>
        <v/>
      </c>
      <c r="R5357">
        <f>--AND(C5357=0,N5357="No")</f>
        <v/>
      </c>
      <c r="S5357">
        <f>--(C5357=--(L5357&gt;=M5357))</f>
        <v/>
      </c>
      <c r="T5357" s="11">
        <f>O5357*60000-P5357*3000</f>
        <v/>
      </c>
    </row>
    <row r="5358">
      <c r="A5358">
        <f>Datos!A5358</f>
        <v/>
      </c>
      <c r="B5358">
        <f>Datos!B5358</f>
        <v/>
      </c>
      <c r="C5358">
        <f>Datos!D5358</f>
        <v/>
      </c>
      <c r="D5358" t="n">
        <v>5358</v>
      </c>
      <c r="E5358" s="10">
        <f>IF(Datos!$G$5358&lt;=Bosque!$E$4,IF(Datos!$H$5358&lt;=Bosque!$E$5,Bosque!$M$6,Bosque!$M$7),IF(Datos!$G$5358&lt;=Bosque!$E$8,Bosque!$M$9,Bosque!$M$10))</f>
        <v/>
      </c>
      <c r="F5358" s="10">
        <f>IF(Datos!$H$5358&lt;=Bosque!$E$11,IF(Datos!$E$5358&lt;=Bosque!$E$12,Bosque!$M$13,Bosque!$M$14),IF(Datos!$I$5358&lt;=Bosque!$E$15,Bosque!$M$16,Bosque!$M$17))</f>
        <v/>
      </c>
      <c r="G5358" s="10">
        <f>IF(Datos!$E$5358&lt;=Bosque!$E$18,IF(Datos!$I$5358&lt;=Bosque!$E$19,Bosque!$M$20,Bosque!$M$21),Bosque!$M$22)</f>
        <v/>
      </c>
      <c r="H5358" s="10">
        <f>IF(Datos!$E$5358&lt;=Bosque!$E$23,IF(Datos!$E$5358&lt;=Bosque!$E$24,Bosque!$M$25,Bosque!$M$26),IF(Datos!$E$5358&lt;=Bosque!$E$27,Bosque!$M$28,Bosque!$M$29))</f>
        <v/>
      </c>
      <c r="I5358" s="10">
        <f>IF(Datos!$G$5358&lt;=Bosque!$E$30,IF(Datos!$E$5358&lt;=Bosque!$E$31,Bosque!$M$32,Bosque!$M$33),IF(Datos!$E$5358&lt;=Bosque!$E$34,Bosque!$M$35,Bosque!$M$36))</f>
        <v/>
      </c>
      <c r="J5358" s="10">
        <f>IF(Datos!$I$5358&lt;=Bosque!$E$37,IF(Datos!$H$5358&lt;=Bosque!$E$38,Bosque!$M$39,Bosque!$M$40),IF(Datos!$F$5358&lt;=Bosque!$E$41,Bosque!$M$42,Bosque!$M$43))</f>
        <v/>
      </c>
      <c r="K5358" s="10">
        <f>IF(Datos!$G$5358&lt;=Bosque!$E$44,IF(Datos!$H$5358&lt;=Bosque!$E$45,Bosque!$M$46,Bosque!$M$47),IF(Datos!$F$5358&lt;=Bosque!$E$48,Bosque!$M$49,Bosque!$M$50))</f>
        <v/>
      </c>
      <c r="L5358" s="10">
        <f>AVERAGE(E5358:K5358)</f>
        <v/>
      </c>
      <c r="M5358" s="10">
        <f>$M$2</f>
        <v/>
      </c>
      <c r="N5358">
        <f>IF(L5358&gt;=M5358,"Sí","No")</f>
        <v/>
      </c>
      <c r="O5358">
        <f>--AND(C5358=1,N5358="Sí")</f>
        <v/>
      </c>
      <c r="P5358">
        <f>--AND(C5358=0,N5358="Sí")</f>
        <v/>
      </c>
      <c r="Q5358">
        <f>--AND(C5358=1,N5358="No")</f>
        <v/>
      </c>
      <c r="R5358">
        <f>--AND(C5358=0,N5358="No")</f>
        <v/>
      </c>
      <c r="S5358">
        <f>--(C5358=--(L5358&gt;=M5358))</f>
        <v/>
      </c>
      <c r="T5358" s="11">
        <f>O5358*60000-P5358*3000</f>
        <v/>
      </c>
    </row>
    <row r="5359">
      <c r="A5359">
        <f>Datos!A5359</f>
        <v/>
      </c>
      <c r="B5359">
        <f>Datos!B5359</f>
        <v/>
      </c>
      <c r="C5359">
        <f>Datos!D5359</f>
        <v/>
      </c>
      <c r="D5359" t="n">
        <v>5359</v>
      </c>
      <c r="E5359" s="10">
        <f>IF(Datos!$G$5359&lt;=Bosque!$E$4,IF(Datos!$H$5359&lt;=Bosque!$E$5,Bosque!$M$6,Bosque!$M$7),IF(Datos!$G$5359&lt;=Bosque!$E$8,Bosque!$M$9,Bosque!$M$10))</f>
        <v/>
      </c>
      <c r="F5359" s="10">
        <f>IF(Datos!$H$5359&lt;=Bosque!$E$11,IF(Datos!$E$5359&lt;=Bosque!$E$12,Bosque!$M$13,Bosque!$M$14),IF(Datos!$I$5359&lt;=Bosque!$E$15,Bosque!$M$16,Bosque!$M$17))</f>
        <v/>
      </c>
      <c r="G5359" s="10">
        <f>IF(Datos!$E$5359&lt;=Bosque!$E$18,IF(Datos!$I$5359&lt;=Bosque!$E$19,Bosque!$M$20,Bosque!$M$21),Bosque!$M$22)</f>
        <v/>
      </c>
      <c r="H5359" s="10">
        <f>IF(Datos!$E$5359&lt;=Bosque!$E$23,IF(Datos!$E$5359&lt;=Bosque!$E$24,Bosque!$M$25,Bosque!$M$26),IF(Datos!$E$5359&lt;=Bosque!$E$27,Bosque!$M$28,Bosque!$M$29))</f>
        <v/>
      </c>
      <c r="I5359" s="10">
        <f>IF(Datos!$G$5359&lt;=Bosque!$E$30,IF(Datos!$E$5359&lt;=Bosque!$E$31,Bosque!$M$32,Bosque!$M$33),IF(Datos!$E$5359&lt;=Bosque!$E$34,Bosque!$M$35,Bosque!$M$36))</f>
        <v/>
      </c>
      <c r="J5359" s="10">
        <f>IF(Datos!$I$5359&lt;=Bosque!$E$37,IF(Datos!$H$5359&lt;=Bosque!$E$38,Bosque!$M$39,Bosque!$M$40),IF(Datos!$F$5359&lt;=Bosque!$E$41,Bosque!$M$42,Bosque!$M$43))</f>
        <v/>
      </c>
      <c r="K5359" s="10">
        <f>IF(Datos!$G$5359&lt;=Bosque!$E$44,IF(Datos!$H$5359&lt;=Bosque!$E$45,Bosque!$M$46,Bosque!$M$47),IF(Datos!$F$5359&lt;=Bosque!$E$48,Bosque!$M$49,Bosque!$M$50))</f>
        <v/>
      </c>
      <c r="L5359" s="10">
        <f>AVERAGE(E5359:K5359)</f>
        <v/>
      </c>
      <c r="M5359" s="10">
        <f>$M$2</f>
        <v/>
      </c>
      <c r="N5359">
        <f>IF(L5359&gt;=M5359,"Sí","No")</f>
        <v/>
      </c>
      <c r="O5359">
        <f>--AND(C5359=1,N5359="Sí")</f>
        <v/>
      </c>
      <c r="P5359">
        <f>--AND(C5359=0,N5359="Sí")</f>
        <v/>
      </c>
      <c r="Q5359">
        <f>--AND(C5359=1,N5359="No")</f>
        <v/>
      </c>
      <c r="R5359">
        <f>--AND(C5359=0,N5359="No")</f>
        <v/>
      </c>
      <c r="S5359">
        <f>--(C5359=--(L5359&gt;=M5359))</f>
        <v/>
      </c>
      <c r="T5359" s="11">
        <f>O5359*60000-P5359*3000</f>
        <v/>
      </c>
    </row>
    <row r="5360">
      <c r="A5360">
        <f>Datos!A5360</f>
        <v/>
      </c>
      <c r="B5360">
        <f>Datos!B5360</f>
        <v/>
      </c>
      <c r="C5360">
        <f>Datos!D5360</f>
        <v/>
      </c>
      <c r="D5360" t="n">
        <v>5360</v>
      </c>
      <c r="E5360" s="10">
        <f>IF(Datos!$G$5360&lt;=Bosque!$E$4,IF(Datos!$H$5360&lt;=Bosque!$E$5,Bosque!$M$6,Bosque!$M$7),IF(Datos!$G$5360&lt;=Bosque!$E$8,Bosque!$M$9,Bosque!$M$10))</f>
        <v/>
      </c>
      <c r="F5360" s="10">
        <f>IF(Datos!$H$5360&lt;=Bosque!$E$11,IF(Datos!$E$5360&lt;=Bosque!$E$12,Bosque!$M$13,Bosque!$M$14),IF(Datos!$I$5360&lt;=Bosque!$E$15,Bosque!$M$16,Bosque!$M$17))</f>
        <v/>
      </c>
      <c r="G5360" s="10">
        <f>IF(Datos!$E$5360&lt;=Bosque!$E$18,IF(Datos!$I$5360&lt;=Bosque!$E$19,Bosque!$M$20,Bosque!$M$21),Bosque!$M$22)</f>
        <v/>
      </c>
      <c r="H5360" s="10">
        <f>IF(Datos!$E$5360&lt;=Bosque!$E$23,IF(Datos!$E$5360&lt;=Bosque!$E$24,Bosque!$M$25,Bosque!$M$26),IF(Datos!$E$5360&lt;=Bosque!$E$27,Bosque!$M$28,Bosque!$M$29))</f>
        <v/>
      </c>
      <c r="I5360" s="10">
        <f>IF(Datos!$G$5360&lt;=Bosque!$E$30,IF(Datos!$E$5360&lt;=Bosque!$E$31,Bosque!$M$32,Bosque!$M$33),IF(Datos!$E$5360&lt;=Bosque!$E$34,Bosque!$M$35,Bosque!$M$36))</f>
        <v/>
      </c>
      <c r="J5360" s="10">
        <f>IF(Datos!$I$5360&lt;=Bosque!$E$37,IF(Datos!$H$5360&lt;=Bosque!$E$38,Bosque!$M$39,Bosque!$M$40),IF(Datos!$F$5360&lt;=Bosque!$E$41,Bosque!$M$42,Bosque!$M$43))</f>
        <v/>
      </c>
      <c r="K5360" s="10">
        <f>IF(Datos!$G$5360&lt;=Bosque!$E$44,IF(Datos!$H$5360&lt;=Bosque!$E$45,Bosque!$M$46,Bosque!$M$47),IF(Datos!$F$5360&lt;=Bosque!$E$48,Bosque!$M$49,Bosque!$M$50))</f>
        <v/>
      </c>
      <c r="L5360" s="10">
        <f>AVERAGE(E5360:K5360)</f>
        <v/>
      </c>
      <c r="M5360" s="10">
        <f>$M$2</f>
        <v/>
      </c>
      <c r="N5360">
        <f>IF(L5360&gt;=M5360,"Sí","No")</f>
        <v/>
      </c>
      <c r="O5360">
        <f>--AND(C5360=1,N5360="Sí")</f>
        <v/>
      </c>
      <c r="P5360">
        <f>--AND(C5360=0,N5360="Sí")</f>
        <v/>
      </c>
      <c r="Q5360">
        <f>--AND(C5360=1,N5360="No")</f>
        <v/>
      </c>
      <c r="R5360">
        <f>--AND(C5360=0,N5360="No")</f>
        <v/>
      </c>
      <c r="S5360">
        <f>--(C5360=--(L5360&gt;=M5360))</f>
        <v/>
      </c>
      <c r="T5360" s="11">
        <f>O5360*60000-P5360*3000</f>
        <v/>
      </c>
    </row>
    <row r="5361">
      <c r="A5361">
        <f>Datos!A5361</f>
        <v/>
      </c>
      <c r="B5361">
        <f>Datos!B5361</f>
        <v/>
      </c>
      <c r="C5361">
        <f>Datos!D5361</f>
        <v/>
      </c>
      <c r="D5361" t="n">
        <v>5361</v>
      </c>
      <c r="E5361" s="10">
        <f>IF(Datos!$G$5361&lt;=Bosque!$E$4,IF(Datos!$H$5361&lt;=Bosque!$E$5,Bosque!$M$6,Bosque!$M$7),IF(Datos!$G$5361&lt;=Bosque!$E$8,Bosque!$M$9,Bosque!$M$10))</f>
        <v/>
      </c>
      <c r="F5361" s="10">
        <f>IF(Datos!$H$5361&lt;=Bosque!$E$11,IF(Datos!$E$5361&lt;=Bosque!$E$12,Bosque!$M$13,Bosque!$M$14),IF(Datos!$I$5361&lt;=Bosque!$E$15,Bosque!$M$16,Bosque!$M$17))</f>
        <v/>
      </c>
      <c r="G5361" s="10">
        <f>IF(Datos!$E$5361&lt;=Bosque!$E$18,IF(Datos!$I$5361&lt;=Bosque!$E$19,Bosque!$M$20,Bosque!$M$21),Bosque!$M$22)</f>
        <v/>
      </c>
      <c r="H5361" s="10">
        <f>IF(Datos!$E$5361&lt;=Bosque!$E$23,IF(Datos!$E$5361&lt;=Bosque!$E$24,Bosque!$M$25,Bosque!$M$26),IF(Datos!$E$5361&lt;=Bosque!$E$27,Bosque!$M$28,Bosque!$M$29))</f>
        <v/>
      </c>
      <c r="I5361" s="10">
        <f>IF(Datos!$G$5361&lt;=Bosque!$E$30,IF(Datos!$E$5361&lt;=Bosque!$E$31,Bosque!$M$32,Bosque!$M$33),IF(Datos!$E$5361&lt;=Bosque!$E$34,Bosque!$M$35,Bosque!$M$36))</f>
        <v/>
      </c>
      <c r="J5361" s="10">
        <f>IF(Datos!$I$5361&lt;=Bosque!$E$37,IF(Datos!$H$5361&lt;=Bosque!$E$38,Bosque!$M$39,Bosque!$M$40),IF(Datos!$F$5361&lt;=Bosque!$E$41,Bosque!$M$42,Bosque!$M$43))</f>
        <v/>
      </c>
      <c r="K5361" s="10">
        <f>IF(Datos!$G$5361&lt;=Bosque!$E$44,IF(Datos!$H$5361&lt;=Bosque!$E$45,Bosque!$M$46,Bosque!$M$47),IF(Datos!$F$5361&lt;=Bosque!$E$48,Bosque!$M$49,Bosque!$M$50))</f>
        <v/>
      </c>
      <c r="L5361" s="10">
        <f>AVERAGE(E5361:K5361)</f>
        <v/>
      </c>
      <c r="M5361" s="10">
        <f>$M$2</f>
        <v/>
      </c>
      <c r="N5361">
        <f>IF(L5361&gt;=M5361,"Sí","No")</f>
        <v/>
      </c>
      <c r="O5361">
        <f>--AND(C5361=1,N5361="Sí")</f>
        <v/>
      </c>
      <c r="P5361">
        <f>--AND(C5361=0,N5361="Sí")</f>
        <v/>
      </c>
      <c r="Q5361">
        <f>--AND(C5361=1,N5361="No")</f>
        <v/>
      </c>
      <c r="R5361">
        <f>--AND(C5361=0,N5361="No")</f>
        <v/>
      </c>
      <c r="S5361">
        <f>--(C5361=--(L5361&gt;=M5361))</f>
        <v/>
      </c>
      <c r="T5361" s="11">
        <f>O5361*60000-P5361*3000</f>
        <v/>
      </c>
    </row>
    <row r="5362">
      <c r="A5362">
        <f>Datos!A5362</f>
        <v/>
      </c>
      <c r="B5362">
        <f>Datos!B5362</f>
        <v/>
      </c>
      <c r="C5362">
        <f>Datos!D5362</f>
        <v/>
      </c>
      <c r="D5362" t="n">
        <v>5362</v>
      </c>
      <c r="E5362" s="10">
        <f>IF(Datos!$G$5362&lt;=Bosque!$E$4,IF(Datos!$H$5362&lt;=Bosque!$E$5,Bosque!$M$6,Bosque!$M$7),IF(Datos!$G$5362&lt;=Bosque!$E$8,Bosque!$M$9,Bosque!$M$10))</f>
        <v/>
      </c>
      <c r="F5362" s="10">
        <f>IF(Datos!$H$5362&lt;=Bosque!$E$11,IF(Datos!$E$5362&lt;=Bosque!$E$12,Bosque!$M$13,Bosque!$M$14),IF(Datos!$I$5362&lt;=Bosque!$E$15,Bosque!$M$16,Bosque!$M$17))</f>
        <v/>
      </c>
      <c r="G5362" s="10">
        <f>IF(Datos!$E$5362&lt;=Bosque!$E$18,IF(Datos!$I$5362&lt;=Bosque!$E$19,Bosque!$M$20,Bosque!$M$21),Bosque!$M$22)</f>
        <v/>
      </c>
      <c r="H5362" s="10">
        <f>IF(Datos!$E$5362&lt;=Bosque!$E$23,IF(Datos!$E$5362&lt;=Bosque!$E$24,Bosque!$M$25,Bosque!$M$26),IF(Datos!$E$5362&lt;=Bosque!$E$27,Bosque!$M$28,Bosque!$M$29))</f>
        <v/>
      </c>
      <c r="I5362" s="10">
        <f>IF(Datos!$G$5362&lt;=Bosque!$E$30,IF(Datos!$E$5362&lt;=Bosque!$E$31,Bosque!$M$32,Bosque!$M$33),IF(Datos!$E$5362&lt;=Bosque!$E$34,Bosque!$M$35,Bosque!$M$36))</f>
        <v/>
      </c>
      <c r="J5362" s="10">
        <f>IF(Datos!$I$5362&lt;=Bosque!$E$37,IF(Datos!$H$5362&lt;=Bosque!$E$38,Bosque!$M$39,Bosque!$M$40),IF(Datos!$F$5362&lt;=Bosque!$E$41,Bosque!$M$42,Bosque!$M$43))</f>
        <v/>
      </c>
      <c r="K5362" s="10">
        <f>IF(Datos!$G$5362&lt;=Bosque!$E$44,IF(Datos!$H$5362&lt;=Bosque!$E$45,Bosque!$M$46,Bosque!$M$47),IF(Datos!$F$5362&lt;=Bosque!$E$48,Bosque!$M$49,Bosque!$M$50))</f>
        <v/>
      </c>
      <c r="L5362" s="10">
        <f>AVERAGE(E5362:K5362)</f>
        <v/>
      </c>
      <c r="M5362" s="10">
        <f>$M$2</f>
        <v/>
      </c>
      <c r="N5362">
        <f>IF(L5362&gt;=M5362,"Sí","No")</f>
        <v/>
      </c>
      <c r="O5362">
        <f>--AND(C5362=1,N5362="Sí")</f>
        <v/>
      </c>
      <c r="P5362">
        <f>--AND(C5362=0,N5362="Sí")</f>
        <v/>
      </c>
      <c r="Q5362">
        <f>--AND(C5362=1,N5362="No")</f>
        <v/>
      </c>
      <c r="R5362">
        <f>--AND(C5362=0,N5362="No")</f>
        <v/>
      </c>
      <c r="S5362">
        <f>--(C5362=--(L5362&gt;=M5362))</f>
        <v/>
      </c>
      <c r="T5362" s="11">
        <f>O5362*60000-P5362*3000</f>
        <v/>
      </c>
    </row>
    <row r="5363">
      <c r="A5363">
        <f>Datos!A5363</f>
        <v/>
      </c>
      <c r="B5363">
        <f>Datos!B5363</f>
        <v/>
      </c>
      <c r="C5363">
        <f>Datos!D5363</f>
        <v/>
      </c>
      <c r="D5363" t="n">
        <v>5363</v>
      </c>
      <c r="E5363" s="10">
        <f>IF(Datos!$G$5363&lt;=Bosque!$E$4,IF(Datos!$H$5363&lt;=Bosque!$E$5,Bosque!$M$6,Bosque!$M$7),IF(Datos!$G$5363&lt;=Bosque!$E$8,Bosque!$M$9,Bosque!$M$10))</f>
        <v/>
      </c>
      <c r="F5363" s="10">
        <f>IF(Datos!$H$5363&lt;=Bosque!$E$11,IF(Datos!$E$5363&lt;=Bosque!$E$12,Bosque!$M$13,Bosque!$M$14),IF(Datos!$I$5363&lt;=Bosque!$E$15,Bosque!$M$16,Bosque!$M$17))</f>
        <v/>
      </c>
      <c r="G5363" s="10">
        <f>IF(Datos!$E$5363&lt;=Bosque!$E$18,IF(Datos!$I$5363&lt;=Bosque!$E$19,Bosque!$M$20,Bosque!$M$21),Bosque!$M$22)</f>
        <v/>
      </c>
      <c r="H5363" s="10">
        <f>IF(Datos!$E$5363&lt;=Bosque!$E$23,IF(Datos!$E$5363&lt;=Bosque!$E$24,Bosque!$M$25,Bosque!$M$26),IF(Datos!$E$5363&lt;=Bosque!$E$27,Bosque!$M$28,Bosque!$M$29))</f>
        <v/>
      </c>
      <c r="I5363" s="10">
        <f>IF(Datos!$G$5363&lt;=Bosque!$E$30,IF(Datos!$E$5363&lt;=Bosque!$E$31,Bosque!$M$32,Bosque!$M$33),IF(Datos!$E$5363&lt;=Bosque!$E$34,Bosque!$M$35,Bosque!$M$36))</f>
        <v/>
      </c>
      <c r="J5363" s="10">
        <f>IF(Datos!$I$5363&lt;=Bosque!$E$37,IF(Datos!$H$5363&lt;=Bosque!$E$38,Bosque!$M$39,Bosque!$M$40),IF(Datos!$F$5363&lt;=Bosque!$E$41,Bosque!$M$42,Bosque!$M$43))</f>
        <v/>
      </c>
      <c r="K5363" s="10">
        <f>IF(Datos!$G$5363&lt;=Bosque!$E$44,IF(Datos!$H$5363&lt;=Bosque!$E$45,Bosque!$M$46,Bosque!$M$47),IF(Datos!$F$5363&lt;=Bosque!$E$48,Bosque!$M$49,Bosque!$M$50))</f>
        <v/>
      </c>
      <c r="L5363" s="10">
        <f>AVERAGE(E5363:K5363)</f>
        <v/>
      </c>
      <c r="M5363" s="10">
        <f>$M$2</f>
        <v/>
      </c>
      <c r="N5363">
        <f>IF(L5363&gt;=M5363,"Sí","No")</f>
        <v/>
      </c>
      <c r="O5363">
        <f>--AND(C5363=1,N5363="Sí")</f>
        <v/>
      </c>
      <c r="P5363">
        <f>--AND(C5363=0,N5363="Sí")</f>
        <v/>
      </c>
      <c r="Q5363">
        <f>--AND(C5363=1,N5363="No")</f>
        <v/>
      </c>
      <c r="R5363">
        <f>--AND(C5363=0,N5363="No")</f>
        <v/>
      </c>
      <c r="S5363">
        <f>--(C5363=--(L5363&gt;=M5363))</f>
        <v/>
      </c>
      <c r="T5363" s="11">
        <f>O5363*60000-P5363*3000</f>
        <v/>
      </c>
    </row>
    <row r="5364">
      <c r="A5364">
        <f>Datos!A5364</f>
        <v/>
      </c>
      <c r="B5364">
        <f>Datos!B5364</f>
        <v/>
      </c>
      <c r="C5364">
        <f>Datos!D5364</f>
        <v/>
      </c>
      <c r="D5364" t="n">
        <v>5364</v>
      </c>
      <c r="E5364" s="10">
        <f>IF(Datos!$G$5364&lt;=Bosque!$E$4,IF(Datos!$H$5364&lt;=Bosque!$E$5,Bosque!$M$6,Bosque!$M$7),IF(Datos!$G$5364&lt;=Bosque!$E$8,Bosque!$M$9,Bosque!$M$10))</f>
        <v/>
      </c>
      <c r="F5364" s="10">
        <f>IF(Datos!$H$5364&lt;=Bosque!$E$11,IF(Datos!$E$5364&lt;=Bosque!$E$12,Bosque!$M$13,Bosque!$M$14),IF(Datos!$I$5364&lt;=Bosque!$E$15,Bosque!$M$16,Bosque!$M$17))</f>
        <v/>
      </c>
      <c r="G5364" s="10">
        <f>IF(Datos!$E$5364&lt;=Bosque!$E$18,IF(Datos!$I$5364&lt;=Bosque!$E$19,Bosque!$M$20,Bosque!$M$21),Bosque!$M$22)</f>
        <v/>
      </c>
      <c r="H5364" s="10">
        <f>IF(Datos!$E$5364&lt;=Bosque!$E$23,IF(Datos!$E$5364&lt;=Bosque!$E$24,Bosque!$M$25,Bosque!$M$26),IF(Datos!$E$5364&lt;=Bosque!$E$27,Bosque!$M$28,Bosque!$M$29))</f>
        <v/>
      </c>
      <c r="I5364" s="10">
        <f>IF(Datos!$G$5364&lt;=Bosque!$E$30,IF(Datos!$E$5364&lt;=Bosque!$E$31,Bosque!$M$32,Bosque!$M$33),IF(Datos!$E$5364&lt;=Bosque!$E$34,Bosque!$M$35,Bosque!$M$36))</f>
        <v/>
      </c>
      <c r="J5364" s="10">
        <f>IF(Datos!$I$5364&lt;=Bosque!$E$37,IF(Datos!$H$5364&lt;=Bosque!$E$38,Bosque!$M$39,Bosque!$M$40),IF(Datos!$F$5364&lt;=Bosque!$E$41,Bosque!$M$42,Bosque!$M$43))</f>
        <v/>
      </c>
      <c r="K5364" s="10">
        <f>IF(Datos!$G$5364&lt;=Bosque!$E$44,IF(Datos!$H$5364&lt;=Bosque!$E$45,Bosque!$M$46,Bosque!$M$47),IF(Datos!$F$5364&lt;=Bosque!$E$48,Bosque!$M$49,Bosque!$M$50))</f>
        <v/>
      </c>
      <c r="L5364" s="10">
        <f>AVERAGE(E5364:K5364)</f>
        <v/>
      </c>
      <c r="M5364" s="10">
        <f>$M$2</f>
        <v/>
      </c>
      <c r="N5364">
        <f>IF(L5364&gt;=M5364,"Sí","No")</f>
        <v/>
      </c>
      <c r="O5364">
        <f>--AND(C5364=1,N5364="Sí")</f>
        <v/>
      </c>
      <c r="P5364">
        <f>--AND(C5364=0,N5364="Sí")</f>
        <v/>
      </c>
      <c r="Q5364">
        <f>--AND(C5364=1,N5364="No")</f>
        <v/>
      </c>
      <c r="R5364">
        <f>--AND(C5364=0,N5364="No")</f>
        <v/>
      </c>
      <c r="S5364">
        <f>--(C5364=--(L5364&gt;=M5364))</f>
        <v/>
      </c>
      <c r="T5364" s="11">
        <f>O5364*60000-P5364*3000</f>
        <v/>
      </c>
    </row>
    <row r="5365">
      <c r="A5365">
        <f>Datos!A5365</f>
        <v/>
      </c>
      <c r="B5365">
        <f>Datos!B5365</f>
        <v/>
      </c>
      <c r="C5365">
        <f>Datos!D5365</f>
        <v/>
      </c>
      <c r="D5365" t="n">
        <v>5365</v>
      </c>
      <c r="E5365" s="10">
        <f>IF(Datos!$G$5365&lt;=Bosque!$E$4,IF(Datos!$H$5365&lt;=Bosque!$E$5,Bosque!$M$6,Bosque!$M$7),IF(Datos!$G$5365&lt;=Bosque!$E$8,Bosque!$M$9,Bosque!$M$10))</f>
        <v/>
      </c>
      <c r="F5365" s="10">
        <f>IF(Datos!$H$5365&lt;=Bosque!$E$11,IF(Datos!$E$5365&lt;=Bosque!$E$12,Bosque!$M$13,Bosque!$M$14),IF(Datos!$I$5365&lt;=Bosque!$E$15,Bosque!$M$16,Bosque!$M$17))</f>
        <v/>
      </c>
      <c r="G5365" s="10">
        <f>IF(Datos!$E$5365&lt;=Bosque!$E$18,IF(Datos!$I$5365&lt;=Bosque!$E$19,Bosque!$M$20,Bosque!$M$21),Bosque!$M$22)</f>
        <v/>
      </c>
      <c r="H5365" s="10">
        <f>IF(Datos!$E$5365&lt;=Bosque!$E$23,IF(Datos!$E$5365&lt;=Bosque!$E$24,Bosque!$M$25,Bosque!$M$26),IF(Datos!$E$5365&lt;=Bosque!$E$27,Bosque!$M$28,Bosque!$M$29))</f>
        <v/>
      </c>
      <c r="I5365" s="10">
        <f>IF(Datos!$G$5365&lt;=Bosque!$E$30,IF(Datos!$E$5365&lt;=Bosque!$E$31,Bosque!$M$32,Bosque!$M$33),IF(Datos!$E$5365&lt;=Bosque!$E$34,Bosque!$M$35,Bosque!$M$36))</f>
        <v/>
      </c>
      <c r="J5365" s="10">
        <f>IF(Datos!$I$5365&lt;=Bosque!$E$37,IF(Datos!$H$5365&lt;=Bosque!$E$38,Bosque!$M$39,Bosque!$M$40),IF(Datos!$F$5365&lt;=Bosque!$E$41,Bosque!$M$42,Bosque!$M$43))</f>
        <v/>
      </c>
      <c r="K5365" s="10">
        <f>IF(Datos!$G$5365&lt;=Bosque!$E$44,IF(Datos!$H$5365&lt;=Bosque!$E$45,Bosque!$M$46,Bosque!$M$47),IF(Datos!$F$5365&lt;=Bosque!$E$48,Bosque!$M$49,Bosque!$M$50))</f>
        <v/>
      </c>
      <c r="L5365" s="10">
        <f>AVERAGE(E5365:K5365)</f>
        <v/>
      </c>
      <c r="M5365" s="10">
        <f>$M$2</f>
        <v/>
      </c>
      <c r="N5365">
        <f>IF(L5365&gt;=M5365,"Sí","No")</f>
        <v/>
      </c>
      <c r="O5365">
        <f>--AND(C5365=1,N5365="Sí")</f>
        <v/>
      </c>
      <c r="P5365">
        <f>--AND(C5365=0,N5365="Sí")</f>
        <v/>
      </c>
      <c r="Q5365">
        <f>--AND(C5365=1,N5365="No")</f>
        <v/>
      </c>
      <c r="R5365">
        <f>--AND(C5365=0,N5365="No")</f>
        <v/>
      </c>
      <c r="S5365">
        <f>--(C5365=--(L5365&gt;=M5365))</f>
        <v/>
      </c>
      <c r="T5365" s="11">
        <f>O5365*60000-P5365*3000</f>
        <v/>
      </c>
    </row>
    <row r="5366">
      <c r="A5366">
        <f>Datos!A5366</f>
        <v/>
      </c>
      <c r="B5366">
        <f>Datos!B5366</f>
        <v/>
      </c>
      <c r="C5366">
        <f>Datos!D5366</f>
        <v/>
      </c>
      <c r="D5366" t="n">
        <v>5366</v>
      </c>
      <c r="E5366" s="10">
        <f>IF(Datos!$G$5366&lt;=Bosque!$E$4,IF(Datos!$H$5366&lt;=Bosque!$E$5,Bosque!$M$6,Bosque!$M$7),IF(Datos!$G$5366&lt;=Bosque!$E$8,Bosque!$M$9,Bosque!$M$10))</f>
        <v/>
      </c>
      <c r="F5366" s="10">
        <f>IF(Datos!$H$5366&lt;=Bosque!$E$11,IF(Datos!$E$5366&lt;=Bosque!$E$12,Bosque!$M$13,Bosque!$M$14),IF(Datos!$I$5366&lt;=Bosque!$E$15,Bosque!$M$16,Bosque!$M$17))</f>
        <v/>
      </c>
      <c r="G5366" s="10">
        <f>IF(Datos!$E$5366&lt;=Bosque!$E$18,IF(Datos!$I$5366&lt;=Bosque!$E$19,Bosque!$M$20,Bosque!$M$21),Bosque!$M$22)</f>
        <v/>
      </c>
      <c r="H5366" s="10">
        <f>IF(Datos!$E$5366&lt;=Bosque!$E$23,IF(Datos!$E$5366&lt;=Bosque!$E$24,Bosque!$M$25,Bosque!$M$26),IF(Datos!$E$5366&lt;=Bosque!$E$27,Bosque!$M$28,Bosque!$M$29))</f>
        <v/>
      </c>
      <c r="I5366" s="10">
        <f>IF(Datos!$G$5366&lt;=Bosque!$E$30,IF(Datos!$E$5366&lt;=Bosque!$E$31,Bosque!$M$32,Bosque!$M$33),IF(Datos!$E$5366&lt;=Bosque!$E$34,Bosque!$M$35,Bosque!$M$36))</f>
        <v/>
      </c>
      <c r="J5366" s="10">
        <f>IF(Datos!$I$5366&lt;=Bosque!$E$37,IF(Datos!$H$5366&lt;=Bosque!$E$38,Bosque!$M$39,Bosque!$M$40),IF(Datos!$F$5366&lt;=Bosque!$E$41,Bosque!$M$42,Bosque!$M$43))</f>
        <v/>
      </c>
      <c r="K5366" s="10">
        <f>IF(Datos!$G$5366&lt;=Bosque!$E$44,IF(Datos!$H$5366&lt;=Bosque!$E$45,Bosque!$M$46,Bosque!$M$47),IF(Datos!$F$5366&lt;=Bosque!$E$48,Bosque!$M$49,Bosque!$M$50))</f>
        <v/>
      </c>
      <c r="L5366" s="10">
        <f>AVERAGE(E5366:K5366)</f>
        <v/>
      </c>
      <c r="M5366" s="10">
        <f>$M$2</f>
        <v/>
      </c>
      <c r="N5366">
        <f>IF(L5366&gt;=M5366,"Sí","No")</f>
        <v/>
      </c>
      <c r="O5366">
        <f>--AND(C5366=1,N5366="Sí")</f>
        <v/>
      </c>
      <c r="P5366">
        <f>--AND(C5366=0,N5366="Sí")</f>
        <v/>
      </c>
      <c r="Q5366">
        <f>--AND(C5366=1,N5366="No")</f>
        <v/>
      </c>
      <c r="R5366">
        <f>--AND(C5366=0,N5366="No")</f>
        <v/>
      </c>
      <c r="S5366">
        <f>--(C5366=--(L5366&gt;=M5366))</f>
        <v/>
      </c>
      <c r="T5366" s="11">
        <f>O5366*60000-P5366*3000</f>
        <v/>
      </c>
    </row>
    <row r="5367">
      <c r="A5367">
        <f>Datos!A5367</f>
        <v/>
      </c>
      <c r="B5367">
        <f>Datos!B5367</f>
        <v/>
      </c>
      <c r="C5367">
        <f>Datos!D5367</f>
        <v/>
      </c>
      <c r="D5367" t="n">
        <v>5367</v>
      </c>
      <c r="E5367" s="10">
        <f>IF(Datos!$G$5367&lt;=Bosque!$E$4,IF(Datos!$H$5367&lt;=Bosque!$E$5,Bosque!$M$6,Bosque!$M$7),IF(Datos!$G$5367&lt;=Bosque!$E$8,Bosque!$M$9,Bosque!$M$10))</f>
        <v/>
      </c>
      <c r="F5367" s="10">
        <f>IF(Datos!$H$5367&lt;=Bosque!$E$11,IF(Datos!$E$5367&lt;=Bosque!$E$12,Bosque!$M$13,Bosque!$M$14),IF(Datos!$I$5367&lt;=Bosque!$E$15,Bosque!$M$16,Bosque!$M$17))</f>
        <v/>
      </c>
      <c r="G5367" s="10">
        <f>IF(Datos!$E$5367&lt;=Bosque!$E$18,IF(Datos!$I$5367&lt;=Bosque!$E$19,Bosque!$M$20,Bosque!$M$21),Bosque!$M$22)</f>
        <v/>
      </c>
      <c r="H5367" s="10">
        <f>IF(Datos!$E$5367&lt;=Bosque!$E$23,IF(Datos!$E$5367&lt;=Bosque!$E$24,Bosque!$M$25,Bosque!$M$26),IF(Datos!$E$5367&lt;=Bosque!$E$27,Bosque!$M$28,Bosque!$M$29))</f>
        <v/>
      </c>
      <c r="I5367" s="10">
        <f>IF(Datos!$G$5367&lt;=Bosque!$E$30,IF(Datos!$E$5367&lt;=Bosque!$E$31,Bosque!$M$32,Bosque!$M$33),IF(Datos!$E$5367&lt;=Bosque!$E$34,Bosque!$M$35,Bosque!$M$36))</f>
        <v/>
      </c>
      <c r="J5367" s="10">
        <f>IF(Datos!$I$5367&lt;=Bosque!$E$37,IF(Datos!$H$5367&lt;=Bosque!$E$38,Bosque!$M$39,Bosque!$M$40),IF(Datos!$F$5367&lt;=Bosque!$E$41,Bosque!$M$42,Bosque!$M$43))</f>
        <v/>
      </c>
      <c r="K5367" s="10">
        <f>IF(Datos!$G$5367&lt;=Bosque!$E$44,IF(Datos!$H$5367&lt;=Bosque!$E$45,Bosque!$M$46,Bosque!$M$47),IF(Datos!$F$5367&lt;=Bosque!$E$48,Bosque!$M$49,Bosque!$M$50))</f>
        <v/>
      </c>
      <c r="L5367" s="10">
        <f>AVERAGE(E5367:K5367)</f>
        <v/>
      </c>
      <c r="M5367" s="10">
        <f>$M$2</f>
        <v/>
      </c>
      <c r="N5367">
        <f>IF(L5367&gt;=M5367,"Sí","No")</f>
        <v/>
      </c>
      <c r="O5367">
        <f>--AND(C5367=1,N5367="Sí")</f>
        <v/>
      </c>
      <c r="P5367">
        <f>--AND(C5367=0,N5367="Sí")</f>
        <v/>
      </c>
      <c r="Q5367">
        <f>--AND(C5367=1,N5367="No")</f>
        <v/>
      </c>
      <c r="R5367">
        <f>--AND(C5367=0,N5367="No")</f>
        <v/>
      </c>
      <c r="S5367">
        <f>--(C5367=--(L5367&gt;=M5367))</f>
        <v/>
      </c>
      <c r="T5367" s="11">
        <f>O5367*60000-P5367*3000</f>
        <v/>
      </c>
    </row>
    <row r="5368">
      <c r="A5368">
        <f>Datos!A5368</f>
        <v/>
      </c>
      <c r="B5368">
        <f>Datos!B5368</f>
        <v/>
      </c>
      <c r="C5368">
        <f>Datos!D5368</f>
        <v/>
      </c>
      <c r="D5368" t="n">
        <v>5368</v>
      </c>
      <c r="E5368" s="10">
        <f>IF(Datos!$G$5368&lt;=Bosque!$E$4,IF(Datos!$H$5368&lt;=Bosque!$E$5,Bosque!$M$6,Bosque!$M$7),IF(Datos!$G$5368&lt;=Bosque!$E$8,Bosque!$M$9,Bosque!$M$10))</f>
        <v/>
      </c>
      <c r="F5368" s="10">
        <f>IF(Datos!$H$5368&lt;=Bosque!$E$11,IF(Datos!$E$5368&lt;=Bosque!$E$12,Bosque!$M$13,Bosque!$M$14),IF(Datos!$I$5368&lt;=Bosque!$E$15,Bosque!$M$16,Bosque!$M$17))</f>
        <v/>
      </c>
      <c r="G5368" s="10">
        <f>IF(Datos!$E$5368&lt;=Bosque!$E$18,IF(Datos!$I$5368&lt;=Bosque!$E$19,Bosque!$M$20,Bosque!$M$21),Bosque!$M$22)</f>
        <v/>
      </c>
      <c r="H5368" s="10">
        <f>IF(Datos!$E$5368&lt;=Bosque!$E$23,IF(Datos!$E$5368&lt;=Bosque!$E$24,Bosque!$M$25,Bosque!$M$26),IF(Datos!$E$5368&lt;=Bosque!$E$27,Bosque!$M$28,Bosque!$M$29))</f>
        <v/>
      </c>
      <c r="I5368" s="10">
        <f>IF(Datos!$G$5368&lt;=Bosque!$E$30,IF(Datos!$E$5368&lt;=Bosque!$E$31,Bosque!$M$32,Bosque!$M$33),IF(Datos!$E$5368&lt;=Bosque!$E$34,Bosque!$M$35,Bosque!$M$36))</f>
        <v/>
      </c>
      <c r="J5368" s="10">
        <f>IF(Datos!$I$5368&lt;=Bosque!$E$37,IF(Datos!$H$5368&lt;=Bosque!$E$38,Bosque!$M$39,Bosque!$M$40),IF(Datos!$F$5368&lt;=Bosque!$E$41,Bosque!$M$42,Bosque!$M$43))</f>
        <v/>
      </c>
      <c r="K5368" s="10">
        <f>IF(Datos!$G$5368&lt;=Bosque!$E$44,IF(Datos!$H$5368&lt;=Bosque!$E$45,Bosque!$M$46,Bosque!$M$47),IF(Datos!$F$5368&lt;=Bosque!$E$48,Bosque!$M$49,Bosque!$M$50))</f>
        <v/>
      </c>
      <c r="L5368" s="10">
        <f>AVERAGE(E5368:K5368)</f>
        <v/>
      </c>
      <c r="M5368" s="10">
        <f>$M$2</f>
        <v/>
      </c>
      <c r="N5368">
        <f>IF(L5368&gt;=M5368,"Sí","No")</f>
        <v/>
      </c>
      <c r="O5368">
        <f>--AND(C5368=1,N5368="Sí")</f>
        <v/>
      </c>
      <c r="P5368">
        <f>--AND(C5368=0,N5368="Sí")</f>
        <v/>
      </c>
      <c r="Q5368">
        <f>--AND(C5368=1,N5368="No")</f>
        <v/>
      </c>
      <c r="R5368">
        <f>--AND(C5368=0,N5368="No")</f>
        <v/>
      </c>
      <c r="S5368">
        <f>--(C5368=--(L5368&gt;=M5368))</f>
        <v/>
      </c>
      <c r="T5368" s="11">
        <f>O5368*60000-P5368*3000</f>
        <v/>
      </c>
    </row>
    <row r="5369">
      <c r="A5369">
        <f>Datos!A5369</f>
        <v/>
      </c>
      <c r="B5369">
        <f>Datos!B5369</f>
        <v/>
      </c>
      <c r="C5369">
        <f>Datos!D5369</f>
        <v/>
      </c>
      <c r="D5369" t="n">
        <v>5369</v>
      </c>
      <c r="E5369" s="10">
        <f>IF(Datos!$G$5369&lt;=Bosque!$E$4,IF(Datos!$H$5369&lt;=Bosque!$E$5,Bosque!$M$6,Bosque!$M$7),IF(Datos!$G$5369&lt;=Bosque!$E$8,Bosque!$M$9,Bosque!$M$10))</f>
        <v/>
      </c>
      <c r="F5369" s="10">
        <f>IF(Datos!$H$5369&lt;=Bosque!$E$11,IF(Datos!$E$5369&lt;=Bosque!$E$12,Bosque!$M$13,Bosque!$M$14),IF(Datos!$I$5369&lt;=Bosque!$E$15,Bosque!$M$16,Bosque!$M$17))</f>
        <v/>
      </c>
      <c r="G5369" s="10">
        <f>IF(Datos!$E$5369&lt;=Bosque!$E$18,IF(Datos!$I$5369&lt;=Bosque!$E$19,Bosque!$M$20,Bosque!$M$21),Bosque!$M$22)</f>
        <v/>
      </c>
      <c r="H5369" s="10">
        <f>IF(Datos!$E$5369&lt;=Bosque!$E$23,IF(Datos!$E$5369&lt;=Bosque!$E$24,Bosque!$M$25,Bosque!$M$26),IF(Datos!$E$5369&lt;=Bosque!$E$27,Bosque!$M$28,Bosque!$M$29))</f>
        <v/>
      </c>
      <c r="I5369" s="10">
        <f>IF(Datos!$G$5369&lt;=Bosque!$E$30,IF(Datos!$E$5369&lt;=Bosque!$E$31,Bosque!$M$32,Bosque!$M$33),IF(Datos!$E$5369&lt;=Bosque!$E$34,Bosque!$M$35,Bosque!$M$36))</f>
        <v/>
      </c>
      <c r="J5369" s="10">
        <f>IF(Datos!$I$5369&lt;=Bosque!$E$37,IF(Datos!$H$5369&lt;=Bosque!$E$38,Bosque!$M$39,Bosque!$M$40),IF(Datos!$F$5369&lt;=Bosque!$E$41,Bosque!$M$42,Bosque!$M$43))</f>
        <v/>
      </c>
      <c r="K5369" s="10">
        <f>IF(Datos!$G$5369&lt;=Bosque!$E$44,IF(Datos!$H$5369&lt;=Bosque!$E$45,Bosque!$M$46,Bosque!$M$47),IF(Datos!$F$5369&lt;=Bosque!$E$48,Bosque!$M$49,Bosque!$M$50))</f>
        <v/>
      </c>
      <c r="L5369" s="10">
        <f>AVERAGE(E5369:K5369)</f>
        <v/>
      </c>
      <c r="M5369" s="10">
        <f>$M$2</f>
        <v/>
      </c>
      <c r="N5369">
        <f>IF(L5369&gt;=M5369,"Sí","No")</f>
        <v/>
      </c>
      <c r="O5369">
        <f>--AND(C5369=1,N5369="Sí")</f>
        <v/>
      </c>
      <c r="P5369">
        <f>--AND(C5369=0,N5369="Sí")</f>
        <v/>
      </c>
      <c r="Q5369">
        <f>--AND(C5369=1,N5369="No")</f>
        <v/>
      </c>
      <c r="R5369">
        <f>--AND(C5369=0,N5369="No")</f>
        <v/>
      </c>
      <c r="S5369">
        <f>--(C5369=--(L5369&gt;=M5369))</f>
        <v/>
      </c>
      <c r="T5369" s="11">
        <f>O5369*60000-P5369*3000</f>
        <v/>
      </c>
    </row>
    <row r="5370">
      <c r="A5370">
        <f>Datos!A5370</f>
        <v/>
      </c>
      <c r="B5370">
        <f>Datos!B5370</f>
        <v/>
      </c>
      <c r="C5370">
        <f>Datos!D5370</f>
        <v/>
      </c>
      <c r="D5370" t="n">
        <v>5370</v>
      </c>
      <c r="E5370" s="10">
        <f>IF(Datos!$G$5370&lt;=Bosque!$E$4,IF(Datos!$H$5370&lt;=Bosque!$E$5,Bosque!$M$6,Bosque!$M$7),IF(Datos!$G$5370&lt;=Bosque!$E$8,Bosque!$M$9,Bosque!$M$10))</f>
        <v/>
      </c>
      <c r="F5370" s="10">
        <f>IF(Datos!$H$5370&lt;=Bosque!$E$11,IF(Datos!$E$5370&lt;=Bosque!$E$12,Bosque!$M$13,Bosque!$M$14),IF(Datos!$I$5370&lt;=Bosque!$E$15,Bosque!$M$16,Bosque!$M$17))</f>
        <v/>
      </c>
      <c r="G5370" s="10">
        <f>IF(Datos!$E$5370&lt;=Bosque!$E$18,IF(Datos!$I$5370&lt;=Bosque!$E$19,Bosque!$M$20,Bosque!$M$21),Bosque!$M$22)</f>
        <v/>
      </c>
      <c r="H5370" s="10">
        <f>IF(Datos!$E$5370&lt;=Bosque!$E$23,IF(Datos!$E$5370&lt;=Bosque!$E$24,Bosque!$M$25,Bosque!$M$26),IF(Datos!$E$5370&lt;=Bosque!$E$27,Bosque!$M$28,Bosque!$M$29))</f>
        <v/>
      </c>
      <c r="I5370" s="10">
        <f>IF(Datos!$G$5370&lt;=Bosque!$E$30,IF(Datos!$E$5370&lt;=Bosque!$E$31,Bosque!$M$32,Bosque!$M$33),IF(Datos!$E$5370&lt;=Bosque!$E$34,Bosque!$M$35,Bosque!$M$36))</f>
        <v/>
      </c>
      <c r="J5370" s="10">
        <f>IF(Datos!$I$5370&lt;=Bosque!$E$37,IF(Datos!$H$5370&lt;=Bosque!$E$38,Bosque!$M$39,Bosque!$M$40),IF(Datos!$F$5370&lt;=Bosque!$E$41,Bosque!$M$42,Bosque!$M$43))</f>
        <v/>
      </c>
      <c r="K5370" s="10">
        <f>IF(Datos!$G$5370&lt;=Bosque!$E$44,IF(Datos!$H$5370&lt;=Bosque!$E$45,Bosque!$M$46,Bosque!$M$47),IF(Datos!$F$5370&lt;=Bosque!$E$48,Bosque!$M$49,Bosque!$M$50))</f>
        <v/>
      </c>
      <c r="L5370" s="10">
        <f>AVERAGE(E5370:K5370)</f>
        <v/>
      </c>
      <c r="M5370" s="10">
        <f>$M$2</f>
        <v/>
      </c>
      <c r="N5370">
        <f>IF(L5370&gt;=M5370,"Sí","No")</f>
        <v/>
      </c>
      <c r="O5370">
        <f>--AND(C5370=1,N5370="Sí")</f>
        <v/>
      </c>
      <c r="P5370">
        <f>--AND(C5370=0,N5370="Sí")</f>
        <v/>
      </c>
      <c r="Q5370">
        <f>--AND(C5370=1,N5370="No")</f>
        <v/>
      </c>
      <c r="R5370">
        <f>--AND(C5370=0,N5370="No")</f>
        <v/>
      </c>
      <c r="S5370">
        <f>--(C5370=--(L5370&gt;=M5370))</f>
        <v/>
      </c>
      <c r="T5370" s="11">
        <f>O5370*60000-P5370*3000</f>
        <v/>
      </c>
    </row>
    <row r="5371">
      <c r="A5371">
        <f>Datos!A5371</f>
        <v/>
      </c>
      <c r="B5371">
        <f>Datos!B5371</f>
        <v/>
      </c>
      <c r="C5371">
        <f>Datos!D5371</f>
        <v/>
      </c>
      <c r="D5371" t="n">
        <v>5371</v>
      </c>
      <c r="E5371" s="10">
        <f>IF(Datos!$G$5371&lt;=Bosque!$E$4,IF(Datos!$H$5371&lt;=Bosque!$E$5,Bosque!$M$6,Bosque!$M$7),IF(Datos!$G$5371&lt;=Bosque!$E$8,Bosque!$M$9,Bosque!$M$10))</f>
        <v/>
      </c>
      <c r="F5371" s="10">
        <f>IF(Datos!$H$5371&lt;=Bosque!$E$11,IF(Datos!$E$5371&lt;=Bosque!$E$12,Bosque!$M$13,Bosque!$M$14),IF(Datos!$I$5371&lt;=Bosque!$E$15,Bosque!$M$16,Bosque!$M$17))</f>
        <v/>
      </c>
      <c r="G5371" s="10">
        <f>IF(Datos!$E$5371&lt;=Bosque!$E$18,IF(Datos!$I$5371&lt;=Bosque!$E$19,Bosque!$M$20,Bosque!$M$21),Bosque!$M$22)</f>
        <v/>
      </c>
      <c r="H5371" s="10">
        <f>IF(Datos!$E$5371&lt;=Bosque!$E$23,IF(Datos!$E$5371&lt;=Bosque!$E$24,Bosque!$M$25,Bosque!$M$26),IF(Datos!$E$5371&lt;=Bosque!$E$27,Bosque!$M$28,Bosque!$M$29))</f>
        <v/>
      </c>
      <c r="I5371" s="10">
        <f>IF(Datos!$G$5371&lt;=Bosque!$E$30,IF(Datos!$E$5371&lt;=Bosque!$E$31,Bosque!$M$32,Bosque!$M$33),IF(Datos!$E$5371&lt;=Bosque!$E$34,Bosque!$M$35,Bosque!$M$36))</f>
        <v/>
      </c>
      <c r="J5371" s="10">
        <f>IF(Datos!$I$5371&lt;=Bosque!$E$37,IF(Datos!$H$5371&lt;=Bosque!$E$38,Bosque!$M$39,Bosque!$M$40),IF(Datos!$F$5371&lt;=Bosque!$E$41,Bosque!$M$42,Bosque!$M$43))</f>
        <v/>
      </c>
      <c r="K5371" s="10">
        <f>IF(Datos!$G$5371&lt;=Bosque!$E$44,IF(Datos!$H$5371&lt;=Bosque!$E$45,Bosque!$M$46,Bosque!$M$47),IF(Datos!$F$5371&lt;=Bosque!$E$48,Bosque!$M$49,Bosque!$M$50))</f>
        <v/>
      </c>
      <c r="L5371" s="10">
        <f>AVERAGE(E5371:K5371)</f>
        <v/>
      </c>
      <c r="M5371" s="10">
        <f>$M$2</f>
        <v/>
      </c>
      <c r="N5371">
        <f>IF(L5371&gt;=M5371,"Sí","No")</f>
        <v/>
      </c>
      <c r="O5371">
        <f>--AND(C5371=1,N5371="Sí")</f>
        <v/>
      </c>
      <c r="P5371">
        <f>--AND(C5371=0,N5371="Sí")</f>
        <v/>
      </c>
      <c r="Q5371">
        <f>--AND(C5371=1,N5371="No")</f>
        <v/>
      </c>
      <c r="R5371">
        <f>--AND(C5371=0,N5371="No")</f>
        <v/>
      </c>
      <c r="S5371">
        <f>--(C5371=--(L5371&gt;=M5371))</f>
        <v/>
      </c>
      <c r="T5371" s="11">
        <f>O5371*60000-P5371*3000</f>
        <v/>
      </c>
    </row>
    <row r="5372">
      <c r="A5372">
        <f>Datos!A5372</f>
        <v/>
      </c>
      <c r="B5372">
        <f>Datos!B5372</f>
        <v/>
      </c>
      <c r="C5372">
        <f>Datos!D5372</f>
        <v/>
      </c>
      <c r="D5372" t="n">
        <v>5372</v>
      </c>
      <c r="E5372" s="10">
        <f>IF(Datos!$G$5372&lt;=Bosque!$E$4,IF(Datos!$H$5372&lt;=Bosque!$E$5,Bosque!$M$6,Bosque!$M$7),IF(Datos!$G$5372&lt;=Bosque!$E$8,Bosque!$M$9,Bosque!$M$10))</f>
        <v/>
      </c>
      <c r="F5372" s="10">
        <f>IF(Datos!$H$5372&lt;=Bosque!$E$11,IF(Datos!$E$5372&lt;=Bosque!$E$12,Bosque!$M$13,Bosque!$M$14),IF(Datos!$I$5372&lt;=Bosque!$E$15,Bosque!$M$16,Bosque!$M$17))</f>
        <v/>
      </c>
      <c r="G5372" s="10">
        <f>IF(Datos!$E$5372&lt;=Bosque!$E$18,IF(Datos!$I$5372&lt;=Bosque!$E$19,Bosque!$M$20,Bosque!$M$21),Bosque!$M$22)</f>
        <v/>
      </c>
      <c r="H5372" s="10">
        <f>IF(Datos!$E$5372&lt;=Bosque!$E$23,IF(Datos!$E$5372&lt;=Bosque!$E$24,Bosque!$M$25,Bosque!$M$26),IF(Datos!$E$5372&lt;=Bosque!$E$27,Bosque!$M$28,Bosque!$M$29))</f>
        <v/>
      </c>
      <c r="I5372" s="10">
        <f>IF(Datos!$G$5372&lt;=Bosque!$E$30,IF(Datos!$E$5372&lt;=Bosque!$E$31,Bosque!$M$32,Bosque!$M$33),IF(Datos!$E$5372&lt;=Bosque!$E$34,Bosque!$M$35,Bosque!$M$36))</f>
        <v/>
      </c>
      <c r="J5372" s="10">
        <f>IF(Datos!$I$5372&lt;=Bosque!$E$37,IF(Datos!$H$5372&lt;=Bosque!$E$38,Bosque!$M$39,Bosque!$M$40),IF(Datos!$F$5372&lt;=Bosque!$E$41,Bosque!$M$42,Bosque!$M$43))</f>
        <v/>
      </c>
      <c r="K5372" s="10">
        <f>IF(Datos!$G$5372&lt;=Bosque!$E$44,IF(Datos!$H$5372&lt;=Bosque!$E$45,Bosque!$M$46,Bosque!$M$47),IF(Datos!$F$5372&lt;=Bosque!$E$48,Bosque!$M$49,Bosque!$M$50))</f>
        <v/>
      </c>
      <c r="L5372" s="10">
        <f>AVERAGE(E5372:K5372)</f>
        <v/>
      </c>
      <c r="M5372" s="10">
        <f>$M$2</f>
        <v/>
      </c>
      <c r="N5372">
        <f>IF(L5372&gt;=M5372,"Sí","No")</f>
        <v/>
      </c>
      <c r="O5372">
        <f>--AND(C5372=1,N5372="Sí")</f>
        <v/>
      </c>
      <c r="P5372">
        <f>--AND(C5372=0,N5372="Sí")</f>
        <v/>
      </c>
      <c r="Q5372">
        <f>--AND(C5372=1,N5372="No")</f>
        <v/>
      </c>
      <c r="R5372">
        <f>--AND(C5372=0,N5372="No")</f>
        <v/>
      </c>
      <c r="S5372">
        <f>--(C5372=--(L5372&gt;=M5372))</f>
        <v/>
      </c>
      <c r="T5372" s="11">
        <f>O5372*60000-P5372*3000</f>
        <v/>
      </c>
    </row>
    <row r="5373">
      <c r="A5373">
        <f>Datos!A5373</f>
        <v/>
      </c>
      <c r="B5373">
        <f>Datos!B5373</f>
        <v/>
      </c>
      <c r="C5373">
        <f>Datos!D5373</f>
        <v/>
      </c>
      <c r="D5373" t="n">
        <v>5373</v>
      </c>
      <c r="E5373" s="10">
        <f>IF(Datos!$G$5373&lt;=Bosque!$E$4,IF(Datos!$H$5373&lt;=Bosque!$E$5,Bosque!$M$6,Bosque!$M$7),IF(Datos!$G$5373&lt;=Bosque!$E$8,Bosque!$M$9,Bosque!$M$10))</f>
        <v/>
      </c>
      <c r="F5373" s="10">
        <f>IF(Datos!$H$5373&lt;=Bosque!$E$11,IF(Datos!$E$5373&lt;=Bosque!$E$12,Bosque!$M$13,Bosque!$M$14),IF(Datos!$I$5373&lt;=Bosque!$E$15,Bosque!$M$16,Bosque!$M$17))</f>
        <v/>
      </c>
      <c r="G5373" s="10">
        <f>IF(Datos!$E$5373&lt;=Bosque!$E$18,IF(Datos!$I$5373&lt;=Bosque!$E$19,Bosque!$M$20,Bosque!$M$21),Bosque!$M$22)</f>
        <v/>
      </c>
      <c r="H5373" s="10">
        <f>IF(Datos!$E$5373&lt;=Bosque!$E$23,IF(Datos!$E$5373&lt;=Bosque!$E$24,Bosque!$M$25,Bosque!$M$26),IF(Datos!$E$5373&lt;=Bosque!$E$27,Bosque!$M$28,Bosque!$M$29))</f>
        <v/>
      </c>
      <c r="I5373" s="10">
        <f>IF(Datos!$G$5373&lt;=Bosque!$E$30,IF(Datos!$E$5373&lt;=Bosque!$E$31,Bosque!$M$32,Bosque!$M$33),IF(Datos!$E$5373&lt;=Bosque!$E$34,Bosque!$M$35,Bosque!$M$36))</f>
        <v/>
      </c>
      <c r="J5373" s="10">
        <f>IF(Datos!$I$5373&lt;=Bosque!$E$37,IF(Datos!$H$5373&lt;=Bosque!$E$38,Bosque!$M$39,Bosque!$M$40),IF(Datos!$F$5373&lt;=Bosque!$E$41,Bosque!$M$42,Bosque!$M$43))</f>
        <v/>
      </c>
      <c r="K5373" s="10">
        <f>IF(Datos!$G$5373&lt;=Bosque!$E$44,IF(Datos!$H$5373&lt;=Bosque!$E$45,Bosque!$M$46,Bosque!$M$47),IF(Datos!$F$5373&lt;=Bosque!$E$48,Bosque!$M$49,Bosque!$M$50))</f>
        <v/>
      </c>
      <c r="L5373" s="10">
        <f>AVERAGE(E5373:K5373)</f>
        <v/>
      </c>
      <c r="M5373" s="10">
        <f>$M$2</f>
        <v/>
      </c>
      <c r="N5373">
        <f>IF(L5373&gt;=M5373,"Sí","No")</f>
        <v/>
      </c>
      <c r="O5373">
        <f>--AND(C5373=1,N5373="Sí")</f>
        <v/>
      </c>
      <c r="P5373">
        <f>--AND(C5373=0,N5373="Sí")</f>
        <v/>
      </c>
      <c r="Q5373">
        <f>--AND(C5373=1,N5373="No")</f>
        <v/>
      </c>
      <c r="R5373">
        <f>--AND(C5373=0,N5373="No")</f>
        <v/>
      </c>
      <c r="S5373">
        <f>--(C5373=--(L5373&gt;=M5373))</f>
        <v/>
      </c>
      <c r="T5373" s="11">
        <f>O5373*60000-P5373*3000</f>
        <v/>
      </c>
    </row>
    <row r="5374">
      <c r="A5374">
        <f>Datos!A5374</f>
        <v/>
      </c>
      <c r="B5374">
        <f>Datos!B5374</f>
        <v/>
      </c>
      <c r="C5374">
        <f>Datos!D5374</f>
        <v/>
      </c>
      <c r="D5374" t="n">
        <v>5374</v>
      </c>
      <c r="E5374" s="10">
        <f>IF(Datos!$G$5374&lt;=Bosque!$E$4,IF(Datos!$H$5374&lt;=Bosque!$E$5,Bosque!$M$6,Bosque!$M$7),IF(Datos!$G$5374&lt;=Bosque!$E$8,Bosque!$M$9,Bosque!$M$10))</f>
        <v/>
      </c>
      <c r="F5374" s="10">
        <f>IF(Datos!$H$5374&lt;=Bosque!$E$11,IF(Datos!$E$5374&lt;=Bosque!$E$12,Bosque!$M$13,Bosque!$M$14),IF(Datos!$I$5374&lt;=Bosque!$E$15,Bosque!$M$16,Bosque!$M$17))</f>
        <v/>
      </c>
      <c r="G5374" s="10">
        <f>IF(Datos!$E$5374&lt;=Bosque!$E$18,IF(Datos!$I$5374&lt;=Bosque!$E$19,Bosque!$M$20,Bosque!$M$21),Bosque!$M$22)</f>
        <v/>
      </c>
      <c r="H5374" s="10">
        <f>IF(Datos!$E$5374&lt;=Bosque!$E$23,IF(Datos!$E$5374&lt;=Bosque!$E$24,Bosque!$M$25,Bosque!$M$26),IF(Datos!$E$5374&lt;=Bosque!$E$27,Bosque!$M$28,Bosque!$M$29))</f>
        <v/>
      </c>
      <c r="I5374" s="10">
        <f>IF(Datos!$G$5374&lt;=Bosque!$E$30,IF(Datos!$E$5374&lt;=Bosque!$E$31,Bosque!$M$32,Bosque!$M$33),IF(Datos!$E$5374&lt;=Bosque!$E$34,Bosque!$M$35,Bosque!$M$36))</f>
        <v/>
      </c>
      <c r="J5374" s="10">
        <f>IF(Datos!$I$5374&lt;=Bosque!$E$37,IF(Datos!$H$5374&lt;=Bosque!$E$38,Bosque!$M$39,Bosque!$M$40),IF(Datos!$F$5374&lt;=Bosque!$E$41,Bosque!$M$42,Bosque!$M$43))</f>
        <v/>
      </c>
      <c r="K5374" s="10">
        <f>IF(Datos!$G$5374&lt;=Bosque!$E$44,IF(Datos!$H$5374&lt;=Bosque!$E$45,Bosque!$M$46,Bosque!$M$47),IF(Datos!$F$5374&lt;=Bosque!$E$48,Bosque!$M$49,Bosque!$M$50))</f>
        <v/>
      </c>
      <c r="L5374" s="10">
        <f>AVERAGE(E5374:K5374)</f>
        <v/>
      </c>
      <c r="M5374" s="10">
        <f>$M$2</f>
        <v/>
      </c>
      <c r="N5374">
        <f>IF(L5374&gt;=M5374,"Sí","No")</f>
        <v/>
      </c>
      <c r="O5374">
        <f>--AND(C5374=1,N5374="Sí")</f>
        <v/>
      </c>
      <c r="P5374">
        <f>--AND(C5374=0,N5374="Sí")</f>
        <v/>
      </c>
      <c r="Q5374">
        <f>--AND(C5374=1,N5374="No")</f>
        <v/>
      </c>
      <c r="R5374">
        <f>--AND(C5374=0,N5374="No")</f>
        <v/>
      </c>
      <c r="S5374">
        <f>--(C5374=--(L5374&gt;=M5374))</f>
        <v/>
      </c>
      <c r="T5374" s="11">
        <f>O5374*60000-P5374*3000</f>
        <v/>
      </c>
    </row>
    <row r="5375">
      <c r="A5375">
        <f>Datos!A5375</f>
        <v/>
      </c>
      <c r="B5375">
        <f>Datos!B5375</f>
        <v/>
      </c>
      <c r="C5375">
        <f>Datos!D5375</f>
        <v/>
      </c>
      <c r="D5375" t="n">
        <v>5375</v>
      </c>
      <c r="E5375" s="10">
        <f>IF(Datos!$G$5375&lt;=Bosque!$E$4,IF(Datos!$H$5375&lt;=Bosque!$E$5,Bosque!$M$6,Bosque!$M$7),IF(Datos!$G$5375&lt;=Bosque!$E$8,Bosque!$M$9,Bosque!$M$10))</f>
        <v/>
      </c>
      <c r="F5375" s="10">
        <f>IF(Datos!$H$5375&lt;=Bosque!$E$11,IF(Datos!$E$5375&lt;=Bosque!$E$12,Bosque!$M$13,Bosque!$M$14),IF(Datos!$I$5375&lt;=Bosque!$E$15,Bosque!$M$16,Bosque!$M$17))</f>
        <v/>
      </c>
      <c r="G5375" s="10">
        <f>IF(Datos!$E$5375&lt;=Bosque!$E$18,IF(Datos!$I$5375&lt;=Bosque!$E$19,Bosque!$M$20,Bosque!$M$21),Bosque!$M$22)</f>
        <v/>
      </c>
      <c r="H5375" s="10">
        <f>IF(Datos!$E$5375&lt;=Bosque!$E$23,IF(Datos!$E$5375&lt;=Bosque!$E$24,Bosque!$M$25,Bosque!$M$26),IF(Datos!$E$5375&lt;=Bosque!$E$27,Bosque!$M$28,Bosque!$M$29))</f>
        <v/>
      </c>
      <c r="I5375" s="10">
        <f>IF(Datos!$G$5375&lt;=Bosque!$E$30,IF(Datos!$E$5375&lt;=Bosque!$E$31,Bosque!$M$32,Bosque!$M$33),IF(Datos!$E$5375&lt;=Bosque!$E$34,Bosque!$M$35,Bosque!$M$36))</f>
        <v/>
      </c>
      <c r="J5375" s="10">
        <f>IF(Datos!$I$5375&lt;=Bosque!$E$37,IF(Datos!$H$5375&lt;=Bosque!$E$38,Bosque!$M$39,Bosque!$M$40),IF(Datos!$F$5375&lt;=Bosque!$E$41,Bosque!$M$42,Bosque!$M$43))</f>
        <v/>
      </c>
      <c r="K5375" s="10">
        <f>IF(Datos!$G$5375&lt;=Bosque!$E$44,IF(Datos!$H$5375&lt;=Bosque!$E$45,Bosque!$M$46,Bosque!$M$47),IF(Datos!$F$5375&lt;=Bosque!$E$48,Bosque!$M$49,Bosque!$M$50))</f>
        <v/>
      </c>
      <c r="L5375" s="10">
        <f>AVERAGE(E5375:K5375)</f>
        <v/>
      </c>
      <c r="M5375" s="10">
        <f>$M$2</f>
        <v/>
      </c>
      <c r="N5375">
        <f>IF(L5375&gt;=M5375,"Sí","No")</f>
        <v/>
      </c>
      <c r="O5375">
        <f>--AND(C5375=1,N5375="Sí")</f>
        <v/>
      </c>
      <c r="P5375">
        <f>--AND(C5375=0,N5375="Sí")</f>
        <v/>
      </c>
      <c r="Q5375">
        <f>--AND(C5375=1,N5375="No")</f>
        <v/>
      </c>
      <c r="R5375">
        <f>--AND(C5375=0,N5375="No")</f>
        <v/>
      </c>
      <c r="S5375">
        <f>--(C5375=--(L5375&gt;=M5375))</f>
        <v/>
      </c>
      <c r="T5375" s="11">
        <f>O5375*60000-P5375*3000</f>
        <v/>
      </c>
    </row>
    <row r="5376">
      <c r="A5376">
        <f>Datos!A5376</f>
        <v/>
      </c>
      <c r="B5376">
        <f>Datos!B5376</f>
        <v/>
      </c>
      <c r="C5376">
        <f>Datos!D5376</f>
        <v/>
      </c>
      <c r="D5376" t="n">
        <v>5376</v>
      </c>
      <c r="E5376" s="10">
        <f>IF(Datos!$G$5376&lt;=Bosque!$E$4,IF(Datos!$H$5376&lt;=Bosque!$E$5,Bosque!$M$6,Bosque!$M$7),IF(Datos!$G$5376&lt;=Bosque!$E$8,Bosque!$M$9,Bosque!$M$10))</f>
        <v/>
      </c>
      <c r="F5376" s="10">
        <f>IF(Datos!$H$5376&lt;=Bosque!$E$11,IF(Datos!$E$5376&lt;=Bosque!$E$12,Bosque!$M$13,Bosque!$M$14),IF(Datos!$I$5376&lt;=Bosque!$E$15,Bosque!$M$16,Bosque!$M$17))</f>
        <v/>
      </c>
      <c r="G5376" s="10">
        <f>IF(Datos!$E$5376&lt;=Bosque!$E$18,IF(Datos!$I$5376&lt;=Bosque!$E$19,Bosque!$M$20,Bosque!$M$21),Bosque!$M$22)</f>
        <v/>
      </c>
      <c r="H5376" s="10">
        <f>IF(Datos!$E$5376&lt;=Bosque!$E$23,IF(Datos!$E$5376&lt;=Bosque!$E$24,Bosque!$M$25,Bosque!$M$26),IF(Datos!$E$5376&lt;=Bosque!$E$27,Bosque!$M$28,Bosque!$M$29))</f>
        <v/>
      </c>
      <c r="I5376" s="10">
        <f>IF(Datos!$G$5376&lt;=Bosque!$E$30,IF(Datos!$E$5376&lt;=Bosque!$E$31,Bosque!$M$32,Bosque!$M$33),IF(Datos!$E$5376&lt;=Bosque!$E$34,Bosque!$M$35,Bosque!$M$36))</f>
        <v/>
      </c>
      <c r="J5376" s="10">
        <f>IF(Datos!$I$5376&lt;=Bosque!$E$37,IF(Datos!$H$5376&lt;=Bosque!$E$38,Bosque!$M$39,Bosque!$M$40),IF(Datos!$F$5376&lt;=Bosque!$E$41,Bosque!$M$42,Bosque!$M$43))</f>
        <v/>
      </c>
      <c r="K5376" s="10">
        <f>IF(Datos!$G$5376&lt;=Bosque!$E$44,IF(Datos!$H$5376&lt;=Bosque!$E$45,Bosque!$M$46,Bosque!$M$47),IF(Datos!$F$5376&lt;=Bosque!$E$48,Bosque!$M$49,Bosque!$M$50))</f>
        <v/>
      </c>
      <c r="L5376" s="10">
        <f>AVERAGE(E5376:K5376)</f>
        <v/>
      </c>
      <c r="M5376" s="10">
        <f>$M$2</f>
        <v/>
      </c>
      <c r="N5376">
        <f>IF(L5376&gt;=M5376,"Sí","No")</f>
        <v/>
      </c>
      <c r="O5376">
        <f>--AND(C5376=1,N5376="Sí")</f>
        <v/>
      </c>
      <c r="P5376">
        <f>--AND(C5376=0,N5376="Sí")</f>
        <v/>
      </c>
      <c r="Q5376">
        <f>--AND(C5376=1,N5376="No")</f>
        <v/>
      </c>
      <c r="R5376">
        <f>--AND(C5376=0,N5376="No")</f>
        <v/>
      </c>
      <c r="S5376">
        <f>--(C5376=--(L5376&gt;=M5376))</f>
        <v/>
      </c>
      <c r="T5376" s="11">
        <f>O5376*60000-P5376*3000</f>
        <v/>
      </c>
    </row>
    <row r="5377">
      <c r="A5377">
        <f>Datos!A5377</f>
        <v/>
      </c>
      <c r="B5377">
        <f>Datos!B5377</f>
        <v/>
      </c>
      <c r="C5377">
        <f>Datos!D5377</f>
        <v/>
      </c>
      <c r="D5377" t="n">
        <v>5377</v>
      </c>
      <c r="E5377" s="10">
        <f>IF(Datos!$G$5377&lt;=Bosque!$E$4,IF(Datos!$H$5377&lt;=Bosque!$E$5,Bosque!$M$6,Bosque!$M$7),IF(Datos!$G$5377&lt;=Bosque!$E$8,Bosque!$M$9,Bosque!$M$10))</f>
        <v/>
      </c>
      <c r="F5377" s="10">
        <f>IF(Datos!$H$5377&lt;=Bosque!$E$11,IF(Datos!$E$5377&lt;=Bosque!$E$12,Bosque!$M$13,Bosque!$M$14),IF(Datos!$I$5377&lt;=Bosque!$E$15,Bosque!$M$16,Bosque!$M$17))</f>
        <v/>
      </c>
      <c r="G5377" s="10">
        <f>IF(Datos!$E$5377&lt;=Bosque!$E$18,IF(Datos!$I$5377&lt;=Bosque!$E$19,Bosque!$M$20,Bosque!$M$21),Bosque!$M$22)</f>
        <v/>
      </c>
      <c r="H5377" s="10">
        <f>IF(Datos!$E$5377&lt;=Bosque!$E$23,IF(Datos!$E$5377&lt;=Bosque!$E$24,Bosque!$M$25,Bosque!$M$26),IF(Datos!$E$5377&lt;=Bosque!$E$27,Bosque!$M$28,Bosque!$M$29))</f>
        <v/>
      </c>
      <c r="I5377" s="10">
        <f>IF(Datos!$G$5377&lt;=Bosque!$E$30,IF(Datos!$E$5377&lt;=Bosque!$E$31,Bosque!$M$32,Bosque!$M$33),IF(Datos!$E$5377&lt;=Bosque!$E$34,Bosque!$M$35,Bosque!$M$36))</f>
        <v/>
      </c>
      <c r="J5377" s="10">
        <f>IF(Datos!$I$5377&lt;=Bosque!$E$37,IF(Datos!$H$5377&lt;=Bosque!$E$38,Bosque!$M$39,Bosque!$M$40),IF(Datos!$F$5377&lt;=Bosque!$E$41,Bosque!$M$42,Bosque!$M$43))</f>
        <v/>
      </c>
      <c r="K5377" s="10">
        <f>IF(Datos!$G$5377&lt;=Bosque!$E$44,IF(Datos!$H$5377&lt;=Bosque!$E$45,Bosque!$M$46,Bosque!$M$47),IF(Datos!$F$5377&lt;=Bosque!$E$48,Bosque!$M$49,Bosque!$M$50))</f>
        <v/>
      </c>
      <c r="L5377" s="10">
        <f>AVERAGE(E5377:K5377)</f>
        <v/>
      </c>
      <c r="M5377" s="10">
        <f>$M$2</f>
        <v/>
      </c>
      <c r="N5377">
        <f>IF(L5377&gt;=M5377,"Sí","No")</f>
        <v/>
      </c>
      <c r="O5377">
        <f>--AND(C5377=1,N5377="Sí")</f>
        <v/>
      </c>
      <c r="P5377">
        <f>--AND(C5377=0,N5377="Sí")</f>
        <v/>
      </c>
      <c r="Q5377">
        <f>--AND(C5377=1,N5377="No")</f>
        <v/>
      </c>
      <c r="R5377">
        <f>--AND(C5377=0,N5377="No")</f>
        <v/>
      </c>
      <c r="S5377">
        <f>--(C5377=--(L5377&gt;=M5377))</f>
        <v/>
      </c>
      <c r="T5377" s="11">
        <f>O5377*60000-P5377*3000</f>
        <v/>
      </c>
    </row>
    <row r="5378">
      <c r="A5378">
        <f>Datos!A5378</f>
        <v/>
      </c>
      <c r="B5378">
        <f>Datos!B5378</f>
        <v/>
      </c>
      <c r="C5378">
        <f>Datos!D5378</f>
        <v/>
      </c>
      <c r="D5378" t="n">
        <v>5378</v>
      </c>
      <c r="E5378" s="10">
        <f>IF(Datos!$G$5378&lt;=Bosque!$E$4,IF(Datos!$H$5378&lt;=Bosque!$E$5,Bosque!$M$6,Bosque!$M$7),IF(Datos!$G$5378&lt;=Bosque!$E$8,Bosque!$M$9,Bosque!$M$10))</f>
        <v/>
      </c>
      <c r="F5378" s="10">
        <f>IF(Datos!$H$5378&lt;=Bosque!$E$11,IF(Datos!$E$5378&lt;=Bosque!$E$12,Bosque!$M$13,Bosque!$M$14),IF(Datos!$I$5378&lt;=Bosque!$E$15,Bosque!$M$16,Bosque!$M$17))</f>
        <v/>
      </c>
      <c r="G5378" s="10">
        <f>IF(Datos!$E$5378&lt;=Bosque!$E$18,IF(Datos!$I$5378&lt;=Bosque!$E$19,Bosque!$M$20,Bosque!$M$21),Bosque!$M$22)</f>
        <v/>
      </c>
      <c r="H5378" s="10">
        <f>IF(Datos!$E$5378&lt;=Bosque!$E$23,IF(Datos!$E$5378&lt;=Bosque!$E$24,Bosque!$M$25,Bosque!$M$26),IF(Datos!$E$5378&lt;=Bosque!$E$27,Bosque!$M$28,Bosque!$M$29))</f>
        <v/>
      </c>
      <c r="I5378" s="10">
        <f>IF(Datos!$G$5378&lt;=Bosque!$E$30,IF(Datos!$E$5378&lt;=Bosque!$E$31,Bosque!$M$32,Bosque!$M$33),IF(Datos!$E$5378&lt;=Bosque!$E$34,Bosque!$M$35,Bosque!$M$36))</f>
        <v/>
      </c>
      <c r="J5378" s="10">
        <f>IF(Datos!$I$5378&lt;=Bosque!$E$37,IF(Datos!$H$5378&lt;=Bosque!$E$38,Bosque!$M$39,Bosque!$M$40),IF(Datos!$F$5378&lt;=Bosque!$E$41,Bosque!$M$42,Bosque!$M$43))</f>
        <v/>
      </c>
      <c r="K5378" s="10">
        <f>IF(Datos!$G$5378&lt;=Bosque!$E$44,IF(Datos!$H$5378&lt;=Bosque!$E$45,Bosque!$M$46,Bosque!$M$47),IF(Datos!$F$5378&lt;=Bosque!$E$48,Bosque!$M$49,Bosque!$M$50))</f>
        <v/>
      </c>
      <c r="L5378" s="10">
        <f>AVERAGE(E5378:K5378)</f>
        <v/>
      </c>
      <c r="M5378" s="10">
        <f>$M$2</f>
        <v/>
      </c>
      <c r="N5378">
        <f>IF(L5378&gt;=M5378,"Sí","No")</f>
        <v/>
      </c>
      <c r="O5378">
        <f>--AND(C5378=1,N5378="Sí")</f>
        <v/>
      </c>
      <c r="P5378">
        <f>--AND(C5378=0,N5378="Sí")</f>
        <v/>
      </c>
      <c r="Q5378">
        <f>--AND(C5378=1,N5378="No")</f>
        <v/>
      </c>
      <c r="R5378">
        <f>--AND(C5378=0,N5378="No")</f>
        <v/>
      </c>
      <c r="S5378">
        <f>--(C5378=--(L5378&gt;=M5378))</f>
        <v/>
      </c>
      <c r="T5378" s="11">
        <f>O5378*60000-P5378*3000</f>
        <v/>
      </c>
    </row>
    <row r="5379">
      <c r="A5379">
        <f>Datos!A5379</f>
        <v/>
      </c>
      <c r="B5379">
        <f>Datos!B5379</f>
        <v/>
      </c>
      <c r="C5379">
        <f>Datos!D5379</f>
        <v/>
      </c>
      <c r="D5379" t="n">
        <v>5379</v>
      </c>
      <c r="E5379" s="10">
        <f>IF(Datos!$G$5379&lt;=Bosque!$E$4,IF(Datos!$H$5379&lt;=Bosque!$E$5,Bosque!$M$6,Bosque!$M$7),IF(Datos!$G$5379&lt;=Bosque!$E$8,Bosque!$M$9,Bosque!$M$10))</f>
        <v/>
      </c>
      <c r="F5379" s="10">
        <f>IF(Datos!$H$5379&lt;=Bosque!$E$11,IF(Datos!$E$5379&lt;=Bosque!$E$12,Bosque!$M$13,Bosque!$M$14),IF(Datos!$I$5379&lt;=Bosque!$E$15,Bosque!$M$16,Bosque!$M$17))</f>
        <v/>
      </c>
      <c r="G5379" s="10">
        <f>IF(Datos!$E$5379&lt;=Bosque!$E$18,IF(Datos!$I$5379&lt;=Bosque!$E$19,Bosque!$M$20,Bosque!$M$21),Bosque!$M$22)</f>
        <v/>
      </c>
      <c r="H5379" s="10">
        <f>IF(Datos!$E$5379&lt;=Bosque!$E$23,IF(Datos!$E$5379&lt;=Bosque!$E$24,Bosque!$M$25,Bosque!$M$26),IF(Datos!$E$5379&lt;=Bosque!$E$27,Bosque!$M$28,Bosque!$M$29))</f>
        <v/>
      </c>
      <c r="I5379" s="10">
        <f>IF(Datos!$G$5379&lt;=Bosque!$E$30,IF(Datos!$E$5379&lt;=Bosque!$E$31,Bosque!$M$32,Bosque!$M$33),IF(Datos!$E$5379&lt;=Bosque!$E$34,Bosque!$M$35,Bosque!$M$36))</f>
        <v/>
      </c>
      <c r="J5379" s="10">
        <f>IF(Datos!$I$5379&lt;=Bosque!$E$37,IF(Datos!$H$5379&lt;=Bosque!$E$38,Bosque!$M$39,Bosque!$M$40),IF(Datos!$F$5379&lt;=Bosque!$E$41,Bosque!$M$42,Bosque!$M$43))</f>
        <v/>
      </c>
      <c r="K5379" s="10">
        <f>IF(Datos!$G$5379&lt;=Bosque!$E$44,IF(Datos!$H$5379&lt;=Bosque!$E$45,Bosque!$M$46,Bosque!$M$47),IF(Datos!$F$5379&lt;=Bosque!$E$48,Bosque!$M$49,Bosque!$M$50))</f>
        <v/>
      </c>
      <c r="L5379" s="10">
        <f>AVERAGE(E5379:K5379)</f>
        <v/>
      </c>
      <c r="M5379" s="10">
        <f>$M$2</f>
        <v/>
      </c>
      <c r="N5379">
        <f>IF(L5379&gt;=M5379,"Sí","No")</f>
        <v/>
      </c>
      <c r="O5379">
        <f>--AND(C5379=1,N5379="Sí")</f>
        <v/>
      </c>
      <c r="P5379">
        <f>--AND(C5379=0,N5379="Sí")</f>
        <v/>
      </c>
      <c r="Q5379">
        <f>--AND(C5379=1,N5379="No")</f>
        <v/>
      </c>
      <c r="R5379">
        <f>--AND(C5379=0,N5379="No")</f>
        <v/>
      </c>
      <c r="S5379">
        <f>--(C5379=--(L5379&gt;=M5379))</f>
        <v/>
      </c>
      <c r="T5379" s="11">
        <f>O5379*60000-P5379*3000</f>
        <v/>
      </c>
    </row>
    <row r="5380">
      <c r="A5380">
        <f>Datos!A5380</f>
        <v/>
      </c>
      <c r="B5380">
        <f>Datos!B5380</f>
        <v/>
      </c>
      <c r="C5380">
        <f>Datos!D5380</f>
        <v/>
      </c>
      <c r="D5380" t="n">
        <v>5380</v>
      </c>
      <c r="E5380" s="10">
        <f>IF(Datos!$G$5380&lt;=Bosque!$E$4,IF(Datos!$H$5380&lt;=Bosque!$E$5,Bosque!$M$6,Bosque!$M$7),IF(Datos!$G$5380&lt;=Bosque!$E$8,Bosque!$M$9,Bosque!$M$10))</f>
        <v/>
      </c>
      <c r="F5380" s="10">
        <f>IF(Datos!$H$5380&lt;=Bosque!$E$11,IF(Datos!$E$5380&lt;=Bosque!$E$12,Bosque!$M$13,Bosque!$M$14),IF(Datos!$I$5380&lt;=Bosque!$E$15,Bosque!$M$16,Bosque!$M$17))</f>
        <v/>
      </c>
      <c r="G5380" s="10">
        <f>IF(Datos!$E$5380&lt;=Bosque!$E$18,IF(Datos!$I$5380&lt;=Bosque!$E$19,Bosque!$M$20,Bosque!$M$21),Bosque!$M$22)</f>
        <v/>
      </c>
      <c r="H5380" s="10">
        <f>IF(Datos!$E$5380&lt;=Bosque!$E$23,IF(Datos!$E$5380&lt;=Bosque!$E$24,Bosque!$M$25,Bosque!$M$26),IF(Datos!$E$5380&lt;=Bosque!$E$27,Bosque!$M$28,Bosque!$M$29))</f>
        <v/>
      </c>
      <c r="I5380" s="10">
        <f>IF(Datos!$G$5380&lt;=Bosque!$E$30,IF(Datos!$E$5380&lt;=Bosque!$E$31,Bosque!$M$32,Bosque!$M$33),IF(Datos!$E$5380&lt;=Bosque!$E$34,Bosque!$M$35,Bosque!$M$36))</f>
        <v/>
      </c>
      <c r="J5380" s="10">
        <f>IF(Datos!$I$5380&lt;=Bosque!$E$37,IF(Datos!$H$5380&lt;=Bosque!$E$38,Bosque!$M$39,Bosque!$M$40),IF(Datos!$F$5380&lt;=Bosque!$E$41,Bosque!$M$42,Bosque!$M$43))</f>
        <v/>
      </c>
      <c r="K5380" s="10">
        <f>IF(Datos!$G$5380&lt;=Bosque!$E$44,IF(Datos!$H$5380&lt;=Bosque!$E$45,Bosque!$M$46,Bosque!$M$47),IF(Datos!$F$5380&lt;=Bosque!$E$48,Bosque!$M$49,Bosque!$M$50))</f>
        <v/>
      </c>
      <c r="L5380" s="10">
        <f>AVERAGE(E5380:K5380)</f>
        <v/>
      </c>
      <c r="M5380" s="10">
        <f>$M$2</f>
        <v/>
      </c>
      <c r="N5380">
        <f>IF(L5380&gt;=M5380,"Sí","No")</f>
        <v/>
      </c>
      <c r="O5380">
        <f>--AND(C5380=1,N5380="Sí")</f>
        <v/>
      </c>
      <c r="P5380">
        <f>--AND(C5380=0,N5380="Sí")</f>
        <v/>
      </c>
      <c r="Q5380">
        <f>--AND(C5380=1,N5380="No")</f>
        <v/>
      </c>
      <c r="R5380">
        <f>--AND(C5380=0,N5380="No")</f>
        <v/>
      </c>
      <c r="S5380">
        <f>--(C5380=--(L5380&gt;=M5380))</f>
        <v/>
      </c>
      <c r="T5380" s="11">
        <f>O5380*60000-P5380*3000</f>
        <v/>
      </c>
    </row>
    <row r="5381">
      <c r="A5381">
        <f>Datos!A5381</f>
        <v/>
      </c>
      <c r="B5381">
        <f>Datos!B5381</f>
        <v/>
      </c>
      <c r="C5381">
        <f>Datos!D5381</f>
        <v/>
      </c>
      <c r="D5381" t="n">
        <v>5381</v>
      </c>
      <c r="E5381" s="10">
        <f>IF(Datos!$G$5381&lt;=Bosque!$E$4,IF(Datos!$H$5381&lt;=Bosque!$E$5,Bosque!$M$6,Bosque!$M$7),IF(Datos!$G$5381&lt;=Bosque!$E$8,Bosque!$M$9,Bosque!$M$10))</f>
        <v/>
      </c>
      <c r="F5381" s="10">
        <f>IF(Datos!$H$5381&lt;=Bosque!$E$11,IF(Datos!$E$5381&lt;=Bosque!$E$12,Bosque!$M$13,Bosque!$M$14),IF(Datos!$I$5381&lt;=Bosque!$E$15,Bosque!$M$16,Bosque!$M$17))</f>
        <v/>
      </c>
      <c r="G5381" s="10">
        <f>IF(Datos!$E$5381&lt;=Bosque!$E$18,IF(Datos!$I$5381&lt;=Bosque!$E$19,Bosque!$M$20,Bosque!$M$21),Bosque!$M$22)</f>
        <v/>
      </c>
      <c r="H5381" s="10">
        <f>IF(Datos!$E$5381&lt;=Bosque!$E$23,IF(Datos!$E$5381&lt;=Bosque!$E$24,Bosque!$M$25,Bosque!$M$26),IF(Datos!$E$5381&lt;=Bosque!$E$27,Bosque!$M$28,Bosque!$M$29))</f>
        <v/>
      </c>
      <c r="I5381" s="10">
        <f>IF(Datos!$G$5381&lt;=Bosque!$E$30,IF(Datos!$E$5381&lt;=Bosque!$E$31,Bosque!$M$32,Bosque!$M$33),IF(Datos!$E$5381&lt;=Bosque!$E$34,Bosque!$M$35,Bosque!$M$36))</f>
        <v/>
      </c>
      <c r="J5381" s="10">
        <f>IF(Datos!$I$5381&lt;=Bosque!$E$37,IF(Datos!$H$5381&lt;=Bosque!$E$38,Bosque!$M$39,Bosque!$M$40),IF(Datos!$F$5381&lt;=Bosque!$E$41,Bosque!$M$42,Bosque!$M$43))</f>
        <v/>
      </c>
      <c r="K5381" s="10">
        <f>IF(Datos!$G$5381&lt;=Bosque!$E$44,IF(Datos!$H$5381&lt;=Bosque!$E$45,Bosque!$M$46,Bosque!$M$47),IF(Datos!$F$5381&lt;=Bosque!$E$48,Bosque!$M$49,Bosque!$M$50))</f>
        <v/>
      </c>
      <c r="L5381" s="10">
        <f>AVERAGE(E5381:K5381)</f>
        <v/>
      </c>
      <c r="M5381" s="10">
        <f>$M$2</f>
        <v/>
      </c>
      <c r="N5381">
        <f>IF(L5381&gt;=M5381,"Sí","No")</f>
        <v/>
      </c>
      <c r="O5381">
        <f>--AND(C5381=1,N5381="Sí")</f>
        <v/>
      </c>
      <c r="P5381">
        <f>--AND(C5381=0,N5381="Sí")</f>
        <v/>
      </c>
      <c r="Q5381">
        <f>--AND(C5381=1,N5381="No")</f>
        <v/>
      </c>
      <c r="R5381">
        <f>--AND(C5381=0,N5381="No")</f>
        <v/>
      </c>
      <c r="S5381">
        <f>--(C5381=--(L5381&gt;=M5381))</f>
        <v/>
      </c>
      <c r="T5381" s="11">
        <f>O5381*60000-P5381*3000</f>
        <v/>
      </c>
    </row>
    <row r="5382">
      <c r="A5382">
        <f>Datos!A5382</f>
        <v/>
      </c>
      <c r="B5382">
        <f>Datos!B5382</f>
        <v/>
      </c>
      <c r="C5382">
        <f>Datos!D5382</f>
        <v/>
      </c>
      <c r="D5382" t="n">
        <v>5382</v>
      </c>
      <c r="E5382" s="10">
        <f>IF(Datos!$G$5382&lt;=Bosque!$E$4,IF(Datos!$H$5382&lt;=Bosque!$E$5,Bosque!$M$6,Bosque!$M$7),IF(Datos!$G$5382&lt;=Bosque!$E$8,Bosque!$M$9,Bosque!$M$10))</f>
        <v/>
      </c>
      <c r="F5382" s="10">
        <f>IF(Datos!$H$5382&lt;=Bosque!$E$11,IF(Datos!$E$5382&lt;=Bosque!$E$12,Bosque!$M$13,Bosque!$M$14),IF(Datos!$I$5382&lt;=Bosque!$E$15,Bosque!$M$16,Bosque!$M$17))</f>
        <v/>
      </c>
      <c r="G5382" s="10">
        <f>IF(Datos!$E$5382&lt;=Bosque!$E$18,IF(Datos!$I$5382&lt;=Bosque!$E$19,Bosque!$M$20,Bosque!$M$21),Bosque!$M$22)</f>
        <v/>
      </c>
      <c r="H5382" s="10">
        <f>IF(Datos!$E$5382&lt;=Bosque!$E$23,IF(Datos!$E$5382&lt;=Bosque!$E$24,Bosque!$M$25,Bosque!$M$26),IF(Datos!$E$5382&lt;=Bosque!$E$27,Bosque!$M$28,Bosque!$M$29))</f>
        <v/>
      </c>
      <c r="I5382" s="10">
        <f>IF(Datos!$G$5382&lt;=Bosque!$E$30,IF(Datos!$E$5382&lt;=Bosque!$E$31,Bosque!$M$32,Bosque!$M$33),IF(Datos!$E$5382&lt;=Bosque!$E$34,Bosque!$M$35,Bosque!$M$36))</f>
        <v/>
      </c>
      <c r="J5382" s="10">
        <f>IF(Datos!$I$5382&lt;=Bosque!$E$37,IF(Datos!$H$5382&lt;=Bosque!$E$38,Bosque!$M$39,Bosque!$M$40),IF(Datos!$F$5382&lt;=Bosque!$E$41,Bosque!$M$42,Bosque!$M$43))</f>
        <v/>
      </c>
      <c r="K5382" s="10">
        <f>IF(Datos!$G$5382&lt;=Bosque!$E$44,IF(Datos!$H$5382&lt;=Bosque!$E$45,Bosque!$M$46,Bosque!$M$47),IF(Datos!$F$5382&lt;=Bosque!$E$48,Bosque!$M$49,Bosque!$M$50))</f>
        <v/>
      </c>
      <c r="L5382" s="10">
        <f>AVERAGE(E5382:K5382)</f>
        <v/>
      </c>
      <c r="M5382" s="10">
        <f>$M$2</f>
        <v/>
      </c>
      <c r="N5382">
        <f>IF(L5382&gt;=M5382,"Sí","No")</f>
        <v/>
      </c>
      <c r="O5382">
        <f>--AND(C5382=1,N5382="Sí")</f>
        <v/>
      </c>
      <c r="P5382">
        <f>--AND(C5382=0,N5382="Sí")</f>
        <v/>
      </c>
      <c r="Q5382">
        <f>--AND(C5382=1,N5382="No")</f>
        <v/>
      </c>
      <c r="R5382">
        <f>--AND(C5382=0,N5382="No")</f>
        <v/>
      </c>
      <c r="S5382">
        <f>--(C5382=--(L5382&gt;=M5382))</f>
        <v/>
      </c>
      <c r="T5382" s="11">
        <f>O5382*60000-P5382*3000</f>
        <v/>
      </c>
    </row>
    <row r="5383">
      <c r="A5383">
        <f>Datos!A5383</f>
        <v/>
      </c>
      <c r="B5383">
        <f>Datos!B5383</f>
        <v/>
      </c>
      <c r="C5383">
        <f>Datos!D5383</f>
        <v/>
      </c>
      <c r="D5383" t="n">
        <v>5383</v>
      </c>
      <c r="E5383" s="10">
        <f>IF(Datos!$G$5383&lt;=Bosque!$E$4,IF(Datos!$H$5383&lt;=Bosque!$E$5,Bosque!$M$6,Bosque!$M$7),IF(Datos!$G$5383&lt;=Bosque!$E$8,Bosque!$M$9,Bosque!$M$10))</f>
        <v/>
      </c>
      <c r="F5383" s="10">
        <f>IF(Datos!$H$5383&lt;=Bosque!$E$11,IF(Datos!$E$5383&lt;=Bosque!$E$12,Bosque!$M$13,Bosque!$M$14),IF(Datos!$I$5383&lt;=Bosque!$E$15,Bosque!$M$16,Bosque!$M$17))</f>
        <v/>
      </c>
      <c r="G5383" s="10">
        <f>IF(Datos!$E$5383&lt;=Bosque!$E$18,IF(Datos!$I$5383&lt;=Bosque!$E$19,Bosque!$M$20,Bosque!$M$21),Bosque!$M$22)</f>
        <v/>
      </c>
      <c r="H5383" s="10">
        <f>IF(Datos!$E$5383&lt;=Bosque!$E$23,IF(Datos!$E$5383&lt;=Bosque!$E$24,Bosque!$M$25,Bosque!$M$26),IF(Datos!$E$5383&lt;=Bosque!$E$27,Bosque!$M$28,Bosque!$M$29))</f>
        <v/>
      </c>
      <c r="I5383" s="10">
        <f>IF(Datos!$G$5383&lt;=Bosque!$E$30,IF(Datos!$E$5383&lt;=Bosque!$E$31,Bosque!$M$32,Bosque!$M$33),IF(Datos!$E$5383&lt;=Bosque!$E$34,Bosque!$M$35,Bosque!$M$36))</f>
        <v/>
      </c>
      <c r="J5383" s="10">
        <f>IF(Datos!$I$5383&lt;=Bosque!$E$37,IF(Datos!$H$5383&lt;=Bosque!$E$38,Bosque!$M$39,Bosque!$M$40),IF(Datos!$F$5383&lt;=Bosque!$E$41,Bosque!$M$42,Bosque!$M$43))</f>
        <v/>
      </c>
      <c r="K5383" s="10">
        <f>IF(Datos!$G$5383&lt;=Bosque!$E$44,IF(Datos!$H$5383&lt;=Bosque!$E$45,Bosque!$M$46,Bosque!$M$47),IF(Datos!$F$5383&lt;=Bosque!$E$48,Bosque!$M$49,Bosque!$M$50))</f>
        <v/>
      </c>
      <c r="L5383" s="10">
        <f>AVERAGE(E5383:K5383)</f>
        <v/>
      </c>
      <c r="M5383" s="10">
        <f>$M$2</f>
        <v/>
      </c>
      <c r="N5383">
        <f>IF(L5383&gt;=M5383,"Sí","No")</f>
        <v/>
      </c>
      <c r="O5383">
        <f>--AND(C5383=1,N5383="Sí")</f>
        <v/>
      </c>
      <c r="P5383">
        <f>--AND(C5383=0,N5383="Sí")</f>
        <v/>
      </c>
      <c r="Q5383">
        <f>--AND(C5383=1,N5383="No")</f>
        <v/>
      </c>
      <c r="R5383">
        <f>--AND(C5383=0,N5383="No")</f>
        <v/>
      </c>
      <c r="S5383">
        <f>--(C5383=--(L5383&gt;=M5383))</f>
        <v/>
      </c>
      <c r="T5383" s="11">
        <f>O5383*60000-P5383*3000</f>
        <v/>
      </c>
    </row>
    <row r="5384">
      <c r="A5384">
        <f>Datos!A5384</f>
        <v/>
      </c>
      <c r="B5384">
        <f>Datos!B5384</f>
        <v/>
      </c>
      <c r="C5384">
        <f>Datos!D5384</f>
        <v/>
      </c>
      <c r="D5384" t="n">
        <v>5384</v>
      </c>
      <c r="E5384" s="10">
        <f>IF(Datos!$G$5384&lt;=Bosque!$E$4,IF(Datos!$H$5384&lt;=Bosque!$E$5,Bosque!$M$6,Bosque!$M$7),IF(Datos!$G$5384&lt;=Bosque!$E$8,Bosque!$M$9,Bosque!$M$10))</f>
        <v/>
      </c>
      <c r="F5384" s="10">
        <f>IF(Datos!$H$5384&lt;=Bosque!$E$11,IF(Datos!$E$5384&lt;=Bosque!$E$12,Bosque!$M$13,Bosque!$M$14),IF(Datos!$I$5384&lt;=Bosque!$E$15,Bosque!$M$16,Bosque!$M$17))</f>
        <v/>
      </c>
      <c r="G5384" s="10">
        <f>IF(Datos!$E$5384&lt;=Bosque!$E$18,IF(Datos!$I$5384&lt;=Bosque!$E$19,Bosque!$M$20,Bosque!$M$21),Bosque!$M$22)</f>
        <v/>
      </c>
      <c r="H5384" s="10">
        <f>IF(Datos!$E$5384&lt;=Bosque!$E$23,IF(Datos!$E$5384&lt;=Bosque!$E$24,Bosque!$M$25,Bosque!$M$26),IF(Datos!$E$5384&lt;=Bosque!$E$27,Bosque!$M$28,Bosque!$M$29))</f>
        <v/>
      </c>
      <c r="I5384" s="10">
        <f>IF(Datos!$G$5384&lt;=Bosque!$E$30,IF(Datos!$E$5384&lt;=Bosque!$E$31,Bosque!$M$32,Bosque!$M$33),IF(Datos!$E$5384&lt;=Bosque!$E$34,Bosque!$M$35,Bosque!$M$36))</f>
        <v/>
      </c>
      <c r="J5384" s="10">
        <f>IF(Datos!$I$5384&lt;=Bosque!$E$37,IF(Datos!$H$5384&lt;=Bosque!$E$38,Bosque!$M$39,Bosque!$M$40),IF(Datos!$F$5384&lt;=Bosque!$E$41,Bosque!$M$42,Bosque!$M$43))</f>
        <v/>
      </c>
      <c r="K5384" s="10">
        <f>IF(Datos!$G$5384&lt;=Bosque!$E$44,IF(Datos!$H$5384&lt;=Bosque!$E$45,Bosque!$M$46,Bosque!$M$47),IF(Datos!$F$5384&lt;=Bosque!$E$48,Bosque!$M$49,Bosque!$M$50))</f>
        <v/>
      </c>
      <c r="L5384" s="10">
        <f>AVERAGE(E5384:K5384)</f>
        <v/>
      </c>
      <c r="M5384" s="10">
        <f>$M$2</f>
        <v/>
      </c>
      <c r="N5384">
        <f>IF(L5384&gt;=M5384,"Sí","No")</f>
        <v/>
      </c>
      <c r="O5384">
        <f>--AND(C5384=1,N5384="Sí")</f>
        <v/>
      </c>
      <c r="P5384">
        <f>--AND(C5384=0,N5384="Sí")</f>
        <v/>
      </c>
      <c r="Q5384">
        <f>--AND(C5384=1,N5384="No")</f>
        <v/>
      </c>
      <c r="R5384">
        <f>--AND(C5384=0,N5384="No")</f>
        <v/>
      </c>
      <c r="S5384">
        <f>--(C5384=--(L5384&gt;=M5384))</f>
        <v/>
      </c>
      <c r="T5384" s="11">
        <f>O5384*60000-P5384*3000</f>
        <v/>
      </c>
    </row>
    <row r="5385">
      <c r="A5385">
        <f>Datos!A5385</f>
        <v/>
      </c>
      <c r="B5385">
        <f>Datos!B5385</f>
        <v/>
      </c>
      <c r="C5385">
        <f>Datos!D5385</f>
        <v/>
      </c>
      <c r="D5385" t="n">
        <v>5385</v>
      </c>
      <c r="E5385" s="10">
        <f>IF(Datos!$G$5385&lt;=Bosque!$E$4,IF(Datos!$H$5385&lt;=Bosque!$E$5,Bosque!$M$6,Bosque!$M$7),IF(Datos!$G$5385&lt;=Bosque!$E$8,Bosque!$M$9,Bosque!$M$10))</f>
        <v/>
      </c>
      <c r="F5385" s="10">
        <f>IF(Datos!$H$5385&lt;=Bosque!$E$11,IF(Datos!$E$5385&lt;=Bosque!$E$12,Bosque!$M$13,Bosque!$M$14),IF(Datos!$I$5385&lt;=Bosque!$E$15,Bosque!$M$16,Bosque!$M$17))</f>
        <v/>
      </c>
      <c r="G5385" s="10">
        <f>IF(Datos!$E$5385&lt;=Bosque!$E$18,IF(Datos!$I$5385&lt;=Bosque!$E$19,Bosque!$M$20,Bosque!$M$21),Bosque!$M$22)</f>
        <v/>
      </c>
      <c r="H5385" s="10">
        <f>IF(Datos!$E$5385&lt;=Bosque!$E$23,IF(Datos!$E$5385&lt;=Bosque!$E$24,Bosque!$M$25,Bosque!$M$26),IF(Datos!$E$5385&lt;=Bosque!$E$27,Bosque!$M$28,Bosque!$M$29))</f>
        <v/>
      </c>
      <c r="I5385" s="10">
        <f>IF(Datos!$G$5385&lt;=Bosque!$E$30,IF(Datos!$E$5385&lt;=Bosque!$E$31,Bosque!$M$32,Bosque!$M$33),IF(Datos!$E$5385&lt;=Bosque!$E$34,Bosque!$M$35,Bosque!$M$36))</f>
        <v/>
      </c>
      <c r="J5385" s="10">
        <f>IF(Datos!$I$5385&lt;=Bosque!$E$37,IF(Datos!$H$5385&lt;=Bosque!$E$38,Bosque!$M$39,Bosque!$M$40),IF(Datos!$F$5385&lt;=Bosque!$E$41,Bosque!$M$42,Bosque!$M$43))</f>
        <v/>
      </c>
      <c r="K5385" s="10">
        <f>IF(Datos!$G$5385&lt;=Bosque!$E$44,IF(Datos!$H$5385&lt;=Bosque!$E$45,Bosque!$M$46,Bosque!$M$47),IF(Datos!$F$5385&lt;=Bosque!$E$48,Bosque!$M$49,Bosque!$M$50))</f>
        <v/>
      </c>
      <c r="L5385" s="10">
        <f>AVERAGE(E5385:K5385)</f>
        <v/>
      </c>
      <c r="M5385" s="10">
        <f>$M$2</f>
        <v/>
      </c>
      <c r="N5385">
        <f>IF(L5385&gt;=M5385,"Sí","No")</f>
        <v/>
      </c>
      <c r="O5385">
        <f>--AND(C5385=1,N5385="Sí")</f>
        <v/>
      </c>
      <c r="P5385">
        <f>--AND(C5385=0,N5385="Sí")</f>
        <v/>
      </c>
      <c r="Q5385">
        <f>--AND(C5385=1,N5385="No")</f>
        <v/>
      </c>
      <c r="R5385">
        <f>--AND(C5385=0,N5385="No")</f>
        <v/>
      </c>
      <c r="S5385">
        <f>--(C5385=--(L5385&gt;=M5385))</f>
        <v/>
      </c>
      <c r="T5385" s="11">
        <f>O5385*60000-P5385*3000</f>
        <v/>
      </c>
    </row>
    <row r="5386">
      <c r="A5386">
        <f>Datos!A5386</f>
        <v/>
      </c>
      <c r="B5386">
        <f>Datos!B5386</f>
        <v/>
      </c>
      <c r="C5386">
        <f>Datos!D5386</f>
        <v/>
      </c>
      <c r="D5386" t="n">
        <v>5386</v>
      </c>
      <c r="E5386" s="10">
        <f>IF(Datos!$G$5386&lt;=Bosque!$E$4,IF(Datos!$H$5386&lt;=Bosque!$E$5,Bosque!$M$6,Bosque!$M$7),IF(Datos!$G$5386&lt;=Bosque!$E$8,Bosque!$M$9,Bosque!$M$10))</f>
        <v/>
      </c>
      <c r="F5386" s="10">
        <f>IF(Datos!$H$5386&lt;=Bosque!$E$11,IF(Datos!$E$5386&lt;=Bosque!$E$12,Bosque!$M$13,Bosque!$M$14),IF(Datos!$I$5386&lt;=Bosque!$E$15,Bosque!$M$16,Bosque!$M$17))</f>
        <v/>
      </c>
      <c r="G5386" s="10">
        <f>IF(Datos!$E$5386&lt;=Bosque!$E$18,IF(Datos!$I$5386&lt;=Bosque!$E$19,Bosque!$M$20,Bosque!$M$21),Bosque!$M$22)</f>
        <v/>
      </c>
      <c r="H5386" s="10">
        <f>IF(Datos!$E$5386&lt;=Bosque!$E$23,IF(Datos!$E$5386&lt;=Bosque!$E$24,Bosque!$M$25,Bosque!$M$26),IF(Datos!$E$5386&lt;=Bosque!$E$27,Bosque!$M$28,Bosque!$M$29))</f>
        <v/>
      </c>
      <c r="I5386" s="10">
        <f>IF(Datos!$G$5386&lt;=Bosque!$E$30,IF(Datos!$E$5386&lt;=Bosque!$E$31,Bosque!$M$32,Bosque!$M$33),IF(Datos!$E$5386&lt;=Bosque!$E$34,Bosque!$M$35,Bosque!$M$36))</f>
        <v/>
      </c>
      <c r="J5386" s="10">
        <f>IF(Datos!$I$5386&lt;=Bosque!$E$37,IF(Datos!$H$5386&lt;=Bosque!$E$38,Bosque!$M$39,Bosque!$M$40),IF(Datos!$F$5386&lt;=Bosque!$E$41,Bosque!$M$42,Bosque!$M$43))</f>
        <v/>
      </c>
      <c r="K5386" s="10">
        <f>IF(Datos!$G$5386&lt;=Bosque!$E$44,IF(Datos!$H$5386&lt;=Bosque!$E$45,Bosque!$M$46,Bosque!$M$47),IF(Datos!$F$5386&lt;=Bosque!$E$48,Bosque!$M$49,Bosque!$M$50))</f>
        <v/>
      </c>
      <c r="L5386" s="10">
        <f>AVERAGE(E5386:K5386)</f>
        <v/>
      </c>
      <c r="M5386" s="10">
        <f>$M$2</f>
        <v/>
      </c>
      <c r="N5386">
        <f>IF(L5386&gt;=M5386,"Sí","No")</f>
        <v/>
      </c>
      <c r="O5386">
        <f>--AND(C5386=1,N5386="Sí")</f>
        <v/>
      </c>
      <c r="P5386">
        <f>--AND(C5386=0,N5386="Sí")</f>
        <v/>
      </c>
      <c r="Q5386">
        <f>--AND(C5386=1,N5386="No")</f>
        <v/>
      </c>
      <c r="R5386">
        <f>--AND(C5386=0,N5386="No")</f>
        <v/>
      </c>
      <c r="S5386">
        <f>--(C5386=--(L5386&gt;=M5386))</f>
        <v/>
      </c>
      <c r="T5386" s="11">
        <f>O5386*60000-P5386*3000</f>
        <v/>
      </c>
    </row>
    <row r="5387">
      <c r="A5387">
        <f>Datos!A5387</f>
        <v/>
      </c>
      <c r="B5387">
        <f>Datos!B5387</f>
        <v/>
      </c>
      <c r="C5387">
        <f>Datos!D5387</f>
        <v/>
      </c>
      <c r="D5387" t="n">
        <v>5387</v>
      </c>
      <c r="E5387" s="10">
        <f>IF(Datos!$G$5387&lt;=Bosque!$E$4,IF(Datos!$H$5387&lt;=Bosque!$E$5,Bosque!$M$6,Bosque!$M$7),IF(Datos!$G$5387&lt;=Bosque!$E$8,Bosque!$M$9,Bosque!$M$10))</f>
        <v/>
      </c>
      <c r="F5387" s="10">
        <f>IF(Datos!$H$5387&lt;=Bosque!$E$11,IF(Datos!$E$5387&lt;=Bosque!$E$12,Bosque!$M$13,Bosque!$M$14),IF(Datos!$I$5387&lt;=Bosque!$E$15,Bosque!$M$16,Bosque!$M$17))</f>
        <v/>
      </c>
      <c r="G5387" s="10">
        <f>IF(Datos!$E$5387&lt;=Bosque!$E$18,IF(Datos!$I$5387&lt;=Bosque!$E$19,Bosque!$M$20,Bosque!$M$21),Bosque!$M$22)</f>
        <v/>
      </c>
      <c r="H5387" s="10">
        <f>IF(Datos!$E$5387&lt;=Bosque!$E$23,IF(Datos!$E$5387&lt;=Bosque!$E$24,Bosque!$M$25,Bosque!$M$26),IF(Datos!$E$5387&lt;=Bosque!$E$27,Bosque!$M$28,Bosque!$M$29))</f>
        <v/>
      </c>
      <c r="I5387" s="10">
        <f>IF(Datos!$G$5387&lt;=Bosque!$E$30,IF(Datos!$E$5387&lt;=Bosque!$E$31,Bosque!$M$32,Bosque!$M$33),IF(Datos!$E$5387&lt;=Bosque!$E$34,Bosque!$M$35,Bosque!$M$36))</f>
        <v/>
      </c>
      <c r="J5387" s="10">
        <f>IF(Datos!$I$5387&lt;=Bosque!$E$37,IF(Datos!$H$5387&lt;=Bosque!$E$38,Bosque!$M$39,Bosque!$M$40),IF(Datos!$F$5387&lt;=Bosque!$E$41,Bosque!$M$42,Bosque!$M$43))</f>
        <v/>
      </c>
      <c r="K5387" s="10">
        <f>IF(Datos!$G$5387&lt;=Bosque!$E$44,IF(Datos!$H$5387&lt;=Bosque!$E$45,Bosque!$M$46,Bosque!$M$47),IF(Datos!$F$5387&lt;=Bosque!$E$48,Bosque!$M$49,Bosque!$M$50))</f>
        <v/>
      </c>
      <c r="L5387" s="10">
        <f>AVERAGE(E5387:K5387)</f>
        <v/>
      </c>
      <c r="M5387" s="10">
        <f>$M$2</f>
        <v/>
      </c>
      <c r="N5387">
        <f>IF(L5387&gt;=M5387,"Sí","No")</f>
        <v/>
      </c>
      <c r="O5387">
        <f>--AND(C5387=1,N5387="Sí")</f>
        <v/>
      </c>
      <c r="P5387">
        <f>--AND(C5387=0,N5387="Sí")</f>
        <v/>
      </c>
      <c r="Q5387">
        <f>--AND(C5387=1,N5387="No")</f>
        <v/>
      </c>
      <c r="R5387">
        <f>--AND(C5387=0,N5387="No")</f>
        <v/>
      </c>
      <c r="S5387">
        <f>--(C5387=--(L5387&gt;=M5387))</f>
        <v/>
      </c>
      <c r="T5387" s="11">
        <f>O5387*60000-P5387*3000</f>
        <v/>
      </c>
    </row>
    <row r="5388">
      <c r="A5388">
        <f>Datos!A5388</f>
        <v/>
      </c>
      <c r="B5388">
        <f>Datos!B5388</f>
        <v/>
      </c>
      <c r="C5388">
        <f>Datos!D5388</f>
        <v/>
      </c>
      <c r="D5388" t="n">
        <v>5388</v>
      </c>
      <c r="E5388" s="10">
        <f>IF(Datos!$G$5388&lt;=Bosque!$E$4,IF(Datos!$H$5388&lt;=Bosque!$E$5,Bosque!$M$6,Bosque!$M$7),IF(Datos!$G$5388&lt;=Bosque!$E$8,Bosque!$M$9,Bosque!$M$10))</f>
        <v/>
      </c>
      <c r="F5388" s="10">
        <f>IF(Datos!$H$5388&lt;=Bosque!$E$11,IF(Datos!$E$5388&lt;=Bosque!$E$12,Bosque!$M$13,Bosque!$M$14),IF(Datos!$I$5388&lt;=Bosque!$E$15,Bosque!$M$16,Bosque!$M$17))</f>
        <v/>
      </c>
      <c r="G5388" s="10">
        <f>IF(Datos!$E$5388&lt;=Bosque!$E$18,IF(Datos!$I$5388&lt;=Bosque!$E$19,Bosque!$M$20,Bosque!$M$21),Bosque!$M$22)</f>
        <v/>
      </c>
      <c r="H5388" s="10">
        <f>IF(Datos!$E$5388&lt;=Bosque!$E$23,IF(Datos!$E$5388&lt;=Bosque!$E$24,Bosque!$M$25,Bosque!$M$26),IF(Datos!$E$5388&lt;=Bosque!$E$27,Bosque!$M$28,Bosque!$M$29))</f>
        <v/>
      </c>
      <c r="I5388" s="10">
        <f>IF(Datos!$G$5388&lt;=Bosque!$E$30,IF(Datos!$E$5388&lt;=Bosque!$E$31,Bosque!$M$32,Bosque!$M$33),IF(Datos!$E$5388&lt;=Bosque!$E$34,Bosque!$M$35,Bosque!$M$36))</f>
        <v/>
      </c>
      <c r="J5388" s="10">
        <f>IF(Datos!$I$5388&lt;=Bosque!$E$37,IF(Datos!$H$5388&lt;=Bosque!$E$38,Bosque!$M$39,Bosque!$M$40),IF(Datos!$F$5388&lt;=Bosque!$E$41,Bosque!$M$42,Bosque!$M$43))</f>
        <v/>
      </c>
      <c r="K5388" s="10">
        <f>IF(Datos!$G$5388&lt;=Bosque!$E$44,IF(Datos!$H$5388&lt;=Bosque!$E$45,Bosque!$M$46,Bosque!$M$47),IF(Datos!$F$5388&lt;=Bosque!$E$48,Bosque!$M$49,Bosque!$M$50))</f>
        <v/>
      </c>
      <c r="L5388" s="10">
        <f>AVERAGE(E5388:K5388)</f>
        <v/>
      </c>
      <c r="M5388" s="10">
        <f>$M$2</f>
        <v/>
      </c>
      <c r="N5388">
        <f>IF(L5388&gt;=M5388,"Sí","No")</f>
        <v/>
      </c>
      <c r="O5388">
        <f>--AND(C5388=1,N5388="Sí")</f>
        <v/>
      </c>
      <c r="P5388">
        <f>--AND(C5388=0,N5388="Sí")</f>
        <v/>
      </c>
      <c r="Q5388">
        <f>--AND(C5388=1,N5388="No")</f>
        <v/>
      </c>
      <c r="R5388">
        <f>--AND(C5388=0,N5388="No")</f>
        <v/>
      </c>
      <c r="S5388">
        <f>--(C5388=--(L5388&gt;=M5388))</f>
        <v/>
      </c>
      <c r="T5388" s="11">
        <f>O5388*60000-P5388*3000</f>
        <v/>
      </c>
    </row>
    <row r="5389">
      <c r="A5389">
        <f>Datos!A5389</f>
        <v/>
      </c>
      <c r="B5389">
        <f>Datos!B5389</f>
        <v/>
      </c>
      <c r="C5389">
        <f>Datos!D5389</f>
        <v/>
      </c>
      <c r="D5389" t="n">
        <v>5389</v>
      </c>
      <c r="E5389" s="10">
        <f>IF(Datos!$G$5389&lt;=Bosque!$E$4,IF(Datos!$H$5389&lt;=Bosque!$E$5,Bosque!$M$6,Bosque!$M$7),IF(Datos!$G$5389&lt;=Bosque!$E$8,Bosque!$M$9,Bosque!$M$10))</f>
        <v/>
      </c>
      <c r="F5389" s="10">
        <f>IF(Datos!$H$5389&lt;=Bosque!$E$11,IF(Datos!$E$5389&lt;=Bosque!$E$12,Bosque!$M$13,Bosque!$M$14),IF(Datos!$I$5389&lt;=Bosque!$E$15,Bosque!$M$16,Bosque!$M$17))</f>
        <v/>
      </c>
      <c r="G5389" s="10">
        <f>IF(Datos!$E$5389&lt;=Bosque!$E$18,IF(Datos!$I$5389&lt;=Bosque!$E$19,Bosque!$M$20,Bosque!$M$21),Bosque!$M$22)</f>
        <v/>
      </c>
      <c r="H5389" s="10">
        <f>IF(Datos!$E$5389&lt;=Bosque!$E$23,IF(Datos!$E$5389&lt;=Bosque!$E$24,Bosque!$M$25,Bosque!$M$26),IF(Datos!$E$5389&lt;=Bosque!$E$27,Bosque!$M$28,Bosque!$M$29))</f>
        <v/>
      </c>
      <c r="I5389" s="10">
        <f>IF(Datos!$G$5389&lt;=Bosque!$E$30,IF(Datos!$E$5389&lt;=Bosque!$E$31,Bosque!$M$32,Bosque!$M$33),IF(Datos!$E$5389&lt;=Bosque!$E$34,Bosque!$M$35,Bosque!$M$36))</f>
        <v/>
      </c>
      <c r="J5389" s="10">
        <f>IF(Datos!$I$5389&lt;=Bosque!$E$37,IF(Datos!$H$5389&lt;=Bosque!$E$38,Bosque!$M$39,Bosque!$M$40),IF(Datos!$F$5389&lt;=Bosque!$E$41,Bosque!$M$42,Bosque!$M$43))</f>
        <v/>
      </c>
      <c r="K5389" s="10">
        <f>IF(Datos!$G$5389&lt;=Bosque!$E$44,IF(Datos!$H$5389&lt;=Bosque!$E$45,Bosque!$M$46,Bosque!$M$47),IF(Datos!$F$5389&lt;=Bosque!$E$48,Bosque!$M$49,Bosque!$M$50))</f>
        <v/>
      </c>
      <c r="L5389" s="10">
        <f>AVERAGE(E5389:K5389)</f>
        <v/>
      </c>
      <c r="M5389" s="10">
        <f>$M$2</f>
        <v/>
      </c>
      <c r="N5389">
        <f>IF(L5389&gt;=M5389,"Sí","No")</f>
        <v/>
      </c>
      <c r="O5389">
        <f>--AND(C5389=1,N5389="Sí")</f>
        <v/>
      </c>
      <c r="P5389">
        <f>--AND(C5389=0,N5389="Sí")</f>
        <v/>
      </c>
      <c r="Q5389">
        <f>--AND(C5389=1,N5389="No")</f>
        <v/>
      </c>
      <c r="R5389">
        <f>--AND(C5389=0,N5389="No")</f>
        <v/>
      </c>
      <c r="S5389">
        <f>--(C5389=--(L5389&gt;=M5389))</f>
        <v/>
      </c>
      <c r="T5389" s="11">
        <f>O5389*60000-P5389*3000</f>
        <v/>
      </c>
    </row>
    <row r="5390">
      <c r="A5390">
        <f>Datos!A5390</f>
        <v/>
      </c>
      <c r="B5390">
        <f>Datos!B5390</f>
        <v/>
      </c>
      <c r="C5390">
        <f>Datos!D5390</f>
        <v/>
      </c>
      <c r="D5390" t="n">
        <v>5390</v>
      </c>
      <c r="E5390" s="10">
        <f>IF(Datos!$G$5390&lt;=Bosque!$E$4,IF(Datos!$H$5390&lt;=Bosque!$E$5,Bosque!$M$6,Bosque!$M$7),IF(Datos!$G$5390&lt;=Bosque!$E$8,Bosque!$M$9,Bosque!$M$10))</f>
        <v/>
      </c>
      <c r="F5390" s="10">
        <f>IF(Datos!$H$5390&lt;=Bosque!$E$11,IF(Datos!$E$5390&lt;=Bosque!$E$12,Bosque!$M$13,Bosque!$M$14),IF(Datos!$I$5390&lt;=Bosque!$E$15,Bosque!$M$16,Bosque!$M$17))</f>
        <v/>
      </c>
      <c r="G5390" s="10">
        <f>IF(Datos!$E$5390&lt;=Bosque!$E$18,IF(Datos!$I$5390&lt;=Bosque!$E$19,Bosque!$M$20,Bosque!$M$21),Bosque!$M$22)</f>
        <v/>
      </c>
      <c r="H5390" s="10">
        <f>IF(Datos!$E$5390&lt;=Bosque!$E$23,IF(Datos!$E$5390&lt;=Bosque!$E$24,Bosque!$M$25,Bosque!$M$26),IF(Datos!$E$5390&lt;=Bosque!$E$27,Bosque!$M$28,Bosque!$M$29))</f>
        <v/>
      </c>
      <c r="I5390" s="10">
        <f>IF(Datos!$G$5390&lt;=Bosque!$E$30,IF(Datos!$E$5390&lt;=Bosque!$E$31,Bosque!$M$32,Bosque!$M$33),IF(Datos!$E$5390&lt;=Bosque!$E$34,Bosque!$M$35,Bosque!$M$36))</f>
        <v/>
      </c>
      <c r="J5390" s="10">
        <f>IF(Datos!$I$5390&lt;=Bosque!$E$37,IF(Datos!$H$5390&lt;=Bosque!$E$38,Bosque!$M$39,Bosque!$M$40),IF(Datos!$F$5390&lt;=Bosque!$E$41,Bosque!$M$42,Bosque!$M$43))</f>
        <v/>
      </c>
      <c r="K5390" s="10">
        <f>IF(Datos!$G$5390&lt;=Bosque!$E$44,IF(Datos!$H$5390&lt;=Bosque!$E$45,Bosque!$M$46,Bosque!$M$47),IF(Datos!$F$5390&lt;=Bosque!$E$48,Bosque!$M$49,Bosque!$M$50))</f>
        <v/>
      </c>
      <c r="L5390" s="10">
        <f>AVERAGE(E5390:K5390)</f>
        <v/>
      </c>
      <c r="M5390" s="10">
        <f>$M$2</f>
        <v/>
      </c>
      <c r="N5390">
        <f>IF(L5390&gt;=M5390,"Sí","No")</f>
        <v/>
      </c>
      <c r="O5390">
        <f>--AND(C5390=1,N5390="Sí")</f>
        <v/>
      </c>
      <c r="P5390">
        <f>--AND(C5390=0,N5390="Sí")</f>
        <v/>
      </c>
      <c r="Q5390">
        <f>--AND(C5390=1,N5390="No")</f>
        <v/>
      </c>
      <c r="R5390">
        <f>--AND(C5390=0,N5390="No")</f>
        <v/>
      </c>
      <c r="S5390">
        <f>--(C5390=--(L5390&gt;=M5390))</f>
        <v/>
      </c>
      <c r="T5390" s="11">
        <f>O5390*60000-P5390*3000</f>
        <v/>
      </c>
    </row>
    <row r="5391">
      <c r="A5391">
        <f>Datos!A5391</f>
        <v/>
      </c>
      <c r="B5391">
        <f>Datos!B5391</f>
        <v/>
      </c>
      <c r="C5391">
        <f>Datos!D5391</f>
        <v/>
      </c>
      <c r="D5391" t="n">
        <v>5391</v>
      </c>
      <c r="E5391" s="10">
        <f>IF(Datos!$G$5391&lt;=Bosque!$E$4,IF(Datos!$H$5391&lt;=Bosque!$E$5,Bosque!$M$6,Bosque!$M$7),IF(Datos!$G$5391&lt;=Bosque!$E$8,Bosque!$M$9,Bosque!$M$10))</f>
        <v/>
      </c>
      <c r="F5391" s="10">
        <f>IF(Datos!$H$5391&lt;=Bosque!$E$11,IF(Datos!$E$5391&lt;=Bosque!$E$12,Bosque!$M$13,Bosque!$M$14),IF(Datos!$I$5391&lt;=Bosque!$E$15,Bosque!$M$16,Bosque!$M$17))</f>
        <v/>
      </c>
      <c r="G5391" s="10">
        <f>IF(Datos!$E$5391&lt;=Bosque!$E$18,IF(Datos!$I$5391&lt;=Bosque!$E$19,Bosque!$M$20,Bosque!$M$21),Bosque!$M$22)</f>
        <v/>
      </c>
      <c r="H5391" s="10">
        <f>IF(Datos!$E$5391&lt;=Bosque!$E$23,IF(Datos!$E$5391&lt;=Bosque!$E$24,Bosque!$M$25,Bosque!$M$26),IF(Datos!$E$5391&lt;=Bosque!$E$27,Bosque!$M$28,Bosque!$M$29))</f>
        <v/>
      </c>
      <c r="I5391" s="10">
        <f>IF(Datos!$G$5391&lt;=Bosque!$E$30,IF(Datos!$E$5391&lt;=Bosque!$E$31,Bosque!$M$32,Bosque!$M$33),IF(Datos!$E$5391&lt;=Bosque!$E$34,Bosque!$M$35,Bosque!$M$36))</f>
        <v/>
      </c>
      <c r="J5391" s="10">
        <f>IF(Datos!$I$5391&lt;=Bosque!$E$37,IF(Datos!$H$5391&lt;=Bosque!$E$38,Bosque!$M$39,Bosque!$M$40),IF(Datos!$F$5391&lt;=Bosque!$E$41,Bosque!$M$42,Bosque!$M$43))</f>
        <v/>
      </c>
      <c r="K5391" s="10">
        <f>IF(Datos!$G$5391&lt;=Bosque!$E$44,IF(Datos!$H$5391&lt;=Bosque!$E$45,Bosque!$M$46,Bosque!$M$47),IF(Datos!$F$5391&lt;=Bosque!$E$48,Bosque!$M$49,Bosque!$M$50))</f>
        <v/>
      </c>
      <c r="L5391" s="10">
        <f>AVERAGE(E5391:K5391)</f>
        <v/>
      </c>
      <c r="M5391" s="10">
        <f>$M$2</f>
        <v/>
      </c>
      <c r="N5391">
        <f>IF(L5391&gt;=M5391,"Sí","No")</f>
        <v/>
      </c>
      <c r="O5391">
        <f>--AND(C5391=1,N5391="Sí")</f>
        <v/>
      </c>
      <c r="P5391">
        <f>--AND(C5391=0,N5391="Sí")</f>
        <v/>
      </c>
      <c r="Q5391">
        <f>--AND(C5391=1,N5391="No")</f>
        <v/>
      </c>
      <c r="R5391">
        <f>--AND(C5391=0,N5391="No")</f>
        <v/>
      </c>
      <c r="S5391">
        <f>--(C5391=--(L5391&gt;=M5391))</f>
        <v/>
      </c>
      <c r="T5391" s="11">
        <f>O5391*60000-P5391*3000</f>
        <v/>
      </c>
    </row>
    <row r="5392">
      <c r="A5392">
        <f>Datos!A5392</f>
        <v/>
      </c>
      <c r="B5392">
        <f>Datos!B5392</f>
        <v/>
      </c>
      <c r="C5392">
        <f>Datos!D5392</f>
        <v/>
      </c>
      <c r="D5392" t="n">
        <v>5392</v>
      </c>
      <c r="E5392" s="10">
        <f>IF(Datos!$G$5392&lt;=Bosque!$E$4,IF(Datos!$H$5392&lt;=Bosque!$E$5,Bosque!$M$6,Bosque!$M$7),IF(Datos!$G$5392&lt;=Bosque!$E$8,Bosque!$M$9,Bosque!$M$10))</f>
        <v/>
      </c>
      <c r="F5392" s="10">
        <f>IF(Datos!$H$5392&lt;=Bosque!$E$11,IF(Datos!$E$5392&lt;=Bosque!$E$12,Bosque!$M$13,Bosque!$M$14),IF(Datos!$I$5392&lt;=Bosque!$E$15,Bosque!$M$16,Bosque!$M$17))</f>
        <v/>
      </c>
      <c r="G5392" s="10">
        <f>IF(Datos!$E$5392&lt;=Bosque!$E$18,IF(Datos!$I$5392&lt;=Bosque!$E$19,Bosque!$M$20,Bosque!$M$21),Bosque!$M$22)</f>
        <v/>
      </c>
      <c r="H5392" s="10">
        <f>IF(Datos!$E$5392&lt;=Bosque!$E$23,IF(Datos!$E$5392&lt;=Bosque!$E$24,Bosque!$M$25,Bosque!$M$26),IF(Datos!$E$5392&lt;=Bosque!$E$27,Bosque!$M$28,Bosque!$M$29))</f>
        <v/>
      </c>
      <c r="I5392" s="10">
        <f>IF(Datos!$G$5392&lt;=Bosque!$E$30,IF(Datos!$E$5392&lt;=Bosque!$E$31,Bosque!$M$32,Bosque!$M$33),IF(Datos!$E$5392&lt;=Bosque!$E$34,Bosque!$M$35,Bosque!$M$36))</f>
        <v/>
      </c>
      <c r="J5392" s="10">
        <f>IF(Datos!$I$5392&lt;=Bosque!$E$37,IF(Datos!$H$5392&lt;=Bosque!$E$38,Bosque!$M$39,Bosque!$M$40),IF(Datos!$F$5392&lt;=Bosque!$E$41,Bosque!$M$42,Bosque!$M$43))</f>
        <v/>
      </c>
      <c r="K5392" s="10">
        <f>IF(Datos!$G$5392&lt;=Bosque!$E$44,IF(Datos!$H$5392&lt;=Bosque!$E$45,Bosque!$M$46,Bosque!$M$47),IF(Datos!$F$5392&lt;=Bosque!$E$48,Bosque!$M$49,Bosque!$M$50))</f>
        <v/>
      </c>
      <c r="L5392" s="10">
        <f>AVERAGE(E5392:K5392)</f>
        <v/>
      </c>
      <c r="M5392" s="10">
        <f>$M$2</f>
        <v/>
      </c>
      <c r="N5392">
        <f>IF(L5392&gt;=M5392,"Sí","No")</f>
        <v/>
      </c>
      <c r="O5392">
        <f>--AND(C5392=1,N5392="Sí")</f>
        <v/>
      </c>
      <c r="P5392">
        <f>--AND(C5392=0,N5392="Sí")</f>
        <v/>
      </c>
      <c r="Q5392">
        <f>--AND(C5392=1,N5392="No")</f>
        <v/>
      </c>
      <c r="R5392">
        <f>--AND(C5392=0,N5392="No")</f>
        <v/>
      </c>
      <c r="S5392">
        <f>--(C5392=--(L5392&gt;=M5392))</f>
        <v/>
      </c>
      <c r="T5392" s="11">
        <f>O5392*60000-P5392*3000</f>
        <v/>
      </c>
    </row>
    <row r="5393">
      <c r="A5393">
        <f>Datos!A5393</f>
        <v/>
      </c>
      <c r="B5393">
        <f>Datos!B5393</f>
        <v/>
      </c>
      <c r="C5393">
        <f>Datos!D5393</f>
        <v/>
      </c>
      <c r="D5393" t="n">
        <v>5393</v>
      </c>
      <c r="E5393" s="10">
        <f>IF(Datos!$G$5393&lt;=Bosque!$E$4,IF(Datos!$H$5393&lt;=Bosque!$E$5,Bosque!$M$6,Bosque!$M$7),IF(Datos!$G$5393&lt;=Bosque!$E$8,Bosque!$M$9,Bosque!$M$10))</f>
        <v/>
      </c>
      <c r="F5393" s="10">
        <f>IF(Datos!$H$5393&lt;=Bosque!$E$11,IF(Datos!$E$5393&lt;=Bosque!$E$12,Bosque!$M$13,Bosque!$M$14),IF(Datos!$I$5393&lt;=Bosque!$E$15,Bosque!$M$16,Bosque!$M$17))</f>
        <v/>
      </c>
      <c r="G5393" s="10">
        <f>IF(Datos!$E$5393&lt;=Bosque!$E$18,IF(Datos!$I$5393&lt;=Bosque!$E$19,Bosque!$M$20,Bosque!$M$21),Bosque!$M$22)</f>
        <v/>
      </c>
      <c r="H5393" s="10">
        <f>IF(Datos!$E$5393&lt;=Bosque!$E$23,IF(Datos!$E$5393&lt;=Bosque!$E$24,Bosque!$M$25,Bosque!$M$26),IF(Datos!$E$5393&lt;=Bosque!$E$27,Bosque!$M$28,Bosque!$M$29))</f>
        <v/>
      </c>
      <c r="I5393" s="10">
        <f>IF(Datos!$G$5393&lt;=Bosque!$E$30,IF(Datos!$E$5393&lt;=Bosque!$E$31,Bosque!$M$32,Bosque!$M$33),IF(Datos!$E$5393&lt;=Bosque!$E$34,Bosque!$M$35,Bosque!$M$36))</f>
        <v/>
      </c>
      <c r="J5393" s="10">
        <f>IF(Datos!$I$5393&lt;=Bosque!$E$37,IF(Datos!$H$5393&lt;=Bosque!$E$38,Bosque!$M$39,Bosque!$M$40),IF(Datos!$F$5393&lt;=Bosque!$E$41,Bosque!$M$42,Bosque!$M$43))</f>
        <v/>
      </c>
      <c r="K5393" s="10">
        <f>IF(Datos!$G$5393&lt;=Bosque!$E$44,IF(Datos!$H$5393&lt;=Bosque!$E$45,Bosque!$M$46,Bosque!$M$47),IF(Datos!$F$5393&lt;=Bosque!$E$48,Bosque!$M$49,Bosque!$M$50))</f>
        <v/>
      </c>
      <c r="L5393" s="10">
        <f>AVERAGE(E5393:K5393)</f>
        <v/>
      </c>
      <c r="M5393" s="10">
        <f>$M$2</f>
        <v/>
      </c>
      <c r="N5393">
        <f>IF(L5393&gt;=M5393,"Sí","No")</f>
        <v/>
      </c>
      <c r="O5393">
        <f>--AND(C5393=1,N5393="Sí")</f>
        <v/>
      </c>
      <c r="P5393">
        <f>--AND(C5393=0,N5393="Sí")</f>
        <v/>
      </c>
      <c r="Q5393">
        <f>--AND(C5393=1,N5393="No")</f>
        <v/>
      </c>
      <c r="R5393">
        <f>--AND(C5393=0,N5393="No")</f>
        <v/>
      </c>
      <c r="S5393">
        <f>--(C5393=--(L5393&gt;=M5393))</f>
        <v/>
      </c>
      <c r="T5393" s="11">
        <f>O5393*60000-P5393*3000</f>
        <v/>
      </c>
    </row>
    <row r="5394">
      <c r="A5394">
        <f>Datos!A5394</f>
        <v/>
      </c>
      <c r="B5394">
        <f>Datos!B5394</f>
        <v/>
      </c>
      <c r="C5394">
        <f>Datos!D5394</f>
        <v/>
      </c>
      <c r="D5394" t="n">
        <v>5394</v>
      </c>
      <c r="E5394" s="10">
        <f>IF(Datos!$G$5394&lt;=Bosque!$E$4,IF(Datos!$H$5394&lt;=Bosque!$E$5,Bosque!$M$6,Bosque!$M$7),IF(Datos!$G$5394&lt;=Bosque!$E$8,Bosque!$M$9,Bosque!$M$10))</f>
        <v/>
      </c>
      <c r="F5394" s="10">
        <f>IF(Datos!$H$5394&lt;=Bosque!$E$11,IF(Datos!$E$5394&lt;=Bosque!$E$12,Bosque!$M$13,Bosque!$M$14),IF(Datos!$I$5394&lt;=Bosque!$E$15,Bosque!$M$16,Bosque!$M$17))</f>
        <v/>
      </c>
      <c r="G5394" s="10">
        <f>IF(Datos!$E$5394&lt;=Bosque!$E$18,IF(Datos!$I$5394&lt;=Bosque!$E$19,Bosque!$M$20,Bosque!$M$21),Bosque!$M$22)</f>
        <v/>
      </c>
      <c r="H5394" s="10">
        <f>IF(Datos!$E$5394&lt;=Bosque!$E$23,IF(Datos!$E$5394&lt;=Bosque!$E$24,Bosque!$M$25,Bosque!$M$26),IF(Datos!$E$5394&lt;=Bosque!$E$27,Bosque!$M$28,Bosque!$M$29))</f>
        <v/>
      </c>
      <c r="I5394" s="10">
        <f>IF(Datos!$G$5394&lt;=Bosque!$E$30,IF(Datos!$E$5394&lt;=Bosque!$E$31,Bosque!$M$32,Bosque!$M$33),IF(Datos!$E$5394&lt;=Bosque!$E$34,Bosque!$M$35,Bosque!$M$36))</f>
        <v/>
      </c>
      <c r="J5394" s="10">
        <f>IF(Datos!$I$5394&lt;=Bosque!$E$37,IF(Datos!$H$5394&lt;=Bosque!$E$38,Bosque!$M$39,Bosque!$M$40),IF(Datos!$F$5394&lt;=Bosque!$E$41,Bosque!$M$42,Bosque!$M$43))</f>
        <v/>
      </c>
      <c r="K5394" s="10">
        <f>IF(Datos!$G$5394&lt;=Bosque!$E$44,IF(Datos!$H$5394&lt;=Bosque!$E$45,Bosque!$M$46,Bosque!$M$47),IF(Datos!$F$5394&lt;=Bosque!$E$48,Bosque!$M$49,Bosque!$M$50))</f>
        <v/>
      </c>
      <c r="L5394" s="10">
        <f>AVERAGE(E5394:K5394)</f>
        <v/>
      </c>
      <c r="M5394" s="10">
        <f>$M$2</f>
        <v/>
      </c>
      <c r="N5394">
        <f>IF(L5394&gt;=M5394,"Sí","No")</f>
        <v/>
      </c>
      <c r="O5394">
        <f>--AND(C5394=1,N5394="Sí")</f>
        <v/>
      </c>
      <c r="P5394">
        <f>--AND(C5394=0,N5394="Sí")</f>
        <v/>
      </c>
      <c r="Q5394">
        <f>--AND(C5394=1,N5394="No")</f>
        <v/>
      </c>
      <c r="R5394">
        <f>--AND(C5394=0,N5394="No")</f>
        <v/>
      </c>
      <c r="S5394">
        <f>--(C5394=--(L5394&gt;=M5394))</f>
        <v/>
      </c>
      <c r="T5394" s="11">
        <f>O5394*60000-P5394*3000</f>
        <v/>
      </c>
    </row>
    <row r="5395">
      <c r="A5395">
        <f>Datos!A5395</f>
        <v/>
      </c>
      <c r="B5395">
        <f>Datos!B5395</f>
        <v/>
      </c>
      <c r="C5395">
        <f>Datos!D5395</f>
        <v/>
      </c>
      <c r="D5395" t="n">
        <v>5395</v>
      </c>
      <c r="E5395" s="10">
        <f>IF(Datos!$G$5395&lt;=Bosque!$E$4,IF(Datos!$H$5395&lt;=Bosque!$E$5,Bosque!$M$6,Bosque!$M$7),IF(Datos!$G$5395&lt;=Bosque!$E$8,Bosque!$M$9,Bosque!$M$10))</f>
        <v/>
      </c>
      <c r="F5395" s="10">
        <f>IF(Datos!$H$5395&lt;=Bosque!$E$11,IF(Datos!$E$5395&lt;=Bosque!$E$12,Bosque!$M$13,Bosque!$M$14),IF(Datos!$I$5395&lt;=Bosque!$E$15,Bosque!$M$16,Bosque!$M$17))</f>
        <v/>
      </c>
      <c r="G5395" s="10">
        <f>IF(Datos!$E$5395&lt;=Bosque!$E$18,IF(Datos!$I$5395&lt;=Bosque!$E$19,Bosque!$M$20,Bosque!$M$21),Bosque!$M$22)</f>
        <v/>
      </c>
      <c r="H5395" s="10">
        <f>IF(Datos!$E$5395&lt;=Bosque!$E$23,IF(Datos!$E$5395&lt;=Bosque!$E$24,Bosque!$M$25,Bosque!$M$26),IF(Datos!$E$5395&lt;=Bosque!$E$27,Bosque!$M$28,Bosque!$M$29))</f>
        <v/>
      </c>
      <c r="I5395" s="10">
        <f>IF(Datos!$G$5395&lt;=Bosque!$E$30,IF(Datos!$E$5395&lt;=Bosque!$E$31,Bosque!$M$32,Bosque!$M$33),IF(Datos!$E$5395&lt;=Bosque!$E$34,Bosque!$M$35,Bosque!$M$36))</f>
        <v/>
      </c>
      <c r="J5395" s="10">
        <f>IF(Datos!$I$5395&lt;=Bosque!$E$37,IF(Datos!$H$5395&lt;=Bosque!$E$38,Bosque!$M$39,Bosque!$M$40),IF(Datos!$F$5395&lt;=Bosque!$E$41,Bosque!$M$42,Bosque!$M$43))</f>
        <v/>
      </c>
      <c r="K5395" s="10">
        <f>IF(Datos!$G$5395&lt;=Bosque!$E$44,IF(Datos!$H$5395&lt;=Bosque!$E$45,Bosque!$M$46,Bosque!$M$47),IF(Datos!$F$5395&lt;=Bosque!$E$48,Bosque!$M$49,Bosque!$M$50))</f>
        <v/>
      </c>
      <c r="L5395" s="10">
        <f>AVERAGE(E5395:K5395)</f>
        <v/>
      </c>
      <c r="M5395" s="10">
        <f>$M$2</f>
        <v/>
      </c>
      <c r="N5395">
        <f>IF(L5395&gt;=M5395,"Sí","No")</f>
        <v/>
      </c>
      <c r="O5395">
        <f>--AND(C5395=1,N5395="Sí")</f>
        <v/>
      </c>
      <c r="P5395">
        <f>--AND(C5395=0,N5395="Sí")</f>
        <v/>
      </c>
      <c r="Q5395">
        <f>--AND(C5395=1,N5395="No")</f>
        <v/>
      </c>
      <c r="R5395">
        <f>--AND(C5395=0,N5395="No")</f>
        <v/>
      </c>
      <c r="S5395">
        <f>--(C5395=--(L5395&gt;=M5395))</f>
        <v/>
      </c>
      <c r="T5395" s="11">
        <f>O5395*60000-P5395*3000</f>
        <v/>
      </c>
    </row>
    <row r="5396">
      <c r="A5396">
        <f>Datos!A5396</f>
        <v/>
      </c>
      <c r="B5396">
        <f>Datos!B5396</f>
        <v/>
      </c>
      <c r="C5396">
        <f>Datos!D5396</f>
        <v/>
      </c>
      <c r="D5396" t="n">
        <v>5396</v>
      </c>
      <c r="E5396" s="10">
        <f>IF(Datos!$G$5396&lt;=Bosque!$E$4,IF(Datos!$H$5396&lt;=Bosque!$E$5,Bosque!$M$6,Bosque!$M$7),IF(Datos!$G$5396&lt;=Bosque!$E$8,Bosque!$M$9,Bosque!$M$10))</f>
        <v/>
      </c>
      <c r="F5396" s="10">
        <f>IF(Datos!$H$5396&lt;=Bosque!$E$11,IF(Datos!$E$5396&lt;=Bosque!$E$12,Bosque!$M$13,Bosque!$M$14),IF(Datos!$I$5396&lt;=Bosque!$E$15,Bosque!$M$16,Bosque!$M$17))</f>
        <v/>
      </c>
      <c r="G5396" s="10">
        <f>IF(Datos!$E$5396&lt;=Bosque!$E$18,IF(Datos!$I$5396&lt;=Bosque!$E$19,Bosque!$M$20,Bosque!$M$21),Bosque!$M$22)</f>
        <v/>
      </c>
      <c r="H5396" s="10">
        <f>IF(Datos!$E$5396&lt;=Bosque!$E$23,IF(Datos!$E$5396&lt;=Bosque!$E$24,Bosque!$M$25,Bosque!$M$26),IF(Datos!$E$5396&lt;=Bosque!$E$27,Bosque!$M$28,Bosque!$M$29))</f>
        <v/>
      </c>
      <c r="I5396" s="10">
        <f>IF(Datos!$G$5396&lt;=Bosque!$E$30,IF(Datos!$E$5396&lt;=Bosque!$E$31,Bosque!$M$32,Bosque!$M$33),IF(Datos!$E$5396&lt;=Bosque!$E$34,Bosque!$M$35,Bosque!$M$36))</f>
        <v/>
      </c>
      <c r="J5396" s="10">
        <f>IF(Datos!$I$5396&lt;=Bosque!$E$37,IF(Datos!$H$5396&lt;=Bosque!$E$38,Bosque!$M$39,Bosque!$M$40),IF(Datos!$F$5396&lt;=Bosque!$E$41,Bosque!$M$42,Bosque!$M$43))</f>
        <v/>
      </c>
      <c r="K5396" s="10">
        <f>IF(Datos!$G$5396&lt;=Bosque!$E$44,IF(Datos!$H$5396&lt;=Bosque!$E$45,Bosque!$M$46,Bosque!$M$47),IF(Datos!$F$5396&lt;=Bosque!$E$48,Bosque!$M$49,Bosque!$M$50))</f>
        <v/>
      </c>
      <c r="L5396" s="10">
        <f>AVERAGE(E5396:K5396)</f>
        <v/>
      </c>
      <c r="M5396" s="10">
        <f>$M$2</f>
        <v/>
      </c>
      <c r="N5396">
        <f>IF(L5396&gt;=M5396,"Sí","No")</f>
        <v/>
      </c>
      <c r="O5396">
        <f>--AND(C5396=1,N5396="Sí")</f>
        <v/>
      </c>
      <c r="P5396">
        <f>--AND(C5396=0,N5396="Sí")</f>
        <v/>
      </c>
      <c r="Q5396">
        <f>--AND(C5396=1,N5396="No")</f>
        <v/>
      </c>
      <c r="R5396">
        <f>--AND(C5396=0,N5396="No")</f>
        <v/>
      </c>
      <c r="S5396">
        <f>--(C5396=--(L5396&gt;=M5396))</f>
        <v/>
      </c>
      <c r="T5396" s="11">
        <f>O5396*60000-P5396*3000</f>
        <v/>
      </c>
    </row>
    <row r="5397">
      <c r="A5397">
        <f>Datos!A5397</f>
        <v/>
      </c>
      <c r="B5397">
        <f>Datos!B5397</f>
        <v/>
      </c>
      <c r="C5397">
        <f>Datos!D5397</f>
        <v/>
      </c>
      <c r="D5397" t="n">
        <v>5397</v>
      </c>
      <c r="E5397" s="10">
        <f>IF(Datos!$G$5397&lt;=Bosque!$E$4,IF(Datos!$H$5397&lt;=Bosque!$E$5,Bosque!$M$6,Bosque!$M$7),IF(Datos!$G$5397&lt;=Bosque!$E$8,Bosque!$M$9,Bosque!$M$10))</f>
        <v/>
      </c>
      <c r="F5397" s="10">
        <f>IF(Datos!$H$5397&lt;=Bosque!$E$11,IF(Datos!$E$5397&lt;=Bosque!$E$12,Bosque!$M$13,Bosque!$M$14),IF(Datos!$I$5397&lt;=Bosque!$E$15,Bosque!$M$16,Bosque!$M$17))</f>
        <v/>
      </c>
      <c r="G5397" s="10">
        <f>IF(Datos!$E$5397&lt;=Bosque!$E$18,IF(Datos!$I$5397&lt;=Bosque!$E$19,Bosque!$M$20,Bosque!$M$21),Bosque!$M$22)</f>
        <v/>
      </c>
      <c r="H5397" s="10">
        <f>IF(Datos!$E$5397&lt;=Bosque!$E$23,IF(Datos!$E$5397&lt;=Bosque!$E$24,Bosque!$M$25,Bosque!$M$26),IF(Datos!$E$5397&lt;=Bosque!$E$27,Bosque!$M$28,Bosque!$M$29))</f>
        <v/>
      </c>
      <c r="I5397" s="10">
        <f>IF(Datos!$G$5397&lt;=Bosque!$E$30,IF(Datos!$E$5397&lt;=Bosque!$E$31,Bosque!$M$32,Bosque!$M$33),IF(Datos!$E$5397&lt;=Bosque!$E$34,Bosque!$M$35,Bosque!$M$36))</f>
        <v/>
      </c>
      <c r="J5397" s="10">
        <f>IF(Datos!$I$5397&lt;=Bosque!$E$37,IF(Datos!$H$5397&lt;=Bosque!$E$38,Bosque!$M$39,Bosque!$M$40),IF(Datos!$F$5397&lt;=Bosque!$E$41,Bosque!$M$42,Bosque!$M$43))</f>
        <v/>
      </c>
      <c r="K5397" s="10">
        <f>IF(Datos!$G$5397&lt;=Bosque!$E$44,IF(Datos!$H$5397&lt;=Bosque!$E$45,Bosque!$M$46,Bosque!$M$47),IF(Datos!$F$5397&lt;=Bosque!$E$48,Bosque!$M$49,Bosque!$M$50))</f>
        <v/>
      </c>
      <c r="L5397" s="10">
        <f>AVERAGE(E5397:K5397)</f>
        <v/>
      </c>
      <c r="M5397" s="10">
        <f>$M$2</f>
        <v/>
      </c>
      <c r="N5397">
        <f>IF(L5397&gt;=M5397,"Sí","No")</f>
        <v/>
      </c>
      <c r="O5397">
        <f>--AND(C5397=1,N5397="Sí")</f>
        <v/>
      </c>
      <c r="P5397">
        <f>--AND(C5397=0,N5397="Sí")</f>
        <v/>
      </c>
      <c r="Q5397">
        <f>--AND(C5397=1,N5397="No")</f>
        <v/>
      </c>
      <c r="R5397">
        <f>--AND(C5397=0,N5397="No")</f>
        <v/>
      </c>
      <c r="S5397">
        <f>--(C5397=--(L5397&gt;=M5397))</f>
        <v/>
      </c>
      <c r="T5397" s="11">
        <f>O5397*60000-P5397*3000</f>
        <v/>
      </c>
    </row>
    <row r="5398">
      <c r="A5398">
        <f>Datos!A5398</f>
        <v/>
      </c>
      <c r="B5398">
        <f>Datos!B5398</f>
        <v/>
      </c>
      <c r="C5398">
        <f>Datos!D5398</f>
        <v/>
      </c>
      <c r="D5398" t="n">
        <v>5398</v>
      </c>
      <c r="E5398" s="10">
        <f>IF(Datos!$G$5398&lt;=Bosque!$E$4,IF(Datos!$H$5398&lt;=Bosque!$E$5,Bosque!$M$6,Bosque!$M$7),IF(Datos!$G$5398&lt;=Bosque!$E$8,Bosque!$M$9,Bosque!$M$10))</f>
        <v/>
      </c>
      <c r="F5398" s="10">
        <f>IF(Datos!$H$5398&lt;=Bosque!$E$11,IF(Datos!$E$5398&lt;=Bosque!$E$12,Bosque!$M$13,Bosque!$M$14),IF(Datos!$I$5398&lt;=Bosque!$E$15,Bosque!$M$16,Bosque!$M$17))</f>
        <v/>
      </c>
      <c r="G5398" s="10">
        <f>IF(Datos!$E$5398&lt;=Bosque!$E$18,IF(Datos!$I$5398&lt;=Bosque!$E$19,Bosque!$M$20,Bosque!$M$21),Bosque!$M$22)</f>
        <v/>
      </c>
      <c r="H5398" s="10">
        <f>IF(Datos!$E$5398&lt;=Bosque!$E$23,IF(Datos!$E$5398&lt;=Bosque!$E$24,Bosque!$M$25,Bosque!$M$26),IF(Datos!$E$5398&lt;=Bosque!$E$27,Bosque!$M$28,Bosque!$M$29))</f>
        <v/>
      </c>
      <c r="I5398" s="10">
        <f>IF(Datos!$G$5398&lt;=Bosque!$E$30,IF(Datos!$E$5398&lt;=Bosque!$E$31,Bosque!$M$32,Bosque!$M$33),IF(Datos!$E$5398&lt;=Bosque!$E$34,Bosque!$M$35,Bosque!$M$36))</f>
        <v/>
      </c>
      <c r="J5398" s="10">
        <f>IF(Datos!$I$5398&lt;=Bosque!$E$37,IF(Datos!$H$5398&lt;=Bosque!$E$38,Bosque!$M$39,Bosque!$M$40),IF(Datos!$F$5398&lt;=Bosque!$E$41,Bosque!$M$42,Bosque!$M$43))</f>
        <v/>
      </c>
      <c r="K5398" s="10">
        <f>IF(Datos!$G$5398&lt;=Bosque!$E$44,IF(Datos!$H$5398&lt;=Bosque!$E$45,Bosque!$M$46,Bosque!$M$47),IF(Datos!$F$5398&lt;=Bosque!$E$48,Bosque!$M$49,Bosque!$M$50))</f>
        <v/>
      </c>
      <c r="L5398" s="10">
        <f>AVERAGE(E5398:K5398)</f>
        <v/>
      </c>
      <c r="M5398" s="10">
        <f>$M$2</f>
        <v/>
      </c>
      <c r="N5398">
        <f>IF(L5398&gt;=M5398,"Sí","No")</f>
        <v/>
      </c>
      <c r="O5398">
        <f>--AND(C5398=1,N5398="Sí")</f>
        <v/>
      </c>
      <c r="P5398">
        <f>--AND(C5398=0,N5398="Sí")</f>
        <v/>
      </c>
      <c r="Q5398">
        <f>--AND(C5398=1,N5398="No")</f>
        <v/>
      </c>
      <c r="R5398">
        <f>--AND(C5398=0,N5398="No")</f>
        <v/>
      </c>
      <c r="S5398">
        <f>--(C5398=--(L5398&gt;=M5398))</f>
        <v/>
      </c>
      <c r="T5398" s="11">
        <f>O5398*60000-P5398*3000</f>
        <v/>
      </c>
    </row>
    <row r="5399">
      <c r="A5399">
        <f>Datos!A5399</f>
        <v/>
      </c>
      <c r="B5399">
        <f>Datos!B5399</f>
        <v/>
      </c>
      <c r="C5399">
        <f>Datos!D5399</f>
        <v/>
      </c>
      <c r="D5399" t="n">
        <v>5399</v>
      </c>
      <c r="E5399" s="10">
        <f>IF(Datos!$G$5399&lt;=Bosque!$E$4,IF(Datos!$H$5399&lt;=Bosque!$E$5,Bosque!$M$6,Bosque!$M$7),IF(Datos!$G$5399&lt;=Bosque!$E$8,Bosque!$M$9,Bosque!$M$10))</f>
        <v/>
      </c>
      <c r="F5399" s="10">
        <f>IF(Datos!$H$5399&lt;=Bosque!$E$11,IF(Datos!$E$5399&lt;=Bosque!$E$12,Bosque!$M$13,Bosque!$M$14),IF(Datos!$I$5399&lt;=Bosque!$E$15,Bosque!$M$16,Bosque!$M$17))</f>
        <v/>
      </c>
      <c r="G5399" s="10">
        <f>IF(Datos!$E$5399&lt;=Bosque!$E$18,IF(Datos!$I$5399&lt;=Bosque!$E$19,Bosque!$M$20,Bosque!$M$21),Bosque!$M$22)</f>
        <v/>
      </c>
      <c r="H5399" s="10">
        <f>IF(Datos!$E$5399&lt;=Bosque!$E$23,IF(Datos!$E$5399&lt;=Bosque!$E$24,Bosque!$M$25,Bosque!$M$26),IF(Datos!$E$5399&lt;=Bosque!$E$27,Bosque!$M$28,Bosque!$M$29))</f>
        <v/>
      </c>
      <c r="I5399" s="10">
        <f>IF(Datos!$G$5399&lt;=Bosque!$E$30,IF(Datos!$E$5399&lt;=Bosque!$E$31,Bosque!$M$32,Bosque!$M$33),IF(Datos!$E$5399&lt;=Bosque!$E$34,Bosque!$M$35,Bosque!$M$36))</f>
        <v/>
      </c>
      <c r="J5399" s="10">
        <f>IF(Datos!$I$5399&lt;=Bosque!$E$37,IF(Datos!$H$5399&lt;=Bosque!$E$38,Bosque!$M$39,Bosque!$M$40),IF(Datos!$F$5399&lt;=Bosque!$E$41,Bosque!$M$42,Bosque!$M$43))</f>
        <v/>
      </c>
      <c r="K5399" s="10">
        <f>IF(Datos!$G$5399&lt;=Bosque!$E$44,IF(Datos!$H$5399&lt;=Bosque!$E$45,Bosque!$M$46,Bosque!$M$47),IF(Datos!$F$5399&lt;=Bosque!$E$48,Bosque!$M$49,Bosque!$M$50))</f>
        <v/>
      </c>
      <c r="L5399" s="10">
        <f>AVERAGE(E5399:K5399)</f>
        <v/>
      </c>
      <c r="M5399" s="10">
        <f>$M$2</f>
        <v/>
      </c>
      <c r="N5399">
        <f>IF(L5399&gt;=M5399,"Sí","No")</f>
        <v/>
      </c>
      <c r="O5399">
        <f>--AND(C5399=1,N5399="Sí")</f>
        <v/>
      </c>
      <c r="P5399">
        <f>--AND(C5399=0,N5399="Sí")</f>
        <v/>
      </c>
      <c r="Q5399">
        <f>--AND(C5399=1,N5399="No")</f>
        <v/>
      </c>
      <c r="R5399">
        <f>--AND(C5399=0,N5399="No")</f>
        <v/>
      </c>
      <c r="S5399">
        <f>--(C5399=--(L5399&gt;=M5399))</f>
        <v/>
      </c>
      <c r="T5399" s="11">
        <f>O5399*60000-P5399*3000</f>
        <v/>
      </c>
    </row>
    <row r="5400">
      <c r="A5400">
        <f>Datos!A5400</f>
        <v/>
      </c>
      <c r="B5400">
        <f>Datos!B5400</f>
        <v/>
      </c>
      <c r="C5400">
        <f>Datos!D5400</f>
        <v/>
      </c>
      <c r="D5400" t="n">
        <v>5400</v>
      </c>
      <c r="E5400" s="10">
        <f>IF(Datos!$G$5400&lt;=Bosque!$E$4,IF(Datos!$H$5400&lt;=Bosque!$E$5,Bosque!$M$6,Bosque!$M$7),IF(Datos!$G$5400&lt;=Bosque!$E$8,Bosque!$M$9,Bosque!$M$10))</f>
        <v/>
      </c>
      <c r="F5400" s="10">
        <f>IF(Datos!$H$5400&lt;=Bosque!$E$11,IF(Datos!$E$5400&lt;=Bosque!$E$12,Bosque!$M$13,Bosque!$M$14),IF(Datos!$I$5400&lt;=Bosque!$E$15,Bosque!$M$16,Bosque!$M$17))</f>
        <v/>
      </c>
      <c r="G5400" s="10">
        <f>IF(Datos!$E$5400&lt;=Bosque!$E$18,IF(Datos!$I$5400&lt;=Bosque!$E$19,Bosque!$M$20,Bosque!$M$21),Bosque!$M$22)</f>
        <v/>
      </c>
      <c r="H5400" s="10">
        <f>IF(Datos!$E$5400&lt;=Bosque!$E$23,IF(Datos!$E$5400&lt;=Bosque!$E$24,Bosque!$M$25,Bosque!$M$26),IF(Datos!$E$5400&lt;=Bosque!$E$27,Bosque!$M$28,Bosque!$M$29))</f>
        <v/>
      </c>
      <c r="I5400" s="10">
        <f>IF(Datos!$G$5400&lt;=Bosque!$E$30,IF(Datos!$E$5400&lt;=Bosque!$E$31,Bosque!$M$32,Bosque!$M$33),IF(Datos!$E$5400&lt;=Bosque!$E$34,Bosque!$M$35,Bosque!$M$36))</f>
        <v/>
      </c>
      <c r="J5400" s="10">
        <f>IF(Datos!$I$5400&lt;=Bosque!$E$37,IF(Datos!$H$5400&lt;=Bosque!$E$38,Bosque!$M$39,Bosque!$M$40),IF(Datos!$F$5400&lt;=Bosque!$E$41,Bosque!$M$42,Bosque!$M$43))</f>
        <v/>
      </c>
      <c r="K5400" s="10">
        <f>IF(Datos!$G$5400&lt;=Bosque!$E$44,IF(Datos!$H$5400&lt;=Bosque!$E$45,Bosque!$M$46,Bosque!$M$47),IF(Datos!$F$5400&lt;=Bosque!$E$48,Bosque!$M$49,Bosque!$M$50))</f>
        <v/>
      </c>
      <c r="L5400" s="10">
        <f>AVERAGE(E5400:K5400)</f>
        <v/>
      </c>
      <c r="M5400" s="10">
        <f>$M$2</f>
        <v/>
      </c>
      <c r="N5400">
        <f>IF(L5400&gt;=M5400,"Sí","No")</f>
        <v/>
      </c>
      <c r="O5400">
        <f>--AND(C5400=1,N5400="Sí")</f>
        <v/>
      </c>
      <c r="P5400">
        <f>--AND(C5400=0,N5400="Sí")</f>
        <v/>
      </c>
      <c r="Q5400">
        <f>--AND(C5400=1,N5400="No")</f>
        <v/>
      </c>
      <c r="R5400">
        <f>--AND(C5400=0,N5400="No")</f>
        <v/>
      </c>
      <c r="S5400">
        <f>--(C5400=--(L5400&gt;=M5400))</f>
        <v/>
      </c>
      <c r="T5400" s="11">
        <f>O5400*60000-P5400*3000</f>
        <v/>
      </c>
    </row>
    <row r="5401">
      <c r="A5401">
        <f>Datos!A5401</f>
        <v/>
      </c>
      <c r="B5401">
        <f>Datos!B5401</f>
        <v/>
      </c>
      <c r="C5401">
        <f>Datos!D5401</f>
        <v/>
      </c>
      <c r="D5401" t="n">
        <v>5401</v>
      </c>
      <c r="E5401" s="10">
        <f>IF(Datos!$G$5401&lt;=Bosque!$E$4,IF(Datos!$H$5401&lt;=Bosque!$E$5,Bosque!$M$6,Bosque!$M$7),IF(Datos!$G$5401&lt;=Bosque!$E$8,Bosque!$M$9,Bosque!$M$10))</f>
        <v/>
      </c>
      <c r="F5401" s="10">
        <f>IF(Datos!$H$5401&lt;=Bosque!$E$11,IF(Datos!$E$5401&lt;=Bosque!$E$12,Bosque!$M$13,Bosque!$M$14),IF(Datos!$I$5401&lt;=Bosque!$E$15,Bosque!$M$16,Bosque!$M$17))</f>
        <v/>
      </c>
      <c r="G5401" s="10">
        <f>IF(Datos!$E$5401&lt;=Bosque!$E$18,IF(Datos!$I$5401&lt;=Bosque!$E$19,Bosque!$M$20,Bosque!$M$21),Bosque!$M$22)</f>
        <v/>
      </c>
      <c r="H5401" s="10">
        <f>IF(Datos!$E$5401&lt;=Bosque!$E$23,IF(Datos!$E$5401&lt;=Bosque!$E$24,Bosque!$M$25,Bosque!$M$26),IF(Datos!$E$5401&lt;=Bosque!$E$27,Bosque!$M$28,Bosque!$M$29))</f>
        <v/>
      </c>
      <c r="I5401" s="10">
        <f>IF(Datos!$G$5401&lt;=Bosque!$E$30,IF(Datos!$E$5401&lt;=Bosque!$E$31,Bosque!$M$32,Bosque!$M$33),IF(Datos!$E$5401&lt;=Bosque!$E$34,Bosque!$M$35,Bosque!$M$36))</f>
        <v/>
      </c>
      <c r="J5401" s="10">
        <f>IF(Datos!$I$5401&lt;=Bosque!$E$37,IF(Datos!$H$5401&lt;=Bosque!$E$38,Bosque!$M$39,Bosque!$M$40),IF(Datos!$F$5401&lt;=Bosque!$E$41,Bosque!$M$42,Bosque!$M$43))</f>
        <v/>
      </c>
      <c r="K5401" s="10">
        <f>IF(Datos!$G$5401&lt;=Bosque!$E$44,IF(Datos!$H$5401&lt;=Bosque!$E$45,Bosque!$M$46,Bosque!$M$47),IF(Datos!$F$5401&lt;=Bosque!$E$48,Bosque!$M$49,Bosque!$M$50))</f>
        <v/>
      </c>
      <c r="L5401" s="10">
        <f>AVERAGE(E5401:K5401)</f>
        <v/>
      </c>
      <c r="M5401" s="10">
        <f>$M$2</f>
        <v/>
      </c>
      <c r="N5401">
        <f>IF(L5401&gt;=M5401,"Sí","No")</f>
        <v/>
      </c>
      <c r="O5401">
        <f>--AND(C5401=1,N5401="Sí")</f>
        <v/>
      </c>
      <c r="P5401">
        <f>--AND(C5401=0,N5401="Sí")</f>
        <v/>
      </c>
      <c r="Q5401">
        <f>--AND(C5401=1,N5401="No")</f>
        <v/>
      </c>
      <c r="R5401">
        <f>--AND(C5401=0,N5401="No")</f>
        <v/>
      </c>
      <c r="S5401">
        <f>--(C5401=--(L5401&gt;=M5401))</f>
        <v/>
      </c>
      <c r="T5401" s="11">
        <f>O5401*60000-P5401*3000</f>
        <v/>
      </c>
    </row>
    <row r="5402">
      <c r="A5402">
        <f>Datos!A5402</f>
        <v/>
      </c>
      <c r="B5402">
        <f>Datos!B5402</f>
        <v/>
      </c>
      <c r="C5402">
        <f>Datos!D5402</f>
        <v/>
      </c>
      <c r="D5402" t="n">
        <v>5402</v>
      </c>
      <c r="E5402" s="10">
        <f>IF(Datos!$G$5402&lt;=Bosque!$E$4,IF(Datos!$H$5402&lt;=Bosque!$E$5,Bosque!$M$6,Bosque!$M$7),IF(Datos!$G$5402&lt;=Bosque!$E$8,Bosque!$M$9,Bosque!$M$10))</f>
        <v/>
      </c>
      <c r="F5402" s="10">
        <f>IF(Datos!$H$5402&lt;=Bosque!$E$11,IF(Datos!$E$5402&lt;=Bosque!$E$12,Bosque!$M$13,Bosque!$M$14),IF(Datos!$I$5402&lt;=Bosque!$E$15,Bosque!$M$16,Bosque!$M$17))</f>
        <v/>
      </c>
      <c r="G5402" s="10">
        <f>IF(Datos!$E$5402&lt;=Bosque!$E$18,IF(Datos!$I$5402&lt;=Bosque!$E$19,Bosque!$M$20,Bosque!$M$21),Bosque!$M$22)</f>
        <v/>
      </c>
      <c r="H5402" s="10">
        <f>IF(Datos!$E$5402&lt;=Bosque!$E$23,IF(Datos!$E$5402&lt;=Bosque!$E$24,Bosque!$M$25,Bosque!$M$26),IF(Datos!$E$5402&lt;=Bosque!$E$27,Bosque!$M$28,Bosque!$M$29))</f>
        <v/>
      </c>
      <c r="I5402" s="10">
        <f>IF(Datos!$G$5402&lt;=Bosque!$E$30,IF(Datos!$E$5402&lt;=Bosque!$E$31,Bosque!$M$32,Bosque!$M$33),IF(Datos!$E$5402&lt;=Bosque!$E$34,Bosque!$M$35,Bosque!$M$36))</f>
        <v/>
      </c>
      <c r="J5402" s="10">
        <f>IF(Datos!$I$5402&lt;=Bosque!$E$37,IF(Datos!$H$5402&lt;=Bosque!$E$38,Bosque!$M$39,Bosque!$M$40),IF(Datos!$F$5402&lt;=Bosque!$E$41,Bosque!$M$42,Bosque!$M$43))</f>
        <v/>
      </c>
      <c r="K5402" s="10">
        <f>IF(Datos!$G$5402&lt;=Bosque!$E$44,IF(Datos!$H$5402&lt;=Bosque!$E$45,Bosque!$M$46,Bosque!$M$47),IF(Datos!$F$5402&lt;=Bosque!$E$48,Bosque!$M$49,Bosque!$M$50))</f>
        <v/>
      </c>
      <c r="L5402" s="10">
        <f>AVERAGE(E5402:K5402)</f>
        <v/>
      </c>
      <c r="M5402" s="10">
        <f>$M$2</f>
        <v/>
      </c>
      <c r="N5402">
        <f>IF(L5402&gt;=M5402,"Sí","No")</f>
        <v/>
      </c>
      <c r="O5402">
        <f>--AND(C5402=1,N5402="Sí")</f>
        <v/>
      </c>
      <c r="P5402">
        <f>--AND(C5402=0,N5402="Sí")</f>
        <v/>
      </c>
      <c r="Q5402">
        <f>--AND(C5402=1,N5402="No")</f>
        <v/>
      </c>
      <c r="R5402">
        <f>--AND(C5402=0,N5402="No")</f>
        <v/>
      </c>
      <c r="S5402">
        <f>--(C5402=--(L5402&gt;=M5402))</f>
        <v/>
      </c>
      <c r="T5402" s="11">
        <f>O5402*60000-P5402*3000</f>
        <v/>
      </c>
    </row>
    <row r="5403">
      <c r="A5403">
        <f>Datos!A5403</f>
        <v/>
      </c>
      <c r="B5403">
        <f>Datos!B5403</f>
        <v/>
      </c>
      <c r="C5403">
        <f>Datos!D5403</f>
        <v/>
      </c>
      <c r="D5403" t="n">
        <v>5403</v>
      </c>
      <c r="E5403" s="10">
        <f>IF(Datos!$G$5403&lt;=Bosque!$E$4,IF(Datos!$H$5403&lt;=Bosque!$E$5,Bosque!$M$6,Bosque!$M$7),IF(Datos!$G$5403&lt;=Bosque!$E$8,Bosque!$M$9,Bosque!$M$10))</f>
        <v/>
      </c>
      <c r="F5403" s="10">
        <f>IF(Datos!$H$5403&lt;=Bosque!$E$11,IF(Datos!$E$5403&lt;=Bosque!$E$12,Bosque!$M$13,Bosque!$M$14),IF(Datos!$I$5403&lt;=Bosque!$E$15,Bosque!$M$16,Bosque!$M$17))</f>
        <v/>
      </c>
      <c r="G5403" s="10">
        <f>IF(Datos!$E$5403&lt;=Bosque!$E$18,IF(Datos!$I$5403&lt;=Bosque!$E$19,Bosque!$M$20,Bosque!$M$21),Bosque!$M$22)</f>
        <v/>
      </c>
      <c r="H5403" s="10">
        <f>IF(Datos!$E$5403&lt;=Bosque!$E$23,IF(Datos!$E$5403&lt;=Bosque!$E$24,Bosque!$M$25,Bosque!$M$26),IF(Datos!$E$5403&lt;=Bosque!$E$27,Bosque!$M$28,Bosque!$M$29))</f>
        <v/>
      </c>
      <c r="I5403" s="10">
        <f>IF(Datos!$G$5403&lt;=Bosque!$E$30,IF(Datos!$E$5403&lt;=Bosque!$E$31,Bosque!$M$32,Bosque!$M$33),IF(Datos!$E$5403&lt;=Bosque!$E$34,Bosque!$M$35,Bosque!$M$36))</f>
        <v/>
      </c>
      <c r="J5403" s="10">
        <f>IF(Datos!$I$5403&lt;=Bosque!$E$37,IF(Datos!$H$5403&lt;=Bosque!$E$38,Bosque!$M$39,Bosque!$M$40),IF(Datos!$F$5403&lt;=Bosque!$E$41,Bosque!$M$42,Bosque!$M$43))</f>
        <v/>
      </c>
      <c r="K5403" s="10">
        <f>IF(Datos!$G$5403&lt;=Bosque!$E$44,IF(Datos!$H$5403&lt;=Bosque!$E$45,Bosque!$M$46,Bosque!$M$47),IF(Datos!$F$5403&lt;=Bosque!$E$48,Bosque!$M$49,Bosque!$M$50))</f>
        <v/>
      </c>
      <c r="L5403" s="10">
        <f>AVERAGE(E5403:K5403)</f>
        <v/>
      </c>
      <c r="M5403" s="10">
        <f>$M$2</f>
        <v/>
      </c>
      <c r="N5403">
        <f>IF(L5403&gt;=M5403,"Sí","No")</f>
        <v/>
      </c>
      <c r="O5403">
        <f>--AND(C5403=1,N5403="Sí")</f>
        <v/>
      </c>
      <c r="P5403">
        <f>--AND(C5403=0,N5403="Sí")</f>
        <v/>
      </c>
      <c r="Q5403">
        <f>--AND(C5403=1,N5403="No")</f>
        <v/>
      </c>
      <c r="R5403">
        <f>--AND(C5403=0,N5403="No")</f>
        <v/>
      </c>
      <c r="S5403">
        <f>--(C5403=--(L5403&gt;=M5403))</f>
        <v/>
      </c>
      <c r="T5403" s="11">
        <f>O5403*60000-P5403*3000</f>
        <v/>
      </c>
    </row>
    <row r="5404">
      <c r="A5404">
        <f>Datos!A5404</f>
        <v/>
      </c>
      <c r="B5404">
        <f>Datos!B5404</f>
        <v/>
      </c>
      <c r="C5404">
        <f>Datos!D5404</f>
        <v/>
      </c>
      <c r="D5404" t="n">
        <v>5404</v>
      </c>
      <c r="E5404" s="10">
        <f>IF(Datos!$G$5404&lt;=Bosque!$E$4,IF(Datos!$H$5404&lt;=Bosque!$E$5,Bosque!$M$6,Bosque!$M$7),IF(Datos!$G$5404&lt;=Bosque!$E$8,Bosque!$M$9,Bosque!$M$10))</f>
        <v/>
      </c>
      <c r="F5404" s="10">
        <f>IF(Datos!$H$5404&lt;=Bosque!$E$11,IF(Datos!$E$5404&lt;=Bosque!$E$12,Bosque!$M$13,Bosque!$M$14),IF(Datos!$I$5404&lt;=Bosque!$E$15,Bosque!$M$16,Bosque!$M$17))</f>
        <v/>
      </c>
      <c r="G5404" s="10">
        <f>IF(Datos!$E$5404&lt;=Bosque!$E$18,IF(Datos!$I$5404&lt;=Bosque!$E$19,Bosque!$M$20,Bosque!$M$21),Bosque!$M$22)</f>
        <v/>
      </c>
      <c r="H5404" s="10">
        <f>IF(Datos!$E$5404&lt;=Bosque!$E$23,IF(Datos!$E$5404&lt;=Bosque!$E$24,Bosque!$M$25,Bosque!$M$26),IF(Datos!$E$5404&lt;=Bosque!$E$27,Bosque!$M$28,Bosque!$M$29))</f>
        <v/>
      </c>
      <c r="I5404" s="10">
        <f>IF(Datos!$G$5404&lt;=Bosque!$E$30,IF(Datos!$E$5404&lt;=Bosque!$E$31,Bosque!$M$32,Bosque!$M$33),IF(Datos!$E$5404&lt;=Bosque!$E$34,Bosque!$M$35,Bosque!$M$36))</f>
        <v/>
      </c>
      <c r="J5404" s="10">
        <f>IF(Datos!$I$5404&lt;=Bosque!$E$37,IF(Datos!$H$5404&lt;=Bosque!$E$38,Bosque!$M$39,Bosque!$M$40),IF(Datos!$F$5404&lt;=Bosque!$E$41,Bosque!$M$42,Bosque!$M$43))</f>
        <v/>
      </c>
      <c r="K5404" s="10">
        <f>IF(Datos!$G$5404&lt;=Bosque!$E$44,IF(Datos!$H$5404&lt;=Bosque!$E$45,Bosque!$M$46,Bosque!$M$47),IF(Datos!$F$5404&lt;=Bosque!$E$48,Bosque!$M$49,Bosque!$M$50))</f>
        <v/>
      </c>
      <c r="L5404" s="10">
        <f>AVERAGE(E5404:K5404)</f>
        <v/>
      </c>
      <c r="M5404" s="10">
        <f>$M$2</f>
        <v/>
      </c>
      <c r="N5404">
        <f>IF(L5404&gt;=M5404,"Sí","No")</f>
        <v/>
      </c>
      <c r="O5404">
        <f>--AND(C5404=1,N5404="Sí")</f>
        <v/>
      </c>
      <c r="P5404">
        <f>--AND(C5404=0,N5404="Sí")</f>
        <v/>
      </c>
      <c r="Q5404">
        <f>--AND(C5404=1,N5404="No")</f>
        <v/>
      </c>
      <c r="R5404">
        <f>--AND(C5404=0,N5404="No")</f>
        <v/>
      </c>
      <c r="S5404">
        <f>--(C5404=--(L5404&gt;=M5404))</f>
        <v/>
      </c>
      <c r="T5404" s="11">
        <f>O5404*60000-P5404*3000</f>
        <v/>
      </c>
    </row>
    <row r="5405">
      <c r="A5405">
        <f>Datos!A5405</f>
        <v/>
      </c>
      <c r="B5405">
        <f>Datos!B5405</f>
        <v/>
      </c>
      <c r="C5405">
        <f>Datos!D5405</f>
        <v/>
      </c>
      <c r="D5405" t="n">
        <v>5405</v>
      </c>
      <c r="E5405" s="10">
        <f>IF(Datos!$G$5405&lt;=Bosque!$E$4,IF(Datos!$H$5405&lt;=Bosque!$E$5,Bosque!$M$6,Bosque!$M$7),IF(Datos!$G$5405&lt;=Bosque!$E$8,Bosque!$M$9,Bosque!$M$10))</f>
        <v/>
      </c>
      <c r="F5405" s="10">
        <f>IF(Datos!$H$5405&lt;=Bosque!$E$11,IF(Datos!$E$5405&lt;=Bosque!$E$12,Bosque!$M$13,Bosque!$M$14),IF(Datos!$I$5405&lt;=Bosque!$E$15,Bosque!$M$16,Bosque!$M$17))</f>
        <v/>
      </c>
      <c r="G5405" s="10">
        <f>IF(Datos!$E$5405&lt;=Bosque!$E$18,IF(Datos!$I$5405&lt;=Bosque!$E$19,Bosque!$M$20,Bosque!$M$21),Bosque!$M$22)</f>
        <v/>
      </c>
      <c r="H5405" s="10">
        <f>IF(Datos!$E$5405&lt;=Bosque!$E$23,IF(Datos!$E$5405&lt;=Bosque!$E$24,Bosque!$M$25,Bosque!$M$26),IF(Datos!$E$5405&lt;=Bosque!$E$27,Bosque!$M$28,Bosque!$M$29))</f>
        <v/>
      </c>
      <c r="I5405" s="10">
        <f>IF(Datos!$G$5405&lt;=Bosque!$E$30,IF(Datos!$E$5405&lt;=Bosque!$E$31,Bosque!$M$32,Bosque!$M$33),IF(Datos!$E$5405&lt;=Bosque!$E$34,Bosque!$M$35,Bosque!$M$36))</f>
        <v/>
      </c>
      <c r="J5405" s="10">
        <f>IF(Datos!$I$5405&lt;=Bosque!$E$37,IF(Datos!$H$5405&lt;=Bosque!$E$38,Bosque!$M$39,Bosque!$M$40),IF(Datos!$F$5405&lt;=Bosque!$E$41,Bosque!$M$42,Bosque!$M$43))</f>
        <v/>
      </c>
      <c r="K5405" s="10">
        <f>IF(Datos!$G$5405&lt;=Bosque!$E$44,IF(Datos!$H$5405&lt;=Bosque!$E$45,Bosque!$M$46,Bosque!$M$47),IF(Datos!$F$5405&lt;=Bosque!$E$48,Bosque!$M$49,Bosque!$M$50))</f>
        <v/>
      </c>
      <c r="L5405" s="10">
        <f>AVERAGE(E5405:K5405)</f>
        <v/>
      </c>
      <c r="M5405" s="10">
        <f>$M$2</f>
        <v/>
      </c>
      <c r="N5405">
        <f>IF(L5405&gt;=M5405,"Sí","No")</f>
        <v/>
      </c>
      <c r="O5405">
        <f>--AND(C5405=1,N5405="Sí")</f>
        <v/>
      </c>
      <c r="P5405">
        <f>--AND(C5405=0,N5405="Sí")</f>
        <v/>
      </c>
      <c r="Q5405">
        <f>--AND(C5405=1,N5405="No")</f>
        <v/>
      </c>
      <c r="R5405">
        <f>--AND(C5405=0,N5405="No")</f>
        <v/>
      </c>
      <c r="S5405">
        <f>--(C5405=--(L5405&gt;=M5405))</f>
        <v/>
      </c>
      <c r="T5405" s="11">
        <f>O5405*60000-P5405*3000</f>
        <v/>
      </c>
    </row>
    <row r="5406">
      <c r="A5406">
        <f>Datos!A5406</f>
        <v/>
      </c>
      <c r="B5406">
        <f>Datos!B5406</f>
        <v/>
      </c>
      <c r="C5406">
        <f>Datos!D5406</f>
        <v/>
      </c>
      <c r="D5406" t="n">
        <v>5406</v>
      </c>
      <c r="E5406" s="10">
        <f>IF(Datos!$G$5406&lt;=Bosque!$E$4,IF(Datos!$H$5406&lt;=Bosque!$E$5,Bosque!$M$6,Bosque!$M$7),IF(Datos!$G$5406&lt;=Bosque!$E$8,Bosque!$M$9,Bosque!$M$10))</f>
        <v/>
      </c>
      <c r="F5406" s="10">
        <f>IF(Datos!$H$5406&lt;=Bosque!$E$11,IF(Datos!$E$5406&lt;=Bosque!$E$12,Bosque!$M$13,Bosque!$M$14),IF(Datos!$I$5406&lt;=Bosque!$E$15,Bosque!$M$16,Bosque!$M$17))</f>
        <v/>
      </c>
      <c r="G5406" s="10">
        <f>IF(Datos!$E$5406&lt;=Bosque!$E$18,IF(Datos!$I$5406&lt;=Bosque!$E$19,Bosque!$M$20,Bosque!$M$21),Bosque!$M$22)</f>
        <v/>
      </c>
      <c r="H5406" s="10">
        <f>IF(Datos!$E$5406&lt;=Bosque!$E$23,IF(Datos!$E$5406&lt;=Bosque!$E$24,Bosque!$M$25,Bosque!$M$26),IF(Datos!$E$5406&lt;=Bosque!$E$27,Bosque!$M$28,Bosque!$M$29))</f>
        <v/>
      </c>
      <c r="I5406" s="10">
        <f>IF(Datos!$G$5406&lt;=Bosque!$E$30,IF(Datos!$E$5406&lt;=Bosque!$E$31,Bosque!$M$32,Bosque!$M$33),IF(Datos!$E$5406&lt;=Bosque!$E$34,Bosque!$M$35,Bosque!$M$36))</f>
        <v/>
      </c>
      <c r="J5406" s="10">
        <f>IF(Datos!$I$5406&lt;=Bosque!$E$37,IF(Datos!$H$5406&lt;=Bosque!$E$38,Bosque!$M$39,Bosque!$M$40),IF(Datos!$F$5406&lt;=Bosque!$E$41,Bosque!$M$42,Bosque!$M$43))</f>
        <v/>
      </c>
      <c r="K5406" s="10">
        <f>IF(Datos!$G$5406&lt;=Bosque!$E$44,IF(Datos!$H$5406&lt;=Bosque!$E$45,Bosque!$M$46,Bosque!$M$47),IF(Datos!$F$5406&lt;=Bosque!$E$48,Bosque!$M$49,Bosque!$M$50))</f>
        <v/>
      </c>
      <c r="L5406" s="10">
        <f>AVERAGE(E5406:K5406)</f>
        <v/>
      </c>
      <c r="M5406" s="10">
        <f>$M$2</f>
        <v/>
      </c>
      <c r="N5406">
        <f>IF(L5406&gt;=M5406,"Sí","No")</f>
        <v/>
      </c>
      <c r="O5406">
        <f>--AND(C5406=1,N5406="Sí")</f>
        <v/>
      </c>
      <c r="P5406">
        <f>--AND(C5406=0,N5406="Sí")</f>
        <v/>
      </c>
      <c r="Q5406">
        <f>--AND(C5406=1,N5406="No")</f>
        <v/>
      </c>
      <c r="R5406">
        <f>--AND(C5406=0,N5406="No")</f>
        <v/>
      </c>
      <c r="S5406">
        <f>--(C5406=--(L5406&gt;=M5406))</f>
        <v/>
      </c>
      <c r="T5406" s="11">
        <f>O5406*60000-P5406*3000</f>
        <v/>
      </c>
    </row>
    <row r="5407">
      <c r="A5407">
        <f>Datos!A5407</f>
        <v/>
      </c>
      <c r="B5407">
        <f>Datos!B5407</f>
        <v/>
      </c>
      <c r="C5407">
        <f>Datos!D5407</f>
        <v/>
      </c>
      <c r="D5407" t="n">
        <v>5407</v>
      </c>
      <c r="E5407" s="10">
        <f>IF(Datos!$G$5407&lt;=Bosque!$E$4,IF(Datos!$H$5407&lt;=Bosque!$E$5,Bosque!$M$6,Bosque!$M$7),IF(Datos!$G$5407&lt;=Bosque!$E$8,Bosque!$M$9,Bosque!$M$10))</f>
        <v/>
      </c>
      <c r="F5407" s="10">
        <f>IF(Datos!$H$5407&lt;=Bosque!$E$11,IF(Datos!$E$5407&lt;=Bosque!$E$12,Bosque!$M$13,Bosque!$M$14),IF(Datos!$I$5407&lt;=Bosque!$E$15,Bosque!$M$16,Bosque!$M$17))</f>
        <v/>
      </c>
      <c r="G5407" s="10">
        <f>IF(Datos!$E$5407&lt;=Bosque!$E$18,IF(Datos!$I$5407&lt;=Bosque!$E$19,Bosque!$M$20,Bosque!$M$21),Bosque!$M$22)</f>
        <v/>
      </c>
      <c r="H5407" s="10">
        <f>IF(Datos!$E$5407&lt;=Bosque!$E$23,IF(Datos!$E$5407&lt;=Bosque!$E$24,Bosque!$M$25,Bosque!$M$26),IF(Datos!$E$5407&lt;=Bosque!$E$27,Bosque!$M$28,Bosque!$M$29))</f>
        <v/>
      </c>
      <c r="I5407" s="10">
        <f>IF(Datos!$G$5407&lt;=Bosque!$E$30,IF(Datos!$E$5407&lt;=Bosque!$E$31,Bosque!$M$32,Bosque!$M$33),IF(Datos!$E$5407&lt;=Bosque!$E$34,Bosque!$M$35,Bosque!$M$36))</f>
        <v/>
      </c>
      <c r="J5407" s="10">
        <f>IF(Datos!$I$5407&lt;=Bosque!$E$37,IF(Datos!$H$5407&lt;=Bosque!$E$38,Bosque!$M$39,Bosque!$M$40),IF(Datos!$F$5407&lt;=Bosque!$E$41,Bosque!$M$42,Bosque!$M$43))</f>
        <v/>
      </c>
      <c r="K5407" s="10">
        <f>IF(Datos!$G$5407&lt;=Bosque!$E$44,IF(Datos!$H$5407&lt;=Bosque!$E$45,Bosque!$M$46,Bosque!$M$47),IF(Datos!$F$5407&lt;=Bosque!$E$48,Bosque!$M$49,Bosque!$M$50))</f>
        <v/>
      </c>
      <c r="L5407" s="10">
        <f>AVERAGE(E5407:K5407)</f>
        <v/>
      </c>
      <c r="M5407" s="10">
        <f>$M$2</f>
        <v/>
      </c>
      <c r="N5407">
        <f>IF(L5407&gt;=M5407,"Sí","No")</f>
        <v/>
      </c>
      <c r="O5407">
        <f>--AND(C5407=1,N5407="Sí")</f>
        <v/>
      </c>
      <c r="P5407">
        <f>--AND(C5407=0,N5407="Sí")</f>
        <v/>
      </c>
      <c r="Q5407">
        <f>--AND(C5407=1,N5407="No")</f>
        <v/>
      </c>
      <c r="R5407">
        <f>--AND(C5407=0,N5407="No")</f>
        <v/>
      </c>
      <c r="S5407">
        <f>--(C5407=--(L5407&gt;=M5407))</f>
        <v/>
      </c>
      <c r="T5407" s="11">
        <f>O5407*60000-P5407*3000</f>
        <v/>
      </c>
    </row>
    <row r="5408">
      <c r="A5408">
        <f>Datos!A5408</f>
        <v/>
      </c>
      <c r="B5408">
        <f>Datos!B5408</f>
        <v/>
      </c>
      <c r="C5408">
        <f>Datos!D5408</f>
        <v/>
      </c>
      <c r="D5408" t="n">
        <v>5408</v>
      </c>
      <c r="E5408" s="10">
        <f>IF(Datos!$G$5408&lt;=Bosque!$E$4,IF(Datos!$H$5408&lt;=Bosque!$E$5,Bosque!$M$6,Bosque!$M$7),IF(Datos!$G$5408&lt;=Bosque!$E$8,Bosque!$M$9,Bosque!$M$10))</f>
        <v/>
      </c>
      <c r="F5408" s="10">
        <f>IF(Datos!$H$5408&lt;=Bosque!$E$11,IF(Datos!$E$5408&lt;=Bosque!$E$12,Bosque!$M$13,Bosque!$M$14),IF(Datos!$I$5408&lt;=Bosque!$E$15,Bosque!$M$16,Bosque!$M$17))</f>
        <v/>
      </c>
      <c r="G5408" s="10">
        <f>IF(Datos!$E$5408&lt;=Bosque!$E$18,IF(Datos!$I$5408&lt;=Bosque!$E$19,Bosque!$M$20,Bosque!$M$21),Bosque!$M$22)</f>
        <v/>
      </c>
      <c r="H5408" s="10">
        <f>IF(Datos!$E$5408&lt;=Bosque!$E$23,IF(Datos!$E$5408&lt;=Bosque!$E$24,Bosque!$M$25,Bosque!$M$26),IF(Datos!$E$5408&lt;=Bosque!$E$27,Bosque!$M$28,Bosque!$M$29))</f>
        <v/>
      </c>
      <c r="I5408" s="10">
        <f>IF(Datos!$G$5408&lt;=Bosque!$E$30,IF(Datos!$E$5408&lt;=Bosque!$E$31,Bosque!$M$32,Bosque!$M$33),IF(Datos!$E$5408&lt;=Bosque!$E$34,Bosque!$M$35,Bosque!$M$36))</f>
        <v/>
      </c>
      <c r="J5408" s="10">
        <f>IF(Datos!$I$5408&lt;=Bosque!$E$37,IF(Datos!$H$5408&lt;=Bosque!$E$38,Bosque!$M$39,Bosque!$M$40),IF(Datos!$F$5408&lt;=Bosque!$E$41,Bosque!$M$42,Bosque!$M$43))</f>
        <v/>
      </c>
      <c r="K5408" s="10">
        <f>IF(Datos!$G$5408&lt;=Bosque!$E$44,IF(Datos!$H$5408&lt;=Bosque!$E$45,Bosque!$M$46,Bosque!$M$47),IF(Datos!$F$5408&lt;=Bosque!$E$48,Bosque!$M$49,Bosque!$M$50))</f>
        <v/>
      </c>
      <c r="L5408" s="10">
        <f>AVERAGE(E5408:K5408)</f>
        <v/>
      </c>
      <c r="M5408" s="10">
        <f>$M$2</f>
        <v/>
      </c>
      <c r="N5408">
        <f>IF(L5408&gt;=M5408,"Sí","No")</f>
        <v/>
      </c>
      <c r="O5408">
        <f>--AND(C5408=1,N5408="Sí")</f>
        <v/>
      </c>
      <c r="P5408">
        <f>--AND(C5408=0,N5408="Sí")</f>
        <v/>
      </c>
      <c r="Q5408">
        <f>--AND(C5408=1,N5408="No")</f>
        <v/>
      </c>
      <c r="R5408">
        <f>--AND(C5408=0,N5408="No")</f>
        <v/>
      </c>
      <c r="S5408">
        <f>--(C5408=--(L5408&gt;=M5408))</f>
        <v/>
      </c>
      <c r="T5408" s="11">
        <f>O5408*60000-P5408*3000</f>
        <v/>
      </c>
    </row>
    <row r="5409">
      <c r="A5409">
        <f>Datos!A5409</f>
        <v/>
      </c>
      <c r="B5409">
        <f>Datos!B5409</f>
        <v/>
      </c>
      <c r="C5409">
        <f>Datos!D5409</f>
        <v/>
      </c>
      <c r="D5409" t="n">
        <v>5409</v>
      </c>
      <c r="E5409" s="10">
        <f>IF(Datos!$G$5409&lt;=Bosque!$E$4,IF(Datos!$H$5409&lt;=Bosque!$E$5,Bosque!$M$6,Bosque!$M$7),IF(Datos!$G$5409&lt;=Bosque!$E$8,Bosque!$M$9,Bosque!$M$10))</f>
        <v/>
      </c>
      <c r="F5409" s="10">
        <f>IF(Datos!$H$5409&lt;=Bosque!$E$11,IF(Datos!$E$5409&lt;=Bosque!$E$12,Bosque!$M$13,Bosque!$M$14),IF(Datos!$I$5409&lt;=Bosque!$E$15,Bosque!$M$16,Bosque!$M$17))</f>
        <v/>
      </c>
      <c r="G5409" s="10">
        <f>IF(Datos!$E$5409&lt;=Bosque!$E$18,IF(Datos!$I$5409&lt;=Bosque!$E$19,Bosque!$M$20,Bosque!$M$21),Bosque!$M$22)</f>
        <v/>
      </c>
      <c r="H5409" s="10">
        <f>IF(Datos!$E$5409&lt;=Bosque!$E$23,IF(Datos!$E$5409&lt;=Bosque!$E$24,Bosque!$M$25,Bosque!$M$26),IF(Datos!$E$5409&lt;=Bosque!$E$27,Bosque!$M$28,Bosque!$M$29))</f>
        <v/>
      </c>
      <c r="I5409" s="10">
        <f>IF(Datos!$G$5409&lt;=Bosque!$E$30,IF(Datos!$E$5409&lt;=Bosque!$E$31,Bosque!$M$32,Bosque!$M$33),IF(Datos!$E$5409&lt;=Bosque!$E$34,Bosque!$M$35,Bosque!$M$36))</f>
        <v/>
      </c>
      <c r="J5409" s="10">
        <f>IF(Datos!$I$5409&lt;=Bosque!$E$37,IF(Datos!$H$5409&lt;=Bosque!$E$38,Bosque!$M$39,Bosque!$M$40),IF(Datos!$F$5409&lt;=Bosque!$E$41,Bosque!$M$42,Bosque!$M$43))</f>
        <v/>
      </c>
      <c r="K5409" s="10">
        <f>IF(Datos!$G$5409&lt;=Bosque!$E$44,IF(Datos!$H$5409&lt;=Bosque!$E$45,Bosque!$M$46,Bosque!$M$47),IF(Datos!$F$5409&lt;=Bosque!$E$48,Bosque!$M$49,Bosque!$M$50))</f>
        <v/>
      </c>
      <c r="L5409" s="10">
        <f>AVERAGE(E5409:K5409)</f>
        <v/>
      </c>
      <c r="M5409" s="10">
        <f>$M$2</f>
        <v/>
      </c>
      <c r="N5409">
        <f>IF(L5409&gt;=M5409,"Sí","No")</f>
        <v/>
      </c>
      <c r="O5409">
        <f>--AND(C5409=1,N5409="Sí")</f>
        <v/>
      </c>
      <c r="P5409">
        <f>--AND(C5409=0,N5409="Sí")</f>
        <v/>
      </c>
      <c r="Q5409">
        <f>--AND(C5409=1,N5409="No")</f>
        <v/>
      </c>
      <c r="R5409">
        <f>--AND(C5409=0,N5409="No")</f>
        <v/>
      </c>
      <c r="S5409">
        <f>--(C5409=--(L5409&gt;=M5409))</f>
        <v/>
      </c>
      <c r="T5409" s="11">
        <f>O5409*60000-P5409*3000</f>
        <v/>
      </c>
    </row>
    <row r="5410">
      <c r="A5410">
        <f>Datos!A5410</f>
        <v/>
      </c>
      <c r="B5410">
        <f>Datos!B5410</f>
        <v/>
      </c>
      <c r="C5410">
        <f>Datos!D5410</f>
        <v/>
      </c>
      <c r="D5410" t="n">
        <v>5410</v>
      </c>
      <c r="E5410" s="10">
        <f>IF(Datos!$G$5410&lt;=Bosque!$E$4,IF(Datos!$H$5410&lt;=Bosque!$E$5,Bosque!$M$6,Bosque!$M$7),IF(Datos!$G$5410&lt;=Bosque!$E$8,Bosque!$M$9,Bosque!$M$10))</f>
        <v/>
      </c>
      <c r="F5410" s="10">
        <f>IF(Datos!$H$5410&lt;=Bosque!$E$11,IF(Datos!$E$5410&lt;=Bosque!$E$12,Bosque!$M$13,Bosque!$M$14),IF(Datos!$I$5410&lt;=Bosque!$E$15,Bosque!$M$16,Bosque!$M$17))</f>
        <v/>
      </c>
      <c r="G5410" s="10">
        <f>IF(Datos!$E$5410&lt;=Bosque!$E$18,IF(Datos!$I$5410&lt;=Bosque!$E$19,Bosque!$M$20,Bosque!$M$21),Bosque!$M$22)</f>
        <v/>
      </c>
      <c r="H5410" s="10">
        <f>IF(Datos!$E$5410&lt;=Bosque!$E$23,IF(Datos!$E$5410&lt;=Bosque!$E$24,Bosque!$M$25,Bosque!$M$26),IF(Datos!$E$5410&lt;=Bosque!$E$27,Bosque!$M$28,Bosque!$M$29))</f>
        <v/>
      </c>
      <c r="I5410" s="10">
        <f>IF(Datos!$G$5410&lt;=Bosque!$E$30,IF(Datos!$E$5410&lt;=Bosque!$E$31,Bosque!$M$32,Bosque!$M$33),IF(Datos!$E$5410&lt;=Bosque!$E$34,Bosque!$M$35,Bosque!$M$36))</f>
        <v/>
      </c>
      <c r="J5410" s="10">
        <f>IF(Datos!$I$5410&lt;=Bosque!$E$37,IF(Datos!$H$5410&lt;=Bosque!$E$38,Bosque!$M$39,Bosque!$M$40),IF(Datos!$F$5410&lt;=Bosque!$E$41,Bosque!$M$42,Bosque!$M$43))</f>
        <v/>
      </c>
      <c r="K5410" s="10">
        <f>IF(Datos!$G$5410&lt;=Bosque!$E$44,IF(Datos!$H$5410&lt;=Bosque!$E$45,Bosque!$M$46,Bosque!$M$47),IF(Datos!$F$5410&lt;=Bosque!$E$48,Bosque!$M$49,Bosque!$M$50))</f>
        <v/>
      </c>
      <c r="L5410" s="10">
        <f>AVERAGE(E5410:K5410)</f>
        <v/>
      </c>
      <c r="M5410" s="10">
        <f>$M$2</f>
        <v/>
      </c>
      <c r="N5410">
        <f>IF(L5410&gt;=M5410,"Sí","No")</f>
        <v/>
      </c>
      <c r="O5410">
        <f>--AND(C5410=1,N5410="Sí")</f>
        <v/>
      </c>
      <c r="P5410">
        <f>--AND(C5410=0,N5410="Sí")</f>
        <v/>
      </c>
      <c r="Q5410">
        <f>--AND(C5410=1,N5410="No")</f>
        <v/>
      </c>
      <c r="R5410">
        <f>--AND(C5410=0,N5410="No")</f>
        <v/>
      </c>
      <c r="S5410">
        <f>--(C5410=--(L5410&gt;=M5410))</f>
        <v/>
      </c>
      <c r="T5410" s="11">
        <f>O5410*60000-P5410*3000</f>
        <v/>
      </c>
    </row>
    <row r="5411">
      <c r="A5411">
        <f>Datos!A5411</f>
        <v/>
      </c>
      <c r="B5411">
        <f>Datos!B5411</f>
        <v/>
      </c>
      <c r="C5411">
        <f>Datos!D5411</f>
        <v/>
      </c>
      <c r="D5411" t="n">
        <v>5411</v>
      </c>
      <c r="E5411" s="10">
        <f>IF(Datos!$G$5411&lt;=Bosque!$E$4,IF(Datos!$H$5411&lt;=Bosque!$E$5,Bosque!$M$6,Bosque!$M$7),IF(Datos!$G$5411&lt;=Bosque!$E$8,Bosque!$M$9,Bosque!$M$10))</f>
        <v/>
      </c>
      <c r="F5411" s="10">
        <f>IF(Datos!$H$5411&lt;=Bosque!$E$11,IF(Datos!$E$5411&lt;=Bosque!$E$12,Bosque!$M$13,Bosque!$M$14),IF(Datos!$I$5411&lt;=Bosque!$E$15,Bosque!$M$16,Bosque!$M$17))</f>
        <v/>
      </c>
      <c r="G5411" s="10">
        <f>IF(Datos!$E$5411&lt;=Bosque!$E$18,IF(Datos!$I$5411&lt;=Bosque!$E$19,Bosque!$M$20,Bosque!$M$21),Bosque!$M$22)</f>
        <v/>
      </c>
      <c r="H5411" s="10">
        <f>IF(Datos!$E$5411&lt;=Bosque!$E$23,IF(Datos!$E$5411&lt;=Bosque!$E$24,Bosque!$M$25,Bosque!$M$26),IF(Datos!$E$5411&lt;=Bosque!$E$27,Bosque!$M$28,Bosque!$M$29))</f>
        <v/>
      </c>
      <c r="I5411" s="10">
        <f>IF(Datos!$G$5411&lt;=Bosque!$E$30,IF(Datos!$E$5411&lt;=Bosque!$E$31,Bosque!$M$32,Bosque!$M$33),IF(Datos!$E$5411&lt;=Bosque!$E$34,Bosque!$M$35,Bosque!$M$36))</f>
        <v/>
      </c>
      <c r="J5411" s="10">
        <f>IF(Datos!$I$5411&lt;=Bosque!$E$37,IF(Datos!$H$5411&lt;=Bosque!$E$38,Bosque!$M$39,Bosque!$M$40),IF(Datos!$F$5411&lt;=Bosque!$E$41,Bosque!$M$42,Bosque!$M$43))</f>
        <v/>
      </c>
      <c r="K5411" s="10">
        <f>IF(Datos!$G$5411&lt;=Bosque!$E$44,IF(Datos!$H$5411&lt;=Bosque!$E$45,Bosque!$M$46,Bosque!$M$47),IF(Datos!$F$5411&lt;=Bosque!$E$48,Bosque!$M$49,Bosque!$M$50))</f>
        <v/>
      </c>
      <c r="L5411" s="10">
        <f>AVERAGE(E5411:K5411)</f>
        <v/>
      </c>
      <c r="M5411" s="10">
        <f>$M$2</f>
        <v/>
      </c>
      <c r="N5411">
        <f>IF(L5411&gt;=M5411,"Sí","No")</f>
        <v/>
      </c>
      <c r="O5411">
        <f>--AND(C5411=1,N5411="Sí")</f>
        <v/>
      </c>
      <c r="P5411">
        <f>--AND(C5411=0,N5411="Sí")</f>
        <v/>
      </c>
      <c r="Q5411">
        <f>--AND(C5411=1,N5411="No")</f>
        <v/>
      </c>
      <c r="R5411">
        <f>--AND(C5411=0,N5411="No")</f>
        <v/>
      </c>
      <c r="S5411">
        <f>--(C5411=--(L5411&gt;=M5411))</f>
        <v/>
      </c>
      <c r="T5411" s="11">
        <f>O5411*60000-P5411*3000</f>
        <v/>
      </c>
    </row>
    <row r="5412">
      <c r="A5412">
        <f>Datos!A5412</f>
        <v/>
      </c>
      <c r="B5412">
        <f>Datos!B5412</f>
        <v/>
      </c>
      <c r="C5412">
        <f>Datos!D5412</f>
        <v/>
      </c>
      <c r="D5412" t="n">
        <v>5412</v>
      </c>
      <c r="E5412" s="10">
        <f>IF(Datos!$G$5412&lt;=Bosque!$E$4,IF(Datos!$H$5412&lt;=Bosque!$E$5,Bosque!$M$6,Bosque!$M$7),IF(Datos!$G$5412&lt;=Bosque!$E$8,Bosque!$M$9,Bosque!$M$10))</f>
        <v/>
      </c>
      <c r="F5412" s="10">
        <f>IF(Datos!$H$5412&lt;=Bosque!$E$11,IF(Datos!$E$5412&lt;=Bosque!$E$12,Bosque!$M$13,Bosque!$M$14),IF(Datos!$I$5412&lt;=Bosque!$E$15,Bosque!$M$16,Bosque!$M$17))</f>
        <v/>
      </c>
      <c r="G5412" s="10">
        <f>IF(Datos!$E$5412&lt;=Bosque!$E$18,IF(Datos!$I$5412&lt;=Bosque!$E$19,Bosque!$M$20,Bosque!$M$21),Bosque!$M$22)</f>
        <v/>
      </c>
      <c r="H5412" s="10">
        <f>IF(Datos!$E$5412&lt;=Bosque!$E$23,IF(Datos!$E$5412&lt;=Bosque!$E$24,Bosque!$M$25,Bosque!$M$26),IF(Datos!$E$5412&lt;=Bosque!$E$27,Bosque!$M$28,Bosque!$M$29))</f>
        <v/>
      </c>
      <c r="I5412" s="10">
        <f>IF(Datos!$G$5412&lt;=Bosque!$E$30,IF(Datos!$E$5412&lt;=Bosque!$E$31,Bosque!$M$32,Bosque!$M$33),IF(Datos!$E$5412&lt;=Bosque!$E$34,Bosque!$M$35,Bosque!$M$36))</f>
        <v/>
      </c>
      <c r="J5412" s="10">
        <f>IF(Datos!$I$5412&lt;=Bosque!$E$37,IF(Datos!$H$5412&lt;=Bosque!$E$38,Bosque!$M$39,Bosque!$M$40),IF(Datos!$F$5412&lt;=Bosque!$E$41,Bosque!$M$42,Bosque!$M$43))</f>
        <v/>
      </c>
      <c r="K5412" s="10">
        <f>IF(Datos!$G$5412&lt;=Bosque!$E$44,IF(Datos!$H$5412&lt;=Bosque!$E$45,Bosque!$M$46,Bosque!$M$47),IF(Datos!$F$5412&lt;=Bosque!$E$48,Bosque!$M$49,Bosque!$M$50))</f>
        <v/>
      </c>
      <c r="L5412" s="10">
        <f>AVERAGE(E5412:K5412)</f>
        <v/>
      </c>
      <c r="M5412" s="10">
        <f>$M$2</f>
        <v/>
      </c>
      <c r="N5412">
        <f>IF(L5412&gt;=M5412,"Sí","No")</f>
        <v/>
      </c>
      <c r="O5412">
        <f>--AND(C5412=1,N5412="Sí")</f>
        <v/>
      </c>
      <c r="P5412">
        <f>--AND(C5412=0,N5412="Sí")</f>
        <v/>
      </c>
      <c r="Q5412">
        <f>--AND(C5412=1,N5412="No")</f>
        <v/>
      </c>
      <c r="R5412">
        <f>--AND(C5412=0,N5412="No")</f>
        <v/>
      </c>
      <c r="S5412">
        <f>--(C5412=--(L5412&gt;=M5412))</f>
        <v/>
      </c>
      <c r="T5412" s="11">
        <f>O5412*60000-P5412*3000</f>
        <v/>
      </c>
    </row>
    <row r="5413">
      <c r="A5413">
        <f>Datos!A5413</f>
        <v/>
      </c>
      <c r="B5413">
        <f>Datos!B5413</f>
        <v/>
      </c>
      <c r="C5413">
        <f>Datos!D5413</f>
        <v/>
      </c>
      <c r="D5413" t="n">
        <v>5413</v>
      </c>
      <c r="E5413" s="10">
        <f>IF(Datos!$G$5413&lt;=Bosque!$E$4,IF(Datos!$H$5413&lt;=Bosque!$E$5,Bosque!$M$6,Bosque!$M$7),IF(Datos!$G$5413&lt;=Bosque!$E$8,Bosque!$M$9,Bosque!$M$10))</f>
        <v/>
      </c>
      <c r="F5413" s="10">
        <f>IF(Datos!$H$5413&lt;=Bosque!$E$11,IF(Datos!$E$5413&lt;=Bosque!$E$12,Bosque!$M$13,Bosque!$M$14),IF(Datos!$I$5413&lt;=Bosque!$E$15,Bosque!$M$16,Bosque!$M$17))</f>
        <v/>
      </c>
      <c r="G5413" s="10">
        <f>IF(Datos!$E$5413&lt;=Bosque!$E$18,IF(Datos!$I$5413&lt;=Bosque!$E$19,Bosque!$M$20,Bosque!$M$21),Bosque!$M$22)</f>
        <v/>
      </c>
      <c r="H5413" s="10">
        <f>IF(Datos!$E$5413&lt;=Bosque!$E$23,IF(Datos!$E$5413&lt;=Bosque!$E$24,Bosque!$M$25,Bosque!$M$26),IF(Datos!$E$5413&lt;=Bosque!$E$27,Bosque!$M$28,Bosque!$M$29))</f>
        <v/>
      </c>
      <c r="I5413" s="10">
        <f>IF(Datos!$G$5413&lt;=Bosque!$E$30,IF(Datos!$E$5413&lt;=Bosque!$E$31,Bosque!$M$32,Bosque!$M$33),IF(Datos!$E$5413&lt;=Bosque!$E$34,Bosque!$M$35,Bosque!$M$36))</f>
        <v/>
      </c>
      <c r="J5413" s="10">
        <f>IF(Datos!$I$5413&lt;=Bosque!$E$37,IF(Datos!$H$5413&lt;=Bosque!$E$38,Bosque!$M$39,Bosque!$M$40),IF(Datos!$F$5413&lt;=Bosque!$E$41,Bosque!$M$42,Bosque!$M$43))</f>
        <v/>
      </c>
      <c r="K5413" s="10">
        <f>IF(Datos!$G$5413&lt;=Bosque!$E$44,IF(Datos!$H$5413&lt;=Bosque!$E$45,Bosque!$M$46,Bosque!$M$47),IF(Datos!$F$5413&lt;=Bosque!$E$48,Bosque!$M$49,Bosque!$M$50))</f>
        <v/>
      </c>
      <c r="L5413" s="10">
        <f>AVERAGE(E5413:K5413)</f>
        <v/>
      </c>
      <c r="M5413" s="10">
        <f>$M$2</f>
        <v/>
      </c>
      <c r="N5413">
        <f>IF(L5413&gt;=M5413,"Sí","No")</f>
        <v/>
      </c>
      <c r="O5413">
        <f>--AND(C5413=1,N5413="Sí")</f>
        <v/>
      </c>
      <c r="P5413">
        <f>--AND(C5413=0,N5413="Sí")</f>
        <v/>
      </c>
      <c r="Q5413">
        <f>--AND(C5413=1,N5413="No")</f>
        <v/>
      </c>
      <c r="R5413">
        <f>--AND(C5413=0,N5413="No")</f>
        <v/>
      </c>
      <c r="S5413">
        <f>--(C5413=--(L5413&gt;=M5413))</f>
        <v/>
      </c>
      <c r="T5413" s="11">
        <f>O5413*60000-P5413*3000</f>
        <v/>
      </c>
    </row>
    <row r="5414">
      <c r="A5414">
        <f>Datos!A5414</f>
        <v/>
      </c>
      <c r="B5414">
        <f>Datos!B5414</f>
        <v/>
      </c>
      <c r="C5414">
        <f>Datos!D5414</f>
        <v/>
      </c>
      <c r="D5414" t="n">
        <v>5414</v>
      </c>
      <c r="E5414" s="10">
        <f>IF(Datos!$G$5414&lt;=Bosque!$E$4,IF(Datos!$H$5414&lt;=Bosque!$E$5,Bosque!$M$6,Bosque!$M$7),IF(Datos!$G$5414&lt;=Bosque!$E$8,Bosque!$M$9,Bosque!$M$10))</f>
        <v/>
      </c>
      <c r="F5414" s="10">
        <f>IF(Datos!$H$5414&lt;=Bosque!$E$11,IF(Datos!$E$5414&lt;=Bosque!$E$12,Bosque!$M$13,Bosque!$M$14),IF(Datos!$I$5414&lt;=Bosque!$E$15,Bosque!$M$16,Bosque!$M$17))</f>
        <v/>
      </c>
      <c r="G5414" s="10">
        <f>IF(Datos!$E$5414&lt;=Bosque!$E$18,IF(Datos!$I$5414&lt;=Bosque!$E$19,Bosque!$M$20,Bosque!$M$21),Bosque!$M$22)</f>
        <v/>
      </c>
      <c r="H5414" s="10">
        <f>IF(Datos!$E$5414&lt;=Bosque!$E$23,IF(Datos!$E$5414&lt;=Bosque!$E$24,Bosque!$M$25,Bosque!$M$26),IF(Datos!$E$5414&lt;=Bosque!$E$27,Bosque!$M$28,Bosque!$M$29))</f>
        <v/>
      </c>
      <c r="I5414" s="10">
        <f>IF(Datos!$G$5414&lt;=Bosque!$E$30,IF(Datos!$E$5414&lt;=Bosque!$E$31,Bosque!$M$32,Bosque!$M$33),IF(Datos!$E$5414&lt;=Bosque!$E$34,Bosque!$M$35,Bosque!$M$36))</f>
        <v/>
      </c>
      <c r="J5414" s="10">
        <f>IF(Datos!$I$5414&lt;=Bosque!$E$37,IF(Datos!$H$5414&lt;=Bosque!$E$38,Bosque!$M$39,Bosque!$M$40),IF(Datos!$F$5414&lt;=Bosque!$E$41,Bosque!$M$42,Bosque!$M$43))</f>
        <v/>
      </c>
      <c r="K5414" s="10">
        <f>IF(Datos!$G$5414&lt;=Bosque!$E$44,IF(Datos!$H$5414&lt;=Bosque!$E$45,Bosque!$M$46,Bosque!$M$47),IF(Datos!$F$5414&lt;=Bosque!$E$48,Bosque!$M$49,Bosque!$M$50))</f>
        <v/>
      </c>
      <c r="L5414" s="10">
        <f>AVERAGE(E5414:K5414)</f>
        <v/>
      </c>
      <c r="M5414" s="10">
        <f>$M$2</f>
        <v/>
      </c>
      <c r="N5414">
        <f>IF(L5414&gt;=M5414,"Sí","No")</f>
        <v/>
      </c>
      <c r="O5414">
        <f>--AND(C5414=1,N5414="Sí")</f>
        <v/>
      </c>
      <c r="P5414">
        <f>--AND(C5414=0,N5414="Sí")</f>
        <v/>
      </c>
      <c r="Q5414">
        <f>--AND(C5414=1,N5414="No")</f>
        <v/>
      </c>
      <c r="R5414">
        <f>--AND(C5414=0,N5414="No")</f>
        <v/>
      </c>
      <c r="S5414">
        <f>--(C5414=--(L5414&gt;=M5414))</f>
        <v/>
      </c>
      <c r="T5414" s="11">
        <f>O5414*60000-P5414*3000</f>
        <v/>
      </c>
    </row>
    <row r="5415">
      <c r="A5415">
        <f>Datos!A5415</f>
        <v/>
      </c>
      <c r="B5415">
        <f>Datos!B5415</f>
        <v/>
      </c>
      <c r="C5415">
        <f>Datos!D5415</f>
        <v/>
      </c>
      <c r="D5415" t="n">
        <v>5415</v>
      </c>
      <c r="E5415" s="10">
        <f>IF(Datos!$G$5415&lt;=Bosque!$E$4,IF(Datos!$H$5415&lt;=Bosque!$E$5,Bosque!$M$6,Bosque!$M$7),IF(Datos!$G$5415&lt;=Bosque!$E$8,Bosque!$M$9,Bosque!$M$10))</f>
        <v/>
      </c>
      <c r="F5415" s="10">
        <f>IF(Datos!$H$5415&lt;=Bosque!$E$11,IF(Datos!$E$5415&lt;=Bosque!$E$12,Bosque!$M$13,Bosque!$M$14),IF(Datos!$I$5415&lt;=Bosque!$E$15,Bosque!$M$16,Bosque!$M$17))</f>
        <v/>
      </c>
      <c r="G5415" s="10">
        <f>IF(Datos!$E$5415&lt;=Bosque!$E$18,IF(Datos!$I$5415&lt;=Bosque!$E$19,Bosque!$M$20,Bosque!$M$21),Bosque!$M$22)</f>
        <v/>
      </c>
      <c r="H5415" s="10">
        <f>IF(Datos!$E$5415&lt;=Bosque!$E$23,IF(Datos!$E$5415&lt;=Bosque!$E$24,Bosque!$M$25,Bosque!$M$26),IF(Datos!$E$5415&lt;=Bosque!$E$27,Bosque!$M$28,Bosque!$M$29))</f>
        <v/>
      </c>
      <c r="I5415" s="10">
        <f>IF(Datos!$G$5415&lt;=Bosque!$E$30,IF(Datos!$E$5415&lt;=Bosque!$E$31,Bosque!$M$32,Bosque!$M$33),IF(Datos!$E$5415&lt;=Bosque!$E$34,Bosque!$M$35,Bosque!$M$36))</f>
        <v/>
      </c>
      <c r="J5415" s="10">
        <f>IF(Datos!$I$5415&lt;=Bosque!$E$37,IF(Datos!$H$5415&lt;=Bosque!$E$38,Bosque!$M$39,Bosque!$M$40),IF(Datos!$F$5415&lt;=Bosque!$E$41,Bosque!$M$42,Bosque!$M$43))</f>
        <v/>
      </c>
      <c r="K5415" s="10">
        <f>IF(Datos!$G$5415&lt;=Bosque!$E$44,IF(Datos!$H$5415&lt;=Bosque!$E$45,Bosque!$M$46,Bosque!$M$47),IF(Datos!$F$5415&lt;=Bosque!$E$48,Bosque!$M$49,Bosque!$M$50))</f>
        <v/>
      </c>
      <c r="L5415" s="10">
        <f>AVERAGE(E5415:K5415)</f>
        <v/>
      </c>
      <c r="M5415" s="10">
        <f>$M$2</f>
        <v/>
      </c>
      <c r="N5415">
        <f>IF(L5415&gt;=M5415,"Sí","No")</f>
        <v/>
      </c>
      <c r="O5415">
        <f>--AND(C5415=1,N5415="Sí")</f>
        <v/>
      </c>
      <c r="P5415">
        <f>--AND(C5415=0,N5415="Sí")</f>
        <v/>
      </c>
      <c r="Q5415">
        <f>--AND(C5415=1,N5415="No")</f>
        <v/>
      </c>
      <c r="R5415">
        <f>--AND(C5415=0,N5415="No")</f>
        <v/>
      </c>
      <c r="S5415">
        <f>--(C5415=--(L5415&gt;=M5415))</f>
        <v/>
      </c>
      <c r="T5415" s="11">
        <f>O5415*60000-P5415*3000</f>
        <v/>
      </c>
    </row>
    <row r="5416">
      <c r="A5416">
        <f>Datos!A5416</f>
        <v/>
      </c>
      <c r="B5416">
        <f>Datos!B5416</f>
        <v/>
      </c>
      <c r="C5416">
        <f>Datos!D5416</f>
        <v/>
      </c>
      <c r="D5416" t="n">
        <v>5416</v>
      </c>
      <c r="E5416" s="10">
        <f>IF(Datos!$G$5416&lt;=Bosque!$E$4,IF(Datos!$H$5416&lt;=Bosque!$E$5,Bosque!$M$6,Bosque!$M$7),IF(Datos!$G$5416&lt;=Bosque!$E$8,Bosque!$M$9,Bosque!$M$10))</f>
        <v/>
      </c>
      <c r="F5416" s="10">
        <f>IF(Datos!$H$5416&lt;=Bosque!$E$11,IF(Datos!$E$5416&lt;=Bosque!$E$12,Bosque!$M$13,Bosque!$M$14),IF(Datos!$I$5416&lt;=Bosque!$E$15,Bosque!$M$16,Bosque!$M$17))</f>
        <v/>
      </c>
      <c r="G5416" s="10">
        <f>IF(Datos!$E$5416&lt;=Bosque!$E$18,IF(Datos!$I$5416&lt;=Bosque!$E$19,Bosque!$M$20,Bosque!$M$21),Bosque!$M$22)</f>
        <v/>
      </c>
      <c r="H5416" s="10">
        <f>IF(Datos!$E$5416&lt;=Bosque!$E$23,IF(Datos!$E$5416&lt;=Bosque!$E$24,Bosque!$M$25,Bosque!$M$26),IF(Datos!$E$5416&lt;=Bosque!$E$27,Bosque!$M$28,Bosque!$M$29))</f>
        <v/>
      </c>
      <c r="I5416" s="10">
        <f>IF(Datos!$G$5416&lt;=Bosque!$E$30,IF(Datos!$E$5416&lt;=Bosque!$E$31,Bosque!$M$32,Bosque!$M$33),IF(Datos!$E$5416&lt;=Bosque!$E$34,Bosque!$M$35,Bosque!$M$36))</f>
        <v/>
      </c>
      <c r="J5416" s="10">
        <f>IF(Datos!$I$5416&lt;=Bosque!$E$37,IF(Datos!$H$5416&lt;=Bosque!$E$38,Bosque!$M$39,Bosque!$M$40),IF(Datos!$F$5416&lt;=Bosque!$E$41,Bosque!$M$42,Bosque!$M$43))</f>
        <v/>
      </c>
      <c r="K5416" s="10">
        <f>IF(Datos!$G$5416&lt;=Bosque!$E$44,IF(Datos!$H$5416&lt;=Bosque!$E$45,Bosque!$M$46,Bosque!$M$47),IF(Datos!$F$5416&lt;=Bosque!$E$48,Bosque!$M$49,Bosque!$M$50))</f>
        <v/>
      </c>
      <c r="L5416" s="10">
        <f>AVERAGE(E5416:K5416)</f>
        <v/>
      </c>
      <c r="M5416" s="10">
        <f>$M$2</f>
        <v/>
      </c>
      <c r="N5416">
        <f>IF(L5416&gt;=M5416,"Sí","No")</f>
        <v/>
      </c>
      <c r="O5416">
        <f>--AND(C5416=1,N5416="Sí")</f>
        <v/>
      </c>
      <c r="P5416">
        <f>--AND(C5416=0,N5416="Sí")</f>
        <v/>
      </c>
      <c r="Q5416">
        <f>--AND(C5416=1,N5416="No")</f>
        <v/>
      </c>
      <c r="R5416">
        <f>--AND(C5416=0,N5416="No")</f>
        <v/>
      </c>
      <c r="S5416">
        <f>--(C5416=--(L5416&gt;=M5416))</f>
        <v/>
      </c>
      <c r="T5416" s="11">
        <f>O5416*60000-P5416*3000</f>
        <v/>
      </c>
    </row>
    <row r="5417">
      <c r="A5417">
        <f>Datos!A5417</f>
        <v/>
      </c>
      <c r="B5417">
        <f>Datos!B5417</f>
        <v/>
      </c>
      <c r="C5417">
        <f>Datos!D5417</f>
        <v/>
      </c>
      <c r="D5417" t="n">
        <v>5417</v>
      </c>
      <c r="E5417" s="10">
        <f>IF(Datos!$G$5417&lt;=Bosque!$E$4,IF(Datos!$H$5417&lt;=Bosque!$E$5,Bosque!$M$6,Bosque!$M$7),IF(Datos!$G$5417&lt;=Bosque!$E$8,Bosque!$M$9,Bosque!$M$10))</f>
        <v/>
      </c>
      <c r="F5417" s="10">
        <f>IF(Datos!$H$5417&lt;=Bosque!$E$11,IF(Datos!$E$5417&lt;=Bosque!$E$12,Bosque!$M$13,Bosque!$M$14),IF(Datos!$I$5417&lt;=Bosque!$E$15,Bosque!$M$16,Bosque!$M$17))</f>
        <v/>
      </c>
      <c r="G5417" s="10">
        <f>IF(Datos!$E$5417&lt;=Bosque!$E$18,IF(Datos!$I$5417&lt;=Bosque!$E$19,Bosque!$M$20,Bosque!$M$21),Bosque!$M$22)</f>
        <v/>
      </c>
      <c r="H5417" s="10">
        <f>IF(Datos!$E$5417&lt;=Bosque!$E$23,IF(Datos!$E$5417&lt;=Bosque!$E$24,Bosque!$M$25,Bosque!$M$26),IF(Datos!$E$5417&lt;=Bosque!$E$27,Bosque!$M$28,Bosque!$M$29))</f>
        <v/>
      </c>
      <c r="I5417" s="10">
        <f>IF(Datos!$G$5417&lt;=Bosque!$E$30,IF(Datos!$E$5417&lt;=Bosque!$E$31,Bosque!$M$32,Bosque!$M$33),IF(Datos!$E$5417&lt;=Bosque!$E$34,Bosque!$M$35,Bosque!$M$36))</f>
        <v/>
      </c>
      <c r="J5417" s="10">
        <f>IF(Datos!$I$5417&lt;=Bosque!$E$37,IF(Datos!$H$5417&lt;=Bosque!$E$38,Bosque!$M$39,Bosque!$M$40),IF(Datos!$F$5417&lt;=Bosque!$E$41,Bosque!$M$42,Bosque!$M$43))</f>
        <v/>
      </c>
      <c r="K5417" s="10">
        <f>IF(Datos!$G$5417&lt;=Bosque!$E$44,IF(Datos!$H$5417&lt;=Bosque!$E$45,Bosque!$M$46,Bosque!$M$47),IF(Datos!$F$5417&lt;=Bosque!$E$48,Bosque!$M$49,Bosque!$M$50))</f>
        <v/>
      </c>
      <c r="L5417" s="10">
        <f>AVERAGE(E5417:K5417)</f>
        <v/>
      </c>
      <c r="M5417" s="10">
        <f>$M$2</f>
        <v/>
      </c>
      <c r="N5417">
        <f>IF(L5417&gt;=M5417,"Sí","No")</f>
        <v/>
      </c>
      <c r="O5417">
        <f>--AND(C5417=1,N5417="Sí")</f>
        <v/>
      </c>
      <c r="P5417">
        <f>--AND(C5417=0,N5417="Sí")</f>
        <v/>
      </c>
      <c r="Q5417">
        <f>--AND(C5417=1,N5417="No")</f>
        <v/>
      </c>
      <c r="R5417">
        <f>--AND(C5417=0,N5417="No")</f>
        <v/>
      </c>
      <c r="S5417">
        <f>--(C5417=--(L5417&gt;=M5417))</f>
        <v/>
      </c>
      <c r="T5417" s="11">
        <f>O5417*60000-P5417*3000</f>
        <v/>
      </c>
    </row>
    <row r="5418">
      <c r="A5418">
        <f>Datos!A5418</f>
        <v/>
      </c>
      <c r="B5418">
        <f>Datos!B5418</f>
        <v/>
      </c>
      <c r="C5418">
        <f>Datos!D5418</f>
        <v/>
      </c>
      <c r="D5418" t="n">
        <v>5418</v>
      </c>
      <c r="E5418" s="10">
        <f>IF(Datos!$G$5418&lt;=Bosque!$E$4,IF(Datos!$H$5418&lt;=Bosque!$E$5,Bosque!$M$6,Bosque!$M$7),IF(Datos!$G$5418&lt;=Bosque!$E$8,Bosque!$M$9,Bosque!$M$10))</f>
        <v/>
      </c>
      <c r="F5418" s="10">
        <f>IF(Datos!$H$5418&lt;=Bosque!$E$11,IF(Datos!$E$5418&lt;=Bosque!$E$12,Bosque!$M$13,Bosque!$M$14),IF(Datos!$I$5418&lt;=Bosque!$E$15,Bosque!$M$16,Bosque!$M$17))</f>
        <v/>
      </c>
      <c r="G5418" s="10">
        <f>IF(Datos!$E$5418&lt;=Bosque!$E$18,IF(Datos!$I$5418&lt;=Bosque!$E$19,Bosque!$M$20,Bosque!$M$21),Bosque!$M$22)</f>
        <v/>
      </c>
      <c r="H5418" s="10">
        <f>IF(Datos!$E$5418&lt;=Bosque!$E$23,IF(Datos!$E$5418&lt;=Bosque!$E$24,Bosque!$M$25,Bosque!$M$26),IF(Datos!$E$5418&lt;=Bosque!$E$27,Bosque!$M$28,Bosque!$M$29))</f>
        <v/>
      </c>
      <c r="I5418" s="10">
        <f>IF(Datos!$G$5418&lt;=Bosque!$E$30,IF(Datos!$E$5418&lt;=Bosque!$E$31,Bosque!$M$32,Bosque!$M$33),IF(Datos!$E$5418&lt;=Bosque!$E$34,Bosque!$M$35,Bosque!$M$36))</f>
        <v/>
      </c>
      <c r="J5418" s="10">
        <f>IF(Datos!$I$5418&lt;=Bosque!$E$37,IF(Datos!$H$5418&lt;=Bosque!$E$38,Bosque!$M$39,Bosque!$M$40),IF(Datos!$F$5418&lt;=Bosque!$E$41,Bosque!$M$42,Bosque!$M$43))</f>
        <v/>
      </c>
      <c r="K5418" s="10">
        <f>IF(Datos!$G$5418&lt;=Bosque!$E$44,IF(Datos!$H$5418&lt;=Bosque!$E$45,Bosque!$M$46,Bosque!$M$47),IF(Datos!$F$5418&lt;=Bosque!$E$48,Bosque!$M$49,Bosque!$M$50))</f>
        <v/>
      </c>
      <c r="L5418" s="10">
        <f>AVERAGE(E5418:K5418)</f>
        <v/>
      </c>
      <c r="M5418" s="10">
        <f>$M$2</f>
        <v/>
      </c>
      <c r="N5418">
        <f>IF(L5418&gt;=M5418,"Sí","No")</f>
        <v/>
      </c>
      <c r="O5418">
        <f>--AND(C5418=1,N5418="Sí")</f>
        <v/>
      </c>
      <c r="P5418">
        <f>--AND(C5418=0,N5418="Sí")</f>
        <v/>
      </c>
      <c r="Q5418">
        <f>--AND(C5418=1,N5418="No")</f>
        <v/>
      </c>
      <c r="R5418">
        <f>--AND(C5418=0,N5418="No")</f>
        <v/>
      </c>
      <c r="S5418">
        <f>--(C5418=--(L5418&gt;=M5418))</f>
        <v/>
      </c>
      <c r="T5418" s="11">
        <f>O5418*60000-P5418*3000</f>
        <v/>
      </c>
    </row>
    <row r="5419">
      <c r="A5419">
        <f>Datos!A5419</f>
        <v/>
      </c>
      <c r="B5419">
        <f>Datos!B5419</f>
        <v/>
      </c>
      <c r="C5419">
        <f>Datos!D5419</f>
        <v/>
      </c>
      <c r="D5419" t="n">
        <v>5419</v>
      </c>
      <c r="E5419" s="10">
        <f>IF(Datos!$G$5419&lt;=Bosque!$E$4,IF(Datos!$H$5419&lt;=Bosque!$E$5,Bosque!$M$6,Bosque!$M$7),IF(Datos!$G$5419&lt;=Bosque!$E$8,Bosque!$M$9,Bosque!$M$10))</f>
        <v/>
      </c>
      <c r="F5419" s="10">
        <f>IF(Datos!$H$5419&lt;=Bosque!$E$11,IF(Datos!$E$5419&lt;=Bosque!$E$12,Bosque!$M$13,Bosque!$M$14),IF(Datos!$I$5419&lt;=Bosque!$E$15,Bosque!$M$16,Bosque!$M$17))</f>
        <v/>
      </c>
      <c r="G5419" s="10">
        <f>IF(Datos!$E$5419&lt;=Bosque!$E$18,IF(Datos!$I$5419&lt;=Bosque!$E$19,Bosque!$M$20,Bosque!$M$21),Bosque!$M$22)</f>
        <v/>
      </c>
      <c r="H5419" s="10">
        <f>IF(Datos!$E$5419&lt;=Bosque!$E$23,IF(Datos!$E$5419&lt;=Bosque!$E$24,Bosque!$M$25,Bosque!$M$26),IF(Datos!$E$5419&lt;=Bosque!$E$27,Bosque!$M$28,Bosque!$M$29))</f>
        <v/>
      </c>
      <c r="I5419" s="10">
        <f>IF(Datos!$G$5419&lt;=Bosque!$E$30,IF(Datos!$E$5419&lt;=Bosque!$E$31,Bosque!$M$32,Bosque!$M$33),IF(Datos!$E$5419&lt;=Bosque!$E$34,Bosque!$M$35,Bosque!$M$36))</f>
        <v/>
      </c>
      <c r="J5419" s="10">
        <f>IF(Datos!$I$5419&lt;=Bosque!$E$37,IF(Datos!$H$5419&lt;=Bosque!$E$38,Bosque!$M$39,Bosque!$M$40),IF(Datos!$F$5419&lt;=Bosque!$E$41,Bosque!$M$42,Bosque!$M$43))</f>
        <v/>
      </c>
      <c r="K5419" s="10">
        <f>IF(Datos!$G$5419&lt;=Bosque!$E$44,IF(Datos!$H$5419&lt;=Bosque!$E$45,Bosque!$M$46,Bosque!$M$47),IF(Datos!$F$5419&lt;=Bosque!$E$48,Bosque!$M$49,Bosque!$M$50))</f>
        <v/>
      </c>
      <c r="L5419" s="10">
        <f>AVERAGE(E5419:K5419)</f>
        <v/>
      </c>
      <c r="M5419" s="10">
        <f>$M$2</f>
        <v/>
      </c>
      <c r="N5419">
        <f>IF(L5419&gt;=M5419,"Sí","No")</f>
        <v/>
      </c>
      <c r="O5419">
        <f>--AND(C5419=1,N5419="Sí")</f>
        <v/>
      </c>
      <c r="P5419">
        <f>--AND(C5419=0,N5419="Sí")</f>
        <v/>
      </c>
      <c r="Q5419">
        <f>--AND(C5419=1,N5419="No")</f>
        <v/>
      </c>
      <c r="R5419">
        <f>--AND(C5419=0,N5419="No")</f>
        <v/>
      </c>
      <c r="S5419">
        <f>--(C5419=--(L5419&gt;=M5419))</f>
        <v/>
      </c>
      <c r="T5419" s="11">
        <f>O5419*60000-P5419*3000</f>
        <v/>
      </c>
    </row>
    <row r="5420">
      <c r="A5420">
        <f>Datos!A5420</f>
        <v/>
      </c>
      <c r="B5420">
        <f>Datos!B5420</f>
        <v/>
      </c>
      <c r="C5420">
        <f>Datos!D5420</f>
        <v/>
      </c>
      <c r="D5420" t="n">
        <v>5420</v>
      </c>
      <c r="E5420" s="10">
        <f>IF(Datos!$G$5420&lt;=Bosque!$E$4,IF(Datos!$H$5420&lt;=Bosque!$E$5,Bosque!$M$6,Bosque!$M$7),IF(Datos!$G$5420&lt;=Bosque!$E$8,Bosque!$M$9,Bosque!$M$10))</f>
        <v/>
      </c>
      <c r="F5420" s="10">
        <f>IF(Datos!$H$5420&lt;=Bosque!$E$11,IF(Datos!$E$5420&lt;=Bosque!$E$12,Bosque!$M$13,Bosque!$M$14),IF(Datos!$I$5420&lt;=Bosque!$E$15,Bosque!$M$16,Bosque!$M$17))</f>
        <v/>
      </c>
      <c r="G5420" s="10">
        <f>IF(Datos!$E$5420&lt;=Bosque!$E$18,IF(Datos!$I$5420&lt;=Bosque!$E$19,Bosque!$M$20,Bosque!$M$21),Bosque!$M$22)</f>
        <v/>
      </c>
      <c r="H5420" s="10">
        <f>IF(Datos!$E$5420&lt;=Bosque!$E$23,IF(Datos!$E$5420&lt;=Bosque!$E$24,Bosque!$M$25,Bosque!$M$26),IF(Datos!$E$5420&lt;=Bosque!$E$27,Bosque!$M$28,Bosque!$M$29))</f>
        <v/>
      </c>
      <c r="I5420" s="10">
        <f>IF(Datos!$G$5420&lt;=Bosque!$E$30,IF(Datos!$E$5420&lt;=Bosque!$E$31,Bosque!$M$32,Bosque!$M$33),IF(Datos!$E$5420&lt;=Bosque!$E$34,Bosque!$M$35,Bosque!$M$36))</f>
        <v/>
      </c>
      <c r="J5420" s="10">
        <f>IF(Datos!$I$5420&lt;=Bosque!$E$37,IF(Datos!$H$5420&lt;=Bosque!$E$38,Bosque!$M$39,Bosque!$M$40),IF(Datos!$F$5420&lt;=Bosque!$E$41,Bosque!$M$42,Bosque!$M$43))</f>
        <v/>
      </c>
      <c r="K5420" s="10">
        <f>IF(Datos!$G$5420&lt;=Bosque!$E$44,IF(Datos!$H$5420&lt;=Bosque!$E$45,Bosque!$M$46,Bosque!$M$47),IF(Datos!$F$5420&lt;=Bosque!$E$48,Bosque!$M$49,Bosque!$M$50))</f>
        <v/>
      </c>
      <c r="L5420" s="10">
        <f>AVERAGE(E5420:K5420)</f>
        <v/>
      </c>
      <c r="M5420" s="10">
        <f>$M$2</f>
        <v/>
      </c>
      <c r="N5420">
        <f>IF(L5420&gt;=M5420,"Sí","No")</f>
        <v/>
      </c>
      <c r="O5420">
        <f>--AND(C5420=1,N5420="Sí")</f>
        <v/>
      </c>
      <c r="P5420">
        <f>--AND(C5420=0,N5420="Sí")</f>
        <v/>
      </c>
      <c r="Q5420">
        <f>--AND(C5420=1,N5420="No")</f>
        <v/>
      </c>
      <c r="R5420">
        <f>--AND(C5420=0,N5420="No")</f>
        <v/>
      </c>
      <c r="S5420">
        <f>--(C5420=--(L5420&gt;=M5420))</f>
        <v/>
      </c>
      <c r="T5420" s="11">
        <f>O5420*60000-P5420*3000</f>
        <v/>
      </c>
    </row>
    <row r="5421">
      <c r="A5421">
        <f>Datos!A5421</f>
        <v/>
      </c>
      <c r="B5421">
        <f>Datos!B5421</f>
        <v/>
      </c>
      <c r="C5421">
        <f>Datos!D5421</f>
        <v/>
      </c>
      <c r="D5421" t="n">
        <v>5421</v>
      </c>
      <c r="E5421" s="10">
        <f>IF(Datos!$G$5421&lt;=Bosque!$E$4,IF(Datos!$H$5421&lt;=Bosque!$E$5,Bosque!$M$6,Bosque!$M$7),IF(Datos!$G$5421&lt;=Bosque!$E$8,Bosque!$M$9,Bosque!$M$10))</f>
        <v/>
      </c>
      <c r="F5421" s="10">
        <f>IF(Datos!$H$5421&lt;=Bosque!$E$11,IF(Datos!$E$5421&lt;=Bosque!$E$12,Bosque!$M$13,Bosque!$M$14),IF(Datos!$I$5421&lt;=Bosque!$E$15,Bosque!$M$16,Bosque!$M$17))</f>
        <v/>
      </c>
      <c r="G5421" s="10">
        <f>IF(Datos!$E$5421&lt;=Bosque!$E$18,IF(Datos!$I$5421&lt;=Bosque!$E$19,Bosque!$M$20,Bosque!$M$21),Bosque!$M$22)</f>
        <v/>
      </c>
      <c r="H5421" s="10">
        <f>IF(Datos!$E$5421&lt;=Bosque!$E$23,IF(Datos!$E$5421&lt;=Bosque!$E$24,Bosque!$M$25,Bosque!$M$26),IF(Datos!$E$5421&lt;=Bosque!$E$27,Bosque!$M$28,Bosque!$M$29))</f>
        <v/>
      </c>
      <c r="I5421" s="10">
        <f>IF(Datos!$G$5421&lt;=Bosque!$E$30,IF(Datos!$E$5421&lt;=Bosque!$E$31,Bosque!$M$32,Bosque!$M$33),IF(Datos!$E$5421&lt;=Bosque!$E$34,Bosque!$M$35,Bosque!$M$36))</f>
        <v/>
      </c>
      <c r="J5421" s="10">
        <f>IF(Datos!$I$5421&lt;=Bosque!$E$37,IF(Datos!$H$5421&lt;=Bosque!$E$38,Bosque!$M$39,Bosque!$M$40),IF(Datos!$F$5421&lt;=Bosque!$E$41,Bosque!$M$42,Bosque!$M$43))</f>
        <v/>
      </c>
      <c r="K5421" s="10">
        <f>IF(Datos!$G$5421&lt;=Bosque!$E$44,IF(Datos!$H$5421&lt;=Bosque!$E$45,Bosque!$M$46,Bosque!$M$47),IF(Datos!$F$5421&lt;=Bosque!$E$48,Bosque!$M$49,Bosque!$M$50))</f>
        <v/>
      </c>
      <c r="L5421" s="10">
        <f>AVERAGE(E5421:K5421)</f>
        <v/>
      </c>
      <c r="M5421" s="10">
        <f>$M$2</f>
        <v/>
      </c>
      <c r="N5421">
        <f>IF(L5421&gt;=M5421,"Sí","No")</f>
        <v/>
      </c>
      <c r="O5421">
        <f>--AND(C5421=1,N5421="Sí")</f>
        <v/>
      </c>
      <c r="P5421">
        <f>--AND(C5421=0,N5421="Sí")</f>
        <v/>
      </c>
      <c r="Q5421">
        <f>--AND(C5421=1,N5421="No")</f>
        <v/>
      </c>
      <c r="R5421">
        <f>--AND(C5421=0,N5421="No")</f>
        <v/>
      </c>
      <c r="S5421">
        <f>--(C5421=--(L5421&gt;=M5421))</f>
        <v/>
      </c>
      <c r="T5421" s="11">
        <f>O5421*60000-P5421*3000</f>
        <v/>
      </c>
    </row>
    <row r="5422">
      <c r="A5422">
        <f>Datos!A5422</f>
        <v/>
      </c>
      <c r="B5422">
        <f>Datos!B5422</f>
        <v/>
      </c>
      <c r="C5422">
        <f>Datos!D5422</f>
        <v/>
      </c>
      <c r="D5422" t="n">
        <v>5422</v>
      </c>
      <c r="E5422" s="10">
        <f>IF(Datos!$G$5422&lt;=Bosque!$E$4,IF(Datos!$H$5422&lt;=Bosque!$E$5,Bosque!$M$6,Bosque!$M$7),IF(Datos!$G$5422&lt;=Bosque!$E$8,Bosque!$M$9,Bosque!$M$10))</f>
        <v/>
      </c>
      <c r="F5422" s="10">
        <f>IF(Datos!$H$5422&lt;=Bosque!$E$11,IF(Datos!$E$5422&lt;=Bosque!$E$12,Bosque!$M$13,Bosque!$M$14),IF(Datos!$I$5422&lt;=Bosque!$E$15,Bosque!$M$16,Bosque!$M$17))</f>
        <v/>
      </c>
      <c r="G5422" s="10">
        <f>IF(Datos!$E$5422&lt;=Bosque!$E$18,IF(Datos!$I$5422&lt;=Bosque!$E$19,Bosque!$M$20,Bosque!$M$21),Bosque!$M$22)</f>
        <v/>
      </c>
      <c r="H5422" s="10">
        <f>IF(Datos!$E$5422&lt;=Bosque!$E$23,IF(Datos!$E$5422&lt;=Bosque!$E$24,Bosque!$M$25,Bosque!$M$26),IF(Datos!$E$5422&lt;=Bosque!$E$27,Bosque!$M$28,Bosque!$M$29))</f>
        <v/>
      </c>
      <c r="I5422" s="10">
        <f>IF(Datos!$G$5422&lt;=Bosque!$E$30,IF(Datos!$E$5422&lt;=Bosque!$E$31,Bosque!$M$32,Bosque!$M$33),IF(Datos!$E$5422&lt;=Bosque!$E$34,Bosque!$M$35,Bosque!$M$36))</f>
        <v/>
      </c>
      <c r="J5422" s="10">
        <f>IF(Datos!$I$5422&lt;=Bosque!$E$37,IF(Datos!$H$5422&lt;=Bosque!$E$38,Bosque!$M$39,Bosque!$M$40),IF(Datos!$F$5422&lt;=Bosque!$E$41,Bosque!$M$42,Bosque!$M$43))</f>
        <v/>
      </c>
      <c r="K5422" s="10">
        <f>IF(Datos!$G$5422&lt;=Bosque!$E$44,IF(Datos!$H$5422&lt;=Bosque!$E$45,Bosque!$M$46,Bosque!$M$47),IF(Datos!$F$5422&lt;=Bosque!$E$48,Bosque!$M$49,Bosque!$M$50))</f>
        <v/>
      </c>
      <c r="L5422" s="10">
        <f>AVERAGE(E5422:K5422)</f>
        <v/>
      </c>
      <c r="M5422" s="10">
        <f>$M$2</f>
        <v/>
      </c>
      <c r="N5422">
        <f>IF(L5422&gt;=M5422,"Sí","No")</f>
        <v/>
      </c>
      <c r="O5422">
        <f>--AND(C5422=1,N5422="Sí")</f>
        <v/>
      </c>
      <c r="P5422">
        <f>--AND(C5422=0,N5422="Sí")</f>
        <v/>
      </c>
      <c r="Q5422">
        <f>--AND(C5422=1,N5422="No")</f>
        <v/>
      </c>
      <c r="R5422">
        <f>--AND(C5422=0,N5422="No")</f>
        <v/>
      </c>
      <c r="S5422">
        <f>--(C5422=--(L5422&gt;=M5422))</f>
        <v/>
      </c>
      <c r="T5422" s="11">
        <f>O5422*60000-P5422*3000</f>
        <v/>
      </c>
    </row>
    <row r="5423">
      <c r="A5423">
        <f>Datos!A5423</f>
        <v/>
      </c>
      <c r="B5423">
        <f>Datos!B5423</f>
        <v/>
      </c>
      <c r="C5423">
        <f>Datos!D5423</f>
        <v/>
      </c>
      <c r="D5423" t="n">
        <v>5423</v>
      </c>
      <c r="E5423" s="10">
        <f>IF(Datos!$G$5423&lt;=Bosque!$E$4,IF(Datos!$H$5423&lt;=Bosque!$E$5,Bosque!$M$6,Bosque!$M$7),IF(Datos!$G$5423&lt;=Bosque!$E$8,Bosque!$M$9,Bosque!$M$10))</f>
        <v/>
      </c>
      <c r="F5423" s="10">
        <f>IF(Datos!$H$5423&lt;=Bosque!$E$11,IF(Datos!$E$5423&lt;=Bosque!$E$12,Bosque!$M$13,Bosque!$M$14),IF(Datos!$I$5423&lt;=Bosque!$E$15,Bosque!$M$16,Bosque!$M$17))</f>
        <v/>
      </c>
      <c r="G5423" s="10">
        <f>IF(Datos!$E$5423&lt;=Bosque!$E$18,IF(Datos!$I$5423&lt;=Bosque!$E$19,Bosque!$M$20,Bosque!$M$21),Bosque!$M$22)</f>
        <v/>
      </c>
      <c r="H5423" s="10">
        <f>IF(Datos!$E$5423&lt;=Bosque!$E$23,IF(Datos!$E$5423&lt;=Bosque!$E$24,Bosque!$M$25,Bosque!$M$26),IF(Datos!$E$5423&lt;=Bosque!$E$27,Bosque!$M$28,Bosque!$M$29))</f>
        <v/>
      </c>
      <c r="I5423" s="10">
        <f>IF(Datos!$G$5423&lt;=Bosque!$E$30,IF(Datos!$E$5423&lt;=Bosque!$E$31,Bosque!$M$32,Bosque!$M$33),IF(Datos!$E$5423&lt;=Bosque!$E$34,Bosque!$M$35,Bosque!$M$36))</f>
        <v/>
      </c>
      <c r="J5423" s="10">
        <f>IF(Datos!$I$5423&lt;=Bosque!$E$37,IF(Datos!$H$5423&lt;=Bosque!$E$38,Bosque!$M$39,Bosque!$M$40),IF(Datos!$F$5423&lt;=Bosque!$E$41,Bosque!$M$42,Bosque!$M$43))</f>
        <v/>
      </c>
      <c r="K5423" s="10">
        <f>IF(Datos!$G$5423&lt;=Bosque!$E$44,IF(Datos!$H$5423&lt;=Bosque!$E$45,Bosque!$M$46,Bosque!$M$47),IF(Datos!$F$5423&lt;=Bosque!$E$48,Bosque!$M$49,Bosque!$M$50))</f>
        <v/>
      </c>
      <c r="L5423" s="10">
        <f>AVERAGE(E5423:K5423)</f>
        <v/>
      </c>
      <c r="M5423" s="10">
        <f>$M$2</f>
        <v/>
      </c>
      <c r="N5423">
        <f>IF(L5423&gt;=M5423,"Sí","No")</f>
        <v/>
      </c>
      <c r="O5423">
        <f>--AND(C5423=1,N5423="Sí")</f>
        <v/>
      </c>
      <c r="P5423">
        <f>--AND(C5423=0,N5423="Sí")</f>
        <v/>
      </c>
      <c r="Q5423">
        <f>--AND(C5423=1,N5423="No")</f>
        <v/>
      </c>
      <c r="R5423">
        <f>--AND(C5423=0,N5423="No")</f>
        <v/>
      </c>
      <c r="S5423">
        <f>--(C5423=--(L5423&gt;=M5423))</f>
        <v/>
      </c>
      <c r="T5423" s="11">
        <f>O5423*60000-P5423*3000</f>
        <v/>
      </c>
    </row>
    <row r="5424">
      <c r="A5424">
        <f>Datos!A5424</f>
        <v/>
      </c>
      <c r="B5424">
        <f>Datos!B5424</f>
        <v/>
      </c>
      <c r="C5424">
        <f>Datos!D5424</f>
        <v/>
      </c>
      <c r="D5424" t="n">
        <v>5424</v>
      </c>
      <c r="E5424" s="10">
        <f>IF(Datos!$G$5424&lt;=Bosque!$E$4,IF(Datos!$H$5424&lt;=Bosque!$E$5,Bosque!$M$6,Bosque!$M$7),IF(Datos!$G$5424&lt;=Bosque!$E$8,Bosque!$M$9,Bosque!$M$10))</f>
        <v/>
      </c>
      <c r="F5424" s="10">
        <f>IF(Datos!$H$5424&lt;=Bosque!$E$11,IF(Datos!$E$5424&lt;=Bosque!$E$12,Bosque!$M$13,Bosque!$M$14),IF(Datos!$I$5424&lt;=Bosque!$E$15,Bosque!$M$16,Bosque!$M$17))</f>
        <v/>
      </c>
      <c r="G5424" s="10">
        <f>IF(Datos!$E$5424&lt;=Bosque!$E$18,IF(Datos!$I$5424&lt;=Bosque!$E$19,Bosque!$M$20,Bosque!$M$21),Bosque!$M$22)</f>
        <v/>
      </c>
      <c r="H5424" s="10">
        <f>IF(Datos!$E$5424&lt;=Bosque!$E$23,IF(Datos!$E$5424&lt;=Bosque!$E$24,Bosque!$M$25,Bosque!$M$26),IF(Datos!$E$5424&lt;=Bosque!$E$27,Bosque!$M$28,Bosque!$M$29))</f>
        <v/>
      </c>
      <c r="I5424" s="10">
        <f>IF(Datos!$G$5424&lt;=Bosque!$E$30,IF(Datos!$E$5424&lt;=Bosque!$E$31,Bosque!$M$32,Bosque!$M$33),IF(Datos!$E$5424&lt;=Bosque!$E$34,Bosque!$M$35,Bosque!$M$36))</f>
        <v/>
      </c>
      <c r="J5424" s="10">
        <f>IF(Datos!$I$5424&lt;=Bosque!$E$37,IF(Datos!$H$5424&lt;=Bosque!$E$38,Bosque!$M$39,Bosque!$M$40),IF(Datos!$F$5424&lt;=Bosque!$E$41,Bosque!$M$42,Bosque!$M$43))</f>
        <v/>
      </c>
      <c r="K5424" s="10">
        <f>IF(Datos!$G$5424&lt;=Bosque!$E$44,IF(Datos!$H$5424&lt;=Bosque!$E$45,Bosque!$M$46,Bosque!$M$47),IF(Datos!$F$5424&lt;=Bosque!$E$48,Bosque!$M$49,Bosque!$M$50))</f>
        <v/>
      </c>
      <c r="L5424" s="10">
        <f>AVERAGE(E5424:K5424)</f>
        <v/>
      </c>
      <c r="M5424" s="10">
        <f>$M$2</f>
        <v/>
      </c>
      <c r="N5424">
        <f>IF(L5424&gt;=M5424,"Sí","No")</f>
        <v/>
      </c>
      <c r="O5424">
        <f>--AND(C5424=1,N5424="Sí")</f>
        <v/>
      </c>
      <c r="P5424">
        <f>--AND(C5424=0,N5424="Sí")</f>
        <v/>
      </c>
      <c r="Q5424">
        <f>--AND(C5424=1,N5424="No")</f>
        <v/>
      </c>
      <c r="R5424">
        <f>--AND(C5424=0,N5424="No")</f>
        <v/>
      </c>
      <c r="S5424">
        <f>--(C5424=--(L5424&gt;=M5424))</f>
        <v/>
      </c>
      <c r="T5424" s="11">
        <f>O5424*60000-P5424*3000</f>
        <v/>
      </c>
    </row>
    <row r="5425">
      <c r="A5425">
        <f>Datos!A5425</f>
        <v/>
      </c>
      <c r="B5425">
        <f>Datos!B5425</f>
        <v/>
      </c>
      <c r="C5425">
        <f>Datos!D5425</f>
        <v/>
      </c>
      <c r="D5425" t="n">
        <v>5425</v>
      </c>
      <c r="E5425" s="10">
        <f>IF(Datos!$G$5425&lt;=Bosque!$E$4,IF(Datos!$H$5425&lt;=Bosque!$E$5,Bosque!$M$6,Bosque!$M$7),IF(Datos!$G$5425&lt;=Bosque!$E$8,Bosque!$M$9,Bosque!$M$10))</f>
        <v/>
      </c>
      <c r="F5425" s="10">
        <f>IF(Datos!$H$5425&lt;=Bosque!$E$11,IF(Datos!$E$5425&lt;=Bosque!$E$12,Bosque!$M$13,Bosque!$M$14),IF(Datos!$I$5425&lt;=Bosque!$E$15,Bosque!$M$16,Bosque!$M$17))</f>
        <v/>
      </c>
      <c r="G5425" s="10">
        <f>IF(Datos!$E$5425&lt;=Bosque!$E$18,IF(Datos!$I$5425&lt;=Bosque!$E$19,Bosque!$M$20,Bosque!$M$21),Bosque!$M$22)</f>
        <v/>
      </c>
      <c r="H5425" s="10">
        <f>IF(Datos!$E$5425&lt;=Bosque!$E$23,IF(Datos!$E$5425&lt;=Bosque!$E$24,Bosque!$M$25,Bosque!$M$26),IF(Datos!$E$5425&lt;=Bosque!$E$27,Bosque!$M$28,Bosque!$M$29))</f>
        <v/>
      </c>
      <c r="I5425" s="10">
        <f>IF(Datos!$G$5425&lt;=Bosque!$E$30,IF(Datos!$E$5425&lt;=Bosque!$E$31,Bosque!$M$32,Bosque!$M$33),IF(Datos!$E$5425&lt;=Bosque!$E$34,Bosque!$M$35,Bosque!$M$36))</f>
        <v/>
      </c>
      <c r="J5425" s="10">
        <f>IF(Datos!$I$5425&lt;=Bosque!$E$37,IF(Datos!$H$5425&lt;=Bosque!$E$38,Bosque!$M$39,Bosque!$M$40),IF(Datos!$F$5425&lt;=Bosque!$E$41,Bosque!$M$42,Bosque!$M$43))</f>
        <v/>
      </c>
      <c r="K5425" s="10">
        <f>IF(Datos!$G$5425&lt;=Bosque!$E$44,IF(Datos!$H$5425&lt;=Bosque!$E$45,Bosque!$M$46,Bosque!$M$47),IF(Datos!$F$5425&lt;=Bosque!$E$48,Bosque!$M$49,Bosque!$M$50))</f>
        <v/>
      </c>
      <c r="L5425" s="10">
        <f>AVERAGE(E5425:K5425)</f>
        <v/>
      </c>
      <c r="M5425" s="10">
        <f>$M$2</f>
        <v/>
      </c>
      <c r="N5425">
        <f>IF(L5425&gt;=M5425,"Sí","No")</f>
        <v/>
      </c>
      <c r="O5425">
        <f>--AND(C5425=1,N5425="Sí")</f>
        <v/>
      </c>
      <c r="P5425">
        <f>--AND(C5425=0,N5425="Sí")</f>
        <v/>
      </c>
      <c r="Q5425">
        <f>--AND(C5425=1,N5425="No")</f>
        <v/>
      </c>
      <c r="R5425">
        <f>--AND(C5425=0,N5425="No")</f>
        <v/>
      </c>
      <c r="S5425">
        <f>--(C5425=--(L5425&gt;=M5425))</f>
        <v/>
      </c>
      <c r="T5425" s="11">
        <f>O5425*60000-P5425*3000</f>
        <v/>
      </c>
    </row>
    <row r="5426">
      <c r="A5426">
        <f>Datos!A5426</f>
        <v/>
      </c>
      <c r="B5426">
        <f>Datos!B5426</f>
        <v/>
      </c>
      <c r="C5426">
        <f>Datos!D5426</f>
        <v/>
      </c>
      <c r="D5426" t="n">
        <v>5426</v>
      </c>
      <c r="E5426" s="10">
        <f>IF(Datos!$G$5426&lt;=Bosque!$E$4,IF(Datos!$H$5426&lt;=Bosque!$E$5,Bosque!$M$6,Bosque!$M$7),IF(Datos!$G$5426&lt;=Bosque!$E$8,Bosque!$M$9,Bosque!$M$10))</f>
        <v/>
      </c>
      <c r="F5426" s="10">
        <f>IF(Datos!$H$5426&lt;=Bosque!$E$11,IF(Datos!$E$5426&lt;=Bosque!$E$12,Bosque!$M$13,Bosque!$M$14),IF(Datos!$I$5426&lt;=Bosque!$E$15,Bosque!$M$16,Bosque!$M$17))</f>
        <v/>
      </c>
      <c r="G5426" s="10">
        <f>IF(Datos!$E$5426&lt;=Bosque!$E$18,IF(Datos!$I$5426&lt;=Bosque!$E$19,Bosque!$M$20,Bosque!$M$21),Bosque!$M$22)</f>
        <v/>
      </c>
      <c r="H5426" s="10">
        <f>IF(Datos!$E$5426&lt;=Bosque!$E$23,IF(Datos!$E$5426&lt;=Bosque!$E$24,Bosque!$M$25,Bosque!$M$26),IF(Datos!$E$5426&lt;=Bosque!$E$27,Bosque!$M$28,Bosque!$M$29))</f>
        <v/>
      </c>
      <c r="I5426" s="10">
        <f>IF(Datos!$G$5426&lt;=Bosque!$E$30,IF(Datos!$E$5426&lt;=Bosque!$E$31,Bosque!$M$32,Bosque!$M$33),IF(Datos!$E$5426&lt;=Bosque!$E$34,Bosque!$M$35,Bosque!$M$36))</f>
        <v/>
      </c>
      <c r="J5426" s="10">
        <f>IF(Datos!$I$5426&lt;=Bosque!$E$37,IF(Datos!$H$5426&lt;=Bosque!$E$38,Bosque!$M$39,Bosque!$M$40),IF(Datos!$F$5426&lt;=Bosque!$E$41,Bosque!$M$42,Bosque!$M$43))</f>
        <v/>
      </c>
      <c r="K5426" s="10">
        <f>IF(Datos!$G$5426&lt;=Bosque!$E$44,IF(Datos!$H$5426&lt;=Bosque!$E$45,Bosque!$M$46,Bosque!$M$47),IF(Datos!$F$5426&lt;=Bosque!$E$48,Bosque!$M$49,Bosque!$M$50))</f>
        <v/>
      </c>
      <c r="L5426" s="10">
        <f>AVERAGE(E5426:K5426)</f>
        <v/>
      </c>
      <c r="M5426" s="10">
        <f>$M$2</f>
        <v/>
      </c>
      <c r="N5426">
        <f>IF(L5426&gt;=M5426,"Sí","No")</f>
        <v/>
      </c>
      <c r="O5426">
        <f>--AND(C5426=1,N5426="Sí")</f>
        <v/>
      </c>
      <c r="P5426">
        <f>--AND(C5426=0,N5426="Sí")</f>
        <v/>
      </c>
      <c r="Q5426">
        <f>--AND(C5426=1,N5426="No")</f>
        <v/>
      </c>
      <c r="R5426">
        <f>--AND(C5426=0,N5426="No")</f>
        <v/>
      </c>
      <c r="S5426">
        <f>--(C5426=--(L5426&gt;=M5426))</f>
        <v/>
      </c>
      <c r="T5426" s="11">
        <f>O5426*60000-P5426*3000</f>
        <v/>
      </c>
    </row>
    <row r="5427">
      <c r="A5427">
        <f>Datos!A5427</f>
        <v/>
      </c>
      <c r="B5427">
        <f>Datos!B5427</f>
        <v/>
      </c>
      <c r="C5427">
        <f>Datos!D5427</f>
        <v/>
      </c>
      <c r="D5427" t="n">
        <v>5427</v>
      </c>
      <c r="E5427" s="10">
        <f>IF(Datos!$G$5427&lt;=Bosque!$E$4,IF(Datos!$H$5427&lt;=Bosque!$E$5,Bosque!$M$6,Bosque!$M$7),IF(Datos!$G$5427&lt;=Bosque!$E$8,Bosque!$M$9,Bosque!$M$10))</f>
        <v/>
      </c>
      <c r="F5427" s="10">
        <f>IF(Datos!$H$5427&lt;=Bosque!$E$11,IF(Datos!$E$5427&lt;=Bosque!$E$12,Bosque!$M$13,Bosque!$M$14),IF(Datos!$I$5427&lt;=Bosque!$E$15,Bosque!$M$16,Bosque!$M$17))</f>
        <v/>
      </c>
      <c r="G5427" s="10">
        <f>IF(Datos!$E$5427&lt;=Bosque!$E$18,IF(Datos!$I$5427&lt;=Bosque!$E$19,Bosque!$M$20,Bosque!$M$21),Bosque!$M$22)</f>
        <v/>
      </c>
      <c r="H5427" s="10">
        <f>IF(Datos!$E$5427&lt;=Bosque!$E$23,IF(Datos!$E$5427&lt;=Bosque!$E$24,Bosque!$M$25,Bosque!$M$26),IF(Datos!$E$5427&lt;=Bosque!$E$27,Bosque!$M$28,Bosque!$M$29))</f>
        <v/>
      </c>
      <c r="I5427" s="10">
        <f>IF(Datos!$G$5427&lt;=Bosque!$E$30,IF(Datos!$E$5427&lt;=Bosque!$E$31,Bosque!$M$32,Bosque!$M$33),IF(Datos!$E$5427&lt;=Bosque!$E$34,Bosque!$M$35,Bosque!$M$36))</f>
        <v/>
      </c>
      <c r="J5427" s="10">
        <f>IF(Datos!$I$5427&lt;=Bosque!$E$37,IF(Datos!$H$5427&lt;=Bosque!$E$38,Bosque!$M$39,Bosque!$M$40),IF(Datos!$F$5427&lt;=Bosque!$E$41,Bosque!$M$42,Bosque!$M$43))</f>
        <v/>
      </c>
      <c r="K5427" s="10">
        <f>IF(Datos!$G$5427&lt;=Bosque!$E$44,IF(Datos!$H$5427&lt;=Bosque!$E$45,Bosque!$M$46,Bosque!$M$47),IF(Datos!$F$5427&lt;=Bosque!$E$48,Bosque!$M$49,Bosque!$M$50))</f>
        <v/>
      </c>
      <c r="L5427" s="10">
        <f>AVERAGE(E5427:K5427)</f>
        <v/>
      </c>
      <c r="M5427" s="10">
        <f>$M$2</f>
        <v/>
      </c>
      <c r="N5427">
        <f>IF(L5427&gt;=M5427,"Sí","No")</f>
        <v/>
      </c>
      <c r="O5427">
        <f>--AND(C5427=1,N5427="Sí")</f>
        <v/>
      </c>
      <c r="P5427">
        <f>--AND(C5427=0,N5427="Sí")</f>
        <v/>
      </c>
      <c r="Q5427">
        <f>--AND(C5427=1,N5427="No")</f>
        <v/>
      </c>
      <c r="R5427">
        <f>--AND(C5427=0,N5427="No")</f>
        <v/>
      </c>
      <c r="S5427">
        <f>--(C5427=--(L5427&gt;=M5427))</f>
        <v/>
      </c>
      <c r="T5427" s="11">
        <f>O5427*60000-P5427*3000</f>
        <v/>
      </c>
    </row>
    <row r="5428">
      <c r="A5428">
        <f>Datos!A5428</f>
        <v/>
      </c>
      <c r="B5428">
        <f>Datos!B5428</f>
        <v/>
      </c>
      <c r="C5428">
        <f>Datos!D5428</f>
        <v/>
      </c>
      <c r="D5428" t="n">
        <v>5428</v>
      </c>
      <c r="E5428" s="10">
        <f>IF(Datos!$G$5428&lt;=Bosque!$E$4,IF(Datos!$H$5428&lt;=Bosque!$E$5,Bosque!$M$6,Bosque!$M$7),IF(Datos!$G$5428&lt;=Bosque!$E$8,Bosque!$M$9,Bosque!$M$10))</f>
        <v/>
      </c>
      <c r="F5428" s="10">
        <f>IF(Datos!$H$5428&lt;=Bosque!$E$11,IF(Datos!$E$5428&lt;=Bosque!$E$12,Bosque!$M$13,Bosque!$M$14),IF(Datos!$I$5428&lt;=Bosque!$E$15,Bosque!$M$16,Bosque!$M$17))</f>
        <v/>
      </c>
      <c r="G5428" s="10">
        <f>IF(Datos!$E$5428&lt;=Bosque!$E$18,IF(Datos!$I$5428&lt;=Bosque!$E$19,Bosque!$M$20,Bosque!$M$21),Bosque!$M$22)</f>
        <v/>
      </c>
      <c r="H5428" s="10">
        <f>IF(Datos!$E$5428&lt;=Bosque!$E$23,IF(Datos!$E$5428&lt;=Bosque!$E$24,Bosque!$M$25,Bosque!$M$26),IF(Datos!$E$5428&lt;=Bosque!$E$27,Bosque!$M$28,Bosque!$M$29))</f>
        <v/>
      </c>
      <c r="I5428" s="10">
        <f>IF(Datos!$G$5428&lt;=Bosque!$E$30,IF(Datos!$E$5428&lt;=Bosque!$E$31,Bosque!$M$32,Bosque!$M$33),IF(Datos!$E$5428&lt;=Bosque!$E$34,Bosque!$M$35,Bosque!$M$36))</f>
        <v/>
      </c>
      <c r="J5428" s="10">
        <f>IF(Datos!$I$5428&lt;=Bosque!$E$37,IF(Datos!$H$5428&lt;=Bosque!$E$38,Bosque!$M$39,Bosque!$M$40),IF(Datos!$F$5428&lt;=Bosque!$E$41,Bosque!$M$42,Bosque!$M$43))</f>
        <v/>
      </c>
      <c r="K5428" s="10">
        <f>IF(Datos!$G$5428&lt;=Bosque!$E$44,IF(Datos!$H$5428&lt;=Bosque!$E$45,Bosque!$M$46,Bosque!$M$47),IF(Datos!$F$5428&lt;=Bosque!$E$48,Bosque!$M$49,Bosque!$M$50))</f>
        <v/>
      </c>
      <c r="L5428" s="10">
        <f>AVERAGE(E5428:K5428)</f>
        <v/>
      </c>
      <c r="M5428" s="10">
        <f>$M$2</f>
        <v/>
      </c>
      <c r="N5428">
        <f>IF(L5428&gt;=M5428,"Sí","No")</f>
        <v/>
      </c>
      <c r="O5428">
        <f>--AND(C5428=1,N5428="Sí")</f>
        <v/>
      </c>
      <c r="P5428">
        <f>--AND(C5428=0,N5428="Sí")</f>
        <v/>
      </c>
      <c r="Q5428">
        <f>--AND(C5428=1,N5428="No")</f>
        <v/>
      </c>
      <c r="R5428">
        <f>--AND(C5428=0,N5428="No")</f>
        <v/>
      </c>
      <c r="S5428">
        <f>--(C5428=--(L5428&gt;=M5428))</f>
        <v/>
      </c>
      <c r="T5428" s="11">
        <f>O5428*60000-P5428*3000</f>
        <v/>
      </c>
    </row>
    <row r="5429">
      <c r="A5429">
        <f>Datos!A5429</f>
        <v/>
      </c>
      <c r="B5429">
        <f>Datos!B5429</f>
        <v/>
      </c>
      <c r="C5429">
        <f>Datos!D5429</f>
        <v/>
      </c>
      <c r="D5429" t="n">
        <v>5429</v>
      </c>
      <c r="E5429" s="10">
        <f>IF(Datos!$G$5429&lt;=Bosque!$E$4,IF(Datos!$H$5429&lt;=Bosque!$E$5,Bosque!$M$6,Bosque!$M$7),IF(Datos!$G$5429&lt;=Bosque!$E$8,Bosque!$M$9,Bosque!$M$10))</f>
        <v/>
      </c>
      <c r="F5429" s="10">
        <f>IF(Datos!$H$5429&lt;=Bosque!$E$11,IF(Datos!$E$5429&lt;=Bosque!$E$12,Bosque!$M$13,Bosque!$M$14),IF(Datos!$I$5429&lt;=Bosque!$E$15,Bosque!$M$16,Bosque!$M$17))</f>
        <v/>
      </c>
      <c r="G5429" s="10">
        <f>IF(Datos!$E$5429&lt;=Bosque!$E$18,IF(Datos!$I$5429&lt;=Bosque!$E$19,Bosque!$M$20,Bosque!$M$21),Bosque!$M$22)</f>
        <v/>
      </c>
      <c r="H5429" s="10">
        <f>IF(Datos!$E$5429&lt;=Bosque!$E$23,IF(Datos!$E$5429&lt;=Bosque!$E$24,Bosque!$M$25,Bosque!$M$26),IF(Datos!$E$5429&lt;=Bosque!$E$27,Bosque!$M$28,Bosque!$M$29))</f>
        <v/>
      </c>
      <c r="I5429" s="10">
        <f>IF(Datos!$G$5429&lt;=Bosque!$E$30,IF(Datos!$E$5429&lt;=Bosque!$E$31,Bosque!$M$32,Bosque!$M$33),IF(Datos!$E$5429&lt;=Bosque!$E$34,Bosque!$M$35,Bosque!$M$36))</f>
        <v/>
      </c>
      <c r="J5429" s="10">
        <f>IF(Datos!$I$5429&lt;=Bosque!$E$37,IF(Datos!$H$5429&lt;=Bosque!$E$38,Bosque!$M$39,Bosque!$M$40),IF(Datos!$F$5429&lt;=Bosque!$E$41,Bosque!$M$42,Bosque!$M$43))</f>
        <v/>
      </c>
      <c r="K5429" s="10">
        <f>IF(Datos!$G$5429&lt;=Bosque!$E$44,IF(Datos!$H$5429&lt;=Bosque!$E$45,Bosque!$M$46,Bosque!$M$47),IF(Datos!$F$5429&lt;=Bosque!$E$48,Bosque!$M$49,Bosque!$M$50))</f>
        <v/>
      </c>
      <c r="L5429" s="10">
        <f>AVERAGE(E5429:K5429)</f>
        <v/>
      </c>
      <c r="M5429" s="10">
        <f>$M$2</f>
        <v/>
      </c>
      <c r="N5429">
        <f>IF(L5429&gt;=M5429,"Sí","No")</f>
        <v/>
      </c>
      <c r="O5429">
        <f>--AND(C5429=1,N5429="Sí")</f>
        <v/>
      </c>
      <c r="P5429">
        <f>--AND(C5429=0,N5429="Sí")</f>
        <v/>
      </c>
      <c r="Q5429">
        <f>--AND(C5429=1,N5429="No")</f>
        <v/>
      </c>
      <c r="R5429">
        <f>--AND(C5429=0,N5429="No")</f>
        <v/>
      </c>
      <c r="S5429">
        <f>--(C5429=--(L5429&gt;=M5429))</f>
        <v/>
      </c>
      <c r="T5429" s="11">
        <f>O5429*60000-P5429*3000</f>
        <v/>
      </c>
    </row>
    <row r="5430">
      <c r="A5430">
        <f>Datos!A5430</f>
        <v/>
      </c>
      <c r="B5430">
        <f>Datos!B5430</f>
        <v/>
      </c>
      <c r="C5430">
        <f>Datos!D5430</f>
        <v/>
      </c>
      <c r="D5430" t="n">
        <v>5430</v>
      </c>
      <c r="E5430" s="10">
        <f>IF(Datos!$G$5430&lt;=Bosque!$E$4,IF(Datos!$H$5430&lt;=Bosque!$E$5,Bosque!$M$6,Bosque!$M$7),IF(Datos!$G$5430&lt;=Bosque!$E$8,Bosque!$M$9,Bosque!$M$10))</f>
        <v/>
      </c>
      <c r="F5430" s="10">
        <f>IF(Datos!$H$5430&lt;=Bosque!$E$11,IF(Datos!$E$5430&lt;=Bosque!$E$12,Bosque!$M$13,Bosque!$M$14),IF(Datos!$I$5430&lt;=Bosque!$E$15,Bosque!$M$16,Bosque!$M$17))</f>
        <v/>
      </c>
      <c r="G5430" s="10">
        <f>IF(Datos!$E$5430&lt;=Bosque!$E$18,IF(Datos!$I$5430&lt;=Bosque!$E$19,Bosque!$M$20,Bosque!$M$21),Bosque!$M$22)</f>
        <v/>
      </c>
      <c r="H5430" s="10">
        <f>IF(Datos!$E$5430&lt;=Bosque!$E$23,IF(Datos!$E$5430&lt;=Bosque!$E$24,Bosque!$M$25,Bosque!$M$26),IF(Datos!$E$5430&lt;=Bosque!$E$27,Bosque!$M$28,Bosque!$M$29))</f>
        <v/>
      </c>
      <c r="I5430" s="10">
        <f>IF(Datos!$G$5430&lt;=Bosque!$E$30,IF(Datos!$E$5430&lt;=Bosque!$E$31,Bosque!$M$32,Bosque!$M$33),IF(Datos!$E$5430&lt;=Bosque!$E$34,Bosque!$M$35,Bosque!$M$36))</f>
        <v/>
      </c>
      <c r="J5430" s="10">
        <f>IF(Datos!$I$5430&lt;=Bosque!$E$37,IF(Datos!$H$5430&lt;=Bosque!$E$38,Bosque!$M$39,Bosque!$M$40),IF(Datos!$F$5430&lt;=Bosque!$E$41,Bosque!$M$42,Bosque!$M$43))</f>
        <v/>
      </c>
      <c r="K5430" s="10">
        <f>IF(Datos!$G$5430&lt;=Bosque!$E$44,IF(Datos!$H$5430&lt;=Bosque!$E$45,Bosque!$M$46,Bosque!$M$47),IF(Datos!$F$5430&lt;=Bosque!$E$48,Bosque!$M$49,Bosque!$M$50))</f>
        <v/>
      </c>
      <c r="L5430" s="10">
        <f>AVERAGE(E5430:K5430)</f>
        <v/>
      </c>
      <c r="M5430" s="10">
        <f>$M$2</f>
        <v/>
      </c>
      <c r="N5430">
        <f>IF(L5430&gt;=M5430,"Sí","No")</f>
        <v/>
      </c>
      <c r="O5430">
        <f>--AND(C5430=1,N5430="Sí")</f>
        <v/>
      </c>
      <c r="P5430">
        <f>--AND(C5430=0,N5430="Sí")</f>
        <v/>
      </c>
      <c r="Q5430">
        <f>--AND(C5430=1,N5430="No")</f>
        <v/>
      </c>
      <c r="R5430">
        <f>--AND(C5430=0,N5430="No")</f>
        <v/>
      </c>
      <c r="S5430">
        <f>--(C5430=--(L5430&gt;=M5430))</f>
        <v/>
      </c>
      <c r="T5430" s="11">
        <f>O5430*60000-P5430*3000</f>
        <v/>
      </c>
    </row>
    <row r="5431">
      <c r="A5431">
        <f>Datos!A5431</f>
        <v/>
      </c>
      <c r="B5431">
        <f>Datos!B5431</f>
        <v/>
      </c>
      <c r="C5431">
        <f>Datos!D5431</f>
        <v/>
      </c>
      <c r="D5431" t="n">
        <v>5431</v>
      </c>
      <c r="E5431" s="10">
        <f>IF(Datos!$G$5431&lt;=Bosque!$E$4,IF(Datos!$H$5431&lt;=Bosque!$E$5,Bosque!$M$6,Bosque!$M$7),IF(Datos!$G$5431&lt;=Bosque!$E$8,Bosque!$M$9,Bosque!$M$10))</f>
        <v/>
      </c>
      <c r="F5431" s="10">
        <f>IF(Datos!$H$5431&lt;=Bosque!$E$11,IF(Datos!$E$5431&lt;=Bosque!$E$12,Bosque!$M$13,Bosque!$M$14),IF(Datos!$I$5431&lt;=Bosque!$E$15,Bosque!$M$16,Bosque!$M$17))</f>
        <v/>
      </c>
      <c r="G5431" s="10">
        <f>IF(Datos!$E$5431&lt;=Bosque!$E$18,IF(Datos!$I$5431&lt;=Bosque!$E$19,Bosque!$M$20,Bosque!$M$21),Bosque!$M$22)</f>
        <v/>
      </c>
      <c r="H5431" s="10">
        <f>IF(Datos!$E$5431&lt;=Bosque!$E$23,IF(Datos!$E$5431&lt;=Bosque!$E$24,Bosque!$M$25,Bosque!$M$26),IF(Datos!$E$5431&lt;=Bosque!$E$27,Bosque!$M$28,Bosque!$M$29))</f>
        <v/>
      </c>
      <c r="I5431" s="10">
        <f>IF(Datos!$G$5431&lt;=Bosque!$E$30,IF(Datos!$E$5431&lt;=Bosque!$E$31,Bosque!$M$32,Bosque!$M$33),IF(Datos!$E$5431&lt;=Bosque!$E$34,Bosque!$M$35,Bosque!$M$36))</f>
        <v/>
      </c>
      <c r="J5431" s="10">
        <f>IF(Datos!$I$5431&lt;=Bosque!$E$37,IF(Datos!$H$5431&lt;=Bosque!$E$38,Bosque!$M$39,Bosque!$M$40),IF(Datos!$F$5431&lt;=Bosque!$E$41,Bosque!$M$42,Bosque!$M$43))</f>
        <v/>
      </c>
      <c r="K5431" s="10">
        <f>IF(Datos!$G$5431&lt;=Bosque!$E$44,IF(Datos!$H$5431&lt;=Bosque!$E$45,Bosque!$M$46,Bosque!$M$47),IF(Datos!$F$5431&lt;=Bosque!$E$48,Bosque!$M$49,Bosque!$M$50))</f>
        <v/>
      </c>
      <c r="L5431" s="10">
        <f>AVERAGE(E5431:K5431)</f>
        <v/>
      </c>
      <c r="M5431" s="10">
        <f>$M$2</f>
        <v/>
      </c>
      <c r="N5431">
        <f>IF(L5431&gt;=M5431,"Sí","No")</f>
        <v/>
      </c>
      <c r="O5431">
        <f>--AND(C5431=1,N5431="Sí")</f>
        <v/>
      </c>
      <c r="P5431">
        <f>--AND(C5431=0,N5431="Sí")</f>
        <v/>
      </c>
      <c r="Q5431">
        <f>--AND(C5431=1,N5431="No")</f>
        <v/>
      </c>
      <c r="R5431">
        <f>--AND(C5431=0,N5431="No")</f>
        <v/>
      </c>
      <c r="S5431">
        <f>--(C5431=--(L5431&gt;=M5431))</f>
        <v/>
      </c>
      <c r="T5431" s="11">
        <f>O5431*60000-P5431*3000</f>
        <v/>
      </c>
    </row>
    <row r="5432">
      <c r="A5432">
        <f>Datos!A5432</f>
        <v/>
      </c>
      <c r="B5432">
        <f>Datos!B5432</f>
        <v/>
      </c>
      <c r="C5432">
        <f>Datos!D5432</f>
        <v/>
      </c>
      <c r="D5432" t="n">
        <v>5432</v>
      </c>
      <c r="E5432" s="10">
        <f>IF(Datos!$G$5432&lt;=Bosque!$E$4,IF(Datos!$H$5432&lt;=Bosque!$E$5,Bosque!$M$6,Bosque!$M$7),IF(Datos!$G$5432&lt;=Bosque!$E$8,Bosque!$M$9,Bosque!$M$10))</f>
        <v/>
      </c>
      <c r="F5432" s="10">
        <f>IF(Datos!$H$5432&lt;=Bosque!$E$11,IF(Datos!$E$5432&lt;=Bosque!$E$12,Bosque!$M$13,Bosque!$M$14),IF(Datos!$I$5432&lt;=Bosque!$E$15,Bosque!$M$16,Bosque!$M$17))</f>
        <v/>
      </c>
      <c r="G5432" s="10">
        <f>IF(Datos!$E$5432&lt;=Bosque!$E$18,IF(Datos!$I$5432&lt;=Bosque!$E$19,Bosque!$M$20,Bosque!$M$21),Bosque!$M$22)</f>
        <v/>
      </c>
      <c r="H5432" s="10">
        <f>IF(Datos!$E$5432&lt;=Bosque!$E$23,IF(Datos!$E$5432&lt;=Bosque!$E$24,Bosque!$M$25,Bosque!$M$26),IF(Datos!$E$5432&lt;=Bosque!$E$27,Bosque!$M$28,Bosque!$M$29))</f>
        <v/>
      </c>
      <c r="I5432" s="10">
        <f>IF(Datos!$G$5432&lt;=Bosque!$E$30,IF(Datos!$E$5432&lt;=Bosque!$E$31,Bosque!$M$32,Bosque!$M$33),IF(Datos!$E$5432&lt;=Bosque!$E$34,Bosque!$M$35,Bosque!$M$36))</f>
        <v/>
      </c>
      <c r="J5432" s="10">
        <f>IF(Datos!$I$5432&lt;=Bosque!$E$37,IF(Datos!$H$5432&lt;=Bosque!$E$38,Bosque!$M$39,Bosque!$M$40),IF(Datos!$F$5432&lt;=Bosque!$E$41,Bosque!$M$42,Bosque!$M$43))</f>
        <v/>
      </c>
      <c r="K5432" s="10">
        <f>IF(Datos!$G$5432&lt;=Bosque!$E$44,IF(Datos!$H$5432&lt;=Bosque!$E$45,Bosque!$M$46,Bosque!$M$47),IF(Datos!$F$5432&lt;=Bosque!$E$48,Bosque!$M$49,Bosque!$M$50))</f>
        <v/>
      </c>
      <c r="L5432" s="10">
        <f>AVERAGE(E5432:K5432)</f>
        <v/>
      </c>
      <c r="M5432" s="10">
        <f>$M$2</f>
        <v/>
      </c>
      <c r="N5432">
        <f>IF(L5432&gt;=M5432,"Sí","No")</f>
        <v/>
      </c>
      <c r="O5432">
        <f>--AND(C5432=1,N5432="Sí")</f>
        <v/>
      </c>
      <c r="P5432">
        <f>--AND(C5432=0,N5432="Sí")</f>
        <v/>
      </c>
      <c r="Q5432">
        <f>--AND(C5432=1,N5432="No")</f>
        <v/>
      </c>
      <c r="R5432">
        <f>--AND(C5432=0,N5432="No")</f>
        <v/>
      </c>
      <c r="S5432">
        <f>--(C5432=--(L5432&gt;=M5432))</f>
        <v/>
      </c>
      <c r="T5432" s="11">
        <f>O5432*60000-P5432*3000</f>
        <v/>
      </c>
    </row>
    <row r="5433">
      <c r="A5433">
        <f>Datos!A5433</f>
        <v/>
      </c>
      <c r="B5433">
        <f>Datos!B5433</f>
        <v/>
      </c>
      <c r="C5433">
        <f>Datos!D5433</f>
        <v/>
      </c>
      <c r="D5433" t="n">
        <v>5433</v>
      </c>
      <c r="E5433" s="10">
        <f>IF(Datos!$G$5433&lt;=Bosque!$E$4,IF(Datos!$H$5433&lt;=Bosque!$E$5,Bosque!$M$6,Bosque!$M$7),IF(Datos!$G$5433&lt;=Bosque!$E$8,Bosque!$M$9,Bosque!$M$10))</f>
        <v/>
      </c>
      <c r="F5433" s="10">
        <f>IF(Datos!$H$5433&lt;=Bosque!$E$11,IF(Datos!$E$5433&lt;=Bosque!$E$12,Bosque!$M$13,Bosque!$M$14),IF(Datos!$I$5433&lt;=Bosque!$E$15,Bosque!$M$16,Bosque!$M$17))</f>
        <v/>
      </c>
      <c r="G5433" s="10">
        <f>IF(Datos!$E$5433&lt;=Bosque!$E$18,IF(Datos!$I$5433&lt;=Bosque!$E$19,Bosque!$M$20,Bosque!$M$21),Bosque!$M$22)</f>
        <v/>
      </c>
      <c r="H5433" s="10">
        <f>IF(Datos!$E$5433&lt;=Bosque!$E$23,IF(Datos!$E$5433&lt;=Bosque!$E$24,Bosque!$M$25,Bosque!$M$26),IF(Datos!$E$5433&lt;=Bosque!$E$27,Bosque!$M$28,Bosque!$M$29))</f>
        <v/>
      </c>
      <c r="I5433" s="10">
        <f>IF(Datos!$G$5433&lt;=Bosque!$E$30,IF(Datos!$E$5433&lt;=Bosque!$E$31,Bosque!$M$32,Bosque!$M$33),IF(Datos!$E$5433&lt;=Bosque!$E$34,Bosque!$M$35,Bosque!$M$36))</f>
        <v/>
      </c>
      <c r="J5433" s="10">
        <f>IF(Datos!$I$5433&lt;=Bosque!$E$37,IF(Datos!$H$5433&lt;=Bosque!$E$38,Bosque!$M$39,Bosque!$M$40),IF(Datos!$F$5433&lt;=Bosque!$E$41,Bosque!$M$42,Bosque!$M$43))</f>
        <v/>
      </c>
      <c r="K5433" s="10">
        <f>IF(Datos!$G$5433&lt;=Bosque!$E$44,IF(Datos!$H$5433&lt;=Bosque!$E$45,Bosque!$M$46,Bosque!$M$47),IF(Datos!$F$5433&lt;=Bosque!$E$48,Bosque!$M$49,Bosque!$M$50))</f>
        <v/>
      </c>
      <c r="L5433" s="10">
        <f>AVERAGE(E5433:K5433)</f>
        <v/>
      </c>
      <c r="M5433" s="10">
        <f>$M$2</f>
        <v/>
      </c>
      <c r="N5433">
        <f>IF(L5433&gt;=M5433,"Sí","No")</f>
        <v/>
      </c>
      <c r="O5433">
        <f>--AND(C5433=1,N5433="Sí")</f>
        <v/>
      </c>
      <c r="P5433">
        <f>--AND(C5433=0,N5433="Sí")</f>
        <v/>
      </c>
      <c r="Q5433">
        <f>--AND(C5433=1,N5433="No")</f>
        <v/>
      </c>
      <c r="R5433">
        <f>--AND(C5433=0,N5433="No")</f>
        <v/>
      </c>
      <c r="S5433">
        <f>--(C5433=--(L5433&gt;=M5433))</f>
        <v/>
      </c>
      <c r="T5433" s="11">
        <f>O5433*60000-P5433*3000</f>
        <v/>
      </c>
    </row>
    <row r="5434">
      <c r="A5434">
        <f>Datos!A5434</f>
        <v/>
      </c>
      <c r="B5434">
        <f>Datos!B5434</f>
        <v/>
      </c>
      <c r="C5434">
        <f>Datos!D5434</f>
        <v/>
      </c>
      <c r="D5434" t="n">
        <v>5434</v>
      </c>
      <c r="E5434" s="10">
        <f>IF(Datos!$G$5434&lt;=Bosque!$E$4,IF(Datos!$H$5434&lt;=Bosque!$E$5,Bosque!$M$6,Bosque!$M$7),IF(Datos!$G$5434&lt;=Bosque!$E$8,Bosque!$M$9,Bosque!$M$10))</f>
        <v/>
      </c>
      <c r="F5434" s="10">
        <f>IF(Datos!$H$5434&lt;=Bosque!$E$11,IF(Datos!$E$5434&lt;=Bosque!$E$12,Bosque!$M$13,Bosque!$M$14),IF(Datos!$I$5434&lt;=Bosque!$E$15,Bosque!$M$16,Bosque!$M$17))</f>
        <v/>
      </c>
      <c r="G5434" s="10">
        <f>IF(Datos!$E$5434&lt;=Bosque!$E$18,IF(Datos!$I$5434&lt;=Bosque!$E$19,Bosque!$M$20,Bosque!$M$21),Bosque!$M$22)</f>
        <v/>
      </c>
      <c r="H5434" s="10">
        <f>IF(Datos!$E$5434&lt;=Bosque!$E$23,IF(Datos!$E$5434&lt;=Bosque!$E$24,Bosque!$M$25,Bosque!$M$26),IF(Datos!$E$5434&lt;=Bosque!$E$27,Bosque!$M$28,Bosque!$M$29))</f>
        <v/>
      </c>
      <c r="I5434" s="10">
        <f>IF(Datos!$G$5434&lt;=Bosque!$E$30,IF(Datos!$E$5434&lt;=Bosque!$E$31,Bosque!$M$32,Bosque!$M$33),IF(Datos!$E$5434&lt;=Bosque!$E$34,Bosque!$M$35,Bosque!$M$36))</f>
        <v/>
      </c>
      <c r="J5434" s="10">
        <f>IF(Datos!$I$5434&lt;=Bosque!$E$37,IF(Datos!$H$5434&lt;=Bosque!$E$38,Bosque!$M$39,Bosque!$M$40),IF(Datos!$F$5434&lt;=Bosque!$E$41,Bosque!$M$42,Bosque!$M$43))</f>
        <v/>
      </c>
      <c r="K5434" s="10">
        <f>IF(Datos!$G$5434&lt;=Bosque!$E$44,IF(Datos!$H$5434&lt;=Bosque!$E$45,Bosque!$M$46,Bosque!$M$47),IF(Datos!$F$5434&lt;=Bosque!$E$48,Bosque!$M$49,Bosque!$M$50))</f>
        <v/>
      </c>
      <c r="L5434" s="10">
        <f>AVERAGE(E5434:K5434)</f>
        <v/>
      </c>
      <c r="M5434" s="10">
        <f>$M$2</f>
        <v/>
      </c>
      <c r="N5434">
        <f>IF(L5434&gt;=M5434,"Sí","No")</f>
        <v/>
      </c>
      <c r="O5434">
        <f>--AND(C5434=1,N5434="Sí")</f>
        <v/>
      </c>
      <c r="P5434">
        <f>--AND(C5434=0,N5434="Sí")</f>
        <v/>
      </c>
      <c r="Q5434">
        <f>--AND(C5434=1,N5434="No")</f>
        <v/>
      </c>
      <c r="R5434">
        <f>--AND(C5434=0,N5434="No")</f>
        <v/>
      </c>
      <c r="S5434">
        <f>--(C5434=--(L5434&gt;=M5434))</f>
        <v/>
      </c>
      <c r="T5434" s="11">
        <f>O5434*60000-P5434*3000</f>
        <v/>
      </c>
    </row>
    <row r="5435">
      <c r="A5435">
        <f>Datos!A5435</f>
        <v/>
      </c>
      <c r="B5435">
        <f>Datos!B5435</f>
        <v/>
      </c>
      <c r="C5435">
        <f>Datos!D5435</f>
        <v/>
      </c>
      <c r="D5435" t="n">
        <v>5435</v>
      </c>
      <c r="E5435" s="10">
        <f>IF(Datos!$G$5435&lt;=Bosque!$E$4,IF(Datos!$H$5435&lt;=Bosque!$E$5,Bosque!$M$6,Bosque!$M$7),IF(Datos!$G$5435&lt;=Bosque!$E$8,Bosque!$M$9,Bosque!$M$10))</f>
        <v/>
      </c>
      <c r="F5435" s="10">
        <f>IF(Datos!$H$5435&lt;=Bosque!$E$11,IF(Datos!$E$5435&lt;=Bosque!$E$12,Bosque!$M$13,Bosque!$M$14),IF(Datos!$I$5435&lt;=Bosque!$E$15,Bosque!$M$16,Bosque!$M$17))</f>
        <v/>
      </c>
      <c r="G5435" s="10">
        <f>IF(Datos!$E$5435&lt;=Bosque!$E$18,IF(Datos!$I$5435&lt;=Bosque!$E$19,Bosque!$M$20,Bosque!$M$21),Bosque!$M$22)</f>
        <v/>
      </c>
      <c r="H5435" s="10">
        <f>IF(Datos!$E$5435&lt;=Bosque!$E$23,IF(Datos!$E$5435&lt;=Bosque!$E$24,Bosque!$M$25,Bosque!$M$26),IF(Datos!$E$5435&lt;=Bosque!$E$27,Bosque!$M$28,Bosque!$M$29))</f>
        <v/>
      </c>
      <c r="I5435" s="10">
        <f>IF(Datos!$G$5435&lt;=Bosque!$E$30,IF(Datos!$E$5435&lt;=Bosque!$E$31,Bosque!$M$32,Bosque!$M$33),IF(Datos!$E$5435&lt;=Bosque!$E$34,Bosque!$M$35,Bosque!$M$36))</f>
        <v/>
      </c>
      <c r="J5435" s="10">
        <f>IF(Datos!$I$5435&lt;=Bosque!$E$37,IF(Datos!$H$5435&lt;=Bosque!$E$38,Bosque!$M$39,Bosque!$M$40),IF(Datos!$F$5435&lt;=Bosque!$E$41,Bosque!$M$42,Bosque!$M$43))</f>
        <v/>
      </c>
      <c r="K5435" s="10">
        <f>IF(Datos!$G$5435&lt;=Bosque!$E$44,IF(Datos!$H$5435&lt;=Bosque!$E$45,Bosque!$M$46,Bosque!$M$47),IF(Datos!$F$5435&lt;=Bosque!$E$48,Bosque!$M$49,Bosque!$M$50))</f>
        <v/>
      </c>
      <c r="L5435" s="10">
        <f>AVERAGE(E5435:K5435)</f>
        <v/>
      </c>
      <c r="M5435" s="10">
        <f>$M$2</f>
        <v/>
      </c>
      <c r="N5435">
        <f>IF(L5435&gt;=M5435,"Sí","No")</f>
        <v/>
      </c>
      <c r="O5435">
        <f>--AND(C5435=1,N5435="Sí")</f>
        <v/>
      </c>
      <c r="P5435">
        <f>--AND(C5435=0,N5435="Sí")</f>
        <v/>
      </c>
      <c r="Q5435">
        <f>--AND(C5435=1,N5435="No")</f>
        <v/>
      </c>
      <c r="R5435">
        <f>--AND(C5435=0,N5435="No")</f>
        <v/>
      </c>
      <c r="S5435">
        <f>--(C5435=--(L5435&gt;=M5435))</f>
        <v/>
      </c>
      <c r="T5435" s="11">
        <f>O5435*60000-P5435*3000</f>
        <v/>
      </c>
    </row>
    <row r="5436">
      <c r="A5436">
        <f>Datos!A5436</f>
        <v/>
      </c>
      <c r="B5436">
        <f>Datos!B5436</f>
        <v/>
      </c>
      <c r="C5436">
        <f>Datos!D5436</f>
        <v/>
      </c>
      <c r="D5436" t="n">
        <v>5436</v>
      </c>
      <c r="E5436" s="10">
        <f>IF(Datos!$G$5436&lt;=Bosque!$E$4,IF(Datos!$H$5436&lt;=Bosque!$E$5,Bosque!$M$6,Bosque!$M$7),IF(Datos!$G$5436&lt;=Bosque!$E$8,Bosque!$M$9,Bosque!$M$10))</f>
        <v/>
      </c>
      <c r="F5436" s="10">
        <f>IF(Datos!$H$5436&lt;=Bosque!$E$11,IF(Datos!$E$5436&lt;=Bosque!$E$12,Bosque!$M$13,Bosque!$M$14),IF(Datos!$I$5436&lt;=Bosque!$E$15,Bosque!$M$16,Bosque!$M$17))</f>
        <v/>
      </c>
      <c r="G5436" s="10">
        <f>IF(Datos!$E$5436&lt;=Bosque!$E$18,IF(Datos!$I$5436&lt;=Bosque!$E$19,Bosque!$M$20,Bosque!$M$21),Bosque!$M$22)</f>
        <v/>
      </c>
      <c r="H5436" s="10">
        <f>IF(Datos!$E$5436&lt;=Bosque!$E$23,IF(Datos!$E$5436&lt;=Bosque!$E$24,Bosque!$M$25,Bosque!$M$26),IF(Datos!$E$5436&lt;=Bosque!$E$27,Bosque!$M$28,Bosque!$M$29))</f>
        <v/>
      </c>
      <c r="I5436" s="10">
        <f>IF(Datos!$G$5436&lt;=Bosque!$E$30,IF(Datos!$E$5436&lt;=Bosque!$E$31,Bosque!$M$32,Bosque!$M$33),IF(Datos!$E$5436&lt;=Bosque!$E$34,Bosque!$M$35,Bosque!$M$36))</f>
        <v/>
      </c>
      <c r="J5436" s="10">
        <f>IF(Datos!$I$5436&lt;=Bosque!$E$37,IF(Datos!$H$5436&lt;=Bosque!$E$38,Bosque!$M$39,Bosque!$M$40),IF(Datos!$F$5436&lt;=Bosque!$E$41,Bosque!$M$42,Bosque!$M$43))</f>
        <v/>
      </c>
      <c r="K5436" s="10">
        <f>IF(Datos!$G$5436&lt;=Bosque!$E$44,IF(Datos!$H$5436&lt;=Bosque!$E$45,Bosque!$M$46,Bosque!$M$47),IF(Datos!$F$5436&lt;=Bosque!$E$48,Bosque!$M$49,Bosque!$M$50))</f>
        <v/>
      </c>
      <c r="L5436" s="10">
        <f>AVERAGE(E5436:K5436)</f>
        <v/>
      </c>
      <c r="M5436" s="10">
        <f>$M$2</f>
        <v/>
      </c>
      <c r="N5436">
        <f>IF(L5436&gt;=M5436,"Sí","No")</f>
        <v/>
      </c>
      <c r="O5436">
        <f>--AND(C5436=1,N5436="Sí")</f>
        <v/>
      </c>
      <c r="P5436">
        <f>--AND(C5436=0,N5436="Sí")</f>
        <v/>
      </c>
      <c r="Q5436">
        <f>--AND(C5436=1,N5436="No")</f>
        <v/>
      </c>
      <c r="R5436">
        <f>--AND(C5436=0,N5436="No")</f>
        <v/>
      </c>
      <c r="S5436">
        <f>--(C5436=--(L5436&gt;=M5436))</f>
        <v/>
      </c>
      <c r="T5436" s="11">
        <f>O5436*60000-P5436*3000</f>
        <v/>
      </c>
    </row>
    <row r="5437">
      <c r="A5437">
        <f>Datos!A5437</f>
        <v/>
      </c>
      <c r="B5437">
        <f>Datos!B5437</f>
        <v/>
      </c>
      <c r="C5437">
        <f>Datos!D5437</f>
        <v/>
      </c>
      <c r="D5437" t="n">
        <v>5437</v>
      </c>
      <c r="E5437" s="10">
        <f>IF(Datos!$G$5437&lt;=Bosque!$E$4,IF(Datos!$H$5437&lt;=Bosque!$E$5,Bosque!$M$6,Bosque!$M$7),IF(Datos!$G$5437&lt;=Bosque!$E$8,Bosque!$M$9,Bosque!$M$10))</f>
        <v/>
      </c>
      <c r="F5437" s="10">
        <f>IF(Datos!$H$5437&lt;=Bosque!$E$11,IF(Datos!$E$5437&lt;=Bosque!$E$12,Bosque!$M$13,Bosque!$M$14),IF(Datos!$I$5437&lt;=Bosque!$E$15,Bosque!$M$16,Bosque!$M$17))</f>
        <v/>
      </c>
      <c r="G5437" s="10">
        <f>IF(Datos!$E$5437&lt;=Bosque!$E$18,IF(Datos!$I$5437&lt;=Bosque!$E$19,Bosque!$M$20,Bosque!$M$21),Bosque!$M$22)</f>
        <v/>
      </c>
      <c r="H5437" s="10">
        <f>IF(Datos!$E$5437&lt;=Bosque!$E$23,IF(Datos!$E$5437&lt;=Bosque!$E$24,Bosque!$M$25,Bosque!$M$26),IF(Datos!$E$5437&lt;=Bosque!$E$27,Bosque!$M$28,Bosque!$M$29))</f>
        <v/>
      </c>
      <c r="I5437" s="10">
        <f>IF(Datos!$G$5437&lt;=Bosque!$E$30,IF(Datos!$E$5437&lt;=Bosque!$E$31,Bosque!$M$32,Bosque!$M$33),IF(Datos!$E$5437&lt;=Bosque!$E$34,Bosque!$M$35,Bosque!$M$36))</f>
        <v/>
      </c>
      <c r="J5437" s="10">
        <f>IF(Datos!$I$5437&lt;=Bosque!$E$37,IF(Datos!$H$5437&lt;=Bosque!$E$38,Bosque!$M$39,Bosque!$M$40),IF(Datos!$F$5437&lt;=Bosque!$E$41,Bosque!$M$42,Bosque!$M$43))</f>
        <v/>
      </c>
      <c r="K5437" s="10">
        <f>IF(Datos!$G$5437&lt;=Bosque!$E$44,IF(Datos!$H$5437&lt;=Bosque!$E$45,Bosque!$M$46,Bosque!$M$47),IF(Datos!$F$5437&lt;=Bosque!$E$48,Bosque!$M$49,Bosque!$M$50))</f>
        <v/>
      </c>
      <c r="L5437" s="10">
        <f>AVERAGE(E5437:K5437)</f>
        <v/>
      </c>
      <c r="M5437" s="10">
        <f>$M$2</f>
        <v/>
      </c>
      <c r="N5437">
        <f>IF(L5437&gt;=M5437,"Sí","No")</f>
        <v/>
      </c>
      <c r="O5437">
        <f>--AND(C5437=1,N5437="Sí")</f>
        <v/>
      </c>
      <c r="P5437">
        <f>--AND(C5437=0,N5437="Sí")</f>
        <v/>
      </c>
      <c r="Q5437">
        <f>--AND(C5437=1,N5437="No")</f>
        <v/>
      </c>
      <c r="R5437">
        <f>--AND(C5437=0,N5437="No")</f>
        <v/>
      </c>
      <c r="S5437">
        <f>--(C5437=--(L5437&gt;=M5437))</f>
        <v/>
      </c>
      <c r="T5437" s="11">
        <f>O5437*60000-P5437*3000</f>
        <v/>
      </c>
    </row>
    <row r="5438">
      <c r="A5438">
        <f>Datos!A5438</f>
        <v/>
      </c>
      <c r="B5438">
        <f>Datos!B5438</f>
        <v/>
      </c>
      <c r="C5438">
        <f>Datos!D5438</f>
        <v/>
      </c>
      <c r="D5438" t="n">
        <v>5438</v>
      </c>
      <c r="E5438" s="10">
        <f>IF(Datos!$G$5438&lt;=Bosque!$E$4,IF(Datos!$H$5438&lt;=Bosque!$E$5,Bosque!$M$6,Bosque!$M$7),IF(Datos!$G$5438&lt;=Bosque!$E$8,Bosque!$M$9,Bosque!$M$10))</f>
        <v/>
      </c>
      <c r="F5438" s="10">
        <f>IF(Datos!$H$5438&lt;=Bosque!$E$11,IF(Datos!$E$5438&lt;=Bosque!$E$12,Bosque!$M$13,Bosque!$M$14),IF(Datos!$I$5438&lt;=Bosque!$E$15,Bosque!$M$16,Bosque!$M$17))</f>
        <v/>
      </c>
      <c r="G5438" s="10">
        <f>IF(Datos!$E$5438&lt;=Bosque!$E$18,IF(Datos!$I$5438&lt;=Bosque!$E$19,Bosque!$M$20,Bosque!$M$21),Bosque!$M$22)</f>
        <v/>
      </c>
      <c r="H5438" s="10">
        <f>IF(Datos!$E$5438&lt;=Bosque!$E$23,IF(Datos!$E$5438&lt;=Bosque!$E$24,Bosque!$M$25,Bosque!$M$26),IF(Datos!$E$5438&lt;=Bosque!$E$27,Bosque!$M$28,Bosque!$M$29))</f>
        <v/>
      </c>
      <c r="I5438" s="10">
        <f>IF(Datos!$G$5438&lt;=Bosque!$E$30,IF(Datos!$E$5438&lt;=Bosque!$E$31,Bosque!$M$32,Bosque!$M$33),IF(Datos!$E$5438&lt;=Bosque!$E$34,Bosque!$M$35,Bosque!$M$36))</f>
        <v/>
      </c>
      <c r="J5438" s="10">
        <f>IF(Datos!$I$5438&lt;=Bosque!$E$37,IF(Datos!$H$5438&lt;=Bosque!$E$38,Bosque!$M$39,Bosque!$M$40),IF(Datos!$F$5438&lt;=Bosque!$E$41,Bosque!$M$42,Bosque!$M$43))</f>
        <v/>
      </c>
      <c r="K5438" s="10">
        <f>IF(Datos!$G$5438&lt;=Bosque!$E$44,IF(Datos!$H$5438&lt;=Bosque!$E$45,Bosque!$M$46,Bosque!$M$47),IF(Datos!$F$5438&lt;=Bosque!$E$48,Bosque!$M$49,Bosque!$M$50))</f>
        <v/>
      </c>
      <c r="L5438" s="10">
        <f>AVERAGE(E5438:K5438)</f>
        <v/>
      </c>
      <c r="M5438" s="10">
        <f>$M$2</f>
        <v/>
      </c>
      <c r="N5438">
        <f>IF(L5438&gt;=M5438,"Sí","No")</f>
        <v/>
      </c>
      <c r="O5438">
        <f>--AND(C5438=1,N5438="Sí")</f>
        <v/>
      </c>
      <c r="P5438">
        <f>--AND(C5438=0,N5438="Sí")</f>
        <v/>
      </c>
      <c r="Q5438">
        <f>--AND(C5438=1,N5438="No")</f>
        <v/>
      </c>
      <c r="R5438">
        <f>--AND(C5438=0,N5438="No")</f>
        <v/>
      </c>
      <c r="S5438">
        <f>--(C5438=--(L5438&gt;=M5438))</f>
        <v/>
      </c>
      <c r="T5438" s="11">
        <f>O5438*60000-P5438*3000</f>
        <v/>
      </c>
    </row>
    <row r="5439">
      <c r="A5439">
        <f>Datos!A5439</f>
        <v/>
      </c>
      <c r="B5439">
        <f>Datos!B5439</f>
        <v/>
      </c>
      <c r="C5439">
        <f>Datos!D5439</f>
        <v/>
      </c>
      <c r="D5439" t="n">
        <v>5439</v>
      </c>
      <c r="E5439" s="10">
        <f>IF(Datos!$G$5439&lt;=Bosque!$E$4,IF(Datos!$H$5439&lt;=Bosque!$E$5,Bosque!$M$6,Bosque!$M$7),IF(Datos!$G$5439&lt;=Bosque!$E$8,Bosque!$M$9,Bosque!$M$10))</f>
        <v/>
      </c>
      <c r="F5439" s="10">
        <f>IF(Datos!$H$5439&lt;=Bosque!$E$11,IF(Datos!$E$5439&lt;=Bosque!$E$12,Bosque!$M$13,Bosque!$M$14),IF(Datos!$I$5439&lt;=Bosque!$E$15,Bosque!$M$16,Bosque!$M$17))</f>
        <v/>
      </c>
      <c r="G5439" s="10">
        <f>IF(Datos!$E$5439&lt;=Bosque!$E$18,IF(Datos!$I$5439&lt;=Bosque!$E$19,Bosque!$M$20,Bosque!$M$21),Bosque!$M$22)</f>
        <v/>
      </c>
      <c r="H5439" s="10">
        <f>IF(Datos!$E$5439&lt;=Bosque!$E$23,IF(Datos!$E$5439&lt;=Bosque!$E$24,Bosque!$M$25,Bosque!$M$26),IF(Datos!$E$5439&lt;=Bosque!$E$27,Bosque!$M$28,Bosque!$M$29))</f>
        <v/>
      </c>
      <c r="I5439" s="10">
        <f>IF(Datos!$G$5439&lt;=Bosque!$E$30,IF(Datos!$E$5439&lt;=Bosque!$E$31,Bosque!$M$32,Bosque!$M$33),IF(Datos!$E$5439&lt;=Bosque!$E$34,Bosque!$M$35,Bosque!$M$36))</f>
        <v/>
      </c>
      <c r="J5439" s="10">
        <f>IF(Datos!$I$5439&lt;=Bosque!$E$37,IF(Datos!$H$5439&lt;=Bosque!$E$38,Bosque!$M$39,Bosque!$M$40),IF(Datos!$F$5439&lt;=Bosque!$E$41,Bosque!$M$42,Bosque!$M$43))</f>
        <v/>
      </c>
      <c r="K5439" s="10">
        <f>IF(Datos!$G$5439&lt;=Bosque!$E$44,IF(Datos!$H$5439&lt;=Bosque!$E$45,Bosque!$M$46,Bosque!$M$47),IF(Datos!$F$5439&lt;=Bosque!$E$48,Bosque!$M$49,Bosque!$M$50))</f>
        <v/>
      </c>
      <c r="L5439" s="10">
        <f>AVERAGE(E5439:K5439)</f>
        <v/>
      </c>
      <c r="M5439" s="10">
        <f>$M$2</f>
        <v/>
      </c>
      <c r="N5439">
        <f>IF(L5439&gt;=M5439,"Sí","No")</f>
        <v/>
      </c>
      <c r="O5439">
        <f>--AND(C5439=1,N5439="Sí")</f>
        <v/>
      </c>
      <c r="P5439">
        <f>--AND(C5439=0,N5439="Sí")</f>
        <v/>
      </c>
      <c r="Q5439">
        <f>--AND(C5439=1,N5439="No")</f>
        <v/>
      </c>
      <c r="R5439">
        <f>--AND(C5439=0,N5439="No")</f>
        <v/>
      </c>
      <c r="S5439">
        <f>--(C5439=--(L5439&gt;=M5439))</f>
        <v/>
      </c>
      <c r="T5439" s="11">
        <f>O5439*60000-P5439*3000</f>
        <v/>
      </c>
    </row>
    <row r="5440">
      <c r="A5440">
        <f>Datos!A5440</f>
        <v/>
      </c>
      <c r="B5440">
        <f>Datos!B5440</f>
        <v/>
      </c>
      <c r="C5440">
        <f>Datos!D5440</f>
        <v/>
      </c>
      <c r="D5440" t="n">
        <v>5440</v>
      </c>
      <c r="E5440" s="10">
        <f>IF(Datos!$G$5440&lt;=Bosque!$E$4,IF(Datos!$H$5440&lt;=Bosque!$E$5,Bosque!$M$6,Bosque!$M$7),IF(Datos!$G$5440&lt;=Bosque!$E$8,Bosque!$M$9,Bosque!$M$10))</f>
        <v/>
      </c>
      <c r="F5440" s="10">
        <f>IF(Datos!$H$5440&lt;=Bosque!$E$11,IF(Datos!$E$5440&lt;=Bosque!$E$12,Bosque!$M$13,Bosque!$M$14),IF(Datos!$I$5440&lt;=Bosque!$E$15,Bosque!$M$16,Bosque!$M$17))</f>
        <v/>
      </c>
      <c r="G5440" s="10">
        <f>IF(Datos!$E$5440&lt;=Bosque!$E$18,IF(Datos!$I$5440&lt;=Bosque!$E$19,Bosque!$M$20,Bosque!$M$21),Bosque!$M$22)</f>
        <v/>
      </c>
      <c r="H5440" s="10">
        <f>IF(Datos!$E$5440&lt;=Bosque!$E$23,IF(Datos!$E$5440&lt;=Bosque!$E$24,Bosque!$M$25,Bosque!$M$26),IF(Datos!$E$5440&lt;=Bosque!$E$27,Bosque!$M$28,Bosque!$M$29))</f>
        <v/>
      </c>
      <c r="I5440" s="10">
        <f>IF(Datos!$G$5440&lt;=Bosque!$E$30,IF(Datos!$E$5440&lt;=Bosque!$E$31,Bosque!$M$32,Bosque!$M$33),IF(Datos!$E$5440&lt;=Bosque!$E$34,Bosque!$M$35,Bosque!$M$36))</f>
        <v/>
      </c>
      <c r="J5440" s="10">
        <f>IF(Datos!$I$5440&lt;=Bosque!$E$37,IF(Datos!$H$5440&lt;=Bosque!$E$38,Bosque!$M$39,Bosque!$M$40),IF(Datos!$F$5440&lt;=Bosque!$E$41,Bosque!$M$42,Bosque!$M$43))</f>
        <v/>
      </c>
      <c r="K5440" s="10">
        <f>IF(Datos!$G$5440&lt;=Bosque!$E$44,IF(Datos!$H$5440&lt;=Bosque!$E$45,Bosque!$M$46,Bosque!$M$47),IF(Datos!$F$5440&lt;=Bosque!$E$48,Bosque!$M$49,Bosque!$M$50))</f>
        <v/>
      </c>
      <c r="L5440" s="10">
        <f>AVERAGE(E5440:K5440)</f>
        <v/>
      </c>
      <c r="M5440" s="10">
        <f>$M$2</f>
        <v/>
      </c>
      <c r="N5440">
        <f>IF(L5440&gt;=M5440,"Sí","No")</f>
        <v/>
      </c>
      <c r="O5440">
        <f>--AND(C5440=1,N5440="Sí")</f>
        <v/>
      </c>
      <c r="P5440">
        <f>--AND(C5440=0,N5440="Sí")</f>
        <v/>
      </c>
      <c r="Q5440">
        <f>--AND(C5440=1,N5440="No")</f>
        <v/>
      </c>
      <c r="R5440">
        <f>--AND(C5440=0,N5440="No")</f>
        <v/>
      </c>
      <c r="S5440">
        <f>--(C5440=--(L5440&gt;=M5440))</f>
        <v/>
      </c>
      <c r="T5440" s="11">
        <f>O5440*60000-P5440*3000</f>
        <v/>
      </c>
    </row>
    <row r="5441">
      <c r="A5441">
        <f>Datos!A5441</f>
        <v/>
      </c>
      <c r="B5441">
        <f>Datos!B5441</f>
        <v/>
      </c>
      <c r="C5441">
        <f>Datos!D5441</f>
        <v/>
      </c>
      <c r="D5441" t="n">
        <v>5441</v>
      </c>
      <c r="E5441" s="10">
        <f>IF(Datos!$G$5441&lt;=Bosque!$E$4,IF(Datos!$H$5441&lt;=Bosque!$E$5,Bosque!$M$6,Bosque!$M$7),IF(Datos!$G$5441&lt;=Bosque!$E$8,Bosque!$M$9,Bosque!$M$10))</f>
        <v/>
      </c>
      <c r="F5441" s="10">
        <f>IF(Datos!$H$5441&lt;=Bosque!$E$11,IF(Datos!$E$5441&lt;=Bosque!$E$12,Bosque!$M$13,Bosque!$M$14),IF(Datos!$I$5441&lt;=Bosque!$E$15,Bosque!$M$16,Bosque!$M$17))</f>
        <v/>
      </c>
      <c r="G5441" s="10">
        <f>IF(Datos!$E$5441&lt;=Bosque!$E$18,IF(Datos!$I$5441&lt;=Bosque!$E$19,Bosque!$M$20,Bosque!$M$21),Bosque!$M$22)</f>
        <v/>
      </c>
      <c r="H5441" s="10">
        <f>IF(Datos!$E$5441&lt;=Bosque!$E$23,IF(Datos!$E$5441&lt;=Bosque!$E$24,Bosque!$M$25,Bosque!$M$26),IF(Datos!$E$5441&lt;=Bosque!$E$27,Bosque!$M$28,Bosque!$M$29))</f>
        <v/>
      </c>
      <c r="I5441" s="10">
        <f>IF(Datos!$G$5441&lt;=Bosque!$E$30,IF(Datos!$E$5441&lt;=Bosque!$E$31,Bosque!$M$32,Bosque!$M$33),IF(Datos!$E$5441&lt;=Bosque!$E$34,Bosque!$M$35,Bosque!$M$36))</f>
        <v/>
      </c>
      <c r="J5441" s="10">
        <f>IF(Datos!$I$5441&lt;=Bosque!$E$37,IF(Datos!$H$5441&lt;=Bosque!$E$38,Bosque!$M$39,Bosque!$M$40),IF(Datos!$F$5441&lt;=Bosque!$E$41,Bosque!$M$42,Bosque!$M$43))</f>
        <v/>
      </c>
      <c r="K5441" s="10">
        <f>IF(Datos!$G$5441&lt;=Bosque!$E$44,IF(Datos!$H$5441&lt;=Bosque!$E$45,Bosque!$M$46,Bosque!$M$47),IF(Datos!$F$5441&lt;=Bosque!$E$48,Bosque!$M$49,Bosque!$M$50))</f>
        <v/>
      </c>
      <c r="L5441" s="10">
        <f>AVERAGE(E5441:K5441)</f>
        <v/>
      </c>
      <c r="M5441" s="10">
        <f>$M$2</f>
        <v/>
      </c>
      <c r="N5441">
        <f>IF(L5441&gt;=M5441,"Sí","No")</f>
        <v/>
      </c>
      <c r="O5441">
        <f>--AND(C5441=1,N5441="Sí")</f>
        <v/>
      </c>
      <c r="P5441">
        <f>--AND(C5441=0,N5441="Sí")</f>
        <v/>
      </c>
      <c r="Q5441">
        <f>--AND(C5441=1,N5441="No")</f>
        <v/>
      </c>
      <c r="R5441">
        <f>--AND(C5441=0,N5441="No")</f>
        <v/>
      </c>
      <c r="S5441">
        <f>--(C5441=--(L5441&gt;=M5441))</f>
        <v/>
      </c>
      <c r="T5441" s="11">
        <f>O5441*60000-P5441*3000</f>
        <v/>
      </c>
    </row>
    <row r="5442">
      <c r="A5442">
        <f>Datos!A5442</f>
        <v/>
      </c>
      <c r="B5442">
        <f>Datos!B5442</f>
        <v/>
      </c>
      <c r="C5442">
        <f>Datos!D5442</f>
        <v/>
      </c>
      <c r="D5442" t="n">
        <v>5442</v>
      </c>
      <c r="E5442" s="10">
        <f>IF(Datos!$G$5442&lt;=Bosque!$E$4,IF(Datos!$H$5442&lt;=Bosque!$E$5,Bosque!$M$6,Bosque!$M$7),IF(Datos!$G$5442&lt;=Bosque!$E$8,Bosque!$M$9,Bosque!$M$10))</f>
        <v/>
      </c>
      <c r="F5442" s="10">
        <f>IF(Datos!$H$5442&lt;=Bosque!$E$11,IF(Datos!$E$5442&lt;=Bosque!$E$12,Bosque!$M$13,Bosque!$M$14),IF(Datos!$I$5442&lt;=Bosque!$E$15,Bosque!$M$16,Bosque!$M$17))</f>
        <v/>
      </c>
      <c r="G5442" s="10">
        <f>IF(Datos!$E$5442&lt;=Bosque!$E$18,IF(Datos!$I$5442&lt;=Bosque!$E$19,Bosque!$M$20,Bosque!$M$21),Bosque!$M$22)</f>
        <v/>
      </c>
      <c r="H5442" s="10">
        <f>IF(Datos!$E$5442&lt;=Bosque!$E$23,IF(Datos!$E$5442&lt;=Bosque!$E$24,Bosque!$M$25,Bosque!$M$26),IF(Datos!$E$5442&lt;=Bosque!$E$27,Bosque!$M$28,Bosque!$M$29))</f>
        <v/>
      </c>
      <c r="I5442" s="10">
        <f>IF(Datos!$G$5442&lt;=Bosque!$E$30,IF(Datos!$E$5442&lt;=Bosque!$E$31,Bosque!$M$32,Bosque!$M$33),IF(Datos!$E$5442&lt;=Bosque!$E$34,Bosque!$M$35,Bosque!$M$36))</f>
        <v/>
      </c>
      <c r="J5442" s="10">
        <f>IF(Datos!$I$5442&lt;=Bosque!$E$37,IF(Datos!$H$5442&lt;=Bosque!$E$38,Bosque!$M$39,Bosque!$M$40),IF(Datos!$F$5442&lt;=Bosque!$E$41,Bosque!$M$42,Bosque!$M$43))</f>
        <v/>
      </c>
      <c r="K5442" s="10">
        <f>IF(Datos!$G$5442&lt;=Bosque!$E$44,IF(Datos!$H$5442&lt;=Bosque!$E$45,Bosque!$M$46,Bosque!$M$47),IF(Datos!$F$5442&lt;=Bosque!$E$48,Bosque!$M$49,Bosque!$M$50))</f>
        <v/>
      </c>
      <c r="L5442" s="10">
        <f>AVERAGE(E5442:K5442)</f>
        <v/>
      </c>
      <c r="M5442" s="10">
        <f>$M$2</f>
        <v/>
      </c>
      <c r="N5442">
        <f>IF(L5442&gt;=M5442,"Sí","No")</f>
        <v/>
      </c>
      <c r="O5442">
        <f>--AND(C5442=1,N5442="Sí")</f>
        <v/>
      </c>
      <c r="P5442">
        <f>--AND(C5442=0,N5442="Sí")</f>
        <v/>
      </c>
      <c r="Q5442">
        <f>--AND(C5442=1,N5442="No")</f>
        <v/>
      </c>
      <c r="R5442">
        <f>--AND(C5442=0,N5442="No")</f>
        <v/>
      </c>
      <c r="S5442">
        <f>--(C5442=--(L5442&gt;=M5442))</f>
        <v/>
      </c>
      <c r="T5442" s="11">
        <f>O5442*60000-P5442*3000</f>
        <v/>
      </c>
    </row>
    <row r="5443">
      <c r="A5443">
        <f>Datos!A5443</f>
        <v/>
      </c>
      <c r="B5443">
        <f>Datos!B5443</f>
        <v/>
      </c>
      <c r="C5443">
        <f>Datos!D5443</f>
        <v/>
      </c>
      <c r="D5443" t="n">
        <v>5443</v>
      </c>
      <c r="E5443" s="10">
        <f>IF(Datos!$G$5443&lt;=Bosque!$E$4,IF(Datos!$H$5443&lt;=Bosque!$E$5,Bosque!$M$6,Bosque!$M$7),IF(Datos!$G$5443&lt;=Bosque!$E$8,Bosque!$M$9,Bosque!$M$10))</f>
        <v/>
      </c>
      <c r="F5443" s="10">
        <f>IF(Datos!$H$5443&lt;=Bosque!$E$11,IF(Datos!$E$5443&lt;=Bosque!$E$12,Bosque!$M$13,Bosque!$M$14),IF(Datos!$I$5443&lt;=Bosque!$E$15,Bosque!$M$16,Bosque!$M$17))</f>
        <v/>
      </c>
      <c r="G5443" s="10">
        <f>IF(Datos!$E$5443&lt;=Bosque!$E$18,IF(Datos!$I$5443&lt;=Bosque!$E$19,Bosque!$M$20,Bosque!$M$21),Bosque!$M$22)</f>
        <v/>
      </c>
      <c r="H5443" s="10">
        <f>IF(Datos!$E$5443&lt;=Bosque!$E$23,IF(Datos!$E$5443&lt;=Bosque!$E$24,Bosque!$M$25,Bosque!$M$26),IF(Datos!$E$5443&lt;=Bosque!$E$27,Bosque!$M$28,Bosque!$M$29))</f>
        <v/>
      </c>
      <c r="I5443" s="10">
        <f>IF(Datos!$G$5443&lt;=Bosque!$E$30,IF(Datos!$E$5443&lt;=Bosque!$E$31,Bosque!$M$32,Bosque!$M$33),IF(Datos!$E$5443&lt;=Bosque!$E$34,Bosque!$M$35,Bosque!$M$36))</f>
        <v/>
      </c>
      <c r="J5443" s="10">
        <f>IF(Datos!$I$5443&lt;=Bosque!$E$37,IF(Datos!$H$5443&lt;=Bosque!$E$38,Bosque!$M$39,Bosque!$M$40),IF(Datos!$F$5443&lt;=Bosque!$E$41,Bosque!$M$42,Bosque!$M$43))</f>
        <v/>
      </c>
      <c r="K5443" s="10">
        <f>IF(Datos!$G$5443&lt;=Bosque!$E$44,IF(Datos!$H$5443&lt;=Bosque!$E$45,Bosque!$M$46,Bosque!$M$47),IF(Datos!$F$5443&lt;=Bosque!$E$48,Bosque!$M$49,Bosque!$M$50))</f>
        <v/>
      </c>
      <c r="L5443" s="10">
        <f>AVERAGE(E5443:K5443)</f>
        <v/>
      </c>
      <c r="M5443" s="10">
        <f>$M$2</f>
        <v/>
      </c>
      <c r="N5443">
        <f>IF(L5443&gt;=M5443,"Sí","No")</f>
        <v/>
      </c>
      <c r="O5443">
        <f>--AND(C5443=1,N5443="Sí")</f>
        <v/>
      </c>
      <c r="P5443">
        <f>--AND(C5443=0,N5443="Sí")</f>
        <v/>
      </c>
      <c r="Q5443">
        <f>--AND(C5443=1,N5443="No")</f>
        <v/>
      </c>
      <c r="R5443">
        <f>--AND(C5443=0,N5443="No")</f>
        <v/>
      </c>
      <c r="S5443">
        <f>--(C5443=--(L5443&gt;=M5443))</f>
        <v/>
      </c>
      <c r="T5443" s="11">
        <f>O5443*60000-P5443*3000</f>
        <v/>
      </c>
    </row>
    <row r="5444">
      <c r="A5444">
        <f>Datos!A5444</f>
        <v/>
      </c>
      <c r="B5444">
        <f>Datos!B5444</f>
        <v/>
      </c>
      <c r="C5444">
        <f>Datos!D5444</f>
        <v/>
      </c>
      <c r="D5444" t="n">
        <v>5444</v>
      </c>
      <c r="E5444" s="10">
        <f>IF(Datos!$G$5444&lt;=Bosque!$E$4,IF(Datos!$H$5444&lt;=Bosque!$E$5,Bosque!$M$6,Bosque!$M$7),IF(Datos!$G$5444&lt;=Bosque!$E$8,Bosque!$M$9,Bosque!$M$10))</f>
        <v/>
      </c>
      <c r="F5444" s="10">
        <f>IF(Datos!$H$5444&lt;=Bosque!$E$11,IF(Datos!$E$5444&lt;=Bosque!$E$12,Bosque!$M$13,Bosque!$M$14),IF(Datos!$I$5444&lt;=Bosque!$E$15,Bosque!$M$16,Bosque!$M$17))</f>
        <v/>
      </c>
      <c r="G5444" s="10">
        <f>IF(Datos!$E$5444&lt;=Bosque!$E$18,IF(Datos!$I$5444&lt;=Bosque!$E$19,Bosque!$M$20,Bosque!$M$21),Bosque!$M$22)</f>
        <v/>
      </c>
      <c r="H5444" s="10">
        <f>IF(Datos!$E$5444&lt;=Bosque!$E$23,IF(Datos!$E$5444&lt;=Bosque!$E$24,Bosque!$M$25,Bosque!$M$26),IF(Datos!$E$5444&lt;=Bosque!$E$27,Bosque!$M$28,Bosque!$M$29))</f>
        <v/>
      </c>
      <c r="I5444" s="10">
        <f>IF(Datos!$G$5444&lt;=Bosque!$E$30,IF(Datos!$E$5444&lt;=Bosque!$E$31,Bosque!$M$32,Bosque!$M$33),IF(Datos!$E$5444&lt;=Bosque!$E$34,Bosque!$M$35,Bosque!$M$36))</f>
        <v/>
      </c>
      <c r="J5444" s="10">
        <f>IF(Datos!$I$5444&lt;=Bosque!$E$37,IF(Datos!$H$5444&lt;=Bosque!$E$38,Bosque!$M$39,Bosque!$M$40),IF(Datos!$F$5444&lt;=Bosque!$E$41,Bosque!$M$42,Bosque!$M$43))</f>
        <v/>
      </c>
      <c r="K5444" s="10">
        <f>IF(Datos!$G$5444&lt;=Bosque!$E$44,IF(Datos!$H$5444&lt;=Bosque!$E$45,Bosque!$M$46,Bosque!$M$47),IF(Datos!$F$5444&lt;=Bosque!$E$48,Bosque!$M$49,Bosque!$M$50))</f>
        <v/>
      </c>
      <c r="L5444" s="10">
        <f>AVERAGE(E5444:K5444)</f>
        <v/>
      </c>
      <c r="M5444" s="10">
        <f>$M$2</f>
        <v/>
      </c>
      <c r="N5444">
        <f>IF(L5444&gt;=M5444,"Sí","No")</f>
        <v/>
      </c>
      <c r="O5444">
        <f>--AND(C5444=1,N5444="Sí")</f>
        <v/>
      </c>
      <c r="P5444">
        <f>--AND(C5444=0,N5444="Sí")</f>
        <v/>
      </c>
      <c r="Q5444">
        <f>--AND(C5444=1,N5444="No")</f>
        <v/>
      </c>
      <c r="R5444">
        <f>--AND(C5444=0,N5444="No")</f>
        <v/>
      </c>
      <c r="S5444">
        <f>--(C5444=--(L5444&gt;=M5444))</f>
        <v/>
      </c>
      <c r="T5444" s="11">
        <f>O5444*60000-P5444*3000</f>
        <v/>
      </c>
    </row>
    <row r="5445">
      <c r="A5445">
        <f>Datos!A5445</f>
        <v/>
      </c>
      <c r="B5445">
        <f>Datos!B5445</f>
        <v/>
      </c>
      <c r="C5445">
        <f>Datos!D5445</f>
        <v/>
      </c>
      <c r="D5445" t="n">
        <v>5445</v>
      </c>
      <c r="E5445" s="10">
        <f>IF(Datos!$G$5445&lt;=Bosque!$E$4,IF(Datos!$H$5445&lt;=Bosque!$E$5,Bosque!$M$6,Bosque!$M$7),IF(Datos!$G$5445&lt;=Bosque!$E$8,Bosque!$M$9,Bosque!$M$10))</f>
        <v/>
      </c>
      <c r="F5445" s="10">
        <f>IF(Datos!$H$5445&lt;=Bosque!$E$11,IF(Datos!$E$5445&lt;=Bosque!$E$12,Bosque!$M$13,Bosque!$M$14),IF(Datos!$I$5445&lt;=Bosque!$E$15,Bosque!$M$16,Bosque!$M$17))</f>
        <v/>
      </c>
      <c r="G5445" s="10">
        <f>IF(Datos!$E$5445&lt;=Bosque!$E$18,IF(Datos!$I$5445&lt;=Bosque!$E$19,Bosque!$M$20,Bosque!$M$21),Bosque!$M$22)</f>
        <v/>
      </c>
      <c r="H5445" s="10">
        <f>IF(Datos!$E$5445&lt;=Bosque!$E$23,IF(Datos!$E$5445&lt;=Bosque!$E$24,Bosque!$M$25,Bosque!$M$26),IF(Datos!$E$5445&lt;=Bosque!$E$27,Bosque!$M$28,Bosque!$M$29))</f>
        <v/>
      </c>
      <c r="I5445" s="10">
        <f>IF(Datos!$G$5445&lt;=Bosque!$E$30,IF(Datos!$E$5445&lt;=Bosque!$E$31,Bosque!$M$32,Bosque!$M$33),IF(Datos!$E$5445&lt;=Bosque!$E$34,Bosque!$M$35,Bosque!$M$36))</f>
        <v/>
      </c>
      <c r="J5445" s="10">
        <f>IF(Datos!$I$5445&lt;=Bosque!$E$37,IF(Datos!$H$5445&lt;=Bosque!$E$38,Bosque!$M$39,Bosque!$M$40),IF(Datos!$F$5445&lt;=Bosque!$E$41,Bosque!$M$42,Bosque!$M$43))</f>
        <v/>
      </c>
      <c r="K5445" s="10">
        <f>IF(Datos!$G$5445&lt;=Bosque!$E$44,IF(Datos!$H$5445&lt;=Bosque!$E$45,Bosque!$M$46,Bosque!$M$47),IF(Datos!$F$5445&lt;=Bosque!$E$48,Bosque!$M$49,Bosque!$M$50))</f>
        <v/>
      </c>
      <c r="L5445" s="10">
        <f>AVERAGE(E5445:K5445)</f>
        <v/>
      </c>
      <c r="M5445" s="10">
        <f>$M$2</f>
        <v/>
      </c>
      <c r="N5445">
        <f>IF(L5445&gt;=M5445,"Sí","No")</f>
        <v/>
      </c>
      <c r="O5445">
        <f>--AND(C5445=1,N5445="Sí")</f>
        <v/>
      </c>
      <c r="P5445">
        <f>--AND(C5445=0,N5445="Sí")</f>
        <v/>
      </c>
      <c r="Q5445">
        <f>--AND(C5445=1,N5445="No")</f>
        <v/>
      </c>
      <c r="R5445">
        <f>--AND(C5445=0,N5445="No")</f>
        <v/>
      </c>
      <c r="S5445">
        <f>--(C5445=--(L5445&gt;=M5445))</f>
        <v/>
      </c>
      <c r="T5445" s="11">
        <f>O5445*60000-P5445*3000</f>
        <v/>
      </c>
    </row>
    <row r="5446">
      <c r="A5446">
        <f>Datos!A5446</f>
        <v/>
      </c>
      <c r="B5446">
        <f>Datos!B5446</f>
        <v/>
      </c>
      <c r="C5446">
        <f>Datos!D5446</f>
        <v/>
      </c>
      <c r="D5446" t="n">
        <v>5446</v>
      </c>
      <c r="E5446" s="10">
        <f>IF(Datos!$G$5446&lt;=Bosque!$E$4,IF(Datos!$H$5446&lt;=Bosque!$E$5,Bosque!$M$6,Bosque!$M$7),IF(Datos!$G$5446&lt;=Bosque!$E$8,Bosque!$M$9,Bosque!$M$10))</f>
        <v/>
      </c>
      <c r="F5446" s="10">
        <f>IF(Datos!$H$5446&lt;=Bosque!$E$11,IF(Datos!$E$5446&lt;=Bosque!$E$12,Bosque!$M$13,Bosque!$M$14),IF(Datos!$I$5446&lt;=Bosque!$E$15,Bosque!$M$16,Bosque!$M$17))</f>
        <v/>
      </c>
      <c r="G5446" s="10">
        <f>IF(Datos!$E$5446&lt;=Bosque!$E$18,IF(Datos!$I$5446&lt;=Bosque!$E$19,Bosque!$M$20,Bosque!$M$21),Bosque!$M$22)</f>
        <v/>
      </c>
      <c r="H5446" s="10">
        <f>IF(Datos!$E$5446&lt;=Bosque!$E$23,IF(Datos!$E$5446&lt;=Bosque!$E$24,Bosque!$M$25,Bosque!$M$26),IF(Datos!$E$5446&lt;=Bosque!$E$27,Bosque!$M$28,Bosque!$M$29))</f>
        <v/>
      </c>
      <c r="I5446" s="10">
        <f>IF(Datos!$G$5446&lt;=Bosque!$E$30,IF(Datos!$E$5446&lt;=Bosque!$E$31,Bosque!$M$32,Bosque!$M$33),IF(Datos!$E$5446&lt;=Bosque!$E$34,Bosque!$M$35,Bosque!$M$36))</f>
        <v/>
      </c>
      <c r="J5446" s="10">
        <f>IF(Datos!$I$5446&lt;=Bosque!$E$37,IF(Datos!$H$5446&lt;=Bosque!$E$38,Bosque!$M$39,Bosque!$M$40),IF(Datos!$F$5446&lt;=Bosque!$E$41,Bosque!$M$42,Bosque!$M$43))</f>
        <v/>
      </c>
      <c r="K5446" s="10">
        <f>IF(Datos!$G$5446&lt;=Bosque!$E$44,IF(Datos!$H$5446&lt;=Bosque!$E$45,Bosque!$M$46,Bosque!$M$47),IF(Datos!$F$5446&lt;=Bosque!$E$48,Bosque!$M$49,Bosque!$M$50))</f>
        <v/>
      </c>
      <c r="L5446" s="10">
        <f>AVERAGE(E5446:K5446)</f>
        <v/>
      </c>
      <c r="M5446" s="10">
        <f>$M$2</f>
        <v/>
      </c>
      <c r="N5446">
        <f>IF(L5446&gt;=M5446,"Sí","No")</f>
        <v/>
      </c>
      <c r="O5446">
        <f>--AND(C5446=1,N5446="Sí")</f>
        <v/>
      </c>
      <c r="P5446">
        <f>--AND(C5446=0,N5446="Sí")</f>
        <v/>
      </c>
      <c r="Q5446">
        <f>--AND(C5446=1,N5446="No")</f>
        <v/>
      </c>
      <c r="R5446">
        <f>--AND(C5446=0,N5446="No")</f>
        <v/>
      </c>
      <c r="S5446">
        <f>--(C5446=--(L5446&gt;=M5446))</f>
        <v/>
      </c>
      <c r="T5446" s="11">
        <f>O5446*60000-P5446*3000</f>
        <v/>
      </c>
    </row>
    <row r="5447">
      <c r="A5447">
        <f>Datos!A5447</f>
        <v/>
      </c>
      <c r="B5447">
        <f>Datos!B5447</f>
        <v/>
      </c>
      <c r="C5447">
        <f>Datos!D5447</f>
        <v/>
      </c>
      <c r="D5447" t="n">
        <v>5447</v>
      </c>
      <c r="E5447" s="10">
        <f>IF(Datos!$G$5447&lt;=Bosque!$E$4,IF(Datos!$H$5447&lt;=Bosque!$E$5,Bosque!$M$6,Bosque!$M$7),IF(Datos!$G$5447&lt;=Bosque!$E$8,Bosque!$M$9,Bosque!$M$10))</f>
        <v/>
      </c>
      <c r="F5447" s="10">
        <f>IF(Datos!$H$5447&lt;=Bosque!$E$11,IF(Datos!$E$5447&lt;=Bosque!$E$12,Bosque!$M$13,Bosque!$M$14),IF(Datos!$I$5447&lt;=Bosque!$E$15,Bosque!$M$16,Bosque!$M$17))</f>
        <v/>
      </c>
      <c r="G5447" s="10">
        <f>IF(Datos!$E$5447&lt;=Bosque!$E$18,IF(Datos!$I$5447&lt;=Bosque!$E$19,Bosque!$M$20,Bosque!$M$21),Bosque!$M$22)</f>
        <v/>
      </c>
      <c r="H5447" s="10">
        <f>IF(Datos!$E$5447&lt;=Bosque!$E$23,IF(Datos!$E$5447&lt;=Bosque!$E$24,Bosque!$M$25,Bosque!$M$26),IF(Datos!$E$5447&lt;=Bosque!$E$27,Bosque!$M$28,Bosque!$M$29))</f>
        <v/>
      </c>
      <c r="I5447" s="10">
        <f>IF(Datos!$G$5447&lt;=Bosque!$E$30,IF(Datos!$E$5447&lt;=Bosque!$E$31,Bosque!$M$32,Bosque!$M$33),IF(Datos!$E$5447&lt;=Bosque!$E$34,Bosque!$M$35,Bosque!$M$36))</f>
        <v/>
      </c>
      <c r="J5447" s="10">
        <f>IF(Datos!$I$5447&lt;=Bosque!$E$37,IF(Datos!$H$5447&lt;=Bosque!$E$38,Bosque!$M$39,Bosque!$M$40),IF(Datos!$F$5447&lt;=Bosque!$E$41,Bosque!$M$42,Bosque!$M$43))</f>
        <v/>
      </c>
      <c r="K5447" s="10">
        <f>IF(Datos!$G$5447&lt;=Bosque!$E$44,IF(Datos!$H$5447&lt;=Bosque!$E$45,Bosque!$M$46,Bosque!$M$47),IF(Datos!$F$5447&lt;=Bosque!$E$48,Bosque!$M$49,Bosque!$M$50))</f>
        <v/>
      </c>
      <c r="L5447" s="10">
        <f>AVERAGE(E5447:K5447)</f>
        <v/>
      </c>
      <c r="M5447" s="10">
        <f>$M$2</f>
        <v/>
      </c>
      <c r="N5447">
        <f>IF(L5447&gt;=M5447,"Sí","No")</f>
        <v/>
      </c>
      <c r="O5447">
        <f>--AND(C5447=1,N5447="Sí")</f>
        <v/>
      </c>
      <c r="P5447">
        <f>--AND(C5447=0,N5447="Sí")</f>
        <v/>
      </c>
      <c r="Q5447">
        <f>--AND(C5447=1,N5447="No")</f>
        <v/>
      </c>
      <c r="R5447">
        <f>--AND(C5447=0,N5447="No")</f>
        <v/>
      </c>
      <c r="S5447">
        <f>--(C5447=--(L5447&gt;=M5447))</f>
        <v/>
      </c>
      <c r="T5447" s="11">
        <f>O5447*60000-P5447*3000</f>
        <v/>
      </c>
    </row>
    <row r="5448">
      <c r="A5448">
        <f>Datos!A5448</f>
        <v/>
      </c>
      <c r="B5448">
        <f>Datos!B5448</f>
        <v/>
      </c>
      <c r="C5448">
        <f>Datos!D5448</f>
        <v/>
      </c>
      <c r="D5448" t="n">
        <v>5448</v>
      </c>
      <c r="E5448" s="10">
        <f>IF(Datos!$G$5448&lt;=Bosque!$E$4,IF(Datos!$H$5448&lt;=Bosque!$E$5,Bosque!$M$6,Bosque!$M$7),IF(Datos!$G$5448&lt;=Bosque!$E$8,Bosque!$M$9,Bosque!$M$10))</f>
        <v/>
      </c>
      <c r="F5448" s="10">
        <f>IF(Datos!$H$5448&lt;=Bosque!$E$11,IF(Datos!$E$5448&lt;=Bosque!$E$12,Bosque!$M$13,Bosque!$M$14),IF(Datos!$I$5448&lt;=Bosque!$E$15,Bosque!$M$16,Bosque!$M$17))</f>
        <v/>
      </c>
      <c r="G5448" s="10">
        <f>IF(Datos!$E$5448&lt;=Bosque!$E$18,IF(Datos!$I$5448&lt;=Bosque!$E$19,Bosque!$M$20,Bosque!$M$21),Bosque!$M$22)</f>
        <v/>
      </c>
      <c r="H5448" s="10">
        <f>IF(Datos!$E$5448&lt;=Bosque!$E$23,IF(Datos!$E$5448&lt;=Bosque!$E$24,Bosque!$M$25,Bosque!$M$26),IF(Datos!$E$5448&lt;=Bosque!$E$27,Bosque!$M$28,Bosque!$M$29))</f>
        <v/>
      </c>
      <c r="I5448" s="10">
        <f>IF(Datos!$G$5448&lt;=Bosque!$E$30,IF(Datos!$E$5448&lt;=Bosque!$E$31,Bosque!$M$32,Bosque!$M$33),IF(Datos!$E$5448&lt;=Bosque!$E$34,Bosque!$M$35,Bosque!$M$36))</f>
        <v/>
      </c>
      <c r="J5448" s="10">
        <f>IF(Datos!$I$5448&lt;=Bosque!$E$37,IF(Datos!$H$5448&lt;=Bosque!$E$38,Bosque!$M$39,Bosque!$M$40),IF(Datos!$F$5448&lt;=Bosque!$E$41,Bosque!$M$42,Bosque!$M$43))</f>
        <v/>
      </c>
      <c r="K5448" s="10">
        <f>IF(Datos!$G$5448&lt;=Bosque!$E$44,IF(Datos!$H$5448&lt;=Bosque!$E$45,Bosque!$M$46,Bosque!$M$47),IF(Datos!$F$5448&lt;=Bosque!$E$48,Bosque!$M$49,Bosque!$M$50))</f>
        <v/>
      </c>
      <c r="L5448" s="10">
        <f>AVERAGE(E5448:K5448)</f>
        <v/>
      </c>
      <c r="M5448" s="10">
        <f>$M$2</f>
        <v/>
      </c>
      <c r="N5448">
        <f>IF(L5448&gt;=M5448,"Sí","No")</f>
        <v/>
      </c>
      <c r="O5448">
        <f>--AND(C5448=1,N5448="Sí")</f>
        <v/>
      </c>
      <c r="P5448">
        <f>--AND(C5448=0,N5448="Sí")</f>
        <v/>
      </c>
      <c r="Q5448">
        <f>--AND(C5448=1,N5448="No")</f>
        <v/>
      </c>
      <c r="R5448">
        <f>--AND(C5448=0,N5448="No")</f>
        <v/>
      </c>
      <c r="S5448">
        <f>--(C5448=--(L5448&gt;=M5448))</f>
        <v/>
      </c>
      <c r="T5448" s="11">
        <f>O5448*60000-P5448*3000</f>
        <v/>
      </c>
    </row>
    <row r="5449">
      <c r="A5449">
        <f>Datos!A5449</f>
        <v/>
      </c>
      <c r="B5449">
        <f>Datos!B5449</f>
        <v/>
      </c>
      <c r="C5449">
        <f>Datos!D5449</f>
        <v/>
      </c>
      <c r="D5449" t="n">
        <v>5449</v>
      </c>
      <c r="E5449" s="10">
        <f>IF(Datos!$G$5449&lt;=Bosque!$E$4,IF(Datos!$H$5449&lt;=Bosque!$E$5,Bosque!$M$6,Bosque!$M$7),IF(Datos!$G$5449&lt;=Bosque!$E$8,Bosque!$M$9,Bosque!$M$10))</f>
        <v/>
      </c>
      <c r="F5449" s="10">
        <f>IF(Datos!$H$5449&lt;=Bosque!$E$11,IF(Datos!$E$5449&lt;=Bosque!$E$12,Bosque!$M$13,Bosque!$M$14),IF(Datos!$I$5449&lt;=Bosque!$E$15,Bosque!$M$16,Bosque!$M$17))</f>
        <v/>
      </c>
      <c r="G5449" s="10">
        <f>IF(Datos!$E$5449&lt;=Bosque!$E$18,IF(Datos!$I$5449&lt;=Bosque!$E$19,Bosque!$M$20,Bosque!$M$21),Bosque!$M$22)</f>
        <v/>
      </c>
      <c r="H5449" s="10">
        <f>IF(Datos!$E$5449&lt;=Bosque!$E$23,IF(Datos!$E$5449&lt;=Bosque!$E$24,Bosque!$M$25,Bosque!$M$26),IF(Datos!$E$5449&lt;=Bosque!$E$27,Bosque!$M$28,Bosque!$M$29))</f>
        <v/>
      </c>
      <c r="I5449" s="10">
        <f>IF(Datos!$G$5449&lt;=Bosque!$E$30,IF(Datos!$E$5449&lt;=Bosque!$E$31,Bosque!$M$32,Bosque!$M$33),IF(Datos!$E$5449&lt;=Bosque!$E$34,Bosque!$M$35,Bosque!$M$36))</f>
        <v/>
      </c>
      <c r="J5449" s="10">
        <f>IF(Datos!$I$5449&lt;=Bosque!$E$37,IF(Datos!$H$5449&lt;=Bosque!$E$38,Bosque!$M$39,Bosque!$M$40),IF(Datos!$F$5449&lt;=Bosque!$E$41,Bosque!$M$42,Bosque!$M$43))</f>
        <v/>
      </c>
      <c r="K5449" s="10">
        <f>IF(Datos!$G$5449&lt;=Bosque!$E$44,IF(Datos!$H$5449&lt;=Bosque!$E$45,Bosque!$M$46,Bosque!$M$47),IF(Datos!$F$5449&lt;=Bosque!$E$48,Bosque!$M$49,Bosque!$M$50))</f>
        <v/>
      </c>
      <c r="L5449" s="10">
        <f>AVERAGE(E5449:K5449)</f>
        <v/>
      </c>
      <c r="M5449" s="10">
        <f>$M$2</f>
        <v/>
      </c>
      <c r="N5449">
        <f>IF(L5449&gt;=M5449,"Sí","No")</f>
        <v/>
      </c>
      <c r="O5449">
        <f>--AND(C5449=1,N5449="Sí")</f>
        <v/>
      </c>
      <c r="P5449">
        <f>--AND(C5449=0,N5449="Sí")</f>
        <v/>
      </c>
      <c r="Q5449">
        <f>--AND(C5449=1,N5449="No")</f>
        <v/>
      </c>
      <c r="R5449">
        <f>--AND(C5449=0,N5449="No")</f>
        <v/>
      </c>
      <c r="S5449">
        <f>--(C5449=--(L5449&gt;=M5449))</f>
        <v/>
      </c>
      <c r="T5449" s="11">
        <f>O5449*60000-P5449*3000</f>
        <v/>
      </c>
    </row>
    <row r="5450">
      <c r="A5450">
        <f>Datos!A5450</f>
        <v/>
      </c>
      <c r="B5450">
        <f>Datos!B5450</f>
        <v/>
      </c>
      <c r="C5450">
        <f>Datos!D5450</f>
        <v/>
      </c>
      <c r="D5450" t="n">
        <v>5450</v>
      </c>
      <c r="E5450" s="10">
        <f>IF(Datos!$G$5450&lt;=Bosque!$E$4,IF(Datos!$H$5450&lt;=Bosque!$E$5,Bosque!$M$6,Bosque!$M$7),IF(Datos!$G$5450&lt;=Bosque!$E$8,Bosque!$M$9,Bosque!$M$10))</f>
        <v/>
      </c>
      <c r="F5450" s="10">
        <f>IF(Datos!$H$5450&lt;=Bosque!$E$11,IF(Datos!$E$5450&lt;=Bosque!$E$12,Bosque!$M$13,Bosque!$M$14),IF(Datos!$I$5450&lt;=Bosque!$E$15,Bosque!$M$16,Bosque!$M$17))</f>
        <v/>
      </c>
      <c r="G5450" s="10">
        <f>IF(Datos!$E$5450&lt;=Bosque!$E$18,IF(Datos!$I$5450&lt;=Bosque!$E$19,Bosque!$M$20,Bosque!$M$21),Bosque!$M$22)</f>
        <v/>
      </c>
      <c r="H5450" s="10">
        <f>IF(Datos!$E$5450&lt;=Bosque!$E$23,IF(Datos!$E$5450&lt;=Bosque!$E$24,Bosque!$M$25,Bosque!$M$26),IF(Datos!$E$5450&lt;=Bosque!$E$27,Bosque!$M$28,Bosque!$M$29))</f>
        <v/>
      </c>
      <c r="I5450" s="10">
        <f>IF(Datos!$G$5450&lt;=Bosque!$E$30,IF(Datos!$E$5450&lt;=Bosque!$E$31,Bosque!$M$32,Bosque!$M$33),IF(Datos!$E$5450&lt;=Bosque!$E$34,Bosque!$M$35,Bosque!$M$36))</f>
        <v/>
      </c>
      <c r="J5450" s="10">
        <f>IF(Datos!$I$5450&lt;=Bosque!$E$37,IF(Datos!$H$5450&lt;=Bosque!$E$38,Bosque!$M$39,Bosque!$M$40),IF(Datos!$F$5450&lt;=Bosque!$E$41,Bosque!$M$42,Bosque!$M$43))</f>
        <v/>
      </c>
      <c r="K5450" s="10">
        <f>IF(Datos!$G$5450&lt;=Bosque!$E$44,IF(Datos!$H$5450&lt;=Bosque!$E$45,Bosque!$M$46,Bosque!$M$47),IF(Datos!$F$5450&lt;=Bosque!$E$48,Bosque!$M$49,Bosque!$M$50))</f>
        <v/>
      </c>
      <c r="L5450" s="10">
        <f>AVERAGE(E5450:K5450)</f>
        <v/>
      </c>
      <c r="M5450" s="10">
        <f>$M$2</f>
        <v/>
      </c>
      <c r="N5450">
        <f>IF(L5450&gt;=M5450,"Sí","No")</f>
        <v/>
      </c>
      <c r="O5450">
        <f>--AND(C5450=1,N5450="Sí")</f>
        <v/>
      </c>
      <c r="P5450">
        <f>--AND(C5450=0,N5450="Sí")</f>
        <v/>
      </c>
      <c r="Q5450">
        <f>--AND(C5450=1,N5450="No")</f>
        <v/>
      </c>
      <c r="R5450">
        <f>--AND(C5450=0,N5450="No")</f>
        <v/>
      </c>
      <c r="S5450">
        <f>--(C5450=--(L5450&gt;=M5450))</f>
        <v/>
      </c>
      <c r="T5450" s="11">
        <f>O5450*60000-P5450*3000</f>
        <v/>
      </c>
    </row>
    <row r="5451">
      <c r="A5451">
        <f>Datos!A5451</f>
        <v/>
      </c>
      <c r="B5451">
        <f>Datos!B5451</f>
        <v/>
      </c>
      <c r="C5451">
        <f>Datos!D5451</f>
        <v/>
      </c>
      <c r="D5451" t="n">
        <v>5451</v>
      </c>
      <c r="E5451" s="10">
        <f>IF(Datos!$G$5451&lt;=Bosque!$E$4,IF(Datos!$H$5451&lt;=Bosque!$E$5,Bosque!$M$6,Bosque!$M$7),IF(Datos!$G$5451&lt;=Bosque!$E$8,Bosque!$M$9,Bosque!$M$10))</f>
        <v/>
      </c>
      <c r="F5451" s="10">
        <f>IF(Datos!$H$5451&lt;=Bosque!$E$11,IF(Datos!$E$5451&lt;=Bosque!$E$12,Bosque!$M$13,Bosque!$M$14),IF(Datos!$I$5451&lt;=Bosque!$E$15,Bosque!$M$16,Bosque!$M$17))</f>
        <v/>
      </c>
      <c r="G5451" s="10">
        <f>IF(Datos!$E$5451&lt;=Bosque!$E$18,IF(Datos!$I$5451&lt;=Bosque!$E$19,Bosque!$M$20,Bosque!$M$21),Bosque!$M$22)</f>
        <v/>
      </c>
      <c r="H5451" s="10">
        <f>IF(Datos!$E$5451&lt;=Bosque!$E$23,IF(Datos!$E$5451&lt;=Bosque!$E$24,Bosque!$M$25,Bosque!$M$26),IF(Datos!$E$5451&lt;=Bosque!$E$27,Bosque!$M$28,Bosque!$M$29))</f>
        <v/>
      </c>
      <c r="I5451" s="10">
        <f>IF(Datos!$G$5451&lt;=Bosque!$E$30,IF(Datos!$E$5451&lt;=Bosque!$E$31,Bosque!$M$32,Bosque!$M$33),IF(Datos!$E$5451&lt;=Bosque!$E$34,Bosque!$M$35,Bosque!$M$36))</f>
        <v/>
      </c>
      <c r="J5451" s="10">
        <f>IF(Datos!$I$5451&lt;=Bosque!$E$37,IF(Datos!$H$5451&lt;=Bosque!$E$38,Bosque!$M$39,Bosque!$M$40),IF(Datos!$F$5451&lt;=Bosque!$E$41,Bosque!$M$42,Bosque!$M$43))</f>
        <v/>
      </c>
      <c r="K5451" s="10">
        <f>IF(Datos!$G$5451&lt;=Bosque!$E$44,IF(Datos!$H$5451&lt;=Bosque!$E$45,Bosque!$M$46,Bosque!$M$47),IF(Datos!$F$5451&lt;=Bosque!$E$48,Bosque!$M$49,Bosque!$M$50))</f>
        <v/>
      </c>
      <c r="L5451" s="10">
        <f>AVERAGE(E5451:K5451)</f>
        <v/>
      </c>
      <c r="M5451" s="10">
        <f>$M$2</f>
        <v/>
      </c>
      <c r="N5451">
        <f>IF(L5451&gt;=M5451,"Sí","No")</f>
        <v/>
      </c>
      <c r="O5451">
        <f>--AND(C5451=1,N5451="Sí")</f>
        <v/>
      </c>
      <c r="P5451">
        <f>--AND(C5451=0,N5451="Sí")</f>
        <v/>
      </c>
      <c r="Q5451">
        <f>--AND(C5451=1,N5451="No")</f>
        <v/>
      </c>
      <c r="R5451">
        <f>--AND(C5451=0,N5451="No")</f>
        <v/>
      </c>
      <c r="S5451">
        <f>--(C5451=--(L5451&gt;=M5451))</f>
        <v/>
      </c>
      <c r="T5451" s="11">
        <f>O5451*60000-P5451*3000</f>
        <v/>
      </c>
    </row>
    <row r="5452">
      <c r="A5452">
        <f>Datos!A5452</f>
        <v/>
      </c>
      <c r="B5452">
        <f>Datos!B5452</f>
        <v/>
      </c>
      <c r="C5452">
        <f>Datos!D5452</f>
        <v/>
      </c>
      <c r="D5452" t="n">
        <v>5452</v>
      </c>
      <c r="E5452" s="10">
        <f>IF(Datos!$G$5452&lt;=Bosque!$E$4,IF(Datos!$H$5452&lt;=Bosque!$E$5,Bosque!$M$6,Bosque!$M$7),IF(Datos!$G$5452&lt;=Bosque!$E$8,Bosque!$M$9,Bosque!$M$10))</f>
        <v/>
      </c>
      <c r="F5452" s="10">
        <f>IF(Datos!$H$5452&lt;=Bosque!$E$11,IF(Datos!$E$5452&lt;=Bosque!$E$12,Bosque!$M$13,Bosque!$M$14),IF(Datos!$I$5452&lt;=Bosque!$E$15,Bosque!$M$16,Bosque!$M$17))</f>
        <v/>
      </c>
      <c r="G5452" s="10">
        <f>IF(Datos!$E$5452&lt;=Bosque!$E$18,IF(Datos!$I$5452&lt;=Bosque!$E$19,Bosque!$M$20,Bosque!$M$21),Bosque!$M$22)</f>
        <v/>
      </c>
      <c r="H5452" s="10">
        <f>IF(Datos!$E$5452&lt;=Bosque!$E$23,IF(Datos!$E$5452&lt;=Bosque!$E$24,Bosque!$M$25,Bosque!$M$26),IF(Datos!$E$5452&lt;=Bosque!$E$27,Bosque!$M$28,Bosque!$M$29))</f>
        <v/>
      </c>
      <c r="I5452" s="10">
        <f>IF(Datos!$G$5452&lt;=Bosque!$E$30,IF(Datos!$E$5452&lt;=Bosque!$E$31,Bosque!$M$32,Bosque!$M$33),IF(Datos!$E$5452&lt;=Bosque!$E$34,Bosque!$M$35,Bosque!$M$36))</f>
        <v/>
      </c>
      <c r="J5452" s="10">
        <f>IF(Datos!$I$5452&lt;=Bosque!$E$37,IF(Datos!$H$5452&lt;=Bosque!$E$38,Bosque!$M$39,Bosque!$M$40),IF(Datos!$F$5452&lt;=Bosque!$E$41,Bosque!$M$42,Bosque!$M$43))</f>
        <v/>
      </c>
      <c r="K5452" s="10">
        <f>IF(Datos!$G$5452&lt;=Bosque!$E$44,IF(Datos!$H$5452&lt;=Bosque!$E$45,Bosque!$M$46,Bosque!$M$47),IF(Datos!$F$5452&lt;=Bosque!$E$48,Bosque!$M$49,Bosque!$M$50))</f>
        <v/>
      </c>
      <c r="L5452" s="10">
        <f>AVERAGE(E5452:K5452)</f>
        <v/>
      </c>
      <c r="M5452" s="10">
        <f>$M$2</f>
        <v/>
      </c>
      <c r="N5452">
        <f>IF(L5452&gt;=M5452,"Sí","No")</f>
        <v/>
      </c>
      <c r="O5452">
        <f>--AND(C5452=1,N5452="Sí")</f>
        <v/>
      </c>
      <c r="P5452">
        <f>--AND(C5452=0,N5452="Sí")</f>
        <v/>
      </c>
      <c r="Q5452">
        <f>--AND(C5452=1,N5452="No")</f>
        <v/>
      </c>
      <c r="R5452">
        <f>--AND(C5452=0,N5452="No")</f>
        <v/>
      </c>
      <c r="S5452">
        <f>--(C5452=--(L5452&gt;=M5452))</f>
        <v/>
      </c>
      <c r="T5452" s="11">
        <f>O5452*60000-P5452*3000</f>
        <v/>
      </c>
    </row>
    <row r="5453">
      <c r="A5453">
        <f>Datos!A5453</f>
        <v/>
      </c>
      <c r="B5453">
        <f>Datos!B5453</f>
        <v/>
      </c>
      <c r="C5453">
        <f>Datos!D5453</f>
        <v/>
      </c>
      <c r="D5453" t="n">
        <v>5453</v>
      </c>
      <c r="E5453" s="10">
        <f>IF(Datos!$G$5453&lt;=Bosque!$E$4,IF(Datos!$H$5453&lt;=Bosque!$E$5,Bosque!$M$6,Bosque!$M$7),IF(Datos!$G$5453&lt;=Bosque!$E$8,Bosque!$M$9,Bosque!$M$10))</f>
        <v/>
      </c>
      <c r="F5453" s="10">
        <f>IF(Datos!$H$5453&lt;=Bosque!$E$11,IF(Datos!$E$5453&lt;=Bosque!$E$12,Bosque!$M$13,Bosque!$M$14),IF(Datos!$I$5453&lt;=Bosque!$E$15,Bosque!$M$16,Bosque!$M$17))</f>
        <v/>
      </c>
      <c r="G5453" s="10">
        <f>IF(Datos!$E$5453&lt;=Bosque!$E$18,IF(Datos!$I$5453&lt;=Bosque!$E$19,Bosque!$M$20,Bosque!$M$21),Bosque!$M$22)</f>
        <v/>
      </c>
      <c r="H5453" s="10">
        <f>IF(Datos!$E$5453&lt;=Bosque!$E$23,IF(Datos!$E$5453&lt;=Bosque!$E$24,Bosque!$M$25,Bosque!$M$26),IF(Datos!$E$5453&lt;=Bosque!$E$27,Bosque!$M$28,Bosque!$M$29))</f>
        <v/>
      </c>
      <c r="I5453" s="10">
        <f>IF(Datos!$G$5453&lt;=Bosque!$E$30,IF(Datos!$E$5453&lt;=Bosque!$E$31,Bosque!$M$32,Bosque!$M$33),IF(Datos!$E$5453&lt;=Bosque!$E$34,Bosque!$M$35,Bosque!$M$36))</f>
        <v/>
      </c>
      <c r="J5453" s="10">
        <f>IF(Datos!$I$5453&lt;=Bosque!$E$37,IF(Datos!$H$5453&lt;=Bosque!$E$38,Bosque!$M$39,Bosque!$M$40),IF(Datos!$F$5453&lt;=Bosque!$E$41,Bosque!$M$42,Bosque!$M$43))</f>
        <v/>
      </c>
      <c r="K5453" s="10">
        <f>IF(Datos!$G$5453&lt;=Bosque!$E$44,IF(Datos!$H$5453&lt;=Bosque!$E$45,Bosque!$M$46,Bosque!$M$47),IF(Datos!$F$5453&lt;=Bosque!$E$48,Bosque!$M$49,Bosque!$M$50))</f>
        <v/>
      </c>
      <c r="L5453" s="10">
        <f>AVERAGE(E5453:K5453)</f>
        <v/>
      </c>
      <c r="M5453" s="10">
        <f>$M$2</f>
        <v/>
      </c>
      <c r="N5453">
        <f>IF(L5453&gt;=M5453,"Sí","No")</f>
        <v/>
      </c>
      <c r="O5453">
        <f>--AND(C5453=1,N5453="Sí")</f>
        <v/>
      </c>
      <c r="P5453">
        <f>--AND(C5453=0,N5453="Sí")</f>
        <v/>
      </c>
      <c r="Q5453">
        <f>--AND(C5453=1,N5453="No")</f>
        <v/>
      </c>
      <c r="R5453">
        <f>--AND(C5453=0,N5453="No")</f>
        <v/>
      </c>
      <c r="S5453">
        <f>--(C5453=--(L5453&gt;=M5453))</f>
        <v/>
      </c>
      <c r="T5453" s="11">
        <f>O5453*60000-P5453*3000</f>
        <v/>
      </c>
    </row>
    <row r="5454">
      <c r="A5454">
        <f>Datos!A5454</f>
        <v/>
      </c>
      <c r="B5454">
        <f>Datos!B5454</f>
        <v/>
      </c>
      <c r="C5454">
        <f>Datos!D5454</f>
        <v/>
      </c>
      <c r="D5454" t="n">
        <v>5454</v>
      </c>
      <c r="E5454" s="10">
        <f>IF(Datos!$G$5454&lt;=Bosque!$E$4,IF(Datos!$H$5454&lt;=Bosque!$E$5,Bosque!$M$6,Bosque!$M$7),IF(Datos!$G$5454&lt;=Bosque!$E$8,Bosque!$M$9,Bosque!$M$10))</f>
        <v/>
      </c>
      <c r="F5454" s="10">
        <f>IF(Datos!$H$5454&lt;=Bosque!$E$11,IF(Datos!$E$5454&lt;=Bosque!$E$12,Bosque!$M$13,Bosque!$M$14),IF(Datos!$I$5454&lt;=Bosque!$E$15,Bosque!$M$16,Bosque!$M$17))</f>
        <v/>
      </c>
      <c r="G5454" s="10">
        <f>IF(Datos!$E$5454&lt;=Bosque!$E$18,IF(Datos!$I$5454&lt;=Bosque!$E$19,Bosque!$M$20,Bosque!$M$21),Bosque!$M$22)</f>
        <v/>
      </c>
      <c r="H5454" s="10">
        <f>IF(Datos!$E$5454&lt;=Bosque!$E$23,IF(Datos!$E$5454&lt;=Bosque!$E$24,Bosque!$M$25,Bosque!$M$26),IF(Datos!$E$5454&lt;=Bosque!$E$27,Bosque!$M$28,Bosque!$M$29))</f>
        <v/>
      </c>
      <c r="I5454" s="10">
        <f>IF(Datos!$G$5454&lt;=Bosque!$E$30,IF(Datos!$E$5454&lt;=Bosque!$E$31,Bosque!$M$32,Bosque!$M$33),IF(Datos!$E$5454&lt;=Bosque!$E$34,Bosque!$M$35,Bosque!$M$36))</f>
        <v/>
      </c>
      <c r="J5454" s="10">
        <f>IF(Datos!$I$5454&lt;=Bosque!$E$37,IF(Datos!$H$5454&lt;=Bosque!$E$38,Bosque!$M$39,Bosque!$M$40),IF(Datos!$F$5454&lt;=Bosque!$E$41,Bosque!$M$42,Bosque!$M$43))</f>
        <v/>
      </c>
      <c r="K5454" s="10">
        <f>IF(Datos!$G$5454&lt;=Bosque!$E$44,IF(Datos!$H$5454&lt;=Bosque!$E$45,Bosque!$M$46,Bosque!$M$47),IF(Datos!$F$5454&lt;=Bosque!$E$48,Bosque!$M$49,Bosque!$M$50))</f>
        <v/>
      </c>
      <c r="L5454" s="10">
        <f>AVERAGE(E5454:K5454)</f>
        <v/>
      </c>
      <c r="M5454" s="10">
        <f>$M$2</f>
        <v/>
      </c>
      <c r="N5454">
        <f>IF(L5454&gt;=M5454,"Sí","No")</f>
        <v/>
      </c>
      <c r="O5454">
        <f>--AND(C5454=1,N5454="Sí")</f>
        <v/>
      </c>
      <c r="P5454">
        <f>--AND(C5454=0,N5454="Sí")</f>
        <v/>
      </c>
      <c r="Q5454">
        <f>--AND(C5454=1,N5454="No")</f>
        <v/>
      </c>
      <c r="R5454">
        <f>--AND(C5454=0,N5454="No")</f>
        <v/>
      </c>
      <c r="S5454">
        <f>--(C5454=--(L5454&gt;=M5454))</f>
        <v/>
      </c>
      <c r="T5454" s="11">
        <f>O5454*60000-P5454*3000</f>
        <v/>
      </c>
    </row>
    <row r="5455">
      <c r="A5455">
        <f>Datos!A5455</f>
        <v/>
      </c>
      <c r="B5455">
        <f>Datos!B5455</f>
        <v/>
      </c>
      <c r="C5455">
        <f>Datos!D5455</f>
        <v/>
      </c>
      <c r="D5455" t="n">
        <v>5455</v>
      </c>
      <c r="E5455" s="10">
        <f>IF(Datos!$G$5455&lt;=Bosque!$E$4,IF(Datos!$H$5455&lt;=Bosque!$E$5,Bosque!$M$6,Bosque!$M$7),IF(Datos!$G$5455&lt;=Bosque!$E$8,Bosque!$M$9,Bosque!$M$10))</f>
        <v/>
      </c>
      <c r="F5455" s="10">
        <f>IF(Datos!$H$5455&lt;=Bosque!$E$11,IF(Datos!$E$5455&lt;=Bosque!$E$12,Bosque!$M$13,Bosque!$M$14),IF(Datos!$I$5455&lt;=Bosque!$E$15,Bosque!$M$16,Bosque!$M$17))</f>
        <v/>
      </c>
      <c r="G5455" s="10">
        <f>IF(Datos!$E$5455&lt;=Bosque!$E$18,IF(Datos!$I$5455&lt;=Bosque!$E$19,Bosque!$M$20,Bosque!$M$21),Bosque!$M$22)</f>
        <v/>
      </c>
      <c r="H5455" s="10">
        <f>IF(Datos!$E$5455&lt;=Bosque!$E$23,IF(Datos!$E$5455&lt;=Bosque!$E$24,Bosque!$M$25,Bosque!$M$26),IF(Datos!$E$5455&lt;=Bosque!$E$27,Bosque!$M$28,Bosque!$M$29))</f>
        <v/>
      </c>
      <c r="I5455" s="10">
        <f>IF(Datos!$G$5455&lt;=Bosque!$E$30,IF(Datos!$E$5455&lt;=Bosque!$E$31,Bosque!$M$32,Bosque!$M$33),IF(Datos!$E$5455&lt;=Bosque!$E$34,Bosque!$M$35,Bosque!$M$36))</f>
        <v/>
      </c>
      <c r="J5455" s="10">
        <f>IF(Datos!$I$5455&lt;=Bosque!$E$37,IF(Datos!$H$5455&lt;=Bosque!$E$38,Bosque!$M$39,Bosque!$M$40),IF(Datos!$F$5455&lt;=Bosque!$E$41,Bosque!$M$42,Bosque!$M$43))</f>
        <v/>
      </c>
      <c r="K5455" s="10">
        <f>IF(Datos!$G$5455&lt;=Bosque!$E$44,IF(Datos!$H$5455&lt;=Bosque!$E$45,Bosque!$M$46,Bosque!$M$47),IF(Datos!$F$5455&lt;=Bosque!$E$48,Bosque!$M$49,Bosque!$M$50))</f>
        <v/>
      </c>
      <c r="L5455" s="10">
        <f>AVERAGE(E5455:K5455)</f>
        <v/>
      </c>
      <c r="M5455" s="10">
        <f>$M$2</f>
        <v/>
      </c>
      <c r="N5455">
        <f>IF(L5455&gt;=M5455,"Sí","No")</f>
        <v/>
      </c>
      <c r="O5455">
        <f>--AND(C5455=1,N5455="Sí")</f>
        <v/>
      </c>
      <c r="P5455">
        <f>--AND(C5455=0,N5455="Sí")</f>
        <v/>
      </c>
      <c r="Q5455">
        <f>--AND(C5455=1,N5455="No")</f>
        <v/>
      </c>
      <c r="R5455">
        <f>--AND(C5455=0,N5455="No")</f>
        <v/>
      </c>
      <c r="S5455">
        <f>--(C5455=--(L5455&gt;=M5455))</f>
        <v/>
      </c>
      <c r="T5455" s="11">
        <f>O5455*60000-P5455*3000</f>
        <v/>
      </c>
    </row>
    <row r="5456">
      <c r="A5456">
        <f>Datos!A5456</f>
        <v/>
      </c>
      <c r="B5456">
        <f>Datos!B5456</f>
        <v/>
      </c>
      <c r="C5456">
        <f>Datos!D5456</f>
        <v/>
      </c>
      <c r="D5456" t="n">
        <v>5456</v>
      </c>
      <c r="E5456" s="10">
        <f>IF(Datos!$G$5456&lt;=Bosque!$E$4,IF(Datos!$H$5456&lt;=Bosque!$E$5,Bosque!$M$6,Bosque!$M$7),IF(Datos!$G$5456&lt;=Bosque!$E$8,Bosque!$M$9,Bosque!$M$10))</f>
        <v/>
      </c>
      <c r="F5456" s="10">
        <f>IF(Datos!$H$5456&lt;=Bosque!$E$11,IF(Datos!$E$5456&lt;=Bosque!$E$12,Bosque!$M$13,Bosque!$M$14),IF(Datos!$I$5456&lt;=Bosque!$E$15,Bosque!$M$16,Bosque!$M$17))</f>
        <v/>
      </c>
      <c r="G5456" s="10">
        <f>IF(Datos!$E$5456&lt;=Bosque!$E$18,IF(Datos!$I$5456&lt;=Bosque!$E$19,Bosque!$M$20,Bosque!$M$21),Bosque!$M$22)</f>
        <v/>
      </c>
      <c r="H5456" s="10">
        <f>IF(Datos!$E$5456&lt;=Bosque!$E$23,IF(Datos!$E$5456&lt;=Bosque!$E$24,Bosque!$M$25,Bosque!$M$26),IF(Datos!$E$5456&lt;=Bosque!$E$27,Bosque!$M$28,Bosque!$M$29))</f>
        <v/>
      </c>
      <c r="I5456" s="10">
        <f>IF(Datos!$G$5456&lt;=Bosque!$E$30,IF(Datos!$E$5456&lt;=Bosque!$E$31,Bosque!$M$32,Bosque!$M$33),IF(Datos!$E$5456&lt;=Bosque!$E$34,Bosque!$M$35,Bosque!$M$36))</f>
        <v/>
      </c>
      <c r="J5456" s="10">
        <f>IF(Datos!$I$5456&lt;=Bosque!$E$37,IF(Datos!$H$5456&lt;=Bosque!$E$38,Bosque!$M$39,Bosque!$M$40),IF(Datos!$F$5456&lt;=Bosque!$E$41,Bosque!$M$42,Bosque!$M$43))</f>
        <v/>
      </c>
      <c r="K5456" s="10">
        <f>IF(Datos!$G$5456&lt;=Bosque!$E$44,IF(Datos!$H$5456&lt;=Bosque!$E$45,Bosque!$M$46,Bosque!$M$47),IF(Datos!$F$5456&lt;=Bosque!$E$48,Bosque!$M$49,Bosque!$M$50))</f>
        <v/>
      </c>
      <c r="L5456" s="10">
        <f>AVERAGE(E5456:K5456)</f>
        <v/>
      </c>
      <c r="M5456" s="10">
        <f>$M$2</f>
        <v/>
      </c>
      <c r="N5456">
        <f>IF(L5456&gt;=M5456,"Sí","No")</f>
        <v/>
      </c>
      <c r="O5456">
        <f>--AND(C5456=1,N5456="Sí")</f>
        <v/>
      </c>
      <c r="P5456">
        <f>--AND(C5456=0,N5456="Sí")</f>
        <v/>
      </c>
      <c r="Q5456">
        <f>--AND(C5456=1,N5456="No")</f>
        <v/>
      </c>
      <c r="R5456">
        <f>--AND(C5456=0,N5456="No")</f>
        <v/>
      </c>
      <c r="S5456">
        <f>--(C5456=--(L5456&gt;=M5456))</f>
        <v/>
      </c>
      <c r="T5456" s="11">
        <f>O5456*60000-P5456*3000</f>
        <v/>
      </c>
    </row>
    <row r="5457">
      <c r="A5457">
        <f>Datos!A5457</f>
        <v/>
      </c>
      <c r="B5457">
        <f>Datos!B5457</f>
        <v/>
      </c>
      <c r="C5457">
        <f>Datos!D5457</f>
        <v/>
      </c>
      <c r="D5457" t="n">
        <v>5457</v>
      </c>
      <c r="E5457" s="10">
        <f>IF(Datos!$G$5457&lt;=Bosque!$E$4,IF(Datos!$H$5457&lt;=Bosque!$E$5,Bosque!$M$6,Bosque!$M$7),IF(Datos!$G$5457&lt;=Bosque!$E$8,Bosque!$M$9,Bosque!$M$10))</f>
        <v/>
      </c>
      <c r="F5457" s="10">
        <f>IF(Datos!$H$5457&lt;=Bosque!$E$11,IF(Datos!$E$5457&lt;=Bosque!$E$12,Bosque!$M$13,Bosque!$M$14),IF(Datos!$I$5457&lt;=Bosque!$E$15,Bosque!$M$16,Bosque!$M$17))</f>
        <v/>
      </c>
      <c r="G5457" s="10">
        <f>IF(Datos!$E$5457&lt;=Bosque!$E$18,IF(Datos!$I$5457&lt;=Bosque!$E$19,Bosque!$M$20,Bosque!$M$21),Bosque!$M$22)</f>
        <v/>
      </c>
      <c r="H5457" s="10">
        <f>IF(Datos!$E$5457&lt;=Bosque!$E$23,IF(Datos!$E$5457&lt;=Bosque!$E$24,Bosque!$M$25,Bosque!$M$26),IF(Datos!$E$5457&lt;=Bosque!$E$27,Bosque!$M$28,Bosque!$M$29))</f>
        <v/>
      </c>
      <c r="I5457" s="10">
        <f>IF(Datos!$G$5457&lt;=Bosque!$E$30,IF(Datos!$E$5457&lt;=Bosque!$E$31,Bosque!$M$32,Bosque!$M$33),IF(Datos!$E$5457&lt;=Bosque!$E$34,Bosque!$M$35,Bosque!$M$36))</f>
        <v/>
      </c>
      <c r="J5457" s="10">
        <f>IF(Datos!$I$5457&lt;=Bosque!$E$37,IF(Datos!$H$5457&lt;=Bosque!$E$38,Bosque!$M$39,Bosque!$M$40),IF(Datos!$F$5457&lt;=Bosque!$E$41,Bosque!$M$42,Bosque!$M$43))</f>
        <v/>
      </c>
      <c r="K5457" s="10">
        <f>IF(Datos!$G$5457&lt;=Bosque!$E$44,IF(Datos!$H$5457&lt;=Bosque!$E$45,Bosque!$M$46,Bosque!$M$47),IF(Datos!$F$5457&lt;=Bosque!$E$48,Bosque!$M$49,Bosque!$M$50))</f>
        <v/>
      </c>
      <c r="L5457" s="10">
        <f>AVERAGE(E5457:K5457)</f>
        <v/>
      </c>
      <c r="M5457" s="10">
        <f>$M$2</f>
        <v/>
      </c>
      <c r="N5457">
        <f>IF(L5457&gt;=M5457,"Sí","No")</f>
        <v/>
      </c>
      <c r="O5457">
        <f>--AND(C5457=1,N5457="Sí")</f>
        <v/>
      </c>
      <c r="P5457">
        <f>--AND(C5457=0,N5457="Sí")</f>
        <v/>
      </c>
      <c r="Q5457">
        <f>--AND(C5457=1,N5457="No")</f>
        <v/>
      </c>
      <c r="R5457">
        <f>--AND(C5457=0,N5457="No")</f>
        <v/>
      </c>
      <c r="S5457">
        <f>--(C5457=--(L5457&gt;=M5457))</f>
        <v/>
      </c>
      <c r="T5457" s="11">
        <f>O5457*60000-P5457*3000</f>
        <v/>
      </c>
    </row>
    <row r="5458">
      <c r="A5458">
        <f>Datos!A5458</f>
        <v/>
      </c>
      <c r="B5458">
        <f>Datos!B5458</f>
        <v/>
      </c>
      <c r="C5458">
        <f>Datos!D5458</f>
        <v/>
      </c>
      <c r="D5458" t="n">
        <v>5458</v>
      </c>
      <c r="E5458" s="10">
        <f>IF(Datos!$G$5458&lt;=Bosque!$E$4,IF(Datos!$H$5458&lt;=Bosque!$E$5,Bosque!$M$6,Bosque!$M$7),IF(Datos!$G$5458&lt;=Bosque!$E$8,Bosque!$M$9,Bosque!$M$10))</f>
        <v/>
      </c>
      <c r="F5458" s="10">
        <f>IF(Datos!$H$5458&lt;=Bosque!$E$11,IF(Datos!$E$5458&lt;=Bosque!$E$12,Bosque!$M$13,Bosque!$M$14),IF(Datos!$I$5458&lt;=Bosque!$E$15,Bosque!$M$16,Bosque!$M$17))</f>
        <v/>
      </c>
      <c r="G5458" s="10">
        <f>IF(Datos!$E$5458&lt;=Bosque!$E$18,IF(Datos!$I$5458&lt;=Bosque!$E$19,Bosque!$M$20,Bosque!$M$21),Bosque!$M$22)</f>
        <v/>
      </c>
      <c r="H5458" s="10">
        <f>IF(Datos!$E$5458&lt;=Bosque!$E$23,IF(Datos!$E$5458&lt;=Bosque!$E$24,Bosque!$M$25,Bosque!$M$26),IF(Datos!$E$5458&lt;=Bosque!$E$27,Bosque!$M$28,Bosque!$M$29))</f>
        <v/>
      </c>
      <c r="I5458" s="10">
        <f>IF(Datos!$G$5458&lt;=Bosque!$E$30,IF(Datos!$E$5458&lt;=Bosque!$E$31,Bosque!$M$32,Bosque!$M$33),IF(Datos!$E$5458&lt;=Bosque!$E$34,Bosque!$M$35,Bosque!$M$36))</f>
        <v/>
      </c>
      <c r="J5458" s="10">
        <f>IF(Datos!$I$5458&lt;=Bosque!$E$37,IF(Datos!$H$5458&lt;=Bosque!$E$38,Bosque!$M$39,Bosque!$M$40),IF(Datos!$F$5458&lt;=Bosque!$E$41,Bosque!$M$42,Bosque!$M$43))</f>
        <v/>
      </c>
      <c r="K5458" s="10">
        <f>IF(Datos!$G$5458&lt;=Bosque!$E$44,IF(Datos!$H$5458&lt;=Bosque!$E$45,Bosque!$M$46,Bosque!$M$47),IF(Datos!$F$5458&lt;=Bosque!$E$48,Bosque!$M$49,Bosque!$M$50))</f>
        <v/>
      </c>
      <c r="L5458" s="10">
        <f>AVERAGE(E5458:K5458)</f>
        <v/>
      </c>
      <c r="M5458" s="10">
        <f>$M$2</f>
        <v/>
      </c>
      <c r="N5458">
        <f>IF(L5458&gt;=M5458,"Sí","No")</f>
        <v/>
      </c>
      <c r="O5458">
        <f>--AND(C5458=1,N5458="Sí")</f>
        <v/>
      </c>
      <c r="P5458">
        <f>--AND(C5458=0,N5458="Sí")</f>
        <v/>
      </c>
      <c r="Q5458">
        <f>--AND(C5458=1,N5458="No")</f>
        <v/>
      </c>
      <c r="R5458">
        <f>--AND(C5458=0,N5458="No")</f>
        <v/>
      </c>
      <c r="S5458">
        <f>--(C5458=--(L5458&gt;=M5458))</f>
        <v/>
      </c>
      <c r="T5458" s="11">
        <f>O5458*60000-P5458*3000</f>
        <v/>
      </c>
    </row>
    <row r="5459">
      <c r="A5459">
        <f>Datos!A5459</f>
        <v/>
      </c>
      <c r="B5459">
        <f>Datos!B5459</f>
        <v/>
      </c>
      <c r="C5459">
        <f>Datos!D5459</f>
        <v/>
      </c>
      <c r="D5459" t="n">
        <v>5459</v>
      </c>
      <c r="E5459" s="10">
        <f>IF(Datos!$G$5459&lt;=Bosque!$E$4,IF(Datos!$H$5459&lt;=Bosque!$E$5,Bosque!$M$6,Bosque!$M$7),IF(Datos!$G$5459&lt;=Bosque!$E$8,Bosque!$M$9,Bosque!$M$10))</f>
        <v/>
      </c>
      <c r="F5459" s="10">
        <f>IF(Datos!$H$5459&lt;=Bosque!$E$11,IF(Datos!$E$5459&lt;=Bosque!$E$12,Bosque!$M$13,Bosque!$M$14),IF(Datos!$I$5459&lt;=Bosque!$E$15,Bosque!$M$16,Bosque!$M$17))</f>
        <v/>
      </c>
      <c r="G5459" s="10">
        <f>IF(Datos!$E$5459&lt;=Bosque!$E$18,IF(Datos!$I$5459&lt;=Bosque!$E$19,Bosque!$M$20,Bosque!$M$21),Bosque!$M$22)</f>
        <v/>
      </c>
      <c r="H5459" s="10">
        <f>IF(Datos!$E$5459&lt;=Bosque!$E$23,IF(Datos!$E$5459&lt;=Bosque!$E$24,Bosque!$M$25,Bosque!$M$26),IF(Datos!$E$5459&lt;=Bosque!$E$27,Bosque!$M$28,Bosque!$M$29))</f>
        <v/>
      </c>
      <c r="I5459" s="10">
        <f>IF(Datos!$G$5459&lt;=Bosque!$E$30,IF(Datos!$E$5459&lt;=Bosque!$E$31,Bosque!$M$32,Bosque!$M$33),IF(Datos!$E$5459&lt;=Bosque!$E$34,Bosque!$M$35,Bosque!$M$36))</f>
        <v/>
      </c>
      <c r="J5459" s="10">
        <f>IF(Datos!$I$5459&lt;=Bosque!$E$37,IF(Datos!$H$5459&lt;=Bosque!$E$38,Bosque!$M$39,Bosque!$M$40),IF(Datos!$F$5459&lt;=Bosque!$E$41,Bosque!$M$42,Bosque!$M$43))</f>
        <v/>
      </c>
      <c r="K5459" s="10">
        <f>IF(Datos!$G$5459&lt;=Bosque!$E$44,IF(Datos!$H$5459&lt;=Bosque!$E$45,Bosque!$M$46,Bosque!$M$47),IF(Datos!$F$5459&lt;=Bosque!$E$48,Bosque!$M$49,Bosque!$M$50))</f>
        <v/>
      </c>
      <c r="L5459" s="10">
        <f>AVERAGE(E5459:K5459)</f>
        <v/>
      </c>
      <c r="M5459" s="10">
        <f>$M$2</f>
        <v/>
      </c>
      <c r="N5459">
        <f>IF(L5459&gt;=M5459,"Sí","No")</f>
        <v/>
      </c>
      <c r="O5459">
        <f>--AND(C5459=1,N5459="Sí")</f>
        <v/>
      </c>
      <c r="P5459">
        <f>--AND(C5459=0,N5459="Sí")</f>
        <v/>
      </c>
      <c r="Q5459">
        <f>--AND(C5459=1,N5459="No")</f>
        <v/>
      </c>
      <c r="R5459">
        <f>--AND(C5459=0,N5459="No")</f>
        <v/>
      </c>
      <c r="S5459">
        <f>--(C5459=--(L5459&gt;=M5459))</f>
        <v/>
      </c>
      <c r="T5459" s="11">
        <f>O5459*60000-P5459*3000</f>
        <v/>
      </c>
    </row>
    <row r="5460">
      <c r="A5460">
        <f>Datos!A5460</f>
        <v/>
      </c>
      <c r="B5460">
        <f>Datos!B5460</f>
        <v/>
      </c>
      <c r="C5460">
        <f>Datos!D5460</f>
        <v/>
      </c>
      <c r="D5460" t="n">
        <v>5460</v>
      </c>
      <c r="E5460" s="10">
        <f>IF(Datos!$G$5460&lt;=Bosque!$E$4,IF(Datos!$H$5460&lt;=Bosque!$E$5,Bosque!$M$6,Bosque!$M$7),IF(Datos!$G$5460&lt;=Bosque!$E$8,Bosque!$M$9,Bosque!$M$10))</f>
        <v/>
      </c>
      <c r="F5460" s="10">
        <f>IF(Datos!$H$5460&lt;=Bosque!$E$11,IF(Datos!$E$5460&lt;=Bosque!$E$12,Bosque!$M$13,Bosque!$M$14),IF(Datos!$I$5460&lt;=Bosque!$E$15,Bosque!$M$16,Bosque!$M$17))</f>
        <v/>
      </c>
      <c r="G5460" s="10">
        <f>IF(Datos!$E$5460&lt;=Bosque!$E$18,IF(Datos!$I$5460&lt;=Bosque!$E$19,Bosque!$M$20,Bosque!$M$21),Bosque!$M$22)</f>
        <v/>
      </c>
      <c r="H5460" s="10">
        <f>IF(Datos!$E$5460&lt;=Bosque!$E$23,IF(Datos!$E$5460&lt;=Bosque!$E$24,Bosque!$M$25,Bosque!$M$26),IF(Datos!$E$5460&lt;=Bosque!$E$27,Bosque!$M$28,Bosque!$M$29))</f>
        <v/>
      </c>
      <c r="I5460" s="10">
        <f>IF(Datos!$G$5460&lt;=Bosque!$E$30,IF(Datos!$E$5460&lt;=Bosque!$E$31,Bosque!$M$32,Bosque!$M$33),IF(Datos!$E$5460&lt;=Bosque!$E$34,Bosque!$M$35,Bosque!$M$36))</f>
        <v/>
      </c>
      <c r="J5460" s="10">
        <f>IF(Datos!$I$5460&lt;=Bosque!$E$37,IF(Datos!$H$5460&lt;=Bosque!$E$38,Bosque!$M$39,Bosque!$M$40),IF(Datos!$F$5460&lt;=Bosque!$E$41,Bosque!$M$42,Bosque!$M$43))</f>
        <v/>
      </c>
      <c r="K5460" s="10">
        <f>IF(Datos!$G$5460&lt;=Bosque!$E$44,IF(Datos!$H$5460&lt;=Bosque!$E$45,Bosque!$M$46,Bosque!$M$47),IF(Datos!$F$5460&lt;=Bosque!$E$48,Bosque!$M$49,Bosque!$M$50))</f>
        <v/>
      </c>
      <c r="L5460" s="10">
        <f>AVERAGE(E5460:K5460)</f>
        <v/>
      </c>
      <c r="M5460" s="10">
        <f>$M$2</f>
        <v/>
      </c>
      <c r="N5460">
        <f>IF(L5460&gt;=M5460,"Sí","No")</f>
        <v/>
      </c>
      <c r="O5460">
        <f>--AND(C5460=1,N5460="Sí")</f>
        <v/>
      </c>
      <c r="P5460">
        <f>--AND(C5460=0,N5460="Sí")</f>
        <v/>
      </c>
      <c r="Q5460">
        <f>--AND(C5460=1,N5460="No")</f>
        <v/>
      </c>
      <c r="R5460">
        <f>--AND(C5460=0,N5460="No")</f>
        <v/>
      </c>
      <c r="S5460">
        <f>--(C5460=--(L5460&gt;=M5460))</f>
        <v/>
      </c>
      <c r="T5460" s="11">
        <f>O5460*60000-P5460*3000</f>
        <v/>
      </c>
    </row>
    <row r="5461">
      <c r="A5461">
        <f>Datos!A5461</f>
        <v/>
      </c>
      <c r="B5461">
        <f>Datos!B5461</f>
        <v/>
      </c>
      <c r="C5461">
        <f>Datos!D5461</f>
        <v/>
      </c>
      <c r="D5461" t="n">
        <v>5461</v>
      </c>
      <c r="E5461" s="10">
        <f>IF(Datos!$G$5461&lt;=Bosque!$E$4,IF(Datos!$H$5461&lt;=Bosque!$E$5,Bosque!$M$6,Bosque!$M$7),IF(Datos!$G$5461&lt;=Bosque!$E$8,Bosque!$M$9,Bosque!$M$10))</f>
        <v/>
      </c>
      <c r="F5461" s="10">
        <f>IF(Datos!$H$5461&lt;=Bosque!$E$11,IF(Datos!$E$5461&lt;=Bosque!$E$12,Bosque!$M$13,Bosque!$M$14),IF(Datos!$I$5461&lt;=Bosque!$E$15,Bosque!$M$16,Bosque!$M$17))</f>
        <v/>
      </c>
      <c r="G5461" s="10">
        <f>IF(Datos!$E$5461&lt;=Bosque!$E$18,IF(Datos!$I$5461&lt;=Bosque!$E$19,Bosque!$M$20,Bosque!$M$21),Bosque!$M$22)</f>
        <v/>
      </c>
      <c r="H5461" s="10">
        <f>IF(Datos!$E$5461&lt;=Bosque!$E$23,IF(Datos!$E$5461&lt;=Bosque!$E$24,Bosque!$M$25,Bosque!$M$26),IF(Datos!$E$5461&lt;=Bosque!$E$27,Bosque!$M$28,Bosque!$M$29))</f>
        <v/>
      </c>
      <c r="I5461" s="10">
        <f>IF(Datos!$G$5461&lt;=Bosque!$E$30,IF(Datos!$E$5461&lt;=Bosque!$E$31,Bosque!$M$32,Bosque!$M$33),IF(Datos!$E$5461&lt;=Bosque!$E$34,Bosque!$M$35,Bosque!$M$36))</f>
        <v/>
      </c>
      <c r="J5461" s="10">
        <f>IF(Datos!$I$5461&lt;=Bosque!$E$37,IF(Datos!$H$5461&lt;=Bosque!$E$38,Bosque!$M$39,Bosque!$M$40),IF(Datos!$F$5461&lt;=Bosque!$E$41,Bosque!$M$42,Bosque!$M$43))</f>
        <v/>
      </c>
      <c r="K5461" s="10">
        <f>IF(Datos!$G$5461&lt;=Bosque!$E$44,IF(Datos!$H$5461&lt;=Bosque!$E$45,Bosque!$M$46,Bosque!$M$47),IF(Datos!$F$5461&lt;=Bosque!$E$48,Bosque!$M$49,Bosque!$M$50))</f>
        <v/>
      </c>
      <c r="L5461" s="10">
        <f>AVERAGE(E5461:K5461)</f>
        <v/>
      </c>
      <c r="M5461" s="10">
        <f>$M$2</f>
        <v/>
      </c>
      <c r="N5461">
        <f>IF(L5461&gt;=M5461,"Sí","No")</f>
        <v/>
      </c>
      <c r="O5461">
        <f>--AND(C5461=1,N5461="Sí")</f>
        <v/>
      </c>
      <c r="P5461">
        <f>--AND(C5461=0,N5461="Sí")</f>
        <v/>
      </c>
      <c r="Q5461">
        <f>--AND(C5461=1,N5461="No")</f>
        <v/>
      </c>
      <c r="R5461">
        <f>--AND(C5461=0,N5461="No")</f>
        <v/>
      </c>
      <c r="S5461">
        <f>--(C5461=--(L5461&gt;=M5461))</f>
        <v/>
      </c>
      <c r="T5461" s="11">
        <f>O5461*60000-P5461*3000</f>
        <v/>
      </c>
    </row>
    <row r="5462">
      <c r="A5462">
        <f>Datos!A5462</f>
        <v/>
      </c>
      <c r="B5462">
        <f>Datos!B5462</f>
        <v/>
      </c>
      <c r="C5462">
        <f>Datos!D5462</f>
        <v/>
      </c>
      <c r="D5462" t="n">
        <v>5462</v>
      </c>
      <c r="E5462" s="10">
        <f>IF(Datos!$G$5462&lt;=Bosque!$E$4,IF(Datos!$H$5462&lt;=Bosque!$E$5,Bosque!$M$6,Bosque!$M$7),IF(Datos!$G$5462&lt;=Bosque!$E$8,Bosque!$M$9,Bosque!$M$10))</f>
        <v/>
      </c>
      <c r="F5462" s="10">
        <f>IF(Datos!$H$5462&lt;=Bosque!$E$11,IF(Datos!$E$5462&lt;=Bosque!$E$12,Bosque!$M$13,Bosque!$M$14),IF(Datos!$I$5462&lt;=Bosque!$E$15,Bosque!$M$16,Bosque!$M$17))</f>
        <v/>
      </c>
      <c r="G5462" s="10">
        <f>IF(Datos!$E$5462&lt;=Bosque!$E$18,IF(Datos!$I$5462&lt;=Bosque!$E$19,Bosque!$M$20,Bosque!$M$21),Bosque!$M$22)</f>
        <v/>
      </c>
      <c r="H5462" s="10">
        <f>IF(Datos!$E$5462&lt;=Bosque!$E$23,IF(Datos!$E$5462&lt;=Bosque!$E$24,Bosque!$M$25,Bosque!$M$26),IF(Datos!$E$5462&lt;=Bosque!$E$27,Bosque!$M$28,Bosque!$M$29))</f>
        <v/>
      </c>
      <c r="I5462" s="10">
        <f>IF(Datos!$G$5462&lt;=Bosque!$E$30,IF(Datos!$E$5462&lt;=Bosque!$E$31,Bosque!$M$32,Bosque!$M$33),IF(Datos!$E$5462&lt;=Bosque!$E$34,Bosque!$M$35,Bosque!$M$36))</f>
        <v/>
      </c>
      <c r="J5462" s="10">
        <f>IF(Datos!$I$5462&lt;=Bosque!$E$37,IF(Datos!$H$5462&lt;=Bosque!$E$38,Bosque!$M$39,Bosque!$M$40),IF(Datos!$F$5462&lt;=Bosque!$E$41,Bosque!$M$42,Bosque!$M$43))</f>
        <v/>
      </c>
      <c r="K5462" s="10">
        <f>IF(Datos!$G$5462&lt;=Bosque!$E$44,IF(Datos!$H$5462&lt;=Bosque!$E$45,Bosque!$M$46,Bosque!$M$47),IF(Datos!$F$5462&lt;=Bosque!$E$48,Bosque!$M$49,Bosque!$M$50))</f>
        <v/>
      </c>
      <c r="L5462" s="10">
        <f>AVERAGE(E5462:K5462)</f>
        <v/>
      </c>
      <c r="M5462" s="10">
        <f>$M$2</f>
        <v/>
      </c>
      <c r="N5462">
        <f>IF(L5462&gt;=M5462,"Sí","No")</f>
        <v/>
      </c>
      <c r="O5462">
        <f>--AND(C5462=1,N5462="Sí")</f>
        <v/>
      </c>
      <c r="P5462">
        <f>--AND(C5462=0,N5462="Sí")</f>
        <v/>
      </c>
      <c r="Q5462">
        <f>--AND(C5462=1,N5462="No")</f>
        <v/>
      </c>
      <c r="R5462">
        <f>--AND(C5462=0,N5462="No")</f>
        <v/>
      </c>
      <c r="S5462">
        <f>--(C5462=--(L5462&gt;=M5462))</f>
        <v/>
      </c>
      <c r="T5462" s="11">
        <f>O5462*60000-P5462*3000</f>
        <v/>
      </c>
    </row>
    <row r="5463">
      <c r="A5463">
        <f>Datos!A5463</f>
        <v/>
      </c>
      <c r="B5463">
        <f>Datos!B5463</f>
        <v/>
      </c>
      <c r="C5463">
        <f>Datos!D5463</f>
        <v/>
      </c>
      <c r="D5463" t="n">
        <v>5463</v>
      </c>
      <c r="E5463" s="10">
        <f>IF(Datos!$G$5463&lt;=Bosque!$E$4,IF(Datos!$H$5463&lt;=Bosque!$E$5,Bosque!$M$6,Bosque!$M$7),IF(Datos!$G$5463&lt;=Bosque!$E$8,Bosque!$M$9,Bosque!$M$10))</f>
        <v/>
      </c>
      <c r="F5463" s="10">
        <f>IF(Datos!$H$5463&lt;=Bosque!$E$11,IF(Datos!$E$5463&lt;=Bosque!$E$12,Bosque!$M$13,Bosque!$M$14),IF(Datos!$I$5463&lt;=Bosque!$E$15,Bosque!$M$16,Bosque!$M$17))</f>
        <v/>
      </c>
      <c r="G5463" s="10">
        <f>IF(Datos!$E$5463&lt;=Bosque!$E$18,IF(Datos!$I$5463&lt;=Bosque!$E$19,Bosque!$M$20,Bosque!$M$21),Bosque!$M$22)</f>
        <v/>
      </c>
      <c r="H5463" s="10">
        <f>IF(Datos!$E$5463&lt;=Bosque!$E$23,IF(Datos!$E$5463&lt;=Bosque!$E$24,Bosque!$M$25,Bosque!$M$26),IF(Datos!$E$5463&lt;=Bosque!$E$27,Bosque!$M$28,Bosque!$M$29))</f>
        <v/>
      </c>
      <c r="I5463" s="10">
        <f>IF(Datos!$G$5463&lt;=Bosque!$E$30,IF(Datos!$E$5463&lt;=Bosque!$E$31,Bosque!$M$32,Bosque!$M$33),IF(Datos!$E$5463&lt;=Bosque!$E$34,Bosque!$M$35,Bosque!$M$36))</f>
        <v/>
      </c>
      <c r="J5463" s="10">
        <f>IF(Datos!$I$5463&lt;=Bosque!$E$37,IF(Datos!$H$5463&lt;=Bosque!$E$38,Bosque!$M$39,Bosque!$M$40),IF(Datos!$F$5463&lt;=Bosque!$E$41,Bosque!$M$42,Bosque!$M$43))</f>
        <v/>
      </c>
      <c r="K5463" s="10">
        <f>IF(Datos!$G$5463&lt;=Bosque!$E$44,IF(Datos!$H$5463&lt;=Bosque!$E$45,Bosque!$M$46,Bosque!$M$47),IF(Datos!$F$5463&lt;=Bosque!$E$48,Bosque!$M$49,Bosque!$M$50))</f>
        <v/>
      </c>
      <c r="L5463" s="10">
        <f>AVERAGE(E5463:K5463)</f>
        <v/>
      </c>
      <c r="M5463" s="10">
        <f>$M$2</f>
        <v/>
      </c>
      <c r="N5463">
        <f>IF(L5463&gt;=M5463,"Sí","No")</f>
        <v/>
      </c>
      <c r="O5463">
        <f>--AND(C5463=1,N5463="Sí")</f>
        <v/>
      </c>
      <c r="P5463">
        <f>--AND(C5463=0,N5463="Sí")</f>
        <v/>
      </c>
      <c r="Q5463">
        <f>--AND(C5463=1,N5463="No")</f>
        <v/>
      </c>
      <c r="R5463">
        <f>--AND(C5463=0,N5463="No")</f>
        <v/>
      </c>
      <c r="S5463">
        <f>--(C5463=--(L5463&gt;=M5463))</f>
        <v/>
      </c>
      <c r="T5463" s="11">
        <f>O5463*60000-P5463*3000</f>
        <v/>
      </c>
    </row>
    <row r="5464">
      <c r="A5464">
        <f>Datos!A5464</f>
        <v/>
      </c>
      <c r="B5464">
        <f>Datos!B5464</f>
        <v/>
      </c>
      <c r="C5464">
        <f>Datos!D5464</f>
        <v/>
      </c>
      <c r="D5464" t="n">
        <v>5464</v>
      </c>
      <c r="E5464" s="10">
        <f>IF(Datos!$G$5464&lt;=Bosque!$E$4,IF(Datos!$H$5464&lt;=Bosque!$E$5,Bosque!$M$6,Bosque!$M$7),IF(Datos!$G$5464&lt;=Bosque!$E$8,Bosque!$M$9,Bosque!$M$10))</f>
        <v/>
      </c>
      <c r="F5464" s="10">
        <f>IF(Datos!$H$5464&lt;=Bosque!$E$11,IF(Datos!$E$5464&lt;=Bosque!$E$12,Bosque!$M$13,Bosque!$M$14),IF(Datos!$I$5464&lt;=Bosque!$E$15,Bosque!$M$16,Bosque!$M$17))</f>
        <v/>
      </c>
      <c r="G5464" s="10">
        <f>IF(Datos!$E$5464&lt;=Bosque!$E$18,IF(Datos!$I$5464&lt;=Bosque!$E$19,Bosque!$M$20,Bosque!$M$21),Bosque!$M$22)</f>
        <v/>
      </c>
      <c r="H5464" s="10">
        <f>IF(Datos!$E$5464&lt;=Bosque!$E$23,IF(Datos!$E$5464&lt;=Bosque!$E$24,Bosque!$M$25,Bosque!$M$26),IF(Datos!$E$5464&lt;=Bosque!$E$27,Bosque!$M$28,Bosque!$M$29))</f>
        <v/>
      </c>
      <c r="I5464" s="10">
        <f>IF(Datos!$G$5464&lt;=Bosque!$E$30,IF(Datos!$E$5464&lt;=Bosque!$E$31,Bosque!$M$32,Bosque!$M$33),IF(Datos!$E$5464&lt;=Bosque!$E$34,Bosque!$M$35,Bosque!$M$36))</f>
        <v/>
      </c>
      <c r="J5464" s="10">
        <f>IF(Datos!$I$5464&lt;=Bosque!$E$37,IF(Datos!$H$5464&lt;=Bosque!$E$38,Bosque!$M$39,Bosque!$M$40),IF(Datos!$F$5464&lt;=Bosque!$E$41,Bosque!$M$42,Bosque!$M$43))</f>
        <v/>
      </c>
      <c r="K5464" s="10">
        <f>IF(Datos!$G$5464&lt;=Bosque!$E$44,IF(Datos!$H$5464&lt;=Bosque!$E$45,Bosque!$M$46,Bosque!$M$47),IF(Datos!$F$5464&lt;=Bosque!$E$48,Bosque!$M$49,Bosque!$M$50))</f>
        <v/>
      </c>
      <c r="L5464" s="10">
        <f>AVERAGE(E5464:K5464)</f>
        <v/>
      </c>
      <c r="M5464" s="10">
        <f>$M$2</f>
        <v/>
      </c>
      <c r="N5464">
        <f>IF(L5464&gt;=M5464,"Sí","No")</f>
        <v/>
      </c>
      <c r="O5464">
        <f>--AND(C5464=1,N5464="Sí")</f>
        <v/>
      </c>
      <c r="P5464">
        <f>--AND(C5464=0,N5464="Sí")</f>
        <v/>
      </c>
      <c r="Q5464">
        <f>--AND(C5464=1,N5464="No")</f>
        <v/>
      </c>
      <c r="R5464">
        <f>--AND(C5464=0,N5464="No")</f>
        <v/>
      </c>
      <c r="S5464">
        <f>--(C5464=--(L5464&gt;=M5464))</f>
        <v/>
      </c>
      <c r="T5464" s="11">
        <f>O5464*60000-P5464*3000</f>
        <v/>
      </c>
    </row>
    <row r="5465">
      <c r="A5465">
        <f>Datos!A5465</f>
        <v/>
      </c>
      <c r="B5465">
        <f>Datos!B5465</f>
        <v/>
      </c>
      <c r="C5465">
        <f>Datos!D5465</f>
        <v/>
      </c>
      <c r="D5465" t="n">
        <v>5465</v>
      </c>
      <c r="E5465" s="10">
        <f>IF(Datos!$G$5465&lt;=Bosque!$E$4,IF(Datos!$H$5465&lt;=Bosque!$E$5,Bosque!$M$6,Bosque!$M$7),IF(Datos!$G$5465&lt;=Bosque!$E$8,Bosque!$M$9,Bosque!$M$10))</f>
        <v/>
      </c>
      <c r="F5465" s="10">
        <f>IF(Datos!$H$5465&lt;=Bosque!$E$11,IF(Datos!$E$5465&lt;=Bosque!$E$12,Bosque!$M$13,Bosque!$M$14),IF(Datos!$I$5465&lt;=Bosque!$E$15,Bosque!$M$16,Bosque!$M$17))</f>
        <v/>
      </c>
      <c r="G5465" s="10">
        <f>IF(Datos!$E$5465&lt;=Bosque!$E$18,IF(Datos!$I$5465&lt;=Bosque!$E$19,Bosque!$M$20,Bosque!$M$21),Bosque!$M$22)</f>
        <v/>
      </c>
      <c r="H5465" s="10">
        <f>IF(Datos!$E$5465&lt;=Bosque!$E$23,IF(Datos!$E$5465&lt;=Bosque!$E$24,Bosque!$M$25,Bosque!$M$26),IF(Datos!$E$5465&lt;=Bosque!$E$27,Bosque!$M$28,Bosque!$M$29))</f>
        <v/>
      </c>
      <c r="I5465" s="10">
        <f>IF(Datos!$G$5465&lt;=Bosque!$E$30,IF(Datos!$E$5465&lt;=Bosque!$E$31,Bosque!$M$32,Bosque!$M$33),IF(Datos!$E$5465&lt;=Bosque!$E$34,Bosque!$M$35,Bosque!$M$36))</f>
        <v/>
      </c>
      <c r="J5465" s="10">
        <f>IF(Datos!$I$5465&lt;=Bosque!$E$37,IF(Datos!$H$5465&lt;=Bosque!$E$38,Bosque!$M$39,Bosque!$M$40),IF(Datos!$F$5465&lt;=Bosque!$E$41,Bosque!$M$42,Bosque!$M$43))</f>
        <v/>
      </c>
      <c r="K5465" s="10">
        <f>IF(Datos!$G$5465&lt;=Bosque!$E$44,IF(Datos!$H$5465&lt;=Bosque!$E$45,Bosque!$M$46,Bosque!$M$47),IF(Datos!$F$5465&lt;=Bosque!$E$48,Bosque!$M$49,Bosque!$M$50))</f>
        <v/>
      </c>
      <c r="L5465" s="10">
        <f>AVERAGE(E5465:K5465)</f>
        <v/>
      </c>
      <c r="M5465" s="10">
        <f>$M$2</f>
        <v/>
      </c>
      <c r="N5465">
        <f>IF(L5465&gt;=M5465,"Sí","No")</f>
        <v/>
      </c>
      <c r="O5465">
        <f>--AND(C5465=1,N5465="Sí")</f>
        <v/>
      </c>
      <c r="P5465">
        <f>--AND(C5465=0,N5465="Sí")</f>
        <v/>
      </c>
      <c r="Q5465">
        <f>--AND(C5465=1,N5465="No")</f>
        <v/>
      </c>
      <c r="R5465">
        <f>--AND(C5465=0,N5465="No")</f>
        <v/>
      </c>
      <c r="S5465">
        <f>--(C5465=--(L5465&gt;=M5465))</f>
        <v/>
      </c>
      <c r="T5465" s="11">
        <f>O5465*60000-P5465*3000</f>
        <v/>
      </c>
    </row>
    <row r="5466">
      <c r="A5466">
        <f>Datos!A5466</f>
        <v/>
      </c>
      <c r="B5466">
        <f>Datos!B5466</f>
        <v/>
      </c>
      <c r="C5466">
        <f>Datos!D5466</f>
        <v/>
      </c>
      <c r="D5466" t="n">
        <v>5466</v>
      </c>
      <c r="E5466" s="10">
        <f>IF(Datos!$G$5466&lt;=Bosque!$E$4,IF(Datos!$H$5466&lt;=Bosque!$E$5,Bosque!$M$6,Bosque!$M$7),IF(Datos!$G$5466&lt;=Bosque!$E$8,Bosque!$M$9,Bosque!$M$10))</f>
        <v/>
      </c>
      <c r="F5466" s="10">
        <f>IF(Datos!$H$5466&lt;=Bosque!$E$11,IF(Datos!$E$5466&lt;=Bosque!$E$12,Bosque!$M$13,Bosque!$M$14),IF(Datos!$I$5466&lt;=Bosque!$E$15,Bosque!$M$16,Bosque!$M$17))</f>
        <v/>
      </c>
      <c r="G5466" s="10">
        <f>IF(Datos!$E$5466&lt;=Bosque!$E$18,IF(Datos!$I$5466&lt;=Bosque!$E$19,Bosque!$M$20,Bosque!$M$21),Bosque!$M$22)</f>
        <v/>
      </c>
      <c r="H5466" s="10">
        <f>IF(Datos!$E$5466&lt;=Bosque!$E$23,IF(Datos!$E$5466&lt;=Bosque!$E$24,Bosque!$M$25,Bosque!$M$26),IF(Datos!$E$5466&lt;=Bosque!$E$27,Bosque!$M$28,Bosque!$M$29))</f>
        <v/>
      </c>
      <c r="I5466" s="10">
        <f>IF(Datos!$G$5466&lt;=Bosque!$E$30,IF(Datos!$E$5466&lt;=Bosque!$E$31,Bosque!$M$32,Bosque!$M$33),IF(Datos!$E$5466&lt;=Bosque!$E$34,Bosque!$M$35,Bosque!$M$36))</f>
        <v/>
      </c>
      <c r="J5466" s="10">
        <f>IF(Datos!$I$5466&lt;=Bosque!$E$37,IF(Datos!$H$5466&lt;=Bosque!$E$38,Bosque!$M$39,Bosque!$M$40),IF(Datos!$F$5466&lt;=Bosque!$E$41,Bosque!$M$42,Bosque!$M$43))</f>
        <v/>
      </c>
      <c r="K5466" s="10">
        <f>IF(Datos!$G$5466&lt;=Bosque!$E$44,IF(Datos!$H$5466&lt;=Bosque!$E$45,Bosque!$M$46,Bosque!$M$47),IF(Datos!$F$5466&lt;=Bosque!$E$48,Bosque!$M$49,Bosque!$M$50))</f>
        <v/>
      </c>
      <c r="L5466" s="10">
        <f>AVERAGE(E5466:K5466)</f>
        <v/>
      </c>
      <c r="M5466" s="10">
        <f>$M$2</f>
        <v/>
      </c>
      <c r="N5466">
        <f>IF(L5466&gt;=M5466,"Sí","No")</f>
        <v/>
      </c>
      <c r="O5466">
        <f>--AND(C5466=1,N5466="Sí")</f>
        <v/>
      </c>
      <c r="P5466">
        <f>--AND(C5466=0,N5466="Sí")</f>
        <v/>
      </c>
      <c r="Q5466">
        <f>--AND(C5466=1,N5466="No")</f>
        <v/>
      </c>
      <c r="R5466">
        <f>--AND(C5466=0,N5466="No")</f>
        <v/>
      </c>
      <c r="S5466">
        <f>--(C5466=--(L5466&gt;=M5466))</f>
        <v/>
      </c>
      <c r="T5466" s="11">
        <f>O5466*60000-P5466*3000</f>
        <v/>
      </c>
    </row>
    <row r="5467">
      <c r="A5467">
        <f>Datos!A5467</f>
        <v/>
      </c>
      <c r="B5467">
        <f>Datos!B5467</f>
        <v/>
      </c>
      <c r="C5467">
        <f>Datos!D5467</f>
        <v/>
      </c>
      <c r="D5467" t="n">
        <v>5467</v>
      </c>
      <c r="E5467" s="10">
        <f>IF(Datos!$G$5467&lt;=Bosque!$E$4,IF(Datos!$H$5467&lt;=Bosque!$E$5,Bosque!$M$6,Bosque!$M$7),IF(Datos!$G$5467&lt;=Bosque!$E$8,Bosque!$M$9,Bosque!$M$10))</f>
        <v/>
      </c>
      <c r="F5467" s="10">
        <f>IF(Datos!$H$5467&lt;=Bosque!$E$11,IF(Datos!$E$5467&lt;=Bosque!$E$12,Bosque!$M$13,Bosque!$M$14),IF(Datos!$I$5467&lt;=Bosque!$E$15,Bosque!$M$16,Bosque!$M$17))</f>
        <v/>
      </c>
      <c r="G5467" s="10">
        <f>IF(Datos!$E$5467&lt;=Bosque!$E$18,IF(Datos!$I$5467&lt;=Bosque!$E$19,Bosque!$M$20,Bosque!$M$21),Bosque!$M$22)</f>
        <v/>
      </c>
      <c r="H5467" s="10">
        <f>IF(Datos!$E$5467&lt;=Bosque!$E$23,IF(Datos!$E$5467&lt;=Bosque!$E$24,Bosque!$M$25,Bosque!$M$26),IF(Datos!$E$5467&lt;=Bosque!$E$27,Bosque!$M$28,Bosque!$M$29))</f>
        <v/>
      </c>
      <c r="I5467" s="10">
        <f>IF(Datos!$G$5467&lt;=Bosque!$E$30,IF(Datos!$E$5467&lt;=Bosque!$E$31,Bosque!$M$32,Bosque!$M$33),IF(Datos!$E$5467&lt;=Bosque!$E$34,Bosque!$M$35,Bosque!$M$36))</f>
        <v/>
      </c>
      <c r="J5467" s="10">
        <f>IF(Datos!$I$5467&lt;=Bosque!$E$37,IF(Datos!$H$5467&lt;=Bosque!$E$38,Bosque!$M$39,Bosque!$M$40),IF(Datos!$F$5467&lt;=Bosque!$E$41,Bosque!$M$42,Bosque!$M$43))</f>
        <v/>
      </c>
      <c r="K5467" s="10">
        <f>IF(Datos!$G$5467&lt;=Bosque!$E$44,IF(Datos!$H$5467&lt;=Bosque!$E$45,Bosque!$M$46,Bosque!$M$47),IF(Datos!$F$5467&lt;=Bosque!$E$48,Bosque!$M$49,Bosque!$M$50))</f>
        <v/>
      </c>
      <c r="L5467" s="10">
        <f>AVERAGE(E5467:K5467)</f>
        <v/>
      </c>
      <c r="M5467" s="10">
        <f>$M$2</f>
        <v/>
      </c>
      <c r="N5467">
        <f>IF(L5467&gt;=M5467,"Sí","No")</f>
        <v/>
      </c>
      <c r="O5467">
        <f>--AND(C5467=1,N5467="Sí")</f>
        <v/>
      </c>
      <c r="P5467">
        <f>--AND(C5467=0,N5467="Sí")</f>
        <v/>
      </c>
      <c r="Q5467">
        <f>--AND(C5467=1,N5467="No")</f>
        <v/>
      </c>
      <c r="R5467">
        <f>--AND(C5467=0,N5467="No")</f>
        <v/>
      </c>
      <c r="S5467">
        <f>--(C5467=--(L5467&gt;=M5467))</f>
        <v/>
      </c>
      <c r="T5467" s="11">
        <f>O5467*60000-P5467*3000</f>
        <v/>
      </c>
    </row>
    <row r="5468">
      <c r="A5468">
        <f>Datos!A5468</f>
        <v/>
      </c>
      <c r="B5468">
        <f>Datos!B5468</f>
        <v/>
      </c>
      <c r="C5468">
        <f>Datos!D5468</f>
        <v/>
      </c>
      <c r="D5468" t="n">
        <v>5468</v>
      </c>
      <c r="E5468" s="10">
        <f>IF(Datos!$G$5468&lt;=Bosque!$E$4,IF(Datos!$H$5468&lt;=Bosque!$E$5,Bosque!$M$6,Bosque!$M$7),IF(Datos!$G$5468&lt;=Bosque!$E$8,Bosque!$M$9,Bosque!$M$10))</f>
        <v/>
      </c>
      <c r="F5468" s="10">
        <f>IF(Datos!$H$5468&lt;=Bosque!$E$11,IF(Datos!$E$5468&lt;=Bosque!$E$12,Bosque!$M$13,Bosque!$M$14),IF(Datos!$I$5468&lt;=Bosque!$E$15,Bosque!$M$16,Bosque!$M$17))</f>
        <v/>
      </c>
      <c r="G5468" s="10">
        <f>IF(Datos!$E$5468&lt;=Bosque!$E$18,IF(Datos!$I$5468&lt;=Bosque!$E$19,Bosque!$M$20,Bosque!$M$21),Bosque!$M$22)</f>
        <v/>
      </c>
      <c r="H5468" s="10">
        <f>IF(Datos!$E$5468&lt;=Bosque!$E$23,IF(Datos!$E$5468&lt;=Bosque!$E$24,Bosque!$M$25,Bosque!$M$26),IF(Datos!$E$5468&lt;=Bosque!$E$27,Bosque!$M$28,Bosque!$M$29))</f>
        <v/>
      </c>
      <c r="I5468" s="10">
        <f>IF(Datos!$G$5468&lt;=Bosque!$E$30,IF(Datos!$E$5468&lt;=Bosque!$E$31,Bosque!$M$32,Bosque!$M$33),IF(Datos!$E$5468&lt;=Bosque!$E$34,Bosque!$M$35,Bosque!$M$36))</f>
        <v/>
      </c>
      <c r="J5468" s="10">
        <f>IF(Datos!$I$5468&lt;=Bosque!$E$37,IF(Datos!$H$5468&lt;=Bosque!$E$38,Bosque!$M$39,Bosque!$M$40),IF(Datos!$F$5468&lt;=Bosque!$E$41,Bosque!$M$42,Bosque!$M$43))</f>
        <v/>
      </c>
      <c r="K5468" s="10">
        <f>IF(Datos!$G$5468&lt;=Bosque!$E$44,IF(Datos!$H$5468&lt;=Bosque!$E$45,Bosque!$M$46,Bosque!$M$47),IF(Datos!$F$5468&lt;=Bosque!$E$48,Bosque!$M$49,Bosque!$M$50))</f>
        <v/>
      </c>
      <c r="L5468" s="10">
        <f>AVERAGE(E5468:K5468)</f>
        <v/>
      </c>
      <c r="M5468" s="10">
        <f>$M$2</f>
        <v/>
      </c>
      <c r="N5468">
        <f>IF(L5468&gt;=M5468,"Sí","No")</f>
        <v/>
      </c>
      <c r="O5468">
        <f>--AND(C5468=1,N5468="Sí")</f>
        <v/>
      </c>
      <c r="P5468">
        <f>--AND(C5468=0,N5468="Sí")</f>
        <v/>
      </c>
      <c r="Q5468">
        <f>--AND(C5468=1,N5468="No")</f>
        <v/>
      </c>
      <c r="R5468">
        <f>--AND(C5468=0,N5468="No")</f>
        <v/>
      </c>
      <c r="S5468">
        <f>--(C5468=--(L5468&gt;=M5468))</f>
        <v/>
      </c>
      <c r="T5468" s="11">
        <f>O5468*60000-P5468*3000</f>
        <v/>
      </c>
    </row>
    <row r="5469">
      <c r="A5469">
        <f>Datos!A5469</f>
        <v/>
      </c>
      <c r="B5469">
        <f>Datos!B5469</f>
        <v/>
      </c>
      <c r="C5469">
        <f>Datos!D5469</f>
        <v/>
      </c>
      <c r="D5469" t="n">
        <v>5469</v>
      </c>
      <c r="E5469" s="10">
        <f>IF(Datos!$G$5469&lt;=Bosque!$E$4,IF(Datos!$H$5469&lt;=Bosque!$E$5,Bosque!$M$6,Bosque!$M$7),IF(Datos!$G$5469&lt;=Bosque!$E$8,Bosque!$M$9,Bosque!$M$10))</f>
        <v/>
      </c>
      <c r="F5469" s="10">
        <f>IF(Datos!$H$5469&lt;=Bosque!$E$11,IF(Datos!$E$5469&lt;=Bosque!$E$12,Bosque!$M$13,Bosque!$M$14),IF(Datos!$I$5469&lt;=Bosque!$E$15,Bosque!$M$16,Bosque!$M$17))</f>
        <v/>
      </c>
      <c r="G5469" s="10">
        <f>IF(Datos!$E$5469&lt;=Bosque!$E$18,IF(Datos!$I$5469&lt;=Bosque!$E$19,Bosque!$M$20,Bosque!$M$21),Bosque!$M$22)</f>
        <v/>
      </c>
      <c r="H5469" s="10">
        <f>IF(Datos!$E$5469&lt;=Bosque!$E$23,IF(Datos!$E$5469&lt;=Bosque!$E$24,Bosque!$M$25,Bosque!$M$26),IF(Datos!$E$5469&lt;=Bosque!$E$27,Bosque!$M$28,Bosque!$M$29))</f>
        <v/>
      </c>
      <c r="I5469" s="10">
        <f>IF(Datos!$G$5469&lt;=Bosque!$E$30,IF(Datos!$E$5469&lt;=Bosque!$E$31,Bosque!$M$32,Bosque!$M$33),IF(Datos!$E$5469&lt;=Bosque!$E$34,Bosque!$M$35,Bosque!$M$36))</f>
        <v/>
      </c>
      <c r="J5469" s="10">
        <f>IF(Datos!$I$5469&lt;=Bosque!$E$37,IF(Datos!$H$5469&lt;=Bosque!$E$38,Bosque!$M$39,Bosque!$M$40),IF(Datos!$F$5469&lt;=Bosque!$E$41,Bosque!$M$42,Bosque!$M$43))</f>
        <v/>
      </c>
      <c r="K5469" s="10">
        <f>IF(Datos!$G$5469&lt;=Bosque!$E$44,IF(Datos!$H$5469&lt;=Bosque!$E$45,Bosque!$M$46,Bosque!$M$47),IF(Datos!$F$5469&lt;=Bosque!$E$48,Bosque!$M$49,Bosque!$M$50))</f>
        <v/>
      </c>
      <c r="L5469" s="10">
        <f>AVERAGE(E5469:K5469)</f>
        <v/>
      </c>
      <c r="M5469" s="10">
        <f>$M$2</f>
        <v/>
      </c>
      <c r="N5469">
        <f>IF(L5469&gt;=M5469,"Sí","No")</f>
        <v/>
      </c>
      <c r="O5469">
        <f>--AND(C5469=1,N5469="Sí")</f>
        <v/>
      </c>
      <c r="P5469">
        <f>--AND(C5469=0,N5469="Sí")</f>
        <v/>
      </c>
      <c r="Q5469">
        <f>--AND(C5469=1,N5469="No")</f>
        <v/>
      </c>
      <c r="R5469">
        <f>--AND(C5469=0,N5469="No")</f>
        <v/>
      </c>
      <c r="S5469">
        <f>--(C5469=--(L5469&gt;=M5469))</f>
        <v/>
      </c>
      <c r="T5469" s="11">
        <f>O5469*60000-P5469*3000</f>
        <v/>
      </c>
    </row>
    <row r="5470">
      <c r="A5470">
        <f>Datos!A5470</f>
        <v/>
      </c>
      <c r="B5470">
        <f>Datos!B5470</f>
        <v/>
      </c>
      <c r="C5470">
        <f>Datos!D5470</f>
        <v/>
      </c>
      <c r="D5470" t="n">
        <v>5470</v>
      </c>
      <c r="E5470" s="10">
        <f>IF(Datos!$G$5470&lt;=Bosque!$E$4,IF(Datos!$H$5470&lt;=Bosque!$E$5,Bosque!$M$6,Bosque!$M$7),IF(Datos!$G$5470&lt;=Bosque!$E$8,Bosque!$M$9,Bosque!$M$10))</f>
        <v/>
      </c>
      <c r="F5470" s="10">
        <f>IF(Datos!$H$5470&lt;=Bosque!$E$11,IF(Datos!$E$5470&lt;=Bosque!$E$12,Bosque!$M$13,Bosque!$M$14),IF(Datos!$I$5470&lt;=Bosque!$E$15,Bosque!$M$16,Bosque!$M$17))</f>
        <v/>
      </c>
      <c r="G5470" s="10">
        <f>IF(Datos!$E$5470&lt;=Bosque!$E$18,IF(Datos!$I$5470&lt;=Bosque!$E$19,Bosque!$M$20,Bosque!$M$21),Bosque!$M$22)</f>
        <v/>
      </c>
      <c r="H5470" s="10">
        <f>IF(Datos!$E$5470&lt;=Bosque!$E$23,IF(Datos!$E$5470&lt;=Bosque!$E$24,Bosque!$M$25,Bosque!$M$26),IF(Datos!$E$5470&lt;=Bosque!$E$27,Bosque!$M$28,Bosque!$M$29))</f>
        <v/>
      </c>
      <c r="I5470" s="10">
        <f>IF(Datos!$G$5470&lt;=Bosque!$E$30,IF(Datos!$E$5470&lt;=Bosque!$E$31,Bosque!$M$32,Bosque!$M$33),IF(Datos!$E$5470&lt;=Bosque!$E$34,Bosque!$M$35,Bosque!$M$36))</f>
        <v/>
      </c>
      <c r="J5470" s="10">
        <f>IF(Datos!$I$5470&lt;=Bosque!$E$37,IF(Datos!$H$5470&lt;=Bosque!$E$38,Bosque!$M$39,Bosque!$M$40),IF(Datos!$F$5470&lt;=Bosque!$E$41,Bosque!$M$42,Bosque!$M$43))</f>
        <v/>
      </c>
      <c r="K5470" s="10">
        <f>IF(Datos!$G$5470&lt;=Bosque!$E$44,IF(Datos!$H$5470&lt;=Bosque!$E$45,Bosque!$M$46,Bosque!$M$47),IF(Datos!$F$5470&lt;=Bosque!$E$48,Bosque!$M$49,Bosque!$M$50))</f>
        <v/>
      </c>
      <c r="L5470" s="10">
        <f>AVERAGE(E5470:K5470)</f>
        <v/>
      </c>
      <c r="M5470" s="10">
        <f>$M$2</f>
        <v/>
      </c>
      <c r="N5470">
        <f>IF(L5470&gt;=M5470,"Sí","No")</f>
        <v/>
      </c>
      <c r="O5470">
        <f>--AND(C5470=1,N5470="Sí")</f>
        <v/>
      </c>
      <c r="P5470">
        <f>--AND(C5470=0,N5470="Sí")</f>
        <v/>
      </c>
      <c r="Q5470">
        <f>--AND(C5470=1,N5470="No")</f>
        <v/>
      </c>
      <c r="R5470">
        <f>--AND(C5470=0,N5470="No")</f>
        <v/>
      </c>
      <c r="S5470">
        <f>--(C5470=--(L5470&gt;=M5470))</f>
        <v/>
      </c>
      <c r="T5470" s="11">
        <f>O5470*60000-P5470*3000</f>
        <v/>
      </c>
    </row>
    <row r="5471">
      <c r="A5471">
        <f>Datos!A5471</f>
        <v/>
      </c>
      <c r="B5471">
        <f>Datos!B5471</f>
        <v/>
      </c>
      <c r="C5471">
        <f>Datos!D5471</f>
        <v/>
      </c>
      <c r="D5471" t="n">
        <v>5471</v>
      </c>
      <c r="E5471" s="10">
        <f>IF(Datos!$G$5471&lt;=Bosque!$E$4,IF(Datos!$H$5471&lt;=Bosque!$E$5,Bosque!$M$6,Bosque!$M$7),IF(Datos!$G$5471&lt;=Bosque!$E$8,Bosque!$M$9,Bosque!$M$10))</f>
        <v/>
      </c>
      <c r="F5471" s="10">
        <f>IF(Datos!$H$5471&lt;=Bosque!$E$11,IF(Datos!$E$5471&lt;=Bosque!$E$12,Bosque!$M$13,Bosque!$M$14),IF(Datos!$I$5471&lt;=Bosque!$E$15,Bosque!$M$16,Bosque!$M$17))</f>
        <v/>
      </c>
      <c r="G5471" s="10">
        <f>IF(Datos!$E$5471&lt;=Bosque!$E$18,IF(Datos!$I$5471&lt;=Bosque!$E$19,Bosque!$M$20,Bosque!$M$21),Bosque!$M$22)</f>
        <v/>
      </c>
      <c r="H5471" s="10">
        <f>IF(Datos!$E$5471&lt;=Bosque!$E$23,IF(Datos!$E$5471&lt;=Bosque!$E$24,Bosque!$M$25,Bosque!$M$26),IF(Datos!$E$5471&lt;=Bosque!$E$27,Bosque!$M$28,Bosque!$M$29))</f>
        <v/>
      </c>
      <c r="I5471" s="10">
        <f>IF(Datos!$G$5471&lt;=Bosque!$E$30,IF(Datos!$E$5471&lt;=Bosque!$E$31,Bosque!$M$32,Bosque!$M$33),IF(Datos!$E$5471&lt;=Bosque!$E$34,Bosque!$M$35,Bosque!$M$36))</f>
        <v/>
      </c>
      <c r="J5471" s="10">
        <f>IF(Datos!$I$5471&lt;=Bosque!$E$37,IF(Datos!$H$5471&lt;=Bosque!$E$38,Bosque!$M$39,Bosque!$M$40),IF(Datos!$F$5471&lt;=Bosque!$E$41,Bosque!$M$42,Bosque!$M$43))</f>
        <v/>
      </c>
      <c r="K5471" s="10">
        <f>IF(Datos!$G$5471&lt;=Bosque!$E$44,IF(Datos!$H$5471&lt;=Bosque!$E$45,Bosque!$M$46,Bosque!$M$47),IF(Datos!$F$5471&lt;=Bosque!$E$48,Bosque!$M$49,Bosque!$M$50))</f>
        <v/>
      </c>
      <c r="L5471" s="10">
        <f>AVERAGE(E5471:K5471)</f>
        <v/>
      </c>
      <c r="M5471" s="10">
        <f>$M$2</f>
        <v/>
      </c>
      <c r="N5471">
        <f>IF(L5471&gt;=M5471,"Sí","No")</f>
        <v/>
      </c>
      <c r="O5471">
        <f>--AND(C5471=1,N5471="Sí")</f>
        <v/>
      </c>
      <c r="P5471">
        <f>--AND(C5471=0,N5471="Sí")</f>
        <v/>
      </c>
      <c r="Q5471">
        <f>--AND(C5471=1,N5471="No")</f>
        <v/>
      </c>
      <c r="R5471">
        <f>--AND(C5471=0,N5471="No")</f>
        <v/>
      </c>
      <c r="S5471">
        <f>--(C5471=--(L5471&gt;=M5471))</f>
        <v/>
      </c>
      <c r="T5471" s="11">
        <f>O5471*60000-P5471*3000</f>
        <v/>
      </c>
    </row>
    <row r="5472">
      <c r="A5472">
        <f>Datos!A5472</f>
        <v/>
      </c>
      <c r="B5472">
        <f>Datos!B5472</f>
        <v/>
      </c>
      <c r="C5472">
        <f>Datos!D5472</f>
        <v/>
      </c>
      <c r="D5472" t="n">
        <v>5472</v>
      </c>
      <c r="E5472" s="10">
        <f>IF(Datos!$G$5472&lt;=Bosque!$E$4,IF(Datos!$H$5472&lt;=Bosque!$E$5,Bosque!$M$6,Bosque!$M$7),IF(Datos!$G$5472&lt;=Bosque!$E$8,Bosque!$M$9,Bosque!$M$10))</f>
        <v/>
      </c>
      <c r="F5472" s="10">
        <f>IF(Datos!$H$5472&lt;=Bosque!$E$11,IF(Datos!$E$5472&lt;=Bosque!$E$12,Bosque!$M$13,Bosque!$M$14),IF(Datos!$I$5472&lt;=Bosque!$E$15,Bosque!$M$16,Bosque!$M$17))</f>
        <v/>
      </c>
      <c r="G5472" s="10">
        <f>IF(Datos!$E$5472&lt;=Bosque!$E$18,IF(Datos!$I$5472&lt;=Bosque!$E$19,Bosque!$M$20,Bosque!$M$21),Bosque!$M$22)</f>
        <v/>
      </c>
      <c r="H5472" s="10">
        <f>IF(Datos!$E$5472&lt;=Bosque!$E$23,IF(Datos!$E$5472&lt;=Bosque!$E$24,Bosque!$M$25,Bosque!$M$26),IF(Datos!$E$5472&lt;=Bosque!$E$27,Bosque!$M$28,Bosque!$M$29))</f>
        <v/>
      </c>
      <c r="I5472" s="10">
        <f>IF(Datos!$G$5472&lt;=Bosque!$E$30,IF(Datos!$E$5472&lt;=Bosque!$E$31,Bosque!$M$32,Bosque!$M$33),IF(Datos!$E$5472&lt;=Bosque!$E$34,Bosque!$M$35,Bosque!$M$36))</f>
        <v/>
      </c>
      <c r="J5472" s="10">
        <f>IF(Datos!$I$5472&lt;=Bosque!$E$37,IF(Datos!$H$5472&lt;=Bosque!$E$38,Bosque!$M$39,Bosque!$M$40),IF(Datos!$F$5472&lt;=Bosque!$E$41,Bosque!$M$42,Bosque!$M$43))</f>
        <v/>
      </c>
      <c r="K5472" s="10">
        <f>IF(Datos!$G$5472&lt;=Bosque!$E$44,IF(Datos!$H$5472&lt;=Bosque!$E$45,Bosque!$M$46,Bosque!$M$47),IF(Datos!$F$5472&lt;=Bosque!$E$48,Bosque!$M$49,Bosque!$M$50))</f>
        <v/>
      </c>
      <c r="L5472" s="10">
        <f>AVERAGE(E5472:K5472)</f>
        <v/>
      </c>
      <c r="M5472" s="10">
        <f>$M$2</f>
        <v/>
      </c>
      <c r="N5472">
        <f>IF(L5472&gt;=M5472,"Sí","No")</f>
        <v/>
      </c>
      <c r="O5472">
        <f>--AND(C5472=1,N5472="Sí")</f>
        <v/>
      </c>
      <c r="P5472">
        <f>--AND(C5472=0,N5472="Sí")</f>
        <v/>
      </c>
      <c r="Q5472">
        <f>--AND(C5472=1,N5472="No")</f>
        <v/>
      </c>
      <c r="R5472">
        <f>--AND(C5472=0,N5472="No")</f>
        <v/>
      </c>
      <c r="S5472">
        <f>--(C5472=--(L5472&gt;=M5472))</f>
        <v/>
      </c>
      <c r="T5472" s="11">
        <f>O5472*60000-P5472*3000</f>
        <v/>
      </c>
    </row>
    <row r="5473">
      <c r="A5473">
        <f>Datos!A5473</f>
        <v/>
      </c>
      <c r="B5473">
        <f>Datos!B5473</f>
        <v/>
      </c>
      <c r="C5473">
        <f>Datos!D5473</f>
        <v/>
      </c>
      <c r="D5473" t="n">
        <v>5473</v>
      </c>
      <c r="E5473" s="10">
        <f>IF(Datos!$G$5473&lt;=Bosque!$E$4,IF(Datos!$H$5473&lt;=Bosque!$E$5,Bosque!$M$6,Bosque!$M$7),IF(Datos!$G$5473&lt;=Bosque!$E$8,Bosque!$M$9,Bosque!$M$10))</f>
        <v/>
      </c>
      <c r="F5473" s="10">
        <f>IF(Datos!$H$5473&lt;=Bosque!$E$11,IF(Datos!$E$5473&lt;=Bosque!$E$12,Bosque!$M$13,Bosque!$M$14),IF(Datos!$I$5473&lt;=Bosque!$E$15,Bosque!$M$16,Bosque!$M$17))</f>
        <v/>
      </c>
      <c r="G5473" s="10">
        <f>IF(Datos!$E$5473&lt;=Bosque!$E$18,IF(Datos!$I$5473&lt;=Bosque!$E$19,Bosque!$M$20,Bosque!$M$21),Bosque!$M$22)</f>
        <v/>
      </c>
      <c r="H5473" s="10">
        <f>IF(Datos!$E$5473&lt;=Bosque!$E$23,IF(Datos!$E$5473&lt;=Bosque!$E$24,Bosque!$M$25,Bosque!$M$26),IF(Datos!$E$5473&lt;=Bosque!$E$27,Bosque!$M$28,Bosque!$M$29))</f>
        <v/>
      </c>
      <c r="I5473" s="10">
        <f>IF(Datos!$G$5473&lt;=Bosque!$E$30,IF(Datos!$E$5473&lt;=Bosque!$E$31,Bosque!$M$32,Bosque!$M$33),IF(Datos!$E$5473&lt;=Bosque!$E$34,Bosque!$M$35,Bosque!$M$36))</f>
        <v/>
      </c>
      <c r="J5473" s="10">
        <f>IF(Datos!$I$5473&lt;=Bosque!$E$37,IF(Datos!$H$5473&lt;=Bosque!$E$38,Bosque!$M$39,Bosque!$M$40),IF(Datos!$F$5473&lt;=Bosque!$E$41,Bosque!$M$42,Bosque!$M$43))</f>
        <v/>
      </c>
      <c r="K5473" s="10">
        <f>IF(Datos!$G$5473&lt;=Bosque!$E$44,IF(Datos!$H$5473&lt;=Bosque!$E$45,Bosque!$M$46,Bosque!$M$47),IF(Datos!$F$5473&lt;=Bosque!$E$48,Bosque!$M$49,Bosque!$M$50))</f>
        <v/>
      </c>
      <c r="L5473" s="10">
        <f>AVERAGE(E5473:K5473)</f>
        <v/>
      </c>
      <c r="M5473" s="10">
        <f>$M$2</f>
        <v/>
      </c>
      <c r="N5473">
        <f>IF(L5473&gt;=M5473,"Sí","No")</f>
        <v/>
      </c>
      <c r="O5473">
        <f>--AND(C5473=1,N5473="Sí")</f>
        <v/>
      </c>
      <c r="P5473">
        <f>--AND(C5473=0,N5473="Sí")</f>
        <v/>
      </c>
      <c r="Q5473">
        <f>--AND(C5473=1,N5473="No")</f>
        <v/>
      </c>
      <c r="R5473">
        <f>--AND(C5473=0,N5473="No")</f>
        <v/>
      </c>
      <c r="S5473">
        <f>--(C5473=--(L5473&gt;=M5473))</f>
        <v/>
      </c>
      <c r="T5473" s="11">
        <f>O5473*60000-P5473*3000</f>
        <v/>
      </c>
    </row>
    <row r="5474">
      <c r="A5474">
        <f>Datos!A5474</f>
        <v/>
      </c>
      <c r="B5474">
        <f>Datos!B5474</f>
        <v/>
      </c>
      <c r="C5474">
        <f>Datos!D5474</f>
        <v/>
      </c>
      <c r="D5474" t="n">
        <v>5474</v>
      </c>
      <c r="E5474" s="10">
        <f>IF(Datos!$G$5474&lt;=Bosque!$E$4,IF(Datos!$H$5474&lt;=Bosque!$E$5,Bosque!$M$6,Bosque!$M$7),IF(Datos!$G$5474&lt;=Bosque!$E$8,Bosque!$M$9,Bosque!$M$10))</f>
        <v/>
      </c>
      <c r="F5474" s="10">
        <f>IF(Datos!$H$5474&lt;=Bosque!$E$11,IF(Datos!$E$5474&lt;=Bosque!$E$12,Bosque!$M$13,Bosque!$M$14),IF(Datos!$I$5474&lt;=Bosque!$E$15,Bosque!$M$16,Bosque!$M$17))</f>
        <v/>
      </c>
      <c r="G5474" s="10">
        <f>IF(Datos!$E$5474&lt;=Bosque!$E$18,IF(Datos!$I$5474&lt;=Bosque!$E$19,Bosque!$M$20,Bosque!$M$21),Bosque!$M$22)</f>
        <v/>
      </c>
      <c r="H5474" s="10">
        <f>IF(Datos!$E$5474&lt;=Bosque!$E$23,IF(Datos!$E$5474&lt;=Bosque!$E$24,Bosque!$M$25,Bosque!$M$26),IF(Datos!$E$5474&lt;=Bosque!$E$27,Bosque!$M$28,Bosque!$M$29))</f>
        <v/>
      </c>
      <c r="I5474" s="10">
        <f>IF(Datos!$G$5474&lt;=Bosque!$E$30,IF(Datos!$E$5474&lt;=Bosque!$E$31,Bosque!$M$32,Bosque!$M$33),IF(Datos!$E$5474&lt;=Bosque!$E$34,Bosque!$M$35,Bosque!$M$36))</f>
        <v/>
      </c>
      <c r="J5474" s="10">
        <f>IF(Datos!$I$5474&lt;=Bosque!$E$37,IF(Datos!$H$5474&lt;=Bosque!$E$38,Bosque!$M$39,Bosque!$M$40),IF(Datos!$F$5474&lt;=Bosque!$E$41,Bosque!$M$42,Bosque!$M$43))</f>
        <v/>
      </c>
      <c r="K5474" s="10">
        <f>IF(Datos!$G$5474&lt;=Bosque!$E$44,IF(Datos!$H$5474&lt;=Bosque!$E$45,Bosque!$M$46,Bosque!$M$47),IF(Datos!$F$5474&lt;=Bosque!$E$48,Bosque!$M$49,Bosque!$M$50))</f>
        <v/>
      </c>
      <c r="L5474" s="10">
        <f>AVERAGE(E5474:K5474)</f>
        <v/>
      </c>
      <c r="M5474" s="10">
        <f>$M$2</f>
        <v/>
      </c>
      <c r="N5474">
        <f>IF(L5474&gt;=M5474,"Sí","No")</f>
        <v/>
      </c>
      <c r="O5474">
        <f>--AND(C5474=1,N5474="Sí")</f>
        <v/>
      </c>
      <c r="P5474">
        <f>--AND(C5474=0,N5474="Sí")</f>
        <v/>
      </c>
      <c r="Q5474">
        <f>--AND(C5474=1,N5474="No")</f>
        <v/>
      </c>
      <c r="R5474">
        <f>--AND(C5474=0,N5474="No")</f>
        <v/>
      </c>
      <c r="S5474">
        <f>--(C5474=--(L5474&gt;=M5474))</f>
        <v/>
      </c>
      <c r="T5474" s="11">
        <f>O5474*60000-P5474*3000</f>
        <v/>
      </c>
    </row>
    <row r="5475">
      <c r="A5475">
        <f>Datos!A5475</f>
        <v/>
      </c>
      <c r="B5475">
        <f>Datos!B5475</f>
        <v/>
      </c>
      <c r="C5475">
        <f>Datos!D5475</f>
        <v/>
      </c>
      <c r="D5475" t="n">
        <v>5475</v>
      </c>
      <c r="E5475" s="10">
        <f>IF(Datos!$G$5475&lt;=Bosque!$E$4,IF(Datos!$H$5475&lt;=Bosque!$E$5,Bosque!$M$6,Bosque!$M$7),IF(Datos!$G$5475&lt;=Bosque!$E$8,Bosque!$M$9,Bosque!$M$10))</f>
        <v/>
      </c>
      <c r="F5475" s="10">
        <f>IF(Datos!$H$5475&lt;=Bosque!$E$11,IF(Datos!$E$5475&lt;=Bosque!$E$12,Bosque!$M$13,Bosque!$M$14),IF(Datos!$I$5475&lt;=Bosque!$E$15,Bosque!$M$16,Bosque!$M$17))</f>
        <v/>
      </c>
      <c r="G5475" s="10">
        <f>IF(Datos!$E$5475&lt;=Bosque!$E$18,IF(Datos!$I$5475&lt;=Bosque!$E$19,Bosque!$M$20,Bosque!$M$21),Bosque!$M$22)</f>
        <v/>
      </c>
      <c r="H5475" s="10">
        <f>IF(Datos!$E$5475&lt;=Bosque!$E$23,IF(Datos!$E$5475&lt;=Bosque!$E$24,Bosque!$M$25,Bosque!$M$26),IF(Datos!$E$5475&lt;=Bosque!$E$27,Bosque!$M$28,Bosque!$M$29))</f>
        <v/>
      </c>
      <c r="I5475" s="10">
        <f>IF(Datos!$G$5475&lt;=Bosque!$E$30,IF(Datos!$E$5475&lt;=Bosque!$E$31,Bosque!$M$32,Bosque!$M$33),IF(Datos!$E$5475&lt;=Bosque!$E$34,Bosque!$M$35,Bosque!$M$36))</f>
        <v/>
      </c>
      <c r="J5475" s="10">
        <f>IF(Datos!$I$5475&lt;=Bosque!$E$37,IF(Datos!$H$5475&lt;=Bosque!$E$38,Bosque!$M$39,Bosque!$M$40),IF(Datos!$F$5475&lt;=Bosque!$E$41,Bosque!$M$42,Bosque!$M$43))</f>
        <v/>
      </c>
      <c r="K5475" s="10">
        <f>IF(Datos!$G$5475&lt;=Bosque!$E$44,IF(Datos!$H$5475&lt;=Bosque!$E$45,Bosque!$M$46,Bosque!$M$47),IF(Datos!$F$5475&lt;=Bosque!$E$48,Bosque!$M$49,Bosque!$M$50))</f>
        <v/>
      </c>
      <c r="L5475" s="10">
        <f>AVERAGE(E5475:K5475)</f>
        <v/>
      </c>
      <c r="M5475" s="10">
        <f>$M$2</f>
        <v/>
      </c>
      <c r="N5475">
        <f>IF(L5475&gt;=M5475,"Sí","No")</f>
        <v/>
      </c>
      <c r="O5475">
        <f>--AND(C5475=1,N5475="Sí")</f>
        <v/>
      </c>
      <c r="P5475">
        <f>--AND(C5475=0,N5475="Sí")</f>
        <v/>
      </c>
      <c r="Q5475">
        <f>--AND(C5475=1,N5475="No")</f>
        <v/>
      </c>
      <c r="R5475">
        <f>--AND(C5475=0,N5475="No")</f>
        <v/>
      </c>
      <c r="S5475">
        <f>--(C5475=--(L5475&gt;=M5475))</f>
        <v/>
      </c>
      <c r="T5475" s="11">
        <f>O5475*60000-P5475*3000</f>
        <v/>
      </c>
    </row>
    <row r="5476">
      <c r="A5476">
        <f>Datos!A5476</f>
        <v/>
      </c>
      <c r="B5476">
        <f>Datos!B5476</f>
        <v/>
      </c>
      <c r="C5476">
        <f>Datos!D5476</f>
        <v/>
      </c>
      <c r="D5476" t="n">
        <v>5476</v>
      </c>
      <c r="E5476" s="10">
        <f>IF(Datos!$G$5476&lt;=Bosque!$E$4,IF(Datos!$H$5476&lt;=Bosque!$E$5,Bosque!$M$6,Bosque!$M$7),IF(Datos!$G$5476&lt;=Bosque!$E$8,Bosque!$M$9,Bosque!$M$10))</f>
        <v/>
      </c>
      <c r="F5476" s="10">
        <f>IF(Datos!$H$5476&lt;=Bosque!$E$11,IF(Datos!$E$5476&lt;=Bosque!$E$12,Bosque!$M$13,Bosque!$M$14),IF(Datos!$I$5476&lt;=Bosque!$E$15,Bosque!$M$16,Bosque!$M$17))</f>
        <v/>
      </c>
      <c r="G5476" s="10">
        <f>IF(Datos!$E$5476&lt;=Bosque!$E$18,IF(Datos!$I$5476&lt;=Bosque!$E$19,Bosque!$M$20,Bosque!$M$21),Bosque!$M$22)</f>
        <v/>
      </c>
      <c r="H5476" s="10">
        <f>IF(Datos!$E$5476&lt;=Bosque!$E$23,IF(Datos!$E$5476&lt;=Bosque!$E$24,Bosque!$M$25,Bosque!$M$26),IF(Datos!$E$5476&lt;=Bosque!$E$27,Bosque!$M$28,Bosque!$M$29))</f>
        <v/>
      </c>
      <c r="I5476" s="10">
        <f>IF(Datos!$G$5476&lt;=Bosque!$E$30,IF(Datos!$E$5476&lt;=Bosque!$E$31,Bosque!$M$32,Bosque!$M$33),IF(Datos!$E$5476&lt;=Bosque!$E$34,Bosque!$M$35,Bosque!$M$36))</f>
        <v/>
      </c>
      <c r="J5476" s="10">
        <f>IF(Datos!$I$5476&lt;=Bosque!$E$37,IF(Datos!$H$5476&lt;=Bosque!$E$38,Bosque!$M$39,Bosque!$M$40),IF(Datos!$F$5476&lt;=Bosque!$E$41,Bosque!$M$42,Bosque!$M$43))</f>
        <v/>
      </c>
      <c r="K5476" s="10">
        <f>IF(Datos!$G$5476&lt;=Bosque!$E$44,IF(Datos!$H$5476&lt;=Bosque!$E$45,Bosque!$M$46,Bosque!$M$47),IF(Datos!$F$5476&lt;=Bosque!$E$48,Bosque!$M$49,Bosque!$M$50))</f>
        <v/>
      </c>
      <c r="L5476" s="10">
        <f>AVERAGE(E5476:K5476)</f>
        <v/>
      </c>
      <c r="M5476" s="10">
        <f>$M$2</f>
        <v/>
      </c>
      <c r="N5476">
        <f>IF(L5476&gt;=M5476,"Sí","No")</f>
        <v/>
      </c>
      <c r="O5476">
        <f>--AND(C5476=1,N5476="Sí")</f>
        <v/>
      </c>
      <c r="P5476">
        <f>--AND(C5476=0,N5476="Sí")</f>
        <v/>
      </c>
      <c r="Q5476">
        <f>--AND(C5476=1,N5476="No")</f>
        <v/>
      </c>
      <c r="R5476">
        <f>--AND(C5476=0,N5476="No")</f>
        <v/>
      </c>
      <c r="S5476">
        <f>--(C5476=--(L5476&gt;=M5476))</f>
        <v/>
      </c>
      <c r="T5476" s="11">
        <f>O5476*60000-P5476*3000</f>
        <v/>
      </c>
    </row>
    <row r="5477">
      <c r="A5477">
        <f>Datos!A5477</f>
        <v/>
      </c>
      <c r="B5477">
        <f>Datos!B5477</f>
        <v/>
      </c>
      <c r="C5477">
        <f>Datos!D5477</f>
        <v/>
      </c>
      <c r="D5477" t="n">
        <v>5477</v>
      </c>
      <c r="E5477" s="10">
        <f>IF(Datos!$G$5477&lt;=Bosque!$E$4,IF(Datos!$H$5477&lt;=Bosque!$E$5,Bosque!$M$6,Bosque!$M$7),IF(Datos!$G$5477&lt;=Bosque!$E$8,Bosque!$M$9,Bosque!$M$10))</f>
        <v/>
      </c>
      <c r="F5477" s="10">
        <f>IF(Datos!$H$5477&lt;=Bosque!$E$11,IF(Datos!$E$5477&lt;=Bosque!$E$12,Bosque!$M$13,Bosque!$M$14),IF(Datos!$I$5477&lt;=Bosque!$E$15,Bosque!$M$16,Bosque!$M$17))</f>
        <v/>
      </c>
      <c r="G5477" s="10">
        <f>IF(Datos!$E$5477&lt;=Bosque!$E$18,IF(Datos!$I$5477&lt;=Bosque!$E$19,Bosque!$M$20,Bosque!$M$21),Bosque!$M$22)</f>
        <v/>
      </c>
      <c r="H5477" s="10">
        <f>IF(Datos!$E$5477&lt;=Bosque!$E$23,IF(Datos!$E$5477&lt;=Bosque!$E$24,Bosque!$M$25,Bosque!$M$26),IF(Datos!$E$5477&lt;=Bosque!$E$27,Bosque!$M$28,Bosque!$M$29))</f>
        <v/>
      </c>
      <c r="I5477" s="10">
        <f>IF(Datos!$G$5477&lt;=Bosque!$E$30,IF(Datos!$E$5477&lt;=Bosque!$E$31,Bosque!$M$32,Bosque!$M$33),IF(Datos!$E$5477&lt;=Bosque!$E$34,Bosque!$M$35,Bosque!$M$36))</f>
        <v/>
      </c>
      <c r="J5477" s="10">
        <f>IF(Datos!$I$5477&lt;=Bosque!$E$37,IF(Datos!$H$5477&lt;=Bosque!$E$38,Bosque!$M$39,Bosque!$M$40),IF(Datos!$F$5477&lt;=Bosque!$E$41,Bosque!$M$42,Bosque!$M$43))</f>
        <v/>
      </c>
      <c r="K5477" s="10">
        <f>IF(Datos!$G$5477&lt;=Bosque!$E$44,IF(Datos!$H$5477&lt;=Bosque!$E$45,Bosque!$M$46,Bosque!$M$47),IF(Datos!$F$5477&lt;=Bosque!$E$48,Bosque!$M$49,Bosque!$M$50))</f>
        <v/>
      </c>
      <c r="L5477" s="10">
        <f>AVERAGE(E5477:K5477)</f>
        <v/>
      </c>
      <c r="M5477" s="10">
        <f>$M$2</f>
        <v/>
      </c>
      <c r="N5477">
        <f>IF(L5477&gt;=M5477,"Sí","No")</f>
        <v/>
      </c>
      <c r="O5477">
        <f>--AND(C5477=1,N5477="Sí")</f>
        <v/>
      </c>
      <c r="P5477">
        <f>--AND(C5477=0,N5477="Sí")</f>
        <v/>
      </c>
      <c r="Q5477">
        <f>--AND(C5477=1,N5477="No")</f>
        <v/>
      </c>
      <c r="R5477">
        <f>--AND(C5477=0,N5477="No")</f>
        <v/>
      </c>
      <c r="S5477">
        <f>--(C5477=--(L5477&gt;=M5477))</f>
        <v/>
      </c>
      <c r="T5477" s="11">
        <f>O5477*60000-P5477*3000</f>
        <v/>
      </c>
    </row>
    <row r="5478">
      <c r="A5478">
        <f>Datos!A5478</f>
        <v/>
      </c>
      <c r="B5478">
        <f>Datos!B5478</f>
        <v/>
      </c>
      <c r="C5478">
        <f>Datos!D5478</f>
        <v/>
      </c>
      <c r="D5478" t="n">
        <v>5478</v>
      </c>
      <c r="E5478" s="10">
        <f>IF(Datos!$G$5478&lt;=Bosque!$E$4,IF(Datos!$H$5478&lt;=Bosque!$E$5,Bosque!$M$6,Bosque!$M$7),IF(Datos!$G$5478&lt;=Bosque!$E$8,Bosque!$M$9,Bosque!$M$10))</f>
        <v/>
      </c>
      <c r="F5478" s="10">
        <f>IF(Datos!$H$5478&lt;=Bosque!$E$11,IF(Datos!$E$5478&lt;=Bosque!$E$12,Bosque!$M$13,Bosque!$M$14),IF(Datos!$I$5478&lt;=Bosque!$E$15,Bosque!$M$16,Bosque!$M$17))</f>
        <v/>
      </c>
      <c r="G5478" s="10">
        <f>IF(Datos!$E$5478&lt;=Bosque!$E$18,IF(Datos!$I$5478&lt;=Bosque!$E$19,Bosque!$M$20,Bosque!$M$21),Bosque!$M$22)</f>
        <v/>
      </c>
      <c r="H5478" s="10">
        <f>IF(Datos!$E$5478&lt;=Bosque!$E$23,IF(Datos!$E$5478&lt;=Bosque!$E$24,Bosque!$M$25,Bosque!$M$26),IF(Datos!$E$5478&lt;=Bosque!$E$27,Bosque!$M$28,Bosque!$M$29))</f>
        <v/>
      </c>
      <c r="I5478" s="10">
        <f>IF(Datos!$G$5478&lt;=Bosque!$E$30,IF(Datos!$E$5478&lt;=Bosque!$E$31,Bosque!$M$32,Bosque!$M$33),IF(Datos!$E$5478&lt;=Bosque!$E$34,Bosque!$M$35,Bosque!$M$36))</f>
        <v/>
      </c>
      <c r="J5478" s="10">
        <f>IF(Datos!$I$5478&lt;=Bosque!$E$37,IF(Datos!$H$5478&lt;=Bosque!$E$38,Bosque!$M$39,Bosque!$M$40),IF(Datos!$F$5478&lt;=Bosque!$E$41,Bosque!$M$42,Bosque!$M$43))</f>
        <v/>
      </c>
      <c r="K5478" s="10">
        <f>IF(Datos!$G$5478&lt;=Bosque!$E$44,IF(Datos!$H$5478&lt;=Bosque!$E$45,Bosque!$M$46,Bosque!$M$47),IF(Datos!$F$5478&lt;=Bosque!$E$48,Bosque!$M$49,Bosque!$M$50))</f>
        <v/>
      </c>
      <c r="L5478" s="10">
        <f>AVERAGE(E5478:K5478)</f>
        <v/>
      </c>
      <c r="M5478" s="10">
        <f>$M$2</f>
        <v/>
      </c>
      <c r="N5478">
        <f>IF(L5478&gt;=M5478,"Sí","No")</f>
        <v/>
      </c>
      <c r="O5478">
        <f>--AND(C5478=1,N5478="Sí")</f>
        <v/>
      </c>
      <c r="P5478">
        <f>--AND(C5478=0,N5478="Sí")</f>
        <v/>
      </c>
      <c r="Q5478">
        <f>--AND(C5478=1,N5478="No")</f>
        <v/>
      </c>
      <c r="R5478">
        <f>--AND(C5478=0,N5478="No")</f>
        <v/>
      </c>
      <c r="S5478">
        <f>--(C5478=--(L5478&gt;=M5478))</f>
        <v/>
      </c>
      <c r="T5478" s="11">
        <f>O5478*60000-P5478*3000</f>
        <v/>
      </c>
    </row>
    <row r="5479">
      <c r="A5479">
        <f>Datos!A5479</f>
        <v/>
      </c>
      <c r="B5479">
        <f>Datos!B5479</f>
        <v/>
      </c>
      <c r="C5479">
        <f>Datos!D5479</f>
        <v/>
      </c>
      <c r="D5479" t="n">
        <v>5479</v>
      </c>
      <c r="E5479" s="10">
        <f>IF(Datos!$G$5479&lt;=Bosque!$E$4,IF(Datos!$H$5479&lt;=Bosque!$E$5,Bosque!$M$6,Bosque!$M$7),IF(Datos!$G$5479&lt;=Bosque!$E$8,Bosque!$M$9,Bosque!$M$10))</f>
        <v/>
      </c>
      <c r="F5479" s="10">
        <f>IF(Datos!$H$5479&lt;=Bosque!$E$11,IF(Datos!$E$5479&lt;=Bosque!$E$12,Bosque!$M$13,Bosque!$M$14),IF(Datos!$I$5479&lt;=Bosque!$E$15,Bosque!$M$16,Bosque!$M$17))</f>
        <v/>
      </c>
      <c r="G5479" s="10">
        <f>IF(Datos!$E$5479&lt;=Bosque!$E$18,IF(Datos!$I$5479&lt;=Bosque!$E$19,Bosque!$M$20,Bosque!$M$21),Bosque!$M$22)</f>
        <v/>
      </c>
      <c r="H5479" s="10">
        <f>IF(Datos!$E$5479&lt;=Bosque!$E$23,IF(Datos!$E$5479&lt;=Bosque!$E$24,Bosque!$M$25,Bosque!$M$26),IF(Datos!$E$5479&lt;=Bosque!$E$27,Bosque!$M$28,Bosque!$M$29))</f>
        <v/>
      </c>
      <c r="I5479" s="10">
        <f>IF(Datos!$G$5479&lt;=Bosque!$E$30,IF(Datos!$E$5479&lt;=Bosque!$E$31,Bosque!$M$32,Bosque!$M$33),IF(Datos!$E$5479&lt;=Bosque!$E$34,Bosque!$M$35,Bosque!$M$36))</f>
        <v/>
      </c>
      <c r="J5479" s="10">
        <f>IF(Datos!$I$5479&lt;=Bosque!$E$37,IF(Datos!$H$5479&lt;=Bosque!$E$38,Bosque!$M$39,Bosque!$M$40),IF(Datos!$F$5479&lt;=Bosque!$E$41,Bosque!$M$42,Bosque!$M$43))</f>
        <v/>
      </c>
      <c r="K5479" s="10">
        <f>IF(Datos!$G$5479&lt;=Bosque!$E$44,IF(Datos!$H$5479&lt;=Bosque!$E$45,Bosque!$M$46,Bosque!$M$47),IF(Datos!$F$5479&lt;=Bosque!$E$48,Bosque!$M$49,Bosque!$M$50))</f>
        <v/>
      </c>
      <c r="L5479" s="10">
        <f>AVERAGE(E5479:K5479)</f>
        <v/>
      </c>
      <c r="M5479" s="10">
        <f>$M$2</f>
        <v/>
      </c>
      <c r="N5479">
        <f>IF(L5479&gt;=M5479,"Sí","No")</f>
        <v/>
      </c>
      <c r="O5479">
        <f>--AND(C5479=1,N5479="Sí")</f>
        <v/>
      </c>
      <c r="P5479">
        <f>--AND(C5479=0,N5479="Sí")</f>
        <v/>
      </c>
      <c r="Q5479">
        <f>--AND(C5479=1,N5479="No")</f>
        <v/>
      </c>
      <c r="R5479">
        <f>--AND(C5479=0,N5479="No")</f>
        <v/>
      </c>
      <c r="S5479">
        <f>--(C5479=--(L5479&gt;=M5479))</f>
        <v/>
      </c>
      <c r="T5479" s="11">
        <f>O5479*60000-P5479*3000</f>
        <v/>
      </c>
    </row>
    <row r="5480">
      <c r="A5480">
        <f>Datos!A5480</f>
        <v/>
      </c>
      <c r="B5480">
        <f>Datos!B5480</f>
        <v/>
      </c>
      <c r="C5480">
        <f>Datos!D5480</f>
        <v/>
      </c>
      <c r="D5480" t="n">
        <v>5480</v>
      </c>
      <c r="E5480" s="10">
        <f>IF(Datos!$G$5480&lt;=Bosque!$E$4,IF(Datos!$H$5480&lt;=Bosque!$E$5,Bosque!$M$6,Bosque!$M$7),IF(Datos!$G$5480&lt;=Bosque!$E$8,Bosque!$M$9,Bosque!$M$10))</f>
        <v/>
      </c>
      <c r="F5480" s="10">
        <f>IF(Datos!$H$5480&lt;=Bosque!$E$11,IF(Datos!$E$5480&lt;=Bosque!$E$12,Bosque!$M$13,Bosque!$M$14),IF(Datos!$I$5480&lt;=Bosque!$E$15,Bosque!$M$16,Bosque!$M$17))</f>
        <v/>
      </c>
      <c r="G5480" s="10">
        <f>IF(Datos!$E$5480&lt;=Bosque!$E$18,IF(Datos!$I$5480&lt;=Bosque!$E$19,Bosque!$M$20,Bosque!$M$21),Bosque!$M$22)</f>
        <v/>
      </c>
      <c r="H5480" s="10">
        <f>IF(Datos!$E$5480&lt;=Bosque!$E$23,IF(Datos!$E$5480&lt;=Bosque!$E$24,Bosque!$M$25,Bosque!$M$26),IF(Datos!$E$5480&lt;=Bosque!$E$27,Bosque!$M$28,Bosque!$M$29))</f>
        <v/>
      </c>
      <c r="I5480" s="10">
        <f>IF(Datos!$G$5480&lt;=Bosque!$E$30,IF(Datos!$E$5480&lt;=Bosque!$E$31,Bosque!$M$32,Bosque!$M$33),IF(Datos!$E$5480&lt;=Bosque!$E$34,Bosque!$M$35,Bosque!$M$36))</f>
        <v/>
      </c>
      <c r="J5480" s="10">
        <f>IF(Datos!$I$5480&lt;=Bosque!$E$37,IF(Datos!$H$5480&lt;=Bosque!$E$38,Bosque!$M$39,Bosque!$M$40),IF(Datos!$F$5480&lt;=Bosque!$E$41,Bosque!$M$42,Bosque!$M$43))</f>
        <v/>
      </c>
      <c r="K5480" s="10">
        <f>IF(Datos!$G$5480&lt;=Bosque!$E$44,IF(Datos!$H$5480&lt;=Bosque!$E$45,Bosque!$M$46,Bosque!$M$47),IF(Datos!$F$5480&lt;=Bosque!$E$48,Bosque!$M$49,Bosque!$M$50))</f>
        <v/>
      </c>
      <c r="L5480" s="10">
        <f>AVERAGE(E5480:K5480)</f>
        <v/>
      </c>
      <c r="M5480" s="10">
        <f>$M$2</f>
        <v/>
      </c>
      <c r="N5480">
        <f>IF(L5480&gt;=M5480,"Sí","No")</f>
        <v/>
      </c>
      <c r="O5480">
        <f>--AND(C5480=1,N5480="Sí")</f>
        <v/>
      </c>
      <c r="P5480">
        <f>--AND(C5480=0,N5480="Sí")</f>
        <v/>
      </c>
      <c r="Q5480">
        <f>--AND(C5480=1,N5480="No")</f>
        <v/>
      </c>
      <c r="R5480">
        <f>--AND(C5480=0,N5480="No")</f>
        <v/>
      </c>
      <c r="S5480">
        <f>--(C5480=--(L5480&gt;=M5480))</f>
        <v/>
      </c>
      <c r="T5480" s="11">
        <f>O5480*60000-P5480*3000</f>
        <v/>
      </c>
    </row>
    <row r="5481">
      <c r="A5481">
        <f>Datos!A5481</f>
        <v/>
      </c>
      <c r="B5481">
        <f>Datos!B5481</f>
        <v/>
      </c>
      <c r="C5481">
        <f>Datos!D5481</f>
        <v/>
      </c>
      <c r="D5481" t="n">
        <v>5481</v>
      </c>
      <c r="E5481" s="10">
        <f>IF(Datos!$G$5481&lt;=Bosque!$E$4,IF(Datos!$H$5481&lt;=Bosque!$E$5,Bosque!$M$6,Bosque!$M$7),IF(Datos!$G$5481&lt;=Bosque!$E$8,Bosque!$M$9,Bosque!$M$10))</f>
        <v/>
      </c>
      <c r="F5481" s="10">
        <f>IF(Datos!$H$5481&lt;=Bosque!$E$11,IF(Datos!$E$5481&lt;=Bosque!$E$12,Bosque!$M$13,Bosque!$M$14),IF(Datos!$I$5481&lt;=Bosque!$E$15,Bosque!$M$16,Bosque!$M$17))</f>
        <v/>
      </c>
      <c r="G5481" s="10">
        <f>IF(Datos!$E$5481&lt;=Bosque!$E$18,IF(Datos!$I$5481&lt;=Bosque!$E$19,Bosque!$M$20,Bosque!$M$21),Bosque!$M$22)</f>
        <v/>
      </c>
      <c r="H5481" s="10">
        <f>IF(Datos!$E$5481&lt;=Bosque!$E$23,IF(Datos!$E$5481&lt;=Bosque!$E$24,Bosque!$M$25,Bosque!$M$26),IF(Datos!$E$5481&lt;=Bosque!$E$27,Bosque!$M$28,Bosque!$M$29))</f>
        <v/>
      </c>
      <c r="I5481" s="10">
        <f>IF(Datos!$G$5481&lt;=Bosque!$E$30,IF(Datos!$E$5481&lt;=Bosque!$E$31,Bosque!$M$32,Bosque!$M$33),IF(Datos!$E$5481&lt;=Bosque!$E$34,Bosque!$M$35,Bosque!$M$36))</f>
        <v/>
      </c>
      <c r="J5481" s="10">
        <f>IF(Datos!$I$5481&lt;=Bosque!$E$37,IF(Datos!$H$5481&lt;=Bosque!$E$38,Bosque!$M$39,Bosque!$M$40),IF(Datos!$F$5481&lt;=Bosque!$E$41,Bosque!$M$42,Bosque!$M$43))</f>
        <v/>
      </c>
      <c r="K5481" s="10">
        <f>IF(Datos!$G$5481&lt;=Bosque!$E$44,IF(Datos!$H$5481&lt;=Bosque!$E$45,Bosque!$M$46,Bosque!$M$47),IF(Datos!$F$5481&lt;=Bosque!$E$48,Bosque!$M$49,Bosque!$M$50))</f>
        <v/>
      </c>
      <c r="L5481" s="10">
        <f>AVERAGE(E5481:K5481)</f>
        <v/>
      </c>
      <c r="M5481" s="10">
        <f>$M$2</f>
        <v/>
      </c>
      <c r="N5481">
        <f>IF(L5481&gt;=M5481,"Sí","No")</f>
        <v/>
      </c>
      <c r="O5481">
        <f>--AND(C5481=1,N5481="Sí")</f>
        <v/>
      </c>
      <c r="P5481">
        <f>--AND(C5481=0,N5481="Sí")</f>
        <v/>
      </c>
      <c r="Q5481">
        <f>--AND(C5481=1,N5481="No")</f>
        <v/>
      </c>
      <c r="R5481">
        <f>--AND(C5481=0,N5481="No")</f>
        <v/>
      </c>
      <c r="S5481">
        <f>--(C5481=--(L5481&gt;=M5481))</f>
        <v/>
      </c>
      <c r="T5481" s="11">
        <f>O5481*60000-P5481*3000</f>
        <v/>
      </c>
    </row>
    <row r="5482">
      <c r="A5482">
        <f>Datos!A5482</f>
        <v/>
      </c>
      <c r="B5482">
        <f>Datos!B5482</f>
        <v/>
      </c>
      <c r="C5482">
        <f>Datos!D5482</f>
        <v/>
      </c>
      <c r="D5482" t="n">
        <v>5482</v>
      </c>
      <c r="E5482" s="10">
        <f>IF(Datos!$G$5482&lt;=Bosque!$E$4,IF(Datos!$H$5482&lt;=Bosque!$E$5,Bosque!$M$6,Bosque!$M$7),IF(Datos!$G$5482&lt;=Bosque!$E$8,Bosque!$M$9,Bosque!$M$10))</f>
        <v/>
      </c>
      <c r="F5482" s="10">
        <f>IF(Datos!$H$5482&lt;=Bosque!$E$11,IF(Datos!$E$5482&lt;=Bosque!$E$12,Bosque!$M$13,Bosque!$M$14),IF(Datos!$I$5482&lt;=Bosque!$E$15,Bosque!$M$16,Bosque!$M$17))</f>
        <v/>
      </c>
      <c r="G5482" s="10">
        <f>IF(Datos!$E$5482&lt;=Bosque!$E$18,IF(Datos!$I$5482&lt;=Bosque!$E$19,Bosque!$M$20,Bosque!$M$21),Bosque!$M$22)</f>
        <v/>
      </c>
      <c r="H5482" s="10">
        <f>IF(Datos!$E$5482&lt;=Bosque!$E$23,IF(Datos!$E$5482&lt;=Bosque!$E$24,Bosque!$M$25,Bosque!$M$26),IF(Datos!$E$5482&lt;=Bosque!$E$27,Bosque!$M$28,Bosque!$M$29))</f>
        <v/>
      </c>
      <c r="I5482" s="10">
        <f>IF(Datos!$G$5482&lt;=Bosque!$E$30,IF(Datos!$E$5482&lt;=Bosque!$E$31,Bosque!$M$32,Bosque!$M$33),IF(Datos!$E$5482&lt;=Bosque!$E$34,Bosque!$M$35,Bosque!$M$36))</f>
        <v/>
      </c>
      <c r="J5482" s="10">
        <f>IF(Datos!$I$5482&lt;=Bosque!$E$37,IF(Datos!$H$5482&lt;=Bosque!$E$38,Bosque!$M$39,Bosque!$M$40),IF(Datos!$F$5482&lt;=Bosque!$E$41,Bosque!$M$42,Bosque!$M$43))</f>
        <v/>
      </c>
      <c r="K5482" s="10">
        <f>IF(Datos!$G$5482&lt;=Bosque!$E$44,IF(Datos!$H$5482&lt;=Bosque!$E$45,Bosque!$M$46,Bosque!$M$47),IF(Datos!$F$5482&lt;=Bosque!$E$48,Bosque!$M$49,Bosque!$M$50))</f>
        <v/>
      </c>
      <c r="L5482" s="10">
        <f>AVERAGE(E5482:K5482)</f>
        <v/>
      </c>
      <c r="M5482" s="10">
        <f>$M$2</f>
        <v/>
      </c>
      <c r="N5482">
        <f>IF(L5482&gt;=M5482,"Sí","No")</f>
        <v/>
      </c>
      <c r="O5482">
        <f>--AND(C5482=1,N5482="Sí")</f>
        <v/>
      </c>
      <c r="P5482">
        <f>--AND(C5482=0,N5482="Sí")</f>
        <v/>
      </c>
      <c r="Q5482">
        <f>--AND(C5482=1,N5482="No")</f>
        <v/>
      </c>
      <c r="R5482">
        <f>--AND(C5482=0,N5482="No")</f>
        <v/>
      </c>
      <c r="S5482">
        <f>--(C5482=--(L5482&gt;=M5482))</f>
        <v/>
      </c>
      <c r="T5482" s="11">
        <f>O5482*60000-P5482*3000</f>
        <v/>
      </c>
    </row>
    <row r="5483">
      <c r="A5483">
        <f>Datos!A5483</f>
        <v/>
      </c>
      <c r="B5483">
        <f>Datos!B5483</f>
        <v/>
      </c>
      <c r="C5483">
        <f>Datos!D5483</f>
        <v/>
      </c>
      <c r="D5483" t="n">
        <v>5483</v>
      </c>
      <c r="E5483" s="10">
        <f>IF(Datos!$G$5483&lt;=Bosque!$E$4,IF(Datos!$H$5483&lt;=Bosque!$E$5,Bosque!$M$6,Bosque!$M$7),IF(Datos!$G$5483&lt;=Bosque!$E$8,Bosque!$M$9,Bosque!$M$10))</f>
        <v/>
      </c>
      <c r="F5483" s="10">
        <f>IF(Datos!$H$5483&lt;=Bosque!$E$11,IF(Datos!$E$5483&lt;=Bosque!$E$12,Bosque!$M$13,Bosque!$M$14),IF(Datos!$I$5483&lt;=Bosque!$E$15,Bosque!$M$16,Bosque!$M$17))</f>
        <v/>
      </c>
      <c r="G5483" s="10">
        <f>IF(Datos!$E$5483&lt;=Bosque!$E$18,IF(Datos!$I$5483&lt;=Bosque!$E$19,Bosque!$M$20,Bosque!$M$21),Bosque!$M$22)</f>
        <v/>
      </c>
      <c r="H5483" s="10">
        <f>IF(Datos!$E$5483&lt;=Bosque!$E$23,IF(Datos!$E$5483&lt;=Bosque!$E$24,Bosque!$M$25,Bosque!$M$26),IF(Datos!$E$5483&lt;=Bosque!$E$27,Bosque!$M$28,Bosque!$M$29))</f>
        <v/>
      </c>
      <c r="I5483" s="10">
        <f>IF(Datos!$G$5483&lt;=Bosque!$E$30,IF(Datos!$E$5483&lt;=Bosque!$E$31,Bosque!$M$32,Bosque!$M$33),IF(Datos!$E$5483&lt;=Bosque!$E$34,Bosque!$M$35,Bosque!$M$36))</f>
        <v/>
      </c>
      <c r="J5483" s="10">
        <f>IF(Datos!$I$5483&lt;=Bosque!$E$37,IF(Datos!$H$5483&lt;=Bosque!$E$38,Bosque!$M$39,Bosque!$M$40),IF(Datos!$F$5483&lt;=Bosque!$E$41,Bosque!$M$42,Bosque!$M$43))</f>
        <v/>
      </c>
      <c r="K5483" s="10">
        <f>IF(Datos!$G$5483&lt;=Bosque!$E$44,IF(Datos!$H$5483&lt;=Bosque!$E$45,Bosque!$M$46,Bosque!$M$47),IF(Datos!$F$5483&lt;=Bosque!$E$48,Bosque!$M$49,Bosque!$M$50))</f>
        <v/>
      </c>
      <c r="L5483" s="10">
        <f>AVERAGE(E5483:K5483)</f>
        <v/>
      </c>
      <c r="M5483" s="10">
        <f>$M$2</f>
        <v/>
      </c>
      <c r="N5483">
        <f>IF(L5483&gt;=M5483,"Sí","No")</f>
        <v/>
      </c>
      <c r="O5483">
        <f>--AND(C5483=1,N5483="Sí")</f>
        <v/>
      </c>
      <c r="P5483">
        <f>--AND(C5483=0,N5483="Sí")</f>
        <v/>
      </c>
      <c r="Q5483">
        <f>--AND(C5483=1,N5483="No")</f>
        <v/>
      </c>
      <c r="R5483">
        <f>--AND(C5483=0,N5483="No")</f>
        <v/>
      </c>
      <c r="S5483">
        <f>--(C5483=--(L5483&gt;=M5483))</f>
        <v/>
      </c>
      <c r="T5483" s="11">
        <f>O5483*60000-P5483*3000</f>
        <v/>
      </c>
    </row>
    <row r="5484">
      <c r="A5484">
        <f>Datos!A5484</f>
        <v/>
      </c>
      <c r="B5484">
        <f>Datos!B5484</f>
        <v/>
      </c>
      <c r="C5484">
        <f>Datos!D5484</f>
        <v/>
      </c>
      <c r="D5484" t="n">
        <v>5484</v>
      </c>
      <c r="E5484" s="10">
        <f>IF(Datos!$G$5484&lt;=Bosque!$E$4,IF(Datos!$H$5484&lt;=Bosque!$E$5,Bosque!$M$6,Bosque!$M$7),IF(Datos!$G$5484&lt;=Bosque!$E$8,Bosque!$M$9,Bosque!$M$10))</f>
        <v/>
      </c>
      <c r="F5484" s="10">
        <f>IF(Datos!$H$5484&lt;=Bosque!$E$11,IF(Datos!$E$5484&lt;=Bosque!$E$12,Bosque!$M$13,Bosque!$M$14),IF(Datos!$I$5484&lt;=Bosque!$E$15,Bosque!$M$16,Bosque!$M$17))</f>
        <v/>
      </c>
      <c r="G5484" s="10">
        <f>IF(Datos!$E$5484&lt;=Bosque!$E$18,IF(Datos!$I$5484&lt;=Bosque!$E$19,Bosque!$M$20,Bosque!$M$21),Bosque!$M$22)</f>
        <v/>
      </c>
      <c r="H5484" s="10">
        <f>IF(Datos!$E$5484&lt;=Bosque!$E$23,IF(Datos!$E$5484&lt;=Bosque!$E$24,Bosque!$M$25,Bosque!$M$26),IF(Datos!$E$5484&lt;=Bosque!$E$27,Bosque!$M$28,Bosque!$M$29))</f>
        <v/>
      </c>
      <c r="I5484" s="10">
        <f>IF(Datos!$G$5484&lt;=Bosque!$E$30,IF(Datos!$E$5484&lt;=Bosque!$E$31,Bosque!$M$32,Bosque!$M$33),IF(Datos!$E$5484&lt;=Bosque!$E$34,Bosque!$M$35,Bosque!$M$36))</f>
        <v/>
      </c>
      <c r="J5484" s="10">
        <f>IF(Datos!$I$5484&lt;=Bosque!$E$37,IF(Datos!$H$5484&lt;=Bosque!$E$38,Bosque!$M$39,Bosque!$M$40),IF(Datos!$F$5484&lt;=Bosque!$E$41,Bosque!$M$42,Bosque!$M$43))</f>
        <v/>
      </c>
      <c r="K5484" s="10">
        <f>IF(Datos!$G$5484&lt;=Bosque!$E$44,IF(Datos!$H$5484&lt;=Bosque!$E$45,Bosque!$M$46,Bosque!$M$47),IF(Datos!$F$5484&lt;=Bosque!$E$48,Bosque!$M$49,Bosque!$M$50))</f>
        <v/>
      </c>
      <c r="L5484" s="10">
        <f>AVERAGE(E5484:K5484)</f>
        <v/>
      </c>
      <c r="M5484" s="10">
        <f>$M$2</f>
        <v/>
      </c>
      <c r="N5484">
        <f>IF(L5484&gt;=M5484,"Sí","No")</f>
        <v/>
      </c>
      <c r="O5484">
        <f>--AND(C5484=1,N5484="Sí")</f>
        <v/>
      </c>
      <c r="P5484">
        <f>--AND(C5484=0,N5484="Sí")</f>
        <v/>
      </c>
      <c r="Q5484">
        <f>--AND(C5484=1,N5484="No")</f>
        <v/>
      </c>
      <c r="R5484">
        <f>--AND(C5484=0,N5484="No")</f>
        <v/>
      </c>
      <c r="S5484">
        <f>--(C5484=--(L5484&gt;=M5484))</f>
        <v/>
      </c>
      <c r="T5484" s="11">
        <f>O5484*60000-P5484*3000</f>
        <v/>
      </c>
    </row>
    <row r="5485">
      <c r="A5485">
        <f>Datos!A5485</f>
        <v/>
      </c>
      <c r="B5485">
        <f>Datos!B5485</f>
        <v/>
      </c>
      <c r="C5485">
        <f>Datos!D5485</f>
        <v/>
      </c>
      <c r="D5485" t="n">
        <v>5485</v>
      </c>
      <c r="E5485" s="10">
        <f>IF(Datos!$G$5485&lt;=Bosque!$E$4,IF(Datos!$H$5485&lt;=Bosque!$E$5,Bosque!$M$6,Bosque!$M$7),IF(Datos!$G$5485&lt;=Bosque!$E$8,Bosque!$M$9,Bosque!$M$10))</f>
        <v/>
      </c>
      <c r="F5485" s="10">
        <f>IF(Datos!$H$5485&lt;=Bosque!$E$11,IF(Datos!$E$5485&lt;=Bosque!$E$12,Bosque!$M$13,Bosque!$M$14),IF(Datos!$I$5485&lt;=Bosque!$E$15,Bosque!$M$16,Bosque!$M$17))</f>
        <v/>
      </c>
      <c r="G5485" s="10">
        <f>IF(Datos!$E$5485&lt;=Bosque!$E$18,IF(Datos!$I$5485&lt;=Bosque!$E$19,Bosque!$M$20,Bosque!$M$21),Bosque!$M$22)</f>
        <v/>
      </c>
      <c r="H5485" s="10">
        <f>IF(Datos!$E$5485&lt;=Bosque!$E$23,IF(Datos!$E$5485&lt;=Bosque!$E$24,Bosque!$M$25,Bosque!$M$26),IF(Datos!$E$5485&lt;=Bosque!$E$27,Bosque!$M$28,Bosque!$M$29))</f>
        <v/>
      </c>
      <c r="I5485" s="10">
        <f>IF(Datos!$G$5485&lt;=Bosque!$E$30,IF(Datos!$E$5485&lt;=Bosque!$E$31,Bosque!$M$32,Bosque!$M$33),IF(Datos!$E$5485&lt;=Bosque!$E$34,Bosque!$M$35,Bosque!$M$36))</f>
        <v/>
      </c>
      <c r="J5485" s="10">
        <f>IF(Datos!$I$5485&lt;=Bosque!$E$37,IF(Datos!$H$5485&lt;=Bosque!$E$38,Bosque!$M$39,Bosque!$M$40),IF(Datos!$F$5485&lt;=Bosque!$E$41,Bosque!$M$42,Bosque!$M$43))</f>
        <v/>
      </c>
      <c r="K5485" s="10">
        <f>IF(Datos!$G$5485&lt;=Bosque!$E$44,IF(Datos!$H$5485&lt;=Bosque!$E$45,Bosque!$M$46,Bosque!$M$47),IF(Datos!$F$5485&lt;=Bosque!$E$48,Bosque!$M$49,Bosque!$M$50))</f>
        <v/>
      </c>
      <c r="L5485" s="10">
        <f>AVERAGE(E5485:K5485)</f>
        <v/>
      </c>
      <c r="M5485" s="10">
        <f>$M$2</f>
        <v/>
      </c>
      <c r="N5485">
        <f>IF(L5485&gt;=M5485,"Sí","No")</f>
        <v/>
      </c>
      <c r="O5485">
        <f>--AND(C5485=1,N5485="Sí")</f>
        <v/>
      </c>
      <c r="P5485">
        <f>--AND(C5485=0,N5485="Sí")</f>
        <v/>
      </c>
      <c r="Q5485">
        <f>--AND(C5485=1,N5485="No")</f>
        <v/>
      </c>
      <c r="R5485">
        <f>--AND(C5485=0,N5485="No")</f>
        <v/>
      </c>
      <c r="S5485">
        <f>--(C5485=--(L5485&gt;=M5485))</f>
        <v/>
      </c>
      <c r="T5485" s="11">
        <f>O5485*60000-P5485*3000</f>
        <v/>
      </c>
    </row>
    <row r="5486">
      <c r="A5486">
        <f>Datos!A5486</f>
        <v/>
      </c>
      <c r="B5486">
        <f>Datos!B5486</f>
        <v/>
      </c>
      <c r="C5486">
        <f>Datos!D5486</f>
        <v/>
      </c>
      <c r="D5486" t="n">
        <v>5486</v>
      </c>
      <c r="E5486" s="10">
        <f>IF(Datos!$G$5486&lt;=Bosque!$E$4,IF(Datos!$H$5486&lt;=Bosque!$E$5,Bosque!$M$6,Bosque!$M$7),IF(Datos!$G$5486&lt;=Bosque!$E$8,Bosque!$M$9,Bosque!$M$10))</f>
        <v/>
      </c>
      <c r="F5486" s="10">
        <f>IF(Datos!$H$5486&lt;=Bosque!$E$11,IF(Datos!$E$5486&lt;=Bosque!$E$12,Bosque!$M$13,Bosque!$M$14),IF(Datos!$I$5486&lt;=Bosque!$E$15,Bosque!$M$16,Bosque!$M$17))</f>
        <v/>
      </c>
      <c r="G5486" s="10">
        <f>IF(Datos!$E$5486&lt;=Bosque!$E$18,IF(Datos!$I$5486&lt;=Bosque!$E$19,Bosque!$M$20,Bosque!$M$21),Bosque!$M$22)</f>
        <v/>
      </c>
      <c r="H5486" s="10">
        <f>IF(Datos!$E$5486&lt;=Bosque!$E$23,IF(Datos!$E$5486&lt;=Bosque!$E$24,Bosque!$M$25,Bosque!$M$26),IF(Datos!$E$5486&lt;=Bosque!$E$27,Bosque!$M$28,Bosque!$M$29))</f>
        <v/>
      </c>
      <c r="I5486" s="10">
        <f>IF(Datos!$G$5486&lt;=Bosque!$E$30,IF(Datos!$E$5486&lt;=Bosque!$E$31,Bosque!$M$32,Bosque!$M$33),IF(Datos!$E$5486&lt;=Bosque!$E$34,Bosque!$M$35,Bosque!$M$36))</f>
        <v/>
      </c>
      <c r="J5486" s="10">
        <f>IF(Datos!$I$5486&lt;=Bosque!$E$37,IF(Datos!$H$5486&lt;=Bosque!$E$38,Bosque!$M$39,Bosque!$M$40),IF(Datos!$F$5486&lt;=Bosque!$E$41,Bosque!$M$42,Bosque!$M$43))</f>
        <v/>
      </c>
      <c r="K5486" s="10">
        <f>IF(Datos!$G$5486&lt;=Bosque!$E$44,IF(Datos!$H$5486&lt;=Bosque!$E$45,Bosque!$M$46,Bosque!$M$47),IF(Datos!$F$5486&lt;=Bosque!$E$48,Bosque!$M$49,Bosque!$M$50))</f>
        <v/>
      </c>
      <c r="L5486" s="10">
        <f>AVERAGE(E5486:K5486)</f>
        <v/>
      </c>
      <c r="M5486" s="10">
        <f>$M$2</f>
        <v/>
      </c>
      <c r="N5486">
        <f>IF(L5486&gt;=M5486,"Sí","No")</f>
        <v/>
      </c>
      <c r="O5486">
        <f>--AND(C5486=1,N5486="Sí")</f>
        <v/>
      </c>
      <c r="P5486">
        <f>--AND(C5486=0,N5486="Sí")</f>
        <v/>
      </c>
      <c r="Q5486">
        <f>--AND(C5486=1,N5486="No")</f>
        <v/>
      </c>
      <c r="R5486">
        <f>--AND(C5486=0,N5486="No")</f>
        <v/>
      </c>
      <c r="S5486">
        <f>--(C5486=--(L5486&gt;=M5486))</f>
        <v/>
      </c>
      <c r="T5486" s="11">
        <f>O5486*60000-P5486*3000</f>
        <v/>
      </c>
    </row>
    <row r="5487">
      <c r="A5487">
        <f>Datos!A5487</f>
        <v/>
      </c>
      <c r="B5487">
        <f>Datos!B5487</f>
        <v/>
      </c>
      <c r="C5487">
        <f>Datos!D5487</f>
        <v/>
      </c>
      <c r="D5487" t="n">
        <v>5487</v>
      </c>
      <c r="E5487" s="10">
        <f>IF(Datos!$G$5487&lt;=Bosque!$E$4,IF(Datos!$H$5487&lt;=Bosque!$E$5,Bosque!$M$6,Bosque!$M$7),IF(Datos!$G$5487&lt;=Bosque!$E$8,Bosque!$M$9,Bosque!$M$10))</f>
        <v/>
      </c>
      <c r="F5487" s="10">
        <f>IF(Datos!$H$5487&lt;=Bosque!$E$11,IF(Datos!$E$5487&lt;=Bosque!$E$12,Bosque!$M$13,Bosque!$M$14),IF(Datos!$I$5487&lt;=Bosque!$E$15,Bosque!$M$16,Bosque!$M$17))</f>
        <v/>
      </c>
      <c r="G5487" s="10">
        <f>IF(Datos!$E$5487&lt;=Bosque!$E$18,IF(Datos!$I$5487&lt;=Bosque!$E$19,Bosque!$M$20,Bosque!$M$21),Bosque!$M$22)</f>
        <v/>
      </c>
      <c r="H5487" s="10">
        <f>IF(Datos!$E$5487&lt;=Bosque!$E$23,IF(Datos!$E$5487&lt;=Bosque!$E$24,Bosque!$M$25,Bosque!$M$26),IF(Datos!$E$5487&lt;=Bosque!$E$27,Bosque!$M$28,Bosque!$M$29))</f>
        <v/>
      </c>
      <c r="I5487" s="10">
        <f>IF(Datos!$G$5487&lt;=Bosque!$E$30,IF(Datos!$E$5487&lt;=Bosque!$E$31,Bosque!$M$32,Bosque!$M$33),IF(Datos!$E$5487&lt;=Bosque!$E$34,Bosque!$M$35,Bosque!$M$36))</f>
        <v/>
      </c>
      <c r="J5487" s="10">
        <f>IF(Datos!$I$5487&lt;=Bosque!$E$37,IF(Datos!$H$5487&lt;=Bosque!$E$38,Bosque!$M$39,Bosque!$M$40),IF(Datos!$F$5487&lt;=Bosque!$E$41,Bosque!$M$42,Bosque!$M$43))</f>
        <v/>
      </c>
      <c r="K5487" s="10">
        <f>IF(Datos!$G$5487&lt;=Bosque!$E$44,IF(Datos!$H$5487&lt;=Bosque!$E$45,Bosque!$M$46,Bosque!$M$47),IF(Datos!$F$5487&lt;=Bosque!$E$48,Bosque!$M$49,Bosque!$M$50))</f>
        <v/>
      </c>
      <c r="L5487" s="10">
        <f>AVERAGE(E5487:K5487)</f>
        <v/>
      </c>
      <c r="M5487" s="10">
        <f>$M$2</f>
        <v/>
      </c>
      <c r="N5487">
        <f>IF(L5487&gt;=M5487,"Sí","No")</f>
        <v/>
      </c>
      <c r="O5487">
        <f>--AND(C5487=1,N5487="Sí")</f>
        <v/>
      </c>
      <c r="P5487">
        <f>--AND(C5487=0,N5487="Sí")</f>
        <v/>
      </c>
      <c r="Q5487">
        <f>--AND(C5487=1,N5487="No")</f>
        <v/>
      </c>
      <c r="R5487">
        <f>--AND(C5487=0,N5487="No")</f>
        <v/>
      </c>
      <c r="S5487">
        <f>--(C5487=--(L5487&gt;=M5487))</f>
        <v/>
      </c>
      <c r="T5487" s="11">
        <f>O5487*60000-P5487*3000</f>
        <v/>
      </c>
    </row>
    <row r="5488">
      <c r="A5488">
        <f>Datos!A5488</f>
        <v/>
      </c>
      <c r="B5488">
        <f>Datos!B5488</f>
        <v/>
      </c>
      <c r="C5488">
        <f>Datos!D5488</f>
        <v/>
      </c>
      <c r="D5488" t="n">
        <v>5488</v>
      </c>
      <c r="E5488" s="10">
        <f>IF(Datos!$G$5488&lt;=Bosque!$E$4,IF(Datos!$H$5488&lt;=Bosque!$E$5,Bosque!$M$6,Bosque!$M$7),IF(Datos!$G$5488&lt;=Bosque!$E$8,Bosque!$M$9,Bosque!$M$10))</f>
        <v/>
      </c>
      <c r="F5488" s="10">
        <f>IF(Datos!$H$5488&lt;=Bosque!$E$11,IF(Datos!$E$5488&lt;=Bosque!$E$12,Bosque!$M$13,Bosque!$M$14),IF(Datos!$I$5488&lt;=Bosque!$E$15,Bosque!$M$16,Bosque!$M$17))</f>
        <v/>
      </c>
      <c r="G5488" s="10">
        <f>IF(Datos!$E$5488&lt;=Bosque!$E$18,IF(Datos!$I$5488&lt;=Bosque!$E$19,Bosque!$M$20,Bosque!$M$21),Bosque!$M$22)</f>
        <v/>
      </c>
      <c r="H5488" s="10">
        <f>IF(Datos!$E$5488&lt;=Bosque!$E$23,IF(Datos!$E$5488&lt;=Bosque!$E$24,Bosque!$M$25,Bosque!$M$26),IF(Datos!$E$5488&lt;=Bosque!$E$27,Bosque!$M$28,Bosque!$M$29))</f>
        <v/>
      </c>
      <c r="I5488" s="10">
        <f>IF(Datos!$G$5488&lt;=Bosque!$E$30,IF(Datos!$E$5488&lt;=Bosque!$E$31,Bosque!$M$32,Bosque!$M$33),IF(Datos!$E$5488&lt;=Bosque!$E$34,Bosque!$M$35,Bosque!$M$36))</f>
        <v/>
      </c>
      <c r="J5488" s="10">
        <f>IF(Datos!$I$5488&lt;=Bosque!$E$37,IF(Datos!$H$5488&lt;=Bosque!$E$38,Bosque!$M$39,Bosque!$M$40),IF(Datos!$F$5488&lt;=Bosque!$E$41,Bosque!$M$42,Bosque!$M$43))</f>
        <v/>
      </c>
      <c r="K5488" s="10">
        <f>IF(Datos!$G$5488&lt;=Bosque!$E$44,IF(Datos!$H$5488&lt;=Bosque!$E$45,Bosque!$M$46,Bosque!$M$47),IF(Datos!$F$5488&lt;=Bosque!$E$48,Bosque!$M$49,Bosque!$M$50))</f>
        <v/>
      </c>
      <c r="L5488" s="10">
        <f>AVERAGE(E5488:K5488)</f>
        <v/>
      </c>
      <c r="M5488" s="10">
        <f>$M$2</f>
        <v/>
      </c>
      <c r="N5488">
        <f>IF(L5488&gt;=M5488,"Sí","No")</f>
        <v/>
      </c>
      <c r="O5488">
        <f>--AND(C5488=1,N5488="Sí")</f>
        <v/>
      </c>
      <c r="P5488">
        <f>--AND(C5488=0,N5488="Sí")</f>
        <v/>
      </c>
      <c r="Q5488">
        <f>--AND(C5488=1,N5488="No")</f>
        <v/>
      </c>
      <c r="R5488">
        <f>--AND(C5488=0,N5488="No")</f>
        <v/>
      </c>
      <c r="S5488">
        <f>--(C5488=--(L5488&gt;=M5488))</f>
        <v/>
      </c>
      <c r="T5488" s="11">
        <f>O5488*60000-P5488*3000</f>
        <v/>
      </c>
    </row>
    <row r="5489">
      <c r="A5489">
        <f>Datos!A5489</f>
        <v/>
      </c>
      <c r="B5489">
        <f>Datos!B5489</f>
        <v/>
      </c>
      <c r="C5489">
        <f>Datos!D5489</f>
        <v/>
      </c>
      <c r="D5489" t="n">
        <v>5489</v>
      </c>
      <c r="E5489" s="10">
        <f>IF(Datos!$G$5489&lt;=Bosque!$E$4,IF(Datos!$H$5489&lt;=Bosque!$E$5,Bosque!$M$6,Bosque!$M$7),IF(Datos!$G$5489&lt;=Bosque!$E$8,Bosque!$M$9,Bosque!$M$10))</f>
        <v/>
      </c>
      <c r="F5489" s="10">
        <f>IF(Datos!$H$5489&lt;=Bosque!$E$11,IF(Datos!$E$5489&lt;=Bosque!$E$12,Bosque!$M$13,Bosque!$M$14),IF(Datos!$I$5489&lt;=Bosque!$E$15,Bosque!$M$16,Bosque!$M$17))</f>
        <v/>
      </c>
      <c r="G5489" s="10">
        <f>IF(Datos!$E$5489&lt;=Bosque!$E$18,IF(Datos!$I$5489&lt;=Bosque!$E$19,Bosque!$M$20,Bosque!$M$21),Bosque!$M$22)</f>
        <v/>
      </c>
      <c r="H5489" s="10">
        <f>IF(Datos!$E$5489&lt;=Bosque!$E$23,IF(Datos!$E$5489&lt;=Bosque!$E$24,Bosque!$M$25,Bosque!$M$26),IF(Datos!$E$5489&lt;=Bosque!$E$27,Bosque!$M$28,Bosque!$M$29))</f>
        <v/>
      </c>
      <c r="I5489" s="10">
        <f>IF(Datos!$G$5489&lt;=Bosque!$E$30,IF(Datos!$E$5489&lt;=Bosque!$E$31,Bosque!$M$32,Bosque!$M$33),IF(Datos!$E$5489&lt;=Bosque!$E$34,Bosque!$M$35,Bosque!$M$36))</f>
        <v/>
      </c>
      <c r="J5489" s="10">
        <f>IF(Datos!$I$5489&lt;=Bosque!$E$37,IF(Datos!$H$5489&lt;=Bosque!$E$38,Bosque!$M$39,Bosque!$M$40),IF(Datos!$F$5489&lt;=Bosque!$E$41,Bosque!$M$42,Bosque!$M$43))</f>
        <v/>
      </c>
      <c r="K5489" s="10">
        <f>IF(Datos!$G$5489&lt;=Bosque!$E$44,IF(Datos!$H$5489&lt;=Bosque!$E$45,Bosque!$M$46,Bosque!$M$47),IF(Datos!$F$5489&lt;=Bosque!$E$48,Bosque!$M$49,Bosque!$M$50))</f>
        <v/>
      </c>
      <c r="L5489" s="10">
        <f>AVERAGE(E5489:K5489)</f>
        <v/>
      </c>
      <c r="M5489" s="10">
        <f>$M$2</f>
        <v/>
      </c>
      <c r="N5489">
        <f>IF(L5489&gt;=M5489,"Sí","No")</f>
        <v/>
      </c>
      <c r="O5489">
        <f>--AND(C5489=1,N5489="Sí")</f>
        <v/>
      </c>
      <c r="P5489">
        <f>--AND(C5489=0,N5489="Sí")</f>
        <v/>
      </c>
      <c r="Q5489">
        <f>--AND(C5489=1,N5489="No")</f>
        <v/>
      </c>
      <c r="R5489">
        <f>--AND(C5489=0,N5489="No")</f>
        <v/>
      </c>
      <c r="S5489">
        <f>--(C5489=--(L5489&gt;=M5489))</f>
        <v/>
      </c>
      <c r="T5489" s="11">
        <f>O5489*60000-P5489*3000</f>
        <v/>
      </c>
    </row>
    <row r="5490">
      <c r="A5490">
        <f>Datos!A5490</f>
        <v/>
      </c>
      <c r="B5490">
        <f>Datos!B5490</f>
        <v/>
      </c>
      <c r="C5490">
        <f>Datos!D5490</f>
        <v/>
      </c>
      <c r="D5490" t="n">
        <v>5490</v>
      </c>
      <c r="E5490" s="10">
        <f>IF(Datos!$G$5490&lt;=Bosque!$E$4,IF(Datos!$H$5490&lt;=Bosque!$E$5,Bosque!$M$6,Bosque!$M$7),IF(Datos!$G$5490&lt;=Bosque!$E$8,Bosque!$M$9,Bosque!$M$10))</f>
        <v/>
      </c>
      <c r="F5490" s="10">
        <f>IF(Datos!$H$5490&lt;=Bosque!$E$11,IF(Datos!$E$5490&lt;=Bosque!$E$12,Bosque!$M$13,Bosque!$M$14),IF(Datos!$I$5490&lt;=Bosque!$E$15,Bosque!$M$16,Bosque!$M$17))</f>
        <v/>
      </c>
      <c r="G5490" s="10">
        <f>IF(Datos!$E$5490&lt;=Bosque!$E$18,IF(Datos!$I$5490&lt;=Bosque!$E$19,Bosque!$M$20,Bosque!$M$21),Bosque!$M$22)</f>
        <v/>
      </c>
      <c r="H5490" s="10">
        <f>IF(Datos!$E$5490&lt;=Bosque!$E$23,IF(Datos!$E$5490&lt;=Bosque!$E$24,Bosque!$M$25,Bosque!$M$26),IF(Datos!$E$5490&lt;=Bosque!$E$27,Bosque!$M$28,Bosque!$M$29))</f>
        <v/>
      </c>
      <c r="I5490" s="10">
        <f>IF(Datos!$G$5490&lt;=Bosque!$E$30,IF(Datos!$E$5490&lt;=Bosque!$E$31,Bosque!$M$32,Bosque!$M$33),IF(Datos!$E$5490&lt;=Bosque!$E$34,Bosque!$M$35,Bosque!$M$36))</f>
        <v/>
      </c>
      <c r="J5490" s="10">
        <f>IF(Datos!$I$5490&lt;=Bosque!$E$37,IF(Datos!$H$5490&lt;=Bosque!$E$38,Bosque!$M$39,Bosque!$M$40),IF(Datos!$F$5490&lt;=Bosque!$E$41,Bosque!$M$42,Bosque!$M$43))</f>
        <v/>
      </c>
      <c r="K5490" s="10">
        <f>IF(Datos!$G$5490&lt;=Bosque!$E$44,IF(Datos!$H$5490&lt;=Bosque!$E$45,Bosque!$M$46,Bosque!$M$47),IF(Datos!$F$5490&lt;=Bosque!$E$48,Bosque!$M$49,Bosque!$M$50))</f>
        <v/>
      </c>
      <c r="L5490" s="10">
        <f>AVERAGE(E5490:K5490)</f>
        <v/>
      </c>
      <c r="M5490" s="10">
        <f>$M$2</f>
        <v/>
      </c>
      <c r="N5490">
        <f>IF(L5490&gt;=M5490,"Sí","No")</f>
        <v/>
      </c>
      <c r="O5490">
        <f>--AND(C5490=1,N5490="Sí")</f>
        <v/>
      </c>
      <c r="P5490">
        <f>--AND(C5490=0,N5490="Sí")</f>
        <v/>
      </c>
      <c r="Q5490">
        <f>--AND(C5490=1,N5490="No")</f>
        <v/>
      </c>
      <c r="R5490">
        <f>--AND(C5490=0,N5490="No")</f>
        <v/>
      </c>
      <c r="S5490">
        <f>--(C5490=--(L5490&gt;=M5490))</f>
        <v/>
      </c>
      <c r="T5490" s="11">
        <f>O5490*60000-P5490*3000</f>
        <v/>
      </c>
    </row>
    <row r="5491">
      <c r="A5491">
        <f>Datos!A5491</f>
        <v/>
      </c>
      <c r="B5491">
        <f>Datos!B5491</f>
        <v/>
      </c>
      <c r="C5491">
        <f>Datos!D5491</f>
        <v/>
      </c>
      <c r="D5491" t="n">
        <v>5491</v>
      </c>
      <c r="E5491" s="10">
        <f>IF(Datos!$G$5491&lt;=Bosque!$E$4,IF(Datos!$H$5491&lt;=Bosque!$E$5,Bosque!$M$6,Bosque!$M$7),IF(Datos!$G$5491&lt;=Bosque!$E$8,Bosque!$M$9,Bosque!$M$10))</f>
        <v/>
      </c>
      <c r="F5491" s="10">
        <f>IF(Datos!$H$5491&lt;=Bosque!$E$11,IF(Datos!$E$5491&lt;=Bosque!$E$12,Bosque!$M$13,Bosque!$M$14),IF(Datos!$I$5491&lt;=Bosque!$E$15,Bosque!$M$16,Bosque!$M$17))</f>
        <v/>
      </c>
      <c r="G5491" s="10">
        <f>IF(Datos!$E$5491&lt;=Bosque!$E$18,IF(Datos!$I$5491&lt;=Bosque!$E$19,Bosque!$M$20,Bosque!$M$21),Bosque!$M$22)</f>
        <v/>
      </c>
      <c r="H5491" s="10">
        <f>IF(Datos!$E$5491&lt;=Bosque!$E$23,IF(Datos!$E$5491&lt;=Bosque!$E$24,Bosque!$M$25,Bosque!$M$26),IF(Datos!$E$5491&lt;=Bosque!$E$27,Bosque!$M$28,Bosque!$M$29))</f>
        <v/>
      </c>
      <c r="I5491" s="10">
        <f>IF(Datos!$G$5491&lt;=Bosque!$E$30,IF(Datos!$E$5491&lt;=Bosque!$E$31,Bosque!$M$32,Bosque!$M$33),IF(Datos!$E$5491&lt;=Bosque!$E$34,Bosque!$M$35,Bosque!$M$36))</f>
        <v/>
      </c>
      <c r="J5491" s="10">
        <f>IF(Datos!$I$5491&lt;=Bosque!$E$37,IF(Datos!$H$5491&lt;=Bosque!$E$38,Bosque!$M$39,Bosque!$M$40),IF(Datos!$F$5491&lt;=Bosque!$E$41,Bosque!$M$42,Bosque!$M$43))</f>
        <v/>
      </c>
      <c r="K5491" s="10">
        <f>IF(Datos!$G$5491&lt;=Bosque!$E$44,IF(Datos!$H$5491&lt;=Bosque!$E$45,Bosque!$M$46,Bosque!$M$47),IF(Datos!$F$5491&lt;=Bosque!$E$48,Bosque!$M$49,Bosque!$M$50))</f>
        <v/>
      </c>
      <c r="L5491" s="10">
        <f>AVERAGE(E5491:K5491)</f>
        <v/>
      </c>
      <c r="M5491" s="10">
        <f>$M$2</f>
        <v/>
      </c>
      <c r="N5491">
        <f>IF(L5491&gt;=M5491,"Sí","No")</f>
        <v/>
      </c>
      <c r="O5491">
        <f>--AND(C5491=1,N5491="Sí")</f>
        <v/>
      </c>
      <c r="P5491">
        <f>--AND(C5491=0,N5491="Sí")</f>
        <v/>
      </c>
      <c r="Q5491">
        <f>--AND(C5491=1,N5491="No")</f>
        <v/>
      </c>
      <c r="R5491">
        <f>--AND(C5491=0,N5491="No")</f>
        <v/>
      </c>
      <c r="S5491">
        <f>--(C5491=--(L5491&gt;=M5491))</f>
        <v/>
      </c>
      <c r="T5491" s="11">
        <f>O5491*60000-P5491*3000</f>
        <v/>
      </c>
    </row>
    <row r="5492">
      <c r="A5492">
        <f>Datos!A5492</f>
        <v/>
      </c>
      <c r="B5492">
        <f>Datos!B5492</f>
        <v/>
      </c>
      <c r="C5492">
        <f>Datos!D5492</f>
        <v/>
      </c>
      <c r="D5492" t="n">
        <v>5492</v>
      </c>
      <c r="E5492" s="10">
        <f>IF(Datos!$G$5492&lt;=Bosque!$E$4,IF(Datos!$H$5492&lt;=Bosque!$E$5,Bosque!$M$6,Bosque!$M$7),IF(Datos!$G$5492&lt;=Bosque!$E$8,Bosque!$M$9,Bosque!$M$10))</f>
        <v/>
      </c>
      <c r="F5492" s="10">
        <f>IF(Datos!$H$5492&lt;=Bosque!$E$11,IF(Datos!$E$5492&lt;=Bosque!$E$12,Bosque!$M$13,Bosque!$M$14),IF(Datos!$I$5492&lt;=Bosque!$E$15,Bosque!$M$16,Bosque!$M$17))</f>
        <v/>
      </c>
      <c r="G5492" s="10">
        <f>IF(Datos!$E$5492&lt;=Bosque!$E$18,IF(Datos!$I$5492&lt;=Bosque!$E$19,Bosque!$M$20,Bosque!$M$21),Bosque!$M$22)</f>
        <v/>
      </c>
      <c r="H5492" s="10">
        <f>IF(Datos!$E$5492&lt;=Bosque!$E$23,IF(Datos!$E$5492&lt;=Bosque!$E$24,Bosque!$M$25,Bosque!$M$26),IF(Datos!$E$5492&lt;=Bosque!$E$27,Bosque!$M$28,Bosque!$M$29))</f>
        <v/>
      </c>
      <c r="I5492" s="10">
        <f>IF(Datos!$G$5492&lt;=Bosque!$E$30,IF(Datos!$E$5492&lt;=Bosque!$E$31,Bosque!$M$32,Bosque!$M$33),IF(Datos!$E$5492&lt;=Bosque!$E$34,Bosque!$M$35,Bosque!$M$36))</f>
        <v/>
      </c>
      <c r="J5492" s="10">
        <f>IF(Datos!$I$5492&lt;=Bosque!$E$37,IF(Datos!$H$5492&lt;=Bosque!$E$38,Bosque!$M$39,Bosque!$M$40),IF(Datos!$F$5492&lt;=Bosque!$E$41,Bosque!$M$42,Bosque!$M$43))</f>
        <v/>
      </c>
      <c r="K5492" s="10">
        <f>IF(Datos!$G$5492&lt;=Bosque!$E$44,IF(Datos!$H$5492&lt;=Bosque!$E$45,Bosque!$M$46,Bosque!$M$47),IF(Datos!$F$5492&lt;=Bosque!$E$48,Bosque!$M$49,Bosque!$M$50))</f>
        <v/>
      </c>
      <c r="L5492" s="10">
        <f>AVERAGE(E5492:K5492)</f>
        <v/>
      </c>
      <c r="M5492" s="10">
        <f>$M$2</f>
        <v/>
      </c>
      <c r="N5492">
        <f>IF(L5492&gt;=M5492,"Sí","No")</f>
        <v/>
      </c>
      <c r="O5492">
        <f>--AND(C5492=1,N5492="Sí")</f>
        <v/>
      </c>
      <c r="P5492">
        <f>--AND(C5492=0,N5492="Sí")</f>
        <v/>
      </c>
      <c r="Q5492">
        <f>--AND(C5492=1,N5492="No")</f>
        <v/>
      </c>
      <c r="R5492">
        <f>--AND(C5492=0,N5492="No")</f>
        <v/>
      </c>
      <c r="S5492">
        <f>--(C5492=--(L5492&gt;=M5492))</f>
        <v/>
      </c>
      <c r="T5492" s="11">
        <f>O5492*60000-P5492*3000</f>
        <v/>
      </c>
    </row>
    <row r="5493">
      <c r="A5493">
        <f>Datos!A5493</f>
        <v/>
      </c>
      <c r="B5493">
        <f>Datos!B5493</f>
        <v/>
      </c>
      <c r="C5493">
        <f>Datos!D5493</f>
        <v/>
      </c>
      <c r="D5493" t="n">
        <v>5493</v>
      </c>
      <c r="E5493" s="10">
        <f>IF(Datos!$G$5493&lt;=Bosque!$E$4,IF(Datos!$H$5493&lt;=Bosque!$E$5,Bosque!$M$6,Bosque!$M$7),IF(Datos!$G$5493&lt;=Bosque!$E$8,Bosque!$M$9,Bosque!$M$10))</f>
        <v/>
      </c>
      <c r="F5493" s="10">
        <f>IF(Datos!$H$5493&lt;=Bosque!$E$11,IF(Datos!$E$5493&lt;=Bosque!$E$12,Bosque!$M$13,Bosque!$M$14),IF(Datos!$I$5493&lt;=Bosque!$E$15,Bosque!$M$16,Bosque!$M$17))</f>
        <v/>
      </c>
      <c r="G5493" s="10">
        <f>IF(Datos!$E$5493&lt;=Bosque!$E$18,IF(Datos!$I$5493&lt;=Bosque!$E$19,Bosque!$M$20,Bosque!$M$21),Bosque!$M$22)</f>
        <v/>
      </c>
      <c r="H5493" s="10">
        <f>IF(Datos!$E$5493&lt;=Bosque!$E$23,IF(Datos!$E$5493&lt;=Bosque!$E$24,Bosque!$M$25,Bosque!$M$26),IF(Datos!$E$5493&lt;=Bosque!$E$27,Bosque!$M$28,Bosque!$M$29))</f>
        <v/>
      </c>
      <c r="I5493" s="10">
        <f>IF(Datos!$G$5493&lt;=Bosque!$E$30,IF(Datos!$E$5493&lt;=Bosque!$E$31,Bosque!$M$32,Bosque!$M$33),IF(Datos!$E$5493&lt;=Bosque!$E$34,Bosque!$M$35,Bosque!$M$36))</f>
        <v/>
      </c>
      <c r="J5493" s="10">
        <f>IF(Datos!$I$5493&lt;=Bosque!$E$37,IF(Datos!$H$5493&lt;=Bosque!$E$38,Bosque!$M$39,Bosque!$M$40),IF(Datos!$F$5493&lt;=Bosque!$E$41,Bosque!$M$42,Bosque!$M$43))</f>
        <v/>
      </c>
      <c r="K5493" s="10">
        <f>IF(Datos!$G$5493&lt;=Bosque!$E$44,IF(Datos!$H$5493&lt;=Bosque!$E$45,Bosque!$M$46,Bosque!$M$47),IF(Datos!$F$5493&lt;=Bosque!$E$48,Bosque!$M$49,Bosque!$M$50))</f>
        <v/>
      </c>
      <c r="L5493" s="10">
        <f>AVERAGE(E5493:K5493)</f>
        <v/>
      </c>
      <c r="M5493" s="10">
        <f>$M$2</f>
        <v/>
      </c>
      <c r="N5493">
        <f>IF(L5493&gt;=M5493,"Sí","No")</f>
        <v/>
      </c>
      <c r="O5493">
        <f>--AND(C5493=1,N5493="Sí")</f>
        <v/>
      </c>
      <c r="P5493">
        <f>--AND(C5493=0,N5493="Sí")</f>
        <v/>
      </c>
      <c r="Q5493">
        <f>--AND(C5493=1,N5493="No")</f>
        <v/>
      </c>
      <c r="R5493">
        <f>--AND(C5493=0,N5493="No")</f>
        <v/>
      </c>
      <c r="S5493">
        <f>--(C5493=--(L5493&gt;=M5493))</f>
        <v/>
      </c>
      <c r="T5493" s="11">
        <f>O5493*60000-P5493*3000</f>
        <v/>
      </c>
    </row>
    <row r="5494">
      <c r="A5494">
        <f>Datos!A5494</f>
        <v/>
      </c>
      <c r="B5494">
        <f>Datos!B5494</f>
        <v/>
      </c>
      <c r="C5494">
        <f>Datos!D5494</f>
        <v/>
      </c>
      <c r="D5494" t="n">
        <v>5494</v>
      </c>
      <c r="E5494" s="10">
        <f>IF(Datos!$G$5494&lt;=Bosque!$E$4,IF(Datos!$H$5494&lt;=Bosque!$E$5,Bosque!$M$6,Bosque!$M$7),IF(Datos!$G$5494&lt;=Bosque!$E$8,Bosque!$M$9,Bosque!$M$10))</f>
        <v/>
      </c>
      <c r="F5494" s="10">
        <f>IF(Datos!$H$5494&lt;=Bosque!$E$11,IF(Datos!$E$5494&lt;=Bosque!$E$12,Bosque!$M$13,Bosque!$M$14),IF(Datos!$I$5494&lt;=Bosque!$E$15,Bosque!$M$16,Bosque!$M$17))</f>
        <v/>
      </c>
      <c r="G5494" s="10">
        <f>IF(Datos!$E$5494&lt;=Bosque!$E$18,IF(Datos!$I$5494&lt;=Bosque!$E$19,Bosque!$M$20,Bosque!$M$21),Bosque!$M$22)</f>
        <v/>
      </c>
      <c r="H5494" s="10">
        <f>IF(Datos!$E$5494&lt;=Bosque!$E$23,IF(Datos!$E$5494&lt;=Bosque!$E$24,Bosque!$M$25,Bosque!$M$26),IF(Datos!$E$5494&lt;=Bosque!$E$27,Bosque!$M$28,Bosque!$M$29))</f>
        <v/>
      </c>
      <c r="I5494" s="10">
        <f>IF(Datos!$G$5494&lt;=Bosque!$E$30,IF(Datos!$E$5494&lt;=Bosque!$E$31,Bosque!$M$32,Bosque!$M$33),IF(Datos!$E$5494&lt;=Bosque!$E$34,Bosque!$M$35,Bosque!$M$36))</f>
        <v/>
      </c>
      <c r="J5494" s="10">
        <f>IF(Datos!$I$5494&lt;=Bosque!$E$37,IF(Datos!$H$5494&lt;=Bosque!$E$38,Bosque!$M$39,Bosque!$M$40),IF(Datos!$F$5494&lt;=Bosque!$E$41,Bosque!$M$42,Bosque!$M$43))</f>
        <v/>
      </c>
      <c r="K5494" s="10">
        <f>IF(Datos!$G$5494&lt;=Bosque!$E$44,IF(Datos!$H$5494&lt;=Bosque!$E$45,Bosque!$M$46,Bosque!$M$47),IF(Datos!$F$5494&lt;=Bosque!$E$48,Bosque!$M$49,Bosque!$M$50))</f>
        <v/>
      </c>
      <c r="L5494" s="10">
        <f>AVERAGE(E5494:K5494)</f>
        <v/>
      </c>
      <c r="M5494" s="10">
        <f>$M$2</f>
        <v/>
      </c>
      <c r="N5494">
        <f>IF(L5494&gt;=M5494,"Sí","No")</f>
        <v/>
      </c>
      <c r="O5494">
        <f>--AND(C5494=1,N5494="Sí")</f>
        <v/>
      </c>
      <c r="P5494">
        <f>--AND(C5494=0,N5494="Sí")</f>
        <v/>
      </c>
      <c r="Q5494">
        <f>--AND(C5494=1,N5494="No")</f>
        <v/>
      </c>
      <c r="R5494">
        <f>--AND(C5494=0,N5494="No")</f>
        <v/>
      </c>
      <c r="S5494">
        <f>--(C5494=--(L5494&gt;=M5494))</f>
        <v/>
      </c>
      <c r="T5494" s="11">
        <f>O5494*60000-P5494*3000</f>
        <v/>
      </c>
    </row>
    <row r="5495">
      <c r="A5495">
        <f>Datos!A5495</f>
        <v/>
      </c>
      <c r="B5495">
        <f>Datos!B5495</f>
        <v/>
      </c>
      <c r="C5495">
        <f>Datos!D5495</f>
        <v/>
      </c>
      <c r="D5495" t="n">
        <v>5495</v>
      </c>
      <c r="E5495" s="10">
        <f>IF(Datos!$G$5495&lt;=Bosque!$E$4,IF(Datos!$H$5495&lt;=Bosque!$E$5,Bosque!$M$6,Bosque!$M$7),IF(Datos!$G$5495&lt;=Bosque!$E$8,Bosque!$M$9,Bosque!$M$10))</f>
        <v/>
      </c>
      <c r="F5495" s="10">
        <f>IF(Datos!$H$5495&lt;=Bosque!$E$11,IF(Datos!$E$5495&lt;=Bosque!$E$12,Bosque!$M$13,Bosque!$M$14),IF(Datos!$I$5495&lt;=Bosque!$E$15,Bosque!$M$16,Bosque!$M$17))</f>
        <v/>
      </c>
      <c r="G5495" s="10">
        <f>IF(Datos!$E$5495&lt;=Bosque!$E$18,IF(Datos!$I$5495&lt;=Bosque!$E$19,Bosque!$M$20,Bosque!$M$21),Bosque!$M$22)</f>
        <v/>
      </c>
      <c r="H5495" s="10">
        <f>IF(Datos!$E$5495&lt;=Bosque!$E$23,IF(Datos!$E$5495&lt;=Bosque!$E$24,Bosque!$M$25,Bosque!$M$26),IF(Datos!$E$5495&lt;=Bosque!$E$27,Bosque!$M$28,Bosque!$M$29))</f>
        <v/>
      </c>
      <c r="I5495" s="10">
        <f>IF(Datos!$G$5495&lt;=Bosque!$E$30,IF(Datos!$E$5495&lt;=Bosque!$E$31,Bosque!$M$32,Bosque!$M$33),IF(Datos!$E$5495&lt;=Bosque!$E$34,Bosque!$M$35,Bosque!$M$36))</f>
        <v/>
      </c>
      <c r="J5495" s="10">
        <f>IF(Datos!$I$5495&lt;=Bosque!$E$37,IF(Datos!$H$5495&lt;=Bosque!$E$38,Bosque!$M$39,Bosque!$M$40),IF(Datos!$F$5495&lt;=Bosque!$E$41,Bosque!$M$42,Bosque!$M$43))</f>
        <v/>
      </c>
      <c r="K5495" s="10">
        <f>IF(Datos!$G$5495&lt;=Bosque!$E$44,IF(Datos!$H$5495&lt;=Bosque!$E$45,Bosque!$M$46,Bosque!$M$47),IF(Datos!$F$5495&lt;=Bosque!$E$48,Bosque!$M$49,Bosque!$M$50))</f>
        <v/>
      </c>
      <c r="L5495" s="10">
        <f>AVERAGE(E5495:K5495)</f>
        <v/>
      </c>
      <c r="M5495" s="10">
        <f>$M$2</f>
        <v/>
      </c>
      <c r="N5495">
        <f>IF(L5495&gt;=M5495,"Sí","No")</f>
        <v/>
      </c>
      <c r="O5495">
        <f>--AND(C5495=1,N5495="Sí")</f>
        <v/>
      </c>
      <c r="P5495">
        <f>--AND(C5495=0,N5495="Sí")</f>
        <v/>
      </c>
      <c r="Q5495">
        <f>--AND(C5495=1,N5495="No")</f>
        <v/>
      </c>
      <c r="R5495">
        <f>--AND(C5495=0,N5495="No")</f>
        <v/>
      </c>
      <c r="S5495">
        <f>--(C5495=--(L5495&gt;=M5495))</f>
        <v/>
      </c>
      <c r="T5495" s="11">
        <f>O5495*60000-P5495*3000</f>
        <v/>
      </c>
    </row>
    <row r="5496">
      <c r="A5496">
        <f>Datos!A5496</f>
        <v/>
      </c>
      <c r="B5496">
        <f>Datos!B5496</f>
        <v/>
      </c>
      <c r="C5496">
        <f>Datos!D5496</f>
        <v/>
      </c>
      <c r="D5496" t="n">
        <v>5496</v>
      </c>
      <c r="E5496" s="10">
        <f>IF(Datos!$G$5496&lt;=Bosque!$E$4,IF(Datos!$H$5496&lt;=Bosque!$E$5,Bosque!$M$6,Bosque!$M$7),IF(Datos!$G$5496&lt;=Bosque!$E$8,Bosque!$M$9,Bosque!$M$10))</f>
        <v/>
      </c>
      <c r="F5496" s="10">
        <f>IF(Datos!$H$5496&lt;=Bosque!$E$11,IF(Datos!$E$5496&lt;=Bosque!$E$12,Bosque!$M$13,Bosque!$M$14),IF(Datos!$I$5496&lt;=Bosque!$E$15,Bosque!$M$16,Bosque!$M$17))</f>
        <v/>
      </c>
      <c r="G5496" s="10">
        <f>IF(Datos!$E$5496&lt;=Bosque!$E$18,IF(Datos!$I$5496&lt;=Bosque!$E$19,Bosque!$M$20,Bosque!$M$21),Bosque!$M$22)</f>
        <v/>
      </c>
      <c r="H5496" s="10">
        <f>IF(Datos!$E$5496&lt;=Bosque!$E$23,IF(Datos!$E$5496&lt;=Bosque!$E$24,Bosque!$M$25,Bosque!$M$26),IF(Datos!$E$5496&lt;=Bosque!$E$27,Bosque!$M$28,Bosque!$M$29))</f>
        <v/>
      </c>
      <c r="I5496" s="10">
        <f>IF(Datos!$G$5496&lt;=Bosque!$E$30,IF(Datos!$E$5496&lt;=Bosque!$E$31,Bosque!$M$32,Bosque!$M$33),IF(Datos!$E$5496&lt;=Bosque!$E$34,Bosque!$M$35,Bosque!$M$36))</f>
        <v/>
      </c>
      <c r="J5496" s="10">
        <f>IF(Datos!$I$5496&lt;=Bosque!$E$37,IF(Datos!$H$5496&lt;=Bosque!$E$38,Bosque!$M$39,Bosque!$M$40),IF(Datos!$F$5496&lt;=Bosque!$E$41,Bosque!$M$42,Bosque!$M$43))</f>
        <v/>
      </c>
      <c r="K5496" s="10">
        <f>IF(Datos!$G$5496&lt;=Bosque!$E$44,IF(Datos!$H$5496&lt;=Bosque!$E$45,Bosque!$M$46,Bosque!$M$47),IF(Datos!$F$5496&lt;=Bosque!$E$48,Bosque!$M$49,Bosque!$M$50))</f>
        <v/>
      </c>
      <c r="L5496" s="10">
        <f>AVERAGE(E5496:K5496)</f>
        <v/>
      </c>
      <c r="M5496" s="10">
        <f>$M$2</f>
        <v/>
      </c>
      <c r="N5496">
        <f>IF(L5496&gt;=M5496,"Sí","No")</f>
        <v/>
      </c>
      <c r="O5496">
        <f>--AND(C5496=1,N5496="Sí")</f>
        <v/>
      </c>
      <c r="P5496">
        <f>--AND(C5496=0,N5496="Sí")</f>
        <v/>
      </c>
      <c r="Q5496">
        <f>--AND(C5496=1,N5496="No")</f>
        <v/>
      </c>
      <c r="R5496">
        <f>--AND(C5496=0,N5496="No")</f>
        <v/>
      </c>
      <c r="S5496">
        <f>--(C5496=--(L5496&gt;=M5496))</f>
        <v/>
      </c>
      <c r="T5496" s="11">
        <f>O5496*60000-P5496*3000</f>
        <v/>
      </c>
    </row>
    <row r="5497">
      <c r="A5497">
        <f>Datos!A5497</f>
        <v/>
      </c>
      <c r="B5497">
        <f>Datos!B5497</f>
        <v/>
      </c>
      <c r="C5497">
        <f>Datos!D5497</f>
        <v/>
      </c>
      <c r="D5497" t="n">
        <v>5497</v>
      </c>
      <c r="E5497" s="10">
        <f>IF(Datos!$G$5497&lt;=Bosque!$E$4,IF(Datos!$H$5497&lt;=Bosque!$E$5,Bosque!$M$6,Bosque!$M$7),IF(Datos!$G$5497&lt;=Bosque!$E$8,Bosque!$M$9,Bosque!$M$10))</f>
        <v/>
      </c>
      <c r="F5497" s="10">
        <f>IF(Datos!$H$5497&lt;=Bosque!$E$11,IF(Datos!$E$5497&lt;=Bosque!$E$12,Bosque!$M$13,Bosque!$M$14),IF(Datos!$I$5497&lt;=Bosque!$E$15,Bosque!$M$16,Bosque!$M$17))</f>
        <v/>
      </c>
      <c r="G5497" s="10">
        <f>IF(Datos!$E$5497&lt;=Bosque!$E$18,IF(Datos!$I$5497&lt;=Bosque!$E$19,Bosque!$M$20,Bosque!$M$21),Bosque!$M$22)</f>
        <v/>
      </c>
      <c r="H5497" s="10">
        <f>IF(Datos!$E$5497&lt;=Bosque!$E$23,IF(Datos!$E$5497&lt;=Bosque!$E$24,Bosque!$M$25,Bosque!$M$26),IF(Datos!$E$5497&lt;=Bosque!$E$27,Bosque!$M$28,Bosque!$M$29))</f>
        <v/>
      </c>
      <c r="I5497" s="10">
        <f>IF(Datos!$G$5497&lt;=Bosque!$E$30,IF(Datos!$E$5497&lt;=Bosque!$E$31,Bosque!$M$32,Bosque!$M$33),IF(Datos!$E$5497&lt;=Bosque!$E$34,Bosque!$M$35,Bosque!$M$36))</f>
        <v/>
      </c>
      <c r="J5497" s="10">
        <f>IF(Datos!$I$5497&lt;=Bosque!$E$37,IF(Datos!$H$5497&lt;=Bosque!$E$38,Bosque!$M$39,Bosque!$M$40),IF(Datos!$F$5497&lt;=Bosque!$E$41,Bosque!$M$42,Bosque!$M$43))</f>
        <v/>
      </c>
      <c r="K5497" s="10">
        <f>IF(Datos!$G$5497&lt;=Bosque!$E$44,IF(Datos!$H$5497&lt;=Bosque!$E$45,Bosque!$M$46,Bosque!$M$47),IF(Datos!$F$5497&lt;=Bosque!$E$48,Bosque!$M$49,Bosque!$M$50))</f>
        <v/>
      </c>
      <c r="L5497" s="10">
        <f>AVERAGE(E5497:K5497)</f>
        <v/>
      </c>
      <c r="M5497" s="10">
        <f>$M$2</f>
        <v/>
      </c>
      <c r="N5497">
        <f>IF(L5497&gt;=M5497,"Sí","No")</f>
        <v/>
      </c>
      <c r="O5497">
        <f>--AND(C5497=1,N5497="Sí")</f>
        <v/>
      </c>
      <c r="P5497">
        <f>--AND(C5497=0,N5497="Sí")</f>
        <v/>
      </c>
      <c r="Q5497">
        <f>--AND(C5497=1,N5497="No")</f>
        <v/>
      </c>
      <c r="R5497">
        <f>--AND(C5497=0,N5497="No")</f>
        <v/>
      </c>
      <c r="S5497">
        <f>--(C5497=--(L5497&gt;=M5497))</f>
        <v/>
      </c>
      <c r="T5497" s="11">
        <f>O5497*60000-P5497*3000</f>
        <v/>
      </c>
    </row>
    <row r="5498">
      <c r="A5498">
        <f>Datos!A5498</f>
        <v/>
      </c>
      <c r="B5498">
        <f>Datos!B5498</f>
        <v/>
      </c>
      <c r="C5498">
        <f>Datos!D5498</f>
        <v/>
      </c>
      <c r="D5498" t="n">
        <v>5498</v>
      </c>
      <c r="E5498" s="10">
        <f>IF(Datos!$G$5498&lt;=Bosque!$E$4,IF(Datos!$H$5498&lt;=Bosque!$E$5,Bosque!$M$6,Bosque!$M$7),IF(Datos!$G$5498&lt;=Bosque!$E$8,Bosque!$M$9,Bosque!$M$10))</f>
        <v/>
      </c>
      <c r="F5498" s="10">
        <f>IF(Datos!$H$5498&lt;=Bosque!$E$11,IF(Datos!$E$5498&lt;=Bosque!$E$12,Bosque!$M$13,Bosque!$M$14),IF(Datos!$I$5498&lt;=Bosque!$E$15,Bosque!$M$16,Bosque!$M$17))</f>
        <v/>
      </c>
      <c r="G5498" s="10">
        <f>IF(Datos!$E$5498&lt;=Bosque!$E$18,IF(Datos!$I$5498&lt;=Bosque!$E$19,Bosque!$M$20,Bosque!$M$21),Bosque!$M$22)</f>
        <v/>
      </c>
      <c r="H5498" s="10">
        <f>IF(Datos!$E$5498&lt;=Bosque!$E$23,IF(Datos!$E$5498&lt;=Bosque!$E$24,Bosque!$M$25,Bosque!$M$26),IF(Datos!$E$5498&lt;=Bosque!$E$27,Bosque!$M$28,Bosque!$M$29))</f>
        <v/>
      </c>
      <c r="I5498" s="10">
        <f>IF(Datos!$G$5498&lt;=Bosque!$E$30,IF(Datos!$E$5498&lt;=Bosque!$E$31,Bosque!$M$32,Bosque!$M$33),IF(Datos!$E$5498&lt;=Bosque!$E$34,Bosque!$M$35,Bosque!$M$36))</f>
        <v/>
      </c>
      <c r="J5498" s="10">
        <f>IF(Datos!$I$5498&lt;=Bosque!$E$37,IF(Datos!$H$5498&lt;=Bosque!$E$38,Bosque!$M$39,Bosque!$M$40),IF(Datos!$F$5498&lt;=Bosque!$E$41,Bosque!$M$42,Bosque!$M$43))</f>
        <v/>
      </c>
      <c r="K5498" s="10">
        <f>IF(Datos!$G$5498&lt;=Bosque!$E$44,IF(Datos!$H$5498&lt;=Bosque!$E$45,Bosque!$M$46,Bosque!$M$47),IF(Datos!$F$5498&lt;=Bosque!$E$48,Bosque!$M$49,Bosque!$M$50))</f>
        <v/>
      </c>
      <c r="L5498" s="10">
        <f>AVERAGE(E5498:K5498)</f>
        <v/>
      </c>
      <c r="M5498" s="10">
        <f>$M$2</f>
        <v/>
      </c>
      <c r="N5498">
        <f>IF(L5498&gt;=M5498,"Sí","No")</f>
        <v/>
      </c>
      <c r="O5498">
        <f>--AND(C5498=1,N5498="Sí")</f>
        <v/>
      </c>
      <c r="P5498">
        <f>--AND(C5498=0,N5498="Sí")</f>
        <v/>
      </c>
      <c r="Q5498">
        <f>--AND(C5498=1,N5498="No")</f>
        <v/>
      </c>
      <c r="R5498">
        <f>--AND(C5498=0,N5498="No")</f>
        <v/>
      </c>
      <c r="S5498">
        <f>--(C5498=--(L5498&gt;=M5498))</f>
        <v/>
      </c>
      <c r="T5498" s="11">
        <f>O5498*60000-P5498*3000</f>
        <v/>
      </c>
    </row>
    <row r="5499">
      <c r="A5499">
        <f>Datos!A5499</f>
        <v/>
      </c>
      <c r="B5499">
        <f>Datos!B5499</f>
        <v/>
      </c>
      <c r="C5499">
        <f>Datos!D5499</f>
        <v/>
      </c>
      <c r="D5499" t="n">
        <v>5499</v>
      </c>
      <c r="E5499" s="10">
        <f>IF(Datos!$G$5499&lt;=Bosque!$E$4,IF(Datos!$H$5499&lt;=Bosque!$E$5,Bosque!$M$6,Bosque!$M$7),IF(Datos!$G$5499&lt;=Bosque!$E$8,Bosque!$M$9,Bosque!$M$10))</f>
        <v/>
      </c>
      <c r="F5499" s="10">
        <f>IF(Datos!$H$5499&lt;=Bosque!$E$11,IF(Datos!$E$5499&lt;=Bosque!$E$12,Bosque!$M$13,Bosque!$M$14),IF(Datos!$I$5499&lt;=Bosque!$E$15,Bosque!$M$16,Bosque!$M$17))</f>
        <v/>
      </c>
      <c r="G5499" s="10">
        <f>IF(Datos!$E$5499&lt;=Bosque!$E$18,IF(Datos!$I$5499&lt;=Bosque!$E$19,Bosque!$M$20,Bosque!$M$21),Bosque!$M$22)</f>
        <v/>
      </c>
      <c r="H5499" s="10">
        <f>IF(Datos!$E$5499&lt;=Bosque!$E$23,IF(Datos!$E$5499&lt;=Bosque!$E$24,Bosque!$M$25,Bosque!$M$26),IF(Datos!$E$5499&lt;=Bosque!$E$27,Bosque!$M$28,Bosque!$M$29))</f>
        <v/>
      </c>
      <c r="I5499" s="10">
        <f>IF(Datos!$G$5499&lt;=Bosque!$E$30,IF(Datos!$E$5499&lt;=Bosque!$E$31,Bosque!$M$32,Bosque!$M$33),IF(Datos!$E$5499&lt;=Bosque!$E$34,Bosque!$M$35,Bosque!$M$36))</f>
        <v/>
      </c>
      <c r="J5499" s="10">
        <f>IF(Datos!$I$5499&lt;=Bosque!$E$37,IF(Datos!$H$5499&lt;=Bosque!$E$38,Bosque!$M$39,Bosque!$M$40),IF(Datos!$F$5499&lt;=Bosque!$E$41,Bosque!$M$42,Bosque!$M$43))</f>
        <v/>
      </c>
      <c r="K5499" s="10">
        <f>IF(Datos!$G$5499&lt;=Bosque!$E$44,IF(Datos!$H$5499&lt;=Bosque!$E$45,Bosque!$M$46,Bosque!$M$47),IF(Datos!$F$5499&lt;=Bosque!$E$48,Bosque!$M$49,Bosque!$M$50))</f>
        <v/>
      </c>
      <c r="L5499" s="10">
        <f>AVERAGE(E5499:K5499)</f>
        <v/>
      </c>
      <c r="M5499" s="10">
        <f>$M$2</f>
        <v/>
      </c>
      <c r="N5499">
        <f>IF(L5499&gt;=M5499,"Sí","No")</f>
        <v/>
      </c>
      <c r="O5499">
        <f>--AND(C5499=1,N5499="Sí")</f>
        <v/>
      </c>
      <c r="P5499">
        <f>--AND(C5499=0,N5499="Sí")</f>
        <v/>
      </c>
      <c r="Q5499">
        <f>--AND(C5499=1,N5499="No")</f>
        <v/>
      </c>
      <c r="R5499">
        <f>--AND(C5499=0,N5499="No")</f>
        <v/>
      </c>
      <c r="S5499">
        <f>--(C5499=--(L5499&gt;=M5499))</f>
        <v/>
      </c>
      <c r="T5499" s="11">
        <f>O5499*60000-P5499*3000</f>
        <v/>
      </c>
    </row>
    <row r="5500">
      <c r="A5500">
        <f>Datos!A5500</f>
        <v/>
      </c>
      <c r="B5500">
        <f>Datos!B5500</f>
        <v/>
      </c>
      <c r="C5500">
        <f>Datos!D5500</f>
        <v/>
      </c>
      <c r="D5500" t="n">
        <v>5500</v>
      </c>
      <c r="E5500" s="10">
        <f>IF(Datos!$G$5500&lt;=Bosque!$E$4,IF(Datos!$H$5500&lt;=Bosque!$E$5,Bosque!$M$6,Bosque!$M$7),IF(Datos!$G$5500&lt;=Bosque!$E$8,Bosque!$M$9,Bosque!$M$10))</f>
        <v/>
      </c>
      <c r="F5500" s="10">
        <f>IF(Datos!$H$5500&lt;=Bosque!$E$11,IF(Datos!$E$5500&lt;=Bosque!$E$12,Bosque!$M$13,Bosque!$M$14),IF(Datos!$I$5500&lt;=Bosque!$E$15,Bosque!$M$16,Bosque!$M$17))</f>
        <v/>
      </c>
      <c r="G5500" s="10">
        <f>IF(Datos!$E$5500&lt;=Bosque!$E$18,IF(Datos!$I$5500&lt;=Bosque!$E$19,Bosque!$M$20,Bosque!$M$21),Bosque!$M$22)</f>
        <v/>
      </c>
      <c r="H5500" s="10">
        <f>IF(Datos!$E$5500&lt;=Bosque!$E$23,IF(Datos!$E$5500&lt;=Bosque!$E$24,Bosque!$M$25,Bosque!$M$26),IF(Datos!$E$5500&lt;=Bosque!$E$27,Bosque!$M$28,Bosque!$M$29))</f>
        <v/>
      </c>
      <c r="I5500" s="10">
        <f>IF(Datos!$G$5500&lt;=Bosque!$E$30,IF(Datos!$E$5500&lt;=Bosque!$E$31,Bosque!$M$32,Bosque!$M$33),IF(Datos!$E$5500&lt;=Bosque!$E$34,Bosque!$M$35,Bosque!$M$36))</f>
        <v/>
      </c>
      <c r="J5500" s="10">
        <f>IF(Datos!$I$5500&lt;=Bosque!$E$37,IF(Datos!$H$5500&lt;=Bosque!$E$38,Bosque!$M$39,Bosque!$M$40),IF(Datos!$F$5500&lt;=Bosque!$E$41,Bosque!$M$42,Bosque!$M$43))</f>
        <v/>
      </c>
      <c r="K5500" s="10">
        <f>IF(Datos!$G$5500&lt;=Bosque!$E$44,IF(Datos!$H$5500&lt;=Bosque!$E$45,Bosque!$M$46,Bosque!$M$47),IF(Datos!$F$5500&lt;=Bosque!$E$48,Bosque!$M$49,Bosque!$M$50))</f>
        <v/>
      </c>
      <c r="L5500" s="10">
        <f>AVERAGE(E5500:K5500)</f>
        <v/>
      </c>
      <c r="M5500" s="10">
        <f>$M$2</f>
        <v/>
      </c>
      <c r="N5500">
        <f>IF(L5500&gt;=M5500,"Sí","No")</f>
        <v/>
      </c>
      <c r="O5500">
        <f>--AND(C5500=1,N5500="Sí")</f>
        <v/>
      </c>
      <c r="P5500">
        <f>--AND(C5500=0,N5500="Sí")</f>
        <v/>
      </c>
      <c r="Q5500">
        <f>--AND(C5500=1,N5500="No")</f>
        <v/>
      </c>
      <c r="R5500">
        <f>--AND(C5500=0,N5500="No")</f>
        <v/>
      </c>
      <c r="S5500">
        <f>--(C5500=--(L5500&gt;=M5500))</f>
        <v/>
      </c>
      <c r="T5500" s="11">
        <f>O5500*60000-P5500*3000</f>
        <v/>
      </c>
    </row>
    <row r="5501">
      <c r="A5501">
        <f>Datos!A5501</f>
        <v/>
      </c>
      <c r="B5501">
        <f>Datos!B5501</f>
        <v/>
      </c>
      <c r="C5501">
        <f>Datos!D5501</f>
        <v/>
      </c>
      <c r="D5501" t="n">
        <v>5501</v>
      </c>
      <c r="E5501" s="10">
        <f>IF(Datos!$G$5501&lt;=Bosque!$E$4,IF(Datos!$H$5501&lt;=Bosque!$E$5,Bosque!$M$6,Bosque!$M$7),IF(Datos!$G$5501&lt;=Bosque!$E$8,Bosque!$M$9,Bosque!$M$10))</f>
        <v/>
      </c>
      <c r="F5501" s="10">
        <f>IF(Datos!$H$5501&lt;=Bosque!$E$11,IF(Datos!$E$5501&lt;=Bosque!$E$12,Bosque!$M$13,Bosque!$M$14),IF(Datos!$I$5501&lt;=Bosque!$E$15,Bosque!$M$16,Bosque!$M$17))</f>
        <v/>
      </c>
      <c r="G5501" s="10">
        <f>IF(Datos!$E$5501&lt;=Bosque!$E$18,IF(Datos!$I$5501&lt;=Bosque!$E$19,Bosque!$M$20,Bosque!$M$21),Bosque!$M$22)</f>
        <v/>
      </c>
      <c r="H5501" s="10">
        <f>IF(Datos!$E$5501&lt;=Bosque!$E$23,IF(Datos!$E$5501&lt;=Bosque!$E$24,Bosque!$M$25,Bosque!$M$26),IF(Datos!$E$5501&lt;=Bosque!$E$27,Bosque!$M$28,Bosque!$M$29))</f>
        <v/>
      </c>
      <c r="I5501" s="10">
        <f>IF(Datos!$G$5501&lt;=Bosque!$E$30,IF(Datos!$E$5501&lt;=Bosque!$E$31,Bosque!$M$32,Bosque!$M$33),IF(Datos!$E$5501&lt;=Bosque!$E$34,Bosque!$M$35,Bosque!$M$36))</f>
        <v/>
      </c>
      <c r="J5501" s="10">
        <f>IF(Datos!$I$5501&lt;=Bosque!$E$37,IF(Datos!$H$5501&lt;=Bosque!$E$38,Bosque!$M$39,Bosque!$M$40),IF(Datos!$F$5501&lt;=Bosque!$E$41,Bosque!$M$42,Bosque!$M$43))</f>
        <v/>
      </c>
      <c r="K5501" s="10">
        <f>IF(Datos!$G$5501&lt;=Bosque!$E$44,IF(Datos!$H$5501&lt;=Bosque!$E$45,Bosque!$M$46,Bosque!$M$47),IF(Datos!$F$5501&lt;=Bosque!$E$48,Bosque!$M$49,Bosque!$M$50))</f>
        <v/>
      </c>
      <c r="L5501" s="10">
        <f>AVERAGE(E5501:K5501)</f>
        <v/>
      </c>
      <c r="M5501" s="10">
        <f>$M$2</f>
        <v/>
      </c>
      <c r="N5501">
        <f>IF(L5501&gt;=M5501,"Sí","No")</f>
        <v/>
      </c>
      <c r="O5501">
        <f>--AND(C5501=1,N5501="Sí")</f>
        <v/>
      </c>
      <c r="P5501">
        <f>--AND(C5501=0,N5501="Sí")</f>
        <v/>
      </c>
      <c r="Q5501">
        <f>--AND(C5501=1,N5501="No")</f>
        <v/>
      </c>
      <c r="R5501">
        <f>--AND(C5501=0,N5501="No")</f>
        <v/>
      </c>
      <c r="S5501">
        <f>--(C5501=--(L5501&gt;=M5501))</f>
        <v/>
      </c>
      <c r="T5501" s="11">
        <f>O5501*60000-P5501*3000</f>
        <v/>
      </c>
    </row>
    <row r="5502">
      <c r="A5502">
        <f>Datos!A5502</f>
        <v/>
      </c>
      <c r="B5502">
        <f>Datos!B5502</f>
        <v/>
      </c>
      <c r="C5502">
        <f>Datos!D5502</f>
        <v/>
      </c>
      <c r="D5502" t="n">
        <v>5502</v>
      </c>
      <c r="E5502" s="10">
        <f>IF(Datos!$G$5502&lt;=Bosque!$E$4,IF(Datos!$H$5502&lt;=Bosque!$E$5,Bosque!$M$6,Bosque!$M$7),IF(Datos!$G$5502&lt;=Bosque!$E$8,Bosque!$M$9,Bosque!$M$10))</f>
        <v/>
      </c>
      <c r="F5502" s="10">
        <f>IF(Datos!$H$5502&lt;=Bosque!$E$11,IF(Datos!$E$5502&lt;=Bosque!$E$12,Bosque!$M$13,Bosque!$M$14),IF(Datos!$I$5502&lt;=Bosque!$E$15,Bosque!$M$16,Bosque!$M$17))</f>
        <v/>
      </c>
      <c r="G5502" s="10">
        <f>IF(Datos!$E$5502&lt;=Bosque!$E$18,IF(Datos!$I$5502&lt;=Bosque!$E$19,Bosque!$M$20,Bosque!$M$21),Bosque!$M$22)</f>
        <v/>
      </c>
      <c r="H5502" s="10">
        <f>IF(Datos!$E$5502&lt;=Bosque!$E$23,IF(Datos!$E$5502&lt;=Bosque!$E$24,Bosque!$M$25,Bosque!$M$26),IF(Datos!$E$5502&lt;=Bosque!$E$27,Bosque!$M$28,Bosque!$M$29))</f>
        <v/>
      </c>
      <c r="I5502" s="10">
        <f>IF(Datos!$G$5502&lt;=Bosque!$E$30,IF(Datos!$E$5502&lt;=Bosque!$E$31,Bosque!$M$32,Bosque!$M$33),IF(Datos!$E$5502&lt;=Bosque!$E$34,Bosque!$M$35,Bosque!$M$36))</f>
        <v/>
      </c>
      <c r="J5502" s="10">
        <f>IF(Datos!$I$5502&lt;=Bosque!$E$37,IF(Datos!$H$5502&lt;=Bosque!$E$38,Bosque!$M$39,Bosque!$M$40),IF(Datos!$F$5502&lt;=Bosque!$E$41,Bosque!$M$42,Bosque!$M$43))</f>
        <v/>
      </c>
      <c r="K5502" s="10">
        <f>IF(Datos!$G$5502&lt;=Bosque!$E$44,IF(Datos!$H$5502&lt;=Bosque!$E$45,Bosque!$M$46,Bosque!$M$47),IF(Datos!$F$5502&lt;=Bosque!$E$48,Bosque!$M$49,Bosque!$M$50))</f>
        <v/>
      </c>
      <c r="L5502" s="10">
        <f>AVERAGE(E5502:K5502)</f>
        <v/>
      </c>
      <c r="M5502" s="10">
        <f>$M$2</f>
        <v/>
      </c>
      <c r="N5502">
        <f>IF(L5502&gt;=M5502,"Sí","No")</f>
        <v/>
      </c>
      <c r="O5502">
        <f>--AND(C5502=1,N5502="Sí")</f>
        <v/>
      </c>
      <c r="P5502">
        <f>--AND(C5502=0,N5502="Sí")</f>
        <v/>
      </c>
      <c r="Q5502">
        <f>--AND(C5502=1,N5502="No")</f>
        <v/>
      </c>
      <c r="R5502">
        <f>--AND(C5502=0,N5502="No")</f>
        <v/>
      </c>
      <c r="S5502">
        <f>--(C5502=--(L5502&gt;=M5502))</f>
        <v/>
      </c>
      <c r="T5502" s="11">
        <f>O5502*60000-P5502*3000</f>
        <v/>
      </c>
    </row>
    <row r="5503">
      <c r="A5503">
        <f>Datos!A5503</f>
        <v/>
      </c>
      <c r="B5503">
        <f>Datos!B5503</f>
        <v/>
      </c>
      <c r="C5503">
        <f>Datos!D5503</f>
        <v/>
      </c>
      <c r="D5503" t="n">
        <v>5503</v>
      </c>
      <c r="E5503" s="10">
        <f>IF(Datos!$G$5503&lt;=Bosque!$E$4,IF(Datos!$H$5503&lt;=Bosque!$E$5,Bosque!$M$6,Bosque!$M$7),IF(Datos!$G$5503&lt;=Bosque!$E$8,Bosque!$M$9,Bosque!$M$10))</f>
        <v/>
      </c>
      <c r="F5503" s="10">
        <f>IF(Datos!$H$5503&lt;=Bosque!$E$11,IF(Datos!$E$5503&lt;=Bosque!$E$12,Bosque!$M$13,Bosque!$M$14),IF(Datos!$I$5503&lt;=Bosque!$E$15,Bosque!$M$16,Bosque!$M$17))</f>
        <v/>
      </c>
      <c r="G5503" s="10">
        <f>IF(Datos!$E$5503&lt;=Bosque!$E$18,IF(Datos!$I$5503&lt;=Bosque!$E$19,Bosque!$M$20,Bosque!$M$21),Bosque!$M$22)</f>
        <v/>
      </c>
      <c r="H5503" s="10">
        <f>IF(Datos!$E$5503&lt;=Bosque!$E$23,IF(Datos!$E$5503&lt;=Bosque!$E$24,Bosque!$M$25,Bosque!$M$26),IF(Datos!$E$5503&lt;=Bosque!$E$27,Bosque!$M$28,Bosque!$M$29))</f>
        <v/>
      </c>
      <c r="I5503" s="10">
        <f>IF(Datos!$G$5503&lt;=Bosque!$E$30,IF(Datos!$E$5503&lt;=Bosque!$E$31,Bosque!$M$32,Bosque!$M$33),IF(Datos!$E$5503&lt;=Bosque!$E$34,Bosque!$M$35,Bosque!$M$36))</f>
        <v/>
      </c>
      <c r="J5503" s="10">
        <f>IF(Datos!$I$5503&lt;=Bosque!$E$37,IF(Datos!$H$5503&lt;=Bosque!$E$38,Bosque!$M$39,Bosque!$M$40),IF(Datos!$F$5503&lt;=Bosque!$E$41,Bosque!$M$42,Bosque!$M$43))</f>
        <v/>
      </c>
      <c r="K5503" s="10">
        <f>IF(Datos!$G$5503&lt;=Bosque!$E$44,IF(Datos!$H$5503&lt;=Bosque!$E$45,Bosque!$M$46,Bosque!$M$47),IF(Datos!$F$5503&lt;=Bosque!$E$48,Bosque!$M$49,Bosque!$M$50))</f>
        <v/>
      </c>
      <c r="L5503" s="10">
        <f>AVERAGE(E5503:K5503)</f>
        <v/>
      </c>
      <c r="M5503" s="10">
        <f>$M$2</f>
        <v/>
      </c>
      <c r="N5503">
        <f>IF(L5503&gt;=M5503,"Sí","No")</f>
        <v/>
      </c>
      <c r="O5503">
        <f>--AND(C5503=1,N5503="Sí")</f>
        <v/>
      </c>
      <c r="P5503">
        <f>--AND(C5503=0,N5503="Sí")</f>
        <v/>
      </c>
      <c r="Q5503">
        <f>--AND(C5503=1,N5503="No")</f>
        <v/>
      </c>
      <c r="R5503">
        <f>--AND(C5503=0,N5503="No")</f>
        <v/>
      </c>
      <c r="S5503">
        <f>--(C5503=--(L5503&gt;=M5503))</f>
        <v/>
      </c>
      <c r="T5503" s="11">
        <f>O5503*60000-P5503*3000</f>
        <v/>
      </c>
    </row>
    <row r="5504">
      <c r="A5504">
        <f>Datos!A5504</f>
        <v/>
      </c>
      <c r="B5504">
        <f>Datos!B5504</f>
        <v/>
      </c>
      <c r="C5504">
        <f>Datos!D5504</f>
        <v/>
      </c>
      <c r="D5504" t="n">
        <v>5504</v>
      </c>
      <c r="E5504" s="10">
        <f>IF(Datos!$G$5504&lt;=Bosque!$E$4,IF(Datos!$H$5504&lt;=Bosque!$E$5,Bosque!$M$6,Bosque!$M$7),IF(Datos!$G$5504&lt;=Bosque!$E$8,Bosque!$M$9,Bosque!$M$10))</f>
        <v/>
      </c>
      <c r="F5504" s="10">
        <f>IF(Datos!$H$5504&lt;=Bosque!$E$11,IF(Datos!$E$5504&lt;=Bosque!$E$12,Bosque!$M$13,Bosque!$M$14),IF(Datos!$I$5504&lt;=Bosque!$E$15,Bosque!$M$16,Bosque!$M$17))</f>
        <v/>
      </c>
      <c r="G5504" s="10">
        <f>IF(Datos!$E$5504&lt;=Bosque!$E$18,IF(Datos!$I$5504&lt;=Bosque!$E$19,Bosque!$M$20,Bosque!$M$21),Bosque!$M$22)</f>
        <v/>
      </c>
      <c r="H5504" s="10">
        <f>IF(Datos!$E$5504&lt;=Bosque!$E$23,IF(Datos!$E$5504&lt;=Bosque!$E$24,Bosque!$M$25,Bosque!$M$26),IF(Datos!$E$5504&lt;=Bosque!$E$27,Bosque!$M$28,Bosque!$M$29))</f>
        <v/>
      </c>
      <c r="I5504" s="10">
        <f>IF(Datos!$G$5504&lt;=Bosque!$E$30,IF(Datos!$E$5504&lt;=Bosque!$E$31,Bosque!$M$32,Bosque!$M$33),IF(Datos!$E$5504&lt;=Bosque!$E$34,Bosque!$M$35,Bosque!$M$36))</f>
        <v/>
      </c>
      <c r="J5504" s="10">
        <f>IF(Datos!$I$5504&lt;=Bosque!$E$37,IF(Datos!$H$5504&lt;=Bosque!$E$38,Bosque!$M$39,Bosque!$M$40),IF(Datos!$F$5504&lt;=Bosque!$E$41,Bosque!$M$42,Bosque!$M$43))</f>
        <v/>
      </c>
      <c r="K5504" s="10">
        <f>IF(Datos!$G$5504&lt;=Bosque!$E$44,IF(Datos!$H$5504&lt;=Bosque!$E$45,Bosque!$M$46,Bosque!$M$47),IF(Datos!$F$5504&lt;=Bosque!$E$48,Bosque!$M$49,Bosque!$M$50))</f>
        <v/>
      </c>
      <c r="L5504" s="10">
        <f>AVERAGE(E5504:K5504)</f>
        <v/>
      </c>
      <c r="M5504" s="10">
        <f>$M$2</f>
        <v/>
      </c>
      <c r="N5504">
        <f>IF(L5504&gt;=M5504,"Sí","No")</f>
        <v/>
      </c>
      <c r="O5504">
        <f>--AND(C5504=1,N5504="Sí")</f>
        <v/>
      </c>
      <c r="P5504">
        <f>--AND(C5504=0,N5504="Sí")</f>
        <v/>
      </c>
      <c r="Q5504">
        <f>--AND(C5504=1,N5504="No")</f>
        <v/>
      </c>
      <c r="R5504">
        <f>--AND(C5504=0,N5504="No")</f>
        <v/>
      </c>
      <c r="S5504">
        <f>--(C5504=--(L5504&gt;=M5504))</f>
        <v/>
      </c>
      <c r="T5504" s="11">
        <f>O5504*60000-P5504*3000</f>
        <v/>
      </c>
    </row>
    <row r="5505">
      <c r="A5505">
        <f>Datos!A5505</f>
        <v/>
      </c>
      <c r="B5505">
        <f>Datos!B5505</f>
        <v/>
      </c>
      <c r="C5505">
        <f>Datos!D5505</f>
        <v/>
      </c>
      <c r="D5505" t="n">
        <v>5505</v>
      </c>
      <c r="E5505" s="10">
        <f>IF(Datos!$G$5505&lt;=Bosque!$E$4,IF(Datos!$H$5505&lt;=Bosque!$E$5,Bosque!$M$6,Bosque!$M$7),IF(Datos!$G$5505&lt;=Bosque!$E$8,Bosque!$M$9,Bosque!$M$10))</f>
        <v/>
      </c>
      <c r="F5505" s="10">
        <f>IF(Datos!$H$5505&lt;=Bosque!$E$11,IF(Datos!$E$5505&lt;=Bosque!$E$12,Bosque!$M$13,Bosque!$M$14),IF(Datos!$I$5505&lt;=Bosque!$E$15,Bosque!$M$16,Bosque!$M$17))</f>
        <v/>
      </c>
      <c r="G5505" s="10">
        <f>IF(Datos!$E$5505&lt;=Bosque!$E$18,IF(Datos!$I$5505&lt;=Bosque!$E$19,Bosque!$M$20,Bosque!$M$21),Bosque!$M$22)</f>
        <v/>
      </c>
      <c r="H5505" s="10">
        <f>IF(Datos!$E$5505&lt;=Bosque!$E$23,IF(Datos!$E$5505&lt;=Bosque!$E$24,Bosque!$M$25,Bosque!$M$26),IF(Datos!$E$5505&lt;=Bosque!$E$27,Bosque!$M$28,Bosque!$M$29))</f>
        <v/>
      </c>
      <c r="I5505" s="10">
        <f>IF(Datos!$G$5505&lt;=Bosque!$E$30,IF(Datos!$E$5505&lt;=Bosque!$E$31,Bosque!$M$32,Bosque!$M$33),IF(Datos!$E$5505&lt;=Bosque!$E$34,Bosque!$M$35,Bosque!$M$36))</f>
        <v/>
      </c>
      <c r="J5505" s="10">
        <f>IF(Datos!$I$5505&lt;=Bosque!$E$37,IF(Datos!$H$5505&lt;=Bosque!$E$38,Bosque!$M$39,Bosque!$M$40),IF(Datos!$F$5505&lt;=Bosque!$E$41,Bosque!$M$42,Bosque!$M$43))</f>
        <v/>
      </c>
      <c r="K5505" s="10">
        <f>IF(Datos!$G$5505&lt;=Bosque!$E$44,IF(Datos!$H$5505&lt;=Bosque!$E$45,Bosque!$M$46,Bosque!$M$47),IF(Datos!$F$5505&lt;=Bosque!$E$48,Bosque!$M$49,Bosque!$M$50))</f>
        <v/>
      </c>
      <c r="L5505" s="10">
        <f>AVERAGE(E5505:K5505)</f>
        <v/>
      </c>
      <c r="M5505" s="10">
        <f>$M$2</f>
        <v/>
      </c>
      <c r="N5505">
        <f>IF(L5505&gt;=M5505,"Sí","No")</f>
        <v/>
      </c>
      <c r="O5505">
        <f>--AND(C5505=1,N5505="Sí")</f>
        <v/>
      </c>
      <c r="P5505">
        <f>--AND(C5505=0,N5505="Sí")</f>
        <v/>
      </c>
      <c r="Q5505">
        <f>--AND(C5505=1,N5505="No")</f>
        <v/>
      </c>
      <c r="R5505">
        <f>--AND(C5505=0,N5505="No")</f>
        <v/>
      </c>
      <c r="S5505">
        <f>--(C5505=--(L5505&gt;=M5505))</f>
        <v/>
      </c>
      <c r="T5505" s="11">
        <f>O5505*60000-P5505*3000</f>
        <v/>
      </c>
    </row>
    <row r="5506">
      <c r="A5506">
        <f>Datos!A5506</f>
        <v/>
      </c>
      <c r="B5506">
        <f>Datos!B5506</f>
        <v/>
      </c>
      <c r="C5506">
        <f>Datos!D5506</f>
        <v/>
      </c>
      <c r="D5506" t="n">
        <v>5506</v>
      </c>
      <c r="E5506" s="10">
        <f>IF(Datos!$G$5506&lt;=Bosque!$E$4,IF(Datos!$H$5506&lt;=Bosque!$E$5,Bosque!$M$6,Bosque!$M$7),IF(Datos!$G$5506&lt;=Bosque!$E$8,Bosque!$M$9,Bosque!$M$10))</f>
        <v/>
      </c>
      <c r="F5506" s="10">
        <f>IF(Datos!$H$5506&lt;=Bosque!$E$11,IF(Datos!$E$5506&lt;=Bosque!$E$12,Bosque!$M$13,Bosque!$M$14),IF(Datos!$I$5506&lt;=Bosque!$E$15,Bosque!$M$16,Bosque!$M$17))</f>
        <v/>
      </c>
      <c r="G5506" s="10">
        <f>IF(Datos!$E$5506&lt;=Bosque!$E$18,IF(Datos!$I$5506&lt;=Bosque!$E$19,Bosque!$M$20,Bosque!$M$21),Bosque!$M$22)</f>
        <v/>
      </c>
      <c r="H5506" s="10">
        <f>IF(Datos!$E$5506&lt;=Bosque!$E$23,IF(Datos!$E$5506&lt;=Bosque!$E$24,Bosque!$M$25,Bosque!$M$26),IF(Datos!$E$5506&lt;=Bosque!$E$27,Bosque!$M$28,Bosque!$M$29))</f>
        <v/>
      </c>
      <c r="I5506" s="10">
        <f>IF(Datos!$G$5506&lt;=Bosque!$E$30,IF(Datos!$E$5506&lt;=Bosque!$E$31,Bosque!$M$32,Bosque!$M$33),IF(Datos!$E$5506&lt;=Bosque!$E$34,Bosque!$M$35,Bosque!$M$36))</f>
        <v/>
      </c>
      <c r="J5506" s="10">
        <f>IF(Datos!$I$5506&lt;=Bosque!$E$37,IF(Datos!$H$5506&lt;=Bosque!$E$38,Bosque!$M$39,Bosque!$M$40),IF(Datos!$F$5506&lt;=Bosque!$E$41,Bosque!$M$42,Bosque!$M$43))</f>
        <v/>
      </c>
      <c r="K5506" s="10">
        <f>IF(Datos!$G$5506&lt;=Bosque!$E$44,IF(Datos!$H$5506&lt;=Bosque!$E$45,Bosque!$M$46,Bosque!$M$47),IF(Datos!$F$5506&lt;=Bosque!$E$48,Bosque!$M$49,Bosque!$M$50))</f>
        <v/>
      </c>
      <c r="L5506" s="10">
        <f>AVERAGE(E5506:K5506)</f>
        <v/>
      </c>
      <c r="M5506" s="10">
        <f>$M$2</f>
        <v/>
      </c>
      <c r="N5506">
        <f>IF(L5506&gt;=M5506,"Sí","No")</f>
        <v/>
      </c>
      <c r="O5506">
        <f>--AND(C5506=1,N5506="Sí")</f>
        <v/>
      </c>
      <c r="P5506">
        <f>--AND(C5506=0,N5506="Sí")</f>
        <v/>
      </c>
      <c r="Q5506">
        <f>--AND(C5506=1,N5506="No")</f>
        <v/>
      </c>
      <c r="R5506">
        <f>--AND(C5506=0,N5506="No")</f>
        <v/>
      </c>
      <c r="S5506">
        <f>--(C5506=--(L5506&gt;=M5506))</f>
        <v/>
      </c>
      <c r="T5506" s="11">
        <f>O5506*60000-P5506*3000</f>
        <v/>
      </c>
    </row>
    <row r="5507">
      <c r="A5507">
        <f>Datos!A5507</f>
        <v/>
      </c>
      <c r="B5507">
        <f>Datos!B5507</f>
        <v/>
      </c>
      <c r="C5507">
        <f>Datos!D5507</f>
        <v/>
      </c>
      <c r="D5507" t="n">
        <v>5507</v>
      </c>
      <c r="E5507" s="10">
        <f>IF(Datos!$G$5507&lt;=Bosque!$E$4,IF(Datos!$H$5507&lt;=Bosque!$E$5,Bosque!$M$6,Bosque!$M$7),IF(Datos!$G$5507&lt;=Bosque!$E$8,Bosque!$M$9,Bosque!$M$10))</f>
        <v/>
      </c>
      <c r="F5507" s="10">
        <f>IF(Datos!$H$5507&lt;=Bosque!$E$11,IF(Datos!$E$5507&lt;=Bosque!$E$12,Bosque!$M$13,Bosque!$M$14),IF(Datos!$I$5507&lt;=Bosque!$E$15,Bosque!$M$16,Bosque!$M$17))</f>
        <v/>
      </c>
      <c r="G5507" s="10">
        <f>IF(Datos!$E$5507&lt;=Bosque!$E$18,IF(Datos!$I$5507&lt;=Bosque!$E$19,Bosque!$M$20,Bosque!$M$21),Bosque!$M$22)</f>
        <v/>
      </c>
      <c r="H5507" s="10">
        <f>IF(Datos!$E$5507&lt;=Bosque!$E$23,IF(Datos!$E$5507&lt;=Bosque!$E$24,Bosque!$M$25,Bosque!$M$26),IF(Datos!$E$5507&lt;=Bosque!$E$27,Bosque!$M$28,Bosque!$M$29))</f>
        <v/>
      </c>
      <c r="I5507" s="10">
        <f>IF(Datos!$G$5507&lt;=Bosque!$E$30,IF(Datos!$E$5507&lt;=Bosque!$E$31,Bosque!$M$32,Bosque!$M$33),IF(Datos!$E$5507&lt;=Bosque!$E$34,Bosque!$M$35,Bosque!$M$36))</f>
        <v/>
      </c>
      <c r="J5507" s="10">
        <f>IF(Datos!$I$5507&lt;=Bosque!$E$37,IF(Datos!$H$5507&lt;=Bosque!$E$38,Bosque!$M$39,Bosque!$M$40),IF(Datos!$F$5507&lt;=Bosque!$E$41,Bosque!$M$42,Bosque!$M$43))</f>
        <v/>
      </c>
      <c r="K5507" s="10">
        <f>IF(Datos!$G$5507&lt;=Bosque!$E$44,IF(Datos!$H$5507&lt;=Bosque!$E$45,Bosque!$M$46,Bosque!$M$47),IF(Datos!$F$5507&lt;=Bosque!$E$48,Bosque!$M$49,Bosque!$M$50))</f>
        <v/>
      </c>
      <c r="L5507" s="10">
        <f>AVERAGE(E5507:K5507)</f>
        <v/>
      </c>
      <c r="M5507" s="10">
        <f>$M$2</f>
        <v/>
      </c>
      <c r="N5507">
        <f>IF(L5507&gt;=M5507,"Sí","No")</f>
        <v/>
      </c>
      <c r="O5507">
        <f>--AND(C5507=1,N5507="Sí")</f>
        <v/>
      </c>
      <c r="P5507">
        <f>--AND(C5507=0,N5507="Sí")</f>
        <v/>
      </c>
      <c r="Q5507">
        <f>--AND(C5507=1,N5507="No")</f>
        <v/>
      </c>
      <c r="R5507">
        <f>--AND(C5507=0,N5507="No")</f>
        <v/>
      </c>
      <c r="S5507">
        <f>--(C5507=--(L5507&gt;=M5507))</f>
        <v/>
      </c>
      <c r="T5507" s="11">
        <f>O5507*60000-P5507*3000</f>
        <v/>
      </c>
    </row>
    <row r="5508">
      <c r="A5508">
        <f>Datos!A5508</f>
        <v/>
      </c>
      <c r="B5508">
        <f>Datos!B5508</f>
        <v/>
      </c>
      <c r="C5508">
        <f>Datos!D5508</f>
        <v/>
      </c>
      <c r="D5508" t="n">
        <v>5508</v>
      </c>
      <c r="E5508" s="10">
        <f>IF(Datos!$G$5508&lt;=Bosque!$E$4,IF(Datos!$H$5508&lt;=Bosque!$E$5,Bosque!$M$6,Bosque!$M$7),IF(Datos!$G$5508&lt;=Bosque!$E$8,Bosque!$M$9,Bosque!$M$10))</f>
        <v/>
      </c>
      <c r="F5508" s="10">
        <f>IF(Datos!$H$5508&lt;=Bosque!$E$11,IF(Datos!$E$5508&lt;=Bosque!$E$12,Bosque!$M$13,Bosque!$M$14),IF(Datos!$I$5508&lt;=Bosque!$E$15,Bosque!$M$16,Bosque!$M$17))</f>
        <v/>
      </c>
      <c r="G5508" s="10">
        <f>IF(Datos!$E$5508&lt;=Bosque!$E$18,IF(Datos!$I$5508&lt;=Bosque!$E$19,Bosque!$M$20,Bosque!$M$21),Bosque!$M$22)</f>
        <v/>
      </c>
      <c r="H5508" s="10">
        <f>IF(Datos!$E$5508&lt;=Bosque!$E$23,IF(Datos!$E$5508&lt;=Bosque!$E$24,Bosque!$M$25,Bosque!$M$26),IF(Datos!$E$5508&lt;=Bosque!$E$27,Bosque!$M$28,Bosque!$M$29))</f>
        <v/>
      </c>
      <c r="I5508" s="10">
        <f>IF(Datos!$G$5508&lt;=Bosque!$E$30,IF(Datos!$E$5508&lt;=Bosque!$E$31,Bosque!$M$32,Bosque!$M$33),IF(Datos!$E$5508&lt;=Bosque!$E$34,Bosque!$M$35,Bosque!$M$36))</f>
        <v/>
      </c>
      <c r="J5508" s="10">
        <f>IF(Datos!$I$5508&lt;=Bosque!$E$37,IF(Datos!$H$5508&lt;=Bosque!$E$38,Bosque!$M$39,Bosque!$M$40),IF(Datos!$F$5508&lt;=Bosque!$E$41,Bosque!$M$42,Bosque!$M$43))</f>
        <v/>
      </c>
      <c r="K5508" s="10">
        <f>IF(Datos!$G$5508&lt;=Bosque!$E$44,IF(Datos!$H$5508&lt;=Bosque!$E$45,Bosque!$M$46,Bosque!$M$47),IF(Datos!$F$5508&lt;=Bosque!$E$48,Bosque!$M$49,Bosque!$M$50))</f>
        <v/>
      </c>
      <c r="L5508" s="10">
        <f>AVERAGE(E5508:K5508)</f>
        <v/>
      </c>
      <c r="M5508" s="10">
        <f>$M$2</f>
        <v/>
      </c>
      <c r="N5508">
        <f>IF(L5508&gt;=M5508,"Sí","No")</f>
        <v/>
      </c>
      <c r="O5508">
        <f>--AND(C5508=1,N5508="Sí")</f>
        <v/>
      </c>
      <c r="P5508">
        <f>--AND(C5508=0,N5508="Sí")</f>
        <v/>
      </c>
      <c r="Q5508">
        <f>--AND(C5508=1,N5508="No")</f>
        <v/>
      </c>
      <c r="R5508">
        <f>--AND(C5508=0,N5508="No")</f>
        <v/>
      </c>
      <c r="S5508">
        <f>--(C5508=--(L5508&gt;=M5508))</f>
        <v/>
      </c>
      <c r="T5508" s="11">
        <f>O5508*60000-P5508*3000</f>
        <v/>
      </c>
    </row>
    <row r="5509">
      <c r="A5509">
        <f>Datos!A5509</f>
        <v/>
      </c>
      <c r="B5509">
        <f>Datos!B5509</f>
        <v/>
      </c>
      <c r="C5509">
        <f>Datos!D5509</f>
        <v/>
      </c>
      <c r="D5509" t="n">
        <v>5509</v>
      </c>
      <c r="E5509" s="10">
        <f>IF(Datos!$G$5509&lt;=Bosque!$E$4,IF(Datos!$H$5509&lt;=Bosque!$E$5,Bosque!$M$6,Bosque!$M$7),IF(Datos!$G$5509&lt;=Bosque!$E$8,Bosque!$M$9,Bosque!$M$10))</f>
        <v/>
      </c>
      <c r="F5509" s="10">
        <f>IF(Datos!$H$5509&lt;=Bosque!$E$11,IF(Datos!$E$5509&lt;=Bosque!$E$12,Bosque!$M$13,Bosque!$M$14),IF(Datos!$I$5509&lt;=Bosque!$E$15,Bosque!$M$16,Bosque!$M$17))</f>
        <v/>
      </c>
      <c r="G5509" s="10">
        <f>IF(Datos!$E$5509&lt;=Bosque!$E$18,IF(Datos!$I$5509&lt;=Bosque!$E$19,Bosque!$M$20,Bosque!$M$21),Bosque!$M$22)</f>
        <v/>
      </c>
      <c r="H5509" s="10">
        <f>IF(Datos!$E$5509&lt;=Bosque!$E$23,IF(Datos!$E$5509&lt;=Bosque!$E$24,Bosque!$M$25,Bosque!$M$26),IF(Datos!$E$5509&lt;=Bosque!$E$27,Bosque!$M$28,Bosque!$M$29))</f>
        <v/>
      </c>
      <c r="I5509" s="10">
        <f>IF(Datos!$G$5509&lt;=Bosque!$E$30,IF(Datos!$E$5509&lt;=Bosque!$E$31,Bosque!$M$32,Bosque!$M$33),IF(Datos!$E$5509&lt;=Bosque!$E$34,Bosque!$M$35,Bosque!$M$36))</f>
        <v/>
      </c>
      <c r="J5509" s="10">
        <f>IF(Datos!$I$5509&lt;=Bosque!$E$37,IF(Datos!$H$5509&lt;=Bosque!$E$38,Bosque!$M$39,Bosque!$M$40),IF(Datos!$F$5509&lt;=Bosque!$E$41,Bosque!$M$42,Bosque!$M$43))</f>
        <v/>
      </c>
      <c r="K5509" s="10">
        <f>IF(Datos!$G$5509&lt;=Bosque!$E$44,IF(Datos!$H$5509&lt;=Bosque!$E$45,Bosque!$M$46,Bosque!$M$47),IF(Datos!$F$5509&lt;=Bosque!$E$48,Bosque!$M$49,Bosque!$M$50))</f>
        <v/>
      </c>
      <c r="L5509" s="10">
        <f>AVERAGE(E5509:K5509)</f>
        <v/>
      </c>
      <c r="M5509" s="10">
        <f>$M$2</f>
        <v/>
      </c>
      <c r="N5509">
        <f>IF(L5509&gt;=M5509,"Sí","No")</f>
        <v/>
      </c>
      <c r="O5509">
        <f>--AND(C5509=1,N5509="Sí")</f>
        <v/>
      </c>
      <c r="P5509">
        <f>--AND(C5509=0,N5509="Sí")</f>
        <v/>
      </c>
      <c r="Q5509">
        <f>--AND(C5509=1,N5509="No")</f>
        <v/>
      </c>
      <c r="R5509">
        <f>--AND(C5509=0,N5509="No")</f>
        <v/>
      </c>
      <c r="S5509">
        <f>--(C5509=--(L5509&gt;=M5509))</f>
        <v/>
      </c>
      <c r="T5509" s="11">
        <f>O5509*60000-P5509*3000</f>
        <v/>
      </c>
    </row>
    <row r="5510">
      <c r="A5510">
        <f>Datos!A5510</f>
        <v/>
      </c>
      <c r="B5510">
        <f>Datos!B5510</f>
        <v/>
      </c>
      <c r="C5510">
        <f>Datos!D5510</f>
        <v/>
      </c>
      <c r="D5510" t="n">
        <v>5510</v>
      </c>
      <c r="E5510" s="10">
        <f>IF(Datos!$G$5510&lt;=Bosque!$E$4,IF(Datos!$H$5510&lt;=Bosque!$E$5,Bosque!$M$6,Bosque!$M$7),IF(Datos!$G$5510&lt;=Bosque!$E$8,Bosque!$M$9,Bosque!$M$10))</f>
        <v/>
      </c>
      <c r="F5510" s="10">
        <f>IF(Datos!$H$5510&lt;=Bosque!$E$11,IF(Datos!$E$5510&lt;=Bosque!$E$12,Bosque!$M$13,Bosque!$M$14),IF(Datos!$I$5510&lt;=Bosque!$E$15,Bosque!$M$16,Bosque!$M$17))</f>
        <v/>
      </c>
      <c r="G5510" s="10">
        <f>IF(Datos!$E$5510&lt;=Bosque!$E$18,IF(Datos!$I$5510&lt;=Bosque!$E$19,Bosque!$M$20,Bosque!$M$21),Bosque!$M$22)</f>
        <v/>
      </c>
      <c r="H5510" s="10">
        <f>IF(Datos!$E$5510&lt;=Bosque!$E$23,IF(Datos!$E$5510&lt;=Bosque!$E$24,Bosque!$M$25,Bosque!$M$26),IF(Datos!$E$5510&lt;=Bosque!$E$27,Bosque!$M$28,Bosque!$M$29))</f>
        <v/>
      </c>
      <c r="I5510" s="10">
        <f>IF(Datos!$G$5510&lt;=Bosque!$E$30,IF(Datos!$E$5510&lt;=Bosque!$E$31,Bosque!$M$32,Bosque!$M$33),IF(Datos!$E$5510&lt;=Bosque!$E$34,Bosque!$M$35,Bosque!$M$36))</f>
        <v/>
      </c>
      <c r="J5510" s="10">
        <f>IF(Datos!$I$5510&lt;=Bosque!$E$37,IF(Datos!$H$5510&lt;=Bosque!$E$38,Bosque!$M$39,Bosque!$M$40),IF(Datos!$F$5510&lt;=Bosque!$E$41,Bosque!$M$42,Bosque!$M$43))</f>
        <v/>
      </c>
      <c r="K5510" s="10">
        <f>IF(Datos!$G$5510&lt;=Bosque!$E$44,IF(Datos!$H$5510&lt;=Bosque!$E$45,Bosque!$M$46,Bosque!$M$47),IF(Datos!$F$5510&lt;=Bosque!$E$48,Bosque!$M$49,Bosque!$M$50))</f>
        <v/>
      </c>
      <c r="L5510" s="10">
        <f>AVERAGE(E5510:K5510)</f>
        <v/>
      </c>
      <c r="M5510" s="10">
        <f>$M$2</f>
        <v/>
      </c>
      <c r="N5510">
        <f>IF(L5510&gt;=M5510,"Sí","No")</f>
        <v/>
      </c>
      <c r="O5510">
        <f>--AND(C5510=1,N5510="Sí")</f>
        <v/>
      </c>
      <c r="P5510">
        <f>--AND(C5510=0,N5510="Sí")</f>
        <v/>
      </c>
      <c r="Q5510">
        <f>--AND(C5510=1,N5510="No")</f>
        <v/>
      </c>
      <c r="R5510">
        <f>--AND(C5510=0,N5510="No")</f>
        <v/>
      </c>
      <c r="S5510">
        <f>--(C5510=--(L5510&gt;=M5510))</f>
        <v/>
      </c>
      <c r="T5510" s="11">
        <f>O5510*60000-P5510*3000</f>
        <v/>
      </c>
    </row>
    <row r="5511">
      <c r="A5511">
        <f>Datos!A5511</f>
        <v/>
      </c>
      <c r="B5511">
        <f>Datos!B5511</f>
        <v/>
      </c>
      <c r="C5511">
        <f>Datos!D5511</f>
        <v/>
      </c>
      <c r="D5511" t="n">
        <v>5511</v>
      </c>
      <c r="E5511" s="10">
        <f>IF(Datos!$G$5511&lt;=Bosque!$E$4,IF(Datos!$H$5511&lt;=Bosque!$E$5,Bosque!$M$6,Bosque!$M$7),IF(Datos!$G$5511&lt;=Bosque!$E$8,Bosque!$M$9,Bosque!$M$10))</f>
        <v/>
      </c>
      <c r="F5511" s="10">
        <f>IF(Datos!$H$5511&lt;=Bosque!$E$11,IF(Datos!$E$5511&lt;=Bosque!$E$12,Bosque!$M$13,Bosque!$M$14),IF(Datos!$I$5511&lt;=Bosque!$E$15,Bosque!$M$16,Bosque!$M$17))</f>
        <v/>
      </c>
      <c r="G5511" s="10">
        <f>IF(Datos!$E$5511&lt;=Bosque!$E$18,IF(Datos!$I$5511&lt;=Bosque!$E$19,Bosque!$M$20,Bosque!$M$21),Bosque!$M$22)</f>
        <v/>
      </c>
      <c r="H5511" s="10">
        <f>IF(Datos!$E$5511&lt;=Bosque!$E$23,IF(Datos!$E$5511&lt;=Bosque!$E$24,Bosque!$M$25,Bosque!$M$26),IF(Datos!$E$5511&lt;=Bosque!$E$27,Bosque!$M$28,Bosque!$M$29))</f>
        <v/>
      </c>
      <c r="I5511" s="10">
        <f>IF(Datos!$G$5511&lt;=Bosque!$E$30,IF(Datos!$E$5511&lt;=Bosque!$E$31,Bosque!$M$32,Bosque!$M$33),IF(Datos!$E$5511&lt;=Bosque!$E$34,Bosque!$M$35,Bosque!$M$36))</f>
        <v/>
      </c>
      <c r="J5511" s="10">
        <f>IF(Datos!$I$5511&lt;=Bosque!$E$37,IF(Datos!$H$5511&lt;=Bosque!$E$38,Bosque!$M$39,Bosque!$M$40),IF(Datos!$F$5511&lt;=Bosque!$E$41,Bosque!$M$42,Bosque!$M$43))</f>
        <v/>
      </c>
      <c r="K5511" s="10">
        <f>IF(Datos!$G$5511&lt;=Bosque!$E$44,IF(Datos!$H$5511&lt;=Bosque!$E$45,Bosque!$M$46,Bosque!$M$47),IF(Datos!$F$5511&lt;=Bosque!$E$48,Bosque!$M$49,Bosque!$M$50))</f>
        <v/>
      </c>
      <c r="L5511" s="10">
        <f>AVERAGE(E5511:K5511)</f>
        <v/>
      </c>
      <c r="M5511" s="10">
        <f>$M$2</f>
        <v/>
      </c>
      <c r="N5511">
        <f>IF(L5511&gt;=M5511,"Sí","No")</f>
        <v/>
      </c>
      <c r="O5511">
        <f>--AND(C5511=1,N5511="Sí")</f>
        <v/>
      </c>
      <c r="P5511">
        <f>--AND(C5511=0,N5511="Sí")</f>
        <v/>
      </c>
      <c r="Q5511">
        <f>--AND(C5511=1,N5511="No")</f>
        <v/>
      </c>
      <c r="R5511">
        <f>--AND(C5511=0,N5511="No")</f>
        <v/>
      </c>
      <c r="S5511">
        <f>--(C5511=--(L5511&gt;=M5511))</f>
        <v/>
      </c>
      <c r="T5511" s="11">
        <f>O5511*60000-P5511*3000</f>
        <v/>
      </c>
    </row>
    <row r="5512">
      <c r="A5512">
        <f>Datos!A5512</f>
        <v/>
      </c>
      <c r="B5512">
        <f>Datos!B5512</f>
        <v/>
      </c>
      <c r="C5512">
        <f>Datos!D5512</f>
        <v/>
      </c>
      <c r="D5512" t="n">
        <v>5512</v>
      </c>
      <c r="E5512" s="10">
        <f>IF(Datos!$G$5512&lt;=Bosque!$E$4,IF(Datos!$H$5512&lt;=Bosque!$E$5,Bosque!$M$6,Bosque!$M$7),IF(Datos!$G$5512&lt;=Bosque!$E$8,Bosque!$M$9,Bosque!$M$10))</f>
        <v/>
      </c>
      <c r="F5512" s="10">
        <f>IF(Datos!$H$5512&lt;=Bosque!$E$11,IF(Datos!$E$5512&lt;=Bosque!$E$12,Bosque!$M$13,Bosque!$M$14),IF(Datos!$I$5512&lt;=Bosque!$E$15,Bosque!$M$16,Bosque!$M$17))</f>
        <v/>
      </c>
      <c r="G5512" s="10">
        <f>IF(Datos!$E$5512&lt;=Bosque!$E$18,IF(Datos!$I$5512&lt;=Bosque!$E$19,Bosque!$M$20,Bosque!$M$21),Bosque!$M$22)</f>
        <v/>
      </c>
      <c r="H5512" s="10">
        <f>IF(Datos!$E$5512&lt;=Bosque!$E$23,IF(Datos!$E$5512&lt;=Bosque!$E$24,Bosque!$M$25,Bosque!$M$26),IF(Datos!$E$5512&lt;=Bosque!$E$27,Bosque!$M$28,Bosque!$M$29))</f>
        <v/>
      </c>
      <c r="I5512" s="10">
        <f>IF(Datos!$G$5512&lt;=Bosque!$E$30,IF(Datos!$E$5512&lt;=Bosque!$E$31,Bosque!$M$32,Bosque!$M$33),IF(Datos!$E$5512&lt;=Bosque!$E$34,Bosque!$M$35,Bosque!$M$36))</f>
        <v/>
      </c>
      <c r="J5512" s="10">
        <f>IF(Datos!$I$5512&lt;=Bosque!$E$37,IF(Datos!$H$5512&lt;=Bosque!$E$38,Bosque!$M$39,Bosque!$M$40),IF(Datos!$F$5512&lt;=Bosque!$E$41,Bosque!$M$42,Bosque!$M$43))</f>
        <v/>
      </c>
      <c r="K5512" s="10">
        <f>IF(Datos!$G$5512&lt;=Bosque!$E$44,IF(Datos!$H$5512&lt;=Bosque!$E$45,Bosque!$M$46,Bosque!$M$47),IF(Datos!$F$5512&lt;=Bosque!$E$48,Bosque!$M$49,Bosque!$M$50))</f>
        <v/>
      </c>
      <c r="L5512" s="10">
        <f>AVERAGE(E5512:K5512)</f>
        <v/>
      </c>
      <c r="M5512" s="10">
        <f>$M$2</f>
        <v/>
      </c>
      <c r="N5512">
        <f>IF(L5512&gt;=M5512,"Sí","No")</f>
        <v/>
      </c>
      <c r="O5512">
        <f>--AND(C5512=1,N5512="Sí")</f>
        <v/>
      </c>
      <c r="P5512">
        <f>--AND(C5512=0,N5512="Sí")</f>
        <v/>
      </c>
      <c r="Q5512">
        <f>--AND(C5512=1,N5512="No")</f>
        <v/>
      </c>
      <c r="R5512">
        <f>--AND(C5512=0,N5512="No")</f>
        <v/>
      </c>
      <c r="S5512">
        <f>--(C5512=--(L5512&gt;=M5512))</f>
        <v/>
      </c>
      <c r="T5512" s="11">
        <f>O5512*60000-P5512*3000</f>
        <v/>
      </c>
    </row>
    <row r="5513">
      <c r="A5513">
        <f>Datos!A5513</f>
        <v/>
      </c>
      <c r="B5513">
        <f>Datos!B5513</f>
        <v/>
      </c>
      <c r="C5513">
        <f>Datos!D5513</f>
        <v/>
      </c>
      <c r="D5513" t="n">
        <v>5513</v>
      </c>
      <c r="E5513" s="10">
        <f>IF(Datos!$G$5513&lt;=Bosque!$E$4,IF(Datos!$H$5513&lt;=Bosque!$E$5,Bosque!$M$6,Bosque!$M$7),IF(Datos!$G$5513&lt;=Bosque!$E$8,Bosque!$M$9,Bosque!$M$10))</f>
        <v/>
      </c>
      <c r="F5513" s="10">
        <f>IF(Datos!$H$5513&lt;=Bosque!$E$11,IF(Datos!$E$5513&lt;=Bosque!$E$12,Bosque!$M$13,Bosque!$M$14),IF(Datos!$I$5513&lt;=Bosque!$E$15,Bosque!$M$16,Bosque!$M$17))</f>
        <v/>
      </c>
      <c r="G5513" s="10">
        <f>IF(Datos!$E$5513&lt;=Bosque!$E$18,IF(Datos!$I$5513&lt;=Bosque!$E$19,Bosque!$M$20,Bosque!$M$21),Bosque!$M$22)</f>
        <v/>
      </c>
      <c r="H5513" s="10">
        <f>IF(Datos!$E$5513&lt;=Bosque!$E$23,IF(Datos!$E$5513&lt;=Bosque!$E$24,Bosque!$M$25,Bosque!$M$26),IF(Datos!$E$5513&lt;=Bosque!$E$27,Bosque!$M$28,Bosque!$M$29))</f>
        <v/>
      </c>
      <c r="I5513" s="10">
        <f>IF(Datos!$G$5513&lt;=Bosque!$E$30,IF(Datos!$E$5513&lt;=Bosque!$E$31,Bosque!$M$32,Bosque!$M$33),IF(Datos!$E$5513&lt;=Bosque!$E$34,Bosque!$M$35,Bosque!$M$36))</f>
        <v/>
      </c>
      <c r="J5513" s="10">
        <f>IF(Datos!$I$5513&lt;=Bosque!$E$37,IF(Datos!$H$5513&lt;=Bosque!$E$38,Bosque!$M$39,Bosque!$M$40),IF(Datos!$F$5513&lt;=Bosque!$E$41,Bosque!$M$42,Bosque!$M$43))</f>
        <v/>
      </c>
      <c r="K5513" s="10">
        <f>IF(Datos!$G$5513&lt;=Bosque!$E$44,IF(Datos!$H$5513&lt;=Bosque!$E$45,Bosque!$M$46,Bosque!$M$47),IF(Datos!$F$5513&lt;=Bosque!$E$48,Bosque!$M$49,Bosque!$M$50))</f>
        <v/>
      </c>
      <c r="L5513" s="10">
        <f>AVERAGE(E5513:K5513)</f>
        <v/>
      </c>
      <c r="M5513" s="10">
        <f>$M$2</f>
        <v/>
      </c>
      <c r="N5513">
        <f>IF(L5513&gt;=M5513,"Sí","No")</f>
        <v/>
      </c>
      <c r="O5513">
        <f>--AND(C5513=1,N5513="Sí")</f>
        <v/>
      </c>
      <c r="P5513">
        <f>--AND(C5513=0,N5513="Sí")</f>
        <v/>
      </c>
      <c r="Q5513">
        <f>--AND(C5513=1,N5513="No")</f>
        <v/>
      </c>
      <c r="R5513">
        <f>--AND(C5513=0,N5513="No")</f>
        <v/>
      </c>
      <c r="S5513">
        <f>--(C5513=--(L5513&gt;=M5513))</f>
        <v/>
      </c>
      <c r="T5513" s="11">
        <f>O5513*60000-P5513*3000</f>
        <v/>
      </c>
    </row>
    <row r="5514">
      <c r="A5514">
        <f>Datos!A5514</f>
        <v/>
      </c>
      <c r="B5514">
        <f>Datos!B5514</f>
        <v/>
      </c>
      <c r="C5514">
        <f>Datos!D5514</f>
        <v/>
      </c>
      <c r="D5514" t="n">
        <v>5514</v>
      </c>
      <c r="E5514" s="10">
        <f>IF(Datos!$G$5514&lt;=Bosque!$E$4,IF(Datos!$H$5514&lt;=Bosque!$E$5,Bosque!$M$6,Bosque!$M$7),IF(Datos!$G$5514&lt;=Bosque!$E$8,Bosque!$M$9,Bosque!$M$10))</f>
        <v/>
      </c>
      <c r="F5514" s="10">
        <f>IF(Datos!$H$5514&lt;=Bosque!$E$11,IF(Datos!$E$5514&lt;=Bosque!$E$12,Bosque!$M$13,Bosque!$M$14),IF(Datos!$I$5514&lt;=Bosque!$E$15,Bosque!$M$16,Bosque!$M$17))</f>
        <v/>
      </c>
      <c r="G5514" s="10">
        <f>IF(Datos!$E$5514&lt;=Bosque!$E$18,IF(Datos!$I$5514&lt;=Bosque!$E$19,Bosque!$M$20,Bosque!$M$21),Bosque!$M$22)</f>
        <v/>
      </c>
      <c r="H5514" s="10">
        <f>IF(Datos!$E$5514&lt;=Bosque!$E$23,IF(Datos!$E$5514&lt;=Bosque!$E$24,Bosque!$M$25,Bosque!$M$26),IF(Datos!$E$5514&lt;=Bosque!$E$27,Bosque!$M$28,Bosque!$M$29))</f>
        <v/>
      </c>
      <c r="I5514" s="10">
        <f>IF(Datos!$G$5514&lt;=Bosque!$E$30,IF(Datos!$E$5514&lt;=Bosque!$E$31,Bosque!$M$32,Bosque!$M$33),IF(Datos!$E$5514&lt;=Bosque!$E$34,Bosque!$M$35,Bosque!$M$36))</f>
        <v/>
      </c>
      <c r="J5514" s="10">
        <f>IF(Datos!$I$5514&lt;=Bosque!$E$37,IF(Datos!$H$5514&lt;=Bosque!$E$38,Bosque!$M$39,Bosque!$M$40),IF(Datos!$F$5514&lt;=Bosque!$E$41,Bosque!$M$42,Bosque!$M$43))</f>
        <v/>
      </c>
      <c r="K5514" s="10">
        <f>IF(Datos!$G$5514&lt;=Bosque!$E$44,IF(Datos!$H$5514&lt;=Bosque!$E$45,Bosque!$M$46,Bosque!$M$47),IF(Datos!$F$5514&lt;=Bosque!$E$48,Bosque!$M$49,Bosque!$M$50))</f>
        <v/>
      </c>
      <c r="L5514" s="10">
        <f>AVERAGE(E5514:K5514)</f>
        <v/>
      </c>
      <c r="M5514" s="10">
        <f>$M$2</f>
        <v/>
      </c>
      <c r="N5514">
        <f>IF(L5514&gt;=M5514,"Sí","No")</f>
        <v/>
      </c>
      <c r="O5514">
        <f>--AND(C5514=1,N5514="Sí")</f>
        <v/>
      </c>
      <c r="P5514">
        <f>--AND(C5514=0,N5514="Sí")</f>
        <v/>
      </c>
      <c r="Q5514">
        <f>--AND(C5514=1,N5514="No")</f>
        <v/>
      </c>
      <c r="R5514">
        <f>--AND(C5514=0,N5514="No")</f>
        <v/>
      </c>
      <c r="S5514">
        <f>--(C5514=--(L5514&gt;=M5514))</f>
        <v/>
      </c>
      <c r="T5514" s="11">
        <f>O5514*60000-P5514*3000</f>
        <v/>
      </c>
    </row>
    <row r="5515">
      <c r="A5515">
        <f>Datos!A5515</f>
        <v/>
      </c>
      <c r="B5515">
        <f>Datos!B5515</f>
        <v/>
      </c>
      <c r="C5515">
        <f>Datos!D5515</f>
        <v/>
      </c>
      <c r="D5515" t="n">
        <v>5515</v>
      </c>
      <c r="E5515" s="10">
        <f>IF(Datos!$G$5515&lt;=Bosque!$E$4,IF(Datos!$H$5515&lt;=Bosque!$E$5,Bosque!$M$6,Bosque!$M$7),IF(Datos!$G$5515&lt;=Bosque!$E$8,Bosque!$M$9,Bosque!$M$10))</f>
        <v/>
      </c>
      <c r="F5515" s="10">
        <f>IF(Datos!$H$5515&lt;=Bosque!$E$11,IF(Datos!$E$5515&lt;=Bosque!$E$12,Bosque!$M$13,Bosque!$M$14),IF(Datos!$I$5515&lt;=Bosque!$E$15,Bosque!$M$16,Bosque!$M$17))</f>
        <v/>
      </c>
      <c r="G5515" s="10">
        <f>IF(Datos!$E$5515&lt;=Bosque!$E$18,IF(Datos!$I$5515&lt;=Bosque!$E$19,Bosque!$M$20,Bosque!$M$21),Bosque!$M$22)</f>
        <v/>
      </c>
      <c r="H5515" s="10">
        <f>IF(Datos!$E$5515&lt;=Bosque!$E$23,IF(Datos!$E$5515&lt;=Bosque!$E$24,Bosque!$M$25,Bosque!$M$26),IF(Datos!$E$5515&lt;=Bosque!$E$27,Bosque!$M$28,Bosque!$M$29))</f>
        <v/>
      </c>
      <c r="I5515" s="10">
        <f>IF(Datos!$G$5515&lt;=Bosque!$E$30,IF(Datos!$E$5515&lt;=Bosque!$E$31,Bosque!$M$32,Bosque!$M$33),IF(Datos!$E$5515&lt;=Bosque!$E$34,Bosque!$M$35,Bosque!$M$36))</f>
        <v/>
      </c>
      <c r="J5515" s="10">
        <f>IF(Datos!$I$5515&lt;=Bosque!$E$37,IF(Datos!$H$5515&lt;=Bosque!$E$38,Bosque!$M$39,Bosque!$M$40),IF(Datos!$F$5515&lt;=Bosque!$E$41,Bosque!$M$42,Bosque!$M$43))</f>
        <v/>
      </c>
      <c r="K5515" s="10">
        <f>IF(Datos!$G$5515&lt;=Bosque!$E$44,IF(Datos!$H$5515&lt;=Bosque!$E$45,Bosque!$M$46,Bosque!$M$47),IF(Datos!$F$5515&lt;=Bosque!$E$48,Bosque!$M$49,Bosque!$M$50))</f>
        <v/>
      </c>
      <c r="L5515" s="10">
        <f>AVERAGE(E5515:K5515)</f>
        <v/>
      </c>
      <c r="M5515" s="10">
        <f>$M$2</f>
        <v/>
      </c>
      <c r="N5515">
        <f>IF(L5515&gt;=M5515,"Sí","No")</f>
        <v/>
      </c>
      <c r="O5515">
        <f>--AND(C5515=1,N5515="Sí")</f>
        <v/>
      </c>
      <c r="P5515">
        <f>--AND(C5515=0,N5515="Sí")</f>
        <v/>
      </c>
      <c r="Q5515">
        <f>--AND(C5515=1,N5515="No")</f>
        <v/>
      </c>
      <c r="R5515">
        <f>--AND(C5515=0,N5515="No")</f>
        <v/>
      </c>
      <c r="S5515">
        <f>--(C5515=--(L5515&gt;=M5515))</f>
        <v/>
      </c>
      <c r="T5515" s="11">
        <f>O5515*60000-P5515*3000</f>
        <v/>
      </c>
    </row>
    <row r="5516">
      <c r="A5516">
        <f>Datos!A5516</f>
        <v/>
      </c>
      <c r="B5516">
        <f>Datos!B5516</f>
        <v/>
      </c>
      <c r="C5516">
        <f>Datos!D5516</f>
        <v/>
      </c>
      <c r="D5516" t="n">
        <v>5516</v>
      </c>
      <c r="E5516" s="10">
        <f>IF(Datos!$G$5516&lt;=Bosque!$E$4,IF(Datos!$H$5516&lt;=Bosque!$E$5,Bosque!$M$6,Bosque!$M$7),IF(Datos!$G$5516&lt;=Bosque!$E$8,Bosque!$M$9,Bosque!$M$10))</f>
        <v/>
      </c>
      <c r="F5516" s="10">
        <f>IF(Datos!$H$5516&lt;=Bosque!$E$11,IF(Datos!$E$5516&lt;=Bosque!$E$12,Bosque!$M$13,Bosque!$M$14),IF(Datos!$I$5516&lt;=Bosque!$E$15,Bosque!$M$16,Bosque!$M$17))</f>
        <v/>
      </c>
      <c r="G5516" s="10">
        <f>IF(Datos!$E$5516&lt;=Bosque!$E$18,IF(Datos!$I$5516&lt;=Bosque!$E$19,Bosque!$M$20,Bosque!$M$21),Bosque!$M$22)</f>
        <v/>
      </c>
      <c r="H5516" s="10">
        <f>IF(Datos!$E$5516&lt;=Bosque!$E$23,IF(Datos!$E$5516&lt;=Bosque!$E$24,Bosque!$M$25,Bosque!$M$26),IF(Datos!$E$5516&lt;=Bosque!$E$27,Bosque!$M$28,Bosque!$M$29))</f>
        <v/>
      </c>
      <c r="I5516" s="10">
        <f>IF(Datos!$G$5516&lt;=Bosque!$E$30,IF(Datos!$E$5516&lt;=Bosque!$E$31,Bosque!$M$32,Bosque!$M$33),IF(Datos!$E$5516&lt;=Bosque!$E$34,Bosque!$M$35,Bosque!$M$36))</f>
        <v/>
      </c>
      <c r="J5516" s="10">
        <f>IF(Datos!$I$5516&lt;=Bosque!$E$37,IF(Datos!$H$5516&lt;=Bosque!$E$38,Bosque!$M$39,Bosque!$M$40),IF(Datos!$F$5516&lt;=Bosque!$E$41,Bosque!$M$42,Bosque!$M$43))</f>
        <v/>
      </c>
      <c r="K5516" s="10">
        <f>IF(Datos!$G$5516&lt;=Bosque!$E$44,IF(Datos!$H$5516&lt;=Bosque!$E$45,Bosque!$M$46,Bosque!$M$47),IF(Datos!$F$5516&lt;=Bosque!$E$48,Bosque!$M$49,Bosque!$M$50))</f>
        <v/>
      </c>
      <c r="L5516" s="10">
        <f>AVERAGE(E5516:K5516)</f>
        <v/>
      </c>
      <c r="M5516" s="10">
        <f>$M$2</f>
        <v/>
      </c>
      <c r="N5516">
        <f>IF(L5516&gt;=M5516,"Sí","No")</f>
        <v/>
      </c>
      <c r="O5516">
        <f>--AND(C5516=1,N5516="Sí")</f>
        <v/>
      </c>
      <c r="P5516">
        <f>--AND(C5516=0,N5516="Sí")</f>
        <v/>
      </c>
      <c r="Q5516">
        <f>--AND(C5516=1,N5516="No")</f>
        <v/>
      </c>
      <c r="R5516">
        <f>--AND(C5516=0,N5516="No")</f>
        <v/>
      </c>
      <c r="S5516">
        <f>--(C5516=--(L5516&gt;=M5516))</f>
        <v/>
      </c>
      <c r="T5516" s="11">
        <f>O5516*60000-P5516*3000</f>
        <v/>
      </c>
    </row>
    <row r="5517">
      <c r="A5517">
        <f>Datos!A5517</f>
        <v/>
      </c>
      <c r="B5517">
        <f>Datos!B5517</f>
        <v/>
      </c>
      <c r="C5517">
        <f>Datos!D5517</f>
        <v/>
      </c>
      <c r="D5517" t="n">
        <v>5517</v>
      </c>
      <c r="E5517" s="10">
        <f>IF(Datos!$G$5517&lt;=Bosque!$E$4,IF(Datos!$H$5517&lt;=Bosque!$E$5,Bosque!$M$6,Bosque!$M$7),IF(Datos!$G$5517&lt;=Bosque!$E$8,Bosque!$M$9,Bosque!$M$10))</f>
        <v/>
      </c>
      <c r="F5517" s="10">
        <f>IF(Datos!$H$5517&lt;=Bosque!$E$11,IF(Datos!$E$5517&lt;=Bosque!$E$12,Bosque!$M$13,Bosque!$M$14),IF(Datos!$I$5517&lt;=Bosque!$E$15,Bosque!$M$16,Bosque!$M$17))</f>
        <v/>
      </c>
      <c r="G5517" s="10">
        <f>IF(Datos!$E$5517&lt;=Bosque!$E$18,IF(Datos!$I$5517&lt;=Bosque!$E$19,Bosque!$M$20,Bosque!$M$21),Bosque!$M$22)</f>
        <v/>
      </c>
      <c r="H5517" s="10">
        <f>IF(Datos!$E$5517&lt;=Bosque!$E$23,IF(Datos!$E$5517&lt;=Bosque!$E$24,Bosque!$M$25,Bosque!$M$26),IF(Datos!$E$5517&lt;=Bosque!$E$27,Bosque!$M$28,Bosque!$M$29))</f>
        <v/>
      </c>
      <c r="I5517" s="10">
        <f>IF(Datos!$G$5517&lt;=Bosque!$E$30,IF(Datos!$E$5517&lt;=Bosque!$E$31,Bosque!$M$32,Bosque!$M$33),IF(Datos!$E$5517&lt;=Bosque!$E$34,Bosque!$M$35,Bosque!$M$36))</f>
        <v/>
      </c>
      <c r="J5517" s="10">
        <f>IF(Datos!$I$5517&lt;=Bosque!$E$37,IF(Datos!$H$5517&lt;=Bosque!$E$38,Bosque!$M$39,Bosque!$M$40),IF(Datos!$F$5517&lt;=Bosque!$E$41,Bosque!$M$42,Bosque!$M$43))</f>
        <v/>
      </c>
      <c r="K5517" s="10">
        <f>IF(Datos!$G$5517&lt;=Bosque!$E$44,IF(Datos!$H$5517&lt;=Bosque!$E$45,Bosque!$M$46,Bosque!$M$47),IF(Datos!$F$5517&lt;=Bosque!$E$48,Bosque!$M$49,Bosque!$M$50))</f>
        <v/>
      </c>
      <c r="L5517" s="10">
        <f>AVERAGE(E5517:K5517)</f>
        <v/>
      </c>
      <c r="M5517" s="10">
        <f>$M$2</f>
        <v/>
      </c>
      <c r="N5517">
        <f>IF(L5517&gt;=M5517,"Sí","No")</f>
        <v/>
      </c>
      <c r="O5517">
        <f>--AND(C5517=1,N5517="Sí")</f>
        <v/>
      </c>
      <c r="P5517">
        <f>--AND(C5517=0,N5517="Sí")</f>
        <v/>
      </c>
      <c r="Q5517">
        <f>--AND(C5517=1,N5517="No")</f>
        <v/>
      </c>
      <c r="R5517">
        <f>--AND(C5517=0,N5517="No")</f>
        <v/>
      </c>
      <c r="S5517">
        <f>--(C5517=--(L5517&gt;=M5517))</f>
        <v/>
      </c>
      <c r="T5517" s="11">
        <f>O5517*60000-P5517*3000</f>
        <v/>
      </c>
    </row>
    <row r="5518">
      <c r="A5518">
        <f>Datos!A5518</f>
        <v/>
      </c>
      <c r="B5518">
        <f>Datos!B5518</f>
        <v/>
      </c>
      <c r="C5518">
        <f>Datos!D5518</f>
        <v/>
      </c>
      <c r="D5518" t="n">
        <v>5518</v>
      </c>
      <c r="E5518" s="10">
        <f>IF(Datos!$G$5518&lt;=Bosque!$E$4,IF(Datos!$H$5518&lt;=Bosque!$E$5,Bosque!$M$6,Bosque!$M$7),IF(Datos!$G$5518&lt;=Bosque!$E$8,Bosque!$M$9,Bosque!$M$10))</f>
        <v/>
      </c>
      <c r="F5518" s="10">
        <f>IF(Datos!$H$5518&lt;=Bosque!$E$11,IF(Datos!$E$5518&lt;=Bosque!$E$12,Bosque!$M$13,Bosque!$M$14),IF(Datos!$I$5518&lt;=Bosque!$E$15,Bosque!$M$16,Bosque!$M$17))</f>
        <v/>
      </c>
      <c r="G5518" s="10">
        <f>IF(Datos!$E$5518&lt;=Bosque!$E$18,IF(Datos!$I$5518&lt;=Bosque!$E$19,Bosque!$M$20,Bosque!$M$21),Bosque!$M$22)</f>
        <v/>
      </c>
      <c r="H5518" s="10">
        <f>IF(Datos!$E$5518&lt;=Bosque!$E$23,IF(Datos!$E$5518&lt;=Bosque!$E$24,Bosque!$M$25,Bosque!$M$26),IF(Datos!$E$5518&lt;=Bosque!$E$27,Bosque!$M$28,Bosque!$M$29))</f>
        <v/>
      </c>
      <c r="I5518" s="10">
        <f>IF(Datos!$G$5518&lt;=Bosque!$E$30,IF(Datos!$E$5518&lt;=Bosque!$E$31,Bosque!$M$32,Bosque!$M$33),IF(Datos!$E$5518&lt;=Bosque!$E$34,Bosque!$M$35,Bosque!$M$36))</f>
        <v/>
      </c>
      <c r="J5518" s="10">
        <f>IF(Datos!$I$5518&lt;=Bosque!$E$37,IF(Datos!$H$5518&lt;=Bosque!$E$38,Bosque!$M$39,Bosque!$M$40),IF(Datos!$F$5518&lt;=Bosque!$E$41,Bosque!$M$42,Bosque!$M$43))</f>
        <v/>
      </c>
      <c r="K5518" s="10">
        <f>IF(Datos!$G$5518&lt;=Bosque!$E$44,IF(Datos!$H$5518&lt;=Bosque!$E$45,Bosque!$M$46,Bosque!$M$47),IF(Datos!$F$5518&lt;=Bosque!$E$48,Bosque!$M$49,Bosque!$M$50))</f>
        <v/>
      </c>
      <c r="L5518" s="10">
        <f>AVERAGE(E5518:K5518)</f>
        <v/>
      </c>
      <c r="M5518" s="10">
        <f>$M$2</f>
        <v/>
      </c>
      <c r="N5518">
        <f>IF(L5518&gt;=M5518,"Sí","No")</f>
        <v/>
      </c>
      <c r="O5518">
        <f>--AND(C5518=1,N5518="Sí")</f>
        <v/>
      </c>
      <c r="P5518">
        <f>--AND(C5518=0,N5518="Sí")</f>
        <v/>
      </c>
      <c r="Q5518">
        <f>--AND(C5518=1,N5518="No")</f>
        <v/>
      </c>
      <c r="R5518">
        <f>--AND(C5518=0,N5518="No")</f>
        <v/>
      </c>
      <c r="S5518">
        <f>--(C5518=--(L5518&gt;=M5518))</f>
        <v/>
      </c>
      <c r="T5518" s="11">
        <f>O5518*60000-P5518*3000</f>
        <v/>
      </c>
    </row>
    <row r="5519">
      <c r="A5519">
        <f>Datos!A5519</f>
        <v/>
      </c>
      <c r="B5519">
        <f>Datos!B5519</f>
        <v/>
      </c>
      <c r="C5519">
        <f>Datos!D5519</f>
        <v/>
      </c>
      <c r="D5519" t="n">
        <v>5519</v>
      </c>
      <c r="E5519" s="10">
        <f>IF(Datos!$G$5519&lt;=Bosque!$E$4,IF(Datos!$H$5519&lt;=Bosque!$E$5,Bosque!$M$6,Bosque!$M$7),IF(Datos!$G$5519&lt;=Bosque!$E$8,Bosque!$M$9,Bosque!$M$10))</f>
        <v/>
      </c>
      <c r="F5519" s="10">
        <f>IF(Datos!$H$5519&lt;=Bosque!$E$11,IF(Datos!$E$5519&lt;=Bosque!$E$12,Bosque!$M$13,Bosque!$M$14),IF(Datos!$I$5519&lt;=Bosque!$E$15,Bosque!$M$16,Bosque!$M$17))</f>
        <v/>
      </c>
      <c r="G5519" s="10">
        <f>IF(Datos!$E$5519&lt;=Bosque!$E$18,IF(Datos!$I$5519&lt;=Bosque!$E$19,Bosque!$M$20,Bosque!$M$21),Bosque!$M$22)</f>
        <v/>
      </c>
      <c r="H5519" s="10">
        <f>IF(Datos!$E$5519&lt;=Bosque!$E$23,IF(Datos!$E$5519&lt;=Bosque!$E$24,Bosque!$M$25,Bosque!$M$26),IF(Datos!$E$5519&lt;=Bosque!$E$27,Bosque!$M$28,Bosque!$M$29))</f>
        <v/>
      </c>
      <c r="I5519" s="10">
        <f>IF(Datos!$G$5519&lt;=Bosque!$E$30,IF(Datos!$E$5519&lt;=Bosque!$E$31,Bosque!$M$32,Bosque!$M$33),IF(Datos!$E$5519&lt;=Bosque!$E$34,Bosque!$M$35,Bosque!$M$36))</f>
        <v/>
      </c>
      <c r="J5519" s="10">
        <f>IF(Datos!$I$5519&lt;=Bosque!$E$37,IF(Datos!$H$5519&lt;=Bosque!$E$38,Bosque!$M$39,Bosque!$M$40),IF(Datos!$F$5519&lt;=Bosque!$E$41,Bosque!$M$42,Bosque!$M$43))</f>
        <v/>
      </c>
      <c r="K5519" s="10">
        <f>IF(Datos!$G$5519&lt;=Bosque!$E$44,IF(Datos!$H$5519&lt;=Bosque!$E$45,Bosque!$M$46,Bosque!$M$47),IF(Datos!$F$5519&lt;=Bosque!$E$48,Bosque!$M$49,Bosque!$M$50))</f>
        <v/>
      </c>
      <c r="L5519" s="10">
        <f>AVERAGE(E5519:K5519)</f>
        <v/>
      </c>
      <c r="M5519" s="10">
        <f>$M$2</f>
        <v/>
      </c>
      <c r="N5519">
        <f>IF(L5519&gt;=M5519,"Sí","No")</f>
        <v/>
      </c>
      <c r="O5519">
        <f>--AND(C5519=1,N5519="Sí")</f>
        <v/>
      </c>
      <c r="P5519">
        <f>--AND(C5519=0,N5519="Sí")</f>
        <v/>
      </c>
      <c r="Q5519">
        <f>--AND(C5519=1,N5519="No")</f>
        <v/>
      </c>
      <c r="R5519">
        <f>--AND(C5519=0,N5519="No")</f>
        <v/>
      </c>
      <c r="S5519">
        <f>--(C5519=--(L5519&gt;=M5519))</f>
        <v/>
      </c>
      <c r="T5519" s="11">
        <f>O5519*60000-P5519*3000</f>
        <v/>
      </c>
    </row>
    <row r="5520">
      <c r="A5520">
        <f>Datos!A5520</f>
        <v/>
      </c>
      <c r="B5520">
        <f>Datos!B5520</f>
        <v/>
      </c>
      <c r="C5520">
        <f>Datos!D5520</f>
        <v/>
      </c>
      <c r="D5520" t="n">
        <v>5520</v>
      </c>
      <c r="E5520" s="10">
        <f>IF(Datos!$G$5520&lt;=Bosque!$E$4,IF(Datos!$H$5520&lt;=Bosque!$E$5,Bosque!$M$6,Bosque!$M$7),IF(Datos!$G$5520&lt;=Bosque!$E$8,Bosque!$M$9,Bosque!$M$10))</f>
        <v/>
      </c>
      <c r="F5520" s="10">
        <f>IF(Datos!$H$5520&lt;=Bosque!$E$11,IF(Datos!$E$5520&lt;=Bosque!$E$12,Bosque!$M$13,Bosque!$M$14),IF(Datos!$I$5520&lt;=Bosque!$E$15,Bosque!$M$16,Bosque!$M$17))</f>
        <v/>
      </c>
      <c r="G5520" s="10">
        <f>IF(Datos!$E$5520&lt;=Bosque!$E$18,IF(Datos!$I$5520&lt;=Bosque!$E$19,Bosque!$M$20,Bosque!$M$21),Bosque!$M$22)</f>
        <v/>
      </c>
      <c r="H5520" s="10">
        <f>IF(Datos!$E$5520&lt;=Bosque!$E$23,IF(Datos!$E$5520&lt;=Bosque!$E$24,Bosque!$M$25,Bosque!$M$26),IF(Datos!$E$5520&lt;=Bosque!$E$27,Bosque!$M$28,Bosque!$M$29))</f>
        <v/>
      </c>
      <c r="I5520" s="10">
        <f>IF(Datos!$G$5520&lt;=Bosque!$E$30,IF(Datos!$E$5520&lt;=Bosque!$E$31,Bosque!$M$32,Bosque!$M$33),IF(Datos!$E$5520&lt;=Bosque!$E$34,Bosque!$M$35,Bosque!$M$36))</f>
        <v/>
      </c>
      <c r="J5520" s="10">
        <f>IF(Datos!$I$5520&lt;=Bosque!$E$37,IF(Datos!$H$5520&lt;=Bosque!$E$38,Bosque!$M$39,Bosque!$M$40),IF(Datos!$F$5520&lt;=Bosque!$E$41,Bosque!$M$42,Bosque!$M$43))</f>
        <v/>
      </c>
      <c r="K5520" s="10">
        <f>IF(Datos!$G$5520&lt;=Bosque!$E$44,IF(Datos!$H$5520&lt;=Bosque!$E$45,Bosque!$M$46,Bosque!$M$47),IF(Datos!$F$5520&lt;=Bosque!$E$48,Bosque!$M$49,Bosque!$M$50))</f>
        <v/>
      </c>
      <c r="L5520" s="10">
        <f>AVERAGE(E5520:K5520)</f>
        <v/>
      </c>
      <c r="M5520" s="10">
        <f>$M$2</f>
        <v/>
      </c>
      <c r="N5520">
        <f>IF(L5520&gt;=M5520,"Sí","No")</f>
        <v/>
      </c>
      <c r="O5520">
        <f>--AND(C5520=1,N5520="Sí")</f>
        <v/>
      </c>
      <c r="P5520">
        <f>--AND(C5520=0,N5520="Sí")</f>
        <v/>
      </c>
      <c r="Q5520">
        <f>--AND(C5520=1,N5520="No")</f>
        <v/>
      </c>
      <c r="R5520">
        <f>--AND(C5520=0,N5520="No")</f>
        <v/>
      </c>
      <c r="S5520">
        <f>--(C5520=--(L5520&gt;=M5520))</f>
        <v/>
      </c>
      <c r="T5520" s="11">
        <f>O5520*60000-P5520*3000</f>
        <v/>
      </c>
    </row>
    <row r="5521">
      <c r="A5521">
        <f>Datos!A5521</f>
        <v/>
      </c>
      <c r="B5521">
        <f>Datos!B5521</f>
        <v/>
      </c>
      <c r="C5521">
        <f>Datos!D5521</f>
        <v/>
      </c>
      <c r="D5521" t="n">
        <v>5521</v>
      </c>
      <c r="E5521" s="10">
        <f>IF(Datos!$G$5521&lt;=Bosque!$E$4,IF(Datos!$H$5521&lt;=Bosque!$E$5,Bosque!$M$6,Bosque!$M$7),IF(Datos!$G$5521&lt;=Bosque!$E$8,Bosque!$M$9,Bosque!$M$10))</f>
        <v/>
      </c>
      <c r="F5521" s="10">
        <f>IF(Datos!$H$5521&lt;=Bosque!$E$11,IF(Datos!$E$5521&lt;=Bosque!$E$12,Bosque!$M$13,Bosque!$M$14),IF(Datos!$I$5521&lt;=Bosque!$E$15,Bosque!$M$16,Bosque!$M$17))</f>
        <v/>
      </c>
      <c r="G5521" s="10">
        <f>IF(Datos!$E$5521&lt;=Bosque!$E$18,IF(Datos!$I$5521&lt;=Bosque!$E$19,Bosque!$M$20,Bosque!$M$21),Bosque!$M$22)</f>
        <v/>
      </c>
      <c r="H5521" s="10">
        <f>IF(Datos!$E$5521&lt;=Bosque!$E$23,IF(Datos!$E$5521&lt;=Bosque!$E$24,Bosque!$M$25,Bosque!$M$26),IF(Datos!$E$5521&lt;=Bosque!$E$27,Bosque!$M$28,Bosque!$M$29))</f>
        <v/>
      </c>
      <c r="I5521" s="10">
        <f>IF(Datos!$G$5521&lt;=Bosque!$E$30,IF(Datos!$E$5521&lt;=Bosque!$E$31,Bosque!$M$32,Bosque!$M$33),IF(Datos!$E$5521&lt;=Bosque!$E$34,Bosque!$M$35,Bosque!$M$36))</f>
        <v/>
      </c>
      <c r="J5521" s="10">
        <f>IF(Datos!$I$5521&lt;=Bosque!$E$37,IF(Datos!$H$5521&lt;=Bosque!$E$38,Bosque!$M$39,Bosque!$M$40),IF(Datos!$F$5521&lt;=Bosque!$E$41,Bosque!$M$42,Bosque!$M$43))</f>
        <v/>
      </c>
      <c r="K5521" s="10">
        <f>IF(Datos!$G$5521&lt;=Bosque!$E$44,IF(Datos!$H$5521&lt;=Bosque!$E$45,Bosque!$M$46,Bosque!$M$47),IF(Datos!$F$5521&lt;=Bosque!$E$48,Bosque!$M$49,Bosque!$M$50))</f>
        <v/>
      </c>
      <c r="L5521" s="10">
        <f>AVERAGE(E5521:K5521)</f>
        <v/>
      </c>
      <c r="M5521" s="10">
        <f>$M$2</f>
        <v/>
      </c>
      <c r="N5521">
        <f>IF(L5521&gt;=M5521,"Sí","No")</f>
        <v/>
      </c>
      <c r="O5521">
        <f>--AND(C5521=1,N5521="Sí")</f>
        <v/>
      </c>
      <c r="P5521">
        <f>--AND(C5521=0,N5521="Sí")</f>
        <v/>
      </c>
      <c r="Q5521">
        <f>--AND(C5521=1,N5521="No")</f>
        <v/>
      </c>
      <c r="R5521">
        <f>--AND(C5521=0,N5521="No")</f>
        <v/>
      </c>
      <c r="S5521">
        <f>--(C5521=--(L5521&gt;=M5521))</f>
        <v/>
      </c>
      <c r="T5521" s="11">
        <f>O5521*60000-P5521*3000</f>
        <v/>
      </c>
    </row>
    <row r="5522">
      <c r="A5522">
        <f>Datos!A5522</f>
        <v/>
      </c>
      <c r="B5522">
        <f>Datos!B5522</f>
        <v/>
      </c>
      <c r="C5522">
        <f>Datos!D5522</f>
        <v/>
      </c>
      <c r="D5522" t="n">
        <v>5522</v>
      </c>
      <c r="E5522" s="10">
        <f>IF(Datos!$G$5522&lt;=Bosque!$E$4,IF(Datos!$H$5522&lt;=Bosque!$E$5,Bosque!$M$6,Bosque!$M$7),IF(Datos!$G$5522&lt;=Bosque!$E$8,Bosque!$M$9,Bosque!$M$10))</f>
        <v/>
      </c>
      <c r="F5522" s="10">
        <f>IF(Datos!$H$5522&lt;=Bosque!$E$11,IF(Datos!$E$5522&lt;=Bosque!$E$12,Bosque!$M$13,Bosque!$M$14),IF(Datos!$I$5522&lt;=Bosque!$E$15,Bosque!$M$16,Bosque!$M$17))</f>
        <v/>
      </c>
      <c r="G5522" s="10">
        <f>IF(Datos!$E$5522&lt;=Bosque!$E$18,IF(Datos!$I$5522&lt;=Bosque!$E$19,Bosque!$M$20,Bosque!$M$21),Bosque!$M$22)</f>
        <v/>
      </c>
      <c r="H5522" s="10">
        <f>IF(Datos!$E$5522&lt;=Bosque!$E$23,IF(Datos!$E$5522&lt;=Bosque!$E$24,Bosque!$M$25,Bosque!$M$26),IF(Datos!$E$5522&lt;=Bosque!$E$27,Bosque!$M$28,Bosque!$M$29))</f>
        <v/>
      </c>
      <c r="I5522" s="10">
        <f>IF(Datos!$G$5522&lt;=Bosque!$E$30,IF(Datos!$E$5522&lt;=Bosque!$E$31,Bosque!$M$32,Bosque!$M$33),IF(Datos!$E$5522&lt;=Bosque!$E$34,Bosque!$M$35,Bosque!$M$36))</f>
        <v/>
      </c>
      <c r="J5522" s="10">
        <f>IF(Datos!$I$5522&lt;=Bosque!$E$37,IF(Datos!$H$5522&lt;=Bosque!$E$38,Bosque!$M$39,Bosque!$M$40),IF(Datos!$F$5522&lt;=Bosque!$E$41,Bosque!$M$42,Bosque!$M$43))</f>
        <v/>
      </c>
      <c r="K5522" s="10">
        <f>IF(Datos!$G$5522&lt;=Bosque!$E$44,IF(Datos!$H$5522&lt;=Bosque!$E$45,Bosque!$M$46,Bosque!$M$47),IF(Datos!$F$5522&lt;=Bosque!$E$48,Bosque!$M$49,Bosque!$M$50))</f>
        <v/>
      </c>
      <c r="L5522" s="10">
        <f>AVERAGE(E5522:K5522)</f>
        <v/>
      </c>
      <c r="M5522" s="10">
        <f>$M$2</f>
        <v/>
      </c>
      <c r="N5522">
        <f>IF(L5522&gt;=M5522,"Sí","No")</f>
        <v/>
      </c>
      <c r="O5522">
        <f>--AND(C5522=1,N5522="Sí")</f>
        <v/>
      </c>
      <c r="P5522">
        <f>--AND(C5522=0,N5522="Sí")</f>
        <v/>
      </c>
      <c r="Q5522">
        <f>--AND(C5522=1,N5522="No")</f>
        <v/>
      </c>
      <c r="R5522">
        <f>--AND(C5522=0,N5522="No")</f>
        <v/>
      </c>
      <c r="S5522">
        <f>--(C5522=--(L5522&gt;=M5522))</f>
        <v/>
      </c>
      <c r="T5522" s="11">
        <f>O5522*60000-P5522*3000</f>
        <v/>
      </c>
    </row>
    <row r="5523">
      <c r="A5523">
        <f>Datos!A5523</f>
        <v/>
      </c>
      <c r="B5523">
        <f>Datos!B5523</f>
        <v/>
      </c>
      <c r="C5523">
        <f>Datos!D5523</f>
        <v/>
      </c>
      <c r="D5523" t="n">
        <v>5523</v>
      </c>
      <c r="E5523" s="10">
        <f>IF(Datos!$G$5523&lt;=Bosque!$E$4,IF(Datos!$H$5523&lt;=Bosque!$E$5,Bosque!$M$6,Bosque!$M$7),IF(Datos!$G$5523&lt;=Bosque!$E$8,Bosque!$M$9,Bosque!$M$10))</f>
        <v/>
      </c>
      <c r="F5523" s="10">
        <f>IF(Datos!$H$5523&lt;=Bosque!$E$11,IF(Datos!$E$5523&lt;=Bosque!$E$12,Bosque!$M$13,Bosque!$M$14),IF(Datos!$I$5523&lt;=Bosque!$E$15,Bosque!$M$16,Bosque!$M$17))</f>
        <v/>
      </c>
      <c r="G5523" s="10">
        <f>IF(Datos!$E$5523&lt;=Bosque!$E$18,IF(Datos!$I$5523&lt;=Bosque!$E$19,Bosque!$M$20,Bosque!$M$21),Bosque!$M$22)</f>
        <v/>
      </c>
      <c r="H5523" s="10">
        <f>IF(Datos!$E$5523&lt;=Bosque!$E$23,IF(Datos!$E$5523&lt;=Bosque!$E$24,Bosque!$M$25,Bosque!$M$26),IF(Datos!$E$5523&lt;=Bosque!$E$27,Bosque!$M$28,Bosque!$M$29))</f>
        <v/>
      </c>
      <c r="I5523" s="10">
        <f>IF(Datos!$G$5523&lt;=Bosque!$E$30,IF(Datos!$E$5523&lt;=Bosque!$E$31,Bosque!$M$32,Bosque!$M$33),IF(Datos!$E$5523&lt;=Bosque!$E$34,Bosque!$M$35,Bosque!$M$36))</f>
        <v/>
      </c>
      <c r="J5523" s="10">
        <f>IF(Datos!$I$5523&lt;=Bosque!$E$37,IF(Datos!$H$5523&lt;=Bosque!$E$38,Bosque!$M$39,Bosque!$M$40),IF(Datos!$F$5523&lt;=Bosque!$E$41,Bosque!$M$42,Bosque!$M$43))</f>
        <v/>
      </c>
      <c r="K5523" s="10">
        <f>IF(Datos!$G$5523&lt;=Bosque!$E$44,IF(Datos!$H$5523&lt;=Bosque!$E$45,Bosque!$M$46,Bosque!$M$47),IF(Datos!$F$5523&lt;=Bosque!$E$48,Bosque!$M$49,Bosque!$M$50))</f>
        <v/>
      </c>
      <c r="L5523" s="10">
        <f>AVERAGE(E5523:K5523)</f>
        <v/>
      </c>
      <c r="M5523" s="10">
        <f>$M$2</f>
        <v/>
      </c>
      <c r="N5523">
        <f>IF(L5523&gt;=M5523,"Sí","No")</f>
        <v/>
      </c>
      <c r="O5523">
        <f>--AND(C5523=1,N5523="Sí")</f>
        <v/>
      </c>
      <c r="P5523">
        <f>--AND(C5523=0,N5523="Sí")</f>
        <v/>
      </c>
      <c r="Q5523">
        <f>--AND(C5523=1,N5523="No")</f>
        <v/>
      </c>
      <c r="R5523">
        <f>--AND(C5523=0,N5523="No")</f>
        <v/>
      </c>
      <c r="S5523">
        <f>--(C5523=--(L5523&gt;=M5523))</f>
        <v/>
      </c>
      <c r="T5523" s="11">
        <f>O5523*60000-P5523*3000</f>
        <v/>
      </c>
    </row>
    <row r="5524">
      <c r="A5524">
        <f>Datos!A5524</f>
        <v/>
      </c>
      <c r="B5524">
        <f>Datos!B5524</f>
        <v/>
      </c>
      <c r="C5524">
        <f>Datos!D5524</f>
        <v/>
      </c>
      <c r="D5524" t="n">
        <v>5524</v>
      </c>
      <c r="E5524" s="10">
        <f>IF(Datos!$G$5524&lt;=Bosque!$E$4,IF(Datos!$H$5524&lt;=Bosque!$E$5,Bosque!$M$6,Bosque!$M$7),IF(Datos!$G$5524&lt;=Bosque!$E$8,Bosque!$M$9,Bosque!$M$10))</f>
        <v/>
      </c>
      <c r="F5524" s="10">
        <f>IF(Datos!$H$5524&lt;=Bosque!$E$11,IF(Datos!$E$5524&lt;=Bosque!$E$12,Bosque!$M$13,Bosque!$M$14),IF(Datos!$I$5524&lt;=Bosque!$E$15,Bosque!$M$16,Bosque!$M$17))</f>
        <v/>
      </c>
      <c r="G5524" s="10">
        <f>IF(Datos!$E$5524&lt;=Bosque!$E$18,IF(Datos!$I$5524&lt;=Bosque!$E$19,Bosque!$M$20,Bosque!$M$21),Bosque!$M$22)</f>
        <v/>
      </c>
      <c r="H5524" s="10">
        <f>IF(Datos!$E$5524&lt;=Bosque!$E$23,IF(Datos!$E$5524&lt;=Bosque!$E$24,Bosque!$M$25,Bosque!$M$26),IF(Datos!$E$5524&lt;=Bosque!$E$27,Bosque!$M$28,Bosque!$M$29))</f>
        <v/>
      </c>
      <c r="I5524" s="10">
        <f>IF(Datos!$G$5524&lt;=Bosque!$E$30,IF(Datos!$E$5524&lt;=Bosque!$E$31,Bosque!$M$32,Bosque!$M$33),IF(Datos!$E$5524&lt;=Bosque!$E$34,Bosque!$M$35,Bosque!$M$36))</f>
        <v/>
      </c>
      <c r="J5524" s="10">
        <f>IF(Datos!$I$5524&lt;=Bosque!$E$37,IF(Datos!$H$5524&lt;=Bosque!$E$38,Bosque!$M$39,Bosque!$M$40),IF(Datos!$F$5524&lt;=Bosque!$E$41,Bosque!$M$42,Bosque!$M$43))</f>
        <v/>
      </c>
      <c r="K5524" s="10">
        <f>IF(Datos!$G$5524&lt;=Bosque!$E$44,IF(Datos!$H$5524&lt;=Bosque!$E$45,Bosque!$M$46,Bosque!$M$47),IF(Datos!$F$5524&lt;=Bosque!$E$48,Bosque!$M$49,Bosque!$M$50))</f>
        <v/>
      </c>
      <c r="L5524" s="10">
        <f>AVERAGE(E5524:K5524)</f>
        <v/>
      </c>
      <c r="M5524" s="10">
        <f>$M$2</f>
        <v/>
      </c>
      <c r="N5524">
        <f>IF(L5524&gt;=M5524,"Sí","No")</f>
        <v/>
      </c>
      <c r="O5524">
        <f>--AND(C5524=1,N5524="Sí")</f>
        <v/>
      </c>
      <c r="P5524">
        <f>--AND(C5524=0,N5524="Sí")</f>
        <v/>
      </c>
      <c r="Q5524">
        <f>--AND(C5524=1,N5524="No")</f>
        <v/>
      </c>
      <c r="R5524">
        <f>--AND(C5524=0,N5524="No")</f>
        <v/>
      </c>
      <c r="S5524">
        <f>--(C5524=--(L5524&gt;=M5524))</f>
        <v/>
      </c>
      <c r="T5524" s="11">
        <f>O5524*60000-P5524*3000</f>
        <v/>
      </c>
    </row>
    <row r="5525">
      <c r="A5525">
        <f>Datos!A5525</f>
        <v/>
      </c>
      <c r="B5525">
        <f>Datos!B5525</f>
        <v/>
      </c>
      <c r="C5525">
        <f>Datos!D5525</f>
        <v/>
      </c>
      <c r="D5525" t="n">
        <v>5525</v>
      </c>
      <c r="E5525" s="10">
        <f>IF(Datos!$G$5525&lt;=Bosque!$E$4,IF(Datos!$H$5525&lt;=Bosque!$E$5,Bosque!$M$6,Bosque!$M$7),IF(Datos!$G$5525&lt;=Bosque!$E$8,Bosque!$M$9,Bosque!$M$10))</f>
        <v/>
      </c>
      <c r="F5525" s="10">
        <f>IF(Datos!$H$5525&lt;=Bosque!$E$11,IF(Datos!$E$5525&lt;=Bosque!$E$12,Bosque!$M$13,Bosque!$M$14),IF(Datos!$I$5525&lt;=Bosque!$E$15,Bosque!$M$16,Bosque!$M$17))</f>
        <v/>
      </c>
      <c r="G5525" s="10">
        <f>IF(Datos!$E$5525&lt;=Bosque!$E$18,IF(Datos!$I$5525&lt;=Bosque!$E$19,Bosque!$M$20,Bosque!$M$21),Bosque!$M$22)</f>
        <v/>
      </c>
      <c r="H5525" s="10">
        <f>IF(Datos!$E$5525&lt;=Bosque!$E$23,IF(Datos!$E$5525&lt;=Bosque!$E$24,Bosque!$M$25,Bosque!$M$26),IF(Datos!$E$5525&lt;=Bosque!$E$27,Bosque!$M$28,Bosque!$M$29))</f>
        <v/>
      </c>
      <c r="I5525" s="10">
        <f>IF(Datos!$G$5525&lt;=Bosque!$E$30,IF(Datos!$E$5525&lt;=Bosque!$E$31,Bosque!$M$32,Bosque!$M$33),IF(Datos!$E$5525&lt;=Bosque!$E$34,Bosque!$M$35,Bosque!$M$36))</f>
        <v/>
      </c>
      <c r="J5525" s="10">
        <f>IF(Datos!$I$5525&lt;=Bosque!$E$37,IF(Datos!$H$5525&lt;=Bosque!$E$38,Bosque!$M$39,Bosque!$M$40),IF(Datos!$F$5525&lt;=Bosque!$E$41,Bosque!$M$42,Bosque!$M$43))</f>
        <v/>
      </c>
      <c r="K5525" s="10">
        <f>IF(Datos!$G$5525&lt;=Bosque!$E$44,IF(Datos!$H$5525&lt;=Bosque!$E$45,Bosque!$M$46,Bosque!$M$47),IF(Datos!$F$5525&lt;=Bosque!$E$48,Bosque!$M$49,Bosque!$M$50))</f>
        <v/>
      </c>
      <c r="L5525" s="10">
        <f>AVERAGE(E5525:K5525)</f>
        <v/>
      </c>
      <c r="M5525" s="10">
        <f>$M$2</f>
        <v/>
      </c>
      <c r="N5525">
        <f>IF(L5525&gt;=M5525,"Sí","No")</f>
        <v/>
      </c>
      <c r="O5525">
        <f>--AND(C5525=1,N5525="Sí")</f>
        <v/>
      </c>
      <c r="P5525">
        <f>--AND(C5525=0,N5525="Sí")</f>
        <v/>
      </c>
      <c r="Q5525">
        <f>--AND(C5525=1,N5525="No")</f>
        <v/>
      </c>
      <c r="R5525">
        <f>--AND(C5525=0,N5525="No")</f>
        <v/>
      </c>
      <c r="S5525">
        <f>--(C5525=--(L5525&gt;=M5525))</f>
        <v/>
      </c>
      <c r="T5525" s="11">
        <f>O5525*60000-P5525*3000</f>
        <v/>
      </c>
    </row>
    <row r="5526">
      <c r="A5526">
        <f>Datos!A5526</f>
        <v/>
      </c>
      <c r="B5526">
        <f>Datos!B5526</f>
        <v/>
      </c>
      <c r="C5526">
        <f>Datos!D5526</f>
        <v/>
      </c>
      <c r="D5526" t="n">
        <v>5526</v>
      </c>
      <c r="E5526" s="10">
        <f>IF(Datos!$G$5526&lt;=Bosque!$E$4,IF(Datos!$H$5526&lt;=Bosque!$E$5,Bosque!$M$6,Bosque!$M$7),IF(Datos!$G$5526&lt;=Bosque!$E$8,Bosque!$M$9,Bosque!$M$10))</f>
        <v/>
      </c>
      <c r="F5526" s="10">
        <f>IF(Datos!$H$5526&lt;=Bosque!$E$11,IF(Datos!$E$5526&lt;=Bosque!$E$12,Bosque!$M$13,Bosque!$M$14),IF(Datos!$I$5526&lt;=Bosque!$E$15,Bosque!$M$16,Bosque!$M$17))</f>
        <v/>
      </c>
      <c r="G5526" s="10">
        <f>IF(Datos!$E$5526&lt;=Bosque!$E$18,IF(Datos!$I$5526&lt;=Bosque!$E$19,Bosque!$M$20,Bosque!$M$21),Bosque!$M$22)</f>
        <v/>
      </c>
      <c r="H5526" s="10">
        <f>IF(Datos!$E$5526&lt;=Bosque!$E$23,IF(Datos!$E$5526&lt;=Bosque!$E$24,Bosque!$M$25,Bosque!$M$26),IF(Datos!$E$5526&lt;=Bosque!$E$27,Bosque!$M$28,Bosque!$M$29))</f>
        <v/>
      </c>
      <c r="I5526" s="10">
        <f>IF(Datos!$G$5526&lt;=Bosque!$E$30,IF(Datos!$E$5526&lt;=Bosque!$E$31,Bosque!$M$32,Bosque!$M$33),IF(Datos!$E$5526&lt;=Bosque!$E$34,Bosque!$M$35,Bosque!$M$36))</f>
        <v/>
      </c>
      <c r="J5526" s="10">
        <f>IF(Datos!$I$5526&lt;=Bosque!$E$37,IF(Datos!$H$5526&lt;=Bosque!$E$38,Bosque!$M$39,Bosque!$M$40),IF(Datos!$F$5526&lt;=Bosque!$E$41,Bosque!$M$42,Bosque!$M$43))</f>
        <v/>
      </c>
      <c r="K5526" s="10">
        <f>IF(Datos!$G$5526&lt;=Bosque!$E$44,IF(Datos!$H$5526&lt;=Bosque!$E$45,Bosque!$M$46,Bosque!$M$47),IF(Datos!$F$5526&lt;=Bosque!$E$48,Bosque!$M$49,Bosque!$M$50))</f>
        <v/>
      </c>
      <c r="L5526" s="10">
        <f>AVERAGE(E5526:K5526)</f>
        <v/>
      </c>
      <c r="M5526" s="10">
        <f>$M$2</f>
        <v/>
      </c>
      <c r="N5526">
        <f>IF(L5526&gt;=M5526,"Sí","No")</f>
        <v/>
      </c>
      <c r="O5526">
        <f>--AND(C5526=1,N5526="Sí")</f>
        <v/>
      </c>
      <c r="P5526">
        <f>--AND(C5526=0,N5526="Sí")</f>
        <v/>
      </c>
      <c r="Q5526">
        <f>--AND(C5526=1,N5526="No")</f>
        <v/>
      </c>
      <c r="R5526">
        <f>--AND(C5526=0,N5526="No")</f>
        <v/>
      </c>
      <c r="S5526">
        <f>--(C5526=--(L5526&gt;=M5526))</f>
        <v/>
      </c>
      <c r="T5526" s="11">
        <f>O5526*60000-P5526*3000</f>
        <v/>
      </c>
    </row>
    <row r="5527">
      <c r="A5527">
        <f>Datos!A5527</f>
        <v/>
      </c>
      <c r="B5527">
        <f>Datos!B5527</f>
        <v/>
      </c>
      <c r="C5527">
        <f>Datos!D5527</f>
        <v/>
      </c>
      <c r="D5527" t="n">
        <v>5527</v>
      </c>
      <c r="E5527" s="10">
        <f>IF(Datos!$G$5527&lt;=Bosque!$E$4,IF(Datos!$H$5527&lt;=Bosque!$E$5,Bosque!$M$6,Bosque!$M$7),IF(Datos!$G$5527&lt;=Bosque!$E$8,Bosque!$M$9,Bosque!$M$10))</f>
        <v/>
      </c>
      <c r="F5527" s="10">
        <f>IF(Datos!$H$5527&lt;=Bosque!$E$11,IF(Datos!$E$5527&lt;=Bosque!$E$12,Bosque!$M$13,Bosque!$M$14),IF(Datos!$I$5527&lt;=Bosque!$E$15,Bosque!$M$16,Bosque!$M$17))</f>
        <v/>
      </c>
      <c r="G5527" s="10">
        <f>IF(Datos!$E$5527&lt;=Bosque!$E$18,IF(Datos!$I$5527&lt;=Bosque!$E$19,Bosque!$M$20,Bosque!$M$21),Bosque!$M$22)</f>
        <v/>
      </c>
      <c r="H5527" s="10">
        <f>IF(Datos!$E$5527&lt;=Bosque!$E$23,IF(Datos!$E$5527&lt;=Bosque!$E$24,Bosque!$M$25,Bosque!$M$26),IF(Datos!$E$5527&lt;=Bosque!$E$27,Bosque!$M$28,Bosque!$M$29))</f>
        <v/>
      </c>
      <c r="I5527" s="10">
        <f>IF(Datos!$G$5527&lt;=Bosque!$E$30,IF(Datos!$E$5527&lt;=Bosque!$E$31,Bosque!$M$32,Bosque!$M$33),IF(Datos!$E$5527&lt;=Bosque!$E$34,Bosque!$M$35,Bosque!$M$36))</f>
        <v/>
      </c>
      <c r="J5527" s="10">
        <f>IF(Datos!$I$5527&lt;=Bosque!$E$37,IF(Datos!$H$5527&lt;=Bosque!$E$38,Bosque!$M$39,Bosque!$M$40),IF(Datos!$F$5527&lt;=Bosque!$E$41,Bosque!$M$42,Bosque!$M$43))</f>
        <v/>
      </c>
      <c r="K5527" s="10">
        <f>IF(Datos!$G$5527&lt;=Bosque!$E$44,IF(Datos!$H$5527&lt;=Bosque!$E$45,Bosque!$M$46,Bosque!$M$47),IF(Datos!$F$5527&lt;=Bosque!$E$48,Bosque!$M$49,Bosque!$M$50))</f>
        <v/>
      </c>
      <c r="L5527" s="10">
        <f>AVERAGE(E5527:K5527)</f>
        <v/>
      </c>
      <c r="M5527" s="10">
        <f>$M$2</f>
        <v/>
      </c>
      <c r="N5527">
        <f>IF(L5527&gt;=M5527,"Sí","No")</f>
        <v/>
      </c>
      <c r="O5527">
        <f>--AND(C5527=1,N5527="Sí")</f>
        <v/>
      </c>
      <c r="P5527">
        <f>--AND(C5527=0,N5527="Sí")</f>
        <v/>
      </c>
      <c r="Q5527">
        <f>--AND(C5527=1,N5527="No")</f>
        <v/>
      </c>
      <c r="R5527">
        <f>--AND(C5527=0,N5527="No")</f>
        <v/>
      </c>
      <c r="S5527">
        <f>--(C5527=--(L5527&gt;=M5527))</f>
        <v/>
      </c>
      <c r="T5527" s="11">
        <f>O5527*60000-P5527*3000</f>
        <v/>
      </c>
    </row>
    <row r="5528">
      <c r="A5528">
        <f>Datos!A5528</f>
        <v/>
      </c>
      <c r="B5528">
        <f>Datos!B5528</f>
        <v/>
      </c>
      <c r="C5528">
        <f>Datos!D5528</f>
        <v/>
      </c>
      <c r="D5528" t="n">
        <v>5528</v>
      </c>
      <c r="E5528" s="10">
        <f>IF(Datos!$G$5528&lt;=Bosque!$E$4,IF(Datos!$H$5528&lt;=Bosque!$E$5,Bosque!$M$6,Bosque!$M$7),IF(Datos!$G$5528&lt;=Bosque!$E$8,Bosque!$M$9,Bosque!$M$10))</f>
        <v/>
      </c>
      <c r="F5528" s="10">
        <f>IF(Datos!$H$5528&lt;=Bosque!$E$11,IF(Datos!$E$5528&lt;=Bosque!$E$12,Bosque!$M$13,Bosque!$M$14),IF(Datos!$I$5528&lt;=Bosque!$E$15,Bosque!$M$16,Bosque!$M$17))</f>
        <v/>
      </c>
      <c r="G5528" s="10">
        <f>IF(Datos!$E$5528&lt;=Bosque!$E$18,IF(Datos!$I$5528&lt;=Bosque!$E$19,Bosque!$M$20,Bosque!$M$21),Bosque!$M$22)</f>
        <v/>
      </c>
      <c r="H5528" s="10">
        <f>IF(Datos!$E$5528&lt;=Bosque!$E$23,IF(Datos!$E$5528&lt;=Bosque!$E$24,Bosque!$M$25,Bosque!$M$26),IF(Datos!$E$5528&lt;=Bosque!$E$27,Bosque!$M$28,Bosque!$M$29))</f>
        <v/>
      </c>
      <c r="I5528" s="10">
        <f>IF(Datos!$G$5528&lt;=Bosque!$E$30,IF(Datos!$E$5528&lt;=Bosque!$E$31,Bosque!$M$32,Bosque!$M$33),IF(Datos!$E$5528&lt;=Bosque!$E$34,Bosque!$M$35,Bosque!$M$36))</f>
        <v/>
      </c>
      <c r="J5528" s="10">
        <f>IF(Datos!$I$5528&lt;=Bosque!$E$37,IF(Datos!$H$5528&lt;=Bosque!$E$38,Bosque!$M$39,Bosque!$M$40),IF(Datos!$F$5528&lt;=Bosque!$E$41,Bosque!$M$42,Bosque!$M$43))</f>
        <v/>
      </c>
      <c r="K5528" s="10">
        <f>IF(Datos!$G$5528&lt;=Bosque!$E$44,IF(Datos!$H$5528&lt;=Bosque!$E$45,Bosque!$M$46,Bosque!$M$47),IF(Datos!$F$5528&lt;=Bosque!$E$48,Bosque!$M$49,Bosque!$M$50))</f>
        <v/>
      </c>
      <c r="L5528" s="10">
        <f>AVERAGE(E5528:K5528)</f>
        <v/>
      </c>
      <c r="M5528" s="10">
        <f>$M$2</f>
        <v/>
      </c>
      <c r="N5528">
        <f>IF(L5528&gt;=M5528,"Sí","No")</f>
        <v/>
      </c>
      <c r="O5528">
        <f>--AND(C5528=1,N5528="Sí")</f>
        <v/>
      </c>
      <c r="P5528">
        <f>--AND(C5528=0,N5528="Sí")</f>
        <v/>
      </c>
      <c r="Q5528">
        <f>--AND(C5528=1,N5528="No")</f>
        <v/>
      </c>
      <c r="R5528">
        <f>--AND(C5528=0,N5528="No")</f>
        <v/>
      </c>
      <c r="S5528">
        <f>--(C5528=--(L5528&gt;=M5528))</f>
        <v/>
      </c>
      <c r="T5528" s="11">
        <f>O5528*60000-P5528*3000</f>
        <v/>
      </c>
    </row>
    <row r="5529">
      <c r="A5529">
        <f>Datos!A5529</f>
        <v/>
      </c>
      <c r="B5529">
        <f>Datos!B5529</f>
        <v/>
      </c>
      <c r="C5529">
        <f>Datos!D5529</f>
        <v/>
      </c>
      <c r="D5529" t="n">
        <v>5529</v>
      </c>
      <c r="E5529" s="10">
        <f>IF(Datos!$G$5529&lt;=Bosque!$E$4,IF(Datos!$H$5529&lt;=Bosque!$E$5,Bosque!$M$6,Bosque!$M$7),IF(Datos!$G$5529&lt;=Bosque!$E$8,Bosque!$M$9,Bosque!$M$10))</f>
        <v/>
      </c>
      <c r="F5529" s="10">
        <f>IF(Datos!$H$5529&lt;=Bosque!$E$11,IF(Datos!$E$5529&lt;=Bosque!$E$12,Bosque!$M$13,Bosque!$M$14),IF(Datos!$I$5529&lt;=Bosque!$E$15,Bosque!$M$16,Bosque!$M$17))</f>
        <v/>
      </c>
      <c r="G5529" s="10">
        <f>IF(Datos!$E$5529&lt;=Bosque!$E$18,IF(Datos!$I$5529&lt;=Bosque!$E$19,Bosque!$M$20,Bosque!$M$21),Bosque!$M$22)</f>
        <v/>
      </c>
      <c r="H5529" s="10">
        <f>IF(Datos!$E$5529&lt;=Bosque!$E$23,IF(Datos!$E$5529&lt;=Bosque!$E$24,Bosque!$M$25,Bosque!$M$26),IF(Datos!$E$5529&lt;=Bosque!$E$27,Bosque!$M$28,Bosque!$M$29))</f>
        <v/>
      </c>
      <c r="I5529" s="10">
        <f>IF(Datos!$G$5529&lt;=Bosque!$E$30,IF(Datos!$E$5529&lt;=Bosque!$E$31,Bosque!$M$32,Bosque!$M$33),IF(Datos!$E$5529&lt;=Bosque!$E$34,Bosque!$M$35,Bosque!$M$36))</f>
        <v/>
      </c>
      <c r="J5529" s="10">
        <f>IF(Datos!$I$5529&lt;=Bosque!$E$37,IF(Datos!$H$5529&lt;=Bosque!$E$38,Bosque!$M$39,Bosque!$M$40),IF(Datos!$F$5529&lt;=Bosque!$E$41,Bosque!$M$42,Bosque!$M$43))</f>
        <v/>
      </c>
      <c r="K5529" s="10">
        <f>IF(Datos!$G$5529&lt;=Bosque!$E$44,IF(Datos!$H$5529&lt;=Bosque!$E$45,Bosque!$M$46,Bosque!$M$47),IF(Datos!$F$5529&lt;=Bosque!$E$48,Bosque!$M$49,Bosque!$M$50))</f>
        <v/>
      </c>
      <c r="L5529" s="10">
        <f>AVERAGE(E5529:K5529)</f>
        <v/>
      </c>
      <c r="M5529" s="10">
        <f>$M$2</f>
        <v/>
      </c>
      <c r="N5529">
        <f>IF(L5529&gt;=M5529,"Sí","No")</f>
        <v/>
      </c>
      <c r="O5529">
        <f>--AND(C5529=1,N5529="Sí")</f>
        <v/>
      </c>
      <c r="P5529">
        <f>--AND(C5529=0,N5529="Sí")</f>
        <v/>
      </c>
      <c r="Q5529">
        <f>--AND(C5529=1,N5529="No")</f>
        <v/>
      </c>
      <c r="R5529">
        <f>--AND(C5529=0,N5529="No")</f>
        <v/>
      </c>
      <c r="S5529">
        <f>--(C5529=--(L5529&gt;=M5529))</f>
        <v/>
      </c>
      <c r="T5529" s="11">
        <f>O5529*60000-P5529*3000</f>
        <v/>
      </c>
    </row>
    <row r="5530">
      <c r="A5530">
        <f>Datos!A5530</f>
        <v/>
      </c>
      <c r="B5530">
        <f>Datos!B5530</f>
        <v/>
      </c>
      <c r="C5530">
        <f>Datos!D5530</f>
        <v/>
      </c>
      <c r="D5530" t="n">
        <v>5530</v>
      </c>
      <c r="E5530" s="10">
        <f>IF(Datos!$G$5530&lt;=Bosque!$E$4,IF(Datos!$H$5530&lt;=Bosque!$E$5,Bosque!$M$6,Bosque!$M$7),IF(Datos!$G$5530&lt;=Bosque!$E$8,Bosque!$M$9,Bosque!$M$10))</f>
        <v/>
      </c>
      <c r="F5530" s="10">
        <f>IF(Datos!$H$5530&lt;=Bosque!$E$11,IF(Datos!$E$5530&lt;=Bosque!$E$12,Bosque!$M$13,Bosque!$M$14),IF(Datos!$I$5530&lt;=Bosque!$E$15,Bosque!$M$16,Bosque!$M$17))</f>
        <v/>
      </c>
      <c r="G5530" s="10">
        <f>IF(Datos!$E$5530&lt;=Bosque!$E$18,IF(Datos!$I$5530&lt;=Bosque!$E$19,Bosque!$M$20,Bosque!$M$21),Bosque!$M$22)</f>
        <v/>
      </c>
      <c r="H5530" s="10">
        <f>IF(Datos!$E$5530&lt;=Bosque!$E$23,IF(Datos!$E$5530&lt;=Bosque!$E$24,Bosque!$M$25,Bosque!$M$26),IF(Datos!$E$5530&lt;=Bosque!$E$27,Bosque!$M$28,Bosque!$M$29))</f>
        <v/>
      </c>
      <c r="I5530" s="10">
        <f>IF(Datos!$G$5530&lt;=Bosque!$E$30,IF(Datos!$E$5530&lt;=Bosque!$E$31,Bosque!$M$32,Bosque!$M$33),IF(Datos!$E$5530&lt;=Bosque!$E$34,Bosque!$M$35,Bosque!$M$36))</f>
        <v/>
      </c>
      <c r="J5530" s="10">
        <f>IF(Datos!$I$5530&lt;=Bosque!$E$37,IF(Datos!$H$5530&lt;=Bosque!$E$38,Bosque!$M$39,Bosque!$M$40),IF(Datos!$F$5530&lt;=Bosque!$E$41,Bosque!$M$42,Bosque!$M$43))</f>
        <v/>
      </c>
      <c r="K5530" s="10">
        <f>IF(Datos!$G$5530&lt;=Bosque!$E$44,IF(Datos!$H$5530&lt;=Bosque!$E$45,Bosque!$M$46,Bosque!$M$47),IF(Datos!$F$5530&lt;=Bosque!$E$48,Bosque!$M$49,Bosque!$M$50))</f>
        <v/>
      </c>
      <c r="L5530" s="10">
        <f>AVERAGE(E5530:K5530)</f>
        <v/>
      </c>
      <c r="M5530" s="10">
        <f>$M$2</f>
        <v/>
      </c>
      <c r="N5530">
        <f>IF(L5530&gt;=M5530,"Sí","No")</f>
        <v/>
      </c>
      <c r="O5530">
        <f>--AND(C5530=1,N5530="Sí")</f>
        <v/>
      </c>
      <c r="P5530">
        <f>--AND(C5530=0,N5530="Sí")</f>
        <v/>
      </c>
      <c r="Q5530">
        <f>--AND(C5530=1,N5530="No")</f>
        <v/>
      </c>
      <c r="R5530">
        <f>--AND(C5530=0,N5530="No")</f>
        <v/>
      </c>
      <c r="S5530">
        <f>--(C5530=--(L5530&gt;=M5530))</f>
        <v/>
      </c>
      <c r="T5530" s="11">
        <f>O5530*60000-P5530*3000</f>
        <v/>
      </c>
    </row>
    <row r="5531">
      <c r="A5531">
        <f>Datos!A5531</f>
        <v/>
      </c>
      <c r="B5531">
        <f>Datos!B5531</f>
        <v/>
      </c>
      <c r="C5531">
        <f>Datos!D5531</f>
        <v/>
      </c>
      <c r="D5531" t="n">
        <v>5531</v>
      </c>
      <c r="E5531" s="10">
        <f>IF(Datos!$G$5531&lt;=Bosque!$E$4,IF(Datos!$H$5531&lt;=Bosque!$E$5,Bosque!$M$6,Bosque!$M$7),IF(Datos!$G$5531&lt;=Bosque!$E$8,Bosque!$M$9,Bosque!$M$10))</f>
        <v/>
      </c>
      <c r="F5531" s="10">
        <f>IF(Datos!$H$5531&lt;=Bosque!$E$11,IF(Datos!$E$5531&lt;=Bosque!$E$12,Bosque!$M$13,Bosque!$M$14),IF(Datos!$I$5531&lt;=Bosque!$E$15,Bosque!$M$16,Bosque!$M$17))</f>
        <v/>
      </c>
      <c r="G5531" s="10">
        <f>IF(Datos!$E$5531&lt;=Bosque!$E$18,IF(Datos!$I$5531&lt;=Bosque!$E$19,Bosque!$M$20,Bosque!$M$21),Bosque!$M$22)</f>
        <v/>
      </c>
      <c r="H5531" s="10">
        <f>IF(Datos!$E$5531&lt;=Bosque!$E$23,IF(Datos!$E$5531&lt;=Bosque!$E$24,Bosque!$M$25,Bosque!$M$26),IF(Datos!$E$5531&lt;=Bosque!$E$27,Bosque!$M$28,Bosque!$M$29))</f>
        <v/>
      </c>
      <c r="I5531" s="10">
        <f>IF(Datos!$G$5531&lt;=Bosque!$E$30,IF(Datos!$E$5531&lt;=Bosque!$E$31,Bosque!$M$32,Bosque!$M$33),IF(Datos!$E$5531&lt;=Bosque!$E$34,Bosque!$M$35,Bosque!$M$36))</f>
        <v/>
      </c>
      <c r="J5531" s="10">
        <f>IF(Datos!$I$5531&lt;=Bosque!$E$37,IF(Datos!$H$5531&lt;=Bosque!$E$38,Bosque!$M$39,Bosque!$M$40),IF(Datos!$F$5531&lt;=Bosque!$E$41,Bosque!$M$42,Bosque!$M$43))</f>
        <v/>
      </c>
      <c r="K5531" s="10">
        <f>IF(Datos!$G$5531&lt;=Bosque!$E$44,IF(Datos!$H$5531&lt;=Bosque!$E$45,Bosque!$M$46,Bosque!$M$47),IF(Datos!$F$5531&lt;=Bosque!$E$48,Bosque!$M$49,Bosque!$M$50))</f>
        <v/>
      </c>
      <c r="L5531" s="10">
        <f>AVERAGE(E5531:K5531)</f>
        <v/>
      </c>
      <c r="M5531" s="10">
        <f>$M$2</f>
        <v/>
      </c>
      <c r="N5531">
        <f>IF(L5531&gt;=M5531,"Sí","No")</f>
        <v/>
      </c>
      <c r="O5531">
        <f>--AND(C5531=1,N5531="Sí")</f>
        <v/>
      </c>
      <c r="P5531">
        <f>--AND(C5531=0,N5531="Sí")</f>
        <v/>
      </c>
      <c r="Q5531">
        <f>--AND(C5531=1,N5531="No")</f>
        <v/>
      </c>
      <c r="R5531">
        <f>--AND(C5531=0,N5531="No")</f>
        <v/>
      </c>
      <c r="S5531">
        <f>--(C5531=--(L5531&gt;=M5531))</f>
        <v/>
      </c>
      <c r="T5531" s="11">
        <f>O5531*60000-P5531*3000</f>
        <v/>
      </c>
    </row>
    <row r="5532">
      <c r="A5532">
        <f>Datos!A5532</f>
        <v/>
      </c>
      <c r="B5532">
        <f>Datos!B5532</f>
        <v/>
      </c>
      <c r="C5532">
        <f>Datos!D5532</f>
        <v/>
      </c>
      <c r="D5532" t="n">
        <v>5532</v>
      </c>
      <c r="E5532" s="10">
        <f>IF(Datos!$G$5532&lt;=Bosque!$E$4,IF(Datos!$H$5532&lt;=Bosque!$E$5,Bosque!$M$6,Bosque!$M$7),IF(Datos!$G$5532&lt;=Bosque!$E$8,Bosque!$M$9,Bosque!$M$10))</f>
        <v/>
      </c>
      <c r="F5532" s="10">
        <f>IF(Datos!$H$5532&lt;=Bosque!$E$11,IF(Datos!$E$5532&lt;=Bosque!$E$12,Bosque!$M$13,Bosque!$M$14),IF(Datos!$I$5532&lt;=Bosque!$E$15,Bosque!$M$16,Bosque!$M$17))</f>
        <v/>
      </c>
      <c r="G5532" s="10">
        <f>IF(Datos!$E$5532&lt;=Bosque!$E$18,IF(Datos!$I$5532&lt;=Bosque!$E$19,Bosque!$M$20,Bosque!$M$21),Bosque!$M$22)</f>
        <v/>
      </c>
      <c r="H5532" s="10">
        <f>IF(Datos!$E$5532&lt;=Bosque!$E$23,IF(Datos!$E$5532&lt;=Bosque!$E$24,Bosque!$M$25,Bosque!$M$26),IF(Datos!$E$5532&lt;=Bosque!$E$27,Bosque!$M$28,Bosque!$M$29))</f>
        <v/>
      </c>
      <c r="I5532" s="10">
        <f>IF(Datos!$G$5532&lt;=Bosque!$E$30,IF(Datos!$E$5532&lt;=Bosque!$E$31,Bosque!$M$32,Bosque!$M$33),IF(Datos!$E$5532&lt;=Bosque!$E$34,Bosque!$M$35,Bosque!$M$36))</f>
        <v/>
      </c>
      <c r="J5532" s="10">
        <f>IF(Datos!$I$5532&lt;=Bosque!$E$37,IF(Datos!$H$5532&lt;=Bosque!$E$38,Bosque!$M$39,Bosque!$M$40),IF(Datos!$F$5532&lt;=Bosque!$E$41,Bosque!$M$42,Bosque!$M$43))</f>
        <v/>
      </c>
      <c r="K5532" s="10">
        <f>IF(Datos!$G$5532&lt;=Bosque!$E$44,IF(Datos!$H$5532&lt;=Bosque!$E$45,Bosque!$M$46,Bosque!$M$47),IF(Datos!$F$5532&lt;=Bosque!$E$48,Bosque!$M$49,Bosque!$M$50))</f>
        <v/>
      </c>
      <c r="L5532" s="10">
        <f>AVERAGE(E5532:K5532)</f>
        <v/>
      </c>
      <c r="M5532" s="10">
        <f>$M$2</f>
        <v/>
      </c>
      <c r="N5532">
        <f>IF(L5532&gt;=M5532,"Sí","No")</f>
        <v/>
      </c>
      <c r="O5532">
        <f>--AND(C5532=1,N5532="Sí")</f>
        <v/>
      </c>
      <c r="P5532">
        <f>--AND(C5532=0,N5532="Sí")</f>
        <v/>
      </c>
      <c r="Q5532">
        <f>--AND(C5532=1,N5532="No")</f>
        <v/>
      </c>
      <c r="R5532">
        <f>--AND(C5532=0,N5532="No")</f>
        <v/>
      </c>
      <c r="S5532">
        <f>--(C5532=--(L5532&gt;=M5532))</f>
        <v/>
      </c>
      <c r="T5532" s="11">
        <f>O5532*60000-P5532*3000</f>
        <v/>
      </c>
    </row>
    <row r="5533">
      <c r="A5533">
        <f>Datos!A5533</f>
        <v/>
      </c>
      <c r="B5533">
        <f>Datos!B5533</f>
        <v/>
      </c>
      <c r="C5533">
        <f>Datos!D5533</f>
        <v/>
      </c>
      <c r="D5533" t="n">
        <v>5533</v>
      </c>
      <c r="E5533" s="10">
        <f>IF(Datos!$G$5533&lt;=Bosque!$E$4,IF(Datos!$H$5533&lt;=Bosque!$E$5,Bosque!$M$6,Bosque!$M$7),IF(Datos!$G$5533&lt;=Bosque!$E$8,Bosque!$M$9,Bosque!$M$10))</f>
        <v/>
      </c>
      <c r="F5533" s="10">
        <f>IF(Datos!$H$5533&lt;=Bosque!$E$11,IF(Datos!$E$5533&lt;=Bosque!$E$12,Bosque!$M$13,Bosque!$M$14),IF(Datos!$I$5533&lt;=Bosque!$E$15,Bosque!$M$16,Bosque!$M$17))</f>
        <v/>
      </c>
      <c r="G5533" s="10">
        <f>IF(Datos!$E$5533&lt;=Bosque!$E$18,IF(Datos!$I$5533&lt;=Bosque!$E$19,Bosque!$M$20,Bosque!$M$21),Bosque!$M$22)</f>
        <v/>
      </c>
      <c r="H5533" s="10">
        <f>IF(Datos!$E$5533&lt;=Bosque!$E$23,IF(Datos!$E$5533&lt;=Bosque!$E$24,Bosque!$M$25,Bosque!$M$26),IF(Datos!$E$5533&lt;=Bosque!$E$27,Bosque!$M$28,Bosque!$M$29))</f>
        <v/>
      </c>
      <c r="I5533" s="10">
        <f>IF(Datos!$G$5533&lt;=Bosque!$E$30,IF(Datos!$E$5533&lt;=Bosque!$E$31,Bosque!$M$32,Bosque!$M$33),IF(Datos!$E$5533&lt;=Bosque!$E$34,Bosque!$M$35,Bosque!$M$36))</f>
        <v/>
      </c>
      <c r="J5533" s="10">
        <f>IF(Datos!$I$5533&lt;=Bosque!$E$37,IF(Datos!$H$5533&lt;=Bosque!$E$38,Bosque!$M$39,Bosque!$M$40),IF(Datos!$F$5533&lt;=Bosque!$E$41,Bosque!$M$42,Bosque!$M$43))</f>
        <v/>
      </c>
      <c r="K5533" s="10">
        <f>IF(Datos!$G$5533&lt;=Bosque!$E$44,IF(Datos!$H$5533&lt;=Bosque!$E$45,Bosque!$M$46,Bosque!$M$47),IF(Datos!$F$5533&lt;=Bosque!$E$48,Bosque!$M$49,Bosque!$M$50))</f>
        <v/>
      </c>
      <c r="L5533" s="10">
        <f>AVERAGE(E5533:K5533)</f>
        <v/>
      </c>
      <c r="M5533" s="10">
        <f>$M$2</f>
        <v/>
      </c>
      <c r="N5533">
        <f>IF(L5533&gt;=M5533,"Sí","No")</f>
        <v/>
      </c>
      <c r="O5533">
        <f>--AND(C5533=1,N5533="Sí")</f>
        <v/>
      </c>
      <c r="P5533">
        <f>--AND(C5533=0,N5533="Sí")</f>
        <v/>
      </c>
      <c r="Q5533">
        <f>--AND(C5533=1,N5533="No")</f>
        <v/>
      </c>
      <c r="R5533">
        <f>--AND(C5533=0,N5533="No")</f>
        <v/>
      </c>
      <c r="S5533">
        <f>--(C5533=--(L5533&gt;=M5533))</f>
        <v/>
      </c>
      <c r="T5533" s="11">
        <f>O5533*60000-P5533*3000</f>
        <v/>
      </c>
    </row>
    <row r="5534">
      <c r="A5534">
        <f>Datos!A5534</f>
        <v/>
      </c>
      <c r="B5534">
        <f>Datos!B5534</f>
        <v/>
      </c>
      <c r="C5534">
        <f>Datos!D5534</f>
        <v/>
      </c>
      <c r="D5534" t="n">
        <v>5534</v>
      </c>
      <c r="E5534" s="10">
        <f>IF(Datos!$G$5534&lt;=Bosque!$E$4,IF(Datos!$H$5534&lt;=Bosque!$E$5,Bosque!$M$6,Bosque!$M$7),IF(Datos!$G$5534&lt;=Bosque!$E$8,Bosque!$M$9,Bosque!$M$10))</f>
        <v/>
      </c>
      <c r="F5534" s="10">
        <f>IF(Datos!$H$5534&lt;=Bosque!$E$11,IF(Datos!$E$5534&lt;=Bosque!$E$12,Bosque!$M$13,Bosque!$M$14),IF(Datos!$I$5534&lt;=Bosque!$E$15,Bosque!$M$16,Bosque!$M$17))</f>
        <v/>
      </c>
      <c r="G5534" s="10">
        <f>IF(Datos!$E$5534&lt;=Bosque!$E$18,IF(Datos!$I$5534&lt;=Bosque!$E$19,Bosque!$M$20,Bosque!$M$21),Bosque!$M$22)</f>
        <v/>
      </c>
      <c r="H5534" s="10">
        <f>IF(Datos!$E$5534&lt;=Bosque!$E$23,IF(Datos!$E$5534&lt;=Bosque!$E$24,Bosque!$M$25,Bosque!$M$26),IF(Datos!$E$5534&lt;=Bosque!$E$27,Bosque!$M$28,Bosque!$M$29))</f>
        <v/>
      </c>
      <c r="I5534" s="10">
        <f>IF(Datos!$G$5534&lt;=Bosque!$E$30,IF(Datos!$E$5534&lt;=Bosque!$E$31,Bosque!$M$32,Bosque!$M$33),IF(Datos!$E$5534&lt;=Bosque!$E$34,Bosque!$M$35,Bosque!$M$36))</f>
        <v/>
      </c>
      <c r="J5534" s="10">
        <f>IF(Datos!$I$5534&lt;=Bosque!$E$37,IF(Datos!$H$5534&lt;=Bosque!$E$38,Bosque!$M$39,Bosque!$M$40),IF(Datos!$F$5534&lt;=Bosque!$E$41,Bosque!$M$42,Bosque!$M$43))</f>
        <v/>
      </c>
      <c r="K5534" s="10">
        <f>IF(Datos!$G$5534&lt;=Bosque!$E$44,IF(Datos!$H$5534&lt;=Bosque!$E$45,Bosque!$M$46,Bosque!$M$47),IF(Datos!$F$5534&lt;=Bosque!$E$48,Bosque!$M$49,Bosque!$M$50))</f>
        <v/>
      </c>
      <c r="L5534" s="10">
        <f>AVERAGE(E5534:K5534)</f>
        <v/>
      </c>
      <c r="M5534" s="10">
        <f>$M$2</f>
        <v/>
      </c>
      <c r="N5534">
        <f>IF(L5534&gt;=M5534,"Sí","No")</f>
        <v/>
      </c>
      <c r="O5534">
        <f>--AND(C5534=1,N5534="Sí")</f>
        <v/>
      </c>
      <c r="P5534">
        <f>--AND(C5534=0,N5534="Sí")</f>
        <v/>
      </c>
      <c r="Q5534">
        <f>--AND(C5534=1,N5534="No")</f>
        <v/>
      </c>
      <c r="R5534">
        <f>--AND(C5534=0,N5534="No")</f>
        <v/>
      </c>
      <c r="S5534">
        <f>--(C5534=--(L5534&gt;=M5534))</f>
        <v/>
      </c>
      <c r="T5534" s="11">
        <f>O5534*60000-P5534*3000</f>
        <v/>
      </c>
    </row>
    <row r="5535">
      <c r="A5535">
        <f>Datos!A5535</f>
        <v/>
      </c>
      <c r="B5535">
        <f>Datos!B5535</f>
        <v/>
      </c>
      <c r="C5535">
        <f>Datos!D5535</f>
        <v/>
      </c>
      <c r="D5535" t="n">
        <v>5535</v>
      </c>
      <c r="E5535" s="10">
        <f>IF(Datos!$G$5535&lt;=Bosque!$E$4,IF(Datos!$H$5535&lt;=Bosque!$E$5,Bosque!$M$6,Bosque!$M$7),IF(Datos!$G$5535&lt;=Bosque!$E$8,Bosque!$M$9,Bosque!$M$10))</f>
        <v/>
      </c>
      <c r="F5535" s="10">
        <f>IF(Datos!$H$5535&lt;=Bosque!$E$11,IF(Datos!$E$5535&lt;=Bosque!$E$12,Bosque!$M$13,Bosque!$M$14),IF(Datos!$I$5535&lt;=Bosque!$E$15,Bosque!$M$16,Bosque!$M$17))</f>
        <v/>
      </c>
      <c r="G5535" s="10">
        <f>IF(Datos!$E$5535&lt;=Bosque!$E$18,IF(Datos!$I$5535&lt;=Bosque!$E$19,Bosque!$M$20,Bosque!$M$21),Bosque!$M$22)</f>
        <v/>
      </c>
      <c r="H5535" s="10">
        <f>IF(Datos!$E$5535&lt;=Bosque!$E$23,IF(Datos!$E$5535&lt;=Bosque!$E$24,Bosque!$M$25,Bosque!$M$26),IF(Datos!$E$5535&lt;=Bosque!$E$27,Bosque!$M$28,Bosque!$M$29))</f>
        <v/>
      </c>
      <c r="I5535" s="10">
        <f>IF(Datos!$G$5535&lt;=Bosque!$E$30,IF(Datos!$E$5535&lt;=Bosque!$E$31,Bosque!$M$32,Bosque!$M$33),IF(Datos!$E$5535&lt;=Bosque!$E$34,Bosque!$M$35,Bosque!$M$36))</f>
        <v/>
      </c>
      <c r="J5535" s="10">
        <f>IF(Datos!$I$5535&lt;=Bosque!$E$37,IF(Datos!$H$5535&lt;=Bosque!$E$38,Bosque!$M$39,Bosque!$M$40),IF(Datos!$F$5535&lt;=Bosque!$E$41,Bosque!$M$42,Bosque!$M$43))</f>
        <v/>
      </c>
      <c r="K5535" s="10">
        <f>IF(Datos!$G$5535&lt;=Bosque!$E$44,IF(Datos!$H$5535&lt;=Bosque!$E$45,Bosque!$M$46,Bosque!$M$47),IF(Datos!$F$5535&lt;=Bosque!$E$48,Bosque!$M$49,Bosque!$M$50))</f>
        <v/>
      </c>
      <c r="L5535" s="10">
        <f>AVERAGE(E5535:K5535)</f>
        <v/>
      </c>
      <c r="M5535" s="10">
        <f>$M$2</f>
        <v/>
      </c>
      <c r="N5535">
        <f>IF(L5535&gt;=M5535,"Sí","No")</f>
        <v/>
      </c>
      <c r="O5535">
        <f>--AND(C5535=1,N5535="Sí")</f>
        <v/>
      </c>
      <c r="P5535">
        <f>--AND(C5535=0,N5535="Sí")</f>
        <v/>
      </c>
      <c r="Q5535">
        <f>--AND(C5535=1,N5535="No")</f>
        <v/>
      </c>
      <c r="R5535">
        <f>--AND(C5535=0,N5535="No")</f>
        <v/>
      </c>
      <c r="S5535">
        <f>--(C5535=--(L5535&gt;=M5535))</f>
        <v/>
      </c>
      <c r="T5535" s="11">
        <f>O5535*60000-P5535*3000</f>
        <v/>
      </c>
    </row>
    <row r="5536">
      <c r="A5536">
        <f>Datos!A5536</f>
        <v/>
      </c>
      <c r="B5536">
        <f>Datos!B5536</f>
        <v/>
      </c>
      <c r="C5536">
        <f>Datos!D5536</f>
        <v/>
      </c>
      <c r="D5536" t="n">
        <v>5536</v>
      </c>
      <c r="E5536" s="10">
        <f>IF(Datos!$G$5536&lt;=Bosque!$E$4,IF(Datos!$H$5536&lt;=Bosque!$E$5,Bosque!$M$6,Bosque!$M$7),IF(Datos!$G$5536&lt;=Bosque!$E$8,Bosque!$M$9,Bosque!$M$10))</f>
        <v/>
      </c>
      <c r="F5536" s="10">
        <f>IF(Datos!$H$5536&lt;=Bosque!$E$11,IF(Datos!$E$5536&lt;=Bosque!$E$12,Bosque!$M$13,Bosque!$M$14),IF(Datos!$I$5536&lt;=Bosque!$E$15,Bosque!$M$16,Bosque!$M$17))</f>
        <v/>
      </c>
      <c r="G5536" s="10">
        <f>IF(Datos!$E$5536&lt;=Bosque!$E$18,IF(Datos!$I$5536&lt;=Bosque!$E$19,Bosque!$M$20,Bosque!$M$21),Bosque!$M$22)</f>
        <v/>
      </c>
      <c r="H5536" s="10">
        <f>IF(Datos!$E$5536&lt;=Bosque!$E$23,IF(Datos!$E$5536&lt;=Bosque!$E$24,Bosque!$M$25,Bosque!$M$26),IF(Datos!$E$5536&lt;=Bosque!$E$27,Bosque!$M$28,Bosque!$M$29))</f>
        <v/>
      </c>
      <c r="I5536" s="10">
        <f>IF(Datos!$G$5536&lt;=Bosque!$E$30,IF(Datos!$E$5536&lt;=Bosque!$E$31,Bosque!$M$32,Bosque!$M$33),IF(Datos!$E$5536&lt;=Bosque!$E$34,Bosque!$M$35,Bosque!$M$36))</f>
        <v/>
      </c>
      <c r="J5536" s="10">
        <f>IF(Datos!$I$5536&lt;=Bosque!$E$37,IF(Datos!$H$5536&lt;=Bosque!$E$38,Bosque!$M$39,Bosque!$M$40),IF(Datos!$F$5536&lt;=Bosque!$E$41,Bosque!$M$42,Bosque!$M$43))</f>
        <v/>
      </c>
      <c r="K5536" s="10">
        <f>IF(Datos!$G$5536&lt;=Bosque!$E$44,IF(Datos!$H$5536&lt;=Bosque!$E$45,Bosque!$M$46,Bosque!$M$47),IF(Datos!$F$5536&lt;=Bosque!$E$48,Bosque!$M$49,Bosque!$M$50))</f>
        <v/>
      </c>
      <c r="L5536" s="10">
        <f>AVERAGE(E5536:K5536)</f>
        <v/>
      </c>
      <c r="M5536" s="10">
        <f>$M$2</f>
        <v/>
      </c>
      <c r="N5536">
        <f>IF(L5536&gt;=M5536,"Sí","No")</f>
        <v/>
      </c>
      <c r="O5536">
        <f>--AND(C5536=1,N5536="Sí")</f>
        <v/>
      </c>
      <c r="P5536">
        <f>--AND(C5536=0,N5536="Sí")</f>
        <v/>
      </c>
      <c r="Q5536">
        <f>--AND(C5536=1,N5536="No")</f>
        <v/>
      </c>
      <c r="R5536">
        <f>--AND(C5536=0,N5536="No")</f>
        <v/>
      </c>
      <c r="S5536">
        <f>--(C5536=--(L5536&gt;=M5536))</f>
        <v/>
      </c>
      <c r="T5536" s="11">
        <f>O5536*60000-P5536*3000</f>
        <v/>
      </c>
    </row>
    <row r="5537">
      <c r="A5537">
        <f>Datos!A5537</f>
        <v/>
      </c>
      <c r="B5537">
        <f>Datos!B5537</f>
        <v/>
      </c>
      <c r="C5537">
        <f>Datos!D5537</f>
        <v/>
      </c>
      <c r="D5537" t="n">
        <v>5537</v>
      </c>
      <c r="E5537" s="10">
        <f>IF(Datos!$G$5537&lt;=Bosque!$E$4,IF(Datos!$H$5537&lt;=Bosque!$E$5,Bosque!$M$6,Bosque!$M$7),IF(Datos!$G$5537&lt;=Bosque!$E$8,Bosque!$M$9,Bosque!$M$10))</f>
        <v/>
      </c>
      <c r="F5537" s="10">
        <f>IF(Datos!$H$5537&lt;=Bosque!$E$11,IF(Datos!$E$5537&lt;=Bosque!$E$12,Bosque!$M$13,Bosque!$M$14),IF(Datos!$I$5537&lt;=Bosque!$E$15,Bosque!$M$16,Bosque!$M$17))</f>
        <v/>
      </c>
      <c r="G5537" s="10">
        <f>IF(Datos!$E$5537&lt;=Bosque!$E$18,IF(Datos!$I$5537&lt;=Bosque!$E$19,Bosque!$M$20,Bosque!$M$21),Bosque!$M$22)</f>
        <v/>
      </c>
      <c r="H5537" s="10">
        <f>IF(Datos!$E$5537&lt;=Bosque!$E$23,IF(Datos!$E$5537&lt;=Bosque!$E$24,Bosque!$M$25,Bosque!$M$26),IF(Datos!$E$5537&lt;=Bosque!$E$27,Bosque!$M$28,Bosque!$M$29))</f>
        <v/>
      </c>
      <c r="I5537" s="10">
        <f>IF(Datos!$G$5537&lt;=Bosque!$E$30,IF(Datos!$E$5537&lt;=Bosque!$E$31,Bosque!$M$32,Bosque!$M$33),IF(Datos!$E$5537&lt;=Bosque!$E$34,Bosque!$M$35,Bosque!$M$36))</f>
        <v/>
      </c>
      <c r="J5537" s="10">
        <f>IF(Datos!$I$5537&lt;=Bosque!$E$37,IF(Datos!$H$5537&lt;=Bosque!$E$38,Bosque!$M$39,Bosque!$M$40),IF(Datos!$F$5537&lt;=Bosque!$E$41,Bosque!$M$42,Bosque!$M$43))</f>
        <v/>
      </c>
      <c r="K5537" s="10">
        <f>IF(Datos!$G$5537&lt;=Bosque!$E$44,IF(Datos!$H$5537&lt;=Bosque!$E$45,Bosque!$M$46,Bosque!$M$47),IF(Datos!$F$5537&lt;=Bosque!$E$48,Bosque!$M$49,Bosque!$M$50))</f>
        <v/>
      </c>
      <c r="L5537" s="10">
        <f>AVERAGE(E5537:K5537)</f>
        <v/>
      </c>
      <c r="M5537" s="10">
        <f>$M$2</f>
        <v/>
      </c>
      <c r="N5537">
        <f>IF(L5537&gt;=M5537,"Sí","No")</f>
        <v/>
      </c>
      <c r="O5537">
        <f>--AND(C5537=1,N5537="Sí")</f>
        <v/>
      </c>
      <c r="P5537">
        <f>--AND(C5537=0,N5537="Sí")</f>
        <v/>
      </c>
      <c r="Q5537">
        <f>--AND(C5537=1,N5537="No")</f>
        <v/>
      </c>
      <c r="R5537">
        <f>--AND(C5537=0,N5537="No")</f>
        <v/>
      </c>
      <c r="S5537">
        <f>--(C5537=--(L5537&gt;=M5537))</f>
        <v/>
      </c>
      <c r="T5537" s="11">
        <f>O5537*60000-P5537*3000</f>
        <v/>
      </c>
    </row>
    <row r="5538">
      <c r="A5538">
        <f>Datos!A5538</f>
        <v/>
      </c>
      <c r="B5538">
        <f>Datos!B5538</f>
        <v/>
      </c>
      <c r="C5538">
        <f>Datos!D5538</f>
        <v/>
      </c>
      <c r="D5538" t="n">
        <v>5538</v>
      </c>
      <c r="E5538" s="10">
        <f>IF(Datos!$G$5538&lt;=Bosque!$E$4,IF(Datos!$H$5538&lt;=Bosque!$E$5,Bosque!$M$6,Bosque!$M$7),IF(Datos!$G$5538&lt;=Bosque!$E$8,Bosque!$M$9,Bosque!$M$10))</f>
        <v/>
      </c>
      <c r="F5538" s="10">
        <f>IF(Datos!$H$5538&lt;=Bosque!$E$11,IF(Datos!$E$5538&lt;=Bosque!$E$12,Bosque!$M$13,Bosque!$M$14),IF(Datos!$I$5538&lt;=Bosque!$E$15,Bosque!$M$16,Bosque!$M$17))</f>
        <v/>
      </c>
      <c r="G5538" s="10">
        <f>IF(Datos!$E$5538&lt;=Bosque!$E$18,IF(Datos!$I$5538&lt;=Bosque!$E$19,Bosque!$M$20,Bosque!$M$21),Bosque!$M$22)</f>
        <v/>
      </c>
      <c r="H5538" s="10">
        <f>IF(Datos!$E$5538&lt;=Bosque!$E$23,IF(Datos!$E$5538&lt;=Bosque!$E$24,Bosque!$M$25,Bosque!$M$26),IF(Datos!$E$5538&lt;=Bosque!$E$27,Bosque!$M$28,Bosque!$M$29))</f>
        <v/>
      </c>
      <c r="I5538" s="10">
        <f>IF(Datos!$G$5538&lt;=Bosque!$E$30,IF(Datos!$E$5538&lt;=Bosque!$E$31,Bosque!$M$32,Bosque!$M$33),IF(Datos!$E$5538&lt;=Bosque!$E$34,Bosque!$M$35,Bosque!$M$36))</f>
        <v/>
      </c>
      <c r="J5538" s="10">
        <f>IF(Datos!$I$5538&lt;=Bosque!$E$37,IF(Datos!$H$5538&lt;=Bosque!$E$38,Bosque!$M$39,Bosque!$M$40),IF(Datos!$F$5538&lt;=Bosque!$E$41,Bosque!$M$42,Bosque!$M$43))</f>
        <v/>
      </c>
      <c r="K5538" s="10">
        <f>IF(Datos!$G$5538&lt;=Bosque!$E$44,IF(Datos!$H$5538&lt;=Bosque!$E$45,Bosque!$M$46,Bosque!$M$47),IF(Datos!$F$5538&lt;=Bosque!$E$48,Bosque!$M$49,Bosque!$M$50))</f>
        <v/>
      </c>
      <c r="L5538" s="10">
        <f>AVERAGE(E5538:K5538)</f>
        <v/>
      </c>
      <c r="M5538" s="10">
        <f>$M$2</f>
        <v/>
      </c>
      <c r="N5538">
        <f>IF(L5538&gt;=M5538,"Sí","No")</f>
        <v/>
      </c>
      <c r="O5538">
        <f>--AND(C5538=1,N5538="Sí")</f>
        <v/>
      </c>
      <c r="P5538">
        <f>--AND(C5538=0,N5538="Sí")</f>
        <v/>
      </c>
      <c r="Q5538">
        <f>--AND(C5538=1,N5538="No")</f>
        <v/>
      </c>
      <c r="R5538">
        <f>--AND(C5538=0,N5538="No")</f>
        <v/>
      </c>
      <c r="S5538">
        <f>--(C5538=--(L5538&gt;=M5538))</f>
        <v/>
      </c>
      <c r="T5538" s="11">
        <f>O5538*60000-P5538*3000</f>
        <v/>
      </c>
    </row>
    <row r="5539">
      <c r="A5539">
        <f>Datos!A5539</f>
        <v/>
      </c>
      <c r="B5539">
        <f>Datos!B5539</f>
        <v/>
      </c>
      <c r="C5539">
        <f>Datos!D5539</f>
        <v/>
      </c>
      <c r="D5539" t="n">
        <v>5539</v>
      </c>
      <c r="E5539" s="10">
        <f>IF(Datos!$G$5539&lt;=Bosque!$E$4,IF(Datos!$H$5539&lt;=Bosque!$E$5,Bosque!$M$6,Bosque!$M$7),IF(Datos!$G$5539&lt;=Bosque!$E$8,Bosque!$M$9,Bosque!$M$10))</f>
        <v/>
      </c>
      <c r="F5539" s="10">
        <f>IF(Datos!$H$5539&lt;=Bosque!$E$11,IF(Datos!$E$5539&lt;=Bosque!$E$12,Bosque!$M$13,Bosque!$M$14),IF(Datos!$I$5539&lt;=Bosque!$E$15,Bosque!$M$16,Bosque!$M$17))</f>
        <v/>
      </c>
      <c r="G5539" s="10">
        <f>IF(Datos!$E$5539&lt;=Bosque!$E$18,IF(Datos!$I$5539&lt;=Bosque!$E$19,Bosque!$M$20,Bosque!$M$21),Bosque!$M$22)</f>
        <v/>
      </c>
      <c r="H5539" s="10">
        <f>IF(Datos!$E$5539&lt;=Bosque!$E$23,IF(Datos!$E$5539&lt;=Bosque!$E$24,Bosque!$M$25,Bosque!$M$26),IF(Datos!$E$5539&lt;=Bosque!$E$27,Bosque!$M$28,Bosque!$M$29))</f>
        <v/>
      </c>
      <c r="I5539" s="10">
        <f>IF(Datos!$G$5539&lt;=Bosque!$E$30,IF(Datos!$E$5539&lt;=Bosque!$E$31,Bosque!$M$32,Bosque!$M$33),IF(Datos!$E$5539&lt;=Bosque!$E$34,Bosque!$M$35,Bosque!$M$36))</f>
        <v/>
      </c>
      <c r="J5539" s="10">
        <f>IF(Datos!$I$5539&lt;=Bosque!$E$37,IF(Datos!$H$5539&lt;=Bosque!$E$38,Bosque!$M$39,Bosque!$M$40),IF(Datos!$F$5539&lt;=Bosque!$E$41,Bosque!$M$42,Bosque!$M$43))</f>
        <v/>
      </c>
      <c r="K5539" s="10">
        <f>IF(Datos!$G$5539&lt;=Bosque!$E$44,IF(Datos!$H$5539&lt;=Bosque!$E$45,Bosque!$M$46,Bosque!$M$47),IF(Datos!$F$5539&lt;=Bosque!$E$48,Bosque!$M$49,Bosque!$M$50))</f>
        <v/>
      </c>
      <c r="L5539" s="10">
        <f>AVERAGE(E5539:K5539)</f>
        <v/>
      </c>
      <c r="M5539" s="10">
        <f>$M$2</f>
        <v/>
      </c>
      <c r="N5539">
        <f>IF(L5539&gt;=M5539,"Sí","No")</f>
        <v/>
      </c>
      <c r="O5539">
        <f>--AND(C5539=1,N5539="Sí")</f>
        <v/>
      </c>
      <c r="P5539">
        <f>--AND(C5539=0,N5539="Sí")</f>
        <v/>
      </c>
      <c r="Q5539">
        <f>--AND(C5539=1,N5539="No")</f>
        <v/>
      </c>
      <c r="R5539">
        <f>--AND(C5539=0,N5539="No")</f>
        <v/>
      </c>
      <c r="S5539">
        <f>--(C5539=--(L5539&gt;=M5539))</f>
        <v/>
      </c>
      <c r="T5539" s="11">
        <f>O5539*60000-P5539*3000</f>
        <v/>
      </c>
    </row>
    <row r="5540">
      <c r="A5540">
        <f>Datos!A5540</f>
        <v/>
      </c>
      <c r="B5540">
        <f>Datos!B5540</f>
        <v/>
      </c>
      <c r="C5540">
        <f>Datos!D5540</f>
        <v/>
      </c>
      <c r="D5540" t="n">
        <v>5540</v>
      </c>
      <c r="E5540" s="10">
        <f>IF(Datos!$G$5540&lt;=Bosque!$E$4,IF(Datos!$H$5540&lt;=Bosque!$E$5,Bosque!$M$6,Bosque!$M$7),IF(Datos!$G$5540&lt;=Bosque!$E$8,Bosque!$M$9,Bosque!$M$10))</f>
        <v/>
      </c>
      <c r="F5540" s="10">
        <f>IF(Datos!$H$5540&lt;=Bosque!$E$11,IF(Datos!$E$5540&lt;=Bosque!$E$12,Bosque!$M$13,Bosque!$M$14),IF(Datos!$I$5540&lt;=Bosque!$E$15,Bosque!$M$16,Bosque!$M$17))</f>
        <v/>
      </c>
      <c r="G5540" s="10">
        <f>IF(Datos!$E$5540&lt;=Bosque!$E$18,IF(Datos!$I$5540&lt;=Bosque!$E$19,Bosque!$M$20,Bosque!$M$21),Bosque!$M$22)</f>
        <v/>
      </c>
      <c r="H5540" s="10">
        <f>IF(Datos!$E$5540&lt;=Bosque!$E$23,IF(Datos!$E$5540&lt;=Bosque!$E$24,Bosque!$M$25,Bosque!$M$26),IF(Datos!$E$5540&lt;=Bosque!$E$27,Bosque!$M$28,Bosque!$M$29))</f>
        <v/>
      </c>
      <c r="I5540" s="10">
        <f>IF(Datos!$G$5540&lt;=Bosque!$E$30,IF(Datos!$E$5540&lt;=Bosque!$E$31,Bosque!$M$32,Bosque!$M$33),IF(Datos!$E$5540&lt;=Bosque!$E$34,Bosque!$M$35,Bosque!$M$36))</f>
        <v/>
      </c>
      <c r="J5540" s="10">
        <f>IF(Datos!$I$5540&lt;=Bosque!$E$37,IF(Datos!$H$5540&lt;=Bosque!$E$38,Bosque!$M$39,Bosque!$M$40),IF(Datos!$F$5540&lt;=Bosque!$E$41,Bosque!$M$42,Bosque!$M$43))</f>
        <v/>
      </c>
      <c r="K5540" s="10">
        <f>IF(Datos!$G$5540&lt;=Bosque!$E$44,IF(Datos!$H$5540&lt;=Bosque!$E$45,Bosque!$M$46,Bosque!$M$47),IF(Datos!$F$5540&lt;=Bosque!$E$48,Bosque!$M$49,Bosque!$M$50))</f>
        <v/>
      </c>
      <c r="L5540" s="10">
        <f>AVERAGE(E5540:K5540)</f>
        <v/>
      </c>
      <c r="M5540" s="10">
        <f>$M$2</f>
        <v/>
      </c>
      <c r="N5540">
        <f>IF(L5540&gt;=M5540,"Sí","No")</f>
        <v/>
      </c>
      <c r="O5540">
        <f>--AND(C5540=1,N5540="Sí")</f>
        <v/>
      </c>
      <c r="P5540">
        <f>--AND(C5540=0,N5540="Sí")</f>
        <v/>
      </c>
      <c r="Q5540">
        <f>--AND(C5540=1,N5540="No")</f>
        <v/>
      </c>
      <c r="R5540">
        <f>--AND(C5540=0,N5540="No")</f>
        <v/>
      </c>
      <c r="S5540">
        <f>--(C5540=--(L5540&gt;=M5540))</f>
        <v/>
      </c>
      <c r="T5540" s="11">
        <f>O5540*60000-P5540*3000</f>
        <v/>
      </c>
    </row>
    <row r="5541">
      <c r="A5541">
        <f>Datos!A5541</f>
        <v/>
      </c>
      <c r="B5541">
        <f>Datos!B5541</f>
        <v/>
      </c>
      <c r="C5541">
        <f>Datos!D5541</f>
        <v/>
      </c>
      <c r="D5541" t="n">
        <v>5541</v>
      </c>
      <c r="E5541" s="10">
        <f>IF(Datos!$G$5541&lt;=Bosque!$E$4,IF(Datos!$H$5541&lt;=Bosque!$E$5,Bosque!$M$6,Bosque!$M$7),IF(Datos!$G$5541&lt;=Bosque!$E$8,Bosque!$M$9,Bosque!$M$10))</f>
        <v/>
      </c>
      <c r="F5541" s="10">
        <f>IF(Datos!$H$5541&lt;=Bosque!$E$11,IF(Datos!$E$5541&lt;=Bosque!$E$12,Bosque!$M$13,Bosque!$M$14),IF(Datos!$I$5541&lt;=Bosque!$E$15,Bosque!$M$16,Bosque!$M$17))</f>
        <v/>
      </c>
      <c r="G5541" s="10">
        <f>IF(Datos!$E$5541&lt;=Bosque!$E$18,IF(Datos!$I$5541&lt;=Bosque!$E$19,Bosque!$M$20,Bosque!$M$21),Bosque!$M$22)</f>
        <v/>
      </c>
      <c r="H5541" s="10">
        <f>IF(Datos!$E$5541&lt;=Bosque!$E$23,IF(Datos!$E$5541&lt;=Bosque!$E$24,Bosque!$M$25,Bosque!$M$26),IF(Datos!$E$5541&lt;=Bosque!$E$27,Bosque!$M$28,Bosque!$M$29))</f>
        <v/>
      </c>
      <c r="I5541" s="10">
        <f>IF(Datos!$G$5541&lt;=Bosque!$E$30,IF(Datos!$E$5541&lt;=Bosque!$E$31,Bosque!$M$32,Bosque!$M$33),IF(Datos!$E$5541&lt;=Bosque!$E$34,Bosque!$M$35,Bosque!$M$36))</f>
        <v/>
      </c>
      <c r="J5541" s="10">
        <f>IF(Datos!$I$5541&lt;=Bosque!$E$37,IF(Datos!$H$5541&lt;=Bosque!$E$38,Bosque!$M$39,Bosque!$M$40),IF(Datos!$F$5541&lt;=Bosque!$E$41,Bosque!$M$42,Bosque!$M$43))</f>
        <v/>
      </c>
      <c r="K5541" s="10">
        <f>IF(Datos!$G$5541&lt;=Bosque!$E$44,IF(Datos!$H$5541&lt;=Bosque!$E$45,Bosque!$M$46,Bosque!$M$47),IF(Datos!$F$5541&lt;=Bosque!$E$48,Bosque!$M$49,Bosque!$M$50))</f>
        <v/>
      </c>
      <c r="L5541" s="10">
        <f>AVERAGE(E5541:K5541)</f>
        <v/>
      </c>
      <c r="M5541" s="10">
        <f>$M$2</f>
        <v/>
      </c>
      <c r="N5541">
        <f>IF(L5541&gt;=M5541,"Sí","No")</f>
        <v/>
      </c>
      <c r="O5541">
        <f>--AND(C5541=1,N5541="Sí")</f>
        <v/>
      </c>
      <c r="P5541">
        <f>--AND(C5541=0,N5541="Sí")</f>
        <v/>
      </c>
      <c r="Q5541">
        <f>--AND(C5541=1,N5541="No")</f>
        <v/>
      </c>
      <c r="R5541">
        <f>--AND(C5541=0,N5541="No")</f>
        <v/>
      </c>
      <c r="S5541">
        <f>--(C5541=--(L5541&gt;=M5541))</f>
        <v/>
      </c>
      <c r="T5541" s="11">
        <f>O5541*60000-P5541*3000</f>
        <v/>
      </c>
    </row>
    <row r="5542">
      <c r="A5542">
        <f>Datos!A5542</f>
        <v/>
      </c>
      <c r="B5542">
        <f>Datos!B5542</f>
        <v/>
      </c>
      <c r="C5542">
        <f>Datos!D5542</f>
        <v/>
      </c>
      <c r="D5542" t="n">
        <v>5542</v>
      </c>
      <c r="E5542" s="10">
        <f>IF(Datos!$G$5542&lt;=Bosque!$E$4,IF(Datos!$H$5542&lt;=Bosque!$E$5,Bosque!$M$6,Bosque!$M$7),IF(Datos!$G$5542&lt;=Bosque!$E$8,Bosque!$M$9,Bosque!$M$10))</f>
        <v/>
      </c>
      <c r="F5542" s="10">
        <f>IF(Datos!$H$5542&lt;=Bosque!$E$11,IF(Datos!$E$5542&lt;=Bosque!$E$12,Bosque!$M$13,Bosque!$M$14),IF(Datos!$I$5542&lt;=Bosque!$E$15,Bosque!$M$16,Bosque!$M$17))</f>
        <v/>
      </c>
      <c r="G5542" s="10">
        <f>IF(Datos!$E$5542&lt;=Bosque!$E$18,IF(Datos!$I$5542&lt;=Bosque!$E$19,Bosque!$M$20,Bosque!$M$21),Bosque!$M$22)</f>
        <v/>
      </c>
      <c r="H5542" s="10">
        <f>IF(Datos!$E$5542&lt;=Bosque!$E$23,IF(Datos!$E$5542&lt;=Bosque!$E$24,Bosque!$M$25,Bosque!$M$26),IF(Datos!$E$5542&lt;=Bosque!$E$27,Bosque!$M$28,Bosque!$M$29))</f>
        <v/>
      </c>
      <c r="I5542" s="10">
        <f>IF(Datos!$G$5542&lt;=Bosque!$E$30,IF(Datos!$E$5542&lt;=Bosque!$E$31,Bosque!$M$32,Bosque!$M$33),IF(Datos!$E$5542&lt;=Bosque!$E$34,Bosque!$M$35,Bosque!$M$36))</f>
        <v/>
      </c>
      <c r="J5542" s="10">
        <f>IF(Datos!$I$5542&lt;=Bosque!$E$37,IF(Datos!$H$5542&lt;=Bosque!$E$38,Bosque!$M$39,Bosque!$M$40),IF(Datos!$F$5542&lt;=Bosque!$E$41,Bosque!$M$42,Bosque!$M$43))</f>
        <v/>
      </c>
      <c r="K5542" s="10">
        <f>IF(Datos!$G$5542&lt;=Bosque!$E$44,IF(Datos!$H$5542&lt;=Bosque!$E$45,Bosque!$M$46,Bosque!$M$47),IF(Datos!$F$5542&lt;=Bosque!$E$48,Bosque!$M$49,Bosque!$M$50))</f>
        <v/>
      </c>
      <c r="L5542" s="10">
        <f>AVERAGE(E5542:K5542)</f>
        <v/>
      </c>
      <c r="M5542" s="10">
        <f>$M$2</f>
        <v/>
      </c>
      <c r="N5542">
        <f>IF(L5542&gt;=M5542,"Sí","No")</f>
        <v/>
      </c>
      <c r="O5542">
        <f>--AND(C5542=1,N5542="Sí")</f>
        <v/>
      </c>
      <c r="P5542">
        <f>--AND(C5542=0,N5542="Sí")</f>
        <v/>
      </c>
      <c r="Q5542">
        <f>--AND(C5542=1,N5542="No")</f>
        <v/>
      </c>
      <c r="R5542">
        <f>--AND(C5542=0,N5542="No")</f>
        <v/>
      </c>
      <c r="S5542">
        <f>--(C5542=--(L5542&gt;=M5542))</f>
        <v/>
      </c>
      <c r="T5542" s="11">
        <f>O5542*60000-P5542*3000</f>
        <v/>
      </c>
    </row>
    <row r="5543">
      <c r="A5543">
        <f>Datos!A5543</f>
        <v/>
      </c>
      <c r="B5543">
        <f>Datos!B5543</f>
        <v/>
      </c>
      <c r="C5543">
        <f>Datos!D5543</f>
        <v/>
      </c>
      <c r="D5543" t="n">
        <v>5543</v>
      </c>
      <c r="E5543" s="10">
        <f>IF(Datos!$G$5543&lt;=Bosque!$E$4,IF(Datos!$H$5543&lt;=Bosque!$E$5,Bosque!$M$6,Bosque!$M$7),IF(Datos!$G$5543&lt;=Bosque!$E$8,Bosque!$M$9,Bosque!$M$10))</f>
        <v/>
      </c>
      <c r="F5543" s="10">
        <f>IF(Datos!$H$5543&lt;=Bosque!$E$11,IF(Datos!$E$5543&lt;=Bosque!$E$12,Bosque!$M$13,Bosque!$M$14),IF(Datos!$I$5543&lt;=Bosque!$E$15,Bosque!$M$16,Bosque!$M$17))</f>
        <v/>
      </c>
      <c r="G5543" s="10">
        <f>IF(Datos!$E$5543&lt;=Bosque!$E$18,IF(Datos!$I$5543&lt;=Bosque!$E$19,Bosque!$M$20,Bosque!$M$21),Bosque!$M$22)</f>
        <v/>
      </c>
      <c r="H5543" s="10">
        <f>IF(Datos!$E$5543&lt;=Bosque!$E$23,IF(Datos!$E$5543&lt;=Bosque!$E$24,Bosque!$M$25,Bosque!$M$26),IF(Datos!$E$5543&lt;=Bosque!$E$27,Bosque!$M$28,Bosque!$M$29))</f>
        <v/>
      </c>
      <c r="I5543" s="10">
        <f>IF(Datos!$G$5543&lt;=Bosque!$E$30,IF(Datos!$E$5543&lt;=Bosque!$E$31,Bosque!$M$32,Bosque!$M$33),IF(Datos!$E$5543&lt;=Bosque!$E$34,Bosque!$M$35,Bosque!$M$36))</f>
        <v/>
      </c>
      <c r="J5543" s="10">
        <f>IF(Datos!$I$5543&lt;=Bosque!$E$37,IF(Datos!$H$5543&lt;=Bosque!$E$38,Bosque!$M$39,Bosque!$M$40),IF(Datos!$F$5543&lt;=Bosque!$E$41,Bosque!$M$42,Bosque!$M$43))</f>
        <v/>
      </c>
      <c r="K5543" s="10">
        <f>IF(Datos!$G$5543&lt;=Bosque!$E$44,IF(Datos!$H$5543&lt;=Bosque!$E$45,Bosque!$M$46,Bosque!$M$47),IF(Datos!$F$5543&lt;=Bosque!$E$48,Bosque!$M$49,Bosque!$M$50))</f>
        <v/>
      </c>
      <c r="L5543" s="10">
        <f>AVERAGE(E5543:K5543)</f>
        <v/>
      </c>
      <c r="M5543" s="10">
        <f>$M$2</f>
        <v/>
      </c>
      <c r="N5543">
        <f>IF(L5543&gt;=M5543,"Sí","No")</f>
        <v/>
      </c>
      <c r="O5543">
        <f>--AND(C5543=1,N5543="Sí")</f>
        <v/>
      </c>
      <c r="P5543">
        <f>--AND(C5543=0,N5543="Sí")</f>
        <v/>
      </c>
      <c r="Q5543">
        <f>--AND(C5543=1,N5543="No")</f>
        <v/>
      </c>
      <c r="R5543">
        <f>--AND(C5543=0,N5543="No")</f>
        <v/>
      </c>
      <c r="S5543">
        <f>--(C5543=--(L5543&gt;=M5543))</f>
        <v/>
      </c>
      <c r="T5543" s="11">
        <f>O5543*60000-P5543*3000</f>
        <v/>
      </c>
    </row>
    <row r="5544">
      <c r="A5544">
        <f>Datos!A5544</f>
        <v/>
      </c>
      <c r="B5544">
        <f>Datos!B5544</f>
        <v/>
      </c>
      <c r="C5544">
        <f>Datos!D5544</f>
        <v/>
      </c>
      <c r="D5544" t="n">
        <v>5544</v>
      </c>
      <c r="E5544" s="10">
        <f>IF(Datos!$G$5544&lt;=Bosque!$E$4,IF(Datos!$H$5544&lt;=Bosque!$E$5,Bosque!$M$6,Bosque!$M$7),IF(Datos!$G$5544&lt;=Bosque!$E$8,Bosque!$M$9,Bosque!$M$10))</f>
        <v/>
      </c>
      <c r="F5544" s="10">
        <f>IF(Datos!$H$5544&lt;=Bosque!$E$11,IF(Datos!$E$5544&lt;=Bosque!$E$12,Bosque!$M$13,Bosque!$M$14),IF(Datos!$I$5544&lt;=Bosque!$E$15,Bosque!$M$16,Bosque!$M$17))</f>
        <v/>
      </c>
      <c r="G5544" s="10">
        <f>IF(Datos!$E$5544&lt;=Bosque!$E$18,IF(Datos!$I$5544&lt;=Bosque!$E$19,Bosque!$M$20,Bosque!$M$21),Bosque!$M$22)</f>
        <v/>
      </c>
      <c r="H5544" s="10">
        <f>IF(Datos!$E$5544&lt;=Bosque!$E$23,IF(Datos!$E$5544&lt;=Bosque!$E$24,Bosque!$M$25,Bosque!$M$26),IF(Datos!$E$5544&lt;=Bosque!$E$27,Bosque!$M$28,Bosque!$M$29))</f>
        <v/>
      </c>
      <c r="I5544" s="10">
        <f>IF(Datos!$G$5544&lt;=Bosque!$E$30,IF(Datos!$E$5544&lt;=Bosque!$E$31,Bosque!$M$32,Bosque!$M$33),IF(Datos!$E$5544&lt;=Bosque!$E$34,Bosque!$M$35,Bosque!$M$36))</f>
        <v/>
      </c>
      <c r="J5544" s="10">
        <f>IF(Datos!$I$5544&lt;=Bosque!$E$37,IF(Datos!$H$5544&lt;=Bosque!$E$38,Bosque!$M$39,Bosque!$M$40),IF(Datos!$F$5544&lt;=Bosque!$E$41,Bosque!$M$42,Bosque!$M$43))</f>
        <v/>
      </c>
      <c r="K5544" s="10">
        <f>IF(Datos!$G$5544&lt;=Bosque!$E$44,IF(Datos!$H$5544&lt;=Bosque!$E$45,Bosque!$M$46,Bosque!$M$47),IF(Datos!$F$5544&lt;=Bosque!$E$48,Bosque!$M$49,Bosque!$M$50))</f>
        <v/>
      </c>
      <c r="L5544" s="10">
        <f>AVERAGE(E5544:K5544)</f>
        <v/>
      </c>
      <c r="M5544" s="10">
        <f>$M$2</f>
        <v/>
      </c>
      <c r="N5544">
        <f>IF(L5544&gt;=M5544,"Sí","No")</f>
        <v/>
      </c>
      <c r="O5544">
        <f>--AND(C5544=1,N5544="Sí")</f>
        <v/>
      </c>
      <c r="P5544">
        <f>--AND(C5544=0,N5544="Sí")</f>
        <v/>
      </c>
      <c r="Q5544">
        <f>--AND(C5544=1,N5544="No")</f>
        <v/>
      </c>
      <c r="R5544">
        <f>--AND(C5544=0,N5544="No")</f>
        <v/>
      </c>
      <c r="S5544">
        <f>--(C5544=--(L5544&gt;=M5544))</f>
        <v/>
      </c>
      <c r="T5544" s="11">
        <f>O5544*60000-P5544*3000</f>
        <v/>
      </c>
    </row>
    <row r="5545">
      <c r="A5545">
        <f>Datos!A5545</f>
        <v/>
      </c>
      <c r="B5545">
        <f>Datos!B5545</f>
        <v/>
      </c>
      <c r="C5545">
        <f>Datos!D5545</f>
        <v/>
      </c>
      <c r="D5545" t="n">
        <v>5545</v>
      </c>
      <c r="E5545" s="10">
        <f>IF(Datos!$G$5545&lt;=Bosque!$E$4,IF(Datos!$H$5545&lt;=Bosque!$E$5,Bosque!$M$6,Bosque!$M$7),IF(Datos!$G$5545&lt;=Bosque!$E$8,Bosque!$M$9,Bosque!$M$10))</f>
        <v/>
      </c>
      <c r="F5545" s="10">
        <f>IF(Datos!$H$5545&lt;=Bosque!$E$11,IF(Datos!$E$5545&lt;=Bosque!$E$12,Bosque!$M$13,Bosque!$M$14),IF(Datos!$I$5545&lt;=Bosque!$E$15,Bosque!$M$16,Bosque!$M$17))</f>
        <v/>
      </c>
      <c r="G5545" s="10">
        <f>IF(Datos!$E$5545&lt;=Bosque!$E$18,IF(Datos!$I$5545&lt;=Bosque!$E$19,Bosque!$M$20,Bosque!$M$21),Bosque!$M$22)</f>
        <v/>
      </c>
      <c r="H5545" s="10">
        <f>IF(Datos!$E$5545&lt;=Bosque!$E$23,IF(Datos!$E$5545&lt;=Bosque!$E$24,Bosque!$M$25,Bosque!$M$26),IF(Datos!$E$5545&lt;=Bosque!$E$27,Bosque!$M$28,Bosque!$M$29))</f>
        <v/>
      </c>
      <c r="I5545" s="10">
        <f>IF(Datos!$G$5545&lt;=Bosque!$E$30,IF(Datos!$E$5545&lt;=Bosque!$E$31,Bosque!$M$32,Bosque!$M$33),IF(Datos!$E$5545&lt;=Bosque!$E$34,Bosque!$M$35,Bosque!$M$36))</f>
        <v/>
      </c>
      <c r="J5545" s="10">
        <f>IF(Datos!$I$5545&lt;=Bosque!$E$37,IF(Datos!$H$5545&lt;=Bosque!$E$38,Bosque!$M$39,Bosque!$M$40),IF(Datos!$F$5545&lt;=Bosque!$E$41,Bosque!$M$42,Bosque!$M$43))</f>
        <v/>
      </c>
      <c r="K5545" s="10">
        <f>IF(Datos!$G$5545&lt;=Bosque!$E$44,IF(Datos!$H$5545&lt;=Bosque!$E$45,Bosque!$M$46,Bosque!$M$47),IF(Datos!$F$5545&lt;=Bosque!$E$48,Bosque!$M$49,Bosque!$M$50))</f>
        <v/>
      </c>
      <c r="L5545" s="10">
        <f>AVERAGE(E5545:K5545)</f>
        <v/>
      </c>
      <c r="M5545" s="10">
        <f>$M$2</f>
        <v/>
      </c>
      <c r="N5545">
        <f>IF(L5545&gt;=M5545,"Sí","No")</f>
        <v/>
      </c>
      <c r="O5545">
        <f>--AND(C5545=1,N5545="Sí")</f>
        <v/>
      </c>
      <c r="P5545">
        <f>--AND(C5545=0,N5545="Sí")</f>
        <v/>
      </c>
      <c r="Q5545">
        <f>--AND(C5545=1,N5545="No")</f>
        <v/>
      </c>
      <c r="R5545">
        <f>--AND(C5545=0,N5545="No")</f>
        <v/>
      </c>
      <c r="S5545">
        <f>--(C5545=--(L5545&gt;=M5545))</f>
        <v/>
      </c>
      <c r="T5545" s="11">
        <f>O5545*60000-P5545*3000</f>
        <v/>
      </c>
    </row>
    <row r="5546">
      <c r="A5546">
        <f>Datos!A5546</f>
        <v/>
      </c>
      <c r="B5546">
        <f>Datos!B5546</f>
        <v/>
      </c>
      <c r="C5546">
        <f>Datos!D5546</f>
        <v/>
      </c>
      <c r="D5546" t="n">
        <v>5546</v>
      </c>
      <c r="E5546" s="10">
        <f>IF(Datos!$G$5546&lt;=Bosque!$E$4,IF(Datos!$H$5546&lt;=Bosque!$E$5,Bosque!$M$6,Bosque!$M$7),IF(Datos!$G$5546&lt;=Bosque!$E$8,Bosque!$M$9,Bosque!$M$10))</f>
        <v/>
      </c>
      <c r="F5546" s="10">
        <f>IF(Datos!$H$5546&lt;=Bosque!$E$11,IF(Datos!$E$5546&lt;=Bosque!$E$12,Bosque!$M$13,Bosque!$M$14),IF(Datos!$I$5546&lt;=Bosque!$E$15,Bosque!$M$16,Bosque!$M$17))</f>
        <v/>
      </c>
      <c r="G5546" s="10">
        <f>IF(Datos!$E$5546&lt;=Bosque!$E$18,IF(Datos!$I$5546&lt;=Bosque!$E$19,Bosque!$M$20,Bosque!$M$21),Bosque!$M$22)</f>
        <v/>
      </c>
      <c r="H5546" s="10">
        <f>IF(Datos!$E$5546&lt;=Bosque!$E$23,IF(Datos!$E$5546&lt;=Bosque!$E$24,Bosque!$M$25,Bosque!$M$26),IF(Datos!$E$5546&lt;=Bosque!$E$27,Bosque!$M$28,Bosque!$M$29))</f>
        <v/>
      </c>
      <c r="I5546" s="10">
        <f>IF(Datos!$G$5546&lt;=Bosque!$E$30,IF(Datos!$E$5546&lt;=Bosque!$E$31,Bosque!$M$32,Bosque!$M$33),IF(Datos!$E$5546&lt;=Bosque!$E$34,Bosque!$M$35,Bosque!$M$36))</f>
        <v/>
      </c>
      <c r="J5546" s="10">
        <f>IF(Datos!$I$5546&lt;=Bosque!$E$37,IF(Datos!$H$5546&lt;=Bosque!$E$38,Bosque!$M$39,Bosque!$M$40),IF(Datos!$F$5546&lt;=Bosque!$E$41,Bosque!$M$42,Bosque!$M$43))</f>
        <v/>
      </c>
      <c r="K5546" s="10">
        <f>IF(Datos!$G$5546&lt;=Bosque!$E$44,IF(Datos!$H$5546&lt;=Bosque!$E$45,Bosque!$M$46,Bosque!$M$47),IF(Datos!$F$5546&lt;=Bosque!$E$48,Bosque!$M$49,Bosque!$M$50))</f>
        <v/>
      </c>
      <c r="L5546" s="10">
        <f>AVERAGE(E5546:K5546)</f>
        <v/>
      </c>
      <c r="M5546" s="10">
        <f>$M$2</f>
        <v/>
      </c>
      <c r="N5546">
        <f>IF(L5546&gt;=M5546,"Sí","No")</f>
        <v/>
      </c>
      <c r="O5546">
        <f>--AND(C5546=1,N5546="Sí")</f>
        <v/>
      </c>
      <c r="P5546">
        <f>--AND(C5546=0,N5546="Sí")</f>
        <v/>
      </c>
      <c r="Q5546">
        <f>--AND(C5546=1,N5546="No")</f>
        <v/>
      </c>
      <c r="R5546">
        <f>--AND(C5546=0,N5546="No")</f>
        <v/>
      </c>
      <c r="S5546">
        <f>--(C5546=--(L5546&gt;=M5546))</f>
        <v/>
      </c>
      <c r="T5546" s="11">
        <f>O5546*60000-P5546*3000</f>
        <v/>
      </c>
    </row>
    <row r="5547">
      <c r="A5547">
        <f>Datos!A5547</f>
        <v/>
      </c>
      <c r="B5547">
        <f>Datos!B5547</f>
        <v/>
      </c>
      <c r="C5547">
        <f>Datos!D5547</f>
        <v/>
      </c>
      <c r="D5547" t="n">
        <v>5547</v>
      </c>
      <c r="E5547" s="10">
        <f>IF(Datos!$G$5547&lt;=Bosque!$E$4,IF(Datos!$H$5547&lt;=Bosque!$E$5,Bosque!$M$6,Bosque!$M$7),IF(Datos!$G$5547&lt;=Bosque!$E$8,Bosque!$M$9,Bosque!$M$10))</f>
        <v/>
      </c>
      <c r="F5547" s="10">
        <f>IF(Datos!$H$5547&lt;=Bosque!$E$11,IF(Datos!$E$5547&lt;=Bosque!$E$12,Bosque!$M$13,Bosque!$M$14),IF(Datos!$I$5547&lt;=Bosque!$E$15,Bosque!$M$16,Bosque!$M$17))</f>
        <v/>
      </c>
      <c r="G5547" s="10">
        <f>IF(Datos!$E$5547&lt;=Bosque!$E$18,IF(Datos!$I$5547&lt;=Bosque!$E$19,Bosque!$M$20,Bosque!$M$21),Bosque!$M$22)</f>
        <v/>
      </c>
      <c r="H5547" s="10">
        <f>IF(Datos!$E$5547&lt;=Bosque!$E$23,IF(Datos!$E$5547&lt;=Bosque!$E$24,Bosque!$M$25,Bosque!$M$26),IF(Datos!$E$5547&lt;=Bosque!$E$27,Bosque!$M$28,Bosque!$M$29))</f>
        <v/>
      </c>
      <c r="I5547" s="10">
        <f>IF(Datos!$G$5547&lt;=Bosque!$E$30,IF(Datos!$E$5547&lt;=Bosque!$E$31,Bosque!$M$32,Bosque!$M$33),IF(Datos!$E$5547&lt;=Bosque!$E$34,Bosque!$M$35,Bosque!$M$36))</f>
        <v/>
      </c>
      <c r="J5547" s="10">
        <f>IF(Datos!$I$5547&lt;=Bosque!$E$37,IF(Datos!$H$5547&lt;=Bosque!$E$38,Bosque!$M$39,Bosque!$M$40),IF(Datos!$F$5547&lt;=Bosque!$E$41,Bosque!$M$42,Bosque!$M$43))</f>
        <v/>
      </c>
      <c r="K5547" s="10">
        <f>IF(Datos!$G$5547&lt;=Bosque!$E$44,IF(Datos!$H$5547&lt;=Bosque!$E$45,Bosque!$M$46,Bosque!$M$47),IF(Datos!$F$5547&lt;=Bosque!$E$48,Bosque!$M$49,Bosque!$M$50))</f>
        <v/>
      </c>
      <c r="L5547" s="10">
        <f>AVERAGE(E5547:K5547)</f>
        <v/>
      </c>
      <c r="M5547" s="10">
        <f>$M$2</f>
        <v/>
      </c>
      <c r="N5547">
        <f>IF(L5547&gt;=M5547,"Sí","No")</f>
        <v/>
      </c>
      <c r="O5547">
        <f>--AND(C5547=1,N5547="Sí")</f>
        <v/>
      </c>
      <c r="P5547">
        <f>--AND(C5547=0,N5547="Sí")</f>
        <v/>
      </c>
      <c r="Q5547">
        <f>--AND(C5547=1,N5547="No")</f>
        <v/>
      </c>
      <c r="R5547">
        <f>--AND(C5547=0,N5547="No")</f>
        <v/>
      </c>
      <c r="S5547">
        <f>--(C5547=--(L5547&gt;=M5547))</f>
        <v/>
      </c>
      <c r="T5547" s="11">
        <f>O5547*60000-P5547*3000</f>
        <v/>
      </c>
    </row>
    <row r="5548">
      <c r="A5548">
        <f>Datos!A5548</f>
        <v/>
      </c>
      <c r="B5548">
        <f>Datos!B5548</f>
        <v/>
      </c>
      <c r="C5548">
        <f>Datos!D5548</f>
        <v/>
      </c>
      <c r="D5548" t="n">
        <v>5548</v>
      </c>
      <c r="E5548" s="10">
        <f>IF(Datos!$G$5548&lt;=Bosque!$E$4,IF(Datos!$H$5548&lt;=Bosque!$E$5,Bosque!$M$6,Bosque!$M$7),IF(Datos!$G$5548&lt;=Bosque!$E$8,Bosque!$M$9,Bosque!$M$10))</f>
        <v/>
      </c>
      <c r="F5548" s="10">
        <f>IF(Datos!$H$5548&lt;=Bosque!$E$11,IF(Datos!$E$5548&lt;=Bosque!$E$12,Bosque!$M$13,Bosque!$M$14),IF(Datos!$I$5548&lt;=Bosque!$E$15,Bosque!$M$16,Bosque!$M$17))</f>
        <v/>
      </c>
      <c r="G5548" s="10">
        <f>IF(Datos!$E$5548&lt;=Bosque!$E$18,IF(Datos!$I$5548&lt;=Bosque!$E$19,Bosque!$M$20,Bosque!$M$21),Bosque!$M$22)</f>
        <v/>
      </c>
      <c r="H5548" s="10">
        <f>IF(Datos!$E$5548&lt;=Bosque!$E$23,IF(Datos!$E$5548&lt;=Bosque!$E$24,Bosque!$M$25,Bosque!$M$26),IF(Datos!$E$5548&lt;=Bosque!$E$27,Bosque!$M$28,Bosque!$M$29))</f>
        <v/>
      </c>
      <c r="I5548" s="10">
        <f>IF(Datos!$G$5548&lt;=Bosque!$E$30,IF(Datos!$E$5548&lt;=Bosque!$E$31,Bosque!$M$32,Bosque!$M$33),IF(Datos!$E$5548&lt;=Bosque!$E$34,Bosque!$M$35,Bosque!$M$36))</f>
        <v/>
      </c>
      <c r="J5548" s="10">
        <f>IF(Datos!$I$5548&lt;=Bosque!$E$37,IF(Datos!$H$5548&lt;=Bosque!$E$38,Bosque!$M$39,Bosque!$M$40),IF(Datos!$F$5548&lt;=Bosque!$E$41,Bosque!$M$42,Bosque!$M$43))</f>
        <v/>
      </c>
      <c r="K5548" s="10">
        <f>IF(Datos!$G$5548&lt;=Bosque!$E$44,IF(Datos!$H$5548&lt;=Bosque!$E$45,Bosque!$M$46,Bosque!$M$47),IF(Datos!$F$5548&lt;=Bosque!$E$48,Bosque!$M$49,Bosque!$M$50))</f>
        <v/>
      </c>
      <c r="L5548" s="10">
        <f>AVERAGE(E5548:K5548)</f>
        <v/>
      </c>
      <c r="M5548" s="10">
        <f>$M$2</f>
        <v/>
      </c>
      <c r="N5548">
        <f>IF(L5548&gt;=M5548,"Sí","No")</f>
        <v/>
      </c>
      <c r="O5548">
        <f>--AND(C5548=1,N5548="Sí")</f>
        <v/>
      </c>
      <c r="P5548">
        <f>--AND(C5548=0,N5548="Sí")</f>
        <v/>
      </c>
      <c r="Q5548">
        <f>--AND(C5548=1,N5548="No")</f>
        <v/>
      </c>
      <c r="R5548">
        <f>--AND(C5548=0,N5548="No")</f>
        <v/>
      </c>
      <c r="S5548">
        <f>--(C5548=--(L5548&gt;=M5548))</f>
        <v/>
      </c>
      <c r="T5548" s="11">
        <f>O5548*60000-P5548*3000</f>
        <v/>
      </c>
    </row>
    <row r="5549">
      <c r="A5549">
        <f>Datos!A5549</f>
        <v/>
      </c>
      <c r="B5549">
        <f>Datos!B5549</f>
        <v/>
      </c>
      <c r="C5549">
        <f>Datos!D5549</f>
        <v/>
      </c>
      <c r="D5549" t="n">
        <v>5549</v>
      </c>
      <c r="E5549" s="10">
        <f>IF(Datos!$G$5549&lt;=Bosque!$E$4,IF(Datos!$H$5549&lt;=Bosque!$E$5,Bosque!$M$6,Bosque!$M$7),IF(Datos!$G$5549&lt;=Bosque!$E$8,Bosque!$M$9,Bosque!$M$10))</f>
        <v/>
      </c>
      <c r="F5549" s="10">
        <f>IF(Datos!$H$5549&lt;=Bosque!$E$11,IF(Datos!$E$5549&lt;=Bosque!$E$12,Bosque!$M$13,Bosque!$M$14),IF(Datos!$I$5549&lt;=Bosque!$E$15,Bosque!$M$16,Bosque!$M$17))</f>
        <v/>
      </c>
      <c r="G5549" s="10">
        <f>IF(Datos!$E$5549&lt;=Bosque!$E$18,IF(Datos!$I$5549&lt;=Bosque!$E$19,Bosque!$M$20,Bosque!$M$21),Bosque!$M$22)</f>
        <v/>
      </c>
      <c r="H5549" s="10">
        <f>IF(Datos!$E$5549&lt;=Bosque!$E$23,IF(Datos!$E$5549&lt;=Bosque!$E$24,Bosque!$M$25,Bosque!$M$26),IF(Datos!$E$5549&lt;=Bosque!$E$27,Bosque!$M$28,Bosque!$M$29))</f>
        <v/>
      </c>
      <c r="I5549" s="10">
        <f>IF(Datos!$G$5549&lt;=Bosque!$E$30,IF(Datos!$E$5549&lt;=Bosque!$E$31,Bosque!$M$32,Bosque!$M$33),IF(Datos!$E$5549&lt;=Bosque!$E$34,Bosque!$M$35,Bosque!$M$36))</f>
        <v/>
      </c>
      <c r="J5549" s="10">
        <f>IF(Datos!$I$5549&lt;=Bosque!$E$37,IF(Datos!$H$5549&lt;=Bosque!$E$38,Bosque!$M$39,Bosque!$M$40),IF(Datos!$F$5549&lt;=Bosque!$E$41,Bosque!$M$42,Bosque!$M$43))</f>
        <v/>
      </c>
      <c r="K5549" s="10">
        <f>IF(Datos!$G$5549&lt;=Bosque!$E$44,IF(Datos!$H$5549&lt;=Bosque!$E$45,Bosque!$M$46,Bosque!$M$47),IF(Datos!$F$5549&lt;=Bosque!$E$48,Bosque!$M$49,Bosque!$M$50))</f>
        <v/>
      </c>
      <c r="L5549" s="10">
        <f>AVERAGE(E5549:K5549)</f>
        <v/>
      </c>
      <c r="M5549" s="10">
        <f>$M$2</f>
        <v/>
      </c>
      <c r="N5549">
        <f>IF(L5549&gt;=M5549,"Sí","No")</f>
        <v/>
      </c>
      <c r="O5549">
        <f>--AND(C5549=1,N5549="Sí")</f>
        <v/>
      </c>
      <c r="P5549">
        <f>--AND(C5549=0,N5549="Sí")</f>
        <v/>
      </c>
      <c r="Q5549">
        <f>--AND(C5549=1,N5549="No")</f>
        <v/>
      </c>
      <c r="R5549">
        <f>--AND(C5549=0,N5549="No")</f>
        <v/>
      </c>
      <c r="S5549">
        <f>--(C5549=--(L5549&gt;=M5549))</f>
        <v/>
      </c>
      <c r="T5549" s="11">
        <f>O5549*60000-P5549*3000</f>
        <v/>
      </c>
    </row>
    <row r="5550">
      <c r="A5550">
        <f>Datos!A5550</f>
        <v/>
      </c>
      <c r="B5550">
        <f>Datos!B5550</f>
        <v/>
      </c>
      <c r="C5550">
        <f>Datos!D5550</f>
        <v/>
      </c>
      <c r="D5550" t="n">
        <v>5550</v>
      </c>
      <c r="E5550" s="10">
        <f>IF(Datos!$G$5550&lt;=Bosque!$E$4,IF(Datos!$H$5550&lt;=Bosque!$E$5,Bosque!$M$6,Bosque!$M$7),IF(Datos!$G$5550&lt;=Bosque!$E$8,Bosque!$M$9,Bosque!$M$10))</f>
        <v/>
      </c>
      <c r="F5550" s="10">
        <f>IF(Datos!$H$5550&lt;=Bosque!$E$11,IF(Datos!$E$5550&lt;=Bosque!$E$12,Bosque!$M$13,Bosque!$M$14),IF(Datos!$I$5550&lt;=Bosque!$E$15,Bosque!$M$16,Bosque!$M$17))</f>
        <v/>
      </c>
      <c r="G5550" s="10">
        <f>IF(Datos!$E$5550&lt;=Bosque!$E$18,IF(Datos!$I$5550&lt;=Bosque!$E$19,Bosque!$M$20,Bosque!$M$21),Bosque!$M$22)</f>
        <v/>
      </c>
      <c r="H5550" s="10">
        <f>IF(Datos!$E$5550&lt;=Bosque!$E$23,IF(Datos!$E$5550&lt;=Bosque!$E$24,Bosque!$M$25,Bosque!$M$26),IF(Datos!$E$5550&lt;=Bosque!$E$27,Bosque!$M$28,Bosque!$M$29))</f>
        <v/>
      </c>
      <c r="I5550" s="10">
        <f>IF(Datos!$G$5550&lt;=Bosque!$E$30,IF(Datos!$E$5550&lt;=Bosque!$E$31,Bosque!$M$32,Bosque!$M$33),IF(Datos!$E$5550&lt;=Bosque!$E$34,Bosque!$M$35,Bosque!$M$36))</f>
        <v/>
      </c>
      <c r="J5550" s="10">
        <f>IF(Datos!$I$5550&lt;=Bosque!$E$37,IF(Datos!$H$5550&lt;=Bosque!$E$38,Bosque!$M$39,Bosque!$M$40),IF(Datos!$F$5550&lt;=Bosque!$E$41,Bosque!$M$42,Bosque!$M$43))</f>
        <v/>
      </c>
      <c r="K5550" s="10">
        <f>IF(Datos!$G$5550&lt;=Bosque!$E$44,IF(Datos!$H$5550&lt;=Bosque!$E$45,Bosque!$M$46,Bosque!$M$47),IF(Datos!$F$5550&lt;=Bosque!$E$48,Bosque!$M$49,Bosque!$M$50))</f>
        <v/>
      </c>
      <c r="L5550" s="10">
        <f>AVERAGE(E5550:K5550)</f>
        <v/>
      </c>
      <c r="M5550" s="10">
        <f>$M$2</f>
        <v/>
      </c>
      <c r="N5550">
        <f>IF(L5550&gt;=M5550,"Sí","No")</f>
        <v/>
      </c>
      <c r="O5550">
        <f>--AND(C5550=1,N5550="Sí")</f>
        <v/>
      </c>
      <c r="P5550">
        <f>--AND(C5550=0,N5550="Sí")</f>
        <v/>
      </c>
      <c r="Q5550">
        <f>--AND(C5550=1,N5550="No")</f>
        <v/>
      </c>
      <c r="R5550">
        <f>--AND(C5550=0,N5550="No")</f>
        <v/>
      </c>
      <c r="S5550">
        <f>--(C5550=--(L5550&gt;=M5550))</f>
        <v/>
      </c>
      <c r="T5550" s="11">
        <f>O5550*60000-P5550*3000</f>
        <v/>
      </c>
    </row>
    <row r="5551">
      <c r="A5551">
        <f>Datos!A5551</f>
        <v/>
      </c>
      <c r="B5551">
        <f>Datos!B5551</f>
        <v/>
      </c>
      <c r="C5551">
        <f>Datos!D5551</f>
        <v/>
      </c>
      <c r="D5551" t="n">
        <v>5551</v>
      </c>
      <c r="E5551" s="10">
        <f>IF(Datos!$G$5551&lt;=Bosque!$E$4,IF(Datos!$H$5551&lt;=Bosque!$E$5,Bosque!$M$6,Bosque!$M$7),IF(Datos!$G$5551&lt;=Bosque!$E$8,Bosque!$M$9,Bosque!$M$10))</f>
        <v/>
      </c>
      <c r="F5551" s="10">
        <f>IF(Datos!$H$5551&lt;=Bosque!$E$11,IF(Datos!$E$5551&lt;=Bosque!$E$12,Bosque!$M$13,Bosque!$M$14),IF(Datos!$I$5551&lt;=Bosque!$E$15,Bosque!$M$16,Bosque!$M$17))</f>
        <v/>
      </c>
      <c r="G5551" s="10">
        <f>IF(Datos!$E$5551&lt;=Bosque!$E$18,IF(Datos!$I$5551&lt;=Bosque!$E$19,Bosque!$M$20,Bosque!$M$21),Bosque!$M$22)</f>
        <v/>
      </c>
      <c r="H5551" s="10">
        <f>IF(Datos!$E$5551&lt;=Bosque!$E$23,IF(Datos!$E$5551&lt;=Bosque!$E$24,Bosque!$M$25,Bosque!$M$26),IF(Datos!$E$5551&lt;=Bosque!$E$27,Bosque!$M$28,Bosque!$M$29))</f>
        <v/>
      </c>
      <c r="I5551" s="10">
        <f>IF(Datos!$G$5551&lt;=Bosque!$E$30,IF(Datos!$E$5551&lt;=Bosque!$E$31,Bosque!$M$32,Bosque!$M$33),IF(Datos!$E$5551&lt;=Bosque!$E$34,Bosque!$M$35,Bosque!$M$36))</f>
        <v/>
      </c>
      <c r="J5551" s="10">
        <f>IF(Datos!$I$5551&lt;=Bosque!$E$37,IF(Datos!$H$5551&lt;=Bosque!$E$38,Bosque!$M$39,Bosque!$M$40),IF(Datos!$F$5551&lt;=Bosque!$E$41,Bosque!$M$42,Bosque!$M$43))</f>
        <v/>
      </c>
      <c r="K5551" s="10">
        <f>IF(Datos!$G$5551&lt;=Bosque!$E$44,IF(Datos!$H$5551&lt;=Bosque!$E$45,Bosque!$M$46,Bosque!$M$47),IF(Datos!$F$5551&lt;=Bosque!$E$48,Bosque!$M$49,Bosque!$M$50))</f>
        <v/>
      </c>
      <c r="L5551" s="10">
        <f>AVERAGE(E5551:K5551)</f>
        <v/>
      </c>
      <c r="M5551" s="10">
        <f>$M$2</f>
        <v/>
      </c>
      <c r="N5551">
        <f>IF(L5551&gt;=M5551,"Sí","No")</f>
        <v/>
      </c>
      <c r="O5551">
        <f>--AND(C5551=1,N5551="Sí")</f>
        <v/>
      </c>
      <c r="P5551">
        <f>--AND(C5551=0,N5551="Sí")</f>
        <v/>
      </c>
      <c r="Q5551">
        <f>--AND(C5551=1,N5551="No")</f>
        <v/>
      </c>
      <c r="R5551">
        <f>--AND(C5551=0,N5551="No")</f>
        <v/>
      </c>
      <c r="S5551">
        <f>--(C5551=--(L5551&gt;=M5551))</f>
        <v/>
      </c>
      <c r="T5551" s="11">
        <f>O5551*60000-P5551*3000</f>
        <v/>
      </c>
    </row>
    <row r="5552">
      <c r="A5552">
        <f>Datos!A5552</f>
        <v/>
      </c>
      <c r="B5552">
        <f>Datos!B5552</f>
        <v/>
      </c>
      <c r="C5552">
        <f>Datos!D5552</f>
        <v/>
      </c>
      <c r="D5552" t="n">
        <v>5552</v>
      </c>
      <c r="E5552" s="10">
        <f>IF(Datos!$G$5552&lt;=Bosque!$E$4,IF(Datos!$H$5552&lt;=Bosque!$E$5,Bosque!$M$6,Bosque!$M$7),IF(Datos!$G$5552&lt;=Bosque!$E$8,Bosque!$M$9,Bosque!$M$10))</f>
        <v/>
      </c>
      <c r="F5552" s="10">
        <f>IF(Datos!$H$5552&lt;=Bosque!$E$11,IF(Datos!$E$5552&lt;=Bosque!$E$12,Bosque!$M$13,Bosque!$M$14),IF(Datos!$I$5552&lt;=Bosque!$E$15,Bosque!$M$16,Bosque!$M$17))</f>
        <v/>
      </c>
      <c r="G5552" s="10">
        <f>IF(Datos!$E$5552&lt;=Bosque!$E$18,IF(Datos!$I$5552&lt;=Bosque!$E$19,Bosque!$M$20,Bosque!$M$21),Bosque!$M$22)</f>
        <v/>
      </c>
      <c r="H5552" s="10">
        <f>IF(Datos!$E$5552&lt;=Bosque!$E$23,IF(Datos!$E$5552&lt;=Bosque!$E$24,Bosque!$M$25,Bosque!$M$26),IF(Datos!$E$5552&lt;=Bosque!$E$27,Bosque!$M$28,Bosque!$M$29))</f>
        <v/>
      </c>
      <c r="I5552" s="10">
        <f>IF(Datos!$G$5552&lt;=Bosque!$E$30,IF(Datos!$E$5552&lt;=Bosque!$E$31,Bosque!$M$32,Bosque!$M$33),IF(Datos!$E$5552&lt;=Bosque!$E$34,Bosque!$M$35,Bosque!$M$36))</f>
        <v/>
      </c>
      <c r="J5552" s="10">
        <f>IF(Datos!$I$5552&lt;=Bosque!$E$37,IF(Datos!$H$5552&lt;=Bosque!$E$38,Bosque!$M$39,Bosque!$M$40),IF(Datos!$F$5552&lt;=Bosque!$E$41,Bosque!$M$42,Bosque!$M$43))</f>
        <v/>
      </c>
      <c r="K5552" s="10">
        <f>IF(Datos!$G$5552&lt;=Bosque!$E$44,IF(Datos!$H$5552&lt;=Bosque!$E$45,Bosque!$M$46,Bosque!$M$47),IF(Datos!$F$5552&lt;=Bosque!$E$48,Bosque!$M$49,Bosque!$M$50))</f>
        <v/>
      </c>
      <c r="L5552" s="10">
        <f>AVERAGE(E5552:K5552)</f>
        <v/>
      </c>
      <c r="M5552" s="10">
        <f>$M$2</f>
        <v/>
      </c>
      <c r="N5552">
        <f>IF(L5552&gt;=M5552,"Sí","No")</f>
        <v/>
      </c>
      <c r="O5552">
        <f>--AND(C5552=1,N5552="Sí")</f>
        <v/>
      </c>
      <c r="P5552">
        <f>--AND(C5552=0,N5552="Sí")</f>
        <v/>
      </c>
      <c r="Q5552">
        <f>--AND(C5552=1,N5552="No")</f>
        <v/>
      </c>
      <c r="R5552">
        <f>--AND(C5552=0,N5552="No")</f>
        <v/>
      </c>
      <c r="S5552">
        <f>--(C5552=--(L5552&gt;=M5552))</f>
        <v/>
      </c>
      <c r="T5552" s="11">
        <f>O5552*60000-P5552*3000</f>
        <v/>
      </c>
    </row>
    <row r="5553">
      <c r="A5553">
        <f>Datos!A5553</f>
        <v/>
      </c>
      <c r="B5553">
        <f>Datos!B5553</f>
        <v/>
      </c>
      <c r="C5553">
        <f>Datos!D5553</f>
        <v/>
      </c>
      <c r="D5553" t="n">
        <v>5553</v>
      </c>
      <c r="E5553" s="10">
        <f>IF(Datos!$G$5553&lt;=Bosque!$E$4,IF(Datos!$H$5553&lt;=Bosque!$E$5,Bosque!$M$6,Bosque!$M$7),IF(Datos!$G$5553&lt;=Bosque!$E$8,Bosque!$M$9,Bosque!$M$10))</f>
        <v/>
      </c>
      <c r="F5553" s="10">
        <f>IF(Datos!$H$5553&lt;=Bosque!$E$11,IF(Datos!$E$5553&lt;=Bosque!$E$12,Bosque!$M$13,Bosque!$M$14),IF(Datos!$I$5553&lt;=Bosque!$E$15,Bosque!$M$16,Bosque!$M$17))</f>
        <v/>
      </c>
      <c r="G5553" s="10">
        <f>IF(Datos!$E$5553&lt;=Bosque!$E$18,IF(Datos!$I$5553&lt;=Bosque!$E$19,Bosque!$M$20,Bosque!$M$21),Bosque!$M$22)</f>
        <v/>
      </c>
      <c r="H5553" s="10">
        <f>IF(Datos!$E$5553&lt;=Bosque!$E$23,IF(Datos!$E$5553&lt;=Bosque!$E$24,Bosque!$M$25,Bosque!$M$26),IF(Datos!$E$5553&lt;=Bosque!$E$27,Bosque!$M$28,Bosque!$M$29))</f>
        <v/>
      </c>
      <c r="I5553" s="10">
        <f>IF(Datos!$G$5553&lt;=Bosque!$E$30,IF(Datos!$E$5553&lt;=Bosque!$E$31,Bosque!$M$32,Bosque!$M$33),IF(Datos!$E$5553&lt;=Bosque!$E$34,Bosque!$M$35,Bosque!$M$36))</f>
        <v/>
      </c>
      <c r="J5553" s="10">
        <f>IF(Datos!$I$5553&lt;=Bosque!$E$37,IF(Datos!$H$5553&lt;=Bosque!$E$38,Bosque!$M$39,Bosque!$M$40),IF(Datos!$F$5553&lt;=Bosque!$E$41,Bosque!$M$42,Bosque!$M$43))</f>
        <v/>
      </c>
      <c r="K5553" s="10">
        <f>IF(Datos!$G$5553&lt;=Bosque!$E$44,IF(Datos!$H$5553&lt;=Bosque!$E$45,Bosque!$M$46,Bosque!$M$47),IF(Datos!$F$5553&lt;=Bosque!$E$48,Bosque!$M$49,Bosque!$M$50))</f>
        <v/>
      </c>
      <c r="L5553" s="10">
        <f>AVERAGE(E5553:K5553)</f>
        <v/>
      </c>
      <c r="M5553" s="10">
        <f>$M$2</f>
        <v/>
      </c>
      <c r="N5553">
        <f>IF(L5553&gt;=M5553,"Sí","No")</f>
        <v/>
      </c>
      <c r="O5553">
        <f>--AND(C5553=1,N5553="Sí")</f>
        <v/>
      </c>
      <c r="P5553">
        <f>--AND(C5553=0,N5553="Sí")</f>
        <v/>
      </c>
      <c r="Q5553">
        <f>--AND(C5553=1,N5553="No")</f>
        <v/>
      </c>
      <c r="R5553">
        <f>--AND(C5553=0,N5553="No")</f>
        <v/>
      </c>
      <c r="S5553">
        <f>--(C5553=--(L5553&gt;=M5553))</f>
        <v/>
      </c>
      <c r="T5553" s="11">
        <f>O5553*60000-P5553*3000</f>
        <v/>
      </c>
    </row>
    <row r="5554">
      <c r="A5554">
        <f>Datos!A5554</f>
        <v/>
      </c>
      <c r="B5554">
        <f>Datos!B5554</f>
        <v/>
      </c>
      <c r="C5554">
        <f>Datos!D5554</f>
        <v/>
      </c>
      <c r="D5554" t="n">
        <v>5554</v>
      </c>
      <c r="E5554" s="10">
        <f>IF(Datos!$G$5554&lt;=Bosque!$E$4,IF(Datos!$H$5554&lt;=Bosque!$E$5,Bosque!$M$6,Bosque!$M$7),IF(Datos!$G$5554&lt;=Bosque!$E$8,Bosque!$M$9,Bosque!$M$10))</f>
        <v/>
      </c>
      <c r="F5554" s="10">
        <f>IF(Datos!$H$5554&lt;=Bosque!$E$11,IF(Datos!$E$5554&lt;=Bosque!$E$12,Bosque!$M$13,Bosque!$M$14),IF(Datos!$I$5554&lt;=Bosque!$E$15,Bosque!$M$16,Bosque!$M$17))</f>
        <v/>
      </c>
      <c r="G5554" s="10">
        <f>IF(Datos!$E$5554&lt;=Bosque!$E$18,IF(Datos!$I$5554&lt;=Bosque!$E$19,Bosque!$M$20,Bosque!$M$21),Bosque!$M$22)</f>
        <v/>
      </c>
      <c r="H5554" s="10">
        <f>IF(Datos!$E$5554&lt;=Bosque!$E$23,IF(Datos!$E$5554&lt;=Bosque!$E$24,Bosque!$M$25,Bosque!$M$26),IF(Datos!$E$5554&lt;=Bosque!$E$27,Bosque!$M$28,Bosque!$M$29))</f>
        <v/>
      </c>
      <c r="I5554" s="10">
        <f>IF(Datos!$G$5554&lt;=Bosque!$E$30,IF(Datos!$E$5554&lt;=Bosque!$E$31,Bosque!$M$32,Bosque!$M$33),IF(Datos!$E$5554&lt;=Bosque!$E$34,Bosque!$M$35,Bosque!$M$36))</f>
        <v/>
      </c>
      <c r="J5554" s="10">
        <f>IF(Datos!$I$5554&lt;=Bosque!$E$37,IF(Datos!$H$5554&lt;=Bosque!$E$38,Bosque!$M$39,Bosque!$M$40),IF(Datos!$F$5554&lt;=Bosque!$E$41,Bosque!$M$42,Bosque!$M$43))</f>
        <v/>
      </c>
      <c r="K5554" s="10">
        <f>IF(Datos!$G$5554&lt;=Bosque!$E$44,IF(Datos!$H$5554&lt;=Bosque!$E$45,Bosque!$M$46,Bosque!$M$47),IF(Datos!$F$5554&lt;=Bosque!$E$48,Bosque!$M$49,Bosque!$M$50))</f>
        <v/>
      </c>
      <c r="L5554" s="10">
        <f>AVERAGE(E5554:K5554)</f>
        <v/>
      </c>
      <c r="M5554" s="10">
        <f>$M$2</f>
        <v/>
      </c>
      <c r="N5554">
        <f>IF(L5554&gt;=M5554,"Sí","No")</f>
        <v/>
      </c>
      <c r="O5554">
        <f>--AND(C5554=1,N5554="Sí")</f>
        <v/>
      </c>
      <c r="P5554">
        <f>--AND(C5554=0,N5554="Sí")</f>
        <v/>
      </c>
      <c r="Q5554">
        <f>--AND(C5554=1,N5554="No")</f>
        <v/>
      </c>
      <c r="R5554">
        <f>--AND(C5554=0,N5554="No")</f>
        <v/>
      </c>
      <c r="S5554">
        <f>--(C5554=--(L5554&gt;=M5554))</f>
        <v/>
      </c>
      <c r="T5554" s="11">
        <f>O5554*60000-P5554*3000</f>
        <v/>
      </c>
    </row>
    <row r="5555">
      <c r="A5555">
        <f>Datos!A5555</f>
        <v/>
      </c>
      <c r="B5555">
        <f>Datos!B5555</f>
        <v/>
      </c>
      <c r="C5555">
        <f>Datos!D5555</f>
        <v/>
      </c>
      <c r="D5555" t="n">
        <v>5555</v>
      </c>
      <c r="E5555" s="10">
        <f>IF(Datos!$G$5555&lt;=Bosque!$E$4,IF(Datos!$H$5555&lt;=Bosque!$E$5,Bosque!$M$6,Bosque!$M$7),IF(Datos!$G$5555&lt;=Bosque!$E$8,Bosque!$M$9,Bosque!$M$10))</f>
        <v/>
      </c>
      <c r="F5555" s="10">
        <f>IF(Datos!$H$5555&lt;=Bosque!$E$11,IF(Datos!$E$5555&lt;=Bosque!$E$12,Bosque!$M$13,Bosque!$M$14),IF(Datos!$I$5555&lt;=Bosque!$E$15,Bosque!$M$16,Bosque!$M$17))</f>
        <v/>
      </c>
      <c r="G5555" s="10">
        <f>IF(Datos!$E$5555&lt;=Bosque!$E$18,IF(Datos!$I$5555&lt;=Bosque!$E$19,Bosque!$M$20,Bosque!$M$21),Bosque!$M$22)</f>
        <v/>
      </c>
      <c r="H5555" s="10">
        <f>IF(Datos!$E$5555&lt;=Bosque!$E$23,IF(Datos!$E$5555&lt;=Bosque!$E$24,Bosque!$M$25,Bosque!$M$26),IF(Datos!$E$5555&lt;=Bosque!$E$27,Bosque!$M$28,Bosque!$M$29))</f>
        <v/>
      </c>
      <c r="I5555" s="10">
        <f>IF(Datos!$G$5555&lt;=Bosque!$E$30,IF(Datos!$E$5555&lt;=Bosque!$E$31,Bosque!$M$32,Bosque!$M$33),IF(Datos!$E$5555&lt;=Bosque!$E$34,Bosque!$M$35,Bosque!$M$36))</f>
        <v/>
      </c>
      <c r="J5555" s="10">
        <f>IF(Datos!$I$5555&lt;=Bosque!$E$37,IF(Datos!$H$5555&lt;=Bosque!$E$38,Bosque!$M$39,Bosque!$M$40),IF(Datos!$F$5555&lt;=Bosque!$E$41,Bosque!$M$42,Bosque!$M$43))</f>
        <v/>
      </c>
      <c r="K5555" s="10">
        <f>IF(Datos!$G$5555&lt;=Bosque!$E$44,IF(Datos!$H$5555&lt;=Bosque!$E$45,Bosque!$M$46,Bosque!$M$47),IF(Datos!$F$5555&lt;=Bosque!$E$48,Bosque!$M$49,Bosque!$M$50))</f>
        <v/>
      </c>
      <c r="L5555" s="10">
        <f>AVERAGE(E5555:K5555)</f>
        <v/>
      </c>
      <c r="M5555" s="10">
        <f>$M$2</f>
        <v/>
      </c>
      <c r="N5555">
        <f>IF(L5555&gt;=M5555,"Sí","No")</f>
        <v/>
      </c>
      <c r="O5555">
        <f>--AND(C5555=1,N5555="Sí")</f>
        <v/>
      </c>
      <c r="P5555">
        <f>--AND(C5555=0,N5555="Sí")</f>
        <v/>
      </c>
      <c r="Q5555">
        <f>--AND(C5555=1,N5555="No")</f>
        <v/>
      </c>
      <c r="R5555">
        <f>--AND(C5555=0,N5555="No")</f>
        <v/>
      </c>
      <c r="S5555">
        <f>--(C5555=--(L5555&gt;=M5555))</f>
        <v/>
      </c>
      <c r="T5555" s="11">
        <f>O5555*60000-P5555*3000</f>
        <v/>
      </c>
    </row>
    <row r="5556">
      <c r="A5556">
        <f>Datos!A5556</f>
        <v/>
      </c>
      <c r="B5556">
        <f>Datos!B5556</f>
        <v/>
      </c>
      <c r="C5556">
        <f>Datos!D5556</f>
        <v/>
      </c>
      <c r="D5556" t="n">
        <v>5556</v>
      </c>
      <c r="E5556" s="10">
        <f>IF(Datos!$G$5556&lt;=Bosque!$E$4,IF(Datos!$H$5556&lt;=Bosque!$E$5,Bosque!$M$6,Bosque!$M$7),IF(Datos!$G$5556&lt;=Bosque!$E$8,Bosque!$M$9,Bosque!$M$10))</f>
        <v/>
      </c>
      <c r="F5556" s="10">
        <f>IF(Datos!$H$5556&lt;=Bosque!$E$11,IF(Datos!$E$5556&lt;=Bosque!$E$12,Bosque!$M$13,Bosque!$M$14),IF(Datos!$I$5556&lt;=Bosque!$E$15,Bosque!$M$16,Bosque!$M$17))</f>
        <v/>
      </c>
      <c r="G5556" s="10">
        <f>IF(Datos!$E$5556&lt;=Bosque!$E$18,IF(Datos!$I$5556&lt;=Bosque!$E$19,Bosque!$M$20,Bosque!$M$21),Bosque!$M$22)</f>
        <v/>
      </c>
      <c r="H5556" s="10">
        <f>IF(Datos!$E$5556&lt;=Bosque!$E$23,IF(Datos!$E$5556&lt;=Bosque!$E$24,Bosque!$M$25,Bosque!$M$26),IF(Datos!$E$5556&lt;=Bosque!$E$27,Bosque!$M$28,Bosque!$M$29))</f>
        <v/>
      </c>
      <c r="I5556" s="10">
        <f>IF(Datos!$G$5556&lt;=Bosque!$E$30,IF(Datos!$E$5556&lt;=Bosque!$E$31,Bosque!$M$32,Bosque!$M$33),IF(Datos!$E$5556&lt;=Bosque!$E$34,Bosque!$M$35,Bosque!$M$36))</f>
        <v/>
      </c>
      <c r="J5556" s="10">
        <f>IF(Datos!$I$5556&lt;=Bosque!$E$37,IF(Datos!$H$5556&lt;=Bosque!$E$38,Bosque!$M$39,Bosque!$M$40),IF(Datos!$F$5556&lt;=Bosque!$E$41,Bosque!$M$42,Bosque!$M$43))</f>
        <v/>
      </c>
      <c r="K5556" s="10">
        <f>IF(Datos!$G$5556&lt;=Bosque!$E$44,IF(Datos!$H$5556&lt;=Bosque!$E$45,Bosque!$M$46,Bosque!$M$47),IF(Datos!$F$5556&lt;=Bosque!$E$48,Bosque!$M$49,Bosque!$M$50))</f>
        <v/>
      </c>
      <c r="L5556" s="10">
        <f>AVERAGE(E5556:K5556)</f>
        <v/>
      </c>
      <c r="M5556" s="10">
        <f>$M$2</f>
        <v/>
      </c>
      <c r="N5556">
        <f>IF(L5556&gt;=M5556,"Sí","No")</f>
        <v/>
      </c>
      <c r="O5556">
        <f>--AND(C5556=1,N5556="Sí")</f>
        <v/>
      </c>
      <c r="P5556">
        <f>--AND(C5556=0,N5556="Sí")</f>
        <v/>
      </c>
      <c r="Q5556">
        <f>--AND(C5556=1,N5556="No")</f>
        <v/>
      </c>
      <c r="R5556">
        <f>--AND(C5556=0,N5556="No")</f>
        <v/>
      </c>
      <c r="S5556">
        <f>--(C5556=--(L5556&gt;=M5556))</f>
        <v/>
      </c>
      <c r="T5556" s="11">
        <f>O5556*60000-P5556*3000</f>
        <v/>
      </c>
    </row>
    <row r="5557">
      <c r="A5557">
        <f>Datos!A5557</f>
        <v/>
      </c>
      <c r="B5557">
        <f>Datos!B5557</f>
        <v/>
      </c>
      <c r="C5557">
        <f>Datos!D5557</f>
        <v/>
      </c>
      <c r="D5557" t="n">
        <v>5557</v>
      </c>
      <c r="E5557" s="10">
        <f>IF(Datos!$G$5557&lt;=Bosque!$E$4,IF(Datos!$H$5557&lt;=Bosque!$E$5,Bosque!$M$6,Bosque!$M$7),IF(Datos!$G$5557&lt;=Bosque!$E$8,Bosque!$M$9,Bosque!$M$10))</f>
        <v/>
      </c>
      <c r="F5557" s="10">
        <f>IF(Datos!$H$5557&lt;=Bosque!$E$11,IF(Datos!$E$5557&lt;=Bosque!$E$12,Bosque!$M$13,Bosque!$M$14),IF(Datos!$I$5557&lt;=Bosque!$E$15,Bosque!$M$16,Bosque!$M$17))</f>
        <v/>
      </c>
      <c r="G5557" s="10">
        <f>IF(Datos!$E$5557&lt;=Bosque!$E$18,IF(Datos!$I$5557&lt;=Bosque!$E$19,Bosque!$M$20,Bosque!$M$21),Bosque!$M$22)</f>
        <v/>
      </c>
      <c r="H5557" s="10">
        <f>IF(Datos!$E$5557&lt;=Bosque!$E$23,IF(Datos!$E$5557&lt;=Bosque!$E$24,Bosque!$M$25,Bosque!$M$26),IF(Datos!$E$5557&lt;=Bosque!$E$27,Bosque!$M$28,Bosque!$M$29))</f>
        <v/>
      </c>
      <c r="I5557" s="10">
        <f>IF(Datos!$G$5557&lt;=Bosque!$E$30,IF(Datos!$E$5557&lt;=Bosque!$E$31,Bosque!$M$32,Bosque!$M$33),IF(Datos!$E$5557&lt;=Bosque!$E$34,Bosque!$M$35,Bosque!$M$36))</f>
        <v/>
      </c>
      <c r="J5557" s="10">
        <f>IF(Datos!$I$5557&lt;=Bosque!$E$37,IF(Datos!$H$5557&lt;=Bosque!$E$38,Bosque!$M$39,Bosque!$M$40),IF(Datos!$F$5557&lt;=Bosque!$E$41,Bosque!$M$42,Bosque!$M$43))</f>
        <v/>
      </c>
      <c r="K5557" s="10">
        <f>IF(Datos!$G$5557&lt;=Bosque!$E$44,IF(Datos!$H$5557&lt;=Bosque!$E$45,Bosque!$M$46,Bosque!$M$47),IF(Datos!$F$5557&lt;=Bosque!$E$48,Bosque!$M$49,Bosque!$M$50))</f>
        <v/>
      </c>
      <c r="L5557" s="10">
        <f>AVERAGE(E5557:K5557)</f>
        <v/>
      </c>
      <c r="M5557" s="10">
        <f>$M$2</f>
        <v/>
      </c>
      <c r="N5557">
        <f>IF(L5557&gt;=M5557,"Sí","No")</f>
        <v/>
      </c>
      <c r="O5557">
        <f>--AND(C5557=1,N5557="Sí")</f>
        <v/>
      </c>
      <c r="P5557">
        <f>--AND(C5557=0,N5557="Sí")</f>
        <v/>
      </c>
      <c r="Q5557">
        <f>--AND(C5557=1,N5557="No")</f>
        <v/>
      </c>
      <c r="R5557">
        <f>--AND(C5557=0,N5557="No")</f>
        <v/>
      </c>
      <c r="S5557">
        <f>--(C5557=--(L5557&gt;=M5557))</f>
        <v/>
      </c>
      <c r="T5557" s="11">
        <f>O5557*60000-P5557*3000</f>
        <v/>
      </c>
    </row>
    <row r="5558">
      <c r="A5558">
        <f>Datos!A5558</f>
        <v/>
      </c>
      <c r="B5558">
        <f>Datos!B5558</f>
        <v/>
      </c>
      <c r="C5558">
        <f>Datos!D5558</f>
        <v/>
      </c>
      <c r="D5558" t="n">
        <v>5558</v>
      </c>
      <c r="E5558" s="10">
        <f>IF(Datos!$G$5558&lt;=Bosque!$E$4,IF(Datos!$H$5558&lt;=Bosque!$E$5,Bosque!$M$6,Bosque!$M$7),IF(Datos!$G$5558&lt;=Bosque!$E$8,Bosque!$M$9,Bosque!$M$10))</f>
        <v/>
      </c>
      <c r="F5558" s="10">
        <f>IF(Datos!$H$5558&lt;=Bosque!$E$11,IF(Datos!$E$5558&lt;=Bosque!$E$12,Bosque!$M$13,Bosque!$M$14),IF(Datos!$I$5558&lt;=Bosque!$E$15,Bosque!$M$16,Bosque!$M$17))</f>
        <v/>
      </c>
      <c r="G5558" s="10">
        <f>IF(Datos!$E$5558&lt;=Bosque!$E$18,IF(Datos!$I$5558&lt;=Bosque!$E$19,Bosque!$M$20,Bosque!$M$21),Bosque!$M$22)</f>
        <v/>
      </c>
      <c r="H5558" s="10">
        <f>IF(Datos!$E$5558&lt;=Bosque!$E$23,IF(Datos!$E$5558&lt;=Bosque!$E$24,Bosque!$M$25,Bosque!$M$26),IF(Datos!$E$5558&lt;=Bosque!$E$27,Bosque!$M$28,Bosque!$M$29))</f>
        <v/>
      </c>
      <c r="I5558" s="10">
        <f>IF(Datos!$G$5558&lt;=Bosque!$E$30,IF(Datos!$E$5558&lt;=Bosque!$E$31,Bosque!$M$32,Bosque!$M$33),IF(Datos!$E$5558&lt;=Bosque!$E$34,Bosque!$M$35,Bosque!$M$36))</f>
        <v/>
      </c>
      <c r="J5558" s="10">
        <f>IF(Datos!$I$5558&lt;=Bosque!$E$37,IF(Datos!$H$5558&lt;=Bosque!$E$38,Bosque!$M$39,Bosque!$M$40),IF(Datos!$F$5558&lt;=Bosque!$E$41,Bosque!$M$42,Bosque!$M$43))</f>
        <v/>
      </c>
      <c r="K5558" s="10">
        <f>IF(Datos!$G$5558&lt;=Bosque!$E$44,IF(Datos!$H$5558&lt;=Bosque!$E$45,Bosque!$M$46,Bosque!$M$47),IF(Datos!$F$5558&lt;=Bosque!$E$48,Bosque!$M$49,Bosque!$M$50))</f>
        <v/>
      </c>
      <c r="L5558" s="10">
        <f>AVERAGE(E5558:K5558)</f>
        <v/>
      </c>
      <c r="M5558" s="10">
        <f>$M$2</f>
        <v/>
      </c>
      <c r="N5558">
        <f>IF(L5558&gt;=M5558,"Sí","No")</f>
        <v/>
      </c>
      <c r="O5558">
        <f>--AND(C5558=1,N5558="Sí")</f>
        <v/>
      </c>
      <c r="P5558">
        <f>--AND(C5558=0,N5558="Sí")</f>
        <v/>
      </c>
      <c r="Q5558">
        <f>--AND(C5558=1,N5558="No")</f>
        <v/>
      </c>
      <c r="R5558">
        <f>--AND(C5558=0,N5558="No")</f>
        <v/>
      </c>
      <c r="S5558">
        <f>--(C5558=--(L5558&gt;=M5558))</f>
        <v/>
      </c>
      <c r="T5558" s="11">
        <f>O5558*60000-P5558*3000</f>
        <v/>
      </c>
    </row>
    <row r="5559">
      <c r="A5559">
        <f>Datos!A5559</f>
        <v/>
      </c>
      <c r="B5559">
        <f>Datos!B5559</f>
        <v/>
      </c>
      <c r="C5559">
        <f>Datos!D5559</f>
        <v/>
      </c>
      <c r="D5559" t="n">
        <v>5559</v>
      </c>
      <c r="E5559" s="10">
        <f>IF(Datos!$G$5559&lt;=Bosque!$E$4,IF(Datos!$H$5559&lt;=Bosque!$E$5,Bosque!$M$6,Bosque!$M$7),IF(Datos!$G$5559&lt;=Bosque!$E$8,Bosque!$M$9,Bosque!$M$10))</f>
        <v/>
      </c>
      <c r="F5559" s="10">
        <f>IF(Datos!$H$5559&lt;=Bosque!$E$11,IF(Datos!$E$5559&lt;=Bosque!$E$12,Bosque!$M$13,Bosque!$M$14),IF(Datos!$I$5559&lt;=Bosque!$E$15,Bosque!$M$16,Bosque!$M$17))</f>
        <v/>
      </c>
      <c r="G5559" s="10">
        <f>IF(Datos!$E$5559&lt;=Bosque!$E$18,IF(Datos!$I$5559&lt;=Bosque!$E$19,Bosque!$M$20,Bosque!$M$21),Bosque!$M$22)</f>
        <v/>
      </c>
      <c r="H5559" s="10">
        <f>IF(Datos!$E$5559&lt;=Bosque!$E$23,IF(Datos!$E$5559&lt;=Bosque!$E$24,Bosque!$M$25,Bosque!$M$26),IF(Datos!$E$5559&lt;=Bosque!$E$27,Bosque!$M$28,Bosque!$M$29))</f>
        <v/>
      </c>
      <c r="I5559" s="10">
        <f>IF(Datos!$G$5559&lt;=Bosque!$E$30,IF(Datos!$E$5559&lt;=Bosque!$E$31,Bosque!$M$32,Bosque!$M$33),IF(Datos!$E$5559&lt;=Bosque!$E$34,Bosque!$M$35,Bosque!$M$36))</f>
        <v/>
      </c>
      <c r="J5559" s="10">
        <f>IF(Datos!$I$5559&lt;=Bosque!$E$37,IF(Datos!$H$5559&lt;=Bosque!$E$38,Bosque!$M$39,Bosque!$M$40),IF(Datos!$F$5559&lt;=Bosque!$E$41,Bosque!$M$42,Bosque!$M$43))</f>
        <v/>
      </c>
      <c r="K5559" s="10">
        <f>IF(Datos!$G$5559&lt;=Bosque!$E$44,IF(Datos!$H$5559&lt;=Bosque!$E$45,Bosque!$M$46,Bosque!$M$47),IF(Datos!$F$5559&lt;=Bosque!$E$48,Bosque!$M$49,Bosque!$M$50))</f>
        <v/>
      </c>
      <c r="L5559" s="10">
        <f>AVERAGE(E5559:K5559)</f>
        <v/>
      </c>
      <c r="M5559" s="10">
        <f>$M$2</f>
        <v/>
      </c>
      <c r="N5559">
        <f>IF(L5559&gt;=M5559,"Sí","No")</f>
        <v/>
      </c>
      <c r="O5559">
        <f>--AND(C5559=1,N5559="Sí")</f>
        <v/>
      </c>
      <c r="P5559">
        <f>--AND(C5559=0,N5559="Sí")</f>
        <v/>
      </c>
      <c r="Q5559">
        <f>--AND(C5559=1,N5559="No")</f>
        <v/>
      </c>
      <c r="R5559">
        <f>--AND(C5559=0,N5559="No")</f>
        <v/>
      </c>
      <c r="S5559">
        <f>--(C5559=--(L5559&gt;=M5559))</f>
        <v/>
      </c>
      <c r="T5559" s="11">
        <f>O5559*60000-P5559*3000</f>
        <v/>
      </c>
    </row>
    <row r="5560">
      <c r="A5560">
        <f>Datos!A5560</f>
        <v/>
      </c>
      <c r="B5560">
        <f>Datos!B5560</f>
        <v/>
      </c>
      <c r="C5560">
        <f>Datos!D5560</f>
        <v/>
      </c>
      <c r="D5560" t="n">
        <v>5560</v>
      </c>
      <c r="E5560" s="10">
        <f>IF(Datos!$G$5560&lt;=Bosque!$E$4,IF(Datos!$H$5560&lt;=Bosque!$E$5,Bosque!$M$6,Bosque!$M$7),IF(Datos!$G$5560&lt;=Bosque!$E$8,Bosque!$M$9,Bosque!$M$10))</f>
        <v/>
      </c>
      <c r="F5560" s="10">
        <f>IF(Datos!$H$5560&lt;=Bosque!$E$11,IF(Datos!$E$5560&lt;=Bosque!$E$12,Bosque!$M$13,Bosque!$M$14),IF(Datos!$I$5560&lt;=Bosque!$E$15,Bosque!$M$16,Bosque!$M$17))</f>
        <v/>
      </c>
      <c r="G5560" s="10">
        <f>IF(Datos!$E$5560&lt;=Bosque!$E$18,IF(Datos!$I$5560&lt;=Bosque!$E$19,Bosque!$M$20,Bosque!$M$21),Bosque!$M$22)</f>
        <v/>
      </c>
      <c r="H5560" s="10">
        <f>IF(Datos!$E$5560&lt;=Bosque!$E$23,IF(Datos!$E$5560&lt;=Bosque!$E$24,Bosque!$M$25,Bosque!$M$26),IF(Datos!$E$5560&lt;=Bosque!$E$27,Bosque!$M$28,Bosque!$M$29))</f>
        <v/>
      </c>
      <c r="I5560" s="10">
        <f>IF(Datos!$G$5560&lt;=Bosque!$E$30,IF(Datos!$E$5560&lt;=Bosque!$E$31,Bosque!$M$32,Bosque!$M$33),IF(Datos!$E$5560&lt;=Bosque!$E$34,Bosque!$M$35,Bosque!$M$36))</f>
        <v/>
      </c>
      <c r="J5560" s="10">
        <f>IF(Datos!$I$5560&lt;=Bosque!$E$37,IF(Datos!$H$5560&lt;=Bosque!$E$38,Bosque!$M$39,Bosque!$M$40),IF(Datos!$F$5560&lt;=Bosque!$E$41,Bosque!$M$42,Bosque!$M$43))</f>
        <v/>
      </c>
      <c r="K5560" s="10">
        <f>IF(Datos!$G$5560&lt;=Bosque!$E$44,IF(Datos!$H$5560&lt;=Bosque!$E$45,Bosque!$M$46,Bosque!$M$47),IF(Datos!$F$5560&lt;=Bosque!$E$48,Bosque!$M$49,Bosque!$M$50))</f>
        <v/>
      </c>
      <c r="L5560" s="10">
        <f>AVERAGE(E5560:K5560)</f>
        <v/>
      </c>
      <c r="M5560" s="10">
        <f>$M$2</f>
        <v/>
      </c>
      <c r="N5560">
        <f>IF(L5560&gt;=M5560,"Sí","No")</f>
        <v/>
      </c>
      <c r="O5560">
        <f>--AND(C5560=1,N5560="Sí")</f>
        <v/>
      </c>
      <c r="P5560">
        <f>--AND(C5560=0,N5560="Sí")</f>
        <v/>
      </c>
      <c r="Q5560">
        <f>--AND(C5560=1,N5560="No")</f>
        <v/>
      </c>
      <c r="R5560">
        <f>--AND(C5560=0,N5560="No")</f>
        <v/>
      </c>
      <c r="S5560">
        <f>--(C5560=--(L5560&gt;=M5560))</f>
        <v/>
      </c>
      <c r="T5560" s="11">
        <f>O5560*60000-P5560*3000</f>
        <v/>
      </c>
    </row>
    <row r="5561">
      <c r="A5561">
        <f>Datos!A5561</f>
        <v/>
      </c>
      <c r="B5561">
        <f>Datos!B5561</f>
        <v/>
      </c>
      <c r="C5561">
        <f>Datos!D5561</f>
        <v/>
      </c>
      <c r="D5561" t="n">
        <v>5561</v>
      </c>
      <c r="E5561" s="10">
        <f>IF(Datos!$G$5561&lt;=Bosque!$E$4,IF(Datos!$H$5561&lt;=Bosque!$E$5,Bosque!$M$6,Bosque!$M$7),IF(Datos!$G$5561&lt;=Bosque!$E$8,Bosque!$M$9,Bosque!$M$10))</f>
        <v/>
      </c>
      <c r="F5561" s="10">
        <f>IF(Datos!$H$5561&lt;=Bosque!$E$11,IF(Datos!$E$5561&lt;=Bosque!$E$12,Bosque!$M$13,Bosque!$M$14),IF(Datos!$I$5561&lt;=Bosque!$E$15,Bosque!$M$16,Bosque!$M$17))</f>
        <v/>
      </c>
      <c r="G5561" s="10">
        <f>IF(Datos!$E$5561&lt;=Bosque!$E$18,IF(Datos!$I$5561&lt;=Bosque!$E$19,Bosque!$M$20,Bosque!$M$21),Bosque!$M$22)</f>
        <v/>
      </c>
      <c r="H5561" s="10">
        <f>IF(Datos!$E$5561&lt;=Bosque!$E$23,IF(Datos!$E$5561&lt;=Bosque!$E$24,Bosque!$M$25,Bosque!$M$26),IF(Datos!$E$5561&lt;=Bosque!$E$27,Bosque!$M$28,Bosque!$M$29))</f>
        <v/>
      </c>
      <c r="I5561" s="10">
        <f>IF(Datos!$G$5561&lt;=Bosque!$E$30,IF(Datos!$E$5561&lt;=Bosque!$E$31,Bosque!$M$32,Bosque!$M$33),IF(Datos!$E$5561&lt;=Bosque!$E$34,Bosque!$M$35,Bosque!$M$36))</f>
        <v/>
      </c>
      <c r="J5561" s="10">
        <f>IF(Datos!$I$5561&lt;=Bosque!$E$37,IF(Datos!$H$5561&lt;=Bosque!$E$38,Bosque!$M$39,Bosque!$M$40),IF(Datos!$F$5561&lt;=Bosque!$E$41,Bosque!$M$42,Bosque!$M$43))</f>
        <v/>
      </c>
      <c r="K5561" s="10">
        <f>IF(Datos!$G$5561&lt;=Bosque!$E$44,IF(Datos!$H$5561&lt;=Bosque!$E$45,Bosque!$M$46,Bosque!$M$47),IF(Datos!$F$5561&lt;=Bosque!$E$48,Bosque!$M$49,Bosque!$M$50))</f>
        <v/>
      </c>
      <c r="L5561" s="10">
        <f>AVERAGE(E5561:K5561)</f>
        <v/>
      </c>
      <c r="M5561" s="10">
        <f>$M$2</f>
        <v/>
      </c>
      <c r="N5561">
        <f>IF(L5561&gt;=M5561,"Sí","No")</f>
        <v/>
      </c>
      <c r="O5561">
        <f>--AND(C5561=1,N5561="Sí")</f>
        <v/>
      </c>
      <c r="P5561">
        <f>--AND(C5561=0,N5561="Sí")</f>
        <v/>
      </c>
      <c r="Q5561">
        <f>--AND(C5561=1,N5561="No")</f>
        <v/>
      </c>
      <c r="R5561">
        <f>--AND(C5561=0,N5561="No")</f>
        <v/>
      </c>
      <c r="S5561">
        <f>--(C5561=--(L5561&gt;=M5561))</f>
        <v/>
      </c>
      <c r="T5561" s="11">
        <f>O5561*60000-P5561*3000</f>
        <v/>
      </c>
    </row>
    <row r="5562">
      <c r="A5562">
        <f>Datos!A5562</f>
        <v/>
      </c>
      <c r="B5562">
        <f>Datos!B5562</f>
        <v/>
      </c>
      <c r="C5562">
        <f>Datos!D5562</f>
        <v/>
      </c>
      <c r="D5562" t="n">
        <v>5562</v>
      </c>
      <c r="E5562" s="10">
        <f>IF(Datos!$G$5562&lt;=Bosque!$E$4,IF(Datos!$H$5562&lt;=Bosque!$E$5,Bosque!$M$6,Bosque!$M$7),IF(Datos!$G$5562&lt;=Bosque!$E$8,Bosque!$M$9,Bosque!$M$10))</f>
        <v/>
      </c>
      <c r="F5562" s="10">
        <f>IF(Datos!$H$5562&lt;=Bosque!$E$11,IF(Datos!$E$5562&lt;=Bosque!$E$12,Bosque!$M$13,Bosque!$M$14),IF(Datos!$I$5562&lt;=Bosque!$E$15,Bosque!$M$16,Bosque!$M$17))</f>
        <v/>
      </c>
      <c r="G5562" s="10">
        <f>IF(Datos!$E$5562&lt;=Bosque!$E$18,IF(Datos!$I$5562&lt;=Bosque!$E$19,Bosque!$M$20,Bosque!$M$21),Bosque!$M$22)</f>
        <v/>
      </c>
      <c r="H5562" s="10">
        <f>IF(Datos!$E$5562&lt;=Bosque!$E$23,IF(Datos!$E$5562&lt;=Bosque!$E$24,Bosque!$M$25,Bosque!$M$26),IF(Datos!$E$5562&lt;=Bosque!$E$27,Bosque!$M$28,Bosque!$M$29))</f>
        <v/>
      </c>
      <c r="I5562" s="10">
        <f>IF(Datos!$G$5562&lt;=Bosque!$E$30,IF(Datos!$E$5562&lt;=Bosque!$E$31,Bosque!$M$32,Bosque!$M$33),IF(Datos!$E$5562&lt;=Bosque!$E$34,Bosque!$M$35,Bosque!$M$36))</f>
        <v/>
      </c>
      <c r="J5562" s="10">
        <f>IF(Datos!$I$5562&lt;=Bosque!$E$37,IF(Datos!$H$5562&lt;=Bosque!$E$38,Bosque!$M$39,Bosque!$M$40),IF(Datos!$F$5562&lt;=Bosque!$E$41,Bosque!$M$42,Bosque!$M$43))</f>
        <v/>
      </c>
      <c r="K5562" s="10">
        <f>IF(Datos!$G$5562&lt;=Bosque!$E$44,IF(Datos!$H$5562&lt;=Bosque!$E$45,Bosque!$M$46,Bosque!$M$47),IF(Datos!$F$5562&lt;=Bosque!$E$48,Bosque!$M$49,Bosque!$M$50))</f>
        <v/>
      </c>
      <c r="L5562" s="10">
        <f>AVERAGE(E5562:K5562)</f>
        <v/>
      </c>
      <c r="M5562" s="10">
        <f>$M$2</f>
        <v/>
      </c>
      <c r="N5562">
        <f>IF(L5562&gt;=M5562,"Sí","No")</f>
        <v/>
      </c>
      <c r="O5562">
        <f>--AND(C5562=1,N5562="Sí")</f>
        <v/>
      </c>
      <c r="P5562">
        <f>--AND(C5562=0,N5562="Sí")</f>
        <v/>
      </c>
      <c r="Q5562">
        <f>--AND(C5562=1,N5562="No")</f>
        <v/>
      </c>
      <c r="R5562">
        <f>--AND(C5562=0,N5562="No")</f>
        <v/>
      </c>
      <c r="S5562">
        <f>--(C5562=--(L5562&gt;=M5562))</f>
        <v/>
      </c>
      <c r="T5562" s="11">
        <f>O5562*60000-P5562*3000</f>
        <v/>
      </c>
    </row>
    <row r="5563">
      <c r="A5563">
        <f>Datos!A5563</f>
        <v/>
      </c>
      <c r="B5563">
        <f>Datos!B5563</f>
        <v/>
      </c>
      <c r="C5563">
        <f>Datos!D5563</f>
        <v/>
      </c>
      <c r="D5563" t="n">
        <v>5563</v>
      </c>
      <c r="E5563" s="10">
        <f>IF(Datos!$G$5563&lt;=Bosque!$E$4,IF(Datos!$H$5563&lt;=Bosque!$E$5,Bosque!$M$6,Bosque!$M$7),IF(Datos!$G$5563&lt;=Bosque!$E$8,Bosque!$M$9,Bosque!$M$10))</f>
        <v/>
      </c>
      <c r="F5563" s="10">
        <f>IF(Datos!$H$5563&lt;=Bosque!$E$11,IF(Datos!$E$5563&lt;=Bosque!$E$12,Bosque!$M$13,Bosque!$M$14),IF(Datos!$I$5563&lt;=Bosque!$E$15,Bosque!$M$16,Bosque!$M$17))</f>
        <v/>
      </c>
      <c r="G5563" s="10">
        <f>IF(Datos!$E$5563&lt;=Bosque!$E$18,IF(Datos!$I$5563&lt;=Bosque!$E$19,Bosque!$M$20,Bosque!$M$21),Bosque!$M$22)</f>
        <v/>
      </c>
      <c r="H5563" s="10">
        <f>IF(Datos!$E$5563&lt;=Bosque!$E$23,IF(Datos!$E$5563&lt;=Bosque!$E$24,Bosque!$M$25,Bosque!$M$26),IF(Datos!$E$5563&lt;=Bosque!$E$27,Bosque!$M$28,Bosque!$M$29))</f>
        <v/>
      </c>
      <c r="I5563" s="10">
        <f>IF(Datos!$G$5563&lt;=Bosque!$E$30,IF(Datos!$E$5563&lt;=Bosque!$E$31,Bosque!$M$32,Bosque!$M$33),IF(Datos!$E$5563&lt;=Bosque!$E$34,Bosque!$M$35,Bosque!$M$36))</f>
        <v/>
      </c>
      <c r="J5563" s="10">
        <f>IF(Datos!$I$5563&lt;=Bosque!$E$37,IF(Datos!$H$5563&lt;=Bosque!$E$38,Bosque!$M$39,Bosque!$M$40),IF(Datos!$F$5563&lt;=Bosque!$E$41,Bosque!$M$42,Bosque!$M$43))</f>
        <v/>
      </c>
      <c r="K5563" s="10">
        <f>IF(Datos!$G$5563&lt;=Bosque!$E$44,IF(Datos!$H$5563&lt;=Bosque!$E$45,Bosque!$M$46,Bosque!$M$47),IF(Datos!$F$5563&lt;=Bosque!$E$48,Bosque!$M$49,Bosque!$M$50))</f>
        <v/>
      </c>
      <c r="L5563" s="10">
        <f>AVERAGE(E5563:K5563)</f>
        <v/>
      </c>
      <c r="M5563" s="10">
        <f>$M$2</f>
        <v/>
      </c>
      <c r="N5563">
        <f>IF(L5563&gt;=M5563,"Sí","No")</f>
        <v/>
      </c>
      <c r="O5563">
        <f>--AND(C5563=1,N5563="Sí")</f>
        <v/>
      </c>
      <c r="P5563">
        <f>--AND(C5563=0,N5563="Sí")</f>
        <v/>
      </c>
      <c r="Q5563">
        <f>--AND(C5563=1,N5563="No")</f>
        <v/>
      </c>
      <c r="R5563">
        <f>--AND(C5563=0,N5563="No")</f>
        <v/>
      </c>
      <c r="S5563">
        <f>--(C5563=--(L5563&gt;=M5563))</f>
        <v/>
      </c>
      <c r="T5563" s="11">
        <f>O5563*60000-P5563*3000</f>
        <v/>
      </c>
    </row>
    <row r="5564">
      <c r="A5564">
        <f>Datos!A5564</f>
        <v/>
      </c>
      <c r="B5564">
        <f>Datos!B5564</f>
        <v/>
      </c>
      <c r="C5564">
        <f>Datos!D5564</f>
        <v/>
      </c>
      <c r="D5564" t="n">
        <v>5564</v>
      </c>
      <c r="E5564" s="10">
        <f>IF(Datos!$G$5564&lt;=Bosque!$E$4,IF(Datos!$H$5564&lt;=Bosque!$E$5,Bosque!$M$6,Bosque!$M$7),IF(Datos!$G$5564&lt;=Bosque!$E$8,Bosque!$M$9,Bosque!$M$10))</f>
        <v/>
      </c>
      <c r="F5564" s="10">
        <f>IF(Datos!$H$5564&lt;=Bosque!$E$11,IF(Datos!$E$5564&lt;=Bosque!$E$12,Bosque!$M$13,Bosque!$M$14),IF(Datos!$I$5564&lt;=Bosque!$E$15,Bosque!$M$16,Bosque!$M$17))</f>
        <v/>
      </c>
      <c r="G5564" s="10">
        <f>IF(Datos!$E$5564&lt;=Bosque!$E$18,IF(Datos!$I$5564&lt;=Bosque!$E$19,Bosque!$M$20,Bosque!$M$21),Bosque!$M$22)</f>
        <v/>
      </c>
      <c r="H5564" s="10">
        <f>IF(Datos!$E$5564&lt;=Bosque!$E$23,IF(Datos!$E$5564&lt;=Bosque!$E$24,Bosque!$M$25,Bosque!$M$26),IF(Datos!$E$5564&lt;=Bosque!$E$27,Bosque!$M$28,Bosque!$M$29))</f>
        <v/>
      </c>
      <c r="I5564" s="10">
        <f>IF(Datos!$G$5564&lt;=Bosque!$E$30,IF(Datos!$E$5564&lt;=Bosque!$E$31,Bosque!$M$32,Bosque!$M$33),IF(Datos!$E$5564&lt;=Bosque!$E$34,Bosque!$M$35,Bosque!$M$36))</f>
        <v/>
      </c>
      <c r="J5564" s="10">
        <f>IF(Datos!$I$5564&lt;=Bosque!$E$37,IF(Datos!$H$5564&lt;=Bosque!$E$38,Bosque!$M$39,Bosque!$M$40),IF(Datos!$F$5564&lt;=Bosque!$E$41,Bosque!$M$42,Bosque!$M$43))</f>
        <v/>
      </c>
      <c r="K5564" s="10">
        <f>IF(Datos!$G$5564&lt;=Bosque!$E$44,IF(Datos!$H$5564&lt;=Bosque!$E$45,Bosque!$M$46,Bosque!$M$47),IF(Datos!$F$5564&lt;=Bosque!$E$48,Bosque!$M$49,Bosque!$M$50))</f>
        <v/>
      </c>
      <c r="L5564" s="10">
        <f>AVERAGE(E5564:K5564)</f>
        <v/>
      </c>
      <c r="M5564" s="10">
        <f>$M$2</f>
        <v/>
      </c>
      <c r="N5564">
        <f>IF(L5564&gt;=M5564,"Sí","No")</f>
        <v/>
      </c>
      <c r="O5564">
        <f>--AND(C5564=1,N5564="Sí")</f>
        <v/>
      </c>
      <c r="P5564">
        <f>--AND(C5564=0,N5564="Sí")</f>
        <v/>
      </c>
      <c r="Q5564">
        <f>--AND(C5564=1,N5564="No")</f>
        <v/>
      </c>
      <c r="R5564">
        <f>--AND(C5564=0,N5564="No")</f>
        <v/>
      </c>
      <c r="S5564">
        <f>--(C5564=--(L5564&gt;=M5564))</f>
        <v/>
      </c>
      <c r="T5564" s="11">
        <f>O5564*60000-P5564*3000</f>
        <v/>
      </c>
    </row>
    <row r="5565">
      <c r="A5565">
        <f>Datos!A5565</f>
        <v/>
      </c>
      <c r="B5565">
        <f>Datos!B5565</f>
        <v/>
      </c>
      <c r="C5565">
        <f>Datos!D5565</f>
        <v/>
      </c>
      <c r="D5565" t="n">
        <v>5565</v>
      </c>
      <c r="E5565" s="10">
        <f>IF(Datos!$G$5565&lt;=Bosque!$E$4,IF(Datos!$H$5565&lt;=Bosque!$E$5,Bosque!$M$6,Bosque!$M$7),IF(Datos!$G$5565&lt;=Bosque!$E$8,Bosque!$M$9,Bosque!$M$10))</f>
        <v/>
      </c>
      <c r="F5565" s="10">
        <f>IF(Datos!$H$5565&lt;=Bosque!$E$11,IF(Datos!$E$5565&lt;=Bosque!$E$12,Bosque!$M$13,Bosque!$M$14),IF(Datos!$I$5565&lt;=Bosque!$E$15,Bosque!$M$16,Bosque!$M$17))</f>
        <v/>
      </c>
      <c r="G5565" s="10">
        <f>IF(Datos!$E$5565&lt;=Bosque!$E$18,IF(Datos!$I$5565&lt;=Bosque!$E$19,Bosque!$M$20,Bosque!$M$21),Bosque!$M$22)</f>
        <v/>
      </c>
      <c r="H5565" s="10">
        <f>IF(Datos!$E$5565&lt;=Bosque!$E$23,IF(Datos!$E$5565&lt;=Bosque!$E$24,Bosque!$M$25,Bosque!$M$26),IF(Datos!$E$5565&lt;=Bosque!$E$27,Bosque!$M$28,Bosque!$M$29))</f>
        <v/>
      </c>
      <c r="I5565" s="10">
        <f>IF(Datos!$G$5565&lt;=Bosque!$E$30,IF(Datos!$E$5565&lt;=Bosque!$E$31,Bosque!$M$32,Bosque!$M$33),IF(Datos!$E$5565&lt;=Bosque!$E$34,Bosque!$M$35,Bosque!$M$36))</f>
        <v/>
      </c>
      <c r="J5565" s="10">
        <f>IF(Datos!$I$5565&lt;=Bosque!$E$37,IF(Datos!$H$5565&lt;=Bosque!$E$38,Bosque!$M$39,Bosque!$M$40),IF(Datos!$F$5565&lt;=Bosque!$E$41,Bosque!$M$42,Bosque!$M$43))</f>
        <v/>
      </c>
      <c r="K5565" s="10">
        <f>IF(Datos!$G$5565&lt;=Bosque!$E$44,IF(Datos!$H$5565&lt;=Bosque!$E$45,Bosque!$M$46,Bosque!$M$47),IF(Datos!$F$5565&lt;=Bosque!$E$48,Bosque!$M$49,Bosque!$M$50))</f>
        <v/>
      </c>
      <c r="L5565" s="10">
        <f>AVERAGE(E5565:K5565)</f>
        <v/>
      </c>
      <c r="M5565" s="10">
        <f>$M$2</f>
        <v/>
      </c>
      <c r="N5565">
        <f>IF(L5565&gt;=M5565,"Sí","No")</f>
        <v/>
      </c>
      <c r="O5565">
        <f>--AND(C5565=1,N5565="Sí")</f>
        <v/>
      </c>
      <c r="P5565">
        <f>--AND(C5565=0,N5565="Sí")</f>
        <v/>
      </c>
      <c r="Q5565">
        <f>--AND(C5565=1,N5565="No")</f>
        <v/>
      </c>
      <c r="R5565">
        <f>--AND(C5565=0,N5565="No")</f>
        <v/>
      </c>
      <c r="S5565">
        <f>--(C5565=--(L5565&gt;=M5565))</f>
        <v/>
      </c>
      <c r="T5565" s="11">
        <f>O5565*60000-P5565*3000</f>
        <v/>
      </c>
    </row>
    <row r="5566">
      <c r="A5566">
        <f>Datos!A5566</f>
        <v/>
      </c>
      <c r="B5566">
        <f>Datos!B5566</f>
        <v/>
      </c>
      <c r="C5566">
        <f>Datos!D5566</f>
        <v/>
      </c>
      <c r="D5566" t="n">
        <v>5566</v>
      </c>
      <c r="E5566" s="10">
        <f>IF(Datos!$G$5566&lt;=Bosque!$E$4,IF(Datos!$H$5566&lt;=Bosque!$E$5,Bosque!$M$6,Bosque!$M$7),IF(Datos!$G$5566&lt;=Bosque!$E$8,Bosque!$M$9,Bosque!$M$10))</f>
        <v/>
      </c>
      <c r="F5566" s="10">
        <f>IF(Datos!$H$5566&lt;=Bosque!$E$11,IF(Datos!$E$5566&lt;=Bosque!$E$12,Bosque!$M$13,Bosque!$M$14),IF(Datos!$I$5566&lt;=Bosque!$E$15,Bosque!$M$16,Bosque!$M$17))</f>
        <v/>
      </c>
      <c r="G5566" s="10">
        <f>IF(Datos!$E$5566&lt;=Bosque!$E$18,IF(Datos!$I$5566&lt;=Bosque!$E$19,Bosque!$M$20,Bosque!$M$21),Bosque!$M$22)</f>
        <v/>
      </c>
      <c r="H5566" s="10">
        <f>IF(Datos!$E$5566&lt;=Bosque!$E$23,IF(Datos!$E$5566&lt;=Bosque!$E$24,Bosque!$M$25,Bosque!$M$26),IF(Datos!$E$5566&lt;=Bosque!$E$27,Bosque!$M$28,Bosque!$M$29))</f>
        <v/>
      </c>
      <c r="I5566" s="10">
        <f>IF(Datos!$G$5566&lt;=Bosque!$E$30,IF(Datos!$E$5566&lt;=Bosque!$E$31,Bosque!$M$32,Bosque!$M$33),IF(Datos!$E$5566&lt;=Bosque!$E$34,Bosque!$M$35,Bosque!$M$36))</f>
        <v/>
      </c>
      <c r="J5566" s="10">
        <f>IF(Datos!$I$5566&lt;=Bosque!$E$37,IF(Datos!$H$5566&lt;=Bosque!$E$38,Bosque!$M$39,Bosque!$M$40),IF(Datos!$F$5566&lt;=Bosque!$E$41,Bosque!$M$42,Bosque!$M$43))</f>
        <v/>
      </c>
      <c r="K5566" s="10">
        <f>IF(Datos!$G$5566&lt;=Bosque!$E$44,IF(Datos!$H$5566&lt;=Bosque!$E$45,Bosque!$M$46,Bosque!$M$47),IF(Datos!$F$5566&lt;=Bosque!$E$48,Bosque!$M$49,Bosque!$M$50))</f>
        <v/>
      </c>
      <c r="L5566" s="10">
        <f>AVERAGE(E5566:K5566)</f>
        <v/>
      </c>
      <c r="M5566" s="10">
        <f>$M$2</f>
        <v/>
      </c>
      <c r="N5566">
        <f>IF(L5566&gt;=M5566,"Sí","No")</f>
        <v/>
      </c>
      <c r="O5566">
        <f>--AND(C5566=1,N5566="Sí")</f>
        <v/>
      </c>
      <c r="P5566">
        <f>--AND(C5566=0,N5566="Sí")</f>
        <v/>
      </c>
      <c r="Q5566">
        <f>--AND(C5566=1,N5566="No")</f>
        <v/>
      </c>
      <c r="R5566">
        <f>--AND(C5566=0,N5566="No")</f>
        <v/>
      </c>
      <c r="S5566">
        <f>--(C5566=--(L5566&gt;=M5566))</f>
        <v/>
      </c>
      <c r="T5566" s="11">
        <f>O5566*60000-P5566*3000</f>
        <v/>
      </c>
    </row>
    <row r="5567">
      <c r="A5567">
        <f>Datos!A5567</f>
        <v/>
      </c>
      <c r="B5567">
        <f>Datos!B5567</f>
        <v/>
      </c>
      <c r="C5567">
        <f>Datos!D5567</f>
        <v/>
      </c>
      <c r="D5567" t="n">
        <v>5567</v>
      </c>
      <c r="E5567" s="10">
        <f>IF(Datos!$G$5567&lt;=Bosque!$E$4,IF(Datos!$H$5567&lt;=Bosque!$E$5,Bosque!$M$6,Bosque!$M$7),IF(Datos!$G$5567&lt;=Bosque!$E$8,Bosque!$M$9,Bosque!$M$10))</f>
        <v/>
      </c>
      <c r="F5567" s="10">
        <f>IF(Datos!$H$5567&lt;=Bosque!$E$11,IF(Datos!$E$5567&lt;=Bosque!$E$12,Bosque!$M$13,Bosque!$M$14),IF(Datos!$I$5567&lt;=Bosque!$E$15,Bosque!$M$16,Bosque!$M$17))</f>
        <v/>
      </c>
      <c r="G5567" s="10">
        <f>IF(Datos!$E$5567&lt;=Bosque!$E$18,IF(Datos!$I$5567&lt;=Bosque!$E$19,Bosque!$M$20,Bosque!$M$21),Bosque!$M$22)</f>
        <v/>
      </c>
      <c r="H5567" s="10">
        <f>IF(Datos!$E$5567&lt;=Bosque!$E$23,IF(Datos!$E$5567&lt;=Bosque!$E$24,Bosque!$M$25,Bosque!$M$26),IF(Datos!$E$5567&lt;=Bosque!$E$27,Bosque!$M$28,Bosque!$M$29))</f>
        <v/>
      </c>
      <c r="I5567" s="10">
        <f>IF(Datos!$G$5567&lt;=Bosque!$E$30,IF(Datos!$E$5567&lt;=Bosque!$E$31,Bosque!$M$32,Bosque!$M$33),IF(Datos!$E$5567&lt;=Bosque!$E$34,Bosque!$M$35,Bosque!$M$36))</f>
        <v/>
      </c>
      <c r="J5567" s="10">
        <f>IF(Datos!$I$5567&lt;=Bosque!$E$37,IF(Datos!$H$5567&lt;=Bosque!$E$38,Bosque!$M$39,Bosque!$M$40),IF(Datos!$F$5567&lt;=Bosque!$E$41,Bosque!$M$42,Bosque!$M$43))</f>
        <v/>
      </c>
      <c r="K5567" s="10">
        <f>IF(Datos!$G$5567&lt;=Bosque!$E$44,IF(Datos!$H$5567&lt;=Bosque!$E$45,Bosque!$M$46,Bosque!$M$47),IF(Datos!$F$5567&lt;=Bosque!$E$48,Bosque!$M$49,Bosque!$M$50))</f>
        <v/>
      </c>
      <c r="L5567" s="10">
        <f>AVERAGE(E5567:K5567)</f>
        <v/>
      </c>
      <c r="M5567" s="10">
        <f>$M$2</f>
        <v/>
      </c>
      <c r="N5567">
        <f>IF(L5567&gt;=M5567,"Sí","No")</f>
        <v/>
      </c>
      <c r="O5567">
        <f>--AND(C5567=1,N5567="Sí")</f>
        <v/>
      </c>
      <c r="P5567">
        <f>--AND(C5567=0,N5567="Sí")</f>
        <v/>
      </c>
      <c r="Q5567">
        <f>--AND(C5567=1,N5567="No")</f>
        <v/>
      </c>
      <c r="R5567">
        <f>--AND(C5567=0,N5567="No")</f>
        <v/>
      </c>
      <c r="S5567">
        <f>--(C5567=--(L5567&gt;=M5567))</f>
        <v/>
      </c>
      <c r="T5567" s="11">
        <f>O5567*60000-P5567*3000</f>
        <v/>
      </c>
    </row>
    <row r="5568">
      <c r="A5568">
        <f>Datos!A5568</f>
        <v/>
      </c>
      <c r="B5568">
        <f>Datos!B5568</f>
        <v/>
      </c>
      <c r="C5568">
        <f>Datos!D5568</f>
        <v/>
      </c>
      <c r="D5568" t="n">
        <v>5568</v>
      </c>
      <c r="E5568" s="10">
        <f>IF(Datos!$G$5568&lt;=Bosque!$E$4,IF(Datos!$H$5568&lt;=Bosque!$E$5,Bosque!$M$6,Bosque!$M$7),IF(Datos!$G$5568&lt;=Bosque!$E$8,Bosque!$M$9,Bosque!$M$10))</f>
        <v/>
      </c>
      <c r="F5568" s="10">
        <f>IF(Datos!$H$5568&lt;=Bosque!$E$11,IF(Datos!$E$5568&lt;=Bosque!$E$12,Bosque!$M$13,Bosque!$M$14),IF(Datos!$I$5568&lt;=Bosque!$E$15,Bosque!$M$16,Bosque!$M$17))</f>
        <v/>
      </c>
      <c r="G5568" s="10">
        <f>IF(Datos!$E$5568&lt;=Bosque!$E$18,IF(Datos!$I$5568&lt;=Bosque!$E$19,Bosque!$M$20,Bosque!$M$21),Bosque!$M$22)</f>
        <v/>
      </c>
      <c r="H5568" s="10">
        <f>IF(Datos!$E$5568&lt;=Bosque!$E$23,IF(Datos!$E$5568&lt;=Bosque!$E$24,Bosque!$M$25,Bosque!$M$26),IF(Datos!$E$5568&lt;=Bosque!$E$27,Bosque!$M$28,Bosque!$M$29))</f>
        <v/>
      </c>
      <c r="I5568" s="10">
        <f>IF(Datos!$G$5568&lt;=Bosque!$E$30,IF(Datos!$E$5568&lt;=Bosque!$E$31,Bosque!$M$32,Bosque!$M$33),IF(Datos!$E$5568&lt;=Bosque!$E$34,Bosque!$M$35,Bosque!$M$36))</f>
        <v/>
      </c>
      <c r="J5568" s="10">
        <f>IF(Datos!$I$5568&lt;=Bosque!$E$37,IF(Datos!$H$5568&lt;=Bosque!$E$38,Bosque!$M$39,Bosque!$M$40),IF(Datos!$F$5568&lt;=Bosque!$E$41,Bosque!$M$42,Bosque!$M$43))</f>
        <v/>
      </c>
      <c r="K5568" s="10">
        <f>IF(Datos!$G$5568&lt;=Bosque!$E$44,IF(Datos!$H$5568&lt;=Bosque!$E$45,Bosque!$M$46,Bosque!$M$47),IF(Datos!$F$5568&lt;=Bosque!$E$48,Bosque!$M$49,Bosque!$M$50))</f>
        <v/>
      </c>
      <c r="L5568" s="10">
        <f>AVERAGE(E5568:K5568)</f>
        <v/>
      </c>
      <c r="M5568" s="10">
        <f>$M$2</f>
        <v/>
      </c>
      <c r="N5568">
        <f>IF(L5568&gt;=M5568,"Sí","No")</f>
        <v/>
      </c>
      <c r="O5568">
        <f>--AND(C5568=1,N5568="Sí")</f>
        <v/>
      </c>
      <c r="P5568">
        <f>--AND(C5568=0,N5568="Sí")</f>
        <v/>
      </c>
      <c r="Q5568">
        <f>--AND(C5568=1,N5568="No")</f>
        <v/>
      </c>
      <c r="R5568">
        <f>--AND(C5568=0,N5568="No")</f>
        <v/>
      </c>
      <c r="S5568">
        <f>--(C5568=--(L5568&gt;=M5568))</f>
        <v/>
      </c>
      <c r="T5568" s="11">
        <f>O5568*60000-P5568*3000</f>
        <v/>
      </c>
    </row>
    <row r="5569">
      <c r="A5569">
        <f>Datos!A5569</f>
        <v/>
      </c>
      <c r="B5569">
        <f>Datos!B5569</f>
        <v/>
      </c>
      <c r="C5569">
        <f>Datos!D5569</f>
        <v/>
      </c>
      <c r="D5569" t="n">
        <v>5569</v>
      </c>
      <c r="E5569" s="10">
        <f>IF(Datos!$G$5569&lt;=Bosque!$E$4,IF(Datos!$H$5569&lt;=Bosque!$E$5,Bosque!$M$6,Bosque!$M$7),IF(Datos!$G$5569&lt;=Bosque!$E$8,Bosque!$M$9,Bosque!$M$10))</f>
        <v/>
      </c>
      <c r="F5569" s="10">
        <f>IF(Datos!$H$5569&lt;=Bosque!$E$11,IF(Datos!$E$5569&lt;=Bosque!$E$12,Bosque!$M$13,Bosque!$M$14),IF(Datos!$I$5569&lt;=Bosque!$E$15,Bosque!$M$16,Bosque!$M$17))</f>
        <v/>
      </c>
      <c r="G5569" s="10">
        <f>IF(Datos!$E$5569&lt;=Bosque!$E$18,IF(Datos!$I$5569&lt;=Bosque!$E$19,Bosque!$M$20,Bosque!$M$21),Bosque!$M$22)</f>
        <v/>
      </c>
      <c r="H5569" s="10">
        <f>IF(Datos!$E$5569&lt;=Bosque!$E$23,IF(Datos!$E$5569&lt;=Bosque!$E$24,Bosque!$M$25,Bosque!$M$26),IF(Datos!$E$5569&lt;=Bosque!$E$27,Bosque!$M$28,Bosque!$M$29))</f>
        <v/>
      </c>
      <c r="I5569" s="10">
        <f>IF(Datos!$G$5569&lt;=Bosque!$E$30,IF(Datos!$E$5569&lt;=Bosque!$E$31,Bosque!$M$32,Bosque!$M$33),IF(Datos!$E$5569&lt;=Bosque!$E$34,Bosque!$M$35,Bosque!$M$36))</f>
        <v/>
      </c>
      <c r="J5569" s="10">
        <f>IF(Datos!$I$5569&lt;=Bosque!$E$37,IF(Datos!$H$5569&lt;=Bosque!$E$38,Bosque!$M$39,Bosque!$M$40),IF(Datos!$F$5569&lt;=Bosque!$E$41,Bosque!$M$42,Bosque!$M$43))</f>
        <v/>
      </c>
      <c r="K5569" s="10">
        <f>IF(Datos!$G$5569&lt;=Bosque!$E$44,IF(Datos!$H$5569&lt;=Bosque!$E$45,Bosque!$M$46,Bosque!$M$47),IF(Datos!$F$5569&lt;=Bosque!$E$48,Bosque!$M$49,Bosque!$M$50))</f>
        <v/>
      </c>
      <c r="L5569" s="10">
        <f>AVERAGE(E5569:K5569)</f>
        <v/>
      </c>
      <c r="M5569" s="10">
        <f>$M$2</f>
        <v/>
      </c>
      <c r="N5569">
        <f>IF(L5569&gt;=M5569,"Sí","No")</f>
        <v/>
      </c>
      <c r="O5569">
        <f>--AND(C5569=1,N5569="Sí")</f>
        <v/>
      </c>
      <c r="P5569">
        <f>--AND(C5569=0,N5569="Sí")</f>
        <v/>
      </c>
      <c r="Q5569">
        <f>--AND(C5569=1,N5569="No")</f>
        <v/>
      </c>
      <c r="R5569">
        <f>--AND(C5569=0,N5569="No")</f>
        <v/>
      </c>
      <c r="S5569">
        <f>--(C5569=--(L5569&gt;=M5569))</f>
        <v/>
      </c>
      <c r="T5569" s="11">
        <f>O5569*60000-P5569*3000</f>
        <v/>
      </c>
    </row>
    <row r="5570">
      <c r="A5570">
        <f>Datos!A5570</f>
        <v/>
      </c>
      <c r="B5570">
        <f>Datos!B5570</f>
        <v/>
      </c>
      <c r="C5570">
        <f>Datos!D5570</f>
        <v/>
      </c>
      <c r="D5570" t="n">
        <v>5570</v>
      </c>
      <c r="E5570" s="10">
        <f>IF(Datos!$G$5570&lt;=Bosque!$E$4,IF(Datos!$H$5570&lt;=Bosque!$E$5,Bosque!$M$6,Bosque!$M$7),IF(Datos!$G$5570&lt;=Bosque!$E$8,Bosque!$M$9,Bosque!$M$10))</f>
        <v/>
      </c>
      <c r="F5570" s="10">
        <f>IF(Datos!$H$5570&lt;=Bosque!$E$11,IF(Datos!$E$5570&lt;=Bosque!$E$12,Bosque!$M$13,Bosque!$M$14),IF(Datos!$I$5570&lt;=Bosque!$E$15,Bosque!$M$16,Bosque!$M$17))</f>
        <v/>
      </c>
      <c r="G5570" s="10">
        <f>IF(Datos!$E$5570&lt;=Bosque!$E$18,IF(Datos!$I$5570&lt;=Bosque!$E$19,Bosque!$M$20,Bosque!$M$21),Bosque!$M$22)</f>
        <v/>
      </c>
      <c r="H5570" s="10">
        <f>IF(Datos!$E$5570&lt;=Bosque!$E$23,IF(Datos!$E$5570&lt;=Bosque!$E$24,Bosque!$M$25,Bosque!$M$26),IF(Datos!$E$5570&lt;=Bosque!$E$27,Bosque!$M$28,Bosque!$M$29))</f>
        <v/>
      </c>
      <c r="I5570" s="10">
        <f>IF(Datos!$G$5570&lt;=Bosque!$E$30,IF(Datos!$E$5570&lt;=Bosque!$E$31,Bosque!$M$32,Bosque!$M$33),IF(Datos!$E$5570&lt;=Bosque!$E$34,Bosque!$M$35,Bosque!$M$36))</f>
        <v/>
      </c>
      <c r="J5570" s="10">
        <f>IF(Datos!$I$5570&lt;=Bosque!$E$37,IF(Datos!$H$5570&lt;=Bosque!$E$38,Bosque!$M$39,Bosque!$M$40),IF(Datos!$F$5570&lt;=Bosque!$E$41,Bosque!$M$42,Bosque!$M$43))</f>
        <v/>
      </c>
      <c r="K5570" s="10">
        <f>IF(Datos!$G$5570&lt;=Bosque!$E$44,IF(Datos!$H$5570&lt;=Bosque!$E$45,Bosque!$M$46,Bosque!$M$47),IF(Datos!$F$5570&lt;=Bosque!$E$48,Bosque!$M$49,Bosque!$M$50))</f>
        <v/>
      </c>
      <c r="L5570" s="10">
        <f>AVERAGE(E5570:K5570)</f>
        <v/>
      </c>
      <c r="M5570" s="10">
        <f>$M$2</f>
        <v/>
      </c>
      <c r="N5570">
        <f>IF(L5570&gt;=M5570,"Sí","No")</f>
        <v/>
      </c>
      <c r="O5570">
        <f>--AND(C5570=1,N5570="Sí")</f>
        <v/>
      </c>
      <c r="P5570">
        <f>--AND(C5570=0,N5570="Sí")</f>
        <v/>
      </c>
      <c r="Q5570">
        <f>--AND(C5570=1,N5570="No")</f>
        <v/>
      </c>
      <c r="R5570">
        <f>--AND(C5570=0,N5570="No")</f>
        <v/>
      </c>
      <c r="S5570">
        <f>--(C5570=--(L5570&gt;=M5570))</f>
        <v/>
      </c>
      <c r="T5570" s="11">
        <f>O5570*60000-P5570*3000</f>
        <v/>
      </c>
    </row>
    <row r="5571">
      <c r="A5571">
        <f>Datos!A5571</f>
        <v/>
      </c>
      <c r="B5571">
        <f>Datos!B5571</f>
        <v/>
      </c>
      <c r="C5571">
        <f>Datos!D5571</f>
        <v/>
      </c>
      <c r="D5571" t="n">
        <v>5571</v>
      </c>
      <c r="E5571" s="10">
        <f>IF(Datos!$G$5571&lt;=Bosque!$E$4,IF(Datos!$H$5571&lt;=Bosque!$E$5,Bosque!$M$6,Bosque!$M$7),IF(Datos!$G$5571&lt;=Bosque!$E$8,Bosque!$M$9,Bosque!$M$10))</f>
        <v/>
      </c>
      <c r="F5571" s="10">
        <f>IF(Datos!$H$5571&lt;=Bosque!$E$11,IF(Datos!$E$5571&lt;=Bosque!$E$12,Bosque!$M$13,Bosque!$M$14),IF(Datos!$I$5571&lt;=Bosque!$E$15,Bosque!$M$16,Bosque!$M$17))</f>
        <v/>
      </c>
      <c r="G5571" s="10">
        <f>IF(Datos!$E$5571&lt;=Bosque!$E$18,IF(Datos!$I$5571&lt;=Bosque!$E$19,Bosque!$M$20,Bosque!$M$21),Bosque!$M$22)</f>
        <v/>
      </c>
      <c r="H5571" s="10">
        <f>IF(Datos!$E$5571&lt;=Bosque!$E$23,IF(Datos!$E$5571&lt;=Bosque!$E$24,Bosque!$M$25,Bosque!$M$26),IF(Datos!$E$5571&lt;=Bosque!$E$27,Bosque!$M$28,Bosque!$M$29))</f>
        <v/>
      </c>
      <c r="I5571" s="10">
        <f>IF(Datos!$G$5571&lt;=Bosque!$E$30,IF(Datos!$E$5571&lt;=Bosque!$E$31,Bosque!$M$32,Bosque!$M$33),IF(Datos!$E$5571&lt;=Bosque!$E$34,Bosque!$M$35,Bosque!$M$36))</f>
        <v/>
      </c>
      <c r="J5571" s="10">
        <f>IF(Datos!$I$5571&lt;=Bosque!$E$37,IF(Datos!$H$5571&lt;=Bosque!$E$38,Bosque!$M$39,Bosque!$M$40),IF(Datos!$F$5571&lt;=Bosque!$E$41,Bosque!$M$42,Bosque!$M$43))</f>
        <v/>
      </c>
      <c r="K5571" s="10">
        <f>IF(Datos!$G$5571&lt;=Bosque!$E$44,IF(Datos!$H$5571&lt;=Bosque!$E$45,Bosque!$M$46,Bosque!$M$47),IF(Datos!$F$5571&lt;=Bosque!$E$48,Bosque!$M$49,Bosque!$M$50))</f>
        <v/>
      </c>
      <c r="L5571" s="10">
        <f>AVERAGE(E5571:K5571)</f>
        <v/>
      </c>
      <c r="M5571" s="10">
        <f>$M$2</f>
        <v/>
      </c>
      <c r="N5571">
        <f>IF(L5571&gt;=M5571,"Sí","No")</f>
        <v/>
      </c>
      <c r="O5571">
        <f>--AND(C5571=1,N5571="Sí")</f>
        <v/>
      </c>
      <c r="P5571">
        <f>--AND(C5571=0,N5571="Sí")</f>
        <v/>
      </c>
      <c r="Q5571">
        <f>--AND(C5571=1,N5571="No")</f>
        <v/>
      </c>
      <c r="R5571">
        <f>--AND(C5571=0,N5571="No")</f>
        <v/>
      </c>
      <c r="S5571">
        <f>--(C5571=--(L5571&gt;=M5571))</f>
        <v/>
      </c>
      <c r="T5571" s="11">
        <f>O5571*60000-P5571*3000</f>
        <v/>
      </c>
    </row>
    <row r="5572">
      <c r="A5572">
        <f>Datos!A5572</f>
        <v/>
      </c>
      <c r="B5572">
        <f>Datos!B5572</f>
        <v/>
      </c>
      <c r="C5572">
        <f>Datos!D5572</f>
        <v/>
      </c>
      <c r="D5572" t="n">
        <v>5572</v>
      </c>
      <c r="E5572" s="10">
        <f>IF(Datos!$G$5572&lt;=Bosque!$E$4,IF(Datos!$H$5572&lt;=Bosque!$E$5,Bosque!$M$6,Bosque!$M$7),IF(Datos!$G$5572&lt;=Bosque!$E$8,Bosque!$M$9,Bosque!$M$10))</f>
        <v/>
      </c>
      <c r="F5572" s="10">
        <f>IF(Datos!$H$5572&lt;=Bosque!$E$11,IF(Datos!$E$5572&lt;=Bosque!$E$12,Bosque!$M$13,Bosque!$M$14),IF(Datos!$I$5572&lt;=Bosque!$E$15,Bosque!$M$16,Bosque!$M$17))</f>
        <v/>
      </c>
      <c r="G5572" s="10">
        <f>IF(Datos!$E$5572&lt;=Bosque!$E$18,IF(Datos!$I$5572&lt;=Bosque!$E$19,Bosque!$M$20,Bosque!$M$21),Bosque!$M$22)</f>
        <v/>
      </c>
      <c r="H5572" s="10">
        <f>IF(Datos!$E$5572&lt;=Bosque!$E$23,IF(Datos!$E$5572&lt;=Bosque!$E$24,Bosque!$M$25,Bosque!$M$26),IF(Datos!$E$5572&lt;=Bosque!$E$27,Bosque!$M$28,Bosque!$M$29))</f>
        <v/>
      </c>
      <c r="I5572" s="10">
        <f>IF(Datos!$G$5572&lt;=Bosque!$E$30,IF(Datos!$E$5572&lt;=Bosque!$E$31,Bosque!$M$32,Bosque!$M$33),IF(Datos!$E$5572&lt;=Bosque!$E$34,Bosque!$M$35,Bosque!$M$36))</f>
        <v/>
      </c>
      <c r="J5572" s="10">
        <f>IF(Datos!$I$5572&lt;=Bosque!$E$37,IF(Datos!$H$5572&lt;=Bosque!$E$38,Bosque!$M$39,Bosque!$M$40),IF(Datos!$F$5572&lt;=Bosque!$E$41,Bosque!$M$42,Bosque!$M$43))</f>
        <v/>
      </c>
      <c r="K5572" s="10">
        <f>IF(Datos!$G$5572&lt;=Bosque!$E$44,IF(Datos!$H$5572&lt;=Bosque!$E$45,Bosque!$M$46,Bosque!$M$47),IF(Datos!$F$5572&lt;=Bosque!$E$48,Bosque!$M$49,Bosque!$M$50))</f>
        <v/>
      </c>
      <c r="L5572" s="10">
        <f>AVERAGE(E5572:K5572)</f>
        <v/>
      </c>
      <c r="M5572" s="10">
        <f>$M$2</f>
        <v/>
      </c>
      <c r="N5572">
        <f>IF(L5572&gt;=M5572,"Sí","No")</f>
        <v/>
      </c>
      <c r="O5572">
        <f>--AND(C5572=1,N5572="Sí")</f>
        <v/>
      </c>
      <c r="P5572">
        <f>--AND(C5572=0,N5572="Sí")</f>
        <v/>
      </c>
      <c r="Q5572">
        <f>--AND(C5572=1,N5572="No")</f>
        <v/>
      </c>
      <c r="R5572">
        <f>--AND(C5572=0,N5572="No")</f>
        <v/>
      </c>
      <c r="S5572">
        <f>--(C5572=--(L5572&gt;=M5572))</f>
        <v/>
      </c>
      <c r="T5572" s="11">
        <f>O5572*60000-P5572*3000</f>
        <v/>
      </c>
    </row>
    <row r="5573">
      <c r="A5573">
        <f>Datos!A5573</f>
        <v/>
      </c>
      <c r="B5573">
        <f>Datos!B5573</f>
        <v/>
      </c>
      <c r="C5573">
        <f>Datos!D5573</f>
        <v/>
      </c>
      <c r="D5573" t="n">
        <v>5573</v>
      </c>
      <c r="E5573" s="10">
        <f>IF(Datos!$G$5573&lt;=Bosque!$E$4,IF(Datos!$H$5573&lt;=Bosque!$E$5,Bosque!$M$6,Bosque!$M$7),IF(Datos!$G$5573&lt;=Bosque!$E$8,Bosque!$M$9,Bosque!$M$10))</f>
        <v/>
      </c>
      <c r="F5573" s="10">
        <f>IF(Datos!$H$5573&lt;=Bosque!$E$11,IF(Datos!$E$5573&lt;=Bosque!$E$12,Bosque!$M$13,Bosque!$M$14),IF(Datos!$I$5573&lt;=Bosque!$E$15,Bosque!$M$16,Bosque!$M$17))</f>
        <v/>
      </c>
      <c r="G5573" s="10">
        <f>IF(Datos!$E$5573&lt;=Bosque!$E$18,IF(Datos!$I$5573&lt;=Bosque!$E$19,Bosque!$M$20,Bosque!$M$21),Bosque!$M$22)</f>
        <v/>
      </c>
      <c r="H5573" s="10">
        <f>IF(Datos!$E$5573&lt;=Bosque!$E$23,IF(Datos!$E$5573&lt;=Bosque!$E$24,Bosque!$M$25,Bosque!$M$26),IF(Datos!$E$5573&lt;=Bosque!$E$27,Bosque!$M$28,Bosque!$M$29))</f>
        <v/>
      </c>
      <c r="I5573" s="10">
        <f>IF(Datos!$G$5573&lt;=Bosque!$E$30,IF(Datos!$E$5573&lt;=Bosque!$E$31,Bosque!$M$32,Bosque!$M$33),IF(Datos!$E$5573&lt;=Bosque!$E$34,Bosque!$M$35,Bosque!$M$36))</f>
        <v/>
      </c>
      <c r="J5573" s="10">
        <f>IF(Datos!$I$5573&lt;=Bosque!$E$37,IF(Datos!$H$5573&lt;=Bosque!$E$38,Bosque!$M$39,Bosque!$M$40),IF(Datos!$F$5573&lt;=Bosque!$E$41,Bosque!$M$42,Bosque!$M$43))</f>
        <v/>
      </c>
      <c r="K5573" s="10">
        <f>IF(Datos!$G$5573&lt;=Bosque!$E$44,IF(Datos!$H$5573&lt;=Bosque!$E$45,Bosque!$M$46,Bosque!$M$47),IF(Datos!$F$5573&lt;=Bosque!$E$48,Bosque!$M$49,Bosque!$M$50))</f>
        <v/>
      </c>
      <c r="L5573" s="10">
        <f>AVERAGE(E5573:K5573)</f>
        <v/>
      </c>
      <c r="M5573" s="10">
        <f>$M$2</f>
        <v/>
      </c>
      <c r="N5573">
        <f>IF(L5573&gt;=M5573,"Sí","No")</f>
        <v/>
      </c>
      <c r="O5573">
        <f>--AND(C5573=1,N5573="Sí")</f>
        <v/>
      </c>
      <c r="P5573">
        <f>--AND(C5573=0,N5573="Sí")</f>
        <v/>
      </c>
      <c r="Q5573">
        <f>--AND(C5573=1,N5573="No")</f>
        <v/>
      </c>
      <c r="R5573">
        <f>--AND(C5573=0,N5573="No")</f>
        <v/>
      </c>
      <c r="S5573">
        <f>--(C5573=--(L5573&gt;=M5573))</f>
        <v/>
      </c>
      <c r="T5573" s="11">
        <f>O5573*60000-P5573*3000</f>
        <v/>
      </c>
    </row>
    <row r="5574">
      <c r="A5574">
        <f>Datos!A5574</f>
        <v/>
      </c>
      <c r="B5574">
        <f>Datos!B5574</f>
        <v/>
      </c>
      <c r="C5574">
        <f>Datos!D5574</f>
        <v/>
      </c>
      <c r="D5574" t="n">
        <v>5574</v>
      </c>
      <c r="E5574" s="10">
        <f>IF(Datos!$G$5574&lt;=Bosque!$E$4,IF(Datos!$H$5574&lt;=Bosque!$E$5,Bosque!$M$6,Bosque!$M$7),IF(Datos!$G$5574&lt;=Bosque!$E$8,Bosque!$M$9,Bosque!$M$10))</f>
        <v/>
      </c>
      <c r="F5574" s="10">
        <f>IF(Datos!$H$5574&lt;=Bosque!$E$11,IF(Datos!$E$5574&lt;=Bosque!$E$12,Bosque!$M$13,Bosque!$M$14),IF(Datos!$I$5574&lt;=Bosque!$E$15,Bosque!$M$16,Bosque!$M$17))</f>
        <v/>
      </c>
      <c r="G5574" s="10">
        <f>IF(Datos!$E$5574&lt;=Bosque!$E$18,IF(Datos!$I$5574&lt;=Bosque!$E$19,Bosque!$M$20,Bosque!$M$21),Bosque!$M$22)</f>
        <v/>
      </c>
      <c r="H5574" s="10">
        <f>IF(Datos!$E$5574&lt;=Bosque!$E$23,IF(Datos!$E$5574&lt;=Bosque!$E$24,Bosque!$M$25,Bosque!$M$26),IF(Datos!$E$5574&lt;=Bosque!$E$27,Bosque!$M$28,Bosque!$M$29))</f>
        <v/>
      </c>
      <c r="I5574" s="10">
        <f>IF(Datos!$G$5574&lt;=Bosque!$E$30,IF(Datos!$E$5574&lt;=Bosque!$E$31,Bosque!$M$32,Bosque!$M$33),IF(Datos!$E$5574&lt;=Bosque!$E$34,Bosque!$M$35,Bosque!$M$36))</f>
        <v/>
      </c>
      <c r="J5574" s="10">
        <f>IF(Datos!$I$5574&lt;=Bosque!$E$37,IF(Datos!$H$5574&lt;=Bosque!$E$38,Bosque!$M$39,Bosque!$M$40),IF(Datos!$F$5574&lt;=Bosque!$E$41,Bosque!$M$42,Bosque!$M$43))</f>
        <v/>
      </c>
      <c r="K5574" s="10">
        <f>IF(Datos!$G$5574&lt;=Bosque!$E$44,IF(Datos!$H$5574&lt;=Bosque!$E$45,Bosque!$M$46,Bosque!$M$47),IF(Datos!$F$5574&lt;=Bosque!$E$48,Bosque!$M$49,Bosque!$M$50))</f>
        <v/>
      </c>
      <c r="L5574" s="10">
        <f>AVERAGE(E5574:K5574)</f>
        <v/>
      </c>
      <c r="M5574" s="10">
        <f>$M$2</f>
        <v/>
      </c>
      <c r="N5574">
        <f>IF(L5574&gt;=M5574,"Sí","No")</f>
        <v/>
      </c>
      <c r="O5574">
        <f>--AND(C5574=1,N5574="Sí")</f>
        <v/>
      </c>
      <c r="P5574">
        <f>--AND(C5574=0,N5574="Sí")</f>
        <v/>
      </c>
      <c r="Q5574">
        <f>--AND(C5574=1,N5574="No")</f>
        <v/>
      </c>
      <c r="R5574">
        <f>--AND(C5574=0,N5574="No")</f>
        <v/>
      </c>
      <c r="S5574">
        <f>--(C5574=--(L5574&gt;=M5574))</f>
        <v/>
      </c>
      <c r="T5574" s="11">
        <f>O5574*60000-P5574*3000</f>
        <v/>
      </c>
    </row>
    <row r="5575">
      <c r="A5575">
        <f>Datos!A5575</f>
        <v/>
      </c>
      <c r="B5575">
        <f>Datos!B5575</f>
        <v/>
      </c>
      <c r="C5575">
        <f>Datos!D5575</f>
        <v/>
      </c>
      <c r="D5575" t="n">
        <v>5575</v>
      </c>
      <c r="E5575" s="10">
        <f>IF(Datos!$G$5575&lt;=Bosque!$E$4,IF(Datos!$H$5575&lt;=Bosque!$E$5,Bosque!$M$6,Bosque!$M$7),IF(Datos!$G$5575&lt;=Bosque!$E$8,Bosque!$M$9,Bosque!$M$10))</f>
        <v/>
      </c>
      <c r="F5575" s="10">
        <f>IF(Datos!$H$5575&lt;=Bosque!$E$11,IF(Datos!$E$5575&lt;=Bosque!$E$12,Bosque!$M$13,Bosque!$M$14),IF(Datos!$I$5575&lt;=Bosque!$E$15,Bosque!$M$16,Bosque!$M$17))</f>
        <v/>
      </c>
      <c r="G5575" s="10">
        <f>IF(Datos!$E$5575&lt;=Bosque!$E$18,IF(Datos!$I$5575&lt;=Bosque!$E$19,Bosque!$M$20,Bosque!$M$21),Bosque!$M$22)</f>
        <v/>
      </c>
      <c r="H5575" s="10">
        <f>IF(Datos!$E$5575&lt;=Bosque!$E$23,IF(Datos!$E$5575&lt;=Bosque!$E$24,Bosque!$M$25,Bosque!$M$26),IF(Datos!$E$5575&lt;=Bosque!$E$27,Bosque!$M$28,Bosque!$M$29))</f>
        <v/>
      </c>
      <c r="I5575" s="10">
        <f>IF(Datos!$G$5575&lt;=Bosque!$E$30,IF(Datos!$E$5575&lt;=Bosque!$E$31,Bosque!$M$32,Bosque!$M$33),IF(Datos!$E$5575&lt;=Bosque!$E$34,Bosque!$M$35,Bosque!$M$36))</f>
        <v/>
      </c>
      <c r="J5575" s="10">
        <f>IF(Datos!$I$5575&lt;=Bosque!$E$37,IF(Datos!$H$5575&lt;=Bosque!$E$38,Bosque!$M$39,Bosque!$M$40),IF(Datos!$F$5575&lt;=Bosque!$E$41,Bosque!$M$42,Bosque!$M$43))</f>
        <v/>
      </c>
      <c r="K5575" s="10">
        <f>IF(Datos!$G$5575&lt;=Bosque!$E$44,IF(Datos!$H$5575&lt;=Bosque!$E$45,Bosque!$M$46,Bosque!$M$47),IF(Datos!$F$5575&lt;=Bosque!$E$48,Bosque!$M$49,Bosque!$M$50))</f>
        <v/>
      </c>
      <c r="L5575" s="10">
        <f>AVERAGE(E5575:K5575)</f>
        <v/>
      </c>
      <c r="M5575" s="10">
        <f>$M$2</f>
        <v/>
      </c>
      <c r="N5575">
        <f>IF(L5575&gt;=M5575,"Sí","No")</f>
        <v/>
      </c>
      <c r="O5575">
        <f>--AND(C5575=1,N5575="Sí")</f>
        <v/>
      </c>
      <c r="P5575">
        <f>--AND(C5575=0,N5575="Sí")</f>
        <v/>
      </c>
      <c r="Q5575">
        <f>--AND(C5575=1,N5575="No")</f>
        <v/>
      </c>
      <c r="R5575">
        <f>--AND(C5575=0,N5575="No")</f>
        <v/>
      </c>
      <c r="S5575">
        <f>--(C5575=--(L5575&gt;=M5575))</f>
        <v/>
      </c>
      <c r="T5575" s="11">
        <f>O5575*60000-P5575*3000</f>
        <v/>
      </c>
    </row>
    <row r="5576">
      <c r="A5576">
        <f>Datos!A5576</f>
        <v/>
      </c>
      <c r="B5576">
        <f>Datos!B5576</f>
        <v/>
      </c>
      <c r="C5576">
        <f>Datos!D5576</f>
        <v/>
      </c>
      <c r="D5576" t="n">
        <v>5576</v>
      </c>
      <c r="E5576" s="10">
        <f>IF(Datos!$G$5576&lt;=Bosque!$E$4,IF(Datos!$H$5576&lt;=Bosque!$E$5,Bosque!$M$6,Bosque!$M$7),IF(Datos!$G$5576&lt;=Bosque!$E$8,Bosque!$M$9,Bosque!$M$10))</f>
        <v/>
      </c>
      <c r="F5576" s="10">
        <f>IF(Datos!$H$5576&lt;=Bosque!$E$11,IF(Datos!$E$5576&lt;=Bosque!$E$12,Bosque!$M$13,Bosque!$M$14),IF(Datos!$I$5576&lt;=Bosque!$E$15,Bosque!$M$16,Bosque!$M$17))</f>
        <v/>
      </c>
      <c r="G5576" s="10">
        <f>IF(Datos!$E$5576&lt;=Bosque!$E$18,IF(Datos!$I$5576&lt;=Bosque!$E$19,Bosque!$M$20,Bosque!$M$21),Bosque!$M$22)</f>
        <v/>
      </c>
      <c r="H5576" s="10">
        <f>IF(Datos!$E$5576&lt;=Bosque!$E$23,IF(Datos!$E$5576&lt;=Bosque!$E$24,Bosque!$M$25,Bosque!$M$26),IF(Datos!$E$5576&lt;=Bosque!$E$27,Bosque!$M$28,Bosque!$M$29))</f>
        <v/>
      </c>
      <c r="I5576" s="10">
        <f>IF(Datos!$G$5576&lt;=Bosque!$E$30,IF(Datos!$E$5576&lt;=Bosque!$E$31,Bosque!$M$32,Bosque!$M$33),IF(Datos!$E$5576&lt;=Bosque!$E$34,Bosque!$M$35,Bosque!$M$36))</f>
        <v/>
      </c>
      <c r="J5576" s="10">
        <f>IF(Datos!$I$5576&lt;=Bosque!$E$37,IF(Datos!$H$5576&lt;=Bosque!$E$38,Bosque!$M$39,Bosque!$M$40),IF(Datos!$F$5576&lt;=Bosque!$E$41,Bosque!$M$42,Bosque!$M$43))</f>
        <v/>
      </c>
      <c r="K5576" s="10">
        <f>IF(Datos!$G$5576&lt;=Bosque!$E$44,IF(Datos!$H$5576&lt;=Bosque!$E$45,Bosque!$M$46,Bosque!$M$47),IF(Datos!$F$5576&lt;=Bosque!$E$48,Bosque!$M$49,Bosque!$M$50))</f>
        <v/>
      </c>
      <c r="L5576" s="10">
        <f>AVERAGE(E5576:K5576)</f>
        <v/>
      </c>
      <c r="M5576" s="10">
        <f>$M$2</f>
        <v/>
      </c>
      <c r="N5576">
        <f>IF(L5576&gt;=M5576,"Sí","No")</f>
        <v/>
      </c>
      <c r="O5576">
        <f>--AND(C5576=1,N5576="Sí")</f>
        <v/>
      </c>
      <c r="P5576">
        <f>--AND(C5576=0,N5576="Sí")</f>
        <v/>
      </c>
      <c r="Q5576">
        <f>--AND(C5576=1,N5576="No")</f>
        <v/>
      </c>
      <c r="R5576">
        <f>--AND(C5576=0,N5576="No")</f>
        <v/>
      </c>
      <c r="S5576">
        <f>--(C5576=--(L5576&gt;=M5576))</f>
        <v/>
      </c>
      <c r="T5576" s="11">
        <f>O5576*60000-P5576*3000</f>
        <v/>
      </c>
    </row>
    <row r="5577">
      <c r="A5577">
        <f>Datos!A5577</f>
        <v/>
      </c>
      <c r="B5577">
        <f>Datos!B5577</f>
        <v/>
      </c>
      <c r="C5577">
        <f>Datos!D5577</f>
        <v/>
      </c>
      <c r="D5577" t="n">
        <v>5577</v>
      </c>
      <c r="E5577" s="10">
        <f>IF(Datos!$G$5577&lt;=Bosque!$E$4,IF(Datos!$H$5577&lt;=Bosque!$E$5,Bosque!$M$6,Bosque!$M$7),IF(Datos!$G$5577&lt;=Bosque!$E$8,Bosque!$M$9,Bosque!$M$10))</f>
        <v/>
      </c>
      <c r="F5577" s="10">
        <f>IF(Datos!$H$5577&lt;=Bosque!$E$11,IF(Datos!$E$5577&lt;=Bosque!$E$12,Bosque!$M$13,Bosque!$M$14),IF(Datos!$I$5577&lt;=Bosque!$E$15,Bosque!$M$16,Bosque!$M$17))</f>
        <v/>
      </c>
      <c r="G5577" s="10">
        <f>IF(Datos!$E$5577&lt;=Bosque!$E$18,IF(Datos!$I$5577&lt;=Bosque!$E$19,Bosque!$M$20,Bosque!$M$21),Bosque!$M$22)</f>
        <v/>
      </c>
      <c r="H5577" s="10">
        <f>IF(Datos!$E$5577&lt;=Bosque!$E$23,IF(Datos!$E$5577&lt;=Bosque!$E$24,Bosque!$M$25,Bosque!$M$26),IF(Datos!$E$5577&lt;=Bosque!$E$27,Bosque!$M$28,Bosque!$M$29))</f>
        <v/>
      </c>
      <c r="I5577" s="10">
        <f>IF(Datos!$G$5577&lt;=Bosque!$E$30,IF(Datos!$E$5577&lt;=Bosque!$E$31,Bosque!$M$32,Bosque!$M$33),IF(Datos!$E$5577&lt;=Bosque!$E$34,Bosque!$M$35,Bosque!$M$36))</f>
        <v/>
      </c>
      <c r="J5577" s="10">
        <f>IF(Datos!$I$5577&lt;=Bosque!$E$37,IF(Datos!$H$5577&lt;=Bosque!$E$38,Bosque!$M$39,Bosque!$M$40),IF(Datos!$F$5577&lt;=Bosque!$E$41,Bosque!$M$42,Bosque!$M$43))</f>
        <v/>
      </c>
      <c r="K5577" s="10">
        <f>IF(Datos!$G$5577&lt;=Bosque!$E$44,IF(Datos!$H$5577&lt;=Bosque!$E$45,Bosque!$M$46,Bosque!$M$47),IF(Datos!$F$5577&lt;=Bosque!$E$48,Bosque!$M$49,Bosque!$M$50))</f>
        <v/>
      </c>
      <c r="L5577" s="10">
        <f>AVERAGE(E5577:K5577)</f>
        <v/>
      </c>
      <c r="M5577" s="10">
        <f>$M$2</f>
        <v/>
      </c>
      <c r="N5577">
        <f>IF(L5577&gt;=M5577,"Sí","No")</f>
        <v/>
      </c>
      <c r="O5577">
        <f>--AND(C5577=1,N5577="Sí")</f>
        <v/>
      </c>
      <c r="P5577">
        <f>--AND(C5577=0,N5577="Sí")</f>
        <v/>
      </c>
      <c r="Q5577">
        <f>--AND(C5577=1,N5577="No")</f>
        <v/>
      </c>
      <c r="R5577">
        <f>--AND(C5577=0,N5577="No")</f>
        <v/>
      </c>
      <c r="S5577">
        <f>--(C5577=--(L5577&gt;=M5577))</f>
        <v/>
      </c>
      <c r="T5577" s="11">
        <f>O5577*60000-P5577*3000</f>
        <v/>
      </c>
    </row>
    <row r="5578">
      <c r="A5578">
        <f>Datos!A5578</f>
        <v/>
      </c>
      <c r="B5578">
        <f>Datos!B5578</f>
        <v/>
      </c>
      <c r="C5578">
        <f>Datos!D5578</f>
        <v/>
      </c>
      <c r="D5578" t="n">
        <v>5578</v>
      </c>
      <c r="E5578" s="10">
        <f>IF(Datos!$G$5578&lt;=Bosque!$E$4,IF(Datos!$H$5578&lt;=Bosque!$E$5,Bosque!$M$6,Bosque!$M$7),IF(Datos!$G$5578&lt;=Bosque!$E$8,Bosque!$M$9,Bosque!$M$10))</f>
        <v/>
      </c>
      <c r="F5578" s="10">
        <f>IF(Datos!$H$5578&lt;=Bosque!$E$11,IF(Datos!$E$5578&lt;=Bosque!$E$12,Bosque!$M$13,Bosque!$M$14),IF(Datos!$I$5578&lt;=Bosque!$E$15,Bosque!$M$16,Bosque!$M$17))</f>
        <v/>
      </c>
      <c r="G5578" s="10">
        <f>IF(Datos!$E$5578&lt;=Bosque!$E$18,IF(Datos!$I$5578&lt;=Bosque!$E$19,Bosque!$M$20,Bosque!$M$21),Bosque!$M$22)</f>
        <v/>
      </c>
      <c r="H5578" s="10">
        <f>IF(Datos!$E$5578&lt;=Bosque!$E$23,IF(Datos!$E$5578&lt;=Bosque!$E$24,Bosque!$M$25,Bosque!$M$26),IF(Datos!$E$5578&lt;=Bosque!$E$27,Bosque!$M$28,Bosque!$M$29))</f>
        <v/>
      </c>
      <c r="I5578" s="10">
        <f>IF(Datos!$G$5578&lt;=Bosque!$E$30,IF(Datos!$E$5578&lt;=Bosque!$E$31,Bosque!$M$32,Bosque!$M$33),IF(Datos!$E$5578&lt;=Bosque!$E$34,Bosque!$M$35,Bosque!$M$36))</f>
        <v/>
      </c>
      <c r="J5578" s="10">
        <f>IF(Datos!$I$5578&lt;=Bosque!$E$37,IF(Datos!$H$5578&lt;=Bosque!$E$38,Bosque!$M$39,Bosque!$M$40),IF(Datos!$F$5578&lt;=Bosque!$E$41,Bosque!$M$42,Bosque!$M$43))</f>
        <v/>
      </c>
      <c r="K5578" s="10">
        <f>IF(Datos!$G$5578&lt;=Bosque!$E$44,IF(Datos!$H$5578&lt;=Bosque!$E$45,Bosque!$M$46,Bosque!$M$47),IF(Datos!$F$5578&lt;=Bosque!$E$48,Bosque!$M$49,Bosque!$M$50))</f>
        <v/>
      </c>
      <c r="L5578" s="10">
        <f>AVERAGE(E5578:K5578)</f>
        <v/>
      </c>
      <c r="M5578" s="10">
        <f>$M$2</f>
        <v/>
      </c>
      <c r="N5578">
        <f>IF(L5578&gt;=M5578,"Sí","No")</f>
        <v/>
      </c>
      <c r="O5578">
        <f>--AND(C5578=1,N5578="Sí")</f>
        <v/>
      </c>
      <c r="P5578">
        <f>--AND(C5578=0,N5578="Sí")</f>
        <v/>
      </c>
      <c r="Q5578">
        <f>--AND(C5578=1,N5578="No")</f>
        <v/>
      </c>
      <c r="R5578">
        <f>--AND(C5578=0,N5578="No")</f>
        <v/>
      </c>
      <c r="S5578">
        <f>--(C5578=--(L5578&gt;=M5578))</f>
        <v/>
      </c>
      <c r="T5578" s="11">
        <f>O5578*60000-P5578*3000</f>
        <v/>
      </c>
    </row>
    <row r="5579">
      <c r="A5579">
        <f>Datos!A5579</f>
        <v/>
      </c>
      <c r="B5579">
        <f>Datos!B5579</f>
        <v/>
      </c>
      <c r="C5579">
        <f>Datos!D5579</f>
        <v/>
      </c>
      <c r="D5579" t="n">
        <v>5579</v>
      </c>
      <c r="E5579" s="10">
        <f>IF(Datos!$G$5579&lt;=Bosque!$E$4,IF(Datos!$H$5579&lt;=Bosque!$E$5,Bosque!$M$6,Bosque!$M$7),IF(Datos!$G$5579&lt;=Bosque!$E$8,Bosque!$M$9,Bosque!$M$10))</f>
        <v/>
      </c>
      <c r="F5579" s="10">
        <f>IF(Datos!$H$5579&lt;=Bosque!$E$11,IF(Datos!$E$5579&lt;=Bosque!$E$12,Bosque!$M$13,Bosque!$M$14),IF(Datos!$I$5579&lt;=Bosque!$E$15,Bosque!$M$16,Bosque!$M$17))</f>
        <v/>
      </c>
      <c r="G5579" s="10">
        <f>IF(Datos!$E$5579&lt;=Bosque!$E$18,IF(Datos!$I$5579&lt;=Bosque!$E$19,Bosque!$M$20,Bosque!$M$21),Bosque!$M$22)</f>
        <v/>
      </c>
      <c r="H5579" s="10">
        <f>IF(Datos!$E$5579&lt;=Bosque!$E$23,IF(Datos!$E$5579&lt;=Bosque!$E$24,Bosque!$M$25,Bosque!$M$26),IF(Datos!$E$5579&lt;=Bosque!$E$27,Bosque!$M$28,Bosque!$M$29))</f>
        <v/>
      </c>
      <c r="I5579" s="10">
        <f>IF(Datos!$G$5579&lt;=Bosque!$E$30,IF(Datos!$E$5579&lt;=Bosque!$E$31,Bosque!$M$32,Bosque!$M$33),IF(Datos!$E$5579&lt;=Bosque!$E$34,Bosque!$M$35,Bosque!$M$36))</f>
        <v/>
      </c>
      <c r="J5579" s="10">
        <f>IF(Datos!$I$5579&lt;=Bosque!$E$37,IF(Datos!$H$5579&lt;=Bosque!$E$38,Bosque!$M$39,Bosque!$M$40),IF(Datos!$F$5579&lt;=Bosque!$E$41,Bosque!$M$42,Bosque!$M$43))</f>
        <v/>
      </c>
      <c r="K5579" s="10">
        <f>IF(Datos!$G$5579&lt;=Bosque!$E$44,IF(Datos!$H$5579&lt;=Bosque!$E$45,Bosque!$M$46,Bosque!$M$47),IF(Datos!$F$5579&lt;=Bosque!$E$48,Bosque!$M$49,Bosque!$M$50))</f>
        <v/>
      </c>
      <c r="L5579" s="10">
        <f>AVERAGE(E5579:K5579)</f>
        <v/>
      </c>
      <c r="M5579" s="10">
        <f>$M$2</f>
        <v/>
      </c>
      <c r="N5579">
        <f>IF(L5579&gt;=M5579,"Sí","No")</f>
        <v/>
      </c>
      <c r="O5579">
        <f>--AND(C5579=1,N5579="Sí")</f>
        <v/>
      </c>
      <c r="P5579">
        <f>--AND(C5579=0,N5579="Sí")</f>
        <v/>
      </c>
      <c r="Q5579">
        <f>--AND(C5579=1,N5579="No")</f>
        <v/>
      </c>
      <c r="R5579">
        <f>--AND(C5579=0,N5579="No")</f>
        <v/>
      </c>
      <c r="S5579">
        <f>--(C5579=--(L5579&gt;=M5579))</f>
        <v/>
      </c>
      <c r="T5579" s="11">
        <f>O5579*60000-P5579*3000</f>
        <v/>
      </c>
    </row>
    <row r="5580">
      <c r="A5580">
        <f>Datos!A5580</f>
        <v/>
      </c>
      <c r="B5580">
        <f>Datos!B5580</f>
        <v/>
      </c>
      <c r="C5580">
        <f>Datos!D5580</f>
        <v/>
      </c>
      <c r="D5580" t="n">
        <v>5580</v>
      </c>
      <c r="E5580" s="10">
        <f>IF(Datos!$G$5580&lt;=Bosque!$E$4,IF(Datos!$H$5580&lt;=Bosque!$E$5,Bosque!$M$6,Bosque!$M$7),IF(Datos!$G$5580&lt;=Bosque!$E$8,Bosque!$M$9,Bosque!$M$10))</f>
        <v/>
      </c>
      <c r="F5580" s="10">
        <f>IF(Datos!$H$5580&lt;=Bosque!$E$11,IF(Datos!$E$5580&lt;=Bosque!$E$12,Bosque!$M$13,Bosque!$M$14),IF(Datos!$I$5580&lt;=Bosque!$E$15,Bosque!$M$16,Bosque!$M$17))</f>
        <v/>
      </c>
      <c r="G5580" s="10">
        <f>IF(Datos!$E$5580&lt;=Bosque!$E$18,IF(Datos!$I$5580&lt;=Bosque!$E$19,Bosque!$M$20,Bosque!$M$21),Bosque!$M$22)</f>
        <v/>
      </c>
      <c r="H5580" s="10">
        <f>IF(Datos!$E$5580&lt;=Bosque!$E$23,IF(Datos!$E$5580&lt;=Bosque!$E$24,Bosque!$M$25,Bosque!$M$26),IF(Datos!$E$5580&lt;=Bosque!$E$27,Bosque!$M$28,Bosque!$M$29))</f>
        <v/>
      </c>
      <c r="I5580" s="10">
        <f>IF(Datos!$G$5580&lt;=Bosque!$E$30,IF(Datos!$E$5580&lt;=Bosque!$E$31,Bosque!$M$32,Bosque!$M$33),IF(Datos!$E$5580&lt;=Bosque!$E$34,Bosque!$M$35,Bosque!$M$36))</f>
        <v/>
      </c>
      <c r="J5580" s="10">
        <f>IF(Datos!$I$5580&lt;=Bosque!$E$37,IF(Datos!$H$5580&lt;=Bosque!$E$38,Bosque!$M$39,Bosque!$M$40),IF(Datos!$F$5580&lt;=Bosque!$E$41,Bosque!$M$42,Bosque!$M$43))</f>
        <v/>
      </c>
      <c r="K5580" s="10">
        <f>IF(Datos!$G$5580&lt;=Bosque!$E$44,IF(Datos!$H$5580&lt;=Bosque!$E$45,Bosque!$M$46,Bosque!$M$47),IF(Datos!$F$5580&lt;=Bosque!$E$48,Bosque!$M$49,Bosque!$M$50))</f>
        <v/>
      </c>
      <c r="L5580" s="10">
        <f>AVERAGE(E5580:K5580)</f>
        <v/>
      </c>
      <c r="M5580" s="10">
        <f>$M$2</f>
        <v/>
      </c>
      <c r="N5580">
        <f>IF(L5580&gt;=M5580,"Sí","No")</f>
        <v/>
      </c>
      <c r="O5580">
        <f>--AND(C5580=1,N5580="Sí")</f>
        <v/>
      </c>
      <c r="P5580">
        <f>--AND(C5580=0,N5580="Sí")</f>
        <v/>
      </c>
      <c r="Q5580">
        <f>--AND(C5580=1,N5580="No")</f>
        <v/>
      </c>
      <c r="R5580">
        <f>--AND(C5580=0,N5580="No")</f>
        <v/>
      </c>
      <c r="S5580">
        <f>--(C5580=--(L5580&gt;=M5580))</f>
        <v/>
      </c>
      <c r="T5580" s="11">
        <f>O5580*60000-P5580*3000</f>
        <v/>
      </c>
    </row>
    <row r="5581">
      <c r="A5581">
        <f>Datos!A5581</f>
        <v/>
      </c>
      <c r="B5581">
        <f>Datos!B5581</f>
        <v/>
      </c>
      <c r="C5581">
        <f>Datos!D5581</f>
        <v/>
      </c>
      <c r="D5581" t="n">
        <v>5581</v>
      </c>
      <c r="E5581" s="10">
        <f>IF(Datos!$G$5581&lt;=Bosque!$E$4,IF(Datos!$H$5581&lt;=Bosque!$E$5,Bosque!$M$6,Bosque!$M$7),IF(Datos!$G$5581&lt;=Bosque!$E$8,Bosque!$M$9,Bosque!$M$10))</f>
        <v/>
      </c>
      <c r="F5581" s="10">
        <f>IF(Datos!$H$5581&lt;=Bosque!$E$11,IF(Datos!$E$5581&lt;=Bosque!$E$12,Bosque!$M$13,Bosque!$M$14),IF(Datos!$I$5581&lt;=Bosque!$E$15,Bosque!$M$16,Bosque!$M$17))</f>
        <v/>
      </c>
      <c r="G5581" s="10">
        <f>IF(Datos!$E$5581&lt;=Bosque!$E$18,IF(Datos!$I$5581&lt;=Bosque!$E$19,Bosque!$M$20,Bosque!$M$21),Bosque!$M$22)</f>
        <v/>
      </c>
      <c r="H5581" s="10">
        <f>IF(Datos!$E$5581&lt;=Bosque!$E$23,IF(Datos!$E$5581&lt;=Bosque!$E$24,Bosque!$M$25,Bosque!$M$26),IF(Datos!$E$5581&lt;=Bosque!$E$27,Bosque!$M$28,Bosque!$M$29))</f>
        <v/>
      </c>
      <c r="I5581" s="10">
        <f>IF(Datos!$G$5581&lt;=Bosque!$E$30,IF(Datos!$E$5581&lt;=Bosque!$E$31,Bosque!$M$32,Bosque!$M$33),IF(Datos!$E$5581&lt;=Bosque!$E$34,Bosque!$M$35,Bosque!$M$36))</f>
        <v/>
      </c>
      <c r="J5581" s="10">
        <f>IF(Datos!$I$5581&lt;=Bosque!$E$37,IF(Datos!$H$5581&lt;=Bosque!$E$38,Bosque!$M$39,Bosque!$M$40),IF(Datos!$F$5581&lt;=Bosque!$E$41,Bosque!$M$42,Bosque!$M$43))</f>
        <v/>
      </c>
      <c r="K5581" s="10">
        <f>IF(Datos!$G$5581&lt;=Bosque!$E$44,IF(Datos!$H$5581&lt;=Bosque!$E$45,Bosque!$M$46,Bosque!$M$47),IF(Datos!$F$5581&lt;=Bosque!$E$48,Bosque!$M$49,Bosque!$M$50))</f>
        <v/>
      </c>
      <c r="L5581" s="10">
        <f>AVERAGE(E5581:K5581)</f>
        <v/>
      </c>
      <c r="M5581" s="10">
        <f>$M$2</f>
        <v/>
      </c>
      <c r="N5581">
        <f>IF(L5581&gt;=M5581,"Sí","No")</f>
        <v/>
      </c>
      <c r="O5581">
        <f>--AND(C5581=1,N5581="Sí")</f>
        <v/>
      </c>
      <c r="P5581">
        <f>--AND(C5581=0,N5581="Sí")</f>
        <v/>
      </c>
      <c r="Q5581">
        <f>--AND(C5581=1,N5581="No")</f>
        <v/>
      </c>
      <c r="R5581">
        <f>--AND(C5581=0,N5581="No")</f>
        <v/>
      </c>
      <c r="S5581">
        <f>--(C5581=--(L5581&gt;=M5581))</f>
        <v/>
      </c>
      <c r="T5581" s="11">
        <f>O5581*60000-P5581*3000</f>
        <v/>
      </c>
    </row>
    <row r="5582">
      <c r="A5582">
        <f>Datos!A5582</f>
        <v/>
      </c>
      <c r="B5582">
        <f>Datos!B5582</f>
        <v/>
      </c>
      <c r="C5582">
        <f>Datos!D5582</f>
        <v/>
      </c>
      <c r="D5582" t="n">
        <v>5582</v>
      </c>
      <c r="E5582" s="10">
        <f>IF(Datos!$G$5582&lt;=Bosque!$E$4,IF(Datos!$H$5582&lt;=Bosque!$E$5,Bosque!$M$6,Bosque!$M$7),IF(Datos!$G$5582&lt;=Bosque!$E$8,Bosque!$M$9,Bosque!$M$10))</f>
        <v/>
      </c>
      <c r="F5582" s="10">
        <f>IF(Datos!$H$5582&lt;=Bosque!$E$11,IF(Datos!$E$5582&lt;=Bosque!$E$12,Bosque!$M$13,Bosque!$M$14),IF(Datos!$I$5582&lt;=Bosque!$E$15,Bosque!$M$16,Bosque!$M$17))</f>
        <v/>
      </c>
      <c r="G5582" s="10">
        <f>IF(Datos!$E$5582&lt;=Bosque!$E$18,IF(Datos!$I$5582&lt;=Bosque!$E$19,Bosque!$M$20,Bosque!$M$21),Bosque!$M$22)</f>
        <v/>
      </c>
      <c r="H5582" s="10">
        <f>IF(Datos!$E$5582&lt;=Bosque!$E$23,IF(Datos!$E$5582&lt;=Bosque!$E$24,Bosque!$M$25,Bosque!$M$26),IF(Datos!$E$5582&lt;=Bosque!$E$27,Bosque!$M$28,Bosque!$M$29))</f>
        <v/>
      </c>
      <c r="I5582" s="10">
        <f>IF(Datos!$G$5582&lt;=Bosque!$E$30,IF(Datos!$E$5582&lt;=Bosque!$E$31,Bosque!$M$32,Bosque!$M$33),IF(Datos!$E$5582&lt;=Bosque!$E$34,Bosque!$M$35,Bosque!$M$36))</f>
        <v/>
      </c>
      <c r="J5582" s="10">
        <f>IF(Datos!$I$5582&lt;=Bosque!$E$37,IF(Datos!$H$5582&lt;=Bosque!$E$38,Bosque!$M$39,Bosque!$M$40),IF(Datos!$F$5582&lt;=Bosque!$E$41,Bosque!$M$42,Bosque!$M$43))</f>
        <v/>
      </c>
      <c r="K5582" s="10">
        <f>IF(Datos!$G$5582&lt;=Bosque!$E$44,IF(Datos!$H$5582&lt;=Bosque!$E$45,Bosque!$M$46,Bosque!$M$47),IF(Datos!$F$5582&lt;=Bosque!$E$48,Bosque!$M$49,Bosque!$M$50))</f>
        <v/>
      </c>
      <c r="L5582" s="10">
        <f>AVERAGE(E5582:K5582)</f>
        <v/>
      </c>
      <c r="M5582" s="10">
        <f>$M$2</f>
        <v/>
      </c>
      <c r="N5582">
        <f>IF(L5582&gt;=M5582,"Sí","No")</f>
        <v/>
      </c>
      <c r="O5582">
        <f>--AND(C5582=1,N5582="Sí")</f>
        <v/>
      </c>
      <c r="P5582">
        <f>--AND(C5582=0,N5582="Sí")</f>
        <v/>
      </c>
      <c r="Q5582">
        <f>--AND(C5582=1,N5582="No")</f>
        <v/>
      </c>
      <c r="R5582">
        <f>--AND(C5582=0,N5582="No")</f>
        <v/>
      </c>
      <c r="S5582">
        <f>--(C5582=--(L5582&gt;=M5582))</f>
        <v/>
      </c>
      <c r="T5582" s="11">
        <f>O5582*60000-P5582*3000</f>
        <v/>
      </c>
    </row>
    <row r="5583">
      <c r="A5583">
        <f>Datos!A5583</f>
        <v/>
      </c>
      <c r="B5583">
        <f>Datos!B5583</f>
        <v/>
      </c>
      <c r="C5583">
        <f>Datos!D5583</f>
        <v/>
      </c>
      <c r="D5583" t="n">
        <v>5583</v>
      </c>
      <c r="E5583" s="10">
        <f>IF(Datos!$G$5583&lt;=Bosque!$E$4,IF(Datos!$H$5583&lt;=Bosque!$E$5,Bosque!$M$6,Bosque!$M$7),IF(Datos!$G$5583&lt;=Bosque!$E$8,Bosque!$M$9,Bosque!$M$10))</f>
        <v/>
      </c>
      <c r="F5583" s="10">
        <f>IF(Datos!$H$5583&lt;=Bosque!$E$11,IF(Datos!$E$5583&lt;=Bosque!$E$12,Bosque!$M$13,Bosque!$M$14),IF(Datos!$I$5583&lt;=Bosque!$E$15,Bosque!$M$16,Bosque!$M$17))</f>
        <v/>
      </c>
      <c r="G5583" s="10">
        <f>IF(Datos!$E$5583&lt;=Bosque!$E$18,IF(Datos!$I$5583&lt;=Bosque!$E$19,Bosque!$M$20,Bosque!$M$21),Bosque!$M$22)</f>
        <v/>
      </c>
      <c r="H5583" s="10">
        <f>IF(Datos!$E$5583&lt;=Bosque!$E$23,IF(Datos!$E$5583&lt;=Bosque!$E$24,Bosque!$M$25,Bosque!$M$26),IF(Datos!$E$5583&lt;=Bosque!$E$27,Bosque!$M$28,Bosque!$M$29))</f>
        <v/>
      </c>
      <c r="I5583" s="10">
        <f>IF(Datos!$G$5583&lt;=Bosque!$E$30,IF(Datos!$E$5583&lt;=Bosque!$E$31,Bosque!$M$32,Bosque!$M$33),IF(Datos!$E$5583&lt;=Bosque!$E$34,Bosque!$M$35,Bosque!$M$36))</f>
        <v/>
      </c>
      <c r="J5583" s="10">
        <f>IF(Datos!$I$5583&lt;=Bosque!$E$37,IF(Datos!$H$5583&lt;=Bosque!$E$38,Bosque!$M$39,Bosque!$M$40),IF(Datos!$F$5583&lt;=Bosque!$E$41,Bosque!$M$42,Bosque!$M$43))</f>
        <v/>
      </c>
      <c r="K5583" s="10">
        <f>IF(Datos!$G$5583&lt;=Bosque!$E$44,IF(Datos!$H$5583&lt;=Bosque!$E$45,Bosque!$M$46,Bosque!$M$47),IF(Datos!$F$5583&lt;=Bosque!$E$48,Bosque!$M$49,Bosque!$M$50))</f>
        <v/>
      </c>
      <c r="L5583" s="10">
        <f>AVERAGE(E5583:K5583)</f>
        <v/>
      </c>
      <c r="M5583" s="10">
        <f>$M$2</f>
        <v/>
      </c>
      <c r="N5583">
        <f>IF(L5583&gt;=M5583,"Sí","No")</f>
        <v/>
      </c>
      <c r="O5583">
        <f>--AND(C5583=1,N5583="Sí")</f>
        <v/>
      </c>
      <c r="P5583">
        <f>--AND(C5583=0,N5583="Sí")</f>
        <v/>
      </c>
      <c r="Q5583">
        <f>--AND(C5583=1,N5583="No")</f>
        <v/>
      </c>
      <c r="R5583">
        <f>--AND(C5583=0,N5583="No")</f>
        <v/>
      </c>
      <c r="S5583">
        <f>--(C5583=--(L5583&gt;=M5583))</f>
        <v/>
      </c>
      <c r="T5583" s="11">
        <f>O5583*60000-P5583*3000</f>
        <v/>
      </c>
    </row>
    <row r="5584">
      <c r="A5584">
        <f>Datos!A5584</f>
        <v/>
      </c>
      <c r="B5584">
        <f>Datos!B5584</f>
        <v/>
      </c>
      <c r="C5584">
        <f>Datos!D5584</f>
        <v/>
      </c>
      <c r="D5584" t="n">
        <v>5584</v>
      </c>
      <c r="E5584" s="10">
        <f>IF(Datos!$G$5584&lt;=Bosque!$E$4,IF(Datos!$H$5584&lt;=Bosque!$E$5,Bosque!$M$6,Bosque!$M$7),IF(Datos!$G$5584&lt;=Bosque!$E$8,Bosque!$M$9,Bosque!$M$10))</f>
        <v/>
      </c>
      <c r="F5584" s="10">
        <f>IF(Datos!$H$5584&lt;=Bosque!$E$11,IF(Datos!$E$5584&lt;=Bosque!$E$12,Bosque!$M$13,Bosque!$M$14),IF(Datos!$I$5584&lt;=Bosque!$E$15,Bosque!$M$16,Bosque!$M$17))</f>
        <v/>
      </c>
      <c r="G5584" s="10">
        <f>IF(Datos!$E$5584&lt;=Bosque!$E$18,IF(Datos!$I$5584&lt;=Bosque!$E$19,Bosque!$M$20,Bosque!$M$21),Bosque!$M$22)</f>
        <v/>
      </c>
      <c r="H5584" s="10">
        <f>IF(Datos!$E$5584&lt;=Bosque!$E$23,IF(Datos!$E$5584&lt;=Bosque!$E$24,Bosque!$M$25,Bosque!$M$26),IF(Datos!$E$5584&lt;=Bosque!$E$27,Bosque!$M$28,Bosque!$M$29))</f>
        <v/>
      </c>
      <c r="I5584" s="10">
        <f>IF(Datos!$G$5584&lt;=Bosque!$E$30,IF(Datos!$E$5584&lt;=Bosque!$E$31,Bosque!$M$32,Bosque!$M$33),IF(Datos!$E$5584&lt;=Bosque!$E$34,Bosque!$M$35,Bosque!$M$36))</f>
        <v/>
      </c>
      <c r="J5584" s="10">
        <f>IF(Datos!$I$5584&lt;=Bosque!$E$37,IF(Datos!$H$5584&lt;=Bosque!$E$38,Bosque!$M$39,Bosque!$M$40),IF(Datos!$F$5584&lt;=Bosque!$E$41,Bosque!$M$42,Bosque!$M$43))</f>
        <v/>
      </c>
      <c r="K5584" s="10">
        <f>IF(Datos!$G$5584&lt;=Bosque!$E$44,IF(Datos!$H$5584&lt;=Bosque!$E$45,Bosque!$M$46,Bosque!$M$47),IF(Datos!$F$5584&lt;=Bosque!$E$48,Bosque!$M$49,Bosque!$M$50))</f>
        <v/>
      </c>
      <c r="L5584" s="10">
        <f>AVERAGE(E5584:K5584)</f>
        <v/>
      </c>
      <c r="M5584" s="10">
        <f>$M$2</f>
        <v/>
      </c>
      <c r="N5584">
        <f>IF(L5584&gt;=M5584,"Sí","No")</f>
        <v/>
      </c>
      <c r="O5584">
        <f>--AND(C5584=1,N5584="Sí")</f>
        <v/>
      </c>
      <c r="P5584">
        <f>--AND(C5584=0,N5584="Sí")</f>
        <v/>
      </c>
      <c r="Q5584">
        <f>--AND(C5584=1,N5584="No")</f>
        <v/>
      </c>
      <c r="R5584">
        <f>--AND(C5584=0,N5584="No")</f>
        <v/>
      </c>
      <c r="S5584">
        <f>--(C5584=--(L5584&gt;=M5584))</f>
        <v/>
      </c>
      <c r="T5584" s="11">
        <f>O5584*60000-P5584*3000</f>
        <v/>
      </c>
    </row>
    <row r="5585">
      <c r="A5585">
        <f>Datos!A5585</f>
        <v/>
      </c>
      <c r="B5585">
        <f>Datos!B5585</f>
        <v/>
      </c>
      <c r="C5585">
        <f>Datos!D5585</f>
        <v/>
      </c>
      <c r="D5585" t="n">
        <v>5585</v>
      </c>
      <c r="E5585" s="10">
        <f>IF(Datos!$G$5585&lt;=Bosque!$E$4,IF(Datos!$H$5585&lt;=Bosque!$E$5,Bosque!$M$6,Bosque!$M$7),IF(Datos!$G$5585&lt;=Bosque!$E$8,Bosque!$M$9,Bosque!$M$10))</f>
        <v/>
      </c>
      <c r="F5585" s="10">
        <f>IF(Datos!$H$5585&lt;=Bosque!$E$11,IF(Datos!$E$5585&lt;=Bosque!$E$12,Bosque!$M$13,Bosque!$M$14),IF(Datos!$I$5585&lt;=Bosque!$E$15,Bosque!$M$16,Bosque!$M$17))</f>
        <v/>
      </c>
      <c r="G5585" s="10">
        <f>IF(Datos!$E$5585&lt;=Bosque!$E$18,IF(Datos!$I$5585&lt;=Bosque!$E$19,Bosque!$M$20,Bosque!$M$21),Bosque!$M$22)</f>
        <v/>
      </c>
      <c r="H5585" s="10">
        <f>IF(Datos!$E$5585&lt;=Bosque!$E$23,IF(Datos!$E$5585&lt;=Bosque!$E$24,Bosque!$M$25,Bosque!$M$26),IF(Datos!$E$5585&lt;=Bosque!$E$27,Bosque!$M$28,Bosque!$M$29))</f>
        <v/>
      </c>
      <c r="I5585" s="10">
        <f>IF(Datos!$G$5585&lt;=Bosque!$E$30,IF(Datos!$E$5585&lt;=Bosque!$E$31,Bosque!$M$32,Bosque!$M$33),IF(Datos!$E$5585&lt;=Bosque!$E$34,Bosque!$M$35,Bosque!$M$36))</f>
        <v/>
      </c>
      <c r="J5585" s="10">
        <f>IF(Datos!$I$5585&lt;=Bosque!$E$37,IF(Datos!$H$5585&lt;=Bosque!$E$38,Bosque!$M$39,Bosque!$M$40),IF(Datos!$F$5585&lt;=Bosque!$E$41,Bosque!$M$42,Bosque!$M$43))</f>
        <v/>
      </c>
      <c r="K5585" s="10">
        <f>IF(Datos!$G$5585&lt;=Bosque!$E$44,IF(Datos!$H$5585&lt;=Bosque!$E$45,Bosque!$M$46,Bosque!$M$47),IF(Datos!$F$5585&lt;=Bosque!$E$48,Bosque!$M$49,Bosque!$M$50))</f>
        <v/>
      </c>
      <c r="L5585" s="10">
        <f>AVERAGE(E5585:K5585)</f>
        <v/>
      </c>
      <c r="M5585" s="10">
        <f>$M$2</f>
        <v/>
      </c>
      <c r="N5585">
        <f>IF(L5585&gt;=M5585,"Sí","No")</f>
        <v/>
      </c>
      <c r="O5585">
        <f>--AND(C5585=1,N5585="Sí")</f>
        <v/>
      </c>
      <c r="P5585">
        <f>--AND(C5585=0,N5585="Sí")</f>
        <v/>
      </c>
      <c r="Q5585">
        <f>--AND(C5585=1,N5585="No")</f>
        <v/>
      </c>
      <c r="R5585">
        <f>--AND(C5585=0,N5585="No")</f>
        <v/>
      </c>
      <c r="S5585">
        <f>--(C5585=--(L5585&gt;=M5585))</f>
        <v/>
      </c>
      <c r="T5585" s="11">
        <f>O5585*60000-P5585*3000</f>
        <v/>
      </c>
    </row>
    <row r="5586">
      <c r="A5586">
        <f>Datos!A5586</f>
        <v/>
      </c>
      <c r="B5586">
        <f>Datos!B5586</f>
        <v/>
      </c>
      <c r="C5586">
        <f>Datos!D5586</f>
        <v/>
      </c>
      <c r="D5586" t="n">
        <v>5586</v>
      </c>
      <c r="E5586" s="10">
        <f>IF(Datos!$G$5586&lt;=Bosque!$E$4,IF(Datos!$H$5586&lt;=Bosque!$E$5,Bosque!$M$6,Bosque!$M$7),IF(Datos!$G$5586&lt;=Bosque!$E$8,Bosque!$M$9,Bosque!$M$10))</f>
        <v/>
      </c>
      <c r="F5586" s="10">
        <f>IF(Datos!$H$5586&lt;=Bosque!$E$11,IF(Datos!$E$5586&lt;=Bosque!$E$12,Bosque!$M$13,Bosque!$M$14),IF(Datos!$I$5586&lt;=Bosque!$E$15,Bosque!$M$16,Bosque!$M$17))</f>
        <v/>
      </c>
      <c r="G5586" s="10">
        <f>IF(Datos!$E$5586&lt;=Bosque!$E$18,IF(Datos!$I$5586&lt;=Bosque!$E$19,Bosque!$M$20,Bosque!$M$21),Bosque!$M$22)</f>
        <v/>
      </c>
      <c r="H5586" s="10">
        <f>IF(Datos!$E$5586&lt;=Bosque!$E$23,IF(Datos!$E$5586&lt;=Bosque!$E$24,Bosque!$M$25,Bosque!$M$26),IF(Datos!$E$5586&lt;=Bosque!$E$27,Bosque!$M$28,Bosque!$M$29))</f>
        <v/>
      </c>
      <c r="I5586" s="10">
        <f>IF(Datos!$G$5586&lt;=Bosque!$E$30,IF(Datos!$E$5586&lt;=Bosque!$E$31,Bosque!$M$32,Bosque!$M$33),IF(Datos!$E$5586&lt;=Bosque!$E$34,Bosque!$M$35,Bosque!$M$36))</f>
        <v/>
      </c>
      <c r="J5586" s="10">
        <f>IF(Datos!$I$5586&lt;=Bosque!$E$37,IF(Datos!$H$5586&lt;=Bosque!$E$38,Bosque!$M$39,Bosque!$M$40),IF(Datos!$F$5586&lt;=Bosque!$E$41,Bosque!$M$42,Bosque!$M$43))</f>
        <v/>
      </c>
      <c r="K5586" s="10">
        <f>IF(Datos!$G$5586&lt;=Bosque!$E$44,IF(Datos!$H$5586&lt;=Bosque!$E$45,Bosque!$M$46,Bosque!$M$47),IF(Datos!$F$5586&lt;=Bosque!$E$48,Bosque!$M$49,Bosque!$M$50))</f>
        <v/>
      </c>
      <c r="L5586" s="10">
        <f>AVERAGE(E5586:K5586)</f>
        <v/>
      </c>
      <c r="M5586" s="10">
        <f>$M$2</f>
        <v/>
      </c>
      <c r="N5586">
        <f>IF(L5586&gt;=M5586,"Sí","No")</f>
        <v/>
      </c>
      <c r="O5586">
        <f>--AND(C5586=1,N5586="Sí")</f>
        <v/>
      </c>
      <c r="P5586">
        <f>--AND(C5586=0,N5586="Sí")</f>
        <v/>
      </c>
      <c r="Q5586">
        <f>--AND(C5586=1,N5586="No")</f>
        <v/>
      </c>
      <c r="R5586">
        <f>--AND(C5586=0,N5586="No")</f>
        <v/>
      </c>
      <c r="S5586">
        <f>--(C5586=--(L5586&gt;=M5586))</f>
        <v/>
      </c>
      <c r="T5586" s="11">
        <f>O5586*60000-P5586*3000</f>
        <v/>
      </c>
    </row>
    <row r="5587">
      <c r="A5587">
        <f>Datos!A5587</f>
        <v/>
      </c>
      <c r="B5587">
        <f>Datos!B5587</f>
        <v/>
      </c>
      <c r="C5587">
        <f>Datos!D5587</f>
        <v/>
      </c>
      <c r="D5587" t="n">
        <v>5587</v>
      </c>
      <c r="E5587" s="10">
        <f>IF(Datos!$G$5587&lt;=Bosque!$E$4,IF(Datos!$H$5587&lt;=Bosque!$E$5,Bosque!$M$6,Bosque!$M$7),IF(Datos!$G$5587&lt;=Bosque!$E$8,Bosque!$M$9,Bosque!$M$10))</f>
        <v/>
      </c>
      <c r="F5587" s="10">
        <f>IF(Datos!$H$5587&lt;=Bosque!$E$11,IF(Datos!$E$5587&lt;=Bosque!$E$12,Bosque!$M$13,Bosque!$M$14),IF(Datos!$I$5587&lt;=Bosque!$E$15,Bosque!$M$16,Bosque!$M$17))</f>
        <v/>
      </c>
      <c r="G5587" s="10">
        <f>IF(Datos!$E$5587&lt;=Bosque!$E$18,IF(Datos!$I$5587&lt;=Bosque!$E$19,Bosque!$M$20,Bosque!$M$21),Bosque!$M$22)</f>
        <v/>
      </c>
      <c r="H5587" s="10">
        <f>IF(Datos!$E$5587&lt;=Bosque!$E$23,IF(Datos!$E$5587&lt;=Bosque!$E$24,Bosque!$M$25,Bosque!$M$26),IF(Datos!$E$5587&lt;=Bosque!$E$27,Bosque!$M$28,Bosque!$M$29))</f>
        <v/>
      </c>
      <c r="I5587" s="10">
        <f>IF(Datos!$G$5587&lt;=Bosque!$E$30,IF(Datos!$E$5587&lt;=Bosque!$E$31,Bosque!$M$32,Bosque!$M$33),IF(Datos!$E$5587&lt;=Bosque!$E$34,Bosque!$M$35,Bosque!$M$36))</f>
        <v/>
      </c>
      <c r="J5587" s="10">
        <f>IF(Datos!$I$5587&lt;=Bosque!$E$37,IF(Datos!$H$5587&lt;=Bosque!$E$38,Bosque!$M$39,Bosque!$M$40),IF(Datos!$F$5587&lt;=Bosque!$E$41,Bosque!$M$42,Bosque!$M$43))</f>
        <v/>
      </c>
      <c r="K5587" s="10">
        <f>IF(Datos!$G$5587&lt;=Bosque!$E$44,IF(Datos!$H$5587&lt;=Bosque!$E$45,Bosque!$M$46,Bosque!$M$47),IF(Datos!$F$5587&lt;=Bosque!$E$48,Bosque!$M$49,Bosque!$M$50))</f>
        <v/>
      </c>
      <c r="L5587" s="10">
        <f>AVERAGE(E5587:K5587)</f>
        <v/>
      </c>
      <c r="M5587" s="10">
        <f>$M$2</f>
        <v/>
      </c>
      <c r="N5587">
        <f>IF(L5587&gt;=M5587,"Sí","No")</f>
        <v/>
      </c>
      <c r="O5587">
        <f>--AND(C5587=1,N5587="Sí")</f>
        <v/>
      </c>
      <c r="P5587">
        <f>--AND(C5587=0,N5587="Sí")</f>
        <v/>
      </c>
      <c r="Q5587">
        <f>--AND(C5587=1,N5587="No")</f>
        <v/>
      </c>
      <c r="R5587">
        <f>--AND(C5587=0,N5587="No")</f>
        <v/>
      </c>
      <c r="S5587">
        <f>--(C5587=--(L5587&gt;=M5587))</f>
        <v/>
      </c>
      <c r="T5587" s="11">
        <f>O5587*60000-P5587*3000</f>
        <v/>
      </c>
    </row>
    <row r="5588">
      <c r="A5588">
        <f>Datos!A5588</f>
        <v/>
      </c>
      <c r="B5588">
        <f>Datos!B5588</f>
        <v/>
      </c>
      <c r="C5588">
        <f>Datos!D5588</f>
        <v/>
      </c>
      <c r="D5588" t="n">
        <v>5588</v>
      </c>
      <c r="E5588" s="10">
        <f>IF(Datos!$G$5588&lt;=Bosque!$E$4,IF(Datos!$H$5588&lt;=Bosque!$E$5,Bosque!$M$6,Bosque!$M$7),IF(Datos!$G$5588&lt;=Bosque!$E$8,Bosque!$M$9,Bosque!$M$10))</f>
        <v/>
      </c>
      <c r="F5588" s="10">
        <f>IF(Datos!$H$5588&lt;=Bosque!$E$11,IF(Datos!$E$5588&lt;=Bosque!$E$12,Bosque!$M$13,Bosque!$M$14),IF(Datos!$I$5588&lt;=Bosque!$E$15,Bosque!$M$16,Bosque!$M$17))</f>
        <v/>
      </c>
      <c r="G5588" s="10">
        <f>IF(Datos!$E$5588&lt;=Bosque!$E$18,IF(Datos!$I$5588&lt;=Bosque!$E$19,Bosque!$M$20,Bosque!$M$21),Bosque!$M$22)</f>
        <v/>
      </c>
      <c r="H5588" s="10">
        <f>IF(Datos!$E$5588&lt;=Bosque!$E$23,IF(Datos!$E$5588&lt;=Bosque!$E$24,Bosque!$M$25,Bosque!$M$26),IF(Datos!$E$5588&lt;=Bosque!$E$27,Bosque!$M$28,Bosque!$M$29))</f>
        <v/>
      </c>
      <c r="I5588" s="10">
        <f>IF(Datos!$G$5588&lt;=Bosque!$E$30,IF(Datos!$E$5588&lt;=Bosque!$E$31,Bosque!$M$32,Bosque!$M$33),IF(Datos!$E$5588&lt;=Bosque!$E$34,Bosque!$M$35,Bosque!$M$36))</f>
        <v/>
      </c>
      <c r="J5588" s="10">
        <f>IF(Datos!$I$5588&lt;=Bosque!$E$37,IF(Datos!$H$5588&lt;=Bosque!$E$38,Bosque!$M$39,Bosque!$M$40),IF(Datos!$F$5588&lt;=Bosque!$E$41,Bosque!$M$42,Bosque!$M$43))</f>
        <v/>
      </c>
      <c r="K5588" s="10">
        <f>IF(Datos!$G$5588&lt;=Bosque!$E$44,IF(Datos!$H$5588&lt;=Bosque!$E$45,Bosque!$M$46,Bosque!$M$47),IF(Datos!$F$5588&lt;=Bosque!$E$48,Bosque!$M$49,Bosque!$M$50))</f>
        <v/>
      </c>
      <c r="L5588" s="10">
        <f>AVERAGE(E5588:K5588)</f>
        <v/>
      </c>
      <c r="M5588" s="10">
        <f>$M$2</f>
        <v/>
      </c>
      <c r="N5588">
        <f>IF(L5588&gt;=M5588,"Sí","No")</f>
        <v/>
      </c>
      <c r="O5588">
        <f>--AND(C5588=1,N5588="Sí")</f>
        <v/>
      </c>
      <c r="P5588">
        <f>--AND(C5588=0,N5588="Sí")</f>
        <v/>
      </c>
      <c r="Q5588">
        <f>--AND(C5588=1,N5588="No")</f>
        <v/>
      </c>
      <c r="R5588">
        <f>--AND(C5588=0,N5588="No")</f>
        <v/>
      </c>
      <c r="S5588">
        <f>--(C5588=--(L5588&gt;=M5588))</f>
        <v/>
      </c>
      <c r="T5588" s="11">
        <f>O5588*60000-P5588*3000</f>
        <v/>
      </c>
    </row>
    <row r="5589">
      <c r="A5589">
        <f>Datos!A5589</f>
        <v/>
      </c>
      <c r="B5589">
        <f>Datos!B5589</f>
        <v/>
      </c>
      <c r="C5589">
        <f>Datos!D5589</f>
        <v/>
      </c>
      <c r="D5589" t="n">
        <v>5589</v>
      </c>
      <c r="E5589" s="10">
        <f>IF(Datos!$G$5589&lt;=Bosque!$E$4,IF(Datos!$H$5589&lt;=Bosque!$E$5,Bosque!$M$6,Bosque!$M$7),IF(Datos!$G$5589&lt;=Bosque!$E$8,Bosque!$M$9,Bosque!$M$10))</f>
        <v/>
      </c>
      <c r="F5589" s="10">
        <f>IF(Datos!$H$5589&lt;=Bosque!$E$11,IF(Datos!$E$5589&lt;=Bosque!$E$12,Bosque!$M$13,Bosque!$M$14),IF(Datos!$I$5589&lt;=Bosque!$E$15,Bosque!$M$16,Bosque!$M$17))</f>
        <v/>
      </c>
      <c r="G5589" s="10">
        <f>IF(Datos!$E$5589&lt;=Bosque!$E$18,IF(Datos!$I$5589&lt;=Bosque!$E$19,Bosque!$M$20,Bosque!$M$21),Bosque!$M$22)</f>
        <v/>
      </c>
      <c r="H5589" s="10">
        <f>IF(Datos!$E$5589&lt;=Bosque!$E$23,IF(Datos!$E$5589&lt;=Bosque!$E$24,Bosque!$M$25,Bosque!$M$26),IF(Datos!$E$5589&lt;=Bosque!$E$27,Bosque!$M$28,Bosque!$M$29))</f>
        <v/>
      </c>
      <c r="I5589" s="10">
        <f>IF(Datos!$G$5589&lt;=Bosque!$E$30,IF(Datos!$E$5589&lt;=Bosque!$E$31,Bosque!$M$32,Bosque!$M$33),IF(Datos!$E$5589&lt;=Bosque!$E$34,Bosque!$M$35,Bosque!$M$36))</f>
        <v/>
      </c>
      <c r="J5589" s="10">
        <f>IF(Datos!$I$5589&lt;=Bosque!$E$37,IF(Datos!$H$5589&lt;=Bosque!$E$38,Bosque!$M$39,Bosque!$M$40),IF(Datos!$F$5589&lt;=Bosque!$E$41,Bosque!$M$42,Bosque!$M$43))</f>
        <v/>
      </c>
      <c r="K5589" s="10">
        <f>IF(Datos!$G$5589&lt;=Bosque!$E$44,IF(Datos!$H$5589&lt;=Bosque!$E$45,Bosque!$M$46,Bosque!$M$47),IF(Datos!$F$5589&lt;=Bosque!$E$48,Bosque!$M$49,Bosque!$M$50))</f>
        <v/>
      </c>
      <c r="L5589" s="10">
        <f>AVERAGE(E5589:K5589)</f>
        <v/>
      </c>
      <c r="M5589" s="10">
        <f>$M$2</f>
        <v/>
      </c>
      <c r="N5589">
        <f>IF(L5589&gt;=M5589,"Sí","No")</f>
        <v/>
      </c>
      <c r="O5589">
        <f>--AND(C5589=1,N5589="Sí")</f>
        <v/>
      </c>
      <c r="P5589">
        <f>--AND(C5589=0,N5589="Sí")</f>
        <v/>
      </c>
      <c r="Q5589">
        <f>--AND(C5589=1,N5589="No")</f>
        <v/>
      </c>
      <c r="R5589">
        <f>--AND(C5589=0,N5589="No")</f>
        <v/>
      </c>
      <c r="S5589">
        <f>--(C5589=--(L5589&gt;=M5589))</f>
        <v/>
      </c>
      <c r="T5589" s="11">
        <f>O5589*60000-P5589*3000</f>
        <v/>
      </c>
    </row>
    <row r="5590">
      <c r="A5590">
        <f>Datos!A5590</f>
        <v/>
      </c>
      <c r="B5590">
        <f>Datos!B5590</f>
        <v/>
      </c>
      <c r="C5590">
        <f>Datos!D5590</f>
        <v/>
      </c>
      <c r="D5590" t="n">
        <v>5590</v>
      </c>
      <c r="E5590" s="10">
        <f>IF(Datos!$G$5590&lt;=Bosque!$E$4,IF(Datos!$H$5590&lt;=Bosque!$E$5,Bosque!$M$6,Bosque!$M$7),IF(Datos!$G$5590&lt;=Bosque!$E$8,Bosque!$M$9,Bosque!$M$10))</f>
        <v/>
      </c>
      <c r="F5590" s="10">
        <f>IF(Datos!$H$5590&lt;=Bosque!$E$11,IF(Datos!$E$5590&lt;=Bosque!$E$12,Bosque!$M$13,Bosque!$M$14),IF(Datos!$I$5590&lt;=Bosque!$E$15,Bosque!$M$16,Bosque!$M$17))</f>
        <v/>
      </c>
      <c r="G5590" s="10">
        <f>IF(Datos!$E$5590&lt;=Bosque!$E$18,IF(Datos!$I$5590&lt;=Bosque!$E$19,Bosque!$M$20,Bosque!$M$21),Bosque!$M$22)</f>
        <v/>
      </c>
      <c r="H5590" s="10">
        <f>IF(Datos!$E$5590&lt;=Bosque!$E$23,IF(Datos!$E$5590&lt;=Bosque!$E$24,Bosque!$M$25,Bosque!$M$26),IF(Datos!$E$5590&lt;=Bosque!$E$27,Bosque!$M$28,Bosque!$M$29))</f>
        <v/>
      </c>
      <c r="I5590" s="10">
        <f>IF(Datos!$G$5590&lt;=Bosque!$E$30,IF(Datos!$E$5590&lt;=Bosque!$E$31,Bosque!$M$32,Bosque!$M$33),IF(Datos!$E$5590&lt;=Bosque!$E$34,Bosque!$M$35,Bosque!$M$36))</f>
        <v/>
      </c>
      <c r="J5590" s="10">
        <f>IF(Datos!$I$5590&lt;=Bosque!$E$37,IF(Datos!$H$5590&lt;=Bosque!$E$38,Bosque!$M$39,Bosque!$M$40),IF(Datos!$F$5590&lt;=Bosque!$E$41,Bosque!$M$42,Bosque!$M$43))</f>
        <v/>
      </c>
      <c r="K5590" s="10">
        <f>IF(Datos!$G$5590&lt;=Bosque!$E$44,IF(Datos!$H$5590&lt;=Bosque!$E$45,Bosque!$M$46,Bosque!$M$47),IF(Datos!$F$5590&lt;=Bosque!$E$48,Bosque!$M$49,Bosque!$M$50))</f>
        <v/>
      </c>
      <c r="L5590" s="10">
        <f>AVERAGE(E5590:K5590)</f>
        <v/>
      </c>
      <c r="M5590" s="10">
        <f>$M$2</f>
        <v/>
      </c>
      <c r="N5590">
        <f>IF(L5590&gt;=M5590,"Sí","No")</f>
        <v/>
      </c>
      <c r="O5590">
        <f>--AND(C5590=1,N5590="Sí")</f>
        <v/>
      </c>
      <c r="P5590">
        <f>--AND(C5590=0,N5590="Sí")</f>
        <v/>
      </c>
      <c r="Q5590">
        <f>--AND(C5590=1,N5590="No")</f>
        <v/>
      </c>
      <c r="R5590">
        <f>--AND(C5590=0,N5590="No")</f>
        <v/>
      </c>
      <c r="S5590">
        <f>--(C5590=--(L5590&gt;=M5590))</f>
        <v/>
      </c>
      <c r="T5590" s="11">
        <f>O5590*60000-P5590*3000</f>
        <v/>
      </c>
    </row>
    <row r="5591">
      <c r="A5591">
        <f>Datos!A5591</f>
        <v/>
      </c>
      <c r="B5591">
        <f>Datos!B5591</f>
        <v/>
      </c>
      <c r="C5591">
        <f>Datos!D5591</f>
        <v/>
      </c>
      <c r="D5591" t="n">
        <v>5591</v>
      </c>
      <c r="E5591" s="10">
        <f>IF(Datos!$G$5591&lt;=Bosque!$E$4,IF(Datos!$H$5591&lt;=Bosque!$E$5,Bosque!$M$6,Bosque!$M$7),IF(Datos!$G$5591&lt;=Bosque!$E$8,Bosque!$M$9,Bosque!$M$10))</f>
        <v/>
      </c>
      <c r="F5591" s="10">
        <f>IF(Datos!$H$5591&lt;=Bosque!$E$11,IF(Datos!$E$5591&lt;=Bosque!$E$12,Bosque!$M$13,Bosque!$M$14),IF(Datos!$I$5591&lt;=Bosque!$E$15,Bosque!$M$16,Bosque!$M$17))</f>
        <v/>
      </c>
      <c r="G5591" s="10">
        <f>IF(Datos!$E$5591&lt;=Bosque!$E$18,IF(Datos!$I$5591&lt;=Bosque!$E$19,Bosque!$M$20,Bosque!$M$21),Bosque!$M$22)</f>
        <v/>
      </c>
      <c r="H5591" s="10">
        <f>IF(Datos!$E$5591&lt;=Bosque!$E$23,IF(Datos!$E$5591&lt;=Bosque!$E$24,Bosque!$M$25,Bosque!$M$26),IF(Datos!$E$5591&lt;=Bosque!$E$27,Bosque!$M$28,Bosque!$M$29))</f>
        <v/>
      </c>
      <c r="I5591" s="10">
        <f>IF(Datos!$G$5591&lt;=Bosque!$E$30,IF(Datos!$E$5591&lt;=Bosque!$E$31,Bosque!$M$32,Bosque!$M$33),IF(Datos!$E$5591&lt;=Bosque!$E$34,Bosque!$M$35,Bosque!$M$36))</f>
        <v/>
      </c>
      <c r="J5591" s="10">
        <f>IF(Datos!$I$5591&lt;=Bosque!$E$37,IF(Datos!$H$5591&lt;=Bosque!$E$38,Bosque!$M$39,Bosque!$M$40),IF(Datos!$F$5591&lt;=Bosque!$E$41,Bosque!$M$42,Bosque!$M$43))</f>
        <v/>
      </c>
      <c r="K5591" s="10">
        <f>IF(Datos!$G$5591&lt;=Bosque!$E$44,IF(Datos!$H$5591&lt;=Bosque!$E$45,Bosque!$M$46,Bosque!$M$47),IF(Datos!$F$5591&lt;=Bosque!$E$48,Bosque!$M$49,Bosque!$M$50))</f>
        <v/>
      </c>
      <c r="L5591" s="10">
        <f>AVERAGE(E5591:K5591)</f>
        <v/>
      </c>
      <c r="M5591" s="10">
        <f>$M$2</f>
        <v/>
      </c>
      <c r="N5591">
        <f>IF(L5591&gt;=M5591,"Sí","No")</f>
        <v/>
      </c>
      <c r="O5591">
        <f>--AND(C5591=1,N5591="Sí")</f>
        <v/>
      </c>
      <c r="P5591">
        <f>--AND(C5591=0,N5591="Sí")</f>
        <v/>
      </c>
      <c r="Q5591">
        <f>--AND(C5591=1,N5591="No")</f>
        <v/>
      </c>
      <c r="R5591">
        <f>--AND(C5591=0,N5591="No")</f>
        <v/>
      </c>
      <c r="S5591">
        <f>--(C5591=--(L5591&gt;=M5591))</f>
        <v/>
      </c>
      <c r="T5591" s="11">
        <f>O5591*60000-P5591*3000</f>
        <v/>
      </c>
    </row>
    <row r="5592">
      <c r="A5592">
        <f>Datos!A5592</f>
        <v/>
      </c>
      <c r="B5592">
        <f>Datos!B5592</f>
        <v/>
      </c>
      <c r="C5592">
        <f>Datos!D5592</f>
        <v/>
      </c>
      <c r="D5592" t="n">
        <v>5592</v>
      </c>
      <c r="E5592" s="10">
        <f>IF(Datos!$G$5592&lt;=Bosque!$E$4,IF(Datos!$H$5592&lt;=Bosque!$E$5,Bosque!$M$6,Bosque!$M$7),IF(Datos!$G$5592&lt;=Bosque!$E$8,Bosque!$M$9,Bosque!$M$10))</f>
        <v/>
      </c>
      <c r="F5592" s="10">
        <f>IF(Datos!$H$5592&lt;=Bosque!$E$11,IF(Datos!$E$5592&lt;=Bosque!$E$12,Bosque!$M$13,Bosque!$M$14),IF(Datos!$I$5592&lt;=Bosque!$E$15,Bosque!$M$16,Bosque!$M$17))</f>
        <v/>
      </c>
      <c r="G5592" s="10">
        <f>IF(Datos!$E$5592&lt;=Bosque!$E$18,IF(Datos!$I$5592&lt;=Bosque!$E$19,Bosque!$M$20,Bosque!$M$21),Bosque!$M$22)</f>
        <v/>
      </c>
      <c r="H5592" s="10">
        <f>IF(Datos!$E$5592&lt;=Bosque!$E$23,IF(Datos!$E$5592&lt;=Bosque!$E$24,Bosque!$M$25,Bosque!$M$26),IF(Datos!$E$5592&lt;=Bosque!$E$27,Bosque!$M$28,Bosque!$M$29))</f>
        <v/>
      </c>
      <c r="I5592" s="10">
        <f>IF(Datos!$G$5592&lt;=Bosque!$E$30,IF(Datos!$E$5592&lt;=Bosque!$E$31,Bosque!$M$32,Bosque!$M$33),IF(Datos!$E$5592&lt;=Bosque!$E$34,Bosque!$M$35,Bosque!$M$36))</f>
        <v/>
      </c>
      <c r="J5592" s="10">
        <f>IF(Datos!$I$5592&lt;=Bosque!$E$37,IF(Datos!$H$5592&lt;=Bosque!$E$38,Bosque!$M$39,Bosque!$M$40),IF(Datos!$F$5592&lt;=Bosque!$E$41,Bosque!$M$42,Bosque!$M$43))</f>
        <v/>
      </c>
      <c r="K5592" s="10">
        <f>IF(Datos!$G$5592&lt;=Bosque!$E$44,IF(Datos!$H$5592&lt;=Bosque!$E$45,Bosque!$M$46,Bosque!$M$47),IF(Datos!$F$5592&lt;=Bosque!$E$48,Bosque!$M$49,Bosque!$M$50))</f>
        <v/>
      </c>
      <c r="L5592" s="10">
        <f>AVERAGE(E5592:K5592)</f>
        <v/>
      </c>
      <c r="M5592" s="10">
        <f>$M$2</f>
        <v/>
      </c>
      <c r="N5592">
        <f>IF(L5592&gt;=M5592,"Sí","No")</f>
        <v/>
      </c>
      <c r="O5592">
        <f>--AND(C5592=1,N5592="Sí")</f>
        <v/>
      </c>
      <c r="P5592">
        <f>--AND(C5592=0,N5592="Sí")</f>
        <v/>
      </c>
      <c r="Q5592">
        <f>--AND(C5592=1,N5592="No")</f>
        <v/>
      </c>
      <c r="R5592">
        <f>--AND(C5592=0,N5592="No")</f>
        <v/>
      </c>
      <c r="S5592">
        <f>--(C5592=--(L5592&gt;=M5592))</f>
        <v/>
      </c>
      <c r="T5592" s="11">
        <f>O5592*60000-P5592*3000</f>
        <v/>
      </c>
    </row>
    <row r="5593">
      <c r="A5593">
        <f>Datos!A5593</f>
        <v/>
      </c>
      <c r="B5593">
        <f>Datos!B5593</f>
        <v/>
      </c>
      <c r="C5593">
        <f>Datos!D5593</f>
        <v/>
      </c>
      <c r="D5593" t="n">
        <v>5593</v>
      </c>
      <c r="E5593" s="10">
        <f>IF(Datos!$G$5593&lt;=Bosque!$E$4,IF(Datos!$H$5593&lt;=Bosque!$E$5,Bosque!$M$6,Bosque!$M$7),IF(Datos!$G$5593&lt;=Bosque!$E$8,Bosque!$M$9,Bosque!$M$10))</f>
        <v/>
      </c>
      <c r="F5593" s="10">
        <f>IF(Datos!$H$5593&lt;=Bosque!$E$11,IF(Datos!$E$5593&lt;=Bosque!$E$12,Bosque!$M$13,Bosque!$M$14),IF(Datos!$I$5593&lt;=Bosque!$E$15,Bosque!$M$16,Bosque!$M$17))</f>
        <v/>
      </c>
      <c r="G5593" s="10">
        <f>IF(Datos!$E$5593&lt;=Bosque!$E$18,IF(Datos!$I$5593&lt;=Bosque!$E$19,Bosque!$M$20,Bosque!$M$21),Bosque!$M$22)</f>
        <v/>
      </c>
      <c r="H5593" s="10">
        <f>IF(Datos!$E$5593&lt;=Bosque!$E$23,IF(Datos!$E$5593&lt;=Bosque!$E$24,Bosque!$M$25,Bosque!$M$26),IF(Datos!$E$5593&lt;=Bosque!$E$27,Bosque!$M$28,Bosque!$M$29))</f>
        <v/>
      </c>
      <c r="I5593" s="10">
        <f>IF(Datos!$G$5593&lt;=Bosque!$E$30,IF(Datos!$E$5593&lt;=Bosque!$E$31,Bosque!$M$32,Bosque!$M$33),IF(Datos!$E$5593&lt;=Bosque!$E$34,Bosque!$M$35,Bosque!$M$36))</f>
        <v/>
      </c>
      <c r="J5593" s="10">
        <f>IF(Datos!$I$5593&lt;=Bosque!$E$37,IF(Datos!$H$5593&lt;=Bosque!$E$38,Bosque!$M$39,Bosque!$M$40),IF(Datos!$F$5593&lt;=Bosque!$E$41,Bosque!$M$42,Bosque!$M$43))</f>
        <v/>
      </c>
      <c r="K5593" s="10">
        <f>IF(Datos!$G$5593&lt;=Bosque!$E$44,IF(Datos!$H$5593&lt;=Bosque!$E$45,Bosque!$M$46,Bosque!$M$47),IF(Datos!$F$5593&lt;=Bosque!$E$48,Bosque!$M$49,Bosque!$M$50))</f>
        <v/>
      </c>
      <c r="L5593" s="10">
        <f>AVERAGE(E5593:K5593)</f>
        <v/>
      </c>
      <c r="M5593" s="10">
        <f>$M$2</f>
        <v/>
      </c>
      <c r="N5593">
        <f>IF(L5593&gt;=M5593,"Sí","No")</f>
        <v/>
      </c>
      <c r="O5593">
        <f>--AND(C5593=1,N5593="Sí")</f>
        <v/>
      </c>
      <c r="P5593">
        <f>--AND(C5593=0,N5593="Sí")</f>
        <v/>
      </c>
      <c r="Q5593">
        <f>--AND(C5593=1,N5593="No")</f>
        <v/>
      </c>
      <c r="R5593">
        <f>--AND(C5593=0,N5593="No")</f>
        <v/>
      </c>
      <c r="S5593">
        <f>--(C5593=--(L5593&gt;=M5593))</f>
        <v/>
      </c>
      <c r="T5593" s="11">
        <f>O5593*60000-P5593*3000</f>
        <v/>
      </c>
    </row>
    <row r="5594">
      <c r="A5594">
        <f>Datos!A5594</f>
        <v/>
      </c>
      <c r="B5594">
        <f>Datos!B5594</f>
        <v/>
      </c>
      <c r="C5594">
        <f>Datos!D5594</f>
        <v/>
      </c>
      <c r="D5594" t="n">
        <v>5594</v>
      </c>
      <c r="E5594" s="10">
        <f>IF(Datos!$G$5594&lt;=Bosque!$E$4,IF(Datos!$H$5594&lt;=Bosque!$E$5,Bosque!$M$6,Bosque!$M$7),IF(Datos!$G$5594&lt;=Bosque!$E$8,Bosque!$M$9,Bosque!$M$10))</f>
        <v/>
      </c>
      <c r="F5594" s="10">
        <f>IF(Datos!$H$5594&lt;=Bosque!$E$11,IF(Datos!$E$5594&lt;=Bosque!$E$12,Bosque!$M$13,Bosque!$M$14),IF(Datos!$I$5594&lt;=Bosque!$E$15,Bosque!$M$16,Bosque!$M$17))</f>
        <v/>
      </c>
      <c r="G5594" s="10">
        <f>IF(Datos!$E$5594&lt;=Bosque!$E$18,IF(Datos!$I$5594&lt;=Bosque!$E$19,Bosque!$M$20,Bosque!$M$21),Bosque!$M$22)</f>
        <v/>
      </c>
      <c r="H5594" s="10">
        <f>IF(Datos!$E$5594&lt;=Bosque!$E$23,IF(Datos!$E$5594&lt;=Bosque!$E$24,Bosque!$M$25,Bosque!$M$26),IF(Datos!$E$5594&lt;=Bosque!$E$27,Bosque!$M$28,Bosque!$M$29))</f>
        <v/>
      </c>
      <c r="I5594" s="10">
        <f>IF(Datos!$G$5594&lt;=Bosque!$E$30,IF(Datos!$E$5594&lt;=Bosque!$E$31,Bosque!$M$32,Bosque!$M$33),IF(Datos!$E$5594&lt;=Bosque!$E$34,Bosque!$M$35,Bosque!$M$36))</f>
        <v/>
      </c>
      <c r="J5594" s="10">
        <f>IF(Datos!$I$5594&lt;=Bosque!$E$37,IF(Datos!$H$5594&lt;=Bosque!$E$38,Bosque!$M$39,Bosque!$M$40),IF(Datos!$F$5594&lt;=Bosque!$E$41,Bosque!$M$42,Bosque!$M$43))</f>
        <v/>
      </c>
      <c r="K5594" s="10">
        <f>IF(Datos!$G$5594&lt;=Bosque!$E$44,IF(Datos!$H$5594&lt;=Bosque!$E$45,Bosque!$M$46,Bosque!$M$47),IF(Datos!$F$5594&lt;=Bosque!$E$48,Bosque!$M$49,Bosque!$M$50))</f>
        <v/>
      </c>
      <c r="L5594" s="10">
        <f>AVERAGE(E5594:K5594)</f>
        <v/>
      </c>
      <c r="M5594" s="10">
        <f>$M$2</f>
        <v/>
      </c>
      <c r="N5594">
        <f>IF(L5594&gt;=M5594,"Sí","No")</f>
        <v/>
      </c>
      <c r="O5594">
        <f>--AND(C5594=1,N5594="Sí")</f>
        <v/>
      </c>
      <c r="P5594">
        <f>--AND(C5594=0,N5594="Sí")</f>
        <v/>
      </c>
      <c r="Q5594">
        <f>--AND(C5594=1,N5594="No")</f>
        <v/>
      </c>
      <c r="R5594">
        <f>--AND(C5594=0,N5594="No")</f>
        <v/>
      </c>
      <c r="S5594">
        <f>--(C5594=--(L5594&gt;=M5594))</f>
        <v/>
      </c>
      <c r="T5594" s="11">
        <f>O5594*60000-P5594*3000</f>
        <v/>
      </c>
    </row>
    <row r="5595">
      <c r="A5595">
        <f>Datos!A5595</f>
        <v/>
      </c>
      <c r="B5595">
        <f>Datos!B5595</f>
        <v/>
      </c>
      <c r="C5595">
        <f>Datos!D5595</f>
        <v/>
      </c>
      <c r="D5595" t="n">
        <v>5595</v>
      </c>
      <c r="E5595" s="10">
        <f>IF(Datos!$G$5595&lt;=Bosque!$E$4,IF(Datos!$H$5595&lt;=Bosque!$E$5,Bosque!$M$6,Bosque!$M$7),IF(Datos!$G$5595&lt;=Bosque!$E$8,Bosque!$M$9,Bosque!$M$10))</f>
        <v/>
      </c>
      <c r="F5595" s="10">
        <f>IF(Datos!$H$5595&lt;=Bosque!$E$11,IF(Datos!$E$5595&lt;=Bosque!$E$12,Bosque!$M$13,Bosque!$M$14),IF(Datos!$I$5595&lt;=Bosque!$E$15,Bosque!$M$16,Bosque!$M$17))</f>
        <v/>
      </c>
      <c r="G5595" s="10">
        <f>IF(Datos!$E$5595&lt;=Bosque!$E$18,IF(Datos!$I$5595&lt;=Bosque!$E$19,Bosque!$M$20,Bosque!$M$21),Bosque!$M$22)</f>
        <v/>
      </c>
      <c r="H5595" s="10">
        <f>IF(Datos!$E$5595&lt;=Bosque!$E$23,IF(Datos!$E$5595&lt;=Bosque!$E$24,Bosque!$M$25,Bosque!$M$26),IF(Datos!$E$5595&lt;=Bosque!$E$27,Bosque!$M$28,Bosque!$M$29))</f>
        <v/>
      </c>
      <c r="I5595" s="10">
        <f>IF(Datos!$G$5595&lt;=Bosque!$E$30,IF(Datos!$E$5595&lt;=Bosque!$E$31,Bosque!$M$32,Bosque!$M$33),IF(Datos!$E$5595&lt;=Bosque!$E$34,Bosque!$M$35,Bosque!$M$36))</f>
        <v/>
      </c>
      <c r="J5595" s="10">
        <f>IF(Datos!$I$5595&lt;=Bosque!$E$37,IF(Datos!$H$5595&lt;=Bosque!$E$38,Bosque!$M$39,Bosque!$M$40),IF(Datos!$F$5595&lt;=Bosque!$E$41,Bosque!$M$42,Bosque!$M$43))</f>
        <v/>
      </c>
      <c r="K5595" s="10">
        <f>IF(Datos!$G$5595&lt;=Bosque!$E$44,IF(Datos!$H$5595&lt;=Bosque!$E$45,Bosque!$M$46,Bosque!$M$47),IF(Datos!$F$5595&lt;=Bosque!$E$48,Bosque!$M$49,Bosque!$M$50))</f>
        <v/>
      </c>
      <c r="L5595" s="10">
        <f>AVERAGE(E5595:K5595)</f>
        <v/>
      </c>
      <c r="M5595" s="10">
        <f>$M$2</f>
        <v/>
      </c>
      <c r="N5595">
        <f>IF(L5595&gt;=M5595,"Sí","No")</f>
        <v/>
      </c>
      <c r="O5595">
        <f>--AND(C5595=1,N5595="Sí")</f>
        <v/>
      </c>
      <c r="P5595">
        <f>--AND(C5595=0,N5595="Sí")</f>
        <v/>
      </c>
      <c r="Q5595">
        <f>--AND(C5595=1,N5595="No")</f>
        <v/>
      </c>
      <c r="R5595">
        <f>--AND(C5595=0,N5595="No")</f>
        <v/>
      </c>
      <c r="S5595">
        <f>--(C5595=--(L5595&gt;=M5595))</f>
        <v/>
      </c>
      <c r="T5595" s="11">
        <f>O5595*60000-P5595*3000</f>
        <v/>
      </c>
    </row>
    <row r="5596">
      <c r="A5596">
        <f>Datos!A5596</f>
        <v/>
      </c>
      <c r="B5596">
        <f>Datos!B5596</f>
        <v/>
      </c>
      <c r="C5596">
        <f>Datos!D5596</f>
        <v/>
      </c>
      <c r="D5596" t="n">
        <v>5596</v>
      </c>
      <c r="E5596" s="10">
        <f>IF(Datos!$G$5596&lt;=Bosque!$E$4,IF(Datos!$H$5596&lt;=Bosque!$E$5,Bosque!$M$6,Bosque!$M$7),IF(Datos!$G$5596&lt;=Bosque!$E$8,Bosque!$M$9,Bosque!$M$10))</f>
        <v/>
      </c>
      <c r="F5596" s="10">
        <f>IF(Datos!$H$5596&lt;=Bosque!$E$11,IF(Datos!$E$5596&lt;=Bosque!$E$12,Bosque!$M$13,Bosque!$M$14),IF(Datos!$I$5596&lt;=Bosque!$E$15,Bosque!$M$16,Bosque!$M$17))</f>
        <v/>
      </c>
      <c r="G5596" s="10">
        <f>IF(Datos!$E$5596&lt;=Bosque!$E$18,IF(Datos!$I$5596&lt;=Bosque!$E$19,Bosque!$M$20,Bosque!$M$21),Bosque!$M$22)</f>
        <v/>
      </c>
      <c r="H5596" s="10">
        <f>IF(Datos!$E$5596&lt;=Bosque!$E$23,IF(Datos!$E$5596&lt;=Bosque!$E$24,Bosque!$M$25,Bosque!$M$26),IF(Datos!$E$5596&lt;=Bosque!$E$27,Bosque!$M$28,Bosque!$M$29))</f>
        <v/>
      </c>
      <c r="I5596" s="10">
        <f>IF(Datos!$G$5596&lt;=Bosque!$E$30,IF(Datos!$E$5596&lt;=Bosque!$E$31,Bosque!$M$32,Bosque!$M$33),IF(Datos!$E$5596&lt;=Bosque!$E$34,Bosque!$M$35,Bosque!$M$36))</f>
        <v/>
      </c>
      <c r="J5596" s="10">
        <f>IF(Datos!$I$5596&lt;=Bosque!$E$37,IF(Datos!$H$5596&lt;=Bosque!$E$38,Bosque!$M$39,Bosque!$M$40),IF(Datos!$F$5596&lt;=Bosque!$E$41,Bosque!$M$42,Bosque!$M$43))</f>
        <v/>
      </c>
      <c r="K5596" s="10">
        <f>IF(Datos!$G$5596&lt;=Bosque!$E$44,IF(Datos!$H$5596&lt;=Bosque!$E$45,Bosque!$M$46,Bosque!$M$47),IF(Datos!$F$5596&lt;=Bosque!$E$48,Bosque!$M$49,Bosque!$M$50))</f>
        <v/>
      </c>
      <c r="L5596" s="10">
        <f>AVERAGE(E5596:K5596)</f>
        <v/>
      </c>
      <c r="M5596" s="10">
        <f>$M$2</f>
        <v/>
      </c>
      <c r="N5596">
        <f>IF(L5596&gt;=M5596,"Sí","No")</f>
        <v/>
      </c>
      <c r="O5596">
        <f>--AND(C5596=1,N5596="Sí")</f>
        <v/>
      </c>
      <c r="P5596">
        <f>--AND(C5596=0,N5596="Sí")</f>
        <v/>
      </c>
      <c r="Q5596">
        <f>--AND(C5596=1,N5596="No")</f>
        <v/>
      </c>
      <c r="R5596">
        <f>--AND(C5596=0,N5596="No")</f>
        <v/>
      </c>
      <c r="S5596">
        <f>--(C5596=--(L5596&gt;=M5596))</f>
        <v/>
      </c>
      <c r="T5596" s="11">
        <f>O5596*60000-P5596*3000</f>
        <v/>
      </c>
    </row>
    <row r="5597">
      <c r="A5597">
        <f>Datos!A5597</f>
        <v/>
      </c>
      <c r="B5597">
        <f>Datos!B5597</f>
        <v/>
      </c>
      <c r="C5597">
        <f>Datos!D5597</f>
        <v/>
      </c>
      <c r="D5597" t="n">
        <v>5597</v>
      </c>
      <c r="E5597" s="10">
        <f>IF(Datos!$G$5597&lt;=Bosque!$E$4,IF(Datos!$H$5597&lt;=Bosque!$E$5,Bosque!$M$6,Bosque!$M$7),IF(Datos!$G$5597&lt;=Bosque!$E$8,Bosque!$M$9,Bosque!$M$10))</f>
        <v/>
      </c>
      <c r="F5597" s="10">
        <f>IF(Datos!$H$5597&lt;=Bosque!$E$11,IF(Datos!$E$5597&lt;=Bosque!$E$12,Bosque!$M$13,Bosque!$M$14),IF(Datos!$I$5597&lt;=Bosque!$E$15,Bosque!$M$16,Bosque!$M$17))</f>
        <v/>
      </c>
      <c r="G5597" s="10">
        <f>IF(Datos!$E$5597&lt;=Bosque!$E$18,IF(Datos!$I$5597&lt;=Bosque!$E$19,Bosque!$M$20,Bosque!$M$21),Bosque!$M$22)</f>
        <v/>
      </c>
      <c r="H5597" s="10">
        <f>IF(Datos!$E$5597&lt;=Bosque!$E$23,IF(Datos!$E$5597&lt;=Bosque!$E$24,Bosque!$M$25,Bosque!$M$26),IF(Datos!$E$5597&lt;=Bosque!$E$27,Bosque!$M$28,Bosque!$M$29))</f>
        <v/>
      </c>
      <c r="I5597" s="10">
        <f>IF(Datos!$G$5597&lt;=Bosque!$E$30,IF(Datos!$E$5597&lt;=Bosque!$E$31,Bosque!$M$32,Bosque!$M$33),IF(Datos!$E$5597&lt;=Bosque!$E$34,Bosque!$M$35,Bosque!$M$36))</f>
        <v/>
      </c>
      <c r="J5597" s="10">
        <f>IF(Datos!$I$5597&lt;=Bosque!$E$37,IF(Datos!$H$5597&lt;=Bosque!$E$38,Bosque!$M$39,Bosque!$M$40),IF(Datos!$F$5597&lt;=Bosque!$E$41,Bosque!$M$42,Bosque!$M$43))</f>
        <v/>
      </c>
      <c r="K5597" s="10">
        <f>IF(Datos!$G$5597&lt;=Bosque!$E$44,IF(Datos!$H$5597&lt;=Bosque!$E$45,Bosque!$M$46,Bosque!$M$47),IF(Datos!$F$5597&lt;=Bosque!$E$48,Bosque!$M$49,Bosque!$M$50))</f>
        <v/>
      </c>
      <c r="L5597" s="10">
        <f>AVERAGE(E5597:K5597)</f>
        <v/>
      </c>
      <c r="M5597" s="10">
        <f>$M$2</f>
        <v/>
      </c>
      <c r="N5597">
        <f>IF(L5597&gt;=M5597,"Sí","No")</f>
        <v/>
      </c>
      <c r="O5597">
        <f>--AND(C5597=1,N5597="Sí")</f>
        <v/>
      </c>
      <c r="P5597">
        <f>--AND(C5597=0,N5597="Sí")</f>
        <v/>
      </c>
      <c r="Q5597">
        <f>--AND(C5597=1,N5597="No")</f>
        <v/>
      </c>
      <c r="R5597">
        <f>--AND(C5597=0,N5597="No")</f>
        <v/>
      </c>
      <c r="S5597">
        <f>--(C5597=--(L5597&gt;=M5597))</f>
        <v/>
      </c>
      <c r="T5597" s="11">
        <f>O5597*60000-P5597*3000</f>
        <v/>
      </c>
    </row>
    <row r="5598">
      <c r="A5598">
        <f>Datos!A5598</f>
        <v/>
      </c>
      <c r="B5598">
        <f>Datos!B5598</f>
        <v/>
      </c>
      <c r="C5598">
        <f>Datos!D5598</f>
        <v/>
      </c>
      <c r="D5598" t="n">
        <v>5598</v>
      </c>
      <c r="E5598" s="10">
        <f>IF(Datos!$G$5598&lt;=Bosque!$E$4,IF(Datos!$H$5598&lt;=Bosque!$E$5,Bosque!$M$6,Bosque!$M$7),IF(Datos!$G$5598&lt;=Bosque!$E$8,Bosque!$M$9,Bosque!$M$10))</f>
        <v/>
      </c>
      <c r="F5598" s="10">
        <f>IF(Datos!$H$5598&lt;=Bosque!$E$11,IF(Datos!$E$5598&lt;=Bosque!$E$12,Bosque!$M$13,Bosque!$M$14),IF(Datos!$I$5598&lt;=Bosque!$E$15,Bosque!$M$16,Bosque!$M$17))</f>
        <v/>
      </c>
      <c r="G5598" s="10">
        <f>IF(Datos!$E$5598&lt;=Bosque!$E$18,IF(Datos!$I$5598&lt;=Bosque!$E$19,Bosque!$M$20,Bosque!$M$21),Bosque!$M$22)</f>
        <v/>
      </c>
      <c r="H5598" s="10">
        <f>IF(Datos!$E$5598&lt;=Bosque!$E$23,IF(Datos!$E$5598&lt;=Bosque!$E$24,Bosque!$M$25,Bosque!$M$26),IF(Datos!$E$5598&lt;=Bosque!$E$27,Bosque!$M$28,Bosque!$M$29))</f>
        <v/>
      </c>
      <c r="I5598" s="10">
        <f>IF(Datos!$G$5598&lt;=Bosque!$E$30,IF(Datos!$E$5598&lt;=Bosque!$E$31,Bosque!$M$32,Bosque!$M$33),IF(Datos!$E$5598&lt;=Bosque!$E$34,Bosque!$M$35,Bosque!$M$36))</f>
        <v/>
      </c>
      <c r="J5598" s="10">
        <f>IF(Datos!$I$5598&lt;=Bosque!$E$37,IF(Datos!$H$5598&lt;=Bosque!$E$38,Bosque!$M$39,Bosque!$M$40),IF(Datos!$F$5598&lt;=Bosque!$E$41,Bosque!$M$42,Bosque!$M$43))</f>
        <v/>
      </c>
      <c r="K5598" s="10">
        <f>IF(Datos!$G$5598&lt;=Bosque!$E$44,IF(Datos!$H$5598&lt;=Bosque!$E$45,Bosque!$M$46,Bosque!$M$47),IF(Datos!$F$5598&lt;=Bosque!$E$48,Bosque!$M$49,Bosque!$M$50))</f>
        <v/>
      </c>
      <c r="L5598" s="10">
        <f>AVERAGE(E5598:K5598)</f>
        <v/>
      </c>
      <c r="M5598" s="10">
        <f>$M$2</f>
        <v/>
      </c>
      <c r="N5598">
        <f>IF(L5598&gt;=M5598,"Sí","No")</f>
        <v/>
      </c>
      <c r="O5598">
        <f>--AND(C5598=1,N5598="Sí")</f>
        <v/>
      </c>
      <c r="P5598">
        <f>--AND(C5598=0,N5598="Sí")</f>
        <v/>
      </c>
      <c r="Q5598">
        <f>--AND(C5598=1,N5598="No")</f>
        <v/>
      </c>
      <c r="R5598">
        <f>--AND(C5598=0,N5598="No")</f>
        <v/>
      </c>
      <c r="S5598">
        <f>--(C5598=--(L5598&gt;=M5598))</f>
        <v/>
      </c>
      <c r="T5598" s="11">
        <f>O5598*60000-P5598*3000</f>
        <v/>
      </c>
    </row>
    <row r="5599">
      <c r="A5599">
        <f>Datos!A5599</f>
        <v/>
      </c>
      <c r="B5599">
        <f>Datos!B5599</f>
        <v/>
      </c>
      <c r="C5599">
        <f>Datos!D5599</f>
        <v/>
      </c>
      <c r="D5599" t="n">
        <v>5599</v>
      </c>
      <c r="E5599" s="10">
        <f>IF(Datos!$G$5599&lt;=Bosque!$E$4,IF(Datos!$H$5599&lt;=Bosque!$E$5,Bosque!$M$6,Bosque!$M$7),IF(Datos!$G$5599&lt;=Bosque!$E$8,Bosque!$M$9,Bosque!$M$10))</f>
        <v/>
      </c>
      <c r="F5599" s="10">
        <f>IF(Datos!$H$5599&lt;=Bosque!$E$11,IF(Datos!$E$5599&lt;=Bosque!$E$12,Bosque!$M$13,Bosque!$M$14),IF(Datos!$I$5599&lt;=Bosque!$E$15,Bosque!$M$16,Bosque!$M$17))</f>
        <v/>
      </c>
      <c r="G5599" s="10">
        <f>IF(Datos!$E$5599&lt;=Bosque!$E$18,IF(Datos!$I$5599&lt;=Bosque!$E$19,Bosque!$M$20,Bosque!$M$21),Bosque!$M$22)</f>
        <v/>
      </c>
      <c r="H5599" s="10">
        <f>IF(Datos!$E$5599&lt;=Bosque!$E$23,IF(Datos!$E$5599&lt;=Bosque!$E$24,Bosque!$M$25,Bosque!$M$26),IF(Datos!$E$5599&lt;=Bosque!$E$27,Bosque!$M$28,Bosque!$M$29))</f>
        <v/>
      </c>
      <c r="I5599" s="10">
        <f>IF(Datos!$G$5599&lt;=Bosque!$E$30,IF(Datos!$E$5599&lt;=Bosque!$E$31,Bosque!$M$32,Bosque!$M$33),IF(Datos!$E$5599&lt;=Bosque!$E$34,Bosque!$M$35,Bosque!$M$36))</f>
        <v/>
      </c>
      <c r="J5599" s="10">
        <f>IF(Datos!$I$5599&lt;=Bosque!$E$37,IF(Datos!$H$5599&lt;=Bosque!$E$38,Bosque!$M$39,Bosque!$M$40),IF(Datos!$F$5599&lt;=Bosque!$E$41,Bosque!$M$42,Bosque!$M$43))</f>
        <v/>
      </c>
      <c r="K5599" s="10">
        <f>IF(Datos!$G$5599&lt;=Bosque!$E$44,IF(Datos!$H$5599&lt;=Bosque!$E$45,Bosque!$M$46,Bosque!$M$47),IF(Datos!$F$5599&lt;=Bosque!$E$48,Bosque!$M$49,Bosque!$M$50))</f>
        <v/>
      </c>
      <c r="L5599" s="10">
        <f>AVERAGE(E5599:K5599)</f>
        <v/>
      </c>
      <c r="M5599" s="10">
        <f>$M$2</f>
        <v/>
      </c>
      <c r="N5599">
        <f>IF(L5599&gt;=M5599,"Sí","No")</f>
        <v/>
      </c>
      <c r="O5599">
        <f>--AND(C5599=1,N5599="Sí")</f>
        <v/>
      </c>
      <c r="P5599">
        <f>--AND(C5599=0,N5599="Sí")</f>
        <v/>
      </c>
      <c r="Q5599">
        <f>--AND(C5599=1,N5599="No")</f>
        <v/>
      </c>
      <c r="R5599">
        <f>--AND(C5599=0,N5599="No")</f>
        <v/>
      </c>
      <c r="S5599">
        <f>--(C5599=--(L5599&gt;=M5599))</f>
        <v/>
      </c>
      <c r="T5599" s="11">
        <f>O5599*60000-P5599*3000</f>
        <v/>
      </c>
    </row>
    <row r="5600">
      <c r="A5600">
        <f>Datos!A5600</f>
        <v/>
      </c>
      <c r="B5600">
        <f>Datos!B5600</f>
        <v/>
      </c>
      <c r="C5600">
        <f>Datos!D5600</f>
        <v/>
      </c>
      <c r="D5600" t="n">
        <v>5600</v>
      </c>
      <c r="E5600" s="10">
        <f>IF(Datos!$G$5600&lt;=Bosque!$E$4,IF(Datos!$H$5600&lt;=Bosque!$E$5,Bosque!$M$6,Bosque!$M$7),IF(Datos!$G$5600&lt;=Bosque!$E$8,Bosque!$M$9,Bosque!$M$10))</f>
        <v/>
      </c>
      <c r="F5600" s="10">
        <f>IF(Datos!$H$5600&lt;=Bosque!$E$11,IF(Datos!$E$5600&lt;=Bosque!$E$12,Bosque!$M$13,Bosque!$M$14),IF(Datos!$I$5600&lt;=Bosque!$E$15,Bosque!$M$16,Bosque!$M$17))</f>
        <v/>
      </c>
      <c r="G5600" s="10">
        <f>IF(Datos!$E$5600&lt;=Bosque!$E$18,IF(Datos!$I$5600&lt;=Bosque!$E$19,Bosque!$M$20,Bosque!$M$21),Bosque!$M$22)</f>
        <v/>
      </c>
      <c r="H5600" s="10">
        <f>IF(Datos!$E$5600&lt;=Bosque!$E$23,IF(Datos!$E$5600&lt;=Bosque!$E$24,Bosque!$M$25,Bosque!$M$26),IF(Datos!$E$5600&lt;=Bosque!$E$27,Bosque!$M$28,Bosque!$M$29))</f>
        <v/>
      </c>
      <c r="I5600" s="10">
        <f>IF(Datos!$G$5600&lt;=Bosque!$E$30,IF(Datos!$E$5600&lt;=Bosque!$E$31,Bosque!$M$32,Bosque!$M$33),IF(Datos!$E$5600&lt;=Bosque!$E$34,Bosque!$M$35,Bosque!$M$36))</f>
        <v/>
      </c>
      <c r="J5600" s="10">
        <f>IF(Datos!$I$5600&lt;=Bosque!$E$37,IF(Datos!$H$5600&lt;=Bosque!$E$38,Bosque!$M$39,Bosque!$M$40),IF(Datos!$F$5600&lt;=Bosque!$E$41,Bosque!$M$42,Bosque!$M$43))</f>
        <v/>
      </c>
      <c r="K5600" s="10">
        <f>IF(Datos!$G$5600&lt;=Bosque!$E$44,IF(Datos!$H$5600&lt;=Bosque!$E$45,Bosque!$M$46,Bosque!$M$47),IF(Datos!$F$5600&lt;=Bosque!$E$48,Bosque!$M$49,Bosque!$M$50))</f>
        <v/>
      </c>
      <c r="L5600" s="10">
        <f>AVERAGE(E5600:K5600)</f>
        <v/>
      </c>
      <c r="M5600" s="10">
        <f>$M$2</f>
        <v/>
      </c>
      <c r="N5600">
        <f>IF(L5600&gt;=M5600,"Sí","No")</f>
        <v/>
      </c>
      <c r="O5600">
        <f>--AND(C5600=1,N5600="Sí")</f>
        <v/>
      </c>
      <c r="P5600">
        <f>--AND(C5600=0,N5600="Sí")</f>
        <v/>
      </c>
      <c r="Q5600">
        <f>--AND(C5600=1,N5600="No")</f>
        <v/>
      </c>
      <c r="R5600">
        <f>--AND(C5600=0,N5600="No")</f>
        <v/>
      </c>
      <c r="S5600">
        <f>--(C5600=--(L5600&gt;=M5600))</f>
        <v/>
      </c>
      <c r="T5600" s="11">
        <f>O5600*60000-P5600*3000</f>
        <v/>
      </c>
    </row>
    <row r="5601">
      <c r="A5601">
        <f>Datos!A5601</f>
        <v/>
      </c>
      <c r="B5601">
        <f>Datos!B5601</f>
        <v/>
      </c>
      <c r="C5601">
        <f>Datos!D5601</f>
        <v/>
      </c>
      <c r="D5601" t="n">
        <v>5601</v>
      </c>
      <c r="E5601" s="10">
        <f>IF(Datos!$G$5601&lt;=Bosque!$E$4,IF(Datos!$H$5601&lt;=Bosque!$E$5,Bosque!$M$6,Bosque!$M$7),IF(Datos!$G$5601&lt;=Bosque!$E$8,Bosque!$M$9,Bosque!$M$10))</f>
        <v/>
      </c>
      <c r="F5601" s="10">
        <f>IF(Datos!$H$5601&lt;=Bosque!$E$11,IF(Datos!$E$5601&lt;=Bosque!$E$12,Bosque!$M$13,Bosque!$M$14),IF(Datos!$I$5601&lt;=Bosque!$E$15,Bosque!$M$16,Bosque!$M$17))</f>
        <v/>
      </c>
      <c r="G5601" s="10">
        <f>IF(Datos!$E$5601&lt;=Bosque!$E$18,IF(Datos!$I$5601&lt;=Bosque!$E$19,Bosque!$M$20,Bosque!$M$21),Bosque!$M$22)</f>
        <v/>
      </c>
      <c r="H5601" s="10">
        <f>IF(Datos!$E$5601&lt;=Bosque!$E$23,IF(Datos!$E$5601&lt;=Bosque!$E$24,Bosque!$M$25,Bosque!$M$26),IF(Datos!$E$5601&lt;=Bosque!$E$27,Bosque!$M$28,Bosque!$M$29))</f>
        <v/>
      </c>
      <c r="I5601" s="10">
        <f>IF(Datos!$G$5601&lt;=Bosque!$E$30,IF(Datos!$E$5601&lt;=Bosque!$E$31,Bosque!$M$32,Bosque!$M$33),IF(Datos!$E$5601&lt;=Bosque!$E$34,Bosque!$M$35,Bosque!$M$36))</f>
        <v/>
      </c>
      <c r="J5601" s="10">
        <f>IF(Datos!$I$5601&lt;=Bosque!$E$37,IF(Datos!$H$5601&lt;=Bosque!$E$38,Bosque!$M$39,Bosque!$M$40),IF(Datos!$F$5601&lt;=Bosque!$E$41,Bosque!$M$42,Bosque!$M$43))</f>
        <v/>
      </c>
      <c r="K5601" s="10">
        <f>IF(Datos!$G$5601&lt;=Bosque!$E$44,IF(Datos!$H$5601&lt;=Bosque!$E$45,Bosque!$M$46,Bosque!$M$47),IF(Datos!$F$5601&lt;=Bosque!$E$48,Bosque!$M$49,Bosque!$M$50))</f>
        <v/>
      </c>
      <c r="L5601" s="10">
        <f>AVERAGE(E5601:K5601)</f>
        <v/>
      </c>
      <c r="M5601" s="10">
        <f>$M$2</f>
        <v/>
      </c>
      <c r="N5601">
        <f>IF(L5601&gt;=M5601,"Sí","No")</f>
        <v/>
      </c>
      <c r="O5601">
        <f>--AND(C5601=1,N5601="Sí")</f>
        <v/>
      </c>
      <c r="P5601">
        <f>--AND(C5601=0,N5601="Sí")</f>
        <v/>
      </c>
      <c r="Q5601">
        <f>--AND(C5601=1,N5601="No")</f>
        <v/>
      </c>
      <c r="R5601">
        <f>--AND(C5601=0,N5601="No")</f>
        <v/>
      </c>
      <c r="S5601">
        <f>--(C5601=--(L5601&gt;=M5601))</f>
        <v/>
      </c>
      <c r="T5601" s="11">
        <f>O5601*60000-P5601*3000</f>
        <v/>
      </c>
    </row>
    <row r="5602">
      <c r="A5602">
        <f>Datos!A5602</f>
        <v/>
      </c>
      <c r="B5602">
        <f>Datos!B5602</f>
        <v/>
      </c>
      <c r="C5602">
        <f>Datos!D5602</f>
        <v/>
      </c>
      <c r="D5602" t="n">
        <v>5602</v>
      </c>
      <c r="E5602" s="10">
        <f>IF(Datos!$G$5602&lt;=Bosque!$E$4,IF(Datos!$H$5602&lt;=Bosque!$E$5,Bosque!$M$6,Bosque!$M$7),IF(Datos!$G$5602&lt;=Bosque!$E$8,Bosque!$M$9,Bosque!$M$10))</f>
        <v/>
      </c>
      <c r="F5602" s="10">
        <f>IF(Datos!$H$5602&lt;=Bosque!$E$11,IF(Datos!$E$5602&lt;=Bosque!$E$12,Bosque!$M$13,Bosque!$M$14),IF(Datos!$I$5602&lt;=Bosque!$E$15,Bosque!$M$16,Bosque!$M$17))</f>
        <v/>
      </c>
      <c r="G5602" s="10">
        <f>IF(Datos!$E$5602&lt;=Bosque!$E$18,IF(Datos!$I$5602&lt;=Bosque!$E$19,Bosque!$M$20,Bosque!$M$21),Bosque!$M$22)</f>
        <v/>
      </c>
      <c r="H5602" s="10">
        <f>IF(Datos!$E$5602&lt;=Bosque!$E$23,IF(Datos!$E$5602&lt;=Bosque!$E$24,Bosque!$M$25,Bosque!$M$26),IF(Datos!$E$5602&lt;=Bosque!$E$27,Bosque!$M$28,Bosque!$M$29))</f>
        <v/>
      </c>
      <c r="I5602" s="10">
        <f>IF(Datos!$G$5602&lt;=Bosque!$E$30,IF(Datos!$E$5602&lt;=Bosque!$E$31,Bosque!$M$32,Bosque!$M$33),IF(Datos!$E$5602&lt;=Bosque!$E$34,Bosque!$M$35,Bosque!$M$36))</f>
        <v/>
      </c>
      <c r="J5602" s="10">
        <f>IF(Datos!$I$5602&lt;=Bosque!$E$37,IF(Datos!$H$5602&lt;=Bosque!$E$38,Bosque!$M$39,Bosque!$M$40),IF(Datos!$F$5602&lt;=Bosque!$E$41,Bosque!$M$42,Bosque!$M$43))</f>
        <v/>
      </c>
      <c r="K5602" s="10">
        <f>IF(Datos!$G$5602&lt;=Bosque!$E$44,IF(Datos!$H$5602&lt;=Bosque!$E$45,Bosque!$M$46,Bosque!$M$47),IF(Datos!$F$5602&lt;=Bosque!$E$48,Bosque!$M$49,Bosque!$M$50))</f>
        <v/>
      </c>
      <c r="L5602" s="10">
        <f>AVERAGE(E5602:K5602)</f>
        <v/>
      </c>
      <c r="M5602" s="10">
        <f>$M$2</f>
        <v/>
      </c>
      <c r="N5602">
        <f>IF(L5602&gt;=M5602,"Sí","No")</f>
        <v/>
      </c>
      <c r="O5602">
        <f>--AND(C5602=1,N5602="Sí")</f>
        <v/>
      </c>
      <c r="P5602">
        <f>--AND(C5602=0,N5602="Sí")</f>
        <v/>
      </c>
      <c r="Q5602">
        <f>--AND(C5602=1,N5602="No")</f>
        <v/>
      </c>
      <c r="R5602">
        <f>--AND(C5602=0,N5602="No")</f>
        <v/>
      </c>
      <c r="S5602">
        <f>--(C5602=--(L5602&gt;=M5602))</f>
        <v/>
      </c>
      <c r="T5602" s="11">
        <f>O5602*60000-P5602*3000</f>
        <v/>
      </c>
    </row>
    <row r="5603">
      <c r="A5603">
        <f>Datos!A5603</f>
        <v/>
      </c>
      <c r="B5603">
        <f>Datos!B5603</f>
        <v/>
      </c>
      <c r="C5603">
        <f>Datos!D5603</f>
        <v/>
      </c>
      <c r="D5603" t="n">
        <v>5603</v>
      </c>
      <c r="E5603" s="10">
        <f>IF(Datos!$G$5603&lt;=Bosque!$E$4,IF(Datos!$H$5603&lt;=Bosque!$E$5,Bosque!$M$6,Bosque!$M$7),IF(Datos!$G$5603&lt;=Bosque!$E$8,Bosque!$M$9,Bosque!$M$10))</f>
        <v/>
      </c>
      <c r="F5603" s="10">
        <f>IF(Datos!$H$5603&lt;=Bosque!$E$11,IF(Datos!$E$5603&lt;=Bosque!$E$12,Bosque!$M$13,Bosque!$M$14),IF(Datos!$I$5603&lt;=Bosque!$E$15,Bosque!$M$16,Bosque!$M$17))</f>
        <v/>
      </c>
      <c r="G5603" s="10">
        <f>IF(Datos!$E$5603&lt;=Bosque!$E$18,IF(Datos!$I$5603&lt;=Bosque!$E$19,Bosque!$M$20,Bosque!$M$21),Bosque!$M$22)</f>
        <v/>
      </c>
      <c r="H5603" s="10">
        <f>IF(Datos!$E$5603&lt;=Bosque!$E$23,IF(Datos!$E$5603&lt;=Bosque!$E$24,Bosque!$M$25,Bosque!$M$26),IF(Datos!$E$5603&lt;=Bosque!$E$27,Bosque!$M$28,Bosque!$M$29))</f>
        <v/>
      </c>
      <c r="I5603" s="10">
        <f>IF(Datos!$G$5603&lt;=Bosque!$E$30,IF(Datos!$E$5603&lt;=Bosque!$E$31,Bosque!$M$32,Bosque!$M$33),IF(Datos!$E$5603&lt;=Bosque!$E$34,Bosque!$M$35,Bosque!$M$36))</f>
        <v/>
      </c>
      <c r="J5603" s="10">
        <f>IF(Datos!$I$5603&lt;=Bosque!$E$37,IF(Datos!$H$5603&lt;=Bosque!$E$38,Bosque!$M$39,Bosque!$M$40),IF(Datos!$F$5603&lt;=Bosque!$E$41,Bosque!$M$42,Bosque!$M$43))</f>
        <v/>
      </c>
      <c r="K5603" s="10">
        <f>IF(Datos!$G$5603&lt;=Bosque!$E$44,IF(Datos!$H$5603&lt;=Bosque!$E$45,Bosque!$M$46,Bosque!$M$47),IF(Datos!$F$5603&lt;=Bosque!$E$48,Bosque!$M$49,Bosque!$M$50))</f>
        <v/>
      </c>
      <c r="L5603" s="10">
        <f>AVERAGE(E5603:K5603)</f>
        <v/>
      </c>
      <c r="M5603" s="10">
        <f>$M$2</f>
        <v/>
      </c>
      <c r="N5603">
        <f>IF(L5603&gt;=M5603,"Sí","No")</f>
        <v/>
      </c>
      <c r="O5603">
        <f>--AND(C5603=1,N5603="Sí")</f>
        <v/>
      </c>
      <c r="P5603">
        <f>--AND(C5603=0,N5603="Sí")</f>
        <v/>
      </c>
      <c r="Q5603">
        <f>--AND(C5603=1,N5603="No")</f>
        <v/>
      </c>
      <c r="R5603">
        <f>--AND(C5603=0,N5603="No")</f>
        <v/>
      </c>
      <c r="S5603">
        <f>--(C5603=--(L5603&gt;=M5603))</f>
        <v/>
      </c>
      <c r="T5603" s="11">
        <f>O5603*60000-P5603*3000</f>
        <v/>
      </c>
    </row>
    <row r="5604">
      <c r="A5604">
        <f>Datos!A5604</f>
        <v/>
      </c>
      <c r="B5604">
        <f>Datos!B5604</f>
        <v/>
      </c>
      <c r="C5604">
        <f>Datos!D5604</f>
        <v/>
      </c>
      <c r="D5604" t="n">
        <v>5604</v>
      </c>
      <c r="E5604" s="10">
        <f>IF(Datos!$G$5604&lt;=Bosque!$E$4,IF(Datos!$H$5604&lt;=Bosque!$E$5,Bosque!$M$6,Bosque!$M$7),IF(Datos!$G$5604&lt;=Bosque!$E$8,Bosque!$M$9,Bosque!$M$10))</f>
        <v/>
      </c>
      <c r="F5604" s="10">
        <f>IF(Datos!$H$5604&lt;=Bosque!$E$11,IF(Datos!$E$5604&lt;=Bosque!$E$12,Bosque!$M$13,Bosque!$M$14),IF(Datos!$I$5604&lt;=Bosque!$E$15,Bosque!$M$16,Bosque!$M$17))</f>
        <v/>
      </c>
      <c r="G5604" s="10">
        <f>IF(Datos!$E$5604&lt;=Bosque!$E$18,IF(Datos!$I$5604&lt;=Bosque!$E$19,Bosque!$M$20,Bosque!$M$21),Bosque!$M$22)</f>
        <v/>
      </c>
      <c r="H5604" s="10">
        <f>IF(Datos!$E$5604&lt;=Bosque!$E$23,IF(Datos!$E$5604&lt;=Bosque!$E$24,Bosque!$M$25,Bosque!$M$26),IF(Datos!$E$5604&lt;=Bosque!$E$27,Bosque!$M$28,Bosque!$M$29))</f>
        <v/>
      </c>
      <c r="I5604" s="10">
        <f>IF(Datos!$G$5604&lt;=Bosque!$E$30,IF(Datos!$E$5604&lt;=Bosque!$E$31,Bosque!$M$32,Bosque!$M$33),IF(Datos!$E$5604&lt;=Bosque!$E$34,Bosque!$M$35,Bosque!$M$36))</f>
        <v/>
      </c>
      <c r="J5604" s="10">
        <f>IF(Datos!$I$5604&lt;=Bosque!$E$37,IF(Datos!$H$5604&lt;=Bosque!$E$38,Bosque!$M$39,Bosque!$M$40),IF(Datos!$F$5604&lt;=Bosque!$E$41,Bosque!$M$42,Bosque!$M$43))</f>
        <v/>
      </c>
      <c r="K5604" s="10">
        <f>IF(Datos!$G$5604&lt;=Bosque!$E$44,IF(Datos!$H$5604&lt;=Bosque!$E$45,Bosque!$M$46,Bosque!$M$47),IF(Datos!$F$5604&lt;=Bosque!$E$48,Bosque!$M$49,Bosque!$M$50))</f>
        <v/>
      </c>
      <c r="L5604" s="10">
        <f>AVERAGE(E5604:K5604)</f>
        <v/>
      </c>
      <c r="M5604" s="10">
        <f>$M$2</f>
        <v/>
      </c>
      <c r="N5604">
        <f>IF(L5604&gt;=M5604,"Sí","No")</f>
        <v/>
      </c>
      <c r="O5604">
        <f>--AND(C5604=1,N5604="Sí")</f>
        <v/>
      </c>
      <c r="P5604">
        <f>--AND(C5604=0,N5604="Sí")</f>
        <v/>
      </c>
      <c r="Q5604">
        <f>--AND(C5604=1,N5604="No")</f>
        <v/>
      </c>
      <c r="R5604">
        <f>--AND(C5604=0,N5604="No")</f>
        <v/>
      </c>
      <c r="S5604">
        <f>--(C5604=--(L5604&gt;=M5604))</f>
        <v/>
      </c>
      <c r="T5604" s="11">
        <f>O5604*60000-P5604*3000</f>
        <v/>
      </c>
    </row>
    <row r="5605">
      <c r="A5605">
        <f>Datos!A5605</f>
        <v/>
      </c>
      <c r="B5605">
        <f>Datos!B5605</f>
        <v/>
      </c>
      <c r="C5605">
        <f>Datos!D5605</f>
        <v/>
      </c>
      <c r="D5605" t="n">
        <v>5605</v>
      </c>
      <c r="E5605" s="10">
        <f>IF(Datos!$G$5605&lt;=Bosque!$E$4,IF(Datos!$H$5605&lt;=Bosque!$E$5,Bosque!$M$6,Bosque!$M$7),IF(Datos!$G$5605&lt;=Bosque!$E$8,Bosque!$M$9,Bosque!$M$10))</f>
        <v/>
      </c>
      <c r="F5605" s="10">
        <f>IF(Datos!$H$5605&lt;=Bosque!$E$11,IF(Datos!$E$5605&lt;=Bosque!$E$12,Bosque!$M$13,Bosque!$M$14),IF(Datos!$I$5605&lt;=Bosque!$E$15,Bosque!$M$16,Bosque!$M$17))</f>
        <v/>
      </c>
      <c r="G5605" s="10">
        <f>IF(Datos!$E$5605&lt;=Bosque!$E$18,IF(Datos!$I$5605&lt;=Bosque!$E$19,Bosque!$M$20,Bosque!$M$21),Bosque!$M$22)</f>
        <v/>
      </c>
      <c r="H5605" s="10">
        <f>IF(Datos!$E$5605&lt;=Bosque!$E$23,IF(Datos!$E$5605&lt;=Bosque!$E$24,Bosque!$M$25,Bosque!$M$26),IF(Datos!$E$5605&lt;=Bosque!$E$27,Bosque!$M$28,Bosque!$M$29))</f>
        <v/>
      </c>
      <c r="I5605" s="10">
        <f>IF(Datos!$G$5605&lt;=Bosque!$E$30,IF(Datos!$E$5605&lt;=Bosque!$E$31,Bosque!$M$32,Bosque!$M$33),IF(Datos!$E$5605&lt;=Bosque!$E$34,Bosque!$M$35,Bosque!$M$36))</f>
        <v/>
      </c>
      <c r="J5605" s="10">
        <f>IF(Datos!$I$5605&lt;=Bosque!$E$37,IF(Datos!$H$5605&lt;=Bosque!$E$38,Bosque!$M$39,Bosque!$M$40),IF(Datos!$F$5605&lt;=Bosque!$E$41,Bosque!$M$42,Bosque!$M$43))</f>
        <v/>
      </c>
      <c r="K5605" s="10">
        <f>IF(Datos!$G$5605&lt;=Bosque!$E$44,IF(Datos!$H$5605&lt;=Bosque!$E$45,Bosque!$M$46,Bosque!$M$47),IF(Datos!$F$5605&lt;=Bosque!$E$48,Bosque!$M$49,Bosque!$M$50))</f>
        <v/>
      </c>
      <c r="L5605" s="10">
        <f>AVERAGE(E5605:K5605)</f>
        <v/>
      </c>
      <c r="M5605" s="10">
        <f>$M$2</f>
        <v/>
      </c>
      <c r="N5605">
        <f>IF(L5605&gt;=M5605,"Sí","No")</f>
        <v/>
      </c>
      <c r="O5605">
        <f>--AND(C5605=1,N5605="Sí")</f>
        <v/>
      </c>
      <c r="P5605">
        <f>--AND(C5605=0,N5605="Sí")</f>
        <v/>
      </c>
      <c r="Q5605">
        <f>--AND(C5605=1,N5605="No")</f>
        <v/>
      </c>
      <c r="R5605">
        <f>--AND(C5605=0,N5605="No")</f>
        <v/>
      </c>
      <c r="S5605">
        <f>--(C5605=--(L5605&gt;=M5605))</f>
        <v/>
      </c>
      <c r="T5605" s="11">
        <f>O5605*60000-P5605*3000</f>
        <v/>
      </c>
    </row>
    <row r="5606">
      <c r="A5606">
        <f>Datos!A5606</f>
        <v/>
      </c>
      <c r="B5606">
        <f>Datos!B5606</f>
        <v/>
      </c>
      <c r="C5606">
        <f>Datos!D5606</f>
        <v/>
      </c>
      <c r="D5606" t="n">
        <v>5606</v>
      </c>
      <c r="E5606" s="10">
        <f>IF(Datos!$G$5606&lt;=Bosque!$E$4,IF(Datos!$H$5606&lt;=Bosque!$E$5,Bosque!$M$6,Bosque!$M$7),IF(Datos!$G$5606&lt;=Bosque!$E$8,Bosque!$M$9,Bosque!$M$10))</f>
        <v/>
      </c>
      <c r="F5606" s="10">
        <f>IF(Datos!$H$5606&lt;=Bosque!$E$11,IF(Datos!$E$5606&lt;=Bosque!$E$12,Bosque!$M$13,Bosque!$M$14),IF(Datos!$I$5606&lt;=Bosque!$E$15,Bosque!$M$16,Bosque!$M$17))</f>
        <v/>
      </c>
      <c r="G5606" s="10">
        <f>IF(Datos!$E$5606&lt;=Bosque!$E$18,IF(Datos!$I$5606&lt;=Bosque!$E$19,Bosque!$M$20,Bosque!$M$21),Bosque!$M$22)</f>
        <v/>
      </c>
      <c r="H5606" s="10">
        <f>IF(Datos!$E$5606&lt;=Bosque!$E$23,IF(Datos!$E$5606&lt;=Bosque!$E$24,Bosque!$M$25,Bosque!$M$26),IF(Datos!$E$5606&lt;=Bosque!$E$27,Bosque!$M$28,Bosque!$M$29))</f>
        <v/>
      </c>
      <c r="I5606" s="10">
        <f>IF(Datos!$G$5606&lt;=Bosque!$E$30,IF(Datos!$E$5606&lt;=Bosque!$E$31,Bosque!$M$32,Bosque!$M$33),IF(Datos!$E$5606&lt;=Bosque!$E$34,Bosque!$M$35,Bosque!$M$36))</f>
        <v/>
      </c>
      <c r="J5606" s="10">
        <f>IF(Datos!$I$5606&lt;=Bosque!$E$37,IF(Datos!$H$5606&lt;=Bosque!$E$38,Bosque!$M$39,Bosque!$M$40),IF(Datos!$F$5606&lt;=Bosque!$E$41,Bosque!$M$42,Bosque!$M$43))</f>
        <v/>
      </c>
      <c r="K5606" s="10">
        <f>IF(Datos!$G$5606&lt;=Bosque!$E$44,IF(Datos!$H$5606&lt;=Bosque!$E$45,Bosque!$M$46,Bosque!$M$47),IF(Datos!$F$5606&lt;=Bosque!$E$48,Bosque!$M$49,Bosque!$M$50))</f>
        <v/>
      </c>
      <c r="L5606" s="10">
        <f>AVERAGE(E5606:K5606)</f>
        <v/>
      </c>
      <c r="M5606" s="10">
        <f>$M$2</f>
        <v/>
      </c>
      <c r="N5606">
        <f>IF(L5606&gt;=M5606,"Sí","No")</f>
        <v/>
      </c>
      <c r="O5606">
        <f>--AND(C5606=1,N5606="Sí")</f>
        <v/>
      </c>
      <c r="P5606">
        <f>--AND(C5606=0,N5606="Sí")</f>
        <v/>
      </c>
      <c r="Q5606">
        <f>--AND(C5606=1,N5606="No")</f>
        <v/>
      </c>
      <c r="R5606">
        <f>--AND(C5606=0,N5606="No")</f>
        <v/>
      </c>
      <c r="S5606">
        <f>--(C5606=--(L5606&gt;=M5606))</f>
        <v/>
      </c>
      <c r="T5606" s="11">
        <f>O5606*60000-P5606*3000</f>
        <v/>
      </c>
    </row>
    <row r="5607">
      <c r="A5607">
        <f>Datos!A5607</f>
        <v/>
      </c>
      <c r="B5607">
        <f>Datos!B5607</f>
        <v/>
      </c>
      <c r="C5607">
        <f>Datos!D5607</f>
        <v/>
      </c>
      <c r="D5607" t="n">
        <v>5607</v>
      </c>
      <c r="E5607" s="10">
        <f>IF(Datos!$G$5607&lt;=Bosque!$E$4,IF(Datos!$H$5607&lt;=Bosque!$E$5,Bosque!$M$6,Bosque!$M$7),IF(Datos!$G$5607&lt;=Bosque!$E$8,Bosque!$M$9,Bosque!$M$10))</f>
        <v/>
      </c>
      <c r="F5607" s="10">
        <f>IF(Datos!$H$5607&lt;=Bosque!$E$11,IF(Datos!$E$5607&lt;=Bosque!$E$12,Bosque!$M$13,Bosque!$M$14),IF(Datos!$I$5607&lt;=Bosque!$E$15,Bosque!$M$16,Bosque!$M$17))</f>
        <v/>
      </c>
      <c r="G5607" s="10">
        <f>IF(Datos!$E$5607&lt;=Bosque!$E$18,IF(Datos!$I$5607&lt;=Bosque!$E$19,Bosque!$M$20,Bosque!$M$21),Bosque!$M$22)</f>
        <v/>
      </c>
      <c r="H5607" s="10">
        <f>IF(Datos!$E$5607&lt;=Bosque!$E$23,IF(Datos!$E$5607&lt;=Bosque!$E$24,Bosque!$M$25,Bosque!$M$26),IF(Datos!$E$5607&lt;=Bosque!$E$27,Bosque!$M$28,Bosque!$M$29))</f>
        <v/>
      </c>
      <c r="I5607" s="10">
        <f>IF(Datos!$G$5607&lt;=Bosque!$E$30,IF(Datos!$E$5607&lt;=Bosque!$E$31,Bosque!$M$32,Bosque!$M$33),IF(Datos!$E$5607&lt;=Bosque!$E$34,Bosque!$M$35,Bosque!$M$36))</f>
        <v/>
      </c>
      <c r="J5607" s="10">
        <f>IF(Datos!$I$5607&lt;=Bosque!$E$37,IF(Datos!$H$5607&lt;=Bosque!$E$38,Bosque!$M$39,Bosque!$M$40),IF(Datos!$F$5607&lt;=Bosque!$E$41,Bosque!$M$42,Bosque!$M$43))</f>
        <v/>
      </c>
      <c r="K5607" s="10">
        <f>IF(Datos!$G$5607&lt;=Bosque!$E$44,IF(Datos!$H$5607&lt;=Bosque!$E$45,Bosque!$M$46,Bosque!$M$47),IF(Datos!$F$5607&lt;=Bosque!$E$48,Bosque!$M$49,Bosque!$M$50))</f>
        <v/>
      </c>
      <c r="L5607" s="10">
        <f>AVERAGE(E5607:K5607)</f>
        <v/>
      </c>
      <c r="M5607" s="10">
        <f>$M$2</f>
        <v/>
      </c>
      <c r="N5607">
        <f>IF(L5607&gt;=M5607,"Sí","No")</f>
        <v/>
      </c>
      <c r="O5607">
        <f>--AND(C5607=1,N5607="Sí")</f>
        <v/>
      </c>
      <c r="P5607">
        <f>--AND(C5607=0,N5607="Sí")</f>
        <v/>
      </c>
      <c r="Q5607">
        <f>--AND(C5607=1,N5607="No")</f>
        <v/>
      </c>
      <c r="R5607">
        <f>--AND(C5607=0,N5607="No")</f>
        <v/>
      </c>
      <c r="S5607">
        <f>--(C5607=--(L5607&gt;=M5607))</f>
        <v/>
      </c>
      <c r="T5607" s="11">
        <f>O5607*60000-P5607*3000</f>
        <v/>
      </c>
    </row>
    <row r="5608">
      <c r="A5608">
        <f>Datos!A5608</f>
        <v/>
      </c>
      <c r="B5608">
        <f>Datos!B5608</f>
        <v/>
      </c>
      <c r="C5608">
        <f>Datos!D5608</f>
        <v/>
      </c>
      <c r="D5608" t="n">
        <v>5608</v>
      </c>
      <c r="E5608" s="10">
        <f>IF(Datos!$G$5608&lt;=Bosque!$E$4,IF(Datos!$H$5608&lt;=Bosque!$E$5,Bosque!$M$6,Bosque!$M$7),IF(Datos!$G$5608&lt;=Bosque!$E$8,Bosque!$M$9,Bosque!$M$10))</f>
        <v/>
      </c>
      <c r="F5608" s="10">
        <f>IF(Datos!$H$5608&lt;=Bosque!$E$11,IF(Datos!$E$5608&lt;=Bosque!$E$12,Bosque!$M$13,Bosque!$M$14),IF(Datos!$I$5608&lt;=Bosque!$E$15,Bosque!$M$16,Bosque!$M$17))</f>
        <v/>
      </c>
      <c r="G5608" s="10">
        <f>IF(Datos!$E$5608&lt;=Bosque!$E$18,IF(Datos!$I$5608&lt;=Bosque!$E$19,Bosque!$M$20,Bosque!$M$21),Bosque!$M$22)</f>
        <v/>
      </c>
      <c r="H5608" s="10">
        <f>IF(Datos!$E$5608&lt;=Bosque!$E$23,IF(Datos!$E$5608&lt;=Bosque!$E$24,Bosque!$M$25,Bosque!$M$26),IF(Datos!$E$5608&lt;=Bosque!$E$27,Bosque!$M$28,Bosque!$M$29))</f>
        <v/>
      </c>
      <c r="I5608" s="10">
        <f>IF(Datos!$G$5608&lt;=Bosque!$E$30,IF(Datos!$E$5608&lt;=Bosque!$E$31,Bosque!$M$32,Bosque!$M$33),IF(Datos!$E$5608&lt;=Bosque!$E$34,Bosque!$M$35,Bosque!$M$36))</f>
        <v/>
      </c>
      <c r="J5608" s="10">
        <f>IF(Datos!$I$5608&lt;=Bosque!$E$37,IF(Datos!$H$5608&lt;=Bosque!$E$38,Bosque!$M$39,Bosque!$M$40),IF(Datos!$F$5608&lt;=Bosque!$E$41,Bosque!$M$42,Bosque!$M$43))</f>
        <v/>
      </c>
      <c r="K5608" s="10">
        <f>IF(Datos!$G$5608&lt;=Bosque!$E$44,IF(Datos!$H$5608&lt;=Bosque!$E$45,Bosque!$M$46,Bosque!$M$47),IF(Datos!$F$5608&lt;=Bosque!$E$48,Bosque!$M$49,Bosque!$M$50))</f>
        <v/>
      </c>
      <c r="L5608" s="10">
        <f>AVERAGE(E5608:K5608)</f>
        <v/>
      </c>
      <c r="M5608" s="10">
        <f>$M$2</f>
        <v/>
      </c>
      <c r="N5608">
        <f>IF(L5608&gt;=M5608,"Sí","No")</f>
        <v/>
      </c>
      <c r="O5608">
        <f>--AND(C5608=1,N5608="Sí")</f>
        <v/>
      </c>
      <c r="P5608">
        <f>--AND(C5608=0,N5608="Sí")</f>
        <v/>
      </c>
      <c r="Q5608">
        <f>--AND(C5608=1,N5608="No")</f>
        <v/>
      </c>
      <c r="R5608">
        <f>--AND(C5608=0,N5608="No")</f>
        <v/>
      </c>
      <c r="S5608">
        <f>--(C5608=--(L5608&gt;=M5608))</f>
        <v/>
      </c>
      <c r="T5608" s="11">
        <f>O5608*60000-P5608*3000</f>
        <v/>
      </c>
    </row>
    <row r="5609">
      <c r="A5609">
        <f>Datos!A5609</f>
        <v/>
      </c>
      <c r="B5609">
        <f>Datos!B5609</f>
        <v/>
      </c>
      <c r="C5609">
        <f>Datos!D5609</f>
        <v/>
      </c>
      <c r="D5609" t="n">
        <v>5609</v>
      </c>
      <c r="E5609" s="10">
        <f>IF(Datos!$G$5609&lt;=Bosque!$E$4,IF(Datos!$H$5609&lt;=Bosque!$E$5,Bosque!$M$6,Bosque!$M$7),IF(Datos!$G$5609&lt;=Bosque!$E$8,Bosque!$M$9,Bosque!$M$10))</f>
        <v/>
      </c>
      <c r="F5609" s="10">
        <f>IF(Datos!$H$5609&lt;=Bosque!$E$11,IF(Datos!$E$5609&lt;=Bosque!$E$12,Bosque!$M$13,Bosque!$M$14),IF(Datos!$I$5609&lt;=Bosque!$E$15,Bosque!$M$16,Bosque!$M$17))</f>
        <v/>
      </c>
      <c r="G5609" s="10">
        <f>IF(Datos!$E$5609&lt;=Bosque!$E$18,IF(Datos!$I$5609&lt;=Bosque!$E$19,Bosque!$M$20,Bosque!$M$21),Bosque!$M$22)</f>
        <v/>
      </c>
      <c r="H5609" s="10">
        <f>IF(Datos!$E$5609&lt;=Bosque!$E$23,IF(Datos!$E$5609&lt;=Bosque!$E$24,Bosque!$M$25,Bosque!$M$26),IF(Datos!$E$5609&lt;=Bosque!$E$27,Bosque!$M$28,Bosque!$M$29))</f>
        <v/>
      </c>
      <c r="I5609" s="10">
        <f>IF(Datos!$G$5609&lt;=Bosque!$E$30,IF(Datos!$E$5609&lt;=Bosque!$E$31,Bosque!$M$32,Bosque!$M$33),IF(Datos!$E$5609&lt;=Bosque!$E$34,Bosque!$M$35,Bosque!$M$36))</f>
        <v/>
      </c>
      <c r="J5609" s="10">
        <f>IF(Datos!$I$5609&lt;=Bosque!$E$37,IF(Datos!$H$5609&lt;=Bosque!$E$38,Bosque!$M$39,Bosque!$M$40),IF(Datos!$F$5609&lt;=Bosque!$E$41,Bosque!$M$42,Bosque!$M$43))</f>
        <v/>
      </c>
      <c r="K5609" s="10">
        <f>IF(Datos!$G$5609&lt;=Bosque!$E$44,IF(Datos!$H$5609&lt;=Bosque!$E$45,Bosque!$M$46,Bosque!$M$47),IF(Datos!$F$5609&lt;=Bosque!$E$48,Bosque!$M$49,Bosque!$M$50))</f>
        <v/>
      </c>
      <c r="L5609" s="10">
        <f>AVERAGE(E5609:K5609)</f>
        <v/>
      </c>
      <c r="M5609" s="10">
        <f>$M$2</f>
        <v/>
      </c>
      <c r="N5609">
        <f>IF(L5609&gt;=M5609,"Sí","No")</f>
        <v/>
      </c>
      <c r="O5609">
        <f>--AND(C5609=1,N5609="Sí")</f>
        <v/>
      </c>
      <c r="P5609">
        <f>--AND(C5609=0,N5609="Sí")</f>
        <v/>
      </c>
      <c r="Q5609">
        <f>--AND(C5609=1,N5609="No")</f>
        <v/>
      </c>
      <c r="R5609">
        <f>--AND(C5609=0,N5609="No")</f>
        <v/>
      </c>
      <c r="S5609">
        <f>--(C5609=--(L5609&gt;=M5609))</f>
        <v/>
      </c>
      <c r="T5609" s="11">
        <f>O5609*60000-P5609*3000</f>
        <v/>
      </c>
    </row>
    <row r="5610">
      <c r="A5610">
        <f>Datos!A5610</f>
        <v/>
      </c>
      <c r="B5610">
        <f>Datos!B5610</f>
        <v/>
      </c>
      <c r="C5610">
        <f>Datos!D5610</f>
        <v/>
      </c>
      <c r="D5610" t="n">
        <v>5610</v>
      </c>
      <c r="E5610" s="10">
        <f>IF(Datos!$G$5610&lt;=Bosque!$E$4,IF(Datos!$H$5610&lt;=Bosque!$E$5,Bosque!$M$6,Bosque!$M$7),IF(Datos!$G$5610&lt;=Bosque!$E$8,Bosque!$M$9,Bosque!$M$10))</f>
        <v/>
      </c>
      <c r="F5610" s="10">
        <f>IF(Datos!$H$5610&lt;=Bosque!$E$11,IF(Datos!$E$5610&lt;=Bosque!$E$12,Bosque!$M$13,Bosque!$M$14),IF(Datos!$I$5610&lt;=Bosque!$E$15,Bosque!$M$16,Bosque!$M$17))</f>
        <v/>
      </c>
      <c r="G5610" s="10">
        <f>IF(Datos!$E$5610&lt;=Bosque!$E$18,IF(Datos!$I$5610&lt;=Bosque!$E$19,Bosque!$M$20,Bosque!$M$21),Bosque!$M$22)</f>
        <v/>
      </c>
      <c r="H5610" s="10">
        <f>IF(Datos!$E$5610&lt;=Bosque!$E$23,IF(Datos!$E$5610&lt;=Bosque!$E$24,Bosque!$M$25,Bosque!$M$26),IF(Datos!$E$5610&lt;=Bosque!$E$27,Bosque!$M$28,Bosque!$M$29))</f>
        <v/>
      </c>
      <c r="I5610" s="10">
        <f>IF(Datos!$G$5610&lt;=Bosque!$E$30,IF(Datos!$E$5610&lt;=Bosque!$E$31,Bosque!$M$32,Bosque!$M$33),IF(Datos!$E$5610&lt;=Bosque!$E$34,Bosque!$M$35,Bosque!$M$36))</f>
        <v/>
      </c>
      <c r="J5610" s="10">
        <f>IF(Datos!$I$5610&lt;=Bosque!$E$37,IF(Datos!$H$5610&lt;=Bosque!$E$38,Bosque!$M$39,Bosque!$M$40),IF(Datos!$F$5610&lt;=Bosque!$E$41,Bosque!$M$42,Bosque!$M$43))</f>
        <v/>
      </c>
      <c r="K5610" s="10">
        <f>IF(Datos!$G$5610&lt;=Bosque!$E$44,IF(Datos!$H$5610&lt;=Bosque!$E$45,Bosque!$M$46,Bosque!$M$47),IF(Datos!$F$5610&lt;=Bosque!$E$48,Bosque!$M$49,Bosque!$M$50))</f>
        <v/>
      </c>
      <c r="L5610" s="10">
        <f>AVERAGE(E5610:K5610)</f>
        <v/>
      </c>
      <c r="M5610" s="10">
        <f>$M$2</f>
        <v/>
      </c>
      <c r="N5610">
        <f>IF(L5610&gt;=M5610,"Sí","No")</f>
        <v/>
      </c>
      <c r="O5610">
        <f>--AND(C5610=1,N5610="Sí")</f>
        <v/>
      </c>
      <c r="P5610">
        <f>--AND(C5610=0,N5610="Sí")</f>
        <v/>
      </c>
      <c r="Q5610">
        <f>--AND(C5610=1,N5610="No")</f>
        <v/>
      </c>
      <c r="R5610">
        <f>--AND(C5610=0,N5610="No")</f>
        <v/>
      </c>
      <c r="S5610">
        <f>--(C5610=--(L5610&gt;=M5610))</f>
        <v/>
      </c>
      <c r="T5610" s="11">
        <f>O5610*60000-P5610*3000</f>
        <v/>
      </c>
    </row>
    <row r="5611">
      <c r="A5611">
        <f>Datos!A5611</f>
        <v/>
      </c>
      <c r="B5611">
        <f>Datos!B5611</f>
        <v/>
      </c>
      <c r="C5611">
        <f>Datos!D5611</f>
        <v/>
      </c>
      <c r="D5611" t="n">
        <v>5611</v>
      </c>
      <c r="E5611" s="10">
        <f>IF(Datos!$G$5611&lt;=Bosque!$E$4,IF(Datos!$H$5611&lt;=Bosque!$E$5,Bosque!$M$6,Bosque!$M$7),IF(Datos!$G$5611&lt;=Bosque!$E$8,Bosque!$M$9,Bosque!$M$10))</f>
        <v/>
      </c>
      <c r="F5611" s="10">
        <f>IF(Datos!$H$5611&lt;=Bosque!$E$11,IF(Datos!$E$5611&lt;=Bosque!$E$12,Bosque!$M$13,Bosque!$M$14),IF(Datos!$I$5611&lt;=Bosque!$E$15,Bosque!$M$16,Bosque!$M$17))</f>
        <v/>
      </c>
      <c r="G5611" s="10">
        <f>IF(Datos!$E$5611&lt;=Bosque!$E$18,IF(Datos!$I$5611&lt;=Bosque!$E$19,Bosque!$M$20,Bosque!$M$21),Bosque!$M$22)</f>
        <v/>
      </c>
      <c r="H5611" s="10">
        <f>IF(Datos!$E$5611&lt;=Bosque!$E$23,IF(Datos!$E$5611&lt;=Bosque!$E$24,Bosque!$M$25,Bosque!$M$26),IF(Datos!$E$5611&lt;=Bosque!$E$27,Bosque!$M$28,Bosque!$M$29))</f>
        <v/>
      </c>
      <c r="I5611" s="10">
        <f>IF(Datos!$G$5611&lt;=Bosque!$E$30,IF(Datos!$E$5611&lt;=Bosque!$E$31,Bosque!$M$32,Bosque!$M$33),IF(Datos!$E$5611&lt;=Bosque!$E$34,Bosque!$M$35,Bosque!$M$36))</f>
        <v/>
      </c>
      <c r="J5611" s="10">
        <f>IF(Datos!$I$5611&lt;=Bosque!$E$37,IF(Datos!$H$5611&lt;=Bosque!$E$38,Bosque!$M$39,Bosque!$M$40),IF(Datos!$F$5611&lt;=Bosque!$E$41,Bosque!$M$42,Bosque!$M$43))</f>
        <v/>
      </c>
      <c r="K5611" s="10">
        <f>IF(Datos!$G$5611&lt;=Bosque!$E$44,IF(Datos!$H$5611&lt;=Bosque!$E$45,Bosque!$M$46,Bosque!$M$47),IF(Datos!$F$5611&lt;=Bosque!$E$48,Bosque!$M$49,Bosque!$M$50))</f>
        <v/>
      </c>
      <c r="L5611" s="10">
        <f>AVERAGE(E5611:K5611)</f>
        <v/>
      </c>
      <c r="M5611" s="10">
        <f>$M$2</f>
        <v/>
      </c>
      <c r="N5611">
        <f>IF(L5611&gt;=M5611,"Sí","No")</f>
        <v/>
      </c>
      <c r="O5611">
        <f>--AND(C5611=1,N5611="Sí")</f>
        <v/>
      </c>
      <c r="P5611">
        <f>--AND(C5611=0,N5611="Sí")</f>
        <v/>
      </c>
      <c r="Q5611">
        <f>--AND(C5611=1,N5611="No")</f>
        <v/>
      </c>
      <c r="R5611">
        <f>--AND(C5611=0,N5611="No")</f>
        <v/>
      </c>
      <c r="S5611">
        <f>--(C5611=--(L5611&gt;=M5611))</f>
        <v/>
      </c>
      <c r="T5611" s="11">
        <f>O5611*60000-P5611*3000</f>
        <v/>
      </c>
    </row>
    <row r="5612">
      <c r="A5612">
        <f>Datos!A5612</f>
        <v/>
      </c>
      <c r="B5612">
        <f>Datos!B5612</f>
        <v/>
      </c>
      <c r="C5612">
        <f>Datos!D5612</f>
        <v/>
      </c>
      <c r="D5612" t="n">
        <v>5612</v>
      </c>
      <c r="E5612" s="10">
        <f>IF(Datos!$G$5612&lt;=Bosque!$E$4,IF(Datos!$H$5612&lt;=Bosque!$E$5,Bosque!$M$6,Bosque!$M$7),IF(Datos!$G$5612&lt;=Bosque!$E$8,Bosque!$M$9,Bosque!$M$10))</f>
        <v/>
      </c>
      <c r="F5612" s="10">
        <f>IF(Datos!$H$5612&lt;=Bosque!$E$11,IF(Datos!$E$5612&lt;=Bosque!$E$12,Bosque!$M$13,Bosque!$M$14),IF(Datos!$I$5612&lt;=Bosque!$E$15,Bosque!$M$16,Bosque!$M$17))</f>
        <v/>
      </c>
      <c r="G5612" s="10">
        <f>IF(Datos!$E$5612&lt;=Bosque!$E$18,IF(Datos!$I$5612&lt;=Bosque!$E$19,Bosque!$M$20,Bosque!$M$21),Bosque!$M$22)</f>
        <v/>
      </c>
      <c r="H5612" s="10">
        <f>IF(Datos!$E$5612&lt;=Bosque!$E$23,IF(Datos!$E$5612&lt;=Bosque!$E$24,Bosque!$M$25,Bosque!$M$26),IF(Datos!$E$5612&lt;=Bosque!$E$27,Bosque!$M$28,Bosque!$M$29))</f>
        <v/>
      </c>
      <c r="I5612" s="10">
        <f>IF(Datos!$G$5612&lt;=Bosque!$E$30,IF(Datos!$E$5612&lt;=Bosque!$E$31,Bosque!$M$32,Bosque!$M$33),IF(Datos!$E$5612&lt;=Bosque!$E$34,Bosque!$M$35,Bosque!$M$36))</f>
        <v/>
      </c>
      <c r="J5612" s="10">
        <f>IF(Datos!$I$5612&lt;=Bosque!$E$37,IF(Datos!$H$5612&lt;=Bosque!$E$38,Bosque!$M$39,Bosque!$M$40),IF(Datos!$F$5612&lt;=Bosque!$E$41,Bosque!$M$42,Bosque!$M$43))</f>
        <v/>
      </c>
      <c r="K5612" s="10">
        <f>IF(Datos!$G$5612&lt;=Bosque!$E$44,IF(Datos!$H$5612&lt;=Bosque!$E$45,Bosque!$M$46,Bosque!$M$47),IF(Datos!$F$5612&lt;=Bosque!$E$48,Bosque!$M$49,Bosque!$M$50))</f>
        <v/>
      </c>
      <c r="L5612" s="10">
        <f>AVERAGE(E5612:K5612)</f>
        <v/>
      </c>
      <c r="M5612" s="10">
        <f>$M$2</f>
        <v/>
      </c>
      <c r="N5612">
        <f>IF(L5612&gt;=M5612,"Sí","No")</f>
        <v/>
      </c>
      <c r="O5612">
        <f>--AND(C5612=1,N5612="Sí")</f>
        <v/>
      </c>
      <c r="P5612">
        <f>--AND(C5612=0,N5612="Sí")</f>
        <v/>
      </c>
      <c r="Q5612">
        <f>--AND(C5612=1,N5612="No")</f>
        <v/>
      </c>
      <c r="R5612">
        <f>--AND(C5612=0,N5612="No")</f>
        <v/>
      </c>
      <c r="S5612">
        <f>--(C5612=--(L5612&gt;=M5612))</f>
        <v/>
      </c>
      <c r="T5612" s="11">
        <f>O5612*60000-P5612*3000</f>
        <v/>
      </c>
    </row>
    <row r="5613">
      <c r="A5613">
        <f>Datos!A5613</f>
        <v/>
      </c>
      <c r="B5613">
        <f>Datos!B5613</f>
        <v/>
      </c>
      <c r="C5613">
        <f>Datos!D5613</f>
        <v/>
      </c>
      <c r="D5613" t="n">
        <v>5613</v>
      </c>
      <c r="E5613" s="10">
        <f>IF(Datos!$G$5613&lt;=Bosque!$E$4,IF(Datos!$H$5613&lt;=Bosque!$E$5,Bosque!$M$6,Bosque!$M$7),IF(Datos!$G$5613&lt;=Bosque!$E$8,Bosque!$M$9,Bosque!$M$10))</f>
        <v/>
      </c>
      <c r="F5613" s="10">
        <f>IF(Datos!$H$5613&lt;=Bosque!$E$11,IF(Datos!$E$5613&lt;=Bosque!$E$12,Bosque!$M$13,Bosque!$M$14),IF(Datos!$I$5613&lt;=Bosque!$E$15,Bosque!$M$16,Bosque!$M$17))</f>
        <v/>
      </c>
      <c r="G5613" s="10">
        <f>IF(Datos!$E$5613&lt;=Bosque!$E$18,IF(Datos!$I$5613&lt;=Bosque!$E$19,Bosque!$M$20,Bosque!$M$21),Bosque!$M$22)</f>
        <v/>
      </c>
      <c r="H5613" s="10">
        <f>IF(Datos!$E$5613&lt;=Bosque!$E$23,IF(Datos!$E$5613&lt;=Bosque!$E$24,Bosque!$M$25,Bosque!$M$26),IF(Datos!$E$5613&lt;=Bosque!$E$27,Bosque!$M$28,Bosque!$M$29))</f>
        <v/>
      </c>
      <c r="I5613" s="10">
        <f>IF(Datos!$G$5613&lt;=Bosque!$E$30,IF(Datos!$E$5613&lt;=Bosque!$E$31,Bosque!$M$32,Bosque!$M$33),IF(Datos!$E$5613&lt;=Bosque!$E$34,Bosque!$M$35,Bosque!$M$36))</f>
        <v/>
      </c>
      <c r="J5613" s="10">
        <f>IF(Datos!$I$5613&lt;=Bosque!$E$37,IF(Datos!$H$5613&lt;=Bosque!$E$38,Bosque!$M$39,Bosque!$M$40),IF(Datos!$F$5613&lt;=Bosque!$E$41,Bosque!$M$42,Bosque!$M$43))</f>
        <v/>
      </c>
      <c r="K5613" s="10">
        <f>IF(Datos!$G$5613&lt;=Bosque!$E$44,IF(Datos!$H$5613&lt;=Bosque!$E$45,Bosque!$M$46,Bosque!$M$47),IF(Datos!$F$5613&lt;=Bosque!$E$48,Bosque!$M$49,Bosque!$M$50))</f>
        <v/>
      </c>
      <c r="L5613" s="10">
        <f>AVERAGE(E5613:K5613)</f>
        <v/>
      </c>
      <c r="M5613" s="10">
        <f>$M$2</f>
        <v/>
      </c>
      <c r="N5613">
        <f>IF(L5613&gt;=M5613,"Sí","No")</f>
        <v/>
      </c>
      <c r="O5613">
        <f>--AND(C5613=1,N5613="Sí")</f>
        <v/>
      </c>
      <c r="P5613">
        <f>--AND(C5613=0,N5613="Sí")</f>
        <v/>
      </c>
      <c r="Q5613">
        <f>--AND(C5613=1,N5613="No")</f>
        <v/>
      </c>
      <c r="R5613">
        <f>--AND(C5613=0,N5613="No")</f>
        <v/>
      </c>
      <c r="S5613">
        <f>--(C5613=--(L5613&gt;=M5613))</f>
        <v/>
      </c>
      <c r="T5613" s="11">
        <f>O5613*60000-P5613*3000</f>
        <v/>
      </c>
    </row>
    <row r="5614">
      <c r="A5614">
        <f>Datos!A5614</f>
        <v/>
      </c>
      <c r="B5614">
        <f>Datos!B5614</f>
        <v/>
      </c>
      <c r="C5614">
        <f>Datos!D5614</f>
        <v/>
      </c>
      <c r="D5614" t="n">
        <v>5614</v>
      </c>
      <c r="E5614" s="10">
        <f>IF(Datos!$G$5614&lt;=Bosque!$E$4,IF(Datos!$H$5614&lt;=Bosque!$E$5,Bosque!$M$6,Bosque!$M$7),IF(Datos!$G$5614&lt;=Bosque!$E$8,Bosque!$M$9,Bosque!$M$10))</f>
        <v/>
      </c>
      <c r="F5614" s="10">
        <f>IF(Datos!$H$5614&lt;=Bosque!$E$11,IF(Datos!$E$5614&lt;=Bosque!$E$12,Bosque!$M$13,Bosque!$M$14),IF(Datos!$I$5614&lt;=Bosque!$E$15,Bosque!$M$16,Bosque!$M$17))</f>
        <v/>
      </c>
      <c r="G5614" s="10">
        <f>IF(Datos!$E$5614&lt;=Bosque!$E$18,IF(Datos!$I$5614&lt;=Bosque!$E$19,Bosque!$M$20,Bosque!$M$21),Bosque!$M$22)</f>
        <v/>
      </c>
      <c r="H5614" s="10">
        <f>IF(Datos!$E$5614&lt;=Bosque!$E$23,IF(Datos!$E$5614&lt;=Bosque!$E$24,Bosque!$M$25,Bosque!$M$26),IF(Datos!$E$5614&lt;=Bosque!$E$27,Bosque!$M$28,Bosque!$M$29))</f>
        <v/>
      </c>
      <c r="I5614" s="10">
        <f>IF(Datos!$G$5614&lt;=Bosque!$E$30,IF(Datos!$E$5614&lt;=Bosque!$E$31,Bosque!$M$32,Bosque!$M$33),IF(Datos!$E$5614&lt;=Bosque!$E$34,Bosque!$M$35,Bosque!$M$36))</f>
        <v/>
      </c>
      <c r="J5614" s="10">
        <f>IF(Datos!$I$5614&lt;=Bosque!$E$37,IF(Datos!$H$5614&lt;=Bosque!$E$38,Bosque!$M$39,Bosque!$M$40),IF(Datos!$F$5614&lt;=Bosque!$E$41,Bosque!$M$42,Bosque!$M$43))</f>
        <v/>
      </c>
      <c r="K5614" s="10">
        <f>IF(Datos!$G$5614&lt;=Bosque!$E$44,IF(Datos!$H$5614&lt;=Bosque!$E$45,Bosque!$M$46,Bosque!$M$47),IF(Datos!$F$5614&lt;=Bosque!$E$48,Bosque!$M$49,Bosque!$M$50))</f>
        <v/>
      </c>
      <c r="L5614" s="10">
        <f>AVERAGE(E5614:K5614)</f>
        <v/>
      </c>
      <c r="M5614" s="10">
        <f>$M$2</f>
        <v/>
      </c>
      <c r="N5614">
        <f>IF(L5614&gt;=M5614,"Sí","No")</f>
        <v/>
      </c>
      <c r="O5614">
        <f>--AND(C5614=1,N5614="Sí")</f>
        <v/>
      </c>
      <c r="P5614">
        <f>--AND(C5614=0,N5614="Sí")</f>
        <v/>
      </c>
      <c r="Q5614">
        <f>--AND(C5614=1,N5614="No")</f>
        <v/>
      </c>
      <c r="R5614">
        <f>--AND(C5614=0,N5614="No")</f>
        <v/>
      </c>
      <c r="S5614">
        <f>--(C5614=--(L5614&gt;=M5614))</f>
        <v/>
      </c>
      <c r="T5614" s="11">
        <f>O5614*60000-P5614*3000</f>
        <v/>
      </c>
    </row>
    <row r="5615">
      <c r="A5615">
        <f>Datos!A5615</f>
        <v/>
      </c>
      <c r="B5615">
        <f>Datos!B5615</f>
        <v/>
      </c>
      <c r="C5615">
        <f>Datos!D5615</f>
        <v/>
      </c>
      <c r="D5615" t="n">
        <v>5615</v>
      </c>
      <c r="E5615" s="10">
        <f>IF(Datos!$G$5615&lt;=Bosque!$E$4,IF(Datos!$H$5615&lt;=Bosque!$E$5,Bosque!$M$6,Bosque!$M$7),IF(Datos!$G$5615&lt;=Bosque!$E$8,Bosque!$M$9,Bosque!$M$10))</f>
        <v/>
      </c>
      <c r="F5615" s="10">
        <f>IF(Datos!$H$5615&lt;=Bosque!$E$11,IF(Datos!$E$5615&lt;=Bosque!$E$12,Bosque!$M$13,Bosque!$M$14),IF(Datos!$I$5615&lt;=Bosque!$E$15,Bosque!$M$16,Bosque!$M$17))</f>
        <v/>
      </c>
      <c r="G5615" s="10">
        <f>IF(Datos!$E$5615&lt;=Bosque!$E$18,IF(Datos!$I$5615&lt;=Bosque!$E$19,Bosque!$M$20,Bosque!$M$21),Bosque!$M$22)</f>
        <v/>
      </c>
      <c r="H5615" s="10">
        <f>IF(Datos!$E$5615&lt;=Bosque!$E$23,IF(Datos!$E$5615&lt;=Bosque!$E$24,Bosque!$M$25,Bosque!$M$26),IF(Datos!$E$5615&lt;=Bosque!$E$27,Bosque!$M$28,Bosque!$M$29))</f>
        <v/>
      </c>
      <c r="I5615" s="10">
        <f>IF(Datos!$G$5615&lt;=Bosque!$E$30,IF(Datos!$E$5615&lt;=Bosque!$E$31,Bosque!$M$32,Bosque!$M$33),IF(Datos!$E$5615&lt;=Bosque!$E$34,Bosque!$M$35,Bosque!$M$36))</f>
        <v/>
      </c>
      <c r="J5615" s="10">
        <f>IF(Datos!$I$5615&lt;=Bosque!$E$37,IF(Datos!$H$5615&lt;=Bosque!$E$38,Bosque!$M$39,Bosque!$M$40),IF(Datos!$F$5615&lt;=Bosque!$E$41,Bosque!$M$42,Bosque!$M$43))</f>
        <v/>
      </c>
      <c r="K5615" s="10">
        <f>IF(Datos!$G$5615&lt;=Bosque!$E$44,IF(Datos!$H$5615&lt;=Bosque!$E$45,Bosque!$M$46,Bosque!$M$47),IF(Datos!$F$5615&lt;=Bosque!$E$48,Bosque!$M$49,Bosque!$M$50))</f>
        <v/>
      </c>
      <c r="L5615" s="10">
        <f>AVERAGE(E5615:K5615)</f>
        <v/>
      </c>
      <c r="M5615" s="10">
        <f>$M$2</f>
        <v/>
      </c>
      <c r="N5615">
        <f>IF(L5615&gt;=M5615,"Sí","No")</f>
        <v/>
      </c>
      <c r="O5615">
        <f>--AND(C5615=1,N5615="Sí")</f>
        <v/>
      </c>
      <c r="P5615">
        <f>--AND(C5615=0,N5615="Sí")</f>
        <v/>
      </c>
      <c r="Q5615">
        <f>--AND(C5615=1,N5615="No")</f>
        <v/>
      </c>
      <c r="R5615">
        <f>--AND(C5615=0,N5615="No")</f>
        <v/>
      </c>
      <c r="S5615">
        <f>--(C5615=--(L5615&gt;=M5615))</f>
        <v/>
      </c>
      <c r="T5615" s="11">
        <f>O5615*60000-P5615*3000</f>
        <v/>
      </c>
    </row>
    <row r="5616">
      <c r="A5616">
        <f>Datos!A5616</f>
        <v/>
      </c>
      <c r="B5616">
        <f>Datos!B5616</f>
        <v/>
      </c>
      <c r="C5616">
        <f>Datos!D5616</f>
        <v/>
      </c>
      <c r="D5616" t="n">
        <v>5616</v>
      </c>
      <c r="E5616" s="10">
        <f>IF(Datos!$G$5616&lt;=Bosque!$E$4,IF(Datos!$H$5616&lt;=Bosque!$E$5,Bosque!$M$6,Bosque!$M$7),IF(Datos!$G$5616&lt;=Bosque!$E$8,Bosque!$M$9,Bosque!$M$10))</f>
        <v/>
      </c>
      <c r="F5616" s="10">
        <f>IF(Datos!$H$5616&lt;=Bosque!$E$11,IF(Datos!$E$5616&lt;=Bosque!$E$12,Bosque!$M$13,Bosque!$M$14),IF(Datos!$I$5616&lt;=Bosque!$E$15,Bosque!$M$16,Bosque!$M$17))</f>
        <v/>
      </c>
      <c r="G5616" s="10">
        <f>IF(Datos!$E$5616&lt;=Bosque!$E$18,IF(Datos!$I$5616&lt;=Bosque!$E$19,Bosque!$M$20,Bosque!$M$21),Bosque!$M$22)</f>
        <v/>
      </c>
      <c r="H5616" s="10">
        <f>IF(Datos!$E$5616&lt;=Bosque!$E$23,IF(Datos!$E$5616&lt;=Bosque!$E$24,Bosque!$M$25,Bosque!$M$26),IF(Datos!$E$5616&lt;=Bosque!$E$27,Bosque!$M$28,Bosque!$M$29))</f>
        <v/>
      </c>
      <c r="I5616" s="10">
        <f>IF(Datos!$G$5616&lt;=Bosque!$E$30,IF(Datos!$E$5616&lt;=Bosque!$E$31,Bosque!$M$32,Bosque!$M$33),IF(Datos!$E$5616&lt;=Bosque!$E$34,Bosque!$M$35,Bosque!$M$36))</f>
        <v/>
      </c>
      <c r="J5616" s="10">
        <f>IF(Datos!$I$5616&lt;=Bosque!$E$37,IF(Datos!$H$5616&lt;=Bosque!$E$38,Bosque!$M$39,Bosque!$M$40),IF(Datos!$F$5616&lt;=Bosque!$E$41,Bosque!$M$42,Bosque!$M$43))</f>
        <v/>
      </c>
      <c r="K5616" s="10">
        <f>IF(Datos!$G$5616&lt;=Bosque!$E$44,IF(Datos!$H$5616&lt;=Bosque!$E$45,Bosque!$M$46,Bosque!$M$47),IF(Datos!$F$5616&lt;=Bosque!$E$48,Bosque!$M$49,Bosque!$M$50))</f>
        <v/>
      </c>
      <c r="L5616" s="10">
        <f>AVERAGE(E5616:K5616)</f>
        <v/>
      </c>
      <c r="M5616" s="10">
        <f>$M$2</f>
        <v/>
      </c>
      <c r="N5616">
        <f>IF(L5616&gt;=M5616,"Sí","No")</f>
        <v/>
      </c>
      <c r="O5616">
        <f>--AND(C5616=1,N5616="Sí")</f>
        <v/>
      </c>
      <c r="P5616">
        <f>--AND(C5616=0,N5616="Sí")</f>
        <v/>
      </c>
      <c r="Q5616">
        <f>--AND(C5616=1,N5616="No")</f>
        <v/>
      </c>
      <c r="R5616">
        <f>--AND(C5616=0,N5616="No")</f>
        <v/>
      </c>
      <c r="S5616">
        <f>--(C5616=--(L5616&gt;=M5616))</f>
        <v/>
      </c>
      <c r="T5616" s="11">
        <f>O5616*60000-P5616*3000</f>
        <v/>
      </c>
    </row>
    <row r="5617">
      <c r="A5617">
        <f>Datos!A5617</f>
        <v/>
      </c>
      <c r="B5617">
        <f>Datos!B5617</f>
        <v/>
      </c>
      <c r="C5617">
        <f>Datos!D5617</f>
        <v/>
      </c>
      <c r="D5617" t="n">
        <v>5617</v>
      </c>
      <c r="E5617" s="10">
        <f>IF(Datos!$G$5617&lt;=Bosque!$E$4,IF(Datos!$H$5617&lt;=Bosque!$E$5,Bosque!$M$6,Bosque!$M$7),IF(Datos!$G$5617&lt;=Bosque!$E$8,Bosque!$M$9,Bosque!$M$10))</f>
        <v/>
      </c>
      <c r="F5617" s="10">
        <f>IF(Datos!$H$5617&lt;=Bosque!$E$11,IF(Datos!$E$5617&lt;=Bosque!$E$12,Bosque!$M$13,Bosque!$M$14),IF(Datos!$I$5617&lt;=Bosque!$E$15,Bosque!$M$16,Bosque!$M$17))</f>
        <v/>
      </c>
      <c r="G5617" s="10">
        <f>IF(Datos!$E$5617&lt;=Bosque!$E$18,IF(Datos!$I$5617&lt;=Bosque!$E$19,Bosque!$M$20,Bosque!$M$21),Bosque!$M$22)</f>
        <v/>
      </c>
      <c r="H5617" s="10">
        <f>IF(Datos!$E$5617&lt;=Bosque!$E$23,IF(Datos!$E$5617&lt;=Bosque!$E$24,Bosque!$M$25,Bosque!$M$26),IF(Datos!$E$5617&lt;=Bosque!$E$27,Bosque!$M$28,Bosque!$M$29))</f>
        <v/>
      </c>
      <c r="I5617" s="10">
        <f>IF(Datos!$G$5617&lt;=Bosque!$E$30,IF(Datos!$E$5617&lt;=Bosque!$E$31,Bosque!$M$32,Bosque!$M$33),IF(Datos!$E$5617&lt;=Bosque!$E$34,Bosque!$M$35,Bosque!$M$36))</f>
        <v/>
      </c>
      <c r="J5617" s="10">
        <f>IF(Datos!$I$5617&lt;=Bosque!$E$37,IF(Datos!$H$5617&lt;=Bosque!$E$38,Bosque!$M$39,Bosque!$M$40),IF(Datos!$F$5617&lt;=Bosque!$E$41,Bosque!$M$42,Bosque!$M$43))</f>
        <v/>
      </c>
      <c r="K5617" s="10">
        <f>IF(Datos!$G$5617&lt;=Bosque!$E$44,IF(Datos!$H$5617&lt;=Bosque!$E$45,Bosque!$M$46,Bosque!$M$47),IF(Datos!$F$5617&lt;=Bosque!$E$48,Bosque!$M$49,Bosque!$M$50))</f>
        <v/>
      </c>
      <c r="L5617" s="10">
        <f>AVERAGE(E5617:K5617)</f>
        <v/>
      </c>
      <c r="M5617" s="10">
        <f>$M$2</f>
        <v/>
      </c>
      <c r="N5617">
        <f>IF(L5617&gt;=M5617,"Sí","No")</f>
        <v/>
      </c>
      <c r="O5617">
        <f>--AND(C5617=1,N5617="Sí")</f>
        <v/>
      </c>
      <c r="P5617">
        <f>--AND(C5617=0,N5617="Sí")</f>
        <v/>
      </c>
      <c r="Q5617">
        <f>--AND(C5617=1,N5617="No")</f>
        <v/>
      </c>
      <c r="R5617">
        <f>--AND(C5617=0,N5617="No")</f>
        <v/>
      </c>
      <c r="S5617">
        <f>--(C5617=--(L5617&gt;=M5617))</f>
        <v/>
      </c>
      <c r="T5617" s="11">
        <f>O5617*60000-P5617*3000</f>
        <v/>
      </c>
    </row>
    <row r="5618">
      <c r="A5618">
        <f>Datos!A5618</f>
        <v/>
      </c>
      <c r="B5618">
        <f>Datos!B5618</f>
        <v/>
      </c>
      <c r="C5618">
        <f>Datos!D5618</f>
        <v/>
      </c>
      <c r="D5618" t="n">
        <v>5618</v>
      </c>
      <c r="E5618" s="10">
        <f>IF(Datos!$G$5618&lt;=Bosque!$E$4,IF(Datos!$H$5618&lt;=Bosque!$E$5,Bosque!$M$6,Bosque!$M$7),IF(Datos!$G$5618&lt;=Bosque!$E$8,Bosque!$M$9,Bosque!$M$10))</f>
        <v/>
      </c>
      <c r="F5618" s="10">
        <f>IF(Datos!$H$5618&lt;=Bosque!$E$11,IF(Datos!$E$5618&lt;=Bosque!$E$12,Bosque!$M$13,Bosque!$M$14),IF(Datos!$I$5618&lt;=Bosque!$E$15,Bosque!$M$16,Bosque!$M$17))</f>
        <v/>
      </c>
      <c r="G5618" s="10">
        <f>IF(Datos!$E$5618&lt;=Bosque!$E$18,IF(Datos!$I$5618&lt;=Bosque!$E$19,Bosque!$M$20,Bosque!$M$21),Bosque!$M$22)</f>
        <v/>
      </c>
      <c r="H5618" s="10">
        <f>IF(Datos!$E$5618&lt;=Bosque!$E$23,IF(Datos!$E$5618&lt;=Bosque!$E$24,Bosque!$M$25,Bosque!$M$26),IF(Datos!$E$5618&lt;=Bosque!$E$27,Bosque!$M$28,Bosque!$M$29))</f>
        <v/>
      </c>
      <c r="I5618" s="10">
        <f>IF(Datos!$G$5618&lt;=Bosque!$E$30,IF(Datos!$E$5618&lt;=Bosque!$E$31,Bosque!$M$32,Bosque!$M$33),IF(Datos!$E$5618&lt;=Bosque!$E$34,Bosque!$M$35,Bosque!$M$36))</f>
        <v/>
      </c>
      <c r="J5618" s="10">
        <f>IF(Datos!$I$5618&lt;=Bosque!$E$37,IF(Datos!$H$5618&lt;=Bosque!$E$38,Bosque!$M$39,Bosque!$M$40),IF(Datos!$F$5618&lt;=Bosque!$E$41,Bosque!$M$42,Bosque!$M$43))</f>
        <v/>
      </c>
      <c r="K5618" s="10">
        <f>IF(Datos!$G$5618&lt;=Bosque!$E$44,IF(Datos!$H$5618&lt;=Bosque!$E$45,Bosque!$M$46,Bosque!$M$47),IF(Datos!$F$5618&lt;=Bosque!$E$48,Bosque!$M$49,Bosque!$M$50))</f>
        <v/>
      </c>
      <c r="L5618" s="10">
        <f>AVERAGE(E5618:K5618)</f>
        <v/>
      </c>
      <c r="M5618" s="10">
        <f>$M$2</f>
        <v/>
      </c>
      <c r="N5618">
        <f>IF(L5618&gt;=M5618,"Sí","No")</f>
        <v/>
      </c>
      <c r="O5618">
        <f>--AND(C5618=1,N5618="Sí")</f>
        <v/>
      </c>
      <c r="P5618">
        <f>--AND(C5618=0,N5618="Sí")</f>
        <v/>
      </c>
      <c r="Q5618">
        <f>--AND(C5618=1,N5618="No")</f>
        <v/>
      </c>
      <c r="R5618">
        <f>--AND(C5618=0,N5618="No")</f>
        <v/>
      </c>
      <c r="S5618">
        <f>--(C5618=--(L5618&gt;=M5618))</f>
        <v/>
      </c>
      <c r="T5618" s="11">
        <f>O5618*60000-P5618*3000</f>
        <v/>
      </c>
    </row>
    <row r="5619">
      <c r="A5619">
        <f>Datos!A5619</f>
        <v/>
      </c>
      <c r="B5619">
        <f>Datos!B5619</f>
        <v/>
      </c>
      <c r="C5619">
        <f>Datos!D5619</f>
        <v/>
      </c>
      <c r="D5619" t="n">
        <v>5619</v>
      </c>
      <c r="E5619" s="10">
        <f>IF(Datos!$G$5619&lt;=Bosque!$E$4,IF(Datos!$H$5619&lt;=Bosque!$E$5,Bosque!$M$6,Bosque!$M$7),IF(Datos!$G$5619&lt;=Bosque!$E$8,Bosque!$M$9,Bosque!$M$10))</f>
        <v/>
      </c>
      <c r="F5619" s="10">
        <f>IF(Datos!$H$5619&lt;=Bosque!$E$11,IF(Datos!$E$5619&lt;=Bosque!$E$12,Bosque!$M$13,Bosque!$M$14),IF(Datos!$I$5619&lt;=Bosque!$E$15,Bosque!$M$16,Bosque!$M$17))</f>
        <v/>
      </c>
      <c r="G5619" s="10">
        <f>IF(Datos!$E$5619&lt;=Bosque!$E$18,IF(Datos!$I$5619&lt;=Bosque!$E$19,Bosque!$M$20,Bosque!$M$21),Bosque!$M$22)</f>
        <v/>
      </c>
      <c r="H5619" s="10">
        <f>IF(Datos!$E$5619&lt;=Bosque!$E$23,IF(Datos!$E$5619&lt;=Bosque!$E$24,Bosque!$M$25,Bosque!$M$26),IF(Datos!$E$5619&lt;=Bosque!$E$27,Bosque!$M$28,Bosque!$M$29))</f>
        <v/>
      </c>
      <c r="I5619" s="10">
        <f>IF(Datos!$G$5619&lt;=Bosque!$E$30,IF(Datos!$E$5619&lt;=Bosque!$E$31,Bosque!$M$32,Bosque!$M$33),IF(Datos!$E$5619&lt;=Bosque!$E$34,Bosque!$M$35,Bosque!$M$36))</f>
        <v/>
      </c>
      <c r="J5619" s="10">
        <f>IF(Datos!$I$5619&lt;=Bosque!$E$37,IF(Datos!$H$5619&lt;=Bosque!$E$38,Bosque!$M$39,Bosque!$M$40),IF(Datos!$F$5619&lt;=Bosque!$E$41,Bosque!$M$42,Bosque!$M$43))</f>
        <v/>
      </c>
      <c r="K5619" s="10">
        <f>IF(Datos!$G$5619&lt;=Bosque!$E$44,IF(Datos!$H$5619&lt;=Bosque!$E$45,Bosque!$M$46,Bosque!$M$47),IF(Datos!$F$5619&lt;=Bosque!$E$48,Bosque!$M$49,Bosque!$M$50))</f>
        <v/>
      </c>
      <c r="L5619" s="10">
        <f>AVERAGE(E5619:K5619)</f>
        <v/>
      </c>
      <c r="M5619" s="10">
        <f>$M$2</f>
        <v/>
      </c>
      <c r="N5619">
        <f>IF(L5619&gt;=M5619,"Sí","No")</f>
        <v/>
      </c>
      <c r="O5619">
        <f>--AND(C5619=1,N5619="Sí")</f>
        <v/>
      </c>
      <c r="P5619">
        <f>--AND(C5619=0,N5619="Sí")</f>
        <v/>
      </c>
      <c r="Q5619">
        <f>--AND(C5619=1,N5619="No")</f>
        <v/>
      </c>
      <c r="R5619">
        <f>--AND(C5619=0,N5619="No")</f>
        <v/>
      </c>
      <c r="S5619">
        <f>--(C5619=--(L5619&gt;=M5619))</f>
        <v/>
      </c>
      <c r="T5619" s="11">
        <f>O5619*60000-P5619*3000</f>
        <v/>
      </c>
    </row>
    <row r="5620">
      <c r="A5620">
        <f>Datos!A5620</f>
        <v/>
      </c>
      <c r="B5620">
        <f>Datos!B5620</f>
        <v/>
      </c>
      <c r="C5620">
        <f>Datos!D5620</f>
        <v/>
      </c>
      <c r="D5620" t="n">
        <v>5620</v>
      </c>
      <c r="E5620" s="10">
        <f>IF(Datos!$G$5620&lt;=Bosque!$E$4,IF(Datos!$H$5620&lt;=Bosque!$E$5,Bosque!$M$6,Bosque!$M$7),IF(Datos!$G$5620&lt;=Bosque!$E$8,Bosque!$M$9,Bosque!$M$10))</f>
        <v/>
      </c>
      <c r="F5620" s="10">
        <f>IF(Datos!$H$5620&lt;=Bosque!$E$11,IF(Datos!$E$5620&lt;=Bosque!$E$12,Bosque!$M$13,Bosque!$M$14),IF(Datos!$I$5620&lt;=Bosque!$E$15,Bosque!$M$16,Bosque!$M$17))</f>
        <v/>
      </c>
      <c r="G5620" s="10">
        <f>IF(Datos!$E$5620&lt;=Bosque!$E$18,IF(Datos!$I$5620&lt;=Bosque!$E$19,Bosque!$M$20,Bosque!$M$21),Bosque!$M$22)</f>
        <v/>
      </c>
      <c r="H5620" s="10">
        <f>IF(Datos!$E$5620&lt;=Bosque!$E$23,IF(Datos!$E$5620&lt;=Bosque!$E$24,Bosque!$M$25,Bosque!$M$26),IF(Datos!$E$5620&lt;=Bosque!$E$27,Bosque!$M$28,Bosque!$M$29))</f>
        <v/>
      </c>
      <c r="I5620" s="10">
        <f>IF(Datos!$G$5620&lt;=Bosque!$E$30,IF(Datos!$E$5620&lt;=Bosque!$E$31,Bosque!$M$32,Bosque!$M$33),IF(Datos!$E$5620&lt;=Bosque!$E$34,Bosque!$M$35,Bosque!$M$36))</f>
        <v/>
      </c>
      <c r="J5620" s="10">
        <f>IF(Datos!$I$5620&lt;=Bosque!$E$37,IF(Datos!$H$5620&lt;=Bosque!$E$38,Bosque!$M$39,Bosque!$M$40),IF(Datos!$F$5620&lt;=Bosque!$E$41,Bosque!$M$42,Bosque!$M$43))</f>
        <v/>
      </c>
      <c r="K5620" s="10">
        <f>IF(Datos!$G$5620&lt;=Bosque!$E$44,IF(Datos!$H$5620&lt;=Bosque!$E$45,Bosque!$M$46,Bosque!$M$47),IF(Datos!$F$5620&lt;=Bosque!$E$48,Bosque!$M$49,Bosque!$M$50))</f>
        <v/>
      </c>
      <c r="L5620" s="10">
        <f>AVERAGE(E5620:K5620)</f>
        <v/>
      </c>
      <c r="M5620" s="10">
        <f>$M$2</f>
        <v/>
      </c>
      <c r="N5620">
        <f>IF(L5620&gt;=M5620,"Sí","No")</f>
        <v/>
      </c>
      <c r="O5620">
        <f>--AND(C5620=1,N5620="Sí")</f>
        <v/>
      </c>
      <c r="P5620">
        <f>--AND(C5620=0,N5620="Sí")</f>
        <v/>
      </c>
      <c r="Q5620">
        <f>--AND(C5620=1,N5620="No")</f>
        <v/>
      </c>
      <c r="R5620">
        <f>--AND(C5620=0,N5620="No")</f>
        <v/>
      </c>
      <c r="S5620">
        <f>--(C5620=--(L5620&gt;=M5620))</f>
        <v/>
      </c>
      <c r="T5620" s="11">
        <f>O5620*60000-P5620*3000</f>
        <v/>
      </c>
    </row>
    <row r="5621">
      <c r="A5621">
        <f>Datos!A5621</f>
        <v/>
      </c>
      <c r="B5621">
        <f>Datos!B5621</f>
        <v/>
      </c>
      <c r="C5621">
        <f>Datos!D5621</f>
        <v/>
      </c>
      <c r="D5621" t="n">
        <v>5621</v>
      </c>
      <c r="E5621" s="10">
        <f>IF(Datos!$G$5621&lt;=Bosque!$E$4,IF(Datos!$H$5621&lt;=Bosque!$E$5,Bosque!$M$6,Bosque!$M$7),IF(Datos!$G$5621&lt;=Bosque!$E$8,Bosque!$M$9,Bosque!$M$10))</f>
        <v/>
      </c>
      <c r="F5621" s="10">
        <f>IF(Datos!$H$5621&lt;=Bosque!$E$11,IF(Datos!$E$5621&lt;=Bosque!$E$12,Bosque!$M$13,Bosque!$M$14),IF(Datos!$I$5621&lt;=Bosque!$E$15,Bosque!$M$16,Bosque!$M$17))</f>
        <v/>
      </c>
      <c r="G5621" s="10">
        <f>IF(Datos!$E$5621&lt;=Bosque!$E$18,IF(Datos!$I$5621&lt;=Bosque!$E$19,Bosque!$M$20,Bosque!$M$21),Bosque!$M$22)</f>
        <v/>
      </c>
      <c r="H5621" s="10">
        <f>IF(Datos!$E$5621&lt;=Bosque!$E$23,IF(Datos!$E$5621&lt;=Bosque!$E$24,Bosque!$M$25,Bosque!$M$26),IF(Datos!$E$5621&lt;=Bosque!$E$27,Bosque!$M$28,Bosque!$M$29))</f>
        <v/>
      </c>
      <c r="I5621" s="10">
        <f>IF(Datos!$G$5621&lt;=Bosque!$E$30,IF(Datos!$E$5621&lt;=Bosque!$E$31,Bosque!$M$32,Bosque!$M$33),IF(Datos!$E$5621&lt;=Bosque!$E$34,Bosque!$M$35,Bosque!$M$36))</f>
        <v/>
      </c>
      <c r="J5621" s="10">
        <f>IF(Datos!$I$5621&lt;=Bosque!$E$37,IF(Datos!$H$5621&lt;=Bosque!$E$38,Bosque!$M$39,Bosque!$M$40),IF(Datos!$F$5621&lt;=Bosque!$E$41,Bosque!$M$42,Bosque!$M$43))</f>
        <v/>
      </c>
      <c r="K5621" s="10">
        <f>IF(Datos!$G$5621&lt;=Bosque!$E$44,IF(Datos!$H$5621&lt;=Bosque!$E$45,Bosque!$M$46,Bosque!$M$47),IF(Datos!$F$5621&lt;=Bosque!$E$48,Bosque!$M$49,Bosque!$M$50))</f>
        <v/>
      </c>
      <c r="L5621" s="10">
        <f>AVERAGE(E5621:K5621)</f>
        <v/>
      </c>
      <c r="M5621" s="10">
        <f>$M$2</f>
        <v/>
      </c>
      <c r="N5621">
        <f>IF(L5621&gt;=M5621,"Sí","No")</f>
        <v/>
      </c>
      <c r="O5621">
        <f>--AND(C5621=1,N5621="Sí")</f>
        <v/>
      </c>
      <c r="P5621">
        <f>--AND(C5621=0,N5621="Sí")</f>
        <v/>
      </c>
      <c r="Q5621">
        <f>--AND(C5621=1,N5621="No")</f>
        <v/>
      </c>
      <c r="R5621">
        <f>--AND(C5621=0,N5621="No")</f>
        <v/>
      </c>
      <c r="S5621">
        <f>--(C5621=--(L5621&gt;=M5621))</f>
        <v/>
      </c>
      <c r="T5621" s="11">
        <f>O5621*60000-P5621*3000</f>
        <v/>
      </c>
    </row>
    <row r="5622">
      <c r="A5622">
        <f>Datos!A5622</f>
        <v/>
      </c>
      <c r="B5622">
        <f>Datos!B5622</f>
        <v/>
      </c>
      <c r="C5622">
        <f>Datos!D5622</f>
        <v/>
      </c>
      <c r="D5622" t="n">
        <v>5622</v>
      </c>
      <c r="E5622" s="10">
        <f>IF(Datos!$G$5622&lt;=Bosque!$E$4,IF(Datos!$H$5622&lt;=Bosque!$E$5,Bosque!$M$6,Bosque!$M$7),IF(Datos!$G$5622&lt;=Bosque!$E$8,Bosque!$M$9,Bosque!$M$10))</f>
        <v/>
      </c>
      <c r="F5622" s="10">
        <f>IF(Datos!$H$5622&lt;=Bosque!$E$11,IF(Datos!$E$5622&lt;=Bosque!$E$12,Bosque!$M$13,Bosque!$M$14),IF(Datos!$I$5622&lt;=Bosque!$E$15,Bosque!$M$16,Bosque!$M$17))</f>
        <v/>
      </c>
      <c r="G5622" s="10">
        <f>IF(Datos!$E$5622&lt;=Bosque!$E$18,IF(Datos!$I$5622&lt;=Bosque!$E$19,Bosque!$M$20,Bosque!$M$21),Bosque!$M$22)</f>
        <v/>
      </c>
      <c r="H5622" s="10">
        <f>IF(Datos!$E$5622&lt;=Bosque!$E$23,IF(Datos!$E$5622&lt;=Bosque!$E$24,Bosque!$M$25,Bosque!$M$26),IF(Datos!$E$5622&lt;=Bosque!$E$27,Bosque!$M$28,Bosque!$M$29))</f>
        <v/>
      </c>
      <c r="I5622" s="10">
        <f>IF(Datos!$G$5622&lt;=Bosque!$E$30,IF(Datos!$E$5622&lt;=Bosque!$E$31,Bosque!$M$32,Bosque!$M$33),IF(Datos!$E$5622&lt;=Bosque!$E$34,Bosque!$M$35,Bosque!$M$36))</f>
        <v/>
      </c>
      <c r="J5622" s="10">
        <f>IF(Datos!$I$5622&lt;=Bosque!$E$37,IF(Datos!$H$5622&lt;=Bosque!$E$38,Bosque!$M$39,Bosque!$M$40),IF(Datos!$F$5622&lt;=Bosque!$E$41,Bosque!$M$42,Bosque!$M$43))</f>
        <v/>
      </c>
      <c r="K5622" s="10">
        <f>IF(Datos!$G$5622&lt;=Bosque!$E$44,IF(Datos!$H$5622&lt;=Bosque!$E$45,Bosque!$M$46,Bosque!$M$47),IF(Datos!$F$5622&lt;=Bosque!$E$48,Bosque!$M$49,Bosque!$M$50))</f>
        <v/>
      </c>
      <c r="L5622" s="10">
        <f>AVERAGE(E5622:K5622)</f>
        <v/>
      </c>
      <c r="M5622" s="10">
        <f>$M$2</f>
        <v/>
      </c>
      <c r="N5622">
        <f>IF(L5622&gt;=M5622,"Sí","No")</f>
        <v/>
      </c>
      <c r="O5622">
        <f>--AND(C5622=1,N5622="Sí")</f>
        <v/>
      </c>
      <c r="P5622">
        <f>--AND(C5622=0,N5622="Sí")</f>
        <v/>
      </c>
      <c r="Q5622">
        <f>--AND(C5622=1,N5622="No")</f>
        <v/>
      </c>
      <c r="R5622">
        <f>--AND(C5622=0,N5622="No")</f>
        <v/>
      </c>
      <c r="S5622">
        <f>--(C5622=--(L5622&gt;=M5622))</f>
        <v/>
      </c>
      <c r="T5622" s="11">
        <f>O5622*60000-P5622*3000</f>
        <v/>
      </c>
    </row>
    <row r="5623">
      <c r="A5623">
        <f>Datos!A5623</f>
        <v/>
      </c>
      <c r="B5623">
        <f>Datos!B5623</f>
        <v/>
      </c>
      <c r="C5623">
        <f>Datos!D5623</f>
        <v/>
      </c>
      <c r="D5623" t="n">
        <v>5623</v>
      </c>
      <c r="E5623" s="10">
        <f>IF(Datos!$G$5623&lt;=Bosque!$E$4,IF(Datos!$H$5623&lt;=Bosque!$E$5,Bosque!$M$6,Bosque!$M$7),IF(Datos!$G$5623&lt;=Bosque!$E$8,Bosque!$M$9,Bosque!$M$10))</f>
        <v/>
      </c>
      <c r="F5623" s="10">
        <f>IF(Datos!$H$5623&lt;=Bosque!$E$11,IF(Datos!$E$5623&lt;=Bosque!$E$12,Bosque!$M$13,Bosque!$M$14),IF(Datos!$I$5623&lt;=Bosque!$E$15,Bosque!$M$16,Bosque!$M$17))</f>
        <v/>
      </c>
      <c r="G5623" s="10">
        <f>IF(Datos!$E$5623&lt;=Bosque!$E$18,IF(Datos!$I$5623&lt;=Bosque!$E$19,Bosque!$M$20,Bosque!$M$21),Bosque!$M$22)</f>
        <v/>
      </c>
      <c r="H5623" s="10">
        <f>IF(Datos!$E$5623&lt;=Bosque!$E$23,IF(Datos!$E$5623&lt;=Bosque!$E$24,Bosque!$M$25,Bosque!$M$26),IF(Datos!$E$5623&lt;=Bosque!$E$27,Bosque!$M$28,Bosque!$M$29))</f>
        <v/>
      </c>
      <c r="I5623" s="10">
        <f>IF(Datos!$G$5623&lt;=Bosque!$E$30,IF(Datos!$E$5623&lt;=Bosque!$E$31,Bosque!$M$32,Bosque!$M$33),IF(Datos!$E$5623&lt;=Bosque!$E$34,Bosque!$M$35,Bosque!$M$36))</f>
        <v/>
      </c>
      <c r="J5623" s="10">
        <f>IF(Datos!$I$5623&lt;=Bosque!$E$37,IF(Datos!$H$5623&lt;=Bosque!$E$38,Bosque!$M$39,Bosque!$M$40),IF(Datos!$F$5623&lt;=Bosque!$E$41,Bosque!$M$42,Bosque!$M$43))</f>
        <v/>
      </c>
      <c r="K5623" s="10">
        <f>IF(Datos!$G$5623&lt;=Bosque!$E$44,IF(Datos!$H$5623&lt;=Bosque!$E$45,Bosque!$M$46,Bosque!$M$47),IF(Datos!$F$5623&lt;=Bosque!$E$48,Bosque!$M$49,Bosque!$M$50))</f>
        <v/>
      </c>
      <c r="L5623" s="10">
        <f>AVERAGE(E5623:K5623)</f>
        <v/>
      </c>
      <c r="M5623" s="10">
        <f>$M$2</f>
        <v/>
      </c>
      <c r="N5623">
        <f>IF(L5623&gt;=M5623,"Sí","No")</f>
        <v/>
      </c>
      <c r="O5623">
        <f>--AND(C5623=1,N5623="Sí")</f>
        <v/>
      </c>
      <c r="P5623">
        <f>--AND(C5623=0,N5623="Sí")</f>
        <v/>
      </c>
      <c r="Q5623">
        <f>--AND(C5623=1,N5623="No")</f>
        <v/>
      </c>
      <c r="R5623">
        <f>--AND(C5623=0,N5623="No")</f>
        <v/>
      </c>
      <c r="S5623">
        <f>--(C5623=--(L5623&gt;=M5623))</f>
        <v/>
      </c>
      <c r="T5623" s="11">
        <f>O5623*60000-P5623*3000</f>
        <v/>
      </c>
    </row>
    <row r="5624">
      <c r="A5624">
        <f>Datos!A5624</f>
        <v/>
      </c>
      <c r="B5624">
        <f>Datos!B5624</f>
        <v/>
      </c>
      <c r="C5624">
        <f>Datos!D5624</f>
        <v/>
      </c>
      <c r="D5624" t="n">
        <v>5624</v>
      </c>
      <c r="E5624" s="10">
        <f>IF(Datos!$G$5624&lt;=Bosque!$E$4,IF(Datos!$H$5624&lt;=Bosque!$E$5,Bosque!$M$6,Bosque!$M$7),IF(Datos!$G$5624&lt;=Bosque!$E$8,Bosque!$M$9,Bosque!$M$10))</f>
        <v/>
      </c>
      <c r="F5624" s="10">
        <f>IF(Datos!$H$5624&lt;=Bosque!$E$11,IF(Datos!$E$5624&lt;=Bosque!$E$12,Bosque!$M$13,Bosque!$M$14),IF(Datos!$I$5624&lt;=Bosque!$E$15,Bosque!$M$16,Bosque!$M$17))</f>
        <v/>
      </c>
      <c r="G5624" s="10">
        <f>IF(Datos!$E$5624&lt;=Bosque!$E$18,IF(Datos!$I$5624&lt;=Bosque!$E$19,Bosque!$M$20,Bosque!$M$21),Bosque!$M$22)</f>
        <v/>
      </c>
      <c r="H5624" s="10">
        <f>IF(Datos!$E$5624&lt;=Bosque!$E$23,IF(Datos!$E$5624&lt;=Bosque!$E$24,Bosque!$M$25,Bosque!$M$26),IF(Datos!$E$5624&lt;=Bosque!$E$27,Bosque!$M$28,Bosque!$M$29))</f>
        <v/>
      </c>
      <c r="I5624" s="10">
        <f>IF(Datos!$G$5624&lt;=Bosque!$E$30,IF(Datos!$E$5624&lt;=Bosque!$E$31,Bosque!$M$32,Bosque!$M$33),IF(Datos!$E$5624&lt;=Bosque!$E$34,Bosque!$M$35,Bosque!$M$36))</f>
        <v/>
      </c>
      <c r="J5624" s="10">
        <f>IF(Datos!$I$5624&lt;=Bosque!$E$37,IF(Datos!$H$5624&lt;=Bosque!$E$38,Bosque!$M$39,Bosque!$M$40),IF(Datos!$F$5624&lt;=Bosque!$E$41,Bosque!$M$42,Bosque!$M$43))</f>
        <v/>
      </c>
      <c r="K5624" s="10">
        <f>IF(Datos!$G$5624&lt;=Bosque!$E$44,IF(Datos!$H$5624&lt;=Bosque!$E$45,Bosque!$M$46,Bosque!$M$47),IF(Datos!$F$5624&lt;=Bosque!$E$48,Bosque!$M$49,Bosque!$M$50))</f>
        <v/>
      </c>
      <c r="L5624" s="10">
        <f>AVERAGE(E5624:K5624)</f>
        <v/>
      </c>
      <c r="M5624" s="10">
        <f>$M$2</f>
        <v/>
      </c>
      <c r="N5624">
        <f>IF(L5624&gt;=M5624,"Sí","No")</f>
        <v/>
      </c>
      <c r="O5624">
        <f>--AND(C5624=1,N5624="Sí")</f>
        <v/>
      </c>
      <c r="P5624">
        <f>--AND(C5624=0,N5624="Sí")</f>
        <v/>
      </c>
      <c r="Q5624">
        <f>--AND(C5624=1,N5624="No")</f>
        <v/>
      </c>
      <c r="R5624">
        <f>--AND(C5624=0,N5624="No")</f>
        <v/>
      </c>
      <c r="S5624">
        <f>--(C5624=--(L5624&gt;=M5624))</f>
        <v/>
      </c>
      <c r="T5624" s="11">
        <f>O5624*60000-P5624*3000</f>
        <v/>
      </c>
    </row>
    <row r="5625">
      <c r="A5625">
        <f>Datos!A5625</f>
        <v/>
      </c>
      <c r="B5625">
        <f>Datos!B5625</f>
        <v/>
      </c>
      <c r="C5625">
        <f>Datos!D5625</f>
        <v/>
      </c>
      <c r="D5625" t="n">
        <v>5625</v>
      </c>
      <c r="E5625" s="10">
        <f>IF(Datos!$G$5625&lt;=Bosque!$E$4,IF(Datos!$H$5625&lt;=Bosque!$E$5,Bosque!$M$6,Bosque!$M$7),IF(Datos!$G$5625&lt;=Bosque!$E$8,Bosque!$M$9,Bosque!$M$10))</f>
        <v/>
      </c>
      <c r="F5625" s="10">
        <f>IF(Datos!$H$5625&lt;=Bosque!$E$11,IF(Datos!$E$5625&lt;=Bosque!$E$12,Bosque!$M$13,Bosque!$M$14),IF(Datos!$I$5625&lt;=Bosque!$E$15,Bosque!$M$16,Bosque!$M$17))</f>
        <v/>
      </c>
      <c r="G5625" s="10">
        <f>IF(Datos!$E$5625&lt;=Bosque!$E$18,IF(Datos!$I$5625&lt;=Bosque!$E$19,Bosque!$M$20,Bosque!$M$21),Bosque!$M$22)</f>
        <v/>
      </c>
      <c r="H5625" s="10">
        <f>IF(Datos!$E$5625&lt;=Bosque!$E$23,IF(Datos!$E$5625&lt;=Bosque!$E$24,Bosque!$M$25,Bosque!$M$26),IF(Datos!$E$5625&lt;=Bosque!$E$27,Bosque!$M$28,Bosque!$M$29))</f>
        <v/>
      </c>
      <c r="I5625" s="10">
        <f>IF(Datos!$G$5625&lt;=Bosque!$E$30,IF(Datos!$E$5625&lt;=Bosque!$E$31,Bosque!$M$32,Bosque!$M$33),IF(Datos!$E$5625&lt;=Bosque!$E$34,Bosque!$M$35,Bosque!$M$36))</f>
        <v/>
      </c>
      <c r="J5625" s="10">
        <f>IF(Datos!$I$5625&lt;=Bosque!$E$37,IF(Datos!$H$5625&lt;=Bosque!$E$38,Bosque!$M$39,Bosque!$M$40),IF(Datos!$F$5625&lt;=Bosque!$E$41,Bosque!$M$42,Bosque!$M$43))</f>
        <v/>
      </c>
      <c r="K5625" s="10">
        <f>IF(Datos!$G$5625&lt;=Bosque!$E$44,IF(Datos!$H$5625&lt;=Bosque!$E$45,Bosque!$M$46,Bosque!$M$47),IF(Datos!$F$5625&lt;=Bosque!$E$48,Bosque!$M$49,Bosque!$M$50))</f>
        <v/>
      </c>
      <c r="L5625" s="10">
        <f>AVERAGE(E5625:K5625)</f>
        <v/>
      </c>
      <c r="M5625" s="10">
        <f>$M$2</f>
        <v/>
      </c>
      <c r="N5625">
        <f>IF(L5625&gt;=M5625,"Sí","No")</f>
        <v/>
      </c>
      <c r="O5625">
        <f>--AND(C5625=1,N5625="Sí")</f>
        <v/>
      </c>
      <c r="P5625">
        <f>--AND(C5625=0,N5625="Sí")</f>
        <v/>
      </c>
      <c r="Q5625">
        <f>--AND(C5625=1,N5625="No")</f>
        <v/>
      </c>
      <c r="R5625">
        <f>--AND(C5625=0,N5625="No")</f>
        <v/>
      </c>
      <c r="S5625">
        <f>--(C5625=--(L5625&gt;=M5625))</f>
        <v/>
      </c>
      <c r="T5625" s="11">
        <f>O5625*60000-P5625*3000</f>
        <v/>
      </c>
    </row>
    <row r="5626">
      <c r="A5626">
        <f>Datos!A5626</f>
        <v/>
      </c>
      <c r="B5626">
        <f>Datos!B5626</f>
        <v/>
      </c>
      <c r="C5626">
        <f>Datos!D5626</f>
        <v/>
      </c>
      <c r="D5626" t="n">
        <v>5626</v>
      </c>
      <c r="E5626" s="10">
        <f>IF(Datos!$G$5626&lt;=Bosque!$E$4,IF(Datos!$H$5626&lt;=Bosque!$E$5,Bosque!$M$6,Bosque!$M$7),IF(Datos!$G$5626&lt;=Bosque!$E$8,Bosque!$M$9,Bosque!$M$10))</f>
        <v/>
      </c>
      <c r="F5626" s="10">
        <f>IF(Datos!$H$5626&lt;=Bosque!$E$11,IF(Datos!$E$5626&lt;=Bosque!$E$12,Bosque!$M$13,Bosque!$M$14),IF(Datos!$I$5626&lt;=Bosque!$E$15,Bosque!$M$16,Bosque!$M$17))</f>
        <v/>
      </c>
      <c r="G5626" s="10">
        <f>IF(Datos!$E$5626&lt;=Bosque!$E$18,IF(Datos!$I$5626&lt;=Bosque!$E$19,Bosque!$M$20,Bosque!$M$21),Bosque!$M$22)</f>
        <v/>
      </c>
      <c r="H5626" s="10">
        <f>IF(Datos!$E$5626&lt;=Bosque!$E$23,IF(Datos!$E$5626&lt;=Bosque!$E$24,Bosque!$M$25,Bosque!$M$26),IF(Datos!$E$5626&lt;=Bosque!$E$27,Bosque!$M$28,Bosque!$M$29))</f>
        <v/>
      </c>
      <c r="I5626" s="10">
        <f>IF(Datos!$G$5626&lt;=Bosque!$E$30,IF(Datos!$E$5626&lt;=Bosque!$E$31,Bosque!$M$32,Bosque!$M$33),IF(Datos!$E$5626&lt;=Bosque!$E$34,Bosque!$M$35,Bosque!$M$36))</f>
        <v/>
      </c>
      <c r="J5626" s="10">
        <f>IF(Datos!$I$5626&lt;=Bosque!$E$37,IF(Datos!$H$5626&lt;=Bosque!$E$38,Bosque!$M$39,Bosque!$M$40),IF(Datos!$F$5626&lt;=Bosque!$E$41,Bosque!$M$42,Bosque!$M$43))</f>
        <v/>
      </c>
      <c r="K5626" s="10">
        <f>IF(Datos!$G$5626&lt;=Bosque!$E$44,IF(Datos!$H$5626&lt;=Bosque!$E$45,Bosque!$M$46,Bosque!$M$47),IF(Datos!$F$5626&lt;=Bosque!$E$48,Bosque!$M$49,Bosque!$M$50))</f>
        <v/>
      </c>
      <c r="L5626" s="10">
        <f>AVERAGE(E5626:K5626)</f>
        <v/>
      </c>
      <c r="M5626" s="10">
        <f>$M$2</f>
        <v/>
      </c>
      <c r="N5626">
        <f>IF(L5626&gt;=M5626,"Sí","No")</f>
        <v/>
      </c>
      <c r="O5626">
        <f>--AND(C5626=1,N5626="Sí")</f>
        <v/>
      </c>
      <c r="P5626">
        <f>--AND(C5626=0,N5626="Sí")</f>
        <v/>
      </c>
      <c r="Q5626">
        <f>--AND(C5626=1,N5626="No")</f>
        <v/>
      </c>
      <c r="R5626">
        <f>--AND(C5626=0,N5626="No")</f>
        <v/>
      </c>
      <c r="S5626">
        <f>--(C5626=--(L5626&gt;=M5626))</f>
        <v/>
      </c>
      <c r="T5626" s="11">
        <f>O5626*60000-P5626*3000</f>
        <v/>
      </c>
    </row>
    <row r="5627">
      <c r="A5627">
        <f>Datos!A5627</f>
        <v/>
      </c>
      <c r="B5627">
        <f>Datos!B5627</f>
        <v/>
      </c>
      <c r="C5627">
        <f>Datos!D5627</f>
        <v/>
      </c>
      <c r="D5627" t="n">
        <v>5627</v>
      </c>
      <c r="E5627" s="10">
        <f>IF(Datos!$G$5627&lt;=Bosque!$E$4,IF(Datos!$H$5627&lt;=Bosque!$E$5,Bosque!$M$6,Bosque!$M$7),IF(Datos!$G$5627&lt;=Bosque!$E$8,Bosque!$M$9,Bosque!$M$10))</f>
        <v/>
      </c>
      <c r="F5627" s="10">
        <f>IF(Datos!$H$5627&lt;=Bosque!$E$11,IF(Datos!$E$5627&lt;=Bosque!$E$12,Bosque!$M$13,Bosque!$M$14),IF(Datos!$I$5627&lt;=Bosque!$E$15,Bosque!$M$16,Bosque!$M$17))</f>
        <v/>
      </c>
      <c r="G5627" s="10">
        <f>IF(Datos!$E$5627&lt;=Bosque!$E$18,IF(Datos!$I$5627&lt;=Bosque!$E$19,Bosque!$M$20,Bosque!$M$21),Bosque!$M$22)</f>
        <v/>
      </c>
      <c r="H5627" s="10">
        <f>IF(Datos!$E$5627&lt;=Bosque!$E$23,IF(Datos!$E$5627&lt;=Bosque!$E$24,Bosque!$M$25,Bosque!$M$26),IF(Datos!$E$5627&lt;=Bosque!$E$27,Bosque!$M$28,Bosque!$M$29))</f>
        <v/>
      </c>
      <c r="I5627" s="10">
        <f>IF(Datos!$G$5627&lt;=Bosque!$E$30,IF(Datos!$E$5627&lt;=Bosque!$E$31,Bosque!$M$32,Bosque!$M$33),IF(Datos!$E$5627&lt;=Bosque!$E$34,Bosque!$M$35,Bosque!$M$36))</f>
        <v/>
      </c>
      <c r="J5627" s="10">
        <f>IF(Datos!$I$5627&lt;=Bosque!$E$37,IF(Datos!$H$5627&lt;=Bosque!$E$38,Bosque!$M$39,Bosque!$M$40),IF(Datos!$F$5627&lt;=Bosque!$E$41,Bosque!$M$42,Bosque!$M$43))</f>
        <v/>
      </c>
      <c r="K5627" s="10">
        <f>IF(Datos!$G$5627&lt;=Bosque!$E$44,IF(Datos!$H$5627&lt;=Bosque!$E$45,Bosque!$M$46,Bosque!$M$47),IF(Datos!$F$5627&lt;=Bosque!$E$48,Bosque!$M$49,Bosque!$M$50))</f>
        <v/>
      </c>
      <c r="L5627" s="10">
        <f>AVERAGE(E5627:K5627)</f>
        <v/>
      </c>
      <c r="M5627" s="10">
        <f>$M$2</f>
        <v/>
      </c>
      <c r="N5627">
        <f>IF(L5627&gt;=M5627,"Sí","No")</f>
        <v/>
      </c>
      <c r="O5627">
        <f>--AND(C5627=1,N5627="Sí")</f>
        <v/>
      </c>
      <c r="P5627">
        <f>--AND(C5627=0,N5627="Sí")</f>
        <v/>
      </c>
      <c r="Q5627">
        <f>--AND(C5627=1,N5627="No")</f>
        <v/>
      </c>
      <c r="R5627">
        <f>--AND(C5627=0,N5627="No")</f>
        <v/>
      </c>
      <c r="S5627">
        <f>--(C5627=--(L5627&gt;=M5627))</f>
        <v/>
      </c>
      <c r="T5627" s="11">
        <f>O5627*60000-P5627*3000</f>
        <v/>
      </c>
    </row>
    <row r="5628">
      <c r="A5628">
        <f>Datos!A5628</f>
        <v/>
      </c>
      <c r="B5628">
        <f>Datos!B5628</f>
        <v/>
      </c>
      <c r="C5628">
        <f>Datos!D5628</f>
        <v/>
      </c>
      <c r="D5628" t="n">
        <v>5628</v>
      </c>
      <c r="E5628" s="10">
        <f>IF(Datos!$G$5628&lt;=Bosque!$E$4,IF(Datos!$H$5628&lt;=Bosque!$E$5,Bosque!$M$6,Bosque!$M$7),IF(Datos!$G$5628&lt;=Bosque!$E$8,Bosque!$M$9,Bosque!$M$10))</f>
        <v/>
      </c>
      <c r="F5628" s="10">
        <f>IF(Datos!$H$5628&lt;=Bosque!$E$11,IF(Datos!$E$5628&lt;=Bosque!$E$12,Bosque!$M$13,Bosque!$M$14),IF(Datos!$I$5628&lt;=Bosque!$E$15,Bosque!$M$16,Bosque!$M$17))</f>
        <v/>
      </c>
      <c r="G5628" s="10">
        <f>IF(Datos!$E$5628&lt;=Bosque!$E$18,IF(Datos!$I$5628&lt;=Bosque!$E$19,Bosque!$M$20,Bosque!$M$21),Bosque!$M$22)</f>
        <v/>
      </c>
      <c r="H5628" s="10">
        <f>IF(Datos!$E$5628&lt;=Bosque!$E$23,IF(Datos!$E$5628&lt;=Bosque!$E$24,Bosque!$M$25,Bosque!$M$26),IF(Datos!$E$5628&lt;=Bosque!$E$27,Bosque!$M$28,Bosque!$M$29))</f>
        <v/>
      </c>
      <c r="I5628" s="10">
        <f>IF(Datos!$G$5628&lt;=Bosque!$E$30,IF(Datos!$E$5628&lt;=Bosque!$E$31,Bosque!$M$32,Bosque!$M$33),IF(Datos!$E$5628&lt;=Bosque!$E$34,Bosque!$M$35,Bosque!$M$36))</f>
        <v/>
      </c>
      <c r="J5628" s="10">
        <f>IF(Datos!$I$5628&lt;=Bosque!$E$37,IF(Datos!$H$5628&lt;=Bosque!$E$38,Bosque!$M$39,Bosque!$M$40),IF(Datos!$F$5628&lt;=Bosque!$E$41,Bosque!$M$42,Bosque!$M$43))</f>
        <v/>
      </c>
      <c r="K5628" s="10">
        <f>IF(Datos!$G$5628&lt;=Bosque!$E$44,IF(Datos!$H$5628&lt;=Bosque!$E$45,Bosque!$M$46,Bosque!$M$47),IF(Datos!$F$5628&lt;=Bosque!$E$48,Bosque!$M$49,Bosque!$M$50))</f>
        <v/>
      </c>
      <c r="L5628" s="10">
        <f>AVERAGE(E5628:K5628)</f>
        <v/>
      </c>
      <c r="M5628" s="10">
        <f>$M$2</f>
        <v/>
      </c>
      <c r="N5628">
        <f>IF(L5628&gt;=M5628,"Sí","No")</f>
        <v/>
      </c>
      <c r="O5628">
        <f>--AND(C5628=1,N5628="Sí")</f>
        <v/>
      </c>
      <c r="P5628">
        <f>--AND(C5628=0,N5628="Sí")</f>
        <v/>
      </c>
      <c r="Q5628">
        <f>--AND(C5628=1,N5628="No")</f>
        <v/>
      </c>
      <c r="R5628">
        <f>--AND(C5628=0,N5628="No")</f>
        <v/>
      </c>
      <c r="S5628">
        <f>--(C5628=--(L5628&gt;=M5628))</f>
        <v/>
      </c>
      <c r="T5628" s="11">
        <f>O5628*60000-P5628*3000</f>
        <v/>
      </c>
    </row>
    <row r="5629">
      <c r="A5629">
        <f>Datos!A5629</f>
        <v/>
      </c>
      <c r="B5629">
        <f>Datos!B5629</f>
        <v/>
      </c>
      <c r="C5629">
        <f>Datos!D5629</f>
        <v/>
      </c>
      <c r="D5629" t="n">
        <v>5629</v>
      </c>
      <c r="E5629" s="10">
        <f>IF(Datos!$G$5629&lt;=Bosque!$E$4,IF(Datos!$H$5629&lt;=Bosque!$E$5,Bosque!$M$6,Bosque!$M$7),IF(Datos!$G$5629&lt;=Bosque!$E$8,Bosque!$M$9,Bosque!$M$10))</f>
        <v/>
      </c>
      <c r="F5629" s="10">
        <f>IF(Datos!$H$5629&lt;=Bosque!$E$11,IF(Datos!$E$5629&lt;=Bosque!$E$12,Bosque!$M$13,Bosque!$M$14),IF(Datos!$I$5629&lt;=Bosque!$E$15,Bosque!$M$16,Bosque!$M$17))</f>
        <v/>
      </c>
      <c r="G5629" s="10">
        <f>IF(Datos!$E$5629&lt;=Bosque!$E$18,IF(Datos!$I$5629&lt;=Bosque!$E$19,Bosque!$M$20,Bosque!$M$21),Bosque!$M$22)</f>
        <v/>
      </c>
      <c r="H5629" s="10">
        <f>IF(Datos!$E$5629&lt;=Bosque!$E$23,IF(Datos!$E$5629&lt;=Bosque!$E$24,Bosque!$M$25,Bosque!$M$26),IF(Datos!$E$5629&lt;=Bosque!$E$27,Bosque!$M$28,Bosque!$M$29))</f>
        <v/>
      </c>
      <c r="I5629" s="10">
        <f>IF(Datos!$G$5629&lt;=Bosque!$E$30,IF(Datos!$E$5629&lt;=Bosque!$E$31,Bosque!$M$32,Bosque!$M$33),IF(Datos!$E$5629&lt;=Bosque!$E$34,Bosque!$M$35,Bosque!$M$36))</f>
        <v/>
      </c>
      <c r="J5629" s="10">
        <f>IF(Datos!$I$5629&lt;=Bosque!$E$37,IF(Datos!$H$5629&lt;=Bosque!$E$38,Bosque!$M$39,Bosque!$M$40),IF(Datos!$F$5629&lt;=Bosque!$E$41,Bosque!$M$42,Bosque!$M$43))</f>
        <v/>
      </c>
      <c r="K5629" s="10">
        <f>IF(Datos!$G$5629&lt;=Bosque!$E$44,IF(Datos!$H$5629&lt;=Bosque!$E$45,Bosque!$M$46,Bosque!$M$47),IF(Datos!$F$5629&lt;=Bosque!$E$48,Bosque!$M$49,Bosque!$M$50))</f>
        <v/>
      </c>
      <c r="L5629" s="10">
        <f>AVERAGE(E5629:K5629)</f>
        <v/>
      </c>
      <c r="M5629" s="10">
        <f>$M$2</f>
        <v/>
      </c>
      <c r="N5629">
        <f>IF(L5629&gt;=M5629,"Sí","No")</f>
        <v/>
      </c>
      <c r="O5629">
        <f>--AND(C5629=1,N5629="Sí")</f>
        <v/>
      </c>
      <c r="P5629">
        <f>--AND(C5629=0,N5629="Sí")</f>
        <v/>
      </c>
      <c r="Q5629">
        <f>--AND(C5629=1,N5629="No")</f>
        <v/>
      </c>
      <c r="R5629">
        <f>--AND(C5629=0,N5629="No")</f>
        <v/>
      </c>
      <c r="S5629">
        <f>--(C5629=--(L5629&gt;=M5629))</f>
        <v/>
      </c>
      <c r="T5629" s="11">
        <f>O5629*60000-P5629*3000</f>
        <v/>
      </c>
    </row>
    <row r="5630">
      <c r="A5630">
        <f>Datos!A5630</f>
        <v/>
      </c>
      <c r="B5630">
        <f>Datos!B5630</f>
        <v/>
      </c>
      <c r="C5630">
        <f>Datos!D5630</f>
        <v/>
      </c>
      <c r="D5630" t="n">
        <v>5630</v>
      </c>
      <c r="E5630" s="10">
        <f>IF(Datos!$G$5630&lt;=Bosque!$E$4,IF(Datos!$H$5630&lt;=Bosque!$E$5,Bosque!$M$6,Bosque!$M$7),IF(Datos!$G$5630&lt;=Bosque!$E$8,Bosque!$M$9,Bosque!$M$10))</f>
        <v/>
      </c>
      <c r="F5630" s="10">
        <f>IF(Datos!$H$5630&lt;=Bosque!$E$11,IF(Datos!$E$5630&lt;=Bosque!$E$12,Bosque!$M$13,Bosque!$M$14),IF(Datos!$I$5630&lt;=Bosque!$E$15,Bosque!$M$16,Bosque!$M$17))</f>
        <v/>
      </c>
      <c r="G5630" s="10">
        <f>IF(Datos!$E$5630&lt;=Bosque!$E$18,IF(Datos!$I$5630&lt;=Bosque!$E$19,Bosque!$M$20,Bosque!$M$21),Bosque!$M$22)</f>
        <v/>
      </c>
      <c r="H5630" s="10">
        <f>IF(Datos!$E$5630&lt;=Bosque!$E$23,IF(Datos!$E$5630&lt;=Bosque!$E$24,Bosque!$M$25,Bosque!$M$26),IF(Datos!$E$5630&lt;=Bosque!$E$27,Bosque!$M$28,Bosque!$M$29))</f>
        <v/>
      </c>
      <c r="I5630" s="10">
        <f>IF(Datos!$G$5630&lt;=Bosque!$E$30,IF(Datos!$E$5630&lt;=Bosque!$E$31,Bosque!$M$32,Bosque!$M$33),IF(Datos!$E$5630&lt;=Bosque!$E$34,Bosque!$M$35,Bosque!$M$36))</f>
        <v/>
      </c>
      <c r="J5630" s="10">
        <f>IF(Datos!$I$5630&lt;=Bosque!$E$37,IF(Datos!$H$5630&lt;=Bosque!$E$38,Bosque!$M$39,Bosque!$M$40),IF(Datos!$F$5630&lt;=Bosque!$E$41,Bosque!$M$42,Bosque!$M$43))</f>
        <v/>
      </c>
      <c r="K5630" s="10">
        <f>IF(Datos!$G$5630&lt;=Bosque!$E$44,IF(Datos!$H$5630&lt;=Bosque!$E$45,Bosque!$M$46,Bosque!$M$47),IF(Datos!$F$5630&lt;=Bosque!$E$48,Bosque!$M$49,Bosque!$M$50))</f>
        <v/>
      </c>
      <c r="L5630" s="10">
        <f>AVERAGE(E5630:K5630)</f>
        <v/>
      </c>
      <c r="M5630" s="10">
        <f>$M$2</f>
        <v/>
      </c>
      <c r="N5630">
        <f>IF(L5630&gt;=M5630,"Sí","No")</f>
        <v/>
      </c>
      <c r="O5630">
        <f>--AND(C5630=1,N5630="Sí")</f>
        <v/>
      </c>
      <c r="P5630">
        <f>--AND(C5630=0,N5630="Sí")</f>
        <v/>
      </c>
      <c r="Q5630">
        <f>--AND(C5630=1,N5630="No")</f>
        <v/>
      </c>
      <c r="R5630">
        <f>--AND(C5630=0,N5630="No")</f>
        <v/>
      </c>
      <c r="S5630">
        <f>--(C5630=--(L5630&gt;=M5630))</f>
        <v/>
      </c>
      <c r="T5630" s="11">
        <f>O5630*60000-P5630*3000</f>
        <v/>
      </c>
    </row>
    <row r="5631">
      <c r="A5631">
        <f>Datos!A5631</f>
        <v/>
      </c>
      <c r="B5631">
        <f>Datos!B5631</f>
        <v/>
      </c>
      <c r="C5631">
        <f>Datos!D5631</f>
        <v/>
      </c>
      <c r="D5631" t="n">
        <v>5631</v>
      </c>
      <c r="E5631" s="10">
        <f>IF(Datos!$G$5631&lt;=Bosque!$E$4,IF(Datos!$H$5631&lt;=Bosque!$E$5,Bosque!$M$6,Bosque!$M$7),IF(Datos!$G$5631&lt;=Bosque!$E$8,Bosque!$M$9,Bosque!$M$10))</f>
        <v/>
      </c>
      <c r="F5631" s="10">
        <f>IF(Datos!$H$5631&lt;=Bosque!$E$11,IF(Datos!$E$5631&lt;=Bosque!$E$12,Bosque!$M$13,Bosque!$M$14),IF(Datos!$I$5631&lt;=Bosque!$E$15,Bosque!$M$16,Bosque!$M$17))</f>
        <v/>
      </c>
      <c r="G5631" s="10">
        <f>IF(Datos!$E$5631&lt;=Bosque!$E$18,IF(Datos!$I$5631&lt;=Bosque!$E$19,Bosque!$M$20,Bosque!$M$21),Bosque!$M$22)</f>
        <v/>
      </c>
      <c r="H5631" s="10">
        <f>IF(Datos!$E$5631&lt;=Bosque!$E$23,IF(Datos!$E$5631&lt;=Bosque!$E$24,Bosque!$M$25,Bosque!$M$26),IF(Datos!$E$5631&lt;=Bosque!$E$27,Bosque!$M$28,Bosque!$M$29))</f>
        <v/>
      </c>
      <c r="I5631" s="10">
        <f>IF(Datos!$G$5631&lt;=Bosque!$E$30,IF(Datos!$E$5631&lt;=Bosque!$E$31,Bosque!$M$32,Bosque!$M$33),IF(Datos!$E$5631&lt;=Bosque!$E$34,Bosque!$M$35,Bosque!$M$36))</f>
        <v/>
      </c>
      <c r="J5631" s="10">
        <f>IF(Datos!$I$5631&lt;=Bosque!$E$37,IF(Datos!$H$5631&lt;=Bosque!$E$38,Bosque!$M$39,Bosque!$M$40),IF(Datos!$F$5631&lt;=Bosque!$E$41,Bosque!$M$42,Bosque!$M$43))</f>
        <v/>
      </c>
      <c r="K5631" s="10">
        <f>IF(Datos!$G$5631&lt;=Bosque!$E$44,IF(Datos!$H$5631&lt;=Bosque!$E$45,Bosque!$M$46,Bosque!$M$47),IF(Datos!$F$5631&lt;=Bosque!$E$48,Bosque!$M$49,Bosque!$M$50))</f>
        <v/>
      </c>
      <c r="L5631" s="10">
        <f>AVERAGE(E5631:K5631)</f>
        <v/>
      </c>
      <c r="M5631" s="10">
        <f>$M$2</f>
        <v/>
      </c>
      <c r="N5631">
        <f>IF(L5631&gt;=M5631,"Sí","No")</f>
        <v/>
      </c>
      <c r="O5631">
        <f>--AND(C5631=1,N5631="Sí")</f>
        <v/>
      </c>
      <c r="P5631">
        <f>--AND(C5631=0,N5631="Sí")</f>
        <v/>
      </c>
      <c r="Q5631">
        <f>--AND(C5631=1,N5631="No")</f>
        <v/>
      </c>
      <c r="R5631">
        <f>--AND(C5631=0,N5631="No")</f>
        <v/>
      </c>
      <c r="S5631">
        <f>--(C5631=--(L5631&gt;=M5631))</f>
        <v/>
      </c>
      <c r="T5631" s="11">
        <f>O5631*60000-P5631*3000</f>
        <v/>
      </c>
    </row>
    <row r="5632">
      <c r="A5632">
        <f>Datos!A5632</f>
        <v/>
      </c>
      <c r="B5632">
        <f>Datos!B5632</f>
        <v/>
      </c>
      <c r="C5632">
        <f>Datos!D5632</f>
        <v/>
      </c>
      <c r="D5632" t="n">
        <v>5632</v>
      </c>
      <c r="E5632" s="10">
        <f>IF(Datos!$G$5632&lt;=Bosque!$E$4,IF(Datos!$H$5632&lt;=Bosque!$E$5,Bosque!$M$6,Bosque!$M$7),IF(Datos!$G$5632&lt;=Bosque!$E$8,Bosque!$M$9,Bosque!$M$10))</f>
        <v/>
      </c>
      <c r="F5632" s="10">
        <f>IF(Datos!$H$5632&lt;=Bosque!$E$11,IF(Datos!$E$5632&lt;=Bosque!$E$12,Bosque!$M$13,Bosque!$M$14),IF(Datos!$I$5632&lt;=Bosque!$E$15,Bosque!$M$16,Bosque!$M$17))</f>
        <v/>
      </c>
      <c r="G5632" s="10">
        <f>IF(Datos!$E$5632&lt;=Bosque!$E$18,IF(Datos!$I$5632&lt;=Bosque!$E$19,Bosque!$M$20,Bosque!$M$21),Bosque!$M$22)</f>
        <v/>
      </c>
      <c r="H5632" s="10">
        <f>IF(Datos!$E$5632&lt;=Bosque!$E$23,IF(Datos!$E$5632&lt;=Bosque!$E$24,Bosque!$M$25,Bosque!$M$26),IF(Datos!$E$5632&lt;=Bosque!$E$27,Bosque!$M$28,Bosque!$M$29))</f>
        <v/>
      </c>
      <c r="I5632" s="10">
        <f>IF(Datos!$G$5632&lt;=Bosque!$E$30,IF(Datos!$E$5632&lt;=Bosque!$E$31,Bosque!$M$32,Bosque!$M$33),IF(Datos!$E$5632&lt;=Bosque!$E$34,Bosque!$M$35,Bosque!$M$36))</f>
        <v/>
      </c>
      <c r="J5632" s="10">
        <f>IF(Datos!$I$5632&lt;=Bosque!$E$37,IF(Datos!$H$5632&lt;=Bosque!$E$38,Bosque!$M$39,Bosque!$M$40),IF(Datos!$F$5632&lt;=Bosque!$E$41,Bosque!$M$42,Bosque!$M$43))</f>
        <v/>
      </c>
      <c r="K5632" s="10">
        <f>IF(Datos!$G$5632&lt;=Bosque!$E$44,IF(Datos!$H$5632&lt;=Bosque!$E$45,Bosque!$M$46,Bosque!$M$47),IF(Datos!$F$5632&lt;=Bosque!$E$48,Bosque!$M$49,Bosque!$M$50))</f>
        <v/>
      </c>
      <c r="L5632" s="10">
        <f>AVERAGE(E5632:K5632)</f>
        <v/>
      </c>
      <c r="M5632" s="10">
        <f>$M$2</f>
        <v/>
      </c>
      <c r="N5632">
        <f>IF(L5632&gt;=M5632,"Sí","No")</f>
        <v/>
      </c>
      <c r="O5632">
        <f>--AND(C5632=1,N5632="Sí")</f>
        <v/>
      </c>
      <c r="P5632">
        <f>--AND(C5632=0,N5632="Sí")</f>
        <v/>
      </c>
      <c r="Q5632">
        <f>--AND(C5632=1,N5632="No")</f>
        <v/>
      </c>
      <c r="R5632">
        <f>--AND(C5632=0,N5632="No")</f>
        <v/>
      </c>
      <c r="S5632">
        <f>--(C5632=--(L5632&gt;=M5632))</f>
        <v/>
      </c>
      <c r="T5632" s="11">
        <f>O5632*60000-P5632*3000</f>
        <v/>
      </c>
    </row>
    <row r="5633">
      <c r="A5633">
        <f>Datos!A5633</f>
        <v/>
      </c>
      <c r="B5633">
        <f>Datos!B5633</f>
        <v/>
      </c>
      <c r="C5633">
        <f>Datos!D5633</f>
        <v/>
      </c>
      <c r="D5633" t="n">
        <v>5633</v>
      </c>
      <c r="E5633" s="10">
        <f>IF(Datos!$G$5633&lt;=Bosque!$E$4,IF(Datos!$H$5633&lt;=Bosque!$E$5,Bosque!$M$6,Bosque!$M$7),IF(Datos!$G$5633&lt;=Bosque!$E$8,Bosque!$M$9,Bosque!$M$10))</f>
        <v/>
      </c>
      <c r="F5633" s="10">
        <f>IF(Datos!$H$5633&lt;=Bosque!$E$11,IF(Datos!$E$5633&lt;=Bosque!$E$12,Bosque!$M$13,Bosque!$M$14),IF(Datos!$I$5633&lt;=Bosque!$E$15,Bosque!$M$16,Bosque!$M$17))</f>
        <v/>
      </c>
      <c r="G5633" s="10">
        <f>IF(Datos!$E$5633&lt;=Bosque!$E$18,IF(Datos!$I$5633&lt;=Bosque!$E$19,Bosque!$M$20,Bosque!$M$21),Bosque!$M$22)</f>
        <v/>
      </c>
      <c r="H5633" s="10">
        <f>IF(Datos!$E$5633&lt;=Bosque!$E$23,IF(Datos!$E$5633&lt;=Bosque!$E$24,Bosque!$M$25,Bosque!$M$26),IF(Datos!$E$5633&lt;=Bosque!$E$27,Bosque!$M$28,Bosque!$M$29))</f>
        <v/>
      </c>
      <c r="I5633" s="10">
        <f>IF(Datos!$G$5633&lt;=Bosque!$E$30,IF(Datos!$E$5633&lt;=Bosque!$E$31,Bosque!$M$32,Bosque!$M$33),IF(Datos!$E$5633&lt;=Bosque!$E$34,Bosque!$M$35,Bosque!$M$36))</f>
        <v/>
      </c>
      <c r="J5633" s="10">
        <f>IF(Datos!$I$5633&lt;=Bosque!$E$37,IF(Datos!$H$5633&lt;=Bosque!$E$38,Bosque!$M$39,Bosque!$M$40),IF(Datos!$F$5633&lt;=Bosque!$E$41,Bosque!$M$42,Bosque!$M$43))</f>
        <v/>
      </c>
      <c r="K5633" s="10">
        <f>IF(Datos!$G$5633&lt;=Bosque!$E$44,IF(Datos!$H$5633&lt;=Bosque!$E$45,Bosque!$M$46,Bosque!$M$47),IF(Datos!$F$5633&lt;=Bosque!$E$48,Bosque!$M$49,Bosque!$M$50))</f>
        <v/>
      </c>
      <c r="L5633" s="10">
        <f>AVERAGE(E5633:K5633)</f>
        <v/>
      </c>
      <c r="M5633" s="10">
        <f>$M$2</f>
        <v/>
      </c>
      <c r="N5633">
        <f>IF(L5633&gt;=M5633,"Sí","No")</f>
        <v/>
      </c>
      <c r="O5633">
        <f>--AND(C5633=1,N5633="Sí")</f>
        <v/>
      </c>
      <c r="P5633">
        <f>--AND(C5633=0,N5633="Sí")</f>
        <v/>
      </c>
      <c r="Q5633">
        <f>--AND(C5633=1,N5633="No")</f>
        <v/>
      </c>
      <c r="R5633">
        <f>--AND(C5633=0,N5633="No")</f>
        <v/>
      </c>
      <c r="S5633">
        <f>--(C5633=--(L5633&gt;=M5633))</f>
        <v/>
      </c>
      <c r="T5633" s="11">
        <f>O5633*60000-P5633*3000</f>
        <v/>
      </c>
    </row>
    <row r="5634">
      <c r="A5634">
        <f>Datos!A5634</f>
        <v/>
      </c>
      <c r="B5634">
        <f>Datos!B5634</f>
        <v/>
      </c>
      <c r="C5634">
        <f>Datos!D5634</f>
        <v/>
      </c>
      <c r="D5634" t="n">
        <v>5634</v>
      </c>
      <c r="E5634" s="10">
        <f>IF(Datos!$G$5634&lt;=Bosque!$E$4,IF(Datos!$H$5634&lt;=Bosque!$E$5,Bosque!$M$6,Bosque!$M$7),IF(Datos!$G$5634&lt;=Bosque!$E$8,Bosque!$M$9,Bosque!$M$10))</f>
        <v/>
      </c>
      <c r="F5634" s="10">
        <f>IF(Datos!$H$5634&lt;=Bosque!$E$11,IF(Datos!$E$5634&lt;=Bosque!$E$12,Bosque!$M$13,Bosque!$M$14),IF(Datos!$I$5634&lt;=Bosque!$E$15,Bosque!$M$16,Bosque!$M$17))</f>
        <v/>
      </c>
      <c r="G5634" s="10">
        <f>IF(Datos!$E$5634&lt;=Bosque!$E$18,IF(Datos!$I$5634&lt;=Bosque!$E$19,Bosque!$M$20,Bosque!$M$21),Bosque!$M$22)</f>
        <v/>
      </c>
      <c r="H5634" s="10">
        <f>IF(Datos!$E$5634&lt;=Bosque!$E$23,IF(Datos!$E$5634&lt;=Bosque!$E$24,Bosque!$M$25,Bosque!$M$26),IF(Datos!$E$5634&lt;=Bosque!$E$27,Bosque!$M$28,Bosque!$M$29))</f>
        <v/>
      </c>
      <c r="I5634" s="10">
        <f>IF(Datos!$G$5634&lt;=Bosque!$E$30,IF(Datos!$E$5634&lt;=Bosque!$E$31,Bosque!$M$32,Bosque!$M$33),IF(Datos!$E$5634&lt;=Bosque!$E$34,Bosque!$M$35,Bosque!$M$36))</f>
        <v/>
      </c>
      <c r="J5634" s="10">
        <f>IF(Datos!$I$5634&lt;=Bosque!$E$37,IF(Datos!$H$5634&lt;=Bosque!$E$38,Bosque!$M$39,Bosque!$M$40),IF(Datos!$F$5634&lt;=Bosque!$E$41,Bosque!$M$42,Bosque!$M$43))</f>
        <v/>
      </c>
      <c r="K5634" s="10">
        <f>IF(Datos!$G$5634&lt;=Bosque!$E$44,IF(Datos!$H$5634&lt;=Bosque!$E$45,Bosque!$M$46,Bosque!$M$47),IF(Datos!$F$5634&lt;=Bosque!$E$48,Bosque!$M$49,Bosque!$M$50))</f>
        <v/>
      </c>
      <c r="L5634" s="10">
        <f>AVERAGE(E5634:K5634)</f>
        <v/>
      </c>
      <c r="M5634" s="10">
        <f>$M$2</f>
        <v/>
      </c>
      <c r="N5634">
        <f>IF(L5634&gt;=M5634,"Sí","No")</f>
        <v/>
      </c>
      <c r="O5634">
        <f>--AND(C5634=1,N5634="Sí")</f>
        <v/>
      </c>
      <c r="P5634">
        <f>--AND(C5634=0,N5634="Sí")</f>
        <v/>
      </c>
      <c r="Q5634">
        <f>--AND(C5634=1,N5634="No")</f>
        <v/>
      </c>
      <c r="R5634">
        <f>--AND(C5634=0,N5634="No")</f>
        <v/>
      </c>
      <c r="S5634">
        <f>--(C5634=--(L5634&gt;=M5634))</f>
        <v/>
      </c>
      <c r="T5634" s="11">
        <f>O5634*60000-P5634*3000</f>
        <v/>
      </c>
    </row>
    <row r="5635">
      <c r="A5635">
        <f>Datos!A5635</f>
        <v/>
      </c>
      <c r="B5635">
        <f>Datos!B5635</f>
        <v/>
      </c>
      <c r="C5635">
        <f>Datos!D5635</f>
        <v/>
      </c>
      <c r="D5635" t="n">
        <v>5635</v>
      </c>
      <c r="E5635" s="10">
        <f>IF(Datos!$G$5635&lt;=Bosque!$E$4,IF(Datos!$H$5635&lt;=Bosque!$E$5,Bosque!$M$6,Bosque!$M$7),IF(Datos!$G$5635&lt;=Bosque!$E$8,Bosque!$M$9,Bosque!$M$10))</f>
        <v/>
      </c>
      <c r="F5635" s="10">
        <f>IF(Datos!$H$5635&lt;=Bosque!$E$11,IF(Datos!$E$5635&lt;=Bosque!$E$12,Bosque!$M$13,Bosque!$M$14),IF(Datos!$I$5635&lt;=Bosque!$E$15,Bosque!$M$16,Bosque!$M$17))</f>
        <v/>
      </c>
      <c r="G5635" s="10">
        <f>IF(Datos!$E$5635&lt;=Bosque!$E$18,IF(Datos!$I$5635&lt;=Bosque!$E$19,Bosque!$M$20,Bosque!$M$21),Bosque!$M$22)</f>
        <v/>
      </c>
      <c r="H5635" s="10">
        <f>IF(Datos!$E$5635&lt;=Bosque!$E$23,IF(Datos!$E$5635&lt;=Bosque!$E$24,Bosque!$M$25,Bosque!$M$26),IF(Datos!$E$5635&lt;=Bosque!$E$27,Bosque!$M$28,Bosque!$M$29))</f>
        <v/>
      </c>
      <c r="I5635" s="10">
        <f>IF(Datos!$G$5635&lt;=Bosque!$E$30,IF(Datos!$E$5635&lt;=Bosque!$E$31,Bosque!$M$32,Bosque!$M$33),IF(Datos!$E$5635&lt;=Bosque!$E$34,Bosque!$M$35,Bosque!$M$36))</f>
        <v/>
      </c>
      <c r="J5635" s="10">
        <f>IF(Datos!$I$5635&lt;=Bosque!$E$37,IF(Datos!$H$5635&lt;=Bosque!$E$38,Bosque!$M$39,Bosque!$M$40),IF(Datos!$F$5635&lt;=Bosque!$E$41,Bosque!$M$42,Bosque!$M$43))</f>
        <v/>
      </c>
      <c r="K5635" s="10">
        <f>IF(Datos!$G$5635&lt;=Bosque!$E$44,IF(Datos!$H$5635&lt;=Bosque!$E$45,Bosque!$M$46,Bosque!$M$47),IF(Datos!$F$5635&lt;=Bosque!$E$48,Bosque!$M$49,Bosque!$M$50))</f>
        <v/>
      </c>
      <c r="L5635" s="10">
        <f>AVERAGE(E5635:K5635)</f>
        <v/>
      </c>
      <c r="M5635" s="10">
        <f>$M$2</f>
        <v/>
      </c>
      <c r="N5635">
        <f>IF(L5635&gt;=M5635,"Sí","No")</f>
        <v/>
      </c>
      <c r="O5635">
        <f>--AND(C5635=1,N5635="Sí")</f>
        <v/>
      </c>
      <c r="P5635">
        <f>--AND(C5635=0,N5635="Sí")</f>
        <v/>
      </c>
      <c r="Q5635">
        <f>--AND(C5635=1,N5635="No")</f>
        <v/>
      </c>
      <c r="R5635">
        <f>--AND(C5635=0,N5635="No")</f>
        <v/>
      </c>
      <c r="S5635">
        <f>--(C5635=--(L5635&gt;=M5635))</f>
        <v/>
      </c>
      <c r="T5635" s="11">
        <f>O5635*60000-P5635*3000</f>
        <v/>
      </c>
    </row>
    <row r="5636">
      <c r="A5636">
        <f>Datos!A5636</f>
        <v/>
      </c>
      <c r="B5636">
        <f>Datos!B5636</f>
        <v/>
      </c>
      <c r="C5636">
        <f>Datos!D5636</f>
        <v/>
      </c>
      <c r="D5636" t="n">
        <v>5636</v>
      </c>
      <c r="E5636" s="10">
        <f>IF(Datos!$G$5636&lt;=Bosque!$E$4,IF(Datos!$H$5636&lt;=Bosque!$E$5,Bosque!$M$6,Bosque!$M$7),IF(Datos!$G$5636&lt;=Bosque!$E$8,Bosque!$M$9,Bosque!$M$10))</f>
        <v/>
      </c>
      <c r="F5636" s="10">
        <f>IF(Datos!$H$5636&lt;=Bosque!$E$11,IF(Datos!$E$5636&lt;=Bosque!$E$12,Bosque!$M$13,Bosque!$M$14),IF(Datos!$I$5636&lt;=Bosque!$E$15,Bosque!$M$16,Bosque!$M$17))</f>
        <v/>
      </c>
      <c r="G5636" s="10">
        <f>IF(Datos!$E$5636&lt;=Bosque!$E$18,IF(Datos!$I$5636&lt;=Bosque!$E$19,Bosque!$M$20,Bosque!$M$21),Bosque!$M$22)</f>
        <v/>
      </c>
      <c r="H5636" s="10">
        <f>IF(Datos!$E$5636&lt;=Bosque!$E$23,IF(Datos!$E$5636&lt;=Bosque!$E$24,Bosque!$M$25,Bosque!$M$26),IF(Datos!$E$5636&lt;=Bosque!$E$27,Bosque!$M$28,Bosque!$M$29))</f>
        <v/>
      </c>
      <c r="I5636" s="10">
        <f>IF(Datos!$G$5636&lt;=Bosque!$E$30,IF(Datos!$E$5636&lt;=Bosque!$E$31,Bosque!$M$32,Bosque!$M$33),IF(Datos!$E$5636&lt;=Bosque!$E$34,Bosque!$M$35,Bosque!$M$36))</f>
        <v/>
      </c>
      <c r="J5636" s="10">
        <f>IF(Datos!$I$5636&lt;=Bosque!$E$37,IF(Datos!$H$5636&lt;=Bosque!$E$38,Bosque!$M$39,Bosque!$M$40),IF(Datos!$F$5636&lt;=Bosque!$E$41,Bosque!$M$42,Bosque!$M$43))</f>
        <v/>
      </c>
      <c r="K5636" s="10">
        <f>IF(Datos!$G$5636&lt;=Bosque!$E$44,IF(Datos!$H$5636&lt;=Bosque!$E$45,Bosque!$M$46,Bosque!$M$47),IF(Datos!$F$5636&lt;=Bosque!$E$48,Bosque!$M$49,Bosque!$M$50))</f>
        <v/>
      </c>
      <c r="L5636" s="10">
        <f>AVERAGE(E5636:K5636)</f>
        <v/>
      </c>
      <c r="M5636" s="10">
        <f>$M$2</f>
        <v/>
      </c>
      <c r="N5636">
        <f>IF(L5636&gt;=M5636,"Sí","No")</f>
        <v/>
      </c>
      <c r="O5636">
        <f>--AND(C5636=1,N5636="Sí")</f>
        <v/>
      </c>
      <c r="P5636">
        <f>--AND(C5636=0,N5636="Sí")</f>
        <v/>
      </c>
      <c r="Q5636">
        <f>--AND(C5636=1,N5636="No")</f>
        <v/>
      </c>
      <c r="R5636">
        <f>--AND(C5636=0,N5636="No")</f>
        <v/>
      </c>
      <c r="S5636">
        <f>--(C5636=--(L5636&gt;=M5636))</f>
        <v/>
      </c>
      <c r="T5636" s="11">
        <f>O5636*60000-P5636*3000</f>
        <v/>
      </c>
    </row>
    <row r="5637">
      <c r="A5637">
        <f>Datos!A5637</f>
        <v/>
      </c>
      <c r="B5637">
        <f>Datos!B5637</f>
        <v/>
      </c>
      <c r="C5637">
        <f>Datos!D5637</f>
        <v/>
      </c>
      <c r="D5637" t="n">
        <v>5637</v>
      </c>
      <c r="E5637" s="10">
        <f>IF(Datos!$G$5637&lt;=Bosque!$E$4,IF(Datos!$H$5637&lt;=Bosque!$E$5,Bosque!$M$6,Bosque!$M$7),IF(Datos!$G$5637&lt;=Bosque!$E$8,Bosque!$M$9,Bosque!$M$10))</f>
        <v/>
      </c>
      <c r="F5637" s="10">
        <f>IF(Datos!$H$5637&lt;=Bosque!$E$11,IF(Datos!$E$5637&lt;=Bosque!$E$12,Bosque!$M$13,Bosque!$M$14),IF(Datos!$I$5637&lt;=Bosque!$E$15,Bosque!$M$16,Bosque!$M$17))</f>
        <v/>
      </c>
      <c r="G5637" s="10">
        <f>IF(Datos!$E$5637&lt;=Bosque!$E$18,IF(Datos!$I$5637&lt;=Bosque!$E$19,Bosque!$M$20,Bosque!$M$21),Bosque!$M$22)</f>
        <v/>
      </c>
      <c r="H5637" s="10">
        <f>IF(Datos!$E$5637&lt;=Bosque!$E$23,IF(Datos!$E$5637&lt;=Bosque!$E$24,Bosque!$M$25,Bosque!$M$26),IF(Datos!$E$5637&lt;=Bosque!$E$27,Bosque!$M$28,Bosque!$M$29))</f>
        <v/>
      </c>
      <c r="I5637" s="10">
        <f>IF(Datos!$G$5637&lt;=Bosque!$E$30,IF(Datos!$E$5637&lt;=Bosque!$E$31,Bosque!$M$32,Bosque!$M$33),IF(Datos!$E$5637&lt;=Bosque!$E$34,Bosque!$M$35,Bosque!$M$36))</f>
        <v/>
      </c>
      <c r="J5637" s="10">
        <f>IF(Datos!$I$5637&lt;=Bosque!$E$37,IF(Datos!$H$5637&lt;=Bosque!$E$38,Bosque!$M$39,Bosque!$M$40),IF(Datos!$F$5637&lt;=Bosque!$E$41,Bosque!$M$42,Bosque!$M$43))</f>
        <v/>
      </c>
      <c r="K5637" s="10">
        <f>IF(Datos!$G$5637&lt;=Bosque!$E$44,IF(Datos!$H$5637&lt;=Bosque!$E$45,Bosque!$M$46,Bosque!$M$47),IF(Datos!$F$5637&lt;=Bosque!$E$48,Bosque!$M$49,Bosque!$M$50))</f>
        <v/>
      </c>
      <c r="L5637" s="10">
        <f>AVERAGE(E5637:K5637)</f>
        <v/>
      </c>
      <c r="M5637" s="10">
        <f>$M$2</f>
        <v/>
      </c>
      <c r="N5637">
        <f>IF(L5637&gt;=M5637,"Sí","No")</f>
        <v/>
      </c>
      <c r="O5637">
        <f>--AND(C5637=1,N5637="Sí")</f>
        <v/>
      </c>
      <c r="P5637">
        <f>--AND(C5637=0,N5637="Sí")</f>
        <v/>
      </c>
      <c r="Q5637">
        <f>--AND(C5637=1,N5637="No")</f>
        <v/>
      </c>
      <c r="R5637">
        <f>--AND(C5637=0,N5637="No")</f>
        <v/>
      </c>
      <c r="S5637">
        <f>--(C5637=--(L5637&gt;=M5637))</f>
        <v/>
      </c>
      <c r="T5637" s="11">
        <f>O5637*60000-P5637*3000</f>
        <v/>
      </c>
    </row>
    <row r="5638">
      <c r="A5638">
        <f>Datos!A5638</f>
        <v/>
      </c>
      <c r="B5638">
        <f>Datos!B5638</f>
        <v/>
      </c>
      <c r="C5638">
        <f>Datos!D5638</f>
        <v/>
      </c>
      <c r="D5638" t="n">
        <v>5638</v>
      </c>
      <c r="E5638" s="10">
        <f>IF(Datos!$G$5638&lt;=Bosque!$E$4,IF(Datos!$H$5638&lt;=Bosque!$E$5,Bosque!$M$6,Bosque!$M$7),IF(Datos!$G$5638&lt;=Bosque!$E$8,Bosque!$M$9,Bosque!$M$10))</f>
        <v/>
      </c>
      <c r="F5638" s="10">
        <f>IF(Datos!$H$5638&lt;=Bosque!$E$11,IF(Datos!$E$5638&lt;=Bosque!$E$12,Bosque!$M$13,Bosque!$M$14),IF(Datos!$I$5638&lt;=Bosque!$E$15,Bosque!$M$16,Bosque!$M$17))</f>
        <v/>
      </c>
      <c r="G5638" s="10">
        <f>IF(Datos!$E$5638&lt;=Bosque!$E$18,IF(Datos!$I$5638&lt;=Bosque!$E$19,Bosque!$M$20,Bosque!$M$21),Bosque!$M$22)</f>
        <v/>
      </c>
      <c r="H5638" s="10">
        <f>IF(Datos!$E$5638&lt;=Bosque!$E$23,IF(Datos!$E$5638&lt;=Bosque!$E$24,Bosque!$M$25,Bosque!$M$26),IF(Datos!$E$5638&lt;=Bosque!$E$27,Bosque!$M$28,Bosque!$M$29))</f>
        <v/>
      </c>
      <c r="I5638" s="10">
        <f>IF(Datos!$G$5638&lt;=Bosque!$E$30,IF(Datos!$E$5638&lt;=Bosque!$E$31,Bosque!$M$32,Bosque!$M$33),IF(Datos!$E$5638&lt;=Bosque!$E$34,Bosque!$M$35,Bosque!$M$36))</f>
        <v/>
      </c>
      <c r="J5638" s="10">
        <f>IF(Datos!$I$5638&lt;=Bosque!$E$37,IF(Datos!$H$5638&lt;=Bosque!$E$38,Bosque!$M$39,Bosque!$M$40),IF(Datos!$F$5638&lt;=Bosque!$E$41,Bosque!$M$42,Bosque!$M$43))</f>
        <v/>
      </c>
      <c r="K5638" s="10">
        <f>IF(Datos!$G$5638&lt;=Bosque!$E$44,IF(Datos!$H$5638&lt;=Bosque!$E$45,Bosque!$M$46,Bosque!$M$47),IF(Datos!$F$5638&lt;=Bosque!$E$48,Bosque!$M$49,Bosque!$M$50))</f>
        <v/>
      </c>
      <c r="L5638" s="10">
        <f>AVERAGE(E5638:K5638)</f>
        <v/>
      </c>
      <c r="M5638" s="10">
        <f>$M$2</f>
        <v/>
      </c>
      <c r="N5638">
        <f>IF(L5638&gt;=M5638,"Sí","No")</f>
        <v/>
      </c>
      <c r="O5638">
        <f>--AND(C5638=1,N5638="Sí")</f>
        <v/>
      </c>
      <c r="P5638">
        <f>--AND(C5638=0,N5638="Sí")</f>
        <v/>
      </c>
      <c r="Q5638">
        <f>--AND(C5638=1,N5638="No")</f>
        <v/>
      </c>
      <c r="R5638">
        <f>--AND(C5638=0,N5638="No")</f>
        <v/>
      </c>
      <c r="S5638">
        <f>--(C5638=--(L5638&gt;=M5638))</f>
        <v/>
      </c>
      <c r="T5638" s="11">
        <f>O5638*60000-P5638*3000</f>
        <v/>
      </c>
    </row>
    <row r="5639">
      <c r="A5639">
        <f>Datos!A5639</f>
        <v/>
      </c>
      <c r="B5639">
        <f>Datos!B5639</f>
        <v/>
      </c>
      <c r="C5639">
        <f>Datos!D5639</f>
        <v/>
      </c>
      <c r="D5639" t="n">
        <v>5639</v>
      </c>
      <c r="E5639" s="10">
        <f>IF(Datos!$G$5639&lt;=Bosque!$E$4,IF(Datos!$H$5639&lt;=Bosque!$E$5,Bosque!$M$6,Bosque!$M$7),IF(Datos!$G$5639&lt;=Bosque!$E$8,Bosque!$M$9,Bosque!$M$10))</f>
        <v/>
      </c>
      <c r="F5639" s="10">
        <f>IF(Datos!$H$5639&lt;=Bosque!$E$11,IF(Datos!$E$5639&lt;=Bosque!$E$12,Bosque!$M$13,Bosque!$M$14),IF(Datos!$I$5639&lt;=Bosque!$E$15,Bosque!$M$16,Bosque!$M$17))</f>
        <v/>
      </c>
      <c r="G5639" s="10">
        <f>IF(Datos!$E$5639&lt;=Bosque!$E$18,IF(Datos!$I$5639&lt;=Bosque!$E$19,Bosque!$M$20,Bosque!$M$21),Bosque!$M$22)</f>
        <v/>
      </c>
      <c r="H5639" s="10">
        <f>IF(Datos!$E$5639&lt;=Bosque!$E$23,IF(Datos!$E$5639&lt;=Bosque!$E$24,Bosque!$M$25,Bosque!$M$26),IF(Datos!$E$5639&lt;=Bosque!$E$27,Bosque!$M$28,Bosque!$M$29))</f>
        <v/>
      </c>
      <c r="I5639" s="10">
        <f>IF(Datos!$G$5639&lt;=Bosque!$E$30,IF(Datos!$E$5639&lt;=Bosque!$E$31,Bosque!$M$32,Bosque!$M$33),IF(Datos!$E$5639&lt;=Bosque!$E$34,Bosque!$M$35,Bosque!$M$36))</f>
        <v/>
      </c>
      <c r="J5639" s="10">
        <f>IF(Datos!$I$5639&lt;=Bosque!$E$37,IF(Datos!$H$5639&lt;=Bosque!$E$38,Bosque!$M$39,Bosque!$M$40),IF(Datos!$F$5639&lt;=Bosque!$E$41,Bosque!$M$42,Bosque!$M$43))</f>
        <v/>
      </c>
      <c r="K5639" s="10">
        <f>IF(Datos!$G$5639&lt;=Bosque!$E$44,IF(Datos!$H$5639&lt;=Bosque!$E$45,Bosque!$M$46,Bosque!$M$47),IF(Datos!$F$5639&lt;=Bosque!$E$48,Bosque!$M$49,Bosque!$M$50))</f>
        <v/>
      </c>
      <c r="L5639" s="10">
        <f>AVERAGE(E5639:K5639)</f>
        <v/>
      </c>
      <c r="M5639" s="10">
        <f>$M$2</f>
        <v/>
      </c>
      <c r="N5639">
        <f>IF(L5639&gt;=M5639,"Sí","No")</f>
        <v/>
      </c>
      <c r="O5639">
        <f>--AND(C5639=1,N5639="Sí")</f>
        <v/>
      </c>
      <c r="P5639">
        <f>--AND(C5639=0,N5639="Sí")</f>
        <v/>
      </c>
      <c r="Q5639">
        <f>--AND(C5639=1,N5639="No")</f>
        <v/>
      </c>
      <c r="R5639">
        <f>--AND(C5639=0,N5639="No")</f>
        <v/>
      </c>
      <c r="S5639">
        <f>--(C5639=--(L5639&gt;=M5639))</f>
        <v/>
      </c>
      <c r="T5639" s="11">
        <f>O5639*60000-P5639*3000</f>
        <v/>
      </c>
    </row>
    <row r="5640">
      <c r="A5640">
        <f>Datos!A5640</f>
        <v/>
      </c>
      <c r="B5640">
        <f>Datos!B5640</f>
        <v/>
      </c>
      <c r="C5640">
        <f>Datos!D5640</f>
        <v/>
      </c>
      <c r="D5640" t="n">
        <v>5640</v>
      </c>
      <c r="E5640" s="10">
        <f>IF(Datos!$G$5640&lt;=Bosque!$E$4,IF(Datos!$H$5640&lt;=Bosque!$E$5,Bosque!$M$6,Bosque!$M$7),IF(Datos!$G$5640&lt;=Bosque!$E$8,Bosque!$M$9,Bosque!$M$10))</f>
        <v/>
      </c>
      <c r="F5640" s="10">
        <f>IF(Datos!$H$5640&lt;=Bosque!$E$11,IF(Datos!$E$5640&lt;=Bosque!$E$12,Bosque!$M$13,Bosque!$M$14),IF(Datos!$I$5640&lt;=Bosque!$E$15,Bosque!$M$16,Bosque!$M$17))</f>
        <v/>
      </c>
      <c r="G5640" s="10">
        <f>IF(Datos!$E$5640&lt;=Bosque!$E$18,IF(Datos!$I$5640&lt;=Bosque!$E$19,Bosque!$M$20,Bosque!$M$21),Bosque!$M$22)</f>
        <v/>
      </c>
      <c r="H5640" s="10">
        <f>IF(Datos!$E$5640&lt;=Bosque!$E$23,IF(Datos!$E$5640&lt;=Bosque!$E$24,Bosque!$M$25,Bosque!$M$26),IF(Datos!$E$5640&lt;=Bosque!$E$27,Bosque!$M$28,Bosque!$M$29))</f>
        <v/>
      </c>
      <c r="I5640" s="10">
        <f>IF(Datos!$G$5640&lt;=Bosque!$E$30,IF(Datos!$E$5640&lt;=Bosque!$E$31,Bosque!$M$32,Bosque!$M$33),IF(Datos!$E$5640&lt;=Bosque!$E$34,Bosque!$M$35,Bosque!$M$36))</f>
        <v/>
      </c>
      <c r="J5640" s="10">
        <f>IF(Datos!$I$5640&lt;=Bosque!$E$37,IF(Datos!$H$5640&lt;=Bosque!$E$38,Bosque!$M$39,Bosque!$M$40),IF(Datos!$F$5640&lt;=Bosque!$E$41,Bosque!$M$42,Bosque!$M$43))</f>
        <v/>
      </c>
      <c r="K5640" s="10">
        <f>IF(Datos!$G$5640&lt;=Bosque!$E$44,IF(Datos!$H$5640&lt;=Bosque!$E$45,Bosque!$M$46,Bosque!$M$47),IF(Datos!$F$5640&lt;=Bosque!$E$48,Bosque!$M$49,Bosque!$M$50))</f>
        <v/>
      </c>
      <c r="L5640" s="10">
        <f>AVERAGE(E5640:K5640)</f>
        <v/>
      </c>
      <c r="M5640" s="10">
        <f>$M$2</f>
        <v/>
      </c>
      <c r="N5640">
        <f>IF(L5640&gt;=M5640,"Sí","No")</f>
        <v/>
      </c>
      <c r="O5640">
        <f>--AND(C5640=1,N5640="Sí")</f>
        <v/>
      </c>
      <c r="P5640">
        <f>--AND(C5640=0,N5640="Sí")</f>
        <v/>
      </c>
      <c r="Q5640">
        <f>--AND(C5640=1,N5640="No")</f>
        <v/>
      </c>
      <c r="R5640">
        <f>--AND(C5640=0,N5640="No")</f>
        <v/>
      </c>
      <c r="S5640">
        <f>--(C5640=--(L5640&gt;=M5640))</f>
        <v/>
      </c>
      <c r="T5640" s="11">
        <f>O5640*60000-P5640*3000</f>
        <v/>
      </c>
    </row>
    <row r="5641">
      <c r="A5641">
        <f>Datos!A5641</f>
        <v/>
      </c>
      <c r="B5641">
        <f>Datos!B5641</f>
        <v/>
      </c>
      <c r="C5641">
        <f>Datos!D5641</f>
        <v/>
      </c>
      <c r="D5641" t="n">
        <v>5641</v>
      </c>
      <c r="E5641" s="10">
        <f>IF(Datos!$G$5641&lt;=Bosque!$E$4,IF(Datos!$H$5641&lt;=Bosque!$E$5,Bosque!$M$6,Bosque!$M$7),IF(Datos!$G$5641&lt;=Bosque!$E$8,Bosque!$M$9,Bosque!$M$10))</f>
        <v/>
      </c>
      <c r="F5641" s="10">
        <f>IF(Datos!$H$5641&lt;=Bosque!$E$11,IF(Datos!$E$5641&lt;=Bosque!$E$12,Bosque!$M$13,Bosque!$M$14),IF(Datos!$I$5641&lt;=Bosque!$E$15,Bosque!$M$16,Bosque!$M$17))</f>
        <v/>
      </c>
      <c r="G5641" s="10">
        <f>IF(Datos!$E$5641&lt;=Bosque!$E$18,IF(Datos!$I$5641&lt;=Bosque!$E$19,Bosque!$M$20,Bosque!$M$21),Bosque!$M$22)</f>
        <v/>
      </c>
      <c r="H5641" s="10">
        <f>IF(Datos!$E$5641&lt;=Bosque!$E$23,IF(Datos!$E$5641&lt;=Bosque!$E$24,Bosque!$M$25,Bosque!$M$26),IF(Datos!$E$5641&lt;=Bosque!$E$27,Bosque!$M$28,Bosque!$M$29))</f>
        <v/>
      </c>
      <c r="I5641" s="10">
        <f>IF(Datos!$G$5641&lt;=Bosque!$E$30,IF(Datos!$E$5641&lt;=Bosque!$E$31,Bosque!$M$32,Bosque!$M$33),IF(Datos!$E$5641&lt;=Bosque!$E$34,Bosque!$M$35,Bosque!$M$36))</f>
        <v/>
      </c>
      <c r="J5641" s="10">
        <f>IF(Datos!$I$5641&lt;=Bosque!$E$37,IF(Datos!$H$5641&lt;=Bosque!$E$38,Bosque!$M$39,Bosque!$M$40),IF(Datos!$F$5641&lt;=Bosque!$E$41,Bosque!$M$42,Bosque!$M$43))</f>
        <v/>
      </c>
      <c r="K5641" s="10">
        <f>IF(Datos!$G$5641&lt;=Bosque!$E$44,IF(Datos!$H$5641&lt;=Bosque!$E$45,Bosque!$M$46,Bosque!$M$47),IF(Datos!$F$5641&lt;=Bosque!$E$48,Bosque!$M$49,Bosque!$M$50))</f>
        <v/>
      </c>
      <c r="L5641" s="10">
        <f>AVERAGE(E5641:K5641)</f>
        <v/>
      </c>
      <c r="M5641" s="10">
        <f>$M$2</f>
        <v/>
      </c>
      <c r="N5641">
        <f>IF(L5641&gt;=M5641,"Sí","No")</f>
        <v/>
      </c>
      <c r="O5641">
        <f>--AND(C5641=1,N5641="Sí")</f>
        <v/>
      </c>
      <c r="P5641">
        <f>--AND(C5641=0,N5641="Sí")</f>
        <v/>
      </c>
      <c r="Q5641">
        <f>--AND(C5641=1,N5641="No")</f>
        <v/>
      </c>
      <c r="R5641">
        <f>--AND(C5641=0,N5641="No")</f>
        <v/>
      </c>
      <c r="S5641">
        <f>--(C5641=--(L5641&gt;=M5641))</f>
        <v/>
      </c>
      <c r="T5641" s="11">
        <f>O5641*60000-P5641*3000</f>
        <v/>
      </c>
    </row>
    <row r="5642">
      <c r="A5642">
        <f>Datos!A5642</f>
        <v/>
      </c>
      <c r="B5642">
        <f>Datos!B5642</f>
        <v/>
      </c>
      <c r="C5642">
        <f>Datos!D5642</f>
        <v/>
      </c>
      <c r="D5642" t="n">
        <v>5642</v>
      </c>
      <c r="E5642" s="10">
        <f>IF(Datos!$G$5642&lt;=Bosque!$E$4,IF(Datos!$H$5642&lt;=Bosque!$E$5,Bosque!$M$6,Bosque!$M$7),IF(Datos!$G$5642&lt;=Bosque!$E$8,Bosque!$M$9,Bosque!$M$10))</f>
        <v/>
      </c>
      <c r="F5642" s="10">
        <f>IF(Datos!$H$5642&lt;=Bosque!$E$11,IF(Datos!$E$5642&lt;=Bosque!$E$12,Bosque!$M$13,Bosque!$M$14),IF(Datos!$I$5642&lt;=Bosque!$E$15,Bosque!$M$16,Bosque!$M$17))</f>
        <v/>
      </c>
      <c r="G5642" s="10">
        <f>IF(Datos!$E$5642&lt;=Bosque!$E$18,IF(Datos!$I$5642&lt;=Bosque!$E$19,Bosque!$M$20,Bosque!$M$21),Bosque!$M$22)</f>
        <v/>
      </c>
      <c r="H5642" s="10">
        <f>IF(Datos!$E$5642&lt;=Bosque!$E$23,IF(Datos!$E$5642&lt;=Bosque!$E$24,Bosque!$M$25,Bosque!$M$26),IF(Datos!$E$5642&lt;=Bosque!$E$27,Bosque!$M$28,Bosque!$M$29))</f>
        <v/>
      </c>
      <c r="I5642" s="10">
        <f>IF(Datos!$G$5642&lt;=Bosque!$E$30,IF(Datos!$E$5642&lt;=Bosque!$E$31,Bosque!$M$32,Bosque!$M$33),IF(Datos!$E$5642&lt;=Bosque!$E$34,Bosque!$M$35,Bosque!$M$36))</f>
        <v/>
      </c>
      <c r="J5642" s="10">
        <f>IF(Datos!$I$5642&lt;=Bosque!$E$37,IF(Datos!$H$5642&lt;=Bosque!$E$38,Bosque!$M$39,Bosque!$M$40),IF(Datos!$F$5642&lt;=Bosque!$E$41,Bosque!$M$42,Bosque!$M$43))</f>
        <v/>
      </c>
      <c r="K5642" s="10">
        <f>IF(Datos!$G$5642&lt;=Bosque!$E$44,IF(Datos!$H$5642&lt;=Bosque!$E$45,Bosque!$M$46,Bosque!$M$47),IF(Datos!$F$5642&lt;=Bosque!$E$48,Bosque!$M$49,Bosque!$M$50))</f>
        <v/>
      </c>
      <c r="L5642" s="10">
        <f>AVERAGE(E5642:K5642)</f>
        <v/>
      </c>
      <c r="M5642" s="10">
        <f>$M$2</f>
        <v/>
      </c>
      <c r="N5642">
        <f>IF(L5642&gt;=M5642,"Sí","No")</f>
        <v/>
      </c>
      <c r="O5642">
        <f>--AND(C5642=1,N5642="Sí")</f>
        <v/>
      </c>
      <c r="P5642">
        <f>--AND(C5642=0,N5642="Sí")</f>
        <v/>
      </c>
      <c r="Q5642">
        <f>--AND(C5642=1,N5642="No")</f>
        <v/>
      </c>
      <c r="R5642">
        <f>--AND(C5642=0,N5642="No")</f>
        <v/>
      </c>
      <c r="S5642">
        <f>--(C5642=--(L5642&gt;=M5642))</f>
        <v/>
      </c>
      <c r="T5642" s="11">
        <f>O5642*60000-P5642*3000</f>
        <v/>
      </c>
    </row>
    <row r="5643">
      <c r="A5643">
        <f>Datos!A5643</f>
        <v/>
      </c>
      <c r="B5643">
        <f>Datos!B5643</f>
        <v/>
      </c>
      <c r="C5643">
        <f>Datos!D5643</f>
        <v/>
      </c>
      <c r="D5643" t="n">
        <v>5643</v>
      </c>
      <c r="E5643" s="10">
        <f>IF(Datos!$G$5643&lt;=Bosque!$E$4,IF(Datos!$H$5643&lt;=Bosque!$E$5,Bosque!$M$6,Bosque!$M$7),IF(Datos!$G$5643&lt;=Bosque!$E$8,Bosque!$M$9,Bosque!$M$10))</f>
        <v/>
      </c>
      <c r="F5643" s="10">
        <f>IF(Datos!$H$5643&lt;=Bosque!$E$11,IF(Datos!$E$5643&lt;=Bosque!$E$12,Bosque!$M$13,Bosque!$M$14),IF(Datos!$I$5643&lt;=Bosque!$E$15,Bosque!$M$16,Bosque!$M$17))</f>
        <v/>
      </c>
      <c r="G5643" s="10">
        <f>IF(Datos!$E$5643&lt;=Bosque!$E$18,IF(Datos!$I$5643&lt;=Bosque!$E$19,Bosque!$M$20,Bosque!$M$21),Bosque!$M$22)</f>
        <v/>
      </c>
      <c r="H5643" s="10">
        <f>IF(Datos!$E$5643&lt;=Bosque!$E$23,IF(Datos!$E$5643&lt;=Bosque!$E$24,Bosque!$M$25,Bosque!$M$26),IF(Datos!$E$5643&lt;=Bosque!$E$27,Bosque!$M$28,Bosque!$M$29))</f>
        <v/>
      </c>
      <c r="I5643" s="10">
        <f>IF(Datos!$G$5643&lt;=Bosque!$E$30,IF(Datos!$E$5643&lt;=Bosque!$E$31,Bosque!$M$32,Bosque!$M$33),IF(Datos!$E$5643&lt;=Bosque!$E$34,Bosque!$M$35,Bosque!$M$36))</f>
        <v/>
      </c>
      <c r="J5643" s="10">
        <f>IF(Datos!$I$5643&lt;=Bosque!$E$37,IF(Datos!$H$5643&lt;=Bosque!$E$38,Bosque!$M$39,Bosque!$M$40),IF(Datos!$F$5643&lt;=Bosque!$E$41,Bosque!$M$42,Bosque!$M$43))</f>
        <v/>
      </c>
      <c r="K5643" s="10">
        <f>IF(Datos!$G$5643&lt;=Bosque!$E$44,IF(Datos!$H$5643&lt;=Bosque!$E$45,Bosque!$M$46,Bosque!$M$47),IF(Datos!$F$5643&lt;=Bosque!$E$48,Bosque!$M$49,Bosque!$M$50))</f>
        <v/>
      </c>
      <c r="L5643" s="10">
        <f>AVERAGE(E5643:K5643)</f>
        <v/>
      </c>
      <c r="M5643" s="10">
        <f>$M$2</f>
        <v/>
      </c>
      <c r="N5643">
        <f>IF(L5643&gt;=M5643,"Sí","No")</f>
        <v/>
      </c>
      <c r="O5643">
        <f>--AND(C5643=1,N5643="Sí")</f>
        <v/>
      </c>
      <c r="P5643">
        <f>--AND(C5643=0,N5643="Sí")</f>
        <v/>
      </c>
      <c r="Q5643">
        <f>--AND(C5643=1,N5643="No")</f>
        <v/>
      </c>
      <c r="R5643">
        <f>--AND(C5643=0,N5643="No")</f>
        <v/>
      </c>
      <c r="S5643">
        <f>--(C5643=--(L5643&gt;=M5643))</f>
        <v/>
      </c>
      <c r="T5643" s="11">
        <f>O5643*60000-P5643*3000</f>
        <v/>
      </c>
    </row>
    <row r="5644">
      <c r="A5644">
        <f>Datos!A5644</f>
        <v/>
      </c>
      <c r="B5644">
        <f>Datos!B5644</f>
        <v/>
      </c>
      <c r="C5644">
        <f>Datos!D5644</f>
        <v/>
      </c>
      <c r="D5644" t="n">
        <v>5644</v>
      </c>
      <c r="E5644" s="10">
        <f>IF(Datos!$G$5644&lt;=Bosque!$E$4,IF(Datos!$H$5644&lt;=Bosque!$E$5,Bosque!$M$6,Bosque!$M$7),IF(Datos!$G$5644&lt;=Bosque!$E$8,Bosque!$M$9,Bosque!$M$10))</f>
        <v/>
      </c>
      <c r="F5644" s="10">
        <f>IF(Datos!$H$5644&lt;=Bosque!$E$11,IF(Datos!$E$5644&lt;=Bosque!$E$12,Bosque!$M$13,Bosque!$M$14),IF(Datos!$I$5644&lt;=Bosque!$E$15,Bosque!$M$16,Bosque!$M$17))</f>
        <v/>
      </c>
      <c r="G5644" s="10">
        <f>IF(Datos!$E$5644&lt;=Bosque!$E$18,IF(Datos!$I$5644&lt;=Bosque!$E$19,Bosque!$M$20,Bosque!$M$21),Bosque!$M$22)</f>
        <v/>
      </c>
      <c r="H5644" s="10">
        <f>IF(Datos!$E$5644&lt;=Bosque!$E$23,IF(Datos!$E$5644&lt;=Bosque!$E$24,Bosque!$M$25,Bosque!$M$26),IF(Datos!$E$5644&lt;=Bosque!$E$27,Bosque!$M$28,Bosque!$M$29))</f>
        <v/>
      </c>
      <c r="I5644" s="10">
        <f>IF(Datos!$G$5644&lt;=Bosque!$E$30,IF(Datos!$E$5644&lt;=Bosque!$E$31,Bosque!$M$32,Bosque!$M$33),IF(Datos!$E$5644&lt;=Bosque!$E$34,Bosque!$M$35,Bosque!$M$36))</f>
        <v/>
      </c>
      <c r="J5644" s="10">
        <f>IF(Datos!$I$5644&lt;=Bosque!$E$37,IF(Datos!$H$5644&lt;=Bosque!$E$38,Bosque!$M$39,Bosque!$M$40),IF(Datos!$F$5644&lt;=Bosque!$E$41,Bosque!$M$42,Bosque!$M$43))</f>
        <v/>
      </c>
      <c r="K5644" s="10">
        <f>IF(Datos!$G$5644&lt;=Bosque!$E$44,IF(Datos!$H$5644&lt;=Bosque!$E$45,Bosque!$M$46,Bosque!$M$47),IF(Datos!$F$5644&lt;=Bosque!$E$48,Bosque!$M$49,Bosque!$M$50))</f>
        <v/>
      </c>
      <c r="L5644" s="10">
        <f>AVERAGE(E5644:K5644)</f>
        <v/>
      </c>
      <c r="M5644" s="10">
        <f>$M$2</f>
        <v/>
      </c>
      <c r="N5644">
        <f>IF(L5644&gt;=M5644,"Sí","No")</f>
        <v/>
      </c>
      <c r="O5644">
        <f>--AND(C5644=1,N5644="Sí")</f>
        <v/>
      </c>
      <c r="P5644">
        <f>--AND(C5644=0,N5644="Sí")</f>
        <v/>
      </c>
      <c r="Q5644">
        <f>--AND(C5644=1,N5644="No")</f>
        <v/>
      </c>
      <c r="R5644">
        <f>--AND(C5644=0,N5644="No")</f>
        <v/>
      </c>
      <c r="S5644">
        <f>--(C5644=--(L5644&gt;=M5644))</f>
        <v/>
      </c>
      <c r="T5644" s="11">
        <f>O5644*60000-P5644*3000</f>
        <v/>
      </c>
    </row>
    <row r="5645">
      <c r="A5645">
        <f>Datos!A5645</f>
        <v/>
      </c>
      <c r="B5645">
        <f>Datos!B5645</f>
        <v/>
      </c>
      <c r="C5645">
        <f>Datos!D5645</f>
        <v/>
      </c>
      <c r="D5645" t="n">
        <v>5645</v>
      </c>
      <c r="E5645" s="10">
        <f>IF(Datos!$G$5645&lt;=Bosque!$E$4,IF(Datos!$H$5645&lt;=Bosque!$E$5,Bosque!$M$6,Bosque!$M$7),IF(Datos!$G$5645&lt;=Bosque!$E$8,Bosque!$M$9,Bosque!$M$10))</f>
        <v/>
      </c>
      <c r="F5645" s="10">
        <f>IF(Datos!$H$5645&lt;=Bosque!$E$11,IF(Datos!$E$5645&lt;=Bosque!$E$12,Bosque!$M$13,Bosque!$M$14),IF(Datos!$I$5645&lt;=Bosque!$E$15,Bosque!$M$16,Bosque!$M$17))</f>
        <v/>
      </c>
      <c r="G5645" s="10">
        <f>IF(Datos!$E$5645&lt;=Bosque!$E$18,IF(Datos!$I$5645&lt;=Bosque!$E$19,Bosque!$M$20,Bosque!$M$21),Bosque!$M$22)</f>
        <v/>
      </c>
      <c r="H5645" s="10">
        <f>IF(Datos!$E$5645&lt;=Bosque!$E$23,IF(Datos!$E$5645&lt;=Bosque!$E$24,Bosque!$M$25,Bosque!$M$26),IF(Datos!$E$5645&lt;=Bosque!$E$27,Bosque!$M$28,Bosque!$M$29))</f>
        <v/>
      </c>
      <c r="I5645" s="10">
        <f>IF(Datos!$G$5645&lt;=Bosque!$E$30,IF(Datos!$E$5645&lt;=Bosque!$E$31,Bosque!$M$32,Bosque!$M$33),IF(Datos!$E$5645&lt;=Bosque!$E$34,Bosque!$M$35,Bosque!$M$36))</f>
        <v/>
      </c>
      <c r="J5645" s="10">
        <f>IF(Datos!$I$5645&lt;=Bosque!$E$37,IF(Datos!$H$5645&lt;=Bosque!$E$38,Bosque!$M$39,Bosque!$M$40),IF(Datos!$F$5645&lt;=Bosque!$E$41,Bosque!$M$42,Bosque!$M$43))</f>
        <v/>
      </c>
      <c r="K5645" s="10">
        <f>IF(Datos!$G$5645&lt;=Bosque!$E$44,IF(Datos!$H$5645&lt;=Bosque!$E$45,Bosque!$M$46,Bosque!$M$47),IF(Datos!$F$5645&lt;=Bosque!$E$48,Bosque!$M$49,Bosque!$M$50))</f>
        <v/>
      </c>
      <c r="L5645" s="10">
        <f>AVERAGE(E5645:K5645)</f>
        <v/>
      </c>
      <c r="M5645" s="10">
        <f>$M$2</f>
        <v/>
      </c>
      <c r="N5645">
        <f>IF(L5645&gt;=M5645,"Sí","No")</f>
        <v/>
      </c>
      <c r="O5645">
        <f>--AND(C5645=1,N5645="Sí")</f>
        <v/>
      </c>
      <c r="P5645">
        <f>--AND(C5645=0,N5645="Sí")</f>
        <v/>
      </c>
      <c r="Q5645">
        <f>--AND(C5645=1,N5645="No")</f>
        <v/>
      </c>
      <c r="R5645">
        <f>--AND(C5645=0,N5645="No")</f>
        <v/>
      </c>
      <c r="S5645">
        <f>--(C5645=--(L5645&gt;=M5645))</f>
        <v/>
      </c>
      <c r="T5645" s="11">
        <f>O5645*60000-P5645*3000</f>
        <v/>
      </c>
    </row>
    <row r="5646">
      <c r="A5646">
        <f>Datos!A5646</f>
        <v/>
      </c>
      <c r="B5646">
        <f>Datos!B5646</f>
        <v/>
      </c>
      <c r="C5646">
        <f>Datos!D5646</f>
        <v/>
      </c>
      <c r="D5646" t="n">
        <v>5646</v>
      </c>
      <c r="E5646" s="10">
        <f>IF(Datos!$G$5646&lt;=Bosque!$E$4,IF(Datos!$H$5646&lt;=Bosque!$E$5,Bosque!$M$6,Bosque!$M$7),IF(Datos!$G$5646&lt;=Bosque!$E$8,Bosque!$M$9,Bosque!$M$10))</f>
        <v/>
      </c>
      <c r="F5646" s="10">
        <f>IF(Datos!$H$5646&lt;=Bosque!$E$11,IF(Datos!$E$5646&lt;=Bosque!$E$12,Bosque!$M$13,Bosque!$M$14),IF(Datos!$I$5646&lt;=Bosque!$E$15,Bosque!$M$16,Bosque!$M$17))</f>
        <v/>
      </c>
      <c r="G5646" s="10">
        <f>IF(Datos!$E$5646&lt;=Bosque!$E$18,IF(Datos!$I$5646&lt;=Bosque!$E$19,Bosque!$M$20,Bosque!$M$21),Bosque!$M$22)</f>
        <v/>
      </c>
      <c r="H5646" s="10">
        <f>IF(Datos!$E$5646&lt;=Bosque!$E$23,IF(Datos!$E$5646&lt;=Bosque!$E$24,Bosque!$M$25,Bosque!$M$26),IF(Datos!$E$5646&lt;=Bosque!$E$27,Bosque!$M$28,Bosque!$M$29))</f>
        <v/>
      </c>
      <c r="I5646" s="10">
        <f>IF(Datos!$G$5646&lt;=Bosque!$E$30,IF(Datos!$E$5646&lt;=Bosque!$E$31,Bosque!$M$32,Bosque!$M$33),IF(Datos!$E$5646&lt;=Bosque!$E$34,Bosque!$M$35,Bosque!$M$36))</f>
        <v/>
      </c>
      <c r="J5646" s="10">
        <f>IF(Datos!$I$5646&lt;=Bosque!$E$37,IF(Datos!$H$5646&lt;=Bosque!$E$38,Bosque!$M$39,Bosque!$M$40),IF(Datos!$F$5646&lt;=Bosque!$E$41,Bosque!$M$42,Bosque!$M$43))</f>
        <v/>
      </c>
      <c r="K5646" s="10">
        <f>IF(Datos!$G$5646&lt;=Bosque!$E$44,IF(Datos!$H$5646&lt;=Bosque!$E$45,Bosque!$M$46,Bosque!$M$47),IF(Datos!$F$5646&lt;=Bosque!$E$48,Bosque!$M$49,Bosque!$M$50))</f>
        <v/>
      </c>
      <c r="L5646" s="10">
        <f>AVERAGE(E5646:K5646)</f>
        <v/>
      </c>
      <c r="M5646" s="10">
        <f>$M$2</f>
        <v/>
      </c>
      <c r="N5646">
        <f>IF(L5646&gt;=M5646,"Sí","No")</f>
        <v/>
      </c>
      <c r="O5646">
        <f>--AND(C5646=1,N5646="Sí")</f>
        <v/>
      </c>
      <c r="P5646">
        <f>--AND(C5646=0,N5646="Sí")</f>
        <v/>
      </c>
      <c r="Q5646">
        <f>--AND(C5646=1,N5646="No")</f>
        <v/>
      </c>
      <c r="R5646">
        <f>--AND(C5646=0,N5646="No")</f>
        <v/>
      </c>
      <c r="S5646">
        <f>--(C5646=--(L5646&gt;=M5646))</f>
        <v/>
      </c>
      <c r="T5646" s="11">
        <f>O5646*60000-P5646*3000</f>
        <v/>
      </c>
    </row>
    <row r="5647">
      <c r="A5647">
        <f>Datos!A5647</f>
        <v/>
      </c>
      <c r="B5647">
        <f>Datos!B5647</f>
        <v/>
      </c>
      <c r="C5647">
        <f>Datos!D5647</f>
        <v/>
      </c>
      <c r="D5647" t="n">
        <v>5647</v>
      </c>
      <c r="E5647" s="10">
        <f>IF(Datos!$G$5647&lt;=Bosque!$E$4,IF(Datos!$H$5647&lt;=Bosque!$E$5,Bosque!$M$6,Bosque!$M$7),IF(Datos!$G$5647&lt;=Bosque!$E$8,Bosque!$M$9,Bosque!$M$10))</f>
        <v/>
      </c>
      <c r="F5647" s="10">
        <f>IF(Datos!$H$5647&lt;=Bosque!$E$11,IF(Datos!$E$5647&lt;=Bosque!$E$12,Bosque!$M$13,Bosque!$M$14),IF(Datos!$I$5647&lt;=Bosque!$E$15,Bosque!$M$16,Bosque!$M$17))</f>
        <v/>
      </c>
      <c r="G5647" s="10">
        <f>IF(Datos!$E$5647&lt;=Bosque!$E$18,IF(Datos!$I$5647&lt;=Bosque!$E$19,Bosque!$M$20,Bosque!$M$21),Bosque!$M$22)</f>
        <v/>
      </c>
      <c r="H5647" s="10">
        <f>IF(Datos!$E$5647&lt;=Bosque!$E$23,IF(Datos!$E$5647&lt;=Bosque!$E$24,Bosque!$M$25,Bosque!$M$26),IF(Datos!$E$5647&lt;=Bosque!$E$27,Bosque!$M$28,Bosque!$M$29))</f>
        <v/>
      </c>
      <c r="I5647" s="10">
        <f>IF(Datos!$G$5647&lt;=Bosque!$E$30,IF(Datos!$E$5647&lt;=Bosque!$E$31,Bosque!$M$32,Bosque!$M$33),IF(Datos!$E$5647&lt;=Bosque!$E$34,Bosque!$M$35,Bosque!$M$36))</f>
        <v/>
      </c>
      <c r="J5647" s="10">
        <f>IF(Datos!$I$5647&lt;=Bosque!$E$37,IF(Datos!$H$5647&lt;=Bosque!$E$38,Bosque!$M$39,Bosque!$M$40),IF(Datos!$F$5647&lt;=Bosque!$E$41,Bosque!$M$42,Bosque!$M$43))</f>
        <v/>
      </c>
      <c r="K5647" s="10">
        <f>IF(Datos!$G$5647&lt;=Bosque!$E$44,IF(Datos!$H$5647&lt;=Bosque!$E$45,Bosque!$M$46,Bosque!$M$47),IF(Datos!$F$5647&lt;=Bosque!$E$48,Bosque!$M$49,Bosque!$M$50))</f>
        <v/>
      </c>
      <c r="L5647" s="10">
        <f>AVERAGE(E5647:K5647)</f>
        <v/>
      </c>
      <c r="M5647" s="10">
        <f>$M$2</f>
        <v/>
      </c>
      <c r="N5647">
        <f>IF(L5647&gt;=M5647,"Sí","No")</f>
        <v/>
      </c>
      <c r="O5647">
        <f>--AND(C5647=1,N5647="Sí")</f>
        <v/>
      </c>
      <c r="P5647">
        <f>--AND(C5647=0,N5647="Sí")</f>
        <v/>
      </c>
      <c r="Q5647">
        <f>--AND(C5647=1,N5647="No")</f>
        <v/>
      </c>
      <c r="R5647">
        <f>--AND(C5647=0,N5647="No")</f>
        <v/>
      </c>
      <c r="S5647">
        <f>--(C5647=--(L5647&gt;=M5647))</f>
        <v/>
      </c>
      <c r="T5647" s="11">
        <f>O5647*60000-P5647*3000</f>
        <v/>
      </c>
    </row>
    <row r="5648">
      <c r="A5648">
        <f>Datos!A5648</f>
        <v/>
      </c>
      <c r="B5648">
        <f>Datos!B5648</f>
        <v/>
      </c>
      <c r="C5648">
        <f>Datos!D5648</f>
        <v/>
      </c>
      <c r="D5648" t="n">
        <v>5648</v>
      </c>
      <c r="E5648" s="10">
        <f>IF(Datos!$G$5648&lt;=Bosque!$E$4,IF(Datos!$H$5648&lt;=Bosque!$E$5,Bosque!$M$6,Bosque!$M$7),IF(Datos!$G$5648&lt;=Bosque!$E$8,Bosque!$M$9,Bosque!$M$10))</f>
        <v/>
      </c>
      <c r="F5648" s="10">
        <f>IF(Datos!$H$5648&lt;=Bosque!$E$11,IF(Datos!$E$5648&lt;=Bosque!$E$12,Bosque!$M$13,Bosque!$M$14),IF(Datos!$I$5648&lt;=Bosque!$E$15,Bosque!$M$16,Bosque!$M$17))</f>
        <v/>
      </c>
      <c r="G5648" s="10">
        <f>IF(Datos!$E$5648&lt;=Bosque!$E$18,IF(Datos!$I$5648&lt;=Bosque!$E$19,Bosque!$M$20,Bosque!$M$21),Bosque!$M$22)</f>
        <v/>
      </c>
      <c r="H5648" s="10">
        <f>IF(Datos!$E$5648&lt;=Bosque!$E$23,IF(Datos!$E$5648&lt;=Bosque!$E$24,Bosque!$M$25,Bosque!$M$26),IF(Datos!$E$5648&lt;=Bosque!$E$27,Bosque!$M$28,Bosque!$M$29))</f>
        <v/>
      </c>
      <c r="I5648" s="10">
        <f>IF(Datos!$G$5648&lt;=Bosque!$E$30,IF(Datos!$E$5648&lt;=Bosque!$E$31,Bosque!$M$32,Bosque!$M$33),IF(Datos!$E$5648&lt;=Bosque!$E$34,Bosque!$M$35,Bosque!$M$36))</f>
        <v/>
      </c>
      <c r="J5648" s="10">
        <f>IF(Datos!$I$5648&lt;=Bosque!$E$37,IF(Datos!$H$5648&lt;=Bosque!$E$38,Bosque!$M$39,Bosque!$M$40),IF(Datos!$F$5648&lt;=Bosque!$E$41,Bosque!$M$42,Bosque!$M$43))</f>
        <v/>
      </c>
      <c r="K5648" s="10">
        <f>IF(Datos!$G$5648&lt;=Bosque!$E$44,IF(Datos!$H$5648&lt;=Bosque!$E$45,Bosque!$M$46,Bosque!$M$47),IF(Datos!$F$5648&lt;=Bosque!$E$48,Bosque!$M$49,Bosque!$M$50))</f>
        <v/>
      </c>
      <c r="L5648" s="10">
        <f>AVERAGE(E5648:K5648)</f>
        <v/>
      </c>
      <c r="M5648" s="10">
        <f>$M$2</f>
        <v/>
      </c>
      <c r="N5648">
        <f>IF(L5648&gt;=M5648,"Sí","No")</f>
        <v/>
      </c>
      <c r="O5648">
        <f>--AND(C5648=1,N5648="Sí")</f>
        <v/>
      </c>
      <c r="P5648">
        <f>--AND(C5648=0,N5648="Sí")</f>
        <v/>
      </c>
      <c r="Q5648">
        <f>--AND(C5648=1,N5648="No")</f>
        <v/>
      </c>
      <c r="R5648">
        <f>--AND(C5648=0,N5648="No")</f>
        <v/>
      </c>
      <c r="S5648">
        <f>--(C5648=--(L5648&gt;=M5648))</f>
        <v/>
      </c>
      <c r="T5648" s="11">
        <f>O5648*60000-P5648*3000</f>
        <v/>
      </c>
    </row>
    <row r="5649">
      <c r="A5649">
        <f>Datos!A5649</f>
        <v/>
      </c>
      <c r="B5649">
        <f>Datos!B5649</f>
        <v/>
      </c>
      <c r="C5649">
        <f>Datos!D5649</f>
        <v/>
      </c>
      <c r="D5649" t="n">
        <v>5649</v>
      </c>
      <c r="E5649" s="10">
        <f>IF(Datos!$G$5649&lt;=Bosque!$E$4,IF(Datos!$H$5649&lt;=Bosque!$E$5,Bosque!$M$6,Bosque!$M$7),IF(Datos!$G$5649&lt;=Bosque!$E$8,Bosque!$M$9,Bosque!$M$10))</f>
        <v/>
      </c>
      <c r="F5649" s="10">
        <f>IF(Datos!$H$5649&lt;=Bosque!$E$11,IF(Datos!$E$5649&lt;=Bosque!$E$12,Bosque!$M$13,Bosque!$M$14),IF(Datos!$I$5649&lt;=Bosque!$E$15,Bosque!$M$16,Bosque!$M$17))</f>
        <v/>
      </c>
      <c r="G5649" s="10">
        <f>IF(Datos!$E$5649&lt;=Bosque!$E$18,IF(Datos!$I$5649&lt;=Bosque!$E$19,Bosque!$M$20,Bosque!$M$21),Bosque!$M$22)</f>
        <v/>
      </c>
      <c r="H5649" s="10">
        <f>IF(Datos!$E$5649&lt;=Bosque!$E$23,IF(Datos!$E$5649&lt;=Bosque!$E$24,Bosque!$M$25,Bosque!$M$26),IF(Datos!$E$5649&lt;=Bosque!$E$27,Bosque!$M$28,Bosque!$M$29))</f>
        <v/>
      </c>
      <c r="I5649" s="10">
        <f>IF(Datos!$G$5649&lt;=Bosque!$E$30,IF(Datos!$E$5649&lt;=Bosque!$E$31,Bosque!$M$32,Bosque!$M$33),IF(Datos!$E$5649&lt;=Bosque!$E$34,Bosque!$M$35,Bosque!$M$36))</f>
        <v/>
      </c>
      <c r="J5649" s="10">
        <f>IF(Datos!$I$5649&lt;=Bosque!$E$37,IF(Datos!$H$5649&lt;=Bosque!$E$38,Bosque!$M$39,Bosque!$M$40),IF(Datos!$F$5649&lt;=Bosque!$E$41,Bosque!$M$42,Bosque!$M$43))</f>
        <v/>
      </c>
      <c r="K5649" s="10">
        <f>IF(Datos!$G$5649&lt;=Bosque!$E$44,IF(Datos!$H$5649&lt;=Bosque!$E$45,Bosque!$M$46,Bosque!$M$47),IF(Datos!$F$5649&lt;=Bosque!$E$48,Bosque!$M$49,Bosque!$M$50))</f>
        <v/>
      </c>
      <c r="L5649" s="10">
        <f>AVERAGE(E5649:K5649)</f>
        <v/>
      </c>
      <c r="M5649" s="10">
        <f>$M$2</f>
        <v/>
      </c>
      <c r="N5649">
        <f>IF(L5649&gt;=M5649,"Sí","No")</f>
        <v/>
      </c>
      <c r="O5649">
        <f>--AND(C5649=1,N5649="Sí")</f>
        <v/>
      </c>
      <c r="P5649">
        <f>--AND(C5649=0,N5649="Sí")</f>
        <v/>
      </c>
      <c r="Q5649">
        <f>--AND(C5649=1,N5649="No")</f>
        <v/>
      </c>
      <c r="R5649">
        <f>--AND(C5649=0,N5649="No")</f>
        <v/>
      </c>
      <c r="S5649">
        <f>--(C5649=--(L5649&gt;=M5649))</f>
        <v/>
      </c>
      <c r="T5649" s="11">
        <f>O5649*60000-P5649*3000</f>
        <v/>
      </c>
    </row>
    <row r="5650">
      <c r="A5650">
        <f>Datos!A5650</f>
        <v/>
      </c>
      <c r="B5650">
        <f>Datos!B5650</f>
        <v/>
      </c>
      <c r="C5650">
        <f>Datos!D5650</f>
        <v/>
      </c>
      <c r="D5650" t="n">
        <v>5650</v>
      </c>
      <c r="E5650" s="10">
        <f>IF(Datos!$G$5650&lt;=Bosque!$E$4,IF(Datos!$H$5650&lt;=Bosque!$E$5,Bosque!$M$6,Bosque!$M$7),IF(Datos!$G$5650&lt;=Bosque!$E$8,Bosque!$M$9,Bosque!$M$10))</f>
        <v/>
      </c>
      <c r="F5650" s="10">
        <f>IF(Datos!$H$5650&lt;=Bosque!$E$11,IF(Datos!$E$5650&lt;=Bosque!$E$12,Bosque!$M$13,Bosque!$M$14),IF(Datos!$I$5650&lt;=Bosque!$E$15,Bosque!$M$16,Bosque!$M$17))</f>
        <v/>
      </c>
      <c r="G5650" s="10">
        <f>IF(Datos!$E$5650&lt;=Bosque!$E$18,IF(Datos!$I$5650&lt;=Bosque!$E$19,Bosque!$M$20,Bosque!$M$21),Bosque!$M$22)</f>
        <v/>
      </c>
      <c r="H5650" s="10">
        <f>IF(Datos!$E$5650&lt;=Bosque!$E$23,IF(Datos!$E$5650&lt;=Bosque!$E$24,Bosque!$M$25,Bosque!$M$26),IF(Datos!$E$5650&lt;=Bosque!$E$27,Bosque!$M$28,Bosque!$M$29))</f>
        <v/>
      </c>
      <c r="I5650" s="10">
        <f>IF(Datos!$G$5650&lt;=Bosque!$E$30,IF(Datos!$E$5650&lt;=Bosque!$E$31,Bosque!$M$32,Bosque!$M$33),IF(Datos!$E$5650&lt;=Bosque!$E$34,Bosque!$M$35,Bosque!$M$36))</f>
        <v/>
      </c>
      <c r="J5650" s="10">
        <f>IF(Datos!$I$5650&lt;=Bosque!$E$37,IF(Datos!$H$5650&lt;=Bosque!$E$38,Bosque!$M$39,Bosque!$M$40),IF(Datos!$F$5650&lt;=Bosque!$E$41,Bosque!$M$42,Bosque!$M$43))</f>
        <v/>
      </c>
      <c r="K5650" s="10">
        <f>IF(Datos!$G$5650&lt;=Bosque!$E$44,IF(Datos!$H$5650&lt;=Bosque!$E$45,Bosque!$M$46,Bosque!$M$47),IF(Datos!$F$5650&lt;=Bosque!$E$48,Bosque!$M$49,Bosque!$M$50))</f>
        <v/>
      </c>
      <c r="L5650" s="10">
        <f>AVERAGE(E5650:K5650)</f>
        <v/>
      </c>
      <c r="M5650" s="10">
        <f>$M$2</f>
        <v/>
      </c>
      <c r="N5650">
        <f>IF(L5650&gt;=M5650,"Sí","No")</f>
        <v/>
      </c>
      <c r="O5650">
        <f>--AND(C5650=1,N5650="Sí")</f>
        <v/>
      </c>
      <c r="P5650">
        <f>--AND(C5650=0,N5650="Sí")</f>
        <v/>
      </c>
      <c r="Q5650">
        <f>--AND(C5650=1,N5650="No")</f>
        <v/>
      </c>
      <c r="R5650">
        <f>--AND(C5650=0,N5650="No")</f>
        <v/>
      </c>
      <c r="S5650">
        <f>--(C5650=--(L5650&gt;=M5650))</f>
        <v/>
      </c>
      <c r="T5650" s="11">
        <f>O5650*60000-P5650*3000</f>
        <v/>
      </c>
    </row>
    <row r="5651">
      <c r="A5651">
        <f>Datos!A5651</f>
        <v/>
      </c>
      <c r="B5651">
        <f>Datos!B5651</f>
        <v/>
      </c>
      <c r="C5651">
        <f>Datos!D5651</f>
        <v/>
      </c>
      <c r="D5651" t="n">
        <v>5651</v>
      </c>
      <c r="E5651" s="10">
        <f>IF(Datos!$G$5651&lt;=Bosque!$E$4,IF(Datos!$H$5651&lt;=Bosque!$E$5,Bosque!$M$6,Bosque!$M$7),IF(Datos!$G$5651&lt;=Bosque!$E$8,Bosque!$M$9,Bosque!$M$10))</f>
        <v/>
      </c>
      <c r="F5651" s="10">
        <f>IF(Datos!$H$5651&lt;=Bosque!$E$11,IF(Datos!$E$5651&lt;=Bosque!$E$12,Bosque!$M$13,Bosque!$M$14),IF(Datos!$I$5651&lt;=Bosque!$E$15,Bosque!$M$16,Bosque!$M$17))</f>
        <v/>
      </c>
      <c r="G5651" s="10">
        <f>IF(Datos!$E$5651&lt;=Bosque!$E$18,IF(Datos!$I$5651&lt;=Bosque!$E$19,Bosque!$M$20,Bosque!$M$21),Bosque!$M$22)</f>
        <v/>
      </c>
      <c r="H5651" s="10">
        <f>IF(Datos!$E$5651&lt;=Bosque!$E$23,IF(Datos!$E$5651&lt;=Bosque!$E$24,Bosque!$M$25,Bosque!$M$26),IF(Datos!$E$5651&lt;=Bosque!$E$27,Bosque!$M$28,Bosque!$M$29))</f>
        <v/>
      </c>
      <c r="I5651" s="10">
        <f>IF(Datos!$G$5651&lt;=Bosque!$E$30,IF(Datos!$E$5651&lt;=Bosque!$E$31,Bosque!$M$32,Bosque!$M$33),IF(Datos!$E$5651&lt;=Bosque!$E$34,Bosque!$M$35,Bosque!$M$36))</f>
        <v/>
      </c>
      <c r="J5651" s="10">
        <f>IF(Datos!$I$5651&lt;=Bosque!$E$37,IF(Datos!$H$5651&lt;=Bosque!$E$38,Bosque!$M$39,Bosque!$M$40),IF(Datos!$F$5651&lt;=Bosque!$E$41,Bosque!$M$42,Bosque!$M$43))</f>
        <v/>
      </c>
      <c r="K5651" s="10">
        <f>IF(Datos!$G$5651&lt;=Bosque!$E$44,IF(Datos!$H$5651&lt;=Bosque!$E$45,Bosque!$M$46,Bosque!$M$47),IF(Datos!$F$5651&lt;=Bosque!$E$48,Bosque!$M$49,Bosque!$M$50))</f>
        <v/>
      </c>
      <c r="L5651" s="10">
        <f>AVERAGE(E5651:K5651)</f>
        <v/>
      </c>
      <c r="M5651" s="10">
        <f>$M$2</f>
        <v/>
      </c>
      <c r="N5651">
        <f>IF(L5651&gt;=M5651,"Sí","No")</f>
        <v/>
      </c>
      <c r="O5651">
        <f>--AND(C5651=1,N5651="Sí")</f>
        <v/>
      </c>
      <c r="P5651">
        <f>--AND(C5651=0,N5651="Sí")</f>
        <v/>
      </c>
      <c r="Q5651">
        <f>--AND(C5651=1,N5651="No")</f>
        <v/>
      </c>
      <c r="R5651">
        <f>--AND(C5651=0,N5651="No")</f>
        <v/>
      </c>
      <c r="S5651">
        <f>--(C5651=--(L5651&gt;=M5651))</f>
        <v/>
      </c>
      <c r="T5651" s="11">
        <f>O5651*60000-P5651*3000</f>
        <v/>
      </c>
    </row>
    <row r="5652">
      <c r="A5652">
        <f>Datos!A5652</f>
        <v/>
      </c>
      <c r="B5652">
        <f>Datos!B5652</f>
        <v/>
      </c>
      <c r="C5652">
        <f>Datos!D5652</f>
        <v/>
      </c>
      <c r="D5652" t="n">
        <v>5652</v>
      </c>
      <c r="E5652" s="10">
        <f>IF(Datos!$G$5652&lt;=Bosque!$E$4,IF(Datos!$H$5652&lt;=Bosque!$E$5,Bosque!$M$6,Bosque!$M$7),IF(Datos!$G$5652&lt;=Bosque!$E$8,Bosque!$M$9,Bosque!$M$10))</f>
        <v/>
      </c>
      <c r="F5652" s="10">
        <f>IF(Datos!$H$5652&lt;=Bosque!$E$11,IF(Datos!$E$5652&lt;=Bosque!$E$12,Bosque!$M$13,Bosque!$M$14),IF(Datos!$I$5652&lt;=Bosque!$E$15,Bosque!$M$16,Bosque!$M$17))</f>
        <v/>
      </c>
      <c r="G5652" s="10">
        <f>IF(Datos!$E$5652&lt;=Bosque!$E$18,IF(Datos!$I$5652&lt;=Bosque!$E$19,Bosque!$M$20,Bosque!$M$21),Bosque!$M$22)</f>
        <v/>
      </c>
      <c r="H5652" s="10">
        <f>IF(Datos!$E$5652&lt;=Bosque!$E$23,IF(Datos!$E$5652&lt;=Bosque!$E$24,Bosque!$M$25,Bosque!$M$26),IF(Datos!$E$5652&lt;=Bosque!$E$27,Bosque!$M$28,Bosque!$M$29))</f>
        <v/>
      </c>
      <c r="I5652" s="10">
        <f>IF(Datos!$G$5652&lt;=Bosque!$E$30,IF(Datos!$E$5652&lt;=Bosque!$E$31,Bosque!$M$32,Bosque!$M$33),IF(Datos!$E$5652&lt;=Bosque!$E$34,Bosque!$M$35,Bosque!$M$36))</f>
        <v/>
      </c>
      <c r="J5652" s="10">
        <f>IF(Datos!$I$5652&lt;=Bosque!$E$37,IF(Datos!$H$5652&lt;=Bosque!$E$38,Bosque!$M$39,Bosque!$M$40),IF(Datos!$F$5652&lt;=Bosque!$E$41,Bosque!$M$42,Bosque!$M$43))</f>
        <v/>
      </c>
      <c r="K5652" s="10">
        <f>IF(Datos!$G$5652&lt;=Bosque!$E$44,IF(Datos!$H$5652&lt;=Bosque!$E$45,Bosque!$M$46,Bosque!$M$47),IF(Datos!$F$5652&lt;=Bosque!$E$48,Bosque!$M$49,Bosque!$M$50))</f>
        <v/>
      </c>
      <c r="L5652" s="10">
        <f>AVERAGE(E5652:K5652)</f>
        <v/>
      </c>
      <c r="M5652" s="10">
        <f>$M$2</f>
        <v/>
      </c>
      <c r="N5652">
        <f>IF(L5652&gt;=M5652,"Sí","No")</f>
        <v/>
      </c>
      <c r="O5652">
        <f>--AND(C5652=1,N5652="Sí")</f>
        <v/>
      </c>
      <c r="P5652">
        <f>--AND(C5652=0,N5652="Sí")</f>
        <v/>
      </c>
      <c r="Q5652">
        <f>--AND(C5652=1,N5652="No")</f>
        <v/>
      </c>
      <c r="R5652">
        <f>--AND(C5652=0,N5652="No")</f>
        <v/>
      </c>
      <c r="S5652">
        <f>--(C5652=--(L5652&gt;=M5652))</f>
        <v/>
      </c>
      <c r="T5652" s="11">
        <f>O5652*60000-P5652*3000</f>
        <v/>
      </c>
    </row>
    <row r="5653">
      <c r="A5653">
        <f>Datos!A5653</f>
        <v/>
      </c>
      <c r="B5653">
        <f>Datos!B5653</f>
        <v/>
      </c>
      <c r="C5653">
        <f>Datos!D5653</f>
        <v/>
      </c>
      <c r="D5653" t="n">
        <v>5653</v>
      </c>
      <c r="E5653" s="10">
        <f>IF(Datos!$G$5653&lt;=Bosque!$E$4,IF(Datos!$H$5653&lt;=Bosque!$E$5,Bosque!$M$6,Bosque!$M$7),IF(Datos!$G$5653&lt;=Bosque!$E$8,Bosque!$M$9,Bosque!$M$10))</f>
        <v/>
      </c>
      <c r="F5653" s="10">
        <f>IF(Datos!$H$5653&lt;=Bosque!$E$11,IF(Datos!$E$5653&lt;=Bosque!$E$12,Bosque!$M$13,Bosque!$M$14),IF(Datos!$I$5653&lt;=Bosque!$E$15,Bosque!$M$16,Bosque!$M$17))</f>
        <v/>
      </c>
      <c r="G5653" s="10">
        <f>IF(Datos!$E$5653&lt;=Bosque!$E$18,IF(Datos!$I$5653&lt;=Bosque!$E$19,Bosque!$M$20,Bosque!$M$21),Bosque!$M$22)</f>
        <v/>
      </c>
      <c r="H5653" s="10">
        <f>IF(Datos!$E$5653&lt;=Bosque!$E$23,IF(Datos!$E$5653&lt;=Bosque!$E$24,Bosque!$M$25,Bosque!$M$26),IF(Datos!$E$5653&lt;=Bosque!$E$27,Bosque!$M$28,Bosque!$M$29))</f>
        <v/>
      </c>
      <c r="I5653" s="10">
        <f>IF(Datos!$G$5653&lt;=Bosque!$E$30,IF(Datos!$E$5653&lt;=Bosque!$E$31,Bosque!$M$32,Bosque!$M$33),IF(Datos!$E$5653&lt;=Bosque!$E$34,Bosque!$M$35,Bosque!$M$36))</f>
        <v/>
      </c>
      <c r="J5653" s="10">
        <f>IF(Datos!$I$5653&lt;=Bosque!$E$37,IF(Datos!$H$5653&lt;=Bosque!$E$38,Bosque!$M$39,Bosque!$M$40),IF(Datos!$F$5653&lt;=Bosque!$E$41,Bosque!$M$42,Bosque!$M$43))</f>
        <v/>
      </c>
      <c r="K5653" s="10">
        <f>IF(Datos!$G$5653&lt;=Bosque!$E$44,IF(Datos!$H$5653&lt;=Bosque!$E$45,Bosque!$M$46,Bosque!$M$47),IF(Datos!$F$5653&lt;=Bosque!$E$48,Bosque!$M$49,Bosque!$M$50))</f>
        <v/>
      </c>
      <c r="L5653" s="10">
        <f>AVERAGE(E5653:K5653)</f>
        <v/>
      </c>
      <c r="M5653" s="10">
        <f>$M$2</f>
        <v/>
      </c>
      <c r="N5653">
        <f>IF(L5653&gt;=M5653,"Sí","No")</f>
        <v/>
      </c>
      <c r="O5653">
        <f>--AND(C5653=1,N5653="Sí")</f>
        <v/>
      </c>
      <c r="P5653">
        <f>--AND(C5653=0,N5653="Sí")</f>
        <v/>
      </c>
      <c r="Q5653">
        <f>--AND(C5653=1,N5653="No")</f>
        <v/>
      </c>
      <c r="R5653">
        <f>--AND(C5653=0,N5653="No")</f>
        <v/>
      </c>
      <c r="S5653">
        <f>--(C5653=--(L5653&gt;=M5653))</f>
        <v/>
      </c>
      <c r="T5653" s="11">
        <f>O5653*60000-P5653*3000</f>
        <v/>
      </c>
    </row>
    <row r="5654">
      <c r="A5654">
        <f>Datos!A5654</f>
        <v/>
      </c>
      <c r="B5654">
        <f>Datos!B5654</f>
        <v/>
      </c>
      <c r="C5654">
        <f>Datos!D5654</f>
        <v/>
      </c>
      <c r="D5654" t="n">
        <v>5654</v>
      </c>
      <c r="E5654" s="10">
        <f>IF(Datos!$G$5654&lt;=Bosque!$E$4,IF(Datos!$H$5654&lt;=Bosque!$E$5,Bosque!$M$6,Bosque!$M$7),IF(Datos!$G$5654&lt;=Bosque!$E$8,Bosque!$M$9,Bosque!$M$10))</f>
        <v/>
      </c>
      <c r="F5654" s="10">
        <f>IF(Datos!$H$5654&lt;=Bosque!$E$11,IF(Datos!$E$5654&lt;=Bosque!$E$12,Bosque!$M$13,Bosque!$M$14),IF(Datos!$I$5654&lt;=Bosque!$E$15,Bosque!$M$16,Bosque!$M$17))</f>
        <v/>
      </c>
      <c r="G5654" s="10">
        <f>IF(Datos!$E$5654&lt;=Bosque!$E$18,IF(Datos!$I$5654&lt;=Bosque!$E$19,Bosque!$M$20,Bosque!$M$21),Bosque!$M$22)</f>
        <v/>
      </c>
      <c r="H5654" s="10">
        <f>IF(Datos!$E$5654&lt;=Bosque!$E$23,IF(Datos!$E$5654&lt;=Bosque!$E$24,Bosque!$M$25,Bosque!$M$26),IF(Datos!$E$5654&lt;=Bosque!$E$27,Bosque!$M$28,Bosque!$M$29))</f>
        <v/>
      </c>
      <c r="I5654" s="10">
        <f>IF(Datos!$G$5654&lt;=Bosque!$E$30,IF(Datos!$E$5654&lt;=Bosque!$E$31,Bosque!$M$32,Bosque!$M$33),IF(Datos!$E$5654&lt;=Bosque!$E$34,Bosque!$M$35,Bosque!$M$36))</f>
        <v/>
      </c>
      <c r="J5654" s="10">
        <f>IF(Datos!$I$5654&lt;=Bosque!$E$37,IF(Datos!$H$5654&lt;=Bosque!$E$38,Bosque!$M$39,Bosque!$M$40),IF(Datos!$F$5654&lt;=Bosque!$E$41,Bosque!$M$42,Bosque!$M$43))</f>
        <v/>
      </c>
      <c r="K5654" s="10">
        <f>IF(Datos!$G$5654&lt;=Bosque!$E$44,IF(Datos!$H$5654&lt;=Bosque!$E$45,Bosque!$M$46,Bosque!$M$47),IF(Datos!$F$5654&lt;=Bosque!$E$48,Bosque!$M$49,Bosque!$M$50))</f>
        <v/>
      </c>
      <c r="L5654" s="10">
        <f>AVERAGE(E5654:K5654)</f>
        <v/>
      </c>
      <c r="M5654" s="10">
        <f>$M$2</f>
        <v/>
      </c>
      <c r="N5654">
        <f>IF(L5654&gt;=M5654,"Sí","No")</f>
        <v/>
      </c>
      <c r="O5654">
        <f>--AND(C5654=1,N5654="Sí")</f>
        <v/>
      </c>
      <c r="P5654">
        <f>--AND(C5654=0,N5654="Sí")</f>
        <v/>
      </c>
      <c r="Q5654">
        <f>--AND(C5654=1,N5654="No")</f>
        <v/>
      </c>
      <c r="R5654">
        <f>--AND(C5654=0,N5654="No")</f>
        <v/>
      </c>
      <c r="S5654">
        <f>--(C5654=--(L5654&gt;=M5654))</f>
        <v/>
      </c>
      <c r="T5654" s="11">
        <f>O5654*60000-P5654*3000</f>
        <v/>
      </c>
    </row>
    <row r="5655">
      <c r="A5655">
        <f>Datos!A5655</f>
        <v/>
      </c>
      <c r="B5655">
        <f>Datos!B5655</f>
        <v/>
      </c>
      <c r="C5655">
        <f>Datos!D5655</f>
        <v/>
      </c>
      <c r="D5655" t="n">
        <v>5655</v>
      </c>
      <c r="E5655" s="10">
        <f>IF(Datos!$G$5655&lt;=Bosque!$E$4,IF(Datos!$H$5655&lt;=Bosque!$E$5,Bosque!$M$6,Bosque!$M$7),IF(Datos!$G$5655&lt;=Bosque!$E$8,Bosque!$M$9,Bosque!$M$10))</f>
        <v/>
      </c>
      <c r="F5655" s="10">
        <f>IF(Datos!$H$5655&lt;=Bosque!$E$11,IF(Datos!$E$5655&lt;=Bosque!$E$12,Bosque!$M$13,Bosque!$M$14),IF(Datos!$I$5655&lt;=Bosque!$E$15,Bosque!$M$16,Bosque!$M$17))</f>
        <v/>
      </c>
      <c r="G5655" s="10">
        <f>IF(Datos!$E$5655&lt;=Bosque!$E$18,IF(Datos!$I$5655&lt;=Bosque!$E$19,Bosque!$M$20,Bosque!$M$21),Bosque!$M$22)</f>
        <v/>
      </c>
      <c r="H5655" s="10">
        <f>IF(Datos!$E$5655&lt;=Bosque!$E$23,IF(Datos!$E$5655&lt;=Bosque!$E$24,Bosque!$M$25,Bosque!$M$26),IF(Datos!$E$5655&lt;=Bosque!$E$27,Bosque!$M$28,Bosque!$M$29))</f>
        <v/>
      </c>
      <c r="I5655" s="10">
        <f>IF(Datos!$G$5655&lt;=Bosque!$E$30,IF(Datos!$E$5655&lt;=Bosque!$E$31,Bosque!$M$32,Bosque!$M$33),IF(Datos!$E$5655&lt;=Bosque!$E$34,Bosque!$M$35,Bosque!$M$36))</f>
        <v/>
      </c>
      <c r="J5655" s="10">
        <f>IF(Datos!$I$5655&lt;=Bosque!$E$37,IF(Datos!$H$5655&lt;=Bosque!$E$38,Bosque!$M$39,Bosque!$M$40),IF(Datos!$F$5655&lt;=Bosque!$E$41,Bosque!$M$42,Bosque!$M$43))</f>
        <v/>
      </c>
      <c r="K5655" s="10">
        <f>IF(Datos!$G$5655&lt;=Bosque!$E$44,IF(Datos!$H$5655&lt;=Bosque!$E$45,Bosque!$M$46,Bosque!$M$47),IF(Datos!$F$5655&lt;=Bosque!$E$48,Bosque!$M$49,Bosque!$M$50))</f>
        <v/>
      </c>
      <c r="L5655" s="10">
        <f>AVERAGE(E5655:K5655)</f>
        <v/>
      </c>
      <c r="M5655" s="10">
        <f>$M$2</f>
        <v/>
      </c>
      <c r="N5655">
        <f>IF(L5655&gt;=M5655,"Sí","No")</f>
        <v/>
      </c>
      <c r="O5655">
        <f>--AND(C5655=1,N5655="Sí")</f>
        <v/>
      </c>
      <c r="P5655">
        <f>--AND(C5655=0,N5655="Sí")</f>
        <v/>
      </c>
      <c r="Q5655">
        <f>--AND(C5655=1,N5655="No")</f>
        <v/>
      </c>
      <c r="R5655">
        <f>--AND(C5655=0,N5655="No")</f>
        <v/>
      </c>
      <c r="S5655">
        <f>--(C5655=--(L5655&gt;=M5655))</f>
        <v/>
      </c>
      <c r="T5655" s="11">
        <f>O5655*60000-P5655*3000</f>
        <v/>
      </c>
    </row>
    <row r="5656">
      <c r="A5656">
        <f>Datos!A5656</f>
        <v/>
      </c>
      <c r="B5656">
        <f>Datos!B5656</f>
        <v/>
      </c>
      <c r="C5656">
        <f>Datos!D5656</f>
        <v/>
      </c>
      <c r="D5656" t="n">
        <v>5656</v>
      </c>
      <c r="E5656" s="10">
        <f>IF(Datos!$G$5656&lt;=Bosque!$E$4,IF(Datos!$H$5656&lt;=Bosque!$E$5,Bosque!$M$6,Bosque!$M$7),IF(Datos!$G$5656&lt;=Bosque!$E$8,Bosque!$M$9,Bosque!$M$10))</f>
        <v/>
      </c>
      <c r="F5656" s="10">
        <f>IF(Datos!$H$5656&lt;=Bosque!$E$11,IF(Datos!$E$5656&lt;=Bosque!$E$12,Bosque!$M$13,Bosque!$M$14),IF(Datos!$I$5656&lt;=Bosque!$E$15,Bosque!$M$16,Bosque!$M$17))</f>
        <v/>
      </c>
      <c r="G5656" s="10">
        <f>IF(Datos!$E$5656&lt;=Bosque!$E$18,IF(Datos!$I$5656&lt;=Bosque!$E$19,Bosque!$M$20,Bosque!$M$21),Bosque!$M$22)</f>
        <v/>
      </c>
      <c r="H5656" s="10">
        <f>IF(Datos!$E$5656&lt;=Bosque!$E$23,IF(Datos!$E$5656&lt;=Bosque!$E$24,Bosque!$M$25,Bosque!$M$26),IF(Datos!$E$5656&lt;=Bosque!$E$27,Bosque!$M$28,Bosque!$M$29))</f>
        <v/>
      </c>
      <c r="I5656" s="10">
        <f>IF(Datos!$G$5656&lt;=Bosque!$E$30,IF(Datos!$E$5656&lt;=Bosque!$E$31,Bosque!$M$32,Bosque!$M$33),IF(Datos!$E$5656&lt;=Bosque!$E$34,Bosque!$M$35,Bosque!$M$36))</f>
        <v/>
      </c>
      <c r="J5656" s="10">
        <f>IF(Datos!$I$5656&lt;=Bosque!$E$37,IF(Datos!$H$5656&lt;=Bosque!$E$38,Bosque!$M$39,Bosque!$M$40),IF(Datos!$F$5656&lt;=Bosque!$E$41,Bosque!$M$42,Bosque!$M$43))</f>
        <v/>
      </c>
      <c r="K5656" s="10">
        <f>IF(Datos!$G$5656&lt;=Bosque!$E$44,IF(Datos!$H$5656&lt;=Bosque!$E$45,Bosque!$M$46,Bosque!$M$47),IF(Datos!$F$5656&lt;=Bosque!$E$48,Bosque!$M$49,Bosque!$M$50))</f>
        <v/>
      </c>
      <c r="L5656" s="10">
        <f>AVERAGE(E5656:K5656)</f>
        <v/>
      </c>
      <c r="M5656" s="10">
        <f>$M$2</f>
        <v/>
      </c>
      <c r="N5656">
        <f>IF(L5656&gt;=M5656,"Sí","No")</f>
        <v/>
      </c>
      <c r="O5656">
        <f>--AND(C5656=1,N5656="Sí")</f>
        <v/>
      </c>
      <c r="P5656">
        <f>--AND(C5656=0,N5656="Sí")</f>
        <v/>
      </c>
      <c r="Q5656">
        <f>--AND(C5656=1,N5656="No")</f>
        <v/>
      </c>
      <c r="R5656">
        <f>--AND(C5656=0,N5656="No")</f>
        <v/>
      </c>
      <c r="S5656">
        <f>--(C5656=--(L5656&gt;=M5656))</f>
        <v/>
      </c>
      <c r="T5656" s="11">
        <f>O5656*60000-P5656*3000</f>
        <v/>
      </c>
    </row>
    <row r="5657">
      <c r="A5657">
        <f>Datos!A5657</f>
        <v/>
      </c>
      <c r="B5657">
        <f>Datos!B5657</f>
        <v/>
      </c>
      <c r="C5657">
        <f>Datos!D5657</f>
        <v/>
      </c>
      <c r="D5657" t="n">
        <v>5657</v>
      </c>
      <c r="E5657" s="10">
        <f>IF(Datos!$G$5657&lt;=Bosque!$E$4,IF(Datos!$H$5657&lt;=Bosque!$E$5,Bosque!$M$6,Bosque!$M$7),IF(Datos!$G$5657&lt;=Bosque!$E$8,Bosque!$M$9,Bosque!$M$10))</f>
        <v/>
      </c>
      <c r="F5657" s="10">
        <f>IF(Datos!$H$5657&lt;=Bosque!$E$11,IF(Datos!$E$5657&lt;=Bosque!$E$12,Bosque!$M$13,Bosque!$M$14),IF(Datos!$I$5657&lt;=Bosque!$E$15,Bosque!$M$16,Bosque!$M$17))</f>
        <v/>
      </c>
      <c r="G5657" s="10">
        <f>IF(Datos!$E$5657&lt;=Bosque!$E$18,IF(Datos!$I$5657&lt;=Bosque!$E$19,Bosque!$M$20,Bosque!$M$21),Bosque!$M$22)</f>
        <v/>
      </c>
      <c r="H5657" s="10">
        <f>IF(Datos!$E$5657&lt;=Bosque!$E$23,IF(Datos!$E$5657&lt;=Bosque!$E$24,Bosque!$M$25,Bosque!$M$26),IF(Datos!$E$5657&lt;=Bosque!$E$27,Bosque!$M$28,Bosque!$M$29))</f>
        <v/>
      </c>
      <c r="I5657" s="10">
        <f>IF(Datos!$G$5657&lt;=Bosque!$E$30,IF(Datos!$E$5657&lt;=Bosque!$E$31,Bosque!$M$32,Bosque!$M$33),IF(Datos!$E$5657&lt;=Bosque!$E$34,Bosque!$M$35,Bosque!$M$36))</f>
        <v/>
      </c>
      <c r="J5657" s="10">
        <f>IF(Datos!$I$5657&lt;=Bosque!$E$37,IF(Datos!$H$5657&lt;=Bosque!$E$38,Bosque!$M$39,Bosque!$M$40),IF(Datos!$F$5657&lt;=Bosque!$E$41,Bosque!$M$42,Bosque!$M$43))</f>
        <v/>
      </c>
      <c r="K5657" s="10">
        <f>IF(Datos!$G$5657&lt;=Bosque!$E$44,IF(Datos!$H$5657&lt;=Bosque!$E$45,Bosque!$M$46,Bosque!$M$47),IF(Datos!$F$5657&lt;=Bosque!$E$48,Bosque!$M$49,Bosque!$M$50))</f>
        <v/>
      </c>
      <c r="L5657" s="10">
        <f>AVERAGE(E5657:K5657)</f>
        <v/>
      </c>
      <c r="M5657" s="10">
        <f>$M$2</f>
        <v/>
      </c>
      <c r="N5657">
        <f>IF(L5657&gt;=M5657,"Sí","No")</f>
        <v/>
      </c>
      <c r="O5657">
        <f>--AND(C5657=1,N5657="Sí")</f>
        <v/>
      </c>
      <c r="P5657">
        <f>--AND(C5657=0,N5657="Sí")</f>
        <v/>
      </c>
      <c r="Q5657">
        <f>--AND(C5657=1,N5657="No")</f>
        <v/>
      </c>
      <c r="R5657">
        <f>--AND(C5657=0,N5657="No")</f>
        <v/>
      </c>
      <c r="S5657">
        <f>--(C5657=--(L5657&gt;=M5657))</f>
        <v/>
      </c>
      <c r="T5657" s="11">
        <f>O5657*60000-P5657*3000</f>
        <v/>
      </c>
    </row>
    <row r="5658">
      <c r="A5658">
        <f>Datos!A5658</f>
        <v/>
      </c>
      <c r="B5658">
        <f>Datos!B5658</f>
        <v/>
      </c>
      <c r="C5658">
        <f>Datos!D5658</f>
        <v/>
      </c>
      <c r="D5658" t="n">
        <v>5658</v>
      </c>
      <c r="E5658" s="10">
        <f>IF(Datos!$G$5658&lt;=Bosque!$E$4,IF(Datos!$H$5658&lt;=Bosque!$E$5,Bosque!$M$6,Bosque!$M$7),IF(Datos!$G$5658&lt;=Bosque!$E$8,Bosque!$M$9,Bosque!$M$10))</f>
        <v/>
      </c>
      <c r="F5658" s="10">
        <f>IF(Datos!$H$5658&lt;=Bosque!$E$11,IF(Datos!$E$5658&lt;=Bosque!$E$12,Bosque!$M$13,Bosque!$M$14),IF(Datos!$I$5658&lt;=Bosque!$E$15,Bosque!$M$16,Bosque!$M$17))</f>
        <v/>
      </c>
      <c r="G5658" s="10">
        <f>IF(Datos!$E$5658&lt;=Bosque!$E$18,IF(Datos!$I$5658&lt;=Bosque!$E$19,Bosque!$M$20,Bosque!$M$21),Bosque!$M$22)</f>
        <v/>
      </c>
      <c r="H5658" s="10">
        <f>IF(Datos!$E$5658&lt;=Bosque!$E$23,IF(Datos!$E$5658&lt;=Bosque!$E$24,Bosque!$M$25,Bosque!$M$26),IF(Datos!$E$5658&lt;=Bosque!$E$27,Bosque!$M$28,Bosque!$M$29))</f>
        <v/>
      </c>
      <c r="I5658" s="10">
        <f>IF(Datos!$G$5658&lt;=Bosque!$E$30,IF(Datos!$E$5658&lt;=Bosque!$E$31,Bosque!$M$32,Bosque!$M$33),IF(Datos!$E$5658&lt;=Bosque!$E$34,Bosque!$M$35,Bosque!$M$36))</f>
        <v/>
      </c>
      <c r="J5658" s="10">
        <f>IF(Datos!$I$5658&lt;=Bosque!$E$37,IF(Datos!$H$5658&lt;=Bosque!$E$38,Bosque!$M$39,Bosque!$M$40),IF(Datos!$F$5658&lt;=Bosque!$E$41,Bosque!$M$42,Bosque!$M$43))</f>
        <v/>
      </c>
      <c r="K5658" s="10">
        <f>IF(Datos!$G$5658&lt;=Bosque!$E$44,IF(Datos!$H$5658&lt;=Bosque!$E$45,Bosque!$M$46,Bosque!$M$47),IF(Datos!$F$5658&lt;=Bosque!$E$48,Bosque!$M$49,Bosque!$M$50))</f>
        <v/>
      </c>
      <c r="L5658" s="10">
        <f>AVERAGE(E5658:K5658)</f>
        <v/>
      </c>
      <c r="M5658" s="10">
        <f>$M$2</f>
        <v/>
      </c>
      <c r="N5658">
        <f>IF(L5658&gt;=M5658,"Sí","No")</f>
        <v/>
      </c>
      <c r="O5658">
        <f>--AND(C5658=1,N5658="Sí")</f>
        <v/>
      </c>
      <c r="P5658">
        <f>--AND(C5658=0,N5658="Sí")</f>
        <v/>
      </c>
      <c r="Q5658">
        <f>--AND(C5658=1,N5658="No")</f>
        <v/>
      </c>
      <c r="R5658">
        <f>--AND(C5658=0,N5658="No")</f>
        <v/>
      </c>
      <c r="S5658">
        <f>--(C5658=--(L5658&gt;=M5658))</f>
        <v/>
      </c>
      <c r="T5658" s="11">
        <f>O5658*60000-P5658*3000</f>
        <v/>
      </c>
    </row>
    <row r="5659">
      <c r="A5659">
        <f>Datos!A5659</f>
        <v/>
      </c>
      <c r="B5659">
        <f>Datos!B5659</f>
        <v/>
      </c>
      <c r="C5659">
        <f>Datos!D5659</f>
        <v/>
      </c>
      <c r="D5659" t="n">
        <v>5659</v>
      </c>
      <c r="E5659" s="10">
        <f>IF(Datos!$G$5659&lt;=Bosque!$E$4,IF(Datos!$H$5659&lt;=Bosque!$E$5,Bosque!$M$6,Bosque!$M$7),IF(Datos!$G$5659&lt;=Bosque!$E$8,Bosque!$M$9,Bosque!$M$10))</f>
        <v/>
      </c>
      <c r="F5659" s="10">
        <f>IF(Datos!$H$5659&lt;=Bosque!$E$11,IF(Datos!$E$5659&lt;=Bosque!$E$12,Bosque!$M$13,Bosque!$M$14),IF(Datos!$I$5659&lt;=Bosque!$E$15,Bosque!$M$16,Bosque!$M$17))</f>
        <v/>
      </c>
      <c r="G5659" s="10">
        <f>IF(Datos!$E$5659&lt;=Bosque!$E$18,IF(Datos!$I$5659&lt;=Bosque!$E$19,Bosque!$M$20,Bosque!$M$21),Bosque!$M$22)</f>
        <v/>
      </c>
      <c r="H5659" s="10">
        <f>IF(Datos!$E$5659&lt;=Bosque!$E$23,IF(Datos!$E$5659&lt;=Bosque!$E$24,Bosque!$M$25,Bosque!$M$26),IF(Datos!$E$5659&lt;=Bosque!$E$27,Bosque!$M$28,Bosque!$M$29))</f>
        <v/>
      </c>
      <c r="I5659" s="10">
        <f>IF(Datos!$G$5659&lt;=Bosque!$E$30,IF(Datos!$E$5659&lt;=Bosque!$E$31,Bosque!$M$32,Bosque!$M$33),IF(Datos!$E$5659&lt;=Bosque!$E$34,Bosque!$M$35,Bosque!$M$36))</f>
        <v/>
      </c>
      <c r="J5659" s="10">
        <f>IF(Datos!$I$5659&lt;=Bosque!$E$37,IF(Datos!$H$5659&lt;=Bosque!$E$38,Bosque!$M$39,Bosque!$M$40),IF(Datos!$F$5659&lt;=Bosque!$E$41,Bosque!$M$42,Bosque!$M$43))</f>
        <v/>
      </c>
      <c r="K5659" s="10">
        <f>IF(Datos!$G$5659&lt;=Bosque!$E$44,IF(Datos!$H$5659&lt;=Bosque!$E$45,Bosque!$M$46,Bosque!$M$47),IF(Datos!$F$5659&lt;=Bosque!$E$48,Bosque!$M$49,Bosque!$M$50))</f>
        <v/>
      </c>
      <c r="L5659" s="10">
        <f>AVERAGE(E5659:K5659)</f>
        <v/>
      </c>
      <c r="M5659" s="10">
        <f>$M$2</f>
        <v/>
      </c>
      <c r="N5659">
        <f>IF(L5659&gt;=M5659,"Sí","No")</f>
        <v/>
      </c>
      <c r="O5659">
        <f>--AND(C5659=1,N5659="Sí")</f>
        <v/>
      </c>
      <c r="P5659">
        <f>--AND(C5659=0,N5659="Sí")</f>
        <v/>
      </c>
      <c r="Q5659">
        <f>--AND(C5659=1,N5659="No")</f>
        <v/>
      </c>
      <c r="R5659">
        <f>--AND(C5659=0,N5659="No")</f>
        <v/>
      </c>
      <c r="S5659">
        <f>--(C5659=--(L5659&gt;=M5659))</f>
        <v/>
      </c>
      <c r="T5659" s="11">
        <f>O5659*60000-P5659*3000</f>
        <v/>
      </c>
    </row>
    <row r="5660">
      <c r="A5660">
        <f>Datos!A5660</f>
        <v/>
      </c>
      <c r="B5660">
        <f>Datos!B5660</f>
        <v/>
      </c>
      <c r="C5660">
        <f>Datos!D5660</f>
        <v/>
      </c>
      <c r="D5660" t="n">
        <v>5660</v>
      </c>
      <c r="E5660" s="10">
        <f>IF(Datos!$G$5660&lt;=Bosque!$E$4,IF(Datos!$H$5660&lt;=Bosque!$E$5,Bosque!$M$6,Bosque!$M$7),IF(Datos!$G$5660&lt;=Bosque!$E$8,Bosque!$M$9,Bosque!$M$10))</f>
        <v/>
      </c>
      <c r="F5660" s="10">
        <f>IF(Datos!$H$5660&lt;=Bosque!$E$11,IF(Datos!$E$5660&lt;=Bosque!$E$12,Bosque!$M$13,Bosque!$M$14),IF(Datos!$I$5660&lt;=Bosque!$E$15,Bosque!$M$16,Bosque!$M$17))</f>
        <v/>
      </c>
      <c r="G5660" s="10">
        <f>IF(Datos!$E$5660&lt;=Bosque!$E$18,IF(Datos!$I$5660&lt;=Bosque!$E$19,Bosque!$M$20,Bosque!$M$21),Bosque!$M$22)</f>
        <v/>
      </c>
      <c r="H5660" s="10">
        <f>IF(Datos!$E$5660&lt;=Bosque!$E$23,IF(Datos!$E$5660&lt;=Bosque!$E$24,Bosque!$M$25,Bosque!$M$26),IF(Datos!$E$5660&lt;=Bosque!$E$27,Bosque!$M$28,Bosque!$M$29))</f>
        <v/>
      </c>
      <c r="I5660" s="10">
        <f>IF(Datos!$G$5660&lt;=Bosque!$E$30,IF(Datos!$E$5660&lt;=Bosque!$E$31,Bosque!$M$32,Bosque!$M$33),IF(Datos!$E$5660&lt;=Bosque!$E$34,Bosque!$M$35,Bosque!$M$36))</f>
        <v/>
      </c>
      <c r="J5660" s="10">
        <f>IF(Datos!$I$5660&lt;=Bosque!$E$37,IF(Datos!$H$5660&lt;=Bosque!$E$38,Bosque!$M$39,Bosque!$M$40),IF(Datos!$F$5660&lt;=Bosque!$E$41,Bosque!$M$42,Bosque!$M$43))</f>
        <v/>
      </c>
      <c r="K5660" s="10">
        <f>IF(Datos!$G$5660&lt;=Bosque!$E$44,IF(Datos!$H$5660&lt;=Bosque!$E$45,Bosque!$M$46,Bosque!$M$47),IF(Datos!$F$5660&lt;=Bosque!$E$48,Bosque!$M$49,Bosque!$M$50))</f>
        <v/>
      </c>
      <c r="L5660" s="10">
        <f>AVERAGE(E5660:K5660)</f>
        <v/>
      </c>
      <c r="M5660" s="10">
        <f>$M$2</f>
        <v/>
      </c>
      <c r="N5660">
        <f>IF(L5660&gt;=M5660,"Sí","No")</f>
        <v/>
      </c>
      <c r="O5660">
        <f>--AND(C5660=1,N5660="Sí")</f>
        <v/>
      </c>
      <c r="P5660">
        <f>--AND(C5660=0,N5660="Sí")</f>
        <v/>
      </c>
      <c r="Q5660">
        <f>--AND(C5660=1,N5660="No")</f>
        <v/>
      </c>
      <c r="R5660">
        <f>--AND(C5660=0,N5660="No")</f>
        <v/>
      </c>
      <c r="S5660">
        <f>--(C5660=--(L5660&gt;=M5660))</f>
        <v/>
      </c>
      <c r="T5660" s="11">
        <f>O5660*60000-P5660*3000</f>
        <v/>
      </c>
    </row>
    <row r="5661">
      <c r="A5661">
        <f>Datos!A5661</f>
        <v/>
      </c>
      <c r="B5661">
        <f>Datos!B5661</f>
        <v/>
      </c>
      <c r="C5661">
        <f>Datos!D5661</f>
        <v/>
      </c>
      <c r="D5661" t="n">
        <v>5661</v>
      </c>
      <c r="E5661" s="10">
        <f>IF(Datos!$G$5661&lt;=Bosque!$E$4,IF(Datos!$H$5661&lt;=Bosque!$E$5,Bosque!$M$6,Bosque!$M$7),IF(Datos!$G$5661&lt;=Bosque!$E$8,Bosque!$M$9,Bosque!$M$10))</f>
        <v/>
      </c>
      <c r="F5661" s="10">
        <f>IF(Datos!$H$5661&lt;=Bosque!$E$11,IF(Datos!$E$5661&lt;=Bosque!$E$12,Bosque!$M$13,Bosque!$M$14),IF(Datos!$I$5661&lt;=Bosque!$E$15,Bosque!$M$16,Bosque!$M$17))</f>
        <v/>
      </c>
      <c r="G5661" s="10">
        <f>IF(Datos!$E$5661&lt;=Bosque!$E$18,IF(Datos!$I$5661&lt;=Bosque!$E$19,Bosque!$M$20,Bosque!$M$21),Bosque!$M$22)</f>
        <v/>
      </c>
      <c r="H5661" s="10">
        <f>IF(Datos!$E$5661&lt;=Bosque!$E$23,IF(Datos!$E$5661&lt;=Bosque!$E$24,Bosque!$M$25,Bosque!$M$26),IF(Datos!$E$5661&lt;=Bosque!$E$27,Bosque!$M$28,Bosque!$M$29))</f>
        <v/>
      </c>
      <c r="I5661" s="10">
        <f>IF(Datos!$G$5661&lt;=Bosque!$E$30,IF(Datos!$E$5661&lt;=Bosque!$E$31,Bosque!$M$32,Bosque!$M$33),IF(Datos!$E$5661&lt;=Bosque!$E$34,Bosque!$M$35,Bosque!$M$36))</f>
        <v/>
      </c>
      <c r="J5661" s="10">
        <f>IF(Datos!$I$5661&lt;=Bosque!$E$37,IF(Datos!$H$5661&lt;=Bosque!$E$38,Bosque!$M$39,Bosque!$M$40),IF(Datos!$F$5661&lt;=Bosque!$E$41,Bosque!$M$42,Bosque!$M$43))</f>
        <v/>
      </c>
      <c r="K5661" s="10">
        <f>IF(Datos!$G$5661&lt;=Bosque!$E$44,IF(Datos!$H$5661&lt;=Bosque!$E$45,Bosque!$M$46,Bosque!$M$47),IF(Datos!$F$5661&lt;=Bosque!$E$48,Bosque!$M$49,Bosque!$M$50))</f>
        <v/>
      </c>
      <c r="L5661" s="10">
        <f>AVERAGE(E5661:K5661)</f>
        <v/>
      </c>
      <c r="M5661" s="10">
        <f>$M$2</f>
        <v/>
      </c>
      <c r="N5661">
        <f>IF(L5661&gt;=M5661,"Sí","No")</f>
        <v/>
      </c>
      <c r="O5661">
        <f>--AND(C5661=1,N5661="Sí")</f>
        <v/>
      </c>
      <c r="P5661">
        <f>--AND(C5661=0,N5661="Sí")</f>
        <v/>
      </c>
      <c r="Q5661">
        <f>--AND(C5661=1,N5661="No")</f>
        <v/>
      </c>
      <c r="R5661">
        <f>--AND(C5661=0,N5661="No")</f>
        <v/>
      </c>
      <c r="S5661">
        <f>--(C5661=--(L5661&gt;=M5661))</f>
        <v/>
      </c>
      <c r="T5661" s="11">
        <f>O5661*60000-P5661*3000</f>
        <v/>
      </c>
    </row>
    <row r="5662">
      <c r="A5662">
        <f>Datos!A5662</f>
        <v/>
      </c>
      <c r="B5662">
        <f>Datos!B5662</f>
        <v/>
      </c>
      <c r="C5662">
        <f>Datos!D5662</f>
        <v/>
      </c>
      <c r="D5662" t="n">
        <v>5662</v>
      </c>
      <c r="E5662" s="10">
        <f>IF(Datos!$G$5662&lt;=Bosque!$E$4,IF(Datos!$H$5662&lt;=Bosque!$E$5,Bosque!$M$6,Bosque!$M$7),IF(Datos!$G$5662&lt;=Bosque!$E$8,Bosque!$M$9,Bosque!$M$10))</f>
        <v/>
      </c>
      <c r="F5662" s="10">
        <f>IF(Datos!$H$5662&lt;=Bosque!$E$11,IF(Datos!$E$5662&lt;=Bosque!$E$12,Bosque!$M$13,Bosque!$M$14),IF(Datos!$I$5662&lt;=Bosque!$E$15,Bosque!$M$16,Bosque!$M$17))</f>
        <v/>
      </c>
      <c r="G5662" s="10">
        <f>IF(Datos!$E$5662&lt;=Bosque!$E$18,IF(Datos!$I$5662&lt;=Bosque!$E$19,Bosque!$M$20,Bosque!$M$21),Bosque!$M$22)</f>
        <v/>
      </c>
      <c r="H5662" s="10">
        <f>IF(Datos!$E$5662&lt;=Bosque!$E$23,IF(Datos!$E$5662&lt;=Bosque!$E$24,Bosque!$M$25,Bosque!$M$26),IF(Datos!$E$5662&lt;=Bosque!$E$27,Bosque!$M$28,Bosque!$M$29))</f>
        <v/>
      </c>
      <c r="I5662" s="10">
        <f>IF(Datos!$G$5662&lt;=Bosque!$E$30,IF(Datos!$E$5662&lt;=Bosque!$E$31,Bosque!$M$32,Bosque!$M$33),IF(Datos!$E$5662&lt;=Bosque!$E$34,Bosque!$M$35,Bosque!$M$36))</f>
        <v/>
      </c>
      <c r="J5662" s="10">
        <f>IF(Datos!$I$5662&lt;=Bosque!$E$37,IF(Datos!$H$5662&lt;=Bosque!$E$38,Bosque!$M$39,Bosque!$M$40),IF(Datos!$F$5662&lt;=Bosque!$E$41,Bosque!$M$42,Bosque!$M$43))</f>
        <v/>
      </c>
      <c r="K5662" s="10">
        <f>IF(Datos!$G$5662&lt;=Bosque!$E$44,IF(Datos!$H$5662&lt;=Bosque!$E$45,Bosque!$M$46,Bosque!$M$47),IF(Datos!$F$5662&lt;=Bosque!$E$48,Bosque!$M$49,Bosque!$M$50))</f>
        <v/>
      </c>
      <c r="L5662" s="10">
        <f>AVERAGE(E5662:K5662)</f>
        <v/>
      </c>
      <c r="M5662" s="10">
        <f>$M$2</f>
        <v/>
      </c>
      <c r="N5662">
        <f>IF(L5662&gt;=M5662,"Sí","No")</f>
        <v/>
      </c>
      <c r="O5662">
        <f>--AND(C5662=1,N5662="Sí")</f>
        <v/>
      </c>
      <c r="P5662">
        <f>--AND(C5662=0,N5662="Sí")</f>
        <v/>
      </c>
      <c r="Q5662">
        <f>--AND(C5662=1,N5662="No")</f>
        <v/>
      </c>
      <c r="R5662">
        <f>--AND(C5662=0,N5662="No")</f>
        <v/>
      </c>
      <c r="S5662">
        <f>--(C5662=--(L5662&gt;=M5662))</f>
        <v/>
      </c>
      <c r="T5662" s="11">
        <f>O5662*60000-P5662*3000</f>
        <v/>
      </c>
    </row>
    <row r="5663">
      <c r="A5663">
        <f>Datos!A5663</f>
        <v/>
      </c>
      <c r="B5663">
        <f>Datos!B5663</f>
        <v/>
      </c>
      <c r="C5663">
        <f>Datos!D5663</f>
        <v/>
      </c>
      <c r="D5663" t="n">
        <v>5663</v>
      </c>
      <c r="E5663" s="10">
        <f>IF(Datos!$G$5663&lt;=Bosque!$E$4,IF(Datos!$H$5663&lt;=Bosque!$E$5,Bosque!$M$6,Bosque!$M$7),IF(Datos!$G$5663&lt;=Bosque!$E$8,Bosque!$M$9,Bosque!$M$10))</f>
        <v/>
      </c>
      <c r="F5663" s="10">
        <f>IF(Datos!$H$5663&lt;=Bosque!$E$11,IF(Datos!$E$5663&lt;=Bosque!$E$12,Bosque!$M$13,Bosque!$M$14),IF(Datos!$I$5663&lt;=Bosque!$E$15,Bosque!$M$16,Bosque!$M$17))</f>
        <v/>
      </c>
      <c r="G5663" s="10">
        <f>IF(Datos!$E$5663&lt;=Bosque!$E$18,IF(Datos!$I$5663&lt;=Bosque!$E$19,Bosque!$M$20,Bosque!$M$21),Bosque!$M$22)</f>
        <v/>
      </c>
      <c r="H5663" s="10">
        <f>IF(Datos!$E$5663&lt;=Bosque!$E$23,IF(Datos!$E$5663&lt;=Bosque!$E$24,Bosque!$M$25,Bosque!$M$26),IF(Datos!$E$5663&lt;=Bosque!$E$27,Bosque!$M$28,Bosque!$M$29))</f>
        <v/>
      </c>
      <c r="I5663" s="10">
        <f>IF(Datos!$G$5663&lt;=Bosque!$E$30,IF(Datos!$E$5663&lt;=Bosque!$E$31,Bosque!$M$32,Bosque!$M$33),IF(Datos!$E$5663&lt;=Bosque!$E$34,Bosque!$M$35,Bosque!$M$36))</f>
        <v/>
      </c>
      <c r="J5663" s="10">
        <f>IF(Datos!$I$5663&lt;=Bosque!$E$37,IF(Datos!$H$5663&lt;=Bosque!$E$38,Bosque!$M$39,Bosque!$M$40),IF(Datos!$F$5663&lt;=Bosque!$E$41,Bosque!$M$42,Bosque!$M$43))</f>
        <v/>
      </c>
      <c r="K5663" s="10">
        <f>IF(Datos!$G$5663&lt;=Bosque!$E$44,IF(Datos!$H$5663&lt;=Bosque!$E$45,Bosque!$M$46,Bosque!$M$47),IF(Datos!$F$5663&lt;=Bosque!$E$48,Bosque!$M$49,Bosque!$M$50))</f>
        <v/>
      </c>
      <c r="L5663" s="10">
        <f>AVERAGE(E5663:K5663)</f>
        <v/>
      </c>
      <c r="M5663" s="10">
        <f>$M$2</f>
        <v/>
      </c>
      <c r="N5663">
        <f>IF(L5663&gt;=M5663,"Sí","No")</f>
        <v/>
      </c>
      <c r="O5663">
        <f>--AND(C5663=1,N5663="Sí")</f>
        <v/>
      </c>
      <c r="P5663">
        <f>--AND(C5663=0,N5663="Sí")</f>
        <v/>
      </c>
      <c r="Q5663">
        <f>--AND(C5663=1,N5663="No")</f>
        <v/>
      </c>
      <c r="R5663">
        <f>--AND(C5663=0,N5663="No")</f>
        <v/>
      </c>
      <c r="S5663">
        <f>--(C5663=--(L5663&gt;=M5663))</f>
        <v/>
      </c>
      <c r="T5663" s="11">
        <f>O5663*60000-P5663*3000</f>
        <v/>
      </c>
    </row>
    <row r="5664">
      <c r="A5664">
        <f>Datos!A5664</f>
        <v/>
      </c>
      <c r="B5664">
        <f>Datos!B5664</f>
        <v/>
      </c>
      <c r="C5664">
        <f>Datos!D5664</f>
        <v/>
      </c>
      <c r="D5664" t="n">
        <v>5664</v>
      </c>
      <c r="E5664" s="10">
        <f>IF(Datos!$G$5664&lt;=Bosque!$E$4,IF(Datos!$H$5664&lt;=Bosque!$E$5,Bosque!$M$6,Bosque!$M$7),IF(Datos!$G$5664&lt;=Bosque!$E$8,Bosque!$M$9,Bosque!$M$10))</f>
        <v/>
      </c>
      <c r="F5664" s="10">
        <f>IF(Datos!$H$5664&lt;=Bosque!$E$11,IF(Datos!$E$5664&lt;=Bosque!$E$12,Bosque!$M$13,Bosque!$M$14),IF(Datos!$I$5664&lt;=Bosque!$E$15,Bosque!$M$16,Bosque!$M$17))</f>
        <v/>
      </c>
      <c r="G5664" s="10">
        <f>IF(Datos!$E$5664&lt;=Bosque!$E$18,IF(Datos!$I$5664&lt;=Bosque!$E$19,Bosque!$M$20,Bosque!$M$21),Bosque!$M$22)</f>
        <v/>
      </c>
      <c r="H5664" s="10">
        <f>IF(Datos!$E$5664&lt;=Bosque!$E$23,IF(Datos!$E$5664&lt;=Bosque!$E$24,Bosque!$M$25,Bosque!$M$26),IF(Datos!$E$5664&lt;=Bosque!$E$27,Bosque!$M$28,Bosque!$M$29))</f>
        <v/>
      </c>
      <c r="I5664" s="10">
        <f>IF(Datos!$G$5664&lt;=Bosque!$E$30,IF(Datos!$E$5664&lt;=Bosque!$E$31,Bosque!$M$32,Bosque!$M$33),IF(Datos!$E$5664&lt;=Bosque!$E$34,Bosque!$M$35,Bosque!$M$36))</f>
        <v/>
      </c>
      <c r="J5664" s="10">
        <f>IF(Datos!$I$5664&lt;=Bosque!$E$37,IF(Datos!$H$5664&lt;=Bosque!$E$38,Bosque!$M$39,Bosque!$M$40),IF(Datos!$F$5664&lt;=Bosque!$E$41,Bosque!$M$42,Bosque!$M$43))</f>
        <v/>
      </c>
      <c r="K5664" s="10">
        <f>IF(Datos!$G$5664&lt;=Bosque!$E$44,IF(Datos!$H$5664&lt;=Bosque!$E$45,Bosque!$M$46,Bosque!$M$47),IF(Datos!$F$5664&lt;=Bosque!$E$48,Bosque!$M$49,Bosque!$M$50))</f>
        <v/>
      </c>
      <c r="L5664" s="10">
        <f>AVERAGE(E5664:K5664)</f>
        <v/>
      </c>
      <c r="M5664" s="10">
        <f>$M$2</f>
        <v/>
      </c>
      <c r="N5664">
        <f>IF(L5664&gt;=M5664,"Sí","No")</f>
        <v/>
      </c>
      <c r="O5664">
        <f>--AND(C5664=1,N5664="Sí")</f>
        <v/>
      </c>
      <c r="P5664">
        <f>--AND(C5664=0,N5664="Sí")</f>
        <v/>
      </c>
      <c r="Q5664">
        <f>--AND(C5664=1,N5664="No")</f>
        <v/>
      </c>
      <c r="R5664">
        <f>--AND(C5664=0,N5664="No")</f>
        <v/>
      </c>
      <c r="S5664">
        <f>--(C5664=--(L5664&gt;=M5664))</f>
        <v/>
      </c>
      <c r="T5664" s="11">
        <f>O5664*60000-P5664*3000</f>
        <v/>
      </c>
    </row>
    <row r="5665">
      <c r="A5665">
        <f>Datos!A5665</f>
        <v/>
      </c>
      <c r="B5665">
        <f>Datos!B5665</f>
        <v/>
      </c>
      <c r="C5665">
        <f>Datos!D5665</f>
        <v/>
      </c>
      <c r="D5665" t="n">
        <v>5665</v>
      </c>
      <c r="E5665" s="10">
        <f>IF(Datos!$G$5665&lt;=Bosque!$E$4,IF(Datos!$H$5665&lt;=Bosque!$E$5,Bosque!$M$6,Bosque!$M$7),IF(Datos!$G$5665&lt;=Bosque!$E$8,Bosque!$M$9,Bosque!$M$10))</f>
        <v/>
      </c>
      <c r="F5665" s="10">
        <f>IF(Datos!$H$5665&lt;=Bosque!$E$11,IF(Datos!$E$5665&lt;=Bosque!$E$12,Bosque!$M$13,Bosque!$M$14),IF(Datos!$I$5665&lt;=Bosque!$E$15,Bosque!$M$16,Bosque!$M$17))</f>
        <v/>
      </c>
      <c r="G5665" s="10">
        <f>IF(Datos!$E$5665&lt;=Bosque!$E$18,IF(Datos!$I$5665&lt;=Bosque!$E$19,Bosque!$M$20,Bosque!$M$21),Bosque!$M$22)</f>
        <v/>
      </c>
      <c r="H5665" s="10">
        <f>IF(Datos!$E$5665&lt;=Bosque!$E$23,IF(Datos!$E$5665&lt;=Bosque!$E$24,Bosque!$M$25,Bosque!$M$26),IF(Datos!$E$5665&lt;=Bosque!$E$27,Bosque!$M$28,Bosque!$M$29))</f>
        <v/>
      </c>
      <c r="I5665" s="10">
        <f>IF(Datos!$G$5665&lt;=Bosque!$E$30,IF(Datos!$E$5665&lt;=Bosque!$E$31,Bosque!$M$32,Bosque!$M$33),IF(Datos!$E$5665&lt;=Bosque!$E$34,Bosque!$M$35,Bosque!$M$36))</f>
        <v/>
      </c>
      <c r="J5665" s="10">
        <f>IF(Datos!$I$5665&lt;=Bosque!$E$37,IF(Datos!$H$5665&lt;=Bosque!$E$38,Bosque!$M$39,Bosque!$M$40),IF(Datos!$F$5665&lt;=Bosque!$E$41,Bosque!$M$42,Bosque!$M$43))</f>
        <v/>
      </c>
      <c r="K5665" s="10">
        <f>IF(Datos!$G$5665&lt;=Bosque!$E$44,IF(Datos!$H$5665&lt;=Bosque!$E$45,Bosque!$M$46,Bosque!$M$47),IF(Datos!$F$5665&lt;=Bosque!$E$48,Bosque!$M$49,Bosque!$M$50))</f>
        <v/>
      </c>
      <c r="L5665" s="10">
        <f>AVERAGE(E5665:K5665)</f>
        <v/>
      </c>
      <c r="M5665" s="10">
        <f>$M$2</f>
        <v/>
      </c>
      <c r="N5665">
        <f>IF(L5665&gt;=M5665,"Sí","No")</f>
        <v/>
      </c>
      <c r="O5665">
        <f>--AND(C5665=1,N5665="Sí")</f>
        <v/>
      </c>
      <c r="P5665">
        <f>--AND(C5665=0,N5665="Sí")</f>
        <v/>
      </c>
      <c r="Q5665">
        <f>--AND(C5665=1,N5665="No")</f>
        <v/>
      </c>
      <c r="R5665">
        <f>--AND(C5665=0,N5665="No")</f>
        <v/>
      </c>
      <c r="S5665">
        <f>--(C5665=--(L5665&gt;=M5665))</f>
        <v/>
      </c>
      <c r="T5665" s="11">
        <f>O5665*60000-P5665*3000</f>
        <v/>
      </c>
    </row>
    <row r="5666">
      <c r="A5666">
        <f>Datos!A5666</f>
        <v/>
      </c>
      <c r="B5666">
        <f>Datos!B5666</f>
        <v/>
      </c>
      <c r="C5666">
        <f>Datos!D5666</f>
        <v/>
      </c>
      <c r="D5666" t="n">
        <v>5666</v>
      </c>
      <c r="E5666" s="10">
        <f>IF(Datos!$G$5666&lt;=Bosque!$E$4,IF(Datos!$H$5666&lt;=Bosque!$E$5,Bosque!$M$6,Bosque!$M$7),IF(Datos!$G$5666&lt;=Bosque!$E$8,Bosque!$M$9,Bosque!$M$10))</f>
        <v/>
      </c>
      <c r="F5666" s="10">
        <f>IF(Datos!$H$5666&lt;=Bosque!$E$11,IF(Datos!$E$5666&lt;=Bosque!$E$12,Bosque!$M$13,Bosque!$M$14),IF(Datos!$I$5666&lt;=Bosque!$E$15,Bosque!$M$16,Bosque!$M$17))</f>
        <v/>
      </c>
      <c r="G5666" s="10">
        <f>IF(Datos!$E$5666&lt;=Bosque!$E$18,IF(Datos!$I$5666&lt;=Bosque!$E$19,Bosque!$M$20,Bosque!$M$21),Bosque!$M$22)</f>
        <v/>
      </c>
      <c r="H5666" s="10">
        <f>IF(Datos!$E$5666&lt;=Bosque!$E$23,IF(Datos!$E$5666&lt;=Bosque!$E$24,Bosque!$M$25,Bosque!$M$26),IF(Datos!$E$5666&lt;=Bosque!$E$27,Bosque!$M$28,Bosque!$M$29))</f>
        <v/>
      </c>
      <c r="I5666" s="10">
        <f>IF(Datos!$G$5666&lt;=Bosque!$E$30,IF(Datos!$E$5666&lt;=Bosque!$E$31,Bosque!$M$32,Bosque!$M$33),IF(Datos!$E$5666&lt;=Bosque!$E$34,Bosque!$M$35,Bosque!$M$36))</f>
        <v/>
      </c>
      <c r="J5666" s="10">
        <f>IF(Datos!$I$5666&lt;=Bosque!$E$37,IF(Datos!$H$5666&lt;=Bosque!$E$38,Bosque!$M$39,Bosque!$M$40),IF(Datos!$F$5666&lt;=Bosque!$E$41,Bosque!$M$42,Bosque!$M$43))</f>
        <v/>
      </c>
      <c r="K5666" s="10">
        <f>IF(Datos!$G$5666&lt;=Bosque!$E$44,IF(Datos!$H$5666&lt;=Bosque!$E$45,Bosque!$M$46,Bosque!$M$47),IF(Datos!$F$5666&lt;=Bosque!$E$48,Bosque!$M$49,Bosque!$M$50))</f>
        <v/>
      </c>
      <c r="L5666" s="10">
        <f>AVERAGE(E5666:K5666)</f>
        <v/>
      </c>
      <c r="M5666" s="10">
        <f>$M$2</f>
        <v/>
      </c>
      <c r="N5666">
        <f>IF(L5666&gt;=M5666,"Sí","No")</f>
        <v/>
      </c>
      <c r="O5666">
        <f>--AND(C5666=1,N5666="Sí")</f>
        <v/>
      </c>
      <c r="P5666">
        <f>--AND(C5666=0,N5666="Sí")</f>
        <v/>
      </c>
      <c r="Q5666">
        <f>--AND(C5666=1,N5666="No")</f>
        <v/>
      </c>
      <c r="R5666">
        <f>--AND(C5666=0,N5666="No")</f>
        <v/>
      </c>
      <c r="S5666">
        <f>--(C5666=--(L5666&gt;=M5666))</f>
        <v/>
      </c>
      <c r="T5666" s="11">
        <f>O5666*60000-P5666*3000</f>
        <v/>
      </c>
    </row>
    <row r="5667">
      <c r="A5667">
        <f>Datos!A5667</f>
        <v/>
      </c>
      <c r="B5667">
        <f>Datos!B5667</f>
        <v/>
      </c>
      <c r="C5667">
        <f>Datos!D5667</f>
        <v/>
      </c>
      <c r="D5667" t="n">
        <v>5667</v>
      </c>
      <c r="E5667" s="10">
        <f>IF(Datos!$G$5667&lt;=Bosque!$E$4,IF(Datos!$H$5667&lt;=Bosque!$E$5,Bosque!$M$6,Bosque!$M$7),IF(Datos!$G$5667&lt;=Bosque!$E$8,Bosque!$M$9,Bosque!$M$10))</f>
        <v/>
      </c>
      <c r="F5667" s="10">
        <f>IF(Datos!$H$5667&lt;=Bosque!$E$11,IF(Datos!$E$5667&lt;=Bosque!$E$12,Bosque!$M$13,Bosque!$M$14),IF(Datos!$I$5667&lt;=Bosque!$E$15,Bosque!$M$16,Bosque!$M$17))</f>
        <v/>
      </c>
      <c r="G5667" s="10">
        <f>IF(Datos!$E$5667&lt;=Bosque!$E$18,IF(Datos!$I$5667&lt;=Bosque!$E$19,Bosque!$M$20,Bosque!$M$21),Bosque!$M$22)</f>
        <v/>
      </c>
      <c r="H5667" s="10">
        <f>IF(Datos!$E$5667&lt;=Bosque!$E$23,IF(Datos!$E$5667&lt;=Bosque!$E$24,Bosque!$M$25,Bosque!$M$26),IF(Datos!$E$5667&lt;=Bosque!$E$27,Bosque!$M$28,Bosque!$M$29))</f>
        <v/>
      </c>
      <c r="I5667" s="10">
        <f>IF(Datos!$G$5667&lt;=Bosque!$E$30,IF(Datos!$E$5667&lt;=Bosque!$E$31,Bosque!$M$32,Bosque!$M$33),IF(Datos!$E$5667&lt;=Bosque!$E$34,Bosque!$M$35,Bosque!$M$36))</f>
        <v/>
      </c>
      <c r="J5667" s="10">
        <f>IF(Datos!$I$5667&lt;=Bosque!$E$37,IF(Datos!$H$5667&lt;=Bosque!$E$38,Bosque!$M$39,Bosque!$M$40),IF(Datos!$F$5667&lt;=Bosque!$E$41,Bosque!$M$42,Bosque!$M$43))</f>
        <v/>
      </c>
      <c r="K5667" s="10">
        <f>IF(Datos!$G$5667&lt;=Bosque!$E$44,IF(Datos!$H$5667&lt;=Bosque!$E$45,Bosque!$M$46,Bosque!$M$47),IF(Datos!$F$5667&lt;=Bosque!$E$48,Bosque!$M$49,Bosque!$M$50))</f>
        <v/>
      </c>
      <c r="L5667" s="10">
        <f>AVERAGE(E5667:K5667)</f>
        <v/>
      </c>
      <c r="M5667" s="10">
        <f>$M$2</f>
        <v/>
      </c>
      <c r="N5667">
        <f>IF(L5667&gt;=M5667,"Sí","No")</f>
        <v/>
      </c>
      <c r="O5667">
        <f>--AND(C5667=1,N5667="Sí")</f>
        <v/>
      </c>
      <c r="P5667">
        <f>--AND(C5667=0,N5667="Sí")</f>
        <v/>
      </c>
      <c r="Q5667">
        <f>--AND(C5667=1,N5667="No")</f>
        <v/>
      </c>
      <c r="R5667">
        <f>--AND(C5667=0,N5667="No")</f>
        <v/>
      </c>
      <c r="S5667">
        <f>--(C5667=--(L5667&gt;=M5667))</f>
        <v/>
      </c>
      <c r="T5667" s="11">
        <f>O5667*60000-P5667*3000</f>
        <v/>
      </c>
    </row>
    <row r="5668">
      <c r="A5668">
        <f>Datos!A5668</f>
        <v/>
      </c>
      <c r="B5668">
        <f>Datos!B5668</f>
        <v/>
      </c>
      <c r="C5668">
        <f>Datos!D5668</f>
        <v/>
      </c>
      <c r="D5668" t="n">
        <v>5668</v>
      </c>
      <c r="E5668" s="10">
        <f>IF(Datos!$G$5668&lt;=Bosque!$E$4,IF(Datos!$H$5668&lt;=Bosque!$E$5,Bosque!$M$6,Bosque!$M$7),IF(Datos!$G$5668&lt;=Bosque!$E$8,Bosque!$M$9,Bosque!$M$10))</f>
        <v/>
      </c>
      <c r="F5668" s="10">
        <f>IF(Datos!$H$5668&lt;=Bosque!$E$11,IF(Datos!$E$5668&lt;=Bosque!$E$12,Bosque!$M$13,Bosque!$M$14),IF(Datos!$I$5668&lt;=Bosque!$E$15,Bosque!$M$16,Bosque!$M$17))</f>
        <v/>
      </c>
      <c r="G5668" s="10">
        <f>IF(Datos!$E$5668&lt;=Bosque!$E$18,IF(Datos!$I$5668&lt;=Bosque!$E$19,Bosque!$M$20,Bosque!$M$21),Bosque!$M$22)</f>
        <v/>
      </c>
      <c r="H5668" s="10">
        <f>IF(Datos!$E$5668&lt;=Bosque!$E$23,IF(Datos!$E$5668&lt;=Bosque!$E$24,Bosque!$M$25,Bosque!$M$26),IF(Datos!$E$5668&lt;=Bosque!$E$27,Bosque!$M$28,Bosque!$M$29))</f>
        <v/>
      </c>
      <c r="I5668" s="10">
        <f>IF(Datos!$G$5668&lt;=Bosque!$E$30,IF(Datos!$E$5668&lt;=Bosque!$E$31,Bosque!$M$32,Bosque!$M$33),IF(Datos!$E$5668&lt;=Bosque!$E$34,Bosque!$M$35,Bosque!$M$36))</f>
        <v/>
      </c>
      <c r="J5668" s="10">
        <f>IF(Datos!$I$5668&lt;=Bosque!$E$37,IF(Datos!$H$5668&lt;=Bosque!$E$38,Bosque!$M$39,Bosque!$M$40),IF(Datos!$F$5668&lt;=Bosque!$E$41,Bosque!$M$42,Bosque!$M$43))</f>
        <v/>
      </c>
      <c r="K5668" s="10">
        <f>IF(Datos!$G$5668&lt;=Bosque!$E$44,IF(Datos!$H$5668&lt;=Bosque!$E$45,Bosque!$M$46,Bosque!$M$47),IF(Datos!$F$5668&lt;=Bosque!$E$48,Bosque!$M$49,Bosque!$M$50))</f>
        <v/>
      </c>
      <c r="L5668" s="10">
        <f>AVERAGE(E5668:K5668)</f>
        <v/>
      </c>
      <c r="M5668" s="10">
        <f>$M$2</f>
        <v/>
      </c>
      <c r="N5668">
        <f>IF(L5668&gt;=M5668,"Sí","No")</f>
        <v/>
      </c>
      <c r="O5668">
        <f>--AND(C5668=1,N5668="Sí")</f>
        <v/>
      </c>
      <c r="P5668">
        <f>--AND(C5668=0,N5668="Sí")</f>
        <v/>
      </c>
      <c r="Q5668">
        <f>--AND(C5668=1,N5668="No")</f>
        <v/>
      </c>
      <c r="R5668">
        <f>--AND(C5668=0,N5668="No")</f>
        <v/>
      </c>
      <c r="S5668">
        <f>--(C5668=--(L5668&gt;=M5668))</f>
        <v/>
      </c>
      <c r="T5668" s="11">
        <f>O5668*60000-P5668*3000</f>
        <v/>
      </c>
    </row>
    <row r="5669">
      <c r="A5669">
        <f>Datos!A5669</f>
        <v/>
      </c>
      <c r="B5669">
        <f>Datos!B5669</f>
        <v/>
      </c>
      <c r="C5669">
        <f>Datos!D5669</f>
        <v/>
      </c>
      <c r="D5669" t="n">
        <v>5669</v>
      </c>
      <c r="E5669" s="10">
        <f>IF(Datos!$G$5669&lt;=Bosque!$E$4,IF(Datos!$H$5669&lt;=Bosque!$E$5,Bosque!$M$6,Bosque!$M$7),IF(Datos!$G$5669&lt;=Bosque!$E$8,Bosque!$M$9,Bosque!$M$10))</f>
        <v/>
      </c>
      <c r="F5669" s="10">
        <f>IF(Datos!$H$5669&lt;=Bosque!$E$11,IF(Datos!$E$5669&lt;=Bosque!$E$12,Bosque!$M$13,Bosque!$M$14),IF(Datos!$I$5669&lt;=Bosque!$E$15,Bosque!$M$16,Bosque!$M$17))</f>
        <v/>
      </c>
      <c r="G5669" s="10">
        <f>IF(Datos!$E$5669&lt;=Bosque!$E$18,IF(Datos!$I$5669&lt;=Bosque!$E$19,Bosque!$M$20,Bosque!$M$21),Bosque!$M$22)</f>
        <v/>
      </c>
      <c r="H5669" s="10">
        <f>IF(Datos!$E$5669&lt;=Bosque!$E$23,IF(Datos!$E$5669&lt;=Bosque!$E$24,Bosque!$M$25,Bosque!$M$26),IF(Datos!$E$5669&lt;=Bosque!$E$27,Bosque!$M$28,Bosque!$M$29))</f>
        <v/>
      </c>
      <c r="I5669" s="10">
        <f>IF(Datos!$G$5669&lt;=Bosque!$E$30,IF(Datos!$E$5669&lt;=Bosque!$E$31,Bosque!$M$32,Bosque!$M$33),IF(Datos!$E$5669&lt;=Bosque!$E$34,Bosque!$M$35,Bosque!$M$36))</f>
        <v/>
      </c>
      <c r="J5669" s="10">
        <f>IF(Datos!$I$5669&lt;=Bosque!$E$37,IF(Datos!$H$5669&lt;=Bosque!$E$38,Bosque!$M$39,Bosque!$M$40),IF(Datos!$F$5669&lt;=Bosque!$E$41,Bosque!$M$42,Bosque!$M$43))</f>
        <v/>
      </c>
      <c r="K5669" s="10">
        <f>IF(Datos!$G$5669&lt;=Bosque!$E$44,IF(Datos!$H$5669&lt;=Bosque!$E$45,Bosque!$M$46,Bosque!$M$47),IF(Datos!$F$5669&lt;=Bosque!$E$48,Bosque!$M$49,Bosque!$M$50))</f>
        <v/>
      </c>
      <c r="L5669" s="10">
        <f>AVERAGE(E5669:K5669)</f>
        <v/>
      </c>
      <c r="M5669" s="10">
        <f>$M$2</f>
        <v/>
      </c>
      <c r="N5669">
        <f>IF(L5669&gt;=M5669,"Sí","No")</f>
        <v/>
      </c>
      <c r="O5669">
        <f>--AND(C5669=1,N5669="Sí")</f>
        <v/>
      </c>
      <c r="P5669">
        <f>--AND(C5669=0,N5669="Sí")</f>
        <v/>
      </c>
      <c r="Q5669">
        <f>--AND(C5669=1,N5669="No")</f>
        <v/>
      </c>
      <c r="R5669">
        <f>--AND(C5669=0,N5669="No")</f>
        <v/>
      </c>
      <c r="S5669">
        <f>--(C5669=--(L5669&gt;=M5669))</f>
        <v/>
      </c>
      <c r="T5669" s="11">
        <f>O5669*60000-P5669*3000</f>
        <v/>
      </c>
    </row>
    <row r="5670">
      <c r="A5670">
        <f>Datos!A5670</f>
        <v/>
      </c>
      <c r="B5670">
        <f>Datos!B5670</f>
        <v/>
      </c>
      <c r="C5670">
        <f>Datos!D5670</f>
        <v/>
      </c>
      <c r="D5670" t="n">
        <v>5670</v>
      </c>
      <c r="E5670" s="10">
        <f>IF(Datos!$G$5670&lt;=Bosque!$E$4,IF(Datos!$H$5670&lt;=Bosque!$E$5,Bosque!$M$6,Bosque!$M$7),IF(Datos!$G$5670&lt;=Bosque!$E$8,Bosque!$M$9,Bosque!$M$10))</f>
        <v/>
      </c>
      <c r="F5670" s="10">
        <f>IF(Datos!$H$5670&lt;=Bosque!$E$11,IF(Datos!$E$5670&lt;=Bosque!$E$12,Bosque!$M$13,Bosque!$M$14),IF(Datos!$I$5670&lt;=Bosque!$E$15,Bosque!$M$16,Bosque!$M$17))</f>
        <v/>
      </c>
      <c r="G5670" s="10">
        <f>IF(Datos!$E$5670&lt;=Bosque!$E$18,IF(Datos!$I$5670&lt;=Bosque!$E$19,Bosque!$M$20,Bosque!$M$21),Bosque!$M$22)</f>
        <v/>
      </c>
      <c r="H5670" s="10">
        <f>IF(Datos!$E$5670&lt;=Bosque!$E$23,IF(Datos!$E$5670&lt;=Bosque!$E$24,Bosque!$M$25,Bosque!$M$26),IF(Datos!$E$5670&lt;=Bosque!$E$27,Bosque!$M$28,Bosque!$M$29))</f>
        <v/>
      </c>
      <c r="I5670" s="10">
        <f>IF(Datos!$G$5670&lt;=Bosque!$E$30,IF(Datos!$E$5670&lt;=Bosque!$E$31,Bosque!$M$32,Bosque!$M$33),IF(Datos!$E$5670&lt;=Bosque!$E$34,Bosque!$M$35,Bosque!$M$36))</f>
        <v/>
      </c>
      <c r="J5670" s="10">
        <f>IF(Datos!$I$5670&lt;=Bosque!$E$37,IF(Datos!$H$5670&lt;=Bosque!$E$38,Bosque!$M$39,Bosque!$M$40),IF(Datos!$F$5670&lt;=Bosque!$E$41,Bosque!$M$42,Bosque!$M$43))</f>
        <v/>
      </c>
      <c r="K5670" s="10">
        <f>IF(Datos!$G$5670&lt;=Bosque!$E$44,IF(Datos!$H$5670&lt;=Bosque!$E$45,Bosque!$M$46,Bosque!$M$47),IF(Datos!$F$5670&lt;=Bosque!$E$48,Bosque!$M$49,Bosque!$M$50))</f>
        <v/>
      </c>
      <c r="L5670" s="10">
        <f>AVERAGE(E5670:K5670)</f>
        <v/>
      </c>
      <c r="M5670" s="10">
        <f>$M$2</f>
        <v/>
      </c>
      <c r="N5670">
        <f>IF(L5670&gt;=M5670,"Sí","No")</f>
        <v/>
      </c>
      <c r="O5670">
        <f>--AND(C5670=1,N5670="Sí")</f>
        <v/>
      </c>
      <c r="P5670">
        <f>--AND(C5670=0,N5670="Sí")</f>
        <v/>
      </c>
      <c r="Q5670">
        <f>--AND(C5670=1,N5670="No")</f>
        <v/>
      </c>
      <c r="R5670">
        <f>--AND(C5670=0,N5670="No")</f>
        <v/>
      </c>
      <c r="S5670">
        <f>--(C5670=--(L5670&gt;=M5670))</f>
        <v/>
      </c>
      <c r="T5670" s="11">
        <f>O5670*60000-P5670*3000</f>
        <v/>
      </c>
    </row>
    <row r="5671">
      <c r="A5671">
        <f>Datos!A5671</f>
        <v/>
      </c>
      <c r="B5671">
        <f>Datos!B5671</f>
        <v/>
      </c>
      <c r="C5671">
        <f>Datos!D5671</f>
        <v/>
      </c>
      <c r="D5671" t="n">
        <v>5671</v>
      </c>
      <c r="E5671" s="10">
        <f>IF(Datos!$G$5671&lt;=Bosque!$E$4,IF(Datos!$H$5671&lt;=Bosque!$E$5,Bosque!$M$6,Bosque!$M$7),IF(Datos!$G$5671&lt;=Bosque!$E$8,Bosque!$M$9,Bosque!$M$10))</f>
        <v/>
      </c>
      <c r="F5671" s="10">
        <f>IF(Datos!$H$5671&lt;=Bosque!$E$11,IF(Datos!$E$5671&lt;=Bosque!$E$12,Bosque!$M$13,Bosque!$M$14),IF(Datos!$I$5671&lt;=Bosque!$E$15,Bosque!$M$16,Bosque!$M$17))</f>
        <v/>
      </c>
      <c r="G5671" s="10">
        <f>IF(Datos!$E$5671&lt;=Bosque!$E$18,IF(Datos!$I$5671&lt;=Bosque!$E$19,Bosque!$M$20,Bosque!$M$21),Bosque!$M$22)</f>
        <v/>
      </c>
      <c r="H5671" s="10">
        <f>IF(Datos!$E$5671&lt;=Bosque!$E$23,IF(Datos!$E$5671&lt;=Bosque!$E$24,Bosque!$M$25,Bosque!$M$26),IF(Datos!$E$5671&lt;=Bosque!$E$27,Bosque!$M$28,Bosque!$M$29))</f>
        <v/>
      </c>
      <c r="I5671" s="10">
        <f>IF(Datos!$G$5671&lt;=Bosque!$E$30,IF(Datos!$E$5671&lt;=Bosque!$E$31,Bosque!$M$32,Bosque!$M$33),IF(Datos!$E$5671&lt;=Bosque!$E$34,Bosque!$M$35,Bosque!$M$36))</f>
        <v/>
      </c>
      <c r="J5671" s="10">
        <f>IF(Datos!$I$5671&lt;=Bosque!$E$37,IF(Datos!$H$5671&lt;=Bosque!$E$38,Bosque!$M$39,Bosque!$M$40),IF(Datos!$F$5671&lt;=Bosque!$E$41,Bosque!$M$42,Bosque!$M$43))</f>
        <v/>
      </c>
      <c r="K5671" s="10">
        <f>IF(Datos!$G$5671&lt;=Bosque!$E$44,IF(Datos!$H$5671&lt;=Bosque!$E$45,Bosque!$M$46,Bosque!$M$47),IF(Datos!$F$5671&lt;=Bosque!$E$48,Bosque!$M$49,Bosque!$M$50))</f>
        <v/>
      </c>
      <c r="L5671" s="10">
        <f>AVERAGE(E5671:K5671)</f>
        <v/>
      </c>
      <c r="M5671" s="10">
        <f>$M$2</f>
        <v/>
      </c>
      <c r="N5671">
        <f>IF(L5671&gt;=M5671,"Sí","No")</f>
        <v/>
      </c>
      <c r="O5671">
        <f>--AND(C5671=1,N5671="Sí")</f>
        <v/>
      </c>
      <c r="P5671">
        <f>--AND(C5671=0,N5671="Sí")</f>
        <v/>
      </c>
      <c r="Q5671">
        <f>--AND(C5671=1,N5671="No")</f>
        <v/>
      </c>
      <c r="R5671">
        <f>--AND(C5671=0,N5671="No")</f>
        <v/>
      </c>
      <c r="S5671">
        <f>--(C5671=--(L5671&gt;=M5671))</f>
        <v/>
      </c>
      <c r="T5671" s="11">
        <f>O5671*60000-P5671*3000</f>
        <v/>
      </c>
    </row>
    <row r="5672">
      <c r="A5672">
        <f>Datos!A5672</f>
        <v/>
      </c>
      <c r="B5672">
        <f>Datos!B5672</f>
        <v/>
      </c>
      <c r="C5672">
        <f>Datos!D5672</f>
        <v/>
      </c>
      <c r="D5672" t="n">
        <v>5672</v>
      </c>
      <c r="E5672" s="10">
        <f>IF(Datos!$G$5672&lt;=Bosque!$E$4,IF(Datos!$H$5672&lt;=Bosque!$E$5,Bosque!$M$6,Bosque!$M$7),IF(Datos!$G$5672&lt;=Bosque!$E$8,Bosque!$M$9,Bosque!$M$10))</f>
        <v/>
      </c>
      <c r="F5672" s="10">
        <f>IF(Datos!$H$5672&lt;=Bosque!$E$11,IF(Datos!$E$5672&lt;=Bosque!$E$12,Bosque!$M$13,Bosque!$M$14),IF(Datos!$I$5672&lt;=Bosque!$E$15,Bosque!$M$16,Bosque!$M$17))</f>
        <v/>
      </c>
      <c r="G5672" s="10">
        <f>IF(Datos!$E$5672&lt;=Bosque!$E$18,IF(Datos!$I$5672&lt;=Bosque!$E$19,Bosque!$M$20,Bosque!$M$21),Bosque!$M$22)</f>
        <v/>
      </c>
      <c r="H5672" s="10">
        <f>IF(Datos!$E$5672&lt;=Bosque!$E$23,IF(Datos!$E$5672&lt;=Bosque!$E$24,Bosque!$M$25,Bosque!$M$26),IF(Datos!$E$5672&lt;=Bosque!$E$27,Bosque!$M$28,Bosque!$M$29))</f>
        <v/>
      </c>
      <c r="I5672" s="10">
        <f>IF(Datos!$G$5672&lt;=Bosque!$E$30,IF(Datos!$E$5672&lt;=Bosque!$E$31,Bosque!$M$32,Bosque!$M$33),IF(Datos!$E$5672&lt;=Bosque!$E$34,Bosque!$M$35,Bosque!$M$36))</f>
        <v/>
      </c>
      <c r="J5672" s="10">
        <f>IF(Datos!$I$5672&lt;=Bosque!$E$37,IF(Datos!$H$5672&lt;=Bosque!$E$38,Bosque!$M$39,Bosque!$M$40),IF(Datos!$F$5672&lt;=Bosque!$E$41,Bosque!$M$42,Bosque!$M$43))</f>
        <v/>
      </c>
      <c r="K5672" s="10">
        <f>IF(Datos!$G$5672&lt;=Bosque!$E$44,IF(Datos!$H$5672&lt;=Bosque!$E$45,Bosque!$M$46,Bosque!$M$47),IF(Datos!$F$5672&lt;=Bosque!$E$48,Bosque!$M$49,Bosque!$M$50))</f>
        <v/>
      </c>
      <c r="L5672" s="10">
        <f>AVERAGE(E5672:K5672)</f>
        <v/>
      </c>
      <c r="M5672" s="10">
        <f>$M$2</f>
        <v/>
      </c>
      <c r="N5672">
        <f>IF(L5672&gt;=M5672,"Sí","No")</f>
        <v/>
      </c>
      <c r="O5672">
        <f>--AND(C5672=1,N5672="Sí")</f>
        <v/>
      </c>
      <c r="P5672">
        <f>--AND(C5672=0,N5672="Sí")</f>
        <v/>
      </c>
      <c r="Q5672">
        <f>--AND(C5672=1,N5672="No")</f>
        <v/>
      </c>
      <c r="R5672">
        <f>--AND(C5672=0,N5672="No")</f>
        <v/>
      </c>
      <c r="S5672">
        <f>--(C5672=--(L5672&gt;=M5672))</f>
        <v/>
      </c>
      <c r="T5672" s="11">
        <f>O5672*60000-P5672*3000</f>
        <v/>
      </c>
    </row>
    <row r="5673">
      <c r="A5673">
        <f>Datos!A5673</f>
        <v/>
      </c>
      <c r="B5673">
        <f>Datos!B5673</f>
        <v/>
      </c>
      <c r="C5673">
        <f>Datos!D5673</f>
        <v/>
      </c>
      <c r="D5673" t="n">
        <v>5673</v>
      </c>
      <c r="E5673" s="10">
        <f>IF(Datos!$G$5673&lt;=Bosque!$E$4,IF(Datos!$H$5673&lt;=Bosque!$E$5,Bosque!$M$6,Bosque!$M$7),IF(Datos!$G$5673&lt;=Bosque!$E$8,Bosque!$M$9,Bosque!$M$10))</f>
        <v/>
      </c>
      <c r="F5673" s="10">
        <f>IF(Datos!$H$5673&lt;=Bosque!$E$11,IF(Datos!$E$5673&lt;=Bosque!$E$12,Bosque!$M$13,Bosque!$M$14),IF(Datos!$I$5673&lt;=Bosque!$E$15,Bosque!$M$16,Bosque!$M$17))</f>
        <v/>
      </c>
      <c r="G5673" s="10">
        <f>IF(Datos!$E$5673&lt;=Bosque!$E$18,IF(Datos!$I$5673&lt;=Bosque!$E$19,Bosque!$M$20,Bosque!$M$21),Bosque!$M$22)</f>
        <v/>
      </c>
      <c r="H5673" s="10">
        <f>IF(Datos!$E$5673&lt;=Bosque!$E$23,IF(Datos!$E$5673&lt;=Bosque!$E$24,Bosque!$M$25,Bosque!$M$26),IF(Datos!$E$5673&lt;=Bosque!$E$27,Bosque!$M$28,Bosque!$M$29))</f>
        <v/>
      </c>
      <c r="I5673" s="10">
        <f>IF(Datos!$G$5673&lt;=Bosque!$E$30,IF(Datos!$E$5673&lt;=Bosque!$E$31,Bosque!$M$32,Bosque!$M$33),IF(Datos!$E$5673&lt;=Bosque!$E$34,Bosque!$M$35,Bosque!$M$36))</f>
        <v/>
      </c>
      <c r="J5673" s="10">
        <f>IF(Datos!$I$5673&lt;=Bosque!$E$37,IF(Datos!$H$5673&lt;=Bosque!$E$38,Bosque!$M$39,Bosque!$M$40),IF(Datos!$F$5673&lt;=Bosque!$E$41,Bosque!$M$42,Bosque!$M$43))</f>
        <v/>
      </c>
      <c r="K5673" s="10">
        <f>IF(Datos!$G$5673&lt;=Bosque!$E$44,IF(Datos!$H$5673&lt;=Bosque!$E$45,Bosque!$M$46,Bosque!$M$47),IF(Datos!$F$5673&lt;=Bosque!$E$48,Bosque!$M$49,Bosque!$M$50))</f>
        <v/>
      </c>
      <c r="L5673" s="10">
        <f>AVERAGE(E5673:K5673)</f>
        <v/>
      </c>
      <c r="M5673" s="10">
        <f>$M$2</f>
        <v/>
      </c>
      <c r="N5673">
        <f>IF(L5673&gt;=M5673,"Sí","No")</f>
        <v/>
      </c>
      <c r="O5673">
        <f>--AND(C5673=1,N5673="Sí")</f>
        <v/>
      </c>
      <c r="P5673">
        <f>--AND(C5673=0,N5673="Sí")</f>
        <v/>
      </c>
      <c r="Q5673">
        <f>--AND(C5673=1,N5673="No")</f>
        <v/>
      </c>
      <c r="R5673">
        <f>--AND(C5673=0,N5673="No")</f>
        <v/>
      </c>
      <c r="S5673">
        <f>--(C5673=--(L5673&gt;=M5673))</f>
        <v/>
      </c>
      <c r="T5673" s="11">
        <f>O5673*60000-P5673*3000</f>
        <v/>
      </c>
    </row>
    <row r="5674">
      <c r="A5674">
        <f>Datos!A5674</f>
        <v/>
      </c>
      <c r="B5674">
        <f>Datos!B5674</f>
        <v/>
      </c>
      <c r="C5674">
        <f>Datos!D5674</f>
        <v/>
      </c>
      <c r="D5674" t="n">
        <v>5674</v>
      </c>
      <c r="E5674" s="10">
        <f>IF(Datos!$G$5674&lt;=Bosque!$E$4,IF(Datos!$H$5674&lt;=Bosque!$E$5,Bosque!$M$6,Bosque!$M$7),IF(Datos!$G$5674&lt;=Bosque!$E$8,Bosque!$M$9,Bosque!$M$10))</f>
        <v/>
      </c>
      <c r="F5674" s="10">
        <f>IF(Datos!$H$5674&lt;=Bosque!$E$11,IF(Datos!$E$5674&lt;=Bosque!$E$12,Bosque!$M$13,Bosque!$M$14),IF(Datos!$I$5674&lt;=Bosque!$E$15,Bosque!$M$16,Bosque!$M$17))</f>
        <v/>
      </c>
      <c r="G5674" s="10">
        <f>IF(Datos!$E$5674&lt;=Bosque!$E$18,IF(Datos!$I$5674&lt;=Bosque!$E$19,Bosque!$M$20,Bosque!$M$21),Bosque!$M$22)</f>
        <v/>
      </c>
      <c r="H5674" s="10">
        <f>IF(Datos!$E$5674&lt;=Bosque!$E$23,IF(Datos!$E$5674&lt;=Bosque!$E$24,Bosque!$M$25,Bosque!$M$26),IF(Datos!$E$5674&lt;=Bosque!$E$27,Bosque!$M$28,Bosque!$M$29))</f>
        <v/>
      </c>
      <c r="I5674" s="10">
        <f>IF(Datos!$G$5674&lt;=Bosque!$E$30,IF(Datos!$E$5674&lt;=Bosque!$E$31,Bosque!$M$32,Bosque!$M$33),IF(Datos!$E$5674&lt;=Bosque!$E$34,Bosque!$M$35,Bosque!$M$36))</f>
        <v/>
      </c>
      <c r="J5674" s="10">
        <f>IF(Datos!$I$5674&lt;=Bosque!$E$37,IF(Datos!$H$5674&lt;=Bosque!$E$38,Bosque!$M$39,Bosque!$M$40),IF(Datos!$F$5674&lt;=Bosque!$E$41,Bosque!$M$42,Bosque!$M$43))</f>
        <v/>
      </c>
      <c r="K5674" s="10">
        <f>IF(Datos!$G$5674&lt;=Bosque!$E$44,IF(Datos!$H$5674&lt;=Bosque!$E$45,Bosque!$M$46,Bosque!$M$47),IF(Datos!$F$5674&lt;=Bosque!$E$48,Bosque!$M$49,Bosque!$M$50))</f>
        <v/>
      </c>
      <c r="L5674" s="10">
        <f>AVERAGE(E5674:K5674)</f>
        <v/>
      </c>
      <c r="M5674" s="10">
        <f>$M$2</f>
        <v/>
      </c>
      <c r="N5674">
        <f>IF(L5674&gt;=M5674,"Sí","No")</f>
        <v/>
      </c>
      <c r="O5674">
        <f>--AND(C5674=1,N5674="Sí")</f>
        <v/>
      </c>
      <c r="P5674">
        <f>--AND(C5674=0,N5674="Sí")</f>
        <v/>
      </c>
      <c r="Q5674">
        <f>--AND(C5674=1,N5674="No")</f>
        <v/>
      </c>
      <c r="R5674">
        <f>--AND(C5674=0,N5674="No")</f>
        <v/>
      </c>
      <c r="S5674">
        <f>--(C5674=--(L5674&gt;=M5674))</f>
        <v/>
      </c>
      <c r="T5674" s="11">
        <f>O5674*60000-P5674*3000</f>
        <v/>
      </c>
    </row>
    <row r="5675">
      <c r="A5675">
        <f>Datos!A5675</f>
        <v/>
      </c>
      <c r="B5675">
        <f>Datos!B5675</f>
        <v/>
      </c>
      <c r="C5675">
        <f>Datos!D5675</f>
        <v/>
      </c>
      <c r="D5675" t="n">
        <v>5675</v>
      </c>
      <c r="E5675" s="10">
        <f>IF(Datos!$G$5675&lt;=Bosque!$E$4,IF(Datos!$H$5675&lt;=Bosque!$E$5,Bosque!$M$6,Bosque!$M$7),IF(Datos!$G$5675&lt;=Bosque!$E$8,Bosque!$M$9,Bosque!$M$10))</f>
        <v/>
      </c>
      <c r="F5675" s="10">
        <f>IF(Datos!$H$5675&lt;=Bosque!$E$11,IF(Datos!$E$5675&lt;=Bosque!$E$12,Bosque!$M$13,Bosque!$M$14),IF(Datos!$I$5675&lt;=Bosque!$E$15,Bosque!$M$16,Bosque!$M$17))</f>
        <v/>
      </c>
      <c r="G5675" s="10">
        <f>IF(Datos!$E$5675&lt;=Bosque!$E$18,IF(Datos!$I$5675&lt;=Bosque!$E$19,Bosque!$M$20,Bosque!$M$21),Bosque!$M$22)</f>
        <v/>
      </c>
      <c r="H5675" s="10">
        <f>IF(Datos!$E$5675&lt;=Bosque!$E$23,IF(Datos!$E$5675&lt;=Bosque!$E$24,Bosque!$M$25,Bosque!$M$26),IF(Datos!$E$5675&lt;=Bosque!$E$27,Bosque!$M$28,Bosque!$M$29))</f>
        <v/>
      </c>
      <c r="I5675" s="10">
        <f>IF(Datos!$G$5675&lt;=Bosque!$E$30,IF(Datos!$E$5675&lt;=Bosque!$E$31,Bosque!$M$32,Bosque!$M$33),IF(Datos!$E$5675&lt;=Bosque!$E$34,Bosque!$M$35,Bosque!$M$36))</f>
        <v/>
      </c>
      <c r="J5675" s="10">
        <f>IF(Datos!$I$5675&lt;=Bosque!$E$37,IF(Datos!$H$5675&lt;=Bosque!$E$38,Bosque!$M$39,Bosque!$M$40),IF(Datos!$F$5675&lt;=Bosque!$E$41,Bosque!$M$42,Bosque!$M$43))</f>
        <v/>
      </c>
      <c r="K5675" s="10">
        <f>IF(Datos!$G$5675&lt;=Bosque!$E$44,IF(Datos!$H$5675&lt;=Bosque!$E$45,Bosque!$M$46,Bosque!$M$47),IF(Datos!$F$5675&lt;=Bosque!$E$48,Bosque!$M$49,Bosque!$M$50))</f>
        <v/>
      </c>
      <c r="L5675" s="10">
        <f>AVERAGE(E5675:K5675)</f>
        <v/>
      </c>
      <c r="M5675" s="10">
        <f>$M$2</f>
        <v/>
      </c>
      <c r="N5675">
        <f>IF(L5675&gt;=M5675,"Sí","No")</f>
        <v/>
      </c>
      <c r="O5675">
        <f>--AND(C5675=1,N5675="Sí")</f>
        <v/>
      </c>
      <c r="P5675">
        <f>--AND(C5675=0,N5675="Sí")</f>
        <v/>
      </c>
      <c r="Q5675">
        <f>--AND(C5675=1,N5675="No")</f>
        <v/>
      </c>
      <c r="R5675">
        <f>--AND(C5675=0,N5675="No")</f>
        <v/>
      </c>
      <c r="S5675">
        <f>--(C5675=--(L5675&gt;=M5675))</f>
        <v/>
      </c>
      <c r="T5675" s="11">
        <f>O5675*60000-P5675*3000</f>
        <v/>
      </c>
    </row>
    <row r="5676">
      <c r="A5676">
        <f>Datos!A5676</f>
        <v/>
      </c>
      <c r="B5676">
        <f>Datos!B5676</f>
        <v/>
      </c>
      <c r="C5676">
        <f>Datos!D5676</f>
        <v/>
      </c>
      <c r="D5676" t="n">
        <v>5676</v>
      </c>
      <c r="E5676" s="10">
        <f>IF(Datos!$G$5676&lt;=Bosque!$E$4,IF(Datos!$H$5676&lt;=Bosque!$E$5,Bosque!$M$6,Bosque!$M$7),IF(Datos!$G$5676&lt;=Bosque!$E$8,Bosque!$M$9,Bosque!$M$10))</f>
        <v/>
      </c>
      <c r="F5676" s="10">
        <f>IF(Datos!$H$5676&lt;=Bosque!$E$11,IF(Datos!$E$5676&lt;=Bosque!$E$12,Bosque!$M$13,Bosque!$M$14),IF(Datos!$I$5676&lt;=Bosque!$E$15,Bosque!$M$16,Bosque!$M$17))</f>
        <v/>
      </c>
      <c r="G5676" s="10">
        <f>IF(Datos!$E$5676&lt;=Bosque!$E$18,IF(Datos!$I$5676&lt;=Bosque!$E$19,Bosque!$M$20,Bosque!$M$21),Bosque!$M$22)</f>
        <v/>
      </c>
      <c r="H5676" s="10">
        <f>IF(Datos!$E$5676&lt;=Bosque!$E$23,IF(Datos!$E$5676&lt;=Bosque!$E$24,Bosque!$M$25,Bosque!$M$26),IF(Datos!$E$5676&lt;=Bosque!$E$27,Bosque!$M$28,Bosque!$M$29))</f>
        <v/>
      </c>
      <c r="I5676" s="10">
        <f>IF(Datos!$G$5676&lt;=Bosque!$E$30,IF(Datos!$E$5676&lt;=Bosque!$E$31,Bosque!$M$32,Bosque!$M$33),IF(Datos!$E$5676&lt;=Bosque!$E$34,Bosque!$M$35,Bosque!$M$36))</f>
        <v/>
      </c>
      <c r="J5676" s="10">
        <f>IF(Datos!$I$5676&lt;=Bosque!$E$37,IF(Datos!$H$5676&lt;=Bosque!$E$38,Bosque!$M$39,Bosque!$M$40),IF(Datos!$F$5676&lt;=Bosque!$E$41,Bosque!$M$42,Bosque!$M$43))</f>
        <v/>
      </c>
      <c r="K5676" s="10">
        <f>IF(Datos!$G$5676&lt;=Bosque!$E$44,IF(Datos!$H$5676&lt;=Bosque!$E$45,Bosque!$M$46,Bosque!$M$47),IF(Datos!$F$5676&lt;=Bosque!$E$48,Bosque!$M$49,Bosque!$M$50))</f>
        <v/>
      </c>
      <c r="L5676" s="10">
        <f>AVERAGE(E5676:K5676)</f>
        <v/>
      </c>
      <c r="M5676" s="10">
        <f>$M$2</f>
        <v/>
      </c>
      <c r="N5676">
        <f>IF(L5676&gt;=M5676,"Sí","No")</f>
        <v/>
      </c>
      <c r="O5676">
        <f>--AND(C5676=1,N5676="Sí")</f>
        <v/>
      </c>
      <c r="P5676">
        <f>--AND(C5676=0,N5676="Sí")</f>
        <v/>
      </c>
      <c r="Q5676">
        <f>--AND(C5676=1,N5676="No")</f>
        <v/>
      </c>
      <c r="R5676">
        <f>--AND(C5676=0,N5676="No")</f>
        <v/>
      </c>
      <c r="S5676">
        <f>--(C5676=--(L5676&gt;=M5676))</f>
        <v/>
      </c>
      <c r="T5676" s="11">
        <f>O5676*60000-P5676*3000</f>
        <v/>
      </c>
    </row>
    <row r="5677">
      <c r="A5677">
        <f>Datos!A5677</f>
        <v/>
      </c>
      <c r="B5677">
        <f>Datos!B5677</f>
        <v/>
      </c>
      <c r="C5677">
        <f>Datos!D5677</f>
        <v/>
      </c>
      <c r="D5677" t="n">
        <v>5677</v>
      </c>
      <c r="E5677" s="10">
        <f>IF(Datos!$G$5677&lt;=Bosque!$E$4,IF(Datos!$H$5677&lt;=Bosque!$E$5,Bosque!$M$6,Bosque!$M$7),IF(Datos!$G$5677&lt;=Bosque!$E$8,Bosque!$M$9,Bosque!$M$10))</f>
        <v/>
      </c>
      <c r="F5677" s="10">
        <f>IF(Datos!$H$5677&lt;=Bosque!$E$11,IF(Datos!$E$5677&lt;=Bosque!$E$12,Bosque!$M$13,Bosque!$M$14),IF(Datos!$I$5677&lt;=Bosque!$E$15,Bosque!$M$16,Bosque!$M$17))</f>
        <v/>
      </c>
      <c r="G5677" s="10">
        <f>IF(Datos!$E$5677&lt;=Bosque!$E$18,IF(Datos!$I$5677&lt;=Bosque!$E$19,Bosque!$M$20,Bosque!$M$21),Bosque!$M$22)</f>
        <v/>
      </c>
      <c r="H5677" s="10">
        <f>IF(Datos!$E$5677&lt;=Bosque!$E$23,IF(Datos!$E$5677&lt;=Bosque!$E$24,Bosque!$M$25,Bosque!$M$26),IF(Datos!$E$5677&lt;=Bosque!$E$27,Bosque!$M$28,Bosque!$M$29))</f>
        <v/>
      </c>
      <c r="I5677" s="10">
        <f>IF(Datos!$G$5677&lt;=Bosque!$E$30,IF(Datos!$E$5677&lt;=Bosque!$E$31,Bosque!$M$32,Bosque!$M$33),IF(Datos!$E$5677&lt;=Bosque!$E$34,Bosque!$M$35,Bosque!$M$36))</f>
        <v/>
      </c>
      <c r="J5677" s="10">
        <f>IF(Datos!$I$5677&lt;=Bosque!$E$37,IF(Datos!$H$5677&lt;=Bosque!$E$38,Bosque!$M$39,Bosque!$M$40),IF(Datos!$F$5677&lt;=Bosque!$E$41,Bosque!$M$42,Bosque!$M$43))</f>
        <v/>
      </c>
      <c r="K5677" s="10">
        <f>IF(Datos!$G$5677&lt;=Bosque!$E$44,IF(Datos!$H$5677&lt;=Bosque!$E$45,Bosque!$M$46,Bosque!$M$47),IF(Datos!$F$5677&lt;=Bosque!$E$48,Bosque!$M$49,Bosque!$M$50))</f>
        <v/>
      </c>
      <c r="L5677" s="10">
        <f>AVERAGE(E5677:K5677)</f>
        <v/>
      </c>
      <c r="M5677" s="10">
        <f>$M$2</f>
        <v/>
      </c>
      <c r="N5677">
        <f>IF(L5677&gt;=M5677,"Sí","No")</f>
        <v/>
      </c>
      <c r="O5677">
        <f>--AND(C5677=1,N5677="Sí")</f>
        <v/>
      </c>
      <c r="P5677">
        <f>--AND(C5677=0,N5677="Sí")</f>
        <v/>
      </c>
      <c r="Q5677">
        <f>--AND(C5677=1,N5677="No")</f>
        <v/>
      </c>
      <c r="R5677">
        <f>--AND(C5677=0,N5677="No")</f>
        <v/>
      </c>
      <c r="S5677">
        <f>--(C5677=--(L5677&gt;=M5677))</f>
        <v/>
      </c>
      <c r="T5677" s="11">
        <f>O5677*60000-P5677*3000</f>
        <v/>
      </c>
    </row>
    <row r="5678">
      <c r="A5678">
        <f>Datos!A5678</f>
        <v/>
      </c>
      <c r="B5678">
        <f>Datos!B5678</f>
        <v/>
      </c>
      <c r="C5678">
        <f>Datos!D5678</f>
        <v/>
      </c>
      <c r="D5678" t="n">
        <v>5678</v>
      </c>
      <c r="E5678" s="10">
        <f>IF(Datos!$G$5678&lt;=Bosque!$E$4,IF(Datos!$H$5678&lt;=Bosque!$E$5,Bosque!$M$6,Bosque!$M$7),IF(Datos!$G$5678&lt;=Bosque!$E$8,Bosque!$M$9,Bosque!$M$10))</f>
        <v/>
      </c>
      <c r="F5678" s="10">
        <f>IF(Datos!$H$5678&lt;=Bosque!$E$11,IF(Datos!$E$5678&lt;=Bosque!$E$12,Bosque!$M$13,Bosque!$M$14),IF(Datos!$I$5678&lt;=Bosque!$E$15,Bosque!$M$16,Bosque!$M$17))</f>
        <v/>
      </c>
      <c r="G5678" s="10">
        <f>IF(Datos!$E$5678&lt;=Bosque!$E$18,IF(Datos!$I$5678&lt;=Bosque!$E$19,Bosque!$M$20,Bosque!$M$21),Bosque!$M$22)</f>
        <v/>
      </c>
      <c r="H5678" s="10">
        <f>IF(Datos!$E$5678&lt;=Bosque!$E$23,IF(Datos!$E$5678&lt;=Bosque!$E$24,Bosque!$M$25,Bosque!$M$26),IF(Datos!$E$5678&lt;=Bosque!$E$27,Bosque!$M$28,Bosque!$M$29))</f>
        <v/>
      </c>
      <c r="I5678" s="10">
        <f>IF(Datos!$G$5678&lt;=Bosque!$E$30,IF(Datos!$E$5678&lt;=Bosque!$E$31,Bosque!$M$32,Bosque!$M$33),IF(Datos!$E$5678&lt;=Bosque!$E$34,Bosque!$M$35,Bosque!$M$36))</f>
        <v/>
      </c>
      <c r="J5678" s="10">
        <f>IF(Datos!$I$5678&lt;=Bosque!$E$37,IF(Datos!$H$5678&lt;=Bosque!$E$38,Bosque!$M$39,Bosque!$M$40),IF(Datos!$F$5678&lt;=Bosque!$E$41,Bosque!$M$42,Bosque!$M$43))</f>
        <v/>
      </c>
      <c r="K5678" s="10">
        <f>IF(Datos!$G$5678&lt;=Bosque!$E$44,IF(Datos!$H$5678&lt;=Bosque!$E$45,Bosque!$M$46,Bosque!$M$47),IF(Datos!$F$5678&lt;=Bosque!$E$48,Bosque!$M$49,Bosque!$M$50))</f>
        <v/>
      </c>
      <c r="L5678" s="10">
        <f>AVERAGE(E5678:K5678)</f>
        <v/>
      </c>
      <c r="M5678" s="10">
        <f>$M$2</f>
        <v/>
      </c>
      <c r="N5678">
        <f>IF(L5678&gt;=M5678,"Sí","No")</f>
        <v/>
      </c>
      <c r="O5678">
        <f>--AND(C5678=1,N5678="Sí")</f>
        <v/>
      </c>
      <c r="P5678">
        <f>--AND(C5678=0,N5678="Sí")</f>
        <v/>
      </c>
      <c r="Q5678">
        <f>--AND(C5678=1,N5678="No")</f>
        <v/>
      </c>
      <c r="R5678">
        <f>--AND(C5678=0,N5678="No")</f>
        <v/>
      </c>
      <c r="S5678">
        <f>--(C5678=--(L5678&gt;=M5678))</f>
        <v/>
      </c>
      <c r="T5678" s="11">
        <f>O5678*60000-P5678*3000</f>
        <v/>
      </c>
    </row>
    <row r="5679">
      <c r="A5679">
        <f>Datos!A5679</f>
        <v/>
      </c>
      <c r="B5679">
        <f>Datos!B5679</f>
        <v/>
      </c>
      <c r="C5679">
        <f>Datos!D5679</f>
        <v/>
      </c>
      <c r="D5679" t="n">
        <v>5679</v>
      </c>
      <c r="E5679" s="10">
        <f>IF(Datos!$G$5679&lt;=Bosque!$E$4,IF(Datos!$H$5679&lt;=Bosque!$E$5,Bosque!$M$6,Bosque!$M$7),IF(Datos!$G$5679&lt;=Bosque!$E$8,Bosque!$M$9,Bosque!$M$10))</f>
        <v/>
      </c>
      <c r="F5679" s="10">
        <f>IF(Datos!$H$5679&lt;=Bosque!$E$11,IF(Datos!$E$5679&lt;=Bosque!$E$12,Bosque!$M$13,Bosque!$M$14),IF(Datos!$I$5679&lt;=Bosque!$E$15,Bosque!$M$16,Bosque!$M$17))</f>
        <v/>
      </c>
      <c r="G5679" s="10">
        <f>IF(Datos!$E$5679&lt;=Bosque!$E$18,IF(Datos!$I$5679&lt;=Bosque!$E$19,Bosque!$M$20,Bosque!$M$21),Bosque!$M$22)</f>
        <v/>
      </c>
      <c r="H5679" s="10">
        <f>IF(Datos!$E$5679&lt;=Bosque!$E$23,IF(Datos!$E$5679&lt;=Bosque!$E$24,Bosque!$M$25,Bosque!$M$26),IF(Datos!$E$5679&lt;=Bosque!$E$27,Bosque!$M$28,Bosque!$M$29))</f>
        <v/>
      </c>
      <c r="I5679" s="10">
        <f>IF(Datos!$G$5679&lt;=Bosque!$E$30,IF(Datos!$E$5679&lt;=Bosque!$E$31,Bosque!$M$32,Bosque!$M$33),IF(Datos!$E$5679&lt;=Bosque!$E$34,Bosque!$M$35,Bosque!$M$36))</f>
        <v/>
      </c>
      <c r="J5679" s="10">
        <f>IF(Datos!$I$5679&lt;=Bosque!$E$37,IF(Datos!$H$5679&lt;=Bosque!$E$38,Bosque!$M$39,Bosque!$M$40),IF(Datos!$F$5679&lt;=Bosque!$E$41,Bosque!$M$42,Bosque!$M$43))</f>
        <v/>
      </c>
      <c r="K5679" s="10">
        <f>IF(Datos!$G$5679&lt;=Bosque!$E$44,IF(Datos!$H$5679&lt;=Bosque!$E$45,Bosque!$M$46,Bosque!$M$47),IF(Datos!$F$5679&lt;=Bosque!$E$48,Bosque!$M$49,Bosque!$M$50))</f>
        <v/>
      </c>
      <c r="L5679" s="10">
        <f>AVERAGE(E5679:K5679)</f>
        <v/>
      </c>
      <c r="M5679" s="10">
        <f>$M$2</f>
        <v/>
      </c>
      <c r="N5679">
        <f>IF(L5679&gt;=M5679,"Sí","No")</f>
        <v/>
      </c>
      <c r="O5679">
        <f>--AND(C5679=1,N5679="Sí")</f>
        <v/>
      </c>
      <c r="P5679">
        <f>--AND(C5679=0,N5679="Sí")</f>
        <v/>
      </c>
      <c r="Q5679">
        <f>--AND(C5679=1,N5679="No")</f>
        <v/>
      </c>
      <c r="R5679">
        <f>--AND(C5679=0,N5679="No")</f>
        <v/>
      </c>
      <c r="S5679">
        <f>--(C5679=--(L5679&gt;=M5679))</f>
        <v/>
      </c>
      <c r="T5679" s="11">
        <f>O5679*60000-P5679*3000</f>
        <v/>
      </c>
    </row>
    <row r="5680">
      <c r="A5680">
        <f>Datos!A5680</f>
        <v/>
      </c>
      <c r="B5680">
        <f>Datos!B5680</f>
        <v/>
      </c>
      <c r="C5680">
        <f>Datos!D5680</f>
        <v/>
      </c>
      <c r="D5680" t="n">
        <v>5680</v>
      </c>
      <c r="E5680" s="10">
        <f>IF(Datos!$G$5680&lt;=Bosque!$E$4,IF(Datos!$H$5680&lt;=Bosque!$E$5,Bosque!$M$6,Bosque!$M$7),IF(Datos!$G$5680&lt;=Bosque!$E$8,Bosque!$M$9,Bosque!$M$10))</f>
        <v/>
      </c>
      <c r="F5680" s="10">
        <f>IF(Datos!$H$5680&lt;=Bosque!$E$11,IF(Datos!$E$5680&lt;=Bosque!$E$12,Bosque!$M$13,Bosque!$M$14),IF(Datos!$I$5680&lt;=Bosque!$E$15,Bosque!$M$16,Bosque!$M$17))</f>
        <v/>
      </c>
      <c r="G5680" s="10">
        <f>IF(Datos!$E$5680&lt;=Bosque!$E$18,IF(Datos!$I$5680&lt;=Bosque!$E$19,Bosque!$M$20,Bosque!$M$21),Bosque!$M$22)</f>
        <v/>
      </c>
      <c r="H5680" s="10">
        <f>IF(Datos!$E$5680&lt;=Bosque!$E$23,IF(Datos!$E$5680&lt;=Bosque!$E$24,Bosque!$M$25,Bosque!$M$26),IF(Datos!$E$5680&lt;=Bosque!$E$27,Bosque!$M$28,Bosque!$M$29))</f>
        <v/>
      </c>
      <c r="I5680" s="10">
        <f>IF(Datos!$G$5680&lt;=Bosque!$E$30,IF(Datos!$E$5680&lt;=Bosque!$E$31,Bosque!$M$32,Bosque!$M$33),IF(Datos!$E$5680&lt;=Bosque!$E$34,Bosque!$M$35,Bosque!$M$36))</f>
        <v/>
      </c>
      <c r="J5680" s="10">
        <f>IF(Datos!$I$5680&lt;=Bosque!$E$37,IF(Datos!$H$5680&lt;=Bosque!$E$38,Bosque!$M$39,Bosque!$M$40),IF(Datos!$F$5680&lt;=Bosque!$E$41,Bosque!$M$42,Bosque!$M$43))</f>
        <v/>
      </c>
      <c r="K5680" s="10">
        <f>IF(Datos!$G$5680&lt;=Bosque!$E$44,IF(Datos!$H$5680&lt;=Bosque!$E$45,Bosque!$M$46,Bosque!$M$47),IF(Datos!$F$5680&lt;=Bosque!$E$48,Bosque!$M$49,Bosque!$M$50))</f>
        <v/>
      </c>
      <c r="L5680" s="10">
        <f>AVERAGE(E5680:K5680)</f>
        <v/>
      </c>
      <c r="M5680" s="10">
        <f>$M$2</f>
        <v/>
      </c>
      <c r="N5680">
        <f>IF(L5680&gt;=M5680,"Sí","No")</f>
        <v/>
      </c>
      <c r="O5680">
        <f>--AND(C5680=1,N5680="Sí")</f>
        <v/>
      </c>
      <c r="P5680">
        <f>--AND(C5680=0,N5680="Sí")</f>
        <v/>
      </c>
      <c r="Q5680">
        <f>--AND(C5680=1,N5680="No")</f>
        <v/>
      </c>
      <c r="R5680">
        <f>--AND(C5680=0,N5680="No")</f>
        <v/>
      </c>
      <c r="S5680">
        <f>--(C5680=--(L5680&gt;=M5680))</f>
        <v/>
      </c>
      <c r="T5680" s="11">
        <f>O5680*60000-P5680*3000</f>
        <v/>
      </c>
    </row>
    <row r="5681">
      <c r="A5681">
        <f>Datos!A5681</f>
        <v/>
      </c>
      <c r="B5681">
        <f>Datos!B5681</f>
        <v/>
      </c>
      <c r="C5681">
        <f>Datos!D5681</f>
        <v/>
      </c>
      <c r="D5681" t="n">
        <v>5681</v>
      </c>
      <c r="E5681" s="10">
        <f>IF(Datos!$G$5681&lt;=Bosque!$E$4,IF(Datos!$H$5681&lt;=Bosque!$E$5,Bosque!$M$6,Bosque!$M$7),IF(Datos!$G$5681&lt;=Bosque!$E$8,Bosque!$M$9,Bosque!$M$10))</f>
        <v/>
      </c>
      <c r="F5681" s="10">
        <f>IF(Datos!$H$5681&lt;=Bosque!$E$11,IF(Datos!$E$5681&lt;=Bosque!$E$12,Bosque!$M$13,Bosque!$M$14),IF(Datos!$I$5681&lt;=Bosque!$E$15,Bosque!$M$16,Bosque!$M$17))</f>
        <v/>
      </c>
      <c r="G5681" s="10">
        <f>IF(Datos!$E$5681&lt;=Bosque!$E$18,IF(Datos!$I$5681&lt;=Bosque!$E$19,Bosque!$M$20,Bosque!$M$21),Bosque!$M$22)</f>
        <v/>
      </c>
      <c r="H5681" s="10">
        <f>IF(Datos!$E$5681&lt;=Bosque!$E$23,IF(Datos!$E$5681&lt;=Bosque!$E$24,Bosque!$M$25,Bosque!$M$26),IF(Datos!$E$5681&lt;=Bosque!$E$27,Bosque!$M$28,Bosque!$M$29))</f>
        <v/>
      </c>
      <c r="I5681" s="10">
        <f>IF(Datos!$G$5681&lt;=Bosque!$E$30,IF(Datos!$E$5681&lt;=Bosque!$E$31,Bosque!$M$32,Bosque!$M$33),IF(Datos!$E$5681&lt;=Bosque!$E$34,Bosque!$M$35,Bosque!$M$36))</f>
        <v/>
      </c>
      <c r="J5681" s="10">
        <f>IF(Datos!$I$5681&lt;=Bosque!$E$37,IF(Datos!$H$5681&lt;=Bosque!$E$38,Bosque!$M$39,Bosque!$M$40),IF(Datos!$F$5681&lt;=Bosque!$E$41,Bosque!$M$42,Bosque!$M$43))</f>
        <v/>
      </c>
      <c r="K5681" s="10">
        <f>IF(Datos!$G$5681&lt;=Bosque!$E$44,IF(Datos!$H$5681&lt;=Bosque!$E$45,Bosque!$M$46,Bosque!$M$47),IF(Datos!$F$5681&lt;=Bosque!$E$48,Bosque!$M$49,Bosque!$M$50))</f>
        <v/>
      </c>
      <c r="L5681" s="10">
        <f>AVERAGE(E5681:K5681)</f>
        <v/>
      </c>
      <c r="M5681" s="10">
        <f>$M$2</f>
        <v/>
      </c>
      <c r="N5681">
        <f>IF(L5681&gt;=M5681,"Sí","No")</f>
        <v/>
      </c>
      <c r="O5681">
        <f>--AND(C5681=1,N5681="Sí")</f>
        <v/>
      </c>
      <c r="P5681">
        <f>--AND(C5681=0,N5681="Sí")</f>
        <v/>
      </c>
      <c r="Q5681">
        <f>--AND(C5681=1,N5681="No")</f>
        <v/>
      </c>
      <c r="R5681">
        <f>--AND(C5681=0,N5681="No")</f>
        <v/>
      </c>
      <c r="S5681">
        <f>--(C5681=--(L5681&gt;=M5681))</f>
        <v/>
      </c>
      <c r="T5681" s="11">
        <f>O5681*60000-P5681*3000</f>
        <v/>
      </c>
    </row>
    <row r="5682">
      <c r="A5682">
        <f>Datos!A5682</f>
        <v/>
      </c>
      <c r="B5682">
        <f>Datos!B5682</f>
        <v/>
      </c>
      <c r="C5682">
        <f>Datos!D5682</f>
        <v/>
      </c>
      <c r="D5682" t="n">
        <v>5682</v>
      </c>
      <c r="E5682" s="10">
        <f>IF(Datos!$G$5682&lt;=Bosque!$E$4,IF(Datos!$H$5682&lt;=Bosque!$E$5,Bosque!$M$6,Bosque!$M$7),IF(Datos!$G$5682&lt;=Bosque!$E$8,Bosque!$M$9,Bosque!$M$10))</f>
        <v/>
      </c>
      <c r="F5682" s="10">
        <f>IF(Datos!$H$5682&lt;=Bosque!$E$11,IF(Datos!$E$5682&lt;=Bosque!$E$12,Bosque!$M$13,Bosque!$M$14),IF(Datos!$I$5682&lt;=Bosque!$E$15,Bosque!$M$16,Bosque!$M$17))</f>
        <v/>
      </c>
      <c r="G5682" s="10">
        <f>IF(Datos!$E$5682&lt;=Bosque!$E$18,IF(Datos!$I$5682&lt;=Bosque!$E$19,Bosque!$M$20,Bosque!$M$21),Bosque!$M$22)</f>
        <v/>
      </c>
      <c r="H5682" s="10">
        <f>IF(Datos!$E$5682&lt;=Bosque!$E$23,IF(Datos!$E$5682&lt;=Bosque!$E$24,Bosque!$M$25,Bosque!$M$26),IF(Datos!$E$5682&lt;=Bosque!$E$27,Bosque!$M$28,Bosque!$M$29))</f>
        <v/>
      </c>
      <c r="I5682" s="10">
        <f>IF(Datos!$G$5682&lt;=Bosque!$E$30,IF(Datos!$E$5682&lt;=Bosque!$E$31,Bosque!$M$32,Bosque!$M$33),IF(Datos!$E$5682&lt;=Bosque!$E$34,Bosque!$M$35,Bosque!$M$36))</f>
        <v/>
      </c>
      <c r="J5682" s="10">
        <f>IF(Datos!$I$5682&lt;=Bosque!$E$37,IF(Datos!$H$5682&lt;=Bosque!$E$38,Bosque!$M$39,Bosque!$M$40),IF(Datos!$F$5682&lt;=Bosque!$E$41,Bosque!$M$42,Bosque!$M$43))</f>
        <v/>
      </c>
      <c r="K5682" s="10">
        <f>IF(Datos!$G$5682&lt;=Bosque!$E$44,IF(Datos!$H$5682&lt;=Bosque!$E$45,Bosque!$M$46,Bosque!$M$47),IF(Datos!$F$5682&lt;=Bosque!$E$48,Bosque!$M$49,Bosque!$M$50))</f>
        <v/>
      </c>
      <c r="L5682" s="10">
        <f>AVERAGE(E5682:K5682)</f>
        <v/>
      </c>
      <c r="M5682" s="10">
        <f>$M$2</f>
        <v/>
      </c>
      <c r="N5682">
        <f>IF(L5682&gt;=M5682,"Sí","No")</f>
        <v/>
      </c>
      <c r="O5682">
        <f>--AND(C5682=1,N5682="Sí")</f>
        <v/>
      </c>
      <c r="P5682">
        <f>--AND(C5682=0,N5682="Sí")</f>
        <v/>
      </c>
      <c r="Q5682">
        <f>--AND(C5682=1,N5682="No")</f>
        <v/>
      </c>
      <c r="R5682">
        <f>--AND(C5682=0,N5682="No")</f>
        <v/>
      </c>
      <c r="S5682">
        <f>--(C5682=--(L5682&gt;=M5682))</f>
        <v/>
      </c>
      <c r="T5682" s="11">
        <f>O5682*60000-P5682*3000</f>
        <v/>
      </c>
    </row>
    <row r="5683">
      <c r="A5683">
        <f>Datos!A5683</f>
        <v/>
      </c>
      <c r="B5683">
        <f>Datos!B5683</f>
        <v/>
      </c>
      <c r="C5683">
        <f>Datos!D5683</f>
        <v/>
      </c>
      <c r="D5683" t="n">
        <v>5683</v>
      </c>
      <c r="E5683" s="10">
        <f>IF(Datos!$G$5683&lt;=Bosque!$E$4,IF(Datos!$H$5683&lt;=Bosque!$E$5,Bosque!$M$6,Bosque!$M$7),IF(Datos!$G$5683&lt;=Bosque!$E$8,Bosque!$M$9,Bosque!$M$10))</f>
        <v/>
      </c>
      <c r="F5683" s="10">
        <f>IF(Datos!$H$5683&lt;=Bosque!$E$11,IF(Datos!$E$5683&lt;=Bosque!$E$12,Bosque!$M$13,Bosque!$M$14),IF(Datos!$I$5683&lt;=Bosque!$E$15,Bosque!$M$16,Bosque!$M$17))</f>
        <v/>
      </c>
      <c r="G5683" s="10">
        <f>IF(Datos!$E$5683&lt;=Bosque!$E$18,IF(Datos!$I$5683&lt;=Bosque!$E$19,Bosque!$M$20,Bosque!$M$21),Bosque!$M$22)</f>
        <v/>
      </c>
      <c r="H5683" s="10">
        <f>IF(Datos!$E$5683&lt;=Bosque!$E$23,IF(Datos!$E$5683&lt;=Bosque!$E$24,Bosque!$M$25,Bosque!$M$26),IF(Datos!$E$5683&lt;=Bosque!$E$27,Bosque!$M$28,Bosque!$M$29))</f>
        <v/>
      </c>
      <c r="I5683" s="10">
        <f>IF(Datos!$G$5683&lt;=Bosque!$E$30,IF(Datos!$E$5683&lt;=Bosque!$E$31,Bosque!$M$32,Bosque!$M$33),IF(Datos!$E$5683&lt;=Bosque!$E$34,Bosque!$M$35,Bosque!$M$36))</f>
        <v/>
      </c>
      <c r="J5683" s="10">
        <f>IF(Datos!$I$5683&lt;=Bosque!$E$37,IF(Datos!$H$5683&lt;=Bosque!$E$38,Bosque!$M$39,Bosque!$M$40),IF(Datos!$F$5683&lt;=Bosque!$E$41,Bosque!$M$42,Bosque!$M$43))</f>
        <v/>
      </c>
      <c r="K5683" s="10">
        <f>IF(Datos!$G$5683&lt;=Bosque!$E$44,IF(Datos!$H$5683&lt;=Bosque!$E$45,Bosque!$M$46,Bosque!$M$47),IF(Datos!$F$5683&lt;=Bosque!$E$48,Bosque!$M$49,Bosque!$M$50))</f>
        <v/>
      </c>
      <c r="L5683" s="10">
        <f>AVERAGE(E5683:K5683)</f>
        <v/>
      </c>
      <c r="M5683" s="10">
        <f>$M$2</f>
        <v/>
      </c>
      <c r="N5683">
        <f>IF(L5683&gt;=M5683,"Sí","No")</f>
        <v/>
      </c>
      <c r="O5683">
        <f>--AND(C5683=1,N5683="Sí")</f>
        <v/>
      </c>
      <c r="P5683">
        <f>--AND(C5683=0,N5683="Sí")</f>
        <v/>
      </c>
      <c r="Q5683">
        <f>--AND(C5683=1,N5683="No")</f>
        <v/>
      </c>
      <c r="R5683">
        <f>--AND(C5683=0,N5683="No")</f>
        <v/>
      </c>
      <c r="S5683">
        <f>--(C5683=--(L5683&gt;=M5683))</f>
        <v/>
      </c>
      <c r="T5683" s="11">
        <f>O5683*60000-P5683*3000</f>
        <v/>
      </c>
    </row>
    <row r="5684">
      <c r="A5684">
        <f>Datos!A5684</f>
        <v/>
      </c>
      <c r="B5684">
        <f>Datos!B5684</f>
        <v/>
      </c>
      <c r="C5684">
        <f>Datos!D5684</f>
        <v/>
      </c>
      <c r="D5684" t="n">
        <v>5684</v>
      </c>
      <c r="E5684" s="10">
        <f>IF(Datos!$G$5684&lt;=Bosque!$E$4,IF(Datos!$H$5684&lt;=Bosque!$E$5,Bosque!$M$6,Bosque!$M$7),IF(Datos!$G$5684&lt;=Bosque!$E$8,Bosque!$M$9,Bosque!$M$10))</f>
        <v/>
      </c>
      <c r="F5684" s="10">
        <f>IF(Datos!$H$5684&lt;=Bosque!$E$11,IF(Datos!$E$5684&lt;=Bosque!$E$12,Bosque!$M$13,Bosque!$M$14),IF(Datos!$I$5684&lt;=Bosque!$E$15,Bosque!$M$16,Bosque!$M$17))</f>
        <v/>
      </c>
      <c r="G5684" s="10">
        <f>IF(Datos!$E$5684&lt;=Bosque!$E$18,IF(Datos!$I$5684&lt;=Bosque!$E$19,Bosque!$M$20,Bosque!$M$21),Bosque!$M$22)</f>
        <v/>
      </c>
      <c r="H5684" s="10">
        <f>IF(Datos!$E$5684&lt;=Bosque!$E$23,IF(Datos!$E$5684&lt;=Bosque!$E$24,Bosque!$M$25,Bosque!$M$26),IF(Datos!$E$5684&lt;=Bosque!$E$27,Bosque!$M$28,Bosque!$M$29))</f>
        <v/>
      </c>
      <c r="I5684" s="10">
        <f>IF(Datos!$G$5684&lt;=Bosque!$E$30,IF(Datos!$E$5684&lt;=Bosque!$E$31,Bosque!$M$32,Bosque!$M$33),IF(Datos!$E$5684&lt;=Bosque!$E$34,Bosque!$M$35,Bosque!$M$36))</f>
        <v/>
      </c>
      <c r="J5684" s="10">
        <f>IF(Datos!$I$5684&lt;=Bosque!$E$37,IF(Datos!$H$5684&lt;=Bosque!$E$38,Bosque!$M$39,Bosque!$M$40),IF(Datos!$F$5684&lt;=Bosque!$E$41,Bosque!$M$42,Bosque!$M$43))</f>
        <v/>
      </c>
      <c r="K5684" s="10">
        <f>IF(Datos!$G$5684&lt;=Bosque!$E$44,IF(Datos!$H$5684&lt;=Bosque!$E$45,Bosque!$M$46,Bosque!$M$47),IF(Datos!$F$5684&lt;=Bosque!$E$48,Bosque!$M$49,Bosque!$M$50))</f>
        <v/>
      </c>
      <c r="L5684" s="10">
        <f>AVERAGE(E5684:K5684)</f>
        <v/>
      </c>
      <c r="M5684" s="10">
        <f>$M$2</f>
        <v/>
      </c>
      <c r="N5684">
        <f>IF(L5684&gt;=M5684,"Sí","No")</f>
        <v/>
      </c>
      <c r="O5684">
        <f>--AND(C5684=1,N5684="Sí")</f>
        <v/>
      </c>
      <c r="P5684">
        <f>--AND(C5684=0,N5684="Sí")</f>
        <v/>
      </c>
      <c r="Q5684">
        <f>--AND(C5684=1,N5684="No")</f>
        <v/>
      </c>
      <c r="R5684">
        <f>--AND(C5684=0,N5684="No")</f>
        <v/>
      </c>
      <c r="S5684">
        <f>--(C5684=--(L5684&gt;=M5684))</f>
        <v/>
      </c>
      <c r="T5684" s="11">
        <f>O5684*60000-P5684*3000</f>
        <v/>
      </c>
    </row>
    <row r="5685">
      <c r="A5685">
        <f>Datos!A5685</f>
        <v/>
      </c>
      <c r="B5685">
        <f>Datos!B5685</f>
        <v/>
      </c>
      <c r="C5685">
        <f>Datos!D5685</f>
        <v/>
      </c>
      <c r="D5685" t="n">
        <v>5685</v>
      </c>
      <c r="E5685" s="10">
        <f>IF(Datos!$G$5685&lt;=Bosque!$E$4,IF(Datos!$H$5685&lt;=Bosque!$E$5,Bosque!$M$6,Bosque!$M$7),IF(Datos!$G$5685&lt;=Bosque!$E$8,Bosque!$M$9,Bosque!$M$10))</f>
        <v/>
      </c>
      <c r="F5685" s="10">
        <f>IF(Datos!$H$5685&lt;=Bosque!$E$11,IF(Datos!$E$5685&lt;=Bosque!$E$12,Bosque!$M$13,Bosque!$M$14),IF(Datos!$I$5685&lt;=Bosque!$E$15,Bosque!$M$16,Bosque!$M$17))</f>
        <v/>
      </c>
      <c r="G5685" s="10">
        <f>IF(Datos!$E$5685&lt;=Bosque!$E$18,IF(Datos!$I$5685&lt;=Bosque!$E$19,Bosque!$M$20,Bosque!$M$21),Bosque!$M$22)</f>
        <v/>
      </c>
      <c r="H5685" s="10">
        <f>IF(Datos!$E$5685&lt;=Bosque!$E$23,IF(Datos!$E$5685&lt;=Bosque!$E$24,Bosque!$M$25,Bosque!$M$26),IF(Datos!$E$5685&lt;=Bosque!$E$27,Bosque!$M$28,Bosque!$M$29))</f>
        <v/>
      </c>
      <c r="I5685" s="10">
        <f>IF(Datos!$G$5685&lt;=Bosque!$E$30,IF(Datos!$E$5685&lt;=Bosque!$E$31,Bosque!$M$32,Bosque!$M$33),IF(Datos!$E$5685&lt;=Bosque!$E$34,Bosque!$M$35,Bosque!$M$36))</f>
        <v/>
      </c>
      <c r="J5685" s="10">
        <f>IF(Datos!$I$5685&lt;=Bosque!$E$37,IF(Datos!$H$5685&lt;=Bosque!$E$38,Bosque!$M$39,Bosque!$M$40),IF(Datos!$F$5685&lt;=Bosque!$E$41,Bosque!$M$42,Bosque!$M$43))</f>
        <v/>
      </c>
      <c r="K5685" s="10">
        <f>IF(Datos!$G$5685&lt;=Bosque!$E$44,IF(Datos!$H$5685&lt;=Bosque!$E$45,Bosque!$M$46,Bosque!$M$47),IF(Datos!$F$5685&lt;=Bosque!$E$48,Bosque!$M$49,Bosque!$M$50))</f>
        <v/>
      </c>
      <c r="L5685" s="10">
        <f>AVERAGE(E5685:K5685)</f>
        <v/>
      </c>
      <c r="M5685" s="10">
        <f>$M$2</f>
        <v/>
      </c>
      <c r="N5685">
        <f>IF(L5685&gt;=M5685,"Sí","No")</f>
        <v/>
      </c>
      <c r="O5685">
        <f>--AND(C5685=1,N5685="Sí")</f>
        <v/>
      </c>
      <c r="P5685">
        <f>--AND(C5685=0,N5685="Sí")</f>
        <v/>
      </c>
      <c r="Q5685">
        <f>--AND(C5685=1,N5685="No")</f>
        <v/>
      </c>
      <c r="R5685">
        <f>--AND(C5685=0,N5685="No")</f>
        <v/>
      </c>
      <c r="S5685">
        <f>--(C5685=--(L5685&gt;=M5685))</f>
        <v/>
      </c>
      <c r="T5685" s="11">
        <f>O5685*60000-P5685*3000</f>
        <v/>
      </c>
    </row>
    <row r="5686">
      <c r="A5686">
        <f>Datos!A5686</f>
        <v/>
      </c>
      <c r="B5686">
        <f>Datos!B5686</f>
        <v/>
      </c>
      <c r="C5686">
        <f>Datos!D5686</f>
        <v/>
      </c>
      <c r="D5686" t="n">
        <v>5686</v>
      </c>
      <c r="E5686" s="10">
        <f>IF(Datos!$G$5686&lt;=Bosque!$E$4,IF(Datos!$H$5686&lt;=Bosque!$E$5,Bosque!$M$6,Bosque!$M$7),IF(Datos!$G$5686&lt;=Bosque!$E$8,Bosque!$M$9,Bosque!$M$10))</f>
        <v/>
      </c>
      <c r="F5686" s="10">
        <f>IF(Datos!$H$5686&lt;=Bosque!$E$11,IF(Datos!$E$5686&lt;=Bosque!$E$12,Bosque!$M$13,Bosque!$M$14),IF(Datos!$I$5686&lt;=Bosque!$E$15,Bosque!$M$16,Bosque!$M$17))</f>
        <v/>
      </c>
      <c r="G5686" s="10">
        <f>IF(Datos!$E$5686&lt;=Bosque!$E$18,IF(Datos!$I$5686&lt;=Bosque!$E$19,Bosque!$M$20,Bosque!$M$21),Bosque!$M$22)</f>
        <v/>
      </c>
      <c r="H5686" s="10">
        <f>IF(Datos!$E$5686&lt;=Bosque!$E$23,IF(Datos!$E$5686&lt;=Bosque!$E$24,Bosque!$M$25,Bosque!$M$26),IF(Datos!$E$5686&lt;=Bosque!$E$27,Bosque!$M$28,Bosque!$M$29))</f>
        <v/>
      </c>
      <c r="I5686" s="10">
        <f>IF(Datos!$G$5686&lt;=Bosque!$E$30,IF(Datos!$E$5686&lt;=Bosque!$E$31,Bosque!$M$32,Bosque!$M$33),IF(Datos!$E$5686&lt;=Bosque!$E$34,Bosque!$M$35,Bosque!$M$36))</f>
        <v/>
      </c>
      <c r="J5686" s="10">
        <f>IF(Datos!$I$5686&lt;=Bosque!$E$37,IF(Datos!$H$5686&lt;=Bosque!$E$38,Bosque!$M$39,Bosque!$M$40),IF(Datos!$F$5686&lt;=Bosque!$E$41,Bosque!$M$42,Bosque!$M$43))</f>
        <v/>
      </c>
      <c r="K5686" s="10">
        <f>IF(Datos!$G$5686&lt;=Bosque!$E$44,IF(Datos!$H$5686&lt;=Bosque!$E$45,Bosque!$M$46,Bosque!$M$47),IF(Datos!$F$5686&lt;=Bosque!$E$48,Bosque!$M$49,Bosque!$M$50))</f>
        <v/>
      </c>
      <c r="L5686" s="10">
        <f>AVERAGE(E5686:K5686)</f>
        <v/>
      </c>
      <c r="M5686" s="10">
        <f>$M$2</f>
        <v/>
      </c>
      <c r="N5686">
        <f>IF(L5686&gt;=M5686,"Sí","No")</f>
        <v/>
      </c>
      <c r="O5686">
        <f>--AND(C5686=1,N5686="Sí")</f>
        <v/>
      </c>
      <c r="P5686">
        <f>--AND(C5686=0,N5686="Sí")</f>
        <v/>
      </c>
      <c r="Q5686">
        <f>--AND(C5686=1,N5686="No")</f>
        <v/>
      </c>
      <c r="R5686">
        <f>--AND(C5686=0,N5686="No")</f>
        <v/>
      </c>
      <c r="S5686">
        <f>--(C5686=--(L5686&gt;=M5686))</f>
        <v/>
      </c>
      <c r="T5686" s="11">
        <f>O5686*60000-P5686*3000</f>
        <v/>
      </c>
    </row>
    <row r="5687">
      <c r="A5687">
        <f>Datos!A5687</f>
        <v/>
      </c>
      <c r="B5687">
        <f>Datos!B5687</f>
        <v/>
      </c>
      <c r="C5687">
        <f>Datos!D5687</f>
        <v/>
      </c>
      <c r="D5687" t="n">
        <v>5687</v>
      </c>
      <c r="E5687" s="10">
        <f>IF(Datos!$G$5687&lt;=Bosque!$E$4,IF(Datos!$H$5687&lt;=Bosque!$E$5,Bosque!$M$6,Bosque!$M$7),IF(Datos!$G$5687&lt;=Bosque!$E$8,Bosque!$M$9,Bosque!$M$10))</f>
        <v/>
      </c>
      <c r="F5687" s="10">
        <f>IF(Datos!$H$5687&lt;=Bosque!$E$11,IF(Datos!$E$5687&lt;=Bosque!$E$12,Bosque!$M$13,Bosque!$M$14),IF(Datos!$I$5687&lt;=Bosque!$E$15,Bosque!$M$16,Bosque!$M$17))</f>
        <v/>
      </c>
      <c r="G5687" s="10">
        <f>IF(Datos!$E$5687&lt;=Bosque!$E$18,IF(Datos!$I$5687&lt;=Bosque!$E$19,Bosque!$M$20,Bosque!$M$21),Bosque!$M$22)</f>
        <v/>
      </c>
      <c r="H5687" s="10">
        <f>IF(Datos!$E$5687&lt;=Bosque!$E$23,IF(Datos!$E$5687&lt;=Bosque!$E$24,Bosque!$M$25,Bosque!$M$26),IF(Datos!$E$5687&lt;=Bosque!$E$27,Bosque!$M$28,Bosque!$M$29))</f>
        <v/>
      </c>
      <c r="I5687" s="10">
        <f>IF(Datos!$G$5687&lt;=Bosque!$E$30,IF(Datos!$E$5687&lt;=Bosque!$E$31,Bosque!$M$32,Bosque!$M$33),IF(Datos!$E$5687&lt;=Bosque!$E$34,Bosque!$M$35,Bosque!$M$36))</f>
        <v/>
      </c>
      <c r="J5687" s="10">
        <f>IF(Datos!$I$5687&lt;=Bosque!$E$37,IF(Datos!$H$5687&lt;=Bosque!$E$38,Bosque!$M$39,Bosque!$M$40),IF(Datos!$F$5687&lt;=Bosque!$E$41,Bosque!$M$42,Bosque!$M$43))</f>
        <v/>
      </c>
      <c r="K5687" s="10">
        <f>IF(Datos!$G$5687&lt;=Bosque!$E$44,IF(Datos!$H$5687&lt;=Bosque!$E$45,Bosque!$M$46,Bosque!$M$47),IF(Datos!$F$5687&lt;=Bosque!$E$48,Bosque!$M$49,Bosque!$M$50))</f>
        <v/>
      </c>
      <c r="L5687" s="10">
        <f>AVERAGE(E5687:K5687)</f>
        <v/>
      </c>
      <c r="M5687" s="10">
        <f>$M$2</f>
        <v/>
      </c>
      <c r="N5687">
        <f>IF(L5687&gt;=M5687,"Sí","No")</f>
        <v/>
      </c>
      <c r="O5687">
        <f>--AND(C5687=1,N5687="Sí")</f>
        <v/>
      </c>
      <c r="P5687">
        <f>--AND(C5687=0,N5687="Sí")</f>
        <v/>
      </c>
      <c r="Q5687">
        <f>--AND(C5687=1,N5687="No")</f>
        <v/>
      </c>
      <c r="R5687">
        <f>--AND(C5687=0,N5687="No")</f>
        <v/>
      </c>
      <c r="S5687">
        <f>--(C5687=--(L5687&gt;=M5687))</f>
        <v/>
      </c>
      <c r="T5687" s="11">
        <f>O5687*60000-P5687*3000</f>
        <v/>
      </c>
    </row>
    <row r="5688">
      <c r="A5688">
        <f>Datos!A5688</f>
        <v/>
      </c>
      <c r="B5688">
        <f>Datos!B5688</f>
        <v/>
      </c>
      <c r="C5688">
        <f>Datos!D5688</f>
        <v/>
      </c>
      <c r="D5688" t="n">
        <v>5688</v>
      </c>
      <c r="E5688" s="10">
        <f>IF(Datos!$G$5688&lt;=Bosque!$E$4,IF(Datos!$H$5688&lt;=Bosque!$E$5,Bosque!$M$6,Bosque!$M$7),IF(Datos!$G$5688&lt;=Bosque!$E$8,Bosque!$M$9,Bosque!$M$10))</f>
        <v/>
      </c>
      <c r="F5688" s="10">
        <f>IF(Datos!$H$5688&lt;=Bosque!$E$11,IF(Datos!$E$5688&lt;=Bosque!$E$12,Bosque!$M$13,Bosque!$M$14),IF(Datos!$I$5688&lt;=Bosque!$E$15,Bosque!$M$16,Bosque!$M$17))</f>
        <v/>
      </c>
      <c r="G5688" s="10">
        <f>IF(Datos!$E$5688&lt;=Bosque!$E$18,IF(Datos!$I$5688&lt;=Bosque!$E$19,Bosque!$M$20,Bosque!$M$21),Bosque!$M$22)</f>
        <v/>
      </c>
      <c r="H5688" s="10">
        <f>IF(Datos!$E$5688&lt;=Bosque!$E$23,IF(Datos!$E$5688&lt;=Bosque!$E$24,Bosque!$M$25,Bosque!$M$26),IF(Datos!$E$5688&lt;=Bosque!$E$27,Bosque!$M$28,Bosque!$M$29))</f>
        <v/>
      </c>
      <c r="I5688" s="10">
        <f>IF(Datos!$G$5688&lt;=Bosque!$E$30,IF(Datos!$E$5688&lt;=Bosque!$E$31,Bosque!$M$32,Bosque!$M$33),IF(Datos!$E$5688&lt;=Bosque!$E$34,Bosque!$M$35,Bosque!$M$36))</f>
        <v/>
      </c>
      <c r="J5688" s="10">
        <f>IF(Datos!$I$5688&lt;=Bosque!$E$37,IF(Datos!$H$5688&lt;=Bosque!$E$38,Bosque!$M$39,Bosque!$M$40),IF(Datos!$F$5688&lt;=Bosque!$E$41,Bosque!$M$42,Bosque!$M$43))</f>
        <v/>
      </c>
      <c r="K5688" s="10">
        <f>IF(Datos!$G$5688&lt;=Bosque!$E$44,IF(Datos!$H$5688&lt;=Bosque!$E$45,Bosque!$M$46,Bosque!$M$47),IF(Datos!$F$5688&lt;=Bosque!$E$48,Bosque!$M$49,Bosque!$M$50))</f>
        <v/>
      </c>
      <c r="L5688" s="10">
        <f>AVERAGE(E5688:K5688)</f>
        <v/>
      </c>
      <c r="M5688" s="10">
        <f>$M$2</f>
        <v/>
      </c>
      <c r="N5688">
        <f>IF(L5688&gt;=M5688,"Sí","No")</f>
        <v/>
      </c>
      <c r="O5688">
        <f>--AND(C5688=1,N5688="Sí")</f>
        <v/>
      </c>
      <c r="P5688">
        <f>--AND(C5688=0,N5688="Sí")</f>
        <v/>
      </c>
      <c r="Q5688">
        <f>--AND(C5688=1,N5688="No")</f>
        <v/>
      </c>
      <c r="R5688">
        <f>--AND(C5688=0,N5688="No")</f>
        <v/>
      </c>
      <c r="S5688">
        <f>--(C5688=--(L5688&gt;=M5688))</f>
        <v/>
      </c>
      <c r="T5688" s="11">
        <f>O5688*60000-P5688*3000</f>
        <v/>
      </c>
    </row>
    <row r="5689">
      <c r="A5689">
        <f>Datos!A5689</f>
        <v/>
      </c>
      <c r="B5689">
        <f>Datos!B5689</f>
        <v/>
      </c>
      <c r="C5689">
        <f>Datos!D5689</f>
        <v/>
      </c>
      <c r="D5689" t="n">
        <v>5689</v>
      </c>
      <c r="E5689" s="10">
        <f>IF(Datos!$G$5689&lt;=Bosque!$E$4,IF(Datos!$H$5689&lt;=Bosque!$E$5,Bosque!$M$6,Bosque!$M$7),IF(Datos!$G$5689&lt;=Bosque!$E$8,Bosque!$M$9,Bosque!$M$10))</f>
        <v/>
      </c>
      <c r="F5689" s="10">
        <f>IF(Datos!$H$5689&lt;=Bosque!$E$11,IF(Datos!$E$5689&lt;=Bosque!$E$12,Bosque!$M$13,Bosque!$M$14),IF(Datos!$I$5689&lt;=Bosque!$E$15,Bosque!$M$16,Bosque!$M$17))</f>
        <v/>
      </c>
      <c r="G5689" s="10">
        <f>IF(Datos!$E$5689&lt;=Bosque!$E$18,IF(Datos!$I$5689&lt;=Bosque!$E$19,Bosque!$M$20,Bosque!$M$21),Bosque!$M$22)</f>
        <v/>
      </c>
      <c r="H5689" s="10">
        <f>IF(Datos!$E$5689&lt;=Bosque!$E$23,IF(Datos!$E$5689&lt;=Bosque!$E$24,Bosque!$M$25,Bosque!$M$26),IF(Datos!$E$5689&lt;=Bosque!$E$27,Bosque!$M$28,Bosque!$M$29))</f>
        <v/>
      </c>
      <c r="I5689" s="10">
        <f>IF(Datos!$G$5689&lt;=Bosque!$E$30,IF(Datos!$E$5689&lt;=Bosque!$E$31,Bosque!$M$32,Bosque!$M$33),IF(Datos!$E$5689&lt;=Bosque!$E$34,Bosque!$M$35,Bosque!$M$36))</f>
        <v/>
      </c>
      <c r="J5689" s="10">
        <f>IF(Datos!$I$5689&lt;=Bosque!$E$37,IF(Datos!$H$5689&lt;=Bosque!$E$38,Bosque!$M$39,Bosque!$M$40),IF(Datos!$F$5689&lt;=Bosque!$E$41,Bosque!$M$42,Bosque!$M$43))</f>
        <v/>
      </c>
      <c r="K5689" s="10">
        <f>IF(Datos!$G$5689&lt;=Bosque!$E$44,IF(Datos!$H$5689&lt;=Bosque!$E$45,Bosque!$M$46,Bosque!$M$47),IF(Datos!$F$5689&lt;=Bosque!$E$48,Bosque!$M$49,Bosque!$M$50))</f>
        <v/>
      </c>
      <c r="L5689" s="10">
        <f>AVERAGE(E5689:K5689)</f>
        <v/>
      </c>
      <c r="M5689" s="10">
        <f>$M$2</f>
        <v/>
      </c>
      <c r="N5689">
        <f>IF(L5689&gt;=M5689,"Sí","No")</f>
        <v/>
      </c>
      <c r="O5689">
        <f>--AND(C5689=1,N5689="Sí")</f>
        <v/>
      </c>
      <c r="P5689">
        <f>--AND(C5689=0,N5689="Sí")</f>
        <v/>
      </c>
      <c r="Q5689">
        <f>--AND(C5689=1,N5689="No")</f>
        <v/>
      </c>
      <c r="R5689">
        <f>--AND(C5689=0,N5689="No")</f>
        <v/>
      </c>
      <c r="S5689">
        <f>--(C5689=--(L5689&gt;=M5689))</f>
        <v/>
      </c>
      <c r="T5689" s="11">
        <f>O5689*60000-P5689*3000</f>
        <v/>
      </c>
    </row>
    <row r="5690">
      <c r="A5690">
        <f>Datos!A5690</f>
        <v/>
      </c>
      <c r="B5690">
        <f>Datos!B5690</f>
        <v/>
      </c>
      <c r="C5690">
        <f>Datos!D5690</f>
        <v/>
      </c>
      <c r="D5690" t="n">
        <v>5690</v>
      </c>
      <c r="E5690" s="10">
        <f>IF(Datos!$G$5690&lt;=Bosque!$E$4,IF(Datos!$H$5690&lt;=Bosque!$E$5,Bosque!$M$6,Bosque!$M$7),IF(Datos!$G$5690&lt;=Bosque!$E$8,Bosque!$M$9,Bosque!$M$10))</f>
        <v/>
      </c>
      <c r="F5690" s="10">
        <f>IF(Datos!$H$5690&lt;=Bosque!$E$11,IF(Datos!$E$5690&lt;=Bosque!$E$12,Bosque!$M$13,Bosque!$M$14),IF(Datos!$I$5690&lt;=Bosque!$E$15,Bosque!$M$16,Bosque!$M$17))</f>
        <v/>
      </c>
      <c r="G5690" s="10">
        <f>IF(Datos!$E$5690&lt;=Bosque!$E$18,IF(Datos!$I$5690&lt;=Bosque!$E$19,Bosque!$M$20,Bosque!$M$21),Bosque!$M$22)</f>
        <v/>
      </c>
      <c r="H5690" s="10">
        <f>IF(Datos!$E$5690&lt;=Bosque!$E$23,IF(Datos!$E$5690&lt;=Bosque!$E$24,Bosque!$M$25,Bosque!$M$26),IF(Datos!$E$5690&lt;=Bosque!$E$27,Bosque!$M$28,Bosque!$M$29))</f>
        <v/>
      </c>
      <c r="I5690" s="10">
        <f>IF(Datos!$G$5690&lt;=Bosque!$E$30,IF(Datos!$E$5690&lt;=Bosque!$E$31,Bosque!$M$32,Bosque!$M$33),IF(Datos!$E$5690&lt;=Bosque!$E$34,Bosque!$M$35,Bosque!$M$36))</f>
        <v/>
      </c>
      <c r="J5690" s="10">
        <f>IF(Datos!$I$5690&lt;=Bosque!$E$37,IF(Datos!$H$5690&lt;=Bosque!$E$38,Bosque!$M$39,Bosque!$M$40),IF(Datos!$F$5690&lt;=Bosque!$E$41,Bosque!$M$42,Bosque!$M$43))</f>
        <v/>
      </c>
      <c r="K5690" s="10">
        <f>IF(Datos!$G$5690&lt;=Bosque!$E$44,IF(Datos!$H$5690&lt;=Bosque!$E$45,Bosque!$M$46,Bosque!$M$47),IF(Datos!$F$5690&lt;=Bosque!$E$48,Bosque!$M$49,Bosque!$M$50))</f>
        <v/>
      </c>
      <c r="L5690" s="10">
        <f>AVERAGE(E5690:K5690)</f>
        <v/>
      </c>
      <c r="M5690" s="10">
        <f>$M$2</f>
        <v/>
      </c>
      <c r="N5690">
        <f>IF(L5690&gt;=M5690,"Sí","No")</f>
        <v/>
      </c>
      <c r="O5690">
        <f>--AND(C5690=1,N5690="Sí")</f>
        <v/>
      </c>
      <c r="P5690">
        <f>--AND(C5690=0,N5690="Sí")</f>
        <v/>
      </c>
      <c r="Q5690">
        <f>--AND(C5690=1,N5690="No")</f>
        <v/>
      </c>
      <c r="R5690">
        <f>--AND(C5690=0,N5690="No")</f>
        <v/>
      </c>
      <c r="S5690">
        <f>--(C5690=--(L5690&gt;=M5690))</f>
        <v/>
      </c>
      <c r="T5690" s="11">
        <f>O5690*60000-P5690*3000</f>
        <v/>
      </c>
    </row>
    <row r="5691">
      <c r="A5691">
        <f>Datos!A5691</f>
        <v/>
      </c>
      <c r="B5691">
        <f>Datos!B5691</f>
        <v/>
      </c>
      <c r="C5691">
        <f>Datos!D5691</f>
        <v/>
      </c>
      <c r="D5691" t="n">
        <v>5691</v>
      </c>
      <c r="E5691" s="10">
        <f>IF(Datos!$G$5691&lt;=Bosque!$E$4,IF(Datos!$H$5691&lt;=Bosque!$E$5,Bosque!$M$6,Bosque!$M$7),IF(Datos!$G$5691&lt;=Bosque!$E$8,Bosque!$M$9,Bosque!$M$10))</f>
        <v/>
      </c>
      <c r="F5691" s="10">
        <f>IF(Datos!$H$5691&lt;=Bosque!$E$11,IF(Datos!$E$5691&lt;=Bosque!$E$12,Bosque!$M$13,Bosque!$M$14),IF(Datos!$I$5691&lt;=Bosque!$E$15,Bosque!$M$16,Bosque!$M$17))</f>
        <v/>
      </c>
      <c r="G5691" s="10">
        <f>IF(Datos!$E$5691&lt;=Bosque!$E$18,IF(Datos!$I$5691&lt;=Bosque!$E$19,Bosque!$M$20,Bosque!$M$21),Bosque!$M$22)</f>
        <v/>
      </c>
      <c r="H5691" s="10">
        <f>IF(Datos!$E$5691&lt;=Bosque!$E$23,IF(Datos!$E$5691&lt;=Bosque!$E$24,Bosque!$M$25,Bosque!$M$26),IF(Datos!$E$5691&lt;=Bosque!$E$27,Bosque!$M$28,Bosque!$M$29))</f>
        <v/>
      </c>
      <c r="I5691" s="10">
        <f>IF(Datos!$G$5691&lt;=Bosque!$E$30,IF(Datos!$E$5691&lt;=Bosque!$E$31,Bosque!$M$32,Bosque!$M$33),IF(Datos!$E$5691&lt;=Bosque!$E$34,Bosque!$M$35,Bosque!$M$36))</f>
        <v/>
      </c>
      <c r="J5691" s="10">
        <f>IF(Datos!$I$5691&lt;=Bosque!$E$37,IF(Datos!$H$5691&lt;=Bosque!$E$38,Bosque!$M$39,Bosque!$M$40),IF(Datos!$F$5691&lt;=Bosque!$E$41,Bosque!$M$42,Bosque!$M$43))</f>
        <v/>
      </c>
      <c r="K5691" s="10">
        <f>IF(Datos!$G$5691&lt;=Bosque!$E$44,IF(Datos!$H$5691&lt;=Bosque!$E$45,Bosque!$M$46,Bosque!$M$47),IF(Datos!$F$5691&lt;=Bosque!$E$48,Bosque!$M$49,Bosque!$M$50))</f>
        <v/>
      </c>
      <c r="L5691" s="10">
        <f>AVERAGE(E5691:K5691)</f>
        <v/>
      </c>
      <c r="M5691" s="10">
        <f>$M$2</f>
        <v/>
      </c>
      <c r="N5691">
        <f>IF(L5691&gt;=M5691,"Sí","No")</f>
        <v/>
      </c>
      <c r="O5691">
        <f>--AND(C5691=1,N5691="Sí")</f>
        <v/>
      </c>
      <c r="P5691">
        <f>--AND(C5691=0,N5691="Sí")</f>
        <v/>
      </c>
      <c r="Q5691">
        <f>--AND(C5691=1,N5691="No")</f>
        <v/>
      </c>
      <c r="R5691">
        <f>--AND(C5691=0,N5691="No")</f>
        <v/>
      </c>
      <c r="S5691">
        <f>--(C5691=--(L5691&gt;=M5691))</f>
        <v/>
      </c>
      <c r="T5691" s="11">
        <f>O5691*60000-P5691*3000</f>
        <v/>
      </c>
    </row>
    <row r="5692">
      <c r="A5692">
        <f>Datos!A5692</f>
        <v/>
      </c>
      <c r="B5692">
        <f>Datos!B5692</f>
        <v/>
      </c>
      <c r="C5692">
        <f>Datos!D5692</f>
        <v/>
      </c>
      <c r="D5692" t="n">
        <v>5692</v>
      </c>
      <c r="E5692" s="10">
        <f>IF(Datos!$G$5692&lt;=Bosque!$E$4,IF(Datos!$H$5692&lt;=Bosque!$E$5,Bosque!$M$6,Bosque!$M$7),IF(Datos!$G$5692&lt;=Bosque!$E$8,Bosque!$M$9,Bosque!$M$10))</f>
        <v/>
      </c>
      <c r="F5692" s="10">
        <f>IF(Datos!$H$5692&lt;=Bosque!$E$11,IF(Datos!$E$5692&lt;=Bosque!$E$12,Bosque!$M$13,Bosque!$M$14),IF(Datos!$I$5692&lt;=Bosque!$E$15,Bosque!$M$16,Bosque!$M$17))</f>
        <v/>
      </c>
      <c r="G5692" s="10">
        <f>IF(Datos!$E$5692&lt;=Bosque!$E$18,IF(Datos!$I$5692&lt;=Bosque!$E$19,Bosque!$M$20,Bosque!$M$21),Bosque!$M$22)</f>
        <v/>
      </c>
      <c r="H5692" s="10">
        <f>IF(Datos!$E$5692&lt;=Bosque!$E$23,IF(Datos!$E$5692&lt;=Bosque!$E$24,Bosque!$M$25,Bosque!$M$26),IF(Datos!$E$5692&lt;=Bosque!$E$27,Bosque!$M$28,Bosque!$M$29))</f>
        <v/>
      </c>
      <c r="I5692" s="10">
        <f>IF(Datos!$G$5692&lt;=Bosque!$E$30,IF(Datos!$E$5692&lt;=Bosque!$E$31,Bosque!$M$32,Bosque!$M$33),IF(Datos!$E$5692&lt;=Bosque!$E$34,Bosque!$M$35,Bosque!$M$36))</f>
        <v/>
      </c>
      <c r="J5692" s="10">
        <f>IF(Datos!$I$5692&lt;=Bosque!$E$37,IF(Datos!$H$5692&lt;=Bosque!$E$38,Bosque!$M$39,Bosque!$M$40),IF(Datos!$F$5692&lt;=Bosque!$E$41,Bosque!$M$42,Bosque!$M$43))</f>
        <v/>
      </c>
      <c r="K5692" s="10">
        <f>IF(Datos!$G$5692&lt;=Bosque!$E$44,IF(Datos!$H$5692&lt;=Bosque!$E$45,Bosque!$M$46,Bosque!$M$47),IF(Datos!$F$5692&lt;=Bosque!$E$48,Bosque!$M$49,Bosque!$M$50))</f>
        <v/>
      </c>
      <c r="L5692" s="10">
        <f>AVERAGE(E5692:K5692)</f>
        <v/>
      </c>
      <c r="M5692" s="10">
        <f>$M$2</f>
        <v/>
      </c>
      <c r="N5692">
        <f>IF(L5692&gt;=M5692,"Sí","No")</f>
        <v/>
      </c>
      <c r="O5692">
        <f>--AND(C5692=1,N5692="Sí")</f>
        <v/>
      </c>
      <c r="P5692">
        <f>--AND(C5692=0,N5692="Sí")</f>
        <v/>
      </c>
      <c r="Q5692">
        <f>--AND(C5692=1,N5692="No")</f>
        <v/>
      </c>
      <c r="R5692">
        <f>--AND(C5692=0,N5692="No")</f>
        <v/>
      </c>
      <c r="S5692">
        <f>--(C5692=--(L5692&gt;=M5692))</f>
        <v/>
      </c>
      <c r="T5692" s="11">
        <f>O5692*60000-P5692*3000</f>
        <v/>
      </c>
    </row>
    <row r="5693">
      <c r="A5693">
        <f>Datos!A5693</f>
        <v/>
      </c>
      <c r="B5693">
        <f>Datos!B5693</f>
        <v/>
      </c>
      <c r="C5693">
        <f>Datos!D5693</f>
        <v/>
      </c>
      <c r="D5693" t="n">
        <v>5693</v>
      </c>
      <c r="E5693" s="10">
        <f>IF(Datos!$G$5693&lt;=Bosque!$E$4,IF(Datos!$H$5693&lt;=Bosque!$E$5,Bosque!$M$6,Bosque!$M$7),IF(Datos!$G$5693&lt;=Bosque!$E$8,Bosque!$M$9,Bosque!$M$10))</f>
        <v/>
      </c>
      <c r="F5693" s="10">
        <f>IF(Datos!$H$5693&lt;=Bosque!$E$11,IF(Datos!$E$5693&lt;=Bosque!$E$12,Bosque!$M$13,Bosque!$M$14),IF(Datos!$I$5693&lt;=Bosque!$E$15,Bosque!$M$16,Bosque!$M$17))</f>
        <v/>
      </c>
      <c r="G5693" s="10">
        <f>IF(Datos!$E$5693&lt;=Bosque!$E$18,IF(Datos!$I$5693&lt;=Bosque!$E$19,Bosque!$M$20,Bosque!$M$21),Bosque!$M$22)</f>
        <v/>
      </c>
      <c r="H5693" s="10">
        <f>IF(Datos!$E$5693&lt;=Bosque!$E$23,IF(Datos!$E$5693&lt;=Bosque!$E$24,Bosque!$M$25,Bosque!$M$26),IF(Datos!$E$5693&lt;=Bosque!$E$27,Bosque!$M$28,Bosque!$M$29))</f>
        <v/>
      </c>
      <c r="I5693" s="10">
        <f>IF(Datos!$G$5693&lt;=Bosque!$E$30,IF(Datos!$E$5693&lt;=Bosque!$E$31,Bosque!$M$32,Bosque!$M$33),IF(Datos!$E$5693&lt;=Bosque!$E$34,Bosque!$M$35,Bosque!$M$36))</f>
        <v/>
      </c>
      <c r="J5693" s="10">
        <f>IF(Datos!$I$5693&lt;=Bosque!$E$37,IF(Datos!$H$5693&lt;=Bosque!$E$38,Bosque!$M$39,Bosque!$M$40),IF(Datos!$F$5693&lt;=Bosque!$E$41,Bosque!$M$42,Bosque!$M$43))</f>
        <v/>
      </c>
      <c r="K5693" s="10">
        <f>IF(Datos!$G$5693&lt;=Bosque!$E$44,IF(Datos!$H$5693&lt;=Bosque!$E$45,Bosque!$M$46,Bosque!$M$47),IF(Datos!$F$5693&lt;=Bosque!$E$48,Bosque!$M$49,Bosque!$M$50))</f>
        <v/>
      </c>
      <c r="L5693" s="10">
        <f>AVERAGE(E5693:K5693)</f>
        <v/>
      </c>
      <c r="M5693" s="10">
        <f>$M$2</f>
        <v/>
      </c>
      <c r="N5693">
        <f>IF(L5693&gt;=M5693,"Sí","No")</f>
        <v/>
      </c>
      <c r="O5693">
        <f>--AND(C5693=1,N5693="Sí")</f>
        <v/>
      </c>
      <c r="P5693">
        <f>--AND(C5693=0,N5693="Sí")</f>
        <v/>
      </c>
      <c r="Q5693">
        <f>--AND(C5693=1,N5693="No")</f>
        <v/>
      </c>
      <c r="R5693">
        <f>--AND(C5693=0,N5693="No")</f>
        <v/>
      </c>
      <c r="S5693">
        <f>--(C5693=--(L5693&gt;=M5693))</f>
        <v/>
      </c>
      <c r="T5693" s="11">
        <f>O5693*60000-P5693*3000</f>
        <v/>
      </c>
    </row>
    <row r="5694">
      <c r="A5694">
        <f>Datos!A5694</f>
        <v/>
      </c>
      <c r="B5694">
        <f>Datos!B5694</f>
        <v/>
      </c>
      <c r="C5694">
        <f>Datos!D5694</f>
        <v/>
      </c>
      <c r="D5694" t="n">
        <v>5694</v>
      </c>
      <c r="E5694" s="10">
        <f>IF(Datos!$G$5694&lt;=Bosque!$E$4,IF(Datos!$H$5694&lt;=Bosque!$E$5,Bosque!$M$6,Bosque!$M$7),IF(Datos!$G$5694&lt;=Bosque!$E$8,Bosque!$M$9,Bosque!$M$10))</f>
        <v/>
      </c>
      <c r="F5694" s="10">
        <f>IF(Datos!$H$5694&lt;=Bosque!$E$11,IF(Datos!$E$5694&lt;=Bosque!$E$12,Bosque!$M$13,Bosque!$M$14),IF(Datos!$I$5694&lt;=Bosque!$E$15,Bosque!$M$16,Bosque!$M$17))</f>
        <v/>
      </c>
      <c r="G5694" s="10">
        <f>IF(Datos!$E$5694&lt;=Bosque!$E$18,IF(Datos!$I$5694&lt;=Bosque!$E$19,Bosque!$M$20,Bosque!$M$21),Bosque!$M$22)</f>
        <v/>
      </c>
      <c r="H5694" s="10">
        <f>IF(Datos!$E$5694&lt;=Bosque!$E$23,IF(Datos!$E$5694&lt;=Bosque!$E$24,Bosque!$M$25,Bosque!$M$26),IF(Datos!$E$5694&lt;=Bosque!$E$27,Bosque!$M$28,Bosque!$M$29))</f>
        <v/>
      </c>
      <c r="I5694" s="10">
        <f>IF(Datos!$G$5694&lt;=Bosque!$E$30,IF(Datos!$E$5694&lt;=Bosque!$E$31,Bosque!$M$32,Bosque!$M$33),IF(Datos!$E$5694&lt;=Bosque!$E$34,Bosque!$M$35,Bosque!$M$36))</f>
        <v/>
      </c>
      <c r="J5694" s="10">
        <f>IF(Datos!$I$5694&lt;=Bosque!$E$37,IF(Datos!$H$5694&lt;=Bosque!$E$38,Bosque!$M$39,Bosque!$M$40),IF(Datos!$F$5694&lt;=Bosque!$E$41,Bosque!$M$42,Bosque!$M$43))</f>
        <v/>
      </c>
      <c r="K5694" s="10">
        <f>IF(Datos!$G$5694&lt;=Bosque!$E$44,IF(Datos!$H$5694&lt;=Bosque!$E$45,Bosque!$M$46,Bosque!$M$47),IF(Datos!$F$5694&lt;=Bosque!$E$48,Bosque!$M$49,Bosque!$M$50))</f>
        <v/>
      </c>
      <c r="L5694" s="10">
        <f>AVERAGE(E5694:K5694)</f>
        <v/>
      </c>
      <c r="M5694" s="10">
        <f>$M$2</f>
        <v/>
      </c>
      <c r="N5694">
        <f>IF(L5694&gt;=M5694,"Sí","No")</f>
        <v/>
      </c>
      <c r="O5694">
        <f>--AND(C5694=1,N5694="Sí")</f>
        <v/>
      </c>
      <c r="P5694">
        <f>--AND(C5694=0,N5694="Sí")</f>
        <v/>
      </c>
      <c r="Q5694">
        <f>--AND(C5694=1,N5694="No")</f>
        <v/>
      </c>
      <c r="R5694">
        <f>--AND(C5694=0,N5694="No")</f>
        <v/>
      </c>
      <c r="S5694">
        <f>--(C5694=--(L5694&gt;=M5694))</f>
        <v/>
      </c>
      <c r="T5694" s="11">
        <f>O5694*60000-P5694*3000</f>
        <v/>
      </c>
    </row>
    <row r="5695">
      <c r="A5695">
        <f>Datos!A5695</f>
        <v/>
      </c>
      <c r="B5695">
        <f>Datos!B5695</f>
        <v/>
      </c>
      <c r="C5695">
        <f>Datos!D5695</f>
        <v/>
      </c>
      <c r="D5695" t="n">
        <v>5695</v>
      </c>
      <c r="E5695" s="10">
        <f>IF(Datos!$G$5695&lt;=Bosque!$E$4,IF(Datos!$H$5695&lt;=Bosque!$E$5,Bosque!$M$6,Bosque!$M$7),IF(Datos!$G$5695&lt;=Bosque!$E$8,Bosque!$M$9,Bosque!$M$10))</f>
        <v/>
      </c>
      <c r="F5695" s="10">
        <f>IF(Datos!$H$5695&lt;=Bosque!$E$11,IF(Datos!$E$5695&lt;=Bosque!$E$12,Bosque!$M$13,Bosque!$M$14),IF(Datos!$I$5695&lt;=Bosque!$E$15,Bosque!$M$16,Bosque!$M$17))</f>
        <v/>
      </c>
      <c r="G5695" s="10">
        <f>IF(Datos!$E$5695&lt;=Bosque!$E$18,IF(Datos!$I$5695&lt;=Bosque!$E$19,Bosque!$M$20,Bosque!$M$21),Bosque!$M$22)</f>
        <v/>
      </c>
      <c r="H5695" s="10">
        <f>IF(Datos!$E$5695&lt;=Bosque!$E$23,IF(Datos!$E$5695&lt;=Bosque!$E$24,Bosque!$M$25,Bosque!$M$26),IF(Datos!$E$5695&lt;=Bosque!$E$27,Bosque!$M$28,Bosque!$M$29))</f>
        <v/>
      </c>
      <c r="I5695" s="10">
        <f>IF(Datos!$G$5695&lt;=Bosque!$E$30,IF(Datos!$E$5695&lt;=Bosque!$E$31,Bosque!$M$32,Bosque!$M$33),IF(Datos!$E$5695&lt;=Bosque!$E$34,Bosque!$M$35,Bosque!$M$36))</f>
        <v/>
      </c>
      <c r="J5695" s="10">
        <f>IF(Datos!$I$5695&lt;=Bosque!$E$37,IF(Datos!$H$5695&lt;=Bosque!$E$38,Bosque!$M$39,Bosque!$M$40),IF(Datos!$F$5695&lt;=Bosque!$E$41,Bosque!$M$42,Bosque!$M$43))</f>
        <v/>
      </c>
      <c r="K5695" s="10">
        <f>IF(Datos!$G$5695&lt;=Bosque!$E$44,IF(Datos!$H$5695&lt;=Bosque!$E$45,Bosque!$M$46,Bosque!$M$47),IF(Datos!$F$5695&lt;=Bosque!$E$48,Bosque!$M$49,Bosque!$M$50))</f>
        <v/>
      </c>
      <c r="L5695" s="10">
        <f>AVERAGE(E5695:K5695)</f>
        <v/>
      </c>
      <c r="M5695" s="10">
        <f>$M$2</f>
        <v/>
      </c>
      <c r="N5695">
        <f>IF(L5695&gt;=M5695,"Sí","No")</f>
        <v/>
      </c>
      <c r="O5695">
        <f>--AND(C5695=1,N5695="Sí")</f>
        <v/>
      </c>
      <c r="P5695">
        <f>--AND(C5695=0,N5695="Sí")</f>
        <v/>
      </c>
      <c r="Q5695">
        <f>--AND(C5695=1,N5695="No")</f>
        <v/>
      </c>
      <c r="R5695">
        <f>--AND(C5695=0,N5695="No")</f>
        <v/>
      </c>
      <c r="S5695">
        <f>--(C5695=--(L5695&gt;=M5695))</f>
        <v/>
      </c>
      <c r="T5695" s="11">
        <f>O5695*60000-P5695*3000</f>
        <v/>
      </c>
    </row>
    <row r="5696">
      <c r="A5696">
        <f>Datos!A5696</f>
        <v/>
      </c>
      <c r="B5696">
        <f>Datos!B5696</f>
        <v/>
      </c>
      <c r="C5696">
        <f>Datos!D5696</f>
        <v/>
      </c>
      <c r="D5696" t="n">
        <v>5696</v>
      </c>
      <c r="E5696" s="10">
        <f>IF(Datos!$G$5696&lt;=Bosque!$E$4,IF(Datos!$H$5696&lt;=Bosque!$E$5,Bosque!$M$6,Bosque!$M$7),IF(Datos!$G$5696&lt;=Bosque!$E$8,Bosque!$M$9,Bosque!$M$10))</f>
        <v/>
      </c>
      <c r="F5696" s="10">
        <f>IF(Datos!$H$5696&lt;=Bosque!$E$11,IF(Datos!$E$5696&lt;=Bosque!$E$12,Bosque!$M$13,Bosque!$M$14),IF(Datos!$I$5696&lt;=Bosque!$E$15,Bosque!$M$16,Bosque!$M$17))</f>
        <v/>
      </c>
      <c r="G5696" s="10">
        <f>IF(Datos!$E$5696&lt;=Bosque!$E$18,IF(Datos!$I$5696&lt;=Bosque!$E$19,Bosque!$M$20,Bosque!$M$21),Bosque!$M$22)</f>
        <v/>
      </c>
      <c r="H5696" s="10">
        <f>IF(Datos!$E$5696&lt;=Bosque!$E$23,IF(Datos!$E$5696&lt;=Bosque!$E$24,Bosque!$M$25,Bosque!$M$26),IF(Datos!$E$5696&lt;=Bosque!$E$27,Bosque!$M$28,Bosque!$M$29))</f>
        <v/>
      </c>
      <c r="I5696" s="10">
        <f>IF(Datos!$G$5696&lt;=Bosque!$E$30,IF(Datos!$E$5696&lt;=Bosque!$E$31,Bosque!$M$32,Bosque!$M$33),IF(Datos!$E$5696&lt;=Bosque!$E$34,Bosque!$M$35,Bosque!$M$36))</f>
        <v/>
      </c>
      <c r="J5696" s="10">
        <f>IF(Datos!$I$5696&lt;=Bosque!$E$37,IF(Datos!$H$5696&lt;=Bosque!$E$38,Bosque!$M$39,Bosque!$M$40),IF(Datos!$F$5696&lt;=Bosque!$E$41,Bosque!$M$42,Bosque!$M$43))</f>
        <v/>
      </c>
      <c r="K5696" s="10">
        <f>IF(Datos!$G$5696&lt;=Bosque!$E$44,IF(Datos!$H$5696&lt;=Bosque!$E$45,Bosque!$M$46,Bosque!$M$47),IF(Datos!$F$5696&lt;=Bosque!$E$48,Bosque!$M$49,Bosque!$M$50))</f>
        <v/>
      </c>
      <c r="L5696" s="10">
        <f>AVERAGE(E5696:K5696)</f>
        <v/>
      </c>
      <c r="M5696" s="10">
        <f>$M$2</f>
        <v/>
      </c>
      <c r="N5696">
        <f>IF(L5696&gt;=M5696,"Sí","No")</f>
        <v/>
      </c>
      <c r="O5696">
        <f>--AND(C5696=1,N5696="Sí")</f>
        <v/>
      </c>
      <c r="P5696">
        <f>--AND(C5696=0,N5696="Sí")</f>
        <v/>
      </c>
      <c r="Q5696">
        <f>--AND(C5696=1,N5696="No")</f>
        <v/>
      </c>
      <c r="R5696">
        <f>--AND(C5696=0,N5696="No")</f>
        <v/>
      </c>
      <c r="S5696">
        <f>--(C5696=--(L5696&gt;=M5696))</f>
        <v/>
      </c>
      <c r="T5696" s="11">
        <f>O5696*60000-P5696*3000</f>
        <v/>
      </c>
    </row>
    <row r="5697">
      <c r="A5697">
        <f>Datos!A5697</f>
        <v/>
      </c>
      <c r="B5697">
        <f>Datos!B5697</f>
        <v/>
      </c>
      <c r="C5697">
        <f>Datos!D5697</f>
        <v/>
      </c>
      <c r="D5697" t="n">
        <v>5697</v>
      </c>
      <c r="E5697" s="10">
        <f>IF(Datos!$G$5697&lt;=Bosque!$E$4,IF(Datos!$H$5697&lt;=Bosque!$E$5,Bosque!$M$6,Bosque!$M$7),IF(Datos!$G$5697&lt;=Bosque!$E$8,Bosque!$M$9,Bosque!$M$10))</f>
        <v/>
      </c>
      <c r="F5697" s="10">
        <f>IF(Datos!$H$5697&lt;=Bosque!$E$11,IF(Datos!$E$5697&lt;=Bosque!$E$12,Bosque!$M$13,Bosque!$M$14),IF(Datos!$I$5697&lt;=Bosque!$E$15,Bosque!$M$16,Bosque!$M$17))</f>
        <v/>
      </c>
      <c r="G5697" s="10">
        <f>IF(Datos!$E$5697&lt;=Bosque!$E$18,IF(Datos!$I$5697&lt;=Bosque!$E$19,Bosque!$M$20,Bosque!$M$21),Bosque!$M$22)</f>
        <v/>
      </c>
      <c r="H5697" s="10">
        <f>IF(Datos!$E$5697&lt;=Bosque!$E$23,IF(Datos!$E$5697&lt;=Bosque!$E$24,Bosque!$M$25,Bosque!$M$26),IF(Datos!$E$5697&lt;=Bosque!$E$27,Bosque!$M$28,Bosque!$M$29))</f>
        <v/>
      </c>
      <c r="I5697" s="10">
        <f>IF(Datos!$G$5697&lt;=Bosque!$E$30,IF(Datos!$E$5697&lt;=Bosque!$E$31,Bosque!$M$32,Bosque!$M$33),IF(Datos!$E$5697&lt;=Bosque!$E$34,Bosque!$M$35,Bosque!$M$36))</f>
        <v/>
      </c>
      <c r="J5697" s="10">
        <f>IF(Datos!$I$5697&lt;=Bosque!$E$37,IF(Datos!$H$5697&lt;=Bosque!$E$38,Bosque!$M$39,Bosque!$M$40),IF(Datos!$F$5697&lt;=Bosque!$E$41,Bosque!$M$42,Bosque!$M$43))</f>
        <v/>
      </c>
      <c r="K5697" s="10">
        <f>IF(Datos!$G$5697&lt;=Bosque!$E$44,IF(Datos!$H$5697&lt;=Bosque!$E$45,Bosque!$M$46,Bosque!$M$47),IF(Datos!$F$5697&lt;=Bosque!$E$48,Bosque!$M$49,Bosque!$M$50))</f>
        <v/>
      </c>
      <c r="L5697" s="10">
        <f>AVERAGE(E5697:K5697)</f>
        <v/>
      </c>
      <c r="M5697" s="10">
        <f>$M$2</f>
        <v/>
      </c>
      <c r="N5697">
        <f>IF(L5697&gt;=M5697,"Sí","No")</f>
        <v/>
      </c>
      <c r="O5697">
        <f>--AND(C5697=1,N5697="Sí")</f>
        <v/>
      </c>
      <c r="P5697">
        <f>--AND(C5697=0,N5697="Sí")</f>
        <v/>
      </c>
      <c r="Q5697">
        <f>--AND(C5697=1,N5697="No")</f>
        <v/>
      </c>
      <c r="R5697">
        <f>--AND(C5697=0,N5697="No")</f>
        <v/>
      </c>
      <c r="S5697">
        <f>--(C5697=--(L5697&gt;=M5697))</f>
        <v/>
      </c>
      <c r="T5697" s="11">
        <f>O5697*60000-P5697*3000</f>
        <v/>
      </c>
    </row>
    <row r="5698">
      <c r="A5698">
        <f>Datos!A5698</f>
        <v/>
      </c>
      <c r="B5698">
        <f>Datos!B5698</f>
        <v/>
      </c>
      <c r="C5698">
        <f>Datos!D5698</f>
        <v/>
      </c>
      <c r="D5698" t="n">
        <v>5698</v>
      </c>
      <c r="E5698" s="10">
        <f>IF(Datos!$G$5698&lt;=Bosque!$E$4,IF(Datos!$H$5698&lt;=Bosque!$E$5,Bosque!$M$6,Bosque!$M$7),IF(Datos!$G$5698&lt;=Bosque!$E$8,Bosque!$M$9,Bosque!$M$10))</f>
        <v/>
      </c>
      <c r="F5698" s="10">
        <f>IF(Datos!$H$5698&lt;=Bosque!$E$11,IF(Datos!$E$5698&lt;=Bosque!$E$12,Bosque!$M$13,Bosque!$M$14),IF(Datos!$I$5698&lt;=Bosque!$E$15,Bosque!$M$16,Bosque!$M$17))</f>
        <v/>
      </c>
      <c r="G5698" s="10">
        <f>IF(Datos!$E$5698&lt;=Bosque!$E$18,IF(Datos!$I$5698&lt;=Bosque!$E$19,Bosque!$M$20,Bosque!$M$21),Bosque!$M$22)</f>
        <v/>
      </c>
      <c r="H5698" s="10">
        <f>IF(Datos!$E$5698&lt;=Bosque!$E$23,IF(Datos!$E$5698&lt;=Bosque!$E$24,Bosque!$M$25,Bosque!$M$26),IF(Datos!$E$5698&lt;=Bosque!$E$27,Bosque!$M$28,Bosque!$M$29))</f>
        <v/>
      </c>
      <c r="I5698" s="10">
        <f>IF(Datos!$G$5698&lt;=Bosque!$E$30,IF(Datos!$E$5698&lt;=Bosque!$E$31,Bosque!$M$32,Bosque!$M$33),IF(Datos!$E$5698&lt;=Bosque!$E$34,Bosque!$M$35,Bosque!$M$36))</f>
        <v/>
      </c>
      <c r="J5698" s="10">
        <f>IF(Datos!$I$5698&lt;=Bosque!$E$37,IF(Datos!$H$5698&lt;=Bosque!$E$38,Bosque!$M$39,Bosque!$M$40),IF(Datos!$F$5698&lt;=Bosque!$E$41,Bosque!$M$42,Bosque!$M$43))</f>
        <v/>
      </c>
      <c r="K5698" s="10">
        <f>IF(Datos!$G$5698&lt;=Bosque!$E$44,IF(Datos!$H$5698&lt;=Bosque!$E$45,Bosque!$M$46,Bosque!$M$47),IF(Datos!$F$5698&lt;=Bosque!$E$48,Bosque!$M$49,Bosque!$M$50))</f>
        <v/>
      </c>
      <c r="L5698" s="10">
        <f>AVERAGE(E5698:K5698)</f>
        <v/>
      </c>
      <c r="M5698" s="10">
        <f>$M$2</f>
        <v/>
      </c>
      <c r="N5698">
        <f>IF(L5698&gt;=M5698,"Sí","No")</f>
        <v/>
      </c>
      <c r="O5698">
        <f>--AND(C5698=1,N5698="Sí")</f>
        <v/>
      </c>
      <c r="P5698">
        <f>--AND(C5698=0,N5698="Sí")</f>
        <v/>
      </c>
      <c r="Q5698">
        <f>--AND(C5698=1,N5698="No")</f>
        <v/>
      </c>
      <c r="R5698">
        <f>--AND(C5698=0,N5698="No")</f>
        <v/>
      </c>
      <c r="S5698">
        <f>--(C5698=--(L5698&gt;=M5698))</f>
        <v/>
      </c>
      <c r="T5698" s="11">
        <f>O5698*60000-P5698*3000</f>
        <v/>
      </c>
    </row>
    <row r="5699">
      <c r="A5699">
        <f>Datos!A5699</f>
        <v/>
      </c>
      <c r="B5699">
        <f>Datos!B5699</f>
        <v/>
      </c>
      <c r="C5699">
        <f>Datos!D5699</f>
        <v/>
      </c>
      <c r="D5699" t="n">
        <v>5699</v>
      </c>
      <c r="E5699" s="10">
        <f>IF(Datos!$G$5699&lt;=Bosque!$E$4,IF(Datos!$H$5699&lt;=Bosque!$E$5,Bosque!$M$6,Bosque!$M$7),IF(Datos!$G$5699&lt;=Bosque!$E$8,Bosque!$M$9,Bosque!$M$10))</f>
        <v/>
      </c>
      <c r="F5699" s="10">
        <f>IF(Datos!$H$5699&lt;=Bosque!$E$11,IF(Datos!$E$5699&lt;=Bosque!$E$12,Bosque!$M$13,Bosque!$M$14),IF(Datos!$I$5699&lt;=Bosque!$E$15,Bosque!$M$16,Bosque!$M$17))</f>
        <v/>
      </c>
      <c r="G5699" s="10">
        <f>IF(Datos!$E$5699&lt;=Bosque!$E$18,IF(Datos!$I$5699&lt;=Bosque!$E$19,Bosque!$M$20,Bosque!$M$21),Bosque!$M$22)</f>
        <v/>
      </c>
      <c r="H5699" s="10">
        <f>IF(Datos!$E$5699&lt;=Bosque!$E$23,IF(Datos!$E$5699&lt;=Bosque!$E$24,Bosque!$M$25,Bosque!$M$26),IF(Datos!$E$5699&lt;=Bosque!$E$27,Bosque!$M$28,Bosque!$M$29))</f>
        <v/>
      </c>
      <c r="I5699" s="10">
        <f>IF(Datos!$G$5699&lt;=Bosque!$E$30,IF(Datos!$E$5699&lt;=Bosque!$E$31,Bosque!$M$32,Bosque!$M$33),IF(Datos!$E$5699&lt;=Bosque!$E$34,Bosque!$M$35,Bosque!$M$36))</f>
        <v/>
      </c>
      <c r="J5699" s="10">
        <f>IF(Datos!$I$5699&lt;=Bosque!$E$37,IF(Datos!$H$5699&lt;=Bosque!$E$38,Bosque!$M$39,Bosque!$M$40),IF(Datos!$F$5699&lt;=Bosque!$E$41,Bosque!$M$42,Bosque!$M$43))</f>
        <v/>
      </c>
      <c r="K5699" s="10">
        <f>IF(Datos!$G$5699&lt;=Bosque!$E$44,IF(Datos!$H$5699&lt;=Bosque!$E$45,Bosque!$M$46,Bosque!$M$47),IF(Datos!$F$5699&lt;=Bosque!$E$48,Bosque!$M$49,Bosque!$M$50))</f>
        <v/>
      </c>
      <c r="L5699" s="10">
        <f>AVERAGE(E5699:K5699)</f>
        <v/>
      </c>
      <c r="M5699" s="10">
        <f>$M$2</f>
        <v/>
      </c>
      <c r="N5699">
        <f>IF(L5699&gt;=M5699,"Sí","No")</f>
        <v/>
      </c>
      <c r="O5699">
        <f>--AND(C5699=1,N5699="Sí")</f>
        <v/>
      </c>
      <c r="P5699">
        <f>--AND(C5699=0,N5699="Sí")</f>
        <v/>
      </c>
      <c r="Q5699">
        <f>--AND(C5699=1,N5699="No")</f>
        <v/>
      </c>
      <c r="R5699">
        <f>--AND(C5699=0,N5699="No")</f>
        <v/>
      </c>
      <c r="S5699">
        <f>--(C5699=--(L5699&gt;=M5699))</f>
        <v/>
      </c>
      <c r="T5699" s="11">
        <f>O5699*60000-P5699*3000</f>
        <v/>
      </c>
    </row>
    <row r="5700">
      <c r="A5700">
        <f>Datos!A5700</f>
        <v/>
      </c>
      <c r="B5700">
        <f>Datos!B5700</f>
        <v/>
      </c>
      <c r="C5700">
        <f>Datos!D5700</f>
        <v/>
      </c>
      <c r="D5700" t="n">
        <v>5700</v>
      </c>
      <c r="E5700" s="10">
        <f>IF(Datos!$G$5700&lt;=Bosque!$E$4,IF(Datos!$H$5700&lt;=Bosque!$E$5,Bosque!$M$6,Bosque!$M$7),IF(Datos!$G$5700&lt;=Bosque!$E$8,Bosque!$M$9,Bosque!$M$10))</f>
        <v/>
      </c>
      <c r="F5700" s="10">
        <f>IF(Datos!$H$5700&lt;=Bosque!$E$11,IF(Datos!$E$5700&lt;=Bosque!$E$12,Bosque!$M$13,Bosque!$M$14),IF(Datos!$I$5700&lt;=Bosque!$E$15,Bosque!$M$16,Bosque!$M$17))</f>
        <v/>
      </c>
      <c r="G5700" s="10">
        <f>IF(Datos!$E$5700&lt;=Bosque!$E$18,IF(Datos!$I$5700&lt;=Bosque!$E$19,Bosque!$M$20,Bosque!$M$21),Bosque!$M$22)</f>
        <v/>
      </c>
      <c r="H5700" s="10">
        <f>IF(Datos!$E$5700&lt;=Bosque!$E$23,IF(Datos!$E$5700&lt;=Bosque!$E$24,Bosque!$M$25,Bosque!$M$26),IF(Datos!$E$5700&lt;=Bosque!$E$27,Bosque!$M$28,Bosque!$M$29))</f>
        <v/>
      </c>
      <c r="I5700" s="10">
        <f>IF(Datos!$G$5700&lt;=Bosque!$E$30,IF(Datos!$E$5700&lt;=Bosque!$E$31,Bosque!$M$32,Bosque!$M$33),IF(Datos!$E$5700&lt;=Bosque!$E$34,Bosque!$M$35,Bosque!$M$36))</f>
        <v/>
      </c>
      <c r="J5700" s="10">
        <f>IF(Datos!$I$5700&lt;=Bosque!$E$37,IF(Datos!$H$5700&lt;=Bosque!$E$38,Bosque!$M$39,Bosque!$M$40),IF(Datos!$F$5700&lt;=Bosque!$E$41,Bosque!$M$42,Bosque!$M$43))</f>
        <v/>
      </c>
      <c r="K5700" s="10">
        <f>IF(Datos!$G$5700&lt;=Bosque!$E$44,IF(Datos!$H$5700&lt;=Bosque!$E$45,Bosque!$M$46,Bosque!$M$47),IF(Datos!$F$5700&lt;=Bosque!$E$48,Bosque!$M$49,Bosque!$M$50))</f>
        <v/>
      </c>
      <c r="L5700" s="10">
        <f>AVERAGE(E5700:K5700)</f>
        <v/>
      </c>
      <c r="M5700" s="10">
        <f>$M$2</f>
        <v/>
      </c>
      <c r="N5700">
        <f>IF(L5700&gt;=M5700,"Sí","No")</f>
        <v/>
      </c>
      <c r="O5700">
        <f>--AND(C5700=1,N5700="Sí")</f>
        <v/>
      </c>
      <c r="P5700">
        <f>--AND(C5700=0,N5700="Sí")</f>
        <v/>
      </c>
      <c r="Q5700">
        <f>--AND(C5700=1,N5700="No")</f>
        <v/>
      </c>
      <c r="R5700">
        <f>--AND(C5700=0,N5700="No")</f>
        <v/>
      </c>
      <c r="S5700">
        <f>--(C5700=--(L5700&gt;=M5700))</f>
        <v/>
      </c>
      <c r="T5700" s="11">
        <f>O5700*60000-P5700*3000</f>
        <v/>
      </c>
    </row>
    <row r="5701">
      <c r="A5701">
        <f>Datos!A5701</f>
        <v/>
      </c>
      <c r="B5701">
        <f>Datos!B5701</f>
        <v/>
      </c>
      <c r="C5701">
        <f>Datos!D5701</f>
        <v/>
      </c>
      <c r="D5701" t="n">
        <v>5701</v>
      </c>
      <c r="E5701" s="10">
        <f>IF(Datos!$G$5701&lt;=Bosque!$E$4,IF(Datos!$H$5701&lt;=Bosque!$E$5,Bosque!$M$6,Bosque!$M$7),IF(Datos!$G$5701&lt;=Bosque!$E$8,Bosque!$M$9,Bosque!$M$10))</f>
        <v/>
      </c>
      <c r="F5701" s="10">
        <f>IF(Datos!$H$5701&lt;=Bosque!$E$11,IF(Datos!$E$5701&lt;=Bosque!$E$12,Bosque!$M$13,Bosque!$M$14),IF(Datos!$I$5701&lt;=Bosque!$E$15,Bosque!$M$16,Bosque!$M$17))</f>
        <v/>
      </c>
      <c r="G5701" s="10">
        <f>IF(Datos!$E$5701&lt;=Bosque!$E$18,IF(Datos!$I$5701&lt;=Bosque!$E$19,Bosque!$M$20,Bosque!$M$21),Bosque!$M$22)</f>
        <v/>
      </c>
      <c r="H5701" s="10">
        <f>IF(Datos!$E$5701&lt;=Bosque!$E$23,IF(Datos!$E$5701&lt;=Bosque!$E$24,Bosque!$M$25,Bosque!$M$26),IF(Datos!$E$5701&lt;=Bosque!$E$27,Bosque!$M$28,Bosque!$M$29))</f>
        <v/>
      </c>
      <c r="I5701" s="10">
        <f>IF(Datos!$G$5701&lt;=Bosque!$E$30,IF(Datos!$E$5701&lt;=Bosque!$E$31,Bosque!$M$32,Bosque!$M$33),IF(Datos!$E$5701&lt;=Bosque!$E$34,Bosque!$M$35,Bosque!$M$36))</f>
        <v/>
      </c>
      <c r="J5701" s="10">
        <f>IF(Datos!$I$5701&lt;=Bosque!$E$37,IF(Datos!$H$5701&lt;=Bosque!$E$38,Bosque!$M$39,Bosque!$M$40),IF(Datos!$F$5701&lt;=Bosque!$E$41,Bosque!$M$42,Bosque!$M$43))</f>
        <v/>
      </c>
      <c r="K5701" s="10">
        <f>IF(Datos!$G$5701&lt;=Bosque!$E$44,IF(Datos!$H$5701&lt;=Bosque!$E$45,Bosque!$M$46,Bosque!$M$47),IF(Datos!$F$5701&lt;=Bosque!$E$48,Bosque!$M$49,Bosque!$M$50))</f>
        <v/>
      </c>
      <c r="L5701" s="10">
        <f>AVERAGE(E5701:K5701)</f>
        <v/>
      </c>
      <c r="M5701" s="10">
        <f>$M$2</f>
        <v/>
      </c>
      <c r="N5701">
        <f>IF(L5701&gt;=M5701,"Sí","No")</f>
        <v/>
      </c>
      <c r="O5701">
        <f>--AND(C5701=1,N5701="Sí")</f>
        <v/>
      </c>
      <c r="P5701">
        <f>--AND(C5701=0,N5701="Sí")</f>
        <v/>
      </c>
      <c r="Q5701">
        <f>--AND(C5701=1,N5701="No")</f>
        <v/>
      </c>
      <c r="R5701">
        <f>--AND(C5701=0,N5701="No")</f>
        <v/>
      </c>
      <c r="S5701">
        <f>--(C5701=--(L5701&gt;=M5701))</f>
        <v/>
      </c>
      <c r="T5701" s="11">
        <f>O5701*60000-P5701*3000</f>
        <v/>
      </c>
    </row>
    <row r="5702">
      <c r="A5702">
        <f>Datos!A5702</f>
        <v/>
      </c>
      <c r="B5702">
        <f>Datos!B5702</f>
        <v/>
      </c>
      <c r="C5702">
        <f>Datos!D5702</f>
        <v/>
      </c>
      <c r="D5702" t="n">
        <v>5702</v>
      </c>
      <c r="E5702" s="10">
        <f>IF(Datos!$G$5702&lt;=Bosque!$E$4,IF(Datos!$H$5702&lt;=Bosque!$E$5,Bosque!$M$6,Bosque!$M$7),IF(Datos!$G$5702&lt;=Bosque!$E$8,Bosque!$M$9,Bosque!$M$10))</f>
        <v/>
      </c>
      <c r="F5702" s="10">
        <f>IF(Datos!$H$5702&lt;=Bosque!$E$11,IF(Datos!$E$5702&lt;=Bosque!$E$12,Bosque!$M$13,Bosque!$M$14),IF(Datos!$I$5702&lt;=Bosque!$E$15,Bosque!$M$16,Bosque!$M$17))</f>
        <v/>
      </c>
      <c r="G5702" s="10">
        <f>IF(Datos!$E$5702&lt;=Bosque!$E$18,IF(Datos!$I$5702&lt;=Bosque!$E$19,Bosque!$M$20,Bosque!$M$21),Bosque!$M$22)</f>
        <v/>
      </c>
      <c r="H5702" s="10">
        <f>IF(Datos!$E$5702&lt;=Bosque!$E$23,IF(Datos!$E$5702&lt;=Bosque!$E$24,Bosque!$M$25,Bosque!$M$26),IF(Datos!$E$5702&lt;=Bosque!$E$27,Bosque!$M$28,Bosque!$M$29))</f>
        <v/>
      </c>
      <c r="I5702" s="10">
        <f>IF(Datos!$G$5702&lt;=Bosque!$E$30,IF(Datos!$E$5702&lt;=Bosque!$E$31,Bosque!$M$32,Bosque!$M$33),IF(Datos!$E$5702&lt;=Bosque!$E$34,Bosque!$M$35,Bosque!$M$36))</f>
        <v/>
      </c>
      <c r="J5702" s="10">
        <f>IF(Datos!$I$5702&lt;=Bosque!$E$37,IF(Datos!$H$5702&lt;=Bosque!$E$38,Bosque!$M$39,Bosque!$M$40),IF(Datos!$F$5702&lt;=Bosque!$E$41,Bosque!$M$42,Bosque!$M$43))</f>
        <v/>
      </c>
      <c r="K5702" s="10">
        <f>IF(Datos!$G$5702&lt;=Bosque!$E$44,IF(Datos!$H$5702&lt;=Bosque!$E$45,Bosque!$M$46,Bosque!$M$47),IF(Datos!$F$5702&lt;=Bosque!$E$48,Bosque!$M$49,Bosque!$M$50))</f>
        <v/>
      </c>
      <c r="L5702" s="10">
        <f>AVERAGE(E5702:K5702)</f>
        <v/>
      </c>
      <c r="M5702" s="10">
        <f>$M$2</f>
        <v/>
      </c>
      <c r="N5702">
        <f>IF(L5702&gt;=M5702,"Sí","No")</f>
        <v/>
      </c>
      <c r="O5702">
        <f>--AND(C5702=1,N5702="Sí")</f>
        <v/>
      </c>
      <c r="P5702">
        <f>--AND(C5702=0,N5702="Sí")</f>
        <v/>
      </c>
      <c r="Q5702">
        <f>--AND(C5702=1,N5702="No")</f>
        <v/>
      </c>
      <c r="R5702">
        <f>--AND(C5702=0,N5702="No")</f>
        <v/>
      </c>
      <c r="S5702">
        <f>--(C5702=--(L5702&gt;=M5702))</f>
        <v/>
      </c>
      <c r="T5702" s="11">
        <f>O5702*60000-P5702*3000</f>
        <v/>
      </c>
    </row>
    <row r="5703">
      <c r="A5703">
        <f>Datos!A5703</f>
        <v/>
      </c>
      <c r="B5703">
        <f>Datos!B5703</f>
        <v/>
      </c>
      <c r="C5703">
        <f>Datos!D5703</f>
        <v/>
      </c>
      <c r="D5703" t="n">
        <v>5703</v>
      </c>
      <c r="E5703" s="10">
        <f>IF(Datos!$G$5703&lt;=Bosque!$E$4,IF(Datos!$H$5703&lt;=Bosque!$E$5,Bosque!$M$6,Bosque!$M$7),IF(Datos!$G$5703&lt;=Bosque!$E$8,Bosque!$M$9,Bosque!$M$10))</f>
        <v/>
      </c>
      <c r="F5703" s="10">
        <f>IF(Datos!$H$5703&lt;=Bosque!$E$11,IF(Datos!$E$5703&lt;=Bosque!$E$12,Bosque!$M$13,Bosque!$M$14),IF(Datos!$I$5703&lt;=Bosque!$E$15,Bosque!$M$16,Bosque!$M$17))</f>
        <v/>
      </c>
      <c r="G5703" s="10">
        <f>IF(Datos!$E$5703&lt;=Bosque!$E$18,IF(Datos!$I$5703&lt;=Bosque!$E$19,Bosque!$M$20,Bosque!$M$21),Bosque!$M$22)</f>
        <v/>
      </c>
      <c r="H5703" s="10">
        <f>IF(Datos!$E$5703&lt;=Bosque!$E$23,IF(Datos!$E$5703&lt;=Bosque!$E$24,Bosque!$M$25,Bosque!$M$26),IF(Datos!$E$5703&lt;=Bosque!$E$27,Bosque!$M$28,Bosque!$M$29))</f>
        <v/>
      </c>
      <c r="I5703" s="10">
        <f>IF(Datos!$G$5703&lt;=Bosque!$E$30,IF(Datos!$E$5703&lt;=Bosque!$E$31,Bosque!$M$32,Bosque!$M$33),IF(Datos!$E$5703&lt;=Bosque!$E$34,Bosque!$M$35,Bosque!$M$36))</f>
        <v/>
      </c>
      <c r="J5703" s="10">
        <f>IF(Datos!$I$5703&lt;=Bosque!$E$37,IF(Datos!$H$5703&lt;=Bosque!$E$38,Bosque!$M$39,Bosque!$M$40),IF(Datos!$F$5703&lt;=Bosque!$E$41,Bosque!$M$42,Bosque!$M$43))</f>
        <v/>
      </c>
      <c r="K5703" s="10">
        <f>IF(Datos!$G$5703&lt;=Bosque!$E$44,IF(Datos!$H$5703&lt;=Bosque!$E$45,Bosque!$M$46,Bosque!$M$47),IF(Datos!$F$5703&lt;=Bosque!$E$48,Bosque!$M$49,Bosque!$M$50))</f>
        <v/>
      </c>
      <c r="L5703" s="10">
        <f>AVERAGE(E5703:K5703)</f>
        <v/>
      </c>
      <c r="M5703" s="10">
        <f>$M$2</f>
        <v/>
      </c>
      <c r="N5703">
        <f>IF(L5703&gt;=M5703,"Sí","No")</f>
        <v/>
      </c>
      <c r="O5703">
        <f>--AND(C5703=1,N5703="Sí")</f>
        <v/>
      </c>
      <c r="P5703">
        <f>--AND(C5703=0,N5703="Sí")</f>
        <v/>
      </c>
      <c r="Q5703">
        <f>--AND(C5703=1,N5703="No")</f>
        <v/>
      </c>
      <c r="R5703">
        <f>--AND(C5703=0,N5703="No")</f>
        <v/>
      </c>
      <c r="S5703">
        <f>--(C5703=--(L5703&gt;=M5703))</f>
        <v/>
      </c>
      <c r="T5703" s="11">
        <f>O5703*60000-P5703*3000</f>
        <v/>
      </c>
    </row>
    <row r="5704">
      <c r="A5704">
        <f>Datos!A5704</f>
        <v/>
      </c>
      <c r="B5704">
        <f>Datos!B5704</f>
        <v/>
      </c>
      <c r="C5704">
        <f>Datos!D5704</f>
        <v/>
      </c>
      <c r="D5704" t="n">
        <v>5704</v>
      </c>
      <c r="E5704" s="10">
        <f>IF(Datos!$G$5704&lt;=Bosque!$E$4,IF(Datos!$H$5704&lt;=Bosque!$E$5,Bosque!$M$6,Bosque!$M$7),IF(Datos!$G$5704&lt;=Bosque!$E$8,Bosque!$M$9,Bosque!$M$10))</f>
        <v/>
      </c>
      <c r="F5704" s="10">
        <f>IF(Datos!$H$5704&lt;=Bosque!$E$11,IF(Datos!$E$5704&lt;=Bosque!$E$12,Bosque!$M$13,Bosque!$M$14),IF(Datos!$I$5704&lt;=Bosque!$E$15,Bosque!$M$16,Bosque!$M$17))</f>
        <v/>
      </c>
      <c r="G5704" s="10">
        <f>IF(Datos!$E$5704&lt;=Bosque!$E$18,IF(Datos!$I$5704&lt;=Bosque!$E$19,Bosque!$M$20,Bosque!$M$21),Bosque!$M$22)</f>
        <v/>
      </c>
      <c r="H5704" s="10">
        <f>IF(Datos!$E$5704&lt;=Bosque!$E$23,IF(Datos!$E$5704&lt;=Bosque!$E$24,Bosque!$M$25,Bosque!$M$26),IF(Datos!$E$5704&lt;=Bosque!$E$27,Bosque!$M$28,Bosque!$M$29))</f>
        <v/>
      </c>
      <c r="I5704" s="10">
        <f>IF(Datos!$G$5704&lt;=Bosque!$E$30,IF(Datos!$E$5704&lt;=Bosque!$E$31,Bosque!$M$32,Bosque!$M$33),IF(Datos!$E$5704&lt;=Bosque!$E$34,Bosque!$M$35,Bosque!$M$36))</f>
        <v/>
      </c>
      <c r="J5704" s="10">
        <f>IF(Datos!$I$5704&lt;=Bosque!$E$37,IF(Datos!$H$5704&lt;=Bosque!$E$38,Bosque!$M$39,Bosque!$M$40),IF(Datos!$F$5704&lt;=Bosque!$E$41,Bosque!$M$42,Bosque!$M$43))</f>
        <v/>
      </c>
      <c r="K5704" s="10">
        <f>IF(Datos!$G$5704&lt;=Bosque!$E$44,IF(Datos!$H$5704&lt;=Bosque!$E$45,Bosque!$M$46,Bosque!$M$47),IF(Datos!$F$5704&lt;=Bosque!$E$48,Bosque!$M$49,Bosque!$M$50))</f>
        <v/>
      </c>
      <c r="L5704" s="10">
        <f>AVERAGE(E5704:K5704)</f>
        <v/>
      </c>
      <c r="M5704" s="10">
        <f>$M$2</f>
        <v/>
      </c>
      <c r="N5704">
        <f>IF(L5704&gt;=M5704,"Sí","No")</f>
        <v/>
      </c>
      <c r="O5704">
        <f>--AND(C5704=1,N5704="Sí")</f>
        <v/>
      </c>
      <c r="P5704">
        <f>--AND(C5704=0,N5704="Sí")</f>
        <v/>
      </c>
      <c r="Q5704">
        <f>--AND(C5704=1,N5704="No")</f>
        <v/>
      </c>
      <c r="R5704">
        <f>--AND(C5704=0,N5704="No")</f>
        <v/>
      </c>
      <c r="S5704">
        <f>--(C5704=--(L5704&gt;=M5704))</f>
        <v/>
      </c>
      <c r="T5704" s="11">
        <f>O5704*60000-P5704*3000</f>
        <v/>
      </c>
    </row>
    <row r="5705">
      <c r="A5705">
        <f>Datos!A5705</f>
        <v/>
      </c>
      <c r="B5705">
        <f>Datos!B5705</f>
        <v/>
      </c>
      <c r="C5705">
        <f>Datos!D5705</f>
        <v/>
      </c>
      <c r="D5705" t="n">
        <v>5705</v>
      </c>
      <c r="E5705" s="10">
        <f>IF(Datos!$G$5705&lt;=Bosque!$E$4,IF(Datos!$H$5705&lt;=Bosque!$E$5,Bosque!$M$6,Bosque!$M$7),IF(Datos!$G$5705&lt;=Bosque!$E$8,Bosque!$M$9,Bosque!$M$10))</f>
        <v/>
      </c>
      <c r="F5705" s="10">
        <f>IF(Datos!$H$5705&lt;=Bosque!$E$11,IF(Datos!$E$5705&lt;=Bosque!$E$12,Bosque!$M$13,Bosque!$M$14),IF(Datos!$I$5705&lt;=Bosque!$E$15,Bosque!$M$16,Bosque!$M$17))</f>
        <v/>
      </c>
      <c r="G5705" s="10">
        <f>IF(Datos!$E$5705&lt;=Bosque!$E$18,IF(Datos!$I$5705&lt;=Bosque!$E$19,Bosque!$M$20,Bosque!$M$21),Bosque!$M$22)</f>
        <v/>
      </c>
      <c r="H5705" s="10">
        <f>IF(Datos!$E$5705&lt;=Bosque!$E$23,IF(Datos!$E$5705&lt;=Bosque!$E$24,Bosque!$M$25,Bosque!$M$26),IF(Datos!$E$5705&lt;=Bosque!$E$27,Bosque!$M$28,Bosque!$M$29))</f>
        <v/>
      </c>
      <c r="I5705" s="10">
        <f>IF(Datos!$G$5705&lt;=Bosque!$E$30,IF(Datos!$E$5705&lt;=Bosque!$E$31,Bosque!$M$32,Bosque!$M$33),IF(Datos!$E$5705&lt;=Bosque!$E$34,Bosque!$M$35,Bosque!$M$36))</f>
        <v/>
      </c>
      <c r="J5705" s="10">
        <f>IF(Datos!$I$5705&lt;=Bosque!$E$37,IF(Datos!$H$5705&lt;=Bosque!$E$38,Bosque!$M$39,Bosque!$M$40),IF(Datos!$F$5705&lt;=Bosque!$E$41,Bosque!$M$42,Bosque!$M$43))</f>
        <v/>
      </c>
      <c r="K5705" s="10">
        <f>IF(Datos!$G$5705&lt;=Bosque!$E$44,IF(Datos!$H$5705&lt;=Bosque!$E$45,Bosque!$M$46,Bosque!$M$47),IF(Datos!$F$5705&lt;=Bosque!$E$48,Bosque!$M$49,Bosque!$M$50))</f>
        <v/>
      </c>
      <c r="L5705" s="10">
        <f>AVERAGE(E5705:K5705)</f>
        <v/>
      </c>
      <c r="M5705" s="10">
        <f>$M$2</f>
        <v/>
      </c>
      <c r="N5705">
        <f>IF(L5705&gt;=M5705,"Sí","No")</f>
        <v/>
      </c>
      <c r="O5705">
        <f>--AND(C5705=1,N5705="Sí")</f>
        <v/>
      </c>
      <c r="P5705">
        <f>--AND(C5705=0,N5705="Sí")</f>
        <v/>
      </c>
      <c r="Q5705">
        <f>--AND(C5705=1,N5705="No")</f>
        <v/>
      </c>
      <c r="R5705">
        <f>--AND(C5705=0,N5705="No")</f>
        <v/>
      </c>
      <c r="S5705">
        <f>--(C5705=--(L5705&gt;=M5705))</f>
        <v/>
      </c>
      <c r="T5705" s="11">
        <f>O5705*60000-P5705*3000</f>
        <v/>
      </c>
    </row>
    <row r="5706">
      <c r="A5706">
        <f>Datos!A5706</f>
        <v/>
      </c>
      <c r="B5706">
        <f>Datos!B5706</f>
        <v/>
      </c>
      <c r="C5706">
        <f>Datos!D5706</f>
        <v/>
      </c>
      <c r="D5706" t="n">
        <v>5706</v>
      </c>
      <c r="E5706" s="10">
        <f>IF(Datos!$G$5706&lt;=Bosque!$E$4,IF(Datos!$H$5706&lt;=Bosque!$E$5,Bosque!$M$6,Bosque!$M$7),IF(Datos!$G$5706&lt;=Bosque!$E$8,Bosque!$M$9,Bosque!$M$10))</f>
        <v/>
      </c>
      <c r="F5706" s="10">
        <f>IF(Datos!$H$5706&lt;=Bosque!$E$11,IF(Datos!$E$5706&lt;=Bosque!$E$12,Bosque!$M$13,Bosque!$M$14),IF(Datos!$I$5706&lt;=Bosque!$E$15,Bosque!$M$16,Bosque!$M$17))</f>
        <v/>
      </c>
      <c r="G5706" s="10">
        <f>IF(Datos!$E$5706&lt;=Bosque!$E$18,IF(Datos!$I$5706&lt;=Bosque!$E$19,Bosque!$M$20,Bosque!$M$21),Bosque!$M$22)</f>
        <v/>
      </c>
      <c r="H5706" s="10">
        <f>IF(Datos!$E$5706&lt;=Bosque!$E$23,IF(Datos!$E$5706&lt;=Bosque!$E$24,Bosque!$M$25,Bosque!$M$26),IF(Datos!$E$5706&lt;=Bosque!$E$27,Bosque!$M$28,Bosque!$M$29))</f>
        <v/>
      </c>
      <c r="I5706" s="10">
        <f>IF(Datos!$G$5706&lt;=Bosque!$E$30,IF(Datos!$E$5706&lt;=Bosque!$E$31,Bosque!$M$32,Bosque!$M$33),IF(Datos!$E$5706&lt;=Bosque!$E$34,Bosque!$M$35,Bosque!$M$36))</f>
        <v/>
      </c>
      <c r="J5706" s="10">
        <f>IF(Datos!$I$5706&lt;=Bosque!$E$37,IF(Datos!$H$5706&lt;=Bosque!$E$38,Bosque!$M$39,Bosque!$M$40),IF(Datos!$F$5706&lt;=Bosque!$E$41,Bosque!$M$42,Bosque!$M$43))</f>
        <v/>
      </c>
      <c r="K5706" s="10">
        <f>IF(Datos!$G$5706&lt;=Bosque!$E$44,IF(Datos!$H$5706&lt;=Bosque!$E$45,Bosque!$M$46,Bosque!$M$47),IF(Datos!$F$5706&lt;=Bosque!$E$48,Bosque!$M$49,Bosque!$M$50))</f>
        <v/>
      </c>
      <c r="L5706" s="10">
        <f>AVERAGE(E5706:K5706)</f>
        <v/>
      </c>
      <c r="M5706" s="10">
        <f>$M$2</f>
        <v/>
      </c>
      <c r="N5706">
        <f>IF(L5706&gt;=M5706,"Sí","No")</f>
        <v/>
      </c>
      <c r="O5706">
        <f>--AND(C5706=1,N5706="Sí")</f>
        <v/>
      </c>
      <c r="P5706">
        <f>--AND(C5706=0,N5706="Sí")</f>
        <v/>
      </c>
      <c r="Q5706">
        <f>--AND(C5706=1,N5706="No")</f>
        <v/>
      </c>
      <c r="R5706">
        <f>--AND(C5706=0,N5706="No")</f>
        <v/>
      </c>
      <c r="S5706">
        <f>--(C5706=--(L5706&gt;=M5706))</f>
        <v/>
      </c>
      <c r="T5706" s="11">
        <f>O5706*60000-P5706*3000</f>
        <v/>
      </c>
    </row>
    <row r="5707">
      <c r="A5707">
        <f>Datos!A5707</f>
        <v/>
      </c>
      <c r="B5707">
        <f>Datos!B5707</f>
        <v/>
      </c>
      <c r="C5707">
        <f>Datos!D5707</f>
        <v/>
      </c>
      <c r="D5707" t="n">
        <v>5707</v>
      </c>
      <c r="E5707" s="10">
        <f>IF(Datos!$G$5707&lt;=Bosque!$E$4,IF(Datos!$H$5707&lt;=Bosque!$E$5,Bosque!$M$6,Bosque!$M$7),IF(Datos!$G$5707&lt;=Bosque!$E$8,Bosque!$M$9,Bosque!$M$10))</f>
        <v/>
      </c>
      <c r="F5707" s="10">
        <f>IF(Datos!$H$5707&lt;=Bosque!$E$11,IF(Datos!$E$5707&lt;=Bosque!$E$12,Bosque!$M$13,Bosque!$M$14),IF(Datos!$I$5707&lt;=Bosque!$E$15,Bosque!$M$16,Bosque!$M$17))</f>
        <v/>
      </c>
      <c r="G5707" s="10">
        <f>IF(Datos!$E$5707&lt;=Bosque!$E$18,IF(Datos!$I$5707&lt;=Bosque!$E$19,Bosque!$M$20,Bosque!$M$21),Bosque!$M$22)</f>
        <v/>
      </c>
      <c r="H5707" s="10">
        <f>IF(Datos!$E$5707&lt;=Bosque!$E$23,IF(Datos!$E$5707&lt;=Bosque!$E$24,Bosque!$M$25,Bosque!$M$26),IF(Datos!$E$5707&lt;=Bosque!$E$27,Bosque!$M$28,Bosque!$M$29))</f>
        <v/>
      </c>
      <c r="I5707" s="10">
        <f>IF(Datos!$G$5707&lt;=Bosque!$E$30,IF(Datos!$E$5707&lt;=Bosque!$E$31,Bosque!$M$32,Bosque!$M$33),IF(Datos!$E$5707&lt;=Bosque!$E$34,Bosque!$M$35,Bosque!$M$36))</f>
        <v/>
      </c>
      <c r="J5707" s="10">
        <f>IF(Datos!$I$5707&lt;=Bosque!$E$37,IF(Datos!$H$5707&lt;=Bosque!$E$38,Bosque!$M$39,Bosque!$M$40),IF(Datos!$F$5707&lt;=Bosque!$E$41,Bosque!$M$42,Bosque!$M$43))</f>
        <v/>
      </c>
      <c r="K5707" s="10">
        <f>IF(Datos!$G$5707&lt;=Bosque!$E$44,IF(Datos!$H$5707&lt;=Bosque!$E$45,Bosque!$M$46,Bosque!$M$47),IF(Datos!$F$5707&lt;=Bosque!$E$48,Bosque!$M$49,Bosque!$M$50))</f>
        <v/>
      </c>
      <c r="L5707" s="10">
        <f>AVERAGE(E5707:K5707)</f>
        <v/>
      </c>
      <c r="M5707" s="10">
        <f>$M$2</f>
        <v/>
      </c>
      <c r="N5707">
        <f>IF(L5707&gt;=M5707,"Sí","No")</f>
        <v/>
      </c>
      <c r="O5707">
        <f>--AND(C5707=1,N5707="Sí")</f>
        <v/>
      </c>
      <c r="P5707">
        <f>--AND(C5707=0,N5707="Sí")</f>
        <v/>
      </c>
      <c r="Q5707">
        <f>--AND(C5707=1,N5707="No")</f>
        <v/>
      </c>
      <c r="R5707">
        <f>--AND(C5707=0,N5707="No")</f>
        <v/>
      </c>
      <c r="S5707">
        <f>--(C5707=--(L5707&gt;=M5707))</f>
        <v/>
      </c>
      <c r="T5707" s="11">
        <f>O5707*60000-P5707*3000</f>
        <v/>
      </c>
    </row>
    <row r="5708">
      <c r="A5708">
        <f>Datos!A5708</f>
        <v/>
      </c>
      <c r="B5708">
        <f>Datos!B5708</f>
        <v/>
      </c>
      <c r="C5708">
        <f>Datos!D5708</f>
        <v/>
      </c>
      <c r="D5708" t="n">
        <v>5708</v>
      </c>
      <c r="E5708" s="10">
        <f>IF(Datos!$G$5708&lt;=Bosque!$E$4,IF(Datos!$H$5708&lt;=Bosque!$E$5,Bosque!$M$6,Bosque!$M$7),IF(Datos!$G$5708&lt;=Bosque!$E$8,Bosque!$M$9,Bosque!$M$10))</f>
        <v/>
      </c>
      <c r="F5708" s="10">
        <f>IF(Datos!$H$5708&lt;=Bosque!$E$11,IF(Datos!$E$5708&lt;=Bosque!$E$12,Bosque!$M$13,Bosque!$M$14),IF(Datos!$I$5708&lt;=Bosque!$E$15,Bosque!$M$16,Bosque!$M$17))</f>
        <v/>
      </c>
      <c r="G5708" s="10">
        <f>IF(Datos!$E$5708&lt;=Bosque!$E$18,IF(Datos!$I$5708&lt;=Bosque!$E$19,Bosque!$M$20,Bosque!$M$21),Bosque!$M$22)</f>
        <v/>
      </c>
      <c r="H5708" s="10">
        <f>IF(Datos!$E$5708&lt;=Bosque!$E$23,IF(Datos!$E$5708&lt;=Bosque!$E$24,Bosque!$M$25,Bosque!$M$26),IF(Datos!$E$5708&lt;=Bosque!$E$27,Bosque!$M$28,Bosque!$M$29))</f>
        <v/>
      </c>
      <c r="I5708" s="10">
        <f>IF(Datos!$G$5708&lt;=Bosque!$E$30,IF(Datos!$E$5708&lt;=Bosque!$E$31,Bosque!$M$32,Bosque!$M$33),IF(Datos!$E$5708&lt;=Bosque!$E$34,Bosque!$M$35,Bosque!$M$36))</f>
        <v/>
      </c>
      <c r="J5708" s="10">
        <f>IF(Datos!$I$5708&lt;=Bosque!$E$37,IF(Datos!$H$5708&lt;=Bosque!$E$38,Bosque!$M$39,Bosque!$M$40),IF(Datos!$F$5708&lt;=Bosque!$E$41,Bosque!$M$42,Bosque!$M$43))</f>
        <v/>
      </c>
      <c r="K5708" s="10">
        <f>IF(Datos!$G$5708&lt;=Bosque!$E$44,IF(Datos!$H$5708&lt;=Bosque!$E$45,Bosque!$M$46,Bosque!$M$47),IF(Datos!$F$5708&lt;=Bosque!$E$48,Bosque!$M$49,Bosque!$M$50))</f>
        <v/>
      </c>
      <c r="L5708" s="10">
        <f>AVERAGE(E5708:K5708)</f>
        <v/>
      </c>
      <c r="M5708" s="10">
        <f>$M$2</f>
        <v/>
      </c>
      <c r="N5708">
        <f>IF(L5708&gt;=M5708,"Sí","No")</f>
        <v/>
      </c>
      <c r="O5708">
        <f>--AND(C5708=1,N5708="Sí")</f>
        <v/>
      </c>
      <c r="P5708">
        <f>--AND(C5708=0,N5708="Sí")</f>
        <v/>
      </c>
      <c r="Q5708">
        <f>--AND(C5708=1,N5708="No")</f>
        <v/>
      </c>
      <c r="R5708">
        <f>--AND(C5708=0,N5708="No")</f>
        <v/>
      </c>
      <c r="S5708">
        <f>--(C5708=--(L5708&gt;=M5708))</f>
        <v/>
      </c>
      <c r="T5708" s="11">
        <f>O5708*60000-P5708*3000</f>
        <v/>
      </c>
    </row>
    <row r="5709">
      <c r="A5709">
        <f>Datos!A5709</f>
        <v/>
      </c>
      <c r="B5709">
        <f>Datos!B5709</f>
        <v/>
      </c>
      <c r="C5709">
        <f>Datos!D5709</f>
        <v/>
      </c>
      <c r="D5709" t="n">
        <v>5709</v>
      </c>
      <c r="E5709" s="10">
        <f>IF(Datos!$G$5709&lt;=Bosque!$E$4,IF(Datos!$H$5709&lt;=Bosque!$E$5,Bosque!$M$6,Bosque!$M$7),IF(Datos!$G$5709&lt;=Bosque!$E$8,Bosque!$M$9,Bosque!$M$10))</f>
        <v/>
      </c>
      <c r="F5709" s="10">
        <f>IF(Datos!$H$5709&lt;=Bosque!$E$11,IF(Datos!$E$5709&lt;=Bosque!$E$12,Bosque!$M$13,Bosque!$M$14),IF(Datos!$I$5709&lt;=Bosque!$E$15,Bosque!$M$16,Bosque!$M$17))</f>
        <v/>
      </c>
      <c r="G5709" s="10">
        <f>IF(Datos!$E$5709&lt;=Bosque!$E$18,IF(Datos!$I$5709&lt;=Bosque!$E$19,Bosque!$M$20,Bosque!$M$21),Bosque!$M$22)</f>
        <v/>
      </c>
      <c r="H5709" s="10">
        <f>IF(Datos!$E$5709&lt;=Bosque!$E$23,IF(Datos!$E$5709&lt;=Bosque!$E$24,Bosque!$M$25,Bosque!$M$26),IF(Datos!$E$5709&lt;=Bosque!$E$27,Bosque!$M$28,Bosque!$M$29))</f>
        <v/>
      </c>
      <c r="I5709" s="10">
        <f>IF(Datos!$G$5709&lt;=Bosque!$E$30,IF(Datos!$E$5709&lt;=Bosque!$E$31,Bosque!$M$32,Bosque!$M$33),IF(Datos!$E$5709&lt;=Bosque!$E$34,Bosque!$M$35,Bosque!$M$36))</f>
        <v/>
      </c>
      <c r="J5709" s="10">
        <f>IF(Datos!$I$5709&lt;=Bosque!$E$37,IF(Datos!$H$5709&lt;=Bosque!$E$38,Bosque!$M$39,Bosque!$M$40),IF(Datos!$F$5709&lt;=Bosque!$E$41,Bosque!$M$42,Bosque!$M$43))</f>
        <v/>
      </c>
      <c r="K5709" s="10">
        <f>IF(Datos!$G$5709&lt;=Bosque!$E$44,IF(Datos!$H$5709&lt;=Bosque!$E$45,Bosque!$M$46,Bosque!$M$47),IF(Datos!$F$5709&lt;=Bosque!$E$48,Bosque!$M$49,Bosque!$M$50))</f>
        <v/>
      </c>
      <c r="L5709" s="10">
        <f>AVERAGE(E5709:K5709)</f>
        <v/>
      </c>
      <c r="M5709" s="10">
        <f>$M$2</f>
        <v/>
      </c>
      <c r="N5709">
        <f>IF(L5709&gt;=M5709,"Sí","No")</f>
        <v/>
      </c>
      <c r="O5709">
        <f>--AND(C5709=1,N5709="Sí")</f>
        <v/>
      </c>
      <c r="P5709">
        <f>--AND(C5709=0,N5709="Sí")</f>
        <v/>
      </c>
      <c r="Q5709">
        <f>--AND(C5709=1,N5709="No")</f>
        <v/>
      </c>
      <c r="R5709">
        <f>--AND(C5709=0,N5709="No")</f>
        <v/>
      </c>
      <c r="S5709">
        <f>--(C5709=--(L5709&gt;=M5709))</f>
        <v/>
      </c>
      <c r="T5709" s="11">
        <f>O5709*60000-P5709*3000</f>
        <v/>
      </c>
    </row>
    <row r="5710">
      <c r="A5710">
        <f>Datos!A5710</f>
        <v/>
      </c>
      <c r="B5710">
        <f>Datos!B5710</f>
        <v/>
      </c>
      <c r="C5710">
        <f>Datos!D5710</f>
        <v/>
      </c>
      <c r="D5710" t="n">
        <v>5710</v>
      </c>
      <c r="E5710" s="10">
        <f>IF(Datos!$G$5710&lt;=Bosque!$E$4,IF(Datos!$H$5710&lt;=Bosque!$E$5,Bosque!$M$6,Bosque!$M$7),IF(Datos!$G$5710&lt;=Bosque!$E$8,Bosque!$M$9,Bosque!$M$10))</f>
        <v/>
      </c>
      <c r="F5710" s="10">
        <f>IF(Datos!$H$5710&lt;=Bosque!$E$11,IF(Datos!$E$5710&lt;=Bosque!$E$12,Bosque!$M$13,Bosque!$M$14),IF(Datos!$I$5710&lt;=Bosque!$E$15,Bosque!$M$16,Bosque!$M$17))</f>
        <v/>
      </c>
      <c r="G5710" s="10">
        <f>IF(Datos!$E$5710&lt;=Bosque!$E$18,IF(Datos!$I$5710&lt;=Bosque!$E$19,Bosque!$M$20,Bosque!$M$21),Bosque!$M$22)</f>
        <v/>
      </c>
      <c r="H5710" s="10">
        <f>IF(Datos!$E$5710&lt;=Bosque!$E$23,IF(Datos!$E$5710&lt;=Bosque!$E$24,Bosque!$M$25,Bosque!$M$26),IF(Datos!$E$5710&lt;=Bosque!$E$27,Bosque!$M$28,Bosque!$M$29))</f>
        <v/>
      </c>
      <c r="I5710" s="10">
        <f>IF(Datos!$G$5710&lt;=Bosque!$E$30,IF(Datos!$E$5710&lt;=Bosque!$E$31,Bosque!$M$32,Bosque!$M$33),IF(Datos!$E$5710&lt;=Bosque!$E$34,Bosque!$M$35,Bosque!$M$36))</f>
        <v/>
      </c>
      <c r="J5710" s="10">
        <f>IF(Datos!$I$5710&lt;=Bosque!$E$37,IF(Datos!$H$5710&lt;=Bosque!$E$38,Bosque!$M$39,Bosque!$M$40),IF(Datos!$F$5710&lt;=Bosque!$E$41,Bosque!$M$42,Bosque!$M$43))</f>
        <v/>
      </c>
      <c r="K5710" s="10">
        <f>IF(Datos!$G$5710&lt;=Bosque!$E$44,IF(Datos!$H$5710&lt;=Bosque!$E$45,Bosque!$M$46,Bosque!$M$47),IF(Datos!$F$5710&lt;=Bosque!$E$48,Bosque!$M$49,Bosque!$M$50))</f>
        <v/>
      </c>
      <c r="L5710" s="10">
        <f>AVERAGE(E5710:K5710)</f>
        <v/>
      </c>
      <c r="M5710" s="10">
        <f>$M$2</f>
        <v/>
      </c>
      <c r="N5710">
        <f>IF(L5710&gt;=M5710,"Sí","No")</f>
        <v/>
      </c>
      <c r="O5710">
        <f>--AND(C5710=1,N5710="Sí")</f>
        <v/>
      </c>
      <c r="P5710">
        <f>--AND(C5710=0,N5710="Sí")</f>
        <v/>
      </c>
      <c r="Q5710">
        <f>--AND(C5710=1,N5710="No")</f>
        <v/>
      </c>
      <c r="R5710">
        <f>--AND(C5710=0,N5710="No")</f>
        <v/>
      </c>
      <c r="S5710">
        <f>--(C5710=--(L5710&gt;=M5710))</f>
        <v/>
      </c>
      <c r="T5710" s="11">
        <f>O5710*60000-P5710*3000</f>
        <v/>
      </c>
    </row>
    <row r="5711">
      <c r="A5711">
        <f>Datos!A5711</f>
        <v/>
      </c>
      <c r="B5711">
        <f>Datos!B5711</f>
        <v/>
      </c>
      <c r="C5711">
        <f>Datos!D5711</f>
        <v/>
      </c>
      <c r="D5711" t="n">
        <v>5711</v>
      </c>
      <c r="E5711" s="10">
        <f>IF(Datos!$G$5711&lt;=Bosque!$E$4,IF(Datos!$H$5711&lt;=Bosque!$E$5,Bosque!$M$6,Bosque!$M$7),IF(Datos!$G$5711&lt;=Bosque!$E$8,Bosque!$M$9,Bosque!$M$10))</f>
        <v/>
      </c>
      <c r="F5711" s="10">
        <f>IF(Datos!$H$5711&lt;=Bosque!$E$11,IF(Datos!$E$5711&lt;=Bosque!$E$12,Bosque!$M$13,Bosque!$M$14),IF(Datos!$I$5711&lt;=Bosque!$E$15,Bosque!$M$16,Bosque!$M$17))</f>
        <v/>
      </c>
      <c r="G5711" s="10">
        <f>IF(Datos!$E$5711&lt;=Bosque!$E$18,IF(Datos!$I$5711&lt;=Bosque!$E$19,Bosque!$M$20,Bosque!$M$21),Bosque!$M$22)</f>
        <v/>
      </c>
      <c r="H5711" s="10">
        <f>IF(Datos!$E$5711&lt;=Bosque!$E$23,IF(Datos!$E$5711&lt;=Bosque!$E$24,Bosque!$M$25,Bosque!$M$26),IF(Datos!$E$5711&lt;=Bosque!$E$27,Bosque!$M$28,Bosque!$M$29))</f>
        <v/>
      </c>
      <c r="I5711" s="10">
        <f>IF(Datos!$G$5711&lt;=Bosque!$E$30,IF(Datos!$E$5711&lt;=Bosque!$E$31,Bosque!$M$32,Bosque!$M$33),IF(Datos!$E$5711&lt;=Bosque!$E$34,Bosque!$M$35,Bosque!$M$36))</f>
        <v/>
      </c>
      <c r="J5711" s="10">
        <f>IF(Datos!$I$5711&lt;=Bosque!$E$37,IF(Datos!$H$5711&lt;=Bosque!$E$38,Bosque!$M$39,Bosque!$M$40),IF(Datos!$F$5711&lt;=Bosque!$E$41,Bosque!$M$42,Bosque!$M$43))</f>
        <v/>
      </c>
      <c r="K5711" s="10">
        <f>IF(Datos!$G$5711&lt;=Bosque!$E$44,IF(Datos!$H$5711&lt;=Bosque!$E$45,Bosque!$M$46,Bosque!$M$47),IF(Datos!$F$5711&lt;=Bosque!$E$48,Bosque!$M$49,Bosque!$M$50))</f>
        <v/>
      </c>
      <c r="L5711" s="10">
        <f>AVERAGE(E5711:K5711)</f>
        <v/>
      </c>
      <c r="M5711" s="10">
        <f>$M$2</f>
        <v/>
      </c>
      <c r="N5711">
        <f>IF(L5711&gt;=M5711,"Sí","No")</f>
        <v/>
      </c>
      <c r="O5711">
        <f>--AND(C5711=1,N5711="Sí")</f>
        <v/>
      </c>
      <c r="P5711">
        <f>--AND(C5711=0,N5711="Sí")</f>
        <v/>
      </c>
      <c r="Q5711">
        <f>--AND(C5711=1,N5711="No")</f>
        <v/>
      </c>
      <c r="R5711">
        <f>--AND(C5711=0,N5711="No")</f>
        <v/>
      </c>
      <c r="S5711">
        <f>--(C5711=--(L5711&gt;=M5711))</f>
        <v/>
      </c>
      <c r="T5711" s="11">
        <f>O5711*60000-P5711*3000</f>
        <v/>
      </c>
    </row>
    <row r="5712">
      <c r="A5712">
        <f>Datos!A5712</f>
        <v/>
      </c>
      <c r="B5712">
        <f>Datos!B5712</f>
        <v/>
      </c>
      <c r="C5712">
        <f>Datos!D5712</f>
        <v/>
      </c>
      <c r="D5712" t="n">
        <v>5712</v>
      </c>
      <c r="E5712" s="10">
        <f>IF(Datos!$G$5712&lt;=Bosque!$E$4,IF(Datos!$H$5712&lt;=Bosque!$E$5,Bosque!$M$6,Bosque!$M$7),IF(Datos!$G$5712&lt;=Bosque!$E$8,Bosque!$M$9,Bosque!$M$10))</f>
        <v/>
      </c>
      <c r="F5712" s="10">
        <f>IF(Datos!$H$5712&lt;=Bosque!$E$11,IF(Datos!$E$5712&lt;=Bosque!$E$12,Bosque!$M$13,Bosque!$M$14),IF(Datos!$I$5712&lt;=Bosque!$E$15,Bosque!$M$16,Bosque!$M$17))</f>
        <v/>
      </c>
      <c r="G5712" s="10">
        <f>IF(Datos!$E$5712&lt;=Bosque!$E$18,IF(Datos!$I$5712&lt;=Bosque!$E$19,Bosque!$M$20,Bosque!$M$21),Bosque!$M$22)</f>
        <v/>
      </c>
      <c r="H5712" s="10">
        <f>IF(Datos!$E$5712&lt;=Bosque!$E$23,IF(Datos!$E$5712&lt;=Bosque!$E$24,Bosque!$M$25,Bosque!$M$26),IF(Datos!$E$5712&lt;=Bosque!$E$27,Bosque!$M$28,Bosque!$M$29))</f>
        <v/>
      </c>
      <c r="I5712" s="10">
        <f>IF(Datos!$G$5712&lt;=Bosque!$E$30,IF(Datos!$E$5712&lt;=Bosque!$E$31,Bosque!$M$32,Bosque!$M$33),IF(Datos!$E$5712&lt;=Bosque!$E$34,Bosque!$M$35,Bosque!$M$36))</f>
        <v/>
      </c>
      <c r="J5712" s="10">
        <f>IF(Datos!$I$5712&lt;=Bosque!$E$37,IF(Datos!$H$5712&lt;=Bosque!$E$38,Bosque!$M$39,Bosque!$M$40),IF(Datos!$F$5712&lt;=Bosque!$E$41,Bosque!$M$42,Bosque!$M$43))</f>
        <v/>
      </c>
      <c r="K5712" s="10">
        <f>IF(Datos!$G$5712&lt;=Bosque!$E$44,IF(Datos!$H$5712&lt;=Bosque!$E$45,Bosque!$M$46,Bosque!$M$47),IF(Datos!$F$5712&lt;=Bosque!$E$48,Bosque!$M$49,Bosque!$M$50))</f>
        <v/>
      </c>
      <c r="L5712" s="10">
        <f>AVERAGE(E5712:K5712)</f>
        <v/>
      </c>
      <c r="M5712" s="10">
        <f>$M$2</f>
        <v/>
      </c>
      <c r="N5712">
        <f>IF(L5712&gt;=M5712,"Sí","No")</f>
        <v/>
      </c>
      <c r="O5712">
        <f>--AND(C5712=1,N5712="Sí")</f>
        <v/>
      </c>
      <c r="P5712">
        <f>--AND(C5712=0,N5712="Sí")</f>
        <v/>
      </c>
      <c r="Q5712">
        <f>--AND(C5712=1,N5712="No")</f>
        <v/>
      </c>
      <c r="R5712">
        <f>--AND(C5712=0,N5712="No")</f>
        <v/>
      </c>
      <c r="S5712">
        <f>--(C5712=--(L5712&gt;=M5712))</f>
        <v/>
      </c>
      <c r="T5712" s="11">
        <f>O5712*60000-P5712*3000</f>
        <v/>
      </c>
    </row>
    <row r="5713">
      <c r="A5713">
        <f>Datos!A5713</f>
        <v/>
      </c>
      <c r="B5713">
        <f>Datos!B5713</f>
        <v/>
      </c>
      <c r="C5713">
        <f>Datos!D5713</f>
        <v/>
      </c>
      <c r="D5713" t="n">
        <v>5713</v>
      </c>
      <c r="E5713" s="10">
        <f>IF(Datos!$G$5713&lt;=Bosque!$E$4,IF(Datos!$H$5713&lt;=Bosque!$E$5,Bosque!$M$6,Bosque!$M$7),IF(Datos!$G$5713&lt;=Bosque!$E$8,Bosque!$M$9,Bosque!$M$10))</f>
        <v/>
      </c>
      <c r="F5713" s="10">
        <f>IF(Datos!$H$5713&lt;=Bosque!$E$11,IF(Datos!$E$5713&lt;=Bosque!$E$12,Bosque!$M$13,Bosque!$M$14),IF(Datos!$I$5713&lt;=Bosque!$E$15,Bosque!$M$16,Bosque!$M$17))</f>
        <v/>
      </c>
      <c r="G5713" s="10">
        <f>IF(Datos!$E$5713&lt;=Bosque!$E$18,IF(Datos!$I$5713&lt;=Bosque!$E$19,Bosque!$M$20,Bosque!$M$21),Bosque!$M$22)</f>
        <v/>
      </c>
      <c r="H5713" s="10">
        <f>IF(Datos!$E$5713&lt;=Bosque!$E$23,IF(Datos!$E$5713&lt;=Bosque!$E$24,Bosque!$M$25,Bosque!$M$26),IF(Datos!$E$5713&lt;=Bosque!$E$27,Bosque!$M$28,Bosque!$M$29))</f>
        <v/>
      </c>
      <c r="I5713" s="10">
        <f>IF(Datos!$G$5713&lt;=Bosque!$E$30,IF(Datos!$E$5713&lt;=Bosque!$E$31,Bosque!$M$32,Bosque!$M$33),IF(Datos!$E$5713&lt;=Bosque!$E$34,Bosque!$M$35,Bosque!$M$36))</f>
        <v/>
      </c>
      <c r="J5713" s="10">
        <f>IF(Datos!$I$5713&lt;=Bosque!$E$37,IF(Datos!$H$5713&lt;=Bosque!$E$38,Bosque!$M$39,Bosque!$M$40),IF(Datos!$F$5713&lt;=Bosque!$E$41,Bosque!$M$42,Bosque!$M$43))</f>
        <v/>
      </c>
      <c r="K5713" s="10">
        <f>IF(Datos!$G$5713&lt;=Bosque!$E$44,IF(Datos!$H$5713&lt;=Bosque!$E$45,Bosque!$M$46,Bosque!$M$47),IF(Datos!$F$5713&lt;=Bosque!$E$48,Bosque!$M$49,Bosque!$M$50))</f>
        <v/>
      </c>
      <c r="L5713" s="10">
        <f>AVERAGE(E5713:K5713)</f>
        <v/>
      </c>
      <c r="M5713" s="10">
        <f>$M$2</f>
        <v/>
      </c>
      <c r="N5713">
        <f>IF(L5713&gt;=M5713,"Sí","No")</f>
        <v/>
      </c>
      <c r="O5713">
        <f>--AND(C5713=1,N5713="Sí")</f>
        <v/>
      </c>
      <c r="P5713">
        <f>--AND(C5713=0,N5713="Sí")</f>
        <v/>
      </c>
      <c r="Q5713">
        <f>--AND(C5713=1,N5713="No")</f>
        <v/>
      </c>
      <c r="R5713">
        <f>--AND(C5713=0,N5713="No")</f>
        <v/>
      </c>
      <c r="S5713">
        <f>--(C5713=--(L5713&gt;=M5713))</f>
        <v/>
      </c>
      <c r="T5713" s="11">
        <f>O5713*60000-P5713*3000</f>
        <v/>
      </c>
    </row>
    <row r="5714">
      <c r="A5714">
        <f>Datos!A5714</f>
        <v/>
      </c>
      <c r="B5714">
        <f>Datos!B5714</f>
        <v/>
      </c>
      <c r="C5714">
        <f>Datos!D5714</f>
        <v/>
      </c>
      <c r="D5714" t="n">
        <v>5714</v>
      </c>
      <c r="E5714" s="10">
        <f>IF(Datos!$G$5714&lt;=Bosque!$E$4,IF(Datos!$H$5714&lt;=Bosque!$E$5,Bosque!$M$6,Bosque!$M$7),IF(Datos!$G$5714&lt;=Bosque!$E$8,Bosque!$M$9,Bosque!$M$10))</f>
        <v/>
      </c>
      <c r="F5714" s="10">
        <f>IF(Datos!$H$5714&lt;=Bosque!$E$11,IF(Datos!$E$5714&lt;=Bosque!$E$12,Bosque!$M$13,Bosque!$M$14),IF(Datos!$I$5714&lt;=Bosque!$E$15,Bosque!$M$16,Bosque!$M$17))</f>
        <v/>
      </c>
      <c r="G5714" s="10">
        <f>IF(Datos!$E$5714&lt;=Bosque!$E$18,IF(Datos!$I$5714&lt;=Bosque!$E$19,Bosque!$M$20,Bosque!$M$21),Bosque!$M$22)</f>
        <v/>
      </c>
      <c r="H5714" s="10">
        <f>IF(Datos!$E$5714&lt;=Bosque!$E$23,IF(Datos!$E$5714&lt;=Bosque!$E$24,Bosque!$M$25,Bosque!$M$26),IF(Datos!$E$5714&lt;=Bosque!$E$27,Bosque!$M$28,Bosque!$M$29))</f>
        <v/>
      </c>
      <c r="I5714" s="10">
        <f>IF(Datos!$G$5714&lt;=Bosque!$E$30,IF(Datos!$E$5714&lt;=Bosque!$E$31,Bosque!$M$32,Bosque!$M$33),IF(Datos!$E$5714&lt;=Bosque!$E$34,Bosque!$M$35,Bosque!$M$36))</f>
        <v/>
      </c>
      <c r="J5714" s="10">
        <f>IF(Datos!$I$5714&lt;=Bosque!$E$37,IF(Datos!$H$5714&lt;=Bosque!$E$38,Bosque!$M$39,Bosque!$M$40),IF(Datos!$F$5714&lt;=Bosque!$E$41,Bosque!$M$42,Bosque!$M$43))</f>
        <v/>
      </c>
      <c r="K5714" s="10">
        <f>IF(Datos!$G$5714&lt;=Bosque!$E$44,IF(Datos!$H$5714&lt;=Bosque!$E$45,Bosque!$M$46,Bosque!$M$47),IF(Datos!$F$5714&lt;=Bosque!$E$48,Bosque!$M$49,Bosque!$M$50))</f>
        <v/>
      </c>
      <c r="L5714" s="10">
        <f>AVERAGE(E5714:K5714)</f>
        <v/>
      </c>
      <c r="M5714" s="10">
        <f>$M$2</f>
        <v/>
      </c>
      <c r="N5714">
        <f>IF(L5714&gt;=M5714,"Sí","No")</f>
        <v/>
      </c>
      <c r="O5714">
        <f>--AND(C5714=1,N5714="Sí")</f>
        <v/>
      </c>
      <c r="P5714">
        <f>--AND(C5714=0,N5714="Sí")</f>
        <v/>
      </c>
      <c r="Q5714">
        <f>--AND(C5714=1,N5714="No")</f>
        <v/>
      </c>
      <c r="R5714">
        <f>--AND(C5714=0,N5714="No")</f>
        <v/>
      </c>
      <c r="S5714">
        <f>--(C5714=--(L5714&gt;=M5714))</f>
        <v/>
      </c>
      <c r="T5714" s="11">
        <f>O5714*60000-P5714*3000</f>
        <v/>
      </c>
    </row>
    <row r="5715">
      <c r="A5715">
        <f>Datos!A5715</f>
        <v/>
      </c>
      <c r="B5715">
        <f>Datos!B5715</f>
        <v/>
      </c>
      <c r="C5715">
        <f>Datos!D5715</f>
        <v/>
      </c>
      <c r="D5715" t="n">
        <v>5715</v>
      </c>
      <c r="E5715" s="10">
        <f>IF(Datos!$G$5715&lt;=Bosque!$E$4,IF(Datos!$H$5715&lt;=Bosque!$E$5,Bosque!$M$6,Bosque!$M$7),IF(Datos!$G$5715&lt;=Bosque!$E$8,Bosque!$M$9,Bosque!$M$10))</f>
        <v/>
      </c>
      <c r="F5715" s="10">
        <f>IF(Datos!$H$5715&lt;=Bosque!$E$11,IF(Datos!$E$5715&lt;=Bosque!$E$12,Bosque!$M$13,Bosque!$M$14),IF(Datos!$I$5715&lt;=Bosque!$E$15,Bosque!$M$16,Bosque!$M$17))</f>
        <v/>
      </c>
      <c r="G5715" s="10">
        <f>IF(Datos!$E$5715&lt;=Bosque!$E$18,IF(Datos!$I$5715&lt;=Bosque!$E$19,Bosque!$M$20,Bosque!$M$21),Bosque!$M$22)</f>
        <v/>
      </c>
      <c r="H5715" s="10">
        <f>IF(Datos!$E$5715&lt;=Bosque!$E$23,IF(Datos!$E$5715&lt;=Bosque!$E$24,Bosque!$M$25,Bosque!$M$26),IF(Datos!$E$5715&lt;=Bosque!$E$27,Bosque!$M$28,Bosque!$M$29))</f>
        <v/>
      </c>
      <c r="I5715" s="10">
        <f>IF(Datos!$G$5715&lt;=Bosque!$E$30,IF(Datos!$E$5715&lt;=Bosque!$E$31,Bosque!$M$32,Bosque!$M$33),IF(Datos!$E$5715&lt;=Bosque!$E$34,Bosque!$M$35,Bosque!$M$36))</f>
        <v/>
      </c>
      <c r="J5715" s="10">
        <f>IF(Datos!$I$5715&lt;=Bosque!$E$37,IF(Datos!$H$5715&lt;=Bosque!$E$38,Bosque!$M$39,Bosque!$M$40),IF(Datos!$F$5715&lt;=Bosque!$E$41,Bosque!$M$42,Bosque!$M$43))</f>
        <v/>
      </c>
      <c r="K5715" s="10">
        <f>IF(Datos!$G$5715&lt;=Bosque!$E$44,IF(Datos!$H$5715&lt;=Bosque!$E$45,Bosque!$M$46,Bosque!$M$47),IF(Datos!$F$5715&lt;=Bosque!$E$48,Bosque!$M$49,Bosque!$M$50))</f>
        <v/>
      </c>
      <c r="L5715" s="10">
        <f>AVERAGE(E5715:K5715)</f>
        <v/>
      </c>
      <c r="M5715" s="10">
        <f>$M$2</f>
        <v/>
      </c>
      <c r="N5715">
        <f>IF(L5715&gt;=M5715,"Sí","No")</f>
        <v/>
      </c>
      <c r="O5715">
        <f>--AND(C5715=1,N5715="Sí")</f>
        <v/>
      </c>
      <c r="P5715">
        <f>--AND(C5715=0,N5715="Sí")</f>
        <v/>
      </c>
      <c r="Q5715">
        <f>--AND(C5715=1,N5715="No")</f>
        <v/>
      </c>
      <c r="R5715">
        <f>--AND(C5715=0,N5715="No")</f>
        <v/>
      </c>
      <c r="S5715">
        <f>--(C5715=--(L5715&gt;=M5715))</f>
        <v/>
      </c>
      <c r="T5715" s="11">
        <f>O5715*60000-P5715*3000</f>
        <v/>
      </c>
    </row>
    <row r="5716">
      <c r="A5716">
        <f>Datos!A5716</f>
        <v/>
      </c>
      <c r="B5716">
        <f>Datos!B5716</f>
        <v/>
      </c>
      <c r="C5716">
        <f>Datos!D5716</f>
        <v/>
      </c>
      <c r="D5716" t="n">
        <v>5716</v>
      </c>
      <c r="E5716" s="10">
        <f>IF(Datos!$G$5716&lt;=Bosque!$E$4,IF(Datos!$H$5716&lt;=Bosque!$E$5,Bosque!$M$6,Bosque!$M$7),IF(Datos!$G$5716&lt;=Bosque!$E$8,Bosque!$M$9,Bosque!$M$10))</f>
        <v/>
      </c>
      <c r="F5716" s="10">
        <f>IF(Datos!$H$5716&lt;=Bosque!$E$11,IF(Datos!$E$5716&lt;=Bosque!$E$12,Bosque!$M$13,Bosque!$M$14),IF(Datos!$I$5716&lt;=Bosque!$E$15,Bosque!$M$16,Bosque!$M$17))</f>
        <v/>
      </c>
      <c r="G5716" s="10">
        <f>IF(Datos!$E$5716&lt;=Bosque!$E$18,IF(Datos!$I$5716&lt;=Bosque!$E$19,Bosque!$M$20,Bosque!$M$21),Bosque!$M$22)</f>
        <v/>
      </c>
      <c r="H5716" s="10">
        <f>IF(Datos!$E$5716&lt;=Bosque!$E$23,IF(Datos!$E$5716&lt;=Bosque!$E$24,Bosque!$M$25,Bosque!$M$26),IF(Datos!$E$5716&lt;=Bosque!$E$27,Bosque!$M$28,Bosque!$M$29))</f>
        <v/>
      </c>
      <c r="I5716" s="10">
        <f>IF(Datos!$G$5716&lt;=Bosque!$E$30,IF(Datos!$E$5716&lt;=Bosque!$E$31,Bosque!$M$32,Bosque!$M$33),IF(Datos!$E$5716&lt;=Bosque!$E$34,Bosque!$M$35,Bosque!$M$36))</f>
        <v/>
      </c>
      <c r="J5716" s="10">
        <f>IF(Datos!$I$5716&lt;=Bosque!$E$37,IF(Datos!$H$5716&lt;=Bosque!$E$38,Bosque!$M$39,Bosque!$M$40),IF(Datos!$F$5716&lt;=Bosque!$E$41,Bosque!$M$42,Bosque!$M$43))</f>
        <v/>
      </c>
      <c r="K5716" s="10">
        <f>IF(Datos!$G$5716&lt;=Bosque!$E$44,IF(Datos!$H$5716&lt;=Bosque!$E$45,Bosque!$M$46,Bosque!$M$47),IF(Datos!$F$5716&lt;=Bosque!$E$48,Bosque!$M$49,Bosque!$M$50))</f>
        <v/>
      </c>
      <c r="L5716" s="10">
        <f>AVERAGE(E5716:K5716)</f>
        <v/>
      </c>
      <c r="M5716" s="10">
        <f>$M$2</f>
        <v/>
      </c>
      <c r="N5716">
        <f>IF(L5716&gt;=M5716,"Sí","No")</f>
        <v/>
      </c>
      <c r="O5716">
        <f>--AND(C5716=1,N5716="Sí")</f>
        <v/>
      </c>
      <c r="P5716">
        <f>--AND(C5716=0,N5716="Sí")</f>
        <v/>
      </c>
      <c r="Q5716">
        <f>--AND(C5716=1,N5716="No")</f>
        <v/>
      </c>
      <c r="R5716">
        <f>--AND(C5716=0,N5716="No")</f>
        <v/>
      </c>
      <c r="S5716">
        <f>--(C5716=--(L5716&gt;=M5716))</f>
        <v/>
      </c>
      <c r="T5716" s="11">
        <f>O5716*60000-P5716*3000</f>
        <v/>
      </c>
    </row>
    <row r="5717">
      <c r="A5717">
        <f>Datos!A5717</f>
        <v/>
      </c>
      <c r="B5717">
        <f>Datos!B5717</f>
        <v/>
      </c>
      <c r="C5717">
        <f>Datos!D5717</f>
        <v/>
      </c>
      <c r="D5717" t="n">
        <v>5717</v>
      </c>
      <c r="E5717" s="10">
        <f>IF(Datos!$G$5717&lt;=Bosque!$E$4,IF(Datos!$H$5717&lt;=Bosque!$E$5,Bosque!$M$6,Bosque!$M$7),IF(Datos!$G$5717&lt;=Bosque!$E$8,Bosque!$M$9,Bosque!$M$10))</f>
        <v/>
      </c>
      <c r="F5717" s="10">
        <f>IF(Datos!$H$5717&lt;=Bosque!$E$11,IF(Datos!$E$5717&lt;=Bosque!$E$12,Bosque!$M$13,Bosque!$M$14),IF(Datos!$I$5717&lt;=Bosque!$E$15,Bosque!$M$16,Bosque!$M$17))</f>
        <v/>
      </c>
      <c r="G5717" s="10">
        <f>IF(Datos!$E$5717&lt;=Bosque!$E$18,IF(Datos!$I$5717&lt;=Bosque!$E$19,Bosque!$M$20,Bosque!$M$21),Bosque!$M$22)</f>
        <v/>
      </c>
      <c r="H5717" s="10">
        <f>IF(Datos!$E$5717&lt;=Bosque!$E$23,IF(Datos!$E$5717&lt;=Bosque!$E$24,Bosque!$M$25,Bosque!$M$26),IF(Datos!$E$5717&lt;=Bosque!$E$27,Bosque!$M$28,Bosque!$M$29))</f>
        <v/>
      </c>
      <c r="I5717" s="10">
        <f>IF(Datos!$G$5717&lt;=Bosque!$E$30,IF(Datos!$E$5717&lt;=Bosque!$E$31,Bosque!$M$32,Bosque!$M$33),IF(Datos!$E$5717&lt;=Bosque!$E$34,Bosque!$M$35,Bosque!$M$36))</f>
        <v/>
      </c>
      <c r="J5717" s="10">
        <f>IF(Datos!$I$5717&lt;=Bosque!$E$37,IF(Datos!$H$5717&lt;=Bosque!$E$38,Bosque!$M$39,Bosque!$M$40),IF(Datos!$F$5717&lt;=Bosque!$E$41,Bosque!$M$42,Bosque!$M$43))</f>
        <v/>
      </c>
      <c r="K5717" s="10">
        <f>IF(Datos!$G$5717&lt;=Bosque!$E$44,IF(Datos!$H$5717&lt;=Bosque!$E$45,Bosque!$M$46,Bosque!$M$47),IF(Datos!$F$5717&lt;=Bosque!$E$48,Bosque!$M$49,Bosque!$M$50))</f>
        <v/>
      </c>
      <c r="L5717" s="10">
        <f>AVERAGE(E5717:K5717)</f>
        <v/>
      </c>
      <c r="M5717" s="10">
        <f>$M$2</f>
        <v/>
      </c>
      <c r="N5717">
        <f>IF(L5717&gt;=M5717,"Sí","No")</f>
        <v/>
      </c>
      <c r="O5717">
        <f>--AND(C5717=1,N5717="Sí")</f>
        <v/>
      </c>
      <c r="P5717">
        <f>--AND(C5717=0,N5717="Sí")</f>
        <v/>
      </c>
      <c r="Q5717">
        <f>--AND(C5717=1,N5717="No")</f>
        <v/>
      </c>
      <c r="R5717">
        <f>--AND(C5717=0,N5717="No")</f>
        <v/>
      </c>
      <c r="S5717">
        <f>--(C5717=--(L5717&gt;=M5717))</f>
        <v/>
      </c>
      <c r="T5717" s="11">
        <f>O5717*60000-P5717*3000</f>
        <v/>
      </c>
    </row>
    <row r="5718">
      <c r="A5718">
        <f>Datos!A5718</f>
        <v/>
      </c>
      <c r="B5718">
        <f>Datos!B5718</f>
        <v/>
      </c>
      <c r="C5718">
        <f>Datos!D5718</f>
        <v/>
      </c>
      <c r="D5718" t="n">
        <v>5718</v>
      </c>
      <c r="E5718" s="10">
        <f>IF(Datos!$G$5718&lt;=Bosque!$E$4,IF(Datos!$H$5718&lt;=Bosque!$E$5,Bosque!$M$6,Bosque!$M$7),IF(Datos!$G$5718&lt;=Bosque!$E$8,Bosque!$M$9,Bosque!$M$10))</f>
        <v/>
      </c>
      <c r="F5718" s="10">
        <f>IF(Datos!$H$5718&lt;=Bosque!$E$11,IF(Datos!$E$5718&lt;=Bosque!$E$12,Bosque!$M$13,Bosque!$M$14),IF(Datos!$I$5718&lt;=Bosque!$E$15,Bosque!$M$16,Bosque!$M$17))</f>
        <v/>
      </c>
      <c r="G5718" s="10">
        <f>IF(Datos!$E$5718&lt;=Bosque!$E$18,IF(Datos!$I$5718&lt;=Bosque!$E$19,Bosque!$M$20,Bosque!$M$21),Bosque!$M$22)</f>
        <v/>
      </c>
      <c r="H5718" s="10">
        <f>IF(Datos!$E$5718&lt;=Bosque!$E$23,IF(Datos!$E$5718&lt;=Bosque!$E$24,Bosque!$M$25,Bosque!$M$26),IF(Datos!$E$5718&lt;=Bosque!$E$27,Bosque!$M$28,Bosque!$M$29))</f>
        <v/>
      </c>
      <c r="I5718" s="10">
        <f>IF(Datos!$G$5718&lt;=Bosque!$E$30,IF(Datos!$E$5718&lt;=Bosque!$E$31,Bosque!$M$32,Bosque!$M$33),IF(Datos!$E$5718&lt;=Bosque!$E$34,Bosque!$M$35,Bosque!$M$36))</f>
        <v/>
      </c>
      <c r="J5718" s="10">
        <f>IF(Datos!$I$5718&lt;=Bosque!$E$37,IF(Datos!$H$5718&lt;=Bosque!$E$38,Bosque!$M$39,Bosque!$M$40),IF(Datos!$F$5718&lt;=Bosque!$E$41,Bosque!$M$42,Bosque!$M$43))</f>
        <v/>
      </c>
      <c r="K5718" s="10">
        <f>IF(Datos!$G$5718&lt;=Bosque!$E$44,IF(Datos!$H$5718&lt;=Bosque!$E$45,Bosque!$M$46,Bosque!$M$47),IF(Datos!$F$5718&lt;=Bosque!$E$48,Bosque!$M$49,Bosque!$M$50))</f>
        <v/>
      </c>
      <c r="L5718" s="10">
        <f>AVERAGE(E5718:K5718)</f>
        <v/>
      </c>
      <c r="M5718" s="10">
        <f>$M$2</f>
        <v/>
      </c>
      <c r="N5718">
        <f>IF(L5718&gt;=M5718,"Sí","No")</f>
        <v/>
      </c>
      <c r="O5718">
        <f>--AND(C5718=1,N5718="Sí")</f>
        <v/>
      </c>
      <c r="P5718">
        <f>--AND(C5718=0,N5718="Sí")</f>
        <v/>
      </c>
      <c r="Q5718">
        <f>--AND(C5718=1,N5718="No")</f>
        <v/>
      </c>
      <c r="R5718">
        <f>--AND(C5718=0,N5718="No")</f>
        <v/>
      </c>
      <c r="S5718">
        <f>--(C5718=--(L5718&gt;=M5718))</f>
        <v/>
      </c>
      <c r="T5718" s="11">
        <f>O5718*60000-P5718*3000</f>
        <v/>
      </c>
    </row>
    <row r="5719">
      <c r="A5719">
        <f>Datos!A5719</f>
        <v/>
      </c>
      <c r="B5719">
        <f>Datos!B5719</f>
        <v/>
      </c>
      <c r="C5719">
        <f>Datos!D5719</f>
        <v/>
      </c>
      <c r="D5719" t="n">
        <v>5719</v>
      </c>
      <c r="E5719" s="10">
        <f>IF(Datos!$G$5719&lt;=Bosque!$E$4,IF(Datos!$H$5719&lt;=Bosque!$E$5,Bosque!$M$6,Bosque!$M$7),IF(Datos!$G$5719&lt;=Bosque!$E$8,Bosque!$M$9,Bosque!$M$10))</f>
        <v/>
      </c>
      <c r="F5719" s="10">
        <f>IF(Datos!$H$5719&lt;=Bosque!$E$11,IF(Datos!$E$5719&lt;=Bosque!$E$12,Bosque!$M$13,Bosque!$M$14),IF(Datos!$I$5719&lt;=Bosque!$E$15,Bosque!$M$16,Bosque!$M$17))</f>
        <v/>
      </c>
      <c r="G5719" s="10">
        <f>IF(Datos!$E$5719&lt;=Bosque!$E$18,IF(Datos!$I$5719&lt;=Bosque!$E$19,Bosque!$M$20,Bosque!$M$21),Bosque!$M$22)</f>
        <v/>
      </c>
      <c r="H5719" s="10">
        <f>IF(Datos!$E$5719&lt;=Bosque!$E$23,IF(Datos!$E$5719&lt;=Bosque!$E$24,Bosque!$M$25,Bosque!$M$26),IF(Datos!$E$5719&lt;=Bosque!$E$27,Bosque!$M$28,Bosque!$M$29))</f>
        <v/>
      </c>
      <c r="I5719" s="10">
        <f>IF(Datos!$G$5719&lt;=Bosque!$E$30,IF(Datos!$E$5719&lt;=Bosque!$E$31,Bosque!$M$32,Bosque!$M$33),IF(Datos!$E$5719&lt;=Bosque!$E$34,Bosque!$M$35,Bosque!$M$36))</f>
        <v/>
      </c>
      <c r="J5719" s="10">
        <f>IF(Datos!$I$5719&lt;=Bosque!$E$37,IF(Datos!$H$5719&lt;=Bosque!$E$38,Bosque!$M$39,Bosque!$M$40),IF(Datos!$F$5719&lt;=Bosque!$E$41,Bosque!$M$42,Bosque!$M$43))</f>
        <v/>
      </c>
      <c r="K5719" s="10">
        <f>IF(Datos!$G$5719&lt;=Bosque!$E$44,IF(Datos!$H$5719&lt;=Bosque!$E$45,Bosque!$M$46,Bosque!$M$47),IF(Datos!$F$5719&lt;=Bosque!$E$48,Bosque!$M$49,Bosque!$M$50))</f>
        <v/>
      </c>
      <c r="L5719" s="10">
        <f>AVERAGE(E5719:K5719)</f>
        <v/>
      </c>
      <c r="M5719" s="10">
        <f>$M$2</f>
        <v/>
      </c>
      <c r="N5719">
        <f>IF(L5719&gt;=M5719,"Sí","No")</f>
        <v/>
      </c>
      <c r="O5719">
        <f>--AND(C5719=1,N5719="Sí")</f>
        <v/>
      </c>
      <c r="P5719">
        <f>--AND(C5719=0,N5719="Sí")</f>
        <v/>
      </c>
      <c r="Q5719">
        <f>--AND(C5719=1,N5719="No")</f>
        <v/>
      </c>
      <c r="R5719">
        <f>--AND(C5719=0,N5719="No")</f>
        <v/>
      </c>
      <c r="S5719">
        <f>--(C5719=--(L5719&gt;=M5719))</f>
        <v/>
      </c>
      <c r="T5719" s="11">
        <f>O5719*60000-P5719*3000</f>
        <v/>
      </c>
    </row>
    <row r="5720">
      <c r="A5720">
        <f>Datos!A5720</f>
        <v/>
      </c>
      <c r="B5720">
        <f>Datos!B5720</f>
        <v/>
      </c>
      <c r="C5720">
        <f>Datos!D5720</f>
        <v/>
      </c>
      <c r="D5720" t="n">
        <v>5720</v>
      </c>
      <c r="E5720" s="10">
        <f>IF(Datos!$G$5720&lt;=Bosque!$E$4,IF(Datos!$H$5720&lt;=Bosque!$E$5,Bosque!$M$6,Bosque!$M$7),IF(Datos!$G$5720&lt;=Bosque!$E$8,Bosque!$M$9,Bosque!$M$10))</f>
        <v/>
      </c>
      <c r="F5720" s="10">
        <f>IF(Datos!$H$5720&lt;=Bosque!$E$11,IF(Datos!$E$5720&lt;=Bosque!$E$12,Bosque!$M$13,Bosque!$M$14),IF(Datos!$I$5720&lt;=Bosque!$E$15,Bosque!$M$16,Bosque!$M$17))</f>
        <v/>
      </c>
      <c r="G5720" s="10">
        <f>IF(Datos!$E$5720&lt;=Bosque!$E$18,IF(Datos!$I$5720&lt;=Bosque!$E$19,Bosque!$M$20,Bosque!$M$21),Bosque!$M$22)</f>
        <v/>
      </c>
      <c r="H5720" s="10">
        <f>IF(Datos!$E$5720&lt;=Bosque!$E$23,IF(Datos!$E$5720&lt;=Bosque!$E$24,Bosque!$M$25,Bosque!$M$26),IF(Datos!$E$5720&lt;=Bosque!$E$27,Bosque!$M$28,Bosque!$M$29))</f>
        <v/>
      </c>
      <c r="I5720" s="10">
        <f>IF(Datos!$G$5720&lt;=Bosque!$E$30,IF(Datos!$E$5720&lt;=Bosque!$E$31,Bosque!$M$32,Bosque!$M$33),IF(Datos!$E$5720&lt;=Bosque!$E$34,Bosque!$M$35,Bosque!$M$36))</f>
        <v/>
      </c>
      <c r="J5720" s="10">
        <f>IF(Datos!$I$5720&lt;=Bosque!$E$37,IF(Datos!$H$5720&lt;=Bosque!$E$38,Bosque!$M$39,Bosque!$M$40),IF(Datos!$F$5720&lt;=Bosque!$E$41,Bosque!$M$42,Bosque!$M$43))</f>
        <v/>
      </c>
      <c r="K5720" s="10">
        <f>IF(Datos!$G$5720&lt;=Bosque!$E$44,IF(Datos!$H$5720&lt;=Bosque!$E$45,Bosque!$M$46,Bosque!$M$47),IF(Datos!$F$5720&lt;=Bosque!$E$48,Bosque!$M$49,Bosque!$M$50))</f>
        <v/>
      </c>
      <c r="L5720" s="10">
        <f>AVERAGE(E5720:K5720)</f>
        <v/>
      </c>
      <c r="M5720" s="10">
        <f>$M$2</f>
        <v/>
      </c>
      <c r="N5720">
        <f>IF(L5720&gt;=M5720,"Sí","No")</f>
        <v/>
      </c>
      <c r="O5720">
        <f>--AND(C5720=1,N5720="Sí")</f>
        <v/>
      </c>
      <c r="P5720">
        <f>--AND(C5720=0,N5720="Sí")</f>
        <v/>
      </c>
      <c r="Q5720">
        <f>--AND(C5720=1,N5720="No")</f>
        <v/>
      </c>
      <c r="R5720">
        <f>--AND(C5720=0,N5720="No")</f>
        <v/>
      </c>
      <c r="S5720">
        <f>--(C5720=--(L5720&gt;=M5720))</f>
        <v/>
      </c>
      <c r="T5720" s="11">
        <f>O5720*60000-P5720*3000</f>
        <v/>
      </c>
    </row>
    <row r="5721">
      <c r="A5721">
        <f>Datos!A5721</f>
        <v/>
      </c>
      <c r="B5721">
        <f>Datos!B5721</f>
        <v/>
      </c>
      <c r="C5721">
        <f>Datos!D5721</f>
        <v/>
      </c>
      <c r="D5721" t="n">
        <v>5721</v>
      </c>
      <c r="E5721" s="10">
        <f>IF(Datos!$G$5721&lt;=Bosque!$E$4,IF(Datos!$H$5721&lt;=Bosque!$E$5,Bosque!$M$6,Bosque!$M$7),IF(Datos!$G$5721&lt;=Bosque!$E$8,Bosque!$M$9,Bosque!$M$10))</f>
        <v/>
      </c>
      <c r="F5721" s="10">
        <f>IF(Datos!$H$5721&lt;=Bosque!$E$11,IF(Datos!$E$5721&lt;=Bosque!$E$12,Bosque!$M$13,Bosque!$M$14),IF(Datos!$I$5721&lt;=Bosque!$E$15,Bosque!$M$16,Bosque!$M$17))</f>
        <v/>
      </c>
      <c r="G5721" s="10">
        <f>IF(Datos!$E$5721&lt;=Bosque!$E$18,IF(Datos!$I$5721&lt;=Bosque!$E$19,Bosque!$M$20,Bosque!$M$21),Bosque!$M$22)</f>
        <v/>
      </c>
      <c r="H5721" s="10">
        <f>IF(Datos!$E$5721&lt;=Bosque!$E$23,IF(Datos!$E$5721&lt;=Bosque!$E$24,Bosque!$M$25,Bosque!$M$26),IF(Datos!$E$5721&lt;=Bosque!$E$27,Bosque!$M$28,Bosque!$M$29))</f>
        <v/>
      </c>
      <c r="I5721" s="10">
        <f>IF(Datos!$G$5721&lt;=Bosque!$E$30,IF(Datos!$E$5721&lt;=Bosque!$E$31,Bosque!$M$32,Bosque!$M$33),IF(Datos!$E$5721&lt;=Bosque!$E$34,Bosque!$M$35,Bosque!$M$36))</f>
        <v/>
      </c>
      <c r="J5721" s="10">
        <f>IF(Datos!$I$5721&lt;=Bosque!$E$37,IF(Datos!$H$5721&lt;=Bosque!$E$38,Bosque!$M$39,Bosque!$M$40),IF(Datos!$F$5721&lt;=Bosque!$E$41,Bosque!$M$42,Bosque!$M$43))</f>
        <v/>
      </c>
      <c r="K5721" s="10">
        <f>IF(Datos!$G$5721&lt;=Bosque!$E$44,IF(Datos!$H$5721&lt;=Bosque!$E$45,Bosque!$M$46,Bosque!$M$47),IF(Datos!$F$5721&lt;=Bosque!$E$48,Bosque!$M$49,Bosque!$M$50))</f>
        <v/>
      </c>
      <c r="L5721" s="10">
        <f>AVERAGE(E5721:K5721)</f>
        <v/>
      </c>
      <c r="M5721" s="10">
        <f>$M$2</f>
        <v/>
      </c>
      <c r="N5721">
        <f>IF(L5721&gt;=M5721,"Sí","No")</f>
        <v/>
      </c>
      <c r="O5721">
        <f>--AND(C5721=1,N5721="Sí")</f>
        <v/>
      </c>
      <c r="P5721">
        <f>--AND(C5721=0,N5721="Sí")</f>
        <v/>
      </c>
      <c r="Q5721">
        <f>--AND(C5721=1,N5721="No")</f>
        <v/>
      </c>
      <c r="R5721">
        <f>--AND(C5721=0,N5721="No")</f>
        <v/>
      </c>
      <c r="S5721">
        <f>--(C5721=--(L5721&gt;=M5721))</f>
        <v/>
      </c>
      <c r="T5721" s="11">
        <f>O5721*60000-P5721*3000</f>
        <v/>
      </c>
    </row>
    <row r="5722">
      <c r="A5722">
        <f>Datos!A5722</f>
        <v/>
      </c>
      <c r="B5722">
        <f>Datos!B5722</f>
        <v/>
      </c>
      <c r="C5722">
        <f>Datos!D5722</f>
        <v/>
      </c>
      <c r="D5722" t="n">
        <v>5722</v>
      </c>
      <c r="E5722" s="10">
        <f>IF(Datos!$G$5722&lt;=Bosque!$E$4,IF(Datos!$H$5722&lt;=Bosque!$E$5,Bosque!$M$6,Bosque!$M$7),IF(Datos!$G$5722&lt;=Bosque!$E$8,Bosque!$M$9,Bosque!$M$10))</f>
        <v/>
      </c>
      <c r="F5722" s="10">
        <f>IF(Datos!$H$5722&lt;=Bosque!$E$11,IF(Datos!$E$5722&lt;=Bosque!$E$12,Bosque!$M$13,Bosque!$M$14),IF(Datos!$I$5722&lt;=Bosque!$E$15,Bosque!$M$16,Bosque!$M$17))</f>
        <v/>
      </c>
      <c r="G5722" s="10">
        <f>IF(Datos!$E$5722&lt;=Bosque!$E$18,IF(Datos!$I$5722&lt;=Bosque!$E$19,Bosque!$M$20,Bosque!$M$21),Bosque!$M$22)</f>
        <v/>
      </c>
      <c r="H5722" s="10">
        <f>IF(Datos!$E$5722&lt;=Bosque!$E$23,IF(Datos!$E$5722&lt;=Bosque!$E$24,Bosque!$M$25,Bosque!$M$26),IF(Datos!$E$5722&lt;=Bosque!$E$27,Bosque!$M$28,Bosque!$M$29))</f>
        <v/>
      </c>
      <c r="I5722" s="10">
        <f>IF(Datos!$G$5722&lt;=Bosque!$E$30,IF(Datos!$E$5722&lt;=Bosque!$E$31,Bosque!$M$32,Bosque!$M$33),IF(Datos!$E$5722&lt;=Bosque!$E$34,Bosque!$M$35,Bosque!$M$36))</f>
        <v/>
      </c>
      <c r="J5722" s="10">
        <f>IF(Datos!$I$5722&lt;=Bosque!$E$37,IF(Datos!$H$5722&lt;=Bosque!$E$38,Bosque!$M$39,Bosque!$M$40),IF(Datos!$F$5722&lt;=Bosque!$E$41,Bosque!$M$42,Bosque!$M$43))</f>
        <v/>
      </c>
      <c r="K5722" s="10">
        <f>IF(Datos!$G$5722&lt;=Bosque!$E$44,IF(Datos!$H$5722&lt;=Bosque!$E$45,Bosque!$M$46,Bosque!$M$47),IF(Datos!$F$5722&lt;=Bosque!$E$48,Bosque!$M$49,Bosque!$M$50))</f>
        <v/>
      </c>
      <c r="L5722" s="10">
        <f>AVERAGE(E5722:K5722)</f>
        <v/>
      </c>
      <c r="M5722" s="10">
        <f>$M$2</f>
        <v/>
      </c>
      <c r="N5722">
        <f>IF(L5722&gt;=M5722,"Sí","No")</f>
        <v/>
      </c>
      <c r="O5722">
        <f>--AND(C5722=1,N5722="Sí")</f>
        <v/>
      </c>
      <c r="P5722">
        <f>--AND(C5722=0,N5722="Sí")</f>
        <v/>
      </c>
      <c r="Q5722">
        <f>--AND(C5722=1,N5722="No")</f>
        <v/>
      </c>
      <c r="R5722">
        <f>--AND(C5722=0,N5722="No")</f>
        <v/>
      </c>
      <c r="S5722">
        <f>--(C5722=--(L5722&gt;=M5722))</f>
        <v/>
      </c>
      <c r="T5722" s="11">
        <f>O5722*60000-P5722*3000</f>
        <v/>
      </c>
    </row>
    <row r="5723">
      <c r="A5723">
        <f>Datos!A5723</f>
        <v/>
      </c>
      <c r="B5723">
        <f>Datos!B5723</f>
        <v/>
      </c>
      <c r="C5723">
        <f>Datos!D5723</f>
        <v/>
      </c>
      <c r="D5723" t="n">
        <v>5723</v>
      </c>
      <c r="E5723" s="10">
        <f>IF(Datos!$G$5723&lt;=Bosque!$E$4,IF(Datos!$H$5723&lt;=Bosque!$E$5,Bosque!$M$6,Bosque!$M$7),IF(Datos!$G$5723&lt;=Bosque!$E$8,Bosque!$M$9,Bosque!$M$10))</f>
        <v/>
      </c>
      <c r="F5723" s="10">
        <f>IF(Datos!$H$5723&lt;=Bosque!$E$11,IF(Datos!$E$5723&lt;=Bosque!$E$12,Bosque!$M$13,Bosque!$M$14),IF(Datos!$I$5723&lt;=Bosque!$E$15,Bosque!$M$16,Bosque!$M$17))</f>
        <v/>
      </c>
      <c r="G5723" s="10">
        <f>IF(Datos!$E$5723&lt;=Bosque!$E$18,IF(Datos!$I$5723&lt;=Bosque!$E$19,Bosque!$M$20,Bosque!$M$21),Bosque!$M$22)</f>
        <v/>
      </c>
      <c r="H5723" s="10">
        <f>IF(Datos!$E$5723&lt;=Bosque!$E$23,IF(Datos!$E$5723&lt;=Bosque!$E$24,Bosque!$M$25,Bosque!$M$26),IF(Datos!$E$5723&lt;=Bosque!$E$27,Bosque!$M$28,Bosque!$M$29))</f>
        <v/>
      </c>
      <c r="I5723" s="10">
        <f>IF(Datos!$G$5723&lt;=Bosque!$E$30,IF(Datos!$E$5723&lt;=Bosque!$E$31,Bosque!$M$32,Bosque!$M$33),IF(Datos!$E$5723&lt;=Bosque!$E$34,Bosque!$M$35,Bosque!$M$36))</f>
        <v/>
      </c>
      <c r="J5723" s="10">
        <f>IF(Datos!$I$5723&lt;=Bosque!$E$37,IF(Datos!$H$5723&lt;=Bosque!$E$38,Bosque!$M$39,Bosque!$M$40),IF(Datos!$F$5723&lt;=Bosque!$E$41,Bosque!$M$42,Bosque!$M$43))</f>
        <v/>
      </c>
      <c r="K5723" s="10">
        <f>IF(Datos!$G$5723&lt;=Bosque!$E$44,IF(Datos!$H$5723&lt;=Bosque!$E$45,Bosque!$M$46,Bosque!$M$47),IF(Datos!$F$5723&lt;=Bosque!$E$48,Bosque!$M$49,Bosque!$M$50))</f>
        <v/>
      </c>
      <c r="L5723" s="10">
        <f>AVERAGE(E5723:K5723)</f>
        <v/>
      </c>
      <c r="M5723" s="10">
        <f>$M$2</f>
        <v/>
      </c>
      <c r="N5723">
        <f>IF(L5723&gt;=M5723,"Sí","No")</f>
        <v/>
      </c>
      <c r="O5723">
        <f>--AND(C5723=1,N5723="Sí")</f>
        <v/>
      </c>
      <c r="P5723">
        <f>--AND(C5723=0,N5723="Sí")</f>
        <v/>
      </c>
      <c r="Q5723">
        <f>--AND(C5723=1,N5723="No")</f>
        <v/>
      </c>
      <c r="R5723">
        <f>--AND(C5723=0,N5723="No")</f>
        <v/>
      </c>
      <c r="S5723">
        <f>--(C5723=--(L5723&gt;=M5723))</f>
        <v/>
      </c>
      <c r="T5723" s="11">
        <f>O5723*60000-P5723*3000</f>
        <v/>
      </c>
    </row>
    <row r="5724">
      <c r="A5724">
        <f>Datos!A5724</f>
        <v/>
      </c>
      <c r="B5724">
        <f>Datos!B5724</f>
        <v/>
      </c>
      <c r="C5724">
        <f>Datos!D5724</f>
        <v/>
      </c>
      <c r="D5724" t="n">
        <v>5724</v>
      </c>
      <c r="E5724" s="10">
        <f>IF(Datos!$G$5724&lt;=Bosque!$E$4,IF(Datos!$H$5724&lt;=Bosque!$E$5,Bosque!$M$6,Bosque!$M$7),IF(Datos!$G$5724&lt;=Bosque!$E$8,Bosque!$M$9,Bosque!$M$10))</f>
        <v/>
      </c>
      <c r="F5724" s="10">
        <f>IF(Datos!$H$5724&lt;=Bosque!$E$11,IF(Datos!$E$5724&lt;=Bosque!$E$12,Bosque!$M$13,Bosque!$M$14),IF(Datos!$I$5724&lt;=Bosque!$E$15,Bosque!$M$16,Bosque!$M$17))</f>
        <v/>
      </c>
      <c r="G5724" s="10">
        <f>IF(Datos!$E$5724&lt;=Bosque!$E$18,IF(Datos!$I$5724&lt;=Bosque!$E$19,Bosque!$M$20,Bosque!$M$21),Bosque!$M$22)</f>
        <v/>
      </c>
      <c r="H5724" s="10">
        <f>IF(Datos!$E$5724&lt;=Bosque!$E$23,IF(Datos!$E$5724&lt;=Bosque!$E$24,Bosque!$M$25,Bosque!$M$26),IF(Datos!$E$5724&lt;=Bosque!$E$27,Bosque!$M$28,Bosque!$M$29))</f>
        <v/>
      </c>
      <c r="I5724" s="10">
        <f>IF(Datos!$G$5724&lt;=Bosque!$E$30,IF(Datos!$E$5724&lt;=Bosque!$E$31,Bosque!$M$32,Bosque!$M$33),IF(Datos!$E$5724&lt;=Bosque!$E$34,Bosque!$M$35,Bosque!$M$36))</f>
        <v/>
      </c>
      <c r="J5724" s="10">
        <f>IF(Datos!$I$5724&lt;=Bosque!$E$37,IF(Datos!$H$5724&lt;=Bosque!$E$38,Bosque!$M$39,Bosque!$M$40),IF(Datos!$F$5724&lt;=Bosque!$E$41,Bosque!$M$42,Bosque!$M$43))</f>
        <v/>
      </c>
      <c r="K5724" s="10">
        <f>IF(Datos!$G$5724&lt;=Bosque!$E$44,IF(Datos!$H$5724&lt;=Bosque!$E$45,Bosque!$M$46,Bosque!$M$47),IF(Datos!$F$5724&lt;=Bosque!$E$48,Bosque!$M$49,Bosque!$M$50))</f>
        <v/>
      </c>
      <c r="L5724" s="10">
        <f>AVERAGE(E5724:K5724)</f>
        <v/>
      </c>
      <c r="M5724" s="10">
        <f>$M$2</f>
        <v/>
      </c>
      <c r="N5724">
        <f>IF(L5724&gt;=M5724,"Sí","No")</f>
        <v/>
      </c>
      <c r="O5724">
        <f>--AND(C5724=1,N5724="Sí")</f>
        <v/>
      </c>
      <c r="P5724">
        <f>--AND(C5724=0,N5724="Sí")</f>
        <v/>
      </c>
      <c r="Q5724">
        <f>--AND(C5724=1,N5724="No")</f>
        <v/>
      </c>
      <c r="R5724">
        <f>--AND(C5724=0,N5724="No")</f>
        <v/>
      </c>
      <c r="S5724">
        <f>--(C5724=--(L5724&gt;=M5724))</f>
        <v/>
      </c>
      <c r="T5724" s="11">
        <f>O5724*60000-P5724*3000</f>
        <v/>
      </c>
    </row>
    <row r="5725">
      <c r="A5725">
        <f>Datos!A5725</f>
        <v/>
      </c>
      <c r="B5725">
        <f>Datos!B5725</f>
        <v/>
      </c>
      <c r="C5725">
        <f>Datos!D5725</f>
        <v/>
      </c>
      <c r="D5725" t="n">
        <v>5725</v>
      </c>
      <c r="E5725" s="10">
        <f>IF(Datos!$G$5725&lt;=Bosque!$E$4,IF(Datos!$H$5725&lt;=Bosque!$E$5,Bosque!$M$6,Bosque!$M$7),IF(Datos!$G$5725&lt;=Bosque!$E$8,Bosque!$M$9,Bosque!$M$10))</f>
        <v/>
      </c>
      <c r="F5725" s="10">
        <f>IF(Datos!$H$5725&lt;=Bosque!$E$11,IF(Datos!$E$5725&lt;=Bosque!$E$12,Bosque!$M$13,Bosque!$M$14),IF(Datos!$I$5725&lt;=Bosque!$E$15,Bosque!$M$16,Bosque!$M$17))</f>
        <v/>
      </c>
      <c r="G5725" s="10">
        <f>IF(Datos!$E$5725&lt;=Bosque!$E$18,IF(Datos!$I$5725&lt;=Bosque!$E$19,Bosque!$M$20,Bosque!$M$21),Bosque!$M$22)</f>
        <v/>
      </c>
      <c r="H5725" s="10">
        <f>IF(Datos!$E$5725&lt;=Bosque!$E$23,IF(Datos!$E$5725&lt;=Bosque!$E$24,Bosque!$M$25,Bosque!$M$26),IF(Datos!$E$5725&lt;=Bosque!$E$27,Bosque!$M$28,Bosque!$M$29))</f>
        <v/>
      </c>
      <c r="I5725" s="10">
        <f>IF(Datos!$G$5725&lt;=Bosque!$E$30,IF(Datos!$E$5725&lt;=Bosque!$E$31,Bosque!$M$32,Bosque!$M$33),IF(Datos!$E$5725&lt;=Bosque!$E$34,Bosque!$M$35,Bosque!$M$36))</f>
        <v/>
      </c>
      <c r="J5725" s="10">
        <f>IF(Datos!$I$5725&lt;=Bosque!$E$37,IF(Datos!$H$5725&lt;=Bosque!$E$38,Bosque!$M$39,Bosque!$M$40),IF(Datos!$F$5725&lt;=Bosque!$E$41,Bosque!$M$42,Bosque!$M$43))</f>
        <v/>
      </c>
      <c r="K5725" s="10">
        <f>IF(Datos!$G$5725&lt;=Bosque!$E$44,IF(Datos!$H$5725&lt;=Bosque!$E$45,Bosque!$M$46,Bosque!$M$47),IF(Datos!$F$5725&lt;=Bosque!$E$48,Bosque!$M$49,Bosque!$M$50))</f>
        <v/>
      </c>
      <c r="L5725" s="10">
        <f>AVERAGE(E5725:K5725)</f>
        <v/>
      </c>
      <c r="M5725" s="10">
        <f>$M$2</f>
        <v/>
      </c>
      <c r="N5725">
        <f>IF(L5725&gt;=M5725,"Sí","No")</f>
        <v/>
      </c>
      <c r="O5725">
        <f>--AND(C5725=1,N5725="Sí")</f>
        <v/>
      </c>
      <c r="P5725">
        <f>--AND(C5725=0,N5725="Sí")</f>
        <v/>
      </c>
      <c r="Q5725">
        <f>--AND(C5725=1,N5725="No")</f>
        <v/>
      </c>
      <c r="R5725">
        <f>--AND(C5725=0,N5725="No")</f>
        <v/>
      </c>
      <c r="S5725">
        <f>--(C5725=--(L5725&gt;=M5725))</f>
        <v/>
      </c>
      <c r="T5725" s="11">
        <f>O5725*60000-P5725*3000</f>
        <v/>
      </c>
    </row>
    <row r="5726">
      <c r="A5726">
        <f>Datos!A5726</f>
        <v/>
      </c>
      <c r="B5726">
        <f>Datos!B5726</f>
        <v/>
      </c>
      <c r="C5726">
        <f>Datos!D5726</f>
        <v/>
      </c>
      <c r="D5726" t="n">
        <v>5726</v>
      </c>
      <c r="E5726" s="10">
        <f>IF(Datos!$G$5726&lt;=Bosque!$E$4,IF(Datos!$H$5726&lt;=Bosque!$E$5,Bosque!$M$6,Bosque!$M$7),IF(Datos!$G$5726&lt;=Bosque!$E$8,Bosque!$M$9,Bosque!$M$10))</f>
        <v/>
      </c>
      <c r="F5726" s="10">
        <f>IF(Datos!$H$5726&lt;=Bosque!$E$11,IF(Datos!$E$5726&lt;=Bosque!$E$12,Bosque!$M$13,Bosque!$M$14),IF(Datos!$I$5726&lt;=Bosque!$E$15,Bosque!$M$16,Bosque!$M$17))</f>
        <v/>
      </c>
      <c r="G5726" s="10">
        <f>IF(Datos!$E$5726&lt;=Bosque!$E$18,IF(Datos!$I$5726&lt;=Bosque!$E$19,Bosque!$M$20,Bosque!$M$21),Bosque!$M$22)</f>
        <v/>
      </c>
      <c r="H5726" s="10">
        <f>IF(Datos!$E$5726&lt;=Bosque!$E$23,IF(Datos!$E$5726&lt;=Bosque!$E$24,Bosque!$M$25,Bosque!$M$26),IF(Datos!$E$5726&lt;=Bosque!$E$27,Bosque!$M$28,Bosque!$M$29))</f>
        <v/>
      </c>
      <c r="I5726" s="10">
        <f>IF(Datos!$G$5726&lt;=Bosque!$E$30,IF(Datos!$E$5726&lt;=Bosque!$E$31,Bosque!$M$32,Bosque!$M$33),IF(Datos!$E$5726&lt;=Bosque!$E$34,Bosque!$M$35,Bosque!$M$36))</f>
        <v/>
      </c>
      <c r="J5726" s="10">
        <f>IF(Datos!$I$5726&lt;=Bosque!$E$37,IF(Datos!$H$5726&lt;=Bosque!$E$38,Bosque!$M$39,Bosque!$M$40),IF(Datos!$F$5726&lt;=Bosque!$E$41,Bosque!$M$42,Bosque!$M$43))</f>
        <v/>
      </c>
      <c r="K5726" s="10">
        <f>IF(Datos!$G$5726&lt;=Bosque!$E$44,IF(Datos!$H$5726&lt;=Bosque!$E$45,Bosque!$M$46,Bosque!$M$47),IF(Datos!$F$5726&lt;=Bosque!$E$48,Bosque!$M$49,Bosque!$M$50))</f>
        <v/>
      </c>
      <c r="L5726" s="10">
        <f>AVERAGE(E5726:K5726)</f>
        <v/>
      </c>
      <c r="M5726" s="10">
        <f>$M$2</f>
        <v/>
      </c>
      <c r="N5726">
        <f>IF(L5726&gt;=M5726,"Sí","No")</f>
        <v/>
      </c>
      <c r="O5726">
        <f>--AND(C5726=1,N5726="Sí")</f>
        <v/>
      </c>
      <c r="P5726">
        <f>--AND(C5726=0,N5726="Sí")</f>
        <v/>
      </c>
      <c r="Q5726">
        <f>--AND(C5726=1,N5726="No")</f>
        <v/>
      </c>
      <c r="R5726">
        <f>--AND(C5726=0,N5726="No")</f>
        <v/>
      </c>
      <c r="S5726">
        <f>--(C5726=--(L5726&gt;=M5726))</f>
        <v/>
      </c>
      <c r="T5726" s="11">
        <f>O5726*60000-P5726*3000</f>
        <v/>
      </c>
    </row>
    <row r="5727">
      <c r="A5727">
        <f>Datos!A5727</f>
        <v/>
      </c>
      <c r="B5727">
        <f>Datos!B5727</f>
        <v/>
      </c>
      <c r="C5727">
        <f>Datos!D5727</f>
        <v/>
      </c>
      <c r="D5727" t="n">
        <v>5727</v>
      </c>
      <c r="E5727" s="10">
        <f>IF(Datos!$G$5727&lt;=Bosque!$E$4,IF(Datos!$H$5727&lt;=Bosque!$E$5,Bosque!$M$6,Bosque!$M$7),IF(Datos!$G$5727&lt;=Bosque!$E$8,Bosque!$M$9,Bosque!$M$10))</f>
        <v/>
      </c>
      <c r="F5727" s="10">
        <f>IF(Datos!$H$5727&lt;=Bosque!$E$11,IF(Datos!$E$5727&lt;=Bosque!$E$12,Bosque!$M$13,Bosque!$M$14),IF(Datos!$I$5727&lt;=Bosque!$E$15,Bosque!$M$16,Bosque!$M$17))</f>
        <v/>
      </c>
      <c r="G5727" s="10">
        <f>IF(Datos!$E$5727&lt;=Bosque!$E$18,IF(Datos!$I$5727&lt;=Bosque!$E$19,Bosque!$M$20,Bosque!$M$21),Bosque!$M$22)</f>
        <v/>
      </c>
      <c r="H5727" s="10">
        <f>IF(Datos!$E$5727&lt;=Bosque!$E$23,IF(Datos!$E$5727&lt;=Bosque!$E$24,Bosque!$M$25,Bosque!$M$26),IF(Datos!$E$5727&lt;=Bosque!$E$27,Bosque!$M$28,Bosque!$M$29))</f>
        <v/>
      </c>
      <c r="I5727" s="10">
        <f>IF(Datos!$G$5727&lt;=Bosque!$E$30,IF(Datos!$E$5727&lt;=Bosque!$E$31,Bosque!$M$32,Bosque!$M$33),IF(Datos!$E$5727&lt;=Bosque!$E$34,Bosque!$M$35,Bosque!$M$36))</f>
        <v/>
      </c>
      <c r="J5727" s="10">
        <f>IF(Datos!$I$5727&lt;=Bosque!$E$37,IF(Datos!$H$5727&lt;=Bosque!$E$38,Bosque!$M$39,Bosque!$M$40),IF(Datos!$F$5727&lt;=Bosque!$E$41,Bosque!$M$42,Bosque!$M$43))</f>
        <v/>
      </c>
      <c r="K5727" s="10">
        <f>IF(Datos!$G$5727&lt;=Bosque!$E$44,IF(Datos!$H$5727&lt;=Bosque!$E$45,Bosque!$M$46,Bosque!$M$47),IF(Datos!$F$5727&lt;=Bosque!$E$48,Bosque!$M$49,Bosque!$M$50))</f>
        <v/>
      </c>
      <c r="L5727" s="10">
        <f>AVERAGE(E5727:K5727)</f>
        <v/>
      </c>
      <c r="M5727" s="10">
        <f>$M$2</f>
        <v/>
      </c>
      <c r="N5727">
        <f>IF(L5727&gt;=M5727,"Sí","No")</f>
        <v/>
      </c>
      <c r="O5727">
        <f>--AND(C5727=1,N5727="Sí")</f>
        <v/>
      </c>
      <c r="P5727">
        <f>--AND(C5727=0,N5727="Sí")</f>
        <v/>
      </c>
      <c r="Q5727">
        <f>--AND(C5727=1,N5727="No")</f>
        <v/>
      </c>
      <c r="R5727">
        <f>--AND(C5727=0,N5727="No")</f>
        <v/>
      </c>
      <c r="S5727">
        <f>--(C5727=--(L5727&gt;=M5727))</f>
        <v/>
      </c>
      <c r="T5727" s="11">
        <f>O5727*60000-P5727*3000</f>
        <v/>
      </c>
    </row>
    <row r="5728">
      <c r="A5728">
        <f>Datos!A5728</f>
        <v/>
      </c>
      <c r="B5728">
        <f>Datos!B5728</f>
        <v/>
      </c>
      <c r="C5728">
        <f>Datos!D5728</f>
        <v/>
      </c>
      <c r="D5728" t="n">
        <v>5728</v>
      </c>
      <c r="E5728" s="10">
        <f>IF(Datos!$G$5728&lt;=Bosque!$E$4,IF(Datos!$H$5728&lt;=Bosque!$E$5,Bosque!$M$6,Bosque!$M$7),IF(Datos!$G$5728&lt;=Bosque!$E$8,Bosque!$M$9,Bosque!$M$10))</f>
        <v/>
      </c>
      <c r="F5728" s="10">
        <f>IF(Datos!$H$5728&lt;=Bosque!$E$11,IF(Datos!$E$5728&lt;=Bosque!$E$12,Bosque!$M$13,Bosque!$M$14),IF(Datos!$I$5728&lt;=Bosque!$E$15,Bosque!$M$16,Bosque!$M$17))</f>
        <v/>
      </c>
      <c r="G5728" s="10">
        <f>IF(Datos!$E$5728&lt;=Bosque!$E$18,IF(Datos!$I$5728&lt;=Bosque!$E$19,Bosque!$M$20,Bosque!$M$21),Bosque!$M$22)</f>
        <v/>
      </c>
      <c r="H5728" s="10">
        <f>IF(Datos!$E$5728&lt;=Bosque!$E$23,IF(Datos!$E$5728&lt;=Bosque!$E$24,Bosque!$M$25,Bosque!$M$26),IF(Datos!$E$5728&lt;=Bosque!$E$27,Bosque!$M$28,Bosque!$M$29))</f>
        <v/>
      </c>
      <c r="I5728" s="10">
        <f>IF(Datos!$G$5728&lt;=Bosque!$E$30,IF(Datos!$E$5728&lt;=Bosque!$E$31,Bosque!$M$32,Bosque!$M$33),IF(Datos!$E$5728&lt;=Bosque!$E$34,Bosque!$M$35,Bosque!$M$36))</f>
        <v/>
      </c>
      <c r="J5728" s="10">
        <f>IF(Datos!$I$5728&lt;=Bosque!$E$37,IF(Datos!$H$5728&lt;=Bosque!$E$38,Bosque!$M$39,Bosque!$M$40),IF(Datos!$F$5728&lt;=Bosque!$E$41,Bosque!$M$42,Bosque!$M$43))</f>
        <v/>
      </c>
      <c r="K5728" s="10">
        <f>IF(Datos!$G$5728&lt;=Bosque!$E$44,IF(Datos!$H$5728&lt;=Bosque!$E$45,Bosque!$M$46,Bosque!$M$47),IF(Datos!$F$5728&lt;=Bosque!$E$48,Bosque!$M$49,Bosque!$M$50))</f>
        <v/>
      </c>
      <c r="L5728" s="10">
        <f>AVERAGE(E5728:K5728)</f>
        <v/>
      </c>
      <c r="M5728" s="10">
        <f>$M$2</f>
        <v/>
      </c>
      <c r="N5728">
        <f>IF(L5728&gt;=M5728,"Sí","No")</f>
        <v/>
      </c>
      <c r="O5728">
        <f>--AND(C5728=1,N5728="Sí")</f>
        <v/>
      </c>
      <c r="P5728">
        <f>--AND(C5728=0,N5728="Sí")</f>
        <v/>
      </c>
      <c r="Q5728">
        <f>--AND(C5728=1,N5728="No")</f>
        <v/>
      </c>
      <c r="R5728">
        <f>--AND(C5728=0,N5728="No")</f>
        <v/>
      </c>
      <c r="S5728">
        <f>--(C5728=--(L5728&gt;=M5728))</f>
        <v/>
      </c>
      <c r="T5728" s="11">
        <f>O5728*60000-P5728*3000</f>
        <v/>
      </c>
    </row>
    <row r="5729">
      <c r="A5729">
        <f>Datos!A5729</f>
        <v/>
      </c>
      <c r="B5729">
        <f>Datos!B5729</f>
        <v/>
      </c>
      <c r="C5729">
        <f>Datos!D5729</f>
        <v/>
      </c>
      <c r="D5729" t="n">
        <v>5729</v>
      </c>
      <c r="E5729" s="10">
        <f>IF(Datos!$G$5729&lt;=Bosque!$E$4,IF(Datos!$H$5729&lt;=Bosque!$E$5,Bosque!$M$6,Bosque!$M$7),IF(Datos!$G$5729&lt;=Bosque!$E$8,Bosque!$M$9,Bosque!$M$10))</f>
        <v/>
      </c>
      <c r="F5729" s="10">
        <f>IF(Datos!$H$5729&lt;=Bosque!$E$11,IF(Datos!$E$5729&lt;=Bosque!$E$12,Bosque!$M$13,Bosque!$M$14),IF(Datos!$I$5729&lt;=Bosque!$E$15,Bosque!$M$16,Bosque!$M$17))</f>
        <v/>
      </c>
      <c r="G5729" s="10">
        <f>IF(Datos!$E$5729&lt;=Bosque!$E$18,IF(Datos!$I$5729&lt;=Bosque!$E$19,Bosque!$M$20,Bosque!$M$21),Bosque!$M$22)</f>
        <v/>
      </c>
      <c r="H5729" s="10">
        <f>IF(Datos!$E$5729&lt;=Bosque!$E$23,IF(Datos!$E$5729&lt;=Bosque!$E$24,Bosque!$M$25,Bosque!$M$26),IF(Datos!$E$5729&lt;=Bosque!$E$27,Bosque!$M$28,Bosque!$M$29))</f>
        <v/>
      </c>
      <c r="I5729" s="10">
        <f>IF(Datos!$G$5729&lt;=Bosque!$E$30,IF(Datos!$E$5729&lt;=Bosque!$E$31,Bosque!$M$32,Bosque!$M$33),IF(Datos!$E$5729&lt;=Bosque!$E$34,Bosque!$M$35,Bosque!$M$36))</f>
        <v/>
      </c>
      <c r="J5729" s="10">
        <f>IF(Datos!$I$5729&lt;=Bosque!$E$37,IF(Datos!$H$5729&lt;=Bosque!$E$38,Bosque!$M$39,Bosque!$M$40),IF(Datos!$F$5729&lt;=Bosque!$E$41,Bosque!$M$42,Bosque!$M$43))</f>
        <v/>
      </c>
      <c r="K5729" s="10">
        <f>IF(Datos!$G$5729&lt;=Bosque!$E$44,IF(Datos!$H$5729&lt;=Bosque!$E$45,Bosque!$M$46,Bosque!$M$47),IF(Datos!$F$5729&lt;=Bosque!$E$48,Bosque!$M$49,Bosque!$M$50))</f>
        <v/>
      </c>
      <c r="L5729" s="10">
        <f>AVERAGE(E5729:K5729)</f>
        <v/>
      </c>
      <c r="M5729" s="10">
        <f>$M$2</f>
        <v/>
      </c>
      <c r="N5729">
        <f>IF(L5729&gt;=M5729,"Sí","No")</f>
        <v/>
      </c>
      <c r="O5729">
        <f>--AND(C5729=1,N5729="Sí")</f>
        <v/>
      </c>
      <c r="P5729">
        <f>--AND(C5729=0,N5729="Sí")</f>
        <v/>
      </c>
      <c r="Q5729">
        <f>--AND(C5729=1,N5729="No")</f>
        <v/>
      </c>
      <c r="R5729">
        <f>--AND(C5729=0,N5729="No")</f>
        <v/>
      </c>
      <c r="S5729">
        <f>--(C5729=--(L5729&gt;=M5729))</f>
        <v/>
      </c>
      <c r="T5729" s="11">
        <f>O5729*60000-P5729*3000</f>
        <v/>
      </c>
    </row>
    <row r="5730">
      <c r="A5730">
        <f>Datos!A5730</f>
        <v/>
      </c>
      <c r="B5730">
        <f>Datos!B5730</f>
        <v/>
      </c>
      <c r="C5730">
        <f>Datos!D5730</f>
        <v/>
      </c>
      <c r="D5730" t="n">
        <v>5730</v>
      </c>
      <c r="E5730" s="10">
        <f>IF(Datos!$G$5730&lt;=Bosque!$E$4,IF(Datos!$H$5730&lt;=Bosque!$E$5,Bosque!$M$6,Bosque!$M$7),IF(Datos!$G$5730&lt;=Bosque!$E$8,Bosque!$M$9,Bosque!$M$10))</f>
        <v/>
      </c>
      <c r="F5730" s="10">
        <f>IF(Datos!$H$5730&lt;=Bosque!$E$11,IF(Datos!$E$5730&lt;=Bosque!$E$12,Bosque!$M$13,Bosque!$M$14),IF(Datos!$I$5730&lt;=Bosque!$E$15,Bosque!$M$16,Bosque!$M$17))</f>
        <v/>
      </c>
      <c r="G5730" s="10">
        <f>IF(Datos!$E$5730&lt;=Bosque!$E$18,IF(Datos!$I$5730&lt;=Bosque!$E$19,Bosque!$M$20,Bosque!$M$21),Bosque!$M$22)</f>
        <v/>
      </c>
      <c r="H5730" s="10">
        <f>IF(Datos!$E$5730&lt;=Bosque!$E$23,IF(Datos!$E$5730&lt;=Bosque!$E$24,Bosque!$M$25,Bosque!$M$26),IF(Datos!$E$5730&lt;=Bosque!$E$27,Bosque!$M$28,Bosque!$M$29))</f>
        <v/>
      </c>
      <c r="I5730" s="10">
        <f>IF(Datos!$G$5730&lt;=Bosque!$E$30,IF(Datos!$E$5730&lt;=Bosque!$E$31,Bosque!$M$32,Bosque!$M$33),IF(Datos!$E$5730&lt;=Bosque!$E$34,Bosque!$M$35,Bosque!$M$36))</f>
        <v/>
      </c>
      <c r="J5730" s="10">
        <f>IF(Datos!$I$5730&lt;=Bosque!$E$37,IF(Datos!$H$5730&lt;=Bosque!$E$38,Bosque!$M$39,Bosque!$M$40),IF(Datos!$F$5730&lt;=Bosque!$E$41,Bosque!$M$42,Bosque!$M$43))</f>
        <v/>
      </c>
      <c r="K5730" s="10">
        <f>IF(Datos!$G$5730&lt;=Bosque!$E$44,IF(Datos!$H$5730&lt;=Bosque!$E$45,Bosque!$M$46,Bosque!$M$47),IF(Datos!$F$5730&lt;=Bosque!$E$48,Bosque!$M$49,Bosque!$M$50))</f>
        <v/>
      </c>
      <c r="L5730" s="10">
        <f>AVERAGE(E5730:K5730)</f>
        <v/>
      </c>
      <c r="M5730" s="10">
        <f>$M$2</f>
        <v/>
      </c>
      <c r="N5730">
        <f>IF(L5730&gt;=M5730,"Sí","No")</f>
        <v/>
      </c>
      <c r="O5730">
        <f>--AND(C5730=1,N5730="Sí")</f>
        <v/>
      </c>
      <c r="P5730">
        <f>--AND(C5730=0,N5730="Sí")</f>
        <v/>
      </c>
      <c r="Q5730">
        <f>--AND(C5730=1,N5730="No")</f>
        <v/>
      </c>
      <c r="R5730">
        <f>--AND(C5730=0,N5730="No")</f>
        <v/>
      </c>
      <c r="S5730">
        <f>--(C5730=--(L5730&gt;=M5730))</f>
        <v/>
      </c>
      <c r="T5730" s="11">
        <f>O5730*60000-P5730*3000</f>
        <v/>
      </c>
    </row>
    <row r="5731">
      <c r="A5731">
        <f>Datos!A5731</f>
        <v/>
      </c>
      <c r="B5731">
        <f>Datos!B5731</f>
        <v/>
      </c>
      <c r="C5731">
        <f>Datos!D5731</f>
        <v/>
      </c>
      <c r="D5731" t="n">
        <v>5731</v>
      </c>
      <c r="E5731" s="10">
        <f>IF(Datos!$G$5731&lt;=Bosque!$E$4,IF(Datos!$H$5731&lt;=Bosque!$E$5,Bosque!$M$6,Bosque!$M$7),IF(Datos!$G$5731&lt;=Bosque!$E$8,Bosque!$M$9,Bosque!$M$10))</f>
        <v/>
      </c>
      <c r="F5731" s="10">
        <f>IF(Datos!$H$5731&lt;=Bosque!$E$11,IF(Datos!$E$5731&lt;=Bosque!$E$12,Bosque!$M$13,Bosque!$M$14),IF(Datos!$I$5731&lt;=Bosque!$E$15,Bosque!$M$16,Bosque!$M$17))</f>
        <v/>
      </c>
      <c r="G5731" s="10">
        <f>IF(Datos!$E$5731&lt;=Bosque!$E$18,IF(Datos!$I$5731&lt;=Bosque!$E$19,Bosque!$M$20,Bosque!$M$21),Bosque!$M$22)</f>
        <v/>
      </c>
      <c r="H5731" s="10">
        <f>IF(Datos!$E$5731&lt;=Bosque!$E$23,IF(Datos!$E$5731&lt;=Bosque!$E$24,Bosque!$M$25,Bosque!$M$26),IF(Datos!$E$5731&lt;=Bosque!$E$27,Bosque!$M$28,Bosque!$M$29))</f>
        <v/>
      </c>
      <c r="I5731" s="10">
        <f>IF(Datos!$G$5731&lt;=Bosque!$E$30,IF(Datos!$E$5731&lt;=Bosque!$E$31,Bosque!$M$32,Bosque!$M$33),IF(Datos!$E$5731&lt;=Bosque!$E$34,Bosque!$M$35,Bosque!$M$36))</f>
        <v/>
      </c>
      <c r="J5731" s="10">
        <f>IF(Datos!$I$5731&lt;=Bosque!$E$37,IF(Datos!$H$5731&lt;=Bosque!$E$38,Bosque!$M$39,Bosque!$M$40),IF(Datos!$F$5731&lt;=Bosque!$E$41,Bosque!$M$42,Bosque!$M$43))</f>
        <v/>
      </c>
      <c r="K5731" s="10">
        <f>IF(Datos!$G$5731&lt;=Bosque!$E$44,IF(Datos!$H$5731&lt;=Bosque!$E$45,Bosque!$M$46,Bosque!$M$47),IF(Datos!$F$5731&lt;=Bosque!$E$48,Bosque!$M$49,Bosque!$M$50))</f>
        <v/>
      </c>
      <c r="L5731" s="10">
        <f>AVERAGE(E5731:K5731)</f>
        <v/>
      </c>
      <c r="M5731" s="10">
        <f>$M$2</f>
        <v/>
      </c>
      <c r="N5731">
        <f>IF(L5731&gt;=M5731,"Sí","No")</f>
        <v/>
      </c>
      <c r="O5731">
        <f>--AND(C5731=1,N5731="Sí")</f>
        <v/>
      </c>
      <c r="P5731">
        <f>--AND(C5731=0,N5731="Sí")</f>
        <v/>
      </c>
      <c r="Q5731">
        <f>--AND(C5731=1,N5731="No")</f>
        <v/>
      </c>
      <c r="R5731">
        <f>--AND(C5731=0,N5731="No")</f>
        <v/>
      </c>
      <c r="S5731">
        <f>--(C5731=--(L5731&gt;=M5731))</f>
        <v/>
      </c>
      <c r="T5731" s="11">
        <f>O5731*60000-P5731*3000</f>
        <v/>
      </c>
    </row>
    <row r="5732">
      <c r="A5732">
        <f>Datos!A5732</f>
        <v/>
      </c>
      <c r="B5732">
        <f>Datos!B5732</f>
        <v/>
      </c>
      <c r="C5732">
        <f>Datos!D5732</f>
        <v/>
      </c>
      <c r="D5732" t="n">
        <v>5732</v>
      </c>
      <c r="E5732" s="10">
        <f>IF(Datos!$G$5732&lt;=Bosque!$E$4,IF(Datos!$H$5732&lt;=Bosque!$E$5,Bosque!$M$6,Bosque!$M$7),IF(Datos!$G$5732&lt;=Bosque!$E$8,Bosque!$M$9,Bosque!$M$10))</f>
        <v/>
      </c>
      <c r="F5732" s="10">
        <f>IF(Datos!$H$5732&lt;=Bosque!$E$11,IF(Datos!$E$5732&lt;=Bosque!$E$12,Bosque!$M$13,Bosque!$M$14),IF(Datos!$I$5732&lt;=Bosque!$E$15,Bosque!$M$16,Bosque!$M$17))</f>
        <v/>
      </c>
      <c r="G5732" s="10">
        <f>IF(Datos!$E$5732&lt;=Bosque!$E$18,IF(Datos!$I$5732&lt;=Bosque!$E$19,Bosque!$M$20,Bosque!$M$21),Bosque!$M$22)</f>
        <v/>
      </c>
      <c r="H5732" s="10">
        <f>IF(Datos!$E$5732&lt;=Bosque!$E$23,IF(Datos!$E$5732&lt;=Bosque!$E$24,Bosque!$M$25,Bosque!$M$26),IF(Datos!$E$5732&lt;=Bosque!$E$27,Bosque!$M$28,Bosque!$M$29))</f>
        <v/>
      </c>
      <c r="I5732" s="10">
        <f>IF(Datos!$G$5732&lt;=Bosque!$E$30,IF(Datos!$E$5732&lt;=Bosque!$E$31,Bosque!$M$32,Bosque!$M$33),IF(Datos!$E$5732&lt;=Bosque!$E$34,Bosque!$M$35,Bosque!$M$36))</f>
        <v/>
      </c>
      <c r="J5732" s="10">
        <f>IF(Datos!$I$5732&lt;=Bosque!$E$37,IF(Datos!$H$5732&lt;=Bosque!$E$38,Bosque!$M$39,Bosque!$M$40),IF(Datos!$F$5732&lt;=Bosque!$E$41,Bosque!$M$42,Bosque!$M$43))</f>
        <v/>
      </c>
      <c r="K5732" s="10">
        <f>IF(Datos!$G$5732&lt;=Bosque!$E$44,IF(Datos!$H$5732&lt;=Bosque!$E$45,Bosque!$M$46,Bosque!$M$47),IF(Datos!$F$5732&lt;=Bosque!$E$48,Bosque!$M$49,Bosque!$M$50))</f>
        <v/>
      </c>
      <c r="L5732" s="10">
        <f>AVERAGE(E5732:K5732)</f>
        <v/>
      </c>
      <c r="M5732" s="10">
        <f>$M$2</f>
        <v/>
      </c>
      <c r="N5732">
        <f>IF(L5732&gt;=M5732,"Sí","No")</f>
        <v/>
      </c>
      <c r="O5732">
        <f>--AND(C5732=1,N5732="Sí")</f>
        <v/>
      </c>
      <c r="P5732">
        <f>--AND(C5732=0,N5732="Sí")</f>
        <v/>
      </c>
      <c r="Q5732">
        <f>--AND(C5732=1,N5732="No")</f>
        <v/>
      </c>
      <c r="R5732">
        <f>--AND(C5732=0,N5732="No")</f>
        <v/>
      </c>
      <c r="S5732">
        <f>--(C5732=--(L5732&gt;=M5732))</f>
        <v/>
      </c>
      <c r="T5732" s="11">
        <f>O5732*60000-P5732*3000</f>
        <v/>
      </c>
    </row>
    <row r="5733">
      <c r="A5733">
        <f>Datos!A5733</f>
        <v/>
      </c>
      <c r="B5733">
        <f>Datos!B5733</f>
        <v/>
      </c>
      <c r="C5733">
        <f>Datos!D5733</f>
        <v/>
      </c>
      <c r="D5733" t="n">
        <v>5733</v>
      </c>
      <c r="E5733" s="10">
        <f>IF(Datos!$G$5733&lt;=Bosque!$E$4,IF(Datos!$H$5733&lt;=Bosque!$E$5,Bosque!$M$6,Bosque!$M$7),IF(Datos!$G$5733&lt;=Bosque!$E$8,Bosque!$M$9,Bosque!$M$10))</f>
        <v/>
      </c>
      <c r="F5733" s="10">
        <f>IF(Datos!$H$5733&lt;=Bosque!$E$11,IF(Datos!$E$5733&lt;=Bosque!$E$12,Bosque!$M$13,Bosque!$M$14),IF(Datos!$I$5733&lt;=Bosque!$E$15,Bosque!$M$16,Bosque!$M$17))</f>
        <v/>
      </c>
      <c r="G5733" s="10">
        <f>IF(Datos!$E$5733&lt;=Bosque!$E$18,IF(Datos!$I$5733&lt;=Bosque!$E$19,Bosque!$M$20,Bosque!$M$21),Bosque!$M$22)</f>
        <v/>
      </c>
      <c r="H5733" s="10">
        <f>IF(Datos!$E$5733&lt;=Bosque!$E$23,IF(Datos!$E$5733&lt;=Bosque!$E$24,Bosque!$M$25,Bosque!$M$26),IF(Datos!$E$5733&lt;=Bosque!$E$27,Bosque!$M$28,Bosque!$M$29))</f>
        <v/>
      </c>
      <c r="I5733" s="10">
        <f>IF(Datos!$G$5733&lt;=Bosque!$E$30,IF(Datos!$E$5733&lt;=Bosque!$E$31,Bosque!$M$32,Bosque!$M$33),IF(Datos!$E$5733&lt;=Bosque!$E$34,Bosque!$M$35,Bosque!$M$36))</f>
        <v/>
      </c>
      <c r="J5733" s="10">
        <f>IF(Datos!$I$5733&lt;=Bosque!$E$37,IF(Datos!$H$5733&lt;=Bosque!$E$38,Bosque!$M$39,Bosque!$M$40),IF(Datos!$F$5733&lt;=Bosque!$E$41,Bosque!$M$42,Bosque!$M$43))</f>
        <v/>
      </c>
      <c r="K5733" s="10">
        <f>IF(Datos!$G$5733&lt;=Bosque!$E$44,IF(Datos!$H$5733&lt;=Bosque!$E$45,Bosque!$M$46,Bosque!$M$47),IF(Datos!$F$5733&lt;=Bosque!$E$48,Bosque!$M$49,Bosque!$M$50))</f>
        <v/>
      </c>
      <c r="L5733" s="10">
        <f>AVERAGE(E5733:K5733)</f>
        <v/>
      </c>
      <c r="M5733" s="10">
        <f>$M$2</f>
        <v/>
      </c>
      <c r="N5733">
        <f>IF(L5733&gt;=M5733,"Sí","No")</f>
        <v/>
      </c>
      <c r="O5733">
        <f>--AND(C5733=1,N5733="Sí")</f>
        <v/>
      </c>
      <c r="P5733">
        <f>--AND(C5733=0,N5733="Sí")</f>
        <v/>
      </c>
      <c r="Q5733">
        <f>--AND(C5733=1,N5733="No")</f>
        <v/>
      </c>
      <c r="R5733">
        <f>--AND(C5733=0,N5733="No")</f>
        <v/>
      </c>
      <c r="S5733">
        <f>--(C5733=--(L5733&gt;=M5733))</f>
        <v/>
      </c>
      <c r="T5733" s="11">
        <f>O5733*60000-P5733*3000</f>
        <v/>
      </c>
    </row>
    <row r="5734">
      <c r="A5734">
        <f>Datos!A5734</f>
        <v/>
      </c>
      <c r="B5734">
        <f>Datos!B5734</f>
        <v/>
      </c>
      <c r="C5734">
        <f>Datos!D5734</f>
        <v/>
      </c>
      <c r="D5734" t="n">
        <v>5734</v>
      </c>
      <c r="E5734" s="10">
        <f>IF(Datos!$G$5734&lt;=Bosque!$E$4,IF(Datos!$H$5734&lt;=Bosque!$E$5,Bosque!$M$6,Bosque!$M$7),IF(Datos!$G$5734&lt;=Bosque!$E$8,Bosque!$M$9,Bosque!$M$10))</f>
        <v/>
      </c>
      <c r="F5734" s="10">
        <f>IF(Datos!$H$5734&lt;=Bosque!$E$11,IF(Datos!$E$5734&lt;=Bosque!$E$12,Bosque!$M$13,Bosque!$M$14),IF(Datos!$I$5734&lt;=Bosque!$E$15,Bosque!$M$16,Bosque!$M$17))</f>
        <v/>
      </c>
      <c r="G5734" s="10">
        <f>IF(Datos!$E$5734&lt;=Bosque!$E$18,IF(Datos!$I$5734&lt;=Bosque!$E$19,Bosque!$M$20,Bosque!$M$21),Bosque!$M$22)</f>
        <v/>
      </c>
      <c r="H5734" s="10">
        <f>IF(Datos!$E$5734&lt;=Bosque!$E$23,IF(Datos!$E$5734&lt;=Bosque!$E$24,Bosque!$M$25,Bosque!$M$26),IF(Datos!$E$5734&lt;=Bosque!$E$27,Bosque!$M$28,Bosque!$M$29))</f>
        <v/>
      </c>
      <c r="I5734" s="10">
        <f>IF(Datos!$G$5734&lt;=Bosque!$E$30,IF(Datos!$E$5734&lt;=Bosque!$E$31,Bosque!$M$32,Bosque!$M$33),IF(Datos!$E$5734&lt;=Bosque!$E$34,Bosque!$M$35,Bosque!$M$36))</f>
        <v/>
      </c>
      <c r="J5734" s="10">
        <f>IF(Datos!$I$5734&lt;=Bosque!$E$37,IF(Datos!$H$5734&lt;=Bosque!$E$38,Bosque!$M$39,Bosque!$M$40),IF(Datos!$F$5734&lt;=Bosque!$E$41,Bosque!$M$42,Bosque!$M$43))</f>
        <v/>
      </c>
      <c r="K5734" s="10">
        <f>IF(Datos!$G$5734&lt;=Bosque!$E$44,IF(Datos!$H$5734&lt;=Bosque!$E$45,Bosque!$M$46,Bosque!$M$47),IF(Datos!$F$5734&lt;=Bosque!$E$48,Bosque!$M$49,Bosque!$M$50))</f>
        <v/>
      </c>
      <c r="L5734" s="10">
        <f>AVERAGE(E5734:K5734)</f>
        <v/>
      </c>
      <c r="M5734" s="10">
        <f>$M$2</f>
        <v/>
      </c>
      <c r="N5734">
        <f>IF(L5734&gt;=M5734,"Sí","No")</f>
        <v/>
      </c>
      <c r="O5734">
        <f>--AND(C5734=1,N5734="Sí")</f>
        <v/>
      </c>
      <c r="P5734">
        <f>--AND(C5734=0,N5734="Sí")</f>
        <v/>
      </c>
      <c r="Q5734">
        <f>--AND(C5734=1,N5734="No")</f>
        <v/>
      </c>
      <c r="R5734">
        <f>--AND(C5734=0,N5734="No")</f>
        <v/>
      </c>
      <c r="S5734">
        <f>--(C5734=--(L5734&gt;=M5734))</f>
        <v/>
      </c>
      <c r="T5734" s="11">
        <f>O5734*60000-P5734*3000</f>
        <v/>
      </c>
    </row>
    <row r="5735">
      <c r="A5735">
        <f>Datos!A5735</f>
        <v/>
      </c>
      <c r="B5735">
        <f>Datos!B5735</f>
        <v/>
      </c>
      <c r="C5735">
        <f>Datos!D5735</f>
        <v/>
      </c>
      <c r="D5735" t="n">
        <v>5735</v>
      </c>
      <c r="E5735" s="10">
        <f>IF(Datos!$G$5735&lt;=Bosque!$E$4,IF(Datos!$H$5735&lt;=Bosque!$E$5,Bosque!$M$6,Bosque!$M$7),IF(Datos!$G$5735&lt;=Bosque!$E$8,Bosque!$M$9,Bosque!$M$10))</f>
        <v/>
      </c>
      <c r="F5735" s="10">
        <f>IF(Datos!$H$5735&lt;=Bosque!$E$11,IF(Datos!$E$5735&lt;=Bosque!$E$12,Bosque!$M$13,Bosque!$M$14),IF(Datos!$I$5735&lt;=Bosque!$E$15,Bosque!$M$16,Bosque!$M$17))</f>
        <v/>
      </c>
      <c r="G5735" s="10">
        <f>IF(Datos!$E$5735&lt;=Bosque!$E$18,IF(Datos!$I$5735&lt;=Bosque!$E$19,Bosque!$M$20,Bosque!$M$21),Bosque!$M$22)</f>
        <v/>
      </c>
      <c r="H5735" s="10">
        <f>IF(Datos!$E$5735&lt;=Bosque!$E$23,IF(Datos!$E$5735&lt;=Bosque!$E$24,Bosque!$M$25,Bosque!$M$26),IF(Datos!$E$5735&lt;=Bosque!$E$27,Bosque!$M$28,Bosque!$M$29))</f>
        <v/>
      </c>
      <c r="I5735" s="10">
        <f>IF(Datos!$G$5735&lt;=Bosque!$E$30,IF(Datos!$E$5735&lt;=Bosque!$E$31,Bosque!$M$32,Bosque!$M$33),IF(Datos!$E$5735&lt;=Bosque!$E$34,Bosque!$M$35,Bosque!$M$36))</f>
        <v/>
      </c>
      <c r="J5735" s="10">
        <f>IF(Datos!$I$5735&lt;=Bosque!$E$37,IF(Datos!$H$5735&lt;=Bosque!$E$38,Bosque!$M$39,Bosque!$M$40),IF(Datos!$F$5735&lt;=Bosque!$E$41,Bosque!$M$42,Bosque!$M$43))</f>
        <v/>
      </c>
      <c r="K5735" s="10">
        <f>IF(Datos!$G$5735&lt;=Bosque!$E$44,IF(Datos!$H$5735&lt;=Bosque!$E$45,Bosque!$M$46,Bosque!$M$47),IF(Datos!$F$5735&lt;=Bosque!$E$48,Bosque!$M$49,Bosque!$M$50))</f>
        <v/>
      </c>
      <c r="L5735" s="10">
        <f>AVERAGE(E5735:K5735)</f>
        <v/>
      </c>
      <c r="M5735" s="10">
        <f>$M$2</f>
        <v/>
      </c>
      <c r="N5735">
        <f>IF(L5735&gt;=M5735,"Sí","No")</f>
        <v/>
      </c>
      <c r="O5735">
        <f>--AND(C5735=1,N5735="Sí")</f>
        <v/>
      </c>
      <c r="P5735">
        <f>--AND(C5735=0,N5735="Sí")</f>
        <v/>
      </c>
      <c r="Q5735">
        <f>--AND(C5735=1,N5735="No")</f>
        <v/>
      </c>
      <c r="R5735">
        <f>--AND(C5735=0,N5735="No")</f>
        <v/>
      </c>
      <c r="S5735">
        <f>--(C5735=--(L5735&gt;=M5735))</f>
        <v/>
      </c>
      <c r="T5735" s="11">
        <f>O5735*60000-P5735*3000</f>
        <v/>
      </c>
    </row>
    <row r="5736">
      <c r="A5736">
        <f>Datos!A5736</f>
        <v/>
      </c>
      <c r="B5736">
        <f>Datos!B5736</f>
        <v/>
      </c>
      <c r="C5736">
        <f>Datos!D5736</f>
        <v/>
      </c>
      <c r="D5736" t="n">
        <v>5736</v>
      </c>
      <c r="E5736" s="10">
        <f>IF(Datos!$G$5736&lt;=Bosque!$E$4,IF(Datos!$H$5736&lt;=Bosque!$E$5,Bosque!$M$6,Bosque!$M$7),IF(Datos!$G$5736&lt;=Bosque!$E$8,Bosque!$M$9,Bosque!$M$10))</f>
        <v/>
      </c>
      <c r="F5736" s="10">
        <f>IF(Datos!$H$5736&lt;=Bosque!$E$11,IF(Datos!$E$5736&lt;=Bosque!$E$12,Bosque!$M$13,Bosque!$M$14),IF(Datos!$I$5736&lt;=Bosque!$E$15,Bosque!$M$16,Bosque!$M$17))</f>
        <v/>
      </c>
      <c r="G5736" s="10">
        <f>IF(Datos!$E$5736&lt;=Bosque!$E$18,IF(Datos!$I$5736&lt;=Bosque!$E$19,Bosque!$M$20,Bosque!$M$21),Bosque!$M$22)</f>
        <v/>
      </c>
      <c r="H5736" s="10">
        <f>IF(Datos!$E$5736&lt;=Bosque!$E$23,IF(Datos!$E$5736&lt;=Bosque!$E$24,Bosque!$M$25,Bosque!$M$26),IF(Datos!$E$5736&lt;=Bosque!$E$27,Bosque!$M$28,Bosque!$M$29))</f>
        <v/>
      </c>
      <c r="I5736" s="10">
        <f>IF(Datos!$G$5736&lt;=Bosque!$E$30,IF(Datos!$E$5736&lt;=Bosque!$E$31,Bosque!$M$32,Bosque!$M$33),IF(Datos!$E$5736&lt;=Bosque!$E$34,Bosque!$M$35,Bosque!$M$36))</f>
        <v/>
      </c>
      <c r="J5736" s="10">
        <f>IF(Datos!$I$5736&lt;=Bosque!$E$37,IF(Datos!$H$5736&lt;=Bosque!$E$38,Bosque!$M$39,Bosque!$M$40),IF(Datos!$F$5736&lt;=Bosque!$E$41,Bosque!$M$42,Bosque!$M$43))</f>
        <v/>
      </c>
      <c r="K5736" s="10">
        <f>IF(Datos!$G$5736&lt;=Bosque!$E$44,IF(Datos!$H$5736&lt;=Bosque!$E$45,Bosque!$M$46,Bosque!$M$47),IF(Datos!$F$5736&lt;=Bosque!$E$48,Bosque!$M$49,Bosque!$M$50))</f>
        <v/>
      </c>
      <c r="L5736" s="10">
        <f>AVERAGE(E5736:K5736)</f>
        <v/>
      </c>
      <c r="M5736" s="10">
        <f>$M$2</f>
        <v/>
      </c>
      <c r="N5736">
        <f>IF(L5736&gt;=M5736,"Sí","No")</f>
        <v/>
      </c>
      <c r="O5736">
        <f>--AND(C5736=1,N5736="Sí")</f>
        <v/>
      </c>
      <c r="P5736">
        <f>--AND(C5736=0,N5736="Sí")</f>
        <v/>
      </c>
      <c r="Q5736">
        <f>--AND(C5736=1,N5736="No")</f>
        <v/>
      </c>
      <c r="R5736">
        <f>--AND(C5736=0,N5736="No")</f>
        <v/>
      </c>
      <c r="S5736">
        <f>--(C5736=--(L5736&gt;=M5736))</f>
        <v/>
      </c>
      <c r="T5736" s="11">
        <f>O5736*60000-P5736*3000</f>
        <v/>
      </c>
    </row>
    <row r="5737">
      <c r="A5737">
        <f>Datos!A5737</f>
        <v/>
      </c>
      <c r="B5737">
        <f>Datos!B5737</f>
        <v/>
      </c>
      <c r="C5737">
        <f>Datos!D5737</f>
        <v/>
      </c>
      <c r="D5737" t="n">
        <v>5737</v>
      </c>
      <c r="E5737" s="10">
        <f>IF(Datos!$G$5737&lt;=Bosque!$E$4,IF(Datos!$H$5737&lt;=Bosque!$E$5,Bosque!$M$6,Bosque!$M$7),IF(Datos!$G$5737&lt;=Bosque!$E$8,Bosque!$M$9,Bosque!$M$10))</f>
        <v/>
      </c>
      <c r="F5737" s="10">
        <f>IF(Datos!$H$5737&lt;=Bosque!$E$11,IF(Datos!$E$5737&lt;=Bosque!$E$12,Bosque!$M$13,Bosque!$M$14),IF(Datos!$I$5737&lt;=Bosque!$E$15,Bosque!$M$16,Bosque!$M$17))</f>
        <v/>
      </c>
      <c r="G5737" s="10">
        <f>IF(Datos!$E$5737&lt;=Bosque!$E$18,IF(Datos!$I$5737&lt;=Bosque!$E$19,Bosque!$M$20,Bosque!$M$21),Bosque!$M$22)</f>
        <v/>
      </c>
      <c r="H5737" s="10">
        <f>IF(Datos!$E$5737&lt;=Bosque!$E$23,IF(Datos!$E$5737&lt;=Bosque!$E$24,Bosque!$M$25,Bosque!$M$26),IF(Datos!$E$5737&lt;=Bosque!$E$27,Bosque!$M$28,Bosque!$M$29))</f>
        <v/>
      </c>
      <c r="I5737" s="10">
        <f>IF(Datos!$G$5737&lt;=Bosque!$E$30,IF(Datos!$E$5737&lt;=Bosque!$E$31,Bosque!$M$32,Bosque!$M$33),IF(Datos!$E$5737&lt;=Bosque!$E$34,Bosque!$M$35,Bosque!$M$36))</f>
        <v/>
      </c>
      <c r="J5737" s="10">
        <f>IF(Datos!$I$5737&lt;=Bosque!$E$37,IF(Datos!$H$5737&lt;=Bosque!$E$38,Bosque!$M$39,Bosque!$M$40),IF(Datos!$F$5737&lt;=Bosque!$E$41,Bosque!$M$42,Bosque!$M$43))</f>
        <v/>
      </c>
      <c r="K5737" s="10">
        <f>IF(Datos!$G$5737&lt;=Bosque!$E$44,IF(Datos!$H$5737&lt;=Bosque!$E$45,Bosque!$M$46,Bosque!$M$47),IF(Datos!$F$5737&lt;=Bosque!$E$48,Bosque!$M$49,Bosque!$M$50))</f>
        <v/>
      </c>
      <c r="L5737" s="10">
        <f>AVERAGE(E5737:K5737)</f>
        <v/>
      </c>
      <c r="M5737" s="10">
        <f>$M$2</f>
        <v/>
      </c>
      <c r="N5737">
        <f>IF(L5737&gt;=M5737,"Sí","No")</f>
        <v/>
      </c>
      <c r="O5737">
        <f>--AND(C5737=1,N5737="Sí")</f>
        <v/>
      </c>
      <c r="P5737">
        <f>--AND(C5737=0,N5737="Sí")</f>
        <v/>
      </c>
      <c r="Q5737">
        <f>--AND(C5737=1,N5737="No")</f>
        <v/>
      </c>
      <c r="R5737">
        <f>--AND(C5737=0,N5737="No")</f>
        <v/>
      </c>
      <c r="S5737">
        <f>--(C5737=--(L5737&gt;=M5737))</f>
        <v/>
      </c>
      <c r="T5737" s="11">
        <f>O5737*60000-P5737*3000</f>
        <v/>
      </c>
    </row>
    <row r="5738">
      <c r="A5738">
        <f>Datos!A5738</f>
        <v/>
      </c>
      <c r="B5738">
        <f>Datos!B5738</f>
        <v/>
      </c>
      <c r="C5738">
        <f>Datos!D5738</f>
        <v/>
      </c>
      <c r="D5738" t="n">
        <v>5738</v>
      </c>
      <c r="E5738" s="10">
        <f>IF(Datos!$G$5738&lt;=Bosque!$E$4,IF(Datos!$H$5738&lt;=Bosque!$E$5,Bosque!$M$6,Bosque!$M$7),IF(Datos!$G$5738&lt;=Bosque!$E$8,Bosque!$M$9,Bosque!$M$10))</f>
        <v/>
      </c>
      <c r="F5738" s="10">
        <f>IF(Datos!$H$5738&lt;=Bosque!$E$11,IF(Datos!$E$5738&lt;=Bosque!$E$12,Bosque!$M$13,Bosque!$M$14),IF(Datos!$I$5738&lt;=Bosque!$E$15,Bosque!$M$16,Bosque!$M$17))</f>
        <v/>
      </c>
      <c r="G5738" s="10">
        <f>IF(Datos!$E$5738&lt;=Bosque!$E$18,IF(Datos!$I$5738&lt;=Bosque!$E$19,Bosque!$M$20,Bosque!$M$21),Bosque!$M$22)</f>
        <v/>
      </c>
      <c r="H5738" s="10">
        <f>IF(Datos!$E$5738&lt;=Bosque!$E$23,IF(Datos!$E$5738&lt;=Bosque!$E$24,Bosque!$M$25,Bosque!$M$26),IF(Datos!$E$5738&lt;=Bosque!$E$27,Bosque!$M$28,Bosque!$M$29))</f>
        <v/>
      </c>
      <c r="I5738" s="10">
        <f>IF(Datos!$G$5738&lt;=Bosque!$E$30,IF(Datos!$E$5738&lt;=Bosque!$E$31,Bosque!$M$32,Bosque!$M$33),IF(Datos!$E$5738&lt;=Bosque!$E$34,Bosque!$M$35,Bosque!$M$36))</f>
        <v/>
      </c>
      <c r="J5738" s="10">
        <f>IF(Datos!$I$5738&lt;=Bosque!$E$37,IF(Datos!$H$5738&lt;=Bosque!$E$38,Bosque!$M$39,Bosque!$M$40),IF(Datos!$F$5738&lt;=Bosque!$E$41,Bosque!$M$42,Bosque!$M$43))</f>
        <v/>
      </c>
      <c r="K5738" s="10">
        <f>IF(Datos!$G$5738&lt;=Bosque!$E$44,IF(Datos!$H$5738&lt;=Bosque!$E$45,Bosque!$M$46,Bosque!$M$47),IF(Datos!$F$5738&lt;=Bosque!$E$48,Bosque!$M$49,Bosque!$M$50))</f>
        <v/>
      </c>
      <c r="L5738" s="10">
        <f>AVERAGE(E5738:K5738)</f>
        <v/>
      </c>
      <c r="M5738" s="10">
        <f>$M$2</f>
        <v/>
      </c>
      <c r="N5738">
        <f>IF(L5738&gt;=M5738,"Sí","No")</f>
        <v/>
      </c>
      <c r="O5738">
        <f>--AND(C5738=1,N5738="Sí")</f>
        <v/>
      </c>
      <c r="P5738">
        <f>--AND(C5738=0,N5738="Sí")</f>
        <v/>
      </c>
      <c r="Q5738">
        <f>--AND(C5738=1,N5738="No")</f>
        <v/>
      </c>
      <c r="R5738">
        <f>--AND(C5738=0,N5738="No")</f>
        <v/>
      </c>
      <c r="S5738">
        <f>--(C5738=--(L5738&gt;=M5738))</f>
        <v/>
      </c>
      <c r="T5738" s="11">
        <f>O5738*60000-P5738*3000</f>
        <v/>
      </c>
    </row>
    <row r="5739">
      <c r="A5739">
        <f>Datos!A5739</f>
        <v/>
      </c>
      <c r="B5739">
        <f>Datos!B5739</f>
        <v/>
      </c>
      <c r="C5739">
        <f>Datos!D5739</f>
        <v/>
      </c>
      <c r="D5739" t="n">
        <v>5739</v>
      </c>
      <c r="E5739" s="10">
        <f>IF(Datos!$G$5739&lt;=Bosque!$E$4,IF(Datos!$H$5739&lt;=Bosque!$E$5,Bosque!$M$6,Bosque!$M$7),IF(Datos!$G$5739&lt;=Bosque!$E$8,Bosque!$M$9,Bosque!$M$10))</f>
        <v/>
      </c>
      <c r="F5739" s="10">
        <f>IF(Datos!$H$5739&lt;=Bosque!$E$11,IF(Datos!$E$5739&lt;=Bosque!$E$12,Bosque!$M$13,Bosque!$M$14),IF(Datos!$I$5739&lt;=Bosque!$E$15,Bosque!$M$16,Bosque!$M$17))</f>
        <v/>
      </c>
      <c r="G5739" s="10">
        <f>IF(Datos!$E$5739&lt;=Bosque!$E$18,IF(Datos!$I$5739&lt;=Bosque!$E$19,Bosque!$M$20,Bosque!$M$21),Bosque!$M$22)</f>
        <v/>
      </c>
      <c r="H5739" s="10">
        <f>IF(Datos!$E$5739&lt;=Bosque!$E$23,IF(Datos!$E$5739&lt;=Bosque!$E$24,Bosque!$M$25,Bosque!$M$26),IF(Datos!$E$5739&lt;=Bosque!$E$27,Bosque!$M$28,Bosque!$M$29))</f>
        <v/>
      </c>
      <c r="I5739" s="10">
        <f>IF(Datos!$G$5739&lt;=Bosque!$E$30,IF(Datos!$E$5739&lt;=Bosque!$E$31,Bosque!$M$32,Bosque!$M$33),IF(Datos!$E$5739&lt;=Bosque!$E$34,Bosque!$M$35,Bosque!$M$36))</f>
        <v/>
      </c>
      <c r="J5739" s="10">
        <f>IF(Datos!$I$5739&lt;=Bosque!$E$37,IF(Datos!$H$5739&lt;=Bosque!$E$38,Bosque!$M$39,Bosque!$M$40),IF(Datos!$F$5739&lt;=Bosque!$E$41,Bosque!$M$42,Bosque!$M$43))</f>
        <v/>
      </c>
      <c r="K5739" s="10">
        <f>IF(Datos!$G$5739&lt;=Bosque!$E$44,IF(Datos!$H$5739&lt;=Bosque!$E$45,Bosque!$M$46,Bosque!$M$47),IF(Datos!$F$5739&lt;=Bosque!$E$48,Bosque!$M$49,Bosque!$M$50))</f>
        <v/>
      </c>
      <c r="L5739" s="10">
        <f>AVERAGE(E5739:K5739)</f>
        <v/>
      </c>
      <c r="M5739" s="10">
        <f>$M$2</f>
        <v/>
      </c>
      <c r="N5739">
        <f>IF(L5739&gt;=M5739,"Sí","No")</f>
        <v/>
      </c>
      <c r="O5739">
        <f>--AND(C5739=1,N5739="Sí")</f>
        <v/>
      </c>
      <c r="P5739">
        <f>--AND(C5739=0,N5739="Sí")</f>
        <v/>
      </c>
      <c r="Q5739">
        <f>--AND(C5739=1,N5739="No")</f>
        <v/>
      </c>
      <c r="R5739">
        <f>--AND(C5739=0,N5739="No")</f>
        <v/>
      </c>
      <c r="S5739">
        <f>--(C5739=--(L5739&gt;=M5739))</f>
        <v/>
      </c>
      <c r="T5739" s="11">
        <f>O5739*60000-P5739*3000</f>
        <v/>
      </c>
    </row>
    <row r="5740">
      <c r="A5740">
        <f>Datos!A5740</f>
        <v/>
      </c>
      <c r="B5740">
        <f>Datos!B5740</f>
        <v/>
      </c>
      <c r="C5740">
        <f>Datos!D5740</f>
        <v/>
      </c>
      <c r="D5740" t="n">
        <v>5740</v>
      </c>
      <c r="E5740" s="10">
        <f>IF(Datos!$G$5740&lt;=Bosque!$E$4,IF(Datos!$H$5740&lt;=Bosque!$E$5,Bosque!$M$6,Bosque!$M$7),IF(Datos!$G$5740&lt;=Bosque!$E$8,Bosque!$M$9,Bosque!$M$10))</f>
        <v/>
      </c>
      <c r="F5740" s="10">
        <f>IF(Datos!$H$5740&lt;=Bosque!$E$11,IF(Datos!$E$5740&lt;=Bosque!$E$12,Bosque!$M$13,Bosque!$M$14),IF(Datos!$I$5740&lt;=Bosque!$E$15,Bosque!$M$16,Bosque!$M$17))</f>
        <v/>
      </c>
      <c r="G5740" s="10">
        <f>IF(Datos!$E$5740&lt;=Bosque!$E$18,IF(Datos!$I$5740&lt;=Bosque!$E$19,Bosque!$M$20,Bosque!$M$21),Bosque!$M$22)</f>
        <v/>
      </c>
      <c r="H5740" s="10">
        <f>IF(Datos!$E$5740&lt;=Bosque!$E$23,IF(Datos!$E$5740&lt;=Bosque!$E$24,Bosque!$M$25,Bosque!$M$26),IF(Datos!$E$5740&lt;=Bosque!$E$27,Bosque!$M$28,Bosque!$M$29))</f>
        <v/>
      </c>
      <c r="I5740" s="10">
        <f>IF(Datos!$G$5740&lt;=Bosque!$E$30,IF(Datos!$E$5740&lt;=Bosque!$E$31,Bosque!$M$32,Bosque!$M$33),IF(Datos!$E$5740&lt;=Bosque!$E$34,Bosque!$M$35,Bosque!$M$36))</f>
        <v/>
      </c>
      <c r="J5740" s="10">
        <f>IF(Datos!$I$5740&lt;=Bosque!$E$37,IF(Datos!$H$5740&lt;=Bosque!$E$38,Bosque!$M$39,Bosque!$M$40),IF(Datos!$F$5740&lt;=Bosque!$E$41,Bosque!$M$42,Bosque!$M$43))</f>
        <v/>
      </c>
      <c r="K5740" s="10">
        <f>IF(Datos!$G$5740&lt;=Bosque!$E$44,IF(Datos!$H$5740&lt;=Bosque!$E$45,Bosque!$M$46,Bosque!$M$47),IF(Datos!$F$5740&lt;=Bosque!$E$48,Bosque!$M$49,Bosque!$M$50))</f>
        <v/>
      </c>
      <c r="L5740" s="10">
        <f>AVERAGE(E5740:K5740)</f>
        <v/>
      </c>
      <c r="M5740" s="10">
        <f>$M$2</f>
        <v/>
      </c>
      <c r="N5740">
        <f>IF(L5740&gt;=M5740,"Sí","No")</f>
        <v/>
      </c>
      <c r="O5740">
        <f>--AND(C5740=1,N5740="Sí")</f>
        <v/>
      </c>
      <c r="P5740">
        <f>--AND(C5740=0,N5740="Sí")</f>
        <v/>
      </c>
      <c r="Q5740">
        <f>--AND(C5740=1,N5740="No")</f>
        <v/>
      </c>
      <c r="R5740">
        <f>--AND(C5740=0,N5740="No")</f>
        <v/>
      </c>
      <c r="S5740">
        <f>--(C5740=--(L5740&gt;=M5740))</f>
        <v/>
      </c>
      <c r="T5740" s="11">
        <f>O5740*60000-P5740*3000</f>
        <v/>
      </c>
    </row>
    <row r="5741">
      <c r="A5741">
        <f>Datos!A5741</f>
        <v/>
      </c>
      <c r="B5741">
        <f>Datos!B5741</f>
        <v/>
      </c>
      <c r="C5741">
        <f>Datos!D5741</f>
        <v/>
      </c>
      <c r="D5741" t="n">
        <v>5741</v>
      </c>
      <c r="E5741" s="10">
        <f>IF(Datos!$G$5741&lt;=Bosque!$E$4,IF(Datos!$H$5741&lt;=Bosque!$E$5,Bosque!$M$6,Bosque!$M$7),IF(Datos!$G$5741&lt;=Bosque!$E$8,Bosque!$M$9,Bosque!$M$10))</f>
        <v/>
      </c>
      <c r="F5741" s="10">
        <f>IF(Datos!$H$5741&lt;=Bosque!$E$11,IF(Datos!$E$5741&lt;=Bosque!$E$12,Bosque!$M$13,Bosque!$M$14),IF(Datos!$I$5741&lt;=Bosque!$E$15,Bosque!$M$16,Bosque!$M$17))</f>
        <v/>
      </c>
      <c r="G5741" s="10">
        <f>IF(Datos!$E$5741&lt;=Bosque!$E$18,IF(Datos!$I$5741&lt;=Bosque!$E$19,Bosque!$M$20,Bosque!$M$21),Bosque!$M$22)</f>
        <v/>
      </c>
      <c r="H5741" s="10">
        <f>IF(Datos!$E$5741&lt;=Bosque!$E$23,IF(Datos!$E$5741&lt;=Bosque!$E$24,Bosque!$M$25,Bosque!$M$26),IF(Datos!$E$5741&lt;=Bosque!$E$27,Bosque!$M$28,Bosque!$M$29))</f>
        <v/>
      </c>
      <c r="I5741" s="10">
        <f>IF(Datos!$G$5741&lt;=Bosque!$E$30,IF(Datos!$E$5741&lt;=Bosque!$E$31,Bosque!$M$32,Bosque!$M$33),IF(Datos!$E$5741&lt;=Bosque!$E$34,Bosque!$M$35,Bosque!$M$36))</f>
        <v/>
      </c>
      <c r="J5741" s="10">
        <f>IF(Datos!$I$5741&lt;=Bosque!$E$37,IF(Datos!$H$5741&lt;=Bosque!$E$38,Bosque!$M$39,Bosque!$M$40),IF(Datos!$F$5741&lt;=Bosque!$E$41,Bosque!$M$42,Bosque!$M$43))</f>
        <v/>
      </c>
      <c r="K5741" s="10">
        <f>IF(Datos!$G$5741&lt;=Bosque!$E$44,IF(Datos!$H$5741&lt;=Bosque!$E$45,Bosque!$M$46,Bosque!$M$47),IF(Datos!$F$5741&lt;=Bosque!$E$48,Bosque!$M$49,Bosque!$M$50))</f>
        <v/>
      </c>
      <c r="L5741" s="10">
        <f>AVERAGE(E5741:K5741)</f>
        <v/>
      </c>
      <c r="M5741" s="10">
        <f>$M$2</f>
        <v/>
      </c>
      <c r="N5741">
        <f>IF(L5741&gt;=M5741,"Sí","No")</f>
        <v/>
      </c>
      <c r="O5741">
        <f>--AND(C5741=1,N5741="Sí")</f>
        <v/>
      </c>
      <c r="P5741">
        <f>--AND(C5741=0,N5741="Sí")</f>
        <v/>
      </c>
      <c r="Q5741">
        <f>--AND(C5741=1,N5741="No")</f>
        <v/>
      </c>
      <c r="R5741">
        <f>--AND(C5741=0,N5741="No")</f>
        <v/>
      </c>
      <c r="S5741">
        <f>--(C5741=--(L5741&gt;=M5741))</f>
        <v/>
      </c>
      <c r="T5741" s="11">
        <f>O5741*60000-P5741*3000</f>
        <v/>
      </c>
    </row>
    <row r="5742">
      <c r="A5742">
        <f>Datos!A5742</f>
        <v/>
      </c>
      <c r="B5742">
        <f>Datos!B5742</f>
        <v/>
      </c>
      <c r="C5742">
        <f>Datos!D5742</f>
        <v/>
      </c>
      <c r="D5742" t="n">
        <v>5742</v>
      </c>
      <c r="E5742" s="10">
        <f>IF(Datos!$G$5742&lt;=Bosque!$E$4,IF(Datos!$H$5742&lt;=Bosque!$E$5,Bosque!$M$6,Bosque!$M$7),IF(Datos!$G$5742&lt;=Bosque!$E$8,Bosque!$M$9,Bosque!$M$10))</f>
        <v/>
      </c>
      <c r="F5742" s="10">
        <f>IF(Datos!$H$5742&lt;=Bosque!$E$11,IF(Datos!$E$5742&lt;=Bosque!$E$12,Bosque!$M$13,Bosque!$M$14),IF(Datos!$I$5742&lt;=Bosque!$E$15,Bosque!$M$16,Bosque!$M$17))</f>
        <v/>
      </c>
      <c r="G5742" s="10">
        <f>IF(Datos!$E$5742&lt;=Bosque!$E$18,IF(Datos!$I$5742&lt;=Bosque!$E$19,Bosque!$M$20,Bosque!$M$21),Bosque!$M$22)</f>
        <v/>
      </c>
      <c r="H5742" s="10">
        <f>IF(Datos!$E$5742&lt;=Bosque!$E$23,IF(Datos!$E$5742&lt;=Bosque!$E$24,Bosque!$M$25,Bosque!$M$26),IF(Datos!$E$5742&lt;=Bosque!$E$27,Bosque!$M$28,Bosque!$M$29))</f>
        <v/>
      </c>
      <c r="I5742" s="10">
        <f>IF(Datos!$G$5742&lt;=Bosque!$E$30,IF(Datos!$E$5742&lt;=Bosque!$E$31,Bosque!$M$32,Bosque!$M$33),IF(Datos!$E$5742&lt;=Bosque!$E$34,Bosque!$M$35,Bosque!$M$36))</f>
        <v/>
      </c>
      <c r="J5742" s="10">
        <f>IF(Datos!$I$5742&lt;=Bosque!$E$37,IF(Datos!$H$5742&lt;=Bosque!$E$38,Bosque!$M$39,Bosque!$M$40),IF(Datos!$F$5742&lt;=Bosque!$E$41,Bosque!$M$42,Bosque!$M$43))</f>
        <v/>
      </c>
      <c r="K5742" s="10">
        <f>IF(Datos!$G$5742&lt;=Bosque!$E$44,IF(Datos!$H$5742&lt;=Bosque!$E$45,Bosque!$M$46,Bosque!$M$47),IF(Datos!$F$5742&lt;=Bosque!$E$48,Bosque!$M$49,Bosque!$M$50))</f>
        <v/>
      </c>
      <c r="L5742" s="10">
        <f>AVERAGE(E5742:K5742)</f>
        <v/>
      </c>
      <c r="M5742" s="10">
        <f>$M$2</f>
        <v/>
      </c>
      <c r="N5742">
        <f>IF(L5742&gt;=M5742,"Sí","No")</f>
        <v/>
      </c>
      <c r="O5742">
        <f>--AND(C5742=1,N5742="Sí")</f>
        <v/>
      </c>
      <c r="P5742">
        <f>--AND(C5742=0,N5742="Sí")</f>
        <v/>
      </c>
      <c r="Q5742">
        <f>--AND(C5742=1,N5742="No")</f>
        <v/>
      </c>
      <c r="R5742">
        <f>--AND(C5742=0,N5742="No")</f>
        <v/>
      </c>
      <c r="S5742">
        <f>--(C5742=--(L5742&gt;=M5742))</f>
        <v/>
      </c>
      <c r="T5742" s="11">
        <f>O5742*60000-P5742*3000</f>
        <v/>
      </c>
    </row>
    <row r="5743">
      <c r="A5743">
        <f>Datos!A5743</f>
        <v/>
      </c>
      <c r="B5743">
        <f>Datos!B5743</f>
        <v/>
      </c>
      <c r="C5743">
        <f>Datos!D5743</f>
        <v/>
      </c>
      <c r="D5743" t="n">
        <v>5743</v>
      </c>
      <c r="E5743" s="10">
        <f>IF(Datos!$G$5743&lt;=Bosque!$E$4,IF(Datos!$H$5743&lt;=Bosque!$E$5,Bosque!$M$6,Bosque!$M$7),IF(Datos!$G$5743&lt;=Bosque!$E$8,Bosque!$M$9,Bosque!$M$10))</f>
        <v/>
      </c>
      <c r="F5743" s="10">
        <f>IF(Datos!$H$5743&lt;=Bosque!$E$11,IF(Datos!$E$5743&lt;=Bosque!$E$12,Bosque!$M$13,Bosque!$M$14),IF(Datos!$I$5743&lt;=Bosque!$E$15,Bosque!$M$16,Bosque!$M$17))</f>
        <v/>
      </c>
      <c r="G5743" s="10">
        <f>IF(Datos!$E$5743&lt;=Bosque!$E$18,IF(Datos!$I$5743&lt;=Bosque!$E$19,Bosque!$M$20,Bosque!$M$21),Bosque!$M$22)</f>
        <v/>
      </c>
      <c r="H5743" s="10">
        <f>IF(Datos!$E$5743&lt;=Bosque!$E$23,IF(Datos!$E$5743&lt;=Bosque!$E$24,Bosque!$M$25,Bosque!$M$26),IF(Datos!$E$5743&lt;=Bosque!$E$27,Bosque!$M$28,Bosque!$M$29))</f>
        <v/>
      </c>
      <c r="I5743" s="10">
        <f>IF(Datos!$G$5743&lt;=Bosque!$E$30,IF(Datos!$E$5743&lt;=Bosque!$E$31,Bosque!$M$32,Bosque!$M$33),IF(Datos!$E$5743&lt;=Bosque!$E$34,Bosque!$M$35,Bosque!$M$36))</f>
        <v/>
      </c>
      <c r="J5743" s="10">
        <f>IF(Datos!$I$5743&lt;=Bosque!$E$37,IF(Datos!$H$5743&lt;=Bosque!$E$38,Bosque!$M$39,Bosque!$M$40),IF(Datos!$F$5743&lt;=Bosque!$E$41,Bosque!$M$42,Bosque!$M$43))</f>
        <v/>
      </c>
      <c r="K5743" s="10">
        <f>IF(Datos!$G$5743&lt;=Bosque!$E$44,IF(Datos!$H$5743&lt;=Bosque!$E$45,Bosque!$M$46,Bosque!$M$47),IF(Datos!$F$5743&lt;=Bosque!$E$48,Bosque!$M$49,Bosque!$M$50))</f>
        <v/>
      </c>
      <c r="L5743" s="10">
        <f>AVERAGE(E5743:K5743)</f>
        <v/>
      </c>
      <c r="M5743" s="10">
        <f>$M$2</f>
        <v/>
      </c>
      <c r="N5743">
        <f>IF(L5743&gt;=M5743,"Sí","No")</f>
        <v/>
      </c>
      <c r="O5743">
        <f>--AND(C5743=1,N5743="Sí")</f>
        <v/>
      </c>
      <c r="P5743">
        <f>--AND(C5743=0,N5743="Sí")</f>
        <v/>
      </c>
      <c r="Q5743">
        <f>--AND(C5743=1,N5743="No")</f>
        <v/>
      </c>
      <c r="R5743">
        <f>--AND(C5743=0,N5743="No")</f>
        <v/>
      </c>
      <c r="S5743">
        <f>--(C5743=--(L5743&gt;=M5743))</f>
        <v/>
      </c>
      <c r="T5743" s="11">
        <f>O5743*60000-P5743*3000</f>
        <v/>
      </c>
    </row>
    <row r="5744">
      <c r="A5744">
        <f>Datos!A5744</f>
        <v/>
      </c>
      <c r="B5744">
        <f>Datos!B5744</f>
        <v/>
      </c>
      <c r="C5744">
        <f>Datos!D5744</f>
        <v/>
      </c>
      <c r="D5744" t="n">
        <v>5744</v>
      </c>
      <c r="E5744" s="10">
        <f>IF(Datos!$G$5744&lt;=Bosque!$E$4,IF(Datos!$H$5744&lt;=Bosque!$E$5,Bosque!$M$6,Bosque!$M$7),IF(Datos!$G$5744&lt;=Bosque!$E$8,Bosque!$M$9,Bosque!$M$10))</f>
        <v/>
      </c>
      <c r="F5744" s="10">
        <f>IF(Datos!$H$5744&lt;=Bosque!$E$11,IF(Datos!$E$5744&lt;=Bosque!$E$12,Bosque!$M$13,Bosque!$M$14),IF(Datos!$I$5744&lt;=Bosque!$E$15,Bosque!$M$16,Bosque!$M$17))</f>
        <v/>
      </c>
      <c r="G5744" s="10">
        <f>IF(Datos!$E$5744&lt;=Bosque!$E$18,IF(Datos!$I$5744&lt;=Bosque!$E$19,Bosque!$M$20,Bosque!$M$21),Bosque!$M$22)</f>
        <v/>
      </c>
      <c r="H5744" s="10">
        <f>IF(Datos!$E$5744&lt;=Bosque!$E$23,IF(Datos!$E$5744&lt;=Bosque!$E$24,Bosque!$M$25,Bosque!$M$26),IF(Datos!$E$5744&lt;=Bosque!$E$27,Bosque!$M$28,Bosque!$M$29))</f>
        <v/>
      </c>
      <c r="I5744" s="10">
        <f>IF(Datos!$G$5744&lt;=Bosque!$E$30,IF(Datos!$E$5744&lt;=Bosque!$E$31,Bosque!$M$32,Bosque!$M$33),IF(Datos!$E$5744&lt;=Bosque!$E$34,Bosque!$M$35,Bosque!$M$36))</f>
        <v/>
      </c>
      <c r="J5744" s="10">
        <f>IF(Datos!$I$5744&lt;=Bosque!$E$37,IF(Datos!$H$5744&lt;=Bosque!$E$38,Bosque!$M$39,Bosque!$M$40),IF(Datos!$F$5744&lt;=Bosque!$E$41,Bosque!$M$42,Bosque!$M$43))</f>
        <v/>
      </c>
      <c r="K5744" s="10">
        <f>IF(Datos!$G$5744&lt;=Bosque!$E$44,IF(Datos!$H$5744&lt;=Bosque!$E$45,Bosque!$M$46,Bosque!$M$47),IF(Datos!$F$5744&lt;=Bosque!$E$48,Bosque!$M$49,Bosque!$M$50))</f>
        <v/>
      </c>
      <c r="L5744" s="10">
        <f>AVERAGE(E5744:K5744)</f>
        <v/>
      </c>
      <c r="M5744" s="10">
        <f>$M$2</f>
        <v/>
      </c>
      <c r="N5744">
        <f>IF(L5744&gt;=M5744,"Sí","No")</f>
        <v/>
      </c>
      <c r="O5744">
        <f>--AND(C5744=1,N5744="Sí")</f>
        <v/>
      </c>
      <c r="P5744">
        <f>--AND(C5744=0,N5744="Sí")</f>
        <v/>
      </c>
      <c r="Q5744">
        <f>--AND(C5744=1,N5744="No")</f>
        <v/>
      </c>
      <c r="R5744">
        <f>--AND(C5744=0,N5744="No")</f>
        <v/>
      </c>
      <c r="S5744">
        <f>--(C5744=--(L5744&gt;=M5744))</f>
        <v/>
      </c>
      <c r="T5744" s="11">
        <f>O5744*60000-P5744*3000</f>
        <v/>
      </c>
    </row>
    <row r="5745">
      <c r="A5745">
        <f>Datos!A5745</f>
        <v/>
      </c>
      <c r="B5745">
        <f>Datos!B5745</f>
        <v/>
      </c>
      <c r="C5745">
        <f>Datos!D5745</f>
        <v/>
      </c>
      <c r="D5745" t="n">
        <v>5745</v>
      </c>
      <c r="E5745" s="10">
        <f>IF(Datos!$G$5745&lt;=Bosque!$E$4,IF(Datos!$H$5745&lt;=Bosque!$E$5,Bosque!$M$6,Bosque!$M$7),IF(Datos!$G$5745&lt;=Bosque!$E$8,Bosque!$M$9,Bosque!$M$10))</f>
        <v/>
      </c>
      <c r="F5745" s="10">
        <f>IF(Datos!$H$5745&lt;=Bosque!$E$11,IF(Datos!$E$5745&lt;=Bosque!$E$12,Bosque!$M$13,Bosque!$M$14),IF(Datos!$I$5745&lt;=Bosque!$E$15,Bosque!$M$16,Bosque!$M$17))</f>
        <v/>
      </c>
      <c r="G5745" s="10">
        <f>IF(Datos!$E$5745&lt;=Bosque!$E$18,IF(Datos!$I$5745&lt;=Bosque!$E$19,Bosque!$M$20,Bosque!$M$21),Bosque!$M$22)</f>
        <v/>
      </c>
      <c r="H5745" s="10">
        <f>IF(Datos!$E$5745&lt;=Bosque!$E$23,IF(Datos!$E$5745&lt;=Bosque!$E$24,Bosque!$M$25,Bosque!$M$26),IF(Datos!$E$5745&lt;=Bosque!$E$27,Bosque!$M$28,Bosque!$M$29))</f>
        <v/>
      </c>
      <c r="I5745" s="10">
        <f>IF(Datos!$G$5745&lt;=Bosque!$E$30,IF(Datos!$E$5745&lt;=Bosque!$E$31,Bosque!$M$32,Bosque!$M$33),IF(Datos!$E$5745&lt;=Bosque!$E$34,Bosque!$M$35,Bosque!$M$36))</f>
        <v/>
      </c>
      <c r="J5745" s="10">
        <f>IF(Datos!$I$5745&lt;=Bosque!$E$37,IF(Datos!$H$5745&lt;=Bosque!$E$38,Bosque!$M$39,Bosque!$M$40),IF(Datos!$F$5745&lt;=Bosque!$E$41,Bosque!$M$42,Bosque!$M$43))</f>
        <v/>
      </c>
      <c r="K5745" s="10">
        <f>IF(Datos!$G$5745&lt;=Bosque!$E$44,IF(Datos!$H$5745&lt;=Bosque!$E$45,Bosque!$M$46,Bosque!$M$47),IF(Datos!$F$5745&lt;=Bosque!$E$48,Bosque!$M$49,Bosque!$M$50))</f>
        <v/>
      </c>
      <c r="L5745" s="10">
        <f>AVERAGE(E5745:K5745)</f>
        <v/>
      </c>
      <c r="M5745" s="10">
        <f>$M$2</f>
        <v/>
      </c>
      <c r="N5745">
        <f>IF(L5745&gt;=M5745,"Sí","No")</f>
        <v/>
      </c>
      <c r="O5745">
        <f>--AND(C5745=1,N5745="Sí")</f>
        <v/>
      </c>
      <c r="P5745">
        <f>--AND(C5745=0,N5745="Sí")</f>
        <v/>
      </c>
      <c r="Q5745">
        <f>--AND(C5745=1,N5745="No")</f>
        <v/>
      </c>
      <c r="R5745">
        <f>--AND(C5745=0,N5745="No")</f>
        <v/>
      </c>
      <c r="S5745">
        <f>--(C5745=--(L5745&gt;=M5745))</f>
        <v/>
      </c>
      <c r="T5745" s="11">
        <f>O5745*60000-P5745*3000</f>
        <v/>
      </c>
    </row>
    <row r="5746">
      <c r="A5746">
        <f>Datos!A5746</f>
        <v/>
      </c>
      <c r="B5746">
        <f>Datos!B5746</f>
        <v/>
      </c>
      <c r="C5746">
        <f>Datos!D5746</f>
        <v/>
      </c>
      <c r="D5746" t="n">
        <v>5746</v>
      </c>
      <c r="E5746" s="10">
        <f>IF(Datos!$G$5746&lt;=Bosque!$E$4,IF(Datos!$H$5746&lt;=Bosque!$E$5,Bosque!$M$6,Bosque!$M$7),IF(Datos!$G$5746&lt;=Bosque!$E$8,Bosque!$M$9,Bosque!$M$10))</f>
        <v/>
      </c>
      <c r="F5746" s="10">
        <f>IF(Datos!$H$5746&lt;=Bosque!$E$11,IF(Datos!$E$5746&lt;=Bosque!$E$12,Bosque!$M$13,Bosque!$M$14),IF(Datos!$I$5746&lt;=Bosque!$E$15,Bosque!$M$16,Bosque!$M$17))</f>
        <v/>
      </c>
      <c r="G5746" s="10">
        <f>IF(Datos!$E$5746&lt;=Bosque!$E$18,IF(Datos!$I$5746&lt;=Bosque!$E$19,Bosque!$M$20,Bosque!$M$21),Bosque!$M$22)</f>
        <v/>
      </c>
      <c r="H5746" s="10">
        <f>IF(Datos!$E$5746&lt;=Bosque!$E$23,IF(Datos!$E$5746&lt;=Bosque!$E$24,Bosque!$M$25,Bosque!$M$26),IF(Datos!$E$5746&lt;=Bosque!$E$27,Bosque!$M$28,Bosque!$M$29))</f>
        <v/>
      </c>
      <c r="I5746" s="10">
        <f>IF(Datos!$G$5746&lt;=Bosque!$E$30,IF(Datos!$E$5746&lt;=Bosque!$E$31,Bosque!$M$32,Bosque!$M$33),IF(Datos!$E$5746&lt;=Bosque!$E$34,Bosque!$M$35,Bosque!$M$36))</f>
        <v/>
      </c>
      <c r="J5746" s="10">
        <f>IF(Datos!$I$5746&lt;=Bosque!$E$37,IF(Datos!$H$5746&lt;=Bosque!$E$38,Bosque!$M$39,Bosque!$M$40),IF(Datos!$F$5746&lt;=Bosque!$E$41,Bosque!$M$42,Bosque!$M$43))</f>
        <v/>
      </c>
      <c r="K5746" s="10">
        <f>IF(Datos!$G$5746&lt;=Bosque!$E$44,IF(Datos!$H$5746&lt;=Bosque!$E$45,Bosque!$M$46,Bosque!$M$47),IF(Datos!$F$5746&lt;=Bosque!$E$48,Bosque!$M$49,Bosque!$M$50))</f>
        <v/>
      </c>
      <c r="L5746" s="10">
        <f>AVERAGE(E5746:K5746)</f>
        <v/>
      </c>
      <c r="M5746" s="10">
        <f>$M$2</f>
        <v/>
      </c>
      <c r="N5746">
        <f>IF(L5746&gt;=M5746,"Sí","No")</f>
        <v/>
      </c>
      <c r="O5746">
        <f>--AND(C5746=1,N5746="Sí")</f>
        <v/>
      </c>
      <c r="P5746">
        <f>--AND(C5746=0,N5746="Sí")</f>
        <v/>
      </c>
      <c r="Q5746">
        <f>--AND(C5746=1,N5746="No")</f>
        <v/>
      </c>
      <c r="R5746">
        <f>--AND(C5746=0,N5746="No")</f>
        <v/>
      </c>
      <c r="S5746">
        <f>--(C5746=--(L5746&gt;=M5746))</f>
        <v/>
      </c>
      <c r="T5746" s="11">
        <f>O5746*60000-P5746*3000</f>
        <v/>
      </c>
    </row>
    <row r="5747">
      <c r="A5747">
        <f>Datos!A5747</f>
        <v/>
      </c>
      <c r="B5747">
        <f>Datos!B5747</f>
        <v/>
      </c>
      <c r="C5747">
        <f>Datos!D5747</f>
        <v/>
      </c>
      <c r="D5747" t="n">
        <v>5747</v>
      </c>
      <c r="E5747" s="10">
        <f>IF(Datos!$G$5747&lt;=Bosque!$E$4,IF(Datos!$H$5747&lt;=Bosque!$E$5,Bosque!$M$6,Bosque!$M$7),IF(Datos!$G$5747&lt;=Bosque!$E$8,Bosque!$M$9,Bosque!$M$10))</f>
        <v/>
      </c>
      <c r="F5747" s="10">
        <f>IF(Datos!$H$5747&lt;=Bosque!$E$11,IF(Datos!$E$5747&lt;=Bosque!$E$12,Bosque!$M$13,Bosque!$M$14),IF(Datos!$I$5747&lt;=Bosque!$E$15,Bosque!$M$16,Bosque!$M$17))</f>
        <v/>
      </c>
      <c r="G5747" s="10">
        <f>IF(Datos!$E$5747&lt;=Bosque!$E$18,IF(Datos!$I$5747&lt;=Bosque!$E$19,Bosque!$M$20,Bosque!$M$21),Bosque!$M$22)</f>
        <v/>
      </c>
      <c r="H5747" s="10">
        <f>IF(Datos!$E$5747&lt;=Bosque!$E$23,IF(Datos!$E$5747&lt;=Bosque!$E$24,Bosque!$M$25,Bosque!$M$26),IF(Datos!$E$5747&lt;=Bosque!$E$27,Bosque!$M$28,Bosque!$M$29))</f>
        <v/>
      </c>
      <c r="I5747" s="10">
        <f>IF(Datos!$G$5747&lt;=Bosque!$E$30,IF(Datos!$E$5747&lt;=Bosque!$E$31,Bosque!$M$32,Bosque!$M$33),IF(Datos!$E$5747&lt;=Bosque!$E$34,Bosque!$M$35,Bosque!$M$36))</f>
        <v/>
      </c>
      <c r="J5747" s="10">
        <f>IF(Datos!$I$5747&lt;=Bosque!$E$37,IF(Datos!$H$5747&lt;=Bosque!$E$38,Bosque!$M$39,Bosque!$M$40),IF(Datos!$F$5747&lt;=Bosque!$E$41,Bosque!$M$42,Bosque!$M$43))</f>
        <v/>
      </c>
      <c r="K5747" s="10">
        <f>IF(Datos!$G$5747&lt;=Bosque!$E$44,IF(Datos!$H$5747&lt;=Bosque!$E$45,Bosque!$M$46,Bosque!$M$47),IF(Datos!$F$5747&lt;=Bosque!$E$48,Bosque!$M$49,Bosque!$M$50))</f>
        <v/>
      </c>
      <c r="L5747" s="10">
        <f>AVERAGE(E5747:K5747)</f>
        <v/>
      </c>
      <c r="M5747" s="10">
        <f>$M$2</f>
        <v/>
      </c>
      <c r="N5747">
        <f>IF(L5747&gt;=M5747,"Sí","No")</f>
        <v/>
      </c>
      <c r="O5747">
        <f>--AND(C5747=1,N5747="Sí")</f>
        <v/>
      </c>
      <c r="P5747">
        <f>--AND(C5747=0,N5747="Sí")</f>
        <v/>
      </c>
      <c r="Q5747">
        <f>--AND(C5747=1,N5747="No")</f>
        <v/>
      </c>
      <c r="R5747">
        <f>--AND(C5747=0,N5747="No")</f>
        <v/>
      </c>
      <c r="S5747">
        <f>--(C5747=--(L5747&gt;=M5747))</f>
        <v/>
      </c>
      <c r="T5747" s="11">
        <f>O5747*60000-P5747*3000</f>
        <v/>
      </c>
    </row>
    <row r="5748">
      <c r="A5748">
        <f>Datos!A5748</f>
        <v/>
      </c>
      <c r="B5748">
        <f>Datos!B5748</f>
        <v/>
      </c>
      <c r="C5748">
        <f>Datos!D5748</f>
        <v/>
      </c>
      <c r="D5748" t="n">
        <v>5748</v>
      </c>
      <c r="E5748" s="10">
        <f>IF(Datos!$G$5748&lt;=Bosque!$E$4,IF(Datos!$H$5748&lt;=Bosque!$E$5,Bosque!$M$6,Bosque!$M$7),IF(Datos!$G$5748&lt;=Bosque!$E$8,Bosque!$M$9,Bosque!$M$10))</f>
        <v/>
      </c>
      <c r="F5748" s="10">
        <f>IF(Datos!$H$5748&lt;=Bosque!$E$11,IF(Datos!$E$5748&lt;=Bosque!$E$12,Bosque!$M$13,Bosque!$M$14),IF(Datos!$I$5748&lt;=Bosque!$E$15,Bosque!$M$16,Bosque!$M$17))</f>
        <v/>
      </c>
      <c r="G5748" s="10">
        <f>IF(Datos!$E$5748&lt;=Bosque!$E$18,IF(Datos!$I$5748&lt;=Bosque!$E$19,Bosque!$M$20,Bosque!$M$21),Bosque!$M$22)</f>
        <v/>
      </c>
      <c r="H5748" s="10">
        <f>IF(Datos!$E$5748&lt;=Bosque!$E$23,IF(Datos!$E$5748&lt;=Bosque!$E$24,Bosque!$M$25,Bosque!$M$26),IF(Datos!$E$5748&lt;=Bosque!$E$27,Bosque!$M$28,Bosque!$M$29))</f>
        <v/>
      </c>
      <c r="I5748" s="10">
        <f>IF(Datos!$G$5748&lt;=Bosque!$E$30,IF(Datos!$E$5748&lt;=Bosque!$E$31,Bosque!$M$32,Bosque!$M$33),IF(Datos!$E$5748&lt;=Bosque!$E$34,Bosque!$M$35,Bosque!$M$36))</f>
        <v/>
      </c>
      <c r="J5748" s="10">
        <f>IF(Datos!$I$5748&lt;=Bosque!$E$37,IF(Datos!$H$5748&lt;=Bosque!$E$38,Bosque!$M$39,Bosque!$M$40),IF(Datos!$F$5748&lt;=Bosque!$E$41,Bosque!$M$42,Bosque!$M$43))</f>
        <v/>
      </c>
      <c r="K5748" s="10">
        <f>IF(Datos!$G$5748&lt;=Bosque!$E$44,IF(Datos!$H$5748&lt;=Bosque!$E$45,Bosque!$M$46,Bosque!$M$47),IF(Datos!$F$5748&lt;=Bosque!$E$48,Bosque!$M$49,Bosque!$M$50))</f>
        <v/>
      </c>
      <c r="L5748" s="10">
        <f>AVERAGE(E5748:K5748)</f>
        <v/>
      </c>
      <c r="M5748" s="10">
        <f>$M$2</f>
        <v/>
      </c>
      <c r="N5748">
        <f>IF(L5748&gt;=M5748,"Sí","No")</f>
        <v/>
      </c>
      <c r="O5748">
        <f>--AND(C5748=1,N5748="Sí")</f>
        <v/>
      </c>
      <c r="P5748">
        <f>--AND(C5748=0,N5748="Sí")</f>
        <v/>
      </c>
      <c r="Q5748">
        <f>--AND(C5748=1,N5748="No")</f>
        <v/>
      </c>
      <c r="R5748">
        <f>--AND(C5748=0,N5748="No")</f>
        <v/>
      </c>
      <c r="S5748">
        <f>--(C5748=--(L5748&gt;=M5748))</f>
        <v/>
      </c>
      <c r="T5748" s="11">
        <f>O5748*60000-P5748*3000</f>
        <v/>
      </c>
    </row>
    <row r="5749">
      <c r="A5749">
        <f>Datos!A5749</f>
        <v/>
      </c>
      <c r="B5749">
        <f>Datos!B5749</f>
        <v/>
      </c>
      <c r="C5749">
        <f>Datos!D5749</f>
        <v/>
      </c>
      <c r="D5749" t="n">
        <v>5749</v>
      </c>
      <c r="E5749" s="10">
        <f>IF(Datos!$G$5749&lt;=Bosque!$E$4,IF(Datos!$H$5749&lt;=Bosque!$E$5,Bosque!$M$6,Bosque!$M$7),IF(Datos!$G$5749&lt;=Bosque!$E$8,Bosque!$M$9,Bosque!$M$10))</f>
        <v/>
      </c>
      <c r="F5749" s="10">
        <f>IF(Datos!$H$5749&lt;=Bosque!$E$11,IF(Datos!$E$5749&lt;=Bosque!$E$12,Bosque!$M$13,Bosque!$M$14),IF(Datos!$I$5749&lt;=Bosque!$E$15,Bosque!$M$16,Bosque!$M$17))</f>
        <v/>
      </c>
      <c r="G5749" s="10">
        <f>IF(Datos!$E$5749&lt;=Bosque!$E$18,IF(Datos!$I$5749&lt;=Bosque!$E$19,Bosque!$M$20,Bosque!$M$21),Bosque!$M$22)</f>
        <v/>
      </c>
      <c r="H5749" s="10">
        <f>IF(Datos!$E$5749&lt;=Bosque!$E$23,IF(Datos!$E$5749&lt;=Bosque!$E$24,Bosque!$M$25,Bosque!$M$26),IF(Datos!$E$5749&lt;=Bosque!$E$27,Bosque!$M$28,Bosque!$M$29))</f>
        <v/>
      </c>
      <c r="I5749" s="10">
        <f>IF(Datos!$G$5749&lt;=Bosque!$E$30,IF(Datos!$E$5749&lt;=Bosque!$E$31,Bosque!$M$32,Bosque!$M$33),IF(Datos!$E$5749&lt;=Bosque!$E$34,Bosque!$M$35,Bosque!$M$36))</f>
        <v/>
      </c>
      <c r="J5749" s="10">
        <f>IF(Datos!$I$5749&lt;=Bosque!$E$37,IF(Datos!$H$5749&lt;=Bosque!$E$38,Bosque!$M$39,Bosque!$M$40),IF(Datos!$F$5749&lt;=Bosque!$E$41,Bosque!$M$42,Bosque!$M$43))</f>
        <v/>
      </c>
      <c r="K5749" s="10">
        <f>IF(Datos!$G$5749&lt;=Bosque!$E$44,IF(Datos!$H$5749&lt;=Bosque!$E$45,Bosque!$M$46,Bosque!$M$47),IF(Datos!$F$5749&lt;=Bosque!$E$48,Bosque!$M$49,Bosque!$M$50))</f>
        <v/>
      </c>
      <c r="L5749" s="10">
        <f>AVERAGE(E5749:K5749)</f>
        <v/>
      </c>
      <c r="M5749" s="10">
        <f>$M$2</f>
        <v/>
      </c>
      <c r="N5749">
        <f>IF(L5749&gt;=M5749,"Sí","No")</f>
        <v/>
      </c>
      <c r="O5749">
        <f>--AND(C5749=1,N5749="Sí")</f>
        <v/>
      </c>
      <c r="P5749">
        <f>--AND(C5749=0,N5749="Sí")</f>
        <v/>
      </c>
      <c r="Q5749">
        <f>--AND(C5749=1,N5749="No")</f>
        <v/>
      </c>
      <c r="R5749">
        <f>--AND(C5749=0,N5749="No")</f>
        <v/>
      </c>
      <c r="S5749">
        <f>--(C5749=--(L5749&gt;=M5749))</f>
        <v/>
      </c>
      <c r="T5749" s="11">
        <f>O5749*60000-P5749*3000</f>
        <v/>
      </c>
    </row>
    <row r="5750">
      <c r="A5750">
        <f>Datos!A5750</f>
        <v/>
      </c>
      <c r="B5750">
        <f>Datos!B5750</f>
        <v/>
      </c>
      <c r="C5750">
        <f>Datos!D5750</f>
        <v/>
      </c>
      <c r="D5750" t="n">
        <v>5750</v>
      </c>
      <c r="E5750" s="10">
        <f>IF(Datos!$G$5750&lt;=Bosque!$E$4,IF(Datos!$H$5750&lt;=Bosque!$E$5,Bosque!$M$6,Bosque!$M$7),IF(Datos!$G$5750&lt;=Bosque!$E$8,Bosque!$M$9,Bosque!$M$10))</f>
        <v/>
      </c>
      <c r="F5750" s="10">
        <f>IF(Datos!$H$5750&lt;=Bosque!$E$11,IF(Datos!$E$5750&lt;=Bosque!$E$12,Bosque!$M$13,Bosque!$M$14),IF(Datos!$I$5750&lt;=Bosque!$E$15,Bosque!$M$16,Bosque!$M$17))</f>
        <v/>
      </c>
      <c r="G5750" s="10">
        <f>IF(Datos!$E$5750&lt;=Bosque!$E$18,IF(Datos!$I$5750&lt;=Bosque!$E$19,Bosque!$M$20,Bosque!$M$21),Bosque!$M$22)</f>
        <v/>
      </c>
      <c r="H5750" s="10">
        <f>IF(Datos!$E$5750&lt;=Bosque!$E$23,IF(Datos!$E$5750&lt;=Bosque!$E$24,Bosque!$M$25,Bosque!$M$26),IF(Datos!$E$5750&lt;=Bosque!$E$27,Bosque!$M$28,Bosque!$M$29))</f>
        <v/>
      </c>
      <c r="I5750" s="10">
        <f>IF(Datos!$G$5750&lt;=Bosque!$E$30,IF(Datos!$E$5750&lt;=Bosque!$E$31,Bosque!$M$32,Bosque!$M$33),IF(Datos!$E$5750&lt;=Bosque!$E$34,Bosque!$M$35,Bosque!$M$36))</f>
        <v/>
      </c>
      <c r="J5750" s="10">
        <f>IF(Datos!$I$5750&lt;=Bosque!$E$37,IF(Datos!$H$5750&lt;=Bosque!$E$38,Bosque!$M$39,Bosque!$M$40),IF(Datos!$F$5750&lt;=Bosque!$E$41,Bosque!$M$42,Bosque!$M$43))</f>
        <v/>
      </c>
      <c r="K5750" s="10">
        <f>IF(Datos!$G$5750&lt;=Bosque!$E$44,IF(Datos!$H$5750&lt;=Bosque!$E$45,Bosque!$M$46,Bosque!$M$47),IF(Datos!$F$5750&lt;=Bosque!$E$48,Bosque!$M$49,Bosque!$M$50))</f>
        <v/>
      </c>
      <c r="L5750" s="10">
        <f>AVERAGE(E5750:K5750)</f>
        <v/>
      </c>
      <c r="M5750" s="10">
        <f>$M$2</f>
        <v/>
      </c>
      <c r="N5750">
        <f>IF(L5750&gt;=M5750,"Sí","No")</f>
        <v/>
      </c>
      <c r="O5750">
        <f>--AND(C5750=1,N5750="Sí")</f>
        <v/>
      </c>
      <c r="P5750">
        <f>--AND(C5750=0,N5750="Sí")</f>
        <v/>
      </c>
      <c r="Q5750">
        <f>--AND(C5750=1,N5750="No")</f>
        <v/>
      </c>
      <c r="R5750">
        <f>--AND(C5750=0,N5750="No")</f>
        <v/>
      </c>
      <c r="S5750">
        <f>--(C5750=--(L5750&gt;=M5750))</f>
        <v/>
      </c>
      <c r="T5750" s="11">
        <f>O5750*60000-P5750*3000</f>
        <v/>
      </c>
    </row>
    <row r="5751">
      <c r="A5751">
        <f>Datos!A5751</f>
        <v/>
      </c>
      <c r="B5751">
        <f>Datos!B5751</f>
        <v/>
      </c>
      <c r="C5751">
        <f>Datos!D5751</f>
        <v/>
      </c>
      <c r="D5751" t="n">
        <v>5751</v>
      </c>
      <c r="E5751" s="10">
        <f>IF(Datos!$G$5751&lt;=Bosque!$E$4,IF(Datos!$H$5751&lt;=Bosque!$E$5,Bosque!$M$6,Bosque!$M$7),IF(Datos!$G$5751&lt;=Bosque!$E$8,Bosque!$M$9,Bosque!$M$10))</f>
        <v/>
      </c>
      <c r="F5751" s="10">
        <f>IF(Datos!$H$5751&lt;=Bosque!$E$11,IF(Datos!$E$5751&lt;=Bosque!$E$12,Bosque!$M$13,Bosque!$M$14),IF(Datos!$I$5751&lt;=Bosque!$E$15,Bosque!$M$16,Bosque!$M$17))</f>
        <v/>
      </c>
      <c r="G5751" s="10">
        <f>IF(Datos!$E$5751&lt;=Bosque!$E$18,IF(Datos!$I$5751&lt;=Bosque!$E$19,Bosque!$M$20,Bosque!$M$21),Bosque!$M$22)</f>
        <v/>
      </c>
      <c r="H5751" s="10">
        <f>IF(Datos!$E$5751&lt;=Bosque!$E$23,IF(Datos!$E$5751&lt;=Bosque!$E$24,Bosque!$M$25,Bosque!$M$26),IF(Datos!$E$5751&lt;=Bosque!$E$27,Bosque!$M$28,Bosque!$M$29))</f>
        <v/>
      </c>
      <c r="I5751" s="10">
        <f>IF(Datos!$G$5751&lt;=Bosque!$E$30,IF(Datos!$E$5751&lt;=Bosque!$E$31,Bosque!$M$32,Bosque!$M$33),IF(Datos!$E$5751&lt;=Bosque!$E$34,Bosque!$M$35,Bosque!$M$36))</f>
        <v/>
      </c>
      <c r="J5751" s="10">
        <f>IF(Datos!$I$5751&lt;=Bosque!$E$37,IF(Datos!$H$5751&lt;=Bosque!$E$38,Bosque!$M$39,Bosque!$M$40),IF(Datos!$F$5751&lt;=Bosque!$E$41,Bosque!$M$42,Bosque!$M$43))</f>
        <v/>
      </c>
      <c r="K5751" s="10">
        <f>IF(Datos!$G$5751&lt;=Bosque!$E$44,IF(Datos!$H$5751&lt;=Bosque!$E$45,Bosque!$M$46,Bosque!$M$47),IF(Datos!$F$5751&lt;=Bosque!$E$48,Bosque!$M$49,Bosque!$M$50))</f>
        <v/>
      </c>
      <c r="L5751" s="10">
        <f>AVERAGE(E5751:K5751)</f>
        <v/>
      </c>
      <c r="M5751" s="10">
        <f>$M$2</f>
        <v/>
      </c>
      <c r="N5751">
        <f>IF(L5751&gt;=M5751,"Sí","No")</f>
        <v/>
      </c>
      <c r="O5751">
        <f>--AND(C5751=1,N5751="Sí")</f>
        <v/>
      </c>
      <c r="P5751">
        <f>--AND(C5751=0,N5751="Sí")</f>
        <v/>
      </c>
      <c r="Q5751">
        <f>--AND(C5751=1,N5751="No")</f>
        <v/>
      </c>
      <c r="R5751">
        <f>--AND(C5751=0,N5751="No")</f>
        <v/>
      </c>
      <c r="S5751">
        <f>--(C5751=--(L5751&gt;=M5751))</f>
        <v/>
      </c>
      <c r="T5751" s="11">
        <f>O5751*60000-P5751*3000</f>
        <v/>
      </c>
    </row>
    <row r="5752">
      <c r="A5752">
        <f>Datos!A5752</f>
        <v/>
      </c>
      <c r="B5752">
        <f>Datos!B5752</f>
        <v/>
      </c>
      <c r="C5752">
        <f>Datos!D5752</f>
        <v/>
      </c>
      <c r="D5752" t="n">
        <v>5752</v>
      </c>
      <c r="E5752" s="10">
        <f>IF(Datos!$G$5752&lt;=Bosque!$E$4,IF(Datos!$H$5752&lt;=Bosque!$E$5,Bosque!$M$6,Bosque!$M$7),IF(Datos!$G$5752&lt;=Bosque!$E$8,Bosque!$M$9,Bosque!$M$10))</f>
        <v/>
      </c>
      <c r="F5752" s="10">
        <f>IF(Datos!$H$5752&lt;=Bosque!$E$11,IF(Datos!$E$5752&lt;=Bosque!$E$12,Bosque!$M$13,Bosque!$M$14),IF(Datos!$I$5752&lt;=Bosque!$E$15,Bosque!$M$16,Bosque!$M$17))</f>
        <v/>
      </c>
      <c r="G5752" s="10">
        <f>IF(Datos!$E$5752&lt;=Bosque!$E$18,IF(Datos!$I$5752&lt;=Bosque!$E$19,Bosque!$M$20,Bosque!$M$21),Bosque!$M$22)</f>
        <v/>
      </c>
      <c r="H5752" s="10">
        <f>IF(Datos!$E$5752&lt;=Bosque!$E$23,IF(Datos!$E$5752&lt;=Bosque!$E$24,Bosque!$M$25,Bosque!$M$26),IF(Datos!$E$5752&lt;=Bosque!$E$27,Bosque!$M$28,Bosque!$M$29))</f>
        <v/>
      </c>
      <c r="I5752" s="10">
        <f>IF(Datos!$G$5752&lt;=Bosque!$E$30,IF(Datos!$E$5752&lt;=Bosque!$E$31,Bosque!$M$32,Bosque!$M$33),IF(Datos!$E$5752&lt;=Bosque!$E$34,Bosque!$M$35,Bosque!$M$36))</f>
        <v/>
      </c>
      <c r="J5752" s="10">
        <f>IF(Datos!$I$5752&lt;=Bosque!$E$37,IF(Datos!$H$5752&lt;=Bosque!$E$38,Bosque!$M$39,Bosque!$M$40),IF(Datos!$F$5752&lt;=Bosque!$E$41,Bosque!$M$42,Bosque!$M$43))</f>
        <v/>
      </c>
      <c r="K5752" s="10">
        <f>IF(Datos!$G$5752&lt;=Bosque!$E$44,IF(Datos!$H$5752&lt;=Bosque!$E$45,Bosque!$M$46,Bosque!$M$47),IF(Datos!$F$5752&lt;=Bosque!$E$48,Bosque!$M$49,Bosque!$M$50))</f>
        <v/>
      </c>
      <c r="L5752" s="10">
        <f>AVERAGE(E5752:K5752)</f>
        <v/>
      </c>
      <c r="M5752" s="10">
        <f>$M$2</f>
        <v/>
      </c>
      <c r="N5752">
        <f>IF(L5752&gt;=M5752,"Sí","No")</f>
        <v/>
      </c>
      <c r="O5752">
        <f>--AND(C5752=1,N5752="Sí")</f>
        <v/>
      </c>
      <c r="P5752">
        <f>--AND(C5752=0,N5752="Sí")</f>
        <v/>
      </c>
      <c r="Q5752">
        <f>--AND(C5752=1,N5752="No")</f>
        <v/>
      </c>
      <c r="R5752">
        <f>--AND(C5752=0,N5752="No")</f>
        <v/>
      </c>
      <c r="S5752">
        <f>--(C5752=--(L5752&gt;=M5752))</f>
        <v/>
      </c>
      <c r="T5752" s="11">
        <f>O5752*60000-P5752*3000</f>
        <v/>
      </c>
    </row>
    <row r="5753">
      <c r="A5753">
        <f>Datos!A5753</f>
        <v/>
      </c>
      <c r="B5753">
        <f>Datos!B5753</f>
        <v/>
      </c>
      <c r="C5753">
        <f>Datos!D5753</f>
        <v/>
      </c>
      <c r="D5753" t="n">
        <v>5753</v>
      </c>
      <c r="E5753" s="10">
        <f>IF(Datos!$G$5753&lt;=Bosque!$E$4,IF(Datos!$H$5753&lt;=Bosque!$E$5,Bosque!$M$6,Bosque!$M$7),IF(Datos!$G$5753&lt;=Bosque!$E$8,Bosque!$M$9,Bosque!$M$10))</f>
        <v/>
      </c>
      <c r="F5753" s="10">
        <f>IF(Datos!$H$5753&lt;=Bosque!$E$11,IF(Datos!$E$5753&lt;=Bosque!$E$12,Bosque!$M$13,Bosque!$M$14),IF(Datos!$I$5753&lt;=Bosque!$E$15,Bosque!$M$16,Bosque!$M$17))</f>
        <v/>
      </c>
      <c r="G5753" s="10">
        <f>IF(Datos!$E$5753&lt;=Bosque!$E$18,IF(Datos!$I$5753&lt;=Bosque!$E$19,Bosque!$M$20,Bosque!$M$21),Bosque!$M$22)</f>
        <v/>
      </c>
      <c r="H5753" s="10">
        <f>IF(Datos!$E$5753&lt;=Bosque!$E$23,IF(Datos!$E$5753&lt;=Bosque!$E$24,Bosque!$M$25,Bosque!$M$26),IF(Datos!$E$5753&lt;=Bosque!$E$27,Bosque!$M$28,Bosque!$M$29))</f>
        <v/>
      </c>
      <c r="I5753" s="10">
        <f>IF(Datos!$G$5753&lt;=Bosque!$E$30,IF(Datos!$E$5753&lt;=Bosque!$E$31,Bosque!$M$32,Bosque!$M$33),IF(Datos!$E$5753&lt;=Bosque!$E$34,Bosque!$M$35,Bosque!$M$36))</f>
        <v/>
      </c>
      <c r="J5753" s="10">
        <f>IF(Datos!$I$5753&lt;=Bosque!$E$37,IF(Datos!$H$5753&lt;=Bosque!$E$38,Bosque!$M$39,Bosque!$M$40),IF(Datos!$F$5753&lt;=Bosque!$E$41,Bosque!$M$42,Bosque!$M$43))</f>
        <v/>
      </c>
      <c r="K5753" s="10">
        <f>IF(Datos!$G$5753&lt;=Bosque!$E$44,IF(Datos!$H$5753&lt;=Bosque!$E$45,Bosque!$M$46,Bosque!$M$47),IF(Datos!$F$5753&lt;=Bosque!$E$48,Bosque!$M$49,Bosque!$M$50))</f>
        <v/>
      </c>
      <c r="L5753" s="10">
        <f>AVERAGE(E5753:K5753)</f>
        <v/>
      </c>
      <c r="M5753" s="10">
        <f>$M$2</f>
        <v/>
      </c>
      <c r="N5753">
        <f>IF(L5753&gt;=M5753,"Sí","No")</f>
        <v/>
      </c>
      <c r="O5753">
        <f>--AND(C5753=1,N5753="Sí")</f>
        <v/>
      </c>
      <c r="P5753">
        <f>--AND(C5753=0,N5753="Sí")</f>
        <v/>
      </c>
      <c r="Q5753">
        <f>--AND(C5753=1,N5753="No")</f>
        <v/>
      </c>
      <c r="R5753">
        <f>--AND(C5753=0,N5753="No")</f>
        <v/>
      </c>
      <c r="S5753">
        <f>--(C5753=--(L5753&gt;=M5753))</f>
        <v/>
      </c>
      <c r="T5753" s="11">
        <f>O5753*60000-P5753*3000</f>
        <v/>
      </c>
    </row>
    <row r="5754">
      <c r="A5754">
        <f>Datos!A5754</f>
        <v/>
      </c>
      <c r="B5754">
        <f>Datos!B5754</f>
        <v/>
      </c>
      <c r="C5754">
        <f>Datos!D5754</f>
        <v/>
      </c>
      <c r="D5754" t="n">
        <v>5754</v>
      </c>
      <c r="E5754" s="10">
        <f>IF(Datos!$G$5754&lt;=Bosque!$E$4,IF(Datos!$H$5754&lt;=Bosque!$E$5,Bosque!$M$6,Bosque!$M$7),IF(Datos!$G$5754&lt;=Bosque!$E$8,Bosque!$M$9,Bosque!$M$10))</f>
        <v/>
      </c>
      <c r="F5754" s="10">
        <f>IF(Datos!$H$5754&lt;=Bosque!$E$11,IF(Datos!$E$5754&lt;=Bosque!$E$12,Bosque!$M$13,Bosque!$M$14),IF(Datos!$I$5754&lt;=Bosque!$E$15,Bosque!$M$16,Bosque!$M$17))</f>
        <v/>
      </c>
      <c r="G5754" s="10">
        <f>IF(Datos!$E$5754&lt;=Bosque!$E$18,IF(Datos!$I$5754&lt;=Bosque!$E$19,Bosque!$M$20,Bosque!$M$21),Bosque!$M$22)</f>
        <v/>
      </c>
      <c r="H5754" s="10">
        <f>IF(Datos!$E$5754&lt;=Bosque!$E$23,IF(Datos!$E$5754&lt;=Bosque!$E$24,Bosque!$M$25,Bosque!$M$26),IF(Datos!$E$5754&lt;=Bosque!$E$27,Bosque!$M$28,Bosque!$M$29))</f>
        <v/>
      </c>
      <c r="I5754" s="10">
        <f>IF(Datos!$G$5754&lt;=Bosque!$E$30,IF(Datos!$E$5754&lt;=Bosque!$E$31,Bosque!$M$32,Bosque!$M$33),IF(Datos!$E$5754&lt;=Bosque!$E$34,Bosque!$M$35,Bosque!$M$36))</f>
        <v/>
      </c>
      <c r="J5754" s="10">
        <f>IF(Datos!$I$5754&lt;=Bosque!$E$37,IF(Datos!$H$5754&lt;=Bosque!$E$38,Bosque!$M$39,Bosque!$M$40),IF(Datos!$F$5754&lt;=Bosque!$E$41,Bosque!$M$42,Bosque!$M$43))</f>
        <v/>
      </c>
      <c r="K5754" s="10">
        <f>IF(Datos!$G$5754&lt;=Bosque!$E$44,IF(Datos!$H$5754&lt;=Bosque!$E$45,Bosque!$M$46,Bosque!$M$47),IF(Datos!$F$5754&lt;=Bosque!$E$48,Bosque!$M$49,Bosque!$M$50))</f>
        <v/>
      </c>
      <c r="L5754" s="10">
        <f>AVERAGE(E5754:K5754)</f>
        <v/>
      </c>
      <c r="M5754" s="10">
        <f>$M$2</f>
        <v/>
      </c>
      <c r="N5754">
        <f>IF(L5754&gt;=M5754,"Sí","No")</f>
        <v/>
      </c>
      <c r="O5754">
        <f>--AND(C5754=1,N5754="Sí")</f>
        <v/>
      </c>
      <c r="P5754">
        <f>--AND(C5754=0,N5754="Sí")</f>
        <v/>
      </c>
      <c r="Q5754">
        <f>--AND(C5754=1,N5754="No")</f>
        <v/>
      </c>
      <c r="R5754">
        <f>--AND(C5754=0,N5754="No")</f>
        <v/>
      </c>
      <c r="S5754">
        <f>--(C5754=--(L5754&gt;=M5754))</f>
        <v/>
      </c>
      <c r="T5754" s="11">
        <f>O5754*60000-P5754*3000</f>
        <v/>
      </c>
    </row>
    <row r="5755">
      <c r="A5755">
        <f>Datos!A5755</f>
        <v/>
      </c>
      <c r="B5755">
        <f>Datos!B5755</f>
        <v/>
      </c>
      <c r="C5755">
        <f>Datos!D5755</f>
        <v/>
      </c>
      <c r="D5755" t="n">
        <v>5755</v>
      </c>
      <c r="E5755" s="10">
        <f>IF(Datos!$G$5755&lt;=Bosque!$E$4,IF(Datos!$H$5755&lt;=Bosque!$E$5,Bosque!$M$6,Bosque!$M$7),IF(Datos!$G$5755&lt;=Bosque!$E$8,Bosque!$M$9,Bosque!$M$10))</f>
        <v/>
      </c>
      <c r="F5755" s="10">
        <f>IF(Datos!$H$5755&lt;=Bosque!$E$11,IF(Datos!$E$5755&lt;=Bosque!$E$12,Bosque!$M$13,Bosque!$M$14),IF(Datos!$I$5755&lt;=Bosque!$E$15,Bosque!$M$16,Bosque!$M$17))</f>
        <v/>
      </c>
      <c r="G5755" s="10">
        <f>IF(Datos!$E$5755&lt;=Bosque!$E$18,IF(Datos!$I$5755&lt;=Bosque!$E$19,Bosque!$M$20,Bosque!$M$21),Bosque!$M$22)</f>
        <v/>
      </c>
      <c r="H5755" s="10">
        <f>IF(Datos!$E$5755&lt;=Bosque!$E$23,IF(Datos!$E$5755&lt;=Bosque!$E$24,Bosque!$M$25,Bosque!$M$26),IF(Datos!$E$5755&lt;=Bosque!$E$27,Bosque!$M$28,Bosque!$M$29))</f>
        <v/>
      </c>
      <c r="I5755" s="10">
        <f>IF(Datos!$G$5755&lt;=Bosque!$E$30,IF(Datos!$E$5755&lt;=Bosque!$E$31,Bosque!$M$32,Bosque!$M$33),IF(Datos!$E$5755&lt;=Bosque!$E$34,Bosque!$M$35,Bosque!$M$36))</f>
        <v/>
      </c>
      <c r="J5755" s="10">
        <f>IF(Datos!$I$5755&lt;=Bosque!$E$37,IF(Datos!$H$5755&lt;=Bosque!$E$38,Bosque!$M$39,Bosque!$M$40),IF(Datos!$F$5755&lt;=Bosque!$E$41,Bosque!$M$42,Bosque!$M$43))</f>
        <v/>
      </c>
      <c r="K5755" s="10">
        <f>IF(Datos!$G$5755&lt;=Bosque!$E$44,IF(Datos!$H$5755&lt;=Bosque!$E$45,Bosque!$M$46,Bosque!$M$47),IF(Datos!$F$5755&lt;=Bosque!$E$48,Bosque!$M$49,Bosque!$M$50))</f>
        <v/>
      </c>
      <c r="L5755" s="10">
        <f>AVERAGE(E5755:K5755)</f>
        <v/>
      </c>
      <c r="M5755" s="10">
        <f>$M$2</f>
        <v/>
      </c>
      <c r="N5755">
        <f>IF(L5755&gt;=M5755,"Sí","No")</f>
        <v/>
      </c>
      <c r="O5755">
        <f>--AND(C5755=1,N5755="Sí")</f>
        <v/>
      </c>
      <c r="P5755">
        <f>--AND(C5755=0,N5755="Sí")</f>
        <v/>
      </c>
      <c r="Q5755">
        <f>--AND(C5755=1,N5755="No")</f>
        <v/>
      </c>
      <c r="R5755">
        <f>--AND(C5755=0,N5755="No")</f>
        <v/>
      </c>
      <c r="S5755">
        <f>--(C5755=--(L5755&gt;=M5755))</f>
        <v/>
      </c>
      <c r="T5755" s="11">
        <f>O5755*60000-P5755*3000</f>
        <v/>
      </c>
    </row>
    <row r="5756">
      <c r="A5756">
        <f>Datos!A5756</f>
        <v/>
      </c>
      <c r="B5756">
        <f>Datos!B5756</f>
        <v/>
      </c>
      <c r="C5756">
        <f>Datos!D5756</f>
        <v/>
      </c>
      <c r="D5756" t="n">
        <v>5756</v>
      </c>
      <c r="E5756" s="10">
        <f>IF(Datos!$G$5756&lt;=Bosque!$E$4,IF(Datos!$H$5756&lt;=Bosque!$E$5,Bosque!$M$6,Bosque!$M$7),IF(Datos!$G$5756&lt;=Bosque!$E$8,Bosque!$M$9,Bosque!$M$10))</f>
        <v/>
      </c>
      <c r="F5756" s="10">
        <f>IF(Datos!$H$5756&lt;=Bosque!$E$11,IF(Datos!$E$5756&lt;=Bosque!$E$12,Bosque!$M$13,Bosque!$M$14),IF(Datos!$I$5756&lt;=Bosque!$E$15,Bosque!$M$16,Bosque!$M$17))</f>
        <v/>
      </c>
      <c r="G5756" s="10">
        <f>IF(Datos!$E$5756&lt;=Bosque!$E$18,IF(Datos!$I$5756&lt;=Bosque!$E$19,Bosque!$M$20,Bosque!$M$21),Bosque!$M$22)</f>
        <v/>
      </c>
      <c r="H5756" s="10">
        <f>IF(Datos!$E$5756&lt;=Bosque!$E$23,IF(Datos!$E$5756&lt;=Bosque!$E$24,Bosque!$M$25,Bosque!$M$26),IF(Datos!$E$5756&lt;=Bosque!$E$27,Bosque!$M$28,Bosque!$M$29))</f>
        <v/>
      </c>
      <c r="I5756" s="10">
        <f>IF(Datos!$G$5756&lt;=Bosque!$E$30,IF(Datos!$E$5756&lt;=Bosque!$E$31,Bosque!$M$32,Bosque!$M$33),IF(Datos!$E$5756&lt;=Bosque!$E$34,Bosque!$M$35,Bosque!$M$36))</f>
        <v/>
      </c>
      <c r="J5756" s="10">
        <f>IF(Datos!$I$5756&lt;=Bosque!$E$37,IF(Datos!$H$5756&lt;=Bosque!$E$38,Bosque!$M$39,Bosque!$M$40),IF(Datos!$F$5756&lt;=Bosque!$E$41,Bosque!$M$42,Bosque!$M$43))</f>
        <v/>
      </c>
      <c r="K5756" s="10">
        <f>IF(Datos!$G$5756&lt;=Bosque!$E$44,IF(Datos!$H$5756&lt;=Bosque!$E$45,Bosque!$M$46,Bosque!$M$47),IF(Datos!$F$5756&lt;=Bosque!$E$48,Bosque!$M$49,Bosque!$M$50))</f>
        <v/>
      </c>
      <c r="L5756" s="10">
        <f>AVERAGE(E5756:K5756)</f>
        <v/>
      </c>
      <c r="M5756" s="10">
        <f>$M$2</f>
        <v/>
      </c>
      <c r="N5756">
        <f>IF(L5756&gt;=M5756,"Sí","No")</f>
        <v/>
      </c>
      <c r="O5756">
        <f>--AND(C5756=1,N5756="Sí")</f>
        <v/>
      </c>
      <c r="P5756">
        <f>--AND(C5756=0,N5756="Sí")</f>
        <v/>
      </c>
      <c r="Q5756">
        <f>--AND(C5756=1,N5756="No")</f>
        <v/>
      </c>
      <c r="R5756">
        <f>--AND(C5756=0,N5756="No")</f>
        <v/>
      </c>
      <c r="S5756">
        <f>--(C5756=--(L5756&gt;=M5756))</f>
        <v/>
      </c>
      <c r="T5756" s="11">
        <f>O5756*60000-P5756*3000</f>
        <v/>
      </c>
    </row>
    <row r="5757">
      <c r="A5757">
        <f>Datos!A5757</f>
        <v/>
      </c>
      <c r="B5757">
        <f>Datos!B5757</f>
        <v/>
      </c>
      <c r="C5757">
        <f>Datos!D5757</f>
        <v/>
      </c>
      <c r="D5757" t="n">
        <v>5757</v>
      </c>
      <c r="E5757" s="10">
        <f>IF(Datos!$G$5757&lt;=Bosque!$E$4,IF(Datos!$H$5757&lt;=Bosque!$E$5,Bosque!$M$6,Bosque!$M$7),IF(Datos!$G$5757&lt;=Bosque!$E$8,Bosque!$M$9,Bosque!$M$10))</f>
        <v/>
      </c>
      <c r="F5757" s="10">
        <f>IF(Datos!$H$5757&lt;=Bosque!$E$11,IF(Datos!$E$5757&lt;=Bosque!$E$12,Bosque!$M$13,Bosque!$M$14),IF(Datos!$I$5757&lt;=Bosque!$E$15,Bosque!$M$16,Bosque!$M$17))</f>
        <v/>
      </c>
      <c r="G5757" s="10">
        <f>IF(Datos!$E$5757&lt;=Bosque!$E$18,IF(Datos!$I$5757&lt;=Bosque!$E$19,Bosque!$M$20,Bosque!$M$21),Bosque!$M$22)</f>
        <v/>
      </c>
      <c r="H5757" s="10">
        <f>IF(Datos!$E$5757&lt;=Bosque!$E$23,IF(Datos!$E$5757&lt;=Bosque!$E$24,Bosque!$M$25,Bosque!$M$26),IF(Datos!$E$5757&lt;=Bosque!$E$27,Bosque!$M$28,Bosque!$M$29))</f>
        <v/>
      </c>
      <c r="I5757" s="10">
        <f>IF(Datos!$G$5757&lt;=Bosque!$E$30,IF(Datos!$E$5757&lt;=Bosque!$E$31,Bosque!$M$32,Bosque!$M$33),IF(Datos!$E$5757&lt;=Bosque!$E$34,Bosque!$M$35,Bosque!$M$36))</f>
        <v/>
      </c>
      <c r="J5757" s="10">
        <f>IF(Datos!$I$5757&lt;=Bosque!$E$37,IF(Datos!$H$5757&lt;=Bosque!$E$38,Bosque!$M$39,Bosque!$M$40),IF(Datos!$F$5757&lt;=Bosque!$E$41,Bosque!$M$42,Bosque!$M$43))</f>
        <v/>
      </c>
      <c r="K5757" s="10">
        <f>IF(Datos!$G$5757&lt;=Bosque!$E$44,IF(Datos!$H$5757&lt;=Bosque!$E$45,Bosque!$M$46,Bosque!$M$47),IF(Datos!$F$5757&lt;=Bosque!$E$48,Bosque!$M$49,Bosque!$M$50))</f>
        <v/>
      </c>
      <c r="L5757" s="10">
        <f>AVERAGE(E5757:K5757)</f>
        <v/>
      </c>
      <c r="M5757" s="10">
        <f>$M$2</f>
        <v/>
      </c>
      <c r="N5757">
        <f>IF(L5757&gt;=M5757,"Sí","No")</f>
        <v/>
      </c>
      <c r="O5757">
        <f>--AND(C5757=1,N5757="Sí")</f>
        <v/>
      </c>
      <c r="P5757">
        <f>--AND(C5757=0,N5757="Sí")</f>
        <v/>
      </c>
      <c r="Q5757">
        <f>--AND(C5757=1,N5757="No")</f>
        <v/>
      </c>
      <c r="R5757">
        <f>--AND(C5757=0,N5757="No")</f>
        <v/>
      </c>
      <c r="S5757">
        <f>--(C5757=--(L5757&gt;=M5757))</f>
        <v/>
      </c>
      <c r="T5757" s="11">
        <f>O5757*60000-P5757*3000</f>
        <v/>
      </c>
    </row>
    <row r="5758">
      <c r="A5758">
        <f>Datos!A5758</f>
        <v/>
      </c>
      <c r="B5758">
        <f>Datos!B5758</f>
        <v/>
      </c>
      <c r="C5758">
        <f>Datos!D5758</f>
        <v/>
      </c>
      <c r="D5758" t="n">
        <v>5758</v>
      </c>
      <c r="E5758" s="10">
        <f>IF(Datos!$G$5758&lt;=Bosque!$E$4,IF(Datos!$H$5758&lt;=Bosque!$E$5,Bosque!$M$6,Bosque!$M$7),IF(Datos!$G$5758&lt;=Bosque!$E$8,Bosque!$M$9,Bosque!$M$10))</f>
        <v/>
      </c>
      <c r="F5758" s="10">
        <f>IF(Datos!$H$5758&lt;=Bosque!$E$11,IF(Datos!$E$5758&lt;=Bosque!$E$12,Bosque!$M$13,Bosque!$M$14),IF(Datos!$I$5758&lt;=Bosque!$E$15,Bosque!$M$16,Bosque!$M$17))</f>
        <v/>
      </c>
      <c r="G5758" s="10">
        <f>IF(Datos!$E$5758&lt;=Bosque!$E$18,IF(Datos!$I$5758&lt;=Bosque!$E$19,Bosque!$M$20,Bosque!$M$21),Bosque!$M$22)</f>
        <v/>
      </c>
      <c r="H5758" s="10">
        <f>IF(Datos!$E$5758&lt;=Bosque!$E$23,IF(Datos!$E$5758&lt;=Bosque!$E$24,Bosque!$M$25,Bosque!$M$26),IF(Datos!$E$5758&lt;=Bosque!$E$27,Bosque!$M$28,Bosque!$M$29))</f>
        <v/>
      </c>
      <c r="I5758" s="10">
        <f>IF(Datos!$G$5758&lt;=Bosque!$E$30,IF(Datos!$E$5758&lt;=Bosque!$E$31,Bosque!$M$32,Bosque!$M$33),IF(Datos!$E$5758&lt;=Bosque!$E$34,Bosque!$M$35,Bosque!$M$36))</f>
        <v/>
      </c>
      <c r="J5758" s="10">
        <f>IF(Datos!$I$5758&lt;=Bosque!$E$37,IF(Datos!$H$5758&lt;=Bosque!$E$38,Bosque!$M$39,Bosque!$M$40),IF(Datos!$F$5758&lt;=Bosque!$E$41,Bosque!$M$42,Bosque!$M$43))</f>
        <v/>
      </c>
      <c r="K5758" s="10">
        <f>IF(Datos!$G$5758&lt;=Bosque!$E$44,IF(Datos!$H$5758&lt;=Bosque!$E$45,Bosque!$M$46,Bosque!$M$47),IF(Datos!$F$5758&lt;=Bosque!$E$48,Bosque!$M$49,Bosque!$M$50))</f>
        <v/>
      </c>
      <c r="L5758" s="10">
        <f>AVERAGE(E5758:K5758)</f>
        <v/>
      </c>
      <c r="M5758" s="10">
        <f>$M$2</f>
        <v/>
      </c>
      <c r="N5758">
        <f>IF(L5758&gt;=M5758,"Sí","No")</f>
        <v/>
      </c>
      <c r="O5758">
        <f>--AND(C5758=1,N5758="Sí")</f>
        <v/>
      </c>
      <c r="P5758">
        <f>--AND(C5758=0,N5758="Sí")</f>
        <v/>
      </c>
      <c r="Q5758">
        <f>--AND(C5758=1,N5758="No")</f>
        <v/>
      </c>
      <c r="R5758">
        <f>--AND(C5758=0,N5758="No")</f>
        <v/>
      </c>
      <c r="S5758">
        <f>--(C5758=--(L5758&gt;=M5758))</f>
        <v/>
      </c>
      <c r="T5758" s="11">
        <f>O5758*60000-P5758*3000</f>
        <v/>
      </c>
    </row>
    <row r="5759">
      <c r="A5759">
        <f>Datos!A5759</f>
        <v/>
      </c>
      <c r="B5759">
        <f>Datos!B5759</f>
        <v/>
      </c>
      <c r="C5759">
        <f>Datos!D5759</f>
        <v/>
      </c>
      <c r="D5759" t="n">
        <v>5759</v>
      </c>
      <c r="E5759" s="10">
        <f>IF(Datos!$G$5759&lt;=Bosque!$E$4,IF(Datos!$H$5759&lt;=Bosque!$E$5,Bosque!$M$6,Bosque!$M$7),IF(Datos!$G$5759&lt;=Bosque!$E$8,Bosque!$M$9,Bosque!$M$10))</f>
        <v/>
      </c>
      <c r="F5759" s="10">
        <f>IF(Datos!$H$5759&lt;=Bosque!$E$11,IF(Datos!$E$5759&lt;=Bosque!$E$12,Bosque!$M$13,Bosque!$M$14),IF(Datos!$I$5759&lt;=Bosque!$E$15,Bosque!$M$16,Bosque!$M$17))</f>
        <v/>
      </c>
      <c r="G5759" s="10">
        <f>IF(Datos!$E$5759&lt;=Bosque!$E$18,IF(Datos!$I$5759&lt;=Bosque!$E$19,Bosque!$M$20,Bosque!$M$21),Bosque!$M$22)</f>
        <v/>
      </c>
      <c r="H5759" s="10">
        <f>IF(Datos!$E$5759&lt;=Bosque!$E$23,IF(Datos!$E$5759&lt;=Bosque!$E$24,Bosque!$M$25,Bosque!$M$26),IF(Datos!$E$5759&lt;=Bosque!$E$27,Bosque!$M$28,Bosque!$M$29))</f>
        <v/>
      </c>
      <c r="I5759" s="10">
        <f>IF(Datos!$G$5759&lt;=Bosque!$E$30,IF(Datos!$E$5759&lt;=Bosque!$E$31,Bosque!$M$32,Bosque!$M$33),IF(Datos!$E$5759&lt;=Bosque!$E$34,Bosque!$M$35,Bosque!$M$36))</f>
        <v/>
      </c>
      <c r="J5759" s="10">
        <f>IF(Datos!$I$5759&lt;=Bosque!$E$37,IF(Datos!$H$5759&lt;=Bosque!$E$38,Bosque!$M$39,Bosque!$M$40),IF(Datos!$F$5759&lt;=Bosque!$E$41,Bosque!$M$42,Bosque!$M$43))</f>
        <v/>
      </c>
      <c r="K5759" s="10">
        <f>IF(Datos!$G$5759&lt;=Bosque!$E$44,IF(Datos!$H$5759&lt;=Bosque!$E$45,Bosque!$M$46,Bosque!$M$47),IF(Datos!$F$5759&lt;=Bosque!$E$48,Bosque!$M$49,Bosque!$M$50))</f>
        <v/>
      </c>
      <c r="L5759" s="10">
        <f>AVERAGE(E5759:K5759)</f>
        <v/>
      </c>
      <c r="M5759" s="10">
        <f>$M$2</f>
        <v/>
      </c>
      <c r="N5759">
        <f>IF(L5759&gt;=M5759,"Sí","No")</f>
        <v/>
      </c>
      <c r="O5759">
        <f>--AND(C5759=1,N5759="Sí")</f>
        <v/>
      </c>
      <c r="P5759">
        <f>--AND(C5759=0,N5759="Sí")</f>
        <v/>
      </c>
      <c r="Q5759">
        <f>--AND(C5759=1,N5759="No")</f>
        <v/>
      </c>
      <c r="R5759">
        <f>--AND(C5759=0,N5759="No")</f>
        <v/>
      </c>
      <c r="S5759">
        <f>--(C5759=--(L5759&gt;=M5759))</f>
        <v/>
      </c>
      <c r="T5759" s="11">
        <f>O5759*60000-P5759*3000</f>
        <v/>
      </c>
    </row>
    <row r="5760">
      <c r="A5760">
        <f>Datos!A5760</f>
        <v/>
      </c>
      <c r="B5760">
        <f>Datos!B5760</f>
        <v/>
      </c>
      <c r="C5760">
        <f>Datos!D5760</f>
        <v/>
      </c>
      <c r="D5760" t="n">
        <v>5760</v>
      </c>
      <c r="E5760" s="10">
        <f>IF(Datos!$G$5760&lt;=Bosque!$E$4,IF(Datos!$H$5760&lt;=Bosque!$E$5,Bosque!$M$6,Bosque!$M$7),IF(Datos!$G$5760&lt;=Bosque!$E$8,Bosque!$M$9,Bosque!$M$10))</f>
        <v/>
      </c>
      <c r="F5760" s="10">
        <f>IF(Datos!$H$5760&lt;=Bosque!$E$11,IF(Datos!$E$5760&lt;=Bosque!$E$12,Bosque!$M$13,Bosque!$M$14),IF(Datos!$I$5760&lt;=Bosque!$E$15,Bosque!$M$16,Bosque!$M$17))</f>
        <v/>
      </c>
      <c r="G5760" s="10">
        <f>IF(Datos!$E$5760&lt;=Bosque!$E$18,IF(Datos!$I$5760&lt;=Bosque!$E$19,Bosque!$M$20,Bosque!$M$21),Bosque!$M$22)</f>
        <v/>
      </c>
      <c r="H5760" s="10">
        <f>IF(Datos!$E$5760&lt;=Bosque!$E$23,IF(Datos!$E$5760&lt;=Bosque!$E$24,Bosque!$M$25,Bosque!$M$26),IF(Datos!$E$5760&lt;=Bosque!$E$27,Bosque!$M$28,Bosque!$M$29))</f>
        <v/>
      </c>
      <c r="I5760" s="10">
        <f>IF(Datos!$G$5760&lt;=Bosque!$E$30,IF(Datos!$E$5760&lt;=Bosque!$E$31,Bosque!$M$32,Bosque!$M$33),IF(Datos!$E$5760&lt;=Bosque!$E$34,Bosque!$M$35,Bosque!$M$36))</f>
        <v/>
      </c>
      <c r="J5760" s="10">
        <f>IF(Datos!$I$5760&lt;=Bosque!$E$37,IF(Datos!$H$5760&lt;=Bosque!$E$38,Bosque!$M$39,Bosque!$M$40),IF(Datos!$F$5760&lt;=Bosque!$E$41,Bosque!$M$42,Bosque!$M$43))</f>
        <v/>
      </c>
      <c r="K5760" s="10">
        <f>IF(Datos!$G$5760&lt;=Bosque!$E$44,IF(Datos!$H$5760&lt;=Bosque!$E$45,Bosque!$M$46,Bosque!$M$47),IF(Datos!$F$5760&lt;=Bosque!$E$48,Bosque!$M$49,Bosque!$M$50))</f>
        <v/>
      </c>
      <c r="L5760" s="10">
        <f>AVERAGE(E5760:K5760)</f>
        <v/>
      </c>
      <c r="M5760" s="10">
        <f>$M$2</f>
        <v/>
      </c>
      <c r="N5760">
        <f>IF(L5760&gt;=M5760,"Sí","No")</f>
        <v/>
      </c>
      <c r="O5760">
        <f>--AND(C5760=1,N5760="Sí")</f>
        <v/>
      </c>
      <c r="P5760">
        <f>--AND(C5760=0,N5760="Sí")</f>
        <v/>
      </c>
      <c r="Q5760">
        <f>--AND(C5760=1,N5760="No")</f>
        <v/>
      </c>
      <c r="R5760">
        <f>--AND(C5760=0,N5760="No")</f>
        <v/>
      </c>
      <c r="S5760">
        <f>--(C5760=--(L5760&gt;=M5760))</f>
        <v/>
      </c>
      <c r="T5760" s="11">
        <f>O5760*60000-P5760*3000</f>
        <v/>
      </c>
    </row>
    <row r="5761">
      <c r="A5761">
        <f>Datos!A5761</f>
        <v/>
      </c>
      <c r="B5761">
        <f>Datos!B5761</f>
        <v/>
      </c>
      <c r="C5761">
        <f>Datos!D5761</f>
        <v/>
      </c>
      <c r="D5761" t="n">
        <v>5761</v>
      </c>
      <c r="E5761" s="10">
        <f>IF(Datos!$G$5761&lt;=Bosque!$E$4,IF(Datos!$H$5761&lt;=Bosque!$E$5,Bosque!$M$6,Bosque!$M$7),IF(Datos!$G$5761&lt;=Bosque!$E$8,Bosque!$M$9,Bosque!$M$10))</f>
        <v/>
      </c>
      <c r="F5761" s="10">
        <f>IF(Datos!$H$5761&lt;=Bosque!$E$11,IF(Datos!$E$5761&lt;=Bosque!$E$12,Bosque!$M$13,Bosque!$M$14),IF(Datos!$I$5761&lt;=Bosque!$E$15,Bosque!$M$16,Bosque!$M$17))</f>
        <v/>
      </c>
      <c r="G5761" s="10">
        <f>IF(Datos!$E$5761&lt;=Bosque!$E$18,IF(Datos!$I$5761&lt;=Bosque!$E$19,Bosque!$M$20,Bosque!$M$21),Bosque!$M$22)</f>
        <v/>
      </c>
      <c r="H5761" s="10">
        <f>IF(Datos!$E$5761&lt;=Bosque!$E$23,IF(Datos!$E$5761&lt;=Bosque!$E$24,Bosque!$M$25,Bosque!$M$26),IF(Datos!$E$5761&lt;=Bosque!$E$27,Bosque!$M$28,Bosque!$M$29))</f>
        <v/>
      </c>
      <c r="I5761" s="10">
        <f>IF(Datos!$G$5761&lt;=Bosque!$E$30,IF(Datos!$E$5761&lt;=Bosque!$E$31,Bosque!$M$32,Bosque!$M$33),IF(Datos!$E$5761&lt;=Bosque!$E$34,Bosque!$M$35,Bosque!$M$36))</f>
        <v/>
      </c>
      <c r="J5761" s="10">
        <f>IF(Datos!$I$5761&lt;=Bosque!$E$37,IF(Datos!$H$5761&lt;=Bosque!$E$38,Bosque!$M$39,Bosque!$M$40),IF(Datos!$F$5761&lt;=Bosque!$E$41,Bosque!$M$42,Bosque!$M$43))</f>
        <v/>
      </c>
      <c r="K5761" s="10">
        <f>IF(Datos!$G$5761&lt;=Bosque!$E$44,IF(Datos!$H$5761&lt;=Bosque!$E$45,Bosque!$M$46,Bosque!$M$47),IF(Datos!$F$5761&lt;=Bosque!$E$48,Bosque!$M$49,Bosque!$M$50))</f>
        <v/>
      </c>
      <c r="L5761" s="10">
        <f>AVERAGE(E5761:K5761)</f>
        <v/>
      </c>
      <c r="M5761" s="10">
        <f>$M$2</f>
        <v/>
      </c>
      <c r="N5761">
        <f>IF(L5761&gt;=M5761,"Sí","No")</f>
        <v/>
      </c>
      <c r="O5761">
        <f>--AND(C5761=1,N5761="Sí")</f>
        <v/>
      </c>
      <c r="P5761">
        <f>--AND(C5761=0,N5761="Sí")</f>
        <v/>
      </c>
      <c r="Q5761">
        <f>--AND(C5761=1,N5761="No")</f>
        <v/>
      </c>
      <c r="R5761">
        <f>--AND(C5761=0,N5761="No")</f>
        <v/>
      </c>
      <c r="S5761">
        <f>--(C5761=--(L5761&gt;=M5761))</f>
        <v/>
      </c>
      <c r="T5761" s="11">
        <f>O5761*60000-P5761*3000</f>
        <v/>
      </c>
    </row>
    <row r="5762">
      <c r="A5762">
        <f>Datos!A5762</f>
        <v/>
      </c>
      <c r="B5762">
        <f>Datos!B5762</f>
        <v/>
      </c>
      <c r="C5762">
        <f>Datos!D5762</f>
        <v/>
      </c>
      <c r="D5762" t="n">
        <v>5762</v>
      </c>
      <c r="E5762" s="10">
        <f>IF(Datos!$G$5762&lt;=Bosque!$E$4,IF(Datos!$H$5762&lt;=Bosque!$E$5,Bosque!$M$6,Bosque!$M$7),IF(Datos!$G$5762&lt;=Bosque!$E$8,Bosque!$M$9,Bosque!$M$10))</f>
        <v/>
      </c>
      <c r="F5762" s="10">
        <f>IF(Datos!$H$5762&lt;=Bosque!$E$11,IF(Datos!$E$5762&lt;=Bosque!$E$12,Bosque!$M$13,Bosque!$M$14),IF(Datos!$I$5762&lt;=Bosque!$E$15,Bosque!$M$16,Bosque!$M$17))</f>
        <v/>
      </c>
      <c r="G5762" s="10">
        <f>IF(Datos!$E$5762&lt;=Bosque!$E$18,IF(Datos!$I$5762&lt;=Bosque!$E$19,Bosque!$M$20,Bosque!$M$21),Bosque!$M$22)</f>
        <v/>
      </c>
      <c r="H5762" s="10">
        <f>IF(Datos!$E$5762&lt;=Bosque!$E$23,IF(Datos!$E$5762&lt;=Bosque!$E$24,Bosque!$M$25,Bosque!$M$26),IF(Datos!$E$5762&lt;=Bosque!$E$27,Bosque!$M$28,Bosque!$M$29))</f>
        <v/>
      </c>
      <c r="I5762" s="10">
        <f>IF(Datos!$G$5762&lt;=Bosque!$E$30,IF(Datos!$E$5762&lt;=Bosque!$E$31,Bosque!$M$32,Bosque!$M$33),IF(Datos!$E$5762&lt;=Bosque!$E$34,Bosque!$M$35,Bosque!$M$36))</f>
        <v/>
      </c>
      <c r="J5762" s="10">
        <f>IF(Datos!$I$5762&lt;=Bosque!$E$37,IF(Datos!$H$5762&lt;=Bosque!$E$38,Bosque!$M$39,Bosque!$M$40),IF(Datos!$F$5762&lt;=Bosque!$E$41,Bosque!$M$42,Bosque!$M$43))</f>
        <v/>
      </c>
      <c r="K5762" s="10">
        <f>IF(Datos!$G$5762&lt;=Bosque!$E$44,IF(Datos!$H$5762&lt;=Bosque!$E$45,Bosque!$M$46,Bosque!$M$47),IF(Datos!$F$5762&lt;=Bosque!$E$48,Bosque!$M$49,Bosque!$M$50))</f>
        <v/>
      </c>
      <c r="L5762" s="10">
        <f>AVERAGE(E5762:K5762)</f>
        <v/>
      </c>
      <c r="M5762" s="10">
        <f>$M$2</f>
        <v/>
      </c>
      <c r="N5762">
        <f>IF(L5762&gt;=M5762,"Sí","No")</f>
        <v/>
      </c>
      <c r="O5762">
        <f>--AND(C5762=1,N5762="Sí")</f>
        <v/>
      </c>
      <c r="P5762">
        <f>--AND(C5762=0,N5762="Sí")</f>
        <v/>
      </c>
      <c r="Q5762">
        <f>--AND(C5762=1,N5762="No")</f>
        <v/>
      </c>
      <c r="R5762">
        <f>--AND(C5762=0,N5762="No")</f>
        <v/>
      </c>
      <c r="S5762">
        <f>--(C5762=--(L5762&gt;=M5762))</f>
        <v/>
      </c>
      <c r="T5762" s="11">
        <f>O5762*60000-P5762*3000</f>
        <v/>
      </c>
    </row>
    <row r="5763">
      <c r="A5763">
        <f>Datos!A5763</f>
        <v/>
      </c>
      <c r="B5763">
        <f>Datos!B5763</f>
        <v/>
      </c>
      <c r="C5763">
        <f>Datos!D5763</f>
        <v/>
      </c>
      <c r="D5763" t="n">
        <v>5763</v>
      </c>
      <c r="E5763" s="10">
        <f>IF(Datos!$G$5763&lt;=Bosque!$E$4,IF(Datos!$H$5763&lt;=Bosque!$E$5,Bosque!$M$6,Bosque!$M$7),IF(Datos!$G$5763&lt;=Bosque!$E$8,Bosque!$M$9,Bosque!$M$10))</f>
        <v/>
      </c>
      <c r="F5763" s="10">
        <f>IF(Datos!$H$5763&lt;=Bosque!$E$11,IF(Datos!$E$5763&lt;=Bosque!$E$12,Bosque!$M$13,Bosque!$M$14),IF(Datos!$I$5763&lt;=Bosque!$E$15,Bosque!$M$16,Bosque!$M$17))</f>
        <v/>
      </c>
      <c r="G5763" s="10">
        <f>IF(Datos!$E$5763&lt;=Bosque!$E$18,IF(Datos!$I$5763&lt;=Bosque!$E$19,Bosque!$M$20,Bosque!$M$21),Bosque!$M$22)</f>
        <v/>
      </c>
      <c r="H5763" s="10">
        <f>IF(Datos!$E$5763&lt;=Bosque!$E$23,IF(Datos!$E$5763&lt;=Bosque!$E$24,Bosque!$M$25,Bosque!$M$26),IF(Datos!$E$5763&lt;=Bosque!$E$27,Bosque!$M$28,Bosque!$M$29))</f>
        <v/>
      </c>
      <c r="I5763" s="10">
        <f>IF(Datos!$G$5763&lt;=Bosque!$E$30,IF(Datos!$E$5763&lt;=Bosque!$E$31,Bosque!$M$32,Bosque!$M$33),IF(Datos!$E$5763&lt;=Bosque!$E$34,Bosque!$M$35,Bosque!$M$36))</f>
        <v/>
      </c>
      <c r="J5763" s="10">
        <f>IF(Datos!$I$5763&lt;=Bosque!$E$37,IF(Datos!$H$5763&lt;=Bosque!$E$38,Bosque!$M$39,Bosque!$M$40),IF(Datos!$F$5763&lt;=Bosque!$E$41,Bosque!$M$42,Bosque!$M$43))</f>
        <v/>
      </c>
      <c r="K5763" s="10">
        <f>IF(Datos!$G$5763&lt;=Bosque!$E$44,IF(Datos!$H$5763&lt;=Bosque!$E$45,Bosque!$M$46,Bosque!$M$47),IF(Datos!$F$5763&lt;=Bosque!$E$48,Bosque!$M$49,Bosque!$M$50))</f>
        <v/>
      </c>
      <c r="L5763" s="10">
        <f>AVERAGE(E5763:K5763)</f>
        <v/>
      </c>
      <c r="M5763" s="10">
        <f>$M$2</f>
        <v/>
      </c>
      <c r="N5763">
        <f>IF(L5763&gt;=M5763,"Sí","No")</f>
        <v/>
      </c>
      <c r="O5763">
        <f>--AND(C5763=1,N5763="Sí")</f>
        <v/>
      </c>
      <c r="P5763">
        <f>--AND(C5763=0,N5763="Sí")</f>
        <v/>
      </c>
      <c r="Q5763">
        <f>--AND(C5763=1,N5763="No")</f>
        <v/>
      </c>
      <c r="R5763">
        <f>--AND(C5763=0,N5763="No")</f>
        <v/>
      </c>
      <c r="S5763">
        <f>--(C5763=--(L5763&gt;=M5763))</f>
        <v/>
      </c>
      <c r="T5763" s="11">
        <f>O5763*60000-P5763*3000</f>
        <v/>
      </c>
    </row>
    <row r="5764">
      <c r="A5764">
        <f>Datos!A5764</f>
        <v/>
      </c>
      <c r="B5764">
        <f>Datos!B5764</f>
        <v/>
      </c>
      <c r="C5764">
        <f>Datos!D5764</f>
        <v/>
      </c>
      <c r="D5764" t="n">
        <v>5764</v>
      </c>
      <c r="E5764" s="10">
        <f>IF(Datos!$G$5764&lt;=Bosque!$E$4,IF(Datos!$H$5764&lt;=Bosque!$E$5,Bosque!$M$6,Bosque!$M$7),IF(Datos!$G$5764&lt;=Bosque!$E$8,Bosque!$M$9,Bosque!$M$10))</f>
        <v/>
      </c>
      <c r="F5764" s="10">
        <f>IF(Datos!$H$5764&lt;=Bosque!$E$11,IF(Datos!$E$5764&lt;=Bosque!$E$12,Bosque!$M$13,Bosque!$M$14),IF(Datos!$I$5764&lt;=Bosque!$E$15,Bosque!$M$16,Bosque!$M$17))</f>
        <v/>
      </c>
      <c r="G5764" s="10">
        <f>IF(Datos!$E$5764&lt;=Bosque!$E$18,IF(Datos!$I$5764&lt;=Bosque!$E$19,Bosque!$M$20,Bosque!$M$21),Bosque!$M$22)</f>
        <v/>
      </c>
      <c r="H5764" s="10">
        <f>IF(Datos!$E$5764&lt;=Bosque!$E$23,IF(Datos!$E$5764&lt;=Bosque!$E$24,Bosque!$M$25,Bosque!$M$26),IF(Datos!$E$5764&lt;=Bosque!$E$27,Bosque!$M$28,Bosque!$M$29))</f>
        <v/>
      </c>
      <c r="I5764" s="10">
        <f>IF(Datos!$G$5764&lt;=Bosque!$E$30,IF(Datos!$E$5764&lt;=Bosque!$E$31,Bosque!$M$32,Bosque!$M$33),IF(Datos!$E$5764&lt;=Bosque!$E$34,Bosque!$M$35,Bosque!$M$36))</f>
        <v/>
      </c>
      <c r="J5764" s="10">
        <f>IF(Datos!$I$5764&lt;=Bosque!$E$37,IF(Datos!$H$5764&lt;=Bosque!$E$38,Bosque!$M$39,Bosque!$M$40),IF(Datos!$F$5764&lt;=Bosque!$E$41,Bosque!$M$42,Bosque!$M$43))</f>
        <v/>
      </c>
      <c r="K5764" s="10">
        <f>IF(Datos!$G$5764&lt;=Bosque!$E$44,IF(Datos!$H$5764&lt;=Bosque!$E$45,Bosque!$M$46,Bosque!$M$47),IF(Datos!$F$5764&lt;=Bosque!$E$48,Bosque!$M$49,Bosque!$M$50))</f>
        <v/>
      </c>
      <c r="L5764" s="10">
        <f>AVERAGE(E5764:K5764)</f>
        <v/>
      </c>
      <c r="M5764" s="10">
        <f>$M$2</f>
        <v/>
      </c>
      <c r="N5764">
        <f>IF(L5764&gt;=M5764,"Sí","No")</f>
        <v/>
      </c>
      <c r="O5764">
        <f>--AND(C5764=1,N5764="Sí")</f>
        <v/>
      </c>
      <c r="P5764">
        <f>--AND(C5764=0,N5764="Sí")</f>
        <v/>
      </c>
      <c r="Q5764">
        <f>--AND(C5764=1,N5764="No")</f>
        <v/>
      </c>
      <c r="R5764">
        <f>--AND(C5764=0,N5764="No")</f>
        <v/>
      </c>
      <c r="S5764">
        <f>--(C5764=--(L5764&gt;=M5764))</f>
        <v/>
      </c>
      <c r="T5764" s="11">
        <f>O5764*60000-P5764*3000</f>
        <v/>
      </c>
    </row>
    <row r="5765">
      <c r="A5765">
        <f>Datos!A5765</f>
        <v/>
      </c>
      <c r="B5765">
        <f>Datos!B5765</f>
        <v/>
      </c>
      <c r="C5765">
        <f>Datos!D5765</f>
        <v/>
      </c>
      <c r="D5765" t="n">
        <v>5765</v>
      </c>
      <c r="E5765" s="10">
        <f>IF(Datos!$G$5765&lt;=Bosque!$E$4,IF(Datos!$H$5765&lt;=Bosque!$E$5,Bosque!$M$6,Bosque!$M$7),IF(Datos!$G$5765&lt;=Bosque!$E$8,Bosque!$M$9,Bosque!$M$10))</f>
        <v/>
      </c>
      <c r="F5765" s="10">
        <f>IF(Datos!$H$5765&lt;=Bosque!$E$11,IF(Datos!$E$5765&lt;=Bosque!$E$12,Bosque!$M$13,Bosque!$M$14),IF(Datos!$I$5765&lt;=Bosque!$E$15,Bosque!$M$16,Bosque!$M$17))</f>
        <v/>
      </c>
      <c r="G5765" s="10">
        <f>IF(Datos!$E$5765&lt;=Bosque!$E$18,IF(Datos!$I$5765&lt;=Bosque!$E$19,Bosque!$M$20,Bosque!$M$21),Bosque!$M$22)</f>
        <v/>
      </c>
      <c r="H5765" s="10">
        <f>IF(Datos!$E$5765&lt;=Bosque!$E$23,IF(Datos!$E$5765&lt;=Bosque!$E$24,Bosque!$M$25,Bosque!$M$26),IF(Datos!$E$5765&lt;=Bosque!$E$27,Bosque!$M$28,Bosque!$M$29))</f>
        <v/>
      </c>
      <c r="I5765" s="10">
        <f>IF(Datos!$G$5765&lt;=Bosque!$E$30,IF(Datos!$E$5765&lt;=Bosque!$E$31,Bosque!$M$32,Bosque!$M$33),IF(Datos!$E$5765&lt;=Bosque!$E$34,Bosque!$M$35,Bosque!$M$36))</f>
        <v/>
      </c>
      <c r="J5765" s="10">
        <f>IF(Datos!$I$5765&lt;=Bosque!$E$37,IF(Datos!$H$5765&lt;=Bosque!$E$38,Bosque!$M$39,Bosque!$M$40),IF(Datos!$F$5765&lt;=Bosque!$E$41,Bosque!$M$42,Bosque!$M$43))</f>
        <v/>
      </c>
      <c r="K5765" s="10">
        <f>IF(Datos!$G$5765&lt;=Bosque!$E$44,IF(Datos!$H$5765&lt;=Bosque!$E$45,Bosque!$M$46,Bosque!$M$47),IF(Datos!$F$5765&lt;=Bosque!$E$48,Bosque!$M$49,Bosque!$M$50))</f>
        <v/>
      </c>
      <c r="L5765" s="10">
        <f>AVERAGE(E5765:K5765)</f>
        <v/>
      </c>
      <c r="M5765" s="10">
        <f>$M$2</f>
        <v/>
      </c>
      <c r="N5765">
        <f>IF(L5765&gt;=M5765,"Sí","No")</f>
        <v/>
      </c>
      <c r="O5765">
        <f>--AND(C5765=1,N5765="Sí")</f>
        <v/>
      </c>
      <c r="P5765">
        <f>--AND(C5765=0,N5765="Sí")</f>
        <v/>
      </c>
      <c r="Q5765">
        <f>--AND(C5765=1,N5765="No")</f>
        <v/>
      </c>
      <c r="R5765">
        <f>--AND(C5765=0,N5765="No")</f>
        <v/>
      </c>
      <c r="S5765">
        <f>--(C5765=--(L5765&gt;=M5765))</f>
        <v/>
      </c>
      <c r="T5765" s="11">
        <f>O5765*60000-P5765*3000</f>
        <v/>
      </c>
    </row>
    <row r="5766">
      <c r="A5766">
        <f>Datos!A5766</f>
        <v/>
      </c>
      <c r="B5766">
        <f>Datos!B5766</f>
        <v/>
      </c>
      <c r="C5766">
        <f>Datos!D5766</f>
        <v/>
      </c>
      <c r="D5766" t="n">
        <v>5766</v>
      </c>
      <c r="E5766" s="10">
        <f>IF(Datos!$G$5766&lt;=Bosque!$E$4,IF(Datos!$H$5766&lt;=Bosque!$E$5,Bosque!$M$6,Bosque!$M$7),IF(Datos!$G$5766&lt;=Bosque!$E$8,Bosque!$M$9,Bosque!$M$10))</f>
        <v/>
      </c>
      <c r="F5766" s="10">
        <f>IF(Datos!$H$5766&lt;=Bosque!$E$11,IF(Datos!$E$5766&lt;=Bosque!$E$12,Bosque!$M$13,Bosque!$M$14),IF(Datos!$I$5766&lt;=Bosque!$E$15,Bosque!$M$16,Bosque!$M$17))</f>
        <v/>
      </c>
      <c r="G5766" s="10">
        <f>IF(Datos!$E$5766&lt;=Bosque!$E$18,IF(Datos!$I$5766&lt;=Bosque!$E$19,Bosque!$M$20,Bosque!$M$21),Bosque!$M$22)</f>
        <v/>
      </c>
      <c r="H5766" s="10">
        <f>IF(Datos!$E$5766&lt;=Bosque!$E$23,IF(Datos!$E$5766&lt;=Bosque!$E$24,Bosque!$M$25,Bosque!$M$26),IF(Datos!$E$5766&lt;=Bosque!$E$27,Bosque!$M$28,Bosque!$M$29))</f>
        <v/>
      </c>
      <c r="I5766" s="10">
        <f>IF(Datos!$G$5766&lt;=Bosque!$E$30,IF(Datos!$E$5766&lt;=Bosque!$E$31,Bosque!$M$32,Bosque!$M$33),IF(Datos!$E$5766&lt;=Bosque!$E$34,Bosque!$M$35,Bosque!$M$36))</f>
        <v/>
      </c>
      <c r="J5766" s="10">
        <f>IF(Datos!$I$5766&lt;=Bosque!$E$37,IF(Datos!$H$5766&lt;=Bosque!$E$38,Bosque!$M$39,Bosque!$M$40),IF(Datos!$F$5766&lt;=Bosque!$E$41,Bosque!$M$42,Bosque!$M$43))</f>
        <v/>
      </c>
      <c r="K5766" s="10">
        <f>IF(Datos!$G$5766&lt;=Bosque!$E$44,IF(Datos!$H$5766&lt;=Bosque!$E$45,Bosque!$M$46,Bosque!$M$47),IF(Datos!$F$5766&lt;=Bosque!$E$48,Bosque!$M$49,Bosque!$M$50))</f>
        <v/>
      </c>
      <c r="L5766" s="10">
        <f>AVERAGE(E5766:K5766)</f>
        <v/>
      </c>
      <c r="M5766" s="10">
        <f>$M$2</f>
        <v/>
      </c>
      <c r="N5766">
        <f>IF(L5766&gt;=M5766,"Sí","No")</f>
        <v/>
      </c>
      <c r="O5766">
        <f>--AND(C5766=1,N5766="Sí")</f>
        <v/>
      </c>
      <c r="P5766">
        <f>--AND(C5766=0,N5766="Sí")</f>
        <v/>
      </c>
      <c r="Q5766">
        <f>--AND(C5766=1,N5766="No")</f>
        <v/>
      </c>
      <c r="R5766">
        <f>--AND(C5766=0,N5766="No")</f>
        <v/>
      </c>
      <c r="S5766">
        <f>--(C5766=--(L5766&gt;=M5766))</f>
        <v/>
      </c>
      <c r="T5766" s="11">
        <f>O5766*60000-P5766*3000</f>
        <v/>
      </c>
    </row>
    <row r="5767">
      <c r="A5767">
        <f>Datos!A5767</f>
        <v/>
      </c>
      <c r="B5767">
        <f>Datos!B5767</f>
        <v/>
      </c>
      <c r="C5767">
        <f>Datos!D5767</f>
        <v/>
      </c>
      <c r="D5767" t="n">
        <v>5767</v>
      </c>
      <c r="E5767" s="10">
        <f>IF(Datos!$G$5767&lt;=Bosque!$E$4,IF(Datos!$H$5767&lt;=Bosque!$E$5,Bosque!$M$6,Bosque!$M$7),IF(Datos!$G$5767&lt;=Bosque!$E$8,Bosque!$M$9,Bosque!$M$10))</f>
        <v/>
      </c>
      <c r="F5767" s="10">
        <f>IF(Datos!$H$5767&lt;=Bosque!$E$11,IF(Datos!$E$5767&lt;=Bosque!$E$12,Bosque!$M$13,Bosque!$M$14),IF(Datos!$I$5767&lt;=Bosque!$E$15,Bosque!$M$16,Bosque!$M$17))</f>
        <v/>
      </c>
      <c r="G5767" s="10">
        <f>IF(Datos!$E$5767&lt;=Bosque!$E$18,IF(Datos!$I$5767&lt;=Bosque!$E$19,Bosque!$M$20,Bosque!$M$21),Bosque!$M$22)</f>
        <v/>
      </c>
      <c r="H5767" s="10">
        <f>IF(Datos!$E$5767&lt;=Bosque!$E$23,IF(Datos!$E$5767&lt;=Bosque!$E$24,Bosque!$M$25,Bosque!$M$26),IF(Datos!$E$5767&lt;=Bosque!$E$27,Bosque!$M$28,Bosque!$M$29))</f>
        <v/>
      </c>
      <c r="I5767" s="10">
        <f>IF(Datos!$G$5767&lt;=Bosque!$E$30,IF(Datos!$E$5767&lt;=Bosque!$E$31,Bosque!$M$32,Bosque!$M$33),IF(Datos!$E$5767&lt;=Bosque!$E$34,Bosque!$M$35,Bosque!$M$36))</f>
        <v/>
      </c>
      <c r="J5767" s="10">
        <f>IF(Datos!$I$5767&lt;=Bosque!$E$37,IF(Datos!$H$5767&lt;=Bosque!$E$38,Bosque!$M$39,Bosque!$M$40),IF(Datos!$F$5767&lt;=Bosque!$E$41,Bosque!$M$42,Bosque!$M$43))</f>
        <v/>
      </c>
      <c r="K5767" s="10">
        <f>IF(Datos!$G$5767&lt;=Bosque!$E$44,IF(Datos!$H$5767&lt;=Bosque!$E$45,Bosque!$M$46,Bosque!$M$47),IF(Datos!$F$5767&lt;=Bosque!$E$48,Bosque!$M$49,Bosque!$M$50))</f>
        <v/>
      </c>
      <c r="L5767" s="10">
        <f>AVERAGE(E5767:K5767)</f>
        <v/>
      </c>
      <c r="M5767" s="10">
        <f>$M$2</f>
        <v/>
      </c>
      <c r="N5767">
        <f>IF(L5767&gt;=M5767,"Sí","No")</f>
        <v/>
      </c>
      <c r="O5767">
        <f>--AND(C5767=1,N5767="Sí")</f>
        <v/>
      </c>
      <c r="P5767">
        <f>--AND(C5767=0,N5767="Sí")</f>
        <v/>
      </c>
      <c r="Q5767">
        <f>--AND(C5767=1,N5767="No")</f>
        <v/>
      </c>
      <c r="R5767">
        <f>--AND(C5767=0,N5767="No")</f>
        <v/>
      </c>
      <c r="S5767">
        <f>--(C5767=--(L5767&gt;=M5767))</f>
        <v/>
      </c>
      <c r="T5767" s="11">
        <f>O5767*60000-P5767*3000</f>
        <v/>
      </c>
    </row>
    <row r="5768">
      <c r="A5768">
        <f>Datos!A5768</f>
        <v/>
      </c>
      <c r="B5768">
        <f>Datos!B5768</f>
        <v/>
      </c>
      <c r="C5768">
        <f>Datos!D5768</f>
        <v/>
      </c>
      <c r="D5768" t="n">
        <v>5768</v>
      </c>
      <c r="E5768" s="10">
        <f>IF(Datos!$G$5768&lt;=Bosque!$E$4,IF(Datos!$H$5768&lt;=Bosque!$E$5,Bosque!$M$6,Bosque!$M$7),IF(Datos!$G$5768&lt;=Bosque!$E$8,Bosque!$M$9,Bosque!$M$10))</f>
        <v/>
      </c>
      <c r="F5768" s="10">
        <f>IF(Datos!$H$5768&lt;=Bosque!$E$11,IF(Datos!$E$5768&lt;=Bosque!$E$12,Bosque!$M$13,Bosque!$M$14),IF(Datos!$I$5768&lt;=Bosque!$E$15,Bosque!$M$16,Bosque!$M$17))</f>
        <v/>
      </c>
      <c r="G5768" s="10">
        <f>IF(Datos!$E$5768&lt;=Bosque!$E$18,IF(Datos!$I$5768&lt;=Bosque!$E$19,Bosque!$M$20,Bosque!$M$21),Bosque!$M$22)</f>
        <v/>
      </c>
      <c r="H5768" s="10">
        <f>IF(Datos!$E$5768&lt;=Bosque!$E$23,IF(Datos!$E$5768&lt;=Bosque!$E$24,Bosque!$M$25,Bosque!$M$26),IF(Datos!$E$5768&lt;=Bosque!$E$27,Bosque!$M$28,Bosque!$M$29))</f>
        <v/>
      </c>
      <c r="I5768" s="10">
        <f>IF(Datos!$G$5768&lt;=Bosque!$E$30,IF(Datos!$E$5768&lt;=Bosque!$E$31,Bosque!$M$32,Bosque!$M$33),IF(Datos!$E$5768&lt;=Bosque!$E$34,Bosque!$M$35,Bosque!$M$36))</f>
        <v/>
      </c>
      <c r="J5768" s="10">
        <f>IF(Datos!$I$5768&lt;=Bosque!$E$37,IF(Datos!$H$5768&lt;=Bosque!$E$38,Bosque!$M$39,Bosque!$M$40),IF(Datos!$F$5768&lt;=Bosque!$E$41,Bosque!$M$42,Bosque!$M$43))</f>
        <v/>
      </c>
      <c r="K5768" s="10">
        <f>IF(Datos!$G$5768&lt;=Bosque!$E$44,IF(Datos!$H$5768&lt;=Bosque!$E$45,Bosque!$M$46,Bosque!$M$47),IF(Datos!$F$5768&lt;=Bosque!$E$48,Bosque!$M$49,Bosque!$M$50))</f>
        <v/>
      </c>
      <c r="L5768" s="10">
        <f>AVERAGE(E5768:K5768)</f>
        <v/>
      </c>
      <c r="M5768" s="10">
        <f>$M$2</f>
        <v/>
      </c>
      <c r="N5768">
        <f>IF(L5768&gt;=M5768,"Sí","No")</f>
        <v/>
      </c>
      <c r="O5768">
        <f>--AND(C5768=1,N5768="Sí")</f>
        <v/>
      </c>
      <c r="P5768">
        <f>--AND(C5768=0,N5768="Sí")</f>
        <v/>
      </c>
      <c r="Q5768">
        <f>--AND(C5768=1,N5768="No")</f>
        <v/>
      </c>
      <c r="R5768">
        <f>--AND(C5768=0,N5768="No")</f>
        <v/>
      </c>
      <c r="S5768">
        <f>--(C5768=--(L5768&gt;=M5768))</f>
        <v/>
      </c>
      <c r="T5768" s="11">
        <f>O5768*60000-P5768*3000</f>
        <v/>
      </c>
    </row>
    <row r="5769">
      <c r="A5769">
        <f>Datos!A5769</f>
        <v/>
      </c>
      <c r="B5769">
        <f>Datos!B5769</f>
        <v/>
      </c>
      <c r="C5769">
        <f>Datos!D5769</f>
        <v/>
      </c>
      <c r="D5769" t="n">
        <v>5769</v>
      </c>
      <c r="E5769" s="10">
        <f>IF(Datos!$G$5769&lt;=Bosque!$E$4,IF(Datos!$H$5769&lt;=Bosque!$E$5,Bosque!$M$6,Bosque!$M$7),IF(Datos!$G$5769&lt;=Bosque!$E$8,Bosque!$M$9,Bosque!$M$10))</f>
        <v/>
      </c>
      <c r="F5769" s="10">
        <f>IF(Datos!$H$5769&lt;=Bosque!$E$11,IF(Datos!$E$5769&lt;=Bosque!$E$12,Bosque!$M$13,Bosque!$M$14),IF(Datos!$I$5769&lt;=Bosque!$E$15,Bosque!$M$16,Bosque!$M$17))</f>
        <v/>
      </c>
      <c r="G5769" s="10">
        <f>IF(Datos!$E$5769&lt;=Bosque!$E$18,IF(Datos!$I$5769&lt;=Bosque!$E$19,Bosque!$M$20,Bosque!$M$21),Bosque!$M$22)</f>
        <v/>
      </c>
      <c r="H5769" s="10">
        <f>IF(Datos!$E$5769&lt;=Bosque!$E$23,IF(Datos!$E$5769&lt;=Bosque!$E$24,Bosque!$M$25,Bosque!$M$26),IF(Datos!$E$5769&lt;=Bosque!$E$27,Bosque!$M$28,Bosque!$M$29))</f>
        <v/>
      </c>
      <c r="I5769" s="10">
        <f>IF(Datos!$G$5769&lt;=Bosque!$E$30,IF(Datos!$E$5769&lt;=Bosque!$E$31,Bosque!$M$32,Bosque!$M$33),IF(Datos!$E$5769&lt;=Bosque!$E$34,Bosque!$M$35,Bosque!$M$36))</f>
        <v/>
      </c>
      <c r="J5769" s="10">
        <f>IF(Datos!$I$5769&lt;=Bosque!$E$37,IF(Datos!$H$5769&lt;=Bosque!$E$38,Bosque!$M$39,Bosque!$M$40),IF(Datos!$F$5769&lt;=Bosque!$E$41,Bosque!$M$42,Bosque!$M$43))</f>
        <v/>
      </c>
      <c r="K5769" s="10">
        <f>IF(Datos!$G$5769&lt;=Bosque!$E$44,IF(Datos!$H$5769&lt;=Bosque!$E$45,Bosque!$M$46,Bosque!$M$47),IF(Datos!$F$5769&lt;=Bosque!$E$48,Bosque!$M$49,Bosque!$M$50))</f>
        <v/>
      </c>
      <c r="L5769" s="10">
        <f>AVERAGE(E5769:K5769)</f>
        <v/>
      </c>
      <c r="M5769" s="10">
        <f>$M$2</f>
        <v/>
      </c>
      <c r="N5769">
        <f>IF(L5769&gt;=M5769,"Sí","No")</f>
        <v/>
      </c>
      <c r="O5769">
        <f>--AND(C5769=1,N5769="Sí")</f>
        <v/>
      </c>
      <c r="P5769">
        <f>--AND(C5769=0,N5769="Sí")</f>
        <v/>
      </c>
      <c r="Q5769">
        <f>--AND(C5769=1,N5769="No")</f>
        <v/>
      </c>
      <c r="R5769">
        <f>--AND(C5769=0,N5769="No")</f>
        <v/>
      </c>
      <c r="S5769">
        <f>--(C5769=--(L5769&gt;=M5769))</f>
        <v/>
      </c>
      <c r="T5769" s="11">
        <f>O5769*60000-P5769*3000</f>
        <v/>
      </c>
    </row>
    <row r="5770">
      <c r="A5770">
        <f>Datos!A5770</f>
        <v/>
      </c>
      <c r="B5770">
        <f>Datos!B5770</f>
        <v/>
      </c>
      <c r="C5770">
        <f>Datos!D5770</f>
        <v/>
      </c>
      <c r="D5770" t="n">
        <v>5770</v>
      </c>
      <c r="E5770" s="10">
        <f>IF(Datos!$G$5770&lt;=Bosque!$E$4,IF(Datos!$H$5770&lt;=Bosque!$E$5,Bosque!$M$6,Bosque!$M$7),IF(Datos!$G$5770&lt;=Bosque!$E$8,Bosque!$M$9,Bosque!$M$10))</f>
        <v/>
      </c>
      <c r="F5770" s="10">
        <f>IF(Datos!$H$5770&lt;=Bosque!$E$11,IF(Datos!$E$5770&lt;=Bosque!$E$12,Bosque!$M$13,Bosque!$M$14),IF(Datos!$I$5770&lt;=Bosque!$E$15,Bosque!$M$16,Bosque!$M$17))</f>
        <v/>
      </c>
      <c r="G5770" s="10">
        <f>IF(Datos!$E$5770&lt;=Bosque!$E$18,IF(Datos!$I$5770&lt;=Bosque!$E$19,Bosque!$M$20,Bosque!$M$21),Bosque!$M$22)</f>
        <v/>
      </c>
      <c r="H5770" s="10">
        <f>IF(Datos!$E$5770&lt;=Bosque!$E$23,IF(Datos!$E$5770&lt;=Bosque!$E$24,Bosque!$M$25,Bosque!$M$26),IF(Datos!$E$5770&lt;=Bosque!$E$27,Bosque!$M$28,Bosque!$M$29))</f>
        <v/>
      </c>
      <c r="I5770" s="10">
        <f>IF(Datos!$G$5770&lt;=Bosque!$E$30,IF(Datos!$E$5770&lt;=Bosque!$E$31,Bosque!$M$32,Bosque!$M$33),IF(Datos!$E$5770&lt;=Bosque!$E$34,Bosque!$M$35,Bosque!$M$36))</f>
        <v/>
      </c>
      <c r="J5770" s="10">
        <f>IF(Datos!$I$5770&lt;=Bosque!$E$37,IF(Datos!$H$5770&lt;=Bosque!$E$38,Bosque!$M$39,Bosque!$M$40),IF(Datos!$F$5770&lt;=Bosque!$E$41,Bosque!$M$42,Bosque!$M$43))</f>
        <v/>
      </c>
      <c r="K5770" s="10">
        <f>IF(Datos!$G$5770&lt;=Bosque!$E$44,IF(Datos!$H$5770&lt;=Bosque!$E$45,Bosque!$M$46,Bosque!$M$47),IF(Datos!$F$5770&lt;=Bosque!$E$48,Bosque!$M$49,Bosque!$M$50))</f>
        <v/>
      </c>
      <c r="L5770" s="10">
        <f>AVERAGE(E5770:K5770)</f>
        <v/>
      </c>
      <c r="M5770" s="10">
        <f>$M$2</f>
        <v/>
      </c>
      <c r="N5770">
        <f>IF(L5770&gt;=M5770,"Sí","No")</f>
        <v/>
      </c>
      <c r="O5770">
        <f>--AND(C5770=1,N5770="Sí")</f>
        <v/>
      </c>
      <c r="P5770">
        <f>--AND(C5770=0,N5770="Sí")</f>
        <v/>
      </c>
      <c r="Q5770">
        <f>--AND(C5770=1,N5770="No")</f>
        <v/>
      </c>
      <c r="R5770">
        <f>--AND(C5770=0,N5770="No")</f>
        <v/>
      </c>
      <c r="S5770">
        <f>--(C5770=--(L5770&gt;=M5770))</f>
        <v/>
      </c>
      <c r="T5770" s="11">
        <f>O5770*60000-P5770*3000</f>
        <v/>
      </c>
    </row>
    <row r="5771">
      <c r="A5771">
        <f>Datos!A5771</f>
        <v/>
      </c>
      <c r="B5771">
        <f>Datos!B5771</f>
        <v/>
      </c>
      <c r="C5771">
        <f>Datos!D5771</f>
        <v/>
      </c>
      <c r="D5771" t="n">
        <v>5771</v>
      </c>
      <c r="E5771" s="10">
        <f>IF(Datos!$G$5771&lt;=Bosque!$E$4,IF(Datos!$H$5771&lt;=Bosque!$E$5,Bosque!$M$6,Bosque!$M$7),IF(Datos!$G$5771&lt;=Bosque!$E$8,Bosque!$M$9,Bosque!$M$10))</f>
        <v/>
      </c>
      <c r="F5771" s="10">
        <f>IF(Datos!$H$5771&lt;=Bosque!$E$11,IF(Datos!$E$5771&lt;=Bosque!$E$12,Bosque!$M$13,Bosque!$M$14),IF(Datos!$I$5771&lt;=Bosque!$E$15,Bosque!$M$16,Bosque!$M$17))</f>
        <v/>
      </c>
      <c r="G5771" s="10">
        <f>IF(Datos!$E$5771&lt;=Bosque!$E$18,IF(Datos!$I$5771&lt;=Bosque!$E$19,Bosque!$M$20,Bosque!$M$21),Bosque!$M$22)</f>
        <v/>
      </c>
      <c r="H5771" s="10">
        <f>IF(Datos!$E$5771&lt;=Bosque!$E$23,IF(Datos!$E$5771&lt;=Bosque!$E$24,Bosque!$M$25,Bosque!$M$26),IF(Datos!$E$5771&lt;=Bosque!$E$27,Bosque!$M$28,Bosque!$M$29))</f>
        <v/>
      </c>
      <c r="I5771" s="10">
        <f>IF(Datos!$G$5771&lt;=Bosque!$E$30,IF(Datos!$E$5771&lt;=Bosque!$E$31,Bosque!$M$32,Bosque!$M$33),IF(Datos!$E$5771&lt;=Bosque!$E$34,Bosque!$M$35,Bosque!$M$36))</f>
        <v/>
      </c>
      <c r="J5771" s="10">
        <f>IF(Datos!$I$5771&lt;=Bosque!$E$37,IF(Datos!$H$5771&lt;=Bosque!$E$38,Bosque!$M$39,Bosque!$M$40),IF(Datos!$F$5771&lt;=Bosque!$E$41,Bosque!$M$42,Bosque!$M$43))</f>
        <v/>
      </c>
      <c r="K5771" s="10">
        <f>IF(Datos!$G$5771&lt;=Bosque!$E$44,IF(Datos!$H$5771&lt;=Bosque!$E$45,Bosque!$M$46,Bosque!$M$47),IF(Datos!$F$5771&lt;=Bosque!$E$48,Bosque!$M$49,Bosque!$M$50))</f>
        <v/>
      </c>
      <c r="L5771" s="10">
        <f>AVERAGE(E5771:K5771)</f>
        <v/>
      </c>
      <c r="M5771" s="10">
        <f>$M$2</f>
        <v/>
      </c>
      <c r="N5771">
        <f>IF(L5771&gt;=M5771,"Sí","No")</f>
        <v/>
      </c>
      <c r="O5771">
        <f>--AND(C5771=1,N5771="Sí")</f>
        <v/>
      </c>
      <c r="P5771">
        <f>--AND(C5771=0,N5771="Sí")</f>
        <v/>
      </c>
      <c r="Q5771">
        <f>--AND(C5771=1,N5771="No")</f>
        <v/>
      </c>
      <c r="R5771">
        <f>--AND(C5771=0,N5771="No")</f>
        <v/>
      </c>
      <c r="S5771">
        <f>--(C5771=--(L5771&gt;=M5771))</f>
        <v/>
      </c>
      <c r="T5771" s="11">
        <f>O5771*60000-P5771*3000</f>
        <v/>
      </c>
    </row>
    <row r="5772">
      <c r="A5772">
        <f>Datos!A5772</f>
        <v/>
      </c>
      <c r="B5772">
        <f>Datos!B5772</f>
        <v/>
      </c>
      <c r="C5772">
        <f>Datos!D5772</f>
        <v/>
      </c>
      <c r="D5772" t="n">
        <v>5772</v>
      </c>
      <c r="E5772" s="10">
        <f>IF(Datos!$G$5772&lt;=Bosque!$E$4,IF(Datos!$H$5772&lt;=Bosque!$E$5,Bosque!$M$6,Bosque!$M$7),IF(Datos!$G$5772&lt;=Bosque!$E$8,Bosque!$M$9,Bosque!$M$10))</f>
        <v/>
      </c>
      <c r="F5772" s="10">
        <f>IF(Datos!$H$5772&lt;=Bosque!$E$11,IF(Datos!$E$5772&lt;=Bosque!$E$12,Bosque!$M$13,Bosque!$M$14),IF(Datos!$I$5772&lt;=Bosque!$E$15,Bosque!$M$16,Bosque!$M$17))</f>
        <v/>
      </c>
      <c r="G5772" s="10">
        <f>IF(Datos!$E$5772&lt;=Bosque!$E$18,IF(Datos!$I$5772&lt;=Bosque!$E$19,Bosque!$M$20,Bosque!$M$21),Bosque!$M$22)</f>
        <v/>
      </c>
      <c r="H5772" s="10">
        <f>IF(Datos!$E$5772&lt;=Bosque!$E$23,IF(Datos!$E$5772&lt;=Bosque!$E$24,Bosque!$M$25,Bosque!$M$26),IF(Datos!$E$5772&lt;=Bosque!$E$27,Bosque!$M$28,Bosque!$M$29))</f>
        <v/>
      </c>
      <c r="I5772" s="10">
        <f>IF(Datos!$G$5772&lt;=Bosque!$E$30,IF(Datos!$E$5772&lt;=Bosque!$E$31,Bosque!$M$32,Bosque!$M$33),IF(Datos!$E$5772&lt;=Bosque!$E$34,Bosque!$M$35,Bosque!$M$36))</f>
        <v/>
      </c>
      <c r="J5772" s="10">
        <f>IF(Datos!$I$5772&lt;=Bosque!$E$37,IF(Datos!$H$5772&lt;=Bosque!$E$38,Bosque!$M$39,Bosque!$M$40),IF(Datos!$F$5772&lt;=Bosque!$E$41,Bosque!$M$42,Bosque!$M$43))</f>
        <v/>
      </c>
      <c r="K5772" s="10">
        <f>IF(Datos!$G$5772&lt;=Bosque!$E$44,IF(Datos!$H$5772&lt;=Bosque!$E$45,Bosque!$M$46,Bosque!$M$47),IF(Datos!$F$5772&lt;=Bosque!$E$48,Bosque!$M$49,Bosque!$M$50))</f>
        <v/>
      </c>
      <c r="L5772" s="10">
        <f>AVERAGE(E5772:K5772)</f>
        <v/>
      </c>
      <c r="M5772" s="10">
        <f>$M$2</f>
        <v/>
      </c>
      <c r="N5772">
        <f>IF(L5772&gt;=M5772,"Sí","No")</f>
        <v/>
      </c>
      <c r="O5772">
        <f>--AND(C5772=1,N5772="Sí")</f>
        <v/>
      </c>
      <c r="P5772">
        <f>--AND(C5772=0,N5772="Sí")</f>
        <v/>
      </c>
      <c r="Q5772">
        <f>--AND(C5772=1,N5772="No")</f>
        <v/>
      </c>
      <c r="R5772">
        <f>--AND(C5772=0,N5772="No")</f>
        <v/>
      </c>
      <c r="S5772">
        <f>--(C5772=--(L5772&gt;=M5772))</f>
        <v/>
      </c>
      <c r="T5772" s="11">
        <f>O5772*60000-P5772*3000</f>
        <v/>
      </c>
    </row>
    <row r="5773">
      <c r="A5773">
        <f>Datos!A5773</f>
        <v/>
      </c>
      <c r="B5773">
        <f>Datos!B5773</f>
        <v/>
      </c>
      <c r="C5773">
        <f>Datos!D5773</f>
        <v/>
      </c>
      <c r="D5773" t="n">
        <v>5773</v>
      </c>
      <c r="E5773" s="10">
        <f>IF(Datos!$G$5773&lt;=Bosque!$E$4,IF(Datos!$H$5773&lt;=Bosque!$E$5,Bosque!$M$6,Bosque!$M$7),IF(Datos!$G$5773&lt;=Bosque!$E$8,Bosque!$M$9,Bosque!$M$10))</f>
        <v/>
      </c>
      <c r="F5773" s="10">
        <f>IF(Datos!$H$5773&lt;=Bosque!$E$11,IF(Datos!$E$5773&lt;=Bosque!$E$12,Bosque!$M$13,Bosque!$M$14),IF(Datos!$I$5773&lt;=Bosque!$E$15,Bosque!$M$16,Bosque!$M$17))</f>
        <v/>
      </c>
      <c r="G5773" s="10">
        <f>IF(Datos!$E$5773&lt;=Bosque!$E$18,IF(Datos!$I$5773&lt;=Bosque!$E$19,Bosque!$M$20,Bosque!$M$21),Bosque!$M$22)</f>
        <v/>
      </c>
      <c r="H5773" s="10">
        <f>IF(Datos!$E$5773&lt;=Bosque!$E$23,IF(Datos!$E$5773&lt;=Bosque!$E$24,Bosque!$M$25,Bosque!$M$26),IF(Datos!$E$5773&lt;=Bosque!$E$27,Bosque!$M$28,Bosque!$M$29))</f>
        <v/>
      </c>
      <c r="I5773" s="10">
        <f>IF(Datos!$G$5773&lt;=Bosque!$E$30,IF(Datos!$E$5773&lt;=Bosque!$E$31,Bosque!$M$32,Bosque!$M$33),IF(Datos!$E$5773&lt;=Bosque!$E$34,Bosque!$M$35,Bosque!$M$36))</f>
        <v/>
      </c>
      <c r="J5773" s="10">
        <f>IF(Datos!$I$5773&lt;=Bosque!$E$37,IF(Datos!$H$5773&lt;=Bosque!$E$38,Bosque!$M$39,Bosque!$M$40),IF(Datos!$F$5773&lt;=Bosque!$E$41,Bosque!$M$42,Bosque!$M$43))</f>
        <v/>
      </c>
      <c r="K5773" s="10">
        <f>IF(Datos!$G$5773&lt;=Bosque!$E$44,IF(Datos!$H$5773&lt;=Bosque!$E$45,Bosque!$M$46,Bosque!$M$47),IF(Datos!$F$5773&lt;=Bosque!$E$48,Bosque!$M$49,Bosque!$M$50))</f>
        <v/>
      </c>
      <c r="L5773" s="10">
        <f>AVERAGE(E5773:K5773)</f>
        <v/>
      </c>
      <c r="M5773" s="10">
        <f>$M$2</f>
        <v/>
      </c>
      <c r="N5773">
        <f>IF(L5773&gt;=M5773,"Sí","No")</f>
        <v/>
      </c>
      <c r="O5773">
        <f>--AND(C5773=1,N5773="Sí")</f>
        <v/>
      </c>
      <c r="P5773">
        <f>--AND(C5773=0,N5773="Sí")</f>
        <v/>
      </c>
      <c r="Q5773">
        <f>--AND(C5773=1,N5773="No")</f>
        <v/>
      </c>
      <c r="R5773">
        <f>--AND(C5773=0,N5773="No")</f>
        <v/>
      </c>
      <c r="S5773">
        <f>--(C5773=--(L5773&gt;=M5773))</f>
        <v/>
      </c>
      <c r="T5773" s="11">
        <f>O5773*60000-P5773*3000</f>
        <v/>
      </c>
    </row>
    <row r="5774">
      <c r="A5774">
        <f>Datos!A5774</f>
        <v/>
      </c>
      <c r="B5774">
        <f>Datos!B5774</f>
        <v/>
      </c>
      <c r="C5774">
        <f>Datos!D5774</f>
        <v/>
      </c>
      <c r="D5774" t="n">
        <v>5774</v>
      </c>
      <c r="E5774" s="10">
        <f>IF(Datos!$G$5774&lt;=Bosque!$E$4,IF(Datos!$H$5774&lt;=Bosque!$E$5,Bosque!$M$6,Bosque!$M$7),IF(Datos!$G$5774&lt;=Bosque!$E$8,Bosque!$M$9,Bosque!$M$10))</f>
        <v/>
      </c>
      <c r="F5774" s="10">
        <f>IF(Datos!$H$5774&lt;=Bosque!$E$11,IF(Datos!$E$5774&lt;=Bosque!$E$12,Bosque!$M$13,Bosque!$M$14),IF(Datos!$I$5774&lt;=Bosque!$E$15,Bosque!$M$16,Bosque!$M$17))</f>
        <v/>
      </c>
      <c r="G5774" s="10">
        <f>IF(Datos!$E$5774&lt;=Bosque!$E$18,IF(Datos!$I$5774&lt;=Bosque!$E$19,Bosque!$M$20,Bosque!$M$21),Bosque!$M$22)</f>
        <v/>
      </c>
      <c r="H5774" s="10">
        <f>IF(Datos!$E$5774&lt;=Bosque!$E$23,IF(Datos!$E$5774&lt;=Bosque!$E$24,Bosque!$M$25,Bosque!$M$26),IF(Datos!$E$5774&lt;=Bosque!$E$27,Bosque!$M$28,Bosque!$M$29))</f>
        <v/>
      </c>
      <c r="I5774" s="10">
        <f>IF(Datos!$G$5774&lt;=Bosque!$E$30,IF(Datos!$E$5774&lt;=Bosque!$E$31,Bosque!$M$32,Bosque!$M$33),IF(Datos!$E$5774&lt;=Bosque!$E$34,Bosque!$M$35,Bosque!$M$36))</f>
        <v/>
      </c>
      <c r="J5774" s="10">
        <f>IF(Datos!$I$5774&lt;=Bosque!$E$37,IF(Datos!$H$5774&lt;=Bosque!$E$38,Bosque!$M$39,Bosque!$M$40),IF(Datos!$F$5774&lt;=Bosque!$E$41,Bosque!$M$42,Bosque!$M$43))</f>
        <v/>
      </c>
      <c r="K5774" s="10">
        <f>IF(Datos!$G$5774&lt;=Bosque!$E$44,IF(Datos!$H$5774&lt;=Bosque!$E$45,Bosque!$M$46,Bosque!$M$47),IF(Datos!$F$5774&lt;=Bosque!$E$48,Bosque!$M$49,Bosque!$M$50))</f>
        <v/>
      </c>
      <c r="L5774" s="10">
        <f>AVERAGE(E5774:K5774)</f>
        <v/>
      </c>
      <c r="M5774" s="10">
        <f>$M$2</f>
        <v/>
      </c>
      <c r="N5774">
        <f>IF(L5774&gt;=M5774,"Sí","No")</f>
        <v/>
      </c>
      <c r="O5774">
        <f>--AND(C5774=1,N5774="Sí")</f>
        <v/>
      </c>
      <c r="P5774">
        <f>--AND(C5774=0,N5774="Sí")</f>
        <v/>
      </c>
      <c r="Q5774">
        <f>--AND(C5774=1,N5774="No")</f>
        <v/>
      </c>
      <c r="R5774">
        <f>--AND(C5774=0,N5774="No")</f>
        <v/>
      </c>
      <c r="S5774">
        <f>--(C5774=--(L5774&gt;=M5774))</f>
        <v/>
      </c>
      <c r="T5774" s="11">
        <f>O5774*60000-P5774*3000</f>
        <v/>
      </c>
    </row>
    <row r="5775">
      <c r="A5775">
        <f>Datos!A5775</f>
        <v/>
      </c>
      <c r="B5775">
        <f>Datos!B5775</f>
        <v/>
      </c>
      <c r="C5775">
        <f>Datos!D5775</f>
        <v/>
      </c>
      <c r="D5775" t="n">
        <v>5775</v>
      </c>
      <c r="E5775" s="10">
        <f>IF(Datos!$G$5775&lt;=Bosque!$E$4,IF(Datos!$H$5775&lt;=Bosque!$E$5,Bosque!$M$6,Bosque!$M$7),IF(Datos!$G$5775&lt;=Bosque!$E$8,Bosque!$M$9,Bosque!$M$10))</f>
        <v/>
      </c>
      <c r="F5775" s="10">
        <f>IF(Datos!$H$5775&lt;=Bosque!$E$11,IF(Datos!$E$5775&lt;=Bosque!$E$12,Bosque!$M$13,Bosque!$M$14),IF(Datos!$I$5775&lt;=Bosque!$E$15,Bosque!$M$16,Bosque!$M$17))</f>
        <v/>
      </c>
      <c r="G5775" s="10">
        <f>IF(Datos!$E$5775&lt;=Bosque!$E$18,IF(Datos!$I$5775&lt;=Bosque!$E$19,Bosque!$M$20,Bosque!$M$21),Bosque!$M$22)</f>
        <v/>
      </c>
      <c r="H5775" s="10">
        <f>IF(Datos!$E$5775&lt;=Bosque!$E$23,IF(Datos!$E$5775&lt;=Bosque!$E$24,Bosque!$M$25,Bosque!$M$26),IF(Datos!$E$5775&lt;=Bosque!$E$27,Bosque!$M$28,Bosque!$M$29))</f>
        <v/>
      </c>
      <c r="I5775" s="10">
        <f>IF(Datos!$G$5775&lt;=Bosque!$E$30,IF(Datos!$E$5775&lt;=Bosque!$E$31,Bosque!$M$32,Bosque!$M$33),IF(Datos!$E$5775&lt;=Bosque!$E$34,Bosque!$M$35,Bosque!$M$36))</f>
        <v/>
      </c>
      <c r="J5775" s="10">
        <f>IF(Datos!$I$5775&lt;=Bosque!$E$37,IF(Datos!$H$5775&lt;=Bosque!$E$38,Bosque!$M$39,Bosque!$M$40),IF(Datos!$F$5775&lt;=Bosque!$E$41,Bosque!$M$42,Bosque!$M$43))</f>
        <v/>
      </c>
      <c r="K5775" s="10">
        <f>IF(Datos!$G$5775&lt;=Bosque!$E$44,IF(Datos!$H$5775&lt;=Bosque!$E$45,Bosque!$M$46,Bosque!$M$47),IF(Datos!$F$5775&lt;=Bosque!$E$48,Bosque!$M$49,Bosque!$M$50))</f>
        <v/>
      </c>
      <c r="L5775" s="10">
        <f>AVERAGE(E5775:K5775)</f>
        <v/>
      </c>
      <c r="M5775" s="10">
        <f>$M$2</f>
        <v/>
      </c>
      <c r="N5775">
        <f>IF(L5775&gt;=M5775,"Sí","No")</f>
        <v/>
      </c>
      <c r="O5775">
        <f>--AND(C5775=1,N5775="Sí")</f>
        <v/>
      </c>
      <c r="P5775">
        <f>--AND(C5775=0,N5775="Sí")</f>
        <v/>
      </c>
      <c r="Q5775">
        <f>--AND(C5775=1,N5775="No")</f>
        <v/>
      </c>
      <c r="R5775">
        <f>--AND(C5775=0,N5775="No")</f>
        <v/>
      </c>
      <c r="S5775">
        <f>--(C5775=--(L5775&gt;=M5775))</f>
        <v/>
      </c>
      <c r="T5775" s="11">
        <f>O5775*60000-P5775*3000</f>
        <v/>
      </c>
    </row>
    <row r="5776">
      <c r="A5776">
        <f>Datos!A5776</f>
        <v/>
      </c>
      <c r="B5776">
        <f>Datos!B5776</f>
        <v/>
      </c>
      <c r="C5776">
        <f>Datos!D5776</f>
        <v/>
      </c>
      <c r="D5776" t="n">
        <v>5776</v>
      </c>
      <c r="E5776" s="10">
        <f>IF(Datos!$G$5776&lt;=Bosque!$E$4,IF(Datos!$H$5776&lt;=Bosque!$E$5,Bosque!$M$6,Bosque!$M$7),IF(Datos!$G$5776&lt;=Bosque!$E$8,Bosque!$M$9,Bosque!$M$10))</f>
        <v/>
      </c>
      <c r="F5776" s="10">
        <f>IF(Datos!$H$5776&lt;=Bosque!$E$11,IF(Datos!$E$5776&lt;=Bosque!$E$12,Bosque!$M$13,Bosque!$M$14),IF(Datos!$I$5776&lt;=Bosque!$E$15,Bosque!$M$16,Bosque!$M$17))</f>
        <v/>
      </c>
      <c r="G5776" s="10">
        <f>IF(Datos!$E$5776&lt;=Bosque!$E$18,IF(Datos!$I$5776&lt;=Bosque!$E$19,Bosque!$M$20,Bosque!$M$21),Bosque!$M$22)</f>
        <v/>
      </c>
      <c r="H5776" s="10">
        <f>IF(Datos!$E$5776&lt;=Bosque!$E$23,IF(Datos!$E$5776&lt;=Bosque!$E$24,Bosque!$M$25,Bosque!$M$26),IF(Datos!$E$5776&lt;=Bosque!$E$27,Bosque!$M$28,Bosque!$M$29))</f>
        <v/>
      </c>
      <c r="I5776" s="10">
        <f>IF(Datos!$G$5776&lt;=Bosque!$E$30,IF(Datos!$E$5776&lt;=Bosque!$E$31,Bosque!$M$32,Bosque!$M$33),IF(Datos!$E$5776&lt;=Bosque!$E$34,Bosque!$M$35,Bosque!$M$36))</f>
        <v/>
      </c>
      <c r="J5776" s="10">
        <f>IF(Datos!$I$5776&lt;=Bosque!$E$37,IF(Datos!$H$5776&lt;=Bosque!$E$38,Bosque!$M$39,Bosque!$M$40),IF(Datos!$F$5776&lt;=Bosque!$E$41,Bosque!$M$42,Bosque!$M$43))</f>
        <v/>
      </c>
      <c r="K5776" s="10">
        <f>IF(Datos!$G$5776&lt;=Bosque!$E$44,IF(Datos!$H$5776&lt;=Bosque!$E$45,Bosque!$M$46,Bosque!$M$47),IF(Datos!$F$5776&lt;=Bosque!$E$48,Bosque!$M$49,Bosque!$M$50))</f>
        <v/>
      </c>
      <c r="L5776" s="10">
        <f>AVERAGE(E5776:K5776)</f>
        <v/>
      </c>
      <c r="M5776" s="10">
        <f>$M$2</f>
        <v/>
      </c>
      <c r="N5776">
        <f>IF(L5776&gt;=M5776,"Sí","No")</f>
        <v/>
      </c>
      <c r="O5776">
        <f>--AND(C5776=1,N5776="Sí")</f>
        <v/>
      </c>
      <c r="P5776">
        <f>--AND(C5776=0,N5776="Sí")</f>
        <v/>
      </c>
      <c r="Q5776">
        <f>--AND(C5776=1,N5776="No")</f>
        <v/>
      </c>
      <c r="R5776">
        <f>--AND(C5776=0,N5776="No")</f>
        <v/>
      </c>
      <c r="S5776">
        <f>--(C5776=--(L5776&gt;=M5776))</f>
        <v/>
      </c>
      <c r="T5776" s="11">
        <f>O5776*60000-P5776*3000</f>
        <v/>
      </c>
    </row>
    <row r="5777">
      <c r="A5777">
        <f>Datos!A5777</f>
        <v/>
      </c>
      <c r="B5777">
        <f>Datos!B5777</f>
        <v/>
      </c>
      <c r="C5777">
        <f>Datos!D5777</f>
        <v/>
      </c>
      <c r="D5777" t="n">
        <v>5777</v>
      </c>
      <c r="E5777" s="10">
        <f>IF(Datos!$G$5777&lt;=Bosque!$E$4,IF(Datos!$H$5777&lt;=Bosque!$E$5,Bosque!$M$6,Bosque!$M$7),IF(Datos!$G$5777&lt;=Bosque!$E$8,Bosque!$M$9,Bosque!$M$10))</f>
        <v/>
      </c>
      <c r="F5777" s="10">
        <f>IF(Datos!$H$5777&lt;=Bosque!$E$11,IF(Datos!$E$5777&lt;=Bosque!$E$12,Bosque!$M$13,Bosque!$M$14),IF(Datos!$I$5777&lt;=Bosque!$E$15,Bosque!$M$16,Bosque!$M$17))</f>
        <v/>
      </c>
      <c r="G5777" s="10">
        <f>IF(Datos!$E$5777&lt;=Bosque!$E$18,IF(Datos!$I$5777&lt;=Bosque!$E$19,Bosque!$M$20,Bosque!$M$21),Bosque!$M$22)</f>
        <v/>
      </c>
      <c r="H5777" s="10">
        <f>IF(Datos!$E$5777&lt;=Bosque!$E$23,IF(Datos!$E$5777&lt;=Bosque!$E$24,Bosque!$M$25,Bosque!$M$26),IF(Datos!$E$5777&lt;=Bosque!$E$27,Bosque!$M$28,Bosque!$M$29))</f>
        <v/>
      </c>
      <c r="I5777" s="10">
        <f>IF(Datos!$G$5777&lt;=Bosque!$E$30,IF(Datos!$E$5777&lt;=Bosque!$E$31,Bosque!$M$32,Bosque!$M$33),IF(Datos!$E$5777&lt;=Bosque!$E$34,Bosque!$M$35,Bosque!$M$36))</f>
        <v/>
      </c>
      <c r="J5777" s="10">
        <f>IF(Datos!$I$5777&lt;=Bosque!$E$37,IF(Datos!$H$5777&lt;=Bosque!$E$38,Bosque!$M$39,Bosque!$M$40),IF(Datos!$F$5777&lt;=Bosque!$E$41,Bosque!$M$42,Bosque!$M$43))</f>
        <v/>
      </c>
      <c r="K5777" s="10">
        <f>IF(Datos!$G$5777&lt;=Bosque!$E$44,IF(Datos!$H$5777&lt;=Bosque!$E$45,Bosque!$M$46,Bosque!$M$47),IF(Datos!$F$5777&lt;=Bosque!$E$48,Bosque!$M$49,Bosque!$M$50))</f>
        <v/>
      </c>
      <c r="L5777" s="10">
        <f>AVERAGE(E5777:K5777)</f>
        <v/>
      </c>
      <c r="M5777" s="10">
        <f>$M$2</f>
        <v/>
      </c>
      <c r="N5777">
        <f>IF(L5777&gt;=M5777,"Sí","No")</f>
        <v/>
      </c>
      <c r="O5777">
        <f>--AND(C5777=1,N5777="Sí")</f>
        <v/>
      </c>
      <c r="P5777">
        <f>--AND(C5777=0,N5777="Sí")</f>
        <v/>
      </c>
      <c r="Q5777">
        <f>--AND(C5777=1,N5777="No")</f>
        <v/>
      </c>
      <c r="R5777">
        <f>--AND(C5777=0,N5777="No")</f>
        <v/>
      </c>
      <c r="S5777">
        <f>--(C5777=--(L5777&gt;=M5777))</f>
        <v/>
      </c>
      <c r="T5777" s="11">
        <f>O5777*60000-P5777*3000</f>
        <v/>
      </c>
    </row>
    <row r="5778">
      <c r="A5778">
        <f>Datos!A5778</f>
        <v/>
      </c>
      <c r="B5778">
        <f>Datos!B5778</f>
        <v/>
      </c>
      <c r="C5778">
        <f>Datos!D5778</f>
        <v/>
      </c>
      <c r="D5778" t="n">
        <v>5778</v>
      </c>
      <c r="E5778" s="10">
        <f>IF(Datos!$G$5778&lt;=Bosque!$E$4,IF(Datos!$H$5778&lt;=Bosque!$E$5,Bosque!$M$6,Bosque!$M$7),IF(Datos!$G$5778&lt;=Bosque!$E$8,Bosque!$M$9,Bosque!$M$10))</f>
        <v/>
      </c>
      <c r="F5778" s="10">
        <f>IF(Datos!$H$5778&lt;=Bosque!$E$11,IF(Datos!$E$5778&lt;=Bosque!$E$12,Bosque!$M$13,Bosque!$M$14),IF(Datos!$I$5778&lt;=Bosque!$E$15,Bosque!$M$16,Bosque!$M$17))</f>
        <v/>
      </c>
      <c r="G5778" s="10">
        <f>IF(Datos!$E$5778&lt;=Bosque!$E$18,IF(Datos!$I$5778&lt;=Bosque!$E$19,Bosque!$M$20,Bosque!$M$21),Bosque!$M$22)</f>
        <v/>
      </c>
      <c r="H5778" s="10">
        <f>IF(Datos!$E$5778&lt;=Bosque!$E$23,IF(Datos!$E$5778&lt;=Bosque!$E$24,Bosque!$M$25,Bosque!$M$26),IF(Datos!$E$5778&lt;=Bosque!$E$27,Bosque!$M$28,Bosque!$M$29))</f>
        <v/>
      </c>
      <c r="I5778" s="10">
        <f>IF(Datos!$G$5778&lt;=Bosque!$E$30,IF(Datos!$E$5778&lt;=Bosque!$E$31,Bosque!$M$32,Bosque!$M$33),IF(Datos!$E$5778&lt;=Bosque!$E$34,Bosque!$M$35,Bosque!$M$36))</f>
        <v/>
      </c>
      <c r="J5778" s="10">
        <f>IF(Datos!$I$5778&lt;=Bosque!$E$37,IF(Datos!$H$5778&lt;=Bosque!$E$38,Bosque!$M$39,Bosque!$M$40),IF(Datos!$F$5778&lt;=Bosque!$E$41,Bosque!$M$42,Bosque!$M$43))</f>
        <v/>
      </c>
      <c r="K5778" s="10">
        <f>IF(Datos!$G$5778&lt;=Bosque!$E$44,IF(Datos!$H$5778&lt;=Bosque!$E$45,Bosque!$M$46,Bosque!$M$47),IF(Datos!$F$5778&lt;=Bosque!$E$48,Bosque!$M$49,Bosque!$M$50))</f>
        <v/>
      </c>
      <c r="L5778" s="10">
        <f>AVERAGE(E5778:K5778)</f>
        <v/>
      </c>
      <c r="M5778" s="10">
        <f>$M$2</f>
        <v/>
      </c>
      <c r="N5778">
        <f>IF(L5778&gt;=M5778,"Sí","No")</f>
        <v/>
      </c>
      <c r="O5778">
        <f>--AND(C5778=1,N5778="Sí")</f>
        <v/>
      </c>
      <c r="P5778">
        <f>--AND(C5778=0,N5778="Sí")</f>
        <v/>
      </c>
      <c r="Q5778">
        <f>--AND(C5778=1,N5778="No")</f>
        <v/>
      </c>
      <c r="R5778">
        <f>--AND(C5778=0,N5778="No")</f>
        <v/>
      </c>
      <c r="S5778">
        <f>--(C5778=--(L5778&gt;=M5778))</f>
        <v/>
      </c>
      <c r="T5778" s="11">
        <f>O5778*60000-P5778*3000</f>
        <v/>
      </c>
    </row>
    <row r="5779">
      <c r="A5779">
        <f>Datos!A5779</f>
        <v/>
      </c>
      <c r="B5779">
        <f>Datos!B5779</f>
        <v/>
      </c>
      <c r="C5779">
        <f>Datos!D5779</f>
        <v/>
      </c>
      <c r="D5779" t="n">
        <v>5779</v>
      </c>
      <c r="E5779" s="10">
        <f>IF(Datos!$G$5779&lt;=Bosque!$E$4,IF(Datos!$H$5779&lt;=Bosque!$E$5,Bosque!$M$6,Bosque!$M$7),IF(Datos!$G$5779&lt;=Bosque!$E$8,Bosque!$M$9,Bosque!$M$10))</f>
        <v/>
      </c>
      <c r="F5779" s="10">
        <f>IF(Datos!$H$5779&lt;=Bosque!$E$11,IF(Datos!$E$5779&lt;=Bosque!$E$12,Bosque!$M$13,Bosque!$M$14),IF(Datos!$I$5779&lt;=Bosque!$E$15,Bosque!$M$16,Bosque!$M$17))</f>
        <v/>
      </c>
      <c r="G5779" s="10">
        <f>IF(Datos!$E$5779&lt;=Bosque!$E$18,IF(Datos!$I$5779&lt;=Bosque!$E$19,Bosque!$M$20,Bosque!$M$21),Bosque!$M$22)</f>
        <v/>
      </c>
      <c r="H5779" s="10">
        <f>IF(Datos!$E$5779&lt;=Bosque!$E$23,IF(Datos!$E$5779&lt;=Bosque!$E$24,Bosque!$M$25,Bosque!$M$26),IF(Datos!$E$5779&lt;=Bosque!$E$27,Bosque!$M$28,Bosque!$M$29))</f>
        <v/>
      </c>
      <c r="I5779" s="10">
        <f>IF(Datos!$G$5779&lt;=Bosque!$E$30,IF(Datos!$E$5779&lt;=Bosque!$E$31,Bosque!$M$32,Bosque!$M$33),IF(Datos!$E$5779&lt;=Bosque!$E$34,Bosque!$M$35,Bosque!$M$36))</f>
        <v/>
      </c>
      <c r="J5779" s="10">
        <f>IF(Datos!$I$5779&lt;=Bosque!$E$37,IF(Datos!$H$5779&lt;=Bosque!$E$38,Bosque!$M$39,Bosque!$M$40),IF(Datos!$F$5779&lt;=Bosque!$E$41,Bosque!$M$42,Bosque!$M$43))</f>
        <v/>
      </c>
      <c r="K5779" s="10">
        <f>IF(Datos!$G$5779&lt;=Bosque!$E$44,IF(Datos!$H$5779&lt;=Bosque!$E$45,Bosque!$M$46,Bosque!$M$47),IF(Datos!$F$5779&lt;=Bosque!$E$48,Bosque!$M$49,Bosque!$M$50))</f>
        <v/>
      </c>
      <c r="L5779" s="10">
        <f>AVERAGE(E5779:K5779)</f>
        <v/>
      </c>
      <c r="M5779" s="10">
        <f>$M$2</f>
        <v/>
      </c>
      <c r="N5779">
        <f>IF(L5779&gt;=M5779,"Sí","No")</f>
        <v/>
      </c>
      <c r="O5779">
        <f>--AND(C5779=1,N5779="Sí")</f>
        <v/>
      </c>
      <c r="P5779">
        <f>--AND(C5779=0,N5779="Sí")</f>
        <v/>
      </c>
      <c r="Q5779">
        <f>--AND(C5779=1,N5779="No")</f>
        <v/>
      </c>
      <c r="R5779">
        <f>--AND(C5779=0,N5779="No")</f>
        <v/>
      </c>
      <c r="S5779">
        <f>--(C5779=--(L5779&gt;=M5779))</f>
        <v/>
      </c>
      <c r="T5779" s="11">
        <f>O5779*60000-P5779*3000</f>
        <v/>
      </c>
    </row>
    <row r="5780">
      <c r="A5780">
        <f>Datos!A5780</f>
        <v/>
      </c>
      <c r="B5780">
        <f>Datos!B5780</f>
        <v/>
      </c>
      <c r="C5780">
        <f>Datos!D5780</f>
        <v/>
      </c>
      <c r="D5780" t="n">
        <v>5780</v>
      </c>
      <c r="E5780" s="10">
        <f>IF(Datos!$G$5780&lt;=Bosque!$E$4,IF(Datos!$H$5780&lt;=Bosque!$E$5,Bosque!$M$6,Bosque!$M$7),IF(Datos!$G$5780&lt;=Bosque!$E$8,Bosque!$M$9,Bosque!$M$10))</f>
        <v/>
      </c>
      <c r="F5780" s="10">
        <f>IF(Datos!$H$5780&lt;=Bosque!$E$11,IF(Datos!$E$5780&lt;=Bosque!$E$12,Bosque!$M$13,Bosque!$M$14),IF(Datos!$I$5780&lt;=Bosque!$E$15,Bosque!$M$16,Bosque!$M$17))</f>
        <v/>
      </c>
      <c r="G5780" s="10">
        <f>IF(Datos!$E$5780&lt;=Bosque!$E$18,IF(Datos!$I$5780&lt;=Bosque!$E$19,Bosque!$M$20,Bosque!$M$21),Bosque!$M$22)</f>
        <v/>
      </c>
      <c r="H5780" s="10">
        <f>IF(Datos!$E$5780&lt;=Bosque!$E$23,IF(Datos!$E$5780&lt;=Bosque!$E$24,Bosque!$M$25,Bosque!$M$26),IF(Datos!$E$5780&lt;=Bosque!$E$27,Bosque!$M$28,Bosque!$M$29))</f>
        <v/>
      </c>
      <c r="I5780" s="10">
        <f>IF(Datos!$G$5780&lt;=Bosque!$E$30,IF(Datos!$E$5780&lt;=Bosque!$E$31,Bosque!$M$32,Bosque!$M$33),IF(Datos!$E$5780&lt;=Bosque!$E$34,Bosque!$M$35,Bosque!$M$36))</f>
        <v/>
      </c>
      <c r="J5780" s="10">
        <f>IF(Datos!$I$5780&lt;=Bosque!$E$37,IF(Datos!$H$5780&lt;=Bosque!$E$38,Bosque!$M$39,Bosque!$M$40),IF(Datos!$F$5780&lt;=Bosque!$E$41,Bosque!$M$42,Bosque!$M$43))</f>
        <v/>
      </c>
      <c r="K5780" s="10">
        <f>IF(Datos!$G$5780&lt;=Bosque!$E$44,IF(Datos!$H$5780&lt;=Bosque!$E$45,Bosque!$M$46,Bosque!$M$47),IF(Datos!$F$5780&lt;=Bosque!$E$48,Bosque!$M$49,Bosque!$M$50))</f>
        <v/>
      </c>
      <c r="L5780" s="10">
        <f>AVERAGE(E5780:K5780)</f>
        <v/>
      </c>
      <c r="M5780" s="10">
        <f>$M$2</f>
        <v/>
      </c>
      <c r="N5780">
        <f>IF(L5780&gt;=M5780,"Sí","No")</f>
        <v/>
      </c>
      <c r="O5780">
        <f>--AND(C5780=1,N5780="Sí")</f>
        <v/>
      </c>
      <c r="P5780">
        <f>--AND(C5780=0,N5780="Sí")</f>
        <v/>
      </c>
      <c r="Q5780">
        <f>--AND(C5780=1,N5780="No")</f>
        <v/>
      </c>
      <c r="R5780">
        <f>--AND(C5780=0,N5780="No")</f>
        <v/>
      </c>
      <c r="S5780">
        <f>--(C5780=--(L5780&gt;=M5780))</f>
        <v/>
      </c>
      <c r="T5780" s="11">
        <f>O5780*60000-P5780*3000</f>
        <v/>
      </c>
    </row>
    <row r="5781">
      <c r="A5781">
        <f>Datos!A5781</f>
        <v/>
      </c>
      <c r="B5781">
        <f>Datos!B5781</f>
        <v/>
      </c>
      <c r="C5781">
        <f>Datos!D5781</f>
        <v/>
      </c>
      <c r="D5781" t="n">
        <v>5781</v>
      </c>
      <c r="E5781" s="10">
        <f>IF(Datos!$G$5781&lt;=Bosque!$E$4,IF(Datos!$H$5781&lt;=Bosque!$E$5,Bosque!$M$6,Bosque!$M$7),IF(Datos!$G$5781&lt;=Bosque!$E$8,Bosque!$M$9,Bosque!$M$10))</f>
        <v/>
      </c>
      <c r="F5781" s="10">
        <f>IF(Datos!$H$5781&lt;=Bosque!$E$11,IF(Datos!$E$5781&lt;=Bosque!$E$12,Bosque!$M$13,Bosque!$M$14),IF(Datos!$I$5781&lt;=Bosque!$E$15,Bosque!$M$16,Bosque!$M$17))</f>
        <v/>
      </c>
      <c r="G5781" s="10">
        <f>IF(Datos!$E$5781&lt;=Bosque!$E$18,IF(Datos!$I$5781&lt;=Bosque!$E$19,Bosque!$M$20,Bosque!$M$21),Bosque!$M$22)</f>
        <v/>
      </c>
      <c r="H5781" s="10">
        <f>IF(Datos!$E$5781&lt;=Bosque!$E$23,IF(Datos!$E$5781&lt;=Bosque!$E$24,Bosque!$M$25,Bosque!$M$26),IF(Datos!$E$5781&lt;=Bosque!$E$27,Bosque!$M$28,Bosque!$M$29))</f>
        <v/>
      </c>
      <c r="I5781" s="10">
        <f>IF(Datos!$G$5781&lt;=Bosque!$E$30,IF(Datos!$E$5781&lt;=Bosque!$E$31,Bosque!$M$32,Bosque!$M$33),IF(Datos!$E$5781&lt;=Bosque!$E$34,Bosque!$M$35,Bosque!$M$36))</f>
        <v/>
      </c>
      <c r="J5781" s="10">
        <f>IF(Datos!$I$5781&lt;=Bosque!$E$37,IF(Datos!$H$5781&lt;=Bosque!$E$38,Bosque!$M$39,Bosque!$M$40),IF(Datos!$F$5781&lt;=Bosque!$E$41,Bosque!$M$42,Bosque!$M$43))</f>
        <v/>
      </c>
      <c r="K5781" s="10">
        <f>IF(Datos!$G$5781&lt;=Bosque!$E$44,IF(Datos!$H$5781&lt;=Bosque!$E$45,Bosque!$M$46,Bosque!$M$47),IF(Datos!$F$5781&lt;=Bosque!$E$48,Bosque!$M$49,Bosque!$M$50))</f>
        <v/>
      </c>
      <c r="L5781" s="10">
        <f>AVERAGE(E5781:K5781)</f>
        <v/>
      </c>
      <c r="M5781" s="10">
        <f>$M$2</f>
        <v/>
      </c>
      <c r="N5781">
        <f>IF(L5781&gt;=M5781,"Sí","No")</f>
        <v/>
      </c>
      <c r="O5781">
        <f>--AND(C5781=1,N5781="Sí")</f>
        <v/>
      </c>
      <c r="P5781">
        <f>--AND(C5781=0,N5781="Sí")</f>
        <v/>
      </c>
      <c r="Q5781">
        <f>--AND(C5781=1,N5781="No")</f>
        <v/>
      </c>
      <c r="R5781">
        <f>--AND(C5781=0,N5781="No")</f>
        <v/>
      </c>
      <c r="S5781">
        <f>--(C5781=--(L5781&gt;=M5781))</f>
        <v/>
      </c>
      <c r="T5781" s="11">
        <f>O5781*60000-P5781*3000</f>
        <v/>
      </c>
    </row>
    <row r="5782">
      <c r="A5782">
        <f>Datos!A5782</f>
        <v/>
      </c>
      <c r="B5782">
        <f>Datos!B5782</f>
        <v/>
      </c>
      <c r="C5782">
        <f>Datos!D5782</f>
        <v/>
      </c>
      <c r="D5782" t="n">
        <v>5782</v>
      </c>
      <c r="E5782" s="10">
        <f>IF(Datos!$G$5782&lt;=Bosque!$E$4,IF(Datos!$H$5782&lt;=Bosque!$E$5,Bosque!$M$6,Bosque!$M$7),IF(Datos!$G$5782&lt;=Bosque!$E$8,Bosque!$M$9,Bosque!$M$10))</f>
        <v/>
      </c>
      <c r="F5782" s="10">
        <f>IF(Datos!$H$5782&lt;=Bosque!$E$11,IF(Datos!$E$5782&lt;=Bosque!$E$12,Bosque!$M$13,Bosque!$M$14),IF(Datos!$I$5782&lt;=Bosque!$E$15,Bosque!$M$16,Bosque!$M$17))</f>
        <v/>
      </c>
      <c r="G5782" s="10">
        <f>IF(Datos!$E$5782&lt;=Bosque!$E$18,IF(Datos!$I$5782&lt;=Bosque!$E$19,Bosque!$M$20,Bosque!$M$21),Bosque!$M$22)</f>
        <v/>
      </c>
      <c r="H5782" s="10">
        <f>IF(Datos!$E$5782&lt;=Bosque!$E$23,IF(Datos!$E$5782&lt;=Bosque!$E$24,Bosque!$M$25,Bosque!$M$26),IF(Datos!$E$5782&lt;=Bosque!$E$27,Bosque!$M$28,Bosque!$M$29))</f>
        <v/>
      </c>
      <c r="I5782" s="10">
        <f>IF(Datos!$G$5782&lt;=Bosque!$E$30,IF(Datos!$E$5782&lt;=Bosque!$E$31,Bosque!$M$32,Bosque!$M$33),IF(Datos!$E$5782&lt;=Bosque!$E$34,Bosque!$M$35,Bosque!$M$36))</f>
        <v/>
      </c>
      <c r="J5782" s="10">
        <f>IF(Datos!$I$5782&lt;=Bosque!$E$37,IF(Datos!$H$5782&lt;=Bosque!$E$38,Bosque!$M$39,Bosque!$M$40),IF(Datos!$F$5782&lt;=Bosque!$E$41,Bosque!$M$42,Bosque!$M$43))</f>
        <v/>
      </c>
      <c r="K5782" s="10">
        <f>IF(Datos!$G$5782&lt;=Bosque!$E$44,IF(Datos!$H$5782&lt;=Bosque!$E$45,Bosque!$M$46,Bosque!$M$47),IF(Datos!$F$5782&lt;=Bosque!$E$48,Bosque!$M$49,Bosque!$M$50))</f>
        <v/>
      </c>
      <c r="L5782" s="10">
        <f>AVERAGE(E5782:K5782)</f>
        <v/>
      </c>
      <c r="M5782" s="10">
        <f>$M$2</f>
        <v/>
      </c>
      <c r="N5782">
        <f>IF(L5782&gt;=M5782,"Sí","No")</f>
        <v/>
      </c>
      <c r="O5782">
        <f>--AND(C5782=1,N5782="Sí")</f>
        <v/>
      </c>
      <c r="P5782">
        <f>--AND(C5782=0,N5782="Sí")</f>
        <v/>
      </c>
      <c r="Q5782">
        <f>--AND(C5782=1,N5782="No")</f>
        <v/>
      </c>
      <c r="R5782">
        <f>--AND(C5782=0,N5782="No")</f>
        <v/>
      </c>
      <c r="S5782">
        <f>--(C5782=--(L5782&gt;=M5782))</f>
        <v/>
      </c>
      <c r="T5782" s="11">
        <f>O5782*60000-P5782*3000</f>
        <v/>
      </c>
    </row>
    <row r="5783">
      <c r="A5783">
        <f>Datos!A5783</f>
        <v/>
      </c>
      <c r="B5783">
        <f>Datos!B5783</f>
        <v/>
      </c>
      <c r="C5783">
        <f>Datos!D5783</f>
        <v/>
      </c>
      <c r="D5783" t="n">
        <v>5783</v>
      </c>
      <c r="E5783" s="10">
        <f>IF(Datos!$G$5783&lt;=Bosque!$E$4,IF(Datos!$H$5783&lt;=Bosque!$E$5,Bosque!$M$6,Bosque!$M$7),IF(Datos!$G$5783&lt;=Bosque!$E$8,Bosque!$M$9,Bosque!$M$10))</f>
        <v/>
      </c>
      <c r="F5783" s="10">
        <f>IF(Datos!$H$5783&lt;=Bosque!$E$11,IF(Datos!$E$5783&lt;=Bosque!$E$12,Bosque!$M$13,Bosque!$M$14),IF(Datos!$I$5783&lt;=Bosque!$E$15,Bosque!$M$16,Bosque!$M$17))</f>
        <v/>
      </c>
      <c r="G5783" s="10">
        <f>IF(Datos!$E$5783&lt;=Bosque!$E$18,IF(Datos!$I$5783&lt;=Bosque!$E$19,Bosque!$M$20,Bosque!$M$21),Bosque!$M$22)</f>
        <v/>
      </c>
      <c r="H5783" s="10">
        <f>IF(Datos!$E$5783&lt;=Bosque!$E$23,IF(Datos!$E$5783&lt;=Bosque!$E$24,Bosque!$M$25,Bosque!$M$26),IF(Datos!$E$5783&lt;=Bosque!$E$27,Bosque!$M$28,Bosque!$M$29))</f>
        <v/>
      </c>
      <c r="I5783" s="10">
        <f>IF(Datos!$G$5783&lt;=Bosque!$E$30,IF(Datos!$E$5783&lt;=Bosque!$E$31,Bosque!$M$32,Bosque!$M$33),IF(Datos!$E$5783&lt;=Bosque!$E$34,Bosque!$M$35,Bosque!$M$36))</f>
        <v/>
      </c>
      <c r="J5783" s="10">
        <f>IF(Datos!$I$5783&lt;=Bosque!$E$37,IF(Datos!$H$5783&lt;=Bosque!$E$38,Bosque!$M$39,Bosque!$M$40),IF(Datos!$F$5783&lt;=Bosque!$E$41,Bosque!$M$42,Bosque!$M$43))</f>
        <v/>
      </c>
      <c r="K5783" s="10">
        <f>IF(Datos!$G$5783&lt;=Bosque!$E$44,IF(Datos!$H$5783&lt;=Bosque!$E$45,Bosque!$M$46,Bosque!$M$47),IF(Datos!$F$5783&lt;=Bosque!$E$48,Bosque!$M$49,Bosque!$M$50))</f>
        <v/>
      </c>
      <c r="L5783" s="10">
        <f>AVERAGE(E5783:K5783)</f>
        <v/>
      </c>
      <c r="M5783" s="10">
        <f>$M$2</f>
        <v/>
      </c>
      <c r="N5783">
        <f>IF(L5783&gt;=M5783,"Sí","No")</f>
        <v/>
      </c>
      <c r="O5783">
        <f>--AND(C5783=1,N5783="Sí")</f>
        <v/>
      </c>
      <c r="P5783">
        <f>--AND(C5783=0,N5783="Sí")</f>
        <v/>
      </c>
      <c r="Q5783">
        <f>--AND(C5783=1,N5783="No")</f>
        <v/>
      </c>
      <c r="R5783">
        <f>--AND(C5783=0,N5783="No")</f>
        <v/>
      </c>
      <c r="S5783">
        <f>--(C5783=--(L5783&gt;=M5783))</f>
        <v/>
      </c>
      <c r="T5783" s="11">
        <f>O5783*60000-P5783*3000</f>
        <v/>
      </c>
    </row>
    <row r="5784">
      <c r="A5784">
        <f>Datos!A5784</f>
        <v/>
      </c>
      <c r="B5784">
        <f>Datos!B5784</f>
        <v/>
      </c>
      <c r="C5784">
        <f>Datos!D5784</f>
        <v/>
      </c>
      <c r="D5784" t="n">
        <v>5784</v>
      </c>
      <c r="E5784" s="10">
        <f>IF(Datos!$G$5784&lt;=Bosque!$E$4,IF(Datos!$H$5784&lt;=Bosque!$E$5,Bosque!$M$6,Bosque!$M$7),IF(Datos!$G$5784&lt;=Bosque!$E$8,Bosque!$M$9,Bosque!$M$10))</f>
        <v/>
      </c>
      <c r="F5784" s="10">
        <f>IF(Datos!$H$5784&lt;=Bosque!$E$11,IF(Datos!$E$5784&lt;=Bosque!$E$12,Bosque!$M$13,Bosque!$M$14),IF(Datos!$I$5784&lt;=Bosque!$E$15,Bosque!$M$16,Bosque!$M$17))</f>
        <v/>
      </c>
      <c r="G5784" s="10">
        <f>IF(Datos!$E$5784&lt;=Bosque!$E$18,IF(Datos!$I$5784&lt;=Bosque!$E$19,Bosque!$M$20,Bosque!$M$21),Bosque!$M$22)</f>
        <v/>
      </c>
      <c r="H5784" s="10">
        <f>IF(Datos!$E$5784&lt;=Bosque!$E$23,IF(Datos!$E$5784&lt;=Bosque!$E$24,Bosque!$M$25,Bosque!$M$26),IF(Datos!$E$5784&lt;=Bosque!$E$27,Bosque!$M$28,Bosque!$M$29))</f>
        <v/>
      </c>
      <c r="I5784" s="10">
        <f>IF(Datos!$G$5784&lt;=Bosque!$E$30,IF(Datos!$E$5784&lt;=Bosque!$E$31,Bosque!$M$32,Bosque!$M$33),IF(Datos!$E$5784&lt;=Bosque!$E$34,Bosque!$M$35,Bosque!$M$36))</f>
        <v/>
      </c>
      <c r="J5784" s="10">
        <f>IF(Datos!$I$5784&lt;=Bosque!$E$37,IF(Datos!$H$5784&lt;=Bosque!$E$38,Bosque!$M$39,Bosque!$M$40),IF(Datos!$F$5784&lt;=Bosque!$E$41,Bosque!$M$42,Bosque!$M$43))</f>
        <v/>
      </c>
      <c r="K5784" s="10">
        <f>IF(Datos!$G$5784&lt;=Bosque!$E$44,IF(Datos!$H$5784&lt;=Bosque!$E$45,Bosque!$M$46,Bosque!$M$47),IF(Datos!$F$5784&lt;=Bosque!$E$48,Bosque!$M$49,Bosque!$M$50))</f>
        <v/>
      </c>
      <c r="L5784" s="10">
        <f>AVERAGE(E5784:K5784)</f>
        <v/>
      </c>
      <c r="M5784" s="10">
        <f>$M$2</f>
        <v/>
      </c>
      <c r="N5784">
        <f>IF(L5784&gt;=M5784,"Sí","No")</f>
        <v/>
      </c>
      <c r="O5784">
        <f>--AND(C5784=1,N5784="Sí")</f>
        <v/>
      </c>
      <c r="P5784">
        <f>--AND(C5784=0,N5784="Sí")</f>
        <v/>
      </c>
      <c r="Q5784">
        <f>--AND(C5784=1,N5784="No")</f>
        <v/>
      </c>
      <c r="R5784">
        <f>--AND(C5784=0,N5784="No")</f>
        <v/>
      </c>
      <c r="S5784">
        <f>--(C5784=--(L5784&gt;=M5784))</f>
        <v/>
      </c>
      <c r="T5784" s="11">
        <f>O5784*60000-P5784*3000</f>
        <v/>
      </c>
    </row>
    <row r="5785">
      <c r="A5785">
        <f>Datos!A5785</f>
        <v/>
      </c>
      <c r="B5785">
        <f>Datos!B5785</f>
        <v/>
      </c>
      <c r="C5785">
        <f>Datos!D5785</f>
        <v/>
      </c>
      <c r="D5785" t="n">
        <v>5785</v>
      </c>
      <c r="E5785" s="10">
        <f>IF(Datos!$G$5785&lt;=Bosque!$E$4,IF(Datos!$H$5785&lt;=Bosque!$E$5,Bosque!$M$6,Bosque!$M$7),IF(Datos!$G$5785&lt;=Bosque!$E$8,Bosque!$M$9,Bosque!$M$10))</f>
        <v/>
      </c>
      <c r="F5785" s="10">
        <f>IF(Datos!$H$5785&lt;=Bosque!$E$11,IF(Datos!$E$5785&lt;=Bosque!$E$12,Bosque!$M$13,Bosque!$M$14),IF(Datos!$I$5785&lt;=Bosque!$E$15,Bosque!$M$16,Bosque!$M$17))</f>
        <v/>
      </c>
      <c r="G5785" s="10">
        <f>IF(Datos!$E$5785&lt;=Bosque!$E$18,IF(Datos!$I$5785&lt;=Bosque!$E$19,Bosque!$M$20,Bosque!$M$21),Bosque!$M$22)</f>
        <v/>
      </c>
      <c r="H5785" s="10">
        <f>IF(Datos!$E$5785&lt;=Bosque!$E$23,IF(Datos!$E$5785&lt;=Bosque!$E$24,Bosque!$M$25,Bosque!$M$26),IF(Datos!$E$5785&lt;=Bosque!$E$27,Bosque!$M$28,Bosque!$M$29))</f>
        <v/>
      </c>
      <c r="I5785" s="10">
        <f>IF(Datos!$G$5785&lt;=Bosque!$E$30,IF(Datos!$E$5785&lt;=Bosque!$E$31,Bosque!$M$32,Bosque!$M$33),IF(Datos!$E$5785&lt;=Bosque!$E$34,Bosque!$M$35,Bosque!$M$36))</f>
        <v/>
      </c>
      <c r="J5785" s="10">
        <f>IF(Datos!$I$5785&lt;=Bosque!$E$37,IF(Datos!$H$5785&lt;=Bosque!$E$38,Bosque!$M$39,Bosque!$M$40),IF(Datos!$F$5785&lt;=Bosque!$E$41,Bosque!$M$42,Bosque!$M$43))</f>
        <v/>
      </c>
      <c r="K5785" s="10">
        <f>IF(Datos!$G$5785&lt;=Bosque!$E$44,IF(Datos!$H$5785&lt;=Bosque!$E$45,Bosque!$M$46,Bosque!$M$47),IF(Datos!$F$5785&lt;=Bosque!$E$48,Bosque!$M$49,Bosque!$M$50))</f>
        <v/>
      </c>
      <c r="L5785" s="10">
        <f>AVERAGE(E5785:K5785)</f>
        <v/>
      </c>
      <c r="M5785" s="10">
        <f>$M$2</f>
        <v/>
      </c>
      <c r="N5785">
        <f>IF(L5785&gt;=M5785,"Sí","No")</f>
        <v/>
      </c>
      <c r="O5785">
        <f>--AND(C5785=1,N5785="Sí")</f>
        <v/>
      </c>
      <c r="P5785">
        <f>--AND(C5785=0,N5785="Sí")</f>
        <v/>
      </c>
      <c r="Q5785">
        <f>--AND(C5785=1,N5785="No")</f>
        <v/>
      </c>
      <c r="R5785">
        <f>--AND(C5785=0,N5785="No")</f>
        <v/>
      </c>
      <c r="S5785">
        <f>--(C5785=--(L5785&gt;=M5785))</f>
        <v/>
      </c>
      <c r="T5785" s="11">
        <f>O5785*60000-P5785*3000</f>
        <v/>
      </c>
    </row>
    <row r="5786">
      <c r="A5786">
        <f>Datos!A5786</f>
        <v/>
      </c>
      <c r="B5786">
        <f>Datos!B5786</f>
        <v/>
      </c>
      <c r="C5786">
        <f>Datos!D5786</f>
        <v/>
      </c>
      <c r="D5786" t="n">
        <v>5786</v>
      </c>
      <c r="E5786" s="10">
        <f>IF(Datos!$G$5786&lt;=Bosque!$E$4,IF(Datos!$H$5786&lt;=Bosque!$E$5,Bosque!$M$6,Bosque!$M$7),IF(Datos!$G$5786&lt;=Bosque!$E$8,Bosque!$M$9,Bosque!$M$10))</f>
        <v/>
      </c>
      <c r="F5786" s="10">
        <f>IF(Datos!$H$5786&lt;=Bosque!$E$11,IF(Datos!$E$5786&lt;=Bosque!$E$12,Bosque!$M$13,Bosque!$M$14),IF(Datos!$I$5786&lt;=Bosque!$E$15,Bosque!$M$16,Bosque!$M$17))</f>
        <v/>
      </c>
      <c r="G5786" s="10">
        <f>IF(Datos!$E$5786&lt;=Bosque!$E$18,IF(Datos!$I$5786&lt;=Bosque!$E$19,Bosque!$M$20,Bosque!$M$21),Bosque!$M$22)</f>
        <v/>
      </c>
      <c r="H5786" s="10">
        <f>IF(Datos!$E$5786&lt;=Bosque!$E$23,IF(Datos!$E$5786&lt;=Bosque!$E$24,Bosque!$M$25,Bosque!$M$26),IF(Datos!$E$5786&lt;=Bosque!$E$27,Bosque!$M$28,Bosque!$M$29))</f>
        <v/>
      </c>
      <c r="I5786" s="10">
        <f>IF(Datos!$G$5786&lt;=Bosque!$E$30,IF(Datos!$E$5786&lt;=Bosque!$E$31,Bosque!$M$32,Bosque!$M$33),IF(Datos!$E$5786&lt;=Bosque!$E$34,Bosque!$M$35,Bosque!$M$36))</f>
        <v/>
      </c>
      <c r="J5786" s="10">
        <f>IF(Datos!$I$5786&lt;=Bosque!$E$37,IF(Datos!$H$5786&lt;=Bosque!$E$38,Bosque!$M$39,Bosque!$M$40),IF(Datos!$F$5786&lt;=Bosque!$E$41,Bosque!$M$42,Bosque!$M$43))</f>
        <v/>
      </c>
      <c r="K5786" s="10">
        <f>IF(Datos!$G$5786&lt;=Bosque!$E$44,IF(Datos!$H$5786&lt;=Bosque!$E$45,Bosque!$M$46,Bosque!$M$47),IF(Datos!$F$5786&lt;=Bosque!$E$48,Bosque!$M$49,Bosque!$M$50))</f>
        <v/>
      </c>
      <c r="L5786" s="10">
        <f>AVERAGE(E5786:K5786)</f>
        <v/>
      </c>
      <c r="M5786" s="10">
        <f>$M$2</f>
        <v/>
      </c>
      <c r="N5786">
        <f>IF(L5786&gt;=M5786,"Sí","No")</f>
        <v/>
      </c>
      <c r="O5786">
        <f>--AND(C5786=1,N5786="Sí")</f>
        <v/>
      </c>
      <c r="P5786">
        <f>--AND(C5786=0,N5786="Sí")</f>
        <v/>
      </c>
      <c r="Q5786">
        <f>--AND(C5786=1,N5786="No")</f>
        <v/>
      </c>
      <c r="R5786">
        <f>--AND(C5786=0,N5786="No")</f>
        <v/>
      </c>
      <c r="S5786">
        <f>--(C5786=--(L5786&gt;=M5786))</f>
        <v/>
      </c>
      <c r="T5786" s="11">
        <f>O5786*60000-P5786*3000</f>
        <v/>
      </c>
    </row>
    <row r="5787">
      <c r="A5787">
        <f>Datos!A5787</f>
        <v/>
      </c>
      <c r="B5787">
        <f>Datos!B5787</f>
        <v/>
      </c>
      <c r="C5787">
        <f>Datos!D5787</f>
        <v/>
      </c>
      <c r="D5787" t="n">
        <v>5787</v>
      </c>
      <c r="E5787" s="10">
        <f>IF(Datos!$G$5787&lt;=Bosque!$E$4,IF(Datos!$H$5787&lt;=Bosque!$E$5,Bosque!$M$6,Bosque!$M$7),IF(Datos!$G$5787&lt;=Bosque!$E$8,Bosque!$M$9,Bosque!$M$10))</f>
        <v/>
      </c>
      <c r="F5787" s="10">
        <f>IF(Datos!$H$5787&lt;=Bosque!$E$11,IF(Datos!$E$5787&lt;=Bosque!$E$12,Bosque!$M$13,Bosque!$M$14),IF(Datos!$I$5787&lt;=Bosque!$E$15,Bosque!$M$16,Bosque!$M$17))</f>
        <v/>
      </c>
      <c r="G5787" s="10">
        <f>IF(Datos!$E$5787&lt;=Bosque!$E$18,IF(Datos!$I$5787&lt;=Bosque!$E$19,Bosque!$M$20,Bosque!$M$21),Bosque!$M$22)</f>
        <v/>
      </c>
      <c r="H5787" s="10">
        <f>IF(Datos!$E$5787&lt;=Bosque!$E$23,IF(Datos!$E$5787&lt;=Bosque!$E$24,Bosque!$M$25,Bosque!$M$26),IF(Datos!$E$5787&lt;=Bosque!$E$27,Bosque!$M$28,Bosque!$M$29))</f>
        <v/>
      </c>
      <c r="I5787" s="10">
        <f>IF(Datos!$G$5787&lt;=Bosque!$E$30,IF(Datos!$E$5787&lt;=Bosque!$E$31,Bosque!$M$32,Bosque!$M$33),IF(Datos!$E$5787&lt;=Bosque!$E$34,Bosque!$M$35,Bosque!$M$36))</f>
        <v/>
      </c>
      <c r="J5787" s="10">
        <f>IF(Datos!$I$5787&lt;=Bosque!$E$37,IF(Datos!$H$5787&lt;=Bosque!$E$38,Bosque!$M$39,Bosque!$M$40),IF(Datos!$F$5787&lt;=Bosque!$E$41,Bosque!$M$42,Bosque!$M$43))</f>
        <v/>
      </c>
      <c r="K5787" s="10">
        <f>IF(Datos!$G$5787&lt;=Bosque!$E$44,IF(Datos!$H$5787&lt;=Bosque!$E$45,Bosque!$M$46,Bosque!$M$47),IF(Datos!$F$5787&lt;=Bosque!$E$48,Bosque!$M$49,Bosque!$M$50))</f>
        <v/>
      </c>
      <c r="L5787" s="10">
        <f>AVERAGE(E5787:K5787)</f>
        <v/>
      </c>
      <c r="M5787" s="10">
        <f>$M$2</f>
        <v/>
      </c>
      <c r="N5787">
        <f>IF(L5787&gt;=M5787,"Sí","No")</f>
        <v/>
      </c>
      <c r="O5787">
        <f>--AND(C5787=1,N5787="Sí")</f>
        <v/>
      </c>
      <c r="P5787">
        <f>--AND(C5787=0,N5787="Sí")</f>
        <v/>
      </c>
      <c r="Q5787">
        <f>--AND(C5787=1,N5787="No")</f>
        <v/>
      </c>
      <c r="R5787">
        <f>--AND(C5787=0,N5787="No")</f>
        <v/>
      </c>
      <c r="S5787">
        <f>--(C5787=--(L5787&gt;=M5787))</f>
        <v/>
      </c>
      <c r="T5787" s="11">
        <f>O5787*60000-P5787*3000</f>
        <v/>
      </c>
    </row>
    <row r="5788">
      <c r="A5788">
        <f>Datos!A5788</f>
        <v/>
      </c>
      <c r="B5788">
        <f>Datos!B5788</f>
        <v/>
      </c>
      <c r="C5788">
        <f>Datos!D5788</f>
        <v/>
      </c>
      <c r="D5788" t="n">
        <v>5788</v>
      </c>
      <c r="E5788" s="10">
        <f>IF(Datos!$G$5788&lt;=Bosque!$E$4,IF(Datos!$H$5788&lt;=Bosque!$E$5,Bosque!$M$6,Bosque!$M$7),IF(Datos!$G$5788&lt;=Bosque!$E$8,Bosque!$M$9,Bosque!$M$10))</f>
        <v/>
      </c>
      <c r="F5788" s="10">
        <f>IF(Datos!$H$5788&lt;=Bosque!$E$11,IF(Datos!$E$5788&lt;=Bosque!$E$12,Bosque!$M$13,Bosque!$M$14),IF(Datos!$I$5788&lt;=Bosque!$E$15,Bosque!$M$16,Bosque!$M$17))</f>
        <v/>
      </c>
      <c r="G5788" s="10">
        <f>IF(Datos!$E$5788&lt;=Bosque!$E$18,IF(Datos!$I$5788&lt;=Bosque!$E$19,Bosque!$M$20,Bosque!$M$21),Bosque!$M$22)</f>
        <v/>
      </c>
      <c r="H5788" s="10">
        <f>IF(Datos!$E$5788&lt;=Bosque!$E$23,IF(Datos!$E$5788&lt;=Bosque!$E$24,Bosque!$M$25,Bosque!$M$26),IF(Datos!$E$5788&lt;=Bosque!$E$27,Bosque!$M$28,Bosque!$M$29))</f>
        <v/>
      </c>
      <c r="I5788" s="10">
        <f>IF(Datos!$G$5788&lt;=Bosque!$E$30,IF(Datos!$E$5788&lt;=Bosque!$E$31,Bosque!$M$32,Bosque!$M$33),IF(Datos!$E$5788&lt;=Bosque!$E$34,Bosque!$M$35,Bosque!$M$36))</f>
        <v/>
      </c>
      <c r="J5788" s="10">
        <f>IF(Datos!$I$5788&lt;=Bosque!$E$37,IF(Datos!$H$5788&lt;=Bosque!$E$38,Bosque!$M$39,Bosque!$M$40),IF(Datos!$F$5788&lt;=Bosque!$E$41,Bosque!$M$42,Bosque!$M$43))</f>
        <v/>
      </c>
      <c r="K5788" s="10">
        <f>IF(Datos!$G$5788&lt;=Bosque!$E$44,IF(Datos!$H$5788&lt;=Bosque!$E$45,Bosque!$M$46,Bosque!$M$47),IF(Datos!$F$5788&lt;=Bosque!$E$48,Bosque!$M$49,Bosque!$M$50))</f>
        <v/>
      </c>
      <c r="L5788" s="10">
        <f>AVERAGE(E5788:K5788)</f>
        <v/>
      </c>
      <c r="M5788" s="10">
        <f>$M$2</f>
        <v/>
      </c>
      <c r="N5788">
        <f>IF(L5788&gt;=M5788,"Sí","No")</f>
        <v/>
      </c>
      <c r="O5788">
        <f>--AND(C5788=1,N5788="Sí")</f>
        <v/>
      </c>
      <c r="P5788">
        <f>--AND(C5788=0,N5788="Sí")</f>
        <v/>
      </c>
      <c r="Q5788">
        <f>--AND(C5788=1,N5788="No")</f>
        <v/>
      </c>
      <c r="R5788">
        <f>--AND(C5788=0,N5788="No")</f>
        <v/>
      </c>
      <c r="S5788">
        <f>--(C5788=--(L5788&gt;=M5788))</f>
        <v/>
      </c>
      <c r="T5788" s="11">
        <f>O5788*60000-P5788*3000</f>
        <v/>
      </c>
    </row>
    <row r="5789">
      <c r="A5789">
        <f>Datos!A5789</f>
        <v/>
      </c>
      <c r="B5789">
        <f>Datos!B5789</f>
        <v/>
      </c>
      <c r="C5789">
        <f>Datos!D5789</f>
        <v/>
      </c>
      <c r="D5789" t="n">
        <v>5789</v>
      </c>
      <c r="E5789" s="10">
        <f>IF(Datos!$G$5789&lt;=Bosque!$E$4,IF(Datos!$H$5789&lt;=Bosque!$E$5,Bosque!$M$6,Bosque!$M$7),IF(Datos!$G$5789&lt;=Bosque!$E$8,Bosque!$M$9,Bosque!$M$10))</f>
        <v/>
      </c>
      <c r="F5789" s="10">
        <f>IF(Datos!$H$5789&lt;=Bosque!$E$11,IF(Datos!$E$5789&lt;=Bosque!$E$12,Bosque!$M$13,Bosque!$M$14),IF(Datos!$I$5789&lt;=Bosque!$E$15,Bosque!$M$16,Bosque!$M$17))</f>
        <v/>
      </c>
      <c r="G5789" s="10">
        <f>IF(Datos!$E$5789&lt;=Bosque!$E$18,IF(Datos!$I$5789&lt;=Bosque!$E$19,Bosque!$M$20,Bosque!$M$21),Bosque!$M$22)</f>
        <v/>
      </c>
      <c r="H5789" s="10">
        <f>IF(Datos!$E$5789&lt;=Bosque!$E$23,IF(Datos!$E$5789&lt;=Bosque!$E$24,Bosque!$M$25,Bosque!$M$26),IF(Datos!$E$5789&lt;=Bosque!$E$27,Bosque!$M$28,Bosque!$M$29))</f>
        <v/>
      </c>
      <c r="I5789" s="10">
        <f>IF(Datos!$G$5789&lt;=Bosque!$E$30,IF(Datos!$E$5789&lt;=Bosque!$E$31,Bosque!$M$32,Bosque!$M$33),IF(Datos!$E$5789&lt;=Bosque!$E$34,Bosque!$M$35,Bosque!$M$36))</f>
        <v/>
      </c>
      <c r="J5789" s="10">
        <f>IF(Datos!$I$5789&lt;=Bosque!$E$37,IF(Datos!$H$5789&lt;=Bosque!$E$38,Bosque!$M$39,Bosque!$M$40),IF(Datos!$F$5789&lt;=Bosque!$E$41,Bosque!$M$42,Bosque!$M$43))</f>
        <v/>
      </c>
      <c r="K5789" s="10">
        <f>IF(Datos!$G$5789&lt;=Bosque!$E$44,IF(Datos!$H$5789&lt;=Bosque!$E$45,Bosque!$M$46,Bosque!$M$47),IF(Datos!$F$5789&lt;=Bosque!$E$48,Bosque!$M$49,Bosque!$M$50))</f>
        <v/>
      </c>
      <c r="L5789" s="10">
        <f>AVERAGE(E5789:K5789)</f>
        <v/>
      </c>
      <c r="M5789" s="10">
        <f>$M$2</f>
        <v/>
      </c>
      <c r="N5789">
        <f>IF(L5789&gt;=M5789,"Sí","No")</f>
        <v/>
      </c>
      <c r="O5789">
        <f>--AND(C5789=1,N5789="Sí")</f>
        <v/>
      </c>
      <c r="P5789">
        <f>--AND(C5789=0,N5789="Sí")</f>
        <v/>
      </c>
      <c r="Q5789">
        <f>--AND(C5789=1,N5789="No")</f>
        <v/>
      </c>
      <c r="R5789">
        <f>--AND(C5789=0,N5789="No")</f>
        <v/>
      </c>
      <c r="S5789">
        <f>--(C5789=--(L5789&gt;=M5789))</f>
        <v/>
      </c>
      <c r="T5789" s="11">
        <f>O5789*60000-P5789*3000</f>
        <v/>
      </c>
    </row>
    <row r="5790">
      <c r="A5790">
        <f>Datos!A5790</f>
        <v/>
      </c>
      <c r="B5790">
        <f>Datos!B5790</f>
        <v/>
      </c>
      <c r="C5790">
        <f>Datos!D5790</f>
        <v/>
      </c>
      <c r="D5790" t="n">
        <v>5790</v>
      </c>
      <c r="E5790" s="10">
        <f>IF(Datos!$G$5790&lt;=Bosque!$E$4,IF(Datos!$H$5790&lt;=Bosque!$E$5,Bosque!$M$6,Bosque!$M$7),IF(Datos!$G$5790&lt;=Bosque!$E$8,Bosque!$M$9,Bosque!$M$10))</f>
        <v/>
      </c>
      <c r="F5790" s="10">
        <f>IF(Datos!$H$5790&lt;=Bosque!$E$11,IF(Datos!$E$5790&lt;=Bosque!$E$12,Bosque!$M$13,Bosque!$M$14),IF(Datos!$I$5790&lt;=Bosque!$E$15,Bosque!$M$16,Bosque!$M$17))</f>
        <v/>
      </c>
      <c r="G5790" s="10">
        <f>IF(Datos!$E$5790&lt;=Bosque!$E$18,IF(Datos!$I$5790&lt;=Bosque!$E$19,Bosque!$M$20,Bosque!$M$21),Bosque!$M$22)</f>
        <v/>
      </c>
      <c r="H5790" s="10">
        <f>IF(Datos!$E$5790&lt;=Bosque!$E$23,IF(Datos!$E$5790&lt;=Bosque!$E$24,Bosque!$M$25,Bosque!$M$26),IF(Datos!$E$5790&lt;=Bosque!$E$27,Bosque!$M$28,Bosque!$M$29))</f>
        <v/>
      </c>
      <c r="I5790" s="10">
        <f>IF(Datos!$G$5790&lt;=Bosque!$E$30,IF(Datos!$E$5790&lt;=Bosque!$E$31,Bosque!$M$32,Bosque!$M$33),IF(Datos!$E$5790&lt;=Bosque!$E$34,Bosque!$M$35,Bosque!$M$36))</f>
        <v/>
      </c>
      <c r="J5790" s="10">
        <f>IF(Datos!$I$5790&lt;=Bosque!$E$37,IF(Datos!$H$5790&lt;=Bosque!$E$38,Bosque!$M$39,Bosque!$M$40),IF(Datos!$F$5790&lt;=Bosque!$E$41,Bosque!$M$42,Bosque!$M$43))</f>
        <v/>
      </c>
      <c r="K5790" s="10">
        <f>IF(Datos!$G$5790&lt;=Bosque!$E$44,IF(Datos!$H$5790&lt;=Bosque!$E$45,Bosque!$M$46,Bosque!$M$47),IF(Datos!$F$5790&lt;=Bosque!$E$48,Bosque!$M$49,Bosque!$M$50))</f>
        <v/>
      </c>
      <c r="L5790" s="10">
        <f>AVERAGE(E5790:K5790)</f>
        <v/>
      </c>
      <c r="M5790" s="10">
        <f>$M$2</f>
        <v/>
      </c>
      <c r="N5790">
        <f>IF(L5790&gt;=M5790,"Sí","No")</f>
        <v/>
      </c>
      <c r="O5790">
        <f>--AND(C5790=1,N5790="Sí")</f>
        <v/>
      </c>
      <c r="P5790">
        <f>--AND(C5790=0,N5790="Sí")</f>
        <v/>
      </c>
      <c r="Q5790">
        <f>--AND(C5790=1,N5790="No")</f>
        <v/>
      </c>
      <c r="R5790">
        <f>--AND(C5790=0,N5790="No")</f>
        <v/>
      </c>
      <c r="S5790">
        <f>--(C5790=--(L5790&gt;=M5790))</f>
        <v/>
      </c>
      <c r="T5790" s="11">
        <f>O5790*60000-P5790*3000</f>
        <v/>
      </c>
    </row>
    <row r="5791">
      <c r="A5791">
        <f>Datos!A5791</f>
        <v/>
      </c>
      <c r="B5791">
        <f>Datos!B5791</f>
        <v/>
      </c>
      <c r="C5791">
        <f>Datos!D5791</f>
        <v/>
      </c>
      <c r="D5791" t="n">
        <v>5791</v>
      </c>
      <c r="E5791" s="10">
        <f>IF(Datos!$G$5791&lt;=Bosque!$E$4,IF(Datos!$H$5791&lt;=Bosque!$E$5,Bosque!$M$6,Bosque!$M$7),IF(Datos!$G$5791&lt;=Bosque!$E$8,Bosque!$M$9,Bosque!$M$10))</f>
        <v/>
      </c>
      <c r="F5791" s="10">
        <f>IF(Datos!$H$5791&lt;=Bosque!$E$11,IF(Datos!$E$5791&lt;=Bosque!$E$12,Bosque!$M$13,Bosque!$M$14),IF(Datos!$I$5791&lt;=Bosque!$E$15,Bosque!$M$16,Bosque!$M$17))</f>
        <v/>
      </c>
      <c r="G5791" s="10">
        <f>IF(Datos!$E$5791&lt;=Bosque!$E$18,IF(Datos!$I$5791&lt;=Bosque!$E$19,Bosque!$M$20,Bosque!$M$21),Bosque!$M$22)</f>
        <v/>
      </c>
      <c r="H5791" s="10">
        <f>IF(Datos!$E$5791&lt;=Bosque!$E$23,IF(Datos!$E$5791&lt;=Bosque!$E$24,Bosque!$M$25,Bosque!$M$26),IF(Datos!$E$5791&lt;=Bosque!$E$27,Bosque!$M$28,Bosque!$M$29))</f>
        <v/>
      </c>
      <c r="I5791" s="10">
        <f>IF(Datos!$G$5791&lt;=Bosque!$E$30,IF(Datos!$E$5791&lt;=Bosque!$E$31,Bosque!$M$32,Bosque!$M$33),IF(Datos!$E$5791&lt;=Bosque!$E$34,Bosque!$M$35,Bosque!$M$36))</f>
        <v/>
      </c>
      <c r="J5791" s="10">
        <f>IF(Datos!$I$5791&lt;=Bosque!$E$37,IF(Datos!$H$5791&lt;=Bosque!$E$38,Bosque!$M$39,Bosque!$M$40),IF(Datos!$F$5791&lt;=Bosque!$E$41,Bosque!$M$42,Bosque!$M$43))</f>
        <v/>
      </c>
      <c r="K5791" s="10">
        <f>IF(Datos!$G$5791&lt;=Bosque!$E$44,IF(Datos!$H$5791&lt;=Bosque!$E$45,Bosque!$M$46,Bosque!$M$47),IF(Datos!$F$5791&lt;=Bosque!$E$48,Bosque!$M$49,Bosque!$M$50))</f>
        <v/>
      </c>
      <c r="L5791" s="10">
        <f>AVERAGE(E5791:K5791)</f>
        <v/>
      </c>
      <c r="M5791" s="10">
        <f>$M$2</f>
        <v/>
      </c>
      <c r="N5791">
        <f>IF(L5791&gt;=M5791,"Sí","No")</f>
        <v/>
      </c>
      <c r="O5791">
        <f>--AND(C5791=1,N5791="Sí")</f>
        <v/>
      </c>
      <c r="P5791">
        <f>--AND(C5791=0,N5791="Sí")</f>
        <v/>
      </c>
      <c r="Q5791">
        <f>--AND(C5791=1,N5791="No")</f>
        <v/>
      </c>
      <c r="R5791">
        <f>--AND(C5791=0,N5791="No")</f>
        <v/>
      </c>
      <c r="S5791">
        <f>--(C5791=--(L5791&gt;=M5791))</f>
        <v/>
      </c>
      <c r="T5791" s="11">
        <f>O5791*60000-P5791*3000</f>
        <v/>
      </c>
    </row>
    <row r="5792">
      <c r="A5792">
        <f>Datos!A5792</f>
        <v/>
      </c>
      <c r="B5792">
        <f>Datos!B5792</f>
        <v/>
      </c>
      <c r="C5792">
        <f>Datos!D5792</f>
        <v/>
      </c>
      <c r="D5792" t="n">
        <v>5792</v>
      </c>
      <c r="E5792" s="10">
        <f>IF(Datos!$G$5792&lt;=Bosque!$E$4,IF(Datos!$H$5792&lt;=Bosque!$E$5,Bosque!$M$6,Bosque!$M$7),IF(Datos!$G$5792&lt;=Bosque!$E$8,Bosque!$M$9,Bosque!$M$10))</f>
        <v/>
      </c>
      <c r="F5792" s="10">
        <f>IF(Datos!$H$5792&lt;=Bosque!$E$11,IF(Datos!$E$5792&lt;=Bosque!$E$12,Bosque!$M$13,Bosque!$M$14),IF(Datos!$I$5792&lt;=Bosque!$E$15,Bosque!$M$16,Bosque!$M$17))</f>
        <v/>
      </c>
      <c r="G5792" s="10">
        <f>IF(Datos!$E$5792&lt;=Bosque!$E$18,IF(Datos!$I$5792&lt;=Bosque!$E$19,Bosque!$M$20,Bosque!$M$21),Bosque!$M$22)</f>
        <v/>
      </c>
      <c r="H5792" s="10">
        <f>IF(Datos!$E$5792&lt;=Bosque!$E$23,IF(Datos!$E$5792&lt;=Bosque!$E$24,Bosque!$M$25,Bosque!$M$26),IF(Datos!$E$5792&lt;=Bosque!$E$27,Bosque!$M$28,Bosque!$M$29))</f>
        <v/>
      </c>
      <c r="I5792" s="10">
        <f>IF(Datos!$G$5792&lt;=Bosque!$E$30,IF(Datos!$E$5792&lt;=Bosque!$E$31,Bosque!$M$32,Bosque!$M$33),IF(Datos!$E$5792&lt;=Bosque!$E$34,Bosque!$M$35,Bosque!$M$36))</f>
        <v/>
      </c>
      <c r="J5792" s="10">
        <f>IF(Datos!$I$5792&lt;=Bosque!$E$37,IF(Datos!$H$5792&lt;=Bosque!$E$38,Bosque!$M$39,Bosque!$M$40),IF(Datos!$F$5792&lt;=Bosque!$E$41,Bosque!$M$42,Bosque!$M$43))</f>
        <v/>
      </c>
      <c r="K5792" s="10">
        <f>IF(Datos!$G$5792&lt;=Bosque!$E$44,IF(Datos!$H$5792&lt;=Bosque!$E$45,Bosque!$M$46,Bosque!$M$47),IF(Datos!$F$5792&lt;=Bosque!$E$48,Bosque!$M$49,Bosque!$M$50))</f>
        <v/>
      </c>
      <c r="L5792" s="10">
        <f>AVERAGE(E5792:K5792)</f>
        <v/>
      </c>
      <c r="M5792" s="10">
        <f>$M$2</f>
        <v/>
      </c>
      <c r="N5792">
        <f>IF(L5792&gt;=M5792,"Sí","No")</f>
        <v/>
      </c>
      <c r="O5792">
        <f>--AND(C5792=1,N5792="Sí")</f>
        <v/>
      </c>
      <c r="P5792">
        <f>--AND(C5792=0,N5792="Sí")</f>
        <v/>
      </c>
      <c r="Q5792">
        <f>--AND(C5792=1,N5792="No")</f>
        <v/>
      </c>
      <c r="R5792">
        <f>--AND(C5792=0,N5792="No")</f>
        <v/>
      </c>
      <c r="S5792">
        <f>--(C5792=--(L5792&gt;=M5792))</f>
        <v/>
      </c>
      <c r="T5792" s="11">
        <f>O5792*60000-P5792*3000</f>
        <v/>
      </c>
    </row>
    <row r="5793">
      <c r="A5793">
        <f>Datos!A5793</f>
        <v/>
      </c>
      <c r="B5793">
        <f>Datos!B5793</f>
        <v/>
      </c>
      <c r="C5793">
        <f>Datos!D5793</f>
        <v/>
      </c>
      <c r="D5793" t="n">
        <v>5793</v>
      </c>
      <c r="E5793" s="10">
        <f>IF(Datos!$G$5793&lt;=Bosque!$E$4,IF(Datos!$H$5793&lt;=Bosque!$E$5,Bosque!$M$6,Bosque!$M$7),IF(Datos!$G$5793&lt;=Bosque!$E$8,Bosque!$M$9,Bosque!$M$10))</f>
        <v/>
      </c>
      <c r="F5793" s="10">
        <f>IF(Datos!$H$5793&lt;=Bosque!$E$11,IF(Datos!$E$5793&lt;=Bosque!$E$12,Bosque!$M$13,Bosque!$M$14),IF(Datos!$I$5793&lt;=Bosque!$E$15,Bosque!$M$16,Bosque!$M$17))</f>
        <v/>
      </c>
      <c r="G5793" s="10">
        <f>IF(Datos!$E$5793&lt;=Bosque!$E$18,IF(Datos!$I$5793&lt;=Bosque!$E$19,Bosque!$M$20,Bosque!$M$21),Bosque!$M$22)</f>
        <v/>
      </c>
      <c r="H5793" s="10">
        <f>IF(Datos!$E$5793&lt;=Bosque!$E$23,IF(Datos!$E$5793&lt;=Bosque!$E$24,Bosque!$M$25,Bosque!$M$26),IF(Datos!$E$5793&lt;=Bosque!$E$27,Bosque!$M$28,Bosque!$M$29))</f>
        <v/>
      </c>
      <c r="I5793" s="10">
        <f>IF(Datos!$G$5793&lt;=Bosque!$E$30,IF(Datos!$E$5793&lt;=Bosque!$E$31,Bosque!$M$32,Bosque!$M$33),IF(Datos!$E$5793&lt;=Bosque!$E$34,Bosque!$M$35,Bosque!$M$36))</f>
        <v/>
      </c>
      <c r="J5793" s="10">
        <f>IF(Datos!$I$5793&lt;=Bosque!$E$37,IF(Datos!$H$5793&lt;=Bosque!$E$38,Bosque!$M$39,Bosque!$M$40),IF(Datos!$F$5793&lt;=Bosque!$E$41,Bosque!$M$42,Bosque!$M$43))</f>
        <v/>
      </c>
      <c r="K5793" s="10">
        <f>IF(Datos!$G$5793&lt;=Bosque!$E$44,IF(Datos!$H$5793&lt;=Bosque!$E$45,Bosque!$M$46,Bosque!$M$47),IF(Datos!$F$5793&lt;=Bosque!$E$48,Bosque!$M$49,Bosque!$M$50))</f>
        <v/>
      </c>
      <c r="L5793" s="10">
        <f>AVERAGE(E5793:K5793)</f>
        <v/>
      </c>
      <c r="M5793" s="10">
        <f>$M$2</f>
        <v/>
      </c>
      <c r="N5793">
        <f>IF(L5793&gt;=M5793,"Sí","No")</f>
        <v/>
      </c>
      <c r="O5793">
        <f>--AND(C5793=1,N5793="Sí")</f>
        <v/>
      </c>
      <c r="P5793">
        <f>--AND(C5793=0,N5793="Sí")</f>
        <v/>
      </c>
      <c r="Q5793">
        <f>--AND(C5793=1,N5793="No")</f>
        <v/>
      </c>
      <c r="R5793">
        <f>--AND(C5793=0,N5793="No")</f>
        <v/>
      </c>
      <c r="S5793">
        <f>--(C5793=--(L5793&gt;=M5793))</f>
        <v/>
      </c>
      <c r="T5793" s="11">
        <f>O5793*60000-P5793*3000</f>
        <v/>
      </c>
    </row>
    <row r="5794">
      <c r="A5794">
        <f>Datos!A5794</f>
        <v/>
      </c>
      <c r="B5794">
        <f>Datos!B5794</f>
        <v/>
      </c>
      <c r="C5794">
        <f>Datos!D5794</f>
        <v/>
      </c>
      <c r="D5794" t="n">
        <v>5794</v>
      </c>
      <c r="E5794" s="10">
        <f>IF(Datos!$G$5794&lt;=Bosque!$E$4,IF(Datos!$H$5794&lt;=Bosque!$E$5,Bosque!$M$6,Bosque!$M$7),IF(Datos!$G$5794&lt;=Bosque!$E$8,Bosque!$M$9,Bosque!$M$10))</f>
        <v/>
      </c>
      <c r="F5794" s="10">
        <f>IF(Datos!$H$5794&lt;=Bosque!$E$11,IF(Datos!$E$5794&lt;=Bosque!$E$12,Bosque!$M$13,Bosque!$M$14),IF(Datos!$I$5794&lt;=Bosque!$E$15,Bosque!$M$16,Bosque!$M$17))</f>
        <v/>
      </c>
      <c r="G5794" s="10">
        <f>IF(Datos!$E$5794&lt;=Bosque!$E$18,IF(Datos!$I$5794&lt;=Bosque!$E$19,Bosque!$M$20,Bosque!$M$21),Bosque!$M$22)</f>
        <v/>
      </c>
      <c r="H5794" s="10">
        <f>IF(Datos!$E$5794&lt;=Bosque!$E$23,IF(Datos!$E$5794&lt;=Bosque!$E$24,Bosque!$M$25,Bosque!$M$26),IF(Datos!$E$5794&lt;=Bosque!$E$27,Bosque!$M$28,Bosque!$M$29))</f>
        <v/>
      </c>
      <c r="I5794" s="10">
        <f>IF(Datos!$G$5794&lt;=Bosque!$E$30,IF(Datos!$E$5794&lt;=Bosque!$E$31,Bosque!$M$32,Bosque!$M$33),IF(Datos!$E$5794&lt;=Bosque!$E$34,Bosque!$M$35,Bosque!$M$36))</f>
        <v/>
      </c>
      <c r="J5794" s="10">
        <f>IF(Datos!$I$5794&lt;=Bosque!$E$37,IF(Datos!$H$5794&lt;=Bosque!$E$38,Bosque!$M$39,Bosque!$M$40),IF(Datos!$F$5794&lt;=Bosque!$E$41,Bosque!$M$42,Bosque!$M$43))</f>
        <v/>
      </c>
      <c r="K5794" s="10">
        <f>IF(Datos!$G$5794&lt;=Bosque!$E$44,IF(Datos!$H$5794&lt;=Bosque!$E$45,Bosque!$M$46,Bosque!$M$47),IF(Datos!$F$5794&lt;=Bosque!$E$48,Bosque!$M$49,Bosque!$M$50))</f>
        <v/>
      </c>
      <c r="L5794" s="10">
        <f>AVERAGE(E5794:K5794)</f>
        <v/>
      </c>
      <c r="M5794" s="10">
        <f>$M$2</f>
        <v/>
      </c>
      <c r="N5794">
        <f>IF(L5794&gt;=M5794,"Sí","No")</f>
        <v/>
      </c>
      <c r="O5794">
        <f>--AND(C5794=1,N5794="Sí")</f>
        <v/>
      </c>
      <c r="P5794">
        <f>--AND(C5794=0,N5794="Sí")</f>
        <v/>
      </c>
      <c r="Q5794">
        <f>--AND(C5794=1,N5794="No")</f>
        <v/>
      </c>
      <c r="R5794">
        <f>--AND(C5794=0,N5794="No")</f>
        <v/>
      </c>
      <c r="S5794">
        <f>--(C5794=--(L5794&gt;=M5794))</f>
        <v/>
      </c>
      <c r="T5794" s="11">
        <f>O5794*60000-P5794*3000</f>
        <v/>
      </c>
    </row>
    <row r="5795">
      <c r="A5795">
        <f>Datos!A5795</f>
        <v/>
      </c>
      <c r="B5795">
        <f>Datos!B5795</f>
        <v/>
      </c>
      <c r="C5795">
        <f>Datos!D5795</f>
        <v/>
      </c>
      <c r="D5795" t="n">
        <v>5795</v>
      </c>
      <c r="E5795" s="10">
        <f>IF(Datos!$G$5795&lt;=Bosque!$E$4,IF(Datos!$H$5795&lt;=Bosque!$E$5,Bosque!$M$6,Bosque!$M$7),IF(Datos!$G$5795&lt;=Bosque!$E$8,Bosque!$M$9,Bosque!$M$10))</f>
        <v/>
      </c>
      <c r="F5795" s="10">
        <f>IF(Datos!$H$5795&lt;=Bosque!$E$11,IF(Datos!$E$5795&lt;=Bosque!$E$12,Bosque!$M$13,Bosque!$M$14),IF(Datos!$I$5795&lt;=Bosque!$E$15,Bosque!$M$16,Bosque!$M$17))</f>
        <v/>
      </c>
      <c r="G5795" s="10">
        <f>IF(Datos!$E$5795&lt;=Bosque!$E$18,IF(Datos!$I$5795&lt;=Bosque!$E$19,Bosque!$M$20,Bosque!$M$21),Bosque!$M$22)</f>
        <v/>
      </c>
      <c r="H5795" s="10">
        <f>IF(Datos!$E$5795&lt;=Bosque!$E$23,IF(Datos!$E$5795&lt;=Bosque!$E$24,Bosque!$M$25,Bosque!$M$26),IF(Datos!$E$5795&lt;=Bosque!$E$27,Bosque!$M$28,Bosque!$M$29))</f>
        <v/>
      </c>
      <c r="I5795" s="10">
        <f>IF(Datos!$G$5795&lt;=Bosque!$E$30,IF(Datos!$E$5795&lt;=Bosque!$E$31,Bosque!$M$32,Bosque!$M$33),IF(Datos!$E$5795&lt;=Bosque!$E$34,Bosque!$M$35,Bosque!$M$36))</f>
        <v/>
      </c>
      <c r="J5795" s="10">
        <f>IF(Datos!$I$5795&lt;=Bosque!$E$37,IF(Datos!$H$5795&lt;=Bosque!$E$38,Bosque!$M$39,Bosque!$M$40),IF(Datos!$F$5795&lt;=Bosque!$E$41,Bosque!$M$42,Bosque!$M$43))</f>
        <v/>
      </c>
      <c r="K5795" s="10">
        <f>IF(Datos!$G$5795&lt;=Bosque!$E$44,IF(Datos!$H$5795&lt;=Bosque!$E$45,Bosque!$M$46,Bosque!$M$47),IF(Datos!$F$5795&lt;=Bosque!$E$48,Bosque!$M$49,Bosque!$M$50))</f>
        <v/>
      </c>
      <c r="L5795" s="10">
        <f>AVERAGE(E5795:K5795)</f>
        <v/>
      </c>
      <c r="M5795" s="10">
        <f>$M$2</f>
        <v/>
      </c>
      <c r="N5795">
        <f>IF(L5795&gt;=M5795,"Sí","No")</f>
        <v/>
      </c>
      <c r="O5795">
        <f>--AND(C5795=1,N5795="Sí")</f>
        <v/>
      </c>
      <c r="P5795">
        <f>--AND(C5795=0,N5795="Sí")</f>
        <v/>
      </c>
      <c r="Q5795">
        <f>--AND(C5795=1,N5795="No")</f>
        <v/>
      </c>
      <c r="R5795">
        <f>--AND(C5795=0,N5795="No")</f>
        <v/>
      </c>
      <c r="S5795">
        <f>--(C5795=--(L5795&gt;=M5795))</f>
        <v/>
      </c>
      <c r="T5795" s="11">
        <f>O5795*60000-P5795*3000</f>
        <v/>
      </c>
    </row>
    <row r="5796">
      <c r="A5796">
        <f>Datos!A5796</f>
        <v/>
      </c>
      <c r="B5796">
        <f>Datos!B5796</f>
        <v/>
      </c>
      <c r="C5796">
        <f>Datos!D5796</f>
        <v/>
      </c>
      <c r="D5796" t="n">
        <v>5796</v>
      </c>
      <c r="E5796" s="10">
        <f>IF(Datos!$G$5796&lt;=Bosque!$E$4,IF(Datos!$H$5796&lt;=Bosque!$E$5,Bosque!$M$6,Bosque!$M$7),IF(Datos!$G$5796&lt;=Bosque!$E$8,Bosque!$M$9,Bosque!$M$10))</f>
        <v/>
      </c>
      <c r="F5796" s="10">
        <f>IF(Datos!$H$5796&lt;=Bosque!$E$11,IF(Datos!$E$5796&lt;=Bosque!$E$12,Bosque!$M$13,Bosque!$M$14),IF(Datos!$I$5796&lt;=Bosque!$E$15,Bosque!$M$16,Bosque!$M$17))</f>
        <v/>
      </c>
      <c r="G5796" s="10">
        <f>IF(Datos!$E$5796&lt;=Bosque!$E$18,IF(Datos!$I$5796&lt;=Bosque!$E$19,Bosque!$M$20,Bosque!$M$21),Bosque!$M$22)</f>
        <v/>
      </c>
      <c r="H5796" s="10">
        <f>IF(Datos!$E$5796&lt;=Bosque!$E$23,IF(Datos!$E$5796&lt;=Bosque!$E$24,Bosque!$M$25,Bosque!$M$26),IF(Datos!$E$5796&lt;=Bosque!$E$27,Bosque!$M$28,Bosque!$M$29))</f>
        <v/>
      </c>
      <c r="I5796" s="10">
        <f>IF(Datos!$G$5796&lt;=Bosque!$E$30,IF(Datos!$E$5796&lt;=Bosque!$E$31,Bosque!$M$32,Bosque!$M$33),IF(Datos!$E$5796&lt;=Bosque!$E$34,Bosque!$M$35,Bosque!$M$36))</f>
        <v/>
      </c>
      <c r="J5796" s="10">
        <f>IF(Datos!$I$5796&lt;=Bosque!$E$37,IF(Datos!$H$5796&lt;=Bosque!$E$38,Bosque!$M$39,Bosque!$M$40),IF(Datos!$F$5796&lt;=Bosque!$E$41,Bosque!$M$42,Bosque!$M$43))</f>
        <v/>
      </c>
      <c r="K5796" s="10">
        <f>IF(Datos!$G$5796&lt;=Bosque!$E$44,IF(Datos!$H$5796&lt;=Bosque!$E$45,Bosque!$M$46,Bosque!$M$47),IF(Datos!$F$5796&lt;=Bosque!$E$48,Bosque!$M$49,Bosque!$M$50))</f>
        <v/>
      </c>
      <c r="L5796" s="10">
        <f>AVERAGE(E5796:K5796)</f>
        <v/>
      </c>
      <c r="M5796" s="10">
        <f>$M$2</f>
        <v/>
      </c>
      <c r="N5796">
        <f>IF(L5796&gt;=M5796,"Sí","No")</f>
        <v/>
      </c>
      <c r="O5796">
        <f>--AND(C5796=1,N5796="Sí")</f>
        <v/>
      </c>
      <c r="P5796">
        <f>--AND(C5796=0,N5796="Sí")</f>
        <v/>
      </c>
      <c r="Q5796">
        <f>--AND(C5796=1,N5796="No")</f>
        <v/>
      </c>
      <c r="R5796">
        <f>--AND(C5796=0,N5796="No")</f>
        <v/>
      </c>
      <c r="S5796">
        <f>--(C5796=--(L5796&gt;=M5796))</f>
        <v/>
      </c>
      <c r="T5796" s="11">
        <f>O5796*60000-P5796*3000</f>
        <v/>
      </c>
    </row>
    <row r="5797">
      <c r="A5797">
        <f>Datos!A5797</f>
        <v/>
      </c>
      <c r="B5797">
        <f>Datos!B5797</f>
        <v/>
      </c>
      <c r="C5797">
        <f>Datos!D5797</f>
        <v/>
      </c>
      <c r="D5797" t="n">
        <v>5797</v>
      </c>
      <c r="E5797" s="10">
        <f>IF(Datos!$G$5797&lt;=Bosque!$E$4,IF(Datos!$H$5797&lt;=Bosque!$E$5,Bosque!$M$6,Bosque!$M$7),IF(Datos!$G$5797&lt;=Bosque!$E$8,Bosque!$M$9,Bosque!$M$10))</f>
        <v/>
      </c>
      <c r="F5797" s="10">
        <f>IF(Datos!$H$5797&lt;=Bosque!$E$11,IF(Datos!$E$5797&lt;=Bosque!$E$12,Bosque!$M$13,Bosque!$M$14),IF(Datos!$I$5797&lt;=Bosque!$E$15,Bosque!$M$16,Bosque!$M$17))</f>
        <v/>
      </c>
      <c r="G5797" s="10">
        <f>IF(Datos!$E$5797&lt;=Bosque!$E$18,IF(Datos!$I$5797&lt;=Bosque!$E$19,Bosque!$M$20,Bosque!$M$21),Bosque!$M$22)</f>
        <v/>
      </c>
      <c r="H5797" s="10">
        <f>IF(Datos!$E$5797&lt;=Bosque!$E$23,IF(Datos!$E$5797&lt;=Bosque!$E$24,Bosque!$M$25,Bosque!$M$26),IF(Datos!$E$5797&lt;=Bosque!$E$27,Bosque!$M$28,Bosque!$M$29))</f>
        <v/>
      </c>
      <c r="I5797" s="10">
        <f>IF(Datos!$G$5797&lt;=Bosque!$E$30,IF(Datos!$E$5797&lt;=Bosque!$E$31,Bosque!$M$32,Bosque!$M$33),IF(Datos!$E$5797&lt;=Bosque!$E$34,Bosque!$M$35,Bosque!$M$36))</f>
        <v/>
      </c>
      <c r="J5797" s="10">
        <f>IF(Datos!$I$5797&lt;=Bosque!$E$37,IF(Datos!$H$5797&lt;=Bosque!$E$38,Bosque!$M$39,Bosque!$M$40),IF(Datos!$F$5797&lt;=Bosque!$E$41,Bosque!$M$42,Bosque!$M$43))</f>
        <v/>
      </c>
      <c r="K5797" s="10">
        <f>IF(Datos!$G$5797&lt;=Bosque!$E$44,IF(Datos!$H$5797&lt;=Bosque!$E$45,Bosque!$M$46,Bosque!$M$47),IF(Datos!$F$5797&lt;=Bosque!$E$48,Bosque!$M$49,Bosque!$M$50))</f>
        <v/>
      </c>
      <c r="L5797" s="10">
        <f>AVERAGE(E5797:K5797)</f>
        <v/>
      </c>
      <c r="M5797" s="10">
        <f>$M$2</f>
        <v/>
      </c>
      <c r="N5797">
        <f>IF(L5797&gt;=M5797,"Sí","No")</f>
        <v/>
      </c>
      <c r="O5797">
        <f>--AND(C5797=1,N5797="Sí")</f>
        <v/>
      </c>
      <c r="P5797">
        <f>--AND(C5797=0,N5797="Sí")</f>
        <v/>
      </c>
      <c r="Q5797">
        <f>--AND(C5797=1,N5797="No")</f>
        <v/>
      </c>
      <c r="R5797">
        <f>--AND(C5797=0,N5797="No")</f>
        <v/>
      </c>
      <c r="S5797">
        <f>--(C5797=--(L5797&gt;=M5797))</f>
        <v/>
      </c>
      <c r="T5797" s="11">
        <f>O5797*60000-P5797*3000</f>
        <v/>
      </c>
    </row>
    <row r="5798">
      <c r="A5798">
        <f>Datos!A5798</f>
        <v/>
      </c>
      <c r="B5798">
        <f>Datos!B5798</f>
        <v/>
      </c>
      <c r="C5798">
        <f>Datos!D5798</f>
        <v/>
      </c>
      <c r="D5798" t="n">
        <v>5798</v>
      </c>
      <c r="E5798" s="10">
        <f>IF(Datos!$G$5798&lt;=Bosque!$E$4,IF(Datos!$H$5798&lt;=Bosque!$E$5,Bosque!$M$6,Bosque!$M$7),IF(Datos!$G$5798&lt;=Bosque!$E$8,Bosque!$M$9,Bosque!$M$10))</f>
        <v/>
      </c>
      <c r="F5798" s="10">
        <f>IF(Datos!$H$5798&lt;=Bosque!$E$11,IF(Datos!$E$5798&lt;=Bosque!$E$12,Bosque!$M$13,Bosque!$M$14),IF(Datos!$I$5798&lt;=Bosque!$E$15,Bosque!$M$16,Bosque!$M$17))</f>
        <v/>
      </c>
      <c r="G5798" s="10">
        <f>IF(Datos!$E$5798&lt;=Bosque!$E$18,IF(Datos!$I$5798&lt;=Bosque!$E$19,Bosque!$M$20,Bosque!$M$21),Bosque!$M$22)</f>
        <v/>
      </c>
      <c r="H5798" s="10">
        <f>IF(Datos!$E$5798&lt;=Bosque!$E$23,IF(Datos!$E$5798&lt;=Bosque!$E$24,Bosque!$M$25,Bosque!$M$26),IF(Datos!$E$5798&lt;=Bosque!$E$27,Bosque!$M$28,Bosque!$M$29))</f>
        <v/>
      </c>
      <c r="I5798" s="10">
        <f>IF(Datos!$G$5798&lt;=Bosque!$E$30,IF(Datos!$E$5798&lt;=Bosque!$E$31,Bosque!$M$32,Bosque!$M$33),IF(Datos!$E$5798&lt;=Bosque!$E$34,Bosque!$M$35,Bosque!$M$36))</f>
        <v/>
      </c>
      <c r="J5798" s="10">
        <f>IF(Datos!$I$5798&lt;=Bosque!$E$37,IF(Datos!$H$5798&lt;=Bosque!$E$38,Bosque!$M$39,Bosque!$M$40),IF(Datos!$F$5798&lt;=Bosque!$E$41,Bosque!$M$42,Bosque!$M$43))</f>
        <v/>
      </c>
      <c r="K5798" s="10">
        <f>IF(Datos!$G$5798&lt;=Bosque!$E$44,IF(Datos!$H$5798&lt;=Bosque!$E$45,Bosque!$M$46,Bosque!$M$47),IF(Datos!$F$5798&lt;=Bosque!$E$48,Bosque!$M$49,Bosque!$M$50))</f>
        <v/>
      </c>
      <c r="L5798" s="10">
        <f>AVERAGE(E5798:K5798)</f>
        <v/>
      </c>
      <c r="M5798" s="10">
        <f>$M$2</f>
        <v/>
      </c>
      <c r="N5798">
        <f>IF(L5798&gt;=M5798,"Sí","No")</f>
        <v/>
      </c>
      <c r="O5798">
        <f>--AND(C5798=1,N5798="Sí")</f>
        <v/>
      </c>
      <c r="P5798">
        <f>--AND(C5798=0,N5798="Sí")</f>
        <v/>
      </c>
      <c r="Q5798">
        <f>--AND(C5798=1,N5798="No")</f>
        <v/>
      </c>
      <c r="R5798">
        <f>--AND(C5798=0,N5798="No")</f>
        <v/>
      </c>
      <c r="S5798">
        <f>--(C5798=--(L5798&gt;=M5798))</f>
        <v/>
      </c>
      <c r="T5798" s="11">
        <f>O5798*60000-P5798*3000</f>
        <v/>
      </c>
    </row>
    <row r="5799">
      <c r="A5799">
        <f>Datos!A5799</f>
        <v/>
      </c>
      <c r="B5799">
        <f>Datos!B5799</f>
        <v/>
      </c>
      <c r="C5799">
        <f>Datos!D5799</f>
        <v/>
      </c>
      <c r="D5799" t="n">
        <v>5799</v>
      </c>
      <c r="E5799" s="10">
        <f>IF(Datos!$G$5799&lt;=Bosque!$E$4,IF(Datos!$H$5799&lt;=Bosque!$E$5,Bosque!$M$6,Bosque!$M$7),IF(Datos!$G$5799&lt;=Bosque!$E$8,Bosque!$M$9,Bosque!$M$10))</f>
        <v/>
      </c>
      <c r="F5799" s="10">
        <f>IF(Datos!$H$5799&lt;=Bosque!$E$11,IF(Datos!$E$5799&lt;=Bosque!$E$12,Bosque!$M$13,Bosque!$M$14),IF(Datos!$I$5799&lt;=Bosque!$E$15,Bosque!$M$16,Bosque!$M$17))</f>
        <v/>
      </c>
      <c r="G5799" s="10">
        <f>IF(Datos!$E$5799&lt;=Bosque!$E$18,IF(Datos!$I$5799&lt;=Bosque!$E$19,Bosque!$M$20,Bosque!$M$21),Bosque!$M$22)</f>
        <v/>
      </c>
      <c r="H5799" s="10">
        <f>IF(Datos!$E$5799&lt;=Bosque!$E$23,IF(Datos!$E$5799&lt;=Bosque!$E$24,Bosque!$M$25,Bosque!$M$26),IF(Datos!$E$5799&lt;=Bosque!$E$27,Bosque!$M$28,Bosque!$M$29))</f>
        <v/>
      </c>
      <c r="I5799" s="10">
        <f>IF(Datos!$G$5799&lt;=Bosque!$E$30,IF(Datos!$E$5799&lt;=Bosque!$E$31,Bosque!$M$32,Bosque!$M$33),IF(Datos!$E$5799&lt;=Bosque!$E$34,Bosque!$M$35,Bosque!$M$36))</f>
        <v/>
      </c>
      <c r="J5799" s="10">
        <f>IF(Datos!$I$5799&lt;=Bosque!$E$37,IF(Datos!$H$5799&lt;=Bosque!$E$38,Bosque!$M$39,Bosque!$M$40),IF(Datos!$F$5799&lt;=Bosque!$E$41,Bosque!$M$42,Bosque!$M$43))</f>
        <v/>
      </c>
      <c r="K5799" s="10">
        <f>IF(Datos!$G$5799&lt;=Bosque!$E$44,IF(Datos!$H$5799&lt;=Bosque!$E$45,Bosque!$M$46,Bosque!$M$47),IF(Datos!$F$5799&lt;=Bosque!$E$48,Bosque!$M$49,Bosque!$M$50))</f>
        <v/>
      </c>
      <c r="L5799" s="10">
        <f>AVERAGE(E5799:K5799)</f>
        <v/>
      </c>
      <c r="M5799" s="10">
        <f>$M$2</f>
        <v/>
      </c>
      <c r="N5799">
        <f>IF(L5799&gt;=M5799,"Sí","No")</f>
        <v/>
      </c>
      <c r="O5799">
        <f>--AND(C5799=1,N5799="Sí")</f>
        <v/>
      </c>
      <c r="P5799">
        <f>--AND(C5799=0,N5799="Sí")</f>
        <v/>
      </c>
      <c r="Q5799">
        <f>--AND(C5799=1,N5799="No")</f>
        <v/>
      </c>
      <c r="R5799">
        <f>--AND(C5799=0,N5799="No")</f>
        <v/>
      </c>
      <c r="S5799">
        <f>--(C5799=--(L5799&gt;=M5799))</f>
        <v/>
      </c>
      <c r="T5799" s="11">
        <f>O5799*60000-P5799*3000</f>
        <v/>
      </c>
    </row>
    <row r="5800">
      <c r="A5800">
        <f>Datos!A5800</f>
        <v/>
      </c>
      <c r="B5800">
        <f>Datos!B5800</f>
        <v/>
      </c>
      <c r="C5800">
        <f>Datos!D5800</f>
        <v/>
      </c>
      <c r="D5800" t="n">
        <v>5800</v>
      </c>
      <c r="E5800" s="10">
        <f>IF(Datos!$G$5800&lt;=Bosque!$E$4,IF(Datos!$H$5800&lt;=Bosque!$E$5,Bosque!$M$6,Bosque!$M$7),IF(Datos!$G$5800&lt;=Bosque!$E$8,Bosque!$M$9,Bosque!$M$10))</f>
        <v/>
      </c>
      <c r="F5800" s="10">
        <f>IF(Datos!$H$5800&lt;=Bosque!$E$11,IF(Datos!$E$5800&lt;=Bosque!$E$12,Bosque!$M$13,Bosque!$M$14),IF(Datos!$I$5800&lt;=Bosque!$E$15,Bosque!$M$16,Bosque!$M$17))</f>
        <v/>
      </c>
      <c r="G5800" s="10">
        <f>IF(Datos!$E$5800&lt;=Bosque!$E$18,IF(Datos!$I$5800&lt;=Bosque!$E$19,Bosque!$M$20,Bosque!$M$21),Bosque!$M$22)</f>
        <v/>
      </c>
      <c r="H5800" s="10">
        <f>IF(Datos!$E$5800&lt;=Bosque!$E$23,IF(Datos!$E$5800&lt;=Bosque!$E$24,Bosque!$M$25,Bosque!$M$26),IF(Datos!$E$5800&lt;=Bosque!$E$27,Bosque!$M$28,Bosque!$M$29))</f>
        <v/>
      </c>
      <c r="I5800" s="10">
        <f>IF(Datos!$G$5800&lt;=Bosque!$E$30,IF(Datos!$E$5800&lt;=Bosque!$E$31,Bosque!$M$32,Bosque!$M$33),IF(Datos!$E$5800&lt;=Bosque!$E$34,Bosque!$M$35,Bosque!$M$36))</f>
        <v/>
      </c>
      <c r="J5800" s="10">
        <f>IF(Datos!$I$5800&lt;=Bosque!$E$37,IF(Datos!$H$5800&lt;=Bosque!$E$38,Bosque!$M$39,Bosque!$M$40),IF(Datos!$F$5800&lt;=Bosque!$E$41,Bosque!$M$42,Bosque!$M$43))</f>
        <v/>
      </c>
      <c r="K5800" s="10">
        <f>IF(Datos!$G$5800&lt;=Bosque!$E$44,IF(Datos!$H$5800&lt;=Bosque!$E$45,Bosque!$M$46,Bosque!$M$47),IF(Datos!$F$5800&lt;=Bosque!$E$48,Bosque!$M$49,Bosque!$M$50))</f>
        <v/>
      </c>
      <c r="L5800" s="10">
        <f>AVERAGE(E5800:K5800)</f>
        <v/>
      </c>
      <c r="M5800" s="10">
        <f>$M$2</f>
        <v/>
      </c>
      <c r="N5800">
        <f>IF(L5800&gt;=M5800,"Sí","No")</f>
        <v/>
      </c>
      <c r="O5800">
        <f>--AND(C5800=1,N5800="Sí")</f>
        <v/>
      </c>
      <c r="P5800">
        <f>--AND(C5800=0,N5800="Sí")</f>
        <v/>
      </c>
      <c r="Q5800">
        <f>--AND(C5800=1,N5800="No")</f>
        <v/>
      </c>
      <c r="R5800">
        <f>--AND(C5800=0,N5800="No")</f>
        <v/>
      </c>
      <c r="S5800">
        <f>--(C5800=--(L5800&gt;=M5800))</f>
        <v/>
      </c>
      <c r="T5800" s="11">
        <f>O5800*60000-P5800*3000</f>
        <v/>
      </c>
    </row>
    <row r="5801">
      <c r="A5801">
        <f>Datos!A5801</f>
        <v/>
      </c>
      <c r="B5801">
        <f>Datos!B5801</f>
        <v/>
      </c>
      <c r="C5801">
        <f>Datos!D5801</f>
        <v/>
      </c>
      <c r="D5801" t="n">
        <v>5801</v>
      </c>
      <c r="E5801" s="10">
        <f>IF(Datos!$G$5801&lt;=Bosque!$E$4,IF(Datos!$H$5801&lt;=Bosque!$E$5,Bosque!$M$6,Bosque!$M$7),IF(Datos!$G$5801&lt;=Bosque!$E$8,Bosque!$M$9,Bosque!$M$10))</f>
        <v/>
      </c>
      <c r="F5801" s="10">
        <f>IF(Datos!$H$5801&lt;=Bosque!$E$11,IF(Datos!$E$5801&lt;=Bosque!$E$12,Bosque!$M$13,Bosque!$M$14),IF(Datos!$I$5801&lt;=Bosque!$E$15,Bosque!$M$16,Bosque!$M$17))</f>
        <v/>
      </c>
      <c r="G5801" s="10">
        <f>IF(Datos!$E$5801&lt;=Bosque!$E$18,IF(Datos!$I$5801&lt;=Bosque!$E$19,Bosque!$M$20,Bosque!$M$21),Bosque!$M$22)</f>
        <v/>
      </c>
      <c r="H5801" s="10">
        <f>IF(Datos!$E$5801&lt;=Bosque!$E$23,IF(Datos!$E$5801&lt;=Bosque!$E$24,Bosque!$M$25,Bosque!$M$26),IF(Datos!$E$5801&lt;=Bosque!$E$27,Bosque!$M$28,Bosque!$M$29))</f>
        <v/>
      </c>
      <c r="I5801" s="10">
        <f>IF(Datos!$G$5801&lt;=Bosque!$E$30,IF(Datos!$E$5801&lt;=Bosque!$E$31,Bosque!$M$32,Bosque!$M$33),IF(Datos!$E$5801&lt;=Bosque!$E$34,Bosque!$M$35,Bosque!$M$36))</f>
        <v/>
      </c>
      <c r="J5801" s="10">
        <f>IF(Datos!$I$5801&lt;=Bosque!$E$37,IF(Datos!$H$5801&lt;=Bosque!$E$38,Bosque!$M$39,Bosque!$M$40),IF(Datos!$F$5801&lt;=Bosque!$E$41,Bosque!$M$42,Bosque!$M$43))</f>
        <v/>
      </c>
      <c r="K5801" s="10">
        <f>IF(Datos!$G$5801&lt;=Bosque!$E$44,IF(Datos!$H$5801&lt;=Bosque!$E$45,Bosque!$M$46,Bosque!$M$47),IF(Datos!$F$5801&lt;=Bosque!$E$48,Bosque!$M$49,Bosque!$M$50))</f>
        <v/>
      </c>
      <c r="L5801" s="10">
        <f>AVERAGE(E5801:K5801)</f>
        <v/>
      </c>
      <c r="M5801" s="10">
        <f>$M$2</f>
        <v/>
      </c>
      <c r="N5801">
        <f>IF(L5801&gt;=M5801,"Sí","No")</f>
        <v/>
      </c>
      <c r="O5801">
        <f>--AND(C5801=1,N5801="Sí")</f>
        <v/>
      </c>
      <c r="P5801">
        <f>--AND(C5801=0,N5801="Sí")</f>
        <v/>
      </c>
      <c r="Q5801">
        <f>--AND(C5801=1,N5801="No")</f>
        <v/>
      </c>
      <c r="R5801">
        <f>--AND(C5801=0,N5801="No")</f>
        <v/>
      </c>
      <c r="S5801">
        <f>--(C5801=--(L5801&gt;=M5801))</f>
        <v/>
      </c>
      <c r="T5801" s="11">
        <f>O5801*60000-P5801*3000</f>
        <v/>
      </c>
    </row>
    <row r="5802">
      <c r="A5802">
        <f>Datos!A5802</f>
        <v/>
      </c>
      <c r="B5802">
        <f>Datos!B5802</f>
        <v/>
      </c>
      <c r="C5802">
        <f>Datos!D5802</f>
        <v/>
      </c>
      <c r="D5802" t="n">
        <v>5802</v>
      </c>
      <c r="E5802" s="10">
        <f>IF(Datos!$G$5802&lt;=Bosque!$E$4,IF(Datos!$H$5802&lt;=Bosque!$E$5,Bosque!$M$6,Bosque!$M$7),IF(Datos!$G$5802&lt;=Bosque!$E$8,Bosque!$M$9,Bosque!$M$10))</f>
        <v/>
      </c>
      <c r="F5802" s="10">
        <f>IF(Datos!$H$5802&lt;=Bosque!$E$11,IF(Datos!$E$5802&lt;=Bosque!$E$12,Bosque!$M$13,Bosque!$M$14),IF(Datos!$I$5802&lt;=Bosque!$E$15,Bosque!$M$16,Bosque!$M$17))</f>
        <v/>
      </c>
      <c r="G5802" s="10">
        <f>IF(Datos!$E$5802&lt;=Bosque!$E$18,IF(Datos!$I$5802&lt;=Bosque!$E$19,Bosque!$M$20,Bosque!$M$21),Bosque!$M$22)</f>
        <v/>
      </c>
      <c r="H5802" s="10">
        <f>IF(Datos!$E$5802&lt;=Bosque!$E$23,IF(Datos!$E$5802&lt;=Bosque!$E$24,Bosque!$M$25,Bosque!$M$26),IF(Datos!$E$5802&lt;=Bosque!$E$27,Bosque!$M$28,Bosque!$M$29))</f>
        <v/>
      </c>
      <c r="I5802" s="10">
        <f>IF(Datos!$G$5802&lt;=Bosque!$E$30,IF(Datos!$E$5802&lt;=Bosque!$E$31,Bosque!$M$32,Bosque!$M$33),IF(Datos!$E$5802&lt;=Bosque!$E$34,Bosque!$M$35,Bosque!$M$36))</f>
        <v/>
      </c>
      <c r="J5802" s="10">
        <f>IF(Datos!$I$5802&lt;=Bosque!$E$37,IF(Datos!$H$5802&lt;=Bosque!$E$38,Bosque!$M$39,Bosque!$M$40),IF(Datos!$F$5802&lt;=Bosque!$E$41,Bosque!$M$42,Bosque!$M$43))</f>
        <v/>
      </c>
      <c r="K5802" s="10">
        <f>IF(Datos!$G$5802&lt;=Bosque!$E$44,IF(Datos!$H$5802&lt;=Bosque!$E$45,Bosque!$M$46,Bosque!$M$47),IF(Datos!$F$5802&lt;=Bosque!$E$48,Bosque!$M$49,Bosque!$M$50))</f>
        <v/>
      </c>
      <c r="L5802" s="10">
        <f>AVERAGE(E5802:K5802)</f>
        <v/>
      </c>
      <c r="M5802" s="10">
        <f>$M$2</f>
        <v/>
      </c>
      <c r="N5802">
        <f>IF(L5802&gt;=M5802,"Sí","No")</f>
        <v/>
      </c>
      <c r="O5802">
        <f>--AND(C5802=1,N5802="Sí")</f>
        <v/>
      </c>
      <c r="P5802">
        <f>--AND(C5802=0,N5802="Sí")</f>
        <v/>
      </c>
      <c r="Q5802">
        <f>--AND(C5802=1,N5802="No")</f>
        <v/>
      </c>
      <c r="R5802">
        <f>--AND(C5802=0,N5802="No")</f>
        <v/>
      </c>
      <c r="S5802">
        <f>--(C5802=--(L5802&gt;=M5802))</f>
        <v/>
      </c>
      <c r="T5802" s="11">
        <f>O5802*60000-P5802*3000</f>
        <v/>
      </c>
    </row>
    <row r="5803">
      <c r="A5803">
        <f>Datos!A5803</f>
        <v/>
      </c>
      <c r="B5803">
        <f>Datos!B5803</f>
        <v/>
      </c>
      <c r="C5803">
        <f>Datos!D5803</f>
        <v/>
      </c>
      <c r="D5803" t="n">
        <v>5803</v>
      </c>
      <c r="E5803" s="10">
        <f>IF(Datos!$G$5803&lt;=Bosque!$E$4,IF(Datos!$H$5803&lt;=Bosque!$E$5,Bosque!$M$6,Bosque!$M$7),IF(Datos!$G$5803&lt;=Bosque!$E$8,Bosque!$M$9,Bosque!$M$10))</f>
        <v/>
      </c>
      <c r="F5803" s="10">
        <f>IF(Datos!$H$5803&lt;=Bosque!$E$11,IF(Datos!$E$5803&lt;=Bosque!$E$12,Bosque!$M$13,Bosque!$M$14),IF(Datos!$I$5803&lt;=Bosque!$E$15,Bosque!$M$16,Bosque!$M$17))</f>
        <v/>
      </c>
      <c r="G5803" s="10">
        <f>IF(Datos!$E$5803&lt;=Bosque!$E$18,IF(Datos!$I$5803&lt;=Bosque!$E$19,Bosque!$M$20,Bosque!$M$21),Bosque!$M$22)</f>
        <v/>
      </c>
      <c r="H5803" s="10">
        <f>IF(Datos!$E$5803&lt;=Bosque!$E$23,IF(Datos!$E$5803&lt;=Bosque!$E$24,Bosque!$M$25,Bosque!$M$26),IF(Datos!$E$5803&lt;=Bosque!$E$27,Bosque!$M$28,Bosque!$M$29))</f>
        <v/>
      </c>
      <c r="I5803" s="10">
        <f>IF(Datos!$G$5803&lt;=Bosque!$E$30,IF(Datos!$E$5803&lt;=Bosque!$E$31,Bosque!$M$32,Bosque!$M$33),IF(Datos!$E$5803&lt;=Bosque!$E$34,Bosque!$M$35,Bosque!$M$36))</f>
        <v/>
      </c>
      <c r="J5803" s="10">
        <f>IF(Datos!$I$5803&lt;=Bosque!$E$37,IF(Datos!$H$5803&lt;=Bosque!$E$38,Bosque!$M$39,Bosque!$M$40),IF(Datos!$F$5803&lt;=Bosque!$E$41,Bosque!$M$42,Bosque!$M$43))</f>
        <v/>
      </c>
      <c r="K5803" s="10">
        <f>IF(Datos!$G$5803&lt;=Bosque!$E$44,IF(Datos!$H$5803&lt;=Bosque!$E$45,Bosque!$M$46,Bosque!$M$47),IF(Datos!$F$5803&lt;=Bosque!$E$48,Bosque!$M$49,Bosque!$M$50))</f>
        <v/>
      </c>
      <c r="L5803" s="10">
        <f>AVERAGE(E5803:K5803)</f>
        <v/>
      </c>
      <c r="M5803" s="10">
        <f>$M$2</f>
        <v/>
      </c>
      <c r="N5803">
        <f>IF(L5803&gt;=M5803,"Sí","No")</f>
        <v/>
      </c>
      <c r="O5803">
        <f>--AND(C5803=1,N5803="Sí")</f>
        <v/>
      </c>
      <c r="P5803">
        <f>--AND(C5803=0,N5803="Sí")</f>
        <v/>
      </c>
      <c r="Q5803">
        <f>--AND(C5803=1,N5803="No")</f>
        <v/>
      </c>
      <c r="R5803">
        <f>--AND(C5803=0,N5803="No")</f>
        <v/>
      </c>
      <c r="S5803">
        <f>--(C5803=--(L5803&gt;=M5803))</f>
        <v/>
      </c>
      <c r="T5803" s="11">
        <f>O5803*60000-P5803*3000</f>
        <v/>
      </c>
    </row>
    <row r="5804">
      <c r="A5804">
        <f>Datos!A5804</f>
        <v/>
      </c>
      <c r="B5804">
        <f>Datos!B5804</f>
        <v/>
      </c>
      <c r="C5804">
        <f>Datos!D5804</f>
        <v/>
      </c>
      <c r="D5804" t="n">
        <v>5804</v>
      </c>
      <c r="E5804" s="10">
        <f>IF(Datos!$G$5804&lt;=Bosque!$E$4,IF(Datos!$H$5804&lt;=Bosque!$E$5,Bosque!$M$6,Bosque!$M$7),IF(Datos!$G$5804&lt;=Bosque!$E$8,Bosque!$M$9,Bosque!$M$10))</f>
        <v/>
      </c>
      <c r="F5804" s="10">
        <f>IF(Datos!$H$5804&lt;=Bosque!$E$11,IF(Datos!$E$5804&lt;=Bosque!$E$12,Bosque!$M$13,Bosque!$M$14),IF(Datos!$I$5804&lt;=Bosque!$E$15,Bosque!$M$16,Bosque!$M$17))</f>
        <v/>
      </c>
      <c r="G5804" s="10">
        <f>IF(Datos!$E$5804&lt;=Bosque!$E$18,IF(Datos!$I$5804&lt;=Bosque!$E$19,Bosque!$M$20,Bosque!$M$21),Bosque!$M$22)</f>
        <v/>
      </c>
      <c r="H5804" s="10">
        <f>IF(Datos!$E$5804&lt;=Bosque!$E$23,IF(Datos!$E$5804&lt;=Bosque!$E$24,Bosque!$M$25,Bosque!$M$26),IF(Datos!$E$5804&lt;=Bosque!$E$27,Bosque!$M$28,Bosque!$M$29))</f>
        <v/>
      </c>
      <c r="I5804" s="10">
        <f>IF(Datos!$G$5804&lt;=Bosque!$E$30,IF(Datos!$E$5804&lt;=Bosque!$E$31,Bosque!$M$32,Bosque!$M$33),IF(Datos!$E$5804&lt;=Bosque!$E$34,Bosque!$M$35,Bosque!$M$36))</f>
        <v/>
      </c>
      <c r="J5804" s="10">
        <f>IF(Datos!$I$5804&lt;=Bosque!$E$37,IF(Datos!$H$5804&lt;=Bosque!$E$38,Bosque!$M$39,Bosque!$M$40),IF(Datos!$F$5804&lt;=Bosque!$E$41,Bosque!$M$42,Bosque!$M$43))</f>
        <v/>
      </c>
      <c r="K5804" s="10">
        <f>IF(Datos!$G$5804&lt;=Bosque!$E$44,IF(Datos!$H$5804&lt;=Bosque!$E$45,Bosque!$M$46,Bosque!$M$47),IF(Datos!$F$5804&lt;=Bosque!$E$48,Bosque!$M$49,Bosque!$M$50))</f>
        <v/>
      </c>
      <c r="L5804" s="10">
        <f>AVERAGE(E5804:K5804)</f>
        <v/>
      </c>
      <c r="M5804" s="10">
        <f>$M$2</f>
        <v/>
      </c>
      <c r="N5804">
        <f>IF(L5804&gt;=M5804,"Sí","No")</f>
        <v/>
      </c>
      <c r="O5804">
        <f>--AND(C5804=1,N5804="Sí")</f>
        <v/>
      </c>
      <c r="P5804">
        <f>--AND(C5804=0,N5804="Sí")</f>
        <v/>
      </c>
      <c r="Q5804">
        <f>--AND(C5804=1,N5804="No")</f>
        <v/>
      </c>
      <c r="R5804">
        <f>--AND(C5804=0,N5804="No")</f>
        <v/>
      </c>
      <c r="S5804">
        <f>--(C5804=--(L5804&gt;=M5804))</f>
        <v/>
      </c>
      <c r="T5804" s="11">
        <f>O5804*60000-P5804*3000</f>
        <v/>
      </c>
    </row>
    <row r="5805">
      <c r="A5805">
        <f>Datos!A5805</f>
        <v/>
      </c>
      <c r="B5805">
        <f>Datos!B5805</f>
        <v/>
      </c>
      <c r="C5805">
        <f>Datos!D5805</f>
        <v/>
      </c>
      <c r="D5805" t="n">
        <v>5805</v>
      </c>
      <c r="E5805" s="10">
        <f>IF(Datos!$G$5805&lt;=Bosque!$E$4,IF(Datos!$H$5805&lt;=Bosque!$E$5,Bosque!$M$6,Bosque!$M$7),IF(Datos!$G$5805&lt;=Bosque!$E$8,Bosque!$M$9,Bosque!$M$10))</f>
        <v/>
      </c>
      <c r="F5805" s="10">
        <f>IF(Datos!$H$5805&lt;=Bosque!$E$11,IF(Datos!$E$5805&lt;=Bosque!$E$12,Bosque!$M$13,Bosque!$M$14),IF(Datos!$I$5805&lt;=Bosque!$E$15,Bosque!$M$16,Bosque!$M$17))</f>
        <v/>
      </c>
      <c r="G5805" s="10">
        <f>IF(Datos!$E$5805&lt;=Bosque!$E$18,IF(Datos!$I$5805&lt;=Bosque!$E$19,Bosque!$M$20,Bosque!$M$21),Bosque!$M$22)</f>
        <v/>
      </c>
      <c r="H5805" s="10">
        <f>IF(Datos!$E$5805&lt;=Bosque!$E$23,IF(Datos!$E$5805&lt;=Bosque!$E$24,Bosque!$M$25,Bosque!$M$26),IF(Datos!$E$5805&lt;=Bosque!$E$27,Bosque!$M$28,Bosque!$M$29))</f>
        <v/>
      </c>
      <c r="I5805" s="10">
        <f>IF(Datos!$G$5805&lt;=Bosque!$E$30,IF(Datos!$E$5805&lt;=Bosque!$E$31,Bosque!$M$32,Bosque!$M$33),IF(Datos!$E$5805&lt;=Bosque!$E$34,Bosque!$M$35,Bosque!$M$36))</f>
        <v/>
      </c>
      <c r="J5805" s="10">
        <f>IF(Datos!$I$5805&lt;=Bosque!$E$37,IF(Datos!$H$5805&lt;=Bosque!$E$38,Bosque!$M$39,Bosque!$M$40),IF(Datos!$F$5805&lt;=Bosque!$E$41,Bosque!$M$42,Bosque!$M$43))</f>
        <v/>
      </c>
      <c r="K5805" s="10">
        <f>IF(Datos!$G$5805&lt;=Bosque!$E$44,IF(Datos!$H$5805&lt;=Bosque!$E$45,Bosque!$M$46,Bosque!$M$47),IF(Datos!$F$5805&lt;=Bosque!$E$48,Bosque!$M$49,Bosque!$M$50))</f>
        <v/>
      </c>
      <c r="L5805" s="10">
        <f>AVERAGE(E5805:K5805)</f>
        <v/>
      </c>
      <c r="M5805" s="10">
        <f>$M$2</f>
        <v/>
      </c>
      <c r="N5805">
        <f>IF(L5805&gt;=M5805,"Sí","No")</f>
        <v/>
      </c>
      <c r="O5805">
        <f>--AND(C5805=1,N5805="Sí")</f>
        <v/>
      </c>
      <c r="P5805">
        <f>--AND(C5805=0,N5805="Sí")</f>
        <v/>
      </c>
      <c r="Q5805">
        <f>--AND(C5805=1,N5805="No")</f>
        <v/>
      </c>
      <c r="R5805">
        <f>--AND(C5805=0,N5805="No")</f>
        <v/>
      </c>
      <c r="S5805">
        <f>--(C5805=--(L5805&gt;=M5805))</f>
        <v/>
      </c>
      <c r="T5805" s="11">
        <f>O5805*60000-P5805*3000</f>
        <v/>
      </c>
    </row>
    <row r="5806">
      <c r="A5806">
        <f>Datos!A5806</f>
        <v/>
      </c>
      <c r="B5806">
        <f>Datos!B5806</f>
        <v/>
      </c>
      <c r="C5806">
        <f>Datos!D5806</f>
        <v/>
      </c>
      <c r="D5806" t="n">
        <v>5806</v>
      </c>
      <c r="E5806" s="10">
        <f>IF(Datos!$G$5806&lt;=Bosque!$E$4,IF(Datos!$H$5806&lt;=Bosque!$E$5,Bosque!$M$6,Bosque!$M$7),IF(Datos!$G$5806&lt;=Bosque!$E$8,Bosque!$M$9,Bosque!$M$10))</f>
        <v/>
      </c>
      <c r="F5806" s="10">
        <f>IF(Datos!$H$5806&lt;=Bosque!$E$11,IF(Datos!$E$5806&lt;=Bosque!$E$12,Bosque!$M$13,Bosque!$M$14),IF(Datos!$I$5806&lt;=Bosque!$E$15,Bosque!$M$16,Bosque!$M$17))</f>
        <v/>
      </c>
      <c r="G5806" s="10">
        <f>IF(Datos!$E$5806&lt;=Bosque!$E$18,IF(Datos!$I$5806&lt;=Bosque!$E$19,Bosque!$M$20,Bosque!$M$21),Bosque!$M$22)</f>
        <v/>
      </c>
      <c r="H5806" s="10">
        <f>IF(Datos!$E$5806&lt;=Bosque!$E$23,IF(Datos!$E$5806&lt;=Bosque!$E$24,Bosque!$M$25,Bosque!$M$26),IF(Datos!$E$5806&lt;=Bosque!$E$27,Bosque!$M$28,Bosque!$M$29))</f>
        <v/>
      </c>
      <c r="I5806" s="10">
        <f>IF(Datos!$G$5806&lt;=Bosque!$E$30,IF(Datos!$E$5806&lt;=Bosque!$E$31,Bosque!$M$32,Bosque!$M$33),IF(Datos!$E$5806&lt;=Bosque!$E$34,Bosque!$M$35,Bosque!$M$36))</f>
        <v/>
      </c>
      <c r="J5806" s="10">
        <f>IF(Datos!$I$5806&lt;=Bosque!$E$37,IF(Datos!$H$5806&lt;=Bosque!$E$38,Bosque!$M$39,Bosque!$M$40),IF(Datos!$F$5806&lt;=Bosque!$E$41,Bosque!$M$42,Bosque!$M$43))</f>
        <v/>
      </c>
      <c r="K5806" s="10">
        <f>IF(Datos!$G$5806&lt;=Bosque!$E$44,IF(Datos!$H$5806&lt;=Bosque!$E$45,Bosque!$M$46,Bosque!$M$47),IF(Datos!$F$5806&lt;=Bosque!$E$48,Bosque!$M$49,Bosque!$M$50))</f>
        <v/>
      </c>
      <c r="L5806" s="10">
        <f>AVERAGE(E5806:K5806)</f>
        <v/>
      </c>
      <c r="M5806" s="10">
        <f>$M$2</f>
        <v/>
      </c>
      <c r="N5806">
        <f>IF(L5806&gt;=M5806,"Sí","No")</f>
        <v/>
      </c>
      <c r="O5806">
        <f>--AND(C5806=1,N5806="Sí")</f>
        <v/>
      </c>
      <c r="P5806">
        <f>--AND(C5806=0,N5806="Sí")</f>
        <v/>
      </c>
      <c r="Q5806">
        <f>--AND(C5806=1,N5806="No")</f>
        <v/>
      </c>
      <c r="R5806">
        <f>--AND(C5806=0,N5806="No")</f>
        <v/>
      </c>
      <c r="S5806">
        <f>--(C5806=--(L5806&gt;=M5806))</f>
        <v/>
      </c>
      <c r="T5806" s="11">
        <f>O5806*60000-P5806*3000</f>
        <v/>
      </c>
    </row>
    <row r="5807">
      <c r="A5807">
        <f>Datos!A5807</f>
        <v/>
      </c>
      <c r="B5807">
        <f>Datos!B5807</f>
        <v/>
      </c>
      <c r="C5807">
        <f>Datos!D5807</f>
        <v/>
      </c>
      <c r="D5807" t="n">
        <v>5807</v>
      </c>
      <c r="E5807" s="10">
        <f>IF(Datos!$G$5807&lt;=Bosque!$E$4,IF(Datos!$H$5807&lt;=Bosque!$E$5,Bosque!$M$6,Bosque!$M$7),IF(Datos!$G$5807&lt;=Bosque!$E$8,Bosque!$M$9,Bosque!$M$10))</f>
        <v/>
      </c>
      <c r="F5807" s="10">
        <f>IF(Datos!$H$5807&lt;=Bosque!$E$11,IF(Datos!$E$5807&lt;=Bosque!$E$12,Bosque!$M$13,Bosque!$M$14),IF(Datos!$I$5807&lt;=Bosque!$E$15,Bosque!$M$16,Bosque!$M$17))</f>
        <v/>
      </c>
      <c r="G5807" s="10">
        <f>IF(Datos!$E$5807&lt;=Bosque!$E$18,IF(Datos!$I$5807&lt;=Bosque!$E$19,Bosque!$M$20,Bosque!$M$21),Bosque!$M$22)</f>
        <v/>
      </c>
      <c r="H5807" s="10">
        <f>IF(Datos!$E$5807&lt;=Bosque!$E$23,IF(Datos!$E$5807&lt;=Bosque!$E$24,Bosque!$M$25,Bosque!$M$26),IF(Datos!$E$5807&lt;=Bosque!$E$27,Bosque!$M$28,Bosque!$M$29))</f>
        <v/>
      </c>
      <c r="I5807" s="10">
        <f>IF(Datos!$G$5807&lt;=Bosque!$E$30,IF(Datos!$E$5807&lt;=Bosque!$E$31,Bosque!$M$32,Bosque!$M$33),IF(Datos!$E$5807&lt;=Bosque!$E$34,Bosque!$M$35,Bosque!$M$36))</f>
        <v/>
      </c>
      <c r="J5807" s="10">
        <f>IF(Datos!$I$5807&lt;=Bosque!$E$37,IF(Datos!$H$5807&lt;=Bosque!$E$38,Bosque!$M$39,Bosque!$M$40),IF(Datos!$F$5807&lt;=Bosque!$E$41,Bosque!$M$42,Bosque!$M$43))</f>
        <v/>
      </c>
      <c r="K5807" s="10">
        <f>IF(Datos!$G$5807&lt;=Bosque!$E$44,IF(Datos!$H$5807&lt;=Bosque!$E$45,Bosque!$M$46,Bosque!$M$47),IF(Datos!$F$5807&lt;=Bosque!$E$48,Bosque!$M$49,Bosque!$M$50))</f>
        <v/>
      </c>
      <c r="L5807" s="10">
        <f>AVERAGE(E5807:K5807)</f>
        <v/>
      </c>
      <c r="M5807" s="10">
        <f>$M$2</f>
        <v/>
      </c>
      <c r="N5807">
        <f>IF(L5807&gt;=M5807,"Sí","No")</f>
        <v/>
      </c>
      <c r="O5807">
        <f>--AND(C5807=1,N5807="Sí")</f>
        <v/>
      </c>
      <c r="P5807">
        <f>--AND(C5807=0,N5807="Sí")</f>
        <v/>
      </c>
      <c r="Q5807">
        <f>--AND(C5807=1,N5807="No")</f>
        <v/>
      </c>
      <c r="R5807">
        <f>--AND(C5807=0,N5807="No")</f>
        <v/>
      </c>
      <c r="S5807">
        <f>--(C5807=--(L5807&gt;=M5807))</f>
        <v/>
      </c>
      <c r="T5807" s="11">
        <f>O5807*60000-P5807*3000</f>
        <v/>
      </c>
    </row>
    <row r="5808">
      <c r="A5808">
        <f>Datos!A5808</f>
        <v/>
      </c>
      <c r="B5808">
        <f>Datos!B5808</f>
        <v/>
      </c>
      <c r="C5808">
        <f>Datos!D5808</f>
        <v/>
      </c>
      <c r="D5808" t="n">
        <v>5808</v>
      </c>
      <c r="E5808" s="10">
        <f>IF(Datos!$G$5808&lt;=Bosque!$E$4,IF(Datos!$H$5808&lt;=Bosque!$E$5,Bosque!$M$6,Bosque!$M$7),IF(Datos!$G$5808&lt;=Bosque!$E$8,Bosque!$M$9,Bosque!$M$10))</f>
        <v/>
      </c>
      <c r="F5808" s="10">
        <f>IF(Datos!$H$5808&lt;=Bosque!$E$11,IF(Datos!$E$5808&lt;=Bosque!$E$12,Bosque!$M$13,Bosque!$M$14),IF(Datos!$I$5808&lt;=Bosque!$E$15,Bosque!$M$16,Bosque!$M$17))</f>
        <v/>
      </c>
      <c r="G5808" s="10">
        <f>IF(Datos!$E$5808&lt;=Bosque!$E$18,IF(Datos!$I$5808&lt;=Bosque!$E$19,Bosque!$M$20,Bosque!$M$21),Bosque!$M$22)</f>
        <v/>
      </c>
      <c r="H5808" s="10">
        <f>IF(Datos!$E$5808&lt;=Bosque!$E$23,IF(Datos!$E$5808&lt;=Bosque!$E$24,Bosque!$M$25,Bosque!$M$26),IF(Datos!$E$5808&lt;=Bosque!$E$27,Bosque!$M$28,Bosque!$M$29))</f>
        <v/>
      </c>
      <c r="I5808" s="10">
        <f>IF(Datos!$G$5808&lt;=Bosque!$E$30,IF(Datos!$E$5808&lt;=Bosque!$E$31,Bosque!$M$32,Bosque!$M$33),IF(Datos!$E$5808&lt;=Bosque!$E$34,Bosque!$M$35,Bosque!$M$36))</f>
        <v/>
      </c>
      <c r="J5808" s="10">
        <f>IF(Datos!$I$5808&lt;=Bosque!$E$37,IF(Datos!$H$5808&lt;=Bosque!$E$38,Bosque!$M$39,Bosque!$M$40),IF(Datos!$F$5808&lt;=Bosque!$E$41,Bosque!$M$42,Bosque!$M$43))</f>
        <v/>
      </c>
      <c r="K5808" s="10">
        <f>IF(Datos!$G$5808&lt;=Bosque!$E$44,IF(Datos!$H$5808&lt;=Bosque!$E$45,Bosque!$M$46,Bosque!$M$47),IF(Datos!$F$5808&lt;=Bosque!$E$48,Bosque!$M$49,Bosque!$M$50))</f>
        <v/>
      </c>
      <c r="L5808" s="10">
        <f>AVERAGE(E5808:K5808)</f>
        <v/>
      </c>
      <c r="M5808" s="10">
        <f>$M$2</f>
        <v/>
      </c>
      <c r="N5808">
        <f>IF(L5808&gt;=M5808,"Sí","No")</f>
        <v/>
      </c>
      <c r="O5808">
        <f>--AND(C5808=1,N5808="Sí")</f>
        <v/>
      </c>
      <c r="P5808">
        <f>--AND(C5808=0,N5808="Sí")</f>
        <v/>
      </c>
      <c r="Q5808">
        <f>--AND(C5808=1,N5808="No")</f>
        <v/>
      </c>
      <c r="R5808">
        <f>--AND(C5808=0,N5808="No")</f>
        <v/>
      </c>
      <c r="S5808">
        <f>--(C5808=--(L5808&gt;=M5808))</f>
        <v/>
      </c>
      <c r="T5808" s="11">
        <f>O5808*60000-P5808*3000</f>
        <v/>
      </c>
    </row>
    <row r="5809">
      <c r="A5809">
        <f>Datos!A5809</f>
        <v/>
      </c>
      <c r="B5809">
        <f>Datos!B5809</f>
        <v/>
      </c>
      <c r="C5809">
        <f>Datos!D5809</f>
        <v/>
      </c>
      <c r="D5809" t="n">
        <v>5809</v>
      </c>
      <c r="E5809" s="10">
        <f>IF(Datos!$G$5809&lt;=Bosque!$E$4,IF(Datos!$H$5809&lt;=Bosque!$E$5,Bosque!$M$6,Bosque!$M$7),IF(Datos!$G$5809&lt;=Bosque!$E$8,Bosque!$M$9,Bosque!$M$10))</f>
        <v/>
      </c>
      <c r="F5809" s="10">
        <f>IF(Datos!$H$5809&lt;=Bosque!$E$11,IF(Datos!$E$5809&lt;=Bosque!$E$12,Bosque!$M$13,Bosque!$M$14),IF(Datos!$I$5809&lt;=Bosque!$E$15,Bosque!$M$16,Bosque!$M$17))</f>
        <v/>
      </c>
      <c r="G5809" s="10">
        <f>IF(Datos!$E$5809&lt;=Bosque!$E$18,IF(Datos!$I$5809&lt;=Bosque!$E$19,Bosque!$M$20,Bosque!$M$21),Bosque!$M$22)</f>
        <v/>
      </c>
      <c r="H5809" s="10">
        <f>IF(Datos!$E$5809&lt;=Bosque!$E$23,IF(Datos!$E$5809&lt;=Bosque!$E$24,Bosque!$M$25,Bosque!$M$26),IF(Datos!$E$5809&lt;=Bosque!$E$27,Bosque!$M$28,Bosque!$M$29))</f>
        <v/>
      </c>
      <c r="I5809" s="10">
        <f>IF(Datos!$G$5809&lt;=Bosque!$E$30,IF(Datos!$E$5809&lt;=Bosque!$E$31,Bosque!$M$32,Bosque!$M$33),IF(Datos!$E$5809&lt;=Bosque!$E$34,Bosque!$M$35,Bosque!$M$36))</f>
        <v/>
      </c>
      <c r="J5809" s="10">
        <f>IF(Datos!$I$5809&lt;=Bosque!$E$37,IF(Datos!$H$5809&lt;=Bosque!$E$38,Bosque!$M$39,Bosque!$M$40),IF(Datos!$F$5809&lt;=Bosque!$E$41,Bosque!$M$42,Bosque!$M$43))</f>
        <v/>
      </c>
      <c r="K5809" s="10">
        <f>IF(Datos!$G$5809&lt;=Bosque!$E$44,IF(Datos!$H$5809&lt;=Bosque!$E$45,Bosque!$M$46,Bosque!$M$47),IF(Datos!$F$5809&lt;=Bosque!$E$48,Bosque!$M$49,Bosque!$M$50))</f>
        <v/>
      </c>
      <c r="L5809" s="10">
        <f>AVERAGE(E5809:K5809)</f>
        <v/>
      </c>
      <c r="M5809" s="10">
        <f>$M$2</f>
        <v/>
      </c>
      <c r="N5809">
        <f>IF(L5809&gt;=M5809,"Sí","No")</f>
        <v/>
      </c>
      <c r="O5809">
        <f>--AND(C5809=1,N5809="Sí")</f>
        <v/>
      </c>
      <c r="P5809">
        <f>--AND(C5809=0,N5809="Sí")</f>
        <v/>
      </c>
      <c r="Q5809">
        <f>--AND(C5809=1,N5809="No")</f>
        <v/>
      </c>
      <c r="R5809">
        <f>--AND(C5809=0,N5809="No")</f>
        <v/>
      </c>
      <c r="S5809">
        <f>--(C5809=--(L5809&gt;=M5809))</f>
        <v/>
      </c>
      <c r="T5809" s="11">
        <f>O5809*60000-P5809*3000</f>
        <v/>
      </c>
    </row>
    <row r="5810">
      <c r="A5810">
        <f>Datos!A5810</f>
        <v/>
      </c>
      <c r="B5810">
        <f>Datos!B5810</f>
        <v/>
      </c>
      <c r="C5810">
        <f>Datos!D5810</f>
        <v/>
      </c>
      <c r="D5810" t="n">
        <v>5810</v>
      </c>
      <c r="E5810" s="10">
        <f>IF(Datos!$G$5810&lt;=Bosque!$E$4,IF(Datos!$H$5810&lt;=Bosque!$E$5,Bosque!$M$6,Bosque!$M$7),IF(Datos!$G$5810&lt;=Bosque!$E$8,Bosque!$M$9,Bosque!$M$10))</f>
        <v/>
      </c>
      <c r="F5810" s="10">
        <f>IF(Datos!$H$5810&lt;=Bosque!$E$11,IF(Datos!$E$5810&lt;=Bosque!$E$12,Bosque!$M$13,Bosque!$M$14),IF(Datos!$I$5810&lt;=Bosque!$E$15,Bosque!$M$16,Bosque!$M$17))</f>
        <v/>
      </c>
      <c r="G5810" s="10">
        <f>IF(Datos!$E$5810&lt;=Bosque!$E$18,IF(Datos!$I$5810&lt;=Bosque!$E$19,Bosque!$M$20,Bosque!$M$21),Bosque!$M$22)</f>
        <v/>
      </c>
      <c r="H5810" s="10">
        <f>IF(Datos!$E$5810&lt;=Bosque!$E$23,IF(Datos!$E$5810&lt;=Bosque!$E$24,Bosque!$M$25,Bosque!$M$26),IF(Datos!$E$5810&lt;=Bosque!$E$27,Bosque!$M$28,Bosque!$M$29))</f>
        <v/>
      </c>
      <c r="I5810" s="10">
        <f>IF(Datos!$G$5810&lt;=Bosque!$E$30,IF(Datos!$E$5810&lt;=Bosque!$E$31,Bosque!$M$32,Bosque!$M$33),IF(Datos!$E$5810&lt;=Bosque!$E$34,Bosque!$M$35,Bosque!$M$36))</f>
        <v/>
      </c>
      <c r="J5810" s="10">
        <f>IF(Datos!$I$5810&lt;=Bosque!$E$37,IF(Datos!$H$5810&lt;=Bosque!$E$38,Bosque!$M$39,Bosque!$M$40),IF(Datos!$F$5810&lt;=Bosque!$E$41,Bosque!$M$42,Bosque!$M$43))</f>
        <v/>
      </c>
      <c r="K5810" s="10">
        <f>IF(Datos!$G$5810&lt;=Bosque!$E$44,IF(Datos!$H$5810&lt;=Bosque!$E$45,Bosque!$M$46,Bosque!$M$47),IF(Datos!$F$5810&lt;=Bosque!$E$48,Bosque!$M$49,Bosque!$M$50))</f>
        <v/>
      </c>
      <c r="L5810" s="10">
        <f>AVERAGE(E5810:K5810)</f>
        <v/>
      </c>
      <c r="M5810" s="10">
        <f>$M$2</f>
        <v/>
      </c>
      <c r="N5810">
        <f>IF(L5810&gt;=M5810,"Sí","No")</f>
        <v/>
      </c>
      <c r="O5810">
        <f>--AND(C5810=1,N5810="Sí")</f>
        <v/>
      </c>
      <c r="P5810">
        <f>--AND(C5810=0,N5810="Sí")</f>
        <v/>
      </c>
      <c r="Q5810">
        <f>--AND(C5810=1,N5810="No")</f>
        <v/>
      </c>
      <c r="R5810">
        <f>--AND(C5810=0,N5810="No")</f>
        <v/>
      </c>
      <c r="S5810">
        <f>--(C5810=--(L5810&gt;=M5810))</f>
        <v/>
      </c>
      <c r="T5810" s="11">
        <f>O5810*60000-P5810*3000</f>
        <v/>
      </c>
    </row>
    <row r="5811">
      <c r="A5811">
        <f>Datos!A5811</f>
        <v/>
      </c>
      <c r="B5811">
        <f>Datos!B5811</f>
        <v/>
      </c>
      <c r="C5811">
        <f>Datos!D5811</f>
        <v/>
      </c>
      <c r="D5811" t="n">
        <v>5811</v>
      </c>
      <c r="E5811" s="10">
        <f>IF(Datos!$G$5811&lt;=Bosque!$E$4,IF(Datos!$H$5811&lt;=Bosque!$E$5,Bosque!$M$6,Bosque!$M$7),IF(Datos!$G$5811&lt;=Bosque!$E$8,Bosque!$M$9,Bosque!$M$10))</f>
        <v/>
      </c>
      <c r="F5811" s="10">
        <f>IF(Datos!$H$5811&lt;=Bosque!$E$11,IF(Datos!$E$5811&lt;=Bosque!$E$12,Bosque!$M$13,Bosque!$M$14),IF(Datos!$I$5811&lt;=Bosque!$E$15,Bosque!$M$16,Bosque!$M$17))</f>
        <v/>
      </c>
      <c r="G5811" s="10">
        <f>IF(Datos!$E$5811&lt;=Bosque!$E$18,IF(Datos!$I$5811&lt;=Bosque!$E$19,Bosque!$M$20,Bosque!$M$21),Bosque!$M$22)</f>
        <v/>
      </c>
      <c r="H5811" s="10">
        <f>IF(Datos!$E$5811&lt;=Bosque!$E$23,IF(Datos!$E$5811&lt;=Bosque!$E$24,Bosque!$M$25,Bosque!$M$26),IF(Datos!$E$5811&lt;=Bosque!$E$27,Bosque!$M$28,Bosque!$M$29))</f>
        <v/>
      </c>
      <c r="I5811" s="10">
        <f>IF(Datos!$G$5811&lt;=Bosque!$E$30,IF(Datos!$E$5811&lt;=Bosque!$E$31,Bosque!$M$32,Bosque!$M$33),IF(Datos!$E$5811&lt;=Bosque!$E$34,Bosque!$M$35,Bosque!$M$36))</f>
        <v/>
      </c>
      <c r="J5811" s="10">
        <f>IF(Datos!$I$5811&lt;=Bosque!$E$37,IF(Datos!$H$5811&lt;=Bosque!$E$38,Bosque!$M$39,Bosque!$M$40),IF(Datos!$F$5811&lt;=Bosque!$E$41,Bosque!$M$42,Bosque!$M$43))</f>
        <v/>
      </c>
      <c r="K5811" s="10">
        <f>IF(Datos!$G$5811&lt;=Bosque!$E$44,IF(Datos!$H$5811&lt;=Bosque!$E$45,Bosque!$M$46,Bosque!$M$47),IF(Datos!$F$5811&lt;=Bosque!$E$48,Bosque!$M$49,Bosque!$M$50))</f>
        <v/>
      </c>
      <c r="L5811" s="10">
        <f>AVERAGE(E5811:K5811)</f>
        <v/>
      </c>
      <c r="M5811" s="10">
        <f>$M$2</f>
        <v/>
      </c>
      <c r="N5811">
        <f>IF(L5811&gt;=M5811,"Sí","No")</f>
        <v/>
      </c>
      <c r="O5811">
        <f>--AND(C5811=1,N5811="Sí")</f>
        <v/>
      </c>
      <c r="P5811">
        <f>--AND(C5811=0,N5811="Sí")</f>
        <v/>
      </c>
      <c r="Q5811">
        <f>--AND(C5811=1,N5811="No")</f>
        <v/>
      </c>
      <c r="R5811">
        <f>--AND(C5811=0,N5811="No")</f>
        <v/>
      </c>
      <c r="S5811">
        <f>--(C5811=--(L5811&gt;=M5811))</f>
        <v/>
      </c>
      <c r="T5811" s="11">
        <f>O5811*60000-P5811*3000</f>
        <v/>
      </c>
    </row>
    <row r="5812">
      <c r="A5812">
        <f>Datos!A5812</f>
        <v/>
      </c>
      <c r="B5812">
        <f>Datos!B5812</f>
        <v/>
      </c>
      <c r="C5812">
        <f>Datos!D5812</f>
        <v/>
      </c>
      <c r="D5812" t="n">
        <v>5812</v>
      </c>
      <c r="E5812" s="10">
        <f>IF(Datos!$G$5812&lt;=Bosque!$E$4,IF(Datos!$H$5812&lt;=Bosque!$E$5,Bosque!$M$6,Bosque!$M$7),IF(Datos!$G$5812&lt;=Bosque!$E$8,Bosque!$M$9,Bosque!$M$10))</f>
        <v/>
      </c>
      <c r="F5812" s="10">
        <f>IF(Datos!$H$5812&lt;=Bosque!$E$11,IF(Datos!$E$5812&lt;=Bosque!$E$12,Bosque!$M$13,Bosque!$M$14),IF(Datos!$I$5812&lt;=Bosque!$E$15,Bosque!$M$16,Bosque!$M$17))</f>
        <v/>
      </c>
      <c r="G5812" s="10">
        <f>IF(Datos!$E$5812&lt;=Bosque!$E$18,IF(Datos!$I$5812&lt;=Bosque!$E$19,Bosque!$M$20,Bosque!$M$21),Bosque!$M$22)</f>
        <v/>
      </c>
      <c r="H5812" s="10">
        <f>IF(Datos!$E$5812&lt;=Bosque!$E$23,IF(Datos!$E$5812&lt;=Bosque!$E$24,Bosque!$M$25,Bosque!$M$26),IF(Datos!$E$5812&lt;=Bosque!$E$27,Bosque!$M$28,Bosque!$M$29))</f>
        <v/>
      </c>
      <c r="I5812" s="10">
        <f>IF(Datos!$G$5812&lt;=Bosque!$E$30,IF(Datos!$E$5812&lt;=Bosque!$E$31,Bosque!$M$32,Bosque!$M$33),IF(Datos!$E$5812&lt;=Bosque!$E$34,Bosque!$M$35,Bosque!$M$36))</f>
        <v/>
      </c>
      <c r="J5812" s="10">
        <f>IF(Datos!$I$5812&lt;=Bosque!$E$37,IF(Datos!$H$5812&lt;=Bosque!$E$38,Bosque!$M$39,Bosque!$M$40),IF(Datos!$F$5812&lt;=Bosque!$E$41,Bosque!$M$42,Bosque!$M$43))</f>
        <v/>
      </c>
      <c r="K5812" s="10">
        <f>IF(Datos!$G$5812&lt;=Bosque!$E$44,IF(Datos!$H$5812&lt;=Bosque!$E$45,Bosque!$M$46,Bosque!$M$47),IF(Datos!$F$5812&lt;=Bosque!$E$48,Bosque!$M$49,Bosque!$M$50))</f>
        <v/>
      </c>
      <c r="L5812" s="10">
        <f>AVERAGE(E5812:K5812)</f>
        <v/>
      </c>
      <c r="M5812" s="10">
        <f>$M$2</f>
        <v/>
      </c>
      <c r="N5812">
        <f>IF(L5812&gt;=M5812,"Sí","No")</f>
        <v/>
      </c>
      <c r="O5812">
        <f>--AND(C5812=1,N5812="Sí")</f>
        <v/>
      </c>
      <c r="P5812">
        <f>--AND(C5812=0,N5812="Sí")</f>
        <v/>
      </c>
      <c r="Q5812">
        <f>--AND(C5812=1,N5812="No")</f>
        <v/>
      </c>
      <c r="R5812">
        <f>--AND(C5812=0,N5812="No")</f>
        <v/>
      </c>
      <c r="S5812">
        <f>--(C5812=--(L5812&gt;=M5812))</f>
        <v/>
      </c>
      <c r="T5812" s="11">
        <f>O5812*60000-P5812*3000</f>
        <v/>
      </c>
    </row>
    <row r="5813">
      <c r="A5813">
        <f>Datos!A5813</f>
        <v/>
      </c>
      <c r="B5813">
        <f>Datos!B5813</f>
        <v/>
      </c>
      <c r="C5813">
        <f>Datos!D5813</f>
        <v/>
      </c>
      <c r="D5813" t="n">
        <v>5813</v>
      </c>
      <c r="E5813" s="10">
        <f>IF(Datos!$G$5813&lt;=Bosque!$E$4,IF(Datos!$H$5813&lt;=Bosque!$E$5,Bosque!$M$6,Bosque!$M$7),IF(Datos!$G$5813&lt;=Bosque!$E$8,Bosque!$M$9,Bosque!$M$10))</f>
        <v/>
      </c>
      <c r="F5813" s="10">
        <f>IF(Datos!$H$5813&lt;=Bosque!$E$11,IF(Datos!$E$5813&lt;=Bosque!$E$12,Bosque!$M$13,Bosque!$M$14),IF(Datos!$I$5813&lt;=Bosque!$E$15,Bosque!$M$16,Bosque!$M$17))</f>
        <v/>
      </c>
      <c r="G5813" s="10">
        <f>IF(Datos!$E$5813&lt;=Bosque!$E$18,IF(Datos!$I$5813&lt;=Bosque!$E$19,Bosque!$M$20,Bosque!$M$21),Bosque!$M$22)</f>
        <v/>
      </c>
      <c r="H5813" s="10">
        <f>IF(Datos!$E$5813&lt;=Bosque!$E$23,IF(Datos!$E$5813&lt;=Bosque!$E$24,Bosque!$M$25,Bosque!$M$26),IF(Datos!$E$5813&lt;=Bosque!$E$27,Bosque!$M$28,Bosque!$M$29))</f>
        <v/>
      </c>
      <c r="I5813" s="10">
        <f>IF(Datos!$G$5813&lt;=Bosque!$E$30,IF(Datos!$E$5813&lt;=Bosque!$E$31,Bosque!$M$32,Bosque!$M$33),IF(Datos!$E$5813&lt;=Bosque!$E$34,Bosque!$M$35,Bosque!$M$36))</f>
        <v/>
      </c>
      <c r="J5813" s="10">
        <f>IF(Datos!$I$5813&lt;=Bosque!$E$37,IF(Datos!$H$5813&lt;=Bosque!$E$38,Bosque!$M$39,Bosque!$M$40),IF(Datos!$F$5813&lt;=Bosque!$E$41,Bosque!$M$42,Bosque!$M$43))</f>
        <v/>
      </c>
      <c r="K5813" s="10">
        <f>IF(Datos!$G$5813&lt;=Bosque!$E$44,IF(Datos!$H$5813&lt;=Bosque!$E$45,Bosque!$M$46,Bosque!$M$47),IF(Datos!$F$5813&lt;=Bosque!$E$48,Bosque!$M$49,Bosque!$M$50))</f>
        <v/>
      </c>
      <c r="L5813" s="10">
        <f>AVERAGE(E5813:K5813)</f>
        <v/>
      </c>
      <c r="M5813" s="10">
        <f>$M$2</f>
        <v/>
      </c>
      <c r="N5813">
        <f>IF(L5813&gt;=M5813,"Sí","No")</f>
        <v/>
      </c>
      <c r="O5813">
        <f>--AND(C5813=1,N5813="Sí")</f>
        <v/>
      </c>
      <c r="P5813">
        <f>--AND(C5813=0,N5813="Sí")</f>
        <v/>
      </c>
      <c r="Q5813">
        <f>--AND(C5813=1,N5813="No")</f>
        <v/>
      </c>
      <c r="R5813">
        <f>--AND(C5813=0,N5813="No")</f>
        <v/>
      </c>
      <c r="S5813">
        <f>--(C5813=--(L5813&gt;=M5813))</f>
        <v/>
      </c>
      <c r="T5813" s="11">
        <f>O5813*60000-P5813*3000</f>
        <v/>
      </c>
    </row>
    <row r="5814">
      <c r="A5814">
        <f>Datos!A5814</f>
        <v/>
      </c>
      <c r="B5814">
        <f>Datos!B5814</f>
        <v/>
      </c>
      <c r="C5814">
        <f>Datos!D5814</f>
        <v/>
      </c>
      <c r="D5814" t="n">
        <v>5814</v>
      </c>
      <c r="E5814" s="10">
        <f>IF(Datos!$G$5814&lt;=Bosque!$E$4,IF(Datos!$H$5814&lt;=Bosque!$E$5,Bosque!$M$6,Bosque!$M$7),IF(Datos!$G$5814&lt;=Bosque!$E$8,Bosque!$M$9,Bosque!$M$10))</f>
        <v/>
      </c>
      <c r="F5814" s="10">
        <f>IF(Datos!$H$5814&lt;=Bosque!$E$11,IF(Datos!$E$5814&lt;=Bosque!$E$12,Bosque!$M$13,Bosque!$M$14),IF(Datos!$I$5814&lt;=Bosque!$E$15,Bosque!$M$16,Bosque!$M$17))</f>
        <v/>
      </c>
      <c r="G5814" s="10">
        <f>IF(Datos!$E$5814&lt;=Bosque!$E$18,IF(Datos!$I$5814&lt;=Bosque!$E$19,Bosque!$M$20,Bosque!$M$21),Bosque!$M$22)</f>
        <v/>
      </c>
      <c r="H5814" s="10">
        <f>IF(Datos!$E$5814&lt;=Bosque!$E$23,IF(Datos!$E$5814&lt;=Bosque!$E$24,Bosque!$M$25,Bosque!$M$26),IF(Datos!$E$5814&lt;=Bosque!$E$27,Bosque!$M$28,Bosque!$M$29))</f>
        <v/>
      </c>
      <c r="I5814" s="10">
        <f>IF(Datos!$G$5814&lt;=Bosque!$E$30,IF(Datos!$E$5814&lt;=Bosque!$E$31,Bosque!$M$32,Bosque!$M$33),IF(Datos!$E$5814&lt;=Bosque!$E$34,Bosque!$M$35,Bosque!$M$36))</f>
        <v/>
      </c>
      <c r="J5814" s="10">
        <f>IF(Datos!$I$5814&lt;=Bosque!$E$37,IF(Datos!$H$5814&lt;=Bosque!$E$38,Bosque!$M$39,Bosque!$M$40),IF(Datos!$F$5814&lt;=Bosque!$E$41,Bosque!$M$42,Bosque!$M$43))</f>
        <v/>
      </c>
      <c r="K5814" s="10">
        <f>IF(Datos!$G$5814&lt;=Bosque!$E$44,IF(Datos!$H$5814&lt;=Bosque!$E$45,Bosque!$M$46,Bosque!$M$47),IF(Datos!$F$5814&lt;=Bosque!$E$48,Bosque!$M$49,Bosque!$M$50))</f>
        <v/>
      </c>
      <c r="L5814" s="10">
        <f>AVERAGE(E5814:K5814)</f>
        <v/>
      </c>
      <c r="M5814" s="10">
        <f>$M$2</f>
        <v/>
      </c>
      <c r="N5814">
        <f>IF(L5814&gt;=M5814,"Sí","No")</f>
        <v/>
      </c>
      <c r="O5814">
        <f>--AND(C5814=1,N5814="Sí")</f>
        <v/>
      </c>
      <c r="P5814">
        <f>--AND(C5814=0,N5814="Sí")</f>
        <v/>
      </c>
      <c r="Q5814">
        <f>--AND(C5814=1,N5814="No")</f>
        <v/>
      </c>
      <c r="R5814">
        <f>--AND(C5814=0,N5814="No")</f>
        <v/>
      </c>
      <c r="S5814">
        <f>--(C5814=--(L5814&gt;=M5814))</f>
        <v/>
      </c>
      <c r="T5814" s="11">
        <f>O5814*60000-P5814*3000</f>
        <v/>
      </c>
    </row>
    <row r="5815">
      <c r="A5815">
        <f>Datos!A5815</f>
        <v/>
      </c>
      <c r="B5815">
        <f>Datos!B5815</f>
        <v/>
      </c>
      <c r="C5815">
        <f>Datos!D5815</f>
        <v/>
      </c>
      <c r="D5815" t="n">
        <v>5815</v>
      </c>
      <c r="E5815" s="10">
        <f>IF(Datos!$G$5815&lt;=Bosque!$E$4,IF(Datos!$H$5815&lt;=Bosque!$E$5,Bosque!$M$6,Bosque!$M$7),IF(Datos!$G$5815&lt;=Bosque!$E$8,Bosque!$M$9,Bosque!$M$10))</f>
        <v/>
      </c>
      <c r="F5815" s="10">
        <f>IF(Datos!$H$5815&lt;=Bosque!$E$11,IF(Datos!$E$5815&lt;=Bosque!$E$12,Bosque!$M$13,Bosque!$M$14),IF(Datos!$I$5815&lt;=Bosque!$E$15,Bosque!$M$16,Bosque!$M$17))</f>
        <v/>
      </c>
      <c r="G5815" s="10">
        <f>IF(Datos!$E$5815&lt;=Bosque!$E$18,IF(Datos!$I$5815&lt;=Bosque!$E$19,Bosque!$M$20,Bosque!$M$21),Bosque!$M$22)</f>
        <v/>
      </c>
      <c r="H5815" s="10">
        <f>IF(Datos!$E$5815&lt;=Bosque!$E$23,IF(Datos!$E$5815&lt;=Bosque!$E$24,Bosque!$M$25,Bosque!$M$26),IF(Datos!$E$5815&lt;=Bosque!$E$27,Bosque!$M$28,Bosque!$M$29))</f>
        <v/>
      </c>
      <c r="I5815" s="10">
        <f>IF(Datos!$G$5815&lt;=Bosque!$E$30,IF(Datos!$E$5815&lt;=Bosque!$E$31,Bosque!$M$32,Bosque!$M$33),IF(Datos!$E$5815&lt;=Bosque!$E$34,Bosque!$M$35,Bosque!$M$36))</f>
        <v/>
      </c>
      <c r="J5815" s="10">
        <f>IF(Datos!$I$5815&lt;=Bosque!$E$37,IF(Datos!$H$5815&lt;=Bosque!$E$38,Bosque!$M$39,Bosque!$M$40),IF(Datos!$F$5815&lt;=Bosque!$E$41,Bosque!$M$42,Bosque!$M$43))</f>
        <v/>
      </c>
      <c r="K5815" s="10">
        <f>IF(Datos!$G$5815&lt;=Bosque!$E$44,IF(Datos!$H$5815&lt;=Bosque!$E$45,Bosque!$M$46,Bosque!$M$47),IF(Datos!$F$5815&lt;=Bosque!$E$48,Bosque!$M$49,Bosque!$M$50))</f>
        <v/>
      </c>
      <c r="L5815" s="10">
        <f>AVERAGE(E5815:K5815)</f>
        <v/>
      </c>
      <c r="M5815" s="10">
        <f>$M$2</f>
        <v/>
      </c>
      <c r="N5815">
        <f>IF(L5815&gt;=M5815,"Sí","No")</f>
        <v/>
      </c>
      <c r="O5815">
        <f>--AND(C5815=1,N5815="Sí")</f>
        <v/>
      </c>
      <c r="P5815">
        <f>--AND(C5815=0,N5815="Sí")</f>
        <v/>
      </c>
      <c r="Q5815">
        <f>--AND(C5815=1,N5815="No")</f>
        <v/>
      </c>
      <c r="R5815">
        <f>--AND(C5815=0,N5815="No")</f>
        <v/>
      </c>
      <c r="S5815">
        <f>--(C5815=--(L5815&gt;=M5815))</f>
        <v/>
      </c>
      <c r="T5815" s="11">
        <f>O5815*60000-P5815*3000</f>
        <v/>
      </c>
    </row>
    <row r="5816">
      <c r="A5816">
        <f>Datos!A5816</f>
        <v/>
      </c>
      <c r="B5816">
        <f>Datos!B5816</f>
        <v/>
      </c>
      <c r="C5816">
        <f>Datos!D5816</f>
        <v/>
      </c>
      <c r="D5816" t="n">
        <v>5816</v>
      </c>
      <c r="E5816" s="10">
        <f>IF(Datos!$G$5816&lt;=Bosque!$E$4,IF(Datos!$H$5816&lt;=Bosque!$E$5,Bosque!$M$6,Bosque!$M$7),IF(Datos!$G$5816&lt;=Bosque!$E$8,Bosque!$M$9,Bosque!$M$10))</f>
        <v/>
      </c>
      <c r="F5816" s="10">
        <f>IF(Datos!$H$5816&lt;=Bosque!$E$11,IF(Datos!$E$5816&lt;=Bosque!$E$12,Bosque!$M$13,Bosque!$M$14),IF(Datos!$I$5816&lt;=Bosque!$E$15,Bosque!$M$16,Bosque!$M$17))</f>
        <v/>
      </c>
      <c r="G5816" s="10">
        <f>IF(Datos!$E$5816&lt;=Bosque!$E$18,IF(Datos!$I$5816&lt;=Bosque!$E$19,Bosque!$M$20,Bosque!$M$21),Bosque!$M$22)</f>
        <v/>
      </c>
      <c r="H5816" s="10">
        <f>IF(Datos!$E$5816&lt;=Bosque!$E$23,IF(Datos!$E$5816&lt;=Bosque!$E$24,Bosque!$M$25,Bosque!$M$26),IF(Datos!$E$5816&lt;=Bosque!$E$27,Bosque!$M$28,Bosque!$M$29))</f>
        <v/>
      </c>
      <c r="I5816" s="10">
        <f>IF(Datos!$G$5816&lt;=Bosque!$E$30,IF(Datos!$E$5816&lt;=Bosque!$E$31,Bosque!$M$32,Bosque!$M$33),IF(Datos!$E$5816&lt;=Bosque!$E$34,Bosque!$M$35,Bosque!$M$36))</f>
        <v/>
      </c>
      <c r="J5816" s="10">
        <f>IF(Datos!$I$5816&lt;=Bosque!$E$37,IF(Datos!$H$5816&lt;=Bosque!$E$38,Bosque!$M$39,Bosque!$M$40),IF(Datos!$F$5816&lt;=Bosque!$E$41,Bosque!$M$42,Bosque!$M$43))</f>
        <v/>
      </c>
      <c r="K5816" s="10">
        <f>IF(Datos!$G$5816&lt;=Bosque!$E$44,IF(Datos!$H$5816&lt;=Bosque!$E$45,Bosque!$M$46,Bosque!$M$47),IF(Datos!$F$5816&lt;=Bosque!$E$48,Bosque!$M$49,Bosque!$M$50))</f>
        <v/>
      </c>
      <c r="L5816" s="10">
        <f>AVERAGE(E5816:K5816)</f>
        <v/>
      </c>
      <c r="M5816" s="10">
        <f>$M$2</f>
        <v/>
      </c>
      <c r="N5816">
        <f>IF(L5816&gt;=M5816,"Sí","No")</f>
        <v/>
      </c>
      <c r="O5816">
        <f>--AND(C5816=1,N5816="Sí")</f>
        <v/>
      </c>
      <c r="P5816">
        <f>--AND(C5816=0,N5816="Sí")</f>
        <v/>
      </c>
      <c r="Q5816">
        <f>--AND(C5816=1,N5816="No")</f>
        <v/>
      </c>
      <c r="R5816">
        <f>--AND(C5816=0,N5816="No")</f>
        <v/>
      </c>
      <c r="S5816">
        <f>--(C5816=--(L5816&gt;=M5816))</f>
        <v/>
      </c>
      <c r="T5816" s="11">
        <f>O5816*60000-P5816*3000</f>
        <v/>
      </c>
    </row>
    <row r="5817">
      <c r="A5817">
        <f>Datos!A5817</f>
        <v/>
      </c>
      <c r="B5817">
        <f>Datos!B5817</f>
        <v/>
      </c>
      <c r="C5817">
        <f>Datos!D5817</f>
        <v/>
      </c>
      <c r="D5817" t="n">
        <v>5817</v>
      </c>
      <c r="E5817" s="10">
        <f>IF(Datos!$G$5817&lt;=Bosque!$E$4,IF(Datos!$H$5817&lt;=Bosque!$E$5,Bosque!$M$6,Bosque!$M$7),IF(Datos!$G$5817&lt;=Bosque!$E$8,Bosque!$M$9,Bosque!$M$10))</f>
        <v/>
      </c>
      <c r="F5817" s="10">
        <f>IF(Datos!$H$5817&lt;=Bosque!$E$11,IF(Datos!$E$5817&lt;=Bosque!$E$12,Bosque!$M$13,Bosque!$M$14),IF(Datos!$I$5817&lt;=Bosque!$E$15,Bosque!$M$16,Bosque!$M$17))</f>
        <v/>
      </c>
      <c r="G5817" s="10">
        <f>IF(Datos!$E$5817&lt;=Bosque!$E$18,IF(Datos!$I$5817&lt;=Bosque!$E$19,Bosque!$M$20,Bosque!$M$21),Bosque!$M$22)</f>
        <v/>
      </c>
      <c r="H5817" s="10">
        <f>IF(Datos!$E$5817&lt;=Bosque!$E$23,IF(Datos!$E$5817&lt;=Bosque!$E$24,Bosque!$M$25,Bosque!$M$26),IF(Datos!$E$5817&lt;=Bosque!$E$27,Bosque!$M$28,Bosque!$M$29))</f>
        <v/>
      </c>
      <c r="I5817" s="10">
        <f>IF(Datos!$G$5817&lt;=Bosque!$E$30,IF(Datos!$E$5817&lt;=Bosque!$E$31,Bosque!$M$32,Bosque!$M$33),IF(Datos!$E$5817&lt;=Bosque!$E$34,Bosque!$M$35,Bosque!$M$36))</f>
        <v/>
      </c>
      <c r="J5817" s="10">
        <f>IF(Datos!$I$5817&lt;=Bosque!$E$37,IF(Datos!$H$5817&lt;=Bosque!$E$38,Bosque!$M$39,Bosque!$M$40),IF(Datos!$F$5817&lt;=Bosque!$E$41,Bosque!$M$42,Bosque!$M$43))</f>
        <v/>
      </c>
      <c r="K5817" s="10">
        <f>IF(Datos!$G$5817&lt;=Bosque!$E$44,IF(Datos!$H$5817&lt;=Bosque!$E$45,Bosque!$M$46,Bosque!$M$47),IF(Datos!$F$5817&lt;=Bosque!$E$48,Bosque!$M$49,Bosque!$M$50))</f>
        <v/>
      </c>
      <c r="L5817" s="10">
        <f>AVERAGE(E5817:K5817)</f>
        <v/>
      </c>
      <c r="M5817" s="10">
        <f>$M$2</f>
        <v/>
      </c>
      <c r="N5817">
        <f>IF(L5817&gt;=M5817,"Sí","No")</f>
        <v/>
      </c>
      <c r="O5817">
        <f>--AND(C5817=1,N5817="Sí")</f>
        <v/>
      </c>
      <c r="P5817">
        <f>--AND(C5817=0,N5817="Sí")</f>
        <v/>
      </c>
      <c r="Q5817">
        <f>--AND(C5817=1,N5817="No")</f>
        <v/>
      </c>
      <c r="R5817">
        <f>--AND(C5817=0,N5817="No")</f>
        <v/>
      </c>
      <c r="S5817">
        <f>--(C5817=--(L5817&gt;=M5817))</f>
        <v/>
      </c>
      <c r="T5817" s="11">
        <f>O5817*60000-P5817*3000</f>
        <v/>
      </c>
    </row>
    <row r="5818">
      <c r="A5818">
        <f>Datos!A5818</f>
        <v/>
      </c>
      <c r="B5818">
        <f>Datos!B5818</f>
        <v/>
      </c>
      <c r="C5818">
        <f>Datos!D5818</f>
        <v/>
      </c>
      <c r="D5818" t="n">
        <v>5818</v>
      </c>
      <c r="E5818" s="10">
        <f>IF(Datos!$G$5818&lt;=Bosque!$E$4,IF(Datos!$H$5818&lt;=Bosque!$E$5,Bosque!$M$6,Bosque!$M$7),IF(Datos!$G$5818&lt;=Bosque!$E$8,Bosque!$M$9,Bosque!$M$10))</f>
        <v/>
      </c>
      <c r="F5818" s="10">
        <f>IF(Datos!$H$5818&lt;=Bosque!$E$11,IF(Datos!$E$5818&lt;=Bosque!$E$12,Bosque!$M$13,Bosque!$M$14),IF(Datos!$I$5818&lt;=Bosque!$E$15,Bosque!$M$16,Bosque!$M$17))</f>
        <v/>
      </c>
      <c r="G5818" s="10">
        <f>IF(Datos!$E$5818&lt;=Bosque!$E$18,IF(Datos!$I$5818&lt;=Bosque!$E$19,Bosque!$M$20,Bosque!$M$21),Bosque!$M$22)</f>
        <v/>
      </c>
      <c r="H5818" s="10">
        <f>IF(Datos!$E$5818&lt;=Bosque!$E$23,IF(Datos!$E$5818&lt;=Bosque!$E$24,Bosque!$M$25,Bosque!$M$26),IF(Datos!$E$5818&lt;=Bosque!$E$27,Bosque!$M$28,Bosque!$M$29))</f>
        <v/>
      </c>
      <c r="I5818" s="10">
        <f>IF(Datos!$G$5818&lt;=Bosque!$E$30,IF(Datos!$E$5818&lt;=Bosque!$E$31,Bosque!$M$32,Bosque!$M$33),IF(Datos!$E$5818&lt;=Bosque!$E$34,Bosque!$M$35,Bosque!$M$36))</f>
        <v/>
      </c>
      <c r="J5818" s="10">
        <f>IF(Datos!$I$5818&lt;=Bosque!$E$37,IF(Datos!$H$5818&lt;=Bosque!$E$38,Bosque!$M$39,Bosque!$M$40),IF(Datos!$F$5818&lt;=Bosque!$E$41,Bosque!$M$42,Bosque!$M$43))</f>
        <v/>
      </c>
      <c r="K5818" s="10">
        <f>IF(Datos!$G$5818&lt;=Bosque!$E$44,IF(Datos!$H$5818&lt;=Bosque!$E$45,Bosque!$M$46,Bosque!$M$47),IF(Datos!$F$5818&lt;=Bosque!$E$48,Bosque!$M$49,Bosque!$M$50))</f>
        <v/>
      </c>
      <c r="L5818" s="10">
        <f>AVERAGE(E5818:K5818)</f>
        <v/>
      </c>
      <c r="M5818" s="10">
        <f>$M$2</f>
        <v/>
      </c>
      <c r="N5818">
        <f>IF(L5818&gt;=M5818,"Sí","No")</f>
        <v/>
      </c>
      <c r="O5818">
        <f>--AND(C5818=1,N5818="Sí")</f>
        <v/>
      </c>
      <c r="P5818">
        <f>--AND(C5818=0,N5818="Sí")</f>
        <v/>
      </c>
      <c r="Q5818">
        <f>--AND(C5818=1,N5818="No")</f>
        <v/>
      </c>
      <c r="R5818">
        <f>--AND(C5818=0,N5818="No")</f>
        <v/>
      </c>
      <c r="S5818">
        <f>--(C5818=--(L5818&gt;=M5818))</f>
        <v/>
      </c>
      <c r="T5818" s="11">
        <f>O5818*60000-P5818*3000</f>
        <v/>
      </c>
    </row>
    <row r="5819">
      <c r="A5819">
        <f>Datos!A5819</f>
        <v/>
      </c>
      <c r="B5819">
        <f>Datos!B5819</f>
        <v/>
      </c>
      <c r="C5819">
        <f>Datos!D5819</f>
        <v/>
      </c>
      <c r="D5819" t="n">
        <v>5819</v>
      </c>
      <c r="E5819" s="10">
        <f>IF(Datos!$G$5819&lt;=Bosque!$E$4,IF(Datos!$H$5819&lt;=Bosque!$E$5,Bosque!$M$6,Bosque!$M$7),IF(Datos!$G$5819&lt;=Bosque!$E$8,Bosque!$M$9,Bosque!$M$10))</f>
        <v/>
      </c>
      <c r="F5819" s="10">
        <f>IF(Datos!$H$5819&lt;=Bosque!$E$11,IF(Datos!$E$5819&lt;=Bosque!$E$12,Bosque!$M$13,Bosque!$M$14),IF(Datos!$I$5819&lt;=Bosque!$E$15,Bosque!$M$16,Bosque!$M$17))</f>
        <v/>
      </c>
      <c r="G5819" s="10">
        <f>IF(Datos!$E$5819&lt;=Bosque!$E$18,IF(Datos!$I$5819&lt;=Bosque!$E$19,Bosque!$M$20,Bosque!$M$21),Bosque!$M$22)</f>
        <v/>
      </c>
      <c r="H5819" s="10">
        <f>IF(Datos!$E$5819&lt;=Bosque!$E$23,IF(Datos!$E$5819&lt;=Bosque!$E$24,Bosque!$M$25,Bosque!$M$26),IF(Datos!$E$5819&lt;=Bosque!$E$27,Bosque!$M$28,Bosque!$M$29))</f>
        <v/>
      </c>
      <c r="I5819" s="10">
        <f>IF(Datos!$G$5819&lt;=Bosque!$E$30,IF(Datos!$E$5819&lt;=Bosque!$E$31,Bosque!$M$32,Bosque!$M$33),IF(Datos!$E$5819&lt;=Bosque!$E$34,Bosque!$M$35,Bosque!$M$36))</f>
        <v/>
      </c>
      <c r="J5819" s="10">
        <f>IF(Datos!$I$5819&lt;=Bosque!$E$37,IF(Datos!$H$5819&lt;=Bosque!$E$38,Bosque!$M$39,Bosque!$M$40),IF(Datos!$F$5819&lt;=Bosque!$E$41,Bosque!$M$42,Bosque!$M$43))</f>
        <v/>
      </c>
      <c r="K5819" s="10">
        <f>IF(Datos!$G$5819&lt;=Bosque!$E$44,IF(Datos!$H$5819&lt;=Bosque!$E$45,Bosque!$M$46,Bosque!$M$47),IF(Datos!$F$5819&lt;=Bosque!$E$48,Bosque!$M$49,Bosque!$M$50))</f>
        <v/>
      </c>
      <c r="L5819" s="10">
        <f>AVERAGE(E5819:K5819)</f>
        <v/>
      </c>
      <c r="M5819" s="10">
        <f>$M$2</f>
        <v/>
      </c>
      <c r="N5819">
        <f>IF(L5819&gt;=M5819,"Sí","No")</f>
        <v/>
      </c>
      <c r="O5819">
        <f>--AND(C5819=1,N5819="Sí")</f>
        <v/>
      </c>
      <c r="P5819">
        <f>--AND(C5819=0,N5819="Sí")</f>
        <v/>
      </c>
      <c r="Q5819">
        <f>--AND(C5819=1,N5819="No")</f>
        <v/>
      </c>
      <c r="R5819">
        <f>--AND(C5819=0,N5819="No")</f>
        <v/>
      </c>
      <c r="S5819">
        <f>--(C5819=--(L5819&gt;=M5819))</f>
        <v/>
      </c>
      <c r="T5819" s="11">
        <f>O5819*60000-P5819*3000</f>
        <v/>
      </c>
    </row>
    <row r="5820">
      <c r="A5820">
        <f>Datos!A5820</f>
        <v/>
      </c>
      <c r="B5820">
        <f>Datos!B5820</f>
        <v/>
      </c>
      <c r="C5820">
        <f>Datos!D5820</f>
        <v/>
      </c>
      <c r="D5820" t="n">
        <v>5820</v>
      </c>
      <c r="E5820" s="10">
        <f>IF(Datos!$G$5820&lt;=Bosque!$E$4,IF(Datos!$H$5820&lt;=Bosque!$E$5,Bosque!$M$6,Bosque!$M$7),IF(Datos!$G$5820&lt;=Bosque!$E$8,Bosque!$M$9,Bosque!$M$10))</f>
        <v/>
      </c>
      <c r="F5820" s="10">
        <f>IF(Datos!$H$5820&lt;=Bosque!$E$11,IF(Datos!$E$5820&lt;=Bosque!$E$12,Bosque!$M$13,Bosque!$M$14),IF(Datos!$I$5820&lt;=Bosque!$E$15,Bosque!$M$16,Bosque!$M$17))</f>
        <v/>
      </c>
      <c r="G5820" s="10">
        <f>IF(Datos!$E$5820&lt;=Bosque!$E$18,IF(Datos!$I$5820&lt;=Bosque!$E$19,Bosque!$M$20,Bosque!$M$21),Bosque!$M$22)</f>
        <v/>
      </c>
      <c r="H5820" s="10">
        <f>IF(Datos!$E$5820&lt;=Bosque!$E$23,IF(Datos!$E$5820&lt;=Bosque!$E$24,Bosque!$M$25,Bosque!$M$26),IF(Datos!$E$5820&lt;=Bosque!$E$27,Bosque!$M$28,Bosque!$M$29))</f>
        <v/>
      </c>
      <c r="I5820" s="10">
        <f>IF(Datos!$G$5820&lt;=Bosque!$E$30,IF(Datos!$E$5820&lt;=Bosque!$E$31,Bosque!$M$32,Bosque!$M$33),IF(Datos!$E$5820&lt;=Bosque!$E$34,Bosque!$M$35,Bosque!$M$36))</f>
        <v/>
      </c>
      <c r="J5820" s="10">
        <f>IF(Datos!$I$5820&lt;=Bosque!$E$37,IF(Datos!$H$5820&lt;=Bosque!$E$38,Bosque!$M$39,Bosque!$M$40),IF(Datos!$F$5820&lt;=Bosque!$E$41,Bosque!$M$42,Bosque!$M$43))</f>
        <v/>
      </c>
      <c r="K5820" s="10">
        <f>IF(Datos!$G$5820&lt;=Bosque!$E$44,IF(Datos!$H$5820&lt;=Bosque!$E$45,Bosque!$M$46,Bosque!$M$47),IF(Datos!$F$5820&lt;=Bosque!$E$48,Bosque!$M$49,Bosque!$M$50))</f>
        <v/>
      </c>
      <c r="L5820" s="10">
        <f>AVERAGE(E5820:K5820)</f>
        <v/>
      </c>
      <c r="M5820" s="10">
        <f>$M$2</f>
        <v/>
      </c>
      <c r="N5820">
        <f>IF(L5820&gt;=M5820,"Sí","No")</f>
        <v/>
      </c>
      <c r="O5820">
        <f>--AND(C5820=1,N5820="Sí")</f>
        <v/>
      </c>
      <c r="P5820">
        <f>--AND(C5820=0,N5820="Sí")</f>
        <v/>
      </c>
      <c r="Q5820">
        <f>--AND(C5820=1,N5820="No")</f>
        <v/>
      </c>
      <c r="R5820">
        <f>--AND(C5820=0,N5820="No")</f>
        <v/>
      </c>
      <c r="S5820">
        <f>--(C5820=--(L5820&gt;=M5820))</f>
        <v/>
      </c>
      <c r="T5820" s="11">
        <f>O5820*60000-P5820*3000</f>
        <v/>
      </c>
    </row>
    <row r="5821">
      <c r="A5821">
        <f>Datos!A5821</f>
        <v/>
      </c>
      <c r="B5821">
        <f>Datos!B5821</f>
        <v/>
      </c>
      <c r="C5821">
        <f>Datos!D5821</f>
        <v/>
      </c>
      <c r="D5821" t="n">
        <v>5821</v>
      </c>
      <c r="E5821" s="10">
        <f>IF(Datos!$G$5821&lt;=Bosque!$E$4,IF(Datos!$H$5821&lt;=Bosque!$E$5,Bosque!$M$6,Bosque!$M$7),IF(Datos!$G$5821&lt;=Bosque!$E$8,Bosque!$M$9,Bosque!$M$10))</f>
        <v/>
      </c>
      <c r="F5821" s="10">
        <f>IF(Datos!$H$5821&lt;=Bosque!$E$11,IF(Datos!$E$5821&lt;=Bosque!$E$12,Bosque!$M$13,Bosque!$M$14),IF(Datos!$I$5821&lt;=Bosque!$E$15,Bosque!$M$16,Bosque!$M$17))</f>
        <v/>
      </c>
      <c r="G5821" s="10">
        <f>IF(Datos!$E$5821&lt;=Bosque!$E$18,IF(Datos!$I$5821&lt;=Bosque!$E$19,Bosque!$M$20,Bosque!$M$21),Bosque!$M$22)</f>
        <v/>
      </c>
      <c r="H5821" s="10">
        <f>IF(Datos!$E$5821&lt;=Bosque!$E$23,IF(Datos!$E$5821&lt;=Bosque!$E$24,Bosque!$M$25,Bosque!$M$26),IF(Datos!$E$5821&lt;=Bosque!$E$27,Bosque!$M$28,Bosque!$M$29))</f>
        <v/>
      </c>
      <c r="I5821" s="10">
        <f>IF(Datos!$G$5821&lt;=Bosque!$E$30,IF(Datos!$E$5821&lt;=Bosque!$E$31,Bosque!$M$32,Bosque!$M$33),IF(Datos!$E$5821&lt;=Bosque!$E$34,Bosque!$M$35,Bosque!$M$36))</f>
        <v/>
      </c>
      <c r="J5821" s="10">
        <f>IF(Datos!$I$5821&lt;=Bosque!$E$37,IF(Datos!$H$5821&lt;=Bosque!$E$38,Bosque!$M$39,Bosque!$M$40),IF(Datos!$F$5821&lt;=Bosque!$E$41,Bosque!$M$42,Bosque!$M$43))</f>
        <v/>
      </c>
      <c r="K5821" s="10">
        <f>IF(Datos!$G$5821&lt;=Bosque!$E$44,IF(Datos!$H$5821&lt;=Bosque!$E$45,Bosque!$M$46,Bosque!$M$47),IF(Datos!$F$5821&lt;=Bosque!$E$48,Bosque!$M$49,Bosque!$M$50))</f>
        <v/>
      </c>
      <c r="L5821" s="10">
        <f>AVERAGE(E5821:K5821)</f>
        <v/>
      </c>
      <c r="M5821" s="10">
        <f>$M$2</f>
        <v/>
      </c>
      <c r="N5821">
        <f>IF(L5821&gt;=M5821,"Sí","No")</f>
        <v/>
      </c>
      <c r="O5821">
        <f>--AND(C5821=1,N5821="Sí")</f>
        <v/>
      </c>
      <c r="P5821">
        <f>--AND(C5821=0,N5821="Sí")</f>
        <v/>
      </c>
      <c r="Q5821">
        <f>--AND(C5821=1,N5821="No")</f>
        <v/>
      </c>
      <c r="R5821">
        <f>--AND(C5821=0,N5821="No")</f>
        <v/>
      </c>
      <c r="S5821">
        <f>--(C5821=--(L5821&gt;=M5821))</f>
        <v/>
      </c>
      <c r="T5821" s="11">
        <f>O5821*60000-P5821*3000</f>
        <v/>
      </c>
    </row>
    <row r="5822">
      <c r="A5822">
        <f>Datos!A5822</f>
        <v/>
      </c>
      <c r="B5822">
        <f>Datos!B5822</f>
        <v/>
      </c>
      <c r="C5822">
        <f>Datos!D5822</f>
        <v/>
      </c>
      <c r="D5822" t="n">
        <v>5822</v>
      </c>
      <c r="E5822" s="10">
        <f>IF(Datos!$G$5822&lt;=Bosque!$E$4,IF(Datos!$H$5822&lt;=Bosque!$E$5,Bosque!$M$6,Bosque!$M$7),IF(Datos!$G$5822&lt;=Bosque!$E$8,Bosque!$M$9,Bosque!$M$10))</f>
        <v/>
      </c>
      <c r="F5822" s="10">
        <f>IF(Datos!$H$5822&lt;=Bosque!$E$11,IF(Datos!$E$5822&lt;=Bosque!$E$12,Bosque!$M$13,Bosque!$M$14),IF(Datos!$I$5822&lt;=Bosque!$E$15,Bosque!$M$16,Bosque!$M$17))</f>
        <v/>
      </c>
      <c r="G5822" s="10">
        <f>IF(Datos!$E$5822&lt;=Bosque!$E$18,IF(Datos!$I$5822&lt;=Bosque!$E$19,Bosque!$M$20,Bosque!$M$21),Bosque!$M$22)</f>
        <v/>
      </c>
      <c r="H5822" s="10">
        <f>IF(Datos!$E$5822&lt;=Bosque!$E$23,IF(Datos!$E$5822&lt;=Bosque!$E$24,Bosque!$M$25,Bosque!$M$26),IF(Datos!$E$5822&lt;=Bosque!$E$27,Bosque!$M$28,Bosque!$M$29))</f>
        <v/>
      </c>
      <c r="I5822" s="10">
        <f>IF(Datos!$G$5822&lt;=Bosque!$E$30,IF(Datos!$E$5822&lt;=Bosque!$E$31,Bosque!$M$32,Bosque!$M$33),IF(Datos!$E$5822&lt;=Bosque!$E$34,Bosque!$M$35,Bosque!$M$36))</f>
        <v/>
      </c>
      <c r="J5822" s="10">
        <f>IF(Datos!$I$5822&lt;=Bosque!$E$37,IF(Datos!$H$5822&lt;=Bosque!$E$38,Bosque!$M$39,Bosque!$M$40),IF(Datos!$F$5822&lt;=Bosque!$E$41,Bosque!$M$42,Bosque!$M$43))</f>
        <v/>
      </c>
      <c r="K5822" s="10">
        <f>IF(Datos!$G$5822&lt;=Bosque!$E$44,IF(Datos!$H$5822&lt;=Bosque!$E$45,Bosque!$M$46,Bosque!$M$47),IF(Datos!$F$5822&lt;=Bosque!$E$48,Bosque!$M$49,Bosque!$M$50))</f>
        <v/>
      </c>
      <c r="L5822" s="10">
        <f>AVERAGE(E5822:K5822)</f>
        <v/>
      </c>
      <c r="M5822" s="10">
        <f>$M$2</f>
        <v/>
      </c>
      <c r="N5822">
        <f>IF(L5822&gt;=M5822,"Sí","No")</f>
        <v/>
      </c>
      <c r="O5822">
        <f>--AND(C5822=1,N5822="Sí")</f>
        <v/>
      </c>
      <c r="P5822">
        <f>--AND(C5822=0,N5822="Sí")</f>
        <v/>
      </c>
      <c r="Q5822">
        <f>--AND(C5822=1,N5822="No")</f>
        <v/>
      </c>
      <c r="R5822">
        <f>--AND(C5822=0,N5822="No")</f>
        <v/>
      </c>
      <c r="S5822">
        <f>--(C5822=--(L5822&gt;=M5822))</f>
        <v/>
      </c>
      <c r="T5822" s="11">
        <f>O5822*60000-P5822*3000</f>
        <v/>
      </c>
    </row>
    <row r="5823">
      <c r="A5823">
        <f>Datos!A5823</f>
        <v/>
      </c>
      <c r="B5823">
        <f>Datos!B5823</f>
        <v/>
      </c>
      <c r="C5823">
        <f>Datos!D5823</f>
        <v/>
      </c>
      <c r="D5823" t="n">
        <v>5823</v>
      </c>
      <c r="E5823" s="10">
        <f>IF(Datos!$G$5823&lt;=Bosque!$E$4,IF(Datos!$H$5823&lt;=Bosque!$E$5,Bosque!$M$6,Bosque!$M$7),IF(Datos!$G$5823&lt;=Bosque!$E$8,Bosque!$M$9,Bosque!$M$10))</f>
        <v/>
      </c>
      <c r="F5823" s="10">
        <f>IF(Datos!$H$5823&lt;=Bosque!$E$11,IF(Datos!$E$5823&lt;=Bosque!$E$12,Bosque!$M$13,Bosque!$M$14),IF(Datos!$I$5823&lt;=Bosque!$E$15,Bosque!$M$16,Bosque!$M$17))</f>
        <v/>
      </c>
      <c r="G5823" s="10">
        <f>IF(Datos!$E$5823&lt;=Bosque!$E$18,IF(Datos!$I$5823&lt;=Bosque!$E$19,Bosque!$M$20,Bosque!$M$21),Bosque!$M$22)</f>
        <v/>
      </c>
      <c r="H5823" s="10">
        <f>IF(Datos!$E$5823&lt;=Bosque!$E$23,IF(Datos!$E$5823&lt;=Bosque!$E$24,Bosque!$M$25,Bosque!$M$26),IF(Datos!$E$5823&lt;=Bosque!$E$27,Bosque!$M$28,Bosque!$M$29))</f>
        <v/>
      </c>
      <c r="I5823" s="10">
        <f>IF(Datos!$G$5823&lt;=Bosque!$E$30,IF(Datos!$E$5823&lt;=Bosque!$E$31,Bosque!$M$32,Bosque!$M$33),IF(Datos!$E$5823&lt;=Bosque!$E$34,Bosque!$M$35,Bosque!$M$36))</f>
        <v/>
      </c>
      <c r="J5823" s="10">
        <f>IF(Datos!$I$5823&lt;=Bosque!$E$37,IF(Datos!$H$5823&lt;=Bosque!$E$38,Bosque!$M$39,Bosque!$M$40),IF(Datos!$F$5823&lt;=Bosque!$E$41,Bosque!$M$42,Bosque!$M$43))</f>
        <v/>
      </c>
      <c r="K5823" s="10">
        <f>IF(Datos!$G$5823&lt;=Bosque!$E$44,IF(Datos!$H$5823&lt;=Bosque!$E$45,Bosque!$M$46,Bosque!$M$47),IF(Datos!$F$5823&lt;=Bosque!$E$48,Bosque!$M$49,Bosque!$M$50))</f>
        <v/>
      </c>
      <c r="L5823" s="10">
        <f>AVERAGE(E5823:K5823)</f>
        <v/>
      </c>
      <c r="M5823" s="10">
        <f>$M$2</f>
        <v/>
      </c>
      <c r="N5823">
        <f>IF(L5823&gt;=M5823,"Sí","No")</f>
        <v/>
      </c>
      <c r="O5823">
        <f>--AND(C5823=1,N5823="Sí")</f>
        <v/>
      </c>
      <c r="P5823">
        <f>--AND(C5823=0,N5823="Sí")</f>
        <v/>
      </c>
      <c r="Q5823">
        <f>--AND(C5823=1,N5823="No")</f>
        <v/>
      </c>
      <c r="R5823">
        <f>--AND(C5823=0,N5823="No")</f>
        <v/>
      </c>
      <c r="S5823">
        <f>--(C5823=--(L5823&gt;=M5823))</f>
        <v/>
      </c>
      <c r="T5823" s="11">
        <f>O5823*60000-P5823*3000</f>
        <v/>
      </c>
    </row>
    <row r="5824">
      <c r="A5824">
        <f>Datos!A5824</f>
        <v/>
      </c>
      <c r="B5824">
        <f>Datos!B5824</f>
        <v/>
      </c>
      <c r="C5824">
        <f>Datos!D5824</f>
        <v/>
      </c>
      <c r="D5824" t="n">
        <v>5824</v>
      </c>
      <c r="E5824" s="10">
        <f>IF(Datos!$G$5824&lt;=Bosque!$E$4,IF(Datos!$H$5824&lt;=Bosque!$E$5,Bosque!$M$6,Bosque!$M$7),IF(Datos!$G$5824&lt;=Bosque!$E$8,Bosque!$M$9,Bosque!$M$10))</f>
        <v/>
      </c>
      <c r="F5824" s="10">
        <f>IF(Datos!$H$5824&lt;=Bosque!$E$11,IF(Datos!$E$5824&lt;=Bosque!$E$12,Bosque!$M$13,Bosque!$M$14),IF(Datos!$I$5824&lt;=Bosque!$E$15,Bosque!$M$16,Bosque!$M$17))</f>
        <v/>
      </c>
      <c r="G5824" s="10">
        <f>IF(Datos!$E$5824&lt;=Bosque!$E$18,IF(Datos!$I$5824&lt;=Bosque!$E$19,Bosque!$M$20,Bosque!$M$21),Bosque!$M$22)</f>
        <v/>
      </c>
      <c r="H5824" s="10">
        <f>IF(Datos!$E$5824&lt;=Bosque!$E$23,IF(Datos!$E$5824&lt;=Bosque!$E$24,Bosque!$M$25,Bosque!$M$26),IF(Datos!$E$5824&lt;=Bosque!$E$27,Bosque!$M$28,Bosque!$M$29))</f>
        <v/>
      </c>
      <c r="I5824" s="10">
        <f>IF(Datos!$G$5824&lt;=Bosque!$E$30,IF(Datos!$E$5824&lt;=Bosque!$E$31,Bosque!$M$32,Bosque!$M$33),IF(Datos!$E$5824&lt;=Bosque!$E$34,Bosque!$M$35,Bosque!$M$36))</f>
        <v/>
      </c>
      <c r="J5824" s="10">
        <f>IF(Datos!$I$5824&lt;=Bosque!$E$37,IF(Datos!$H$5824&lt;=Bosque!$E$38,Bosque!$M$39,Bosque!$M$40),IF(Datos!$F$5824&lt;=Bosque!$E$41,Bosque!$M$42,Bosque!$M$43))</f>
        <v/>
      </c>
      <c r="K5824" s="10">
        <f>IF(Datos!$G$5824&lt;=Bosque!$E$44,IF(Datos!$H$5824&lt;=Bosque!$E$45,Bosque!$M$46,Bosque!$M$47),IF(Datos!$F$5824&lt;=Bosque!$E$48,Bosque!$M$49,Bosque!$M$50))</f>
        <v/>
      </c>
      <c r="L5824" s="10">
        <f>AVERAGE(E5824:K5824)</f>
        <v/>
      </c>
      <c r="M5824" s="10">
        <f>$M$2</f>
        <v/>
      </c>
      <c r="N5824">
        <f>IF(L5824&gt;=M5824,"Sí","No")</f>
        <v/>
      </c>
      <c r="O5824">
        <f>--AND(C5824=1,N5824="Sí")</f>
        <v/>
      </c>
      <c r="P5824">
        <f>--AND(C5824=0,N5824="Sí")</f>
        <v/>
      </c>
      <c r="Q5824">
        <f>--AND(C5824=1,N5824="No")</f>
        <v/>
      </c>
      <c r="R5824">
        <f>--AND(C5824=0,N5824="No")</f>
        <v/>
      </c>
      <c r="S5824">
        <f>--(C5824=--(L5824&gt;=M5824))</f>
        <v/>
      </c>
      <c r="T5824" s="11">
        <f>O5824*60000-P5824*3000</f>
        <v/>
      </c>
    </row>
    <row r="5825">
      <c r="A5825">
        <f>Datos!A5825</f>
        <v/>
      </c>
      <c r="B5825">
        <f>Datos!B5825</f>
        <v/>
      </c>
      <c r="C5825">
        <f>Datos!D5825</f>
        <v/>
      </c>
      <c r="D5825" t="n">
        <v>5825</v>
      </c>
      <c r="E5825" s="10">
        <f>IF(Datos!$G$5825&lt;=Bosque!$E$4,IF(Datos!$H$5825&lt;=Bosque!$E$5,Bosque!$M$6,Bosque!$M$7),IF(Datos!$G$5825&lt;=Bosque!$E$8,Bosque!$M$9,Bosque!$M$10))</f>
        <v/>
      </c>
      <c r="F5825" s="10">
        <f>IF(Datos!$H$5825&lt;=Bosque!$E$11,IF(Datos!$E$5825&lt;=Bosque!$E$12,Bosque!$M$13,Bosque!$M$14),IF(Datos!$I$5825&lt;=Bosque!$E$15,Bosque!$M$16,Bosque!$M$17))</f>
        <v/>
      </c>
      <c r="G5825" s="10">
        <f>IF(Datos!$E$5825&lt;=Bosque!$E$18,IF(Datos!$I$5825&lt;=Bosque!$E$19,Bosque!$M$20,Bosque!$M$21),Bosque!$M$22)</f>
        <v/>
      </c>
      <c r="H5825" s="10">
        <f>IF(Datos!$E$5825&lt;=Bosque!$E$23,IF(Datos!$E$5825&lt;=Bosque!$E$24,Bosque!$M$25,Bosque!$M$26),IF(Datos!$E$5825&lt;=Bosque!$E$27,Bosque!$M$28,Bosque!$M$29))</f>
        <v/>
      </c>
      <c r="I5825" s="10">
        <f>IF(Datos!$G$5825&lt;=Bosque!$E$30,IF(Datos!$E$5825&lt;=Bosque!$E$31,Bosque!$M$32,Bosque!$M$33),IF(Datos!$E$5825&lt;=Bosque!$E$34,Bosque!$M$35,Bosque!$M$36))</f>
        <v/>
      </c>
      <c r="J5825" s="10">
        <f>IF(Datos!$I$5825&lt;=Bosque!$E$37,IF(Datos!$H$5825&lt;=Bosque!$E$38,Bosque!$M$39,Bosque!$M$40),IF(Datos!$F$5825&lt;=Bosque!$E$41,Bosque!$M$42,Bosque!$M$43))</f>
        <v/>
      </c>
      <c r="K5825" s="10">
        <f>IF(Datos!$G$5825&lt;=Bosque!$E$44,IF(Datos!$H$5825&lt;=Bosque!$E$45,Bosque!$M$46,Bosque!$M$47),IF(Datos!$F$5825&lt;=Bosque!$E$48,Bosque!$M$49,Bosque!$M$50))</f>
        <v/>
      </c>
      <c r="L5825" s="10">
        <f>AVERAGE(E5825:K5825)</f>
        <v/>
      </c>
      <c r="M5825" s="10">
        <f>$M$2</f>
        <v/>
      </c>
      <c r="N5825">
        <f>IF(L5825&gt;=M5825,"Sí","No")</f>
        <v/>
      </c>
      <c r="O5825">
        <f>--AND(C5825=1,N5825="Sí")</f>
        <v/>
      </c>
      <c r="P5825">
        <f>--AND(C5825=0,N5825="Sí")</f>
        <v/>
      </c>
      <c r="Q5825">
        <f>--AND(C5825=1,N5825="No")</f>
        <v/>
      </c>
      <c r="R5825">
        <f>--AND(C5825=0,N5825="No")</f>
        <v/>
      </c>
      <c r="S5825">
        <f>--(C5825=--(L5825&gt;=M5825))</f>
        <v/>
      </c>
      <c r="T5825" s="11">
        <f>O5825*60000-P5825*3000</f>
        <v/>
      </c>
    </row>
    <row r="5826">
      <c r="A5826">
        <f>Datos!A5826</f>
        <v/>
      </c>
      <c r="B5826">
        <f>Datos!B5826</f>
        <v/>
      </c>
      <c r="C5826">
        <f>Datos!D5826</f>
        <v/>
      </c>
      <c r="D5826" t="n">
        <v>5826</v>
      </c>
      <c r="E5826" s="10">
        <f>IF(Datos!$G$5826&lt;=Bosque!$E$4,IF(Datos!$H$5826&lt;=Bosque!$E$5,Bosque!$M$6,Bosque!$M$7),IF(Datos!$G$5826&lt;=Bosque!$E$8,Bosque!$M$9,Bosque!$M$10))</f>
        <v/>
      </c>
      <c r="F5826" s="10">
        <f>IF(Datos!$H$5826&lt;=Bosque!$E$11,IF(Datos!$E$5826&lt;=Bosque!$E$12,Bosque!$M$13,Bosque!$M$14),IF(Datos!$I$5826&lt;=Bosque!$E$15,Bosque!$M$16,Bosque!$M$17))</f>
        <v/>
      </c>
      <c r="G5826" s="10">
        <f>IF(Datos!$E$5826&lt;=Bosque!$E$18,IF(Datos!$I$5826&lt;=Bosque!$E$19,Bosque!$M$20,Bosque!$M$21),Bosque!$M$22)</f>
        <v/>
      </c>
      <c r="H5826" s="10">
        <f>IF(Datos!$E$5826&lt;=Bosque!$E$23,IF(Datos!$E$5826&lt;=Bosque!$E$24,Bosque!$M$25,Bosque!$M$26),IF(Datos!$E$5826&lt;=Bosque!$E$27,Bosque!$M$28,Bosque!$M$29))</f>
        <v/>
      </c>
      <c r="I5826" s="10">
        <f>IF(Datos!$G$5826&lt;=Bosque!$E$30,IF(Datos!$E$5826&lt;=Bosque!$E$31,Bosque!$M$32,Bosque!$M$33),IF(Datos!$E$5826&lt;=Bosque!$E$34,Bosque!$M$35,Bosque!$M$36))</f>
        <v/>
      </c>
      <c r="J5826" s="10">
        <f>IF(Datos!$I$5826&lt;=Bosque!$E$37,IF(Datos!$H$5826&lt;=Bosque!$E$38,Bosque!$M$39,Bosque!$M$40),IF(Datos!$F$5826&lt;=Bosque!$E$41,Bosque!$M$42,Bosque!$M$43))</f>
        <v/>
      </c>
      <c r="K5826" s="10">
        <f>IF(Datos!$G$5826&lt;=Bosque!$E$44,IF(Datos!$H$5826&lt;=Bosque!$E$45,Bosque!$M$46,Bosque!$M$47),IF(Datos!$F$5826&lt;=Bosque!$E$48,Bosque!$M$49,Bosque!$M$50))</f>
        <v/>
      </c>
      <c r="L5826" s="10">
        <f>AVERAGE(E5826:K5826)</f>
        <v/>
      </c>
      <c r="M5826" s="10">
        <f>$M$2</f>
        <v/>
      </c>
      <c r="N5826">
        <f>IF(L5826&gt;=M5826,"Sí","No")</f>
        <v/>
      </c>
      <c r="O5826">
        <f>--AND(C5826=1,N5826="Sí")</f>
        <v/>
      </c>
      <c r="P5826">
        <f>--AND(C5826=0,N5826="Sí")</f>
        <v/>
      </c>
      <c r="Q5826">
        <f>--AND(C5826=1,N5826="No")</f>
        <v/>
      </c>
      <c r="R5826">
        <f>--AND(C5826=0,N5826="No")</f>
        <v/>
      </c>
      <c r="S5826">
        <f>--(C5826=--(L5826&gt;=M5826))</f>
        <v/>
      </c>
      <c r="T5826" s="11">
        <f>O5826*60000-P5826*3000</f>
        <v/>
      </c>
    </row>
    <row r="5827">
      <c r="A5827">
        <f>Datos!A5827</f>
        <v/>
      </c>
      <c r="B5827">
        <f>Datos!B5827</f>
        <v/>
      </c>
      <c r="C5827">
        <f>Datos!D5827</f>
        <v/>
      </c>
      <c r="D5827" t="n">
        <v>5827</v>
      </c>
      <c r="E5827" s="10">
        <f>IF(Datos!$G$5827&lt;=Bosque!$E$4,IF(Datos!$H$5827&lt;=Bosque!$E$5,Bosque!$M$6,Bosque!$M$7),IF(Datos!$G$5827&lt;=Bosque!$E$8,Bosque!$M$9,Bosque!$M$10))</f>
        <v/>
      </c>
      <c r="F5827" s="10">
        <f>IF(Datos!$H$5827&lt;=Bosque!$E$11,IF(Datos!$E$5827&lt;=Bosque!$E$12,Bosque!$M$13,Bosque!$M$14),IF(Datos!$I$5827&lt;=Bosque!$E$15,Bosque!$M$16,Bosque!$M$17))</f>
        <v/>
      </c>
      <c r="G5827" s="10">
        <f>IF(Datos!$E$5827&lt;=Bosque!$E$18,IF(Datos!$I$5827&lt;=Bosque!$E$19,Bosque!$M$20,Bosque!$M$21),Bosque!$M$22)</f>
        <v/>
      </c>
      <c r="H5827" s="10">
        <f>IF(Datos!$E$5827&lt;=Bosque!$E$23,IF(Datos!$E$5827&lt;=Bosque!$E$24,Bosque!$M$25,Bosque!$M$26),IF(Datos!$E$5827&lt;=Bosque!$E$27,Bosque!$M$28,Bosque!$M$29))</f>
        <v/>
      </c>
      <c r="I5827" s="10">
        <f>IF(Datos!$G$5827&lt;=Bosque!$E$30,IF(Datos!$E$5827&lt;=Bosque!$E$31,Bosque!$M$32,Bosque!$M$33),IF(Datos!$E$5827&lt;=Bosque!$E$34,Bosque!$M$35,Bosque!$M$36))</f>
        <v/>
      </c>
      <c r="J5827" s="10">
        <f>IF(Datos!$I$5827&lt;=Bosque!$E$37,IF(Datos!$H$5827&lt;=Bosque!$E$38,Bosque!$M$39,Bosque!$M$40),IF(Datos!$F$5827&lt;=Bosque!$E$41,Bosque!$M$42,Bosque!$M$43))</f>
        <v/>
      </c>
      <c r="K5827" s="10">
        <f>IF(Datos!$G$5827&lt;=Bosque!$E$44,IF(Datos!$H$5827&lt;=Bosque!$E$45,Bosque!$M$46,Bosque!$M$47),IF(Datos!$F$5827&lt;=Bosque!$E$48,Bosque!$M$49,Bosque!$M$50))</f>
        <v/>
      </c>
      <c r="L5827" s="10">
        <f>AVERAGE(E5827:K5827)</f>
        <v/>
      </c>
      <c r="M5827" s="10">
        <f>$M$2</f>
        <v/>
      </c>
      <c r="N5827">
        <f>IF(L5827&gt;=M5827,"Sí","No")</f>
        <v/>
      </c>
      <c r="O5827">
        <f>--AND(C5827=1,N5827="Sí")</f>
        <v/>
      </c>
      <c r="P5827">
        <f>--AND(C5827=0,N5827="Sí")</f>
        <v/>
      </c>
      <c r="Q5827">
        <f>--AND(C5827=1,N5827="No")</f>
        <v/>
      </c>
      <c r="R5827">
        <f>--AND(C5827=0,N5827="No")</f>
        <v/>
      </c>
      <c r="S5827">
        <f>--(C5827=--(L5827&gt;=M5827))</f>
        <v/>
      </c>
      <c r="T5827" s="11">
        <f>O5827*60000-P5827*3000</f>
        <v/>
      </c>
    </row>
    <row r="5828">
      <c r="A5828">
        <f>Datos!A5828</f>
        <v/>
      </c>
      <c r="B5828">
        <f>Datos!B5828</f>
        <v/>
      </c>
      <c r="C5828">
        <f>Datos!D5828</f>
        <v/>
      </c>
      <c r="D5828" t="n">
        <v>5828</v>
      </c>
      <c r="E5828" s="10">
        <f>IF(Datos!$G$5828&lt;=Bosque!$E$4,IF(Datos!$H$5828&lt;=Bosque!$E$5,Bosque!$M$6,Bosque!$M$7),IF(Datos!$G$5828&lt;=Bosque!$E$8,Bosque!$M$9,Bosque!$M$10))</f>
        <v/>
      </c>
      <c r="F5828" s="10">
        <f>IF(Datos!$H$5828&lt;=Bosque!$E$11,IF(Datos!$E$5828&lt;=Bosque!$E$12,Bosque!$M$13,Bosque!$M$14),IF(Datos!$I$5828&lt;=Bosque!$E$15,Bosque!$M$16,Bosque!$M$17))</f>
        <v/>
      </c>
      <c r="G5828" s="10">
        <f>IF(Datos!$E$5828&lt;=Bosque!$E$18,IF(Datos!$I$5828&lt;=Bosque!$E$19,Bosque!$M$20,Bosque!$M$21),Bosque!$M$22)</f>
        <v/>
      </c>
      <c r="H5828" s="10">
        <f>IF(Datos!$E$5828&lt;=Bosque!$E$23,IF(Datos!$E$5828&lt;=Bosque!$E$24,Bosque!$M$25,Bosque!$M$26),IF(Datos!$E$5828&lt;=Bosque!$E$27,Bosque!$M$28,Bosque!$M$29))</f>
        <v/>
      </c>
      <c r="I5828" s="10">
        <f>IF(Datos!$G$5828&lt;=Bosque!$E$30,IF(Datos!$E$5828&lt;=Bosque!$E$31,Bosque!$M$32,Bosque!$M$33),IF(Datos!$E$5828&lt;=Bosque!$E$34,Bosque!$M$35,Bosque!$M$36))</f>
        <v/>
      </c>
      <c r="J5828" s="10">
        <f>IF(Datos!$I$5828&lt;=Bosque!$E$37,IF(Datos!$H$5828&lt;=Bosque!$E$38,Bosque!$M$39,Bosque!$M$40),IF(Datos!$F$5828&lt;=Bosque!$E$41,Bosque!$M$42,Bosque!$M$43))</f>
        <v/>
      </c>
      <c r="K5828" s="10">
        <f>IF(Datos!$G$5828&lt;=Bosque!$E$44,IF(Datos!$H$5828&lt;=Bosque!$E$45,Bosque!$M$46,Bosque!$M$47),IF(Datos!$F$5828&lt;=Bosque!$E$48,Bosque!$M$49,Bosque!$M$50))</f>
        <v/>
      </c>
      <c r="L5828" s="10">
        <f>AVERAGE(E5828:K5828)</f>
        <v/>
      </c>
      <c r="M5828" s="10">
        <f>$M$2</f>
        <v/>
      </c>
      <c r="N5828">
        <f>IF(L5828&gt;=M5828,"Sí","No")</f>
        <v/>
      </c>
      <c r="O5828">
        <f>--AND(C5828=1,N5828="Sí")</f>
        <v/>
      </c>
      <c r="P5828">
        <f>--AND(C5828=0,N5828="Sí")</f>
        <v/>
      </c>
      <c r="Q5828">
        <f>--AND(C5828=1,N5828="No")</f>
        <v/>
      </c>
      <c r="R5828">
        <f>--AND(C5828=0,N5828="No")</f>
        <v/>
      </c>
      <c r="S5828">
        <f>--(C5828=--(L5828&gt;=M5828))</f>
        <v/>
      </c>
      <c r="T5828" s="11">
        <f>O5828*60000-P5828*3000</f>
        <v/>
      </c>
    </row>
    <row r="5829">
      <c r="A5829">
        <f>Datos!A5829</f>
        <v/>
      </c>
      <c r="B5829">
        <f>Datos!B5829</f>
        <v/>
      </c>
      <c r="C5829">
        <f>Datos!D5829</f>
        <v/>
      </c>
      <c r="D5829" t="n">
        <v>5829</v>
      </c>
      <c r="E5829" s="10">
        <f>IF(Datos!$G$5829&lt;=Bosque!$E$4,IF(Datos!$H$5829&lt;=Bosque!$E$5,Bosque!$M$6,Bosque!$M$7),IF(Datos!$G$5829&lt;=Bosque!$E$8,Bosque!$M$9,Bosque!$M$10))</f>
        <v/>
      </c>
      <c r="F5829" s="10">
        <f>IF(Datos!$H$5829&lt;=Bosque!$E$11,IF(Datos!$E$5829&lt;=Bosque!$E$12,Bosque!$M$13,Bosque!$M$14),IF(Datos!$I$5829&lt;=Bosque!$E$15,Bosque!$M$16,Bosque!$M$17))</f>
        <v/>
      </c>
      <c r="G5829" s="10">
        <f>IF(Datos!$E$5829&lt;=Bosque!$E$18,IF(Datos!$I$5829&lt;=Bosque!$E$19,Bosque!$M$20,Bosque!$M$21),Bosque!$M$22)</f>
        <v/>
      </c>
      <c r="H5829" s="10">
        <f>IF(Datos!$E$5829&lt;=Bosque!$E$23,IF(Datos!$E$5829&lt;=Bosque!$E$24,Bosque!$M$25,Bosque!$M$26),IF(Datos!$E$5829&lt;=Bosque!$E$27,Bosque!$M$28,Bosque!$M$29))</f>
        <v/>
      </c>
      <c r="I5829" s="10">
        <f>IF(Datos!$G$5829&lt;=Bosque!$E$30,IF(Datos!$E$5829&lt;=Bosque!$E$31,Bosque!$M$32,Bosque!$M$33),IF(Datos!$E$5829&lt;=Bosque!$E$34,Bosque!$M$35,Bosque!$M$36))</f>
        <v/>
      </c>
      <c r="J5829" s="10">
        <f>IF(Datos!$I$5829&lt;=Bosque!$E$37,IF(Datos!$H$5829&lt;=Bosque!$E$38,Bosque!$M$39,Bosque!$M$40),IF(Datos!$F$5829&lt;=Bosque!$E$41,Bosque!$M$42,Bosque!$M$43))</f>
        <v/>
      </c>
      <c r="K5829" s="10">
        <f>IF(Datos!$G$5829&lt;=Bosque!$E$44,IF(Datos!$H$5829&lt;=Bosque!$E$45,Bosque!$M$46,Bosque!$M$47),IF(Datos!$F$5829&lt;=Bosque!$E$48,Bosque!$M$49,Bosque!$M$50))</f>
        <v/>
      </c>
      <c r="L5829" s="10">
        <f>AVERAGE(E5829:K5829)</f>
        <v/>
      </c>
      <c r="M5829" s="10">
        <f>$M$2</f>
        <v/>
      </c>
      <c r="N5829">
        <f>IF(L5829&gt;=M5829,"Sí","No")</f>
        <v/>
      </c>
      <c r="O5829">
        <f>--AND(C5829=1,N5829="Sí")</f>
        <v/>
      </c>
      <c r="P5829">
        <f>--AND(C5829=0,N5829="Sí")</f>
        <v/>
      </c>
      <c r="Q5829">
        <f>--AND(C5829=1,N5829="No")</f>
        <v/>
      </c>
      <c r="R5829">
        <f>--AND(C5829=0,N5829="No")</f>
        <v/>
      </c>
      <c r="S5829">
        <f>--(C5829=--(L5829&gt;=M5829))</f>
        <v/>
      </c>
      <c r="T5829" s="11">
        <f>O5829*60000-P5829*3000</f>
        <v/>
      </c>
    </row>
    <row r="5830">
      <c r="A5830">
        <f>Datos!A5830</f>
        <v/>
      </c>
      <c r="B5830">
        <f>Datos!B5830</f>
        <v/>
      </c>
      <c r="C5830">
        <f>Datos!D5830</f>
        <v/>
      </c>
      <c r="D5830" t="n">
        <v>5830</v>
      </c>
      <c r="E5830" s="10">
        <f>IF(Datos!$G$5830&lt;=Bosque!$E$4,IF(Datos!$H$5830&lt;=Bosque!$E$5,Bosque!$M$6,Bosque!$M$7),IF(Datos!$G$5830&lt;=Bosque!$E$8,Bosque!$M$9,Bosque!$M$10))</f>
        <v/>
      </c>
      <c r="F5830" s="10">
        <f>IF(Datos!$H$5830&lt;=Bosque!$E$11,IF(Datos!$E$5830&lt;=Bosque!$E$12,Bosque!$M$13,Bosque!$M$14),IF(Datos!$I$5830&lt;=Bosque!$E$15,Bosque!$M$16,Bosque!$M$17))</f>
        <v/>
      </c>
      <c r="G5830" s="10">
        <f>IF(Datos!$E$5830&lt;=Bosque!$E$18,IF(Datos!$I$5830&lt;=Bosque!$E$19,Bosque!$M$20,Bosque!$M$21),Bosque!$M$22)</f>
        <v/>
      </c>
      <c r="H5830" s="10">
        <f>IF(Datos!$E$5830&lt;=Bosque!$E$23,IF(Datos!$E$5830&lt;=Bosque!$E$24,Bosque!$M$25,Bosque!$M$26),IF(Datos!$E$5830&lt;=Bosque!$E$27,Bosque!$M$28,Bosque!$M$29))</f>
        <v/>
      </c>
      <c r="I5830" s="10">
        <f>IF(Datos!$G$5830&lt;=Bosque!$E$30,IF(Datos!$E$5830&lt;=Bosque!$E$31,Bosque!$M$32,Bosque!$M$33),IF(Datos!$E$5830&lt;=Bosque!$E$34,Bosque!$M$35,Bosque!$M$36))</f>
        <v/>
      </c>
      <c r="J5830" s="10">
        <f>IF(Datos!$I$5830&lt;=Bosque!$E$37,IF(Datos!$H$5830&lt;=Bosque!$E$38,Bosque!$M$39,Bosque!$M$40),IF(Datos!$F$5830&lt;=Bosque!$E$41,Bosque!$M$42,Bosque!$M$43))</f>
        <v/>
      </c>
      <c r="K5830" s="10">
        <f>IF(Datos!$G$5830&lt;=Bosque!$E$44,IF(Datos!$H$5830&lt;=Bosque!$E$45,Bosque!$M$46,Bosque!$M$47),IF(Datos!$F$5830&lt;=Bosque!$E$48,Bosque!$M$49,Bosque!$M$50))</f>
        <v/>
      </c>
      <c r="L5830" s="10">
        <f>AVERAGE(E5830:K5830)</f>
        <v/>
      </c>
      <c r="M5830" s="10">
        <f>$M$2</f>
        <v/>
      </c>
      <c r="N5830">
        <f>IF(L5830&gt;=M5830,"Sí","No")</f>
        <v/>
      </c>
      <c r="O5830">
        <f>--AND(C5830=1,N5830="Sí")</f>
        <v/>
      </c>
      <c r="P5830">
        <f>--AND(C5830=0,N5830="Sí")</f>
        <v/>
      </c>
      <c r="Q5830">
        <f>--AND(C5830=1,N5830="No")</f>
        <v/>
      </c>
      <c r="R5830">
        <f>--AND(C5830=0,N5830="No")</f>
        <v/>
      </c>
      <c r="S5830">
        <f>--(C5830=--(L5830&gt;=M5830))</f>
        <v/>
      </c>
      <c r="T5830" s="11">
        <f>O5830*60000-P5830*3000</f>
        <v/>
      </c>
    </row>
    <row r="5831">
      <c r="A5831">
        <f>Datos!A5831</f>
        <v/>
      </c>
      <c r="B5831">
        <f>Datos!B5831</f>
        <v/>
      </c>
      <c r="C5831">
        <f>Datos!D5831</f>
        <v/>
      </c>
      <c r="D5831" t="n">
        <v>5831</v>
      </c>
      <c r="E5831" s="10">
        <f>IF(Datos!$G$5831&lt;=Bosque!$E$4,IF(Datos!$H$5831&lt;=Bosque!$E$5,Bosque!$M$6,Bosque!$M$7),IF(Datos!$G$5831&lt;=Bosque!$E$8,Bosque!$M$9,Bosque!$M$10))</f>
        <v/>
      </c>
      <c r="F5831" s="10">
        <f>IF(Datos!$H$5831&lt;=Bosque!$E$11,IF(Datos!$E$5831&lt;=Bosque!$E$12,Bosque!$M$13,Bosque!$M$14),IF(Datos!$I$5831&lt;=Bosque!$E$15,Bosque!$M$16,Bosque!$M$17))</f>
        <v/>
      </c>
      <c r="G5831" s="10">
        <f>IF(Datos!$E$5831&lt;=Bosque!$E$18,IF(Datos!$I$5831&lt;=Bosque!$E$19,Bosque!$M$20,Bosque!$M$21),Bosque!$M$22)</f>
        <v/>
      </c>
      <c r="H5831" s="10">
        <f>IF(Datos!$E$5831&lt;=Bosque!$E$23,IF(Datos!$E$5831&lt;=Bosque!$E$24,Bosque!$M$25,Bosque!$M$26),IF(Datos!$E$5831&lt;=Bosque!$E$27,Bosque!$M$28,Bosque!$M$29))</f>
        <v/>
      </c>
      <c r="I5831" s="10">
        <f>IF(Datos!$G$5831&lt;=Bosque!$E$30,IF(Datos!$E$5831&lt;=Bosque!$E$31,Bosque!$M$32,Bosque!$M$33),IF(Datos!$E$5831&lt;=Bosque!$E$34,Bosque!$M$35,Bosque!$M$36))</f>
        <v/>
      </c>
      <c r="J5831" s="10">
        <f>IF(Datos!$I$5831&lt;=Bosque!$E$37,IF(Datos!$H$5831&lt;=Bosque!$E$38,Bosque!$M$39,Bosque!$M$40),IF(Datos!$F$5831&lt;=Bosque!$E$41,Bosque!$M$42,Bosque!$M$43))</f>
        <v/>
      </c>
      <c r="K5831" s="10">
        <f>IF(Datos!$G$5831&lt;=Bosque!$E$44,IF(Datos!$H$5831&lt;=Bosque!$E$45,Bosque!$M$46,Bosque!$M$47),IF(Datos!$F$5831&lt;=Bosque!$E$48,Bosque!$M$49,Bosque!$M$50))</f>
        <v/>
      </c>
      <c r="L5831" s="10">
        <f>AVERAGE(E5831:K5831)</f>
        <v/>
      </c>
      <c r="M5831" s="10">
        <f>$M$2</f>
        <v/>
      </c>
      <c r="N5831">
        <f>IF(L5831&gt;=M5831,"Sí","No")</f>
        <v/>
      </c>
      <c r="O5831">
        <f>--AND(C5831=1,N5831="Sí")</f>
        <v/>
      </c>
      <c r="P5831">
        <f>--AND(C5831=0,N5831="Sí")</f>
        <v/>
      </c>
      <c r="Q5831">
        <f>--AND(C5831=1,N5831="No")</f>
        <v/>
      </c>
      <c r="R5831">
        <f>--AND(C5831=0,N5831="No")</f>
        <v/>
      </c>
      <c r="S5831">
        <f>--(C5831=--(L5831&gt;=M5831))</f>
        <v/>
      </c>
      <c r="T5831" s="11">
        <f>O5831*60000-P5831*3000</f>
        <v/>
      </c>
    </row>
    <row r="5832">
      <c r="A5832">
        <f>Datos!A5832</f>
        <v/>
      </c>
      <c r="B5832">
        <f>Datos!B5832</f>
        <v/>
      </c>
      <c r="C5832">
        <f>Datos!D5832</f>
        <v/>
      </c>
      <c r="D5832" t="n">
        <v>5832</v>
      </c>
      <c r="E5832" s="10">
        <f>IF(Datos!$G$5832&lt;=Bosque!$E$4,IF(Datos!$H$5832&lt;=Bosque!$E$5,Bosque!$M$6,Bosque!$M$7),IF(Datos!$G$5832&lt;=Bosque!$E$8,Bosque!$M$9,Bosque!$M$10))</f>
        <v/>
      </c>
      <c r="F5832" s="10">
        <f>IF(Datos!$H$5832&lt;=Bosque!$E$11,IF(Datos!$E$5832&lt;=Bosque!$E$12,Bosque!$M$13,Bosque!$M$14),IF(Datos!$I$5832&lt;=Bosque!$E$15,Bosque!$M$16,Bosque!$M$17))</f>
        <v/>
      </c>
      <c r="G5832" s="10">
        <f>IF(Datos!$E$5832&lt;=Bosque!$E$18,IF(Datos!$I$5832&lt;=Bosque!$E$19,Bosque!$M$20,Bosque!$M$21),Bosque!$M$22)</f>
        <v/>
      </c>
      <c r="H5832" s="10">
        <f>IF(Datos!$E$5832&lt;=Bosque!$E$23,IF(Datos!$E$5832&lt;=Bosque!$E$24,Bosque!$M$25,Bosque!$M$26),IF(Datos!$E$5832&lt;=Bosque!$E$27,Bosque!$M$28,Bosque!$M$29))</f>
        <v/>
      </c>
      <c r="I5832" s="10">
        <f>IF(Datos!$G$5832&lt;=Bosque!$E$30,IF(Datos!$E$5832&lt;=Bosque!$E$31,Bosque!$M$32,Bosque!$M$33),IF(Datos!$E$5832&lt;=Bosque!$E$34,Bosque!$M$35,Bosque!$M$36))</f>
        <v/>
      </c>
      <c r="J5832" s="10">
        <f>IF(Datos!$I$5832&lt;=Bosque!$E$37,IF(Datos!$H$5832&lt;=Bosque!$E$38,Bosque!$M$39,Bosque!$M$40),IF(Datos!$F$5832&lt;=Bosque!$E$41,Bosque!$M$42,Bosque!$M$43))</f>
        <v/>
      </c>
      <c r="K5832" s="10">
        <f>IF(Datos!$G$5832&lt;=Bosque!$E$44,IF(Datos!$H$5832&lt;=Bosque!$E$45,Bosque!$M$46,Bosque!$M$47),IF(Datos!$F$5832&lt;=Bosque!$E$48,Bosque!$M$49,Bosque!$M$50))</f>
        <v/>
      </c>
      <c r="L5832" s="10">
        <f>AVERAGE(E5832:K5832)</f>
        <v/>
      </c>
      <c r="M5832" s="10">
        <f>$M$2</f>
        <v/>
      </c>
      <c r="N5832">
        <f>IF(L5832&gt;=M5832,"Sí","No")</f>
        <v/>
      </c>
      <c r="O5832">
        <f>--AND(C5832=1,N5832="Sí")</f>
        <v/>
      </c>
      <c r="P5832">
        <f>--AND(C5832=0,N5832="Sí")</f>
        <v/>
      </c>
      <c r="Q5832">
        <f>--AND(C5832=1,N5832="No")</f>
        <v/>
      </c>
      <c r="R5832">
        <f>--AND(C5832=0,N5832="No")</f>
        <v/>
      </c>
      <c r="S5832">
        <f>--(C5832=--(L5832&gt;=M5832))</f>
        <v/>
      </c>
      <c r="T5832" s="11">
        <f>O5832*60000-P5832*3000</f>
        <v/>
      </c>
    </row>
    <row r="5833">
      <c r="A5833">
        <f>Datos!A5833</f>
        <v/>
      </c>
      <c r="B5833">
        <f>Datos!B5833</f>
        <v/>
      </c>
      <c r="C5833">
        <f>Datos!D5833</f>
        <v/>
      </c>
      <c r="D5833" t="n">
        <v>5833</v>
      </c>
      <c r="E5833" s="10">
        <f>IF(Datos!$G$5833&lt;=Bosque!$E$4,IF(Datos!$H$5833&lt;=Bosque!$E$5,Bosque!$M$6,Bosque!$M$7),IF(Datos!$G$5833&lt;=Bosque!$E$8,Bosque!$M$9,Bosque!$M$10))</f>
        <v/>
      </c>
      <c r="F5833" s="10">
        <f>IF(Datos!$H$5833&lt;=Bosque!$E$11,IF(Datos!$E$5833&lt;=Bosque!$E$12,Bosque!$M$13,Bosque!$M$14),IF(Datos!$I$5833&lt;=Bosque!$E$15,Bosque!$M$16,Bosque!$M$17))</f>
        <v/>
      </c>
      <c r="G5833" s="10">
        <f>IF(Datos!$E$5833&lt;=Bosque!$E$18,IF(Datos!$I$5833&lt;=Bosque!$E$19,Bosque!$M$20,Bosque!$M$21),Bosque!$M$22)</f>
        <v/>
      </c>
      <c r="H5833" s="10">
        <f>IF(Datos!$E$5833&lt;=Bosque!$E$23,IF(Datos!$E$5833&lt;=Bosque!$E$24,Bosque!$M$25,Bosque!$M$26),IF(Datos!$E$5833&lt;=Bosque!$E$27,Bosque!$M$28,Bosque!$M$29))</f>
        <v/>
      </c>
      <c r="I5833" s="10">
        <f>IF(Datos!$G$5833&lt;=Bosque!$E$30,IF(Datos!$E$5833&lt;=Bosque!$E$31,Bosque!$M$32,Bosque!$M$33),IF(Datos!$E$5833&lt;=Bosque!$E$34,Bosque!$M$35,Bosque!$M$36))</f>
        <v/>
      </c>
      <c r="J5833" s="10">
        <f>IF(Datos!$I$5833&lt;=Bosque!$E$37,IF(Datos!$H$5833&lt;=Bosque!$E$38,Bosque!$M$39,Bosque!$M$40),IF(Datos!$F$5833&lt;=Bosque!$E$41,Bosque!$M$42,Bosque!$M$43))</f>
        <v/>
      </c>
      <c r="K5833" s="10">
        <f>IF(Datos!$G$5833&lt;=Bosque!$E$44,IF(Datos!$H$5833&lt;=Bosque!$E$45,Bosque!$M$46,Bosque!$M$47),IF(Datos!$F$5833&lt;=Bosque!$E$48,Bosque!$M$49,Bosque!$M$50))</f>
        <v/>
      </c>
      <c r="L5833" s="10">
        <f>AVERAGE(E5833:K5833)</f>
        <v/>
      </c>
      <c r="M5833" s="10">
        <f>$M$2</f>
        <v/>
      </c>
      <c r="N5833">
        <f>IF(L5833&gt;=M5833,"Sí","No")</f>
        <v/>
      </c>
      <c r="O5833">
        <f>--AND(C5833=1,N5833="Sí")</f>
        <v/>
      </c>
      <c r="P5833">
        <f>--AND(C5833=0,N5833="Sí")</f>
        <v/>
      </c>
      <c r="Q5833">
        <f>--AND(C5833=1,N5833="No")</f>
        <v/>
      </c>
      <c r="R5833">
        <f>--AND(C5833=0,N5833="No")</f>
        <v/>
      </c>
      <c r="S5833">
        <f>--(C5833=--(L5833&gt;=M5833))</f>
        <v/>
      </c>
      <c r="T5833" s="11">
        <f>O5833*60000-P5833*3000</f>
        <v/>
      </c>
    </row>
    <row r="5834">
      <c r="A5834">
        <f>Datos!A5834</f>
        <v/>
      </c>
      <c r="B5834">
        <f>Datos!B5834</f>
        <v/>
      </c>
      <c r="C5834">
        <f>Datos!D5834</f>
        <v/>
      </c>
      <c r="D5834" t="n">
        <v>5834</v>
      </c>
      <c r="E5834" s="10">
        <f>IF(Datos!$G$5834&lt;=Bosque!$E$4,IF(Datos!$H$5834&lt;=Bosque!$E$5,Bosque!$M$6,Bosque!$M$7),IF(Datos!$G$5834&lt;=Bosque!$E$8,Bosque!$M$9,Bosque!$M$10))</f>
        <v/>
      </c>
      <c r="F5834" s="10">
        <f>IF(Datos!$H$5834&lt;=Bosque!$E$11,IF(Datos!$E$5834&lt;=Bosque!$E$12,Bosque!$M$13,Bosque!$M$14),IF(Datos!$I$5834&lt;=Bosque!$E$15,Bosque!$M$16,Bosque!$M$17))</f>
        <v/>
      </c>
      <c r="G5834" s="10">
        <f>IF(Datos!$E$5834&lt;=Bosque!$E$18,IF(Datos!$I$5834&lt;=Bosque!$E$19,Bosque!$M$20,Bosque!$M$21),Bosque!$M$22)</f>
        <v/>
      </c>
      <c r="H5834" s="10">
        <f>IF(Datos!$E$5834&lt;=Bosque!$E$23,IF(Datos!$E$5834&lt;=Bosque!$E$24,Bosque!$M$25,Bosque!$M$26),IF(Datos!$E$5834&lt;=Bosque!$E$27,Bosque!$M$28,Bosque!$M$29))</f>
        <v/>
      </c>
      <c r="I5834" s="10">
        <f>IF(Datos!$G$5834&lt;=Bosque!$E$30,IF(Datos!$E$5834&lt;=Bosque!$E$31,Bosque!$M$32,Bosque!$M$33),IF(Datos!$E$5834&lt;=Bosque!$E$34,Bosque!$M$35,Bosque!$M$36))</f>
        <v/>
      </c>
      <c r="J5834" s="10">
        <f>IF(Datos!$I$5834&lt;=Bosque!$E$37,IF(Datos!$H$5834&lt;=Bosque!$E$38,Bosque!$M$39,Bosque!$M$40),IF(Datos!$F$5834&lt;=Bosque!$E$41,Bosque!$M$42,Bosque!$M$43))</f>
        <v/>
      </c>
      <c r="K5834" s="10">
        <f>IF(Datos!$G$5834&lt;=Bosque!$E$44,IF(Datos!$H$5834&lt;=Bosque!$E$45,Bosque!$M$46,Bosque!$M$47),IF(Datos!$F$5834&lt;=Bosque!$E$48,Bosque!$M$49,Bosque!$M$50))</f>
        <v/>
      </c>
      <c r="L5834" s="10">
        <f>AVERAGE(E5834:K5834)</f>
        <v/>
      </c>
      <c r="M5834" s="10">
        <f>$M$2</f>
        <v/>
      </c>
      <c r="N5834">
        <f>IF(L5834&gt;=M5834,"Sí","No")</f>
        <v/>
      </c>
      <c r="O5834">
        <f>--AND(C5834=1,N5834="Sí")</f>
        <v/>
      </c>
      <c r="P5834">
        <f>--AND(C5834=0,N5834="Sí")</f>
        <v/>
      </c>
      <c r="Q5834">
        <f>--AND(C5834=1,N5834="No")</f>
        <v/>
      </c>
      <c r="R5834">
        <f>--AND(C5834=0,N5834="No")</f>
        <v/>
      </c>
      <c r="S5834">
        <f>--(C5834=--(L5834&gt;=M5834))</f>
        <v/>
      </c>
      <c r="T5834" s="11">
        <f>O5834*60000-P5834*3000</f>
        <v/>
      </c>
    </row>
    <row r="5835">
      <c r="A5835">
        <f>Datos!A5835</f>
        <v/>
      </c>
      <c r="B5835">
        <f>Datos!B5835</f>
        <v/>
      </c>
      <c r="C5835">
        <f>Datos!D5835</f>
        <v/>
      </c>
      <c r="D5835" t="n">
        <v>5835</v>
      </c>
      <c r="E5835" s="10">
        <f>IF(Datos!$G$5835&lt;=Bosque!$E$4,IF(Datos!$H$5835&lt;=Bosque!$E$5,Bosque!$M$6,Bosque!$M$7),IF(Datos!$G$5835&lt;=Bosque!$E$8,Bosque!$M$9,Bosque!$M$10))</f>
        <v/>
      </c>
      <c r="F5835" s="10">
        <f>IF(Datos!$H$5835&lt;=Bosque!$E$11,IF(Datos!$E$5835&lt;=Bosque!$E$12,Bosque!$M$13,Bosque!$M$14),IF(Datos!$I$5835&lt;=Bosque!$E$15,Bosque!$M$16,Bosque!$M$17))</f>
        <v/>
      </c>
      <c r="G5835" s="10">
        <f>IF(Datos!$E$5835&lt;=Bosque!$E$18,IF(Datos!$I$5835&lt;=Bosque!$E$19,Bosque!$M$20,Bosque!$M$21),Bosque!$M$22)</f>
        <v/>
      </c>
      <c r="H5835" s="10">
        <f>IF(Datos!$E$5835&lt;=Bosque!$E$23,IF(Datos!$E$5835&lt;=Bosque!$E$24,Bosque!$M$25,Bosque!$M$26),IF(Datos!$E$5835&lt;=Bosque!$E$27,Bosque!$M$28,Bosque!$M$29))</f>
        <v/>
      </c>
      <c r="I5835" s="10">
        <f>IF(Datos!$G$5835&lt;=Bosque!$E$30,IF(Datos!$E$5835&lt;=Bosque!$E$31,Bosque!$M$32,Bosque!$M$33),IF(Datos!$E$5835&lt;=Bosque!$E$34,Bosque!$M$35,Bosque!$M$36))</f>
        <v/>
      </c>
      <c r="J5835" s="10">
        <f>IF(Datos!$I$5835&lt;=Bosque!$E$37,IF(Datos!$H$5835&lt;=Bosque!$E$38,Bosque!$M$39,Bosque!$M$40),IF(Datos!$F$5835&lt;=Bosque!$E$41,Bosque!$M$42,Bosque!$M$43))</f>
        <v/>
      </c>
      <c r="K5835" s="10">
        <f>IF(Datos!$G$5835&lt;=Bosque!$E$44,IF(Datos!$H$5835&lt;=Bosque!$E$45,Bosque!$M$46,Bosque!$M$47),IF(Datos!$F$5835&lt;=Bosque!$E$48,Bosque!$M$49,Bosque!$M$50))</f>
        <v/>
      </c>
      <c r="L5835" s="10">
        <f>AVERAGE(E5835:K5835)</f>
        <v/>
      </c>
      <c r="M5835" s="10">
        <f>$M$2</f>
        <v/>
      </c>
      <c r="N5835">
        <f>IF(L5835&gt;=M5835,"Sí","No")</f>
        <v/>
      </c>
      <c r="O5835">
        <f>--AND(C5835=1,N5835="Sí")</f>
        <v/>
      </c>
      <c r="P5835">
        <f>--AND(C5835=0,N5835="Sí")</f>
        <v/>
      </c>
      <c r="Q5835">
        <f>--AND(C5835=1,N5835="No")</f>
        <v/>
      </c>
      <c r="R5835">
        <f>--AND(C5835=0,N5835="No")</f>
        <v/>
      </c>
      <c r="S5835">
        <f>--(C5835=--(L5835&gt;=M5835))</f>
        <v/>
      </c>
      <c r="T5835" s="11">
        <f>O5835*60000-P5835*3000</f>
        <v/>
      </c>
    </row>
    <row r="5836">
      <c r="A5836">
        <f>Datos!A5836</f>
        <v/>
      </c>
      <c r="B5836">
        <f>Datos!B5836</f>
        <v/>
      </c>
      <c r="C5836">
        <f>Datos!D5836</f>
        <v/>
      </c>
      <c r="D5836" t="n">
        <v>5836</v>
      </c>
      <c r="E5836" s="10">
        <f>IF(Datos!$G$5836&lt;=Bosque!$E$4,IF(Datos!$H$5836&lt;=Bosque!$E$5,Bosque!$M$6,Bosque!$M$7),IF(Datos!$G$5836&lt;=Bosque!$E$8,Bosque!$M$9,Bosque!$M$10))</f>
        <v/>
      </c>
      <c r="F5836" s="10">
        <f>IF(Datos!$H$5836&lt;=Bosque!$E$11,IF(Datos!$E$5836&lt;=Bosque!$E$12,Bosque!$M$13,Bosque!$M$14),IF(Datos!$I$5836&lt;=Bosque!$E$15,Bosque!$M$16,Bosque!$M$17))</f>
        <v/>
      </c>
      <c r="G5836" s="10">
        <f>IF(Datos!$E$5836&lt;=Bosque!$E$18,IF(Datos!$I$5836&lt;=Bosque!$E$19,Bosque!$M$20,Bosque!$M$21),Bosque!$M$22)</f>
        <v/>
      </c>
      <c r="H5836" s="10">
        <f>IF(Datos!$E$5836&lt;=Bosque!$E$23,IF(Datos!$E$5836&lt;=Bosque!$E$24,Bosque!$M$25,Bosque!$M$26),IF(Datos!$E$5836&lt;=Bosque!$E$27,Bosque!$M$28,Bosque!$M$29))</f>
        <v/>
      </c>
      <c r="I5836" s="10">
        <f>IF(Datos!$G$5836&lt;=Bosque!$E$30,IF(Datos!$E$5836&lt;=Bosque!$E$31,Bosque!$M$32,Bosque!$M$33),IF(Datos!$E$5836&lt;=Bosque!$E$34,Bosque!$M$35,Bosque!$M$36))</f>
        <v/>
      </c>
      <c r="J5836" s="10">
        <f>IF(Datos!$I$5836&lt;=Bosque!$E$37,IF(Datos!$H$5836&lt;=Bosque!$E$38,Bosque!$M$39,Bosque!$M$40),IF(Datos!$F$5836&lt;=Bosque!$E$41,Bosque!$M$42,Bosque!$M$43))</f>
        <v/>
      </c>
      <c r="K5836" s="10">
        <f>IF(Datos!$G$5836&lt;=Bosque!$E$44,IF(Datos!$H$5836&lt;=Bosque!$E$45,Bosque!$M$46,Bosque!$M$47),IF(Datos!$F$5836&lt;=Bosque!$E$48,Bosque!$M$49,Bosque!$M$50))</f>
        <v/>
      </c>
      <c r="L5836" s="10">
        <f>AVERAGE(E5836:K5836)</f>
        <v/>
      </c>
      <c r="M5836" s="10">
        <f>$M$2</f>
        <v/>
      </c>
      <c r="N5836">
        <f>IF(L5836&gt;=M5836,"Sí","No")</f>
        <v/>
      </c>
      <c r="O5836">
        <f>--AND(C5836=1,N5836="Sí")</f>
        <v/>
      </c>
      <c r="P5836">
        <f>--AND(C5836=0,N5836="Sí")</f>
        <v/>
      </c>
      <c r="Q5836">
        <f>--AND(C5836=1,N5836="No")</f>
        <v/>
      </c>
      <c r="R5836">
        <f>--AND(C5836=0,N5836="No")</f>
        <v/>
      </c>
      <c r="S5836">
        <f>--(C5836=--(L5836&gt;=M5836))</f>
        <v/>
      </c>
      <c r="T5836" s="11">
        <f>O5836*60000-P5836*3000</f>
        <v/>
      </c>
    </row>
    <row r="5837">
      <c r="A5837">
        <f>Datos!A5837</f>
        <v/>
      </c>
      <c r="B5837">
        <f>Datos!B5837</f>
        <v/>
      </c>
      <c r="C5837">
        <f>Datos!D5837</f>
        <v/>
      </c>
      <c r="D5837" t="n">
        <v>5837</v>
      </c>
      <c r="E5837" s="10">
        <f>IF(Datos!$G$5837&lt;=Bosque!$E$4,IF(Datos!$H$5837&lt;=Bosque!$E$5,Bosque!$M$6,Bosque!$M$7),IF(Datos!$G$5837&lt;=Bosque!$E$8,Bosque!$M$9,Bosque!$M$10))</f>
        <v/>
      </c>
      <c r="F5837" s="10">
        <f>IF(Datos!$H$5837&lt;=Bosque!$E$11,IF(Datos!$E$5837&lt;=Bosque!$E$12,Bosque!$M$13,Bosque!$M$14),IF(Datos!$I$5837&lt;=Bosque!$E$15,Bosque!$M$16,Bosque!$M$17))</f>
        <v/>
      </c>
      <c r="G5837" s="10">
        <f>IF(Datos!$E$5837&lt;=Bosque!$E$18,IF(Datos!$I$5837&lt;=Bosque!$E$19,Bosque!$M$20,Bosque!$M$21),Bosque!$M$22)</f>
        <v/>
      </c>
      <c r="H5837" s="10">
        <f>IF(Datos!$E$5837&lt;=Bosque!$E$23,IF(Datos!$E$5837&lt;=Bosque!$E$24,Bosque!$M$25,Bosque!$M$26),IF(Datos!$E$5837&lt;=Bosque!$E$27,Bosque!$M$28,Bosque!$M$29))</f>
        <v/>
      </c>
      <c r="I5837" s="10">
        <f>IF(Datos!$G$5837&lt;=Bosque!$E$30,IF(Datos!$E$5837&lt;=Bosque!$E$31,Bosque!$M$32,Bosque!$M$33),IF(Datos!$E$5837&lt;=Bosque!$E$34,Bosque!$M$35,Bosque!$M$36))</f>
        <v/>
      </c>
      <c r="J5837" s="10">
        <f>IF(Datos!$I$5837&lt;=Bosque!$E$37,IF(Datos!$H$5837&lt;=Bosque!$E$38,Bosque!$M$39,Bosque!$M$40),IF(Datos!$F$5837&lt;=Bosque!$E$41,Bosque!$M$42,Bosque!$M$43))</f>
        <v/>
      </c>
      <c r="K5837" s="10">
        <f>IF(Datos!$G$5837&lt;=Bosque!$E$44,IF(Datos!$H$5837&lt;=Bosque!$E$45,Bosque!$M$46,Bosque!$M$47),IF(Datos!$F$5837&lt;=Bosque!$E$48,Bosque!$M$49,Bosque!$M$50))</f>
        <v/>
      </c>
      <c r="L5837" s="10">
        <f>AVERAGE(E5837:K5837)</f>
        <v/>
      </c>
      <c r="M5837" s="10">
        <f>$M$2</f>
        <v/>
      </c>
      <c r="N5837">
        <f>IF(L5837&gt;=M5837,"Sí","No")</f>
        <v/>
      </c>
      <c r="O5837">
        <f>--AND(C5837=1,N5837="Sí")</f>
        <v/>
      </c>
      <c r="P5837">
        <f>--AND(C5837=0,N5837="Sí")</f>
        <v/>
      </c>
      <c r="Q5837">
        <f>--AND(C5837=1,N5837="No")</f>
        <v/>
      </c>
      <c r="R5837">
        <f>--AND(C5837=0,N5837="No")</f>
        <v/>
      </c>
      <c r="S5837">
        <f>--(C5837=--(L5837&gt;=M5837))</f>
        <v/>
      </c>
      <c r="T5837" s="11">
        <f>O5837*60000-P5837*3000</f>
        <v/>
      </c>
    </row>
    <row r="5838">
      <c r="A5838">
        <f>Datos!A5838</f>
        <v/>
      </c>
      <c r="B5838">
        <f>Datos!B5838</f>
        <v/>
      </c>
      <c r="C5838">
        <f>Datos!D5838</f>
        <v/>
      </c>
      <c r="D5838" t="n">
        <v>5838</v>
      </c>
      <c r="E5838" s="10">
        <f>IF(Datos!$G$5838&lt;=Bosque!$E$4,IF(Datos!$H$5838&lt;=Bosque!$E$5,Bosque!$M$6,Bosque!$M$7),IF(Datos!$G$5838&lt;=Bosque!$E$8,Bosque!$M$9,Bosque!$M$10))</f>
        <v/>
      </c>
      <c r="F5838" s="10">
        <f>IF(Datos!$H$5838&lt;=Bosque!$E$11,IF(Datos!$E$5838&lt;=Bosque!$E$12,Bosque!$M$13,Bosque!$M$14),IF(Datos!$I$5838&lt;=Bosque!$E$15,Bosque!$M$16,Bosque!$M$17))</f>
        <v/>
      </c>
      <c r="G5838" s="10">
        <f>IF(Datos!$E$5838&lt;=Bosque!$E$18,IF(Datos!$I$5838&lt;=Bosque!$E$19,Bosque!$M$20,Bosque!$M$21),Bosque!$M$22)</f>
        <v/>
      </c>
      <c r="H5838" s="10">
        <f>IF(Datos!$E$5838&lt;=Bosque!$E$23,IF(Datos!$E$5838&lt;=Bosque!$E$24,Bosque!$M$25,Bosque!$M$26),IF(Datos!$E$5838&lt;=Bosque!$E$27,Bosque!$M$28,Bosque!$M$29))</f>
        <v/>
      </c>
      <c r="I5838" s="10">
        <f>IF(Datos!$G$5838&lt;=Bosque!$E$30,IF(Datos!$E$5838&lt;=Bosque!$E$31,Bosque!$M$32,Bosque!$M$33),IF(Datos!$E$5838&lt;=Bosque!$E$34,Bosque!$M$35,Bosque!$M$36))</f>
        <v/>
      </c>
      <c r="J5838" s="10">
        <f>IF(Datos!$I$5838&lt;=Bosque!$E$37,IF(Datos!$H$5838&lt;=Bosque!$E$38,Bosque!$M$39,Bosque!$M$40),IF(Datos!$F$5838&lt;=Bosque!$E$41,Bosque!$M$42,Bosque!$M$43))</f>
        <v/>
      </c>
      <c r="K5838" s="10">
        <f>IF(Datos!$G$5838&lt;=Bosque!$E$44,IF(Datos!$H$5838&lt;=Bosque!$E$45,Bosque!$M$46,Bosque!$M$47),IF(Datos!$F$5838&lt;=Bosque!$E$48,Bosque!$M$49,Bosque!$M$50))</f>
        <v/>
      </c>
      <c r="L5838" s="10">
        <f>AVERAGE(E5838:K5838)</f>
        <v/>
      </c>
      <c r="M5838" s="10">
        <f>$M$2</f>
        <v/>
      </c>
      <c r="N5838">
        <f>IF(L5838&gt;=M5838,"Sí","No")</f>
        <v/>
      </c>
      <c r="O5838">
        <f>--AND(C5838=1,N5838="Sí")</f>
        <v/>
      </c>
      <c r="P5838">
        <f>--AND(C5838=0,N5838="Sí")</f>
        <v/>
      </c>
      <c r="Q5838">
        <f>--AND(C5838=1,N5838="No")</f>
        <v/>
      </c>
      <c r="R5838">
        <f>--AND(C5838=0,N5838="No")</f>
        <v/>
      </c>
      <c r="S5838">
        <f>--(C5838=--(L5838&gt;=M5838))</f>
        <v/>
      </c>
      <c r="T5838" s="11">
        <f>O5838*60000-P5838*3000</f>
        <v/>
      </c>
    </row>
    <row r="5839">
      <c r="A5839">
        <f>Datos!A5839</f>
        <v/>
      </c>
      <c r="B5839">
        <f>Datos!B5839</f>
        <v/>
      </c>
      <c r="C5839">
        <f>Datos!D5839</f>
        <v/>
      </c>
      <c r="D5839" t="n">
        <v>5839</v>
      </c>
      <c r="E5839" s="10">
        <f>IF(Datos!$G$5839&lt;=Bosque!$E$4,IF(Datos!$H$5839&lt;=Bosque!$E$5,Bosque!$M$6,Bosque!$M$7),IF(Datos!$G$5839&lt;=Bosque!$E$8,Bosque!$M$9,Bosque!$M$10))</f>
        <v/>
      </c>
      <c r="F5839" s="10">
        <f>IF(Datos!$H$5839&lt;=Bosque!$E$11,IF(Datos!$E$5839&lt;=Bosque!$E$12,Bosque!$M$13,Bosque!$M$14),IF(Datos!$I$5839&lt;=Bosque!$E$15,Bosque!$M$16,Bosque!$M$17))</f>
        <v/>
      </c>
      <c r="G5839" s="10">
        <f>IF(Datos!$E$5839&lt;=Bosque!$E$18,IF(Datos!$I$5839&lt;=Bosque!$E$19,Bosque!$M$20,Bosque!$M$21),Bosque!$M$22)</f>
        <v/>
      </c>
      <c r="H5839" s="10">
        <f>IF(Datos!$E$5839&lt;=Bosque!$E$23,IF(Datos!$E$5839&lt;=Bosque!$E$24,Bosque!$M$25,Bosque!$M$26),IF(Datos!$E$5839&lt;=Bosque!$E$27,Bosque!$M$28,Bosque!$M$29))</f>
        <v/>
      </c>
      <c r="I5839" s="10">
        <f>IF(Datos!$G$5839&lt;=Bosque!$E$30,IF(Datos!$E$5839&lt;=Bosque!$E$31,Bosque!$M$32,Bosque!$M$33),IF(Datos!$E$5839&lt;=Bosque!$E$34,Bosque!$M$35,Bosque!$M$36))</f>
        <v/>
      </c>
      <c r="J5839" s="10">
        <f>IF(Datos!$I$5839&lt;=Bosque!$E$37,IF(Datos!$H$5839&lt;=Bosque!$E$38,Bosque!$M$39,Bosque!$M$40),IF(Datos!$F$5839&lt;=Bosque!$E$41,Bosque!$M$42,Bosque!$M$43))</f>
        <v/>
      </c>
      <c r="K5839" s="10">
        <f>IF(Datos!$G$5839&lt;=Bosque!$E$44,IF(Datos!$H$5839&lt;=Bosque!$E$45,Bosque!$M$46,Bosque!$M$47),IF(Datos!$F$5839&lt;=Bosque!$E$48,Bosque!$M$49,Bosque!$M$50))</f>
        <v/>
      </c>
      <c r="L5839" s="10">
        <f>AVERAGE(E5839:K5839)</f>
        <v/>
      </c>
      <c r="M5839" s="10">
        <f>$M$2</f>
        <v/>
      </c>
      <c r="N5839">
        <f>IF(L5839&gt;=M5839,"Sí","No")</f>
        <v/>
      </c>
      <c r="O5839">
        <f>--AND(C5839=1,N5839="Sí")</f>
        <v/>
      </c>
      <c r="P5839">
        <f>--AND(C5839=0,N5839="Sí")</f>
        <v/>
      </c>
      <c r="Q5839">
        <f>--AND(C5839=1,N5839="No")</f>
        <v/>
      </c>
      <c r="R5839">
        <f>--AND(C5839=0,N5839="No")</f>
        <v/>
      </c>
      <c r="S5839">
        <f>--(C5839=--(L5839&gt;=M5839))</f>
        <v/>
      </c>
      <c r="T5839" s="11">
        <f>O5839*60000-P5839*3000</f>
        <v/>
      </c>
    </row>
    <row r="5840">
      <c r="A5840">
        <f>Datos!A5840</f>
        <v/>
      </c>
      <c r="B5840">
        <f>Datos!B5840</f>
        <v/>
      </c>
      <c r="C5840">
        <f>Datos!D5840</f>
        <v/>
      </c>
      <c r="D5840" t="n">
        <v>5840</v>
      </c>
      <c r="E5840" s="10">
        <f>IF(Datos!$G$5840&lt;=Bosque!$E$4,IF(Datos!$H$5840&lt;=Bosque!$E$5,Bosque!$M$6,Bosque!$M$7),IF(Datos!$G$5840&lt;=Bosque!$E$8,Bosque!$M$9,Bosque!$M$10))</f>
        <v/>
      </c>
      <c r="F5840" s="10">
        <f>IF(Datos!$H$5840&lt;=Bosque!$E$11,IF(Datos!$E$5840&lt;=Bosque!$E$12,Bosque!$M$13,Bosque!$M$14),IF(Datos!$I$5840&lt;=Bosque!$E$15,Bosque!$M$16,Bosque!$M$17))</f>
        <v/>
      </c>
      <c r="G5840" s="10">
        <f>IF(Datos!$E$5840&lt;=Bosque!$E$18,IF(Datos!$I$5840&lt;=Bosque!$E$19,Bosque!$M$20,Bosque!$M$21),Bosque!$M$22)</f>
        <v/>
      </c>
      <c r="H5840" s="10">
        <f>IF(Datos!$E$5840&lt;=Bosque!$E$23,IF(Datos!$E$5840&lt;=Bosque!$E$24,Bosque!$M$25,Bosque!$M$26),IF(Datos!$E$5840&lt;=Bosque!$E$27,Bosque!$M$28,Bosque!$M$29))</f>
        <v/>
      </c>
      <c r="I5840" s="10">
        <f>IF(Datos!$G$5840&lt;=Bosque!$E$30,IF(Datos!$E$5840&lt;=Bosque!$E$31,Bosque!$M$32,Bosque!$M$33),IF(Datos!$E$5840&lt;=Bosque!$E$34,Bosque!$M$35,Bosque!$M$36))</f>
        <v/>
      </c>
      <c r="J5840" s="10">
        <f>IF(Datos!$I$5840&lt;=Bosque!$E$37,IF(Datos!$H$5840&lt;=Bosque!$E$38,Bosque!$M$39,Bosque!$M$40),IF(Datos!$F$5840&lt;=Bosque!$E$41,Bosque!$M$42,Bosque!$M$43))</f>
        <v/>
      </c>
      <c r="K5840" s="10">
        <f>IF(Datos!$G$5840&lt;=Bosque!$E$44,IF(Datos!$H$5840&lt;=Bosque!$E$45,Bosque!$M$46,Bosque!$M$47),IF(Datos!$F$5840&lt;=Bosque!$E$48,Bosque!$M$49,Bosque!$M$50))</f>
        <v/>
      </c>
      <c r="L5840" s="10">
        <f>AVERAGE(E5840:K5840)</f>
        <v/>
      </c>
      <c r="M5840" s="10">
        <f>$M$2</f>
        <v/>
      </c>
      <c r="N5840">
        <f>IF(L5840&gt;=M5840,"Sí","No")</f>
        <v/>
      </c>
      <c r="O5840">
        <f>--AND(C5840=1,N5840="Sí")</f>
        <v/>
      </c>
      <c r="P5840">
        <f>--AND(C5840=0,N5840="Sí")</f>
        <v/>
      </c>
      <c r="Q5840">
        <f>--AND(C5840=1,N5840="No")</f>
        <v/>
      </c>
      <c r="R5840">
        <f>--AND(C5840=0,N5840="No")</f>
        <v/>
      </c>
      <c r="S5840">
        <f>--(C5840=--(L5840&gt;=M5840))</f>
        <v/>
      </c>
      <c r="T5840" s="11">
        <f>O5840*60000-P5840*3000</f>
        <v/>
      </c>
    </row>
    <row r="5841">
      <c r="A5841">
        <f>Datos!A5841</f>
        <v/>
      </c>
      <c r="B5841">
        <f>Datos!B5841</f>
        <v/>
      </c>
      <c r="C5841">
        <f>Datos!D5841</f>
        <v/>
      </c>
      <c r="D5841" t="n">
        <v>5841</v>
      </c>
      <c r="E5841" s="10">
        <f>IF(Datos!$G$5841&lt;=Bosque!$E$4,IF(Datos!$H$5841&lt;=Bosque!$E$5,Bosque!$M$6,Bosque!$M$7),IF(Datos!$G$5841&lt;=Bosque!$E$8,Bosque!$M$9,Bosque!$M$10))</f>
        <v/>
      </c>
      <c r="F5841" s="10">
        <f>IF(Datos!$H$5841&lt;=Bosque!$E$11,IF(Datos!$E$5841&lt;=Bosque!$E$12,Bosque!$M$13,Bosque!$M$14),IF(Datos!$I$5841&lt;=Bosque!$E$15,Bosque!$M$16,Bosque!$M$17))</f>
        <v/>
      </c>
      <c r="G5841" s="10">
        <f>IF(Datos!$E$5841&lt;=Bosque!$E$18,IF(Datos!$I$5841&lt;=Bosque!$E$19,Bosque!$M$20,Bosque!$M$21),Bosque!$M$22)</f>
        <v/>
      </c>
      <c r="H5841" s="10">
        <f>IF(Datos!$E$5841&lt;=Bosque!$E$23,IF(Datos!$E$5841&lt;=Bosque!$E$24,Bosque!$M$25,Bosque!$M$26),IF(Datos!$E$5841&lt;=Bosque!$E$27,Bosque!$M$28,Bosque!$M$29))</f>
        <v/>
      </c>
      <c r="I5841" s="10">
        <f>IF(Datos!$G$5841&lt;=Bosque!$E$30,IF(Datos!$E$5841&lt;=Bosque!$E$31,Bosque!$M$32,Bosque!$M$33),IF(Datos!$E$5841&lt;=Bosque!$E$34,Bosque!$M$35,Bosque!$M$36))</f>
        <v/>
      </c>
      <c r="J5841" s="10">
        <f>IF(Datos!$I$5841&lt;=Bosque!$E$37,IF(Datos!$H$5841&lt;=Bosque!$E$38,Bosque!$M$39,Bosque!$M$40),IF(Datos!$F$5841&lt;=Bosque!$E$41,Bosque!$M$42,Bosque!$M$43))</f>
        <v/>
      </c>
      <c r="K5841" s="10">
        <f>IF(Datos!$G$5841&lt;=Bosque!$E$44,IF(Datos!$H$5841&lt;=Bosque!$E$45,Bosque!$M$46,Bosque!$M$47),IF(Datos!$F$5841&lt;=Bosque!$E$48,Bosque!$M$49,Bosque!$M$50))</f>
        <v/>
      </c>
      <c r="L5841" s="10">
        <f>AVERAGE(E5841:K5841)</f>
        <v/>
      </c>
      <c r="M5841" s="10">
        <f>$M$2</f>
        <v/>
      </c>
      <c r="N5841">
        <f>IF(L5841&gt;=M5841,"Sí","No")</f>
        <v/>
      </c>
      <c r="O5841">
        <f>--AND(C5841=1,N5841="Sí")</f>
        <v/>
      </c>
      <c r="P5841">
        <f>--AND(C5841=0,N5841="Sí")</f>
        <v/>
      </c>
      <c r="Q5841">
        <f>--AND(C5841=1,N5841="No")</f>
        <v/>
      </c>
      <c r="R5841">
        <f>--AND(C5841=0,N5841="No")</f>
        <v/>
      </c>
      <c r="S5841">
        <f>--(C5841=--(L5841&gt;=M5841))</f>
        <v/>
      </c>
      <c r="T5841" s="11">
        <f>O5841*60000-P5841*3000</f>
        <v/>
      </c>
    </row>
    <row r="5842">
      <c r="A5842">
        <f>Datos!A5842</f>
        <v/>
      </c>
      <c r="B5842">
        <f>Datos!B5842</f>
        <v/>
      </c>
      <c r="C5842">
        <f>Datos!D5842</f>
        <v/>
      </c>
      <c r="D5842" t="n">
        <v>5842</v>
      </c>
      <c r="E5842" s="10">
        <f>IF(Datos!$G$5842&lt;=Bosque!$E$4,IF(Datos!$H$5842&lt;=Bosque!$E$5,Bosque!$M$6,Bosque!$M$7),IF(Datos!$G$5842&lt;=Bosque!$E$8,Bosque!$M$9,Bosque!$M$10))</f>
        <v/>
      </c>
      <c r="F5842" s="10">
        <f>IF(Datos!$H$5842&lt;=Bosque!$E$11,IF(Datos!$E$5842&lt;=Bosque!$E$12,Bosque!$M$13,Bosque!$M$14),IF(Datos!$I$5842&lt;=Bosque!$E$15,Bosque!$M$16,Bosque!$M$17))</f>
        <v/>
      </c>
      <c r="G5842" s="10">
        <f>IF(Datos!$E$5842&lt;=Bosque!$E$18,IF(Datos!$I$5842&lt;=Bosque!$E$19,Bosque!$M$20,Bosque!$M$21),Bosque!$M$22)</f>
        <v/>
      </c>
      <c r="H5842" s="10">
        <f>IF(Datos!$E$5842&lt;=Bosque!$E$23,IF(Datos!$E$5842&lt;=Bosque!$E$24,Bosque!$M$25,Bosque!$M$26),IF(Datos!$E$5842&lt;=Bosque!$E$27,Bosque!$M$28,Bosque!$M$29))</f>
        <v/>
      </c>
      <c r="I5842" s="10">
        <f>IF(Datos!$G$5842&lt;=Bosque!$E$30,IF(Datos!$E$5842&lt;=Bosque!$E$31,Bosque!$M$32,Bosque!$M$33),IF(Datos!$E$5842&lt;=Bosque!$E$34,Bosque!$M$35,Bosque!$M$36))</f>
        <v/>
      </c>
      <c r="J5842" s="10">
        <f>IF(Datos!$I$5842&lt;=Bosque!$E$37,IF(Datos!$H$5842&lt;=Bosque!$E$38,Bosque!$M$39,Bosque!$M$40),IF(Datos!$F$5842&lt;=Bosque!$E$41,Bosque!$M$42,Bosque!$M$43))</f>
        <v/>
      </c>
      <c r="K5842" s="10">
        <f>IF(Datos!$G$5842&lt;=Bosque!$E$44,IF(Datos!$H$5842&lt;=Bosque!$E$45,Bosque!$M$46,Bosque!$M$47),IF(Datos!$F$5842&lt;=Bosque!$E$48,Bosque!$M$49,Bosque!$M$50))</f>
        <v/>
      </c>
      <c r="L5842" s="10">
        <f>AVERAGE(E5842:K5842)</f>
        <v/>
      </c>
      <c r="M5842" s="10">
        <f>$M$2</f>
        <v/>
      </c>
      <c r="N5842">
        <f>IF(L5842&gt;=M5842,"Sí","No")</f>
        <v/>
      </c>
      <c r="O5842">
        <f>--AND(C5842=1,N5842="Sí")</f>
        <v/>
      </c>
      <c r="P5842">
        <f>--AND(C5842=0,N5842="Sí")</f>
        <v/>
      </c>
      <c r="Q5842">
        <f>--AND(C5842=1,N5842="No")</f>
        <v/>
      </c>
      <c r="R5842">
        <f>--AND(C5842=0,N5842="No")</f>
        <v/>
      </c>
      <c r="S5842">
        <f>--(C5842=--(L5842&gt;=M5842))</f>
        <v/>
      </c>
      <c r="T5842" s="11">
        <f>O5842*60000-P5842*3000</f>
        <v/>
      </c>
    </row>
    <row r="5843">
      <c r="A5843">
        <f>Datos!A5843</f>
        <v/>
      </c>
      <c r="B5843">
        <f>Datos!B5843</f>
        <v/>
      </c>
      <c r="C5843">
        <f>Datos!D5843</f>
        <v/>
      </c>
      <c r="D5843" t="n">
        <v>5843</v>
      </c>
      <c r="E5843" s="10">
        <f>IF(Datos!$G$5843&lt;=Bosque!$E$4,IF(Datos!$H$5843&lt;=Bosque!$E$5,Bosque!$M$6,Bosque!$M$7),IF(Datos!$G$5843&lt;=Bosque!$E$8,Bosque!$M$9,Bosque!$M$10))</f>
        <v/>
      </c>
      <c r="F5843" s="10">
        <f>IF(Datos!$H$5843&lt;=Bosque!$E$11,IF(Datos!$E$5843&lt;=Bosque!$E$12,Bosque!$M$13,Bosque!$M$14),IF(Datos!$I$5843&lt;=Bosque!$E$15,Bosque!$M$16,Bosque!$M$17))</f>
        <v/>
      </c>
      <c r="G5843" s="10">
        <f>IF(Datos!$E$5843&lt;=Bosque!$E$18,IF(Datos!$I$5843&lt;=Bosque!$E$19,Bosque!$M$20,Bosque!$M$21),Bosque!$M$22)</f>
        <v/>
      </c>
      <c r="H5843" s="10">
        <f>IF(Datos!$E$5843&lt;=Bosque!$E$23,IF(Datos!$E$5843&lt;=Bosque!$E$24,Bosque!$M$25,Bosque!$M$26),IF(Datos!$E$5843&lt;=Bosque!$E$27,Bosque!$M$28,Bosque!$M$29))</f>
        <v/>
      </c>
      <c r="I5843" s="10">
        <f>IF(Datos!$G$5843&lt;=Bosque!$E$30,IF(Datos!$E$5843&lt;=Bosque!$E$31,Bosque!$M$32,Bosque!$M$33),IF(Datos!$E$5843&lt;=Bosque!$E$34,Bosque!$M$35,Bosque!$M$36))</f>
        <v/>
      </c>
      <c r="J5843" s="10">
        <f>IF(Datos!$I$5843&lt;=Bosque!$E$37,IF(Datos!$H$5843&lt;=Bosque!$E$38,Bosque!$M$39,Bosque!$M$40),IF(Datos!$F$5843&lt;=Bosque!$E$41,Bosque!$M$42,Bosque!$M$43))</f>
        <v/>
      </c>
      <c r="K5843" s="10">
        <f>IF(Datos!$G$5843&lt;=Bosque!$E$44,IF(Datos!$H$5843&lt;=Bosque!$E$45,Bosque!$M$46,Bosque!$M$47),IF(Datos!$F$5843&lt;=Bosque!$E$48,Bosque!$M$49,Bosque!$M$50))</f>
        <v/>
      </c>
      <c r="L5843" s="10">
        <f>AVERAGE(E5843:K5843)</f>
        <v/>
      </c>
      <c r="M5843" s="10">
        <f>$M$2</f>
        <v/>
      </c>
      <c r="N5843">
        <f>IF(L5843&gt;=M5843,"Sí","No")</f>
        <v/>
      </c>
      <c r="O5843">
        <f>--AND(C5843=1,N5843="Sí")</f>
        <v/>
      </c>
      <c r="P5843">
        <f>--AND(C5843=0,N5843="Sí")</f>
        <v/>
      </c>
      <c r="Q5843">
        <f>--AND(C5843=1,N5843="No")</f>
        <v/>
      </c>
      <c r="R5843">
        <f>--AND(C5843=0,N5843="No")</f>
        <v/>
      </c>
      <c r="S5843">
        <f>--(C5843=--(L5843&gt;=M5843))</f>
        <v/>
      </c>
      <c r="T5843" s="11">
        <f>O5843*60000-P5843*3000</f>
        <v/>
      </c>
    </row>
    <row r="5844">
      <c r="A5844">
        <f>Datos!A5844</f>
        <v/>
      </c>
      <c r="B5844">
        <f>Datos!B5844</f>
        <v/>
      </c>
      <c r="C5844">
        <f>Datos!D5844</f>
        <v/>
      </c>
      <c r="D5844" t="n">
        <v>5844</v>
      </c>
      <c r="E5844" s="10">
        <f>IF(Datos!$G$5844&lt;=Bosque!$E$4,IF(Datos!$H$5844&lt;=Bosque!$E$5,Bosque!$M$6,Bosque!$M$7),IF(Datos!$G$5844&lt;=Bosque!$E$8,Bosque!$M$9,Bosque!$M$10))</f>
        <v/>
      </c>
      <c r="F5844" s="10">
        <f>IF(Datos!$H$5844&lt;=Bosque!$E$11,IF(Datos!$E$5844&lt;=Bosque!$E$12,Bosque!$M$13,Bosque!$M$14),IF(Datos!$I$5844&lt;=Bosque!$E$15,Bosque!$M$16,Bosque!$M$17))</f>
        <v/>
      </c>
      <c r="G5844" s="10">
        <f>IF(Datos!$E$5844&lt;=Bosque!$E$18,IF(Datos!$I$5844&lt;=Bosque!$E$19,Bosque!$M$20,Bosque!$M$21),Bosque!$M$22)</f>
        <v/>
      </c>
      <c r="H5844" s="10">
        <f>IF(Datos!$E$5844&lt;=Bosque!$E$23,IF(Datos!$E$5844&lt;=Bosque!$E$24,Bosque!$M$25,Bosque!$M$26),IF(Datos!$E$5844&lt;=Bosque!$E$27,Bosque!$M$28,Bosque!$M$29))</f>
        <v/>
      </c>
      <c r="I5844" s="10">
        <f>IF(Datos!$G$5844&lt;=Bosque!$E$30,IF(Datos!$E$5844&lt;=Bosque!$E$31,Bosque!$M$32,Bosque!$M$33),IF(Datos!$E$5844&lt;=Bosque!$E$34,Bosque!$M$35,Bosque!$M$36))</f>
        <v/>
      </c>
      <c r="J5844" s="10">
        <f>IF(Datos!$I$5844&lt;=Bosque!$E$37,IF(Datos!$H$5844&lt;=Bosque!$E$38,Bosque!$M$39,Bosque!$M$40),IF(Datos!$F$5844&lt;=Bosque!$E$41,Bosque!$M$42,Bosque!$M$43))</f>
        <v/>
      </c>
      <c r="K5844" s="10">
        <f>IF(Datos!$G$5844&lt;=Bosque!$E$44,IF(Datos!$H$5844&lt;=Bosque!$E$45,Bosque!$M$46,Bosque!$M$47),IF(Datos!$F$5844&lt;=Bosque!$E$48,Bosque!$M$49,Bosque!$M$50))</f>
        <v/>
      </c>
      <c r="L5844" s="10">
        <f>AVERAGE(E5844:K5844)</f>
        <v/>
      </c>
      <c r="M5844" s="10">
        <f>$M$2</f>
        <v/>
      </c>
      <c r="N5844">
        <f>IF(L5844&gt;=M5844,"Sí","No")</f>
        <v/>
      </c>
      <c r="O5844">
        <f>--AND(C5844=1,N5844="Sí")</f>
        <v/>
      </c>
      <c r="P5844">
        <f>--AND(C5844=0,N5844="Sí")</f>
        <v/>
      </c>
      <c r="Q5844">
        <f>--AND(C5844=1,N5844="No")</f>
        <v/>
      </c>
      <c r="R5844">
        <f>--AND(C5844=0,N5844="No")</f>
        <v/>
      </c>
      <c r="S5844">
        <f>--(C5844=--(L5844&gt;=M5844))</f>
        <v/>
      </c>
      <c r="T5844" s="11">
        <f>O5844*60000-P5844*3000</f>
        <v/>
      </c>
    </row>
    <row r="5845">
      <c r="A5845">
        <f>Datos!A5845</f>
        <v/>
      </c>
      <c r="B5845">
        <f>Datos!B5845</f>
        <v/>
      </c>
      <c r="C5845">
        <f>Datos!D5845</f>
        <v/>
      </c>
      <c r="D5845" t="n">
        <v>5845</v>
      </c>
      <c r="E5845" s="10">
        <f>IF(Datos!$G$5845&lt;=Bosque!$E$4,IF(Datos!$H$5845&lt;=Bosque!$E$5,Bosque!$M$6,Bosque!$M$7),IF(Datos!$G$5845&lt;=Bosque!$E$8,Bosque!$M$9,Bosque!$M$10))</f>
        <v/>
      </c>
      <c r="F5845" s="10">
        <f>IF(Datos!$H$5845&lt;=Bosque!$E$11,IF(Datos!$E$5845&lt;=Bosque!$E$12,Bosque!$M$13,Bosque!$M$14),IF(Datos!$I$5845&lt;=Bosque!$E$15,Bosque!$M$16,Bosque!$M$17))</f>
        <v/>
      </c>
      <c r="G5845" s="10">
        <f>IF(Datos!$E$5845&lt;=Bosque!$E$18,IF(Datos!$I$5845&lt;=Bosque!$E$19,Bosque!$M$20,Bosque!$M$21),Bosque!$M$22)</f>
        <v/>
      </c>
      <c r="H5845" s="10">
        <f>IF(Datos!$E$5845&lt;=Bosque!$E$23,IF(Datos!$E$5845&lt;=Bosque!$E$24,Bosque!$M$25,Bosque!$M$26),IF(Datos!$E$5845&lt;=Bosque!$E$27,Bosque!$M$28,Bosque!$M$29))</f>
        <v/>
      </c>
      <c r="I5845" s="10">
        <f>IF(Datos!$G$5845&lt;=Bosque!$E$30,IF(Datos!$E$5845&lt;=Bosque!$E$31,Bosque!$M$32,Bosque!$M$33),IF(Datos!$E$5845&lt;=Bosque!$E$34,Bosque!$M$35,Bosque!$M$36))</f>
        <v/>
      </c>
      <c r="J5845" s="10">
        <f>IF(Datos!$I$5845&lt;=Bosque!$E$37,IF(Datos!$H$5845&lt;=Bosque!$E$38,Bosque!$M$39,Bosque!$M$40),IF(Datos!$F$5845&lt;=Bosque!$E$41,Bosque!$M$42,Bosque!$M$43))</f>
        <v/>
      </c>
      <c r="K5845" s="10">
        <f>IF(Datos!$G$5845&lt;=Bosque!$E$44,IF(Datos!$H$5845&lt;=Bosque!$E$45,Bosque!$M$46,Bosque!$M$47),IF(Datos!$F$5845&lt;=Bosque!$E$48,Bosque!$M$49,Bosque!$M$50))</f>
        <v/>
      </c>
      <c r="L5845" s="10">
        <f>AVERAGE(E5845:K5845)</f>
        <v/>
      </c>
      <c r="M5845" s="10">
        <f>$M$2</f>
        <v/>
      </c>
      <c r="N5845">
        <f>IF(L5845&gt;=M5845,"Sí","No")</f>
        <v/>
      </c>
      <c r="O5845">
        <f>--AND(C5845=1,N5845="Sí")</f>
        <v/>
      </c>
      <c r="P5845">
        <f>--AND(C5845=0,N5845="Sí")</f>
        <v/>
      </c>
      <c r="Q5845">
        <f>--AND(C5845=1,N5845="No")</f>
        <v/>
      </c>
      <c r="R5845">
        <f>--AND(C5845=0,N5845="No")</f>
        <v/>
      </c>
      <c r="S5845">
        <f>--(C5845=--(L5845&gt;=M5845))</f>
        <v/>
      </c>
      <c r="T5845" s="11">
        <f>O5845*60000-P5845*3000</f>
        <v/>
      </c>
    </row>
    <row r="5846">
      <c r="A5846">
        <f>Datos!A5846</f>
        <v/>
      </c>
      <c r="B5846">
        <f>Datos!B5846</f>
        <v/>
      </c>
      <c r="C5846">
        <f>Datos!D5846</f>
        <v/>
      </c>
      <c r="D5846" t="n">
        <v>5846</v>
      </c>
      <c r="E5846" s="10">
        <f>IF(Datos!$G$5846&lt;=Bosque!$E$4,IF(Datos!$H$5846&lt;=Bosque!$E$5,Bosque!$M$6,Bosque!$M$7),IF(Datos!$G$5846&lt;=Bosque!$E$8,Bosque!$M$9,Bosque!$M$10))</f>
        <v/>
      </c>
      <c r="F5846" s="10">
        <f>IF(Datos!$H$5846&lt;=Bosque!$E$11,IF(Datos!$E$5846&lt;=Bosque!$E$12,Bosque!$M$13,Bosque!$M$14),IF(Datos!$I$5846&lt;=Bosque!$E$15,Bosque!$M$16,Bosque!$M$17))</f>
        <v/>
      </c>
      <c r="G5846" s="10">
        <f>IF(Datos!$E$5846&lt;=Bosque!$E$18,IF(Datos!$I$5846&lt;=Bosque!$E$19,Bosque!$M$20,Bosque!$M$21),Bosque!$M$22)</f>
        <v/>
      </c>
      <c r="H5846" s="10">
        <f>IF(Datos!$E$5846&lt;=Bosque!$E$23,IF(Datos!$E$5846&lt;=Bosque!$E$24,Bosque!$M$25,Bosque!$M$26),IF(Datos!$E$5846&lt;=Bosque!$E$27,Bosque!$M$28,Bosque!$M$29))</f>
        <v/>
      </c>
      <c r="I5846" s="10">
        <f>IF(Datos!$G$5846&lt;=Bosque!$E$30,IF(Datos!$E$5846&lt;=Bosque!$E$31,Bosque!$M$32,Bosque!$M$33),IF(Datos!$E$5846&lt;=Bosque!$E$34,Bosque!$M$35,Bosque!$M$36))</f>
        <v/>
      </c>
      <c r="J5846" s="10">
        <f>IF(Datos!$I$5846&lt;=Bosque!$E$37,IF(Datos!$H$5846&lt;=Bosque!$E$38,Bosque!$M$39,Bosque!$M$40),IF(Datos!$F$5846&lt;=Bosque!$E$41,Bosque!$M$42,Bosque!$M$43))</f>
        <v/>
      </c>
      <c r="K5846" s="10">
        <f>IF(Datos!$G$5846&lt;=Bosque!$E$44,IF(Datos!$H$5846&lt;=Bosque!$E$45,Bosque!$M$46,Bosque!$M$47),IF(Datos!$F$5846&lt;=Bosque!$E$48,Bosque!$M$49,Bosque!$M$50))</f>
        <v/>
      </c>
      <c r="L5846" s="10">
        <f>AVERAGE(E5846:K5846)</f>
        <v/>
      </c>
      <c r="M5846" s="10">
        <f>$M$2</f>
        <v/>
      </c>
      <c r="N5846">
        <f>IF(L5846&gt;=M5846,"Sí","No")</f>
        <v/>
      </c>
      <c r="O5846">
        <f>--AND(C5846=1,N5846="Sí")</f>
        <v/>
      </c>
      <c r="P5846">
        <f>--AND(C5846=0,N5846="Sí")</f>
        <v/>
      </c>
      <c r="Q5846">
        <f>--AND(C5846=1,N5846="No")</f>
        <v/>
      </c>
      <c r="R5846">
        <f>--AND(C5846=0,N5846="No")</f>
        <v/>
      </c>
      <c r="S5846">
        <f>--(C5846=--(L5846&gt;=M5846))</f>
        <v/>
      </c>
      <c r="T5846" s="11">
        <f>O5846*60000-P5846*3000</f>
        <v/>
      </c>
    </row>
    <row r="5847">
      <c r="A5847">
        <f>Datos!A5847</f>
        <v/>
      </c>
      <c r="B5847">
        <f>Datos!B5847</f>
        <v/>
      </c>
      <c r="C5847">
        <f>Datos!D5847</f>
        <v/>
      </c>
      <c r="D5847" t="n">
        <v>5847</v>
      </c>
      <c r="E5847" s="10">
        <f>IF(Datos!$G$5847&lt;=Bosque!$E$4,IF(Datos!$H$5847&lt;=Bosque!$E$5,Bosque!$M$6,Bosque!$M$7),IF(Datos!$G$5847&lt;=Bosque!$E$8,Bosque!$M$9,Bosque!$M$10))</f>
        <v/>
      </c>
      <c r="F5847" s="10">
        <f>IF(Datos!$H$5847&lt;=Bosque!$E$11,IF(Datos!$E$5847&lt;=Bosque!$E$12,Bosque!$M$13,Bosque!$M$14),IF(Datos!$I$5847&lt;=Bosque!$E$15,Bosque!$M$16,Bosque!$M$17))</f>
        <v/>
      </c>
      <c r="G5847" s="10">
        <f>IF(Datos!$E$5847&lt;=Bosque!$E$18,IF(Datos!$I$5847&lt;=Bosque!$E$19,Bosque!$M$20,Bosque!$M$21),Bosque!$M$22)</f>
        <v/>
      </c>
      <c r="H5847" s="10">
        <f>IF(Datos!$E$5847&lt;=Bosque!$E$23,IF(Datos!$E$5847&lt;=Bosque!$E$24,Bosque!$M$25,Bosque!$M$26),IF(Datos!$E$5847&lt;=Bosque!$E$27,Bosque!$M$28,Bosque!$M$29))</f>
        <v/>
      </c>
      <c r="I5847" s="10">
        <f>IF(Datos!$G$5847&lt;=Bosque!$E$30,IF(Datos!$E$5847&lt;=Bosque!$E$31,Bosque!$M$32,Bosque!$M$33),IF(Datos!$E$5847&lt;=Bosque!$E$34,Bosque!$M$35,Bosque!$M$36))</f>
        <v/>
      </c>
      <c r="J5847" s="10">
        <f>IF(Datos!$I$5847&lt;=Bosque!$E$37,IF(Datos!$H$5847&lt;=Bosque!$E$38,Bosque!$M$39,Bosque!$M$40),IF(Datos!$F$5847&lt;=Bosque!$E$41,Bosque!$M$42,Bosque!$M$43))</f>
        <v/>
      </c>
      <c r="K5847" s="10">
        <f>IF(Datos!$G$5847&lt;=Bosque!$E$44,IF(Datos!$H$5847&lt;=Bosque!$E$45,Bosque!$M$46,Bosque!$M$47),IF(Datos!$F$5847&lt;=Bosque!$E$48,Bosque!$M$49,Bosque!$M$50))</f>
        <v/>
      </c>
      <c r="L5847" s="10">
        <f>AVERAGE(E5847:K5847)</f>
        <v/>
      </c>
      <c r="M5847" s="10">
        <f>$M$2</f>
        <v/>
      </c>
      <c r="N5847">
        <f>IF(L5847&gt;=M5847,"Sí","No")</f>
        <v/>
      </c>
      <c r="O5847">
        <f>--AND(C5847=1,N5847="Sí")</f>
        <v/>
      </c>
      <c r="P5847">
        <f>--AND(C5847=0,N5847="Sí")</f>
        <v/>
      </c>
      <c r="Q5847">
        <f>--AND(C5847=1,N5847="No")</f>
        <v/>
      </c>
      <c r="R5847">
        <f>--AND(C5847=0,N5847="No")</f>
        <v/>
      </c>
      <c r="S5847">
        <f>--(C5847=--(L5847&gt;=M5847))</f>
        <v/>
      </c>
      <c r="T5847" s="11">
        <f>O5847*60000-P5847*3000</f>
        <v/>
      </c>
    </row>
    <row r="5848">
      <c r="A5848">
        <f>Datos!A5848</f>
        <v/>
      </c>
      <c r="B5848">
        <f>Datos!B5848</f>
        <v/>
      </c>
      <c r="C5848">
        <f>Datos!D5848</f>
        <v/>
      </c>
      <c r="D5848" t="n">
        <v>5848</v>
      </c>
      <c r="E5848" s="10">
        <f>IF(Datos!$G$5848&lt;=Bosque!$E$4,IF(Datos!$H$5848&lt;=Bosque!$E$5,Bosque!$M$6,Bosque!$M$7),IF(Datos!$G$5848&lt;=Bosque!$E$8,Bosque!$M$9,Bosque!$M$10))</f>
        <v/>
      </c>
      <c r="F5848" s="10">
        <f>IF(Datos!$H$5848&lt;=Bosque!$E$11,IF(Datos!$E$5848&lt;=Bosque!$E$12,Bosque!$M$13,Bosque!$M$14),IF(Datos!$I$5848&lt;=Bosque!$E$15,Bosque!$M$16,Bosque!$M$17))</f>
        <v/>
      </c>
      <c r="G5848" s="10">
        <f>IF(Datos!$E$5848&lt;=Bosque!$E$18,IF(Datos!$I$5848&lt;=Bosque!$E$19,Bosque!$M$20,Bosque!$M$21),Bosque!$M$22)</f>
        <v/>
      </c>
      <c r="H5848" s="10">
        <f>IF(Datos!$E$5848&lt;=Bosque!$E$23,IF(Datos!$E$5848&lt;=Bosque!$E$24,Bosque!$M$25,Bosque!$M$26),IF(Datos!$E$5848&lt;=Bosque!$E$27,Bosque!$M$28,Bosque!$M$29))</f>
        <v/>
      </c>
      <c r="I5848" s="10">
        <f>IF(Datos!$G$5848&lt;=Bosque!$E$30,IF(Datos!$E$5848&lt;=Bosque!$E$31,Bosque!$M$32,Bosque!$M$33),IF(Datos!$E$5848&lt;=Bosque!$E$34,Bosque!$M$35,Bosque!$M$36))</f>
        <v/>
      </c>
      <c r="J5848" s="10">
        <f>IF(Datos!$I$5848&lt;=Bosque!$E$37,IF(Datos!$H$5848&lt;=Bosque!$E$38,Bosque!$M$39,Bosque!$M$40),IF(Datos!$F$5848&lt;=Bosque!$E$41,Bosque!$M$42,Bosque!$M$43))</f>
        <v/>
      </c>
      <c r="K5848" s="10">
        <f>IF(Datos!$G$5848&lt;=Bosque!$E$44,IF(Datos!$H$5848&lt;=Bosque!$E$45,Bosque!$M$46,Bosque!$M$47),IF(Datos!$F$5848&lt;=Bosque!$E$48,Bosque!$M$49,Bosque!$M$50))</f>
        <v/>
      </c>
      <c r="L5848" s="10">
        <f>AVERAGE(E5848:K5848)</f>
        <v/>
      </c>
      <c r="M5848" s="10">
        <f>$M$2</f>
        <v/>
      </c>
      <c r="N5848">
        <f>IF(L5848&gt;=M5848,"Sí","No")</f>
        <v/>
      </c>
      <c r="O5848">
        <f>--AND(C5848=1,N5848="Sí")</f>
        <v/>
      </c>
      <c r="P5848">
        <f>--AND(C5848=0,N5848="Sí")</f>
        <v/>
      </c>
      <c r="Q5848">
        <f>--AND(C5848=1,N5848="No")</f>
        <v/>
      </c>
      <c r="R5848">
        <f>--AND(C5848=0,N5848="No")</f>
        <v/>
      </c>
      <c r="S5848">
        <f>--(C5848=--(L5848&gt;=M5848))</f>
        <v/>
      </c>
      <c r="T5848" s="11">
        <f>O5848*60000-P5848*3000</f>
        <v/>
      </c>
    </row>
    <row r="5849">
      <c r="A5849">
        <f>Datos!A5849</f>
        <v/>
      </c>
      <c r="B5849">
        <f>Datos!B5849</f>
        <v/>
      </c>
      <c r="C5849">
        <f>Datos!D5849</f>
        <v/>
      </c>
      <c r="D5849" t="n">
        <v>5849</v>
      </c>
      <c r="E5849" s="10">
        <f>IF(Datos!$G$5849&lt;=Bosque!$E$4,IF(Datos!$H$5849&lt;=Bosque!$E$5,Bosque!$M$6,Bosque!$M$7),IF(Datos!$G$5849&lt;=Bosque!$E$8,Bosque!$M$9,Bosque!$M$10))</f>
        <v/>
      </c>
      <c r="F5849" s="10">
        <f>IF(Datos!$H$5849&lt;=Bosque!$E$11,IF(Datos!$E$5849&lt;=Bosque!$E$12,Bosque!$M$13,Bosque!$M$14),IF(Datos!$I$5849&lt;=Bosque!$E$15,Bosque!$M$16,Bosque!$M$17))</f>
        <v/>
      </c>
      <c r="G5849" s="10">
        <f>IF(Datos!$E$5849&lt;=Bosque!$E$18,IF(Datos!$I$5849&lt;=Bosque!$E$19,Bosque!$M$20,Bosque!$M$21),Bosque!$M$22)</f>
        <v/>
      </c>
      <c r="H5849" s="10">
        <f>IF(Datos!$E$5849&lt;=Bosque!$E$23,IF(Datos!$E$5849&lt;=Bosque!$E$24,Bosque!$M$25,Bosque!$M$26),IF(Datos!$E$5849&lt;=Bosque!$E$27,Bosque!$M$28,Bosque!$M$29))</f>
        <v/>
      </c>
      <c r="I5849" s="10">
        <f>IF(Datos!$G$5849&lt;=Bosque!$E$30,IF(Datos!$E$5849&lt;=Bosque!$E$31,Bosque!$M$32,Bosque!$M$33),IF(Datos!$E$5849&lt;=Bosque!$E$34,Bosque!$M$35,Bosque!$M$36))</f>
        <v/>
      </c>
      <c r="J5849" s="10">
        <f>IF(Datos!$I$5849&lt;=Bosque!$E$37,IF(Datos!$H$5849&lt;=Bosque!$E$38,Bosque!$M$39,Bosque!$M$40),IF(Datos!$F$5849&lt;=Bosque!$E$41,Bosque!$M$42,Bosque!$M$43))</f>
        <v/>
      </c>
      <c r="K5849" s="10">
        <f>IF(Datos!$G$5849&lt;=Bosque!$E$44,IF(Datos!$H$5849&lt;=Bosque!$E$45,Bosque!$M$46,Bosque!$M$47),IF(Datos!$F$5849&lt;=Bosque!$E$48,Bosque!$M$49,Bosque!$M$50))</f>
        <v/>
      </c>
      <c r="L5849" s="10">
        <f>AVERAGE(E5849:K5849)</f>
        <v/>
      </c>
      <c r="M5849" s="10">
        <f>$M$2</f>
        <v/>
      </c>
      <c r="N5849">
        <f>IF(L5849&gt;=M5849,"Sí","No")</f>
        <v/>
      </c>
      <c r="O5849">
        <f>--AND(C5849=1,N5849="Sí")</f>
        <v/>
      </c>
      <c r="P5849">
        <f>--AND(C5849=0,N5849="Sí")</f>
        <v/>
      </c>
      <c r="Q5849">
        <f>--AND(C5849=1,N5849="No")</f>
        <v/>
      </c>
      <c r="R5849">
        <f>--AND(C5849=0,N5849="No")</f>
        <v/>
      </c>
      <c r="S5849">
        <f>--(C5849=--(L5849&gt;=M5849))</f>
        <v/>
      </c>
      <c r="T5849" s="11">
        <f>O5849*60000-P5849*3000</f>
        <v/>
      </c>
    </row>
    <row r="5850">
      <c r="A5850">
        <f>Datos!A5850</f>
        <v/>
      </c>
      <c r="B5850">
        <f>Datos!B5850</f>
        <v/>
      </c>
      <c r="C5850">
        <f>Datos!D5850</f>
        <v/>
      </c>
      <c r="D5850" t="n">
        <v>5850</v>
      </c>
      <c r="E5850" s="10">
        <f>IF(Datos!$G$5850&lt;=Bosque!$E$4,IF(Datos!$H$5850&lt;=Bosque!$E$5,Bosque!$M$6,Bosque!$M$7),IF(Datos!$G$5850&lt;=Bosque!$E$8,Bosque!$M$9,Bosque!$M$10))</f>
        <v/>
      </c>
      <c r="F5850" s="10">
        <f>IF(Datos!$H$5850&lt;=Bosque!$E$11,IF(Datos!$E$5850&lt;=Bosque!$E$12,Bosque!$M$13,Bosque!$M$14),IF(Datos!$I$5850&lt;=Bosque!$E$15,Bosque!$M$16,Bosque!$M$17))</f>
        <v/>
      </c>
      <c r="G5850" s="10">
        <f>IF(Datos!$E$5850&lt;=Bosque!$E$18,IF(Datos!$I$5850&lt;=Bosque!$E$19,Bosque!$M$20,Bosque!$M$21),Bosque!$M$22)</f>
        <v/>
      </c>
      <c r="H5850" s="10">
        <f>IF(Datos!$E$5850&lt;=Bosque!$E$23,IF(Datos!$E$5850&lt;=Bosque!$E$24,Bosque!$M$25,Bosque!$M$26),IF(Datos!$E$5850&lt;=Bosque!$E$27,Bosque!$M$28,Bosque!$M$29))</f>
        <v/>
      </c>
      <c r="I5850" s="10">
        <f>IF(Datos!$G$5850&lt;=Bosque!$E$30,IF(Datos!$E$5850&lt;=Bosque!$E$31,Bosque!$M$32,Bosque!$M$33),IF(Datos!$E$5850&lt;=Bosque!$E$34,Bosque!$M$35,Bosque!$M$36))</f>
        <v/>
      </c>
      <c r="J5850" s="10">
        <f>IF(Datos!$I$5850&lt;=Bosque!$E$37,IF(Datos!$H$5850&lt;=Bosque!$E$38,Bosque!$M$39,Bosque!$M$40),IF(Datos!$F$5850&lt;=Bosque!$E$41,Bosque!$M$42,Bosque!$M$43))</f>
        <v/>
      </c>
      <c r="K5850" s="10">
        <f>IF(Datos!$G$5850&lt;=Bosque!$E$44,IF(Datos!$H$5850&lt;=Bosque!$E$45,Bosque!$M$46,Bosque!$M$47),IF(Datos!$F$5850&lt;=Bosque!$E$48,Bosque!$M$49,Bosque!$M$50))</f>
        <v/>
      </c>
      <c r="L5850" s="10">
        <f>AVERAGE(E5850:K5850)</f>
        <v/>
      </c>
      <c r="M5850" s="10">
        <f>$M$2</f>
        <v/>
      </c>
      <c r="N5850">
        <f>IF(L5850&gt;=M5850,"Sí","No")</f>
        <v/>
      </c>
      <c r="O5850">
        <f>--AND(C5850=1,N5850="Sí")</f>
        <v/>
      </c>
      <c r="P5850">
        <f>--AND(C5850=0,N5850="Sí")</f>
        <v/>
      </c>
      <c r="Q5850">
        <f>--AND(C5850=1,N5850="No")</f>
        <v/>
      </c>
      <c r="R5850">
        <f>--AND(C5850=0,N5850="No")</f>
        <v/>
      </c>
      <c r="S5850">
        <f>--(C5850=--(L5850&gt;=M5850))</f>
        <v/>
      </c>
      <c r="T5850" s="11">
        <f>O5850*60000-P5850*3000</f>
        <v/>
      </c>
    </row>
    <row r="5851">
      <c r="A5851">
        <f>Datos!A5851</f>
        <v/>
      </c>
      <c r="B5851">
        <f>Datos!B5851</f>
        <v/>
      </c>
      <c r="C5851">
        <f>Datos!D5851</f>
        <v/>
      </c>
      <c r="D5851" t="n">
        <v>5851</v>
      </c>
      <c r="E5851" s="10">
        <f>IF(Datos!$G$5851&lt;=Bosque!$E$4,IF(Datos!$H$5851&lt;=Bosque!$E$5,Bosque!$M$6,Bosque!$M$7),IF(Datos!$G$5851&lt;=Bosque!$E$8,Bosque!$M$9,Bosque!$M$10))</f>
        <v/>
      </c>
      <c r="F5851" s="10">
        <f>IF(Datos!$H$5851&lt;=Bosque!$E$11,IF(Datos!$E$5851&lt;=Bosque!$E$12,Bosque!$M$13,Bosque!$M$14),IF(Datos!$I$5851&lt;=Bosque!$E$15,Bosque!$M$16,Bosque!$M$17))</f>
        <v/>
      </c>
      <c r="G5851" s="10">
        <f>IF(Datos!$E$5851&lt;=Bosque!$E$18,IF(Datos!$I$5851&lt;=Bosque!$E$19,Bosque!$M$20,Bosque!$M$21),Bosque!$M$22)</f>
        <v/>
      </c>
      <c r="H5851" s="10">
        <f>IF(Datos!$E$5851&lt;=Bosque!$E$23,IF(Datos!$E$5851&lt;=Bosque!$E$24,Bosque!$M$25,Bosque!$M$26),IF(Datos!$E$5851&lt;=Bosque!$E$27,Bosque!$M$28,Bosque!$M$29))</f>
        <v/>
      </c>
      <c r="I5851" s="10">
        <f>IF(Datos!$G$5851&lt;=Bosque!$E$30,IF(Datos!$E$5851&lt;=Bosque!$E$31,Bosque!$M$32,Bosque!$M$33),IF(Datos!$E$5851&lt;=Bosque!$E$34,Bosque!$M$35,Bosque!$M$36))</f>
        <v/>
      </c>
      <c r="J5851" s="10">
        <f>IF(Datos!$I$5851&lt;=Bosque!$E$37,IF(Datos!$H$5851&lt;=Bosque!$E$38,Bosque!$M$39,Bosque!$M$40),IF(Datos!$F$5851&lt;=Bosque!$E$41,Bosque!$M$42,Bosque!$M$43))</f>
        <v/>
      </c>
      <c r="K5851" s="10">
        <f>IF(Datos!$G$5851&lt;=Bosque!$E$44,IF(Datos!$H$5851&lt;=Bosque!$E$45,Bosque!$M$46,Bosque!$M$47),IF(Datos!$F$5851&lt;=Bosque!$E$48,Bosque!$M$49,Bosque!$M$50))</f>
        <v/>
      </c>
      <c r="L5851" s="10">
        <f>AVERAGE(E5851:K5851)</f>
        <v/>
      </c>
      <c r="M5851" s="10">
        <f>$M$2</f>
        <v/>
      </c>
      <c r="N5851">
        <f>IF(L5851&gt;=M5851,"Sí","No")</f>
        <v/>
      </c>
      <c r="O5851">
        <f>--AND(C5851=1,N5851="Sí")</f>
        <v/>
      </c>
      <c r="P5851">
        <f>--AND(C5851=0,N5851="Sí")</f>
        <v/>
      </c>
      <c r="Q5851">
        <f>--AND(C5851=1,N5851="No")</f>
        <v/>
      </c>
      <c r="R5851">
        <f>--AND(C5851=0,N5851="No")</f>
        <v/>
      </c>
      <c r="S5851">
        <f>--(C5851=--(L5851&gt;=M5851))</f>
        <v/>
      </c>
      <c r="T5851" s="11">
        <f>O5851*60000-P5851*3000</f>
        <v/>
      </c>
    </row>
    <row r="5852">
      <c r="A5852">
        <f>Datos!A5852</f>
        <v/>
      </c>
      <c r="B5852">
        <f>Datos!B5852</f>
        <v/>
      </c>
      <c r="C5852">
        <f>Datos!D5852</f>
        <v/>
      </c>
      <c r="D5852" t="n">
        <v>5852</v>
      </c>
      <c r="E5852" s="10">
        <f>IF(Datos!$G$5852&lt;=Bosque!$E$4,IF(Datos!$H$5852&lt;=Bosque!$E$5,Bosque!$M$6,Bosque!$M$7),IF(Datos!$G$5852&lt;=Bosque!$E$8,Bosque!$M$9,Bosque!$M$10))</f>
        <v/>
      </c>
      <c r="F5852" s="10">
        <f>IF(Datos!$H$5852&lt;=Bosque!$E$11,IF(Datos!$E$5852&lt;=Bosque!$E$12,Bosque!$M$13,Bosque!$M$14),IF(Datos!$I$5852&lt;=Bosque!$E$15,Bosque!$M$16,Bosque!$M$17))</f>
        <v/>
      </c>
      <c r="G5852" s="10">
        <f>IF(Datos!$E$5852&lt;=Bosque!$E$18,IF(Datos!$I$5852&lt;=Bosque!$E$19,Bosque!$M$20,Bosque!$M$21),Bosque!$M$22)</f>
        <v/>
      </c>
      <c r="H5852" s="10">
        <f>IF(Datos!$E$5852&lt;=Bosque!$E$23,IF(Datos!$E$5852&lt;=Bosque!$E$24,Bosque!$M$25,Bosque!$M$26),IF(Datos!$E$5852&lt;=Bosque!$E$27,Bosque!$M$28,Bosque!$M$29))</f>
        <v/>
      </c>
      <c r="I5852" s="10">
        <f>IF(Datos!$G$5852&lt;=Bosque!$E$30,IF(Datos!$E$5852&lt;=Bosque!$E$31,Bosque!$M$32,Bosque!$M$33),IF(Datos!$E$5852&lt;=Bosque!$E$34,Bosque!$M$35,Bosque!$M$36))</f>
        <v/>
      </c>
      <c r="J5852" s="10">
        <f>IF(Datos!$I$5852&lt;=Bosque!$E$37,IF(Datos!$H$5852&lt;=Bosque!$E$38,Bosque!$M$39,Bosque!$M$40),IF(Datos!$F$5852&lt;=Bosque!$E$41,Bosque!$M$42,Bosque!$M$43))</f>
        <v/>
      </c>
      <c r="K5852" s="10">
        <f>IF(Datos!$G$5852&lt;=Bosque!$E$44,IF(Datos!$H$5852&lt;=Bosque!$E$45,Bosque!$M$46,Bosque!$M$47),IF(Datos!$F$5852&lt;=Bosque!$E$48,Bosque!$M$49,Bosque!$M$50))</f>
        <v/>
      </c>
      <c r="L5852" s="10">
        <f>AVERAGE(E5852:K5852)</f>
        <v/>
      </c>
      <c r="M5852" s="10">
        <f>$M$2</f>
        <v/>
      </c>
      <c r="N5852">
        <f>IF(L5852&gt;=M5852,"Sí","No")</f>
        <v/>
      </c>
      <c r="O5852">
        <f>--AND(C5852=1,N5852="Sí")</f>
        <v/>
      </c>
      <c r="P5852">
        <f>--AND(C5852=0,N5852="Sí")</f>
        <v/>
      </c>
      <c r="Q5852">
        <f>--AND(C5852=1,N5852="No")</f>
        <v/>
      </c>
      <c r="R5852">
        <f>--AND(C5852=0,N5852="No")</f>
        <v/>
      </c>
      <c r="S5852">
        <f>--(C5852=--(L5852&gt;=M5852))</f>
        <v/>
      </c>
      <c r="T5852" s="11">
        <f>O5852*60000-P5852*3000</f>
        <v/>
      </c>
    </row>
    <row r="5853">
      <c r="A5853">
        <f>Datos!A5853</f>
        <v/>
      </c>
      <c r="B5853">
        <f>Datos!B5853</f>
        <v/>
      </c>
      <c r="C5853">
        <f>Datos!D5853</f>
        <v/>
      </c>
      <c r="D5853" t="n">
        <v>5853</v>
      </c>
      <c r="E5853" s="10">
        <f>IF(Datos!$G$5853&lt;=Bosque!$E$4,IF(Datos!$H$5853&lt;=Bosque!$E$5,Bosque!$M$6,Bosque!$M$7),IF(Datos!$G$5853&lt;=Bosque!$E$8,Bosque!$M$9,Bosque!$M$10))</f>
        <v/>
      </c>
      <c r="F5853" s="10">
        <f>IF(Datos!$H$5853&lt;=Bosque!$E$11,IF(Datos!$E$5853&lt;=Bosque!$E$12,Bosque!$M$13,Bosque!$M$14),IF(Datos!$I$5853&lt;=Bosque!$E$15,Bosque!$M$16,Bosque!$M$17))</f>
        <v/>
      </c>
      <c r="G5853" s="10">
        <f>IF(Datos!$E$5853&lt;=Bosque!$E$18,IF(Datos!$I$5853&lt;=Bosque!$E$19,Bosque!$M$20,Bosque!$M$21),Bosque!$M$22)</f>
        <v/>
      </c>
      <c r="H5853" s="10">
        <f>IF(Datos!$E$5853&lt;=Bosque!$E$23,IF(Datos!$E$5853&lt;=Bosque!$E$24,Bosque!$M$25,Bosque!$M$26),IF(Datos!$E$5853&lt;=Bosque!$E$27,Bosque!$M$28,Bosque!$M$29))</f>
        <v/>
      </c>
      <c r="I5853" s="10">
        <f>IF(Datos!$G$5853&lt;=Bosque!$E$30,IF(Datos!$E$5853&lt;=Bosque!$E$31,Bosque!$M$32,Bosque!$M$33),IF(Datos!$E$5853&lt;=Bosque!$E$34,Bosque!$M$35,Bosque!$M$36))</f>
        <v/>
      </c>
      <c r="J5853" s="10">
        <f>IF(Datos!$I$5853&lt;=Bosque!$E$37,IF(Datos!$H$5853&lt;=Bosque!$E$38,Bosque!$M$39,Bosque!$M$40),IF(Datos!$F$5853&lt;=Bosque!$E$41,Bosque!$M$42,Bosque!$M$43))</f>
        <v/>
      </c>
      <c r="K5853" s="10">
        <f>IF(Datos!$G$5853&lt;=Bosque!$E$44,IF(Datos!$H$5853&lt;=Bosque!$E$45,Bosque!$M$46,Bosque!$M$47),IF(Datos!$F$5853&lt;=Bosque!$E$48,Bosque!$M$49,Bosque!$M$50))</f>
        <v/>
      </c>
      <c r="L5853" s="10">
        <f>AVERAGE(E5853:K5853)</f>
        <v/>
      </c>
      <c r="M5853" s="10">
        <f>$M$2</f>
        <v/>
      </c>
      <c r="N5853">
        <f>IF(L5853&gt;=M5853,"Sí","No")</f>
        <v/>
      </c>
      <c r="O5853">
        <f>--AND(C5853=1,N5853="Sí")</f>
        <v/>
      </c>
      <c r="P5853">
        <f>--AND(C5853=0,N5853="Sí")</f>
        <v/>
      </c>
      <c r="Q5853">
        <f>--AND(C5853=1,N5853="No")</f>
        <v/>
      </c>
      <c r="R5853">
        <f>--AND(C5853=0,N5853="No")</f>
        <v/>
      </c>
      <c r="S5853">
        <f>--(C5853=--(L5853&gt;=M5853))</f>
        <v/>
      </c>
      <c r="T5853" s="11">
        <f>O5853*60000-P5853*3000</f>
        <v/>
      </c>
    </row>
    <row r="5854">
      <c r="A5854">
        <f>Datos!A5854</f>
        <v/>
      </c>
      <c r="B5854">
        <f>Datos!B5854</f>
        <v/>
      </c>
      <c r="C5854">
        <f>Datos!D5854</f>
        <v/>
      </c>
      <c r="D5854" t="n">
        <v>5854</v>
      </c>
      <c r="E5854" s="10">
        <f>IF(Datos!$G$5854&lt;=Bosque!$E$4,IF(Datos!$H$5854&lt;=Bosque!$E$5,Bosque!$M$6,Bosque!$M$7),IF(Datos!$G$5854&lt;=Bosque!$E$8,Bosque!$M$9,Bosque!$M$10))</f>
        <v/>
      </c>
      <c r="F5854" s="10">
        <f>IF(Datos!$H$5854&lt;=Bosque!$E$11,IF(Datos!$E$5854&lt;=Bosque!$E$12,Bosque!$M$13,Bosque!$M$14),IF(Datos!$I$5854&lt;=Bosque!$E$15,Bosque!$M$16,Bosque!$M$17))</f>
        <v/>
      </c>
      <c r="G5854" s="10">
        <f>IF(Datos!$E$5854&lt;=Bosque!$E$18,IF(Datos!$I$5854&lt;=Bosque!$E$19,Bosque!$M$20,Bosque!$M$21),Bosque!$M$22)</f>
        <v/>
      </c>
      <c r="H5854" s="10">
        <f>IF(Datos!$E$5854&lt;=Bosque!$E$23,IF(Datos!$E$5854&lt;=Bosque!$E$24,Bosque!$M$25,Bosque!$M$26),IF(Datos!$E$5854&lt;=Bosque!$E$27,Bosque!$M$28,Bosque!$M$29))</f>
        <v/>
      </c>
      <c r="I5854" s="10">
        <f>IF(Datos!$G$5854&lt;=Bosque!$E$30,IF(Datos!$E$5854&lt;=Bosque!$E$31,Bosque!$M$32,Bosque!$M$33),IF(Datos!$E$5854&lt;=Bosque!$E$34,Bosque!$M$35,Bosque!$M$36))</f>
        <v/>
      </c>
      <c r="J5854" s="10">
        <f>IF(Datos!$I$5854&lt;=Bosque!$E$37,IF(Datos!$H$5854&lt;=Bosque!$E$38,Bosque!$M$39,Bosque!$M$40),IF(Datos!$F$5854&lt;=Bosque!$E$41,Bosque!$M$42,Bosque!$M$43))</f>
        <v/>
      </c>
      <c r="K5854" s="10">
        <f>IF(Datos!$G$5854&lt;=Bosque!$E$44,IF(Datos!$H$5854&lt;=Bosque!$E$45,Bosque!$M$46,Bosque!$M$47),IF(Datos!$F$5854&lt;=Bosque!$E$48,Bosque!$M$49,Bosque!$M$50))</f>
        <v/>
      </c>
      <c r="L5854" s="10">
        <f>AVERAGE(E5854:K5854)</f>
        <v/>
      </c>
      <c r="M5854" s="10">
        <f>$M$2</f>
        <v/>
      </c>
      <c r="N5854">
        <f>IF(L5854&gt;=M5854,"Sí","No")</f>
        <v/>
      </c>
      <c r="O5854">
        <f>--AND(C5854=1,N5854="Sí")</f>
        <v/>
      </c>
      <c r="P5854">
        <f>--AND(C5854=0,N5854="Sí")</f>
        <v/>
      </c>
      <c r="Q5854">
        <f>--AND(C5854=1,N5854="No")</f>
        <v/>
      </c>
      <c r="R5854">
        <f>--AND(C5854=0,N5854="No")</f>
        <v/>
      </c>
      <c r="S5854">
        <f>--(C5854=--(L5854&gt;=M5854))</f>
        <v/>
      </c>
      <c r="T5854" s="11">
        <f>O5854*60000-P5854*3000</f>
        <v/>
      </c>
    </row>
    <row r="5855">
      <c r="A5855">
        <f>Datos!A5855</f>
        <v/>
      </c>
      <c r="B5855">
        <f>Datos!B5855</f>
        <v/>
      </c>
      <c r="C5855">
        <f>Datos!D5855</f>
        <v/>
      </c>
      <c r="D5855" t="n">
        <v>5855</v>
      </c>
      <c r="E5855" s="10">
        <f>IF(Datos!$G$5855&lt;=Bosque!$E$4,IF(Datos!$H$5855&lt;=Bosque!$E$5,Bosque!$M$6,Bosque!$M$7),IF(Datos!$G$5855&lt;=Bosque!$E$8,Bosque!$M$9,Bosque!$M$10))</f>
        <v/>
      </c>
      <c r="F5855" s="10">
        <f>IF(Datos!$H$5855&lt;=Bosque!$E$11,IF(Datos!$E$5855&lt;=Bosque!$E$12,Bosque!$M$13,Bosque!$M$14),IF(Datos!$I$5855&lt;=Bosque!$E$15,Bosque!$M$16,Bosque!$M$17))</f>
        <v/>
      </c>
      <c r="G5855" s="10">
        <f>IF(Datos!$E$5855&lt;=Bosque!$E$18,IF(Datos!$I$5855&lt;=Bosque!$E$19,Bosque!$M$20,Bosque!$M$21),Bosque!$M$22)</f>
        <v/>
      </c>
      <c r="H5855" s="10">
        <f>IF(Datos!$E$5855&lt;=Bosque!$E$23,IF(Datos!$E$5855&lt;=Bosque!$E$24,Bosque!$M$25,Bosque!$M$26),IF(Datos!$E$5855&lt;=Bosque!$E$27,Bosque!$M$28,Bosque!$M$29))</f>
        <v/>
      </c>
      <c r="I5855" s="10">
        <f>IF(Datos!$G$5855&lt;=Bosque!$E$30,IF(Datos!$E$5855&lt;=Bosque!$E$31,Bosque!$M$32,Bosque!$M$33),IF(Datos!$E$5855&lt;=Bosque!$E$34,Bosque!$M$35,Bosque!$M$36))</f>
        <v/>
      </c>
      <c r="J5855" s="10">
        <f>IF(Datos!$I$5855&lt;=Bosque!$E$37,IF(Datos!$H$5855&lt;=Bosque!$E$38,Bosque!$M$39,Bosque!$M$40),IF(Datos!$F$5855&lt;=Bosque!$E$41,Bosque!$M$42,Bosque!$M$43))</f>
        <v/>
      </c>
      <c r="K5855" s="10">
        <f>IF(Datos!$G$5855&lt;=Bosque!$E$44,IF(Datos!$H$5855&lt;=Bosque!$E$45,Bosque!$M$46,Bosque!$M$47),IF(Datos!$F$5855&lt;=Bosque!$E$48,Bosque!$M$49,Bosque!$M$50))</f>
        <v/>
      </c>
      <c r="L5855" s="10">
        <f>AVERAGE(E5855:K5855)</f>
        <v/>
      </c>
      <c r="M5855" s="10">
        <f>$M$2</f>
        <v/>
      </c>
      <c r="N5855">
        <f>IF(L5855&gt;=M5855,"Sí","No")</f>
        <v/>
      </c>
      <c r="O5855">
        <f>--AND(C5855=1,N5855="Sí")</f>
        <v/>
      </c>
      <c r="P5855">
        <f>--AND(C5855=0,N5855="Sí")</f>
        <v/>
      </c>
      <c r="Q5855">
        <f>--AND(C5855=1,N5855="No")</f>
        <v/>
      </c>
      <c r="R5855">
        <f>--AND(C5855=0,N5855="No")</f>
        <v/>
      </c>
      <c r="S5855">
        <f>--(C5855=--(L5855&gt;=M5855))</f>
        <v/>
      </c>
      <c r="T5855" s="11">
        <f>O5855*60000-P5855*3000</f>
        <v/>
      </c>
    </row>
    <row r="5856">
      <c r="A5856">
        <f>Datos!A5856</f>
        <v/>
      </c>
      <c r="B5856">
        <f>Datos!B5856</f>
        <v/>
      </c>
      <c r="C5856">
        <f>Datos!D5856</f>
        <v/>
      </c>
      <c r="D5856" t="n">
        <v>5856</v>
      </c>
      <c r="E5856" s="10">
        <f>IF(Datos!$G$5856&lt;=Bosque!$E$4,IF(Datos!$H$5856&lt;=Bosque!$E$5,Bosque!$M$6,Bosque!$M$7),IF(Datos!$G$5856&lt;=Bosque!$E$8,Bosque!$M$9,Bosque!$M$10))</f>
        <v/>
      </c>
      <c r="F5856" s="10">
        <f>IF(Datos!$H$5856&lt;=Bosque!$E$11,IF(Datos!$E$5856&lt;=Bosque!$E$12,Bosque!$M$13,Bosque!$M$14),IF(Datos!$I$5856&lt;=Bosque!$E$15,Bosque!$M$16,Bosque!$M$17))</f>
        <v/>
      </c>
      <c r="G5856" s="10">
        <f>IF(Datos!$E$5856&lt;=Bosque!$E$18,IF(Datos!$I$5856&lt;=Bosque!$E$19,Bosque!$M$20,Bosque!$M$21),Bosque!$M$22)</f>
        <v/>
      </c>
      <c r="H5856" s="10">
        <f>IF(Datos!$E$5856&lt;=Bosque!$E$23,IF(Datos!$E$5856&lt;=Bosque!$E$24,Bosque!$M$25,Bosque!$M$26),IF(Datos!$E$5856&lt;=Bosque!$E$27,Bosque!$M$28,Bosque!$M$29))</f>
        <v/>
      </c>
      <c r="I5856" s="10">
        <f>IF(Datos!$G$5856&lt;=Bosque!$E$30,IF(Datos!$E$5856&lt;=Bosque!$E$31,Bosque!$M$32,Bosque!$M$33),IF(Datos!$E$5856&lt;=Bosque!$E$34,Bosque!$M$35,Bosque!$M$36))</f>
        <v/>
      </c>
      <c r="J5856" s="10">
        <f>IF(Datos!$I$5856&lt;=Bosque!$E$37,IF(Datos!$H$5856&lt;=Bosque!$E$38,Bosque!$M$39,Bosque!$M$40),IF(Datos!$F$5856&lt;=Bosque!$E$41,Bosque!$M$42,Bosque!$M$43))</f>
        <v/>
      </c>
      <c r="K5856" s="10">
        <f>IF(Datos!$G$5856&lt;=Bosque!$E$44,IF(Datos!$H$5856&lt;=Bosque!$E$45,Bosque!$M$46,Bosque!$M$47),IF(Datos!$F$5856&lt;=Bosque!$E$48,Bosque!$M$49,Bosque!$M$50))</f>
        <v/>
      </c>
      <c r="L5856" s="10">
        <f>AVERAGE(E5856:K5856)</f>
        <v/>
      </c>
      <c r="M5856" s="10">
        <f>$M$2</f>
        <v/>
      </c>
      <c r="N5856">
        <f>IF(L5856&gt;=M5856,"Sí","No")</f>
        <v/>
      </c>
      <c r="O5856">
        <f>--AND(C5856=1,N5856="Sí")</f>
        <v/>
      </c>
      <c r="P5856">
        <f>--AND(C5856=0,N5856="Sí")</f>
        <v/>
      </c>
      <c r="Q5856">
        <f>--AND(C5856=1,N5856="No")</f>
        <v/>
      </c>
      <c r="R5856">
        <f>--AND(C5856=0,N5856="No")</f>
        <v/>
      </c>
      <c r="S5856">
        <f>--(C5856=--(L5856&gt;=M5856))</f>
        <v/>
      </c>
      <c r="T5856" s="11">
        <f>O5856*60000-P5856*3000</f>
        <v/>
      </c>
    </row>
    <row r="5857">
      <c r="A5857">
        <f>Datos!A5857</f>
        <v/>
      </c>
      <c r="B5857">
        <f>Datos!B5857</f>
        <v/>
      </c>
      <c r="C5857">
        <f>Datos!D5857</f>
        <v/>
      </c>
      <c r="D5857" t="n">
        <v>5857</v>
      </c>
      <c r="E5857" s="10">
        <f>IF(Datos!$G$5857&lt;=Bosque!$E$4,IF(Datos!$H$5857&lt;=Bosque!$E$5,Bosque!$M$6,Bosque!$M$7),IF(Datos!$G$5857&lt;=Bosque!$E$8,Bosque!$M$9,Bosque!$M$10))</f>
        <v/>
      </c>
      <c r="F5857" s="10">
        <f>IF(Datos!$H$5857&lt;=Bosque!$E$11,IF(Datos!$E$5857&lt;=Bosque!$E$12,Bosque!$M$13,Bosque!$M$14),IF(Datos!$I$5857&lt;=Bosque!$E$15,Bosque!$M$16,Bosque!$M$17))</f>
        <v/>
      </c>
      <c r="G5857" s="10">
        <f>IF(Datos!$E$5857&lt;=Bosque!$E$18,IF(Datos!$I$5857&lt;=Bosque!$E$19,Bosque!$M$20,Bosque!$M$21),Bosque!$M$22)</f>
        <v/>
      </c>
      <c r="H5857" s="10">
        <f>IF(Datos!$E$5857&lt;=Bosque!$E$23,IF(Datos!$E$5857&lt;=Bosque!$E$24,Bosque!$M$25,Bosque!$M$26),IF(Datos!$E$5857&lt;=Bosque!$E$27,Bosque!$M$28,Bosque!$M$29))</f>
        <v/>
      </c>
      <c r="I5857" s="10">
        <f>IF(Datos!$G$5857&lt;=Bosque!$E$30,IF(Datos!$E$5857&lt;=Bosque!$E$31,Bosque!$M$32,Bosque!$M$33),IF(Datos!$E$5857&lt;=Bosque!$E$34,Bosque!$M$35,Bosque!$M$36))</f>
        <v/>
      </c>
      <c r="J5857" s="10">
        <f>IF(Datos!$I$5857&lt;=Bosque!$E$37,IF(Datos!$H$5857&lt;=Bosque!$E$38,Bosque!$M$39,Bosque!$M$40),IF(Datos!$F$5857&lt;=Bosque!$E$41,Bosque!$M$42,Bosque!$M$43))</f>
        <v/>
      </c>
      <c r="K5857" s="10">
        <f>IF(Datos!$G$5857&lt;=Bosque!$E$44,IF(Datos!$H$5857&lt;=Bosque!$E$45,Bosque!$M$46,Bosque!$M$47),IF(Datos!$F$5857&lt;=Bosque!$E$48,Bosque!$M$49,Bosque!$M$50))</f>
        <v/>
      </c>
      <c r="L5857" s="10">
        <f>AVERAGE(E5857:K5857)</f>
        <v/>
      </c>
      <c r="M5857" s="10">
        <f>$M$2</f>
        <v/>
      </c>
      <c r="N5857">
        <f>IF(L5857&gt;=M5857,"Sí","No")</f>
        <v/>
      </c>
      <c r="O5857">
        <f>--AND(C5857=1,N5857="Sí")</f>
        <v/>
      </c>
      <c r="P5857">
        <f>--AND(C5857=0,N5857="Sí")</f>
        <v/>
      </c>
      <c r="Q5857">
        <f>--AND(C5857=1,N5857="No")</f>
        <v/>
      </c>
      <c r="R5857">
        <f>--AND(C5857=0,N5857="No")</f>
        <v/>
      </c>
      <c r="S5857">
        <f>--(C5857=--(L5857&gt;=M5857))</f>
        <v/>
      </c>
      <c r="T5857" s="11">
        <f>O5857*60000-P5857*3000</f>
        <v/>
      </c>
    </row>
    <row r="5858">
      <c r="A5858">
        <f>Datos!A5858</f>
        <v/>
      </c>
      <c r="B5858">
        <f>Datos!B5858</f>
        <v/>
      </c>
      <c r="C5858">
        <f>Datos!D5858</f>
        <v/>
      </c>
      <c r="D5858" t="n">
        <v>5858</v>
      </c>
      <c r="E5858" s="10">
        <f>IF(Datos!$G$5858&lt;=Bosque!$E$4,IF(Datos!$H$5858&lt;=Bosque!$E$5,Bosque!$M$6,Bosque!$M$7),IF(Datos!$G$5858&lt;=Bosque!$E$8,Bosque!$M$9,Bosque!$M$10))</f>
        <v/>
      </c>
      <c r="F5858" s="10">
        <f>IF(Datos!$H$5858&lt;=Bosque!$E$11,IF(Datos!$E$5858&lt;=Bosque!$E$12,Bosque!$M$13,Bosque!$M$14),IF(Datos!$I$5858&lt;=Bosque!$E$15,Bosque!$M$16,Bosque!$M$17))</f>
        <v/>
      </c>
      <c r="G5858" s="10">
        <f>IF(Datos!$E$5858&lt;=Bosque!$E$18,IF(Datos!$I$5858&lt;=Bosque!$E$19,Bosque!$M$20,Bosque!$M$21),Bosque!$M$22)</f>
        <v/>
      </c>
      <c r="H5858" s="10">
        <f>IF(Datos!$E$5858&lt;=Bosque!$E$23,IF(Datos!$E$5858&lt;=Bosque!$E$24,Bosque!$M$25,Bosque!$M$26),IF(Datos!$E$5858&lt;=Bosque!$E$27,Bosque!$M$28,Bosque!$M$29))</f>
        <v/>
      </c>
      <c r="I5858" s="10">
        <f>IF(Datos!$G$5858&lt;=Bosque!$E$30,IF(Datos!$E$5858&lt;=Bosque!$E$31,Bosque!$M$32,Bosque!$M$33),IF(Datos!$E$5858&lt;=Bosque!$E$34,Bosque!$M$35,Bosque!$M$36))</f>
        <v/>
      </c>
      <c r="J5858" s="10">
        <f>IF(Datos!$I$5858&lt;=Bosque!$E$37,IF(Datos!$H$5858&lt;=Bosque!$E$38,Bosque!$M$39,Bosque!$M$40),IF(Datos!$F$5858&lt;=Bosque!$E$41,Bosque!$M$42,Bosque!$M$43))</f>
        <v/>
      </c>
      <c r="K5858" s="10">
        <f>IF(Datos!$G$5858&lt;=Bosque!$E$44,IF(Datos!$H$5858&lt;=Bosque!$E$45,Bosque!$M$46,Bosque!$M$47),IF(Datos!$F$5858&lt;=Bosque!$E$48,Bosque!$M$49,Bosque!$M$50))</f>
        <v/>
      </c>
      <c r="L5858" s="10">
        <f>AVERAGE(E5858:K5858)</f>
        <v/>
      </c>
      <c r="M5858" s="10">
        <f>$M$2</f>
        <v/>
      </c>
      <c r="N5858">
        <f>IF(L5858&gt;=M5858,"Sí","No")</f>
        <v/>
      </c>
      <c r="O5858">
        <f>--AND(C5858=1,N5858="Sí")</f>
        <v/>
      </c>
      <c r="P5858">
        <f>--AND(C5858=0,N5858="Sí")</f>
        <v/>
      </c>
      <c r="Q5858">
        <f>--AND(C5858=1,N5858="No")</f>
        <v/>
      </c>
      <c r="R5858">
        <f>--AND(C5858=0,N5858="No")</f>
        <v/>
      </c>
      <c r="S5858">
        <f>--(C5858=--(L5858&gt;=M5858))</f>
        <v/>
      </c>
      <c r="T5858" s="11">
        <f>O5858*60000-P5858*3000</f>
        <v/>
      </c>
    </row>
    <row r="5859">
      <c r="A5859">
        <f>Datos!A5859</f>
        <v/>
      </c>
      <c r="B5859">
        <f>Datos!B5859</f>
        <v/>
      </c>
      <c r="C5859">
        <f>Datos!D5859</f>
        <v/>
      </c>
      <c r="D5859" t="n">
        <v>5859</v>
      </c>
      <c r="E5859" s="10">
        <f>IF(Datos!$G$5859&lt;=Bosque!$E$4,IF(Datos!$H$5859&lt;=Bosque!$E$5,Bosque!$M$6,Bosque!$M$7),IF(Datos!$G$5859&lt;=Bosque!$E$8,Bosque!$M$9,Bosque!$M$10))</f>
        <v/>
      </c>
      <c r="F5859" s="10">
        <f>IF(Datos!$H$5859&lt;=Bosque!$E$11,IF(Datos!$E$5859&lt;=Bosque!$E$12,Bosque!$M$13,Bosque!$M$14),IF(Datos!$I$5859&lt;=Bosque!$E$15,Bosque!$M$16,Bosque!$M$17))</f>
        <v/>
      </c>
      <c r="G5859" s="10">
        <f>IF(Datos!$E$5859&lt;=Bosque!$E$18,IF(Datos!$I$5859&lt;=Bosque!$E$19,Bosque!$M$20,Bosque!$M$21),Bosque!$M$22)</f>
        <v/>
      </c>
      <c r="H5859" s="10">
        <f>IF(Datos!$E$5859&lt;=Bosque!$E$23,IF(Datos!$E$5859&lt;=Bosque!$E$24,Bosque!$M$25,Bosque!$M$26),IF(Datos!$E$5859&lt;=Bosque!$E$27,Bosque!$M$28,Bosque!$M$29))</f>
        <v/>
      </c>
      <c r="I5859" s="10">
        <f>IF(Datos!$G$5859&lt;=Bosque!$E$30,IF(Datos!$E$5859&lt;=Bosque!$E$31,Bosque!$M$32,Bosque!$M$33),IF(Datos!$E$5859&lt;=Bosque!$E$34,Bosque!$M$35,Bosque!$M$36))</f>
        <v/>
      </c>
      <c r="J5859" s="10">
        <f>IF(Datos!$I$5859&lt;=Bosque!$E$37,IF(Datos!$H$5859&lt;=Bosque!$E$38,Bosque!$M$39,Bosque!$M$40),IF(Datos!$F$5859&lt;=Bosque!$E$41,Bosque!$M$42,Bosque!$M$43))</f>
        <v/>
      </c>
      <c r="K5859" s="10">
        <f>IF(Datos!$G$5859&lt;=Bosque!$E$44,IF(Datos!$H$5859&lt;=Bosque!$E$45,Bosque!$M$46,Bosque!$M$47),IF(Datos!$F$5859&lt;=Bosque!$E$48,Bosque!$M$49,Bosque!$M$50))</f>
        <v/>
      </c>
      <c r="L5859" s="10">
        <f>AVERAGE(E5859:K5859)</f>
        <v/>
      </c>
      <c r="M5859" s="10">
        <f>$M$2</f>
        <v/>
      </c>
      <c r="N5859">
        <f>IF(L5859&gt;=M5859,"Sí","No")</f>
        <v/>
      </c>
      <c r="O5859">
        <f>--AND(C5859=1,N5859="Sí")</f>
        <v/>
      </c>
      <c r="P5859">
        <f>--AND(C5859=0,N5859="Sí")</f>
        <v/>
      </c>
      <c r="Q5859">
        <f>--AND(C5859=1,N5859="No")</f>
        <v/>
      </c>
      <c r="R5859">
        <f>--AND(C5859=0,N5859="No")</f>
        <v/>
      </c>
      <c r="S5859">
        <f>--(C5859=--(L5859&gt;=M5859))</f>
        <v/>
      </c>
      <c r="T5859" s="11">
        <f>O5859*60000-P5859*3000</f>
        <v/>
      </c>
    </row>
    <row r="5860">
      <c r="A5860">
        <f>Datos!A5860</f>
        <v/>
      </c>
      <c r="B5860">
        <f>Datos!B5860</f>
        <v/>
      </c>
      <c r="C5860">
        <f>Datos!D5860</f>
        <v/>
      </c>
      <c r="D5860" t="n">
        <v>5860</v>
      </c>
      <c r="E5860" s="10">
        <f>IF(Datos!$G$5860&lt;=Bosque!$E$4,IF(Datos!$H$5860&lt;=Bosque!$E$5,Bosque!$M$6,Bosque!$M$7),IF(Datos!$G$5860&lt;=Bosque!$E$8,Bosque!$M$9,Bosque!$M$10))</f>
        <v/>
      </c>
      <c r="F5860" s="10">
        <f>IF(Datos!$H$5860&lt;=Bosque!$E$11,IF(Datos!$E$5860&lt;=Bosque!$E$12,Bosque!$M$13,Bosque!$M$14),IF(Datos!$I$5860&lt;=Bosque!$E$15,Bosque!$M$16,Bosque!$M$17))</f>
        <v/>
      </c>
      <c r="G5860" s="10">
        <f>IF(Datos!$E$5860&lt;=Bosque!$E$18,IF(Datos!$I$5860&lt;=Bosque!$E$19,Bosque!$M$20,Bosque!$M$21),Bosque!$M$22)</f>
        <v/>
      </c>
      <c r="H5860" s="10">
        <f>IF(Datos!$E$5860&lt;=Bosque!$E$23,IF(Datos!$E$5860&lt;=Bosque!$E$24,Bosque!$M$25,Bosque!$M$26),IF(Datos!$E$5860&lt;=Bosque!$E$27,Bosque!$M$28,Bosque!$M$29))</f>
        <v/>
      </c>
      <c r="I5860" s="10">
        <f>IF(Datos!$G$5860&lt;=Bosque!$E$30,IF(Datos!$E$5860&lt;=Bosque!$E$31,Bosque!$M$32,Bosque!$M$33),IF(Datos!$E$5860&lt;=Bosque!$E$34,Bosque!$M$35,Bosque!$M$36))</f>
        <v/>
      </c>
      <c r="J5860" s="10">
        <f>IF(Datos!$I$5860&lt;=Bosque!$E$37,IF(Datos!$H$5860&lt;=Bosque!$E$38,Bosque!$M$39,Bosque!$M$40),IF(Datos!$F$5860&lt;=Bosque!$E$41,Bosque!$M$42,Bosque!$M$43))</f>
        <v/>
      </c>
      <c r="K5860" s="10">
        <f>IF(Datos!$G$5860&lt;=Bosque!$E$44,IF(Datos!$H$5860&lt;=Bosque!$E$45,Bosque!$M$46,Bosque!$M$47),IF(Datos!$F$5860&lt;=Bosque!$E$48,Bosque!$M$49,Bosque!$M$50))</f>
        <v/>
      </c>
      <c r="L5860" s="10">
        <f>AVERAGE(E5860:K5860)</f>
        <v/>
      </c>
      <c r="M5860" s="10">
        <f>$M$2</f>
        <v/>
      </c>
      <c r="N5860">
        <f>IF(L5860&gt;=M5860,"Sí","No")</f>
        <v/>
      </c>
      <c r="O5860">
        <f>--AND(C5860=1,N5860="Sí")</f>
        <v/>
      </c>
      <c r="P5860">
        <f>--AND(C5860=0,N5860="Sí")</f>
        <v/>
      </c>
      <c r="Q5860">
        <f>--AND(C5860=1,N5860="No")</f>
        <v/>
      </c>
      <c r="R5860">
        <f>--AND(C5860=0,N5860="No")</f>
        <v/>
      </c>
      <c r="S5860">
        <f>--(C5860=--(L5860&gt;=M5860))</f>
        <v/>
      </c>
      <c r="T5860" s="11">
        <f>O5860*60000-P5860*3000</f>
        <v/>
      </c>
    </row>
    <row r="5861">
      <c r="A5861">
        <f>Datos!A5861</f>
        <v/>
      </c>
      <c r="B5861">
        <f>Datos!B5861</f>
        <v/>
      </c>
      <c r="C5861">
        <f>Datos!D5861</f>
        <v/>
      </c>
      <c r="D5861" t="n">
        <v>5861</v>
      </c>
      <c r="E5861" s="10">
        <f>IF(Datos!$G$5861&lt;=Bosque!$E$4,IF(Datos!$H$5861&lt;=Bosque!$E$5,Bosque!$M$6,Bosque!$M$7),IF(Datos!$G$5861&lt;=Bosque!$E$8,Bosque!$M$9,Bosque!$M$10))</f>
        <v/>
      </c>
      <c r="F5861" s="10">
        <f>IF(Datos!$H$5861&lt;=Bosque!$E$11,IF(Datos!$E$5861&lt;=Bosque!$E$12,Bosque!$M$13,Bosque!$M$14),IF(Datos!$I$5861&lt;=Bosque!$E$15,Bosque!$M$16,Bosque!$M$17))</f>
        <v/>
      </c>
      <c r="G5861" s="10">
        <f>IF(Datos!$E$5861&lt;=Bosque!$E$18,IF(Datos!$I$5861&lt;=Bosque!$E$19,Bosque!$M$20,Bosque!$M$21),Bosque!$M$22)</f>
        <v/>
      </c>
      <c r="H5861" s="10">
        <f>IF(Datos!$E$5861&lt;=Bosque!$E$23,IF(Datos!$E$5861&lt;=Bosque!$E$24,Bosque!$M$25,Bosque!$M$26),IF(Datos!$E$5861&lt;=Bosque!$E$27,Bosque!$M$28,Bosque!$M$29))</f>
        <v/>
      </c>
      <c r="I5861" s="10">
        <f>IF(Datos!$G$5861&lt;=Bosque!$E$30,IF(Datos!$E$5861&lt;=Bosque!$E$31,Bosque!$M$32,Bosque!$M$33),IF(Datos!$E$5861&lt;=Bosque!$E$34,Bosque!$M$35,Bosque!$M$36))</f>
        <v/>
      </c>
      <c r="J5861" s="10">
        <f>IF(Datos!$I$5861&lt;=Bosque!$E$37,IF(Datos!$H$5861&lt;=Bosque!$E$38,Bosque!$M$39,Bosque!$M$40),IF(Datos!$F$5861&lt;=Bosque!$E$41,Bosque!$M$42,Bosque!$M$43))</f>
        <v/>
      </c>
      <c r="K5861" s="10">
        <f>IF(Datos!$G$5861&lt;=Bosque!$E$44,IF(Datos!$H$5861&lt;=Bosque!$E$45,Bosque!$M$46,Bosque!$M$47),IF(Datos!$F$5861&lt;=Bosque!$E$48,Bosque!$M$49,Bosque!$M$50))</f>
        <v/>
      </c>
      <c r="L5861" s="10">
        <f>AVERAGE(E5861:K5861)</f>
        <v/>
      </c>
      <c r="M5861" s="10">
        <f>$M$2</f>
        <v/>
      </c>
      <c r="N5861">
        <f>IF(L5861&gt;=M5861,"Sí","No")</f>
        <v/>
      </c>
      <c r="O5861">
        <f>--AND(C5861=1,N5861="Sí")</f>
        <v/>
      </c>
      <c r="P5861">
        <f>--AND(C5861=0,N5861="Sí")</f>
        <v/>
      </c>
      <c r="Q5861">
        <f>--AND(C5861=1,N5861="No")</f>
        <v/>
      </c>
      <c r="R5861">
        <f>--AND(C5861=0,N5861="No")</f>
        <v/>
      </c>
      <c r="S5861">
        <f>--(C5861=--(L5861&gt;=M5861))</f>
        <v/>
      </c>
      <c r="T5861" s="11">
        <f>O5861*60000-P5861*3000</f>
        <v/>
      </c>
    </row>
    <row r="5862">
      <c r="A5862">
        <f>Datos!A5862</f>
        <v/>
      </c>
      <c r="B5862">
        <f>Datos!B5862</f>
        <v/>
      </c>
      <c r="C5862">
        <f>Datos!D5862</f>
        <v/>
      </c>
      <c r="D5862" t="n">
        <v>5862</v>
      </c>
      <c r="E5862" s="10">
        <f>IF(Datos!$G$5862&lt;=Bosque!$E$4,IF(Datos!$H$5862&lt;=Bosque!$E$5,Bosque!$M$6,Bosque!$M$7),IF(Datos!$G$5862&lt;=Bosque!$E$8,Bosque!$M$9,Bosque!$M$10))</f>
        <v/>
      </c>
      <c r="F5862" s="10">
        <f>IF(Datos!$H$5862&lt;=Bosque!$E$11,IF(Datos!$E$5862&lt;=Bosque!$E$12,Bosque!$M$13,Bosque!$M$14),IF(Datos!$I$5862&lt;=Bosque!$E$15,Bosque!$M$16,Bosque!$M$17))</f>
        <v/>
      </c>
      <c r="G5862" s="10">
        <f>IF(Datos!$E$5862&lt;=Bosque!$E$18,IF(Datos!$I$5862&lt;=Bosque!$E$19,Bosque!$M$20,Bosque!$M$21),Bosque!$M$22)</f>
        <v/>
      </c>
      <c r="H5862" s="10">
        <f>IF(Datos!$E$5862&lt;=Bosque!$E$23,IF(Datos!$E$5862&lt;=Bosque!$E$24,Bosque!$M$25,Bosque!$M$26),IF(Datos!$E$5862&lt;=Bosque!$E$27,Bosque!$M$28,Bosque!$M$29))</f>
        <v/>
      </c>
      <c r="I5862" s="10">
        <f>IF(Datos!$G$5862&lt;=Bosque!$E$30,IF(Datos!$E$5862&lt;=Bosque!$E$31,Bosque!$M$32,Bosque!$M$33),IF(Datos!$E$5862&lt;=Bosque!$E$34,Bosque!$M$35,Bosque!$M$36))</f>
        <v/>
      </c>
      <c r="J5862" s="10">
        <f>IF(Datos!$I$5862&lt;=Bosque!$E$37,IF(Datos!$H$5862&lt;=Bosque!$E$38,Bosque!$M$39,Bosque!$M$40),IF(Datos!$F$5862&lt;=Bosque!$E$41,Bosque!$M$42,Bosque!$M$43))</f>
        <v/>
      </c>
      <c r="K5862" s="10">
        <f>IF(Datos!$G$5862&lt;=Bosque!$E$44,IF(Datos!$H$5862&lt;=Bosque!$E$45,Bosque!$M$46,Bosque!$M$47),IF(Datos!$F$5862&lt;=Bosque!$E$48,Bosque!$M$49,Bosque!$M$50))</f>
        <v/>
      </c>
      <c r="L5862" s="10">
        <f>AVERAGE(E5862:K5862)</f>
        <v/>
      </c>
      <c r="M5862" s="10">
        <f>$M$2</f>
        <v/>
      </c>
      <c r="N5862">
        <f>IF(L5862&gt;=M5862,"Sí","No")</f>
        <v/>
      </c>
      <c r="O5862">
        <f>--AND(C5862=1,N5862="Sí")</f>
        <v/>
      </c>
      <c r="P5862">
        <f>--AND(C5862=0,N5862="Sí")</f>
        <v/>
      </c>
      <c r="Q5862">
        <f>--AND(C5862=1,N5862="No")</f>
        <v/>
      </c>
      <c r="R5862">
        <f>--AND(C5862=0,N5862="No")</f>
        <v/>
      </c>
      <c r="S5862">
        <f>--(C5862=--(L5862&gt;=M5862))</f>
        <v/>
      </c>
      <c r="T5862" s="11">
        <f>O5862*60000-P5862*3000</f>
        <v/>
      </c>
    </row>
    <row r="5863">
      <c r="A5863">
        <f>Datos!A5863</f>
        <v/>
      </c>
      <c r="B5863">
        <f>Datos!B5863</f>
        <v/>
      </c>
      <c r="C5863">
        <f>Datos!D5863</f>
        <v/>
      </c>
      <c r="D5863" t="n">
        <v>5863</v>
      </c>
      <c r="E5863" s="10">
        <f>IF(Datos!$G$5863&lt;=Bosque!$E$4,IF(Datos!$H$5863&lt;=Bosque!$E$5,Bosque!$M$6,Bosque!$M$7),IF(Datos!$G$5863&lt;=Bosque!$E$8,Bosque!$M$9,Bosque!$M$10))</f>
        <v/>
      </c>
      <c r="F5863" s="10">
        <f>IF(Datos!$H$5863&lt;=Bosque!$E$11,IF(Datos!$E$5863&lt;=Bosque!$E$12,Bosque!$M$13,Bosque!$M$14),IF(Datos!$I$5863&lt;=Bosque!$E$15,Bosque!$M$16,Bosque!$M$17))</f>
        <v/>
      </c>
      <c r="G5863" s="10">
        <f>IF(Datos!$E$5863&lt;=Bosque!$E$18,IF(Datos!$I$5863&lt;=Bosque!$E$19,Bosque!$M$20,Bosque!$M$21),Bosque!$M$22)</f>
        <v/>
      </c>
      <c r="H5863" s="10">
        <f>IF(Datos!$E$5863&lt;=Bosque!$E$23,IF(Datos!$E$5863&lt;=Bosque!$E$24,Bosque!$M$25,Bosque!$M$26),IF(Datos!$E$5863&lt;=Bosque!$E$27,Bosque!$M$28,Bosque!$M$29))</f>
        <v/>
      </c>
      <c r="I5863" s="10">
        <f>IF(Datos!$G$5863&lt;=Bosque!$E$30,IF(Datos!$E$5863&lt;=Bosque!$E$31,Bosque!$M$32,Bosque!$M$33),IF(Datos!$E$5863&lt;=Bosque!$E$34,Bosque!$M$35,Bosque!$M$36))</f>
        <v/>
      </c>
      <c r="J5863" s="10">
        <f>IF(Datos!$I$5863&lt;=Bosque!$E$37,IF(Datos!$H$5863&lt;=Bosque!$E$38,Bosque!$M$39,Bosque!$M$40),IF(Datos!$F$5863&lt;=Bosque!$E$41,Bosque!$M$42,Bosque!$M$43))</f>
        <v/>
      </c>
      <c r="K5863" s="10">
        <f>IF(Datos!$G$5863&lt;=Bosque!$E$44,IF(Datos!$H$5863&lt;=Bosque!$E$45,Bosque!$M$46,Bosque!$M$47),IF(Datos!$F$5863&lt;=Bosque!$E$48,Bosque!$M$49,Bosque!$M$50))</f>
        <v/>
      </c>
      <c r="L5863" s="10">
        <f>AVERAGE(E5863:K5863)</f>
        <v/>
      </c>
      <c r="M5863" s="10">
        <f>$M$2</f>
        <v/>
      </c>
      <c r="N5863">
        <f>IF(L5863&gt;=M5863,"Sí","No")</f>
        <v/>
      </c>
      <c r="O5863">
        <f>--AND(C5863=1,N5863="Sí")</f>
        <v/>
      </c>
      <c r="P5863">
        <f>--AND(C5863=0,N5863="Sí")</f>
        <v/>
      </c>
      <c r="Q5863">
        <f>--AND(C5863=1,N5863="No")</f>
        <v/>
      </c>
      <c r="R5863">
        <f>--AND(C5863=0,N5863="No")</f>
        <v/>
      </c>
      <c r="S5863">
        <f>--(C5863=--(L5863&gt;=M5863))</f>
        <v/>
      </c>
      <c r="T5863" s="11">
        <f>O5863*60000-P5863*3000</f>
        <v/>
      </c>
    </row>
    <row r="5864">
      <c r="A5864">
        <f>Datos!A5864</f>
        <v/>
      </c>
      <c r="B5864">
        <f>Datos!B5864</f>
        <v/>
      </c>
      <c r="C5864">
        <f>Datos!D5864</f>
        <v/>
      </c>
      <c r="D5864" t="n">
        <v>5864</v>
      </c>
      <c r="E5864" s="10">
        <f>IF(Datos!$G$5864&lt;=Bosque!$E$4,IF(Datos!$H$5864&lt;=Bosque!$E$5,Bosque!$M$6,Bosque!$M$7),IF(Datos!$G$5864&lt;=Bosque!$E$8,Bosque!$M$9,Bosque!$M$10))</f>
        <v/>
      </c>
      <c r="F5864" s="10">
        <f>IF(Datos!$H$5864&lt;=Bosque!$E$11,IF(Datos!$E$5864&lt;=Bosque!$E$12,Bosque!$M$13,Bosque!$M$14),IF(Datos!$I$5864&lt;=Bosque!$E$15,Bosque!$M$16,Bosque!$M$17))</f>
        <v/>
      </c>
      <c r="G5864" s="10">
        <f>IF(Datos!$E$5864&lt;=Bosque!$E$18,IF(Datos!$I$5864&lt;=Bosque!$E$19,Bosque!$M$20,Bosque!$M$21),Bosque!$M$22)</f>
        <v/>
      </c>
      <c r="H5864" s="10">
        <f>IF(Datos!$E$5864&lt;=Bosque!$E$23,IF(Datos!$E$5864&lt;=Bosque!$E$24,Bosque!$M$25,Bosque!$M$26),IF(Datos!$E$5864&lt;=Bosque!$E$27,Bosque!$M$28,Bosque!$M$29))</f>
        <v/>
      </c>
      <c r="I5864" s="10">
        <f>IF(Datos!$G$5864&lt;=Bosque!$E$30,IF(Datos!$E$5864&lt;=Bosque!$E$31,Bosque!$M$32,Bosque!$M$33),IF(Datos!$E$5864&lt;=Bosque!$E$34,Bosque!$M$35,Bosque!$M$36))</f>
        <v/>
      </c>
      <c r="J5864" s="10">
        <f>IF(Datos!$I$5864&lt;=Bosque!$E$37,IF(Datos!$H$5864&lt;=Bosque!$E$38,Bosque!$M$39,Bosque!$M$40),IF(Datos!$F$5864&lt;=Bosque!$E$41,Bosque!$M$42,Bosque!$M$43))</f>
        <v/>
      </c>
      <c r="K5864" s="10">
        <f>IF(Datos!$G$5864&lt;=Bosque!$E$44,IF(Datos!$H$5864&lt;=Bosque!$E$45,Bosque!$M$46,Bosque!$M$47),IF(Datos!$F$5864&lt;=Bosque!$E$48,Bosque!$M$49,Bosque!$M$50))</f>
        <v/>
      </c>
      <c r="L5864" s="10">
        <f>AVERAGE(E5864:K5864)</f>
        <v/>
      </c>
      <c r="M5864" s="10">
        <f>$M$2</f>
        <v/>
      </c>
      <c r="N5864">
        <f>IF(L5864&gt;=M5864,"Sí","No")</f>
        <v/>
      </c>
      <c r="O5864">
        <f>--AND(C5864=1,N5864="Sí")</f>
        <v/>
      </c>
      <c r="P5864">
        <f>--AND(C5864=0,N5864="Sí")</f>
        <v/>
      </c>
      <c r="Q5864">
        <f>--AND(C5864=1,N5864="No")</f>
        <v/>
      </c>
      <c r="R5864">
        <f>--AND(C5864=0,N5864="No")</f>
        <v/>
      </c>
      <c r="S5864">
        <f>--(C5864=--(L5864&gt;=M5864))</f>
        <v/>
      </c>
      <c r="T5864" s="11">
        <f>O5864*60000-P5864*3000</f>
        <v/>
      </c>
    </row>
    <row r="5865">
      <c r="A5865">
        <f>Datos!A5865</f>
        <v/>
      </c>
      <c r="B5865">
        <f>Datos!B5865</f>
        <v/>
      </c>
      <c r="C5865">
        <f>Datos!D5865</f>
        <v/>
      </c>
      <c r="D5865" t="n">
        <v>5865</v>
      </c>
      <c r="E5865" s="10">
        <f>IF(Datos!$G$5865&lt;=Bosque!$E$4,IF(Datos!$H$5865&lt;=Bosque!$E$5,Bosque!$M$6,Bosque!$M$7),IF(Datos!$G$5865&lt;=Bosque!$E$8,Bosque!$M$9,Bosque!$M$10))</f>
        <v/>
      </c>
      <c r="F5865" s="10">
        <f>IF(Datos!$H$5865&lt;=Bosque!$E$11,IF(Datos!$E$5865&lt;=Bosque!$E$12,Bosque!$M$13,Bosque!$M$14),IF(Datos!$I$5865&lt;=Bosque!$E$15,Bosque!$M$16,Bosque!$M$17))</f>
        <v/>
      </c>
      <c r="G5865" s="10">
        <f>IF(Datos!$E$5865&lt;=Bosque!$E$18,IF(Datos!$I$5865&lt;=Bosque!$E$19,Bosque!$M$20,Bosque!$M$21),Bosque!$M$22)</f>
        <v/>
      </c>
      <c r="H5865" s="10">
        <f>IF(Datos!$E$5865&lt;=Bosque!$E$23,IF(Datos!$E$5865&lt;=Bosque!$E$24,Bosque!$M$25,Bosque!$M$26),IF(Datos!$E$5865&lt;=Bosque!$E$27,Bosque!$M$28,Bosque!$M$29))</f>
        <v/>
      </c>
      <c r="I5865" s="10">
        <f>IF(Datos!$G$5865&lt;=Bosque!$E$30,IF(Datos!$E$5865&lt;=Bosque!$E$31,Bosque!$M$32,Bosque!$M$33),IF(Datos!$E$5865&lt;=Bosque!$E$34,Bosque!$M$35,Bosque!$M$36))</f>
        <v/>
      </c>
      <c r="J5865" s="10">
        <f>IF(Datos!$I$5865&lt;=Bosque!$E$37,IF(Datos!$H$5865&lt;=Bosque!$E$38,Bosque!$M$39,Bosque!$M$40),IF(Datos!$F$5865&lt;=Bosque!$E$41,Bosque!$M$42,Bosque!$M$43))</f>
        <v/>
      </c>
      <c r="K5865" s="10">
        <f>IF(Datos!$G$5865&lt;=Bosque!$E$44,IF(Datos!$H$5865&lt;=Bosque!$E$45,Bosque!$M$46,Bosque!$M$47),IF(Datos!$F$5865&lt;=Bosque!$E$48,Bosque!$M$49,Bosque!$M$50))</f>
        <v/>
      </c>
      <c r="L5865" s="10">
        <f>AVERAGE(E5865:K5865)</f>
        <v/>
      </c>
      <c r="M5865" s="10">
        <f>$M$2</f>
        <v/>
      </c>
      <c r="N5865">
        <f>IF(L5865&gt;=M5865,"Sí","No")</f>
        <v/>
      </c>
      <c r="O5865">
        <f>--AND(C5865=1,N5865="Sí")</f>
        <v/>
      </c>
      <c r="P5865">
        <f>--AND(C5865=0,N5865="Sí")</f>
        <v/>
      </c>
      <c r="Q5865">
        <f>--AND(C5865=1,N5865="No")</f>
        <v/>
      </c>
      <c r="R5865">
        <f>--AND(C5865=0,N5865="No")</f>
        <v/>
      </c>
      <c r="S5865">
        <f>--(C5865=--(L5865&gt;=M5865))</f>
        <v/>
      </c>
      <c r="T5865" s="11">
        <f>O5865*60000-P5865*3000</f>
        <v/>
      </c>
    </row>
    <row r="5866">
      <c r="A5866">
        <f>Datos!A5866</f>
        <v/>
      </c>
      <c r="B5866">
        <f>Datos!B5866</f>
        <v/>
      </c>
      <c r="C5866">
        <f>Datos!D5866</f>
        <v/>
      </c>
      <c r="D5866" t="n">
        <v>5866</v>
      </c>
      <c r="E5866" s="10">
        <f>IF(Datos!$G$5866&lt;=Bosque!$E$4,IF(Datos!$H$5866&lt;=Bosque!$E$5,Bosque!$M$6,Bosque!$M$7),IF(Datos!$G$5866&lt;=Bosque!$E$8,Bosque!$M$9,Bosque!$M$10))</f>
        <v/>
      </c>
      <c r="F5866" s="10">
        <f>IF(Datos!$H$5866&lt;=Bosque!$E$11,IF(Datos!$E$5866&lt;=Bosque!$E$12,Bosque!$M$13,Bosque!$M$14),IF(Datos!$I$5866&lt;=Bosque!$E$15,Bosque!$M$16,Bosque!$M$17))</f>
        <v/>
      </c>
      <c r="G5866" s="10">
        <f>IF(Datos!$E$5866&lt;=Bosque!$E$18,IF(Datos!$I$5866&lt;=Bosque!$E$19,Bosque!$M$20,Bosque!$M$21),Bosque!$M$22)</f>
        <v/>
      </c>
      <c r="H5866" s="10">
        <f>IF(Datos!$E$5866&lt;=Bosque!$E$23,IF(Datos!$E$5866&lt;=Bosque!$E$24,Bosque!$M$25,Bosque!$M$26),IF(Datos!$E$5866&lt;=Bosque!$E$27,Bosque!$M$28,Bosque!$M$29))</f>
        <v/>
      </c>
      <c r="I5866" s="10">
        <f>IF(Datos!$G$5866&lt;=Bosque!$E$30,IF(Datos!$E$5866&lt;=Bosque!$E$31,Bosque!$M$32,Bosque!$M$33),IF(Datos!$E$5866&lt;=Bosque!$E$34,Bosque!$M$35,Bosque!$M$36))</f>
        <v/>
      </c>
      <c r="J5866" s="10">
        <f>IF(Datos!$I$5866&lt;=Bosque!$E$37,IF(Datos!$H$5866&lt;=Bosque!$E$38,Bosque!$M$39,Bosque!$M$40),IF(Datos!$F$5866&lt;=Bosque!$E$41,Bosque!$M$42,Bosque!$M$43))</f>
        <v/>
      </c>
      <c r="K5866" s="10">
        <f>IF(Datos!$G$5866&lt;=Bosque!$E$44,IF(Datos!$H$5866&lt;=Bosque!$E$45,Bosque!$M$46,Bosque!$M$47),IF(Datos!$F$5866&lt;=Bosque!$E$48,Bosque!$M$49,Bosque!$M$50))</f>
        <v/>
      </c>
      <c r="L5866" s="10">
        <f>AVERAGE(E5866:K5866)</f>
        <v/>
      </c>
      <c r="M5866" s="10">
        <f>$M$2</f>
        <v/>
      </c>
      <c r="N5866">
        <f>IF(L5866&gt;=M5866,"Sí","No")</f>
        <v/>
      </c>
      <c r="O5866">
        <f>--AND(C5866=1,N5866="Sí")</f>
        <v/>
      </c>
      <c r="P5866">
        <f>--AND(C5866=0,N5866="Sí")</f>
        <v/>
      </c>
      <c r="Q5866">
        <f>--AND(C5866=1,N5866="No")</f>
        <v/>
      </c>
      <c r="R5866">
        <f>--AND(C5866=0,N5866="No")</f>
        <v/>
      </c>
      <c r="S5866">
        <f>--(C5866=--(L5866&gt;=M5866))</f>
        <v/>
      </c>
      <c r="T5866" s="11">
        <f>O5866*60000-P5866*3000</f>
        <v/>
      </c>
    </row>
    <row r="5867">
      <c r="A5867">
        <f>Datos!A5867</f>
        <v/>
      </c>
      <c r="B5867">
        <f>Datos!B5867</f>
        <v/>
      </c>
      <c r="C5867">
        <f>Datos!D5867</f>
        <v/>
      </c>
      <c r="D5867" t="n">
        <v>5867</v>
      </c>
      <c r="E5867" s="10">
        <f>IF(Datos!$G$5867&lt;=Bosque!$E$4,IF(Datos!$H$5867&lt;=Bosque!$E$5,Bosque!$M$6,Bosque!$M$7),IF(Datos!$G$5867&lt;=Bosque!$E$8,Bosque!$M$9,Bosque!$M$10))</f>
        <v/>
      </c>
      <c r="F5867" s="10">
        <f>IF(Datos!$H$5867&lt;=Bosque!$E$11,IF(Datos!$E$5867&lt;=Bosque!$E$12,Bosque!$M$13,Bosque!$M$14),IF(Datos!$I$5867&lt;=Bosque!$E$15,Bosque!$M$16,Bosque!$M$17))</f>
        <v/>
      </c>
      <c r="G5867" s="10">
        <f>IF(Datos!$E$5867&lt;=Bosque!$E$18,IF(Datos!$I$5867&lt;=Bosque!$E$19,Bosque!$M$20,Bosque!$M$21),Bosque!$M$22)</f>
        <v/>
      </c>
      <c r="H5867" s="10">
        <f>IF(Datos!$E$5867&lt;=Bosque!$E$23,IF(Datos!$E$5867&lt;=Bosque!$E$24,Bosque!$M$25,Bosque!$M$26),IF(Datos!$E$5867&lt;=Bosque!$E$27,Bosque!$M$28,Bosque!$M$29))</f>
        <v/>
      </c>
      <c r="I5867" s="10">
        <f>IF(Datos!$G$5867&lt;=Bosque!$E$30,IF(Datos!$E$5867&lt;=Bosque!$E$31,Bosque!$M$32,Bosque!$M$33),IF(Datos!$E$5867&lt;=Bosque!$E$34,Bosque!$M$35,Bosque!$M$36))</f>
        <v/>
      </c>
      <c r="J5867" s="10">
        <f>IF(Datos!$I$5867&lt;=Bosque!$E$37,IF(Datos!$H$5867&lt;=Bosque!$E$38,Bosque!$M$39,Bosque!$M$40),IF(Datos!$F$5867&lt;=Bosque!$E$41,Bosque!$M$42,Bosque!$M$43))</f>
        <v/>
      </c>
      <c r="K5867" s="10">
        <f>IF(Datos!$G$5867&lt;=Bosque!$E$44,IF(Datos!$H$5867&lt;=Bosque!$E$45,Bosque!$M$46,Bosque!$M$47),IF(Datos!$F$5867&lt;=Bosque!$E$48,Bosque!$M$49,Bosque!$M$50))</f>
        <v/>
      </c>
      <c r="L5867" s="10">
        <f>AVERAGE(E5867:K5867)</f>
        <v/>
      </c>
      <c r="M5867" s="10">
        <f>$M$2</f>
        <v/>
      </c>
      <c r="N5867">
        <f>IF(L5867&gt;=M5867,"Sí","No")</f>
        <v/>
      </c>
      <c r="O5867">
        <f>--AND(C5867=1,N5867="Sí")</f>
        <v/>
      </c>
      <c r="P5867">
        <f>--AND(C5867=0,N5867="Sí")</f>
        <v/>
      </c>
      <c r="Q5867">
        <f>--AND(C5867=1,N5867="No")</f>
        <v/>
      </c>
      <c r="R5867">
        <f>--AND(C5867=0,N5867="No")</f>
        <v/>
      </c>
      <c r="S5867">
        <f>--(C5867=--(L5867&gt;=M5867))</f>
        <v/>
      </c>
      <c r="T5867" s="11">
        <f>O5867*60000-P5867*3000</f>
        <v/>
      </c>
    </row>
    <row r="5868">
      <c r="A5868">
        <f>Datos!A5868</f>
        <v/>
      </c>
      <c r="B5868">
        <f>Datos!B5868</f>
        <v/>
      </c>
      <c r="C5868">
        <f>Datos!D5868</f>
        <v/>
      </c>
      <c r="D5868" t="n">
        <v>5868</v>
      </c>
      <c r="E5868" s="10">
        <f>IF(Datos!$G$5868&lt;=Bosque!$E$4,IF(Datos!$H$5868&lt;=Bosque!$E$5,Bosque!$M$6,Bosque!$M$7),IF(Datos!$G$5868&lt;=Bosque!$E$8,Bosque!$M$9,Bosque!$M$10))</f>
        <v/>
      </c>
      <c r="F5868" s="10">
        <f>IF(Datos!$H$5868&lt;=Bosque!$E$11,IF(Datos!$E$5868&lt;=Bosque!$E$12,Bosque!$M$13,Bosque!$M$14),IF(Datos!$I$5868&lt;=Bosque!$E$15,Bosque!$M$16,Bosque!$M$17))</f>
        <v/>
      </c>
      <c r="G5868" s="10">
        <f>IF(Datos!$E$5868&lt;=Bosque!$E$18,IF(Datos!$I$5868&lt;=Bosque!$E$19,Bosque!$M$20,Bosque!$M$21),Bosque!$M$22)</f>
        <v/>
      </c>
      <c r="H5868" s="10">
        <f>IF(Datos!$E$5868&lt;=Bosque!$E$23,IF(Datos!$E$5868&lt;=Bosque!$E$24,Bosque!$M$25,Bosque!$M$26),IF(Datos!$E$5868&lt;=Bosque!$E$27,Bosque!$M$28,Bosque!$M$29))</f>
        <v/>
      </c>
      <c r="I5868" s="10">
        <f>IF(Datos!$G$5868&lt;=Bosque!$E$30,IF(Datos!$E$5868&lt;=Bosque!$E$31,Bosque!$M$32,Bosque!$M$33),IF(Datos!$E$5868&lt;=Bosque!$E$34,Bosque!$M$35,Bosque!$M$36))</f>
        <v/>
      </c>
      <c r="J5868" s="10">
        <f>IF(Datos!$I$5868&lt;=Bosque!$E$37,IF(Datos!$H$5868&lt;=Bosque!$E$38,Bosque!$M$39,Bosque!$M$40),IF(Datos!$F$5868&lt;=Bosque!$E$41,Bosque!$M$42,Bosque!$M$43))</f>
        <v/>
      </c>
      <c r="K5868" s="10">
        <f>IF(Datos!$G$5868&lt;=Bosque!$E$44,IF(Datos!$H$5868&lt;=Bosque!$E$45,Bosque!$M$46,Bosque!$M$47),IF(Datos!$F$5868&lt;=Bosque!$E$48,Bosque!$M$49,Bosque!$M$50))</f>
        <v/>
      </c>
      <c r="L5868" s="10">
        <f>AVERAGE(E5868:K5868)</f>
        <v/>
      </c>
      <c r="M5868" s="10">
        <f>$M$2</f>
        <v/>
      </c>
      <c r="N5868">
        <f>IF(L5868&gt;=M5868,"Sí","No")</f>
        <v/>
      </c>
      <c r="O5868">
        <f>--AND(C5868=1,N5868="Sí")</f>
        <v/>
      </c>
      <c r="P5868">
        <f>--AND(C5868=0,N5868="Sí")</f>
        <v/>
      </c>
      <c r="Q5868">
        <f>--AND(C5868=1,N5868="No")</f>
        <v/>
      </c>
      <c r="R5868">
        <f>--AND(C5868=0,N5868="No")</f>
        <v/>
      </c>
      <c r="S5868">
        <f>--(C5868=--(L5868&gt;=M5868))</f>
        <v/>
      </c>
      <c r="T5868" s="11">
        <f>O5868*60000-P5868*3000</f>
        <v/>
      </c>
    </row>
    <row r="5869">
      <c r="A5869">
        <f>Datos!A5869</f>
        <v/>
      </c>
      <c r="B5869">
        <f>Datos!B5869</f>
        <v/>
      </c>
      <c r="C5869">
        <f>Datos!D5869</f>
        <v/>
      </c>
      <c r="D5869" t="n">
        <v>5869</v>
      </c>
      <c r="E5869" s="10">
        <f>IF(Datos!$G$5869&lt;=Bosque!$E$4,IF(Datos!$H$5869&lt;=Bosque!$E$5,Bosque!$M$6,Bosque!$M$7),IF(Datos!$G$5869&lt;=Bosque!$E$8,Bosque!$M$9,Bosque!$M$10))</f>
        <v/>
      </c>
      <c r="F5869" s="10">
        <f>IF(Datos!$H$5869&lt;=Bosque!$E$11,IF(Datos!$E$5869&lt;=Bosque!$E$12,Bosque!$M$13,Bosque!$M$14),IF(Datos!$I$5869&lt;=Bosque!$E$15,Bosque!$M$16,Bosque!$M$17))</f>
        <v/>
      </c>
      <c r="G5869" s="10">
        <f>IF(Datos!$E$5869&lt;=Bosque!$E$18,IF(Datos!$I$5869&lt;=Bosque!$E$19,Bosque!$M$20,Bosque!$M$21),Bosque!$M$22)</f>
        <v/>
      </c>
      <c r="H5869" s="10">
        <f>IF(Datos!$E$5869&lt;=Bosque!$E$23,IF(Datos!$E$5869&lt;=Bosque!$E$24,Bosque!$M$25,Bosque!$M$26),IF(Datos!$E$5869&lt;=Bosque!$E$27,Bosque!$M$28,Bosque!$M$29))</f>
        <v/>
      </c>
      <c r="I5869" s="10">
        <f>IF(Datos!$G$5869&lt;=Bosque!$E$30,IF(Datos!$E$5869&lt;=Bosque!$E$31,Bosque!$M$32,Bosque!$M$33),IF(Datos!$E$5869&lt;=Bosque!$E$34,Bosque!$M$35,Bosque!$M$36))</f>
        <v/>
      </c>
      <c r="J5869" s="10">
        <f>IF(Datos!$I$5869&lt;=Bosque!$E$37,IF(Datos!$H$5869&lt;=Bosque!$E$38,Bosque!$M$39,Bosque!$M$40),IF(Datos!$F$5869&lt;=Bosque!$E$41,Bosque!$M$42,Bosque!$M$43))</f>
        <v/>
      </c>
      <c r="K5869" s="10">
        <f>IF(Datos!$G$5869&lt;=Bosque!$E$44,IF(Datos!$H$5869&lt;=Bosque!$E$45,Bosque!$M$46,Bosque!$M$47),IF(Datos!$F$5869&lt;=Bosque!$E$48,Bosque!$M$49,Bosque!$M$50))</f>
        <v/>
      </c>
      <c r="L5869" s="10">
        <f>AVERAGE(E5869:K5869)</f>
        <v/>
      </c>
      <c r="M5869" s="10">
        <f>$M$2</f>
        <v/>
      </c>
      <c r="N5869">
        <f>IF(L5869&gt;=M5869,"Sí","No")</f>
        <v/>
      </c>
      <c r="O5869">
        <f>--AND(C5869=1,N5869="Sí")</f>
        <v/>
      </c>
      <c r="P5869">
        <f>--AND(C5869=0,N5869="Sí")</f>
        <v/>
      </c>
      <c r="Q5869">
        <f>--AND(C5869=1,N5869="No")</f>
        <v/>
      </c>
      <c r="R5869">
        <f>--AND(C5869=0,N5869="No")</f>
        <v/>
      </c>
      <c r="S5869">
        <f>--(C5869=--(L5869&gt;=M5869))</f>
        <v/>
      </c>
      <c r="T5869" s="11">
        <f>O5869*60000-P5869*3000</f>
        <v/>
      </c>
    </row>
    <row r="5870">
      <c r="A5870">
        <f>Datos!A5870</f>
        <v/>
      </c>
      <c r="B5870">
        <f>Datos!B5870</f>
        <v/>
      </c>
      <c r="C5870">
        <f>Datos!D5870</f>
        <v/>
      </c>
      <c r="D5870" t="n">
        <v>5870</v>
      </c>
      <c r="E5870" s="10">
        <f>IF(Datos!$G$5870&lt;=Bosque!$E$4,IF(Datos!$H$5870&lt;=Bosque!$E$5,Bosque!$M$6,Bosque!$M$7),IF(Datos!$G$5870&lt;=Bosque!$E$8,Bosque!$M$9,Bosque!$M$10))</f>
        <v/>
      </c>
      <c r="F5870" s="10">
        <f>IF(Datos!$H$5870&lt;=Bosque!$E$11,IF(Datos!$E$5870&lt;=Bosque!$E$12,Bosque!$M$13,Bosque!$M$14),IF(Datos!$I$5870&lt;=Bosque!$E$15,Bosque!$M$16,Bosque!$M$17))</f>
        <v/>
      </c>
      <c r="G5870" s="10">
        <f>IF(Datos!$E$5870&lt;=Bosque!$E$18,IF(Datos!$I$5870&lt;=Bosque!$E$19,Bosque!$M$20,Bosque!$M$21),Bosque!$M$22)</f>
        <v/>
      </c>
      <c r="H5870" s="10">
        <f>IF(Datos!$E$5870&lt;=Bosque!$E$23,IF(Datos!$E$5870&lt;=Bosque!$E$24,Bosque!$M$25,Bosque!$M$26),IF(Datos!$E$5870&lt;=Bosque!$E$27,Bosque!$M$28,Bosque!$M$29))</f>
        <v/>
      </c>
      <c r="I5870" s="10">
        <f>IF(Datos!$G$5870&lt;=Bosque!$E$30,IF(Datos!$E$5870&lt;=Bosque!$E$31,Bosque!$M$32,Bosque!$M$33),IF(Datos!$E$5870&lt;=Bosque!$E$34,Bosque!$M$35,Bosque!$M$36))</f>
        <v/>
      </c>
      <c r="J5870" s="10">
        <f>IF(Datos!$I$5870&lt;=Bosque!$E$37,IF(Datos!$H$5870&lt;=Bosque!$E$38,Bosque!$M$39,Bosque!$M$40),IF(Datos!$F$5870&lt;=Bosque!$E$41,Bosque!$M$42,Bosque!$M$43))</f>
        <v/>
      </c>
      <c r="K5870" s="10">
        <f>IF(Datos!$G$5870&lt;=Bosque!$E$44,IF(Datos!$H$5870&lt;=Bosque!$E$45,Bosque!$M$46,Bosque!$M$47),IF(Datos!$F$5870&lt;=Bosque!$E$48,Bosque!$M$49,Bosque!$M$50))</f>
        <v/>
      </c>
      <c r="L5870" s="10">
        <f>AVERAGE(E5870:K5870)</f>
        <v/>
      </c>
      <c r="M5870" s="10">
        <f>$M$2</f>
        <v/>
      </c>
      <c r="N5870">
        <f>IF(L5870&gt;=M5870,"Sí","No")</f>
        <v/>
      </c>
      <c r="O5870">
        <f>--AND(C5870=1,N5870="Sí")</f>
        <v/>
      </c>
      <c r="P5870">
        <f>--AND(C5870=0,N5870="Sí")</f>
        <v/>
      </c>
      <c r="Q5870">
        <f>--AND(C5870=1,N5870="No")</f>
        <v/>
      </c>
      <c r="R5870">
        <f>--AND(C5870=0,N5870="No")</f>
        <v/>
      </c>
      <c r="S5870">
        <f>--(C5870=--(L5870&gt;=M5870))</f>
        <v/>
      </c>
      <c r="T5870" s="11">
        <f>O5870*60000-P5870*3000</f>
        <v/>
      </c>
    </row>
    <row r="5871">
      <c r="A5871">
        <f>Datos!A5871</f>
        <v/>
      </c>
      <c r="B5871">
        <f>Datos!B5871</f>
        <v/>
      </c>
      <c r="C5871">
        <f>Datos!D5871</f>
        <v/>
      </c>
      <c r="D5871" t="n">
        <v>5871</v>
      </c>
      <c r="E5871" s="10">
        <f>IF(Datos!$G$5871&lt;=Bosque!$E$4,IF(Datos!$H$5871&lt;=Bosque!$E$5,Bosque!$M$6,Bosque!$M$7),IF(Datos!$G$5871&lt;=Bosque!$E$8,Bosque!$M$9,Bosque!$M$10))</f>
        <v/>
      </c>
      <c r="F5871" s="10">
        <f>IF(Datos!$H$5871&lt;=Bosque!$E$11,IF(Datos!$E$5871&lt;=Bosque!$E$12,Bosque!$M$13,Bosque!$M$14),IF(Datos!$I$5871&lt;=Bosque!$E$15,Bosque!$M$16,Bosque!$M$17))</f>
        <v/>
      </c>
      <c r="G5871" s="10">
        <f>IF(Datos!$E$5871&lt;=Bosque!$E$18,IF(Datos!$I$5871&lt;=Bosque!$E$19,Bosque!$M$20,Bosque!$M$21),Bosque!$M$22)</f>
        <v/>
      </c>
      <c r="H5871" s="10">
        <f>IF(Datos!$E$5871&lt;=Bosque!$E$23,IF(Datos!$E$5871&lt;=Bosque!$E$24,Bosque!$M$25,Bosque!$M$26),IF(Datos!$E$5871&lt;=Bosque!$E$27,Bosque!$M$28,Bosque!$M$29))</f>
        <v/>
      </c>
      <c r="I5871" s="10">
        <f>IF(Datos!$G$5871&lt;=Bosque!$E$30,IF(Datos!$E$5871&lt;=Bosque!$E$31,Bosque!$M$32,Bosque!$M$33),IF(Datos!$E$5871&lt;=Bosque!$E$34,Bosque!$M$35,Bosque!$M$36))</f>
        <v/>
      </c>
      <c r="J5871" s="10">
        <f>IF(Datos!$I$5871&lt;=Bosque!$E$37,IF(Datos!$H$5871&lt;=Bosque!$E$38,Bosque!$M$39,Bosque!$M$40),IF(Datos!$F$5871&lt;=Bosque!$E$41,Bosque!$M$42,Bosque!$M$43))</f>
        <v/>
      </c>
      <c r="K5871" s="10">
        <f>IF(Datos!$G$5871&lt;=Bosque!$E$44,IF(Datos!$H$5871&lt;=Bosque!$E$45,Bosque!$M$46,Bosque!$M$47),IF(Datos!$F$5871&lt;=Bosque!$E$48,Bosque!$M$49,Bosque!$M$50))</f>
        <v/>
      </c>
      <c r="L5871" s="10">
        <f>AVERAGE(E5871:K5871)</f>
        <v/>
      </c>
      <c r="M5871" s="10">
        <f>$M$2</f>
        <v/>
      </c>
      <c r="N5871">
        <f>IF(L5871&gt;=M5871,"Sí","No")</f>
        <v/>
      </c>
      <c r="O5871">
        <f>--AND(C5871=1,N5871="Sí")</f>
        <v/>
      </c>
      <c r="P5871">
        <f>--AND(C5871=0,N5871="Sí")</f>
        <v/>
      </c>
      <c r="Q5871">
        <f>--AND(C5871=1,N5871="No")</f>
        <v/>
      </c>
      <c r="R5871">
        <f>--AND(C5871=0,N5871="No")</f>
        <v/>
      </c>
      <c r="S5871">
        <f>--(C5871=--(L5871&gt;=M5871))</f>
        <v/>
      </c>
      <c r="T5871" s="11">
        <f>O5871*60000-P5871*3000</f>
        <v/>
      </c>
    </row>
    <row r="5872">
      <c r="A5872">
        <f>Datos!A5872</f>
        <v/>
      </c>
      <c r="B5872">
        <f>Datos!B5872</f>
        <v/>
      </c>
      <c r="C5872">
        <f>Datos!D5872</f>
        <v/>
      </c>
      <c r="D5872" t="n">
        <v>5872</v>
      </c>
      <c r="E5872" s="10">
        <f>IF(Datos!$G$5872&lt;=Bosque!$E$4,IF(Datos!$H$5872&lt;=Bosque!$E$5,Bosque!$M$6,Bosque!$M$7),IF(Datos!$G$5872&lt;=Bosque!$E$8,Bosque!$M$9,Bosque!$M$10))</f>
        <v/>
      </c>
      <c r="F5872" s="10">
        <f>IF(Datos!$H$5872&lt;=Bosque!$E$11,IF(Datos!$E$5872&lt;=Bosque!$E$12,Bosque!$M$13,Bosque!$M$14),IF(Datos!$I$5872&lt;=Bosque!$E$15,Bosque!$M$16,Bosque!$M$17))</f>
        <v/>
      </c>
      <c r="G5872" s="10">
        <f>IF(Datos!$E$5872&lt;=Bosque!$E$18,IF(Datos!$I$5872&lt;=Bosque!$E$19,Bosque!$M$20,Bosque!$M$21),Bosque!$M$22)</f>
        <v/>
      </c>
      <c r="H5872" s="10">
        <f>IF(Datos!$E$5872&lt;=Bosque!$E$23,IF(Datos!$E$5872&lt;=Bosque!$E$24,Bosque!$M$25,Bosque!$M$26),IF(Datos!$E$5872&lt;=Bosque!$E$27,Bosque!$M$28,Bosque!$M$29))</f>
        <v/>
      </c>
      <c r="I5872" s="10">
        <f>IF(Datos!$G$5872&lt;=Bosque!$E$30,IF(Datos!$E$5872&lt;=Bosque!$E$31,Bosque!$M$32,Bosque!$M$33),IF(Datos!$E$5872&lt;=Bosque!$E$34,Bosque!$M$35,Bosque!$M$36))</f>
        <v/>
      </c>
      <c r="J5872" s="10">
        <f>IF(Datos!$I$5872&lt;=Bosque!$E$37,IF(Datos!$H$5872&lt;=Bosque!$E$38,Bosque!$M$39,Bosque!$M$40),IF(Datos!$F$5872&lt;=Bosque!$E$41,Bosque!$M$42,Bosque!$M$43))</f>
        <v/>
      </c>
      <c r="K5872" s="10">
        <f>IF(Datos!$G$5872&lt;=Bosque!$E$44,IF(Datos!$H$5872&lt;=Bosque!$E$45,Bosque!$M$46,Bosque!$M$47),IF(Datos!$F$5872&lt;=Bosque!$E$48,Bosque!$M$49,Bosque!$M$50))</f>
        <v/>
      </c>
      <c r="L5872" s="10">
        <f>AVERAGE(E5872:K5872)</f>
        <v/>
      </c>
      <c r="M5872" s="10">
        <f>$M$2</f>
        <v/>
      </c>
      <c r="N5872">
        <f>IF(L5872&gt;=M5872,"Sí","No")</f>
        <v/>
      </c>
      <c r="O5872">
        <f>--AND(C5872=1,N5872="Sí")</f>
        <v/>
      </c>
      <c r="P5872">
        <f>--AND(C5872=0,N5872="Sí")</f>
        <v/>
      </c>
      <c r="Q5872">
        <f>--AND(C5872=1,N5872="No")</f>
        <v/>
      </c>
      <c r="R5872">
        <f>--AND(C5872=0,N5872="No")</f>
        <v/>
      </c>
      <c r="S5872">
        <f>--(C5872=--(L5872&gt;=M5872))</f>
        <v/>
      </c>
      <c r="T5872" s="11">
        <f>O5872*60000-P5872*3000</f>
        <v/>
      </c>
    </row>
    <row r="5873">
      <c r="A5873">
        <f>Datos!A5873</f>
        <v/>
      </c>
      <c r="B5873">
        <f>Datos!B5873</f>
        <v/>
      </c>
      <c r="C5873">
        <f>Datos!D5873</f>
        <v/>
      </c>
      <c r="D5873" t="n">
        <v>5873</v>
      </c>
      <c r="E5873" s="10">
        <f>IF(Datos!$G$5873&lt;=Bosque!$E$4,IF(Datos!$H$5873&lt;=Bosque!$E$5,Bosque!$M$6,Bosque!$M$7),IF(Datos!$G$5873&lt;=Bosque!$E$8,Bosque!$M$9,Bosque!$M$10))</f>
        <v/>
      </c>
      <c r="F5873" s="10">
        <f>IF(Datos!$H$5873&lt;=Bosque!$E$11,IF(Datos!$E$5873&lt;=Bosque!$E$12,Bosque!$M$13,Bosque!$M$14),IF(Datos!$I$5873&lt;=Bosque!$E$15,Bosque!$M$16,Bosque!$M$17))</f>
        <v/>
      </c>
      <c r="G5873" s="10">
        <f>IF(Datos!$E$5873&lt;=Bosque!$E$18,IF(Datos!$I$5873&lt;=Bosque!$E$19,Bosque!$M$20,Bosque!$M$21),Bosque!$M$22)</f>
        <v/>
      </c>
      <c r="H5873" s="10">
        <f>IF(Datos!$E$5873&lt;=Bosque!$E$23,IF(Datos!$E$5873&lt;=Bosque!$E$24,Bosque!$M$25,Bosque!$M$26),IF(Datos!$E$5873&lt;=Bosque!$E$27,Bosque!$M$28,Bosque!$M$29))</f>
        <v/>
      </c>
      <c r="I5873" s="10">
        <f>IF(Datos!$G$5873&lt;=Bosque!$E$30,IF(Datos!$E$5873&lt;=Bosque!$E$31,Bosque!$M$32,Bosque!$M$33),IF(Datos!$E$5873&lt;=Bosque!$E$34,Bosque!$M$35,Bosque!$M$36))</f>
        <v/>
      </c>
      <c r="J5873" s="10">
        <f>IF(Datos!$I$5873&lt;=Bosque!$E$37,IF(Datos!$H$5873&lt;=Bosque!$E$38,Bosque!$M$39,Bosque!$M$40),IF(Datos!$F$5873&lt;=Bosque!$E$41,Bosque!$M$42,Bosque!$M$43))</f>
        <v/>
      </c>
      <c r="K5873" s="10">
        <f>IF(Datos!$G$5873&lt;=Bosque!$E$44,IF(Datos!$H$5873&lt;=Bosque!$E$45,Bosque!$M$46,Bosque!$M$47),IF(Datos!$F$5873&lt;=Bosque!$E$48,Bosque!$M$49,Bosque!$M$50))</f>
        <v/>
      </c>
      <c r="L5873" s="10">
        <f>AVERAGE(E5873:K5873)</f>
        <v/>
      </c>
      <c r="M5873" s="10">
        <f>$M$2</f>
        <v/>
      </c>
      <c r="N5873">
        <f>IF(L5873&gt;=M5873,"Sí","No")</f>
        <v/>
      </c>
      <c r="O5873">
        <f>--AND(C5873=1,N5873="Sí")</f>
        <v/>
      </c>
      <c r="P5873">
        <f>--AND(C5873=0,N5873="Sí")</f>
        <v/>
      </c>
      <c r="Q5873">
        <f>--AND(C5873=1,N5873="No")</f>
        <v/>
      </c>
      <c r="R5873">
        <f>--AND(C5873=0,N5873="No")</f>
        <v/>
      </c>
      <c r="S5873">
        <f>--(C5873=--(L5873&gt;=M5873))</f>
        <v/>
      </c>
      <c r="T5873" s="11">
        <f>O5873*60000-P5873*3000</f>
        <v/>
      </c>
    </row>
    <row r="5874">
      <c r="A5874">
        <f>Datos!A5874</f>
        <v/>
      </c>
      <c r="B5874">
        <f>Datos!B5874</f>
        <v/>
      </c>
      <c r="C5874">
        <f>Datos!D5874</f>
        <v/>
      </c>
      <c r="D5874" t="n">
        <v>5874</v>
      </c>
      <c r="E5874" s="10">
        <f>IF(Datos!$G$5874&lt;=Bosque!$E$4,IF(Datos!$H$5874&lt;=Bosque!$E$5,Bosque!$M$6,Bosque!$M$7),IF(Datos!$G$5874&lt;=Bosque!$E$8,Bosque!$M$9,Bosque!$M$10))</f>
        <v/>
      </c>
      <c r="F5874" s="10">
        <f>IF(Datos!$H$5874&lt;=Bosque!$E$11,IF(Datos!$E$5874&lt;=Bosque!$E$12,Bosque!$M$13,Bosque!$M$14),IF(Datos!$I$5874&lt;=Bosque!$E$15,Bosque!$M$16,Bosque!$M$17))</f>
        <v/>
      </c>
      <c r="G5874" s="10">
        <f>IF(Datos!$E$5874&lt;=Bosque!$E$18,IF(Datos!$I$5874&lt;=Bosque!$E$19,Bosque!$M$20,Bosque!$M$21),Bosque!$M$22)</f>
        <v/>
      </c>
      <c r="H5874" s="10">
        <f>IF(Datos!$E$5874&lt;=Bosque!$E$23,IF(Datos!$E$5874&lt;=Bosque!$E$24,Bosque!$M$25,Bosque!$M$26),IF(Datos!$E$5874&lt;=Bosque!$E$27,Bosque!$M$28,Bosque!$M$29))</f>
        <v/>
      </c>
      <c r="I5874" s="10">
        <f>IF(Datos!$G$5874&lt;=Bosque!$E$30,IF(Datos!$E$5874&lt;=Bosque!$E$31,Bosque!$M$32,Bosque!$M$33),IF(Datos!$E$5874&lt;=Bosque!$E$34,Bosque!$M$35,Bosque!$M$36))</f>
        <v/>
      </c>
      <c r="J5874" s="10">
        <f>IF(Datos!$I$5874&lt;=Bosque!$E$37,IF(Datos!$H$5874&lt;=Bosque!$E$38,Bosque!$M$39,Bosque!$M$40),IF(Datos!$F$5874&lt;=Bosque!$E$41,Bosque!$M$42,Bosque!$M$43))</f>
        <v/>
      </c>
      <c r="K5874" s="10">
        <f>IF(Datos!$G$5874&lt;=Bosque!$E$44,IF(Datos!$H$5874&lt;=Bosque!$E$45,Bosque!$M$46,Bosque!$M$47),IF(Datos!$F$5874&lt;=Bosque!$E$48,Bosque!$M$49,Bosque!$M$50))</f>
        <v/>
      </c>
      <c r="L5874" s="10">
        <f>AVERAGE(E5874:K5874)</f>
        <v/>
      </c>
      <c r="M5874" s="10">
        <f>$M$2</f>
        <v/>
      </c>
      <c r="N5874">
        <f>IF(L5874&gt;=M5874,"Sí","No")</f>
        <v/>
      </c>
      <c r="O5874">
        <f>--AND(C5874=1,N5874="Sí")</f>
        <v/>
      </c>
      <c r="P5874">
        <f>--AND(C5874=0,N5874="Sí")</f>
        <v/>
      </c>
      <c r="Q5874">
        <f>--AND(C5874=1,N5874="No")</f>
        <v/>
      </c>
      <c r="R5874">
        <f>--AND(C5874=0,N5874="No")</f>
        <v/>
      </c>
      <c r="S5874">
        <f>--(C5874=--(L5874&gt;=M5874))</f>
        <v/>
      </c>
      <c r="T5874" s="11">
        <f>O5874*60000-P5874*3000</f>
        <v/>
      </c>
    </row>
    <row r="5875">
      <c r="A5875">
        <f>Datos!A5875</f>
        <v/>
      </c>
      <c r="B5875">
        <f>Datos!B5875</f>
        <v/>
      </c>
      <c r="C5875">
        <f>Datos!D5875</f>
        <v/>
      </c>
      <c r="D5875" t="n">
        <v>5875</v>
      </c>
      <c r="E5875" s="10">
        <f>IF(Datos!$G$5875&lt;=Bosque!$E$4,IF(Datos!$H$5875&lt;=Bosque!$E$5,Bosque!$M$6,Bosque!$M$7),IF(Datos!$G$5875&lt;=Bosque!$E$8,Bosque!$M$9,Bosque!$M$10))</f>
        <v/>
      </c>
      <c r="F5875" s="10">
        <f>IF(Datos!$H$5875&lt;=Bosque!$E$11,IF(Datos!$E$5875&lt;=Bosque!$E$12,Bosque!$M$13,Bosque!$M$14),IF(Datos!$I$5875&lt;=Bosque!$E$15,Bosque!$M$16,Bosque!$M$17))</f>
        <v/>
      </c>
      <c r="G5875" s="10">
        <f>IF(Datos!$E$5875&lt;=Bosque!$E$18,IF(Datos!$I$5875&lt;=Bosque!$E$19,Bosque!$M$20,Bosque!$M$21),Bosque!$M$22)</f>
        <v/>
      </c>
      <c r="H5875" s="10">
        <f>IF(Datos!$E$5875&lt;=Bosque!$E$23,IF(Datos!$E$5875&lt;=Bosque!$E$24,Bosque!$M$25,Bosque!$M$26),IF(Datos!$E$5875&lt;=Bosque!$E$27,Bosque!$M$28,Bosque!$M$29))</f>
        <v/>
      </c>
      <c r="I5875" s="10">
        <f>IF(Datos!$G$5875&lt;=Bosque!$E$30,IF(Datos!$E$5875&lt;=Bosque!$E$31,Bosque!$M$32,Bosque!$M$33),IF(Datos!$E$5875&lt;=Bosque!$E$34,Bosque!$M$35,Bosque!$M$36))</f>
        <v/>
      </c>
      <c r="J5875" s="10">
        <f>IF(Datos!$I$5875&lt;=Bosque!$E$37,IF(Datos!$H$5875&lt;=Bosque!$E$38,Bosque!$M$39,Bosque!$M$40),IF(Datos!$F$5875&lt;=Bosque!$E$41,Bosque!$M$42,Bosque!$M$43))</f>
        <v/>
      </c>
      <c r="K5875" s="10">
        <f>IF(Datos!$G$5875&lt;=Bosque!$E$44,IF(Datos!$H$5875&lt;=Bosque!$E$45,Bosque!$M$46,Bosque!$M$47),IF(Datos!$F$5875&lt;=Bosque!$E$48,Bosque!$M$49,Bosque!$M$50))</f>
        <v/>
      </c>
      <c r="L5875" s="10">
        <f>AVERAGE(E5875:K5875)</f>
        <v/>
      </c>
      <c r="M5875" s="10">
        <f>$M$2</f>
        <v/>
      </c>
      <c r="N5875">
        <f>IF(L5875&gt;=M5875,"Sí","No")</f>
        <v/>
      </c>
      <c r="O5875">
        <f>--AND(C5875=1,N5875="Sí")</f>
        <v/>
      </c>
      <c r="P5875">
        <f>--AND(C5875=0,N5875="Sí")</f>
        <v/>
      </c>
      <c r="Q5875">
        <f>--AND(C5875=1,N5875="No")</f>
        <v/>
      </c>
      <c r="R5875">
        <f>--AND(C5875=0,N5875="No")</f>
        <v/>
      </c>
      <c r="S5875">
        <f>--(C5875=--(L5875&gt;=M5875))</f>
        <v/>
      </c>
      <c r="T5875" s="11">
        <f>O5875*60000-P5875*3000</f>
        <v/>
      </c>
    </row>
    <row r="5876">
      <c r="A5876">
        <f>Datos!A5876</f>
        <v/>
      </c>
      <c r="B5876">
        <f>Datos!B5876</f>
        <v/>
      </c>
      <c r="C5876">
        <f>Datos!D5876</f>
        <v/>
      </c>
      <c r="D5876" t="n">
        <v>5876</v>
      </c>
      <c r="E5876" s="10">
        <f>IF(Datos!$G$5876&lt;=Bosque!$E$4,IF(Datos!$H$5876&lt;=Bosque!$E$5,Bosque!$M$6,Bosque!$M$7),IF(Datos!$G$5876&lt;=Bosque!$E$8,Bosque!$M$9,Bosque!$M$10))</f>
        <v/>
      </c>
      <c r="F5876" s="10">
        <f>IF(Datos!$H$5876&lt;=Bosque!$E$11,IF(Datos!$E$5876&lt;=Bosque!$E$12,Bosque!$M$13,Bosque!$M$14),IF(Datos!$I$5876&lt;=Bosque!$E$15,Bosque!$M$16,Bosque!$M$17))</f>
        <v/>
      </c>
      <c r="G5876" s="10">
        <f>IF(Datos!$E$5876&lt;=Bosque!$E$18,IF(Datos!$I$5876&lt;=Bosque!$E$19,Bosque!$M$20,Bosque!$M$21),Bosque!$M$22)</f>
        <v/>
      </c>
      <c r="H5876" s="10">
        <f>IF(Datos!$E$5876&lt;=Bosque!$E$23,IF(Datos!$E$5876&lt;=Bosque!$E$24,Bosque!$M$25,Bosque!$M$26),IF(Datos!$E$5876&lt;=Bosque!$E$27,Bosque!$M$28,Bosque!$M$29))</f>
        <v/>
      </c>
      <c r="I5876" s="10">
        <f>IF(Datos!$G$5876&lt;=Bosque!$E$30,IF(Datos!$E$5876&lt;=Bosque!$E$31,Bosque!$M$32,Bosque!$M$33),IF(Datos!$E$5876&lt;=Bosque!$E$34,Bosque!$M$35,Bosque!$M$36))</f>
        <v/>
      </c>
      <c r="J5876" s="10">
        <f>IF(Datos!$I$5876&lt;=Bosque!$E$37,IF(Datos!$H$5876&lt;=Bosque!$E$38,Bosque!$M$39,Bosque!$M$40),IF(Datos!$F$5876&lt;=Bosque!$E$41,Bosque!$M$42,Bosque!$M$43))</f>
        <v/>
      </c>
      <c r="K5876" s="10">
        <f>IF(Datos!$G$5876&lt;=Bosque!$E$44,IF(Datos!$H$5876&lt;=Bosque!$E$45,Bosque!$M$46,Bosque!$M$47),IF(Datos!$F$5876&lt;=Bosque!$E$48,Bosque!$M$49,Bosque!$M$50))</f>
        <v/>
      </c>
      <c r="L5876" s="10">
        <f>AVERAGE(E5876:K5876)</f>
        <v/>
      </c>
      <c r="M5876" s="10">
        <f>$M$2</f>
        <v/>
      </c>
      <c r="N5876">
        <f>IF(L5876&gt;=M5876,"Sí","No")</f>
        <v/>
      </c>
      <c r="O5876">
        <f>--AND(C5876=1,N5876="Sí")</f>
        <v/>
      </c>
      <c r="P5876">
        <f>--AND(C5876=0,N5876="Sí")</f>
        <v/>
      </c>
      <c r="Q5876">
        <f>--AND(C5876=1,N5876="No")</f>
        <v/>
      </c>
      <c r="R5876">
        <f>--AND(C5876=0,N5876="No")</f>
        <v/>
      </c>
      <c r="S5876">
        <f>--(C5876=--(L5876&gt;=M5876))</f>
        <v/>
      </c>
      <c r="T5876" s="11">
        <f>O5876*60000-P5876*3000</f>
        <v/>
      </c>
    </row>
    <row r="5877">
      <c r="A5877">
        <f>Datos!A5877</f>
        <v/>
      </c>
      <c r="B5877">
        <f>Datos!B5877</f>
        <v/>
      </c>
      <c r="C5877">
        <f>Datos!D5877</f>
        <v/>
      </c>
      <c r="D5877" t="n">
        <v>5877</v>
      </c>
      <c r="E5877" s="10">
        <f>IF(Datos!$G$5877&lt;=Bosque!$E$4,IF(Datos!$H$5877&lt;=Bosque!$E$5,Bosque!$M$6,Bosque!$M$7),IF(Datos!$G$5877&lt;=Bosque!$E$8,Bosque!$M$9,Bosque!$M$10))</f>
        <v/>
      </c>
      <c r="F5877" s="10">
        <f>IF(Datos!$H$5877&lt;=Bosque!$E$11,IF(Datos!$E$5877&lt;=Bosque!$E$12,Bosque!$M$13,Bosque!$M$14),IF(Datos!$I$5877&lt;=Bosque!$E$15,Bosque!$M$16,Bosque!$M$17))</f>
        <v/>
      </c>
      <c r="G5877" s="10">
        <f>IF(Datos!$E$5877&lt;=Bosque!$E$18,IF(Datos!$I$5877&lt;=Bosque!$E$19,Bosque!$M$20,Bosque!$M$21),Bosque!$M$22)</f>
        <v/>
      </c>
      <c r="H5877" s="10">
        <f>IF(Datos!$E$5877&lt;=Bosque!$E$23,IF(Datos!$E$5877&lt;=Bosque!$E$24,Bosque!$M$25,Bosque!$M$26),IF(Datos!$E$5877&lt;=Bosque!$E$27,Bosque!$M$28,Bosque!$M$29))</f>
        <v/>
      </c>
      <c r="I5877" s="10">
        <f>IF(Datos!$G$5877&lt;=Bosque!$E$30,IF(Datos!$E$5877&lt;=Bosque!$E$31,Bosque!$M$32,Bosque!$M$33),IF(Datos!$E$5877&lt;=Bosque!$E$34,Bosque!$M$35,Bosque!$M$36))</f>
        <v/>
      </c>
      <c r="J5877" s="10">
        <f>IF(Datos!$I$5877&lt;=Bosque!$E$37,IF(Datos!$H$5877&lt;=Bosque!$E$38,Bosque!$M$39,Bosque!$M$40),IF(Datos!$F$5877&lt;=Bosque!$E$41,Bosque!$M$42,Bosque!$M$43))</f>
        <v/>
      </c>
      <c r="K5877" s="10">
        <f>IF(Datos!$G$5877&lt;=Bosque!$E$44,IF(Datos!$H$5877&lt;=Bosque!$E$45,Bosque!$M$46,Bosque!$M$47),IF(Datos!$F$5877&lt;=Bosque!$E$48,Bosque!$M$49,Bosque!$M$50))</f>
        <v/>
      </c>
      <c r="L5877" s="10">
        <f>AVERAGE(E5877:K5877)</f>
        <v/>
      </c>
      <c r="M5877" s="10">
        <f>$M$2</f>
        <v/>
      </c>
      <c r="N5877">
        <f>IF(L5877&gt;=M5877,"Sí","No")</f>
        <v/>
      </c>
      <c r="O5877">
        <f>--AND(C5877=1,N5877="Sí")</f>
        <v/>
      </c>
      <c r="P5877">
        <f>--AND(C5877=0,N5877="Sí")</f>
        <v/>
      </c>
      <c r="Q5877">
        <f>--AND(C5877=1,N5877="No")</f>
        <v/>
      </c>
      <c r="R5877">
        <f>--AND(C5877=0,N5877="No")</f>
        <v/>
      </c>
      <c r="S5877">
        <f>--(C5877=--(L5877&gt;=M5877))</f>
        <v/>
      </c>
      <c r="T5877" s="11">
        <f>O5877*60000-P5877*3000</f>
        <v/>
      </c>
    </row>
    <row r="5878">
      <c r="A5878">
        <f>Datos!A5878</f>
        <v/>
      </c>
      <c r="B5878">
        <f>Datos!B5878</f>
        <v/>
      </c>
      <c r="C5878">
        <f>Datos!D5878</f>
        <v/>
      </c>
      <c r="D5878" t="n">
        <v>5878</v>
      </c>
      <c r="E5878" s="10">
        <f>IF(Datos!$G$5878&lt;=Bosque!$E$4,IF(Datos!$H$5878&lt;=Bosque!$E$5,Bosque!$M$6,Bosque!$M$7),IF(Datos!$G$5878&lt;=Bosque!$E$8,Bosque!$M$9,Bosque!$M$10))</f>
        <v/>
      </c>
      <c r="F5878" s="10">
        <f>IF(Datos!$H$5878&lt;=Bosque!$E$11,IF(Datos!$E$5878&lt;=Bosque!$E$12,Bosque!$M$13,Bosque!$M$14),IF(Datos!$I$5878&lt;=Bosque!$E$15,Bosque!$M$16,Bosque!$M$17))</f>
        <v/>
      </c>
      <c r="G5878" s="10">
        <f>IF(Datos!$E$5878&lt;=Bosque!$E$18,IF(Datos!$I$5878&lt;=Bosque!$E$19,Bosque!$M$20,Bosque!$M$21),Bosque!$M$22)</f>
        <v/>
      </c>
      <c r="H5878" s="10">
        <f>IF(Datos!$E$5878&lt;=Bosque!$E$23,IF(Datos!$E$5878&lt;=Bosque!$E$24,Bosque!$M$25,Bosque!$M$26),IF(Datos!$E$5878&lt;=Bosque!$E$27,Bosque!$M$28,Bosque!$M$29))</f>
        <v/>
      </c>
      <c r="I5878" s="10">
        <f>IF(Datos!$G$5878&lt;=Bosque!$E$30,IF(Datos!$E$5878&lt;=Bosque!$E$31,Bosque!$M$32,Bosque!$M$33),IF(Datos!$E$5878&lt;=Bosque!$E$34,Bosque!$M$35,Bosque!$M$36))</f>
        <v/>
      </c>
      <c r="J5878" s="10">
        <f>IF(Datos!$I$5878&lt;=Bosque!$E$37,IF(Datos!$H$5878&lt;=Bosque!$E$38,Bosque!$M$39,Bosque!$M$40),IF(Datos!$F$5878&lt;=Bosque!$E$41,Bosque!$M$42,Bosque!$M$43))</f>
        <v/>
      </c>
      <c r="K5878" s="10">
        <f>IF(Datos!$G$5878&lt;=Bosque!$E$44,IF(Datos!$H$5878&lt;=Bosque!$E$45,Bosque!$M$46,Bosque!$M$47),IF(Datos!$F$5878&lt;=Bosque!$E$48,Bosque!$M$49,Bosque!$M$50))</f>
        <v/>
      </c>
      <c r="L5878" s="10">
        <f>AVERAGE(E5878:K5878)</f>
        <v/>
      </c>
      <c r="M5878" s="10">
        <f>$M$2</f>
        <v/>
      </c>
      <c r="N5878">
        <f>IF(L5878&gt;=M5878,"Sí","No")</f>
        <v/>
      </c>
      <c r="O5878">
        <f>--AND(C5878=1,N5878="Sí")</f>
        <v/>
      </c>
      <c r="P5878">
        <f>--AND(C5878=0,N5878="Sí")</f>
        <v/>
      </c>
      <c r="Q5878">
        <f>--AND(C5878=1,N5878="No")</f>
        <v/>
      </c>
      <c r="R5878">
        <f>--AND(C5878=0,N5878="No")</f>
        <v/>
      </c>
      <c r="S5878">
        <f>--(C5878=--(L5878&gt;=M5878))</f>
        <v/>
      </c>
      <c r="T5878" s="11">
        <f>O5878*60000-P5878*3000</f>
        <v/>
      </c>
    </row>
    <row r="5879">
      <c r="A5879">
        <f>Datos!A5879</f>
        <v/>
      </c>
      <c r="B5879">
        <f>Datos!B5879</f>
        <v/>
      </c>
      <c r="C5879">
        <f>Datos!D5879</f>
        <v/>
      </c>
      <c r="D5879" t="n">
        <v>5879</v>
      </c>
      <c r="E5879" s="10">
        <f>IF(Datos!$G$5879&lt;=Bosque!$E$4,IF(Datos!$H$5879&lt;=Bosque!$E$5,Bosque!$M$6,Bosque!$M$7),IF(Datos!$G$5879&lt;=Bosque!$E$8,Bosque!$M$9,Bosque!$M$10))</f>
        <v/>
      </c>
      <c r="F5879" s="10">
        <f>IF(Datos!$H$5879&lt;=Bosque!$E$11,IF(Datos!$E$5879&lt;=Bosque!$E$12,Bosque!$M$13,Bosque!$M$14),IF(Datos!$I$5879&lt;=Bosque!$E$15,Bosque!$M$16,Bosque!$M$17))</f>
        <v/>
      </c>
      <c r="G5879" s="10">
        <f>IF(Datos!$E$5879&lt;=Bosque!$E$18,IF(Datos!$I$5879&lt;=Bosque!$E$19,Bosque!$M$20,Bosque!$M$21),Bosque!$M$22)</f>
        <v/>
      </c>
      <c r="H5879" s="10">
        <f>IF(Datos!$E$5879&lt;=Bosque!$E$23,IF(Datos!$E$5879&lt;=Bosque!$E$24,Bosque!$M$25,Bosque!$M$26),IF(Datos!$E$5879&lt;=Bosque!$E$27,Bosque!$M$28,Bosque!$M$29))</f>
        <v/>
      </c>
      <c r="I5879" s="10">
        <f>IF(Datos!$G$5879&lt;=Bosque!$E$30,IF(Datos!$E$5879&lt;=Bosque!$E$31,Bosque!$M$32,Bosque!$M$33),IF(Datos!$E$5879&lt;=Bosque!$E$34,Bosque!$M$35,Bosque!$M$36))</f>
        <v/>
      </c>
      <c r="J5879" s="10">
        <f>IF(Datos!$I$5879&lt;=Bosque!$E$37,IF(Datos!$H$5879&lt;=Bosque!$E$38,Bosque!$M$39,Bosque!$M$40),IF(Datos!$F$5879&lt;=Bosque!$E$41,Bosque!$M$42,Bosque!$M$43))</f>
        <v/>
      </c>
      <c r="K5879" s="10">
        <f>IF(Datos!$G$5879&lt;=Bosque!$E$44,IF(Datos!$H$5879&lt;=Bosque!$E$45,Bosque!$M$46,Bosque!$M$47),IF(Datos!$F$5879&lt;=Bosque!$E$48,Bosque!$M$49,Bosque!$M$50))</f>
        <v/>
      </c>
      <c r="L5879" s="10">
        <f>AVERAGE(E5879:K5879)</f>
        <v/>
      </c>
      <c r="M5879" s="10">
        <f>$M$2</f>
        <v/>
      </c>
      <c r="N5879">
        <f>IF(L5879&gt;=M5879,"Sí","No")</f>
        <v/>
      </c>
      <c r="O5879">
        <f>--AND(C5879=1,N5879="Sí")</f>
        <v/>
      </c>
      <c r="P5879">
        <f>--AND(C5879=0,N5879="Sí")</f>
        <v/>
      </c>
      <c r="Q5879">
        <f>--AND(C5879=1,N5879="No")</f>
        <v/>
      </c>
      <c r="R5879">
        <f>--AND(C5879=0,N5879="No")</f>
        <v/>
      </c>
      <c r="S5879">
        <f>--(C5879=--(L5879&gt;=M5879))</f>
        <v/>
      </c>
      <c r="T5879" s="11">
        <f>O5879*60000-P5879*3000</f>
        <v/>
      </c>
    </row>
    <row r="5880">
      <c r="A5880">
        <f>Datos!A5880</f>
        <v/>
      </c>
      <c r="B5880">
        <f>Datos!B5880</f>
        <v/>
      </c>
      <c r="C5880">
        <f>Datos!D5880</f>
        <v/>
      </c>
      <c r="D5880" t="n">
        <v>5880</v>
      </c>
      <c r="E5880" s="10">
        <f>IF(Datos!$G$5880&lt;=Bosque!$E$4,IF(Datos!$H$5880&lt;=Bosque!$E$5,Bosque!$M$6,Bosque!$M$7),IF(Datos!$G$5880&lt;=Bosque!$E$8,Bosque!$M$9,Bosque!$M$10))</f>
        <v/>
      </c>
      <c r="F5880" s="10">
        <f>IF(Datos!$H$5880&lt;=Bosque!$E$11,IF(Datos!$E$5880&lt;=Bosque!$E$12,Bosque!$M$13,Bosque!$M$14),IF(Datos!$I$5880&lt;=Bosque!$E$15,Bosque!$M$16,Bosque!$M$17))</f>
        <v/>
      </c>
      <c r="G5880" s="10">
        <f>IF(Datos!$E$5880&lt;=Bosque!$E$18,IF(Datos!$I$5880&lt;=Bosque!$E$19,Bosque!$M$20,Bosque!$M$21),Bosque!$M$22)</f>
        <v/>
      </c>
      <c r="H5880" s="10">
        <f>IF(Datos!$E$5880&lt;=Bosque!$E$23,IF(Datos!$E$5880&lt;=Bosque!$E$24,Bosque!$M$25,Bosque!$M$26),IF(Datos!$E$5880&lt;=Bosque!$E$27,Bosque!$M$28,Bosque!$M$29))</f>
        <v/>
      </c>
      <c r="I5880" s="10">
        <f>IF(Datos!$G$5880&lt;=Bosque!$E$30,IF(Datos!$E$5880&lt;=Bosque!$E$31,Bosque!$M$32,Bosque!$M$33),IF(Datos!$E$5880&lt;=Bosque!$E$34,Bosque!$M$35,Bosque!$M$36))</f>
        <v/>
      </c>
      <c r="J5880" s="10">
        <f>IF(Datos!$I$5880&lt;=Bosque!$E$37,IF(Datos!$H$5880&lt;=Bosque!$E$38,Bosque!$M$39,Bosque!$M$40),IF(Datos!$F$5880&lt;=Bosque!$E$41,Bosque!$M$42,Bosque!$M$43))</f>
        <v/>
      </c>
      <c r="K5880" s="10">
        <f>IF(Datos!$G$5880&lt;=Bosque!$E$44,IF(Datos!$H$5880&lt;=Bosque!$E$45,Bosque!$M$46,Bosque!$M$47),IF(Datos!$F$5880&lt;=Bosque!$E$48,Bosque!$M$49,Bosque!$M$50))</f>
        <v/>
      </c>
      <c r="L5880" s="10">
        <f>AVERAGE(E5880:K5880)</f>
        <v/>
      </c>
      <c r="M5880" s="10">
        <f>$M$2</f>
        <v/>
      </c>
      <c r="N5880">
        <f>IF(L5880&gt;=M5880,"Sí","No")</f>
        <v/>
      </c>
      <c r="O5880">
        <f>--AND(C5880=1,N5880="Sí")</f>
        <v/>
      </c>
      <c r="P5880">
        <f>--AND(C5880=0,N5880="Sí")</f>
        <v/>
      </c>
      <c r="Q5880">
        <f>--AND(C5880=1,N5880="No")</f>
        <v/>
      </c>
      <c r="R5880">
        <f>--AND(C5880=0,N5880="No")</f>
        <v/>
      </c>
      <c r="S5880">
        <f>--(C5880=--(L5880&gt;=M5880))</f>
        <v/>
      </c>
      <c r="T5880" s="11">
        <f>O5880*60000-P5880*3000</f>
        <v/>
      </c>
    </row>
    <row r="5881">
      <c r="A5881">
        <f>Datos!A5881</f>
        <v/>
      </c>
      <c r="B5881">
        <f>Datos!B5881</f>
        <v/>
      </c>
      <c r="C5881">
        <f>Datos!D5881</f>
        <v/>
      </c>
      <c r="D5881" t="n">
        <v>5881</v>
      </c>
      <c r="E5881" s="10">
        <f>IF(Datos!$G$5881&lt;=Bosque!$E$4,IF(Datos!$H$5881&lt;=Bosque!$E$5,Bosque!$M$6,Bosque!$M$7),IF(Datos!$G$5881&lt;=Bosque!$E$8,Bosque!$M$9,Bosque!$M$10))</f>
        <v/>
      </c>
      <c r="F5881" s="10">
        <f>IF(Datos!$H$5881&lt;=Bosque!$E$11,IF(Datos!$E$5881&lt;=Bosque!$E$12,Bosque!$M$13,Bosque!$M$14),IF(Datos!$I$5881&lt;=Bosque!$E$15,Bosque!$M$16,Bosque!$M$17))</f>
        <v/>
      </c>
      <c r="G5881" s="10">
        <f>IF(Datos!$E$5881&lt;=Bosque!$E$18,IF(Datos!$I$5881&lt;=Bosque!$E$19,Bosque!$M$20,Bosque!$M$21),Bosque!$M$22)</f>
        <v/>
      </c>
      <c r="H5881" s="10">
        <f>IF(Datos!$E$5881&lt;=Bosque!$E$23,IF(Datos!$E$5881&lt;=Bosque!$E$24,Bosque!$M$25,Bosque!$M$26),IF(Datos!$E$5881&lt;=Bosque!$E$27,Bosque!$M$28,Bosque!$M$29))</f>
        <v/>
      </c>
      <c r="I5881" s="10">
        <f>IF(Datos!$G$5881&lt;=Bosque!$E$30,IF(Datos!$E$5881&lt;=Bosque!$E$31,Bosque!$M$32,Bosque!$M$33),IF(Datos!$E$5881&lt;=Bosque!$E$34,Bosque!$M$35,Bosque!$M$36))</f>
        <v/>
      </c>
      <c r="J5881" s="10">
        <f>IF(Datos!$I$5881&lt;=Bosque!$E$37,IF(Datos!$H$5881&lt;=Bosque!$E$38,Bosque!$M$39,Bosque!$M$40),IF(Datos!$F$5881&lt;=Bosque!$E$41,Bosque!$M$42,Bosque!$M$43))</f>
        <v/>
      </c>
      <c r="K5881" s="10">
        <f>IF(Datos!$G$5881&lt;=Bosque!$E$44,IF(Datos!$H$5881&lt;=Bosque!$E$45,Bosque!$M$46,Bosque!$M$47),IF(Datos!$F$5881&lt;=Bosque!$E$48,Bosque!$M$49,Bosque!$M$50))</f>
        <v/>
      </c>
      <c r="L5881" s="10">
        <f>AVERAGE(E5881:K5881)</f>
        <v/>
      </c>
      <c r="M5881" s="10">
        <f>$M$2</f>
        <v/>
      </c>
      <c r="N5881">
        <f>IF(L5881&gt;=M5881,"Sí","No")</f>
        <v/>
      </c>
      <c r="O5881">
        <f>--AND(C5881=1,N5881="Sí")</f>
        <v/>
      </c>
      <c r="P5881">
        <f>--AND(C5881=0,N5881="Sí")</f>
        <v/>
      </c>
      <c r="Q5881">
        <f>--AND(C5881=1,N5881="No")</f>
        <v/>
      </c>
      <c r="R5881">
        <f>--AND(C5881=0,N5881="No")</f>
        <v/>
      </c>
      <c r="S5881">
        <f>--(C5881=--(L5881&gt;=M5881))</f>
        <v/>
      </c>
      <c r="T5881" s="11">
        <f>O5881*60000-P5881*3000</f>
        <v/>
      </c>
    </row>
    <row r="5882">
      <c r="A5882">
        <f>Datos!A5882</f>
        <v/>
      </c>
      <c r="B5882">
        <f>Datos!B5882</f>
        <v/>
      </c>
      <c r="C5882">
        <f>Datos!D5882</f>
        <v/>
      </c>
      <c r="D5882" t="n">
        <v>5882</v>
      </c>
      <c r="E5882" s="10">
        <f>IF(Datos!$G$5882&lt;=Bosque!$E$4,IF(Datos!$H$5882&lt;=Bosque!$E$5,Bosque!$M$6,Bosque!$M$7),IF(Datos!$G$5882&lt;=Bosque!$E$8,Bosque!$M$9,Bosque!$M$10))</f>
        <v/>
      </c>
      <c r="F5882" s="10">
        <f>IF(Datos!$H$5882&lt;=Bosque!$E$11,IF(Datos!$E$5882&lt;=Bosque!$E$12,Bosque!$M$13,Bosque!$M$14),IF(Datos!$I$5882&lt;=Bosque!$E$15,Bosque!$M$16,Bosque!$M$17))</f>
        <v/>
      </c>
      <c r="G5882" s="10">
        <f>IF(Datos!$E$5882&lt;=Bosque!$E$18,IF(Datos!$I$5882&lt;=Bosque!$E$19,Bosque!$M$20,Bosque!$M$21),Bosque!$M$22)</f>
        <v/>
      </c>
      <c r="H5882" s="10">
        <f>IF(Datos!$E$5882&lt;=Bosque!$E$23,IF(Datos!$E$5882&lt;=Bosque!$E$24,Bosque!$M$25,Bosque!$M$26),IF(Datos!$E$5882&lt;=Bosque!$E$27,Bosque!$M$28,Bosque!$M$29))</f>
        <v/>
      </c>
      <c r="I5882" s="10">
        <f>IF(Datos!$G$5882&lt;=Bosque!$E$30,IF(Datos!$E$5882&lt;=Bosque!$E$31,Bosque!$M$32,Bosque!$M$33),IF(Datos!$E$5882&lt;=Bosque!$E$34,Bosque!$M$35,Bosque!$M$36))</f>
        <v/>
      </c>
      <c r="J5882" s="10">
        <f>IF(Datos!$I$5882&lt;=Bosque!$E$37,IF(Datos!$H$5882&lt;=Bosque!$E$38,Bosque!$M$39,Bosque!$M$40),IF(Datos!$F$5882&lt;=Bosque!$E$41,Bosque!$M$42,Bosque!$M$43))</f>
        <v/>
      </c>
      <c r="K5882" s="10">
        <f>IF(Datos!$G$5882&lt;=Bosque!$E$44,IF(Datos!$H$5882&lt;=Bosque!$E$45,Bosque!$M$46,Bosque!$M$47),IF(Datos!$F$5882&lt;=Bosque!$E$48,Bosque!$M$49,Bosque!$M$50))</f>
        <v/>
      </c>
      <c r="L5882" s="10">
        <f>AVERAGE(E5882:K5882)</f>
        <v/>
      </c>
      <c r="M5882" s="10">
        <f>$M$2</f>
        <v/>
      </c>
      <c r="N5882">
        <f>IF(L5882&gt;=M5882,"Sí","No")</f>
        <v/>
      </c>
      <c r="O5882">
        <f>--AND(C5882=1,N5882="Sí")</f>
        <v/>
      </c>
      <c r="P5882">
        <f>--AND(C5882=0,N5882="Sí")</f>
        <v/>
      </c>
      <c r="Q5882">
        <f>--AND(C5882=1,N5882="No")</f>
        <v/>
      </c>
      <c r="R5882">
        <f>--AND(C5882=0,N5882="No")</f>
        <v/>
      </c>
      <c r="S5882">
        <f>--(C5882=--(L5882&gt;=M5882))</f>
        <v/>
      </c>
      <c r="T5882" s="11">
        <f>O5882*60000-P5882*3000</f>
        <v/>
      </c>
    </row>
    <row r="5883">
      <c r="A5883">
        <f>Datos!A5883</f>
        <v/>
      </c>
      <c r="B5883">
        <f>Datos!B5883</f>
        <v/>
      </c>
      <c r="C5883">
        <f>Datos!D5883</f>
        <v/>
      </c>
      <c r="D5883" t="n">
        <v>5883</v>
      </c>
      <c r="E5883" s="10">
        <f>IF(Datos!$G$5883&lt;=Bosque!$E$4,IF(Datos!$H$5883&lt;=Bosque!$E$5,Bosque!$M$6,Bosque!$M$7),IF(Datos!$G$5883&lt;=Bosque!$E$8,Bosque!$M$9,Bosque!$M$10))</f>
        <v/>
      </c>
      <c r="F5883" s="10">
        <f>IF(Datos!$H$5883&lt;=Bosque!$E$11,IF(Datos!$E$5883&lt;=Bosque!$E$12,Bosque!$M$13,Bosque!$M$14),IF(Datos!$I$5883&lt;=Bosque!$E$15,Bosque!$M$16,Bosque!$M$17))</f>
        <v/>
      </c>
      <c r="G5883" s="10">
        <f>IF(Datos!$E$5883&lt;=Bosque!$E$18,IF(Datos!$I$5883&lt;=Bosque!$E$19,Bosque!$M$20,Bosque!$M$21),Bosque!$M$22)</f>
        <v/>
      </c>
      <c r="H5883" s="10">
        <f>IF(Datos!$E$5883&lt;=Bosque!$E$23,IF(Datos!$E$5883&lt;=Bosque!$E$24,Bosque!$M$25,Bosque!$M$26),IF(Datos!$E$5883&lt;=Bosque!$E$27,Bosque!$M$28,Bosque!$M$29))</f>
        <v/>
      </c>
      <c r="I5883" s="10">
        <f>IF(Datos!$G$5883&lt;=Bosque!$E$30,IF(Datos!$E$5883&lt;=Bosque!$E$31,Bosque!$M$32,Bosque!$M$33),IF(Datos!$E$5883&lt;=Bosque!$E$34,Bosque!$M$35,Bosque!$M$36))</f>
        <v/>
      </c>
      <c r="J5883" s="10">
        <f>IF(Datos!$I$5883&lt;=Bosque!$E$37,IF(Datos!$H$5883&lt;=Bosque!$E$38,Bosque!$M$39,Bosque!$M$40),IF(Datos!$F$5883&lt;=Bosque!$E$41,Bosque!$M$42,Bosque!$M$43))</f>
        <v/>
      </c>
      <c r="K5883" s="10">
        <f>IF(Datos!$G$5883&lt;=Bosque!$E$44,IF(Datos!$H$5883&lt;=Bosque!$E$45,Bosque!$M$46,Bosque!$M$47),IF(Datos!$F$5883&lt;=Bosque!$E$48,Bosque!$M$49,Bosque!$M$50))</f>
        <v/>
      </c>
      <c r="L5883" s="10">
        <f>AVERAGE(E5883:K5883)</f>
        <v/>
      </c>
      <c r="M5883" s="10">
        <f>$M$2</f>
        <v/>
      </c>
      <c r="N5883">
        <f>IF(L5883&gt;=M5883,"Sí","No")</f>
        <v/>
      </c>
      <c r="O5883">
        <f>--AND(C5883=1,N5883="Sí")</f>
        <v/>
      </c>
      <c r="P5883">
        <f>--AND(C5883=0,N5883="Sí")</f>
        <v/>
      </c>
      <c r="Q5883">
        <f>--AND(C5883=1,N5883="No")</f>
        <v/>
      </c>
      <c r="R5883">
        <f>--AND(C5883=0,N5883="No")</f>
        <v/>
      </c>
      <c r="S5883">
        <f>--(C5883=--(L5883&gt;=M5883))</f>
        <v/>
      </c>
      <c r="T5883" s="11">
        <f>O5883*60000-P5883*3000</f>
        <v/>
      </c>
    </row>
    <row r="5884">
      <c r="A5884">
        <f>Datos!A5884</f>
        <v/>
      </c>
      <c r="B5884">
        <f>Datos!B5884</f>
        <v/>
      </c>
      <c r="C5884">
        <f>Datos!D5884</f>
        <v/>
      </c>
      <c r="D5884" t="n">
        <v>5884</v>
      </c>
      <c r="E5884" s="10">
        <f>IF(Datos!$G$5884&lt;=Bosque!$E$4,IF(Datos!$H$5884&lt;=Bosque!$E$5,Bosque!$M$6,Bosque!$M$7),IF(Datos!$G$5884&lt;=Bosque!$E$8,Bosque!$M$9,Bosque!$M$10))</f>
        <v/>
      </c>
      <c r="F5884" s="10">
        <f>IF(Datos!$H$5884&lt;=Bosque!$E$11,IF(Datos!$E$5884&lt;=Bosque!$E$12,Bosque!$M$13,Bosque!$M$14),IF(Datos!$I$5884&lt;=Bosque!$E$15,Bosque!$M$16,Bosque!$M$17))</f>
        <v/>
      </c>
      <c r="G5884" s="10">
        <f>IF(Datos!$E$5884&lt;=Bosque!$E$18,IF(Datos!$I$5884&lt;=Bosque!$E$19,Bosque!$M$20,Bosque!$M$21),Bosque!$M$22)</f>
        <v/>
      </c>
      <c r="H5884" s="10">
        <f>IF(Datos!$E$5884&lt;=Bosque!$E$23,IF(Datos!$E$5884&lt;=Bosque!$E$24,Bosque!$M$25,Bosque!$M$26),IF(Datos!$E$5884&lt;=Bosque!$E$27,Bosque!$M$28,Bosque!$M$29))</f>
        <v/>
      </c>
      <c r="I5884" s="10">
        <f>IF(Datos!$G$5884&lt;=Bosque!$E$30,IF(Datos!$E$5884&lt;=Bosque!$E$31,Bosque!$M$32,Bosque!$M$33),IF(Datos!$E$5884&lt;=Bosque!$E$34,Bosque!$M$35,Bosque!$M$36))</f>
        <v/>
      </c>
      <c r="J5884" s="10">
        <f>IF(Datos!$I$5884&lt;=Bosque!$E$37,IF(Datos!$H$5884&lt;=Bosque!$E$38,Bosque!$M$39,Bosque!$M$40),IF(Datos!$F$5884&lt;=Bosque!$E$41,Bosque!$M$42,Bosque!$M$43))</f>
        <v/>
      </c>
      <c r="K5884" s="10">
        <f>IF(Datos!$G$5884&lt;=Bosque!$E$44,IF(Datos!$H$5884&lt;=Bosque!$E$45,Bosque!$M$46,Bosque!$M$47),IF(Datos!$F$5884&lt;=Bosque!$E$48,Bosque!$M$49,Bosque!$M$50))</f>
        <v/>
      </c>
      <c r="L5884" s="10">
        <f>AVERAGE(E5884:K5884)</f>
        <v/>
      </c>
      <c r="M5884" s="10">
        <f>$M$2</f>
        <v/>
      </c>
      <c r="N5884">
        <f>IF(L5884&gt;=M5884,"Sí","No")</f>
        <v/>
      </c>
      <c r="O5884">
        <f>--AND(C5884=1,N5884="Sí")</f>
        <v/>
      </c>
      <c r="P5884">
        <f>--AND(C5884=0,N5884="Sí")</f>
        <v/>
      </c>
      <c r="Q5884">
        <f>--AND(C5884=1,N5884="No")</f>
        <v/>
      </c>
      <c r="R5884">
        <f>--AND(C5884=0,N5884="No")</f>
        <v/>
      </c>
      <c r="S5884">
        <f>--(C5884=--(L5884&gt;=M5884))</f>
        <v/>
      </c>
      <c r="T5884" s="11">
        <f>O5884*60000-P5884*3000</f>
        <v/>
      </c>
    </row>
    <row r="5885">
      <c r="A5885">
        <f>Datos!A5885</f>
        <v/>
      </c>
      <c r="B5885">
        <f>Datos!B5885</f>
        <v/>
      </c>
      <c r="C5885">
        <f>Datos!D5885</f>
        <v/>
      </c>
      <c r="D5885" t="n">
        <v>5885</v>
      </c>
      <c r="E5885" s="10">
        <f>IF(Datos!$G$5885&lt;=Bosque!$E$4,IF(Datos!$H$5885&lt;=Bosque!$E$5,Bosque!$M$6,Bosque!$M$7),IF(Datos!$G$5885&lt;=Bosque!$E$8,Bosque!$M$9,Bosque!$M$10))</f>
        <v/>
      </c>
      <c r="F5885" s="10">
        <f>IF(Datos!$H$5885&lt;=Bosque!$E$11,IF(Datos!$E$5885&lt;=Bosque!$E$12,Bosque!$M$13,Bosque!$M$14),IF(Datos!$I$5885&lt;=Bosque!$E$15,Bosque!$M$16,Bosque!$M$17))</f>
        <v/>
      </c>
      <c r="G5885" s="10">
        <f>IF(Datos!$E$5885&lt;=Bosque!$E$18,IF(Datos!$I$5885&lt;=Bosque!$E$19,Bosque!$M$20,Bosque!$M$21),Bosque!$M$22)</f>
        <v/>
      </c>
      <c r="H5885" s="10">
        <f>IF(Datos!$E$5885&lt;=Bosque!$E$23,IF(Datos!$E$5885&lt;=Bosque!$E$24,Bosque!$M$25,Bosque!$M$26),IF(Datos!$E$5885&lt;=Bosque!$E$27,Bosque!$M$28,Bosque!$M$29))</f>
        <v/>
      </c>
      <c r="I5885" s="10">
        <f>IF(Datos!$G$5885&lt;=Bosque!$E$30,IF(Datos!$E$5885&lt;=Bosque!$E$31,Bosque!$M$32,Bosque!$M$33),IF(Datos!$E$5885&lt;=Bosque!$E$34,Bosque!$M$35,Bosque!$M$36))</f>
        <v/>
      </c>
      <c r="J5885" s="10">
        <f>IF(Datos!$I$5885&lt;=Bosque!$E$37,IF(Datos!$H$5885&lt;=Bosque!$E$38,Bosque!$M$39,Bosque!$M$40),IF(Datos!$F$5885&lt;=Bosque!$E$41,Bosque!$M$42,Bosque!$M$43))</f>
        <v/>
      </c>
      <c r="K5885" s="10">
        <f>IF(Datos!$G$5885&lt;=Bosque!$E$44,IF(Datos!$H$5885&lt;=Bosque!$E$45,Bosque!$M$46,Bosque!$M$47),IF(Datos!$F$5885&lt;=Bosque!$E$48,Bosque!$M$49,Bosque!$M$50))</f>
        <v/>
      </c>
      <c r="L5885" s="10">
        <f>AVERAGE(E5885:K5885)</f>
        <v/>
      </c>
      <c r="M5885" s="10">
        <f>$M$2</f>
        <v/>
      </c>
      <c r="N5885">
        <f>IF(L5885&gt;=M5885,"Sí","No")</f>
        <v/>
      </c>
      <c r="O5885">
        <f>--AND(C5885=1,N5885="Sí")</f>
        <v/>
      </c>
      <c r="P5885">
        <f>--AND(C5885=0,N5885="Sí")</f>
        <v/>
      </c>
      <c r="Q5885">
        <f>--AND(C5885=1,N5885="No")</f>
        <v/>
      </c>
      <c r="R5885">
        <f>--AND(C5885=0,N5885="No")</f>
        <v/>
      </c>
      <c r="S5885">
        <f>--(C5885=--(L5885&gt;=M5885))</f>
        <v/>
      </c>
      <c r="T5885" s="11">
        <f>O5885*60000-P5885*3000</f>
        <v/>
      </c>
    </row>
    <row r="5886">
      <c r="A5886">
        <f>Datos!A5886</f>
        <v/>
      </c>
      <c r="B5886">
        <f>Datos!B5886</f>
        <v/>
      </c>
      <c r="C5886">
        <f>Datos!D5886</f>
        <v/>
      </c>
      <c r="D5886" t="n">
        <v>5886</v>
      </c>
      <c r="E5886" s="10">
        <f>IF(Datos!$G$5886&lt;=Bosque!$E$4,IF(Datos!$H$5886&lt;=Bosque!$E$5,Bosque!$M$6,Bosque!$M$7),IF(Datos!$G$5886&lt;=Bosque!$E$8,Bosque!$M$9,Bosque!$M$10))</f>
        <v/>
      </c>
      <c r="F5886" s="10">
        <f>IF(Datos!$H$5886&lt;=Bosque!$E$11,IF(Datos!$E$5886&lt;=Bosque!$E$12,Bosque!$M$13,Bosque!$M$14),IF(Datos!$I$5886&lt;=Bosque!$E$15,Bosque!$M$16,Bosque!$M$17))</f>
        <v/>
      </c>
      <c r="G5886" s="10">
        <f>IF(Datos!$E$5886&lt;=Bosque!$E$18,IF(Datos!$I$5886&lt;=Bosque!$E$19,Bosque!$M$20,Bosque!$M$21),Bosque!$M$22)</f>
        <v/>
      </c>
      <c r="H5886" s="10">
        <f>IF(Datos!$E$5886&lt;=Bosque!$E$23,IF(Datos!$E$5886&lt;=Bosque!$E$24,Bosque!$M$25,Bosque!$M$26),IF(Datos!$E$5886&lt;=Bosque!$E$27,Bosque!$M$28,Bosque!$M$29))</f>
        <v/>
      </c>
      <c r="I5886" s="10">
        <f>IF(Datos!$G$5886&lt;=Bosque!$E$30,IF(Datos!$E$5886&lt;=Bosque!$E$31,Bosque!$M$32,Bosque!$M$33),IF(Datos!$E$5886&lt;=Bosque!$E$34,Bosque!$M$35,Bosque!$M$36))</f>
        <v/>
      </c>
      <c r="J5886" s="10">
        <f>IF(Datos!$I$5886&lt;=Bosque!$E$37,IF(Datos!$H$5886&lt;=Bosque!$E$38,Bosque!$M$39,Bosque!$M$40),IF(Datos!$F$5886&lt;=Bosque!$E$41,Bosque!$M$42,Bosque!$M$43))</f>
        <v/>
      </c>
      <c r="K5886" s="10">
        <f>IF(Datos!$G$5886&lt;=Bosque!$E$44,IF(Datos!$H$5886&lt;=Bosque!$E$45,Bosque!$M$46,Bosque!$M$47),IF(Datos!$F$5886&lt;=Bosque!$E$48,Bosque!$M$49,Bosque!$M$50))</f>
        <v/>
      </c>
      <c r="L5886" s="10">
        <f>AVERAGE(E5886:K5886)</f>
        <v/>
      </c>
      <c r="M5886" s="10">
        <f>$M$2</f>
        <v/>
      </c>
      <c r="N5886">
        <f>IF(L5886&gt;=M5886,"Sí","No")</f>
        <v/>
      </c>
      <c r="O5886">
        <f>--AND(C5886=1,N5886="Sí")</f>
        <v/>
      </c>
      <c r="P5886">
        <f>--AND(C5886=0,N5886="Sí")</f>
        <v/>
      </c>
      <c r="Q5886">
        <f>--AND(C5886=1,N5886="No")</f>
        <v/>
      </c>
      <c r="R5886">
        <f>--AND(C5886=0,N5886="No")</f>
        <v/>
      </c>
      <c r="S5886">
        <f>--(C5886=--(L5886&gt;=M5886))</f>
        <v/>
      </c>
      <c r="T5886" s="11">
        <f>O5886*60000-P5886*3000</f>
        <v/>
      </c>
    </row>
    <row r="5887">
      <c r="A5887">
        <f>Datos!A5887</f>
        <v/>
      </c>
      <c r="B5887">
        <f>Datos!B5887</f>
        <v/>
      </c>
      <c r="C5887">
        <f>Datos!D5887</f>
        <v/>
      </c>
      <c r="D5887" t="n">
        <v>5887</v>
      </c>
      <c r="E5887" s="10">
        <f>IF(Datos!$G$5887&lt;=Bosque!$E$4,IF(Datos!$H$5887&lt;=Bosque!$E$5,Bosque!$M$6,Bosque!$M$7),IF(Datos!$G$5887&lt;=Bosque!$E$8,Bosque!$M$9,Bosque!$M$10))</f>
        <v/>
      </c>
      <c r="F5887" s="10">
        <f>IF(Datos!$H$5887&lt;=Bosque!$E$11,IF(Datos!$E$5887&lt;=Bosque!$E$12,Bosque!$M$13,Bosque!$M$14),IF(Datos!$I$5887&lt;=Bosque!$E$15,Bosque!$M$16,Bosque!$M$17))</f>
        <v/>
      </c>
      <c r="G5887" s="10">
        <f>IF(Datos!$E$5887&lt;=Bosque!$E$18,IF(Datos!$I$5887&lt;=Bosque!$E$19,Bosque!$M$20,Bosque!$M$21),Bosque!$M$22)</f>
        <v/>
      </c>
      <c r="H5887" s="10">
        <f>IF(Datos!$E$5887&lt;=Bosque!$E$23,IF(Datos!$E$5887&lt;=Bosque!$E$24,Bosque!$M$25,Bosque!$M$26),IF(Datos!$E$5887&lt;=Bosque!$E$27,Bosque!$M$28,Bosque!$M$29))</f>
        <v/>
      </c>
      <c r="I5887" s="10">
        <f>IF(Datos!$G$5887&lt;=Bosque!$E$30,IF(Datos!$E$5887&lt;=Bosque!$E$31,Bosque!$M$32,Bosque!$M$33),IF(Datos!$E$5887&lt;=Bosque!$E$34,Bosque!$M$35,Bosque!$M$36))</f>
        <v/>
      </c>
      <c r="J5887" s="10">
        <f>IF(Datos!$I$5887&lt;=Bosque!$E$37,IF(Datos!$H$5887&lt;=Bosque!$E$38,Bosque!$M$39,Bosque!$M$40),IF(Datos!$F$5887&lt;=Bosque!$E$41,Bosque!$M$42,Bosque!$M$43))</f>
        <v/>
      </c>
      <c r="K5887" s="10">
        <f>IF(Datos!$G$5887&lt;=Bosque!$E$44,IF(Datos!$H$5887&lt;=Bosque!$E$45,Bosque!$M$46,Bosque!$M$47),IF(Datos!$F$5887&lt;=Bosque!$E$48,Bosque!$M$49,Bosque!$M$50))</f>
        <v/>
      </c>
      <c r="L5887" s="10">
        <f>AVERAGE(E5887:K5887)</f>
        <v/>
      </c>
      <c r="M5887" s="10">
        <f>$M$2</f>
        <v/>
      </c>
      <c r="N5887">
        <f>IF(L5887&gt;=M5887,"Sí","No")</f>
        <v/>
      </c>
      <c r="O5887">
        <f>--AND(C5887=1,N5887="Sí")</f>
        <v/>
      </c>
      <c r="P5887">
        <f>--AND(C5887=0,N5887="Sí")</f>
        <v/>
      </c>
      <c r="Q5887">
        <f>--AND(C5887=1,N5887="No")</f>
        <v/>
      </c>
      <c r="R5887">
        <f>--AND(C5887=0,N5887="No")</f>
        <v/>
      </c>
      <c r="S5887">
        <f>--(C5887=--(L5887&gt;=M5887))</f>
        <v/>
      </c>
      <c r="T5887" s="11">
        <f>O5887*60000-P5887*3000</f>
        <v/>
      </c>
    </row>
    <row r="5888">
      <c r="A5888">
        <f>Datos!A5888</f>
        <v/>
      </c>
      <c r="B5888">
        <f>Datos!B5888</f>
        <v/>
      </c>
      <c r="C5888">
        <f>Datos!D5888</f>
        <v/>
      </c>
      <c r="D5888" t="n">
        <v>5888</v>
      </c>
      <c r="E5888" s="10">
        <f>IF(Datos!$G$5888&lt;=Bosque!$E$4,IF(Datos!$H$5888&lt;=Bosque!$E$5,Bosque!$M$6,Bosque!$M$7),IF(Datos!$G$5888&lt;=Bosque!$E$8,Bosque!$M$9,Bosque!$M$10))</f>
        <v/>
      </c>
      <c r="F5888" s="10">
        <f>IF(Datos!$H$5888&lt;=Bosque!$E$11,IF(Datos!$E$5888&lt;=Bosque!$E$12,Bosque!$M$13,Bosque!$M$14),IF(Datos!$I$5888&lt;=Bosque!$E$15,Bosque!$M$16,Bosque!$M$17))</f>
        <v/>
      </c>
      <c r="G5888" s="10">
        <f>IF(Datos!$E$5888&lt;=Bosque!$E$18,IF(Datos!$I$5888&lt;=Bosque!$E$19,Bosque!$M$20,Bosque!$M$21),Bosque!$M$22)</f>
        <v/>
      </c>
      <c r="H5888" s="10">
        <f>IF(Datos!$E$5888&lt;=Bosque!$E$23,IF(Datos!$E$5888&lt;=Bosque!$E$24,Bosque!$M$25,Bosque!$M$26),IF(Datos!$E$5888&lt;=Bosque!$E$27,Bosque!$M$28,Bosque!$M$29))</f>
        <v/>
      </c>
      <c r="I5888" s="10">
        <f>IF(Datos!$G$5888&lt;=Bosque!$E$30,IF(Datos!$E$5888&lt;=Bosque!$E$31,Bosque!$M$32,Bosque!$M$33),IF(Datos!$E$5888&lt;=Bosque!$E$34,Bosque!$M$35,Bosque!$M$36))</f>
        <v/>
      </c>
      <c r="J5888" s="10">
        <f>IF(Datos!$I$5888&lt;=Bosque!$E$37,IF(Datos!$H$5888&lt;=Bosque!$E$38,Bosque!$M$39,Bosque!$M$40),IF(Datos!$F$5888&lt;=Bosque!$E$41,Bosque!$M$42,Bosque!$M$43))</f>
        <v/>
      </c>
      <c r="K5888" s="10">
        <f>IF(Datos!$G$5888&lt;=Bosque!$E$44,IF(Datos!$H$5888&lt;=Bosque!$E$45,Bosque!$M$46,Bosque!$M$47),IF(Datos!$F$5888&lt;=Bosque!$E$48,Bosque!$M$49,Bosque!$M$50))</f>
        <v/>
      </c>
      <c r="L5888" s="10">
        <f>AVERAGE(E5888:K5888)</f>
        <v/>
      </c>
      <c r="M5888" s="10">
        <f>$M$2</f>
        <v/>
      </c>
      <c r="N5888">
        <f>IF(L5888&gt;=M5888,"Sí","No")</f>
        <v/>
      </c>
      <c r="O5888">
        <f>--AND(C5888=1,N5888="Sí")</f>
        <v/>
      </c>
      <c r="P5888">
        <f>--AND(C5888=0,N5888="Sí")</f>
        <v/>
      </c>
      <c r="Q5888">
        <f>--AND(C5888=1,N5888="No")</f>
        <v/>
      </c>
      <c r="R5888">
        <f>--AND(C5888=0,N5888="No")</f>
        <v/>
      </c>
      <c r="S5888">
        <f>--(C5888=--(L5888&gt;=M5888))</f>
        <v/>
      </c>
      <c r="T5888" s="11">
        <f>O5888*60000-P5888*3000</f>
        <v/>
      </c>
    </row>
    <row r="5889">
      <c r="A5889">
        <f>Datos!A5889</f>
        <v/>
      </c>
      <c r="B5889">
        <f>Datos!B5889</f>
        <v/>
      </c>
      <c r="C5889">
        <f>Datos!D5889</f>
        <v/>
      </c>
      <c r="D5889" t="n">
        <v>5889</v>
      </c>
      <c r="E5889" s="10">
        <f>IF(Datos!$G$5889&lt;=Bosque!$E$4,IF(Datos!$H$5889&lt;=Bosque!$E$5,Bosque!$M$6,Bosque!$M$7),IF(Datos!$G$5889&lt;=Bosque!$E$8,Bosque!$M$9,Bosque!$M$10))</f>
        <v/>
      </c>
      <c r="F5889" s="10">
        <f>IF(Datos!$H$5889&lt;=Bosque!$E$11,IF(Datos!$E$5889&lt;=Bosque!$E$12,Bosque!$M$13,Bosque!$M$14),IF(Datos!$I$5889&lt;=Bosque!$E$15,Bosque!$M$16,Bosque!$M$17))</f>
        <v/>
      </c>
      <c r="G5889" s="10">
        <f>IF(Datos!$E$5889&lt;=Bosque!$E$18,IF(Datos!$I$5889&lt;=Bosque!$E$19,Bosque!$M$20,Bosque!$M$21),Bosque!$M$22)</f>
        <v/>
      </c>
      <c r="H5889" s="10">
        <f>IF(Datos!$E$5889&lt;=Bosque!$E$23,IF(Datos!$E$5889&lt;=Bosque!$E$24,Bosque!$M$25,Bosque!$M$26),IF(Datos!$E$5889&lt;=Bosque!$E$27,Bosque!$M$28,Bosque!$M$29))</f>
        <v/>
      </c>
      <c r="I5889" s="10">
        <f>IF(Datos!$G$5889&lt;=Bosque!$E$30,IF(Datos!$E$5889&lt;=Bosque!$E$31,Bosque!$M$32,Bosque!$M$33),IF(Datos!$E$5889&lt;=Bosque!$E$34,Bosque!$M$35,Bosque!$M$36))</f>
        <v/>
      </c>
      <c r="J5889" s="10">
        <f>IF(Datos!$I$5889&lt;=Bosque!$E$37,IF(Datos!$H$5889&lt;=Bosque!$E$38,Bosque!$M$39,Bosque!$M$40),IF(Datos!$F$5889&lt;=Bosque!$E$41,Bosque!$M$42,Bosque!$M$43))</f>
        <v/>
      </c>
      <c r="K5889" s="10">
        <f>IF(Datos!$G$5889&lt;=Bosque!$E$44,IF(Datos!$H$5889&lt;=Bosque!$E$45,Bosque!$M$46,Bosque!$M$47),IF(Datos!$F$5889&lt;=Bosque!$E$48,Bosque!$M$49,Bosque!$M$50))</f>
        <v/>
      </c>
      <c r="L5889" s="10">
        <f>AVERAGE(E5889:K5889)</f>
        <v/>
      </c>
      <c r="M5889" s="10">
        <f>$M$2</f>
        <v/>
      </c>
      <c r="N5889">
        <f>IF(L5889&gt;=M5889,"Sí","No")</f>
        <v/>
      </c>
      <c r="O5889">
        <f>--AND(C5889=1,N5889="Sí")</f>
        <v/>
      </c>
      <c r="P5889">
        <f>--AND(C5889=0,N5889="Sí")</f>
        <v/>
      </c>
      <c r="Q5889">
        <f>--AND(C5889=1,N5889="No")</f>
        <v/>
      </c>
      <c r="R5889">
        <f>--AND(C5889=0,N5889="No")</f>
        <v/>
      </c>
      <c r="S5889">
        <f>--(C5889=--(L5889&gt;=M5889))</f>
        <v/>
      </c>
      <c r="T5889" s="11">
        <f>O5889*60000-P5889*3000</f>
        <v/>
      </c>
    </row>
    <row r="5890">
      <c r="A5890">
        <f>Datos!A5890</f>
        <v/>
      </c>
      <c r="B5890">
        <f>Datos!B5890</f>
        <v/>
      </c>
      <c r="C5890">
        <f>Datos!D5890</f>
        <v/>
      </c>
      <c r="D5890" t="n">
        <v>5890</v>
      </c>
      <c r="E5890" s="10">
        <f>IF(Datos!$G$5890&lt;=Bosque!$E$4,IF(Datos!$H$5890&lt;=Bosque!$E$5,Bosque!$M$6,Bosque!$M$7),IF(Datos!$G$5890&lt;=Bosque!$E$8,Bosque!$M$9,Bosque!$M$10))</f>
        <v/>
      </c>
      <c r="F5890" s="10">
        <f>IF(Datos!$H$5890&lt;=Bosque!$E$11,IF(Datos!$E$5890&lt;=Bosque!$E$12,Bosque!$M$13,Bosque!$M$14),IF(Datos!$I$5890&lt;=Bosque!$E$15,Bosque!$M$16,Bosque!$M$17))</f>
        <v/>
      </c>
      <c r="G5890" s="10">
        <f>IF(Datos!$E$5890&lt;=Bosque!$E$18,IF(Datos!$I$5890&lt;=Bosque!$E$19,Bosque!$M$20,Bosque!$M$21),Bosque!$M$22)</f>
        <v/>
      </c>
      <c r="H5890" s="10">
        <f>IF(Datos!$E$5890&lt;=Bosque!$E$23,IF(Datos!$E$5890&lt;=Bosque!$E$24,Bosque!$M$25,Bosque!$M$26),IF(Datos!$E$5890&lt;=Bosque!$E$27,Bosque!$M$28,Bosque!$M$29))</f>
        <v/>
      </c>
      <c r="I5890" s="10">
        <f>IF(Datos!$G$5890&lt;=Bosque!$E$30,IF(Datos!$E$5890&lt;=Bosque!$E$31,Bosque!$M$32,Bosque!$M$33),IF(Datos!$E$5890&lt;=Bosque!$E$34,Bosque!$M$35,Bosque!$M$36))</f>
        <v/>
      </c>
      <c r="J5890" s="10">
        <f>IF(Datos!$I$5890&lt;=Bosque!$E$37,IF(Datos!$H$5890&lt;=Bosque!$E$38,Bosque!$M$39,Bosque!$M$40),IF(Datos!$F$5890&lt;=Bosque!$E$41,Bosque!$M$42,Bosque!$M$43))</f>
        <v/>
      </c>
      <c r="K5890" s="10">
        <f>IF(Datos!$G$5890&lt;=Bosque!$E$44,IF(Datos!$H$5890&lt;=Bosque!$E$45,Bosque!$M$46,Bosque!$M$47),IF(Datos!$F$5890&lt;=Bosque!$E$48,Bosque!$M$49,Bosque!$M$50))</f>
        <v/>
      </c>
      <c r="L5890" s="10">
        <f>AVERAGE(E5890:K5890)</f>
        <v/>
      </c>
      <c r="M5890" s="10">
        <f>$M$2</f>
        <v/>
      </c>
      <c r="N5890">
        <f>IF(L5890&gt;=M5890,"Sí","No")</f>
        <v/>
      </c>
      <c r="O5890">
        <f>--AND(C5890=1,N5890="Sí")</f>
        <v/>
      </c>
      <c r="P5890">
        <f>--AND(C5890=0,N5890="Sí")</f>
        <v/>
      </c>
      <c r="Q5890">
        <f>--AND(C5890=1,N5890="No")</f>
        <v/>
      </c>
      <c r="R5890">
        <f>--AND(C5890=0,N5890="No")</f>
        <v/>
      </c>
      <c r="S5890">
        <f>--(C5890=--(L5890&gt;=M5890))</f>
        <v/>
      </c>
      <c r="T5890" s="11">
        <f>O5890*60000-P5890*3000</f>
        <v/>
      </c>
    </row>
    <row r="5891">
      <c r="A5891">
        <f>Datos!A5891</f>
        <v/>
      </c>
      <c r="B5891">
        <f>Datos!B5891</f>
        <v/>
      </c>
      <c r="C5891">
        <f>Datos!D5891</f>
        <v/>
      </c>
      <c r="D5891" t="n">
        <v>5891</v>
      </c>
      <c r="E5891" s="10">
        <f>IF(Datos!$G$5891&lt;=Bosque!$E$4,IF(Datos!$H$5891&lt;=Bosque!$E$5,Bosque!$M$6,Bosque!$M$7),IF(Datos!$G$5891&lt;=Bosque!$E$8,Bosque!$M$9,Bosque!$M$10))</f>
        <v/>
      </c>
      <c r="F5891" s="10">
        <f>IF(Datos!$H$5891&lt;=Bosque!$E$11,IF(Datos!$E$5891&lt;=Bosque!$E$12,Bosque!$M$13,Bosque!$M$14),IF(Datos!$I$5891&lt;=Bosque!$E$15,Bosque!$M$16,Bosque!$M$17))</f>
        <v/>
      </c>
      <c r="G5891" s="10">
        <f>IF(Datos!$E$5891&lt;=Bosque!$E$18,IF(Datos!$I$5891&lt;=Bosque!$E$19,Bosque!$M$20,Bosque!$M$21),Bosque!$M$22)</f>
        <v/>
      </c>
      <c r="H5891" s="10">
        <f>IF(Datos!$E$5891&lt;=Bosque!$E$23,IF(Datos!$E$5891&lt;=Bosque!$E$24,Bosque!$M$25,Bosque!$M$26),IF(Datos!$E$5891&lt;=Bosque!$E$27,Bosque!$M$28,Bosque!$M$29))</f>
        <v/>
      </c>
      <c r="I5891" s="10">
        <f>IF(Datos!$G$5891&lt;=Bosque!$E$30,IF(Datos!$E$5891&lt;=Bosque!$E$31,Bosque!$M$32,Bosque!$M$33),IF(Datos!$E$5891&lt;=Bosque!$E$34,Bosque!$M$35,Bosque!$M$36))</f>
        <v/>
      </c>
      <c r="J5891" s="10">
        <f>IF(Datos!$I$5891&lt;=Bosque!$E$37,IF(Datos!$H$5891&lt;=Bosque!$E$38,Bosque!$M$39,Bosque!$M$40),IF(Datos!$F$5891&lt;=Bosque!$E$41,Bosque!$M$42,Bosque!$M$43))</f>
        <v/>
      </c>
      <c r="K5891" s="10">
        <f>IF(Datos!$G$5891&lt;=Bosque!$E$44,IF(Datos!$H$5891&lt;=Bosque!$E$45,Bosque!$M$46,Bosque!$M$47),IF(Datos!$F$5891&lt;=Bosque!$E$48,Bosque!$M$49,Bosque!$M$50))</f>
        <v/>
      </c>
      <c r="L5891" s="10">
        <f>AVERAGE(E5891:K5891)</f>
        <v/>
      </c>
      <c r="M5891" s="10">
        <f>$M$2</f>
        <v/>
      </c>
      <c r="N5891">
        <f>IF(L5891&gt;=M5891,"Sí","No")</f>
        <v/>
      </c>
      <c r="O5891">
        <f>--AND(C5891=1,N5891="Sí")</f>
        <v/>
      </c>
      <c r="P5891">
        <f>--AND(C5891=0,N5891="Sí")</f>
        <v/>
      </c>
      <c r="Q5891">
        <f>--AND(C5891=1,N5891="No")</f>
        <v/>
      </c>
      <c r="R5891">
        <f>--AND(C5891=0,N5891="No")</f>
        <v/>
      </c>
      <c r="S5891">
        <f>--(C5891=--(L5891&gt;=M5891))</f>
        <v/>
      </c>
      <c r="T5891" s="11">
        <f>O5891*60000-P5891*3000</f>
        <v/>
      </c>
    </row>
    <row r="5892">
      <c r="A5892">
        <f>Datos!A5892</f>
        <v/>
      </c>
      <c r="B5892">
        <f>Datos!B5892</f>
        <v/>
      </c>
      <c r="C5892">
        <f>Datos!D5892</f>
        <v/>
      </c>
      <c r="D5892" t="n">
        <v>5892</v>
      </c>
      <c r="E5892" s="10">
        <f>IF(Datos!$G$5892&lt;=Bosque!$E$4,IF(Datos!$H$5892&lt;=Bosque!$E$5,Bosque!$M$6,Bosque!$M$7),IF(Datos!$G$5892&lt;=Bosque!$E$8,Bosque!$M$9,Bosque!$M$10))</f>
        <v/>
      </c>
      <c r="F5892" s="10">
        <f>IF(Datos!$H$5892&lt;=Bosque!$E$11,IF(Datos!$E$5892&lt;=Bosque!$E$12,Bosque!$M$13,Bosque!$M$14),IF(Datos!$I$5892&lt;=Bosque!$E$15,Bosque!$M$16,Bosque!$M$17))</f>
        <v/>
      </c>
      <c r="G5892" s="10">
        <f>IF(Datos!$E$5892&lt;=Bosque!$E$18,IF(Datos!$I$5892&lt;=Bosque!$E$19,Bosque!$M$20,Bosque!$M$21),Bosque!$M$22)</f>
        <v/>
      </c>
      <c r="H5892" s="10">
        <f>IF(Datos!$E$5892&lt;=Bosque!$E$23,IF(Datos!$E$5892&lt;=Bosque!$E$24,Bosque!$M$25,Bosque!$M$26),IF(Datos!$E$5892&lt;=Bosque!$E$27,Bosque!$M$28,Bosque!$M$29))</f>
        <v/>
      </c>
      <c r="I5892" s="10">
        <f>IF(Datos!$G$5892&lt;=Bosque!$E$30,IF(Datos!$E$5892&lt;=Bosque!$E$31,Bosque!$M$32,Bosque!$M$33),IF(Datos!$E$5892&lt;=Bosque!$E$34,Bosque!$M$35,Bosque!$M$36))</f>
        <v/>
      </c>
      <c r="J5892" s="10">
        <f>IF(Datos!$I$5892&lt;=Bosque!$E$37,IF(Datos!$H$5892&lt;=Bosque!$E$38,Bosque!$M$39,Bosque!$M$40),IF(Datos!$F$5892&lt;=Bosque!$E$41,Bosque!$M$42,Bosque!$M$43))</f>
        <v/>
      </c>
      <c r="K5892" s="10">
        <f>IF(Datos!$G$5892&lt;=Bosque!$E$44,IF(Datos!$H$5892&lt;=Bosque!$E$45,Bosque!$M$46,Bosque!$M$47),IF(Datos!$F$5892&lt;=Bosque!$E$48,Bosque!$M$49,Bosque!$M$50))</f>
        <v/>
      </c>
      <c r="L5892" s="10">
        <f>AVERAGE(E5892:K5892)</f>
        <v/>
      </c>
      <c r="M5892" s="10">
        <f>$M$2</f>
        <v/>
      </c>
      <c r="N5892">
        <f>IF(L5892&gt;=M5892,"Sí","No")</f>
        <v/>
      </c>
      <c r="O5892">
        <f>--AND(C5892=1,N5892="Sí")</f>
        <v/>
      </c>
      <c r="P5892">
        <f>--AND(C5892=0,N5892="Sí")</f>
        <v/>
      </c>
      <c r="Q5892">
        <f>--AND(C5892=1,N5892="No")</f>
        <v/>
      </c>
      <c r="R5892">
        <f>--AND(C5892=0,N5892="No")</f>
        <v/>
      </c>
      <c r="S5892">
        <f>--(C5892=--(L5892&gt;=M5892))</f>
        <v/>
      </c>
      <c r="T5892" s="11">
        <f>O5892*60000-P5892*3000</f>
        <v/>
      </c>
    </row>
    <row r="5893">
      <c r="A5893">
        <f>Datos!A5893</f>
        <v/>
      </c>
      <c r="B5893">
        <f>Datos!B5893</f>
        <v/>
      </c>
      <c r="C5893">
        <f>Datos!D5893</f>
        <v/>
      </c>
      <c r="D5893" t="n">
        <v>5893</v>
      </c>
      <c r="E5893" s="10">
        <f>IF(Datos!$G$5893&lt;=Bosque!$E$4,IF(Datos!$H$5893&lt;=Bosque!$E$5,Bosque!$M$6,Bosque!$M$7),IF(Datos!$G$5893&lt;=Bosque!$E$8,Bosque!$M$9,Bosque!$M$10))</f>
        <v/>
      </c>
      <c r="F5893" s="10">
        <f>IF(Datos!$H$5893&lt;=Bosque!$E$11,IF(Datos!$E$5893&lt;=Bosque!$E$12,Bosque!$M$13,Bosque!$M$14),IF(Datos!$I$5893&lt;=Bosque!$E$15,Bosque!$M$16,Bosque!$M$17))</f>
        <v/>
      </c>
      <c r="G5893" s="10">
        <f>IF(Datos!$E$5893&lt;=Bosque!$E$18,IF(Datos!$I$5893&lt;=Bosque!$E$19,Bosque!$M$20,Bosque!$M$21),Bosque!$M$22)</f>
        <v/>
      </c>
      <c r="H5893" s="10">
        <f>IF(Datos!$E$5893&lt;=Bosque!$E$23,IF(Datos!$E$5893&lt;=Bosque!$E$24,Bosque!$M$25,Bosque!$M$26),IF(Datos!$E$5893&lt;=Bosque!$E$27,Bosque!$M$28,Bosque!$M$29))</f>
        <v/>
      </c>
      <c r="I5893" s="10">
        <f>IF(Datos!$G$5893&lt;=Bosque!$E$30,IF(Datos!$E$5893&lt;=Bosque!$E$31,Bosque!$M$32,Bosque!$M$33),IF(Datos!$E$5893&lt;=Bosque!$E$34,Bosque!$M$35,Bosque!$M$36))</f>
        <v/>
      </c>
      <c r="J5893" s="10">
        <f>IF(Datos!$I$5893&lt;=Bosque!$E$37,IF(Datos!$H$5893&lt;=Bosque!$E$38,Bosque!$M$39,Bosque!$M$40),IF(Datos!$F$5893&lt;=Bosque!$E$41,Bosque!$M$42,Bosque!$M$43))</f>
        <v/>
      </c>
      <c r="K5893" s="10">
        <f>IF(Datos!$G$5893&lt;=Bosque!$E$44,IF(Datos!$H$5893&lt;=Bosque!$E$45,Bosque!$M$46,Bosque!$M$47),IF(Datos!$F$5893&lt;=Bosque!$E$48,Bosque!$M$49,Bosque!$M$50))</f>
        <v/>
      </c>
      <c r="L5893" s="10">
        <f>AVERAGE(E5893:K5893)</f>
        <v/>
      </c>
      <c r="M5893" s="10">
        <f>$M$2</f>
        <v/>
      </c>
      <c r="N5893">
        <f>IF(L5893&gt;=M5893,"Sí","No")</f>
        <v/>
      </c>
      <c r="O5893">
        <f>--AND(C5893=1,N5893="Sí")</f>
        <v/>
      </c>
      <c r="P5893">
        <f>--AND(C5893=0,N5893="Sí")</f>
        <v/>
      </c>
      <c r="Q5893">
        <f>--AND(C5893=1,N5893="No")</f>
        <v/>
      </c>
      <c r="R5893">
        <f>--AND(C5893=0,N5893="No")</f>
        <v/>
      </c>
      <c r="S5893">
        <f>--(C5893=--(L5893&gt;=M5893))</f>
        <v/>
      </c>
      <c r="T5893" s="11">
        <f>O5893*60000-P5893*3000</f>
        <v/>
      </c>
    </row>
    <row r="5894">
      <c r="A5894">
        <f>Datos!A5894</f>
        <v/>
      </c>
      <c r="B5894">
        <f>Datos!B5894</f>
        <v/>
      </c>
      <c r="C5894">
        <f>Datos!D5894</f>
        <v/>
      </c>
      <c r="D5894" t="n">
        <v>5894</v>
      </c>
      <c r="E5894" s="10">
        <f>IF(Datos!$G$5894&lt;=Bosque!$E$4,IF(Datos!$H$5894&lt;=Bosque!$E$5,Bosque!$M$6,Bosque!$M$7),IF(Datos!$G$5894&lt;=Bosque!$E$8,Bosque!$M$9,Bosque!$M$10))</f>
        <v/>
      </c>
      <c r="F5894" s="10">
        <f>IF(Datos!$H$5894&lt;=Bosque!$E$11,IF(Datos!$E$5894&lt;=Bosque!$E$12,Bosque!$M$13,Bosque!$M$14),IF(Datos!$I$5894&lt;=Bosque!$E$15,Bosque!$M$16,Bosque!$M$17))</f>
        <v/>
      </c>
      <c r="G5894" s="10">
        <f>IF(Datos!$E$5894&lt;=Bosque!$E$18,IF(Datos!$I$5894&lt;=Bosque!$E$19,Bosque!$M$20,Bosque!$M$21),Bosque!$M$22)</f>
        <v/>
      </c>
      <c r="H5894" s="10">
        <f>IF(Datos!$E$5894&lt;=Bosque!$E$23,IF(Datos!$E$5894&lt;=Bosque!$E$24,Bosque!$M$25,Bosque!$M$26),IF(Datos!$E$5894&lt;=Bosque!$E$27,Bosque!$M$28,Bosque!$M$29))</f>
        <v/>
      </c>
      <c r="I5894" s="10">
        <f>IF(Datos!$G$5894&lt;=Bosque!$E$30,IF(Datos!$E$5894&lt;=Bosque!$E$31,Bosque!$M$32,Bosque!$M$33),IF(Datos!$E$5894&lt;=Bosque!$E$34,Bosque!$M$35,Bosque!$M$36))</f>
        <v/>
      </c>
      <c r="J5894" s="10">
        <f>IF(Datos!$I$5894&lt;=Bosque!$E$37,IF(Datos!$H$5894&lt;=Bosque!$E$38,Bosque!$M$39,Bosque!$M$40),IF(Datos!$F$5894&lt;=Bosque!$E$41,Bosque!$M$42,Bosque!$M$43))</f>
        <v/>
      </c>
      <c r="K5894" s="10">
        <f>IF(Datos!$G$5894&lt;=Bosque!$E$44,IF(Datos!$H$5894&lt;=Bosque!$E$45,Bosque!$M$46,Bosque!$M$47),IF(Datos!$F$5894&lt;=Bosque!$E$48,Bosque!$M$49,Bosque!$M$50))</f>
        <v/>
      </c>
      <c r="L5894" s="10">
        <f>AVERAGE(E5894:K5894)</f>
        <v/>
      </c>
      <c r="M5894" s="10">
        <f>$M$2</f>
        <v/>
      </c>
      <c r="N5894">
        <f>IF(L5894&gt;=M5894,"Sí","No")</f>
        <v/>
      </c>
      <c r="O5894">
        <f>--AND(C5894=1,N5894="Sí")</f>
        <v/>
      </c>
      <c r="P5894">
        <f>--AND(C5894=0,N5894="Sí")</f>
        <v/>
      </c>
      <c r="Q5894">
        <f>--AND(C5894=1,N5894="No")</f>
        <v/>
      </c>
      <c r="R5894">
        <f>--AND(C5894=0,N5894="No")</f>
        <v/>
      </c>
      <c r="S5894">
        <f>--(C5894=--(L5894&gt;=M5894))</f>
        <v/>
      </c>
      <c r="T5894" s="11">
        <f>O5894*60000-P5894*3000</f>
        <v/>
      </c>
    </row>
    <row r="5895">
      <c r="A5895">
        <f>Datos!A5895</f>
        <v/>
      </c>
      <c r="B5895">
        <f>Datos!B5895</f>
        <v/>
      </c>
      <c r="C5895">
        <f>Datos!D5895</f>
        <v/>
      </c>
      <c r="D5895" t="n">
        <v>5895</v>
      </c>
      <c r="E5895" s="10">
        <f>IF(Datos!$G$5895&lt;=Bosque!$E$4,IF(Datos!$H$5895&lt;=Bosque!$E$5,Bosque!$M$6,Bosque!$M$7),IF(Datos!$G$5895&lt;=Bosque!$E$8,Bosque!$M$9,Bosque!$M$10))</f>
        <v/>
      </c>
      <c r="F5895" s="10">
        <f>IF(Datos!$H$5895&lt;=Bosque!$E$11,IF(Datos!$E$5895&lt;=Bosque!$E$12,Bosque!$M$13,Bosque!$M$14),IF(Datos!$I$5895&lt;=Bosque!$E$15,Bosque!$M$16,Bosque!$M$17))</f>
        <v/>
      </c>
      <c r="G5895" s="10">
        <f>IF(Datos!$E$5895&lt;=Bosque!$E$18,IF(Datos!$I$5895&lt;=Bosque!$E$19,Bosque!$M$20,Bosque!$M$21),Bosque!$M$22)</f>
        <v/>
      </c>
      <c r="H5895" s="10">
        <f>IF(Datos!$E$5895&lt;=Bosque!$E$23,IF(Datos!$E$5895&lt;=Bosque!$E$24,Bosque!$M$25,Bosque!$M$26),IF(Datos!$E$5895&lt;=Bosque!$E$27,Bosque!$M$28,Bosque!$M$29))</f>
        <v/>
      </c>
      <c r="I5895" s="10">
        <f>IF(Datos!$G$5895&lt;=Bosque!$E$30,IF(Datos!$E$5895&lt;=Bosque!$E$31,Bosque!$M$32,Bosque!$M$33),IF(Datos!$E$5895&lt;=Bosque!$E$34,Bosque!$M$35,Bosque!$M$36))</f>
        <v/>
      </c>
      <c r="J5895" s="10">
        <f>IF(Datos!$I$5895&lt;=Bosque!$E$37,IF(Datos!$H$5895&lt;=Bosque!$E$38,Bosque!$M$39,Bosque!$M$40),IF(Datos!$F$5895&lt;=Bosque!$E$41,Bosque!$M$42,Bosque!$M$43))</f>
        <v/>
      </c>
      <c r="K5895" s="10">
        <f>IF(Datos!$G$5895&lt;=Bosque!$E$44,IF(Datos!$H$5895&lt;=Bosque!$E$45,Bosque!$M$46,Bosque!$M$47),IF(Datos!$F$5895&lt;=Bosque!$E$48,Bosque!$M$49,Bosque!$M$50))</f>
        <v/>
      </c>
      <c r="L5895" s="10">
        <f>AVERAGE(E5895:K5895)</f>
        <v/>
      </c>
      <c r="M5895" s="10">
        <f>$M$2</f>
        <v/>
      </c>
      <c r="N5895">
        <f>IF(L5895&gt;=M5895,"Sí","No")</f>
        <v/>
      </c>
      <c r="O5895">
        <f>--AND(C5895=1,N5895="Sí")</f>
        <v/>
      </c>
      <c r="P5895">
        <f>--AND(C5895=0,N5895="Sí")</f>
        <v/>
      </c>
      <c r="Q5895">
        <f>--AND(C5895=1,N5895="No")</f>
        <v/>
      </c>
      <c r="R5895">
        <f>--AND(C5895=0,N5895="No")</f>
        <v/>
      </c>
      <c r="S5895">
        <f>--(C5895=--(L5895&gt;=M5895))</f>
        <v/>
      </c>
      <c r="T5895" s="11">
        <f>O5895*60000-P5895*3000</f>
        <v/>
      </c>
    </row>
    <row r="5896">
      <c r="A5896">
        <f>Datos!A5896</f>
        <v/>
      </c>
      <c r="B5896">
        <f>Datos!B5896</f>
        <v/>
      </c>
      <c r="C5896">
        <f>Datos!D5896</f>
        <v/>
      </c>
      <c r="D5896" t="n">
        <v>5896</v>
      </c>
      <c r="E5896" s="10">
        <f>IF(Datos!$G$5896&lt;=Bosque!$E$4,IF(Datos!$H$5896&lt;=Bosque!$E$5,Bosque!$M$6,Bosque!$M$7),IF(Datos!$G$5896&lt;=Bosque!$E$8,Bosque!$M$9,Bosque!$M$10))</f>
        <v/>
      </c>
      <c r="F5896" s="10">
        <f>IF(Datos!$H$5896&lt;=Bosque!$E$11,IF(Datos!$E$5896&lt;=Bosque!$E$12,Bosque!$M$13,Bosque!$M$14),IF(Datos!$I$5896&lt;=Bosque!$E$15,Bosque!$M$16,Bosque!$M$17))</f>
        <v/>
      </c>
      <c r="G5896" s="10">
        <f>IF(Datos!$E$5896&lt;=Bosque!$E$18,IF(Datos!$I$5896&lt;=Bosque!$E$19,Bosque!$M$20,Bosque!$M$21),Bosque!$M$22)</f>
        <v/>
      </c>
      <c r="H5896" s="10">
        <f>IF(Datos!$E$5896&lt;=Bosque!$E$23,IF(Datos!$E$5896&lt;=Bosque!$E$24,Bosque!$M$25,Bosque!$M$26),IF(Datos!$E$5896&lt;=Bosque!$E$27,Bosque!$M$28,Bosque!$M$29))</f>
        <v/>
      </c>
      <c r="I5896" s="10">
        <f>IF(Datos!$G$5896&lt;=Bosque!$E$30,IF(Datos!$E$5896&lt;=Bosque!$E$31,Bosque!$M$32,Bosque!$M$33),IF(Datos!$E$5896&lt;=Bosque!$E$34,Bosque!$M$35,Bosque!$M$36))</f>
        <v/>
      </c>
      <c r="J5896" s="10">
        <f>IF(Datos!$I$5896&lt;=Bosque!$E$37,IF(Datos!$H$5896&lt;=Bosque!$E$38,Bosque!$M$39,Bosque!$M$40),IF(Datos!$F$5896&lt;=Bosque!$E$41,Bosque!$M$42,Bosque!$M$43))</f>
        <v/>
      </c>
      <c r="K5896" s="10">
        <f>IF(Datos!$G$5896&lt;=Bosque!$E$44,IF(Datos!$H$5896&lt;=Bosque!$E$45,Bosque!$M$46,Bosque!$M$47),IF(Datos!$F$5896&lt;=Bosque!$E$48,Bosque!$M$49,Bosque!$M$50))</f>
        <v/>
      </c>
      <c r="L5896" s="10">
        <f>AVERAGE(E5896:K5896)</f>
        <v/>
      </c>
      <c r="M5896" s="10">
        <f>$M$2</f>
        <v/>
      </c>
      <c r="N5896">
        <f>IF(L5896&gt;=M5896,"Sí","No")</f>
        <v/>
      </c>
      <c r="O5896">
        <f>--AND(C5896=1,N5896="Sí")</f>
        <v/>
      </c>
      <c r="P5896">
        <f>--AND(C5896=0,N5896="Sí")</f>
        <v/>
      </c>
      <c r="Q5896">
        <f>--AND(C5896=1,N5896="No")</f>
        <v/>
      </c>
      <c r="R5896">
        <f>--AND(C5896=0,N5896="No")</f>
        <v/>
      </c>
      <c r="S5896">
        <f>--(C5896=--(L5896&gt;=M5896))</f>
        <v/>
      </c>
      <c r="T5896" s="11">
        <f>O5896*60000-P5896*3000</f>
        <v/>
      </c>
    </row>
    <row r="5897">
      <c r="A5897">
        <f>Datos!A5897</f>
        <v/>
      </c>
      <c r="B5897">
        <f>Datos!B5897</f>
        <v/>
      </c>
      <c r="C5897">
        <f>Datos!D5897</f>
        <v/>
      </c>
      <c r="D5897" t="n">
        <v>5897</v>
      </c>
      <c r="E5897" s="10">
        <f>IF(Datos!$G$5897&lt;=Bosque!$E$4,IF(Datos!$H$5897&lt;=Bosque!$E$5,Bosque!$M$6,Bosque!$M$7),IF(Datos!$G$5897&lt;=Bosque!$E$8,Bosque!$M$9,Bosque!$M$10))</f>
        <v/>
      </c>
      <c r="F5897" s="10">
        <f>IF(Datos!$H$5897&lt;=Bosque!$E$11,IF(Datos!$E$5897&lt;=Bosque!$E$12,Bosque!$M$13,Bosque!$M$14),IF(Datos!$I$5897&lt;=Bosque!$E$15,Bosque!$M$16,Bosque!$M$17))</f>
        <v/>
      </c>
      <c r="G5897" s="10">
        <f>IF(Datos!$E$5897&lt;=Bosque!$E$18,IF(Datos!$I$5897&lt;=Bosque!$E$19,Bosque!$M$20,Bosque!$M$21),Bosque!$M$22)</f>
        <v/>
      </c>
      <c r="H5897" s="10">
        <f>IF(Datos!$E$5897&lt;=Bosque!$E$23,IF(Datos!$E$5897&lt;=Bosque!$E$24,Bosque!$M$25,Bosque!$M$26),IF(Datos!$E$5897&lt;=Bosque!$E$27,Bosque!$M$28,Bosque!$M$29))</f>
        <v/>
      </c>
      <c r="I5897" s="10">
        <f>IF(Datos!$G$5897&lt;=Bosque!$E$30,IF(Datos!$E$5897&lt;=Bosque!$E$31,Bosque!$M$32,Bosque!$M$33),IF(Datos!$E$5897&lt;=Bosque!$E$34,Bosque!$M$35,Bosque!$M$36))</f>
        <v/>
      </c>
      <c r="J5897" s="10">
        <f>IF(Datos!$I$5897&lt;=Bosque!$E$37,IF(Datos!$H$5897&lt;=Bosque!$E$38,Bosque!$M$39,Bosque!$M$40),IF(Datos!$F$5897&lt;=Bosque!$E$41,Bosque!$M$42,Bosque!$M$43))</f>
        <v/>
      </c>
      <c r="K5897" s="10">
        <f>IF(Datos!$G$5897&lt;=Bosque!$E$44,IF(Datos!$H$5897&lt;=Bosque!$E$45,Bosque!$M$46,Bosque!$M$47),IF(Datos!$F$5897&lt;=Bosque!$E$48,Bosque!$M$49,Bosque!$M$50))</f>
        <v/>
      </c>
      <c r="L5897" s="10">
        <f>AVERAGE(E5897:K5897)</f>
        <v/>
      </c>
      <c r="M5897" s="10">
        <f>$M$2</f>
        <v/>
      </c>
      <c r="N5897">
        <f>IF(L5897&gt;=M5897,"Sí","No")</f>
        <v/>
      </c>
      <c r="O5897">
        <f>--AND(C5897=1,N5897="Sí")</f>
        <v/>
      </c>
      <c r="P5897">
        <f>--AND(C5897=0,N5897="Sí")</f>
        <v/>
      </c>
      <c r="Q5897">
        <f>--AND(C5897=1,N5897="No")</f>
        <v/>
      </c>
      <c r="R5897">
        <f>--AND(C5897=0,N5897="No")</f>
        <v/>
      </c>
      <c r="S5897">
        <f>--(C5897=--(L5897&gt;=M5897))</f>
        <v/>
      </c>
      <c r="T5897" s="11">
        <f>O5897*60000-P5897*3000</f>
        <v/>
      </c>
    </row>
    <row r="5898">
      <c r="A5898">
        <f>Datos!A5898</f>
        <v/>
      </c>
      <c r="B5898">
        <f>Datos!B5898</f>
        <v/>
      </c>
      <c r="C5898">
        <f>Datos!D5898</f>
        <v/>
      </c>
      <c r="D5898" t="n">
        <v>5898</v>
      </c>
      <c r="E5898" s="10">
        <f>IF(Datos!$G$5898&lt;=Bosque!$E$4,IF(Datos!$H$5898&lt;=Bosque!$E$5,Bosque!$M$6,Bosque!$M$7),IF(Datos!$G$5898&lt;=Bosque!$E$8,Bosque!$M$9,Bosque!$M$10))</f>
        <v/>
      </c>
      <c r="F5898" s="10">
        <f>IF(Datos!$H$5898&lt;=Bosque!$E$11,IF(Datos!$E$5898&lt;=Bosque!$E$12,Bosque!$M$13,Bosque!$M$14),IF(Datos!$I$5898&lt;=Bosque!$E$15,Bosque!$M$16,Bosque!$M$17))</f>
        <v/>
      </c>
      <c r="G5898" s="10">
        <f>IF(Datos!$E$5898&lt;=Bosque!$E$18,IF(Datos!$I$5898&lt;=Bosque!$E$19,Bosque!$M$20,Bosque!$M$21),Bosque!$M$22)</f>
        <v/>
      </c>
      <c r="H5898" s="10">
        <f>IF(Datos!$E$5898&lt;=Bosque!$E$23,IF(Datos!$E$5898&lt;=Bosque!$E$24,Bosque!$M$25,Bosque!$M$26),IF(Datos!$E$5898&lt;=Bosque!$E$27,Bosque!$M$28,Bosque!$M$29))</f>
        <v/>
      </c>
      <c r="I5898" s="10">
        <f>IF(Datos!$G$5898&lt;=Bosque!$E$30,IF(Datos!$E$5898&lt;=Bosque!$E$31,Bosque!$M$32,Bosque!$M$33),IF(Datos!$E$5898&lt;=Bosque!$E$34,Bosque!$M$35,Bosque!$M$36))</f>
        <v/>
      </c>
      <c r="J5898" s="10">
        <f>IF(Datos!$I$5898&lt;=Bosque!$E$37,IF(Datos!$H$5898&lt;=Bosque!$E$38,Bosque!$M$39,Bosque!$M$40),IF(Datos!$F$5898&lt;=Bosque!$E$41,Bosque!$M$42,Bosque!$M$43))</f>
        <v/>
      </c>
      <c r="K5898" s="10">
        <f>IF(Datos!$G$5898&lt;=Bosque!$E$44,IF(Datos!$H$5898&lt;=Bosque!$E$45,Bosque!$M$46,Bosque!$M$47),IF(Datos!$F$5898&lt;=Bosque!$E$48,Bosque!$M$49,Bosque!$M$50))</f>
        <v/>
      </c>
      <c r="L5898" s="10">
        <f>AVERAGE(E5898:K5898)</f>
        <v/>
      </c>
      <c r="M5898" s="10">
        <f>$M$2</f>
        <v/>
      </c>
      <c r="N5898">
        <f>IF(L5898&gt;=M5898,"Sí","No")</f>
        <v/>
      </c>
      <c r="O5898">
        <f>--AND(C5898=1,N5898="Sí")</f>
        <v/>
      </c>
      <c r="P5898">
        <f>--AND(C5898=0,N5898="Sí")</f>
        <v/>
      </c>
      <c r="Q5898">
        <f>--AND(C5898=1,N5898="No")</f>
        <v/>
      </c>
      <c r="R5898">
        <f>--AND(C5898=0,N5898="No")</f>
        <v/>
      </c>
      <c r="S5898">
        <f>--(C5898=--(L5898&gt;=M5898))</f>
        <v/>
      </c>
      <c r="T5898" s="11">
        <f>O5898*60000-P5898*3000</f>
        <v/>
      </c>
    </row>
    <row r="5899">
      <c r="A5899">
        <f>Datos!A5899</f>
        <v/>
      </c>
      <c r="B5899">
        <f>Datos!B5899</f>
        <v/>
      </c>
      <c r="C5899">
        <f>Datos!D5899</f>
        <v/>
      </c>
      <c r="D5899" t="n">
        <v>5899</v>
      </c>
      <c r="E5899" s="10">
        <f>IF(Datos!$G$5899&lt;=Bosque!$E$4,IF(Datos!$H$5899&lt;=Bosque!$E$5,Bosque!$M$6,Bosque!$M$7),IF(Datos!$G$5899&lt;=Bosque!$E$8,Bosque!$M$9,Bosque!$M$10))</f>
        <v/>
      </c>
      <c r="F5899" s="10">
        <f>IF(Datos!$H$5899&lt;=Bosque!$E$11,IF(Datos!$E$5899&lt;=Bosque!$E$12,Bosque!$M$13,Bosque!$M$14),IF(Datos!$I$5899&lt;=Bosque!$E$15,Bosque!$M$16,Bosque!$M$17))</f>
        <v/>
      </c>
      <c r="G5899" s="10">
        <f>IF(Datos!$E$5899&lt;=Bosque!$E$18,IF(Datos!$I$5899&lt;=Bosque!$E$19,Bosque!$M$20,Bosque!$M$21),Bosque!$M$22)</f>
        <v/>
      </c>
      <c r="H5899" s="10">
        <f>IF(Datos!$E$5899&lt;=Bosque!$E$23,IF(Datos!$E$5899&lt;=Bosque!$E$24,Bosque!$M$25,Bosque!$M$26),IF(Datos!$E$5899&lt;=Bosque!$E$27,Bosque!$M$28,Bosque!$M$29))</f>
        <v/>
      </c>
      <c r="I5899" s="10">
        <f>IF(Datos!$G$5899&lt;=Bosque!$E$30,IF(Datos!$E$5899&lt;=Bosque!$E$31,Bosque!$M$32,Bosque!$M$33),IF(Datos!$E$5899&lt;=Bosque!$E$34,Bosque!$M$35,Bosque!$M$36))</f>
        <v/>
      </c>
      <c r="J5899" s="10">
        <f>IF(Datos!$I$5899&lt;=Bosque!$E$37,IF(Datos!$H$5899&lt;=Bosque!$E$38,Bosque!$M$39,Bosque!$M$40),IF(Datos!$F$5899&lt;=Bosque!$E$41,Bosque!$M$42,Bosque!$M$43))</f>
        <v/>
      </c>
      <c r="K5899" s="10">
        <f>IF(Datos!$G$5899&lt;=Bosque!$E$44,IF(Datos!$H$5899&lt;=Bosque!$E$45,Bosque!$M$46,Bosque!$M$47),IF(Datos!$F$5899&lt;=Bosque!$E$48,Bosque!$M$49,Bosque!$M$50))</f>
        <v/>
      </c>
      <c r="L5899" s="10">
        <f>AVERAGE(E5899:K5899)</f>
        <v/>
      </c>
      <c r="M5899" s="10">
        <f>$M$2</f>
        <v/>
      </c>
      <c r="N5899">
        <f>IF(L5899&gt;=M5899,"Sí","No")</f>
        <v/>
      </c>
      <c r="O5899">
        <f>--AND(C5899=1,N5899="Sí")</f>
        <v/>
      </c>
      <c r="P5899">
        <f>--AND(C5899=0,N5899="Sí")</f>
        <v/>
      </c>
      <c r="Q5899">
        <f>--AND(C5899=1,N5899="No")</f>
        <v/>
      </c>
      <c r="R5899">
        <f>--AND(C5899=0,N5899="No")</f>
        <v/>
      </c>
      <c r="S5899">
        <f>--(C5899=--(L5899&gt;=M5899))</f>
        <v/>
      </c>
      <c r="T5899" s="11">
        <f>O5899*60000-P5899*3000</f>
        <v/>
      </c>
    </row>
    <row r="5900">
      <c r="A5900">
        <f>Datos!A5900</f>
        <v/>
      </c>
      <c r="B5900">
        <f>Datos!B5900</f>
        <v/>
      </c>
      <c r="C5900">
        <f>Datos!D5900</f>
        <v/>
      </c>
      <c r="D5900" t="n">
        <v>5900</v>
      </c>
      <c r="E5900" s="10">
        <f>IF(Datos!$G$5900&lt;=Bosque!$E$4,IF(Datos!$H$5900&lt;=Bosque!$E$5,Bosque!$M$6,Bosque!$M$7),IF(Datos!$G$5900&lt;=Bosque!$E$8,Bosque!$M$9,Bosque!$M$10))</f>
        <v/>
      </c>
      <c r="F5900" s="10">
        <f>IF(Datos!$H$5900&lt;=Bosque!$E$11,IF(Datos!$E$5900&lt;=Bosque!$E$12,Bosque!$M$13,Bosque!$M$14),IF(Datos!$I$5900&lt;=Bosque!$E$15,Bosque!$M$16,Bosque!$M$17))</f>
        <v/>
      </c>
      <c r="G5900" s="10">
        <f>IF(Datos!$E$5900&lt;=Bosque!$E$18,IF(Datos!$I$5900&lt;=Bosque!$E$19,Bosque!$M$20,Bosque!$M$21),Bosque!$M$22)</f>
        <v/>
      </c>
      <c r="H5900" s="10">
        <f>IF(Datos!$E$5900&lt;=Bosque!$E$23,IF(Datos!$E$5900&lt;=Bosque!$E$24,Bosque!$M$25,Bosque!$M$26),IF(Datos!$E$5900&lt;=Bosque!$E$27,Bosque!$M$28,Bosque!$M$29))</f>
        <v/>
      </c>
      <c r="I5900" s="10">
        <f>IF(Datos!$G$5900&lt;=Bosque!$E$30,IF(Datos!$E$5900&lt;=Bosque!$E$31,Bosque!$M$32,Bosque!$M$33),IF(Datos!$E$5900&lt;=Bosque!$E$34,Bosque!$M$35,Bosque!$M$36))</f>
        <v/>
      </c>
      <c r="J5900" s="10">
        <f>IF(Datos!$I$5900&lt;=Bosque!$E$37,IF(Datos!$H$5900&lt;=Bosque!$E$38,Bosque!$M$39,Bosque!$M$40),IF(Datos!$F$5900&lt;=Bosque!$E$41,Bosque!$M$42,Bosque!$M$43))</f>
        <v/>
      </c>
      <c r="K5900" s="10">
        <f>IF(Datos!$G$5900&lt;=Bosque!$E$44,IF(Datos!$H$5900&lt;=Bosque!$E$45,Bosque!$M$46,Bosque!$M$47),IF(Datos!$F$5900&lt;=Bosque!$E$48,Bosque!$M$49,Bosque!$M$50))</f>
        <v/>
      </c>
      <c r="L5900" s="10">
        <f>AVERAGE(E5900:K5900)</f>
        <v/>
      </c>
      <c r="M5900" s="10">
        <f>$M$2</f>
        <v/>
      </c>
      <c r="N5900">
        <f>IF(L5900&gt;=M5900,"Sí","No")</f>
        <v/>
      </c>
      <c r="O5900">
        <f>--AND(C5900=1,N5900="Sí")</f>
        <v/>
      </c>
      <c r="P5900">
        <f>--AND(C5900=0,N5900="Sí")</f>
        <v/>
      </c>
      <c r="Q5900">
        <f>--AND(C5900=1,N5900="No")</f>
        <v/>
      </c>
      <c r="R5900">
        <f>--AND(C5900=0,N5900="No")</f>
        <v/>
      </c>
      <c r="S5900">
        <f>--(C5900=--(L5900&gt;=M5900))</f>
        <v/>
      </c>
      <c r="T5900" s="11">
        <f>O5900*60000-P5900*3000</f>
        <v/>
      </c>
    </row>
    <row r="5901">
      <c r="A5901">
        <f>Datos!A5901</f>
        <v/>
      </c>
      <c r="B5901">
        <f>Datos!B5901</f>
        <v/>
      </c>
      <c r="C5901">
        <f>Datos!D5901</f>
        <v/>
      </c>
      <c r="D5901" t="n">
        <v>5901</v>
      </c>
      <c r="E5901" s="10">
        <f>IF(Datos!$G$5901&lt;=Bosque!$E$4,IF(Datos!$H$5901&lt;=Bosque!$E$5,Bosque!$M$6,Bosque!$M$7),IF(Datos!$G$5901&lt;=Bosque!$E$8,Bosque!$M$9,Bosque!$M$10))</f>
        <v/>
      </c>
      <c r="F5901" s="10">
        <f>IF(Datos!$H$5901&lt;=Bosque!$E$11,IF(Datos!$E$5901&lt;=Bosque!$E$12,Bosque!$M$13,Bosque!$M$14),IF(Datos!$I$5901&lt;=Bosque!$E$15,Bosque!$M$16,Bosque!$M$17))</f>
        <v/>
      </c>
      <c r="G5901" s="10">
        <f>IF(Datos!$E$5901&lt;=Bosque!$E$18,IF(Datos!$I$5901&lt;=Bosque!$E$19,Bosque!$M$20,Bosque!$M$21),Bosque!$M$22)</f>
        <v/>
      </c>
      <c r="H5901" s="10">
        <f>IF(Datos!$E$5901&lt;=Bosque!$E$23,IF(Datos!$E$5901&lt;=Bosque!$E$24,Bosque!$M$25,Bosque!$M$26),IF(Datos!$E$5901&lt;=Bosque!$E$27,Bosque!$M$28,Bosque!$M$29))</f>
        <v/>
      </c>
      <c r="I5901" s="10">
        <f>IF(Datos!$G$5901&lt;=Bosque!$E$30,IF(Datos!$E$5901&lt;=Bosque!$E$31,Bosque!$M$32,Bosque!$M$33),IF(Datos!$E$5901&lt;=Bosque!$E$34,Bosque!$M$35,Bosque!$M$36))</f>
        <v/>
      </c>
      <c r="J5901" s="10">
        <f>IF(Datos!$I$5901&lt;=Bosque!$E$37,IF(Datos!$H$5901&lt;=Bosque!$E$38,Bosque!$M$39,Bosque!$M$40),IF(Datos!$F$5901&lt;=Bosque!$E$41,Bosque!$M$42,Bosque!$M$43))</f>
        <v/>
      </c>
      <c r="K5901" s="10">
        <f>IF(Datos!$G$5901&lt;=Bosque!$E$44,IF(Datos!$H$5901&lt;=Bosque!$E$45,Bosque!$M$46,Bosque!$M$47),IF(Datos!$F$5901&lt;=Bosque!$E$48,Bosque!$M$49,Bosque!$M$50))</f>
        <v/>
      </c>
      <c r="L5901" s="10">
        <f>AVERAGE(E5901:K5901)</f>
        <v/>
      </c>
      <c r="M5901" s="10">
        <f>$M$2</f>
        <v/>
      </c>
      <c r="N5901">
        <f>IF(L5901&gt;=M5901,"Sí","No")</f>
        <v/>
      </c>
      <c r="O5901">
        <f>--AND(C5901=1,N5901="Sí")</f>
        <v/>
      </c>
      <c r="P5901">
        <f>--AND(C5901=0,N5901="Sí")</f>
        <v/>
      </c>
      <c r="Q5901">
        <f>--AND(C5901=1,N5901="No")</f>
        <v/>
      </c>
      <c r="R5901">
        <f>--AND(C5901=0,N5901="No")</f>
        <v/>
      </c>
      <c r="S5901">
        <f>--(C5901=--(L5901&gt;=M5901))</f>
        <v/>
      </c>
      <c r="T5901" s="11">
        <f>O5901*60000-P5901*3000</f>
        <v/>
      </c>
    </row>
    <row r="5902">
      <c r="A5902">
        <f>Datos!A5902</f>
        <v/>
      </c>
      <c r="B5902">
        <f>Datos!B5902</f>
        <v/>
      </c>
      <c r="C5902">
        <f>Datos!D5902</f>
        <v/>
      </c>
      <c r="D5902" t="n">
        <v>5902</v>
      </c>
      <c r="E5902" s="10">
        <f>IF(Datos!$G$5902&lt;=Bosque!$E$4,IF(Datos!$H$5902&lt;=Bosque!$E$5,Bosque!$M$6,Bosque!$M$7),IF(Datos!$G$5902&lt;=Bosque!$E$8,Bosque!$M$9,Bosque!$M$10))</f>
        <v/>
      </c>
      <c r="F5902" s="10">
        <f>IF(Datos!$H$5902&lt;=Bosque!$E$11,IF(Datos!$E$5902&lt;=Bosque!$E$12,Bosque!$M$13,Bosque!$M$14),IF(Datos!$I$5902&lt;=Bosque!$E$15,Bosque!$M$16,Bosque!$M$17))</f>
        <v/>
      </c>
      <c r="G5902" s="10">
        <f>IF(Datos!$E$5902&lt;=Bosque!$E$18,IF(Datos!$I$5902&lt;=Bosque!$E$19,Bosque!$M$20,Bosque!$M$21),Bosque!$M$22)</f>
        <v/>
      </c>
      <c r="H5902" s="10">
        <f>IF(Datos!$E$5902&lt;=Bosque!$E$23,IF(Datos!$E$5902&lt;=Bosque!$E$24,Bosque!$M$25,Bosque!$M$26),IF(Datos!$E$5902&lt;=Bosque!$E$27,Bosque!$M$28,Bosque!$M$29))</f>
        <v/>
      </c>
      <c r="I5902" s="10">
        <f>IF(Datos!$G$5902&lt;=Bosque!$E$30,IF(Datos!$E$5902&lt;=Bosque!$E$31,Bosque!$M$32,Bosque!$M$33),IF(Datos!$E$5902&lt;=Bosque!$E$34,Bosque!$M$35,Bosque!$M$36))</f>
        <v/>
      </c>
      <c r="J5902" s="10">
        <f>IF(Datos!$I$5902&lt;=Bosque!$E$37,IF(Datos!$H$5902&lt;=Bosque!$E$38,Bosque!$M$39,Bosque!$M$40),IF(Datos!$F$5902&lt;=Bosque!$E$41,Bosque!$M$42,Bosque!$M$43))</f>
        <v/>
      </c>
      <c r="K5902" s="10">
        <f>IF(Datos!$G$5902&lt;=Bosque!$E$44,IF(Datos!$H$5902&lt;=Bosque!$E$45,Bosque!$M$46,Bosque!$M$47),IF(Datos!$F$5902&lt;=Bosque!$E$48,Bosque!$M$49,Bosque!$M$50))</f>
        <v/>
      </c>
      <c r="L5902" s="10">
        <f>AVERAGE(E5902:K5902)</f>
        <v/>
      </c>
      <c r="M5902" s="10">
        <f>$M$2</f>
        <v/>
      </c>
      <c r="N5902">
        <f>IF(L5902&gt;=M5902,"Sí","No")</f>
        <v/>
      </c>
      <c r="O5902">
        <f>--AND(C5902=1,N5902="Sí")</f>
        <v/>
      </c>
      <c r="P5902">
        <f>--AND(C5902=0,N5902="Sí")</f>
        <v/>
      </c>
      <c r="Q5902">
        <f>--AND(C5902=1,N5902="No")</f>
        <v/>
      </c>
      <c r="R5902">
        <f>--AND(C5902=0,N5902="No")</f>
        <v/>
      </c>
      <c r="S5902">
        <f>--(C5902=--(L5902&gt;=M5902))</f>
        <v/>
      </c>
      <c r="T5902" s="11">
        <f>O5902*60000-P5902*3000</f>
        <v/>
      </c>
    </row>
    <row r="5903">
      <c r="A5903">
        <f>Datos!A5903</f>
        <v/>
      </c>
      <c r="B5903">
        <f>Datos!B5903</f>
        <v/>
      </c>
      <c r="C5903">
        <f>Datos!D5903</f>
        <v/>
      </c>
      <c r="D5903" t="n">
        <v>5903</v>
      </c>
      <c r="E5903" s="10">
        <f>IF(Datos!$G$5903&lt;=Bosque!$E$4,IF(Datos!$H$5903&lt;=Bosque!$E$5,Bosque!$M$6,Bosque!$M$7),IF(Datos!$G$5903&lt;=Bosque!$E$8,Bosque!$M$9,Bosque!$M$10))</f>
        <v/>
      </c>
      <c r="F5903" s="10">
        <f>IF(Datos!$H$5903&lt;=Bosque!$E$11,IF(Datos!$E$5903&lt;=Bosque!$E$12,Bosque!$M$13,Bosque!$M$14),IF(Datos!$I$5903&lt;=Bosque!$E$15,Bosque!$M$16,Bosque!$M$17))</f>
        <v/>
      </c>
      <c r="G5903" s="10">
        <f>IF(Datos!$E$5903&lt;=Bosque!$E$18,IF(Datos!$I$5903&lt;=Bosque!$E$19,Bosque!$M$20,Bosque!$M$21),Bosque!$M$22)</f>
        <v/>
      </c>
      <c r="H5903" s="10">
        <f>IF(Datos!$E$5903&lt;=Bosque!$E$23,IF(Datos!$E$5903&lt;=Bosque!$E$24,Bosque!$M$25,Bosque!$M$26),IF(Datos!$E$5903&lt;=Bosque!$E$27,Bosque!$M$28,Bosque!$M$29))</f>
        <v/>
      </c>
      <c r="I5903" s="10">
        <f>IF(Datos!$G$5903&lt;=Bosque!$E$30,IF(Datos!$E$5903&lt;=Bosque!$E$31,Bosque!$M$32,Bosque!$M$33),IF(Datos!$E$5903&lt;=Bosque!$E$34,Bosque!$M$35,Bosque!$M$36))</f>
        <v/>
      </c>
      <c r="J5903" s="10">
        <f>IF(Datos!$I$5903&lt;=Bosque!$E$37,IF(Datos!$H$5903&lt;=Bosque!$E$38,Bosque!$M$39,Bosque!$M$40),IF(Datos!$F$5903&lt;=Bosque!$E$41,Bosque!$M$42,Bosque!$M$43))</f>
        <v/>
      </c>
      <c r="K5903" s="10">
        <f>IF(Datos!$G$5903&lt;=Bosque!$E$44,IF(Datos!$H$5903&lt;=Bosque!$E$45,Bosque!$M$46,Bosque!$M$47),IF(Datos!$F$5903&lt;=Bosque!$E$48,Bosque!$M$49,Bosque!$M$50))</f>
        <v/>
      </c>
      <c r="L5903" s="10">
        <f>AVERAGE(E5903:K5903)</f>
        <v/>
      </c>
      <c r="M5903" s="10">
        <f>$M$2</f>
        <v/>
      </c>
      <c r="N5903">
        <f>IF(L5903&gt;=M5903,"Sí","No")</f>
        <v/>
      </c>
      <c r="O5903">
        <f>--AND(C5903=1,N5903="Sí")</f>
        <v/>
      </c>
      <c r="P5903">
        <f>--AND(C5903=0,N5903="Sí")</f>
        <v/>
      </c>
      <c r="Q5903">
        <f>--AND(C5903=1,N5903="No")</f>
        <v/>
      </c>
      <c r="R5903">
        <f>--AND(C5903=0,N5903="No")</f>
        <v/>
      </c>
      <c r="S5903">
        <f>--(C5903=--(L5903&gt;=M5903))</f>
        <v/>
      </c>
      <c r="T5903" s="11">
        <f>O5903*60000-P5903*3000</f>
        <v/>
      </c>
    </row>
    <row r="5904">
      <c r="A5904">
        <f>Datos!A5904</f>
        <v/>
      </c>
      <c r="B5904">
        <f>Datos!B5904</f>
        <v/>
      </c>
      <c r="C5904">
        <f>Datos!D5904</f>
        <v/>
      </c>
      <c r="D5904" t="n">
        <v>5904</v>
      </c>
      <c r="E5904" s="10">
        <f>IF(Datos!$G$5904&lt;=Bosque!$E$4,IF(Datos!$H$5904&lt;=Bosque!$E$5,Bosque!$M$6,Bosque!$M$7),IF(Datos!$G$5904&lt;=Bosque!$E$8,Bosque!$M$9,Bosque!$M$10))</f>
        <v/>
      </c>
      <c r="F5904" s="10">
        <f>IF(Datos!$H$5904&lt;=Bosque!$E$11,IF(Datos!$E$5904&lt;=Bosque!$E$12,Bosque!$M$13,Bosque!$M$14),IF(Datos!$I$5904&lt;=Bosque!$E$15,Bosque!$M$16,Bosque!$M$17))</f>
        <v/>
      </c>
      <c r="G5904" s="10">
        <f>IF(Datos!$E$5904&lt;=Bosque!$E$18,IF(Datos!$I$5904&lt;=Bosque!$E$19,Bosque!$M$20,Bosque!$M$21),Bosque!$M$22)</f>
        <v/>
      </c>
      <c r="H5904" s="10">
        <f>IF(Datos!$E$5904&lt;=Bosque!$E$23,IF(Datos!$E$5904&lt;=Bosque!$E$24,Bosque!$M$25,Bosque!$M$26),IF(Datos!$E$5904&lt;=Bosque!$E$27,Bosque!$M$28,Bosque!$M$29))</f>
        <v/>
      </c>
      <c r="I5904" s="10">
        <f>IF(Datos!$G$5904&lt;=Bosque!$E$30,IF(Datos!$E$5904&lt;=Bosque!$E$31,Bosque!$M$32,Bosque!$M$33),IF(Datos!$E$5904&lt;=Bosque!$E$34,Bosque!$M$35,Bosque!$M$36))</f>
        <v/>
      </c>
      <c r="J5904" s="10">
        <f>IF(Datos!$I$5904&lt;=Bosque!$E$37,IF(Datos!$H$5904&lt;=Bosque!$E$38,Bosque!$M$39,Bosque!$M$40),IF(Datos!$F$5904&lt;=Bosque!$E$41,Bosque!$M$42,Bosque!$M$43))</f>
        <v/>
      </c>
      <c r="K5904" s="10">
        <f>IF(Datos!$G$5904&lt;=Bosque!$E$44,IF(Datos!$H$5904&lt;=Bosque!$E$45,Bosque!$M$46,Bosque!$M$47),IF(Datos!$F$5904&lt;=Bosque!$E$48,Bosque!$M$49,Bosque!$M$50))</f>
        <v/>
      </c>
      <c r="L5904" s="10">
        <f>AVERAGE(E5904:K5904)</f>
        <v/>
      </c>
      <c r="M5904" s="10">
        <f>$M$2</f>
        <v/>
      </c>
      <c r="N5904">
        <f>IF(L5904&gt;=M5904,"Sí","No")</f>
        <v/>
      </c>
      <c r="O5904">
        <f>--AND(C5904=1,N5904="Sí")</f>
        <v/>
      </c>
      <c r="P5904">
        <f>--AND(C5904=0,N5904="Sí")</f>
        <v/>
      </c>
      <c r="Q5904">
        <f>--AND(C5904=1,N5904="No")</f>
        <v/>
      </c>
      <c r="R5904">
        <f>--AND(C5904=0,N5904="No")</f>
        <v/>
      </c>
      <c r="S5904">
        <f>--(C5904=--(L5904&gt;=M5904))</f>
        <v/>
      </c>
      <c r="T5904" s="11">
        <f>O5904*60000-P5904*3000</f>
        <v/>
      </c>
    </row>
    <row r="5905">
      <c r="A5905">
        <f>Datos!A5905</f>
        <v/>
      </c>
      <c r="B5905">
        <f>Datos!B5905</f>
        <v/>
      </c>
      <c r="C5905">
        <f>Datos!D5905</f>
        <v/>
      </c>
      <c r="D5905" t="n">
        <v>5905</v>
      </c>
      <c r="E5905" s="10">
        <f>IF(Datos!$G$5905&lt;=Bosque!$E$4,IF(Datos!$H$5905&lt;=Bosque!$E$5,Bosque!$M$6,Bosque!$M$7),IF(Datos!$G$5905&lt;=Bosque!$E$8,Bosque!$M$9,Bosque!$M$10))</f>
        <v/>
      </c>
      <c r="F5905" s="10">
        <f>IF(Datos!$H$5905&lt;=Bosque!$E$11,IF(Datos!$E$5905&lt;=Bosque!$E$12,Bosque!$M$13,Bosque!$M$14),IF(Datos!$I$5905&lt;=Bosque!$E$15,Bosque!$M$16,Bosque!$M$17))</f>
        <v/>
      </c>
      <c r="G5905" s="10">
        <f>IF(Datos!$E$5905&lt;=Bosque!$E$18,IF(Datos!$I$5905&lt;=Bosque!$E$19,Bosque!$M$20,Bosque!$M$21),Bosque!$M$22)</f>
        <v/>
      </c>
      <c r="H5905" s="10">
        <f>IF(Datos!$E$5905&lt;=Bosque!$E$23,IF(Datos!$E$5905&lt;=Bosque!$E$24,Bosque!$M$25,Bosque!$M$26),IF(Datos!$E$5905&lt;=Bosque!$E$27,Bosque!$M$28,Bosque!$M$29))</f>
        <v/>
      </c>
      <c r="I5905" s="10">
        <f>IF(Datos!$G$5905&lt;=Bosque!$E$30,IF(Datos!$E$5905&lt;=Bosque!$E$31,Bosque!$M$32,Bosque!$M$33),IF(Datos!$E$5905&lt;=Bosque!$E$34,Bosque!$M$35,Bosque!$M$36))</f>
        <v/>
      </c>
      <c r="J5905" s="10">
        <f>IF(Datos!$I$5905&lt;=Bosque!$E$37,IF(Datos!$H$5905&lt;=Bosque!$E$38,Bosque!$M$39,Bosque!$M$40),IF(Datos!$F$5905&lt;=Bosque!$E$41,Bosque!$M$42,Bosque!$M$43))</f>
        <v/>
      </c>
      <c r="K5905" s="10">
        <f>IF(Datos!$G$5905&lt;=Bosque!$E$44,IF(Datos!$H$5905&lt;=Bosque!$E$45,Bosque!$M$46,Bosque!$M$47),IF(Datos!$F$5905&lt;=Bosque!$E$48,Bosque!$M$49,Bosque!$M$50))</f>
        <v/>
      </c>
      <c r="L5905" s="10">
        <f>AVERAGE(E5905:K5905)</f>
        <v/>
      </c>
      <c r="M5905" s="10">
        <f>$M$2</f>
        <v/>
      </c>
      <c r="N5905">
        <f>IF(L5905&gt;=M5905,"Sí","No")</f>
        <v/>
      </c>
      <c r="O5905">
        <f>--AND(C5905=1,N5905="Sí")</f>
        <v/>
      </c>
      <c r="P5905">
        <f>--AND(C5905=0,N5905="Sí")</f>
        <v/>
      </c>
      <c r="Q5905">
        <f>--AND(C5905=1,N5905="No")</f>
        <v/>
      </c>
      <c r="R5905">
        <f>--AND(C5905=0,N5905="No")</f>
        <v/>
      </c>
      <c r="S5905">
        <f>--(C5905=--(L5905&gt;=M5905))</f>
        <v/>
      </c>
      <c r="T5905" s="11">
        <f>O5905*60000-P5905*3000</f>
        <v/>
      </c>
    </row>
    <row r="5906">
      <c r="A5906">
        <f>Datos!A5906</f>
        <v/>
      </c>
      <c r="B5906">
        <f>Datos!B5906</f>
        <v/>
      </c>
      <c r="C5906">
        <f>Datos!D5906</f>
        <v/>
      </c>
      <c r="D5906" t="n">
        <v>5906</v>
      </c>
      <c r="E5906" s="10">
        <f>IF(Datos!$G$5906&lt;=Bosque!$E$4,IF(Datos!$H$5906&lt;=Bosque!$E$5,Bosque!$M$6,Bosque!$M$7),IF(Datos!$G$5906&lt;=Bosque!$E$8,Bosque!$M$9,Bosque!$M$10))</f>
        <v/>
      </c>
      <c r="F5906" s="10">
        <f>IF(Datos!$H$5906&lt;=Bosque!$E$11,IF(Datos!$E$5906&lt;=Bosque!$E$12,Bosque!$M$13,Bosque!$M$14),IF(Datos!$I$5906&lt;=Bosque!$E$15,Bosque!$M$16,Bosque!$M$17))</f>
        <v/>
      </c>
      <c r="G5906" s="10">
        <f>IF(Datos!$E$5906&lt;=Bosque!$E$18,IF(Datos!$I$5906&lt;=Bosque!$E$19,Bosque!$M$20,Bosque!$M$21),Bosque!$M$22)</f>
        <v/>
      </c>
      <c r="H5906" s="10">
        <f>IF(Datos!$E$5906&lt;=Bosque!$E$23,IF(Datos!$E$5906&lt;=Bosque!$E$24,Bosque!$M$25,Bosque!$M$26),IF(Datos!$E$5906&lt;=Bosque!$E$27,Bosque!$M$28,Bosque!$M$29))</f>
        <v/>
      </c>
      <c r="I5906" s="10">
        <f>IF(Datos!$G$5906&lt;=Bosque!$E$30,IF(Datos!$E$5906&lt;=Bosque!$E$31,Bosque!$M$32,Bosque!$M$33),IF(Datos!$E$5906&lt;=Bosque!$E$34,Bosque!$M$35,Bosque!$M$36))</f>
        <v/>
      </c>
      <c r="J5906" s="10">
        <f>IF(Datos!$I$5906&lt;=Bosque!$E$37,IF(Datos!$H$5906&lt;=Bosque!$E$38,Bosque!$M$39,Bosque!$M$40),IF(Datos!$F$5906&lt;=Bosque!$E$41,Bosque!$M$42,Bosque!$M$43))</f>
        <v/>
      </c>
      <c r="K5906" s="10">
        <f>IF(Datos!$G$5906&lt;=Bosque!$E$44,IF(Datos!$H$5906&lt;=Bosque!$E$45,Bosque!$M$46,Bosque!$M$47),IF(Datos!$F$5906&lt;=Bosque!$E$48,Bosque!$M$49,Bosque!$M$50))</f>
        <v/>
      </c>
      <c r="L5906" s="10">
        <f>AVERAGE(E5906:K5906)</f>
        <v/>
      </c>
      <c r="M5906" s="10">
        <f>$M$2</f>
        <v/>
      </c>
      <c r="N5906">
        <f>IF(L5906&gt;=M5906,"Sí","No")</f>
        <v/>
      </c>
      <c r="O5906">
        <f>--AND(C5906=1,N5906="Sí")</f>
        <v/>
      </c>
      <c r="P5906">
        <f>--AND(C5906=0,N5906="Sí")</f>
        <v/>
      </c>
      <c r="Q5906">
        <f>--AND(C5906=1,N5906="No")</f>
        <v/>
      </c>
      <c r="R5906">
        <f>--AND(C5906=0,N5906="No")</f>
        <v/>
      </c>
      <c r="S5906">
        <f>--(C5906=--(L5906&gt;=M5906))</f>
        <v/>
      </c>
      <c r="T5906" s="11">
        <f>O5906*60000-P5906*3000</f>
        <v/>
      </c>
    </row>
    <row r="5907">
      <c r="A5907">
        <f>Datos!A5907</f>
        <v/>
      </c>
      <c r="B5907">
        <f>Datos!B5907</f>
        <v/>
      </c>
      <c r="C5907">
        <f>Datos!D5907</f>
        <v/>
      </c>
      <c r="D5907" t="n">
        <v>5907</v>
      </c>
      <c r="E5907" s="10">
        <f>IF(Datos!$G$5907&lt;=Bosque!$E$4,IF(Datos!$H$5907&lt;=Bosque!$E$5,Bosque!$M$6,Bosque!$M$7),IF(Datos!$G$5907&lt;=Bosque!$E$8,Bosque!$M$9,Bosque!$M$10))</f>
        <v/>
      </c>
      <c r="F5907" s="10">
        <f>IF(Datos!$H$5907&lt;=Bosque!$E$11,IF(Datos!$E$5907&lt;=Bosque!$E$12,Bosque!$M$13,Bosque!$M$14),IF(Datos!$I$5907&lt;=Bosque!$E$15,Bosque!$M$16,Bosque!$M$17))</f>
        <v/>
      </c>
      <c r="G5907" s="10">
        <f>IF(Datos!$E$5907&lt;=Bosque!$E$18,IF(Datos!$I$5907&lt;=Bosque!$E$19,Bosque!$M$20,Bosque!$M$21),Bosque!$M$22)</f>
        <v/>
      </c>
      <c r="H5907" s="10">
        <f>IF(Datos!$E$5907&lt;=Bosque!$E$23,IF(Datos!$E$5907&lt;=Bosque!$E$24,Bosque!$M$25,Bosque!$M$26),IF(Datos!$E$5907&lt;=Bosque!$E$27,Bosque!$M$28,Bosque!$M$29))</f>
        <v/>
      </c>
      <c r="I5907" s="10">
        <f>IF(Datos!$G$5907&lt;=Bosque!$E$30,IF(Datos!$E$5907&lt;=Bosque!$E$31,Bosque!$M$32,Bosque!$M$33),IF(Datos!$E$5907&lt;=Bosque!$E$34,Bosque!$M$35,Bosque!$M$36))</f>
        <v/>
      </c>
      <c r="J5907" s="10">
        <f>IF(Datos!$I$5907&lt;=Bosque!$E$37,IF(Datos!$H$5907&lt;=Bosque!$E$38,Bosque!$M$39,Bosque!$M$40),IF(Datos!$F$5907&lt;=Bosque!$E$41,Bosque!$M$42,Bosque!$M$43))</f>
        <v/>
      </c>
      <c r="K5907" s="10">
        <f>IF(Datos!$G$5907&lt;=Bosque!$E$44,IF(Datos!$H$5907&lt;=Bosque!$E$45,Bosque!$M$46,Bosque!$M$47),IF(Datos!$F$5907&lt;=Bosque!$E$48,Bosque!$M$49,Bosque!$M$50))</f>
        <v/>
      </c>
      <c r="L5907" s="10">
        <f>AVERAGE(E5907:K5907)</f>
        <v/>
      </c>
      <c r="M5907" s="10">
        <f>$M$2</f>
        <v/>
      </c>
      <c r="N5907">
        <f>IF(L5907&gt;=M5907,"Sí","No")</f>
        <v/>
      </c>
      <c r="O5907">
        <f>--AND(C5907=1,N5907="Sí")</f>
        <v/>
      </c>
      <c r="P5907">
        <f>--AND(C5907=0,N5907="Sí")</f>
        <v/>
      </c>
      <c r="Q5907">
        <f>--AND(C5907=1,N5907="No")</f>
        <v/>
      </c>
      <c r="R5907">
        <f>--AND(C5907=0,N5907="No")</f>
        <v/>
      </c>
      <c r="S5907">
        <f>--(C5907=--(L5907&gt;=M5907))</f>
        <v/>
      </c>
      <c r="T5907" s="11">
        <f>O5907*60000-P5907*3000</f>
        <v/>
      </c>
    </row>
    <row r="5908">
      <c r="A5908">
        <f>Datos!A5908</f>
        <v/>
      </c>
      <c r="B5908">
        <f>Datos!B5908</f>
        <v/>
      </c>
      <c r="C5908">
        <f>Datos!D5908</f>
        <v/>
      </c>
      <c r="D5908" t="n">
        <v>5908</v>
      </c>
      <c r="E5908" s="10">
        <f>IF(Datos!$G$5908&lt;=Bosque!$E$4,IF(Datos!$H$5908&lt;=Bosque!$E$5,Bosque!$M$6,Bosque!$M$7),IF(Datos!$G$5908&lt;=Bosque!$E$8,Bosque!$M$9,Bosque!$M$10))</f>
        <v/>
      </c>
      <c r="F5908" s="10">
        <f>IF(Datos!$H$5908&lt;=Bosque!$E$11,IF(Datos!$E$5908&lt;=Bosque!$E$12,Bosque!$M$13,Bosque!$M$14),IF(Datos!$I$5908&lt;=Bosque!$E$15,Bosque!$M$16,Bosque!$M$17))</f>
        <v/>
      </c>
      <c r="G5908" s="10">
        <f>IF(Datos!$E$5908&lt;=Bosque!$E$18,IF(Datos!$I$5908&lt;=Bosque!$E$19,Bosque!$M$20,Bosque!$M$21),Bosque!$M$22)</f>
        <v/>
      </c>
      <c r="H5908" s="10">
        <f>IF(Datos!$E$5908&lt;=Bosque!$E$23,IF(Datos!$E$5908&lt;=Bosque!$E$24,Bosque!$M$25,Bosque!$M$26),IF(Datos!$E$5908&lt;=Bosque!$E$27,Bosque!$M$28,Bosque!$M$29))</f>
        <v/>
      </c>
      <c r="I5908" s="10">
        <f>IF(Datos!$G$5908&lt;=Bosque!$E$30,IF(Datos!$E$5908&lt;=Bosque!$E$31,Bosque!$M$32,Bosque!$M$33),IF(Datos!$E$5908&lt;=Bosque!$E$34,Bosque!$M$35,Bosque!$M$36))</f>
        <v/>
      </c>
      <c r="J5908" s="10">
        <f>IF(Datos!$I$5908&lt;=Bosque!$E$37,IF(Datos!$H$5908&lt;=Bosque!$E$38,Bosque!$M$39,Bosque!$M$40),IF(Datos!$F$5908&lt;=Bosque!$E$41,Bosque!$M$42,Bosque!$M$43))</f>
        <v/>
      </c>
      <c r="K5908" s="10">
        <f>IF(Datos!$G$5908&lt;=Bosque!$E$44,IF(Datos!$H$5908&lt;=Bosque!$E$45,Bosque!$M$46,Bosque!$M$47),IF(Datos!$F$5908&lt;=Bosque!$E$48,Bosque!$M$49,Bosque!$M$50))</f>
        <v/>
      </c>
      <c r="L5908" s="10">
        <f>AVERAGE(E5908:K5908)</f>
        <v/>
      </c>
      <c r="M5908" s="10">
        <f>$M$2</f>
        <v/>
      </c>
      <c r="N5908">
        <f>IF(L5908&gt;=M5908,"Sí","No")</f>
        <v/>
      </c>
      <c r="O5908">
        <f>--AND(C5908=1,N5908="Sí")</f>
        <v/>
      </c>
      <c r="P5908">
        <f>--AND(C5908=0,N5908="Sí")</f>
        <v/>
      </c>
      <c r="Q5908">
        <f>--AND(C5908=1,N5908="No")</f>
        <v/>
      </c>
      <c r="R5908">
        <f>--AND(C5908=0,N5908="No")</f>
        <v/>
      </c>
      <c r="S5908">
        <f>--(C5908=--(L5908&gt;=M5908))</f>
        <v/>
      </c>
      <c r="T5908" s="11">
        <f>O5908*60000-P5908*3000</f>
        <v/>
      </c>
    </row>
    <row r="5909">
      <c r="A5909">
        <f>Datos!A5909</f>
        <v/>
      </c>
      <c r="B5909">
        <f>Datos!B5909</f>
        <v/>
      </c>
      <c r="C5909">
        <f>Datos!D5909</f>
        <v/>
      </c>
      <c r="D5909" t="n">
        <v>5909</v>
      </c>
      <c r="E5909" s="10">
        <f>IF(Datos!$G$5909&lt;=Bosque!$E$4,IF(Datos!$H$5909&lt;=Bosque!$E$5,Bosque!$M$6,Bosque!$M$7),IF(Datos!$G$5909&lt;=Bosque!$E$8,Bosque!$M$9,Bosque!$M$10))</f>
        <v/>
      </c>
      <c r="F5909" s="10">
        <f>IF(Datos!$H$5909&lt;=Bosque!$E$11,IF(Datos!$E$5909&lt;=Bosque!$E$12,Bosque!$M$13,Bosque!$M$14),IF(Datos!$I$5909&lt;=Bosque!$E$15,Bosque!$M$16,Bosque!$M$17))</f>
        <v/>
      </c>
      <c r="G5909" s="10">
        <f>IF(Datos!$E$5909&lt;=Bosque!$E$18,IF(Datos!$I$5909&lt;=Bosque!$E$19,Bosque!$M$20,Bosque!$M$21),Bosque!$M$22)</f>
        <v/>
      </c>
      <c r="H5909" s="10">
        <f>IF(Datos!$E$5909&lt;=Bosque!$E$23,IF(Datos!$E$5909&lt;=Bosque!$E$24,Bosque!$M$25,Bosque!$M$26),IF(Datos!$E$5909&lt;=Bosque!$E$27,Bosque!$M$28,Bosque!$M$29))</f>
        <v/>
      </c>
      <c r="I5909" s="10">
        <f>IF(Datos!$G$5909&lt;=Bosque!$E$30,IF(Datos!$E$5909&lt;=Bosque!$E$31,Bosque!$M$32,Bosque!$M$33),IF(Datos!$E$5909&lt;=Bosque!$E$34,Bosque!$M$35,Bosque!$M$36))</f>
        <v/>
      </c>
      <c r="J5909" s="10">
        <f>IF(Datos!$I$5909&lt;=Bosque!$E$37,IF(Datos!$H$5909&lt;=Bosque!$E$38,Bosque!$M$39,Bosque!$M$40),IF(Datos!$F$5909&lt;=Bosque!$E$41,Bosque!$M$42,Bosque!$M$43))</f>
        <v/>
      </c>
      <c r="K5909" s="10">
        <f>IF(Datos!$G$5909&lt;=Bosque!$E$44,IF(Datos!$H$5909&lt;=Bosque!$E$45,Bosque!$M$46,Bosque!$M$47),IF(Datos!$F$5909&lt;=Bosque!$E$48,Bosque!$M$49,Bosque!$M$50))</f>
        <v/>
      </c>
      <c r="L5909" s="10">
        <f>AVERAGE(E5909:K5909)</f>
        <v/>
      </c>
      <c r="M5909" s="10">
        <f>$M$2</f>
        <v/>
      </c>
      <c r="N5909">
        <f>IF(L5909&gt;=M5909,"Sí","No")</f>
        <v/>
      </c>
      <c r="O5909">
        <f>--AND(C5909=1,N5909="Sí")</f>
        <v/>
      </c>
      <c r="P5909">
        <f>--AND(C5909=0,N5909="Sí")</f>
        <v/>
      </c>
      <c r="Q5909">
        <f>--AND(C5909=1,N5909="No")</f>
        <v/>
      </c>
      <c r="R5909">
        <f>--AND(C5909=0,N5909="No")</f>
        <v/>
      </c>
      <c r="S5909">
        <f>--(C5909=--(L5909&gt;=M5909))</f>
        <v/>
      </c>
      <c r="T5909" s="11">
        <f>O5909*60000-P5909*3000</f>
        <v/>
      </c>
    </row>
    <row r="5910">
      <c r="A5910">
        <f>Datos!A5910</f>
        <v/>
      </c>
      <c r="B5910">
        <f>Datos!B5910</f>
        <v/>
      </c>
      <c r="C5910">
        <f>Datos!D5910</f>
        <v/>
      </c>
      <c r="D5910" t="n">
        <v>5910</v>
      </c>
      <c r="E5910" s="10">
        <f>IF(Datos!$G$5910&lt;=Bosque!$E$4,IF(Datos!$H$5910&lt;=Bosque!$E$5,Bosque!$M$6,Bosque!$M$7),IF(Datos!$G$5910&lt;=Bosque!$E$8,Bosque!$M$9,Bosque!$M$10))</f>
        <v/>
      </c>
      <c r="F5910" s="10">
        <f>IF(Datos!$H$5910&lt;=Bosque!$E$11,IF(Datos!$E$5910&lt;=Bosque!$E$12,Bosque!$M$13,Bosque!$M$14),IF(Datos!$I$5910&lt;=Bosque!$E$15,Bosque!$M$16,Bosque!$M$17))</f>
        <v/>
      </c>
      <c r="G5910" s="10">
        <f>IF(Datos!$E$5910&lt;=Bosque!$E$18,IF(Datos!$I$5910&lt;=Bosque!$E$19,Bosque!$M$20,Bosque!$M$21),Bosque!$M$22)</f>
        <v/>
      </c>
      <c r="H5910" s="10">
        <f>IF(Datos!$E$5910&lt;=Bosque!$E$23,IF(Datos!$E$5910&lt;=Bosque!$E$24,Bosque!$M$25,Bosque!$M$26),IF(Datos!$E$5910&lt;=Bosque!$E$27,Bosque!$M$28,Bosque!$M$29))</f>
        <v/>
      </c>
      <c r="I5910" s="10">
        <f>IF(Datos!$G$5910&lt;=Bosque!$E$30,IF(Datos!$E$5910&lt;=Bosque!$E$31,Bosque!$M$32,Bosque!$M$33),IF(Datos!$E$5910&lt;=Bosque!$E$34,Bosque!$M$35,Bosque!$M$36))</f>
        <v/>
      </c>
      <c r="J5910" s="10">
        <f>IF(Datos!$I$5910&lt;=Bosque!$E$37,IF(Datos!$H$5910&lt;=Bosque!$E$38,Bosque!$M$39,Bosque!$M$40),IF(Datos!$F$5910&lt;=Bosque!$E$41,Bosque!$M$42,Bosque!$M$43))</f>
        <v/>
      </c>
      <c r="K5910" s="10">
        <f>IF(Datos!$G$5910&lt;=Bosque!$E$44,IF(Datos!$H$5910&lt;=Bosque!$E$45,Bosque!$M$46,Bosque!$M$47),IF(Datos!$F$5910&lt;=Bosque!$E$48,Bosque!$M$49,Bosque!$M$50))</f>
        <v/>
      </c>
      <c r="L5910" s="10">
        <f>AVERAGE(E5910:K5910)</f>
        <v/>
      </c>
      <c r="M5910" s="10">
        <f>$M$2</f>
        <v/>
      </c>
      <c r="N5910">
        <f>IF(L5910&gt;=M5910,"Sí","No")</f>
        <v/>
      </c>
      <c r="O5910">
        <f>--AND(C5910=1,N5910="Sí")</f>
        <v/>
      </c>
      <c r="P5910">
        <f>--AND(C5910=0,N5910="Sí")</f>
        <v/>
      </c>
      <c r="Q5910">
        <f>--AND(C5910=1,N5910="No")</f>
        <v/>
      </c>
      <c r="R5910">
        <f>--AND(C5910=0,N5910="No")</f>
        <v/>
      </c>
      <c r="S5910">
        <f>--(C5910=--(L5910&gt;=M5910))</f>
        <v/>
      </c>
      <c r="T5910" s="11">
        <f>O5910*60000-P5910*3000</f>
        <v/>
      </c>
    </row>
    <row r="5911">
      <c r="A5911">
        <f>Datos!A5911</f>
        <v/>
      </c>
      <c r="B5911">
        <f>Datos!B5911</f>
        <v/>
      </c>
      <c r="C5911">
        <f>Datos!D5911</f>
        <v/>
      </c>
      <c r="D5911" t="n">
        <v>5911</v>
      </c>
      <c r="E5911" s="10">
        <f>IF(Datos!$G$5911&lt;=Bosque!$E$4,IF(Datos!$H$5911&lt;=Bosque!$E$5,Bosque!$M$6,Bosque!$M$7),IF(Datos!$G$5911&lt;=Bosque!$E$8,Bosque!$M$9,Bosque!$M$10))</f>
        <v/>
      </c>
      <c r="F5911" s="10">
        <f>IF(Datos!$H$5911&lt;=Bosque!$E$11,IF(Datos!$E$5911&lt;=Bosque!$E$12,Bosque!$M$13,Bosque!$M$14),IF(Datos!$I$5911&lt;=Bosque!$E$15,Bosque!$M$16,Bosque!$M$17))</f>
        <v/>
      </c>
      <c r="G5911" s="10">
        <f>IF(Datos!$E$5911&lt;=Bosque!$E$18,IF(Datos!$I$5911&lt;=Bosque!$E$19,Bosque!$M$20,Bosque!$M$21),Bosque!$M$22)</f>
        <v/>
      </c>
      <c r="H5911" s="10">
        <f>IF(Datos!$E$5911&lt;=Bosque!$E$23,IF(Datos!$E$5911&lt;=Bosque!$E$24,Bosque!$M$25,Bosque!$M$26),IF(Datos!$E$5911&lt;=Bosque!$E$27,Bosque!$M$28,Bosque!$M$29))</f>
        <v/>
      </c>
      <c r="I5911" s="10">
        <f>IF(Datos!$G$5911&lt;=Bosque!$E$30,IF(Datos!$E$5911&lt;=Bosque!$E$31,Bosque!$M$32,Bosque!$M$33),IF(Datos!$E$5911&lt;=Bosque!$E$34,Bosque!$M$35,Bosque!$M$36))</f>
        <v/>
      </c>
      <c r="J5911" s="10">
        <f>IF(Datos!$I$5911&lt;=Bosque!$E$37,IF(Datos!$H$5911&lt;=Bosque!$E$38,Bosque!$M$39,Bosque!$M$40),IF(Datos!$F$5911&lt;=Bosque!$E$41,Bosque!$M$42,Bosque!$M$43))</f>
        <v/>
      </c>
      <c r="K5911" s="10">
        <f>IF(Datos!$G$5911&lt;=Bosque!$E$44,IF(Datos!$H$5911&lt;=Bosque!$E$45,Bosque!$M$46,Bosque!$M$47),IF(Datos!$F$5911&lt;=Bosque!$E$48,Bosque!$M$49,Bosque!$M$50))</f>
        <v/>
      </c>
      <c r="L5911" s="10">
        <f>AVERAGE(E5911:K5911)</f>
        <v/>
      </c>
      <c r="M5911" s="10">
        <f>$M$2</f>
        <v/>
      </c>
      <c r="N5911">
        <f>IF(L5911&gt;=M5911,"Sí","No")</f>
        <v/>
      </c>
      <c r="O5911">
        <f>--AND(C5911=1,N5911="Sí")</f>
        <v/>
      </c>
      <c r="P5911">
        <f>--AND(C5911=0,N5911="Sí")</f>
        <v/>
      </c>
      <c r="Q5911">
        <f>--AND(C5911=1,N5911="No")</f>
        <v/>
      </c>
      <c r="R5911">
        <f>--AND(C5911=0,N5911="No")</f>
        <v/>
      </c>
      <c r="S5911">
        <f>--(C5911=--(L5911&gt;=M5911))</f>
        <v/>
      </c>
      <c r="T5911" s="11">
        <f>O5911*60000-P5911*3000</f>
        <v/>
      </c>
    </row>
    <row r="5912">
      <c r="A5912">
        <f>Datos!A5912</f>
        <v/>
      </c>
      <c r="B5912">
        <f>Datos!B5912</f>
        <v/>
      </c>
      <c r="C5912">
        <f>Datos!D5912</f>
        <v/>
      </c>
      <c r="D5912" t="n">
        <v>5912</v>
      </c>
      <c r="E5912" s="10">
        <f>IF(Datos!$G$5912&lt;=Bosque!$E$4,IF(Datos!$H$5912&lt;=Bosque!$E$5,Bosque!$M$6,Bosque!$M$7),IF(Datos!$G$5912&lt;=Bosque!$E$8,Bosque!$M$9,Bosque!$M$10))</f>
        <v/>
      </c>
      <c r="F5912" s="10">
        <f>IF(Datos!$H$5912&lt;=Bosque!$E$11,IF(Datos!$E$5912&lt;=Bosque!$E$12,Bosque!$M$13,Bosque!$M$14),IF(Datos!$I$5912&lt;=Bosque!$E$15,Bosque!$M$16,Bosque!$M$17))</f>
        <v/>
      </c>
      <c r="G5912" s="10">
        <f>IF(Datos!$E$5912&lt;=Bosque!$E$18,IF(Datos!$I$5912&lt;=Bosque!$E$19,Bosque!$M$20,Bosque!$M$21),Bosque!$M$22)</f>
        <v/>
      </c>
      <c r="H5912" s="10">
        <f>IF(Datos!$E$5912&lt;=Bosque!$E$23,IF(Datos!$E$5912&lt;=Bosque!$E$24,Bosque!$M$25,Bosque!$M$26),IF(Datos!$E$5912&lt;=Bosque!$E$27,Bosque!$M$28,Bosque!$M$29))</f>
        <v/>
      </c>
      <c r="I5912" s="10">
        <f>IF(Datos!$G$5912&lt;=Bosque!$E$30,IF(Datos!$E$5912&lt;=Bosque!$E$31,Bosque!$M$32,Bosque!$M$33),IF(Datos!$E$5912&lt;=Bosque!$E$34,Bosque!$M$35,Bosque!$M$36))</f>
        <v/>
      </c>
      <c r="J5912" s="10">
        <f>IF(Datos!$I$5912&lt;=Bosque!$E$37,IF(Datos!$H$5912&lt;=Bosque!$E$38,Bosque!$M$39,Bosque!$M$40),IF(Datos!$F$5912&lt;=Bosque!$E$41,Bosque!$M$42,Bosque!$M$43))</f>
        <v/>
      </c>
      <c r="K5912" s="10">
        <f>IF(Datos!$G$5912&lt;=Bosque!$E$44,IF(Datos!$H$5912&lt;=Bosque!$E$45,Bosque!$M$46,Bosque!$M$47),IF(Datos!$F$5912&lt;=Bosque!$E$48,Bosque!$M$49,Bosque!$M$50))</f>
        <v/>
      </c>
      <c r="L5912" s="10">
        <f>AVERAGE(E5912:K5912)</f>
        <v/>
      </c>
      <c r="M5912" s="10">
        <f>$M$2</f>
        <v/>
      </c>
      <c r="N5912">
        <f>IF(L5912&gt;=M5912,"Sí","No")</f>
        <v/>
      </c>
      <c r="O5912">
        <f>--AND(C5912=1,N5912="Sí")</f>
        <v/>
      </c>
      <c r="P5912">
        <f>--AND(C5912=0,N5912="Sí")</f>
        <v/>
      </c>
      <c r="Q5912">
        <f>--AND(C5912=1,N5912="No")</f>
        <v/>
      </c>
      <c r="R5912">
        <f>--AND(C5912=0,N5912="No")</f>
        <v/>
      </c>
      <c r="S5912">
        <f>--(C5912=--(L5912&gt;=M5912))</f>
        <v/>
      </c>
      <c r="T5912" s="11">
        <f>O5912*60000-P5912*3000</f>
        <v/>
      </c>
    </row>
    <row r="5913">
      <c r="A5913">
        <f>Datos!A5913</f>
        <v/>
      </c>
      <c r="B5913">
        <f>Datos!B5913</f>
        <v/>
      </c>
      <c r="C5913">
        <f>Datos!D5913</f>
        <v/>
      </c>
      <c r="D5913" t="n">
        <v>5913</v>
      </c>
      <c r="E5913" s="10">
        <f>IF(Datos!$G$5913&lt;=Bosque!$E$4,IF(Datos!$H$5913&lt;=Bosque!$E$5,Bosque!$M$6,Bosque!$M$7),IF(Datos!$G$5913&lt;=Bosque!$E$8,Bosque!$M$9,Bosque!$M$10))</f>
        <v/>
      </c>
      <c r="F5913" s="10">
        <f>IF(Datos!$H$5913&lt;=Bosque!$E$11,IF(Datos!$E$5913&lt;=Bosque!$E$12,Bosque!$M$13,Bosque!$M$14),IF(Datos!$I$5913&lt;=Bosque!$E$15,Bosque!$M$16,Bosque!$M$17))</f>
        <v/>
      </c>
      <c r="G5913" s="10">
        <f>IF(Datos!$E$5913&lt;=Bosque!$E$18,IF(Datos!$I$5913&lt;=Bosque!$E$19,Bosque!$M$20,Bosque!$M$21),Bosque!$M$22)</f>
        <v/>
      </c>
      <c r="H5913" s="10">
        <f>IF(Datos!$E$5913&lt;=Bosque!$E$23,IF(Datos!$E$5913&lt;=Bosque!$E$24,Bosque!$M$25,Bosque!$M$26),IF(Datos!$E$5913&lt;=Bosque!$E$27,Bosque!$M$28,Bosque!$M$29))</f>
        <v/>
      </c>
      <c r="I5913" s="10">
        <f>IF(Datos!$G$5913&lt;=Bosque!$E$30,IF(Datos!$E$5913&lt;=Bosque!$E$31,Bosque!$M$32,Bosque!$M$33),IF(Datos!$E$5913&lt;=Bosque!$E$34,Bosque!$M$35,Bosque!$M$36))</f>
        <v/>
      </c>
      <c r="J5913" s="10">
        <f>IF(Datos!$I$5913&lt;=Bosque!$E$37,IF(Datos!$H$5913&lt;=Bosque!$E$38,Bosque!$M$39,Bosque!$M$40),IF(Datos!$F$5913&lt;=Bosque!$E$41,Bosque!$M$42,Bosque!$M$43))</f>
        <v/>
      </c>
      <c r="K5913" s="10">
        <f>IF(Datos!$G$5913&lt;=Bosque!$E$44,IF(Datos!$H$5913&lt;=Bosque!$E$45,Bosque!$M$46,Bosque!$M$47),IF(Datos!$F$5913&lt;=Bosque!$E$48,Bosque!$M$49,Bosque!$M$50))</f>
        <v/>
      </c>
      <c r="L5913" s="10">
        <f>AVERAGE(E5913:K5913)</f>
        <v/>
      </c>
      <c r="M5913" s="10">
        <f>$M$2</f>
        <v/>
      </c>
      <c r="N5913">
        <f>IF(L5913&gt;=M5913,"Sí","No")</f>
        <v/>
      </c>
      <c r="O5913">
        <f>--AND(C5913=1,N5913="Sí")</f>
        <v/>
      </c>
      <c r="P5913">
        <f>--AND(C5913=0,N5913="Sí")</f>
        <v/>
      </c>
      <c r="Q5913">
        <f>--AND(C5913=1,N5913="No")</f>
        <v/>
      </c>
      <c r="R5913">
        <f>--AND(C5913=0,N5913="No")</f>
        <v/>
      </c>
      <c r="S5913">
        <f>--(C5913=--(L5913&gt;=M5913))</f>
        <v/>
      </c>
      <c r="T5913" s="11">
        <f>O5913*60000-P5913*3000</f>
        <v/>
      </c>
    </row>
    <row r="5914">
      <c r="A5914">
        <f>Datos!A5914</f>
        <v/>
      </c>
      <c r="B5914">
        <f>Datos!B5914</f>
        <v/>
      </c>
      <c r="C5914">
        <f>Datos!D5914</f>
        <v/>
      </c>
      <c r="D5914" t="n">
        <v>5914</v>
      </c>
      <c r="E5914" s="10">
        <f>IF(Datos!$G$5914&lt;=Bosque!$E$4,IF(Datos!$H$5914&lt;=Bosque!$E$5,Bosque!$M$6,Bosque!$M$7),IF(Datos!$G$5914&lt;=Bosque!$E$8,Bosque!$M$9,Bosque!$M$10))</f>
        <v/>
      </c>
      <c r="F5914" s="10">
        <f>IF(Datos!$H$5914&lt;=Bosque!$E$11,IF(Datos!$E$5914&lt;=Bosque!$E$12,Bosque!$M$13,Bosque!$M$14),IF(Datos!$I$5914&lt;=Bosque!$E$15,Bosque!$M$16,Bosque!$M$17))</f>
        <v/>
      </c>
      <c r="G5914" s="10">
        <f>IF(Datos!$E$5914&lt;=Bosque!$E$18,IF(Datos!$I$5914&lt;=Bosque!$E$19,Bosque!$M$20,Bosque!$M$21),Bosque!$M$22)</f>
        <v/>
      </c>
      <c r="H5914" s="10">
        <f>IF(Datos!$E$5914&lt;=Bosque!$E$23,IF(Datos!$E$5914&lt;=Bosque!$E$24,Bosque!$M$25,Bosque!$M$26),IF(Datos!$E$5914&lt;=Bosque!$E$27,Bosque!$M$28,Bosque!$M$29))</f>
        <v/>
      </c>
      <c r="I5914" s="10">
        <f>IF(Datos!$G$5914&lt;=Bosque!$E$30,IF(Datos!$E$5914&lt;=Bosque!$E$31,Bosque!$M$32,Bosque!$M$33),IF(Datos!$E$5914&lt;=Bosque!$E$34,Bosque!$M$35,Bosque!$M$36))</f>
        <v/>
      </c>
      <c r="J5914" s="10">
        <f>IF(Datos!$I$5914&lt;=Bosque!$E$37,IF(Datos!$H$5914&lt;=Bosque!$E$38,Bosque!$M$39,Bosque!$M$40),IF(Datos!$F$5914&lt;=Bosque!$E$41,Bosque!$M$42,Bosque!$M$43))</f>
        <v/>
      </c>
      <c r="K5914" s="10">
        <f>IF(Datos!$G$5914&lt;=Bosque!$E$44,IF(Datos!$H$5914&lt;=Bosque!$E$45,Bosque!$M$46,Bosque!$M$47),IF(Datos!$F$5914&lt;=Bosque!$E$48,Bosque!$M$49,Bosque!$M$50))</f>
        <v/>
      </c>
      <c r="L5914" s="10">
        <f>AVERAGE(E5914:K5914)</f>
        <v/>
      </c>
      <c r="M5914" s="10">
        <f>$M$2</f>
        <v/>
      </c>
      <c r="N5914">
        <f>IF(L5914&gt;=M5914,"Sí","No")</f>
        <v/>
      </c>
      <c r="O5914">
        <f>--AND(C5914=1,N5914="Sí")</f>
        <v/>
      </c>
      <c r="P5914">
        <f>--AND(C5914=0,N5914="Sí")</f>
        <v/>
      </c>
      <c r="Q5914">
        <f>--AND(C5914=1,N5914="No")</f>
        <v/>
      </c>
      <c r="R5914">
        <f>--AND(C5914=0,N5914="No")</f>
        <v/>
      </c>
      <c r="S5914">
        <f>--(C5914=--(L5914&gt;=M5914))</f>
        <v/>
      </c>
      <c r="T5914" s="11">
        <f>O5914*60000-P5914*3000</f>
        <v/>
      </c>
    </row>
    <row r="5915">
      <c r="A5915">
        <f>Datos!A5915</f>
        <v/>
      </c>
      <c r="B5915">
        <f>Datos!B5915</f>
        <v/>
      </c>
      <c r="C5915">
        <f>Datos!D5915</f>
        <v/>
      </c>
      <c r="D5915" t="n">
        <v>5915</v>
      </c>
      <c r="E5915" s="10">
        <f>IF(Datos!$G$5915&lt;=Bosque!$E$4,IF(Datos!$H$5915&lt;=Bosque!$E$5,Bosque!$M$6,Bosque!$M$7),IF(Datos!$G$5915&lt;=Bosque!$E$8,Bosque!$M$9,Bosque!$M$10))</f>
        <v/>
      </c>
      <c r="F5915" s="10">
        <f>IF(Datos!$H$5915&lt;=Bosque!$E$11,IF(Datos!$E$5915&lt;=Bosque!$E$12,Bosque!$M$13,Bosque!$M$14),IF(Datos!$I$5915&lt;=Bosque!$E$15,Bosque!$M$16,Bosque!$M$17))</f>
        <v/>
      </c>
      <c r="G5915" s="10">
        <f>IF(Datos!$E$5915&lt;=Bosque!$E$18,IF(Datos!$I$5915&lt;=Bosque!$E$19,Bosque!$M$20,Bosque!$M$21),Bosque!$M$22)</f>
        <v/>
      </c>
      <c r="H5915" s="10">
        <f>IF(Datos!$E$5915&lt;=Bosque!$E$23,IF(Datos!$E$5915&lt;=Bosque!$E$24,Bosque!$M$25,Bosque!$M$26),IF(Datos!$E$5915&lt;=Bosque!$E$27,Bosque!$M$28,Bosque!$M$29))</f>
        <v/>
      </c>
      <c r="I5915" s="10">
        <f>IF(Datos!$G$5915&lt;=Bosque!$E$30,IF(Datos!$E$5915&lt;=Bosque!$E$31,Bosque!$M$32,Bosque!$M$33),IF(Datos!$E$5915&lt;=Bosque!$E$34,Bosque!$M$35,Bosque!$M$36))</f>
        <v/>
      </c>
      <c r="J5915" s="10">
        <f>IF(Datos!$I$5915&lt;=Bosque!$E$37,IF(Datos!$H$5915&lt;=Bosque!$E$38,Bosque!$M$39,Bosque!$M$40),IF(Datos!$F$5915&lt;=Bosque!$E$41,Bosque!$M$42,Bosque!$M$43))</f>
        <v/>
      </c>
      <c r="K5915" s="10">
        <f>IF(Datos!$G$5915&lt;=Bosque!$E$44,IF(Datos!$H$5915&lt;=Bosque!$E$45,Bosque!$M$46,Bosque!$M$47),IF(Datos!$F$5915&lt;=Bosque!$E$48,Bosque!$M$49,Bosque!$M$50))</f>
        <v/>
      </c>
      <c r="L5915" s="10">
        <f>AVERAGE(E5915:K5915)</f>
        <v/>
      </c>
      <c r="M5915" s="10">
        <f>$M$2</f>
        <v/>
      </c>
      <c r="N5915">
        <f>IF(L5915&gt;=M5915,"Sí","No")</f>
        <v/>
      </c>
      <c r="O5915">
        <f>--AND(C5915=1,N5915="Sí")</f>
        <v/>
      </c>
      <c r="P5915">
        <f>--AND(C5915=0,N5915="Sí")</f>
        <v/>
      </c>
      <c r="Q5915">
        <f>--AND(C5915=1,N5915="No")</f>
        <v/>
      </c>
      <c r="R5915">
        <f>--AND(C5915=0,N5915="No")</f>
        <v/>
      </c>
      <c r="S5915">
        <f>--(C5915=--(L5915&gt;=M5915))</f>
        <v/>
      </c>
      <c r="T5915" s="11">
        <f>O5915*60000-P5915*3000</f>
        <v/>
      </c>
    </row>
    <row r="5916">
      <c r="A5916">
        <f>Datos!A5916</f>
        <v/>
      </c>
      <c r="B5916">
        <f>Datos!B5916</f>
        <v/>
      </c>
      <c r="C5916">
        <f>Datos!D5916</f>
        <v/>
      </c>
      <c r="D5916" t="n">
        <v>5916</v>
      </c>
      <c r="E5916" s="10">
        <f>IF(Datos!$G$5916&lt;=Bosque!$E$4,IF(Datos!$H$5916&lt;=Bosque!$E$5,Bosque!$M$6,Bosque!$M$7),IF(Datos!$G$5916&lt;=Bosque!$E$8,Bosque!$M$9,Bosque!$M$10))</f>
        <v/>
      </c>
      <c r="F5916" s="10">
        <f>IF(Datos!$H$5916&lt;=Bosque!$E$11,IF(Datos!$E$5916&lt;=Bosque!$E$12,Bosque!$M$13,Bosque!$M$14),IF(Datos!$I$5916&lt;=Bosque!$E$15,Bosque!$M$16,Bosque!$M$17))</f>
        <v/>
      </c>
      <c r="G5916" s="10">
        <f>IF(Datos!$E$5916&lt;=Bosque!$E$18,IF(Datos!$I$5916&lt;=Bosque!$E$19,Bosque!$M$20,Bosque!$M$21),Bosque!$M$22)</f>
        <v/>
      </c>
      <c r="H5916" s="10">
        <f>IF(Datos!$E$5916&lt;=Bosque!$E$23,IF(Datos!$E$5916&lt;=Bosque!$E$24,Bosque!$M$25,Bosque!$M$26),IF(Datos!$E$5916&lt;=Bosque!$E$27,Bosque!$M$28,Bosque!$M$29))</f>
        <v/>
      </c>
      <c r="I5916" s="10">
        <f>IF(Datos!$G$5916&lt;=Bosque!$E$30,IF(Datos!$E$5916&lt;=Bosque!$E$31,Bosque!$M$32,Bosque!$M$33),IF(Datos!$E$5916&lt;=Bosque!$E$34,Bosque!$M$35,Bosque!$M$36))</f>
        <v/>
      </c>
      <c r="J5916" s="10">
        <f>IF(Datos!$I$5916&lt;=Bosque!$E$37,IF(Datos!$H$5916&lt;=Bosque!$E$38,Bosque!$M$39,Bosque!$M$40),IF(Datos!$F$5916&lt;=Bosque!$E$41,Bosque!$M$42,Bosque!$M$43))</f>
        <v/>
      </c>
      <c r="K5916" s="10">
        <f>IF(Datos!$G$5916&lt;=Bosque!$E$44,IF(Datos!$H$5916&lt;=Bosque!$E$45,Bosque!$M$46,Bosque!$M$47),IF(Datos!$F$5916&lt;=Bosque!$E$48,Bosque!$M$49,Bosque!$M$50))</f>
        <v/>
      </c>
      <c r="L5916" s="10">
        <f>AVERAGE(E5916:K5916)</f>
        <v/>
      </c>
      <c r="M5916" s="10">
        <f>$M$2</f>
        <v/>
      </c>
      <c r="N5916">
        <f>IF(L5916&gt;=M5916,"Sí","No")</f>
        <v/>
      </c>
      <c r="O5916">
        <f>--AND(C5916=1,N5916="Sí")</f>
        <v/>
      </c>
      <c r="P5916">
        <f>--AND(C5916=0,N5916="Sí")</f>
        <v/>
      </c>
      <c r="Q5916">
        <f>--AND(C5916=1,N5916="No")</f>
        <v/>
      </c>
      <c r="R5916">
        <f>--AND(C5916=0,N5916="No")</f>
        <v/>
      </c>
      <c r="S5916">
        <f>--(C5916=--(L5916&gt;=M5916))</f>
        <v/>
      </c>
      <c r="T5916" s="11">
        <f>O5916*60000-P5916*3000</f>
        <v/>
      </c>
    </row>
    <row r="5917">
      <c r="A5917">
        <f>Datos!A5917</f>
        <v/>
      </c>
      <c r="B5917">
        <f>Datos!B5917</f>
        <v/>
      </c>
      <c r="C5917">
        <f>Datos!D5917</f>
        <v/>
      </c>
      <c r="D5917" t="n">
        <v>5917</v>
      </c>
      <c r="E5917" s="10">
        <f>IF(Datos!$G$5917&lt;=Bosque!$E$4,IF(Datos!$H$5917&lt;=Bosque!$E$5,Bosque!$M$6,Bosque!$M$7),IF(Datos!$G$5917&lt;=Bosque!$E$8,Bosque!$M$9,Bosque!$M$10))</f>
        <v/>
      </c>
      <c r="F5917" s="10">
        <f>IF(Datos!$H$5917&lt;=Bosque!$E$11,IF(Datos!$E$5917&lt;=Bosque!$E$12,Bosque!$M$13,Bosque!$M$14),IF(Datos!$I$5917&lt;=Bosque!$E$15,Bosque!$M$16,Bosque!$M$17))</f>
        <v/>
      </c>
      <c r="G5917" s="10">
        <f>IF(Datos!$E$5917&lt;=Bosque!$E$18,IF(Datos!$I$5917&lt;=Bosque!$E$19,Bosque!$M$20,Bosque!$M$21),Bosque!$M$22)</f>
        <v/>
      </c>
      <c r="H5917" s="10">
        <f>IF(Datos!$E$5917&lt;=Bosque!$E$23,IF(Datos!$E$5917&lt;=Bosque!$E$24,Bosque!$M$25,Bosque!$M$26),IF(Datos!$E$5917&lt;=Bosque!$E$27,Bosque!$M$28,Bosque!$M$29))</f>
        <v/>
      </c>
      <c r="I5917" s="10">
        <f>IF(Datos!$G$5917&lt;=Bosque!$E$30,IF(Datos!$E$5917&lt;=Bosque!$E$31,Bosque!$M$32,Bosque!$M$33),IF(Datos!$E$5917&lt;=Bosque!$E$34,Bosque!$M$35,Bosque!$M$36))</f>
        <v/>
      </c>
      <c r="J5917" s="10">
        <f>IF(Datos!$I$5917&lt;=Bosque!$E$37,IF(Datos!$H$5917&lt;=Bosque!$E$38,Bosque!$M$39,Bosque!$M$40),IF(Datos!$F$5917&lt;=Bosque!$E$41,Bosque!$M$42,Bosque!$M$43))</f>
        <v/>
      </c>
      <c r="K5917" s="10">
        <f>IF(Datos!$G$5917&lt;=Bosque!$E$44,IF(Datos!$H$5917&lt;=Bosque!$E$45,Bosque!$M$46,Bosque!$M$47),IF(Datos!$F$5917&lt;=Bosque!$E$48,Bosque!$M$49,Bosque!$M$50))</f>
        <v/>
      </c>
      <c r="L5917" s="10">
        <f>AVERAGE(E5917:K5917)</f>
        <v/>
      </c>
      <c r="M5917" s="10">
        <f>$M$2</f>
        <v/>
      </c>
      <c r="N5917">
        <f>IF(L5917&gt;=M5917,"Sí","No")</f>
        <v/>
      </c>
      <c r="O5917">
        <f>--AND(C5917=1,N5917="Sí")</f>
        <v/>
      </c>
      <c r="P5917">
        <f>--AND(C5917=0,N5917="Sí")</f>
        <v/>
      </c>
      <c r="Q5917">
        <f>--AND(C5917=1,N5917="No")</f>
        <v/>
      </c>
      <c r="R5917">
        <f>--AND(C5917=0,N5917="No")</f>
        <v/>
      </c>
      <c r="S5917">
        <f>--(C5917=--(L5917&gt;=M5917))</f>
        <v/>
      </c>
      <c r="T5917" s="11">
        <f>O5917*60000-P5917*3000</f>
        <v/>
      </c>
    </row>
    <row r="5918">
      <c r="A5918">
        <f>Datos!A5918</f>
        <v/>
      </c>
      <c r="B5918">
        <f>Datos!B5918</f>
        <v/>
      </c>
      <c r="C5918">
        <f>Datos!D5918</f>
        <v/>
      </c>
      <c r="D5918" t="n">
        <v>5918</v>
      </c>
      <c r="E5918" s="10">
        <f>IF(Datos!$G$5918&lt;=Bosque!$E$4,IF(Datos!$H$5918&lt;=Bosque!$E$5,Bosque!$M$6,Bosque!$M$7),IF(Datos!$G$5918&lt;=Bosque!$E$8,Bosque!$M$9,Bosque!$M$10))</f>
        <v/>
      </c>
      <c r="F5918" s="10">
        <f>IF(Datos!$H$5918&lt;=Bosque!$E$11,IF(Datos!$E$5918&lt;=Bosque!$E$12,Bosque!$M$13,Bosque!$M$14),IF(Datos!$I$5918&lt;=Bosque!$E$15,Bosque!$M$16,Bosque!$M$17))</f>
        <v/>
      </c>
      <c r="G5918" s="10">
        <f>IF(Datos!$E$5918&lt;=Bosque!$E$18,IF(Datos!$I$5918&lt;=Bosque!$E$19,Bosque!$M$20,Bosque!$M$21),Bosque!$M$22)</f>
        <v/>
      </c>
      <c r="H5918" s="10">
        <f>IF(Datos!$E$5918&lt;=Bosque!$E$23,IF(Datos!$E$5918&lt;=Bosque!$E$24,Bosque!$M$25,Bosque!$M$26),IF(Datos!$E$5918&lt;=Bosque!$E$27,Bosque!$M$28,Bosque!$M$29))</f>
        <v/>
      </c>
      <c r="I5918" s="10">
        <f>IF(Datos!$G$5918&lt;=Bosque!$E$30,IF(Datos!$E$5918&lt;=Bosque!$E$31,Bosque!$M$32,Bosque!$M$33),IF(Datos!$E$5918&lt;=Bosque!$E$34,Bosque!$M$35,Bosque!$M$36))</f>
        <v/>
      </c>
      <c r="J5918" s="10">
        <f>IF(Datos!$I$5918&lt;=Bosque!$E$37,IF(Datos!$H$5918&lt;=Bosque!$E$38,Bosque!$M$39,Bosque!$M$40),IF(Datos!$F$5918&lt;=Bosque!$E$41,Bosque!$M$42,Bosque!$M$43))</f>
        <v/>
      </c>
      <c r="K5918" s="10">
        <f>IF(Datos!$G$5918&lt;=Bosque!$E$44,IF(Datos!$H$5918&lt;=Bosque!$E$45,Bosque!$M$46,Bosque!$M$47),IF(Datos!$F$5918&lt;=Bosque!$E$48,Bosque!$M$49,Bosque!$M$50))</f>
        <v/>
      </c>
      <c r="L5918" s="10">
        <f>AVERAGE(E5918:K5918)</f>
        <v/>
      </c>
      <c r="M5918" s="10">
        <f>$M$2</f>
        <v/>
      </c>
      <c r="N5918">
        <f>IF(L5918&gt;=M5918,"Sí","No")</f>
        <v/>
      </c>
      <c r="O5918">
        <f>--AND(C5918=1,N5918="Sí")</f>
        <v/>
      </c>
      <c r="P5918">
        <f>--AND(C5918=0,N5918="Sí")</f>
        <v/>
      </c>
      <c r="Q5918">
        <f>--AND(C5918=1,N5918="No")</f>
        <v/>
      </c>
      <c r="R5918">
        <f>--AND(C5918=0,N5918="No")</f>
        <v/>
      </c>
      <c r="S5918">
        <f>--(C5918=--(L5918&gt;=M5918))</f>
        <v/>
      </c>
      <c r="T5918" s="11">
        <f>O5918*60000-P5918*3000</f>
        <v/>
      </c>
    </row>
    <row r="5919">
      <c r="A5919">
        <f>Datos!A5919</f>
        <v/>
      </c>
      <c r="B5919">
        <f>Datos!B5919</f>
        <v/>
      </c>
      <c r="C5919">
        <f>Datos!D5919</f>
        <v/>
      </c>
      <c r="D5919" t="n">
        <v>5919</v>
      </c>
      <c r="E5919" s="10">
        <f>IF(Datos!$G$5919&lt;=Bosque!$E$4,IF(Datos!$H$5919&lt;=Bosque!$E$5,Bosque!$M$6,Bosque!$M$7),IF(Datos!$G$5919&lt;=Bosque!$E$8,Bosque!$M$9,Bosque!$M$10))</f>
        <v/>
      </c>
      <c r="F5919" s="10">
        <f>IF(Datos!$H$5919&lt;=Bosque!$E$11,IF(Datos!$E$5919&lt;=Bosque!$E$12,Bosque!$M$13,Bosque!$M$14),IF(Datos!$I$5919&lt;=Bosque!$E$15,Bosque!$M$16,Bosque!$M$17))</f>
        <v/>
      </c>
      <c r="G5919" s="10">
        <f>IF(Datos!$E$5919&lt;=Bosque!$E$18,IF(Datos!$I$5919&lt;=Bosque!$E$19,Bosque!$M$20,Bosque!$M$21),Bosque!$M$22)</f>
        <v/>
      </c>
      <c r="H5919" s="10">
        <f>IF(Datos!$E$5919&lt;=Bosque!$E$23,IF(Datos!$E$5919&lt;=Bosque!$E$24,Bosque!$M$25,Bosque!$M$26),IF(Datos!$E$5919&lt;=Bosque!$E$27,Bosque!$M$28,Bosque!$M$29))</f>
        <v/>
      </c>
      <c r="I5919" s="10">
        <f>IF(Datos!$G$5919&lt;=Bosque!$E$30,IF(Datos!$E$5919&lt;=Bosque!$E$31,Bosque!$M$32,Bosque!$M$33),IF(Datos!$E$5919&lt;=Bosque!$E$34,Bosque!$M$35,Bosque!$M$36))</f>
        <v/>
      </c>
      <c r="J5919" s="10">
        <f>IF(Datos!$I$5919&lt;=Bosque!$E$37,IF(Datos!$H$5919&lt;=Bosque!$E$38,Bosque!$M$39,Bosque!$M$40),IF(Datos!$F$5919&lt;=Bosque!$E$41,Bosque!$M$42,Bosque!$M$43))</f>
        <v/>
      </c>
      <c r="K5919" s="10">
        <f>IF(Datos!$G$5919&lt;=Bosque!$E$44,IF(Datos!$H$5919&lt;=Bosque!$E$45,Bosque!$M$46,Bosque!$M$47),IF(Datos!$F$5919&lt;=Bosque!$E$48,Bosque!$M$49,Bosque!$M$50))</f>
        <v/>
      </c>
      <c r="L5919" s="10">
        <f>AVERAGE(E5919:K5919)</f>
        <v/>
      </c>
      <c r="M5919" s="10">
        <f>$M$2</f>
        <v/>
      </c>
      <c r="N5919">
        <f>IF(L5919&gt;=M5919,"Sí","No")</f>
        <v/>
      </c>
      <c r="O5919">
        <f>--AND(C5919=1,N5919="Sí")</f>
        <v/>
      </c>
      <c r="P5919">
        <f>--AND(C5919=0,N5919="Sí")</f>
        <v/>
      </c>
      <c r="Q5919">
        <f>--AND(C5919=1,N5919="No")</f>
        <v/>
      </c>
      <c r="R5919">
        <f>--AND(C5919=0,N5919="No")</f>
        <v/>
      </c>
      <c r="S5919">
        <f>--(C5919=--(L5919&gt;=M5919))</f>
        <v/>
      </c>
      <c r="T5919" s="11">
        <f>O5919*60000-P5919*3000</f>
        <v/>
      </c>
    </row>
    <row r="5920">
      <c r="A5920">
        <f>Datos!A5920</f>
        <v/>
      </c>
      <c r="B5920">
        <f>Datos!B5920</f>
        <v/>
      </c>
      <c r="C5920">
        <f>Datos!D5920</f>
        <v/>
      </c>
      <c r="D5920" t="n">
        <v>5920</v>
      </c>
      <c r="E5920" s="10">
        <f>IF(Datos!$G$5920&lt;=Bosque!$E$4,IF(Datos!$H$5920&lt;=Bosque!$E$5,Bosque!$M$6,Bosque!$M$7),IF(Datos!$G$5920&lt;=Bosque!$E$8,Bosque!$M$9,Bosque!$M$10))</f>
        <v/>
      </c>
      <c r="F5920" s="10">
        <f>IF(Datos!$H$5920&lt;=Bosque!$E$11,IF(Datos!$E$5920&lt;=Bosque!$E$12,Bosque!$M$13,Bosque!$M$14),IF(Datos!$I$5920&lt;=Bosque!$E$15,Bosque!$M$16,Bosque!$M$17))</f>
        <v/>
      </c>
      <c r="G5920" s="10">
        <f>IF(Datos!$E$5920&lt;=Bosque!$E$18,IF(Datos!$I$5920&lt;=Bosque!$E$19,Bosque!$M$20,Bosque!$M$21),Bosque!$M$22)</f>
        <v/>
      </c>
      <c r="H5920" s="10">
        <f>IF(Datos!$E$5920&lt;=Bosque!$E$23,IF(Datos!$E$5920&lt;=Bosque!$E$24,Bosque!$M$25,Bosque!$M$26),IF(Datos!$E$5920&lt;=Bosque!$E$27,Bosque!$M$28,Bosque!$M$29))</f>
        <v/>
      </c>
      <c r="I5920" s="10">
        <f>IF(Datos!$G$5920&lt;=Bosque!$E$30,IF(Datos!$E$5920&lt;=Bosque!$E$31,Bosque!$M$32,Bosque!$M$33),IF(Datos!$E$5920&lt;=Bosque!$E$34,Bosque!$M$35,Bosque!$M$36))</f>
        <v/>
      </c>
      <c r="J5920" s="10">
        <f>IF(Datos!$I$5920&lt;=Bosque!$E$37,IF(Datos!$H$5920&lt;=Bosque!$E$38,Bosque!$M$39,Bosque!$M$40),IF(Datos!$F$5920&lt;=Bosque!$E$41,Bosque!$M$42,Bosque!$M$43))</f>
        <v/>
      </c>
      <c r="K5920" s="10">
        <f>IF(Datos!$G$5920&lt;=Bosque!$E$44,IF(Datos!$H$5920&lt;=Bosque!$E$45,Bosque!$M$46,Bosque!$M$47),IF(Datos!$F$5920&lt;=Bosque!$E$48,Bosque!$M$49,Bosque!$M$50))</f>
        <v/>
      </c>
      <c r="L5920" s="10">
        <f>AVERAGE(E5920:K5920)</f>
        <v/>
      </c>
      <c r="M5920" s="10">
        <f>$M$2</f>
        <v/>
      </c>
      <c r="N5920">
        <f>IF(L5920&gt;=M5920,"Sí","No")</f>
        <v/>
      </c>
      <c r="O5920">
        <f>--AND(C5920=1,N5920="Sí")</f>
        <v/>
      </c>
      <c r="P5920">
        <f>--AND(C5920=0,N5920="Sí")</f>
        <v/>
      </c>
      <c r="Q5920">
        <f>--AND(C5920=1,N5920="No")</f>
        <v/>
      </c>
      <c r="R5920">
        <f>--AND(C5920=0,N5920="No")</f>
        <v/>
      </c>
      <c r="S5920">
        <f>--(C5920=--(L5920&gt;=M5920))</f>
        <v/>
      </c>
      <c r="T5920" s="11">
        <f>O5920*60000-P5920*3000</f>
        <v/>
      </c>
    </row>
    <row r="5921">
      <c r="A5921">
        <f>Datos!A5921</f>
        <v/>
      </c>
      <c r="B5921">
        <f>Datos!B5921</f>
        <v/>
      </c>
      <c r="C5921">
        <f>Datos!D5921</f>
        <v/>
      </c>
      <c r="D5921" t="n">
        <v>5921</v>
      </c>
      <c r="E5921" s="10">
        <f>IF(Datos!$G$5921&lt;=Bosque!$E$4,IF(Datos!$H$5921&lt;=Bosque!$E$5,Bosque!$M$6,Bosque!$M$7),IF(Datos!$G$5921&lt;=Bosque!$E$8,Bosque!$M$9,Bosque!$M$10))</f>
        <v/>
      </c>
      <c r="F5921" s="10">
        <f>IF(Datos!$H$5921&lt;=Bosque!$E$11,IF(Datos!$E$5921&lt;=Bosque!$E$12,Bosque!$M$13,Bosque!$M$14),IF(Datos!$I$5921&lt;=Bosque!$E$15,Bosque!$M$16,Bosque!$M$17))</f>
        <v/>
      </c>
      <c r="G5921" s="10">
        <f>IF(Datos!$E$5921&lt;=Bosque!$E$18,IF(Datos!$I$5921&lt;=Bosque!$E$19,Bosque!$M$20,Bosque!$M$21),Bosque!$M$22)</f>
        <v/>
      </c>
      <c r="H5921" s="10">
        <f>IF(Datos!$E$5921&lt;=Bosque!$E$23,IF(Datos!$E$5921&lt;=Bosque!$E$24,Bosque!$M$25,Bosque!$M$26),IF(Datos!$E$5921&lt;=Bosque!$E$27,Bosque!$M$28,Bosque!$M$29))</f>
        <v/>
      </c>
      <c r="I5921" s="10">
        <f>IF(Datos!$G$5921&lt;=Bosque!$E$30,IF(Datos!$E$5921&lt;=Bosque!$E$31,Bosque!$M$32,Bosque!$M$33),IF(Datos!$E$5921&lt;=Bosque!$E$34,Bosque!$M$35,Bosque!$M$36))</f>
        <v/>
      </c>
      <c r="J5921" s="10">
        <f>IF(Datos!$I$5921&lt;=Bosque!$E$37,IF(Datos!$H$5921&lt;=Bosque!$E$38,Bosque!$M$39,Bosque!$M$40),IF(Datos!$F$5921&lt;=Bosque!$E$41,Bosque!$M$42,Bosque!$M$43))</f>
        <v/>
      </c>
      <c r="K5921" s="10">
        <f>IF(Datos!$G$5921&lt;=Bosque!$E$44,IF(Datos!$H$5921&lt;=Bosque!$E$45,Bosque!$M$46,Bosque!$M$47),IF(Datos!$F$5921&lt;=Bosque!$E$48,Bosque!$M$49,Bosque!$M$50))</f>
        <v/>
      </c>
      <c r="L5921" s="10">
        <f>AVERAGE(E5921:K5921)</f>
        <v/>
      </c>
      <c r="M5921" s="10">
        <f>$M$2</f>
        <v/>
      </c>
      <c r="N5921">
        <f>IF(L5921&gt;=M5921,"Sí","No")</f>
        <v/>
      </c>
      <c r="O5921">
        <f>--AND(C5921=1,N5921="Sí")</f>
        <v/>
      </c>
      <c r="P5921">
        <f>--AND(C5921=0,N5921="Sí")</f>
        <v/>
      </c>
      <c r="Q5921">
        <f>--AND(C5921=1,N5921="No")</f>
        <v/>
      </c>
      <c r="R5921">
        <f>--AND(C5921=0,N5921="No")</f>
        <v/>
      </c>
      <c r="S5921">
        <f>--(C5921=--(L5921&gt;=M5921))</f>
        <v/>
      </c>
      <c r="T5921" s="11">
        <f>O5921*60000-P5921*3000</f>
        <v/>
      </c>
    </row>
    <row r="5922">
      <c r="A5922">
        <f>Datos!A5922</f>
        <v/>
      </c>
      <c r="B5922">
        <f>Datos!B5922</f>
        <v/>
      </c>
      <c r="C5922">
        <f>Datos!D5922</f>
        <v/>
      </c>
      <c r="D5922" t="n">
        <v>5922</v>
      </c>
      <c r="E5922" s="10">
        <f>IF(Datos!$G$5922&lt;=Bosque!$E$4,IF(Datos!$H$5922&lt;=Bosque!$E$5,Bosque!$M$6,Bosque!$M$7),IF(Datos!$G$5922&lt;=Bosque!$E$8,Bosque!$M$9,Bosque!$M$10))</f>
        <v/>
      </c>
      <c r="F5922" s="10">
        <f>IF(Datos!$H$5922&lt;=Bosque!$E$11,IF(Datos!$E$5922&lt;=Bosque!$E$12,Bosque!$M$13,Bosque!$M$14),IF(Datos!$I$5922&lt;=Bosque!$E$15,Bosque!$M$16,Bosque!$M$17))</f>
        <v/>
      </c>
      <c r="G5922" s="10">
        <f>IF(Datos!$E$5922&lt;=Bosque!$E$18,IF(Datos!$I$5922&lt;=Bosque!$E$19,Bosque!$M$20,Bosque!$M$21),Bosque!$M$22)</f>
        <v/>
      </c>
      <c r="H5922" s="10">
        <f>IF(Datos!$E$5922&lt;=Bosque!$E$23,IF(Datos!$E$5922&lt;=Bosque!$E$24,Bosque!$M$25,Bosque!$M$26),IF(Datos!$E$5922&lt;=Bosque!$E$27,Bosque!$M$28,Bosque!$M$29))</f>
        <v/>
      </c>
      <c r="I5922" s="10">
        <f>IF(Datos!$G$5922&lt;=Bosque!$E$30,IF(Datos!$E$5922&lt;=Bosque!$E$31,Bosque!$M$32,Bosque!$M$33),IF(Datos!$E$5922&lt;=Bosque!$E$34,Bosque!$M$35,Bosque!$M$36))</f>
        <v/>
      </c>
      <c r="J5922" s="10">
        <f>IF(Datos!$I$5922&lt;=Bosque!$E$37,IF(Datos!$H$5922&lt;=Bosque!$E$38,Bosque!$M$39,Bosque!$M$40),IF(Datos!$F$5922&lt;=Bosque!$E$41,Bosque!$M$42,Bosque!$M$43))</f>
        <v/>
      </c>
      <c r="K5922" s="10">
        <f>IF(Datos!$G$5922&lt;=Bosque!$E$44,IF(Datos!$H$5922&lt;=Bosque!$E$45,Bosque!$M$46,Bosque!$M$47),IF(Datos!$F$5922&lt;=Bosque!$E$48,Bosque!$M$49,Bosque!$M$50))</f>
        <v/>
      </c>
      <c r="L5922" s="10">
        <f>AVERAGE(E5922:K5922)</f>
        <v/>
      </c>
      <c r="M5922" s="10">
        <f>$M$2</f>
        <v/>
      </c>
      <c r="N5922">
        <f>IF(L5922&gt;=M5922,"Sí","No")</f>
        <v/>
      </c>
      <c r="O5922">
        <f>--AND(C5922=1,N5922="Sí")</f>
        <v/>
      </c>
      <c r="P5922">
        <f>--AND(C5922=0,N5922="Sí")</f>
        <v/>
      </c>
      <c r="Q5922">
        <f>--AND(C5922=1,N5922="No")</f>
        <v/>
      </c>
      <c r="R5922">
        <f>--AND(C5922=0,N5922="No")</f>
        <v/>
      </c>
      <c r="S5922">
        <f>--(C5922=--(L5922&gt;=M5922))</f>
        <v/>
      </c>
      <c r="T5922" s="11">
        <f>O5922*60000-P5922*3000</f>
        <v/>
      </c>
    </row>
    <row r="5923">
      <c r="A5923">
        <f>Datos!A5923</f>
        <v/>
      </c>
      <c r="B5923">
        <f>Datos!B5923</f>
        <v/>
      </c>
      <c r="C5923">
        <f>Datos!D5923</f>
        <v/>
      </c>
      <c r="D5923" t="n">
        <v>5923</v>
      </c>
      <c r="E5923" s="10">
        <f>IF(Datos!$G$5923&lt;=Bosque!$E$4,IF(Datos!$H$5923&lt;=Bosque!$E$5,Bosque!$M$6,Bosque!$M$7),IF(Datos!$G$5923&lt;=Bosque!$E$8,Bosque!$M$9,Bosque!$M$10))</f>
        <v/>
      </c>
      <c r="F5923" s="10">
        <f>IF(Datos!$H$5923&lt;=Bosque!$E$11,IF(Datos!$E$5923&lt;=Bosque!$E$12,Bosque!$M$13,Bosque!$M$14),IF(Datos!$I$5923&lt;=Bosque!$E$15,Bosque!$M$16,Bosque!$M$17))</f>
        <v/>
      </c>
      <c r="G5923" s="10">
        <f>IF(Datos!$E$5923&lt;=Bosque!$E$18,IF(Datos!$I$5923&lt;=Bosque!$E$19,Bosque!$M$20,Bosque!$M$21),Bosque!$M$22)</f>
        <v/>
      </c>
      <c r="H5923" s="10">
        <f>IF(Datos!$E$5923&lt;=Bosque!$E$23,IF(Datos!$E$5923&lt;=Bosque!$E$24,Bosque!$M$25,Bosque!$M$26),IF(Datos!$E$5923&lt;=Bosque!$E$27,Bosque!$M$28,Bosque!$M$29))</f>
        <v/>
      </c>
      <c r="I5923" s="10">
        <f>IF(Datos!$G$5923&lt;=Bosque!$E$30,IF(Datos!$E$5923&lt;=Bosque!$E$31,Bosque!$M$32,Bosque!$M$33),IF(Datos!$E$5923&lt;=Bosque!$E$34,Bosque!$M$35,Bosque!$M$36))</f>
        <v/>
      </c>
      <c r="J5923" s="10">
        <f>IF(Datos!$I$5923&lt;=Bosque!$E$37,IF(Datos!$H$5923&lt;=Bosque!$E$38,Bosque!$M$39,Bosque!$M$40),IF(Datos!$F$5923&lt;=Bosque!$E$41,Bosque!$M$42,Bosque!$M$43))</f>
        <v/>
      </c>
      <c r="K5923" s="10">
        <f>IF(Datos!$G$5923&lt;=Bosque!$E$44,IF(Datos!$H$5923&lt;=Bosque!$E$45,Bosque!$M$46,Bosque!$M$47),IF(Datos!$F$5923&lt;=Bosque!$E$48,Bosque!$M$49,Bosque!$M$50))</f>
        <v/>
      </c>
      <c r="L5923" s="10">
        <f>AVERAGE(E5923:K5923)</f>
        <v/>
      </c>
      <c r="M5923" s="10">
        <f>$M$2</f>
        <v/>
      </c>
      <c r="N5923">
        <f>IF(L5923&gt;=M5923,"Sí","No")</f>
        <v/>
      </c>
      <c r="O5923">
        <f>--AND(C5923=1,N5923="Sí")</f>
        <v/>
      </c>
      <c r="P5923">
        <f>--AND(C5923=0,N5923="Sí")</f>
        <v/>
      </c>
      <c r="Q5923">
        <f>--AND(C5923=1,N5923="No")</f>
        <v/>
      </c>
      <c r="R5923">
        <f>--AND(C5923=0,N5923="No")</f>
        <v/>
      </c>
      <c r="S5923">
        <f>--(C5923=--(L5923&gt;=M5923))</f>
        <v/>
      </c>
      <c r="T5923" s="11">
        <f>O5923*60000-P5923*3000</f>
        <v/>
      </c>
    </row>
    <row r="5924">
      <c r="A5924">
        <f>Datos!A5924</f>
        <v/>
      </c>
      <c r="B5924">
        <f>Datos!B5924</f>
        <v/>
      </c>
      <c r="C5924">
        <f>Datos!D5924</f>
        <v/>
      </c>
      <c r="D5924" t="n">
        <v>5924</v>
      </c>
      <c r="E5924" s="10">
        <f>IF(Datos!$G$5924&lt;=Bosque!$E$4,IF(Datos!$H$5924&lt;=Bosque!$E$5,Bosque!$M$6,Bosque!$M$7),IF(Datos!$G$5924&lt;=Bosque!$E$8,Bosque!$M$9,Bosque!$M$10))</f>
        <v/>
      </c>
      <c r="F5924" s="10">
        <f>IF(Datos!$H$5924&lt;=Bosque!$E$11,IF(Datos!$E$5924&lt;=Bosque!$E$12,Bosque!$M$13,Bosque!$M$14),IF(Datos!$I$5924&lt;=Bosque!$E$15,Bosque!$M$16,Bosque!$M$17))</f>
        <v/>
      </c>
      <c r="G5924" s="10">
        <f>IF(Datos!$E$5924&lt;=Bosque!$E$18,IF(Datos!$I$5924&lt;=Bosque!$E$19,Bosque!$M$20,Bosque!$M$21),Bosque!$M$22)</f>
        <v/>
      </c>
      <c r="H5924" s="10">
        <f>IF(Datos!$E$5924&lt;=Bosque!$E$23,IF(Datos!$E$5924&lt;=Bosque!$E$24,Bosque!$M$25,Bosque!$M$26),IF(Datos!$E$5924&lt;=Bosque!$E$27,Bosque!$M$28,Bosque!$M$29))</f>
        <v/>
      </c>
      <c r="I5924" s="10">
        <f>IF(Datos!$G$5924&lt;=Bosque!$E$30,IF(Datos!$E$5924&lt;=Bosque!$E$31,Bosque!$M$32,Bosque!$M$33),IF(Datos!$E$5924&lt;=Bosque!$E$34,Bosque!$M$35,Bosque!$M$36))</f>
        <v/>
      </c>
      <c r="J5924" s="10">
        <f>IF(Datos!$I$5924&lt;=Bosque!$E$37,IF(Datos!$H$5924&lt;=Bosque!$E$38,Bosque!$M$39,Bosque!$M$40),IF(Datos!$F$5924&lt;=Bosque!$E$41,Bosque!$M$42,Bosque!$M$43))</f>
        <v/>
      </c>
      <c r="K5924" s="10">
        <f>IF(Datos!$G$5924&lt;=Bosque!$E$44,IF(Datos!$H$5924&lt;=Bosque!$E$45,Bosque!$M$46,Bosque!$M$47),IF(Datos!$F$5924&lt;=Bosque!$E$48,Bosque!$M$49,Bosque!$M$50))</f>
        <v/>
      </c>
      <c r="L5924" s="10">
        <f>AVERAGE(E5924:K5924)</f>
        <v/>
      </c>
      <c r="M5924" s="10">
        <f>$M$2</f>
        <v/>
      </c>
      <c r="N5924">
        <f>IF(L5924&gt;=M5924,"Sí","No")</f>
        <v/>
      </c>
      <c r="O5924">
        <f>--AND(C5924=1,N5924="Sí")</f>
        <v/>
      </c>
      <c r="P5924">
        <f>--AND(C5924=0,N5924="Sí")</f>
        <v/>
      </c>
      <c r="Q5924">
        <f>--AND(C5924=1,N5924="No")</f>
        <v/>
      </c>
      <c r="R5924">
        <f>--AND(C5924=0,N5924="No")</f>
        <v/>
      </c>
      <c r="S5924">
        <f>--(C5924=--(L5924&gt;=M5924))</f>
        <v/>
      </c>
      <c r="T5924" s="11">
        <f>O5924*60000-P5924*3000</f>
        <v/>
      </c>
    </row>
    <row r="5925">
      <c r="A5925">
        <f>Datos!A5925</f>
        <v/>
      </c>
      <c r="B5925">
        <f>Datos!B5925</f>
        <v/>
      </c>
      <c r="C5925">
        <f>Datos!D5925</f>
        <v/>
      </c>
      <c r="D5925" t="n">
        <v>5925</v>
      </c>
      <c r="E5925" s="10">
        <f>IF(Datos!$G$5925&lt;=Bosque!$E$4,IF(Datos!$H$5925&lt;=Bosque!$E$5,Bosque!$M$6,Bosque!$M$7),IF(Datos!$G$5925&lt;=Bosque!$E$8,Bosque!$M$9,Bosque!$M$10))</f>
        <v/>
      </c>
      <c r="F5925" s="10">
        <f>IF(Datos!$H$5925&lt;=Bosque!$E$11,IF(Datos!$E$5925&lt;=Bosque!$E$12,Bosque!$M$13,Bosque!$M$14),IF(Datos!$I$5925&lt;=Bosque!$E$15,Bosque!$M$16,Bosque!$M$17))</f>
        <v/>
      </c>
      <c r="G5925" s="10">
        <f>IF(Datos!$E$5925&lt;=Bosque!$E$18,IF(Datos!$I$5925&lt;=Bosque!$E$19,Bosque!$M$20,Bosque!$M$21),Bosque!$M$22)</f>
        <v/>
      </c>
      <c r="H5925" s="10">
        <f>IF(Datos!$E$5925&lt;=Bosque!$E$23,IF(Datos!$E$5925&lt;=Bosque!$E$24,Bosque!$M$25,Bosque!$M$26),IF(Datos!$E$5925&lt;=Bosque!$E$27,Bosque!$M$28,Bosque!$M$29))</f>
        <v/>
      </c>
      <c r="I5925" s="10">
        <f>IF(Datos!$G$5925&lt;=Bosque!$E$30,IF(Datos!$E$5925&lt;=Bosque!$E$31,Bosque!$M$32,Bosque!$M$33),IF(Datos!$E$5925&lt;=Bosque!$E$34,Bosque!$M$35,Bosque!$M$36))</f>
        <v/>
      </c>
      <c r="J5925" s="10">
        <f>IF(Datos!$I$5925&lt;=Bosque!$E$37,IF(Datos!$H$5925&lt;=Bosque!$E$38,Bosque!$M$39,Bosque!$M$40),IF(Datos!$F$5925&lt;=Bosque!$E$41,Bosque!$M$42,Bosque!$M$43))</f>
        <v/>
      </c>
      <c r="K5925" s="10">
        <f>IF(Datos!$G$5925&lt;=Bosque!$E$44,IF(Datos!$H$5925&lt;=Bosque!$E$45,Bosque!$M$46,Bosque!$M$47),IF(Datos!$F$5925&lt;=Bosque!$E$48,Bosque!$M$49,Bosque!$M$50))</f>
        <v/>
      </c>
      <c r="L5925" s="10">
        <f>AVERAGE(E5925:K5925)</f>
        <v/>
      </c>
      <c r="M5925" s="10">
        <f>$M$2</f>
        <v/>
      </c>
      <c r="N5925">
        <f>IF(L5925&gt;=M5925,"Sí","No")</f>
        <v/>
      </c>
      <c r="O5925">
        <f>--AND(C5925=1,N5925="Sí")</f>
        <v/>
      </c>
      <c r="P5925">
        <f>--AND(C5925=0,N5925="Sí")</f>
        <v/>
      </c>
      <c r="Q5925">
        <f>--AND(C5925=1,N5925="No")</f>
        <v/>
      </c>
      <c r="R5925">
        <f>--AND(C5925=0,N5925="No")</f>
        <v/>
      </c>
      <c r="S5925">
        <f>--(C5925=--(L5925&gt;=M5925))</f>
        <v/>
      </c>
      <c r="T5925" s="11">
        <f>O5925*60000-P5925*3000</f>
        <v/>
      </c>
    </row>
    <row r="5926">
      <c r="A5926">
        <f>Datos!A5926</f>
        <v/>
      </c>
      <c r="B5926">
        <f>Datos!B5926</f>
        <v/>
      </c>
      <c r="C5926">
        <f>Datos!D5926</f>
        <v/>
      </c>
      <c r="D5926" t="n">
        <v>5926</v>
      </c>
      <c r="E5926" s="10">
        <f>IF(Datos!$G$5926&lt;=Bosque!$E$4,IF(Datos!$H$5926&lt;=Bosque!$E$5,Bosque!$M$6,Bosque!$M$7),IF(Datos!$G$5926&lt;=Bosque!$E$8,Bosque!$M$9,Bosque!$M$10))</f>
        <v/>
      </c>
      <c r="F5926" s="10">
        <f>IF(Datos!$H$5926&lt;=Bosque!$E$11,IF(Datos!$E$5926&lt;=Bosque!$E$12,Bosque!$M$13,Bosque!$M$14),IF(Datos!$I$5926&lt;=Bosque!$E$15,Bosque!$M$16,Bosque!$M$17))</f>
        <v/>
      </c>
      <c r="G5926" s="10">
        <f>IF(Datos!$E$5926&lt;=Bosque!$E$18,IF(Datos!$I$5926&lt;=Bosque!$E$19,Bosque!$M$20,Bosque!$M$21),Bosque!$M$22)</f>
        <v/>
      </c>
      <c r="H5926" s="10">
        <f>IF(Datos!$E$5926&lt;=Bosque!$E$23,IF(Datos!$E$5926&lt;=Bosque!$E$24,Bosque!$M$25,Bosque!$M$26),IF(Datos!$E$5926&lt;=Bosque!$E$27,Bosque!$M$28,Bosque!$M$29))</f>
        <v/>
      </c>
      <c r="I5926" s="10">
        <f>IF(Datos!$G$5926&lt;=Bosque!$E$30,IF(Datos!$E$5926&lt;=Bosque!$E$31,Bosque!$M$32,Bosque!$M$33),IF(Datos!$E$5926&lt;=Bosque!$E$34,Bosque!$M$35,Bosque!$M$36))</f>
        <v/>
      </c>
      <c r="J5926" s="10">
        <f>IF(Datos!$I$5926&lt;=Bosque!$E$37,IF(Datos!$H$5926&lt;=Bosque!$E$38,Bosque!$M$39,Bosque!$M$40),IF(Datos!$F$5926&lt;=Bosque!$E$41,Bosque!$M$42,Bosque!$M$43))</f>
        <v/>
      </c>
      <c r="K5926" s="10">
        <f>IF(Datos!$G$5926&lt;=Bosque!$E$44,IF(Datos!$H$5926&lt;=Bosque!$E$45,Bosque!$M$46,Bosque!$M$47),IF(Datos!$F$5926&lt;=Bosque!$E$48,Bosque!$M$49,Bosque!$M$50))</f>
        <v/>
      </c>
      <c r="L5926" s="10">
        <f>AVERAGE(E5926:K5926)</f>
        <v/>
      </c>
      <c r="M5926" s="10">
        <f>$M$2</f>
        <v/>
      </c>
      <c r="N5926">
        <f>IF(L5926&gt;=M5926,"Sí","No")</f>
        <v/>
      </c>
      <c r="O5926">
        <f>--AND(C5926=1,N5926="Sí")</f>
        <v/>
      </c>
      <c r="P5926">
        <f>--AND(C5926=0,N5926="Sí")</f>
        <v/>
      </c>
      <c r="Q5926">
        <f>--AND(C5926=1,N5926="No")</f>
        <v/>
      </c>
      <c r="R5926">
        <f>--AND(C5926=0,N5926="No")</f>
        <v/>
      </c>
      <c r="S5926">
        <f>--(C5926=--(L5926&gt;=M5926))</f>
        <v/>
      </c>
      <c r="T5926" s="11">
        <f>O5926*60000-P5926*3000</f>
        <v/>
      </c>
    </row>
    <row r="5927">
      <c r="A5927">
        <f>Datos!A5927</f>
        <v/>
      </c>
      <c r="B5927">
        <f>Datos!B5927</f>
        <v/>
      </c>
      <c r="C5927">
        <f>Datos!D5927</f>
        <v/>
      </c>
      <c r="D5927" t="n">
        <v>5927</v>
      </c>
      <c r="E5927" s="10">
        <f>IF(Datos!$G$5927&lt;=Bosque!$E$4,IF(Datos!$H$5927&lt;=Bosque!$E$5,Bosque!$M$6,Bosque!$M$7),IF(Datos!$G$5927&lt;=Bosque!$E$8,Bosque!$M$9,Bosque!$M$10))</f>
        <v/>
      </c>
      <c r="F5927" s="10">
        <f>IF(Datos!$H$5927&lt;=Bosque!$E$11,IF(Datos!$E$5927&lt;=Bosque!$E$12,Bosque!$M$13,Bosque!$M$14),IF(Datos!$I$5927&lt;=Bosque!$E$15,Bosque!$M$16,Bosque!$M$17))</f>
        <v/>
      </c>
      <c r="G5927" s="10">
        <f>IF(Datos!$E$5927&lt;=Bosque!$E$18,IF(Datos!$I$5927&lt;=Bosque!$E$19,Bosque!$M$20,Bosque!$M$21),Bosque!$M$22)</f>
        <v/>
      </c>
      <c r="H5927" s="10">
        <f>IF(Datos!$E$5927&lt;=Bosque!$E$23,IF(Datos!$E$5927&lt;=Bosque!$E$24,Bosque!$M$25,Bosque!$M$26),IF(Datos!$E$5927&lt;=Bosque!$E$27,Bosque!$M$28,Bosque!$M$29))</f>
        <v/>
      </c>
      <c r="I5927" s="10">
        <f>IF(Datos!$G$5927&lt;=Bosque!$E$30,IF(Datos!$E$5927&lt;=Bosque!$E$31,Bosque!$M$32,Bosque!$M$33),IF(Datos!$E$5927&lt;=Bosque!$E$34,Bosque!$M$35,Bosque!$M$36))</f>
        <v/>
      </c>
      <c r="J5927" s="10">
        <f>IF(Datos!$I$5927&lt;=Bosque!$E$37,IF(Datos!$H$5927&lt;=Bosque!$E$38,Bosque!$M$39,Bosque!$M$40),IF(Datos!$F$5927&lt;=Bosque!$E$41,Bosque!$M$42,Bosque!$M$43))</f>
        <v/>
      </c>
      <c r="K5927" s="10">
        <f>IF(Datos!$G$5927&lt;=Bosque!$E$44,IF(Datos!$H$5927&lt;=Bosque!$E$45,Bosque!$M$46,Bosque!$M$47),IF(Datos!$F$5927&lt;=Bosque!$E$48,Bosque!$M$49,Bosque!$M$50))</f>
        <v/>
      </c>
      <c r="L5927" s="10">
        <f>AVERAGE(E5927:K5927)</f>
        <v/>
      </c>
      <c r="M5927" s="10">
        <f>$M$2</f>
        <v/>
      </c>
      <c r="N5927">
        <f>IF(L5927&gt;=M5927,"Sí","No")</f>
        <v/>
      </c>
      <c r="O5927">
        <f>--AND(C5927=1,N5927="Sí")</f>
        <v/>
      </c>
      <c r="P5927">
        <f>--AND(C5927=0,N5927="Sí")</f>
        <v/>
      </c>
      <c r="Q5927">
        <f>--AND(C5927=1,N5927="No")</f>
        <v/>
      </c>
      <c r="R5927">
        <f>--AND(C5927=0,N5927="No")</f>
        <v/>
      </c>
      <c r="S5927">
        <f>--(C5927=--(L5927&gt;=M5927))</f>
        <v/>
      </c>
      <c r="T5927" s="11">
        <f>O5927*60000-P5927*3000</f>
        <v/>
      </c>
    </row>
    <row r="5928">
      <c r="A5928">
        <f>Datos!A5928</f>
        <v/>
      </c>
      <c r="B5928">
        <f>Datos!B5928</f>
        <v/>
      </c>
      <c r="C5928">
        <f>Datos!D5928</f>
        <v/>
      </c>
      <c r="D5928" t="n">
        <v>5928</v>
      </c>
      <c r="E5928" s="10">
        <f>IF(Datos!$G$5928&lt;=Bosque!$E$4,IF(Datos!$H$5928&lt;=Bosque!$E$5,Bosque!$M$6,Bosque!$M$7),IF(Datos!$G$5928&lt;=Bosque!$E$8,Bosque!$M$9,Bosque!$M$10))</f>
        <v/>
      </c>
      <c r="F5928" s="10">
        <f>IF(Datos!$H$5928&lt;=Bosque!$E$11,IF(Datos!$E$5928&lt;=Bosque!$E$12,Bosque!$M$13,Bosque!$M$14),IF(Datos!$I$5928&lt;=Bosque!$E$15,Bosque!$M$16,Bosque!$M$17))</f>
        <v/>
      </c>
      <c r="G5928" s="10">
        <f>IF(Datos!$E$5928&lt;=Bosque!$E$18,IF(Datos!$I$5928&lt;=Bosque!$E$19,Bosque!$M$20,Bosque!$M$21),Bosque!$M$22)</f>
        <v/>
      </c>
      <c r="H5928" s="10">
        <f>IF(Datos!$E$5928&lt;=Bosque!$E$23,IF(Datos!$E$5928&lt;=Bosque!$E$24,Bosque!$M$25,Bosque!$M$26),IF(Datos!$E$5928&lt;=Bosque!$E$27,Bosque!$M$28,Bosque!$M$29))</f>
        <v/>
      </c>
      <c r="I5928" s="10">
        <f>IF(Datos!$G$5928&lt;=Bosque!$E$30,IF(Datos!$E$5928&lt;=Bosque!$E$31,Bosque!$M$32,Bosque!$M$33),IF(Datos!$E$5928&lt;=Bosque!$E$34,Bosque!$M$35,Bosque!$M$36))</f>
        <v/>
      </c>
      <c r="J5928" s="10">
        <f>IF(Datos!$I$5928&lt;=Bosque!$E$37,IF(Datos!$H$5928&lt;=Bosque!$E$38,Bosque!$M$39,Bosque!$M$40),IF(Datos!$F$5928&lt;=Bosque!$E$41,Bosque!$M$42,Bosque!$M$43))</f>
        <v/>
      </c>
      <c r="K5928" s="10">
        <f>IF(Datos!$G$5928&lt;=Bosque!$E$44,IF(Datos!$H$5928&lt;=Bosque!$E$45,Bosque!$M$46,Bosque!$M$47),IF(Datos!$F$5928&lt;=Bosque!$E$48,Bosque!$M$49,Bosque!$M$50))</f>
        <v/>
      </c>
      <c r="L5928" s="10">
        <f>AVERAGE(E5928:K5928)</f>
        <v/>
      </c>
      <c r="M5928" s="10">
        <f>$M$2</f>
        <v/>
      </c>
      <c r="N5928">
        <f>IF(L5928&gt;=M5928,"Sí","No")</f>
        <v/>
      </c>
      <c r="O5928">
        <f>--AND(C5928=1,N5928="Sí")</f>
        <v/>
      </c>
      <c r="P5928">
        <f>--AND(C5928=0,N5928="Sí")</f>
        <v/>
      </c>
      <c r="Q5928">
        <f>--AND(C5928=1,N5928="No")</f>
        <v/>
      </c>
      <c r="R5928">
        <f>--AND(C5928=0,N5928="No")</f>
        <v/>
      </c>
      <c r="S5928">
        <f>--(C5928=--(L5928&gt;=M5928))</f>
        <v/>
      </c>
      <c r="T5928" s="11">
        <f>O5928*60000-P5928*3000</f>
        <v/>
      </c>
    </row>
    <row r="5929">
      <c r="A5929">
        <f>Datos!A5929</f>
        <v/>
      </c>
      <c r="B5929">
        <f>Datos!B5929</f>
        <v/>
      </c>
      <c r="C5929">
        <f>Datos!D5929</f>
        <v/>
      </c>
      <c r="D5929" t="n">
        <v>5929</v>
      </c>
      <c r="E5929" s="10">
        <f>IF(Datos!$G$5929&lt;=Bosque!$E$4,IF(Datos!$H$5929&lt;=Bosque!$E$5,Bosque!$M$6,Bosque!$M$7),IF(Datos!$G$5929&lt;=Bosque!$E$8,Bosque!$M$9,Bosque!$M$10))</f>
        <v/>
      </c>
      <c r="F5929" s="10">
        <f>IF(Datos!$H$5929&lt;=Bosque!$E$11,IF(Datos!$E$5929&lt;=Bosque!$E$12,Bosque!$M$13,Bosque!$M$14),IF(Datos!$I$5929&lt;=Bosque!$E$15,Bosque!$M$16,Bosque!$M$17))</f>
        <v/>
      </c>
      <c r="G5929" s="10">
        <f>IF(Datos!$E$5929&lt;=Bosque!$E$18,IF(Datos!$I$5929&lt;=Bosque!$E$19,Bosque!$M$20,Bosque!$M$21),Bosque!$M$22)</f>
        <v/>
      </c>
      <c r="H5929" s="10">
        <f>IF(Datos!$E$5929&lt;=Bosque!$E$23,IF(Datos!$E$5929&lt;=Bosque!$E$24,Bosque!$M$25,Bosque!$M$26),IF(Datos!$E$5929&lt;=Bosque!$E$27,Bosque!$M$28,Bosque!$M$29))</f>
        <v/>
      </c>
      <c r="I5929" s="10">
        <f>IF(Datos!$G$5929&lt;=Bosque!$E$30,IF(Datos!$E$5929&lt;=Bosque!$E$31,Bosque!$M$32,Bosque!$M$33),IF(Datos!$E$5929&lt;=Bosque!$E$34,Bosque!$M$35,Bosque!$M$36))</f>
        <v/>
      </c>
      <c r="J5929" s="10">
        <f>IF(Datos!$I$5929&lt;=Bosque!$E$37,IF(Datos!$H$5929&lt;=Bosque!$E$38,Bosque!$M$39,Bosque!$M$40),IF(Datos!$F$5929&lt;=Bosque!$E$41,Bosque!$M$42,Bosque!$M$43))</f>
        <v/>
      </c>
      <c r="K5929" s="10">
        <f>IF(Datos!$G$5929&lt;=Bosque!$E$44,IF(Datos!$H$5929&lt;=Bosque!$E$45,Bosque!$M$46,Bosque!$M$47),IF(Datos!$F$5929&lt;=Bosque!$E$48,Bosque!$M$49,Bosque!$M$50))</f>
        <v/>
      </c>
      <c r="L5929" s="10">
        <f>AVERAGE(E5929:K5929)</f>
        <v/>
      </c>
      <c r="M5929" s="10">
        <f>$M$2</f>
        <v/>
      </c>
      <c r="N5929">
        <f>IF(L5929&gt;=M5929,"Sí","No")</f>
        <v/>
      </c>
      <c r="O5929">
        <f>--AND(C5929=1,N5929="Sí")</f>
        <v/>
      </c>
      <c r="P5929">
        <f>--AND(C5929=0,N5929="Sí")</f>
        <v/>
      </c>
      <c r="Q5929">
        <f>--AND(C5929=1,N5929="No")</f>
        <v/>
      </c>
      <c r="R5929">
        <f>--AND(C5929=0,N5929="No")</f>
        <v/>
      </c>
      <c r="S5929">
        <f>--(C5929=--(L5929&gt;=M5929))</f>
        <v/>
      </c>
      <c r="T5929" s="11">
        <f>O5929*60000-P5929*3000</f>
        <v/>
      </c>
    </row>
    <row r="5930">
      <c r="A5930">
        <f>Datos!A5930</f>
        <v/>
      </c>
      <c r="B5930">
        <f>Datos!B5930</f>
        <v/>
      </c>
      <c r="C5930">
        <f>Datos!D5930</f>
        <v/>
      </c>
      <c r="D5930" t="n">
        <v>5930</v>
      </c>
      <c r="E5930" s="10">
        <f>IF(Datos!$G$5930&lt;=Bosque!$E$4,IF(Datos!$H$5930&lt;=Bosque!$E$5,Bosque!$M$6,Bosque!$M$7),IF(Datos!$G$5930&lt;=Bosque!$E$8,Bosque!$M$9,Bosque!$M$10))</f>
        <v/>
      </c>
      <c r="F5930" s="10">
        <f>IF(Datos!$H$5930&lt;=Bosque!$E$11,IF(Datos!$E$5930&lt;=Bosque!$E$12,Bosque!$M$13,Bosque!$M$14),IF(Datos!$I$5930&lt;=Bosque!$E$15,Bosque!$M$16,Bosque!$M$17))</f>
        <v/>
      </c>
      <c r="G5930" s="10">
        <f>IF(Datos!$E$5930&lt;=Bosque!$E$18,IF(Datos!$I$5930&lt;=Bosque!$E$19,Bosque!$M$20,Bosque!$M$21),Bosque!$M$22)</f>
        <v/>
      </c>
      <c r="H5930" s="10">
        <f>IF(Datos!$E$5930&lt;=Bosque!$E$23,IF(Datos!$E$5930&lt;=Bosque!$E$24,Bosque!$M$25,Bosque!$M$26),IF(Datos!$E$5930&lt;=Bosque!$E$27,Bosque!$M$28,Bosque!$M$29))</f>
        <v/>
      </c>
      <c r="I5930" s="10">
        <f>IF(Datos!$G$5930&lt;=Bosque!$E$30,IF(Datos!$E$5930&lt;=Bosque!$E$31,Bosque!$M$32,Bosque!$M$33),IF(Datos!$E$5930&lt;=Bosque!$E$34,Bosque!$M$35,Bosque!$M$36))</f>
        <v/>
      </c>
      <c r="J5930" s="10">
        <f>IF(Datos!$I$5930&lt;=Bosque!$E$37,IF(Datos!$H$5930&lt;=Bosque!$E$38,Bosque!$M$39,Bosque!$M$40),IF(Datos!$F$5930&lt;=Bosque!$E$41,Bosque!$M$42,Bosque!$M$43))</f>
        <v/>
      </c>
      <c r="K5930" s="10">
        <f>IF(Datos!$G$5930&lt;=Bosque!$E$44,IF(Datos!$H$5930&lt;=Bosque!$E$45,Bosque!$M$46,Bosque!$M$47),IF(Datos!$F$5930&lt;=Bosque!$E$48,Bosque!$M$49,Bosque!$M$50))</f>
        <v/>
      </c>
      <c r="L5930" s="10">
        <f>AVERAGE(E5930:K5930)</f>
        <v/>
      </c>
      <c r="M5930" s="10">
        <f>$M$2</f>
        <v/>
      </c>
      <c r="N5930">
        <f>IF(L5930&gt;=M5930,"Sí","No")</f>
        <v/>
      </c>
      <c r="O5930">
        <f>--AND(C5930=1,N5930="Sí")</f>
        <v/>
      </c>
      <c r="P5930">
        <f>--AND(C5930=0,N5930="Sí")</f>
        <v/>
      </c>
      <c r="Q5930">
        <f>--AND(C5930=1,N5930="No")</f>
        <v/>
      </c>
      <c r="R5930">
        <f>--AND(C5930=0,N5930="No")</f>
        <v/>
      </c>
      <c r="S5930">
        <f>--(C5930=--(L5930&gt;=M5930))</f>
        <v/>
      </c>
      <c r="T5930" s="11">
        <f>O5930*60000-P5930*3000</f>
        <v/>
      </c>
    </row>
    <row r="5931">
      <c r="A5931">
        <f>Datos!A5931</f>
        <v/>
      </c>
      <c r="B5931">
        <f>Datos!B5931</f>
        <v/>
      </c>
      <c r="C5931">
        <f>Datos!D5931</f>
        <v/>
      </c>
      <c r="D5931" t="n">
        <v>5931</v>
      </c>
      <c r="E5931" s="10">
        <f>IF(Datos!$G$5931&lt;=Bosque!$E$4,IF(Datos!$H$5931&lt;=Bosque!$E$5,Bosque!$M$6,Bosque!$M$7),IF(Datos!$G$5931&lt;=Bosque!$E$8,Bosque!$M$9,Bosque!$M$10))</f>
        <v/>
      </c>
      <c r="F5931" s="10">
        <f>IF(Datos!$H$5931&lt;=Bosque!$E$11,IF(Datos!$E$5931&lt;=Bosque!$E$12,Bosque!$M$13,Bosque!$M$14),IF(Datos!$I$5931&lt;=Bosque!$E$15,Bosque!$M$16,Bosque!$M$17))</f>
        <v/>
      </c>
      <c r="G5931" s="10">
        <f>IF(Datos!$E$5931&lt;=Bosque!$E$18,IF(Datos!$I$5931&lt;=Bosque!$E$19,Bosque!$M$20,Bosque!$M$21),Bosque!$M$22)</f>
        <v/>
      </c>
      <c r="H5931" s="10">
        <f>IF(Datos!$E$5931&lt;=Bosque!$E$23,IF(Datos!$E$5931&lt;=Bosque!$E$24,Bosque!$M$25,Bosque!$M$26),IF(Datos!$E$5931&lt;=Bosque!$E$27,Bosque!$M$28,Bosque!$M$29))</f>
        <v/>
      </c>
      <c r="I5931" s="10">
        <f>IF(Datos!$G$5931&lt;=Bosque!$E$30,IF(Datos!$E$5931&lt;=Bosque!$E$31,Bosque!$M$32,Bosque!$M$33),IF(Datos!$E$5931&lt;=Bosque!$E$34,Bosque!$M$35,Bosque!$M$36))</f>
        <v/>
      </c>
      <c r="J5931" s="10">
        <f>IF(Datos!$I$5931&lt;=Bosque!$E$37,IF(Datos!$H$5931&lt;=Bosque!$E$38,Bosque!$M$39,Bosque!$M$40),IF(Datos!$F$5931&lt;=Bosque!$E$41,Bosque!$M$42,Bosque!$M$43))</f>
        <v/>
      </c>
      <c r="K5931" s="10">
        <f>IF(Datos!$G$5931&lt;=Bosque!$E$44,IF(Datos!$H$5931&lt;=Bosque!$E$45,Bosque!$M$46,Bosque!$M$47),IF(Datos!$F$5931&lt;=Bosque!$E$48,Bosque!$M$49,Bosque!$M$50))</f>
        <v/>
      </c>
      <c r="L5931" s="10">
        <f>AVERAGE(E5931:K5931)</f>
        <v/>
      </c>
      <c r="M5931" s="10">
        <f>$M$2</f>
        <v/>
      </c>
      <c r="N5931">
        <f>IF(L5931&gt;=M5931,"Sí","No")</f>
        <v/>
      </c>
      <c r="O5931">
        <f>--AND(C5931=1,N5931="Sí")</f>
        <v/>
      </c>
      <c r="P5931">
        <f>--AND(C5931=0,N5931="Sí")</f>
        <v/>
      </c>
      <c r="Q5931">
        <f>--AND(C5931=1,N5931="No")</f>
        <v/>
      </c>
      <c r="R5931">
        <f>--AND(C5931=0,N5931="No")</f>
        <v/>
      </c>
      <c r="S5931">
        <f>--(C5931=--(L5931&gt;=M5931))</f>
        <v/>
      </c>
      <c r="T5931" s="11">
        <f>O5931*60000-P5931*3000</f>
        <v/>
      </c>
    </row>
    <row r="5932">
      <c r="A5932">
        <f>Datos!A5932</f>
        <v/>
      </c>
      <c r="B5932">
        <f>Datos!B5932</f>
        <v/>
      </c>
      <c r="C5932">
        <f>Datos!D5932</f>
        <v/>
      </c>
      <c r="D5932" t="n">
        <v>5932</v>
      </c>
      <c r="E5932" s="10">
        <f>IF(Datos!$G$5932&lt;=Bosque!$E$4,IF(Datos!$H$5932&lt;=Bosque!$E$5,Bosque!$M$6,Bosque!$M$7),IF(Datos!$G$5932&lt;=Bosque!$E$8,Bosque!$M$9,Bosque!$M$10))</f>
        <v/>
      </c>
      <c r="F5932" s="10">
        <f>IF(Datos!$H$5932&lt;=Bosque!$E$11,IF(Datos!$E$5932&lt;=Bosque!$E$12,Bosque!$M$13,Bosque!$M$14),IF(Datos!$I$5932&lt;=Bosque!$E$15,Bosque!$M$16,Bosque!$M$17))</f>
        <v/>
      </c>
      <c r="G5932" s="10">
        <f>IF(Datos!$E$5932&lt;=Bosque!$E$18,IF(Datos!$I$5932&lt;=Bosque!$E$19,Bosque!$M$20,Bosque!$M$21),Bosque!$M$22)</f>
        <v/>
      </c>
      <c r="H5932" s="10">
        <f>IF(Datos!$E$5932&lt;=Bosque!$E$23,IF(Datos!$E$5932&lt;=Bosque!$E$24,Bosque!$M$25,Bosque!$M$26),IF(Datos!$E$5932&lt;=Bosque!$E$27,Bosque!$M$28,Bosque!$M$29))</f>
        <v/>
      </c>
      <c r="I5932" s="10">
        <f>IF(Datos!$G$5932&lt;=Bosque!$E$30,IF(Datos!$E$5932&lt;=Bosque!$E$31,Bosque!$M$32,Bosque!$M$33),IF(Datos!$E$5932&lt;=Bosque!$E$34,Bosque!$M$35,Bosque!$M$36))</f>
        <v/>
      </c>
      <c r="J5932" s="10">
        <f>IF(Datos!$I$5932&lt;=Bosque!$E$37,IF(Datos!$H$5932&lt;=Bosque!$E$38,Bosque!$M$39,Bosque!$M$40),IF(Datos!$F$5932&lt;=Bosque!$E$41,Bosque!$M$42,Bosque!$M$43))</f>
        <v/>
      </c>
      <c r="K5932" s="10">
        <f>IF(Datos!$G$5932&lt;=Bosque!$E$44,IF(Datos!$H$5932&lt;=Bosque!$E$45,Bosque!$M$46,Bosque!$M$47),IF(Datos!$F$5932&lt;=Bosque!$E$48,Bosque!$M$49,Bosque!$M$50))</f>
        <v/>
      </c>
      <c r="L5932" s="10">
        <f>AVERAGE(E5932:K5932)</f>
        <v/>
      </c>
      <c r="M5932" s="10">
        <f>$M$2</f>
        <v/>
      </c>
      <c r="N5932">
        <f>IF(L5932&gt;=M5932,"Sí","No")</f>
        <v/>
      </c>
      <c r="O5932">
        <f>--AND(C5932=1,N5932="Sí")</f>
        <v/>
      </c>
      <c r="P5932">
        <f>--AND(C5932=0,N5932="Sí")</f>
        <v/>
      </c>
      <c r="Q5932">
        <f>--AND(C5932=1,N5932="No")</f>
        <v/>
      </c>
      <c r="R5932">
        <f>--AND(C5932=0,N5932="No")</f>
        <v/>
      </c>
      <c r="S5932">
        <f>--(C5932=--(L5932&gt;=M5932))</f>
        <v/>
      </c>
      <c r="T5932" s="11">
        <f>O5932*60000-P5932*3000</f>
        <v/>
      </c>
    </row>
    <row r="5933">
      <c r="A5933">
        <f>Datos!A5933</f>
        <v/>
      </c>
      <c r="B5933">
        <f>Datos!B5933</f>
        <v/>
      </c>
      <c r="C5933">
        <f>Datos!D5933</f>
        <v/>
      </c>
      <c r="D5933" t="n">
        <v>5933</v>
      </c>
      <c r="E5933" s="10">
        <f>IF(Datos!$G$5933&lt;=Bosque!$E$4,IF(Datos!$H$5933&lt;=Bosque!$E$5,Bosque!$M$6,Bosque!$M$7),IF(Datos!$G$5933&lt;=Bosque!$E$8,Bosque!$M$9,Bosque!$M$10))</f>
        <v/>
      </c>
      <c r="F5933" s="10">
        <f>IF(Datos!$H$5933&lt;=Bosque!$E$11,IF(Datos!$E$5933&lt;=Bosque!$E$12,Bosque!$M$13,Bosque!$M$14),IF(Datos!$I$5933&lt;=Bosque!$E$15,Bosque!$M$16,Bosque!$M$17))</f>
        <v/>
      </c>
      <c r="G5933" s="10">
        <f>IF(Datos!$E$5933&lt;=Bosque!$E$18,IF(Datos!$I$5933&lt;=Bosque!$E$19,Bosque!$M$20,Bosque!$M$21),Bosque!$M$22)</f>
        <v/>
      </c>
      <c r="H5933" s="10">
        <f>IF(Datos!$E$5933&lt;=Bosque!$E$23,IF(Datos!$E$5933&lt;=Bosque!$E$24,Bosque!$M$25,Bosque!$M$26),IF(Datos!$E$5933&lt;=Bosque!$E$27,Bosque!$M$28,Bosque!$M$29))</f>
        <v/>
      </c>
      <c r="I5933" s="10">
        <f>IF(Datos!$G$5933&lt;=Bosque!$E$30,IF(Datos!$E$5933&lt;=Bosque!$E$31,Bosque!$M$32,Bosque!$M$33),IF(Datos!$E$5933&lt;=Bosque!$E$34,Bosque!$M$35,Bosque!$M$36))</f>
        <v/>
      </c>
      <c r="J5933" s="10">
        <f>IF(Datos!$I$5933&lt;=Bosque!$E$37,IF(Datos!$H$5933&lt;=Bosque!$E$38,Bosque!$M$39,Bosque!$M$40),IF(Datos!$F$5933&lt;=Bosque!$E$41,Bosque!$M$42,Bosque!$M$43))</f>
        <v/>
      </c>
      <c r="K5933" s="10">
        <f>IF(Datos!$G$5933&lt;=Bosque!$E$44,IF(Datos!$H$5933&lt;=Bosque!$E$45,Bosque!$M$46,Bosque!$M$47),IF(Datos!$F$5933&lt;=Bosque!$E$48,Bosque!$M$49,Bosque!$M$50))</f>
        <v/>
      </c>
      <c r="L5933" s="10">
        <f>AVERAGE(E5933:K5933)</f>
        <v/>
      </c>
      <c r="M5933" s="10">
        <f>$M$2</f>
        <v/>
      </c>
      <c r="N5933">
        <f>IF(L5933&gt;=M5933,"Sí","No")</f>
        <v/>
      </c>
      <c r="O5933">
        <f>--AND(C5933=1,N5933="Sí")</f>
        <v/>
      </c>
      <c r="P5933">
        <f>--AND(C5933=0,N5933="Sí")</f>
        <v/>
      </c>
      <c r="Q5933">
        <f>--AND(C5933=1,N5933="No")</f>
        <v/>
      </c>
      <c r="R5933">
        <f>--AND(C5933=0,N5933="No")</f>
        <v/>
      </c>
      <c r="S5933">
        <f>--(C5933=--(L5933&gt;=M5933))</f>
        <v/>
      </c>
      <c r="T5933" s="11">
        <f>O5933*60000-P5933*3000</f>
        <v/>
      </c>
    </row>
    <row r="5934">
      <c r="A5934">
        <f>Datos!A5934</f>
        <v/>
      </c>
      <c r="B5934">
        <f>Datos!B5934</f>
        <v/>
      </c>
      <c r="C5934">
        <f>Datos!D5934</f>
        <v/>
      </c>
      <c r="D5934" t="n">
        <v>5934</v>
      </c>
      <c r="E5934" s="10">
        <f>IF(Datos!$G$5934&lt;=Bosque!$E$4,IF(Datos!$H$5934&lt;=Bosque!$E$5,Bosque!$M$6,Bosque!$M$7),IF(Datos!$G$5934&lt;=Bosque!$E$8,Bosque!$M$9,Bosque!$M$10))</f>
        <v/>
      </c>
      <c r="F5934" s="10">
        <f>IF(Datos!$H$5934&lt;=Bosque!$E$11,IF(Datos!$E$5934&lt;=Bosque!$E$12,Bosque!$M$13,Bosque!$M$14),IF(Datos!$I$5934&lt;=Bosque!$E$15,Bosque!$M$16,Bosque!$M$17))</f>
        <v/>
      </c>
      <c r="G5934" s="10">
        <f>IF(Datos!$E$5934&lt;=Bosque!$E$18,IF(Datos!$I$5934&lt;=Bosque!$E$19,Bosque!$M$20,Bosque!$M$21),Bosque!$M$22)</f>
        <v/>
      </c>
      <c r="H5934" s="10">
        <f>IF(Datos!$E$5934&lt;=Bosque!$E$23,IF(Datos!$E$5934&lt;=Bosque!$E$24,Bosque!$M$25,Bosque!$M$26),IF(Datos!$E$5934&lt;=Bosque!$E$27,Bosque!$M$28,Bosque!$M$29))</f>
        <v/>
      </c>
      <c r="I5934" s="10">
        <f>IF(Datos!$G$5934&lt;=Bosque!$E$30,IF(Datos!$E$5934&lt;=Bosque!$E$31,Bosque!$M$32,Bosque!$M$33),IF(Datos!$E$5934&lt;=Bosque!$E$34,Bosque!$M$35,Bosque!$M$36))</f>
        <v/>
      </c>
      <c r="J5934" s="10">
        <f>IF(Datos!$I$5934&lt;=Bosque!$E$37,IF(Datos!$H$5934&lt;=Bosque!$E$38,Bosque!$M$39,Bosque!$M$40),IF(Datos!$F$5934&lt;=Bosque!$E$41,Bosque!$M$42,Bosque!$M$43))</f>
        <v/>
      </c>
      <c r="K5934" s="10">
        <f>IF(Datos!$G$5934&lt;=Bosque!$E$44,IF(Datos!$H$5934&lt;=Bosque!$E$45,Bosque!$M$46,Bosque!$M$47),IF(Datos!$F$5934&lt;=Bosque!$E$48,Bosque!$M$49,Bosque!$M$50))</f>
        <v/>
      </c>
      <c r="L5934" s="10">
        <f>AVERAGE(E5934:K5934)</f>
        <v/>
      </c>
      <c r="M5934" s="10">
        <f>$M$2</f>
        <v/>
      </c>
      <c r="N5934">
        <f>IF(L5934&gt;=M5934,"Sí","No")</f>
        <v/>
      </c>
      <c r="O5934">
        <f>--AND(C5934=1,N5934="Sí")</f>
        <v/>
      </c>
      <c r="P5934">
        <f>--AND(C5934=0,N5934="Sí")</f>
        <v/>
      </c>
      <c r="Q5934">
        <f>--AND(C5934=1,N5934="No")</f>
        <v/>
      </c>
      <c r="R5934">
        <f>--AND(C5934=0,N5934="No")</f>
        <v/>
      </c>
      <c r="S5934">
        <f>--(C5934=--(L5934&gt;=M5934))</f>
        <v/>
      </c>
      <c r="T5934" s="11">
        <f>O5934*60000-P5934*3000</f>
        <v/>
      </c>
    </row>
    <row r="5935">
      <c r="A5935">
        <f>Datos!A5935</f>
        <v/>
      </c>
      <c r="B5935">
        <f>Datos!B5935</f>
        <v/>
      </c>
      <c r="C5935">
        <f>Datos!D5935</f>
        <v/>
      </c>
      <c r="D5935" t="n">
        <v>5935</v>
      </c>
      <c r="E5935" s="10">
        <f>IF(Datos!$G$5935&lt;=Bosque!$E$4,IF(Datos!$H$5935&lt;=Bosque!$E$5,Bosque!$M$6,Bosque!$M$7),IF(Datos!$G$5935&lt;=Bosque!$E$8,Bosque!$M$9,Bosque!$M$10))</f>
        <v/>
      </c>
      <c r="F5935" s="10">
        <f>IF(Datos!$H$5935&lt;=Bosque!$E$11,IF(Datos!$E$5935&lt;=Bosque!$E$12,Bosque!$M$13,Bosque!$M$14),IF(Datos!$I$5935&lt;=Bosque!$E$15,Bosque!$M$16,Bosque!$M$17))</f>
        <v/>
      </c>
      <c r="G5935" s="10">
        <f>IF(Datos!$E$5935&lt;=Bosque!$E$18,IF(Datos!$I$5935&lt;=Bosque!$E$19,Bosque!$M$20,Bosque!$M$21),Bosque!$M$22)</f>
        <v/>
      </c>
      <c r="H5935" s="10">
        <f>IF(Datos!$E$5935&lt;=Bosque!$E$23,IF(Datos!$E$5935&lt;=Bosque!$E$24,Bosque!$M$25,Bosque!$M$26),IF(Datos!$E$5935&lt;=Bosque!$E$27,Bosque!$M$28,Bosque!$M$29))</f>
        <v/>
      </c>
      <c r="I5935" s="10">
        <f>IF(Datos!$G$5935&lt;=Bosque!$E$30,IF(Datos!$E$5935&lt;=Bosque!$E$31,Bosque!$M$32,Bosque!$M$33),IF(Datos!$E$5935&lt;=Bosque!$E$34,Bosque!$M$35,Bosque!$M$36))</f>
        <v/>
      </c>
      <c r="J5935" s="10">
        <f>IF(Datos!$I$5935&lt;=Bosque!$E$37,IF(Datos!$H$5935&lt;=Bosque!$E$38,Bosque!$M$39,Bosque!$M$40),IF(Datos!$F$5935&lt;=Bosque!$E$41,Bosque!$M$42,Bosque!$M$43))</f>
        <v/>
      </c>
      <c r="K5935" s="10">
        <f>IF(Datos!$G$5935&lt;=Bosque!$E$44,IF(Datos!$H$5935&lt;=Bosque!$E$45,Bosque!$M$46,Bosque!$M$47),IF(Datos!$F$5935&lt;=Bosque!$E$48,Bosque!$M$49,Bosque!$M$50))</f>
        <v/>
      </c>
      <c r="L5935" s="10">
        <f>AVERAGE(E5935:K5935)</f>
        <v/>
      </c>
      <c r="M5935" s="10">
        <f>$M$2</f>
        <v/>
      </c>
      <c r="N5935">
        <f>IF(L5935&gt;=M5935,"Sí","No")</f>
        <v/>
      </c>
      <c r="O5935">
        <f>--AND(C5935=1,N5935="Sí")</f>
        <v/>
      </c>
      <c r="P5935">
        <f>--AND(C5935=0,N5935="Sí")</f>
        <v/>
      </c>
      <c r="Q5935">
        <f>--AND(C5935=1,N5935="No")</f>
        <v/>
      </c>
      <c r="R5935">
        <f>--AND(C5935=0,N5935="No")</f>
        <v/>
      </c>
      <c r="S5935">
        <f>--(C5935=--(L5935&gt;=M5935))</f>
        <v/>
      </c>
      <c r="T5935" s="11">
        <f>O5935*60000-P5935*3000</f>
        <v/>
      </c>
    </row>
    <row r="5936">
      <c r="A5936">
        <f>Datos!A5936</f>
        <v/>
      </c>
      <c r="B5936">
        <f>Datos!B5936</f>
        <v/>
      </c>
      <c r="C5936">
        <f>Datos!D5936</f>
        <v/>
      </c>
      <c r="D5936" t="n">
        <v>5936</v>
      </c>
      <c r="E5936" s="10">
        <f>IF(Datos!$G$5936&lt;=Bosque!$E$4,IF(Datos!$H$5936&lt;=Bosque!$E$5,Bosque!$M$6,Bosque!$M$7),IF(Datos!$G$5936&lt;=Bosque!$E$8,Bosque!$M$9,Bosque!$M$10))</f>
        <v/>
      </c>
      <c r="F5936" s="10">
        <f>IF(Datos!$H$5936&lt;=Bosque!$E$11,IF(Datos!$E$5936&lt;=Bosque!$E$12,Bosque!$M$13,Bosque!$M$14),IF(Datos!$I$5936&lt;=Bosque!$E$15,Bosque!$M$16,Bosque!$M$17))</f>
        <v/>
      </c>
      <c r="G5936" s="10">
        <f>IF(Datos!$E$5936&lt;=Bosque!$E$18,IF(Datos!$I$5936&lt;=Bosque!$E$19,Bosque!$M$20,Bosque!$M$21),Bosque!$M$22)</f>
        <v/>
      </c>
      <c r="H5936" s="10">
        <f>IF(Datos!$E$5936&lt;=Bosque!$E$23,IF(Datos!$E$5936&lt;=Bosque!$E$24,Bosque!$M$25,Bosque!$M$26),IF(Datos!$E$5936&lt;=Bosque!$E$27,Bosque!$M$28,Bosque!$M$29))</f>
        <v/>
      </c>
      <c r="I5936" s="10">
        <f>IF(Datos!$G$5936&lt;=Bosque!$E$30,IF(Datos!$E$5936&lt;=Bosque!$E$31,Bosque!$M$32,Bosque!$M$33),IF(Datos!$E$5936&lt;=Bosque!$E$34,Bosque!$M$35,Bosque!$M$36))</f>
        <v/>
      </c>
      <c r="J5936" s="10">
        <f>IF(Datos!$I$5936&lt;=Bosque!$E$37,IF(Datos!$H$5936&lt;=Bosque!$E$38,Bosque!$M$39,Bosque!$M$40),IF(Datos!$F$5936&lt;=Bosque!$E$41,Bosque!$M$42,Bosque!$M$43))</f>
        <v/>
      </c>
      <c r="K5936" s="10">
        <f>IF(Datos!$G$5936&lt;=Bosque!$E$44,IF(Datos!$H$5936&lt;=Bosque!$E$45,Bosque!$M$46,Bosque!$M$47),IF(Datos!$F$5936&lt;=Bosque!$E$48,Bosque!$M$49,Bosque!$M$50))</f>
        <v/>
      </c>
      <c r="L5936" s="10">
        <f>AVERAGE(E5936:K5936)</f>
        <v/>
      </c>
      <c r="M5936" s="10">
        <f>$M$2</f>
        <v/>
      </c>
      <c r="N5936">
        <f>IF(L5936&gt;=M5936,"Sí","No")</f>
        <v/>
      </c>
      <c r="O5936">
        <f>--AND(C5936=1,N5936="Sí")</f>
        <v/>
      </c>
      <c r="P5936">
        <f>--AND(C5936=0,N5936="Sí")</f>
        <v/>
      </c>
      <c r="Q5936">
        <f>--AND(C5936=1,N5936="No")</f>
        <v/>
      </c>
      <c r="R5936">
        <f>--AND(C5936=0,N5936="No")</f>
        <v/>
      </c>
      <c r="S5936">
        <f>--(C5936=--(L5936&gt;=M5936))</f>
        <v/>
      </c>
      <c r="T5936" s="11">
        <f>O5936*60000-P5936*3000</f>
        <v/>
      </c>
    </row>
    <row r="5937">
      <c r="A5937">
        <f>Datos!A5937</f>
        <v/>
      </c>
      <c r="B5937">
        <f>Datos!B5937</f>
        <v/>
      </c>
      <c r="C5937">
        <f>Datos!D5937</f>
        <v/>
      </c>
      <c r="D5937" t="n">
        <v>5937</v>
      </c>
      <c r="E5937" s="10">
        <f>IF(Datos!$G$5937&lt;=Bosque!$E$4,IF(Datos!$H$5937&lt;=Bosque!$E$5,Bosque!$M$6,Bosque!$M$7),IF(Datos!$G$5937&lt;=Bosque!$E$8,Bosque!$M$9,Bosque!$M$10))</f>
        <v/>
      </c>
      <c r="F5937" s="10">
        <f>IF(Datos!$H$5937&lt;=Bosque!$E$11,IF(Datos!$E$5937&lt;=Bosque!$E$12,Bosque!$M$13,Bosque!$M$14),IF(Datos!$I$5937&lt;=Bosque!$E$15,Bosque!$M$16,Bosque!$M$17))</f>
        <v/>
      </c>
      <c r="G5937" s="10">
        <f>IF(Datos!$E$5937&lt;=Bosque!$E$18,IF(Datos!$I$5937&lt;=Bosque!$E$19,Bosque!$M$20,Bosque!$M$21),Bosque!$M$22)</f>
        <v/>
      </c>
      <c r="H5937" s="10">
        <f>IF(Datos!$E$5937&lt;=Bosque!$E$23,IF(Datos!$E$5937&lt;=Bosque!$E$24,Bosque!$M$25,Bosque!$M$26),IF(Datos!$E$5937&lt;=Bosque!$E$27,Bosque!$M$28,Bosque!$M$29))</f>
        <v/>
      </c>
      <c r="I5937" s="10">
        <f>IF(Datos!$G$5937&lt;=Bosque!$E$30,IF(Datos!$E$5937&lt;=Bosque!$E$31,Bosque!$M$32,Bosque!$M$33),IF(Datos!$E$5937&lt;=Bosque!$E$34,Bosque!$M$35,Bosque!$M$36))</f>
        <v/>
      </c>
      <c r="J5937" s="10">
        <f>IF(Datos!$I$5937&lt;=Bosque!$E$37,IF(Datos!$H$5937&lt;=Bosque!$E$38,Bosque!$M$39,Bosque!$M$40),IF(Datos!$F$5937&lt;=Bosque!$E$41,Bosque!$M$42,Bosque!$M$43))</f>
        <v/>
      </c>
      <c r="K5937" s="10">
        <f>IF(Datos!$G$5937&lt;=Bosque!$E$44,IF(Datos!$H$5937&lt;=Bosque!$E$45,Bosque!$M$46,Bosque!$M$47),IF(Datos!$F$5937&lt;=Bosque!$E$48,Bosque!$M$49,Bosque!$M$50))</f>
        <v/>
      </c>
      <c r="L5937" s="10">
        <f>AVERAGE(E5937:K5937)</f>
        <v/>
      </c>
      <c r="M5937" s="10">
        <f>$M$2</f>
        <v/>
      </c>
      <c r="N5937">
        <f>IF(L5937&gt;=M5937,"Sí","No")</f>
        <v/>
      </c>
      <c r="O5937">
        <f>--AND(C5937=1,N5937="Sí")</f>
        <v/>
      </c>
      <c r="P5937">
        <f>--AND(C5937=0,N5937="Sí")</f>
        <v/>
      </c>
      <c r="Q5937">
        <f>--AND(C5937=1,N5937="No")</f>
        <v/>
      </c>
      <c r="R5937">
        <f>--AND(C5937=0,N5937="No")</f>
        <v/>
      </c>
      <c r="S5937">
        <f>--(C5937=--(L5937&gt;=M5937))</f>
        <v/>
      </c>
      <c r="T5937" s="11">
        <f>O5937*60000-P5937*3000</f>
        <v/>
      </c>
    </row>
    <row r="5938">
      <c r="A5938">
        <f>Datos!A5938</f>
        <v/>
      </c>
      <c r="B5938">
        <f>Datos!B5938</f>
        <v/>
      </c>
      <c r="C5938">
        <f>Datos!D5938</f>
        <v/>
      </c>
      <c r="D5938" t="n">
        <v>5938</v>
      </c>
      <c r="E5938" s="10">
        <f>IF(Datos!$G$5938&lt;=Bosque!$E$4,IF(Datos!$H$5938&lt;=Bosque!$E$5,Bosque!$M$6,Bosque!$M$7),IF(Datos!$G$5938&lt;=Bosque!$E$8,Bosque!$M$9,Bosque!$M$10))</f>
        <v/>
      </c>
      <c r="F5938" s="10">
        <f>IF(Datos!$H$5938&lt;=Bosque!$E$11,IF(Datos!$E$5938&lt;=Bosque!$E$12,Bosque!$M$13,Bosque!$M$14),IF(Datos!$I$5938&lt;=Bosque!$E$15,Bosque!$M$16,Bosque!$M$17))</f>
        <v/>
      </c>
      <c r="G5938" s="10">
        <f>IF(Datos!$E$5938&lt;=Bosque!$E$18,IF(Datos!$I$5938&lt;=Bosque!$E$19,Bosque!$M$20,Bosque!$M$21),Bosque!$M$22)</f>
        <v/>
      </c>
      <c r="H5938" s="10">
        <f>IF(Datos!$E$5938&lt;=Bosque!$E$23,IF(Datos!$E$5938&lt;=Bosque!$E$24,Bosque!$M$25,Bosque!$M$26),IF(Datos!$E$5938&lt;=Bosque!$E$27,Bosque!$M$28,Bosque!$M$29))</f>
        <v/>
      </c>
      <c r="I5938" s="10">
        <f>IF(Datos!$G$5938&lt;=Bosque!$E$30,IF(Datos!$E$5938&lt;=Bosque!$E$31,Bosque!$M$32,Bosque!$M$33),IF(Datos!$E$5938&lt;=Bosque!$E$34,Bosque!$M$35,Bosque!$M$36))</f>
        <v/>
      </c>
      <c r="J5938" s="10">
        <f>IF(Datos!$I$5938&lt;=Bosque!$E$37,IF(Datos!$H$5938&lt;=Bosque!$E$38,Bosque!$M$39,Bosque!$M$40),IF(Datos!$F$5938&lt;=Bosque!$E$41,Bosque!$M$42,Bosque!$M$43))</f>
        <v/>
      </c>
      <c r="K5938" s="10">
        <f>IF(Datos!$G$5938&lt;=Bosque!$E$44,IF(Datos!$H$5938&lt;=Bosque!$E$45,Bosque!$M$46,Bosque!$M$47),IF(Datos!$F$5938&lt;=Bosque!$E$48,Bosque!$M$49,Bosque!$M$50))</f>
        <v/>
      </c>
      <c r="L5938" s="10">
        <f>AVERAGE(E5938:K5938)</f>
        <v/>
      </c>
      <c r="M5938" s="10">
        <f>$M$2</f>
        <v/>
      </c>
      <c r="N5938">
        <f>IF(L5938&gt;=M5938,"Sí","No")</f>
        <v/>
      </c>
      <c r="O5938">
        <f>--AND(C5938=1,N5938="Sí")</f>
        <v/>
      </c>
      <c r="P5938">
        <f>--AND(C5938=0,N5938="Sí")</f>
        <v/>
      </c>
      <c r="Q5938">
        <f>--AND(C5938=1,N5938="No")</f>
        <v/>
      </c>
      <c r="R5938">
        <f>--AND(C5938=0,N5938="No")</f>
        <v/>
      </c>
      <c r="S5938">
        <f>--(C5938=--(L5938&gt;=M5938))</f>
        <v/>
      </c>
      <c r="T5938" s="11">
        <f>O5938*60000-P5938*3000</f>
        <v/>
      </c>
    </row>
    <row r="5939">
      <c r="A5939">
        <f>Datos!A5939</f>
        <v/>
      </c>
      <c r="B5939">
        <f>Datos!B5939</f>
        <v/>
      </c>
      <c r="C5939">
        <f>Datos!D5939</f>
        <v/>
      </c>
      <c r="D5939" t="n">
        <v>5939</v>
      </c>
      <c r="E5939" s="10">
        <f>IF(Datos!$G$5939&lt;=Bosque!$E$4,IF(Datos!$H$5939&lt;=Bosque!$E$5,Bosque!$M$6,Bosque!$M$7),IF(Datos!$G$5939&lt;=Bosque!$E$8,Bosque!$M$9,Bosque!$M$10))</f>
        <v/>
      </c>
      <c r="F5939" s="10">
        <f>IF(Datos!$H$5939&lt;=Bosque!$E$11,IF(Datos!$E$5939&lt;=Bosque!$E$12,Bosque!$M$13,Bosque!$M$14),IF(Datos!$I$5939&lt;=Bosque!$E$15,Bosque!$M$16,Bosque!$M$17))</f>
        <v/>
      </c>
      <c r="G5939" s="10">
        <f>IF(Datos!$E$5939&lt;=Bosque!$E$18,IF(Datos!$I$5939&lt;=Bosque!$E$19,Bosque!$M$20,Bosque!$M$21),Bosque!$M$22)</f>
        <v/>
      </c>
      <c r="H5939" s="10">
        <f>IF(Datos!$E$5939&lt;=Bosque!$E$23,IF(Datos!$E$5939&lt;=Bosque!$E$24,Bosque!$M$25,Bosque!$M$26),IF(Datos!$E$5939&lt;=Bosque!$E$27,Bosque!$M$28,Bosque!$M$29))</f>
        <v/>
      </c>
      <c r="I5939" s="10">
        <f>IF(Datos!$G$5939&lt;=Bosque!$E$30,IF(Datos!$E$5939&lt;=Bosque!$E$31,Bosque!$M$32,Bosque!$M$33),IF(Datos!$E$5939&lt;=Bosque!$E$34,Bosque!$M$35,Bosque!$M$36))</f>
        <v/>
      </c>
      <c r="J5939" s="10">
        <f>IF(Datos!$I$5939&lt;=Bosque!$E$37,IF(Datos!$H$5939&lt;=Bosque!$E$38,Bosque!$M$39,Bosque!$M$40),IF(Datos!$F$5939&lt;=Bosque!$E$41,Bosque!$M$42,Bosque!$M$43))</f>
        <v/>
      </c>
      <c r="K5939" s="10">
        <f>IF(Datos!$G$5939&lt;=Bosque!$E$44,IF(Datos!$H$5939&lt;=Bosque!$E$45,Bosque!$M$46,Bosque!$M$47),IF(Datos!$F$5939&lt;=Bosque!$E$48,Bosque!$M$49,Bosque!$M$50))</f>
        <v/>
      </c>
      <c r="L5939" s="10">
        <f>AVERAGE(E5939:K5939)</f>
        <v/>
      </c>
      <c r="M5939" s="10">
        <f>$M$2</f>
        <v/>
      </c>
      <c r="N5939">
        <f>IF(L5939&gt;=M5939,"Sí","No")</f>
        <v/>
      </c>
      <c r="O5939">
        <f>--AND(C5939=1,N5939="Sí")</f>
        <v/>
      </c>
      <c r="P5939">
        <f>--AND(C5939=0,N5939="Sí")</f>
        <v/>
      </c>
      <c r="Q5939">
        <f>--AND(C5939=1,N5939="No")</f>
        <v/>
      </c>
      <c r="R5939">
        <f>--AND(C5939=0,N5939="No")</f>
        <v/>
      </c>
      <c r="S5939">
        <f>--(C5939=--(L5939&gt;=M5939))</f>
        <v/>
      </c>
      <c r="T5939" s="11">
        <f>O5939*60000-P5939*3000</f>
        <v/>
      </c>
    </row>
    <row r="5940">
      <c r="A5940">
        <f>Datos!A5940</f>
        <v/>
      </c>
      <c r="B5940">
        <f>Datos!B5940</f>
        <v/>
      </c>
      <c r="C5940">
        <f>Datos!D5940</f>
        <v/>
      </c>
      <c r="D5940" t="n">
        <v>5940</v>
      </c>
      <c r="E5940" s="10">
        <f>IF(Datos!$G$5940&lt;=Bosque!$E$4,IF(Datos!$H$5940&lt;=Bosque!$E$5,Bosque!$M$6,Bosque!$M$7),IF(Datos!$G$5940&lt;=Bosque!$E$8,Bosque!$M$9,Bosque!$M$10))</f>
        <v/>
      </c>
      <c r="F5940" s="10">
        <f>IF(Datos!$H$5940&lt;=Bosque!$E$11,IF(Datos!$E$5940&lt;=Bosque!$E$12,Bosque!$M$13,Bosque!$M$14),IF(Datos!$I$5940&lt;=Bosque!$E$15,Bosque!$M$16,Bosque!$M$17))</f>
        <v/>
      </c>
      <c r="G5940" s="10">
        <f>IF(Datos!$E$5940&lt;=Bosque!$E$18,IF(Datos!$I$5940&lt;=Bosque!$E$19,Bosque!$M$20,Bosque!$M$21),Bosque!$M$22)</f>
        <v/>
      </c>
      <c r="H5940" s="10">
        <f>IF(Datos!$E$5940&lt;=Bosque!$E$23,IF(Datos!$E$5940&lt;=Bosque!$E$24,Bosque!$M$25,Bosque!$M$26),IF(Datos!$E$5940&lt;=Bosque!$E$27,Bosque!$M$28,Bosque!$M$29))</f>
        <v/>
      </c>
      <c r="I5940" s="10">
        <f>IF(Datos!$G$5940&lt;=Bosque!$E$30,IF(Datos!$E$5940&lt;=Bosque!$E$31,Bosque!$M$32,Bosque!$M$33),IF(Datos!$E$5940&lt;=Bosque!$E$34,Bosque!$M$35,Bosque!$M$36))</f>
        <v/>
      </c>
      <c r="J5940" s="10">
        <f>IF(Datos!$I$5940&lt;=Bosque!$E$37,IF(Datos!$H$5940&lt;=Bosque!$E$38,Bosque!$M$39,Bosque!$M$40),IF(Datos!$F$5940&lt;=Bosque!$E$41,Bosque!$M$42,Bosque!$M$43))</f>
        <v/>
      </c>
      <c r="K5940" s="10">
        <f>IF(Datos!$G$5940&lt;=Bosque!$E$44,IF(Datos!$H$5940&lt;=Bosque!$E$45,Bosque!$M$46,Bosque!$M$47),IF(Datos!$F$5940&lt;=Bosque!$E$48,Bosque!$M$49,Bosque!$M$50))</f>
        <v/>
      </c>
      <c r="L5940" s="10">
        <f>AVERAGE(E5940:K5940)</f>
        <v/>
      </c>
      <c r="M5940" s="10">
        <f>$M$2</f>
        <v/>
      </c>
      <c r="N5940">
        <f>IF(L5940&gt;=M5940,"Sí","No")</f>
        <v/>
      </c>
      <c r="O5940">
        <f>--AND(C5940=1,N5940="Sí")</f>
        <v/>
      </c>
      <c r="P5940">
        <f>--AND(C5940=0,N5940="Sí")</f>
        <v/>
      </c>
      <c r="Q5940">
        <f>--AND(C5940=1,N5940="No")</f>
        <v/>
      </c>
      <c r="R5940">
        <f>--AND(C5940=0,N5940="No")</f>
        <v/>
      </c>
      <c r="S5940">
        <f>--(C5940=--(L5940&gt;=M5940))</f>
        <v/>
      </c>
      <c r="T5940" s="11">
        <f>O5940*60000-P5940*3000</f>
        <v/>
      </c>
    </row>
    <row r="5941">
      <c r="A5941">
        <f>Datos!A5941</f>
        <v/>
      </c>
      <c r="B5941">
        <f>Datos!B5941</f>
        <v/>
      </c>
      <c r="C5941">
        <f>Datos!D5941</f>
        <v/>
      </c>
      <c r="D5941" t="n">
        <v>5941</v>
      </c>
      <c r="E5941" s="10">
        <f>IF(Datos!$G$5941&lt;=Bosque!$E$4,IF(Datos!$H$5941&lt;=Bosque!$E$5,Bosque!$M$6,Bosque!$M$7),IF(Datos!$G$5941&lt;=Bosque!$E$8,Bosque!$M$9,Bosque!$M$10))</f>
        <v/>
      </c>
      <c r="F5941" s="10">
        <f>IF(Datos!$H$5941&lt;=Bosque!$E$11,IF(Datos!$E$5941&lt;=Bosque!$E$12,Bosque!$M$13,Bosque!$M$14),IF(Datos!$I$5941&lt;=Bosque!$E$15,Bosque!$M$16,Bosque!$M$17))</f>
        <v/>
      </c>
      <c r="G5941" s="10">
        <f>IF(Datos!$E$5941&lt;=Bosque!$E$18,IF(Datos!$I$5941&lt;=Bosque!$E$19,Bosque!$M$20,Bosque!$M$21),Bosque!$M$22)</f>
        <v/>
      </c>
      <c r="H5941" s="10">
        <f>IF(Datos!$E$5941&lt;=Bosque!$E$23,IF(Datos!$E$5941&lt;=Bosque!$E$24,Bosque!$M$25,Bosque!$M$26),IF(Datos!$E$5941&lt;=Bosque!$E$27,Bosque!$M$28,Bosque!$M$29))</f>
        <v/>
      </c>
      <c r="I5941" s="10">
        <f>IF(Datos!$G$5941&lt;=Bosque!$E$30,IF(Datos!$E$5941&lt;=Bosque!$E$31,Bosque!$M$32,Bosque!$M$33),IF(Datos!$E$5941&lt;=Bosque!$E$34,Bosque!$M$35,Bosque!$M$36))</f>
        <v/>
      </c>
      <c r="J5941" s="10">
        <f>IF(Datos!$I$5941&lt;=Bosque!$E$37,IF(Datos!$H$5941&lt;=Bosque!$E$38,Bosque!$M$39,Bosque!$M$40),IF(Datos!$F$5941&lt;=Bosque!$E$41,Bosque!$M$42,Bosque!$M$43))</f>
        <v/>
      </c>
      <c r="K5941" s="10">
        <f>IF(Datos!$G$5941&lt;=Bosque!$E$44,IF(Datos!$H$5941&lt;=Bosque!$E$45,Bosque!$M$46,Bosque!$M$47),IF(Datos!$F$5941&lt;=Bosque!$E$48,Bosque!$M$49,Bosque!$M$50))</f>
        <v/>
      </c>
      <c r="L5941" s="10">
        <f>AVERAGE(E5941:K5941)</f>
        <v/>
      </c>
      <c r="M5941" s="10">
        <f>$M$2</f>
        <v/>
      </c>
      <c r="N5941">
        <f>IF(L5941&gt;=M5941,"Sí","No")</f>
        <v/>
      </c>
      <c r="O5941">
        <f>--AND(C5941=1,N5941="Sí")</f>
        <v/>
      </c>
      <c r="P5941">
        <f>--AND(C5941=0,N5941="Sí")</f>
        <v/>
      </c>
      <c r="Q5941">
        <f>--AND(C5941=1,N5941="No")</f>
        <v/>
      </c>
      <c r="R5941">
        <f>--AND(C5941=0,N5941="No")</f>
        <v/>
      </c>
      <c r="S5941">
        <f>--(C5941=--(L5941&gt;=M5941))</f>
        <v/>
      </c>
      <c r="T5941" s="11">
        <f>O5941*60000-P5941*3000</f>
        <v/>
      </c>
    </row>
    <row r="5942">
      <c r="A5942">
        <f>Datos!A5942</f>
        <v/>
      </c>
      <c r="B5942">
        <f>Datos!B5942</f>
        <v/>
      </c>
      <c r="C5942">
        <f>Datos!D5942</f>
        <v/>
      </c>
      <c r="D5942" t="n">
        <v>5942</v>
      </c>
      <c r="E5942" s="10">
        <f>IF(Datos!$G$5942&lt;=Bosque!$E$4,IF(Datos!$H$5942&lt;=Bosque!$E$5,Bosque!$M$6,Bosque!$M$7),IF(Datos!$G$5942&lt;=Bosque!$E$8,Bosque!$M$9,Bosque!$M$10))</f>
        <v/>
      </c>
      <c r="F5942" s="10">
        <f>IF(Datos!$H$5942&lt;=Bosque!$E$11,IF(Datos!$E$5942&lt;=Bosque!$E$12,Bosque!$M$13,Bosque!$M$14),IF(Datos!$I$5942&lt;=Bosque!$E$15,Bosque!$M$16,Bosque!$M$17))</f>
        <v/>
      </c>
      <c r="G5942" s="10">
        <f>IF(Datos!$E$5942&lt;=Bosque!$E$18,IF(Datos!$I$5942&lt;=Bosque!$E$19,Bosque!$M$20,Bosque!$M$21),Bosque!$M$22)</f>
        <v/>
      </c>
      <c r="H5942" s="10">
        <f>IF(Datos!$E$5942&lt;=Bosque!$E$23,IF(Datos!$E$5942&lt;=Bosque!$E$24,Bosque!$M$25,Bosque!$M$26),IF(Datos!$E$5942&lt;=Bosque!$E$27,Bosque!$M$28,Bosque!$M$29))</f>
        <v/>
      </c>
      <c r="I5942" s="10">
        <f>IF(Datos!$G$5942&lt;=Bosque!$E$30,IF(Datos!$E$5942&lt;=Bosque!$E$31,Bosque!$M$32,Bosque!$M$33),IF(Datos!$E$5942&lt;=Bosque!$E$34,Bosque!$M$35,Bosque!$M$36))</f>
        <v/>
      </c>
      <c r="J5942" s="10">
        <f>IF(Datos!$I$5942&lt;=Bosque!$E$37,IF(Datos!$H$5942&lt;=Bosque!$E$38,Bosque!$M$39,Bosque!$M$40),IF(Datos!$F$5942&lt;=Bosque!$E$41,Bosque!$M$42,Bosque!$M$43))</f>
        <v/>
      </c>
      <c r="K5942" s="10">
        <f>IF(Datos!$G$5942&lt;=Bosque!$E$44,IF(Datos!$H$5942&lt;=Bosque!$E$45,Bosque!$M$46,Bosque!$M$47),IF(Datos!$F$5942&lt;=Bosque!$E$48,Bosque!$M$49,Bosque!$M$50))</f>
        <v/>
      </c>
      <c r="L5942" s="10">
        <f>AVERAGE(E5942:K5942)</f>
        <v/>
      </c>
      <c r="M5942" s="10">
        <f>$M$2</f>
        <v/>
      </c>
      <c r="N5942">
        <f>IF(L5942&gt;=M5942,"Sí","No")</f>
        <v/>
      </c>
      <c r="O5942">
        <f>--AND(C5942=1,N5942="Sí")</f>
        <v/>
      </c>
      <c r="P5942">
        <f>--AND(C5942=0,N5942="Sí")</f>
        <v/>
      </c>
      <c r="Q5942">
        <f>--AND(C5942=1,N5942="No")</f>
        <v/>
      </c>
      <c r="R5942">
        <f>--AND(C5942=0,N5942="No")</f>
        <v/>
      </c>
      <c r="S5942">
        <f>--(C5942=--(L5942&gt;=M5942))</f>
        <v/>
      </c>
      <c r="T5942" s="11">
        <f>O5942*60000-P5942*3000</f>
        <v/>
      </c>
    </row>
    <row r="5943">
      <c r="A5943">
        <f>Datos!A5943</f>
        <v/>
      </c>
      <c r="B5943">
        <f>Datos!B5943</f>
        <v/>
      </c>
      <c r="C5943">
        <f>Datos!D5943</f>
        <v/>
      </c>
      <c r="D5943" t="n">
        <v>5943</v>
      </c>
      <c r="E5943" s="10">
        <f>IF(Datos!$G$5943&lt;=Bosque!$E$4,IF(Datos!$H$5943&lt;=Bosque!$E$5,Bosque!$M$6,Bosque!$M$7),IF(Datos!$G$5943&lt;=Bosque!$E$8,Bosque!$M$9,Bosque!$M$10))</f>
        <v/>
      </c>
      <c r="F5943" s="10">
        <f>IF(Datos!$H$5943&lt;=Bosque!$E$11,IF(Datos!$E$5943&lt;=Bosque!$E$12,Bosque!$M$13,Bosque!$M$14),IF(Datos!$I$5943&lt;=Bosque!$E$15,Bosque!$M$16,Bosque!$M$17))</f>
        <v/>
      </c>
      <c r="G5943" s="10">
        <f>IF(Datos!$E$5943&lt;=Bosque!$E$18,IF(Datos!$I$5943&lt;=Bosque!$E$19,Bosque!$M$20,Bosque!$M$21),Bosque!$M$22)</f>
        <v/>
      </c>
      <c r="H5943" s="10">
        <f>IF(Datos!$E$5943&lt;=Bosque!$E$23,IF(Datos!$E$5943&lt;=Bosque!$E$24,Bosque!$M$25,Bosque!$M$26),IF(Datos!$E$5943&lt;=Bosque!$E$27,Bosque!$M$28,Bosque!$M$29))</f>
        <v/>
      </c>
      <c r="I5943" s="10">
        <f>IF(Datos!$G$5943&lt;=Bosque!$E$30,IF(Datos!$E$5943&lt;=Bosque!$E$31,Bosque!$M$32,Bosque!$M$33),IF(Datos!$E$5943&lt;=Bosque!$E$34,Bosque!$M$35,Bosque!$M$36))</f>
        <v/>
      </c>
      <c r="J5943" s="10">
        <f>IF(Datos!$I$5943&lt;=Bosque!$E$37,IF(Datos!$H$5943&lt;=Bosque!$E$38,Bosque!$M$39,Bosque!$M$40),IF(Datos!$F$5943&lt;=Bosque!$E$41,Bosque!$M$42,Bosque!$M$43))</f>
        <v/>
      </c>
      <c r="K5943" s="10">
        <f>IF(Datos!$G$5943&lt;=Bosque!$E$44,IF(Datos!$H$5943&lt;=Bosque!$E$45,Bosque!$M$46,Bosque!$M$47),IF(Datos!$F$5943&lt;=Bosque!$E$48,Bosque!$M$49,Bosque!$M$50))</f>
        <v/>
      </c>
      <c r="L5943" s="10">
        <f>AVERAGE(E5943:K5943)</f>
        <v/>
      </c>
      <c r="M5943" s="10">
        <f>$M$2</f>
        <v/>
      </c>
      <c r="N5943">
        <f>IF(L5943&gt;=M5943,"Sí","No")</f>
        <v/>
      </c>
      <c r="O5943">
        <f>--AND(C5943=1,N5943="Sí")</f>
        <v/>
      </c>
      <c r="P5943">
        <f>--AND(C5943=0,N5943="Sí")</f>
        <v/>
      </c>
      <c r="Q5943">
        <f>--AND(C5943=1,N5943="No")</f>
        <v/>
      </c>
      <c r="R5943">
        <f>--AND(C5943=0,N5943="No")</f>
        <v/>
      </c>
      <c r="S5943">
        <f>--(C5943=--(L5943&gt;=M5943))</f>
        <v/>
      </c>
      <c r="T5943" s="11">
        <f>O5943*60000-P5943*3000</f>
        <v/>
      </c>
    </row>
    <row r="5944">
      <c r="A5944">
        <f>Datos!A5944</f>
        <v/>
      </c>
      <c r="B5944">
        <f>Datos!B5944</f>
        <v/>
      </c>
      <c r="C5944">
        <f>Datos!D5944</f>
        <v/>
      </c>
      <c r="D5944" t="n">
        <v>5944</v>
      </c>
      <c r="E5944" s="10">
        <f>IF(Datos!$G$5944&lt;=Bosque!$E$4,IF(Datos!$H$5944&lt;=Bosque!$E$5,Bosque!$M$6,Bosque!$M$7),IF(Datos!$G$5944&lt;=Bosque!$E$8,Bosque!$M$9,Bosque!$M$10))</f>
        <v/>
      </c>
      <c r="F5944" s="10">
        <f>IF(Datos!$H$5944&lt;=Bosque!$E$11,IF(Datos!$E$5944&lt;=Bosque!$E$12,Bosque!$M$13,Bosque!$M$14),IF(Datos!$I$5944&lt;=Bosque!$E$15,Bosque!$M$16,Bosque!$M$17))</f>
        <v/>
      </c>
      <c r="G5944" s="10">
        <f>IF(Datos!$E$5944&lt;=Bosque!$E$18,IF(Datos!$I$5944&lt;=Bosque!$E$19,Bosque!$M$20,Bosque!$M$21),Bosque!$M$22)</f>
        <v/>
      </c>
      <c r="H5944" s="10">
        <f>IF(Datos!$E$5944&lt;=Bosque!$E$23,IF(Datos!$E$5944&lt;=Bosque!$E$24,Bosque!$M$25,Bosque!$M$26),IF(Datos!$E$5944&lt;=Bosque!$E$27,Bosque!$M$28,Bosque!$M$29))</f>
        <v/>
      </c>
      <c r="I5944" s="10">
        <f>IF(Datos!$G$5944&lt;=Bosque!$E$30,IF(Datos!$E$5944&lt;=Bosque!$E$31,Bosque!$M$32,Bosque!$M$33),IF(Datos!$E$5944&lt;=Bosque!$E$34,Bosque!$M$35,Bosque!$M$36))</f>
        <v/>
      </c>
      <c r="J5944" s="10">
        <f>IF(Datos!$I$5944&lt;=Bosque!$E$37,IF(Datos!$H$5944&lt;=Bosque!$E$38,Bosque!$M$39,Bosque!$M$40),IF(Datos!$F$5944&lt;=Bosque!$E$41,Bosque!$M$42,Bosque!$M$43))</f>
        <v/>
      </c>
      <c r="K5944" s="10">
        <f>IF(Datos!$G$5944&lt;=Bosque!$E$44,IF(Datos!$H$5944&lt;=Bosque!$E$45,Bosque!$M$46,Bosque!$M$47),IF(Datos!$F$5944&lt;=Bosque!$E$48,Bosque!$M$49,Bosque!$M$50))</f>
        <v/>
      </c>
      <c r="L5944" s="10">
        <f>AVERAGE(E5944:K5944)</f>
        <v/>
      </c>
      <c r="M5944" s="10">
        <f>$M$2</f>
        <v/>
      </c>
      <c r="N5944">
        <f>IF(L5944&gt;=M5944,"Sí","No")</f>
        <v/>
      </c>
      <c r="O5944">
        <f>--AND(C5944=1,N5944="Sí")</f>
        <v/>
      </c>
      <c r="P5944">
        <f>--AND(C5944=0,N5944="Sí")</f>
        <v/>
      </c>
      <c r="Q5944">
        <f>--AND(C5944=1,N5944="No")</f>
        <v/>
      </c>
      <c r="R5944">
        <f>--AND(C5944=0,N5944="No")</f>
        <v/>
      </c>
      <c r="S5944">
        <f>--(C5944=--(L5944&gt;=M5944))</f>
        <v/>
      </c>
      <c r="T5944" s="11">
        <f>O5944*60000-P5944*3000</f>
        <v/>
      </c>
    </row>
    <row r="5945">
      <c r="A5945">
        <f>Datos!A5945</f>
        <v/>
      </c>
      <c r="B5945">
        <f>Datos!B5945</f>
        <v/>
      </c>
      <c r="C5945">
        <f>Datos!D5945</f>
        <v/>
      </c>
      <c r="D5945" t="n">
        <v>5945</v>
      </c>
      <c r="E5945" s="10">
        <f>IF(Datos!$G$5945&lt;=Bosque!$E$4,IF(Datos!$H$5945&lt;=Bosque!$E$5,Bosque!$M$6,Bosque!$M$7),IF(Datos!$G$5945&lt;=Bosque!$E$8,Bosque!$M$9,Bosque!$M$10))</f>
        <v/>
      </c>
      <c r="F5945" s="10">
        <f>IF(Datos!$H$5945&lt;=Bosque!$E$11,IF(Datos!$E$5945&lt;=Bosque!$E$12,Bosque!$M$13,Bosque!$M$14),IF(Datos!$I$5945&lt;=Bosque!$E$15,Bosque!$M$16,Bosque!$M$17))</f>
        <v/>
      </c>
      <c r="G5945" s="10">
        <f>IF(Datos!$E$5945&lt;=Bosque!$E$18,IF(Datos!$I$5945&lt;=Bosque!$E$19,Bosque!$M$20,Bosque!$M$21),Bosque!$M$22)</f>
        <v/>
      </c>
      <c r="H5945" s="10">
        <f>IF(Datos!$E$5945&lt;=Bosque!$E$23,IF(Datos!$E$5945&lt;=Bosque!$E$24,Bosque!$M$25,Bosque!$M$26),IF(Datos!$E$5945&lt;=Bosque!$E$27,Bosque!$M$28,Bosque!$M$29))</f>
        <v/>
      </c>
      <c r="I5945" s="10">
        <f>IF(Datos!$G$5945&lt;=Bosque!$E$30,IF(Datos!$E$5945&lt;=Bosque!$E$31,Bosque!$M$32,Bosque!$M$33),IF(Datos!$E$5945&lt;=Bosque!$E$34,Bosque!$M$35,Bosque!$M$36))</f>
        <v/>
      </c>
      <c r="J5945" s="10">
        <f>IF(Datos!$I$5945&lt;=Bosque!$E$37,IF(Datos!$H$5945&lt;=Bosque!$E$38,Bosque!$M$39,Bosque!$M$40),IF(Datos!$F$5945&lt;=Bosque!$E$41,Bosque!$M$42,Bosque!$M$43))</f>
        <v/>
      </c>
      <c r="K5945" s="10">
        <f>IF(Datos!$G$5945&lt;=Bosque!$E$44,IF(Datos!$H$5945&lt;=Bosque!$E$45,Bosque!$M$46,Bosque!$M$47),IF(Datos!$F$5945&lt;=Bosque!$E$48,Bosque!$M$49,Bosque!$M$50))</f>
        <v/>
      </c>
      <c r="L5945" s="10">
        <f>AVERAGE(E5945:K5945)</f>
        <v/>
      </c>
      <c r="M5945" s="10">
        <f>$M$2</f>
        <v/>
      </c>
      <c r="N5945">
        <f>IF(L5945&gt;=M5945,"Sí","No")</f>
        <v/>
      </c>
      <c r="O5945">
        <f>--AND(C5945=1,N5945="Sí")</f>
        <v/>
      </c>
      <c r="P5945">
        <f>--AND(C5945=0,N5945="Sí")</f>
        <v/>
      </c>
      <c r="Q5945">
        <f>--AND(C5945=1,N5945="No")</f>
        <v/>
      </c>
      <c r="R5945">
        <f>--AND(C5945=0,N5945="No")</f>
        <v/>
      </c>
      <c r="S5945">
        <f>--(C5945=--(L5945&gt;=M5945))</f>
        <v/>
      </c>
      <c r="T5945" s="11">
        <f>O5945*60000-P5945*3000</f>
        <v/>
      </c>
    </row>
    <row r="5946">
      <c r="A5946">
        <f>Datos!A5946</f>
        <v/>
      </c>
      <c r="B5946">
        <f>Datos!B5946</f>
        <v/>
      </c>
      <c r="C5946">
        <f>Datos!D5946</f>
        <v/>
      </c>
      <c r="D5946" t="n">
        <v>5946</v>
      </c>
      <c r="E5946" s="10">
        <f>IF(Datos!$G$5946&lt;=Bosque!$E$4,IF(Datos!$H$5946&lt;=Bosque!$E$5,Bosque!$M$6,Bosque!$M$7),IF(Datos!$G$5946&lt;=Bosque!$E$8,Bosque!$M$9,Bosque!$M$10))</f>
        <v/>
      </c>
      <c r="F5946" s="10">
        <f>IF(Datos!$H$5946&lt;=Bosque!$E$11,IF(Datos!$E$5946&lt;=Bosque!$E$12,Bosque!$M$13,Bosque!$M$14),IF(Datos!$I$5946&lt;=Bosque!$E$15,Bosque!$M$16,Bosque!$M$17))</f>
        <v/>
      </c>
      <c r="G5946" s="10">
        <f>IF(Datos!$E$5946&lt;=Bosque!$E$18,IF(Datos!$I$5946&lt;=Bosque!$E$19,Bosque!$M$20,Bosque!$M$21),Bosque!$M$22)</f>
        <v/>
      </c>
      <c r="H5946" s="10">
        <f>IF(Datos!$E$5946&lt;=Bosque!$E$23,IF(Datos!$E$5946&lt;=Bosque!$E$24,Bosque!$M$25,Bosque!$M$26),IF(Datos!$E$5946&lt;=Bosque!$E$27,Bosque!$M$28,Bosque!$M$29))</f>
        <v/>
      </c>
      <c r="I5946" s="10">
        <f>IF(Datos!$G$5946&lt;=Bosque!$E$30,IF(Datos!$E$5946&lt;=Bosque!$E$31,Bosque!$M$32,Bosque!$M$33),IF(Datos!$E$5946&lt;=Bosque!$E$34,Bosque!$M$35,Bosque!$M$36))</f>
        <v/>
      </c>
      <c r="J5946" s="10">
        <f>IF(Datos!$I$5946&lt;=Bosque!$E$37,IF(Datos!$H$5946&lt;=Bosque!$E$38,Bosque!$M$39,Bosque!$M$40),IF(Datos!$F$5946&lt;=Bosque!$E$41,Bosque!$M$42,Bosque!$M$43))</f>
        <v/>
      </c>
      <c r="K5946" s="10">
        <f>IF(Datos!$G$5946&lt;=Bosque!$E$44,IF(Datos!$H$5946&lt;=Bosque!$E$45,Bosque!$M$46,Bosque!$M$47),IF(Datos!$F$5946&lt;=Bosque!$E$48,Bosque!$M$49,Bosque!$M$50))</f>
        <v/>
      </c>
      <c r="L5946" s="10">
        <f>AVERAGE(E5946:K5946)</f>
        <v/>
      </c>
      <c r="M5946" s="10">
        <f>$M$2</f>
        <v/>
      </c>
      <c r="N5946">
        <f>IF(L5946&gt;=M5946,"Sí","No")</f>
        <v/>
      </c>
      <c r="O5946">
        <f>--AND(C5946=1,N5946="Sí")</f>
        <v/>
      </c>
      <c r="P5946">
        <f>--AND(C5946=0,N5946="Sí")</f>
        <v/>
      </c>
      <c r="Q5946">
        <f>--AND(C5946=1,N5946="No")</f>
        <v/>
      </c>
      <c r="R5946">
        <f>--AND(C5946=0,N5946="No")</f>
        <v/>
      </c>
      <c r="S5946">
        <f>--(C5946=--(L5946&gt;=M5946))</f>
        <v/>
      </c>
      <c r="T5946" s="11">
        <f>O5946*60000-P5946*3000</f>
        <v/>
      </c>
    </row>
    <row r="5947">
      <c r="A5947">
        <f>Datos!A5947</f>
        <v/>
      </c>
      <c r="B5947">
        <f>Datos!B5947</f>
        <v/>
      </c>
      <c r="C5947">
        <f>Datos!D5947</f>
        <v/>
      </c>
      <c r="D5947" t="n">
        <v>5947</v>
      </c>
      <c r="E5947" s="10">
        <f>IF(Datos!$G$5947&lt;=Bosque!$E$4,IF(Datos!$H$5947&lt;=Bosque!$E$5,Bosque!$M$6,Bosque!$M$7),IF(Datos!$G$5947&lt;=Bosque!$E$8,Bosque!$M$9,Bosque!$M$10))</f>
        <v/>
      </c>
      <c r="F5947" s="10">
        <f>IF(Datos!$H$5947&lt;=Bosque!$E$11,IF(Datos!$E$5947&lt;=Bosque!$E$12,Bosque!$M$13,Bosque!$M$14),IF(Datos!$I$5947&lt;=Bosque!$E$15,Bosque!$M$16,Bosque!$M$17))</f>
        <v/>
      </c>
      <c r="G5947" s="10">
        <f>IF(Datos!$E$5947&lt;=Bosque!$E$18,IF(Datos!$I$5947&lt;=Bosque!$E$19,Bosque!$M$20,Bosque!$M$21),Bosque!$M$22)</f>
        <v/>
      </c>
      <c r="H5947" s="10">
        <f>IF(Datos!$E$5947&lt;=Bosque!$E$23,IF(Datos!$E$5947&lt;=Bosque!$E$24,Bosque!$M$25,Bosque!$M$26),IF(Datos!$E$5947&lt;=Bosque!$E$27,Bosque!$M$28,Bosque!$M$29))</f>
        <v/>
      </c>
      <c r="I5947" s="10">
        <f>IF(Datos!$G$5947&lt;=Bosque!$E$30,IF(Datos!$E$5947&lt;=Bosque!$E$31,Bosque!$M$32,Bosque!$M$33),IF(Datos!$E$5947&lt;=Bosque!$E$34,Bosque!$M$35,Bosque!$M$36))</f>
        <v/>
      </c>
      <c r="J5947" s="10">
        <f>IF(Datos!$I$5947&lt;=Bosque!$E$37,IF(Datos!$H$5947&lt;=Bosque!$E$38,Bosque!$M$39,Bosque!$M$40),IF(Datos!$F$5947&lt;=Bosque!$E$41,Bosque!$M$42,Bosque!$M$43))</f>
        <v/>
      </c>
      <c r="K5947" s="10">
        <f>IF(Datos!$G$5947&lt;=Bosque!$E$44,IF(Datos!$H$5947&lt;=Bosque!$E$45,Bosque!$M$46,Bosque!$M$47),IF(Datos!$F$5947&lt;=Bosque!$E$48,Bosque!$M$49,Bosque!$M$50))</f>
        <v/>
      </c>
      <c r="L5947" s="10">
        <f>AVERAGE(E5947:K5947)</f>
        <v/>
      </c>
      <c r="M5947" s="10">
        <f>$M$2</f>
        <v/>
      </c>
      <c r="N5947">
        <f>IF(L5947&gt;=M5947,"Sí","No")</f>
        <v/>
      </c>
      <c r="O5947">
        <f>--AND(C5947=1,N5947="Sí")</f>
        <v/>
      </c>
      <c r="P5947">
        <f>--AND(C5947=0,N5947="Sí")</f>
        <v/>
      </c>
      <c r="Q5947">
        <f>--AND(C5947=1,N5947="No")</f>
        <v/>
      </c>
      <c r="R5947">
        <f>--AND(C5947=0,N5947="No")</f>
        <v/>
      </c>
      <c r="S5947">
        <f>--(C5947=--(L5947&gt;=M5947))</f>
        <v/>
      </c>
      <c r="T5947" s="11">
        <f>O5947*60000-P5947*3000</f>
        <v/>
      </c>
    </row>
    <row r="5948">
      <c r="A5948">
        <f>Datos!A5948</f>
        <v/>
      </c>
      <c r="B5948">
        <f>Datos!B5948</f>
        <v/>
      </c>
      <c r="C5948">
        <f>Datos!D5948</f>
        <v/>
      </c>
      <c r="D5948" t="n">
        <v>5948</v>
      </c>
      <c r="E5948" s="10">
        <f>IF(Datos!$G$5948&lt;=Bosque!$E$4,IF(Datos!$H$5948&lt;=Bosque!$E$5,Bosque!$M$6,Bosque!$M$7),IF(Datos!$G$5948&lt;=Bosque!$E$8,Bosque!$M$9,Bosque!$M$10))</f>
        <v/>
      </c>
      <c r="F5948" s="10">
        <f>IF(Datos!$H$5948&lt;=Bosque!$E$11,IF(Datos!$E$5948&lt;=Bosque!$E$12,Bosque!$M$13,Bosque!$M$14),IF(Datos!$I$5948&lt;=Bosque!$E$15,Bosque!$M$16,Bosque!$M$17))</f>
        <v/>
      </c>
      <c r="G5948" s="10">
        <f>IF(Datos!$E$5948&lt;=Bosque!$E$18,IF(Datos!$I$5948&lt;=Bosque!$E$19,Bosque!$M$20,Bosque!$M$21),Bosque!$M$22)</f>
        <v/>
      </c>
      <c r="H5948" s="10">
        <f>IF(Datos!$E$5948&lt;=Bosque!$E$23,IF(Datos!$E$5948&lt;=Bosque!$E$24,Bosque!$M$25,Bosque!$M$26),IF(Datos!$E$5948&lt;=Bosque!$E$27,Bosque!$M$28,Bosque!$M$29))</f>
        <v/>
      </c>
      <c r="I5948" s="10">
        <f>IF(Datos!$G$5948&lt;=Bosque!$E$30,IF(Datos!$E$5948&lt;=Bosque!$E$31,Bosque!$M$32,Bosque!$M$33),IF(Datos!$E$5948&lt;=Bosque!$E$34,Bosque!$M$35,Bosque!$M$36))</f>
        <v/>
      </c>
      <c r="J5948" s="10">
        <f>IF(Datos!$I$5948&lt;=Bosque!$E$37,IF(Datos!$H$5948&lt;=Bosque!$E$38,Bosque!$M$39,Bosque!$M$40),IF(Datos!$F$5948&lt;=Bosque!$E$41,Bosque!$M$42,Bosque!$M$43))</f>
        <v/>
      </c>
      <c r="K5948" s="10">
        <f>IF(Datos!$G$5948&lt;=Bosque!$E$44,IF(Datos!$H$5948&lt;=Bosque!$E$45,Bosque!$M$46,Bosque!$M$47),IF(Datos!$F$5948&lt;=Bosque!$E$48,Bosque!$M$49,Bosque!$M$50))</f>
        <v/>
      </c>
      <c r="L5948" s="10">
        <f>AVERAGE(E5948:K5948)</f>
        <v/>
      </c>
      <c r="M5948" s="10">
        <f>$M$2</f>
        <v/>
      </c>
      <c r="N5948">
        <f>IF(L5948&gt;=M5948,"Sí","No")</f>
        <v/>
      </c>
      <c r="O5948">
        <f>--AND(C5948=1,N5948="Sí")</f>
        <v/>
      </c>
      <c r="P5948">
        <f>--AND(C5948=0,N5948="Sí")</f>
        <v/>
      </c>
      <c r="Q5948">
        <f>--AND(C5948=1,N5948="No")</f>
        <v/>
      </c>
      <c r="R5948">
        <f>--AND(C5948=0,N5948="No")</f>
        <v/>
      </c>
      <c r="S5948">
        <f>--(C5948=--(L5948&gt;=M5948))</f>
        <v/>
      </c>
      <c r="T5948" s="11">
        <f>O5948*60000-P5948*3000</f>
        <v/>
      </c>
    </row>
    <row r="5949">
      <c r="A5949">
        <f>Datos!A5949</f>
        <v/>
      </c>
      <c r="B5949">
        <f>Datos!B5949</f>
        <v/>
      </c>
      <c r="C5949">
        <f>Datos!D5949</f>
        <v/>
      </c>
      <c r="D5949" t="n">
        <v>5949</v>
      </c>
      <c r="E5949" s="10">
        <f>IF(Datos!$G$5949&lt;=Bosque!$E$4,IF(Datos!$H$5949&lt;=Bosque!$E$5,Bosque!$M$6,Bosque!$M$7),IF(Datos!$G$5949&lt;=Bosque!$E$8,Bosque!$M$9,Bosque!$M$10))</f>
        <v/>
      </c>
      <c r="F5949" s="10">
        <f>IF(Datos!$H$5949&lt;=Bosque!$E$11,IF(Datos!$E$5949&lt;=Bosque!$E$12,Bosque!$M$13,Bosque!$M$14),IF(Datos!$I$5949&lt;=Bosque!$E$15,Bosque!$M$16,Bosque!$M$17))</f>
        <v/>
      </c>
      <c r="G5949" s="10">
        <f>IF(Datos!$E$5949&lt;=Bosque!$E$18,IF(Datos!$I$5949&lt;=Bosque!$E$19,Bosque!$M$20,Bosque!$M$21),Bosque!$M$22)</f>
        <v/>
      </c>
      <c r="H5949" s="10">
        <f>IF(Datos!$E$5949&lt;=Bosque!$E$23,IF(Datos!$E$5949&lt;=Bosque!$E$24,Bosque!$M$25,Bosque!$M$26),IF(Datos!$E$5949&lt;=Bosque!$E$27,Bosque!$M$28,Bosque!$M$29))</f>
        <v/>
      </c>
      <c r="I5949" s="10">
        <f>IF(Datos!$G$5949&lt;=Bosque!$E$30,IF(Datos!$E$5949&lt;=Bosque!$E$31,Bosque!$M$32,Bosque!$M$33),IF(Datos!$E$5949&lt;=Bosque!$E$34,Bosque!$M$35,Bosque!$M$36))</f>
        <v/>
      </c>
      <c r="J5949" s="10">
        <f>IF(Datos!$I$5949&lt;=Bosque!$E$37,IF(Datos!$H$5949&lt;=Bosque!$E$38,Bosque!$M$39,Bosque!$M$40),IF(Datos!$F$5949&lt;=Bosque!$E$41,Bosque!$M$42,Bosque!$M$43))</f>
        <v/>
      </c>
      <c r="K5949" s="10">
        <f>IF(Datos!$G$5949&lt;=Bosque!$E$44,IF(Datos!$H$5949&lt;=Bosque!$E$45,Bosque!$M$46,Bosque!$M$47),IF(Datos!$F$5949&lt;=Bosque!$E$48,Bosque!$M$49,Bosque!$M$50))</f>
        <v/>
      </c>
      <c r="L5949" s="10">
        <f>AVERAGE(E5949:K5949)</f>
        <v/>
      </c>
      <c r="M5949" s="10">
        <f>$M$2</f>
        <v/>
      </c>
      <c r="N5949">
        <f>IF(L5949&gt;=M5949,"Sí","No")</f>
        <v/>
      </c>
      <c r="O5949">
        <f>--AND(C5949=1,N5949="Sí")</f>
        <v/>
      </c>
      <c r="P5949">
        <f>--AND(C5949=0,N5949="Sí")</f>
        <v/>
      </c>
      <c r="Q5949">
        <f>--AND(C5949=1,N5949="No")</f>
        <v/>
      </c>
      <c r="R5949">
        <f>--AND(C5949=0,N5949="No")</f>
        <v/>
      </c>
      <c r="S5949">
        <f>--(C5949=--(L5949&gt;=M5949))</f>
        <v/>
      </c>
      <c r="T5949" s="11">
        <f>O5949*60000-P5949*3000</f>
        <v/>
      </c>
    </row>
    <row r="5950">
      <c r="A5950">
        <f>Datos!A5950</f>
        <v/>
      </c>
      <c r="B5950">
        <f>Datos!B5950</f>
        <v/>
      </c>
      <c r="C5950">
        <f>Datos!D5950</f>
        <v/>
      </c>
      <c r="D5950" t="n">
        <v>5950</v>
      </c>
      <c r="E5950" s="10">
        <f>IF(Datos!$G$5950&lt;=Bosque!$E$4,IF(Datos!$H$5950&lt;=Bosque!$E$5,Bosque!$M$6,Bosque!$M$7),IF(Datos!$G$5950&lt;=Bosque!$E$8,Bosque!$M$9,Bosque!$M$10))</f>
        <v/>
      </c>
      <c r="F5950" s="10">
        <f>IF(Datos!$H$5950&lt;=Bosque!$E$11,IF(Datos!$E$5950&lt;=Bosque!$E$12,Bosque!$M$13,Bosque!$M$14),IF(Datos!$I$5950&lt;=Bosque!$E$15,Bosque!$M$16,Bosque!$M$17))</f>
        <v/>
      </c>
      <c r="G5950" s="10">
        <f>IF(Datos!$E$5950&lt;=Bosque!$E$18,IF(Datos!$I$5950&lt;=Bosque!$E$19,Bosque!$M$20,Bosque!$M$21),Bosque!$M$22)</f>
        <v/>
      </c>
      <c r="H5950" s="10">
        <f>IF(Datos!$E$5950&lt;=Bosque!$E$23,IF(Datos!$E$5950&lt;=Bosque!$E$24,Bosque!$M$25,Bosque!$M$26),IF(Datos!$E$5950&lt;=Bosque!$E$27,Bosque!$M$28,Bosque!$M$29))</f>
        <v/>
      </c>
      <c r="I5950" s="10">
        <f>IF(Datos!$G$5950&lt;=Bosque!$E$30,IF(Datos!$E$5950&lt;=Bosque!$E$31,Bosque!$M$32,Bosque!$M$33),IF(Datos!$E$5950&lt;=Bosque!$E$34,Bosque!$M$35,Bosque!$M$36))</f>
        <v/>
      </c>
      <c r="J5950" s="10">
        <f>IF(Datos!$I$5950&lt;=Bosque!$E$37,IF(Datos!$H$5950&lt;=Bosque!$E$38,Bosque!$M$39,Bosque!$M$40),IF(Datos!$F$5950&lt;=Bosque!$E$41,Bosque!$M$42,Bosque!$M$43))</f>
        <v/>
      </c>
      <c r="K5950" s="10">
        <f>IF(Datos!$G$5950&lt;=Bosque!$E$44,IF(Datos!$H$5950&lt;=Bosque!$E$45,Bosque!$M$46,Bosque!$M$47),IF(Datos!$F$5950&lt;=Bosque!$E$48,Bosque!$M$49,Bosque!$M$50))</f>
        <v/>
      </c>
      <c r="L5950" s="10">
        <f>AVERAGE(E5950:K5950)</f>
        <v/>
      </c>
      <c r="M5950" s="10">
        <f>$M$2</f>
        <v/>
      </c>
      <c r="N5950">
        <f>IF(L5950&gt;=M5950,"Sí","No")</f>
        <v/>
      </c>
      <c r="O5950">
        <f>--AND(C5950=1,N5950="Sí")</f>
        <v/>
      </c>
      <c r="P5950">
        <f>--AND(C5950=0,N5950="Sí")</f>
        <v/>
      </c>
      <c r="Q5950">
        <f>--AND(C5950=1,N5950="No")</f>
        <v/>
      </c>
      <c r="R5950">
        <f>--AND(C5950=0,N5950="No")</f>
        <v/>
      </c>
      <c r="S5950">
        <f>--(C5950=--(L5950&gt;=M5950))</f>
        <v/>
      </c>
      <c r="T5950" s="11">
        <f>O5950*60000-P5950*3000</f>
        <v/>
      </c>
    </row>
    <row r="5951">
      <c r="A5951">
        <f>Datos!A5951</f>
        <v/>
      </c>
      <c r="B5951">
        <f>Datos!B5951</f>
        <v/>
      </c>
      <c r="C5951">
        <f>Datos!D5951</f>
        <v/>
      </c>
      <c r="D5951" t="n">
        <v>5951</v>
      </c>
      <c r="E5951" s="10">
        <f>IF(Datos!$G$5951&lt;=Bosque!$E$4,IF(Datos!$H$5951&lt;=Bosque!$E$5,Bosque!$M$6,Bosque!$M$7),IF(Datos!$G$5951&lt;=Bosque!$E$8,Bosque!$M$9,Bosque!$M$10))</f>
        <v/>
      </c>
      <c r="F5951" s="10">
        <f>IF(Datos!$H$5951&lt;=Bosque!$E$11,IF(Datos!$E$5951&lt;=Bosque!$E$12,Bosque!$M$13,Bosque!$M$14),IF(Datos!$I$5951&lt;=Bosque!$E$15,Bosque!$M$16,Bosque!$M$17))</f>
        <v/>
      </c>
      <c r="G5951" s="10">
        <f>IF(Datos!$E$5951&lt;=Bosque!$E$18,IF(Datos!$I$5951&lt;=Bosque!$E$19,Bosque!$M$20,Bosque!$M$21),Bosque!$M$22)</f>
        <v/>
      </c>
      <c r="H5951" s="10">
        <f>IF(Datos!$E$5951&lt;=Bosque!$E$23,IF(Datos!$E$5951&lt;=Bosque!$E$24,Bosque!$M$25,Bosque!$M$26),IF(Datos!$E$5951&lt;=Bosque!$E$27,Bosque!$M$28,Bosque!$M$29))</f>
        <v/>
      </c>
      <c r="I5951" s="10">
        <f>IF(Datos!$G$5951&lt;=Bosque!$E$30,IF(Datos!$E$5951&lt;=Bosque!$E$31,Bosque!$M$32,Bosque!$M$33),IF(Datos!$E$5951&lt;=Bosque!$E$34,Bosque!$M$35,Bosque!$M$36))</f>
        <v/>
      </c>
      <c r="J5951" s="10">
        <f>IF(Datos!$I$5951&lt;=Bosque!$E$37,IF(Datos!$H$5951&lt;=Bosque!$E$38,Bosque!$M$39,Bosque!$M$40),IF(Datos!$F$5951&lt;=Bosque!$E$41,Bosque!$M$42,Bosque!$M$43))</f>
        <v/>
      </c>
      <c r="K5951" s="10">
        <f>IF(Datos!$G$5951&lt;=Bosque!$E$44,IF(Datos!$H$5951&lt;=Bosque!$E$45,Bosque!$M$46,Bosque!$M$47),IF(Datos!$F$5951&lt;=Bosque!$E$48,Bosque!$M$49,Bosque!$M$50))</f>
        <v/>
      </c>
      <c r="L5951" s="10">
        <f>AVERAGE(E5951:K5951)</f>
        <v/>
      </c>
      <c r="M5951" s="10">
        <f>$M$2</f>
        <v/>
      </c>
      <c r="N5951">
        <f>IF(L5951&gt;=M5951,"Sí","No")</f>
        <v/>
      </c>
      <c r="O5951">
        <f>--AND(C5951=1,N5951="Sí")</f>
        <v/>
      </c>
      <c r="P5951">
        <f>--AND(C5951=0,N5951="Sí")</f>
        <v/>
      </c>
      <c r="Q5951">
        <f>--AND(C5951=1,N5951="No")</f>
        <v/>
      </c>
      <c r="R5951">
        <f>--AND(C5951=0,N5951="No")</f>
        <v/>
      </c>
      <c r="S5951">
        <f>--(C5951=--(L5951&gt;=M5951))</f>
        <v/>
      </c>
      <c r="T5951" s="11">
        <f>O5951*60000-P5951*3000</f>
        <v/>
      </c>
    </row>
    <row r="5952">
      <c r="A5952">
        <f>Datos!A5952</f>
        <v/>
      </c>
      <c r="B5952">
        <f>Datos!B5952</f>
        <v/>
      </c>
      <c r="C5952">
        <f>Datos!D5952</f>
        <v/>
      </c>
      <c r="D5952" t="n">
        <v>5952</v>
      </c>
      <c r="E5952" s="10">
        <f>IF(Datos!$G$5952&lt;=Bosque!$E$4,IF(Datos!$H$5952&lt;=Bosque!$E$5,Bosque!$M$6,Bosque!$M$7),IF(Datos!$G$5952&lt;=Bosque!$E$8,Bosque!$M$9,Bosque!$M$10))</f>
        <v/>
      </c>
      <c r="F5952" s="10">
        <f>IF(Datos!$H$5952&lt;=Bosque!$E$11,IF(Datos!$E$5952&lt;=Bosque!$E$12,Bosque!$M$13,Bosque!$M$14),IF(Datos!$I$5952&lt;=Bosque!$E$15,Bosque!$M$16,Bosque!$M$17))</f>
        <v/>
      </c>
      <c r="G5952" s="10">
        <f>IF(Datos!$E$5952&lt;=Bosque!$E$18,IF(Datos!$I$5952&lt;=Bosque!$E$19,Bosque!$M$20,Bosque!$M$21),Bosque!$M$22)</f>
        <v/>
      </c>
      <c r="H5952" s="10">
        <f>IF(Datos!$E$5952&lt;=Bosque!$E$23,IF(Datos!$E$5952&lt;=Bosque!$E$24,Bosque!$M$25,Bosque!$M$26),IF(Datos!$E$5952&lt;=Bosque!$E$27,Bosque!$M$28,Bosque!$M$29))</f>
        <v/>
      </c>
      <c r="I5952" s="10">
        <f>IF(Datos!$G$5952&lt;=Bosque!$E$30,IF(Datos!$E$5952&lt;=Bosque!$E$31,Bosque!$M$32,Bosque!$M$33),IF(Datos!$E$5952&lt;=Bosque!$E$34,Bosque!$M$35,Bosque!$M$36))</f>
        <v/>
      </c>
      <c r="J5952" s="10">
        <f>IF(Datos!$I$5952&lt;=Bosque!$E$37,IF(Datos!$H$5952&lt;=Bosque!$E$38,Bosque!$M$39,Bosque!$M$40),IF(Datos!$F$5952&lt;=Bosque!$E$41,Bosque!$M$42,Bosque!$M$43))</f>
        <v/>
      </c>
      <c r="K5952" s="10">
        <f>IF(Datos!$G$5952&lt;=Bosque!$E$44,IF(Datos!$H$5952&lt;=Bosque!$E$45,Bosque!$M$46,Bosque!$M$47),IF(Datos!$F$5952&lt;=Bosque!$E$48,Bosque!$M$49,Bosque!$M$50))</f>
        <v/>
      </c>
      <c r="L5952" s="10">
        <f>AVERAGE(E5952:K5952)</f>
        <v/>
      </c>
      <c r="M5952" s="10">
        <f>$M$2</f>
        <v/>
      </c>
      <c r="N5952">
        <f>IF(L5952&gt;=M5952,"Sí","No")</f>
        <v/>
      </c>
      <c r="O5952">
        <f>--AND(C5952=1,N5952="Sí")</f>
        <v/>
      </c>
      <c r="P5952">
        <f>--AND(C5952=0,N5952="Sí")</f>
        <v/>
      </c>
      <c r="Q5952">
        <f>--AND(C5952=1,N5952="No")</f>
        <v/>
      </c>
      <c r="R5952">
        <f>--AND(C5952=0,N5952="No")</f>
        <v/>
      </c>
      <c r="S5952">
        <f>--(C5952=--(L5952&gt;=M5952))</f>
        <v/>
      </c>
      <c r="T5952" s="11">
        <f>O5952*60000-P5952*3000</f>
        <v/>
      </c>
    </row>
    <row r="5953">
      <c r="A5953">
        <f>Datos!A5953</f>
        <v/>
      </c>
      <c r="B5953">
        <f>Datos!B5953</f>
        <v/>
      </c>
      <c r="C5953">
        <f>Datos!D5953</f>
        <v/>
      </c>
      <c r="D5953" t="n">
        <v>5953</v>
      </c>
      <c r="E5953" s="10">
        <f>IF(Datos!$G$5953&lt;=Bosque!$E$4,IF(Datos!$H$5953&lt;=Bosque!$E$5,Bosque!$M$6,Bosque!$M$7),IF(Datos!$G$5953&lt;=Bosque!$E$8,Bosque!$M$9,Bosque!$M$10))</f>
        <v/>
      </c>
      <c r="F5953" s="10">
        <f>IF(Datos!$H$5953&lt;=Bosque!$E$11,IF(Datos!$E$5953&lt;=Bosque!$E$12,Bosque!$M$13,Bosque!$M$14),IF(Datos!$I$5953&lt;=Bosque!$E$15,Bosque!$M$16,Bosque!$M$17))</f>
        <v/>
      </c>
      <c r="G5953" s="10">
        <f>IF(Datos!$E$5953&lt;=Bosque!$E$18,IF(Datos!$I$5953&lt;=Bosque!$E$19,Bosque!$M$20,Bosque!$M$21),Bosque!$M$22)</f>
        <v/>
      </c>
      <c r="H5953" s="10">
        <f>IF(Datos!$E$5953&lt;=Bosque!$E$23,IF(Datos!$E$5953&lt;=Bosque!$E$24,Bosque!$M$25,Bosque!$M$26),IF(Datos!$E$5953&lt;=Bosque!$E$27,Bosque!$M$28,Bosque!$M$29))</f>
        <v/>
      </c>
      <c r="I5953" s="10">
        <f>IF(Datos!$G$5953&lt;=Bosque!$E$30,IF(Datos!$E$5953&lt;=Bosque!$E$31,Bosque!$M$32,Bosque!$M$33),IF(Datos!$E$5953&lt;=Bosque!$E$34,Bosque!$M$35,Bosque!$M$36))</f>
        <v/>
      </c>
      <c r="J5953" s="10">
        <f>IF(Datos!$I$5953&lt;=Bosque!$E$37,IF(Datos!$H$5953&lt;=Bosque!$E$38,Bosque!$M$39,Bosque!$M$40),IF(Datos!$F$5953&lt;=Bosque!$E$41,Bosque!$M$42,Bosque!$M$43))</f>
        <v/>
      </c>
      <c r="K5953" s="10">
        <f>IF(Datos!$G$5953&lt;=Bosque!$E$44,IF(Datos!$H$5953&lt;=Bosque!$E$45,Bosque!$M$46,Bosque!$M$47),IF(Datos!$F$5953&lt;=Bosque!$E$48,Bosque!$M$49,Bosque!$M$50))</f>
        <v/>
      </c>
      <c r="L5953" s="10">
        <f>AVERAGE(E5953:K5953)</f>
        <v/>
      </c>
      <c r="M5953" s="10">
        <f>$M$2</f>
        <v/>
      </c>
      <c r="N5953">
        <f>IF(L5953&gt;=M5953,"Sí","No")</f>
        <v/>
      </c>
      <c r="O5953">
        <f>--AND(C5953=1,N5953="Sí")</f>
        <v/>
      </c>
      <c r="P5953">
        <f>--AND(C5953=0,N5953="Sí")</f>
        <v/>
      </c>
      <c r="Q5953">
        <f>--AND(C5953=1,N5953="No")</f>
        <v/>
      </c>
      <c r="R5953">
        <f>--AND(C5953=0,N5953="No")</f>
        <v/>
      </c>
      <c r="S5953">
        <f>--(C5953=--(L5953&gt;=M5953))</f>
        <v/>
      </c>
      <c r="T5953" s="11">
        <f>O5953*60000-P5953*3000</f>
        <v/>
      </c>
    </row>
    <row r="5954">
      <c r="A5954">
        <f>Datos!A5954</f>
        <v/>
      </c>
      <c r="B5954">
        <f>Datos!B5954</f>
        <v/>
      </c>
      <c r="C5954">
        <f>Datos!D5954</f>
        <v/>
      </c>
      <c r="D5954" t="n">
        <v>5954</v>
      </c>
      <c r="E5954" s="10">
        <f>IF(Datos!$G$5954&lt;=Bosque!$E$4,IF(Datos!$H$5954&lt;=Bosque!$E$5,Bosque!$M$6,Bosque!$M$7),IF(Datos!$G$5954&lt;=Bosque!$E$8,Bosque!$M$9,Bosque!$M$10))</f>
        <v/>
      </c>
      <c r="F5954" s="10">
        <f>IF(Datos!$H$5954&lt;=Bosque!$E$11,IF(Datos!$E$5954&lt;=Bosque!$E$12,Bosque!$M$13,Bosque!$M$14),IF(Datos!$I$5954&lt;=Bosque!$E$15,Bosque!$M$16,Bosque!$M$17))</f>
        <v/>
      </c>
      <c r="G5954" s="10">
        <f>IF(Datos!$E$5954&lt;=Bosque!$E$18,IF(Datos!$I$5954&lt;=Bosque!$E$19,Bosque!$M$20,Bosque!$M$21),Bosque!$M$22)</f>
        <v/>
      </c>
      <c r="H5954" s="10">
        <f>IF(Datos!$E$5954&lt;=Bosque!$E$23,IF(Datos!$E$5954&lt;=Bosque!$E$24,Bosque!$M$25,Bosque!$M$26),IF(Datos!$E$5954&lt;=Bosque!$E$27,Bosque!$M$28,Bosque!$M$29))</f>
        <v/>
      </c>
      <c r="I5954" s="10">
        <f>IF(Datos!$G$5954&lt;=Bosque!$E$30,IF(Datos!$E$5954&lt;=Bosque!$E$31,Bosque!$M$32,Bosque!$M$33),IF(Datos!$E$5954&lt;=Bosque!$E$34,Bosque!$M$35,Bosque!$M$36))</f>
        <v/>
      </c>
      <c r="J5954" s="10">
        <f>IF(Datos!$I$5954&lt;=Bosque!$E$37,IF(Datos!$H$5954&lt;=Bosque!$E$38,Bosque!$M$39,Bosque!$M$40),IF(Datos!$F$5954&lt;=Bosque!$E$41,Bosque!$M$42,Bosque!$M$43))</f>
        <v/>
      </c>
      <c r="K5954" s="10">
        <f>IF(Datos!$G$5954&lt;=Bosque!$E$44,IF(Datos!$H$5954&lt;=Bosque!$E$45,Bosque!$M$46,Bosque!$M$47),IF(Datos!$F$5954&lt;=Bosque!$E$48,Bosque!$M$49,Bosque!$M$50))</f>
        <v/>
      </c>
      <c r="L5954" s="10">
        <f>AVERAGE(E5954:K5954)</f>
        <v/>
      </c>
      <c r="M5954" s="10">
        <f>$M$2</f>
        <v/>
      </c>
      <c r="N5954">
        <f>IF(L5954&gt;=M5954,"Sí","No")</f>
        <v/>
      </c>
      <c r="O5954">
        <f>--AND(C5954=1,N5954="Sí")</f>
        <v/>
      </c>
      <c r="P5954">
        <f>--AND(C5954=0,N5954="Sí")</f>
        <v/>
      </c>
      <c r="Q5954">
        <f>--AND(C5954=1,N5954="No")</f>
        <v/>
      </c>
      <c r="R5954">
        <f>--AND(C5954=0,N5954="No")</f>
        <v/>
      </c>
      <c r="S5954">
        <f>--(C5954=--(L5954&gt;=M5954))</f>
        <v/>
      </c>
      <c r="T5954" s="11">
        <f>O5954*60000-P5954*3000</f>
        <v/>
      </c>
    </row>
    <row r="5955">
      <c r="A5955">
        <f>Datos!A5955</f>
        <v/>
      </c>
      <c r="B5955">
        <f>Datos!B5955</f>
        <v/>
      </c>
      <c r="C5955">
        <f>Datos!D5955</f>
        <v/>
      </c>
      <c r="D5955" t="n">
        <v>5955</v>
      </c>
      <c r="E5955" s="10">
        <f>IF(Datos!$G$5955&lt;=Bosque!$E$4,IF(Datos!$H$5955&lt;=Bosque!$E$5,Bosque!$M$6,Bosque!$M$7),IF(Datos!$G$5955&lt;=Bosque!$E$8,Bosque!$M$9,Bosque!$M$10))</f>
        <v/>
      </c>
      <c r="F5955" s="10">
        <f>IF(Datos!$H$5955&lt;=Bosque!$E$11,IF(Datos!$E$5955&lt;=Bosque!$E$12,Bosque!$M$13,Bosque!$M$14),IF(Datos!$I$5955&lt;=Bosque!$E$15,Bosque!$M$16,Bosque!$M$17))</f>
        <v/>
      </c>
      <c r="G5955" s="10">
        <f>IF(Datos!$E$5955&lt;=Bosque!$E$18,IF(Datos!$I$5955&lt;=Bosque!$E$19,Bosque!$M$20,Bosque!$M$21),Bosque!$M$22)</f>
        <v/>
      </c>
      <c r="H5955" s="10">
        <f>IF(Datos!$E$5955&lt;=Bosque!$E$23,IF(Datos!$E$5955&lt;=Bosque!$E$24,Bosque!$M$25,Bosque!$M$26),IF(Datos!$E$5955&lt;=Bosque!$E$27,Bosque!$M$28,Bosque!$M$29))</f>
        <v/>
      </c>
      <c r="I5955" s="10">
        <f>IF(Datos!$G$5955&lt;=Bosque!$E$30,IF(Datos!$E$5955&lt;=Bosque!$E$31,Bosque!$M$32,Bosque!$M$33),IF(Datos!$E$5955&lt;=Bosque!$E$34,Bosque!$M$35,Bosque!$M$36))</f>
        <v/>
      </c>
      <c r="J5955" s="10">
        <f>IF(Datos!$I$5955&lt;=Bosque!$E$37,IF(Datos!$H$5955&lt;=Bosque!$E$38,Bosque!$M$39,Bosque!$M$40),IF(Datos!$F$5955&lt;=Bosque!$E$41,Bosque!$M$42,Bosque!$M$43))</f>
        <v/>
      </c>
      <c r="K5955" s="10">
        <f>IF(Datos!$G$5955&lt;=Bosque!$E$44,IF(Datos!$H$5955&lt;=Bosque!$E$45,Bosque!$M$46,Bosque!$M$47),IF(Datos!$F$5955&lt;=Bosque!$E$48,Bosque!$M$49,Bosque!$M$50))</f>
        <v/>
      </c>
      <c r="L5955" s="10">
        <f>AVERAGE(E5955:K5955)</f>
        <v/>
      </c>
      <c r="M5955" s="10">
        <f>$M$2</f>
        <v/>
      </c>
      <c r="N5955">
        <f>IF(L5955&gt;=M5955,"Sí","No")</f>
        <v/>
      </c>
      <c r="O5955">
        <f>--AND(C5955=1,N5955="Sí")</f>
        <v/>
      </c>
      <c r="P5955">
        <f>--AND(C5955=0,N5955="Sí")</f>
        <v/>
      </c>
      <c r="Q5955">
        <f>--AND(C5955=1,N5955="No")</f>
        <v/>
      </c>
      <c r="R5955">
        <f>--AND(C5955=0,N5955="No")</f>
        <v/>
      </c>
      <c r="S5955">
        <f>--(C5955=--(L5955&gt;=M5955))</f>
        <v/>
      </c>
      <c r="T5955" s="11">
        <f>O5955*60000-P5955*3000</f>
        <v/>
      </c>
    </row>
    <row r="5956">
      <c r="A5956">
        <f>Datos!A5956</f>
        <v/>
      </c>
      <c r="B5956">
        <f>Datos!B5956</f>
        <v/>
      </c>
      <c r="C5956">
        <f>Datos!D5956</f>
        <v/>
      </c>
      <c r="D5956" t="n">
        <v>5956</v>
      </c>
      <c r="E5956" s="10">
        <f>IF(Datos!$G$5956&lt;=Bosque!$E$4,IF(Datos!$H$5956&lt;=Bosque!$E$5,Bosque!$M$6,Bosque!$M$7),IF(Datos!$G$5956&lt;=Bosque!$E$8,Bosque!$M$9,Bosque!$M$10))</f>
        <v/>
      </c>
      <c r="F5956" s="10">
        <f>IF(Datos!$H$5956&lt;=Bosque!$E$11,IF(Datos!$E$5956&lt;=Bosque!$E$12,Bosque!$M$13,Bosque!$M$14),IF(Datos!$I$5956&lt;=Bosque!$E$15,Bosque!$M$16,Bosque!$M$17))</f>
        <v/>
      </c>
      <c r="G5956" s="10">
        <f>IF(Datos!$E$5956&lt;=Bosque!$E$18,IF(Datos!$I$5956&lt;=Bosque!$E$19,Bosque!$M$20,Bosque!$M$21),Bosque!$M$22)</f>
        <v/>
      </c>
      <c r="H5956" s="10">
        <f>IF(Datos!$E$5956&lt;=Bosque!$E$23,IF(Datos!$E$5956&lt;=Bosque!$E$24,Bosque!$M$25,Bosque!$M$26),IF(Datos!$E$5956&lt;=Bosque!$E$27,Bosque!$M$28,Bosque!$M$29))</f>
        <v/>
      </c>
      <c r="I5956" s="10">
        <f>IF(Datos!$G$5956&lt;=Bosque!$E$30,IF(Datos!$E$5956&lt;=Bosque!$E$31,Bosque!$M$32,Bosque!$M$33),IF(Datos!$E$5956&lt;=Bosque!$E$34,Bosque!$M$35,Bosque!$M$36))</f>
        <v/>
      </c>
      <c r="J5956" s="10">
        <f>IF(Datos!$I$5956&lt;=Bosque!$E$37,IF(Datos!$H$5956&lt;=Bosque!$E$38,Bosque!$M$39,Bosque!$M$40),IF(Datos!$F$5956&lt;=Bosque!$E$41,Bosque!$M$42,Bosque!$M$43))</f>
        <v/>
      </c>
      <c r="K5956" s="10">
        <f>IF(Datos!$G$5956&lt;=Bosque!$E$44,IF(Datos!$H$5956&lt;=Bosque!$E$45,Bosque!$M$46,Bosque!$M$47),IF(Datos!$F$5956&lt;=Bosque!$E$48,Bosque!$M$49,Bosque!$M$50))</f>
        <v/>
      </c>
      <c r="L5956" s="10">
        <f>AVERAGE(E5956:K5956)</f>
        <v/>
      </c>
      <c r="M5956" s="10">
        <f>$M$2</f>
        <v/>
      </c>
      <c r="N5956">
        <f>IF(L5956&gt;=M5956,"Sí","No")</f>
        <v/>
      </c>
      <c r="O5956">
        <f>--AND(C5956=1,N5956="Sí")</f>
        <v/>
      </c>
      <c r="P5956">
        <f>--AND(C5956=0,N5956="Sí")</f>
        <v/>
      </c>
      <c r="Q5956">
        <f>--AND(C5956=1,N5956="No")</f>
        <v/>
      </c>
      <c r="R5956">
        <f>--AND(C5956=0,N5956="No")</f>
        <v/>
      </c>
      <c r="S5956">
        <f>--(C5956=--(L5956&gt;=M5956))</f>
        <v/>
      </c>
      <c r="T5956" s="11">
        <f>O5956*60000-P5956*3000</f>
        <v/>
      </c>
    </row>
    <row r="5957">
      <c r="A5957">
        <f>Datos!A5957</f>
        <v/>
      </c>
      <c r="B5957">
        <f>Datos!B5957</f>
        <v/>
      </c>
      <c r="C5957">
        <f>Datos!D5957</f>
        <v/>
      </c>
      <c r="D5957" t="n">
        <v>5957</v>
      </c>
      <c r="E5957" s="10">
        <f>IF(Datos!$G$5957&lt;=Bosque!$E$4,IF(Datos!$H$5957&lt;=Bosque!$E$5,Bosque!$M$6,Bosque!$M$7),IF(Datos!$G$5957&lt;=Bosque!$E$8,Bosque!$M$9,Bosque!$M$10))</f>
        <v/>
      </c>
      <c r="F5957" s="10">
        <f>IF(Datos!$H$5957&lt;=Bosque!$E$11,IF(Datos!$E$5957&lt;=Bosque!$E$12,Bosque!$M$13,Bosque!$M$14),IF(Datos!$I$5957&lt;=Bosque!$E$15,Bosque!$M$16,Bosque!$M$17))</f>
        <v/>
      </c>
      <c r="G5957" s="10">
        <f>IF(Datos!$E$5957&lt;=Bosque!$E$18,IF(Datos!$I$5957&lt;=Bosque!$E$19,Bosque!$M$20,Bosque!$M$21),Bosque!$M$22)</f>
        <v/>
      </c>
      <c r="H5957" s="10">
        <f>IF(Datos!$E$5957&lt;=Bosque!$E$23,IF(Datos!$E$5957&lt;=Bosque!$E$24,Bosque!$M$25,Bosque!$M$26),IF(Datos!$E$5957&lt;=Bosque!$E$27,Bosque!$M$28,Bosque!$M$29))</f>
        <v/>
      </c>
      <c r="I5957" s="10">
        <f>IF(Datos!$G$5957&lt;=Bosque!$E$30,IF(Datos!$E$5957&lt;=Bosque!$E$31,Bosque!$M$32,Bosque!$M$33),IF(Datos!$E$5957&lt;=Bosque!$E$34,Bosque!$M$35,Bosque!$M$36))</f>
        <v/>
      </c>
      <c r="J5957" s="10">
        <f>IF(Datos!$I$5957&lt;=Bosque!$E$37,IF(Datos!$H$5957&lt;=Bosque!$E$38,Bosque!$M$39,Bosque!$M$40),IF(Datos!$F$5957&lt;=Bosque!$E$41,Bosque!$M$42,Bosque!$M$43))</f>
        <v/>
      </c>
      <c r="K5957" s="10">
        <f>IF(Datos!$G$5957&lt;=Bosque!$E$44,IF(Datos!$H$5957&lt;=Bosque!$E$45,Bosque!$M$46,Bosque!$M$47),IF(Datos!$F$5957&lt;=Bosque!$E$48,Bosque!$M$49,Bosque!$M$50))</f>
        <v/>
      </c>
      <c r="L5957" s="10">
        <f>AVERAGE(E5957:K5957)</f>
        <v/>
      </c>
      <c r="M5957" s="10">
        <f>$M$2</f>
        <v/>
      </c>
      <c r="N5957">
        <f>IF(L5957&gt;=M5957,"Sí","No")</f>
        <v/>
      </c>
      <c r="O5957">
        <f>--AND(C5957=1,N5957="Sí")</f>
        <v/>
      </c>
      <c r="P5957">
        <f>--AND(C5957=0,N5957="Sí")</f>
        <v/>
      </c>
      <c r="Q5957">
        <f>--AND(C5957=1,N5957="No")</f>
        <v/>
      </c>
      <c r="R5957">
        <f>--AND(C5957=0,N5957="No")</f>
        <v/>
      </c>
      <c r="S5957">
        <f>--(C5957=--(L5957&gt;=M5957))</f>
        <v/>
      </c>
      <c r="T5957" s="11">
        <f>O5957*60000-P5957*3000</f>
        <v/>
      </c>
    </row>
    <row r="5958">
      <c r="A5958">
        <f>Datos!A5958</f>
        <v/>
      </c>
      <c r="B5958">
        <f>Datos!B5958</f>
        <v/>
      </c>
      <c r="C5958">
        <f>Datos!D5958</f>
        <v/>
      </c>
      <c r="D5958" t="n">
        <v>5958</v>
      </c>
      <c r="E5958" s="10">
        <f>IF(Datos!$G$5958&lt;=Bosque!$E$4,IF(Datos!$H$5958&lt;=Bosque!$E$5,Bosque!$M$6,Bosque!$M$7),IF(Datos!$G$5958&lt;=Bosque!$E$8,Bosque!$M$9,Bosque!$M$10))</f>
        <v/>
      </c>
      <c r="F5958" s="10">
        <f>IF(Datos!$H$5958&lt;=Bosque!$E$11,IF(Datos!$E$5958&lt;=Bosque!$E$12,Bosque!$M$13,Bosque!$M$14),IF(Datos!$I$5958&lt;=Bosque!$E$15,Bosque!$M$16,Bosque!$M$17))</f>
        <v/>
      </c>
      <c r="G5958" s="10">
        <f>IF(Datos!$E$5958&lt;=Bosque!$E$18,IF(Datos!$I$5958&lt;=Bosque!$E$19,Bosque!$M$20,Bosque!$M$21),Bosque!$M$22)</f>
        <v/>
      </c>
      <c r="H5958" s="10">
        <f>IF(Datos!$E$5958&lt;=Bosque!$E$23,IF(Datos!$E$5958&lt;=Bosque!$E$24,Bosque!$M$25,Bosque!$M$26),IF(Datos!$E$5958&lt;=Bosque!$E$27,Bosque!$M$28,Bosque!$M$29))</f>
        <v/>
      </c>
      <c r="I5958" s="10">
        <f>IF(Datos!$G$5958&lt;=Bosque!$E$30,IF(Datos!$E$5958&lt;=Bosque!$E$31,Bosque!$M$32,Bosque!$M$33),IF(Datos!$E$5958&lt;=Bosque!$E$34,Bosque!$M$35,Bosque!$M$36))</f>
        <v/>
      </c>
      <c r="J5958" s="10">
        <f>IF(Datos!$I$5958&lt;=Bosque!$E$37,IF(Datos!$H$5958&lt;=Bosque!$E$38,Bosque!$M$39,Bosque!$M$40),IF(Datos!$F$5958&lt;=Bosque!$E$41,Bosque!$M$42,Bosque!$M$43))</f>
        <v/>
      </c>
      <c r="K5958" s="10">
        <f>IF(Datos!$G$5958&lt;=Bosque!$E$44,IF(Datos!$H$5958&lt;=Bosque!$E$45,Bosque!$M$46,Bosque!$M$47),IF(Datos!$F$5958&lt;=Bosque!$E$48,Bosque!$M$49,Bosque!$M$50))</f>
        <v/>
      </c>
      <c r="L5958" s="10">
        <f>AVERAGE(E5958:K5958)</f>
        <v/>
      </c>
      <c r="M5958" s="10">
        <f>$M$2</f>
        <v/>
      </c>
      <c r="N5958">
        <f>IF(L5958&gt;=M5958,"Sí","No")</f>
        <v/>
      </c>
      <c r="O5958">
        <f>--AND(C5958=1,N5958="Sí")</f>
        <v/>
      </c>
      <c r="P5958">
        <f>--AND(C5958=0,N5958="Sí")</f>
        <v/>
      </c>
      <c r="Q5958">
        <f>--AND(C5958=1,N5958="No")</f>
        <v/>
      </c>
      <c r="R5958">
        <f>--AND(C5958=0,N5958="No")</f>
        <v/>
      </c>
      <c r="S5958">
        <f>--(C5958=--(L5958&gt;=M5958))</f>
        <v/>
      </c>
      <c r="T5958" s="11">
        <f>O5958*60000-P5958*3000</f>
        <v/>
      </c>
    </row>
    <row r="5959">
      <c r="A5959">
        <f>Datos!A5959</f>
        <v/>
      </c>
      <c r="B5959">
        <f>Datos!B5959</f>
        <v/>
      </c>
      <c r="C5959">
        <f>Datos!D5959</f>
        <v/>
      </c>
      <c r="D5959" t="n">
        <v>5959</v>
      </c>
      <c r="E5959" s="10">
        <f>IF(Datos!$G$5959&lt;=Bosque!$E$4,IF(Datos!$H$5959&lt;=Bosque!$E$5,Bosque!$M$6,Bosque!$M$7),IF(Datos!$G$5959&lt;=Bosque!$E$8,Bosque!$M$9,Bosque!$M$10))</f>
        <v/>
      </c>
      <c r="F5959" s="10">
        <f>IF(Datos!$H$5959&lt;=Bosque!$E$11,IF(Datos!$E$5959&lt;=Bosque!$E$12,Bosque!$M$13,Bosque!$M$14),IF(Datos!$I$5959&lt;=Bosque!$E$15,Bosque!$M$16,Bosque!$M$17))</f>
        <v/>
      </c>
      <c r="G5959" s="10">
        <f>IF(Datos!$E$5959&lt;=Bosque!$E$18,IF(Datos!$I$5959&lt;=Bosque!$E$19,Bosque!$M$20,Bosque!$M$21),Bosque!$M$22)</f>
        <v/>
      </c>
      <c r="H5959" s="10">
        <f>IF(Datos!$E$5959&lt;=Bosque!$E$23,IF(Datos!$E$5959&lt;=Bosque!$E$24,Bosque!$M$25,Bosque!$M$26),IF(Datos!$E$5959&lt;=Bosque!$E$27,Bosque!$M$28,Bosque!$M$29))</f>
        <v/>
      </c>
      <c r="I5959" s="10">
        <f>IF(Datos!$G$5959&lt;=Bosque!$E$30,IF(Datos!$E$5959&lt;=Bosque!$E$31,Bosque!$M$32,Bosque!$M$33),IF(Datos!$E$5959&lt;=Bosque!$E$34,Bosque!$M$35,Bosque!$M$36))</f>
        <v/>
      </c>
      <c r="J5959" s="10">
        <f>IF(Datos!$I$5959&lt;=Bosque!$E$37,IF(Datos!$H$5959&lt;=Bosque!$E$38,Bosque!$M$39,Bosque!$M$40),IF(Datos!$F$5959&lt;=Bosque!$E$41,Bosque!$M$42,Bosque!$M$43))</f>
        <v/>
      </c>
      <c r="K5959" s="10">
        <f>IF(Datos!$G$5959&lt;=Bosque!$E$44,IF(Datos!$H$5959&lt;=Bosque!$E$45,Bosque!$M$46,Bosque!$M$47),IF(Datos!$F$5959&lt;=Bosque!$E$48,Bosque!$M$49,Bosque!$M$50))</f>
        <v/>
      </c>
      <c r="L5959" s="10">
        <f>AVERAGE(E5959:K5959)</f>
        <v/>
      </c>
      <c r="M5959" s="10">
        <f>$M$2</f>
        <v/>
      </c>
      <c r="N5959">
        <f>IF(L5959&gt;=M5959,"Sí","No")</f>
        <v/>
      </c>
      <c r="O5959">
        <f>--AND(C5959=1,N5959="Sí")</f>
        <v/>
      </c>
      <c r="P5959">
        <f>--AND(C5959=0,N5959="Sí")</f>
        <v/>
      </c>
      <c r="Q5959">
        <f>--AND(C5959=1,N5959="No")</f>
        <v/>
      </c>
      <c r="R5959">
        <f>--AND(C5959=0,N5959="No")</f>
        <v/>
      </c>
      <c r="S5959">
        <f>--(C5959=--(L5959&gt;=M5959))</f>
        <v/>
      </c>
      <c r="T5959" s="11">
        <f>O5959*60000-P5959*3000</f>
        <v/>
      </c>
    </row>
    <row r="5960">
      <c r="A5960">
        <f>Datos!A5960</f>
        <v/>
      </c>
      <c r="B5960">
        <f>Datos!B5960</f>
        <v/>
      </c>
      <c r="C5960">
        <f>Datos!D5960</f>
        <v/>
      </c>
      <c r="D5960" t="n">
        <v>5960</v>
      </c>
      <c r="E5960" s="10">
        <f>IF(Datos!$G$5960&lt;=Bosque!$E$4,IF(Datos!$H$5960&lt;=Bosque!$E$5,Bosque!$M$6,Bosque!$M$7),IF(Datos!$G$5960&lt;=Bosque!$E$8,Bosque!$M$9,Bosque!$M$10))</f>
        <v/>
      </c>
      <c r="F5960" s="10">
        <f>IF(Datos!$H$5960&lt;=Bosque!$E$11,IF(Datos!$E$5960&lt;=Bosque!$E$12,Bosque!$M$13,Bosque!$M$14),IF(Datos!$I$5960&lt;=Bosque!$E$15,Bosque!$M$16,Bosque!$M$17))</f>
        <v/>
      </c>
      <c r="G5960" s="10">
        <f>IF(Datos!$E$5960&lt;=Bosque!$E$18,IF(Datos!$I$5960&lt;=Bosque!$E$19,Bosque!$M$20,Bosque!$M$21),Bosque!$M$22)</f>
        <v/>
      </c>
      <c r="H5960" s="10">
        <f>IF(Datos!$E$5960&lt;=Bosque!$E$23,IF(Datos!$E$5960&lt;=Bosque!$E$24,Bosque!$M$25,Bosque!$M$26),IF(Datos!$E$5960&lt;=Bosque!$E$27,Bosque!$M$28,Bosque!$M$29))</f>
        <v/>
      </c>
      <c r="I5960" s="10">
        <f>IF(Datos!$G$5960&lt;=Bosque!$E$30,IF(Datos!$E$5960&lt;=Bosque!$E$31,Bosque!$M$32,Bosque!$M$33),IF(Datos!$E$5960&lt;=Bosque!$E$34,Bosque!$M$35,Bosque!$M$36))</f>
        <v/>
      </c>
      <c r="J5960" s="10">
        <f>IF(Datos!$I$5960&lt;=Bosque!$E$37,IF(Datos!$H$5960&lt;=Bosque!$E$38,Bosque!$M$39,Bosque!$M$40),IF(Datos!$F$5960&lt;=Bosque!$E$41,Bosque!$M$42,Bosque!$M$43))</f>
        <v/>
      </c>
      <c r="K5960" s="10">
        <f>IF(Datos!$G$5960&lt;=Bosque!$E$44,IF(Datos!$H$5960&lt;=Bosque!$E$45,Bosque!$M$46,Bosque!$M$47),IF(Datos!$F$5960&lt;=Bosque!$E$48,Bosque!$M$49,Bosque!$M$50))</f>
        <v/>
      </c>
      <c r="L5960" s="10">
        <f>AVERAGE(E5960:K5960)</f>
        <v/>
      </c>
      <c r="M5960" s="10">
        <f>$M$2</f>
        <v/>
      </c>
      <c r="N5960">
        <f>IF(L5960&gt;=M5960,"Sí","No")</f>
        <v/>
      </c>
      <c r="O5960">
        <f>--AND(C5960=1,N5960="Sí")</f>
        <v/>
      </c>
      <c r="P5960">
        <f>--AND(C5960=0,N5960="Sí")</f>
        <v/>
      </c>
      <c r="Q5960">
        <f>--AND(C5960=1,N5960="No")</f>
        <v/>
      </c>
      <c r="R5960">
        <f>--AND(C5960=0,N5960="No")</f>
        <v/>
      </c>
      <c r="S5960">
        <f>--(C5960=--(L5960&gt;=M5960))</f>
        <v/>
      </c>
      <c r="T5960" s="11">
        <f>O5960*60000-P5960*3000</f>
        <v/>
      </c>
    </row>
    <row r="5961">
      <c r="A5961">
        <f>Datos!A5961</f>
        <v/>
      </c>
      <c r="B5961">
        <f>Datos!B5961</f>
        <v/>
      </c>
      <c r="C5961">
        <f>Datos!D5961</f>
        <v/>
      </c>
      <c r="D5961" t="n">
        <v>5961</v>
      </c>
      <c r="E5961" s="10">
        <f>IF(Datos!$G$5961&lt;=Bosque!$E$4,IF(Datos!$H$5961&lt;=Bosque!$E$5,Bosque!$M$6,Bosque!$M$7),IF(Datos!$G$5961&lt;=Bosque!$E$8,Bosque!$M$9,Bosque!$M$10))</f>
        <v/>
      </c>
      <c r="F5961" s="10">
        <f>IF(Datos!$H$5961&lt;=Bosque!$E$11,IF(Datos!$E$5961&lt;=Bosque!$E$12,Bosque!$M$13,Bosque!$M$14),IF(Datos!$I$5961&lt;=Bosque!$E$15,Bosque!$M$16,Bosque!$M$17))</f>
        <v/>
      </c>
      <c r="G5961" s="10">
        <f>IF(Datos!$E$5961&lt;=Bosque!$E$18,IF(Datos!$I$5961&lt;=Bosque!$E$19,Bosque!$M$20,Bosque!$M$21),Bosque!$M$22)</f>
        <v/>
      </c>
      <c r="H5961" s="10">
        <f>IF(Datos!$E$5961&lt;=Bosque!$E$23,IF(Datos!$E$5961&lt;=Bosque!$E$24,Bosque!$M$25,Bosque!$M$26),IF(Datos!$E$5961&lt;=Bosque!$E$27,Bosque!$M$28,Bosque!$M$29))</f>
        <v/>
      </c>
      <c r="I5961" s="10">
        <f>IF(Datos!$G$5961&lt;=Bosque!$E$30,IF(Datos!$E$5961&lt;=Bosque!$E$31,Bosque!$M$32,Bosque!$M$33),IF(Datos!$E$5961&lt;=Bosque!$E$34,Bosque!$M$35,Bosque!$M$36))</f>
        <v/>
      </c>
      <c r="J5961" s="10">
        <f>IF(Datos!$I$5961&lt;=Bosque!$E$37,IF(Datos!$H$5961&lt;=Bosque!$E$38,Bosque!$M$39,Bosque!$M$40),IF(Datos!$F$5961&lt;=Bosque!$E$41,Bosque!$M$42,Bosque!$M$43))</f>
        <v/>
      </c>
      <c r="K5961" s="10">
        <f>IF(Datos!$G$5961&lt;=Bosque!$E$44,IF(Datos!$H$5961&lt;=Bosque!$E$45,Bosque!$M$46,Bosque!$M$47),IF(Datos!$F$5961&lt;=Bosque!$E$48,Bosque!$M$49,Bosque!$M$50))</f>
        <v/>
      </c>
      <c r="L5961" s="10">
        <f>AVERAGE(E5961:K5961)</f>
        <v/>
      </c>
      <c r="M5961" s="10">
        <f>$M$2</f>
        <v/>
      </c>
      <c r="N5961">
        <f>IF(L5961&gt;=M5961,"Sí","No")</f>
        <v/>
      </c>
      <c r="O5961">
        <f>--AND(C5961=1,N5961="Sí")</f>
        <v/>
      </c>
      <c r="P5961">
        <f>--AND(C5961=0,N5961="Sí")</f>
        <v/>
      </c>
      <c r="Q5961">
        <f>--AND(C5961=1,N5961="No")</f>
        <v/>
      </c>
      <c r="R5961">
        <f>--AND(C5961=0,N5961="No")</f>
        <v/>
      </c>
      <c r="S5961">
        <f>--(C5961=--(L5961&gt;=M5961))</f>
        <v/>
      </c>
      <c r="T5961" s="11">
        <f>O5961*60000-P5961*3000</f>
        <v/>
      </c>
    </row>
    <row r="5962">
      <c r="A5962">
        <f>Datos!A5962</f>
        <v/>
      </c>
      <c r="B5962">
        <f>Datos!B5962</f>
        <v/>
      </c>
      <c r="C5962">
        <f>Datos!D5962</f>
        <v/>
      </c>
      <c r="D5962" t="n">
        <v>5962</v>
      </c>
      <c r="E5962" s="10">
        <f>IF(Datos!$G$5962&lt;=Bosque!$E$4,IF(Datos!$H$5962&lt;=Bosque!$E$5,Bosque!$M$6,Bosque!$M$7),IF(Datos!$G$5962&lt;=Bosque!$E$8,Bosque!$M$9,Bosque!$M$10))</f>
        <v/>
      </c>
      <c r="F5962" s="10">
        <f>IF(Datos!$H$5962&lt;=Bosque!$E$11,IF(Datos!$E$5962&lt;=Bosque!$E$12,Bosque!$M$13,Bosque!$M$14),IF(Datos!$I$5962&lt;=Bosque!$E$15,Bosque!$M$16,Bosque!$M$17))</f>
        <v/>
      </c>
      <c r="G5962" s="10">
        <f>IF(Datos!$E$5962&lt;=Bosque!$E$18,IF(Datos!$I$5962&lt;=Bosque!$E$19,Bosque!$M$20,Bosque!$M$21),Bosque!$M$22)</f>
        <v/>
      </c>
      <c r="H5962" s="10">
        <f>IF(Datos!$E$5962&lt;=Bosque!$E$23,IF(Datos!$E$5962&lt;=Bosque!$E$24,Bosque!$M$25,Bosque!$M$26),IF(Datos!$E$5962&lt;=Bosque!$E$27,Bosque!$M$28,Bosque!$M$29))</f>
        <v/>
      </c>
      <c r="I5962" s="10">
        <f>IF(Datos!$G$5962&lt;=Bosque!$E$30,IF(Datos!$E$5962&lt;=Bosque!$E$31,Bosque!$M$32,Bosque!$M$33),IF(Datos!$E$5962&lt;=Bosque!$E$34,Bosque!$M$35,Bosque!$M$36))</f>
        <v/>
      </c>
      <c r="J5962" s="10">
        <f>IF(Datos!$I$5962&lt;=Bosque!$E$37,IF(Datos!$H$5962&lt;=Bosque!$E$38,Bosque!$M$39,Bosque!$M$40),IF(Datos!$F$5962&lt;=Bosque!$E$41,Bosque!$M$42,Bosque!$M$43))</f>
        <v/>
      </c>
      <c r="K5962" s="10">
        <f>IF(Datos!$G$5962&lt;=Bosque!$E$44,IF(Datos!$H$5962&lt;=Bosque!$E$45,Bosque!$M$46,Bosque!$M$47),IF(Datos!$F$5962&lt;=Bosque!$E$48,Bosque!$M$49,Bosque!$M$50))</f>
        <v/>
      </c>
      <c r="L5962" s="10">
        <f>AVERAGE(E5962:K5962)</f>
        <v/>
      </c>
      <c r="M5962" s="10">
        <f>$M$2</f>
        <v/>
      </c>
      <c r="N5962">
        <f>IF(L5962&gt;=M5962,"Sí","No")</f>
        <v/>
      </c>
      <c r="O5962">
        <f>--AND(C5962=1,N5962="Sí")</f>
        <v/>
      </c>
      <c r="P5962">
        <f>--AND(C5962=0,N5962="Sí")</f>
        <v/>
      </c>
      <c r="Q5962">
        <f>--AND(C5962=1,N5962="No")</f>
        <v/>
      </c>
      <c r="R5962">
        <f>--AND(C5962=0,N5962="No")</f>
        <v/>
      </c>
      <c r="S5962">
        <f>--(C5962=--(L5962&gt;=M5962))</f>
        <v/>
      </c>
      <c r="T5962" s="11">
        <f>O5962*60000-P5962*3000</f>
        <v/>
      </c>
    </row>
    <row r="5963">
      <c r="A5963">
        <f>Datos!A5963</f>
        <v/>
      </c>
      <c r="B5963">
        <f>Datos!B5963</f>
        <v/>
      </c>
      <c r="C5963">
        <f>Datos!D5963</f>
        <v/>
      </c>
      <c r="D5963" t="n">
        <v>5963</v>
      </c>
      <c r="E5963" s="10">
        <f>IF(Datos!$G$5963&lt;=Bosque!$E$4,IF(Datos!$H$5963&lt;=Bosque!$E$5,Bosque!$M$6,Bosque!$M$7),IF(Datos!$G$5963&lt;=Bosque!$E$8,Bosque!$M$9,Bosque!$M$10))</f>
        <v/>
      </c>
      <c r="F5963" s="10">
        <f>IF(Datos!$H$5963&lt;=Bosque!$E$11,IF(Datos!$E$5963&lt;=Bosque!$E$12,Bosque!$M$13,Bosque!$M$14),IF(Datos!$I$5963&lt;=Bosque!$E$15,Bosque!$M$16,Bosque!$M$17))</f>
        <v/>
      </c>
      <c r="G5963" s="10">
        <f>IF(Datos!$E$5963&lt;=Bosque!$E$18,IF(Datos!$I$5963&lt;=Bosque!$E$19,Bosque!$M$20,Bosque!$M$21),Bosque!$M$22)</f>
        <v/>
      </c>
      <c r="H5963" s="10">
        <f>IF(Datos!$E$5963&lt;=Bosque!$E$23,IF(Datos!$E$5963&lt;=Bosque!$E$24,Bosque!$M$25,Bosque!$M$26),IF(Datos!$E$5963&lt;=Bosque!$E$27,Bosque!$M$28,Bosque!$M$29))</f>
        <v/>
      </c>
      <c r="I5963" s="10">
        <f>IF(Datos!$G$5963&lt;=Bosque!$E$30,IF(Datos!$E$5963&lt;=Bosque!$E$31,Bosque!$M$32,Bosque!$M$33),IF(Datos!$E$5963&lt;=Bosque!$E$34,Bosque!$M$35,Bosque!$M$36))</f>
        <v/>
      </c>
      <c r="J5963" s="10">
        <f>IF(Datos!$I$5963&lt;=Bosque!$E$37,IF(Datos!$H$5963&lt;=Bosque!$E$38,Bosque!$M$39,Bosque!$M$40),IF(Datos!$F$5963&lt;=Bosque!$E$41,Bosque!$M$42,Bosque!$M$43))</f>
        <v/>
      </c>
      <c r="K5963" s="10">
        <f>IF(Datos!$G$5963&lt;=Bosque!$E$44,IF(Datos!$H$5963&lt;=Bosque!$E$45,Bosque!$M$46,Bosque!$M$47),IF(Datos!$F$5963&lt;=Bosque!$E$48,Bosque!$M$49,Bosque!$M$50))</f>
        <v/>
      </c>
      <c r="L5963" s="10">
        <f>AVERAGE(E5963:K5963)</f>
        <v/>
      </c>
      <c r="M5963" s="10">
        <f>$M$2</f>
        <v/>
      </c>
      <c r="N5963">
        <f>IF(L5963&gt;=M5963,"Sí","No")</f>
        <v/>
      </c>
      <c r="O5963">
        <f>--AND(C5963=1,N5963="Sí")</f>
        <v/>
      </c>
      <c r="P5963">
        <f>--AND(C5963=0,N5963="Sí")</f>
        <v/>
      </c>
      <c r="Q5963">
        <f>--AND(C5963=1,N5963="No")</f>
        <v/>
      </c>
      <c r="R5963">
        <f>--AND(C5963=0,N5963="No")</f>
        <v/>
      </c>
      <c r="S5963">
        <f>--(C5963=--(L5963&gt;=M5963))</f>
        <v/>
      </c>
      <c r="T5963" s="11">
        <f>O5963*60000-P5963*3000</f>
        <v/>
      </c>
    </row>
    <row r="5964">
      <c r="A5964">
        <f>Datos!A5964</f>
        <v/>
      </c>
      <c r="B5964">
        <f>Datos!B5964</f>
        <v/>
      </c>
      <c r="C5964">
        <f>Datos!D5964</f>
        <v/>
      </c>
      <c r="D5964" t="n">
        <v>5964</v>
      </c>
      <c r="E5964" s="10">
        <f>IF(Datos!$G$5964&lt;=Bosque!$E$4,IF(Datos!$H$5964&lt;=Bosque!$E$5,Bosque!$M$6,Bosque!$M$7),IF(Datos!$G$5964&lt;=Bosque!$E$8,Bosque!$M$9,Bosque!$M$10))</f>
        <v/>
      </c>
      <c r="F5964" s="10">
        <f>IF(Datos!$H$5964&lt;=Bosque!$E$11,IF(Datos!$E$5964&lt;=Bosque!$E$12,Bosque!$M$13,Bosque!$M$14),IF(Datos!$I$5964&lt;=Bosque!$E$15,Bosque!$M$16,Bosque!$M$17))</f>
        <v/>
      </c>
      <c r="G5964" s="10">
        <f>IF(Datos!$E$5964&lt;=Bosque!$E$18,IF(Datos!$I$5964&lt;=Bosque!$E$19,Bosque!$M$20,Bosque!$M$21),Bosque!$M$22)</f>
        <v/>
      </c>
      <c r="H5964" s="10">
        <f>IF(Datos!$E$5964&lt;=Bosque!$E$23,IF(Datos!$E$5964&lt;=Bosque!$E$24,Bosque!$M$25,Bosque!$M$26),IF(Datos!$E$5964&lt;=Bosque!$E$27,Bosque!$M$28,Bosque!$M$29))</f>
        <v/>
      </c>
      <c r="I5964" s="10">
        <f>IF(Datos!$G$5964&lt;=Bosque!$E$30,IF(Datos!$E$5964&lt;=Bosque!$E$31,Bosque!$M$32,Bosque!$M$33),IF(Datos!$E$5964&lt;=Bosque!$E$34,Bosque!$M$35,Bosque!$M$36))</f>
        <v/>
      </c>
      <c r="J5964" s="10">
        <f>IF(Datos!$I$5964&lt;=Bosque!$E$37,IF(Datos!$H$5964&lt;=Bosque!$E$38,Bosque!$M$39,Bosque!$M$40),IF(Datos!$F$5964&lt;=Bosque!$E$41,Bosque!$M$42,Bosque!$M$43))</f>
        <v/>
      </c>
      <c r="K5964" s="10">
        <f>IF(Datos!$G$5964&lt;=Bosque!$E$44,IF(Datos!$H$5964&lt;=Bosque!$E$45,Bosque!$M$46,Bosque!$M$47),IF(Datos!$F$5964&lt;=Bosque!$E$48,Bosque!$M$49,Bosque!$M$50))</f>
        <v/>
      </c>
      <c r="L5964" s="10">
        <f>AVERAGE(E5964:K5964)</f>
        <v/>
      </c>
      <c r="M5964" s="10">
        <f>$M$2</f>
        <v/>
      </c>
      <c r="N5964">
        <f>IF(L5964&gt;=M5964,"Sí","No")</f>
        <v/>
      </c>
      <c r="O5964">
        <f>--AND(C5964=1,N5964="Sí")</f>
        <v/>
      </c>
      <c r="P5964">
        <f>--AND(C5964=0,N5964="Sí")</f>
        <v/>
      </c>
      <c r="Q5964">
        <f>--AND(C5964=1,N5964="No")</f>
        <v/>
      </c>
      <c r="R5964">
        <f>--AND(C5964=0,N5964="No")</f>
        <v/>
      </c>
      <c r="S5964">
        <f>--(C5964=--(L5964&gt;=M5964))</f>
        <v/>
      </c>
      <c r="T5964" s="11">
        <f>O5964*60000-P5964*3000</f>
        <v/>
      </c>
    </row>
    <row r="5965">
      <c r="A5965">
        <f>Datos!A5965</f>
        <v/>
      </c>
      <c r="B5965">
        <f>Datos!B5965</f>
        <v/>
      </c>
      <c r="C5965">
        <f>Datos!D5965</f>
        <v/>
      </c>
      <c r="D5965" t="n">
        <v>5965</v>
      </c>
      <c r="E5965" s="10">
        <f>IF(Datos!$G$5965&lt;=Bosque!$E$4,IF(Datos!$H$5965&lt;=Bosque!$E$5,Bosque!$M$6,Bosque!$M$7),IF(Datos!$G$5965&lt;=Bosque!$E$8,Bosque!$M$9,Bosque!$M$10))</f>
        <v/>
      </c>
      <c r="F5965" s="10">
        <f>IF(Datos!$H$5965&lt;=Bosque!$E$11,IF(Datos!$E$5965&lt;=Bosque!$E$12,Bosque!$M$13,Bosque!$M$14),IF(Datos!$I$5965&lt;=Bosque!$E$15,Bosque!$M$16,Bosque!$M$17))</f>
        <v/>
      </c>
      <c r="G5965" s="10">
        <f>IF(Datos!$E$5965&lt;=Bosque!$E$18,IF(Datos!$I$5965&lt;=Bosque!$E$19,Bosque!$M$20,Bosque!$M$21),Bosque!$M$22)</f>
        <v/>
      </c>
      <c r="H5965" s="10">
        <f>IF(Datos!$E$5965&lt;=Bosque!$E$23,IF(Datos!$E$5965&lt;=Bosque!$E$24,Bosque!$M$25,Bosque!$M$26),IF(Datos!$E$5965&lt;=Bosque!$E$27,Bosque!$M$28,Bosque!$M$29))</f>
        <v/>
      </c>
      <c r="I5965" s="10">
        <f>IF(Datos!$G$5965&lt;=Bosque!$E$30,IF(Datos!$E$5965&lt;=Bosque!$E$31,Bosque!$M$32,Bosque!$M$33),IF(Datos!$E$5965&lt;=Bosque!$E$34,Bosque!$M$35,Bosque!$M$36))</f>
        <v/>
      </c>
      <c r="J5965" s="10">
        <f>IF(Datos!$I$5965&lt;=Bosque!$E$37,IF(Datos!$H$5965&lt;=Bosque!$E$38,Bosque!$M$39,Bosque!$M$40),IF(Datos!$F$5965&lt;=Bosque!$E$41,Bosque!$M$42,Bosque!$M$43))</f>
        <v/>
      </c>
      <c r="K5965" s="10">
        <f>IF(Datos!$G$5965&lt;=Bosque!$E$44,IF(Datos!$H$5965&lt;=Bosque!$E$45,Bosque!$M$46,Bosque!$M$47),IF(Datos!$F$5965&lt;=Bosque!$E$48,Bosque!$M$49,Bosque!$M$50))</f>
        <v/>
      </c>
      <c r="L5965" s="10">
        <f>AVERAGE(E5965:K5965)</f>
        <v/>
      </c>
      <c r="M5965" s="10">
        <f>$M$2</f>
        <v/>
      </c>
      <c r="N5965">
        <f>IF(L5965&gt;=M5965,"Sí","No")</f>
        <v/>
      </c>
      <c r="O5965">
        <f>--AND(C5965=1,N5965="Sí")</f>
        <v/>
      </c>
      <c r="P5965">
        <f>--AND(C5965=0,N5965="Sí")</f>
        <v/>
      </c>
      <c r="Q5965">
        <f>--AND(C5965=1,N5965="No")</f>
        <v/>
      </c>
      <c r="R5965">
        <f>--AND(C5965=0,N5965="No")</f>
        <v/>
      </c>
      <c r="S5965">
        <f>--(C5965=--(L5965&gt;=M5965))</f>
        <v/>
      </c>
      <c r="T5965" s="11">
        <f>O5965*60000-P5965*3000</f>
        <v/>
      </c>
    </row>
    <row r="5966">
      <c r="A5966">
        <f>Datos!A5966</f>
        <v/>
      </c>
      <c r="B5966">
        <f>Datos!B5966</f>
        <v/>
      </c>
      <c r="C5966">
        <f>Datos!D5966</f>
        <v/>
      </c>
      <c r="D5966" t="n">
        <v>5966</v>
      </c>
      <c r="E5966" s="10">
        <f>IF(Datos!$G$5966&lt;=Bosque!$E$4,IF(Datos!$H$5966&lt;=Bosque!$E$5,Bosque!$M$6,Bosque!$M$7),IF(Datos!$G$5966&lt;=Bosque!$E$8,Bosque!$M$9,Bosque!$M$10))</f>
        <v/>
      </c>
      <c r="F5966" s="10">
        <f>IF(Datos!$H$5966&lt;=Bosque!$E$11,IF(Datos!$E$5966&lt;=Bosque!$E$12,Bosque!$M$13,Bosque!$M$14),IF(Datos!$I$5966&lt;=Bosque!$E$15,Bosque!$M$16,Bosque!$M$17))</f>
        <v/>
      </c>
      <c r="G5966" s="10">
        <f>IF(Datos!$E$5966&lt;=Bosque!$E$18,IF(Datos!$I$5966&lt;=Bosque!$E$19,Bosque!$M$20,Bosque!$M$21),Bosque!$M$22)</f>
        <v/>
      </c>
      <c r="H5966" s="10">
        <f>IF(Datos!$E$5966&lt;=Bosque!$E$23,IF(Datos!$E$5966&lt;=Bosque!$E$24,Bosque!$M$25,Bosque!$M$26),IF(Datos!$E$5966&lt;=Bosque!$E$27,Bosque!$M$28,Bosque!$M$29))</f>
        <v/>
      </c>
      <c r="I5966" s="10">
        <f>IF(Datos!$G$5966&lt;=Bosque!$E$30,IF(Datos!$E$5966&lt;=Bosque!$E$31,Bosque!$M$32,Bosque!$M$33),IF(Datos!$E$5966&lt;=Bosque!$E$34,Bosque!$M$35,Bosque!$M$36))</f>
        <v/>
      </c>
      <c r="J5966" s="10">
        <f>IF(Datos!$I$5966&lt;=Bosque!$E$37,IF(Datos!$H$5966&lt;=Bosque!$E$38,Bosque!$M$39,Bosque!$M$40),IF(Datos!$F$5966&lt;=Bosque!$E$41,Bosque!$M$42,Bosque!$M$43))</f>
        <v/>
      </c>
      <c r="K5966" s="10">
        <f>IF(Datos!$G$5966&lt;=Bosque!$E$44,IF(Datos!$H$5966&lt;=Bosque!$E$45,Bosque!$M$46,Bosque!$M$47),IF(Datos!$F$5966&lt;=Bosque!$E$48,Bosque!$M$49,Bosque!$M$50))</f>
        <v/>
      </c>
      <c r="L5966" s="10">
        <f>AVERAGE(E5966:K5966)</f>
        <v/>
      </c>
      <c r="M5966" s="10">
        <f>$M$2</f>
        <v/>
      </c>
      <c r="N5966">
        <f>IF(L5966&gt;=M5966,"Sí","No")</f>
        <v/>
      </c>
      <c r="O5966">
        <f>--AND(C5966=1,N5966="Sí")</f>
        <v/>
      </c>
      <c r="P5966">
        <f>--AND(C5966=0,N5966="Sí")</f>
        <v/>
      </c>
      <c r="Q5966">
        <f>--AND(C5966=1,N5966="No")</f>
        <v/>
      </c>
      <c r="R5966">
        <f>--AND(C5966=0,N5966="No")</f>
        <v/>
      </c>
      <c r="S5966">
        <f>--(C5966=--(L5966&gt;=M5966))</f>
        <v/>
      </c>
      <c r="T5966" s="11">
        <f>O5966*60000-P5966*3000</f>
        <v/>
      </c>
    </row>
    <row r="5967">
      <c r="A5967">
        <f>Datos!A5967</f>
        <v/>
      </c>
      <c r="B5967">
        <f>Datos!B5967</f>
        <v/>
      </c>
      <c r="C5967">
        <f>Datos!D5967</f>
        <v/>
      </c>
      <c r="D5967" t="n">
        <v>5967</v>
      </c>
      <c r="E5967" s="10">
        <f>IF(Datos!$G$5967&lt;=Bosque!$E$4,IF(Datos!$H$5967&lt;=Bosque!$E$5,Bosque!$M$6,Bosque!$M$7),IF(Datos!$G$5967&lt;=Bosque!$E$8,Bosque!$M$9,Bosque!$M$10))</f>
        <v/>
      </c>
      <c r="F5967" s="10">
        <f>IF(Datos!$H$5967&lt;=Bosque!$E$11,IF(Datos!$E$5967&lt;=Bosque!$E$12,Bosque!$M$13,Bosque!$M$14),IF(Datos!$I$5967&lt;=Bosque!$E$15,Bosque!$M$16,Bosque!$M$17))</f>
        <v/>
      </c>
      <c r="G5967" s="10">
        <f>IF(Datos!$E$5967&lt;=Bosque!$E$18,IF(Datos!$I$5967&lt;=Bosque!$E$19,Bosque!$M$20,Bosque!$M$21),Bosque!$M$22)</f>
        <v/>
      </c>
      <c r="H5967" s="10">
        <f>IF(Datos!$E$5967&lt;=Bosque!$E$23,IF(Datos!$E$5967&lt;=Bosque!$E$24,Bosque!$M$25,Bosque!$M$26),IF(Datos!$E$5967&lt;=Bosque!$E$27,Bosque!$M$28,Bosque!$M$29))</f>
        <v/>
      </c>
      <c r="I5967" s="10">
        <f>IF(Datos!$G$5967&lt;=Bosque!$E$30,IF(Datos!$E$5967&lt;=Bosque!$E$31,Bosque!$M$32,Bosque!$M$33),IF(Datos!$E$5967&lt;=Bosque!$E$34,Bosque!$M$35,Bosque!$M$36))</f>
        <v/>
      </c>
      <c r="J5967" s="10">
        <f>IF(Datos!$I$5967&lt;=Bosque!$E$37,IF(Datos!$H$5967&lt;=Bosque!$E$38,Bosque!$M$39,Bosque!$M$40),IF(Datos!$F$5967&lt;=Bosque!$E$41,Bosque!$M$42,Bosque!$M$43))</f>
        <v/>
      </c>
      <c r="K5967" s="10">
        <f>IF(Datos!$G$5967&lt;=Bosque!$E$44,IF(Datos!$H$5967&lt;=Bosque!$E$45,Bosque!$M$46,Bosque!$M$47),IF(Datos!$F$5967&lt;=Bosque!$E$48,Bosque!$M$49,Bosque!$M$50))</f>
        <v/>
      </c>
      <c r="L5967" s="10">
        <f>AVERAGE(E5967:K5967)</f>
        <v/>
      </c>
      <c r="M5967" s="10">
        <f>$M$2</f>
        <v/>
      </c>
      <c r="N5967">
        <f>IF(L5967&gt;=M5967,"Sí","No")</f>
        <v/>
      </c>
      <c r="O5967">
        <f>--AND(C5967=1,N5967="Sí")</f>
        <v/>
      </c>
      <c r="P5967">
        <f>--AND(C5967=0,N5967="Sí")</f>
        <v/>
      </c>
      <c r="Q5967">
        <f>--AND(C5967=1,N5967="No")</f>
        <v/>
      </c>
      <c r="R5967">
        <f>--AND(C5967=0,N5967="No")</f>
        <v/>
      </c>
      <c r="S5967">
        <f>--(C5967=--(L5967&gt;=M5967))</f>
        <v/>
      </c>
      <c r="T5967" s="11">
        <f>O5967*60000-P5967*3000</f>
        <v/>
      </c>
    </row>
    <row r="5968">
      <c r="A5968">
        <f>Datos!A5968</f>
        <v/>
      </c>
      <c r="B5968">
        <f>Datos!B5968</f>
        <v/>
      </c>
      <c r="C5968">
        <f>Datos!D5968</f>
        <v/>
      </c>
      <c r="D5968" t="n">
        <v>5968</v>
      </c>
      <c r="E5968" s="10">
        <f>IF(Datos!$G$5968&lt;=Bosque!$E$4,IF(Datos!$H$5968&lt;=Bosque!$E$5,Bosque!$M$6,Bosque!$M$7),IF(Datos!$G$5968&lt;=Bosque!$E$8,Bosque!$M$9,Bosque!$M$10))</f>
        <v/>
      </c>
      <c r="F5968" s="10">
        <f>IF(Datos!$H$5968&lt;=Bosque!$E$11,IF(Datos!$E$5968&lt;=Bosque!$E$12,Bosque!$M$13,Bosque!$M$14),IF(Datos!$I$5968&lt;=Bosque!$E$15,Bosque!$M$16,Bosque!$M$17))</f>
        <v/>
      </c>
      <c r="G5968" s="10">
        <f>IF(Datos!$E$5968&lt;=Bosque!$E$18,IF(Datos!$I$5968&lt;=Bosque!$E$19,Bosque!$M$20,Bosque!$M$21),Bosque!$M$22)</f>
        <v/>
      </c>
      <c r="H5968" s="10">
        <f>IF(Datos!$E$5968&lt;=Bosque!$E$23,IF(Datos!$E$5968&lt;=Bosque!$E$24,Bosque!$M$25,Bosque!$M$26),IF(Datos!$E$5968&lt;=Bosque!$E$27,Bosque!$M$28,Bosque!$M$29))</f>
        <v/>
      </c>
      <c r="I5968" s="10">
        <f>IF(Datos!$G$5968&lt;=Bosque!$E$30,IF(Datos!$E$5968&lt;=Bosque!$E$31,Bosque!$M$32,Bosque!$M$33),IF(Datos!$E$5968&lt;=Bosque!$E$34,Bosque!$M$35,Bosque!$M$36))</f>
        <v/>
      </c>
      <c r="J5968" s="10">
        <f>IF(Datos!$I$5968&lt;=Bosque!$E$37,IF(Datos!$H$5968&lt;=Bosque!$E$38,Bosque!$M$39,Bosque!$M$40),IF(Datos!$F$5968&lt;=Bosque!$E$41,Bosque!$M$42,Bosque!$M$43))</f>
        <v/>
      </c>
      <c r="K5968" s="10">
        <f>IF(Datos!$G$5968&lt;=Bosque!$E$44,IF(Datos!$H$5968&lt;=Bosque!$E$45,Bosque!$M$46,Bosque!$M$47),IF(Datos!$F$5968&lt;=Bosque!$E$48,Bosque!$M$49,Bosque!$M$50))</f>
        <v/>
      </c>
      <c r="L5968" s="10">
        <f>AVERAGE(E5968:K5968)</f>
        <v/>
      </c>
      <c r="M5968" s="10">
        <f>$M$2</f>
        <v/>
      </c>
      <c r="N5968">
        <f>IF(L5968&gt;=M5968,"Sí","No")</f>
        <v/>
      </c>
      <c r="O5968">
        <f>--AND(C5968=1,N5968="Sí")</f>
        <v/>
      </c>
      <c r="P5968">
        <f>--AND(C5968=0,N5968="Sí")</f>
        <v/>
      </c>
      <c r="Q5968">
        <f>--AND(C5968=1,N5968="No")</f>
        <v/>
      </c>
      <c r="R5968">
        <f>--AND(C5968=0,N5968="No")</f>
        <v/>
      </c>
      <c r="S5968">
        <f>--(C5968=--(L5968&gt;=M5968))</f>
        <v/>
      </c>
      <c r="T5968" s="11">
        <f>O5968*60000-P5968*3000</f>
        <v/>
      </c>
    </row>
    <row r="5969">
      <c r="A5969">
        <f>Datos!A5969</f>
        <v/>
      </c>
      <c r="B5969">
        <f>Datos!B5969</f>
        <v/>
      </c>
      <c r="C5969">
        <f>Datos!D5969</f>
        <v/>
      </c>
      <c r="D5969" t="n">
        <v>5969</v>
      </c>
      <c r="E5969" s="10">
        <f>IF(Datos!$G$5969&lt;=Bosque!$E$4,IF(Datos!$H$5969&lt;=Bosque!$E$5,Bosque!$M$6,Bosque!$M$7),IF(Datos!$G$5969&lt;=Bosque!$E$8,Bosque!$M$9,Bosque!$M$10))</f>
        <v/>
      </c>
      <c r="F5969" s="10">
        <f>IF(Datos!$H$5969&lt;=Bosque!$E$11,IF(Datos!$E$5969&lt;=Bosque!$E$12,Bosque!$M$13,Bosque!$M$14),IF(Datos!$I$5969&lt;=Bosque!$E$15,Bosque!$M$16,Bosque!$M$17))</f>
        <v/>
      </c>
      <c r="G5969" s="10">
        <f>IF(Datos!$E$5969&lt;=Bosque!$E$18,IF(Datos!$I$5969&lt;=Bosque!$E$19,Bosque!$M$20,Bosque!$M$21),Bosque!$M$22)</f>
        <v/>
      </c>
      <c r="H5969" s="10">
        <f>IF(Datos!$E$5969&lt;=Bosque!$E$23,IF(Datos!$E$5969&lt;=Bosque!$E$24,Bosque!$M$25,Bosque!$M$26),IF(Datos!$E$5969&lt;=Bosque!$E$27,Bosque!$M$28,Bosque!$M$29))</f>
        <v/>
      </c>
      <c r="I5969" s="10">
        <f>IF(Datos!$G$5969&lt;=Bosque!$E$30,IF(Datos!$E$5969&lt;=Bosque!$E$31,Bosque!$M$32,Bosque!$M$33),IF(Datos!$E$5969&lt;=Bosque!$E$34,Bosque!$M$35,Bosque!$M$36))</f>
        <v/>
      </c>
      <c r="J5969" s="10">
        <f>IF(Datos!$I$5969&lt;=Bosque!$E$37,IF(Datos!$H$5969&lt;=Bosque!$E$38,Bosque!$M$39,Bosque!$M$40),IF(Datos!$F$5969&lt;=Bosque!$E$41,Bosque!$M$42,Bosque!$M$43))</f>
        <v/>
      </c>
      <c r="K5969" s="10">
        <f>IF(Datos!$G$5969&lt;=Bosque!$E$44,IF(Datos!$H$5969&lt;=Bosque!$E$45,Bosque!$M$46,Bosque!$M$47),IF(Datos!$F$5969&lt;=Bosque!$E$48,Bosque!$M$49,Bosque!$M$50))</f>
        <v/>
      </c>
      <c r="L5969" s="10">
        <f>AVERAGE(E5969:K5969)</f>
        <v/>
      </c>
      <c r="M5969" s="10">
        <f>$M$2</f>
        <v/>
      </c>
      <c r="N5969">
        <f>IF(L5969&gt;=M5969,"Sí","No")</f>
        <v/>
      </c>
      <c r="O5969">
        <f>--AND(C5969=1,N5969="Sí")</f>
        <v/>
      </c>
      <c r="P5969">
        <f>--AND(C5969=0,N5969="Sí")</f>
        <v/>
      </c>
      <c r="Q5969">
        <f>--AND(C5969=1,N5969="No")</f>
        <v/>
      </c>
      <c r="R5969">
        <f>--AND(C5969=0,N5969="No")</f>
        <v/>
      </c>
      <c r="S5969">
        <f>--(C5969=--(L5969&gt;=M5969))</f>
        <v/>
      </c>
      <c r="T5969" s="11">
        <f>O5969*60000-P5969*3000</f>
        <v/>
      </c>
    </row>
    <row r="5970">
      <c r="A5970">
        <f>Datos!A5970</f>
        <v/>
      </c>
      <c r="B5970">
        <f>Datos!B5970</f>
        <v/>
      </c>
      <c r="C5970">
        <f>Datos!D5970</f>
        <v/>
      </c>
      <c r="D5970" t="n">
        <v>5970</v>
      </c>
      <c r="E5970" s="10">
        <f>IF(Datos!$G$5970&lt;=Bosque!$E$4,IF(Datos!$H$5970&lt;=Bosque!$E$5,Bosque!$M$6,Bosque!$M$7),IF(Datos!$G$5970&lt;=Bosque!$E$8,Bosque!$M$9,Bosque!$M$10))</f>
        <v/>
      </c>
      <c r="F5970" s="10">
        <f>IF(Datos!$H$5970&lt;=Bosque!$E$11,IF(Datos!$E$5970&lt;=Bosque!$E$12,Bosque!$M$13,Bosque!$M$14),IF(Datos!$I$5970&lt;=Bosque!$E$15,Bosque!$M$16,Bosque!$M$17))</f>
        <v/>
      </c>
      <c r="G5970" s="10">
        <f>IF(Datos!$E$5970&lt;=Bosque!$E$18,IF(Datos!$I$5970&lt;=Bosque!$E$19,Bosque!$M$20,Bosque!$M$21),Bosque!$M$22)</f>
        <v/>
      </c>
      <c r="H5970" s="10">
        <f>IF(Datos!$E$5970&lt;=Bosque!$E$23,IF(Datos!$E$5970&lt;=Bosque!$E$24,Bosque!$M$25,Bosque!$M$26),IF(Datos!$E$5970&lt;=Bosque!$E$27,Bosque!$M$28,Bosque!$M$29))</f>
        <v/>
      </c>
      <c r="I5970" s="10">
        <f>IF(Datos!$G$5970&lt;=Bosque!$E$30,IF(Datos!$E$5970&lt;=Bosque!$E$31,Bosque!$M$32,Bosque!$M$33),IF(Datos!$E$5970&lt;=Bosque!$E$34,Bosque!$M$35,Bosque!$M$36))</f>
        <v/>
      </c>
      <c r="J5970" s="10">
        <f>IF(Datos!$I$5970&lt;=Bosque!$E$37,IF(Datos!$H$5970&lt;=Bosque!$E$38,Bosque!$M$39,Bosque!$M$40),IF(Datos!$F$5970&lt;=Bosque!$E$41,Bosque!$M$42,Bosque!$M$43))</f>
        <v/>
      </c>
      <c r="K5970" s="10">
        <f>IF(Datos!$G$5970&lt;=Bosque!$E$44,IF(Datos!$H$5970&lt;=Bosque!$E$45,Bosque!$M$46,Bosque!$M$47),IF(Datos!$F$5970&lt;=Bosque!$E$48,Bosque!$M$49,Bosque!$M$50))</f>
        <v/>
      </c>
      <c r="L5970" s="10">
        <f>AVERAGE(E5970:K5970)</f>
        <v/>
      </c>
      <c r="M5970" s="10">
        <f>$M$2</f>
        <v/>
      </c>
      <c r="N5970">
        <f>IF(L5970&gt;=M5970,"Sí","No")</f>
        <v/>
      </c>
      <c r="O5970">
        <f>--AND(C5970=1,N5970="Sí")</f>
        <v/>
      </c>
      <c r="P5970">
        <f>--AND(C5970=0,N5970="Sí")</f>
        <v/>
      </c>
      <c r="Q5970">
        <f>--AND(C5970=1,N5970="No")</f>
        <v/>
      </c>
      <c r="R5970">
        <f>--AND(C5970=0,N5970="No")</f>
        <v/>
      </c>
      <c r="S5970">
        <f>--(C5970=--(L5970&gt;=M5970))</f>
        <v/>
      </c>
      <c r="T5970" s="11">
        <f>O5970*60000-P5970*3000</f>
        <v/>
      </c>
    </row>
    <row r="5971">
      <c r="A5971">
        <f>Datos!A5971</f>
        <v/>
      </c>
      <c r="B5971">
        <f>Datos!B5971</f>
        <v/>
      </c>
      <c r="C5971">
        <f>Datos!D5971</f>
        <v/>
      </c>
      <c r="D5971" t="n">
        <v>5971</v>
      </c>
      <c r="E5971" s="10">
        <f>IF(Datos!$G$5971&lt;=Bosque!$E$4,IF(Datos!$H$5971&lt;=Bosque!$E$5,Bosque!$M$6,Bosque!$M$7),IF(Datos!$G$5971&lt;=Bosque!$E$8,Bosque!$M$9,Bosque!$M$10))</f>
        <v/>
      </c>
      <c r="F5971" s="10">
        <f>IF(Datos!$H$5971&lt;=Bosque!$E$11,IF(Datos!$E$5971&lt;=Bosque!$E$12,Bosque!$M$13,Bosque!$M$14),IF(Datos!$I$5971&lt;=Bosque!$E$15,Bosque!$M$16,Bosque!$M$17))</f>
        <v/>
      </c>
      <c r="G5971" s="10">
        <f>IF(Datos!$E$5971&lt;=Bosque!$E$18,IF(Datos!$I$5971&lt;=Bosque!$E$19,Bosque!$M$20,Bosque!$M$21),Bosque!$M$22)</f>
        <v/>
      </c>
      <c r="H5971" s="10">
        <f>IF(Datos!$E$5971&lt;=Bosque!$E$23,IF(Datos!$E$5971&lt;=Bosque!$E$24,Bosque!$M$25,Bosque!$M$26),IF(Datos!$E$5971&lt;=Bosque!$E$27,Bosque!$M$28,Bosque!$M$29))</f>
        <v/>
      </c>
      <c r="I5971" s="10">
        <f>IF(Datos!$G$5971&lt;=Bosque!$E$30,IF(Datos!$E$5971&lt;=Bosque!$E$31,Bosque!$M$32,Bosque!$M$33),IF(Datos!$E$5971&lt;=Bosque!$E$34,Bosque!$M$35,Bosque!$M$36))</f>
        <v/>
      </c>
      <c r="J5971" s="10">
        <f>IF(Datos!$I$5971&lt;=Bosque!$E$37,IF(Datos!$H$5971&lt;=Bosque!$E$38,Bosque!$M$39,Bosque!$M$40),IF(Datos!$F$5971&lt;=Bosque!$E$41,Bosque!$M$42,Bosque!$M$43))</f>
        <v/>
      </c>
      <c r="K5971" s="10">
        <f>IF(Datos!$G$5971&lt;=Bosque!$E$44,IF(Datos!$H$5971&lt;=Bosque!$E$45,Bosque!$M$46,Bosque!$M$47),IF(Datos!$F$5971&lt;=Bosque!$E$48,Bosque!$M$49,Bosque!$M$50))</f>
        <v/>
      </c>
      <c r="L5971" s="10">
        <f>AVERAGE(E5971:K5971)</f>
        <v/>
      </c>
      <c r="M5971" s="10">
        <f>$M$2</f>
        <v/>
      </c>
      <c r="N5971">
        <f>IF(L5971&gt;=M5971,"Sí","No")</f>
        <v/>
      </c>
      <c r="O5971">
        <f>--AND(C5971=1,N5971="Sí")</f>
        <v/>
      </c>
      <c r="P5971">
        <f>--AND(C5971=0,N5971="Sí")</f>
        <v/>
      </c>
      <c r="Q5971">
        <f>--AND(C5971=1,N5971="No")</f>
        <v/>
      </c>
      <c r="R5971">
        <f>--AND(C5971=0,N5971="No")</f>
        <v/>
      </c>
      <c r="S5971">
        <f>--(C5971=--(L5971&gt;=M5971))</f>
        <v/>
      </c>
      <c r="T5971" s="11">
        <f>O5971*60000-P5971*3000</f>
        <v/>
      </c>
    </row>
    <row r="5972">
      <c r="A5972">
        <f>Datos!A5972</f>
        <v/>
      </c>
      <c r="B5972">
        <f>Datos!B5972</f>
        <v/>
      </c>
      <c r="C5972">
        <f>Datos!D5972</f>
        <v/>
      </c>
      <c r="D5972" t="n">
        <v>5972</v>
      </c>
      <c r="E5972" s="10">
        <f>IF(Datos!$G$5972&lt;=Bosque!$E$4,IF(Datos!$H$5972&lt;=Bosque!$E$5,Bosque!$M$6,Bosque!$M$7),IF(Datos!$G$5972&lt;=Bosque!$E$8,Bosque!$M$9,Bosque!$M$10))</f>
        <v/>
      </c>
      <c r="F5972" s="10">
        <f>IF(Datos!$H$5972&lt;=Bosque!$E$11,IF(Datos!$E$5972&lt;=Bosque!$E$12,Bosque!$M$13,Bosque!$M$14),IF(Datos!$I$5972&lt;=Bosque!$E$15,Bosque!$M$16,Bosque!$M$17))</f>
        <v/>
      </c>
      <c r="G5972" s="10">
        <f>IF(Datos!$E$5972&lt;=Bosque!$E$18,IF(Datos!$I$5972&lt;=Bosque!$E$19,Bosque!$M$20,Bosque!$M$21),Bosque!$M$22)</f>
        <v/>
      </c>
      <c r="H5972" s="10">
        <f>IF(Datos!$E$5972&lt;=Bosque!$E$23,IF(Datos!$E$5972&lt;=Bosque!$E$24,Bosque!$M$25,Bosque!$M$26),IF(Datos!$E$5972&lt;=Bosque!$E$27,Bosque!$M$28,Bosque!$M$29))</f>
        <v/>
      </c>
      <c r="I5972" s="10">
        <f>IF(Datos!$G$5972&lt;=Bosque!$E$30,IF(Datos!$E$5972&lt;=Bosque!$E$31,Bosque!$M$32,Bosque!$M$33),IF(Datos!$E$5972&lt;=Bosque!$E$34,Bosque!$M$35,Bosque!$M$36))</f>
        <v/>
      </c>
      <c r="J5972" s="10">
        <f>IF(Datos!$I$5972&lt;=Bosque!$E$37,IF(Datos!$H$5972&lt;=Bosque!$E$38,Bosque!$M$39,Bosque!$M$40),IF(Datos!$F$5972&lt;=Bosque!$E$41,Bosque!$M$42,Bosque!$M$43))</f>
        <v/>
      </c>
      <c r="K5972" s="10">
        <f>IF(Datos!$G$5972&lt;=Bosque!$E$44,IF(Datos!$H$5972&lt;=Bosque!$E$45,Bosque!$M$46,Bosque!$M$47),IF(Datos!$F$5972&lt;=Bosque!$E$48,Bosque!$M$49,Bosque!$M$50))</f>
        <v/>
      </c>
      <c r="L5972" s="10">
        <f>AVERAGE(E5972:K5972)</f>
        <v/>
      </c>
      <c r="M5972" s="10">
        <f>$M$2</f>
        <v/>
      </c>
      <c r="N5972">
        <f>IF(L5972&gt;=M5972,"Sí","No")</f>
        <v/>
      </c>
      <c r="O5972">
        <f>--AND(C5972=1,N5972="Sí")</f>
        <v/>
      </c>
      <c r="P5972">
        <f>--AND(C5972=0,N5972="Sí")</f>
        <v/>
      </c>
      <c r="Q5972">
        <f>--AND(C5972=1,N5972="No")</f>
        <v/>
      </c>
      <c r="R5972">
        <f>--AND(C5972=0,N5972="No")</f>
        <v/>
      </c>
      <c r="S5972">
        <f>--(C5972=--(L5972&gt;=M5972))</f>
        <v/>
      </c>
      <c r="T5972" s="11">
        <f>O5972*60000-P5972*3000</f>
        <v/>
      </c>
    </row>
    <row r="5973">
      <c r="A5973">
        <f>Datos!A5973</f>
        <v/>
      </c>
      <c r="B5973">
        <f>Datos!B5973</f>
        <v/>
      </c>
      <c r="C5973">
        <f>Datos!D5973</f>
        <v/>
      </c>
      <c r="D5973" t="n">
        <v>5973</v>
      </c>
      <c r="E5973" s="10">
        <f>IF(Datos!$G$5973&lt;=Bosque!$E$4,IF(Datos!$H$5973&lt;=Bosque!$E$5,Bosque!$M$6,Bosque!$M$7),IF(Datos!$G$5973&lt;=Bosque!$E$8,Bosque!$M$9,Bosque!$M$10))</f>
        <v/>
      </c>
      <c r="F5973" s="10">
        <f>IF(Datos!$H$5973&lt;=Bosque!$E$11,IF(Datos!$E$5973&lt;=Bosque!$E$12,Bosque!$M$13,Bosque!$M$14),IF(Datos!$I$5973&lt;=Bosque!$E$15,Bosque!$M$16,Bosque!$M$17))</f>
        <v/>
      </c>
      <c r="G5973" s="10">
        <f>IF(Datos!$E$5973&lt;=Bosque!$E$18,IF(Datos!$I$5973&lt;=Bosque!$E$19,Bosque!$M$20,Bosque!$M$21),Bosque!$M$22)</f>
        <v/>
      </c>
      <c r="H5973" s="10">
        <f>IF(Datos!$E$5973&lt;=Bosque!$E$23,IF(Datos!$E$5973&lt;=Bosque!$E$24,Bosque!$M$25,Bosque!$M$26),IF(Datos!$E$5973&lt;=Bosque!$E$27,Bosque!$M$28,Bosque!$M$29))</f>
        <v/>
      </c>
      <c r="I5973" s="10">
        <f>IF(Datos!$G$5973&lt;=Bosque!$E$30,IF(Datos!$E$5973&lt;=Bosque!$E$31,Bosque!$M$32,Bosque!$M$33),IF(Datos!$E$5973&lt;=Bosque!$E$34,Bosque!$M$35,Bosque!$M$36))</f>
        <v/>
      </c>
      <c r="J5973" s="10">
        <f>IF(Datos!$I$5973&lt;=Bosque!$E$37,IF(Datos!$H$5973&lt;=Bosque!$E$38,Bosque!$M$39,Bosque!$M$40),IF(Datos!$F$5973&lt;=Bosque!$E$41,Bosque!$M$42,Bosque!$M$43))</f>
        <v/>
      </c>
      <c r="K5973" s="10">
        <f>IF(Datos!$G$5973&lt;=Bosque!$E$44,IF(Datos!$H$5973&lt;=Bosque!$E$45,Bosque!$M$46,Bosque!$M$47),IF(Datos!$F$5973&lt;=Bosque!$E$48,Bosque!$M$49,Bosque!$M$50))</f>
        <v/>
      </c>
      <c r="L5973" s="10">
        <f>AVERAGE(E5973:K5973)</f>
        <v/>
      </c>
      <c r="M5973" s="10">
        <f>$M$2</f>
        <v/>
      </c>
      <c r="N5973">
        <f>IF(L5973&gt;=M5973,"Sí","No")</f>
        <v/>
      </c>
      <c r="O5973">
        <f>--AND(C5973=1,N5973="Sí")</f>
        <v/>
      </c>
      <c r="P5973">
        <f>--AND(C5973=0,N5973="Sí")</f>
        <v/>
      </c>
      <c r="Q5973">
        <f>--AND(C5973=1,N5973="No")</f>
        <v/>
      </c>
      <c r="R5973">
        <f>--AND(C5973=0,N5973="No")</f>
        <v/>
      </c>
      <c r="S5973">
        <f>--(C5973=--(L5973&gt;=M5973))</f>
        <v/>
      </c>
      <c r="T5973" s="11">
        <f>O5973*60000-P5973*3000</f>
        <v/>
      </c>
    </row>
    <row r="5974">
      <c r="A5974">
        <f>Datos!A5974</f>
        <v/>
      </c>
      <c r="B5974">
        <f>Datos!B5974</f>
        <v/>
      </c>
      <c r="C5974">
        <f>Datos!D5974</f>
        <v/>
      </c>
      <c r="D5974" t="n">
        <v>5974</v>
      </c>
      <c r="E5974" s="10">
        <f>IF(Datos!$G$5974&lt;=Bosque!$E$4,IF(Datos!$H$5974&lt;=Bosque!$E$5,Bosque!$M$6,Bosque!$M$7),IF(Datos!$G$5974&lt;=Bosque!$E$8,Bosque!$M$9,Bosque!$M$10))</f>
        <v/>
      </c>
      <c r="F5974" s="10">
        <f>IF(Datos!$H$5974&lt;=Bosque!$E$11,IF(Datos!$E$5974&lt;=Bosque!$E$12,Bosque!$M$13,Bosque!$M$14),IF(Datos!$I$5974&lt;=Bosque!$E$15,Bosque!$M$16,Bosque!$M$17))</f>
        <v/>
      </c>
      <c r="G5974" s="10">
        <f>IF(Datos!$E$5974&lt;=Bosque!$E$18,IF(Datos!$I$5974&lt;=Bosque!$E$19,Bosque!$M$20,Bosque!$M$21),Bosque!$M$22)</f>
        <v/>
      </c>
      <c r="H5974" s="10">
        <f>IF(Datos!$E$5974&lt;=Bosque!$E$23,IF(Datos!$E$5974&lt;=Bosque!$E$24,Bosque!$M$25,Bosque!$M$26),IF(Datos!$E$5974&lt;=Bosque!$E$27,Bosque!$M$28,Bosque!$M$29))</f>
        <v/>
      </c>
      <c r="I5974" s="10">
        <f>IF(Datos!$G$5974&lt;=Bosque!$E$30,IF(Datos!$E$5974&lt;=Bosque!$E$31,Bosque!$M$32,Bosque!$M$33),IF(Datos!$E$5974&lt;=Bosque!$E$34,Bosque!$M$35,Bosque!$M$36))</f>
        <v/>
      </c>
      <c r="J5974" s="10">
        <f>IF(Datos!$I$5974&lt;=Bosque!$E$37,IF(Datos!$H$5974&lt;=Bosque!$E$38,Bosque!$M$39,Bosque!$M$40),IF(Datos!$F$5974&lt;=Bosque!$E$41,Bosque!$M$42,Bosque!$M$43))</f>
        <v/>
      </c>
      <c r="K5974" s="10">
        <f>IF(Datos!$G$5974&lt;=Bosque!$E$44,IF(Datos!$H$5974&lt;=Bosque!$E$45,Bosque!$M$46,Bosque!$M$47),IF(Datos!$F$5974&lt;=Bosque!$E$48,Bosque!$M$49,Bosque!$M$50))</f>
        <v/>
      </c>
      <c r="L5974" s="10">
        <f>AVERAGE(E5974:K5974)</f>
        <v/>
      </c>
      <c r="M5974" s="10">
        <f>$M$2</f>
        <v/>
      </c>
      <c r="N5974">
        <f>IF(L5974&gt;=M5974,"Sí","No")</f>
        <v/>
      </c>
      <c r="O5974">
        <f>--AND(C5974=1,N5974="Sí")</f>
        <v/>
      </c>
      <c r="P5974">
        <f>--AND(C5974=0,N5974="Sí")</f>
        <v/>
      </c>
      <c r="Q5974">
        <f>--AND(C5974=1,N5974="No")</f>
        <v/>
      </c>
      <c r="R5974">
        <f>--AND(C5974=0,N5974="No")</f>
        <v/>
      </c>
      <c r="S5974">
        <f>--(C5974=--(L5974&gt;=M5974))</f>
        <v/>
      </c>
      <c r="T5974" s="11">
        <f>O5974*60000-P5974*3000</f>
        <v/>
      </c>
    </row>
    <row r="5975">
      <c r="A5975">
        <f>Datos!A5975</f>
        <v/>
      </c>
      <c r="B5975">
        <f>Datos!B5975</f>
        <v/>
      </c>
      <c r="C5975">
        <f>Datos!D5975</f>
        <v/>
      </c>
      <c r="D5975" t="n">
        <v>5975</v>
      </c>
      <c r="E5975" s="10">
        <f>IF(Datos!$G$5975&lt;=Bosque!$E$4,IF(Datos!$H$5975&lt;=Bosque!$E$5,Bosque!$M$6,Bosque!$M$7),IF(Datos!$G$5975&lt;=Bosque!$E$8,Bosque!$M$9,Bosque!$M$10))</f>
        <v/>
      </c>
      <c r="F5975" s="10">
        <f>IF(Datos!$H$5975&lt;=Bosque!$E$11,IF(Datos!$E$5975&lt;=Bosque!$E$12,Bosque!$M$13,Bosque!$M$14),IF(Datos!$I$5975&lt;=Bosque!$E$15,Bosque!$M$16,Bosque!$M$17))</f>
        <v/>
      </c>
      <c r="G5975" s="10">
        <f>IF(Datos!$E$5975&lt;=Bosque!$E$18,IF(Datos!$I$5975&lt;=Bosque!$E$19,Bosque!$M$20,Bosque!$M$21),Bosque!$M$22)</f>
        <v/>
      </c>
      <c r="H5975" s="10">
        <f>IF(Datos!$E$5975&lt;=Bosque!$E$23,IF(Datos!$E$5975&lt;=Bosque!$E$24,Bosque!$M$25,Bosque!$M$26),IF(Datos!$E$5975&lt;=Bosque!$E$27,Bosque!$M$28,Bosque!$M$29))</f>
        <v/>
      </c>
      <c r="I5975" s="10">
        <f>IF(Datos!$G$5975&lt;=Bosque!$E$30,IF(Datos!$E$5975&lt;=Bosque!$E$31,Bosque!$M$32,Bosque!$M$33),IF(Datos!$E$5975&lt;=Bosque!$E$34,Bosque!$M$35,Bosque!$M$36))</f>
        <v/>
      </c>
      <c r="J5975" s="10">
        <f>IF(Datos!$I$5975&lt;=Bosque!$E$37,IF(Datos!$H$5975&lt;=Bosque!$E$38,Bosque!$M$39,Bosque!$M$40),IF(Datos!$F$5975&lt;=Bosque!$E$41,Bosque!$M$42,Bosque!$M$43))</f>
        <v/>
      </c>
      <c r="K5975" s="10">
        <f>IF(Datos!$G$5975&lt;=Bosque!$E$44,IF(Datos!$H$5975&lt;=Bosque!$E$45,Bosque!$M$46,Bosque!$M$47),IF(Datos!$F$5975&lt;=Bosque!$E$48,Bosque!$M$49,Bosque!$M$50))</f>
        <v/>
      </c>
      <c r="L5975" s="10">
        <f>AVERAGE(E5975:K5975)</f>
        <v/>
      </c>
      <c r="M5975" s="10">
        <f>$M$2</f>
        <v/>
      </c>
      <c r="N5975">
        <f>IF(L5975&gt;=M5975,"Sí","No")</f>
        <v/>
      </c>
      <c r="O5975">
        <f>--AND(C5975=1,N5975="Sí")</f>
        <v/>
      </c>
      <c r="P5975">
        <f>--AND(C5975=0,N5975="Sí")</f>
        <v/>
      </c>
      <c r="Q5975">
        <f>--AND(C5975=1,N5975="No")</f>
        <v/>
      </c>
      <c r="R5975">
        <f>--AND(C5975=0,N5975="No")</f>
        <v/>
      </c>
      <c r="S5975">
        <f>--(C5975=--(L5975&gt;=M5975))</f>
        <v/>
      </c>
      <c r="T5975" s="11">
        <f>O5975*60000-P5975*3000</f>
        <v/>
      </c>
    </row>
    <row r="5976">
      <c r="A5976">
        <f>Datos!A5976</f>
        <v/>
      </c>
      <c r="B5976">
        <f>Datos!B5976</f>
        <v/>
      </c>
      <c r="C5976">
        <f>Datos!D5976</f>
        <v/>
      </c>
      <c r="D5976" t="n">
        <v>5976</v>
      </c>
      <c r="E5976" s="10">
        <f>IF(Datos!$G$5976&lt;=Bosque!$E$4,IF(Datos!$H$5976&lt;=Bosque!$E$5,Bosque!$M$6,Bosque!$M$7),IF(Datos!$G$5976&lt;=Bosque!$E$8,Bosque!$M$9,Bosque!$M$10))</f>
        <v/>
      </c>
      <c r="F5976" s="10">
        <f>IF(Datos!$H$5976&lt;=Bosque!$E$11,IF(Datos!$E$5976&lt;=Bosque!$E$12,Bosque!$M$13,Bosque!$M$14),IF(Datos!$I$5976&lt;=Bosque!$E$15,Bosque!$M$16,Bosque!$M$17))</f>
        <v/>
      </c>
      <c r="G5976" s="10">
        <f>IF(Datos!$E$5976&lt;=Bosque!$E$18,IF(Datos!$I$5976&lt;=Bosque!$E$19,Bosque!$M$20,Bosque!$M$21),Bosque!$M$22)</f>
        <v/>
      </c>
      <c r="H5976" s="10">
        <f>IF(Datos!$E$5976&lt;=Bosque!$E$23,IF(Datos!$E$5976&lt;=Bosque!$E$24,Bosque!$M$25,Bosque!$M$26),IF(Datos!$E$5976&lt;=Bosque!$E$27,Bosque!$M$28,Bosque!$M$29))</f>
        <v/>
      </c>
      <c r="I5976" s="10">
        <f>IF(Datos!$G$5976&lt;=Bosque!$E$30,IF(Datos!$E$5976&lt;=Bosque!$E$31,Bosque!$M$32,Bosque!$M$33),IF(Datos!$E$5976&lt;=Bosque!$E$34,Bosque!$M$35,Bosque!$M$36))</f>
        <v/>
      </c>
      <c r="J5976" s="10">
        <f>IF(Datos!$I$5976&lt;=Bosque!$E$37,IF(Datos!$H$5976&lt;=Bosque!$E$38,Bosque!$M$39,Bosque!$M$40),IF(Datos!$F$5976&lt;=Bosque!$E$41,Bosque!$M$42,Bosque!$M$43))</f>
        <v/>
      </c>
      <c r="K5976" s="10">
        <f>IF(Datos!$G$5976&lt;=Bosque!$E$44,IF(Datos!$H$5976&lt;=Bosque!$E$45,Bosque!$M$46,Bosque!$M$47),IF(Datos!$F$5976&lt;=Bosque!$E$48,Bosque!$M$49,Bosque!$M$50))</f>
        <v/>
      </c>
      <c r="L5976" s="10">
        <f>AVERAGE(E5976:K5976)</f>
        <v/>
      </c>
      <c r="M5976" s="10">
        <f>$M$2</f>
        <v/>
      </c>
      <c r="N5976">
        <f>IF(L5976&gt;=M5976,"Sí","No")</f>
        <v/>
      </c>
      <c r="O5976">
        <f>--AND(C5976=1,N5976="Sí")</f>
        <v/>
      </c>
      <c r="P5976">
        <f>--AND(C5976=0,N5976="Sí")</f>
        <v/>
      </c>
      <c r="Q5976">
        <f>--AND(C5976=1,N5976="No")</f>
        <v/>
      </c>
      <c r="R5976">
        <f>--AND(C5976=0,N5976="No")</f>
        <v/>
      </c>
      <c r="S5976">
        <f>--(C5976=--(L5976&gt;=M5976))</f>
        <v/>
      </c>
      <c r="T5976" s="11">
        <f>O5976*60000-P5976*3000</f>
        <v/>
      </c>
    </row>
    <row r="5977">
      <c r="A5977">
        <f>Datos!A5977</f>
        <v/>
      </c>
      <c r="B5977">
        <f>Datos!B5977</f>
        <v/>
      </c>
      <c r="C5977">
        <f>Datos!D5977</f>
        <v/>
      </c>
      <c r="D5977" t="n">
        <v>5977</v>
      </c>
      <c r="E5977" s="10">
        <f>IF(Datos!$G$5977&lt;=Bosque!$E$4,IF(Datos!$H$5977&lt;=Bosque!$E$5,Bosque!$M$6,Bosque!$M$7),IF(Datos!$G$5977&lt;=Bosque!$E$8,Bosque!$M$9,Bosque!$M$10))</f>
        <v/>
      </c>
      <c r="F5977" s="10">
        <f>IF(Datos!$H$5977&lt;=Bosque!$E$11,IF(Datos!$E$5977&lt;=Bosque!$E$12,Bosque!$M$13,Bosque!$M$14),IF(Datos!$I$5977&lt;=Bosque!$E$15,Bosque!$M$16,Bosque!$M$17))</f>
        <v/>
      </c>
      <c r="G5977" s="10">
        <f>IF(Datos!$E$5977&lt;=Bosque!$E$18,IF(Datos!$I$5977&lt;=Bosque!$E$19,Bosque!$M$20,Bosque!$M$21),Bosque!$M$22)</f>
        <v/>
      </c>
      <c r="H5977" s="10">
        <f>IF(Datos!$E$5977&lt;=Bosque!$E$23,IF(Datos!$E$5977&lt;=Bosque!$E$24,Bosque!$M$25,Bosque!$M$26),IF(Datos!$E$5977&lt;=Bosque!$E$27,Bosque!$M$28,Bosque!$M$29))</f>
        <v/>
      </c>
      <c r="I5977" s="10">
        <f>IF(Datos!$G$5977&lt;=Bosque!$E$30,IF(Datos!$E$5977&lt;=Bosque!$E$31,Bosque!$M$32,Bosque!$M$33),IF(Datos!$E$5977&lt;=Bosque!$E$34,Bosque!$M$35,Bosque!$M$36))</f>
        <v/>
      </c>
      <c r="J5977" s="10">
        <f>IF(Datos!$I$5977&lt;=Bosque!$E$37,IF(Datos!$H$5977&lt;=Bosque!$E$38,Bosque!$M$39,Bosque!$M$40),IF(Datos!$F$5977&lt;=Bosque!$E$41,Bosque!$M$42,Bosque!$M$43))</f>
        <v/>
      </c>
      <c r="K5977" s="10">
        <f>IF(Datos!$G$5977&lt;=Bosque!$E$44,IF(Datos!$H$5977&lt;=Bosque!$E$45,Bosque!$M$46,Bosque!$M$47),IF(Datos!$F$5977&lt;=Bosque!$E$48,Bosque!$M$49,Bosque!$M$50))</f>
        <v/>
      </c>
      <c r="L5977" s="10">
        <f>AVERAGE(E5977:K5977)</f>
        <v/>
      </c>
      <c r="M5977" s="10">
        <f>$M$2</f>
        <v/>
      </c>
      <c r="N5977">
        <f>IF(L5977&gt;=M5977,"Sí","No")</f>
        <v/>
      </c>
      <c r="O5977">
        <f>--AND(C5977=1,N5977="Sí")</f>
        <v/>
      </c>
      <c r="P5977">
        <f>--AND(C5977=0,N5977="Sí")</f>
        <v/>
      </c>
      <c r="Q5977">
        <f>--AND(C5977=1,N5977="No")</f>
        <v/>
      </c>
      <c r="R5977">
        <f>--AND(C5977=0,N5977="No")</f>
        <v/>
      </c>
      <c r="S5977">
        <f>--(C5977=--(L5977&gt;=M5977))</f>
        <v/>
      </c>
      <c r="T5977" s="11">
        <f>O5977*60000-P5977*3000</f>
        <v/>
      </c>
    </row>
    <row r="5978">
      <c r="A5978">
        <f>Datos!A5978</f>
        <v/>
      </c>
      <c r="B5978">
        <f>Datos!B5978</f>
        <v/>
      </c>
      <c r="C5978">
        <f>Datos!D5978</f>
        <v/>
      </c>
      <c r="D5978" t="n">
        <v>5978</v>
      </c>
      <c r="E5978" s="10">
        <f>IF(Datos!$G$5978&lt;=Bosque!$E$4,IF(Datos!$H$5978&lt;=Bosque!$E$5,Bosque!$M$6,Bosque!$M$7),IF(Datos!$G$5978&lt;=Bosque!$E$8,Bosque!$M$9,Bosque!$M$10))</f>
        <v/>
      </c>
      <c r="F5978" s="10">
        <f>IF(Datos!$H$5978&lt;=Bosque!$E$11,IF(Datos!$E$5978&lt;=Bosque!$E$12,Bosque!$M$13,Bosque!$M$14),IF(Datos!$I$5978&lt;=Bosque!$E$15,Bosque!$M$16,Bosque!$M$17))</f>
        <v/>
      </c>
      <c r="G5978" s="10">
        <f>IF(Datos!$E$5978&lt;=Bosque!$E$18,IF(Datos!$I$5978&lt;=Bosque!$E$19,Bosque!$M$20,Bosque!$M$21),Bosque!$M$22)</f>
        <v/>
      </c>
      <c r="H5978" s="10">
        <f>IF(Datos!$E$5978&lt;=Bosque!$E$23,IF(Datos!$E$5978&lt;=Bosque!$E$24,Bosque!$M$25,Bosque!$M$26),IF(Datos!$E$5978&lt;=Bosque!$E$27,Bosque!$M$28,Bosque!$M$29))</f>
        <v/>
      </c>
      <c r="I5978" s="10">
        <f>IF(Datos!$G$5978&lt;=Bosque!$E$30,IF(Datos!$E$5978&lt;=Bosque!$E$31,Bosque!$M$32,Bosque!$M$33),IF(Datos!$E$5978&lt;=Bosque!$E$34,Bosque!$M$35,Bosque!$M$36))</f>
        <v/>
      </c>
      <c r="J5978" s="10">
        <f>IF(Datos!$I$5978&lt;=Bosque!$E$37,IF(Datos!$H$5978&lt;=Bosque!$E$38,Bosque!$M$39,Bosque!$M$40),IF(Datos!$F$5978&lt;=Bosque!$E$41,Bosque!$M$42,Bosque!$M$43))</f>
        <v/>
      </c>
      <c r="K5978" s="10">
        <f>IF(Datos!$G$5978&lt;=Bosque!$E$44,IF(Datos!$H$5978&lt;=Bosque!$E$45,Bosque!$M$46,Bosque!$M$47),IF(Datos!$F$5978&lt;=Bosque!$E$48,Bosque!$M$49,Bosque!$M$50))</f>
        <v/>
      </c>
      <c r="L5978" s="10">
        <f>AVERAGE(E5978:K5978)</f>
        <v/>
      </c>
      <c r="M5978" s="10">
        <f>$M$2</f>
        <v/>
      </c>
      <c r="N5978">
        <f>IF(L5978&gt;=M5978,"Sí","No")</f>
        <v/>
      </c>
      <c r="O5978">
        <f>--AND(C5978=1,N5978="Sí")</f>
        <v/>
      </c>
      <c r="P5978">
        <f>--AND(C5978=0,N5978="Sí")</f>
        <v/>
      </c>
      <c r="Q5978">
        <f>--AND(C5978=1,N5978="No")</f>
        <v/>
      </c>
      <c r="R5978">
        <f>--AND(C5978=0,N5978="No")</f>
        <v/>
      </c>
      <c r="S5978">
        <f>--(C5978=--(L5978&gt;=M5978))</f>
        <v/>
      </c>
      <c r="T5978" s="11">
        <f>O5978*60000-P5978*3000</f>
        <v/>
      </c>
    </row>
    <row r="5979">
      <c r="A5979">
        <f>Datos!A5979</f>
        <v/>
      </c>
      <c r="B5979">
        <f>Datos!B5979</f>
        <v/>
      </c>
      <c r="C5979">
        <f>Datos!D5979</f>
        <v/>
      </c>
      <c r="D5979" t="n">
        <v>5979</v>
      </c>
      <c r="E5979" s="10">
        <f>IF(Datos!$G$5979&lt;=Bosque!$E$4,IF(Datos!$H$5979&lt;=Bosque!$E$5,Bosque!$M$6,Bosque!$M$7),IF(Datos!$G$5979&lt;=Bosque!$E$8,Bosque!$M$9,Bosque!$M$10))</f>
        <v/>
      </c>
      <c r="F5979" s="10">
        <f>IF(Datos!$H$5979&lt;=Bosque!$E$11,IF(Datos!$E$5979&lt;=Bosque!$E$12,Bosque!$M$13,Bosque!$M$14),IF(Datos!$I$5979&lt;=Bosque!$E$15,Bosque!$M$16,Bosque!$M$17))</f>
        <v/>
      </c>
      <c r="G5979" s="10">
        <f>IF(Datos!$E$5979&lt;=Bosque!$E$18,IF(Datos!$I$5979&lt;=Bosque!$E$19,Bosque!$M$20,Bosque!$M$21),Bosque!$M$22)</f>
        <v/>
      </c>
      <c r="H5979" s="10">
        <f>IF(Datos!$E$5979&lt;=Bosque!$E$23,IF(Datos!$E$5979&lt;=Bosque!$E$24,Bosque!$M$25,Bosque!$M$26),IF(Datos!$E$5979&lt;=Bosque!$E$27,Bosque!$M$28,Bosque!$M$29))</f>
        <v/>
      </c>
      <c r="I5979" s="10">
        <f>IF(Datos!$G$5979&lt;=Bosque!$E$30,IF(Datos!$E$5979&lt;=Bosque!$E$31,Bosque!$M$32,Bosque!$M$33),IF(Datos!$E$5979&lt;=Bosque!$E$34,Bosque!$M$35,Bosque!$M$36))</f>
        <v/>
      </c>
      <c r="J5979" s="10">
        <f>IF(Datos!$I$5979&lt;=Bosque!$E$37,IF(Datos!$H$5979&lt;=Bosque!$E$38,Bosque!$M$39,Bosque!$M$40),IF(Datos!$F$5979&lt;=Bosque!$E$41,Bosque!$M$42,Bosque!$M$43))</f>
        <v/>
      </c>
      <c r="K5979" s="10">
        <f>IF(Datos!$G$5979&lt;=Bosque!$E$44,IF(Datos!$H$5979&lt;=Bosque!$E$45,Bosque!$M$46,Bosque!$M$47),IF(Datos!$F$5979&lt;=Bosque!$E$48,Bosque!$M$49,Bosque!$M$50))</f>
        <v/>
      </c>
      <c r="L5979" s="10">
        <f>AVERAGE(E5979:K5979)</f>
        <v/>
      </c>
      <c r="M5979" s="10">
        <f>$M$2</f>
        <v/>
      </c>
      <c r="N5979">
        <f>IF(L5979&gt;=M5979,"Sí","No")</f>
        <v/>
      </c>
      <c r="O5979">
        <f>--AND(C5979=1,N5979="Sí")</f>
        <v/>
      </c>
      <c r="P5979">
        <f>--AND(C5979=0,N5979="Sí")</f>
        <v/>
      </c>
      <c r="Q5979">
        <f>--AND(C5979=1,N5979="No")</f>
        <v/>
      </c>
      <c r="R5979">
        <f>--AND(C5979=0,N5979="No")</f>
        <v/>
      </c>
      <c r="S5979">
        <f>--(C5979=--(L5979&gt;=M5979))</f>
        <v/>
      </c>
      <c r="T5979" s="11">
        <f>O5979*60000-P5979*3000</f>
        <v/>
      </c>
    </row>
    <row r="5980">
      <c r="A5980">
        <f>Datos!A5980</f>
        <v/>
      </c>
      <c r="B5980">
        <f>Datos!B5980</f>
        <v/>
      </c>
      <c r="C5980">
        <f>Datos!D5980</f>
        <v/>
      </c>
      <c r="D5980" t="n">
        <v>5980</v>
      </c>
      <c r="E5980" s="10">
        <f>IF(Datos!$G$5980&lt;=Bosque!$E$4,IF(Datos!$H$5980&lt;=Bosque!$E$5,Bosque!$M$6,Bosque!$M$7),IF(Datos!$G$5980&lt;=Bosque!$E$8,Bosque!$M$9,Bosque!$M$10))</f>
        <v/>
      </c>
      <c r="F5980" s="10">
        <f>IF(Datos!$H$5980&lt;=Bosque!$E$11,IF(Datos!$E$5980&lt;=Bosque!$E$12,Bosque!$M$13,Bosque!$M$14),IF(Datos!$I$5980&lt;=Bosque!$E$15,Bosque!$M$16,Bosque!$M$17))</f>
        <v/>
      </c>
      <c r="G5980" s="10">
        <f>IF(Datos!$E$5980&lt;=Bosque!$E$18,IF(Datos!$I$5980&lt;=Bosque!$E$19,Bosque!$M$20,Bosque!$M$21),Bosque!$M$22)</f>
        <v/>
      </c>
      <c r="H5980" s="10">
        <f>IF(Datos!$E$5980&lt;=Bosque!$E$23,IF(Datos!$E$5980&lt;=Bosque!$E$24,Bosque!$M$25,Bosque!$M$26),IF(Datos!$E$5980&lt;=Bosque!$E$27,Bosque!$M$28,Bosque!$M$29))</f>
        <v/>
      </c>
      <c r="I5980" s="10">
        <f>IF(Datos!$G$5980&lt;=Bosque!$E$30,IF(Datos!$E$5980&lt;=Bosque!$E$31,Bosque!$M$32,Bosque!$M$33),IF(Datos!$E$5980&lt;=Bosque!$E$34,Bosque!$M$35,Bosque!$M$36))</f>
        <v/>
      </c>
      <c r="J5980" s="10">
        <f>IF(Datos!$I$5980&lt;=Bosque!$E$37,IF(Datos!$H$5980&lt;=Bosque!$E$38,Bosque!$M$39,Bosque!$M$40),IF(Datos!$F$5980&lt;=Bosque!$E$41,Bosque!$M$42,Bosque!$M$43))</f>
        <v/>
      </c>
      <c r="K5980" s="10">
        <f>IF(Datos!$G$5980&lt;=Bosque!$E$44,IF(Datos!$H$5980&lt;=Bosque!$E$45,Bosque!$M$46,Bosque!$M$47),IF(Datos!$F$5980&lt;=Bosque!$E$48,Bosque!$M$49,Bosque!$M$50))</f>
        <v/>
      </c>
      <c r="L5980" s="10">
        <f>AVERAGE(E5980:K5980)</f>
        <v/>
      </c>
      <c r="M5980" s="10">
        <f>$M$2</f>
        <v/>
      </c>
      <c r="N5980">
        <f>IF(L5980&gt;=M5980,"Sí","No")</f>
        <v/>
      </c>
      <c r="O5980">
        <f>--AND(C5980=1,N5980="Sí")</f>
        <v/>
      </c>
      <c r="P5980">
        <f>--AND(C5980=0,N5980="Sí")</f>
        <v/>
      </c>
      <c r="Q5980">
        <f>--AND(C5980=1,N5980="No")</f>
        <v/>
      </c>
      <c r="R5980">
        <f>--AND(C5980=0,N5980="No")</f>
        <v/>
      </c>
      <c r="S5980">
        <f>--(C5980=--(L5980&gt;=M5980))</f>
        <v/>
      </c>
      <c r="T5980" s="11">
        <f>O5980*60000-P5980*3000</f>
        <v/>
      </c>
    </row>
    <row r="5981">
      <c r="A5981">
        <f>Datos!A5981</f>
        <v/>
      </c>
      <c r="B5981">
        <f>Datos!B5981</f>
        <v/>
      </c>
      <c r="C5981">
        <f>Datos!D5981</f>
        <v/>
      </c>
      <c r="D5981" t="n">
        <v>5981</v>
      </c>
      <c r="E5981" s="10">
        <f>IF(Datos!$G$5981&lt;=Bosque!$E$4,IF(Datos!$H$5981&lt;=Bosque!$E$5,Bosque!$M$6,Bosque!$M$7),IF(Datos!$G$5981&lt;=Bosque!$E$8,Bosque!$M$9,Bosque!$M$10))</f>
        <v/>
      </c>
      <c r="F5981" s="10">
        <f>IF(Datos!$H$5981&lt;=Bosque!$E$11,IF(Datos!$E$5981&lt;=Bosque!$E$12,Bosque!$M$13,Bosque!$M$14),IF(Datos!$I$5981&lt;=Bosque!$E$15,Bosque!$M$16,Bosque!$M$17))</f>
        <v/>
      </c>
      <c r="G5981" s="10">
        <f>IF(Datos!$E$5981&lt;=Bosque!$E$18,IF(Datos!$I$5981&lt;=Bosque!$E$19,Bosque!$M$20,Bosque!$M$21),Bosque!$M$22)</f>
        <v/>
      </c>
      <c r="H5981" s="10">
        <f>IF(Datos!$E$5981&lt;=Bosque!$E$23,IF(Datos!$E$5981&lt;=Bosque!$E$24,Bosque!$M$25,Bosque!$M$26),IF(Datos!$E$5981&lt;=Bosque!$E$27,Bosque!$M$28,Bosque!$M$29))</f>
        <v/>
      </c>
      <c r="I5981" s="10">
        <f>IF(Datos!$G$5981&lt;=Bosque!$E$30,IF(Datos!$E$5981&lt;=Bosque!$E$31,Bosque!$M$32,Bosque!$M$33),IF(Datos!$E$5981&lt;=Bosque!$E$34,Bosque!$M$35,Bosque!$M$36))</f>
        <v/>
      </c>
      <c r="J5981" s="10">
        <f>IF(Datos!$I$5981&lt;=Bosque!$E$37,IF(Datos!$H$5981&lt;=Bosque!$E$38,Bosque!$M$39,Bosque!$M$40),IF(Datos!$F$5981&lt;=Bosque!$E$41,Bosque!$M$42,Bosque!$M$43))</f>
        <v/>
      </c>
      <c r="K5981" s="10">
        <f>IF(Datos!$G$5981&lt;=Bosque!$E$44,IF(Datos!$H$5981&lt;=Bosque!$E$45,Bosque!$M$46,Bosque!$M$47),IF(Datos!$F$5981&lt;=Bosque!$E$48,Bosque!$M$49,Bosque!$M$50))</f>
        <v/>
      </c>
      <c r="L5981" s="10">
        <f>AVERAGE(E5981:K5981)</f>
        <v/>
      </c>
      <c r="M5981" s="10">
        <f>$M$2</f>
        <v/>
      </c>
      <c r="N5981">
        <f>IF(L5981&gt;=M5981,"Sí","No")</f>
        <v/>
      </c>
      <c r="O5981">
        <f>--AND(C5981=1,N5981="Sí")</f>
        <v/>
      </c>
      <c r="P5981">
        <f>--AND(C5981=0,N5981="Sí")</f>
        <v/>
      </c>
      <c r="Q5981">
        <f>--AND(C5981=1,N5981="No")</f>
        <v/>
      </c>
      <c r="R5981">
        <f>--AND(C5981=0,N5981="No")</f>
        <v/>
      </c>
      <c r="S5981">
        <f>--(C5981=--(L5981&gt;=M5981))</f>
        <v/>
      </c>
      <c r="T5981" s="11">
        <f>O5981*60000-P5981*3000</f>
        <v/>
      </c>
    </row>
    <row r="5982">
      <c r="A5982">
        <f>Datos!A5982</f>
        <v/>
      </c>
      <c r="B5982">
        <f>Datos!B5982</f>
        <v/>
      </c>
      <c r="C5982">
        <f>Datos!D5982</f>
        <v/>
      </c>
      <c r="D5982" t="n">
        <v>5982</v>
      </c>
      <c r="E5982" s="10">
        <f>IF(Datos!$G$5982&lt;=Bosque!$E$4,IF(Datos!$H$5982&lt;=Bosque!$E$5,Bosque!$M$6,Bosque!$M$7),IF(Datos!$G$5982&lt;=Bosque!$E$8,Bosque!$M$9,Bosque!$M$10))</f>
        <v/>
      </c>
      <c r="F5982" s="10">
        <f>IF(Datos!$H$5982&lt;=Bosque!$E$11,IF(Datos!$E$5982&lt;=Bosque!$E$12,Bosque!$M$13,Bosque!$M$14),IF(Datos!$I$5982&lt;=Bosque!$E$15,Bosque!$M$16,Bosque!$M$17))</f>
        <v/>
      </c>
      <c r="G5982" s="10">
        <f>IF(Datos!$E$5982&lt;=Bosque!$E$18,IF(Datos!$I$5982&lt;=Bosque!$E$19,Bosque!$M$20,Bosque!$M$21),Bosque!$M$22)</f>
        <v/>
      </c>
      <c r="H5982" s="10">
        <f>IF(Datos!$E$5982&lt;=Bosque!$E$23,IF(Datos!$E$5982&lt;=Bosque!$E$24,Bosque!$M$25,Bosque!$M$26),IF(Datos!$E$5982&lt;=Bosque!$E$27,Bosque!$M$28,Bosque!$M$29))</f>
        <v/>
      </c>
      <c r="I5982" s="10">
        <f>IF(Datos!$G$5982&lt;=Bosque!$E$30,IF(Datos!$E$5982&lt;=Bosque!$E$31,Bosque!$M$32,Bosque!$M$33),IF(Datos!$E$5982&lt;=Bosque!$E$34,Bosque!$M$35,Bosque!$M$36))</f>
        <v/>
      </c>
      <c r="J5982" s="10">
        <f>IF(Datos!$I$5982&lt;=Bosque!$E$37,IF(Datos!$H$5982&lt;=Bosque!$E$38,Bosque!$M$39,Bosque!$M$40),IF(Datos!$F$5982&lt;=Bosque!$E$41,Bosque!$M$42,Bosque!$M$43))</f>
        <v/>
      </c>
      <c r="K5982" s="10">
        <f>IF(Datos!$G$5982&lt;=Bosque!$E$44,IF(Datos!$H$5982&lt;=Bosque!$E$45,Bosque!$M$46,Bosque!$M$47),IF(Datos!$F$5982&lt;=Bosque!$E$48,Bosque!$M$49,Bosque!$M$50))</f>
        <v/>
      </c>
      <c r="L5982" s="10">
        <f>AVERAGE(E5982:K5982)</f>
        <v/>
      </c>
      <c r="M5982" s="10">
        <f>$M$2</f>
        <v/>
      </c>
      <c r="N5982">
        <f>IF(L5982&gt;=M5982,"Sí","No")</f>
        <v/>
      </c>
      <c r="O5982">
        <f>--AND(C5982=1,N5982="Sí")</f>
        <v/>
      </c>
      <c r="P5982">
        <f>--AND(C5982=0,N5982="Sí")</f>
        <v/>
      </c>
      <c r="Q5982">
        <f>--AND(C5982=1,N5982="No")</f>
        <v/>
      </c>
      <c r="R5982">
        <f>--AND(C5982=0,N5982="No")</f>
        <v/>
      </c>
      <c r="S5982">
        <f>--(C5982=--(L5982&gt;=M5982))</f>
        <v/>
      </c>
      <c r="T5982" s="11">
        <f>O5982*60000-P5982*3000</f>
        <v/>
      </c>
    </row>
    <row r="5983">
      <c r="A5983">
        <f>Datos!A5983</f>
        <v/>
      </c>
      <c r="B5983">
        <f>Datos!B5983</f>
        <v/>
      </c>
      <c r="C5983">
        <f>Datos!D5983</f>
        <v/>
      </c>
      <c r="D5983" t="n">
        <v>5983</v>
      </c>
      <c r="E5983" s="10">
        <f>IF(Datos!$G$5983&lt;=Bosque!$E$4,IF(Datos!$H$5983&lt;=Bosque!$E$5,Bosque!$M$6,Bosque!$M$7),IF(Datos!$G$5983&lt;=Bosque!$E$8,Bosque!$M$9,Bosque!$M$10))</f>
        <v/>
      </c>
      <c r="F5983" s="10">
        <f>IF(Datos!$H$5983&lt;=Bosque!$E$11,IF(Datos!$E$5983&lt;=Bosque!$E$12,Bosque!$M$13,Bosque!$M$14),IF(Datos!$I$5983&lt;=Bosque!$E$15,Bosque!$M$16,Bosque!$M$17))</f>
        <v/>
      </c>
      <c r="G5983" s="10">
        <f>IF(Datos!$E$5983&lt;=Bosque!$E$18,IF(Datos!$I$5983&lt;=Bosque!$E$19,Bosque!$M$20,Bosque!$M$21),Bosque!$M$22)</f>
        <v/>
      </c>
      <c r="H5983" s="10">
        <f>IF(Datos!$E$5983&lt;=Bosque!$E$23,IF(Datos!$E$5983&lt;=Bosque!$E$24,Bosque!$M$25,Bosque!$M$26),IF(Datos!$E$5983&lt;=Bosque!$E$27,Bosque!$M$28,Bosque!$M$29))</f>
        <v/>
      </c>
      <c r="I5983" s="10">
        <f>IF(Datos!$G$5983&lt;=Bosque!$E$30,IF(Datos!$E$5983&lt;=Bosque!$E$31,Bosque!$M$32,Bosque!$M$33),IF(Datos!$E$5983&lt;=Bosque!$E$34,Bosque!$M$35,Bosque!$M$36))</f>
        <v/>
      </c>
      <c r="J5983" s="10">
        <f>IF(Datos!$I$5983&lt;=Bosque!$E$37,IF(Datos!$H$5983&lt;=Bosque!$E$38,Bosque!$M$39,Bosque!$M$40),IF(Datos!$F$5983&lt;=Bosque!$E$41,Bosque!$M$42,Bosque!$M$43))</f>
        <v/>
      </c>
      <c r="K5983" s="10">
        <f>IF(Datos!$G$5983&lt;=Bosque!$E$44,IF(Datos!$H$5983&lt;=Bosque!$E$45,Bosque!$M$46,Bosque!$M$47),IF(Datos!$F$5983&lt;=Bosque!$E$48,Bosque!$M$49,Bosque!$M$50))</f>
        <v/>
      </c>
      <c r="L5983" s="10">
        <f>AVERAGE(E5983:K5983)</f>
        <v/>
      </c>
      <c r="M5983" s="10">
        <f>$M$2</f>
        <v/>
      </c>
      <c r="N5983">
        <f>IF(L5983&gt;=M5983,"Sí","No")</f>
        <v/>
      </c>
      <c r="O5983">
        <f>--AND(C5983=1,N5983="Sí")</f>
        <v/>
      </c>
      <c r="P5983">
        <f>--AND(C5983=0,N5983="Sí")</f>
        <v/>
      </c>
      <c r="Q5983">
        <f>--AND(C5983=1,N5983="No")</f>
        <v/>
      </c>
      <c r="R5983">
        <f>--AND(C5983=0,N5983="No")</f>
        <v/>
      </c>
      <c r="S5983">
        <f>--(C5983=--(L5983&gt;=M5983))</f>
        <v/>
      </c>
      <c r="T5983" s="11">
        <f>O5983*60000-P5983*3000</f>
        <v/>
      </c>
    </row>
    <row r="5984">
      <c r="A5984">
        <f>Datos!A5984</f>
        <v/>
      </c>
      <c r="B5984">
        <f>Datos!B5984</f>
        <v/>
      </c>
      <c r="C5984">
        <f>Datos!D5984</f>
        <v/>
      </c>
      <c r="D5984" t="n">
        <v>5984</v>
      </c>
      <c r="E5984" s="10">
        <f>IF(Datos!$G$5984&lt;=Bosque!$E$4,IF(Datos!$H$5984&lt;=Bosque!$E$5,Bosque!$M$6,Bosque!$M$7),IF(Datos!$G$5984&lt;=Bosque!$E$8,Bosque!$M$9,Bosque!$M$10))</f>
        <v/>
      </c>
      <c r="F5984" s="10">
        <f>IF(Datos!$H$5984&lt;=Bosque!$E$11,IF(Datos!$E$5984&lt;=Bosque!$E$12,Bosque!$M$13,Bosque!$M$14),IF(Datos!$I$5984&lt;=Bosque!$E$15,Bosque!$M$16,Bosque!$M$17))</f>
        <v/>
      </c>
      <c r="G5984" s="10">
        <f>IF(Datos!$E$5984&lt;=Bosque!$E$18,IF(Datos!$I$5984&lt;=Bosque!$E$19,Bosque!$M$20,Bosque!$M$21),Bosque!$M$22)</f>
        <v/>
      </c>
      <c r="H5984" s="10">
        <f>IF(Datos!$E$5984&lt;=Bosque!$E$23,IF(Datos!$E$5984&lt;=Bosque!$E$24,Bosque!$M$25,Bosque!$M$26),IF(Datos!$E$5984&lt;=Bosque!$E$27,Bosque!$M$28,Bosque!$M$29))</f>
        <v/>
      </c>
      <c r="I5984" s="10">
        <f>IF(Datos!$G$5984&lt;=Bosque!$E$30,IF(Datos!$E$5984&lt;=Bosque!$E$31,Bosque!$M$32,Bosque!$M$33),IF(Datos!$E$5984&lt;=Bosque!$E$34,Bosque!$M$35,Bosque!$M$36))</f>
        <v/>
      </c>
      <c r="J5984" s="10">
        <f>IF(Datos!$I$5984&lt;=Bosque!$E$37,IF(Datos!$H$5984&lt;=Bosque!$E$38,Bosque!$M$39,Bosque!$M$40),IF(Datos!$F$5984&lt;=Bosque!$E$41,Bosque!$M$42,Bosque!$M$43))</f>
        <v/>
      </c>
      <c r="K5984" s="10">
        <f>IF(Datos!$G$5984&lt;=Bosque!$E$44,IF(Datos!$H$5984&lt;=Bosque!$E$45,Bosque!$M$46,Bosque!$M$47),IF(Datos!$F$5984&lt;=Bosque!$E$48,Bosque!$M$49,Bosque!$M$50))</f>
        <v/>
      </c>
      <c r="L5984" s="10">
        <f>AVERAGE(E5984:K5984)</f>
        <v/>
      </c>
      <c r="M5984" s="10">
        <f>$M$2</f>
        <v/>
      </c>
      <c r="N5984">
        <f>IF(L5984&gt;=M5984,"Sí","No")</f>
        <v/>
      </c>
      <c r="O5984">
        <f>--AND(C5984=1,N5984="Sí")</f>
        <v/>
      </c>
      <c r="P5984">
        <f>--AND(C5984=0,N5984="Sí")</f>
        <v/>
      </c>
      <c r="Q5984">
        <f>--AND(C5984=1,N5984="No")</f>
        <v/>
      </c>
      <c r="R5984">
        <f>--AND(C5984=0,N5984="No")</f>
        <v/>
      </c>
      <c r="S5984">
        <f>--(C5984=--(L5984&gt;=M5984))</f>
        <v/>
      </c>
      <c r="T5984" s="11">
        <f>O5984*60000-P5984*3000</f>
        <v/>
      </c>
    </row>
    <row r="5985">
      <c r="A5985">
        <f>Datos!A5985</f>
        <v/>
      </c>
      <c r="B5985">
        <f>Datos!B5985</f>
        <v/>
      </c>
      <c r="C5985">
        <f>Datos!D5985</f>
        <v/>
      </c>
      <c r="D5985" t="n">
        <v>5985</v>
      </c>
      <c r="E5985" s="10">
        <f>IF(Datos!$G$5985&lt;=Bosque!$E$4,IF(Datos!$H$5985&lt;=Bosque!$E$5,Bosque!$M$6,Bosque!$M$7),IF(Datos!$G$5985&lt;=Bosque!$E$8,Bosque!$M$9,Bosque!$M$10))</f>
        <v/>
      </c>
      <c r="F5985" s="10">
        <f>IF(Datos!$H$5985&lt;=Bosque!$E$11,IF(Datos!$E$5985&lt;=Bosque!$E$12,Bosque!$M$13,Bosque!$M$14),IF(Datos!$I$5985&lt;=Bosque!$E$15,Bosque!$M$16,Bosque!$M$17))</f>
        <v/>
      </c>
      <c r="G5985" s="10">
        <f>IF(Datos!$E$5985&lt;=Bosque!$E$18,IF(Datos!$I$5985&lt;=Bosque!$E$19,Bosque!$M$20,Bosque!$M$21),Bosque!$M$22)</f>
        <v/>
      </c>
      <c r="H5985" s="10">
        <f>IF(Datos!$E$5985&lt;=Bosque!$E$23,IF(Datos!$E$5985&lt;=Bosque!$E$24,Bosque!$M$25,Bosque!$M$26),IF(Datos!$E$5985&lt;=Bosque!$E$27,Bosque!$M$28,Bosque!$M$29))</f>
        <v/>
      </c>
      <c r="I5985" s="10">
        <f>IF(Datos!$G$5985&lt;=Bosque!$E$30,IF(Datos!$E$5985&lt;=Bosque!$E$31,Bosque!$M$32,Bosque!$M$33),IF(Datos!$E$5985&lt;=Bosque!$E$34,Bosque!$M$35,Bosque!$M$36))</f>
        <v/>
      </c>
      <c r="J5985" s="10">
        <f>IF(Datos!$I$5985&lt;=Bosque!$E$37,IF(Datos!$H$5985&lt;=Bosque!$E$38,Bosque!$M$39,Bosque!$M$40),IF(Datos!$F$5985&lt;=Bosque!$E$41,Bosque!$M$42,Bosque!$M$43))</f>
        <v/>
      </c>
      <c r="K5985" s="10">
        <f>IF(Datos!$G$5985&lt;=Bosque!$E$44,IF(Datos!$H$5985&lt;=Bosque!$E$45,Bosque!$M$46,Bosque!$M$47),IF(Datos!$F$5985&lt;=Bosque!$E$48,Bosque!$M$49,Bosque!$M$50))</f>
        <v/>
      </c>
      <c r="L5985" s="10">
        <f>AVERAGE(E5985:K5985)</f>
        <v/>
      </c>
      <c r="M5985" s="10">
        <f>$M$2</f>
        <v/>
      </c>
      <c r="N5985">
        <f>IF(L5985&gt;=M5985,"Sí","No")</f>
        <v/>
      </c>
      <c r="O5985">
        <f>--AND(C5985=1,N5985="Sí")</f>
        <v/>
      </c>
      <c r="P5985">
        <f>--AND(C5985=0,N5985="Sí")</f>
        <v/>
      </c>
      <c r="Q5985">
        <f>--AND(C5985=1,N5985="No")</f>
        <v/>
      </c>
      <c r="R5985">
        <f>--AND(C5985=0,N5985="No")</f>
        <v/>
      </c>
      <c r="S5985">
        <f>--(C5985=--(L5985&gt;=M5985))</f>
        <v/>
      </c>
      <c r="T5985" s="11">
        <f>O5985*60000-P5985*3000</f>
        <v/>
      </c>
    </row>
    <row r="5986">
      <c r="A5986">
        <f>Datos!A5986</f>
        <v/>
      </c>
      <c r="B5986">
        <f>Datos!B5986</f>
        <v/>
      </c>
      <c r="C5986">
        <f>Datos!D5986</f>
        <v/>
      </c>
      <c r="D5986" t="n">
        <v>5986</v>
      </c>
      <c r="E5986" s="10">
        <f>IF(Datos!$G$5986&lt;=Bosque!$E$4,IF(Datos!$H$5986&lt;=Bosque!$E$5,Bosque!$M$6,Bosque!$M$7),IF(Datos!$G$5986&lt;=Bosque!$E$8,Bosque!$M$9,Bosque!$M$10))</f>
        <v/>
      </c>
      <c r="F5986" s="10">
        <f>IF(Datos!$H$5986&lt;=Bosque!$E$11,IF(Datos!$E$5986&lt;=Bosque!$E$12,Bosque!$M$13,Bosque!$M$14),IF(Datos!$I$5986&lt;=Bosque!$E$15,Bosque!$M$16,Bosque!$M$17))</f>
        <v/>
      </c>
      <c r="G5986" s="10">
        <f>IF(Datos!$E$5986&lt;=Bosque!$E$18,IF(Datos!$I$5986&lt;=Bosque!$E$19,Bosque!$M$20,Bosque!$M$21),Bosque!$M$22)</f>
        <v/>
      </c>
      <c r="H5986" s="10">
        <f>IF(Datos!$E$5986&lt;=Bosque!$E$23,IF(Datos!$E$5986&lt;=Bosque!$E$24,Bosque!$M$25,Bosque!$M$26),IF(Datos!$E$5986&lt;=Bosque!$E$27,Bosque!$M$28,Bosque!$M$29))</f>
        <v/>
      </c>
      <c r="I5986" s="10">
        <f>IF(Datos!$G$5986&lt;=Bosque!$E$30,IF(Datos!$E$5986&lt;=Bosque!$E$31,Bosque!$M$32,Bosque!$M$33),IF(Datos!$E$5986&lt;=Bosque!$E$34,Bosque!$M$35,Bosque!$M$36))</f>
        <v/>
      </c>
      <c r="J5986" s="10">
        <f>IF(Datos!$I$5986&lt;=Bosque!$E$37,IF(Datos!$H$5986&lt;=Bosque!$E$38,Bosque!$M$39,Bosque!$M$40),IF(Datos!$F$5986&lt;=Bosque!$E$41,Bosque!$M$42,Bosque!$M$43))</f>
        <v/>
      </c>
      <c r="K5986" s="10">
        <f>IF(Datos!$G$5986&lt;=Bosque!$E$44,IF(Datos!$H$5986&lt;=Bosque!$E$45,Bosque!$M$46,Bosque!$M$47),IF(Datos!$F$5986&lt;=Bosque!$E$48,Bosque!$M$49,Bosque!$M$50))</f>
        <v/>
      </c>
      <c r="L5986" s="10">
        <f>AVERAGE(E5986:K5986)</f>
        <v/>
      </c>
      <c r="M5986" s="10">
        <f>$M$2</f>
        <v/>
      </c>
      <c r="N5986">
        <f>IF(L5986&gt;=M5986,"Sí","No")</f>
        <v/>
      </c>
      <c r="O5986">
        <f>--AND(C5986=1,N5986="Sí")</f>
        <v/>
      </c>
      <c r="P5986">
        <f>--AND(C5986=0,N5986="Sí")</f>
        <v/>
      </c>
      <c r="Q5986">
        <f>--AND(C5986=1,N5986="No")</f>
        <v/>
      </c>
      <c r="R5986">
        <f>--AND(C5986=0,N5986="No")</f>
        <v/>
      </c>
      <c r="S5986">
        <f>--(C5986=--(L5986&gt;=M5986))</f>
        <v/>
      </c>
      <c r="T5986" s="11">
        <f>O5986*60000-P5986*3000</f>
        <v/>
      </c>
    </row>
    <row r="5987">
      <c r="A5987">
        <f>Datos!A5987</f>
        <v/>
      </c>
      <c r="B5987">
        <f>Datos!B5987</f>
        <v/>
      </c>
      <c r="C5987">
        <f>Datos!D5987</f>
        <v/>
      </c>
      <c r="D5987" t="n">
        <v>5987</v>
      </c>
      <c r="E5987" s="10">
        <f>IF(Datos!$G$5987&lt;=Bosque!$E$4,IF(Datos!$H$5987&lt;=Bosque!$E$5,Bosque!$M$6,Bosque!$M$7),IF(Datos!$G$5987&lt;=Bosque!$E$8,Bosque!$M$9,Bosque!$M$10))</f>
        <v/>
      </c>
      <c r="F5987" s="10">
        <f>IF(Datos!$H$5987&lt;=Bosque!$E$11,IF(Datos!$E$5987&lt;=Bosque!$E$12,Bosque!$M$13,Bosque!$M$14),IF(Datos!$I$5987&lt;=Bosque!$E$15,Bosque!$M$16,Bosque!$M$17))</f>
        <v/>
      </c>
      <c r="G5987" s="10">
        <f>IF(Datos!$E$5987&lt;=Bosque!$E$18,IF(Datos!$I$5987&lt;=Bosque!$E$19,Bosque!$M$20,Bosque!$M$21),Bosque!$M$22)</f>
        <v/>
      </c>
      <c r="H5987" s="10">
        <f>IF(Datos!$E$5987&lt;=Bosque!$E$23,IF(Datos!$E$5987&lt;=Bosque!$E$24,Bosque!$M$25,Bosque!$M$26),IF(Datos!$E$5987&lt;=Bosque!$E$27,Bosque!$M$28,Bosque!$M$29))</f>
        <v/>
      </c>
      <c r="I5987" s="10">
        <f>IF(Datos!$G$5987&lt;=Bosque!$E$30,IF(Datos!$E$5987&lt;=Bosque!$E$31,Bosque!$M$32,Bosque!$M$33),IF(Datos!$E$5987&lt;=Bosque!$E$34,Bosque!$M$35,Bosque!$M$36))</f>
        <v/>
      </c>
      <c r="J5987" s="10">
        <f>IF(Datos!$I$5987&lt;=Bosque!$E$37,IF(Datos!$H$5987&lt;=Bosque!$E$38,Bosque!$M$39,Bosque!$M$40),IF(Datos!$F$5987&lt;=Bosque!$E$41,Bosque!$M$42,Bosque!$M$43))</f>
        <v/>
      </c>
      <c r="K5987" s="10">
        <f>IF(Datos!$G$5987&lt;=Bosque!$E$44,IF(Datos!$H$5987&lt;=Bosque!$E$45,Bosque!$M$46,Bosque!$M$47),IF(Datos!$F$5987&lt;=Bosque!$E$48,Bosque!$M$49,Bosque!$M$50))</f>
        <v/>
      </c>
      <c r="L5987" s="10">
        <f>AVERAGE(E5987:K5987)</f>
        <v/>
      </c>
      <c r="M5987" s="10">
        <f>$M$2</f>
        <v/>
      </c>
      <c r="N5987">
        <f>IF(L5987&gt;=M5987,"Sí","No")</f>
        <v/>
      </c>
      <c r="O5987">
        <f>--AND(C5987=1,N5987="Sí")</f>
        <v/>
      </c>
      <c r="P5987">
        <f>--AND(C5987=0,N5987="Sí")</f>
        <v/>
      </c>
      <c r="Q5987">
        <f>--AND(C5987=1,N5987="No")</f>
        <v/>
      </c>
      <c r="R5987">
        <f>--AND(C5987=0,N5987="No")</f>
        <v/>
      </c>
      <c r="S5987">
        <f>--(C5987=--(L5987&gt;=M5987))</f>
        <v/>
      </c>
      <c r="T5987" s="11">
        <f>O5987*60000-P5987*3000</f>
        <v/>
      </c>
    </row>
    <row r="5988">
      <c r="A5988">
        <f>Datos!A5988</f>
        <v/>
      </c>
      <c r="B5988">
        <f>Datos!B5988</f>
        <v/>
      </c>
      <c r="C5988">
        <f>Datos!D5988</f>
        <v/>
      </c>
      <c r="D5988" t="n">
        <v>5988</v>
      </c>
      <c r="E5988" s="10">
        <f>IF(Datos!$G$5988&lt;=Bosque!$E$4,IF(Datos!$H$5988&lt;=Bosque!$E$5,Bosque!$M$6,Bosque!$M$7),IF(Datos!$G$5988&lt;=Bosque!$E$8,Bosque!$M$9,Bosque!$M$10))</f>
        <v/>
      </c>
      <c r="F5988" s="10">
        <f>IF(Datos!$H$5988&lt;=Bosque!$E$11,IF(Datos!$E$5988&lt;=Bosque!$E$12,Bosque!$M$13,Bosque!$M$14),IF(Datos!$I$5988&lt;=Bosque!$E$15,Bosque!$M$16,Bosque!$M$17))</f>
        <v/>
      </c>
      <c r="G5988" s="10">
        <f>IF(Datos!$E$5988&lt;=Bosque!$E$18,IF(Datos!$I$5988&lt;=Bosque!$E$19,Bosque!$M$20,Bosque!$M$21),Bosque!$M$22)</f>
        <v/>
      </c>
      <c r="H5988" s="10">
        <f>IF(Datos!$E$5988&lt;=Bosque!$E$23,IF(Datos!$E$5988&lt;=Bosque!$E$24,Bosque!$M$25,Bosque!$M$26),IF(Datos!$E$5988&lt;=Bosque!$E$27,Bosque!$M$28,Bosque!$M$29))</f>
        <v/>
      </c>
      <c r="I5988" s="10">
        <f>IF(Datos!$G$5988&lt;=Bosque!$E$30,IF(Datos!$E$5988&lt;=Bosque!$E$31,Bosque!$M$32,Bosque!$M$33),IF(Datos!$E$5988&lt;=Bosque!$E$34,Bosque!$M$35,Bosque!$M$36))</f>
        <v/>
      </c>
      <c r="J5988" s="10">
        <f>IF(Datos!$I$5988&lt;=Bosque!$E$37,IF(Datos!$H$5988&lt;=Bosque!$E$38,Bosque!$M$39,Bosque!$M$40),IF(Datos!$F$5988&lt;=Bosque!$E$41,Bosque!$M$42,Bosque!$M$43))</f>
        <v/>
      </c>
      <c r="K5988" s="10">
        <f>IF(Datos!$G$5988&lt;=Bosque!$E$44,IF(Datos!$H$5988&lt;=Bosque!$E$45,Bosque!$M$46,Bosque!$M$47),IF(Datos!$F$5988&lt;=Bosque!$E$48,Bosque!$M$49,Bosque!$M$50))</f>
        <v/>
      </c>
      <c r="L5988" s="10">
        <f>AVERAGE(E5988:K5988)</f>
        <v/>
      </c>
      <c r="M5988" s="10">
        <f>$M$2</f>
        <v/>
      </c>
      <c r="N5988">
        <f>IF(L5988&gt;=M5988,"Sí","No")</f>
        <v/>
      </c>
      <c r="O5988">
        <f>--AND(C5988=1,N5988="Sí")</f>
        <v/>
      </c>
      <c r="P5988">
        <f>--AND(C5988=0,N5988="Sí")</f>
        <v/>
      </c>
      <c r="Q5988">
        <f>--AND(C5988=1,N5988="No")</f>
        <v/>
      </c>
      <c r="R5988">
        <f>--AND(C5988=0,N5988="No")</f>
        <v/>
      </c>
      <c r="S5988">
        <f>--(C5988=--(L5988&gt;=M5988))</f>
        <v/>
      </c>
      <c r="T5988" s="11">
        <f>O5988*60000-P5988*3000</f>
        <v/>
      </c>
    </row>
    <row r="5989">
      <c r="A5989">
        <f>Datos!A5989</f>
        <v/>
      </c>
      <c r="B5989">
        <f>Datos!B5989</f>
        <v/>
      </c>
      <c r="C5989">
        <f>Datos!D5989</f>
        <v/>
      </c>
      <c r="D5989" t="n">
        <v>5989</v>
      </c>
      <c r="E5989" s="10">
        <f>IF(Datos!$G$5989&lt;=Bosque!$E$4,IF(Datos!$H$5989&lt;=Bosque!$E$5,Bosque!$M$6,Bosque!$M$7),IF(Datos!$G$5989&lt;=Bosque!$E$8,Bosque!$M$9,Bosque!$M$10))</f>
        <v/>
      </c>
      <c r="F5989" s="10">
        <f>IF(Datos!$H$5989&lt;=Bosque!$E$11,IF(Datos!$E$5989&lt;=Bosque!$E$12,Bosque!$M$13,Bosque!$M$14),IF(Datos!$I$5989&lt;=Bosque!$E$15,Bosque!$M$16,Bosque!$M$17))</f>
        <v/>
      </c>
      <c r="G5989" s="10">
        <f>IF(Datos!$E$5989&lt;=Bosque!$E$18,IF(Datos!$I$5989&lt;=Bosque!$E$19,Bosque!$M$20,Bosque!$M$21),Bosque!$M$22)</f>
        <v/>
      </c>
      <c r="H5989" s="10">
        <f>IF(Datos!$E$5989&lt;=Bosque!$E$23,IF(Datos!$E$5989&lt;=Bosque!$E$24,Bosque!$M$25,Bosque!$M$26),IF(Datos!$E$5989&lt;=Bosque!$E$27,Bosque!$M$28,Bosque!$M$29))</f>
        <v/>
      </c>
      <c r="I5989" s="10">
        <f>IF(Datos!$G$5989&lt;=Bosque!$E$30,IF(Datos!$E$5989&lt;=Bosque!$E$31,Bosque!$M$32,Bosque!$M$33),IF(Datos!$E$5989&lt;=Bosque!$E$34,Bosque!$M$35,Bosque!$M$36))</f>
        <v/>
      </c>
      <c r="J5989" s="10">
        <f>IF(Datos!$I$5989&lt;=Bosque!$E$37,IF(Datos!$H$5989&lt;=Bosque!$E$38,Bosque!$M$39,Bosque!$M$40),IF(Datos!$F$5989&lt;=Bosque!$E$41,Bosque!$M$42,Bosque!$M$43))</f>
        <v/>
      </c>
      <c r="K5989" s="10">
        <f>IF(Datos!$G$5989&lt;=Bosque!$E$44,IF(Datos!$H$5989&lt;=Bosque!$E$45,Bosque!$M$46,Bosque!$M$47),IF(Datos!$F$5989&lt;=Bosque!$E$48,Bosque!$M$49,Bosque!$M$50))</f>
        <v/>
      </c>
      <c r="L5989" s="10">
        <f>AVERAGE(E5989:K5989)</f>
        <v/>
      </c>
      <c r="M5989" s="10">
        <f>$M$2</f>
        <v/>
      </c>
      <c r="N5989">
        <f>IF(L5989&gt;=M5989,"Sí","No")</f>
        <v/>
      </c>
      <c r="O5989">
        <f>--AND(C5989=1,N5989="Sí")</f>
        <v/>
      </c>
      <c r="P5989">
        <f>--AND(C5989=0,N5989="Sí")</f>
        <v/>
      </c>
      <c r="Q5989">
        <f>--AND(C5989=1,N5989="No")</f>
        <v/>
      </c>
      <c r="R5989">
        <f>--AND(C5989=0,N5989="No")</f>
        <v/>
      </c>
      <c r="S5989">
        <f>--(C5989=--(L5989&gt;=M5989))</f>
        <v/>
      </c>
      <c r="T5989" s="11">
        <f>O5989*60000-P5989*3000</f>
        <v/>
      </c>
    </row>
    <row r="5990">
      <c r="A5990">
        <f>Datos!A5990</f>
        <v/>
      </c>
      <c r="B5990">
        <f>Datos!B5990</f>
        <v/>
      </c>
      <c r="C5990">
        <f>Datos!D5990</f>
        <v/>
      </c>
      <c r="D5990" t="n">
        <v>5990</v>
      </c>
      <c r="E5990" s="10">
        <f>IF(Datos!$G$5990&lt;=Bosque!$E$4,IF(Datos!$H$5990&lt;=Bosque!$E$5,Bosque!$M$6,Bosque!$M$7),IF(Datos!$G$5990&lt;=Bosque!$E$8,Bosque!$M$9,Bosque!$M$10))</f>
        <v/>
      </c>
      <c r="F5990" s="10">
        <f>IF(Datos!$H$5990&lt;=Bosque!$E$11,IF(Datos!$E$5990&lt;=Bosque!$E$12,Bosque!$M$13,Bosque!$M$14),IF(Datos!$I$5990&lt;=Bosque!$E$15,Bosque!$M$16,Bosque!$M$17))</f>
        <v/>
      </c>
      <c r="G5990" s="10">
        <f>IF(Datos!$E$5990&lt;=Bosque!$E$18,IF(Datos!$I$5990&lt;=Bosque!$E$19,Bosque!$M$20,Bosque!$M$21),Bosque!$M$22)</f>
        <v/>
      </c>
      <c r="H5990" s="10">
        <f>IF(Datos!$E$5990&lt;=Bosque!$E$23,IF(Datos!$E$5990&lt;=Bosque!$E$24,Bosque!$M$25,Bosque!$M$26),IF(Datos!$E$5990&lt;=Bosque!$E$27,Bosque!$M$28,Bosque!$M$29))</f>
        <v/>
      </c>
      <c r="I5990" s="10">
        <f>IF(Datos!$G$5990&lt;=Bosque!$E$30,IF(Datos!$E$5990&lt;=Bosque!$E$31,Bosque!$M$32,Bosque!$M$33),IF(Datos!$E$5990&lt;=Bosque!$E$34,Bosque!$M$35,Bosque!$M$36))</f>
        <v/>
      </c>
      <c r="J5990" s="10">
        <f>IF(Datos!$I$5990&lt;=Bosque!$E$37,IF(Datos!$H$5990&lt;=Bosque!$E$38,Bosque!$M$39,Bosque!$M$40),IF(Datos!$F$5990&lt;=Bosque!$E$41,Bosque!$M$42,Bosque!$M$43))</f>
        <v/>
      </c>
      <c r="K5990" s="10">
        <f>IF(Datos!$G$5990&lt;=Bosque!$E$44,IF(Datos!$H$5990&lt;=Bosque!$E$45,Bosque!$M$46,Bosque!$M$47),IF(Datos!$F$5990&lt;=Bosque!$E$48,Bosque!$M$49,Bosque!$M$50))</f>
        <v/>
      </c>
      <c r="L5990" s="10">
        <f>AVERAGE(E5990:K5990)</f>
        <v/>
      </c>
      <c r="M5990" s="10">
        <f>$M$2</f>
        <v/>
      </c>
      <c r="N5990">
        <f>IF(L5990&gt;=M5990,"Sí","No")</f>
        <v/>
      </c>
      <c r="O5990">
        <f>--AND(C5990=1,N5990="Sí")</f>
        <v/>
      </c>
      <c r="P5990">
        <f>--AND(C5990=0,N5990="Sí")</f>
        <v/>
      </c>
      <c r="Q5990">
        <f>--AND(C5990=1,N5990="No")</f>
        <v/>
      </c>
      <c r="R5990">
        <f>--AND(C5990=0,N5990="No")</f>
        <v/>
      </c>
      <c r="S5990">
        <f>--(C5990=--(L5990&gt;=M5990))</f>
        <v/>
      </c>
      <c r="T5990" s="11">
        <f>O5990*60000-P5990*3000</f>
        <v/>
      </c>
    </row>
    <row r="5991">
      <c r="A5991">
        <f>Datos!A5991</f>
        <v/>
      </c>
      <c r="B5991">
        <f>Datos!B5991</f>
        <v/>
      </c>
      <c r="C5991">
        <f>Datos!D5991</f>
        <v/>
      </c>
      <c r="D5991" t="n">
        <v>5991</v>
      </c>
      <c r="E5991" s="10">
        <f>IF(Datos!$G$5991&lt;=Bosque!$E$4,IF(Datos!$H$5991&lt;=Bosque!$E$5,Bosque!$M$6,Bosque!$M$7),IF(Datos!$G$5991&lt;=Bosque!$E$8,Bosque!$M$9,Bosque!$M$10))</f>
        <v/>
      </c>
      <c r="F5991" s="10">
        <f>IF(Datos!$H$5991&lt;=Bosque!$E$11,IF(Datos!$E$5991&lt;=Bosque!$E$12,Bosque!$M$13,Bosque!$M$14),IF(Datos!$I$5991&lt;=Bosque!$E$15,Bosque!$M$16,Bosque!$M$17))</f>
        <v/>
      </c>
      <c r="G5991" s="10">
        <f>IF(Datos!$E$5991&lt;=Bosque!$E$18,IF(Datos!$I$5991&lt;=Bosque!$E$19,Bosque!$M$20,Bosque!$M$21),Bosque!$M$22)</f>
        <v/>
      </c>
      <c r="H5991" s="10">
        <f>IF(Datos!$E$5991&lt;=Bosque!$E$23,IF(Datos!$E$5991&lt;=Bosque!$E$24,Bosque!$M$25,Bosque!$M$26),IF(Datos!$E$5991&lt;=Bosque!$E$27,Bosque!$M$28,Bosque!$M$29))</f>
        <v/>
      </c>
      <c r="I5991" s="10">
        <f>IF(Datos!$G$5991&lt;=Bosque!$E$30,IF(Datos!$E$5991&lt;=Bosque!$E$31,Bosque!$M$32,Bosque!$M$33),IF(Datos!$E$5991&lt;=Bosque!$E$34,Bosque!$M$35,Bosque!$M$36))</f>
        <v/>
      </c>
      <c r="J5991" s="10">
        <f>IF(Datos!$I$5991&lt;=Bosque!$E$37,IF(Datos!$H$5991&lt;=Bosque!$E$38,Bosque!$M$39,Bosque!$M$40),IF(Datos!$F$5991&lt;=Bosque!$E$41,Bosque!$M$42,Bosque!$M$43))</f>
        <v/>
      </c>
      <c r="K5991" s="10">
        <f>IF(Datos!$G$5991&lt;=Bosque!$E$44,IF(Datos!$H$5991&lt;=Bosque!$E$45,Bosque!$M$46,Bosque!$M$47),IF(Datos!$F$5991&lt;=Bosque!$E$48,Bosque!$M$49,Bosque!$M$50))</f>
        <v/>
      </c>
      <c r="L5991" s="10">
        <f>AVERAGE(E5991:K5991)</f>
        <v/>
      </c>
      <c r="M5991" s="10">
        <f>$M$2</f>
        <v/>
      </c>
      <c r="N5991">
        <f>IF(L5991&gt;=M5991,"Sí","No")</f>
        <v/>
      </c>
      <c r="O5991">
        <f>--AND(C5991=1,N5991="Sí")</f>
        <v/>
      </c>
      <c r="P5991">
        <f>--AND(C5991=0,N5991="Sí")</f>
        <v/>
      </c>
      <c r="Q5991">
        <f>--AND(C5991=1,N5991="No")</f>
        <v/>
      </c>
      <c r="R5991">
        <f>--AND(C5991=0,N5991="No")</f>
        <v/>
      </c>
      <c r="S5991">
        <f>--(C5991=--(L5991&gt;=M5991))</f>
        <v/>
      </c>
      <c r="T5991" s="11">
        <f>O5991*60000-P5991*3000</f>
        <v/>
      </c>
    </row>
    <row r="5992">
      <c r="A5992">
        <f>Datos!A5992</f>
        <v/>
      </c>
      <c r="B5992">
        <f>Datos!B5992</f>
        <v/>
      </c>
      <c r="C5992">
        <f>Datos!D5992</f>
        <v/>
      </c>
      <c r="D5992" t="n">
        <v>5992</v>
      </c>
      <c r="E5992" s="10">
        <f>IF(Datos!$G$5992&lt;=Bosque!$E$4,IF(Datos!$H$5992&lt;=Bosque!$E$5,Bosque!$M$6,Bosque!$M$7),IF(Datos!$G$5992&lt;=Bosque!$E$8,Bosque!$M$9,Bosque!$M$10))</f>
        <v/>
      </c>
      <c r="F5992" s="10">
        <f>IF(Datos!$H$5992&lt;=Bosque!$E$11,IF(Datos!$E$5992&lt;=Bosque!$E$12,Bosque!$M$13,Bosque!$M$14),IF(Datos!$I$5992&lt;=Bosque!$E$15,Bosque!$M$16,Bosque!$M$17))</f>
        <v/>
      </c>
      <c r="G5992" s="10">
        <f>IF(Datos!$E$5992&lt;=Bosque!$E$18,IF(Datos!$I$5992&lt;=Bosque!$E$19,Bosque!$M$20,Bosque!$M$21),Bosque!$M$22)</f>
        <v/>
      </c>
      <c r="H5992" s="10">
        <f>IF(Datos!$E$5992&lt;=Bosque!$E$23,IF(Datos!$E$5992&lt;=Bosque!$E$24,Bosque!$M$25,Bosque!$M$26),IF(Datos!$E$5992&lt;=Bosque!$E$27,Bosque!$M$28,Bosque!$M$29))</f>
        <v/>
      </c>
      <c r="I5992" s="10">
        <f>IF(Datos!$G$5992&lt;=Bosque!$E$30,IF(Datos!$E$5992&lt;=Bosque!$E$31,Bosque!$M$32,Bosque!$M$33),IF(Datos!$E$5992&lt;=Bosque!$E$34,Bosque!$M$35,Bosque!$M$36))</f>
        <v/>
      </c>
      <c r="J5992" s="10">
        <f>IF(Datos!$I$5992&lt;=Bosque!$E$37,IF(Datos!$H$5992&lt;=Bosque!$E$38,Bosque!$M$39,Bosque!$M$40),IF(Datos!$F$5992&lt;=Bosque!$E$41,Bosque!$M$42,Bosque!$M$43))</f>
        <v/>
      </c>
      <c r="K5992" s="10">
        <f>IF(Datos!$G$5992&lt;=Bosque!$E$44,IF(Datos!$H$5992&lt;=Bosque!$E$45,Bosque!$M$46,Bosque!$M$47),IF(Datos!$F$5992&lt;=Bosque!$E$48,Bosque!$M$49,Bosque!$M$50))</f>
        <v/>
      </c>
      <c r="L5992" s="10">
        <f>AVERAGE(E5992:K5992)</f>
        <v/>
      </c>
      <c r="M5992" s="10">
        <f>$M$2</f>
        <v/>
      </c>
      <c r="N5992">
        <f>IF(L5992&gt;=M5992,"Sí","No")</f>
        <v/>
      </c>
      <c r="O5992">
        <f>--AND(C5992=1,N5992="Sí")</f>
        <v/>
      </c>
      <c r="P5992">
        <f>--AND(C5992=0,N5992="Sí")</f>
        <v/>
      </c>
      <c r="Q5992">
        <f>--AND(C5992=1,N5992="No")</f>
        <v/>
      </c>
      <c r="R5992">
        <f>--AND(C5992=0,N5992="No")</f>
        <v/>
      </c>
      <c r="S5992">
        <f>--(C5992=--(L5992&gt;=M5992))</f>
        <v/>
      </c>
      <c r="T5992" s="11">
        <f>O5992*60000-P5992*3000</f>
        <v/>
      </c>
    </row>
    <row r="5993">
      <c r="A5993">
        <f>Datos!A5993</f>
        <v/>
      </c>
      <c r="B5993">
        <f>Datos!B5993</f>
        <v/>
      </c>
      <c r="C5993">
        <f>Datos!D5993</f>
        <v/>
      </c>
      <c r="D5993" t="n">
        <v>5993</v>
      </c>
      <c r="E5993" s="10">
        <f>IF(Datos!$G$5993&lt;=Bosque!$E$4,IF(Datos!$H$5993&lt;=Bosque!$E$5,Bosque!$M$6,Bosque!$M$7),IF(Datos!$G$5993&lt;=Bosque!$E$8,Bosque!$M$9,Bosque!$M$10))</f>
        <v/>
      </c>
      <c r="F5993" s="10">
        <f>IF(Datos!$H$5993&lt;=Bosque!$E$11,IF(Datos!$E$5993&lt;=Bosque!$E$12,Bosque!$M$13,Bosque!$M$14),IF(Datos!$I$5993&lt;=Bosque!$E$15,Bosque!$M$16,Bosque!$M$17))</f>
        <v/>
      </c>
      <c r="G5993" s="10">
        <f>IF(Datos!$E$5993&lt;=Bosque!$E$18,IF(Datos!$I$5993&lt;=Bosque!$E$19,Bosque!$M$20,Bosque!$M$21),Bosque!$M$22)</f>
        <v/>
      </c>
      <c r="H5993" s="10">
        <f>IF(Datos!$E$5993&lt;=Bosque!$E$23,IF(Datos!$E$5993&lt;=Bosque!$E$24,Bosque!$M$25,Bosque!$M$26),IF(Datos!$E$5993&lt;=Bosque!$E$27,Bosque!$M$28,Bosque!$M$29))</f>
        <v/>
      </c>
      <c r="I5993" s="10">
        <f>IF(Datos!$G$5993&lt;=Bosque!$E$30,IF(Datos!$E$5993&lt;=Bosque!$E$31,Bosque!$M$32,Bosque!$M$33),IF(Datos!$E$5993&lt;=Bosque!$E$34,Bosque!$M$35,Bosque!$M$36))</f>
        <v/>
      </c>
      <c r="J5993" s="10">
        <f>IF(Datos!$I$5993&lt;=Bosque!$E$37,IF(Datos!$H$5993&lt;=Bosque!$E$38,Bosque!$M$39,Bosque!$M$40),IF(Datos!$F$5993&lt;=Bosque!$E$41,Bosque!$M$42,Bosque!$M$43))</f>
        <v/>
      </c>
      <c r="K5993" s="10">
        <f>IF(Datos!$G$5993&lt;=Bosque!$E$44,IF(Datos!$H$5993&lt;=Bosque!$E$45,Bosque!$M$46,Bosque!$M$47),IF(Datos!$F$5993&lt;=Bosque!$E$48,Bosque!$M$49,Bosque!$M$50))</f>
        <v/>
      </c>
      <c r="L5993" s="10">
        <f>AVERAGE(E5993:K5993)</f>
        <v/>
      </c>
      <c r="M5993" s="10">
        <f>$M$2</f>
        <v/>
      </c>
      <c r="N5993">
        <f>IF(L5993&gt;=M5993,"Sí","No")</f>
        <v/>
      </c>
      <c r="O5993">
        <f>--AND(C5993=1,N5993="Sí")</f>
        <v/>
      </c>
      <c r="P5993">
        <f>--AND(C5993=0,N5993="Sí")</f>
        <v/>
      </c>
      <c r="Q5993">
        <f>--AND(C5993=1,N5993="No")</f>
        <v/>
      </c>
      <c r="R5993">
        <f>--AND(C5993=0,N5993="No")</f>
        <v/>
      </c>
      <c r="S5993">
        <f>--(C5993=--(L5993&gt;=M5993))</f>
        <v/>
      </c>
      <c r="T5993" s="11">
        <f>O5993*60000-P5993*3000</f>
        <v/>
      </c>
    </row>
    <row r="5994">
      <c r="A5994">
        <f>Datos!A5994</f>
        <v/>
      </c>
      <c r="B5994">
        <f>Datos!B5994</f>
        <v/>
      </c>
      <c r="C5994">
        <f>Datos!D5994</f>
        <v/>
      </c>
      <c r="D5994" t="n">
        <v>5994</v>
      </c>
      <c r="E5994" s="10">
        <f>IF(Datos!$G$5994&lt;=Bosque!$E$4,IF(Datos!$H$5994&lt;=Bosque!$E$5,Bosque!$M$6,Bosque!$M$7),IF(Datos!$G$5994&lt;=Bosque!$E$8,Bosque!$M$9,Bosque!$M$10))</f>
        <v/>
      </c>
      <c r="F5994" s="10">
        <f>IF(Datos!$H$5994&lt;=Bosque!$E$11,IF(Datos!$E$5994&lt;=Bosque!$E$12,Bosque!$M$13,Bosque!$M$14),IF(Datos!$I$5994&lt;=Bosque!$E$15,Bosque!$M$16,Bosque!$M$17))</f>
        <v/>
      </c>
      <c r="G5994" s="10">
        <f>IF(Datos!$E$5994&lt;=Bosque!$E$18,IF(Datos!$I$5994&lt;=Bosque!$E$19,Bosque!$M$20,Bosque!$M$21),Bosque!$M$22)</f>
        <v/>
      </c>
      <c r="H5994" s="10">
        <f>IF(Datos!$E$5994&lt;=Bosque!$E$23,IF(Datos!$E$5994&lt;=Bosque!$E$24,Bosque!$M$25,Bosque!$M$26),IF(Datos!$E$5994&lt;=Bosque!$E$27,Bosque!$M$28,Bosque!$M$29))</f>
        <v/>
      </c>
      <c r="I5994" s="10">
        <f>IF(Datos!$G$5994&lt;=Bosque!$E$30,IF(Datos!$E$5994&lt;=Bosque!$E$31,Bosque!$M$32,Bosque!$M$33),IF(Datos!$E$5994&lt;=Bosque!$E$34,Bosque!$M$35,Bosque!$M$36))</f>
        <v/>
      </c>
      <c r="J5994" s="10">
        <f>IF(Datos!$I$5994&lt;=Bosque!$E$37,IF(Datos!$H$5994&lt;=Bosque!$E$38,Bosque!$M$39,Bosque!$M$40),IF(Datos!$F$5994&lt;=Bosque!$E$41,Bosque!$M$42,Bosque!$M$43))</f>
        <v/>
      </c>
      <c r="K5994" s="10">
        <f>IF(Datos!$G$5994&lt;=Bosque!$E$44,IF(Datos!$H$5994&lt;=Bosque!$E$45,Bosque!$M$46,Bosque!$M$47),IF(Datos!$F$5994&lt;=Bosque!$E$48,Bosque!$M$49,Bosque!$M$50))</f>
        <v/>
      </c>
      <c r="L5994" s="10">
        <f>AVERAGE(E5994:K5994)</f>
        <v/>
      </c>
      <c r="M5994" s="10">
        <f>$M$2</f>
        <v/>
      </c>
      <c r="N5994">
        <f>IF(L5994&gt;=M5994,"Sí","No")</f>
        <v/>
      </c>
      <c r="O5994">
        <f>--AND(C5994=1,N5994="Sí")</f>
        <v/>
      </c>
      <c r="P5994">
        <f>--AND(C5994=0,N5994="Sí")</f>
        <v/>
      </c>
      <c r="Q5994">
        <f>--AND(C5994=1,N5994="No")</f>
        <v/>
      </c>
      <c r="R5994">
        <f>--AND(C5994=0,N5994="No")</f>
        <v/>
      </c>
      <c r="S5994">
        <f>--(C5994=--(L5994&gt;=M5994))</f>
        <v/>
      </c>
      <c r="T5994" s="11">
        <f>O5994*60000-P5994*3000</f>
        <v/>
      </c>
    </row>
    <row r="5995">
      <c r="A5995">
        <f>Datos!A5995</f>
        <v/>
      </c>
      <c r="B5995">
        <f>Datos!B5995</f>
        <v/>
      </c>
      <c r="C5995">
        <f>Datos!D5995</f>
        <v/>
      </c>
      <c r="D5995" t="n">
        <v>5995</v>
      </c>
      <c r="E5995" s="10">
        <f>IF(Datos!$G$5995&lt;=Bosque!$E$4,IF(Datos!$H$5995&lt;=Bosque!$E$5,Bosque!$M$6,Bosque!$M$7),IF(Datos!$G$5995&lt;=Bosque!$E$8,Bosque!$M$9,Bosque!$M$10))</f>
        <v/>
      </c>
      <c r="F5995" s="10">
        <f>IF(Datos!$H$5995&lt;=Bosque!$E$11,IF(Datos!$E$5995&lt;=Bosque!$E$12,Bosque!$M$13,Bosque!$M$14),IF(Datos!$I$5995&lt;=Bosque!$E$15,Bosque!$M$16,Bosque!$M$17))</f>
        <v/>
      </c>
      <c r="G5995" s="10">
        <f>IF(Datos!$E$5995&lt;=Bosque!$E$18,IF(Datos!$I$5995&lt;=Bosque!$E$19,Bosque!$M$20,Bosque!$M$21),Bosque!$M$22)</f>
        <v/>
      </c>
      <c r="H5995" s="10">
        <f>IF(Datos!$E$5995&lt;=Bosque!$E$23,IF(Datos!$E$5995&lt;=Bosque!$E$24,Bosque!$M$25,Bosque!$M$26),IF(Datos!$E$5995&lt;=Bosque!$E$27,Bosque!$M$28,Bosque!$M$29))</f>
        <v/>
      </c>
      <c r="I5995" s="10">
        <f>IF(Datos!$G$5995&lt;=Bosque!$E$30,IF(Datos!$E$5995&lt;=Bosque!$E$31,Bosque!$M$32,Bosque!$M$33),IF(Datos!$E$5995&lt;=Bosque!$E$34,Bosque!$M$35,Bosque!$M$36))</f>
        <v/>
      </c>
      <c r="J5995" s="10">
        <f>IF(Datos!$I$5995&lt;=Bosque!$E$37,IF(Datos!$H$5995&lt;=Bosque!$E$38,Bosque!$M$39,Bosque!$M$40),IF(Datos!$F$5995&lt;=Bosque!$E$41,Bosque!$M$42,Bosque!$M$43))</f>
        <v/>
      </c>
      <c r="K5995" s="10">
        <f>IF(Datos!$G$5995&lt;=Bosque!$E$44,IF(Datos!$H$5995&lt;=Bosque!$E$45,Bosque!$M$46,Bosque!$M$47),IF(Datos!$F$5995&lt;=Bosque!$E$48,Bosque!$M$49,Bosque!$M$50))</f>
        <v/>
      </c>
      <c r="L5995" s="10">
        <f>AVERAGE(E5995:K5995)</f>
        <v/>
      </c>
      <c r="M5995" s="10">
        <f>$M$2</f>
        <v/>
      </c>
      <c r="N5995">
        <f>IF(L5995&gt;=M5995,"Sí","No")</f>
        <v/>
      </c>
      <c r="O5995">
        <f>--AND(C5995=1,N5995="Sí")</f>
        <v/>
      </c>
      <c r="P5995">
        <f>--AND(C5995=0,N5995="Sí")</f>
        <v/>
      </c>
      <c r="Q5995">
        <f>--AND(C5995=1,N5995="No")</f>
        <v/>
      </c>
      <c r="R5995">
        <f>--AND(C5995=0,N5995="No")</f>
        <v/>
      </c>
      <c r="S5995">
        <f>--(C5995=--(L5995&gt;=M5995))</f>
        <v/>
      </c>
      <c r="T5995" s="11">
        <f>O5995*60000-P5995*3000</f>
        <v/>
      </c>
    </row>
    <row r="5996">
      <c r="A5996">
        <f>Datos!A5996</f>
        <v/>
      </c>
      <c r="B5996">
        <f>Datos!B5996</f>
        <v/>
      </c>
      <c r="C5996">
        <f>Datos!D5996</f>
        <v/>
      </c>
      <c r="D5996" t="n">
        <v>5996</v>
      </c>
      <c r="E5996" s="10">
        <f>IF(Datos!$G$5996&lt;=Bosque!$E$4,IF(Datos!$H$5996&lt;=Bosque!$E$5,Bosque!$M$6,Bosque!$M$7),IF(Datos!$G$5996&lt;=Bosque!$E$8,Bosque!$M$9,Bosque!$M$10))</f>
        <v/>
      </c>
      <c r="F5996" s="10">
        <f>IF(Datos!$H$5996&lt;=Bosque!$E$11,IF(Datos!$E$5996&lt;=Bosque!$E$12,Bosque!$M$13,Bosque!$M$14),IF(Datos!$I$5996&lt;=Bosque!$E$15,Bosque!$M$16,Bosque!$M$17))</f>
        <v/>
      </c>
      <c r="G5996" s="10">
        <f>IF(Datos!$E$5996&lt;=Bosque!$E$18,IF(Datos!$I$5996&lt;=Bosque!$E$19,Bosque!$M$20,Bosque!$M$21),Bosque!$M$22)</f>
        <v/>
      </c>
      <c r="H5996" s="10">
        <f>IF(Datos!$E$5996&lt;=Bosque!$E$23,IF(Datos!$E$5996&lt;=Bosque!$E$24,Bosque!$M$25,Bosque!$M$26),IF(Datos!$E$5996&lt;=Bosque!$E$27,Bosque!$M$28,Bosque!$M$29))</f>
        <v/>
      </c>
      <c r="I5996" s="10">
        <f>IF(Datos!$G$5996&lt;=Bosque!$E$30,IF(Datos!$E$5996&lt;=Bosque!$E$31,Bosque!$M$32,Bosque!$M$33),IF(Datos!$E$5996&lt;=Bosque!$E$34,Bosque!$M$35,Bosque!$M$36))</f>
        <v/>
      </c>
      <c r="J5996" s="10">
        <f>IF(Datos!$I$5996&lt;=Bosque!$E$37,IF(Datos!$H$5996&lt;=Bosque!$E$38,Bosque!$M$39,Bosque!$M$40),IF(Datos!$F$5996&lt;=Bosque!$E$41,Bosque!$M$42,Bosque!$M$43))</f>
        <v/>
      </c>
      <c r="K5996" s="10">
        <f>IF(Datos!$G$5996&lt;=Bosque!$E$44,IF(Datos!$H$5996&lt;=Bosque!$E$45,Bosque!$M$46,Bosque!$M$47),IF(Datos!$F$5996&lt;=Bosque!$E$48,Bosque!$M$49,Bosque!$M$50))</f>
        <v/>
      </c>
      <c r="L5996" s="10">
        <f>AVERAGE(E5996:K5996)</f>
        <v/>
      </c>
      <c r="M5996" s="10">
        <f>$M$2</f>
        <v/>
      </c>
      <c r="N5996">
        <f>IF(L5996&gt;=M5996,"Sí","No")</f>
        <v/>
      </c>
      <c r="O5996">
        <f>--AND(C5996=1,N5996="Sí")</f>
        <v/>
      </c>
      <c r="P5996">
        <f>--AND(C5996=0,N5996="Sí")</f>
        <v/>
      </c>
      <c r="Q5996">
        <f>--AND(C5996=1,N5996="No")</f>
        <v/>
      </c>
      <c r="R5996">
        <f>--AND(C5996=0,N5996="No")</f>
        <v/>
      </c>
      <c r="S5996">
        <f>--(C5996=--(L5996&gt;=M5996))</f>
        <v/>
      </c>
      <c r="T5996" s="11">
        <f>O5996*60000-P5996*3000</f>
        <v/>
      </c>
    </row>
    <row r="5997">
      <c r="A5997">
        <f>Datos!A5997</f>
        <v/>
      </c>
      <c r="B5997">
        <f>Datos!B5997</f>
        <v/>
      </c>
      <c r="C5997">
        <f>Datos!D5997</f>
        <v/>
      </c>
      <c r="D5997" t="n">
        <v>5997</v>
      </c>
      <c r="E5997" s="10">
        <f>IF(Datos!$G$5997&lt;=Bosque!$E$4,IF(Datos!$H$5997&lt;=Bosque!$E$5,Bosque!$M$6,Bosque!$M$7),IF(Datos!$G$5997&lt;=Bosque!$E$8,Bosque!$M$9,Bosque!$M$10))</f>
        <v/>
      </c>
      <c r="F5997" s="10">
        <f>IF(Datos!$H$5997&lt;=Bosque!$E$11,IF(Datos!$E$5997&lt;=Bosque!$E$12,Bosque!$M$13,Bosque!$M$14),IF(Datos!$I$5997&lt;=Bosque!$E$15,Bosque!$M$16,Bosque!$M$17))</f>
        <v/>
      </c>
      <c r="G5997" s="10">
        <f>IF(Datos!$E$5997&lt;=Bosque!$E$18,IF(Datos!$I$5997&lt;=Bosque!$E$19,Bosque!$M$20,Bosque!$M$21),Bosque!$M$22)</f>
        <v/>
      </c>
      <c r="H5997" s="10">
        <f>IF(Datos!$E$5997&lt;=Bosque!$E$23,IF(Datos!$E$5997&lt;=Bosque!$E$24,Bosque!$M$25,Bosque!$M$26),IF(Datos!$E$5997&lt;=Bosque!$E$27,Bosque!$M$28,Bosque!$M$29))</f>
        <v/>
      </c>
      <c r="I5997" s="10">
        <f>IF(Datos!$G$5997&lt;=Bosque!$E$30,IF(Datos!$E$5997&lt;=Bosque!$E$31,Bosque!$M$32,Bosque!$M$33),IF(Datos!$E$5997&lt;=Bosque!$E$34,Bosque!$M$35,Bosque!$M$36))</f>
        <v/>
      </c>
      <c r="J5997" s="10">
        <f>IF(Datos!$I$5997&lt;=Bosque!$E$37,IF(Datos!$H$5997&lt;=Bosque!$E$38,Bosque!$M$39,Bosque!$M$40),IF(Datos!$F$5997&lt;=Bosque!$E$41,Bosque!$M$42,Bosque!$M$43))</f>
        <v/>
      </c>
      <c r="K5997" s="10">
        <f>IF(Datos!$G$5997&lt;=Bosque!$E$44,IF(Datos!$H$5997&lt;=Bosque!$E$45,Bosque!$M$46,Bosque!$M$47),IF(Datos!$F$5997&lt;=Bosque!$E$48,Bosque!$M$49,Bosque!$M$50))</f>
        <v/>
      </c>
      <c r="L5997" s="10">
        <f>AVERAGE(E5997:K5997)</f>
        <v/>
      </c>
      <c r="M5997" s="10">
        <f>$M$2</f>
        <v/>
      </c>
      <c r="N5997">
        <f>IF(L5997&gt;=M5997,"Sí","No")</f>
        <v/>
      </c>
      <c r="O5997">
        <f>--AND(C5997=1,N5997="Sí")</f>
        <v/>
      </c>
      <c r="P5997">
        <f>--AND(C5997=0,N5997="Sí")</f>
        <v/>
      </c>
      <c r="Q5997">
        <f>--AND(C5997=1,N5997="No")</f>
        <v/>
      </c>
      <c r="R5997">
        <f>--AND(C5997=0,N5997="No")</f>
        <v/>
      </c>
      <c r="S5997">
        <f>--(C5997=--(L5997&gt;=M5997))</f>
        <v/>
      </c>
      <c r="T5997" s="11">
        <f>O5997*60000-P5997*3000</f>
        <v/>
      </c>
    </row>
    <row r="5998">
      <c r="A5998">
        <f>Datos!A5998</f>
        <v/>
      </c>
      <c r="B5998">
        <f>Datos!B5998</f>
        <v/>
      </c>
      <c r="C5998">
        <f>Datos!D5998</f>
        <v/>
      </c>
      <c r="D5998" t="n">
        <v>5998</v>
      </c>
      <c r="E5998" s="10">
        <f>IF(Datos!$G$5998&lt;=Bosque!$E$4,IF(Datos!$H$5998&lt;=Bosque!$E$5,Bosque!$M$6,Bosque!$M$7),IF(Datos!$G$5998&lt;=Bosque!$E$8,Bosque!$M$9,Bosque!$M$10))</f>
        <v/>
      </c>
      <c r="F5998" s="10">
        <f>IF(Datos!$H$5998&lt;=Bosque!$E$11,IF(Datos!$E$5998&lt;=Bosque!$E$12,Bosque!$M$13,Bosque!$M$14),IF(Datos!$I$5998&lt;=Bosque!$E$15,Bosque!$M$16,Bosque!$M$17))</f>
        <v/>
      </c>
      <c r="G5998" s="10">
        <f>IF(Datos!$E$5998&lt;=Bosque!$E$18,IF(Datos!$I$5998&lt;=Bosque!$E$19,Bosque!$M$20,Bosque!$M$21),Bosque!$M$22)</f>
        <v/>
      </c>
      <c r="H5998" s="10">
        <f>IF(Datos!$E$5998&lt;=Bosque!$E$23,IF(Datos!$E$5998&lt;=Bosque!$E$24,Bosque!$M$25,Bosque!$M$26),IF(Datos!$E$5998&lt;=Bosque!$E$27,Bosque!$M$28,Bosque!$M$29))</f>
        <v/>
      </c>
      <c r="I5998" s="10">
        <f>IF(Datos!$G$5998&lt;=Bosque!$E$30,IF(Datos!$E$5998&lt;=Bosque!$E$31,Bosque!$M$32,Bosque!$M$33),IF(Datos!$E$5998&lt;=Bosque!$E$34,Bosque!$M$35,Bosque!$M$36))</f>
        <v/>
      </c>
      <c r="J5998" s="10">
        <f>IF(Datos!$I$5998&lt;=Bosque!$E$37,IF(Datos!$H$5998&lt;=Bosque!$E$38,Bosque!$M$39,Bosque!$M$40),IF(Datos!$F$5998&lt;=Bosque!$E$41,Bosque!$M$42,Bosque!$M$43))</f>
        <v/>
      </c>
      <c r="K5998" s="10">
        <f>IF(Datos!$G$5998&lt;=Bosque!$E$44,IF(Datos!$H$5998&lt;=Bosque!$E$45,Bosque!$M$46,Bosque!$M$47),IF(Datos!$F$5998&lt;=Bosque!$E$48,Bosque!$M$49,Bosque!$M$50))</f>
        <v/>
      </c>
      <c r="L5998" s="10">
        <f>AVERAGE(E5998:K5998)</f>
        <v/>
      </c>
      <c r="M5998" s="10">
        <f>$M$2</f>
        <v/>
      </c>
      <c r="N5998">
        <f>IF(L5998&gt;=M5998,"Sí","No")</f>
        <v/>
      </c>
      <c r="O5998">
        <f>--AND(C5998=1,N5998="Sí")</f>
        <v/>
      </c>
      <c r="P5998">
        <f>--AND(C5998=0,N5998="Sí")</f>
        <v/>
      </c>
      <c r="Q5998">
        <f>--AND(C5998=1,N5998="No")</f>
        <v/>
      </c>
      <c r="R5998">
        <f>--AND(C5998=0,N5998="No")</f>
        <v/>
      </c>
      <c r="S5998">
        <f>--(C5998=--(L5998&gt;=M5998))</f>
        <v/>
      </c>
      <c r="T5998" s="11">
        <f>O5998*60000-P5998*3000</f>
        <v/>
      </c>
    </row>
    <row r="5999">
      <c r="A5999">
        <f>Datos!A5999</f>
        <v/>
      </c>
      <c r="B5999">
        <f>Datos!B5999</f>
        <v/>
      </c>
      <c r="C5999">
        <f>Datos!D5999</f>
        <v/>
      </c>
      <c r="D5999" t="n">
        <v>5999</v>
      </c>
      <c r="E5999" s="10">
        <f>IF(Datos!$G$5999&lt;=Bosque!$E$4,IF(Datos!$H$5999&lt;=Bosque!$E$5,Bosque!$M$6,Bosque!$M$7),IF(Datos!$G$5999&lt;=Bosque!$E$8,Bosque!$M$9,Bosque!$M$10))</f>
        <v/>
      </c>
      <c r="F5999" s="10">
        <f>IF(Datos!$H$5999&lt;=Bosque!$E$11,IF(Datos!$E$5999&lt;=Bosque!$E$12,Bosque!$M$13,Bosque!$M$14),IF(Datos!$I$5999&lt;=Bosque!$E$15,Bosque!$M$16,Bosque!$M$17))</f>
        <v/>
      </c>
      <c r="G5999" s="10">
        <f>IF(Datos!$E$5999&lt;=Bosque!$E$18,IF(Datos!$I$5999&lt;=Bosque!$E$19,Bosque!$M$20,Bosque!$M$21),Bosque!$M$22)</f>
        <v/>
      </c>
      <c r="H5999" s="10">
        <f>IF(Datos!$E$5999&lt;=Bosque!$E$23,IF(Datos!$E$5999&lt;=Bosque!$E$24,Bosque!$M$25,Bosque!$M$26),IF(Datos!$E$5999&lt;=Bosque!$E$27,Bosque!$M$28,Bosque!$M$29))</f>
        <v/>
      </c>
      <c r="I5999" s="10">
        <f>IF(Datos!$G$5999&lt;=Bosque!$E$30,IF(Datos!$E$5999&lt;=Bosque!$E$31,Bosque!$M$32,Bosque!$M$33),IF(Datos!$E$5999&lt;=Bosque!$E$34,Bosque!$M$35,Bosque!$M$36))</f>
        <v/>
      </c>
      <c r="J5999" s="10">
        <f>IF(Datos!$I$5999&lt;=Bosque!$E$37,IF(Datos!$H$5999&lt;=Bosque!$E$38,Bosque!$M$39,Bosque!$M$40),IF(Datos!$F$5999&lt;=Bosque!$E$41,Bosque!$M$42,Bosque!$M$43))</f>
        <v/>
      </c>
      <c r="K5999" s="10">
        <f>IF(Datos!$G$5999&lt;=Bosque!$E$44,IF(Datos!$H$5999&lt;=Bosque!$E$45,Bosque!$M$46,Bosque!$M$47),IF(Datos!$F$5999&lt;=Bosque!$E$48,Bosque!$M$49,Bosque!$M$50))</f>
        <v/>
      </c>
      <c r="L5999" s="10">
        <f>AVERAGE(E5999:K5999)</f>
        <v/>
      </c>
      <c r="M5999" s="10">
        <f>$M$2</f>
        <v/>
      </c>
      <c r="N5999">
        <f>IF(L5999&gt;=M5999,"Sí","No")</f>
        <v/>
      </c>
      <c r="O5999">
        <f>--AND(C5999=1,N5999="Sí")</f>
        <v/>
      </c>
      <c r="P5999">
        <f>--AND(C5999=0,N5999="Sí")</f>
        <v/>
      </c>
      <c r="Q5999">
        <f>--AND(C5999=1,N5999="No")</f>
        <v/>
      </c>
      <c r="R5999">
        <f>--AND(C5999=0,N5999="No")</f>
        <v/>
      </c>
      <c r="S5999">
        <f>--(C5999=--(L5999&gt;=M5999))</f>
        <v/>
      </c>
      <c r="T5999" s="11">
        <f>O5999*60000-P5999*3000</f>
        <v/>
      </c>
    </row>
    <row r="6000">
      <c r="A6000">
        <f>Datos!A6000</f>
        <v/>
      </c>
      <c r="B6000">
        <f>Datos!B6000</f>
        <v/>
      </c>
      <c r="C6000">
        <f>Datos!D6000</f>
        <v/>
      </c>
      <c r="D6000" t="n">
        <v>6000</v>
      </c>
      <c r="E6000" s="10">
        <f>IF(Datos!$G$6000&lt;=Bosque!$E$4,IF(Datos!$H$6000&lt;=Bosque!$E$5,Bosque!$M$6,Bosque!$M$7),IF(Datos!$G$6000&lt;=Bosque!$E$8,Bosque!$M$9,Bosque!$M$10))</f>
        <v/>
      </c>
      <c r="F6000" s="10">
        <f>IF(Datos!$H$6000&lt;=Bosque!$E$11,IF(Datos!$E$6000&lt;=Bosque!$E$12,Bosque!$M$13,Bosque!$M$14),IF(Datos!$I$6000&lt;=Bosque!$E$15,Bosque!$M$16,Bosque!$M$17))</f>
        <v/>
      </c>
      <c r="G6000" s="10">
        <f>IF(Datos!$E$6000&lt;=Bosque!$E$18,IF(Datos!$I$6000&lt;=Bosque!$E$19,Bosque!$M$20,Bosque!$M$21),Bosque!$M$22)</f>
        <v/>
      </c>
      <c r="H6000" s="10">
        <f>IF(Datos!$E$6000&lt;=Bosque!$E$23,IF(Datos!$E$6000&lt;=Bosque!$E$24,Bosque!$M$25,Bosque!$M$26),IF(Datos!$E$6000&lt;=Bosque!$E$27,Bosque!$M$28,Bosque!$M$29))</f>
        <v/>
      </c>
      <c r="I6000" s="10">
        <f>IF(Datos!$G$6000&lt;=Bosque!$E$30,IF(Datos!$E$6000&lt;=Bosque!$E$31,Bosque!$M$32,Bosque!$M$33),IF(Datos!$E$6000&lt;=Bosque!$E$34,Bosque!$M$35,Bosque!$M$36))</f>
        <v/>
      </c>
      <c r="J6000" s="10">
        <f>IF(Datos!$I$6000&lt;=Bosque!$E$37,IF(Datos!$H$6000&lt;=Bosque!$E$38,Bosque!$M$39,Bosque!$M$40),IF(Datos!$F$6000&lt;=Bosque!$E$41,Bosque!$M$42,Bosque!$M$43))</f>
        <v/>
      </c>
      <c r="K6000" s="10">
        <f>IF(Datos!$G$6000&lt;=Bosque!$E$44,IF(Datos!$H$6000&lt;=Bosque!$E$45,Bosque!$M$46,Bosque!$M$47),IF(Datos!$F$6000&lt;=Bosque!$E$48,Bosque!$M$49,Bosque!$M$50))</f>
        <v/>
      </c>
      <c r="L6000" s="10">
        <f>AVERAGE(E6000:K6000)</f>
        <v/>
      </c>
      <c r="M6000" s="10">
        <f>$M$2</f>
        <v/>
      </c>
      <c r="N6000">
        <f>IF(L6000&gt;=M6000,"Sí","No")</f>
        <v/>
      </c>
      <c r="O6000">
        <f>--AND(C6000=1,N6000="Sí")</f>
        <v/>
      </c>
      <c r="P6000">
        <f>--AND(C6000=0,N6000="Sí")</f>
        <v/>
      </c>
      <c r="Q6000">
        <f>--AND(C6000=1,N6000="No")</f>
        <v/>
      </c>
      <c r="R6000">
        <f>--AND(C6000=0,N6000="No")</f>
        <v/>
      </c>
      <c r="S6000">
        <f>--(C6000=--(L6000&gt;=M6000))</f>
        <v/>
      </c>
      <c r="T6000" s="11">
        <f>O6000*60000-P6000*3000</f>
        <v/>
      </c>
    </row>
    <row r="6001">
      <c r="A6001">
        <f>Datos!A6001</f>
        <v/>
      </c>
      <c r="B6001">
        <f>Datos!B6001</f>
        <v/>
      </c>
      <c r="C6001">
        <f>Datos!D6001</f>
        <v/>
      </c>
      <c r="D6001" t="n">
        <v>6001</v>
      </c>
      <c r="E6001" s="10">
        <f>IF(Datos!$G$6001&lt;=Bosque!$E$4,IF(Datos!$H$6001&lt;=Bosque!$E$5,Bosque!$M$6,Bosque!$M$7),IF(Datos!$G$6001&lt;=Bosque!$E$8,Bosque!$M$9,Bosque!$M$10))</f>
        <v/>
      </c>
      <c r="F6001" s="10">
        <f>IF(Datos!$H$6001&lt;=Bosque!$E$11,IF(Datos!$E$6001&lt;=Bosque!$E$12,Bosque!$M$13,Bosque!$M$14),IF(Datos!$I$6001&lt;=Bosque!$E$15,Bosque!$M$16,Bosque!$M$17))</f>
        <v/>
      </c>
      <c r="G6001" s="10">
        <f>IF(Datos!$E$6001&lt;=Bosque!$E$18,IF(Datos!$I$6001&lt;=Bosque!$E$19,Bosque!$M$20,Bosque!$M$21),Bosque!$M$22)</f>
        <v/>
      </c>
      <c r="H6001" s="10">
        <f>IF(Datos!$E$6001&lt;=Bosque!$E$23,IF(Datos!$E$6001&lt;=Bosque!$E$24,Bosque!$M$25,Bosque!$M$26),IF(Datos!$E$6001&lt;=Bosque!$E$27,Bosque!$M$28,Bosque!$M$29))</f>
        <v/>
      </c>
      <c r="I6001" s="10">
        <f>IF(Datos!$G$6001&lt;=Bosque!$E$30,IF(Datos!$E$6001&lt;=Bosque!$E$31,Bosque!$M$32,Bosque!$M$33),IF(Datos!$E$6001&lt;=Bosque!$E$34,Bosque!$M$35,Bosque!$M$36))</f>
        <v/>
      </c>
      <c r="J6001" s="10">
        <f>IF(Datos!$I$6001&lt;=Bosque!$E$37,IF(Datos!$H$6001&lt;=Bosque!$E$38,Bosque!$M$39,Bosque!$M$40),IF(Datos!$F$6001&lt;=Bosque!$E$41,Bosque!$M$42,Bosque!$M$43))</f>
        <v/>
      </c>
      <c r="K6001" s="10">
        <f>IF(Datos!$G$6001&lt;=Bosque!$E$44,IF(Datos!$H$6001&lt;=Bosque!$E$45,Bosque!$M$46,Bosque!$M$47),IF(Datos!$F$6001&lt;=Bosque!$E$48,Bosque!$M$49,Bosque!$M$50))</f>
        <v/>
      </c>
      <c r="L6001" s="10">
        <f>AVERAGE(E6001:K6001)</f>
        <v/>
      </c>
      <c r="M6001" s="10">
        <f>$M$2</f>
        <v/>
      </c>
      <c r="N6001">
        <f>IF(L6001&gt;=M6001,"Sí","No")</f>
        <v/>
      </c>
      <c r="O6001">
        <f>--AND(C6001=1,N6001="Sí")</f>
        <v/>
      </c>
      <c r="P6001">
        <f>--AND(C6001=0,N6001="Sí")</f>
        <v/>
      </c>
      <c r="Q6001">
        <f>--AND(C6001=1,N6001="No")</f>
        <v/>
      </c>
      <c r="R6001">
        <f>--AND(C6001=0,N6001="No")</f>
        <v/>
      </c>
      <c r="S6001">
        <f>--(C6001=--(L6001&gt;=M6001))</f>
        <v/>
      </c>
      <c r="T6001" s="11">
        <f>O6001*60000-P6001*3000</f>
        <v/>
      </c>
    </row>
    <row r="6002">
      <c r="A6002">
        <f>Datos!A6002</f>
        <v/>
      </c>
      <c r="B6002">
        <f>Datos!B6002</f>
        <v/>
      </c>
      <c r="C6002">
        <f>Datos!D6002</f>
        <v/>
      </c>
      <c r="D6002" t="n">
        <v>6002</v>
      </c>
      <c r="E6002" s="10">
        <f>IF(Datos!$G$6002&lt;=Bosque!$E$4,IF(Datos!$H$6002&lt;=Bosque!$E$5,Bosque!$M$6,Bosque!$M$7),IF(Datos!$G$6002&lt;=Bosque!$E$8,Bosque!$M$9,Bosque!$M$10))</f>
        <v/>
      </c>
      <c r="F6002" s="10">
        <f>IF(Datos!$H$6002&lt;=Bosque!$E$11,IF(Datos!$E$6002&lt;=Bosque!$E$12,Bosque!$M$13,Bosque!$M$14),IF(Datos!$I$6002&lt;=Bosque!$E$15,Bosque!$M$16,Bosque!$M$17))</f>
        <v/>
      </c>
      <c r="G6002" s="10">
        <f>IF(Datos!$E$6002&lt;=Bosque!$E$18,IF(Datos!$I$6002&lt;=Bosque!$E$19,Bosque!$M$20,Bosque!$M$21),Bosque!$M$22)</f>
        <v/>
      </c>
      <c r="H6002" s="10">
        <f>IF(Datos!$E$6002&lt;=Bosque!$E$23,IF(Datos!$E$6002&lt;=Bosque!$E$24,Bosque!$M$25,Bosque!$M$26),IF(Datos!$E$6002&lt;=Bosque!$E$27,Bosque!$M$28,Bosque!$M$29))</f>
        <v/>
      </c>
      <c r="I6002" s="10">
        <f>IF(Datos!$G$6002&lt;=Bosque!$E$30,IF(Datos!$E$6002&lt;=Bosque!$E$31,Bosque!$M$32,Bosque!$M$33),IF(Datos!$E$6002&lt;=Bosque!$E$34,Bosque!$M$35,Bosque!$M$36))</f>
        <v/>
      </c>
      <c r="J6002" s="10">
        <f>IF(Datos!$I$6002&lt;=Bosque!$E$37,IF(Datos!$H$6002&lt;=Bosque!$E$38,Bosque!$M$39,Bosque!$M$40),IF(Datos!$F$6002&lt;=Bosque!$E$41,Bosque!$M$42,Bosque!$M$43))</f>
        <v/>
      </c>
      <c r="K6002" s="10">
        <f>IF(Datos!$G$6002&lt;=Bosque!$E$44,IF(Datos!$H$6002&lt;=Bosque!$E$45,Bosque!$M$46,Bosque!$M$47),IF(Datos!$F$6002&lt;=Bosque!$E$48,Bosque!$M$49,Bosque!$M$50))</f>
        <v/>
      </c>
      <c r="L6002" s="10">
        <f>AVERAGE(E6002:K6002)</f>
        <v/>
      </c>
      <c r="M6002" s="10">
        <f>$M$2</f>
        <v/>
      </c>
      <c r="N6002">
        <f>IF(L6002&gt;=M6002,"Sí","No")</f>
        <v/>
      </c>
      <c r="O6002">
        <f>--AND(C6002=1,N6002="Sí")</f>
        <v/>
      </c>
      <c r="P6002">
        <f>--AND(C6002=0,N6002="Sí")</f>
        <v/>
      </c>
      <c r="Q6002">
        <f>--AND(C6002=1,N6002="No")</f>
        <v/>
      </c>
      <c r="R6002">
        <f>--AND(C6002=0,N6002="No")</f>
        <v/>
      </c>
      <c r="S6002">
        <f>--(C6002=--(L6002&gt;=M6002))</f>
        <v/>
      </c>
      <c r="T6002" s="11">
        <f>O6002*60000-P6002*3000</f>
        <v/>
      </c>
    </row>
    <row r="6003">
      <c r="A6003">
        <f>Datos!A6003</f>
        <v/>
      </c>
      <c r="B6003">
        <f>Datos!B6003</f>
        <v/>
      </c>
      <c r="C6003">
        <f>Datos!D6003</f>
        <v/>
      </c>
      <c r="D6003" t="n">
        <v>6003</v>
      </c>
      <c r="E6003" s="10">
        <f>IF(Datos!$G$6003&lt;=Bosque!$E$4,IF(Datos!$H$6003&lt;=Bosque!$E$5,Bosque!$M$6,Bosque!$M$7),IF(Datos!$G$6003&lt;=Bosque!$E$8,Bosque!$M$9,Bosque!$M$10))</f>
        <v/>
      </c>
      <c r="F6003" s="10">
        <f>IF(Datos!$H$6003&lt;=Bosque!$E$11,IF(Datos!$E$6003&lt;=Bosque!$E$12,Bosque!$M$13,Bosque!$M$14),IF(Datos!$I$6003&lt;=Bosque!$E$15,Bosque!$M$16,Bosque!$M$17))</f>
        <v/>
      </c>
      <c r="G6003" s="10">
        <f>IF(Datos!$E$6003&lt;=Bosque!$E$18,IF(Datos!$I$6003&lt;=Bosque!$E$19,Bosque!$M$20,Bosque!$M$21),Bosque!$M$22)</f>
        <v/>
      </c>
      <c r="H6003" s="10">
        <f>IF(Datos!$E$6003&lt;=Bosque!$E$23,IF(Datos!$E$6003&lt;=Bosque!$E$24,Bosque!$M$25,Bosque!$M$26),IF(Datos!$E$6003&lt;=Bosque!$E$27,Bosque!$M$28,Bosque!$M$29))</f>
        <v/>
      </c>
      <c r="I6003" s="10">
        <f>IF(Datos!$G$6003&lt;=Bosque!$E$30,IF(Datos!$E$6003&lt;=Bosque!$E$31,Bosque!$M$32,Bosque!$M$33),IF(Datos!$E$6003&lt;=Bosque!$E$34,Bosque!$M$35,Bosque!$M$36))</f>
        <v/>
      </c>
      <c r="J6003" s="10">
        <f>IF(Datos!$I$6003&lt;=Bosque!$E$37,IF(Datos!$H$6003&lt;=Bosque!$E$38,Bosque!$M$39,Bosque!$M$40),IF(Datos!$F$6003&lt;=Bosque!$E$41,Bosque!$M$42,Bosque!$M$43))</f>
        <v/>
      </c>
      <c r="K6003" s="10">
        <f>IF(Datos!$G$6003&lt;=Bosque!$E$44,IF(Datos!$H$6003&lt;=Bosque!$E$45,Bosque!$M$46,Bosque!$M$47),IF(Datos!$F$6003&lt;=Bosque!$E$48,Bosque!$M$49,Bosque!$M$50))</f>
        <v/>
      </c>
      <c r="L6003" s="10">
        <f>AVERAGE(E6003:K6003)</f>
        <v/>
      </c>
      <c r="M6003" s="10">
        <f>$M$2</f>
        <v/>
      </c>
      <c r="N6003">
        <f>IF(L6003&gt;=M6003,"Sí","No")</f>
        <v/>
      </c>
      <c r="O6003">
        <f>--AND(C6003=1,N6003="Sí")</f>
        <v/>
      </c>
      <c r="P6003">
        <f>--AND(C6003=0,N6003="Sí")</f>
        <v/>
      </c>
      <c r="Q6003">
        <f>--AND(C6003=1,N6003="No")</f>
        <v/>
      </c>
      <c r="R6003">
        <f>--AND(C6003=0,N6003="No")</f>
        <v/>
      </c>
      <c r="S6003">
        <f>--(C6003=--(L6003&gt;=M6003))</f>
        <v/>
      </c>
      <c r="T6003" s="11">
        <f>O6003*60000-P6003*3000</f>
        <v/>
      </c>
    </row>
    <row r="6004">
      <c r="A6004">
        <f>Datos!A6004</f>
        <v/>
      </c>
      <c r="B6004">
        <f>Datos!B6004</f>
        <v/>
      </c>
      <c r="C6004">
        <f>Datos!D6004</f>
        <v/>
      </c>
      <c r="D6004" t="n">
        <v>6004</v>
      </c>
      <c r="E6004" s="10">
        <f>IF(Datos!$G$6004&lt;=Bosque!$E$4,IF(Datos!$H$6004&lt;=Bosque!$E$5,Bosque!$M$6,Bosque!$M$7),IF(Datos!$G$6004&lt;=Bosque!$E$8,Bosque!$M$9,Bosque!$M$10))</f>
        <v/>
      </c>
      <c r="F6004" s="10">
        <f>IF(Datos!$H$6004&lt;=Bosque!$E$11,IF(Datos!$E$6004&lt;=Bosque!$E$12,Bosque!$M$13,Bosque!$M$14),IF(Datos!$I$6004&lt;=Bosque!$E$15,Bosque!$M$16,Bosque!$M$17))</f>
        <v/>
      </c>
      <c r="G6004" s="10">
        <f>IF(Datos!$E$6004&lt;=Bosque!$E$18,IF(Datos!$I$6004&lt;=Bosque!$E$19,Bosque!$M$20,Bosque!$M$21),Bosque!$M$22)</f>
        <v/>
      </c>
      <c r="H6004" s="10">
        <f>IF(Datos!$E$6004&lt;=Bosque!$E$23,IF(Datos!$E$6004&lt;=Bosque!$E$24,Bosque!$M$25,Bosque!$M$26),IF(Datos!$E$6004&lt;=Bosque!$E$27,Bosque!$M$28,Bosque!$M$29))</f>
        <v/>
      </c>
      <c r="I6004" s="10">
        <f>IF(Datos!$G$6004&lt;=Bosque!$E$30,IF(Datos!$E$6004&lt;=Bosque!$E$31,Bosque!$M$32,Bosque!$M$33),IF(Datos!$E$6004&lt;=Bosque!$E$34,Bosque!$M$35,Bosque!$M$36))</f>
        <v/>
      </c>
      <c r="J6004" s="10">
        <f>IF(Datos!$I$6004&lt;=Bosque!$E$37,IF(Datos!$H$6004&lt;=Bosque!$E$38,Bosque!$M$39,Bosque!$M$40),IF(Datos!$F$6004&lt;=Bosque!$E$41,Bosque!$M$42,Bosque!$M$43))</f>
        <v/>
      </c>
      <c r="K6004" s="10">
        <f>IF(Datos!$G$6004&lt;=Bosque!$E$44,IF(Datos!$H$6004&lt;=Bosque!$E$45,Bosque!$M$46,Bosque!$M$47),IF(Datos!$F$6004&lt;=Bosque!$E$48,Bosque!$M$49,Bosque!$M$50))</f>
        <v/>
      </c>
      <c r="L6004" s="10">
        <f>AVERAGE(E6004:K6004)</f>
        <v/>
      </c>
      <c r="M6004" s="10">
        <f>$M$2</f>
        <v/>
      </c>
      <c r="N6004">
        <f>IF(L6004&gt;=M6004,"Sí","No")</f>
        <v/>
      </c>
      <c r="O6004">
        <f>--AND(C6004=1,N6004="Sí")</f>
        <v/>
      </c>
      <c r="P6004">
        <f>--AND(C6004=0,N6004="Sí")</f>
        <v/>
      </c>
      <c r="Q6004">
        <f>--AND(C6004=1,N6004="No")</f>
        <v/>
      </c>
      <c r="R6004">
        <f>--AND(C6004=0,N6004="No")</f>
        <v/>
      </c>
      <c r="S6004">
        <f>--(C6004=--(L6004&gt;=M6004))</f>
        <v/>
      </c>
      <c r="T6004" s="11">
        <f>O6004*60000-P6004*3000</f>
        <v/>
      </c>
    </row>
    <row r="6005">
      <c r="A6005">
        <f>Datos!A6005</f>
        <v/>
      </c>
      <c r="B6005">
        <f>Datos!B6005</f>
        <v/>
      </c>
      <c r="C6005">
        <f>Datos!D6005</f>
        <v/>
      </c>
      <c r="D6005" t="n">
        <v>6005</v>
      </c>
      <c r="E6005" s="10">
        <f>IF(Datos!$G$6005&lt;=Bosque!$E$4,IF(Datos!$H$6005&lt;=Bosque!$E$5,Bosque!$M$6,Bosque!$M$7),IF(Datos!$G$6005&lt;=Bosque!$E$8,Bosque!$M$9,Bosque!$M$10))</f>
        <v/>
      </c>
      <c r="F6005" s="10">
        <f>IF(Datos!$H$6005&lt;=Bosque!$E$11,IF(Datos!$E$6005&lt;=Bosque!$E$12,Bosque!$M$13,Bosque!$M$14),IF(Datos!$I$6005&lt;=Bosque!$E$15,Bosque!$M$16,Bosque!$M$17))</f>
        <v/>
      </c>
      <c r="G6005" s="10">
        <f>IF(Datos!$E$6005&lt;=Bosque!$E$18,IF(Datos!$I$6005&lt;=Bosque!$E$19,Bosque!$M$20,Bosque!$M$21),Bosque!$M$22)</f>
        <v/>
      </c>
      <c r="H6005" s="10">
        <f>IF(Datos!$E$6005&lt;=Bosque!$E$23,IF(Datos!$E$6005&lt;=Bosque!$E$24,Bosque!$M$25,Bosque!$M$26),IF(Datos!$E$6005&lt;=Bosque!$E$27,Bosque!$M$28,Bosque!$M$29))</f>
        <v/>
      </c>
      <c r="I6005" s="10">
        <f>IF(Datos!$G$6005&lt;=Bosque!$E$30,IF(Datos!$E$6005&lt;=Bosque!$E$31,Bosque!$M$32,Bosque!$M$33),IF(Datos!$E$6005&lt;=Bosque!$E$34,Bosque!$M$35,Bosque!$M$36))</f>
        <v/>
      </c>
      <c r="J6005" s="10">
        <f>IF(Datos!$I$6005&lt;=Bosque!$E$37,IF(Datos!$H$6005&lt;=Bosque!$E$38,Bosque!$M$39,Bosque!$M$40),IF(Datos!$F$6005&lt;=Bosque!$E$41,Bosque!$M$42,Bosque!$M$43))</f>
        <v/>
      </c>
      <c r="K6005" s="10">
        <f>IF(Datos!$G$6005&lt;=Bosque!$E$44,IF(Datos!$H$6005&lt;=Bosque!$E$45,Bosque!$M$46,Bosque!$M$47),IF(Datos!$F$6005&lt;=Bosque!$E$48,Bosque!$M$49,Bosque!$M$50))</f>
        <v/>
      </c>
      <c r="L6005" s="10">
        <f>AVERAGE(E6005:K6005)</f>
        <v/>
      </c>
      <c r="M6005" s="10">
        <f>$M$2</f>
        <v/>
      </c>
      <c r="N6005">
        <f>IF(L6005&gt;=M6005,"Sí","No")</f>
        <v/>
      </c>
      <c r="O6005">
        <f>--AND(C6005=1,N6005="Sí")</f>
        <v/>
      </c>
      <c r="P6005">
        <f>--AND(C6005=0,N6005="Sí")</f>
        <v/>
      </c>
      <c r="Q6005">
        <f>--AND(C6005=1,N6005="No")</f>
        <v/>
      </c>
      <c r="R6005">
        <f>--AND(C6005=0,N6005="No")</f>
        <v/>
      </c>
      <c r="S6005">
        <f>--(C6005=--(L6005&gt;=M6005))</f>
        <v/>
      </c>
      <c r="T6005" s="11">
        <f>O6005*60000-P6005*3000</f>
        <v/>
      </c>
    </row>
    <row r="6006">
      <c r="A6006">
        <f>Datos!A6006</f>
        <v/>
      </c>
      <c r="B6006">
        <f>Datos!B6006</f>
        <v/>
      </c>
      <c r="C6006">
        <f>Datos!D6006</f>
        <v/>
      </c>
      <c r="D6006" t="n">
        <v>6006</v>
      </c>
      <c r="E6006" s="10">
        <f>IF(Datos!$G$6006&lt;=Bosque!$E$4,IF(Datos!$H$6006&lt;=Bosque!$E$5,Bosque!$M$6,Bosque!$M$7),IF(Datos!$G$6006&lt;=Bosque!$E$8,Bosque!$M$9,Bosque!$M$10))</f>
        <v/>
      </c>
      <c r="F6006" s="10">
        <f>IF(Datos!$H$6006&lt;=Bosque!$E$11,IF(Datos!$E$6006&lt;=Bosque!$E$12,Bosque!$M$13,Bosque!$M$14),IF(Datos!$I$6006&lt;=Bosque!$E$15,Bosque!$M$16,Bosque!$M$17))</f>
        <v/>
      </c>
      <c r="G6006" s="10">
        <f>IF(Datos!$E$6006&lt;=Bosque!$E$18,IF(Datos!$I$6006&lt;=Bosque!$E$19,Bosque!$M$20,Bosque!$M$21),Bosque!$M$22)</f>
        <v/>
      </c>
      <c r="H6006" s="10">
        <f>IF(Datos!$E$6006&lt;=Bosque!$E$23,IF(Datos!$E$6006&lt;=Bosque!$E$24,Bosque!$M$25,Bosque!$M$26),IF(Datos!$E$6006&lt;=Bosque!$E$27,Bosque!$M$28,Bosque!$M$29))</f>
        <v/>
      </c>
      <c r="I6006" s="10">
        <f>IF(Datos!$G$6006&lt;=Bosque!$E$30,IF(Datos!$E$6006&lt;=Bosque!$E$31,Bosque!$M$32,Bosque!$M$33),IF(Datos!$E$6006&lt;=Bosque!$E$34,Bosque!$M$35,Bosque!$M$36))</f>
        <v/>
      </c>
      <c r="J6006" s="10">
        <f>IF(Datos!$I$6006&lt;=Bosque!$E$37,IF(Datos!$H$6006&lt;=Bosque!$E$38,Bosque!$M$39,Bosque!$M$40),IF(Datos!$F$6006&lt;=Bosque!$E$41,Bosque!$M$42,Bosque!$M$43))</f>
        <v/>
      </c>
      <c r="K6006" s="10">
        <f>IF(Datos!$G$6006&lt;=Bosque!$E$44,IF(Datos!$H$6006&lt;=Bosque!$E$45,Bosque!$M$46,Bosque!$M$47),IF(Datos!$F$6006&lt;=Bosque!$E$48,Bosque!$M$49,Bosque!$M$50))</f>
        <v/>
      </c>
      <c r="L6006" s="10">
        <f>AVERAGE(E6006:K6006)</f>
        <v/>
      </c>
      <c r="M6006" s="10">
        <f>$M$2</f>
        <v/>
      </c>
      <c r="N6006">
        <f>IF(L6006&gt;=M6006,"Sí","No")</f>
        <v/>
      </c>
      <c r="O6006">
        <f>--AND(C6006=1,N6006="Sí")</f>
        <v/>
      </c>
      <c r="P6006">
        <f>--AND(C6006=0,N6006="Sí")</f>
        <v/>
      </c>
      <c r="Q6006">
        <f>--AND(C6006=1,N6006="No")</f>
        <v/>
      </c>
      <c r="R6006">
        <f>--AND(C6006=0,N6006="No")</f>
        <v/>
      </c>
      <c r="S6006">
        <f>--(C6006=--(L6006&gt;=M6006))</f>
        <v/>
      </c>
      <c r="T6006" s="11">
        <f>O6006*60000-P6006*3000</f>
        <v/>
      </c>
    </row>
    <row r="6007">
      <c r="A6007">
        <f>Datos!A6007</f>
        <v/>
      </c>
      <c r="B6007">
        <f>Datos!B6007</f>
        <v/>
      </c>
      <c r="C6007">
        <f>Datos!D6007</f>
        <v/>
      </c>
      <c r="D6007" t="n">
        <v>6007</v>
      </c>
      <c r="E6007" s="10">
        <f>IF(Datos!$G$6007&lt;=Bosque!$E$4,IF(Datos!$H$6007&lt;=Bosque!$E$5,Bosque!$M$6,Bosque!$M$7),IF(Datos!$G$6007&lt;=Bosque!$E$8,Bosque!$M$9,Bosque!$M$10))</f>
        <v/>
      </c>
      <c r="F6007" s="10">
        <f>IF(Datos!$H$6007&lt;=Bosque!$E$11,IF(Datos!$E$6007&lt;=Bosque!$E$12,Bosque!$M$13,Bosque!$M$14),IF(Datos!$I$6007&lt;=Bosque!$E$15,Bosque!$M$16,Bosque!$M$17))</f>
        <v/>
      </c>
      <c r="G6007" s="10">
        <f>IF(Datos!$E$6007&lt;=Bosque!$E$18,IF(Datos!$I$6007&lt;=Bosque!$E$19,Bosque!$M$20,Bosque!$M$21),Bosque!$M$22)</f>
        <v/>
      </c>
      <c r="H6007" s="10">
        <f>IF(Datos!$E$6007&lt;=Bosque!$E$23,IF(Datos!$E$6007&lt;=Bosque!$E$24,Bosque!$M$25,Bosque!$M$26),IF(Datos!$E$6007&lt;=Bosque!$E$27,Bosque!$M$28,Bosque!$M$29))</f>
        <v/>
      </c>
      <c r="I6007" s="10">
        <f>IF(Datos!$G$6007&lt;=Bosque!$E$30,IF(Datos!$E$6007&lt;=Bosque!$E$31,Bosque!$M$32,Bosque!$M$33),IF(Datos!$E$6007&lt;=Bosque!$E$34,Bosque!$M$35,Bosque!$M$36))</f>
        <v/>
      </c>
      <c r="J6007" s="10">
        <f>IF(Datos!$I$6007&lt;=Bosque!$E$37,IF(Datos!$H$6007&lt;=Bosque!$E$38,Bosque!$M$39,Bosque!$M$40),IF(Datos!$F$6007&lt;=Bosque!$E$41,Bosque!$M$42,Bosque!$M$43))</f>
        <v/>
      </c>
      <c r="K6007" s="10">
        <f>IF(Datos!$G$6007&lt;=Bosque!$E$44,IF(Datos!$H$6007&lt;=Bosque!$E$45,Bosque!$M$46,Bosque!$M$47),IF(Datos!$F$6007&lt;=Bosque!$E$48,Bosque!$M$49,Bosque!$M$50))</f>
        <v/>
      </c>
      <c r="L6007" s="10">
        <f>AVERAGE(E6007:K6007)</f>
        <v/>
      </c>
      <c r="M6007" s="10">
        <f>$M$2</f>
        <v/>
      </c>
      <c r="N6007">
        <f>IF(L6007&gt;=M6007,"Sí","No")</f>
        <v/>
      </c>
      <c r="O6007">
        <f>--AND(C6007=1,N6007="Sí")</f>
        <v/>
      </c>
      <c r="P6007">
        <f>--AND(C6007=0,N6007="Sí")</f>
        <v/>
      </c>
      <c r="Q6007">
        <f>--AND(C6007=1,N6007="No")</f>
        <v/>
      </c>
      <c r="R6007">
        <f>--AND(C6007=0,N6007="No")</f>
        <v/>
      </c>
      <c r="S6007">
        <f>--(C6007=--(L6007&gt;=M6007))</f>
        <v/>
      </c>
      <c r="T6007" s="11">
        <f>O6007*60000-P6007*3000</f>
        <v/>
      </c>
    </row>
    <row r="6008">
      <c r="A6008">
        <f>Datos!A6008</f>
        <v/>
      </c>
      <c r="B6008">
        <f>Datos!B6008</f>
        <v/>
      </c>
      <c r="C6008">
        <f>Datos!D6008</f>
        <v/>
      </c>
      <c r="D6008" t="n">
        <v>6008</v>
      </c>
      <c r="E6008" s="10">
        <f>IF(Datos!$G$6008&lt;=Bosque!$E$4,IF(Datos!$H$6008&lt;=Bosque!$E$5,Bosque!$M$6,Bosque!$M$7),IF(Datos!$G$6008&lt;=Bosque!$E$8,Bosque!$M$9,Bosque!$M$10))</f>
        <v/>
      </c>
      <c r="F6008" s="10">
        <f>IF(Datos!$H$6008&lt;=Bosque!$E$11,IF(Datos!$E$6008&lt;=Bosque!$E$12,Bosque!$M$13,Bosque!$M$14),IF(Datos!$I$6008&lt;=Bosque!$E$15,Bosque!$M$16,Bosque!$M$17))</f>
        <v/>
      </c>
      <c r="G6008" s="10">
        <f>IF(Datos!$E$6008&lt;=Bosque!$E$18,IF(Datos!$I$6008&lt;=Bosque!$E$19,Bosque!$M$20,Bosque!$M$21),Bosque!$M$22)</f>
        <v/>
      </c>
      <c r="H6008" s="10">
        <f>IF(Datos!$E$6008&lt;=Bosque!$E$23,IF(Datos!$E$6008&lt;=Bosque!$E$24,Bosque!$M$25,Bosque!$M$26),IF(Datos!$E$6008&lt;=Bosque!$E$27,Bosque!$M$28,Bosque!$M$29))</f>
        <v/>
      </c>
      <c r="I6008" s="10">
        <f>IF(Datos!$G$6008&lt;=Bosque!$E$30,IF(Datos!$E$6008&lt;=Bosque!$E$31,Bosque!$M$32,Bosque!$M$33),IF(Datos!$E$6008&lt;=Bosque!$E$34,Bosque!$M$35,Bosque!$M$36))</f>
        <v/>
      </c>
      <c r="J6008" s="10">
        <f>IF(Datos!$I$6008&lt;=Bosque!$E$37,IF(Datos!$H$6008&lt;=Bosque!$E$38,Bosque!$M$39,Bosque!$M$40),IF(Datos!$F$6008&lt;=Bosque!$E$41,Bosque!$M$42,Bosque!$M$43))</f>
        <v/>
      </c>
      <c r="K6008" s="10">
        <f>IF(Datos!$G$6008&lt;=Bosque!$E$44,IF(Datos!$H$6008&lt;=Bosque!$E$45,Bosque!$M$46,Bosque!$M$47),IF(Datos!$F$6008&lt;=Bosque!$E$48,Bosque!$M$49,Bosque!$M$50))</f>
        <v/>
      </c>
      <c r="L6008" s="10">
        <f>AVERAGE(E6008:K6008)</f>
        <v/>
      </c>
      <c r="M6008" s="10">
        <f>$M$2</f>
        <v/>
      </c>
      <c r="N6008">
        <f>IF(L6008&gt;=M6008,"Sí","No")</f>
        <v/>
      </c>
      <c r="O6008">
        <f>--AND(C6008=1,N6008="Sí")</f>
        <v/>
      </c>
      <c r="P6008">
        <f>--AND(C6008=0,N6008="Sí")</f>
        <v/>
      </c>
      <c r="Q6008">
        <f>--AND(C6008=1,N6008="No")</f>
        <v/>
      </c>
      <c r="R6008">
        <f>--AND(C6008=0,N6008="No")</f>
        <v/>
      </c>
      <c r="S6008">
        <f>--(C6008=--(L6008&gt;=M6008))</f>
        <v/>
      </c>
      <c r="T6008" s="11">
        <f>O6008*60000-P6008*3000</f>
        <v/>
      </c>
    </row>
    <row r="6009">
      <c r="A6009">
        <f>Datos!A6009</f>
        <v/>
      </c>
      <c r="B6009">
        <f>Datos!B6009</f>
        <v/>
      </c>
      <c r="C6009">
        <f>Datos!D6009</f>
        <v/>
      </c>
      <c r="D6009" t="n">
        <v>6009</v>
      </c>
      <c r="E6009" s="10">
        <f>IF(Datos!$G$6009&lt;=Bosque!$E$4,IF(Datos!$H$6009&lt;=Bosque!$E$5,Bosque!$M$6,Bosque!$M$7),IF(Datos!$G$6009&lt;=Bosque!$E$8,Bosque!$M$9,Bosque!$M$10))</f>
        <v/>
      </c>
      <c r="F6009" s="10">
        <f>IF(Datos!$H$6009&lt;=Bosque!$E$11,IF(Datos!$E$6009&lt;=Bosque!$E$12,Bosque!$M$13,Bosque!$M$14),IF(Datos!$I$6009&lt;=Bosque!$E$15,Bosque!$M$16,Bosque!$M$17))</f>
        <v/>
      </c>
      <c r="G6009" s="10">
        <f>IF(Datos!$E$6009&lt;=Bosque!$E$18,IF(Datos!$I$6009&lt;=Bosque!$E$19,Bosque!$M$20,Bosque!$M$21),Bosque!$M$22)</f>
        <v/>
      </c>
      <c r="H6009" s="10">
        <f>IF(Datos!$E$6009&lt;=Bosque!$E$23,IF(Datos!$E$6009&lt;=Bosque!$E$24,Bosque!$M$25,Bosque!$M$26),IF(Datos!$E$6009&lt;=Bosque!$E$27,Bosque!$M$28,Bosque!$M$29))</f>
        <v/>
      </c>
      <c r="I6009" s="10">
        <f>IF(Datos!$G$6009&lt;=Bosque!$E$30,IF(Datos!$E$6009&lt;=Bosque!$E$31,Bosque!$M$32,Bosque!$M$33),IF(Datos!$E$6009&lt;=Bosque!$E$34,Bosque!$M$35,Bosque!$M$36))</f>
        <v/>
      </c>
      <c r="J6009" s="10">
        <f>IF(Datos!$I$6009&lt;=Bosque!$E$37,IF(Datos!$H$6009&lt;=Bosque!$E$38,Bosque!$M$39,Bosque!$M$40),IF(Datos!$F$6009&lt;=Bosque!$E$41,Bosque!$M$42,Bosque!$M$43))</f>
        <v/>
      </c>
      <c r="K6009" s="10">
        <f>IF(Datos!$G$6009&lt;=Bosque!$E$44,IF(Datos!$H$6009&lt;=Bosque!$E$45,Bosque!$M$46,Bosque!$M$47),IF(Datos!$F$6009&lt;=Bosque!$E$48,Bosque!$M$49,Bosque!$M$50))</f>
        <v/>
      </c>
      <c r="L6009" s="10">
        <f>AVERAGE(E6009:K6009)</f>
        <v/>
      </c>
      <c r="M6009" s="10">
        <f>$M$2</f>
        <v/>
      </c>
      <c r="N6009">
        <f>IF(L6009&gt;=M6009,"Sí","No")</f>
        <v/>
      </c>
      <c r="O6009">
        <f>--AND(C6009=1,N6009="Sí")</f>
        <v/>
      </c>
      <c r="P6009">
        <f>--AND(C6009=0,N6009="Sí")</f>
        <v/>
      </c>
      <c r="Q6009">
        <f>--AND(C6009=1,N6009="No")</f>
        <v/>
      </c>
      <c r="R6009">
        <f>--AND(C6009=0,N6009="No")</f>
        <v/>
      </c>
      <c r="S6009">
        <f>--(C6009=--(L6009&gt;=M6009))</f>
        <v/>
      </c>
      <c r="T6009" s="11">
        <f>O6009*60000-P6009*3000</f>
        <v/>
      </c>
    </row>
    <row r="6010">
      <c r="A6010">
        <f>Datos!A6010</f>
        <v/>
      </c>
      <c r="B6010">
        <f>Datos!B6010</f>
        <v/>
      </c>
      <c r="C6010">
        <f>Datos!D6010</f>
        <v/>
      </c>
      <c r="D6010" t="n">
        <v>6010</v>
      </c>
      <c r="E6010" s="10">
        <f>IF(Datos!$G$6010&lt;=Bosque!$E$4,IF(Datos!$H$6010&lt;=Bosque!$E$5,Bosque!$M$6,Bosque!$M$7),IF(Datos!$G$6010&lt;=Bosque!$E$8,Bosque!$M$9,Bosque!$M$10))</f>
        <v/>
      </c>
      <c r="F6010" s="10">
        <f>IF(Datos!$H$6010&lt;=Bosque!$E$11,IF(Datos!$E$6010&lt;=Bosque!$E$12,Bosque!$M$13,Bosque!$M$14),IF(Datos!$I$6010&lt;=Bosque!$E$15,Bosque!$M$16,Bosque!$M$17))</f>
        <v/>
      </c>
      <c r="G6010" s="10">
        <f>IF(Datos!$E$6010&lt;=Bosque!$E$18,IF(Datos!$I$6010&lt;=Bosque!$E$19,Bosque!$M$20,Bosque!$M$21),Bosque!$M$22)</f>
        <v/>
      </c>
      <c r="H6010" s="10">
        <f>IF(Datos!$E$6010&lt;=Bosque!$E$23,IF(Datos!$E$6010&lt;=Bosque!$E$24,Bosque!$M$25,Bosque!$M$26),IF(Datos!$E$6010&lt;=Bosque!$E$27,Bosque!$M$28,Bosque!$M$29))</f>
        <v/>
      </c>
      <c r="I6010" s="10">
        <f>IF(Datos!$G$6010&lt;=Bosque!$E$30,IF(Datos!$E$6010&lt;=Bosque!$E$31,Bosque!$M$32,Bosque!$M$33),IF(Datos!$E$6010&lt;=Bosque!$E$34,Bosque!$M$35,Bosque!$M$36))</f>
        <v/>
      </c>
      <c r="J6010" s="10">
        <f>IF(Datos!$I$6010&lt;=Bosque!$E$37,IF(Datos!$H$6010&lt;=Bosque!$E$38,Bosque!$M$39,Bosque!$M$40),IF(Datos!$F$6010&lt;=Bosque!$E$41,Bosque!$M$42,Bosque!$M$43))</f>
        <v/>
      </c>
      <c r="K6010" s="10">
        <f>IF(Datos!$G$6010&lt;=Bosque!$E$44,IF(Datos!$H$6010&lt;=Bosque!$E$45,Bosque!$M$46,Bosque!$M$47),IF(Datos!$F$6010&lt;=Bosque!$E$48,Bosque!$M$49,Bosque!$M$50))</f>
        <v/>
      </c>
      <c r="L6010" s="10">
        <f>AVERAGE(E6010:K6010)</f>
        <v/>
      </c>
      <c r="M6010" s="10">
        <f>$M$2</f>
        <v/>
      </c>
      <c r="N6010">
        <f>IF(L6010&gt;=M6010,"Sí","No")</f>
        <v/>
      </c>
      <c r="O6010">
        <f>--AND(C6010=1,N6010="Sí")</f>
        <v/>
      </c>
      <c r="P6010">
        <f>--AND(C6010=0,N6010="Sí")</f>
        <v/>
      </c>
      <c r="Q6010">
        <f>--AND(C6010=1,N6010="No")</f>
        <v/>
      </c>
      <c r="R6010">
        <f>--AND(C6010=0,N6010="No")</f>
        <v/>
      </c>
      <c r="S6010">
        <f>--(C6010=--(L6010&gt;=M6010))</f>
        <v/>
      </c>
      <c r="T6010" s="11">
        <f>O6010*60000-P6010*3000</f>
        <v/>
      </c>
    </row>
    <row r="6011">
      <c r="A6011">
        <f>Datos!A6011</f>
        <v/>
      </c>
      <c r="B6011">
        <f>Datos!B6011</f>
        <v/>
      </c>
      <c r="C6011">
        <f>Datos!D6011</f>
        <v/>
      </c>
      <c r="D6011" t="n">
        <v>6011</v>
      </c>
      <c r="E6011" s="10">
        <f>IF(Datos!$G$6011&lt;=Bosque!$E$4,IF(Datos!$H$6011&lt;=Bosque!$E$5,Bosque!$M$6,Bosque!$M$7),IF(Datos!$G$6011&lt;=Bosque!$E$8,Bosque!$M$9,Bosque!$M$10))</f>
        <v/>
      </c>
      <c r="F6011" s="10">
        <f>IF(Datos!$H$6011&lt;=Bosque!$E$11,IF(Datos!$E$6011&lt;=Bosque!$E$12,Bosque!$M$13,Bosque!$M$14),IF(Datos!$I$6011&lt;=Bosque!$E$15,Bosque!$M$16,Bosque!$M$17))</f>
        <v/>
      </c>
      <c r="G6011" s="10">
        <f>IF(Datos!$E$6011&lt;=Bosque!$E$18,IF(Datos!$I$6011&lt;=Bosque!$E$19,Bosque!$M$20,Bosque!$M$21),Bosque!$M$22)</f>
        <v/>
      </c>
      <c r="H6011" s="10">
        <f>IF(Datos!$E$6011&lt;=Bosque!$E$23,IF(Datos!$E$6011&lt;=Bosque!$E$24,Bosque!$M$25,Bosque!$M$26),IF(Datos!$E$6011&lt;=Bosque!$E$27,Bosque!$M$28,Bosque!$M$29))</f>
        <v/>
      </c>
      <c r="I6011" s="10">
        <f>IF(Datos!$G$6011&lt;=Bosque!$E$30,IF(Datos!$E$6011&lt;=Bosque!$E$31,Bosque!$M$32,Bosque!$M$33),IF(Datos!$E$6011&lt;=Bosque!$E$34,Bosque!$M$35,Bosque!$M$36))</f>
        <v/>
      </c>
      <c r="J6011" s="10">
        <f>IF(Datos!$I$6011&lt;=Bosque!$E$37,IF(Datos!$H$6011&lt;=Bosque!$E$38,Bosque!$M$39,Bosque!$M$40),IF(Datos!$F$6011&lt;=Bosque!$E$41,Bosque!$M$42,Bosque!$M$43))</f>
        <v/>
      </c>
      <c r="K6011" s="10">
        <f>IF(Datos!$G$6011&lt;=Bosque!$E$44,IF(Datos!$H$6011&lt;=Bosque!$E$45,Bosque!$M$46,Bosque!$M$47),IF(Datos!$F$6011&lt;=Bosque!$E$48,Bosque!$M$49,Bosque!$M$50))</f>
        <v/>
      </c>
      <c r="L6011" s="10">
        <f>AVERAGE(E6011:K6011)</f>
        <v/>
      </c>
      <c r="M6011" s="10">
        <f>$M$2</f>
        <v/>
      </c>
      <c r="N6011">
        <f>IF(L6011&gt;=M6011,"Sí","No")</f>
        <v/>
      </c>
      <c r="O6011">
        <f>--AND(C6011=1,N6011="Sí")</f>
        <v/>
      </c>
      <c r="P6011">
        <f>--AND(C6011=0,N6011="Sí")</f>
        <v/>
      </c>
      <c r="Q6011">
        <f>--AND(C6011=1,N6011="No")</f>
        <v/>
      </c>
      <c r="R6011">
        <f>--AND(C6011=0,N6011="No")</f>
        <v/>
      </c>
      <c r="S6011">
        <f>--(C6011=--(L6011&gt;=M6011))</f>
        <v/>
      </c>
      <c r="T6011" s="11">
        <f>O6011*60000-P6011*3000</f>
        <v/>
      </c>
    </row>
    <row r="6012">
      <c r="A6012">
        <f>Datos!A6012</f>
        <v/>
      </c>
      <c r="B6012">
        <f>Datos!B6012</f>
        <v/>
      </c>
      <c r="C6012">
        <f>Datos!D6012</f>
        <v/>
      </c>
      <c r="D6012" t="n">
        <v>6012</v>
      </c>
      <c r="E6012" s="10">
        <f>IF(Datos!$G$6012&lt;=Bosque!$E$4,IF(Datos!$H$6012&lt;=Bosque!$E$5,Bosque!$M$6,Bosque!$M$7),IF(Datos!$G$6012&lt;=Bosque!$E$8,Bosque!$M$9,Bosque!$M$10))</f>
        <v/>
      </c>
      <c r="F6012" s="10">
        <f>IF(Datos!$H$6012&lt;=Bosque!$E$11,IF(Datos!$E$6012&lt;=Bosque!$E$12,Bosque!$M$13,Bosque!$M$14),IF(Datos!$I$6012&lt;=Bosque!$E$15,Bosque!$M$16,Bosque!$M$17))</f>
        <v/>
      </c>
      <c r="G6012" s="10">
        <f>IF(Datos!$E$6012&lt;=Bosque!$E$18,IF(Datos!$I$6012&lt;=Bosque!$E$19,Bosque!$M$20,Bosque!$M$21),Bosque!$M$22)</f>
        <v/>
      </c>
      <c r="H6012" s="10">
        <f>IF(Datos!$E$6012&lt;=Bosque!$E$23,IF(Datos!$E$6012&lt;=Bosque!$E$24,Bosque!$M$25,Bosque!$M$26),IF(Datos!$E$6012&lt;=Bosque!$E$27,Bosque!$M$28,Bosque!$M$29))</f>
        <v/>
      </c>
      <c r="I6012" s="10">
        <f>IF(Datos!$G$6012&lt;=Bosque!$E$30,IF(Datos!$E$6012&lt;=Bosque!$E$31,Bosque!$M$32,Bosque!$M$33),IF(Datos!$E$6012&lt;=Bosque!$E$34,Bosque!$M$35,Bosque!$M$36))</f>
        <v/>
      </c>
      <c r="J6012" s="10">
        <f>IF(Datos!$I$6012&lt;=Bosque!$E$37,IF(Datos!$H$6012&lt;=Bosque!$E$38,Bosque!$M$39,Bosque!$M$40),IF(Datos!$F$6012&lt;=Bosque!$E$41,Bosque!$M$42,Bosque!$M$43))</f>
        <v/>
      </c>
      <c r="K6012" s="10">
        <f>IF(Datos!$G$6012&lt;=Bosque!$E$44,IF(Datos!$H$6012&lt;=Bosque!$E$45,Bosque!$M$46,Bosque!$M$47),IF(Datos!$F$6012&lt;=Bosque!$E$48,Bosque!$M$49,Bosque!$M$50))</f>
        <v/>
      </c>
      <c r="L6012" s="10">
        <f>AVERAGE(E6012:K6012)</f>
        <v/>
      </c>
      <c r="M6012" s="10">
        <f>$M$2</f>
        <v/>
      </c>
      <c r="N6012">
        <f>IF(L6012&gt;=M6012,"Sí","No")</f>
        <v/>
      </c>
      <c r="O6012">
        <f>--AND(C6012=1,N6012="Sí")</f>
        <v/>
      </c>
      <c r="P6012">
        <f>--AND(C6012=0,N6012="Sí")</f>
        <v/>
      </c>
      <c r="Q6012">
        <f>--AND(C6012=1,N6012="No")</f>
        <v/>
      </c>
      <c r="R6012">
        <f>--AND(C6012=0,N6012="No")</f>
        <v/>
      </c>
      <c r="S6012">
        <f>--(C6012=--(L6012&gt;=M6012))</f>
        <v/>
      </c>
      <c r="T6012" s="11">
        <f>O6012*60000-P6012*3000</f>
        <v/>
      </c>
    </row>
    <row r="6013">
      <c r="A6013">
        <f>Datos!A6013</f>
        <v/>
      </c>
      <c r="B6013">
        <f>Datos!B6013</f>
        <v/>
      </c>
      <c r="C6013">
        <f>Datos!D6013</f>
        <v/>
      </c>
      <c r="D6013" t="n">
        <v>6013</v>
      </c>
      <c r="E6013" s="10">
        <f>IF(Datos!$G$6013&lt;=Bosque!$E$4,IF(Datos!$H$6013&lt;=Bosque!$E$5,Bosque!$M$6,Bosque!$M$7),IF(Datos!$G$6013&lt;=Bosque!$E$8,Bosque!$M$9,Bosque!$M$10))</f>
        <v/>
      </c>
      <c r="F6013" s="10">
        <f>IF(Datos!$H$6013&lt;=Bosque!$E$11,IF(Datos!$E$6013&lt;=Bosque!$E$12,Bosque!$M$13,Bosque!$M$14),IF(Datos!$I$6013&lt;=Bosque!$E$15,Bosque!$M$16,Bosque!$M$17))</f>
        <v/>
      </c>
      <c r="G6013" s="10">
        <f>IF(Datos!$E$6013&lt;=Bosque!$E$18,IF(Datos!$I$6013&lt;=Bosque!$E$19,Bosque!$M$20,Bosque!$M$21),Bosque!$M$22)</f>
        <v/>
      </c>
      <c r="H6013" s="10">
        <f>IF(Datos!$E$6013&lt;=Bosque!$E$23,IF(Datos!$E$6013&lt;=Bosque!$E$24,Bosque!$M$25,Bosque!$M$26),IF(Datos!$E$6013&lt;=Bosque!$E$27,Bosque!$M$28,Bosque!$M$29))</f>
        <v/>
      </c>
      <c r="I6013" s="10">
        <f>IF(Datos!$G$6013&lt;=Bosque!$E$30,IF(Datos!$E$6013&lt;=Bosque!$E$31,Bosque!$M$32,Bosque!$M$33),IF(Datos!$E$6013&lt;=Bosque!$E$34,Bosque!$M$35,Bosque!$M$36))</f>
        <v/>
      </c>
      <c r="J6013" s="10">
        <f>IF(Datos!$I$6013&lt;=Bosque!$E$37,IF(Datos!$H$6013&lt;=Bosque!$E$38,Bosque!$M$39,Bosque!$M$40),IF(Datos!$F$6013&lt;=Bosque!$E$41,Bosque!$M$42,Bosque!$M$43))</f>
        <v/>
      </c>
      <c r="K6013" s="10">
        <f>IF(Datos!$G$6013&lt;=Bosque!$E$44,IF(Datos!$H$6013&lt;=Bosque!$E$45,Bosque!$M$46,Bosque!$M$47),IF(Datos!$F$6013&lt;=Bosque!$E$48,Bosque!$M$49,Bosque!$M$50))</f>
        <v/>
      </c>
      <c r="L6013" s="10">
        <f>AVERAGE(E6013:K6013)</f>
        <v/>
      </c>
      <c r="M6013" s="10">
        <f>$M$2</f>
        <v/>
      </c>
      <c r="N6013">
        <f>IF(L6013&gt;=M6013,"Sí","No")</f>
        <v/>
      </c>
      <c r="O6013">
        <f>--AND(C6013=1,N6013="Sí")</f>
        <v/>
      </c>
      <c r="P6013">
        <f>--AND(C6013=0,N6013="Sí")</f>
        <v/>
      </c>
      <c r="Q6013">
        <f>--AND(C6013=1,N6013="No")</f>
        <v/>
      </c>
      <c r="R6013">
        <f>--AND(C6013=0,N6013="No")</f>
        <v/>
      </c>
      <c r="S6013">
        <f>--(C6013=--(L6013&gt;=M6013))</f>
        <v/>
      </c>
      <c r="T6013" s="11">
        <f>O6013*60000-P6013*3000</f>
        <v/>
      </c>
    </row>
    <row r="6014">
      <c r="A6014">
        <f>Datos!A6014</f>
        <v/>
      </c>
      <c r="B6014">
        <f>Datos!B6014</f>
        <v/>
      </c>
      <c r="C6014">
        <f>Datos!D6014</f>
        <v/>
      </c>
      <c r="D6014" t="n">
        <v>6014</v>
      </c>
      <c r="E6014" s="10">
        <f>IF(Datos!$G$6014&lt;=Bosque!$E$4,IF(Datos!$H$6014&lt;=Bosque!$E$5,Bosque!$M$6,Bosque!$M$7),IF(Datos!$G$6014&lt;=Bosque!$E$8,Bosque!$M$9,Bosque!$M$10))</f>
        <v/>
      </c>
      <c r="F6014" s="10">
        <f>IF(Datos!$H$6014&lt;=Bosque!$E$11,IF(Datos!$E$6014&lt;=Bosque!$E$12,Bosque!$M$13,Bosque!$M$14),IF(Datos!$I$6014&lt;=Bosque!$E$15,Bosque!$M$16,Bosque!$M$17))</f>
        <v/>
      </c>
      <c r="G6014" s="10">
        <f>IF(Datos!$E$6014&lt;=Bosque!$E$18,IF(Datos!$I$6014&lt;=Bosque!$E$19,Bosque!$M$20,Bosque!$M$21),Bosque!$M$22)</f>
        <v/>
      </c>
      <c r="H6014" s="10">
        <f>IF(Datos!$E$6014&lt;=Bosque!$E$23,IF(Datos!$E$6014&lt;=Bosque!$E$24,Bosque!$M$25,Bosque!$M$26),IF(Datos!$E$6014&lt;=Bosque!$E$27,Bosque!$M$28,Bosque!$M$29))</f>
        <v/>
      </c>
      <c r="I6014" s="10">
        <f>IF(Datos!$G$6014&lt;=Bosque!$E$30,IF(Datos!$E$6014&lt;=Bosque!$E$31,Bosque!$M$32,Bosque!$M$33),IF(Datos!$E$6014&lt;=Bosque!$E$34,Bosque!$M$35,Bosque!$M$36))</f>
        <v/>
      </c>
      <c r="J6014" s="10">
        <f>IF(Datos!$I$6014&lt;=Bosque!$E$37,IF(Datos!$H$6014&lt;=Bosque!$E$38,Bosque!$M$39,Bosque!$M$40),IF(Datos!$F$6014&lt;=Bosque!$E$41,Bosque!$M$42,Bosque!$M$43))</f>
        <v/>
      </c>
      <c r="K6014" s="10">
        <f>IF(Datos!$G$6014&lt;=Bosque!$E$44,IF(Datos!$H$6014&lt;=Bosque!$E$45,Bosque!$M$46,Bosque!$M$47),IF(Datos!$F$6014&lt;=Bosque!$E$48,Bosque!$M$49,Bosque!$M$50))</f>
        <v/>
      </c>
      <c r="L6014" s="10">
        <f>AVERAGE(E6014:K6014)</f>
        <v/>
      </c>
      <c r="M6014" s="10">
        <f>$M$2</f>
        <v/>
      </c>
      <c r="N6014">
        <f>IF(L6014&gt;=M6014,"Sí","No")</f>
        <v/>
      </c>
      <c r="O6014">
        <f>--AND(C6014=1,N6014="Sí")</f>
        <v/>
      </c>
      <c r="P6014">
        <f>--AND(C6014=0,N6014="Sí")</f>
        <v/>
      </c>
      <c r="Q6014">
        <f>--AND(C6014=1,N6014="No")</f>
        <v/>
      </c>
      <c r="R6014">
        <f>--AND(C6014=0,N6014="No")</f>
        <v/>
      </c>
      <c r="S6014">
        <f>--(C6014=--(L6014&gt;=M6014))</f>
        <v/>
      </c>
      <c r="T6014" s="11">
        <f>O6014*60000-P6014*3000</f>
        <v/>
      </c>
    </row>
    <row r="6015">
      <c r="A6015">
        <f>Datos!A6015</f>
        <v/>
      </c>
      <c r="B6015">
        <f>Datos!B6015</f>
        <v/>
      </c>
      <c r="C6015">
        <f>Datos!D6015</f>
        <v/>
      </c>
      <c r="D6015" t="n">
        <v>6015</v>
      </c>
      <c r="E6015" s="10">
        <f>IF(Datos!$G$6015&lt;=Bosque!$E$4,IF(Datos!$H$6015&lt;=Bosque!$E$5,Bosque!$M$6,Bosque!$M$7),IF(Datos!$G$6015&lt;=Bosque!$E$8,Bosque!$M$9,Bosque!$M$10))</f>
        <v/>
      </c>
      <c r="F6015" s="10">
        <f>IF(Datos!$H$6015&lt;=Bosque!$E$11,IF(Datos!$E$6015&lt;=Bosque!$E$12,Bosque!$M$13,Bosque!$M$14),IF(Datos!$I$6015&lt;=Bosque!$E$15,Bosque!$M$16,Bosque!$M$17))</f>
        <v/>
      </c>
      <c r="G6015" s="10">
        <f>IF(Datos!$E$6015&lt;=Bosque!$E$18,IF(Datos!$I$6015&lt;=Bosque!$E$19,Bosque!$M$20,Bosque!$M$21),Bosque!$M$22)</f>
        <v/>
      </c>
      <c r="H6015" s="10">
        <f>IF(Datos!$E$6015&lt;=Bosque!$E$23,IF(Datos!$E$6015&lt;=Bosque!$E$24,Bosque!$M$25,Bosque!$M$26),IF(Datos!$E$6015&lt;=Bosque!$E$27,Bosque!$M$28,Bosque!$M$29))</f>
        <v/>
      </c>
      <c r="I6015" s="10">
        <f>IF(Datos!$G$6015&lt;=Bosque!$E$30,IF(Datos!$E$6015&lt;=Bosque!$E$31,Bosque!$M$32,Bosque!$M$33),IF(Datos!$E$6015&lt;=Bosque!$E$34,Bosque!$M$35,Bosque!$M$36))</f>
        <v/>
      </c>
      <c r="J6015" s="10">
        <f>IF(Datos!$I$6015&lt;=Bosque!$E$37,IF(Datos!$H$6015&lt;=Bosque!$E$38,Bosque!$M$39,Bosque!$M$40),IF(Datos!$F$6015&lt;=Bosque!$E$41,Bosque!$M$42,Bosque!$M$43))</f>
        <v/>
      </c>
      <c r="K6015" s="10">
        <f>IF(Datos!$G$6015&lt;=Bosque!$E$44,IF(Datos!$H$6015&lt;=Bosque!$E$45,Bosque!$M$46,Bosque!$M$47),IF(Datos!$F$6015&lt;=Bosque!$E$48,Bosque!$M$49,Bosque!$M$50))</f>
        <v/>
      </c>
      <c r="L6015" s="10">
        <f>AVERAGE(E6015:K6015)</f>
        <v/>
      </c>
      <c r="M6015" s="10">
        <f>$M$2</f>
        <v/>
      </c>
      <c r="N6015">
        <f>IF(L6015&gt;=M6015,"Sí","No")</f>
        <v/>
      </c>
      <c r="O6015">
        <f>--AND(C6015=1,N6015="Sí")</f>
        <v/>
      </c>
      <c r="P6015">
        <f>--AND(C6015=0,N6015="Sí")</f>
        <v/>
      </c>
      <c r="Q6015">
        <f>--AND(C6015=1,N6015="No")</f>
        <v/>
      </c>
      <c r="R6015">
        <f>--AND(C6015=0,N6015="No")</f>
        <v/>
      </c>
      <c r="S6015">
        <f>--(C6015=--(L6015&gt;=M6015))</f>
        <v/>
      </c>
      <c r="T6015" s="11">
        <f>O6015*60000-P6015*3000</f>
        <v/>
      </c>
    </row>
    <row r="6016">
      <c r="A6016">
        <f>Datos!A6016</f>
        <v/>
      </c>
      <c r="B6016">
        <f>Datos!B6016</f>
        <v/>
      </c>
      <c r="C6016">
        <f>Datos!D6016</f>
        <v/>
      </c>
      <c r="D6016" t="n">
        <v>6016</v>
      </c>
      <c r="E6016" s="10">
        <f>IF(Datos!$G$6016&lt;=Bosque!$E$4,IF(Datos!$H$6016&lt;=Bosque!$E$5,Bosque!$M$6,Bosque!$M$7),IF(Datos!$G$6016&lt;=Bosque!$E$8,Bosque!$M$9,Bosque!$M$10))</f>
        <v/>
      </c>
      <c r="F6016" s="10">
        <f>IF(Datos!$H$6016&lt;=Bosque!$E$11,IF(Datos!$E$6016&lt;=Bosque!$E$12,Bosque!$M$13,Bosque!$M$14),IF(Datos!$I$6016&lt;=Bosque!$E$15,Bosque!$M$16,Bosque!$M$17))</f>
        <v/>
      </c>
      <c r="G6016" s="10">
        <f>IF(Datos!$E$6016&lt;=Bosque!$E$18,IF(Datos!$I$6016&lt;=Bosque!$E$19,Bosque!$M$20,Bosque!$M$21),Bosque!$M$22)</f>
        <v/>
      </c>
      <c r="H6016" s="10">
        <f>IF(Datos!$E$6016&lt;=Bosque!$E$23,IF(Datos!$E$6016&lt;=Bosque!$E$24,Bosque!$M$25,Bosque!$M$26),IF(Datos!$E$6016&lt;=Bosque!$E$27,Bosque!$M$28,Bosque!$M$29))</f>
        <v/>
      </c>
      <c r="I6016" s="10">
        <f>IF(Datos!$G$6016&lt;=Bosque!$E$30,IF(Datos!$E$6016&lt;=Bosque!$E$31,Bosque!$M$32,Bosque!$M$33),IF(Datos!$E$6016&lt;=Bosque!$E$34,Bosque!$M$35,Bosque!$M$36))</f>
        <v/>
      </c>
      <c r="J6016" s="10">
        <f>IF(Datos!$I$6016&lt;=Bosque!$E$37,IF(Datos!$H$6016&lt;=Bosque!$E$38,Bosque!$M$39,Bosque!$M$40),IF(Datos!$F$6016&lt;=Bosque!$E$41,Bosque!$M$42,Bosque!$M$43))</f>
        <v/>
      </c>
      <c r="K6016" s="10">
        <f>IF(Datos!$G$6016&lt;=Bosque!$E$44,IF(Datos!$H$6016&lt;=Bosque!$E$45,Bosque!$M$46,Bosque!$M$47),IF(Datos!$F$6016&lt;=Bosque!$E$48,Bosque!$M$49,Bosque!$M$50))</f>
        <v/>
      </c>
      <c r="L6016" s="10">
        <f>AVERAGE(E6016:K6016)</f>
        <v/>
      </c>
      <c r="M6016" s="10">
        <f>$M$2</f>
        <v/>
      </c>
      <c r="N6016">
        <f>IF(L6016&gt;=M6016,"Sí","No")</f>
        <v/>
      </c>
      <c r="O6016">
        <f>--AND(C6016=1,N6016="Sí")</f>
        <v/>
      </c>
      <c r="P6016">
        <f>--AND(C6016=0,N6016="Sí")</f>
        <v/>
      </c>
      <c r="Q6016">
        <f>--AND(C6016=1,N6016="No")</f>
        <v/>
      </c>
      <c r="R6016">
        <f>--AND(C6016=0,N6016="No")</f>
        <v/>
      </c>
      <c r="S6016">
        <f>--(C6016=--(L6016&gt;=M6016))</f>
        <v/>
      </c>
      <c r="T6016" s="11">
        <f>O6016*60000-P6016*3000</f>
        <v/>
      </c>
    </row>
    <row r="6017">
      <c r="A6017">
        <f>Datos!A6017</f>
        <v/>
      </c>
      <c r="B6017">
        <f>Datos!B6017</f>
        <v/>
      </c>
      <c r="C6017">
        <f>Datos!D6017</f>
        <v/>
      </c>
      <c r="D6017" t="n">
        <v>6017</v>
      </c>
      <c r="E6017" s="10">
        <f>IF(Datos!$G$6017&lt;=Bosque!$E$4,IF(Datos!$H$6017&lt;=Bosque!$E$5,Bosque!$M$6,Bosque!$M$7),IF(Datos!$G$6017&lt;=Bosque!$E$8,Bosque!$M$9,Bosque!$M$10))</f>
        <v/>
      </c>
      <c r="F6017" s="10">
        <f>IF(Datos!$H$6017&lt;=Bosque!$E$11,IF(Datos!$E$6017&lt;=Bosque!$E$12,Bosque!$M$13,Bosque!$M$14),IF(Datos!$I$6017&lt;=Bosque!$E$15,Bosque!$M$16,Bosque!$M$17))</f>
        <v/>
      </c>
      <c r="G6017" s="10">
        <f>IF(Datos!$E$6017&lt;=Bosque!$E$18,IF(Datos!$I$6017&lt;=Bosque!$E$19,Bosque!$M$20,Bosque!$M$21),Bosque!$M$22)</f>
        <v/>
      </c>
      <c r="H6017" s="10">
        <f>IF(Datos!$E$6017&lt;=Bosque!$E$23,IF(Datos!$E$6017&lt;=Bosque!$E$24,Bosque!$M$25,Bosque!$M$26),IF(Datos!$E$6017&lt;=Bosque!$E$27,Bosque!$M$28,Bosque!$M$29))</f>
        <v/>
      </c>
      <c r="I6017" s="10">
        <f>IF(Datos!$G$6017&lt;=Bosque!$E$30,IF(Datos!$E$6017&lt;=Bosque!$E$31,Bosque!$M$32,Bosque!$M$33),IF(Datos!$E$6017&lt;=Bosque!$E$34,Bosque!$M$35,Bosque!$M$36))</f>
        <v/>
      </c>
      <c r="J6017" s="10">
        <f>IF(Datos!$I$6017&lt;=Bosque!$E$37,IF(Datos!$H$6017&lt;=Bosque!$E$38,Bosque!$M$39,Bosque!$M$40),IF(Datos!$F$6017&lt;=Bosque!$E$41,Bosque!$M$42,Bosque!$M$43))</f>
        <v/>
      </c>
      <c r="K6017" s="10">
        <f>IF(Datos!$G$6017&lt;=Bosque!$E$44,IF(Datos!$H$6017&lt;=Bosque!$E$45,Bosque!$M$46,Bosque!$M$47),IF(Datos!$F$6017&lt;=Bosque!$E$48,Bosque!$M$49,Bosque!$M$50))</f>
        <v/>
      </c>
      <c r="L6017" s="10">
        <f>AVERAGE(E6017:K6017)</f>
        <v/>
      </c>
      <c r="M6017" s="10">
        <f>$M$2</f>
        <v/>
      </c>
      <c r="N6017">
        <f>IF(L6017&gt;=M6017,"Sí","No")</f>
        <v/>
      </c>
      <c r="O6017">
        <f>--AND(C6017=1,N6017="Sí")</f>
        <v/>
      </c>
      <c r="P6017">
        <f>--AND(C6017=0,N6017="Sí")</f>
        <v/>
      </c>
      <c r="Q6017">
        <f>--AND(C6017=1,N6017="No")</f>
        <v/>
      </c>
      <c r="R6017">
        <f>--AND(C6017=0,N6017="No")</f>
        <v/>
      </c>
      <c r="S6017">
        <f>--(C6017=--(L6017&gt;=M6017))</f>
        <v/>
      </c>
      <c r="T6017" s="11">
        <f>O6017*60000-P6017*3000</f>
        <v/>
      </c>
    </row>
    <row r="6018">
      <c r="A6018">
        <f>Datos!A6018</f>
        <v/>
      </c>
      <c r="B6018">
        <f>Datos!B6018</f>
        <v/>
      </c>
      <c r="C6018">
        <f>Datos!D6018</f>
        <v/>
      </c>
      <c r="D6018" t="n">
        <v>6018</v>
      </c>
      <c r="E6018" s="10">
        <f>IF(Datos!$G$6018&lt;=Bosque!$E$4,IF(Datos!$H$6018&lt;=Bosque!$E$5,Bosque!$M$6,Bosque!$M$7),IF(Datos!$G$6018&lt;=Bosque!$E$8,Bosque!$M$9,Bosque!$M$10))</f>
        <v/>
      </c>
      <c r="F6018" s="10">
        <f>IF(Datos!$H$6018&lt;=Bosque!$E$11,IF(Datos!$E$6018&lt;=Bosque!$E$12,Bosque!$M$13,Bosque!$M$14),IF(Datos!$I$6018&lt;=Bosque!$E$15,Bosque!$M$16,Bosque!$M$17))</f>
        <v/>
      </c>
      <c r="G6018" s="10">
        <f>IF(Datos!$E$6018&lt;=Bosque!$E$18,IF(Datos!$I$6018&lt;=Bosque!$E$19,Bosque!$M$20,Bosque!$M$21),Bosque!$M$22)</f>
        <v/>
      </c>
      <c r="H6018" s="10">
        <f>IF(Datos!$E$6018&lt;=Bosque!$E$23,IF(Datos!$E$6018&lt;=Bosque!$E$24,Bosque!$M$25,Bosque!$M$26),IF(Datos!$E$6018&lt;=Bosque!$E$27,Bosque!$M$28,Bosque!$M$29))</f>
        <v/>
      </c>
      <c r="I6018" s="10">
        <f>IF(Datos!$G$6018&lt;=Bosque!$E$30,IF(Datos!$E$6018&lt;=Bosque!$E$31,Bosque!$M$32,Bosque!$M$33),IF(Datos!$E$6018&lt;=Bosque!$E$34,Bosque!$M$35,Bosque!$M$36))</f>
        <v/>
      </c>
      <c r="J6018" s="10">
        <f>IF(Datos!$I$6018&lt;=Bosque!$E$37,IF(Datos!$H$6018&lt;=Bosque!$E$38,Bosque!$M$39,Bosque!$M$40),IF(Datos!$F$6018&lt;=Bosque!$E$41,Bosque!$M$42,Bosque!$M$43))</f>
        <v/>
      </c>
      <c r="K6018" s="10">
        <f>IF(Datos!$G$6018&lt;=Bosque!$E$44,IF(Datos!$H$6018&lt;=Bosque!$E$45,Bosque!$M$46,Bosque!$M$47),IF(Datos!$F$6018&lt;=Bosque!$E$48,Bosque!$M$49,Bosque!$M$50))</f>
        <v/>
      </c>
      <c r="L6018" s="10">
        <f>AVERAGE(E6018:K6018)</f>
        <v/>
      </c>
      <c r="M6018" s="10">
        <f>$M$2</f>
        <v/>
      </c>
      <c r="N6018">
        <f>IF(L6018&gt;=M6018,"Sí","No")</f>
        <v/>
      </c>
      <c r="O6018">
        <f>--AND(C6018=1,N6018="Sí")</f>
        <v/>
      </c>
      <c r="P6018">
        <f>--AND(C6018=0,N6018="Sí")</f>
        <v/>
      </c>
      <c r="Q6018">
        <f>--AND(C6018=1,N6018="No")</f>
        <v/>
      </c>
      <c r="R6018">
        <f>--AND(C6018=0,N6018="No")</f>
        <v/>
      </c>
      <c r="S6018">
        <f>--(C6018=--(L6018&gt;=M6018))</f>
        <v/>
      </c>
      <c r="T6018" s="11">
        <f>O6018*60000-P6018*3000</f>
        <v/>
      </c>
    </row>
    <row r="6019">
      <c r="A6019">
        <f>Datos!A6019</f>
        <v/>
      </c>
      <c r="B6019">
        <f>Datos!B6019</f>
        <v/>
      </c>
      <c r="C6019">
        <f>Datos!D6019</f>
        <v/>
      </c>
      <c r="D6019" t="n">
        <v>6019</v>
      </c>
      <c r="E6019" s="10">
        <f>IF(Datos!$G$6019&lt;=Bosque!$E$4,IF(Datos!$H$6019&lt;=Bosque!$E$5,Bosque!$M$6,Bosque!$M$7),IF(Datos!$G$6019&lt;=Bosque!$E$8,Bosque!$M$9,Bosque!$M$10))</f>
        <v/>
      </c>
      <c r="F6019" s="10">
        <f>IF(Datos!$H$6019&lt;=Bosque!$E$11,IF(Datos!$E$6019&lt;=Bosque!$E$12,Bosque!$M$13,Bosque!$M$14),IF(Datos!$I$6019&lt;=Bosque!$E$15,Bosque!$M$16,Bosque!$M$17))</f>
        <v/>
      </c>
      <c r="G6019" s="10">
        <f>IF(Datos!$E$6019&lt;=Bosque!$E$18,IF(Datos!$I$6019&lt;=Bosque!$E$19,Bosque!$M$20,Bosque!$M$21),Bosque!$M$22)</f>
        <v/>
      </c>
      <c r="H6019" s="10">
        <f>IF(Datos!$E$6019&lt;=Bosque!$E$23,IF(Datos!$E$6019&lt;=Bosque!$E$24,Bosque!$M$25,Bosque!$M$26),IF(Datos!$E$6019&lt;=Bosque!$E$27,Bosque!$M$28,Bosque!$M$29))</f>
        <v/>
      </c>
      <c r="I6019" s="10">
        <f>IF(Datos!$G$6019&lt;=Bosque!$E$30,IF(Datos!$E$6019&lt;=Bosque!$E$31,Bosque!$M$32,Bosque!$M$33),IF(Datos!$E$6019&lt;=Bosque!$E$34,Bosque!$M$35,Bosque!$M$36))</f>
        <v/>
      </c>
      <c r="J6019" s="10">
        <f>IF(Datos!$I$6019&lt;=Bosque!$E$37,IF(Datos!$H$6019&lt;=Bosque!$E$38,Bosque!$M$39,Bosque!$M$40),IF(Datos!$F$6019&lt;=Bosque!$E$41,Bosque!$M$42,Bosque!$M$43))</f>
        <v/>
      </c>
      <c r="K6019" s="10">
        <f>IF(Datos!$G$6019&lt;=Bosque!$E$44,IF(Datos!$H$6019&lt;=Bosque!$E$45,Bosque!$M$46,Bosque!$M$47),IF(Datos!$F$6019&lt;=Bosque!$E$48,Bosque!$M$49,Bosque!$M$50))</f>
        <v/>
      </c>
      <c r="L6019" s="10">
        <f>AVERAGE(E6019:K6019)</f>
        <v/>
      </c>
      <c r="M6019" s="10">
        <f>$M$2</f>
        <v/>
      </c>
      <c r="N6019">
        <f>IF(L6019&gt;=M6019,"Sí","No")</f>
        <v/>
      </c>
      <c r="O6019">
        <f>--AND(C6019=1,N6019="Sí")</f>
        <v/>
      </c>
      <c r="P6019">
        <f>--AND(C6019=0,N6019="Sí")</f>
        <v/>
      </c>
      <c r="Q6019">
        <f>--AND(C6019=1,N6019="No")</f>
        <v/>
      </c>
      <c r="R6019">
        <f>--AND(C6019=0,N6019="No")</f>
        <v/>
      </c>
      <c r="S6019">
        <f>--(C6019=--(L6019&gt;=M6019))</f>
        <v/>
      </c>
      <c r="T6019" s="11">
        <f>O6019*60000-P6019*3000</f>
        <v/>
      </c>
    </row>
    <row r="6020">
      <c r="A6020">
        <f>Datos!A6020</f>
        <v/>
      </c>
      <c r="B6020">
        <f>Datos!B6020</f>
        <v/>
      </c>
      <c r="C6020">
        <f>Datos!D6020</f>
        <v/>
      </c>
      <c r="D6020" t="n">
        <v>6020</v>
      </c>
      <c r="E6020" s="10">
        <f>IF(Datos!$G$6020&lt;=Bosque!$E$4,IF(Datos!$H$6020&lt;=Bosque!$E$5,Bosque!$M$6,Bosque!$M$7),IF(Datos!$G$6020&lt;=Bosque!$E$8,Bosque!$M$9,Bosque!$M$10))</f>
        <v/>
      </c>
      <c r="F6020" s="10">
        <f>IF(Datos!$H$6020&lt;=Bosque!$E$11,IF(Datos!$E$6020&lt;=Bosque!$E$12,Bosque!$M$13,Bosque!$M$14),IF(Datos!$I$6020&lt;=Bosque!$E$15,Bosque!$M$16,Bosque!$M$17))</f>
        <v/>
      </c>
      <c r="G6020" s="10">
        <f>IF(Datos!$E$6020&lt;=Bosque!$E$18,IF(Datos!$I$6020&lt;=Bosque!$E$19,Bosque!$M$20,Bosque!$M$21),Bosque!$M$22)</f>
        <v/>
      </c>
      <c r="H6020" s="10">
        <f>IF(Datos!$E$6020&lt;=Bosque!$E$23,IF(Datos!$E$6020&lt;=Bosque!$E$24,Bosque!$M$25,Bosque!$M$26),IF(Datos!$E$6020&lt;=Bosque!$E$27,Bosque!$M$28,Bosque!$M$29))</f>
        <v/>
      </c>
      <c r="I6020" s="10">
        <f>IF(Datos!$G$6020&lt;=Bosque!$E$30,IF(Datos!$E$6020&lt;=Bosque!$E$31,Bosque!$M$32,Bosque!$M$33),IF(Datos!$E$6020&lt;=Bosque!$E$34,Bosque!$M$35,Bosque!$M$36))</f>
        <v/>
      </c>
      <c r="J6020" s="10">
        <f>IF(Datos!$I$6020&lt;=Bosque!$E$37,IF(Datos!$H$6020&lt;=Bosque!$E$38,Bosque!$M$39,Bosque!$M$40),IF(Datos!$F$6020&lt;=Bosque!$E$41,Bosque!$M$42,Bosque!$M$43))</f>
        <v/>
      </c>
      <c r="K6020" s="10">
        <f>IF(Datos!$G$6020&lt;=Bosque!$E$44,IF(Datos!$H$6020&lt;=Bosque!$E$45,Bosque!$M$46,Bosque!$M$47),IF(Datos!$F$6020&lt;=Bosque!$E$48,Bosque!$M$49,Bosque!$M$50))</f>
        <v/>
      </c>
      <c r="L6020" s="10">
        <f>AVERAGE(E6020:K6020)</f>
        <v/>
      </c>
      <c r="M6020" s="10">
        <f>$M$2</f>
        <v/>
      </c>
      <c r="N6020">
        <f>IF(L6020&gt;=M6020,"Sí","No")</f>
        <v/>
      </c>
      <c r="O6020">
        <f>--AND(C6020=1,N6020="Sí")</f>
        <v/>
      </c>
      <c r="P6020">
        <f>--AND(C6020=0,N6020="Sí")</f>
        <v/>
      </c>
      <c r="Q6020">
        <f>--AND(C6020=1,N6020="No")</f>
        <v/>
      </c>
      <c r="R6020">
        <f>--AND(C6020=0,N6020="No")</f>
        <v/>
      </c>
      <c r="S6020">
        <f>--(C6020=--(L6020&gt;=M6020))</f>
        <v/>
      </c>
      <c r="T6020" s="11">
        <f>O6020*60000-P6020*3000</f>
        <v/>
      </c>
    </row>
    <row r="6021">
      <c r="A6021">
        <f>Datos!A6021</f>
        <v/>
      </c>
      <c r="B6021">
        <f>Datos!B6021</f>
        <v/>
      </c>
      <c r="C6021">
        <f>Datos!D6021</f>
        <v/>
      </c>
      <c r="D6021" t="n">
        <v>6021</v>
      </c>
      <c r="E6021" s="10">
        <f>IF(Datos!$G$6021&lt;=Bosque!$E$4,IF(Datos!$H$6021&lt;=Bosque!$E$5,Bosque!$M$6,Bosque!$M$7),IF(Datos!$G$6021&lt;=Bosque!$E$8,Bosque!$M$9,Bosque!$M$10))</f>
        <v/>
      </c>
      <c r="F6021" s="10">
        <f>IF(Datos!$H$6021&lt;=Bosque!$E$11,IF(Datos!$E$6021&lt;=Bosque!$E$12,Bosque!$M$13,Bosque!$M$14),IF(Datos!$I$6021&lt;=Bosque!$E$15,Bosque!$M$16,Bosque!$M$17))</f>
        <v/>
      </c>
      <c r="G6021" s="10">
        <f>IF(Datos!$E$6021&lt;=Bosque!$E$18,IF(Datos!$I$6021&lt;=Bosque!$E$19,Bosque!$M$20,Bosque!$M$21),Bosque!$M$22)</f>
        <v/>
      </c>
      <c r="H6021" s="10">
        <f>IF(Datos!$E$6021&lt;=Bosque!$E$23,IF(Datos!$E$6021&lt;=Bosque!$E$24,Bosque!$M$25,Bosque!$M$26),IF(Datos!$E$6021&lt;=Bosque!$E$27,Bosque!$M$28,Bosque!$M$29))</f>
        <v/>
      </c>
      <c r="I6021" s="10">
        <f>IF(Datos!$G$6021&lt;=Bosque!$E$30,IF(Datos!$E$6021&lt;=Bosque!$E$31,Bosque!$M$32,Bosque!$M$33),IF(Datos!$E$6021&lt;=Bosque!$E$34,Bosque!$M$35,Bosque!$M$36))</f>
        <v/>
      </c>
      <c r="J6021" s="10">
        <f>IF(Datos!$I$6021&lt;=Bosque!$E$37,IF(Datos!$H$6021&lt;=Bosque!$E$38,Bosque!$M$39,Bosque!$M$40),IF(Datos!$F$6021&lt;=Bosque!$E$41,Bosque!$M$42,Bosque!$M$43))</f>
        <v/>
      </c>
      <c r="K6021" s="10">
        <f>IF(Datos!$G$6021&lt;=Bosque!$E$44,IF(Datos!$H$6021&lt;=Bosque!$E$45,Bosque!$M$46,Bosque!$M$47),IF(Datos!$F$6021&lt;=Bosque!$E$48,Bosque!$M$49,Bosque!$M$50))</f>
        <v/>
      </c>
      <c r="L6021" s="10">
        <f>AVERAGE(E6021:K6021)</f>
        <v/>
      </c>
      <c r="M6021" s="10">
        <f>$M$2</f>
        <v/>
      </c>
      <c r="N6021">
        <f>IF(L6021&gt;=M6021,"Sí","No")</f>
        <v/>
      </c>
      <c r="O6021">
        <f>--AND(C6021=1,N6021="Sí")</f>
        <v/>
      </c>
      <c r="P6021">
        <f>--AND(C6021=0,N6021="Sí")</f>
        <v/>
      </c>
      <c r="Q6021">
        <f>--AND(C6021=1,N6021="No")</f>
        <v/>
      </c>
      <c r="R6021">
        <f>--AND(C6021=0,N6021="No")</f>
        <v/>
      </c>
      <c r="S6021">
        <f>--(C6021=--(L6021&gt;=M6021))</f>
        <v/>
      </c>
      <c r="T6021" s="11">
        <f>O6021*60000-P6021*3000</f>
        <v/>
      </c>
    </row>
    <row r="6022">
      <c r="A6022">
        <f>Datos!A6022</f>
        <v/>
      </c>
      <c r="B6022">
        <f>Datos!B6022</f>
        <v/>
      </c>
      <c r="C6022">
        <f>Datos!D6022</f>
        <v/>
      </c>
      <c r="D6022" t="n">
        <v>6022</v>
      </c>
      <c r="E6022" s="10">
        <f>IF(Datos!$G$6022&lt;=Bosque!$E$4,IF(Datos!$H$6022&lt;=Bosque!$E$5,Bosque!$M$6,Bosque!$M$7),IF(Datos!$G$6022&lt;=Bosque!$E$8,Bosque!$M$9,Bosque!$M$10))</f>
        <v/>
      </c>
      <c r="F6022" s="10">
        <f>IF(Datos!$H$6022&lt;=Bosque!$E$11,IF(Datos!$E$6022&lt;=Bosque!$E$12,Bosque!$M$13,Bosque!$M$14),IF(Datos!$I$6022&lt;=Bosque!$E$15,Bosque!$M$16,Bosque!$M$17))</f>
        <v/>
      </c>
      <c r="G6022" s="10">
        <f>IF(Datos!$E$6022&lt;=Bosque!$E$18,IF(Datos!$I$6022&lt;=Bosque!$E$19,Bosque!$M$20,Bosque!$M$21),Bosque!$M$22)</f>
        <v/>
      </c>
      <c r="H6022" s="10">
        <f>IF(Datos!$E$6022&lt;=Bosque!$E$23,IF(Datos!$E$6022&lt;=Bosque!$E$24,Bosque!$M$25,Bosque!$M$26),IF(Datos!$E$6022&lt;=Bosque!$E$27,Bosque!$M$28,Bosque!$M$29))</f>
        <v/>
      </c>
      <c r="I6022" s="10">
        <f>IF(Datos!$G$6022&lt;=Bosque!$E$30,IF(Datos!$E$6022&lt;=Bosque!$E$31,Bosque!$M$32,Bosque!$M$33),IF(Datos!$E$6022&lt;=Bosque!$E$34,Bosque!$M$35,Bosque!$M$36))</f>
        <v/>
      </c>
      <c r="J6022" s="10">
        <f>IF(Datos!$I$6022&lt;=Bosque!$E$37,IF(Datos!$H$6022&lt;=Bosque!$E$38,Bosque!$M$39,Bosque!$M$40),IF(Datos!$F$6022&lt;=Bosque!$E$41,Bosque!$M$42,Bosque!$M$43))</f>
        <v/>
      </c>
      <c r="K6022" s="10">
        <f>IF(Datos!$G$6022&lt;=Bosque!$E$44,IF(Datos!$H$6022&lt;=Bosque!$E$45,Bosque!$M$46,Bosque!$M$47),IF(Datos!$F$6022&lt;=Bosque!$E$48,Bosque!$M$49,Bosque!$M$50))</f>
        <v/>
      </c>
      <c r="L6022" s="10">
        <f>AVERAGE(E6022:K6022)</f>
        <v/>
      </c>
      <c r="M6022" s="10">
        <f>$M$2</f>
        <v/>
      </c>
      <c r="N6022">
        <f>IF(L6022&gt;=M6022,"Sí","No")</f>
        <v/>
      </c>
      <c r="O6022">
        <f>--AND(C6022=1,N6022="Sí")</f>
        <v/>
      </c>
      <c r="P6022">
        <f>--AND(C6022=0,N6022="Sí")</f>
        <v/>
      </c>
      <c r="Q6022">
        <f>--AND(C6022=1,N6022="No")</f>
        <v/>
      </c>
      <c r="R6022">
        <f>--AND(C6022=0,N6022="No")</f>
        <v/>
      </c>
      <c r="S6022">
        <f>--(C6022=--(L6022&gt;=M6022))</f>
        <v/>
      </c>
      <c r="T6022" s="11">
        <f>O6022*60000-P6022*3000</f>
        <v/>
      </c>
    </row>
    <row r="6023">
      <c r="A6023">
        <f>Datos!A6023</f>
        <v/>
      </c>
      <c r="B6023">
        <f>Datos!B6023</f>
        <v/>
      </c>
      <c r="C6023">
        <f>Datos!D6023</f>
        <v/>
      </c>
      <c r="D6023" t="n">
        <v>6023</v>
      </c>
      <c r="E6023" s="10">
        <f>IF(Datos!$G$6023&lt;=Bosque!$E$4,IF(Datos!$H$6023&lt;=Bosque!$E$5,Bosque!$M$6,Bosque!$M$7),IF(Datos!$G$6023&lt;=Bosque!$E$8,Bosque!$M$9,Bosque!$M$10))</f>
        <v/>
      </c>
      <c r="F6023" s="10">
        <f>IF(Datos!$H$6023&lt;=Bosque!$E$11,IF(Datos!$E$6023&lt;=Bosque!$E$12,Bosque!$M$13,Bosque!$M$14),IF(Datos!$I$6023&lt;=Bosque!$E$15,Bosque!$M$16,Bosque!$M$17))</f>
        <v/>
      </c>
      <c r="G6023" s="10">
        <f>IF(Datos!$E$6023&lt;=Bosque!$E$18,IF(Datos!$I$6023&lt;=Bosque!$E$19,Bosque!$M$20,Bosque!$M$21),Bosque!$M$22)</f>
        <v/>
      </c>
      <c r="H6023" s="10">
        <f>IF(Datos!$E$6023&lt;=Bosque!$E$23,IF(Datos!$E$6023&lt;=Bosque!$E$24,Bosque!$M$25,Bosque!$M$26),IF(Datos!$E$6023&lt;=Bosque!$E$27,Bosque!$M$28,Bosque!$M$29))</f>
        <v/>
      </c>
      <c r="I6023" s="10">
        <f>IF(Datos!$G$6023&lt;=Bosque!$E$30,IF(Datos!$E$6023&lt;=Bosque!$E$31,Bosque!$M$32,Bosque!$M$33),IF(Datos!$E$6023&lt;=Bosque!$E$34,Bosque!$M$35,Bosque!$M$36))</f>
        <v/>
      </c>
      <c r="J6023" s="10">
        <f>IF(Datos!$I$6023&lt;=Bosque!$E$37,IF(Datos!$H$6023&lt;=Bosque!$E$38,Bosque!$M$39,Bosque!$M$40),IF(Datos!$F$6023&lt;=Bosque!$E$41,Bosque!$M$42,Bosque!$M$43))</f>
        <v/>
      </c>
      <c r="K6023" s="10">
        <f>IF(Datos!$G$6023&lt;=Bosque!$E$44,IF(Datos!$H$6023&lt;=Bosque!$E$45,Bosque!$M$46,Bosque!$M$47),IF(Datos!$F$6023&lt;=Bosque!$E$48,Bosque!$M$49,Bosque!$M$50))</f>
        <v/>
      </c>
      <c r="L6023" s="10">
        <f>AVERAGE(E6023:K6023)</f>
        <v/>
      </c>
      <c r="M6023" s="10">
        <f>$M$2</f>
        <v/>
      </c>
      <c r="N6023">
        <f>IF(L6023&gt;=M6023,"Sí","No")</f>
        <v/>
      </c>
      <c r="O6023">
        <f>--AND(C6023=1,N6023="Sí")</f>
        <v/>
      </c>
      <c r="P6023">
        <f>--AND(C6023=0,N6023="Sí")</f>
        <v/>
      </c>
      <c r="Q6023">
        <f>--AND(C6023=1,N6023="No")</f>
        <v/>
      </c>
      <c r="R6023">
        <f>--AND(C6023=0,N6023="No")</f>
        <v/>
      </c>
      <c r="S6023">
        <f>--(C6023=--(L6023&gt;=M6023))</f>
        <v/>
      </c>
      <c r="T6023" s="11">
        <f>O6023*60000-P6023*3000</f>
        <v/>
      </c>
    </row>
    <row r="6024">
      <c r="A6024">
        <f>Datos!A6024</f>
        <v/>
      </c>
      <c r="B6024">
        <f>Datos!B6024</f>
        <v/>
      </c>
      <c r="C6024">
        <f>Datos!D6024</f>
        <v/>
      </c>
      <c r="D6024" t="n">
        <v>6024</v>
      </c>
      <c r="E6024" s="10">
        <f>IF(Datos!$G$6024&lt;=Bosque!$E$4,IF(Datos!$H$6024&lt;=Bosque!$E$5,Bosque!$M$6,Bosque!$M$7),IF(Datos!$G$6024&lt;=Bosque!$E$8,Bosque!$M$9,Bosque!$M$10))</f>
        <v/>
      </c>
      <c r="F6024" s="10">
        <f>IF(Datos!$H$6024&lt;=Bosque!$E$11,IF(Datos!$E$6024&lt;=Bosque!$E$12,Bosque!$M$13,Bosque!$M$14),IF(Datos!$I$6024&lt;=Bosque!$E$15,Bosque!$M$16,Bosque!$M$17))</f>
        <v/>
      </c>
      <c r="G6024" s="10">
        <f>IF(Datos!$E$6024&lt;=Bosque!$E$18,IF(Datos!$I$6024&lt;=Bosque!$E$19,Bosque!$M$20,Bosque!$M$21),Bosque!$M$22)</f>
        <v/>
      </c>
      <c r="H6024" s="10">
        <f>IF(Datos!$E$6024&lt;=Bosque!$E$23,IF(Datos!$E$6024&lt;=Bosque!$E$24,Bosque!$M$25,Bosque!$M$26),IF(Datos!$E$6024&lt;=Bosque!$E$27,Bosque!$M$28,Bosque!$M$29))</f>
        <v/>
      </c>
      <c r="I6024" s="10">
        <f>IF(Datos!$G$6024&lt;=Bosque!$E$30,IF(Datos!$E$6024&lt;=Bosque!$E$31,Bosque!$M$32,Bosque!$M$33),IF(Datos!$E$6024&lt;=Bosque!$E$34,Bosque!$M$35,Bosque!$M$36))</f>
        <v/>
      </c>
      <c r="J6024" s="10">
        <f>IF(Datos!$I$6024&lt;=Bosque!$E$37,IF(Datos!$H$6024&lt;=Bosque!$E$38,Bosque!$M$39,Bosque!$M$40),IF(Datos!$F$6024&lt;=Bosque!$E$41,Bosque!$M$42,Bosque!$M$43))</f>
        <v/>
      </c>
      <c r="K6024" s="10">
        <f>IF(Datos!$G$6024&lt;=Bosque!$E$44,IF(Datos!$H$6024&lt;=Bosque!$E$45,Bosque!$M$46,Bosque!$M$47),IF(Datos!$F$6024&lt;=Bosque!$E$48,Bosque!$M$49,Bosque!$M$50))</f>
        <v/>
      </c>
      <c r="L6024" s="10">
        <f>AVERAGE(E6024:K6024)</f>
        <v/>
      </c>
      <c r="M6024" s="10">
        <f>$M$2</f>
        <v/>
      </c>
      <c r="N6024">
        <f>IF(L6024&gt;=M6024,"Sí","No")</f>
        <v/>
      </c>
      <c r="O6024">
        <f>--AND(C6024=1,N6024="Sí")</f>
        <v/>
      </c>
      <c r="P6024">
        <f>--AND(C6024=0,N6024="Sí")</f>
        <v/>
      </c>
      <c r="Q6024">
        <f>--AND(C6024=1,N6024="No")</f>
        <v/>
      </c>
      <c r="R6024">
        <f>--AND(C6024=0,N6024="No")</f>
        <v/>
      </c>
      <c r="S6024">
        <f>--(C6024=--(L6024&gt;=M6024))</f>
        <v/>
      </c>
      <c r="T6024" s="11">
        <f>O6024*60000-P6024*3000</f>
        <v/>
      </c>
    </row>
    <row r="6025">
      <c r="A6025">
        <f>Datos!A6025</f>
        <v/>
      </c>
      <c r="B6025">
        <f>Datos!B6025</f>
        <v/>
      </c>
      <c r="C6025">
        <f>Datos!D6025</f>
        <v/>
      </c>
      <c r="D6025" t="n">
        <v>6025</v>
      </c>
      <c r="E6025" s="10">
        <f>IF(Datos!$G$6025&lt;=Bosque!$E$4,IF(Datos!$H$6025&lt;=Bosque!$E$5,Bosque!$M$6,Bosque!$M$7),IF(Datos!$G$6025&lt;=Bosque!$E$8,Bosque!$M$9,Bosque!$M$10))</f>
        <v/>
      </c>
      <c r="F6025" s="10">
        <f>IF(Datos!$H$6025&lt;=Bosque!$E$11,IF(Datos!$E$6025&lt;=Bosque!$E$12,Bosque!$M$13,Bosque!$M$14),IF(Datos!$I$6025&lt;=Bosque!$E$15,Bosque!$M$16,Bosque!$M$17))</f>
        <v/>
      </c>
      <c r="G6025" s="10">
        <f>IF(Datos!$E$6025&lt;=Bosque!$E$18,IF(Datos!$I$6025&lt;=Bosque!$E$19,Bosque!$M$20,Bosque!$M$21),Bosque!$M$22)</f>
        <v/>
      </c>
      <c r="H6025" s="10">
        <f>IF(Datos!$E$6025&lt;=Bosque!$E$23,IF(Datos!$E$6025&lt;=Bosque!$E$24,Bosque!$M$25,Bosque!$M$26),IF(Datos!$E$6025&lt;=Bosque!$E$27,Bosque!$M$28,Bosque!$M$29))</f>
        <v/>
      </c>
      <c r="I6025" s="10">
        <f>IF(Datos!$G$6025&lt;=Bosque!$E$30,IF(Datos!$E$6025&lt;=Bosque!$E$31,Bosque!$M$32,Bosque!$M$33),IF(Datos!$E$6025&lt;=Bosque!$E$34,Bosque!$M$35,Bosque!$M$36))</f>
        <v/>
      </c>
      <c r="J6025" s="10">
        <f>IF(Datos!$I$6025&lt;=Bosque!$E$37,IF(Datos!$H$6025&lt;=Bosque!$E$38,Bosque!$M$39,Bosque!$M$40),IF(Datos!$F$6025&lt;=Bosque!$E$41,Bosque!$M$42,Bosque!$M$43))</f>
        <v/>
      </c>
      <c r="K6025" s="10">
        <f>IF(Datos!$G$6025&lt;=Bosque!$E$44,IF(Datos!$H$6025&lt;=Bosque!$E$45,Bosque!$M$46,Bosque!$M$47),IF(Datos!$F$6025&lt;=Bosque!$E$48,Bosque!$M$49,Bosque!$M$50))</f>
        <v/>
      </c>
      <c r="L6025" s="10">
        <f>AVERAGE(E6025:K6025)</f>
        <v/>
      </c>
      <c r="M6025" s="10">
        <f>$M$2</f>
        <v/>
      </c>
      <c r="N6025">
        <f>IF(L6025&gt;=M6025,"Sí","No")</f>
        <v/>
      </c>
      <c r="O6025">
        <f>--AND(C6025=1,N6025="Sí")</f>
        <v/>
      </c>
      <c r="P6025">
        <f>--AND(C6025=0,N6025="Sí")</f>
        <v/>
      </c>
      <c r="Q6025">
        <f>--AND(C6025=1,N6025="No")</f>
        <v/>
      </c>
      <c r="R6025">
        <f>--AND(C6025=0,N6025="No")</f>
        <v/>
      </c>
      <c r="S6025">
        <f>--(C6025=--(L6025&gt;=M6025))</f>
        <v/>
      </c>
      <c r="T6025" s="11">
        <f>O6025*60000-P6025*3000</f>
        <v/>
      </c>
    </row>
    <row r="6026">
      <c r="A6026">
        <f>Datos!A6026</f>
        <v/>
      </c>
      <c r="B6026">
        <f>Datos!B6026</f>
        <v/>
      </c>
      <c r="C6026">
        <f>Datos!D6026</f>
        <v/>
      </c>
      <c r="D6026" t="n">
        <v>6026</v>
      </c>
      <c r="E6026" s="10">
        <f>IF(Datos!$G$6026&lt;=Bosque!$E$4,IF(Datos!$H$6026&lt;=Bosque!$E$5,Bosque!$M$6,Bosque!$M$7),IF(Datos!$G$6026&lt;=Bosque!$E$8,Bosque!$M$9,Bosque!$M$10))</f>
        <v/>
      </c>
      <c r="F6026" s="10">
        <f>IF(Datos!$H$6026&lt;=Bosque!$E$11,IF(Datos!$E$6026&lt;=Bosque!$E$12,Bosque!$M$13,Bosque!$M$14),IF(Datos!$I$6026&lt;=Bosque!$E$15,Bosque!$M$16,Bosque!$M$17))</f>
        <v/>
      </c>
      <c r="G6026" s="10">
        <f>IF(Datos!$E$6026&lt;=Bosque!$E$18,IF(Datos!$I$6026&lt;=Bosque!$E$19,Bosque!$M$20,Bosque!$M$21),Bosque!$M$22)</f>
        <v/>
      </c>
      <c r="H6026" s="10">
        <f>IF(Datos!$E$6026&lt;=Bosque!$E$23,IF(Datos!$E$6026&lt;=Bosque!$E$24,Bosque!$M$25,Bosque!$M$26),IF(Datos!$E$6026&lt;=Bosque!$E$27,Bosque!$M$28,Bosque!$M$29))</f>
        <v/>
      </c>
      <c r="I6026" s="10">
        <f>IF(Datos!$G$6026&lt;=Bosque!$E$30,IF(Datos!$E$6026&lt;=Bosque!$E$31,Bosque!$M$32,Bosque!$M$33),IF(Datos!$E$6026&lt;=Bosque!$E$34,Bosque!$M$35,Bosque!$M$36))</f>
        <v/>
      </c>
      <c r="J6026" s="10">
        <f>IF(Datos!$I$6026&lt;=Bosque!$E$37,IF(Datos!$H$6026&lt;=Bosque!$E$38,Bosque!$M$39,Bosque!$M$40),IF(Datos!$F$6026&lt;=Bosque!$E$41,Bosque!$M$42,Bosque!$M$43))</f>
        <v/>
      </c>
      <c r="K6026" s="10">
        <f>IF(Datos!$G$6026&lt;=Bosque!$E$44,IF(Datos!$H$6026&lt;=Bosque!$E$45,Bosque!$M$46,Bosque!$M$47),IF(Datos!$F$6026&lt;=Bosque!$E$48,Bosque!$M$49,Bosque!$M$50))</f>
        <v/>
      </c>
      <c r="L6026" s="10">
        <f>AVERAGE(E6026:K6026)</f>
        <v/>
      </c>
      <c r="M6026" s="10">
        <f>$M$2</f>
        <v/>
      </c>
      <c r="N6026">
        <f>IF(L6026&gt;=M6026,"Sí","No")</f>
        <v/>
      </c>
      <c r="O6026">
        <f>--AND(C6026=1,N6026="Sí")</f>
        <v/>
      </c>
      <c r="P6026">
        <f>--AND(C6026=0,N6026="Sí")</f>
        <v/>
      </c>
      <c r="Q6026">
        <f>--AND(C6026=1,N6026="No")</f>
        <v/>
      </c>
      <c r="R6026">
        <f>--AND(C6026=0,N6026="No")</f>
        <v/>
      </c>
      <c r="S6026">
        <f>--(C6026=--(L6026&gt;=M6026))</f>
        <v/>
      </c>
      <c r="T6026" s="11">
        <f>O6026*60000-P6026*3000</f>
        <v/>
      </c>
    </row>
    <row r="6027">
      <c r="A6027">
        <f>Datos!A6027</f>
        <v/>
      </c>
      <c r="B6027">
        <f>Datos!B6027</f>
        <v/>
      </c>
      <c r="C6027">
        <f>Datos!D6027</f>
        <v/>
      </c>
      <c r="D6027" t="n">
        <v>6027</v>
      </c>
      <c r="E6027" s="10">
        <f>IF(Datos!$G$6027&lt;=Bosque!$E$4,IF(Datos!$H$6027&lt;=Bosque!$E$5,Bosque!$M$6,Bosque!$M$7),IF(Datos!$G$6027&lt;=Bosque!$E$8,Bosque!$M$9,Bosque!$M$10))</f>
        <v/>
      </c>
      <c r="F6027" s="10">
        <f>IF(Datos!$H$6027&lt;=Bosque!$E$11,IF(Datos!$E$6027&lt;=Bosque!$E$12,Bosque!$M$13,Bosque!$M$14),IF(Datos!$I$6027&lt;=Bosque!$E$15,Bosque!$M$16,Bosque!$M$17))</f>
        <v/>
      </c>
      <c r="G6027" s="10">
        <f>IF(Datos!$E$6027&lt;=Bosque!$E$18,IF(Datos!$I$6027&lt;=Bosque!$E$19,Bosque!$M$20,Bosque!$M$21),Bosque!$M$22)</f>
        <v/>
      </c>
      <c r="H6027" s="10">
        <f>IF(Datos!$E$6027&lt;=Bosque!$E$23,IF(Datos!$E$6027&lt;=Bosque!$E$24,Bosque!$M$25,Bosque!$M$26),IF(Datos!$E$6027&lt;=Bosque!$E$27,Bosque!$M$28,Bosque!$M$29))</f>
        <v/>
      </c>
      <c r="I6027" s="10">
        <f>IF(Datos!$G$6027&lt;=Bosque!$E$30,IF(Datos!$E$6027&lt;=Bosque!$E$31,Bosque!$M$32,Bosque!$M$33),IF(Datos!$E$6027&lt;=Bosque!$E$34,Bosque!$M$35,Bosque!$M$36))</f>
        <v/>
      </c>
      <c r="J6027" s="10">
        <f>IF(Datos!$I$6027&lt;=Bosque!$E$37,IF(Datos!$H$6027&lt;=Bosque!$E$38,Bosque!$M$39,Bosque!$M$40),IF(Datos!$F$6027&lt;=Bosque!$E$41,Bosque!$M$42,Bosque!$M$43))</f>
        <v/>
      </c>
      <c r="K6027" s="10">
        <f>IF(Datos!$G$6027&lt;=Bosque!$E$44,IF(Datos!$H$6027&lt;=Bosque!$E$45,Bosque!$M$46,Bosque!$M$47),IF(Datos!$F$6027&lt;=Bosque!$E$48,Bosque!$M$49,Bosque!$M$50))</f>
        <v/>
      </c>
      <c r="L6027" s="10">
        <f>AVERAGE(E6027:K6027)</f>
        <v/>
      </c>
      <c r="M6027" s="10">
        <f>$M$2</f>
        <v/>
      </c>
      <c r="N6027">
        <f>IF(L6027&gt;=M6027,"Sí","No")</f>
        <v/>
      </c>
      <c r="O6027">
        <f>--AND(C6027=1,N6027="Sí")</f>
        <v/>
      </c>
      <c r="P6027">
        <f>--AND(C6027=0,N6027="Sí")</f>
        <v/>
      </c>
      <c r="Q6027">
        <f>--AND(C6027=1,N6027="No")</f>
        <v/>
      </c>
      <c r="R6027">
        <f>--AND(C6027=0,N6027="No")</f>
        <v/>
      </c>
      <c r="S6027">
        <f>--(C6027=--(L6027&gt;=M6027))</f>
        <v/>
      </c>
      <c r="T6027" s="11">
        <f>O6027*60000-P6027*3000</f>
        <v/>
      </c>
    </row>
    <row r="6028">
      <c r="A6028">
        <f>Datos!A6028</f>
        <v/>
      </c>
      <c r="B6028">
        <f>Datos!B6028</f>
        <v/>
      </c>
      <c r="C6028">
        <f>Datos!D6028</f>
        <v/>
      </c>
      <c r="D6028" t="n">
        <v>6028</v>
      </c>
      <c r="E6028" s="10">
        <f>IF(Datos!$G$6028&lt;=Bosque!$E$4,IF(Datos!$H$6028&lt;=Bosque!$E$5,Bosque!$M$6,Bosque!$M$7),IF(Datos!$G$6028&lt;=Bosque!$E$8,Bosque!$M$9,Bosque!$M$10))</f>
        <v/>
      </c>
      <c r="F6028" s="10">
        <f>IF(Datos!$H$6028&lt;=Bosque!$E$11,IF(Datos!$E$6028&lt;=Bosque!$E$12,Bosque!$M$13,Bosque!$M$14),IF(Datos!$I$6028&lt;=Bosque!$E$15,Bosque!$M$16,Bosque!$M$17))</f>
        <v/>
      </c>
      <c r="G6028" s="10">
        <f>IF(Datos!$E$6028&lt;=Bosque!$E$18,IF(Datos!$I$6028&lt;=Bosque!$E$19,Bosque!$M$20,Bosque!$M$21),Bosque!$M$22)</f>
        <v/>
      </c>
      <c r="H6028" s="10">
        <f>IF(Datos!$E$6028&lt;=Bosque!$E$23,IF(Datos!$E$6028&lt;=Bosque!$E$24,Bosque!$M$25,Bosque!$M$26),IF(Datos!$E$6028&lt;=Bosque!$E$27,Bosque!$M$28,Bosque!$M$29))</f>
        <v/>
      </c>
      <c r="I6028" s="10">
        <f>IF(Datos!$G$6028&lt;=Bosque!$E$30,IF(Datos!$E$6028&lt;=Bosque!$E$31,Bosque!$M$32,Bosque!$M$33),IF(Datos!$E$6028&lt;=Bosque!$E$34,Bosque!$M$35,Bosque!$M$36))</f>
        <v/>
      </c>
      <c r="J6028" s="10">
        <f>IF(Datos!$I$6028&lt;=Bosque!$E$37,IF(Datos!$H$6028&lt;=Bosque!$E$38,Bosque!$M$39,Bosque!$M$40),IF(Datos!$F$6028&lt;=Bosque!$E$41,Bosque!$M$42,Bosque!$M$43))</f>
        <v/>
      </c>
      <c r="K6028" s="10">
        <f>IF(Datos!$G$6028&lt;=Bosque!$E$44,IF(Datos!$H$6028&lt;=Bosque!$E$45,Bosque!$M$46,Bosque!$M$47),IF(Datos!$F$6028&lt;=Bosque!$E$48,Bosque!$M$49,Bosque!$M$50))</f>
        <v/>
      </c>
      <c r="L6028" s="10">
        <f>AVERAGE(E6028:K6028)</f>
        <v/>
      </c>
      <c r="M6028" s="10">
        <f>$M$2</f>
        <v/>
      </c>
      <c r="N6028">
        <f>IF(L6028&gt;=M6028,"Sí","No")</f>
        <v/>
      </c>
      <c r="O6028">
        <f>--AND(C6028=1,N6028="Sí")</f>
        <v/>
      </c>
      <c r="P6028">
        <f>--AND(C6028=0,N6028="Sí")</f>
        <v/>
      </c>
      <c r="Q6028">
        <f>--AND(C6028=1,N6028="No")</f>
        <v/>
      </c>
      <c r="R6028">
        <f>--AND(C6028=0,N6028="No")</f>
        <v/>
      </c>
      <c r="S6028">
        <f>--(C6028=--(L6028&gt;=M6028))</f>
        <v/>
      </c>
      <c r="T6028" s="11">
        <f>O6028*60000-P6028*3000</f>
        <v/>
      </c>
    </row>
    <row r="6029">
      <c r="A6029">
        <f>Datos!A6029</f>
        <v/>
      </c>
      <c r="B6029">
        <f>Datos!B6029</f>
        <v/>
      </c>
      <c r="C6029">
        <f>Datos!D6029</f>
        <v/>
      </c>
      <c r="D6029" t="n">
        <v>6029</v>
      </c>
      <c r="E6029" s="10">
        <f>IF(Datos!$G$6029&lt;=Bosque!$E$4,IF(Datos!$H$6029&lt;=Bosque!$E$5,Bosque!$M$6,Bosque!$M$7),IF(Datos!$G$6029&lt;=Bosque!$E$8,Bosque!$M$9,Bosque!$M$10))</f>
        <v/>
      </c>
      <c r="F6029" s="10">
        <f>IF(Datos!$H$6029&lt;=Bosque!$E$11,IF(Datos!$E$6029&lt;=Bosque!$E$12,Bosque!$M$13,Bosque!$M$14),IF(Datos!$I$6029&lt;=Bosque!$E$15,Bosque!$M$16,Bosque!$M$17))</f>
        <v/>
      </c>
      <c r="G6029" s="10">
        <f>IF(Datos!$E$6029&lt;=Bosque!$E$18,IF(Datos!$I$6029&lt;=Bosque!$E$19,Bosque!$M$20,Bosque!$M$21),Bosque!$M$22)</f>
        <v/>
      </c>
      <c r="H6029" s="10">
        <f>IF(Datos!$E$6029&lt;=Bosque!$E$23,IF(Datos!$E$6029&lt;=Bosque!$E$24,Bosque!$M$25,Bosque!$M$26),IF(Datos!$E$6029&lt;=Bosque!$E$27,Bosque!$M$28,Bosque!$M$29))</f>
        <v/>
      </c>
      <c r="I6029" s="10">
        <f>IF(Datos!$G$6029&lt;=Bosque!$E$30,IF(Datos!$E$6029&lt;=Bosque!$E$31,Bosque!$M$32,Bosque!$M$33),IF(Datos!$E$6029&lt;=Bosque!$E$34,Bosque!$M$35,Bosque!$M$36))</f>
        <v/>
      </c>
      <c r="J6029" s="10">
        <f>IF(Datos!$I$6029&lt;=Bosque!$E$37,IF(Datos!$H$6029&lt;=Bosque!$E$38,Bosque!$M$39,Bosque!$M$40),IF(Datos!$F$6029&lt;=Bosque!$E$41,Bosque!$M$42,Bosque!$M$43))</f>
        <v/>
      </c>
      <c r="K6029" s="10">
        <f>IF(Datos!$G$6029&lt;=Bosque!$E$44,IF(Datos!$H$6029&lt;=Bosque!$E$45,Bosque!$M$46,Bosque!$M$47),IF(Datos!$F$6029&lt;=Bosque!$E$48,Bosque!$M$49,Bosque!$M$50))</f>
        <v/>
      </c>
      <c r="L6029" s="10">
        <f>AVERAGE(E6029:K6029)</f>
        <v/>
      </c>
      <c r="M6029" s="10">
        <f>$M$2</f>
        <v/>
      </c>
      <c r="N6029">
        <f>IF(L6029&gt;=M6029,"Sí","No")</f>
        <v/>
      </c>
      <c r="O6029">
        <f>--AND(C6029=1,N6029="Sí")</f>
        <v/>
      </c>
      <c r="P6029">
        <f>--AND(C6029=0,N6029="Sí")</f>
        <v/>
      </c>
      <c r="Q6029">
        <f>--AND(C6029=1,N6029="No")</f>
        <v/>
      </c>
      <c r="R6029">
        <f>--AND(C6029=0,N6029="No")</f>
        <v/>
      </c>
      <c r="S6029">
        <f>--(C6029=--(L6029&gt;=M6029))</f>
        <v/>
      </c>
      <c r="T6029" s="11">
        <f>O6029*60000-P6029*3000</f>
        <v/>
      </c>
    </row>
    <row r="6030">
      <c r="A6030">
        <f>Datos!A6030</f>
        <v/>
      </c>
      <c r="B6030">
        <f>Datos!B6030</f>
        <v/>
      </c>
      <c r="C6030">
        <f>Datos!D6030</f>
        <v/>
      </c>
      <c r="D6030" t="n">
        <v>6030</v>
      </c>
      <c r="E6030" s="10">
        <f>IF(Datos!$G$6030&lt;=Bosque!$E$4,IF(Datos!$H$6030&lt;=Bosque!$E$5,Bosque!$M$6,Bosque!$M$7),IF(Datos!$G$6030&lt;=Bosque!$E$8,Bosque!$M$9,Bosque!$M$10))</f>
        <v/>
      </c>
      <c r="F6030" s="10">
        <f>IF(Datos!$H$6030&lt;=Bosque!$E$11,IF(Datos!$E$6030&lt;=Bosque!$E$12,Bosque!$M$13,Bosque!$M$14),IF(Datos!$I$6030&lt;=Bosque!$E$15,Bosque!$M$16,Bosque!$M$17))</f>
        <v/>
      </c>
      <c r="G6030" s="10">
        <f>IF(Datos!$E$6030&lt;=Bosque!$E$18,IF(Datos!$I$6030&lt;=Bosque!$E$19,Bosque!$M$20,Bosque!$M$21),Bosque!$M$22)</f>
        <v/>
      </c>
      <c r="H6030" s="10">
        <f>IF(Datos!$E$6030&lt;=Bosque!$E$23,IF(Datos!$E$6030&lt;=Bosque!$E$24,Bosque!$M$25,Bosque!$M$26),IF(Datos!$E$6030&lt;=Bosque!$E$27,Bosque!$M$28,Bosque!$M$29))</f>
        <v/>
      </c>
      <c r="I6030" s="10">
        <f>IF(Datos!$G$6030&lt;=Bosque!$E$30,IF(Datos!$E$6030&lt;=Bosque!$E$31,Bosque!$M$32,Bosque!$M$33),IF(Datos!$E$6030&lt;=Bosque!$E$34,Bosque!$M$35,Bosque!$M$36))</f>
        <v/>
      </c>
      <c r="J6030" s="10">
        <f>IF(Datos!$I$6030&lt;=Bosque!$E$37,IF(Datos!$H$6030&lt;=Bosque!$E$38,Bosque!$M$39,Bosque!$M$40),IF(Datos!$F$6030&lt;=Bosque!$E$41,Bosque!$M$42,Bosque!$M$43))</f>
        <v/>
      </c>
      <c r="K6030" s="10">
        <f>IF(Datos!$G$6030&lt;=Bosque!$E$44,IF(Datos!$H$6030&lt;=Bosque!$E$45,Bosque!$M$46,Bosque!$M$47),IF(Datos!$F$6030&lt;=Bosque!$E$48,Bosque!$M$49,Bosque!$M$50))</f>
        <v/>
      </c>
      <c r="L6030" s="10">
        <f>AVERAGE(E6030:K6030)</f>
        <v/>
      </c>
      <c r="M6030" s="10">
        <f>$M$2</f>
        <v/>
      </c>
      <c r="N6030">
        <f>IF(L6030&gt;=M6030,"Sí","No")</f>
        <v/>
      </c>
      <c r="O6030">
        <f>--AND(C6030=1,N6030="Sí")</f>
        <v/>
      </c>
      <c r="P6030">
        <f>--AND(C6030=0,N6030="Sí")</f>
        <v/>
      </c>
      <c r="Q6030">
        <f>--AND(C6030=1,N6030="No")</f>
        <v/>
      </c>
      <c r="R6030">
        <f>--AND(C6030=0,N6030="No")</f>
        <v/>
      </c>
      <c r="S6030">
        <f>--(C6030=--(L6030&gt;=M6030))</f>
        <v/>
      </c>
      <c r="T6030" s="11">
        <f>O6030*60000-P6030*3000</f>
        <v/>
      </c>
    </row>
    <row r="6031">
      <c r="A6031">
        <f>Datos!A6031</f>
        <v/>
      </c>
      <c r="B6031">
        <f>Datos!B6031</f>
        <v/>
      </c>
      <c r="C6031">
        <f>Datos!D6031</f>
        <v/>
      </c>
      <c r="D6031" t="n">
        <v>6031</v>
      </c>
      <c r="E6031" s="10">
        <f>IF(Datos!$G$6031&lt;=Bosque!$E$4,IF(Datos!$H$6031&lt;=Bosque!$E$5,Bosque!$M$6,Bosque!$M$7),IF(Datos!$G$6031&lt;=Bosque!$E$8,Bosque!$M$9,Bosque!$M$10))</f>
        <v/>
      </c>
      <c r="F6031" s="10">
        <f>IF(Datos!$H$6031&lt;=Bosque!$E$11,IF(Datos!$E$6031&lt;=Bosque!$E$12,Bosque!$M$13,Bosque!$M$14),IF(Datos!$I$6031&lt;=Bosque!$E$15,Bosque!$M$16,Bosque!$M$17))</f>
        <v/>
      </c>
      <c r="G6031" s="10">
        <f>IF(Datos!$E$6031&lt;=Bosque!$E$18,IF(Datos!$I$6031&lt;=Bosque!$E$19,Bosque!$M$20,Bosque!$M$21),Bosque!$M$22)</f>
        <v/>
      </c>
      <c r="H6031" s="10">
        <f>IF(Datos!$E$6031&lt;=Bosque!$E$23,IF(Datos!$E$6031&lt;=Bosque!$E$24,Bosque!$M$25,Bosque!$M$26),IF(Datos!$E$6031&lt;=Bosque!$E$27,Bosque!$M$28,Bosque!$M$29))</f>
        <v/>
      </c>
      <c r="I6031" s="10">
        <f>IF(Datos!$G$6031&lt;=Bosque!$E$30,IF(Datos!$E$6031&lt;=Bosque!$E$31,Bosque!$M$32,Bosque!$M$33),IF(Datos!$E$6031&lt;=Bosque!$E$34,Bosque!$M$35,Bosque!$M$36))</f>
        <v/>
      </c>
      <c r="J6031" s="10">
        <f>IF(Datos!$I$6031&lt;=Bosque!$E$37,IF(Datos!$H$6031&lt;=Bosque!$E$38,Bosque!$M$39,Bosque!$M$40),IF(Datos!$F$6031&lt;=Bosque!$E$41,Bosque!$M$42,Bosque!$M$43))</f>
        <v/>
      </c>
      <c r="K6031" s="10">
        <f>IF(Datos!$G$6031&lt;=Bosque!$E$44,IF(Datos!$H$6031&lt;=Bosque!$E$45,Bosque!$M$46,Bosque!$M$47),IF(Datos!$F$6031&lt;=Bosque!$E$48,Bosque!$M$49,Bosque!$M$50))</f>
        <v/>
      </c>
      <c r="L6031" s="10">
        <f>AVERAGE(E6031:K6031)</f>
        <v/>
      </c>
      <c r="M6031" s="10">
        <f>$M$2</f>
        <v/>
      </c>
      <c r="N6031">
        <f>IF(L6031&gt;=M6031,"Sí","No")</f>
        <v/>
      </c>
      <c r="O6031">
        <f>--AND(C6031=1,N6031="Sí")</f>
        <v/>
      </c>
      <c r="P6031">
        <f>--AND(C6031=0,N6031="Sí")</f>
        <v/>
      </c>
      <c r="Q6031">
        <f>--AND(C6031=1,N6031="No")</f>
        <v/>
      </c>
      <c r="R6031">
        <f>--AND(C6031=0,N6031="No")</f>
        <v/>
      </c>
      <c r="S6031">
        <f>--(C6031=--(L6031&gt;=M6031))</f>
        <v/>
      </c>
      <c r="T6031" s="11">
        <f>O6031*60000-P6031*3000</f>
        <v/>
      </c>
    </row>
    <row r="6032">
      <c r="A6032">
        <f>Datos!A6032</f>
        <v/>
      </c>
      <c r="B6032">
        <f>Datos!B6032</f>
        <v/>
      </c>
      <c r="C6032">
        <f>Datos!D6032</f>
        <v/>
      </c>
      <c r="D6032" t="n">
        <v>6032</v>
      </c>
      <c r="E6032" s="10">
        <f>IF(Datos!$G$6032&lt;=Bosque!$E$4,IF(Datos!$H$6032&lt;=Bosque!$E$5,Bosque!$M$6,Bosque!$M$7),IF(Datos!$G$6032&lt;=Bosque!$E$8,Bosque!$M$9,Bosque!$M$10))</f>
        <v/>
      </c>
      <c r="F6032" s="10">
        <f>IF(Datos!$H$6032&lt;=Bosque!$E$11,IF(Datos!$E$6032&lt;=Bosque!$E$12,Bosque!$M$13,Bosque!$M$14),IF(Datos!$I$6032&lt;=Bosque!$E$15,Bosque!$M$16,Bosque!$M$17))</f>
        <v/>
      </c>
      <c r="G6032" s="10">
        <f>IF(Datos!$E$6032&lt;=Bosque!$E$18,IF(Datos!$I$6032&lt;=Bosque!$E$19,Bosque!$M$20,Bosque!$M$21),Bosque!$M$22)</f>
        <v/>
      </c>
      <c r="H6032" s="10">
        <f>IF(Datos!$E$6032&lt;=Bosque!$E$23,IF(Datos!$E$6032&lt;=Bosque!$E$24,Bosque!$M$25,Bosque!$M$26),IF(Datos!$E$6032&lt;=Bosque!$E$27,Bosque!$M$28,Bosque!$M$29))</f>
        <v/>
      </c>
      <c r="I6032" s="10">
        <f>IF(Datos!$G$6032&lt;=Bosque!$E$30,IF(Datos!$E$6032&lt;=Bosque!$E$31,Bosque!$M$32,Bosque!$M$33),IF(Datos!$E$6032&lt;=Bosque!$E$34,Bosque!$M$35,Bosque!$M$36))</f>
        <v/>
      </c>
      <c r="J6032" s="10">
        <f>IF(Datos!$I$6032&lt;=Bosque!$E$37,IF(Datos!$H$6032&lt;=Bosque!$E$38,Bosque!$M$39,Bosque!$M$40),IF(Datos!$F$6032&lt;=Bosque!$E$41,Bosque!$M$42,Bosque!$M$43))</f>
        <v/>
      </c>
      <c r="K6032" s="10">
        <f>IF(Datos!$G$6032&lt;=Bosque!$E$44,IF(Datos!$H$6032&lt;=Bosque!$E$45,Bosque!$M$46,Bosque!$M$47),IF(Datos!$F$6032&lt;=Bosque!$E$48,Bosque!$M$49,Bosque!$M$50))</f>
        <v/>
      </c>
      <c r="L6032" s="10">
        <f>AVERAGE(E6032:K6032)</f>
        <v/>
      </c>
      <c r="M6032" s="10">
        <f>$M$2</f>
        <v/>
      </c>
      <c r="N6032">
        <f>IF(L6032&gt;=M6032,"Sí","No")</f>
        <v/>
      </c>
      <c r="O6032">
        <f>--AND(C6032=1,N6032="Sí")</f>
        <v/>
      </c>
      <c r="P6032">
        <f>--AND(C6032=0,N6032="Sí")</f>
        <v/>
      </c>
      <c r="Q6032">
        <f>--AND(C6032=1,N6032="No")</f>
        <v/>
      </c>
      <c r="R6032">
        <f>--AND(C6032=0,N6032="No")</f>
        <v/>
      </c>
      <c r="S6032">
        <f>--(C6032=--(L6032&gt;=M6032))</f>
        <v/>
      </c>
      <c r="T6032" s="11">
        <f>O6032*60000-P6032*3000</f>
        <v/>
      </c>
    </row>
    <row r="6033">
      <c r="A6033">
        <f>Datos!A6033</f>
        <v/>
      </c>
      <c r="B6033">
        <f>Datos!B6033</f>
        <v/>
      </c>
      <c r="C6033">
        <f>Datos!D6033</f>
        <v/>
      </c>
      <c r="D6033" t="n">
        <v>6033</v>
      </c>
      <c r="E6033" s="10">
        <f>IF(Datos!$G$6033&lt;=Bosque!$E$4,IF(Datos!$H$6033&lt;=Bosque!$E$5,Bosque!$M$6,Bosque!$M$7),IF(Datos!$G$6033&lt;=Bosque!$E$8,Bosque!$M$9,Bosque!$M$10))</f>
        <v/>
      </c>
      <c r="F6033" s="10">
        <f>IF(Datos!$H$6033&lt;=Bosque!$E$11,IF(Datos!$E$6033&lt;=Bosque!$E$12,Bosque!$M$13,Bosque!$M$14),IF(Datos!$I$6033&lt;=Bosque!$E$15,Bosque!$M$16,Bosque!$M$17))</f>
        <v/>
      </c>
      <c r="G6033" s="10">
        <f>IF(Datos!$E$6033&lt;=Bosque!$E$18,IF(Datos!$I$6033&lt;=Bosque!$E$19,Bosque!$M$20,Bosque!$M$21),Bosque!$M$22)</f>
        <v/>
      </c>
      <c r="H6033" s="10">
        <f>IF(Datos!$E$6033&lt;=Bosque!$E$23,IF(Datos!$E$6033&lt;=Bosque!$E$24,Bosque!$M$25,Bosque!$M$26),IF(Datos!$E$6033&lt;=Bosque!$E$27,Bosque!$M$28,Bosque!$M$29))</f>
        <v/>
      </c>
      <c r="I6033" s="10">
        <f>IF(Datos!$G$6033&lt;=Bosque!$E$30,IF(Datos!$E$6033&lt;=Bosque!$E$31,Bosque!$M$32,Bosque!$M$33),IF(Datos!$E$6033&lt;=Bosque!$E$34,Bosque!$M$35,Bosque!$M$36))</f>
        <v/>
      </c>
      <c r="J6033" s="10">
        <f>IF(Datos!$I$6033&lt;=Bosque!$E$37,IF(Datos!$H$6033&lt;=Bosque!$E$38,Bosque!$M$39,Bosque!$M$40),IF(Datos!$F$6033&lt;=Bosque!$E$41,Bosque!$M$42,Bosque!$M$43))</f>
        <v/>
      </c>
      <c r="K6033" s="10">
        <f>IF(Datos!$G$6033&lt;=Bosque!$E$44,IF(Datos!$H$6033&lt;=Bosque!$E$45,Bosque!$M$46,Bosque!$M$47),IF(Datos!$F$6033&lt;=Bosque!$E$48,Bosque!$M$49,Bosque!$M$50))</f>
        <v/>
      </c>
      <c r="L6033" s="10">
        <f>AVERAGE(E6033:K6033)</f>
        <v/>
      </c>
      <c r="M6033" s="10">
        <f>$M$2</f>
        <v/>
      </c>
      <c r="N6033">
        <f>IF(L6033&gt;=M6033,"Sí","No")</f>
        <v/>
      </c>
      <c r="O6033">
        <f>--AND(C6033=1,N6033="Sí")</f>
        <v/>
      </c>
      <c r="P6033">
        <f>--AND(C6033=0,N6033="Sí")</f>
        <v/>
      </c>
      <c r="Q6033">
        <f>--AND(C6033=1,N6033="No")</f>
        <v/>
      </c>
      <c r="R6033">
        <f>--AND(C6033=0,N6033="No")</f>
        <v/>
      </c>
      <c r="S6033">
        <f>--(C6033=--(L6033&gt;=M6033))</f>
        <v/>
      </c>
      <c r="T6033" s="11">
        <f>O6033*60000-P6033*3000</f>
        <v/>
      </c>
    </row>
    <row r="6034">
      <c r="A6034">
        <f>Datos!A6034</f>
        <v/>
      </c>
      <c r="B6034">
        <f>Datos!B6034</f>
        <v/>
      </c>
      <c r="C6034">
        <f>Datos!D6034</f>
        <v/>
      </c>
      <c r="D6034" t="n">
        <v>6034</v>
      </c>
      <c r="E6034" s="10">
        <f>IF(Datos!$G$6034&lt;=Bosque!$E$4,IF(Datos!$H$6034&lt;=Bosque!$E$5,Bosque!$M$6,Bosque!$M$7),IF(Datos!$G$6034&lt;=Bosque!$E$8,Bosque!$M$9,Bosque!$M$10))</f>
        <v/>
      </c>
      <c r="F6034" s="10">
        <f>IF(Datos!$H$6034&lt;=Bosque!$E$11,IF(Datos!$E$6034&lt;=Bosque!$E$12,Bosque!$M$13,Bosque!$M$14),IF(Datos!$I$6034&lt;=Bosque!$E$15,Bosque!$M$16,Bosque!$M$17))</f>
        <v/>
      </c>
      <c r="G6034" s="10">
        <f>IF(Datos!$E$6034&lt;=Bosque!$E$18,IF(Datos!$I$6034&lt;=Bosque!$E$19,Bosque!$M$20,Bosque!$M$21),Bosque!$M$22)</f>
        <v/>
      </c>
      <c r="H6034" s="10">
        <f>IF(Datos!$E$6034&lt;=Bosque!$E$23,IF(Datos!$E$6034&lt;=Bosque!$E$24,Bosque!$M$25,Bosque!$M$26),IF(Datos!$E$6034&lt;=Bosque!$E$27,Bosque!$M$28,Bosque!$M$29))</f>
        <v/>
      </c>
      <c r="I6034" s="10">
        <f>IF(Datos!$G$6034&lt;=Bosque!$E$30,IF(Datos!$E$6034&lt;=Bosque!$E$31,Bosque!$M$32,Bosque!$M$33),IF(Datos!$E$6034&lt;=Bosque!$E$34,Bosque!$M$35,Bosque!$M$36))</f>
        <v/>
      </c>
      <c r="J6034" s="10">
        <f>IF(Datos!$I$6034&lt;=Bosque!$E$37,IF(Datos!$H$6034&lt;=Bosque!$E$38,Bosque!$M$39,Bosque!$M$40),IF(Datos!$F$6034&lt;=Bosque!$E$41,Bosque!$M$42,Bosque!$M$43))</f>
        <v/>
      </c>
      <c r="K6034" s="10">
        <f>IF(Datos!$G$6034&lt;=Bosque!$E$44,IF(Datos!$H$6034&lt;=Bosque!$E$45,Bosque!$M$46,Bosque!$M$47),IF(Datos!$F$6034&lt;=Bosque!$E$48,Bosque!$M$49,Bosque!$M$50))</f>
        <v/>
      </c>
      <c r="L6034" s="10">
        <f>AVERAGE(E6034:K6034)</f>
        <v/>
      </c>
      <c r="M6034" s="10">
        <f>$M$2</f>
        <v/>
      </c>
      <c r="N6034">
        <f>IF(L6034&gt;=M6034,"Sí","No")</f>
        <v/>
      </c>
      <c r="O6034">
        <f>--AND(C6034=1,N6034="Sí")</f>
        <v/>
      </c>
      <c r="P6034">
        <f>--AND(C6034=0,N6034="Sí")</f>
        <v/>
      </c>
      <c r="Q6034">
        <f>--AND(C6034=1,N6034="No")</f>
        <v/>
      </c>
      <c r="R6034">
        <f>--AND(C6034=0,N6034="No")</f>
        <v/>
      </c>
      <c r="S6034">
        <f>--(C6034=--(L6034&gt;=M6034))</f>
        <v/>
      </c>
      <c r="T6034" s="11">
        <f>O6034*60000-P6034*3000</f>
        <v/>
      </c>
    </row>
    <row r="6035">
      <c r="A6035">
        <f>Datos!A6035</f>
        <v/>
      </c>
      <c r="B6035">
        <f>Datos!B6035</f>
        <v/>
      </c>
      <c r="C6035">
        <f>Datos!D6035</f>
        <v/>
      </c>
      <c r="D6035" t="n">
        <v>6035</v>
      </c>
      <c r="E6035" s="10">
        <f>IF(Datos!$G$6035&lt;=Bosque!$E$4,IF(Datos!$H$6035&lt;=Bosque!$E$5,Bosque!$M$6,Bosque!$M$7),IF(Datos!$G$6035&lt;=Bosque!$E$8,Bosque!$M$9,Bosque!$M$10))</f>
        <v/>
      </c>
      <c r="F6035" s="10">
        <f>IF(Datos!$H$6035&lt;=Bosque!$E$11,IF(Datos!$E$6035&lt;=Bosque!$E$12,Bosque!$M$13,Bosque!$M$14),IF(Datos!$I$6035&lt;=Bosque!$E$15,Bosque!$M$16,Bosque!$M$17))</f>
        <v/>
      </c>
      <c r="G6035" s="10">
        <f>IF(Datos!$E$6035&lt;=Bosque!$E$18,IF(Datos!$I$6035&lt;=Bosque!$E$19,Bosque!$M$20,Bosque!$M$21),Bosque!$M$22)</f>
        <v/>
      </c>
      <c r="H6035" s="10">
        <f>IF(Datos!$E$6035&lt;=Bosque!$E$23,IF(Datos!$E$6035&lt;=Bosque!$E$24,Bosque!$M$25,Bosque!$M$26),IF(Datos!$E$6035&lt;=Bosque!$E$27,Bosque!$M$28,Bosque!$M$29))</f>
        <v/>
      </c>
      <c r="I6035" s="10">
        <f>IF(Datos!$G$6035&lt;=Bosque!$E$30,IF(Datos!$E$6035&lt;=Bosque!$E$31,Bosque!$M$32,Bosque!$M$33),IF(Datos!$E$6035&lt;=Bosque!$E$34,Bosque!$M$35,Bosque!$M$36))</f>
        <v/>
      </c>
      <c r="J6035" s="10">
        <f>IF(Datos!$I$6035&lt;=Bosque!$E$37,IF(Datos!$H$6035&lt;=Bosque!$E$38,Bosque!$M$39,Bosque!$M$40),IF(Datos!$F$6035&lt;=Bosque!$E$41,Bosque!$M$42,Bosque!$M$43))</f>
        <v/>
      </c>
      <c r="K6035" s="10">
        <f>IF(Datos!$G$6035&lt;=Bosque!$E$44,IF(Datos!$H$6035&lt;=Bosque!$E$45,Bosque!$M$46,Bosque!$M$47),IF(Datos!$F$6035&lt;=Bosque!$E$48,Bosque!$M$49,Bosque!$M$50))</f>
        <v/>
      </c>
      <c r="L6035" s="10">
        <f>AVERAGE(E6035:K6035)</f>
        <v/>
      </c>
      <c r="M6035" s="10">
        <f>$M$2</f>
        <v/>
      </c>
      <c r="N6035">
        <f>IF(L6035&gt;=M6035,"Sí","No")</f>
        <v/>
      </c>
      <c r="O6035">
        <f>--AND(C6035=1,N6035="Sí")</f>
        <v/>
      </c>
      <c r="P6035">
        <f>--AND(C6035=0,N6035="Sí")</f>
        <v/>
      </c>
      <c r="Q6035">
        <f>--AND(C6035=1,N6035="No")</f>
        <v/>
      </c>
      <c r="R6035">
        <f>--AND(C6035=0,N6035="No")</f>
        <v/>
      </c>
      <c r="S6035">
        <f>--(C6035=--(L6035&gt;=M6035))</f>
        <v/>
      </c>
      <c r="T6035" s="11">
        <f>O6035*60000-P6035*3000</f>
        <v/>
      </c>
    </row>
    <row r="6036">
      <c r="A6036">
        <f>Datos!A6036</f>
        <v/>
      </c>
      <c r="B6036">
        <f>Datos!B6036</f>
        <v/>
      </c>
      <c r="C6036">
        <f>Datos!D6036</f>
        <v/>
      </c>
      <c r="D6036" t="n">
        <v>6036</v>
      </c>
      <c r="E6036" s="10">
        <f>IF(Datos!$G$6036&lt;=Bosque!$E$4,IF(Datos!$H$6036&lt;=Bosque!$E$5,Bosque!$M$6,Bosque!$M$7),IF(Datos!$G$6036&lt;=Bosque!$E$8,Bosque!$M$9,Bosque!$M$10))</f>
        <v/>
      </c>
      <c r="F6036" s="10">
        <f>IF(Datos!$H$6036&lt;=Bosque!$E$11,IF(Datos!$E$6036&lt;=Bosque!$E$12,Bosque!$M$13,Bosque!$M$14),IF(Datos!$I$6036&lt;=Bosque!$E$15,Bosque!$M$16,Bosque!$M$17))</f>
        <v/>
      </c>
      <c r="G6036" s="10">
        <f>IF(Datos!$E$6036&lt;=Bosque!$E$18,IF(Datos!$I$6036&lt;=Bosque!$E$19,Bosque!$M$20,Bosque!$M$21),Bosque!$M$22)</f>
        <v/>
      </c>
      <c r="H6036" s="10">
        <f>IF(Datos!$E$6036&lt;=Bosque!$E$23,IF(Datos!$E$6036&lt;=Bosque!$E$24,Bosque!$M$25,Bosque!$M$26),IF(Datos!$E$6036&lt;=Bosque!$E$27,Bosque!$M$28,Bosque!$M$29))</f>
        <v/>
      </c>
      <c r="I6036" s="10">
        <f>IF(Datos!$G$6036&lt;=Bosque!$E$30,IF(Datos!$E$6036&lt;=Bosque!$E$31,Bosque!$M$32,Bosque!$M$33),IF(Datos!$E$6036&lt;=Bosque!$E$34,Bosque!$M$35,Bosque!$M$36))</f>
        <v/>
      </c>
      <c r="J6036" s="10">
        <f>IF(Datos!$I$6036&lt;=Bosque!$E$37,IF(Datos!$H$6036&lt;=Bosque!$E$38,Bosque!$M$39,Bosque!$M$40),IF(Datos!$F$6036&lt;=Bosque!$E$41,Bosque!$M$42,Bosque!$M$43))</f>
        <v/>
      </c>
      <c r="K6036" s="10">
        <f>IF(Datos!$G$6036&lt;=Bosque!$E$44,IF(Datos!$H$6036&lt;=Bosque!$E$45,Bosque!$M$46,Bosque!$M$47),IF(Datos!$F$6036&lt;=Bosque!$E$48,Bosque!$M$49,Bosque!$M$50))</f>
        <v/>
      </c>
      <c r="L6036" s="10">
        <f>AVERAGE(E6036:K6036)</f>
        <v/>
      </c>
      <c r="M6036" s="10">
        <f>$M$2</f>
        <v/>
      </c>
      <c r="N6036">
        <f>IF(L6036&gt;=M6036,"Sí","No")</f>
        <v/>
      </c>
      <c r="O6036">
        <f>--AND(C6036=1,N6036="Sí")</f>
        <v/>
      </c>
      <c r="P6036">
        <f>--AND(C6036=0,N6036="Sí")</f>
        <v/>
      </c>
      <c r="Q6036">
        <f>--AND(C6036=1,N6036="No")</f>
        <v/>
      </c>
      <c r="R6036">
        <f>--AND(C6036=0,N6036="No")</f>
        <v/>
      </c>
      <c r="S6036">
        <f>--(C6036=--(L6036&gt;=M6036))</f>
        <v/>
      </c>
      <c r="T6036" s="11">
        <f>O6036*60000-P6036*3000</f>
        <v/>
      </c>
    </row>
    <row r="6037">
      <c r="A6037">
        <f>Datos!A6037</f>
        <v/>
      </c>
      <c r="B6037">
        <f>Datos!B6037</f>
        <v/>
      </c>
      <c r="C6037">
        <f>Datos!D6037</f>
        <v/>
      </c>
      <c r="D6037" t="n">
        <v>6037</v>
      </c>
      <c r="E6037" s="10">
        <f>IF(Datos!$G$6037&lt;=Bosque!$E$4,IF(Datos!$H$6037&lt;=Bosque!$E$5,Bosque!$M$6,Bosque!$M$7),IF(Datos!$G$6037&lt;=Bosque!$E$8,Bosque!$M$9,Bosque!$M$10))</f>
        <v/>
      </c>
      <c r="F6037" s="10">
        <f>IF(Datos!$H$6037&lt;=Bosque!$E$11,IF(Datos!$E$6037&lt;=Bosque!$E$12,Bosque!$M$13,Bosque!$M$14),IF(Datos!$I$6037&lt;=Bosque!$E$15,Bosque!$M$16,Bosque!$M$17))</f>
        <v/>
      </c>
      <c r="G6037" s="10">
        <f>IF(Datos!$E$6037&lt;=Bosque!$E$18,IF(Datos!$I$6037&lt;=Bosque!$E$19,Bosque!$M$20,Bosque!$M$21),Bosque!$M$22)</f>
        <v/>
      </c>
      <c r="H6037" s="10">
        <f>IF(Datos!$E$6037&lt;=Bosque!$E$23,IF(Datos!$E$6037&lt;=Bosque!$E$24,Bosque!$M$25,Bosque!$M$26),IF(Datos!$E$6037&lt;=Bosque!$E$27,Bosque!$M$28,Bosque!$M$29))</f>
        <v/>
      </c>
      <c r="I6037" s="10">
        <f>IF(Datos!$G$6037&lt;=Bosque!$E$30,IF(Datos!$E$6037&lt;=Bosque!$E$31,Bosque!$M$32,Bosque!$M$33),IF(Datos!$E$6037&lt;=Bosque!$E$34,Bosque!$M$35,Bosque!$M$36))</f>
        <v/>
      </c>
      <c r="J6037" s="10">
        <f>IF(Datos!$I$6037&lt;=Bosque!$E$37,IF(Datos!$H$6037&lt;=Bosque!$E$38,Bosque!$M$39,Bosque!$M$40),IF(Datos!$F$6037&lt;=Bosque!$E$41,Bosque!$M$42,Bosque!$M$43))</f>
        <v/>
      </c>
      <c r="K6037" s="10">
        <f>IF(Datos!$G$6037&lt;=Bosque!$E$44,IF(Datos!$H$6037&lt;=Bosque!$E$45,Bosque!$M$46,Bosque!$M$47),IF(Datos!$F$6037&lt;=Bosque!$E$48,Bosque!$M$49,Bosque!$M$50))</f>
        <v/>
      </c>
      <c r="L6037" s="10">
        <f>AVERAGE(E6037:K6037)</f>
        <v/>
      </c>
      <c r="M6037" s="10">
        <f>$M$2</f>
        <v/>
      </c>
      <c r="N6037">
        <f>IF(L6037&gt;=M6037,"Sí","No")</f>
        <v/>
      </c>
      <c r="O6037">
        <f>--AND(C6037=1,N6037="Sí")</f>
        <v/>
      </c>
      <c r="P6037">
        <f>--AND(C6037=0,N6037="Sí")</f>
        <v/>
      </c>
      <c r="Q6037">
        <f>--AND(C6037=1,N6037="No")</f>
        <v/>
      </c>
      <c r="R6037">
        <f>--AND(C6037=0,N6037="No")</f>
        <v/>
      </c>
      <c r="S6037">
        <f>--(C6037=--(L6037&gt;=M6037))</f>
        <v/>
      </c>
      <c r="T6037" s="11">
        <f>O6037*60000-P6037*3000</f>
        <v/>
      </c>
    </row>
    <row r="6038">
      <c r="A6038">
        <f>Datos!A6038</f>
        <v/>
      </c>
      <c r="B6038">
        <f>Datos!B6038</f>
        <v/>
      </c>
      <c r="C6038">
        <f>Datos!D6038</f>
        <v/>
      </c>
      <c r="D6038" t="n">
        <v>6038</v>
      </c>
      <c r="E6038" s="10">
        <f>IF(Datos!$G$6038&lt;=Bosque!$E$4,IF(Datos!$H$6038&lt;=Bosque!$E$5,Bosque!$M$6,Bosque!$M$7),IF(Datos!$G$6038&lt;=Bosque!$E$8,Bosque!$M$9,Bosque!$M$10))</f>
        <v/>
      </c>
      <c r="F6038" s="10">
        <f>IF(Datos!$H$6038&lt;=Bosque!$E$11,IF(Datos!$E$6038&lt;=Bosque!$E$12,Bosque!$M$13,Bosque!$M$14),IF(Datos!$I$6038&lt;=Bosque!$E$15,Bosque!$M$16,Bosque!$M$17))</f>
        <v/>
      </c>
      <c r="G6038" s="10">
        <f>IF(Datos!$E$6038&lt;=Bosque!$E$18,IF(Datos!$I$6038&lt;=Bosque!$E$19,Bosque!$M$20,Bosque!$M$21),Bosque!$M$22)</f>
        <v/>
      </c>
      <c r="H6038" s="10">
        <f>IF(Datos!$E$6038&lt;=Bosque!$E$23,IF(Datos!$E$6038&lt;=Bosque!$E$24,Bosque!$M$25,Bosque!$M$26),IF(Datos!$E$6038&lt;=Bosque!$E$27,Bosque!$M$28,Bosque!$M$29))</f>
        <v/>
      </c>
      <c r="I6038" s="10">
        <f>IF(Datos!$G$6038&lt;=Bosque!$E$30,IF(Datos!$E$6038&lt;=Bosque!$E$31,Bosque!$M$32,Bosque!$M$33),IF(Datos!$E$6038&lt;=Bosque!$E$34,Bosque!$M$35,Bosque!$M$36))</f>
        <v/>
      </c>
      <c r="J6038" s="10">
        <f>IF(Datos!$I$6038&lt;=Bosque!$E$37,IF(Datos!$H$6038&lt;=Bosque!$E$38,Bosque!$M$39,Bosque!$M$40),IF(Datos!$F$6038&lt;=Bosque!$E$41,Bosque!$M$42,Bosque!$M$43))</f>
        <v/>
      </c>
      <c r="K6038" s="10">
        <f>IF(Datos!$G$6038&lt;=Bosque!$E$44,IF(Datos!$H$6038&lt;=Bosque!$E$45,Bosque!$M$46,Bosque!$M$47),IF(Datos!$F$6038&lt;=Bosque!$E$48,Bosque!$M$49,Bosque!$M$50))</f>
        <v/>
      </c>
      <c r="L6038" s="10">
        <f>AVERAGE(E6038:K6038)</f>
        <v/>
      </c>
      <c r="M6038" s="10">
        <f>$M$2</f>
        <v/>
      </c>
      <c r="N6038">
        <f>IF(L6038&gt;=M6038,"Sí","No")</f>
        <v/>
      </c>
      <c r="O6038">
        <f>--AND(C6038=1,N6038="Sí")</f>
        <v/>
      </c>
      <c r="P6038">
        <f>--AND(C6038=0,N6038="Sí")</f>
        <v/>
      </c>
      <c r="Q6038">
        <f>--AND(C6038=1,N6038="No")</f>
        <v/>
      </c>
      <c r="R6038">
        <f>--AND(C6038=0,N6038="No")</f>
        <v/>
      </c>
      <c r="S6038">
        <f>--(C6038=--(L6038&gt;=M6038))</f>
        <v/>
      </c>
      <c r="T6038" s="11">
        <f>O6038*60000-P6038*3000</f>
        <v/>
      </c>
    </row>
    <row r="6039">
      <c r="A6039">
        <f>Datos!A6039</f>
        <v/>
      </c>
      <c r="B6039">
        <f>Datos!B6039</f>
        <v/>
      </c>
      <c r="C6039">
        <f>Datos!D6039</f>
        <v/>
      </c>
      <c r="D6039" t="n">
        <v>6039</v>
      </c>
      <c r="E6039" s="10">
        <f>IF(Datos!$G$6039&lt;=Bosque!$E$4,IF(Datos!$H$6039&lt;=Bosque!$E$5,Bosque!$M$6,Bosque!$M$7),IF(Datos!$G$6039&lt;=Bosque!$E$8,Bosque!$M$9,Bosque!$M$10))</f>
        <v/>
      </c>
      <c r="F6039" s="10">
        <f>IF(Datos!$H$6039&lt;=Bosque!$E$11,IF(Datos!$E$6039&lt;=Bosque!$E$12,Bosque!$M$13,Bosque!$M$14),IF(Datos!$I$6039&lt;=Bosque!$E$15,Bosque!$M$16,Bosque!$M$17))</f>
        <v/>
      </c>
      <c r="G6039" s="10">
        <f>IF(Datos!$E$6039&lt;=Bosque!$E$18,IF(Datos!$I$6039&lt;=Bosque!$E$19,Bosque!$M$20,Bosque!$M$21),Bosque!$M$22)</f>
        <v/>
      </c>
      <c r="H6039" s="10">
        <f>IF(Datos!$E$6039&lt;=Bosque!$E$23,IF(Datos!$E$6039&lt;=Bosque!$E$24,Bosque!$M$25,Bosque!$M$26),IF(Datos!$E$6039&lt;=Bosque!$E$27,Bosque!$M$28,Bosque!$M$29))</f>
        <v/>
      </c>
      <c r="I6039" s="10">
        <f>IF(Datos!$G$6039&lt;=Bosque!$E$30,IF(Datos!$E$6039&lt;=Bosque!$E$31,Bosque!$M$32,Bosque!$M$33),IF(Datos!$E$6039&lt;=Bosque!$E$34,Bosque!$M$35,Bosque!$M$36))</f>
        <v/>
      </c>
      <c r="J6039" s="10">
        <f>IF(Datos!$I$6039&lt;=Bosque!$E$37,IF(Datos!$H$6039&lt;=Bosque!$E$38,Bosque!$M$39,Bosque!$M$40),IF(Datos!$F$6039&lt;=Bosque!$E$41,Bosque!$M$42,Bosque!$M$43))</f>
        <v/>
      </c>
      <c r="K6039" s="10">
        <f>IF(Datos!$G$6039&lt;=Bosque!$E$44,IF(Datos!$H$6039&lt;=Bosque!$E$45,Bosque!$M$46,Bosque!$M$47),IF(Datos!$F$6039&lt;=Bosque!$E$48,Bosque!$M$49,Bosque!$M$50))</f>
        <v/>
      </c>
      <c r="L6039" s="10">
        <f>AVERAGE(E6039:K6039)</f>
        <v/>
      </c>
      <c r="M6039" s="10">
        <f>$M$2</f>
        <v/>
      </c>
      <c r="N6039">
        <f>IF(L6039&gt;=M6039,"Sí","No")</f>
        <v/>
      </c>
      <c r="O6039">
        <f>--AND(C6039=1,N6039="Sí")</f>
        <v/>
      </c>
      <c r="P6039">
        <f>--AND(C6039=0,N6039="Sí")</f>
        <v/>
      </c>
      <c r="Q6039">
        <f>--AND(C6039=1,N6039="No")</f>
        <v/>
      </c>
      <c r="R6039">
        <f>--AND(C6039=0,N6039="No")</f>
        <v/>
      </c>
      <c r="S6039">
        <f>--(C6039=--(L6039&gt;=M6039))</f>
        <v/>
      </c>
      <c r="T6039" s="11">
        <f>O6039*60000-P6039*3000</f>
        <v/>
      </c>
    </row>
    <row r="6040">
      <c r="A6040">
        <f>Datos!A6040</f>
        <v/>
      </c>
      <c r="B6040">
        <f>Datos!B6040</f>
        <v/>
      </c>
      <c r="C6040">
        <f>Datos!D6040</f>
        <v/>
      </c>
      <c r="D6040" t="n">
        <v>6040</v>
      </c>
      <c r="E6040" s="10">
        <f>IF(Datos!$G$6040&lt;=Bosque!$E$4,IF(Datos!$H$6040&lt;=Bosque!$E$5,Bosque!$M$6,Bosque!$M$7),IF(Datos!$G$6040&lt;=Bosque!$E$8,Bosque!$M$9,Bosque!$M$10))</f>
        <v/>
      </c>
      <c r="F6040" s="10">
        <f>IF(Datos!$H$6040&lt;=Bosque!$E$11,IF(Datos!$E$6040&lt;=Bosque!$E$12,Bosque!$M$13,Bosque!$M$14),IF(Datos!$I$6040&lt;=Bosque!$E$15,Bosque!$M$16,Bosque!$M$17))</f>
        <v/>
      </c>
      <c r="G6040" s="10">
        <f>IF(Datos!$E$6040&lt;=Bosque!$E$18,IF(Datos!$I$6040&lt;=Bosque!$E$19,Bosque!$M$20,Bosque!$M$21),Bosque!$M$22)</f>
        <v/>
      </c>
      <c r="H6040" s="10">
        <f>IF(Datos!$E$6040&lt;=Bosque!$E$23,IF(Datos!$E$6040&lt;=Bosque!$E$24,Bosque!$M$25,Bosque!$M$26),IF(Datos!$E$6040&lt;=Bosque!$E$27,Bosque!$M$28,Bosque!$M$29))</f>
        <v/>
      </c>
      <c r="I6040" s="10">
        <f>IF(Datos!$G$6040&lt;=Bosque!$E$30,IF(Datos!$E$6040&lt;=Bosque!$E$31,Bosque!$M$32,Bosque!$M$33),IF(Datos!$E$6040&lt;=Bosque!$E$34,Bosque!$M$35,Bosque!$M$36))</f>
        <v/>
      </c>
      <c r="J6040" s="10">
        <f>IF(Datos!$I$6040&lt;=Bosque!$E$37,IF(Datos!$H$6040&lt;=Bosque!$E$38,Bosque!$M$39,Bosque!$M$40),IF(Datos!$F$6040&lt;=Bosque!$E$41,Bosque!$M$42,Bosque!$M$43))</f>
        <v/>
      </c>
      <c r="K6040" s="10">
        <f>IF(Datos!$G$6040&lt;=Bosque!$E$44,IF(Datos!$H$6040&lt;=Bosque!$E$45,Bosque!$M$46,Bosque!$M$47),IF(Datos!$F$6040&lt;=Bosque!$E$48,Bosque!$M$49,Bosque!$M$50))</f>
        <v/>
      </c>
      <c r="L6040" s="10">
        <f>AVERAGE(E6040:K6040)</f>
        <v/>
      </c>
      <c r="M6040" s="10">
        <f>$M$2</f>
        <v/>
      </c>
      <c r="N6040">
        <f>IF(L6040&gt;=M6040,"Sí","No")</f>
        <v/>
      </c>
      <c r="O6040">
        <f>--AND(C6040=1,N6040="Sí")</f>
        <v/>
      </c>
      <c r="P6040">
        <f>--AND(C6040=0,N6040="Sí")</f>
        <v/>
      </c>
      <c r="Q6040">
        <f>--AND(C6040=1,N6040="No")</f>
        <v/>
      </c>
      <c r="R6040">
        <f>--AND(C6040=0,N6040="No")</f>
        <v/>
      </c>
      <c r="S6040">
        <f>--(C6040=--(L6040&gt;=M6040))</f>
        <v/>
      </c>
      <c r="T6040" s="11">
        <f>O6040*60000-P6040*3000</f>
        <v/>
      </c>
    </row>
    <row r="6041">
      <c r="A6041">
        <f>Datos!A6041</f>
        <v/>
      </c>
      <c r="B6041">
        <f>Datos!B6041</f>
        <v/>
      </c>
      <c r="C6041">
        <f>Datos!D6041</f>
        <v/>
      </c>
      <c r="D6041" t="n">
        <v>6041</v>
      </c>
      <c r="E6041" s="10">
        <f>IF(Datos!$G$6041&lt;=Bosque!$E$4,IF(Datos!$H$6041&lt;=Bosque!$E$5,Bosque!$M$6,Bosque!$M$7),IF(Datos!$G$6041&lt;=Bosque!$E$8,Bosque!$M$9,Bosque!$M$10))</f>
        <v/>
      </c>
      <c r="F6041" s="10">
        <f>IF(Datos!$H$6041&lt;=Bosque!$E$11,IF(Datos!$E$6041&lt;=Bosque!$E$12,Bosque!$M$13,Bosque!$M$14),IF(Datos!$I$6041&lt;=Bosque!$E$15,Bosque!$M$16,Bosque!$M$17))</f>
        <v/>
      </c>
      <c r="G6041" s="10">
        <f>IF(Datos!$E$6041&lt;=Bosque!$E$18,IF(Datos!$I$6041&lt;=Bosque!$E$19,Bosque!$M$20,Bosque!$M$21),Bosque!$M$22)</f>
        <v/>
      </c>
      <c r="H6041" s="10">
        <f>IF(Datos!$E$6041&lt;=Bosque!$E$23,IF(Datos!$E$6041&lt;=Bosque!$E$24,Bosque!$M$25,Bosque!$M$26),IF(Datos!$E$6041&lt;=Bosque!$E$27,Bosque!$M$28,Bosque!$M$29))</f>
        <v/>
      </c>
      <c r="I6041" s="10">
        <f>IF(Datos!$G$6041&lt;=Bosque!$E$30,IF(Datos!$E$6041&lt;=Bosque!$E$31,Bosque!$M$32,Bosque!$M$33),IF(Datos!$E$6041&lt;=Bosque!$E$34,Bosque!$M$35,Bosque!$M$36))</f>
        <v/>
      </c>
      <c r="J6041" s="10">
        <f>IF(Datos!$I$6041&lt;=Bosque!$E$37,IF(Datos!$H$6041&lt;=Bosque!$E$38,Bosque!$M$39,Bosque!$M$40),IF(Datos!$F$6041&lt;=Bosque!$E$41,Bosque!$M$42,Bosque!$M$43))</f>
        <v/>
      </c>
      <c r="K6041" s="10">
        <f>IF(Datos!$G$6041&lt;=Bosque!$E$44,IF(Datos!$H$6041&lt;=Bosque!$E$45,Bosque!$M$46,Bosque!$M$47),IF(Datos!$F$6041&lt;=Bosque!$E$48,Bosque!$M$49,Bosque!$M$50))</f>
        <v/>
      </c>
      <c r="L6041" s="10">
        <f>AVERAGE(E6041:K6041)</f>
        <v/>
      </c>
      <c r="M6041" s="10">
        <f>$M$2</f>
        <v/>
      </c>
      <c r="N6041">
        <f>IF(L6041&gt;=M6041,"Sí","No")</f>
        <v/>
      </c>
      <c r="O6041">
        <f>--AND(C6041=1,N6041="Sí")</f>
        <v/>
      </c>
      <c r="P6041">
        <f>--AND(C6041=0,N6041="Sí")</f>
        <v/>
      </c>
      <c r="Q6041">
        <f>--AND(C6041=1,N6041="No")</f>
        <v/>
      </c>
      <c r="R6041">
        <f>--AND(C6041=0,N6041="No")</f>
        <v/>
      </c>
      <c r="S6041">
        <f>--(C6041=--(L6041&gt;=M6041))</f>
        <v/>
      </c>
      <c r="T6041" s="11">
        <f>O6041*60000-P6041*3000</f>
        <v/>
      </c>
    </row>
    <row r="6042">
      <c r="A6042">
        <f>Datos!A6042</f>
        <v/>
      </c>
      <c r="B6042">
        <f>Datos!B6042</f>
        <v/>
      </c>
      <c r="C6042">
        <f>Datos!D6042</f>
        <v/>
      </c>
      <c r="D6042" t="n">
        <v>6042</v>
      </c>
      <c r="E6042" s="10">
        <f>IF(Datos!$G$6042&lt;=Bosque!$E$4,IF(Datos!$H$6042&lt;=Bosque!$E$5,Bosque!$M$6,Bosque!$M$7),IF(Datos!$G$6042&lt;=Bosque!$E$8,Bosque!$M$9,Bosque!$M$10))</f>
        <v/>
      </c>
      <c r="F6042" s="10">
        <f>IF(Datos!$H$6042&lt;=Bosque!$E$11,IF(Datos!$E$6042&lt;=Bosque!$E$12,Bosque!$M$13,Bosque!$M$14),IF(Datos!$I$6042&lt;=Bosque!$E$15,Bosque!$M$16,Bosque!$M$17))</f>
        <v/>
      </c>
      <c r="G6042" s="10">
        <f>IF(Datos!$E$6042&lt;=Bosque!$E$18,IF(Datos!$I$6042&lt;=Bosque!$E$19,Bosque!$M$20,Bosque!$M$21),Bosque!$M$22)</f>
        <v/>
      </c>
      <c r="H6042" s="10">
        <f>IF(Datos!$E$6042&lt;=Bosque!$E$23,IF(Datos!$E$6042&lt;=Bosque!$E$24,Bosque!$M$25,Bosque!$M$26),IF(Datos!$E$6042&lt;=Bosque!$E$27,Bosque!$M$28,Bosque!$M$29))</f>
        <v/>
      </c>
      <c r="I6042" s="10">
        <f>IF(Datos!$G$6042&lt;=Bosque!$E$30,IF(Datos!$E$6042&lt;=Bosque!$E$31,Bosque!$M$32,Bosque!$M$33),IF(Datos!$E$6042&lt;=Bosque!$E$34,Bosque!$M$35,Bosque!$M$36))</f>
        <v/>
      </c>
      <c r="J6042" s="10">
        <f>IF(Datos!$I$6042&lt;=Bosque!$E$37,IF(Datos!$H$6042&lt;=Bosque!$E$38,Bosque!$M$39,Bosque!$M$40),IF(Datos!$F$6042&lt;=Bosque!$E$41,Bosque!$M$42,Bosque!$M$43))</f>
        <v/>
      </c>
      <c r="K6042" s="10">
        <f>IF(Datos!$G$6042&lt;=Bosque!$E$44,IF(Datos!$H$6042&lt;=Bosque!$E$45,Bosque!$M$46,Bosque!$M$47),IF(Datos!$F$6042&lt;=Bosque!$E$48,Bosque!$M$49,Bosque!$M$50))</f>
        <v/>
      </c>
      <c r="L6042" s="10">
        <f>AVERAGE(E6042:K6042)</f>
        <v/>
      </c>
      <c r="M6042" s="10">
        <f>$M$2</f>
        <v/>
      </c>
      <c r="N6042">
        <f>IF(L6042&gt;=M6042,"Sí","No")</f>
        <v/>
      </c>
      <c r="O6042">
        <f>--AND(C6042=1,N6042="Sí")</f>
        <v/>
      </c>
      <c r="P6042">
        <f>--AND(C6042=0,N6042="Sí")</f>
        <v/>
      </c>
      <c r="Q6042">
        <f>--AND(C6042=1,N6042="No")</f>
        <v/>
      </c>
      <c r="R6042">
        <f>--AND(C6042=0,N6042="No")</f>
        <v/>
      </c>
      <c r="S6042">
        <f>--(C6042=--(L6042&gt;=M6042))</f>
        <v/>
      </c>
      <c r="T6042" s="11">
        <f>O6042*60000-P6042*3000</f>
        <v/>
      </c>
    </row>
    <row r="6043">
      <c r="A6043">
        <f>Datos!A6043</f>
        <v/>
      </c>
      <c r="B6043">
        <f>Datos!B6043</f>
        <v/>
      </c>
      <c r="C6043">
        <f>Datos!D6043</f>
        <v/>
      </c>
      <c r="D6043" t="n">
        <v>6043</v>
      </c>
      <c r="E6043" s="10">
        <f>IF(Datos!$G$6043&lt;=Bosque!$E$4,IF(Datos!$H$6043&lt;=Bosque!$E$5,Bosque!$M$6,Bosque!$M$7),IF(Datos!$G$6043&lt;=Bosque!$E$8,Bosque!$M$9,Bosque!$M$10))</f>
        <v/>
      </c>
      <c r="F6043" s="10">
        <f>IF(Datos!$H$6043&lt;=Bosque!$E$11,IF(Datos!$E$6043&lt;=Bosque!$E$12,Bosque!$M$13,Bosque!$M$14),IF(Datos!$I$6043&lt;=Bosque!$E$15,Bosque!$M$16,Bosque!$M$17))</f>
        <v/>
      </c>
      <c r="G6043" s="10">
        <f>IF(Datos!$E$6043&lt;=Bosque!$E$18,IF(Datos!$I$6043&lt;=Bosque!$E$19,Bosque!$M$20,Bosque!$M$21),Bosque!$M$22)</f>
        <v/>
      </c>
      <c r="H6043" s="10">
        <f>IF(Datos!$E$6043&lt;=Bosque!$E$23,IF(Datos!$E$6043&lt;=Bosque!$E$24,Bosque!$M$25,Bosque!$M$26),IF(Datos!$E$6043&lt;=Bosque!$E$27,Bosque!$M$28,Bosque!$M$29))</f>
        <v/>
      </c>
      <c r="I6043" s="10">
        <f>IF(Datos!$G$6043&lt;=Bosque!$E$30,IF(Datos!$E$6043&lt;=Bosque!$E$31,Bosque!$M$32,Bosque!$M$33),IF(Datos!$E$6043&lt;=Bosque!$E$34,Bosque!$M$35,Bosque!$M$36))</f>
        <v/>
      </c>
      <c r="J6043" s="10">
        <f>IF(Datos!$I$6043&lt;=Bosque!$E$37,IF(Datos!$H$6043&lt;=Bosque!$E$38,Bosque!$M$39,Bosque!$M$40),IF(Datos!$F$6043&lt;=Bosque!$E$41,Bosque!$M$42,Bosque!$M$43))</f>
        <v/>
      </c>
      <c r="K6043" s="10">
        <f>IF(Datos!$G$6043&lt;=Bosque!$E$44,IF(Datos!$H$6043&lt;=Bosque!$E$45,Bosque!$M$46,Bosque!$M$47),IF(Datos!$F$6043&lt;=Bosque!$E$48,Bosque!$M$49,Bosque!$M$50))</f>
        <v/>
      </c>
      <c r="L6043" s="10">
        <f>AVERAGE(E6043:K6043)</f>
        <v/>
      </c>
      <c r="M6043" s="10">
        <f>$M$2</f>
        <v/>
      </c>
      <c r="N6043">
        <f>IF(L6043&gt;=M6043,"Sí","No")</f>
        <v/>
      </c>
      <c r="O6043">
        <f>--AND(C6043=1,N6043="Sí")</f>
        <v/>
      </c>
      <c r="P6043">
        <f>--AND(C6043=0,N6043="Sí")</f>
        <v/>
      </c>
      <c r="Q6043">
        <f>--AND(C6043=1,N6043="No")</f>
        <v/>
      </c>
      <c r="R6043">
        <f>--AND(C6043=0,N6043="No")</f>
        <v/>
      </c>
      <c r="S6043">
        <f>--(C6043=--(L6043&gt;=M6043))</f>
        <v/>
      </c>
      <c r="T6043" s="11">
        <f>O6043*60000-P6043*3000</f>
        <v/>
      </c>
    </row>
    <row r="6044">
      <c r="A6044">
        <f>Datos!A6044</f>
        <v/>
      </c>
      <c r="B6044">
        <f>Datos!B6044</f>
        <v/>
      </c>
      <c r="C6044">
        <f>Datos!D6044</f>
        <v/>
      </c>
      <c r="D6044" t="n">
        <v>6044</v>
      </c>
      <c r="E6044" s="10">
        <f>IF(Datos!$G$6044&lt;=Bosque!$E$4,IF(Datos!$H$6044&lt;=Bosque!$E$5,Bosque!$M$6,Bosque!$M$7),IF(Datos!$G$6044&lt;=Bosque!$E$8,Bosque!$M$9,Bosque!$M$10))</f>
        <v/>
      </c>
      <c r="F6044" s="10">
        <f>IF(Datos!$H$6044&lt;=Bosque!$E$11,IF(Datos!$E$6044&lt;=Bosque!$E$12,Bosque!$M$13,Bosque!$M$14),IF(Datos!$I$6044&lt;=Bosque!$E$15,Bosque!$M$16,Bosque!$M$17))</f>
        <v/>
      </c>
      <c r="G6044" s="10">
        <f>IF(Datos!$E$6044&lt;=Bosque!$E$18,IF(Datos!$I$6044&lt;=Bosque!$E$19,Bosque!$M$20,Bosque!$M$21),Bosque!$M$22)</f>
        <v/>
      </c>
      <c r="H6044" s="10">
        <f>IF(Datos!$E$6044&lt;=Bosque!$E$23,IF(Datos!$E$6044&lt;=Bosque!$E$24,Bosque!$M$25,Bosque!$M$26),IF(Datos!$E$6044&lt;=Bosque!$E$27,Bosque!$M$28,Bosque!$M$29))</f>
        <v/>
      </c>
      <c r="I6044" s="10">
        <f>IF(Datos!$G$6044&lt;=Bosque!$E$30,IF(Datos!$E$6044&lt;=Bosque!$E$31,Bosque!$M$32,Bosque!$M$33),IF(Datos!$E$6044&lt;=Bosque!$E$34,Bosque!$M$35,Bosque!$M$36))</f>
        <v/>
      </c>
      <c r="J6044" s="10">
        <f>IF(Datos!$I$6044&lt;=Bosque!$E$37,IF(Datos!$H$6044&lt;=Bosque!$E$38,Bosque!$M$39,Bosque!$M$40),IF(Datos!$F$6044&lt;=Bosque!$E$41,Bosque!$M$42,Bosque!$M$43))</f>
        <v/>
      </c>
      <c r="K6044" s="10">
        <f>IF(Datos!$G$6044&lt;=Bosque!$E$44,IF(Datos!$H$6044&lt;=Bosque!$E$45,Bosque!$M$46,Bosque!$M$47),IF(Datos!$F$6044&lt;=Bosque!$E$48,Bosque!$M$49,Bosque!$M$50))</f>
        <v/>
      </c>
      <c r="L6044" s="10">
        <f>AVERAGE(E6044:K6044)</f>
        <v/>
      </c>
      <c r="M6044" s="10">
        <f>$M$2</f>
        <v/>
      </c>
      <c r="N6044">
        <f>IF(L6044&gt;=M6044,"Sí","No")</f>
        <v/>
      </c>
      <c r="O6044">
        <f>--AND(C6044=1,N6044="Sí")</f>
        <v/>
      </c>
      <c r="P6044">
        <f>--AND(C6044=0,N6044="Sí")</f>
        <v/>
      </c>
      <c r="Q6044">
        <f>--AND(C6044=1,N6044="No")</f>
        <v/>
      </c>
      <c r="R6044">
        <f>--AND(C6044=0,N6044="No")</f>
        <v/>
      </c>
      <c r="S6044">
        <f>--(C6044=--(L6044&gt;=M6044))</f>
        <v/>
      </c>
      <c r="T6044" s="11">
        <f>O6044*60000-P6044*3000</f>
        <v/>
      </c>
    </row>
    <row r="6045">
      <c r="A6045">
        <f>Datos!A6045</f>
        <v/>
      </c>
      <c r="B6045">
        <f>Datos!B6045</f>
        <v/>
      </c>
      <c r="C6045">
        <f>Datos!D6045</f>
        <v/>
      </c>
      <c r="D6045" t="n">
        <v>6045</v>
      </c>
      <c r="E6045" s="10">
        <f>IF(Datos!$G$6045&lt;=Bosque!$E$4,IF(Datos!$H$6045&lt;=Bosque!$E$5,Bosque!$M$6,Bosque!$M$7),IF(Datos!$G$6045&lt;=Bosque!$E$8,Bosque!$M$9,Bosque!$M$10))</f>
        <v/>
      </c>
      <c r="F6045" s="10">
        <f>IF(Datos!$H$6045&lt;=Bosque!$E$11,IF(Datos!$E$6045&lt;=Bosque!$E$12,Bosque!$M$13,Bosque!$M$14),IF(Datos!$I$6045&lt;=Bosque!$E$15,Bosque!$M$16,Bosque!$M$17))</f>
        <v/>
      </c>
      <c r="G6045" s="10">
        <f>IF(Datos!$E$6045&lt;=Bosque!$E$18,IF(Datos!$I$6045&lt;=Bosque!$E$19,Bosque!$M$20,Bosque!$M$21),Bosque!$M$22)</f>
        <v/>
      </c>
      <c r="H6045" s="10">
        <f>IF(Datos!$E$6045&lt;=Bosque!$E$23,IF(Datos!$E$6045&lt;=Bosque!$E$24,Bosque!$M$25,Bosque!$M$26),IF(Datos!$E$6045&lt;=Bosque!$E$27,Bosque!$M$28,Bosque!$M$29))</f>
        <v/>
      </c>
      <c r="I6045" s="10">
        <f>IF(Datos!$G$6045&lt;=Bosque!$E$30,IF(Datos!$E$6045&lt;=Bosque!$E$31,Bosque!$M$32,Bosque!$M$33),IF(Datos!$E$6045&lt;=Bosque!$E$34,Bosque!$M$35,Bosque!$M$36))</f>
        <v/>
      </c>
      <c r="J6045" s="10">
        <f>IF(Datos!$I$6045&lt;=Bosque!$E$37,IF(Datos!$H$6045&lt;=Bosque!$E$38,Bosque!$M$39,Bosque!$M$40),IF(Datos!$F$6045&lt;=Bosque!$E$41,Bosque!$M$42,Bosque!$M$43))</f>
        <v/>
      </c>
      <c r="K6045" s="10">
        <f>IF(Datos!$G$6045&lt;=Bosque!$E$44,IF(Datos!$H$6045&lt;=Bosque!$E$45,Bosque!$M$46,Bosque!$M$47),IF(Datos!$F$6045&lt;=Bosque!$E$48,Bosque!$M$49,Bosque!$M$50))</f>
        <v/>
      </c>
      <c r="L6045" s="10">
        <f>AVERAGE(E6045:K6045)</f>
        <v/>
      </c>
      <c r="M6045" s="10">
        <f>$M$2</f>
        <v/>
      </c>
      <c r="N6045">
        <f>IF(L6045&gt;=M6045,"Sí","No")</f>
        <v/>
      </c>
      <c r="O6045">
        <f>--AND(C6045=1,N6045="Sí")</f>
        <v/>
      </c>
      <c r="P6045">
        <f>--AND(C6045=0,N6045="Sí")</f>
        <v/>
      </c>
      <c r="Q6045">
        <f>--AND(C6045=1,N6045="No")</f>
        <v/>
      </c>
      <c r="R6045">
        <f>--AND(C6045=0,N6045="No")</f>
        <v/>
      </c>
      <c r="S6045">
        <f>--(C6045=--(L6045&gt;=M6045))</f>
        <v/>
      </c>
      <c r="T6045" s="11">
        <f>O6045*60000-P6045*3000</f>
        <v/>
      </c>
    </row>
    <row r="6046">
      <c r="A6046">
        <f>Datos!A6046</f>
        <v/>
      </c>
      <c r="B6046">
        <f>Datos!B6046</f>
        <v/>
      </c>
      <c r="C6046">
        <f>Datos!D6046</f>
        <v/>
      </c>
      <c r="D6046" t="n">
        <v>6046</v>
      </c>
      <c r="E6046" s="10">
        <f>IF(Datos!$G$6046&lt;=Bosque!$E$4,IF(Datos!$H$6046&lt;=Bosque!$E$5,Bosque!$M$6,Bosque!$M$7),IF(Datos!$G$6046&lt;=Bosque!$E$8,Bosque!$M$9,Bosque!$M$10))</f>
        <v/>
      </c>
      <c r="F6046" s="10">
        <f>IF(Datos!$H$6046&lt;=Bosque!$E$11,IF(Datos!$E$6046&lt;=Bosque!$E$12,Bosque!$M$13,Bosque!$M$14),IF(Datos!$I$6046&lt;=Bosque!$E$15,Bosque!$M$16,Bosque!$M$17))</f>
        <v/>
      </c>
      <c r="G6046" s="10">
        <f>IF(Datos!$E$6046&lt;=Bosque!$E$18,IF(Datos!$I$6046&lt;=Bosque!$E$19,Bosque!$M$20,Bosque!$M$21),Bosque!$M$22)</f>
        <v/>
      </c>
      <c r="H6046" s="10">
        <f>IF(Datos!$E$6046&lt;=Bosque!$E$23,IF(Datos!$E$6046&lt;=Bosque!$E$24,Bosque!$M$25,Bosque!$M$26),IF(Datos!$E$6046&lt;=Bosque!$E$27,Bosque!$M$28,Bosque!$M$29))</f>
        <v/>
      </c>
      <c r="I6046" s="10">
        <f>IF(Datos!$G$6046&lt;=Bosque!$E$30,IF(Datos!$E$6046&lt;=Bosque!$E$31,Bosque!$M$32,Bosque!$M$33),IF(Datos!$E$6046&lt;=Bosque!$E$34,Bosque!$M$35,Bosque!$M$36))</f>
        <v/>
      </c>
      <c r="J6046" s="10">
        <f>IF(Datos!$I$6046&lt;=Bosque!$E$37,IF(Datos!$H$6046&lt;=Bosque!$E$38,Bosque!$M$39,Bosque!$M$40),IF(Datos!$F$6046&lt;=Bosque!$E$41,Bosque!$M$42,Bosque!$M$43))</f>
        <v/>
      </c>
      <c r="K6046" s="10">
        <f>IF(Datos!$G$6046&lt;=Bosque!$E$44,IF(Datos!$H$6046&lt;=Bosque!$E$45,Bosque!$M$46,Bosque!$M$47),IF(Datos!$F$6046&lt;=Bosque!$E$48,Bosque!$M$49,Bosque!$M$50))</f>
        <v/>
      </c>
      <c r="L6046" s="10">
        <f>AVERAGE(E6046:K6046)</f>
        <v/>
      </c>
      <c r="M6046" s="10">
        <f>$M$2</f>
        <v/>
      </c>
      <c r="N6046">
        <f>IF(L6046&gt;=M6046,"Sí","No")</f>
        <v/>
      </c>
      <c r="O6046">
        <f>--AND(C6046=1,N6046="Sí")</f>
        <v/>
      </c>
      <c r="P6046">
        <f>--AND(C6046=0,N6046="Sí")</f>
        <v/>
      </c>
      <c r="Q6046">
        <f>--AND(C6046=1,N6046="No")</f>
        <v/>
      </c>
      <c r="R6046">
        <f>--AND(C6046=0,N6046="No")</f>
        <v/>
      </c>
      <c r="S6046">
        <f>--(C6046=--(L6046&gt;=M6046))</f>
        <v/>
      </c>
      <c r="T6046" s="11">
        <f>O6046*60000-P6046*3000</f>
        <v/>
      </c>
    </row>
    <row r="6047">
      <c r="A6047">
        <f>Datos!A6047</f>
        <v/>
      </c>
      <c r="B6047">
        <f>Datos!B6047</f>
        <v/>
      </c>
      <c r="C6047">
        <f>Datos!D6047</f>
        <v/>
      </c>
      <c r="D6047" t="n">
        <v>6047</v>
      </c>
      <c r="E6047" s="10">
        <f>IF(Datos!$G$6047&lt;=Bosque!$E$4,IF(Datos!$H$6047&lt;=Bosque!$E$5,Bosque!$M$6,Bosque!$M$7),IF(Datos!$G$6047&lt;=Bosque!$E$8,Bosque!$M$9,Bosque!$M$10))</f>
        <v/>
      </c>
      <c r="F6047" s="10">
        <f>IF(Datos!$H$6047&lt;=Bosque!$E$11,IF(Datos!$E$6047&lt;=Bosque!$E$12,Bosque!$M$13,Bosque!$M$14),IF(Datos!$I$6047&lt;=Bosque!$E$15,Bosque!$M$16,Bosque!$M$17))</f>
        <v/>
      </c>
      <c r="G6047" s="10">
        <f>IF(Datos!$E$6047&lt;=Bosque!$E$18,IF(Datos!$I$6047&lt;=Bosque!$E$19,Bosque!$M$20,Bosque!$M$21),Bosque!$M$22)</f>
        <v/>
      </c>
      <c r="H6047" s="10">
        <f>IF(Datos!$E$6047&lt;=Bosque!$E$23,IF(Datos!$E$6047&lt;=Bosque!$E$24,Bosque!$M$25,Bosque!$M$26),IF(Datos!$E$6047&lt;=Bosque!$E$27,Bosque!$M$28,Bosque!$M$29))</f>
        <v/>
      </c>
      <c r="I6047" s="10">
        <f>IF(Datos!$G$6047&lt;=Bosque!$E$30,IF(Datos!$E$6047&lt;=Bosque!$E$31,Bosque!$M$32,Bosque!$M$33),IF(Datos!$E$6047&lt;=Bosque!$E$34,Bosque!$M$35,Bosque!$M$36))</f>
        <v/>
      </c>
      <c r="J6047" s="10">
        <f>IF(Datos!$I$6047&lt;=Bosque!$E$37,IF(Datos!$H$6047&lt;=Bosque!$E$38,Bosque!$M$39,Bosque!$M$40),IF(Datos!$F$6047&lt;=Bosque!$E$41,Bosque!$M$42,Bosque!$M$43))</f>
        <v/>
      </c>
      <c r="K6047" s="10">
        <f>IF(Datos!$G$6047&lt;=Bosque!$E$44,IF(Datos!$H$6047&lt;=Bosque!$E$45,Bosque!$M$46,Bosque!$M$47),IF(Datos!$F$6047&lt;=Bosque!$E$48,Bosque!$M$49,Bosque!$M$50))</f>
        <v/>
      </c>
      <c r="L6047" s="10">
        <f>AVERAGE(E6047:K6047)</f>
        <v/>
      </c>
      <c r="M6047" s="10">
        <f>$M$2</f>
        <v/>
      </c>
      <c r="N6047">
        <f>IF(L6047&gt;=M6047,"Sí","No")</f>
        <v/>
      </c>
      <c r="O6047">
        <f>--AND(C6047=1,N6047="Sí")</f>
        <v/>
      </c>
      <c r="P6047">
        <f>--AND(C6047=0,N6047="Sí")</f>
        <v/>
      </c>
      <c r="Q6047">
        <f>--AND(C6047=1,N6047="No")</f>
        <v/>
      </c>
      <c r="R6047">
        <f>--AND(C6047=0,N6047="No")</f>
        <v/>
      </c>
      <c r="S6047">
        <f>--(C6047=--(L6047&gt;=M6047))</f>
        <v/>
      </c>
      <c r="T6047" s="11">
        <f>O6047*60000-P6047*3000</f>
        <v/>
      </c>
    </row>
    <row r="6048">
      <c r="A6048">
        <f>Datos!A6048</f>
        <v/>
      </c>
      <c r="B6048">
        <f>Datos!B6048</f>
        <v/>
      </c>
      <c r="C6048">
        <f>Datos!D6048</f>
        <v/>
      </c>
      <c r="D6048" t="n">
        <v>6048</v>
      </c>
      <c r="E6048" s="10">
        <f>IF(Datos!$G$6048&lt;=Bosque!$E$4,IF(Datos!$H$6048&lt;=Bosque!$E$5,Bosque!$M$6,Bosque!$M$7),IF(Datos!$G$6048&lt;=Bosque!$E$8,Bosque!$M$9,Bosque!$M$10))</f>
        <v/>
      </c>
      <c r="F6048" s="10">
        <f>IF(Datos!$H$6048&lt;=Bosque!$E$11,IF(Datos!$E$6048&lt;=Bosque!$E$12,Bosque!$M$13,Bosque!$M$14),IF(Datos!$I$6048&lt;=Bosque!$E$15,Bosque!$M$16,Bosque!$M$17))</f>
        <v/>
      </c>
      <c r="G6048" s="10">
        <f>IF(Datos!$E$6048&lt;=Bosque!$E$18,IF(Datos!$I$6048&lt;=Bosque!$E$19,Bosque!$M$20,Bosque!$M$21),Bosque!$M$22)</f>
        <v/>
      </c>
      <c r="H6048" s="10">
        <f>IF(Datos!$E$6048&lt;=Bosque!$E$23,IF(Datos!$E$6048&lt;=Bosque!$E$24,Bosque!$M$25,Bosque!$M$26),IF(Datos!$E$6048&lt;=Bosque!$E$27,Bosque!$M$28,Bosque!$M$29))</f>
        <v/>
      </c>
      <c r="I6048" s="10">
        <f>IF(Datos!$G$6048&lt;=Bosque!$E$30,IF(Datos!$E$6048&lt;=Bosque!$E$31,Bosque!$M$32,Bosque!$M$33),IF(Datos!$E$6048&lt;=Bosque!$E$34,Bosque!$M$35,Bosque!$M$36))</f>
        <v/>
      </c>
      <c r="J6048" s="10">
        <f>IF(Datos!$I$6048&lt;=Bosque!$E$37,IF(Datos!$H$6048&lt;=Bosque!$E$38,Bosque!$M$39,Bosque!$M$40),IF(Datos!$F$6048&lt;=Bosque!$E$41,Bosque!$M$42,Bosque!$M$43))</f>
        <v/>
      </c>
      <c r="K6048" s="10">
        <f>IF(Datos!$G$6048&lt;=Bosque!$E$44,IF(Datos!$H$6048&lt;=Bosque!$E$45,Bosque!$M$46,Bosque!$M$47),IF(Datos!$F$6048&lt;=Bosque!$E$48,Bosque!$M$49,Bosque!$M$50))</f>
        <v/>
      </c>
      <c r="L6048" s="10">
        <f>AVERAGE(E6048:K6048)</f>
        <v/>
      </c>
      <c r="M6048" s="10">
        <f>$M$2</f>
        <v/>
      </c>
      <c r="N6048">
        <f>IF(L6048&gt;=M6048,"Sí","No")</f>
        <v/>
      </c>
      <c r="O6048">
        <f>--AND(C6048=1,N6048="Sí")</f>
        <v/>
      </c>
      <c r="P6048">
        <f>--AND(C6048=0,N6048="Sí")</f>
        <v/>
      </c>
      <c r="Q6048">
        <f>--AND(C6048=1,N6048="No")</f>
        <v/>
      </c>
      <c r="R6048">
        <f>--AND(C6048=0,N6048="No")</f>
        <v/>
      </c>
      <c r="S6048">
        <f>--(C6048=--(L6048&gt;=M6048))</f>
        <v/>
      </c>
      <c r="T6048" s="11">
        <f>O6048*60000-P6048*3000</f>
        <v/>
      </c>
    </row>
    <row r="6049">
      <c r="A6049">
        <f>Datos!A6049</f>
        <v/>
      </c>
      <c r="B6049">
        <f>Datos!B6049</f>
        <v/>
      </c>
      <c r="C6049">
        <f>Datos!D6049</f>
        <v/>
      </c>
      <c r="D6049" t="n">
        <v>6049</v>
      </c>
      <c r="E6049" s="10">
        <f>IF(Datos!$G$6049&lt;=Bosque!$E$4,IF(Datos!$H$6049&lt;=Bosque!$E$5,Bosque!$M$6,Bosque!$M$7),IF(Datos!$G$6049&lt;=Bosque!$E$8,Bosque!$M$9,Bosque!$M$10))</f>
        <v/>
      </c>
      <c r="F6049" s="10">
        <f>IF(Datos!$H$6049&lt;=Bosque!$E$11,IF(Datos!$E$6049&lt;=Bosque!$E$12,Bosque!$M$13,Bosque!$M$14),IF(Datos!$I$6049&lt;=Bosque!$E$15,Bosque!$M$16,Bosque!$M$17))</f>
        <v/>
      </c>
      <c r="G6049" s="10">
        <f>IF(Datos!$E$6049&lt;=Bosque!$E$18,IF(Datos!$I$6049&lt;=Bosque!$E$19,Bosque!$M$20,Bosque!$M$21),Bosque!$M$22)</f>
        <v/>
      </c>
      <c r="H6049" s="10">
        <f>IF(Datos!$E$6049&lt;=Bosque!$E$23,IF(Datos!$E$6049&lt;=Bosque!$E$24,Bosque!$M$25,Bosque!$M$26),IF(Datos!$E$6049&lt;=Bosque!$E$27,Bosque!$M$28,Bosque!$M$29))</f>
        <v/>
      </c>
      <c r="I6049" s="10">
        <f>IF(Datos!$G$6049&lt;=Bosque!$E$30,IF(Datos!$E$6049&lt;=Bosque!$E$31,Bosque!$M$32,Bosque!$M$33),IF(Datos!$E$6049&lt;=Bosque!$E$34,Bosque!$M$35,Bosque!$M$36))</f>
        <v/>
      </c>
      <c r="J6049" s="10">
        <f>IF(Datos!$I$6049&lt;=Bosque!$E$37,IF(Datos!$H$6049&lt;=Bosque!$E$38,Bosque!$M$39,Bosque!$M$40),IF(Datos!$F$6049&lt;=Bosque!$E$41,Bosque!$M$42,Bosque!$M$43))</f>
        <v/>
      </c>
      <c r="K6049" s="10">
        <f>IF(Datos!$G$6049&lt;=Bosque!$E$44,IF(Datos!$H$6049&lt;=Bosque!$E$45,Bosque!$M$46,Bosque!$M$47),IF(Datos!$F$6049&lt;=Bosque!$E$48,Bosque!$M$49,Bosque!$M$50))</f>
        <v/>
      </c>
      <c r="L6049" s="10">
        <f>AVERAGE(E6049:K6049)</f>
        <v/>
      </c>
      <c r="M6049" s="10">
        <f>$M$2</f>
        <v/>
      </c>
      <c r="N6049">
        <f>IF(L6049&gt;=M6049,"Sí","No")</f>
        <v/>
      </c>
      <c r="O6049">
        <f>--AND(C6049=1,N6049="Sí")</f>
        <v/>
      </c>
      <c r="P6049">
        <f>--AND(C6049=0,N6049="Sí")</f>
        <v/>
      </c>
      <c r="Q6049">
        <f>--AND(C6049=1,N6049="No")</f>
        <v/>
      </c>
      <c r="R6049">
        <f>--AND(C6049=0,N6049="No")</f>
        <v/>
      </c>
      <c r="S6049">
        <f>--(C6049=--(L6049&gt;=M6049))</f>
        <v/>
      </c>
      <c r="T6049" s="11">
        <f>O6049*60000-P6049*3000</f>
        <v/>
      </c>
    </row>
    <row r="6050">
      <c r="A6050">
        <f>Datos!A6050</f>
        <v/>
      </c>
      <c r="B6050">
        <f>Datos!B6050</f>
        <v/>
      </c>
      <c r="C6050">
        <f>Datos!D6050</f>
        <v/>
      </c>
      <c r="D6050" t="n">
        <v>6050</v>
      </c>
      <c r="E6050" s="10">
        <f>IF(Datos!$G$6050&lt;=Bosque!$E$4,IF(Datos!$H$6050&lt;=Bosque!$E$5,Bosque!$M$6,Bosque!$M$7),IF(Datos!$G$6050&lt;=Bosque!$E$8,Bosque!$M$9,Bosque!$M$10))</f>
        <v/>
      </c>
      <c r="F6050" s="10">
        <f>IF(Datos!$H$6050&lt;=Bosque!$E$11,IF(Datos!$E$6050&lt;=Bosque!$E$12,Bosque!$M$13,Bosque!$M$14),IF(Datos!$I$6050&lt;=Bosque!$E$15,Bosque!$M$16,Bosque!$M$17))</f>
        <v/>
      </c>
      <c r="G6050" s="10">
        <f>IF(Datos!$E$6050&lt;=Bosque!$E$18,IF(Datos!$I$6050&lt;=Bosque!$E$19,Bosque!$M$20,Bosque!$M$21),Bosque!$M$22)</f>
        <v/>
      </c>
      <c r="H6050" s="10">
        <f>IF(Datos!$E$6050&lt;=Bosque!$E$23,IF(Datos!$E$6050&lt;=Bosque!$E$24,Bosque!$M$25,Bosque!$M$26),IF(Datos!$E$6050&lt;=Bosque!$E$27,Bosque!$M$28,Bosque!$M$29))</f>
        <v/>
      </c>
      <c r="I6050" s="10">
        <f>IF(Datos!$G$6050&lt;=Bosque!$E$30,IF(Datos!$E$6050&lt;=Bosque!$E$31,Bosque!$M$32,Bosque!$M$33),IF(Datos!$E$6050&lt;=Bosque!$E$34,Bosque!$M$35,Bosque!$M$36))</f>
        <v/>
      </c>
      <c r="J6050" s="10">
        <f>IF(Datos!$I$6050&lt;=Bosque!$E$37,IF(Datos!$H$6050&lt;=Bosque!$E$38,Bosque!$M$39,Bosque!$M$40),IF(Datos!$F$6050&lt;=Bosque!$E$41,Bosque!$M$42,Bosque!$M$43))</f>
        <v/>
      </c>
      <c r="K6050" s="10">
        <f>IF(Datos!$G$6050&lt;=Bosque!$E$44,IF(Datos!$H$6050&lt;=Bosque!$E$45,Bosque!$M$46,Bosque!$M$47),IF(Datos!$F$6050&lt;=Bosque!$E$48,Bosque!$M$49,Bosque!$M$50))</f>
        <v/>
      </c>
      <c r="L6050" s="10">
        <f>AVERAGE(E6050:K6050)</f>
        <v/>
      </c>
      <c r="M6050" s="10">
        <f>$M$2</f>
        <v/>
      </c>
      <c r="N6050">
        <f>IF(L6050&gt;=M6050,"Sí","No")</f>
        <v/>
      </c>
      <c r="O6050">
        <f>--AND(C6050=1,N6050="Sí")</f>
        <v/>
      </c>
      <c r="P6050">
        <f>--AND(C6050=0,N6050="Sí")</f>
        <v/>
      </c>
      <c r="Q6050">
        <f>--AND(C6050=1,N6050="No")</f>
        <v/>
      </c>
      <c r="R6050">
        <f>--AND(C6050=0,N6050="No")</f>
        <v/>
      </c>
      <c r="S6050">
        <f>--(C6050=--(L6050&gt;=M6050))</f>
        <v/>
      </c>
      <c r="T6050" s="11">
        <f>O6050*60000-P6050*3000</f>
        <v/>
      </c>
    </row>
    <row r="6051">
      <c r="A6051">
        <f>Datos!A6051</f>
        <v/>
      </c>
      <c r="B6051">
        <f>Datos!B6051</f>
        <v/>
      </c>
      <c r="C6051">
        <f>Datos!D6051</f>
        <v/>
      </c>
      <c r="D6051" t="n">
        <v>6051</v>
      </c>
      <c r="E6051" s="10">
        <f>IF(Datos!$G$6051&lt;=Bosque!$E$4,IF(Datos!$H$6051&lt;=Bosque!$E$5,Bosque!$M$6,Bosque!$M$7),IF(Datos!$G$6051&lt;=Bosque!$E$8,Bosque!$M$9,Bosque!$M$10))</f>
        <v/>
      </c>
      <c r="F6051" s="10">
        <f>IF(Datos!$H$6051&lt;=Bosque!$E$11,IF(Datos!$E$6051&lt;=Bosque!$E$12,Bosque!$M$13,Bosque!$M$14),IF(Datos!$I$6051&lt;=Bosque!$E$15,Bosque!$M$16,Bosque!$M$17))</f>
        <v/>
      </c>
      <c r="G6051" s="10">
        <f>IF(Datos!$E$6051&lt;=Bosque!$E$18,IF(Datos!$I$6051&lt;=Bosque!$E$19,Bosque!$M$20,Bosque!$M$21),Bosque!$M$22)</f>
        <v/>
      </c>
      <c r="H6051" s="10">
        <f>IF(Datos!$E$6051&lt;=Bosque!$E$23,IF(Datos!$E$6051&lt;=Bosque!$E$24,Bosque!$M$25,Bosque!$M$26),IF(Datos!$E$6051&lt;=Bosque!$E$27,Bosque!$M$28,Bosque!$M$29))</f>
        <v/>
      </c>
      <c r="I6051" s="10">
        <f>IF(Datos!$G$6051&lt;=Bosque!$E$30,IF(Datos!$E$6051&lt;=Bosque!$E$31,Bosque!$M$32,Bosque!$M$33),IF(Datos!$E$6051&lt;=Bosque!$E$34,Bosque!$M$35,Bosque!$M$36))</f>
        <v/>
      </c>
      <c r="J6051" s="10">
        <f>IF(Datos!$I$6051&lt;=Bosque!$E$37,IF(Datos!$H$6051&lt;=Bosque!$E$38,Bosque!$M$39,Bosque!$M$40),IF(Datos!$F$6051&lt;=Bosque!$E$41,Bosque!$M$42,Bosque!$M$43))</f>
        <v/>
      </c>
      <c r="K6051" s="10">
        <f>IF(Datos!$G$6051&lt;=Bosque!$E$44,IF(Datos!$H$6051&lt;=Bosque!$E$45,Bosque!$M$46,Bosque!$M$47),IF(Datos!$F$6051&lt;=Bosque!$E$48,Bosque!$M$49,Bosque!$M$50))</f>
        <v/>
      </c>
      <c r="L6051" s="10">
        <f>AVERAGE(E6051:K6051)</f>
        <v/>
      </c>
      <c r="M6051" s="10">
        <f>$M$2</f>
        <v/>
      </c>
      <c r="N6051">
        <f>IF(L6051&gt;=M6051,"Sí","No")</f>
        <v/>
      </c>
      <c r="O6051">
        <f>--AND(C6051=1,N6051="Sí")</f>
        <v/>
      </c>
      <c r="P6051">
        <f>--AND(C6051=0,N6051="Sí")</f>
        <v/>
      </c>
      <c r="Q6051">
        <f>--AND(C6051=1,N6051="No")</f>
        <v/>
      </c>
      <c r="R6051">
        <f>--AND(C6051=0,N6051="No")</f>
        <v/>
      </c>
      <c r="S6051">
        <f>--(C6051=--(L6051&gt;=M6051))</f>
        <v/>
      </c>
      <c r="T6051" s="11">
        <f>O6051*60000-P6051*3000</f>
        <v/>
      </c>
    </row>
    <row r="6052">
      <c r="A6052">
        <f>Datos!A6052</f>
        <v/>
      </c>
      <c r="B6052">
        <f>Datos!B6052</f>
        <v/>
      </c>
      <c r="C6052">
        <f>Datos!D6052</f>
        <v/>
      </c>
      <c r="D6052" t="n">
        <v>6052</v>
      </c>
      <c r="E6052" s="10">
        <f>IF(Datos!$G$6052&lt;=Bosque!$E$4,IF(Datos!$H$6052&lt;=Bosque!$E$5,Bosque!$M$6,Bosque!$M$7),IF(Datos!$G$6052&lt;=Bosque!$E$8,Bosque!$M$9,Bosque!$M$10))</f>
        <v/>
      </c>
      <c r="F6052" s="10">
        <f>IF(Datos!$H$6052&lt;=Bosque!$E$11,IF(Datos!$E$6052&lt;=Bosque!$E$12,Bosque!$M$13,Bosque!$M$14),IF(Datos!$I$6052&lt;=Bosque!$E$15,Bosque!$M$16,Bosque!$M$17))</f>
        <v/>
      </c>
      <c r="G6052" s="10">
        <f>IF(Datos!$E$6052&lt;=Bosque!$E$18,IF(Datos!$I$6052&lt;=Bosque!$E$19,Bosque!$M$20,Bosque!$M$21),Bosque!$M$22)</f>
        <v/>
      </c>
      <c r="H6052" s="10">
        <f>IF(Datos!$E$6052&lt;=Bosque!$E$23,IF(Datos!$E$6052&lt;=Bosque!$E$24,Bosque!$M$25,Bosque!$M$26),IF(Datos!$E$6052&lt;=Bosque!$E$27,Bosque!$M$28,Bosque!$M$29))</f>
        <v/>
      </c>
      <c r="I6052" s="10">
        <f>IF(Datos!$G$6052&lt;=Bosque!$E$30,IF(Datos!$E$6052&lt;=Bosque!$E$31,Bosque!$M$32,Bosque!$M$33),IF(Datos!$E$6052&lt;=Bosque!$E$34,Bosque!$M$35,Bosque!$M$36))</f>
        <v/>
      </c>
      <c r="J6052" s="10">
        <f>IF(Datos!$I$6052&lt;=Bosque!$E$37,IF(Datos!$H$6052&lt;=Bosque!$E$38,Bosque!$M$39,Bosque!$M$40),IF(Datos!$F$6052&lt;=Bosque!$E$41,Bosque!$M$42,Bosque!$M$43))</f>
        <v/>
      </c>
      <c r="K6052" s="10">
        <f>IF(Datos!$G$6052&lt;=Bosque!$E$44,IF(Datos!$H$6052&lt;=Bosque!$E$45,Bosque!$M$46,Bosque!$M$47),IF(Datos!$F$6052&lt;=Bosque!$E$48,Bosque!$M$49,Bosque!$M$50))</f>
        <v/>
      </c>
      <c r="L6052" s="10">
        <f>AVERAGE(E6052:K6052)</f>
        <v/>
      </c>
      <c r="M6052" s="10">
        <f>$M$2</f>
        <v/>
      </c>
      <c r="N6052">
        <f>IF(L6052&gt;=M6052,"Sí","No")</f>
        <v/>
      </c>
      <c r="O6052">
        <f>--AND(C6052=1,N6052="Sí")</f>
        <v/>
      </c>
      <c r="P6052">
        <f>--AND(C6052=0,N6052="Sí")</f>
        <v/>
      </c>
      <c r="Q6052">
        <f>--AND(C6052=1,N6052="No")</f>
        <v/>
      </c>
      <c r="R6052">
        <f>--AND(C6052=0,N6052="No")</f>
        <v/>
      </c>
      <c r="S6052">
        <f>--(C6052=--(L6052&gt;=M6052))</f>
        <v/>
      </c>
      <c r="T6052" s="11">
        <f>O6052*60000-P6052*3000</f>
        <v/>
      </c>
    </row>
    <row r="6053">
      <c r="A6053">
        <f>Datos!A6053</f>
        <v/>
      </c>
      <c r="B6053">
        <f>Datos!B6053</f>
        <v/>
      </c>
      <c r="C6053">
        <f>Datos!D6053</f>
        <v/>
      </c>
      <c r="D6053" t="n">
        <v>6053</v>
      </c>
      <c r="E6053" s="10">
        <f>IF(Datos!$G$6053&lt;=Bosque!$E$4,IF(Datos!$H$6053&lt;=Bosque!$E$5,Bosque!$M$6,Bosque!$M$7),IF(Datos!$G$6053&lt;=Bosque!$E$8,Bosque!$M$9,Bosque!$M$10))</f>
        <v/>
      </c>
      <c r="F6053" s="10">
        <f>IF(Datos!$H$6053&lt;=Bosque!$E$11,IF(Datos!$E$6053&lt;=Bosque!$E$12,Bosque!$M$13,Bosque!$M$14),IF(Datos!$I$6053&lt;=Bosque!$E$15,Bosque!$M$16,Bosque!$M$17))</f>
        <v/>
      </c>
      <c r="G6053" s="10">
        <f>IF(Datos!$E$6053&lt;=Bosque!$E$18,IF(Datos!$I$6053&lt;=Bosque!$E$19,Bosque!$M$20,Bosque!$M$21),Bosque!$M$22)</f>
        <v/>
      </c>
      <c r="H6053" s="10">
        <f>IF(Datos!$E$6053&lt;=Bosque!$E$23,IF(Datos!$E$6053&lt;=Bosque!$E$24,Bosque!$M$25,Bosque!$M$26),IF(Datos!$E$6053&lt;=Bosque!$E$27,Bosque!$M$28,Bosque!$M$29))</f>
        <v/>
      </c>
      <c r="I6053" s="10">
        <f>IF(Datos!$G$6053&lt;=Bosque!$E$30,IF(Datos!$E$6053&lt;=Bosque!$E$31,Bosque!$M$32,Bosque!$M$33),IF(Datos!$E$6053&lt;=Bosque!$E$34,Bosque!$M$35,Bosque!$M$36))</f>
        <v/>
      </c>
      <c r="J6053" s="10">
        <f>IF(Datos!$I$6053&lt;=Bosque!$E$37,IF(Datos!$H$6053&lt;=Bosque!$E$38,Bosque!$M$39,Bosque!$M$40),IF(Datos!$F$6053&lt;=Bosque!$E$41,Bosque!$M$42,Bosque!$M$43))</f>
        <v/>
      </c>
      <c r="K6053" s="10">
        <f>IF(Datos!$G$6053&lt;=Bosque!$E$44,IF(Datos!$H$6053&lt;=Bosque!$E$45,Bosque!$M$46,Bosque!$M$47),IF(Datos!$F$6053&lt;=Bosque!$E$48,Bosque!$M$49,Bosque!$M$50))</f>
        <v/>
      </c>
      <c r="L6053" s="10">
        <f>AVERAGE(E6053:K6053)</f>
        <v/>
      </c>
      <c r="M6053" s="10">
        <f>$M$2</f>
        <v/>
      </c>
      <c r="N6053">
        <f>IF(L6053&gt;=M6053,"Sí","No")</f>
        <v/>
      </c>
      <c r="O6053">
        <f>--AND(C6053=1,N6053="Sí")</f>
        <v/>
      </c>
      <c r="P6053">
        <f>--AND(C6053=0,N6053="Sí")</f>
        <v/>
      </c>
      <c r="Q6053">
        <f>--AND(C6053=1,N6053="No")</f>
        <v/>
      </c>
      <c r="R6053">
        <f>--AND(C6053=0,N6053="No")</f>
        <v/>
      </c>
      <c r="S6053">
        <f>--(C6053=--(L6053&gt;=M6053))</f>
        <v/>
      </c>
      <c r="T6053" s="11">
        <f>O6053*60000-P6053*3000</f>
        <v/>
      </c>
    </row>
    <row r="6054">
      <c r="A6054">
        <f>Datos!A6054</f>
        <v/>
      </c>
      <c r="B6054">
        <f>Datos!B6054</f>
        <v/>
      </c>
      <c r="C6054">
        <f>Datos!D6054</f>
        <v/>
      </c>
      <c r="D6054" t="n">
        <v>6054</v>
      </c>
      <c r="E6054" s="10">
        <f>IF(Datos!$G$6054&lt;=Bosque!$E$4,IF(Datos!$H$6054&lt;=Bosque!$E$5,Bosque!$M$6,Bosque!$M$7),IF(Datos!$G$6054&lt;=Bosque!$E$8,Bosque!$M$9,Bosque!$M$10))</f>
        <v/>
      </c>
      <c r="F6054" s="10">
        <f>IF(Datos!$H$6054&lt;=Bosque!$E$11,IF(Datos!$E$6054&lt;=Bosque!$E$12,Bosque!$M$13,Bosque!$M$14),IF(Datos!$I$6054&lt;=Bosque!$E$15,Bosque!$M$16,Bosque!$M$17))</f>
        <v/>
      </c>
      <c r="G6054" s="10">
        <f>IF(Datos!$E$6054&lt;=Bosque!$E$18,IF(Datos!$I$6054&lt;=Bosque!$E$19,Bosque!$M$20,Bosque!$M$21),Bosque!$M$22)</f>
        <v/>
      </c>
      <c r="H6054" s="10">
        <f>IF(Datos!$E$6054&lt;=Bosque!$E$23,IF(Datos!$E$6054&lt;=Bosque!$E$24,Bosque!$M$25,Bosque!$M$26),IF(Datos!$E$6054&lt;=Bosque!$E$27,Bosque!$M$28,Bosque!$M$29))</f>
        <v/>
      </c>
      <c r="I6054" s="10">
        <f>IF(Datos!$G$6054&lt;=Bosque!$E$30,IF(Datos!$E$6054&lt;=Bosque!$E$31,Bosque!$M$32,Bosque!$M$33),IF(Datos!$E$6054&lt;=Bosque!$E$34,Bosque!$M$35,Bosque!$M$36))</f>
        <v/>
      </c>
      <c r="J6054" s="10">
        <f>IF(Datos!$I$6054&lt;=Bosque!$E$37,IF(Datos!$H$6054&lt;=Bosque!$E$38,Bosque!$M$39,Bosque!$M$40),IF(Datos!$F$6054&lt;=Bosque!$E$41,Bosque!$M$42,Bosque!$M$43))</f>
        <v/>
      </c>
      <c r="K6054" s="10">
        <f>IF(Datos!$G$6054&lt;=Bosque!$E$44,IF(Datos!$H$6054&lt;=Bosque!$E$45,Bosque!$M$46,Bosque!$M$47),IF(Datos!$F$6054&lt;=Bosque!$E$48,Bosque!$M$49,Bosque!$M$50))</f>
        <v/>
      </c>
      <c r="L6054" s="10">
        <f>AVERAGE(E6054:K6054)</f>
        <v/>
      </c>
      <c r="M6054" s="10">
        <f>$M$2</f>
        <v/>
      </c>
      <c r="N6054">
        <f>IF(L6054&gt;=M6054,"Sí","No")</f>
        <v/>
      </c>
      <c r="O6054">
        <f>--AND(C6054=1,N6054="Sí")</f>
        <v/>
      </c>
      <c r="P6054">
        <f>--AND(C6054=0,N6054="Sí")</f>
        <v/>
      </c>
      <c r="Q6054">
        <f>--AND(C6054=1,N6054="No")</f>
        <v/>
      </c>
      <c r="R6054">
        <f>--AND(C6054=0,N6054="No")</f>
        <v/>
      </c>
      <c r="S6054">
        <f>--(C6054=--(L6054&gt;=M6054))</f>
        <v/>
      </c>
      <c r="T6054" s="11">
        <f>O6054*60000-P6054*3000</f>
        <v/>
      </c>
    </row>
    <row r="6055">
      <c r="A6055">
        <f>Datos!A6055</f>
        <v/>
      </c>
      <c r="B6055">
        <f>Datos!B6055</f>
        <v/>
      </c>
      <c r="C6055">
        <f>Datos!D6055</f>
        <v/>
      </c>
      <c r="D6055" t="n">
        <v>6055</v>
      </c>
      <c r="E6055" s="10">
        <f>IF(Datos!$G$6055&lt;=Bosque!$E$4,IF(Datos!$H$6055&lt;=Bosque!$E$5,Bosque!$M$6,Bosque!$M$7),IF(Datos!$G$6055&lt;=Bosque!$E$8,Bosque!$M$9,Bosque!$M$10))</f>
        <v/>
      </c>
      <c r="F6055" s="10">
        <f>IF(Datos!$H$6055&lt;=Bosque!$E$11,IF(Datos!$E$6055&lt;=Bosque!$E$12,Bosque!$M$13,Bosque!$M$14),IF(Datos!$I$6055&lt;=Bosque!$E$15,Bosque!$M$16,Bosque!$M$17))</f>
        <v/>
      </c>
      <c r="G6055" s="10">
        <f>IF(Datos!$E$6055&lt;=Bosque!$E$18,IF(Datos!$I$6055&lt;=Bosque!$E$19,Bosque!$M$20,Bosque!$M$21),Bosque!$M$22)</f>
        <v/>
      </c>
      <c r="H6055" s="10">
        <f>IF(Datos!$E$6055&lt;=Bosque!$E$23,IF(Datos!$E$6055&lt;=Bosque!$E$24,Bosque!$M$25,Bosque!$M$26),IF(Datos!$E$6055&lt;=Bosque!$E$27,Bosque!$M$28,Bosque!$M$29))</f>
        <v/>
      </c>
      <c r="I6055" s="10">
        <f>IF(Datos!$G$6055&lt;=Bosque!$E$30,IF(Datos!$E$6055&lt;=Bosque!$E$31,Bosque!$M$32,Bosque!$M$33),IF(Datos!$E$6055&lt;=Bosque!$E$34,Bosque!$M$35,Bosque!$M$36))</f>
        <v/>
      </c>
      <c r="J6055" s="10">
        <f>IF(Datos!$I$6055&lt;=Bosque!$E$37,IF(Datos!$H$6055&lt;=Bosque!$E$38,Bosque!$M$39,Bosque!$M$40),IF(Datos!$F$6055&lt;=Bosque!$E$41,Bosque!$M$42,Bosque!$M$43))</f>
        <v/>
      </c>
      <c r="K6055" s="10">
        <f>IF(Datos!$G$6055&lt;=Bosque!$E$44,IF(Datos!$H$6055&lt;=Bosque!$E$45,Bosque!$M$46,Bosque!$M$47),IF(Datos!$F$6055&lt;=Bosque!$E$48,Bosque!$M$49,Bosque!$M$50))</f>
        <v/>
      </c>
      <c r="L6055" s="10">
        <f>AVERAGE(E6055:K6055)</f>
        <v/>
      </c>
      <c r="M6055" s="10">
        <f>$M$2</f>
        <v/>
      </c>
      <c r="N6055">
        <f>IF(L6055&gt;=M6055,"Sí","No")</f>
        <v/>
      </c>
      <c r="O6055">
        <f>--AND(C6055=1,N6055="Sí")</f>
        <v/>
      </c>
      <c r="P6055">
        <f>--AND(C6055=0,N6055="Sí")</f>
        <v/>
      </c>
      <c r="Q6055">
        <f>--AND(C6055=1,N6055="No")</f>
        <v/>
      </c>
      <c r="R6055">
        <f>--AND(C6055=0,N6055="No")</f>
        <v/>
      </c>
      <c r="S6055">
        <f>--(C6055=--(L6055&gt;=M6055))</f>
        <v/>
      </c>
      <c r="T6055" s="11">
        <f>O6055*60000-P6055*3000</f>
        <v/>
      </c>
    </row>
    <row r="6056">
      <c r="A6056">
        <f>Datos!A6056</f>
        <v/>
      </c>
      <c r="B6056">
        <f>Datos!B6056</f>
        <v/>
      </c>
      <c r="C6056">
        <f>Datos!D6056</f>
        <v/>
      </c>
      <c r="D6056" t="n">
        <v>6056</v>
      </c>
      <c r="E6056" s="10">
        <f>IF(Datos!$G$6056&lt;=Bosque!$E$4,IF(Datos!$H$6056&lt;=Bosque!$E$5,Bosque!$M$6,Bosque!$M$7),IF(Datos!$G$6056&lt;=Bosque!$E$8,Bosque!$M$9,Bosque!$M$10))</f>
        <v/>
      </c>
      <c r="F6056" s="10">
        <f>IF(Datos!$H$6056&lt;=Bosque!$E$11,IF(Datos!$E$6056&lt;=Bosque!$E$12,Bosque!$M$13,Bosque!$M$14),IF(Datos!$I$6056&lt;=Bosque!$E$15,Bosque!$M$16,Bosque!$M$17))</f>
        <v/>
      </c>
      <c r="G6056" s="10">
        <f>IF(Datos!$E$6056&lt;=Bosque!$E$18,IF(Datos!$I$6056&lt;=Bosque!$E$19,Bosque!$M$20,Bosque!$M$21),Bosque!$M$22)</f>
        <v/>
      </c>
      <c r="H6056" s="10">
        <f>IF(Datos!$E$6056&lt;=Bosque!$E$23,IF(Datos!$E$6056&lt;=Bosque!$E$24,Bosque!$M$25,Bosque!$M$26),IF(Datos!$E$6056&lt;=Bosque!$E$27,Bosque!$M$28,Bosque!$M$29))</f>
        <v/>
      </c>
      <c r="I6056" s="10">
        <f>IF(Datos!$G$6056&lt;=Bosque!$E$30,IF(Datos!$E$6056&lt;=Bosque!$E$31,Bosque!$M$32,Bosque!$M$33),IF(Datos!$E$6056&lt;=Bosque!$E$34,Bosque!$M$35,Bosque!$M$36))</f>
        <v/>
      </c>
      <c r="J6056" s="10">
        <f>IF(Datos!$I$6056&lt;=Bosque!$E$37,IF(Datos!$H$6056&lt;=Bosque!$E$38,Bosque!$M$39,Bosque!$M$40),IF(Datos!$F$6056&lt;=Bosque!$E$41,Bosque!$M$42,Bosque!$M$43))</f>
        <v/>
      </c>
      <c r="K6056" s="10">
        <f>IF(Datos!$G$6056&lt;=Bosque!$E$44,IF(Datos!$H$6056&lt;=Bosque!$E$45,Bosque!$M$46,Bosque!$M$47),IF(Datos!$F$6056&lt;=Bosque!$E$48,Bosque!$M$49,Bosque!$M$50))</f>
        <v/>
      </c>
      <c r="L6056" s="10">
        <f>AVERAGE(E6056:K6056)</f>
        <v/>
      </c>
      <c r="M6056" s="10">
        <f>$M$2</f>
        <v/>
      </c>
      <c r="N6056">
        <f>IF(L6056&gt;=M6056,"Sí","No")</f>
        <v/>
      </c>
      <c r="O6056">
        <f>--AND(C6056=1,N6056="Sí")</f>
        <v/>
      </c>
      <c r="P6056">
        <f>--AND(C6056=0,N6056="Sí")</f>
        <v/>
      </c>
      <c r="Q6056">
        <f>--AND(C6056=1,N6056="No")</f>
        <v/>
      </c>
      <c r="R6056">
        <f>--AND(C6056=0,N6056="No")</f>
        <v/>
      </c>
      <c r="S6056">
        <f>--(C6056=--(L6056&gt;=M6056))</f>
        <v/>
      </c>
      <c r="T6056" s="11">
        <f>O6056*60000-P6056*3000</f>
        <v/>
      </c>
    </row>
    <row r="6057">
      <c r="A6057">
        <f>Datos!A6057</f>
        <v/>
      </c>
      <c r="B6057">
        <f>Datos!B6057</f>
        <v/>
      </c>
      <c r="C6057">
        <f>Datos!D6057</f>
        <v/>
      </c>
      <c r="D6057" t="n">
        <v>6057</v>
      </c>
      <c r="E6057" s="10">
        <f>IF(Datos!$G$6057&lt;=Bosque!$E$4,IF(Datos!$H$6057&lt;=Bosque!$E$5,Bosque!$M$6,Bosque!$M$7),IF(Datos!$G$6057&lt;=Bosque!$E$8,Bosque!$M$9,Bosque!$M$10))</f>
        <v/>
      </c>
      <c r="F6057" s="10">
        <f>IF(Datos!$H$6057&lt;=Bosque!$E$11,IF(Datos!$E$6057&lt;=Bosque!$E$12,Bosque!$M$13,Bosque!$M$14),IF(Datos!$I$6057&lt;=Bosque!$E$15,Bosque!$M$16,Bosque!$M$17))</f>
        <v/>
      </c>
      <c r="G6057" s="10">
        <f>IF(Datos!$E$6057&lt;=Bosque!$E$18,IF(Datos!$I$6057&lt;=Bosque!$E$19,Bosque!$M$20,Bosque!$M$21),Bosque!$M$22)</f>
        <v/>
      </c>
      <c r="H6057" s="10">
        <f>IF(Datos!$E$6057&lt;=Bosque!$E$23,IF(Datos!$E$6057&lt;=Bosque!$E$24,Bosque!$M$25,Bosque!$M$26),IF(Datos!$E$6057&lt;=Bosque!$E$27,Bosque!$M$28,Bosque!$M$29))</f>
        <v/>
      </c>
      <c r="I6057" s="10">
        <f>IF(Datos!$G$6057&lt;=Bosque!$E$30,IF(Datos!$E$6057&lt;=Bosque!$E$31,Bosque!$M$32,Bosque!$M$33),IF(Datos!$E$6057&lt;=Bosque!$E$34,Bosque!$M$35,Bosque!$M$36))</f>
        <v/>
      </c>
      <c r="J6057" s="10">
        <f>IF(Datos!$I$6057&lt;=Bosque!$E$37,IF(Datos!$H$6057&lt;=Bosque!$E$38,Bosque!$M$39,Bosque!$M$40),IF(Datos!$F$6057&lt;=Bosque!$E$41,Bosque!$M$42,Bosque!$M$43))</f>
        <v/>
      </c>
      <c r="K6057" s="10">
        <f>IF(Datos!$G$6057&lt;=Bosque!$E$44,IF(Datos!$H$6057&lt;=Bosque!$E$45,Bosque!$M$46,Bosque!$M$47),IF(Datos!$F$6057&lt;=Bosque!$E$48,Bosque!$M$49,Bosque!$M$50))</f>
        <v/>
      </c>
      <c r="L6057" s="10">
        <f>AVERAGE(E6057:K6057)</f>
        <v/>
      </c>
      <c r="M6057" s="10">
        <f>$M$2</f>
        <v/>
      </c>
      <c r="N6057">
        <f>IF(L6057&gt;=M6057,"Sí","No")</f>
        <v/>
      </c>
      <c r="O6057">
        <f>--AND(C6057=1,N6057="Sí")</f>
        <v/>
      </c>
      <c r="P6057">
        <f>--AND(C6057=0,N6057="Sí")</f>
        <v/>
      </c>
      <c r="Q6057">
        <f>--AND(C6057=1,N6057="No")</f>
        <v/>
      </c>
      <c r="R6057">
        <f>--AND(C6057=0,N6057="No")</f>
        <v/>
      </c>
      <c r="S6057">
        <f>--(C6057=--(L6057&gt;=M6057))</f>
        <v/>
      </c>
      <c r="T6057" s="11">
        <f>O6057*60000-P6057*3000</f>
        <v/>
      </c>
    </row>
    <row r="6058">
      <c r="A6058">
        <f>Datos!A6058</f>
        <v/>
      </c>
      <c r="B6058">
        <f>Datos!B6058</f>
        <v/>
      </c>
      <c r="C6058">
        <f>Datos!D6058</f>
        <v/>
      </c>
      <c r="D6058" t="n">
        <v>6058</v>
      </c>
      <c r="E6058" s="10">
        <f>IF(Datos!$G$6058&lt;=Bosque!$E$4,IF(Datos!$H$6058&lt;=Bosque!$E$5,Bosque!$M$6,Bosque!$M$7),IF(Datos!$G$6058&lt;=Bosque!$E$8,Bosque!$M$9,Bosque!$M$10))</f>
        <v/>
      </c>
      <c r="F6058" s="10">
        <f>IF(Datos!$H$6058&lt;=Bosque!$E$11,IF(Datos!$E$6058&lt;=Bosque!$E$12,Bosque!$M$13,Bosque!$M$14),IF(Datos!$I$6058&lt;=Bosque!$E$15,Bosque!$M$16,Bosque!$M$17))</f>
        <v/>
      </c>
      <c r="G6058" s="10">
        <f>IF(Datos!$E$6058&lt;=Bosque!$E$18,IF(Datos!$I$6058&lt;=Bosque!$E$19,Bosque!$M$20,Bosque!$M$21),Bosque!$M$22)</f>
        <v/>
      </c>
      <c r="H6058" s="10">
        <f>IF(Datos!$E$6058&lt;=Bosque!$E$23,IF(Datos!$E$6058&lt;=Bosque!$E$24,Bosque!$M$25,Bosque!$M$26),IF(Datos!$E$6058&lt;=Bosque!$E$27,Bosque!$M$28,Bosque!$M$29))</f>
        <v/>
      </c>
      <c r="I6058" s="10">
        <f>IF(Datos!$G$6058&lt;=Bosque!$E$30,IF(Datos!$E$6058&lt;=Bosque!$E$31,Bosque!$M$32,Bosque!$M$33),IF(Datos!$E$6058&lt;=Bosque!$E$34,Bosque!$M$35,Bosque!$M$36))</f>
        <v/>
      </c>
      <c r="J6058" s="10">
        <f>IF(Datos!$I$6058&lt;=Bosque!$E$37,IF(Datos!$H$6058&lt;=Bosque!$E$38,Bosque!$M$39,Bosque!$M$40),IF(Datos!$F$6058&lt;=Bosque!$E$41,Bosque!$M$42,Bosque!$M$43))</f>
        <v/>
      </c>
      <c r="K6058" s="10">
        <f>IF(Datos!$G$6058&lt;=Bosque!$E$44,IF(Datos!$H$6058&lt;=Bosque!$E$45,Bosque!$M$46,Bosque!$M$47),IF(Datos!$F$6058&lt;=Bosque!$E$48,Bosque!$M$49,Bosque!$M$50))</f>
        <v/>
      </c>
      <c r="L6058" s="10">
        <f>AVERAGE(E6058:K6058)</f>
        <v/>
      </c>
      <c r="M6058" s="10">
        <f>$M$2</f>
        <v/>
      </c>
      <c r="N6058">
        <f>IF(L6058&gt;=M6058,"Sí","No")</f>
        <v/>
      </c>
      <c r="O6058">
        <f>--AND(C6058=1,N6058="Sí")</f>
        <v/>
      </c>
      <c r="P6058">
        <f>--AND(C6058=0,N6058="Sí")</f>
        <v/>
      </c>
      <c r="Q6058">
        <f>--AND(C6058=1,N6058="No")</f>
        <v/>
      </c>
      <c r="R6058">
        <f>--AND(C6058=0,N6058="No")</f>
        <v/>
      </c>
      <c r="S6058">
        <f>--(C6058=--(L6058&gt;=M6058))</f>
        <v/>
      </c>
      <c r="T6058" s="11">
        <f>O6058*60000-P6058*3000</f>
        <v/>
      </c>
    </row>
    <row r="6059">
      <c r="A6059">
        <f>Datos!A6059</f>
        <v/>
      </c>
      <c r="B6059">
        <f>Datos!B6059</f>
        <v/>
      </c>
      <c r="C6059">
        <f>Datos!D6059</f>
        <v/>
      </c>
      <c r="D6059" t="n">
        <v>6059</v>
      </c>
      <c r="E6059" s="10">
        <f>IF(Datos!$G$6059&lt;=Bosque!$E$4,IF(Datos!$H$6059&lt;=Bosque!$E$5,Bosque!$M$6,Bosque!$M$7),IF(Datos!$G$6059&lt;=Bosque!$E$8,Bosque!$M$9,Bosque!$M$10))</f>
        <v/>
      </c>
      <c r="F6059" s="10">
        <f>IF(Datos!$H$6059&lt;=Bosque!$E$11,IF(Datos!$E$6059&lt;=Bosque!$E$12,Bosque!$M$13,Bosque!$M$14),IF(Datos!$I$6059&lt;=Bosque!$E$15,Bosque!$M$16,Bosque!$M$17))</f>
        <v/>
      </c>
      <c r="G6059" s="10">
        <f>IF(Datos!$E$6059&lt;=Bosque!$E$18,IF(Datos!$I$6059&lt;=Bosque!$E$19,Bosque!$M$20,Bosque!$M$21),Bosque!$M$22)</f>
        <v/>
      </c>
      <c r="H6059" s="10">
        <f>IF(Datos!$E$6059&lt;=Bosque!$E$23,IF(Datos!$E$6059&lt;=Bosque!$E$24,Bosque!$M$25,Bosque!$M$26),IF(Datos!$E$6059&lt;=Bosque!$E$27,Bosque!$M$28,Bosque!$M$29))</f>
        <v/>
      </c>
      <c r="I6059" s="10">
        <f>IF(Datos!$G$6059&lt;=Bosque!$E$30,IF(Datos!$E$6059&lt;=Bosque!$E$31,Bosque!$M$32,Bosque!$M$33),IF(Datos!$E$6059&lt;=Bosque!$E$34,Bosque!$M$35,Bosque!$M$36))</f>
        <v/>
      </c>
      <c r="J6059" s="10">
        <f>IF(Datos!$I$6059&lt;=Bosque!$E$37,IF(Datos!$H$6059&lt;=Bosque!$E$38,Bosque!$M$39,Bosque!$M$40),IF(Datos!$F$6059&lt;=Bosque!$E$41,Bosque!$M$42,Bosque!$M$43))</f>
        <v/>
      </c>
      <c r="K6059" s="10">
        <f>IF(Datos!$G$6059&lt;=Bosque!$E$44,IF(Datos!$H$6059&lt;=Bosque!$E$45,Bosque!$M$46,Bosque!$M$47),IF(Datos!$F$6059&lt;=Bosque!$E$48,Bosque!$M$49,Bosque!$M$50))</f>
        <v/>
      </c>
      <c r="L6059" s="10">
        <f>AVERAGE(E6059:K6059)</f>
        <v/>
      </c>
      <c r="M6059" s="10">
        <f>$M$2</f>
        <v/>
      </c>
      <c r="N6059">
        <f>IF(L6059&gt;=M6059,"Sí","No")</f>
        <v/>
      </c>
      <c r="O6059">
        <f>--AND(C6059=1,N6059="Sí")</f>
        <v/>
      </c>
      <c r="P6059">
        <f>--AND(C6059=0,N6059="Sí")</f>
        <v/>
      </c>
      <c r="Q6059">
        <f>--AND(C6059=1,N6059="No")</f>
        <v/>
      </c>
      <c r="R6059">
        <f>--AND(C6059=0,N6059="No")</f>
        <v/>
      </c>
      <c r="S6059">
        <f>--(C6059=--(L6059&gt;=M6059))</f>
        <v/>
      </c>
      <c r="T6059" s="11">
        <f>O6059*60000-P6059*3000</f>
        <v/>
      </c>
    </row>
    <row r="6060">
      <c r="A6060">
        <f>Datos!A6060</f>
        <v/>
      </c>
      <c r="B6060">
        <f>Datos!B6060</f>
        <v/>
      </c>
      <c r="C6060">
        <f>Datos!D6060</f>
        <v/>
      </c>
      <c r="D6060" t="n">
        <v>6060</v>
      </c>
      <c r="E6060" s="10">
        <f>IF(Datos!$G$6060&lt;=Bosque!$E$4,IF(Datos!$H$6060&lt;=Bosque!$E$5,Bosque!$M$6,Bosque!$M$7),IF(Datos!$G$6060&lt;=Bosque!$E$8,Bosque!$M$9,Bosque!$M$10))</f>
        <v/>
      </c>
      <c r="F6060" s="10">
        <f>IF(Datos!$H$6060&lt;=Bosque!$E$11,IF(Datos!$E$6060&lt;=Bosque!$E$12,Bosque!$M$13,Bosque!$M$14),IF(Datos!$I$6060&lt;=Bosque!$E$15,Bosque!$M$16,Bosque!$M$17))</f>
        <v/>
      </c>
      <c r="G6060" s="10">
        <f>IF(Datos!$E$6060&lt;=Bosque!$E$18,IF(Datos!$I$6060&lt;=Bosque!$E$19,Bosque!$M$20,Bosque!$M$21),Bosque!$M$22)</f>
        <v/>
      </c>
      <c r="H6060" s="10">
        <f>IF(Datos!$E$6060&lt;=Bosque!$E$23,IF(Datos!$E$6060&lt;=Bosque!$E$24,Bosque!$M$25,Bosque!$M$26),IF(Datos!$E$6060&lt;=Bosque!$E$27,Bosque!$M$28,Bosque!$M$29))</f>
        <v/>
      </c>
      <c r="I6060" s="10">
        <f>IF(Datos!$G$6060&lt;=Bosque!$E$30,IF(Datos!$E$6060&lt;=Bosque!$E$31,Bosque!$M$32,Bosque!$M$33),IF(Datos!$E$6060&lt;=Bosque!$E$34,Bosque!$M$35,Bosque!$M$36))</f>
        <v/>
      </c>
      <c r="J6060" s="10">
        <f>IF(Datos!$I$6060&lt;=Bosque!$E$37,IF(Datos!$H$6060&lt;=Bosque!$E$38,Bosque!$M$39,Bosque!$M$40),IF(Datos!$F$6060&lt;=Bosque!$E$41,Bosque!$M$42,Bosque!$M$43))</f>
        <v/>
      </c>
      <c r="K6060" s="10">
        <f>IF(Datos!$G$6060&lt;=Bosque!$E$44,IF(Datos!$H$6060&lt;=Bosque!$E$45,Bosque!$M$46,Bosque!$M$47),IF(Datos!$F$6060&lt;=Bosque!$E$48,Bosque!$M$49,Bosque!$M$50))</f>
        <v/>
      </c>
      <c r="L6060" s="10">
        <f>AVERAGE(E6060:K6060)</f>
        <v/>
      </c>
      <c r="M6060" s="10">
        <f>$M$2</f>
        <v/>
      </c>
      <c r="N6060">
        <f>IF(L6060&gt;=M6060,"Sí","No")</f>
        <v/>
      </c>
      <c r="O6060">
        <f>--AND(C6060=1,N6060="Sí")</f>
        <v/>
      </c>
      <c r="P6060">
        <f>--AND(C6060=0,N6060="Sí")</f>
        <v/>
      </c>
      <c r="Q6060">
        <f>--AND(C6060=1,N6060="No")</f>
        <v/>
      </c>
      <c r="R6060">
        <f>--AND(C6060=0,N6060="No")</f>
        <v/>
      </c>
      <c r="S6060">
        <f>--(C6060=--(L6060&gt;=M6060))</f>
        <v/>
      </c>
      <c r="T6060" s="11">
        <f>O6060*60000-P6060*3000</f>
        <v/>
      </c>
    </row>
    <row r="6061">
      <c r="A6061">
        <f>Datos!A6061</f>
        <v/>
      </c>
      <c r="B6061">
        <f>Datos!B6061</f>
        <v/>
      </c>
      <c r="C6061">
        <f>Datos!D6061</f>
        <v/>
      </c>
      <c r="D6061" t="n">
        <v>6061</v>
      </c>
      <c r="E6061" s="10">
        <f>IF(Datos!$G$6061&lt;=Bosque!$E$4,IF(Datos!$H$6061&lt;=Bosque!$E$5,Bosque!$M$6,Bosque!$M$7),IF(Datos!$G$6061&lt;=Bosque!$E$8,Bosque!$M$9,Bosque!$M$10))</f>
        <v/>
      </c>
      <c r="F6061" s="10">
        <f>IF(Datos!$H$6061&lt;=Bosque!$E$11,IF(Datos!$E$6061&lt;=Bosque!$E$12,Bosque!$M$13,Bosque!$M$14),IF(Datos!$I$6061&lt;=Bosque!$E$15,Bosque!$M$16,Bosque!$M$17))</f>
        <v/>
      </c>
      <c r="G6061" s="10">
        <f>IF(Datos!$E$6061&lt;=Bosque!$E$18,IF(Datos!$I$6061&lt;=Bosque!$E$19,Bosque!$M$20,Bosque!$M$21),Bosque!$M$22)</f>
        <v/>
      </c>
      <c r="H6061" s="10">
        <f>IF(Datos!$E$6061&lt;=Bosque!$E$23,IF(Datos!$E$6061&lt;=Bosque!$E$24,Bosque!$M$25,Bosque!$M$26),IF(Datos!$E$6061&lt;=Bosque!$E$27,Bosque!$M$28,Bosque!$M$29))</f>
        <v/>
      </c>
      <c r="I6061" s="10">
        <f>IF(Datos!$G$6061&lt;=Bosque!$E$30,IF(Datos!$E$6061&lt;=Bosque!$E$31,Bosque!$M$32,Bosque!$M$33),IF(Datos!$E$6061&lt;=Bosque!$E$34,Bosque!$M$35,Bosque!$M$36))</f>
        <v/>
      </c>
      <c r="J6061" s="10">
        <f>IF(Datos!$I$6061&lt;=Bosque!$E$37,IF(Datos!$H$6061&lt;=Bosque!$E$38,Bosque!$M$39,Bosque!$M$40),IF(Datos!$F$6061&lt;=Bosque!$E$41,Bosque!$M$42,Bosque!$M$43))</f>
        <v/>
      </c>
      <c r="K6061" s="10">
        <f>IF(Datos!$G$6061&lt;=Bosque!$E$44,IF(Datos!$H$6061&lt;=Bosque!$E$45,Bosque!$M$46,Bosque!$M$47),IF(Datos!$F$6061&lt;=Bosque!$E$48,Bosque!$M$49,Bosque!$M$50))</f>
        <v/>
      </c>
      <c r="L6061" s="10">
        <f>AVERAGE(E6061:K6061)</f>
        <v/>
      </c>
      <c r="M6061" s="10">
        <f>$M$2</f>
        <v/>
      </c>
      <c r="N6061">
        <f>IF(L6061&gt;=M6061,"Sí","No")</f>
        <v/>
      </c>
      <c r="O6061">
        <f>--AND(C6061=1,N6061="Sí")</f>
        <v/>
      </c>
      <c r="P6061">
        <f>--AND(C6061=0,N6061="Sí")</f>
        <v/>
      </c>
      <c r="Q6061">
        <f>--AND(C6061=1,N6061="No")</f>
        <v/>
      </c>
      <c r="R6061">
        <f>--AND(C6061=0,N6061="No")</f>
        <v/>
      </c>
      <c r="S6061">
        <f>--(C6061=--(L6061&gt;=M6061))</f>
        <v/>
      </c>
      <c r="T6061" s="11">
        <f>O6061*60000-P6061*3000</f>
        <v/>
      </c>
    </row>
    <row r="6062">
      <c r="A6062">
        <f>Datos!A6062</f>
        <v/>
      </c>
      <c r="B6062">
        <f>Datos!B6062</f>
        <v/>
      </c>
      <c r="C6062">
        <f>Datos!D6062</f>
        <v/>
      </c>
      <c r="D6062" t="n">
        <v>6062</v>
      </c>
      <c r="E6062" s="10">
        <f>IF(Datos!$G$6062&lt;=Bosque!$E$4,IF(Datos!$H$6062&lt;=Bosque!$E$5,Bosque!$M$6,Bosque!$M$7),IF(Datos!$G$6062&lt;=Bosque!$E$8,Bosque!$M$9,Bosque!$M$10))</f>
        <v/>
      </c>
      <c r="F6062" s="10">
        <f>IF(Datos!$H$6062&lt;=Bosque!$E$11,IF(Datos!$E$6062&lt;=Bosque!$E$12,Bosque!$M$13,Bosque!$M$14),IF(Datos!$I$6062&lt;=Bosque!$E$15,Bosque!$M$16,Bosque!$M$17))</f>
        <v/>
      </c>
      <c r="G6062" s="10">
        <f>IF(Datos!$E$6062&lt;=Bosque!$E$18,IF(Datos!$I$6062&lt;=Bosque!$E$19,Bosque!$M$20,Bosque!$M$21),Bosque!$M$22)</f>
        <v/>
      </c>
      <c r="H6062" s="10">
        <f>IF(Datos!$E$6062&lt;=Bosque!$E$23,IF(Datos!$E$6062&lt;=Bosque!$E$24,Bosque!$M$25,Bosque!$M$26),IF(Datos!$E$6062&lt;=Bosque!$E$27,Bosque!$M$28,Bosque!$M$29))</f>
        <v/>
      </c>
      <c r="I6062" s="10">
        <f>IF(Datos!$G$6062&lt;=Bosque!$E$30,IF(Datos!$E$6062&lt;=Bosque!$E$31,Bosque!$M$32,Bosque!$M$33),IF(Datos!$E$6062&lt;=Bosque!$E$34,Bosque!$M$35,Bosque!$M$36))</f>
        <v/>
      </c>
      <c r="J6062" s="10">
        <f>IF(Datos!$I$6062&lt;=Bosque!$E$37,IF(Datos!$H$6062&lt;=Bosque!$E$38,Bosque!$M$39,Bosque!$M$40),IF(Datos!$F$6062&lt;=Bosque!$E$41,Bosque!$M$42,Bosque!$M$43))</f>
        <v/>
      </c>
      <c r="K6062" s="10">
        <f>IF(Datos!$G$6062&lt;=Bosque!$E$44,IF(Datos!$H$6062&lt;=Bosque!$E$45,Bosque!$M$46,Bosque!$M$47),IF(Datos!$F$6062&lt;=Bosque!$E$48,Bosque!$M$49,Bosque!$M$50))</f>
        <v/>
      </c>
      <c r="L6062" s="10">
        <f>AVERAGE(E6062:K6062)</f>
        <v/>
      </c>
      <c r="M6062" s="10">
        <f>$M$2</f>
        <v/>
      </c>
      <c r="N6062">
        <f>IF(L6062&gt;=M6062,"Sí","No")</f>
        <v/>
      </c>
      <c r="O6062">
        <f>--AND(C6062=1,N6062="Sí")</f>
        <v/>
      </c>
      <c r="P6062">
        <f>--AND(C6062=0,N6062="Sí")</f>
        <v/>
      </c>
      <c r="Q6062">
        <f>--AND(C6062=1,N6062="No")</f>
        <v/>
      </c>
      <c r="R6062">
        <f>--AND(C6062=0,N6062="No")</f>
        <v/>
      </c>
      <c r="S6062">
        <f>--(C6062=--(L6062&gt;=M6062))</f>
        <v/>
      </c>
      <c r="T6062" s="11">
        <f>O6062*60000-P6062*3000</f>
        <v/>
      </c>
    </row>
    <row r="6063">
      <c r="A6063">
        <f>Datos!A6063</f>
        <v/>
      </c>
      <c r="B6063">
        <f>Datos!B6063</f>
        <v/>
      </c>
      <c r="C6063">
        <f>Datos!D6063</f>
        <v/>
      </c>
      <c r="D6063" t="n">
        <v>6063</v>
      </c>
      <c r="E6063" s="10">
        <f>IF(Datos!$G$6063&lt;=Bosque!$E$4,IF(Datos!$H$6063&lt;=Bosque!$E$5,Bosque!$M$6,Bosque!$M$7),IF(Datos!$G$6063&lt;=Bosque!$E$8,Bosque!$M$9,Bosque!$M$10))</f>
        <v/>
      </c>
      <c r="F6063" s="10">
        <f>IF(Datos!$H$6063&lt;=Bosque!$E$11,IF(Datos!$E$6063&lt;=Bosque!$E$12,Bosque!$M$13,Bosque!$M$14),IF(Datos!$I$6063&lt;=Bosque!$E$15,Bosque!$M$16,Bosque!$M$17))</f>
        <v/>
      </c>
      <c r="G6063" s="10">
        <f>IF(Datos!$E$6063&lt;=Bosque!$E$18,IF(Datos!$I$6063&lt;=Bosque!$E$19,Bosque!$M$20,Bosque!$M$21),Bosque!$M$22)</f>
        <v/>
      </c>
      <c r="H6063" s="10">
        <f>IF(Datos!$E$6063&lt;=Bosque!$E$23,IF(Datos!$E$6063&lt;=Bosque!$E$24,Bosque!$M$25,Bosque!$M$26),IF(Datos!$E$6063&lt;=Bosque!$E$27,Bosque!$M$28,Bosque!$M$29))</f>
        <v/>
      </c>
      <c r="I6063" s="10">
        <f>IF(Datos!$G$6063&lt;=Bosque!$E$30,IF(Datos!$E$6063&lt;=Bosque!$E$31,Bosque!$M$32,Bosque!$M$33),IF(Datos!$E$6063&lt;=Bosque!$E$34,Bosque!$M$35,Bosque!$M$36))</f>
        <v/>
      </c>
      <c r="J6063" s="10">
        <f>IF(Datos!$I$6063&lt;=Bosque!$E$37,IF(Datos!$H$6063&lt;=Bosque!$E$38,Bosque!$M$39,Bosque!$M$40),IF(Datos!$F$6063&lt;=Bosque!$E$41,Bosque!$M$42,Bosque!$M$43))</f>
        <v/>
      </c>
      <c r="K6063" s="10">
        <f>IF(Datos!$G$6063&lt;=Bosque!$E$44,IF(Datos!$H$6063&lt;=Bosque!$E$45,Bosque!$M$46,Bosque!$M$47),IF(Datos!$F$6063&lt;=Bosque!$E$48,Bosque!$M$49,Bosque!$M$50))</f>
        <v/>
      </c>
      <c r="L6063" s="10">
        <f>AVERAGE(E6063:K6063)</f>
        <v/>
      </c>
      <c r="M6063" s="10">
        <f>$M$2</f>
        <v/>
      </c>
      <c r="N6063">
        <f>IF(L6063&gt;=M6063,"Sí","No")</f>
        <v/>
      </c>
      <c r="O6063">
        <f>--AND(C6063=1,N6063="Sí")</f>
        <v/>
      </c>
      <c r="P6063">
        <f>--AND(C6063=0,N6063="Sí")</f>
        <v/>
      </c>
      <c r="Q6063">
        <f>--AND(C6063=1,N6063="No")</f>
        <v/>
      </c>
      <c r="R6063">
        <f>--AND(C6063=0,N6063="No")</f>
        <v/>
      </c>
      <c r="S6063">
        <f>--(C6063=--(L6063&gt;=M6063))</f>
        <v/>
      </c>
      <c r="T6063" s="11">
        <f>O6063*60000-P6063*3000</f>
        <v/>
      </c>
    </row>
    <row r="6064">
      <c r="A6064">
        <f>Datos!A6064</f>
        <v/>
      </c>
      <c r="B6064">
        <f>Datos!B6064</f>
        <v/>
      </c>
      <c r="C6064">
        <f>Datos!D6064</f>
        <v/>
      </c>
      <c r="D6064" t="n">
        <v>6064</v>
      </c>
      <c r="E6064" s="10">
        <f>IF(Datos!$G$6064&lt;=Bosque!$E$4,IF(Datos!$H$6064&lt;=Bosque!$E$5,Bosque!$M$6,Bosque!$M$7),IF(Datos!$G$6064&lt;=Bosque!$E$8,Bosque!$M$9,Bosque!$M$10))</f>
        <v/>
      </c>
      <c r="F6064" s="10">
        <f>IF(Datos!$H$6064&lt;=Bosque!$E$11,IF(Datos!$E$6064&lt;=Bosque!$E$12,Bosque!$M$13,Bosque!$M$14),IF(Datos!$I$6064&lt;=Bosque!$E$15,Bosque!$M$16,Bosque!$M$17))</f>
        <v/>
      </c>
      <c r="G6064" s="10">
        <f>IF(Datos!$E$6064&lt;=Bosque!$E$18,IF(Datos!$I$6064&lt;=Bosque!$E$19,Bosque!$M$20,Bosque!$M$21),Bosque!$M$22)</f>
        <v/>
      </c>
      <c r="H6064" s="10">
        <f>IF(Datos!$E$6064&lt;=Bosque!$E$23,IF(Datos!$E$6064&lt;=Bosque!$E$24,Bosque!$M$25,Bosque!$M$26),IF(Datos!$E$6064&lt;=Bosque!$E$27,Bosque!$M$28,Bosque!$M$29))</f>
        <v/>
      </c>
      <c r="I6064" s="10">
        <f>IF(Datos!$G$6064&lt;=Bosque!$E$30,IF(Datos!$E$6064&lt;=Bosque!$E$31,Bosque!$M$32,Bosque!$M$33),IF(Datos!$E$6064&lt;=Bosque!$E$34,Bosque!$M$35,Bosque!$M$36))</f>
        <v/>
      </c>
      <c r="J6064" s="10">
        <f>IF(Datos!$I$6064&lt;=Bosque!$E$37,IF(Datos!$H$6064&lt;=Bosque!$E$38,Bosque!$M$39,Bosque!$M$40),IF(Datos!$F$6064&lt;=Bosque!$E$41,Bosque!$M$42,Bosque!$M$43))</f>
        <v/>
      </c>
      <c r="K6064" s="10">
        <f>IF(Datos!$G$6064&lt;=Bosque!$E$44,IF(Datos!$H$6064&lt;=Bosque!$E$45,Bosque!$M$46,Bosque!$M$47),IF(Datos!$F$6064&lt;=Bosque!$E$48,Bosque!$M$49,Bosque!$M$50))</f>
        <v/>
      </c>
      <c r="L6064" s="10">
        <f>AVERAGE(E6064:K6064)</f>
        <v/>
      </c>
      <c r="M6064" s="10">
        <f>$M$2</f>
        <v/>
      </c>
      <c r="N6064">
        <f>IF(L6064&gt;=M6064,"Sí","No")</f>
        <v/>
      </c>
      <c r="O6064">
        <f>--AND(C6064=1,N6064="Sí")</f>
        <v/>
      </c>
      <c r="P6064">
        <f>--AND(C6064=0,N6064="Sí")</f>
        <v/>
      </c>
      <c r="Q6064">
        <f>--AND(C6064=1,N6064="No")</f>
        <v/>
      </c>
      <c r="R6064">
        <f>--AND(C6064=0,N6064="No")</f>
        <v/>
      </c>
      <c r="S6064">
        <f>--(C6064=--(L6064&gt;=M6064))</f>
        <v/>
      </c>
      <c r="T6064" s="11">
        <f>O6064*60000-P6064*3000</f>
        <v/>
      </c>
    </row>
    <row r="6065">
      <c r="A6065">
        <f>Datos!A6065</f>
        <v/>
      </c>
      <c r="B6065">
        <f>Datos!B6065</f>
        <v/>
      </c>
      <c r="C6065">
        <f>Datos!D6065</f>
        <v/>
      </c>
      <c r="D6065" t="n">
        <v>6065</v>
      </c>
      <c r="E6065" s="10">
        <f>IF(Datos!$G$6065&lt;=Bosque!$E$4,IF(Datos!$H$6065&lt;=Bosque!$E$5,Bosque!$M$6,Bosque!$M$7),IF(Datos!$G$6065&lt;=Bosque!$E$8,Bosque!$M$9,Bosque!$M$10))</f>
        <v/>
      </c>
      <c r="F6065" s="10">
        <f>IF(Datos!$H$6065&lt;=Bosque!$E$11,IF(Datos!$E$6065&lt;=Bosque!$E$12,Bosque!$M$13,Bosque!$M$14),IF(Datos!$I$6065&lt;=Bosque!$E$15,Bosque!$M$16,Bosque!$M$17))</f>
        <v/>
      </c>
      <c r="G6065" s="10">
        <f>IF(Datos!$E$6065&lt;=Bosque!$E$18,IF(Datos!$I$6065&lt;=Bosque!$E$19,Bosque!$M$20,Bosque!$M$21),Bosque!$M$22)</f>
        <v/>
      </c>
      <c r="H6065" s="10">
        <f>IF(Datos!$E$6065&lt;=Bosque!$E$23,IF(Datos!$E$6065&lt;=Bosque!$E$24,Bosque!$M$25,Bosque!$M$26),IF(Datos!$E$6065&lt;=Bosque!$E$27,Bosque!$M$28,Bosque!$M$29))</f>
        <v/>
      </c>
      <c r="I6065" s="10">
        <f>IF(Datos!$G$6065&lt;=Bosque!$E$30,IF(Datos!$E$6065&lt;=Bosque!$E$31,Bosque!$M$32,Bosque!$M$33),IF(Datos!$E$6065&lt;=Bosque!$E$34,Bosque!$M$35,Bosque!$M$36))</f>
        <v/>
      </c>
      <c r="J6065" s="10">
        <f>IF(Datos!$I$6065&lt;=Bosque!$E$37,IF(Datos!$H$6065&lt;=Bosque!$E$38,Bosque!$M$39,Bosque!$M$40),IF(Datos!$F$6065&lt;=Bosque!$E$41,Bosque!$M$42,Bosque!$M$43))</f>
        <v/>
      </c>
      <c r="K6065" s="10">
        <f>IF(Datos!$G$6065&lt;=Bosque!$E$44,IF(Datos!$H$6065&lt;=Bosque!$E$45,Bosque!$M$46,Bosque!$M$47),IF(Datos!$F$6065&lt;=Bosque!$E$48,Bosque!$M$49,Bosque!$M$50))</f>
        <v/>
      </c>
      <c r="L6065" s="10">
        <f>AVERAGE(E6065:K6065)</f>
        <v/>
      </c>
      <c r="M6065" s="10">
        <f>$M$2</f>
        <v/>
      </c>
      <c r="N6065">
        <f>IF(L6065&gt;=M6065,"Sí","No")</f>
        <v/>
      </c>
      <c r="O6065">
        <f>--AND(C6065=1,N6065="Sí")</f>
        <v/>
      </c>
      <c r="P6065">
        <f>--AND(C6065=0,N6065="Sí")</f>
        <v/>
      </c>
      <c r="Q6065">
        <f>--AND(C6065=1,N6065="No")</f>
        <v/>
      </c>
      <c r="R6065">
        <f>--AND(C6065=0,N6065="No")</f>
        <v/>
      </c>
      <c r="S6065">
        <f>--(C6065=--(L6065&gt;=M6065))</f>
        <v/>
      </c>
      <c r="T6065" s="11">
        <f>O6065*60000-P6065*3000</f>
        <v/>
      </c>
    </row>
    <row r="6066">
      <c r="A6066">
        <f>Datos!A6066</f>
        <v/>
      </c>
      <c r="B6066">
        <f>Datos!B6066</f>
        <v/>
      </c>
      <c r="C6066">
        <f>Datos!D6066</f>
        <v/>
      </c>
      <c r="D6066" t="n">
        <v>6066</v>
      </c>
      <c r="E6066" s="10">
        <f>IF(Datos!$G$6066&lt;=Bosque!$E$4,IF(Datos!$H$6066&lt;=Bosque!$E$5,Bosque!$M$6,Bosque!$M$7),IF(Datos!$G$6066&lt;=Bosque!$E$8,Bosque!$M$9,Bosque!$M$10))</f>
        <v/>
      </c>
      <c r="F6066" s="10">
        <f>IF(Datos!$H$6066&lt;=Bosque!$E$11,IF(Datos!$E$6066&lt;=Bosque!$E$12,Bosque!$M$13,Bosque!$M$14),IF(Datos!$I$6066&lt;=Bosque!$E$15,Bosque!$M$16,Bosque!$M$17))</f>
        <v/>
      </c>
      <c r="G6066" s="10">
        <f>IF(Datos!$E$6066&lt;=Bosque!$E$18,IF(Datos!$I$6066&lt;=Bosque!$E$19,Bosque!$M$20,Bosque!$M$21),Bosque!$M$22)</f>
        <v/>
      </c>
      <c r="H6066" s="10">
        <f>IF(Datos!$E$6066&lt;=Bosque!$E$23,IF(Datos!$E$6066&lt;=Bosque!$E$24,Bosque!$M$25,Bosque!$M$26),IF(Datos!$E$6066&lt;=Bosque!$E$27,Bosque!$M$28,Bosque!$M$29))</f>
        <v/>
      </c>
      <c r="I6066" s="10">
        <f>IF(Datos!$G$6066&lt;=Bosque!$E$30,IF(Datos!$E$6066&lt;=Bosque!$E$31,Bosque!$M$32,Bosque!$M$33),IF(Datos!$E$6066&lt;=Bosque!$E$34,Bosque!$M$35,Bosque!$M$36))</f>
        <v/>
      </c>
      <c r="J6066" s="10">
        <f>IF(Datos!$I$6066&lt;=Bosque!$E$37,IF(Datos!$H$6066&lt;=Bosque!$E$38,Bosque!$M$39,Bosque!$M$40),IF(Datos!$F$6066&lt;=Bosque!$E$41,Bosque!$M$42,Bosque!$M$43))</f>
        <v/>
      </c>
      <c r="K6066" s="10">
        <f>IF(Datos!$G$6066&lt;=Bosque!$E$44,IF(Datos!$H$6066&lt;=Bosque!$E$45,Bosque!$M$46,Bosque!$M$47),IF(Datos!$F$6066&lt;=Bosque!$E$48,Bosque!$M$49,Bosque!$M$50))</f>
        <v/>
      </c>
      <c r="L6066" s="10">
        <f>AVERAGE(E6066:K6066)</f>
        <v/>
      </c>
      <c r="M6066" s="10">
        <f>$M$2</f>
        <v/>
      </c>
      <c r="N6066">
        <f>IF(L6066&gt;=M6066,"Sí","No")</f>
        <v/>
      </c>
      <c r="O6066">
        <f>--AND(C6066=1,N6066="Sí")</f>
        <v/>
      </c>
      <c r="P6066">
        <f>--AND(C6066=0,N6066="Sí")</f>
        <v/>
      </c>
      <c r="Q6066">
        <f>--AND(C6066=1,N6066="No")</f>
        <v/>
      </c>
      <c r="R6066">
        <f>--AND(C6066=0,N6066="No")</f>
        <v/>
      </c>
      <c r="S6066">
        <f>--(C6066=--(L6066&gt;=M6066))</f>
        <v/>
      </c>
      <c r="T6066" s="11">
        <f>O6066*60000-P6066*3000</f>
        <v/>
      </c>
    </row>
    <row r="6067">
      <c r="A6067">
        <f>Datos!A6067</f>
        <v/>
      </c>
      <c r="B6067">
        <f>Datos!B6067</f>
        <v/>
      </c>
      <c r="C6067">
        <f>Datos!D6067</f>
        <v/>
      </c>
      <c r="D6067" t="n">
        <v>6067</v>
      </c>
      <c r="E6067" s="10">
        <f>IF(Datos!$G$6067&lt;=Bosque!$E$4,IF(Datos!$H$6067&lt;=Bosque!$E$5,Bosque!$M$6,Bosque!$M$7),IF(Datos!$G$6067&lt;=Bosque!$E$8,Bosque!$M$9,Bosque!$M$10))</f>
        <v/>
      </c>
      <c r="F6067" s="10">
        <f>IF(Datos!$H$6067&lt;=Bosque!$E$11,IF(Datos!$E$6067&lt;=Bosque!$E$12,Bosque!$M$13,Bosque!$M$14),IF(Datos!$I$6067&lt;=Bosque!$E$15,Bosque!$M$16,Bosque!$M$17))</f>
        <v/>
      </c>
      <c r="G6067" s="10">
        <f>IF(Datos!$E$6067&lt;=Bosque!$E$18,IF(Datos!$I$6067&lt;=Bosque!$E$19,Bosque!$M$20,Bosque!$M$21),Bosque!$M$22)</f>
        <v/>
      </c>
      <c r="H6067" s="10">
        <f>IF(Datos!$E$6067&lt;=Bosque!$E$23,IF(Datos!$E$6067&lt;=Bosque!$E$24,Bosque!$M$25,Bosque!$M$26),IF(Datos!$E$6067&lt;=Bosque!$E$27,Bosque!$M$28,Bosque!$M$29))</f>
        <v/>
      </c>
      <c r="I6067" s="10">
        <f>IF(Datos!$G$6067&lt;=Bosque!$E$30,IF(Datos!$E$6067&lt;=Bosque!$E$31,Bosque!$M$32,Bosque!$M$33),IF(Datos!$E$6067&lt;=Bosque!$E$34,Bosque!$M$35,Bosque!$M$36))</f>
        <v/>
      </c>
      <c r="J6067" s="10">
        <f>IF(Datos!$I$6067&lt;=Bosque!$E$37,IF(Datos!$H$6067&lt;=Bosque!$E$38,Bosque!$M$39,Bosque!$M$40),IF(Datos!$F$6067&lt;=Bosque!$E$41,Bosque!$M$42,Bosque!$M$43))</f>
        <v/>
      </c>
      <c r="K6067" s="10">
        <f>IF(Datos!$G$6067&lt;=Bosque!$E$44,IF(Datos!$H$6067&lt;=Bosque!$E$45,Bosque!$M$46,Bosque!$M$47),IF(Datos!$F$6067&lt;=Bosque!$E$48,Bosque!$M$49,Bosque!$M$50))</f>
        <v/>
      </c>
      <c r="L6067" s="10">
        <f>AVERAGE(E6067:K6067)</f>
        <v/>
      </c>
      <c r="M6067" s="10">
        <f>$M$2</f>
        <v/>
      </c>
      <c r="N6067">
        <f>IF(L6067&gt;=M6067,"Sí","No")</f>
        <v/>
      </c>
      <c r="O6067">
        <f>--AND(C6067=1,N6067="Sí")</f>
        <v/>
      </c>
      <c r="P6067">
        <f>--AND(C6067=0,N6067="Sí")</f>
        <v/>
      </c>
      <c r="Q6067">
        <f>--AND(C6067=1,N6067="No")</f>
        <v/>
      </c>
      <c r="R6067">
        <f>--AND(C6067=0,N6067="No")</f>
        <v/>
      </c>
      <c r="S6067">
        <f>--(C6067=--(L6067&gt;=M6067))</f>
        <v/>
      </c>
      <c r="T6067" s="11">
        <f>O6067*60000-P6067*3000</f>
        <v/>
      </c>
    </row>
    <row r="6068">
      <c r="A6068">
        <f>Datos!A6068</f>
        <v/>
      </c>
      <c r="B6068">
        <f>Datos!B6068</f>
        <v/>
      </c>
      <c r="C6068">
        <f>Datos!D6068</f>
        <v/>
      </c>
      <c r="D6068" t="n">
        <v>6068</v>
      </c>
      <c r="E6068" s="10">
        <f>IF(Datos!$G$6068&lt;=Bosque!$E$4,IF(Datos!$H$6068&lt;=Bosque!$E$5,Bosque!$M$6,Bosque!$M$7),IF(Datos!$G$6068&lt;=Bosque!$E$8,Bosque!$M$9,Bosque!$M$10))</f>
        <v/>
      </c>
      <c r="F6068" s="10">
        <f>IF(Datos!$H$6068&lt;=Bosque!$E$11,IF(Datos!$E$6068&lt;=Bosque!$E$12,Bosque!$M$13,Bosque!$M$14),IF(Datos!$I$6068&lt;=Bosque!$E$15,Bosque!$M$16,Bosque!$M$17))</f>
        <v/>
      </c>
      <c r="G6068" s="10">
        <f>IF(Datos!$E$6068&lt;=Bosque!$E$18,IF(Datos!$I$6068&lt;=Bosque!$E$19,Bosque!$M$20,Bosque!$M$21),Bosque!$M$22)</f>
        <v/>
      </c>
      <c r="H6068" s="10">
        <f>IF(Datos!$E$6068&lt;=Bosque!$E$23,IF(Datos!$E$6068&lt;=Bosque!$E$24,Bosque!$M$25,Bosque!$M$26),IF(Datos!$E$6068&lt;=Bosque!$E$27,Bosque!$M$28,Bosque!$M$29))</f>
        <v/>
      </c>
      <c r="I6068" s="10">
        <f>IF(Datos!$G$6068&lt;=Bosque!$E$30,IF(Datos!$E$6068&lt;=Bosque!$E$31,Bosque!$M$32,Bosque!$M$33),IF(Datos!$E$6068&lt;=Bosque!$E$34,Bosque!$M$35,Bosque!$M$36))</f>
        <v/>
      </c>
      <c r="J6068" s="10">
        <f>IF(Datos!$I$6068&lt;=Bosque!$E$37,IF(Datos!$H$6068&lt;=Bosque!$E$38,Bosque!$M$39,Bosque!$M$40),IF(Datos!$F$6068&lt;=Bosque!$E$41,Bosque!$M$42,Bosque!$M$43))</f>
        <v/>
      </c>
      <c r="K6068" s="10">
        <f>IF(Datos!$G$6068&lt;=Bosque!$E$44,IF(Datos!$H$6068&lt;=Bosque!$E$45,Bosque!$M$46,Bosque!$M$47),IF(Datos!$F$6068&lt;=Bosque!$E$48,Bosque!$M$49,Bosque!$M$50))</f>
        <v/>
      </c>
      <c r="L6068" s="10">
        <f>AVERAGE(E6068:K6068)</f>
        <v/>
      </c>
      <c r="M6068" s="10">
        <f>$M$2</f>
        <v/>
      </c>
      <c r="N6068">
        <f>IF(L6068&gt;=M6068,"Sí","No")</f>
        <v/>
      </c>
      <c r="O6068">
        <f>--AND(C6068=1,N6068="Sí")</f>
        <v/>
      </c>
      <c r="P6068">
        <f>--AND(C6068=0,N6068="Sí")</f>
        <v/>
      </c>
      <c r="Q6068">
        <f>--AND(C6068=1,N6068="No")</f>
        <v/>
      </c>
      <c r="R6068">
        <f>--AND(C6068=0,N6068="No")</f>
        <v/>
      </c>
      <c r="S6068">
        <f>--(C6068=--(L6068&gt;=M6068))</f>
        <v/>
      </c>
      <c r="T6068" s="11">
        <f>O6068*60000-P6068*3000</f>
        <v/>
      </c>
    </row>
    <row r="6069">
      <c r="A6069">
        <f>Datos!A6069</f>
        <v/>
      </c>
      <c r="B6069">
        <f>Datos!B6069</f>
        <v/>
      </c>
      <c r="C6069">
        <f>Datos!D6069</f>
        <v/>
      </c>
      <c r="D6069" t="n">
        <v>6069</v>
      </c>
      <c r="E6069" s="10">
        <f>IF(Datos!$G$6069&lt;=Bosque!$E$4,IF(Datos!$H$6069&lt;=Bosque!$E$5,Bosque!$M$6,Bosque!$M$7),IF(Datos!$G$6069&lt;=Bosque!$E$8,Bosque!$M$9,Bosque!$M$10))</f>
        <v/>
      </c>
      <c r="F6069" s="10">
        <f>IF(Datos!$H$6069&lt;=Bosque!$E$11,IF(Datos!$E$6069&lt;=Bosque!$E$12,Bosque!$M$13,Bosque!$M$14),IF(Datos!$I$6069&lt;=Bosque!$E$15,Bosque!$M$16,Bosque!$M$17))</f>
        <v/>
      </c>
      <c r="G6069" s="10">
        <f>IF(Datos!$E$6069&lt;=Bosque!$E$18,IF(Datos!$I$6069&lt;=Bosque!$E$19,Bosque!$M$20,Bosque!$M$21),Bosque!$M$22)</f>
        <v/>
      </c>
      <c r="H6069" s="10">
        <f>IF(Datos!$E$6069&lt;=Bosque!$E$23,IF(Datos!$E$6069&lt;=Bosque!$E$24,Bosque!$M$25,Bosque!$M$26),IF(Datos!$E$6069&lt;=Bosque!$E$27,Bosque!$M$28,Bosque!$M$29))</f>
        <v/>
      </c>
      <c r="I6069" s="10">
        <f>IF(Datos!$G$6069&lt;=Bosque!$E$30,IF(Datos!$E$6069&lt;=Bosque!$E$31,Bosque!$M$32,Bosque!$M$33),IF(Datos!$E$6069&lt;=Bosque!$E$34,Bosque!$M$35,Bosque!$M$36))</f>
        <v/>
      </c>
      <c r="J6069" s="10">
        <f>IF(Datos!$I$6069&lt;=Bosque!$E$37,IF(Datos!$H$6069&lt;=Bosque!$E$38,Bosque!$M$39,Bosque!$M$40),IF(Datos!$F$6069&lt;=Bosque!$E$41,Bosque!$M$42,Bosque!$M$43))</f>
        <v/>
      </c>
      <c r="K6069" s="10">
        <f>IF(Datos!$G$6069&lt;=Bosque!$E$44,IF(Datos!$H$6069&lt;=Bosque!$E$45,Bosque!$M$46,Bosque!$M$47),IF(Datos!$F$6069&lt;=Bosque!$E$48,Bosque!$M$49,Bosque!$M$50))</f>
        <v/>
      </c>
      <c r="L6069" s="10">
        <f>AVERAGE(E6069:K6069)</f>
        <v/>
      </c>
      <c r="M6069" s="10">
        <f>$M$2</f>
        <v/>
      </c>
      <c r="N6069">
        <f>IF(L6069&gt;=M6069,"Sí","No")</f>
        <v/>
      </c>
      <c r="O6069">
        <f>--AND(C6069=1,N6069="Sí")</f>
        <v/>
      </c>
      <c r="P6069">
        <f>--AND(C6069=0,N6069="Sí")</f>
        <v/>
      </c>
      <c r="Q6069">
        <f>--AND(C6069=1,N6069="No")</f>
        <v/>
      </c>
      <c r="R6069">
        <f>--AND(C6069=0,N6069="No")</f>
        <v/>
      </c>
      <c r="S6069">
        <f>--(C6069=--(L6069&gt;=M6069))</f>
        <v/>
      </c>
      <c r="T6069" s="11">
        <f>O6069*60000-P6069*3000</f>
        <v/>
      </c>
    </row>
    <row r="6070">
      <c r="A6070">
        <f>Datos!A6070</f>
        <v/>
      </c>
      <c r="B6070">
        <f>Datos!B6070</f>
        <v/>
      </c>
      <c r="C6070">
        <f>Datos!D6070</f>
        <v/>
      </c>
      <c r="D6070" t="n">
        <v>6070</v>
      </c>
      <c r="E6070" s="10">
        <f>IF(Datos!$G$6070&lt;=Bosque!$E$4,IF(Datos!$H$6070&lt;=Bosque!$E$5,Bosque!$M$6,Bosque!$M$7),IF(Datos!$G$6070&lt;=Bosque!$E$8,Bosque!$M$9,Bosque!$M$10))</f>
        <v/>
      </c>
      <c r="F6070" s="10">
        <f>IF(Datos!$H$6070&lt;=Bosque!$E$11,IF(Datos!$E$6070&lt;=Bosque!$E$12,Bosque!$M$13,Bosque!$M$14),IF(Datos!$I$6070&lt;=Bosque!$E$15,Bosque!$M$16,Bosque!$M$17))</f>
        <v/>
      </c>
      <c r="G6070" s="10">
        <f>IF(Datos!$E$6070&lt;=Bosque!$E$18,IF(Datos!$I$6070&lt;=Bosque!$E$19,Bosque!$M$20,Bosque!$M$21),Bosque!$M$22)</f>
        <v/>
      </c>
      <c r="H6070" s="10">
        <f>IF(Datos!$E$6070&lt;=Bosque!$E$23,IF(Datos!$E$6070&lt;=Bosque!$E$24,Bosque!$M$25,Bosque!$M$26),IF(Datos!$E$6070&lt;=Bosque!$E$27,Bosque!$M$28,Bosque!$M$29))</f>
        <v/>
      </c>
      <c r="I6070" s="10">
        <f>IF(Datos!$G$6070&lt;=Bosque!$E$30,IF(Datos!$E$6070&lt;=Bosque!$E$31,Bosque!$M$32,Bosque!$M$33),IF(Datos!$E$6070&lt;=Bosque!$E$34,Bosque!$M$35,Bosque!$M$36))</f>
        <v/>
      </c>
      <c r="J6070" s="10">
        <f>IF(Datos!$I$6070&lt;=Bosque!$E$37,IF(Datos!$H$6070&lt;=Bosque!$E$38,Bosque!$M$39,Bosque!$M$40),IF(Datos!$F$6070&lt;=Bosque!$E$41,Bosque!$M$42,Bosque!$M$43))</f>
        <v/>
      </c>
      <c r="K6070" s="10">
        <f>IF(Datos!$G$6070&lt;=Bosque!$E$44,IF(Datos!$H$6070&lt;=Bosque!$E$45,Bosque!$M$46,Bosque!$M$47),IF(Datos!$F$6070&lt;=Bosque!$E$48,Bosque!$M$49,Bosque!$M$50))</f>
        <v/>
      </c>
      <c r="L6070" s="10">
        <f>AVERAGE(E6070:K6070)</f>
        <v/>
      </c>
      <c r="M6070" s="10">
        <f>$M$2</f>
        <v/>
      </c>
      <c r="N6070">
        <f>IF(L6070&gt;=M6070,"Sí","No")</f>
        <v/>
      </c>
      <c r="O6070">
        <f>--AND(C6070=1,N6070="Sí")</f>
        <v/>
      </c>
      <c r="P6070">
        <f>--AND(C6070=0,N6070="Sí")</f>
        <v/>
      </c>
      <c r="Q6070">
        <f>--AND(C6070=1,N6070="No")</f>
        <v/>
      </c>
      <c r="R6070">
        <f>--AND(C6070=0,N6070="No")</f>
        <v/>
      </c>
      <c r="S6070">
        <f>--(C6070=--(L6070&gt;=M6070))</f>
        <v/>
      </c>
      <c r="T6070" s="11">
        <f>O6070*60000-P6070*3000</f>
        <v/>
      </c>
    </row>
    <row r="6071">
      <c r="A6071">
        <f>Datos!A6071</f>
        <v/>
      </c>
      <c r="B6071">
        <f>Datos!B6071</f>
        <v/>
      </c>
      <c r="C6071">
        <f>Datos!D6071</f>
        <v/>
      </c>
      <c r="D6071" t="n">
        <v>6071</v>
      </c>
      <c r="E6071" s="10">
        <f>IF(Datos!$G$6071&lt;=Bosque!$E$4,IF(Datos!$H$6071&lt;=Bosque!$E$5,Bosque!$M$6,Bosque!$M$7),IF(Datos!$G$6071&lt;=Bosque!$E$8,Bosque!$M$9,Bosque!$M$10))</f>
        <v/>
      </c>
      <c r="F6071" s="10">
        <f>IF(Datos!$H$6071&lt;=Bosque!$E$11,IF(Datos!$E$6071&lt;=Bosque!$E$12,Bosque!$M$13,Bosque!$M$14),IF(Datos!$I$6071&lt;=Bosque!$E$15,Bosque!$M$16,Bosque!$M$17))</f>
        <v/>
      </c>
      <c r="G6071" s="10">
        <f>IF(Datos!$E$6071&lt;=Bosque!$E$18,IF(Datos!$I$6071&lt;=Bosque!$E$19,Bosque!$M$20,Bosque!$M$21),Bosque!$M$22)</f>
        <v/>
      </c>
      <c r="H6071" s="10">
        <f>IF(Datos!$E$6071&lt;=Bosque!$E$23,IF(Datos!$E$6071&lt;=Bosque!$E$24,Bosque!$M$25,Bosque!$M$26),IF(Datos!$E$6071&lt;=Bosque!$E$27,Bosque!$M$28,Bosque!$M$29))</f>
        <v/>
      </c>
      <c r="I6071" s="10">
        <f>IF(Datos!$G$6071&lt;=Bosque!$E$30,IF(Datos!$E$6071&lt;=Bosque!$E$31,Bosque!$M$32,Bosque!$M$33),IF(Datos!$E$6071&lt;=Bosque!$E$34,Bosque!$M$35,Bosque!$M$36))</f>
        <v/>
      </c>
      <c r="J6071" s="10">
        <f>IF(Datos!$I$6071&lt;=Bosque!$E$37,IF(Datos!$H$6071&lt;=Bosque!$E$38,Bosque!$M$39,Bosque!$M$40),IF(Datos!$F$6071&lt;=Bosque!$E$41,Bosque!$M$42,Bosque!$M$43))</f>
        <v/>
      </c>
      <c r="K6071" s="10">
        <f>IF(Datos!$G$6071&lt;=Bosque!$E$44,IF(Datos!$H$6071&lt;=Bosque!$E$45,Bosque!$M$46,Bosque!$M$47),IF(Datos!$F$6071&lt;=Bosque!$E$48,Bosque!$M$49,Bosque!$M$50))</f>
        <v/>
      </c>
      <c r="L6071" s="10">
        <f>AVERAGE(E6071:K6071)</f>
        <v/>
      </c>
      <c r="M6071" s="10">
        <f>$M$2</f>
        <v/>
      </c>
      <c r="N6071">
        <f>IF(L6071&gt;=M6071,"Sí","No")</f>
        <v/>
      </c>
      <c r="O6071">
        <f>--AND(C6071=1,N6071="Sí")</f>
        <v/>
      </c>
      <c r="P6071">
        <f>--AND(C6071=0,N6071="Sí")</f>
        <v/>
      </c>
      <c r="Q6071">
        <f>--AND(C6071=1,N6071="No")</f>
        <v/>
      </c>
      <c r="R6071">
        <f>--AND(C6071=0,N6071="No")</f>
        <v/>
      </c>
      <c r="S6071">
        <f>--(C6071=--(L6071&gt;=M6071))</f>
        <v/>
      </c>
      <c r="T6071" s="11">
        <f>O6071*60000-P6071*3000</f>
        <v/>
      </c>
    </row>
    <row r="6072">
      <c r="A6072">
        <f>Datos!A6072</f>
        <v/>
      </c>
      <c r="B6072">
        <f>Datos!B6072</f>
        <v/>
      </c>
      <c r="C6072">
        <f>Datos!D6072</f>
        <v/>
      </c>
      <c r="D6072" t="n">
        <v>6072</v>
      </c>
      <c r="E6072" s="10">
        <f>IF(Datos!$G$6072&lt;=Bosque!$E$4,IF(Datos!$H$6072&lt;=Bosque!$E$5,Bosque!$M$6,Bosque!$M$7),IF(Datos!$G$6072&lt;=Bosque!$E$8,Bosque!$M$9,Bosque!$M$10))</f>
        <v/>
      </c>
      <c r="F6072" s="10">
        <f>IF(Datos!$H$6072&lt;=Bosque!$E$11,IF(Datos!$E$6072&lt;=Bosque!$E$12,Bosque!$M$13,Bosque!$M$14),IF(Datos!$I$6072&lt;=Bosque!$E$15,Bosque!$M$16,Bosque!$M$17))</f>
        <v/>
      </c>
      <c r="G6072" s="10">
        <f>IF(Datos!$E$6072&lt;=Bosque!$E$18,IF(Datos!$I$6072&lt;=Bosque!$E$19,Bosque!$M$20,Bosque!$M$21),Bosque!$M$22)</f>
        <v/>
      </c>
      <c r="H6072" s="10">
        <f>IF(Datos!$E$6072&lt;=Bosque!$E$23,IF(Datos!$E$6072&lt;=Bosque!$E$24,Bosque!$M$25,Bosque!$M$26),IF(Datos!$E$6072&lt;=Bosque!$E$27,Bosque!$M$28,Bosque!$M$29))</f>
        <v/>
      </c>
      <c r="I6072" s="10">
        <f>IF(Datos!$G$6072&lt;=Bosque!$E$30,IF(Datos!$E$6072&lt;=Bosque!$E$31,Bosque!$M$32,Bosque!$M$33),IF(Datos!$E$6072&lt;=Bosque!$E$34,Bosque!$M$35,Bosque!$M$36))</f>
        <v/>
      </c>
      <c r="J6072" s="10">
        <f>IF(Datos!$I$6072&lt;=Bosque!$E$37,IF(Datos!$H$6072&lt;=Bosque!$E$38,Bosque!$M$39,Bosque!$M$40),IF(Datos!$F$6072&lt;=Bosque!$E$41,Bosque!$M$42,Bosque!$M$43))</f>
        <v/>
      </c>
      <c r="K6072" s="10">
        <f>IF(Datos!$G$6072&lt;=Bosque!$E$44,IF(Datos!$H$6072&lt;=Bosque!$E$45,Bosque!$M$46,Bosque!$M$47),IF(Datos!$F$6072&lt;=Bosque!$E$48,Bosque!$M$49,Bosque!$M$50))</f>
        <v/>
      </c>
      <c r="L6072" s="10">
        <f>AVERAGE(E6072:K6072)</f>
        <v/>
      </c>
      <c r="M6072" s="10">
        <f>$M$2</f>
        <v/>
      </c>
      <c r="N6072">
        <f>IF(L6072&gt;=M6072,"Sí","No")</f>
        <v/>
      </c>
      <c r="O6072">
        <f>--AND(C6072=1,N6072="Sí")</f>
        <v/>
      </c>
      <c r="P6072">
        <f>--AND(C6072=0,N6072="Sí")</f>
        <v/>
      </c>
      <c r="Q6072">
        <f>--AND(C6072=1,N6072="No")</f>
        <v/>
      </c>
      <c r="R6072">
        <f>--AND(C6072=0,N6072="No")</f>
        <v/>
      </c>
      <c r="S6072">
        <f>--(C6072=--(L6072&gt;=M6072))</f>
        <v/>
      </c>
      <c r="T6072" s="11">
        <f>O6072*60000-P6072*3000</f>
        <v/>
      </c>
    </row>
    <row r="6073">
      <c r="A6073">
        <f>Datos!A6073</f>
        <v/>
      </c>
      <c r="B6073">
        <f>Datos!B6073</f>
        <v/>
      </c>
      <c r="C6073">
        <f>Datos!D6073</f>
        <v/>
      </c>
      <c r="D6073" t="n">
        <v>6073</v>
      </c>
      <c r="E6073" s="10">
        <f>IF(Datos!$G$6073&lt;=Bosque!$E$4,IF(Datos!$H$6073&lt;=Bosque!$E$5,Bosque!$M$6,Bosque!$M$7),IF(Datos!$G$6073&lt;=Bosque!$E$8,Bosque!$M$9,Bosque!$M$10))</f>
        <v/>
      </c>
      <c r="F6073" s="10">
        <f>IF(Datos!$H$6073&lt;=Bosque!$E$11,IF(Datos!$E$6073&lt;=Bosque!$E$12,Bosque!$M$13,Bosque!$M$14),IF(Datos!$I$6073&lt;=Bosque!$E$15,Bosque!$M$16,Bosque!$M$17))</f>
        <v/>
      </c>
      <c r="G6073" s="10">
        <f>IF(Datos!$E$6073&lt;=Bosque!$E$18,IF(Datos!$I$6073&lt;=Bosque!$E$19,Bosque!$M$20,Bosque!$M$21),Bosque!$M$22)</f>
        <v/>
      </c>
      <c r="H6073" s="10">
        <f>IF(Datos!$E$6073&lt;=Bosque!$E$23,IF(Datos!$E$6073&lt;=Bosque!$E$24,Bosque!$M$25,Bosque!$M$26),IF(Datos!$E$6073&lt;=Bosque!$E$27,Bosque!$M$28,Bosque!$M$29))</f>
        <v/>
      </c>
      <c r="I6073" s="10">
        <f>IF(Datos!$G$6073&lt;=Bosque!$E$30,IF(Datos!$E$6073&lt;=Bosque!$E$31,Bosque!$M$32,Bosque!$M$33),IF(Datos!$E$6073&lt;=Bosque!$E$34,Bosque!$M$35,Bosque!$M$36))</f>
        <v/>
      </c>
      <c r="J6073" s="10">
        <f>IF(Datos!$I$6073&lt;=Bosque!$E$37,IF(Datos!$H$6073&lt;=Bosque!$E$38,Bosque!$M$39,Bosque!$M$40),IF(Datos!$F$6073&lt;=Bosque!$E$41,Bosque!$M$42,Bosque!$M$43))</f>
        <v/>
      </c>
      <c r="K6073" s="10">
        <f>IF(Datos!$G$6073&lt;=Bosque!$E$44,IF(Datos!$H$6073&lt;=Bosque!$E$45,Bosque!$M$46,Bosque!$M$47),IF(Datos!$F$6073&lt;=Bosque!$E$48,Bosque!$M$49,Bosque!$M$50))</f>
        <v/>
      </c>
      <c r="L6073" s="10">
        <f>AVERAGE(E6073:K6073)</f>
        <v/>
      </c>
      <c r="M6073" s="10">
        <f>$M$2</f>
        <v/>
      </c>
      <c r="N6073">
        <f>IF(L6073&gt;=M6073,"Sí","No")</f>
        <v/>
      </c>
      <c r="O6073">
        <f>--AND(C6073=1,N6073="Sí")</f>
        <v/>
      </c>
      <c r="P6073">
        <f>--AND(C6073=0,N6073="Sí")</f>
        <v/>
      </c>
      <c r="Q6073">
        <f>--AND(C6073=1,N6073="No")</f>
        <v/>
      </c>
      <c r="R6073">
        <f>--AND(C6073=0,N6073="No")</f>
        <v/>
      </c>
      <c r="S6073">
        <f>--(C6073=--(L6073&gt;=M6073))</f>
        <v/>
      </c>
      <c r="T6073" s="11">
        <f>O6073*60000-P6073*3000</f>
        <v/>
      </c>
    </row>
    <row r="6074">
      <c r="A6074">
        <f>Datos!A6074</f>
        <v/>
      </c>
      <c r="B6074">
        <f>Datos!B6074</f>
        <v/>
      </c>
      <c r="C6074">
        <f>Datos!D6074</f>
        <v/>
      </c>
      <c r="D6074" t="n">
        <v>6074</v>
      </c>
      <c r="E6074" s="10">
        <f>IF(Datos!$G$6074&lt;=Bosque!$E$4,IF(Datos!$H$6074&lt;=Bosque!$E$5,Bosque!$M$6,Bosque!$M$7),IF(Datos!$G$6074&lt;=Bosque!$E$8,Bosque!$M$9,Bosque!$M$10))</f>
        <v/>
      </c>
      <c r="F6074" s="10">
        <f>IF(Datos!$H$6074&lt;=Bosque!$E$11,IF(Datos!$E$6074&lt;=Bosque!$E$12,Bosque!$M$13,Bosque!$M$14),IF(Datos!$I$6074&lt;=Bosque!$E$15,Bosque!$M$16,Bosque!$M$17))</f>
        <v/>
      </c>
      <c r="G6074" s="10">
        <f>IF(Datos!$E$6074&lt;=Bosque!$E$18,IF(Datos!$I$6074&lt;=Bosque!$E$19,Bosque!$M$20,Bosque!$M$21),Bosque!$M$22)</f>
        <v/>
      </c>
      <c r="H6074" s="10">
        <f>IF(Datos!$E$6074&lt;=Bosque!$E$23,IF(Datos!$E$6074&lt;=Bosque!$E$24,Bosque!$M$25,Bosque!$M$26),IF(Datos!$E$6074&lt;=Bosque!$E$27,Bosque!$M$28,Bosque!$M$29))</f>
        <v/>
      </c>
      <c r="I6074" s="10">
        <f>IF(Datos!$G$6074&lt;=Bosque!$E$30,IF(Datos!$E$6074&lt;=Bosque!$E$31,Bosque!$M$32,Bosque!$M$33),IF(Datos!$E$6074&lt;=Bosque!$E$34,Bosque!$M$35,Bosque!$M$36))</f>
        <v/>
      </c>
      <c r="J6074" s="10">
        <f>IF(Datos!$I$6074&lt;=Bosque!$E$37,IF(Datos!$H$6074&lt;=Bosque!$E$38,Bosque!$M$39,Bosque!$M$40),IF(Datos!$F$6074&lt;=Bosque!$E$41,Bosque!$M$42,Bosque!$M$43))</f>
        <v/>
      </c>
      <c r="K6074" s="10">
        <f>IF(Datos!$G$6074&lt;=Bosque!$E$44,IF(Datos!$H$6074&lt;=Bosque!$E$45,Bosque!$M$46,Bosque!$M$47),IF(Datos!$F$6074&lt;=Bosque!$E$48,Bosque!$M$49,Bosque!$M$50))</f>
        <v/>
      </c>
      <c r="L6074" s="10">
        <f>AVERAGE(E6074:K6074)</f>
        <v/>
      </c>
      <c r="M6074" s="10">
        <f>$M$2</f>
        <v/>
      </c>
      <c r="N6074">
        <f>IF(L6074&gt;=M6074,"Sí","No")</f>
        <v/>
      </c>
      <c r="O6074">
        <f>--AND(C6074=1,N6074="Sí")</f>
        <v/>
      </c>
      <c r="P6074">
        <f>--AND(C6074=0,N6074="Sí")</f>
        <v/>
      </c>
      <c r="Q6074">
        <f>--AND(C6074=1,N6074="No")</f>
        <v/>
      </c>
      <c r="R6074">
        <f>--AND(C6074=0,N6074="No")</f>
        <v/>
      </c>
      <c r="S6074">
        <f>--(C6074=--(L6074&gt;=M6074))</f>
        <v/>
      </c>
      <c r="T6074" s="11">
        <f>O6074*60000-P6074*3000</f>
        <v/>
      </c>
    </row>
    <row r="6075">
      <c r="A6075">
        <f>Datos!A6075</f>
        <v/>
      </c>
      <c r="B6075">
        <f>Datos!B6075</f>
        <v/>
      </c>
      <c r="C6075">
        <f>Datos!D6075</f>
        <v/>
      </c>
      <c r="D6075" t="n">
        <v>6075</v>
      </c>
      <c r="E6075" s="10">
        <f>IF(Datos!$G$6075&lt;=Bosque!$E$4,IF(Datos!$H$6075&lt;=Bosque!$E$5,Bosque!$M$6,Bosque!$M$7),IF(Datos!$G$6075&lt;=Bosque!$E$8,Bosque!$M$9,Bosque!$M$10))</f>
        <v/>
      </c>
      <c r="F6075" s="10">
        <f>IF(Datos!$H$6075&lt;=Bosque!$E$11,IF(Datos!$E$6075&lt;=Bosque!$E$12,Bosque!$M$13,Bosque!$M$14),IF(Datos!$I$6075&lt;=Bosque!$E$15,Bosque!$M$16,Bosque!$M$17))</f>
        <v/>
      </c>
      <c r="G6075" s="10">
        <f>IF(Datos!$E$6075&lt;=Bosque!$E$18,IF(Datos!$I$6075&lt;=Bosque!$E$19,Bosque!$M$20,Bosque!$M$21),Bosque!$M$22)</f>
        <v/>
      </c>
      <c r="H6075" s="10">
        <f>IF(Datos!$E$6075&lt;=Bosque!$E$23,IF(Datos!$E$6075&lt;=Bosque!$E$24,Bosque!$M$25,Bosque!$M$26),IF(Datos!$E$6075&lt;=Bosque!$E$27,Bosque!$M$28,Bosque!$M$29))</f>
        <v/>
      </c>
      <c r="I6075" s="10">
        <f>IF(Datos!$G$6075&lt;=Bosque!$E$30,IF(Datos!$E$6075&lt;=Bosque!$E$31,Bosque!$M$32,Bosque!$M$33),IF(Datos!$E$6075&lt;=Bosque!$E$34,Bosque!$M$35,Bosque!$M$36))</f>
        <v/>
      </c>
      <c r="J6075" s="10">
        <f>IF(Datos!$I$6075&lt;=Bosque!$E$37,IF(Datos!$H$6075&lt;=Bosque!$E$38,Bosque!$M$39,Bosque!$M$40),IF(Datos!$F$6075&lt;=Bosque!$E$41,Bosque!$M$42,Bosque!$M$43))</f>
        <v/>
      </c>
      <c r="K6075" s="10">
        <f>IF(Datos!$G$6075&lt;=Bosque!$E$44,IF(Datos!$H$6075&lt;=Bosque!$E$45,Bosque!$M$46,Bosque!$M$47),IF(Datos!$F$6075&lt;=Bosque!$E$48,Bosque!$M$49,Bosque!$M$50))</f>
        <v/>
      </c>
      <c r="L6075" s="10">
        <f>AVERAGE(E6075:K6075)</f>
        <v/>
      </c>
      <c r="M6075" s="10">
        <f>$M$2</f>
        <v/>
      </c>
      <c r="N6075">
        <f>IF(L6075&gt;=M6075,"Sí","No")</f>
        <v/>
      </c>
      <c r="O6075">
        <f>--AND(C6075=1,N6075="Sí")</f>
        <v/>
      </c>
      <c r="P6075">
        <f>--AND(C6075=0,N6075="Sí")</f>
        <v/>
      </c>
      <c r="Q6075">
        <f>--AND(C6075=1,N6075="No")</f>
        <v/>
      </c>
      <c r="R6075">
        <f>--AND(C6075=0,N6075="No")</f>
        <v/>
      </c>
      <c r="S6075">
        <f>--(C6075=--(L6075&gt;=M6075))</f>
        <v/>
      </c>
      <c r="T6075" s="11">
        <f>O6075*60000-P6075*3000</f>
        <v/>
      </c>
    </row>
    <row r="6076">
      <c r="A6076">
        <f>Datos!A6076</f>
        <v/>
      </c>
      <c r="B6076">
        <f>Datos!B6076</f>
        <v/>
      </c>
      <c r="C6076">
        <f>Datos!D6076</f>
        <v/>
      </c>
      <c r="D6076" t="n">
        <v>6076</v>
      </c>
      <c r="E6076" s="10">
        <f>IF(Datos!$G$6076&lt;=Bosque!$E$4,IF(Datos!$H$6076&lt;=Bosque!$E$5,Bosque!$M$6,Bosque!$M$7),IF(Datos!$G$6076&lt;=Bosque!$E$8,Bosque!$M$9,Bosque!$M$10))</f>
        <v/>
      </c>
      <c r="F6076" s="10">
        <f>IF(Datos!$H$6076&lt;=Bosque!$E$11,IF(Datos!$E$6076&lt;=Bosque!$E$12,Bosque!$M$13,Bosque!$M$14),IF(Datos!$I$6076&lt;=Bosque!$E$15,Bosque!$M$16,Bosque!$M$17))</f>
        <v/>
      </c>
      <c r="G6076" s="10">
        <f>IF(Datos!$E$6076&lt;=Bosque!$E$18,IF(Datos!$I$6076&lt;=Bosque!$E$19,Bosque!$M$20,Bosque!$M$21),Bosque!$M$22)</f>
        <v/>
      </c>
      <c r="H6076" s="10">
        <f>IF(Datos!$E$6076&lt;=Bosque!$E$23,IF(Datos!$E$6076&lt;=Bosque!$E$24,Bosque!$M$25,Bosque!$M$26),IF(Datos!$E$6076&lt;=Bosque!$E$27,Bosque!$M$28,Bosque!$M$29))</f>
        <v/>
      </c>
      <c r="I6076" s="10">
        <f>IF(Datos!$G$6076&lt;=Bosque!$E$30,IF(Datos!$E$6076&lt;=Bosque!$E$31,Bosque!$M$32,Bosque!$M$33),IF(Datos!$E$6076&lt;=Bosque!$E$34,Bosque!$M$35,Bosque!$M$36))</f>
        <v/>
      </c>
      <c r="J6076" s="10">
        <f>IF(Datos!$I$6076&lt;=Bosque!$E$37,IF(Datos!$H$6076&lt;=Bosque!$E$38,Bosque!$M$39,Bosque!$M$40),IF(Datos!$F$6076&lt;=Bosque!$E$41,Bosque!$M$42,Bosque!$M$43))</f>
        <v/>
      </c>
      <c r="K6076" s="10">
        <f>IF(Datos!$G$6076&lt;=Bosque!$E$44,IF(Datos!$H$6076&lt;=Bosque!$E$45,Bosque!$M$46,Bosque!$M$47),IF(Datos!$F$6076&lt;=Bosque!$E$48,Bosque!$M$49,Bosque!$M$50))</f>
        <v/>
      </c>
      <c r="L6076" s="10">
        <f>AVERAGE(E6076:K6076)</f>
        <v/>
      </c>
      <c r="M6076" s="10">
        <f>$M$2</f>
        <v/>
      </c>
      <c r="N6076">
        <f>IF(L6076&gt;=M6076,"Sí","No")</f>
        <v/>
      </c>
      <c r="O6076">
        <f>--AND(C6076=1,N6076="Sí")</f>
        <v/>
      </c>
      <c r="P6076">
        <f>--AND(C6076=0,N6076="Sí")</f>
        <v/>
      </c>
      <c r="Q6076">
        <f>--AND(C6076=1,N6076="No")</f>
        <v/>
      </c>
      <c r="R6076">
        <f>--AND(C6076=0,N6076="No")</f>
        <v/>
      </c>
      <c r="S6076">
        <f>--(C6076=--(L6076&gt;=M6076))</f>
        <v/>
      </c>
      <c r="T6076" s="11">
        <f>O6076*60000-P6076*3000</f>
        <v/>
      </c>
    </row>
    <row r="6077">
      <c r="A6077">
        <f>Datos!A6077</f>
        <v/>
      </c>
      <c r="B6077">
        <f>Datos!B6077</f>
        <v/>
      </c>
      <c r="C6077">
        <f>Datos!D6077</f>
        <v/>
      </c>
      <c r="D6077" t="n">
        <v>6077</v>
      </c>
      <c r="E6077" s="10">
        <f>IF(Datos!$G$6077&lt;=Bosque!$E$4,IF(Datos!$H$6077&lt;=Bosque!$E$5,Bosque!$M$6,Bosque!$M$7),IF(Datos!$G$6077&lt;=Bosque!$E$8,Bosque!$M$9,Bosque!$M$10))</f>
        <v/>
      </c>
      <c r="F6077" s="10">
        <f>IF(Datos!$H$6077&lt;=Bosque!$E$11,IF(Datos!$E$6077&lt;=Bosque!$E$12,Bosque!$M$13,Bosque!$M$14),IF(Datos!$I$6077&lt;=Bosque!$E$15,Bosque!$M$16,Bosque!$M$17))</f>
        <v/>
      </c>
      <c r="G6077" s="10">
        <f>IF(Datos!$E$6077&lt;=Bosque!$E$18,IF(Datos!$I$6077&lt;=Bosque!$E$19,Bosque!$M$20,Bosque!$M$21),Bosque!$M$22)</f>
        <v/>
      </c>
      <c r="H6077" s="10">
        <f>IF(Datos!$E$6077&lt;=Bosque!$E$23,IF(Datos!$E$6077&lt;=Bosque!$E$24,Bosque!$M$25,Bosque!$M$26),IF(Datos!$E$6077&lt;=Bosque!$E$27,Bosque!$M$28,Bosque!$M$29))</f>
        <v/>
      </c>
      <c r="I6077" s="10">
        <f>IF(Datos!$G$6077&lt;=Bosque!$E$30,IF(Datos!$E$6077&lt;=Bosque!$E$31,Bosque!$M$32,Bosque!$M$33),IF(Datos!$E$6077&lt;=Bosque!$E$34,Bosque!$M$35,Bosque!$M$36))</f>
        <v/>
      </c>
      <c r="J6077" s="10">
        <f>IF(Datos!$I$6077&lt;=Bosque!$E$37,IF(Datos!$H$6077&lt;=Bosque!$E$38,Bosque!$M$39,Bosque!$M$40),IF(Datos!$F$6077&lt;=Bosque!$E$41,Bosque!$M$42,Bosque!$M$43))</f>
        <v/>
      </c>
      <c r="K6077" s="10">
        <f>IF(Datos!$G$6077&lt;=Bosque!$E$44,IF(Datos!$H$6077&lt;=Bosque!$E$45,Bosque!$M$46,Bosque!$M$47),IF(Datos!$F$6077&lt;=Bosque!$E$48,Bosque!$M$49,Bosque!$M$50))</f>
        <v/>
      </c>
      <c r="L6077" s="10">
        <f>AVERAGE(E6077:K6077)</f>
        <v/>
      </c>
      <c r="M6077" s="10">
        <f>$M$2</f>
        <v/>
      </c>
      <c r="N6077">
        <f>IF(L6077&gt;=M6077,"Sí","No")</f>
        <v/>
      </c>
      <c r="O6077">
        <f>--AND(C6077=1,N6077="Sí")</f>
        <v/>
      </c>
      <c r="P6077">
        <f>--AND(C6077=0,N6077="Sí")</f>
        <v/>
      </c>
      <c r="Q6077">
        <f>--AND(C6077=1,N6077="No")</f>
        <v/>
      </c>
      <c r="R6077">
        <f>--AND(C6077=0,N6077="No")</f>
        <v/>
      </c>
      <c r="S6077">
        <f>--(C6077=--(L6077&gt;=M6077))</f>
        <v/>
      </c>
      <c r="T6077" s="11">
        <f>O6077*60000-P6077*3000</f>
        <v/>
      </c>
    </row>
    <row r="6078">
      <c r="A6078">
        <f>Datos!A6078</f>
        <v/>
      </c>
      <c r="B6078">
        <f>Datos!B6078</f>
        <v/>
      </c>
      <c r="C6078">
        <f>Datos!D6078</f>
        <v/>
      </c>
      <c r="D6078" t="n">
        <v>6078</v>
      </c>
      <c r="E6078" s="10">
        <f>IF(Datos!$G$6078&lt;=Bosque!$E$4,IF(Datos!$H$6078&lt;=Bosque!$E$5,Bosque!$M$6,Bosque!$M$7),IF(Datos!$G$6078&lt;=Bosque!$E$8,Bosque!$M$9,Bosque!$M$10))</f>
        <v/>
      </c>
      <c r="F6078" s="10">
        <f>IF(Datos!$H$6078&lt;=Bosque!$E$11,IF(Datos!$E$6078&lt;=Bosque!$E$12,Bosque!$M$13,Bosque!$M$14),IF(Datos!$I$6078&lt;=Bosque!$E$15,Bosque!$M$16,Bosque!$M$17))</f>
        <v/>
      </c>
      <c r="G6078" s="10">
        <f>IF(Datos!$E$6078&lt;=Bosque!$E$18,IF(Datos!$I$6078&lt;=Bosque!$E$19,Bosque!$M$20,Bosque!$M$21),Bosque!$M$22)</f>
        <v/>
      </c>
      <c r="H6078" s="10">
        <f>IF(Datos!$E$6078&lt;=Bosque!$E$23,IF(Datos!$E$6078&lt;=Bosque!$E$24,Bosque!$M$25,Bosque!$M$26),IF(Datos!$E$6078&lt;=Bosque!$E$27,Bosque!$M$28,Bosque!$M$29))</f>
        <v/>
      </c>
      <c r="I6078" s="10">
        <f>IF(Datos!$G$6078&lt;=Bosque!$E$30,IF(Datos!$E$6078&lt;=Bosque!$E$31,Bosque!$M$32,Bosque!$M$33),IF(Datos!$E$6078&lt;=Bosque!$E$34,Bosque!$M$35,Bosque!$M$36))</f>
        <v/>
      </c>
      <c r="J6078" s="10">
        <f>IF(Datos!$I$6078&lt;=Bosque!$E$37,IF(Datos!$H$6078&lt;=Bosque!$E$38,Bosque!$M$39,Bosque!$M$40),IF(Datos!$F$6078&lt;=Bosque!$E$41,Bosque!$M$42,Bosque!$M$43))</f>
        <v/>
      </c>
      <c r="K6078" s="10">
        <f>IF(Datos!$G$6078&lt;=Bosque!$E$44,IF(Datos!$H$6078&lt;=Bosque!$E$45,Bosque!$M$46,Bosque!$M$47),IF(Datos!$F$6078&lt;=Bosque!$E$48,Bosque!$M$49,Bosque!$M$50))</f>
        <v/>
      </c>
      <c r="L6078" s="10">
        <f>AVERAGE(E6078:K6078)</f>
        <v/>
      </c>
      <c r="M6078" s="10">
        <f>$M$2</f>
        <v/>
      </c>
      <c r="N6078">
        <f>IF(L6078&gt;=M6078,"Sí","No")</f>
        <v/>
      </c>
      <c r="O6078">
        <f>--AND(C6078=1,N6078="Sí")</f>
        <v/>
      </c>
      <c r="P6078">
        <f>--AND(C6078=0,N6078="Sí")</f>
        <v/>
      </c>
      <c r="Q6078">
        <f>--AND(C6078=1,N6078="No")</f>
        <v/>
      </c>
      <c r="R6078">
        <f>--AND(C6078=0,N6078="No")</f>
        <v/>
      </c>
      <c r="S6078">
        <f>--(C6078=--(L6078&gt;=M6078))</f>
        <v/>
      </c>
      <c r="T6078" s="11">
        <f>O6078*60000-P6078*3000</f>
        <v/>
      </c>
    </row>
    <row r="6079">
      <c r="A6079">
        <f>Datos!A6079</f>
        <v/>
      </c>
      <c r="B6079">
        <f>Datos!B6079</f>
        <v/>
      </c>
      <c r="C6079">
        <f>Datos!D6079</f>
        <v/>
      </c>
      <c r="D6079" t="n">
        <v>6079</v>
      </c>
      <c r="E6079" s="10">
        <f>IF(Datos!$G$6079&lt;=Bosque!$E$4,IF(Datos!$H$6079&lt;=Bosque!$E$5,Bosque!$M$6,Bosque!$M$7),IF(Datos!$G$6079&lt;=Bosque!$E$8,Bosque!$M$9,Bosque!$M$10))</f>
        <v/>
      </c>
      <c r="F6079" s="10">
        <f>IF(Datos!$H$6079&lt;=Bosque!$E$11,IF(Datos!$E$6079&lt;=Bosque!$E$12,Bosque!$M$13,Bosque!$M$14),IF(Datos!$I$6079&lt;=Bosque!$E$15,Bosque!$M$16,Bosque!$M$17))</f>
        <v/>
      </c>
      <c r="G6079" s="10">
        <f>IF(Datos!$E$6079&lt;=Bosque!$E$18,IF(Datos!$I$6079&lt;=Bosque!$E$19,Bosque!$M$20,Bosque!$M$21),Bosque!$M$22)</f>
        <v/>
      </c>
      <c r="H6079" s="10">
        <f>IF(Datos!$E$6079&lt;=Bosque!$E$23,IF(Datos!$E$6079&lt;=Bosque!$E$24,Bosque!$M$25,Bosque!$M$26),IF(Datos!$E$6079&lt;=Bosque!$E$27,Bosque!$M$28,Bosque!$M$29))</f>
        <v/>
      </c>
      <c r="I6079" s="10">
        <f>IF(Datos!$G$6079&lt;=Bosque!$E$30,IF(Datos!$E$6079&lt;=Bosque!$E$31,Bosque!$M$32,Bosque!$M$33),IF(Datos!$E$6079&lt;=Bosque!$E$34,Bosque!$M$35,Bosque!$M$36))</f>
        <v/>
      </c>
      <c r="J6079" s="10">
        <f>IF(Datos!$I$6079&lt;=Bosque!$E$37,IF(Datos!$H$6079&lt;=Bosque!$E$38,Bosque!$M$39,Bosque!$M$40),IF(Datos!$F$6079&lt;=Bosque!$E$41,Bosque!$M$42,Bosque!$M$43))</f>
        <v/>
      </c>
      <c r="K6079" s="10">
        <f>IF(Datos!$G$6079&lt;=Bosque!$E$44,IF(Datos!$H$6079&lt;=Bosque!$E$45,Bosque!$M$46,Bosque!$M$47),IF(Datos!$F$6079&lt;=Bosque!$E$48,Bosque!$M$49,Bosque!$M$50))</f>
        <v/>
      </c>
      <c r="L6079" s="10">
        <f>AVERAGE(E6079:K6079)</f>
        <v/>
      </c>
      <c r="M6079" s="10">
        <f>$M$2</f>
        <v/>
      </c>
      <c r="N6079">
        <f>IF(L6079&gt;=M6079,"Sí","No")</f>
        <v/>
      </c>
      <c r="O6079">
        <f>--AND(C6079=1,N6079="Sí")</f>
        <v/>
      </c>
      <c r="P6079">
        <f>--AND(C6079=0,N6079="Sí")</f>
        <v/>
      </c>
      <c r="Q6079">
        <f>--AND(C6079=1,N6079="No")</f>
        <v/>
      </c>
      <c r="R6079">
        <f>--AND(C6079=0,N6079="No")</f>
        <v/>
      </c>
      <c r="S6079">
        <f>--(C6079=--(L6079&gt;=M6079))</f>
        <v/>
      </c>
      <c r="T6079" s="11">
        <f>O6079*60000-P6079*3000</f>
        <v/>
      </c>
    </row>
    <row r="6080">
      <c r="A6080">
        <f>Datos!A6080</f>
        <v/>
      </c>
      <c r="B6080">
        <f>Datos!B6080</f>
        <v/>
      </c>
      <c r="C6080">
        <f>Datos!D6080</f>
        <v/>
      </c>
      <c r="D6080" t="n">
        <v>6080</v>
      </c>
      <c r="E6080" s="10">
        <f>IF(Datos!$G$6080&lt;=Bosque!$E$4,IF(Datos!$H$6080&lt;=Bosque!$E$5,Bosque!$M$6,Bosque!$M$7),IF(Datos!$G$6080&lt;=Bosque!$E$8,Bosque!$M$9,Bosque!$M$10))</f>
        <v/>
      </c>
      <c r="F6080" s="10">
        <f>IF(Datos!$H$6080&lt;=Bosque!$E$11,IF(Datos!$E$6080&lt;=Bosque!$E$12,Bosque!$M$13,Bosque!$M$14),IF(Datos!$I$6080&lt;=Bosque!$E$15,Bosque!$M$16,Bosque!$M$17))</f>
        <v/>
      </c>
      <c r="G6080" s="10">
        <f>IF(Datos!$E$6080&lt;=Bosque!$E$18,IF(Datos!$I$6080&lt;=Bosque!$E$19,Bosque!$M$20,Bosque!$M$21),Bosque!$M$22)</f>
        <v/>
      </c>
      <c r="H6080" s="10">
        <f>IF(Datos!$E$6080&lt;=Bosque!$E$23,IF(Datos!$E$6080&lt;=Bosque!$E$24,Bosque!$M$25,Bosque!$M$26),IF(Datos!$E$6080&lt;=Bosque!$E$27,Bosque!$M$28,Bosque!$M$29))</f>
        <v/>
      </c>
      <c r="I6080" s="10">
        <f>IF(Datos!$G$6080&lt;=Bosque!$E$30,IF(Datos!$E$6080&lt;=Bosque!$E$31,Bosque!$M$32,Bosque!$M$33),IF(Datos!$E$6080&lt;=Bosque!$E$34,Bosque!$M$35,Bosque!$M$36))</f>
        <v/>
      </c>
      <c r="J6080" s="10">
        <f>IF(Datos!$I$6080&lt;=Bosque!$E$37,IF(Datos!$H$6080&lt;=Bosque!$E$38,Bosque!$M$39,Bosque!$M$40),IF(Datos!$F$6080&lt;=Bosque!$E$41,Bosque!$M$42,Bosque!$M$43))</f>
        <v/>
      </c>
      <c r="K6080" s="10">
        <f>IF(Datos!$G$6080&lt;=Bosque!$E$44,IF(Datos!$H$6080&lt;=Bosque!$E$45,Bosque!$M$46,Bosque!$M$47),IF(Datos!$F$6080&lt;=Bosque!$E$48,Bosque!$M$49,Bosque!$M$50))</f>
        <v/>
      </c>
      <c r="L6080" s="10">
        <f>AVERAGE(E6080:K6080)</f>
        <v/>
      </c>
      <c r="M6080" s="10">
        <f>$M$2</f>
        <v/>
      </c>
      <c r="N6080">
        <f>IF(L6080&gt;=M6080,"Sí","No")</f>
        <v/>
      </c>
      <c r="O6080">
        <f>--AND(C6080=1,N6080="Sí")</f>
        <v/>
      </c>
      <c r="P6080">
        <f>--AND(C6080=0,N6080="Sí")</f>
        <v/>
      </c>
      <c r="Q6080">
        <f>--AND(C6080=1,N6080="No")</f>
        <v/>
      </c>
      <c r="R6080">
        <f>--AND(C6080=0,N6080="No")</f>
        <v/>
      </c>
      <c r="S6080">
        <f>--(C6080=--(L6080&gt;=M6080))</f>
        <v/>
      </c>
      <c r="T6080" s="11">
        <f>O6080*60000-P6080*3000</f>
        <v/>
      </c>
    </row>
    <row r="6081">
      <c r="A6081">
        <f>Datos!A6081</f>
        <v/>
      </c>
      <c r="B6081">
        <f>Datos!B6081</f>
        <v/>
      </c>
      <c r="C6081">
        <f>Datos!D6081</f>
        <v/>
      </c>
      <c r="D6081" t="n">
        <v>6081</v>
      </c>
      <c r="E6081" s="10">
        <f>IF(Datos!$G$6081&lt;=Bosque!$E$4,IF(Datos!$H$6081&lt;=Bosque!$E$5,Bosque!$M$6,Bosque!$M$7),IF(Datos!$G$6081&lt;=Bosque!$E$8,Bosque!$M$9,Bosque!$M$10))</f>
        <v/>
      </c>
      <c r="F6081" s="10">
        <f>IF(Datos!$H$6081&lt;=Bosque!$E$11,IF(Datos!$E$6081&lt;=Bosque!$E$12,Bosque!$M$13,Bosque!$M$14),IF(Datos!$I$6081&lt;=Bosque!$E$15,Bosque!$M$16,Bosque!$M$17))</f>
        <v/>
      </c>
      <c r="G6081" s="10">
        <f>IF(Datos!$E$6081&lt;=Bosque!$E$18,IF(Datos!$I$6081&lt;=Bosque!$E$19,Bosque!$M$20,Bosque!$M$21),Bosque!$M$22)</f>
        <v/>
      </c>
      <c r="H6081" s="10">
        <f>IF(Datos!$E$6081&lt;=Bosque!$E$23,IF(Datos!$E$6081&lt;=Bosque!$E$24,Bosque!$M$25,Bosque!$M$26),IF(Datos!$E$6081&lt;=Bosque!$E$27,Bosque!$M$28,Bosque!$M$29))</f>
        <v/>
      </c>
      <c r="I6081" s="10">
        <f>IF(Datos!$G$6081&lt;=Bosque!$E$30,IF(Datos!$E$6081&lt;=Bosque!$E$31,Bosque!$M$32,Bosque!$M$33),IF(Datos!$E$6081&lt;=Bosque!$E$34,Bosque!$M$35,Bosque!$M$36))</f>
        <v/>
      </c>
      <c r="J6081" s="10">
        <f>IF(Datos!$I$6081&lt;=Bosque!$E$37,IF(Datos!$H$6081&lt;=Bosque!$E$38,Bosque!$M$39,Bosque!$M$40),IF(Datos!$F$6081&lt;=Bosque!$E$41,Bosque!$M$42,Bosque!$M$43))</f>
        <v/>
      </c>
      <c r="K6081" s="10">
        <f>IF(Datos!$G$6081&lt;=Bosque!$E$44,IF(Datos!$H$6081&lt;=Bosque!$E$45,Bosque!$M$46,Bosque!$M$47),IF(Datos!$F$6081&lt;=Bosque!$E$48,Bosque!$M$49,Bosque!$M$50))</f>
        <v/>
      </c>
      <c r="L6081" s="10">
        <f>AVERAGE(E6081:K6081)</f>
        <v/>
      </c>
      <c r="M6081" s="10">
        <f>$M$2</f>
        <v/>
      </c>
      <c r="N6081">
        <f>IF(L6081&gt;=M6081,"Sí","No")</f>
        <v/>
      </c>
      <c r="O6081">
        <f>--AND(C6081=1,N6081="Sí")</f>
        <v/>
      </c>
      <c r="P6081">
        <f>--AND(C6081=0,N6081="Sí")</f>
        <v/>
      </c>
      <c r="Q6081">
        <f>--AND(C6081=1,N6081="No")</f>
        <v/>
      </c>
      <c r="R6081">
        <f>--AND(C6081=0,N6081="No")</f>
        <v/>
      </c>
      <c r="S6081">
        <f>--(C6081=--(L6081&gt;=M6081))</f>
        <v/>
      </c>
      <c r="T6081" s="11">
        <f>O6081*60000-P6081*3000</f>
        <v/>
      </c>
    </row>
    <row r="6082">
      <c r="A6082">
        <f>Datos!A6082</f>
        <v/>
      </c>
      <c r="B6082">
        <f>Datos!B6082</f>
        <v/>
      </c>
      <c r="C6082">
        <f>Datos!D6082</f>
        <v/>
      </c>
      <c r="D6082" t="n">
        <v>6082</v>
      </c>
      <c r="E6082" s="10">
        <f>IF(Datos!$G$6082&lt;=Bosque!$E$4,IF(Datos!$H$6082&lt;=Bosque!$E$5,Bosque!$M$6,Bosque!$M$7),IF(Datos!$G$6082&lt;=Bosque!$E$8,Bosque!$M$9,Bosque!$M$10))</f>
        <v/>
      </c>
      <c r="F6082" s="10">
        <f>IF(Datos!$H$6082&lt;=Bosque!$E$11,IF(Datos!$E$6082&lt;=Bosque!$E$12,Bosque!$M$13,Bosque!$M$14),IF(Datos!$I$6082&lt;=Bosque!$E$15,Bosque!$M$16,Bosque!$M$17))</f>
        <v/>
      </c>
      <c r="G6082" s="10">
        <f>IF(Datos!$E$6082&lt;=Bosque!$E$18,IF(Datos!$I$6082&lt;=Bosque!$E$19,Bosque!$M$20,Bosque!$M$21),Bosque!$M$22)</f>
        <v/>
      </c>
      <c r="H6082" s="10">
        <f>IF(Datos!$E$6082&lt;=Bosque!$E$23,IF(Datos!$E$6082&lt;=Bosque!$E$24,Bosque!$M$25,Bosque!$M$26),IF(Datos!$E$6082&lt;=Bosque!$E$27,Bosque!$M$28,Bosque!$M$29))</f>
        <v/>
      </c>
      <c r="I6082" s="10">
        <f>IF(Datos!$G$6082&lt;=Bosque!$E$30,IF(Datos!$E$6082&lt;=Bosque!$E$31,Bosque!$M$32,Bosque!$M$33),IF(Datos!$E$6082&lt;=Bosque!$E$34,Bosque!$M$35,Bosque!$M$36))</f>
        <v/>
      </c>
      <c r="J6082" s="10">
        <f>IF(Datos!$I$6082&lt;=Bosque!$E$37,IF(Datos!$H$6082&lt;=Bosque!$E$38,Bosque!$M$39,Bosque!$M$40),IF(Datos!$F$6082&lt;=Bosque!$E$41,Bosque!$M$42,Bosque!$M$43))</f>
        <v/>
      </c>
      <c r="K6082" s="10">
        <f>IF(Datos!$G$6082&lt;=Bosque!$E$44,IF(Datos!$H$6082&lt;=Bosque!$E$45,Bosque!$M$46,Bosque!$M$47),IF(Datos!$F$6082&lt;=Bosque!$E$48,Bosque!$M$49,Bosque!$M$50))</f>
        <v/>
      </c>
      <c r="L6082" s="10">
        <f>AVERAGE(E6082:K6082)</f>
        <v/>
      </c>
      <c r="M6082" s="10">
        <f>$M$2</f>
        <v/>
      </c>
      <c r="N6082">
        <f>IF(L6082&gt;=M6082,"Sí","No")</f>
        <v/>
      </c>
      <c r="O6082">
        <f>--AND(C6082=1,N6082="Sí")</f>
        <v/>
      </c>
      <c r="P6082">
        <f>--AND(C6082=0,N6082="Sí")</f>
        <v/>
      </c>
      <c r="Q6082">
        <f>--AND(C6082=1,N6082="No")</f>
        <v/>
      </c>
      <c r="R6082">
        <f>--AND(C6082=0,N6082="No")</f>
        <v/>
      </c>
      <c r="S6082">
        <f>--(C6082=--(L6082&gt;=M6082))</f>
        <v/>
      </c>
      <c r="T6082" s="11">
        <f>O6082*60000-P6082*3000</f>
        <v/>
      </c>
    </row>
    <row r="6083">
      <c r="A6083">
        <f>Datos!A6083</f>
        <v/>
      </c>
      <c r="B6083">
        <f>Datos!B6083</f>
        <v/>
      </c>
      <c r="C6083">
        <f>Datos!D6083</f>
        <v/>
      </c>
      <c r="D6083" t="n">
        <v>6083</v>
      </c>
      <c r="E6083" s="10">
        <f>IF(Datos!$G$6083&lt;=Bosque!$E$4,IF(Datos!$H$6083&lt;=Bosque!$E$5,Bosque!$M$6,Bosque!$M$7),IF(Datos!$G$6083&lt;=Bosque!$E$8,Bosque!$M$9,Bosque!$M$10))</f>
        <v/>
      </c>
      <c r="F6083" s="10">
        <f>IF(Datos!$H$6083&lt;=Bosque!$E$11,IF(Datos!$E$6083&lt;=Bosque!$E$12,Bosque!$M$13,Bosque!$M$14),IF(Datos!$I$6083&lt;=Bosque!$E$15,Bosque!$M$16,Bosque!$M$17))</f>
        <v/>
      </c>
      <c r="G6083" s="10">
        <f>IF(Datos!$E$6083&lt;=Bosque!$E$18,IF(Datos!$I$6083&lt;=Bosque!$E$19,Bosque!$M$20,Bosque!$M$21),Bosque!$M$22)</f>
        <v/>
      </c>
      <c r="H6083" s="10">
        <f>IF(Datos!$E$6083&lt;=Bosque!$E$23,IF(Datos!$E$6083&lt;=Bosque!$E$24,Bosque!$M$25,Bosque!$M$26),IF(Datos!$E$6083&lt;=Bosque!$E$27,Bosque!$M$28,Bosque!$M$29))</f>
        <v/>
      </c>
      <c r="I6083" s="10">
        <f>IF(Datos!$G$6083&lt;=Bosque!$E$30,IF(Datos!$E$6083&lt;=Bosque!$E$31,Bosque!$M$32,Bosque!$M$33),IF(Datos!$E$6083&lt;=Bosque!$E$34,Bosque!$M$35,Bosque!$M$36))</f>
        <v/>
      </c>
      <c r="J6083" s="10">
        <f>IF(Datos!$I$6083&lt;=Bosque!$E$37,IF(Datos!$H$6083&lt;=Bosque!$E$38,Bosque!$M$39,Bosque!$M$40),IF(Datos!$F$6083&lt;=Bosque!$E$41,Bosque!$M$42,Bosque!$M$43))</f>
        <v/>
      </c>
      <c r="K6083" s="10">
        <f>IF(Datos!$G$6083&lt;=Bosque!$E$44,IF(Datos!$H$6083&lt;=Bosque!$E$45,Bosque!$M$46,Bosque!$M$47),IF(Datos!$F$6083&lt;=Bosque!$E$48,Bosque!$M$49,Bosque!$M$50))</f>
        <v/>
      </c>
      <c r="L6083" s="10">
        <f>AVERAGE(E6083:K6083)</f>
        <v/>
      </c>
      <c r="M6083" s="10">
        <f>$M$2</f>
        <v/>
      </c>
      <c r="N6083">
        <f>IF(L6083&gt;=M6083,"Sí","No")</f>
        <v/>
      </c>
      <c r="O6083">
        <f>--AND(C6083=1,N6083="Sí")</f>
        <v/>
      </c>
      <c r="P6083">
        <f>--AND(C6083=0,N6083="Sí")</f>
        <v/>
      </c>
      <c r="Q6083">
        <f>--AND(C6083=1,N6083="No")</f>
        <v/>
      </c>
      <c r="R6083">
        <f>--AND(C6083=0,N6083="No")</f>
        <v/>
      </c>
      <c r="S6083">
        <f>--(C6083=--(L6083&gt;=M6083))</f>
        <v/>
      </c>
      <c r="T6083" s="11">
        <f>O6083*60000-P6083*3000</f>
        <v/>
      </c>
    </row>
    <row r="6084">
      <c r="A6084">
        <f>Datos!A6084</f>
        <v/>
      </c>
      <c r="B6084">
        <f>Datos!B6084</f>
        <v/>
      </c>
      <c r="C6084">
        <f>Datos!D6084</f>
        <v/>
      </c>
      <c r="D6084" t="n">
        <v>6084</v>
      </c>
      <c r="E6084" s="10">
        <f>IF(Datos!$G$6084&lt;=Bosque!$E$4,IF(Datos!$H$6084&lt;=Bosque!$E$5,Bosque!$M$6,Bosque!$M$7),IF(Datos!$G$6084&lt;=Bosque!$E$8,Bosque!$M$9,Bosque!$M$10))</f>
        <v/>
      </c>
      <c r="F6084" s="10">
        <f>IF(Datos!$H$6084&lt;=Bosque!$E$11,IF(Datos!$E$6084&lt;=Bosque!$E$12,Bosque!$M$13,Bosque!$M$14),IF(Datos!$I$6084&lt;=Bosque!$E$15,Bosque!$M$16,Bosque!$M$17))</f>
        <v/>
      </c>
      <c r="G6084" s="10">
        <f>IF(Datos!$E$6084&lt;=Bosque!$E$18,IF(Datos!$I$6084&lt;=Bosque!$E$19,Bosque!$M$20,Bosque!$M$21),Bosque!$M$22)</f>
        <v/>
      </c>
      <c r="H6084" s="10">
        <f>IF(Datos!$E$6084&lt;=Bosque!$E$23,IF(Datos!$E$6084&lt;=Bosque!$E$24,Bosque!$M$25,Bosque!$M$26),IF(Datos!$E$6084&lt;=Bosque!$E$27,Bosque!$M$28,Bosque!$M$29))</f>
        <v/>
      </c>
      <c r="I6084" s="10">
        <f>IF(Datos!$G$6084&lt;=Bosque!$E$30,IF(Datos!$E$6084&lt;=Bosque!$E$31,Bosque!$M$32,Bosque!$M$33),IF(Datos!$E$6084&lt;=Bosque!$E$34,Bosque!$M$35,Bosque!$M$36))</f>
        <v/>
      </c>
      <c r="J6084" s="10">
        <f>IF(Datos!$I$6084&lt;=Bosque!$E$37,IF(Datos!$H$6084&lt;=Bosque!$E$38,Bosque!$M$39,Bosque!$M$40),IF(Datos!$F$6084&lt;=Bosque!$E$41,Bosque!$M$42,Bosque!$M$43))</f>
        <v/>
      </c>
      <c r="K6084" s="10">
        <f>IF(Datos!$G$6084&lt;=Bosque!$E$44,IF(Datos!$H$6084&lt;=Bosque!$E$45,Bosque!$M$46,Bosque!$M$47),IF(Datos!$F$6084&lt;=Bosque!$E$48,Bosque!$M$49,Bosque!$M$50))</f>
        <v/>
      </c>
      <c r="L6084" s="10">
        <f>AVERAGE(E6084:K6084)</f>
        <v/>
      </c>
      <c r="M6084" s="10">
        <f>$M$2</f>
        <v/>
      </c>
      <c r="N6084">
        <f>IF(L6084&gt;=M6084,"Sí","No")</f>
        <v/>
      </c>
      <c r="O6084">
        <f>--AND(C6084=1,N6084="Sí")</f>
        <v/>
      </c>
      <c r="P6084">
        <f>--AND(C6084=0,N6084="Sí")</f>
        <v/>
      </c>
      <c r="Q6084">
        <f>--AND(C6084=1,N6084="No")</f>
        <v/>
      </c>
      <c r="R6084">
        <f>--AND(C6084=0,N6084="No")</f>
        <v/>
      </c>
      <c r="S6084">
        <f>--(C6084=--(L6084&gt;=M6084))</f>
        <v/>
      </c>
      <c r="T6084" s="11">
        <f>O6084*60000-P6084*3000</f>
        <v/>
      </c>
    </row>
    <row r="6085">
      <c r="A6085">
        <f>Datos!A6085</f>
        <v/>
      </c>
      <c r="B6085">
        <f>Datos!B6085</f>
        <v/>
      </c>
      <c r="C6085">
        <f>Datos!D6085</f>
        <v/>
      </c>
      <c r="D6085" t="n">
        <v>6085</v>
      </c>
      <c r="E6085" s="10">
        <f>IF(Datos!$G$6085&lt;=Bosque!$E$4,IF(Datos!$H$6085&lt;=Bosque!$E$5,Bosque!$M$6,Bosque!$M$7),IF(Datos!$G$6085&lt;=Bosque!$E$8,Bosque!$M$9,Bosque!$M$10))</f>
        <v/>
      </c>
      <c r="F6085" s="10">
        <f>IF(Datos!$H$6085&lt;=Bosque!$E$11,IF(Datos!$E$6085&lt;=Bosque!$E$12,Bosque!$M$13,Bosque!$M$14),IF(Datos!$I$6085&lt;=Bosque!$E$15,Bosque!$M$16,Bosque!$M$17))</f>
        <v/>
      </c>
      <c r="G6085" s="10">
        <f>IF(Datos!$E$6085&lt;=Bosque!$E$18,IF(Datos!$I$6085&lt;=Bosque!$E$19,Bosque!$M$20,Bosque!$M$21),Bosque!$M$22)</f>
        <v/>
      </c>
      <c r="H6085" s="10">
        <f>IF(Datos!$E$6085&lt;=Bosque!$E$23,IF(Datos!$E$6085&lt;=Bosque!$E$24,Bosque!$M$25,Bosque!$M$26),IF(Datos!$E$6085&lt;=Bosque!$E$27,Bosque!$M$28,Bosque!$M$29))</f>
        <v/>
      </c>
      <c r="I6085" s="10">
        <f>IF(Datos!$G$6085&lt;=Bosque!$E$30,IF(Datos!$E$6085&lt;=Bosque!$E$31,Bosque!$M$32,Bosque!$M$33),IF(Datos!$E$6085&lt;=Bosque!$E$34,Bosque!$M$35,Bosque!$M$36))</f>
        <v/>
      </c>
      <c r="J6085" s="10">
        <f>IF(Datos!$I$6085&lt;=Bosque!$E$37,IF(Datos!$H$6085&lt;=Bosque!$E$38,Bosque!$M$39,Bosque!$M$40),IF(Datos!$F$6085&lt;=Bosque!$E$41,Bosque!$M$42,Bosque!$M$43))</f>
        <v/>
      </c>
      <c r="K6085" s="10">
        <f>IF(Datos!$G$6085&lt;=Bosque!$E$44,IF(Datos!$H$6085&lt;=Bosque!$E$45,Bosque!$M$46,Bosque!$M$47),IF(Datos!$F$6085&lt;=Bosque!$E$48,Bosque!$M$49,Bosque!$M$50))</f>
        <v/>
      </c>
      <c r="L6085" s="10">
        <f>AVERAGE(E6085:K6085)</f>
        <v/>
      </c>
      <c r="M6085" s="10">
        <f>$M$2</f>
        <v/>
      </c>
      <c r="N6085">
        <f>IF(L6085&gt;=M6085,"Sí","No")</f>
        <v/>
      </c>
      <c r="O6085">
        <f>--AND(C6085=1,N6085="Sí")</f>
        <v/>
      </c>
      <c r="P6085">
        <f>--AND(C6085=0,N6085="Sí")</f>
        <v/>
      </c>
      <c r="Q6085">
        <f>--AND(C6085=1,N6085="No")</f>
        <v/>
      </c>
      <c r="R6085">
        <f>--AND(C6085=0,N6085="No")</f>
        <v/>
      </c>
      <c r="S6085">
        <f>--(C6085=--(L6085&gt;=M6085))</f>
        <v/>
      </c>
      <c r="T6085" s="11">
        <f>O6085*60000-P6085*3000</f>
        <v/>
      </c>
    </row>
    <row r="6086">
      <c r="A6086">
        <f>Datos!A6086</f>
        <v/>
      </c>
      <c r="B6086">
        <f>Datos!B6086</f>
        <v/>
      </c>
      <c r="C6086">
        <f>Datos!D6086</f>
        <v/>
      </c>
      <c r="D6086" t="n">
        <v>6086</v>
      </c>
      <c r="E6086" s="10">
        <f>IF(Datos!$G$6086&lt;=Bosque!$E$4,IF(Datos!$H$6086&lt;=Bosque!$E$5,Bosque!$M$6,Bosque!$M$7),IF(Datos!$G$6086&lt;=Bosque!$E$8,Bosque!$M$9,Bosque!$M$10))</f>
        <v/>
      </c>
      <c r="F6086" s="10">
        <f>IF(Datos!$H$6086&lt;=Bosque!$E$11,IF(Datos!$E$6086&lt;=Bosque!$E$12,Bosque!$M$13,Bosque!$M$14),IF(Datos!$I$6086&lt;=Bosque!$E$15,Bosque!$M$16,Bosque!$M$17))</f>
        <v/>
      </c>
      <c r="G6086" s="10">
        <f>IF(Datos!$E$6086&lt;=Bosque!$E$18,IF(Datos!$I$6086&lt;=Bosque!$E$19,Bosque!$M$20,Bosque!$M$21),Bosque!$M$22)</f>
        <v/>
      </c>
      <c r="H6086" s="10">
        <f>IF(Datos!$E$6086&lt;=Bosque!$E$23,IF(Datos!$E$6086&lt;=Bosque!$E$24,Bosque!$M$25,Bosque!$M$26),IF(Datos!$E$6086&lt;=Bosque!$E$27,Bosque!$M$28,Bosque!$M$29))</f>
        <v/>
      </c>
      <c r="I6086" s="10">
        <f>IF(Datos!$G$6086&lt;=Bosque!$E$30,IF(Datos!$E$6086&lt;=Bosque!$E$31,Bosque!$M$32,Bosque!$M$33),IF(Datos!$E$6086&lt;=Bosque!$E$34,Bosque!$M$35,Bosque!$M$36))</f>
        <v/>
      </c>
      <c r="J6086" s="10">
        <f>IF(Datos!$I$6086&lt;=Bosque!$E$37,IF(Datos!$H$6086&lt;=Bosque!$E$38,Bosque!$M$39,Bosque!$M$40),IF(Datos!$F$6086&lt;=Bosque!$E$41,Bosque!$M$42,Bosque!$M$43))</f>
        <v/>
      </c>
      <c r="K6086" s="10">
        <f>IF(Datos!$G$6086&lt;=Bosque!$E$44,IF(Datos!$H$6086&lt;=Bosque!$E$45,Bosque!$M$46,Bosque!$M$47),IF(Datos!$F$6086&lt;=Bosque!$E$48,Bosque!$M$49,Bosque!$M$50))</f>
        <v/>
      </c>
      <c r="L6086" s="10">
        <f>AVERAGE(E6086:K6086)</f>
        <v/>
      </c>
      <c r="M6086" s="10">
        <f>$M$2</f>
        <v/>
      </c>
      <c r="N6086">
        <f>IF(L6086&gt;=M6086,"Sí","No")</f>
        <v/>
      </c>
      <c r="O6086">
        <f>--AND(C6086=1,N6086="Sí")</f>
        <v/>
      </c>
      <c r="P6086">
        <f>--AND(C6086=0,N6086="Sí")</f>
        <v/>
      </c>
      <c r="Q6086">
        <f>--AND(C6086=1,N6086="No")</f>
        <v/>
      </c>
      <c r="R6086">
        <f>--AND(C6086=0,N6086="No")</f>
        <v/>
      </c>
      <c r="S6086">
        <f>--(C6086=--(L6086&gt;=M6086))</f>
        <v/>
      </c>
      <c r="T6086" s="11">
        <f>O6086*60000-P6086*3000</f>
        <v/>
      </c>
    </row>
    <row r="6087">
      <c r="A6087">
        <f>Datos!A6087</f>
        <v/>
      </c>
      <c r="B6087">
        <f>Datos!B6087</f>
        <v/>
      </c>
      <c r="C6087">
        <f>Datos!D6087</f>
        <v/>
      </c>
      <c r="D6087" t="n">
        <v>6087</v>
      </c>
      <c r="E6087" s="10">
        <f>IF(Datos!$G$6087&lt;=Bosque!$E$4,IF(Datos!$H$6087&lt;=Bosque!$E$5,Bosque!$M$6,Bosque!$M$7),IF(Datos!$G$6087&lt;=Bosque!$E$8,Bosque!$M$9,Bosque!$M$10))</f>
        <v/>
      </c>
      <c r="F6087" s="10">
        <f>IF(Datos!$H$6087&lt;=Bosque!$E$11,IF(Datos!$E$6087&lt;=Bosque!$E$12,Bosque!$M$13,Bosque!$M$14),IF(Datos!$I$6087&lt;=Bosque!$E$15,Bosque!$M$16,Bosque!$M$17))</f>
        <v/>
      </c>
      <c r="G6087" s="10">
        <f>IF(Datos!$E$6087&lt;=Bosque!$E$18,IF(Datos!$I$6087&lt;=Bosque!$E$19,Bosque!$M$20,Bosque!$M$21),Bosque!$M$22)</f>
        <v/>
      </c>
      <c r="H6087" s="10">
        <f>IF(Datos!$E$6087&lt;=Bosque!$E$23,IF(Datos!$E$6087&lt;=Bosque!$E$24,Bosque!$M$25,Bosque!$M$26),IF(Datos!$E$6087&lt;=Bosque!$E$27,Bosque!$M$28,Bosque!$M$29))</f>
        <v/>
      </c>
      <c r="I6087" s="10">
        <f>IF(Datos!$G$6087&lt;=Bosque!$E$30,IF(Datos!$E$6087&lt;=Bosque!$E$31,Bosque!$M$32,Bosque!$M$33),IF(Datos!$E$6087&lt;=Bosque!$E$34,Bosque!$M$35,Bosque!$M$36))</f>
        <v/>
      </c>
      <c r="J6087" s="10">
        <f>IF(Datos!$I$6087&lt;=Bosque!$E$37,IF(Datos!$H$6087&lt;=Bosque!$E$38,Bosque!$M$39,Bosque!$M$40),IF(Datos!$F$6087&lt;=Bosque!$E$41,Bosque!$M$42,Bosque!$M$43))</f>
        <v/>
      </c>
      <c r="K6087" s="10">
        <f>IF(Datos!$G$6087&lt;=Bosque!$E$44,IF(Datos!$H$6087&lt;=Bosque!$E$45,Bosque!$M$46,Bosque!$M$47),IF(Datos!$F$6087&lt;=Bosque!$E$48,Bosque!$M$49,Bosque!$M$50))</f>
        <v/>
      </c>
      <c r="L6087" s="10">
        <f>AVERAGE(E6087:K6087)</f>
        <v/>
      </c>
      <c r="M6087" s="10">
        <f>$M$2</f>
        <v/>
      </c>
      <c r="N6087">
        <f>IF(L6087&gt;=M6087,"Sí","No")</f>
        <v/>
      </c>
      <c r="O6087">
        <f>--AND(C6087=1,N6087="Sí")</f>
        <v/>
      </c>
      <c r="P6087">
        <f>--AND(C6087=0,N6087="Sí")</f>
        <v/>
      </c>
      <c r="Q6087">
        <f>--AND(C6087=1,N6087="No")</f>
        <v/>
      </c>
      <c r="R6087">
        <f>--AND(C6087=0,N6087="No")</f>
        <v/>
      </c>
      <c r="S6087">
        <f>--(C6087=--(L6087&gt;=M6087))</f>
        <v/>
      </c>
      <c r="T6087" s="11">
        <f>O6087*60000-P6087*3000</f>
        <v/>
      </c>
    </row>
    <row r="6088">
      <c r="A6088">
        <f>Datos!A6088</f>
        <v/>
      </c>
      <c r="B6088">
        <f>Datos!B6088</f>
        <v/>
      </c>
      <c r="C6088">
        <f>Datos!D6088</f>
        <v/>
      </c>
      <c r="D6088" t="n">
        <v>6088</v>
      </c>
      <c r="E6088" s="10">
        <f>IF(Datos!$G$6088&lt;=Bosque!$E$4,IF(Datos!$H$6088&lt;=Bosque!$E$5,Bosque!$M$6,Bosque!$M$7),IF(Datos!$G$6088&lt;=Bosque!$E$8,Bosque!$M$9,Bosque!$M$10))</f>
        <v/>
      </c>
      <c r="F6088" s="10">
        <f>IF(Datos!$H$6088&lt;=Bosque!$E$11,IF(Datos!$E$6088&lt;=Bosque!$E$12,Bosque!$M$13,Bosque!$M$14),IF(Datos!$I$6088&lt;=Bosque!$E$15,Bosque!$M$16,Bosque!$M$17))</f>
        <v/>
      </c>
      <c r="G6088" s="10">
        <f>IF(Datos!$E$6088&lt;=Bosque!$E$18,IF(Datos!$I$6088&lt;=Bosque!$E$19,Bosque!$M$20,Bosque!$M$21),Bosque!$M$22)</f>
        <v/>
      </c>
      <c r="H6088" s="10">
        <f>IF(Datos!$E$6088&lt;=Bosque!$E$23,IF(Datos!$E$6088&lt;=Bosque!$E$24,Bosque!$M$25,Bosque!$M$26),IF(Datos!$E$6088&lt;=Bosque!$E$27,Bosque!$M$28,Bosque!$M$29))</f>
        <v/>
      </c>
      <c r="I6088" s="10">
        <f>IF(Datos!$G$6088&lt;=Bosque!$E$30,IF(Datos!$E$6088&lt;=Bosque!$E$31,Bosque!$M$32,Bosque!$M$33),IF(Datos!$E$6088&lt;=Bosque!$E$34,Bosque!$M$35,Bosque!$M$36))</f>
        <v/>
      </c>
      <c r="J6088" s="10">
        <f>IF(Datos!$I$6088&lt;=Bosque!$E$37,IF(Datos!$H$6088&lt;=Bosque!$E$38,Bosque!$M$39,Bosque!$M$40),IF(Datos!$F$6088&lt;=Bosque!$E$41,Bosque!$M$42,Bosque!$M$43))</f>
        <v/>
      </c>
      <c r="K6088" s="10">
        <f>IF(Datos!$G$6088&lt;=Bosque!$E$44,IF(Datos!$H$6088&lt;=Bosque!$E$45,Bosque!$M$46,Bosque!$M$47),IF(Datos!$F$6088&lt;=Bosque!$E$48,Bosque!$M$49,Bosque!$M$50))</f>
        <v/>
      </c>
      <c r="L6088" s="10">
        <f>AVERAGE(E6088:K6088)</f>
        <v/>
      </c>
      <c r="M6088" s="10">
        <f>$M$2</f>
        <v/>
      </c>
      <c r="N6088">
        <f>IF(L6088&gt;=M6088,"Sí","No")</f>
        <v/>
      </c>
      <c r="O6088">
        <f>--AND(C6088=1,N6088="Sí")</f>
        <v/>
      </c>
      <c r="P6088">
        <f>--AND(C6088=0,N6088="Sí")</f>
        <v/>
      </c>
      <c r="Q6088">
        <f>--AND(C6088=1,N6088="No")</f>
        <v/>
      </c>
      <c r="R6088">
        <f>--AND(C6088=0,N6088="No")</f>
        <v/>
      </c>
      <c r="S6088">
        <f>--(C6088=--(L6088&gt;=M6088))</f>
        <v/>
      </c>
      <c r="T6088" s="11">
        <f>O6088*60000-P6088*3000</f>
        <v/>
      </c>
    </row>
    <row r="6089">
      <c r="A6089">
        <f>Datos!A6089</f>
        <v/>
      </c>
      <c r="B6089">
        <f>Datos!B6089</f>
        <v/>
      </c>
      <c r="C6089">
        <f>Datos!D6089</f>
        <v/>
      </c>
      <c r="D6089" t="n">
        <v>6089</v>
      </c>
      <c r="E6089" s="10">
        <f>IF(Datos!$G$6089&lt;=Bosque!$E$4,IF(Datos!$H$6089&lt;=Bosque!$E$5,Bosque!$M$6,Bosque!$M$7),IF(Datos!$G$6089&lt;=Bosque!$E$8,Bosque!$M$9,Bosque!$M$10))</f>
        <v/>
      </c>
      <c r="F6089" s="10">
        <f>IF(Datos!$H$6089&lt;=Bosque!$E$11,IF(Datos!$E$6089&lt;=Bosque!$E$12,Bosque!$M$13,Bosque!$M$14),IF(Datos!$I$6089&lt;=Bosque!$E$15,Bosque!$M$16,Bosque!$M$17))</f>
        <v/>
      </c>
      <c r="G6089" s="10">
        <f>IF(Datos!$E$6089&lt;=Bosque!$E$18,IF(Datos!$I$6089&lt;=Bosque!$E$19,Bosque!$M$20,Bosque!$M$21),Bosque!$M$22)</f>
        <v/>
      </c>
      <c r="H6089" s="10">
        <f>IF(Datos!$E$6089&lt;=Bosque!$E$23,IF(Datos!$E$6089&lt;=Bosque!$E$24,Bosque!$M$25,Bosque!$M$26),IF(Datos!$E$6089&lt;=Bosque!$E$27,Bosque!$M$28,Bosque!$M$29))</f>
        <v/>
      </c>
      <c r="I6089" s="10">
        <f>IF(Datos!$G$6089&lt;=Bosque!$E$30,IF(Datos!$E$6089&lt;=Bosque!$E$31,Bosque!$M$32,Bosque!$M$33),IF(Datos!$E$6089&lt;=Bosque!$E$34,Bosque!$M$35,Bosque!$M$36))</f>
        <v/>
      </c>
      <c r="J6089" s="10">
        <f>IF(Datos!$I$6089&lt;=Bosque!$E$37,IF(Datos!$H$6089&lt;=Bosque!$E$38,Bosque!$M$39,Bosque!$M$40),IF(Datos!$F$6089&lt;=Bosque!$E$41,Bosque!$M$42,Bosque!$M$43))</f>
        <v/>
      </c>
      <c r="K6089" s="10">
        <f>IF(Datos!$G$6089&lt;=Bosque!$E$44,IF(Datos!$H$6089&lt;=Bosque!$E$45,Bosque!$M$46,Bosque!$M$47),IF(Datos!$F$6089&lt;=Bosque!$E$48,Bosque!$M$49,Bosque!$M$50))</f>
        <v/>
      </c>
      <c r="L6089" s="10">
        <f>AVERAGE(E6089:K6089)</f>
        <v/>
      </c>
      <c r="M6089" s="10">
        <f>$M$2</f>
        <v/>
      </c>
      <c r="N6089">
        <f>IF(L6089&gt;=M6089,"Sí","No")</f>
        <v/>
      </c>
      <c r="O6089">
        <f>--AND(C6089=1,N6089="Sí")</f>
        <v/>
      </c>
      <c r="P6089">
        <f>--AND(C6089=0,N6089="Sí")</f>
        <v/>
      </c>
      <c r="Q6089">
        <f>--AND(C6089=1,N6089="No")</f>
        <v/>
      </c>
      <c r="R6089">
        <f>--AND(C6089=0,N6089="No")</f>
        <v/>
      </c>
      <c r="S6089">
        <f>--(C6089=--(L6089&gt;=M6089))</f>
        <v/>
      </c>
      <c r="T6089" s="11">
        <f>O6089*60000-P6089*3000</f>
        <v/>
      </c>
    </row>
    <row r="6090">
      <c r="A6090">
        <f>Datos!A6090</f>
        <v/>
      </c>
      <c r="B6090">
        <f>Datos!B6090</f>
        <v/>
      </c>
      <c r="C6090">
        <f>Datos!D6090</f>
        <v/>
      </c>
      <c r="D6090" t="n">
        <v>6090</v>
      </c>
      <c r="E6090" s="10">
        <f>IF(Datos!$G$6090&lt;=Bosque!$E$4,IF(Datos!$H$6090&lt;=Bosque!$E$5,Bosque!$M$6,Bosque!$M$7),IF(Datos!$G$6090&lt;=Bosque!$E$8,Bosque!$M$9,Bosque!$M$10))</f>
        <v/>
      </c>
      <c r="F6090" s="10">
        <f>IF(Datos!$H$6090&lt;=Bosque!$E$11,IF(Datos!$E$6090&lt;=Bosque!$E$12,Bosque!$M$13,Bosque!$M$14),IF(Datos!$I$6090&lt;=Bosque!$E$15,Bosque!$M$16,Bosque!$M$17))</f>
        <v/>
      </c>
      <c r="G6090" s="10">
        <f>IF(Datos!$E$6090&lt;=Bosque!$E$18,IF(Datos!$I$6090&lt;=Bosque!$E$19,Bosque!$M$20,Bosque!$M$21),Bosque!$M$22)</f>
        <v/>
      </c>
      <c r="H6090" s="10">
        <f>IF(Datos!$E$6090&lt;=Bosque!$E$23,IF(Datos!$E$6090&lt;=Bosque!$E$24,Bosque!$M$25,Bosque!$M$26),IF(Datos!$E$6090&lt;=Bosque!$E$27,Bosque!$M$28,Bosque!$M$29))</f>
        <v/>
      </c>
      <c r="I6090" s="10">
        <f>IF(Datos!$G$6090&lt;=Bosque!$E$30,IF(Datos!$E$6090&lt;=Bosque!$E$31,Bosque!$M$32,Bosque!$M$33),IF(Datos!$E$6090&lt;=Bosque!$E$34,Bosque!$M$35,Bosque!$M$36))</f>
        <v/>
      </c>
      <c r="J6090" s="10">
        <f>IF(Datos!$I$6090&lt;=Bosque!$E$37,IF(Datos!$H$6090&lt;=Bosque!$E$38,Bosque!$M$39,Bosque!$M$40),IF(Datos!$F$6090&lt;=Bosque!$E$41,Bosque!$M$42,Bosque!$M$43))</f>
        <v/>
      </c>
      <c r="K6090" s="10">
        <f>IF(Datos!$G$6090&lt;=Bosque!$E$44,IF(Datos!$H$6090&lt;=Bosque!$E$45,Bosque!$M$46,Bosque!$M$47),IF(Datos!$F$6090&lt;=Bosque!$E$48,Bosque!$M$49,Bosque!$M$50))</f>
        <v/>
      </c>
      <c r="L6090" s="10">
        <f>AVERAGE(E6090:K6090)</f>
        <v/>
      </c>
      <c r="M6090" s="10">
        <f>$M$2</f>
        <v/>
      </c>
      <c r="N6090">
        <f>IF(L6090&gt;=M6090,"Sí","No")</f>
        <v/>
      </c>
      <c r="O6090">
        <f>--AND(C6090=1,N6090="Sí")</f>
        <v/>
      </c>
      <c r="P6090">
        <f>--AND(C6090=0,N6090="Sí")</f>
        <v/>
      </c>
      <c r="Q6090">
        <f>--AND(C6090=1,N6090="No")</f>
        <v/>
      </c>
      <c r="R6090">
        <f>--AND(C6090=0,N6090="No")</f>
        <v/>
      </c>
      <c r="S6090">
        <f>--(C6090=--(L6090&gt;=M6090))</f>
        <v/>
      </c>
      <c r="T6090" s="11">
        <f>O6090*60000-P6090*3000</f>
        <v/>
      </c>
    </row>
    <row r="6091">
      <c r="A6091">
        <f>Datos!A6091</f>
        <v/>
      </c>
      <c r="B6091">
        <f>Datos!B6091</f>
        <v/>
      </c>
      <c r="C6091">
        <f>Datos!D6091</f>
        <v/>
      </c>
      <c r="D6091" t="n">
        <v>6091</v>
      </c>
      <c r="E6091" s="10">
        <f>IF(Datos!$G$6091&lt;=Bosque!$E$4,IF(Datos!$H$6091&lt;=Bosque!$E$5,Bosque!$M$6,Bosque!$M$7),IF(Datos!$G$6091&lt;=Bosque!$E$8,Bosque!$M$9,Bosque!$M$10))</f>
        <v/>
      </c>
      <c r="F6091" s="10">
        <f>IF(Datos!$H$6091&lt;=Bosque!$E$11,IF(Datos!$E$6091&lt;=Bosque!$E$12,Bosque!$M$13,Bosque!$M$14),IF(Datos!$I$6091&lt;=Bosque!$E$15,Bosque!$M$16,Bosque!$M$17))</f>
        <v/>
      </c>
      <c r="G6091" s="10">
        <f>IF(Datos!$E$6091&lt;=Bosque!$E$18,IF(Datos!$I$6091&lt;=Bosque!$E$19,Bosque!$M$20,Bosque!$M$21),Bosque!$M$22)</f>
        <v/>
      </c>
      <c r="H6091" s="10">
        <f>IF(Datos!$E$6091&lt;=Bosque!$E$23,IF(Datos!$E$6091&lt;=Bosque!$E$24,Bosque!$M$25,Bosque!$M$26),IF(Datos!$E$6091&lt;=Bosque!$E$27,Bosque!$M$28,Bosque!$M$29))</f>
        <v/>
      </c>
      <c r="I6091" s="10">
        <f>IF(Datos!$G$6091&lt;=Bosque!$E$30,IF(Datos!$E$6091&lt;=Bosque!$E$31,Bosque!$M$32,Bosque!$M$33),IF(Datos!$E$6091&lt;=Bosque!$E$34,Bosque!$M$35,Bosque!$M$36))</f>
        <v/>
      </c>
      <c r="J6091" s="10">
        <f>IF(Datos!$I$6091&lt;=Bosque!$E$37,IF(Datos!$H$6091&lt;=Bosque!$E$38,Bosque!$M$39,Bosque!$M$40),IF(Datos!$F$6091&lt;=Bosque!$E$41,Bosque!$M$42,Bosque!$M$43))</f>
        <v/>
      </c>
      <c r="K6091" s="10">
        <f>IF(Datos!$G$6091&lt;=Bosque!$E$44,IF(Datos!$H$6091&lt;=Bosque!$E$45,Bosque!$M$46,Bosque!$M$47),IF(Datos!$F$6091&lt;=Bosque!$E$48,Bosque!$M$49,Bosque!$M$50))</f>
        <v/>
      </c>
      <c r="L6091" s="10">
        <f>AVERAGE(E6091:K6091)</f>
        <v/>
      </c>
      <c r="M6091" s="10">
        <f>$M$2</f>
        <v/>
      </c>
      <c r="N6091">
        <f>IF(L6091&gt;=M6091,"Sí","No")</f>
        <v/>
      </c>
      <c r="O6091">
        <f>--AND(C6091=1,N6091="Sí")</f>
        <v/>
      </c>
      <c r="P6091">
        <f>--AND(C6091=0,N6091="Sí")</f>
        <v/>
      </c>
      <c r="Q6091">
        <f>--AND(C6091=1,N6091="No")</f>
        <v/>
      </c>
      <c r="R6091">
        <f>--AND(C6091=0,N6091="No")</f>
        <v/>
      </c>
      <c r="S6091">
        <f>--(C6091=--(L6091&gt;=M6091))</f>
        <v/>
      </c>
      <c r="T6091" s="11">
        <f>O6091*60000-P6091*3000</f>
        <v/>
      </c>
    </row>
    <row r="6092">
      <c r="A6092">
        <f>Datos!A6092</f>
        <v/>
      </c>
      <c r="B6092">
        <f>Datos!B6092</f>
        <v/>
      </c>
      <c r="C6092">
        <f>Datos!D6092</f>
        <v/>
      </c>
      <c r="D6092" t="n">
        <v>6092</v>
      </c>
      <c r="E6092" s="10">
        <f>IF(Datos!$G$6092&lt;=Bosque!$E$4,IF(Datos!$H$6092&lt;=Bosque!$E$5,Bosque!$M$6,Bosque!$M$7),IF(Datos!$G$6092&lt;=Bosque!$E$8,Bosque!$M$9,Bosque!$M$10))</f>
        <v/>
      </c>
      <c r="F6092" s="10">
        <f>IF(Datos!$H$6092&lt;=Bosque!$E$11,IF(Datos!$E$6092&lt;=Bosque!$E$12,Bosque!$M$13,Bosque!$M$14),IF(Datos!$I$6092&lt;=Bosque!$E$15,Bosque!$M$16,Bosque!$M$17))</f>
        <v/>
      </c>
      <c r="G6092" s="10">
        <f>IF(Datos!$E$6092&lt;=Bosque!$E$18,IF(Datos!$I$6092&lt;=Bosque!$E$19,Bosque!$M$20,Bosque!$M$21),Bosque!$M$22)</f>
        <v/>
      </c>
      <c r="H6092" s="10">
        <f>IF(Datos!$E$6092&lt;=Bosque!$E$23,IF(Datos!$E$6092&lt;=Bosque!$E$24,Bosque!$M$25,Bosque!$M$26),IF(Datos!$E$6092&lt;=Bosque!$E$27,Bosque!$M$28,Bosque!$M$29))</f>
        <v/>
      </c>
      <c r="I6092" s="10">
        <f>IF(Datos!$G$6092&lt;=Bosque!$E$30,IF(Datos!$E$6092&lt;=Bosque!$E$31,Bosque!$M$32,Bosque!$M$33),IF(Datos!$E$6092&lt;=Bosque!$E$34,Bosque!$M$35,Bosque!$M$36))</f>
        <v/>
      </c>
      <c r="J6092" s="10">
        <f>IF(Datos!$I$6092&lt;=Bosque!$E$37,IF(Datos!$H$6092&lt;=Bosque!$E$38,Bosque!$M$39,Bosque!$M$40),IF(Datos!$F$6092&lt;=Bosque!$E$41,Bosque!$M$42,Bosque!$M$43))</f>
        <v/>
      </c>
      <c r="K6092" s="10">
        <f>IF(Datos!$G$6092&lt;=Bosque!$E$44,IF(Datos!$H$6092&lt;=Bosque!$E$45,Bosque!$M$46,Bosque!$M$47),IF(Datos!$F$6092&lt;=Bosque!$E$48,Bosque!$M$49,Bosque!$M$50))</f>
        <v/>
      </c>
      <c r="L6092" s="10">
        <f>AVERAGE(E6092:K6092)</f>
        <v/>
      </c>
      <c r="M6092" s="10">
        <f>$M$2</f>
        <v/>
      </c>
      <c r="N6092">
        <f>IF(L6092&gt;=M6092,"Sí","No")</f>
        <v/>
      </c>
      <c r="O6092">
        <f>--AND(C6092=1,N6092="Sí")</f>
        <v/>
      </c>
      <c r="P6092">
        <f>--AND(C6092=0,N6092="Sí")</f>
        <v/>
      </c>
      <c r="Q6092">
        <f>--AND(C6092=1,N6092="No")</f>
        <v/>
      </c>
      <c r="R6092">
        <f>--AND(C6092=0,N6092="No")</f>
        <v/>
      </c>
      <c r="S6092">
        <f>--(C6092=--(L6092&gt;=M6092))</f>
        <v/>
      </c>
      <c r="T6092" s="11">
        <f>O6092*60000-P6092*3000</f>
        <v/>
      </c>
    </row>
    <row r="6093">
      <c r="A6093">
        <f>Datos!A6093</f>
        <v/>
      </c>
      <c r="B6093">
        <f>Datos!B6093</f>
        <v/>
      </c>
      <c r="C6093">
        <f>Datos!D6093</f>
        <v/>
      </c>
      <c r="D6093" t="n">
        <v>6093</v>
      </c>
      <c r="E6093" s="10">
        <f>IF(Datos!$G$6093&lt;=Bosque!$E$4,IF(Datos!$H$6093&lt;=Bosque!$E$5,Bosque!$M$6,Bosque!$M$7),IF(Datos!$G$6093&lt;=Bosque!$E$8,Bosque!$M$9,Bosque!$M$10))</f>
        <v/>
      </c>
      <c r="F6093" s="10">
        <f>IF(Datos!$H$6093&lt;=Bosque!$E$11,IF(Datos!$E$6093&lt;=Bosque!$E$12,Bosque!$M$13,Bosque!$M$14),IF(Datos!$I$6093&lt;=Bosque!$E$15,Bosque!$M$16,Bosque!$M$17))</f>
        <v/>
      </c>
      <c r="G6093" s="10">
        <f>IF(Datos!$E$6093&lt;=Bosque!$E$18,IF(Datos!$I$6093&lt;=Bosque!$E$19,Bosque!$M$20,Bosque!$M$21),Bosque!$M$22)</f>
        <v/>
      </c>
      <c r="H6093" s="10">
        <f>IF(Datos!$E$6093&lt;=Bosque!$E$23,IF(Datos!$E$6093&lt;=Bosque!$E$24,Bosque!$M$25,Bosque!$M$26),IF(Datos!$E$6093&lt;=Bosque!$E$27,Bosque!$M$28,Bosque!$M$29))</f>
        <v/>
      </c>
      <c r="I6093" s="10">
        <f>IF(Datos!$G$6093&lt;=Bosque!$E$30,IF(Datos!$E$6093&lt;=Bosque!$E$31,Bosque!$M$32,Bosque!$M$33),IF(Datos!$E$6093&lt;=Bosque!$E$34,Bosque!$M$35,Bosque!$M$36))</f>
        <v/>
      </c>
      <c r="J6093" s="10">
        <f>IF(Datos!$I$6093&lt;=Bosque!$E$37,IF(Datos!$H$6093&lt;=Bosque!$E$38,Bosque!$M$39,Bosque!$M$40),IF(Datos!$F$6093&lt;=Bosque!$E$41,Bosque!$M$42,Bosque!$M$43))</f>
        <v/>
      </c>
      <c r="K6093" s="10">
        <f>IF(Datos!$G$6093&lt;=Bosque!$E$44,IF(Datos!$H$6093&lt;=Bosque!$E$45,Bosque!$M$46,Bosque!$M$47),IF(Datos!$F$6093&lt;=Bosque!$E$48,Bosque!$M$49,Bosque!$M$50))</f>
        <v/>
      </c>
      <c r="L6093" s="10">
        <f>AVERAGE(E6093:K6093)</f>
        <v/>
      </c>
      <c r="M6093" s="10">
        <f>$M$2</f>
        <v/>
      </c>
      <c r="N6093">
        <f>IF(L6093&gt;=M6093,"Sí","No")</f>
        <v/>
      </c>
      <c r="O6093">
        <f>--AND(C6093=1,N6093="Sí")</f>
        <v/>
      </c>
      <c r="P6093">
        <f>--AND(C6093=0,N6093="Sí")</f>
        <v/>
      </c>
      <c r="Q6093">
        <f>--AND(C6093=1,N6093="No")</f>
        <v/>
      </c>
      <c r="R6093">
        <f>--AND(C6093=0,N6093="No")</f>
        <v/>
      </c>
      <c r="S6093">
        <f>--(C6093=--(L6093&gt;=M6093))</f>
        <v/>
      </c>
      <c r="T6093" s="11">
        <f>O6093*60000-P6093*3000</f>
        <v/>
      </c>
    </row>
    <row r="6094">
      <c r="A6094">
        <f>Datos!A6094</f>
        <v/>
      </c>
      <c r="B6094">
        <f>Datos!B6094</f>
        <v/>
      </c>
      <c r="C6094">
        <f>Datos!D6094</f>
        <v/>
      </c>
      <c r="D6094" t="n">
        <v>6094</v>
      </c>
      <c r="E6094" s="10">
        <f>IF(Datos!$G$6094&lt;=Bosque!$E$4,IF(Datos!$H$6094&lt;=Bosque!$E$5,Bosque!$M$6,Bosque!$M$7),IF(Datos!$G$6094&lt;=Bosque!$E$8,Bosque!$M$9,Bosque!$M$10))</f>
        <v/>
      </c>
      <c r="F6094" s="10">
        <f>IF(Datos!$H$6094&lt;=Bosque!$E$11,IF(Datos!$E$6094&lt;=Bosque!$E$12,Bosque!$M$13,Bosque!$M$14),IF(Datos!$I$6094&lt;=Bosque!$E$15,Bosque!$M$16,Bosque!$M$17))</f>
        <v/>
      </c>
      <c r="G6094" s="10">
        <f>IF(Datos!$E$6094&lt;=Bosque!$E$18,IF(Datos!$I$6094&lt;=Bosque!$E$19,Bosque!$M$20,Bosque!$M$21),Bosque!$M$22)</f>
        <v/>
      </c>
      <c r="H6094" s="10">
        <f>IF(Datos!$E$6094&lt;=Bosque!$E$23,IF(Datos!$E$6094&lt;=Bosque!$E$24,Bosque!$M$25,Bosque!$M$26),IF(Datos!$E$6094&lt;=Bosque!$E$27,Bosque!$M$28,Bosque!$M$29))</f>
        <v/>
      </c>
      <c r="I6094" s="10">
        <f>IF(Datos!$G$6094&lt;=Bosque!$E$30,IF(Datos!$E$6094&lt;=Bosque!$E$31,Bosque!$M$32,Bosque!$M$33),IF(Datos!$E$6094&lt;=Bosque!$E$34,Bosque!$M$35,Bosque!$M$36))</f>
        <v/>
      </c>
      <c r="J6094" s="10">
        <f>IF(Datos!$I$6094&lt;=Bosque!$E$37,IF(Datos!$H$6094&lt;=Bosque!$E$38,Bosque!$M$39,Bosque!$M$40),IF(Datos!$F$6094&lt;=Bosque!$E$41,Bosque!$M$42,Bosque!$M$43))</f>
        <v/>
      </c>
      <c r="K6094" s="10">
        <f>IF(Datos!$G$6094&lt;=Bosque!$E$44,IF(Datos!$H$6094&lt;=Bosque!$E$45,Bosque!$M$46,Bosque!$M$47),IF(Datos!$F$6094&lt;=Bosque!$E$48,Bosque!$M$49,Bosque!$M$50))</f>
        <v/>
      </c>
      <c r="L6094" s="10">
        <f>AVERAGE(E6094:K6094)</f>
        <v/>
      </c>
      <c r="M6094" s="10">
        <f>$M$2</f>
        <v/>
      </c>
      <c r="N6094">
        <f>IF(L6094&gt;=M6094,"Sí","No")</f>
        <v/>
      </c>
      <c r="O6094">
        <f>--AND(C6094=1,N6094="Sí")</f>
        <v/>
      </c>
      <c r="P6094">
        <f>--AND(C6094=0,N6094="Sí")</f>
        <v/>
      </c>
      <c r="Q6094">
        <f>--AND(C6094=1,N6094="No")</f>
        <v/>
      </c>
      <c r="R6094">
        <f>--AND(C6094=0,N6094="No")</f>
        <v/>
      </c>
      <c r="S6094">
        <f>--(C6094=--(L6094&gt;=M6094))</f>
        <v/>
      </c>
      <c r="T6094" s="11">
        <f>O6094*60000-P6094*3000</f>
        <v/>
      </c>
    </row>
    <row r="6095">
      <c r="A6095">
        <f>Datos!A6095</f>
        <v/>
      </c>
      <c r="B6095">
        <f>Datos!B6095</f>
        <v/>
      </c>
      <c r="C6095">
        <f>Datos!D6095</f>
        <v/>
      </c>
      <c r="D6095" t="n">
        <v>6095</v>
      </c>
      <c r="E6095" s="10">
        <f>IF(Datos!$G$6095&lt;=Bosque!$E$4,IF(Datos!$H$6095&lt;=Bosque!$E$5,Bosque!$M$6,Bosque!$M$7),IF(Datos!$G$6095&lt;=Bosque!$E$8,Bosque!$M$9,Bosque!$M$10))</f>
        <v/>
      </c>
      <c r="F6095" s="10">
        <f>IF(Datos!$H$6095&lt;=Bosque!$E$11,IF(Datos!$E$6095&lt;=Bosque!$E$12,Bosque!$M$13,Bosque!$M$14),IF(Datos!$I$6095&lt;=Bosque!$E$15,Bosque!$M$16,Bosque!$M$17))</f>
        <v/>
      </c>
      <c r="G6095" s="10">
        <f>IF(Datos!$E$6095&lt;=Bosque!$E$18,IF(Datos!$I$6095&lt;=Bosque!$E$19,Bosque!$M$20,Bosque!$M$21),Bosque!$M$22)</f>
        <v/>
      </c>
      <c r="H6095" s="10">
        <f>IF(Datos!$E$6095&lt;=Bosque!$E$23,IF(Datos!$E$6095&lt;=Bosque!$E$24,Bosque!$M$25,Bosque!$M$26),IF(Datos!$E$6095&lt;=Bosque!$E$27,Bosque!$M$28,Bosque!$M$29))</f>
        <v/>
      </c>
      <c r="I6095" s="10">
        <f>IF(Datos!$G$6095&lt;=Bosque!$E$30,IF(Datos!$E$6095&lt;=Bosque!$E$31,Bosque!$M$32,Bosque!$M$33),IF(Datos!$E$6095&lt;=Bosque!$E$34,Bosque!$M$35,Bosque!$M$36))</f>
        <v/>
      </c>
      <c r="J6095" s="10">
        <f>IF(Datos!$I$6095&lt;=Bosque!$E$37,IF(Datos!$H$6095&lt;=Bosque!$E$38,Bosque!$M$39,Bosque!$M$40),IF(Datos!$F$6095&lt;=Bosque!$E$41,Bosque!$M$42,Bosque!$M$43))</f>
        <v/>
      </c>
      <c r="K6095" s="10">
        <f>IF(Datos!$G$6095&lt;=Bosque!$E$44,IF(Datos!$H$6095&lt;=Bosque!$E$45,Bosque!$M$46,Bosque!$M$47),IF(Datos!$F$6095&lt;=Bosque!$E$48,Bosque!$M$49,Bosque!$M$50))</f>
        <v/>
      </c>
      <c r="L6095" s="10">
        <f>AVERAGE(E6095:K6095)</f>
        <v/>
      </c>
      <c r="M6095" s="10">
        <f>$M$2</f>
        <v/>
      </c>
      <c r="N6095">
        <f>IF(L6095&gt;=M6095,"Sí","No")</f>
        <v/>
      </c>
      <c r="O6095">
        <f>--AND(C6095=1,N6095="Sí")</f>
        <v/>
      </c>
      <c r="P6095">
        <f>--AND(C6095=0,N6095="Sí")</f>
        <v/>
      </c>
      <c r="Q6095">
        <f>--AND(C6095=1,N6095="No")</f>
        <v/>
      </c>
      <c r="R6095">
        <f>--AND(C6095=0,N6095="No")</f>
        <v/>
      </c>
      <c r="S6095">
        <f>--(C6095=--(L6095&gt;=M6095))</f>
        <v/>
      </c>
      <c r="T6095" s="11">
        <f>O6095*60000-P6095*3000</f>
        <v/>
      </c>
    </row>
    <row r="6096">
      <c r="A6096">
        <f>Datos!A6096</f>
        <v/>
      </c>
      <c r="B6096">
        <f>Datos!B6096</f>
        <v/>
      </c>
      <c r="C6096">
        <f>Datos!D6096</f>
        <v/>
      </c>
      <c r="D6096" t="n">
        <v>6096</v>
      </c>
      <c r="E6096" s="10">
        <f>IF(Datos!$G$6096&lt;=Bosque!$E$4,IF(Datos!$H$6096&lt;=Bosque!$E$5,Bosque!$M$6,Bosque!$M$7),IF(Datos!$G$6096&lt;=Bosque!$E$8,Bosque!$M$9,Bosque!$M$10))</f>
        <v/>
      </c>
      <c r="F6096" s="10">
        <f>IF(Datos!$H$6096&lt;=Bosque!$E$11,IF(Datos!$E$6096&lt;=Bosque!$E$12,Bosque!$M$13,Bosque!$M$14),IF(Datos!$I$6096&lt;=Bosque!$E$15,Bosque!$M$16,Bosque!$M$17))</f>
        <v/>
      </c>
      <c r="G6096" s="10">
        <f>IF(Datos!$E$6096&lt;=Bosque!$E$18,IF(Datos!$I$6096&lt;=Bosque!$E$19,Bosque!$M$20,Bosque!$M$21),Bosque!$M$22)</f>
        <v/>
      </c>
      <c r="H6096" s="10">
        <f>IF(Datos!$E$6096&lt;=Bosque!$E$23,IF(Datos!$E$6096&lt;=Bosque!$E$24,Bosque!$M$25,Bosque!$M$26),IF(Datos!$E$6096&lt;=Bosque!$E$27,Bosque!$M$28,Bosque!$M$29))</f>
        <v/>
      </c>
      <c r="I6096" s="10">
        <f>IF(Datos!$G$6096&lt;=Bosque!$E$30,IF(Datos!$E$6096&lt;=Bosque!$E$31,Bosque!$M$32,Bosque!$M$33),IF(Datos!$E$6096&lt;=Bosque!$E$34,Bosque!$M$35,Bosque!$M$36))</f>
        <v/>
      </c>
      <c r="J6096" s="10">
        <f>IF(Datos!$I$6096&lt;=Bosque!$E$37,IF(Datos!$H$6096&lt;=Bosque!$E$38,Bosque!$M$39,Bosque!$M$40),IF(Datos!$F$6096&lt;=Bosque!$E$41,Bosque!$M$42,Bosque!$M$43))</f>
        <v/>
      </c>
      <c r="K6096" s="10">
        <f>IF(Datos!$G$6096&lt;=Bosque!$E$44,IF(Datos!$H$6096&lt;=Bosque!$E$45,Bosque!$M$46,Bosque!$M$47),IF(Datos!$F$6096&lt;=Bosque!$E$48,Bosque!$M$49,Bosque!$M$50))</f>
        <v/>
      </c>
      <c r="L6096" s="10">
        <f>AVERAGE(E6096:K6096)</f>
        <v/>
      </c>
      <c r="M6096" s="10">
        <f>$M$2</f>
        <v/>
      </c>
      <c r="N6096">
        <f>IF(L6096&gt;=M6096,"Sí","No")</f>
        <v/>
      </c>
      <c r="O6096">
        <f>--AND(C6096=1,N6096="Sí")</f>
        <v/>
      </c>
      <c r="P6096">
        <f>--AND(C6096=0,N6096="Sí")</f>
        <v/>
      </c>
      <c r="Q6096">
        <f>--AND(C6096=1,N6096="No")</f>
        <v/>
      </c>
      <c r="R6096">
        <f>--AND(C6096=0,N6096="No")</f>
        <v/>
      </c>
      <c r="S6096">
        <f>--(C6096=--(L6096&gt;=M6096))</f>
        <v/>
      </c>
      <c r="T6096" s="11">
        <f>O6096*60000-P6096*3000</f>
        <v/>
      </c>
    </row>
    <row r="6097">
      <c r="A6097">
        <f>Datos!A6097</f>
        <v/>
      </c>
      <c r="B6097">
        <f>Datos!B6097</f>
        <v/>
      </c>
      <c r="C6097">
        <f>Datos!D6097</f>
        <v/>
      </c>
      <c r="D6097" t="n">
        <v>6097</v>
      </c>
      <c r="E6097" s="10">
        <f>IF(Datos!$G$6097&lt;=Bosque!$E$4,IF(Datos!$H$6097&lt;=Bosque!$E$5,Bosque!$M$6,Bosque!$M$7),IF(Datos!$G$6097&lt;=Bosque!$E$8,Bosque!$M$9,Bosque!$M$10))</f>
        <v/>
      </c>
      <c r="F6097" s="10">
        <f>IF(Datos!$H$6097&lt;=Bosque!$E$11,IF(Datos!$E$6097&lt;=Bosque!$E$12,Bosque!$M$13,Bosque!$M$14),IF(Datos!$I$6097&lt;=Bosque!$E$15,Bosque!$M$16,Bosque!$M$17))</f>
        <v/>
      </c>
      <c r="G6097" s="10">
        <f>IF(Datos!$E$6097&lt;=Bosque!$E$18,IF(Datos!$I$6097&lt;=Bosque!$E$19,Bosque!$M$20,Bosque!$M$21),Bosque!$M$22)</f>
        <v/>
      </c>
      <c r="H6097" s="10">
        <f>IF(Datos!$E$6097&lt;=Bosque!$E$23,IF(Datos!$E$6097&lt;=Bosque!$E$24,Bosque!$M$25,Bosque!$M$26),IF(Datos!$E$6097&lt;=Bosque!$E$27,Bosque!$M$28,Bosque!$M$29))</f>
        <v/>
      </c>
      <c r="I6097" s="10">
        <f>IF(Datos!$G$6097&lt;=Bosque!$E$30,IF(Datos!$E$6097&lt;=Bosque!$E$31,Bosque!$M$32,Bosque!$M$33),IF(Datos!$E$6097&lt;=Bosque!$E$34,Bosque!$M$35,Bosque!$M$36))</f>
        <v/>
      </c>
      <c r="J6097" s="10">
        <f>IF(Datos!$I$6097&lt;=Bosque!$E$37,IF(Datos!$H$6097&lt;=Bosque!$E$38,Bosque!$M$39,Bosque!$M$40),IF(Datos!$F$6097&lt;=Bosque!$E$41,Bosque!$M$42,Bosque!$M$43))</f>
        <v/>
      </c>
      <c r="K6097" s="10">
        <f>IF(Datos!$G$6097&lt;=Bosque!$E$44,IF(Datos!$H$6097&lt;=Bosque!$E$45,Bosque!$M$46,Bosque!$M$47),IF(Datos!$F$6097&lt;=Bosque!$E$48,Bosque!$M$49,Bosque!$M$50))</f>
        <v/>
      </c>
      <c r="L6097" s="10">
        <f>AVERAGE(E6097:K6097)</f>
        <v/>
      </c>
      <c r="M6097" s="10">
        <f>$M$2</f>
        <v/>
      </c>
      <c r="N6097">
        <f>IF(L6097&gt;=M6097,"Sí","No")</f>
        <v/>
      </c>
      <c r="O6097">
        <f>--AND(C6097=1,N6097="Sí")</f>
        <v/>
      </c>
      <c r="P6097">
        <f>--AND(C6097=0,N6097="Sí")</f>
        <v/>
      </c>
      <c r="Q6097">
        <f>--AND(C6097=1,N6097="No")</f>
        <v/>
      </c>
      <c r="R6097">
        <f>--AND(C6097=0,N6097="No")</f>
        <v/>
      </c>
      <c r="S6097">
        <f>--(C6097=--(L6097&gt;=M6097))</f>
        <v/>
      </c>
      <c r="T6097" s="11">
        <f>O6097*60000-P6097*3000</f>
        <v/>
      </c>
    </row>
    <row r="6098">
      <c r="A6098">
        <f>Datos!A6098</f>
        <v/>
      </c>
      <c r="B6098">
        <f>Datos!B6098</f>
        <v/>
      </c>
      <c r="C6098">
        <f>Datos!D6098</f>
        <v/>
      </c>
      <c r="D6098" t="n">
        <v>6098</v>
      </c>
      <c r="E6098" s="10">
        <f>IF(Datos!$G$6098&lt;=Bosque!$E$4,IF(Datos!$H$6098&lt;=Bosque!$E$5,Bosque!$M$6,Bosque!$M$7),IF(Datos!$G$6098&lt;=Bosque!$E$8,Bosque!$M$9,Bosque!$M$10))</f>
        <v/>
      </c>
      <c r="F6098" s="10">
        <f>IF(Datos!$H$6098&lt;=Bosque!$E$11,IF(Datos!$E$6098&lt;=Bosque!$E$12,Bosque!$M$13,Bosque!$M$14),IF(Datos!$I$6098&lt;=Bosque!$E$15,Bosque!$M$16,Bosque!$M$17))</f>
        <v/>
      </c>
      <c r="G6098" s="10">
        <f>IF(Datos!$E$6098&lt;=Bosque!$E$18,IF(Datos!$I$6098&lt;=Bosque!$E$19,Bosque!$M$20,Bosque!$M$21),Bosque!$M$22)</f>
        <v/>
      </c>
      <c r="H6098" s="10">
        <f>IF(Datos!$E$6098&lt;=Bosque!$E$23,IF(Datos!$E$6098&lt;=Bosque!$E$24,Bosque!$M$25,Bosque!$M$26),IF(Datos!$E$6098&lt;=Bosque!$E$27,Bosque!$M$28,Bosque!$M$29))</f>
        <v/>
      </c>
      <c r="I6098" s="10">
        <f>IF(Datos!$G$6098&lt;=Bosque!$E$30,IF(Datos!$E$6098&lt;=Bosque!$E$31,Bosque!$M$32,Bosque!$M$33),IF(Datos!$E$6098&lt;=Bosque!$E$34,Bosque!$M$35,Bosque!$M$36))</f>
        <v/>
      </c>
      <c r="J6098" s="10">
        <f>IF(Datos!$I$6098&lt;=Bosque!$E$37,IF(Datos!$H$6098&lt;=Bosque!$E$38,Bosque!$M$39,Bosque!$M$40),IF(Datos!$F$6098&lt;=Bosque!$E$41,Bosque!$M$42,Bosque!$M$43))</f>
        <v/>
      </c>
      <c r="K6098" s="10">
        <f>IF(Datos!$G$6098&lt;=Bosque!$E$44,IF(Datos!$H$6098&lt;=Bosque!$E$45,Bosque!$M$46,Bosque!$M$47),IF(Datos!$F$6098&lt;=Bosque!$E$48,Bosque!$M$49,Bosque!$M$50))</f>
        <v/>
      </c>
      <c r="L6098" s="10">
        <f>AVERAGE(E6098:K6098)</f>
        <v/>
      </c>
      <c r="M6098" s="10">
        <f>$M$2</f>
        <v/>
      </c>
      <c r="N6098">
        <f>IF(L6098&gt;=M6098,"Sí","No")</f>
        <v/>
      </c>
      <c r="O6098">
        <f>--AND(C6098=1,N6098="Sí")</f>
        <v/>
      </c>
      <c r="P6098">
        <f>--AND(C6098=0,N6098="Sí")</f>
        <v/>
      </c>
      <c r="Q6098">
        <f>--AND(C6098=1,N6098="No")</f>
        <v/>
      </c>
      <c r="R6098">
        <f>--AND(C6098=0,N6098="No")</f>
        <v/>
      </c>
      <c r="S6098">
        <f>--(C6098=--(L6098&gt;=M6098))</f>
        <v/>
      </c>
      <c r="T6098" s="11">
        <f>O6098*60000-P6098*3000</f>
        <v/>
      </c>
    </row>
    <row r="6099">
      <c r="A6099">
        <f>Datos!A6099</f>
        <v/>
      </c>
      <c r="B6099">
        <f>Datos!B6099</f>
        <v/>
      </c>
      <c r="C6099">
        <f>Datos!D6099</f>
        <v/>
      </c>
      <c r="D6099" t="n">
        <v>6099</v>
      </c>
      <c r="E6099" s="10">
        <f>IF(Datos!$G$6099&lt;=Bosque!$E$4,IF(Datos!$H$6099&lt;=Bosque!$E$5,Bosque!$M$6,Bosque!$M$7),IF(Datos!$G$6099&lt;=Bosque!$E$8,Bosque!$M$9,Bosque!$M$10))</f>
        <v/>
      </c>
      <c r="F6099" s="10">
        <f>IF(Datos!$H$6099&lt;=Bosque!$E$11,IF(Datos!$E$6099&lt;=Bosque!$E$12,Bosque!$M$13,Bosque!$M$14),IF(Datos!$I$6099&lt;=Bosque!$E$15,Bosque!$M$16,Bosque!$M$17))</f>
        <v/>
      </c>
      <c r="G6099" s="10">
        <f>IF(Datos!$E$6099&lt;=Bosque!$E$18,IF(Datos!$I$6099&lt;=Bosque!$E$19,Bosque!$M$20,Bosque!$M$21),Bosque!$M$22)</f>
        <v/>
      </c>
      <c r="H6099" s="10">
        <f>IF(Datos!$E$6099&lt;=Bosque!$E$23,IF(Datos!$E$6099&lt;=Bosque!$E$24,Bosque!$M$25,Bosque!$M$26),IF(Datos!$E$6099&lt;=Bosque!$E$27,Bosque!$M$28,Bosque!$M$29))</f>
        <v/>
      </c>
      <c r="I6099" s="10">
        <f>IF(Datos!$G$6099&lt;=Bosque!$E$30,IF(Datos!$E$6099&lt;=Bosque!$E$31,Bosque!$M$32,Bosque!$M$33),IF(Datos!$E$6099&lt;=Bosque!$E$34,Bosque!$M$35,Bosque!$M$36))</f>
        <v/>
      </c>
      <c r="J6099" s="10">
        <f>IF(Datos!$I$6099&lt;=Bosque!$E$37,IF(Datos!$H$6099&lt;=Bosque!$E$38,Bosque!$M$39,Bosque!$M$40),IF(Datos!$F$6099&lt;=Bosque!$E$41,Bosque!$M$42,Bosque!$M$43))</f>
        <v/>
      </c>
      <c r="K6099" s="10">
        <f>IF(Datos!$G$6099&lt;=Bosque!$E$44,IF(Datos!$H$6099&lt;=Bosque!$E$45,Bosque!$M$46,Bosque!$M$47),IF(Datos!$F$6099&lt;=Bosque!$E$48,Bosque!$M$49,Bosque!$M$50))</f>
        <v/>
      </c>
      <c r="L6099" s="10">
        <f>AVERAGE(E6099:K6099)</f>
        <v/>
      </c>
      <c r="M6099" s="10">
        <f>$M$2</f>
        <v/>
      </c>
      <c r="N6099">
        <f>IF(L6099&gt;=M6099,"Sí","No")</f>
        <v/>
      </c>
      <c r="O6099">
        <f>--AND(C6099=1,N6099="Sí")</f>
        <v/>
      </c>
      <c r="P6099">
        <f>--AND(C6099=0,N6099="Sí")</f>
        <v/>
      </c>
      <c r="Q6099">
        <f>--AND(C6099=1,N6099="No")</f>
        <v/>
      </c>
      <c r="R6099">
        <f>--AND(C6099=0,N6099="No")</f>
        <v/>
      </c>
      <c r="S6099">
        <f>--(C6099=--(L6099&gt;=M6099))</f>
        <v/>
      </c>
      <c r="T6099" s="11">
        <f>O6099*60000-P6099*3000</f>
        <v/>
      </c>
    </row>
    <row r="6100">
      <c r="A6100">
        <f>Datos!A6100</f>
        <v/>
      </c>
      <c r="B6100">
        <f>Datos!B6100</f>
        <v/>
      </c>
      <c r="C6100">
        <f>Datos!D6100</f>
        <v/>
      </c>
      <c r="D6100" t="n">
        <v>6100</v>
      </c>
      <c r="E6100" s="10">
        <f>IF(Datos!$G$6100&lt;=Bosque!$E$4,IF(Datos!$H$6100&lt;=Bosque!$E$5,Bosque!$M$6,Bosque!$M$7),IF(Datos!$G$6100&lt;=Bosque!$E$8,Bosque!$M$9,Bosque!$M$10))</f>
        <v/>
      </c>
      <c r="F6100" s="10">
        <f>IF(Datos!$H$6100&lt;=Bosque!$E$11,IF(Datos!$E$6100&lt;=Bosque!$E$12,Bosque!$M$13,Bosque!$M$14),IF(Datos!$I$6100&lt;=Bosque!$E$15,Bosque!$M$16,Bosque!$M$17))</f>
        <v/>
      </c>
      <c r="G6100" s="10">
        <f>IF(Datos!$E$6100&lt;=Bosque!$E$18,IF(Datos!$I$6100&lt;=Bosque!$E$19,Bosque!$M$20,Bosque!$M$21),Bosque!$M$22)</f>
        <v/>
      </c>
      <c r="H6100" s="10">
        <f>IF(Datos!$E$6100&lt;=Bosque!$E$23,IF(Datos!$E$6100&lt;=Bosque!$E$24,Bosque!$M$25,Bosque!$M$26),IF(Datos!$E$6100&lt;=Bosque!$E$27,Bosque!$M$28,Bosque!$M$29))</f>
        <v/>
      </c>
      <c r="I6100" s="10">
        <f>IF(Datos!$G$6100&lt;=Bosque!$E$30,IF(Datos!$E$6100&lt;=Bosque!$E$31,Bosque!$M$32,Bosque!$M$33),IF(Datos!$E$6100&lt;=Bosque!$E$34,Bosque!$M$35,Bosque!$M$36))</f>
        <v/>
      </c>
      <c r="J6100" s="10">
        <f>IF(Datos!$I$6100&lt;=Bosque!$E$37,IF(Datos!$H$6100&lt;=Bosque!$E$38,Bosque!$M$39,Bosque!$M$40),IF(Datos!$F$6100&lt;=Bosque!$E$41,Bosque!$M$42,Bosque!$M$43))</f>
        <v/>
      </c>
      <c r="K6100" s="10">
        <f>IF(Datos!$G$6100&lt;=Bosque!$E$44,IF(Datos!$H$6100&lt;=Bosque!$E$45,Bosque!$M$46,Bosque!$M$47),IF(Datos!$F$6100&lt;=Bosque!$E$48,Bosque!$M$49,Bosque!$M$50))</f>
        <v/>
      </c>
      <c r="L6100" s="10">
        <f>AVERAGE(E6100:K6100)</f>
        <v/>
      </c>
      <c r="M6100" s="10">
        <f>$M$2</f>
        <v/>
      </c>
      <c r="N6100">
        <f>IF(L6100&gt;=M6100,"Sí","No")</f>
        <v/>
      </c>
      <c r="O6100">
        <f>--AND(C6100=1,N6100="Sí")</f>
        <v/>
      </c>
      <c r="P6100">
        <f>--AND(C6100=0,N6100="Sí")</f>
        <v/>
      </c>
      <c r="Q6100">
        <f>--AND(C6100=1,N6100="No")</f>
        <v/>
      </c>
      <c r="R6100">
        <f>--AND(C6100=0,N6100="No")</f>
        <v/>
      </c>
      <c r="S6100">
        <f>--(C6100=--(L6100&gt;=M6100))</f>
        <v/>
      </c>
      <c r="T6100" s="11">
        <f>O6100*60000-P6100*3000</f>
        <v/>
      </c>
    </row>
    <row r="6101">
      <c r="A6101">
        <f>Datos!A6101</f>
        <v/>
      </c>
      <c r="B6101">
        <f>Datos!B6101</f>
        <v/>
      </c>
      <c r="C6101">
        <f>Datos!D6101</f>
        <v/>
      </c>
      <c r="D6101" t="n">
        <v>6101</v>
      </c>
      <c r="E6101" s="10">
        <f>IF(Datos!$G$6101&lt;=Bosque!$E$4,IF(Datos!$H$6101&lt;=Bosque!$E$5,Bosque!$M$6,Bosque!$M$7),IF(Datos!$G$6101&lt;=Bosque!$E$8,Bosque!$M$9,Bosque!$M$10))</f>
        <v/>
      </c>
      <c r="F6101" s="10">
        <f>IF(Datos!$H$6101&lt;=Bosque!$E$11,IF(Datos!$E$6101&lt;=Bosque!$E$12,Bosque!$M$13,Bosque!$M$14),IF(Datos!$I$6101&lt;=Bosque!$E$15,Bosque!$M$16,Bosque!$M$17))</f>
        <v/>
      </c>
      <c r="G6101" s="10">
        <f>IF(Datos!$E$6101&lt;=Bosque!$E$18,IF(Datos!$I$6101&lt;=Bosque!$E$19,Bosque!$M$20,Bosque!$M$21),Bosque!$M$22)</f>
        <v/>
      </c>
      <c r="H6101" s="10">
        <f>IF(Datos!$E$6101&lt;=Bosque!$E$23,IF(Datos!$E$6101&lt;=Bosque!$E$24,Bosque!$M$25,Bosque!$M$26),IF(Datos!$E$6101&lt;=Bosque!$E$27,Bosque!$M$28,Bosque!$M$29))</f>
        <v/>
      </c>
      <c r="I6101" s="10">
        <f>IF(Datos!$G$6101&lt;=Bosque!$E$30,IF(Datos!$E$6101&lt;=Bosque!$E$31,Bosque!$M$32,Bosque!$M$33),IF(Datos!$E$6101&lt;=Bosque!$E$34,Bosque!$M$35,Bosque!$M$36))</f>
        <v/>
      </c>
      <c r="J6101" s="10">
        <f>IF(Datos!$I$6101&lt;=Bosque!$E$37,IF(Datos!$H$6101&lt;=Bosque!$E$38,Bosque!$M$39,Bosque!$M$40),IF(Datos!$F$6101&lt;=Bosque!$E$41,Bosque!$M$42,Bosque!$M$43))</f>
        <v/>
      </c>
      <c r="K6101" s="10">
        <f>IF(Datos!$G$6101&lt;=Bosque!$E$44,IF(Datos!$H$6101&lt;=Bosque!$E$45,Bosque!$M$46,Bosque!$M$47),IF(Datos!$F$6101&lt;=Bosque!$E$48,Bosque!$M$49,Bosque!$M$50))</f>
        <v/>
      </c>
      <c r="L6101" s="10">
        <f>AVERAGE(E6101:K6101)</f>
        <v/>
      </c>
      <c r="M6101" s="10">
        <f>$M$2</f>
        <v/>
      </c>
      <c r="N6101">
        <f>IF(L6101&gt;=M6101,"Sí","No")</f>
        <v/>
      </c>
      <c r="O6101">
        <f>--AND(C6101=1,N6101="Sí")</f>
        <v/>
      </c>
      <c r="P6101">
        <f>--AND(C6101=0,N6101="Sí")</f>
        <v/>
      </c>
      <c r="Q6101">
        <f>--AND(C6101=1,N6101="No")</f>
        <v/>
      </c>
      <c r="R6101">
        <f>--AND(C6101=0,N6101="No")</f>
        <v/>
      </c>
      <c r="S6101">
        <f>--(C6101=--(L6101&gt;=M6101))</f>
        <v/>
      </c>
      <c r="T6101" s="11">
        <f>O6101*60000-P6101*3000</f>
        <v/>
      </c>
    </row>
    <row r="6102">
      <c r="A6102">
        <f>Datos!A6102</f>
        <v/>
      </c>
      <c r="B6102">
        <f>Datos!B6102</f>
        <v/>
      </c>
      <c r="C6102">
        <f>Datos!D6102</f>
        <v/>
      </c>
      <c r="D6102" t="n">
        <v>6102</v>
      </c>
      <c r="E6102" s="10">
        <f>IF(Datos!$G$6102&lt;=Bosque!$E$4,IF(Datos!$H$6102&lt;=Bosque!$E$5,Bosque!$M$6,Bosque!$M$7),IF(Datos!$G$6102&lt;=Bosque!$E$8,Bosque!$M$9,Bosque!$M$10))</f>
        <v/>
      </c>
      <c r="F6102" s="10">
        <f>IF(Datos!$H$6102&lt;=Bosque!$E$11,IF(Datos!$E$6102&lt;=Bosque!$E$12,Bosque!$M$13,Bosque!$M$14),IF(Datos!$I$6102&lt;=Bosque!$E$15,Bosque!$M$16,Bosque!$M$17))</f>
        <v/>
      </c>
      <c r="G6102" s="10">
        <f>IF(Datos!$E$6102&lt;=Bosque!$E$18,IF(Datos!$I$6102&lt;=Bosque!$E$19,Bosque!$M$20,Bosque!$M$21),Bosque!$M$22)</f>
        <v/>
      </c>
      <c r="H6102" s="10">
        <f>IF(Datos!$E$6102&lt;=Bosque!$E$23,IF(Datos!$E$6102&lt;=Bosque!$E$24,Bosque!$M$25,Bosque!$M$26),IF(Datos!$E$6102&lt;=Bosque!$E$27,Bosque!$M$28,Bosque!$M$29))</f>
        <v/>
      </c>
      <c r="I6102" s="10">
        <f>IF(Datos!$G$6102&lt;=Bosque!$E$30,IF(Datos!$E$6102&lt;=Bosque!$E$31,Bosque!$M$32,Bosque!$M$33),IF(Datos!$E$6102&lt;=Bosque!$E$34,Bosque!$M$35,Bosque!$M$36))</f>
        <v/>
      </c>
      <c r="J6102" s="10">
        <f>IF(Datos!$I$6102&lt;=Bosque!$E$37,IF(Datos!$H$6102&lt;=Bosque!$E$38,Bosque!$M$39,Bosque!$M$40),IF(Datos!$F$6102&lt;=Bosque!$E$41,Bosque!$M$42,Bosque!$M$43))</f>
        <v/>
      </c>
      <c r="K6102" s="10">
        <f>IF(Datos!$G$6102&lt;=Bosque!$E$44,IF(Datos!$H$6102&lt;=Bosque!$E$45,Bosque!$M$46,Bosque!$M$47),IF(Datos!$F$6102&lt;=Bosque!$E$48,Bosque!$M$49,Bosque!$M$50))</f>
        <v/>
      </c>
      <c r="L6102" s="10">
        <f>AVERAGE(E6102:K6102)</f>
        <v/>
      </c>
      <c r="M6102" s="10">
        <f>$M$2</f>
        <v/>
      </c>
      <c r="N6102">
        <f>IF(L6102&gt;=M6102,"Sí","No")</f>
        <v/>
      </c>
      <c r="O6102">
        <f>--AND(C6102=1,N6102="Sí")</f>
        <v/>
      </c>
      <c r="P6102">
        <f>--AND(C6102=0,N6102="Sí")</f>
        <v/>
      </c>
      <c r="Q6102">
        <f>--AND(C6102=1,N6102="No")</f>
        <v/>
      </c>
      <c r="R6102">
        <f>--AND(C6102=0,N6102="No")</f>
        <v/>
      </c>
      <c r="S6102">
        <f>--(C6102=--(L6102&gt;=M6102))</f>
        <v/>
      </c>
      <c r="T6102" s="11">
        <f>O6102*60000-P6102*3000</f>
        <v/>
      </c>
    </row>
    <row r="6103">
      <c r="A6103">
        <f>Datos!A6103</f>
        <v/>
      </c>
      <c r="B6103">
        <f>Datos!B6103</f>
        <v/>
      </c>
      <c r="C6103">
        <f>Datos!D6103</f>
        <v/>
      </c>
      <c r="D6103" t="n">
        <v>6103</v>
      </c>
      <c r="E6103" s="10">
        <f>IF(Datos!$G$6103&lt;=Bosque!$E$4,IF(Datos!$H$6103&lt;=Bosque!$E$5,Bosque!$M$6,Bosque!$M$7),IF(Datos!$G$6103&lt;=Bosque!$E$8,Bosque!$M$9,Bosque!$M$10))</f>
        <v/>
      </c>
      <c r="F6103" s="10">
        <f>IF(Datos!$H$6103&lt;=Bosque!$E$11,IF(Datos!$E$6103&lt;=Bosque!$E$12,Bosque!$M$13,Bosque!$M$14),IF(Datos!$I$6103&lt;=Bosque!$E$15,Bosque!$M$16,Bosque!$M$17))</f>
        <v/>
      </c>
      <c r="G6103" s="10">
        <f>IF(Datos!$E$6103&lt;=Bosque!$E$18,IF(Datos!$I$6103&lt;=Bosque!$E$19,Bosque!$M$20,Bosque!$M$21),Bosque!$M$22)</f>
        <v/>
      </c>
      <c r="H6103" s="10">
        <f>IF(Datos!$E$6103&lt;=Bosque!$E$23,IF(Datos!$E$6103&lt;=Bosque!$E$24,Bosque!$M$25,Bosque!$M$26),IF(Datos!$E$6103&lt;=Bosque!$E$27,Bosque!$M$28,Bosque!$M$29))</f>
        <v/>
      </c>
      <c r="I6103" s="10">
        <f>IF(Datos!$G$6103&lt;=Bosque!$E$30,IF(Datos!$E$6103&lt;=Bosque!$E$31,Bosque!$M$32,Bosque!$M$33),IF(Datos!$E$6103&lt;=Bosque!$E$34,Bosque!$M$35,Bosque!$M$36))</f>
        <v/>
      </c>
      <c r="J6103" s="10">
        <f>IF(Datos!$I$6103&lt;=Bosque!$E$37,IF(Datos!$H$6103&lt;=Bosque!$E$38,Bosque!$M$39,Bosque!$M$40),IF(Datos!$F$6103&lt;=Bosque!$E$41,Bosque!$M$42,Bosque!$M$43))</f>
        <v/>
      </c>
      <c r="K6103" s="10">
        <f>IF(Datos!$G$6103&lt;=Bosque!$E$44,IF(Datos!$H$6103&lt;=Bosque!$E$45,Bosque!$M$46,Bosque!$M$47),IF(Datos!$F$6103&lt;=Bosque!$E$48,Bosque!$M$49,Bosque!$M$50))</f>
        <v/>
      </c>
      <c r="L6103" s="10">
        <f>AVERAGE(E6103:K6103)</f>
        <v/>
      </c>
      <c r="M6103" s="10">
        <f>$M$2</f>
        <v/>
      </c>
      <c r="N6103">
        <f>IF(L6103&gt;=M6103,"Sí","No")</f>
        <v/>
      </c>
      <c r="O6103">
        <f>--AND(C6103=1,N6103="Sí")</f>
        <v/>
      </c>
      <c r="P6103">
        <f>--AND(C6103=0,N6103="Sí")</f>
        <v/>
      </c>
      <c r="Q6103">
        <f>--AND(C6103=1,N6103="No")</f>
        <v/>
      </c>
      <c r="R6103">
        <f>--AND(C6103=0,N6103="No")</f>
        <v/>
      </c>
      <c r="S6103">
        <f>--(C6103=--(L6103&gt;=M6103))</f>
        <v/>
      </c>
      <c r="T6103" s="11">
        <f>O6103*60000-P6103*3000</f>
        <v/>
      </c>
    </row>
    <row r="6104">
      <c r="A6104">
        <f>Datos!A6104</f>
        <v/>
      </c>
      <c r="B6104">
        <f>Datos!B6104</f>
        <v/>
      </c>
      <c r="C6104">
        <f>Datos!D6104</f>
        <v/>
      </c>
      <c r="D6104" t="n">
        <v>6104</v>
      </c>
      <c r="E6104" s="10">
        <f>IF(Datos!$G$6104&lt;=Bosque!$E$4,IF(Datos!$H$6104&lt;=Bosque!$E$5,Bosque!$M$6,Bosque!$M$7),IF(Datos!$G$6104&lt;=Bosque!$E$8,Bosque!$M$9,Bosque!$M$10))</f>
        <v/>
      </c>
      <c r="F6104" s="10">
        <f>IF(Datos!$H$6104&lt;=Bosque!$E$11,IF(Datos!$E$6104&lt;=Bosque!$E$12,Bosque!$M$13,Bosque!$M$14),IF(Datos!$I$6104&lt;=Bosque!$E$15,Bosque!$M$16,Bosque!$M$17))</f>
        <v/>
      </c>
      <c r="G6104" s="10">
        <f>IF(Datos!$E$6104&lt;=Bosque!$E$18,IF(Datos!$I$6104&lt;=Bosque!$E$19,Bosque!$M$20,Bosque!$M$21),Bosque!$M$22)</f>
        <v/>
      </c>
      <c r="H6104" s="10">
        <f>IF(Datos!$E$6104&lt;=Bosque!$E$23,IF(Datos!$E$6104&lt;=Bosque!$E$24,Bosque!$M$25,Bosque!$M$26),IF(Datos!$E$6104&lt;=Bosque!$E$27,Bosque!$M$28,Bosque!$M$29))</f>
        <v/>
      </c>
      <c r="I6104" s="10">
        <f>IF(Datos!$G$6104&lt;=Bosque!$E$30,IF(Datos!$E$6104&lt;=Bosque!$E$31,Bosque!$M$32,Bosque!$M$33),IF(Datos!$E$6104&lt;=Bosque!$E$34,Bosque!$M$35,Bosque!$M$36))</f>
        <v/>
      </c>
      <c r="J6104" s="10">
        <f>IF(Datos!$I$6104&lt;=Bosque!$E$37,IF(Datos!$H$6104&lt;=Bosque!$E$38,Bosque!$M$39,Bosque!$M$40),IF(Datos!$F$6104&lt;=Bosque!$E$41,Bosque!$M$42,Bosque!$M$43))</f>
        <v/>
      </c>
      <c r="K6104" s="10">
        <f>IF(Datos!$G$6104&lt;=Bosque!$E$44,IF(Datos!$H$6104&lt;=Bosque!$E$45,Bosque!$M$46,Bosque!$M$47),IF(Datos!$F$6104&lt;=Bosque!$E$48,Bosque!$M$49,Bosque!$M$50))</f>
        <v/>
      </c>
      <c r="L6104" s="10">
        <f>AVERAGE(E6104:K6104)</f>
        <v/>
      </c>
      <c r="M6104" s="10">
        <f>$M$2</f>
        <v/>
      </c>
      <c r="N6104">
        <f>IF(L6104&gt;=M6104,"Sí","No")</f>
        <v/>
      </c>
      <c r="O6104">
        <f>--AND(C6104=1,N6104="Sí")</f>
        <v/>
      </c>
      <c r="P6104">
        <f>--AND(C6104=0,N6104="Sí")</f>
        <v/>
      </c>
      <c r="Q6104">
        <f>--AND(C6104=1,N6104="No")</f>
        <v/>
      </c>
      <c r="R6104">
        <f>--AND(C6104=0,N6104="No")</f>
        <v/>
      </c>
      <c r="S6104">
        <f>--(C6104=--(L6104&gt;=M6104))</f>
        <v/>
      </c>
      <c r="T6104" s="11">
        <f>O6104*60000-P6104*3000</f>
        <v/>
      </c>
    </row>
    <row r="6105">
      <c r="A6105">
        <f>Datos!A6105</f>
        <v/>
      </c>
      <c r="B6105">
        <f>Datos!B6105</f>
        <v/>
      </c>
      <c r="C6105">
        <f>Datos!D6105</f>
        <v/>
      </c>
      <c r="D6105" t="n">
        <v>6105</v>
      </c>
      <c r="E6105" s="10">
        <f>IF(Datos!$G$6105&lt;=Bosque!$E$4,IF(Datos!$H$6105&lt;=Bosque!$E$5,Bosque!$M$6,Bosque!$M$7),IF(Datos!$G$6105&lt;=Bosque!$E$8,Bosque!$M$9,Bosque!$M$10))</f>
        <v/>
      </c>
      <c r="F6105" s="10">
        <f>IF(Datos!$H$6105&lt;=Bosque!$E$11,IF(Datos!$E$6105&lt;=Bosque!$E$12,Bosque!$M$13,Bosque!$M$14),IF(Datos!$I$6105&lt;=Bosque!$E$15,Bosque!$M$16,Bosque!$M$17))</f>
        <v/>
      </c>
      <c r="G6105" s="10">
        <f>IF(Datos!$E$6105&lt;=Bosque!$E$18,IF(Datos!$I$6105&lt;=Bosque!$E$19,Bosque!$M$20,Bosque!$M$21),Bosque!$M$22)</f>
        <v/>
      </c>
      <c r="H6105" s="10">
        <f>IF(Datos!$E$6105&lt;=Bosque!$E$23,IF(Datos!$E$6105&lt;=Bosque!$E$24,Bosque!$M$25,Bosque!$M$26),IF(Datos!$E$6105&lt;=Bosque!$E$27,Bosque!$M$28,Bosque!$M$29))</f>
        <v/>
      </c>
      <c r="I6105" s="10">
        <f>IF(Datos!$G$6105&lt;=Bosque!$E$30,IF(Datos!$E$6105&lt;=Bosque!$E$31,Bosque!$M$32,Bosque!$M$33),IF(Datos!$E$6105&lt;=Bosque!$E$34,Bosque!$M$35,Bosque!$M$36))</f>
        <v/>
      </c>
      <c r="J6105" s="10">
        <f>IF(Datos!$I$6105&lt;=Bosque!$E$37,IF(Datos!$H$6105&lt;=Bosque!$E$38,Bosque!$M$39,Bosque!$M$40),IF(Datos!$F$6105&lt;=Bosque!$E$41,Bosque!$M$42,Bosque!$M$43))</f>
        <v/>
      </c>
      <c r="K6105" s="10">
        <f>IF(Datos!$G$6105&lt;=Bosque!$E$44,IF(Datos!$H$6105&lt;=Bosque!$E$45,Bosque!$M$46,Bosque!$M$47),IF(Datos!$F$6105&lt;=Bosque!$E$48,Bosque!$M$49,Bosque!$M$50))</f>
        <v/>
      </c>
      <c r="L6105" s="10">
        <f>AVERAGE(E6105:K6105)</f>
        <v/>
      </c>
      <c r="M6105" s="10">
        <f>$M$2</f>
        <v/>
      </c>
      <c r="N6105">
        <f>IF(L6105&gt;=M6105,"Sí","No")</f>
        <v/>
      </c>
      <c r="O6105">
        <f>--AND(C6105=1,N6105="Sí")</f>
        <v/>
      </c>
      <c r="P6105">
        <f>--AND(C6105=0,N6105="Sí")</f>
        <v/>
      </c>
      <c r="Q6105">
        <f>--AND(C6105=1,N6105="No")</f>
        <v/>
      </c>
      <c r="R6105">
        <f>--AND(C6105=0,N6105="No")</f>
        <v/>
      </c>
      <c r="S6105">
        <f>--(C6105=--(L6105&gt;=M6105))</f>
        <v/>
      </c>
      <c r="T6105" s="11">
        <f>O6105*60000-P6105*3000</f>
        <v/>
      </c>
    </row>
    <row r="6106">
      <c r="A6106">
        <f>Datos!A6106</f>
        <v/>
      </c>
      <c r="B6106">
        <f>Datos!B6106</f>
        <v/>
      </c>
      <c r="C6106">
        <f>Datos!D6106</f>
        <v/>
      </c>
      <c r="D6106" t="n">
        <v>6106</v>
      </c>
      <c r="E6106" s="10">
        <f>IF(Datos!$G$6106&lt;=Bosque!$E$4,IF(Datos!$H$6106&lt;=Bosque!$E$5,Bosque!$M$6,Bosque!$M$7),IF(Datos!$G$6106&lt;=Bosque!$E$8,Bosque!$M$9,Bosque!$M$10))</f>
        <v/>
      </c>
      <c r="F6106" s="10">
        <f>IF(Datos!$H$6106&lt;=Bosque!$E$11,IF(Datos!$E$6106&lt;=Bosque!$E$12,Bosque!$M$13,Bosque!$M$14),IF(Datos!$I$6106&lt;=Bosque!$E$15,Bosque!$M$16,Bosque!$M$17))</f>
        <v/>
      </c>
      <c r="G6106" s="10">
        <f>IF(Datos!$E$6106&lt;=Bosque!$E$18,IF(Datos!$I$6106&lt;=Bosque!$E$19,Bosque!$M$20,Bosque!$M$21),Bosque!$M$22)</f>
        <v/>
      </c>
      <c r="H6106" s="10">
        <f>IF(Datos!$E$6106&lt;=Bosque!$E$23,IF(Datos!$E$6106&lt;=Bosque!$E$24,Bosque!$M$25,Bosque!$M$26),IF(Datos!$E$6106&lt;=Bosque!$E$27,Bosque!$M$28,Bosque!$M$29))</f>
        <v/>
      </c>
      <c r="I6106" s="10">
        <f>IF(Datos!$G$6106&lt;=Bosque!$E$30,IF(Datos!$E$6106&lt;=Bosque!$E$31,Bosque!$M$32,Bosque!$M$33),IF(Datos!$E$6106&lt;=Bosque!$E$34,Bosque!$M$35,Bosque!$M$36))</f>
        <v/>
      </c>
      <c r="J6106" s="10">
        <f>IF(Datos!$I$6106&lt;=Bosque!$E$37,IF(Datos!$H$6106&lt;=Bosque!$E$38,Bosque!$M$39,Bosque!$M$40),IF(Datos!$F$6106&lt;=Bosque!$E$41,Bosque!$M$42,Bosque!$M$43))</f>
        <v/>
      </c>
      <c r="K6106" s="10">
        <f>IF(Datos!$G$6106&lt;=Bosque!$E$44,IF(Datos!$H$6106&lt;=Bosque!$E$45,Bosque!$M$46,Bosque!$M$47),IF(Datos!$F$6106&lt;=Bosque!$E$48,Bosque!$M$49,Bosque!$M$50))</f>
        <v/>
      </c>
      <c r="L6106" s="10">
        <f>AVERAGE(E6106:K6106)</f>
        <v/>
      </c>
      <c r="M6106" s="10">
        <f>$M$2</f>
        <v/>
      </c>
      <c r="N6106">
        <f>IF(L6106&gt;=M6106,"Sí","No")</f>
        <v/>
      </c>
      <c r="O6106">
        <f>--AND(C6106=1,N6106="Sí")</f>
        <v/>
      </c>
      <c r="P6106">
        <f>--AND(C6106=0,N6106="Sí")</f>
        <v/>
      </c>
      <c r="Q6106">
        <f>--AND(C6106=1,N6106="No")</f>
        <v/>
      </c>
      <c r="R6106">
        <f>--AND(C6106=0,N6106="No")</f>
        <v/>
      </c>
      <c r="S6106">
        <f>--(C6106=--(L6106&gt;=M6106))</f>
        <v/>
      </c>
      <c r="T6106" s="11">
        <f>O6106*60000-P6106*3000</f>
        <v/>
      </c>
    </row>
    <row r="6107">
      <c r="A6107">
        <f>Datos!A6107</f>
        <v/>
      </c>
      <c r="B6107">
        <f>Datos!B6107</f>
        <v/>
      </c>
      <c r="C6107">
        <f>Datos!D6107</f>
        <v/>
      </c>
      <c r="D6107" t="n">
        <v>6107</v>
      </c>
      <c r="E6107" s="10">
        <f>IF(Datos!$G$6107&lt;=Bosque!$E$4,IF(Datos!$H$6107&lt;=Bosque!$E$5,Bosque!$M$6,Bosque!$M$7),IF(Datos!$G$6107&lt;=Bosque!$E$8,Bosque!$M$9,Bosque!$M$10))</f>
        <v/>
      </c>
      <c r="F6107" s="10">
        <f>IF(Datos!$H$6107&lt;=Bosque!$E$11,IF(Datos!$E$6107&lt;=Bosque!$E$12,Bosque!$M$13,Bosque!$M$14),IF(Datos!$I$6107&lt;=Bosque!$E$15,Bosque!$M$16,Bosque!$M$17))</f>
        <v/>
      </c>
      <c r="G6107" s="10">
        <f>IF(Datos!$E$6107&lt;=Bosque!$E$18,IF(Datos!$I$6107&lt;=Bosque!$E$19,Bosque!$M$20,Bosque!$M$21),Bosque!$M$22)</f>
        <v/>
      </c>
      <c r="H6107" s="10">
        <f>IF(Datos!$E$6107&lt;=Bosque!$E$23,IF(Datos!$E$6107&lt;=Bosque!$E$24,Bosque!$M$25,Bosque!$M$26),IF(Datos!$E$6107&lt;=Bosque!$E$27,Bosque!$M$28,Bosque!$M$29))</f>
        <v/>
      </c>
      <c r="I6107" s="10">
        <f>IF(Datos!$G$6107&lt;=Bosque!$E$30,IF(Datos!$E$6107&lt;=Bosque!$E$31,Bosque!$M$32,Bosque!$M$33),IF(Datos!$E$6107&lt;=Bosque!$E$34,Bosque!$M$35,Bosque!$M$36))</f>
        <v/>
      </c>
      <c r="J6107" s="10">
        <f>IF(Datos!$I$6107&lt;=Bosque!$E$37,IF(Datos!$H$6107&lt;=Bosque!$E$38,Bosque!$M$39,Bosque!$M$40),IF(Datos!$F$6107&lt;=Bosque!$E$41,Bosque!$M$42,Bosque!$M$43))</f>
        <v/>
      </c>
      <c r="K6107" s="10">
        <f>IF(Datos!$G$6107&lt;=Bosque!$E$44,IF(Datos!$H$6107&lt;=Bosque!$E$45,Bosque!$M$46,Bosque!$M$47),IF(Datos!$F$6107&lt;=Bosque!$E$48,Bosque!$M$49,Bosque!$M$50))</f>
        <v/>
      </c>
      <c r="L6107" s="10">
        <f>AVERAGE(E6107:K6107)</f>
        <v/>
      </c>
      <c r="M6107" s="10">
        <f>$M$2</f>
        <v/>
      </c>
      <c r="N6107">
        <f>IF(L6107&gt;=M6107,"Sí","No")</f>
        <v/>
      </c>
      <c r="O6107">
        <f>--AND(C6107=1,N6107="Sí")</f>
        <v/>
      </c>
      <c r="P6107">
        <f>--AND(C6107=0,N6107="Sí")</f>
        <v/>
      </c>
      <c r="Q6107">
        <f>--AND(C6107=1,N6107="No")</f>
        <v/>
      </c>
      <c r="R6107">
        <f>--AND(C6107=0,N6107="No")</f>
        <v/>
      </c>
      <c r="S6107">
        <f>--(C6107=--(L6107&gt;=M6107))</f>
        <v/>
      </c>
      <c r="T6107" s="11">
        <f>O6107*60000-P6107*3000</f>
        <v/>
      </c>
    </row>
    <row r="6108">
      <c r="A6108">
        <f>Datos!A6108</f>
        <v/>
      </c>
      <c r="B6108">
        <f>Datos!B6108</f>
        <v/>
      </c>
      <c r="C6108">
        <f>Datos!D6108</f>
        <v/>
      </c>
      <c r="D6108" t="n">
        <v>6108</v>
      </c>
      <c r="E6108" s="10">
        <f>IF(Datos!$G$6108&lt;=Bosque!$E$4,IF(Datos!$H$6108&lt;=Bosque!$E$5,Bosque!$M$6,Bosque!$M$7),IF(Datos!$G$6108&lt;=Bosque!$E$8,Bosque!$M$9,Bosque!$M$10))</f>
        <v/>
      </c>
      <c r="F6108" s="10">
        <f>IF(Datos!$H$6108&lt;=Bosque!$E$11,IF(Datos!$E$6108&lt;=Bosque!$E$12,Bosque!$M$13,Bosque!$M$14),IF(Datos!$I$6108&lt;=Bosque!$E$15,Bosque!$M$16,Bosque!$M$17))</f>
        <v/>
      </c>
      <c r="G6108" s="10">
        <f>IF(Datos!$E$6108&lt;=Bosque!$E$18,IF(Datos!$I$6108&lt;=Bosque!$E$19,Bosque!$M$20,Bosque!$M$21),Bosque!$M$22)</f>
        <v/>
      </c>
      <c r="H6108" s="10">
        <f>IF(Datos!$E$6108&lt;=Bosque!$E$23,IF(Datos!$E$6108&lt;=Bosque!$E$24,Bosque!$M$25,Bosque!$M$26),IF(Datos!$E$6108&lt;=Bosque!$E$27,Bosque!$M$28,Bosque!$M$29))</f>
        <v/>
      </c>
      <c r="I6108" s="10">
        <f>IF(Datos!$G$6108&lt;=Bosque!$E$30,IF(Datos!$E$6108&lt;=Bosque!$E$31,Bosque!$M$32,Bosque!$M$33),IF(Datos!$E$6108&lt;=Bosque!$E$34,Bosque!$M$35,Bosque!$M$36))</f>
        <v/>
      </c>
      <c r="J6108" s="10">
        <f>IF(Datos!$I$6108&lt;=Bosque!$E$37,IF(Datos!$H$6108&lt;=Bosque!$E$38,Bosque!$M$39,Bosque!$M$40),IF(Datos!$F$6108&lt;=Bosque!$E$41,Bosque!$M$42,Bosque!$M$43))</f>
        <v/>
      </c>
      <c r="K6108" s="10">
        <f>IF(Datos!$G$6108&lt;=Bosque!$E$44,IF(Datos!$H$6108&lt;=Bosque!$E$45,Bosque!$M$46,Bosque!$M$47),IF(Datos!$F$6108&lt;=Bosque!$E$48,Bosque!$M$49,Bosque!$M$50))</f>
        <v/>
      </c>
      <c r="L6108" s="10">
        <f>AVERAGE(E6108:K6108)</f>
        <v/>
      </c>
      <c r="M6108" s="10">
        <f>$M$2</f>
        <v/>
      </c>
      <c r="N6108">
        <f>IF(L6108&gt;=M6108,"Sí","No")</f>
        <v/>
      </c>
      <c r="O6108">
        <f>--AND(C6108=1,N6108="Sí")</f>
        <v/>
      </c>
      <c r="P6108">
        <f>--AND(C6108=0,N6108="Sí")</f>
        <v/>
      </c>
      <c r="Q6108">
        <f>--AND(C6108=1,N6108="No")</f>
        <v/>
      </c>
      <c r="R6108">
        <f>--AND(C6108=0,N6108="No")</f>
        <v/>
      </c>
      <c r="S6108">
        <f>--(C6108=--(L6108&gt;=M6108))</f>
        <v/>
      </c>
      <c r="T6108" s="11">
        <f>O6108*60000-P6108*3000</f>
        <v/>
      </c>
    </row>
    <row r="6109">
      <c r="A6109">
        <f>Datos!A6109</f>
        <v/>
      </c>
      <c r="B6109">
        <f>Datos!B6109</f>
        <v/>
      </c>
      <c r="C6109">
        <f>Datos!D6109</f>
        <v/>
      </c>
      <c r="D6109" t="n">
        <v>6109</v>
      </c>
      <c r="E6109" s="10">
        <f>IF(Datos!$G$6109&lt;=Bosque!$E$4,IF(Datos!$H$6109&lt;=Bosque!$E$5,Bosque!$M$6,Bosque!$M$7),IF(Datos!$G$6109&lt;=Bosque!$E$8,Bosque!$M$9,Bosque!$M$10))</f>
        <v/>
      </c>
      <c r="F6109" s="10">
        <f>IF(Datos!$H$6109&lt;=Bosque!$E$11,IF(Datos!$E$6109&lt;=Bosque!$E$12,Bosque!$M$13,Bosque!$M$14),IF(Datos!$I$6109&lt;=Bosque!$E$15,Bosque!$M$16,Bosque!$M$17))</f>
        <v/>
      </c>
      <c r="G6109" s="10">
        <f>IF(Datos!$E$6109&lt;=Bosque!$E$18,IF(Datos!$I$6109&lt;=Bosque!$E$19,Bosque!$M$20,Bosque!$M$21),Bosque!$M$22)</f>
        <v/>
      </c>
      <c r="H6109" s="10">
        <f>IF(Datos!$E$6109&lt;=Bosque!$E$23,IF(Datos!$E$6109&lt;=Bosque!$E$24,Bosque!$M$25,Bosque!$M$26),IF(Datos!$E$6109&lt;=Bosque!$E$27,Bosque!$M$28,Bosque!$M$29))</f>
        <v/>
      </c>
      <c r="I6109" s="10">
        <f>IF(Datos!$G$6109&lt;=Bosque!$E$30,IF(Datos!$E$6109&lt;=Bosque!$E$31,Bosque!$M$32,Bosque!$M$33),IF(Datos!$E$6109&lt;=Bosque!$E$34,Bosque!$M$35,Bosque!$M$36))</f>
        <v/>
      </c>
      <c r="J6109" s="10">
        <f>IF(Datos!$I$6109&lt;=Bosque!$E$37,IF(Datos!$H$6109&lt;=Bosque!$E$38,Bosque!$M$39,Bosque!$M$40),IF(Datos!$F$6109&lt;=Bosque!$E$41,Bosque!$M$42,Bosque!$M$43))</f>
        <v/>
      </c>
      <c r="K6109" s="10">
        <f>IF(Datos!$G$6109&lt;=Bosque!$E$44,IF(Datos!$H$6109&lt;=Bosque!$E$45,Bosque!$M$46,Bosque!$M$47),IF(Datos!$F$6109&lt;=Bosque!$E$48,Bosque!$M$49,Bosque!$M$50))</f>
        <v/>
      </c>
      <c r="L6109" s="10">
        <f>AVERAGE(E6109:K6109)</f>
        <v/>
      </c>
      <c r="M6109" s="10">
        <f>$M$2</f>
        <v/>
      </c>
      <c r="N6109">
        <f>IF(L6109&gt;=M6109,"Sí","No")</f>
        <v/>
      </c>
      <c r="O6109">
        <f>--AND(C6109=1,N6109="Sí")</f>
        <v/>
      </c>
      <c r="P6109">
        <f>--AND(C6109=0,N6109="Sí")</f>
        <v/>
      </c>
      <c r="Q6109">
        <f>--AND(C6109=1,N6109="No")</f>
        <v/>
      </c>
      <c r="R6109">
        <f>--AND(C6109=0,N6109="No")</f>
        <v/>
      </c>
      <c r="S6109">
        <f>--(C6109=--(L6109&gt;=M6109))</f>
        <v/>
      </c>
      <c r="T6109" s="11">
        <f>O6109*60000-P6109*3000</f>
        <v/>
      </c>
    </row>
    <row r="6110">
      <c r="A6110">
        <f>Datos!A6110</f>
        <v/>
      </c>
      <c r="B6110">
        <f>Datos!B6110</f>
        <v/>
      </c>
      <c r="C6110">
        <f>Datos!D6110</f>
        <v/>
      </c>
      <c r="D6110" t="n">
        <v>6110</v>
      </c>
      <c r="E6110" s="10">
        <f>IF(Datos!$G$6110&lt;=Bosque!$E$4,IF(Datos!$H$6110&lt;=Bosque!$E$5,Bosque!$M$6,Bosque!$M$7),IF(Datos!$G$6110&lt;=Bosque!$E$8,Bosque!$M$9,Bosque!$M$10))</f>
        <v/>
      </c>
      <c r="F6110" s="10">
        <f>IF(Datos!$H$6110&lt;=Bosque!$E$11,IF(Datos!$E$6110&lt;=Bosque!$E$12,Bosque!$M$13,Bosque!$M$14),IF(Datos!$I$6110&lt;=Bosque!$E$15,Bosque!$M$16,Bosque!$M$17))</f>
        <v/>
      </c>
      <c r="G6110" s="10">
        <f>IF(Datos!$E$6110&lt;=Bosque!$E$18,IF(Datos!$I$6110&lt;=Bosque!$E$19,Bosque!$M$20,Bosque!$M$21),Bosque!$M$22)</f>
        <v/>
      </c>
      <c r="H6110" s="10">
        <f>IF(Datos!$E$6110&lt;=Bosque!$E$23,IF(Datos!$E$6110&lt;=Bosque!$E$24,Bosque!$M$25,Bosque!$M$26),IF(Datos!$E$6110&lt;=Bosque!$E$27,Bosque!$M$28,Bosque!$M$29))</f>
        <v/>
      </c>
      <c r="I6110" s="10">
        <f>IF(Datos!$G$6110&lt;=Bosque!$E$30,IF(Datos!$E$6110&lt;=Bosque!$E$31,Bosque!$M$32,Bosque!$M$33),IF(Datos!$E$6110&lt;=Bosque!$E$34,Bosque!$M$35,Bosque!$M$36))</f>
        <v/>
      </c>
      <c r="J6110" s="10">
        <f>IF(Datos!$I$6110&lt;=Bosque!$E$37,IF(Datos!$H$6110&lt;=Bosque!$E$38,Bosque!$M$39,Bosque!$M$40),IF(Datos!$F$6110&lt;=Bosque!$E$41,Bosque!$M$42,Bosque!$M$43))</f>
        <v/>
      </c>
      <c r="K6110" s="10">
        <f>IF(Datos!$G$6110&lt;=Bosque!$E$44,IF(Datos!$H$6110&lt;=Bosque!$E$45,Bosque!$M$46,Bosque!$M$47),IF(Datos!$F$6110&lt;=Bosque!$E$48,Bosque!$M$49,Bosque!$M$50))</f>
        <v/>
      </c>
      <c r="L6110" s="10">
        <f>AVERAGE(E6110:K6110)</f>
        <v/>
      </c>
      <c r="M6110" s="10">
        <f>$M$2</f>
        <v/>
      </c>
      <c r="N6110">
        <f>IF(L6110&gt;=M6110,"Sí","No")</f>
        <v/>
      </c>
      <c r="O6110">
        <f>--AND(C6110=1,N6110="Sí")</f>
        <v/>
      </c>
      <c r="P6110">
        <f>--AND(C6110=0,N6110="Sí")</f>
        <v/>
      </c>
      <c r="Q6110">
        <f>--AND(C6110=1,N6110="No")</f>
        <v/>
      </c>
      <c r="R6110">
        <f>--AND(C6110=0,N6110="No")</f>
        <v/>
      </c>
      <c r="S6110">
        <f>--(C6110=--(L6110&gt;=M6110))</f>
        <v/>
      </c>
      <c r="T6110" s="11">
        <f>O6110*60000-P6110*3000</f>
        <v/>
      </c>
    </row>
    <row r="6111">
      <c r="A6111">
        <f>Datos!A6111</f>
        <v/>
      </c>
      <c r="B6111">
        <f>Datos!B6111</f>
        <v/>
      </c>
      <c r="C6111">
        <f>Datos!D6111</f>
        <v/>
      </c>
      <c r="D6111" t="n">
        <v>6111</v>
      </c>
      <c r="E6111" s="10">
        <f>IF(Datos!$G$6111&lt;=Bosque!$E$4,IF(Datos!$H$6111&lt;=Bosque!$E$5,Bosque!$M$6,Bosque!$M$7),IF(Datos!$G$6111&lt;=Bosque!$E$8,Bosque!$M$9,Bosque!$M$10))</f>
        <v/>
      </c>
      <c r="F6111" s="10">
        <f>IF(Datos!$H$6111&lt;=Bosque!$E$11,IF(Datos!$E$6111&lt;=Bosque!$E$12,Bosque!$M$13,Bosque!$M$14),IF(Datos!$I$6111&lt;=Bosque!$E$15,Bosque!$M$16,Bosque!$M$17))</f>
        <v/>
      </c>
      <c r="G6111" s="10">
        <f>IF(Datos!$E$6111&lt;=Bosque!$E$18,IF(Datos!$I$6111&lt;=Bosque!$E$19,Bosque!$M$20,Bosque!$M$21),Bosque!$M$22)</f>
        <v/>
      </c>
      <c r="H6111" s="10">
        <f>IF(Datos!$E$6111&lt;=Bosque!$E$23,IF(Datos!$E$6111&lt;=Bosque!$E$24,Bosque!$M$25,Bosque!$M$26),IF(Datos!$E$6111&lt;=Bosque!$E$27,Bosque!$M$28,Bosque!$M$29))</f>
        <v/>
      </c>
      <c r="I6111" s="10">
        <f>IF(Datos!$G$6111&lt;=Bosque!$E$30,IF(Datos!$E$6111&lt;=Bosque!$E$31,Bosque!$M$32,Bosque!$M$33),IF(Datos!$E$6111&lt;=Bosque!$E$34,Bosque!$M$35,Bosque!$M$36))</f>
        <v/>
      </c>
      <c r="J6111" s="10">
        <f>IF(Datos!$I$6111&lt;=Bosque!$E$37,IF(Datos!$H$6111&lt;=Bosque!$E$38,Bosque!$M$39,Bosque!$M$40),IF(Datos!$F$6111&lt;=Bosque!$E$41,Bosque!$M$42,Bosque!$M$43))</f>
        <v/>
      </c>
      <c r="K6111" s="10">
        <f>IF(Datos!$G$6111&lt;=Bosque!$E$44,IF(Datos!$H$6111&lt;=Bosque!$E$45,Bosque!$M$46,Bosque!$M$47),IF(Datos!$F$6111&lt;=Bosque!$E$48,Bosque!$M$49,Bosque!$M$50))</f>
        <v/>
      </c>
      <c r="L6111" s="10">
        <f>AVERAGE(E6111:K6111)</f>
        <v/>
      </c>
      <c r="M6111" s="10">
        <f>$M$2</f>
        <v/>
      </c>
      <c r="N6111">
        <f>IF(L6111&gt;=M6111,"Sí","No")</f>
        <v/>
      </c>
      <c r="O6111">
        <f>--AND(C6111=1,N6111="Sí")</f>
        <v/>
      </c>
      <c r="P6111">
        <f>--AND(C6111=0,N6111="Sí")</f>
        <v/>
      </c>
      <c r="Q6111">
        <f>--AND(C6111=1,N6111="No")</f>
        <v/>
      </c>
      <c r="R6111">
        <f>--AND(C6111=0,N6111="No")</f>
        <v/>
      </c>
      <c r="S6111">
        <f>--(C6111=--(L6111&gt;=M6111))</f>
        <v/>
      </c>
      <c r="T6111" s="11">
        <f>O6111*60000-P6111*3000</f>
        <v/>
      </c>
    </row>
    <row r="6112">
      <c r="A6112">
        <f>Datos!A6112</f>
        <v/>
      </c>
      <c r="B6112">
        <f>Datos!B6112</f>
        <v/>
      </c>
      <c r="C6112">
        <f>Datos!D6112</f>
        <v/>
      </c>
      <c r="D6112" t="n">
        <v>6112</v>
      </c>
      <c r="E6112" s="10">
        <f>IF(Datos!$G$6112&lt;=Bosque!$E$4,IF(Datos!$H$6112&lt;=Bosque!$E$5,Bosque!$M$6,Bosque!$M$7),IF(Datos!$G$6112&lt;=Bosque!$E$8,Bosque!$M$9,Bosque!$M$10))</f>
        <v/>
      </c>
      <c r="F6112" s="10">
        <f>IF(Datos!$H$6112&lt;=Bosque!$E$11,IF(Datos!$E$6112&lt;=Bosque!$E$12,Bosque!$M$13,Bosque!$M$14),IF(Datos!$I$6112&lt;=Bosque!$E$15,Bosque!$M$16,Bosque!$M$17))</f>
        <v/>
      </c>
      <c r="G6112" s="10">
        <f>IF(Datos!$E$6112&lt;=Bosque!$E$18,IF(Datos!$I$6112&lt;=Bosque!$E$19,Bosque!$M$20,Bosque!$M$21),Bosque!$M$22)</f>
        <v/>
      </c>
      <c r="H6112" s="10">
        <f>IF(Datos!$E$6112&lt;=Bosque!$E$23,IF(Datos!$E$6112&lt;=Bosque!$E$24,Bosque!$M$25,Bosque!$M$26),IF(Datos!$E$6112&lt;=Bosque!$E$27,Bosque!$M$28,Bosque!$M$29))</f>
        <v/>
      </c>
      <c r="I6112" s="10">
        <f>IF(Datos!$G$6112&lt;=Bosque!$E$30,IF(Datos!$E$6112&lt;=Bosque!$E$31,Bosque!$M$32,Bosque!$M$33),IF(Datos!$E$6112&lt;=Bosque!$E$34,Bosque!$M$35,Bosque!$M$36))</f>
        <v/>
      </c>
      <c r="J6112" s="10">
        <f>IF(Datos!$I$6112&lt;=Bosque!$E$37,IF(Datos!$H$6112&lt;=Bosque!$E$38,Bosque!$M$39,Bosque!$M$40),IF(Datos!$F$6112&lt;=Bosque!$E$41,Bosque!$M$42,Bosque!$M$43))</f>
        <v/>
      </c>
      <c r="K6112" s="10">
        <f>IF(Datos!$G$6112&lt;=Bosque!$E$44,IF(Datos!$H$6112&lt;=Bosque!$E$45,Bosque!$M$46,Bosque!$M$47),IF(Datos!$F$6112&lt;=Bosque!$E$48,Bosque!$M$49,Bosque!$M$50))</f>
        <v/>
      </c>
      <c r="L6112" s="10">
        <f>AVERAGE(E6112:K6112)</f>
        <v/>
      </c>
      <c r="M6112" s="10">
        <f>$M$2</f>
        <v/>
      </c>
      <c r="N6112">
        <f>IF(L6112&gt;=M6112,"Sí","No")</f>
        <v/>
      </c>
      <c r="O6112">
        <f>--AND(C6112=1,N6112="Sí")</f>
        <v/>
      </c>
      <c r="P6112">
        <f>--AND(C6112=0,N6112="Sí")</f>
        <v/>
      </c>
      <c r="Q6112">
        <f>--AND(C6112=1,N6112="No")</f>
        <v/>
      </c>
      <c r="R6112">
        <f>--AND(C6112=0,N6112="No")</f>
        <v/>
      </c>
      <c r="S6112">
        <f>--(C6112=--(L6112&gt;=M6112))</f>
        <v/>
      </c>
      <c r="T6112" s="11">
        <f>O6112*60000-P6112*3000</f>
        <v/>
      </c>
    </row>
    <row r="6113">
      <c r="A6113">
        <f>Datos!A6113</f>
        <v/>
      </c>
      <c r="B6113">
        <f>Datos!B6113</f>
        <v/>
      </c>
      <c r="C6113">
        <f>Datos!D6113</f>
        <v/>
      </c>
      <c r="D6113" t="n">
        <v>6113</v>
      </c>
      <c r="E6113" s="10">
        <f>IF(Datos!$G$6113&lt;=Bosque!$E$4,IF(Datos!$H$6113&lt;=Bosque!$E$5,Bosque!$M$6,Bosque!$M$7),IF(Datos!$G$6113&lt;=Bosque!$E$8,Bosque!$M$9,Bosque!$M$10))</f>
        <v/>
      </c>
      <c r="F6113" s="10">
        <f>IF(Datos!$H$6113&lt;=Bosque!$E$11,IF(Datos!$E$6113&lt;=Bosque!$E$12,Bosque!$M$13,Bosque!$M$14),IF(Datos!$I$6113&lt;=Bosque!$E$15,Bosque!$M$16,Bosque!$M$17))</f>
        <v/>
      </c>
      <c r="G6113" s="10">
        <f>IF(Datos!$E$6113&lt;=Bosque!$E$18,IF(Datos!$I$6113&lt;=Bosque!$E$19,Bosque!$M$20,Bosque!$M$21),Bosque!$M$22)</f>
        <v/>
      </c>
      <c r="H6113" s="10">
        <f>IF(Datos!$E$6113&lt;=Bosque!$E$23,IF(Datos!$E$6113&lt;=Bosque!$E$24,Bosque!$M$25,Bosque!$M$26),IF(Datos!$E$6113&lt;=Bosque!$E$27,Bosque!$M$28,Bosque!$M$29))</f>
        <v/>
      </c>
      <c r="I6113" s="10">
        <f>IF(Datos!$G$6113&lt;=Bosque!$E$30,IF(Datos!$E$6113&lt;=Bosque!$E$31,Bosque!$M$32,Bosque!$M$33),IF(Datos!$E$6113&lt;=Bosque!$E$34,Bosque!$M$35,Bosque!$M$36))</f>
        <v/>
      </c>
      <c r="J6113" s="10">
        <f>IF(Datos!$I$6113&lt;=Bosque!$E$37,IF(Datos!$H$6113&lt;=Bosque!$E$38,Bosque!$M$39,Bosque!$M$40),IF(Datos!$F$6113&lt;=Bosque!$E$41,Bosque!$M$42,Bosque!$M$43))</f>
        <v/>
      </c>
      <c r="K6113" s="10">
        <f>IF(Datos!$G$6113&lt;=Bosque!$E$44,IF(Datos!$H$6113&lt;=Bosque!$E$45,Bosque!$M$46,Bosque!$M$47),IF(Datos!$F$6113&lt;=Bosque!$E$48,Bosque!$M$49,Bosque!$M$50))</f>
        <v/>
      </c>
      <c r="L6113" s="10">
        <f>AVERAGE(E6113:K6113)</f>
        <v/>
      </c>
      <c r="M6113" s="10">
        <f>$M$2</f>
        <v/>
      </c>
      <c r="N6113">
        <f>IF(L6113&gt;=M6113,"Sí","No")</f>
        <v/>
      </c>
      <c r="O6113">
        <f>--AND(C6113=1,N6113="Sí")</f>
        <v/>
      </c>
      <c r="P6113">
        <f>--AND(C6113=0,N6113="Sí")</f>
        <v/>
      </c>
      <c r="Q6113">
        <f>--AND(C6113=1,N6113="No")</f>
        <v/>
      </c>
      <c r="R6113">
        <f>--AND(C6113=0,N6113="No")</f>
        <v/>
      </c>
      <c r="S6113">
        <f>--(C6113=--(L6113&gt;=M6113))</f>
        <v/>
      </c>
      <c r="T6113" s="11">
        <f>O6113*60000-P6113*3000</f>
        <v/>
      </c>
    </row>
    <row r="6114">
      <c r="A6114">
        <f>Datos!A6114</f>
        <v/>
      </c>
      <c r="B6114">
        <f>Datos!B6114</f>
        <v/>
      </c>
      <c r="C6114">
        <f>Datos!D6114</f>
        <v/>
      </c>
      <c r="D6114" t="n">
        <v>6114</v>
      </c>
      <c r="E6114" s="10">
        <f>IF(Datos!$G$6114&lt;=Bosque!$E$4,IF(Datos!$H$6114&lt;=Bosque!$E$5,Bosque!$M$6,Bosque!$M$7),IF(Datos!$G$6114&lt;=Bosque!$E$8,Bosque!$M$9,Bosque!$M$10))</f>
        <v/>
      </c>
      <c r="F6114" s="10">
        <f>IF(Datos!$H$6114&lt;=Bosque!$E$11,IF(Datos!$E$6114&lt;=Bosque!$E$12,Bosque!$M$13,Bosque!$M$14),IF(Datos!$I$6114&lt;=Bosque!$E$15,Bosque!$M$16,Bosque!$M$17))</f>
        <v/>
      </c>
      <c r="G6114" s="10">
        <f>IF(Datos!$E$6114&lt;=Bosque!$E$18,IF(Datos!$I$6114&lt;=Bosque!$E$19,Bosque!$M$20,Bosque!$M$21),Bosque!$M$22)</f>
        <v/>
      </c>
      <c r="H6114" s="10">
        <f>IF(Datos!$E$6114&lt;=Bosque!$E$23,IF(Datos!$E$6114&lt;=Bosque!$E$24,Bosque!$M$25,Bosque!$M$26),IF(Datos!$E$6114&lt;=Bosque!$E$27,Bosque!$M$28,Bosque!$M$29))</f>
        <v/>
      </c>
      <c r="I6114" s="10">
        <f>IF(Datos!$G$6114&lt;=Bosque!$E$30,IF(Datos!$E$6114&lt;=Bosque!$E$31,Bosque!$M$32,Bosque!$M$33),IF(Datos!$E$6114&lt;=Bosque!$E$34,Bosque!$M$35,Bosque!$M$36))</f>
        <v/>
      </c>
      <c r="J6114" s="10">
        <f>IF(Datos!$I$6114&lt;=Bosque!$E$37,IF(Datos!$H$6114&lt;=Bosque!$E$38,Bosque!$M$39,Bosque!$M$40),IF(Datos!$F$6114&lt;=Bosque!$E$41,Bosque!$M$42,Bosque!$M$43))</f>
        <v/>
      </c>
      <c r="K6114" s="10">
        <f>IF(Datos!$G$6114&lt;=Bosque!$E$44,IF(Datos!$H$6114&lt;=Bosque!$E$45,Bosque!$M$46,Bosque!$M$47),IF(Datos!$F$6114&lt;=Bosque!$E$48,Bosque!$M$49,Bosque!$M$50))</f>
        <v/>
      </c>
      <c r="L6114" s="10">
        <f>AVERAGE(E6114:K6114)</f>
        <v/>
      </c>
      <c r="M6114" s="10">
        <f>$M$2</f>
        <v/>
      </c>
      <c r="N6114">
        <f>IF(L6114&gt;=M6114,"Sí","No")</f>
        <v/>
      </c>
      <c r="O6114">
        <f>--AND(C6114=1,N6114="Sí")</f>
        <v/>
      </c>
      <c r="P6114">
        <f>--AND(C6114=0,N6114="Sí")</f>
        <v/>
      </c>
      <c r="Q6114">
        <f>--AND(C6114=1,N6114="No")</f>
        <v/>
      </c>
      <c r="R6114">
        <f>--AND(C6114=0,N6114="No")</f>
        <v/>
      </c>
      <c r="S6114">
        <f>--(C6114=--(L6114&gt;=M6114))</f>
        <v/>
      </c>
      <c r="T6114" s="11">
        <f>O6114*60000-P6114*3000</f>
        <v/>
      </c>
    </row>
    <row r="6115">
      <c r="A6115">
        <f>Datos!A6115</f>
        <v/>
      </c>
      <c r="B6115">
        <f>Datos!B6115</f>
        <v/>
      </c>
      <c r="C6115">
        <f>Datos!D6115</f>
        <v/>
      </c>
      <c r="D6115" t="n">
        <v>6115</v>
      </c>
      <c r="E6115" s="10">
        <f>IF(Datos!$G$6115&lt;=Bosque!$E$4,IF(Datos!$H$6115&lt;=Bosque!$E$5,Bosque!$M$6,Bosque!$M$7),IF(Datos!$G$6115&lt;=Bosque!$E$8,Bosque!$M$9,Bosque!$M$10))</f>
        <v/>
      </c>
      <c r="F6115" s="10">
        <f>IF(Datos!$H$6115&lt;=Bosque!$E$11,IF(Datos!$E$6115&lt;=Bosque!$E$12,Bosque!$M$13,Bosque!$M$14),IF(Datos!$I$6115&lt;=Bosque!$E$15,Bosque!$M$16,Bosque!$M$17))</f>
        <v/>
      </c>
      <c r="G6115" s="10">
        <f>IF(Datos!$E$6115&lt;=Bosque!$E$18,IF(Datos!$I$6115&lt;=Bosque!$E$19,Bosque!$M$20,Bosque!$M$21),Bosque!$M$22)</f>
        <v/>
      </c>
      <c r="H6115" s="10">
        <f>IF(Datos!$E$6115&lt;=Bosque!$E$23,IF(Datos!$E$6115&lt;=Bosque!$E$24,Bosque!$M$25,Bosque!$M$26),IF(Datos!$E$6115&lt;=Bosque!$E$27,Bosque!$M$28,Bosque!$M$29))</f>
        <v/>
      </c>
      <c r="I6115" s="10">
        <f>IF(Datos!$G$6115&lt;=Bosque!$E$30,IF(Datos!$E$6115&lt;=Bosque!$E$31,Bosque!$M$32,Bosque!$M$33),IF(Datos!$E$6115&lt;=Bosque!$E$34,Bosque!$M$35,Bosque!$M$36))</f>
        <v/>
      </c>
      <c r="J6115" s="10">
        <f>IF(Datos!$I$6115&lt;=Bosque!$E$37,IF(Datos!$H$6115&lt;=Bosque!$E$38,Bosque!$M$39,Bosque!$M$40),IF(Datos!$F$6115&lt;=Bosque!$E$41,Bosque!$M$42,Bosque!$M$43))</f>
        <v/>
      </c>
      <c r="K6115" s="10">
        <f>IF(Datos!$G$6115&lt;=Bosque!$E$44,IF(Datos!$H$6115&lt;=Bosque!$E$45,Bosque!$M$46,Bosque!$M$47),IF(Datos!$F$6115&lt;=Bosque!$E$48,Bosque!$M$49,Bosque!$M$50))</f>
        <v/>
      </c>
      <c r="L6115" s="10">
        <f>AVERAGE(E6115:K6115)</f>
        <v/>
      </c>
      <c r="M6115" s="10">
        <f>$M$2</f>
        <v/>
      </c>
      <c r="N6115">
        <f>IF(L6115&gt;=M6115,"Sí","No")</f>
        <v/>
      </c>
      <c r="O6115">
        <f>--AND(C6115=1,N6115="Sí")</f>
        <v/>
      </c>
      <c r="P6115">
        <f>--AND(C6115=0,N6115="Sí")</f>
        <v/>
      </c>
      <c r="Q6115">
        <f>--AND(C6115=1,N6115="No")</f>
        <v/>
      </c>
      <c r="R6115">
        <f>--AND(C6115=0,N6115="No")</f>
        <v/>
      </c>
      <c r="S6115">
        <f>--(C6115=--(L6115&gt;=M6115))</f>
        <v/>
      </c>
      <c r="T6115" s="11">
        <f>O6115*60000-P6115*3000</f>
        <v/>
      </c>
    </row>
    <row r="6116">
      <c r="A6116">
        <f>Datos!A6116</f>
        <v/>
      </c>
      <c r="B6116">
        <f>Datos!B6116</f>
        <v/>
      </c>
      <c r="C6116">
        <f>Datos!D6116</f>
        <v/>
      </c>
      <c r="D6116" t="n">
        <v>6116</v>
      </c>
      <c r="E6116" s="10">
        <f>IF(Datos!$G$6116&lt;=Bosque!$E$4,IF(Datos!$H$6116&lt;=Bosque!$E$5,Bosque!$M$6,Bosque!$M$7),IF(Datos!$G$6116&lt;=Bosque!$E$8,Bosque!$M$9,Bosque!$M$10))</f>
        <v/>
      </c>
      <c r="F6116" s="10">
        <f>IF(Datos!$H$6116&lt;=Bosque!$E$11,IF(Datos!$E$6116&lt;=Bosque!$E$12,Bosque!$M$13,Bosque!$M$14),IF(Datos!$I$6116&lt;=Bosque!$E$15,Bosque!$M$16,Bosque!$M$17))</f>
        <v/>
      </c>
      <c r="G6116" s="10">
        <f>IF(Datos!$E$6116&lt;=Bosque!$E$18,IF(Datos!$I$6116&lt;=Bosque!$E$19,Bosque!$M$20,Bosque!$M$21),Bosque!$M$22)</f>
        <v/>
      </c>
      <c r="H6116" s="10">
        <f>IF(Datos!$E$6116&lt;=Bosque!$E$23,IF(Datos!$E$6116&lt;=Bosque!$E$24,Bosque!$M$25,Bosque!$M$26),IF(Datos!$E$6116&lt;=Bosque!$E$27,Bosque!$M$28,Bosque!$M$29))</f>
        <v/>
      </c>
      <c r="I6116" s="10">
        <f>IF(Datos!$G$6116&lt;=Bosque!$E$30,IF(Datos!$E$6116&lt;=Bosque!$E$31,Bosque!$M$32,Bosque!$M$33),IF(Datos!$E$6116&lt;=Bosque!$E$34,Bosque!$M$35,Bosque!$M$36))</f>
        <v/>
      </c>
      <c r="J6116" s="10">
        <f>IF(Datos!$I$6116&lt;=Bosque!$E$37,IF(Datos!$H$6116&lt;=Bosque!$E$38,Bosque!$M$39,Bosque!$M$40),IF(Datos!$F$6116&lt;=Bosque!$E$41,Bosque!$M$42,Bosque!$M$43))</f>
        <v/>
      </c>
      <c r="K6116" s="10">
        <f>IF(Datos!$G$6116&lt;=Bosque!$E$44,IF(Datos!$H$6116&lt;=Bosque!$E$45,Bosque!$M$46,Bosque!$M$47),IF(Datos!$F$6116&lt;=Bosque!$E$48,Bosque!$M$49,Bosque!$M$50))</f>
        <v/>
      </c>
      <c r="L6116" s="10">
        <f>AVERAGE(E6116:K6116)</f>
        <v/>
      </c>
      <c r="M6116" s="10">
        <f>$M$2</f>
        <v/>
      </c>
      <c r="N6116">
        <f>IF(L6116&gt;=M6116,"Sí","No")</f>
        <v/>
      </c>
      <c r="O6116">
        <f>--AND(C6116=1,N6116="Sí")</f>
        <v/>
      </c>
      <c r="P6116">
        <f>--AND(C6116=0,N6116="Sí")</f>
        <v/>
      </c>
      <c r="Q6116">
        <f>--AND(C6116=1,N6116="No")</f>
        <v/>
      </c>
      <c r="R6116">
        <f>--AND(C6116=0,N6116="No")</f>
        <v/>
      </c>
      <c r="S6116">
        <f>--(C6116=--(L6116&gt;=M6116))</f>
        <v/>
      </c>
      <c r="T6116" s="11">
        <f>O6116*60000-P6116*3000</f>
        <v/>
      </c>
    </row>
    <row r="6117">
      <c r="A6117">
        <f>Datos!A6117</f>
        <v/>
      </c>
      <c r="B6117">
        <f>Datos!B6117</f>
        <v/>
      </c>
      <c r="C6117">
        <f>Datos!D6117</f>
        <v/>
      </c>
      <c r="D6117" t="n">
        <v>6117</v>
      </c>
      <c r="E6117" s="10">
        <f>IF(Datos!$G$6117&lt;=Bosque!$E$4,IF(Datos!$H$6117&lt;=Bosque!$E$5,Bosque!$M$6,Bosque!$M$7),IF(Datos!$G$6117&lt;=Bosque!$E$8,Bosque!$M$9,Bosque!$M$10))</f>
        <v/>
      </c>
      <c r="F6117" s="10">
        <f>IF(Datos!$H$6117&lt;=Bosque!$E$11,IF(Datos!$E$6117&lt;=Bosque!$E$12,Bosque!$M$13,Bosque!$M$14),IF(Datos!$I$6117&lt;=Bosque!$E$15,Bosque!$M$16,Bosque!$M$17))</f>
        <v/>
      </c>
      <c r="G6117" s="10">
        <f>IF(Datos!$E$6117&lt;=Bosque!$E$18,IF(Datos!$I$6117&lt;=Bosque!$E$19,Bosque!$M$20,Bosque!$M$21),Bosque!$M$22)</f>
        <v/>
      </c>
      <c r="H6117" s="10">
        <f>IF(Datos!$E$6117&lt;=Bosque!$E$23,IF(Datos!$E$6117&lt;=Bosque!$E$24,Bosque!$M$25,Bosque!$M$26),IF(Datos!$E$6117&lt;=Bosque!$E$27,Bosque!$M$28,Bosque!$M$29))</f>
        <v/>
      </c>
      <c r="I6117" s="10">
        <f>IF(Datos!$G$6117&lt;=Bosque!$E$30,IF(Datos!$E$6117&lt;=Bosque!$E$31,Bosque!$M$32,Bosque!$M$33),IF(Datos!$E$6117&lt;=Bosque!$E$34,Bosque!$M$35,Bosque!$M$36))</f>
        <v/>
      </c>
      <c r="J6117" s="10">
        <f>IF(Datos!$I$6117&lt;=Bosque!$E$37,IF(Datos!$H$6117&lt;=Bosque!$E$38,Bosque!$M$39,Bosque!$M$40),IF(Datos!$F$6117&lt;=Bosque!$E$41,Bosque!$M$42,Bosque!$M$43))</f>
        <v/>
      </c>
      <c r="K6117" s="10">
        <f>IF(Datos!$G$6117&lt;=Bosque!$E$44,IF(Datos!$H$6117&lt;=Bosque!$E$45,Bosque!$M$46,Bosque!$M$47),IF(Datos!$F$6117&lt;=Bosque!$E$48,Bosque!$M$49,Bosque!$M$50))</f>
        <v/>
      </c>
      <c r="L6117" s="10">
        <f>AVERAGE(E6117:K6117)</f>
        <v/>
      </c>
      <c r="M6117" s="10">
        <f>$M$2</f>
        <v/>
      </c>
      <c r="N6117">
        <f>IF(L6117&gt;=M6117,"Sí","No")</f>
        <v/>
      </c>
      <c r="O6117">
        <f>--AND(C6117=1,N6117="Sí")</f>
        <v/>
      </c>
      <c r="P6117">
        <f>--AND(C6117=0,N6117="Sí")</f>
        <v/>
      </c>
      <c r="Q6117">
        <f>--AND(C6117=1,N6117="No")</f>
        <v/>
      </c>
      <c r="R6117">
        <f>--AND(C6117=0,N6117="No")</f>
        <v/>
      </c>
      <c r="S6117">
        <f>--(C6117=--(L6117&gt;=M6117))</f>
        <v/>
      </c>
      <c r="T6117" s="11">
        <f>O6117*60000-P6117*3000</f>
        <v/>
      </c>
    </row>
    <row r="6118">
      <c r="A6118">
        <f>Datos!A6118</f>
        <v/>
      </c>
      <c r="B6118">
        <f>Datos!B6118</f>
        <v/>
      </c>
      <c r="C6118">
        <f>Datos!D6118</f>
        <v/>
      </c>
      <c r="D6118" t="n">
        <v>6118</v>
      </c>
      <c r="E6118" s="10">
        <f>IF(Datos!$G$6118&lt;=Bosque!$E$4,IF(Datos!$H$6118&lt;=Bosque!$E$5,Bosque!$M$6,Bosque!$M$7),IF(Datos!$G$6118&lt;=Bosque!$E$8,Bosque!$M$9,Bosque!$M$10))</f>
        <v/>
      </c>
      <c r="F6118" s="10">
        <f>IF(Datos!$H$6118&lt;=Bosque!$E$11,IF(Datos!$E$6118&lt;=Bosque!$E$12,Bosque!$M$13,Bosque!$M$14),IF(Datos!$I$6118&lt;=Bosque!$E$15,Bosque!$M$16,Bosque!$M$17))</f>
        <v/>
      </c>
      <c r="G6118" s="10">
        <f>IF(Datos!$E$6118&lt;=Bosque!$E$18,IF(Datos!$I$6118&lt;=Bosque!$E$19,Bosque!$M$20,Bosque!$M$21),Bosque!$M$22)</f>
        <v/>
      </c>
      <c r="H6118" s="10">
        <f>IF(Datos!$E$6118&lt;=Bosque!$E$23,IF(Datos!$E$6118&lt;=Bosque!$E$24,Bosque!$M$25,Bosque!$M$26),IF(Datos!$E$6118&lt;=Bosque!$E$27,Bosque!$M$28,Bosque!$M$29))</f>
        <v/>
      </c>
      <c r="I6118" s="10">
        <f>IF(Datos!$G$6118&lt;=Bosque!$E$30,IF(Datos!$E$6118&lt;=Bosque!$E$31,Bosque!$M$32,Bosque!$M$33),IF(Datos!$E$6118&lt;=Bosque!$E$34,Bosque!$M$35,Bosque!$M$36))</f>
        <v/>
      </c>
      <c r="J6118" s="10">
        <f>IF(Datos!$I$6118&lt;=Bosque!$E$37,IF(Datos!$H$6118&lt;=Bosque!$E$38,Bosque!$M$39,Bosque!$M$40),IF(Datos!$F$6118&lt;=Bosque!$E$41,Bosque!$M$42,Bosque!$M$43))</f>
        <v/>
      </c>
      <c r="K6118" s="10">
        <f>IF(Datos!$G$6118&lt;=Bosque!$E$44,IF(Datos!$H$6118&lt;=Bosque!$E$45,Bosque!$M$46,Bosque!$M$47),IF(Datos!$F$6118&lt;=Bosque!$E$48,Bosque!$M$49,Bosque!$M$50))</f>
        <v/>
      </c>
      <c r="L6118" s="10">
        <f>AVERAGE(E6118:K6118)</f>
        <v/>
      </c>
      <c r="M6118" s="10">
        <f>$M$2</f>
        <v/>
      </c>
      <c r="N6118">
        <f>IF(L6118&gt;=M6118,"Sí","No")</f>
        <v/>
      </c>
      <c r="O6118">
        <f>--AND(C6118=1,N6118="Sí")</f>
        <v/>
      </c>
      <c r="P6118">
        <f>--AND(C6118=0,N6118="Sí")</f>
        <v/>
      </c>
      <c r="Q6118">
        <f>--AND(C6118=1,N6118="No")</f>
        <v/>
      </c>
      <c r="R6118">
        <f>--AND(C6118=0,N6118="No")</f>
        <v/>
      </c>
      <c r="S6118">
        <f>--(C6118=--(L6118&gt;=M6118))</f>
        <v/>
      </c>
      <c r="T6118" s="11">
        <f>O6118*60000-P6118*3000</f>
        <v/>
      </c>
    </row>
    <row r="6119">
      <c r="A6119">
        <f>Datos!A6119</f>
        <v/>
      </c>
      <c r="B6119">
        <f>Datos!B6119</f>
        <v/>
      </c>
      <c r="C6119">
        <f>Datos!D6119</f>
        <v/>
      </c>
      <c r="D6119" t="n">
        <v>6119</v>
      </c>
      <c r="E6119" s="10">
        <f>IF(Datos!$G$6119&lt;=Bosque!$E$4,IF(Datos!$H$6119&lt;=Bosque!$E$5,Bosque!$M$6,Bosque!$M$7),IF(Datos!$G$6119&lt;=Bosque!$E$8,Bosque!$M$9,Bosque!$M$10))</f>
        <v/>
      </c>
      <c r="F6119" s="10">
        <f>IF(Datos!$H$6119&lt;=Bosque!$E$11,IF(Datos!$E$6119&lt;=Bosque!$E$12,Bosque!$M$13,Bosque!$M$14),IF(Datos!$I$6119&lt;=Bosque!$E$15,Bosque!$M$16,Bosque!$M$17))</f>
        <v/>
      </c>
      <c r="G6119" s="10">
        <f>IF(Datos!$E$6119&lt;=Bosque!$E$18,IF(Datos!$I$6119&lt;=Bosque!$E$19,Bosque!$M$20,Bosque!$M$21),Bosque!$M$22)</f>
        <v/>
      </c>
      <c r="H6119" s="10">
        <f>IF(Datos!$E$6119&lt;=Bosque!$E$23,IF(Datos!$E$6119&lt;=Bosque!$E$24,Bosque!$M$25,Bosque!$M$26),IF(Datos!$E$6119&lt;=Bosque!$E$27,Bosque!$M$28,Bosque!$M$29))</f>
        <v/>
      </c>
      <c r="I6119" s="10">
        <f>IF(Datos!$G$6119&lt;=Bosque!$E$30,IF(Datos!$E$6119&lt;=Bosque!$E$31,Bosque!$M$32,Bosque!$M$33),IF(Datos!$E$6119&lt;=Bosque!$E$34,Bosque!$M$35,Bosque!$M$36))</f>
        <v/>
      </c>
      <c r="J6119" s="10">
        <f>IF(Datos!$I$6119&lt;=Bosque!$E$37,IF(Datos!$H$6119&lt;=Bosque!$E$38,Bosque!$M$39,Bosque!$M$40),IF(Datos!$F$6119&lt;=Bosque!$E$41,Bosque!$M$42,Bosque!$M$43))</f>
        <v/>
      </c>
      <c r="K6119" s="10">
        <f>IF(Datos!$G$6119&lt;=Bosque!$E$44,IF(Datos!$H$6119&lt;=Bosque!$E$45,Bosque!$M$46,Bosque!$M$47),IF(Datos!$F$6119&lt;=Bosque!$E$48,Bosque!$M$49,Bosque!$M$50))</f>
        <v/>
      </c>
      <c r="L6119" s="10">
        <f>AVERAGE(E6119:K6119)</f>
        <v/>
      </c>
      <c r="M6119" s="10">
        <f>$M$2</f>
        <v/>
      </c>
      <c r="N6119">
        <f>IF(L6119&gt;=M6119,"Sí","No")</f>
        <v/>
      </c>
      <c r="O6119">
        <f>--AND(C6119=1,N6119="Sí")</f>
        <v/>
      </c>
      <c r="P6119">
        <f>--AND(C6119=0,N6119="Sí")</f>
        <v/>
      </c>
      <c r="Q6119">
        <f>--AND(C6119=1,N6119="No")</f>
        <v/>
      </c>
      <c r="R6119">
        <f>--AND(C6119=0,N6119="No")</f>
        <v/>
      </c>
      <c r="S6119">
        <f>--(C6119=--(L6119&gt;=M6119))</f>
        <v/>
      </c>
      <c r="T6119" s="11">
        <f>O6119*60000-P6119*3000</f>
        <v/>
      </c>
    </row>
    <row r="6120">
      <c r="A6120">
        <f>Datos!A6120</f>
        <v/>
      </c>
      <c r="B6120">
        <f>Datos!B6120</f>
        <v/>
      </c>
      <c r="C6120">
        <f>Datos!D6120</f>
        <v/>
      </c>
      <c r="D6120" t="n">
        <v>6120</v>
      </c>
      <c r="E6120" s="10">
        <f>IF(Datos!$G$6120&lt;=Bosque!$E$4,IF(Datos!$H$6120&lt;=Bosque!$E$5,Bosque!$M$6,Bosque!$M$7),IF(Datos!$G$6120&lt;=Bosque!$E$8,Bosque!$M$9,Bosque!$M$10))</f>
        <v/>
      </c>
      <c r="F6120" s="10">
        <f>IF(Datos!$H$6120&lt;=Bosque!$E$11,IF(Datos!$E$6120&lt;=Bosque!$E$12,Bosque!$M$13,Bosque!$M$14),IF(Datos!$I$6120&lt;=Bosque!$E$15,Bosque!$M$16,Bosque!$M$17))</f>
        <v/>
      </c>
      <c r="G6120" s="10">
        <f>IF(Datos!$E$6120&lt;=Bosque!$E$18,IF(Datos!$I$6120&lt;=Bosque!$E$19,Bosque!$M$20,Bosque!$M$21),Bosque!$M$22)</f>
        <v/>
      </c>
      <c r="H6120" s="10">
        <f>IF(Datos!$E$6120&lt;=Bosque!$E$23,IF(Datos!$E$6120&lt;=Bosque!$E$24,Bosque!$M$25,Bosque!$M$26),IF(Datos!$E$6120&lt;=Bosque!$E$27,Bosque!$M$28,Bosque!$M$29))</f>
        <v/>
      </c>
      <c r="I6120" s="10">
        <f>IF(Datos!$G$6120&lt;=Bosque!$E$30,IF(Datos!$E$6120&lt;=Bosque!$E$31,Bosque!$M$32,Bosque!$M$33),IF(Datos!$E$6120&lt;=Bosque!$E$34,Bosque!$M$35,Bosque!$M$36))</f>
        <v/>
      </c>
      <c r="J6120" s="10">
        <f>IF(Datos!$I$6120&lt;=Bosque!$E$37,IF(Datos!$H$6120&lt;=Bosque!$E$38,Bosque!$M$39,Bosque!$M$40),IF(Datos!$F$6120&lt;=Bosque!$E$41,Bosque!$M$42,Bosque!$M$43))</f>
        <v/>
      </c>
      <c r="K6120" s="10">
        <f>IF(Datos!$G$6120&lt;=Bosque!$E$44,IF(Datos!$H$6120&lt;=Bosque!$E$45,Bosque!$M$46,Bosque!$M$47),IF(Datos!$F$6120&lt;=Bosque!$E$48,Bosque!$M$49,Bosque!$M$50))</f>
        <v/>
      </c>
      <c r="L6120" s="10">
        <f>AVERAGE(E6120:K6120)</f>
        <v/>
      </c>
      <c r="M6120" s="10">
        <f>$M$2</f>
        <v/>
      </c>
      <c r="N6120">
        <f>IF(L6120&gt;=M6120,"Sí","No")</f>
        <v/>
      </c>
      <c r="O6120">
        <f>--AND(C6120=1,N6120="Sí")</f>
        <v/>
      </c>
      <c r="P6120">
        <f>--AND(C6120=0,N6120="Sí")</f>
        <v/>
      </c>
      <c r="Q6120">
        <f>--AND(C6120=1,N6120="No")</f>
        <v/>
      </c>
      <c r="R6120">
        <f>--AND(C6120=0,N6120="No")</f>
        <v/>
      </c>
      <c r="S6120">
        <f>--(C6120=--(L6120&gt;=M6120))</f>
        <v/>
      </c>
      <c r="T6120" s="11">
        <f>O6120*60000-P6120*3000</f>
        <v/>
      </c>
    </row>
    <row r="6121">
      <c r="A6121">
        <f>Datos!A6121</f>
        <v/>
      </c>
      <c r="B6121">
        <f>Datos!B6121</f>
        <v/>
      </c>
      <c r="C6121">
        <f>Datos!D6121</f>
        <v/>
      </c>
      <c r="D6121" t="n">
        <v>6121</v>
      </c>
      <c r="E6121" s="10">
        <f>IF(Datos!$G$6121&lt;=Bosque!$E$4,IF(Datos!$H$6121&lt;=Bosque!$E$5,Bosque!$M$6,Bosque!$M$7),IF(Datos!$G$6121&lt;=Bosque!$E$8,Bosque!$M$9,Bosque!$M$10))</f>
        <v/>
      </c>
      <c r="F6121" s="10">
        <f>IF(Datos!$H$6121&lt;=Bosque!$E$11,IF(Datos!$E$6121&lt;=Bosque!$E$12,Bosque!$M$13,Bosque!$M$14),IF(Datos!$I$6121&lt;=Bosque!$E$15,Bosque!$M$16,Bosque!$M$17))</f>
        <v/>
      </c>
      <c r="G6121" s="10">
        <f>IF(Datos!$E$6121&lt;=Bosque!$E$18,IF(Datos!$I$6121&lt;=Bosque!$E$19,Bosque!$M$20,Bosque!$M$21),Bosque!$M$22)</f>
        <v/>
      </c>
      <c r="H6121" s="10">
        <f>IF(Datos!$E$6121&lt;=Bosque!$E$23,IF(Datos!$E$6121&lt;=Bosque!$E$24,Bosque!$M$25,Bosque!$M$26),IF(Datos!$E$6121&lt;=Bosque!$E$27,Bosque!$M$28,Bosque!$M$29))</f>
        <v/>
      </c>
      <c r="I6121" s="10">
        <f>IF(Datos!$G$6121&lt;=Bosque!$E$30,IF(Datos!$E$6121&lt;=Bosque!$E$31,Bosque!$M$32,Bosque!$M$33),IF(Datos!$E$6121&lt;=Bosque!$E$34,Bosque!$M$35,Bosque!$M$36))</f>
        <v/>
      </c>
      <c r="J6121" s="10">
        <f>IF(Datos!$I$6121&lt;=Bosque!$E$37,IF(Datos!$H$6121&lt;=Bosque!$E$38,Bosque!$M$39,Bosque!$M$40),IF(Datos!$F$6121&lt;=Bosque!$E$41,Bosque!$M$42,Bosque!$M$43))</f>
        <v/>
      </c>
      <c r="K6121" s="10">
        <f>IF(Datos!$G$6121&lt;=Bosque!$E$44,IF(Datos!$H$6121&lt;=Bosque!$E$45,Bosque!$M$46,Bosque!$M$47),IF(Datos!$F$6121&lt;=Bosque!$E$48,Bosque!$M$49,Bosque!$M$50))</f>
        <v/>
      </c>
      <c r="L6121" s="10">
        <f>AVERAGE(E6121:K6121)</f>
        <v/>
      </c>
      <c r="M6121" s="10">
        <f>$M$2</f>
        <v/>
      </c>
      <c r="N6121">
        <f>IF(L6121&gt;=M6121,"Sí","No")</f>
        <v/>
      </c>
      <c r="O6121">
        <f>--AND(C6121=1,N6121="Sí")</f>
        <v/>
      </c>
      <c r="P6121">
        <f>--AND(C6121=0,N6121="Sí")</f>
        <v/>
      </c>
      <c r="Q6121">
        <f>--AND(C6121=1,N6121="No")</f>
        <v/>
      </c>
      <c r="R6121">
        <f>--AND(C6121=0,N6121="No")</f>
        <v/>
      </c>
      <c r="S6121">
        <f>--(C6121=--(L6121&gt;=M6121))</f>
        <v/>
      </c>
      <c r="T6121" s="11">
        <f>O6121*60000-P6121*3000</f>
        <v/>
      </c>
    </row>
    <row r="6122">
      <c r="A6122">
        <f>Datos!A6122</f>
        <v/>
      </c>
      <c r="B6122">
        <f>Datos!B6122</f>
        <v/>
      </c>
      <c r="C6122">
        <f>Datos!D6122</f>
        <v/>
      </c>
      <c r="D6122" t="n">
        <v>6122</v>
      </c>
      <c r="E6122" s="10">
        <f>IF(Datos!$G$6122&lt;=Bosque!$E$4,IF(Datos!$H$6122&lt;=Bosque!$E$5,Bosque!$M$6,Bosque!$M$7),IF(Datos!$G$6122&lt;=Bosque!$E$8,Bosque!$M$9,Bosque!$M$10))</f>
        <v/>
      </c>
      <c r="F6122" s="10">
        <f>IF(Datos!$H$6122&lt;=Bosque!$E$11,IF(Datos!$E$6122&lt;=Bosque!$E$12,Bosque!$M$13,Bosque!$M$14),IF(Datos!$I$6122&lt;=Bosque!$E$15,Bosque!$M$16,Bosque!$M$17))</f>
        <v/>
      </c>
      <c r="G6122" s="10">
        <f>IF(Datos!$E$6122&lt;=Bosque!$E$18,IF(Datos!$I$6122&lt;=Bosque!$E$19,Bosque!$M$20,Bosque!$M$21),Bosque!$M$22)</f>
        <v/>
      </c>
      <c r="H6122" s="10">
        <f>IF(Datos!$E$6122&lt;=Bosque!$E$23,IF(Datos!$E$6122&lt;=Bosque!$E$24,Bosque!$M$25,Bosque!$M$26),IF(Datos!$E$6122&lt;=Bosque!$E$27,Bosque!$M$28,Bosque!$M$29))</f>
        <v/>
      </c>
      <c r="I6122" s="10">
        <f>IF(Datos!$G$6122&lt;=Bosque!$E$30,IF(Datos!$E$6122&lt;=Bosque!$E$31,Bosque!$M$32,Bosque!$M$33),IF(Datos!$E$6122&lt;=Bosque!$E$34,Bosque!$M$35,Bosque!$M$36))</f>
        <v/>
      </c>
      <c r="J6122" s="10">
        <f>IF(Datos!$I$6122&lt;=Bosque!$E$37,IF(Datos!$H$6122&lt;=Bosque!$E$38,Bosque!$M$39,Bosque!$M$40),IF(Datos!$F$6122&lt;=Bosque!$E$41,Bosque!$M$42,Bosque!$M$43))</f>
        <v/>
      </c>
      <c r="K6122" s="10">
        <f>IF(Datos!$G$6122&lt;=Bosque!$E$44,IF(Datos!$H$6122&lt;=Bosque!$E$45,Bosque!$M$46,Bosque!$M$47),IF(Datos!$F$6122&lt;=Bosque!$E$48,Bosque!$M$49,Bosque!$M$50))</f>
        <v/>
      </c>
      <c r="L6122" s="10">
        <f>AVERAGE(E6122:K6122)</f>
        <v/>
      </c>
      <c r="M6122" s="10">
        <f>$M$2</f>
        <v/>
      </c>
      <c r="N6122">
        <f>IF(L6122&gt;=M6122,"Sí","No")</f>
        <v/>
      </c>
      <c r="O6122">
        <f>--AND(C6122=1,N6122="Sí")</f>
        <v/>
      </c>
      <c r="P6122">
        <f>--AND(C6122=0,N6122="Sí")</f>
        <v/>
      </c>
      <c r="Q6122">
        <f>--AND(C6122=1,N6122="No")</f>
        <v/>
      </c>
      <c r="R6122">
        <f>--AND(C6122=0,N6122="No")</f>
        <v/>
      </c>
      <c r="S6122">
        <f>--(C6122=--(L6122&gt;=M6122))</f>
        <v/>
      </c>
      <c r="T6122" s="11">
        <f>O6122*60000-P6122*3000</f>
        <v/>
      </c>
    </row>
    <row r="6123">
      <c r="A6123">
        <f>Datos!A6123</f>
        <v/>
      </c>
      <c r="B6123">
        <f>Datos!B6123</f>
        <v/>
      </c>
      <c r="C6123">
        <f>Datos!D6123</f>
        <v/>
      </c>
      <c r="D6123" t="n">
        <v>6123</v>
      </c>
      <c r="E6123" s="10">
        <f>IF(Datos!$G$6123&lt;=Bosque!$E$4,IF(Datos!$H$6123&lt;=Bosque!$E$5,Bosque!$M$6,Bosque!$M$7),IF(Datos!$G$6123&lt;=Bosque!$E$8,Bosque!$M$9,Bosque!$M$10))</f>
        <v/>
      </c>
      <c r="F6123" s="10">
        <f>IF(Datos!$H$6123&lt;=Bosque!$E$11,IF(Datos!$E$6123&lt;=Bosque!$E$12,Bosque!$M$13,Bosque!$M$14),IF(Datos!$I$6123&lt;=Bosque!$E$15,Bosque!$M$16,Bosque!$M$17))</f>
        <v/>
      </c>
      <c r="G6123" s="10">
        <f>IF(Datos!$E$6123&lt;=Bosque!$E$18,IF(Datos!$I$6123&lt;=Bosque!$E$19,Bosque!$M$20,Bosque!$M$21),Bosque!$M$22)</f>
        <v/>
      </c>
      <c r="H6123" s="10">
        <f>IF(Datos!$E$6123&lt;=Bosque!$E$23,IF(Datos!$E$6123&lt;=Bosque!$E$24,Bosque!$M$25,Bosque!$M$26),IF(Datos!$E$6123&lt;=Bosque!$E$27,Bosque!$M$28,Bosque!$M$29))</f>
        <v/>
      </c>
      <c r="I6123" s="10">
        <f>IF(Datos!$G$6123&lt;=Bosque!$E$30,IF(Datos!$E$6123&lt;=Bosque!$E$31,Bosque!$M$32,Bosque!$M$33),IF(Datos!$E$6123&lt;=Bosque!$E$34,Bosque!$M$35,Bosque!$M$36))</f>
        <v/>
      </c>
      <c r="J6123" s="10">
        <f>IF(Datos!$I$6123&lt;=Bosque!$E$37,IF(Datos!$H$6123&lt;=Bosque!$E$38,Bosque!$M$39,Bosque!$M$40),IF(Datos!$F$6123&lt;=Bosque!$E$41,Bosque!$M$42,Bosque!$M$43))</f>
        <v/>
      </c>
      <c r="K6123" s="10">
        <f>IF(Datos!$G$6123&lt;=Bosque!$E$44,IF(Datos!$H$6123&lt;=Bosque!$E$45,Bosque!$M$46,Bosque!$M$47),IF(Datos!$F$6123&lt;=Bosque!$E$48,Bosque!$M$49,Bosque!$M$50))</f>
        <v/>
      </c>
      <c r="L6123" s="10">
        <f>AVERAGE(E6123:K6123)</f>
        <v/>
      </c>
      <c r="M6123" s="10">
        <f>$M$2</f>
        <v/>
      </c>
      <c r="N6123">
        <f>IF(L6123&gt;=M6123,"Sí","No")</f>
        <v/>
      </c>
      <c r="O6123">
        <f>--AND(C6123=1,N6123="Sí")</f>
        <v/>
      </c>
      <c r="P6123">
        <f>--AND(C6123=0,N6123="Sí")</f>
        <v/>
      </c>
      <c r="Q6123">
        <f>--AND(C6123=1,N6123="No")</f>
        <v/>
      </c>
      <c r="R6123">
        <f>--AND(C6123=0,N6123="No")</f>
        <v/>
      </c>
      <c r="S6123">
        <f>--(C6123=--(L6123&gt;=M6123))</f>
        <v/>
      </c>
      <c r="T6123" s="11">
        <f>O6123*60000-P6123*3000</f>
        <v/>
      </c>
    </row>
    <row r="6124">
      <c r="A6124">
        <f>Datos!A6124</f>
        <v/>
      </c>
      <c r="B6124">
        <f>Datos!B6124</f>
        <v/>
      </c>
      <c r="C6124">
        <f>Datos!D6124</f>
        <v/>
      </c>
      <c r="D6124" t="n">
        <v>6124</v>
      </c>
      <c r="E6124" s="10">
        <f>IF(Datos!$G$6124&lt;=Bosque!$E$4,IF(Datos!$H$6124&lt;=Bosque!$E$5,Bosque!$M$6,Bosque!$M$7),IF(Datos!$G$6124&lt;=Bosque!$E$8,Bosque!$M$9,Bosque!$M$10))</f>
        <v/>
      </c>
      <c r="F6124" s="10">
        <f>IF(Datos!$H$6124&lt;=Bosque!$E$11,IF(Datos!$E$6124&lt;=Bosque!$E$12,Bosque!$M$13,Bosque!$M$14),IF(Datos!$I$6124&lt;=Bosque!$E$15,Bosque!$M$16,Bosque!$M$17))</f>
        <v/>
      </c>
      <c r="G6124" s="10">
        <f>IF(Datos!$E$6124&lt;=Bosque!$E$18,IF(Datos!$I$6124&lt;=Bosque!$E$19,Bosque!$M$20,Bosque!$M$21),Bosque!$M$22)</f>
        <v/>
      </c>
      <c r="H6124" s="10">
        <f>IF(Datos!$E$6124&lt;=Bosque!$E$23,IF(Datos!$E$6124&lt;=Bosque!$E$24,Bosque!$M$25,Bosque!$M$26),IF(Datos!$E$6124&lt;=Bosque!$E$27,Bosque!$M$28,Bosque!$M$29))</f>
        <v/>
      </c>
      <c r="I6124" s="10">
        <f>IF(Datos!$G$6124&lt;=Bosque!$E$30,IF(Datos!$E$6124&lt;=Bosque!$E$31,Bosque!$M$32,Bosque!$M$33),IF(Datos!$E$6124&lt;=Bosque!$E$34,Bosque!$M$35,Bosque!$M$36))</f>
        <v/>
      </c>
      <c r="J6124" s="10">
        <f>IF(Datos!$I$6124&lt;=Bosque!$E$37,IF(Datos!$H$6124&lt;=Bosque!$E$38,Bosque!$M$39,Bosque!$M$40),IF(Datos!$F$6124&lt;=Bosque!$E$41,Bosque!$M$42,Bosque!$M$43))</f>
        <v/>
      </c>
      <c r="K6124" s="10">
        <f>IF(Datos!$G$6124&lt;=Bosque!$E$44,IF(Datos!$H$6124&lt;=Bosque!$E$45,Bosque!$M$46,Bosque!$M$47),IF(Datos!$F$6124&lt;=Bosque!$E$48,Bosque!$M$49,Bosque!$M$50))</f>
        <v/>
      </c>
      <c r="L6124" s="10">
        <f>AVERAGE(E6124:K6124)</f>
        <v/>
      </c>
      <c r="M6124" s="10">
        <f>$M$2</f>
        <v/>
      </c>
      <c r="N6124">
        <f>IF(L6124&gt;=M6124,"Sí","No")</f>
        <v/>
      </c>
      <c r="O6124">
        <f>--AND(C6124=1,N6124="Sí")</f>
        <v/>
      </c>
      <c r="P6124">
        <f>--AND(C6124=0,N6124="Sí")</f>
        <v/>
      </c>
      <c r="Q6124">
        <f>--AND(C6124=1,N6124="No")</f>
        <v/>
      </c>
      <c r="R6124">
        <f>--AND(C6124=0,N6124="No")</f>
        <v/>
      </c>
      <c r="S6124">
        <f>--(C6124=--(L6124&gt;=M6124))</f>
        <v/>
      </c>
      <c r="T6124" s="11">
        <f>O6124*60000-P6124*3000</f>
        <v/>
      </c>
    </row>
    <row r="6125">
      <c r="A6125">
        <f>Datos!A6125</f>
        <v/>
      </c>
      <c r="B6125">
        <f>Datos!B6125</f>
        <v/>
      </c>
      <c r="C6125">
        <f>Datos!D6125</f>
        <v/>
      </c>
      <c r="D6125" t="n">
        <v>6125</v>
      </c>
      <c r="E6125" s="10">
        <f>IF(Datos!$G$6125&lt;=Bosque!$E$4,IF(Datos!$H$6125&lt;=Bosque!$E$5,Bosque!$M$6,Bosque!$M$7),IF(Datos!$G$6125&lt;=Bosque!$E$8,Bosque!$M$9,Bosque!$M$10))</f>
        <v/>
      </c>
      <c r="F6125" s="10">
        <f>IF(Datos!$H$6125&lt;=Bosque!$E$11,IF(Datos!$E$6125&lt;=Bosque!$E$12,Bosque!$M$13,Bosque!$M$14),IF(Datos!$I$6125&lt;=Bosque!$E$15,Bosque!$M$16,Bosque!$M$17))</f>
        <v/>
      </c>
      <c r="G6125" s="10">
        <f>IF(Datos!$E$6125&lt;=Bosque!$E$18,IF(Datos!$I$6125&lt;=Bosque!$E$19,Bosque!$M$20,Bosque!$M$21),Bosque!$M$22)</f>
        <v/>
      </c>
      <c r="H6125" s="10">
        <f>IF(Datos!$E$6125&lt;=Bosque!$E$23,IF(Datos!$E$6125&lt;=Bosque!$E$24,Bosque!$M$25,Bosque!$M$26),IF(Datos!$E$6125&lt;=Bosque!$E$27,Bosque!$M$28,Bosque!$M$29))</f>
        <v/>
      </c>
      <c r="I6125" s="10">
        <f>IF(Datos!$G$6125&lt;=Bosque!$E$30,IF(Datos!$E$6125&lt;=Bosque!$E$31,Bosque!$M$32,Bosque!$M$33),IF(Datos!$E$6125&lt;=Bosque!$E$34,Bosque!$M$35,Bosque!$M$36))</f>
        <v/>
      </c>
      <c r="J6125" s="10">
        <f>IF(Datos!$I$6125&lt;=Bosque!$E$37,IF(Datos!$H$6125&lt;=Bosque!$E$38,Bosque!$M$39,Bosque!$M$40),IF(Datos!$F$6125&lt;=Bosque!$E$41,Bosque!$M$42,Bosque!$M$43))</f>
        <v/>
      </c>
      <c r="K6125" s="10">
        <f>IF(Datos!$G$6125&lt;=Bosque!$E$44,IF(Datos!$H$6125&lt;=Bosque!$E$45,Bosque!$M$46,Bosque!$M$47),IF(Datos!$F$6125&lt;=Bosque!$E$48,Bosque!$M$49,Bosque!$M$50))</f>
        <v/>
      </c>
      <c r="L6125" s="10">
        <f>AVERAGE(E6125:K6125)</f>
        <v/>
      </c>
      <c r="M6125" s="10">
        <f>$M$2</f>
        <v/>
      </c>
      <c r="N6125">
        <f>IF(L6125&gt;=M6125,"Sí","No")</f>
        <v/>
      </c>
      <c r="O6125">
        <f>--AND(C6125=1,N6125="Sí")</f>
        <v/>
      </c>
      <c r="P6125">
        <f>--AND(C6125=0,N6125="Sí")</f>
        <v/>
      </c>
      <c r="Q6125">
        <f>--AND(C6125=1,N6125="No")</f>
        <v/>
      </c>
      <c r="R6125">
        <f>--AND(C6125=0,N6125="No")</f>
        <v/>
      </c>
      <c r="S6125">
        <f>--(C6125=--(L6125&gt;=M6125))</f>
        <v/>
      </c>
      <c r="T6125" s="11">
        <f>O6125*60000-P6125*3000</f>
        <v/>
      </c>
    </row>
    <row r="6126">
      <c r="A6126">
        <f>Datos!A6126</f>
        <v/>
      </c>
      <c r="B6126">
        <f>Datos!B6126</f>
        <v/>
      </c>
      <c r="C6126">
        <f>Datos!D6126</f>
        <v/>
      </c>
      <c r="D6126" t="n">
        <v>6126</v>
      </c>
      <c r="E6126" s="10">
        <f>IF(Datos!$G$6126&lt;=Bosque!$E$4,IF(Datos!$H$6126&lt;=Bosque!$E$5,Bosque!$M$6,Bosque!$M$7),IF(Datos!$G$6126&lt;=Bosque!$E$8,Bosque!$M$9,Bosque!$M$10))</f>
        <v/>
      </c>
      <c r="F6126" s="10">
        <f>IF(Datos!$H$6126&lt;=Bosque!$E$11,IF(Datos!$E$6126&lt;=Bosque!$E$12,Bosque!$M$13,Bosque!$M$14),IF(Datos!$I$6126&lt;=Bosque!$E$15,Bosque!$M$16,Bosque!$M$17))</f>
        <v/>
      </c>
      <c r="G6126" s="10">
        <f>IF(Datos!$E$6126&lt;=Bosque!$E$18,IF(Datos!$I$6126&lt;=Bosque!$E$19,Bosque!$M$20,Bosque!$M$21),Bosque!$M$22)</f>
        <v/>
      </c>
      <c r="H6126" s="10">
        <f>IF(Datos!$E$6126&lt;=Bosque!$E$23,IF(Datos!$E$6126&lt;=Bosque!$E$24,Bosque!$M$25,Bosque!$M$26),IF(Datos!$E$6126&lt;=Bosque!$E$27,Bosque!$M$28,Bosque!$M$29))</f>
        <v/>
      </c>
      <c r="I6126" s="10">
        <f>IF(Datos!$G$6126&lt;=Bosque!$E$30,IF(Datos!$E$6126&lt;=Bosque!$E$31,Bosque!$M$32,Bosque!$M$33),IF(Datos!$E$6126&lt;=Bosque!$E$34,Bosque!$M$35,Bosque!$M$36))</f>
        <v/>
      </c>
      <c r="J6126" s="10">
        <f>IF(Datos!$I$6126&lt;=Bosque!$E$37,IF(Datos!$H$6126&lt;=Bosque!$E$38,Bosque!$M$39,Bosque!$M$40),IF(Datos!$F$6126&lt;=Bosque!$E$41,Bosque!$M$42,Bosque!$M$43))</f>
        <v/>
      </c>
      <c r="K6126" s="10">
        <f>IF(Datos!$G$6126&lt;=Bosque!$E$44,IF(Datos!$H$6126&lt;=Bosque!$E$45,Bosque!$M$46,Bosque!$M$47),IF(Datos!$F$6126&lt;=Bosque!$E$48,Bosque!$M$49,Bosque!$M$50))</f>
        <v/>
      </c>
      <c r="L6126" s="10">
        <f>AVERAGE(E6126:K6126)</f>
        <v/>
      </c>
      <c r="M6126" s="10">
        <f>$M$2</f>
        <v/>
      </c>
      <c r="N6126">
        <f>IF(L6126&gt;=M6126,"Sí","No")</f>
        <v/>
      </c>
      <c r="O6126">
        <f>--AND(C6126=1,N6126="Sí")</f>
        <v/>
      </c>
      <c r="P6126">
        <f>--AND(C6126=0,N6126="Sí")</f>
        <v/>
      </c>
      <c r="Q6126">
        <f>--AND(C6126=1,N6126="No")</f>
        <v/>
      </c>
      <c r="R6126">
        <f>--AND(C6126=0,N6126="No")</f>
        <v/>
      </c>
      <c r="S6126">
        <f>--(C6126=--(L6126&gt;=M6126))</f>
        <v/>
      </c>
      <c r="T6126" s="11">
        <f>O6126*60000-P6126*3000</f>
        <v/>
      </c>
    </row>
    <row r="6127">
      <c r="A6127">
        <f>Datos!A6127</f>
        <v/>
      </c>
      <c r="B6127">
        <f>Datos!B6127</f>
        <v/>
      </c>
      <c r="C6127">
        <f>Datos!D6127</f>
        <v/>
      </c>
      <c r="D6127" t="n">
        <v>6127</v>
      </c>
      <c r="E6127" s="10">
        <f>IF(Datos!$G$6127&lt;=Bosque!$E$4,IF(Datos!$H$6127&lt;=Bosque!$E$5,Bosque!$M$6,Bosque!$M$7),IF(Datos!$G$6127&lt;=Bosque!$E$8,Bosque!$M$9,Bosque!$M$10))</f>
        <v/>
      </c>
      <c r="F6127" s="10">
        <f>IF(Datos!$H$6127&lt;=Bosque!$E$11,IF(Datos!$E$6127&lt;=Bosque!$E$12,Bosque!$M$13,Bosque!$M$14),IF(Datos!$I$6127&lt;=Bosque!$E$15,Bosque!$M$16,Bosque!$M$17))</f>
        <v/>
      </c>
      <c r="G6127" s="10">
        <f>IF(Datos!$E$6127&lt;=Bosque!$E$18,IF(Datos!$I$6127&lt;=Bosque!$E$19,Bosque!$M$20,Bosque!$M$21),Bosque!$M$22)</f>
        <v/>
      </c>
      <c r="H6127" s="10">
        <f>IF(Datos!$E$6127&lt;=Bosque!$E$23,IF(Datos!$E$6127&lt;=Bosque!$E$24,Bosque!$M$25,Bosque!$M$26),IF(Datos!$E$6127&lt;=Bosque!$E$27,Bosque!$M$28,Bosque!$M$29))</f>
        <v/>
      </c>
      <c r="I6127" s="10">
        <f>IF(Datos!$G$6127&lt;=Bosque!$E$30,IF(Datos!$E$6127&lt;=Bosque!$E$31,Bosque!$M$32,Bosque!$M$33),IF(Datos!$E$6127&lt;=Bosque!$E$34,Bosque!$M$35,Bosque!$M$36))</f>
        <v/>
      </c>
      <c r="J6127" s="10">
        <f>IF(Datos!$I$6127&lt;=Bosque!$E$37,IF(Datos!$H$6127&lt;=Bosque!$E$38,Bosque!$M$39,Bosque!$M$40),IF(Datos!$F$6127&lt;=Bosque!$E$41,Bosque!$M$42,Bosque!$M$43))</f>
        <v/>
      </c>
      <c r="K6127" s="10">
        <f>IF(Datos!$G$6127&lt;=Bosque!$E$44,IF(Datos!$H$6127&lt;=Bosque!$E$45,Bosque!$M$46,Bosque!$M$47),IF(Datos!$F$6127&lt;=Bosque!$E$48,Bosque!$M$49,Bosque!$M$50))</f>
        <v/>
      </c>
      <c r="L6127" s="10">
        <f>AVERAGE(E6127:K6127)</f>
        <v/>
      </c>
      <c r="M6127" s="10">
        <f>$M$2</f>
        <v/>
      </c>
      <c r="N6127">
        <f>IF(L6127&gt;=M6127,"Sí","No")</f>
        <v/>
      </c>
      <c r="O6127">
        <f>--AND(C6127=1,N6127="Sí")</f>
        <v/>
      </c>
      <c r="P6127">
        <f>--AND(C6127=0,N6127="Sí")</f>
        <v/>
      </c>
      <c r="Q6127">
        <f>--AND(C6127=1,N6127="No")</f>
        <v/>
      </c>
      <c r="R6127">
        <f>--AND(C6127=0,N6127="No")</f>
        <v/>
      </c>
      <c r="S6127">
        <f>--(C6127=--(L6127&gt;=M6127))</f>
        <v/>
      </c>
      <c r="T6127" s="11">
        <f>O6127*60000-P6127*3000</f>
        <v/>
      </c>
    </row>
    <row r="6128">
      <c r="A6128">
        <f>Datos!A6128</f>
        <v/>
      </c>
      <c r="B6128">
        <f>Datos!B6128</f>
        <v/>
      </c>
      <c r="C6128">
        <f>Datos!D6128</f>
        <v/>
      </c>
      <c r="D6128" t="n">
        <v>6128</v>
      </c>
      <c r="E6128" s="10">
        <f>IF(Datos!$G$6128&lt;=Bosque!$E$4,IF(Datos!$H$6128&lt;=Bosque!$E$5,Bosque!$M$6,Bosque!$M$7),IF(Datos!$G$6128&lt;=Bosque!$E$8,Bosque!$M$9,Bosque!$M$10))</f>
        <v/>
      </c>
      <c r="F6128" s="10">
        <f>IF(Datos!$H$6128&lt;=Bosque!$E$11,IF(Datos!$E$6128&lt;=Bosque!$E$12,Bosque!$M$13,Bosque!$M$14),IF(Datos!$I$6128&lt;=Bosque!$E$15,Bosque!$M$16,Bosque!$M$17))</f>
        <v/>
      </c>
      <c r="G6128" s="10">
        <f>IF(Datos!$E$6128&lt;=Bosque!$E$18,IF(Datos!$I$6128&lt;=Bosque!$E$19,Bosque!$M$20,Bosque!$M$21),Bosque!$M$22)</f>
        <v/>
      </c>
      <c r="H6128" s="10">
        <f>IF(Datos!$E$6128&lt;=Bosque!$E$23,IF(Datos!$E$6128&lt;=Bosque!$E$24,Bosque!$M$25,Bosque!$M$26),IF(Datos!$E$6128&lt;=Bosque!$E$27,Bosque!$M$28,Bosque!$M$29))</f>
        <v/>
      </c>
      <c r="I6128" s="10">
        <f>IF(Datos!$G$6128&lt;=Bosque!$E$30,IF(Datos!$E$6128&lt;=Bosque!$E$31,Bosque!$M$32,Bosque!$M$33),IF(Datos!$E$6128&lt;=Bosque!$E$34,Bosque!$M$35,Bosque!$M$36))</f>
        <v/>
      </c>
      <c r="J6128" s="10">
        <f>IF(Datos!$I$6128&lt;=Bosque!$E$37,IF(Datos!$H$6128&lt;=Bosque!$E$38,Bosque!$M$39,Bosque!$M$40),IF(Datos!$F$6128&lt;=Bosque!$E$41,Bosque!$M$42,Bosque!$M$43))</f>
        <v/>
      </c>
      <c r="K6128" s="10">
        <f>IF(Datos!$G$6128&lt;=Bosque!$E$44,IF(Datos!$H$6128&lt;=Bosque!$E$45,Bosque!$M$46,Bosque!$M$47),IF(Datos!$F$6128&lt;=Bosque!$E$48,Bosque!$M$49,Bosque!$M$50))</f>
        <v/>
      </c>
      <c r="L6128" s="10">
        <f>AVERAGE(E6128:K6128)</f>
        <v/>
      </c>
      <c r="M6128" s="10">
        <f>$M$2</f>
        <v/>
      </c>
      <c r="N6128">
        <f>IF(L6128&gt;=M6128,"Sí","No")</f>
        <v/>
      </c>
      <c r="O6128">
        <f>--AND(C6128=1,N6128="Sí")</f>
        <v/>
      </c>
      <c r="P6128">
        <f>--AND(C6128=0,N6128="Sí")</f>
        <v/>
      </c>
      <c r="Q6128">
        <f>--AND(C6128=1,N6128="No")</f>
        <v/>
      </c>
      <c r="R6128">
        <f>--AND(C6128=0,N6128="No")</f>
        <v/>
      </c>
      <c r="S6128">
        <f>--(C6128=--(L6128&gt;=M6128))</f>
        <v/>
      </c>
      <c r="T6128" s="11">
        <f>O6128*60000-P6128*3000</f>
        <v/>
      </c>
    </row>
    <row r="6129">
      <c r="A6129">
        <f>Datos!A6129</f>
        <v/>
      </c>
      <c r="B6129">
        <f>Datos!B6129</f>
        <v/>
      </c>
      <c r="C6129">
        <f>Datos!D6129</f>
        <v/>
      </c>
      <c r="D6129" t="n">
        <v>6129</v>
      </c>
      <c r="E6129" s="10">
        <f>IF(Datos!$G$6129&lt;=Bosque!$E$4,IF(Datos!$H$6129&lt;=Bosque!$E$5,Bosque!$M$6,Bosque!$M$7),IF(Datos!$G$6129&lt;=Bosque!$E$8,Bosque!$M$9,Bosque!$M$10))</f>
        <v/>
      </c>
      <c r="F6129" s="10">
        <f>IF(Datos!$H$6129&lt;=Bosque!$E$11,IF(Datos!$E$6129&lt;=Bosque!$E$12,Bosque!$M$13,Bosque!$M$14),IF(Datos!$I$6129&lt;=Bosque!$E$15,Bosque!$M$16,Bosque!$M$17))</f>
        <v/>
      </c>
      <c r="G6129" s="10">
        <f>IF(Datos!$E$6129&lt;=Bosque!$E$18,IF(Datos!$I$6129&lt;=Bosque!$E$19,Bosque!$M$20,Bosque!$M$21),Bosque!$M$22)</f>
        <v/>
      </c>
      <c r="H6129" s="10">
        <f>IF(Datos!$E$6129&lt;=Bosque!$E$23,IF(Datos!$E$6129&lt;=Bosque!$E$24,Bosque!$M$25,Bosque!$M$26),IF(Datos!$E$6129&lt;=Bosque!$E$27,Bosque!$M$28,Bosque!$M$29))</f>
        <v/>
      </c>
      <c r="I6129" s="10">
        <f>IF(Datos!$G$6129&lt;=Bosque!$E$30,IF(Datos!$E$6129&lt;=Bosque!$E$31,Bosque!$M$32,Bosque!$M$33),IF(Datos!$E$6129&lt;=Bosque!$E$34,Bosque!$M$35,Bosque!$M$36))</f>
        <v/>
      </c>
      <c r="J6129" s="10">
        <f>IF(Datos!$I$6129&lt;=Bosque!$E$37,IF(Datos!$H$6129&lt;=Bosque!$E$38,Bosque!$M$39,Bosque!$M$40),IF(Datos!$F$6129&lt;=Bosque!$E$41,Bosque!$M$42,Bosque!$M$43))</f>
        <v/>
      </c>
      <c r="K6129" s="10">
        <f>IF(Datos!$G$6129&lt;=Bosque!$E$44,IF(Datos!$H$6129&lt;=Bosque!$E$45,Bosque!$M$46,Bosque!$M$47),IF(Datos!$F$6129&lt;=Bosque!$E$48,Bosque!$M$49,Bosque!$M$50))</f>
        <v/>
      </c>
      <c r="L6129" s="10">
        <f>AVERAGE(E6129:K6129)</f>
        <v/>
      </c>
      <c r="M6129" s="10">
        <f>$M$2</f>
        <v/>
      </c>
      <c r="N6129">
        <f>IF(L6129&gt;=M6129,"Sí","No")</f>
        <v/>
      </c>
      <c r="O6129">
        <f>--AND(C6129=1,N6129="Sí")</f>
        <v/>
      </c>
      <c r="P6129">
        <f>--AND(C6129=0,N6129="Sí")</f>
        <v/>
      </c>
      <c r="Q6129">
        <f>--AND(C6129=1,N6129="No")</f>
        <v/>
      </c>
      <c r="R6129">
        <f>--AND(C6129=0,N6129="No")</f>
        <v/>
      </c>
      <c r="S6129">
        <f>--(C6129=--(L6129&gt;=M6129))</f>
        <v/>
      </c>
      <c r="T6129" s="11">
        <f>O6129*60000-P6129*3000</f>
        <v/>
      </c>
    </row>
    <row r="6130">
      <c r="A6130">
        <f>Datos!A6130</f>
        <v/>
      </c>
      <c r="B6130">
        <f>Datos!B6130</f>
        <v/>
      </c>
      <c r="C6130">
        <f>Datos!D6130</f>
        <v/>
      </c>
      <c r="D6130" t="n">
        <v>6130</v>
      </c>
      <c r="E6130" s="10">
        <f>IF(Datos!$G$6130&lt;=Bosque!$E$4,IF(Datos!$H$6130&lt;=Bosque!$E$5,Bosque!$M$6,Bosque!$M$7),IF(Datos!$G$6130&lt;=Bosque!$E$8,Bosque!$M$9,Bosque!$M$10))</f>
        <v/>
      </c>
      <c r="F6130" s="10">
        <f>IF(Datos!$H$6130&lt;=Bosque!$E$11,IF(Datos!$E$6130&lt;=Bosque!$E$12,Bosque!$M$13,Bosque!$M$14),IF(Datos!$I$6130&lt;=Bosque!$E$15,Bosque!$M$16,Bosque!$M$17))</f>
        <v/>
      </c>
      <c r="G6130" s="10">
        <f>IF(Datos!$E$6130&lt;=Bosque!$E$18,IF(Datos!$I$6130&lt;=Bosque!$E$19,Bosque!$M$20,Bosque!$M$21),Bosque!$M$22)</f>
        <v/>
      </c>
      <c r="H6130" s="10">
        <f>IF(Datos!$E$6130&lt;=Bosque!$E$23,IF(Datos!$E$6130&lt;=Bosque!$E$24,Bosque!$M$25,Bosque!$M$26),IF(Datos!$E$6130&lt;=Bosque!$E$27,Bosque!$M$28,Bosque!$M$29))</f>
        <v/>
      </c>
      <c r="I6130" s="10">
        <f>IF(Datos!$G$6130&lt;=Bosque!$E$30,IF(Datos!$E$6130&lt;=Bosque!$E$31,Bosque!$M$32,Bosque!$M$33),IF(Datos!$E$6130&lt;=Bosque!$E$34,Bosque!$M$35,Bosque!$M$36))</f>
        <v/>
      </c>
      <c r="J6130" s="10">
        <f>IF(Datos!$I$6130&lt;=Bosque!$E$37,IF(Datos!$H$6130&lt;=Bosque!$E$38,Bosque!$M$39,Bosque!$M$40),IF(Datos!$F$6130&lt;=Bosque!$E$41,Bosque!$M$42,Bosque!$M$43))</f>
        <v/>
      </c>
      <c r="K6130" s="10">
        <f>IF(Datos!$G$6130&lt;=Bosque!$E$44,IF(Datos!$H$6130&lt;=Bosque!$E$45,Bosque!$M$46,Bosque!$M$47),IF(Datos!$F$6130&lt;=Bosque!$E$48,Bosque!$M$49,Bosque!$M$50))</f>
        <v/>
      </c>
      <c r="L6130" s="10">
        <f>AVERAGE(E6130:K6130)</f>
        <v/>
      </c>
      <c r="M6130" s="10">
        <f>$M$2</f>
        <v/>
      </c>
      <c r="N6130">
        <f>IF(L6130&gt;=M6130,"Sí","No")</f>
        <v/>
      </c>
      <c r="O6130">
        <f>--AND(C6130=1,N6130="Sí")</f>
        <v/>
      </c>
      <c r="P6130">
        <f>--AND(C6130=0,N6130="Sí")</f>
        <v/>
      </c>
      <c r="Q6130">
        <f>--AND(C6130=1,N6130="No")</f>
        <v/>
      </c>
      <c r="R6130">
        <f>--AND(C6130=0,N6130="No")</f>
        <v/>
      </c>
      <c r="S6130">
        <f>--(C6130=--(L6130&gt;=M6130))</f>
        <v/>
      </c>
      <c r="T6130" s="11">
        <f>O6130*60000-P6130*3000</f>
        <v/>
      </c>
    </row>
    <row r="6131">
      <c r="A6131">
        <f>Datos!A6131</f>
        <v/>
      </c>
      <c r="B6131">
        <f>Datos!B6131</f>
        <v/>
      </c>
      <c r="C6131">
        <f>Datos!D6131</f>
        <v/>
      </c>
      <c r="D6131" t="n">
        <v>6131</v>
      </c>
      <c r="E6131" s="10">
        <f>IF(Datos!$G$6131&lt;=Bosque!$E$4,IF(Datos!$H$6131&lt;=Bosque!$E$5,Bosque!$M$6,Bosque!$M$7),IF(Datos!$G$6131&lt;=Bosque!$E$8,Bosque!$M$9,Bosque!$M$10))</f>
        <v/>
      </c>
      <c r="F6131" s="10">
        <f>IF(Datos!$H$6131&lt;=Bosque!$E$11,IF(Datos!$E$6131&lt;=Bosque!$E$12,Bosque!$M$13,Bosque!$M$14),IF(Datos!$I$6131&lt;=Bosque!$E$15,Bosque!$M$16,Bosque!$M$17))</f>
        <v/>
      </c>
      <c r="G6131" s="10">
        <f>IF(Datos!$E$6131&lt;=Bosque!$E$18,IF(Datos!$I$6131&lt;=Bosque!$E$19,Bosque!$M$20,Bosque!$M$21),Bosque!$M$22)</f>
        <v/>
      </c>
      <c r="H6131" s="10">
        <f>IF(Datos!$E$6131&lt;=Bosque!$E$23,IF(Datos!$E$6131&lt;=Bosque!$E$24,Bosque!$M$25,Bosque!$M$26),IF(Datos!$E$6131&lt;=Bosque!$E$27,Bosque!$M$28,Bosque!$M$29))</f>
        <v/>
      </c>
      <c r="I6131" s="10">
        <f>IF(Datos!$G$6131&lt;=Bosque!$E$30,IF(Datos!$E$6131&lt;=Bosque!$E$31,Bosque!$M$32,Bosque!$M$33),IF(Datos!$E$6131&lt;=Bosque!$E$34,Bosque!$M$35,Bosque!$M$36))</f>
        <v/>
      </c>
      <c r="J6131" s="10">
        <f>IF(Datos!$I$6131&lt;=Bosque!$E$37,IF(Datos!$H$6131&lt;=Bosque!$E$38,Bosque!$M$39,Bosque!$M$40),IF(Datos!$F$6131&lt;=Bosque!$E$41,Bosque!$M$42,Bosque!$M$43))</f>
        <v/>
      </c>
      <c r="K6131" s="10">
        <f>IF(Datos!$G$6131&lt;=Bosque!$E$44,IF(Datos!$H$6131&lt;=Bosque!$E$45,Bosque!$M$46,Bosque!$M$47),IF(Datos!$F$6131&lt;=Bosque!$E$48,Bosque!$M$49,Bosque!$M$50))</f>
        <v/>
      </c>
      <c r="L6131" s="10">
        <f>AVERAGE(E6131:K6131)</f>
        <v/>
      </c>
      <c r="M6131" s="10">
        <f>$M$2</f>
        <v/>
      </c>
      <c r="N6131">
        <f>IF(L6131&gt;=M6131,"Sí","No")</f>
        <v/>
      </c>
      <c r="O6131">
        <f>--AND(C6131=1,N6131="Sí")</f>
        <v/>
      </c>
      <c r="P6131">
        <f>--AND(C6131=0,N6131="Sí")</f>
        <v/>
      </c>
      <c r="Q6131">
        <f>--AND(C6131=1,N6131="No")</f>
        <v/>
      </c>
      <c r="R6131">
        <f>--AND(C6131=0,N6131="No")</f>
        <v/>
      </c>
      <c r="S6131">
        <f>--(C6131=--(L6131&gt;=M6131))</f>
        <v/>
      </c>
      <c r="T6131" s="11">
        <f>O6131*60000-P6131*3000</f>
        <v/>
      </c>
    </row>
    <row r="6132">
      <c r="A6132">
        <f>Datos!A6132</f>
        <v/>
      </c>
      <c r="B6132">
        <f>Datos!B6132</f>
        <v/>
      </c>
      <c r="C6132">
        <f>Datos!D6132</f>
        <v/>
      </c>
      <c r="D6132" t="n">
        <v>6132</v>
      </c>
      <c r="E6132" s="10">
        <f>IF(Datos!$G$6132&lt;=Bosque!$E$4,IF(Datos!$H$6132&lt;=Bosque!$E$5,Bosque!$M$6,Bosque!$M$7),IF(Datos!$G$6132&lt;=Bosque!$E$8,Bosque!$M$9,Bosque!$M$10))</f>
        <v/>
      </c>
      <c r="F6132" s="10">
        <f>IF(Datos!$H$6132&lt;=Bosque!$E$11,IF(Datos!$E$6132&lt;=Bosque!$E$12,Bosque!$M$13,Bosque!$M$14),IF(Datos!$I$6132&lt;=Bosque!$E$15,Bosque!$M$16,Bosque!$M$17))</f>
        <v/>
      </c>
      <c r="G6132" s="10">
        <f>IF(Datos!$E$6132&lt;=Bosque!$E$18,IF(Datos!$I$6132&lt;=Bosque!$E$19,Bosque!$M$20,Bosque!$M$21),Bosque!$M$22)</f>
        <v/>
      </c>
      <c r="H6132" s="10">
        <f>IF(Datos!$E$6132&lt;=Bosque!$E$23,IF(Datos!$E$6132&lt;=Bosque!$E$24,Bosque!$M$25,Bosque!$M$26),IF(Datos!$E$6132&lt;=Bosque!$E$27,Bosque!$M$28,Bosque!$M$29))</f>
        <v/>
      </c>
      <c r="I6132" s="10">
        <f>IF(Datos!$G$6132&lt;=Bosque!$E$30,IF(Datos!$E$6132&lt;=Bosque!$E$31,Bosque!$M$32,Bosque!$M$33),IF(Datos!$E$6132&lt;=Bosque!$E$34,Bosque!$M$35,Bosque!$M$36))</f>
        <v/>
      </c>
      <c r="J6132" s="10">
        <f>IF(Datos!$I$6132&lt;=Bosque!$E$37,IF(Datos!$H$6132&lt;=Bosque!$E$38,Bosque!$M$39,Bosque!$M$40),IF(Datos!$F$6132&lt;=Bosque!$E$41,Bosque!$M$42,Bosque!$M$43))</f>
        <v/>
      </c>
      <c r="K6132" s="10">
        <f>IF(Datos!$G$6132&lt;=Bosque!$E$44,IF(Datos!$H$6132&lt;=Bosque!$E$45,Bosque!$M$46,Bosque!$M$47),IF(Datos!$F$6132&lt;=Bosque!$E$48,Bosque!$M$49,Bosque!$M$50))</f>
        <v/>
      </c>
      <c r="L6132" s="10">
        <f>AVERAGE(E6132:K6132)</f>
        <v/>
      </c>
      <c r="M6132" s="10">
        <f>$M$2</f>
        <v/>
      </c>
      <c r="N6132">
        <f>IF(L6132&gt;=M6132,"Sí","No")</f>
        <v/>
      </c>
      <c r="O6132">
        <f>--AND(C6132=1,N6132="Sí")</f>
        <v/>
      </c>
      <c r="P6132">
        <f>--AND(C6132=0,N6132="Sí")</f>
        <v/>
      </c>
      <c r="Q6132">
        <f>--AND(C6132=1,N6132="No")</f>
        <v/>
      </c>
      <c r="R6132">
        <f>--AND(C6132=0,N6132="No")</f>
        <v/>
      </c>
      <c r="S6132">
        <f>--(C6132=--(L6132&gt;=M6132))</f>
        <v/>
      </c>
      <c r="T6132" s="11">
        <f>O6132*60000-P6132*3000</f>
        <v/>
      </c>
    </row>
    <row r="6133">
      <c r="A6133">
        <f>Datos!A6133</f>
        <v/>
      </c>
      <c r="B6133">
        <f>Datos!B6133</f>
        <v/>
      </c>
      <c r="C6133">
        <f>Datos!D6133</f>
        <v/>
      </c>
      <c r="D6133" t="n">
        <v>6133</v>
      </c>
      <c r="E6133" s="10">
        <f>IF(Datos!$G$6133&lt;=Bosque!$E$4,IF(Datos!$H$6133&lt;=Bosque!$E$5,Bosque!$M$6,Bosque!$M$7),IF(Datos!$G$6133&lt;=Bosque!$E$8,Bosque!$M$9,Bosque!$M$10))</f>
        <v/>
      </c>
      <c r="F6133" s="10">
        <f>IF(Datos!$H$6133&lt;=Bosque!$E$11,IF(Datos!$E$6133&lt;=Bosque!$E$12,Bosque!$M$13,Bosque!$M$14),IF(Datos!$I$6133&lt;=Bosque!$E$15,Bosque!$M$16,Bosque!$M$17))</f>
        <v/>
      </c>
      <c r="G6133" s="10">
        <f>IF(Datos!$E$6133&lt;=Bosque!$E$18,IF(Datos!$I$6133&lt;=Bosque!$E$19,Bosque!$M$20,Bosque!$M$21),Bosque!$M$22)</f>
        <v/>
      </c>
      <c r="H6133" s="10">
        <f>IF(Datos!$E$6133&lt;=Bosque!$E$23,IF(Datos!$E$6133&lt;=Bosque!$E$24,Bosque!$M$25,Bosque!$M$26),IF(Datos!$E$6133&lt;=Bosque!$E$27,Bosque!$M$28,Bosque!$M$29))</f>
        <v/>
      </c>
      <c r="I6133" s="10">
        <f>IF(Datos!$G$6133&lt;=Bosque!$E$30,IF(Datos!$E$6133&lt;=Bosque!$E$31,Bosque!$M$32,Bosque!$M$33),IF(Datos!$E$6133&lt;=Bosque!$E$34,Bosque!$M$35,Bosque!$M$36))</f>
        <v/>
      </c>
      <c r="J6133" s="10">
        <f>IF(Datos!$I$6133&lt;=Bosque!$E$37,IF(Datos!$H$6133&lt;=Bosque!$E$38,Bosque!$M$39,Bosque!$M$40),IF(Datos!$F$6133&lt;=Bosque!$E$41,Bosque!$M$42,Bosque!$M$43))</f>
        <v/>
      </c>
      <c r="K6133" s="10">
        <f>IF(Datos!$G$6133&lt;=Bosque!$E$44,IF(Datos!$H$6133&lt;=Bosque!$E$45,Bosque!$M$46,Bosque!$M$47),IF(Datos!$F$6133&lt;=Bosque!$E$48,Bosque!$M$49,Bosque!$M$50))</f>
        <v/>
      </c>
      <c r="L6133" s="10">
        <f>AVERAGE(E6133:K6133)</f>
        <v/>
      </c>
      <c r="M6133" s="10">
        <f>$M$2</f>
        <v/>
      </c>
      <c r="N6133">
        <f>IF(L6133&gt;=M6133,"Sí","No")</f>
        <v/>
      </c>
      <c r="O6133">
        <f>--AND(C6133=1,N6133="Sí")</f>
        <v/>
      </c>
      <c r="P6133">
        <f>--AND(C6133=0,N6133="Sí")</f>
        <v/>
      </c>
      <c r="Q6133">
        <f>--AND(C6133=1,N6133="No")</f>
        <v/>
      </c>
      <c r="R6133">
        <f>--AND(C6133=0,N6133="No")</f>
        <v/>
      </c>
      <c r="S6133">
        <f>--(C6133=--(L6133&gt;=M6133))</f>
        <v/>
      </c>
      <c r="T6133" s="11">
        <f>O6133*60000-P6133*3000</f>
        <v/>
      </c>
    </row>
    <row r="6134">
      <c r="A6134">
        <f>Datos!A6134</f>
        <v/>
      </c>
      <c r="B6134">
        <f>Datos!B6134</f>
        <v/>
      </c>
      <c r="C6134">
        <f>Datos!D6134</f>
        <v/>
      </c>
      <c r="D6134" t="n">
        <v>6134</v>
      </c>
      <c r="E6134" s="10">
        <f>IF(Datos!$G$6134&lt;=Bosque!$E$4,IF(Datos!$H$6134&lt;=Bosque!$E$5,Bosque!$M$6,Bosque!$M$7),IF(Datos!$G$6134&lt;=Bosque!$E$8,Bosque!$M$9,Bosque!$M$10))</f>
        <v/>
      </c>
      <c r="F6134" s="10">
        <f>IF(Datos!$H$6134&lt;=Bosque!$E$11,IF(Datos!$E$6134&lt;=Bosque!$E$12,Bosque!$M$13,Bosque!$M$14),IF(Datos!$I$6134&lt;=Bosque!$E$15,Bosque!$M$16,Bosque!$M$17))</f>
        <v/>
      </c>
      <c r="G6134" s="10">
        <f>IF(Datos!$E$6134&lt;=Bosque!$E$18,IF(Datos!$I$6134&lt;=Bosque!$E$19,Bosque!$M$20,Bosque!$M$21),Bosque!$M$22)</f>
        <v/>
      </c>
      <c r="H6134" s="10">
        <f>IF(Datos!$E$6134&lt;=Bosque!$E$23,IF(Datos!$E$6134&lt;=Bosque!$E$24,Bosque!$M$25,Bosque!$M$26),IF(Datos!$E$6134&lt;=Bosque!$E$27,Bosque!$M$28,Bosque!$M$29))</f>
        <v/>
      </c>
      <c r="I6134" s="10">
        <f>IF(Datos!$G$6134&lt;=Bosque!$E$30,IF(Datos!$E$6134&lt;=Bosque!$E$31,Bosque!$M$32,Bosque!$M$33),IF(Datos!$E$6134&lt;=Bosque!$E$34,Bosque!$M$35,Bosque!$M$36))</f>
        <v/>
      </c>
      <c r="J6134" s="10">
        <f>IF(Datos!$I$6134&lt;=Bosque!$E$37,IF(Datos!$H$6134&lt;=Bosque!$E$38,Bosque!$M$39,Bosque!$M$40),IF(Datos!$F$6134&lt;=Bosque!$E$41,Bosque!$M$42,Bosque!$M$43))</f>
        <v/>
      </c>
      <c r="K6134" s="10">
        <f>IF(Datos!$G$6134&lt;=Bosque!$E$44,IF(Datos!$H$6134&lt;=Bosque!$E$45,Bosque!$M$46,Bosque!$M$47),IF(Datos!$F$6134&lt;=Bosque!$E$48,Bosque!$M$49,Bosque!$M$50))</f>
        <v/>
      </c>
      <c r="L6134" s="10">
        <f>AVERAGE(E6134:K6134)</f>
        <v/>
      </c>
      <c r="M6134" s="10">
        <f>$M$2</f>
        <v/>
      </c>
      <c r="N6134">
        <f>IF(L6134&gt;=M6134,"Sí","No")</f>
        <v/>
      </c>
      <c r="O6134">
        <f>--AND(C6134=1,N6134="Sí")</f>
        <v/>
      </c>
      <c r="P6134">
        <f>--AND(C6134=0,N6134="Sí")</f>
        <v/>
      </c>
      <c r="Q6134">
        <f>--AND(C6134=1,N6134="No")</f>
        <v/>
      </c>
      <c r="R6134">
        <f>--AND(C6134=0,N6134="No")</f>
        <v/>
      </c>
      <c r="S6134">
        <f>--(C6134=--(L6134&gt;=M6134))</f>
        <v/>
      </c>
      <c r="T6134" s="11">
        <f>O6134*60000-P6134*3000</f>
        <v/>
      </c>
    </row>
    <row r="6135">
      <c r="A6135">
        <f>Datos!A6135</f>
        <v/>
      </c>
      <c r="B6135">
        <f>Datos!B6135</f>
        <v/>
      </c>
      <c r="C6135">
        <f>Datos!D6135</f>
        <v/>
      </c>
      <c r="D6135" t="n">
        <v>6135</v>
      </c>
      <c r="E6135" s="10">
        <f>IF(Datos!$G$6135&lt;=Bosque!$E$4,IF(Datos!$H$6135&lt;=Bosque!$E$5,Bosque!$M$6,Bosque!$M$7),IF(Datos!$G$6135&lt;=Bosque!$E$8,Bosque!$M$9,Bosque!$M$10))</f>
        <v/>
      </c>
      <c r="F6135" s="10">
        <f>IF(Datos!$H$6135&lt;=Bosque!$E$11,IF(Datos!$E$6135&lt;=Bosque!$E$12,Bosque!$M$13,Bosque!$M$14),IF(Datos!$I$6135&lt;=Bosque!$E$15,Bosque!$M$16,Bosque!$M$17))</f>
        <v/>
      </c>
      <c r="G6135" s="10">
        <f>IF(Datos!$E$6135&lt;=Bosque!$E$18,IF(Datos!$I$6135&lt;=Bosque!$E$19,Bosque!$M$20,Bosque!$M$21),Bosque!$M$22)</f>
        <v/>
      </c>
      <c r="H6135" s="10">
        <f>IF(Datos!$E$6135&lt;=Bosque!$E$23,IF(Datos!$E$6135&lt;=Bosque!$E$24,Bosque!$M$25,Bosque!$M$26),IF(Datos!$E$6135&lt;=Bosque!$E$27,Bosque!$M$28,Bosque!$M$29))</f>
        <v/>
      </c>
      <c r="I6135" s="10">
        <f>IF(Datos!$G$6135&lt;=Bosque!$E$30,IF(Datos!$E$6135&lt;=Bosque!$E$31,Bosque!$M$32,Bosque!$M$33),IF(Datos!$E$6135&lt;=Bosque!$E$34,Bosque!$M$35,Bosque!$M$36))</f>
        <v/>
      </c>
      <c r="J6135" s="10">
        <f>IF(Datos!$I$6135&lt;=Bosque!$E$37,IF(Datos!$H$6135&lt;=Bosque!$E$38,Bosque!$M$39,Bosque!$M$40),IF(Datos!$F$6135&lt;=Bosque!$E$41,Bosque!$M$42,Bosque!$M$43))</f>
        <v/>
      </c>
      <c r="K6135" s="10">
        <f>IF(Datos!$G$6135&lt;=Bosque!$E$44,IF(Datos!$H$6135&lt;=Bosque!$E$45,Bosque!$M$46,Bosque!$M$47),IF(Datos!$F$6135&lt;=Bosque!$E$48,Bosque!$M$49,Bosque!$M$50))</f>
        <v/>
      </c>
      <c r="L6135" s="10">
        <f>AVERAGE(E6135:K6135)</f>
        <v/>
      </c>
      <c r="M6135" s="10">
        <f>$M$2</f>
        <v/>
      </c>
      <c r="N6135">
        <f>IF(L6135&gt;=M6135,"Sí","No")</f>
        <v/>
      </c>
      <c r="O6135">
        <f>--AND(C6135=1,N6135="Sí")</f>
        <v/>
      </c>
      <c r="P6135">
        <f>--AND(C6135=0,N6135="Sí")</f>
        <v/>
      </c>
      <c r="Q6135">
        <f>--AND(C6135=1,N6135="No")</f>
        <v/>
      </c>
      <c r="R6135">
        <f>--AND(C6135=0,N6135="No")</f>
        <v/>
      </c>
      <c r="S6135">
        <f>--(C6135=--(L6135&gt;=M6135))</f>
        <v/>
      </c>
      <c r="T6135" s="11">
        <f>O6135*60000-P6135*3000</f>
        <v/>
      </c>
    </row>
    <row r="6136">
      <c r="A6136">
        <f>Datos!A6136</f>
        <v/>
      </c>
      <c r="B6136">
        <f>Datos!B6136</f>
        <v/>
      </c>
      <c r="C6136">
        <f>Datos!D6136</f>
        <v/>
      </c>
      <c r="D6136" t="n">
        <v>6136</v>
      </c>
      <c r="E6136" s="10">
        <f>IF(Datos!$G$6136&lt;=Bosque!$E$4,IF(Datos!$H$6136&lt;=Bosque!$E$5,Bosque!$M$6,Bosque!$M$7),IF(Datos!$G$6136&lt;=Bosque!$E$8,Bosque!$M$9,Bosque!$M$10))</f>
        <v/>
      </c>
      <c r="F6136" s="10">
        <f>IF(Datos!$H$6136&lt;=Bosque!$E$11,IF(Datos!$E$6136&lt;=Bosque!$E$12,Bosque!$M$13,Bosque!$M$14),IF(Datos!$I$6136&lt;=Bosque!$E$15,Bosque!$M$16,Bosque!$M$17))</f>
        <v/>
      </c>
      <c r="G6136" s="10">
        <f>IF(Datos!$E$6136&lt;=Bosque!$E$18,IF(Datos!$I$6136&lt;=Bosque!$E$19,Bosque!$M$20,Bosque!$M$21),Bosque!$M$22)</f>
        <v/>
      </c>
      <c r="H6136" s="10">
        <f>IF(Datos!$E$6136&lt;=Bosque!$E$23,IF(Datos!$E$6136&lt;=Bosque!$E$24,Bosque!$M$25,Bosque!$M$26),IF(Datos!$E$6136&lt;=Bosque!$E$27,Bosque!$M$28,Bosque!$M$29))</f>
        <v/>
      </c>
      <c r="I6136" s="10">
        <f>IF(Datos!$G$6136&lt;=Bosque!$E$30,IF(Datos!$E$6136&lt;=Bosque!$E$31,Bosque!$M$32,Bosque!$M$33),IF(Datos!$E$6136&lt;=Bosque!$E$34,Bosque!$M$35,Bosque!$M$36))</f>
        <v/>
      </c>
      <c r="J6136" s="10">
        <f>IF(Datos!$I$6136&lt;=Bosque!$E$37,IF(Datos!$H$6136&lt;=Bosque!$E$38,Bosque!$M$39,Bosque!$M$40),IF(Datos!$F$6136&lt;=Bosque!$E$41,Bosque!$M$42,Bosque!$M$43))</f>
        <v/>
      </c>
      <c r="K6136" s="10">
        <f>IF(Datos!$G$6136&lt;=Bosque!$E$44,IF(Datos!$H$6136&lt;=Bosque!$E$45,Bosque!$M$46,Bosque!$M$47),IF(Datos!$F$6136&lt;=Bosque!$E$48,Bosque!$M$49,Bosque!$M$50))</f>
        <v/>
      </c>
      <c r="L6136" s="10">
        <f>AVERAGE(E6136:K6136)</f>
        <v/>
      </c>
      <c r="M6136" s="10">
        <f>$M$2</f>
        <v/>
      </c>
      <c r="N6136">
        <f>IF(L6136&gt;=M6136,"Sí","No")</f>
        <v/>
      </c>
      <c r="O6136">
        <f>--AND(C6136=1,N6136="Sí")</f>
        <v/>
      </c>
      <c r="P6136">
        <f>--AND(C6136=0,N6136="Sí")</f>
        <v/>
      </c>
      <c r="Q6136">
        <f>--AND(C6136=1,N6136="No")</f>
        <v/>
      </c>
      <c r="R6136">
        <f>--AND(C6136=0,N6136="No")</f>
        <v/>
      </c>
      <c r="S6136">
        <f>--(C6136=--(L6136&gt;=M6136))</f>
        <v/>
      </c>
      <c r="T6136" s="11">
        <f>O6136*60000-P6136*3000</f>
        <v/>
      </c>
    </row>
    <row r="6137">
      <c r="A6137">
        <f>Datos!A6137</f>
        <v/>
      </c>
      <c r="B6137">
        <f>Datos!B6137</f>
        <v/>
      </c>
      <c r="C6137">
        <f>Datos!D6137</f>
        <v/>
      </c>
      <c r="D6137" t="n">
        <v>6137</v>
      </c>
      <c r="E6137" s="10">
        <f>IF(Datos!$G$6137&lt;=Bosque!$E$4,IF(Datos!$H$6137&lt;=Bosque!$E$5,Bosque!$M$6,Bosque!$M$7),IF(Datos!$G$6137&lt;=Bosque!$E$8,Bosque!$M$9,Bosque!$M$10))</f>
        <v/>
      </c>
      <c r="F6137" s="10">
        <f>IF(Datos!$H$6137&lt;=Bosque!$E$11,IF(Datos!$E$6137&lt;=Bosque!$E$12,Bosque!$M$13,Bosque!$M$14),IF(Datos!$I$6137&lt;=Bosque!$E$15,Bosque!$M$16,Bosque!$M$17))</f>
        <v/>
      </c>
      <c r="G6137" s="10">
        <f>IF(Datos!$E$6137&lt;=Bosque!$E$18,IF(Datos!$I$6137&lt;=Bosque!$E$19,Bosque!$M$20,Bosque!$M$21),Bosque!$M$22)</f>
        <v/>
      </c>
      <c r="H6137" s="10">
        <f>IF(Datos!$E$6137&lt;=Bosque!$E$23,IF(Datos!$E$6137&lt;=Bosque!$E$24,Bosque!$M$25,Bosque!$M$26),IF(Datos!$E$6137&lt;=Bosque!$E$27,Bosque!$M$28,Bosque!$M$29))</f>
        <v/>
      </c>
      <c r="I6137" s="10">
        <f>IF(Datos!$G$6137&lt;=Bosque!$E$30,IF(Datos!$E$6137&lt;=Bosque!$E$31,Bosque!$M$32,Bosque!$M$33),IF(Datos!$E$6137&lt;=Bosque!$E$34,Bosque!$M$35,Bosque!$M$36))</f>
        <v/>
      </c>
      <c r="J6137" s="10">
        <f>IF(Datos!$I$6137&lt;=Bosque!$E$37,IF(Datos!$H$6137&lt;=Bosque!$E$38,Bosque!$M$39,Bosque!$M$40),IF(Datos!$F$6137&lt;=Bosque!$E$41,Bosque!$M$42,Bosque!$M$43))</f>
        <v/>
      </c>
      <c r="K6137" s="10">
        <f>IF(Datos!$G$6137&lt;=Bosque!$E$44,IF(Datos!$H$6137&lt;=Bosque!$E$45,Bosque!$M$46,Bosque!$M$47),IF(Datos!$F$6137&lt;=Bosque!$E$48,Bosque!$M$49,Bosque!$M$50))</f>
        <v/>
      </c>
      <c r="L6137" s="10">
        <f>AVERAGE(E6137:K6137)</f>
        <v/>
      </c>
      <c r="M6137" s="10">
        <f>$M$2</f>
        <v/>
      </c>
      <c r="N6137">
        <f>IF(L6137&gt;=M6137,"Sí","No")</f>
        <v/>
      </c>
      <c r="O6137">
        <f>--AND(C6137=1,N6137="Sí")</f>
        <v/>
      </c>
      <c r="P6137">
        <f>--AND(C6137=0,N6137="Sí")</f>
        <v/>
      </c>
      <c r="Q6137">
        <f>--AND(C6137=1,N6137="No")</f>
        <v/>
      </c>
      <c r="R6137">
        <f>--AND(C6137=0,N6137="No")</f>
        <v/>
      </c>
      <c r="S6137">
        <f>--(C6137=--(L6137&gt;=M6137))</f>
        <v/>
      </c>
      <c r="T6137" s="11">
        <f>O6137*60000-P6137*3000</f>
        <v/>
      </c>
    </row>
    <row r="6138">
      <c r="A6138">
        <f>Datos!A6138</f>
        <v/>
      </c>
      <c r="B6138">
        <f>Datos!B6138</f>
        <v/>
      </c>
      <c r="C6138">
        <f>Datos!D6138</f>
        <v/>
      </c>
      <c r="D6138" t="n">
        <v>6138</v>
      </c>
      <c r="E6138" s="10">
        <f>IF(Datos!$G$6138&lt;=Bosque!$E$4,IF(Datos!$H$6138&lt;=Bosque!$E$5,Bosque!$M$6,Bosque!$M$7),IF(Datos!$G$6138&lt;=Bosque!$E$8,Bosque!$M$9,Bosque!$M$10))</f>
        <v/>
      </c>
      <c r="F6138" s="10">
        <f>IF(Datos!$H$6138&lt;=Bosque!$E$11,IF(Datos!$E$6138&lt;=Bosque!$E$12,Bosque!$M$13,Bosque!$M$14),IF(Datos!$I$6138&lt;=Bosque!$E$15,Bosque!$M$16,Bosque!$M$17))</f>
        <v/>
      </c>
      <c r="G6138" s="10">
        <f>IF(Datos!$E$6138&lt;=Bosque!$E$18,IF(Datos!$I$6138&lt;=Bosque!$E$19,Bosque!$M$20,Bosque!$M$21),Bosque!$M$22)</f>
        <v/>
      </c>
      <c r="H6138" s="10">
        <f>IF(Datos!$E$6138&lt;=Bosque!$E$23,IF(Datos!$E$6138&lt;=Bosque!$E$24,Bosque!$M$25,Bosque!$M$26),IF(Datos!$E$6138&lt;=Bosque!$E$27,Bosque!$M$28,Bosque!$M$29))</f>
        <v/>
      </c>
      <c r="I6138" s="10">
        <f>IF(Datos!$G$6138&lt;=Bosque!$E$30,IF(Datos!$E$6138&lt;=Bosque!$E$31,Bosque!$M$32,Bosque!$M$33),IF(Datos!$E$6138&lt;=Bosque!$E$34,Bosque!$M$35,Bosque!$M$36))</f>
        <v/>
      </c>
      <c r="J6138" s="10">
        <f>IF(Datos!$I$6138&lt;=Bosque!$E$37,IF(Datos!$H$6138&lt;=Bosque!$E$38,Bosque!$M$39,Bosque!$M$40),IF(Datos!$F$6138&lt;=Bosque!$E$41,Bosque!$M$42,Bosque!$M$43))</f>
        <v/>
      </c>
      <c r="K6138" s="10">
        <f>IF(Datos!$G$6138&lt;=Bosque!$E$44,IF(Datos!$H$6138&lt;=Bosque!$E$45,Bosque!$M$46,Bosque!$M$47),IF(Datos!$F$6138&lt;=Bosque!$E$48,Bosque!$M$49,Bosque!$M$50))</f>
        <v/>
      </c>
      <c r="L6138" s="10">
        <f>AVERAGE(E6138:K6138)</f>
        <v/>
      </c>
      <c r="M6138" s="10">
        <f>$M$2</f>
        <v/>
      </c>
      <c r="N6138">
        <f>IF(L6138&gt;=M6138,"Sí","No")</f>
        <v/>
      </c>
      <c r="O6138">
        <f>--AND(C6138=1,N6138="Sí")</f>
        <v/>
      </c>
      <c r="P6138">
        <f>--AND(C6138=0,N6138="Sí")</f>
        <v/>
      </c>
      <c r="Q6138">
        <f>--AND(C6138=1,N6138="No")</f>
        <v/>
      </c>
      <c r="R6138">
        <f>--AND(C6138=0,N6138="No")</f>
        <v/>
      </c>
      <c r="S6138">
        <f>--(C6138=--(L6138&gt;=M6138))</f>
        <v/>
      </c>
      <c r="T6138" s="11">
        <f>O6138*60000-P6138*3000</f>
        <v/>
      </c>
    </row>
    <row r="6139">
      <c r="A6139">
        <f>Datos!A6139</f>
        <v/>
      </c>
      <c r="B6139">
        <f>Datos!B6139</f>
        <v/>
      </c>
      <c r="C6139">
        <f>Datos!D6139</f>
        <v/>
      </c>
      <c r="D6139" t="n">
        <v>6139</v>
      </c>
      <c r="E6139" s="10">
        <f>IF(Datos!$G$6139&lt;=Bosque!$E$4,IF(Datos!$H$6139&lt;=Bosque!$E$5,Bosque!$M$6,Bosque!$M$7),IF(Datos!$G$6139&lt;=Bosque!$E$8,Bosque!$M$9,Bosque!$M$10))</f>
        <v/>
      </c>
      <c r="F6139" s="10">
        <f>IF(Datos!$H$6139&lt;=Bosque!$E$11,IF(Datos!$E$6139&lt;=Bosque!$E$12,Bosque!$M$13,Bosque!$M$14),IF(Datos!$I$6139&lt;=Bosque!$E$15,Bosque!$M$16,Bosque!$M$17))</f>
        <v/>
      </c>
      <c r="G6139" s="10">
        <f>IF(Datos!$E$6139&lt;=Bosque!$E$18,IF(Datos!$I$6139&lt;=Bosque!$E$19,Bosque!$M$20,Bosque!$M$21),Bosque!$M$22)</f>
        <v/>
      </c>
      <c r="H6139" s="10">
        <f>IF(Datos!$E$6139&lt;=Bosque!$E$23,IF(Datos!$E$6139&lt;=Bosque!$E$24,Bosque!$M$25,Bosque!$M$26),IF(Datos!$E$6139&lt;=Bosque!$E$27,Bosque!$M$28,Bosque!$M$29))</f>
        <v/>
      </c>
      <c r="I6139" s="10">
        <f>IF(Datos!$G$6139&lt;=Bosque!$E$30,IF(Datos!$E$6139&lt;=Bosque!$E$31,Bosque!$M$32,Bosque!$M$33),IF(Datos!$E$6139&lt;=Bosque!$E$34,Bosque!$M$35,Bosque!$M$36))</f>
        <v/>
      </c>
      <c r="J6139" s="10">
        <f>IF(Datos!$I$6139&lt;=Bosque!$E$37,IF(Datos!$H$6139&lt;=Bosque!$E$38,Bosque!$M$39,Bosque!$M$40),IF(Datos!$F$6139&lt;=Bosque!$E$41,Bosque!$M$42,Bosque!$M$43))</f>
        <v/>
      </c>
      <c r="K6139" s="10">
        <f>IF(Datos!$G$6139&lt;=Bosque!$E$44,IF(Datos!$H$6139&lt;=Bosque!$E$45,Bosque!$M$46,Bosque!$M$47),IF(Datos!$F$6139&lt;=Bosque!$E$48,Bosque!$M$49,Bosque!$M$50))</f>
        <v/>
      </c>
      <c r="L6139" s="10">
        <f>AVERAGE(E6139:K6139)</f>
        <v/>
      </c>
      <c r="M6139" s="10">
        <f>$M$2</f>
        <v/>
      </c>
      <c r="N6139">
        <f>IF(L6139&gt;=M6139,"Sí","No")</f>
        <v/>
      </c>
      <c r="O6139">
        <f>--AND(C6139=1,N6139="Sí")</f>
        <v/>
      </c>
      <c r="P6139">
        <f>--AND(C6139=0,N6139="Sí")</f>
        <v/>
      </c>
      <c r="Q6139">
        <f>--AND(C6139=1,N6139="No")</f>
        <v/>
      </c>
      <c r="R6139">
        <f>--AND(C6139=0,N6139="No")</f>
        <v/>
      </c>
      <c r="S6139">
        <f>--(C6139=--(L6139&gt;=M6139))</f>
        <v/>
      </c>
      <c r="T6139" s="11">
        <f>O6139*60000-P6139*3000</f>
        <v/>
      </c>
    </row>
    <row r="6140">
      <c r="A6140">
        <f>Datos!A6140</f>
        <v/>
      </c>
      <c r="B6140">
        <f>Datos!B6140</f>
        <v/>
      </c>
      <c r="C6140">
        <f>Datos!D6140</f>
        <v/>
      </c>
      <c r="D6140" t="n">
        <v>6140</v>
      </c>
      <c r="E6140" s="10">
        <f>IF(Datos!$G$6140&lt;=Bosque!$E$4,IF(Datos!$H$6140&lt;=Bosque!$E$5,Bosque!$M$6,Bosque!$M$7),IF(Datos!$G$6140&lt;=Bosque!$E$8,Bosque!$M$9,Bosque!$M$10))</f>
        <v/>
      </c>
      <c r="F6140" s="10">
        <f>IF(Datos!$H$6140&lt;=Bosque!$E$11,IF(Datos!$E$6140&lt;=Bosque!$E$12,Bosque!$M$13,Bosque!$M$14),IF(Datos!$I$6140&lt;=Bosque!$E$15,Bosque!$M$16,Bosque!$M$17))</f>
        <v/>
      </c>
      <c r="G6140" s="10">
        <f>IF(Datos!$E$6140&lt;=Bosque!$E$18,IF(Datos!$I$6140&lt;=Bosque!$E$19,Bosque!$M$20,Bosque!$M$21),Bosque!$M$22)</f>
        <v/>
      </c>
      <c r="H6140" s="10">
        <f>IF(Datos!$E$6140&lt;=Bosque!$E$23,IF(Datos!$E$6140&lt;=Bosque!$E$24,Bosque!$M$25,Bosque!$M$26),IF(Datos!$E$6140&lt;=Bosque!$E$27,Bosque!$M$28,Bosque!$M$29))</f>
        <v/>
      </c>
      <c r="I6140" s="10">
        <f>IF(Datos!$G$6140&lt;=Bosque!$E$30,IF(Datos!$E$6140&lt;=Bosque!$E$31,Bosque!$M$32,Bosque!$M$33),IF(Datos!$E$6140&lt;=Bosque!$E$34,Bosque!$M$35,Bosque!$M$36))</f>
        <v/>
      </c>
      <c r="J6140" s="10">
        <f>IF(Datos!$I$6140&lt;=Bosque!$E$37,IF(Datos!$H$6140&lt;=Bosque!$E$38,Bosque!$M$39,Bosque!$M$40),IF(Datos!$F$6140&lt;=Bosque!$E$41,Bosque!$M$42,Bosque!$M$43))</f>
        <v/>
      </c>
      <c r="K6140" s="10">
        <f>IF(Datos!$G$6140&lt;=Bosque!$E$44,IF(Datos!$H$6140&lt;=Bosque!$E$45,Bosque!$M$46,Bosque!$M$47),IF(Datos!$F$6140&lt;=Bosque!$E$48,Bosque!$M$49,Bosque!$M$50))</f>
        <v/>
      </c>
      <c r="L6140" s="10">
        <f>AVERAGE(E6140:K6140)</f>
        <v/>
      </c>
      <c r="M6140" s="10">
        <f>$M$2</f>
        <v/>
      </c>
      <c r="N6140">
        <f>IF(L6140&gt;=M6140,"Sí","No")</f>
        <v/>
      </c>
      <c r="O6140">
        <f>--AND(C6140=1,N6140="Sí")</f>
        <v/>
      </c>
      <c r="P6140">
        <f>--AND(C6140=0,N6140="Sí")</f>
        <v/>
      </c>
      <c r="Q6140">
        <f>--AND(C6140=1,N6140="No")</f>
        <v/>
      </c>
      <c r="R6140">
        <f>--AND(C6140=0,N6140="No")</f>
        <v/>
      </c>
      <c r="S6140">
        <f>--(C6140=--(L6140&gt;=M6140))</f>
        <v/>
      </c>
      <c r="T6140" s="11">
        <f>O6140*60000-P6140*3000</f>
        <v/>
      </c>
    </row>
    <row r="6141">
      <c r="A6141">
        <f>Datos!A6141</f>
        <v/>
      </c>
      <c r="B6141">
        <f>Datos!B6141</f>
        <v/>
      </c>
      <c r="C6141">
        <f>Datos!D6141</f>
        <v/>
      </c>
      <c r="D6141" t="n">
        <v>6141</v>
      </c>
      <c r="E6141" s="10">
        <f>IF(Datos!$G$6141&lt;=Bosque!$E$4,IF(Datos!$H$6141&lt;=Bosque!$E$5,Bosque!$M$6,Bosque!$M$7),IF(Datos!$G$6141&lt;=Bosque!$E$8,Bosque!$M$9,Bosque!$M$10))</f>
        <v/>
      </c>
      <c r="F6141" s="10">
        <f>IF(Datos!$H$6141&lt;=Bosque!$E$11,IF(Datos!$E$6141&lt;=Bosque!$E$12,Bosque!$M$13,Bosque!$M$14),IF(Datos!$I$6141&lt;=Bosque!$E$15,Bosque!$M$16,Bosque!$M$17))</f>
        <v/>
      </c>
      <c r="G6141" s="10">
        <f>IF(Datos!$E$6141&lt;=Bosque!$E$18,IF(Datos!$I$6141&lt;=Bosque!$E$19,Bosque!$M$20,Bosque!$M$21),Bosque!$M$22)</f>
        <v/>
      </c>
      <c r="H6141" s="10">
        <f>IF(Datos!$E$6141&lt;=Bosque!$E$23,IF(Datos!$E$6141&lt;=Bosque!$E$24,Bosque!$M$25,Bosque!$M$26),IF(Datos!$E$6141&lt;=Bosque!$E$27,Bosque!$M$28,Bosque!$M$29))</f>
        <v/>
      </c>
      <c r="I6141" s="10">
        <f>IF(Datos!$G$6141&lt;=Bosque!$E$30,IF(Datos!$E$6141&lt;=Bosque!$E$31,Bosque!$M$32,Bosque!$M$33),IF(Datos!$E$6141&lt;=Bosque!$E$34,Bosque!$M$35,Bosque!$M$36))</f>
        <v/>
      </c>
      <c r="J6141" s="10">
        <f>IF(Datos!$I$6141&lt;=Bosque!$E$37,IF(Datos!$H$6141&lt;=Bosque!$E$38,Bosque!$M$39,Bosque!$M$40),IF(Datos!$F$6141&lt;=Bosque!$E$41,Bosque!$M$42,Bosque!$M$43))</f>
        <v/>
      </c>
      <c r="K6141" s="10">
        <f>IF(Datos!$G$6141&lt;=Bosque!$E$44,IF(Datos!$H$6141&lt;=Bosque!$E$45,Bosque!$M$46,Bosque!$M$47),IF(Datos!$F$6141&lt;=Bosque!$E$48,Bosque!$M$49,Bosque!$M$50))</f>
        <v/>
      </c>
      <c r="L6141" s="10">
        <f>AVERAGE(E6141:K6141)</f>
        <v/>
      </c>
      <c r="M6141" s="10">
        <f>$M$2</f>
        <v/>
      </c>
      <c r="N6141">
        <f>IF(L6141&gt;=M6141,"Sí","No")</f>
        <v/>
      </c>
      <c r="O6141">
        <f>--AND(C6141=1,N6141="Sí")</f>
        <v/>
      </c>
      <c r="P6141">
        <f>--AND(C6141=0,N6141="Sí")</f>
        <v/>
      </c>
      <c r="Q6141">
        <f>--AND(C6141=1,N6141="No")</f>
        <v/>
      </c>
      <c r="R6141">
        <f>--AND(C6141=0,N6141="No")</f>
        <v/>
      </c>
      <c r="S6141">
        <f>--(C6141=--(L6141&gt;=M6141))</f>
        <v/>
      </c>
      <c r="T6141" s="11">
        <f>O6141*60000-P6141*3000</f>
        <v/>
      </c>
    </row>
    <row r="6142">
      <c r="A6142">
        <f>Datos!A6142</f>
        <v/>
      </c>
      <c r="B6142">
        <f>Datos!B6142</f>
        <v/>
      </c>
      <c r="C6142">
        <f>Datos!D6142</f>
        <v/>
      </c>
      <c r="D6142" t="n">
        <v>6142</v>
      </c>
      <c r="E6142" s="10">
        <f>IF(Datos!$G$6142&lt;=Bosque!$E$4,IF(Datos!$H$6142&lt;=Bosque!$E$5,Bosque!$M$6,Bosque!$M$7),IF(Datos!$G$6142&lt;=Bosque!$E$8,Bosque!$M$9,Bosque!$M$10))</f>
        <v/>
      </c>
      <c r="F6142" s="10">
        <f>IF(Datos!$H$6142&lt;=Bosque!$E$11,IF(Datos!$E$6142&lt;=Bosque!$E$12,Bosque!$M$13,Bosque!$M$14),IF(Datos!$I$6142&lt;=Bosque!$E$15,Bosque!$M$16,Bosque!$M$17))</f>
        <v/>
      </c>
      <c r="G6142" s="10">
        <f>IF(Datos!$E$6142&lt;=Bosque!$E$18,IF(Datos!$I$6142&lt;=Bosque!$E$19,Bosque!$M$20,Bosque!$M$21),Bosque!$M$22)</f>
        <v/>
      </c>
      <c r="H6142" s="10">
        <f>IF(Datos!$E$6142&lt;=Bosque!$E$23,IF(Datos!$E$6142&lt;=Bosque!$E$24,Bosque!$M$25,Bosque!$M$26),IF(Datos!$E$6142&lt;=Bosque!$E$27,Bosque!$M$28,Bosque!$M$29))</f>
        <v/>
      </c>
      <c r="I6142" s="10">
        <f>IF(Datos!$G$6142&lt;=Bosque!$E$30,IF(Datos!$E$6142&lt;=Bosque!$E$31,Bosque!$M$32,Bosque!$M$33),IF(Datos!$E$6142&lt;=Bosque!$E$34,Bosque!$M$35,Bosque!$M$36))</f>
        <v/>
      </c>
      <c r="J6142" s="10">
        <f>IF(Datos!$I$6142&lt;=Bosque!$E$37,IF(Datos!$H$6142&lt;=Bosque!$E$38,Bosque!$M$39,Bosque!$M$40),IF(Datos!$F$6142&lt;=Bosque!$E$41,Bosque!$M$42,Bosque!$M$43))</f>
        <v/>
      </c>
      <c r="K6142" s="10">
        <f>IF(Datos!$G$6142&lt;=Bosque!$E$44,IF(Datos!$H$6142&lt;=Bosque!$E$45,Bosque!$M$46,Bosque!$M$47),IF(Datos!$F$6142&lt;=Bosque!$E$48,Bosque!$M$49,Bosque!$M$50))</f>
        <v/>
      </c>
      <c r="L6142" s="10">
        <f>AVERAGE(E6142:K6142)</f>
        <v/>
      </c>
      <c r="M6142" s="10">
        <f>$M$2</f>
        <v/>
      </c>
      <c r="N6142">
        <f>IF(L6142&gt;=M6142,"Sí","No")</f>
        <v/>
      </c>
      <c r="O6142">
        <f>--AND(C6142=1,N6142="Sí")</f>
        <v/>
      </c>
      <c r="P6142">
        <f>--AND(C6142=0,N6142="Sí")</f>
        <v/>
      </c>
      <c r="Q6142">
        <f>--AND(C6142=1,N6142="No")</f>
        <v/>
      </c>
      <c r="R6142">
        <f>--AND(C6142=0,N6142="No")</f>
        <v/>
      </c>
      <c r="S6142">
        <f>--(C6142=--(L6142&gt;=M6142))</f>
        <v/>
      </c>
      <c r="T6142" s="11">
        <f>O6142*60000-P6142*3000</f>
        <v/>
      </c>
    </row>
    <row r="6143">
      <c r="A6143">
        <f>Datos!A6143</f>
        <v/>
      </c>
      <c r="B6143">
        <f>Datos!B6143</f>
        <v/>
      </c>
      <c r="C6143">
        <f>Datos!D6143</f>
        <v/>
      </c>
      <c r="D6143" t="n">
        <v>6143</v>
      </c>
      <c r="E6143" s="10">
        <f>IF(Datos!$G$6143&lt;=Bosque!$E$4,IF(Datos!$H$6143&lt;=Bosque!$E$5,Bosque!$M$6,Bosque!$M$7),IF(Datos!$G$6143&lt;=Bosque!$E$8,Bosque!$M$9,Bosque!$M$10))</f>
        <v/>
      </c>
      <c r="F6143" s="10">
        <f>IF(Datos!$H$6143&lt;=Bosque!$E$11,IF(Datos!$E$6143&lt;=Bosque!$E$12,Bosque!$M$13,Bosque!$M$14),IF(Datos!$I$6143&lt;=Bosque!$E$15,Bosque!$M$16,Bosque!$M$17))</f>
        <v/>
      </c>
      <c r="G6143" s="10">
        <f>IF(Datos!$E$6143&lt;=Bosque!$E$18,IF(Datos!$I$6143&lt;=Bosque!$E$19,Bosque!$M$20,Bosque!$M$21),Bosque!$M$22)</f>
        <v/>
      </c>
      <c r="H6143" s="10">
        <f>IF(Datos!$E$6143&lt;=Bosque!$E$23,IF(Datos!$E$6143&lt;=Bosque!$E$24,Bosque!$M$25,Bosque!$M$26),IF(Datos!$E$6143&lt;=Bosque!$E$27,Bosque!$M$28,Bosque!$M$29))</f>
        <v/>
      </c>
      <c r="I6143" s="10">
        <f>IF(Datos!$G$6143&lt;=Bosque!$E$30,IF(Datos!$E$6143&lt;=Bosque!$E$31,Bosque!$M$32,Bosque!$M$33),IF(Datos!$E$6143&lt;=Bosque!$E$34,Bosque!$M$35,Bosque!$M$36))</f>
        <v/>
      </c>
      <c r="J6143" s="10">
        <f>IF(Datos!$I$6143&lt;=Bosque!$E$37,IF(Datos!$H$6143&lt;=Bosque!$E$38,Bosque!$M$39,Bosque!$M$40),IF(Datos!$F$6143&lt;=Bosque!$E$41,Bosque!$M$42,Bosque!$M$43))</f>
        <v/>
      </c>
      <c r="K6143" s="10">
        <f>IF(Datos!$G$6143&lt;=Bosque!$E$44,IF(Datos!$H$6143&lt;=Bosque!$E$45,Bosque!$M$46,Bosque!$M$47),IF(Datos!$F$6143&lt;=Bosque!$E$48,Bosque!$M$49,Bosque!$M$50))</f>
        <v/>
      </c>
      <c r="L6143" s="10">
        <f>AVERAGE(E6143:K6143)</f>
        <v/>
      </c>
      <c r="M6143" s="10">
        <f>$M$2</f>
        <v/>
      </c>
      <c r="N6143">
        <f>IF(L6143&gt;=M6143,"Sí","No")</f>
        <v/>
      </c>
      <c r="O6143">
        <f>--AND(C6143=1,N6143="Sí")</f>
        <v/>
      </c>
      <c r="P6143">
        <f>--AND(C6143=0,N6143="Sí")</f>
        <v/>
      </c>
      <c r="Q6143">
        <f>--AND(C6143=1,N6143="No")</f>
        <v/>
      </c>
      <c r="R6143">
        <f>--AND(C6143=0,N6143="No")</f>
        <v/>
      </c>
      <c r="S6143">
        <f>--(C6143=--(L6143&gt;=M6143))</f>
        <v/>
      </c>
      <c r="T6143" s="11">
        <f>O6143*60000-P6143*3000</f>
        <v/>
      </c>
    </row>
    <row r="6144">
      <c r="A6144">
        <f>Datos!A6144</f>
        <v/>
      </c>
      <c r="B6144">
        <f>Datos!B6144</f>
        <v/>
      </c>
      <c r="C6144">
        <f>Datos!D6144</f>
        <v/>
      </c>
      <c r="D6144" t="n">
        <v>6144</v>
      </c>
      <c r="E6144" s="10">
        <f>IF(Datos!$G$6144&lt;=Bosque!$E$4,IF(Datos!$H$6144&lt;=Bosque!$E$5,Bosque!$M$6,Bosque!$M$7),IF(Datos!$G$6144&lt;=Bosque!$E$8,Bosque!$M$9,Bosque!$M$10))</f>
        <v/>
      </c>
      <c r="F6144" s="10">
        <f>IF(Datos!$H$6144&lt;=Bosque!$E$11,IF(Datos!$E$6144&lt;=Bosque!$E$12,Bosque!$M$13,Bosque!$M$14),IF(Datos!$I$6144&lt;=Bosque!$E$15,Bosque!$M$16,Bosque!$M$17))</f>
        <v/>
      </c>
      <c r="G6144" s="10">
        <f>IF(Datos!$E$6144&lt;=Bosque!$E$18,IF(Datos!$I$6144&lt;=Bosque!$E$19,Bosque!$M$20,Bosque!$M$21),Bosque!$M$22)</f>
        <v/>
      </c>
      <c r="H6144" s="10">
        <f>IF(Datos!$E$6144&lt;=Bosque!$E$23,IF(Datos!$E$6144&lt;=Bosque!$E$24,Bosque!$M$25,Bosque!$M$26),IF(Datos!$E$6144&lt;=Bosque!$E$27,Bosque!$M$28,Bosque!$M$29))</f>
        <v/>
      </c>
      <c r="I6144" s="10">
        <f>IF(Datos!$G$6144&lt;=Bosque!$E$30,IF(Datos!$E$6144&lt;=Bosque!$E$31,Bosque!$M$32,Bosque!$M$33),IF(Datos!$E$6144&lt;=Bosque!$E$34,Bosque!$M$35,Bosque!$M$36))</f>
        <v/>
      </c>
      <c r="J6144" s="10">
        <f>IF(Datos!$I$6144&lt;=Bosque!$E$37,IF(Datos!$H$6144&lt;=Bosque!$E$38,Bosque!$M$39,Bosque!$M$40),IF(Datos!$F$6144&lt;=Bosque!$E$41,Bosque!$M$42,Bosque!$M$43))</f>
        <v/>
      </c>
      <c r="K6144" s="10">
        <f>IF(Datos!$G$6144&lt;=Bosque!$E$44,IF(Datos!$H$6144&lt;=Bosque!$E$45,Bosque!$M$46,Bosque!$M$47),IF(Datos!$F$6144&lt;=Bosque!$E$48,Bosque!$M$49,Bosque!$M$50))</f>
        <v/>
      </c>
      <c r="L6144" s="10">
        <f>AVERAGE(E6144:K6144)</f>
        <v/>
      </c>
      <c r="M6144" s="10">
        <f>$M$2</f>
        <v/>
      </c>
      <c r="N6144">
        <f>IF(L6144&gt;=M6144,"Sí","No")</f>
        <v/>
      </c>
      <c r="O6144">
        <f>--AND(C6144=1,N6144="Sí")</f>
        <v/>
      </c>
      <c r="P6144">
        <f>--AND(C6144=0,N6144="Sí")</f>
        <v/>
      </c>
      <c r="Q6144">
        <f>--AND(C6144=1,N6144="No")</f>
        <v/>
      </c>
      <c r="R6144">
        <f>--AND(C6144=0,N6144="No")</f>
        <v/>
      </c>
      <c r="S6144">
        <f>--(C6144=--(L6144&gt;=M6144))</f>
        <v/>
      </c>
      <c r="T6144" s="11">
        <f>O6144*60000-P6144*3000</f>
        <v/>
      </c>
    </row>
    <row r="6145">
      <c r="A6145">
        <f>Datos!A6145</f>
        <v/>
      </c>
      <c r="B6145">
        <f>Datos!B6145</f>
        <v/>
      </c>
      <c r="C6145">
        <f>Datos!D6145</f>
        <v/>
      </c>
      <c r="D6145" t="n">
        <v>6145</v>
      </c>
      <c r="E6145" s="10">
        <f>IF(Datos!$G$6145&lt;=Bosque!$E$4,IF(Datos!$H$6145&lt;=Bosque!$E$5,Bosque!$M$6,Bosque!$M$7),IF(Datos!$G$6145&lt;=Bosque!$E$8,Bosque!$M$9,Bosque!$M$10))</f>
        <v/>
      </c>
      <c r="F6145" s="10">
        <f>IF(Datos!$H$6145&lt;=Bosque!$E$11,IF(Datos!$E$6145&lt;=Bosque!$E$12,Bosque!$M$13,Bosque!$M$14),IF(Datos!$I$6145&lt;=Bosque!$E$15,Bosque!$M$16,Bosque!$M$17))</f>
        <v/>
      </c>
      <c r="G6145" s="10">
        <f>IF(Datos!$E$6145&lt;=Bosque!$E$18,IF(Datos!$I$6145&lt;=Bosque!$E$19,Bosque!$M$20,Bosque!$M$21),Bosque!$M$22)</f>
        <v/>
      </c>
      <c r="H6145" s="10">
        <f>IF(Datos!$E$6145&lt;=Bosque!$E$23,IF(Datos!$E$6145&lt;=Bosque!$E$24,Bosque!$M$25,Bosque!$M$26),IF(Datos!$E$6145&lt;=Bosque!$E$27,Bosque!$M$28,Bosque!$M$29))</f>
        <v/>
      </c>
      <c r="I6145" s="10">
        <f>IF(Datos!$G$6145&lt;=Bosque!$E$30,IF(Datos!$E$6145&lt;=Bosque!$E$31,Bosque!$M$32,Bosque!$M$33),IF(Datos!$E$6145&lt;=Bosque!$E$34,Bosque!$M$35,Bosque!$M$36))</f>
        <v/>
      </c>
      <c r="J6145" s="10">
        <f>IF(Datos!$I$6145&lt;=Bosque!$E$37,IF(Datos!$H$6145&lt;=Bosque!$E$38,Bosque!$M$39,Bosque!$M$40),IF(Datos!$F$6145&lt;=Bosque!$E$41,Bosque!$M$42,Bosque!$M$43))</f>
        <v/>
      </c>
      <c r="K6145" s="10">
        <f>IF(Datos!$G$6145&lt;=Bosque!$E$44,IF(Datos!$H$6145&lt;=Bosque!$E$45,Bosque!$M$46,Bosque!$M$47),IF(Datos!$F$6145&lt;=Bosque!$E$48,Bosque!$M$49,Bosque!$M$50))</f>
        <v/>
      </c>
      <c r="L6145" s="10">
        <f>AVERAGE(E6145:K6145)</f>
        <v/>
      </c>
      <c r="M6145" s="10">
        <f>$M$2</f>
        <v/>
      </c>
      <c r="N6145">
        <f>IF(L6145&gt;=M6145,"Sí","No")</f>
        <v/>
      </c>
      <c r="O6145">
        <f>--AND(C6145=1,N6145="Sí")</f>
        <v/>
      </c>
      <c r="P6145">
        <f>--AND(C6145=0,N6145="Sí")</f>
        <v/>
      </c>
      <c r="Q6145">
        <f>--AND(C6145=1,N6145="No")</f>
        <v/>
      </c>
      <c r="R6145">
        <f>--AND(C6145=0,N6145="No")</f>
        <v/>
      </c>
      <c r="S6145">
        <f>--(C6145=--(L6145&gt;=M6145))</f>
        <v/>
      </c>
      <c r="T6145" s="11">
        <f>O6145*60000-P6145*3000</f>
        <v/>
      </c>
    </row>
    <row r="6146">
      <c r="A6146">
        <f>Datos!A6146</f>
        <v/>
      </c>
      <c r="B6146">
        <f>Datos!B6146</f>
        <v/>
      </c>
      <c r="C6146">
        <f>Datos!D6146</f>
        <v/>
      </c>
      <c r="D6146" t="n">
        <v>6146</v>
      </c>
      <c r="E6146" s="10">
        <f>IF(Datos!$G$6146&lt;=Bosque!$E$4,IF(Datos!$H$6146&lt;=Bosque!$E$5,Bosque!$M$6,Bosque!$M$7),IF(Datos!$G$6146&lt;=Bosque!$E$8,Bosque!$M$9,Bosque!$M$10))</f>
        <v/>
      </c>
      <c r="F6146" s="10">
        <f>IF(Datos!$H$6146&lt;=Bosque!$E$11,IF(Datos!$E$6146&lt;=Bosque!$E$12,Bosque!$M$13,Bosque!$M$14),IF(Datos!$I$6146&lt;=Bosque!$E$15,Bosque!$M$16,Bosque!$M$17))</f>
        <v/>
      </c>
      <c r="G6146" s="10">
        <f>IF(Datos!$E$6146&lt;=Bosque!$E$18,IF(Datos!$I$6146&lt;=Bosque!$E$19,Bosque!$M$20,Bosque!$M$21),Bosque!$M$22)</f>
        <v/>
      </c>
      <c r="H6146" s="10">
        <f>IF(Datos!$E$6146&lt;=Bosque!$E$23,IF(Datos!$E$6146&lt;=Bosque!$E$24,Bosque!$M$25,Bosque!$M$26),IF(Datos!$E$6146&lt;=Bosque!$E$27,Bosque!$M$28,Bosque!$M$29))</f>
        <v/>
      </c>
      <c r="I6146" s="10">
        <f>IF(Datos!$G$6146&lt;=Bosque!$E$30,IF(Datos!$E$6146&lt;=Bosque!$E$31,Bosque!$M$32,Bosque!$M$33),IF(Datos!$E$6146&lt;=Bosque!$E$34,Bosque!$M$35,Bosque!$M$36))</f>
        <v/>
      </c>
      <c r="J6146" s="10">
        <f>IF(Datos!$I$6146&lt;=Bosque!$E$37,IF(Datos!$H$6146&lt;=Bosque!$E$38,Bosque!$M$39,Bosque!$M$40),IF(Datos!$F$6146&lt;=Bosque!$E$41,Bosque!$M$42,Bosque!$M$43))</f>
        <v/>
      </c>
      <c r="K6146" s="10">
        <f>IF(Datos!$G$6146&lt;=Bosque!$E$44,IF(Datos!$H$6146&lt;=Bosque!$E$45,Bosque!$M$46,Bosque!$M$47),IF(Datos!$F$6146&lt;=Bosque!$E$48,Bosque!$M$49,Bosque!$M$50))</f>
        <v/>
      </c>
      <c r="L6146" s="10">
        <f>AVERAGE(E6146:K6146)</f>
        <v/>
      </c>
      <c r="M6146" s="10">
        <f>$M$2</f>
        <v/>
      </c>
      <c r="N6146">
        <f>IF(L6146&gt;=M6146,"Sí","No")</f>
        <v/>
      </c>
      <c r="O6146">
        <f>--AND(C6146=1,N6146="Sí")</f>
        <v/>
      </c>
      <c r="P6146">
        <f>--AND(C6146=0,N6146="Sí")</f>
        <v/>
      </c>
      <c r="Q6146">
        <f>--AND(C6146=1,N6146="No")</f>
        <v/>
      </c>
      <c r="R6146">
        <f>--AND(C6146=0,N6146="No")</f>
        <v/>
      </c>
      <c r="S6146">
        <f>--(C6146=--(L6146&gt;=M6146))</f>
        <v/>
      </c>
      <c r="T6146" s="11">
        <f>O6146*60000-P6146*3000</f>
        <v/>
      </c>
    </row>
    <row r="6147">
      <c r="A6147">
        <f>Datos!A6147</f>
        <v/>
      </c>
      <c r="B6147">
        <f>Datos!B6147</f>
        <v/>
      </c>
      <c r="C6147">
        <f>Datos!D6147</f>
        <v/>
      </c>
      <c r="D6147" t="n">
        <v>6147</v>
      </c>
      <c r="E6147" s="10">
        <f>IF(Datos!$G$6147&lt;=Bosque!$E$4,IF(Datos!$H$6147&lt;=Bosque!$E$5,Bosque!$M$6,Bosque!$M$7),IF(Datos!$G$6147&lt;=Bosque!$E$8,Bosque!$M$9,Bosque!$M$10))</f>
        <v/>
      </c>
      <c r="F6147" s="10">
        <f>IF(Datos!$H$6147&lt;=Bosque!$E$11,IF(Datos!$E$6147&lt;=Bosque!$E$12,Bosque!$M$13,Bosque!$M$14),IF(Datos!$I$6147&lt;=Bosque!$E$15,Bosque!$M$16,Bosque!$M$17))</f>
        <v/>
      </c>
      <c r="G6147" s="10">
        <f>IF(Datos!$E$6147&lt;=Bosque!$E$18,IF(Datos!$I$6147&lt;=Bosque!$E$19,Bosque!$M$20,Bosque!$M$21),Bosque!$M$22)</f>
        <v/>
      </c>
      <c r="H6147" s="10">
        <f>IF(Datos!$E$6147&lt;=Bosque!$E$23,IF(Datos!$E$6147&lt;=Bosque!$E$24,Bosque!$M$25,Bosque!$M$26),IF(Datos!$E$6147&lt;=Bosque!$E$27,Bosque!$M$28,Bosque!$M$29))</f>
        <v/>
      </c>
      <c r="I6147" s="10">
        <f>IF(Datos!$G$6147&lt;=Bosque!$E$30,IF(Datos!$E$6147&lt;=Bosque!$E$31,Bosque!$M$32,Bosque!$M$33),IF(Datos!$E$6147&lt;=Bosque!$E$34,Bosque!$M$35,Bosque!$M$36))</f>
        <v/>
      </c>
      <c r="J6147" s="10">
        <f>IF(Datos!$I$6147&lt;=Bosque!$E$37,IF(Datos!$H$6147&lt;=Bosque!$E$38,Bosque!$M$39,Bosque!$M$40),IF(Datos!$F$6147&lt;=Bosque!$E$41,Bosque!$M$42,Bosque!$M$43))</f>
        <v/>
      </c>
      <c r="K6147" s="10">
        <f>IF(Datos!$G$6147&lt;=Bosque!$E$44,IF(Datos!$H$6147&lt;=Bosque!$E$45,Bosque!$M$46,Bosque!$M$47),IF(Datos!$F$6147&lt;=Bosque!$E$48,Bosque!$M$49,Bosque!$M$50))</f>
        <v/>
      </c>
      <c r="L6147" s="10">
        <f>AVERAGE(E6147:K6147)</f>
        <v/>
      </c>
      <c r="M6147" s="10">
        <f>$M$2</f>
        <v/>
      </c>
      <c r="N6147">
        <f>IF(L6147&gt;=M6147,"Sí","No")</f>
        <v/>
      </c>
      <c r="O6147">
        <f>--AND(C6147=1,N6147="Sí")</f>
        <v/>
      </c>
      <c r="P6147">
        <f>--AND(C6147=0,N6147="Sí")</f>
        <v/>
      </c>
      <c r="Q6147">
        <f>--AND(C6147=1,N6147="No")</f>
        <v/>
      </c>
      <c r="R6147">
        <f>--AND(C6147=0,N6147="No")</f>
        <v/>
      </c>
      <c r="S6147">
        <f>--(C6147=--(L6147&gt;=M6147))</f>
        <v/>
      </c>
      <c r="T6147" s="11">
        <f>O6147*60000-P6147*3000</f>
        <v/>
      </c>
    </row>
    <row r="6148">
      <c r="A6148">
        <f>Datos!A6148</f>
        <v/>
      </c>
      <c r="B6148">
        <f>Datos!B6148</f>
        <v/>
      </c>
      <c r="C6148">
        <f>Datos!D6148</f>
        <v/>
      </c>
      <c r="D6148" t="n">
        <v>6148</v>
      </c>
      <c r="E6148" s="10">
        <f>IF(Datos!$G$6148&lt;=Bosque!$E$4,IF(Datos!$H$6148&lt;=Bosque!$E$5,Bosque!$M$6,Bosque!$M$7),IF(Datos!$G$6148&lt;=Bosque!$E$8,Bosque!$M$9,Bosque!$M$10))</f>
        <v/>
      </c>
      <c r="F6148" s="10">
        <f>IF(Datos!$H$6148&lt;=Bosque!$E$11,IF(Datos!$E$6148&lt;=Bosque!$E$12,Bosque!$M$13,Bosque!$M$14),IF(Datos!$I$6148&lt;=Bosque!$E$15,Bosque!$M$16,Bosque!$M$17))</f>
        <v/>
      </c>
      <c r="G6148" s="10">
        <f>IF(Datos!$E$6148&lt;=Bosque!$E$18,IF(Datos!$I$6148&lt;=Bosque!$E$19,Bosque!$M$20,Bosque!$M$21),Bosque!$M$22)</f>
        <v/>
      </c>
      <c r="H6148" s="10">
        <f>IF(Datos!$E$6148&lt;=Bosque!$E$23,IF(Datos!$E$6148&lt;=Bosque!$E$24,Bosque!$M$25,Bosque!$M$26),IF(Datos!$E$6148&lt;=Bosque!$E$27,Bosque!$M$28,Bosque!$M$29))</f>
        <v/>
      </c>
      <c r="I6148" s="10">
        <f>IF(Datos!$G$6148&lt;=Bosque!$E$30,IF(Datos!$E$6148&lt;=Bosque!$E$31,Bosque!$M$32,Bosque!$M$33),IF(Datos!$E$6148&lt;=Bosque!$E$34,Bosque!$M$35,Bosque!$M$36))</f>
        <v/>
      </c>
      <c r="J6148" s="10">
        <f>IF(Datos!$I$6148&lt;=Bosque!$E$37,IF(Datos!$H$6148&lt;=Bosque!$E$38,Bosque!$M$39,Bosque!$M$40),IF(Datos!$F$6148&lt;=Bosque!$E$41,Bosque!$M$42,Bosque!$M$43))</f>
        <v/>
      </c>
      <c r="K6148" s="10">
        <f>IF(Datos!$G$6148&lt;=Bosque!$E$44,IF(Datos!$H$6148&lt;=Bosque!$E$45,Bosque!$M$46,Bosque!$M$47),IF(Datos!$F$6148&lt;=Bosque!$E$48,Bosque!$M$49,Bosque!$M$50))</f>
        <v/>
      </c>
      <c r="L6148" s="10">
        <f>AVERAGE(E6148:K6148)</f>
        <v/>
      </c>
      <c r="M6148" s="10">
        <f>$M$2</f>
        <v/>
      </c>
      <c r="N6148">
        <f>IF(L6148&gt;=M6148,"Sí","No")</f>
        <v/>
      </c>
      <c r="O6148">
        <f>--AND(C6148=1,N6148="Sí")</f>
        <v/>
      </c>
      <c r="P6148">
        <f>--AND(C6148=0,N6148="Sí")</f>
        <v/>
      </c>
      <c r="Q6148">
        <f>--AND(C6148=1,N6148="No")</f>
        <v/>
      </c>
      <c r="R6148">
        <f>--AND(C6148=0,N6148="No")</f>
        <v/>
      </c>
      <c r="S6148">
        <f>--(C6148=--(L6148&gt;=M6148))</f>
        <v/>
      </c>
      <c r="T6148" s="11">
        <f>O6148*60000-P6148*3000</f>
        <v/>
      </c>
    </row>
    <row r="6149">
      <c r="A6149">
        <f>Datos!A6149</f>
        <v/>
      </c>
      <c r="B6149">
        <f>Datos!B6149</f>
        <v/>
      </c>
      <c r="C6149">
        <f>Datos!D6149</f>
        <v/>
      </c>
      <c r="D6149" t="n">
        <v>6149</v>
      </c>
      <c r="E6149" s="10">
        <f>IF(Datos!$G$6149&lt;=Bosque!$E$4,IF(Datos!$H$6149&lt;=Bosque!$E$5,Bosque!$M$6,Bosque!$M$7),IF(Datos!$G$6149&lt;=Bosque!$E$8,Bosque!$M$9,Bosque!$M$10))</f>
        <v/>
      </c>
      <c r="F6149" s="10">
        <f>IF(Datos!$H$6149&lt;=Bosque!$E$11,IF(Datos!$E$6149&lt;=Bosque!$E$12,Bosque!$M$13,Bosque!$M$14),IF(Datos!$I$6149&lt;=Bosque!$E$15,Bosque!$M$16,Bosque!$M$17))</f>
        <v/>
      </c>
      <c r="G6149" s="10">
        <f>IF(Datos!$E$6149&lt;=Bosque!$E$18,IF(Datos!$I$6149&lt;=Bosque!$E$19,Bosque!$M$20,Bosque!$M$21),Bosque!$M$22)</f>
        <v/>
      </c>
      <c r="H6149" s="10">
        <f>IF(Datos!$E$6149&lt;=Bosque!$E$23,IF(Datos!$E$6149&lt;=Bosque!$E$24,Bosque!$M$25,Bosque!$M$26),IF(Datos!$E$6149&lt;=Bosque!$E$27,Bosque!$M$28,Bosque!$M$29))</f>
        <v/>
      </c>
      <c r="I6149" s="10">
        <f>IF(Datos!$G$6149&lt;=Bosque!$E$30,IF(Datos!$E$6149&lt;=Bosque!$E$31,Bosque!$M$32,Bosque!$M$33),IF(Datos!$E$6149&lt;=Bosque!$E$34,Bosque!$M$35,Bosque!$M$36))</f>
        <v/>
      </c>
      <c r="J6149" s="10">
        <f>IF(Datos!$I$6149&lt;=Bosque!$E$37,IF(Datos!$H$6149&lt;=Bosque!$E$38,Bosque!$M$39,Bosque!$M$40),IF(Datos!$F$6149&lt;=Bosque!$E$41,Bosque!$M$42,Bosque!$M$43))</f>
        <v/>
      </c>
      <c r="K6149" s="10">
        <f>IF(Datos!$G$6149&lt;=Bosque!$E$44,IF(Datos!$H$6149&lt;=Bosque!$E$45,Bosque!$M$46,Bosque!$M$47),IF(Datos!$F$6149&lt;=Bosque!$E$48,Bosque!$M$49,Bosque!$M$50))</f>
        <v/>
      </c>
      <c r="L6149" s="10">
        <f>AVERAGE(E6149:K6149)</f>
        <v/>
      </c>
      <c r="M6149" s="10">
        <f>$M$2</f>
        <v/>
      </c>
      <c r="N6149">
        <f>IF(L6149&gt;=M6149,"Sí","No")</f>
        <v/>
      </c>
      <c r="O6149">
        <f>--AND(C6149=1,N6149="Sí")</f>
        <v/>
      </c>
      <c r="P6149">
        <f>--AND(C6149=0,N6149="Sí")</f>
        <v/>
      </c>
      <c r="Q6149">
        <f>--AND(C6149=1,N6149="No")</f>
        <v/>
      </c>
      <c r="R6149">
        <f>--AND(C6149=0,N6149="No")</f>
        <v/>
      </c>
      <c r="S6149">
        <f>--(C6149=--(L6149&gt;=M6149))</f>
        <v/>
      </c>
      <c r="T6149" s="11">
        <f>O6149*60000-P6149*3000</f>
        <v/>
      </c>
    </row>
    <row r="6150">
      <c r="A6150">
        <f>Datos!A6150</f>
        <v/>
      </c>
      <c r="B6150">
        <f>Datos!B6150</f>
        <v/>
      </c>
      <c r="C6150">
        <f>Datos!D6150</f>
        <v/>
      </c>
      <c r="D6150" t="n">
        <v>6150</v>
      </c>
      <c r="E6150" s="10">
        <f>IF(Datos!$G$6150&lt;=Bosque!$E$4,IF(Datos!$H$6150&lt;=Bosque!$E$5,Bosque!$M$6,Bosque!$M$7),IF(Datos!$G$6150&lt;=Bosque!$E$8,Bosque!$M$9,Bosque!$M$10))</f>
        <v/>
      </c>
      <c r="F6150" s="10">
        <f>IF(Datos!$H$6150&lt;=Bosque!$E$11,IF(Datos!$E$6150&lt;=Bosque!$E$12,Bosque!$M$13,Bosque!$M$14),IF(Datos!$I$6150&lt;=Bosque!$E$15,Bosque!$M$16,Bosque!$M$17))</f>
        <v/>
      </c>
      <c r="G6150" s="10">
        <f>IF(Datos!$E$6150&lt;=Bosque!$E$18,IF(Datos!$I$6150&lt;=Bosque!$E$19,Bosque!$M$20,Bosque!$M$21),Bosque!$M$22)</f>
        <v/>
      </c>
      <c r="H6150" s="10">
        <f>IF(Datos!$E$6150&lt;=Bosque!$E$23,IF(Datos!$E$6150&lt;=Bosque!$E$24,Bosque!$M$25,Bosque!$M$26),IF(Datos!$E$6150&lt;=Bosque!$E$27,Bosque!$M$28,Bosque!$M$29))</f>
        <v/>
      </c>
      <c r="I6150" s="10">
        <f>IF(Datos!$G$6150&lt;=Bosque!$E$30,IF(Datos!$E$6150&lt;=Bosque!$E$31,Bosque!$M$32,Bosque!$M$33),IF(Datos!$E$6150&lt;=Bosque!$E$34,Bosque!$M$35,Bosque!$M$36))</f>
        <v/>
      </c>
      <c r="J6150" s="10">
        <f>IF(Datos!$I$6150&lt;=Bosque!$E$37,IF(Datos!$H$6150&lt;=Bosque!$E$38,Bosque!$M$39,Bosque!$M$40),IF(Datos!$F$6150&lt;=Bosque!$E$41,Bosque!$M$42,Bosque!$M$43))</f>
        <v/>
      </c>
      <c r="K6150" s="10">
        <f>IF(Datos!$G$6150&lt;=Bosque!$E$44,IF(Datos!$H$6150&lt;=Bosque!$E$45,Bosque!$M$46,Bosque!$M$47),IF(Datos!$F$6150&lt;=Bosque!$E$48,Bosque!$M$49,Bosque!$M$50))</f>
        <v/>
      </c>
      <c r="L6150" s="10">
        <f>AVERAGE(E6150:K6150)</f>
        <v/>
      </c>
      <c r="M6150" s="10">
        <f>$M$2</f>
        <v/>
      </c>
      <c r="N6150">
        <f>IF(L6150&gt;=M6150,"Sí","No")</f>
        <v/>
      </c>
      <c r="O6150">
        <f>--AND(C6150=1,N6150="Sí")</f>
        <v/>
      </c>
      <c r="P6150">
        <f>--AND(C6150=0,N6150="Sí")</f>
        <v/>
      </c>
      <c r="Q6150">
        <f>--AND(C6150=1,N6150="No")</f>
        <v/>
      </c>
      <c r="R6150">
        <f>--AND(C6150=0,N6150="No")</f>
        <v/>
      </c>
      <c r="S6150">
        <f>--(C6150=--(L6150&gt;=M6150))</f>
        <v/>
      </c>
      <c r="T6150" s="11">
        <f>O6150*60000-P6150*3000</f>
        <v/>
      </c>
    </row>
    <row r="6151">
      <c r="A6151">
        <f>Datos!A6151</f>
        <v/>
      </c>
      <c r="B6151">
        <f>Datos!B6151</f>
        <v/>
      </c>
      <c r="C6151">
        <f>Datos!D6151</f>
        <v/>
      </c>
      <c r="D6151" t="n">
        <v>6151</v>
      </c>
      <c r="E6151" s="10">
        <f>IF(Datos!$G$6151&lt;=Bosque!$E$4,IF(Datos!$H$6151&lt;=Bosque!$E$5,Bosque!$M$6,Bosque!$M$7),IF(Datos!$G$6151&lt;=Bosque!$E$8,Bosque!$M$9,Bosque!$M$10))</f>
        <v/>
      </c>
      <c r="F6151" s="10">
        <f>IF(Datos!$H$6151&lt;=Bosque!$E$11,IF(Datos!$E$6151&lt;=Bosque!$E$12,Bosque!$M$13,Bosque!$M$14),IF(Datos!$I$6151&lt;=Bosque!$E$15,Bosque!$M$16,Bosque!$M$17))</f>
        <v/>
      </c>
      <c r="G6151" s="10">
        <f>IF(Datos!$E$6151&lt;=Bosque!$E$18,IF(Datos!$I$6151&lt;=Bosque!$E$19,Bosque!$M$20,Bosque!$M$21),Bosque!$M$22)</f>
        <v/>
      </c>
      <c r="H6151" s="10">
        <f>IF(Datos!$E$6151&lt;=Bosque!$E$23,IF(Datos!$E$6151&lt;=Bosque!$E$24,Bosque!$M$25,Bosque!$M$26),IF(Datos!$E$6151&lt;=Bosque!$E$27,Bosque!$M$28,Bosque!$M$29))</f>
        <v/>
      </c>
      <c r="I6151" s="10">
        <f>IF(Datos!$G$6151&lt;=Bosque!$E$30,IF(Datos!$E$6151&lt;=Bosque!$E$31,Bosque!$M$32,Bosque!$M$33),IF(Datos!$E$6151&lt;=Bosque!$E$34,Bosque!$M$35,Bosque!$M$36))</f>
        <v/>
      </c>
      <c r="J6151" s="10">
        <f>IF(Datos!$I$6151&lt;=Bosque!$E$37,IF(Datos!$H$6151&lt;=Bosque!$E$38,Bosque!$M$39,Bosque!$M$40),IF(Datos!$F$6151&lt;=Bosque!$E$41,Bosque!$M$42,Bosque!$M$43))</f>
        <v/>
      </c>
      <c r="K6151" s="10">
        <f>IF(Datos!$G$6151&lt;=Bosque!$E$44,IF(Datos!$H$6151&lt;=Bosque!$E$45,Bosque!$M$46,Bosque!$M$47),IF(Datos!$F$6151&lt;=Bosque!$E$48,Bosque!$M$49,Bosque!$M$50))</f>
        <v/>
      </c>
      <c r="L6151" s="10">
        <f>AVERAGE(E6151:K6151)</f>
        <v/>
      </c>
      <c r="M6151" s="10">
        <f>$M$2</f>
        <v/>
      </c>
      <c r="N6151">
        <f>IF(L6151&gt;=M6151,"Sí","No")</f>
        <v/>
      </c>
      <c r="O6151">
        <f>--AND(C6151=1,N6151="Sí")</f>
        <v/>
      </c>
      <c r="P6151">
        <f>--AND(C6151=0,N6151="Sí")</f>
        <v/>
      </c>
      <c r="Q6151">
        <f>--AND(C6151=1,N6151="No")</f>
        <v/>
      </c>
      <c r="R6151">
        <f>--AND(C6151=0,N6151="No")</f>
        <v/>
      </c>
      <c r="S6151">
        <f>--(C6151=--(L6151&gt;=M6151))</f>
        <v/>
      </c>
      <c r="T6151" s="11">
        <f>O6151*60000-P6151*3000</f>
        <v/>
      </c>
    </row>
    <row r="6152">
      <c r="A6152">
        <f>Datos!A6152</f>
        <v/>
      </c>
      <c r="B6152">
        <f>Datos!B6152</f>
        <v/>
      </c>
      <c r="C6152">
        <f>Datos!D6152</f>
        <v/>
      </c>
      <c r="D6152" t="n">
        <v>6152</v>
      </c>
      <c r="E6152" s="10">
        <f>IF(Datos!$G$6152&lt;=Bosque!$E$4,IF(Datos!$H$6152&lt;=Bosque!$E$5,Bosque!$M$6,Bosque!$M$7),IF(Datos!$G$6152&lt;=Bosque!$E$8,Bosque!$M$9,Bosque!$M$10))</f>
        <v/>
      </c>
      <c r="F6152" s="10">
        <f>IF(Datos!$H$6152&lt;=Bosque!$E$11,IF(Datos!$E$6152&lt;=Bosque!$E$12,Bosque!$M$13,Bosque!$M$14),IF(Datos!$I$6152&lt;=Bosque!$E$15,Bosque!$M$16,Bosque!$M$17))</f>
        <v/>
      </c>
      <c r="G6152" s="10">
        <f>IF(Datos!$E$6152&lt;=Bosque!$E$18,IF(Datos!$I$6152&lt;=Bosque!$E$19,Bosque!$M$20,Bosque!$M$21),Bosque!$M$22)</f>
        <v/>
      </c>
      <c r="H6152" s="10">
        <f>IF(Datos!$E$6152&lt;=Bosque!$E$23,IF(Datos!$E$6152&lt;=Bosque!$E$24,Bosque!$M$25,Bosque!$M$26),IF(Datos!$E$6152&lt;=Bosque!$E$27,Bosque!$M$28,Bosque!$M$29))</f>
        <v/>
      </c>
      <c r="I6152" s="10">
        <f>IF(Datos!$G$6152&lt;=Bosque!$E$30,IF(Datos!$E$6152&lt;=Bosque!$E$31,Bosque!$M$32,Bosque!$M$33),IF(Datos!$E$6152&lt;=Bosque!$E$34,Bosque!$M$35,Bosque!$M$36))</f>
        <v/>
      </c>
      <c r="J6152" s="10">
        <f>IF(Datos!$I$6152&lt;=Bosque!$E$37,IF(Datos!$H$6152&lt;=Bosque!$E$38,Bosque!$M$39,Bosque!$M$40),IF(Datos!$F$6152&lt;=Bosque!$E$41,Bosque!$M$42,Bosque!$M$43))</f>
        <v/>
      </c>
      <c r="K6152" s="10">
        <f>IF(Datos!$G$6152&lt;=Bosque!$E$44,IF(Datos!$H$6152&lt;=Bosque!$E$45,Bosque!$M$46,Bosque!$M$47),IF(Datos!$F$6152&lt;=Bosque!$E$48,Bosque!$M$49,Bosque!$M$50))</f>
        <v/>
      </c>
      <c r="L6152" s="10">
        <f>AVERAGE(E6152:K6152)</f>
        <v/>
      </c>
      <c r="M6152" s="10">
        <f>$M$2</f>
        <v/>
      </c>
      <c r="N6152">
        <f>IF(L6152&gt;=M6152,"Sí","No")</f>
        <v/>
      </c>
      <c r="O6152">
        <f>--AND(C6152=1,N6152="Sí")</f>
        <v/>
      </c>
      <c r="P6152">
        <f>--AND(C6152=0,N6152="Sí")</f>
        <v/>
      </c>
      <c r="Q6152">
        <f>--AND(C6152=1,N6152="No")</f>
        <v/>
      </c>
      <c r="R6152">
        <f>--AND(C6152=0,N6152="No")</f>
        <v/>
      </c>
      <c r="S6152">
        <f>--(C6152=--(L6152&gt;=M6152))</f>
        <v/>
      </c>
      <c r="T6152" s="11">
        <f>O6152*60000-P6152*3000</f>
        <v/>
      </c>
    </row>
    <row r="6153">
      <c r="A6153">
        <f>Datos!A6153</f>
        <v/>
      </c>
      <c r="B6153">
        <f>Datos!B6153</f>
        <v/>
      </c>
      <c r="C6153">
        <f>Datos!D6153</f>
        <v/>
      </c>
      <c r="D6153" t="n">
        <v>6153</v>
      </c>
      <c r="E6153" s="10">
        <f>IF(Datos!$G$6153&lt;=Bosque!$E$4,IF(Datos!$H$6153&lt;=Bosque!$E$5,Bosque!$M$6,Bosque!$M$7),IF(Datos!$G$6153&lt;=Bosque!$E$8,Bosque!$M$9,Bosque!$M$10))</f>
        <v/>
      </c>
      <c r="F6153" s="10">
        <f>IF(Datos!$H$6153&lt;=Bosque!$E$11,IF(Datos!$E$6153&lt;=Bosque!$E$12,Bosque!$M$13,Bosque!$M$14),IF(Datos!$I$6153&lt;=Bosque!$E$15,Bosque!$M$16,Bosque!$M$17))</f>
        <v/>
      </c>
      <c r="G6153" s="10">
        <f>IF(Datos!$E$6153&lt;=Bosque!$E$18,IF(Datos!$I$6153&lt;=Bosque!$E$19,Bosque!$M$20,Bosque!$M$21),Bosque!$M$22)</f>
        <v/>
      </c>
      <c r="H6153" s="10">
        <f>IF(Datos!$E$6153&lt;=Bosque!$E$23,IF(Datos!$E$6153&lt;=Bosque!$E$24,Bosque!$M$25,Bosque!$M$26),IF(Datos!$E$6153&lt;=Bosque!$E$27,Bosque!$M$28,Bosque!$M$29))</f>
        <v/>
      </c>
      <c r="I6153" s="10">
        <f>IF(Datos!$G$6153&lt;=Bosque!$E$30,IF(Datos!$E$6153&lt;=Bosque!$E$31,Bosque!$M$32,Bosque!$M$33),IF(Datos!$E$6153&lt;=Bosque!$E$34,Bosque!$M$35,Bosque!$M$36))</f>
        <v/>
      </c>
      <c r="J6153" s="10">
        <f>IF(Datos!$I$6153&lt;=Bosque!$E$37,IF(Datos!$H$6153&lt;=Bosque!$E$38,Bosque!$M$39,Bosque!$M$40),IF(Datos!$F$6153&lt;=Bosque!$E$41,Bosque!$M$42,Bosque!$M$43))</f>
        <v/>
      </c>
      <c r="K6153" s="10">
        <f>IF(Datos!$G$6153&lt;=Bosque!$E$44,IF(Datos!$H$6153&lt;=Bosque!$E$45,Bosque!$M$46,Bosque!$M$47),IF(Datos!$F$6153&lt;=Bosque!$E$48,Bosque!$M$49,Bosque!$M$50))</f>
        <v/>
      </c>
      <c r="L6153" s="10">
        <f>AVERAGE(E6153:K6153)</f>
        <v/>
      </c>
      <c r="M6153" s="10">
        <f>$M$2</f>
        <v/>
      </c>
      <c r="N6153">
        <f>IF(L6153&gt;=M6153,"Sí","No")</f>
        <v/>
      </c>
      <c r="O6153">
        <f>--AND(C6153=1,N6153="Sí")</f>
        <v/>
      </c>
      <c r="P6153">
        <f>--AND(C6153=0,N6153="Sí")</f>
        <v/>
      </c>
      <c r="Q6153">
        <f>--AND(C6153=1,N6153="No")</f>
        <v/>
      </c>
      <c r="R6153">
        <f>--AND(C6153=0,N6153="No")</f>
        <v/>
      </c>
      <c r="S6153">
        <f>--(C6153=--(L6153&gt;=M6153))</f>
        <v/>
      </c>
      <c r="T6153" s="11">
        <f>O6153*60000-P6153*3000</f>
        <v/>
      </c>
    </row>
    <row r="6154">
      <c r="A6154">
        <f>Datos!A6154</f>
        <v/>
      </c>
      <c r="B6154">
        <f>Datos!B6154</f>
        <v/>
      </c>
      <c r="C6154">
        <f>Datos!D6154</f>
        <v/>
      </c>
      <c r="D6154" t="n">
        <v>6154</v>
      </c>
      <c r="E6154" s="10">
        <f>IF(Datos!$G$6154&lt;=Bosque!$E$4,IF(Datos!$H$6154&lt;=Bosque!$E$5,Bosque!$M$6,Bosque!$M$7),IF(Datos!$G$6154&lt;=Bosque!$E$8,Bosque!$M$9,Bosque!$M$10))</f>
        <v/>
      </c>
      <c r="F6154" s="10">
        <f>IF(Datos!$H$6154&lt;=Bosque!$E$11,IF(Datos!$E$6154&lt;=Bosque!$E$12,Bosque!$M$13,Bosque!$M$14),IF(Datos!$I$6154&lt;=Bosque!$E$15,Bosque!$M$16,Bosque!$M$17))</f>
        <v/>
      </c>
      <c r="G6154" s="10">
        <f>IF(Datos!$E$6154&lt;=Bosque!$E$18,IF(Datos!$I$6154&lt;=Bosque!$E$19,Bosque!$M$20,Bosque!$M$21),Bosque!$M$22)</f>
        <v/>
      </c>
      <c r="H6154" s="10">
        <f>IF(Datos!$E$6154&lt;=Bosque!$E$23,IF(Datos!$E$6154&lt;=Bosque!$E$24,Bosque!$M$25,Bosque!$M$26),IF(Datos!$E$6154&lt;=Bosque!$E$27,Bosque!$M$28,Bosque!$M$29))</f>
        <v/>
      </c>
      <c r="I6154" s="10">
        <f>IF(Datos!$G$6154&lt;=Bosque!$E$30,IF(Datos!$E$6154&lt;=Bosque!$E$31,Bosque!$M$32,Bosque!$M$33),IF(Datos!$E$6154&lt;=Bosque!$E$34,Bosque!$M$35,Bosque!$M$36))</f>
        <v/>
      </c>
      <c r="J6154" s="10">
        <f>IF(Datos!$I$6154&lt;=Bosque!$E$37,IF(Datos!$H$6154&lt;=Bosque!$E$38,Bosque!$M$39,Bosque!$M$40),IF(Datos!$F$6154&lt;=Bosque!$E$41,Bosque!$M$42,Bosque!$M$43))</f>
        <v/>
      </c>
      <c r="K6154" s="10">
        <f>IF(Datos!$G$6154&lt;=Bosque!$E$44,IF(Datos!$H$6154&lt;=Bosque!$E$45,Bosque!$M$46,Bosque!$M$47),IF(Datos!$F$6154&lt;=Bosque!$E$48,Bosque!$M$49,Bosque!$M$50))</f>
        <v/>
      </c>
      <c r="L6154" s="10">
        <f>AVERAGE(E6154:K6154)</f>
        <v/>
      </c>
      <c r="M6154" s="10">
        <f>$M$2</f>
        <v/>
      </c>
      <c r="N6154">
        <f>IF(L6154&gt;=M6154,"Sí","No")</f>
        <v/>
      </c>
      <c r="O6154">
        <f>--AND(C6154=1,N6154="Sí")</f>
        <v/>
      </c>
      <c r="P6154">
        <f>--AND(C6154=0,N6154="Sí")</f>
        <v/>
      </c>
      <c r="Q6154">
        <f>--AND(C6154=1,N6154="No")</f>
        <v/>
      </c>
      <c r="R6154">
        <f>--AND(C6154=0,N6154="No")</f>
        <v/>
      </c>
      <c r="S6154">
        <f>--(C6154=--(L6154&gt;=M6154))</f>
        <v/>
      </c>
      <c r="T6154" s="11">
        <f>O6154*60000-P6154*3000</f>
        <v/>
      </c>
    </row>
    <row r="6155">
      <c r="A6155">
        <f>Datos!A6155</f>
        <v/>
      </c>
      <c r="B6155">
        <f>Datos!B6155</f>
        <v/>
      </c>
      <c r="C6155">
        <f>Datos!D6155</f>
        <v/>
      </c>
      <c r="D6155" t="n">
        <v>6155</v>
      </c>
      <c r="E6155" s="10">
        <f>IF(Datos!$G$6155&lt;=Bosque!$E$4,IF(Datos!$H$6155&lt;=Bosque!$E$5,Bosque!$M$6,Bosque!$M$7),IF(Datos!$G$6155&lt;=Bosque!$E$8,Bosque!$M$9,Bosque!$M$10))</f>
        <v/>
      </c>
      <c r="F6155" s="10">
        <f>IF(Datos!$H$6155&lt;=Bosque!$E$11,IF(Datos!$E$6155&lt;=Bosque!$E$12,Bosque!$M$13,Bosque!$M$14),IF(Datos!$I$6155&lt;=Bosque!$E$15,Bosque!$M$16,Bosque!$M$17))</f>
        <v/>
      </c>
      <c r="G6155" s="10">
        <f>IF(Datos!$E$6155&lt;=Bosque!$E$18,IF(Datos!$I$6155&lt;=Bosque!$E$19,Bosque!$M$20,Bosque!$M$21),Bosque!$M$22)</f>
        <v/>
      </c>
      <c r="H6155" s="10">
        <f>IF(Datos!$E$6155&lt;=Bosque!$E$23,IF(Datos!$E$6155&lt;=Bosque!$E$24,Bosque!$M$25,Bosque!$M$26),IF(Datos!$E$6155&lt;=Bosque!$E$27,Bosque!$M$28,Bosque!$M$29))</f>
        <v/>
      </c>
      <c r="I6155" s="10">
        <f>IF(Datos!$G$6155&lt;=Bosque!$E$30,IF(Datos!$E$6155&lt;=Bosque!$E$31,Bosque!$M$32,Bosque!$M$33),IF(Datos!$E$6155&lt;=Bosque!$E$34,Bosque!$M$35,Bosque!$M$36))</f>
        <v/>
      </c>
      <c r="J6155" s="10">
        <f>IF(Datos!$I$6155&lt;=Bosque!$E$37,IF(Datos!$H$6155&lt;=Bosque!$E$38,Bosque!$M$39,Bosque!$M$40),IF(Datos!$F$6155&lt;=Bosque!$E$41,Bosque!$M$42,Bosque!$M$43))</f>
        <v/>
      </c>
      <c r="K6155" s="10">
        <f>IF(Datos!$G$6155&lt;=Bosque!$E$44,IF(Datos!$H$6155&lt;=Bosque!$E$45,Bosque!$M$46,Bosque!$M$47),IF(Datos!$F$6155&lt;=Bosque!$E$48,Bosque!$M$49,Bosque!$M$50))</f>
        <v/>
      </c>
      <c r="L6155" s="10">
        <f>AVERAGE(E6155:K6155)</f>
        <v/>
      </c>
      <c r="M6155" s="10">
        <f>$M$2</f>
        <v/>
      </c>
      <c r="N6155">
        <f>IF(L6155&gt;=M6155,"Sí","No")</f>
        <v/>
      </c>
      <c r="O6155">
        <f>--AND(C6155=1,N6155="Sí")</f>
        <v/>
      </c>
      <c r="P6155">
        <f>--AND(C6155=0,N6155="Sí")</f>
        <v/>
      </c>
      <c r="Q6155">
        <f>--AND(C6155=1,N6155="No")</f>
        <v/>
      </c>
      <c r="R6155">
        <f>--AND(C6155=0,N6155="No")</f>
        <v/>
      </c>
      <c r="S6155">
        <f>--(C6155=--(L6155&gt;=M6155))</f>
        <v/>
      </c>
      <c r="T6155" s="11">
        <f>O6155*60000-P6155*3000</f>
        <v/>
      </c>
    </row>
    <row r="6156">
      <c r="A6156">
        <f>Datos!A6156</f>
        <v/>
      </c>
      <c r="B6156">
        <f>Datos!B6156</f>
        <v/>
      </c>
      <c r="C6156">
        <f>Datos!D6156</f>
        <v/>
      </c>
      <c r="D6156" t="n">
        <v>6156</v>
      </c>
      <c r="E6156" s="10">
        <f>IF(Datos!$G$6156&lt;=Bosque!$E$4,IF(Datos!$H$6156&lt;=Bosque!$E$5,Bosque!$M$6,Bosque!$M$7),IF(Datos!$G$6156&lt;=Bosque!$E$8,Bosque!$M$9,Bosque!$M$10))</f>
        <v/>
      </c>
      <c r="F6156" s="10">
        <f>IF(Datos!$H$6156&lt;=Bosque!$E$11,IF(Datos!$E$6156&lt;=Bosque!$E$12,Bosque!$M$13,Bosque!$M$14),IF(Datos!$I$6156&lt;=Bosque!$E$15,Bosque!$M$16,Bosque!$M$17))</f>
        <v/>
      </c>
      <c r="G6156" s="10">
        <f>IF(Datos!$E$6156&lt;=Bosque!$E$18,IF(Datos!$I$6156&lt;=Bosque!$E$19,Bosque!$M$20,Bosque!$M$21),Bosque!$M$22)</f>
        <v/>
      </c>
      <c r="H6156" s="10">
        <f>IF(Datos!$E$6156&lt;=Bosque!$E$23,IF(Datos!$E$6156&lt;=Bosque!$E$24,Bosque!$M$25,Bosque!$M$26),IF(Datos!$E$6156&lt;=Bosque!$E$27,Bosque!$M$28,Bosque!$M$29))</f>
        <v/>
      </c>
      <c r="I6156" s="10">
        <f>IF(Datos!$G$6156&lt;=Bosque!$E$30,IF(Datos!$E$6156&lt;=Bosque!$E$31,Bosque!$M$32,Bosque!$M$33),IF(Datos!$E$6156&lt;=Bosque!$E$34,Bosque!$M$35,Bosque!$M$36))</f>
        <v/>
      </c>
      <c r="J6156" s="10">
        <f>IF(Datos!$I$6156&lt;=Bosque!$E$37,IF(Datos!$H$6156&lt;=Bosque!$E$38,Bosque!$M$39,Bosque!$M$40),IF(Datos!$F$6156&lt;=Bosque!$E$41,Bosque!$M$42,Bosque!$M$43))</f>
        <v/>
      </c>
      <c r="K6156" s="10">
        <f>IF(Datos!$G$6156&lt;=Bosque!$E$44,IF(Datos!$H$6156&lt;=Bosque!$E$45,Bosque!$M$46,Bosque!$M$47),IF(Datos!$F$6156&lt;=Bosque!$E$48,Bosque!$M$49,Bosque!$M$50))</f>
        <v/>
      </c>
      <c r="L6156" s="10">
        <f>AVERAGE(E6156:K6156)</f>
        <v/>
      </c>
      <c r="M6156" s="10">
        <f>$M$2</f>
        <v/>
      </c>
      <c r="N6156">
        <f>IF(L6156&gt;=M6156,"Sí","No")</f>
        <v/>
      </c>
      <c r="O6156">
        <f>--AND(C6156=1,N6156="Sí")</f>
        <v/>
      </c>
      <c r="P6156">
        <f>--AND(C6156=0,N6156="Sí")</f>
        <v/>
      </c>
      <c r="Q6156">
        <f>--AND(C6156=1,N6156="No")</f>
        <v/>
      </c>
      <c r="R6156">
        <f>--AND(C6156=0,N6156="No")</f>
        <v/>
      </c>
      <c r="S6156">
        <f>--(C6156=--(L6156&gt;=M6156))</f>
        <v/>
      </c>
      <c r="T6156" s="11">
        <f>O6156*60000-P6156*3000</f>
        <v/>
      </c>
    </row>
    <row r="6157">
      <c r="A6157">
        <f>Datos!A6157</f>
        <v/>
      </c>
      <c r="B6157">
        <f>Datos!B6157</f>
        <v/>
      </c>
      <c r="C6157">
        <f>Datos!D6157</f>
        <v/>
      </c>
      <c r="D6157" t="n">
        <v>6157</v>
      </c>
      <c r="E6157" s="10">
        <f>IF(Datos!$G$6157&lt;=Bosque!$E$4,IF(Datos!$H$6157&lt;=Bosque!$E$5,Bosque!$M$6,Bosque!$M$7),IF(Datos!$G$6157&lt;=Bosque!$E$8,Bosque!$M$9,Bosque!$M$10))</f>
        <v/>
      </c>
      <c r="F6157" s="10">
        <f>IF(Datos!$H$6157&lt;=Bosque!$E$11,IF(Datos!$E$6157&lt;=Bosque!$E$12,Bosque!$M$13,Bosque!$M$14),IF(Datos!$I$6157&lt;=Bosque!$E$15,Bosque!$M$16,Bosque!$M$17))</f>
        <v/>
      </c>
      <c r="G6157" s="10">
        <f>IF(Datos!$E$6157&lt;=Bosque!$E$18,IF(Datos!$I$6157&lt;=Bosque!$E$19,Bosque!$M$20,Bosque!$M$21),Bosque!$M$22)</f>
        <v/>
      </c>
      <c r="H6157" s="10">
        <f>IF(Datos!$E$6157&lt;=Bosque!$E$23,IF(Datos!$E$6157&lt;=Bosque!$E$24,Bosque!$M$25,Bosque!$M$26),IF(Datos!$E$6157&lt;=Bosque!$E$27,Bosque!$M$28,Bosque!$M$29))</f>
        <v/>
      </c>
      <c r="I6157" s="10">
        <f>IF(Datos!$G$6157&lt;=Bosque!$E$30,IF(Datos!$E$6157&lt;=Bosque!$E$31,Bosque!$M$32,Bosque!$M$33),IF(Datos!$E$6157&lt;=Bosque!$E$34,Bosque!$M$35,Bosque!$M$36))</f>
        <v/>
      </c>
      <c r="J6157" s="10">
        <f>IF(Datos!$I$6157&lt;=Bosque!$E$37,IF(Datos!$H$6157&lt;=Bosque!$E$38,Bosque!$M$39,Bosque!$M$40),IF(Datos!$F$6157&lt;=Bosque!$E$41,Bosque!$M$42,Bosque!$M$43))</f>
        <v/>
      </c>
      <c r="K6157" s="10">
        <f>IF(Datos!$G$6157&lt;=Bosque!$E$44,IF(Datos!$H$6157&lt;=Bosque!$E$45,Bosque!$M$46,Bosque!$M$47),IF(Datos!$F$6157&lt;=Bosque!$E$48,Bosque!$M$49,Bosque!$M$50))</f>
        <v/>
      </c>
      <c r="L6157" s="10">
        <f>AVERAGE(E6157:K6157)</f>
        <v/>
      </c>
      <c r="M6157" s="10">
        <f>$M$2</f>
        <v/>
      </c>
      <c r="N6157">
        <f>IF(L6157&gt;=M6157,"Sí","No")</f>
        <v/>
      </c>
      <c r="O6157">
        <f>--AND(C6157=1,N6157="Sí")</f>
        <v/>
      </c>
      <c r="P6157">
        <f>--AND(C6157=0,N6157="Sí")</f>
        <v/>
      </c>
      <c r="Q6157">
        <f>--AND(C6157=1,N6157="No")</f>
        <v/>
      </c>
      <c r="R6157">
        <f>--AND(C6157=0,N6157="No")</f>
        <v/>
      </c>
      <c r="S6157">
        <f>--(C6157=--(L6157&gt;=M6157))</f>
        <v/>
      </c>
      <c r="T6157" s="11">
        <f>O6157*60000-P6157*3000</f>
        <v/>
      </c>
    </row>
    <row r="6158">
      <c r="A6158">
        <f>Datos!A6158</f>
        <v/>
      </c>
      <c r="B6158">
        <f>Datos!B6158</f>
        <v/>
      </c>
      <c r="C6158">
        <f>Datos!D6158</f>
        <v/>
      </c>
      <c r="D6158" t="n">
        <v>6158</v>
      </c>
      <c r="E6158" s="10">
        <f>IF(Datos!$G$6158&lt;=Bosque!$E$4,IF(Datos!$H$6158&lt;=Bosque!$E$5,Bosque!$M$6,Bosque!$M$7),IF(Datos!$G$6158&lt;=Bosque!$E$8,Bosque!$M$9,Bosque!$M$10))</f>
        <v/>
      </c>
      <c r="F6158" s="10">
        <f>IF(Datos!$H$6158&lt;=Bosque!$E$11,IF(Datos!$E$6158&lt;=Bosque!$E$12,Bosque!$M$13,Bosque!$M$14),IF(Datos!$I$6158&lt;=Bosque!$E$15,Bosque!$M$16,Bosque!$M$17))</f>
        <v/>
      </c>
      <c r="G6158" s="10">
        <f>IF(Datos!$E$6158&lt;=Bosque!$E$18,IF(Datos!$I$6158&lt;=Bosque!$E$19,Bosque!$M$20,Bosque!$M$21),Bosque!$M$22)</f>
        <v/>
      </c>
      <c r="H6158" s="10">
        <f>IF(Datos!$E$6158&lt;=Bosque!$E$23,IF(Datos!$E$6158&lt;=Bosque!$E$24,Bosque!$M$25,Bosque!$M$26),IF(Datos!$E$6158&lt;=Bosque!$E$27,Bosque!$M$28,Bosque!$M$29))</f>
        <v/>
      </c>
      <c r="I6158" s="10">
        <f>IF(Datos!$G$6158&lt;=Bosque!$E$30,IF(Datos!$E$6158&lt;=Bosque!$E$31,Bosque!$M$32,Bosque!$M$33),IF(Datos!$E$6158&lt;=Bosque!$E$34,Bosque!$M$35,Bosque!$M$36))</f>
        <v/>
      </c>
      <c r="J6158" s="10">
        <f>IF(Datos!$I$6158&lt;=Bosque!$E$37,IF(Datos!$H$6158&lt;=Bosque!$E$38,Bosque!$M$39,Bosque!$M$40),IF(Datos!$F$6158&lt;=Bosque!$E$41,Bosque!$M$42,Bosque!$M$43))</f>
        <v/>
      </c>
      <c r="K6158" s="10">
        <f>IF(Datos!$G$6158&lt;=Bosque!$E$44,IF(Datos!$H$6158&lt;=Bosque!$E$45,Bosque!$M$46,Bosque!$M$47),IF(Datos!$F$6158&lt;=Bosque!$E$48,Bosque!$M$49,Bosque!$M$50))</f>
        <v/>
      </c>
      <c r="L6158" s="10">
        <f>AVERAGE(E6158:K6158)</f>
        <v/>
      </c>
      <c r="M6158" s="10">
        <f>$M$2</f>
        <v/>
      </c>
      <c r="N6158">
        <f>IF(L6158&gt;=M6158,"Sí","No")</f>
        <v/>
      </c>
      <c r="O6158">
        <f>--AND(C6158=1,N6158="Sí")</f>
        <v/>
      </c>
      <c r="P6158">
        <f>--AND(C6158=0,N6158="Sí")</f>
        <v/>
      </c>
      <c r="Q6158">
        <f>--AND(C6158=1,N6158="No")</f>
        <v/>
      </c>
      <c r="R6158">
        <f>--AND(C6158=0,N6158="No")</f>
        <v/>
      </c>
      <c r="S6158">
        <f>--(C6158=--(L6158&gt;=M6158))</f>
        <v/>
      </c>
      <c r="T6158" s="11">
        <f>O6158*60000-P6158*3000</f>
        <v/>
      </c>
    </row>
    <row r="6159">
      <c r="A6159">
        <f>Datos!A6159</f>
        <v/>
      </c>
      <c r="B6159">
        <f>Datos!B6159</f>
        <v/>
      </c>
      <c r="C6159">
        <f>Datos!D6159</f>
        <v/>
      </c>
      <c r="D6159" t="n">
        <v>6159</v>
      </c>
      <c r="E6159" s="10">
        <f>IF(Datos!$G$6159&lt;=Bosque!$E$4,IF(Datos!$H$6159&lt;=Bosque!$E$5,Bosque!$M$6,Bosque!$M$7),IF(Datos!$G$6159&lt;=Bosque!$E$8,Bosque!$M$9,Bosque!$M$10))</f>
        <v/>
      </c>
      <c r="F6159" s="10">
        <f>IF(Datos!$H$6159&lt;=Bosque!$E$11,IF(Datos!$E$6159&lt;=Bosque!$E$12,Bosque!$M$13,Bosque!$M$14),IF(Datos!$I$6159&lt;=Bosque!$E$15,Bosque!$M$16,Bosque!$M$17))</f>
        <v/>
      </c>
      <c r="G6159" s="10">
        <f>IF(Datos!$E$6159&lt;=Bosque!$E$18,IF(Datos!$I$6159&lt;=Bosque!$E$19,Bosque!$M$20,Bosque!$M$21),Bosque!$M$22)</f>
        <v/>
      </c>
      <c r="H6159" s="10">
        <f>IF(Datos!$E$6159&lt;=Bosque!$E$23,IF(Datos!$E$6159&lt;=Bosque!$E$24,Bosque!$M$25,Bosque!$M$26),IF(Datos!$E$6159&lt;=Bosque!$E$27,Bosque!$M$28,Bosque!$M$29))</f>
        <v/>
      </c>
      <c r="I6159" s="10">
        <f>IF(Datos!$G$6159&lt;=Bosque!$E$30,IF(Datos!$E$6159&lt;=Bosque!$E$31,Bosque!$M$32,Bosque!$M$33),IF(Datos!$E$6159&lt;=Bosque!$E$34,Bosque!$M$35,Bosque!$M$36))</f>
        <v/>
      </c>
      <c r="J6159" s="10">
        <f>IF(Datos!$I$6159&lt;=Bosque!$E$37,IF(Datos!$H$6159&lt;=Bosque!$E$38,Bosque!$M$39,Bosque!$M$40),IF(Datos!$F$6159&lt;=Bosque!$E$41,Bosque!$M$42,Bosque!$M$43))</f>
        <v/>
      </c>
      <c r="K6159" s="10">
        <f>IF(Datos!$G$6159&lt;=Bosque!$E$44,IF(Datos!$H$6159&lt;=Bosque!$E$45,Bosque!$M$46,Bosque!$M$47),IF(Datos!$F$6159&lt;=Bosque!$E$48,Bosque!$M$49,Bosque!$M$50))</f>
        <v/>
      </c>
      <c r="L6159" s="10">
        <f>AVERAGE(E6159:K6159)</f>
        <v/>
      </c>
      <c r="M6159" s="10">
        <f>$M$2</f>
        <v/>
      </c>
      <c r="N6159">
        <f>IF(L6159&gt;=M6159,"Sí","No")</f>
        <v/>
      </c>
      <c r="O6159">
        <f>--AND(C6159=1,N6159="Sí")</f>
        <v/>
      </c>
      <c r="P6159">
        <f>--AND(C6159=0,N6159="Sí")</f>
        <v/>
      </c>
      <c r="Q6159">
        <f>--AND(C6159=1,N6159="No")</f>
        <v/>
      </c>
      <c r="R6159">
        <f>--AND(C6159=0,N6159="No")</f>
        <v/>
      </c>
      <c r="S6159">
        <f>--(C6159=--(L6159&gt;=M6159))</f>
        <v/>
      </c>
      <c r="T6159" s="11">
        <f>O6159*60000-P6159*3000</f>
        <v/>
      </c>
    </row>
    <row r="6160">
      <c r="A6160">
        <f>Datos!A6160</f>
        <v/>
      </c>
      <c r="B6160">
        <f>Datos!B6160</f>
        <v/>
      </c>
      <c r="C6160">
        <f>Datos!D6160</f>
        <v/>
      </c>
      <c r="D6160" t="n">
        <v>6160</v>
      </c>
      <c r="E6160" s="10">
        <f>IF(Datos!$G$6160&lt;=Bosque!$E$4,IF(Datos!$H$6160&lt;=Bosque!$E$5,Bosque!$M$6,Bosque!$M$7),IF(Datos!$G$6160&lt;=Bosque!$E$8,Bosque!$M$9,Bosque!$M$10))</f>
        <v/>
      </c>
      <c r="F6160" s="10">
        <f>IF(Datos!$H$6160&lt;=Bosque!$E$11,IF(Datos!$E$6160&lt;=Bosque!$E$12,Bosque!$M$13,Bosque!$M$14),IF(Datos!$I$6160&lt;=Bosque!$E$15,Bosque!$M$16,Bosque!$M$17))</f>
        <v/>
      </c>
      <c r="G6160" s="10">
        <f>IF(Datos!$E$6160&lt;=Bosque!$E$18,IF(Datos!$I$6160&lt;=Bosque!$E$19,Bosque!$M$20,Bosque!$M$21),Bosque!$M$22)</f>
        <v/>
      </c>
      <c r="H6160" s="10">
        <f>IF(Datos!$E$6160&lt;=Bosque!$E$23,IF(Datos!$E$6160&lt;=Bosque!$E$24,Bosque!$M$25,Bosque!$M$26),IF(Datos!$E$6160&lt;=Bosque!$E$27,Bosque!$M$28,Bosque!$M$29))</f>
        <v/>
      </c>
      <c r="I6160" s="10">
        <f>IF(Datos!$G$6160&lt;=Bosque!$E$30,IF(Datos!$E$6160&lt;=Bosque!$E$31,Bosque!$M$32,Bosque!$M$33),IF(Datos!$E$6160&lt;=Bosque!$E$34,Bosque!$M$35,Bosque!$M$36))</f>
        <v/>
      </c>
      <c r="J6160" s="10">
        <f>IF(Datos!$I$6160&lt;=Bosque!$E$37,IF(Datos!$H$6160&lt;=Bosque!$E$38,Bosque!$M$39,Bosque!$M$40),IF(Datos!$F$6160&lt;=Bosque!$E$41,Bosque!$M$42,Bosque!$M$43))</f>
        <v/>
      </c>
      <c r="K6160" s="10">
        <f>IF(Datos!$G$6160&lt;=Bosque!$E$44,IF(Datos!$H$6160&lt;=Bosque!$E$45,Bosque!$M$46,Bosque!$M$47),IF(Datos!$F$6160&lt;=Bosque!$E$48,Bosque!$M$49,Bosque!$M$50))</f>
        <v/>
      </c>
      <c r="L6160" s="10">
        <f>AVERAGE(E6160:K6160)</f>
        <v/>
      </c>
      <c r="M6160" s="10">
        <f>$M$2</f>
        <v/>
      </c>
      <c r="N6160">
        <f>IF(L6160&gt;=M6160,"Sí","No")</f>
        <v/>
      </c>
      <c r="O6160">
        <f>--AND(C6160=1,N6160="Sí")</f>
        <v/>
      </c>
      <c r="P6160">
        <f>--AND(C6160=0,N6160="Sí")</f>
        <v/>
      </c>
      <c r="Q6160">
        <f>--AND(C6160=1,N6160="No")</f>
        <v/>
      </c>
      <c r="R6160">
        <f>--AND(C6160=0,N6160="No")</f>
        <v/>
      </c>
      <c r="S6160">
        <f>--(C6160=--(L6160&gt;=M6160))</f>
        <v/>
      </c>
      <c r="T6160" s="11">
        <f>O6160*60000-P6160*3000</f>
        <v/>
      </c>
    </row>
    <row r="6161">
      <c r="A6161">
        <f>Datos!A6161</f>
        <v/>
      </c>
      <c r="B6161">
        <f>Datos!B6161</f>
        <v/>
      </c>
      <c r="C6161">
        <f>Datos!D6161</f>
        <v/>
      </c>
      <c r="D6161" t="n">
        <v>6161</v>
      </c>
      <c r="E6161" s="10">
        <f>IF(Datos!$G$6161&lt;=Bosque!$E$4,IF(Datos!$H$6161&lt;=Bosque!$E$5,Bosque!$M$6,Bosque!$M$7),IF(Datos!$G$6161&lt;=Bosque!$E$8,Bosque!$M$9,Bosque!$M$10))</f>
        <v/>
      </c>
      <c r="F6161" s="10">
        <f>IF(Datos!$H$6161&lt;=Bosque!$E$11,IF(Datos!$E$6161&lt;=Bosque!$E$12,Bosque!$M$13,Bosque!$M$14),IF(Datos!$I$6161&lt;=Bosque!$E$15,Bosque!$M$16,Bosque!$M$17))</f>
        <v/>
      </c>
      <c r="G6161" s="10">
        <f>IF(Datos!$E$6161&lt;=Bosque!$E$18,IF(Datos!$I$6161&lt;=Bosque!$E$19,Bosque!$M$20,Bosque!$M$21),Bosque!$M$22)</f>
        <v/>
      </c>
      <c r="H6161" s="10">
        <f>IF(Datos!$E$6161&lt;=Bosque!$E$23,IF(Datos!$E$6161&lt;=Bosque!$E$24,Bosque!$M$25,Bosque!$M$26),IF(Datos!$E$6161&lt;=Bosque!$E$27,Bosque!$M$28,Bosque!$M$29))</f>
        <v/>
      </c>
      <c r="I6161" s="10">
        <f>IF(Datos!$G$6161&lt;=Bosque!$E$30,IF(Datos!$E$6161&lt;=Bosque!$E$31,Bosque!$M$32,Bosque!$M$33),IF(Datos!$E$6161&lt;=Bosque!$E$34,Bosque!$M$35,Bosque!$M$36))</f>
        <v/>
      </c>
      <c r="J6161" s="10">
        <f>IF(Datos!$I$6161&lt;=Bosque!$E$37,IF(Datos!$H$6161&lt;=Bosque!$E$38,Bosque!$M$39,Bosque!$M$40),IF(Datos!$F$6161&lt;=Bosque!$E$41,Bosque!$M$42,Bosque!$M$43))</f>
        <v/>
      </c>
      <c r="K6161" s="10">
        <f>IF(Datos!$G$6161&lt;=Bosque!$E$44,IF(Datos!$H$6161&lt;=Bosque!$E$45,Bosque!$M$46,Bosque!$M$47),IF(Datos!$F$6161&lt;=Bosque!$E$48,Bosque!$M$49,Bosque!$M$50))</f>
        <v/>
      </c>
      <c r="L6161" s="10">
        <f>AVERAGE(E6161:K6161)</f>
        <v/>
      </c>
      <c r="M6161" s="10">
        <f>$M$2</f>
        <v/>
      </c>
      <c r="N6161">
        <f>IF(L6161&gt;=M6161,"Sí","No")</f>
        <v/>
      </c>
      <c r="O6161">
        <f>--AND(C6161=1,N6161="Sí")</f>
        <v/>
      </c>
      <c r="P6161">
        <f>--AND(C6161=0,N6161="Sí")</f>
        <v/>
      </c>
      <c r="Q6161">
        <f>--AND(C6161=1,N6161="No")</f>
        <v/>
      </c>
      <c r="R6161">
        <f>--AND(C6161=0,N6161="No")</f>
        <v/>
      </c>
      <c r="S6161">
        <f>--(C6161=--(L6161&gt;=M6161))</f>
        <v/>
      </c>
      <c r="T6161" s="11">
        <f>O6161*60000-P6161*3000</f>
        <v/>
      </c>
    </row>
    <row r="6162">
      <c r="A6162">
        <f>Datos!A6162</f>
        <v/>
      </c>
      <c r="B6162">
        <f>Datos!B6162</f>
        <v/>
      </c>
      <c r="C6162">
        <f>Datos!D6162</f>
        <v/>
      </c>
      <c r="D6162" t="n">
        <v>6162</v>
      </c>
      <c r="E6162" s="10">
        <f>IF(Datos!$G$6162&lt;=Bosque!$E$4,IF(Datos!$H$6162&lt;=Bosque!$E$5,Bosque!$M$6,Bosque!$M$7),IF(Datos!$G$6162&lt;=Bosque!$E$8,Bosque!$M$9,Bosque!$M$10))</f>
        <v/>
      </c>
      <c r="F6162" s="10">
        <f>IF(Datos!$H$6162&lt;=Bosque!$E$11,IF(Datos!$E$6162&lt;=Bosque!$E$12,Bosque!$M$13,Bosque!$M$14),IF(Datos!$I$6162&lt;=Bosque!$E$15,Bosque!$M$16,Bosque!$M$17))</f>
        <v/>
      </c>
      <c r="G6162" s="10">
        <f>IF(Datos!$E$6162&lt;=Bosque!$E$18,IF(Datos!$I$6162&lt;=Bosque!$E$19,Bosque!$M$20,Bosque!$M$21),Bosque!$M$22)</f>
        <v/>
      </c>
      <c r="H6162" s="10">
        <f>IF(Datos!$E$6162&lt;=Bosque!$E$23,IF(Datos!$E$6162&lt;=Bosque!$E$24,Bosque!$M$25,Bosque!$M$26),IF(Datos!$E$6162&lt;=Bosque!$E$27,Bosque!$M$28,Bosque!$M$29))</f>
        <v/>
      </c>
      <c r="I6162" s="10">
        <f>IF(Datos!$G$6162&lt;=Bosque!$E$30,IF(Datos!$E$6162&lt;=Bosque!$E$31,Bosque!$M$32,Bosque!$M$33),IF(Datos!$E$6162&lt;=Bosque!$E$34,Bosque!$M$35,Bosque!$M$36))</f>
        <v/>
      </c>
      <c r="J6162" s="10">
        <f>IF(Datos!$I$6162&lt;=Bosque!$E$37,IF(Datos!$H$6162&lt;=Bosque!$E$38,Bosque!$M$39,Bosque!$M$40),IF(Datos!$F$6162&lt;=Bosque!$E$41,Bosque!$M$42,Bosque!$M$43))</f>
        <v/>
      </c>
      <c r="K6162" s="10">
        <f>IF(Datos!$G$6162&lt;=Bosque!$E$44,IF(Datos!$H$6162&lt;=Bosque!$E$45,Bosque!$M$46,Bosque!$M$47),IF(Datos!$F$6162&lt;=Bosque!$E$48,Bosque!$M$49,Bosque!$M$50))</f>
        <v/>
      </c>
      <c r="L6162" s="10">
        <f>AVERAGE(E6162:K6162)</f>
        <v/>
      </c>
      <c r="M6162" s="10">
        <f>$M$2</f>
        <v/>
      </c>
      <c r="N6162">
        <f>IF(L6162&gt;=M6162,"Sí","No")</f>
        <v/>
      </c>
      <c r="O6162">
        <f>--AND(C6162=1,N6162="Sí")</f>
        <v/>
      </c>
      <c r="P6162">
        <f>--AND(C6162=0,N6162="Sí")</f>
        <v/>
      </c>
      <c r="Q6162">
        <f>--AND(C6162=1,N6162="No")</f>
        <v/>
      </c>
      <c r="R6162">
        <f>--AND(C6162=0,N6162="No")</f>
        <v/>
      </c>
      <c r="S6162">
        <f>--(C6162=--(L6162&gt;=M6162))</f>
        <v/>
      </c>
      <c r="T6162" s="11">
        <f>O6162*60000-P6162*3000</f>
        <v/>
      </c>
    </row>
    <row r="6163">
      <c r="A6163">
        <f>Datos!A6163</f>
        <v/>
      </c>
      <c r="B6163">
        <f>Datos!B6163</f>
        <v/>
      </c>
      <c r="C6163">
        <f>Datos!D6163</f>
        <v/>
      </c>
      <c r="D6163" t="n">
        <v>6163</v>
      </c>
      <c r="E6163" s="10">
        <f>IF(Datos!$G$6163&lt;=Bosque!$E$4,IF(Datos!$H$6163&lt;=Bosque!$E$5,Bosque!$M$6,Bosque!$M$7),IF(Datos!$G$6163&lt;=Bosque!$E$8,Bosque!$M$9,Bosque!$M$10))</f>
        <v/>
      </c>
      <c r="F6163" s="10">
        <f>IF(Datos!$H$6163&lt;=Bosque!$E$11,IF(Datos!$E$6163&lt;=Bosque!$E$12,Bosque!$M$13,Bosque!$M$14),IF(Datos!$I$6163&lt;=Bosque!$E$15,Bosque!$M$16,Bosque!$M$17))</f>
        <v/>
      </c>
      <c r="G6163" s="10">
        <f>IF(Datos!$E$6163&lt;=Bosque!$E$18,IF(Datos!$I$6163&lt;=Bosque!$E$19,Bosque!$M$20,Bosque!$M$21),Bosque!$M$22)</f>
        <v/>
      </c>
      <c r="H6163" s="10">
        <f>IF(Datos!$E$6163&lt;=Bosque!$E$23,IF(Datos!$E$6163&lt;=Bosque!$E$24,Bosque!$M$25,Bosque!$M$26),IF(Datos!$E$6163&lt;=Bosque!$E$27,Bosque!$M$28,Bosque!$M$29))</f>
        <v/>
      </c>
      <c r="I6163" s="10">
        <f>IF(Datos!$G$6163&lt;=Bosque!$E$30,IF(Datos!$E$6163&lt;=Bosque!$E$31,Bosque!$M$32,Bosque!$M$33),IF(Datos!$E$6163&lt;=Bosque!$E$34,Bosque!$M$35,Bosque!$M$36))</f>
        <v/>
      </c>
      <c r="J6163" s="10">
        <f>IF(Datos!$I$6163&lt;=Bosque!$E$37,IF(Datos!$H$6163&lt;=Bosque!$E$38,Bosque!$M$39,Bosque!$M$40),IF(Datos!$F$6163&lt;=Bosque!$E$41,Bosque!$M$42,Bosque!$M$43))</f>
        <v/>
      </c>
      <c r="K6163" s="10">
        <f>IF(Datos!$G$6163&lt;=Bosque!$E$44,IF(Datos!$H$6163&lt;=Bosque!$E$45,Bosque!$M$46,Bosque!$M$47),IF(Datos!$F$6163&lt;=Bosque!$E$48,Bosque!$M$49,Bosque!$M$50))</f>
        <v/>
      </c>
      <c r="L6163" s="10">
        <f>AVERAGE(E6163:K6163)</f>
        <v/>
      </c>
      <c r="M6163" s="10">
        <f>$M$2</f>
        <v/>
      </c>
      <c r="N6163">
        <f>IF(L6163&gt;=M6163,"Sí","No")</f>
        <v/>
      </c>
      <c r="O6163">
        <f>--AND(C6163=1,N6163="Sí")</f>
        <v/>
      </c>
      <c r="P6163">
        <f>--AND(C6163=0,N6163="Sí")</f>
        <v/>
      </c>
      <c r="Q6163">
        <f>--AND(C6163=1,N6163="No")</f>
        <v/>
      </c>
      <c r="R6163">
        <f>--AND(C6163=0,N6163="No")</f>
        <v/>
      </c>
      <c r="S6163">
        <f>--(C6163=--(L6163&gt;=M6163))</f>
        <v/>
      </c>
      <c r="T6163" s="11">
        <f>O6163*60000-P6163*3000</f>
        <v/>
      </c>
    </row>
    <row r="6164">
      <c r="A6164">
        <f>Datos!A6164</f>
        <v/>
      </c>
      <c r="B6164">
        <f>Datos!B6164</f>
        <v/>
      </c>
      <c r="C6164">
        <f>Datos!D6164</f>
        <v/>
      </c>
      <c r="D6164" t="n">
        <v>6164</v>
      </c>
      <c r="E6164" s="10">
        <f>IF(Datos!$G$6164&lt;=Bosque!$E$4,IF(Datos!$H$6164&lt;=Bosque!$E$5,Bosque!$M$6,Bosque!$M$7),IF(Datos!$G$6164&lt;=Bosque!$E$8,Bosque!$M$9,Bosque!$M$10))</f>
        <v/>
      </c>
      <c r="F6164" s="10">
        <f>IF(Datos!$H$6164&lt;=Bosque!$E$11,IF(Datos!$E$6164&lt;=Bosque!$E$12,Bosque!$M$13,Bosque!$M$14),IF(Datos!$I$6164&lt;=Bosque!$E$15,Bosque!$M$16,Bosque!$M$17))</f>
        <v/>
      </c>
      <c r="G6164" s="10">
        <f>IF(Datos!$E$6164&lt;=Bosque!$E$18,IF(Datos!$I$6164&lt;=Bosque!$E$19,Bosque!$M$20,Bosque!$M$21),Bosque!$M$22)</f>
        <v/>
      </c>
      <c r="H6164" s="10">
        <f>IF(Datos!$E$6164&lt;=Bosque!$E$23,IF(Datos!$E$6164&lt;=Bosque!$E$24,Bosque!$M$25,Bosque!$M$26),IF(Datos!$E$6164&lt;=Bosque!$E$27,Bosque!$M$28,Bosque!$M$29))</f>
        <v/>
      </c>
      <c r="I6164" s="10">
        <f>IF(Datos!$G$6164&lt;=Bosque!$E$30,IF(Datos!$E$6164&lt;=Bosque!$E$31,Bosque!$M$32,Bosque!$M$33),IF(Datos!$E$6164&lt;=Bosque!$E$34,Bosque!$M$35,Bosque!$M$36))</f>
        <v/>
      </c>
      <c r="J6164" s="10">
        <f>IF(Datos!$I$6164&lt;=Bosque!$E$37,IF(Datos!$H$6164&lt;=Bosque!$E$38,Bosque!$M$39,Bosque!$M$40),IF(Datos!$F$6164&lt;=Bosque!$E$41,Bosque!$M$42,Bosque!$M$43))</f>
        <v/>
      </c>
      <c r="K6164" s="10">
        <f>IF(Datos!$G$6164&lt;=Bosque!$E$44,IF(Datos!$H$6164&lt;=Bosque!$E$45,Bosque!$M$46,Bosque!$M$47),IF(Datos!$F$6164&lt;=Bosque!$E$48,Bosque!$M$49,Bosque!$M$50))</f>
        <v/>
      </c>
      <c r="L6164" s="10">
        <f>AVERAGE(E6164:K6164)</f>
        <v/>
      </c>
      <c r="M6164" s="10">
        <f>$M$2</f>
        <v/>
      </c>
      <c r="N6164">
        <f>IF(L6164&gt;=M6164,"Sí","No")</f>
        <v/>
      </c>
      <c r="O6164">
        <f>--AND(C6164=1,N6164="Sí")</f>
        <v/>
      </c>
      <c r="P6164">
        <f>--AND(C6164=0,N6164="Sí")</f>
        <v/>
      </c>
      <c r="Q6164">
        <f>--AND(C6164=1,N6164="No")</f>
        <v/>
      </c>
      <c r="R6164">
        <f>--AND(C6164=0,N6164="No")</f>
        <v/>
      </c>
      <c r="S6164">
        <f>--(C6164=--(L6164&gt;=M6164))</f>
        <v/>
      </c>
      <c r="T6164" s="11">
        <f>O6164*60000-P6164*3000</f>
        <v/>
      </c>
    </row>
    <row r="6165">
      <c r="A6165">
        <f>Datos!A6165</f>
        <v/>
      </c>
      <c r="B6165">
        <f>Datos!B6165</f>
        <v/>
      </c>
      <c r="C6165">
        <f>Datos!D6165</f>
        <v/>
      </c>
      <c r="D6165" t="n">
        <v>6165</v>
      </c>
      <c r="E6165" s="10">
        <f>IF(Datos!$G$6165&lt;=Bosque!$E$4,IF(Datos!$H$6165&lt;=Bosque!$E$5,Bosque!$M$6,Bosque!$M$7),IF(Datos!$G$6165&lt;=Bosque!$E$8,Bosque!$M$9,Bosque!$M$10))</f>
        <v/>
      </c>
      <c r="F6165" s="10">
        <f>IF(Datos!$H$6165&lt;=Bosque!$E$11,IF(Datos!$E$6165&lt;=Bosque!$E$12,Bosque!$M$13,Bosque!$M$14),IF(Datos!$I$6165&lt;=Bosque!$E$15,Bosque!$M$16,Bosque!$M$17))</f>
        <v/>
      </c>
      <c r="G6165" s="10">
        <f>IF(Datos!$E$6165&lt;=Bosque!$E$18,IF(Datos!$I$6165&lt;=Bosque!$E$19,Bosque!$M$20,Bosque!$M$21),Bosque!$M$22)</f>
        <v/>
      </c>
      <c r="H6165" s="10">
        <f>IF(Datos!$E$6165&lt;=Bosque!$E$23,IF(Datos!$E$6165&lt;=Bosque!$E$24,Bosque!$M$25,Bosque!$M$26),IF(Datos!$E$6165&lt;=Bosque!$E$27,Bosque!$M$28,Bosque!$M$29))</f>
        <v/>
      </c>
      <c r="I6165" s="10">
        <f>IF(Datos!$G$6165&lt;=Bosque!$E$30,IF(Datos!$E$6165&lt;=Bosque!$E$31,Bosque!$M$32,Bosque!$M$33),IF(Datos!$E$6165&lt;=Bosque!$E$34,Bosque!$M$35,Bosque!$M$36))</f>
        <v/>
      </c>
      <c r="J6165" s="10">
        <f>IF(Datos!$I$6165&lt;=Bosque!$E$37,IF(Datos!$H$6165&lt;=Bosque!$E$38,Bosque!$M$39,Bosque!$M$40),IF(Datos!$F$6165&lt;=Bosque!$E$41,Bosque!$M$42,Bosque!$M$43))</f>
        <v/>
      </c>
      <c r="K6165" s="10">
        <f>IF(Datos!$G$6165&lt;=Bosque!$E$44,IF(Datos!$H$6165&lt;=Bosque!$E$45,Bosque!$M$46,Bosque!$M$47),IF(Datos!$F$6165&lt;=Bosque!$E$48,Bosque!$M$49,Bosque!$M$50))</f>
        <v/>
      </c>
      <c r="L6165" s="10">
        <f>AVERAGE(E6165:K6165)</f>
        <v/>
      </c>
      <c r="M6165" s="10">
        <f>$M$2</f>
        <v/>
      </c>
      <c r="N6165">
        <f>IF(L6165&gt;=M6165,"Sí","No")</f>
        <v/>
      </c>
      <c r="O6165">
        <f>--AND(C6165=1,N6165="Sí")</f>
        <v/>
      </c>
      <c r="P6165">
        <f>--AND(C6165=0,N6165="Sí")</f>
        <v/>
      </c>
      <c r="Q6165">
        <f>--AND(C6165=1,N6165="No")</f>
        <v/>
      </c>
      <c r="R6165">
        <f>--AND(C6165=0,N6165="No")</f>
        <v/>
      </c>
      <c r="S6165">
        <f>--(C6165=--(L6165&gt;=M6165))</f>
        <v/>
      </c>
      <c r="T6165" s="11">
        <f>O6165*60000-P6165*3000</f>
        <v/>
      </c>
    </row>
    <row r="6166">
      <c r="A6166">
        <f>Datos!A6166</f>
        <v/>
      </c>
      <c r="B6166">
        <f>Datos!B6166</f>
        <v/>
      </c>
      <c r="C6166">
        <f>Datos!D6166</f>
        <v/>
      </c>
      <c r="D6166" t="n">
        <v>6166</v>
      </c>
      <c r="E6166" s="10">
        <f>IF(Datos!$G$6166&lt;=Bosque!$E$4,IF(Datos!$H$6166&lt;=Bosque!$E$5,Bosque!$M$6,Bosque!$M$7),IF(Datos!$G$6166&lt;=Bosque!$E$8,Bosque!$M$9,Bosque!$M$10))</f>
        <v/>
      </c>
      <c r="F6166" s="10">
        <f>IF(Datos!$H$6166&lt;=Bosque!$E$11,IF(Datos!$E$6166&lt;=Bosque!$E$12,Bosque!$M$13,Bosque!$M$14),IF(Datos!$I$6166&lt;=Bosque!$E$15,Bosque!$M$16,Bosque!$M$17))</f>
        <v/>
      </c>
      <c r="G6166" s="10">
        <f>IF(Datos!$E$6166&lt;=Bosque!$E$18,IF(Datos!$I$6166&lt;=Bosque!$E$19,Bosque!$M$20,Bosque!$M$21),Bosque!$M$22)</f>
        <v/>
      </c>
      <c r="H6166" s="10">
        <f>IF(Datos!$E$6166&lt;=Bosque!$E$23,IF(Datos!$E$6166&lt;=Bosque!$E$24,Bosque!$M$25,Bosque!$M$26),IF(Datos!$E$6166&lt;=Bosque!$E$27,Bosque!$M$28,Bosque!$M$29))</f>
        <v/>
      </c>
      <c r="I6166" s="10">
        <f>IF(Datos!$G$6166&lt;=Bosque!$E$30,IF(Datos!$E$6166&lt;=Bosque!$E$31,Bosque!$M$32,Bosque!$M$33),IF(Datos!$E$6166&lt;=Bosque!$E$34,Bosque!$M$35,Bosque!$M$36))</f>
        <v/>
      </c>
      <c r="J6166" s="10">
        <f>IF(Datos!$I$6166&lt;=Bosque!$E$37,IF(Datos!$H$6166&lt;=Bosque!$E$38,Bosque!$M$39,Bosque!$M$40),IF(Datos!$F$6166&lt;=Bosque!$E$41,Bosque!$M$42,Bosque!$M$43))</f>
        <v/>
      </c>
      <c r="K6166" s="10">
        <f>IF(Datos!$G$6166&lt;=Bosque!$E$44,IF(Datos!$H$6166&lt;=Bosque!$E$45,Bosque!$M$46,Bosque!$M$47),IF(Datos!$F$6166&lt;=Bosque!$E$48,Bosque!$M$49,Bosque!$M$50))</f>
        <v/>
      </c>
      <c r="L6166" s="10">
        <f>AVERAGE(E6166:K6166)</f>
        <v/>
      </c>
      <c r="M6166" s="10">
        <f>$M$2</f>
        <v/>
      </c>
      <c r="N6166">
        <f>IF(L6166&gt;=M6166,"Sí","No")</f>
        <v/>
      </c>
      <c r="O6166">
        <f>--AND(C6166=1,N6166="Sí")</f>
        <v/>
      </c>
      <c r="P6166">
        <f>--AND(C6166=0,N6166="Sí")</f>
        <v/>
      </c>
      <c r="Q6166">
        <f>--AND(C6166=1,N6166="No")</f>
        <v/>
      </c>
      <c r="R6166">
        <f>--AND(C6166=0,N6166="No")</f>
        <v/>
      </c>
      <c r="S6166">
        <f>--(C6166=--(L6166&gt;=M6166))</f>
        <v/>
      </c>
      <c r="T6166" s="11">
        <f>O6166*60000-P6166*3000</f>
        <v/>
      </c>
    </row>
    <row r="6167">
      <c r="A6167">
        <f>Datos!A6167</f>
        <v/>
      </c>
      <c r="B6167">
        <f>Datos!B6167</f>
        <v/>
      </c>
      <c r="C6167">
        <f>Datos!D6167</f>
        <v/>
      </c>
      <c r="D6167" t="n">
        <v>6167</v>
      </c>
      <c r="E6167" s="10">
        <f>IF(Datos!$G$6167&lt;=Bosque!$E$4,IF(Datos!$H$6167&lt;=Bosque!$E$5,Bosque!$M$6,Bosque!$M$7),IF(Datos!$G$6167&lt;=Bosque!$E$8,Bosque!$M$9,Bosque!$M$10))</f>
        <v/>
      </c>
      <c r="F6167" s="10">
        <f>IF(Datos!$H$6167&lt;=Bosque!$E$11,IF(Datos!$E$6167&lt;=Bosque!$E$12,Bosque!$M$13,Bosque!$M$14),IF(Datos!$I$6167&lt;=Bosque!$E$15,Bosque!$M$16,Bosque!$M$17))</f>
        <v/>
      </c>
      <c r="G6167" s="10">
        <f>IF(Datos!$E$6167&lt;=Bosque!$E$18,IF(Datos!$I$6167&lt;=Bosque!$E$19,Bosque!$M$20,Bosque!$M$21),Bosque!$M$22)</f>
        <v/>
      </c>
      <c r="H6167" s="10">
        <f>IF(Datos!$E$6167&lt;=Bosque!$E$23,IF(Datos!$E$6167&lt;=Bosque!$E$24,Bosque!$M$25,Bosque!$M$26),IF(Datos!$E$6167&lt;=Bosque!$E$27,Bosque!$M$28,Bosque!$M$29))</f>
        <v/>
      </c>
      <c r="I6167" s="10">
        <f>IF(Datos!$G$6167&lt;=Bosque!$E$30,IF(Datos!$E$6167&lt;=Bosque!$E$31,Bosque!$M$32,Bosque!$M$33),IF(Datos!$E$6167&lt;=Bosque!$E$34,Bosque!$M$35,Bosque!$M$36))</f>
        <v/>
      </c>
      <c r="J6167" s="10">
        <f>IF(Datos!$I$6167&lt;=Bosque!$E$37,IF(Datos!$H$6167&lt;=Bosque!$E$38,Bosque!$M$39,Bosque!$M$40),IF(Datos!$F$6167&lt;=Bosque!$E$41,Bosque!$M$42,Bosque!$M$43))</f>
        <v/>
      </c>
      <c r="K6167" s="10">
        <f>IF(Datos!$G$6167&lt;=Bosque!$E$44,IF(Datos!$H$6167&lt;=Bosque!$E$45,Bosque!$M$46,Bosque!$M$47),IF(Datos!$F$6167&lt;=Bosque!$E$48,Bosque!$M$49,Bosque!$M$50))</f>
        <v/>
      </c>
      <c r="L6167" s="10">
        <f>AVERAGE(E6167:K6167)</f>
        <v/>
      </c>
      <c r="M6167" s="10">
        <f>$M$2</f>
        <v/>
      </c>
      <c r="N6167">
        <f>IF(L6167&gt;=M6167,"Sí","No")</f>
        <v/>
      </c>
      <c r="O6167">
        <f>--AND(C6167=1,N6167="Sí")</f>
        <v/>
      </c>
      <c r="P6167">
        <f>--AND(C6167=0,N6167="Sí")</f>
        <v/>
      </c>
      <c r="Q6167">
        <f>--AND(C6167=1,N6167="No")</f>
        <v/>
      </c>
      <c r="R6167">
        <f>--AND(C6167=0,N6167="No")</f>
        <v/>
      </c>
      <c r="S6167">
        <f>--(C6167=--(L6167&gt;=M6167))</f>
        <v/>
      </c>
      <c r="T6167" s="11">
        <f>O6167*60000-P6167*3000</f>
        <v/>
      </c>
    </row>
    <row r="6168">
      <c r="A6168">
        <f>Datos!A6168</f>
        <v/>
      </c>
      <c r="B6168">
        <f>Datos!B6168</f>
        <v/>
      </c>
      <c r="C6168">
        <f>Datos!D6168</f>
        <v/>
      </c>
      <c r="D6168" t="n">
        <v>6168</v>
      </c>
      <c r="E6168" s="10">
        <f>IF(Datos!$G$6168&lt;=Bosque!$E$4,IF(Datos!$H$6168&lt;=Bosque!$E$5,Bosque!$M$6,Bosque!$M$7),IF(Datos!$G$6168&lt;=Bosque!$E$8,Bosque!$M$9,Bosque!$M$10))</f>
        <v/>
      </c>
      <c r="F6168" s="10">
        <f>IF(Datos!$H$6168&lt;=Bosque!$E$11,IF(Datos!$E$6168&lt;=Bosque!$E$12,Bosque!$M$13,Bosque!$M$14),IF(Datos!$I$6168&lt;=Bosque!$E$15,Bosque!$M$16,Bosque!$M$17))</f>
        <v/>
      </c>
      <c r="G6168" s="10">
        <f>IF(Datos!$E$6168&lt;=Bosque!$E$18,IF(Datos!$I$6168&lt;=Bosque!$E$19,Bosque!$M$20,Bosque!$M$21),Bosque!$M$22)</f>
        <v/>
      </c>
      <c r="H6168" s="10">
        <f>IF(Datos!$E$6168&lt;=Bosque!$E$23,IF(Datos!$E$6168&lt;=Bosque!$E$24,Bosque!$M$25,Bosque!$M$26),IF(Datos!$E$6168&lt;=Bosque!$E$27,Bosque!$M$28,Bosque!$M$29))</f>
        <v/>
      </c>
      <c r="I6168" s="10">
        <f>IF(Datos!$G$6168&lt;=Bosque!$E$30,IF(Datos!$E$6168&lt;=Bosque!$E$31,Bosque!$M$32,Bosque!$M$33),IF(Datos!$E$6168&lt;=Bosque!$E$34,Bosque!$M$35,Bosque!$M$36))</f>
        <v/>
      </c>
      <c r="J6168" s="10">
        <f>IF(Datos!$I$6168&lt;=Bosque!$E$37,IF(Datos!$H$6168&lt;=Bosque!$E$38,Bosque!$M$39,Bosque!$M$40),IF(Datos!$F$6168&lt;=Bosque!$E$41,Bosque!$M$42,Bosque!$M$43))</f>
        <v/>
      </c>
      <c r="K6168" s="10">
        <f>IF(Datos!$G$6168&lt;=Bosque!$E$44,IF(Datos!$H$6168&lt;=Bosque!$E$45,Bosque!$M$46,Bosque!$M$47),IF(Datos!$F$6168&lt;=Bosque!$E$48,Bosque!$M$49,Bosque!$M$50))</f>
        <v/>
      </c>
      <c r="L6168" s="10">
        <f>AVERAGE(E6168:K6168)</f>
        <v/>
      </c>
      <c r="M6168" s="10">
        <f>$M$2</f>
        <v/>
      </c>
      <c r="N6168">
        <f>IF(L6168&gt;=M6168,"Sí","No")</f>
        <v/>
      </c>
      <c r="O6168">
        <f>--AND(C6168=1,N6168="Sí")</f>
        <v/>
      </c>
      <c r="P6168">
        <f>--AND(C6168=0,N6168="Sí")</f>
        <v/>
      </c>
      <c r="Q6168">
        <f>--AND(C6168=1,N6168="No")</f>
        <v/>
      </c>
      <c r="R6168">
        <f>--AND(C6168=0,N6168="No")</f>
        <v/>
      </c>
      <c r="S6168">
        <f>--(C6168=--(L6168&gt;=M6168))</f>
        <v/>
      </c>
      <c r="T6168" s="11">
        <f>O6168*60000-P6168*3000</f>
        <v/>
      </c>
    </row>
    <row r="6169">
      <c r="A6169">
        <f>Datos!A6169</f>
        <v/>
      </c>
      <c r="B6169">
        <f>Datos!B6169</f>
        <v/>
      </c>
      <c r="C6169">
        <f>Datos!D6169</f>
        <v/>
      </c>
      <c r="D6169" t="n">
        <v>6169</v>
      </c>
      <c r="E6169" s="10">
        <f>IF(Datos!$G$6169&lt;=Bosque!$E$4,IF(Datos!$H$6169&lt;=Bosque!$E$5,Bosque!$M$6,Bosque!$M$7),IF(Datos!$G$6169&lt;=Bosque!$E$8,Bosque!$M$9,Bosque!$M$10))</f>
        <v/>
      </c>
      <c r="F6169" s="10">
        <f>IF(Datos!$H$6169&lt;=Bosque!$E$11,IF(Datos!$E$6169&lt;=Bosque!$E$12,Bosque!$M$13,Bosque!$M$14),IF(Datos!$I$6169&lt;=Bosque!$E$15,Bosque!$M$16,Bosque!$M$17))</f>
        <v/>
      </c>
      <c r="G6169" s="10">
        <f>IF(Datos!$E$6169&lt;=Bosque!$E$18,IF(Datos!$I$6169&lt;=Bosque!$E$19,Bosque!$M$20,Bosque!$M$21),Bosque!$M$22)</f>
        <v/>
      </c>
      <c r="H6169" s="10">
        <f>IF(Datos!$E$6169&lt;=Bosque!$E$23,IF(Datos!$E$6169&lt;=Bosque!$E$24,Bosque!$M$25,Bosque!$M$26),IF(Datos!$E$6169&lt;=Bosque!$E$27,Bosque!$M$28,Bosque!$M$29))</f>
        <v/>
      </c>
      <c r="I6169" s="10">
        <f>IF(Datos!$G$6169&lt;=Bosque!$E$30,IF(Datos!$E$6169&lt;=Bosque!$E$31,Bosque!$M$32,Bosque!$M$33),IF(Datos!$E$6169&lt;=Bosque!$E$34,Bosque!$M$35,Bosque!$M$36))</f>
        <v/>
      </c>
      <c r="J6169" s="10">
        <f>IF(Datos!$I$6169&lt;=Bosque!$E$37,IF(Datos!$H$6169&lt;=Bosque!$E$38,Bosque!$M$39,Bosque!$M$40),IF(Datos!$F$6169&lt;=Bosque!$E$41,Bosque!$M$42,Bosque!$M$43))</f>
        <v/>
      </c>
      <c r="K6169" s="10">
        <f>IF(Datos!$G$6169&lt;=Bosque!$E$44,IF(Datos!$H$6169&lt;=Bosque!$E$45,Bosque!$M$46,Bosque!$M$47),IF(Datos!$F$6169&lt;=Bosque!$E$48,Bosque!$M$49,Bosque!$M$50))</f>
        <v/>
      </c>
      <c r="L6169" s="10">
        <f>AVERAGE(E6169:K6169)</f>
        <v/>
      </c>
      <c r="M6169" s="10">
        <f>$M$2</f>
        <v/>
      </c>
      <c r="N6169">
        <f>IF(L6169&gt;=M6169,"Sí","No")</f>
        <v/>
      </c>
      <c r="O6169">
        <f>--AND(C6169=1,N6169="Sí")</f>
        <v/>
      </c>
      <c r="P6169">
        <f>--AND(C6169=0,N6169="Sí")</f>
        <v/>
      </c>
      <c r="Q6169">
        <f>--AND(C6169=1,N6169="No")</f>
        <v/>
      </c>
      <c r="R6169">
        <f>--AND(C6169=0,N6169="No")</f>
        <v/>
      </c>
      <c r="S6169">
        <f>--(C6169=--(L6169&gt;=M6169))</f>
        <v/>
      </c>
      <c r="T6169" s="11">
        <f>O6169*60000-P6169*3000</f>
        <v/>
      </c>
    </row>
    <row r="6170">
      <c r="A6170">
        <f>Datos!A6170</f>
        <v/>
      </c>
      <c r="B6170">
        <f>Datos!B6170</f>
        <v/>
      </c>
      <c r="C6170">
        <f>Datos!D6170</f>
        <v/>
      </c>
      <c r="D6170" t="n">
        <v>6170</v>
      </c>
      <c r="E6170" s="10">
        <f>IF(Datos!$G$6170&lt;=Bosque!$E$4,IF(Datos!$H$6170&lt;=Bosque!$E$5,Bosque!$M$6,Bosque!$M$7),IF(Datos!$G$6170&lt;=Bosque!$E$8,Bosque!$M$9,Bosque!$M$10))</f>
        <v/>
      </c>
      <c r="F6170" s="10">
        <f>IF(Datos!$H$6170&lt;=Bosque!$E$11,IF(Datos!$E$6170&lt;=Bosque!$E$12,Bosque!$M$13,Bosque!$M$14),IF(Datos!$I$6170&lt;=Bosque!$E$15,Bosque!$M$16,Bosque!$M$17))</f>
        <v/>
      </c>
      <c r="G6170" s="10">
        <f>IF(Datos!$E$6170&lt;=Bosque!$E$18,IF(Datos!$I$6170&lt;=Bosque!$E$19,Bosque!$M$20,Bosque!$M$21),Bosque!$M$22)</f>
        <v/>
      </c>
      <c r="H6170" s="10">
        <f>IF(Datos!$E$6170&lt;=Bosque!$E$23,IF(Datos!$E$6170&lt;=Bosque!$E$24,Bosque!$M$25,Bosque!$M$26),IF(Datos!$E$6170&lt;=Bosque!$E$27,Bosque!$M$28,Bosque!$M$29))</f>
        <v/>
      </c>
      <c r="I6170" s="10">
        <f>IF(Datos!$G$6170&lt;=Bosque!$E$30,IF(Datos!$E$6170&lt;=Bosque!$E$31,Bosque!$M$32,Bosque!$M$33),IF(Datos!$E$6170&lt;=Bosque!$E$34,Bosque!$M$35,Bosque!$M$36))</f>
        <v/>
      </c>
      <c r="J6170" s="10">
        <f>IF(Datos!$I$6170&lt;=Bosque!$E$37,IF(Datos!$H$6170&lt;=Bosque!$E$38,Bosque!$M$39,Bosque!$M$40),IF(Datos!$F$6170&lt;=Bosque!$E$41,Bosque!$M$42,Bosque!$M$43))</f>
        <v/>
      </c>
      <c r="K6170" s="10">
        <f>IF(Datos!$G$6170&lt;=Bosque!$E$44,IF(Datos!$H$6170&lt;=Bosque!$E$45,Bosque!$M$46,Bosque!$M$47),IF(Datos!$F$6170&lt;=Bosque!$E$48,Bosque!$M$49,Bosque!$M$50))</f>
        <v/>
      </c>
      <c r="L6170" s="10">
        <f>AVERAGE(E6170:K6170)</f>
        <v/>
      </c>
      <c r="M6170" s="10">
        <f>$M$2</f>
        <v/>
      </c>
      <c r="N6170">
        <f>IF(L6170&gt;=M6170,"Sí","No")</f>
        <v/>
      </c>
      <c r="O6170">
        <f>--AND(C6170=1,N6170="Sí")</f>
        <v/>
      </c>
      <c r="P6170">
        <f>--AND(C6170=0,N6170="Sí")</f>
        <v/>
      </c>
      <c r="Q6170">
        <f>--AND(C6170=1,N6170="No")</f>
        <v/>
      </c>
      <c r="R6170">
        <f>--AND(C6170=0,N6170="No")</f>
        <v/>
      </c>
      <c r="S6170">
        <f>--(C6170=--(L6170&gt;=M6170))</f>
        <v/>
      </c>
      <c r="T6170" s="11">
        <f>O6170*60000-P6170*3000</f>
        <v/>
      </c>
    </row>
    <row r="6171">
      <c r="A6171">
        <f>Datos!A6171</f>
        <v/>
      </c>
      <c r="B6171">
        <f>Datos!B6171</f>
        <v/>
      </c>
      <c r="C6171">
        <f>Datos!D6171</f>
        <v/>
      </c>
      <c r="D6171" t="n">
        <v>6171</v>
      </c>
      <c r="E6171" s="10">
        <f>IF(Datos!$G$6171&lt;=Bosque!$E$4,IF(Datos!$H$6171&lt;=Bosque!$E$5,Bosque!$M$6,Bosque!$M$7),IF(Datos!$G$6171&lt;=Bosque!$E$8,Bosque!$M$9,Bosque!$M$10))</f>
        <v/>
      </c>
      <c r="F6171" s="10">
        <f>IF(Datos!$H$6171&lt;=Bosque!$E$11,IF(Datos!$E$6171&lt;=Bosque!$E$12,Bosque!$M$13,Bosque!$M$14),IF(Datos!$I$6171&lt;=Bosque!$E$15,Bosque!$M$16,Bosque!$M$17))</f>
        <v/>
      </c>
      <c r="G6171" s="10">
        <f>IF(Datos!$E$6171&lt;=Bosque!$E$18,IF(Datos!$I$6171&lt;=Bosque!$E$19,Bosque!$M$20,Bosque!$M$21),Bosque!$M$22)</f>
        <v/>
      </c>
      <c r="H6171" s="10">
        <f>IF(Datos!$E$6171&lt;=Bosque!$E$23,IF(Datos!$E$6171&lt;=Bosque!$E$24,Bosque!$M$25,Bosque!$M$26),IF(Datos!$E$6171&lt;=Bosque!$E$27,Bosque!$M$28,Bosque!$M$29))</f>
        <v/>
      </c>
      <c r="I6171" s="10">
        <f>IF(Datos!$G$6171&lt;=Bosque!$E$30,IF(Datos!$E$6171&lt;=Bosque!$E$31,Bosque!$M$32,Bosque!$M$33),IF(Datos!$E$6171&lt;=Bosque!$E$34,Bosque!$M$35,Bosque!$M$36))</f>
        <v/>
      </c>
      <c r="J6171" s="10">
        <f>IF(Datos!$I$6171&lt;=Bosque!$E$37,IF(Datos!$H$6171&lt;=Bosque!$E$38,Bosque!$M$39,Bosque!$M$40),IF(Datos!$F$6171&lt;=Bosque!$E$41,Bosque!$M$42,Bosque!$M$43))</f>
        <v/>
      </c>
      <c r="K6171" s="10">
        <f>IF(Datos!$G$6171&lt;=Bosque!$E$44,IF(Datos!$H$6171&lt;=Bosque!$E$45,Bosque!$M$46,Bosque!$M$47),IF(Datos!$F$6171&lt;=Bosque!$E$48,Bosque!$M$49,Bosque!$M$50))</f>
        <v/>
      </c>
      <c r="L6171" s="10">
        <f>AVERAGE(E6171:K6171)</f>
        <v/>
      </c>
      <c r="M6171" s="10">
        <f>$M$2</f>
        <v/>
      </c>
      <c r="N6171">
        <f>IF(L6171&gt;=M6171,"Sí","No")</f>
        <v/>
      </c>
      <c r="O6171">
        <f>--AND(C6171=1,N6171="Sí")</f>
        <v/>
      </c>
      <c r="P6171">
        <f>--AND(C6171=0,N6171="Sí")</f>
        <v/>
      </c>
      <c r="Q6171">
        <f>--AND(C6171=1,N6171="No")</f>
        <v/>
      </c>
      <c r="R6171">
        <f>--AND(C6171=0,N6171="No")</f>
        <v/>
      </c>
      <c r="S6171">
        <f>--(C6171=--(L6171&gt;=M6171))</f>
        <v/>
      </c>
      <c r="T6171" s="11">
        <f>O6171*60000-P6171*3000</f>
        <v/>
      </c>
    </row>
    <row r="6172">
      <c r="A6172">
        <f>Datos!A6172</f>
        <v/>
      </c>
      <c r="B6172">
        <f>Datos!B6172</f>
        <v/>
      </c>
      <c r="C6172">
        <f>Datos!D6172</f>
        <v/>
      </c>
      <c r="D6172" t="n">
        <v>6172</v>
      </c>
      <c r="E6172" s="10">
        <f>IF(Datos!$G$6172&lt;=Bosque!$E$4,IF(Datos!$H$6172&lt;=Bosque!$E$5,Bosque!$M$6,Bosque!$M$7),IF(Datos!$G$6172&lt;=Bosque!$E$8,Bosque!$M$9,Bosque!$M$10))</f>
        <v/>
      </c>
      <c r="F6172" s="10">
        <f>IF(Datos!$H$6172&lt;=Bosque!$E$11,IF(Datos!$E$6172&lt;=Bosque!$E$12,Bosque!$M$13,Bosque!$M$14),IF(Datos!$I$6172&lt;=Bosque!$E$15,Bosque!$M$16,Bosque!$M$17))</f>
        <v/>
      </c>
      <c r="G6172" s="10">
        <f>IF(Datos!$E$6172&lt;=Bosque!$E$18,IF(Datos!$I$6172&lt;=Bosque!$E$19,Bosque!$M$20,Bosque!$M$21),Bosque!$M$22)</f>
        <v/>
      </c>
      <c r="H6172" s="10">
        <f>IF(Datos!$E$6172&lt;=Bosque!$E$23,IF(Datos!$E$6172&lt;=Bosque!$E$24,Bosque!$M$25,Bosque!$M$26),IF(Datos!$E$6172&lt;=Bosque!$E$27,Bosque!$M$28,Bosque!$M$29))</f>
        <v/>
      </c>
      <c r="I6172" s="10">
        <f>IF(Datos!$G$6172&lt;=Bosque!$E$30,IF(Datos!$E$6172&lt;=Bosque!$E$31,Bosque!$M$32,Bosque!$M$33),IF(Datos!$E$6172&lt;=Bosque!$E$34,Bosque!$M$35,Bosque!$M$36))</f>
        <v/>
      </c>
      <c r="J6172" s="10">
        <f>IF(Datos!$I$6172&lt;=Bosque!$E$37,IF(Datos!$H$6172&lt;=Bosque!$E$38,Bosque!$M$39,Bosque!$M$40),IF(Datos!$F$6172&lt;=Bosque!$E$41,Bosque!$M$42,Bosque!$M$43))</f>
        <v/>
      </c>
      <c r="K6172" s="10">
        <f>IF(Datos!$G$6172&lt;=Bosque!$E$44,IF(Datos!$H$6172&lt;=Bosque!$E$45,Bosque!$M$46,Bosque!$M$47),IF(Datos!$F$6172&lt;=Bosque!$E$48,Bosque!$M$49,Bosque!$M$50))</f>
        <v/>
      </c>
      <c r="L6172" s="10">
        <f>AVERAGE(E6172:K6172)</f>
        <v/>
      </c>
      <c r="M6172" s="10">
        <f>$M$2</f>
        <v/>
      </c>
      <c r="N6172">
        <f>IF(L6172&gt;=M6172,"Sí","No")</f>
        <v/>
      </c>
      <c r="O6172">
        <f>--AND(C6172=1,N6172="Sí")</f>
        <v/>
      </c>
      <c r="P6172">
        <f>--AND(C6172=0,N6172="Sí")</f>
        <v/>
      </c>
      <c r="Q6172">
        <f>--AND(C6172=1,N6172="No")</f>
        <v/>
      </c>
      <c r="R6172">
        <f>--AND(C6172=0,N6172="No")</f>
        <v/>
      </c>
      <c r="S6172">
        <f>--(C6172=--(L6172&gt;=M6172))</f>
        <v/>
      </c>
      <c r="T6172" s="11">
        <f>O6172*60000-P6172*3000</f>
        <v/>
      </c>
    </row>
    <row r="6173">
      <c r="A6173">
        <f>Datos!A6173</f>
        <v/>
      </c>
      <c r="B6173">
        <f>Datos!B6173</f>
        <v/>
      </c>
      <c r="C6173">
        <f>Datos!D6173</f>
        <v/>
      </c>
      <c r="D6173" t="n">
        <v>6173</v>
      </c>
      <c r="E6173" s="10">
        <f>IF(Datos!$G$6173&lt;=Bosque!$E$4,IF(Datos!$H$6173&lt;=Bosque!$E$5,Bosque!$M$6,Bosque!$M$7),IF(Datos!$G$6173&lt;=Bosque!$E$8,Bosque!$M$9,Bosque!$M$10))</f>
        <v/>
      </c>
      <c r="F6173" s="10">
        <f>IF(Datos!$H$6173&lt;=Bosque!$E$11,IF(Datos!$E$6173&lt;=Bosque!$E$12,Bosque!$M$13,Bosque!$M$14),IF(Datos!$I$6173&lt;=Bosque!$E$15,Bosque!$M$16,Bosque!$M$17))</f>
        <v/>
      </c>
      <c r="G6173" s="10">
        <f>IF(Datos!$E$6173&lt;=Bosque!$E$18,IF(Datos!$I$6173&lt;=Bosque!$E$19,Bosque!$M$20,Bosque!$M$21),Bosque!$M$22)</f>
        <v/>
      </c>
      <c r="H6173" s="10">
        <f>IF(Datos!$E$6173&lt;=Bosque!$E$23,IF(Datos!$E$6173&lt;=Bosque!$E$24,Bosque!$M$25,Bosque!$M$26),IF(Datos!$E$6173&lt;=Bosque!$E$27,Bosque!$M$28,Bosque!$M$29))</f>
        <v/>
      </c>
      <c r="I6173" s="10">
        <f>IF(Datos!$G$6173&lt;=Bosque!$E$30,IF(Datos!$E$6173&lt;=Bosque!$E$31,Bosque!$M$32,Bosque!$M$33),IF(Datos!$E$6173&lt;=Bosque!$E$34,Bosque!$M$35,Bosque!$M$36))</f>
        <v/>
      </c>
      <c r="J6173" s="10">
        <f>IF(Datos!$I$6173&lt;=Bosque!$E$37,IF(Datos!$H$6173&lt;=Bosque!$E$38,Bosque!$M$39,Bosque!$M$40),IF(Datos!$F$6173&lt;=Bosque!$E$41,Bosque!$M$42,Bosque!$M$43))</f>
        <v/>
      </c>
      <c r="K6173" s="10">
        <f>IF(Datos!$G$6173&lt;=Bosque!$E$44,IF(Datos!$H$6173&lt;=Bosque!$E$45,Bosque!$M$46,Bosque!$M$47),IF(Datos!$F$6173&lt;=Bosque!$E$48,Bosque!$M$49,Bosque!$M$50))</f>
        <v/>
      </c>
      <c r="L6173" s="10">
        <f>AVERAGE(E6173:K6173)</f>
        <v/>
      </c>
      <c r="M6173" s="10">
        <f>$M$2</f>
        <v/>
      </c>
      <c r="N6173">
        <f>IF(L6173&gt;=M6173,"Sí","No")</f>
        <v/>
      </c>
      <c r="O6173">
        <f>--AND(C6173=1,N6173="Sí")</f>
        <v/>
      </c>
      <c r="P6173">
        <f>--AND(C6173=0,N6173="Sí")</f>
        <v/>
      </c>
      <c r="Q6173">
        <f>--AND(C6173=1,N6173="No")</f>
        <v/>
      </c>
      <c r="R6173">
        <f>--AND(C6173=0,N6173="No")</f>
        <v/>
      </c>
      <c r="S6173">
        <f>--(C6173=--(L6173&gt;=M6173))</f>
        <v/>
      </c>
      <c r="T6173" s="11">
        <f>O6173*60000-P6173*3000</f>
        <v/>
      </c>
    </row>
    <row r="6174">
      <c r="A6174">
        <f>Datos!A6174</f>
        <v/>
      </c>
      <c r="B6174">
        <f>Datos!B6174</f>
        <v/>
      </c>
      <c r="C6174">
        <f>Datos!D6174</f>
        <v/>
      </c>
      <c r="D6174" t="n">
        <v>6174</v>
      </c>
      <c r="E6174" s="10">
        <f>IF(Datos!$G$6174&lt;=Bosque!$E$4,IF(Datos!$H$6174&lt;=Bosque!$E$5,Bosque!$M$6,Bosque!$M$7),IF(Datos!$G$6174&lt;=Bosque!$E$8,Bosque!$M$9,Bosque!$M$10))</f>
        <v/>
      </c>
      <c r="F6174" s="10">
        <f>IF(Datos!$H$6174&lt;=Bosque!$E$11,IF(Datos!$E$6174&lt;=Bosque!$E$12,Bosque!$M$13,Bosque!$M$14),IF(Datos!$I$6174&lt;=Bosque!$E$15,Bosque!$M$16,Bosque!$M$17))</f>
        <v/>
      </c>
      <c r="G6174" s="10">
        <f>IF(Datos!$E$6174&lt;=Bosque!$E$18,IF(Datos!$I$6174&lt;=Bosque!$E$19,Bosque!$M$20,Bosque!$M$21),Bosque!$M$22)</f>
        <v/>
      </c>
      <c r="H6174" s="10">
        <f>IF(Datos!$E$6174&lt;=Bosque!$E$23,IF(Datos!$E$6174&lt;=Bosque!$E$24,Bosque!$M$25,Bosque!$M$26),IF(Datos!$E$6174&lt;=Bosque!$E$27,Bosque!$M$28,Bosque!$M$29))</f>
        <v/>
      </c>
      <c r="I6174" s="10">
        <f>IF(Datos!$G$6174&lt;=Bosque!$E$30,IF(Datos!$E$6174&lt;=Bosque!$E$31,Bosque!$M$32,Bosque!$M$33),IF(Datos!$E$6174&lt;=Bosque!$E$34,Bosque!$M$35,Bosque!$M$36))</f>
        <v/>
      </c>
      <c r="J6174" s="10">
        <f>IF(Datos!$I$6174&lt;=Bosque!$E$37,IF(Datos!$H$6174&lt;=Bosque!$E$38,Bosque!$M$39,Bosque!$M$40),IF(Datos!$F$6174&lt;=Bosque!$E$41,Bosque!$M$42,Bosque!$M$43))</f>
        <v/>
      </c>
      <c r="K6174" s="10">
        <f>IF(Datos!$G$6174&lt;=Bosque!$E$44,IF(Datos!$H$6174&lt;=Bosque!$E$45,Bosque!$M$46,Bosque!$M$47),IF(Datos!$F$6174&lt;=Bosque!$E$48,Bosque!$M$49,Bosque!$M$50))</f>
        <v/>
      </c>
      <c r="L6174" s="10">
        <f>AVERAGE(E6174:K6174)</f>
        <v/>
      </c>
      <c r="M6174" s="10">
        <f>$M$2</f>
        <v/>
      </c>
      <c r="N6174">
        <f>IF(L6174&gt;=M6174,"Sí","No")</f>
        <v/>
      </c>
      <c r="O6174">
        <f>--AND(C6174=1,N6174="Sí")</f>
        <v/>
      </c>
      <c r="P6174">
        <f>--AND(C6174=0,N6174="Sí")</f>
        <v/>
      </c>
      <c r="Q6174">
        <f>--AND(C6174=1,N6174="No")</f>
        <v/>
      </c>
      <c r="R6174">
        <f>--AND(C6174=0,N6174="No")</f>
        <v/>
      </c>
      <c r="S6174">
        <f>--(C6174=--(L6174&gt;=M6174))</f>
        <v/>
      </c>
      <c r="T6174" s="11">
        <f>O6174*60000-P6174*3000</f>
        <v/>
      </c>
    </row>
    <row r="6175">
      <c r="A6175">
        <f>Datos!A6175</f>
        <v/>
      </c>
      <c r="B6175">
        <f>Datos!B6175</f>
        <v/>
      </c>
      <c r="C6175">
        <f>Datos!D6175</f>
        <v/>
      </c>
      <c r="D6175" t="n">
        <v>6175</v>
      </c>
      <c r="E6175" s="10">
        <f>IF(Datos!$G$6175&lt;=Bosque!$E$4,IF(Datos!$H$6175&lt;=Bosque!$E$5,Bosque!$M$6,Bosque!$M$7),IF(Datos!$G$6175&lt;=Bosque!$E$8,Bosque!$M$9,Bosque!$M$10))</f>
        <v/>
      </c>
      <c r="F6175" s="10">
        <f>IF(Datos!$H$6175&lt;=Bosque!$E$11,IF(Datos!$E$6175&lt;=Bosque!$E$12,Bosque!$M$13,Bosque!$M$14),IF(Datos!$I$6175&lt;=Bosque!$E$15,Bosque!$M$16,Bosque!$M$17))</f>
        <v/>
      </c>
      <c r="G6175" s="10">
        <f>IF(Datos!$E$6175&lt;=Bosque!$E$18,IF(Datos!$I$6175&lt;=Bosque!$E$19,Bosque!$M$20,Bosque!$M$21),Bosque!$M$22)</f>
        <v/>
      </c>
      <c r="H6175" s="10">
        <f>IF(Datos!$E$6175&lt;=Bosque!$E$23,IF(Datos!$E$6175&lt;=Bosque!$E$24,Bosque!$M$25,Bosque!$M$26),IF(Datos!$E$6175&lt;=Bosque!$E$27,Bosque!$M$28,Bosque!$M$29))</f>
        <v/>
      </c>
      <c r="I6175" s="10">
        <f>IF(Datos!$G$6175&lt;=Bosque!$E$30,IF(Datos!$E$6175&lt;=Bosque!$E$31,Bosque!$M$32,Bosque!$M$33),IF(Datos!$E$6175&lt;=Bosque!$E$34,Bosque!$M$35,Bosque!$M$36))</f>
        <v/>
      </c>
      <c r="J6175" s="10">
        <f>IF(Datos!$I$6175&lt;=Bosque!$E$37,IF(Datos!$H$6175&lt;=Bosque!$E$38,Bosque!$M$39,Bosque!$M$40),IF(Datos!$F$6175&lt;=Bosque!$E$41,Bosque!$M$42,Bosque!$M$43))</f>
        <v/>
      </c>
      <c r="K6175" s="10">
        <f>IF(Datos!$G$6175&lt;=Bosque!$E$44,IF(Datos!$H$6175&lt;=Bosque!$E$45,Bosque!$M$46,Bosque!$M$47),IF(Datos!$F$6175&lt;=Bosque!$E$48,Bosque!$M$49,Bosque!$M$50))</f>
        <v/>
      </c>
      <c r="L6175" s="10">
        <f>AVERAGE(E6175:K6175)</f>
        <v/>
      </c>
      <c r="M6175" s="10">
        <f>$M$2</f>
        <v/>
      </c>
      <c r="N6175">
        <f>IF(L6175&gt;=M6175,"Sí","No")</f>
        <v/>
      </c>
      <c r="O6175">
        <f>--AND(C6175=1,N6175="Sí")</f>
        <v/>
      </c>
      <c r="P6175">
        <f>--AND(C6175=0,N6175="Sí")</f>
        <v/>
      </c>
      <c r="Q6175">
        <f>--AND(C6175=1,N6175="No")</f>
        <v/>
      </c>
      <c r="R6175">
        <f>--AND(C6175=0,N6175="No")</f>
        <v/>
      </c>
      <c r="S6175">
        <f>--(C6175=--(L6175&gt;=M6175))</f>
        <v/>
      </c>
      <c r="T6175" s="11">
        <f>O6175*60000-P6175*3000</f>
        <v/>
      </c>
    </row>
    <row r="6176">
      <c r="A6176">
        <f>Datos!A6176</f>
        <v/>
      </c>
      <c r="B6176">
        <f>Datos!B6176</f>
        <v/>
      </c>
      <c r="C6176">
        <f>Datos!D6176</f>
        <v/>
      </c>
      <c r="D6176" t="n">
        <v>6176</v>
      </c>
      <c r="E6176" s="10">
        <f>IF(Datos!$G$6176&lt;=Bosque!$E$4,IF(Datos!$H$6176&lt;=Bosque!$E$5,Bosque!$M$6,Bosque!$M$7),IF(Datos!$G$6176&lt;=Bosque!$E$8,Bosque!$M$9,Bosque!$M$10))</f>
        <v/>
      </c>
      <c r="F6176" s="10">
        <f>IF(Datos!$H$6176&lt;=Bosque!$E$11,IF(Datos!$E$6176&lt;=Bosque!$E$12,Bosque!$M$13,Bosque!$M$14),IF(Datos!$I$6176&lt;=Bosque!$E$15,Bosque!$M$16,Bosque!$M$17))</f>
        <v/>
      </c>
      <c r="G6176" s="10">
        <f>IF(Datos!$E$6176&lt;=Bosque!$E$18,IF(Datos!$I$6176&lt;=Bosque!$E$19,Bosque!$M$20,Bosque!$M$21),Bosque!$M$22)</f>
        <v/>
      </c>
      <c r="H6176" s="10">
        <f>IF(Datos!$E$6176&lt;=Bosque!$E$23,IF(Datos!$E$6176&lt;=Bosque!$E$24,Bosque!$M$25,Bosque!$M$26),IF(Datos!$E$6176&lt;=Bosque!$E$27,Bosque!$M$28,Bosque!$M$29))</f>
        <v/>
      </c>
      <c r="I6176" s="10">
        <f>IF(Datos!$G$6176&lt;=Bosque!$E$30,IF(Datos!$E$6176&lt;=Bosque!$E$31,Bosque!$M$32,Bosque!$M$33),IF(Datos!$E$6176&lt;=Bosque!$E$34,Bosque!$M$35,Bosque!$M$36))</f>
        <v/>
      </c>
      <c r="J6176" s="10">
        <f>IF(Datos!$I$6176&lt;=Bosque!$E$37,IF(Datos!$H$6176&lt;=Bosque!$E$38,Bosque!$M$39,Bosque!$M$40),IF(Datos!$F$6176&lt;=Bosque!$E$41,Bosque!$M$42,Bosque!$M$43))</f>
        <v/>
      </c>
      <c r="K6176" s="10">
        <f>IF(Datos!$G$6176&lt;=Bosque!$E$44,IF(Datos!$H$6176&lt;=Bosque!$E$45,Bosque!$M$46,Bosque!$M$47),IF(Datos!$F$6176&lt;=Bosque!$E$48,Bosque!$M$49,Bosque!$M$50))</f>
        <v/>
      </c>
      <c r="L6176" s="10">
        <f>AVERAGE(E6176:K6176)</f>
        <v/>
      </c>
      <c r="M6176" s="10">
        <f>$M$2</f>
        <v/>
      </c>
      <c r="N6176">
        <f>IF(L6176&gt;=M6176,"Sí","No")</f>
        <v/>
      </c>
      <c r="O6176">
        <f>--AND(C6176=1,N6176="Sí")</f>
        <v/>
      </c>
      <c r="P6176">
        <f>--AND(C6176=0,N6176="Sí")</f>
        <v/>
      </c>
      <c r="Q6176">
        <f>--AND(C6176=1,N6176="No")</f>
        <v/>
      </c>
      <c r="R6176">
        <f>--AND(C6176=0,N6176="No")</f>
        <v/>
      </c>
      <c r="S6176">
        <f>--(C6176=--(L6176&gt;=M6176))</f>
        <v/>
      </c>
      <c r="T6176" s="11">
        <f>O6176*60000-P6176*3000</f>
        <v/>
      </c>
    </row>
    <row r="6177">
      <c r="A6177">
        <f>Datos!A6177</f>
        <v/>
      </c>
      <c r="B6177">
        <f>Datos!B6177</f>
        <v/>
      </c>
      <c r="C6177">
        <f>Datos!D6177</f>
        <v/>
      </c>
      <c r="D6177" t="n">
        <v>6177</v>
      </c>
      <c r="E6177" s="10">
        <f>IF(Datos!$G$6177&lt;=Bosque!$E$4,IF(Datos!$H$6177&lt;=Bosque!$E$5,Bosque!$M$6,Bosque!$M$7),IF(Datos!$G$6177&lt;=Bosque!$E$8,Bosque!$M$9,Bosque!$M$10))</f>
        <v/>
      </c>
      <c r="F6177" s="10">
        <f>IF(Datos!$H$6177&lt;=Bosque!$E$11,IF(Datos!$E$6177&lt;=Bosque!$E$12,Bosque!$M$13,Bosque!$M$14),IF(Datos!$I$6177&lt;=Bosque!$E$15,Bosque!$M$16,Bosque!$M$17))</f>
        <v/>
      </c>
      <c r="G6177" s="10">
        <f>IF(Datos!$E$6177&lt;=Bosque!$E$18,IF(Datos!$I$6177&lt;=Bosque!$E$19,Bosque!$M$20,Bosque!$M$21),Bosque!$M$22)</f>
        <v/>
      </c>
      <c r="H6177" s="10">
        <f>IF(Datos!$E$6177&lt;=Bosque!$E$23,IF(Datos!$E$6177&lt;=Bosque!$E$24,Bosque!$M$25,Bosque!$M$26),IF(Datos!$E$6177&lt;=Bosque!$E$27,Bosque!$M$28,Bosque!$M$29))</f>
        <v/>
      </c>
      <c r="I6177" s="10">
        <f>IF(Datos!$G$6177&lt;=Bosque!$E$30,IF(Datos!$E$6177&lt;=Bosque!$E$31,Bosque!$M$32,Bosque!$M$33),IF(Datos!$E$6177&lt;=Bosque!$E$34,Bosque!$M$35,Bosque!$M$36))</f>
        <v/>
      </c>
      <c r="J6177" s="10">
        <f>IF(Datos!$I$6177&lt;=Bosque!$E$37,IF(Datos!$H$6177&lt;=Bosque!$E$38,Bosque!$M$39,Bosque!$M$40),IF(Datos!$F$6177&lt;=Bosque!$E$41,Bosque!$M$42,Bosque!$M$43))</f>
        <v/>
      </c>
      <c r="K6177" s="10">
        <f>IF(Datos!$G$6177&lt;=Bosque!$E$44,IF(Datos!$H$6177&lt;=Bosque!$E$45,Bosque!$M$46,Bosque!$M$47),IF(Datos!$F$6177&lt;=Bosque!$E$48,Bosque!$M$49,Bosque!$M$50))</f>
        <v/>
      </c>
      <c r="L6177" s="10">
        <f>AVERAGE(E6177:K6177)</f>
        <v/>
      </c>
      <c r="M6177" s="10">
        <f>$M$2</f>
        <v/>
      </c>
      <c r="N6177">
        <f>IF(L6177&gt;=M6177,"Sí","No")</f>
        <v/>
      </c>
      <c r="O6177">
        <f>--AND(C6177=1,N6177="Sí")</f>
        <v/>
      </c>
      <c r="P6177">
        <f>--AND(C6177=0,N6177="Sí")</f>
        <v/>
      </c>
      <c r="Q6177">
        <f>--AND(C6177=1,N6177="No")</f>
        <v/>
      </c>
      <c r="R6177">
        <f>--AND(C6177=0,N6177="No")</f>
        <v/>
      </c>
      <c r="S6177">
        <f>--(C6177=--(L6177&gt;=M6177))</f>
        <v/>
      </c>
      <c r="T6177" s="11">
        <f>O6177*60000-P6177*3000</f>
        <v/>
      </c>
    </row>
    <row r="6178">
      <c r="A6178">
        <f>Datos!A6178</f>
        <v/>
      </c>
      <c r="B6178">
        <f>Datos!B6178</f>
        <v/>
      </c>
      <c r="C6178">
        <f>Datos!D6178</f>
        <v/>
      </c>
      <c r="D6178" t="n">
        <v>6178</v>
      </c>
      <c r="E6178" s="10">
        <f>IF(Datos!$G$6178&lt;=Bosque!$E$4,IF(Datos!$H$6178&lt;=Bosque!$E$5,Bosque!$M$6,Bosque!$M$7),IF(Datos!$G$6178&lt;=Bosque!$E$8,Bosque!$M$9,Bosque!$M$10))</f>
        <v/>
      </c>
      <c r="F6178" s="10">
        <f>IF(Datos!$H$6178&lt;=Bosque!$E$11,IF(Datos!$E$6178&lt;=Bosque!$E$12,Bosque!$M$13,Bosque!$M$14),IF(Datos!$I$6178&lt;=Bosque!$E$15,Bosque!$M$16,Bosque!$M$17))</f>
        <v/>
      </c>
      <c r="G6178" s="10">
        <f>IF(Datos!$E$6178&lt;=Bosque!$E$18,IF(Datos!$I$6178&lt;=Bosque!$E$19,Bosque!$M$20,Bosque!$M$21),Bosque!$M$22)</f>
        <v/>
      </c>
      <c r="H6178" s="10">
        <f>IF(Datos!$E$6178&lt;=Bosque!$E$23,IF(Datos!$E$6178&lt;=Bosque!$E$24,Bosque!$M$25,Bosque!$M$26),IF(Datos!$E$6178&lt;=Bosque!$E$27,Bosque!$M$28,Bosque!$M$29))</f>
        <v/>
      </c>
      <c r="I6178" s="10">
        <f>IF(Datos!$G$6178&lt;=Bosque!$E$30,IF(Datos!$E$6178&lt;=Bosque!$E$31,Bosque!$M$32,Bosque!$M$33),IF(Datos!$E$6178&lt;=Bosque!$E$34,Bosque!$M$35,Bosque!$M$36))</f>
        <v/>
      </c>
      <c r="J6178" s="10">
        <f>IF(Datos!$I$6178&lt;=Bosque!$E$37,IF(Datos!$H$6178&lt;=Bosque!$E$38,Bosque!$M$39,Bosque!$M$40),IF(Datos!$F$6178&lt;=Bosque!$E$41,Bosque!$M$42,Bosque!$M$43))</f>
        <v/>
      </c>
      <c r="K6178" s="10">
        <f>IF(Datos!$G$6178&lt;=Bosque!$E$44,IF(Datos!$H$6178&lt;=Bosque!$E$45,Bosque!$M$46,Bosque!$M$47),IF(Datos!$F$6178&lt;=Bosque!$E$48,Bosque!$M$49,Bosque!$M$50))</f>
        <v/>
      </c>
      <c r="L6178" s="10">
        <f>AVERAGE(E6178:K6178)</f>
        <v/>
      </c>
      <c r="M6178" s="10">
        <f>$M$2</f>
        <v/>
      </c>
      <c r="N6178">
        <f>IF(L6178&gt;=M6178,"Sí","No")</f>
        <v/>
      </c>
      <c r="O6178">
        <f>--AND(C6178=1,N6178="Sí")</f>
        <v/>
      </c>
      <c r="P6178">
        <f>--AND(C6178=0,N6178="Sí")</f>
        <v/>
      </c>
      <c r="Q6178">
        <f>--AND(C6178=1,N6178="No")</f>
        <v/>
      </c>
      <c r="R6178">
        <f>--AND(C6178=0,N6178="No")</f>
        <v/>
      </c>
      <c r="S6178">
        <f>--(C6178=--(L6178&gt;=M6178))</f>
        <v/>
      </c>
      <c r="T6178" s="11">
        <f>O6178*60000-P6178*3000</f>
        <v/>
      </c>
    </row>
    <row r="6179">
      <c r="A6179">
        <f>Datos!A6179</f>
        <v/>
      </c>
      <c r="B6179">
        <f>Datos!B6179</f>
        <v/>
      </c>
      <c r="C6179">
        <f>Datos!D6179</f>
        <v/>
      </c>
      <c r="D6179" t="n">
        <v>6179</v>
      </c>
      <c r="E6179" s="10">
        <f>IF(Datos!$G$6179&lt;=Bosque!$E$4,IF(Datos!$H$6179&lt;=Bosque!$E$5,Bosque!$M$6,Bosque!$M$7),IF(Datos!$G$6179&lt;=Bosque!$E$8,Bosque!$M$9,Bosque!$M$10))</f>
        <v/>
      </c>
      <c r="F6179" s="10">
        <f>IF(Datos!$H$6179&lt;=Bosque!$E$11,IF(Datos!$E$6179&lt;=Bosque!$E$12,Bosque!$M$13,Bosque!$M$14),IF(Datos!$I$6179&lt;=Bosque!$E$15,Bosque!$M$16,Bosque!$M$17))</f>
        <v/>
      </c>
      <c r="G6179" s="10">
        <f>IF(Datos!$E$6179&lt;=Bosque!$E$18,IF(Datos!$I$6179&lt;=Bosque!$E$19,Bosque!$M$20,Bosque!$M$21),Bosque!$M$22)</f>
        <v/>
      </c>
      <c r="H6179" s="10">
        <f>IF(Datos!$E$6179&lt;=Bosque!$E$23,IF(Datos!$E$6179&lt;=Bosque!$E$24,Bosque!$M$25,Bosque!$M$26),IF(Datos!$E$6179&lt;=Bosque!$E$27,Bosque!$M$28,Bosque!$M$29))</f>
        <v/>
      </c>
      <c r="I6179" s="10">
        <f>IF(Datos!$G$6179&lt;=Bosque!$E$30,IF(Datos!$E$6179&lt;=Bosque!$E$31,Bosque!$M$32,Bosque!$M$33),IF(Datos!$E$6179&lt;=Bosque!$E$34,Bosque!$M$35,Bosque!$M$36))</f>
        <v/>
      </c>
      <c r="J6179" s="10">
        <f>IF(Datos!$I$6179&lt;=Bosque!$E$37,IF(Datos!$H$6179&lt;=Bosque!$E$38,Bosque!$M$39,Bosque!$M$40),IF(Datos!$F$6179&lt;=Bosque!$E$41,Bosque!$M$42,Bosque!$M$43))</f>
        <v/>
      </c>
      <c r="K6179" s="10">
        <f>IF(Datos!$G$6179&lt;=Bosque!$E$44,IF(Datos!$H$6179&lt;=Bosque!$E$45,Bosque!$M$46,Bosque!$M$47),IF(Datos!$F$6179&lt;=Bosque!$E$48,Bosque!$M$49,Bosque!$M$50))</f>
        <v/>
      </c>
      <c r="L6179" s="10">
        <f>AVERAGE(E6179:K6179)</f>
        <v/>
      </c>
      <c r="M6179" s="10">
        <f>$M$2</f>
        <v/>
      </c>
      <c r="N6179">
        <f>IF(L6179&gt;=M6179,"Sí","No")</f>
        <v/>
      </c>
      <c r="O6179">
        <f>--AND(C6179=1,N6179="Sí")</f>
        <v/>
      </c>
      <c r="P6179">
        <f>--AND(C6179=0,N6179="Sí")</f>
        <v/>
      </c>
      <c r="Q6179">
        <f>--AND(C6179=1,N6179="No")</f>
        <v/>
      </c>
      <c r="R6179">
        <f>--AND(C6179=0,N6179="No")</f>
        <v/>
      </c>
      <c r="S6179">
        <f>--(C6179=--(L6179&gt;=M6179))</f>
        <v/>
      </c>
      <c r="T6179" s="11">
        <f>O6179*60000-P6179*3000</f>
        <v/>
      </c>
    </row>
    <row r="6180">
      <c r="A6180">
        <f>Datos!A6180</f>
        <v/>
      </c>
      <c r="B6180">
        <f>Datos!B6180</f>
        <v/>
      </c>
      <c r="C6180">
        <f>Datos!D6180</f>
        <v/>
      </c>
      <c r="D6180" t="n">
        <v>6180</v>
      </c>
      <c r="E6180" s="10">
        <f>IF(Datos!$G$6180&lt;=Bosque!$E$4,IF(Datos!$H$6180&lt;=Bosque!$E$5,Bosque!$M$6,Bosque!$M$7),IF(Datos!$G$6180&lt;=Bosque!$E$8,Bosque!$M$9,Bosque!$M$10))</f>
        <v/>
      </c>
      <c r="F6180" s="10">
        <f>IF(Datos!$H$6180&lt;=Bosque!$E$11,IF(Datos!$E$6180&lt;=Bosque!$E$12,Bosque!$M$13,Bosque!$M$14),IF(Datos!$I$6180&lt;=Bosque!$E$15,Bosque!$M$16,Bosque!$M$17))</f>
        <v/>
      </c>
      <c r="G6180" s="10">
        <f>IF(Datos!$E$6180&lt;=Bosque!$E$18,IF(Datos!$I$6180&lt;=Bosque!$E$19,Bosque!$M$20,Bosque!$M$21),Bosque!$M$22)</f>
        <v/>
      </c>
      <c r="H6180" s="10">
        <f>IF(Datos!$E$6180&lt;=Bosque!$E$23,IF(Datos!$E$6180&lt;=Bosque!$E$24,Bosque!$M$25,Bosque!$M$26),IF(Datos!$E$6180&lt;=Bosque!$E$27,Bosque!$M$28,Bosque!$M$29))</f>
        <v/>
      </c>
      <c r="I6180" s="10">
        <f>IF(Datos!$G$6180&lt;=Bosque!$E$30,IF(Datos!$E$6180&lt;=Bosque!$E$31,Bosque!$M$32,Bosque!$M$33),IF(Datos!$E$6180&lt;=Bosque!$E$34,Bosque!$M$35,Bosque!$M$36))</f>
        <v/>
      </c>
      <c r="J6180" s="10">
        <f>IF(Datos!$I$6180&lt;=Bosque!$E$37,IF(Datos!$H$6180&lt;=Bosque!$E$38,Bosque!$M$39,Bosque!$M$40),IF(Datos!$F$6180&lt;=Bosque!$E$41,Bosque!$M$42,Bosque!$M$43))</f>
        <v/>
      </c>
      <c r="K6180" s="10">
        <f>IF(Datos!$G$6180&lt;=Bosque!$E$44,IF(Datos!$H$6180&lt;=Bosque!$E$45,Bosque!$M$46,Bosque!$M$47),IF(Datos!$F$6180&lt;=Bosque!$E$48,Bosque!$M$49,Bosque!$M$50))</f>
        <v/>
      </c>
      <c r="L6180" s="10">
        <f>AVERAGE(E6180:K6180)</f>
        <v/>
      </c>
      <c r="M6180" s="10">
        <f>$M$2</f>
        <v/>
      </c>
      <c r="N6180">
        <f>IF(L6180&gt;=M6180,"Sí","No")</f>
        <v/>
      </c>
      <c r="O6180">
        <f>--AND(C6180=1,N6180="Sí")</f>
        <v/>
      </c>
      <c r="P6180">
        <f>--AND(C6180=0,N6180="Sí")</f>
        <v/>
      </c>
      <c r="Q6180">
        <f>--AND(C6180=1,N6180="No")</f>
        <v/>
      </c>
      <c r="R6180">
        <f>--AND(C6180=0,N6180="No")</f>
        <v/>
      </c>
      <c r="S6180">
        <f>--(C6180=--(L6180&gt;=M6180))</f>
        <v/>
      </c>
      <c r="T6180" s="11">
        <f>O6180*60000-P6180*3000</f>
        <v/>
      </c>
    </row>
    <row r="6181">
      <c r="A6181">
        <f>Datos!A6181</f>
        <v/>
      </c>
      <c r="B6181">
        <f>Datos!B6181</f>
        <v/>
      </c>
      <c r="C6181">
        <f>Datos!D6181</f>
        <v/>
      </c>
      <c r="D6181" t="n">
        <v>6181</v>
      </c>
      <c r="E6181" s="10">
        <f>IF(Datos!$G$6181&lt;=Bosque!$E$4,IF(Datos!$H$6181&lt;=Bosque!$E$5,Bosque!$M$6,Bosque!$M$7),IF(Datos!$G$6181&lt;=Bosque!$E$8,Bosque!$M$9,Bosque!$M$10))</f>
        <v/>
      </c>
      <c r="F6181" s="10">
        <f>IF(Datos!$H$6181&lt;=Bosque!$E$11,IF(Datos!$E$6181&lt;=Bosque!$E$12,Bosque!$M$13,Bosque!$M$14),IF(Datos!$I$6181&lt;=Bosque!$E$15,Bosque!$M$16,Bosque!$M$17))</f>
        <v/>
      </c>
      <c r="G6181" s="10">
        <f>IF(Datos!$E$6181&lt;=Bosque!$E$18,IF(Datos!$I$6181&lt;=Bosque!$E$19,Bosque!$M$20,Bosque!$M$21),Bosque!$M$22)</f>
        <v/>
      </c>
      <c r="H6181" s="10">
        <f>IF(Datos!$E$6181&lt;=Bosque!$E$23,IF(Datos!$E$6181&lt;=Bosque!$E$24,Bosque!$M$25,Bosque!$M$26),IF(Datos!$E$6181&lt;=Bosque!$E$27,Bosque!$M$28,Bosque!$M$29))</f>
        <v/>
      </c>
      <c r="I6181" s="10">
        <f>IF(Datos!$G$6181&lt;=Bosque!$E$30,IF(Datos!$E$6181&lt;=Bosque!$E$31,Bosque!$M$32,Bosque!$M$33),IF(Datos!$E$6181&lt;=Bosque!$E$34,Bosque!$M$35,Bosque!$M$36))</f>
        <v/>
      </c>
      <c r="J6181" s="10">
        <f>IF(Datos!$I$6181&lt;=Bosque!$E$37,IF(Datos!$H$6181&lt;=Bosque!$E$38,Bosque!$M$39,Bosque!$M$40),IF(Datos!$F$6181&lt;=Bosque!$E$41,Bosque!$M$42,Bosque!$M$43))</f>
        <v/>
      </c>
      <c r="K6181" s="10">
        <f>IF(Datos!$G$6181&lt;=Bosque!$E$44,IF(Datos!$H$6181&lt;=Bosque!$E$45,Bosque!$M$46,Bosque!$M$47),IF(Datos!$F$6181&lt;=Bosque!$E$48,Bosque!$M$49,Bosque!$M$50))</f>
        <v/>
      </c>
      <c r="L6181" s="10">
        <f>AVERAGE(E6181:K6181)</f>
        <v/>
      </c>
      <c r="M6181" s="10">
        <f>$M$2</f>
        <v/>
      </c>
      <c r="N6181">
        <f>IF(L6181&gt;=M6181,"Sí","No")</f>
        <v/>
      </c>
      <c r="O6181">
        <f>--AND(C6181=1,N6181="Sí")</f>
        <v/>
      </c>
      <c r="P6181">
        <f>--AND(C6181=0,N6181="Sí")</f>
        <v/>
      </c>
      <c r="Q6181">
        <f>--AND(C6181=1,N6181="No")</f>
        <v/>
      </c>
      <c r="R6181">
        <f>--AND(C6181=0,N6181="No")</f>
        <v/>
      </c>
      <c r="S6181">
        <f>--(C6181=--(L6181&gt;=M6181))</f>
        <v/>
      </c>
      <c r="T6181" s="11">
        <f>O6181*60000-P6181*3000</f>
        <v/>
      </c>
    </row>
    <row r="6182">
      <c r="A6182">
        <f>Datos!A6182</f>
        <v/>
      </c>
      <c r="B6182">
        <f>Datos!B6182</f>
        <v/>
      </c>
      <c r="C6182">
        <f>Datos!D6182</f>
        <v/>
      </c>
      <c r="D6182" t="n">
        <v>6182</v>
      </c>
      <c r="E6182" s="10">
        <f>IF(Datos!$G$6182&lt;=Bosque!$E$4,IF(Datos!$H$6182&lt;=Bosque!$E$5,Bosque!$M$6,Bosque!$M$7),IF(Datos!$G$6182&lt;=Bosque!$E$8,Bosque!$M$9,Bosque!$M$10))</f>
        <v/>
      </c>
      <c r="F6182" s="10">
        <f>IF(Datos!$H$6182&lt;=Bosque!$E$11,IF(Datos!$E$6182&lt;=Bosque!$E$12,Bosque!$M$13,Bosque!$M$14),IF(Datos!$I$6182&lt;=Bosque!$E$15,Bosque!$M$16,Bosque!$M$17))</f>
        <v/>
      </c>
      <c r="G6182" s="10">
        <f>IF(Datos!$E$6182&lt;=Bosque!$E$18,IF(Datos!$I$6182&lt;=Bosque!$E$19,Bosque!$M$20,Bosque!$M$21),Bosque!$M$22)</f>
        <v/>
      </c>
      <c r="H6182" s="10">
        <f>IF(Datos!$E$6182&lt;=Bosque!$E$23,IF(Datos!$E$6182&lt;=Bosque!$E$24,Bosque!$M$25,Bosque!$M$26),IF(Datos!$E$6182&lt;=Bosque!$E$27,Bosque!$M$28,Bosque!$M$29))</f>
        <v/>
      </c>
      <c r="I6182" s="10">
        <f>IF(Datos!$G$6182&lt;=Bosque!$E$30,IF(Datos!$E$6182&lt;=Bosque!$E$31,Bosque!$M$32,Bosque!$M$33),IF(Datos!$E$6182&lt;=Bosque!$E$34,Bosque!$M$35,Bosque!$M$36))</f>
        <v/>
      </c>
      <c r="J6182" s="10">
        <f>IF(Datos!$I$6182&lt;=Bosque!$E$37,IF(Datos!$H$6182&lt;=Bosque!$E$38,Bosque!$M$39,Bosque!$M$40),IF(Datos!$F$6182&lt;=Bosque!$E$41,Bosque!$M$42,Bosque!$M$43))</f>
        <v/>
      </c>
      <c r="K6182" s="10">
        <f>IF(Datos!$G$6182&lt;=Bosque!$E$44,IF(Datos!$H$6182&lt;=Bosque!$E$45,Bosque!$M$46,Bosque!$M$47),IF(Datos!$F$6182&lt;=Bosque!$E$48,Bosque!$M$49,Bosque!$M$50))</f>
        <v/>
      </c>
      <c r="L6182" s="10">
        <f>AVERAGE(E6182:K6182)</f>
        <v/>
      </c>
      <c r="M6182" s="10">
        <f>$M$2</f>
        <v/>
      </c>
      <c r="N6182">
        <f>IF(L6182&gt;=M6182,"Sí","No")</f>
        <v/>
      </c>
      <c r="O6182">
        <f>--AND(C6182=1,N6182="Sí")</f>
        <v/>
      </c>
      <c r="P6182">
        <f>--AND(C6182=0,N6182="Sí")</f>
        <v/>
      </c>
      <c r="Q6182">
        <f>--AND(C6182=1,N6182="No")</f>
        <v/>
      </c>
      <c r="R6182">
        <f>--AND(C6182=0,N6182="No")</f>
        <v/>
      </c>
      <c r="S6182">
        <f>--(C6182=--(L6182&gt;=M6182))</f>
        <v/>
      </c>
      <c r="T6182" s="11">
        <f>O6182*60000-P6182*3000</f>
        <v/>
      </c>
    </row>
    <row r="6183">
      <c r="A6183">
        <f>Datos!A6183</f>
        <v/>
      </c>
      <c r="B6183">
        <f>Datos!B6183</f>
        <v/>
      </c>
      <c r="C6183">
        <f>Datos!D6183</f>
        <v/>
      </c>
      <c r="D6183" t="n">
        <v>6183</v>
      </c>
      <c r="E6183" s="10">
        <f>IF(Datos!$G$6183&lt;=Bosque!$E$4,IF(Datos!$H$6183&lt;=Bosque!$E$5,Bosque!$M$6,Bosque!$M$7),IF(Datos!$G$6183&lt;=Bosque!$E$8,Bosque!$M$9,Bosque!$M$10))</f>
        <v/>
      </c>
      <c r="F6183" s="10">
        <f>IF(Datos!$H$6183&lt;=Bosque!$E$11,IF(Datos!$E$6183&lt;=Bosque!$E$12,Bosque!$M$13,Bosque!$M$14),IF(Datos!$I$6183&lt;=Bosque!$E$15,Bosque!$M$16,Bosque!$M$17))</f>
        <v/>
      </c>
      <c r="G6183" s="10">
        <f>IF(Datos!$E$6183&lt;=Bosque!$E$18,IF(Datos!$I$6183&lt;=Bosque!$E$19,Bosque!$M$20,Bosque!$M$21),Bosque!$M$22)</f>
        <v/>
      </c>
      <c r="H6183" s="10">
        <f>IF(Datos!$E$6183&lt;=Bosque!$E$23,IF(Datos!$E$6183&lt;=Bosque!$E$24,Bosque!$M$25,Bosque!$M$26),IF(Datos!$E$6183&lt;=Bosque!$E$27,Bosque!$M$28,Bosque!$M$29))</f>
        <v/>
      </c>
      <c r="I6183" s="10">
        <f>IF(Datos!$G$6183&lt;=Bosque!$E$30,IF(Datos!$E$6183&lt;=Bosque!$E$31,Bosque!$M$32,Bosque!$M$33),IF(Datos!$E$6183&lt;=Bosque!$E$34,Bosque!$M$35,Bosque!$M$36))</f>
        <v/>
      </c>
      <c r="J6183" s="10">
        <f>IF(Datos!$I$6183&lt;=Bosque!$E$37,IF(Datos!$H$6183&lt;=Bosque!$E$38,Bosque!$M$39,Bosque!$M$40),IF(Datos!$F$6183&lt;=Bosque!$E$41,Bosque!$M$42,Bosque!$M$43))</f>
        <v/>
      </c>
      <c r="K6183" s="10">
        <f>IF(Datos!$G$6183&lt;=Bosque!$E$44,IF(Datos!$H$6183&lt;=Bosque!$E$45,Bosque!$M$46,Bosque!$M$47),IF(Datos!$F$6183&lt;=Bosque!$E$48,Bosque!$M$49,Bosque!$M$50))</f>
        <v/>
      </c>
      <c r="L6183" s="10">
        <f>AVERAGE(E6183:K6183)</f>
        <v/>
      </c>
      <c r="M6183" s="10">
        <f>$M$2</f>
        <v/>
      </c>
      <c r="N6183">
        <f>IF(L6183&gt;=M6183,"Sí","No")</f>
        <v/>
      </c>
      <c r="O6183">
        <f>--AND(C6183=1,N6183="Sí")</f>
        <v/>
      </c>
      <c r="P6183">
        <f>--AND(C6183=0,N6183="Sí")</f>
        <v/>
      </c>
      <c r="Q6183">
        <f>--AND(C6183=1,N6183="No")</f>
        <v/>
      </c>
      <c r="R6183">
        <f>--AND(C6183=0,N6183="No")</f>
        <v/>
      </c>
      <c r="S6183">
        <f>--(C6183=--(L6183&gt;=M6183))</f>
        <v/>
      </c>
      <c r="T6183" s="11">
        <f>O6183*60000-P6183*3000</f>
        <v/>
      </c>
    </row>
    <row r="6184">
      <c r="A6184">
        <f>Datos!A6184</f>
        <v/>
      </c>
      <c r="B6184">
        <f>Datos!B6184</f>
        <v/>
      </c>
      <c r="C6184">
        <f>Datos!D6184</f>
        <v/>
      </c>
      <c r="D6184" t="n">
        <v>6184</v>
      </c>
      <c r="E6184" s="10">
        <f>IF(Datos!$G$6184&lt;=Bosque!$E$4,IF(Datos!$H$6184&lt;=Bosque!$E$5,Bosque!$M$6,Bosque!$M$7),IF(Datos!$G$6184&lt;=Bosque!$E$8,Bosque!$M$9,Bosque!$M$10))</f>
        <v/>
      </c>
      <c r="F6184" s="10">
        <f>IF(Datos!$H$6184&lt;=Bosque!$E$11,IF(Datos!$E$6184&lt;=Bosque!$E$12,Bosque!$M$13,Bosque!$M$14),IF(Datos!$I$6184&lt;=Bosque!$E$15,Bosque!$M$16,Bosque!$M$17))</f>
        <v/>
      </c>
      <c r="G6184" s="10">
        <f>IF(Datos!$E$6184&lt;=Bosque!$E$18,IF(Datos!$I$6184&lt;=Bosque!$E$19,Bosque!$M$20,Bosque!$M$21),Bosque!$M$22)</f>
        <v/>
      </c>
      <c r="H6184" s="10">
        <f>IF(Datos!$E$6184&lt;=Bosque!$E$23,IF(Datos!$E$6184&lt;=Bosque!$E$24,Bosque!$M$25,Bosque!$M$26),IF(Datos!$E$6184&lt;=Bosque!$E$27,Bosque!$M$28,Bosque!$M$29))</f>
        <v/>
      </c>
      <c r="I6184" s="10">
        <f>IF(Datos!$G$6184&lt;=Bosque!$E$30,IF(Datos!$E$6184&lt;=Bosque!$E$31,Bosque!$M$32,Bosque!$M$33),IF(Datos!$E$6184&lt;=Bosque!$E$34,Bosque!$M$35,Bosque!$M$36))</f>
        <v/>
      </c>
      <c r="J6184" s="10">
        <f>IF(Datos!$I$6184&lt;=Bosque!$E$37,IF(Datos!$H$6184&lt;=Bosque!$E$38,Bosque!$M$39,Bosque!$M$40),IF(Datos!$F$6184&lt;=Bosque!$E$41,Bosque!$M$42,Bosque!$M$43))</f>
        <v/>
      </c>
      <c r="K6184" s="10">
        <f>IF(Datos!$G$6184&lt;=Bosque!$E$44,IF(Datos!$H$6184&lt;=Bosque!$E$45,Bosque!$M$46,Bosque!$M$47),IF(Datos!$F$6184&lt;=Bosque!$E$48,Bosque!$M$49,Bosque!$M$50))</f>
        <v/>
      </c>
      <c r="L6184" s="10">
        <f>AVERAGE(E6184:K6184)</f>
        <v/>
      </c>
      <c r="M6184" s="10">
        <f>$M$2</f>
        <v/>
      </c>
      <c r="N6184">
        <f>IF(L6184&gt;=M6184,"Sí","No")</f>
        <v/>
      </c>
      <c r="O6184">
        <f>--AND(C6184=1,N6184="Sí")</f>
        <v/>
      </c>
      <c r="P6184">
        <f>--AND(C6184=0,N6184="Sí")</f>
        <v/>
      </c>
      <c r="Q6184">
        <f>--AND(C6184=1,N6184="No")</f>
        <v/>
      </c>
      <c r="R6184">
        <f>--AND(C6184=0,N6184="No")</f>
        <v/>
      </c>
      <c r="S6184">
        <f>--(C6184=--(L6184&gt;=M6184))</f>
        <v/>
      </c>
      <c r="T6184" s="11">
        <f>O6184*60000-P6184*3000</f>
        <v/>
      </c>
    </row>
    <row r="6185">
      <c r="A6185">
        <f>Datos!A6185</f>
        <v/>
      </c>
      <c r="B6185">
        <f>Datos!B6185</f>
        <v/>
      </c>
      <c r="C6185">
        <f>Datos!D6185</f>
        <v/>
      </c>
      <c r="D6185" t="n">
        <v>6185</v>
      </c>
      <c r="E6185" s="10">
        <f>IF(Datos!$G$6185&lt;=Bosque!$E$4,IF(Datos!$H$6185&lt;=Bosque!$E$5,Bosque!$M$6,Bosque!$M$7),IF(Datos!$G$6185&lt;=Bosque!$E$8,Bosque!$M$9,Bosque!$M$10))</f>
        <v/>
      </c>
      <c r="F6185" s="10">
        <f>IF(Datos!$H$6185&lt;=Bosque!$E$11,IF(Datos!$E$6185&lt;=Bosque!$E$12,Bosque!$M$13,Bosque!$M$14),IF(Datos!$I$6185&lt;=Bosque!$E$15,Bosque!$M$16,Bosque!$M$17))</f>
        <v/>
      </c>
      <c r="G6185" s="10">
        <f>IF(Datos!$E$6185&lt;=Bosque!$E$18,IF(Datos!$I$6185&lt;=Bosque!$E$19,Bosque!$M$20,Bosque!$M$21),Bosque!$M$22)</f>
        <v/>
      </c>
      <c r="H6185" s="10">
        <f>IF(Datos!$E$6185&lt;=Bosque!$E$23,IF(Datos!$E$6185&lt;=Bosque!$E$24,Bosque!$M$25,Bosque!$M$26),IF(Datos!$E$6185&lt;=Bosque!$E$27,Bosque!$M$28,Bosque!$M$29))</f>
        <v/>
      </c>
      <c r="I6185" s="10">
        <f>IF(Datos!$G$6185&lt;=Bosque!$E$30,IF(Datos!$E$6185&lt;=Bosque!$E$31,Bosque!$M$32,Bosque!$M$33),IF(Datos!$E$6185&lt;=Bosque!$E$34,Bosque!$M$35,Bosque!$M$36))</f>
        <v/>
      </c>
      <c r="J6185" s="10">
        <f>IF(Datos!$I$6185&lt;=Bosque!$E$37,IF(Datos!$H$6185&lt;=Bosque!$E$38,Bosque!$M$39,Bosque!$M$40),IF(Datos!$F$6185&lt;=Bosque!$E$41,Bosque!$M$42,Bosque!$M$43))</f>
        <v/>
      </c>
      <c r="K6185" s="10">
        <f>IF(Datos!$G$6185&lt;=Bosque!$E$44,IF(Datos!$H$6185&lt;=Bosque!$E$45,Bosque!$M$46,Bosque!$M$47),IF(Datos!$F$6185&lt;=Bosque!$E$48,Bosque!$M$49,Bosque!$M$50))</f>
        <v/>
      </c>
      <c r="L6185" s="10">
        <f>AVERAGE(E6185:K6185)</f>
        <v/>
      </c>
      <c r="M6185" s="10">
        <f>$M$2</f>
        <v/>
      </c>
      <c r="N6185">
        <f>IF(L6185&gt;=M6185,"Sí","No")</f>
        <v/>
      </c>
      <c r="O6185">
        <f>--AND(C6185=1,N6185="Sí")</f>
        <v/>
      </c>
      <c r="P6185">
        <f>--AND(C6185=0,N6185="Sí")</f>
        <v/>
      </c>
      <c r="Q6185">
        <f>--AND(C6185=1,N6185="No")</f>
        <v/>
      </c>
      <c r="R6185">
        <f>--AND(C6185=0,N6185="No")</f>
        <v/>
      </c>
      <c r="S6185">
        <f>--(C6185=--(L6185&gt;=M6185))</f>
        <v/>
      </c>
      <c r="T6185" s="11">
        <f>O6185*60000-P6185*3000</f>
        <v/>
      </c>
    </row>
    <row r="6186">
      <c r="A6186">
        <f>Datos!A6186</f>
        <v/>
      </c>
      <c r="B6186">
        <f>Datos!B6186</f>
        <v/>
      </c>
      <c r="C6186">
        <f>Datos!D6186</f>
        <v/>
      </c>
      <c r="D6186" t="n">
        <v>6186</v>
      </c>
      <c r="E6186" s="10">
        <f>IF(Datos!$G$6186&lt;=Bosque!$E$4,IF(Datos!$H$6186&lt;=Bosque!$E$5,Bosque!$M$6,Bosque!$M$7),IF(Datos!$G$6186&lt;=Bosque!$E$8,Bosque!$M$9,Bosque!$M$10))</f>
        <v/>
      </c>
      <c r="F6186" s="10">
        <f>IF(Datos!$H$6186&lt;=Bosque!$E$11,IF(Datos!$E$6186&lt;=Bosque!$E$12,Bosque!$M$13,Bosque!$M$14),IF(Datos!$I$6186&lt;=Bosque!$E$15,Bosque!$M$16,Bosque!$M$17))</f>
        <v/>
      </c>
      <c r="G6186" s="10">
        <f>IF(Datos!$E$6186&lt;=Bosque!$E$18,IF(Datos!$I$6186&lt;=Bosque!$E$19,Bosque!$M$20,Bosque!$M$21),Bosque!$M$22)</f>
        <v/>
      </c>
      <c r="H6186" s="10">
        <f>IF(Datos!$E$6186&lt;=Bosque!$E$23,IF(Datos!$E$6186&lt;=Bosque!$E$24,Bosque!$M$25,Bosque!$M$26),IF(Datos!$E$6186&lt;=Bosque!$E$27,Bosque!$M$28,Bosque!$M$29))</f>
        <v/>
      </c>
      <c r="I6186" s="10">
        <f>IF(Datos!$G$6186&lt;=Bosque!$E$30,IF(Datos!$E$6186&lt;=Bosque!$E$31,Bosque!$M$32,Bosque!$M$33),IF(Datos!$E$6186&lt;=Bosque!$E$34,Bosque!$M$35,Bosque!$M$36))</f>
        <v/>
      </c>
      <c r="J6186" s="10">
        <f>IF(Datos!$I$6186&lt;=Bosque!$E$37,IF(Datos!$H$6186&lt;=Bosque!$E$38,Bosque!$M$39,Bosque!$M$40),IF(Datos!$F$6186&lt;=Bosque!$E$41,Bosque!$M$42,Bosque!$M$43))</f>
        <v/>
      </c>
      <c r="K6186" s="10">
        <f>IF(Datos!$G$6186&lt;=Bosque!$E$44,IF(Datos!$H$6186&lt;=Bosque!$E$45,Bosque!$M$46,Bosque!$M$47),IF(Datos!$F$6186&lt;=Bosque!$E$48,Bosque!$M$49,Bosque!$M$50))</f>
        <v/>
      </c>
      <c r="L6186" s="10">
        <f>AVERAGE(E6186:K6186)</f>
        <v/>
      </c>
      <c r="M6186" s="10">
        <f>$M$2</f>
        <v/>
      </c>
      <c r="N6186">
        <f>IF(L6186&gt;=M6186,"Sí","No")</f>
        <v/>
      </c>
      <c r="O6186">
        <f>--AND(C6186=1,N6186="Sí")</f>
        <v/>
      </c>
      <c r="P6186">
        <f>--AND(C6186=0,N6186="Sí")</f>
        <v/>
      </c>
      <c r="Q6186">
        <f>--AND(C6186=1,N6186="No")</f>
        <v/>
      </c>
      <c r="R6186">
        <f>--AND(C6186=0,N6186="No")</f>
        <v/>
      </c>
      <c r="S6186">
        <f>--(C6186=--(L6186&gt;=M6186))</f>
        <v/>
      </c>
      <c r="T6186" s="11">
        <f>O6186*60000-P6186*3000</f>
        <v/>
      </c>
    </row>
    <row r="6187">
      <c r="A6187">
        <f>Datos!A6187</f>
        <v/>
      </c>
      <c r="B6187">
        <f>Datos!B6187</f>
        <v/>
      </c>
      <c r="C6187">
        <f>Datos!D6187</f>
        <v/>
      </c>
      <c r="D6187" t="n">
        <v>6187</v>
      </c>
      <c r="E6187" s="10">
        <f>IF(Datos!$G$6187&lt;=Bosque!$E$4,IF(Datos!$H$6187&lt;=Bosque!$E$5,Bosque!$M$6,Bosque!$M$7),IF(Datos!$G$6187&lt;=Bosque!$E$8,Bosque!$M$9,Bosque!$M$10))</f>
        <v/>
      </c>
      <c r="F6187" s="10">
        <f>IF(Datos!$H$6187&lt;=Bosque!$E$11,IF(Datos!$E$6187&lt;=Bosque!$E$12,Bosque!$M$13,Bosque!$M$14),IF(Datos!$I$6187&lt;=Bosque!$E$15,Bosque!$M$16,Bosque!$M$17))</f>
        <v/>
      </c>
      <c r="G6187" s="10">
        <f>IF(Datos!$E$6187&lt;=Bosque!$E$18,IF(Datos!$I$6187&lt;=Bosque!$E$19,Bosque!$M$20,Bosque!$M$21),Bosque!$M$22)</f>
        <v/>
      </c>
      <c r="H6187" s="10">
        <f>IF(Datos!$E$6187&lt;=Bosque!$E$23,IF(Datos!$E$6187&lt;=Bosque!$E$24,Bosque!$M$25,Bosque!$M$26),IF(Datos!$E$6187&lt;=Bosque!$E$27,Bosque!$M$28,Bosque!$M$29))</f>
        <v/>
      </c>
      <c r="I6187" s="10">
        <f>IF(Datos!$G$6187&lt;=Bosque!$E$30,IF(Datos!$E$6187&lt;=Bosque!$E$31,Bosque!$M$32,Bosque!$M$33),IF(Datos!$E$6187&lt;=Bosque!$E$34,Bosque!$M$35,Bosque!$M$36))</f>
        <v/>
      </c>
      <c r="J6187" s="10">
        <f>IF(Datos!$I$6187&lt;=Bosque!$E$37,IF(Datos!$H$6187&lt;=Bosque!$E$38,Bosque!$M$39,Bosque!$M$40),IF(Datos!$F$6187&lt;=Bosque!$E$41,Bosque!$M$42,Bosque!$M$43))</f>
        <v/>
      </c>
      <c r="K6187" s="10">
        <f>IF(Datos!$G$6187&lt;=Bosque!$E$44,IF(Datos!$H$6187&lt;=Bosque!$E$45,Bosque!$M$46,Bosque!$M$47),IF(Datos!$F$6187&lt;=Bosque!$E$48,Bosque!$M$49,Bosque!$M$50))</f>
        <v/>
      </c>
      <c r="L6187" s="10">
        <f>AVERAGE(E6187:K6187)</f>
        <v/>
      </c>
      <c r="M6187" s="10">
        <f>$M$2</f>
        <v/>
      </c>
      <c r="N6187">
        <f>IF(L6187&gt;=M6187,"Sí","No")</f>
        <v/>
      </c>
      <c r="O6187">
        <f>--AND(C6187=1,N6187="Sí")</f>
        <v/>
      </c>
      <c r="P6187">
        <f>--AND(C6187=0,N6187="Sí")</f>
        <v/>
      </c>
      <c r="Q6187">
        <f>--AND(C6187=1,N6187="No")</f>
        <v/>
      </c>
      <c r="R6187">
        <f>--AND(C6187=0,N6187="No")</f>
        <v/>
      </c>
      <c r="S6187">
        <f>--(C6187=--(L6187&gt;=M6187))</f>
        <v/>
      </c>
      <c r="T6187" s="11">
        <f>O6187*60000-P6187*3000</f>
        <v/>
      </c>
    </row>
    <row r="6188">
      <c r="A6188">
        <f>Datos!A6188</f>
        <v/>
      </c>
      <c r="B6188">
        <f>Datos!B6188</f>
        <v/>
      </c>
      <c r="C6188">
        <f>Datos!D6188</f>
        <v/>
      </c>
      <c r="D6188" t="n">
        <v>6188</v>
      </c>
      <c r="E6188" s="10">
        <f>IF(Datos!$G$6188&lt;=Bosque!$E$4,IF(Datos!$H$6188&lt;=Bosque!$E$5,Bosque!$M$6,Bosque!$M$7),IF(Datos!$G$6188&lt;=Bosque!$E$8,Bosque!$M$9,Bosque!$M$10))</f>
        <v/>
      </c>
      <c r="F6188" s="10">
        <f>IF(Datos!$H$6188&lt;=Bosque!$E$11,IF(Datos!$E$6188&lt;=Bosque!$E$12,Bosque!$M$13,Bosque!$M$14),IF(Datos!$I$6188&lt;=Bosque!$E$15,Bosque!$M$16,Bosque!$M$17))</f>
        <v/>
      </c>
      <c r="G6188" s="10">
        <f>IF(Datos!$E$6188&lt;=Bosque!$E$18,IF(Datos!$I$6188&lt;=Bosque!$E$19,Bosque!$M$20,Bosque!$M$21),Bosque!$M$22)</f>
        <v/>
      </c>
      <c r="H6188" s="10">
        <f>IF(Datos!$E$6188&lt;=Bosque!$E$23,IF(Datos!$E$6188&lt;=Bosque!$E$24,Bosque!$M$25,Bosque!$M$26),IF(Datos!$E$6188&lt;=Bosque!$E$27,Bosque!$M$28,Bosque!$M$29))</f>
        <v/>
      </c>
      <c r="I6188" s="10">
        <f>IF(Datos!$G$6188&lt;=Bosque!$E$30,IF(Datos!$E$6188&lt;=Bosque!$E$31,Bosque!$M$32,Bosque!$M$33),IF(Datos!$E$6188&lt;=Bosque!$E$34,Bosque!$M$35,Bosque!$M$36))</f>
        <v/>
      </c>
      <c r="J6188" s="10">
        <f>IF(Datos!$I$6188&lt;=Bosque!$E$37,IF(Datos!$H$6188&lt;=Bosque!$E$38,Bosque!$M$39,Bosque!$M$40),IF(Datos!$F$6188&lt;=Bosque!$E$41,Bosque!$M$42,Bosque!$M$43))</f>
        <v/>
      </c>
      <c r="K6188" s="10">
        <f>IF(Datos!$G$6188&lt;=Bosque!$E$44,IF(Datos!$H$6188&lt;=Bosque!$E$45,Bosque!$M$46,Bosque!$M$47),IF(Datos!$F$6188&lt;=Bosque!$E$48,Bosque!$M$49,Bosque!$M$50))</f>
        <v/>
      </c>
      <c r="L6188" s="10">
        <f>AVERAGE(E6188:K6188)</f>
        <v/>
      </c>
      <c r="M6188" s="10">
        <f>$M$2</f>
        <v/>
      </c>
      <c r="N6188">
        <f>IF(L6188&gt;=M6188,"Sí","No")</f>
        <v/>
      </c>
      <c r="O6188">
        <f>--AND(C6188=1,N6188="Sí")</f>
        <v/>
      </c>
      <c r="P6188">
        <f>--AND(C6188=0,N6188="Sí")</f>
        <v/>
      </c>
      <c r="Q6188">
        <f>--AND(C6188=1,N6188="No")</f>
        <v/>
      </c>
      <c r="R6188">
        <f>--AND(C6188=0,N6188="No")</f>
        <v/>
      </c>
      <c r="S6188">
        <f>--(C6188=--(L6188&gt;=M6188))</f>
        <v/>
      </c>
      <c r="T6188" s="11">
        <f>O6188*60000-P6188*3000</f>
        <v/>
      </c>
    </row>
    <row r="6189">
      <c r="A6189">
        <f>Datos!A6189</f>
        <v/>
      </c>
      <c r="B6189">
        <f>Datos!B6189</f>
        <v/>
      </c>
      <c r="C6189">
        <f>Datos!D6189</f>
        <v/>
      </c>
      <c r="D6189" t="n">
        <v>6189</v>
      </c>
      <c r="E6189" s="10">
        <f>IF(Datos!$G$6189&lt;=Bosque!$E$4,IF(Datos!$H$6189&lt;=Bosque!$E$5,Bosque!$M$6,Bosque!$M$7),IF(Datos!$G$6189&lt;=Bosque!$E$8,Bosque!$M$9,Bosque!$M$10))</f>
        <v/>
      </c>
      <c r="F6189" s="10">
        <f>IF(Datos!$H$6189&lt;=Bosque!$E$11,IF(Datos!$E$6189&lt;=Bosque!$E$12,Bosque!$M$13,Bosque!$M$14),IF(Datos!$I$6189&lt;=Bosque!$E$15,Bosque!$M$16,Bosque!$M$17))</f>
        <v/>
      </c>
      <c r="G6189" s="10">
        <f>IF(Datos!$E$6189&lt;=Bosque!$E$18,IF(Datos!$I$6189&lt;=Bosque!$E$19,Bosque!$M$20,Bosque!$M$21),Bosque!$M$22)</f>
        <v/>
      </c>
      <c r="H6189" s="10">
        <f>IF(Datos!$E$6189&lt;=Bosque!$E$23,IF(Datos!$E$6189&lt;=Bosque!$E$24,Bosque!$M$25,Bosque!$M$26),IF(Datos!$E$6189&lt;=Bosque!$E$27,Bosque!$M$28,Bosque!$M$29))</f>
        <v/>
      </c>
      <c r="I6189" s="10">
        <f>IF(Datos!$G$6189&lt;=Bosque!$E$30,IF(Datos!$E$6189&lt;=Bosque!$E$31,Bosque!$M$32,Bosque!$M$33),IF(Datos!$E$6189&lt;=Bosque!$E$34,Bosque!$M$35,Bosque!$M$36))</f>
        <v/>
      </c>
      <c r="J6189" s="10">
        <f>IF(Datos!$I$6189&lt;=Bosque!$E$37,IF(Datos!$H$6189&lt;=Bosque!$E$38,Bosque!$M$39,Bosque!$M$40),IF(Datos!$F$6189&lt;=Bosque!$E$41,Bosque!$M$42,Bosque!$M$43))</f>
        <v/>
      </c>
      <c r="K6189" s="10">
        <f>IF(Datos!$G$6189&lt;=Bosque!$E$44,IF(Datos!$H$6189&lt;=Bosque!$E$45,Bosque!$M$46,Bosque!$M$47),IF(Datos!$F$6189&lt;=Bosque!$E$48,Bosque!$M$49,Bosque!$M$50))</f>
        <v/>
      </c>
      <c r="L6189" s="10">
        <f>AVERAGE(E6189:K6189)</f>
        <v/>
      </c>
      <c r="M6189" s="10">
        <f>$M$2</f>
        <v/>
      </c>
      <c r="N6189">
        <f>IF(L6189&gt;=M6189,"Sí","No")</f>
        <v/>
      </c>
      <c r="O6189">
        <f>--AND(C6189=1,N6189="Sí")</f>
        <v/>
      </c>
      <c r="P6189">
        <f>--AND(C6189=0,N6189="Sí")</f>
        <v/>
      </c>
      <c r="Q6189">
        <f>--AND(C6189=1,N6189="No")</f>
        <v/>
      </c>
      <c r="R6189">
        <f>--AND(C6189=0,N6189="No")</f>
        <v/>
      </c>
      <c r="S6189">
        <f>--(C6189=--(L6189&gt;=M6189))</f>
        <v/>
      </c>
      <c r="T6189" s="11">
        <f>O6189*60000-P6189*3000</f>
        <v/>
      </c>
    </row>
    <row r="6190">
      <c r="A6190">
        <f>Datos!A6190</f>
        <v/>
      </c>
      <c r="B6190">
        <f>Datos!B6190</f>
        <v/>
      </c>
      <c r="C6190">
        <f>Datos!D6190</f>
        <v/>
      </c>
      <c r="D6190" t="n">
        <v>6190</v>
      </c>
      <c r="E6190" s="10">
        <f>IF(Datos!$G$6190&lt;=Bosque!$E$4,IF(Datos!$H$6190&lt;=Bosque!$E$5,Bosque!$M$6,Bosque!$M$7),IF(Datos!$G$6190&lt;=Bosque!$E$8,Bosque!$M$9,Bosque!$M$10))</f>
        <v/>
      </c>
      <c r="F6190" s="10">
        <f>IF(Datos!$H$6190&lt;=Bosque!$E$11,IF(Datos!$E$6190&lt;=Bosque!$E$12,Bosque!$M$13,Bosque!$M$14),IF(Datos!$I$6190&lt;=Bosque!$E$15,Bosque!$M$16,Bosque!$M$17))</f>
        <v/>
      </c>
      <c r="G6190" s="10">
        <f>IF(Datos!$E$6190&lt;=Bosque!$E$18,IF(Datos!$I$6190&lt;=Bosque!$E$19,Bosque!$M$20,Bosque!$M$21),Bosque!$M$22)</f>
        <v/>
      </c>
      <c r="H6190" s="10">
        <f>IF(Datos!$E$6190&lt;=Bosque!$E$23,IF(Datos!$E$6190&lt;=Bosque!$E$24,Bosque!$M$25,Bosque!$M$26),IF(Datos!$E$6190&lt;=Bosque!$E$27,Bosque!$M$28,Bosque!$M$29))</f>
        <v/>
      </c>
      <c r="I6190" s="10">
        <f>IF(Datos!$G$6190&lt;=Bosque!$E$30,IF(Datos!$E$6190&lt;=Bosque!$E$31,Bosque!$M$32,Bosque!$M$33),IF(Datos!$E$6190&lt;=Bosque!$E$34,Bosque!$M$35,Bosque!$M$36))</f>
        <v/>
      </c>
      <c r="J6190" s="10">
        <f>IF(Datos!$I$6190&lt;=Bosque!$E$37,IF(Datos!$H$6190&lt;=Bosque!$E$38,Bosque!$M$39,Bosque!$M$40),IF(Datos!$F$6190&lt;=Bosque!$E$41,Bosque!$M$42,Bosque!$M$43))</f>
        <v/>
      </c>
      <c r="K6190" s="10">
        <f>IF(Datos!$G$6190&lt;=Bosque!$E$44,IF(Datos!$H$6190&lt;=Bosque!$E$45,Bosque!$M$46,Bosque!$M$47),IF(Datos!$F$6190&lt;=Bosque!$E$48,Bosque!$M$49,Bosque!$M$50))</f>
        <v/>
      </c>
      <c r="L6190" s="10">
        <f>AVERAGE(E6190:K6190)</f>
        <v/>
      </c>
      <c r="M6190" s="10">
        <f>$M$2</f>
        <v/>
      </c>
      <c r="N6190">
        <f>IF(L6190&gt;=M6190,"Sí","No")</f>
        <v/>
      </c>
      <c r="O6190">
        <f>--AND(C6190=1,N6190="Sí")</f>
        <v/>
      </c>
      <c r="P6190">
        <f>--AND(C6190=0,N6190="Sí")</f>
        <v/>
      </c>
      <c r="Q6190">
        <f>--AND(C6190=1,N6190="No")</f>
        <v/>
      </c>
      <c r="R6190">
        <f>--AND(C6190=0,N6190="No")</f>
        <v/>
      </c>
      <c r="S6190">
        <f>--(C6190=--(L6190&gt;=M6190))</f>
        <v/>
      </c>
      <c r="T6190" s="11">
        <f>O6190*60000-P6190*3000</f>
        <v/>
      </c>
    </row>
    <row r="6191">
      <c r="A6191">
        <f>Datos!A6191</f>
        <v/>
      </c>
      <c r="B6191">
        <f>Datos!B6191</f>
        <v/>
      </c>
      <c r="C6191">
        <f>Datos!D6191</f>
        <v/>
      </c>
      <c r="D6191" t="n">
        <v>6191</v>
      </c>
      <c r="E6191" s="10">
        <f>IF(Datos!$G$6191&lt;=Bosque!$E$4,IF(Datos!$H$6191&lt;=Bosque!$E$5,Bosque!$M$6,Bosque!$M$7),IF(Datos!$G$6191&lt;=Bosque!$E$8,Bosque!$M$9,Bosque!$M$10))</f>
        <v/>
      </c>
      <c r="F6191" s="10">
        <f>IF(Datos!$H$6191&lt;=Bosque!$E$11,IF(Datos!$E$6191&lt;=Bosque!$E$12,Bosque!$M$13,Bosque!$M$14),IF(Datos!$I$6191&lt;=Bosque!$E$15,Bosque!$M$16,Bosque!$M$17))</f>
        <v/>
      </c>
      <c r="G6191" s="10">
        <f>IF(Datos!$E$6191&lt;=Bosque!$E$18,IF(Datos!$I$6191&lt;=Bosque!$E$19,Bosque!$M$20,Bosque!$M$21),Bosque!$M$22)</f>
        <v/>
      </c>
      <c r="H6191" s="10">
        <f>IF(Datos!$E$6191&lt;=Bosque!$E$23,IF(Datos!$E$6191&lt;=Bosque!$E$24,Bosque!$M$25,Bosque!$M$26),IF(Datos!$E$6191&lt;=Bosque!$E$27,Bosque!$M$28,Bosque!$M$29))</f>
        <v/>
      </c>
      <c r="I6191" s="10">
        <f>IF(Datos!$G$6191&lt;=Bosque!$E$30,IF(Datos!$E$6191&lt;=Bosque!$E$31,Bosque!$M$32,Bosque!$M$33),IF(Datos!$E$6191&lt;=Bosque!$E$34,Bosque!$M$35,Bosque!$M$36))</f>
        <v/>
      </c>
      <c r="J6191" s="10">
        <f>IF(Datos!$I$6191&lt;=Bosque!$E$37,IF(Datos!$H$6191&lt;=Bosque!$E$38,Bosque!$M$39,Bosque!$M$40),IF(Datos!$F$6191&lt;=Bosque!$E$41,Bosque!$M$42,Bosque!$M$43))</f>
        <v/>
      </c>
      <c r="K6191" s="10">
        <f>IF(Datos!$G$6191&lt;=Bosque!$E$44,IF(Datos!$H$6191&lt;=Bosque!$E$45,Bosque!$M$46,Bosque!$M$47),IF(Datos!$F$6191&lt;=Bosque!$E$48,Bosque!$M$49,Bosque!$M$50))</f>
        <v/>
      </c>
      <c r="L6191" s="10">
        <f>AVERAGE(E6191:K6191)</f>
        <v/>
      </c>
      <c r="M6191" s="10">
        <f>$M$2</f>
        <v/>
      </c>
      <c r="N6191">
        <f>IF(L6191&gt;=M6191,"Sí","No")</f>
        <v/>
      </c>
      <c r="O6191">
        <f>--AND(C6191=1,N6191="Sí")</f>
        <v/>
      </c>
      <c r="P6191">
        <f>--AND(C6191=0,N6191="Sí")</f>
        <v/>
      </c>
      <c r="Q6191">
        <f>--AND(C6191=1,N6191="No")</f>
        <v/>
      </c>
      <c r="R6191">
        <f>--AND(C6191=0,N6191="No")</f>
        <v/>
      </c>
      <c r="S6191">
        <f>--(C6191=--(L6191&gt;=M6191))</f>
        <v/>
      </c>
      <c r="T6191" s="11">
        <f>O6191*60000-P6191*3000</f>
        <v/>
      </c>
    </row>
    <row r="6192">
      <c r="A6192">
        <f>Datos!A6192</f>
        <v/>
      </c>
      <c r="B6192">
        <f>Datos!B6192</f>
        <v/>
      </c>
      <c r="C6192">
        <f>Datos!D6192</f>
        <v/>
      </c>
      <c r="D6192" t="n">
        <v>6192</v>
      </c>
      <c r="E6192" s="10">
        <f>IF(Datos!$G$6192&lt;=Bosque!$E$4,IF(Datos!$H$6192&lt;=Bosque!$E$5,Bosque!$M$6,Bosque!$M$7),IF(Datos!$G$6192&lt;=Bosque!$E$8,Bosque!$M$9,Bosque!$M$10))</f>
        <v/>
      </c>
      <c r="F6192" s="10">
        <f>IF(Datos!$H$6192&lt;=Bosque!$E$11,IF(Datos!$E$6192&lt;=Bosque!$E$12,Bosque!$M$13,Bosque!$M$14),IF(Datos!$I$6192&lt;=Bosque!$E$15,Bosque!$M$16,Bosque!$M$17))</f>
        <v/>
      </c>
      <c r="G6192" s="10">
        <f>IF(Datos!$E$6192&lt;=Bosque!$E$18,IF(Datos!$I$6192&lt;=Bosque!$E$19,Bosque!$M$20,Bosque!$M$21),Bosque!$M$22)</f>
        <v/>
      </c>
      <c r="H6192" s="10">
        <f>IF(Datos!$E$6192&lt;=Bosque!$E$23,IF(Datos!$E$6192&lt;=Bosque!$E$24,Bosque!$M$25,Bosque!$M$26),IF(Datos!$E$6192&lt;=Bosque!$E$27,Bosque!$M$28,Bosque!$M$29))</f>
        <v/>
      </c>
      <c r="I6192" s="10">
        <f>IF(Datos!$G$6192&lt;=Bosque!$E$30,IF(Datos!$E$6192&lt;=Bosque!$E$31,Bosque!$M$32,Bosque!$M$33),IF(Datos!$E$6192&lt;=Bosque!$E$34,Bosque!$M$35,Bosque!$M$36))</f>
        <v/>
      </c>
      <c r="J6192" s="10">
        <f>IF(Datos!$I$6192&lt;=Bosque!$E$37,IF(Datos!$H$6192&lt;=Bosque!$E$38,Bosque!$M$39,Bosque!$M$40),IF(Datos!$F$6192&lt;=Bosque!$E$41,Bosque!$M$42,Bosque!$M$43))</f>
        <v/>
      </c>
      <c r="K6192" s="10">
        <f>IF(Datos!$G$6192&lt;=Bosque!$E$44,IF(Datos!$H$6192&lt;=Bosque!$E$45,Bosque!$M$46,Bosque!$M$47),IF(Datos!$F$6192&lt;=Bosque!$E$48,Bosque!$M$49,Bosque!$M$50))</f>
        <v/>
      </c>
      <c r="L6192" s="10">
        <f>AVERAGE(E6192:K6192)</f>
        <v/>
      </c>
      <c r="M6192" s="10">
        <f>$M$2</f>
        <v/>
      </c>
      <c r="N6192">
        <f>IF(L6192&gt;=M6192,"Sí","No")</f>
        <v/>
      </c>
      <c r="O6192">
        <f>--AND(C6192=1,N6192="Sí")</f>
        <v/>
      </c>
      <c r="P6192">
        <f>--AND(C6192=0,N6192="Sí")</f>
        <v/>
      </c>
      <c r="Q6192">
        <f>--AND(C6192=1,N6192="No")</f>
        <v/>
      </c>
      <c r="R6192">
        <f>--AND(C6192=0,N6192="No")</f>
        <v/>
      </c>
      <c r="S6192">
        <f>--(C6192=--(L6192&gt;=M6192))</f>
        <v/>
      </c>
      <c r="T6192" s="11">
        <f>O6192*60000-P6192*3000</f>
        <v/>
      </c>
    </row>
    <row r="6193">
      <c r="A6193">
        <f>Datos!A6193</f>
        <v/>
      </c>
      <c r="B6193">
        <f>Datos!B6193</f>
        <v/>
      </c>
      <c r="C6193">
        <f>Datos!D6193</f>
        <v/>
      </c>
      <c r="D6193" t="n">
        <v>6193</v>
      </c>
      <c r="E6193" s="10">
        <f>IF(Datos!$G$6193&lt;=Bosque!$E$4,IF(Datos!$H$6193&lt;=Bosque!$E$5,Bosque!$M$6,Bosque!$M$7),IF(Datos!$G$6193&lt;=Bosque!$E$8,Bosque!$M$9,Bosque!$M$10))</f>
        <v/>
      </c>
      <c r="F6193" s="10">
        <f>IF(Datos!$H$6193&lt;=Bosque!$E$11,IF(Datos!$E$6193&lt;=Bosque!$E$12,Bosque!$M$13,Bosque!$M$14),IF(Datos!$I$6193&lt;=Bosque!$E$15,Bosque!$M$16,Bosque!$M$17))</f>
        <v/>
      </c>
      <c r="G6193" s="10">
        <f>IF(Datos!$E$6193&lt;=Bosque!$E$18,IF(Datos!$I$6193&lt;=Bosque!$E$19,Bosque!$M$20,Bosque!$M$21),Bosque!$M$22)</f>
        <v/>
      </c>
      <c r="H6193" s="10">
        <f>IF(Datos!$E$6193&lt;=Bosque!$E$23,IF(Datos!$E$6193&lt;=Bosque!$E$24,Bosque!$M$25,Bosque!$M$26),IF(Datos!$E$6193&lt;=Bosque!$E$27,Bosque!$M$28,Bosque!$M$29))</f>
        <v/>
      </c>
      <c r="I6193" s="10">
        <f>IF(Datos!$G$6193&lt;=Bosque!$E$30,IF(Datos!$E$6193&lt;=Bosque!$E$31,Bosque!$M$32,Bosque!$M$33),IF(Datos!$E$6193&lt;=Bosque!$E$34,Bosque!$M$35,Bosque!$M$36))</f>
        <v/>
      </c>
      <c r="J6193" s="10">
        <f>IF(Datos!$I$6193&lt;=Bosque!$E$37,IF(Datos!$H$6193&lt;=Bosque!$E$38,Bosque!$M$39,Bosque!$M$40),IF(Datos!$F$6193&lt;=Bosque!$E$41,Bosque!$M$42,Bosque!$M$43))</f>
        <v/>
      </c>
      <c r="K6193" s="10">
        <f>IF(Datos!$G$6193&lt;=Bosque!$E$44,IF(Datos!$H$6193&lt;=Bosque!$E$45,Bosque!$M$46,Bosque!$M$47),IF(Datos!$F$6193&lt;=Bosque!$E$48,Bosque!$M$49,Bosque!$M$50))</f>
        <v/>
      </c>
      <c r="L6193" s="10">
        <f>AVERAGE(E6193:K6193)</f>
        <v/>
      </c>
      <c r="M6193" s="10">
        <f>$M$2</f>
        <v/>
      </c>
      <c r="N6193">
        <f>IF(L6193&gt;=M6193,"Sí","No")</f>
        <v/>
      </c>
      <c r="O6193">
        <f>--AND(C6193=1,N6193="Sí")</f>
        <v/>
      </c>
      <c r="P6193">
        <f>--AND(C6193=0,N6193="Sí")</f>
        <v/>
      </c>
      <c r="Q6193">
        <f>--AND(C6193=1,N6193="No")</f>
        <v/>
      </c>
      <c r="R6193">
        <f>--AND(C6193=0,N6193="No")</f>
        <v/>
      </c>
      <c r="S6193">
        <f>--(C6193=--(L6193&gt;=M6193))</f>
        <v/>
      </c>
      <c r="T6193" s="11">
        <f>O6193*60000-P6193*3000</f>
        <v/>
      </c>
    </row>
    <row r="6194">
      <c r="A6194">
        <f>Datos!A6194</f>
        <v/>
      </c>
      <c r="B6194">
        <f>Datos!B6194</f>
        <v/>
      </c>
      <c r="C6194">
        <f>Datos!D6194</f>
        <v/>
      </c>
      <c r="D6194" t="n">
        <v>6194</v>
      </c>
      <c r="E6194" s="10">
        <f>IF(Datos!$G$6194&lt;=Bosque!$E$4,IF(Datos!$H$6194&lt;=Bosque!$E$5,Bosque!$M$6,Bosque!$M$7),IF(Datos!$G$6194&lt;=Bosque!$E$8,Bosque!$M$9,Bosque!$M$10))</f>
        <v/>
      </c>
      <c r="F6194" s="10">
        <f>IF(Datos!$H$6194&lt;=Bosque!$E$11,IF(Datos!$E$6194&lt;=Bosque!$E$12,Bosque!$M$13,Bosque!$M$14),IF(Datos!$I$6194&lt;=Bosque!$E$15,Bosque!$M$16,Bosque!$M$17))</f>
        <v/>
      </c>
      <c r="G6194" s="10">
        <f>IF(Datos!$E$6194&lt;=Bosque!$E$18,IF(Datos!$I$6194&lt;=Bosque!$E$19,Bosque!$M$20,Bosque!$M$21),Bosque!$M$22)</f>
        <v/>
      </c>
      <c r="H6194" s="10">
        <f>IF(Datos!$E$6194&lt;=Bosque!$E$23,IF(Datos!$E$6194&lt;=Bosque!$E$24,Bosque!$M$25,Bosque!$M$26),IF(Datos!$E$6194&lt;=Bosque!$E$27,Bosque!$M$28,Bosque!$M$29))</f>
        <v/>
      </c>
      <c r="I6194" s="10">
        <f>IF(Datos!$G$6194&lt;=Bosque!$E$30,IF(Datos!$E$6194&lt;=Bosque!$E$31,Bosque!$M$32,Bosque!$M$33),IF(Datos!$E$6194&lt;=Bosque!$E$34,Bosque!$M$35,Bosque!$M$36))</f>
        <v/>
      </c>
      <c r="J6194" s="10">
        <f>IF(Datos!$I$6194&lt;=Bosque!$E$37,IF(Datos!$H$6194&lt;=Bosque!$E$38,Bosque!$M$39,Bosque!$M$40),IF(Datos!$F$6194&lt;=Bosque!$E$41,Bosque!$M$42,Bosque!$M$43))</f>
        <v/>
      </c>
      <c r="K6194" s="10">
        <f>IF(Datos!$G$6194&lt;=Bosque!$E$44,IF(Datos!$H$6194&lt;=Bosque!$E$45,Bosque!$M$46,Bosque!$M$47),IF(Datos!$F$6194&lt;=Bosque!$E$48,Bosque!$M$49,Bosque!$M$50))</f>
        <v/>
      </c>
      <c r="L6194" s="10">
        <f>AVERAGE(E6194:K6194)</f>
        <v/>
      </c>
      <c r="M6194" s="10">
        <f>$M$2</f>
        <v/>
      </c>
      <c r="N6194">
        <f>IF(L6194&gt;=M6194,"Sí","No")</f>
        <v/>
      </c>
      <c r="O6194">
        <f>--AND(C6194=1,N6194="Sí")</f>
        <v/>
      </c>
      <c r="P6194">
        <f>--AND(C6194=0,N6194="Sí")</f>
        <v/>
      </c>
      <c r="Q6194">
        <f>--AND(C6194=1,N6194="No")</f>
        <v/>
      </c>
      <c r="R6194">
        <f>--AND(C6194=0,N6194="No")</f>
        <v/>
      </c>
      <c r="S6194">
        <f>--(C6194=--(L6194&gt;=M6194))</f>
        <v/>
      </c>
      <c r="T6194" s="11">
        <f>O6194*60000-P6194*3000</f>
        <v/>
      </c>
    </row>
    <row r="6195">
      <c r="A6195">
        <f>Datos!A6195</f>
        <v/>
      </c>
      <c r="B6195">
        <f>Datos!B6195</f>
        <v/>
      </c>
      <c r="C6195">
        <f>Datos!D6195</f>
        <v/>
      </c>
      <c r="D6195" t="n">
        <v>6195</v>
      </c>
      <c r="E6195" s="10">
        <f>IF(Datos!$G$6195&lt;=Bosque!$E$4,IF(Datos!$H$6195&lt;=Bosque!$E$5,Bosque!$M$6,Bosque!$M$7),IF(Datos!$G$6195&lt;=Bosque!$E$8,Bosque!$M$9,Bosque!$M$10))</f>
        <v/>
      </c>
      <c r="F6195" s="10">
        <f>IF(Datos!$H$6195&lt;=Bosque!$E$11,IF(Datos!$E$6195&lt;=Bosque!$E$12,Bosque!$M$13,Bosque!$M$14),IF(Datos!$I$6195&lt;=Bosque!$E$15,Bosque!$M$16,Bosque!$M$17))</f>
        <v/>
      </c>
      <c r="G6195" s="10">
        <f>IF(Datos!$E$6195&lt;=Bosque!$E$18,IF(Datos!$I$6195&lt;=Bosque!$E$19,Bosque!$M$20,Bosque!$M$21),Bosque!$M$22)</f>
        <v/>
      </c>
      <c r="H6195" s="10">
        <f>IF(Datos!$E$6195&lt;=Bosque!$E$23,IF(Datos!$E$6195&lt;=Bosque!$E$24,Bosque!$M$25,Bosque!$M$26),IF(Datos!$E$6195&lt;=Bosque!$E$27,Bosque!$M$28,Bosque!$M$29))</f>
        <v/>
      </c>
      <c r="I6195" s="10">
        <f>IF(Datos!$G$6195&lt;=Bosque!$E$30,IF(Datos!$E$6195&lt;=Bosque!$E$31,Bosque!$M$32,Bosque!$M$33),IF(Datos!$E$6195&lt;=Bosque!$E$34,Bosque!$M$35,Bosque!$M$36))</f>
        <v/>
      </c>
      <c r="J6195" s="10">
        <f>IF(Datos!$I$6195&lt;=Bosque!$E$37,IF(Datos!$H$6195&lt;=Bosque!$E$38,Bosque!$M$39,Bosque!$M$40),IF(Datos!$F$6195&lt;=Bosque!$E$41,Bosque!$M$42,Bosque!$M$43))</f>
        <v/>
      </c>
      <c r="K6195" s="10">
        <f>IF(Datos!$G$6195&lt;=Bosque!$E$44,IF(Datos!$H$6195&lt;=Bosque!$E$45,Bosque!$M$46,Bosque!$M$47),IF(Datos!$F$6195&lt;=Bosque!$E$48,Bosque!$M$49,Bosque!$M$50))</f>
        <v/>
      </c>
      <c r="L6195" s="10">
        <f>AVERAGE(E6195:K6195)</f>
        <v/>
      </c>
      <c r="M6195" s="10">
        <f>$M$2</f>
        <v/>
      </c>
      <c r="N6195">
        <f>IF(L6195&gt;=M6195,"Sí","No")</f>
        <v/>
      </c>
      <c r="O6195">
        <f>--AND(C6195=1,N6195="Sí")</f>
        <v/>
      </c>
      <c r="P6195">
        <f>--AND(C6195=0,N6195="Sí")</f>
        <v/>
      </c>
      <c r="Q6195">
        <f>--AND(C6195=1,N6195="No")</f>
        <v/>
      </c>
      <c r="R6195">
        <f>--AND(C6195=0,N6195="No")</f>
        <v/>
      </c>
      <c r="S6195">
        <f>--(C6195=--(L6195&gt;=M6195))</f>
        <v/>
      </c>
      <c r="T6195" s="11">
        <f>O6195*60000-P6195*3000</f>
        <v/>
      </c>
    </row>
    <row r="6196">
      <c r="A6196">
        <f>Datos!A6196</f>
        <v/>
      </c>
      <c r="B6196">
        <f>Datos!B6196</f>
        <v/>
      </c>
      <c r="C6196">
        <f>Datos!D6196</f>
        <v/>
      </c>
      <c r="D6196" t="n">
        <v>6196</v>
      </c>
      <c r="E6196" s="10">
        <f>IF(Datos!$G$6196&lt;=Bosque!$E$4,IF(Datos!$H$6196&lt;=Bosque!$E$5,Bosque!$M$6,Bosque!$M$7),IF(Datos!$G$6196&lt;=Bosque!$E$8,Bosque!$M$9,Bosque!$M$10))</f>
        <v/>
      </c>
      <c r="F6196" s="10">
        <f>IF(Datos!$H$6196&lt;=Bosque!$E$11,IF(Datos!$E$6196&lt;=Bosque!$E$12,Bosque!$M$13,Bosque!$M$14),IF(Datos!$I$6196&lt;=Bosque!$E$15,Bosque!$M$16,Bosque!$M$17))</f>
        <v/>
      </c>
      <c r="G6196" s="10">
        <f>IF(Datos!$E$6196&lt;=Bosque!$E$18,IF(Datos!$I$6196&lt;=Bosque!$E$19,Bosque!$M$20,Bosque!$M$21),Bosque!$M$22)</f>
        <v/>
      </c>
      <c r="H6196" s="10">
        <f>IF(Datos!$E$6196&lt;=Bosque!$E$23,IF(Datos!$E$6196&lt;=Bosque!$E$24,Bosque!$M$25,Bosque!$M$26),IF(Datos!$E$6196&lt;=Bosque!$E$27,Bosque!$M$28,Bosque!$M$29))</f>
        <v/>
      </c>
      <c r="I6196" s="10">
        <f>IF(Datos!$G$6196&lt;=Bosque!$E$30,IF(Datos!$E$6196&lt;=Bosque!$E$31,Bosque!$M$32,Bosque!$M$33),IF(Datos!$E$6196&lt;=Bosque!$E$34,Bosque!$M$35,Bosque!$M$36))</f>
        <v/>
      </c>
      <c r="J6196" s="10">
        <f>IF(Datos!$I$6196&lt;=Bosque!$E$37,IF(Datos!$H$6196&lt;=Bosque!$E$38,Bosque!$M$39,Bosque!$M$40),IF(Datos!$F$6196&lt;=Bosque!$E$41,Bosque!$M$42,Bosque!$M$43))</f>
        <v/>
      </c>
      <c r="K6196" s="10">
        <f>IF(Datos!$G$6196&lt;=Bosque!$E$44,IF(Datos!$H$6196&lt;=Bosque!$E$45,Bosque!$M$46,Bosque!$M$47),IF(Datos!$F$6196&lt;=Bosque!$E$48,Bosque!$M$49,Bosque!$M$50))</f>
        <v/>
      </c>
      <c r="L6196" s="10">
        <f>AVERAGE(E6196:K6196)</f>
        <v/>
      </c>
      <c r="M6196" s="10">
        <f>$M$2</f>
        <v/>
      </c>
      <c r="N6196">
        <f>IF(L6196&gt;=M6196,"Sí","No")</f>
        <v/>
      </c>
      <c r="O6196">
        <f>--AND(C6196=1,N6196="Sí")</f>
        <v/>
      </c>
      <c r="P6196">
        <f>--AND(C6196=0,N6196="Sí")</f>
        <v/>
      </c>
      <c r="Q6196">
        <f>--AND(C6196=1,N6196="No")</f>
        <v/>
      </c>
      <c r="R6196">
        <f>--AND(C6196=0,N6196="No")</f>
        <v/>
      </c>
      <c r="S6196">
        <f>--(C6196=--(L6196&gt;=M6196))</f>
        <v/>
      </c>
      <c r="T6196" s="11">
        <f>O6196*60000-P6196*3000</f>
        <v/>
      </c>
    </row>
    <row r="6197">
      <c r="A6197">
        <f>Datos!A6197</f>
        <v/>
      </c>
      <c r="B6197">
        <f>Datos!B6197</f>
        <v/>
      </c>
      <c r="C6197">
        <f>Datos!D6197</f>
        <v/>
      </c>
      <c r="D6197" t="n">
        <v>6197</v>
      </c>
      <c r="E6197" s="10">
        <f>IF(Datos!$G$6197&lt;=Bosque!$E$4,IF(Datos!$H$6197&lt;=Bosque!$E$5,Bosque!$M$6,Bosque!$M$7),IF(Datos!$G$6197&lt;=Bosque!$E$8,Bosque!$M$9,Bosque!$M$10))</f>
        <v/>
      </c>
      <c r="F6197" s="10">
        <f>IF(Datos!$H$6197&lt;=Bosque!$E$11,IF(Datos!$E$6197&lt;=Bosque!$E$12,Bosque!$M$13,Bosque!$M$14),IF(Datos!$I$6197&lt;=Bosque!$E$15,Bosque!$M$16,Bosque!$M$17))</f>
        <v/>
      </c>
      <c r="G6197" s="10">
        <f>IF(Datos!$E$6197&lt;=Bosque!$E$18,IF(Datos!$I$6197&lt;=Bosque!$E$19,Bosque!$M$20,Bosque!$M$21),Bosque!$M$22)</f>
        <v/>
      </c>
      <c r="H6197" s="10">
        <f>IF(Datos!$E$6197&lt;=Bosque!$E$23,IF(Datos!$E$6197&lt;=Bosque!$E$24,Bosque!$M$25,Bosque!$M$26),IF(Datos!$E$6197&lt;=Bosque!$E$27,Bosque!$M$28,Bosque!$M$29))</f>
        <v/>
      </c>
      <c r="I6197" s="10">
        <f>IF(Datos!$G$6197&lt;=Bosque!$E$30,IF(Datos!$E$6197&lt;=Bosque!$E$31,Bosque!$M$32,Bosque!$M$33),IF(Datos!$E$6197&lt;=Bosque!$E$34,Bosque!$M$35,Bosque!$M$36))</f>
        <v/>
      </c>
      <c r="J6197" s="10">
        <f>IF(Datos!$I$6197&lt;=Bosque!$E$37,IF(Datos!$H$6197&lt;=Bosque!$E$38,Bosque!$M$39,Bosque!$M$40),IF(Datos!$F$6197&lt;=Bosque!$E$41,Bosque!$M$42,Bosque!$M$43))</f>
        <v/>
      </c>
      <c r="K6197" s="10">
        <f>IF(Datos!$G$6197&lt;=Bosque!$E$44,IF(Datos!$H$6197&lt;=Bosque!$E$45,Bosque!$M$46,Bosque!$M$47),IF(Datos!$F$6197&lt;=Bosque!$E$48,Bosque!$M$49,Bosque!$M$50))</f>
        <v/>
      </c>
      <c r="L6197" s="10">
        <f>AVERAGE(E6197:K6197)</f>
        <v/>
      </c>
      <c r="M6197" s="10">
        <f>$M$2</f>
        <v/>
      </c>
      <c r="N6197">
        <f>IF(L6197&gt;=M6197,"Sí","No")</f>
        <v/>
      </c>
      <c r="O6197">
        <f>--AND(C6197=1,N6197="Sí")</f>
        <v/>
      </c>
      <c r="P6197">
        <f>--AND(C6197=0,N6197="Sí")</f>
        <v/>
      </c>
      <c r="Q6197">
        <f>--AND(C6197=1,N6197="No")</f>
        <v/>
      </c>
      <c r="R6197">
        <f>--AND(C6197=0,N6197="No")</f>
        <v/>
      </c>
      <c r="S6197">
        <f>--(C6197=--(L6197&gt;=M6197))</f>
        <v/>
      </c>
      <c r="T6197" s="11">
        <f>O6197*60000-P6197*3000</f>
        <v/>
      </c>
    </row>
    <row r="6198">
      <c r="A6198">
        <f>Datos!A6198</f>
        <v/>
      </c>
      <c r="B6198">
        <f>Datos!B6198</f>
        <v/>
      </c>
      <c r="C6198">
        <f>Datos!D6198</f>
        <v/>
      </c>
      <c r="D6198" t="n">
        <v>6198</v>
      </c>
      <c r="E6198" s="10">
        <f>IF(Datos!$G$6198&lt;=Bosque!$E$4,IF(Datos!$H$6198&lt;=Bosque!$E$5,Bosque!$M$6,Bosque!$M$7),IF(Datos!$G$6198&lt;=Bosque!$E$8,Bosque!$M$9,Bosque!$M$10))</f>
        <v/>
      </c>
      <c r="F6198" s="10">
        <f>IF(Datos!$H$6198&lt;=Bosque!$E$11,IF(Datos!$E$6198&lt;=Bosque!$E$12,Bosque!$M$13,Bosque!$M$14),IF(Datos!$I$6198&lt;=Bosque!$E$15,Bosque!$M$16,Bosque!$M$17))</f>
        <v/>
      </c>
      <c r="G6198" s="10">
        <f>IF(Datos!$E$6198&lt;=Bosque!$E$18,IF(Datos!$I$6198&lt;=Bosque!$E$19,Bosque!$M$20,Bosque!$M$21),Bosque!$M$22)</f>
        <v/>
      </c>
      <c r="H6198" s="10">
        <f>IF(Datos!$E$6198&lt;=Bosque!$E$23,IF(Datos!$E$6198&lt;=Bosque!$E$24,Bosque!$M$25,Bosque!$M$26),IF(Datos!$E$6198&lt;=Bosque!$E$27,Bosque!$M$28,Bosque!$M$29))</f>
        <v/>
      </c>
      <c r="I6198" s="10">
        <f>IF(Datos!$G$6198&lt;=Bosque!$E$30,IF(Datos!$E$6198&lt;=Bosque!$E$31,Bosque!$M$32,Bosque!$M$33),IF(Datos!$E$6198&lt;=Bosque!$E$34,Bosque!$M$35,Bosque!$M$36))</f>
        <v/>
      </c>
      <c r="J6198" s="10">
        <f>IF(Datos!$I$6198&lt;=Bosque!$E$37,IF(Datos!$H$6198&lt;=Bosque!$E$38,Bosque!$M$39,Bosque!$M$40),IF(Datos!$F$6198&lt;=Bosque!$E$41,Bosque!$M$42,Bosque!$M$43))</f>
        <v/>
      </c>
      <c r="K6198" s="10">
        <f>IF(Datos!$G$6198&lt;=Bosque!$E$44,IF(Datos!$H$6198&lt;=Bosque!$E$45,Bosque!$M$46,Bosque!$M$47),IF(Datos!$F$6198&lt;=Bosque!$E$48,Bosque!$M$49,Bosque!$M$50))</f>
        <v/>
      </c>
      <c r="L6198" s="10">
        <f>AVERAGE(E6198:K6198)</f>
        <v/>
      </c>
      <c r="M6198" s="10">
        <f>$M$2</f>
        <v/>
      </c>
      <c r="N6198">
        <f>IF(L6198&gt;=M6198,"Sí","No")</f>
        <v/>
      </c>
      <c r="O6198">
        <f>--AND(C6198=1,N6198="Sí")</f>
        <v/>
      </c>
      <c r="P6198">
        <f>--AND(C6198=0,N6198="Sí")</f>
        <v/>
      </c>
      <c r="Q6198">
        <f>--AND(C6198=1,N6198="No")</f>
        <v/>
      </c>
      <c r="R6198">
        <f>--AND(C6198=0,N6198="No")</f>
        <v/>
      </c>
      <c r="S6198">
        <f>--(C6198=--(L6198&gt;=M6198))</f>
        <v/>
      </c>
      <c r="T6198" s="11">
        <f>O6198*60000-P6198*3000</f>
        <v/>
      </c>
    </row>
    <row r="6199">
      <c r="A6199">
        <f>Datos!A6199</f>
        <v/>
      </c>
      <c r="B6199">
        <f>Datos!B6199</f>
        <v/>
      </c>
      <c r="C6199">
        <f>Datos!D6199</f>
        <v/>
      </c>
      <c r="D6199" t="n">
        <v>6199</v>
      </c>
      <c r="E6199" s="10">
        <f>IF(Datos!$G$6199&lt;=Bosque!$E$4,IF(Datos!$H$6199&lt;=Bosque!$E$5,Bosque!$M$6,Bosque!$M$7),IF(Datos!$G$6199&lt;=Bosque!$E$8,Bosque!$M$9,Bosque!$M$10))</f>
        <v/>
      </c>
      <c r="F6199" s="10">
        <f>IF(Datos!$H$6199&lt;=Bosque!$E$11,IF(Datos!$E$6199&lt;=Bosque!$E$12,Bosque!$M$13,Bosque!$M$14),IF(Datos!$I$6199&lt;=Bosque!$E$15,Bosque!$M$16,Bosque!$M$17))</f>
        <v/>
      </c>
      <c r="G6199" s="10">
        <f>IF(Datos!$E$6199&lt;=Bosque!$E$18,IF(Datos!$I$6199&lt;=Bosque!$E$19,Bosque!$M$20,Bosque!$M$21),Bosque!$M$22)</f>
        <v/>
      </c>
      <c r="H6199" s="10">
        <f>IF(Datos!$E$6199&lt;=Bosque!$E$23,IF(Datos!$E$6199&lt;=Bosque!$E$24,Bosque!$M$25,Bosque!$M$26),IF(Datos!$E$6199&lt;=Bosque!$E$27,Bosque!$M$28,Bosque!$M$29))</f>
        <v/>
      </c>
      <c r="I6199" s="10">
        <f>IF(Datos!$G$6199&lt;=Bosque!$E$30,IF(Datos!$E$6199&lt;=Bosque!$E$31,Bosque!$M$32,Bosque!$M$33),IF(Datos!$E$6199&lt;=Bosque!$E$34,Bosque!$M$35,Bosque!$M$36))</f>
        <v/>
      </c>
      <c r="J6199" s="10">
        <f>IF(Datos!$I$6199&lt;=Bosque!$E$37,IF(Datos!$H$6199&lt;=Bosque!$E$38,Bosque!$M$39,Bosque!$M$40),IF(Datos!$F$6199&lt;=Bosque!$E$41,Bosque!$M$42,Bosque!$M$43))</f>
        <v/>
      </c>
      <c r="K6199" s="10">
        <f>IF(Datos!$G$6199&lt;=Bosque!$E$44,IF(Datos!$H$6199&lt;=Bosque!$E$45,Bosque!$M$46,Bosque!$M$47),IF(Datos!$F$6199&lt;=Bosque!$E$48,Bosque!$M$49,Bosque!$M$50))</f>
        <v/>
      </c>
      <c r="L6199" s="10">
        <f>AVERAGE(E6199:K6199)</f>
        <v/>
      </c>
      <c r="M6199" s="10">
        <f>$M$2</f>
        <v/>
      </c>
      <c r="N6199">
        <f>IF(L6199&gt;=M6199,"Sí","No")</f>
        <v/>
      </c>
      <c r="O6199">
        <f>--AND(C6199=1,N6199="Sí")</f>
        <v/>
      </c>
      <c r="P6199">
        <f>--AND(C6199=0,N6199="Sí")</f>
        <v/>
      </c>
      <c r="Q6199">
        <f>--AND(C6199=1,N6199="No")</f>
        <v/>
      </c>
      <c r="R6199">
        <f>--AND(C6199=0,N6199="No")</f>
        <v/>
      </c>
      <c r="S6199">
        <f>--(C6199=--(L6199&gt;=M6199))</f>
        <v/>
      </c>
      <c r="T6199" s="11">
        <f>O6199*60000-P6199*3000</f>
        <v/>
      </c>
    </row>
    <row r="6200">
      <c r="A6200">
        <f>Datos!A6200</f>
        <v/>
      </c>
      <c r="B6200">
        <f>Datos!B6200</f>
        <v/>
      </c>
      <c r="C6200">
        <f>Datos!D6200</f>
        <v/>
      </c>
      <c r="D6200" t="n">
        <v>6200</v>
      </c>
      <c r="E6200" s="10">
        <f>IF(Datos!$G$6200&lt;=Bosque!$E$4,IF(Datos!$H$6200&lt;=Bosque!$E$5,Bosque!$M$6,Bosque!$M$7),IF(Datos!$G$6200&lt;=Bosque!$E$8,Bosque!$M$9,Bosque!$M$10))</f>
        <v/>
      </c>
      <c r="F6200" s="10">
        <f>IF(Datos!$H$6200&lt;=Bosque!$E$11,IF(Datos!$E$6200&lt;=Bosque!$E$12,Bosque!$M$13,Bosque!$M$14),IF(Datos!$I$6200&lt;=Bosque!$E$15,Bosque!$M$16,Bosque!$M$17))</f>
        <v/>
      </c>
      <c r="G6200" s="10">
        <f>IF(Datos!$E$6200&lt;=Bosque!$E$18,IF(Datos!$I$6200&lt;=Bosque!$E$19,Bosque!$M$20,Bosque!$M$21),Bosque!$M$22)</f>
        <v/>
      </c>
      <c r="H6200" s="10">
        <f>IF(Datos!$E$6200&lt;=Bosque!$E$23,IF(Datos!$E$6200&lt;=Bosque!$E$24,Bosque!$M$25,Bosque!$M$26),IF(Datos!$E$6200&lt;=Bosque!$E$27,Bosque!$M$28,Bosque!$M$29))</f>
        <v/>
      </c>
      <c r="I6200" s="10">
        <f>IF(Datos!$G$6200&lt;=Bosque!$E$30,IF(Datos!$E$6200&lt;=Bosque!$E$31,Bosque!$M$32,Bosque!$M$33),IF(Datos!$E$6200&lt;=Bosque!$E$34,Bosque!$M$35,Bosque!$M$36))</f>
        <v/>
      </c>
      <c r="J6200" s="10">
        <f>IF(Datos!$I$6200&lt;=Bosque!$E$37,IF(Datos!$H$6200&lt;=Bosque!$E$38,Bosque!$M$39,Bosque!$M$40),IF(Datos!$F$6200&lt;=Bosque!$E$41,Bosque!$M$42,Bosque!$M$43))</f>
        <v/>
      </c>
      <c r="K6200" s="10">
        <f>IF(Datos!$G$6200&lt;=Bosque!$E$44,IF(Datos!$H$6200&lt;=Bosque!$E$45,Bosque!$M$46,Bosque!$M$47),IF(Datos!$F$6200&lt;=Bosque!$E$48,Bosque!$M$49,Bosque!$M$50))</f>
        <v/>
      </c>
      <c r="L6200" s="10">
        <f>AVERAGE(E6200:K6200)</f>
        <v/>
      </c>
      <c r="M6200" s="10">
        <f>$M$2</f>
        <v/>
      </c>
      <c r="N6200">
        <f>IF(L6200&gt;=M6200,"Sí","No")</f>
        <v/>
      </c>
      <c r="O6200">
        <f>--AND(C6200=1,N6200="Sí")</f>
        <v/>
      </c>
      <c r="P6200">
        <f>--AND(C6200=0,N6200="Sí")</f>
        <v/>
      </c>
      <c r="Q6200">
        <f>--AND(C6200=1,N6200="No")</f>
        <v/>
      </c>
      <c r="R6200">
        <f>--AND(C6200=0,N6200="No")</f>
        <v/>
      </c>
      <c r="S6200">
        <f>--(C6200=--(L6200&gt;=M6200))</f>
        <v/>
      </c>
      <c r="T6200" s="11">
        <f>O6200*60000-P6200*3000</f>
        <v/>
      </c>
    </row>
    <row r="6201">
      <c r="A6201">
        <f>Datos!A6201</f>
        <v/>
      </c>
      <c r="B6201">
        <f>Datos!B6201</f>
        <v/>
      </c>
      <c r="C6201">
        <f>Datos!D6201</f>
        <v/>
      </c>
      <c r="D6201" t="n">
        <v>6201</v>
      </c>
      <c r="E6201" s="10">
        <f>IF(Datos!$G$6201&lt;=Bosque!$E$4,IF(Datos!$H$6201&lt;=Bosque!$E$5,Bosque!$M$6,Bosque!$M$7),IF(Datos!$G$6201&lt;=Bosque!$E$8,Bosque!$M$9,Bosque!$M$10))</f>
        <v/>
      </c>
      <c r="F6201" s="10">
        <f>IF(Datos!$H$6201&lt;=Bosque!$E$11,IF(Datos!$E$6201&lt;=Bosque!$E$12,Bosque!$M$13,Bosque!$M$14),IF(Datos!$I$6201&lt;=Bosque!$E$15,Bosque!$M$16,Bosque!$M$17))</f>
        <v/>
      </c>
      <c r="G6201" s="10">
        <f>IF(Datos!$E$6201&lt;=Bosque!$E$18,IF(Datos!$I$6201&lt;=Bosque!$E$19,Bosque!$M$20,Bosque!$M$21),Bosque!$M$22)</f>
        <v/>
      </c>
      <c r="H6201" s="10">
        <f>IF(Datos!$E$6201&lt;=Bosque!$E$23,IF(Datos!$E$6201&lt;=Bosque!$E$24,Bosque!$M$25,Bosque!$M$26),IF(Datos!$E$6201&lt;=Bosque!$E$27,Bosque!$M$28,Bosque!$M$29))</f>
        <v/>
      </c>
      <c r="I6201" s="10">
        <f>IF(Datos!$G$6201&lt;=Bosque!$E$30,IF(Datos!$E$6201&lt;=Bosque!$E$31,Bosque!$M$32,Bosque!$M$33),IF(Datos!$E$6201&lt;=Bosque!$E$34,Bosque!$M$35,Bosque!$M$36))</f>
        <v/>
      </c>
      <c r="J6201" s="10">
        <f>IF(Datos!$I$6201&lt;=Bosque!$E$37,IF(Datos!$H$6201&lt;=Bosque!$E$38,Bosque!$M$39,Bosque!$M$40),IF(Datos!$F$6201&lt;=Bosque!$E$41,Bosque!$M$42,Bosque!$M$43))</f>
        <v/>
      </c>
      <c r="K6201" s="10">
        <f>IF(Datos!$G$6201&lt;=Bosque!$E$44,IF(Datos!$H$6201&lt;=Bosque!$E$45,Bosque!$M$46,Bosque!$M$47),IF(Datos!$F$6201&lt;=Bosque!$E$48,Bosque!$M$49,Bosque!$M$50))</f>
        <v/>
      </c>
      <c r="L6201" s="10">
        <f>AVERAGE(E6201:K6201)</f>
        <v/>
      </c>
      <c r="M6201" s="10">
        <f>$M$2</f>
        <v/>
      </c>
      <c r="N6201">
        <f>IF(L6201&gt;=M6201,"Sí","No")</f>
        <v/>
      </c>
      <c r="O6201">
        <f>--AND(C6201=1,N6201="Sí")</f>
        <v/>
      </c>
      <c r="P6201">
        <f>--AND(C6201=0,N6201="Sí")</f>
        <v/>
      </c>
      <c r="Q6201">
        <f>--AND(C6201=1,N6201="No")</f>
        <v/>
      </c>
      <c r="R6201">
        <f>--AND(C6201=0,N6201="No")</f>
        <v/>
      </c>
      <c r="S6201">
        <f>--(C6201=--(L6201&gt;=M6201))</f>
        <v/>
      </c>
      <c r="T6201" s="11">
        <f>O6201*60000-P6201*3000</f>
        <v/>
      </c>
    </row>
    <row r="6202">
      <c r="A6202">
        <f>Datos!A6202</f>
        <v/>
      </c>
      <c r="B6202">
        <f>Datos!B6202</f>
        <v/>
      </c>
      <c r="C6202">
        <f>Datos!D6202</f>
        <v/>
      </c>
      <c r="D6202" t="n">
        <v>6202</v>
      </c>
      <c r="E6202" s="10">
        <f>IF(Datos!$G$6202&lt;=Bosque!$E$4,IF(Datos!$H$6202&lt;=Bosque!$E$5,Bosque!$M$6,Bosque!$M$7),IF(Datos!$G$6202&lt;=Bosque!$E$8,Bosque!$M$9,Bosque!$M$10))</f>
        <v/>
      </c>
      <c r="F6202" s="10">
        <f>IF(Datos!$H$6202&lt;=Bosque!$E$11,IF(Datos!$E$6202&lt;=Bosque!$E$12,Bosque!$M$13,Bosque!$M$14),IF(Datos!$I$6202&lt;=Bosque!$E$15,Bosque!$M$16,Bosque!$M$17))</f>
        <v/>
      </c>
      <c r="G6202" s="10">
        <f>IF(Datos!$E$6202&lt;=Bosque!$E$18,IF(Datos!$I$6202&lt;=Bosque!$E$19,Bosque!$M$20,Bosque!$M$21),Bosque!$M$22)</f>
        <v/>
      </c>
      <c r="H6202" s="10">
        <f>IF(Datos!$E$6202&lt;=Bosque!$E$23,IF(Datos!$E$6202&lt;=Bosque!$E$24,Bosque!$M$25,Bosque!$M$26),IF(Datos!$E$6202&lt;=Bosque!$E$27,Bosque!$M$28,Bosque!$M$29))</f>
        <v/>
      </c>
      <c r="I6202" s="10">
        <f>IF(Datos!$G$6202&lt;=Bosque!$E$30,IF(Datos!$E$6202&lt;=Bosque!$E$31,Bosque!$M$32,Bosque!$M$33),IF(Datos!$E$6202&lt;=Bosque!$E$34,Bosque!$M$35,Bosque!$M$36))</f>
        <v/>
      </c>
      <c r="J6202" s="10">
        <f>IF(Datos!$I$6202&lt;=Bosque!$E$37,IF(Datos!$H$6202&lt;=Bosque!$E$38,Bosque!$M$39,Bosque!$M$40),IF(Datos!$F$6202&lt;=Bosque!$E$41,Bosque!$M$42,Bosque!$M$43))</f>
        <v/>
      </c>
      <c r="K6202" s="10">
        <f>IF(Datos!$G$6202&lt;=Bosque!$E$44,IF(Datos!$H$6202&lt;=Bosque!$E$45,Bosque!$M$46,Bosque!$M$47),IF(Datos!$F$6202&lt;=Bosque!$E$48,Bosque!$M$49,Bosque!$M$50))</f>
        <v/>
      </c>
      <c r="L6202" s="10">
        <f>AVERAGE(E6202:K6202)</f>
        <v/>
      </c>
      <c r="M6202" s="10">
        <f>$M$2</f>
        <v/>
      </c>
      <c r="N6202">
        <f>IF(L6202&gt;=M6202,"Sí","No")</f>
        <v/>
      </c>
      <c r="O6202">
        <f>--AND(C6202=1,N6202="Sí")</f>
        <v/>
      </c>
      <c r="P6202">
        <f>--AND(C6202=0,N6202="Sí")</f>
        <v/>
      </c>
      <c r="Q6202">
        <f>--AND(C6202=1,N6202="No")</f>
        <v/>
      </c>
      <c r="R6202">
        <f>--AND(C6202=0,N6202="No")</f>
        <v/>
      </c>
      <c r="S6202">
        <f>--(C6202=--(L6202&gt;=M6202))</f>
        <v/>
      </c>
      <c r="T6202" s="11">
        <f>O6202*60000-P6202*3000</f>
        <v/>
      </c>
    </row>
    <row r="6203">
      <c r="A6203">
        <f>Datos!A6203</f>
        <v/>
      </c>
      <c r="B6203">
        <f>Datos!B6203</f>
        <v/>
      </c>
      <c r="C6203">
        <f>Datos!D6203</f>
        <v/>
      </c>
      <c r="D6203" t="n">
        <v>6203</v>
      </c>
      <c r="E6203" s="10">
        <f>IF(Datos!$G$6203&lt;=Bosque!$E$4,IF(Datos!$H$6203&lt;=Bosque!$E$5,Bosque!$M$6,Bosque!$M$7),IF(Datos!$G$6203&lt;=Bosque!$E$8,Bosque!$M$9,Bosque!$M$10))</f>
        <v/>
      </c>
      <c r="F6203" s="10">
        <f>IF(Datos!$H$6203&lt;=Bosque!$E$11,IF(Datos!$E$6203&lt;=Bosque!$E$12,Bosque!$M$13,Bosque!$M$14),IF(Datos!$I$6203&lt;=Bosque!$E$15,Bosque!$M$16,Bosque!$M$17))</f>
        <v/>
      </c>
      <c r="G6203" s="10">
        <f>IF(Datos!$E$6203&lt;=Bosque!$E$18,IF(Datos!$I$6203&lt;=Bosque!$E$19,Bosque!$M$20,Bosque!$M$21),Bosque!$M$22)</f>
        <v/>
      </c>
      <c r="H6203" s="10">
        <f>IF(Datos!$E$6203&lt;=Bosque!$E$23,IF(Datos!$E$6203&lt;=Bosque!$E$24,Bosque!$M$25,Bosque!$M$26),IF(Datos!$E$6203&lt;=Bosque!$E$27,Bosque!$M$28,Bosque!$M$29))</f>
        <v/>
      </c>
      <c r="I6203" s="10">
        <f>IF(Datos!$G$6203&lt;=Bosque!$E$30,IF(Datos!$E$6203&lt;=Bosque!$E$31,Bosque!$M$32,Bosque!$M$33),IF(Datos!$E$6203&lt;=Bosque!$E$34,Bosque!$M$35,Bosque!$M$36))</f>
        <v/>
      </c>
      <c r="J6203" s="10">
        <f>IF(Datos!$I$6203&lt;=Bosque!$E$37,IF(Datos!$H$6203&lt;=Bosque!$E$38,Bosque!$M$39,Bosque!$M$40),IF(Datos!$F$6203&lt;=Bosque!$E$41,Bosque!$M$42,Bosque!$M$43))</f>
        <v/>
      </c>
      <c r="K6203" s="10">
        <f>IF(Datos!$G$6203&lt;=Bosque!$E$44,IF(Datos!$H$6203&lt;=Bosque!$E$45,Bosque!$M$46,Bosque!$M$47),IF(Datos!$F$6203&lt;=Bosque!$E$48,Bosque!$M$49,Bosque!$M$50))</f>
        <v/>
      </c>
      <c r="L6203" s="10">
        <f>AVERAGE(E6203:K6203)</f>
        <v/>
      </c>
      <c r="M6203" s="10">
        <f>$M$2</f>
        <v/>
      </c>
      <c r="N6203">
        <f>IF(L6203&gt;=M6203,"Sí","No")</f>
        <v/>
      </c>
      <c r="O6203">
        <f>--AND(C6203=1,N6203="Sí")</f>
        <v/>
      </c>
      <c r="P6203">
        <f>--AND(C6203=0,N6203="Sí")</f>
        <v/>
      </c>
      <c r="Q6203">
        <f>--AND(C6203=1,N6203="No")</f>
        <v/>
      </c>
      <c r="R6203">
        <f>--AND(C6203=0,N6203="No")</f>
        <v/>
      </c>
      <c r="S6203">
        <f>--(C6203=--(L6203&gt;=M6203))</f>
        <v/>
      </c>
      <c r="T6203" s="11">
        <f>O6203*60000-P6203*3000</f>
        <v/>
      </c>
    </row>
    <row r="6204">
      <c r="A6204">
        <f>Datos!A6204</f>
        <v/>
      </c>
      <c r="B6204">
        <f>Datos!B6204</f>
        <v/>
      </c>
      <c r="C6204">
        <f>Datos!D6204</f>
        <v/>
      </c>
      <c r="D6204" t="n">
        <v>6204</v>
      </c>
      <c r="E6204" s="10">
        <f>IF(Datos!$G$6204&lt;=Bosque!$E$4,IF(Datos!$H$6204&lt;=Bosque!$E$5,Bosque!$M$6,Bosque!$M$7),IF(Datos!$G$6204&lt;=Bosque!$E$8,Bosque!$M$9,Bosque!$M$10))</f>
        <v/>
      </c>
      <c r="F6204" s="10">
        <f>IF(Datos!$H$6204&lt;=Bosque!$E$11,IF(Datos!$E$6204&lt;=Bosque!$E$12,Bosque!$M$13,Bosque!$M$14),IF(Datos!$I$6204&lt;=Bosque!$E$15,Bosque!$M$16,Bosque!$M$17))</f>
        <v/>
      </c>
      <c r="G6204" s="10">
        <f>IF(Datos!$E$6204&lt;=Bosque!$E$18,IF(Datos!$I$6204&lt;=Bosque!$E$19,Bosque!$M$20,Bosque!$M$21),Bosque!$M$22)</f>
        <v/>
      </c>
      <c r="H6204" s="10">
        <f>IF(Datos!$E$6204&lt;=Bosque!$E$23,IF(Datos!$E$6204&lt;=Bosque!$E$24,Bosque!$M$25,Bosque!$M$26),IF(Datos!$E$6204&lt;=Bosque!$E$27,Bosque!$M$28,Bosque!$M$29))</f>
        <v/>
      </c>
      <c r="I6204" s="10">
        <f>IF(Datos!$G$6204&lt;=Bosque!$E$30,IF(Datos!$E$6204&lt;=Bosque!$E$31,Bosque!$M$32,Bosque!$M$33),IF(Datos!$E$6204&lt;=Bosque!$E$34,Bosque!$M$35,Bosque!$M$36))</f>
        <v/>
      </c>
      <c r="J6204" s="10">
        <f>IF(Datos!$I$6204&lt;=Bosque!$E$37,IF(Datos!$H$6204&lt;=Bosque!$E$38,Bosque!$M$39,Bosque!$M$40),IF(Datos!$F$6204&lt;=Bosque!$E$41,Bosque!$M$42,Bosque!$M$43))</f>
        <v/>
      </c>
      <c r="K6204" s="10">
        <f>IF(Datos!$G$6204&lt;=Bosque!$E$44,IF(Datos!$H$6204&lt;=Bosque!$E$45,Bosque!$M$46,Bosque!$M$47),IF(Datos!$F$6204&lt;=Bosque!$E$48,Bosque!$M$49,Bosque!$M$50))</f>
        <v/>
      </c>
      <c r="L6204" s="10">
        <f>AVERAGE(E6204:K6204)</f>
        <v/>
      </c>
      <c r="M6204" s="10">
        <f>$M$2</f>
        <v/>
      </c>
      <c r="N6204">
        <f>IF(L6204&gt;=M6204,"Sí","No")</f>
        <v/>
      </c>
      <c r="O6204">
        <f>--AND(C6204=1,N6204="Sí")</f>
        <v/>
      </c>
      <c r="P6204">
        <f>--AND(C6204=0,N6204="Sí")</f>
        <v/>
      </c>
      <c r="Q6204">
        <f>--AND(C6204=1,N6204="No")</f>
        <v/>
      </c>
      <c r="R6204">
        <f>--AND(C6204=0,N6204="No")</f>
        <v/>
      </c>
      <c r="S6204">
        <f>--(C6204=--(L6204&gt;=M6204))</f>
        <v/>
      </c>
      <c r="T6204" s="11">
        <f>O6204*60000-P6204*3000</f>
        <v/>
      </c>
    </row>
    <row r="6205">
      <c r="A6205">
        <f>Datos!A6205</f>
        <v/>
      </c>
      <c r="B6205">
        <f>Datos!B6205</f>
        <v/>
      </c>
      <c r="C6205">
        <f>Datos!D6205</f>
        <v/>
      </c>
      <c r="D6205" t="n">
        <v>6205</v>
      </c>
      <c r="E6205" s="10">
        <f>IF(Datos!$G$6205&lt;=Bosque!$E$4,IF(Datos!$H$6205&lt;=Bosque!$E$5,Bosque!$M$6,Bosque!$M$7),IF(Datos!$G$6205&lt;=Bosque!$E$8,Bosque!$M$9,Bosque!$M$10))</f>
        <v/>
      </c>
      <c r="F6205" s="10">
        <f>IF(Datos!$H$6205&lt;=Bosque!$E$11,IF(Datos!$E$6205&lt;=Bosque!$E$12,Bosque!$M$13,Bosque!$M$14),IF(Datos!$I$6205&lt;=Bosque!$E$15,Bosque!$M$16,Bosque!$M$17))</f>
        <v/>
      </c>
      <c r="G6205" s="10">
        <f>IF(Datos!$E$6205&lt;=Bosque!$E$18,IF(Datos!$I$6205&lt;=Bosque!$E$19,Bosque!$M$20,Bosque!$M$21),Bosque!$M$22)</f>
        <v/>
      </c>
      <c r="H6205" s="10">
        <f>IF(Datos!$E$6205&lt;=Bosque!$E$23,IF(Datos!$E$6205&lt;=Bosque!$E$24,Bosque!$M$25,Bosque!$M$26),IF(Datos!$E$6205&lt;=Bosque!$E$27,Bosque!$M$28,Bosque!$M$29))</f>
        <v/>
      </c>
      <c r="I6205" s="10">
        <f>IF(Datos!$G$6205&lt;=Bosque!$E$30,IF(Datos!$E$6205&lt;=Bosque!$E$31,Bosque!$M$32,Bosque!$M$33),IF(Datos!$E$6205&lt;=Bosque!$E$34,Bosque!$M$35,Bosque!$M$36))</f>
        <v/>
      </c>
      <c r="J6205" s="10">
        <f>IF(Datos!$I$6205&lt;=Bosque!$E$37,IF(Datos!$H$6205&lt;=Bosque!$E$38,Bosque!$M$39,Bosque!$M$40),IF(Datos!$F$6205&lt;=Bosque!$E$41,Bosque!$M$42,Bosque!$M$43))</f>
        <v/>
      </c>
      <c r="K6205" s="10">
        <f>IF(Datos!$G$6205&lt;=Bosque!$E$44,IF(Datos!$H$6205&lt;=Bosque!$E$45,Bosque!$M$46,Bosque!$M$47),IF(Datos!$F$6205&lt;=Bosque!$E$48,Bosque!$M$49,Bosque!$M$50))</f>
        <v/>
      </c>
      <c r="L6205" s="10">
        <f>AVERAGE(E6205:K6205)</f>
        <v/>
      </c>
      <c r="M6205" s="10">
        <f>$M$2</f>
        <v/>
      </c>
      <c r="N6205">
        <f>IF(L6205&gt;=M6205,"Sí","No")</f>
        <v/>
      </c>
      <c r="O6205">
        <f>--AND(C6205=1,N6205="Sí")</f>
        <v/>
      </c>
      <c r="P6205">
        <f>--AND(C6205=0,N6205="Sí")</f>
        <v/>
      </c>
      <c r="Q6205">
        <f>--AND(C6205=1,N6205="No")</f>
        <v/>
      </c>
      <c r="R6205">
        <f>--AND(C6205=0,N6205="No")</f>
        <v/>
      </c>
      <c r="S6205">
        <f>--(C6205=--(L6205&gt;=M6205))</f>
        <v/>
      </c>
      <c r="T6205" s="11">
        <f>O6205*60000-P6205*3000</f>
        <v/>
      </c>
    </row>
    <row r="6206">
      <c r="A6206">
        <f>Datos!A6206</f>
        <v/>
      </c>
      <c r="B6206">
        <f>Datos!B6206</f>
        <v/>
      </c>
      <c r="C6206">
        <f>Datos!D6206</f>
        <v/>
      </c>
      <c r="D6206" t="n">
        <v>6206</v>
      </c>
      <c r="E6206" s="10">
        <f>IF(Datos!$G$6206&lt;=Bosque!$E$4,IF(Datos!$H$6206&lt;=Bosque!$E$5,Bosque!$M$6,Bosque!$M$7),IF(Datos!$G$6206&lt;=Bosque!$E$8,Bosque!$M$9,Bosque!$M$10))</f>
        <v/>
      </c>
      <c r="F6206" s="10">
        <f>IF(Datos!$H$6206&lt;=Bosque!$E$11,IF(Datos!$E$6206&lt;=Bosque!$E$12,Bosque!$M$13,Bosque!$M$14),IF(Datos!$I$6206&lt;=Bosque!$E$15,Bosque!$M$16,Bosque!$M$17))</f>
        <v/>
      </c>
      <c r="G6206" s="10">
        <f>IF(Datos!$E$6206&lt;=Bosque!$E$18,IF(Datos!$I$6206&lt;=Bosque!$E$19,Bosque!$M$20,Bosque!$M$21),Bosque!$M$22)</f>
        <v/>
      </c>
      <c r="H6206" s="10">
        <f>IF(Datos!$E$6206&lt;=Bosque!$E$23,IF(Datos!$E$6206&lt;=Bosque!$E$24,Bosque!$M$25,Bosque!$M$26),IF(Datos!$E$6206&lt;=Bosque!$E$27,Bosque!$M$28,Bosque!$M$29))</f>
        <v/>
      </c>
      <c r="I6206" s="10">
        <f>IF(Datos!$G$6206&lt;=Bosque!$E$30,IF(Datos!$E$6206&lt;=Bosque!$E$31,Bosque!$M$32,Bosque!$M$33),IF(Datos!$E$6206&lt;=Bosque!$E$34,Bosque!$M$35,Bosque!$M$36))</f>
        <v/>
      </c>
      <c r="J6206" s="10">
        <f>IF(Datos!$I$6206&lt;=Bosque!$E$37,IF(Datos!$H$6206&lt;=Bosque!$E$38,Bosque!$M$39,Bosque!$M$40),IF(Datos!$F$6206&lt;=Bosque!$E$41,Bosque!$M$42,Bosque!$M$43))</f>
        <v/>
      </c>
      <c r="K6206" s="10">
        <f>IF(Datos!$G$6206&lt;=Bosque!$E$44,IF(Datos!$H$6206&lt;=Bosque!$E$45,Bosque!$M$46,Bosque!$M$47),IF(Datos!$F$6206&lt;=Bosque!$E$48,Bosque!$M$49,Bosque!$M$50))</f>
        <v/>
      </c>
      <c r="L6206" s="10">
        <f>AVERAGE(E6206:K6206)</f>
        <v/>
      </c>
      <c r="M6206" s="10">
        <f>$M$2</f>
        <v/>
      </c>
      <c r="N6206">
        <f>IF(L6206&gt;=M6206,"Sí","No")</f>
        <v/>
      </c>
      <c r="O6206">
        <f>--AND(C6206=1,N6206="Sí")</f>
        <v/>
      </c>
      <c r="P6206">
        <f>--AND(C6206=0,N6206="Sí")</f>
        <v/>
      </c>
      <c r="Q6206">
        <f>--AND(C6206=1,N6206="No")</f>
        <v/>
      </c>
      <c r="R6206">
        <f>--AND(C6206=0,N6206="No")</f>
        <v/>
      </c>
      <c r="S6206">
        <f>--(C6206=--(L6206&gt;=M6206))</f>
        <v/>
      </c>
      <c r="T6206" s="11">
        <f>O6206*60000-P6206*3000</f>
        <v/>
      </c>
    </row>
    <row r="6207">
      <c r="A6207">
        <f>Datos!A6207</f>
        <v/>
      </c>
      <c r="B6207">
        <f>Datos!B6207</f>
        <v/>
      </c>
      <c r="C6207">
        <f>Datos!D6207</f>
        <v/>
      </c>
      <c r="D6207" t="n">
        <v>6207</v>
      </c>
      <c r="E6207" s="10">
        <f>IF(Datos!$G$6207&lt;=Bosque!$E$4,IF(Datos!$H$6207&lt;=Bosque!$E$5,Bosque!$M$6,Bosque!$M$7),IF(Datos!$G$6207&lt;=Bosque!$E$8,Bosque!$M$9,Bosque!$M$10))</f>
        <v/>
      </c>
      <c r="F6207" s="10">
        <f>IF(Datos!$H$6207&lt;=Bosque!$E$11,IF(Datos!$E$6207&lt;=Bosque!$E$12,Bosque!$M$13,Bosque!$M$14),IF(Datos!$I$6207&lt;=Bosque!$E$15,Bosque!$M$16,Bosque!$M$17))</f>
        <v/>
      </c>
      <c r="G6207" s="10">
        <f>IF(Datos!$E$6207&lt;=Bosque!$E$18,IF(Datos!$I$6207&lt;=Bosque!$E$19,Bosque!$M$20,Bosque!$M$21),Bosque!$M$22)</f>
        <v/>
      </c>
      <c r="H6207" s="10">
        <f>IF(Datos!$E$6207&lt;=Bosque!$E$23,IF(Datos!$E$6207&lt;=Bosque!$E$24,Bosque!$M$25,Bosque!$M$26),IF(Datos!$E$6207&lt;=Bosque!$E$27,Bosque!$M$28,Bosque!$M$29))</f>
        <v/>
      </c>
      <c r="I6207" s="10">
        <f>IF(Datos!$G$6207&lt;=Bosque!$E$30,IF(Datos!$E$6207&lt;=Bosque!$E$31,Bosque!$M$32,Bosque!$M$33),IF(Datos!$E$6207&lt;=Bosque!$E$34,Bosque!$M$35,Bosque!$M$36))</f>
        <v/>
      </c>
      <c r="J6207" s="10">
        <f>IF(Datos!$I$6207&lt;=Bosque!$E$37,IF(Datos!$H$6207&lt;=Bosque!$E$38,Bosque!$M$39,Bosque!$M$40),IF(Datos!$F$6207&lt;=Bosque!$E$41,Bosque!$M$42,Bosque!$M$43))</f>
        <v/>
      </c>
      <c r="K6207" s="10">
        <f>IF(Datos!$G$6207&lt;=Bosque!$E$44,IF(Datos!$H$6207&lt;=Bosque!$E$45,Bosque!$M$46,Bosque!$M$47),IF(Datos!$F$6207&lt;=Bosque!$E$48,Bosque!$M$49,Bosque!$M$50))</f>
        <v/>
      </c>
      <c r="L6207" s="10">
        <f>AVERAGE(E6207:K6207)</f>
        <v/>
      </c>
      <c r="M6207" s="10">
        <f>$M$2</f>
        <v/>
      </c>
      <c r="N6207">
        <f>IF(L6207&gt;=M6207,"Sí","No")</f>
        <v/>
      </c>
      <c r="O6207">
        <f>--AND(C6207=1,N6207="Sí")</f>
        <v/>
      </c>
      <c r="P6207">
        <f>--AND(C6207=0,N6207="Sí")</f>
        <v/>
      </c>
      <c r="Q6207">
        <f>--AND(C6207=1,N6207="No")</f>
        <v/>
      </c>
      <c r="R6207">
        <f>--AND(C6207=0,N6207="No")</f>
        <v/>
      </c>
      <c r="S6207">
        <f>--(C6207=--(L6207&gt;=M6207))</f>
        <v/>
      </c>
      <c r="T6207" s="11">
        <f>O6207*60000-P6207*3000</f>
        <v/>
      </c>
    </row>
    <row r="6208">
      <c r="A6208">
        <f>Datos!A6208</f>
        <v/>
      </c>
      <c r="B6208">
        <f>Datos!B6208</f>
        <v/>
      </c>
      <c r="C6208">
        <f>Datos!D6208</f>
        <v/>
      </c>
      <c r="D6208" t="n">
        <v>6208</v>
      </c>
      <c r="E6208" s="10">
        <f>IF(Datos!$G$6208&lt;=Bosque!$E$4,IF(Datos!$H$6208&lt;=Bosque!$E$5,Bosque!$M$6,Bosque!$M$7),IF(Datos!$G$6208&lt;=Bosque!$E$8,Bosque!$M$9,Bosque!$M$10))</f>
        <v/>
      </c>
      <c r="F6208" s="10">
        <f>IF(Datos!$H$6208&lt;=Bosque!$E$11,IF(Datos!$E$6208&lt;=Bosque!$E$12,Bosque!$M$13,Bosque!$M$14),IF(Datos!$I$6208&lt;=Bosque!$E$15,Bosque!$M$16,Bosque!$M$17))</f>
        <v/>
      </c>
      <c r="G6208" s="10">
        <f>IF(Datos!$E$6208&lt;=Bosque!$E$18,IF(Datos!$I$6208&lt;=Bosque!$E$19,Bosque!$M$20,Bosque!$M$21),Bosque!$M$22)</f>
        <v/>
      </c>
      <c r="H6208" s="10">
        <f>IF(Datos!$E$6208&lt;=Bosque!$E$23,IF(Datos!$E$6208&lt;=Bosque!$E$24,Bosque!$M$25,Bosque!$M$26),IF(Datos!$E$6208&lt;=Bosque!$E$27,Bosque!$M$28,Bosque!$M$29))</f>
        <v/>
      </c>
      <c r="I6208" s="10">
        <f>IF(Datos!$G$6208&lt;=Bosque!$E$30,IF(Datos!$E$6208&lt;=Bosque!$E$31,Bosque!$M$32,Bosque!$M$33),IF(Datos!$E$6208&lt;=Bosque!$E$34,Bosque!$M$35,Bosque!$M$36))</f>
        <v/>
      </c>
      <c r="J6208" s="10">
        <f>IF(Datos!$I$6208&lt;=Bosque!$E$37,IF(Datos!$H$6208&lt;=Bosque!$E$38,Bosque!$M$39,Bosque!$M$40),IF(Datos!$F$6208&lt;=Bosque!$E$41,Bosque!$M$42,Bosque!$M$43))</f>
        <v/>
      </c>
      <c r="K6208" s="10">
        <f>IF(Datos!$G$6208&lt;=Bosque!$E$44,IF(Datos!$H$6208&lt;=Bosque!$E$45,Bosque!$M$46,Bosque!$M$47),IF(Datos!$F$6208&lt;=Bosque!$E$48,Bosque!$M$49,Bosque!$M$50))</f>
        <v/>
      </c>
      <c r="L6208" s="10">
        <f>AVERAGE(E6208:K6208)</f>
        <v/>
      </c>
      <c r="M6208" s="10">
        <f>$M$2</f>
        <v/>
      </c>
      <c r="N6208">
        <f>IF(L6208&gt;=M6208,"Sí","No")</f>
        <v/>
      </c>
      <c r="O6208">
        <f>--AND(C6208=1,N6208="Sí")</f>
        <v/>
      </c>
      <c r="P6208">
        <f>--AND(C6208=0,N6208="Sí")</f>
        <v/>
      </c>
      <c r="Q6208">
        <f>--AND(C6208=1,N6208="No")</f>
        <v/>
      </c>
      <c r="R6208">
        <f>--AND(C6208=0,N6208="No")</f>
        <v/>
      </c>
      <c r="S6208">
        <f>--(C6208=--(L6208&gt;=M6208))</f>
        <v/>
      </c>
      <c r="T6208" s="11">
        <f>O6208*60000-P6208*3000</f>
        <v/>
      </c>
    </row>
    <row r="6209">
      <c r="A6209">
        <f>Datos!A6209</f>
        <v/>
      </c>
      <c r="B6209">
        <f>Datos!B6209</f>
        <v/>
      </c>
      <c r="C6209">
        <f>Datos!D6209</f>
        <v/>
      </c>
      <c r="D6209" t="n">
        <v>6209</v>
      </c>
      <c r="E6209" s="10">
        <f>IF(Datos!$G$6209&lt;=Bosque!$E$4,IF(Datos!$H$6209&lt;=Bosque!$E$5,Bosque!$M$6,Bosque!$M$7),IF(Datos!$G$6209&lt;=Bosque!$E$8,Bosque!$M$9,Bosque!$M$10))</f>
        <v/>
      </c>
      <c r="F6209" s="10">
        <f>IF(Datos!$H$6209&lt;=Bosque!$E$11,IF(Datos!$E$6209&lt;=Bosque!$E$12,Bosque!$M$13,Bosque!$M$14),IF(Datos!$I$6209&lt;=Bosque!$E$15,Bosque!$M$16,Bosque!$M$17))</f>
        <v/>
      </c>
      <c r="G6209" s="10">
        <f>IF(Datos!$E$6209&lt;=Bosque!$E$18,IF(Datos!$I$6209&lt;=Bosque!$E$19,Bosque!$M$20,Bosque!$M$21),Bosque!$M$22)</f>
        <v/>
      </c>
      <c r="H6209" s="10">
        <f>IF(Datos!$E$6209&lt;=Bosque!$E$23,IF(Datos!$E$6209&lt;=Bosque!$E$24,Bosque!$M$25,Bosque!$M$26),IF(Datos!$E$6209&lt;=Bosque!$E$27,Bosque!$M$28,Bosque!$M$29))</f>
        <v/>
      </c>
      <c r="I6209" s="10">
        <f>IF(Datos!$G$6209&lt;=Bosque!$E$30,IF(Datos!$E$6209&lt;=Bosque!$E$31,Bosque!$M$32,Bosque!$M$33),IF(Datos!$E$6209&lt;=Bosque!$E$34,Bosque!$M$35,Bosque!$M$36))</f>
        <v/>
      </c>
      <c r="J6209" s="10">
        <f>IF(Datos!$I$6209&lt;=Bosque!$E$37,IF(Datos!$H$6209&lt;=Bosque!$E$38,Bosque!$M$39,Bosque!$M$40),IF(Datos!$F$6209&lt;=Bosque!$E$41,Bosque!$M$42,Bosque!$M$43))</f>
        <v/>
      </c>
      <c r="K6209" s="10">
        <f>IF(Datos!$G$6209&lt;=Bosque!$E$44,IF(Datos!$H$6209&lt;=Bosque!$E$45,Bosque!$M$46,Bosque!$M$47),IF(Datos!$F$6209&lt;=Bosque!$E$48,Bosque!$M$49,Bosque!$M$50))</f>
        <v/>
      </c>
      <c r="L6209" s="10">
        <f>AVERAGE(E6209:K6209)</f>
        <v/>
      </c>
      <c r="M6209" s="10">
        <f>$M$2</f>
        <v/>
      </c>
      <c r="N6209">
        <f>IF(L6209&gt;=M6209,"Sí","No")</f>
        <v/>
      </c>
      <c r="O6209">
        <f>--AND(C6209=1,N6209="Sí")</f>
        <v/>
      </c>
      <c r="P6209">
        <f>--AND(C6209=0,N6209="Sí")</f>
        <v/>
      </c>
      <c r="Q6209">
        <f>--AND(C6209=1,N6209="No")</f>
        <v/>
      </c>
      <c r="R6209">
        <f>--AND(C6209=0,N6209="No")</f>
        <v/>
      </c>
      <c r="S6209">
        <f>--(C6209=--(L6209&gt;=M6209))</f>
        <v/>
      </c>
      <c r="T6209" s="11">
        <f>O6209*60000-P6209*3000</f>
        <v/>
      </c>
    </row>
    <row r="6210">
      <c r="A6210">
        <f>Datos!A6210</f>
        <v/>
      </c>
      <c r="B6210">
        <f>Datos!B6210</f>
        <v/>
      </c>
      <c r="C6210">
        <f>Datos!D6210</f>
        <v/>
      </c>
      <c r="D6210" t="n">
        <v>6210</v>
      </c>
      <c r="E6210" s="10">
        <f>IF(Datos!$G$6210&lt;=Bosque!$E$4,IF(Datos!$H$6210&lt;=Bosque!$E$5,Bosque!$M$6,Bosque!$M$7),IF(Datos!$G$6210&lt;=Bosque!$E$8,Bosque!$M$9,Bosque!$M$10))</f>
        <v/>
      </c>
      <c r="F6210" s="10">
        <f>IF(Datos!$H$6210&lt;=Bosque!$E$11,IF(Datos!$E$6210&lt;=Bosque!$E$12,Bosque!$M$13,Bosque!$M$14),IF(Datos!$I$6210&lt;=Bosque!$E$15,Bosque!$M$16,Bosque!$M$17))</f>
        <v/>
      </c>
      <c r="G6210" s="10">
        <f>IF(Datos!$E$6210&lt;=Bosque!$E$18,IF(Datos!$I$6210&lt;=Bosque!$E$19,Bosque!$M$20,Bosque!$M$21),Bosque!$M$22)</f>
        <v/>
      </c>
      <c r="H6210" s="10">
        <f>IF(Datos!$E$6210&lt;=Bosque!$E$23,IF(Datos!$E$6210&lt;=Bosque!$E$24,Bosque!$M$25,Bosque!$M$26),IF(Datos!$E$6210&lt;=Bosque!$E$27,Bosque!$M$28,Bosque!$M$29))</f>
        <v/>
      </c>
      <c r="I6210" s="10">
        <f>IF(Datos!$G$6210&lt;=Bosque!$E$30,IF(Datos!$E$6210&lt;=Bosque!$E$31,Bosque!$M$32,Bosque!$M$33),IF(Datos!$E$6210&lt;=Bosque!$E$34,Bosque!$M$35,Bosque!$M$36))</f>
        <v/>
      </c>
      <c r="J6210" s="10">
        <f>IF(Datos!$I$6210&lt;=Bosque!$E$37,IF(Datos!$H$6210&lt;=Bosque!$E$38,Bosque!$M$39,Bosque!$M$40),IF(Datos!$F$6210&lt;=Bosque!$E$41,Bosque!$M$42,Bosque!$M$43))</f>
        <v/>
      </c>
      <c r="K6210" s="10">
        <f>IF(Datos!$G$6210&lt;=Bosque!$E$44,IF(Datos!$H$6210&lt;=Bosque!$E$45,Bosque!$M$46,Bosque!$M$47),IF(Datos!$F$6210&lt;=Bosque!$E$48,Bosque!$M$49,Bosque!$M$50))</f>
        <v/>
      </c>
      <c r="L6210" s="10">
        <f>AVERAGE(E6210:K6210)</f>
        <v/>
      </c>
      <c r="M6210" s="10">
        <f>$M$2</f>
        <v/>
      </c>
      <c r="N6210">
        <f>IF(L6210&gt;=M6210,"Sí","No")</f>
        <v/>
      </c>
      <c r="O6210">
        <f>--AND(C6210=1,N6210="Sí")</f>
        <v/>
      </c>
      <c r="P6210">
        <f>--AND(C6210=0,N6210="Sí")</f>
        <v/>
      </c>
      <c r="Q6210">
        <f>--AND(C6210=1,N6210="No")</f>
        <v/>
      </c>
      <c r="R6210">
        <f>--AND(C6210=0,N6210="No")</f>
        <v/>
      </c>
      <c r="S6210">
        <f>--(C6210=--(L6210&gt;=M6210))</f>
        <v/>
      </c>
      <c r="T6210" s="11">
        <f>O6210*60000-P6210*3000</f>
        <v/>
      </c>
    </row>
    <row r="6211">
      <c r="A6211">
        <f>Datos!A6211</f>
        <v/>
      </c>
      <c r="B6211">
        <f>Datos!B6211</f>
        <v/>
      </c>
      <c r="C6211">
        <f>Datos!D6211</f>
        <v/>
      </c>
      <c r="D6211" t="n">
        <v>6211</v>
      </c>
      <c r="E6211" s="10">
        <f>IF(Datos!$G$6211&lt;=Bosque!$E$4,IF(Datos!$H$6211&lt;=Bosque!$E$5,Bosque!$M$6,Bosque!$M$7),IF(Datos!$G$6211&lt;=Bosque!$E$8,Bosque!$M$9,Bosque!$M$10))</f>
        <v/>
      </c>
      <c r="F6211" s="10">
        <f>IF(Datos!$H$6211&lt;=Bosque!$E$11,IF(Datos!$E$6211&lt;=Bosque!$E$12,Bosque!$M$13,Bosque!$M$14),IF(Datos!$I$6211&lt;=Bosque!$E$15,Bosque!$M$16,Bosque!$M$17))</f>
        <v/>
      </c>
      <c r="G6211" s="10">
        <f>IF(Datos!$E$6211&lt;=Bosque!$E$18,IF(Datos!$I$6211&lt;=Bosque!$E$19,Bosque!$M$20,Bosque!$M$21),Bosque!$M$22)</f>
        <v/>
      </c>
      <c r="H6211" s="10">
        <f>IF(Datos!$E$6211&lt;=Bosque!$E$23,IF(Datos!$E$6211&lt;=Bosque!$E$24,Bosque!$M$25,Bosque!$M$26),IF(Datos!$E$6211&lt;=Bosque!$E$27,Bosque!$M$28,Bosque!$M$29))</f>
        <v/>
      </c>
      <c r="I6211" s="10">
        <f>IF(Datos!$G$6211&lt;=Bosque!$E$30,IF(Datos!$E$6211&lt;=Bosque!$E$31,Bosque!$M$32,Bosque!$M$33),IF(Datos!$E$6211&lt;=Bosque!$E$34,Bosque!$M$35,Bosque!$M$36))</f>
        <v/>
      </c>
      <c r="J6211" s="10">
        <f>IF(Datos!$I$6211&lt;=Bosque!$E$37,IF(Datos!$H$6211&lt;=Bosque!$E$38,Bosque!$M$39,Bosque!$M$40),IF(Datos!$F$6211&lt;=Bosque!$E$41,Bosque!$M$42,Bosque!$M$43))</f>
        <v/>
      </c>
      <c r="K6211" s="10">
        <f>IF(Datos!$G$6211&lt;=Bosque!$E$44,IF(Datos!$H$6211&lt;=Bosque!$E$45,Bosque!$M$46,Bosque!$M$47),IF(Datos!$F$6211&lt;=Bosque!$E$48,Bosque!$M$49,Bosque!$M$50))</f>
        <v/>
      </c>
      <c r="L6211" s="10">
        <f>AVERAGE(E6211:K6211)</f>
        <v/>
      </c>
      <c r="M6211" s="10">
        <f>$M$2</f>
        <v/>
      </c>
      <c r="N6211">
        <f>IF(L6211&gt;=M6211,"Sí","No")</f>
        <v/>
      </c>
      <c r="O6211">
        <f>--AND(C6211=1,N6211="Sí")</f>
        <v/>
      </c>
      <c r="P6211">
        <f>--AND(C6211=0,N6211="Sí")</f>
        <v/>
      </c>
      <c r="Q6211">
        <f>--AND(C6211=1,N6211="No")</f>
        <v/>
      </c>
      <c r="R6211">
        <f>--AND(C6211=0,N6211="No")</f>
        <v/>
      </c>
      <c r="S6211">
        <f>--(C6211=--(L6211&gt;=M6211))</f>
        <v/>
      </c>
      <c r="T6211" s="11">
        <f>O6211*60000-P6211*3000</f>
        <v/>
      </c>
    </row>
    <row r="6212">
      <c r="A6212">
        <f>Datos!A6212</f>
        <v/>
      </c>
      <c r="B6212">
        <f>Datos!B6212</f>
        <v/>
      </c>
      <c r="C6212">
        <f>Datos!D6212</f>
        <v/>
      </c>
      <c r="D6212" t="n">
        <v>6212</v>
      </c>
      <c r="E6212" s="10">
        <f>IF(Datos!$G$6212&lt;=Bosque!$E$4,IF(Datos!$H$6212&lt;=Bosque!$E$5,Bosque!$M$6,Bosque!$M$7),IF(Datos!$G$6212&lt;=Bosque!$E$8,Bosque!$M$9,Bosque!$M$10))</f>
        <v/>
      </c>
      <c r="F6212" s="10">
        <f>IF(Datos!$H$6212&lt;=Bosque!$E$11,IF(Datos!$E$6212&lt;=Bosque!$E$12,Bosque!$M$13,Bosque!$M$14),IF(Datos!$I$6212&lt;=Bosque!$E$15,Bosque!$M$16,Bosque!$M$17))</f>
        <v/>
      </c>
      <c r="G6212" s="10">
        <f>IF(Datos!$E$6212&lt;=Bosque!$E$18,IF(Datos!$I$6212&lt;=Bosque!$E$19,Bosque!$M$20,Bosque!$M$21),Bosque!$M$22)</f>
        <v/>
      </c>
      <c r="H6212" s="10">
        <f>IF(Datos!$E$6212&lt;=Bosque!$E$23,IF(Datos!$E$6212&lt;=Bosque!$E$24,Bosque!$M$25,Bosque!$M$26),IF(Datos!$E$6212&lt;=Bosque!$E$27,Bosque!$M$28,Bosque!$M$29))</f>
        <v/>
      </c>
      <c r="I6212" s="10">
        <f>IF(Datos!$G$6212&lt;=Bosque!$E$30,IF(Datos!$E$6212&lt;=Bosque!$E$31,Bosque!$M$32,Bosque!$M$33),IF(Datos!$E$6212&lt;=Bosque!$E$34,Bosque!$M$35,Bosque!$M$36))</f>
        <v/>
      </c>
      <c r="J6212" s="10">
        <f>IF(Datos!$I$6212&lt;=Bosque!$E$37,IF(Datos!$H$6212&lt;=Bosque!$E$38,Bosque!$M$39,Bosque!$M$40),IF(Datos!$F$6212&lt;=Bosque!$E$41,Bosque!$M$42,Bosque!$M$43))</f>
        <v/>
      </c>
      <c r="K6212" s="10">
        <f>IF(Datos!$G$6212&lt;=Bosque!$E$44,IF(Datos!$H$6212&lt;=Bosque!$E$45,Bosque!$M$46,Bosque!$M$47),IF(Datos!$F$6212&lt;=Bosque!$E$48,Bosque!$M$49,Bosque!$M$50))</f>
        <v/>
      </c>
      <c r="L6212" s="10">
        <f>AVERAGE(E6212:K6212)</f>
        <v/>
      </c>
      <c r="M6212" s="10">
        <f>$M$2</f>
        <v/>
      </c>
      <c r="N6212">
        <f>IF(L6212&gt;=M6212,"Sí","No")</f>
        <v/>
      </c>
      <c r="O6212">
        <f>--AND(C6212=1,N6212="Sí")</f>
        <v/>
      </c>
      <c r="P6212">
        <f>--AND(C6212=0,N6212="Sí")</f>
        <v/>
      </c>
      <c r="Q6212">
        <f>--AND(C6212=1,N6212="No")</f>
        <v/>
      </c>
      <c r="R6212">
        <f>--AND(C6212=0,N6212="No")</f>
        <v/>
      </c>
      <c r="S6212">
        <f>--(C6212=--(L6212&gt;=M6212))</f>
        <v/>
      </c>
      <c r="T6212" s="11">
        <f>O6212*60000-P6212*3000</f>
        <v/>
      </c>
    </row>
    <row r="6213">
      <c r="A6213">
        <f>Datos!A6213</f>
        <v/>
      </c>
      <c r="B6213">
        <f>Datos!B6213</f>
        <v/>
      </c>
      <c r="C6213">
        <f>Datos!D6213</f>
        <v/>
      </c>
      <c r="D6213" t="n">
        <v>6213</v>
      </c>
      <c r="E6213" s="10">
        <f>IF(Datos!$G$6213&lt;=Bosque!$E$4,IF(Datos!$H$6213&lt;=Bosque!$E$5,Bosque!$M$6,Bosque!$M$7),IF(Datos!$G$6213&lt;=Bosque!$E$8,Bosque!$M$9,Bosque!$M$10))</f>
        <v/>
      </c>
      <c r="F6213" s="10">
        <f>IF(Datos!$H$6213&lt;=Bosque!$E$11,IF(Datos!$E$6213&lt;=Bosque!$E$12,Bosque!$M$13,Bosque!$M$14),IF(Datos!$I$6213&lt;=Bosque!$E$15,Bosque!$M$16,Bosque!$M$17))</f>
        <v/>
      </c>
      <c r="G6213" s="10">
        <f>IF(Datos!$E$6213&lt;=Bosque!$E$18,IF(Datos!$I$6213&lt;=Bosque!$E$19,Bosque!$M$20,Bosque!$M$21),Bosque!$M$22)</f>
        <v/>
      </c>
      <c r="H6213" s="10">
        <f>IF(Datos!$E$6213&lt;=Bosque!$E$23,IF(Datos!$E$6213&lt;=Bosque!$E$24,Bosque!$M$25,Bosque!$M$26),IF(Datos!$E$6213&lt;=Bosque!$E$27,Bosque!$M$28,Bosque!$M$29))</f>
        <v/>
      </c>
      <c r="I6213" s="10">
        <f>IF(Datos!$G$6213&lt;=Bosque!$E$30,IF(Datos!$E$6213&lt;=Bosque!$E$31,Bosque!$M$32,Bosque!$M$33),IF(Datos!$E$6213&lt;=Bosque!$E$34,Bosque!$M$35,Bosque!$M$36))</f>
        <v/>
      </c>
      <c r="J6213" s="10">
        <f>IF(Datos!$I$6213&lt;=Bosque!$E$37,IF(Datos!$H$6213&lt;=Bosque!$E$38,Bosque!$M$39,Bosque!$M$40),IF(Datos!$F$6213&lt;=Bosque!$E$41,Bosque!$M$42,Bosque!$M$43))</f>
        <v/>
      </c>
      <c r="K6213" s="10">
        <f>IF(Datos!$G$6213&lt;=Bosque!$E$44,IF(Datos!$H$6213&lt;=Bosque!$E$45,Bosque!$M$46,Bosque!$M$47),IF(Datos!$F$6213&lt;=Bosque!$E$48,Bosque!$M$49,Bosque!$M$50))</f>
        <v/>
      </c>
      <c r="L6213" s="10">
        <f>AVERAGE(E6213:K6213)</f>
        <v/>
      </c>
      <c r="M6213" s="10">
        <f>$M$2</f>
        <v/>
      </c>
      <c r="N6213">
        <f>IF(L6213&gt;=M6213,"Sí","No")</f>
        <v/>
      </c>
      <c r="O6213">
        <f>--AND(C6213=1,N6213="Sí")</f>
        <v/>
      </c>
      <c r="P6213">
        <f>--AND(C6213=0,N6213="Sí")</f>
        <v/>
      </c>
      <c r="Q6213">
        <f>--AND(C6213=1,N6213="No")</f>
        <v/>
      </c>
      <c r="R6213">
        <f>--AND(C6213=0,N6213="No")</f>
        <v/>
      </c>
      <c r="S6213">
        <f>--(C6213=--(L6213&gt;=M6213))</f>
        <v/>
      </c>
      <c r="T6213" s="11">
        <f>O6213*60000-P6213*3000</f>
        <v/>
      </c>
    </row>
    <row r="6214">
      <c r="A6214">
        <f>Datos!A6214</f>
        <v/>
      </c>
      <c r="B6214">
        <f>Datos!B6214</f>
        <v/>
      </c>
      <c r="C6214">
        <f>Datos!D6214</f>
        <v/>
      </c>
      <c r="D6214" t="n">
        <v>6214</v>
      </c>
      <c r="E6214" s="10">
        <f>IF(Datos!$G$6214&lt;=Bosque!$E$4,IF(Datos!$H$6214&lt;=Bosque!$E$5,Bosque!$M$6,Bosque!$M$7),IF(Datos!$G$6214&lt;=Bosque!$E$8,Bosque!$M$9,Bosque!$M$10))</f>
        <v/>
      </c>
      <c r="F6214" s="10">
        <f>IF(Datos!$H$6214&lt;=Bosque!$E$11,IF(Datos!$E$6214&lt;=Bosque!$E$12,Bosque!$M$13,Bosque!$M$14),IF(Datos!$I$6214&lt;=Bosque!$E$15,Bosque!$M$16,Bosque!$M$17))</f>
        <v/>
      </c>
      <c r="G6214" s="10">
        <f>IF(Datos!$E$6214&lt;=Bosque!$E$18,IF(Datos!$I$6214&lt;=Bosque!$E$19,Bosque!$M$20,Bosque!$M$21),Bosque!$M$22)</f>
        <v/>
      </c>
      <c r="H6214" s="10">
        <f>IF(Datos!$E$6214&lt;=Bosque!$E$23,IF(Datos!$E$6214&lt;=Bosque!$E$24,Bosque!$M$25,Bosque!$M$26),IF(Datos!$E$6214&lt;=Bosque!$E$27,Bosque!$M$28,Bosque!$M$29))</f>
        <v/>
      </c>
      <c r="I6214" s="10">
        <f>IF(Datos!$G$6214&lt;=Bosque!$E$30,IF(Datos!$E$6214&lt;=Bosque!$E$31,Bosque!$M$32,Bosque!$M$33),IF(Datos!$E$6214&lt;=Bosque!$E$34,Bosque!$M$35,Bosque!$M$36))</f>
        <v/>
      </c>
      <c r="J6214" s="10">
        <f>IF(Datos!$I$6214&lt;=Bosque!$E$37,IF(Datos!$H$6214&lt;=Bosque!$E$38,Bosque!$M$39,Bosque!$M$40),IF(Datos!$F$6214&lt;=Bosque!$E$41,Bosque!$M$42,Bosque!$M$43))</f>
        <v/>
      </c>
      <c r="K6214" s="10">
        <f>IF(Datos!$G$6214&lt;=Bosque!$E$44,IF(Datos!$H$6214&lt;=Bosque!$E$45,Bosque!$M$46,Bosque!$M$47),IF(Datos!$F$6214&lt;=Bosque!$E$48,Bosque!$M$49,Bosque!$M$50))</f>
        <v/>
      </c>
      <c r="L6214" s="10">
        <f>AVERAGE(E6214:K6214)</f>
        <v/>
      </c>
      <c r="M6214" s="10">
        <f>$M$2</f>
        <v/>
      </c>
      <c r="N6214">
        <f>IF(L6214&gt;=M6214,"Sí","No")</f>
        <v/>
      </c>
      <c r="O6214">
        <f>--AND(C6214=1,N6214="Sí")</f>
        <v/>
      </c>
      <c r="P6214">
        <f>--AND(C6214=0,N6214="Sí")</f>
        <v/>
      </c>
      <c r="Q6214">
        <f>--AND(C6214=1,N6214="No")</f>
        <v/>
      </c>
      <c r="R6214">
        <f>--AND(C6214=0,N6214="No")</f>
        <v/>
      </c>
      <c r="S6214">
        <f>--(C6214=--(L6214&gt;=M6214))</f>
        <v/>
      </c>
      <c r="T6214" s="11">
        <f>O6214*60000-P6214*3000</f>
        <v/>
      </c>
    </row>
    <row r="6215">
      <c r="A6215">
        <f>Datos!A6215</f>
        <v/>
      </c>
      <c r="B6215">
        <f>Datos!B6215</f>
        <v/>
      </c>
      <c r="C6215">
        <f>Datos!D6215</f>
        <v/>
      </c>
      <c r="D6215" t="n">
        <v>6215</v>
      </c>
      <c r="E6215" s="10">
        <f>IF(Datos!$G$6215&lt;=Bosque!$E$4,IF(Datos!$H$6215&lt;=Bosque!$E$5,Bosque!$M$6,Bosque!$M$7),IF(Datos!$G$6215&lt;=Bosque!$E$8,Bosque!$M$9,Bosque!$M$10))</f>
        <v/>
      </c>
      <c r="F6215" s="10">
        <f>IF(Datos!$H$6215&lt;=Bosque!$E$11,IF(Datos!$E$6215&lt;=Bosque!$E$12,Bosque!$M$13,Bosque!$M$14),IF(Datos!$I$6215&lt;=Bosque!$E$15,Bosque!$M$16,Bosque!$M$17))</f>
        <v/>
      </c>
      <c r="G6215" s="10">
        <f>IF(Datos!$E$6215&lt;=Bosque!$E$18,IF(Datos!$I$6215&lt;=Bosque!$E$19,Bosque!$M$20,Bosque!$M$21),Bosque!$M$22)</f>
        <v/>
      </c>
      <c r="H6215" s="10">
        <f>IF(Datos!$E$6215&lt;=Bosque!$E$23,IF(Datos!$E$6215&lt;=Bosque!$E$24,Bosque!$M$25,Bosque!$M$26),IF(Datos!$E$6215&lt;=Bosque!$E$27,Bosque!$M$28,Bosque!$M$29))</f>
        <v/>
      </c>
      <c r="I6215" s="10">
        <f>IF(Datos!$G$6215&lt;=Bosque!$E$30,IF(Datos!$E$6215&lt;=Bosque!$E$31,Bosque!$M$32,Bosque!$M$33),IF(Datos!$E$6215&lt;=Bosque!$E$34,Bosque!$M$35,Bosque!$M$36))</f>
        <v/>
      </c>
      <c r="J6215" s="10">
        <f>IF(Datos!$I$6215&lt;=Bosque!$E$37,IF(Datos!$H$6215&lt;=Bosque!$E$38,Bosque!$M$39,Bosque!$M$40),IF(Datos!$F$6215&lt;=Bosque!$E$41,Bosque!$M$42,Bosque!$M$43))</f>
        <v/>
      </c>
      <c r="K6215" s="10">
        <f>IF(Datos!$G$6215&lt;=Bosque!$E$44,IF(Datos!$H$6215&lt;=Bosque!$E$45,Bosque!$M$46,Bosque!$M$47),IF(Datos!$F$6215&lt;=Bosque!$E$48,Bosque!$M$49,Bosque!$M$50))</f>
        <v/>
      </c>
      <c r="L6215" s="10">
        <f>AVERAGE(E6215:K6215)</f>
        <v/>
      </c>
      <c r="M6215" s="10">
        <f>$M$2</f>
        <v/>
      </c>
      <c r="N6215">
        <f>IF(L6215&gt;=M6215,"Sí","No")</f>
        <v/>
      </c>
      <c r="O6215">
        <f>--AND(C6215=1,N6215="Sí")</f>
        <v/>
      </c>
      <c r="P6215">
        <f>--AND(C6215=0,N6215="Sí")</f>
        <v/>
      </c>
      <c r="Q6215">
        <f>--AND(C6215=1,N6215="No")</f>
        <v/>
      </c>
      <c r="R6215">
        <f>--AND(C6215=0,N6215="No")</f>
        <v/>
      </c>
      <c r="S6215">
        <f>--(C6215=--(L6215&gt;=M6215))</f>
        <v/>
      </c>
      <c r="T6215" s="11">
        <f>O6215*60000-P6215*3000</f>
        <v/>
      </c>
    </row>
    <row r="6216">
      <c r="A6216">
        <f>Datos!A6216</f>
        <v/>
      </c>
      <c r="B6216">
        <f>Datos!B6216</f>
        <v/>
      </c>
      <c r="C6216">
        <f>Datos!D6216</f>
        <v/>
      </c>
      <c r="D6216" t="n">
        <v>6216</v>
      </c>
      <c r="E6216" s="10">
        <f>IF(Datos!$G$6216&lt;=Bosque!$E$4,IF(Datos!$H$6216&lt;=Bosque!$E$5,Bosque!$M$6,Bosque!$M$7),IF(Datos!$G$6216&lt;=Bosque!$E$8,Bosque!$M$9,Bosque!$M$10))</f>
        <v/>
      </c>
      <c r="F6216" s="10">
        <f>IF(Datos!$H$6216&lt;=Bosque!$E$11,IF(Datos!$E$6216&lt;=Bosque!$E$12,Bosque!$M$13,Bosque!$M$14),IF(Datos!$I$6216&lt;=Bosque!$E$15,Bosque!$M$16,Bosque!$M$17))</f>
        <v/>
      </c>
      <c r="G6216" s="10">
        <f>IF(Datos!$E$6216&lt;=Bosque!$E$18,IF(Datos!$I$6216&lt;=Bosque!$E$19,Bosque!$M$20,Bosque!$M$21),Bosque!$M$22)</f>
        <v/>
      </c>
      <c r="H6216" s="10">
        <f>IF(Datos!$E$6216&lt;=Bosque!$E$23,IF(Datos!$E$6216&lt;=Bosque!$E$24,Bosque!$M$25,Bosque!$M$26),IF(Datos!$E$6216&lt;=Bosque!$E$27,Bosque!$M$28,Bosque!$M$29))</f>
        <v/>
      </c>
      <c r="I6216" s="10">
        <f>IF(Datos!$G$6216&lt;=Bosque!$E$30,IF(Datos!$E$6216&lt;=Bosque!$E$31,Bosque!$M$32,Bosque!$M$33),IF(Datos!$E$6216&lt;=Bosque!$E$34,Bosque!$M$35,Bosque!$M$36))</f>
        <v/>
      </c>
      <c r="J6216" s="10">
        <f>IF(Datos!$I$6216&lt;=Bosque!$E$37,IF(Datos!$H$6216&lt;=Bosque!$E$38,Bosque!$M$39,Bosque!$M$40),IF(Datos!$F$6216&lt;=Bosque!$E$41,Bosque!$M$42,Bosque!$M$43))</f>
        <v/>
      </c>
      <c r="K6216" s="10">
        <f>IF(Datos!$G$6216&lt;=Bosque!$E$44,IF(Datos!$H$6216&lt;=Bosque!$E$45,Bosque!$M$46,Bosque!$M$47),IF(Datos!$F$6216&lt;=Bosque!$E$48,Bosque!$M$49,Bosque!$M$50))</f>
        <v/>
      </c>
      <c r="L6216" s="10">
        <f>AVERAGE(E6216:K6216)</f>
        <v/>
      </c>
      <c r="M6216" s="10">
        <f>$M$2</f>
        <v/>
      </c>
      <c r="N6216">
        <f>IF(L6216&gt;=M6216,"Sí","No")</f>
        <v/>
      </c>
      <c r="O6216">
        <f>--AND(C6216=1,N6216="Sí")</f>
        <v/>
      </c>
      <c r="P6216">
        <f>--AND(C6216=0,N6216="Sí")</f>
        <v/>
      </c>
      <c r="Q6216">
        <f>--AND(C6216=1,N6216="No")</f>
        <v/>
      </c>
      <c r="R6216">
        <f>--AND(C6216=0,N6216="No")</f>
        <v/>
      </c>
      <c r="S6216">
        <f>--(C6216=--(L6216&gt;=M6216))</f>
        <v/>
      </c>
      <c r="T6216" s="11">
        <f>O6216*60000-P6216*3000</f>
        <v/>
      </c>
    </row>
    <row r="6217">
      <c r="A6217">
        <f>Datos!A6217</f>
        <v/>
      </c>
      <c r="B6217">
        <f>Datos!B6217</f>
        <v/>
      </c>
      <c r="C6217">
        <f>Datos!D6217</f>
        <v/>
      </c>
      <c r="D6217" t="n">
        <v>6217</v>
      </c>
      <c r="E6217" s="10">
        <f>IF(Datos!$G$6217&lt;=Bosque!$E$4,IF(Datos!$H$6217&lt;=Bosque!$E$5,Bosque!$M$6,Bosque!$M$7),IF(Datos!$G$6217&lt;=Bosque!$E$8,Bosque!$M$9,Bosque!$M$10))</f>
        <v/>
      </c>
      <c r="F6217" s="10">
        <f>IF(Datos!$H$6217&lt;=Bosque!$E$11,IF(Datos!$E$6217&lt;=Bosque!$E$12,Bosque!$M$13,Bosque!$M$14),IF(Datos!$I$6217&lt;=Bosque!$E$15,Bosque!$M$16,Bosque!$M$17))</f>
        <v/>
      </c>
      <c r="G6217" s="10">
        <f>IF(Datos!$E$6217&lt;=Bosque!$E$18,IF(Datos!$I$6217&lt;=Bosque!$E$19,Bosque!$M$20,Bosque!$M$21),Bosque!$M$22)</f>
        <v/>
      </c>
      <c r="H6217" s="10">
        <f>IF(Datos!$E$6217&lt;=Bosque!$E$23,IF(Datos!$E$6217&lt;=Bosque!$E$24,Bosque!$M$25,Bosque!$M$26),IF(Datos!$E$6217&lt;=Bosque!$E$27,Bosque!$M$28,Bosque!$M$29))</f>
        <v/>
      </c>
      <c r="I6217" s="10">
        <f>IF(Datos!$G$6217&lt;=Bosque!$E$30,IF(Datos!$E$6217&lt;=Bosque!$E$31,Bosque!$M$32,Bosque!$M$33),IF(Datos!$E$6217&lt;=Bosque!$E$34,Bosque!$M$35,Bosque!$M$36))</f>
        <v/>
      </c>
      <c r="J6217" s="10">
        <f>IF(Datos!$I$6217&lt;=Bosque!$E$37,IF(Datos!$H$6217&lt;=Bosque!$E$38,Bosque!$M$39,Bosque!$M$40),IF(Datos!$F$6217&lt;=Bosque!$E$41,Bosque!$M$42,Bosque!$M$43))</f>
        <v/>
      </c>
      <c r="K6217" s="10">
        <f>IF(Datos!$G$6217&lt;=Bosque!$E$44,IF(Datos!$H$6217&lt;=Bosque!$E$45,Bosque!$M$46,Bosque!$M$47),IF(Datos!$F$6217&lt;=Bosque!$E$48,Bosque!$M$49,Bosque!$M$50))</f>
        <v/>
      </c>
      <c r="L6217" s="10">
        <f>AVERAGE(E6217:K6217)</f>
        <v/>
      </c>
      <c r="M6217" s="10">
        <f>$M$2</f>
        <v/>
      </c>
      <c r="N6217">
        <f>IF(L6217&gt;=M6217,"Sí","No")</f>
        <v/>
      </c>
      <c r="O6217">
        <f>--AND(C6217=1,N6217="Sí")</f>
        <v/>
      </c>
      <c r="P6217">
        <f>--AND(C6217=0,N6217="Sí")</f>
        <v/>
      </c>
      <c r="Q6217">
        <f>--AND(C6217=1,N6217="No")</f>
        <v/>
      </c>
      <c r="R6217">
        <f>--AND(C6217=0,N6217="No")</f>
        <v/>
      </c>
      <c r="S6217">
        <f>--(C6217=--(L6217&gt;=M6217))</f>
        <v/>
      </c>
      <c r="T6217" s="11">
        <f>O6217*60000-P6217*3000</f>
        <v/>
      </c>
    </row>
    <row r="6218">
      <c r="A6218">
        <f>Datos!A6218</f>
        <v/>
      </c>
      <c r="B6218">
        <f>Datos!B6218</f>
        <v/>
      </c>
      <c r="C6218">
        <f>Datos!D6218</f>
        <v/>
      </c>
      <c r="D6218" t="n">
        <v>6218</v>
      </c>
      <c r="E6218" s="10">
        <f>IF(Datos!$G$6218&lt;=Bosque!$E$4,IF(Datos!$H$6218&lt;=Bosque!$E$5,Bosque!$M$6,Bosque!$M$7),IF(Datos!$G$6218&lt;=Bosque!$E$8,Bosque!$M$9,Bosque!$M$10))</f>
        <v/>
      </c>
      <c r="F6218" s="10">
        <f>IF(Datos!$H$6218&lt;=Bosque!$E$11,IF(Datos!$E$6218&lt;=Bosque!$E$12,Bosque!$M$13,Bosque!$M$14),IF(Datos!$I$6218&lt;=Bosque!$E$15,Bosque!$M$16,Bosque!$M$17))</f>
        <v/>
      </c>
      <c r="G6218" s="10">
        <f>IF(Datos!$E$6218&lt;=Bosque!$E$18,IF(Datos!$I$6218&lt;=Bosque!$E$19,Bosque!$M$20,Bosque!$M$21),Bosque!$M$22)</f>
        <v/>
      </c>
      <c r="H6218" s="10">
        <f>IF(Datos!$E$6218&lt;=Bosque!$E$23,IF(Datos!$E$6218&lt;=Bosque!$E$24,Bosque!$M$25,Bosque!$M$26),IF(Datos!$E$6218&lt;=Bosque!$E$27,Bosque!$M$28,Bosque!$M$29))</f>
        <v/>
      </c>
      <c r="I6218" s="10">
        <f>IF(Datos!$G$6218&lt;=Bosque!$E$30,IF(Datos!$E$6218&lt;=Bosque!$E$31,Bosque!$M$32,Bosque!$M$33),IF(Datos!$E$6218&lt;=Bosque!$E$34,Bosque!$M$35,Bosque!$M$36))</f>
        <v/>
      </c>
      <c r="J6218" s="10">
        <f>IF(Datos!$I$6218&lt;=Bosque!$E$37,IF(Datos!$H$6218&lt;=Bosque!$E$38,Bosque!$M$39,Bosque!$M$40),IF(Datos!$F$6218&lt;=Bosque!$E$41,Bosque!$M$42,Bosque!$M$43))</f>
        <v/>
      </c>
      <c r="K6218" s="10">
        <f>IF(Datos!$G$6218&lt;=Bosque!$E$44,IF(Datos!$H$6218&lt;=Bosque!$E$45,Bosque!$M$46,Bosque!$M$47),IF(Datos!$F$6218&lt;=Bosque!$E$48,Bosque!$M$49,Bosque!$M$50))</f>
        <v/>
      </c>
      <c r="L6218" s="10">
        <f>AVERAGE(E6218:K6218)</f>
        <v/>
      </c>
      <c r="M6218" s="10">
        <f>$M$2</f>
        <v/>
      </c>
      <c r="N6218">
        <f>IF(L6218&gt;=M6218,"Sí","No")</f>
        <v/>
      </c>
      <c r="O6218">
        <f>--AND(C6218=1,N6218="Sí")</f>
        <v/>
      </c>
      <c r="P6218">
        <f>--AND(C6218=0,N6218="Sí")</f>
        <v/>
      </c>
      <c r="Q6218">
        <f>--AND(C6218=1,N6218="No")</f>
        <v/>
      </c>
      <c r="R6218">
        <f>--AND(C6218=0,N6218="No")</f>
        <v/>
      </c>
      <c r="S6218">
        <f>--(C6218=--(L6218&gt;=M6218))</f>
        <v/>
      </c>
      <c r="T6218" s="11">
        <f>O6218*60000-P6218*3000</f>
        <v/>
      </c>
    </row>
    <row r="6219">
      <c r="A6219">
        <f>Datos!A6219</f>
        <v/>
      </c>
      <c r="B6219">
        <f>Datos!B6219</f>
        <v/>
      </c>
      <c r="C6219">
        <f>Datos!D6219</f>
        <v/>
      </c>
      <c r="D6219" t="n">
        <v>6219</v>
      </c>
      <c r="E6219" s="10">
        <f>IF(Datos!$G$6219&lt;=Bosque!$E$4,IF(Datos!$H$6219&lt;=Bosque!$E$5,Bosque!$M$6,Bosque!$M$7),IF(Datos!$G$6219&lt;=Bosque!$E$8,Bosque!$M$9,Bosque!$M$10))</f>
        <v/>
      </c>
      <c r="F6219" s="10">
        <f>IF(Datos!$H$6219&lt;=Bosque!$E$11,IF(Datos!$E$6219&lt;=Bosque!$E$12,Bosque!$M$13,Bosque!$M$14),IF(Datos!$I$6219&lt;=Bosque!$E$15,Bosque!$M$16,Bosque!$M$17))</f>
        <v/>
      </c>
      <c r="G6219" s="10">
        <f>IF(Datos!$E$6219&lt;=Bosque!$E$18,IF(Datos!$I$6219&lt;=Bosque!$E$19,Bosque!$M$20,Bosque!$M$21),Bosque!$M$22)</f>
        <v/>
      </c>
      <c r="H6219" s="10">
        <f>IF(Datos!$E$6219&lt;=Bosque!$E$23,IF(Datos!$E$6219&lt;=Bosque!$E$24,Bosque!$M$25,Bosque!$M$26),IF(Datos!$E$6219&lt;=Bosque!$E$27,Bosque!$M$28,Bosque!$M$29))</f>
        <v/>
      </c>
      <c r="I6219" s="10">
        <f>IF(Datos!$G$6219&lt;=Bosque!$E$30,IF(Datos!$E$6219&lt;=Bosque!$E$31,Bosque!$M$32,Bosque!$M$33),IF(Datos!$E$6219&lt;=Bosque!$E$34,Bosque!$M$35,Bosque!$M$36))</f>
        <v/>
      </c>
      <c r="J6219" s="10">
        <f>IF(Datos!$I$6219&lt;=Bosque!$E$37,IF(Datos!$H$6219&lt;=Bosque!$E$38,Bosque!$M$39,Bosque!$M$40),IF(Datos!$F$6219&lt;=Bosque!$E$41,Bosque!$M$42,Bosque!$M$43))</f>
        <v/>
      </c>
      <c r="K6219" s="10">
        <f>IF(Datos!$G$6219&lt;=Bosque!$E$44,IF(Datos!$H$6219&lt;=Bosque!$E$45,Bosque!$M$46,Bosque!$M$47),IF(Datos!$F$6219&lt;=Bosque!$E$48,Bosque!$M$49,Bosque!$M$50))</f>
        <v/>
      </c>
      <c r="L6219" s="10">
        <f>AVERAGE(E6219:K6219)</f>
        <v/>
      </c>
      <c r="M6219" s="10">
        <f>$M$2</f>
        <v/>
      </c>
      <c r="N6219">
        <f>IF(L6219&gt;=M6219,"Sí","No")</f>
        <v/>
      </c>
      <c r="O6219">
        <f>--AND(C6219=1,N6219="Sí")</f>
        <v/>
      </c>
      <c r="P6219">
        <f>--AND(C6219=0,N6219="Sí")</f>
        <v/>
      </c>
      <c r="Q6219">
        <f>--AND(C6219=1,N6219="No")</f>
        <v/>
      </c>
      <c r="R6219">
        <f>--AND(C6219=0,N6219="No")</f>
        <v/>
      </c>
      <c r="S6219">
        <f>--(C6219=--(L6219&gt;=M6219))</f>
        <v/>
      </c>
      <c r="T6219" s="11">
        <f>O6219*60000-P6219*3000</f>
        <v/>
      </c>
    </row>
    <row r="6220">
      <c r="A6220">
        <f>Datos!A6220</f>
        <v/>
      </c>
      <c r="B6220">
        <f>Datos!B6220</f>
        <v/>
      </c>
      <c r="C6220">
        <f>Datos!D6220</f>
        <v/>
      </c>
      <c r="D6220" t="n">
        <v>6220</v>
      </c>
      <c r="E6220" s="10">
        <f>IF(Datos!$G$6220&lt;=Bosque!$E$4,IF(Datos!$H$6220&lt;=Bosque!$E$5,Bosque!$M$6,Bosque!$M$7),IF(Datos!$G$6220&lt;=Bosque!$E$8,Bosque!$M$9,Bosque!$M$10))</f>
        <v/>
      </c>
      <c r="F6220" s="10">
        <f>IF(Datos!$H$6220&lt;=Bosque!$E$11,IF(Datos!$E$6220&lt;=Bosque!$E$12,Bosque!$M$13,Bosque!$M$14),IF(Datos!$I$6220&lt;=Bosque!$E$15,Bosque!$M$16,Bosque!$M$17))</f>
        <v/>
      </c>
      <c r="G6220" s="10">
        <f>IF(Datos!$E$6220&lt;=Bosque!$E$18,IF(Datos!$I$6220&lt;=Bosque!$E$19,Bosque!$M$20,Bosque!$M$21),Bosque!$M$22)</f>
        <v/>
      </c>
      <c r="H6220" s="10">
        <f>IF(Datos!$E$6220&lt;=Bosque!$E$23,IF(Datos!$E$6220&lt;=Bosque!$E$24,Bosque!$M$25,Bosque!$M$26),IF(Datos!$E$6220&lt;=Bosque!$E$27,Bosque!$M$28,Bosque!$M$29))</f>
        <v/>
      </c>
      <c r="I6220" s="10">
        <f>IF(Datos!$G$6220&lt;=Bosque!$E$30,IF(Datos!$E$6220&lt;=Bosque!$E$31,Bosque!$M$32,Bosque!$M$33),IF(Datos!$E$6220&lt;=Bosque!$E$34,Bosque!$M$35,Bosque!$M$36))</f>
        <v/>
      </c>
      <c r="J6220" s="10">
        <f>IF(Datos!$I$6220&lt;=Bosque!$E$37,IF(Datos!$H$6220&lt;=Bosque!$E$38,Bosque!$M$39,Bosque!$M$40),IF(Datos!$F$6220&lt;=Bosque!$E$41,Bosque!$M$42,Bosque!$M$43))</f>
        <v/>
      </c>
      <c r="K6220" s="10">
        <f>IF(Datos!$G$6220&lt;=Bosque!$E$44,IF(Datos!$H$6220&lt;=Bosque!$E$45,Bosque!$M$46,Bosque!$M$47),IF(Datos!$F$6220&lt;=Bosque!$E$48,Bosque!$M$49,Bosque!$M$50))</f>
        <v/>
      </c>
      <c r="L6220" s="10">
        <f>AVERAGE(E6220:K6220)</f>
        <v/>
      </c>
      <c r="M6220" s="10">
        <f>$M$2</f>
        <v/>
      </c>
      <c r="N6220">
        <f>IF(L6220&gt;=M6220,"Sí","No")</f>
        <v/>
      </c>
      <c r="O6220">
        <f>--AND(C6220=1,N6220="Sí")</f>
        <v/>
      </c>
      <c r="P6220">
        <f>--AND(C6220=0,N6220="Sí")</f>
        <v/>
      </c>
      <c r="Q6220">
        <f>--AND(C6220=1,N6220="No")</f>
        <v/>
      </c>
      <c r="R6220">
        <f>--AND(C6220=0,N6220="No")</f>
        <v/>
      </c>
      <c r="S6220">
        <f>--(C6220=--(L6220&gt;=M6220))</f>
        <v/>
      </c>
      <c r="T6220" s="11">
        <f>O6220*60000-P6220*3000</f>
        <v/>
      </c>
    </row>
    <row r="6221">
      <c r="A6221">
        <f>Datos!A6221</f>
        <v/>
      </c>
      <c r="B6221">
        <f>Datos!B6221</f>
        <v/>
      </c>
      <c r="C6221">
        <f>Datos!D6221</f>
        <v/>
      </c>
      <c r="D6221" t="n">
        <v>6221</v>
      </c>
      <c r="E6221" s="10">
        <f>IF(Datos!$G$6221&lt;=Bosque!$E$4,IF(Datos!$H$6221&lt;=Bosque!$E$5,Bosque!$M$6,Bosque!$M$7),IF(Datos!$G$6221&lt;=Bosque!$E$8,Bosque!$M$9,Bosque!$M$10))</f>
        <v/>
      </c>
      <c r="F6221" s="10">
        <f>IF(Datos!$H$6221&lt;=Bosque!$E$11,IF(Datos!$E$6221&lt;=Bosque!$E$12,Bosque!$M$13,Bosque!$M$14),IF(Datos!$I$6221&lt;=Bosque!$E$15,Bosque!$M$16,Bosque!$M$17))</f>
        <v/>
      </c>
      <c r="G6221" s="10">
        <f>IF(Datos!$E$6221&lt;=Bosque!$E$18,IF(Datos!$I$6221&lt;=Bosque!$E$19,Bosque!$M$20,Bosque!$M$21),Bosque!$M$22)</f>
        <v/>
      </c>
      <c r="H6221" s="10">
        <f>IF(Datos!$E$6221&lt;=Bosque!$E$23,IF(Datos!$E$6221&lt;=Bosque!$E$24,Bosque!$M$25,Bosque!$M$26),IF(Datos!$E$6221&lt;=Bosque!$E$27,Bosque!$M$28,Bosque!$M$29))</f>
        <v/>
      </c>
      <c r="I6221" s="10">
        <f>IF(Datos!$G$6221&lt;=Bosque!$E$30,IF(Datos!$E$6221&lt;=Bosque!$E$31,Bosque!$M$32,Bosque!$M$33),IF(Datos!$E$6221&lt;=Bosque!$E$34,Bosque!$M$35,Bosque!$M$36))</f>
        <v/>
      </c>
      <c r="J6221" s="10">
        <f>IF(Datos!$I$6221&lt;=Bosque!$E$37,IF(Datos!$H$6221&lt;=Bosque!$E$38,Bosque!$M$39,Bosque!$M$40),IF(Datos!$F$6221&lt;=Bosque!$E$41,Bosque!$M$42,Bosque!$M$43))</f>
        <v/>
      </c>
      <c r="K6221" s="10">
        <f>IF(Datos!$G$6221&lt;=Bosque!$E$44,IF(Datos!$H$6221&lt;=Bosque!$E$45,Bosque!$M$46,Bosque!$M$47),IF(Datos!$F$6221&lt;=Bosque!$E$48,Bosque!$M$49,Bosque!$M$50))</f>
        <v/>
      </c>
      <c r="L6221" s="10">
        <f>AVERAGE(E6221:K6221)</f>
        <v/>
      </c>
      <c r="M6221" s="10">
        <f>$M$2</f>
        <v/>
      </c>
      <c r="N6221">
        <f>IF(L6221&gt;=M6221,"Sí","No")</f>
        <v/>
      </c>
      <c r="O6221">
        <f>--AND(C6221=1,N6221="Sí")</f>
        <v/>
      </c>
      <c r="P6221">
        <f>--AND(C6221=0,N6221="Sí")</f>
        <v/>
      </c>
      <c r="Q6221">
        <f>--AND(C6221=1,N6221="No")</f>
        <v/>
      </c>
      <c r="R6221">
        <f>--AND(C6221=0,N6221="No")</f>
        <v/>
      </c>
      <c r="S6221">
        <f>--(C6221=--(L6221&gt;=M6221))</f>
        <v/>
      </c>
      <c r="T6221" s="11">
        <f>O6221*60000-P6221*3000</f>
        <v/>
      </c>
    </row>
    <row r="6222">
      <c r="A6222">
        <f>Datos!A6222</f>
        <v/>
      </c>
      <c r="B6222">
        <f>Datos!B6222</f>
        <v/>
      </c>
      <c r="C6222">
        <f>Datos!D6222</f>
        <v/>
      </c>
      <c r="D6222" t="n">
        <v>6222</v>
      </c>
      <c r="E6222" s="10">
        <f>IF(Datos!$G$6222&lt;=Bosque!$E$4,IF(Datos!$H$6222&lt;=Bosque!$E$5,Bosque!$M$6,Bosque!$M$7),IF(Datos!$G$6222&lt;=Bosque!$E$8,Bosque!$M$9,Bosque!$M$10))</f>
        <v/>
      </c>
      <c r="F6222" s="10">
        <f>IF(Datos!$H$6222&lt;=Bosque!$E$11,IF(Datos!$E$6222&lt;=Bosque!$E$12,Bosque!$M$13,Bosque!$M$14),IF(Datos!$I$6222&lt;=Bosque!$E$15,Bosque!$M$16,Bosque!$M$17))</f>
        <v/>
      </c>
      <c r="G6222" s="10">
        <f>IF(Datos!$E$6222&lt;=Bosque!$E$18,IF(Datos!$I$6222&lt;=Bosque!$E$19,Bosque!$M$20,Bosque!$M$21),Bosque!$M$22)</f>
        <v/>
      </c>
      <c r="H6222" s="10">
        <f>IF(Datos!$E$6222&lt;=Bosque!$E$23,IF(Datos!$E$6222&lt;=Bosque!$E$24,Bosque!$M$25,Bosque!$M$26),IF(Datos!$E$6222&lt;=Bosque!$E$27,Bosque!$M$28,Bosque!$M$29))</f>
        <v/>
      </c>
      <c r="I6222" s="10">
        <f>IF(Datos!$G$6222&lt;=Bosque!$E$30,IF(Datos!$E$6222&lt;=Bosque!$E$31,Bosque!$M$32,Bosque!$M$33),IF(Datos!$E$6222&lt;=Bosque!$E$34,Bosque!$M$35,Bosque!$M$36))</f>
        <v/>
      </c>
      <c r="J6222" s="10">
        <f>IF(Datos!$I$6222&lt;=Bosque!$E$37,IF(Datos!$H$6222&lt;=Bosque!$E$38,Bosque!$M$39,Bosque!$M$40),IF(Datos!$F$6222&lt;=Bosque!$E$41,Bosque!$M$42,Bosque!$M$43))</f>
        <v/>
      </c>
      <c r="K6222" s="10">
        <f>IF(Datos!$G$6222&lt;=Bosque!$E$44,IF(Datos!$H$6222&lt;=Bosque!$E$45,Bosque!$M$46,Bosque!$M$47),IF(Datos!$F$6222&lt;=Bosque!$E$48,Bosque!$M$49,Bosque!$M$50))</f>
        <v/>
      </c>
      <c r="L6222" s="10">
        <f>AVERAGE(E6222:K6222)</f>
        <v/>
      </c>
      <c r="M6222" s="10">
        <f>$M$2</f>
        <v/>
      </c>
      <c r="N6222">
        <f>IF(L6222&gt;=M6222,"Sí","No")</f>
        <v/>
      </c>
      <c r="O6222">
        <f>--AND(C6222=1,N6222="Sí")</f>
        <v/>
      </c>
      <c r="P6222">
        <f>--AND(C6222=0,N6222="Sí")</f>
        <v/>
      </c>
      <c r="Q6222">
        <f>--AND(C6222=1,N6222="No")</f>
        <v/>
      </c>
      <c r="R6222">
        <f>--AND(C6222=0,N6222="No")</f>
        <v/>
      </c>
      <c r="S6222">
        <f>--(C6222=--(L6222&gt;=M6222))</f>
        <v/>
      </c>
      <c r="T6222" s="11">
        <f>O6222*60000-P6222*3000</f>
        <v/>
      </c>
    </row>
    <row r="6223">
      <c r="A6223">
        <f>Datos!A6223</f>
        <v/>
      </c>
      <c r="B6223">
        <f>Datos!B6223</f>
        <v/>
      </c>
      <c r="C6223">
        <f>Datos!D6223</f>
        <v/>
      </c>
      <c r="D6223" t="n">
        <v>6223</v>
      </c>
      <c r="E6223" s="10">
        <f>IF(Datos!$G$6223&lt;=Bosque!$E$4,IF(Datos!$H$6223&lt;=Bosque!$E$5,Bosque!$M$6,Bosque!$M$7),IF(Datos!$G$6223&lt;=Bosque!$E$8,Bosque!$M$9,Bosque!$M$10))</f>
        <v/>
      </c>
      <c r="F6223" s="10">
        <f>IF(Datos!$H$6223&lt;=Bosque!$E$11,IF(Datos!$E$6223&lt;=Bosque!$E$12,Bosque!$M$13,Bosque!$M$14),IF(Datos!$I$6223&lt;=Bosque!$E$15,Bosque!$M$16,Bosque!$M$17))</f>
        <v/>
      </c>
      <c r="G6223" s="10">
        <f>IF(Datos!$E$6223&lt;=Bosque!$E$18,IF(Datos!$I$6223&lt;=Bosque!$E$19,Bosque!$M$20,Bosque!$M$21),Bosque!$M$22)</f>
        <v/>
      </c>
      <c r="H6223" s="10">
        <f>IF(Datos!$E$6223&lt;=Bosque!$E$23,IF(Datos!$E$6223&lt;=Bosque!$E$24,Bosque!$M$25,Bosque!$M$26),IF(Datos!$E$6223&lt;=Bosque!$E$27,Bosque!$M$28,Bosque!$M$29))</f>
        <v/>
      </c>
      <c r="I6223" s="10">
        <f>IF(Datos!$G$6223&lt;=Bosque!$E$30,IF(Datos!$E$6223&lt;=Bosque!$E$31,Bosque!$M$32,Bosque!$M$33),IF(Datos!$E$6223&lt;=Bosque!$E$34,Bosque!$M$35,Bosque!$M$36))</f>
        <v/>
      </c>
      <c r="J6223" s="10">
        <f>IF(Datos!$I$6223&lt;=Bosque!$E$37,IF(Datos!$H$6223&lt;=Bosque!$E$38,Bosque!$M$39,Bosque!$M$40),IF(Datos!$F$6223&lt;=Bosque!$E$41,Bosque!$M$42,Bosque!$M$43))</f>
        <v/>
      </c>
      <c r="K6223" s="10">
        <f>IF(Datos!$G$6223&lt;=Bosque!$E$44,IF(Datos!$H$6223&lt;=Bosque!$E$45,Bosque!$M$46,Bosque!$M$47),IF(Datos!$F$6223&lt;=Bosque!$E$48,Bosque!$M$49,Bosque!$M$50))</f>
        <v/>
      </c>
      <c r="L6223" s="10">
        <f>AVERAGE(E6223:K6223)</f>
        <v/>
      </c>
      <c r="M6223" s="10">
        <f>$M$2</f>
        <v/>
      </c>
      <c r="N6223">
        <f>IF(L6223&gt;=M6223,"Sí","No")</f>
        <v/>
      </c>
      <c r="O6223">
        <f>--AND(C6223=1,N6223="Sí")</f>
        <v/>
      </c>
      <c r="P6223">
        <f>--AND(C6223=0,N6223="Sí")</f>
        <v/>
      </c>
      <c r="Q6223">
        <f>--AND(C6223=1,N6223="No")</f>
        <v/>
      </c>
      <c r="R6223">
        <f>--AND(C6223=0,N6223="No")</f>
        <v/>
      </c>
      <c r="S6223">
        <f>--(C6223=--(L6223&gt;=M6223))</f>
        <v/>
      </c>
      <c r="T6223" s="11">
        <f>O6223*60000-P6223*3000</f>
        <v/>
      </c>
    </row>
    <row r="6224">
      <c r="A6224">
        <f>Datos!A6224</f>
        <v/>
      </c>
      <c r="B6224">
        <f>Datos!B6224</f>
        <v/>
      </c>
      <c r="C6224">
        <f>Datos!D6224</f>
        <v/>
      </c>
      <c r="D6224" t="n">
        <v>6224</v>
      </c>
      <c r="E6224" s="10">
        <f>IF(Datos!$G$6224&lt;=Bosque!$E$4,IF(Datos!$H$6224&lt;=Bosque!$E$5,Bosque!$M$6,Bosque!$M$7),IF(Datos!$G$6224&lt;=Bosque!$E$8,Bosque!$M$9,Bosque!$M$10))</f>
        <v/>
      </c>
      <c r="F6224" s="10">
        <f>IF(Datos!$H$6224&lt;=Bosque!$E$11,IF(Datos!$E$6224&lt;=Bosque!$E$12,Bosque!$M$13,Bosque!$M$14),IF(Datos!$I$6224&lt;=Bosque!$E$15,Bosque!$M$16,Bosque!$M$17))</f>
        <v/>
      </c>
      <c r="G6224" s="10">
        <f>IF(Datos!$E$6224&lt;=Bosque!$E$18,IF(Datos!$I$6224&lt;=Bosque!$E$19,Bosque!$M$20,Bosque!$M$21),Bosque!$M$22)</f>
        <v/>
      </c>
      <c r="H6224" s="10">
        <f>IF(Datos!$E$6224&lt;=Bosque!$E$23,IF(Datos!$E$6224&lt;=Bosque!$E$24,Bosque!$M$25,Bosque!$M$26),IF(Datos!$E$6224&lt;=Bosque!$E$27,Bosque!$M$28,Bosque!$M$29))</f>
        <v/>
      </c>
      <c r="I6224" s="10">
        <f>IF(Datos!$G$6224&lt;=Bosque!$E$30,IF(Datos!$E$6224&lt;=Bosque!$E$31,Bosque!$M$32,Bosque!$M$33),IF(Datos!$E$6224&lt;=Bosque!$E$34,Bosque!$M$35,Bosque!$M$36))</f>
        <v/>
      </c>
      <c r="J6224" s="10">
        <f>IF(Datos!$I$6224&lt;=Bosque!$E$37,IF(Datos!$H$6224&lt;=Bosque!$E$38,Bosque!$M$39,Bosque!$M$40),IF(Datos!$F$6224&lt;=Bosque!$E$41,Bosque!$M$42,Bosque!$M$43))</f>
        <v/>
      </c>
      <c r="K6224" s="10">
        <f>IF(Datos!$G$6224&lt;=Bosque!$E$44,IF(Datos!$H$6224&lt;=Bosque!$E$45,Bosque!$M$46,Bosque!$M$47),IF(Datos!$F$6224&lt;=Bosque!$E$48,Bosque!$M$49,Bosque!$M$50))</f>
        <v/>
      </c>
      <c r="L6224" s="10">
        <f>AVERAGE(E6224:K6224)</f>
        <v/>
      </c>
      <c r="M6224" s="10">
        <f>$M$2</f>
        <v/>
      </c>
      <c r="N6224">
        <f>IF(L6224&gt;=M6224,"Sí","No")</f>
        <v/>
      </c>
      <c r="O6224">
        <f>--AND(C6224=1,N6224="Sí")</f>
        <v/>
      </c>
      <c r="P6224">
        <f>--AND(C6224=0,N6224="Sí")</f>
        <v/>
      </c>
      <c r="Q6224">
        <f>--AND(C6224=1,N6224="No")</f>
        <v/>
      </c>
      <c r="R6224">
        <f>--AND(C6224=0,N6224="No")</f>
        <v/>
      </c>
      <c r="S6224">
        <f>--(C6224=--(L6224&gt;=M6224))</f>
        <v/>
      </c>
      <c r="T6224" s="11">
        <f>O6224*60000-P6224*3000</f>
        <v/>
      </c>
    </row>
    <row r="6225">
      <c r="A6225">
        <f>Datos!A6225</f>
        <v/>
      </c>
      <c r="B6225">
        <f>Datos!B6225</f>
        <v/>
      </c>
      <c r="C6225">
        <f>Datos!D6225</f>
        <v/>
      </c>
      <c r="D6225" t="n">
        <v>6225</v>
      </c>
      <c r="E6225" s="10">
        <f>IF(Datos!$G$6225&lt;=Bosque!$E$4,IF(Datos!$H$6225&lt;=Bosque!$E$5,Bosque!$M$6,Bosque!$M$7),IF(Datos!$G$6225&lt;=Bosque!$E$8,Bosque!$M$9,Bosque!$M$10))</f>
        <v/>
      </c>
      <c r="F6225" s="10">
        <f>IF(Datos!$H$6225&lt;=Bosque!$E$11,IF(Datos!$E$6225&lt;=Bosque!$E$12,Bosque!$M$13,Bosque!$M$14),IF(Datos!$I$6225&lt;=Bosque!$E$15,Bosque!$M$16,Bosque!$M$17))</f>
        <v/>
      </c>
      <c r="G6225" s="10">
        <f>IF(Datos!$E$6225&lt;=Bosque!$E$18,IF(Datos!$I$6225&lt;=Bosque!$E$19,Bosque!$M$20,Bosque!$M$21),Bosque!$M$22)</f>
        <v/>
      </c>
      <c r="H6225" s="10">
        <f>IF(Datos!$E$6225&lt;=Bosque!$E$23,IF(Datos!$E$6225&lt;=Bosque!$E$24,Bosque!$M$25,Bosque!$M$26),IF(Datos!$E$6225&lt;=Bosque!$E$27,Bosque!$M$28,Bosque!$M$29))</f>
        <v/>
      </c>
      <c r="I6225" s="10">
        <f>IF(Datos!$G$6225&lt;=Bosque!$E$30,IF(Datos!$E$6225&lt;=Bosque!$E$31,Bosque!$M$32,Bosque!$M$33),IF(Datos!$E$6225&lt;=Bosque!$E$34,Bosque!$M$35,Bosque!$M$36))</f>
        <v/>
      </c>
      <c r="J6225" s="10">
        <f>IF(Datos!$I$6225&lt;=Bosque!$E$37,IF(Datos!$H$6225&lt;=Bosque!$E$38,Bosque!$M$39,Bosque!$M$40),IF(Datos!$F$6225&lt;=Bosque!$E$41,Bosque!$M$42,Bosque!$M$43))</f>
        <v/>
      </c>
      <c r="K6225" s="10">
        <f>IF(Datos!$G$6225&lt;=Bosque!$E$44,IF(Datos!$H$6225&lt;=Bosque!$E$45,Bosque!$M$46,Bosque!$M$47),IF(Datos!$F$6225&lt;=Bosque!$E$48,Bosque!$M$49,Bosque!$M$50))</f>
        <v/>
      </c>
      <c r="L6225" s="10">
        <f>AVERAGE(E6225:K6225)</f>
        <v/>
      </c>
      <c r="M6225" s="10">
        <f>$M$2</f>
        <v/>
      </c>
      <c r="N6225">
        <f>IF(L6225&gt;=M6225,"Sí","No")</f>
        <v/>
      </c>
      <c r="O6225">
        <f>--AND(C6225=1,N6225="Sí")</f>
        <v/>
      </c>
      <c r="P6225">
        <f>--AND(C6225=0,N6225="Sí")</f>
        <v/>
      </c>
      <c r="Q6225">
        <f>--AND(C6225=1,N6225="No")</f>
        <v/>
      </c>
      <c r="R6225">
        <f>--AND(C6225=0,N6225="No")</f>
        <v/>
      </c>
      <c r="S6225">
        <f>--(C6225=--(L6225&gt;=M6225))</f>
        <v/>
      </c>
      <c r="T6225" s="11">
        <f>O6225*60000-P6225*3000</f>
        <v/>
      </c>
    </row>
    <row r="6226">
      <c r="A6226">
        <f>Datos!A6226</f>
        <v/>
      </c>
      <c r="B6226">
        <f>Datos!B6226</f>
        <v/>
      </c>
      <c r="C6226">
        <f>Datos!D6226</f>
        <v/>
      </c>
      <c r="D6226" t="n">
        <v>6226</v>
      </c>
      <c r="E6226" s="10">
        <f>IF(Datos!$G$6226&lt;=Bosque!$E$4,IF(Datos!$H$6226&lt;=Bosque!$E$5,Bosque!$M$6,Bosque!$M$7),IF(Datos!$G$6226&lt;=Bosque!$E$8,Bosque!$M$9,Bosque!$M$10))</f>
        <v/>
      </c>
      <c r="F6226" s="10">
        <f>IF(Datos!$H$6226&lt;=Bosque!$E$11,IF(Datos!$E$6226&lt;=Bosque!$E$12,Bosque!$M$13,Bosque!$M$14),IF(Datos!$I$6226&lt;=Bosque!$E$15,Bosque!$M$16,Bosque!$M$17))</f>
        <v/>
      </c>
      <c r="G6226" s="10">
        <f>IF(Datos!$E$6226&lt;=Bosque!$E$18,IF(Datos!$I$6226&lt;=Bosque!$E$19,Bosque!$M$20,Bosque!$M$21),Bosque!$M$22)</f>
        <v/>
      </c>
      <c r="H6226" s="10">
        <f>IF(Datos!$E$6226&lt;=Bosque!$E$23,IF(Datos!$E$6226&lt;=Bosque!$E$24,Bosque!$M$25,Bosque!$M$26),IF(Datos!$E$6226&lt;=Bosque!$E$27,Bosque!$M$28,Bosque!$M$29))</f>
        <v/>
      </c>
      <c r="I6226" s="10">
        <f>IF(Datos!$G$6226&lt;=Bosque!$E$30,IF(Datos!$E$6226&lt;=Bosque!$E$31,Bosque!$M$32,Bosque!$M$33),IF(Datos!$E$6226&lt;=Bosque!$E$34,Bosque!$M$35,Bosque!$M$36))</f>
        <v/>
      </c>
      <c r="J6226" s="10">
        <f>IF(Datos!$I$6226&lt;=Bosque!$E$37,IF(Datos!$H$6226&lt;=Bosque!$E$38,Bosque!$M$39,Bosque!$M$40),IF(Datos!$F$6226&lt;=Bosque!$E$41,Bosque!$M$42,Bosque!$M$43))</f>
        <v/>
      </c>
      <c r="K6226" s="10">
        <f>IF(Datos!$G$6226&lt;=Bosque!$E$44,IF(Datos!$H$6226&lt;=Bosque!$E$45,Bosque!$M$46,Bosque!$M$47),IF(Datos!$F$6226&lt;=Bosque!$E$48,Bosque!$M$49,Bosque!$M$50))</f>
        <v/>
      </c>
      <c r="L6226" s="10">
        <f>AVERAGE(E6226:K6226)</f>
        <v/>
      </c>
      <c r="M6226" s="10">
        <f>$M$2</f>
        <v/>
      </c>
      <c r="N6226">
        <f>IF(L6226&gt;=M6226,"Sí","No")</f>
        <v/>
      </c>
      <c r="O6226">
        <f>--AND(C6226=1,N6226="Sí")</f>
        <v/>
      </c>
      <c r="P6226">
        <f>--AND(C6226=0,N6226="Sí")</f>
        <v/>
      </c>
      <c r="Q6226">
        <f>--AND(C6226=1,N6226="No")</f>
        <v/>
      </c>
      <c r="R6226">
        <f>--AND(C6226=0,N6226="No")</f>
        <v/>
      </c>
      <c r="S6226">
        <f>--(C6226=--(L6226&gt;=M6226))</f>
        <v/>
      </c>
      <c r="T6226" s="11">
        <f>O6226*60000-P6226*3000</f>
        <v/>
      </c>
    </row>
    <row r="6227">
      <c r="A6227">
        <f>Datos!A6227</f>
        <v/>
      </c>
      <c r="B6227">
        <f>Datos!B6227</f>
        <v/>
      </c>
      <c r="C6227">
        <f>Datos!D6227</f>
        <v/>
      </c>
      <c r="D6227" t="n">
        <v>6227</v>
      </c>
      <c r="E6227" s="10">
        <f>IF(Datos!$G$6227&lt;=Bosque!$E$4,IF(Datos!$H$6227&lt;=Bosque!$E$5,Bosque!$M$6,Bosque!$M$7),IF(Datos!$G$6227&lt;=Bosque!$E$8,Bosque!$M$9,Bosque!$M$10))</f>
        <v/>
      </c>
      <c r="F6227" s="10">
        <f>IF(Datos!$H$6227&lt;=Bosque!$E$11,IF(Datos!$E$6227&lt;=Bosque!$E$12,Bosque!$M$13,Bosque!$M$14),IF(Datos!$I$6227&lt;=Bosque!$E$15,Bosque!$M$16,Bosque!$M$17))</f>
        <v/>
      </c>
      <c r="G6227" s="10">
        <f>IF(Datos!$E$6227&lt;=Bosque!$E$18,IF(Datos!$I$6227&lt;=Bosque!$E$19,Bosque!$M$20,Bosque!$M$21),Bosque!$M$22)</f>
        <v/>
      </c>
      <c r="H6227" s="10">
        <f>IF(Datos!$E$6227&lt;=Bosque!$E$23,IF(Datos!$E$6227&lt;=Bosque!$E$24,Bosque!$M$25,Bosque!$M$26),IF(Datos!$E$6227&lt;=Bosque!$E$27,Bosque!$M$28,Bosque!$M$29))</f>
        <v/>
      </c>
      <c r="I6227" s="10">
        <f>IF(Datos!$G$6227&lt;=Bosque!$E$30,IF(Datos!$E$6227&lt;=Bosque!$E$31,Bosque!$M$32,Bosque!$M$33),IF(Datos!$E$6227&lt;=Bosque!$E$34,Bosque!$M$35,Bosque!$M$36))</f>
        <v/>
      </c>
      <c r="J6227" s="10">
        <f>IF(Datos!$I$6227&lt;=Bosque!$E$37,IF(Datos!$H$6227&lt;=Bosque!$E$38,Bosque!$M$39,Bosque!$M$40),IF(Datos!$F$6227&lt;=Bosque!$E$41,Bosque!$M$42,Bosque!$M$43))</f>
        <v/>
      </c>
      <c r="K6227" s="10">
        <f>IF(Datos!$G$6227&lt;=Bosque!$E$44,IF(Datos!$H$6227&lt;=Bosque!$E$45,Bosque!$M$46,Bosque!$M$47),IF(Datos!$F$6227&lt;=Bosque!$E$48,Bosque!$M$49,Bosque!$M$50))</f>
        <v/>
      </c>
      <c r="L6227" s="10">
        <f>AVERAGE(E6227:K6227)</f>
        <v/>
      </c>
      <c r="M6227" s="10">
        <f>$M$2</f>
        <v/>
      </c>
      <c r="N6227">
        <f>IF(L6227&gt;=M6227,"Sí","No")</f>
        <v/>
      </c>
      <c r="O6227">
        <f>--AND(C6227=1,N6227="Sí")</f>
        <v/>
      </c>
      <c r="P6227">
        <f>--AND(C6227=0,N6227="Sí")</f>
        <v/>
      </c>
      <c r="Q6227">
        <f>--AND(C6227=1,N6227="No")</f>
        <v/>
      </c>
      <c r="R6227">
        <f>--AND(C6227=0,N6227="No")</f>
        <v/>
      </c>
      <c r="S6227">
        <f>--(C6227=--(L6227&gt;=M6227))</f>
        <v/>
      </c>
      <c r="T6227" s="11">
        <f>O6227*60000-P6227*3000</f>
        <v/>
      </c>
    </row>
    <row r="6228">
      <c r="A6228">
        <f>Datos!A6228</f>
        <v/>
      </c>
      <c r="B6228">
        <f>Datos!B6228</f>
        <v/>
      </c>
      <c r="C6228">
        <f>Datos!D6228</f>
        <v/>
      </c>
      <c r="D6228" t="n">
        <v>6228</v>
      </c>
      <c r="E6228" s="10">
        <f>IF(Datos!$G$6228&lt;=Bosque!$E$4,IF(Datos!$H$6228&lt;=Bosque!$E$5,Bosque!$M$6,Bosque!$M$7),IF(Datos!$G$6228&lt;=Bosque!$E$8,Bosque!$M$9,Bosque!$M$10))</f>
        <v/>
      </c>
      <c r="F6228" s="10">
        <f>IF(Datos!$H$6228&lt;=Bosque!$E$11,IF(Datos!$E$6228&lt;=Bosque!$E$12,Bosque!$M$13,Bosque!$M$14),IF(Datos!$I$6228&lt;=Bosque!$E$15,Bosque!$M$16,Bosque!$M$17))</f>
        <v/>
      </c>
      <c r="G6228" s="10">
        <f>IF(Datos!$E$6228&lt;=Bosque!$E$18,IF(Datos!$I$6228&lt;=Bosque!$E$19,Bosque!$M$20,Bosque!$M$21),Bosque!$M$22)</f>
        <v/>
      </c>
      <c r="H6228" s="10">
        <f>IF(Datos!$E$6228&lt;=Bosque!$E$23,IF(Datos!$E$6228&lt;=Bosque!$E$24,Bosque!$M$25,Bosque!$M$26),IF(Datos!$E$6228&lt;=Bosque!$E$27,Bosque!$M$28,Bosque!$M$29))</f>
        <v/>
      </c>
      <c r="I6228" s="10">
        <f>IF(Datos!$G$6228&lt;=Bosque!$E$30,IF(Datos!$E$6228&lt;=Bosque!$E$31,Bosque!$M$32,Bosque!$M$33),IF(Datos!$E$6228&lt;=Bosque!$E$34,Bosque!$M$35,Bosque!$M$36))</f>
        <v/>
      </c>
      <c r="J6228" s="10">
        <f>IF(Datos!$I$6228&lt;=Bosque!$E$37,IF(Datos!$H$6228&lt;=Bosque!$E$38,Bosque!$M$39,Bosque!$M$40),IF(Datos!$F$6228&lt;=Bosque!$E$41,Bosque!$M$42,Bosque!$M$43))</f>
        <v/>
      </c>
      <c r="K6228" s="10">
        <f>IF(Datos!$G$6228&lt;=Bosque!$E$44,IF(Datos!$H$6228&lt;=Bosque!$E$45,Bosque!$M$46,Bosque!$M$47),IF(Datos!$F$6228&lt;=Bosque!$E$48,Bosque!$M$49,Bosque!$M$50))</f>
        <v/>
      </c>
      <c r="L6228" s="10">
        <f>AVERAGE(E6228:K6228)</f>
        <v/>
      </c>
      <c r="M6228" s="10">
        <f>$M$2</f>
        <v/>
      </c>
      <c r="N6228">
        <f>IF(L6228&gt;=M6228,"Sí","No")</f>
        <v/>
      </c>
      <c r="O6228">
        <f>--AND(C6228=1,N6228="Sí")</f>
        <v/>
      </c>
      <c r="P6228">
        <f>--AND(C6228=0,N6228="Sí")</f>
        <v/>
      </c>
      <c r="Q6228">
        <f>--AND(C6228=1,N6228="No")</f>
        <v/>
      </c>
      <c r="R6228">
        <f>--AND(C6228=0,N6228="No")</f>
        <v/>
      </c>
      <c r="S6228">
        <f>--(C6228=--(L6228&gt;=M6228))</f>
        <v/>
      </c>
      <c r="T6228" s="11">
        <f>O6228*60000-P6228*3000</f>
        <v/>
      </c>
    </row>
    <row r="6229">
      <c r="A6229">
        <f>Datos!A6229</f>
        <v/>
      </c>
      <c r="B6229">
        <f>Datos!B6229</f>
        <v/>
      </c>
      <c r="C6229">
        <f>Datos!D6229</f>
        <v/>
      </c>
      <c r="D6229" t="n">
        <v>6229</v>
      </c>
      <c r="E6229" s="10">
        <f>IF(Datos!$G$6229&lt;=Bosque!$E$4,IF(Datos!$H$6229&lt;=Bosque!$E$5,Bosque!$M$6,Bosque!$M$7),IF(Datos!$G$6229&lt;=Bosque!$E$8,Bosque!$M$9,Bosque!$M$10))</f>
        <v/>
      </c>
      <c r="F6229" s="10">
        <f>IF(Datos!$H$6229&lt;=Bosque!$E$11,IF(Datos!$E$6229&lt;=Bosque!$E$12,Bosque!$M$13,Bosque!$M$14),IF(Datos!$I$6229&lt;=Bosque!$E$15,Bosque!$M$16,Bosque!$M$17))</f>
        <v/>
      </c>
      <c r="G6229" s="10">
        <f>IF(Datos!$E$6229&lt;=Bosque!$E$18,IF(Datos!$I$6229&lt;=Bosque!$E$19,Bosque!$M$20,Bosque!$M$21),Bosque!$M$22)</f>
        <v/>
      </c>
      <c r="H6229" s="10">
        <f>IF(Datos!$E$6229&lt;=Bosque!$E$23,IF(Datos!$E$6229&lt;=Bosque!$E$24,Bosque!$M$25,Bosque!$M$26),IF(Datos!$E$6229&lt;=Bosque!$E$27,Bosque!$M$28,Bosque!$M$29))</f>
        <v/>
      </c>
      <c r="I6229" s="10">
        <f>IF(Datos!$G$6229&lt;=Bosque!$E$30,IF(Datos!$E$6229&lt;=Bosque!$E$31,Bosque!$M$32,Bosque!$M$33),IF(Datos!$E$6229&lt;=Bosque!$E$34,Bosque!$M$35,Bosque!$M$36))</f>
        <v/>
      </c>
      <c r="J6229" s="10">
        <f>IF(Datos!$I$6229&lt;=Bosque!$E$37,IF(Datos!$H$6229&lt;=Bosque!$E$38,Bosque!$M$39,Bosque!$M$40),IF(Datos!$F$6229&lt;=Bosque!$E$41,Bosque!$M$42,Bosque!$M$43))</f>
        <v/>
      </c>
      <c r="K6229" s="10">
        <f>IF(Datos!$G$6229&lt;=Bosque!$E$44,IF(Datos!$H$6229&lt;=Bosque!$E$45,Bosque!$M$46,Bosque!$M$47),IF(Datos!$F$6229&lt;=Bosque!$E$48,Bosque!$M$49,Bosque!$M$50))</f>
        <v/>
      </c>
      <c r="L6229" s="10">
        <f>AVERAGE(E6229:K6229)</f>
        <v/>
      </c>
      <c r="M6229" s="10">
        <f>$M$2</f>
        <v/>
      </c>
      <c r="N6229">
        <f>IF(L6229&gt;=M6229,"Sí","No")</f>
        <v/>
      </c>
      <c r="O6229">
        <f>--AND(C6229=1,N6229="Sí")</f>
        <v/>
      </c>
      <c r="P6229">
        <f>--AND(C6229=0,N6229="Sí")</f>
        <v/>
      </c>
      <c r="Q6229">
        <f>--AND(C6229=1,N6229="No")</f>
        <v/>
      </c>
      <c r="R6229">
        <f>--AND(C6229=0,N6229="No")</f>
        <v/>
      </c>
      <c r="S6229">
        <f>--(C6229=--(L6229&gt;=M6229))</f>
        <v/>
      </c>
      <c r="T6229" s="11">
        <f>O6229*60000-P6229*3000</f>
        <v/>
      </c>
    </row>
    <row r="6230">
      <c r="A6230">
        <f>Datos!A6230</f>
        <v/>
      </c>
      <c r="B6230">
        <f>Datos!B6230</f>
        <v/>
      </c>
      <c r="C6230">
        <f>Datos!D6230</f>
        <v/>
      </c>
      <c r="D6230" t="n">
        <v>6230</v>
      </c>
      <c r="E6230" s="10">
        <f>IF(Datos!$G$6230&lt;=Bosque!$E$4,IF(Datos!$H$6230&lt;=Bosque!$E$5,Bosque!$M$6,Bosque!$M$7),IF(Datos!$G$6230&lt;=Bosque!$E$8,Bosque!$M$9,Bosque!$M$10))</f>
        <v/>
      </c>
      <c r="F6230" s="10">
        <f>IF(Datos!$H$6230&lt;=Bosque!$E$11,IF(Datos!$E$6230&lt;=Bosque!$E$12,Bosque!$M$13,Bosque!$M$14),IF(Datos!$I$6230&lt;=Bosque!$E$15,Bosque!$M$16,Bosque!$M$17))</f>
        <v/>
      </c>
      <c r="G6230" s="10">
        <f>IF(Datos!$E$6230&lt;=Bosque!$E$18,IF(Datos!$I$6230&lt;=Bosque!$E$19,Bosque!$M$20,Bosque!$M$21),Bosque!$M$22)</f>
        <v/>
      </c>
      <c r="H6230" s="10">
        <f>IF(Datos!$E$6230&lt;=Bosque!$E$23,IF(Datos!$E$6230&lt;=Bosque!$E$24,Bosque!$M$25,Bosque!$M$26),IF(Datos!$E$6230&lt;=Bosque!$E$27,Bosque!$M$28,Bosque!$M$29))</f>
        <v/>
      </c>
      <c r="I6230" s="10">
        <f>IF(Datos!$G$6230&lt;=Bosque!$E$30,IF(Datos!$E$6230&lt;=Bosque!$E$31,Bosque!$M$32,Bosque!$M$33),IF(Datos!$E$6230&lt;=Bosque!$E$34,Bosque!$M$35,Bosque!$M$36))</f>
        <v/>
      </c>
      <c r="J6230" s="10">
        <f>IF(Datos!$I$6230&lt;=Bosque!$E$37,IF(Datos!$H$6230&lt;=Bosque!$E$38,Bosque!$M$39,Bosque!$M$40),IF(Datos!$F$6230&lt;=Bosque!$E$41,Bosque!$M$42,Bosque!$M$43))</f>
        <v/>
      </c>
      <c r="K6230" s="10">
        <f>IF(Datos!$G$6230&lt;=Bosque!$E$44,IF(Datos!$H$6230&lt;=Bosque!$E$45,Bosque!$M$46,Bosque!$M$47),IF(Datos!$F$6230&lt;=Bosque!$E$48,Bosque!$M$49,Bosque!$M$50))</f>
        <v/>
      </c>
      <c r="L6230" s="10">
        <f>AVERAGE(E6230:K6230)</f>
        <v/>
      </c>
      <c r="M6230" s="10">
        <f>$M$2</f>
        <v/>
      </c>
      <c r="N6230">
        <f>IF(L6230&gt;=M6230,"Sí","No")</f>
        <v/>
      </c>
      <c r="O6230">
        <f>--AND(C6230=1,N6230="Sí")</f>
        <v/>
      </c>
      <c r="P6230">
        <f>--AND(C6230=0,N6230="Sí")</f>
        <v/>
      </c>
      <c r="Q6230">
        <f>--AND(C6230=1,N6230="No")</f>
        <v/>
      </c>
      <c r="R6230">
        <f>--AND(C6230=0,N6230="No")</f>
        <v/>
      </c>
      <c r="S6230">
        <f>--(C6230=--(L6230&gt;=M6230))</f>
        <v/>
      </c>
      <c r="T6230" s="11">
        <f>O6230*60000-P6230*3000</f>
        <v/>
      </c>
    </row>
    <row r="6231">
      <c r="A6231">
        <f>Datos!A6231</f>
        <v/>
      </c>
      <c r="B6231">
        <f>Datos!B6231</f>
        <v/>
      </c>
      <c r="C6231">
        <f>Datos!D6231</f>
        <v/>
      </c>
      <c r="D6231" t="n">
        <v>6231</v>
      </c>
      <c r="E6231" s="10">
        <f>IF(Datos!$G$6231&lt;=Bosque!$E$4,IF(Datos!$H$6231&lt;=Bosque!$E$5,Bosque!$M$6,Bosque!$M$7),IF(Datos!$G$6231&lt;=Bosque!$E$8,Bosque!$M$9,Bosque!$M$10))</f>
        <v/>
      </c>
      <c r="F6231" s="10">
        <f>IF(Datos!$H$6231&lt;=Bosque!$E$11,IF(Datos!$E$6231&lt;=Bosque!$E$12,Bosque!$M$13,Bosque!$M$14),IF(Datos!$I$6231&lt;=Bosque!$E$15,Bosque!$M$16,Bosque!$M$17))</f>
        <v/>
      </c>
      <c r="G6231" s="10">
        <f>IF(Datos!$E$6231&lt;=Bosque!$E$18,IF(Datos!$I$6231&lt;=Bosque!$E$19,Bosque!$M$20,Bosque!$M$21),Bosque!$M$22)</f>
        <v/>
      </c>
      <c r="H6231" s="10">
        <f>IF(Datos!$E$6231&lt;=Bosque!$E$23,IF(Datos!$E$6231&lt;=Bosque!$E$24,Bosque!$M$25,Bosque!$M$26),IF(Datos!$E$6231&lt;=Bosque!$E$27,Bosque!$M$28,Bosque!$M$29))</f>
        <v/>
      </c>
      <c r="I6231" s="10">
        <f>IF(Datos!$G$6231&lt;=Bosque!$E$30,IF(Datos!$E$6231&lt;=Bosque!$E$31,Bosque!$M$32,Bosque!$M$33),IF(Datos!$E$6231&lt;=Bosque!$E$34,Bosque!$M$35,Bosque!$M$36))</f>
        <v/>
      </c>
      <c r="J6231" s="10">
        <f>IF(Datos!$I$6231&lt;=Bosque!$E$37,IF(Datos!$H$6231&lt;=Bosque!$E$38,Bosque!$M$39,Bosque!$M$40),IF(Datos!$F$6231&lt;=Bosque!$E$41,Bosque!$M$42,Bosque!$M$43))</f>
        <v/>
      </c>
      <c r="K6231" s="10">
        <f>IF(Datos!$G$6231&lt;=Bosque!$E$44,IF(Datos!$H$6231&lt;=Bosque!$E$45,Bosque!$M$46,Bosque!$M$47),IF(Datos!$F$6231&lt;=Bosque!$E$48,Bosque!$M$49,Bosque!$M$50))</f>
        <v/>
      </c>
      <c r="L6231" s="10">
        <f>AVERAGE(E6231:K6231)</f>
        <v/>
      </c>
      <c r="M6231" s="10">
        <f>$M$2</f>
        <v/>
      </c>
      <c r="N6231">
        <f>IF(L6231&gt;=M6231,"Sí","No")</f>
        <v/>
      </c>
      <c r="O6231">
        <f>--AND(C6231=1,N6231="Sí")</f>
        <v/>
      </c>
      <c r="P6231">
        <f>--AND(C6231=0,N6231="Sí")</f>
        <v/>
      </c>
      <c r="Q6231">
        <f>--AND(C6231=1,N6231="No")</f>
        <v/>
      </c>
      <c r="R6231">
        <f>--AND(C6231=0,N6231="No")</f>
        <v/>
      </c>
      <c r="S6231">
        <f>--(C6231=--(L6231&gt;=M6231))</f>
        <v/>
      </c>
      <c r="T6231" s="11">
        <f>O6231*60000-P6231*3000</f>
        <v/>
      </c>
    </row>
    <row r="6232">
      <c r="A6232">
        <f>Datos!A6232</f>
        <v/>
      </c>
      <c r="B6232">
        <f>Datos!B6232</f>
        <v/>
      </c>
      <c r="C6232">
        <f>Datos!D6232</f>
        <v/>
      </c>
      <c r="D6232" t="n">
        <v>6232</v>
      </c>
      <c r="E6232" s="10">
        <f>IF(Datos!$G$6232&lt;=Bosque!$E$4,IF(Datos!$H$6232&lt;=Bosque!$E$5,Bosque!$M$6,Bosque!$M$7),IF(Datos!$G$6232&lt;=Bosque!$E$8,Bosque!$M$9,Bosque!$M$10))</f>
        <v/>
      </c>
      <c r="F6232" s="10">
        <f>IF(Datos!$H$6232&lt;=Bosque!$E$11,IF(Datos!$E$6232&lt;=Bosque!$E$12,Bosque!$M$13,Bosque!$M$14),IF(Datos!$I$6232&lt;=Bosque!$E$15,Bosque!$M$16,Bosque!$M$17))</f>
        <v/>
      </c>
      <c r="G6232" s="10">
        <f>IF(Datos!$E$6232&lt;=Bosque!$E$18,IF(Datos!$I$6232&lt;=Bosque!$E$19,Bosque!$M$20,Bosque!$M$21),Bosque!$M$22)</f>
        <v/>
      </c>
      <c r="H6232" s="10">
        <f>IF(Datos!$E$6232&lt;=Bosque!$E$23,IF(Datos!$E$6232&lt;=Bosque!$E$24,Bosque!$M$25,Bosque!$M$26),IF(Datos!$E$6232&lt;=Bosque!$E$27,Bosque!$M$28,Bosque!$M$29))</f>
        <v/>
      </c>
      <c r="I6232" s="10">
        <f>IF(Datos!$G$6232&lt;=Bosque!$E$30,IF(Datos!$E$6232&lt;=Bosque!$E$31,Bosque!$M$32,Bosque!$M$33),IF(Datos!$E$6232&lt;=Bosque!$E$34,Bosque!$M$35,Bosque!$M$36))</f>
        <v/>
      </c>
      <c r="J6232" s="10">
        <f>IF(Datos!$I$6232&lt;=Bosque!$E$37,IF(Datos!$H$6232&lt;=Bosque!$E$38,Bosque!$M$39,Bosque!$M$40),IF(Datos!$F$6232&lt;=Bosque!$E$41,Bosque!$M$42,Bosque!$M$43))</f>
        <v/>
      </c>
      <c r="K6232" s="10">
        <f>IF(Datos!$G$6232&lt;=Bosque!$E$44,IF(Datos!$H$6232&lt;=Bosque!$E$45,Bosque!$M$46,Bosque!$M$47),IF(Datos!$F$6232&lt;=Bosque!$E$48,Bosque!$M$49,Bosque!$M$50))</f>
        <v/>
      </c>
      <c r="L6232" s="10">
        <f>AVERAGE(E6232:K6232)</f>
        <v/>
      </c>
      <c r="M6232" s="10">
        <f>$M$2</f>
        <v/>
      </c>
      <c r="N6232">
        <f>IF(L6232&gt;=M6232,"Sí","No")</f>
        <v/>
      </c>
      <c r="O6232">
        <f>--AND(C6232=1,N6232="Sí")</f>
        <v/>
      </c>
      <c r="P6232">
        <f>--AND(C6232=0,N6232="Sí")</f>
        <v/>
      </c>
      <c r="Q6232">
        <f>--AND(C6232=1,N6232="No")</f>
        <v/>
      </c>
      <c r="R6232">
        <f>--AND(C6232=0,N6232="No")</f>
        <v/>
      </c>
      <c r="S6232">
        <f>--(C6232=--(L6232&gt;=M6232))</f>
        <v/>
      </c>
      <c r="T6232" s="11">
        <f>O6232*60000-P6232*3000</f>
        <v/>
      </c>
    </row>
    <row r="6233">
      <c r="A6233">
        <f>Datos!A6233</f>
        <v/>
      </c>
      <c r="B6233">
        <f>Datos!B6233</f>
        <v/>
      </c>
      <c r="C6233">
        <f>Datos!D6233</f>
        <v/>
      </c>
      <c r="D6233" t="n">
        <v>6233</v>
      </c>
      <c r="E6233" s="10">
        <f>IF(Datos!$G$6233&lt;=Bosque!$E$4,IF(Datos!$H$6233&lt;=Bosque!$E$5,Bosque!$M$6,Bosque!$M$7),IF(Datos!$G$6233&lt;=Bosque!$E$8,Bosque!$M$9,Bosque!$M$10))</f>
        <v/>
      </c>
      <c r="F6233" s="10">
        <f>IF(Datos!$H$6233&lt;=Bosque!$E$11,IF(Datos!$E$6233&lt;=Bosque!$E$12,Bosque!$M$13,Bosque!$M$14),IF(Datos!$I$6233&lt;=Bosque!$E$15,Bosque!$M$16,Bosque!$M$17))</f>
        <v/>
      </c>
      <c r="G6233" s="10">
        <f>IF(Datos!$E$6233&lt;=Bosque!$E$18,IF(Datos!$I$6233&lt;=Bosque!$E$19,Bosque!$M$20,Bosque!$M$21),Bosque!$M$22)</f>
        <v/>
      </c>
      <c r="H6233" s="10">
        <f>IF(Datos!$E$6233&lt;=Bosque!$E$23,IF(Datos!$E$6233&lt;=Bosque!$E$24,Bosque!$M$25,Bosque!$M$26),IF(Datos!$E$6233&lt;=Bosque!$E$27,Bosque!$M$28,Bosque!$M$29))</f>
        <v/>
      </c>
      <c r="I6233" s="10">
        <f>IF(Datos!$G$6233&lt;=Bosque!$E$30,IF(Datos!$E$6233&lt;=Bosque!$E$31,Bosque!$M$32,Bosque!$M$33),IF(Datos!$E$6233&lt;=Bosque!$E$34,Bosque!$M$35,Bosque!$M$36))</f>
        <v/>
      </c>
      <c r="J6233" s="10">
        <f>IF(Datos!$I$6233&lt;=Bosque!$E$37,IF(Datos!$H$6233&lt;=Bosque!$E$38,Bosque!$M$39,Bosque!$M$40),IF(Datos!$F$6233&lt;=Bosque!$E$41,Bosque!$M$42,Bosque!$M$43))</f>
        <v/>
      </c>
      <c r="K6233" s="10">
        <f>IF(Datos!$G$6233&lt;=Bosque!$E$44,IF(Datos!$H$6233&lt;=Bosque!$E$45,Bosque!$M$46,Bosque!$M$47),IF(Datos!$F$6233&lt;=Bosque!$E$48,Bosque!$M$49,Bosque!$M$50))</f>
        <v/>
      </c>
      <c r="L6233" s="10">
        <f>AVERAGE(E6233:K6233)</f>
        <v/>
      </c>
      <c r="M6233" s="10">
        <f>$M$2</f>
        <v/>
      </c>
      <c r="N6233">
        <f>IF(L6233&gt;=M6233,"Sí","No")</f>
        <v/>
      </c>
      <c r="O6233">
        <f>--AND(C6233=1,N6233="Sí")</f>
        <v/>
      </c>
      <c r="P6233">
        <f>--AND(C6233=0,N6233="Sí")</f>
        <v/>
      </c>
      <c r="Q6233">
        <f>--AND(C6233=1,N6233="No")</f>
        <v/>
      </c>
      <c r="R6233">
        <f>--AND(C6233=0,N6233="No")</f>
        <v/>
      </c>
      <c r="S6233">
        <f>--(C6233=--(L6233&gt;=M6233))</f>
        <v/>
      </c>
      <c r="T6233" s="11">
        <f>O6233*60000-P6233*3000</f>
        <v/>
      </c>
    </row>
    <row r="6234">
      <c r="A6234">
        <f>Datos!A6234</f>
        <v/>
      </c>
      <c r="B6234">
        <f>Datos!B6234</f>
        <v/>
      </c>
      <c r="C6234">
        <f>Datos!D6234</f>
        <v/>
      </c>
      <c r="D6234" t="n">
        <v>6234</v>
      </c>
      <c r="E6234" s="10">
        <f>IF(Datos!$G$6234&lt;=Bosque!$E$4,IF(Datos!$H$6234&lt;=Bosque!$E$5,Bosque!$M$6,Bosque!$M$7),IF(Datos!$G$6234&lt;=Bosque!$E$8,Bosque!$M$9,Bosque!$M$10))</f>
        <v/>
      </c>
      <c r="F6234" s="10">
        <f>IF(Datos!$H$6234&lt;=Bosque!$E$11,IF(Datos!$E$6234&lt;=Bosque!$E$12,Bosque!$M$13,Bosque!$M$14),IF(Datos!$I$6234&lt;=Bosque!$E$15,Bosque!$M$16,Bosque!$M$17))</f>
        <v/>
      </c>
      <c r="G6234" s="10">
        <f>IF(Datos!$E$6234&lt;=Bosque!$E$18,IF(Datos!$I$6234&lt;=Bosque!$E$19,Bosque!$M$20,Bosque!$M$21),Bosque!$M$22)</f>
        <v/>
      </c>
      <c r="H6234" s="10">
        <f>IF(Datos!$E$6234&lt;=Bosque!$E$23,IF(Datos!$E$6234&lt;=Bosque!$E$24,Bosque!$M$25,Bosque!$M$26),IF(Datos!$E$6234&lt;=Bosque!$E$27,Bosque!$M$28,Bosque!$M$29))</f>
        <v/>
      </c>
      <c r="I6234" s="10">
        <f>IF(Datos!$G$6234&lt;=Bosque!$E$30,IF(Datos!$E$6234&lt;=Bosque!$E$31,Bosque!$M$32,Bosque!$M$33),IF(Datos!$E$6234&lt;=Bosque!$E$34,Bosque!$M$35,Bosque!$M$36))</f>
        <v/>
      </c>
      <c r="J6234" s="10">
        <f>IF(Datos!$I$6234&lt;=Bosque!$E$37,IF(Datos!$H$6234&lt;=Bosque!$E$38,Bosque!$M$39,Bosque!$M$40),IF(Datos!$F$6234&lt;=Bosque!$E$41,Bosque!$M$42,Bosque!$M$43))</f>
        <v/>
      </c>
      <c r="K6234" s="10">
        <f>IF(Datos!$G$6234&lt;=Bosque!$E$44,IF(Datos!$H$6234&lt;=Bosque!$E$45,Bosque!$M$46,Bosque!$M$47),IF(Datos!$F$6234&lt;=Bosque!$E$48,Bosque!$M$49,Bosque!$M$50))</f>
        <v/>
      </c>
      <c r="L6234" s="10">
        <f>AVERAGE(E6234:K6234)</f>
        <v/>
      </c>
      <c r="M6234" s="10">
        <f>$M$2</f>
        <v/>
      </c>
      <c r="N6234">
        <f>IF(L6234&gt;=M6234,"Sí","No")</f>
        <v/>
      </c>
      <c r="O6234">
        <f>--AND(C6234=1,N6234="Sí")</f>
        <v/>
      </c>
      <c r="P6234">
        <f>--AND(C6234=0,N6234="Sí")</f>
        <v/>
      </c>
      <c r="Q6234">
        <f>--AND(C6234=1,N6234="No")</f>
        <v/>
      </c>
      <c r="R6234">
        <f>--AND(C6234=0,N6234="No")</f>
        <v/>
      </c>
      <c r="S6234">
        <f>--(C6234=--(L6234&gt;=M6234))</f>
        <v/>
      </c>
      <c r="T6234" s="11">
        <f>O6234*60000-P6234*3000</f>
        <v/>
      </c>
    </row>
    <row r="6235">
      <c r="A6235">
        <f>Datos!A6235</f>
        <v/>
      </c>
      <c r="B6235">
        <f>Datos!B6235</f>
        <v/>
      </c>
      <c r="C6235">
        <f>Datos!D6235</f>
        <v/>
      </c>
      <c r="D6235" t="n">
        <v>6235</v>
      </c>
      <c r="E6235" s="10">
        <f>IF(Datos!$G$6235&lt;=Bosque!$E$4,IF(Datos!$H$6235&lt;=Bosque!$E$5,Bosque!$M$6,Bosque!$M$7),IF(Datos!$G$6235&lt;=Bosque!$E$8,Bosque!$M$9,Bosque!$M$10))</f>
        <v/>
      </c>
      <c r="F6235" s="10">
        <f>IF(Datos!$H$6235&lt;=Bosque!$E$11,IF(Datos!$E$6235&lt;=Bosque!$E$12,Bosque!$M$13,Bosque!$M$14),IF(Datos!$I$6235&lt;=Bosque!$E$15,Bosque!$M$16,Bosque!$M$17))</f>
        <v/>
      </c>
      <c r="G6235" s="10">
        <f>IF(Datos!$E$6235&lt;=Bosque!$E$18,IF(Datos!$I$6235&lt;=Bosque!$E$19,Bosque!$M$20,Bosque!$M$21),Bosque!$M$22)</f>
        <v/>
      </c>
      <c r="H6235" s="10">
        <f>IF(Datos!$E$6235&lt;=Bosque!$E$23,IF(Datos!$E$6235&lt;=Bosque!$E$24,Bosque!$M$25,Bosque!$M$26),IF(Datos!$E$6235&lt;=Bosque!$E$27,Bosque!$M$28,Bosque!$M$29))</f>
        <v/>
      </c>
      <c r="I6235" s="10">
        <f>IF(Datos!$G$6235&lt;=Bosque!$E$30,IF(Datos!$E$6235&lt;=Bosque!$E$31,Bosque!$M$32,Bosque!$M$33),IF(Datos!$E$6235&lt;=Bosque!$E$34,Bosque!$M$35,Bosque!$M$36))</f>
        <v/>
      </c>
      <c r="J6235" s="10">
        <f>IF(Datos!$I$6235&lt;=Bosque!$E$37,IF(Datos!$H$6235&lt;=Bosque!$E$38,Bosque!$M$39,Bosque!$M$40),IF(Datos!$F$6235&lt;=Bosque!$E$41,Bosque!$M$42,Bosque!$M$43))</f>
        <v/>
      </c>
      <c r="K6235" s="10">
        <f>IF(Datos!$G$6235&lt;=Bosque!$E$44,IF(Datos!$H$6235&lt;=Bosque!$E$45,Bosque!$M$46,Bosque!$M$47),IF(Datos!$F$6235&lt;=Bosque!$E$48,Bosque!$M$49,Bosque!$M$50))</f>
        <v/>
      </c>
      <c r="L6235" s="10">
        <f>AVERAGE(E6235:K6235)</f>
        <v/>
      </c>
      <c r="M6235" s="10">
        <f>$M$2</f>
        <v/>
      </c>
      <c r="N6235">
        <f>IF(L6235&gt;=M6235,"Sí","No")</f>
        <v/>
      </c>
      <c r="O6235">
        <f>--AND(C6235=1,N6235="Sí")</f>
        <v/>
      </c>
      <c r="P6235">
        <f>--AND(C6235=0,N6235="Sí")</f>
        <v/>
      </c>
      <c r="Q6235">
        <f>--AND(C6235=1,N6235="No")</f>
        <v/>
      </c>
      <c r="R6235">
        <f>--AND(C6235=0,N6235="No")</f>
        <v/>
      </c>
      <c r="S6235">
        <f>--(C6235=--(L6235&gt;=M6235))</f>
        <v/>
      </c>
      <c r="T6235" s="11">
        <f>O6235*60000-P6235*3000</f>
        <v/>
      </c>
    </row>
    <row r="6236">
      <c r="A6236">
        <f>Datos!A6236</f>
        <v/>
      </c>
      <c r="B6236">
        <f>Datos!B6236</f>
        <v/>
      </c>
      <c r="C6236">
        <f>Datos!D6236</f>
        <v/>
      </c>
      <c r="D6236" t="n">
        <v>6236</v>
      </c>
      <c r="E6236" s="10">
        <f>IF(Datos!$G$6236&lt;=Bosque!$E$4,IF(Datos!$H$6236&lt;=Bosque!$E$5,Bosque!$M$6,Bosque!$M$7),IF(Datos!$G$6236&lt;=Bosque!$E$8,Bosque!$M$9,Bosque!$M$10))</f>
        <v/>
      </c>
      <c r="F6236" s="10">
        <f>IF(Datos!$H$6236&lt;=Bosque!$E$11,IF(Datos!$E$6236&lt;=Bosque!$E$12,Bosque!$M$13,Bosque!$M$14),IF(Datos!$I$6236&lt;=Bosque!$E$15,Bosque!$M$16,Bosque!$M$17))</f>
        <v/>
      </c>
      <c r="G6236" s="10">
        <f>IF(Datos!$E$6236&lt;=Bosque!$E$18,IF(Datos!$I$6236&lt;=Bosque!$E$19,Bosque!$M$20,Bosque!$M$21),Bosque!$M$22)</f>
        <v/>
      </c>
      <c r="H6236" s="10">
        <f>IF(Datos!$E$6236&lt;=Bosque!$E$23,IF(Datos!$E$6236&lt;=Bosque!$E$24,Bosque!$M$25,Bosque!$M$26),IF(Datos!$E$6236&lt;=Bosque!$E$27,Bosque!$M$28,Bosque!$M$29))</f>
        <v/>
      </c>
      <c r="I6236" s="10">
        <f>IF(Datos!$G$6236&lt;=Bosque!$E$30,IF(Datos!$E$6236&lt;=Bosque!$E$31,Bosque!$M$32,Bosque!$M$33),IF(Datos!$E$6236&lt;=Bosque!$E$34,Bosque!$M$35,Bosque!$M$36))</f>
        <v/>
      </c>
      <c r="J6236" s="10">
        <f>IF(Datos!$I$6236&lt;=Bosque!$E$37,IF(Datos!$H$6236&lt;=Bosque!$E$38,Bosque!$M$39,Bosque!$M$40),IF(Datos!$F$6236&lt;=Bosque!$E$41,Bosque!$M$42,Bosque!$M$43))</f>
        <v/>
      </c>
      <c r="K6236" s="10">
        <f>IF(Datos!$G$6236&lt;=Bosque!$E$44,IF(Datos!$H$6236&lt;=Bosque!$E$45,Bosque!$M$46,Bosque!$M$47),IF(Datos!$F$6236&lt;=Bosque!$E$48,Bosque!$M$49,Bosque!$M$50))</f>
        <v/>
      </c>
      <c r="L6236" s="10">
        <f>AVERAGE(E6236:K6236)</f>
        <v/>
      </c>
      <c r="M6236" s="10">
        <f>$M$2</f>
        <v/>
      </c>
      <c r="N6236">
        <f>IF(L6236&gt;=M6236,"Sí","No")</f>
        <v/>
      </c>
      <c r="O6236">
        <f>--AND(C6236=1,N6236="Sí")</f>
        <v/>
      </c>
      <c r="P6236">
        <f>--AND(C6236=0,N6236="Sí")</f>
        <v/>
      </c>
      <c r="Q6236">
        <f>--AND(C6236=1,N6236="No")</f>
        <v/>
      </c>
      <c r="R6236">
        <f>--AND(C6236=0,N6236="No")</f>
        <v/>
      </c>
      <c r="S6236">
        <f>--(C6236=--(L6236&gt;=M6236))</f>
        <v/>
      </c>
      <c r="T6236" s="11">
        <f>O6236*60000-P6236*3000</f>
        <v/>
      </c>
    </row>
    <row r="6237">
      <c r="A6237">
        <f>Datos!A6237</f>
        <v/>
      </c>
      <c r="B6237">
        <f>Datos!B6237</f>
        <v/>
      </c>
      <c r="C6237">
        <f>Datos!D6237</f>
        <v/>
      </c>
      <c r="D6237" t="n">
        <v>6237</v>
      </c>
      <c r="E6237" s="10">
        <f>IF(Datos!$G$6237&lt;=Bosque!$E$4,IF(Datos!$H$6237&lt;=Bosque!$E$5,Bosque!$M$6,Bosque!$M$7),IF(Datos!$G$6237&lt;=Bosque!$E$8,Bosque!$M$9,Bosque!$M$10))</f>
        <v/>
      </c>
      <c r="F6237" s="10">
        <f>IF(Datos!$H$6237&lt;=Bosque!$E$11,IF(Datos!$E$6237&lt;=Bosque!$E$12,Bosque!$M$13,Bosque!$M$14),IF(Datos!$I$6237&lt;=Bosque!$E$15,Bosque!$M$16,Bosque!$M$17))</f>
        <v/>
      </c>
      <c r="G6237" s="10">
        <f>IF(Datos!$E$6237&lt;=Bosque!$E$18,IF(Datos!$I$6237&lt;=Bosque!$E$19,Bosque!$M$20,Bosque!$M$21),Bosque!$M$22)</f>
        <v/>
      </c>
      <c r="H6237" s="10">
        <f>IF(Datos!$E$6237&lt;=Bosque!$E$23,IF(Datos!$E$6237&lt;=Bosque!$E$24,Bosque!$M$25,Bosque!$M$26),IF(Datos!$E$6237&lt;=Bosque!$E$27,Bosque!$M$28,Bosque!$M$29))</f>
        <v/>
      </c>
      <c r="I6237" s="10">
        <f>IF(Datos!$G$6237&lt;=Bosque!$E$30,IF(Datos!$E$6237&lt;=Bosque!$E$31,Bosque!$M$32,Bosque!$M$33),IF(Datos!$E$6237&lt;=Bosque!$E$34,Bosque!$M$35,Bosque!$M$36))</f>
        <v/>
      </c>
      <c r="J6237" s="10">
        <f>IF(Datos!$I$6237&lt;=Bosque!$E$37,IF(Datos!$H$6237&lt;=Bosque!$E$38,Bosque!$M$39,Bosque!$M$40),IF(Datos!$F$6237&lt;=Bosque!$E$41,Bosque!$M$42,Bosque!$M$43))</f>
        <v/>
      </c>
      <c r="K6237" s="10">
        <f>IF(Datos!$G$6237&lt;=Bosque!$E$44,IF(Datos!$H$6237&lt;=Bosque!$E$45,Bosque!$M$46,Bosque!$M$47),IF(Datos!$F$6237&lt;=Bosque!$E$48,Bosque!$M$49,Bosque!$M$50))</f>
        <v/>
      </c>
      <c r="L6237" s="10">
        <f>AVERAGE(E6237:K6237)</f>
        <v/>
      </c>
      <c r="M6237" s="10">
        <f>$M$2</f>
        <v/>
      </c>
      <c r="N6237">
        <f>IF(L6237&gt;=M6237,"Sí","No")</f>
        <v/>
      </c>
      <c r="O6237">
        <f>--AND(C6237=1,N6237="Sí")</f>
        <v/>
      </c>
      <c r="P6237">
        <f>--AND(C6237=0,N6237="Sí")</f>
        <v/>
      </c>
      <c r="Q6237">
        <f>--AND(C6237=1,N6237="No")</f>
        <v/>
      </c>
      <c r="R6237">
        <f>--AND(C6237=0,N6237="No")</f>
        <v/>
      </c>
      <c r="S6237">
        <f>--(C6237=--(L6237&gt;=M6237))</f>
        <v/>
      </c>
      <c r="T6237" s="11">
        <f>O6237*60000-P6237*3000</f>
        <v/>
      </c>
    </row>
    <row r="6238">
      <c r="A6238">
        <f>Datos!A6238</f>
        <v/>
      </c>
      <c r="B6238">
        <f>Datos!B6238</f>
        <v/>
      </c>
      <c r="C6238">
        <f>Datos!D6238</f>
        <v/>
      </c>
      <c r="D6238" t="n">
        <v>6238</v>
      </c>
      <c r="E6238" s="10">
        <f>IF(Datos!$G$6238&lt;=Bosque!$E$4,IF(Datos!$H$6238&lt;=Bosque!$E$5,Bosque!$M$6,Bosque!$M$7),IF(Datos!$G$6238&lt;=Bosque!$E$8,Bosque!$M$9,Bosque!$M$10))</f>
        <v/>
      </c>
      <c r="F6238" s="10">
        <f>IF(Datos!$H$6238&lt;=Bosque!$E$11,IF(Datos!$E$6238&lt;=Bosque!$E$12,Bosque!$M$13,Bosque!$M$14),IF(Datos!$I$6238&lt;=Bosque!$E$15,Bosque!$M$16,Bosque!$M$17))</f>
        <v/>
      </c>
      <c r="G6238" s="10">
        <f>IF(Datos!$E$6238&lt;=Bosque!$E$18,IF(Datos!$I$6238&lt;=Bosque!$E$19,Bosque!$M$20,Bosque!$M$21),Bosque!$M$22)</f>
        <v/>
      </c>
      <c r="H6238" s="10">
        <f>IF(Datos!$E$6238&lt;=Bosque!$E$23,IF(Datos!$E$6238&lt;=Bosque!$E$24,Bosque!$M$25,Bosque!$M$26),IF(Datos!$E$6238&lt;=Bosque!$E$27,Bosque!$M$28,Bosque!$M$29))</f>
        <v/>
      </c>
      <c r="I6238" s="10">
        <f>IF(Datos!$G$6238&lt;=Bosque!$E$30,IF(Datos!$E$6238&lt;=Bosque!$E$31,Bosque!$M$32,Bosque!$M$33),IF(Datos!$E$6238&lt;=Bosque!$E$34,Bosque!$M$35,Bosque!$M$36))</f>
        <v/>
      </c>
      <c r="J6238" s="10">
        <f>IF(Datos!$I$6238&lt;=Bosque!$E$37,IF(Datos!$H$6238&lt;=Bosque!$E$38,Bosque!$M$39,Bosque!$M$40),IF(Datos!$F$6238&lt;=Bosque!$E$41,Bosque!$M$42,Bosque!$M$43))</f>
        <v/>
      </c>
      <c r="K6238" s="10">
        <f>IF(Datos!$G$6238&lt;=Bosque!$E$44,IF(Datos!$H$6238&lt;=Bosque!$E$45,Bosque!$M$46,Bosque!$M$47),IF(Datos!$F$6238&lt;=Bosque!$E$48,Bosque!$M$49,Bosque!$M$50))</f>
        <v/>
      </c>
      <c r="L6238" s="10">
        <f>AVERAGE(E6238:K6238)</f>
        <v/>
      </c>
      <c r="M6238" s="10">
        <f>$M$2</f>
        <v/>
      </c>
      <c r="N6238">
        <f>IF(L6238&gt;=M6238,"Sí","No")</f>
        <v/>
      </c>
      <c r="O6238">
        <f>--AND(C6238=1,N6238="Sí")</f>
        <v/>
      </c>
      <c r="P6238">
        <f>--AND(C6238=0,N6238="Sí")</f>
        <v/>
      </c>
      <c r="Q6238">
        <f>--AND(C6238=1,N6238="No")</f>
        <v/>
      </c>
      <c r="R6238">
        <f>--AND(C6238=0,N6238="No")</f>
        <v/>
      </c>
      <c r="S6238">
        <f>--(C6238=--(L6238&gt;=M6238))</f>
        <v/>
      </c>
      <c r="T6238" s="11">
        <f>O6238*60000-P6238*3000</f>
        <v/>
      </c>
    </row>
    <row r="6239">
      <c r="A6239">
        <f>Datos!A6239</f>
        <v/>
      </c>
      <c r="B6239">
        <f>Datos!B6239</f>
        <v/>
      </c>
      <c r="C6239">
        <f>Datos!D6239</f>
        <v/>
      </c>
      <c r="D6239" t="n">
        <v>6239</v>
      </c>
      <c r="E6239" s="10">
        <f>IF(Datos!$G$6239&lt;=Bosque!$E$4,IF(Datos!$H$6239&lt;=Bosque!$E$5,Bosque!$M$6,Bosque!$M$7),IF(Datos!$G$6239&lt;=Bosque!$E$8,Bosque!$M$9,Bosque!$M$10))</f>
        <v/>
      </c>
      <c r="F6239" s="10">
        <f>IF(Datos!$H$6239&lt;=Bosque!$E$11,IF(Datos!$E$6239&lt;=Bosque!$E$12,Bosque!$M$13,Bosque!$M$14),IF(Datos!$I$6239&lt;=Bosque!$E$15,Bosque!$M$16,Bosque!$M$17))</f>
        <v/>
      </c>
      <c r="G6239" s="10">
        <f>IF(Datos!$E$6239&lt;=Bosque!$E$18,IF(Datos!$I$6239&lt;=Bosque!$E$19,Bosque!$M$20,Bosque!$M$21),Bosque!$M$22)</f>
        <v/>
      </c>
      <c r="H6239" s="10">
        <f>IF(Datos!$E$6239&lt;=Bosque!$E$23,IF(Datos!$E$6239&lt;=Bosque!$E$24,Bosque!$M$25,Bosque!$M$26),IF(Datos!$E$6239&lt;=Bosque!$E$27,Bosque!$M$28,Bosque!$M$29))</f>
        <v/>
      </c>
      <c r="I6239" s="10">
        <f>IF(Datos!$G$6239&lt;=Bosque!$E$30,IF(Datos!$E$6239&lt;=Bosque!$E$31,Bosque!$M$32,Bosque!$M$33),IF(Datos!$E$6239&lt;=Bosque!$E$34,Bosque!$M$35,Bosque!$M$36))</f>
        <v/>
      </c>
      <c r="J6239" s="10">
        <f>IF(Datos!$I$6239&lt;=Bosque!$E$37,IF(Datos!$H$6239&lt;=Bosque!$E$38,Bosque!$M$39,Bosque!$M$40),IF(Datos!$F$6239&lt;=Bosque!$E$41,Bosque!$M$42,Bosque!$M$43))</f>
        <v/>
      </c>
      <c r="K6239" s="10">
        <f>IF(Datos!$G$6239&lt;=Bosque!$E$44,IF(Datos!$H$6239&lt;=Bosque!$E$45,Bosque!$M$46,Bosque!$M$47),IF(Datos!$F$6239&lt;=Bosque!$E$48,Bosque!$M$49,Bosque!$M$50))</f>
        <v/>
      </c>
      <c r="L6239" s="10">
        <f>AVERAGE(E6239:K6239)</f>
        <v/>
      </c>
      <c r="M6239" s="10">
        <f>$M$2</f>
        <v/>
      </c>
      <c r="N6239">
        <f>IF(L6239&gt;=M6239,"Sí","No")</f>
        <v/>
      </c>
      <c r="O6239">
        <f>--AND(C6239=1,N6239="Sí")</f>
        <v/>
      </c>
      <c r="P6239">
        <f>--AND(C6239=0,N6239="Sí")</f>
        <v/>
      </c>
      <c r="Q6239">
        <f>--AND(C6239=1,N6239="No")</f>
        <v/>
      </c>
      <c r="R6239">
        <f>--AND(C6239=0,N6239="No")</f>
        <v/>
      </c>
      <c r="S6239">
        <f>--(C6239=--(L6239&gt;=M6239))</f>
        <v/>
      </c>
      <c r="T6239" s="11">
        <f>O6239*60000-P6239*3000</f>
        <v/>
      </c>
    </row>
    <row r="6240">
      <c r="A6240">
        <f>Datos!A6240</f>
        <v/>
      </c>
      <c r="B6240">
        <f>Datos!B6240</f>
        <v/>
      </c>
      <c r="C6240">
        <f>Datos!D6240</f>
        <v/>
      </c>
      <c r="D6240" t="n">
        <v>6240</v>
      </c>
      <c r="E6240" s="10">
        <f>IF(Datos!$G$6240&lt;=Bosque!$E$4,IF(Datos!$H$6240&lt;=Bosque!$E$5,Bosque!$M$6,Bosque!$M$7),IF(Datos!$G$6240&lt;=Bosque!$E$8,Bosque!$M$9,Bosque!$M$10))</f>
        <v/>
      </c>
      <c r="F6240" s="10">
        <f>IF(Datos!$H$6240&lt;=Bosque!$E$11,IF(Datos!$E$6240&lt;=Bosque!$E$12,Bosque!$M$13,Bosque!$M$14),IF(Datos!$I$6240&lt;=Bosque!$E$15,Bosque!$M$16,Bosque!$M$17))</f>
        <v/>
      </c>
      <c r="G6240" s="10">
        <f>IF(Datos!$E$6240&lt;=Bosque!$E$18,IF(Datos!$I$6240&lt;=Bosque!$E$19,Bosque!$M$20,Bosque!$M$21),Bosque!$M$22)</f>
        <v/>
      </c>
      <c r="H6240" s="10">
        <f>IF(Datos!$E$6240&lt;=Bosque!$E$23,IF(Datos!$E$6240&lt;=Bosque!$E$24,Bosque!$M$25,Bosque!$M$26),IF(Datos!$E$6240&lt;=Bosque!$E$27,Bosque!$M$28,Bosque!$M$29))</f>
        <v/>
      </c>
      <c r="I6240" s="10">
        <f>IF(Datos!$G$6240&lt;=Bosque!$E$30,IF(Datos!$E$6240&lt;=Bosque!$E$31,Bosque!$M$32,Bosque!$M$33),IF(Datos!$E$6240&lt;=Bosque!$E$34,Bosque!$M$35,Bosque!$M$36))</f>
        <v/>
      </c>
      <c r="J6240" s="10">
        <f>IF(Datos!$I$6240&lt;=Bosque!$E$37,IF(Datos!$H$6240&lt;=Bosque!$E$38,Bosque!$M$39,Bosque!$M$40),IF(Datos!$F$6240&lt;=Bosque!$E$41,Bosque!$M$42,Bosque!$M$43))</f>
        <v/>
      </c>
      <c r="K6240" s="10">
        <f>IF(Datos!$G$6240&lt;=Bosque!$E$44,IF(Datos!$H$6240&lt;=Bosque!$E$45,Bosque!$M$46,Bosque!$M$47),IF(Datos!$F$6240&lt;=Bosque!$E$48,Bosque!$M$49,Bosque!$M$50))</f>
        <v/>
      </c>
      <c r="L6240" s="10">
        <f>AVERAGE(E6240:K6240)</f>
        <v/>
      </c>
      <c r="M6240" s="10">
        <f>$M$2</f>
        <v/>
      </c>
      <c r="N6240">
        <f>IF(L6240&gt;=M6240,"Sí","No")</f>
        <v/>
      </c>
      <c r="O6240">
        <f>--AND(C6240=1,N6240="Sí")</f>
        <v/>
      </c>
      <c r="P6240">
        <f>--AND(C6240=0,N6240="Sí")</f>
        <v/>
      </c>
      <c r="Q6240">
        <f>--AND(C6240=1,N6240="No")</f>
        <v/>
      </c>
      <c r="R6240">
        <f>--AND(C6240=0,N6240="No")</f>
        <v/>
      </c>
      <c r="S6240">
        <f>--(C6240=--(L6240&gt;=M6240))</f>
        <v/>
      </c>
      <c r="T6240" s="11">
        <f>O6240*60000-P6240*3000</f>
        <v/>
      </c>
    </row>
    <row r="6241">
      <c r="A6241">
        <f>Datos!A6241</f>
        <v/>
      </c>
      <c r="B6241">
        <f>Datos!B6241</f>
        <v/>
      </c>
      <c r="C6241">
        <f>Datos!D6241</f>
        <v/>
      </c>
      <c r="D6241" t="n">
        <v>6241</v>
      </c>
      <c r="E6241" s="10">
        <f>IF(Datos!$G$6241&lt;=Bosque!$E$4,IF(Datos!$H$6241&lt;=Bosque!$E$5,Bosque!$M$6,Bosque!$M$7),IF(Datos!$G$6241&lt;=Bosque!$E$8,Bosque!$M$9,Bosque!$M$10))</f>
        <v/>
      </c>
      <c r="F6241" s="10">
        <f>IF(Datos!$H$6241&lt;=Bosque!$E$11,IF(Datos!$E$6241&lt;=Bosque!$E$12,Bosque!$M$13,Bosque!$M$14),IF(Datos!$I$6241&lt;=Bosque!$E$15,Bosque!$M$16,Bosque!$M$17))</f>
        <v/>
      </c>
      <c r="G6241" s="10">
        <f>IF(Datos!$E$6241&lt;=Bosque!$E$18,IF(Datos!$I$6241&lt;=Bosque!$E$19,Bosque!$M$20,Bosque!$M$21),Bosque!$M$22)</f>
        <v/>
      </c>
      <c r="H6241" s="10">
        <f>IF(Datos!$E$6241&lt;=Bosque!$E$23,IF(Datos!$E$6241&lt;=Bosque!$E$24,Bosque!$M$25,Bosque!$M$26),IF(Datos!$E$6241&lt;=Bosque!$E$27,Bosque!$M$28,Bosque!$M$29))</f>
        <v/>
      </c>
      <c r="I6241" s="10">
        <f>IF(Datos!$G$6241&lt;=Bosque!$E$30,IF(Datos!$E$6241&lt;=Bosque!$E$31,Bosque!$M$32,Bosque!$M$33),IF(Datos!$E$6241&lt;=Bosque!$E$34,Bosque!$M$35,Bosque!$M$36))</f>
        <v/>
      </c>
      <c r="J6241" s="10">
        <f>IF(Datos!$I$6241&lt;=Bosque!$E$37,IF(Datos!$H$6241&lt;=Bosque!$E$38,Bosque!$M$39,Bosque!$M$40),IF(Datos!$F$6241&lt;=Bosque!$E$41,Bosque!$M$42,Bosque!$M$43))</f>
        <v/>
      </c>
      <c r="K6241" s="10">
        <f>IF(Datos!$G$6241&lt;=Bosque!$E$44,IF(Datos!$H$6241&lt;=Bosque!$E$45,Bosque!$M$46,Bosque!$M$47),IF(Datos!$F$6241&lt;=Bosque!$E$48,Bosque!$M$49,Bosque!$M$50))</f>
        <v/>
      </c>
      <c r="L6241" s="10">
        <f>AVERAGE(E6241:K6241)</f>
        <v/>
      </c>
      <c r="M6241" s="10">
        <f>$M$2</f>
        <v/>
      </c>
      <c r="N6241">
        <f>IF(L6241&gt;=M6241,"Sí","No")</f>
        <v/>
      </c>
      <c r="O6241">
        <f>--AND(C6241=1,N6241="Sí")</f>
        <v/>
      </c>
      <c r="P6241">
        <f>--AND(C6241=0,N6241="Sí")</f>
        <v/>
      </c>
      <c r="Q6241">
        <f>--AND(C6241=1,N6241="No")</f>
        <v/>
      </c>
      <c r="R6241">
        <f>--AND(C6241=0,N6241="No")</f>
        <v/>
      </c>
      <c r="S6241">
        <f>--(C6241=--(L6241&gt;=M6241))</f>
        <v/>
      </c>
      <c r="T6241" s="11">
        <f>O6241*60000-P6241*3000</f>
        <v/>
      </c>
    </row>
    <row r="6242">
      <c r="A6242">
        <f>Datos!A6242</f>
        <v/>
      </c>
      <c r="B6242">
        <f>Datos!B6242</f>
        <v/>
      </c>
      <c r="C6242">
        <f>Datos!D6242</f>
        <v/>
      </c>
      <c r="D6242" t="n">
        <v>6242</v>
      </c>
      <c r="E6242" s="10">
        <f>IF(Datos!$G$6242&lt;=Bosque!$E$4,IF(Datos!$H$6242&lt;=Bosque!$E$5,Bosque!$M$6,Bosque!$M$7),IF(Datos!$G$6242&lt;=Bosque!$E$8,Bosque!$M$9,Bosque!$M$10))</f>
        <v/>
      </c>
      <c r="F6242" s="10">
        <f>IF(Datos!$H$6242&lt;=Bosque!$E$11,IF(Datos!$E$6242&lt;=Bosque!$E$12,Bosque!$M$13,Bosque!$M$14),IF(Datos!$I$6242&lt;=Bosque!$E$15,Bosque!$M$16,Bosque!$M$17))</f>
        <v/>
      </c>
      <c r="G6242" s="10">
        <f>IF(Datos!$E$6242&lt;=Bosque!$E$18,IF(Datos!$I$6242&lt;=Bosque!$E$19,Bosque!$M$20,Bosque!$M$21),Bosque!$M$22)</f>
        <v/>
      </c>
      <c r="H6242" s="10">
        <f>IF(Datos!$E$6242&lt;=Bosque!$E$23,IF(Datos!$E$6242&lt;=Bosque!$E$24,Bosque!$M$25,Bosque!$M$26),IF(Datos!$E$6242&lt;=Bosque!$E$27,Bosque!$M$28,Bosque!$M$29))</f>
        <v/>
      </c>
      <c r="I6242" s="10">
        <f>IF(Datos!$G$6242&lt;=Bosque!$E$30,IF(Datos!$E$6242&lt;=Bosque!$E$31,Bosque!$M$32,Bosque!$M$33),IF(Datos!$E$6242&lt;=Bosque!$E$34,Bosque!$M$35,Bosque!$M$36))</f>
        <v/>
      </c>
      <c r="J6242" s="10">
        <f>IF(Datos!$I$6242&lt;=Bosque!$E$37,IF(Datos!$H$6242&lt;=Bosque!$E$38,Bosque!$M$39,Bosque!$M$40),IF(Datos!$F$6242&lt;=Bosque!$E$41,Bosque!$M$42,Bosque!$M$43))</f>
        <v/>
      </c>
      <c r="K6242" s="10">
        <f>IF(Datos!$G$6242&lt;=Bosque!$E$44,IF(Datos!$H$6242&lt;=Bosque!$E$45,Bosque!$M$46,Bosque!$M$47),IF(Datos!$F$6242&lt;=Bosque!$E$48,Bosque!$M$49,Bosque!$M$50))</f>
        <v/>
      </c>
      <c r="L6242" s="10">
        <f>AVERAGE(E6242:K6242)</f>
        <v/>
      </c>
      <c r="M6242" s="10">
        <f>$M$2</f>
        <v/>
      </c>
      <c r="N6242">
        <f>IF(L6242&gt;=M6242,"Sí","No")</f>
        <v/>
      </c>
      <c r="O6242">
        <f>--AND(C6242=1,N6242="Sí")</f>
        <v/>
      </c>
      <c r="P6242">
        <f>--AND(C6242=0,N6242="Sí")</f>
        <v/>
      </c>
      <c r="Q6242">
        <f>--AND(C6242=1,N6242="No")</f>
        <v/>
      </c>
      <c r="R6242">
        <f>--AND(C6242=0,N6242="No")</f>
        <v/>
      </c>
      <c r="S6242">
        <f>--(C6242=--(L6242&gt;=M6242))</f>
        <v/>
      </c>
      <c r="T6242" s="11">
        <f>O6242*60000-P6242*3000</f>
        <v/>
      </c>
    </row>
    <row r="6243">
      <c r="A6243">
        <f>Datos!A6243</f>
        <v/>
      </c>
      <c r="B6243">
        <f>Datos!B6243</f>
        <v/>
      </c>
      <c r="C6243">
        <f>Datos!D6243</f>
        <v/>
      </c>
      <c r="D6243" t="n">
        <v>6243</v>
      </c>
      <c r="E6243" s="10">
        <f>IF(Datos!$G$6243&lt;=Bosque!$E$4,IF(Datos!$H$6243&lt;=Bosque!$E$5,Bosque!$M$6,Bosque!$M$7),IF(Datos!$G$6243&lt;=Bosque!$E$8,Bosque!$M$9,Bosque!$M$10))</f>
        <v/>
      </c>
      <c r="F6243" s="10">
        <f>IF(Datos!$H$6243&lt;=Bosque!$E$11,IF(Datos!$E$6243&lt;=Bosque!$E$12,Bosque!$M$13,Bosque!$M$14),IF(Datos!$I$6243&lt;=Bosque!$E$15,Bosque!$M$16,Bosque!$M$17))</f>
        <v/>
      </c>
      <c r="G6243" s="10">
        <f>IF(Datos!$E$6243&lt;=Bosque!$E$18,IF(Datos!$I$6243&lt;=Bosque!$E$19,Bosque!$M$20,Bosque!$M$21),Bosque!$M$22)</f>
        <v/>
      </c>
      <c r="H6243" s="10">
        <f>IF(Datos!$E$6243&lt;=Bosque!$E$23,IF(Datos!$E$6243&lt;=Bosque!$E$24,Bosque!$M$25,Bosque!$M$26),IF(Datos!$E$6243&lt;=Bosque!$E$27,Bosque!$M$28,Bosque!$M$29))</f>
        <v/>
      </c>
      <c r="I6243" s="10">
        <f>IF(Datos!$G$6243&lt;=Bosque!$E$30,IF(Datos!$E$6243&lt;=Bosque!$E$31,Bosque!$M$32,Bosque!$M$33),IF(Datos!$E$6243&lt;=Bosque!$E$34,Bosque!$M$35,Bosque!$M$36))</f>
        <v/>
      </c>
      <c r="J6243" s="10">
        <f>IF(Datos!$I$6243&lt;=Bosque!$E$37,IF(Datos!$H$6243&lt;=Bosque!$E$38,Bosque!$M$39,Bosque!$M$40),IF(Datos!$F$6243&lt;=Bosque!$E$41,Bosque!$M$42,Bosque!$M$43))</f>
        <v/>
      </c>
      <c r="K6243" s="10">
        <f>IF(Datos!$G$6243&lt;=Bosque!$E$44,IF(Datos!$H$6243&lt;=Bosque!$E$45,Bosque!$M$46,Bosque!$M$47),IF(Datos!$F$6243&lt;=Bosque!$E$48,Bosque!$M$49,Bosque!$M$50))</f>
        <v/>
      </c>
      <c r="L6243" s="10">
        <f>AVERAGE(E6243:K6243)</f>
        <v/>
      </c>
      <c r="M6243" s="10">
        <f>$M$2</f>
        <v/>
      </c>
      <c r="N6243">
        <f>IF(L6243&gt;=M6243,"Sí","No")</f>
        <v/>
      </c>
      <c r="O6243">
        <f>--AND(C6243=1,N6243="Sí")</f>
        <v/>
      </c>
      <c r="P6243">
        <f>--AND(C6243=0,N6243="Sí")</f>
        <v/>
      </c>
      <c r="Q6243">
        <f>--AND(C6243=1,N6243="No")</f>
        <v/>
      </c>
      <c r="R6243">
        <f>--AND(C6243=0,N6243="No")</f>
        <v/>
      </c>
      <c r="S6243">
        <f>--(C6243=--(L6243&gt;=M6243))</f>
        <v/>
      </c>
      <c r="T6243" s="11">
        <f>O6243*60000-P6243*3000</f>
        <v/>
      </c>
    </row>
    <row r="6244">
      <c r="A6244">
        <f>Datos!A6244</f>
        <v/>
      </c>
      <c r="B6244">
        <f>Datos!B6244</f>
        <v/>
      </c>
      <c r="C6244">
        <f>Datos!D6244</f>
        <v/>
      </c>
      <c r="D6244" t="n">
        <v>6244</v>
      </c>
      <c r="E6244" s="10">
        <f>IF(Datos!$G$6244&lt;=Bosque!$E$4,IF(Datos!$H$6244&lt;=Bosque!$E$5,Bosque!$M$6,Bosque!$M$7),IF(Datos!$G$6244&lt;=Bosque!$E$8,Bosque!$M$9,Bosque!$M$10))</f>
        <v/>
      </c>
      <c r="F6244" s="10">
        <f>IF(Datos!$H$6244&lt;=Bosque!$E$11,IF(Datos!$E$6244&lt;=Bosque!$E$12,Bosque!$M$13,Bosque!$M$14),IF(Datos!$I$6244&lt;=Bosque!$E$15,Bosque!$M$16,Bosque!$M$17))</f>
        <v/>
      </c>
      <c r="G6244" s="10">
        <f>IF(Datos!$E$6244&lt;=Bosque!$E$18,IF(Datos!$I$6244&lt;=Bosque!$E$19,Bosque!$M$20,Bosque!$M$21),Bosque!$M$22)</f>
        <v/>
      </c>
      <c r="H6244" s="10">
        <f>IF(Datos!$E$6244&lt;=Bosque!$E$23,IF(Datos!$E$6244&lt;=Bosque!$E$24,Bosque!$M$25,Bosque!$M$26),IF(Datos!$E$6244&lt;=Bosque!$E$27,Bosque!$M$28,Bosque!$M$29))</f>
        <v/>
      </c>
      <c r="I6244" s="10">
        <f>IF(Datos!$G$6244&lt;=Bosque!$E$30,IF(Datos!$E$6244&lt;=Bosque!$E$31,Bosque!$M$32,Bosque!$M$33),IF(Datos!$E$6244&lt;=Bosque!$E$34,Bosque!$M$35,Bosque!$M$36))</f>
        <v/>
      </c>
      <c r="J6244" s="10">
        <f>IF(Datos!$I$6244&lt;=Bosque!$E$37,IF(Datos!$H$6244&lt;=Bosque!$E$38,Bosque!$M$39,Bosque!$M$40),IF(Datos!$F$6244&lt;=Bosque!$E$41,Bosque!$M$42,Bosque!$M$43))</f>
        <v/>
      </c>
      <c r="K6244" s="10">
        <f>IF(Datos!$G$6244&lt;=Bosque!$E$44,IF(Datos!$H$6244&lt;=Bosque!$E$45,Bosque!$M$46,Bosque!$M$47),IF(Datos!$F$6244&lt;=Bosque!$E$48,Bosque!$M$49,Bosque!$M$50))</f>
        <v/>
      </c>
      <c r="L6244" s="10">
        <f>AVERAGE(E6244:K6244)</f>
        <v/>
      </c>
      <c r="M6244" s="10">
        <f>$M$2</f>
        <v/>
      </c>
      <c r="N6244">
        <f>IF(L6244&gt;=M6244,"Sí","No")</f>
        <v/>
      </c>
      <c r="O6244">
        <f>--AND(C6244=1,N6244="Sí")</f>
        <v/>
      </c>
      <c r="P6244">
        <f>--AND(C6244=0,N6244="Sí")</f>
        <v/>
      </c>
      <c r="Q6244">
        <f>--AND(C6244=1,N6244="No")</f>
        <v/>
      </c>
      <c r="R6244">
        <f>--AND(C6244=0,N6244="No")</f>
        <v/>
      </c>
      <c r="S6244">
        <f>--(C6244=--(L6244&gt;=M6244))</f>
        <v/>
      </c>
      <c r="T6244" s="11">
        <f>O6244*60000-P6244*3000</f>
        <v/>
      </c>
    </row>
    <row r="6245">
      <c r="A6245">
        <f>Datos!A6245</f>
        <v/>
      </c>
      <c r="B6245">
        <f>Datos!B6245</f>
        <v/>
      </c>
      <c r="C6245">
        <f>Datos!D6245</f>
        <v/>
      </c>
      <c r="D6245" t="n">
        <v>6245</v>
      </c>
      <c r="E6245" s="10">
        <f>IF(Datos!$G$6245&lt;=Bosque!$E$4,IF(Datos!$H$6245&lt;=Bosque!$E$5,Bosque!$M$6,Bosque!$M$7),IF(Datos!$G$6245&lt;=Bosque!$E$8,Bosque!$M$9,Bosque!$M$10))</f>
        <v/>
      </c>
      <c r="F6245" s="10">
        <f>IF(Datos!$H$6245&lt;=Bosque!$E$11,IF(Datos!$E$6245&lt;=Bosque!$E$12,Bosque!$M$13,Bosque!$M$14),IF(Datos!$I$6245&lt;=Bosque!$E$15,Bosque!$M$16,Bosque!$M$17))</f>
        <v/>
      </c>
      <c r="G6245" s="10">
        <f>IF(Datos!$E$6245&lt;=Bosque!$E$18,IF(Datos!$I$6245&lt;=Bosque!$E$19,Bosque!$M$20,Bosque!$M$21),Bosque!$M$22)</f>
        <v/>
      </c>
      <c r="H6245" s="10">
        <f>IF(Datos!$E$6245&lt;=Bosque!$E$23,IF(Datos!$E$6245&lt;=Bosque!$E$24,Bosque!$M$25,Bosque!$M$26),IF(Datos!$E$6245&lt;=Bosque!$E$27,Bosque!$M$28,Bosque!$M$29))</f>
        <v/>
      </c>
      <c r="I6245" s="10">
        <f>IF(Datos!$G$6245&lt;=Bosque!$E$30,IF(Datos!$E$6245&lt;=Bosque!$E$31,Bosque!$M$32,Bosque!$M$33),IF(Datos!$E$6245&lt;=Bosque!$E$34,Bosque!$M$35,Bosque!$M$36))</f>
        <v/>
      </c>
      <c r="J6245" s="10">
        <f>IF(Datos!$I$6245&lt;=Bosque!$E$37,IF(Datos!$H$6245&lt;=Bosque!$E$38,Bosque!$M$39,Bosque!$M$40),IF(Datos!$F$6245&lt;=Bosque!$E$41,Bosque!$M$42,Bosque!$M$43))</f>
        <v/>
      </c>
      <c r="K6245" s="10">
        <f>IF(Datos!$G$6245&lt;=Bosque!$E$44,IF(Datos!$H$6245&lt;=Bosque!$E$45,Bosque!$M$46,Bosque!$M$47),IF(Datos!$F$6245&lt;=Bosque!$E$48,Bosque!$M$49,Bosque!$M$50))</f>
        <v/>
      </c>
      <c r="L6245" s="10">
        <f>AVERAGE(E6245:K6245)</f>
        <v/>
      </c>
      <c r="M6245" s="10">
        <f>$M$2</f>
        <v/>
      </c>
      <c r="N6245">
        <f>IF(L6245&gt;=M6245,"Sí","No")</f>
        <v/>
      </c>
      <c r="O6245">
        <f>--AND(C6245=1,N6245="Sí")</f>
        <v/>
      </c>
      <c r="P6245">
        <f>--AND(C6245=0,N6245="Sí")</f>
        <v/>
      </c>
      <c r="Q6245">
        <f>--AND(C6245=1,N6245="No")</f>
        <v/>
      </c>
      <c r="R6245">
        <f>--AND(C6245=0,N6245="No")</f>
        <v/>
      </c>
      <c r="S6245">
        <f>--(C6245=--(L6245&gt;=M6245))</f>
        <v/>
      </c>
      <c r="T6245" s="11">
        <f>O6245*60000-P6245*3000</f>
        <v/>
      </c>
    </row>
    <row r="6246">
      <c r="A6246">
        <f>Datos!A6246</f>
        <v/>
      </c>
      <c r="B6246">
        <f>Datos!B6246</f>
        <v/>
      </c>
      <c r="C6246">
        <f>Datos!D6246</f>
        <v/>
      </c>
      <c r="D6246" t="n">
        <v>6246</v>
      </c>
      <c r="E6246" s="10">
        <f>IF(Datos!$G$6246&lt;=Bosque!$E$4,IF(Datos!$H$6246&lt;=Bosque!$E$5,Bosque!$M$6,Bosque!$M$7),IF(Datos!$G$6246&lt;=Bosque!$E$8,Bosque!$M$9,Bosque!$M$10))</f>
        <v/>
      </c>
      <c r="F6246" s="10">
        <f>IF(Datos!$H$6246&lt;=Bosque!$E$11,IF(Datos!$E$6246&lt;=Bosque!$E$12,Bosque!$M$13,Bosque!$M$14),IF(Datos!$I$6246&lt;=Bosque!$E$15,Bosque!$M$16,Bosque!$M$17))</f>
        <v/>
      </c>
      <c r="G6246" s="10">
        <f>IF(Datos!$E$6246&lt;=Bosque!$E$18,IF(Datos!$I$6246&lt;=Bosque!$E$19,Bosque!$M$20,Bosque!$M$21),Bosque!$M$22)</f>
        <v/>
      </c>
      <c r="H6246" s="10">
        <f>IF(Datos!$E$6246&lt;=Bosque!$E$23,IF(Datos!$E$6246&lt;=Bosque!$E$24,Bosque!$M$25,Bosque!$M$26),IF(Datos!$E$6246&lt;=Bosque!$E$27,Bosque!$M$28,Bosque!$M$29))</f>
        <v/>
      </c>
      <c r="I6246" s="10">
        <f>IF(Datos!$G$6246&lt;=Bosque!$E$30,IF(Datos!$E$6246&lt;=Bosque!$E$31,Bosque!$M$32,Bosque!$M$33),IF(Datos!$E$6246&lt;=Bosque!$E$34,Bosque!$M$35,Bosque!$M$36))</f>
        <v/>
      </c>
      <c r="J6246" s="10">
        <f>IF(Datos!$I$6246&lt;=Bosque!$E$37,IF(Datos!$H$6246&lt;=Bosque!$E$38,Bosque!$M$39,Bosque!$M$40),IF(Datos!$F$6246&lt;=Bosque!$E$41,Bosque!$M$42,Bosque!$M$43))</f>
        <v/>
      </c>
      <c r="K6246" s="10">
        <f>IF(Datos!$G$6246&lt;=Bosque!$E$44,IF(Datos!$H$6246&lt;=Bosque!$E$45,Bosque!$M$46,Bosque!$M$47),IF(Datos!$F$6246&lt;=Bosque!$E$48,Bosque!$M$49,Bosque!$M$50))</f>
        <v/>
      </c>
      <c r="L6246" s="10">
        <f>AVERAGE(E6246:K6246)</f>
        <v/>
      </c>
      <c r="M6246" s="10">
        <f>$M$2</f>
        <v/>
      </c>
      <c r="N6246">
        <f>IF(L6246&gt;=M6246,"Sí","No")</f>
        <v/>
      </c>
      <c r="O6246">
        <f>--AND(C6246=1,N6246="Sí")</f>
        <v/>
      </c>
      <c r="P6246">
        <f>--AND(C6246=0,N6246="Sí")</f>
        <v/>
      </c>
      <c r="Q6246">
        <f>--AND(C6246=1,N6246="No")</f>
        <v/>
      </c>
      <c r="R6246">
        <f>--AND(C6246=0,N6246="No")</f>
        <v/>
      </c>
      <c r="S6246">
        <f>--(C6246=--(L6246&gt;=M6246))</f>
        <v/>
      </c>
      <c r="T6246" s="11">
        <f>O6246*60000-P6246*3000</f>
        <v/>
      </c>
    </row>
    <row r="6247">
      <c r="A6247">
        <f>Datos!A6247</f>
        <v/>
      </c>
      <c r="B6247">
        <f>Datos!B6247</f>
        <v/>
      </c>
      <c r="C6247">
        <f>Datos!D6247</f>
        <v/>
      </c>
      <c r="D6247" t="n">
        <v>6247</v>
      </c>
      <c r="E6247" s="10">
        <f>IF(Datos!$G$6247&lt;=Bosque!$E$4,IF(Datos!$H$6247&lt;=Bosque!$E$5,Bosque!$M$6,Bosque!$M$7),IF(Datos!$G$6247&lt;=Bosque!$E$8,Bosque!$M$9,Bosque!$M$10))</f>
        <v/>
      </c>
      <c r="F6247" s="10">
        <f>IF(Datos!$H$6247&lt;=Bosque!$E$11,IF(Datos!$E$6247&lt;=Bosque!$E$12,Bosque!$M$13,Bosque!$M$14),IF(Datos!$I$6247&lt;=Bosque!$E$15,Bosque!$M$16,Bosque!$M$17))</f>
        <v/>
      </c>
      <c r="G6247" s="10">
        <f>IF(Datos!$E$6247&lt;=Bosque!$E$18,IF(Datos!$I$6247&lt;=Bosque!$E$19,Bosque!$M$20,Bosque!$M$21),Bosque!$M$22)</f>
        <v/>
      </c>
      <c r="H6247" s="10">
        <f>IF(Datos!$E$6247&lt;=Bosque!$E$23,IF(Datos!$E$6247&lt;=Bosque!$E$24,Bosque!$M$25,Bosque!$M$26),IF(Datos!$E$6247&lt;=Bosque!$E$27,Bosque!$M$28,Bosque!$M$29))</f>
        <v/>
      </c>
      <c r="I6247" s="10">
        <f>IF(Datos!$G$6247&lt;=Bosque!$E$30,IF(Datos!$E$6247&lt;=Bosque!$E$31,Bosque!$M$32,Bosque!$M$33),IF(Datos!$E$6247&lt;=Bosque!$E$34,Bosque!$M$35,Bosque!$M$36))</f>
        <v/>
      </c>
      <c r="J6247" s="10">
        <f>IF(Datos!$I$6247&lt;=Bosque!$E$37,IF(Datos!$H$6247&lt;=Bosque!$E$38,Bosque!$M$39,Bosque!$M$40),IF(Datos!$F$6247&lt;=Bosque!$E$41,Bosque!$M$42,Bosque!$M$43))</f>
        <v/>
      </c>
      <c r="K6247" s="10">
        <f>IF(Datos!$G$6247&lt;=Bosque!$E$44,IF(Datos!$H$6247&lt;=Bosque!$E$45,Bosque!$M$46,Bosque!$M$47),IF(Datos!$F$6247&lt;=Bosque!$E$48,Bosque!$M$49,Bosque!$M$50))</f>
        <v/>
      </c>
      <c r="L6247" s="10">
        <f>AVERAGE(E6247:K6247)</f>
        <v/>
      </c>
      <c r="M6247" s="10">
        <f>$M$2</f>
        <v/>
      </c>
      <c r="N6247">
        <f>IF(L6247&gt;=M6247,"Sí","No")</f>
        <v/>
      </c>
      <c r="O6247">
        <f>--AND(C6247=1,N6247="Sí")</f>
        <v/>
      </c>
      <c r="P6247">
        <f>--AND(C6247=0,N6247="Sí")</f>
        <v/>
      </c>
      <c r="Q6247">
        <f>--AND(C6247=1,N6247="No")</f>
        <v/>
      </c>
      <c r="R6247">
        <f>--AND(C6247=0,N6247="No")</f>
        <v/>
      </c>
      <c r="S6247">
        <f>--(C6247=--(L6247&gt;=M6247))</f>
        <v/>
      </c>
      <c r="T6247" s="11">
        <f>O6247*60000-P6247*3000</f>
        <v/>
      </c>
    </row>
    <row r="6248">
      <c r="A6248">
        <f>Datos!A6248</f>
        <v/>
      </c>
      <c r="B6248">
        <f>Datos!B6248</f>
        <v/>
      </c>
      <c r="C6248">
        <f>Datos!D6248</f>
        <v/>
      </c>
      <c r="D6248" t="n">
        <v>6248</v>
      </c>
      <c r="E6248" s="10">
        <f>IF(Datos!$G$6248&lt;=Bosque!$E$4,IF(Datos!$H$6248&lt;=Bosque!$E$5,Bosque!$M$6,Bosque!$M$7),IF(Datos!$G$6248&lt;=Bosque!$E$8,Bosque!$M$9,Bosque!$M$10))</f>
        <v/>
      </c>
      <c r="F6248" s="10">
        <f>IF(Datos!$H$6248&lt;=Bosque!$E$11,IF(Datos!$E$6248&lt;=Bosque!$E$12,Bosque!$M$13,Bosque!$M$14),IF(Datos!$I$6248&lt;=Bosque!$E$15,Bosque!$M$16,Bosque!$M$17))</f>
        <v/>
      </c>
      <c r="G6248" s="10">
        <f>IF(Datos!$E$6248&lt;=Bosque!$E$18,IF(Datos!$I$6248&lt;=Bosque!$E$19,Bosque!$M$20,Bosque!$M$21),Bosque!$M$22)</f>
        <v/>
      </c>
      <c r="H6248" s="10">
        <f>IF(Datos!$E$6248&lt;=Bosque!$E$23,IF(Datos!$E$6248&lt;=Bosque!$E$24,Bosque!$M$25,Bosque!$M$26),IF(Datos!$E$6248&lt;=Bosque!$E$27,Bosque!$M$28,Bosque!$M$29))</f>
        <v/>
      </c>
      <c r="I6248" s="10">
        <f>IF(Datos!$G$6248&lt;=Bosque!$E$30,IF(Datos!$E$6248&lt;=Bosque!$E$31,Bosque!$M$32,Bosque!$M$33),IF(Datos!$E$6248&lt;=Bosque!$E$34,Bosque!$M$35,Bosque!$M$36))</f>
        <v/>
      </c>
      <c r="J6248" s="10">
        <f>IF(Datos!$I$6248&lt;=Bosque!$E$37,IF(Datos!$H$6248&lt;=Bosque!$E$38,Bosque!$M$39,Bosque!$M$40),IF(Datos!$F$6248&lt;=Bosque!$E$41,Bosque!$M$42,Bosque!$M$43))</f>
        <v/>
      </c>
      <c r="K6248" s="10">
        <f>IF(Datos!$G$6248&lt;=Bosque!$E$44,IF(Datos!$H$6248&lt;=Bosque!$E$45,Bosque!$M$46,Bosque!$M$47),IF(Datos!$F$6248&lt;=Bosque!$E$48,Bosque!$M$49,Bosque!$M$50))</f>
        <v/>
      </c>
      <c r="L6248" s="10">
        <f>AVERAGE(E6248:K6248)</f>
        <v/>
      </c>
      <c r="M6248" s="10">
        <f>$M$2</f>
        <v/>
      </c>
      <c r="N6248">
        <f>IF(L6248&gt;=M6248,"Sí","No")</f>
        <v/>
      </c>
      <c r="O6248">
        <f>--AND(C6248=1,N6248="Sí")</f>
        <v/>
      </c>
      <c r="P6248">
        <f>--AND(C6248=0,N6248="Sí")</f>
        <v/>
      </c>
      <c r="Q6248">
        <f>--AND(C6248=1,N6248="No")</f>
        <v/>
      </c>
      <c r="R6248">
        <f>--AND(C6248=0,N6248="No")</f>
        <v/>
      </c>
      <c r="S6248">
        <f>--(C6248=--(L6248&gt;=M6248))</f>
        <v/>
      </c>
      <c r="T6248" s="11">
        <f>O6248*60000-P6248*3000</f>
        <v/>
      </c>
    </row>
    <row r="6249">
      <c r="A6249">
        <f>Datos!A6249</f>
        <v/>
      </c>
      <c r="B6249">
        <f>Datos!B6249</f>
        <v/>
      </c>
      <c r="C6249">
        <f>Datos!D6249</f>
        <v/>
      </c>
      <c r="D6249" t="n">
        <v>6249</v>
      </c>
      <c r="E6249" s="10">
        <f>IF(Datos!$G$6249&lt;=Bosque!$E$4,IF(Datos!$H$6249&lt;=Bosque!$E$5,Bosque!$M$6,Bosque!$M$7),IF(Datos!$G$6249&lt;=Bosque!$E$8,Bosque!$M$9,Bosque!$M$10))</f>
        <v/>
      </c>
      <c r="F6249" s="10">
        <f>IF(Datos!$H$6249&lt;=Bosque!$E$11,IF(Datos!$E$6249&lt;=Bosque!$E$12,Bosque!$M$13,Bosque!$M$14),IF(Datos!$I$6249&lt;=Bosque!$E$15,Bosque!$M$16,Bosque!$M$17))</f>
        <v/>
      </c>
      <c r="G6249" s="10">
        <f>IF(Datos!$E$6249&lt;=Bosque!$E$18,IF(Datos!$I$6249&lt;=Bosque!$E$19,Bosque!$M$20,Bosque!$M$21),Bosque!$M$22)</f>
        <v/>
      </c>
      <c r="H6249" s="10">
        <f>IF(Datos!$E$6249&lt;=Bosque!$E$23,IF(Datos!$E$6249&lt;=Bosque!$E$24,Bosque!$M$25,Bosque!$M$26),IF(Datos!$E$6249&lt;=Bosque!$E$27,Bosque!$M$28,Bosque!$M$29))</f>
        <v/>
      </c>
      <c r="I6249" s="10">
        <f>IF(Datos!$G$6249&lt;=Bosque!$E$30,IF(Datos!$E$6249&lt;=Bosque!$E$31,Bosque!$M$32,Bosque!$M$33),IF(Datos!$E$6249&lt;=Bosque!$E$34,Bosque!$M$35,Bosque!$M$36))</f>
        <v/>
      </c>
      <c r="J6249" s="10">
        <f>IF(Datos!$I$6249&lt;=Bosque!$E$37,IF(Datos!$H$6249&lt;=Bosque!$E$38,Bosque!$M$39,Bosque!$M$40),IF(Datos!$F$6249&lt;=Bosque!$E$41,Bosque!$M$42,Bosque!$M$43))</f>
        <v/>
      </c>
      <c r="K6249" s="10">
        <f>IF(Datos!$G$6249&lt;=Bosque!$E$44,IF(Datos!$H$6249&lt;=Bosque!$E$45,Bosque!$M$46,Bosque!$M$47),IF(Datos!$F$6249&lt;=Bosque!$E$48,Bosque!$M$49,Bosque!$M$50))</f>
        <v/>
      </c>
      <c r="L6249" s="10">
        <f>AVERAGE(E6249:K6249)</f>
        <v/>
      </c>
      <c r="M6249" s="10">
        <f>$M$2</f>
        <v/>
      </c>
      <c r="N6249">
        <f>IF(L6249&gt;=M6249,"Sí","No")</f>
        <v/>
      </c>
      <c r="O6249">
        <f>--AND(C6249=1,N6249="Sí")</f>
        <v/>
      </c>
      <c r="P6249">
        <f>--AND(C6249=0,N6249="Sí")</f>
        <v/>
      </c>
      <c r="Q6249">
        <f>--AND(C6249=1,N6249="No")</f>
        <v/>
      </c>
      <c r="R6249">
        <f>--AND(C6249=0,N6249="No")</f>
        <v/>
      </c>
      <c r="S6249">
        <f>--(C6249=--(L6249&gt;=M6249))</f>
        <v/>
      </c>
      <c r="T6249" s="11">
        <f>O6249*60000-P6249*3000</f>
        <v/>
      </c>
    </row>
    <row r="6250">
      <c r="A6250">
        <f>Datos!A6250</f>
        <v/>
      </c>
      <c r="B6250">
        <f>Datos!B6250</f>
        <v/>
      </c>
      <c r="C6250">
        <f>Datos!D6250</f>
        <v/>
      </c>
      <c r="D6250" t="n">
        <v>6250</v>
      </c>
      <c r="E6250" s="10">
        <f>IF(Datos!$G$6250&lt;=Bosque!$E$4,IF(Datos!$H$6250&lt;=Bosque!$E$5,Bosque!$M$6,Bosque!$M$7),IF(Datos!$G$6250&lt;=Bosque!$E$8,Bosque!$M$9,Bosque!$M$10))</f>
        <v/>
      </c>
      <c r="F6250" s="10">
        <f>IF(Datos!$H$6250&lt;=Bosque!$E$11,IF(Datos!$E$6250&lt;=Bosque!$E$12,Bosque!$M$13,Bosque!$M$14),IF(Datos!$I$6250&lt;=Bosque!$E$15,Bosque!$M$16,Bosque!$M$17))</f>
        <v/>
      </c>
      <c r="G6250" s="10">
        <f>IF(Datos!$E$6250&lt;=Bosque!$E$18,IF(Datos!$I$6250&lt;=Bosque!$E$19,Bosque!$M$20,Bosque!$M$21),Bosque!$M$22)</f>
        <v/>
      </c>
      <c r="H6250" s="10">
        <f>IF(Datos!$E$6250&lt;=Bosque!$E$23,IF(Datos!$E$6250&lt;=Bosque!$E$24,Bosque!$M$25,Bosque!$M$26),IF(Datos!$E$6250&lt;=Bosque!$E$27,Bosque!$M$28,Bosque!$M$29))</f>
        <v/>
      </c>
      <c r="I6250" s="10">
        <f>IF(Datos!$G$6250&lt;=Bosque!$E$30,IF(Datos!$E$6250&lt;=Bosque!$E$31,Bosque!$M$32,Bosque!$M$33),IF(Datos!$E$6250&lt;=Bosque!$E$34,Bosque!$M$35,Bosque!$M$36))</f>
        <v/>
      </c>
      <c r="J6250" s="10">
        <f>IF(Datos!$I$6250&lt;=Bosque!$E$37,IF(Datos!$H$6250&lt;=Bosque!$E$38,Bosque!$M$39,Bosque!$M$40),IF(Datos!$F$6250&lt;=Bosque!$E$41,Bosque!$M$42,Bosque!$M$43))</f>
        <v/>
      </c>
      <c r="K6250" s="10">
        <f>IF(Datos!$G$6250&lt;=Bosque!$E$44,IF(Datos!$H$6250&lt;=Bosque!$E$45,Bosque!$M$46,Bosque!$M$47),IF(Datos!$F$6250&lt;=Bosque!$E$48,Bosque!$M$49,Bosque!$M$50))</f>
        <v/>
      </c>
      <c r="L6250" s="10">
        <f>AVERAGE(E6250:K6250)</f>
        <v/>
      </c>
      <c r="M6250" s="10">
        <f>$M$2</f>
        <v/>
      </c>
      <c r="N6250">
        <f>IF(L6250&gt;=M6250,"Sí","No")</f>
        <v/>
      </c>
      <c r="O6250">
        <f>--AND(C6250=1,N6250="Sí")</f>
        <v/>
      </c>
      <c r="P6250">
        <f>--AND(C6250=0,N6250="Sí")</f>
        <v/>
      </c>
      <c r="Q6250">
        <f>--AND(C6250=1,N6250="No")</f>
        <v/>
      </c>
      <c r="R6250">
        <f>--AND(C6250=0,N6250="No")</f>
        <v/>
      </c>
      <c r="S6250">
        <f>--(C6250=--(L6250&gt;=M6250))</f>
        <v/>
      </c>
      <c r="T6250" s="11">
        <f>O6250*60000-P6250*3000</f>
        <v/>
      </c>
    </row>
    <row r="6251">
      <c r="A6251">
        <f>Datos!A6251</f>
        <v/>
      </c>
      <c r="B6251">
        <f>Datos!B6251</f>
        <v/>
      </c>
      <c r="C6251">
        <f>Datos!D6251</f>
        <v/>
      </c>
      <c r="D6251" t="n">
        <v>6251</v>
      </c>
      <c r="E6251" s="10">
        <f>IF(Datos!$G$6251&lt;=Bosque!$E$4,IF(Datos!$H$6251&lt;=Bosque!$E$5,Bosque!$M$6,Bosque!$M$7),IF(Datos!$G$6251&lt;=Bosque!$E$8,Bosque!$M$9,Bosque!$M$10))</f>
        <v/>
      </c>
      <c r="F6251" s="10">
        <f>IF(Datos!$H$6251&lt;=Bosque!$E$11,IF(Datos!$E$6251&lt;=Bosque!$E$12,Bosque!$M$13,Bosque!$M$14),IF(Datos!$I$6251&lt;=Bosque!$E$15,Bosque!$M$16,Bosque!$M$17))</f>
        <v/>
      </c>
      <c r="G6251" s="10">
        <f>IF(Datos!$E$6251&lt;=Bosque!$E$18,IF(Datos!$I$6251&lt;=Bosque!$E$19,Bosque!$M$20,Bosque!$M$21),Bosque!$M$22)</f>
        <v/>
      </c>
      <c r="H6251" s="10">
        <f>IF(Datos!$E$6251&lt;=Bosque!$E$23,IF(Datos!$E$6251&lt;=Bosque!$E$24,Bosque!$M$25,Bosque!$M$26),IF(Datos!$E$6251&lt;=Bosque!$E$27,Bosque!$M$28,Bosque!$M$29))</f>
        <v/>
      </c>
      <c r="I6251" s="10">
        <f>IF(Datos!$G$6251&lt;=Bosque!$E$30,IF(Datos!$E$6251&lt;=Bosque!$E$31,Bosque!$M$32,Bosque!$M$33),IF(Datos!$E$6251&lt;=Bosque!$E$34,Bosque!$M$35,Bosque!$M$36))</f>
        <v/>
      </c>
      <c r="J6251" s="10">
        <f>IF(Datos!$I$6251&lt;=Bosque!$E$37,IF(Datos!$H$6251&lt;=Bosque!$E$38,Bosque!$M$39,Bosque!$M$40),IF(Datos!$F$6251&lt;=Bosque!$E$41,Bosque!$M$42,Bosque!$M$43))</f>
        <v/>
      </c>
      <c r="K6251" s="10">
        <f>IF(Datos!$G$6251&lt;=Bosque!$E$44,IF(Datos!$H$6251&lt;=Bosque!$E$45,Bosque!$M$46,Bosque!$M$47),IF(Datos!$F$6251&lt;=Bosque!$E$48,Bosque!$M$49,Bosque!$M$50))</f>
        <v/>
      </c>
      <c r="L6251" s="10">
        <f>AVERAGE(E6251:K6251)</f>
        <v/>
      </c>
      <c r="M6251" s="10">
        <f>$M$2</f>
        <v/>
      </c>
      <c r="N6251">
        <f>IF(L6251&gt;=M6251,"Sí","No")</f>
        <v/>
      </c>
      <c r="O6251">
        <f>--AND(C6251=1,N6251="Sí")</f>
        <v/>
      </c>
      <c r="P6251">
        <f>--AND(C6251=0,N6251="Sí")</f>
        <v/>
      </c>
      <c r="Q6251">
        <f>--AND(C6251=1,N6251="No")</f>
        <v/>
      </c>
      <c r="R6251">
        <f>--AND(C6251=0,N6251="No")</f>
        <v/>
      </c>
      <c r="S6251">
        <f>--(C6251=--(L6251&gt;=M6251))</f>
        <v/>
      </c>
      <c r="T6251" s="11">
        <f>O6251*60000-P6251*3000</f>
        <v/>
      </c>
    </row>
    <row r="6252">
      <c r="A6252">
        <f>Datos!A6252</f>
        <v/>
      </c>
      <c r="B6252">
        <f>Datos!B6252</f>
        <v/>
      </c>
      <c r="C6252">
        <f>Datos!D6252</f>
        <v/>
      </c>
      <c r="D6252" t="n">
        <v>6252</v>
      </c>
      <c r="E6252" s="10">
        <f>IF(Datos!$G$6252&lt;=Bosque!$E$4,IF(Datos!$H$6252&lt;=Bosque!$E$5,Bosque!$M$6,Bosque!$M$7),IF(Datos!$G$6252&lt;=Bosque!$E$8,Bosque!$M$9,Bosque!$M$10))</f>
        <v/>
      </c>
      <c r="F6252" s="10">
        <f>IF(Datos!$H$6252&lt;=Bosque!$E$11,IF(Datos!$E$6252&lt;=Bosque!$E$12,Bosque!$M$13,Bosque!$M$14),IF(Datos!$I$6252&lt;=Bosque!$E$15,Bosque!$M$16,Bosque!$M$17))</f>
        <v/>
      </c>
      <c r="G6252" s="10">
        <f>IF(Datos!$E$6252&lt;=Bosque!$E$18,IF(Datos!$I$6252&lt;=Bosque!$E$19,Bosque!$M$20,Bosque!$M$21),Bosque!$M$22)</f>
        <v/>
      </c>
      <c r="H6252" s="10">
        <f>IF(Datos!$E$6252&lt;=Bosque!$E$23,IF(Datos!$E$6252&lt;=Bosque!$E$24,Bosque!$M$25,Bosque!$M$26),IF(Datos!$E$6252&lt;=Bosque!$E$27,Bosque!$M$28,Bosque!$M$29))</f>
        <v/>
      </c>
      <c r="I6252" s="10">
        <f>IF(Datos!$G$6252&lt;=Bosque!$E$30,IF(Datos!$E$6252&lt;=Bosque!$E$31,Bosque!$M$32,Bosque!$M$33),IF(Datos!$E$6252&lt;=Bosque!$E$34,Bosque!$M$35,Bosque!$M$36))</f>
        <v/>
      </c>
      <c r="J6252" s="10">
        <f>IF(Datos!$I$6252&lt;=Bosque!$E$37,IF(Datos!$H$6252&lt;=Bosque!$E$38,Bosque!$M$39,Bosque!$M$40),IF(Datos!$F$6252&lt;=Bosque!$E$41,Bosque!$M$42,Bosque!$M$43))</f>
        <v/>
      </c>
      <c r="K6252" s="10">
        <f>IF(Datos!$G$6252&lt;=Bosque!$E$44,IF(Datos!$H$6252&lt;=Bosque!$E$45,Bosque!$M$46,Bosque!$M$47),IF(Datos!$F$6252&lt;=Bosque!$E$48,Bosque!$M$49,Bosque!$M$50))</f>
        <v/>
      </c>
      <c r="L6252" s="10">
        <f>AVERAGE(E6252:K6252)</f>
        <v/>
      </c>
      <c r="M6252" s="10">
        <f>$M$2</f>
        <v/>
      </c>
      <c r="N6252">
        <f>IF(L6252&gt;=M6252,"Sí","No")</f>
        <v/>
      </c>
      <c r="O6252">
        <f>--AND(C6252=1,N6252="Sí")</f>
        <v/>
      </c>
      <c r="P6252">
        <f>--AND(C6252=0,N6252="Sí")</f>
        <v/>
      </c>
      <c r="Q6252">
        <f>--AND(C6252=1,N6252="No")</f>
        <v/>
      </c>
      <c r="R6252">
        <f>--AND(C6252=0,N6252="No")</f>
        <v/>
      </c>
      <c r="S6252">
        <f>--(C6252=--(L6252&gt;=M6252))</f>
        <v/>
      </c>
      <c r="T6252" s="11">
        <f>O6252*60000-P6252*3000</f>
        <v/>
      </c>
    </row>
    <row r="6253">
      <c r="A6253">
        <f>Datos!A6253</f>
        <v/>
      </c>
      <c r="B6253">
        <f>Datos!B6253</f>
        <v/>
      </c>
      <c r="C6253">
        <f>Datos!D6253</f>
        <v/>
      </c>
      <c r="D6253" t="n">
        <v>6253</v>
      </c>
      <c r="E6253" s="10">
        <f>IF(Datos!$G$6253&lt;=Bosque!$E$4,IF(Datos!$H$6253&lt;=Bosque!$E$5,Bosque!$M$6,Bosque!$M$7),IF(Datos!$G$6253&lt;=Bosque!$E$8,Bosque!$M$9,Bosque!$M$10))</f>
        <v/>
      </c>
      <c r="F6253" s="10">
        <f>IF(Datos!$H$6253&lt;=Bosque!$E$11,IF(Datos!$E$6253&lt;=Bosque!$E$12,Bosque!$M$13,Bosque!$M$14),IF(Datos!$I$6253&lt;=Bosque!$E$15,Bosque!$M$16,Bosque!$M$17))</f>
        <v/>
      </c>
      <c r="G6253" s="10">
        <f>IF(Datos!$E$6253&lt;=Bosque!$E$18,IF(Datos!$I$6253&lt;=Bosque!$E$19,Bosque!$M$20,Bosque!$M$21),Bosque!$M$22)</f>
        <v/>
      </c>
      <c r="H6253" s="10">
        <f>IF(Datos!$E$6253&lt;=Bosque!$E$23,IF(Datos!$E$6253&lt;=Bosque!$E$24,Bosque!$M$25,Bosque!$M$26),IF(Datos!$E$6253&lt;=Bosque!$E$27,Bosque!$M$28,Bosque!$M$29))</f>
        <v/>
      </c>
      <c r="I6253" s="10">
        <f>IF(Datos!$G$6253&lt;=Bosque!$E$30,IF(Datos!$E$6253&lt;=Bosque!$E$31,Bosque!$M$32,Bosque!$M$33),IF(Datos!$E$6253&lt;=Bosque!$E$34,Bosque!$M$35,Bosque!$M$36))</f>
        <v/>
      </c>
      <c r="J6253" s="10">
        <f>IF(Datos!$I$6253&lt;=Bosque!$E$37,IF(Datos!$H$6253&lt;=Bosque!$E$38,Bosque!$M$39,Bosque!$M$40),IF(Datos!$F$6253&lt;=Bosque!$E$41,Bosque!$M$42,Bosque!$M$43))</f>
        <v/>
      </c>
      <c r="K6253" s="10">
        <f>IF(Datos!$G$6253&lt;=Bosque!$E$44,IF(Datos!$H$6253&lt;=Bosque!$E$45,Bosque!$M$46,Bosque!$M$47),IF(Datos!$F$6253&lt;=Bosque!$E$48,Bosque!$M$49,Bosque!$M$50))</f>
        <v/>
      </c>
      <c r="L6253" s="10">
        <f>AVERAGE(E6253:K6253)</f>
        <v/>
      </c>
      <c r="M6253" s="10">
        <f>$M$2</f>
        <v/>
      </c>
      <c r="N6253">
        <f>IF(L6253&gt;=M6253,"Sí","No")</f>
        <v/>
      </c>
      <c r="O6253">
        <f>--AND(C6253=1,N6253="Sí")</f>
        <v/>
      </c>
      <c r="P6253">
        <f>--AND(C6253=0,N6253="Sí")</f>
        <v/>
      </c>
      <c r="Q6253">
        <f>--AND(C6253=1,N6253="No")</f>
        <v/>
      </c>
      <c r="R6253">
        <f>--AND(C6253=0,N6253="No")</f>
        <v/>
      </c>
      <c r="S6253">
        <f>--(C6253=--(L6253&gt;=M6253))</f>
        <v/>
      </c>
      <c r="T6253" s="11">
        <f>O6253*60000-P6253*3000</f>
        <v/>
      </c>
    </row>
    <row r="6254">
      <c r="A6254">
        <f>Datos!A6254</f>
        <v/>
      </c>
      <c r="B6254">
        <f>Datos!B6254</f>
        <v/>
      </c>
      <c r="C6254">
        <f>Datos!D6254</f>
        <v/>
      </c>
      <c r="D6254" t="n">
        <v>6254</v>
      </c>
      <c r="E6254" s="10">
        <f>IF(Datos!$G$6254&lt;=Bosque!$E$4,IF(Datos!$H$6254&lt;=Bosque!$E$5,Bosque!$M$6,Bosque!$M$7),IF(Datos!$G$6254&lt;=Bosque!$E$8,Bosque!$M$9,Bosque!$M$10))</f>
        <v/>
      </c>
      <c r="F6254" s="10">
        <f>IF(Datos!$H$6254&lt;=Bosque!$E$11,IF(Datos!$E$6254&lt;=Bosque!$E$12,Bosque!$M$13,Bosque!$M$14),IF(Datos!$I$6254&lt;=Bosque!$E$15,Bosque!$M$16,Bosque!$M$17))</f>
        <v/>
      </c>
      <c r="G6254" s="10">
        <f>IF(Datos!$E$6254&lt;=Bosque!$E$18,IF(Datos!$I$6254&lt;=Bosque!$E$19,Bosque!$M$20,Bosque!$M$21),Bosque!$M$22)</f>
        <v/>
      </c>
      <c r="H6254" s="10">
        <f>IF(Datos!$E$6254&lt;=Bosque!$E$23,IF(Datos!$E$6254&lt;=Bosque!$E$24,Bosque!$M$25,Bosque!$M$26),IF(Datos!$E$6254&lt;=Bosque!$E$27,Bosque!$M$28,Bosque!$M$29))</f>
        <v/>
      </c>
      <c r="I6254" s="10">
        <f>IF(Datos!$G$6254&lt;=Bosque!$E$30,IF(Datos!$E$6254&lt;=Bosque!$E$31,Bosque!$M$32,Bosque!$M$33),IF(Datos!$E$6254&lt;=Bosque!$E$34,Bosque!$M$35,Bosque!$M$36))</f>
        <v/>
      </c>
      <c r="J6254" s="10">
        <f>IF(Datos!$I$6254&lt;=Bosque!$E$37,IF(Datos!$H$6254&lt;=Bosque!$E$38,Bosque!$M$39,Bosque!$M$40),IF(Datos!$F$6254&lt;=Bosque!$E$41,Bosque!$M$42,Bosque!$M$43))</f>
        <v/>
      </c>
      <c r="K6254" s="10">
        <f>IF(Datos!$G$6254&lt;=Bosque!$E$44,IF(Datos!$H$6254&lt;=Bosque!$E$45,Bosque!$M$46,Bosque!$M$47),IF(Datos!$F$6254&lt;=Bosque!$E$48,Bosque!$M$49,Bosque!$M$50))</f>
        <v/>
      </c>
      <c r="L6254" s="10">
        <f>AVERAGE(E6254:K6254)</f>
        <v/>
      </c>
      <c r="M6254" s="10">
        <f>$M$2</f>
        <v/>
      </c>
      <c r="N6254">
        <f>IF(L6254&gt;=M6254,"Sí","No")</f>
        <v/>
      </c>
      <c r="O6254">
        <f>--AND(C6254=1,N6254="Sí")</f>
        <v/>
      </c>
      <c r="P6254">
        <f>--AND(C6254=0,N6254="Sí")</f>
        <v/>
      </c>
      <c r="Q6254">
        <f>--AND(C6254=1,N6254="No")</f>
        <v/>
      </c>
      <c r="R6254">
        <f>--AND(C6254=0,N6254="No")</f>
        <v/>
      </c>
      <c r="S6254">
        <f>--(C6254=--(L6254&gt;=M6254))</f>
        <v/>
      </c>
      <c r="T6254" s="11">
        <f>O6254*60000-P6254*3000</f>
        <v/>
      </c>
    </row>
    <row r="6255">
      <c r="A6255">
        <f>Datos!A6255</f>
        <v/>
      </c>
      <c r="B6255">
        <f>Datos!B6255</f>
        <v/>
      </c>
      <c r="C6255">
        <f>Datos!D6255</f>
        <v/>
      </c>
      <c r="D6255" t="n">
        <v>6255</v>
      </c>
      <c r="E6255" s="10">
        <f>IF(Datos!$G$6255&lt;=Bosque!$E$4,IF(Datos!$H$6255&lt;=Bosque!$E$5,Bosque!$M$6,Bosque!$M$7),IF(Datos!$G$6255&lt;=Bosque!$E$8,Bosque!$M$9,Bosque!$M$10))</f>
        <v/>
      </c>
      <c r="F6255" s="10">
        <f>IF(Datos!$H$6255&lt;=Bosque!$E$11,IF(Datos!$E$6255&lt;=Bosque!$E$12,Bosque!$M$13,Bosque!$M$14),IF(Datos!$I$6255&lt;=Bosque!$E$15,Bosque!$M$16,Bosque!$M$17))</f>
        <v/>
      </c>
      <c r="G6255" s="10">
        <f>IF(Datos!$E$6255&lt;=Bosque!$E$18,IF(Datos!$I$6255&lt;=Bosque!$E$19,Bosque!$M$20,Bosque!$M$21),Bosque!$M$22)</f>
        <v/>
      </c>
      <c r="H6255" s="10">
        <f>IF(Datos!$E$6255&lt;=Bosque!$E$23,IF(Datos!$E$6255&lt;=Bosque!$E$24,Bosque!$M$25,Bosque!$M$26),IF(Datos!$E$6255&lt;=Bosque!$E$27,Bosque!$M$28,Bosque!$M$29))</f>
        <v/>
      </c>
      <c r="I6255" s="10">
        <f>IF(Datos!$G$6255&lt;=Bosque!$E$30,IF(Datos!$E$6255&lt;=Bosque!$E$31,Bosque!$M$32,Bosque!$M$33),IF(Datos!$E$6255&lt;=Bosque!$E$34,Bosque!$M$35,Bosque!$M$36))</f>
        <v/>
      </c>
      <c r="J6255" s="10">
        <f>IF(Datos!$I$6255&lt;=Bosque!$E$37,IF(Datos!$H$6255&lt;=Bosque!$E$38,Bosque!$M$39,Bosque!$M$40),IF(Datos!$F$6255&lt;=Bosque!$E$41,Bosque!$M$42,Bosque!$M$43))</f>
        <v/>
      </c>
      <c r="K6255" s="10">
        <f>IF(Datos!$G$6255&lt;=Bosque!$E$44,IF(Datos!$H$6255&lt;=Bosque!$E$45,Bosque!$M$46,Bosque!$M$47),IF(Datos!$F$6255&lt;=Bosque!$E$48,Bosque!$M$49,Bosque!$M$50))</f>
        <v/>
      </c>
      <c r="L6255" s="10">
        <f>AVERAGE(E6255:K6255)</f>
        <v/>
      </c>
      <c r="M6255" s="10">
        <f>$M$2</f>
        <v/>
      </c>
      <c r="N6255">
        <f>IF(L6255&gt;=M6255,"Sí","No")</f>
        <v/>
      </c>
      <c r="O6255">
        <f>--AND(C6255=1,N6255="Sí")</f>
        <v/>
      </c>
      <c r="P6255">
        <f>--AND(C6255=0,N6255="Sí")</f>
        <v/>
      </c>
      <c r="Q6255">
        <f>--AND(C6255=1,N6255="No")</f>
        <v/>
      </c>
      <c r="R6255">
        <f>--AND(C6255=0,N6255="No")</f>
        <v/>
      </c>
      <c r="S6255">
        <f>--(C6255=--(L6255&gt;=M6255))</f>
        <v/>
      </c>
      <c r="T6255" s="11">
        <f>O6255*60000-P6255*3000</f>
        <v/>
      </c>
    </row>
    <row r="6256">
      <c r="A6256">
        <f>Datos!A6256</f>
        <v/>
      </c>
      <c r="B6256">
        <f>Datos!B6256</f>
        <v/>
      </c>
      <c r="C6256">
        <f>Datos!D6256</f>
        <v/>
      </c>
      <c r="D6256" t="n">
        <v>6256</v>
      </c>
      <c r="E6256" s="10">
        <f>IF(Datos!$G$6256&lt;=Bosque!$E$4,IF(Datos!$H$6256&lt;=Bosque!$E$5,Bosque!$M$6,Bosque!$M$7),IF(Datos!$G$6256&lt;=Bosque!$E$8,Bosque!$M$9,Bosque!$M$10))</f>
        <v/>
      </c>
      <c r="F6256" s="10">
        <f>IF(Datos!$H$6256&lt;=Bosque!$E$11,IF(Datos!$E$6256&lt;=Bosque!$E$12,Bosque!$M$13,Bosque!$M$14),IF(Datos!$I$6256&lt;=Bosque!$E$15,Bosque!$M$16,Bosque!$M$17))</f>
        <v/>
      </c>
      <c r="G6256" s="10">
        <f>IF(Datos!$E$6256&lt;=Bosque!$E$18,IF(Datos!$I$6256&lt;=Bosque!$E$19,Bosque!$M$20,Bosque!$M$21),Bosque!$M$22)</f>
        <v/>
      </c>
      <c r="H6256" s="10">
        <f>IF(Datos!$E$6256&lt;=Bosque!$E$23,IF(Datos!$E$6256&lt;=Bosque!$E$24,Bosque!$M$25,Bosque!$M$26),IF(Datos!$E$6256&lt;=Bosque!$E$27,Bosque!$M$28,Bosque!$M$29))</f>
        <v/>
      </c>
      <c r="I6256" s="10">
        <f>IF(Datos!$G$6256&lt;=Bosque!$E$30,IF(Datos!$E$6256&lt;=Bosque!$E$31,Bosque!$M$32,Bosque!$M$33),IF(Datos!$E$6256&lt;=Bosque!$E$34,Bosque!$M$35,Bosque!$M$36))</f>
        <v/>
      </c>
      <c r="J6256" s="10">
        <f>IF(Datos!$I$6256&lt;=Bosque!$E$37,IF(Datos!$H$6256&lt;=Bosque!$E$38,Bosque!$M$39,Bosque!$M$40),IF(Datos!$F$6256&lt;=Bosque!$E$41,Bosque!$M$42,Bosque!$M$43))</f>
        <v/>
      </c>
      <c r="K6256" s="10">
        <f>IF(Datos!$G$6256&lt;=Bosque!$E$44,IF(Datos!$H$6256&lt;=Bosque!$E$45,Bosque!$M$46,Bosque!$M$47),IF(Datos!$F$6256&lt;=Bosque!$E$48,Bosque!$M$49,Bosque!$M$50))</f>
        <v/>
      </c>
      <c r="L6256" s="10">
        <f>AVERAGE(E6256:K6256)</f>
        <v/>
      </c>
      <c r="M6256" s="10">
        <f>$M$2</f>
        <v/>
      </c>
      <c r="N6256">
        <f>IF(L6256&gt;=M6256,"Sí","No")</f>
        <v/>
      </c>
      <c r="O6256">
        <f>--AND(C6256=1,N6256="Sí")</f>
        <v/>
      </c>
      <c r="P6256">
        <f>--AND(C6256=0,N6256="Sí")</f>
        <v/>
      </c>
      <c r="Q6256">
        <f>--AND(C6256=1,N6256="No")</f>
        <v/>
      </c>
      <c r="R6256">
        <f>--AND(C6256=0,N6256="No")</f>
        <v/>
      </c>
      <c r="S6256">
        <f>--(C6256=--(L6256&gt;=M6256))</f>
        <v/>
      </c>
      <c r="T6256" s="11">
        <f>O6256*60000-P6256*3000</f>
        <v/>
      </c>
    </row>
    <row r="6257">
      <c r="A6257">
        <f>Datos!A6257</f>
        <v/>
      </c>
      <c r="B6257">
        <f>Datos!B6257</f>
        <v/>
      </c>
      <c r="C6257">
        <f>Datos!D6257</f>
        <v/>
      </c>
      <c r="D6257" t="n">
        <v>6257</v>
      </c>
      <c r="E6257" s="10">
        <f>IF(Datos!$G$6257&lt;=Bosque!$E$4,IF(Datos!$H$6257&lt;=Bosque!$E$5,Bosque!$M$6,Bosque!$M$7),IF(Datos!$G$6257&lt;=Bosque!$E$8,Bosque!$M$9,Bosque!$M$10))</f>
        <v/>
      </c>
      <c r="F6257" s="10">
        <f>IF(Datos!$H$6257&lt;=Bosque!$E$11,IF(Datos!$E$6257&lt;=Bosque!$E$12,Bosque!$M$13,Bosque!$M$14),IF(Datos!$I$6257&lt;=Bosque!$E$15,Bosque!$M$16,Bosque!$M$17))</f>
        <v/>
      </c>
      <c r="G6257" s="10">
        <f>IF(Datos!$E$6257&lt;=Bosque!$E$18,IF(Datos!$I$6257&lt;=Bosque!$E$19,Bosque!$M$20,Bosque!$M$21),Bosque!$M$22)</f>
        <v/>
      </c>
      <c r="H6257" s="10">
        <f>IF(Datos!$E$6257&lt;=Bosque!$E$23,IF(Datos!$E$6257&lt;=Bosque!$E$24,Bosque!$M$25,Bosque!$M$26),IF(Datos!$E$6257&lt;=Bosque!$E$27,Bosque!$M$28,Bosque!$M$29))</f>
        <v/>
      </c>
      <c r="I6257" s="10">
        <f>IF(Datos!$G$6257&lt;=Bosque!$E$30,IF(Datos!$E$6257&lt;=Bosque!$E$31,Bosque!$M$32,Bosque!$M$33),IF(Datos!$E$6257&lt;=Bosque!$E$34,Bosque!$M$35,Bosque!$M$36))</f>
        <v/>
      </c>
      <c r="J6257" s="10">
        <f>IF(Datos!$I$6257&lt;=Bosque!$E$37,IF(Datos!$H$6257&lt;=Bosque!$E$38,Bosque!$M$39,Bosque!$M$40),IF(Datos!$F$6257&lt;=Bosque!$E$41,Bosque!$M$42,Bosque!$M$43))</f>
        <v/>
      </c>
      <c r="K6257" s="10">
        <f>IF(Datos!$G$6257&lt;=Bosque!$E$44,IF(Datos!$H$6257&lt;=Bosque!$E$45,Bosque!$M$46,Bosque!$M$47),IF(Datos!$F$6257&lt;=Bosque!$E$48,Bosque!$M$49,Bosque!$M$50))</f>
        <v/>
      </c>
      <c r="L6257" s="10">
        <f>AVERAGE(E6257:K6257)</f>
        <v/>
      </c>
      <c r="M6257" s="10">
        <f>$M$2</f>
        <v/>
      </c>
      <c r="N6257">
        <f>IF(L6257&gt;=M6257,"Sí","No")</f>
        <v/>
      </c>
      <c r="O6257">
        <f>--AND(C6257=1,N6257="Sí")</f>
        <v/>
      </c>
      <c r="P6257">
        <f>--AND(C6257=0,N6257="Sí")</f>
        <v/>
      </c>
      <c r="Q6257">
        <f>--AND(C6257=1,N6257="No")</f>
        <v/>
      </c>
      <c r="R6257">
        <f>--AND(C6257=0,N6257="No")</f>
        <v/>
      </c>
      <c r="S6257">
        <f>--(C6257=--(L6257&gt;=M6257))</f>
        <v/>
      </c>
      <c r="T6257" s="11">
        <f>O6257*60000-P6257*3000</f>
        <v/>
      </c>
    </row>
    <row r="6258">
      <c r="A6258">
        <f>Datos!A6258</f>
        <v/>
      </c>
      <c r="B6258">
        <f>Datos!B6258</f>
        <v/>
      </c>
      <c r="C6258">
        <f>Datos!D6258</f>
        <v/>
      </c>
      <c r="D6258" t="n">
        <v>6258</v>
      </c>
      <c r="E6258" s="10">
        <f>IF(Datos!$G$6258&lt;=Bosque!$E$4,IF(Datos!$H$6258&lt;=Bosque!$E$5,Bosque!$M$6,Bosque!$M$7),IF(Datos!$G$6258&lt;=Bosque!$E$8,Bosque!$M$9,Bosque!$M$10))</f>
        <v/>
      </c>
      <c r="F6258" s="10">
        <f>IF(Datos!$H$6258&lt;=Bosque!$E$11,IF(Datos!$E$6258&lt;=Bosque!$E$12,Bosque!$M$13,Bosque!$M$14),IF(Datos!$I$6258&lt;=Bosque!$E$15,Bosque!$M$16,Bosque!$M$17))</f>
        <v/>
      </c>
      <c r="G6258" s="10">
        <f>IF(Datos!$E$6258&lt;=Bosque!$E$18,IF(Datos!$I$6258&lt;=Bosque!$E$19,Bosque!$M$20,Bosque!$M$21),Bosque!$M$22)</f>
        <v/>
      </c>
      <c r="H6258" s="10">
        <f>IF(Datos!$E$6258&lt;=Bosque!$E$23,IF(Datos!$E$6258&lt;=Bosque!$E$24,Bosque!$M$25,Bosque!$M$26),IF(Datos!$E$6258&lt;=Bosque!$E$27,Bosque!$M$28,Bosque!$M$29))</f>
        <v/>
      </c>
      <c r="I6258" s="10">
        <f>IF(Datos!$G$6258&lt;=Bosque!$E$30,IF(Datos!$E$6258&lt;=Bosque!$E$31,Bosque!$M$32,Bosque!$M$33),IF(Datos!$E$6258&lt;=Bosque!$E$34,Bosque!$M$35,Bosque!$M$36))</f>
        <v/>
      </c>
      <c r="J6258" s="10">
        <f>IF(Datos!$I$6258&lt;=Bosque!$E$37,IF(Datos!$H$6258&lt;=Bosque!$E$38,Bosque!$M$39,Bosque!$M$40),IF(Datos!$F$6258&lt;=Bosque!$E$41,Bosque!$M$42,Bosque!$M$43))</f>
        <v/>
      </c>
      <c r="K6258" s="10">
        <f>IF(Datos!$G$6258&lt;=Bosque!$E$44,IF(Datos!$H$6258&lt;=Bosque!$E$45,Bosque!$M$46,Bosque!$M$47),IF(Datos!$F$6258&lt;=Bosque!$E$48,Bosque!$M$49,Bosque!$M$50))</f>
        <v/>
      </c>
      <c r="L6258" s="10">
        <f>AVERAGE(E6258:K6258)</f>
        <v/>
      </c>
      <c r="M6258" s="10">
        <f>$M$2</f>
        <v/>
      </c>
      <c r="N6258">
        <f>IF(L6258&gt;=M6258,"Sí","No")</f>
        <v/>
      </c>
      <c r="O6258">
        <f>--AND(C6258=1,N6258="Sí")</f>
        <v/>
      </c>
      <c r="P6258">
        <f>--AND(C6258=0,N6258="Sí")</f>
        <v/>
      </c>
      <c r="Q6258">
        <f>--AND(C6258=1,N6258="No")</f>
        <v/>
      </c>
      <c r="R6258">
        <f>--AND(C6258=0,N6258="No")</f>
        <v/>
      </c>
      <c r="S6258">
        <f>--(C6258=--(L6258&gt;=M6258))</f>
        <v/>
      </c>
      <c r="T6258" s="11">
        <f>O6258*60000-P6258*3000</f>
        <v/>
      </c>
    </row>
    <row r="6259">
      <c r="A6259">
        <f>Datos!A6259</f>
        <v/>
      </c>
      <c r="B6259">
        <f>Datos!B6259</f>
        <v/>
      </c>
      <c r="C6259">
        <f>Datos!D6259</f>
        <v/>
      </c>
      <c r="D6259" t="n">
        <v>6259</v>
      </c>
      <c r="E6259" s="10">
        <f>IF(Datos!$G$6259&lt;=Bosque!$E$4,IF(Datos!$H$6259&lt;=Bosque!$E$5,Bosque!$M$6,Bosque!$M$7),IF(Datos!$G$6259&lt;=Bosque!$E$8,Bosque!$M$9,Bosque!$M$10))</f>
        <v/>
      </c>
      <c r="F6259" s="10">
        <f>IF(Datos!$H$6259&lt;=Bosque!$E$11,IF(Datos!$E$6259&lt;=Bosque!$E$12,Bosque!$M$13,Bosque!$M$14),IF(Datos!$I$6259&lt;=Bosque!$E$15,Bosque!$M$16,Bosque!$M$17))</f>
        <v/>
      </c>
      <c r="G6259" s="10">
        <f>IF(Datos!$E$6259&lt;=Bosque!$E$18,IF(Datos!$I$6259&lt;=Bosque!$E$19,Bosque!$M$20,Bosque!$M$21),Bosque!$M$22)</f>
        <v/>
      </c>
      <c r="H6259" s="10">
        <f>IF(Datos!$E$6259&lt;=Bosque!$E$23,IF(Datos!$E$6259&lt;=Bosque!$E$24,Bosque!$M$25,Bosque!$M$26),IF(Datos!$E$6259&lt;=Bosque!$E$27,Bosque!$M$28,Bosque!$M$29))</f>
        <v/>
      </c>
      <c r="I6259" s="10">
        <f>IF(Datos!$G$6259&lt;=Bosque!$E$30,IF(Datos!$E$6259&lt;=Bosque!$E$31,Bosque!$M$32,Bosque!$M$33),IF(Datos!$E$6259&lt;=Bosque!$E$34,Bosque!$M$35,Bosque!$M$36))</f>
        <v/>
      </c>
      <c r="J6259" s="10">
        <f>IF(Datos!$I$6259&lt;=Bosque!$E$37,IF(Datos!$H$6259&lt;=Bosque!$E$38,Bosque!$M$39,Bosque!$M$40),IF(Datos!$F$6259&lt;=Bosque!$E$41,Bosque!$M$42,Bosque!$M$43))</f>
        <v/>
      </c>
      <c r="K6259" s="10">
        <f>IF(Datos!$G$6259&lt;=Bosque!$E$44,IF(Datos!$H$6259&lt;=Bosque!$E$45,Bosque!$M$46,Bosque!$M$47),IF(Datos!$F$6259&lt;=Bosque!$E$48,Bosque!$M$49,Bosque!$M$50))</f>
        <v/>
      </c>
      <c r="L6259" s="10">
        <f>AVERAGE(E6259:K6259)</f>
        <v/>
      </c>
      <c r="M6259" s="10">
        <f>$M$2</f>
        <v/>
      </c>
      <c r="N6259">
        <f>IF(L6259&gt;=M6259,"Sí","No")</f>
        <v/>
      </c>
      <c r="O6259">
        <f>--AND(C6259=1,N6259="Sí")</f>
        <v/>
      </c>
      <c r="P6259">
        <f>--AND(C6259=0,N6259="Sí")</f>
        <v/>
      </c>
      <c r="Q6259">
        <f>--AND(C6259=1,N6259="No")</f>
        <v/>
      </c>
      <c r="R6259">
        <f>--AND(C6259=0,N6259="No")</f>
        <v/>
      </c>
      <c r="S6259">
        <f>--(C6259=--(L6259&gt;=M6259))</f>
        <v/>
      </c>
      <c r="T6259" s="11">
        <f>O6259*60000-P6259*3000</f>
        <v/>
      </c>
    </row>
    <row r="6260">
      <c r="A6260">
        <f>Datos!A6260</f>
        <v/>
      </c>
      <c r="B6260">
        <f>Datos!B6260</f>
        <v/>
      </c>
      <c r="C6260">
        <f>Datos!D6260</f>
        <v/>
      </c>
      <c r="D6260" t="n">
        <v>6260</v>
      </c>
      <c r="E6260" s="10">
        <f>IF(Datos!$G$6260&lt;=Bosque!$E$4,IF(Datos!$H$6260&lt;=Bosque!$E$5,Bosque!$M$6,Bosque!$M$7),IF(Datos!$G$6260&lt;=Bosque!$E$8,Bosque!$M$9,Bosque!$M$10))</f>
        <v/>
      </c>
      <c r="F6260" s="10">
        <f>IF(Datos!$H$6260&lt;=Bosque!$E$11,IF(Datos!$E$6260&lt;=Bosque!$E$12,Bosque!$M$13,Bosque!$M$14),IF(Datos!$I$6260&lt;=Bosque!$E$15,Bosque!$M$16,Bosque!$M$17))</f>
        <v/>
      </c>
      <c r="G6260" s="10">
        <f>IF(Datos!$E$6260&lt;=Bosque!$E$18,IF(Datos!$I$6260&lt;=Bosque!$E$19,Bosque!$M$20,Bosque!$M$21),Bosque!$M$22)</f>
        <v/>
      </c>
      <c r="H6260" s="10">
        <f>IF(Datos!$E$6260&lt;=Bosque!$E$23,IF(Datos!$E$6260&lt;=Bosque!$E$24,Bosque!$M$25,Bosque!$M$26),IF(Datos!$E$6260&lt;=Bosque!$E$27,Bosque!$M$28,Bosque!$M$29))</f>
        <v/>
      </c>
      <c r="I6260" s="10">
        <f>IF(Datos!$G$6260&lt;=Bosque!$E$30,IF(Datos!$E$6260&lt;=Bosque!$E$31,Bosque!$M$32,Bosque!$M$33),IF(Datos!$E$6260&lt;=Bosque!$E$34,Bosque!$M$35,Bosque!$M$36))</f>
        <v/>
      </c>
      <c r="J6260" s="10">
        <f>IF(Datos!$I$6260&lt;=Bosque!$E$37,IF(Datos!$H$6260&lt;=Bosque!$E$38,Bosque!$M$39,Bosque!$M$40),IF(Datos!$F$6260&lt;=Bosque!$E$41,Bosque!$M$42,Bosque!$M$43))</f>
        <v/>
      </c>
      <c r="K6260" s="10">
        <f>IF(Datos!$G$6260&lt;=Bosque!$E$44,IF(Datos!$H$6260&lt;=Bosque!$E$45,Bosque!$M$46,Bosque!$M$47),IF(Datos!$F$6260&lt;=Bosque!$E$48,Bosque!$M$49,Bosque!$M$50))</f>
        <v/>
      </c>
      <c r="L6260" s="10">
        <f>AVERAGE(E6260:K6260)</f>
        <v/>
      </c>
      <c r="M6260" s="10">
        <f>$M$2</f>
        <v/>
      </c>
      <c r="N6260">
        <f>IF(L6260&gt;=M6260,"Sí","No")</f>
        <v/>
      </c>
      <c r="O6260">
        <f>--AND(C6260=1,N6260="Sí")</f>
        <v/>
      </c>
      <c r="P6260">
        <f>--AND(C6260=0,N6260="Sí")</f>
        <v/>
      </c>
      <c r="Q6260">
        <f>--AND(C6260=1,N6260="No")</f>
        <v/>
      </c>
      <c r="R6260">
        <f>--AND(C6260=0,N6260="No")</f>
        <v/>
      </c>
      <c r="S6260">
        <f>--(C6260=--(L6260&gt;=M6260))</f>
        <v/>
      </c>
      <c r="T6260" s="11">
        <f>O6260*60000-P6260*3000</f>
        <v/>
      </c>
    </row>
    <row r="6261">
      <c r="A6261">
        <f>Datos!A6261</f>
        <v/>
      </c>
      <c r="B6261">
        <f>Datos!B6261</f>
        <v/>
      </c>
      <c r="C6261">
        <f>Datos!D6261</f>
        <v/>
      </c>
      <c r="D6261" t="n">
        <v>6261</v>
      </c>
      <c r="E6261" s="10">
        <f>IF(Datos!$G$6261&lt;=Bosque!$E$4,IF(Datos!$H$6261&lt;=Bosque!$E$5,Bosque!$M$6,Bosque!$M$7),IF(Datos!$G$6261&lt;=Bosque!$E$8,Bosque!$M$9,Bosque!$M$10))</f>
        <v/>
      </c>
      <c r="F6261" s="10">
        <f>IF(Datos!$H$6261&lt;=Bosque!$E$11,IF(Datos!$E$6261&lt;=Bosque!$E$12,Bosque!$M$13,Bosque!$M$14),IF(Datos!$I$6261&lt;=Bosque!$E$15,Bosque!$M$16,Bosque!$M$17))</f>
        <v/>
      </c>
      <c r="G6261" s="10">
        <f>IF(Datos!$E$6261&lt;=Bosque!$E$18,IF(Datos!$I$6261&lt;=Bosque!$E$19,Bosque!$M$20,Bosque!$M$21),Bosque!$M$22)</f>
        <v/>
      </c>
      <c r="H6261" s="10">
        <f>IF(Datos!$E$6261&lt;=Bosque!$E$23,IF(Datos!$E$6261&lt;=Bosque!$E$24,Bosque!$M$25,Bosque!$M$26),IF(Datos!$E$6261&lt;=Bosque!$E$27,Bosque!$M$28,Bosque!$M$29))</f>
        <v/>
      </c>
      <c r="I6261" s="10">
        <f>IF(Datos!$G$6261&lt;=Bosque!$E$30,IF(Datos!$E$6261&lt;=Bosque!$E$31,Bosque!$M$32,Bosque!$M$33),IF(Datos!$E$6261&lt;=Bosque!$E$34,Bosque!$M$35,Bosque!$M$36))</f>
        <v/>
      </c>
      <c r="J6261" s="10">
        <f>IF(Datos!$I$6261&lt;=Bosque!$E$37,IF(Datos!$H$6261&lt;=Bosque!$E$38,Bosque!$M$39,Bosque!$M$40),IF(Datos!$F$6261&lt;=Bosque!$E$41,Bosque!$M$42,Bosque!$M$43))</f>
        <v/>
      </c>
      <c r="K6261" s="10">
        <f>IF(Datos!$G$6261&lt;=Bosque!$E$44,IF(Datos!$H$6261&lt;=Bosque!$E$45,Bosque!$M$46,Bosque!$M$47),IF(Datos!$F$6261&lt;=Bosque!$E$48,Bosque!$M$49,Bosque!$M$50))</f>
        <v/>
      </c>
      <c r="L6261" s="10">
        <f>AVERAGE(E6261:K6261)</f>
        <v/>
      </c>
      <c r="M6261" s="10">
        <f>$M$2</f>
        <v/>
      </c>
      <c r="N6261">
        <f>IF(L6261&gt;=M6261,"Sí","No")</f>
        <v/>
      </c>
      <c r="O6261">
        <f>--AND(C6261=1,N6261="Sí")</f>
        <v/>
      </c>
      <c r="P6261">
        <f>--AND(C6261=0,N6261="Sí")</f>
        <v/>
      </c>
      <c r="Q6261">
        <f>--AND(C6261=1,N6261="No")</f>
        <v/>
      </c>
      <c r="R6261">
        <f>--AND(C6261=0,N6261="No")</f>
        <v/>
      </c>
      <c r="S6261">
        <f>--(C6261=--(L6261&gt;=M6261))</f>
        <v/>
      </c>
      <c r="T6261" s="11">
        <f>O6261*60000-P6261*3000</f>
        <v/>
      </c>
    </row>
    <row r="6262">
      <c r="A6262">
        <f>Datos!A6262</f>
        <v/>
      </c>
      <c r="B6262">
        <f>Datos!B6262</f>
        <v/>
      </c>
      <c r="C6262">
        <f>Datos!D6262</f>
        <v/>
      </c>
      <c r="D6262" t="n">
        <v>6262</v>
      </c>
      <c r="E6262" s="10">
        <f>IF(Datos!$G$6262&lt;=Bosque!$E$4,IF(Datos!$H$6262&lt;=Bosque!$E$5,Bosque!$M$6,Bosque!$M$7),IF(Datos!$G$6262&lt;=Bosque!$E$8,Bosque!$M$9,Bosque!$M$10))</f>
        <v/>
      </c>
      <c r="F6262" s="10">
        <f>IF(Datos!$H$6262&lt;=Bosque!$E$11,IF(Datos!$E$6262&lt;=Bosque!$E$12,Bosque!$M$13,Bosque!$M$14),IF(Datos!$I$6262&lt;=Bosque!$E$15,Bosque!$M$16,Bosque!$M$17))</f>
        <v/>
      </c>
      <c r="G6262" s="10">
        <f>IF(Datos!$E$6262&lt;=Bosque!$E$18,IF(Datos!$I$6262&lt;=Bosque!$E$19,Bosque!$M$20,Bosque!$M$21),Bosque!$M$22)</f>
        <v/>
      </c>
      <c r="H6262" s="10">
        <f>IF(Datos!$E$6262&lt;=Bosque!$E$23,IF(Datos!$E$6262&lt;=Bosque!$E$24,Bosque!$M$25,Bosque!$M$26),IF(Datos!$E$6262&lt;=Bosque!$E$27,Bosque!$M$28,Bosque!$M$29))</f>
        <v/>
      </c>
      <c r="I6262" s="10">
        <f>IF(Datos!$G$6262&lt;=Bosque!$E$30,IF(Datos!$E$6262&lt;=Bosque!$E$31,Bosque!$M$32,Bosque!$M$33),IF(Datos!$E$6262&lt;=Bosque!$E$34,Bosque!$M$35,Bosque!$M$36))</f>
        <v/>
      </c>
      <c r="J6262" s="10">
        <f>IF(Datos!$I$6262&lt;=Bosque!$E$37,IF(Datos!$H$6262&lt;=Bosque!$E$38,Bosque!$M$39,Bosque!$M$40),IF(Datos!$F$6262&lt;=Bosque!$E$41,Bosque!$M$42,Bosque!$M$43))</f>
        <v/>
      </c>
      <c r="K6262" s="10">
        <f>IF(Datos!$G$6262&lt;=Bosque!$E$44,IF(Datos!$H$6262&lt;=Bosque!$E$45,Bosque!$M$46,Bosque!$M$47),IF(Datos!$F$6262&lt;=Bosque!$E$48,Bosque!$M$49,Bosque!$M$50))</f>
        <v/>
      </c>
      <c r="L6262" s="10">
        <f>AVERAGE(E6262:K6262)</f>
        <v/>
      </c>
      <c r="M6262" s="10">
        <f>$M$2</f>
        <v/>
      </c>
      <c r="N6262">
        <f>IF(L6262&gt;=M6262,"Sí","No")</f>
        <v/>
      </c>
      <c r="O6262">
        <f>--AND(C6262=1,N6262="Sí")</f>
        <v/>
      </c>
      <c r="P6262">
        <f>--AND(C6262=0,N6262="Sí")</f>
        <v/>
      </c>
      <c r="Q6262">
        <f>--AND(C6262=1,N6262="No")</f>
        <v/>
      </c>
      <c r="R6262">
        <f>--AND(C6262=0,N6262="No")</f>
        <v/>
      </c>
      <c r="S6262">
        <f>--(C6262=--(L6262&gt;=M6262))</f>
        <v/>
      </c>
      <c r="T6262" s="11">
        <f>O6262*60000-P6262*3000</f>
        <v/>
      </c>
    </row>
    <row r="6263">
      <c r="A6263">
        <f>Datos!A6263</f>
        <v/>
      </c>
      <c r="B6263">
        <f>Datos!B6263</f>
        <v/>
      </c>
      <c r="C6263">
        <f>Datos!D6263</f>
        <v/>
      </c>
      <c r="D6263" t="n">
        <v>6263</v>
      </c>
      <c r="E6263" s="10">
        <f>IF(Datos!$G$6263&lt;=Bosque!$E$4,IF(Datos!$H$6263&lt;=Bosque!$E$5,Bosque!$M$6,Bosque!$M$7),IF(Datos!$G$6263&lt;=Bosque!$E$8,Bosque!$M$9,Bosque!$M$10))</f>
        <v/>
      </c>
      <c r="F6263" s="10">
        <f>IF(Datos!$H$6263&lt;=Bosque!$E$11,IF(Datos!$E$6263&lt;=Bosque!$E$12,Bosque!$M$13,Bosque!$M$14),IF(Datos!$I$6263&lt;=Bosque!$E$15,Bosque!$M$16,Bosque!$M$17))</f>
        <v/>
      </c>
      <c r="G6263" s="10">
        <f>IF(Datos!$E$6263&lt;=Bosque!$E$18,IF(Datos!$I$6263&lt;=Bosque!$E$19,Bosque!$M$20,Bosque!$M$21),Bosque!$M$22)</f>
        <v/>
      </c>
      <c r="H6263" s="10">
        <f>IF(Datos!$E$6263&lt;=Bosque!$E$23,IF(Datos!$E$6263&lt;=Bosque!$E$24,Bosque!$M$25,Bosque!$M$26),IF(Datos!$E$6263&lt;=Bosque!$E$27,Bosque!$M$28,Bosque!$M$29))</f>
        <v/>
      </c>
      <c r="I6263" s="10">
        <f>IF(Datos!$G$6263&lt;=Bosque!$E$30,IF(Datos!$E$6263&lt;=Bosque!$E$31,Bosque!$M$32,Bosque!$M$33),IF(Datos!$E$6263&lt;=Bosque!$E$34,Bosque!$M$35,Bosque!$M$36))</f>
        <v/>
      </c>
      <c r="J6263" s="10">
        <f>IF(Datos!$I$6263&lt;=Bosque!$E$37,IF(Datos!$H$6263&lt;=Bosque!$E$38,Bosque!$M$39,Bosque!$M$40),IF(Datos!$F$6263&lt;=Bosque!$E$41,Bosque!$M$42,Bosque!$M$43))</f>
        <v/>
      </c>
      <c r="K6263" s="10">
        <f>IF(Datos!$G$6263&lt;=Bosque!$E$44,IF(Datos!$H$6263&lt;=Bosque!$E$45,Bosque!$M$46,Bosque!$M$47),IF(Datos!$F$6263&lt;=Bosque!$E$48,Bosque!$M$49,Bosque!$M$50))</f>
        <v/>
      </c>
      <c r="L6263" s="10">
        <f>AVERAGE(E6263:K6263)</f>
        <v/>
      </c>
      <c r="M6263" s="10">
        <f>$M$2</f>
        <v/>
      </c>
      <c r="N6263">
        <f>IF(L6263&gt;=M6263,"Sí","No")</f>
        <v/>
      </c>
      <c r="O6263">
        <f>--AND(C6263=1,N6263="Sí")</f>
        <v/>
      </c>
      <c r="P6263">
        <f>--AND(C6263=0,N6263="Sí")</f>
        <v/>
      </c>
      <c r="Q6263">
        <f>--AND(C6263=1,N6263="No")</f>
        <v/>
      </c>
      <c r="R6263">
        <f>--AND(C6263=0,N6263="No")</f>
        <v/>
      </c>
      <c r="S6263">
        <f>--(C6263=--(L6263&gt;=M6263))</f>
        <v/>
      </c>
      <c r="T6263" s="11">
        <f>O6263*60000-P6263*3000</f>
        <v/>
      </c>
    </row>
    <row r="6264">
      <c r="A6264">
        <f>Datos!A6264</f>
        <v/>
      </c>
      <c r="B6264">
        <f>Datos!B6264</f>
        <v/>
      </c>
      <c r="C6264">
        <f>Datos!D6264</f>
        <v/>
      </c>
      <c r="D6264" t="n">
        <v>6264</v>
      </c>
      <c r="E6264" s="10">
        <f>IF(Datos!$G$6264&lt;=Bosque!$E$4,IF(Datos!$H$6264&lt;=Bosque!$E$5,Bosque!$M$6,Bosque!$M$7),IF(Datos!$G$6264&lt;=Bosque!$E$8,Bosque!$M$9,Bosque!$M$10))</f>
        <v/>
      </c>
      <c r="F6264" s="10">
        <f>IF(Datos!$H$6264&lt;=Bosque!$E$11,IF(Datos!$E$6264&lt;=Bosque!$E$12,Bosque!$M$13,Bosque!$M$14),IF(Datos!$I$6264&lt;=Bosque!$E$15,Bosque!$M$16,Bosque!$M$17))</f>
        <v/>
      </c>
      <c r="G6264" s="10">
        <f>IF(Datos!$E$6264&lt;=Bosque!$E$18,IF(Datos!$I$6264&lt;=Bosque!$E$19,Bosque!$M$20,Bosque!$M$21),Bosque!$M$22)</f>
        <v/>
      </c>
      <c r="H6264" s="10">
        <f>IF(Datos!$E$6264&lt;=Bosque!$E$23,IF(Datos!$E$6264&lt;=Bosque!$E$24,Bosque!$M$25,Bosque!$M$26),IF(Datos!$E$6264&lt;=Bosque!$E$27,Bosque!$M$28,Bosque!$M$29))</f>
        <v/>
      </c>
      <c r="I6264" s="10">
        <f>IF(Datos!$G$6264&lt;=Bosque!$E$30,IF(Datos!$E$6264&lt;=Bosque!$E$31,Bosque!$M$32,Bosque!$M$33),IF(Datos!$E$6264&lt;=Bosque!$E$34,Bosque!$M$35,Bosque!$M$36))</f>
        <v/>
      </c>
      <c r="J6264" s="10">
        <f>IF(Datos!$I$6264&lt;=Bosque!$E$37,IF(Datos!$H$6264&lt;=Bosque!$E$38,Bosque!$M$39,Bosque!$M$40),IF(Datos!$F$6264&lt;=Bosque!$E$41,Bosque!$M$42,Bosque!$M$43))</f>
        <v/>
      </c>
      <c r="K6264" s="10">
        <f>IF(Datos!$G$6264&lt;=Bosque!$E$44,IF(Datos!$H$6264&lt;=Bosque!$E$45,Bosque!$M$46,Bosque!$M$47),IF(Datos!$F$6264&lt;=Bosque!$E$48,Bosque!$M$49,Bosque!$M$50))</f>
        <v/>
      </c>
      <c r="L6264" s="10">
        <f>AVERAGE(E6264:K6264)</f>
        <v/>
      </c>
      <c r="M6264" s="10">
        <f>$M$2</f>
        <v/>
      </c>
      <c r="N6264">
        <f>IF(L6264&gt;=M6264,"Sí","No")</f>
        <v/>
      </c>
      <c r="O6264">
        <f>--AND(C6264=1,N6264="Sí")</f>
        <v/>
      </c>
      <c r="P6264">
        <f>--AND(C6264=0,N6264="Sí")</f>
        <v/>
      </c>
      <c r="Q6264">
        <f>--AND(C6264=1,N6264="No")</f>
        <v/>
      </c>
      <c r="R6264">
        <f>--AND(C6264=0,N6264="No")</f>
        <v/>
      </c>
      <c r="S6264">
        <f>--(C6264=--(L6264&gt;=M6264))</f>
        <v/>
      </c>
      <c r="T6264" s="11">
        <f>O6264*60000-P6264*3000</f>
        <v/>
      </c>
    </row>
    <row r="6265">
      <c r="A6265">
        <f>Datos!A6265</f>
        <v/>
      </c>
      <c r="B6265">
        <f>Datos!B6265</f>
        <v/>
      </c>
      <c r="C6265">
        <f>Datos!D6265</f>
        <v/>
      </c>
      <c r="D6265" t="n">
        <v>6265</v>
      </c>
      <c r="E6265" s="10">
        <f>IF(Datos!$G$6265&lt;=Bosque!$E$4,IF(Datos!$H$6265&lt;=Bosque!$E$5,Bosque!$M$6,Bosque!$M$7),IF(Datos!$G$6265&lt;=Bosque!$E$8,Bosque!$M$9,Bosque!$M$10))</f>
        <v/>
      </c>
      <c r="F6265" s="10">
        <f>IF(Datos!$H$6265&lt;=Bosque!$E$11,IF(Datos!$E$6265&lt;=Bosque!$E$12,Bosque!$M$13,Bosque!$M$14),IF(Datos!$I$6265&lt;=Bosque!$E$15,Bosque!$M$16,Bosque!$M$17))</f>
        <v/>
      </c>
      <c r="G6265" s="10">
        <f>IF(Datos!$E$6265&lt;=Bosque!$E$18,IF(Datos!$I$6265&lt;=Bosque!$E$19,Bosque!$M$20,Bosque!$M$21),Bosque!$M$22)</f>
        <v/>
      </c>
      <c r="H6265" s="10">
        <f>IF(Datos!$E$6265&lt;=Bosque!$E$23,IF(Datos!$E$6265&lt;=Bosque!$E$24,Bosque!$M$25,Bosque!$M$26),IF(Datos!$E$6265&lt;=Bosque!$E$27,Bosque!$M$28,Bosque!$M$29))</f>
        <v/>
      </c>
      <c r="I6265" s="10">
        <f>IF(Datos!$G$6265&lt;=Bosque!$E$30,IF(Datos!$E$6265&lt;=Bosque!$E$31,Bosque!$M$32,Bosque!$M$33),IF(Datos!$E$6265&lt;=Bosque!$E$34,Bosque!$M$35,Bosque!$M$36))</f>
        <v/>
      </c>
      <c r="J6265" s="10">
        <f>IF(Datos!$I$6265&lt;=Bosque!$E$37,IF(Datos!$H$6265&lt;=Bosque!$E$38,Bosque!$M$39,Bosque!$M$40),IF(Datos!$F$6265&lt;=Bosque!$E$41,Bosque!$M$42,Bosque!$M$43))</f>
        <v/>
      </c>
      <c r="K6265" s="10">
        <f>IF(Datos!$G$6265&lt;=Bosque!$E$44,IF(Datos!$H$6265&lt;=Bosque!$E$45,Bosque!$M$46,Bosque!$M$47),IF(Datos!$F$6265&lt;=Bosque!$E$48,Bosque!$M$49,Bosque!$M$50))</f>
        <v/>
      </c>
      <c r="L6265" s="10">
        <f>AVERAGE(E6265:K6265)</f>
        <v/>
      </c>
      <c r="M6265" s="10">
        <f>$M$2</f>
        <v/>
      </c>
      <c r="N6265">
        <f>IF(L6265&gt;=M6265,"Sí","No")</f>
        <v/>
      </c>
      <c r="O6265">
        <f>--AND(C6265=1,N6265="Sí")</f>
        <v/>
      </c>
      <c r="P6265">
        <f>--AND(C6265=0,N6265="Sí")</f>
        <v/>
      </c>
      <c r="Q6265">
        <f>--AND(C6265=1,N6265="No")</f>
        <v/>
      </c>
      <c r="R6265">
        <f>--AND(C6265=0,N6265="No")</f>
        <v/>
      </c>
      <c r="S6265">
        <f>--(C6265=--(L6265&gt;=M6265))</f>
        <v/>
      </c>
      <c r="T6265" s="11">
        <f>O6265*60000-P6265*3000</f>
        <v/>
      </c>
    </row>
    <row r="6266">
      <c r="A6266">
        <f>Datos!A6266</f>
        <v/>
      </c>
      <c r="B6266">
        <f>Datos!B6266</f>
        <v/>
      </c>
      <c r="C6266">
        <f>Datos!D6266</f>
        <v/>
      </c>
      <c r="D6266" t="n">
        <v>6266</v>
      </c>
      <c r="E6266" s="10">
        <f>IF(Datos!$G$6266&lt;=Bosque!$E$4,IF(Datos!$H$6266&lt;=Bosque!$E$5,Bosque!$M$6,Bosque!$M$7),IF(Datos!$G$6266&lt;=Bosque!$E$8,Bosque!$M$9,Bosque!$M$10))</f>
        <v/>
      </c>
      <c r="F6266" s="10">
        <f>IF(Datos!$H$6266&lt;=Bosque!$E$11,IF(Datos!$E$6266&lt;=Bosque!$E$12,Bosque!$M$13,Bosque!$M$14),IF(Datos!$I$6266&lt;=Bosque!$E$15,Bosque!$M$16,Bosque!$M$17))</f>
        <v/>
      </c>
      <c r="G6266" s="10">
        <f>IF(Datos!$E$6266&lt;=Bosque!$E$18,IF(Datos!$I$6266&lt;=Bosque!$E$19,Bosque!$M$20,Bosque!$M$21),Bosque!$M$22)</f>
        <v/>
      </c>
      <c r="H6266" s="10">
        <f>IF(Datos!$E$6266&lt;=Bosque!$E$23,IF(Datos!$E$6266&lt;=Bosque!$E$24,Bosque!$M$25,Bosque!$M$26),IF(Datos!$E$6266&lt;=Bosque!$E$27,Bosque!$M$28,Bosque!$M$29))</f>
        <v/>
      </c>
      <c r="I6266" s="10">
        <f>IF(Datos!$G$6266&lt;=Bosque!$E$30,IF(Datos!$E$6266&lt;=Bosque!$E$31,Bosque!$M$32,Bosque!$M$33),IF(Datos!$E$6266&lt;=Bosque!$E$34,Bosque!$M$35,Bosque!$M$36))</f>
        <v/>
      </c>
      <c r="J6266" s="10">
        <f>IF(Datos!$I$6266&lt;=Bosque!$E$37,IF(Datos!$H$6266&lt;=Bosque!$E$38,Bosque!$M$39,Bosque!$M$40),IF(Datos!$F$6266&lt;=Bosque!$E$41,Bosque!$M$42,Bosque!$M$43))</f>
        <v/>
      </c>
      <c r="K6266" s="10">
        <f>IF(Datos!$G$6266&lt;=Bosque!$E$44,IF(Datos!$H$6266&lt;=Bosque!$E$45,Bosque!$M$46,Bosque!$M$47),IF(Datos!$F$6266&lt;=Bosque!$E$48,Bosque!$M$49,Bosque!$M$50))</f>
        <v/>
      </c>
      <c r="L6266" s="10">
        <f>AVERAGE(E6266:K6266)</f>
        <v/>
      </c>
      <c r="M6266" s="10">
        <f>$M$2</f>
        <v/>
      </c>
      <c r="N6266">
        <f>IF(L6266&gt;=M6266,"Sí","No")</f>
        <v/>
      </c>
      <c r="O6266">
        <f>--AND(C6266=1,N6266="Sí")</f>
        <v/>
      </c>
      <c r="P6266">
        <f>--AND(C6266=0,N6266="Sí")</f>
        <v/>
      </c>
      <c r="Q6266">
        <f>--AND(C6266=1,N6266="No")</f>
        <v/>
      </c>
      <c r="R6266">
        <f>--AND(C6266=0,N6266="No")</f>
        <v/>
      </c>
      <c r="S6266">
        <f>--(C6266=--(L6266&gt;=M6266))</f>
        <v/>
      </c>
      <c r="T6266" s="11">
        <f>O6266*60000-P6266*3000</f>
        <v/>
      </c>
    </row>
    <row r="6267">
      <c r="A6267">
        <f>Datos!A6267</f>
        <v/>
      </c>
      <c r="B6267">
        <f>Datos!B6267</f>
        <v/>
      </c>
      <c r="C6267">
        <f>Datos!D6267</f>
        <v/>
      </c>
      <c r="D6267" t="n">
        <v>6267</v>
      </c>
      <c r="E6267" s="10">
        <f>IF(Datos!$G$6267&lt;=Bosque!$E$4,IF(Datos!$H$6267&lt;=Bosque!$E$5,Bosque!$M$6,Bosque!$M$7),IF(Datos!$G$6267&lt;=Bosque!$E$8,Bosque!$M$9,Bosque!$M$10))</f>
        <v/>
      </c>
      <c r="F6267" s="10">
        <f>IF(Datos!$H$6267&lt;=Bosque!$E$11,IF(Datos!$E$6267&lt;=Bosque!$E$12,Bosque!$M$13,Bosque!$M$14),IF(Datos!$I$6267&lt;=Bosque!$E$15,Bosque!$M$16,Bosque!$M$17))</f>
        <v/>
      </c>
      <c r="G6267" s="10">
        <f>IF(Datos!$E$6267&lt;=Bosque!$E$18,IF(Datos!$I$6267&lt;=Bosque!$E$19,Bosque!$M$20,Bosque!$M$21),Bosque!$M$22)</f>
        <v/>
      </c>
      <c r="H6267" s="10">
        <f>IF(Datos!$E$6267&lt;=Bosque!$E$23,IF(Datos!$E$6267&lt;=Bosque!$E$24,Bosque!$M$25,Bosque!$M$26),IF(Datos!$E$6267&lt;=Bosque!$E$27,Bosque!$M$28,Bosque!$M$29))</f>
        <v/>
      </c>
      <c r="I6267" s="10">
        <f>IF(Datos!$G$6267&lt;=Bosque!$E$30,IF(Datos!$E$6267&lt;=Bosque!$E$31,Bosque!$M$32,Bosque!$M$33),IF(Datos!$E$6267&lt;=Bosque!$E$34,Bosque!$M$35,Bosque!$M$36))</f>
        <v/>
      </c>
      <c r="J6267" s="10">
        <f>IF(Datos!$I$6267&lt;=Bosque!$E$37,IF(Datos!$H$6267&lt;=Bosque!$E$38,Bosque!$M$39,Bosque!$M$40),IF(Datos!$F$6267&lt;=Bosque!$E$41,Bosque!$M$42,Bosque!$M$43))</f>
        <v/>
      </c>
      <c r="K6267" s="10">
        <f>IF(Datos!$G$6267&lt;=Bosque!$E$44,IF(Datos!$H$6267&lt;=Bosque!$E$45,Bosque!$M$46,Bosque!$M$47),IF(Datos!$F$6267&lt;=Bosque!$E$48,Bosque!$M$49,Bosque!$M$50))</f>
        <v/>
      </c>
      <c r="L6267" s="10">
        <f>AVERAGE(E6267:K6267)</f>
        <v/>
      </c>
      <c r="M6267" s="10">
        <f>$M$2</f>
        <v/>
      </c>
      <c r="N6267">
        <f>IF(L6267&gt;=M6267,"Sí","No")</f>
        <v/>
      </c>
      <c r="O6267">
        <f>--AND(C6267=1,N6267="Sí")</f>
        <v/>
      </c>
      <c r="P6267">
        <f>--AND(C6267=0,N6267="Sí")</f>
        <v/>
      </c>
      <c r="Q6267">
        <f>--AND(C6267=1,N6267="No")</f>
        <v/>
      </c>
      <c r="R6267">
        <f>--AND(C6267=0,N6267="No")</f>
        <v/>
      </c>
      <c r="S6267">
        <f>--(C6267=--(L6267&gt;=M6267))</f>
        <v/>
      </c>
      <c r="T6267" s="11">
        <f>O6267*60000-P6267*3000</f>
        <v/>
      </c>
    </row>
    <row r="6268">
      <c r="A6268">
        <f>Datos!A6268</f>
        <v/>
      </c>
      <c r="B6268">
        <f>Datos!B6268</f>
        <v/>
      </c>
      <c r="C6268">
        <f>Datos!D6268</f>
        <v/>
      </c>
      <c r="D6268" t="n">
        <v>6268</v>
      </c>
      <c r="E6268" s="10">
        <f>IF(Datos!$G$6268&lt;=Bosque!$E$4,IF(Datos!$H$6268&lt;=Bosque!$E$5,Bosque!$M$6,Bosque!$M$7),IF(Datos!$G$6268&lt;=Bosque!$E$8,Bosque!$M$9,Bosque!$M$10))</f>
        <v/>
      </c>
      <c r="F6268" s="10">
        <f>IF(Datos!$H$6268&lt;=Bosque!$E$11,IF(Datos!$E$6268&lt;=Bosque!$E$12,Bosque!$M$13,Bosque!$M$14),IF(Datos!$I$6268&lt;=Bosque!$E$15,Bosque!$M$16,Bosque!$M$17))</f>
        <v/>
      </c>
      <c r="G6268" s="10">
        <f>IF(Datos!$E$6268&lt;=Bosque!$E$18,IF(Datos!$I$6268&lt;=Bosque!$E$19,Bosque!$M$20,Bosque!$M$21),Bosque!$M$22)</f>
        <v/>
      </c>
      <c r="H6268" s="10">
        <f>IF(Datos!$E$6268&lt;=Bosque!$E$23,IF(Datos!$E$6268&lt;=Bosque!$E$24,Bosque!$M$25,Bosque!$M$26),IF(Datos!$E$6268&lt;=Bosque!$E$27,Bosque!$M$28,Bosque!$M$29))</f>
        <v/>
      </c>
      <c r="I6268" s="10">
        <f>IF(Datos!$G$6268&lt;=Bosque!$E$30,IF(Datos!$E$6268&lt;=Bosque!$E$31,Bosque!$M$32,Bosque!$M$33),IF(Datos!$E$6268&lt;=Bosque!$E$34,Bosque!$M$35,Bosque!$M$36))</f>
        <v/>
      </c>
      <c r="J6268" s="10">
        <f>IF(Datos!$I$6268&lt;=Bosque!$E$37,IF(Datos!$H$6268&lt;=Bosque!$E$38,Bosque!$M$39,Bosque!$M$40),IF(Datos!$F$6268&lt;=Bosque!$E$41,Bosque!$M$42,Bosque!$M$43))</f>
        <v/>
      </c>
      <c r="K6268" s="10">
        <f>IF(Datos!$G$6268&lt;=Bosque!$E$44,IF(Datos!$H$6268&lt;=Bosque!$E$45,Bosque!$M$46,Bosque!$M$47),IF(Datos!$F$6268&lt;=Bosque!$E$48,Bosque!$M$49,Bosque!$M$50))</f>
        <v/>
      </c>
      <c r="L6268" s="10">
        <f>AVERAGE(E6268:K6268)</f>
        <v/>
      </c>
      <c r="M6268" s="10">
        <f>$M$2</f>
        <v/>
      </c>
      <c r="N6268">
        <f>IF(L6268&gt;=M6268,"Sí","No")</f>
        <v/>
      </c>
      <c r="O6268">
        <f>--AND(C6268=1,N6268="Sí")</f>
        <v/>
      </c>
      <c r="P6268">
        <f>--AND(C6268=0,N6268="Sí")</f>
        <v/>
      </c>
      <c r="Q6268">
        <f>--AND(C6268=1,N6268="No")</f>
        <v/>
      </c>
      <c r="R6268">
        <f>--AND(C6268=0,N6268="No")</f>
        <v/>
      </c>
      <c r="S6268">
        <f>--(C6268=--(L6268&gt;=M6268))</f>
        <v/>
      </c>
      <c r="T6268" s="11">
        <f>O6268*60000-P6268*3000</f>
        <v/>
      </c>
    </row>
    <row r="6269">
      <c r="A6269">
        <f>Datos!A6269</f>
        <v/>
      </c>
      <c r="B6269">
        <f>Datos!B6269</f>
        <v/>
      </c>
      <c r="C6269">
        <f>Datos!D6269</f>
        <v/>
      </c>
      <c r="D6269" t="n">
        <v>6269</v>
      </c>
      <c r="E6269" s="10">
        <f>IF(Datos!$G$6269&lt;=Bosque!$E$4,IF(Datos!$H$6269&lt;=Bosque!$E$5,Bosque!$M$6,Bosque!$M$7),IF(Datos!$G$6269&lt;=Bosque!$E$8,Bosque!$M$9,Bosque!$M$10))</f>
        <v/>
      </c>
      <c r="F6269" s="10">
        <f>IF(Datos!$H$6269&lt;=Bosque!$E$11,IF(Datos!$E$6269&lt;=Bosque!$E$12,Bosque!$M$13,Bosque!$M$14),IF(Datos!$I$6269&lt;=Bosque!$E$15,Bosque!$M$16,Bosque!$M$17))</f>
        <v/>
      </c>
      <c r="G6269" s="10">
        <f>IF(Datos!$E$6269&lt;=Bosque!$E$18,IF(Datos!$I$6269&lt;=Bosque!$E$19,Bosque!$M$20,Bosque!$M$21),Bosque!$M$22)</f>
        <v/>
      </c>
      <c r="H6269" s="10">
        <f>IF(Datos!$E$6269&lt;=Bosque!$E$23,IF(Datos!$E$6269&lt;=Bosque!$E$24,Bosque!$M$25,Bosque!$M$26),IF(Datos!$E$6269&lt;=Bosque!$E$27,Bosque!$M$28,Bosque!$M$29))</f>
        <v/>
      </c>
      <c r="I6269" s="10">
        <f>IF(Datos!$G$6269&lt;=Bosque!$E$30,IF(Datos!$E$6269&lt;=Bosque!$E$31,Bosque!$M$32,Bosque!$M$33),IF(Datos!$E$6269&lt;=Bosque!$E$34,Bosque!$M$35,Bosque!$M$36))</f>
        <v/>
      </c>
      <c r="J6269" s="10">
        <f>IF(Datos!$I$6269&lt;=Bosque!$E$37,IF(Datos!$H$6269&lt;=Bosque!$E$38,Bosque!$M$39,Bosque!$M$40),IF(Datos!$F$6269&lt;=Bosque!$E$41,Bosque!$M$42,Bosque!$M$43))</f>
        <v/>
      </c>
      <c r="K6269" s="10">
        <f>IF(Datos!$G$6269&lt;=Bosque!$E$44,IF(Datos!$H$6269&lt;=Bosque!$E$45,Bosque!$M$46,Bosque!$M$47),IF(Datos!$F$6269&lt;=Bosque!$E$48,Bosque!$M$49,Bosque!$M$50))</f>
        <v/>
      </c>
      <c r="L6269" s="10">
        <f>AVERAGE(E6269:K6269)</f>
        <v/>
      </c>
      <c r="M6269" s="10">
        <f>$M$2</f>
        <v/>
      </c>
      <c r="N6269">
        <f>IF(L6269&gt;=M6269,"Sí","No")</f>
        <v/>
      </c>
      <c r="O6269">
        <f>--AND(C6269=1,N6269="Sí")</f>
        <v/>
      </c>
      <c r="P6269">
        <f>--AND(C6269=0,N6269="Sí")</f>
        <v/>
      </c>
      <c r="Q6269">
        <f>--AND(C6269=1,N6269="No")</f>
        <v/>
      </c>
      <c r="R6269">
        <f>--AND(C6269=0,N6269="No")</f>
        <v/>
      </c>
      <c r="S6269">
        <f>--(C6269=--(L6269&gt;=M6269))</f>
        <v/>
      </c>
      <c r="T6269" s="11">
        <f>O6269*60000-P6269*3000</f>
        <v/>
      </c>
    </row>
    <row r="6270">
      <c r="A6270">
        <f>Datos!A6270</f>
        <v/>
      </c>
      <c r="B6270">
        <f>Datos!B6270</f>
        <v/>
      </c>
      <c r="C6270">
        <f>Datos!D6270</f>
        <v/>
      </c>
      <c r="D6270" t="n">
        <v>6270</v>
      </c>
      <c r="E6270" s="10">
        <f>IF(Datos!$G$6270&lt;=Bosque!$E$4,IF(Datos!$H$6270&lt;=Bosque!$E$5,Bosque!$M$6,Bosque!$M$7),IF(Datos!$G$6270&lt;=Bosque!$E$8,Bosque!$M$9,Bosque!$M$10))</f>
        <v/>
      </c>
      <c r="F6270" s="10">
        <f>IF(Datos!$H$6270&lt;=Bosque!$E$11,IF(Datos!$E$6270&lt;=Bosque!$E$12,Bosque!$M$13,Bosque!$M$14),IF(Datos!$I$6270&lt;=Bosque!$E$15,Bosque!$M$16,Bosque!$M$17))</f>
        <v/>
      </c>
      <c r="G6270" s="10">
        <f>IF(Datos!$E$6270&lt;=Bosque!$E$18,IF(Datos!$I$6270&lt;=Bosque!$E$19,Bosque!$M$20,Bosque!$M$21),Bosque!$M$22)</f>
        <v/>
      </c>
      <c r="H6270" s="10">
        <f>IF(Datos!$E$6270&lt;=Bosque!$E$23,IF(Datos!$E$6270&lt;=Bosque!$E$24,Bosque!$M$25,Bosque!$M$26),IF(Datos!$E$6270&lt;=Bosque!$E$27,Bosque!$M$28,Bosque!$M$29))</f>
        <v/>
      </c>
      <c r="I6270" s="10">
        <f>IF(Datos!$G$6270&lt;=Bosque!$E$30,IF(Datos!$E$6270&lt;=Bosque!$E$31,Bosque!$M$32,Bosque!$M$33),IF(Datos!$E$6270&lt;=Bosque!$E$34,Bosque!$M$35,Bosque!$M$36))</f>
        <v/>
      </c>
      <c r="J6270" s="10">
        <f>IF(Datos!$I$6270&lt;=Bosque!$E$37,IF(Datos!$H$6270&lt;=Bosque!$E$38,Bosque!$M$39,Bosque!$M$40),IF(Datos!$F$6270&lt;=Bosque!$E$41,Bosque!$M$42,Bosque!$M$43))</f>
        <v/>
      </c>
      <c r="K6270" s="10">
        <f>IF(Datos!$G$6270&lt;=Bosque!$E$44,IF(Datos!$H$6270&lt;=Bosque!$E$45,Bosque!$M$46,Bosque!$M$47),IF(Datos!$F$6270&lt;=Bosque!$E$48,Bosque!$M$49,Bosque!$M$50))</f>
        <v/>
      </c>
      <c r="L6270" s="10">
        <f>AVERAGE(E6270:K6270)</f>
        <v/>
      </c>
      <c r="M6270" s="10">
        <f>$M$2</f>
        <v/>
      </c>
      <c r="N6270">
        <f>IF(L6270&gt;=M6270,"Sí","No")</f>
        <v/>
      </c>
      <c r="O6270">
        <f>--AND(C6270=1,N6270="Sí")</f>
        <v/>
      </c>
      <c r="P6270">
        <f>--AND(C6270=0,N6270="Sí")</f>
        <v/>
      </c>
      <c r="Q6270">
        <f>--AND(C6270=1,N6270="No")</f>
        <v/>
      </c>
      <c r="R6270">
        <f>--AND(C6270=0,N6270="No")</f>
        <v/>
      </c>
      <c r="S6270">
        <f>--(C6270=--(L6270&gt;=M6270))</f>
        <v/>
      </c>
      <c r="T6270" s="11">
        <f>O6270*60000-P6270*3000</f>
        <v/>
      </c>
    </row>
    <row r="6271">
      <c r="A6271">
        <f>Datos!A6271</f>
        <v/>
      </c>
      <c r="B6271">
        <f>Datos!B6271</f>
        <v/>
      </c>
      <c r="C6271">
        <f>Datos!D6271</f>
        <v/>
      </c>
      <c r="D6271" t="n">
        <v>6271</v>
      </c>
      <c r="E6271" s="10">
        <f>IF(Datos!$G$6271&lt;=Bosque!$E$4,IF(Datos!$H$6271&lt;=Bosque!$E$5,Bosque!$M$6,Bosque!$M$7),IF(Datos!$G$6271&lt;=Bosque!$E$8,Bosque!$M$9,Bosque!$M$10))</f>
        <v/>
      </c>
      <c r="F6271" s="10">
        <f>IF(Datos!$H$6271&lt;=Bosque!$E$11,IF(Datos!$E$6271&lt;=Bosque!$E$12,Bosque!$M$13,Bosque!$M$14),IF(Datos!$I$6271&lt;=Bosque!$E$15,Bosque!$M$16,Bosque!$M$17))</f>
        <v/>
      </c>
      <c r="G6271" s="10">
        <f>IF(Datos!$E$6271&lt;=Bosque!$E$18,IF(Datos!$I$6271&lt;=Bosque!$E$19,Bosque!$M$20,Bosque!$M$21),Bosque!$M$22)</f>
        <v/>
      </c>
      <c r="H6271" s="10">
        <f>IF(Datos!$E$6271&lt;=Bosque!$E$23,IF(Datos!$E$6271&lt;=Bosque!$E$24,Bosque!$M$25,Bosque!$M$26),IF(Datos!$E$6271&lt;=Bosque!$E$27,Bosque!$M$28,Bosque!$M$29))</f>
        <v/>
      </c>
      <c r="I6271" s="10">
        <f>IF(Datos!$G$6271&lt;=Bosque!$E$30,IF(Datos!$E$6271&lt;=Bosque!$E$31,Bosque!$M$32,Bosque!$M$33),IF(Datos!$E$6271&lt;=Bosque!$E$34,Bosque!$M$35,Bosque!$M$36))</f>
        <v/>
      </c>
      <c r="J6271" s="10">
        <f>IF(Datos!$I$6271&lt;=Bosque!$E$37,IF(Datos!$H$6271&lt;=Bosque!$E$38,Bosque!$M$39,Bosque!$M$40),IF(Datos!$F$6271&lt;=Bosque!$E$41,Bosque!$M$42,Bosque!$M$43))</f>
        <v/>
      </c>
      <c r="K6271" s="10">
        <f>IF(Datos!$G$6271&lt;=Bosque!$E$44,IF(Datos!$H$6271&lt;=Bosque!$E$45,Bosque!$M$46,Bosque!$M$47),IF(Datos!$F$6271&lt;=Bosque!$E$48,Bosque!$M$49,Bosque!$M$50))</f>
        <v/>
      </c>
      <c r="L6271" s="10">
        <f>AVERAGE(E6271:K6271)</f>
        <v/>
      </c>
      <c r="M6271" s="10">
        <f>$M$2</f>
        <v/>
      </c>
      <c r="N6271">
        <f>IF(L6271&gt;=M6271,"Sí","No")</f>
        <v/>
      </c>
      <c r="O6271">
        <f>--AND(C6271=1,N6271="Sí")</f>
        <v/>
      </c>
      <c r="P6271">
        <f>--AND(C6271=0,N6271="Sí")</f>
        <v/>
      </c>
      <c r="Q6271">
        <f>--AND(C6271=1,N6271="No")</f>
        <v/>
      </c>
      <c r="R6271">
        <f>--AND(C6271=0,N6271="No")</f>
        <v/>
      </c>
      <c r="S6271">
        <f>--(C6271=--(L6271&gt;=M6271))</f>
        <v/>
      </c>
      <c r="T6271" s="11">
        <f>O6271*60000-P6271*3000</f>
        <v/>
      </c>
    </row>
    <row r="6272">
      <c r="A6272">
        <f>Datos!A6272</f>
        <v/>
      </c>
      <c r="B6272">
        <f>Datos!B6272</f>
        <v/>
      </c>
      <c r="C6272">
        <f>Datos!D6272</f>
        <v/>
      </c>
      <c r="D6272" t="n">
        <v>6272</v>
      </c>
      <c r="E6272" s="10">
        <f>IF(Datos!$G$6272&lt;=Bosque!$E$4,IF(Datos!$H$6272&lt;=Bosque!$E$5,Bosque!$M$6,Bosque!$M$7),IF(Datos!$G$6272&lt;=Bosque!$E$8,Bosque!$M$9,Bosque!$M$10))</f>
        <v/>
      </c>
      <c r="F6272" s="10">
        <f>IF(Datos!$H$6272&lt;=Bosque!$E$11,IF(Datos!$E$6272&lt;=Bosque!$E$12,Bosque!$M$13,Bosque!$M$14),IF(Datos!$I$6272&lt;=Bosque!$E$15,Bosque!$M$16,Bosque!$M$17))</f>
        <v/>
      </c>
      <c r="G6272" s="10">
        <f>IF(Datos!$E$6272&lt;=Bosque!$E$18,IF(Datos!$I$6272&lt;=Bosque!$E$19,Bosque!$M$20,Bosque!$M$21),Bosque!$M$22)</f>
        <v/>
      </c>
      <c r="H6272" s="10">
        <f>IF(Datos!$E$6272&lt;=Bosque!$E$23,IF(Datos!$E$6272&lt;=Bosque!$E$24,Bosque!$M$25,Bosque!$M$26),IF(Datos!$E$6272&lt;=Bosque!$E$27,Bosque!$M$28,Bosque!$M$29))</f>
        <v/>
      </c>
      <c r="I6272" s="10">
        <f>IF(Datos!$G$6272&lt;=Bosque!$E$30,IF(Datos!$E$6272&lt;=Bosque!$E$31,Bosque!$M$32,Bosque!$M$33),IF(Datos!$E$6272&lt;=Bosque!$E$34,Bosque!$M$35,Bosque!$M$36))</f>
        <v/>
      </c>
      <c r="J6272" s="10">
        <f>IF(Datos!$I$6272&lt;=Bosque!$E$37,IF(Datos!$H$6272&lt;=Bosque!$E$38,Bosque!$M$39,Bosque!$M$40),IF(Datos!$F$6272&lt;=Bosque!$E$41,Bosque!$M$42,Bosque!$M$43))</f>
        <v/>
      </c>
      <c r="K6272" s="10">
        <f>IF(Datos!$G$6272&lt;=Bosque!$E$44,IF(Datos!$H$6272&lt;=Bosque!$E$45,Bosque!$M$46,Bosque!$M$47),IF(Datos!$F$6272&lt;=Bosque!$E$48,Bosque!$M$49,Bosque!$M$50))</f>
        <v/>
      </c>
      <c r="L6272" s="10">
        <f>AVERAGE(E6272:K6272)</f>
        <v/>
      </c>
      <c r="M6272" s="10">
        <f>$M$2</f>
        <v/>
      </c>
      <c r="N6272">
        <f>IF(L6272&gt;=M6272,"Sí","No")</f>
        <v/>
      </c>
      <c r="O6272">
        <f>--AND(C6272=1,N6272="Sí")</f>
        <v/>
      </c>
      <c r="P6272">
        <f>--AND(C6272=0,N6272="Sí")</f>
        <v/>
      </c>
      <c r="Q6272">
        <f>--AND(C6272=1,N6272="No")</f>
        <v/>
      </c>
      <c r="R6272">
        <f>--AND(C6272=0,N6272="No")</f>
        <v/>
      </c>
      <c r="S6272">
        <f>--(C6272=--(L6272&gt;=M6272))</f>
        <v/>
      </c>
      <c r="T6272" s="11">
        <f>O6272*60000-P6272*3000</f>
        <v/>
      </c>
    </row>
    <row r="6273">
      <c r="A6273">
        <f>Datos!A6273</f>
        <v/>
      </c>
      <c r="B6273">
        <f>Datos!B6273</f>
        <v/>
      </c>
      <c r="C6273">
        <f>Datos!D6273</f>
        <v/>
      </c>
      <c r="D6273" t="n">
        <v>6273</v>
      </c>
      <c r="E6273" s="10">
        <f>IF(Datos!$G$6273&lt;=Bosque!$E$4,IF(Datos!$H$6273&lt;=Bosque!$E$5,Bosque!$M$6,Bosque!$M$7),IF(Datos!$G$6273&lt;=Bosque!$E$8,Bosque!$M$9,Bosque!$M$10))</f>
        <v/>
      </c>
      <c r="F6273" s="10">
        <f>IF(Datos!$H$6273&lt;=Bosque!$E$11,IF(Datos!$E$6273&lt;=Bosque!$E$12,Bosque!$M$13,Bosque!$M$14),IF(Datos!$I$6273&lt;=Bosque!$E$15,Bosque!$M$16,Bosque!$M$17))</f>
        <v/>
      </c>
      <c r="G6273" s="10">
        <f>IF(Datos!$E$6273&lt;=Bosque!$E$18,IF(Datos!$I$6273&lt;=Bosque!$E$19,Bosque!$M$20,Bosque!$M$21),Bosque!$M$22)</f>
        <v/>
      </c>
      <c r="H6273" s="10">
        <f>IF(Datos!$E$6273&lt;=Bosque!$E$23,IF(Datos!$E$6273&lt;=Bosque!$E$24,Bosque!$M$25,Bosque!$M$26),IF(Datos!$E$6273&lt;=Bosque!$E$27,Bosque!$M$28,Bosque!$M$29))</f>
        <v/>
      </c>
      <c r="I6273" s="10">
        <f>IF(Datos!$G$6273&lt;=Bosque!$E$30,IF(Datos!$E$6273&lt;=Bosque!$E$31,Bosque!$M$32,Bosque!$M$33),IF(Datos!$E$6273&lt;=Bosque!$E$34,Bosque!$M$35,Bosque!$M$36))</f>
        <v/>
      </c>
      <c r="J6273" s="10">
        <f>IF(Datos!$I$6273&lt;=Bosque!$E$37,IF(Datos!$H$6273&lt;=Bosque!$E$38,Bosque!$M$39,Bosque!$M$40),IF(Datos!$F$6273&lt;=Bosque!$E$41,Bosque!$M$42,Bosque!$M$43))</f>
        <v/>
      </c>
      <c r="K6273" s="10">
        <f>IF(Datos!$G$6273&lt;=Bosque!$E$44,IF(Datos!$H$6273&lt;=Bosque!$E$45,Bosque!$M$46,Bosque!$M$47),IF(Datos!$F$6273&lt;=Bosque!$E$48,Bosque!$M$49,Bosque!$M$50))</f>
        <v/>
      </c>
      <c r="L6273" s="10">
        <f>AVERAGE(E6273:K6273)</f>
        <v/>
      </c>
      <c r="M6273" s="10">
        <f>$M$2</f>
        <v/>
      </c>
      <c r="N6273">
        <f>IF(L6273&gt;=M6273,"Sí","No")</f>
        <v/>
      </c>
      <c r="O6273">
        <f>--AND(C6273=1,N6273="Sí")</f>
        <v/>
      </c>
      <c r="P6273">
        <f>--AND(C6273=0,N6273="Sí")</f>
        <v/>
      </c>
      <c r="Q6273">
        <f>--AND(C6273=1,N6273="No")</f>
        <v/>
      </c>
      <c r="R6273">
        <f>--AND(C6273=0,N6273="No")</f>
        <v/>
      </c>
      <c r="S6273">
        <f>--(C6273=--(L6273&gt;=M6273))</f>
        <v/>
      </c>
      <c r="T6273" s="11">
        <f>O6273*60000-P6273*3000</f>
        <v/>
      </c>
    </row>
    <row r="6274">
      <c r="A6274">
        <f>Datos!A6274</f>
        <v/>
      </c>
      <c r="B6274">
        <f>Datos!B6274</f>
        <v/>
      </c>
      <c r="C6274">
        <f>Datos!D6274</f>
        <v/>
      </c>
      <c r="D6274" t="n">
        <v>6274</v>
      </c>
      <c r="E6274" s="10">
        <f>IF(Datos!$G$6274&lt;=Bosque!$E$4,IF(Datos!$H$6274&lt;=Bosque!$E$5,Bosque!$M$6,Bosque!$M$7),IF(Datos!$G$6274&lt;=Bosque!$E$8,Bosque!$M$9,Bosque!$M$10))</f>
        <v/>
      </c>
      <c r="F6274" s="10">
        <f>IF(Datos!$H$6274&lt;=Bosque!$E$11,IF(Datos!$E$6274&lt;=Bosque!$E$12,Bosque!$M$13,Bosque!$M$14),IF(Datos!$I$6274&lt;=Bosque!$E$15,Bosque!$M$16,Bosque!$M$17))</f>
        <v/>
      </c>
      <c r="G6274" s="10">
        <f>IF(Datos!$E$6274&lt;=Bosque!$E$18,IF(Datos!$I$6274&lt;=Bosque!$E$19,Bosque!$M$20,Bosque!$M$21),Bosque!$M$22)</f>
        <v/>
      </c>
      <c r="H6274" s="10">
        <f>IF(Datos!$E$6274&lt;=Bosque!$E$23,IF(Datos!$E$6274&lt;=Bosque!$E$24,Bosque!$M$25,Bosque!$M$26),IF(Datos!$E$6274&lt;=Bosque!$E$27,Bosque!$M$28,Bosque!$M$29))</f>
        <v/>
      </c>
      <c r="I6274" s="10">
        <f>IF(Datos!$G$6274&lt;=Bosque!$E$30,IF(Datos!$E$6274&lt;=Bosque!$E$31,Bosque!$M$32,Bosque!$M$33),IF(Datos!$E$6274&lt;=Bosque!$E$34,Bosque!$M$35,Bosque!$M$36))</f>
        <v/>
      </c>
      <c r="J6274" s="10">
        <f>IF(Datos!$I$6274&lt;=Bosque!$E$37,IF(Datos!$H$6274&lt;=Bosque!$E$38,Bosque!$M$39,Bosque!$M$40),IF(Datos!$F$6274&lt;=Bosque!$E$41,Bosque!$M$42,Bosque!$M$43))</f>
        <v/>
      </c>
      <c r="K6274" s="10">
        <f>IF(Datos!$G$6274&lt;=Bosque!$E$44,IF(Datos!$H$6274&lt;=Bosque!$E$45,Bosque!$M$46,Bosque!$M$47),IF(Datos!$F$6274&lt;=Bosque!$E$48,Bosque!$M$49,Bosque!$M$50))</f>
        <v/>
      </c>
      <c r="L6274" s="10">
        <f>AVERAGE(E6274:K6274)</f>
        <v/>
      </c>
      <c r="M6274" s="10">
        <f>$M$2</f>
        <v/>
      </c>
      <c r="N6274">
        <f>IF(L6274&gt;=M6274,"Sí","No")</f>
        <v/>
      </c>
      <c r="O6274">
        <f>--AND(C6274=1,N6274="Sí")</f>
        <v/>
      </c>
      <c r="P6274">
        <f>--AND(C6274=0,N6274="Sí")</f>
        <v/>
      </c>
      <c r="Q6274">
        <f>--AND(C6274=1,N6274="No")</f>
        <v/>
      </c>
      <c r="R6274">
        <f>--AND(C6274=0,N6274="No")</f>
        <v/>
      </c>
      <c r="S6274">
        <f>--(C6274=--(L6274&gt;=M6274))</f>
        <v/>
      </c>
      <c r="T6274" s="11">
        <f>O6274*60000-P6274*3000</f>
        <v/>
      </c>
    </row>
    <row r="6275">
      <c r="A6275">
        <f>Datos!A6275</f>
        <v/>
      </c>
      <c r="B6275">
        <f>Datos!B6275</f>
        <v/>
      </c>
      <c r="C6275">
        <f>Datos!D6275</f>
        <v/>
      </c>
      <c r="D6275" t="n">
        <v>6275</v>
      </c>
      <c r="E6275" s="10">
        <f>IF(Datos!$G$6275&lt;=Bosque!$E$4,IF(Datos!$H$6275&lt;=Bosque!$E$5,Bosque!$M$6,Bosque!$M$7),IF(Datos!$G$6275&lt;=Bosque!$E$8,Bosque!$M$9,Bosque!$M$10))</f>
        <v/>
      </c>
      <c r="F6275" s="10">
        <f>IF(Datos!$H$6275&lt;=Bosque!$E$11,IF(Datos!$E$6275&lt;=Bosque!$E$12,Bosque!$M$13,Bosque!$M$14),IF(Datos!$I$6275&lt;=Bosque!$E$15,Bosque!$M$16,Bosque!$M$17))</f>
        <v/>
      </c>
      <c r="G6275" s="10">
        <f>IF(Datos!$E$6275&lt;=Bosque!$E$18,IF(Datos!$I$6275&lt;=Bosque!$E$19,Bosque!$M$20,Bosque!$M$21),Bosque!$M$22)</f>
        <v/>
      </c>
      <c r="H6275" s="10">
        <f>IF(Datos!$E$6275&lt;=Bosque!$E$23,IF(Datos!$E$6275&lt;=Bosque!$E$24,Bosque!$M$25,Bosque!$M$26),IF(Datos!$E$6275&lt;=Bosque!$E$27,Bosque!$M$28,Bosque!$M$29))</f>
        <v/>
      </c>
      <c r="I6275" s="10">
        <f>IF(Datos!$G$6275&lt;=Bosque!$E$30,IF(Datos!$E$6275&lt;=Bosque!$E$31,Bosque!$M$32,Bosque!$M$33),IF(Datos!$E$6275&lt;=Bosque!$E$34,Bosque!$M$35,Bosque!$M$36))</f>
        <v/>
      </c>
      <c r="J6275" s="10">
        <f>IF(Datos!$I$6275&lt;=Bosque!$E$37,IF(Datos!$H$6275&lt;=Bosque!$E$38,Bosque!$M$39,Bosque!$M$40),IF(Datos!$F$6275&lt;=Bosque!$E$41,Bosque!$M$42,Bosque!$M$43))</f>
        <v/>
      </c>
      <c r="K6275" s="10">
        <f>IF(Datos!$G$6275&lt;=Bosque!$E$44,IF(Datos!$H$6275&lt;=Bosque!$E$45,Bosque!$M$46,Bosque!$M$47),IF(Datos!$F$6275&lt;=Bosque!$E$48,Bosque!$M$49,Bosque!$M$50))</f>
        <v/>
      </c>
      <c r="L6275" s="10">
        <f>AVERAGE(E6275:K6275)</f>
        <v/>
      </c>
      <c r="M6275" s="10">
        <f>$M$2</f>
        <v/>
      </c>
      <c r="N6275">
        <f>IF(L6275&gt;=M6275,"Sí","No")</f>
        <v/>
      </c>
      <c r="O6275">
        <f>--AND(C6275=1,N6275="Sí")</f>
        <v/>
      </c>
      <c r="P6275">
        <f>--AND(C6275=0,N6275="Sí")</f>
        <v/>
      </c>
      <c r="Q6275">
        <f>--AND(C6275=1,N6275="No")</f>
        <v/>
      </c>
      <c r="R6275">
        <f>--AND(C6275=0,N6275="No")</f>
        <v/>
      </c>
      <c r="S6275">
        <f>--(C6275=--(L6275&gt;=M6275))</f>
        <v/>
      </c>
      <c r="T6275" s="11">
        <f>O6275*60000-P6275*3000</f>
        <v/>
      </c>
    </row>
    <row r="6276">
      <c r="A6276">
        <f>Datos!A6276</f>
        <v/>
      </c>
      <c r="B6276">
        <f>Datos!B6276</f>
        <v/>
      </c>
      <c r="C6276">
        <f>Datos!D6276</f>
        <v/>
      </c>
      <c r="D6276" t="n">
        <v>6276</v>
      </c>
      <c r="E6276" s="10">
        <f>IF(Datos!$G$6276&lt;=Bosque!$E$4,IF(Datos!$H$6276&lt;=Bosque!$E$5,Bosque!$M$6,Bosque!$M$7),IF(Datos!$G$6276&lt;=Bosque!$E$8,Bosque!$M$9,Bosque!$M$10))</f>
        <v/>
      </c>
      <c r="F6276" s="10">
        <f>IF(Datos!$H$6276&lt;=Bosque!$E$11,IF(Datos!$E$6276&lt;=Bosque!$E$12,Bosque!$M$13,Bosque!$M$14),IF(Datos!$I$6276&lt;=Bosque!$E$15,Bosque!$M$16,Bosque!$M$17))</f>
        <v/>
      </c>
      <c r="G6276" s="10">
        <f>IF(Datos!$E$6276&lt;=Bosque!$E$18,IF(Datos!$I$6276&lt;=Bosque!$E$19,Bosque!$M$20,Bosque!$M$21),Bosque!$M$22)</f>
        <v/>
      </c>
      <c r="H6276" s="10">
        <f>IF(Datos!$E$6276&lt;=Bosque!$E$23,IF(Datos!$E$6276&lt;=Bosque!$E$24,Bosque!$M$25,Bosque!$M$26),IF(Datos!$E$6276&lt;=Bosque!$E$27,Bosque!$M$28,Bosque!$M$29))</f>
        <v/>
      </c>
      <c r="I6276" s="10">
        <f>IF(Datos!$G$6276&lt;=Bosque!$E$30,IF(Datos!$E$6276&lt;=Bosque!$E$31,Bosque!$M$32,Bosque!$M$33),IF(Datos!$E$6276&lt;=Bosque!$E$34,Bosque!$M$35,Bosque!$M$36))</f>
        <v/>
      </c>
      <c r="J6276" s="10">
        <f>IF(Datos!$I$6276&lt;=Bosque!$E$37,IF(Datos!$H$6276&lt;=Bosque!$E$38,Bosque!$M$39,Bosque!$M$40),IF(Datos!$F$6276&lt;=Bosque!$E$41,Bosque!$M$42,Bosque!$M$43))</f>
        <v/>
      </c>
      <c r="K6276" s="10">
        <f>IF(Datos!$G$6276&lt;=Bosque!$E$44,IF(Datos!$H$6276&lt;=Bosque!$E$45,Bosque!$M$46,Bosque!$M$47),IF(Datos!$F$6276&lt;=Bosque!$E$48,Bosque!$M$49,Bosque!$M$50))</f>
        <v/>
      </c>
      <c r="L6276" s="10">
        <f>AVERAGE(E6276:K6276)</f>
        <v/>
      </c>
      <c r="M6276" s="10">
        <f>$M$2</f>
        <v/>
      </c>
      <c r="N6276">
        <f>IF(L6276&gt;=M6276,"Sí","No")</f>
        <v/>
      </c>
      <c r="O6276">
        <f>--AND(C6276=1,N6276="Sí")</f>
        <v/>
      </c>
      <c r="P6276">
        <f>--AND(C6276=0,N6276="Sí")</f>
        <v/>
      </c>
      <c r="Q6276">
        <f>--AND(C6276=1,N6276="No")</f>
        <v/>
      </c>
      <c r="R6276">
        <f>--AND(C6276=0,N6276="No")</f>
        <v/>
      </c>
      <c r="S6276">
        <f>--(C6276=--(L6276&gt;=M6276))</f>
        <v/>
      </c>
      <c r="T6276" s="11">
        <f>O6276*60000-P6276*3000</f>
        <v/>
      </c>
    </row>
    <row r="6277">
      <c r="A6277">
        <f>Datos!A6277</f>
        <v/>
      </c>
      <c r="B6277">
        <f>Datos!B6277</f>
        <v/>
      </c>
      <c r="C6277">
        <f>Datos!D6277</f>
        <v/>
      </c>
      <c r="D6277" t="n">
        <v>6277</v>
      </c>
      <c r="E6277" s="10">
        <f>IF(Datos!$G$6277&lt;=Bosque!$E$4,IF(Datos!$H$6277&lt;=Bosque!$E$5,Bosque!$M$6,Bosque!$M$7),IF(Datos!$G$6277&lt;=Bosque!$E$8,Bosque!$M$9,Bosque!$M$10))</f>
        <v/>
      </c>
      <c r="F6277" s="10">
        <f>IF(Datos!$H$6277&lt;=Bosque!$E$11,IF(Datos!$E$6277&lt;=Bosque!$E$12,Bosque!$M$13,Bosque!$M$14),IF(Datos!$I$6277&lt;=Bosque!$E$15,Bosque!$M$16,Bosque!$M$17))</f>
        <v/>
      </c>
      <c r="G6277" s="10">
        <f>IF(Datos!$E$6277&lt;=Bosque!$E$18,IF(Datos!$I$6277&lt;=Bosque!$E$19,Bosque!$M$20,Bosque!$M$21),Bosque!$M$22)</f>
        <v/>
      </c>
      <c r="H6277" s="10">
        <f>IF(Datos!$E$6277&lt;=Bosque!$E$23,IF(Datos!$E$6277&lt;=Bosque!$E$24,Bosque!$M$25,Bosque!$M$26),IF(Datos!$E$6277&lt;=Bosque!$E$27,Bosque!$M$28,Bosque!$M$29))</f>
        <v/>
      </c>
      <c r="I6277" s="10">
        <f>IF(Datos!$G$6277&lt;=Bosque!$E$30,IF(Datos!$E$6277&lt;=Bosque!$E$31,Bosque!$M$32,Bosque!$M$33),IF(Datos!$E$6277&lt;=Bosque!$E$34,Bosque!$M$35,Bosque!$M$36))</f>
        <v/>
      </c>
      <c r="J6277" s="10">
        <f>IF(Datos!$I$6277&lt;=Bosque!$E$37,IF(Datos!$H$6277&lt;=Bosque!$E$38,Bosque!$M$39,Bosque!$M$40),IF(Datos!$F$6277&lt;=Bosque!$E$41,Bosque!$M$42,Bosque!$M$43))</f>
        <v/>
      </c>
      <c r="K6277" s="10">
        <f>IF(Datos!$G$6277&lt;=Bosque!$E$44,IF(Datos!$H$6277&lt;=Bosque!$E$45,Bosque!$M$46,Bosque!$M$47),IF(Datos!$F$6277&lt;=Bosque!$E$48,Bosque!$M$49,Bosque!$M$50))</f>
        <v/>
      </c>
      <c r="L6277" s="10">
        <f>AVERAGE(E6277:K6277)</f>
        <v/>
      </c>
      <c r="M6277" s="10">
        <f>$M$2</f>
        <v/>
      </c>
      <c r="N6277">
        <f>IF(L6277&gt;=M6277,"Sí","No")</f>
        <v/>
      </c>
      <c r="O6277">
        <f>--AND(C6277=1,N6277="Sí")</f>
        <v/>
      </c>
      <c r="P6277">
        <f>--AND(C6277=0,N6277="Sí")</f>
        <v/>
      </c>
      <c r="Q6277">
        <f>--AND(C6277=1,N6277="No")</f>
        <v/>
      </c>
      <c r="R6277">
        <f>--AND(C6277=0,N6277="No")</f>
        <v/>
      </c>
      <c r="S6277">
        <f>--(C6277=--(L6277&gt;=M6277))</f>
        <v/>
      </c>
      <c r="T6277" s="11">
        <f>O6277*60000-P6277*3000</f>
        <v/>
      </c>
    </row>
    <row r="6278">
      <c r="A6278">
        <f>Datos!A6278</f>
        <v/>
      </c>
      <c r="B6278">
        <f>Datos!B6278</f>
        <v/>
      </c>
      <c r="C6278">
        <f>Datos!D6278</f>
        <v/>
      </c>
      <c r="D6278" t="n">
        <v>6278</v>
      </c>
      <c r="E6278" s="10">
        <f>IF(Datos!$G$6278&lt;=Bosque!$E$4,IF(Datos!$H$6278&lt;=Bosque!$E$5,Bosque!$M$6,Bosque!$M$7),IF(Datos!$G$6278&lt;=Bosque!$E$8,Bosque!$M$9,Bosque!$M$10))</f>
        <v/>
      </c>
      <c r="F6278" s="10">
        <f>IF(Datos!$H$6278&lt;=Bosque!$E$11,IF(Datos!$E$6278&lt;=Bosque!$E$12,Bosque!$M$13,Bosque!$M$14),IF(Datos!$I$6278&lt;=Bosque!$E$15,Bosque!$M$16,Bosque!$M$17))</f>
        <v/>
      </c>
      <c r="G6278" s="10">
        <f>IF(Datos!$E$6278&lt;=Bosque!$E$18,IF(Datos!$I$6278&lt;=Bosque!$E$19,Bosque!$M$20,Bosque!$M$21),Bosque!$M$22)</f>
        <v/>
      </c>
      <c r="H6278" s="10">
        <f>IF(Datos!$E$6278&lt;=Bosque!$E$23,IF(Datos!$E$6278&lt;=Bosque!$E$24,Bosque!$M$25,Bosque!$M$26),IF(Datos!$E$6278&lt;=Bosque!$E$27,Bosque!$M$28,Bosque!$M$29))</f>
        <v/>
      </c>
      <c r="I6278" s="10">
        <f>IF(Datos!$G$6278&lt;=Bosque!$E$30,IF(Datos!$E$6278&lt;=Bosque!$E$31,Bosque!$M$32,Bosque!$M$33),IF(Datos!$E$6278&lt;=Bosque!$E$34,Bosque!$M$35,Bosque!$M$36))</f>
        <v/>
      </c>
      <c r="J6278" s="10">
        <f>IF(Datos!$I$6278&lt;=Bosque!$E$37,IF(Datos!$H$6278&lt;=Bosque!$E$38,Bosque!$M$39,Bosque!$M$40),IF(Datos!$F$6278&lt;=Bosque!$E$41,Bosque!$M$42,Bosque!$M$43))</f>
        <v/>
      </c>
      <c r="K6278" s="10">
        <f>IF(Datos!$G$6278&lt;=Bosque!$E$44,IF(Datos!$H$6278&lt;=Bosque!$E$45,Bosque!$M$46,Bosque!$M$47),IF(Datos!$F$6278&lt;=Bosque!$E$48,Bosque!$M$49,Bosque!$M$50))</f>
        <v/>
      </c>
      <c r="L6278" s="10">
        <f>AVERAGE(E6278:K6278)</f>
        <v/>
      </c>
      <c r="M6278" s="10">
        <f>$M$2</f>
        <v/>
      </c>
      <c r="N6278">
        <f>IF(L6278&gt;=M6278,"Sí","No")</f>
        <v/>
      </c>
      <c r="O6278">
        <f>--AND(C6278=1,N6278="Sí")</f>
        <v/>
      </c>
      <c r="P6278">
        <f>--AND(C6278=0,N6278="Sí")</f>
        <v/>
      </c>
      <c r="Q6278">
        <f>--AND(C6278=1,N6278="No")</f>
        <v/>
      </c>
      <c r="R6278">
        <f>--AND(C6278=0,N6278="No")</f>
        <v/>
      </c>
      <c r="S6278">
        <f>--(C6278=--(L6278&gt;=M6278))</f>
        <v/>
      </c>
      <c r="T6278" s="11">
        <f>O6278*60000-P6278*3000</f>
        <v/>
      </c>
    </row>
    <row r="6279">
      <c r="A6279">
        <f>Datos!A6279</f>
        <v/>
      </c>
      <c r="B6279">
        <f>Datos!B6279</f>
        <v/>
      </c>
      <c r="C6279">
        <f>Datos!D6279</f>
        <v/>
      </c>
      <c r="D6279" t="n">
        <v>6279</v>
      </c>
      <c r="E6279" s="10">
        <f>IF(Datos!$G$6279&lt;=Bosque!$E$4,IF(Datos!$H$6279&lt;=Bosque!$E$5,Bosque!$M$6,Bosque!$M$7),IF(Datos!$G$6279&lt;=Bosque!$E$8,Bosque!$M$9,Bosque!$M$10))</f>
        <v/>
      </c>
      <c r="F6279" s="10">
        <f>IF(Datos!$H$6279&lt;=Bosque!$E$11,IF(Datos!$E$6279&lt;=Bosque!$E$12,Bosque!$M$13,Bosque!$M$14),IF(Datos!$I$6279&lt;=Bosque!$E$15,Bosque!$M$16,Bosque!$M$17))</f>
        <v/>
      </c>
      <c r="G6279" s="10">
        <f>IF(Datos!$E$6279&lt;=Bosque!$E$18,IF(Datos!$I$6279&lt;=Bosque!$E$19,Bosque!$M$20,Bosque!$M$21),Bosque!$M$22)</f>
        <v/>
      </c>
      <c r="H6279" s="10">
        <f>IF(Datos!$E$6279&lt;=Bosque!$E$23,IF(Datos!$E$6279&lt;=Bosque!$E$24,Bosque!$M$25,Bosque!$M$26),IF(Datos!$E$6279&lt;=Bosque!$E$27,Bosque!$M$28,Bosque!$M$29))</f>
        <v/>
      </c>
      <c r="I6279" s="10">
        <f>IF(Datos!$G$6279&lt;=Bosque!$E$30,IF(Datos!$E$6279&lt;=Bosque!$E$31,Bosque!$M$32,Bosque!$M$33),IF(Datos!$E$6279&lt;=Bosque!$E$34,Bosque!$M$35,Bosque!$M$36))</f>
        <v/>
      </c>
      <c r="J6279" s="10">
        <f>IF(Datos!$I$6279&lt;=Bosque!$E$37,IF(Datos!$H$6279&lt;=Bosque!$E$38,Bosque!$M$39,Bosque!$M$40),IF(Datos!$F$6279&lt;=Bosque!$E$41,Bosque!$M$42,Bosque!$M$43))</f>
        <v/>
      </c>
      <c r="K6279" s="10">
        <f>IF(Datos!$G$6279&lt;=Bosque!$E$44,IF(Datos!$H$6279&lt;=Bosque!$E$45,Bosque!$M$46,Bosque!$M$47),IF(Datos!$F$6279&lt;=Bosque!$E$48,Bosque!$M$49,Bosque!$M$50))</f>
        <v/>
      </c>
      <c r="L6279" s="10">
        <f>AVERAGE(E6279:K6279)</f>
        <v/>
      </c>
      <c r="M6279" s="10">
        <f>$M$2</f>
        <v/>
      </c>
      <c r="N6279">
        <f>IF(L6279&gt;=M6279,"Sí","No")</f>
        <v/>
      </c>
      <c r="O6279">
        <f>--AND(C6279=1,N6279="Sí")</f>
        <v/>
      </c>
      <c r="P6279">
        <f>--AND(C6279=0,N6279="Sí")</f>
        <v/>
      </c>
      <c r="Q6279">
        <f>--AND(C6279=1,N6279="No")</f>
        <v/>
      </c>
      <c r="R6279">
        <f>--AND(C6279=0,N6279="No")</f>
        <v/>
      </c>
      <c r="S6279">
        <f>--(C6279=--(L6279&gt;=M6279))</f>
        <v/>
      </c>
      <c r="T6279" s="11">
        <f>O6279*60000-P6279*3000</f>
        <v/>
      </c>
    </row>
    <row r="6280">
      <c r="A6280">
        <f>Datos!A6280</f>
        <v/>
      </c>
      <c r="B6280">
        <f>Datos!B6280</f>
        <v/>
      </c>
      <c r="C6280">
        <f>Datos!D6280</f>
        <v/>
      </c>
      <c r="D6280" t="n">
        <v>6280</v>
      </c>
      <c r="E6280" s="10">
        <f>IF(Datos!$G$6280&lt;=Bosque!$E$4,IF(Datos!$H$6280&lt;=Bosque!$E$5,Bosque!$M$6,Bosque!$M$7),IF(Datos!$G$6280&lt;=Bosque!$E$8,Bosque!$M$9,Bosque!$M$10))</f>
        <v/>
      </c>
      <c r="F6280" s="10">
        <f>IF(Datos!$H$6280&lt;=Bosque!$E$11,IF(Datos!$E$6280&lt;=Bosque!$E$12,Bosque!$M$13,Bosque!$M$14),IF(Datos!$I$6280&lt;=Bosque!$E$15,Bosque!$M$16,Bosque!$M$17))</f>
        <v/>
      </c>
      <c r="G6280" s="10">
        <f>IF(Datos!$E$6280&lt;=Bosque!$E$18,IF(Datos!$I$6280&lt;=Bosque!$E$19,Bosque!$M$20,Bosque!$M$21),Bosque!$M$22)</f>
        <v/>
      </c>
      <c r="H6280" s="10">
        <f>IF(Datos!$E$6280&lt;=Bosque!$E$23,IF(Datos!$E$6280&lt;=Bosque!$E$24,Bosque!$M$25,Bosque!$M$26),IF(Datos!$E$6280&lt;=Bosque!$E$27,Bosque!$M$28,Bosque!$M$29))</f>
        <v/>
      </c>
      <c r="I6280" s="10">
        <f>IF(Datos!$G$6280&lt;=Bosque!$E$30,IF(Datos!$E$6280&lt;=Bosque!$E$31,Bosque!$M$32,Bosque!$M$33),IF(Datos!$E$6280&lt;=Bosque!$E$34,Bosque!$M$35,Bosque!$M$36))</f>
        <v/>
      </c>
      <c r="J6280" s="10">
        <f>IF(Datos!$I$6280&lt;=Bosque!$E$37,IF(Datos!$H$6280&lt;=Bosque!$E$38,Bosque!$M$39,Bosque!$M$40),IF(Datos!$F$6280&lt;=Bosque!$E$41,Bosque!$M$42,Bosque!$M$43))</f>
        <v/>
      </c>
      <c r="K6280" s="10">
        <f>IF(Datos!$G$6280&lt;=Bosque!$E$44,IF(Datos!$H$6280&lt;=Bosque!$E$45,Bosque!$M$46,Bosque!$M$47),IF(Datos!$F$6280&lt;=Bosque!$E$48,Bosque!$M$49,Bosque!$M$50))</f>
        <v/>
      </c>
      <c r="L6280" s="10">
        <f>AVERAGE(E6280:K6280)</f>
        <v/>
      </c>
      <c r="M6280" s="10">
        <f>$M$2</f>
        <v/>
      </c>
      <c r="N6280">
        <f>IF(L6280&gt;=M6280,"Sí","No")</f>
        <v/>
      </c>
      <c r="O6280">
        <f>--AND(C6280=1,N6280="Sí")</f>
        <v/>
      </c>
      <c r="P6280">
        <f>--AND(C6280=0,N6280="Sí")</f>
        <v/>
      </c>
      <c r="Q6280">
        <f>--AND(C6280=1,N6280="No")</f>
        <v/>
      </c>
      <c r="R6280">
        <f>--AND(C6280=0,N6280="No")</f>
        <v/>
      </c>
      <c r="S6280">
        <f>--(C6280=--(L6280&gt;=M6280))</f>
        <v/>
      </c>
      <c r="T6280" s="11">
        <f>O6280*60000-P6280*3000</f>
        <v/>
      </c>
    </row>
    <row r="6281">
      <c r="A6281">
        <f>Datos!A6281</f>
        <v/>
      </c>
      <c r="B6281">
        <f>Datos!B6281</f>
        <v/>
      </c>
      <c r="C6281">
        <f>Datos!D6281</f>
        <v/>
      </c>
      <c r="D6281" t="n">
        <v>6281</v>
      </c>
      <c r="E6281" s="10">
        <f>IF(Datos!$G$6281&lt;=Bosque!$E$4,IF(Datos!$H$6281&lt;=Bosque!$E$5,Bosque!$M$6,Bosque!$M$7),IF(Datos!$G$6281&lt;=Bosque!$E$8,Bosque!$M$9,Bosque!$M$10))</f>
        <v/>
      </c>
      <c r="F6281" s="10">
        <f>IF(Datos!$H$6281&lt;=Bosque!$E$11,IF(Datos!$E$6281&lt;=Bosque!$E$12,Bosque!$M$13,Bosque!$M$14),IF(Datos!$I$6281&lt;=Bosque!$E$15,Bosque!$M$16,Bosque!$M$17))</f>
        <v/>
      </c>
      <c r="G6281" s="10">
        <f>IF(Datos!$E$6281&lt;=Bosque!$E$18,IF(Datos!$I$6281&lt;=Bosque!$E$19,Bosque!$M$20,Bosque!$M$21),Bosque!$M$22)</f>
        <v/>
      </c>
      <c r="H6281" s="10">
        <f>IF(Datos!$E$6281&lt;=Bosque!$E$23,IF(Datos!$E$6281&lt;=Bosque!$E$24,Bosque!$M$25,Bosque!$M$26),IF(Datos!$E$6281&lt;=Bosque!$E$27,Bosque!$M$28,Bosque!$M$29))</f>
        <v/>
      </c>
      <c r="I6281" s="10">
        <f>IF(Datos!$G$6281&lt;=Bosque!$E$30,IF(Datos!$E$6281&lt;=Bosque!$E$31,Bosque!$M$32,Bosque!$M$33),IF(Datos!$E$6281&lt;=Bosque!$E$34,Bosque!$M$35,Bosque!$M$36))</f>
        <v/>
      </c>
      <c r="J6281" s="10">
        <f>IF(Datos!$I$6281&lt;=Bosque!$E$37,IF(Datos!$H$6281&lt;=Bosque!$E$38,Bosque!$M$39,Bosque!$M$40),IF(Datos!$F$6281&lt;=Bosque!$E$41,Bosque!$M$42,Bosque!$M$43))</f>
        <v/>
      </c>
      <c r="K6281" s="10">
        <f>IF(Datos!$G$6281&lt;=Bosque!$E$44,IF(Datos!$H$6281&lt;=Bosque!$E$45,Bosque!$M$46,Bosque!$M$47),IF(Datos!$F$6281&lt;=Bosque!$E$48,Bosque!$M$49,Bosque!$M$50))</f>
        <v/>
      </c>
      <c r="L6281" s="10">
        <f>AVERAGE(E6281:K6281)</f>
        <v/>
      </c>
      <c r="M6281" s="10">
        <f>$M$2</f>
        <v/>
      </c>
      <c r="N6281">
        <f>IF(L6281&gt;=M6281,"Sí","No")</f>
        <v/>
      </c>
      <c r="O6281">
        <f>--AND(C6281=1,N6281="Sí")</f>
        <v/>
      </c>
      <c r="P6281">
        <f>--AND(C6281=0,N6281="Sí")</f>
        <v/>
      </c>
      <c r="Q6281">
        <f>--AND(C6281=1,N6281="No")</f>
        <v/>
      </c>
      <c r="R6281">
        <f>--AND(C6281=0,N6281="No")</f>
        <v/>
      </c>
      <c r="S6281">
        <f>--(C6281=--(L6281&gt;=M6281))</f>
        <v/>
      </c>
      <c r="T6281" s="11">
        <f>O6281*60000-P6281*3000</f>
        <v/>
      </c>
    </row>
    <row r="6282">
      <c r="A6282">
        <f>Datos!A6282</f>
        <v/>
      </c>
      <c r="B6282">
        <f>Datos!B6282</f>
        <v/>
      </c>
      <c r="C6282">
        <f>Datos!D6282</f>
        <v/>
      </c>
      <c r="D6282" t="n">
        <v>6282</v>
      </c>
      <c r="E6282" s="10">
        <f>IF(Datos!$G$6282&lt;=Bosque!$E$4,IF(Datos!$H$6282&lt;=Bosque!$E$5,Bosque!$M$6,Bosque!$M$7),IF(Datos!$G$6282&lt;=Bosque!$E$8,Bosque!$M$9,Bosque!$M$10))</f>
        <v/>
      </c>
      <c r="F6282" s="10">
        <f>IF(Datos!$H$6282&lt;=Bosque!$E$11,IF(Datos!$E$6282&lt;=Bosque!$E$12,Bosque!$M$13,Bosque!$M$14),IF(Datos!$I$6282&lt;=Bosque!$E$15,Bosque!$M$16,Bosque!$M$17))</f>
        <v/>
      </c>
      <c r="G6282" s="10">
        <f>IF(Datos!$E$6282&lt;=Bosque!$E$18,IF(Datos!$I$6282&lt;=Bosque!$E$19,Bosque!$M$20,Bosque!$M$21),Bosque!$M$22)</f>
        <v/>
      </c>
      <c r="H6282" s="10">
        <f>IF(Datos!$E$6282&lt;=Bosque!$E$23,IF(Datos!$E$6282&lt;=Bosque!$E$24,Bosque!$M$25,Bosque!$M$26),IF(Datos!$E$6282&lt;=Bosque!$E$27,Bosque!$M$28,Bosque!$M$29))</f>
        <v/>
      </c>
      <c r="I6282" s="10">
        <f>IF(Datos!$G$6282&lt;=Bosque!$E$30,IF(Datos!$E$6282&lt;=Bosque!$E$31,Bosque!$M$32,Bosque!$M$33),IF(Datos!$E$6282&lt;=Bosque!$E$34,Bosque!$M$35,Bosque!$M$36))</f>
        <v/>
      </c>
      <c r="J6282" s="10">
        <f>IF(Datos!$I$6282&lt;=Bosque!$E$37,IF(Datos!$H$6282&lt;=Bosque!$E$38,Bosque!$M$39,Bosque!$M$40),IF(Datos!$F$6282&lt;=Bosque!$E$41,Bosque!$M$42,Bosque!$M$43))</f>
        <v/>
      </c>
      <c r="K6282" s="10">
        <f>IF(Datos!$G$6282&lt;=Bosque!$E$44,IF(Datos!$H$6282&lt;=Bosque!$E$45,Bosque!$M$46,Bosque!$M$47),IF(Datos!$F$6282&lt;=Bosque!$E$48,Bosque!$M$49,Bosque!$M$50))</f>
        <v/>
      </c>
      <c r="L6282" s="10">
        <f>AVERAGE(E6282:K6282)</f>
        <v/>
      </c>
      <c r="M6282" s="10">
        <f>$M$2</f>
        <v/>
      </c>
      <c r="N6282">
        <f>IF(L6282&gt;=M6282,"Sí","No")</f>
        <v/>
      </c>
      <c r="O6282">
        <f>--AND(C6282=1,N6282="Sí")</f>
        <v/>
      </c>
      <c r="P6282">
        <f>--AND(C6282=0,N6282="Sí")</f>
        <v/>
      </c>
      <c r="Q6282">
        <f>--AND(C6282=1,N6282="No")</f>
        <v/>
      </c>
      <c r="R6282">
        <f>--AND(C6282=0,N6282="No")</f>
        <v/>
      </c>
      <c r="S6282">
        <f>--(C6282=--(L6282&gt;=M6282))</f>
        <v/>
      </c>
      <c r="T6282" s="11">
        <f>O6282*60000-P6282*3000</f>
        <v/>
      </c>
    </row>
    <row r="6283">
      <c r="A6283">
        <f>Datos!A6283</f>
        <v/>
      </c>
      <c r="B6283">
        <f>Datos!B6283</f>
        <v/>
      </c>
      <c r="C6283">
        <f>Datos!D6283</f>
        <v/>
      </c>
      <c r="D6283" t="n">
        <v>6283</v>
      </c>
      <c r="E6283" s="10">
        <f>IF(Datos!$G$6283&lt;=Bosque!$E$4,IF(Datos!$H$6283&lt;=Bosque!$E$5,Bosque!$M$6,Bosque!$M$7),IF(Datos!$G$6283&lt;=Bosque!$E$8,Bosque!$M$9,Bosque!$M$10))</f>
        <v/>
      </c>
      <c r="F6283" s="10">
        <f>IF(Datos!$H$6283&lt;=Bosque!$E$11,IF(Datos!$E$6283&lt;=Bosque!$E$12,Bosque!$M$13,Bosque!$M$14),IF(Datos!$I$6283&lt;=Bosque!$E$15,Bosque!$M$16,Bosque!$M$17))</f>
        <v/>
      </c>
      <c r="G6283" s="10">
        <f>IF(Datos!$E$6283&lt;=Bosque!$E$18,IF(Datos!$I$6283&lt;=Bosque!$E$19,Bosque!$M$20,Bosque!$M$21),Bosque!$M$22)</f>
        <v/>
      </c>
      <c r="H6283" s="10">
        <f>IF(Datos!$E$6283&lt;=Bosque!$E$23,IF(Datos!$E$6283&lt;=Bosque!$E$24,Bosque!$M$25,Bosque!$M$26),IF(Datos!$E$6283&lt;=Bosque!$E$27,Bosque!$M$28,Bosque!$M$29))</f>
        <v/>
      </c>
      <c r="I6283" s="10">
        <f>IF(Datos!$G$6283&lt;=Bosque!$E$30,IF(Datos!$E$6283&lt;=Bosque!$E$31,Bosque!$M$32,Bosque!$M$33),IF(Datos!$E$6283&lt;=Bosque!$E$34,Bosque!$M$35,Bosque!$M$36))</f>
        <v/>
      </c>
      <c r="J6283" s="10">
        <f>IF(Datos!$I$6283&lt;=Bosque!$E$37,IF(Datos!$H$6283&lt;=Bosque!$E$38,Bosque!$M$39,Bosque!$M$40),IF(Datos!$F$6283&lt;=Bosque!$E$41,Bosque!$M$42,Bosque!$M$43))</f>
        <v/>
      </c>
      <c r="K6283" s="10">
        <f>IF(Datos!$G$6283&lt;=Bosque!$E$44,IF(Datos!$H$6283&lt;=Bosque!$E$45,Bosque!$M$46,Bosque!$M$47),IF(Datos!$F$6283&lt;=Bosque!$E$48,Bosque!$M$49,Bosque!$M$50))</f>
        <v/>
      </c>
      <c r="L6283" s="10">
        <f>AVERAGE(E6283:K6283)</f>
        <v/>
      </c>
      <c r="M6283" s="10">
        <f>$M$2</f>
        <v/>
      </c>
      <c r="N6283">
        <f>IF(L6283&gt;=M6283,"Sí","No")</f>
        <v/>
      </c>
      <c r="O6283">
        <f>--AND(C6283=1,N6283="Sí")</f>
        <v/>
      </c>
      <c r="P6283">
        <f>--AND(C6283=0,N6283="Sí")</f>
        <v/>
      </c>
      <c r="Q6283">
        <f>--AND(C6283=1,N6283="No")</f>
        <v/>
      </c>
      <c r="R6283">
        <f>--AND(C6283=0,N6283="No")</f>
        <v/>
      </c>
      <c r="S6283">
        <f>--(C6283=--(L6283&gt;=M6283))</f>
        <v/>
      </c>
      <c r="T6283" s="11">
        <f>O6283*60000-P6283*3000</f>
        <v/>
      </c>
    </row>
    <row r="6284">
      <c r="A6284">
        <f>Datos!A6284</f>
        <v/>
      </c>
      <c r="B6284">
        <f>Datos!B6284</f>
        <v/>
      </c>
      <c r="C6284">
        <f>Datos!D6284</f>
        <v/>
      </c>
      <c r="D6284" t="n">
        <v>6284</v>
      </c>
      <c r="E6284" s="10">
        <f>IF(Datos!$G$6284&lt;=Bosque!$E$4,IF(Datos!$H$6284&lt;=Bosque!$E$5,Bosque!$M$6,Bosque!$M$7),IF(Datos!$G$6284&lt;=Bosque!$E$8,Bosque!$M$9,Bosque!$M$10))</f>
        <v/>
      </c>
      <c r="F6284" s="10">
        <f>IF(Datos!$H$6284&lt;=Bosque!$E$11,IF(Datos!$E$6284&lt;=Bosque!$E$12,Bosque!$M$13,Bosque!$M$14),IF(Datos!$I$6284&lt;=Bosque!$E$15,Bosque!$M$16,Bosque!$M$17))</f>
        <v/>
      </c>
      <c r="G6284" s="10">
        <f>IF(Datos!$E$6284&lt;=Bosque!$E$18,IF(Datos!$I$6284&lt;=Bosque!$E$19,Bosque!$M$20,Bosque!$M$21),Bosque!$M$22)</f>
        <v/>
      </c>
      <c r="H6284" s="10">
        <f>IF(Datos!$E$6284&lt;=Bosque!$E$23,IF(Datos!$E$6284&lt;=Bosque!$E$24,Bosque!$M$25,Bosque!$M$26),IF(Datos!$E$6284&lt;=Bosque!$E$27,Bosque!$M$28,Bosque!$M$29))</f>
        <v/>
      </c>
      <c r="I6284" s="10">
        <f>IF(Datos!$G$6284&lt;=Bosque!$E$30,IF(Datos!$E$6284&lt;=Bosque!$E$31,Bosque!$M$32,Bosque!$M$33),IF(Datos!$E$6284&lt;=Bosque!$E$34,Bosque!$M$35,Bosque!$M$36))</f>
        <v/>
      </c>
      <c r="J6284" s="10">
        <f>IF(Datos!$I$6284&lt;=Bosque!$E$37,IF(Datos!$H$6284&lt;=Bosque!$E$38,Bosque!$M$39,Bosque!$M$40),IF(Datos!$F$6284&lt;=Bosque!$E$41,Bosque!$M$42,Bosque!$M$43))</f>
        <v/>
      </c>
      <c r="K6284" s="10">
        <f>IF(Datos!$G$6284&lt;=Bosque!$E$44,IF(Datos!$H$6284&lt;=Bosque!$E$45,Bosque!$M$46,Bosque!$M$47),IF(Datos!$F$6284&lt;=Bosque!$E$48,Bosque!$M$49,Bosque!$M$50))</f>
        <v/>
      </c>
      <c r="L6284" s="10">
        <f>AVERAGE(E6284:K6284)</f>
        <v/>
      </c>
      <c r="M6284" s="10">
        <f>$M$2</f>
        <v/>
      </c>
      <c r="N6284">
        <f>IF(L6284&gt;=M6284,"Sí","No")</f>
        <v/>
      </c>
      <c r="O6284">
        <f>--AND(C6284=1,N6284="Sí")</f>
        <v/>
      </c>
      <c r="P6284">
        <f>--AND(C6284=0,N6284="Sí")</f>
        <v/>
      </c>
      <c r="Q6284">
        <f>--AND(C6284=1,N6284="No")</f>
        <v/>
      </c>
      <c r="R6284">
        <f>--AND(C6284=0,N6284="No")</f>
        <v/>
      </c>
      <c r="S6284">
        <f>--(C6284=--(L6284&gt;=M6284))</f>
        <v/>
      </c>
      <c r="T6284" s="11">
        <f>O6284*60000-P6284*3000</f>
        <v/>
      </c>
    </row>
    <row r="6285">
      <c r="A6285">
        <f>Datos!A6285</f>
        <v/>
      </c>
      <c r="B6285">
        <f>Datos!B6285</f>
        <v/>
      </c>
      <c r="C6285">
        <f>Datos!D6285</f>
        <v/>
      </c>
      <c r="D6285" t="n">
        <v>6285</v>
      </c>
      <c r="E6285" s="10">
        <f>IF(Datos!$G$6285&lt;=Bosque!$E$4,IF(Datos!$H$6285&lt;=Bosque!$E$5,Bosque!$M$6,Bosque!$M$7),IF(Datos!$G$6285&lt;=Bosque!$E$8,Bosque!$M$9,Bosque!$M$10))</f>
        <v/>
      </c>
      <c r="F6285" s="10">
        <f>IF(Datos!$H$6285&lt;=Bosque!$E$11,IF(Datos!$E$6285&lt;=Bosque!$E$12,Bosque!$M$13,Bosque!$M$14),IF(Datos!$I$6285&lt;=Bosque!$E$15,Bosque!$M$16,Bosque!$M$17))</f>
        <v/>
      </c>
      <c r="G6285" s="10">
        <f>IF(Datos!$E$6285&lt;=Bosque!$E$18,IF(Datos!$I$6285&lt;=Bosque!$E$19,Bosque!$M$20,Bosque!$M$21),Bosque!$M$22)</f>
        <v/>
      </c>
      <c r="H6285" s="10">
        <f>IF(Datos!$E$6285&lt;=Bosque!$E$23,IF(Datos!$E$6285&lt;=Bosque!$E$24,Bosque!$M$25,Bosque!$M$26),IF(Datos!$E$6285&lt;=Bosque!$E$27,Bosque!$M$28,Bosque!$M$29))</f>
        <v/>
      </c>
      <c r="I6285" s="10">
        <f>IF(Datos!$G$6285&lt;=Bosque!$E$30,IF(Datos!$E$6285&lt;=Bosque!$E$31,Bosque!$M$32,Bosque!$M$33),IF(Datos!$E$6285&lt;=Bosque!$E$34,Bosque!$M$35,Bosque!$M$36))</f>
        <v/>
      </c>
      <c r="J6285" s="10">
        <f>IF(Datos!$I$6285&lt;=Bosque!$E$37,IF(Datos!$H$6285&lt;=Bosque!$E$38,Bosque!$M$39,Bosque!$M$40),IF(Datos!$F$6285&lt;=Bosque!$E$41,Bosque!$M$42,Bosque!$M$43))</f>
        <v/>
      </c>
      <c r="K6285" s="10">
        <f>IF(Datos!$G$6285&lt;=Bosque!$E$44,IF(Datos!$H$6285&lt;=Bosque!$E$45,Bosque!$M$46,Bosque!$M$47),IF(Datos!$F$6285&lt;=Bosque!$E$48,Bosque!$M$49,Bosque!$M$50))</f>
        <v/>
      </c>
      <c r="L6285" s="10">
        <f>AVERAGE(E6285:K6285)</f>
        <v/>
      </c>
      <c r="M6285" s="10">
        <f>$M$2</f>
        <v/>
      </c>
      <c r="N6285">
        <f>IF(L6285&gt;=M6285,"Sí","No")</f>
        <v/>
      </c>
      <c r="O6285">
        <f>--AND(C6285=1,N6285="Sí")</f>
        <v/>
      </c>
      <c r="P6285">
        <f>--AND(C6285=0,N6285="Sí")</f>
        <v/>
      </c>
      <c r="Q6285">
        <f>--AND(C6285=1,N6285="No")</f>
        <v/>
      </c>
      <c r="R6285">
        <f>--AND(C6285=0,N6285="No")</f>
        <v/>
      </c>
      <c r="S6285">
        <f>--(C6285=--(L6285&gt;=M6285))</f>
        <v/>
      </c>
      <c r="T6285" s="11">
        <f>O6285*60000-P6285*3000</f>
        <v/>
      </c>
    </row>
    <row r="6286">
      <c r="A6286">
        <f>Datos!A6286</f>
        <v/>
      </c>
      <c r="B6286">
        <f>Datos!B6286</f>
        <v/>
      </c>
      <c r="C6286">
        <f>Datos!D6286</f>
        <v/>
      </c>
      <c r="D6286" t="n">
        <v>6286</v>
      </c>
      <c r="E6286" s="10">
        <f>IF(Datos!$G$6286&lt;=Bosque!$E$4,IF(Datos!$H$6286&lt;=Bosque!$E$5,Bosque!$M$6,Bosque!$M$7),IF(Datos!$G$6286&lt;=Bosque!$E$8,Bosque!$M$9,Bosque!$M$10))</f>
        <v/>
      </c>
      <c r="F6286" s="10">
        <f>IF(Datos!$H$6286&lt;=Bosque!$E$11,IF(Datos!$E$6286&lt;=Bosque!$E$12,Bosque!$M$13,Bosque!$M$14),IF(Datos!$I$6286&lt;=Bosque!$E$15,Bosque!$M$16,Bosque!$M$17))</f>
        <v/>
      </c>
      <c r="G6286" s="10">
        <f>IF(Datos!$E$6286&lt;=Bosque!$E$18,IF(Datos!$I$6286&lt;=Bosque!$E$19,Bosque!$M$20,Bosque!$M$21),Bosque!$M$22)</f>
        <v/>
      </c>
      <c r="H6286" s="10">
        <f>IF(Datos!$E$6286&lt;=Bosque!$E$23,IF(Datos!$E$6286&lt;=Bosque!$E$24,Bosque!$M$25,Bosque!$M$26),IF(Datos!$E$6286&lt;=Bosque!$E$27,Bosque!$M$28,Bosque!$M$29))</f>
        <v/>
      </c>
      <c r="I6286" s="10">
        <f>IF(Datos!$G$6286&lt;=Bosque!$E$30,IF(Datos!$E$6286&lt;=Bosque!$E$31,Bosque!$M$32,Bosque!$M$33),IF(Datos!$E$6286&lt;=Bosque!$E$34,Bosque!$M$35,Bosque!$M$36))</f>
        <v/>
      </c>
      <c r="J6286" s="10">
        <f>IF(Datos!$I$6286&lt;=Bosque!$E$37,IF(Datos!$H$6286&lt;=Bosque!$E$38,Bosque!$M$39,Bosque!$M$40),IF(Datos!$F$6286&lt;=Bosque!$E$41,Bosque!$M$42,Bosque!$M$43))</f>
        <v/>
      </c>
      <c r="K6286" s="10">
        <f>IF(Datos!$G$6286&lt;=Bosque!$E$44,IF(Datos!$H$6286&lt;=Bosque!$E$45,Bosque!$M$46,Bosque!$M$47),IF(Datos!$F$6286&lt;=Bosque!$E$48,Bosque!$M$49,Bosque!$M$50))</f>
        <v/>
      </c>
      <c r="L6286" s="10">
        <f>AVERAGE(E6286:K6286)</f>
        <v/>
      </c>
      <c r="M6286" s="10">
        <f>$M$2</f>
        <v/>
      </c>
      <c r="N6286">
        <f>IF(L6286&gt;=M6286,"Sí","No")</f>
        <v/>
      </c>
      <c r="O6286">
        <f>--AND(C6286=1,N6286="Sí")</f>
        <v/>
      </c>
      <c r="P6286">
        <f>--AND(C6286=0,N6286="Sí")</f>
        <v/>
      </c>
      <c r="Q6286">
        <f>--AND(C6286=1,N6286="No")</f>
        <v/>
      </c>
      <c r="R6286">
        <f>--AND(C6286=0,N6286="No")</f>
        <v/>
      </c>
      <c r="S6286">
        <f>--(C6286=--(L6286&gt;=M6286))</f>
        <v/>
      </c>
      <c r="T6286" s="11">
        <f>O6286*60000-P6286*3000</f>
        <v/>
      </c>
    </row>
    <row r="6287">
      <c r="A6287">
        <f>Datos!A6287</f>
        <v/>
      </c>
      <c r="B6287">
        <f>Datos!B6287</f>
        <v/>
      </c>
      <c r="C6287">
        <f>Datos!D6287</f>
        <v/>
      </c>
      <c r="D6287" t="n">
        <v>6287</v>
      </c>
      <c r="E6287" s="10">
        <f>IF(Datos!$G$6287&lt;=Bosque!$E$4,IF(Datos!$H$6287&lt;=Bosque!$E$5,Bosque!$M$6,Bosque!$M$7),IF(Datos!$G$6287&lt;=Bosque!$E$8,Bosque!$M$9,Bosque!$M$10))</f>
        <v/>
      </c>
      <c r="F6287" s="10">
        <f>IF(Datos!$H$6287&lt;=Bosque!$E$11,IF(Datos!$E$6287&lt;=Bosque!$E$12,Bosque!$M$13,Bosque!$M$14),IF(Datos!$I$6287&lt;=Bosque!$E$15,Bosque!$M$16,Bosque!$M$17))</f>
        <v/>
      </c>
      <c r="G6287" s="10">
        <f>IF(Datos!$E$6287&lt;=Bosque!$E$18,IF(Datos!$I$6287&lt;=Bosque!$E$19,Bosque!$M$20,Bosque!$M$21),Bosque!$M$22)</f>
        <v/>
      </c>
      <c r="H6287" s="10">
        <f>IF(Datos!$E$6287&lt;=Bosque!$E$23,IF(Datos!$E$6287&lt;=Bosque!$E$24,Bosque!$M$25,Bosque!$M$26),IF(Datos!$E$6287&lt;=Bosque!$E$27,Bosque!$M$28,Bosque!$M$29))</f>
        <v/>
      </c>
      <c r="I6287" s="10">
        <f>IF(Datos!$G$6287&lt;=Bosque!$E$30,IF(Datos!$E$6287&lt;=Bosque!$E$31,Bosque!$M$32,Bosque!$M$33),IF(Datos!$E$6287&lt;=Bosque!$E$34,Bosque!$M$35,Bosque!$M$36))</f>
        <v/>
      </c>
      <c r="J6287" s="10">
        <f>IF(Datos!$I$6287&lt;=Bosque!$E$37,IF(Datos!$H$6287&lt;=Bosque!$E$38,Bosque!$M$39,Bosque!$M$40),IF(Datos!$F$6287&lt;=Bosque!$E$41,Bosque!$M$42,Bosque!$M$43))</f>
        <v/>
      </c>
      <c r="K6287" s="10">
        <f>IF(Datos!$G$6287&lt;=Bosque!$E$44,IF(Datos!$H$6287&lt;=Bosque!$E$45,Bosque!$M$46,Bosque!$M$47),IF(Datos!$F$6287&lt;=Bosque!$E$48,Bosque!$M$49,Bosque!$M$50))</f>
        <v/>
      </c>
      <c r="L6287" s="10">
        <f>AVERAGE(E6287:K6287)</f>
        <v/>
      </c>
      <c r="M6287" s="10">
        <f>$M$2</f>
        <v/>
      </c>
      <c r="N6287">
        <f>IF(L6287&gt;=M6287,"Sí","No")</f>
        <v/>
      </c>
      <c r="O6287">
        <f>--AND(C6287=1,N6287="Sí")</f>
        <v/>
      </c>
      <c r="P6287">
        <f>--AND(C6287=0,N6287="Sí")</f>
        <v/>
      </c>
      <c r="Q6287">
        <f>--AND(C6287=1,N6287="No")</f>
        <v/>
      </c>
      <c r="R6287">
        <f>--AND(C6287=0,N6287="No")</f>
        <v/>
      </c>
      <c r="S6287">
        <f>--(C6287=--(L6287&gt;=M6287))</f>
        <v/>
      </c>
      <c r="T6287" s="11">
        <f>O6287*60000-P6287*3000</f>
        <v/>
      </c>
    </row>
    <row r="6288">
      <c r="A6288">
        <f>Datos!A6288</f>
        <v/>
      </c>
      <c r="B6288">
        <f>Datos!B6288</f>
        <v/>
      </c>
      <c r="C6288">
        <f>Datos!D6288</f>
        <v/>
      </c>
      <c r="D6288" t="n">
        <v>6288</v>
      </c>
      <c r="E6288" s="10">
        <f>IF(Datos!$G$6288&lt;=Bosque!$E$4,IF(Datos!$H$6288&lt;=Bosque!$E$5,Bosque!$M$6,Bosque!$M$7),IF(Datos!$G$6288&lt;=Bosque!$E$8,Bosque!$M$9,Bosque!$M$10))</f>
        <v/>
      </c>
      <c r="F6288" s="10">
        <f>IF(Datos!$H$6288&lt;=Bosque!$E$11,IF(Datos!$E$6288&lt;=Bosque!$E$12,Bosque!$M$13,Bosque!$M$14),IF(Datos!$I$6288&lt;=Bosque!$E$15,Bosque!$M$16,Bosque!$M$17))</f>
        <v/>
      </c>
      <c r="G6288" s="10">
        <f>IF(Datos!$E$6288&lt;=Bosque!$E$18,IF(Datos!$I$6288&lt;=Bosque!$E$19,Bosque!$M$20,Bosque!$M$21),Bosque!$M$22)</f>
        <v/>
      </c>
      <c r="H6288" s="10">
        <f>IF(Datos!$E$6288&lt;=Bosque!$E$23,IF(Datos!$E$6288&lt;=Bosque!$E$24,Bosque!$M$25,Bosque!$M$26),IF(Datos!$E$6288&lt;=Bosque!$E$27,Bosque!$M$28,Bosque!$M$29))</f>
        <v/>
      </c>
      <c r="I6288" s="10">
        <f>IF(Datos!$G$6288&lt;=Bosque!$E$30,IF(Datos!$E$6288&lt;=Bosque!$E$31,Bosque!$M$32,Bosque!$M$33),IF(Datos!$E$6288&lt;=Bosque!$E$34,Bosque!$M$35,Bosque!$M$36))</f>
        <v/>
      </c>
      <c r="J6288" s="10">
        <f>IF(Datos!$I$6288&lt;=Bosque!$E$37,IF(Datos!$H$6288&lt;=Bosque!$E$38,Bosque!$M$39,Bosque!$M$40),IF(Datos!$F$6288&lt;=Bosque!$E$41,Bosque!$M$42,Bosque!$M$43))</f>
        <v/>
      </c>
      <c r="K6288" s="10">
        <f>IF(Datos!$G$6288&lt;=Bosque!$E$44,IF(Datos!$H$6288&lt;=Bosque!$E$45,Bosque!$M$46,Bosque!$M$47),IF(Datos!$F$6288&lt;=Bosque!$E$48,Bosque!$M$49,Bosque!$M$50))</f>
        <v/>
      </c>
      <c r="L6288" s="10">
        <f>AVERAGE(E6288:K6288)</f>
        <v/>
      </c>
      <c r="M6288" s="10">
        <f>$M$2</f>
        <v/>
      </c>
      <c r="N6288">
        <f>IF(L6288&gt;=M6288,"Sí","No")</f>
        <v/>
      </c>
      <c r="O6288">
        <f>--AND(C6288=1,N6288="Sí")</f>
        <v/>
      </c>
      <c r="P6288">
        <f>--AND(C6288=0,N6288="Sí")</f>
        <v/>
      </c>
      <c r="Q6288">
        <f>--AND(C6288=1,N6288="No")</f>
        <v/>
      </c>
      <c r="R6288">
        <f>--AND(C6288=0,N6288="No")</f>
        <v/>
      </c>
      <c r="S6288">
        <f>--(C6288=--(L6288&gt;=M6288))</f>
        <v/>
      </c>
      <c r="T6288" s="11">
        <f>O6288*60000-P6288*3000</f>
        <v/>
      </c>
    </row>
    <row r="6289">
      <c r="A6289">
        <f>Datos!A6289</f>
        <v/>
      </c>
      <c r="B6289">
        <f>Datos!B6289</f>
        <v/>
      </c>
      <c r="C6289">
        <f>Datos!D6289</f>
        <v/>
      </c>
      <c r="D6289" t="n">
        <v>6289</v>
      </c>
      <c r="E6289" s="10">
        <f>IF(Datos!$G$6289&lt;=Bosque!$E$4,IF(Datos!$H$6289&lt;=Bosque!$E$5,Bosque!$M$6,Bosque!$M$7),IF(Datos!$G$6289&lt;=Bosque!$E$8,Bosque!$M$9,Bosque!$M$10))</f>
        <v/>
      </c>
      <c r="F6289" s="10">
        <f>IF(Datos!$H$6289&lt;=Bosque!$E$11,IF(Datos!$E$6289&lt;=Bosque!$E$12,Bosque!$M$13,Bosque!$M$14),IF(Datos!$I$6289&lt;=Bosque!$E$15,Bosque!$M$16,Bosque!$M$17))</f>
        <v/>
      </c>
      <c r="G6289" s="10">
        <f>IF(Datos!$E$6289&lt;=Bosque!$E$18,IF(Datos!$I$6289&lt;=Bosque!$E$19,Bosque!$M$20,Bosque!$M$21),Bosque!$M$22)</f>
        <v/>
      </c>
      <c r="H6289" s="10">
        <f>IF(Datos!$E$6289&lt;=Bosque!$E$23,IF(Datos!$E$6289&lt;=Bosque!$E$24,Bosque!$M$25,Bosque!$M$26),IF(Datos!$E$6289&lt;=Bosque!$E$27,Bosque!$M$28,Bosque!$M$29))</f>
        <v/>
      </c>
      <c r="I6289" s="10">
        <f>IF(Datos!$G$6289&lt;=Bosque!$E$30,IF(Datos!$E$6289&lt;=Bosque!$E$31,Bosque!$M$32,Bosque!$M$33),IF(Datos!$E$6289&lt;=Bosque!$E$34,Bosque!$M$35,Bosque!$M$36))</f>
        <v/>
      </c>
      <c r="J6289" s="10">
        <f>IF(Datos!$I$6289&lt;=Bosque!$E$37,IF(Datos!$H$6289&lt;=Bosque!$E$38,Bosque!$M$39,Bosque!$M$40),IF(Datos!$F$6289&lt;=Bosque!$E$41,Bosque!$M$42,Bosque!$M$43))</f>
        <v/>
      </c>
      <c r="K6289" s="10">
        <f>IF(Datos!$G$6289&lt;=Bosque!$E$44,IF(Datos!$H$6289&lt;=Bosque!$E$45,Bosque!$M$46,Bosque!$M$47),IF(Datos!$F$6289&lt;=Bosque!$E$48,Bosque!$M$49,Bosque!$M$50))</f>
        <v/>
      </c>
      <c r="L6289" s="10">
        <f>AVERAGE(E6289:K6289)</f>
        <v/>
      </c>
      <c r="M6289" s="10">
        <f>$M$2</f>
        <v/>
      </c>
      <c r="N6289">
        <f>IF(L6289&gt;=M6289,"Sí","No")</f>
        <v/>
      </c>
      <c r="O6289">
        <f>--AND(C6289=1,N6289="Sí")</f>
        <v/>
      </c>
      <c r="P6289">
        <f>--AND(C6289=0,N6289="Sí")</f>
        <v/>
      </c>
      <c r="Q6289">
        <f>--AND(C6289=1,N6289="No")</f>
        <v/>
      </c>
      <c r="R6289">
        <f>--AND(C6289=0,N6289="No")</f>
        <v/>
      </c>
      <c r="S6289">
        <f>--(C6289=--(L6289&gt;=M6289))</f>
        <v/>
      </c>
      <c r="T6289" s="11">
        <f>O6289*60000-P6289*3000</f>
        <v/>
      </c>
    </row>
    <row r="6290">
      <c r="A6290">
        <f>Datos!A6290</f>
        <v/>
      </c>
      <c r="B6290">
        <f>Datos!B6290</f>
        <v/>
      </c>
      <c r="C6290">
        <f>Datos!D6290</f>
        <v/>
      </c>
      <c r="D6290" t="n">
        <v>6290</v>
      </c>
      <c r="E6290" s="10">
        <f>IF(Datos!$G$6290&lt;=Bosque!$E$4,IF(Datos!$H$6290&lt;=Bosque!$E$5,Bosque!$M$6,Bosque!$M$7),IF(Datos!$G$6290&lt;=Bosque!$E$8,Bosque!$M$9,Bosque!$M$10))</f>
        <v/>
      </c>
      <c r="F6290" s="10">
        <f>IF(Datos!$H$6290&lt;=Bosque!$E$11,IF(Datos!$E$6290&lt;=Bosque!$E$12,Bosque!$M$13,Bosque!$M$14),IF(Datos!$I$6290&lt;=Bosque!$E$15,Bosque!$M$16,Bosque!$M$17))</f>
        <v/>
      </c>
      <c r="G6290" s="10">
        <f>IF(Datos!$E$6290&lt;=Bosque!$E$18,IF(Datos!$I$6290&lt;=Bosque!$E$19,Bosque!$M$20,Bosque!$M$21),Bosque!$M$22)</f>
        <v/>
      </c>
      <c r="H6290" s="10">
        <f>IF(Datos!$E$6290&lt;=Bosque!$E$23,IF(Datos!$E$6290&lt;=Bosque!$E$24,Bosque!$M$25,Bosque!$M$26),IF(Datos!$E$6290&lt;=Bosque!$E$27,Bosque!$M$28,Bosque!$M$29))</f>
        <v/>
      </c>
      <c r="I6290" s="10">
        <f>IF(Datos!$G$6290&lt;=Bosque!$E$30,IF(Datos!$E$6290&lt;=Bosque!$E$31,Bosque!$M$32,Bosque!$M$33),IF(Datos!$E$6290&lt;=Bosque!$E$34,Bosque!$M$35,Bosque!$M$36))</f>
        <v/>
      </c>
      <c r="J6290" s="10">
        <f>IF(Datos!$I$6290&lt;=Bosque!$E$37,IF(Datos!$H$6290&lt;=Bosque!$E$38,Bosque!$M$39,Bosque!$M$40),IF(Datos!$F$6290&lt;=Bosque!$E$41,Bosque!$M$42,Bosque!$M$43))</f>
        <v/>
      </c>
      <c r="K6290" s="10">
        <f>IF(Datos!$G$6290&lt;=Bosque!$E$44,IF(Datos!$H$6290&lt;=Bosque!$E$45,Bosque!$M$46,Bosque!$M$47),IF(Datos!$F$6290&lt;=Bosque!$E$48,Bosque!$M$49,Bosque!$M$50))</f>
        <v/>
      </c>
      <c r="L6290" s="10">
        <f>AVERAGE(E6290:K6290)</f>
        <v/>
      </c>
      <c r="M6290" s="10">
        <f>$M$2</f>
        <v/>
      </c>
      <c r="N6290">
        <f>IF(L6290&gt;=M6290,"Sí","No")</f>
        <v/>
      </c>
      <c r="O6290">
        <f>--AND(C6290=1,N6290="Sí")</f>
        <v/>
      </c>
      <c r="P6290">
        <f>--AND(C6290=0,N6290="Sí")</f>
        <v/>
      </c>
      <c r="Q6290">
        <f>--AND(C6290=1,N6290="No")</f>
        <v/>
      </c>
      <c r="R6290">
        <f>--AND(C6290=0,N6290="No")</f>
        <v/>
      </c>
      <c r="S6290">
        <f>--(C6290=--(L6290&gt;=M6290))</f>
        <v/>
      </c>
      <c r="T6290" s="11">
        <f>O6290*60000-P6290*3000</f>
        <v/>
      </c>
    </row>
    <row r="6291">
      <c r="A6291">
        <f>Datos!A6291</f>
        <v/>
      </c>
      <c r="B6291">
        <f>Datos!B6291</f>
        <v/>
      </c>
      <c r="C6291">
        <f>Datos!D6291</f>
        <v/>
      </c>
      <c r="D6291" t="n">
        <v>6291</v>
      </c>
      <c r="E6291" s="10">
        <f>IF(Datos!$G$6291&lt;=Bosque!$E$4,IF(Datos!$H$6291&lt;=Bosque!$E$5,Bosque!$M$6,Bosque!$M$7),IF(Datos!$G$6291&lt;=Bosque!$E$8,Bosque!$M$9,Bosque!$M$10))</f>
        <v/>
      </c>
      <c r="F6291" s="10">
        <f>IF(Datos!$H$6291&lt;=Bosque!$E$11,IF(Datos!$E$6291&lt;=Bosque!$E$12,Bosque!$M$13,Bosque!$M$14),IF(Datos!$I$6291&lt;=Bosque!$E$15,Bosque!$M$16,Bosque!$M$17))</f>
        <v/>
      </c>
      <c r="G6291" s="10">
        <f>IF(Datos!$E$6291&lt;=Bosque!$E$18,IF(Datos!$I$6291&lt;=Bosque!$E$19,Bosque!$M$20,Bosque!$M$21),Bosque!$M$22)</f>
        <v/>
      </c>
      <c r="H6291" s="10">
        <f>IF(Datos!$E$6291&lt;=Bosque!$E$23,IF(Datos!$E$6291&lt;=Bosque!$E$24,Bosque!$M$25,Bosque!$M$26),IF(Datos!$E$6291&lt;=Bosque!$E$27,Bosque!$M$28,Bosque!$M$29))</f>
        <v/>
      </c>
      <c r="I6291" s="10">
        <f>IF(Datos!$G$6291&lt;=Bosque!$E$30,IF(Datos!$E$6291&lt;=Bosque!$E$31,Bosque!$M$32,Bosque!$M$33),IF(Datos!$E$6291&lt;=Bosque!$E$34,Bosque!$M$35,Bosque!$M$36))</f>
        <v/>
      </c>
      <c r="J6291" s="10">
        <f>IF(Datos!$I$6291&lt;=Bosque!$E$37,IF(Datos!$H$6291&lt;=Bosque!$E$38,Bosque!$M$39,Bosque!$M$40),IF(Datos!$F$6291&lt;=Bosque!$E$41,Bosque!$M$42,Bosque!$M$43))</f>
        <v/>
      </c>
      <c r="K6291" s="10">
        <f>IF(Datos!$G$6291&lt;=Bosque!$E$44,IF(Datos!$H$6291&lt;=Bosque!$E$45,Bosque!$M$46,Bosque!$M$47),IF(Datos!$F$6291&lt;=Bosque!$E$48,Bosque!$M$49,Bosque!$M$50))</f>
        <v/>
      </c>
      <c r="L6291" s="10">
        <f>AVERAGE(E6291:K6291)</f>
        <v/>
      </c>
      <c r="M6291" s="10">
        <f>$M$2</f>
        <v/>
      </c>
      <c r="N6291">
        <f>IF(L6291&gt;=M6291,"Sí","No")</f>
        <v/>
      </c>
      <c r="O6291">
        <f>--AND(C6291=1,N6291="Sí")</f>
        <v/>
      </c>
      <c r="P6291">
        <f>--AND(C6291=0,N6291="Sí")</f>
        <v/>
      </c>
      <c r="Q6291">
        <f>--AND(C6291=1,N6291="No")</f>
        <v/>
      </c>
      <c r="R6291">
        <f>--AND(C6291=0,N6291="No")</f>
        <v/>
      </c>
      <c r="S6291">
        <f>--(C6291=--(L6291&gt;=M6291))</f>
        <v/>
      </c>
      <c r="T6291" s="11">
        <f>O6291*60000-P6291*3000</f>
        <v/>
      </c>
    </row>
    <row r="6292">
      <c r="A6292">
        <f>Datos!A6292</f>
        <v/>
      </c>
      <c r="B6292">
        <f>Datos!B6292</f>
        <v/>
      </c>
      <c r="C6292">
        <f>Datos!D6292</f>
        <v/>
      </c>
      <c r="D6292" t="n">
        <v>6292</v>
      </c>
      <c r="E6292" s="10">
        <f>IF(Datos!$G$6292&lt;=Bosque!$E$4,IF(Datos!$H$6292&lt;=Bosque!$E$5,Bosque!$M$6,Bosque!$M$7),IF(Datos!$G$6292&lt;=Bosque!$E$8,Bosque!$M$9,Bosque!$M$10))</f>
        <v/>
      </c>
      <c r="F6292" s="10">
        <f>IF(Datos!$H$6292&lt;=Bosque!$E$11,IF(Datos!$E$6292&lt;=Bosque!$E$12,Bosque!$M$13,Bosque!$M$14),IF(Datos!$I$6292&lt;=Bosque!$E$15,Bosque!$M$16,Bosque!$M$17))</f>
        <v/>
      </c>
      <c r="G6292" s="10">
        <f>IF(Datos!$E$6292&lt;=Bosque!$E$18,IF(Datos!$I$6292&lt;=Bosque!$E$19,Bosque!$M$20,Bosque!$M$21),Bosque!$M$22)</f>
        <v/>
      </c>
      <c r="H6292" s="10">
        <f>IF(Datos!$E$6292&lt;=Bosque!$E$23,IF(Datos!$E$6292&lt;=Bosque!$E$24,Bosque!$M$25,Bosque!$M$26),IF(Datos!$E$6292&lt;=Bosque!$E$27,Bosque!$M$28,Bosque!$M$29))</f>
        <v/>
      </c>
      <c r="I6292" s="10">
        <f>IF(Datos!$G$6292&lt;=Bosque!$E$30,IF(Datos!$E$6292&lt;=Bosque!$E$31,Bosque!$M$32,Bosque!$M$33),IF(Datos!$E$6292&lt;=Bosque!$E$34,Bosque!$M$35,Bosque!$M$36))</f>
        <v/>
      </c>
      <c r="J6292" s="10">
        <f>IF(Datos!$I$6292&lt;=Bosque!$E$37,IF(Datos!$H$6292&lt;=Bosque!$E$38,Bosque!$M$39,Bosque!$M$40),IF(Datos!$F$6292&lt;=Bosque!$E$41,Bosque!$M$42,Bosque!$M$43))</f>
        <v/>
      </c>
      <c r="K6292" s="10">
        <f>IF(Datos!$G$6292&lt;=Bosque!$E$44,IF(Datos!$H$6292&lt;=Bosque!$E$45,Bosque!$M$46,Bosque!$M$47),IF(Datos!$F$6292&lt;=Bosque!$E$48,Bosque!$M$49,Bosque!$M$50))</f>
        <v/>
      </c>
      <c r="L6292" s="10">
        <f>AVERAGE(E6292:K6292)</f>
        <v/>
      </c>
      <c r="M6292" s="10">
        <f>$M$2</f>
        <v/>
      </c>
      <c r="N6292">
        <f>IF(L6292&gt;=M6292,"Sí","No")</f>
        <v/>
      </c>
      <c r="O6292">
        <f>--AND(C6292=1,N6292="Sí")</f>
        <v/>
      </c>
      <c r="P6292">
        <f>--AND(C6292=0,N6292="Sí")</f>
        <v/>
      </c>
      <c r="Q6292">
        <f>--AND(C6292=1,N6292="No")</f>
        <v/>
      </c>
      <c r="R6292">
        <f>--AND(C6292=0,N6292="No")</f>
        <v/>
      </c>
      <c r="S6292">
        <f>--(C6292=--(L6292&gt;=M6292))</f>
        <v/>
      </c>
      <c r="T6292" s="11">
        <f>O6292*60000-P6292*3000</f>
        <v/>
      </c>
    </row>
    <row r="6293">
      <c r="A6293">
        <f>Datos!A6293</f>
        <v/>
      </c>
      <c r="B6293">
        <f>Datos!B6293</f>
        <v/>
      </c>
      <c r="C6293">
        <f>Datos!D6293</f>
        <v/>
      </c>
      <c r="D6293" t="n">
        <v>6293</v>
      </c>
      <c r="E6293" s="10">
        <f>IF(Datos!$G$6293&lt;=Bosque!$E$4,IF(Datos!$H$6293&lt;=Bosque!$E$5,Bosque!$M$6,Bosque!$M$7),IF(Datos!$G$6293&lt;=Bosque!$E$8,Bosque!$M$9,Bosque!$M$10))</f>
        <v/>
      </c>
      <c r="F6293" s="10">
        <f>IF(Datos!$H$6293&lt;=Bosque!$E$11,IF(Datos!$E$6293&lt;=Bosque!$E$12,Bosque!$M$13,Bosque!$M$14),IF(Datos!$I$6293&lt;=Bosque!$E$15,Bosque!$M$16,Bosque!$M$17))</f>
        <v/>
      </c>
      <c r="G6293" s="10">
        <f>IF(Datos!$E$6293&lt;=Bosque!$E$18,IF(Datos!$I$6293&lt;=Bosque!$E$19,Bosque!$M$20,Bosque!$M$21),Bosque!$M$22)</f>
        <v/>
      </c>
      <c r="H6293" s="10">
        <f>IF(Datos!$E$6293&lt;=Bosque!$E$23,IF(Datos!$E$6293&lt;=Bosque!$E$24,Bosque!$M$25,Bosque!$M$26),IF(Datos!$E$6293&lt;=Bosque!$E$27,Bosque!$M$28,Bosque!$M$29))</f>
        <v/>
      </c>
      <c r="I6293" s="10">
        <f>IF(Datos!$G$6293&lt;=Bosque!$E$30,IF(Datos!$E$6293&lt;=Bosque!$E$31,Bosque!$M$32,Bosque!$M$33),IF(Datos!$E$6293&lt;=Bosque!$E$34,Bosque!$M$35,Bosque!$M$36))</f>
        <v/>
      </c>
      <c r="J6293" s="10">
        <f>IF(Datos!$I$6293&lt;=Bosque!$E$37,IF(Datos!$H$6293&lt;=Bosque!$E$38,Bosque!$M$39,Bosque!$M$40),IF(Datos!$F$6293&lt;=Bosque!$E$41,Bosque!$M$42,Bosque!$M$43))</f>
        <v/>
      </c>
      <c r="K6293" s="10">
        <f>IF(Datos!$G$6293&lt;=Bosque!$E$44,IF(Datos!$H$6293&lt;=Bosque!$E$45,Bosque!$M$46,Bosque!$M$47),IF(Datos!$F$6293&lt;=Bosque!$E$48,Bosque!$M$49,Bosque!$M$50))</f>
        <v/>
      </c>
      <c r="L6293" s="10">
        <f>AVERAGE(E6293:K6293)</f>
        <v/>
      </c>
      <c r="M6293" s="10">
        <f>$M$2</f>
        <v/>
      </c>
      <c r="N6293">
        <f>IF(L6293&gt;=M6293,"Sí","No")</f>
        <v/>
      </c>
      <c r="O6293">
        <f>--AND(C6293=1,N6293="Sí")</f>
        <v/>
      </c>
      <c r="P6293">
        <f>--AND(C6293=0,N6293="Sí")</f>
        <v/>
      </c>
      <c r="Q6293">
        <f>--AND(C6293=1,N6293="No")</f>
        <v/>
      </c>
      <c r="R6293">
        <f>--AND(C6293=0,N6293="No")</f>
        <v/>
      </c>
      <c r="S6293">
        <f>--(C6293=--(L6293&gt;=M6293))</f>
        <v/>
      </c>
      <c r="T6293" s="11">
        <f>O6293*60000-P6293*3000</f>
        <v/>
      </c>
    </row>
    <row r="6294">
      <c r="A6294">
        <f>Datos!A6294</f>
        <v/>
      </c>
      <c r="B6294">
        <f>Datos!B6294</f>
        <v/>
      </c>
      <c r="C6294">
        <f>Datos!D6294</f>
        <v/>
      </c>
      <c r="D6294" t="n">
        <v>6294</v>
      </c>
      <c r="E6294" s="10">
        <f>IF(Datos!$G$6294&lt;=Bosque!$E$4,IF(Datos!$H$6294&lt;=Bosque!$E$5,Bosque!$M$6,Bosque!$M$7),IF(Datos!$G$6294&lt;=Bosque!$E$8,Bosque!$M$9,Bosque!$M$10))</f>
        <v/>
      </c>
      <c r="F6294" s="10">
        <f>IF(Datos!$H$6294&lt;=Bosque!$E$11,IF(Datos!$E$6294&lt;=Bosque!$E$12,Bosque!$M$13,Bosque!$M$14),IF(Datos!$I$6294&lt;=Bosque!$E$15,Bosque!$M$16,Bosque!$M$17))</f>
        <v/>
      </c>
      <c r="G6294" s="10">
        <f>IF(Datos!$E$6294&lt;=Bosque!$E$18,IF(Datos!$I$6294&lt;=Bosque!$E$19,Bosque!$M$20,Bosque!$M$21),Bosque!$M$22)</f>
        <v/>
      </c>
      <c r="H6294" s="10">
        <f>IF(Datos!$E$6294&lt;=Bosque!$E$23,IF(Datos!$E$6294&lt;=Bosque!$E$24,Bosque!$M$25,Bosque!$M$26),IF(Datos!$E$6294&lt;=Bosque!$E$27,Bosque!$M$28,Bosque!$M$29))</f>
        <v/>
      </c>
      <c r="I6294" s="10">
        <f>IF(Datos!$G$6294&lt;=Bosque!$E$30,IF(Datos!$E$6294&lt;=Bosque!$E$31,Bosque!$M$32,Bosque!$M$33),IF(Datos!$E$6294&lt;=Bosque!$E$34,Bosque!$M$35,Bosque!$M$36))</f>
        <v/>
      </c>
      <c r="J6294" s="10">
        <f>IF(Datos!$I$6294&lt;=Bosque!$E$37,IF(Datos!$H$6294&lt;=Bosque!$E$38,Bosque!$M$39,Bosque!$M$40),IF(Datos!$F$6294&lt;=Bosque!$E$41,Bosque!$M$42,Bosque!$M$43))</f>
        <v/>
      </c>
      <c r="K6294" s="10">
        <f>IF(Datos!$G$6294&lt;=Bosque!$E$44,IF(Datos!$H$6294&lt;=Bosque!$E$45,Bosque!$M$46,Bosque!$M$47),IF(Datos!$F$6294&lt;=Bosque!$E$48,Bosque!$M$49,Bosque!$M$50))</f>
        <v/>
      </c>
      <c r="L6294" s="10">
        <f>AVERAGE(E6294:K6294)</f>
        <v/>
      </c>
      <c r="M6294" s="10">
        <f>$M$2</f>
        <v/>
      </c>
      <c r="N6294">
        <f>IF(L6294&gt;=M6294,"Sí","No")</f>
        <v/>
      </c>
      <c r="O6294">
        <f>--AND(C6294=1,N6294="Sí")</f>
        <v/>
      </c>
      <c r="P6294">
        <f>--AND(C6294=0,N6294="Sí")</f>
        <v/>
      </c>
      <c r="Q6294">
        <f>--AND(C6294=1,N6294="No")</f>
        <v/>
      </c>
      <c r="R6294">
        <f>--AND(C6294=0,N6294="No")</f>
        <v/>
      </c>
      <c r="S6294">
        <f>--(C6294=--(L6294&gt;=M6294))</f>
        <v/>
      </c>
      <c r="T6294" s="11">
        <f>O6294*60000-P6294*3000</f>
        <v/>
      </c>
    </row>
    <row r="6295">
      <c r="A6295">
        <f>Datos!A6295</f>
        <v/>
      </c>
      <c r="B6295">
        <f>Datos!B6295</f>
        <v/>
      </c>
      <c r="C6295">
        <f>Datos!D6295</f>
        <v/>
      </c>
      <c r="D6295" t="n">
        <v>6295</v>
      </c>
      <c r="E6295" s="10">
        <f>IF(Datos!$G$6295&lt;=Bosque!$E$4,IF(Datos!$H$6295&lt;=Bosque!$E$5,Bosque!$M$6,Bosque!$M$7),IF(Datos!$G$6295&lt;=Bosque!$E$8,Bosque!$M$9,Bosque!$M$10))</f>
        <v/>
      </c>
      <c r="F6295" s="10">
        <f>IF(Datos!$H$6295&lt;=Bosque!$E$11,IF(Datos!$E$6295&lt;=Bosque!$E$12,Bosque!$M$13,Bosque!$M$14),IF(Datos!$I$6295&lt;=Bosque!$E$15,Bosque!$M$16,Bosque!$M$17))</f>
        <v/>
      </c>
      <c r="G6295" s="10">
        <f>IF(Datos!$E$6295&lt;=Bosque!$E$18,IF(Datos!$I$6295&lt;=Bosque!$E$19,Bosque!$M$20,Bosque!$M$21),Bosque!$M$22)</f>
        <v/>
      </c>
      <c r="H6295" s="10">
        <f>IF(Datos!$E$6295&lt;=Bosque!$E$23,IF(Datos!$E$6295&lt;=Bosque!$E$24,Bosque!$M$25,Bosque!$M$26),IF(Datos!$E$6295&lt;=Bosque!$E$27,Bosque!$M$28,Bosque!$M$29))</f>
        <v/>
      </c>
      <c r="I6295" s="10">
        <f>IF(Datos!$G$6295&lt;=Bosque!$E$30,IF(Datos!$E$6295&lt;=Bosque!$E$31,Bosque!$M$32,Bosque!$M$33),IF(Datos!$E$6295&lt;=Bosque!$E$34,Bosque!$M$35,Bosque!$M$36))</f>
        <v/>
      </c>
      <c r="J6295" s="10">
        <f>IF(Datos!$I$6295&lt;=Bosque!$E$37,IF(Datos!$H$6295&lt;=Bosque!$E$38,Bosque!$M$39,Bosque!$M$40),IF(Datos!$F$6295&lt;=Bosque!$E$41,Bosque!$M$42,Bosque!$M$43))</f>
        <v/>
      </c>
      <c r="K6295" s="10">
        <f>IF(Datos!$G$6295&lt;=Bosque!$E$44,IF(Datos!$H$6295&lt;=Bosque!$E$45,Bosque!$M$46,Bosque!$M$47),IF(Datos!$F$6295&lt;=Bosque!$E$48,Bosque!$M$49,Bosque!$M$50))</f>
        <v/>
      </c>
      <c r="L6295" s="10">
        <f>AVERAGE(E6295:K6295)</f>
        <v/>
      </c>
      <c r="M6295" s="10">
        <f>$M$2</f>
        <v/>
      </c>
      <c r="N6295">
        <f>IF(L6295&gt;=M6295,"Sí","No")</f>
        <v/>
      </c>
      <c r="O6295">
        <f>--AND(C6295=1,N6295="Sí")</f>
        <v/>
      </c>
      <c r="P6295">
        <f>--AND(C6295=0,N6295="Sí")</f>
        <v/>
      </c>
      <c r="Q6295">
        <f>--AND(C6295=1,N6295="No")</f>
        <v/>
      </c>
      <c r="R6295">
        <f>--AND(C6295=0,N6295="No")</f>
        <v/>
      </c>
      <c r="S6295">
        <f>--(C6295=--(L6295&gt;=M6295))</f>
        <v/>
      </c>
      <c r="T6295" s="11">
        <f>O6295*60000-P6295*3000</f>
        <v/>
      </c>
    </row>
    <row r="6296">
      <c r="A6296">
        <f>Datos!A6296</f>
        <v/>
      </c>
      <c r="B6296">
        <f>Datos!B6296</f>
        <v/>
      </c>
      <c r="C6296">
        <f>Datos!D6296</f>
        <v/>
      </c>
      <c r="D6296" t="n">
        <v>6296</v>
      </c>
      <c r="E6296" s="10">
        <f>IF(Datos!$G$6296&lt;=Bosque!$E$4,IF(Datos!$H$6296&lt;=Bosque!$E$5,Bosque!$M$6,Bosque!$M$7),IF(Datos!$G$6296&lt;=Bosque!$E$8,Bosque!$M$9,Bosque!$M$10))</f>
        <v/>
      </c>
      <c r="F6296" s="10">
        <f>IF(Datos!$H$6296&lt;=Bosque!$E$11,IF(Datos!$E$6296&lt;=Bosque!$E$12,Bosque!$M$13,Bosque!$M$14),IF(Datos!$I$6296&lt;=Bosque!$E$15,Bosque!$M$16,Bosque!$M$17))</f>
        <v/>
      </c>
      <c r="G6296" s="10">
        <f>IF(Datos!$E$6296&lt;=Bosque!$E$18,IF(Datos!$I$6296&lt;=Bosque!$E$19,Bosque!$M$20,Bosque!$M$21),Bosque!$M$22)</f>
        <v/>
      </c>
      <c r="H6296" s="10">
        <f>IF(Datos!$E$6296&lt;=Bosque!$E$23,IF(Datos!$E$6296&lt;=Bosque!$E$24,Bosque!$M$25,Bosque!$M$26),IF(Datos!$E$6296&lt;=Bosque!$E$27,Bosque!$M$28,Bosque!$M$29))</f>
        <v/>
      </c>
      <c r="I6296" s="10">
        <f>IF(Datos!$G$6296&lt;=Bosque!$E$30,IF(Datos!$E$6296&lt;=Bosque!$E$31,Bosque!$M$32,Bosque!$M$33),IF(Datos!$E$6296&lt;=Bosque!$E$34,Bosque!$M$35,Bosque!$M$36))</f>
        <v/>
      </c>
      <c r="J6296" s="10">
        <f>IF(Datos!$I$6296&lt;=Bosque!$E$37,IF(Datos!$H$6296&lt;=Bosque!$E$38,Bosque!$M$39,Bosque!$M$40),IF(Datos!$F$6296&lt;=Bosque!$E$41,Bosque!$M$42,Bosque!$M$43))</f>
        <v/>
      </c>
      <c r="K6296" s="10">
        <f>IF(Datos!$G$6296&lt;=Bosque!$E$44,IF(Datos!$H$6296&lt;=Bosque!$E$45,Bosque!$M$46,Bosque!$M$47),IF(Datos!$F$6296&lt;=Bosque!$E$48,Bosque!$M$49,Bosque!$M$50))</f>
        <v/>
      </c>
      <c r="L6296" s="10">
        <f>AVERAGE(E6296:K6296)</f>
        <v/>
      </c>
      <c r="M6296" s="10">
        <f>$M$2</f>
        <v/>
      </c>
      <c r="N6296">
        <f>IF(L6296&gt;=M6296,"Sí","No")</f>
        <v/>
      </c>
      <c r="O6296">
        <f>--AND(C6296=1,N6296="Sí")</f>
        <v/>
      </c>
      <c r="P6296">
        <f>--AND(C6296=0,N6296="Sí")</f>
        <v/>
      </c>
      <c r="Q6296">
        <f>--AND(C6296=1,N6296="No")</f>
        <v/>
      </c>
      <c r="R6296">
        <f>--AND(C6296=0,N6296="No")</f>
        <v/>
      </c>
      <c r="S6296">
        <f>--(C6296=--(L6296&gt;=M6296))</f>
        <v/>
      </c>
      <c r="T6296" s="11">
        <f>O6296*60000-P6296*3000</f>
        <v/>
      </c>
    </row>
    <row r="6297">
      <c r="A6297">
        <f>Datos!A6297</f>
        <v/>
      </c>
      <c r="B6297">
        <f>Datos!B6297</f>
        <v/>
      </c>
      <c r="C6297">
        <f>Datos!D6297</f>
        <v/>
      </c>
      <c r="D6297" t="n">
        <v>6297</v>
      </c>
      <c r="E6297" s="10">
        <f>IF(Datos!$G$6297&lt;=Bosque!$E$4,IF(Datos!$H$6297&lt;=Bosque!$E$5,Bosque!$M$6,Bosque!$M$7),IF(Datos!$G$6297&lt;=Bosque!$E$8,Bosque!$M$9,Bosque!$M$10))</f>
        <v/>
      </c>
      <c r="F6297" s="10">
        <f>IF(Datos!$H$6297&lt;=Bosque!$E$11,IF(Datos!$E$6297&lt;=Bosque!$E$12,Bosque!$M$13,Bosque!$M$14),IF(Datos!$I$6297&lt;=Bosque!$E$15,Bosque!$M$16,Bosque!$M$17))</f>
        <v/>
      </c>
      <c r="G6297" s="10">
        <f>IF(Datos!$E$6297&lt;=Bosque!$E$18,IF(Datos!$I$6297&lt;=Bosque!$E$19,Bosque!$M$20,Bosque!$M$21),Bosque!$M$22)</f>
        <v/>
      </c>
      <c r="H6297" s="10">
        <f>IF(Datos!$E$6297&lt;=Bosque!$E$23,IF(Datos!$E$6297&lt;=Bosque!$E$24,Bosque!$M$25,Bosque!$M$26),IF(Datos!$E$6297&lt;=Bosque!$E$27,Bosque!$M$28,Bosque!$M$29))</f>
        <v/>
      </c>
      <c r="I6297" s="10">
        <f>IF(Datos!$G$6297&lt;=Bosque!$E$30,IF(Datos!$E$6297&lt;=Bosque!$E$31,Bosque!$M$32,Bosque!$M$33),IF(Datos!$E$6297&lt;=Bosque!$E$34,Bosque!$M$35,Bosque!$M$36))</f>
        <v/>
      </c>
      <c r="J6297" s="10">
        <f>IF(Datos!$I$6297&lt;=Bosque!$E$37,IF(Datos!$H$6297&lt;=Bosque!$E$38,Bosque!$M$39,Bosque!$M$40),IF(Datos!$F$6297&lt;=Bosque!$E$41,Bosque!$M$42,Bosque!$M$43))</f>
        <v/>
      </c>
      <c r="K6297" s="10">
        <f>IF(Datos!$G$6297&lt;=Bosque!$E$44,IF(Datos!$H$6297&lt;=Bosque!$E$45,Bosque!$M$46,Bosque!$M$47),IF(Datos!$F$6297&lt;=Bosque!$E$48,Bosque!$M$49,Bosque!$M$50))</f>
        <v/>
      </c>
      <c r="L6297" s="10">
        <f>AVERAGE(E6297:K6297)</f>
        <v/>
      </c>
      <c r="M6297" s="10">
        <f>$M$2</f>
        <v/>
      </c>
      <c r="N6297">
        <f>IF(L6297&gt;=M6297,"Sí","No")</f>
        <v/>
      </c>
      <c r="O6297">
        <f>--AND(C6297=1,N6297="Sí")</f>
        <v/>
      </c>
      <c r="P6297">
        <f>--AND(C6297=0,N6297="Sí")</f>
        <v/>
      </c>
      <c r="Q6297">
        <f>--AND(C6297=1,N6297="No")</f>
        <v/>
      </c>
      <c r="R6297">
        <f>--AND(C6297=0,N6297="No")</f>
        <v/>
      </c>
      <c r="S6297">
        <f>--(C6297=--(L6297&gt;=M6297))</f>
        <v/>
      </c>
      <c r="T6297" s="11">
        <f>O6297*60000-P6297*3000</f>
        <v/>
      </c>
    </row>
    <row r="6298">
      <c r="A6298">
        <f>Datos!A6298</f>
        <v/>
      </c>
      <c r="B6298">
        <f>Datos!B6298</f>
        <v/>
      </c>
      <c r="C6298">
        <f>Datos!D6298</f>
        <v/>
      </c>
      <c r="D6298" t="n">
        <v>6298</v>
      </c>
      <c r="E6298" s="10">
        <f>IF(Datos!$G$6298&lt;=Bosque!$E$4,IF(Datos!$H$6298&lt;=Bosque!$E$5,Bosque!$M$6,Bosque!$M$7),IF(Datos!$G$6298&lt;=Bosque!$E$8,Bosque!$M$9,Bosque!$M$10))</f>
        <v/>
      </c>
      <c r="F6298" s="10">
        <f>IF(Datos!$H$6298&lt;=Bosque!$E$11,IF(Datos!$E$6298&lt;=Bosque!$E$12,Bosque!$M$13,Bosque!$M$14),IF(Datos!$I$6298&lt;=Bosque!$E$15,Bosque!$M$16,Bosque!$M$17))</f>
        <v/>
      </c>
      <c r="G6298" s="10">
        <f>IF(Datos!$E$6298&lt;=Bosque!$E$18,IF(Datos!$I$6298&lt;=Bosque!$E$19,Bosque!$M$20,Bosque!$M$21),Bosque!$M$22)</f>
        <v/>
      </c>
      <c r="H6298" s="10">
        <f>IF(Datos!$E$6298&lt;=Bosque!$E$23,IF(Datos!$E$6298&lt;=Bosque!$E$24,Bosque!$M$25,Bosque!$M$26),IF(Datos!$E$6298&lt;=Bosque!$E$27,Bosque!$M$28,Bosque!$M$29))</f>
        <v/>
      </c>
      <c r="I6298" s="10">
        <f>IF(Datos!$G$6298&lt;=Bosque!$E$30,IF(Datos!$E$6298&lt;=Bosque!$E$31,Bosque!$M$32,Bosque!$M$33),IF(Datos!$E$6298&lt;=Bosque!$E$34,Bosque!$M$35,Bosque!$M$36))</f>
        <v/>
      </c>
      <c r="J6298" s="10">
        <f>IF(Datos!$I$6298&lt;=Bosque!$E$37,IF(Datos!$H$6298&lt;=Bosque!$E$38,Bosque!$M$39,Bosque!$M$40),IF(Datos!$F$6298&lt;=Bosque!$E$41,Bosque!$M$42,Bosque!$M$43))</f>
        <v/>
      </c>
      <c r="K6298" s="10">
        <f>IF(Datos!$G$6298&lt;=Bosque!$E$44,IF(Datos!$H$6298&lt;=Bosque!$E$45,Bosque!$M$46,Bosque!$M$47),IF(Datos!$F$6298&lt;=Bosque!$E$48,Bosque!$M$49,Bosque!$M$50))</f>
        <v/>
      </c>
      <c r="L6298" s="10">
        <f>AVERAGE(E6298:K6298)</f>
        <v/>
      </c>
      <c r="M6298" s="10">
        <f>$M$2</f>
        <v/>
      </c>
      <c r="N6298">
        <f>IF(L6298&gt;=M6298,"Sí","No")</f>
        <v/>
      </c>
      <c r="O6298">
        <f>--AND(C6298=1,N6298="Sí")</f>
        <v/>
      </c>
      <c r="P6298">
        <f>--AND(C6298=0,N6298="Sí")</f>
        <v/>
      </c>
      <c r="Q6298">
        <f>--AND(C6298=1,N6298="No")</f>
        <v/>
      </c>
      <c r="R6298">
        <f>--AND(C6298=0,N6298="No")</f>
        <v/>
      </c>
      <c r="S6298">
        <f>--(C6298=--(L6298&gt;=M6298))</f>
        <v/>
      </c>
      <c r="T6298" s="11">
        <f>O6298*60000-P6298*3000</f>
        <v/>
      </c>
    </row>
    <row r="6299">
      <c r="A6299">
        <f>Datos!A6299</f>
        <v/>
      </c>
      <c r="B6299">
        <f>Datos!B6299</f>
        <v/>
      </c>
      <c r="C6299">
        <f>Datos!D6299</f>
        <v/>
      </c>
      <c r="D6299" t="n">
        <v>6299</v>
      </c>
      <c r="E6299" s="10">
        <f>IF(Datos!$G$6299&lt;=Bosque!$E$4,IF(Datos!$H$6299&lt;=Bosque!$E$5,Bosque!$M$6,Bosque!$M$7),IF(Datos!$G$6299&lt;=Bosque!$E$8,Bosque!$M$9,Bosque!$M$10))</f>
        <v/>
      </c>
      <c r="F6299" s="10">
        <f>IF(Datos!$H$6299&lt;=Bosque!$E$11,IF(Datos!$E$6299&lt;=Bosque!$E$12,Bosque!$M$13,Bosque!$M$14),IF(Datos!$I$6299&lt;=Bosque!$E$15,Bosque!$M$16,Bosque!$M$17))</f>
        <v/>
      </c>
      <c r="G6299" s="10">
        <f>IF(Datos!$E$6299&lt;=Bosque!$E$18,IF(Datos!$I$6299&lt;=Bosque!$E$19,Bosque!$M$20,Bosque!$M$21),Bosque!$M$22)</f>
        <v/>
      </c>
      <c r="H6299" s="10">
        <f>IF(Datos!$E$6299&lt;=Bosque!$E$23,IF(Datos!$E$6299&lt;=Bosque!$E$24,Bosque!$M$25,Bosque!$M$26),IF(Datos!$E$6299&lt;=Bosque!$E$27,Bosque!$M$28,Bosque!$M$29))</f>
        <v/>
      </c>
      <c r="I6299" s="10">
        <f>IF(Datos!$G$6299&lt;=Bosque!$E$30,IF(Datos!$E$6299&lt;=Bosque!$E$31,Bosque!$M$32,Bosque!$M$33),IF(Datos!$E$6299&lt;=Bosque!$E$34,Bosque!$M$35,Bosque!$M$36))</f>
        <v/>
      </c>
      <c r="J6299" s="10">
        <f>IF(Datos!$I$6299&lt;=Bosque!$E$37,IF(Datos!$H$6299&lt;=Bosque!$E$38,Bosque!$M$39,Bosque!$M$40),IF(Datos!$F$6299&lt;=Bosque!$E$41,Bosque!$M$42,Bosque!$M$43))</f>
        <v/>
      </c>
      <c r="K6299" s="10">
        <f>IF(Datos!$G$6299&lt;=Bosque!$E$44,IF(Datos!$H$6299&lt;=Bosque!$E$45,Bosque!$M$46,Bosque!$M$47),IF(Datos!$F$6299&lt;=Bosque!$E$48,Bosque!$M$49,Bosque!$M$50))</f>
        <v/>
      </c>
      <c r="L6299" s="10">
        <f>AVERAGE(E6299:K6299)</f>
        <v/>
      </c>
      <c r="M6299" s="10">
        <f>$M$2</f>
        <v/>
      </c>
      <c r="N6299">
        <f>IF(L6299&gt;=M6299,"Sí","No")</f>
        <v/>
      </c>
      <c r="O6299">
        <f>--AND(C6299=1,N6299="Sí")</f>
        <v/>
      </c>
      <c r="P6299">
        <f>--AND(C6299=0,N6299="Sí")</f>
        <v/>
      </c>
      <c r="Q6299">
        <f>--AND(C6299=1,N6299="No")</f>
        <v/>
      </c>
      <c r="R6299">
        <f>--AND(C6299=0,N6299="No")</f>
        <v/>
      </c>
      <c r="S6299">
        <f>--(C6299=--(L6299&gt;=M6299))</f>
        <v/>
      </c>
      <c r="T6299" s="11">
        <f>O6299*60000-P6299*3000</f>
        <v/>
      </c>
    </row>
    <row r="6300">
      <c r="A6300">
        <f>Datos!A6300</f>
        <v/>
      </c>
      <c r="B6300">
        <f>Datos!B6300</f>
        <v/>
      </c>
      <c r="C6300">
        <f>Datos!D6300</f>
        <v/>
      </c>
      <c r="D6300" t="n">
        <v>6300</v>
      </c>
      <c r="E6300" s="10">
        <f>IF(Datos!$G$6300&lt;=Bosque!$E$4,IF(Datos!$H$6300&lt;=Bosque!$E$5,Bosque!$M$6,Bosque!$M$7),IF(Datos!$G$6300&lt;=Bosque!$E$8,Bosque!$M$9,Bosque!$M$10))</f>
        <v/>
      </c>
      <c r="F6300" s="10">
        <f>IF(Datos!$H$6300&lt;=Bosque!$E$11,IF(Datos!$E$6300&lt;=Bosque!$E$12,Bosque!$M$13,Bosque!$M$14),IF(Datos!$I$6300&lt;=Bosque!$E$15,Bosque!$M$16,Bosque!$M$17))</f>
        <v/>
      </c>
      <c r="G6300" s="10">
        <f>IF(Datos!$E$6300&lt;=Bosque!$E$18,IF(Datos!$I$6300&lt;=Bosque!$E$19,Bosque!$M$20,Bosque!$M$21),Bosque!$M$22)</f>
        <v/>
      </c>
      <c r="H6300" s="10">
        <f>IF(Datos!$E$6300&lt;=Bosque!$E$23,IF(Datos!$E$6300&lt;=Bosque!$E$24,Bosque!$M$25,Bosque!$M$26),IF(Datos!$E$6300&lt;=Bosque!$E$27,Bosque!$M$28,Bosque!$M$29))</f>
        <v/>
      </c>
      <c r="I6300" s="10">
        <f>IF(Datos!$G$6300&lt;=Bosque!$E$30,IF(Datos!$E$6300&lt;=Bosque!$E$31,Bosque!$M$32,Bosque!$M$33),IF(Datos!$E$6300&lt;=Bosque!$E$34,Bosque!$M$35,Bosque!$M$36))</f>
        <v/>
      </c>
      <c r="J6300" s="10">
        <f>IF(Datos!$I$6300&lt;=Bosque!$E$37,IF(Datos!$H$6300&lt;=Bosque!$E$38,Bosque!$M$39,Bosque!$M$40),IF(Datos!$F$6300&lt;=Bosque!$E$41,Bosque!$M$42,Bosque!$M$43))</f>
        <v/>
      </c>
      <c r="K6300" s="10">
        <f>IF(Datos!$G$6300&lt;=Bosque!$E$44,IF(Datos!$H$6300&lt;=Bosque!$E$45,Bosque!$M$46,Bosque!$M$47),IF(Datos!$F$6300&lt;=Bosque!$E$48,Bosque!$M$49,Bosque!$M$50))</f>
        <v/>
      </c>
      <c r="L6300" s="10">
        <f>AVERAGE(E6300:K6300)</f>
        <v/>
      </c>
      <c r="M6300" s="10">
        <f>$M$2</f>
        <v/>
      </c>
      <c r="N6300">
        <f>IF(L6300&gt;=M6300,"Sí","No")</f>
        <v/>
      </c>
      <c r="O6300">
        <f>--AND(C6300=1,N6300="Sí")</f>
        <v/>
      </c>
      <c r="P6300">
        <f>--AND(C6300=0,N6300="Sí")</f>
        <v/>
      </c>
      <c r="Q6300">
        <f>--AND(C6300=1,N6300="No")</f>
        <v/>
      </c>
      <c r="R6300">
        <f>--AND(C6300=0,N6300="No")</f>
        <v/>
      </c>
      <c r="S6300">
        <f>--(C6300=--(L6300&gt;=M6300))</f>
        <v/>
      </c>
      <c r="T6300" s="11">
        <f>O6300*60000-P6300*3000</f>
        <v/>
      </c>
    </row>
    <row r="6301">
      <c r="A6301">
        <f>Datos!A6301</f>
        <v/>
      </c>
      <c r="B6301">
        <f>Datos!B6301</f>
        <v/>
      </c>
      <c r="C6301">
        <f>Datos!D6301</f>
        <v/>
      </c>
      <c r="D6301" t="n">
        <v>6301</v>
      </c>
      <c r="E6301" s="10">
        <f>IF(Datos!$G$6301&lt;=Bosque!$E$4,IF(Datos!$H$6301&lt;=Bosque!$E$5,Bosque!$M$6,Bosque!$M$7),IF(Datos!$G$6301&lt;=Bosque!$E$8,Bosque!$M$9,Bosque!$M$10))</f>
        <v/>
      </c>
      <c r="F6301" s="10">
        <f>IF(Datos!$H$6301&lt;=Bosque!$E$11,IF(Datos!$E$6301&lt;=Bosque!$E$12,Bosque!$M$13,Bosque!$M$14),IF(Datos!$I$6301&lt;=Bosque!$E$15,Bosque!$M$16,Bosque!$M$17))</f>
        <v/>
      </c>
      <c r="G6301" s="10">
        <f>IF(Datos!$E$6301&lt;=Bosque!$E$18,IF(Datos!$I$6301&lt;=Bosque!$E$19,Bosque!$M$20,Bosque!$M$21),Bosque!$M$22)</f>
        <v/>
      </c>
      <c r="H6301" s="10">
        <f>IF(Datos!$E$6301&lt;=Bosque!$E$23,IF(Datos!$E$6301&lt;=Bosque!$E$24,Bosque!$M$25,Bosque!$M$26),IF(Datos!$E$6301&lt;=Bosque!$E$27,Bosque!$M$28,Bosque!$M$29))</f>
        <v/>
      </c>
      <c r="I6301" s="10">
        <f>IF(Datos!$G$6301&lt;=Bosque!$E$30,IF(Datos!$E$6301&lt;=Bosque!$E$31,Bosque!$M$32,Bosque!$M$33),IF(Datos!$E$6301&lt;=Bosque!$E$34,Bosque!$M$35,Bosque!$M$36))</f>
        <v/>
      </c>
      <c r="J6301" s="10">
        <f>IF(Datos!$I$6301&lt;=Bosque!$E$37,IF(Datos!$H$6301&lt;=Bosque!$E$38,Bosque!$M$39,Bosque!$M$40),IF(Datos!$F$6301&lt;=Bosque!$E$41,Bosque!$M$42,Bosque!$M$43))</f>
        <v/>
      </c>
      <c r="K6301" s="10">
        <f>IF(Datos!$G$6301&lt;=Bosque!$E$44,IF(Datos!$H$6301&lt;=Bosque!$E$45,Bosque!$M$46,Bosque!$M$47),IF(Datos!$F$6301&lt;=Bosque!$E$48,Bosque!$M$49,Bosque!$M$50))</f>
        <v/>
      </c>
      <c r="L6301" s="10">
        <f>AVERAGE(E6301:K6301)</f>
        <v/>
      </c>
      <c r="M6301" s="10">
        <f>$M$2</f>
        <v/>
      </c>
      <c r="N6301">
        <f>IF(L6301&gt;=M6301,"Sí","No")</f>
        <v/>
      </c>
      <c r="O6301">
        <f>--AND(C6301=1,N6301="Sí")</f>
        <v/>
      </c>
      <c r="P6301">
        <f>--AND(C6301=0,N6301="Sí")</f>
        <v/>
      </c>
      <c r="Q6301">
        <f>--AND(C6301=1,N6301="No")</f>
        <v/>
      </c>
      <c r="R6301">
        <f>--AND(C6301=0,N6301="No")</f>
        <v/>
      </c>
      <c r="S6301">
        <f>--(C6301=--(L6301&gt;=M6301))</f>
        <v/>
      </c>
      <c r="T6301" s="11">
        <f>O6301*60000-P6301*3000</f>
        <v/>
      </c>
    </row>
    <row r="6302">
      <c r="A6302">
        <f>Datos!A6302</f>
        <v/>
      </c>
      <c r="B6302">
        <f>Datos!B6302</f>
        <v/>
      </c>
      <c r="C6302">
        <f>Datos!D6302</f>
        <v/>
      </c>
      <c r="D6302" t="n">
        <v>6302</v>
      </c>
      <c r="E6302" s="10">
        <f>IF(Datos!$G$6302&lt;=Bosque!$E$4,IF(Datos!$H$6302&lt;=Bosque!$E$5,Bosque!$M$6,Bosque!$M$7),IF(Datos!$G$6302&lt;=Bosque!$E$8,Bosque!$M$9,Bosque!$M$10))</f>
        <v/>
      </c>
      <c r="F6302" s="10">
        <f>IF(Datos!$H$6302&lt;=Bosque!$E$11,IF(Datos!$E$6302&lt;=Bosque!$E$12,Bosque!$M$13,Bosque!$M$14),IF(Datos!$I$6302&lt;=Bosque!$E$15,Bosque!$M$16,Bosque!$M$17))</f>
        <v/>
      </c>
      <c r="G6302" s="10">
        <f>IF(Datos!$E$6302&lt;=Bosque!$E$18,IF(Datos!$I$6302&lt;=Bosque!$E$19,Bosque!$M$20,Bosque!$M$21),Bosque!$M$22)</f>
        <v/>
      </c>
      <c r="H6302" s="10">
        <f>IF(Datos!$E$6302&lt;=Bosque!$E$23,IF(Datos!$E$6302&lt;=Bosque!$E$24,Bosque!$M$25,Bosque!$M$26),IF(Datos!$E$6302&lt;=Bosque!$E$27,Bosque!$M$28,Bosque!$M$29))</f>
        <v/>
      </c>
      <c r="I6302" s="10">
        <f>IF(Datos!$G$6302&lt;=Bosque!$E$30,IF(Datos!$E$6302&lt;=Bosque!$E$31,Bosque!$M$32,Bosque!$M$33),IF(Datos!$E$6302&lt;=Bosque!$E$34,Bosque!$M$35,Bosque!$M$36))</f>
        <v/>
      </c>
      <c r="J6302" s="10">
        <f>IF(Datos!$I$6302&lt;=Bosque!$E$37,IF(Datos!$H$6302&lt;=Bosque!$E$38,Bosque!$M$39,Bosque!$M$40),IF(Datos!$F$6302&lt;=Bosque!$E$41,Bosque!$M$42,Bosque!$M$43))</f>
        <v/>
      </c>
      <c r="K6302" s="10">
        <f>IF(Datos!$G$6302&lt;=Bosque!$E$44,IF(Datos!$H$6302&lt;=Bosque!$E$45,Bosque!$M$46,Bosque!$M$47),IF(Datos!$F$6302&lt;=Bosque!$E$48,Bosque!$M$49,Bosque!$M$50))</f>
        <v/>
      </c>
      <c r="L6302" s="10">
        <f>AVERAGE(E6302:K6302)</f>
        <v/>
      </c>
      <c r="M6302" s="10">
        <f>$M$2</f>
        <v/>
      </c>
      <c r="N6302">
        <f>IF(L6302&gt;=M6302,"Sí","No")</f>
        <v/>
      </c>
      <c r="O6302">
        <f>--AND(C6302=1,N6302="Sí")</f>
        <v/>
      </c>
      <c r="P6302">
        <f>--AND(C6302=0,N6302="Sí")</f>
        <v/>
      </c>
      <c r="Q6302">
        <f>--AND(C6302=1,N6302="No")</f>
        <v/>
      </c>
      <c r="R6302">
        <f>--AND(C6302=0,N6302="No")</f>
        <v/>
      </c>
      <c r="S6302">
        <f>--(C6302=--(L6302&gt;=M6302))</f>
        <v/>
      </c>
      <c r="T6302" s="11">
        <f>O6302*60000-P6302*3000</f>
        <v/>
      </c>
    </row>
    <row r="6303">
      <c r="A6303">
        <f>Datos!A6303</f>
        <v/>
      </c>
      <c r="B6303">
        <f>Datos!B6303</f>
        <v/>
      </c>
      <c r="C6303">
        <f>Datos!D6303</f>
        <v/>
      </c>
      <c r="D6303" t="n">
        <v>6303</v>
      </c>
      <c r="E6303" s="10">
        <f>IF(Datos!$G$6303&lt;=Bosque!$E$4,IF(Datos!$H$6303&lt;=Bosque!$E$5,Bosque!$M$6,Bosque!$M$7),IF(Datos!$G$6303&lt;=Bosque!$E$8,Bosque!$M$9,Bosque!$M$10))</f>
        <v/>
      </c>
      <c r="F6303" s="10">
        <f>IF(Datos!$H$6303&lt;=Bosque!$E$11,IF(Datos!$E$6303&lt;=Bosque!$E$12,Bosque!$M$13,Bosque!$M$14),IF(Datos!$I$6303&lt;=Bosque!$E$15,Bosque!$M$16,Bosque!$M$17))</f>
        <v/>
      </c>
      <c r="G6303" s="10">
        <f>IF(Datos!$E$6303&lt;=Bosque!$E$18,IF(Datos!$I$6303&lt;=Bosque!$E$19,Bosque!$M$20,Bosque!$M$21),Bosque!$M$22)</f>
        <v/>
      </c>
      <c r="H6303" s="10">
        <f>IF(Datos!$E$6303&lt;=Bosque!$E$23,IF(Datos!$E$6303&lt;=Bosque!$E$24,Bosque!$M$25,Bosque!$M$26),IF(Datos!$E$6303&lt;=Bosque!$E$27,Bosque!$M$28,Bosque!$M$29))</f>
        <v/>
      </c>
      <c r="I6303" s="10">
        <f>IF(Datos!$G$6303&lt;=Bosque!$E$30,IF(Datos!$E$6303&lt;=Bosque!$E$31,Bosque!$M$32,Bosque!$M$33),IF(Datos!$E$6303&lt;=Bosque!$E$34,Bosque!$M$35,Bosque!$M$36))</f>
        <v/>
      </c>
      <c r="J6303" s="10">
        <f>IF(Datos!$I$6303&lt;=Bosque!$E$37,IF(Datos!$H$6303&lt;=Bosque!$E$38,Bosque!$M$39,Bosque!$M$40),IF(Datos!$F$6303&lt;=Bosque!$E$41,Bosque!$M$42,Bosque!$M$43))</f>
        <v/>
      </c>
      <c r="K6303" s="10">
        <f>IF(Datos!$G$6303&lt;=Bosque!$E$44,IF(Datos!$H$6303&lt;=Bosque!$E$45,Bosque!$M$46,Bosque!$M$47),IF(Datos!$F$6303&lt;=Bosque!$E$48,Bosque!$M$49,Bosque!$M$50))</f>
        <v/>
      </c>
      <c r="L6303" s="10">
        <f>AVERAGE(E6303:K6303)</f>
        <v/>
      </c>
      <c r="M6303" s="10">
        <f>$M$2</f>
        <v/>
      </c>
      <c r="N6303">
        <f>IF(L6303&gt;=M6303,"Sí","No")</f>
        <v/>
      </c>
      <c r="O6303">
        <f>--AND(C6303=1,N6303="Sí")</f>
        <v/>
      </c>
      <c r="P6303">
        <f>--AND(C6303=0,N6303="Sí")</f>
        <v/>
      </c>
      <c r="Q6303">
        <f>--AND(C6303=1,N6303="No")</f>
        <v/>
      </c>
      <c r="R6303">
        <f>--AND(C6303=0,N6303="No")</f>
        <v/>
      </c>
      <c r="S6303">
        <f>--(C6303=--(L6303&gt;=M6303))</f>
        <v/>
      </c>
      <c r="T6303" s="11">
        <f>O6303*60000-P6303*3000</f>
        <v/>
      </c>
    </row>
    <row r="6304">
      <c r="A6304">
        <f>Datos!A6304</f>
        <v/>
      </c>
      <c r="B6304">
        <f>Datos!B6304</f>
        <v/>
      </c>
      <c r="C6304">
        <f>Datos!D6304</f>
        <v/>
      </c>
      <c r="D6304" t="n">
        <v>6304</v>
      </c>
      <c r="E6304" s="10">
        <f>IF(Datos!$G$6304&lt;=Bosque!$E$4,IF(Datos!$H$6304&lt;=Bosque!$E$5,Bosque!$M$6,Bosque!$M$7),IF(Datos!$G$6304&lt;=Bosque!$E$8,Bosque!$M$9,Bosque!$M$10))</f>
        <v/>
      </c>
      <c r="F6304" s="10">
        <f>IF(Datos!$H$6304&lt;=Bosque!$E$11,IF(Datos!$E$6304&lt;=Bosque!$E$12,Bosque!$M$13,Bosque!$M$14),IF(Datos!$I$6304&lt;=Bosque!$E$15,Bosque!$M$16,Bosque!$M$17))</f>
        <v/>
      </c>
      <c r="G6304" s="10">
        <f>IF(Datos!$E$6304&lt;=Bosque!$E$18,IF(Datos!$I$6304&lt;=Bosque!$E$19,Bosque!$M$20,Bosque!$M$21),Bosque!$M$22)</f>
        <v/>
      </c>
      <c r="H6304" s="10">
        <f>IF(Datos!$E$6304&lt;=Bosque!$E$23,IF(Datos!$E$6304&lt;=Bosque!$E$24,Bosque!$M$25,Bosque!$M$26),IF(Datos!$E$6304&lt;=Bosque!$E$27,Bosque!$M$28,Bosque!$M$29))</f>
        <v/>
      </c>
      <c r="I6304" s="10">
        <f>IF(Datos!$G$6304&lt;=Bosque!$E$30,IF(Datos!$E$6304&lt;=Bosque!$E$31,Bosque!$M$32,Bosque!$M$33),IF(Datos!$E$6304&lt;=Bosque!$E$34,Bosque!$M$35,Bosque!$M$36))</f>
        <v/>
      </c>
      <c r="J6304" s="10">
        <f>IF(Datos!$I$6304&lt;=Bosque!$E$37,IF(Datos!$H$6304&lt;=Bosque!$E$38,Bosque!$M$39,Bosque!$M$40),IF(Datos!$F$6304&lt;=Bosque!$E$41,Bosque!$M$42,Bosque!$M$43))</f>
        <v/>
      </c>
      <c r="K6304" s="10">
        <f>IF(Datos!$G$6304&lt;=Bosque!$E$44,IF(Datos!$H$6304&lt;=Bosque!$E$45,Bosque!$M$46,Bosque!$M$47),IF(Datos!$F$6304&lt;=Bosque!$E$48,Bosque!$M$49,Bosque!$M$50))</f>
        <v/>
      </c>
      <c r="L6304" s="10">
        <f>AVERAGE(E6304:K6304)</f>
        <v/>
      </c>
      <c r="M6304" s="10">
        <f>$M$2</f>
        <v/>
      </c>
      <c r="N6304">
        <f>IF(L6304&gt;=M6304,"Sí","No")</f>
        <v/>
      </c>
      <c r="O6304">
        <f>--AND(C6304=1,N6304="Sí")</f>
        <v/>
      </c>
      <c r="P6304">
        <f>--AND(C6304=0,N6304="Sí")</f>
        <v/>
      </c>
      <c r="Q6304">
        <f>--AND(C6304=1,N6304="No")</f>
        <v/>
      </c>
      <c r="R6304">
        <f>--AND(C6304=0,N6304="No")</f>
        <v/>
      </c>
      <c r="S6304">
        <f>--(C6304=--(L6304&gt;=M6304))</f>
        <v/>
      </c>
      <c r="T6304" s="11">
        <f>O6304*60000-P6304*3000</f>
        <v/>
      </c>
    </row>
    <row r="6305">
      <c r="A6305">
        <f>Datos!A6305</f>
        <v/>
      </c>
      <c r="B6305">
        <f>Datos!B6305</f>
        <v/>
      </c>
      <c r="C6305">
        <f>Datos!D6305</f>
        <v/>
      </c>
      <c r="D6305" t="n">
        <v>6305</v>
      </c>
      <c r="E6305" s="10">
        <f>IF(Datos!$G$6305&lt;=Bosque!$E$4,IF(Datos!$H$6305&lt;=Bosque!$E$5,Bosque!$M$6,Bosque!$M$7),IF(Datos!$G$6305&lt;=Bosque!$E$8,Bosque!$M$9,Bosque!$M$10))</f>
        <v/>
      </c>
      <c r="F6305" s="10">
        <f>IF(Datos!$H$6305&lt;=Bosque!$E$11,IF(Datos!$E$6305&lt;=Bosque!$E$12,Bosque!$M$13,Bosque!$M$14),IF(Datos!$I$6305&lt;=Bosque!$E$15,Bosque!$M$16,Bosque!$M$17))</f>
        <v/>
      </c>
      <c r="G6305" s="10">
        <f>IF(Datos!$E$6305&lt;=Bosque!$E$18,IF(Datos!$I$6305&lt;=Bosque!$E$19,Bosque!$M$20,Bosque!$M$21),Bosque!$M$22)</f>
        <v/>
      </c>
      <c r="H6305" s="10">
        <f>IF(Datos!$E$6305&lt;=Bosque!$E$23,IF(Datos!$E$6305&lt;=Bosque!$E$24,Bosque!$M$25,Bosque!$M$26),IF(Datos!$E$6305&lt;=Bosque!$E$27,Bosque!$M$28,Bosque!$M$29))</f>
        <v/>
      </c>
      <c r="I6305" s="10">
        <f>IF(Datos!$G$6305&lt;=Bosque!$E$30,IF(Datos!$E$6305&lt;=Bosque!$E$31,Bosque!$M$32,Bosque!$M$33),IF(Datos!$E$6305&lt;=Bosque!$E$34,Bosque!$M$35,Bosque!$M$36))</f>
        <v/>
      </c>
      <c r="J6305" s="10">
        <f>IF(Datos!$I$6305&lt;=Bosque!$E$37,IF(Datos!$H$6305&lt;=Bosque!$E$38,Bosque!$M$39,Bosque!$M$40),IF(Datos!$F$6305&lt;=Bosque!$E$41,Bosque!$M$42,Bosque!$M$43))</f>
        <v/>
      </c>
      <c r="K6305" s="10">
        <f>IF(Datos!$G$6305&lt;=Bosque!$E$44,IF(Datos!$H$6305&lt;=Bosque!$E$45,Bosque!$M$46,Bosque!$M$47),IF(Datos!$F$6305&lt;=Bosque!$E$48,Bosque!$M$49,Bosque!$M$50))</f>
        <v/>
      </c>
      <c r="L6305" s="10">
        <f>AVERAGE(E6305:K6305)</f>
        <v/>
      </c>
      <c r="M6305" s="10">
        <f>$M$2</f>
        <v/>
      </c>
      <c r="N6305">
        <f>IF(L6305&gt;=M6305,"Sí","No")</f>
        <v/>
      </c>
      <c r="O6305">
        <f>--AND(C6305=1,N6305="Sí")</f>
        <v/>
      </c>
      <c r="P6305">
        <f>--AND(C6305=0,N6305="Sí")</f>
        <v/>
      </c>
      <c r="Q6305">
        <f>--AND(C6305=1,N6305="No")</f>
        <v/>
      </c>
      <c r="R6305">
        <f>--AND(C6305=0,N6305="No")</f>
        <v/>
      </c>
      <c r="S6305">
        <f>--(C6305=--(L6305&gt;=M6305))</f>
        <v/>
      </c>
      <c r="T6305" s="11">
        <f>O6305*60000-P6305*3000</f>
        <v/>
      </c>
    </row>
    <row r="6306">
      <c r="A6306">
        <f>Datos!A6306</f>
        <v/>
      </c>
      <c r="B6306">
        <f>Datos!B6306</f>
        <v/>
      </c>
      <c r="C6306">
        <f>Datos!D6306</f>
        <v/>
      </c>
      <c r="D6306" t="n">
        <v>6306</v>
      </c>
      <c r="E6306" s="10">
        <f>IF(Datos!$G$6306&lt;=Bosque!$E$4,IF(Datos!$H$6306&lt;=Bosque!$E$5,Bosque!$M$6,Bosque!$M$7),IF(Datos!$G$6306&lt;=Bosque!$E$8,Bosque!$M$9,Bosque!$M$10))</f>
        <v/>
      </c>
      <c r="F6306" s="10">
        <f>IF(Datos!$H$6306&lt;=Bosque!$E$11,IF(Datos!$E$6306&lt;=Bosque!$E$12,Bosque!$M$13,Bosque!$M$14),IF(Datos!$I$6306&lt;=Bosque!$E$15,Bosque!$M$16,Bosque!$M$17))</f>
        <v/>
      </c>
      <c r="G6306" s="10">
        <f>IF(Datos!$E$6306&lt;=Bosque!$E$18,IF(Datos!$I$6306&lt;=Bosque!$E$19,Bosque!$M$20,Bosque!$M$21),Bosque!$M$22)</f>
        <v/>
      </c>
      <c r="H6306" s="10">
        <f>IF(Datos!$E$6306&lt;=Bosque!$E$23,IF(Datos!$E$6306&lt;=Bosque!$E$24,Bosque!$M$25,Bosque!$M$26),IF(Datos!$E$6306&lt;=Bosque!$E$27,Bosque!$M$28,Bosque!$M$29))</f>
        <v/>
      </c>
      <c r="I6306" s="10">
        <f>IF(Datos!$G$6306&lt;=Bosque!$E$30,IF(Datos!$E$6306&lt;=Bosque!$E$31,Bosque!$M$32,Bosque!$M$33),IF(Datos!$E$6306&lt;=Bosque!$E$34,Bosque!$M$35,Bosque!$M$36))</f>
        <v/>
      </c>
      <c r="J6306" s="10">
        <f>IF(Datos!$I$6306&lt;=Bosque!$E$37,IF(Datos!$H$6306&lt;=Bosque!$E$38,Bosque!$M$39,Bosque!$M$40),IF(Datos!$F$6306&lt;=Bosque!$E$41,Bosque!$M$42,Bosque!$M$43))</f>
        <v/>
      </c>
      <c r="K6306" s="10">
        <f>IF(Datos!$G$6306&lt;=Bosque!$E$44,IF(Datos!$H$6306&lt;=Bosque!$E$45,Bosque!$M$46,Bosque!$M$47),IF(Datos!$F$6306&lt;=Bosque!$E$48,Bosque!$M$49,Bosque!$M$50))</f>
        <v/>
      </c>
      <c r="L6306" s="10">
        <f>AVERAGE(E6306:K6306)</f>
        <v/>
      </c>
      <c r="M6306" s="10">
        <f>$M$2</f>
        <v/>
      </c>
      <c r="N6306">
        <f>IF(L6306&gt;=M6306,"Sí","No")</f>
        <v/>
      </c>
      <c r="O6306">
        <f>--AND(C6306=1,N6306="Sí")</f>
        <v/>
      </c>
      <c r="P6306">
        <f>--AND(C6306=0,N6306="Sí")</f>
        <v/>
      </c>
      <c r="Q6306">
        <f>--AND(C6306=1,N6306="No")</f>
        <v/>
      </c>
      <c r="R6306">
        <f>--AND(C6306=0,N6306="No")</f>
        <v/>
      </c>
      <c r="S6306">
        <f>--(C6306=--(L6306&gt;=M6306))</f>
        <v/>
      </c>
      <c r="T6306" s="11">
        <f>O6306*60000-P6306*3000</f>
        <v/>
      </c>
    </row>
    <row r="6307">
      <c r="A6307">
        <f>Datos!A6307</f>
        <v/>
      </c>
      <c r="B6307">
        <f>Datos!B6307</f>
        <v/>
      </c>
      <c r="C6307">
        <f>Datos!D6307</f>
        <v/>
      </c>
      <c r="D6307" t="n">
        <v>6307</v>
      </c>
      <c r="E6307" s="10">
        <f>IF(Datos!$G$6307&lt;=Bosque!$E$4,IF(Datos!$H$6307&lt;=Bosque!$E$5,Bosque!$M$6,Bosque!$M$7),IF(Datos!$G$6307&lt;=Bosque!$E$8,Bosque!$M$9,Bosque!$M$10))</f>
        <v/>
      </c>
      <c r="F6307" s="10">
        <f>IF(Datos!$H$6307&lt;=Bosque!$E$11,IF(Datos!$E$6307&lt;=Bosque!$E$12,Bosque!$M$13,Bosque!$M$14),IF(Datos!$I$6307&lt;=Bosque!$E$15,Bosque!$M$16,Bosque!$M$17))</f>
        <v/>
      </c>
      <c r="G6307" s="10">
        <f>IF(Datos!$E$6307&lt;=Bosque!$E$18,IF(Datos!$I$6307&lt;=Bosque!$E$19,Bosque!$M$20,Bosque!$M$21),Bosque!$M$22)</f>
        <v/>
      </c>
      <c r="H6307" s="10">
        <f>IF(Datos!$E$6307&lt;=Bosque!$E$23,IF(Datos!$E$6307&lt;=Bosque!$E$24,Bosque!$M$25,Bosque!$M$26),IF(Datos!$E$6307&lt;=Bosque!$E$27,Bosque!$M$28,Bosque!$M$29))</f>
        <v/>
      </c>
      <c r="I6307" s="10">
        <f>IF(Datos!$G$6307&lt;=Bosque!$E$30,IF(Datos!$E$6307&lt;=Bosque!$E$31,Bosque!$M$32,Bosque!$M$33),IF(Datos!$E$6307&lt;=Bosque!$E$34,Bosque!$M$35,Bosque!$M$36))</f>
        <v/>
      </c>
      <c r="J6307" s="10">
        <f>IF(Datos!$I$6307&lt;=Bosque!$E$37,IF(Datos!$H$6307&lt;=Bosque!$E$38,Bosque!$M$39,Bosque!$M$40),IF(Datos!$F$6307&lt;=Bosque!$E$41,Bosque!$M$42,Bosque!$M$43))</f>
        <v/>
      </c>
      <c r="K6307" s="10">
        <f>IF(Datos!$G$6307&lt;=Bosque!$E$44,IF(Datos!$H$6307&lt;=Bosque!$E$45,Bosque!$M$46,Bosque!$M$47),IF(Datos!$F$6307&lt;=Bosque!$E$48,Bosque!$M$49,Bosque!$M$50))</f>
        <v/>
      </c>
      <c r="L6307" s="10">
        <f>AVERAGE(E6307:K6307)</f>
        <v/>
      </c>
      <c r="M6307" s="10">
        <f>$M$2</f>
        <v/>
      </c>
      <c r="N6307">
        <f>IF(L6307&gt;=M6307,"Sí","No")</f>
        <v/>
      </c>
      <c r="O6307">
        <f>--AND(C6307=1,N6307="Sí")</f>
        <v/>
      </c>
      <c r="P6307">
        <f>--AND(C6307=0,N6307="Sí")</f>
        <v/>
      </c>
      <c r="Q6307">
        <f>--AND(C6307=1,N6307="No")</f>
        <v/>
      </c>
      <c r="R6307">
        <f>--AND(C6307=0,N6307="No")</f>
        <v/>
      </c>
      <c r="S6307">
        <f>--(C6307=--(L6307&gt;=M6307))</f>
        <v/>
      </c>
      <c r="T6307" s="11">
        <f>O6307*60000-P6307*3000</f>
        <v/>
      </c>
    </row>
    <row r="6308">
      <c r="A6308">
        <f>Datos!A6308</f>
        <v/>
      </c>
      <c r="B6308">
        <f>Datos!B6308</f>
        <v/>
      </c>
      <c r="C6308">
        <f>Datos!D6308</f>
        <v/>
      </c>
      <c r="D6308" t="n">
        <v>6308</v>
      </c>
      <c r="E6308" s="10">
        <f>IF(Datos!$G$6308&lt;=Bosque!$E$4,IF(Datos!$H$6308&lt;=Bosque!$E$5,Bosque!$M$6,Bosque!$M$7),IF(Datos!$G$6308&lt;=Bosque!$E$8,Bosque!$M$9,Bosque!$M$10))</f>
        <v/>
      </c>
      <c r="F6308" s="10">
        <f>IF(Datos!$H$6308&lt;=Bosque!$E$11,IF(Datos!$E$6308&lt;=Bosque!$E$12,Bosque!$M$13,Bosque!$M$14),IF(Datos!$I$6308&lt;=Bosque!$E$15,Bosque!$M$16,Bosque!$M$17))</f>
        <v/>
      </c>
      <c r="G6308" s="10">
        <f>IF(Datos!$E$6308&lt;=Bosque!$E$18,IF(Datos!$I$6308&lt;=Bosque!$E$19,Bosque!$M$20,Bosque!$M$21),Bosque!$M$22)</f>
        <v/>
      </c>
      <c r="H6308" s="10">
        <f>IF(Datos!$E$6308&lt;=Bosque!$E$23,IF(Datos!$E$6308&lt;=Bosque!$E$24,Bosque!$M$25,Bosque!$M$26),IF(Datos!$E$6308&lt;=Bosque!$E$27,Bosque!$M$28,Bosque!$M$29))</f>
        <v/>
      </c>
      <c r="I6308" s="10">
        <f>IF(Datos!$G$6308&lt;=Bosque!$E$30,IF(Datos!$E$6308&lt;=Bosque!$E$31,Bosque!$M$32,Bosque!$M$33),IF(Datos!$E$6308&lt;=Bosque!$E$34,Bosque!$M$35,Bosque!$M$36))</f>
        <v/>
      </c>
      <c r="J6308" s="10">
        <f>IF(Datos!$I$6308&lt;=Bosque!$E$37,IF(Datos!$H$6308&lt;=Bosque!$E$38,Bosque!$M$39,Bosque!$M$40),IF(Datos!$F$6308&lt;=Bosque!$E$41,Bosque!$M$42,Bosque!$M$43))</f>
        <v/>
      </c>
      <c r="K6308" s="10">
        <f>IF(Datos!$G$6308&lt;=Bosque!$E$44,IF(Datos!$H$6308&lt;=Bosque!$E$45,Bosque!$M$46,Bosque!$M$47),IF(Datos!$F$6308&lt;=Bosque!$E$48,Bosque!$M$49,Bosque!$M$50))</f>
        <v/>
      </c>
      <c r="L6308" s="10">
        <f>AVERAGE(E6308:K6308)</f>
        <v/>
      </c>
      <c r="M6308" s="10">
        <f>$M$2</f>
        <v/>
      </c>
      <c r="N6308">
        <f>IF(L6308&gt;=M6308,"Sí","No")</f>
        <v/>
      </c>
      <c r="O6308">
        <f>--AND(C6308=1,N6308="Sí")</f>
        <v/>
      </c>
      <c r="P6308">
        <f>--AND(C6308=0,N6308="Sí")</f>
        <v/>
      </c>
      <c r="Q6308">
        <f>--AND(C6308=1,N6308="No")</f>
        <v/>
      </c>
      <c r="R6308">
        <f>--AND(C6308=0,N6308="No")</f>
        <v/>
      </c>
      <c r="S6308">
        <f>--(C6308=--(L6308&gt;=M6308))</f>
        <v/>
      </c>
      <c r="T6308" s="11">
        <f>O6308*60000-P6308*3000</f>
        <v/>
      </c>
    </row>
    <row r="6309">
      <c r="A6309">
        <f>Datos!A6309</f>
        <v/>
      </c>
      <c r="B6309">
        <f>Datos!B6309</f>
        <v/>
      </c>
      <c r="C6309">
        <f>Datos!D6309</f>
        <v/>
      </c>
      <c r="D6309" t="n">
        <v>6309</v>
      </c>
      <c r="E6309" s="10">
        <f>IF(Datos!$G$6309&lt;=Bosque!$E$4,IF(Datos!$H$6309&lt;=Bosque!$E$5,Bosque!$M$6,Bosque!$M$7),IF(Datos!$G$6309&lt;=Bosque!$E$8,Bosque!$M$9,Bosque!$M$10))</f>
        <v/>
      </c>
      <c r="F6309" s="10">
        <f>IF(Datos!$H$6309&lt;=Bosque!$E$11,IF(Datos!$E$6309&lt;=Bosque!$E$12,Bosque!$M$13,Bosque!$M$14),IF(Datos!$I$6309&lt;=Bosque!$E$15,Bosque!$M$16,Bosque!$M$17))</f>
        <v/>
      </c>
      <c r="G6309" s="10">
        <f>IF(Datos!$E$6309&lt;=Bosque!$E$18,IF(Datos!$I$6309&lt;=Bosque!$E$19,Bosque!$M$20,Bosque!$M$21),Bosque!$M$22)</f>
        <v/>
      </c>
      <c r="H6309" s="10">
        <f>IF(Datos!$E$6309&lt;=Bosque!$E$23,IF(Datos!$E$6309&lt;=Bosque!$E$24,Bosque!$M$25,Bosque!$M$26),IF(Datos!$E$6309&lt;=Bosque!$E$27,Bosque!$M$28,Bosque!$M$29))</f>
        <v/>
      </c>
      <c r="I6309" s="10">
        <f>IF(Datos!$G$6309&lt;=Bosque!$E$30,IF(Datos!$E$6309&lt;=Bosque!$E$31,Bosque!$M$32,Bosque!$M$33),IF(Datos!$E$6309&lt;=Bosque!$E$34,Bosque!$M$35,Bosque!$M$36))</f>
        <v/>
      </c>
      <c r="J6309" s="10">
        <f>IF(Datos!$I$6309&lt;=Bosque!$E$37,IF(Datos!$H$6309&lt;=Bosque!$E$38,Bosque!$M$39,Bosque!$M$40),IF(Datos!$F$6309&lt;=Bosque!$E$41,Bosque!$M$42,Bosque!$M$43))</f>
        <v/>
      </c>
      <c r="K6309" s="10">
        <f>IF(Datos!$G$6309&lt;=Bosque!$E$44,IF(Datos!$H$6309&lt;=Bosque!$E$45,Bosque!$M$46,Bosque!$M$47),IF(Datos!$F$6309&lt;=Bosque!$E$48,Bosque!$M$49,Bosque!$M$50))</f>
        <v/>
      </c>
      <c r="L6309" s="10">
        <f>AVERAGE(E6309:K6309)</f>
        <v/>
      </c>
      <c r="M6309" s="10">
        <f>$M$2</f>
        <v/>
      </c>
      <c r="N6309">
        <f>IF(L6309&gt;=M6309,"Sí","No")</f>
        <v/>
      </c>
      <c r="O6309">
        <f>--AND(C6309=1,N6309="Sí")</f>
        <v/>
      </c>
      <c r="P6309">
        <f>--AND(C6309=0,N6309="Sí")</f>
        <v/>
      </c>
      <c r="Q6309">
        <f>--AND(C6309=1,N6309="No")</f>
        <v/>
      </c>
      <c r="R6309">
        <f>--AND(C6309=0,N6309="No")</f>
        <v/>
      </c>
      <c r="S6309">
        <f>--(C6309=--(L6309&gt;=M6309))</f>
        <v/>
      </c>
      <c r="T6309" s="11">
        <f>O6309*60000-P6309*3000</f>
        <v/>
      </c>
    </row>
    <row r="6310">
      <c r="A6310">
        <f>Datos!A6310</f>
        <v/>
      </c>
      <c r="B6310">
        <f>Datos!B6310</f>
        <v/>
      </c>
      <c r="C6310">
        <f>Datos!D6310</f>
        <v/>
      </c>
      <c r="D6310" t="n">
        <v>6310</v>
      </c>
      <c r="E6310" s="10">
        <f>IF(Datos!$G$6310&lt;=Bosque!$E$4,IF(Datos!$H$6310&lt;=Bosque!$E$5,Bosque!$M$6,Bosque!$M$7),IF(Datos!$G$6310&lt;=Bosque!$E$8,Bosque!$M$9,Bosque!$M$10))</f>
        <v/>
      </c>
      <c r="F6310" s="10">
        <f>IF(Datos!$H$6310&lt;=Bosque!$E$11,IF(Datos!$E$6310&lt;=Bosque!$E$12,Bosque!$M$13,Bosque!$M$14),IF(Datos!$I$6310&lt;=Bosque!$E$15,Bosque!$M$16,Bosque!$M$17))</f>
        <v/>
      </c>
      <c r="G6310" s="10">
        <f>IF(Datos!$E$6310&lt;=Bosque!$E$18,IF(Datos!$I$6310&lt;=Bosque!$E$19,Bosque!$M$20,Bosque!$M$21),Bosque!$M$22)</f>
        <v/>
      </c>
      <c r="H6310" s="10">
        <f>IF(Datos!$E$6310&lt;=Bosque!$E$23,IF(Datos!$E$6310&lt;=Bosque!$E$24,Bosque!$M$25,Bosque!$M$26),IF(Datos!$E$6310&lt;=Bosque!$E$27,Bosque!$M$28,Bosque!$M$29))</f>
        <v/>
      </c>
      <c r="I6310" s="10">
        <f>IF(Datos!$G$6310&lt;=Bosque!$E$30,IF(Datos!$E$6310&lt;=Bosque!$E$31,Bosque!$M$32,Bosque!$M$33),IF(Datos!$E$6310&lt;=Bosque!$E$34,Bosque!$M$35,Bosque!$M$36))</f>
        <v/>
      </c>
      <c r="J6310" s="10">
        <f>IF(Datos!$I$6310&lt;=Bosque!$E$37,IF(Datos!$H$6310&lt;=Bosque!$E$38,Bosque!$M$39,Bosque!$M$40),IF(Datos!$F$6310&lt;=Bosque!$E$41,Bosque!$M$42,Bosque!$M$43))</f>
        <v/>
      </c>
      <c r="K6310" s="10">
        <f>IF(Datos!$G$6310&lt;=Bosque!$E$44,IF(Datos!$H$6310&lt;=Bosque!$E$45,Bosque!$M$46,Bosque!$M$47),IF(Datos!$F$6310&lt;=Bosque!$E$48,Bosque!$M$49,Bosque!$M$50))</f>
        <v/>
      </c>
      <c r="L6310" s="10">
        <f>AVERAGE(E6310:K6310)</f>
        <v/>
      </c>
      <c r="M6310" s="10">
        <f>$M$2</f>
        <v/>
      </c>
      <c r="N6310">
        <f>IF(L6310&gt;=M6310,"Sí","No")</f>
        <v/>
      </c>
      <c r="O6310">
        <f>--AND(C6310=1,N6310="Sí")</f>
        <v/>
      </c>
      <c r="P6310">
        <f>--AND(C6310=0,N6310="Sí")</f>
        <v/>
      </c>
      <c r="Q6310">
        <f>--AND(C6310=1,N6310="No")</f>
        <v/>
      </c>
      <c r="R6310">
        <f>--AND(C6310=0,N6310="No")</f>
        <v/>
      </c>
      <c r="S6310">
        <f>--(C6310=--(L6310&gt;=M6310))</f>
        <v/>
      </c>
      <c r="T6310" s="11">
        <f>O6310*60000-P6310*3000</f>
        <v/>
      </c>
    </row>
    <row r="6311">
      <c r="A6311">
        <f>Datos!A6311</f>
        <v/>
      </c>
      <c r="B6311">
        <f>Datos!B6311</f>
        <v/>
      </c>
      <c r="C6311">
        <f>Datos!D6311</f>
        <v/>
      </c>
      <c r="D6311" t="n">
        <v>6311</v>
      </c>
      <c r="E6311" s="10">
        <f>IF(Datos!$G$6311&lt;=Bosque!$E$4,IF(Datos!$H$6311&lt;=Bosque!$E$5,Bosque!$M$6,Bosque!$M$7),IF(Datos!$G$6311&lt;=Bosque!$E$8,Bosque!$M$9,Bosque!$M$10))</f>
        <v/>
      </c>
      <c r="F6311" s="10">
        <f>IF(Datos!$H$6311&lt;=Bosque!$E$11,IF(Datos!$E$6311&lt;=Bosque!$E$12,Bosque!$M$13,Bosque!$M$14),IF(Datos!$I$6311&lt;=Bosque!$E$15,Bosque!$M$16,Bosque!$M$17))</f>
        <v/>
      </c>
      <c r="G6311" s="10">
        <f>IF(Datos!$E$6311&lt;=Bosque!$E$18,IF(Datos!$I$6311&lt;=Bosque!$E$19,Bosque!$M$20,Bosque!$M$21),Bosque!$M$22)</f>
        <v/>
      </c>
      <c r="H6311" s="10">
        <f>IF(Datos!$E$6311&lt;=Bosque!$E$23,IF(Datos!$E$6311&lt;=Bosque!$E$24,Bosque!$M$25,Bosque!$M$26),IF(Datos!$E$6311&lt;=Bosque!$E$27,Bosque!$M$28,Bosque!$M$29))</f>
        <v/>
      </c>
      <c r="I6311" s="10">
        <f>IF(Datos!$G$6311&lt;=Bosque!$E$30,IF(Datos!$E$6311&lt;=Bosque!$E$31,Bosque!$M$32,Bosque!$M$33),IF(Datos!$E$6311&lt;=Bosque!$E$34,Bosque!$M$35,Bosque!$M$36))</f>
        <v/>
      </c>
      <c r="J6311" s="10">
        <f>IF(Datos!$I$6311&lt;=Bosque!$E$37,IF(Datos!$H$6311&lt;=Bosque!$E$38,Bosque!$M$39,Bosque!$M$40),IF(Datos!$F$6311&lt;=Bosque!$E$41,Bosque!$M$42,Bosque!$M$43))</f>
        <v/>
      </c>
      <c r="K6311" s="10">
        <f>IF(Datos!$G$6311&lt;=Bosque!$E$44,IF(Datos!$H$6311&lt;=Bosque!$E$45,Bosque!$M$46,Bosque!$M$47),IF(Datos!$F$6311&lt;=Bosque!$E$48,Bosque!$M$49,Bosque!$M$50))</f>
        <v/>
      </c>
      <c r="L6311" s="10">
        <f>AVERAGE(E6311:K6311)</f>
        <v/>
      </c>
      <c r="M6311" s="10">
        <f>$M$2</f>
        <v/>
      </c>
      <c r="N6311">
        <f>IF(L6311&gt;=M6311,"Sí","No")</f>
        <v/>
      </c>
      <c r="O6311">
        <f>--AND(C6311=1,N6311="Sí")</f>
        <v/>
      </c>
      <c r="P6311">
        <f>--AND(C6311=0,N6311="Sí")</f>
        <v/>
      </c>
      <c r="Q6311">
        <f>--AND(C6311=1,N6311="No")</f>
        <v/>
      </c>
      <c r="R6311">
        <f>--AND(C6311=0,N6311="No")</f>
        <v/>
      </c>
      <c r="S6311">
        <f>--(C6311=--(L6311&gt;=M6311))</f>
        <v/>
      </c>
      <c r="T6311" s="11">
        <f>O6311*60000-P6311*3000</f>
        <v/>
      </c>
    </row>
    <row r="6312">
      <c r="A6312">
        <f>Datos!A6312</f>
        <v/>
      </c>
      <c r="B6312">
        <f>Datos!B6312</f>
        <v/>
      </c>
      <c r="C6312">
        <f>Datos!D6312</f>
        <v/>
      </c>
      <c r="D6312" t="n">
        <v>6312</v>
      </c>
      <c r="E6312" s="10">
        <f>IF(Datos!$G$6312&lt;=Bosque!$E$4,IF(Datos!$H$6312&lt;=Bosque!$E$5,Bosque!$M$6,Bosque!$M$7),IF(Datos!$G$6312&lt;=Bosque!$E$8,Bosque!$M$9,Bosque!$M$10))</f>
        <v/>
      </c>
      <c r="F6312" s="10">
        <f>IF(Datos!$H$6312&lt;=Bosque!$E$11,IF(Datos!$E$6312&lt;=Bosque!$E$12,Bosque!$M$13,Bosque!$M$14),IF(Datos!$I$6312&lt;=Bosque!$E$15,Bosque!$M$16,Bosque!$M$17))</f>
        <v/>
      </c>
      <c r="G6312" s="10">
        <f>IF(Datos!$E$6312&lt;=Bosque!$E$18,IF(Datos!$I$6312&lt;=Bosque!$E$19,Bosque!$M$20,Bosque!$M$21),Bosque!$M$22)</f>
        <v/>
      </c>
      <c r="H6312" s="10">
        <f>IF(Datos!$E$6312&lt;=Bosque!$E$23,IF(Datos!$E$6312&lt;=Bosque!$E$24,Bosque!$M$25,Bosque!$M$26),IF(Datos!$E$6312&lt;=Bosque!$E$27,Bosque!$M$28,Bosque!$M$29))</f>
        <v/>
      </c>
      <c r="I6312" s="10">
        <f>IF(Datos!$G$6312&lt;=Bosque!$E$30,IF(Datos!$E$6312&lt;=Bosque!$E$31,Bosque!$M$32,Bosque!$M$33),IF(Datos!$E$6312&lt;=Bosque!$E$34,Bosque!$M$35,Bosque!$M$36))</f>
        <v/>
      </c>
      <c r="J6312" s="10">
        <f>IF(Datos!$I$6312&lt;=Bosque!$E$37,IF(Datos!$H$6312&lt;=Bosque!$E$38,Bosque!$M$39,Bosque!$M$40),IF(Datos!$F$6312&lt;=Bosque!$E$41,Bosque!$M$42,Bosque!$M$43))</f>
        <v/>
      </c>
      <c r="K6312" s="10">
        <f>IF(Datos!$G$6312&lt;=Bosque!$E$44,IF(Datos!$H$6312&lt;=Bosque!$E$45,Bosque!$M$46,Bosque!$M$47),IF(Datos!$F$6312&lt;=Bosque!$E$48,Bosque!$M$49,Bosque!$M$50))</f>
        <v/>
      </c>
      <c r="L6312" s="10">
        <f>AVERAGE(E6312:K6312)</f>
        <v/>
      </c>
      <c r="M6312" s="10">
        <f>$M$2</f>
        <v/>
      </c>
      <c r="N6312">
        <f>IF(L6312&gt;=M6312,"Sí","No")</f>
        <v/>
      </c>
      <c r="O6312">
        <f>--AND(C6312=1,N6312="Sí")</f>
        <v/>
      </c>
      <c r="P6312">
        <f>--AND(C6312=0,N6312="Sí")</f>
        <v/>
      </c>
      <c r="Q6312">
        <f>--AND(C6312=1,N6312="No")</f>
        <v/>
      </c>
      <c r="R6312">
        <f>--AND(C6312=0,N6312="No")</f>
        <v/>
      </c>
      <c r="S6312">
        <f>--(C6312=--(L6312&gt;=M6312))</f>
        <v/>
      </c>
      <c r="T6312" s="11">
        <f>O6312*60000-P6312*3000</f>
        <v/>
      </c>
    </row>
    <row r="6313">
      <c r="A6313">
        <f>Datos!A6313</f>
        <v/>
      </c>
      <c r="B6313">
        <f>Datos!B6313</f>
        <v/>
      </c>
      <c r="C6313">
        <f>Datos!D6313</f>
        <v/>
      </c>
      <c r="D6313" t="n">
        <v>6313</v>
      </c>
      <c r="E6313" s="10">
        <f>IF(Datos!$G$6313&lt;=Bosque!$E$4,IF(Datos!$H$6313&lt;=Bosque!$E$5,Bosque!$M$6,Bosque!$M$7),IF(Datos!$G$6313&lt;=Bosque!$E$8,Bosque!$M$9,Bosque!$M$10))</f>
        <v/>
      </c>
      <c r="F6313" s="10">
        <f>IF(Datos!$H$6313&lt;=Bosque!$E$11,IF(Datos!$E$6313&lt;=Bosque!$E$12,Bosque!$M$13,Bosque!$M$14),IF(Datos!$I$6313&lt;=Bosque!$E$15,Bosque!$M$16,Bosque!$M$17))</f>
        <v/>
      </c>
      <c r="G6313" s="10">
        <f>IF(Datos!$E$6313&lt;=Bosque!$E$18,IF(Datos!$I$6313&lt;=Bosque!$E$19,Bosque!$M$20,Bosque!$M$21),Bosque!$M$22)</f>
        <v/>
      </c>
      <c r="H6313" s="10">
        <f>IF(Datos!$E$6313&lt;=Bosque!$E$23,IF(Datos!$E$6313&lt;=Bosque!$E$24,Bosque!$M$25,Bosque!$M$26),IF(Datos!$E$6313&lt;=Bosque!$E$27,Bosque!$M$28,Bosque!$M$29))</f>
        <v/>
      </c>
      <c r="I6313" s="10">
        <f>IF(Datos!$G$6313&lt;=Bosque!$E$30,IF(Datos!$E$6313&lt;=Bosque!$E$31,Bosque!$M$32,Bosque!$M$33),IF(Datos!$E$6313&lt;=Bosque!$E$34,Bosque!$M$35,Bosque!$M$36))</f>
        <v/>
      </c>
      <c r="J6313" s="10">
        <f>IF(Datos!$I$6313&lt;=Bosque!$E$37,IF(Datos!$H$6313&lt;=Bosque!$E$38,Bosque!$M$39,Bosque!$M$40),IF(Datos!$F$6313&lt;=Bosque!$E$41,Bosque!$M$42,Bosque!$M$43))</f>
        <v/>
      </c>
      <c r="K6313" s="10">
        <f>IF(Datos!$G$6313&lt;=Bosque!$E$44,IF(Datos!$H$6313&lt;=Bosque!$E$45,Bosque!$M$46,Bosque!$M$47),IF(Datos!$F$6313&lt;=Bosque!$E$48,Bosque!$M$49,Bosque!$M$50))</f>
        <v/>
      </c>
      <c r="L6313" s="10">
        <f>AVERAGE(E6313:K6313)</f>
        <v/>
      </c>
      <c r="M6313" s="10">
        <f>$M$2</f>
        <v/>
      </c>
      <c r="N6313">
        <f>IF(L6313&gt;=M6313,"Sí","No")</f>
        <v/>
      </c>
      <c r="O6313">
        <f>--AND(C6313=1,N6313="Sí")</f>
        <v/>
      </c>
      <c r="P6313">
        <f>--AND(C6313=0,N6313="Sí")</f>
        <v/>
      </c>
      <c r="Q6313">
        <f>--AND(C6313=1,N6313="No")</f>
        <v/>
      </c>
      <c r="R6313">
        <f>--AND(C6313=0,N6313="No")</f>
        <v/>
      </c>
      <c r="S6313">
        <f>--(C6313=--(L6313&gt;=M6313))</f>
        <v/>
      </c>
      <c r="T6313" s="11">
        <f>O6313*60000-P6313*3000</f>
        <v/>
      </c>
    </row>
    <row r="6314">
      <c r="A6314">
        <f>Datos!A6314</f>
        <v/>
      </c>
      <c r="B6314">
        <f>Datos!B6314</f>
        <v/>
      </c>
      <c r="C6314">
        <f>Datos!D6314</f>
        <v/>
      </c>
      <c r="D6314" t="n">
        <v>6314</v>
      </c>
      <c r="E6314" s="10">
        <f>IF(Datos!$G$6314&lt;=Bosque!$E$4,IF(Datos!$H$6314&lt;=Bosque!$E$5,Bosque!$M$6,Bosque!$M$7),IF(Datos!$G$6314&lt;=Bosque!$E$8,Bosque!$M$9,Bosque!$M$10))</f>
        <v/>
      </c>
      <c r="F6314" s="10">
        <f>IF(Datos!$H$6314&lt;=Bosque!$E$11,IF(Datos!$E$6314&lt;=Bosque!$E$12,Bosque!$M$13,Bosque!$M$14),IF(Datos!$I$6314&lt;=Bosque!$E$15,Bosque!$M$16,Bosque!$M$17))</f>
        <v/>
      </c>
      <c r="G6314" s="10">
        <f>IF(Datos!$E$6314&lt;=Bosque!$E$18,IF(Datos!$I$6314&lt;=Bosque!$E$19,Bosque!$M$20,Bosque!$M$21),Bosque!$M$22)</f>
        <v/>
      </c>
      <c r="H6314" s="10">
        <f>IF(Datos!$E$6314&lt;=Bosque!$E$23,IF(Datos!$E$6314&lt;=Bosque!$E$24,Bosque!$M$25,Bosque!$M$26),IF(Datos!$E$6314&lt;=Bosque!$E$27,Bosque!$M$28,Bosque!$M$29))</f>
        <v/>
      </c>
      <c r="I6314" s="10">
        <f>IF(Datos!$G$6314&lt;=Bosque!$E$30,IF(Datos!$E$6314&lt;=Bosque!$E$31,Bosque!$M$32,Bosque!$M$33),IF(Datos!$E$6314&lt;=Bosque!$E$34,Bosque!$M$35,Bosque!$M$36))</f>
        <v/>
      </c>
      <c r="J6314" s="10">
        <f>IF(Datos!$I$6314&lt;=Bosque!$E$37,IF(Datos!$H$6314&lt;=Bosque!$E$38,Bosque!$M$39,Bosque!$M$40),IF(Datos!$F$6314&lt;=Bosque!$E$41,Bosque!$M$42,Bosque!$M$43))</f>
        <v/>
      </c>
      <c r="K6314" s="10">
        <f>IF(Datos!$G$6314&lt;=Bosque!$E$44,IF(Datos!$H$6314&lt;=Bosque!$E$45,Bosque!$M$46,Bosque!$M$47),IF(Datos!$F$6314&lt;=Bosque!$E$48,Bosque!$M$49,Bosque!$M$50))</f>
        <v/>
      </c>
      <c r="L6314" s="10">
        <f>AVERAGE(E6314:K6314)</f>
        <v/>
      </c>
      <c r="M6314" s="10">
        <f>$M$2</f>
        <v/>
      </c>
      <c r="N6314">
        <f>IF(L6314&gt;=M6314,"Sí","No")</f>
        <v/>
      </c>
      <c r="O6314">
        <f>--AND(C6314=1,N6314="Sí")</f>
        <v/>
      </c>
      <c r="P6314">
        <f>--AND(C6314=0,N6314="Sí")</f>
        <v/>
      </c>
      <c r="Q6314">
        <f>--AND(C6314=1,N6314="No")</f>
        <v/>
      </c>
      <c r="R6314">
        <f>--AND(C6314=0,N6314="No")</f>
        <v/>
      </c>
      <c r="S6314">
        <f>--(C6314=--(L6314&gt;=M6314))</f>
        <v/>
      </c>
      <c r="T6314" s="11">
        <f>O6314*60000-P6314*3000</f>
        <v/>
      </c>
    </row>
    <row r="6315">
      <c r="A6315">
        <f>Datos!A6315</f>
        <v/>
      </c>
      <c r="B6315">
        <f>Datos!B6315</f>
        <v/>
      </c>
      <c r="C6315">
        <f>Datos!D6315</f>
        <v/>
      </c>
      <c r="D6315" t="n">
        <v>6315</v>
      </c>
      <c r="E6315" s="10">
        <f>IF(Datos!$G$6315&lt;=Bosque!$E$4,IF(Datos!$H$6315&lt;=Bosque!$E$5,Bosque!$M$6,Bosque!$M$7),IF(Datos!$G$6315&lt;=Bosque!$E$8,Bosque!$M$9,Bosque!$M$10))</f>
        <v/>
      </c>
      <c r="F6315" s="10">
        <f>IF(Datos!$H$6315&lt;=Bosque!$E$11,IF(Datos!$E$6315&lt;=Bosque!$E$12,Bosque!$M$13,Bosque!$M$14),IF(Datos!$I$6315&lt;=Bosque!$E$15,Bosque!$M$16,Bosque!$M$17))</f>
        <v/>
      </c>
      <c r="G6315" s="10">
        <f>IF(Datos!$E$6315&lt;=Bosque!$E$18,IF(Datos!$I$6315&lt;=Bosque!$E$19,Bosque!$M$20,Bosque!$M$21),Bosque!$M$22)</f>
        <v/>
      </c>
      <c r="H6315" s="10">
        <f>IF(Datos!$E$6315&lt;=Bosque!$E$23,IF(Datos!$E$6315&lt;=Bosque!$E$24,Bosque!$M$25,Bosque!$M$26),IF(Datos!$E$6315&lt;=Bosque!$E$27,Bosque!$M$28,Bosque!$M$29))</f>
        <v/>
      </c>
      <c r="I6315" s="10">
        <f>IF(Datos!$G$6315&lt;=Bosque!$E$30,IF(Datos!$E$6315&lt;=Bosque!$E$31,Bosque!$M$32,Bosque!$M$33),IF(Datos!$E$6315&lt;=Bosque!$E$34,Bosque!$M$35,Bosque!$M$36))</f>
        <v/>
      </c>
      <c r="J6315" s="10">
        <f>IF(Datos!$I$6315&lt;=Bosque!$E$37,IF(Datos!$H$6315&lt;=Bosque!$E$38,Bosque!$M$39,Bosque!$M$40),IF(Datos!$F$6315&lt;=Bosque!$E$41,Bosque!$M$42,Bosque!$M$43))</f>
        <v/>
      </c>
      <c r="K6315" s="10">
        <f>IF(Datos!$G$6315&lt;=Bosque!$E$44,IF(Datos!$H$6315&lt;=Bosque!$E$45,Bosque!$M$46,Bosque!$M$47),IF(Datos!$F$6315&lt;=Bosque!$E$48,Bosque!$M$49,Bosque!$M$50))</f>
        <v/>
      </c>
      <c r="L6315" s="10">
        <f>AVERAGE(E6315:K6315)</f>
        <v/>
      </c>
      <c r="M6315" s="10">
        <f>$M$2</f>
        <v/>
      </c>
      <c r="N6315">
        <f>IF(L6315&gt;=M6315,"Sí","No")</f>
        <v/>
      </c>
      <c r="O6315">
        <f>--AND(C6315=1,N6315="Sí")</f>
        <v/>
      </c>
      <c r="P6315">
        <f>--AND(C6315=0,N6315="Sí")</f>
        <v/>
      </c>
      <c r="Q6315">
        <f>--AND(C6315=1,N6315="No")</f>
        <v/>
      </c>
      <c r="R6315">
        <f>--AND(C6315=0,N6315="No")</f>
        <v/>
      </c>
      <c r="S6315">
        <f>--(C6315=--(L6315&gt;=M6315))</f>
        <v/>
      </c>
      <c r="T6315" s="11">
        <f>O6315*60000-P6315*3000</f>
        <v/>
      </c>
    </row>
    <row r="6316">
      <c r="A6316">
        <f>Datos!A6316</f>
        <v/>
      </c>
      <c r="B6316">
        <f>Datos!B6316</f>
        <v/>
      </c>
      <c r="C6316">
        <f>Datos!D6316</f>
        <v/>
      </c>
      <c r="D6316" t="n">
        <v>6316</v>
      </c>
      <c r="E6316" s="10">
        <f>IF(Datos!$G$6316&lt;=Bosque!$E$4,IF(Datos!$H$6316&lt;=Bosque!$E$5,Bosque!$M$6,Bosque!$M$7),IF(Datos!$G$6316&lt;=Bosque!$E$8,Bosque!$M$9,Bosque!$M$10))</f>
        <v/>
      </c>
      <c r="F6316" s="10">
        <f>IF(Datos!$H$6316&lt;=Bosque!$E$11,IF(Datos!$E$6316&lt;=Bosque!$E$12,Bosque!$M$13,Bosque!$M$14),IF(Datos!$I$6316&lt;=Bosque!$E$15,Bosque!$M$16,Bosque!$M$17))</f>
        <v/>
      </c>
      <c r="G6316" s="10">
        <f>IF(Datos!$E$6316&lt;=Bosque!$E$18,IF(Datos!$I$6316&lt;=Bosque!$E$19,Bosque!$M$20,Bosque!$M$21),Bosque!$M$22)</f>
        <v/>
      </c>
      <c r="H6316" s="10">
        <f>IF(Datos!$E$6316&lt;=Bosque!$E$23,IF(Datos!$E$6316&lt;=Bosque!$E$24,Bosque!$M$25,Bosque!$M$26),IF(Datos!$E$6316&lt;=Bosque!$E$27,Bosque!$M$28,Bosque!$M$29))</f>
        <v/>
      </c>
      <c r="I6316" s="10">
        <f>IF(Datos!$G$6316&lt;=Bosque!$E$30,IF(Datos!$E$6316&lt;=Bosque!$E$31,Bosque!$M$32,Bosque!$M$33),IF(Datos!$E$6316&lt;=Bosque!$E$34,Bosque!$M$35,Bosque!$M$36))</f>
        <v/>
      </c>
      <c r="J6316" s="10">
        <f>IF(Datos!$I$6316&lt;=Bosque!$E$37,IF(Datos!$H$6316&lt;=Bosque!$E$38,Bosque!$M$39,Bosque!$M$40),IF(Datos!$F$6316&lt;=Bosque!$E$41,Bosque!$M$42,Bosque!$M$43))</f>
        <v/>
      </c>
      <c r="K6316" s="10">
        <f>IF(Datos!$G$6316&lt;=Bosque!$E$44,IF(Datos!$H$6316&lt;=Bosque!$E$45,Bosque!$M$46,Bosque!$M$47),IF(Datos!$F$6316&lt;=Bosque!$E$48,Bosque!$M$49,Bosque!$M$50))</f>
        <v/>
      </c>
      <c r="L6316" s="10">
        <f>AVERAGE(E6316:K6316)</f>
        <v/>
      </c>
      <c r="M6316" s="10">
        <f>$M$2</f>
        <v/>
      </c>
      <c r="N6316">
        <f>IF(L6316&gt;=M6316,"Sí","No")</f>
        <v/>
      </c>
      <c r="O6316">
        <f>--AND(C6316=1,N6316="Sí")</f>
        <v/>
      </c>
      <c r="P6316">
        <f>--AND(C6316=0,N6316="Sí")</f>
        <v/>
      </c>
      <c r="Q6316">
        <f>--AND(C6316=1,N6316="No")</f>
        <v/>
      </c>
      <c r="R6316">
        <f>--AND(C6316=0,N6316="No")</f>
        <v/>
      </c>
      <c r="S6316">
        <f>--(C6316=--(L6316&gt;=M6316))</f>
        <v/>
      </c>
      <c r="T6316" s="11">
        <f>O6316*60000-P6316*3000</f>
        <v/>
      </c>
    </row>
    <row r="6317">
      <c r="A6317">
        <f>Datos!A6317</f>
        <v/>
      </c>
      <c r="B6317">
        <f>Datos!B6317</f>
        <v/>
      </c>
      <c r="C6317">
        <f>Datos!D6317</f>
        <v/>
      </c>
      <c r="D6317" t="n">
        <v>6317</v>
      </c>
      <c r="E6317" s="10">
        <f>IF(Datos!$G$6317&lt;=Bosque!$E$4,IF(Datos!$H$6317&lt;=Bosque!$E$5,Bosque!$M$6,Bosque!$M$7),IF(Datos!$G$6317&lt;=Bosque!$E$8,Bosque!$M$9,Bosque!$M$10))</f>
        <v/>
      </c>
      <c r="F6317" s="10">
        <f>IF(Datos!$H$6317&lt;=Bosque!$E$11,IF(Datos!$E$6317&lt;=Bosque!$E$12,Bosque!$M$13,Bosque!$M$14),IF(Datos!$I$6317&lt;=Bosque!$E$15,Bosque!$M$16,Bosque!$M$17))</f>
        <v/>
      </c>
      <c r="G6317" s="10">
        <f>IF(Datos!$E$6317&lt;=Bosque!$E$18,IF(Datos!$I$6317&lt;=Bosque!$E$19,Bosque!$M$20,Bosque!$M$21),Bosque!$M$22)</f>
        <v/>
      </c>
      <c r="H6317" s="10">
        <f>IF(Datos!$E$6317&lt;=Bosque!$E$23,IF(Datos!$E$6317&lt;=Bosque!$E$24,Bosque!$M$25,Bosque!$M$26),IF(Datos!$E$6317&lt;=Bosque!$E$27,Bosque!$M$28,Bosque!$M$29))</f>
        <v/>
      </c>
      <c r="I6317" s="10">
        <f>IF(Datos!$G$6317&lt;=Bosque!$E$30,IF(Datos!$E$6317&lt;=Bosque!$E$31,Bosque!$M$32,Bosque!$M$33),IF(Datos!$E$6317&lt;=Bosque!$E$34,Bosque!$M$35,Bosque!$M$36))</f>
        <v/>
      </c>
      <c r="J6317" s="10">
        <f>IF(Datos!$I$6317&lt;=Bosque!$E$37,IF(Datos!$H$6317&lt;=Bosque!$E$38,Bosque!$M$39,Bosque!$M$40),IF(Datos!$F$6317&lt;=Bosque!$E$41,Bosque!$M$42,Bosque!$M$43))</f>
        <v/>
      </c>
      <c r="K6317" s="10">
        <f>IF(Datos!$G$6317&lt;=Bosque!$E$44,IF(Datos!$H$6317&lt;=Bosque!$E$45,Bosque!$M$46,Bosque!$M$47),IF(Datos!$F$6317&lt;=Bosque!$E$48,Bosque!$M$49,Bosque!$M$50))</f>
        <v/>
      </c>
      <c r="L6317" s="10">
        <f>AVERAGE(E6317:K6317)</f>
        <v/>
      </c>
      <c r="M6317" s="10">
        <f>$M$2</f>
        <v/>
      </c>
      <c r="N6317">
        <f>IF(L6317&gt;=M6317,"Sí","No")</f>
        <v/>
      </c>
      <c r="O6317">
        <f>--AND(C6317=1,N6317="Sí")</f>
        <v/>
      </c>
      <c r="P6317">
        <f>--AND(C6317=0,N6317="Sí")</f>
        <v/>
      </c>
      <c r="Q6317">
        <f>--AND(C6317=1,N6317="No")</f>
        <v/>
      </c>
      <c r="R6317">
        <f>--AND(C6317=0,N6317="No")</f>
        <v/>
      </c>
      <c r="S6317">
        <f>--(C6317=--(L6317&gt;=M6317))</f>
        <v/>
      </c>
      <c r="T6317" s="11">
        <f>O6317*60000-P6317*3000</f>
        <v/>
      </c>
    </row>
    <row r="6318">
      <c r="A6318">
        <f>Datos!A6318</f>
        <v/>
      </c>
      <c r="B6318">
        <f>Datos!B6318</f>
        <v/>
      </c>
      <c r="C6318">
        <f>Datos!D6318</f>
        <v/>
      </c>
      <c r="D6318" t="n">
        <v>6318</v>
      </c>
      <c r="E6318" s="10">
        <f>IF(Datos!$G$6318&lt;=Bosque!$E$4,IF(Datos!$H$6318&lt;=Bosque!$E$5,Bosque!$M$6,Bosque!$M$7),IF(Datos!$G$6318&lt;=Bosque!$E$8,Bosque!$M$9,Bosque!$M$10))</f>
        <v/>
      </c>
      <c r="F6318" s="10">
        <f>IF(Datos!$H$6318&lt;=Bosque!$E$11,IF(Datos!$E$6318&lt;=Bosque!$E$12,Bosque!$M$13,Bosque!$M$14),IF(Datos!$I$6318&lt;=Bosque!$E$15,Bosque!$M$16,Bosque!$M$17))</f>
        <v/>
      </c>
      <c r="G6318" s="10">
        <f>IF(Datos!$E$6318&lt;=Bosque!$E$18,IF(Datos!$I$6318&lt;=Bosque!$E$19,Bosque!$M$20,Bosque!$M$21),Bosque!$M$22)</f>
        <v/>
      </c>
      <c r="H6318" s="10">
        <f>IF(Datos!$E$6318&lt;=Bosque!$E$23,IF(Datos!$E$6318&lt;=Bosque!$E$24,Bosque!$M$25,Bosque!$M$26),IF(Datos!$E$6318&lt;=Bosque!$E$27,Bosque!$M$28,Bosque!$M$29))</f>
        <v/>
      </c>
      <c r="I6318" s="10">
        <f>IF(Datos!$G$6318&lt;=Bosque!$E$30,IF(Datos!$E$6318&lt;=Bosque!$E$31,Bosque!$M$32,Bosque!$M$33),IF(Datos!$E$6318&lt;=Bosque!$E$34,Bosque!$M$35,Bosque!$M$36))</f>
        <v/>
      </c>
      <c r="J6318" s="10">
        <f>IF(Datos!$I$6318&lt;=Bosque!$E$37,IF(Datos!$H$6318&lt;=Bosque!$E$38,Bosque!$M$39,Bosque!$M$40),IF(Datos!$F$6318&lt;=Bosque!$E$41,Bosque!$M$42,Bosque!$M$43))</f>
        <v/>
      </c>
      <c r="K6318" s="10">
        <f>IF(Datos!$G$6318&lt;=Bosque!$E$44,IF(Datos!$H$6318&lt;=Bosque!$E$45,Bosque!$M$46,Bosque!$M$47),IF(Datos!$F$6318&lt;=Bosque!$E$48,Bosque!$M$49,Bosque!$M$50))</f>
        <v/>
      </c>
      <c r="L6318" s="10">
        <f>AVERAGE(E6318:K6318)</f>
        <v/>
      </c>
      <c r="M6318" s="10">
        <f>$M$2</f>
        <v/>
      </c>
      <c r="N6318">
        <f>IF(L6318&gt;=M6318,"Sí","No")</f>
        <v/>
      </c>
      <c r="O6318">
        <f>--AND(C6318=1,N6318="Sí")</f>
        <v/>
      </c>
      <c r="P6318">
        <f>--AND(C6318=0,N6318="Sí")</f>
        <v/>
      </c>
      <c r="Q6318">
        <f>--AND(C6318=1,N6318="No")</f>
        <v/>
      </c>
      <c r="R6318">
        <f>--AND(C6318=0,N6318="No")</f>
        <v/>
      </c>
      <c r="S6318">
        <f>--(C6318=--(L6318&gt;=M6318))</f>
        <v/>
      </c>
      <c r="T6318" s="11">
        <f>O6318*60000-P6318*3000</f>
        <v/>
      </c>
    </row>
    <row r="6319">
      <c r="A6319">
        <f>Datos!A6319</f>
        <v/>
      </c>
      <c r="B6319">
        <f>Datos!B6319</f>
        <v/>
      </c>
      <c r="C6319">
        <f>Datos!D6319</f>
        <v/>
      </c>
      <c r="D6319" t="n">
        <v>6319</v>
      </c>
      <c r="E6319" s="10">
        <f>IF(Datos!$G$6319&lt;=Bosque!$E$4,IF(Datos!$H$6319&lt;=Bosque!$E$5,Bosque!$M$6,Bosque!$M$7),IF(Datos!$G$6319&lt;=Bosque!$E$8,Bosque!$M$9,Bosque!$M$10))</f>
        <v/>
      </c>
      <c r="F6319" s="10">
        <f>IF(Datos!$H$6319&lt;=Bosque!$E$11,IF(Datos!$E$6319&lt;=Bosque!$E$12,Bosque!$M$13,Bosque!$M$14),IF(Datos!$I$6319&lt;=Bosque!$E$15,Bosque!$M$16,Bosque!$M$17))</f>
        <v/>
      </c>
      <c r="G6319" s="10">
        <f>IF(Datos!$E$6319&lt;=Bosque!$E$18,IF(Datos!$I$6319&lt;=Bosque!$E$19,Bosque!$M$20,Bosque!$M$21),Bosque!$M$22)</f>
        <v/>
      </c>
      <c r="H6319" s="10">
        <f>IF(Datos!$E$6319&lt;=Bosque!$E$23,IF(Datos!$E$6319&lt;=Bosque!$E$24,Bosque!$M$25,Bosque!$M$26),IF(Datos!$E$6319&lt;=Bosque!$E$27,Bosque!$M$28,Bosque!$M$29))</f>
        <v/>
      </c>
      <c r="I6319" s="10">
        <f>IF(Datos!$G$6319&lt;=Bosque!$E$30,IF(Datos!$E$6319&lt;=Bosque!$E$31,Bosque!$M$32,Bosque!$M$33),IF(Datos!$E$6319&lt;=Bosque!$E$34,Bosque!$M$35,Bosque!$M$36))</f>
        <v/>
      </c>
      <c r="J6319" s="10">
        <f>IF(Datos!$I$6319&lt;=Bosque!$E$37,IF(Datos!$H$6319&lt;=Bosque!$E$38,Bosque!$M$39,Bosque!$M$40),IF(Datos!$F$6319&lt;=Bosque!$E$41,Bosque!$M$42,Bosque!$M$43))</f>
        <v/>
      </c>
      <c r="K6319" s="10">
        <f>IF(Datos!$G$6319&lt;=Bosque!$E$44,IF(Datos!$H$6319&lt;=Bosque!$E$45,Bosque!$M$46,Bosque!$M$47),IF(Datos!$F$6319&lt;=Bosque!$E$48,Bosque!$M$49,Bosque!$M$50))</f>
        <v/>
      </c>
      <c r="L6319" s="10">
        <f>AVERAGE(E6319:K6319)</f>
        <v/>
      </c>
      <c r="M6319" s="10">
        <f>$M$2</f>
        <v/>
      </c>
      <c r="N6319">
        <f>IF(L6319&gt;=M6319,"Sí","No")</f>
        <v/>
      </c>
      <c r="O6319">
        <f>--AND(C6319=1,N6319="Sí")</f>
        <v/>
      </c>
      <c r="P6319">
        <f>--AND(C6319=0,N6319="Sí")</f>
        <v/>
      </c>
      <c r="Q6319">
        <f>--AND(C6319=1,N6319="No")</f>
        <v/>
      </c>
      <c r="R6319">
        <f>--AND(C6319=0,N6319="No")</f>
        <v/>
      </c>
      <c r="S6319">
        <f>--(C6319=--(L6319&gt;=M6319))</f>
        <v/>
      </c>
      <c r="T6319" s="11">
        <f>O6319*60000-P6319*3000</f>
        <v/>
      </c>
    </row>
    <row r="6320">
      <c r="A6320">
        <f>Datos!A6320</f>
        <v/>
      </c>
      <c r="B6320">
        <f>Datos!B6320</f>
        <v/>
      </c>
      <c r="C6320">
        <f>Datos!D6320</f>
        <v/>
      </c>
      <c r="D6320" t="n">
        <v>6320</v>
      </c>
      <c r="E6320" s="10">
        <f>IF(Datos!$G$6320&lt;=Bosque!$E$4,IF(Datos!$H$6320&lt;=Bosque!$E$5,Bosque!$M$6,Bosque!$M$7),IF(Datos!$G$6320&lt;=Bosque!$E$8,Bosque!$M$9,Bosque!$M$10))</f>
        <v/>
      </c>
      <c r="F6320" s="10">
        <f>IF(Datos!$H$6320&lt;=Bosque!$E$11,IF(Datos!$E$6320&lt;=Bosque!$E$12,Bosque!$M$13,Bosque!$M$14),IF(Datos!$I$6320&lt;=Bosque!$E$15,Bosque!$M$16,Bosque!$M$17))</f>
        <v/>
      </c>
      <c r="G6320" s="10">
        <f>IF(Datos!$E$6320&lt;=Bosque!$E$18,IF(Datos!$I$6320&lt;=Bosque!$E$19,Bosque!$M$20,Bosque!$M$21),Bosque!$M$22)</f>
        <v/>
      </c>
      <c r="H6320" s="10">
        <f>IF(Datos!$E$6320&lt;=Bosque!$E$23,IF(Datos!$E$6320&lt;=Bosque!$E$24,Bosque!$M$25,Bosque!$M$26),IF(Datos!$E$6320&lt;=Bosque!$E$27,Bosque!$M$28,Bosque!$M$29))</f>
        <v/>
      </c>
      <c r="I6320" s="10">
        <f>IF(Datos!$G$6320&lt;=Bosque!$E$30,IF(Datos!$E$6320&lt;=Bosque!$E$31,Bosque!$M$32,Bosque!$M$33),IF(Datos!$E$6320&lt;=Bosque!$E$34,Bosque!$M$35,Bosque!$M$36))</f>
        <v/>
      </c>
      <c r="J6320" s="10">
        <f>IF(Datos!$I$6320&lt;=Bosque!$E$37,IF(Datos!$H$6320&lt;=Bosque!$E$38,Bosque!$M$39,Bosque!$M$40),IF(Datos!$F$6320&lt;=Bosque!$E$41,Bosque!$M$42,Bosque!$M$43))</f>
        <v/>
      </c>
      <c r="K6320" s="10">
        <f>IF(Datos!$G$6320&lt;=Bosque!$E$44,IF(Datos!$H$6320&lt;=Bosque!$E$45,Bosque!$M$46,Bosque!$M$47),IF(Datos!$F$6320&lt;=Bosque!$E$48,Bosque!$M$49,Bosque!$M$50))</f>
        <v/>
      </c>
      <c r="L6320" s="10">
        <f>AVERAGE(E6320:K6320)</f>
        <v/>
      </c>
      <c r="M6320" s="10">
        <f>$M$2</f>
        <v/>
      </c>
      <c r="N6320">
        <f>IF(L6320&gt;=M6320,"Sí","No")</f>
        <v/>
      </c>
      <c r="O6320">
        <f>--AND(C6320=1,N6320="Sí")</f>
        <v/>
      </c>
      <c r="P6320">
        <f>--AND(C6320=0,N6320="Sí")</f>
        <v/>
      </c>
      <c r="Q6320">
        <f>--AND(C6320=1,N6320="No")</f>
        <v/>
      </c>
      <c r="R6320">
        <f>--AND(C6320=0,N6320="No")</f>
        <v/>
      </c>
      <c r="S6320">
        <f>--(C6320=--(L6320&gt;=M6320))</f>
        <v/>
      </c>
      <c r="T6320" s="11">
        <f>O6320*60000-P6320*3000</f>
        <v/>
      </c>
    </row>
    <row r="6321">
      <c r="A6321">
        <f>Datos!A6321</f>
        <v/>
      </c>
      <c r="B6321">
        <f>Datos!B6321</f>
        <v/>
      </c>
      <c r="C6321">
        <f>Datos!D6321</f>
        <v/>
      </c>
      <c r="D6321" t="n">
        <v>6321</v>
      </c>
      <c r="E6321" s="10">
        <f>IF(Datos!$G$6321&lt;=Bosque!$E$4,IF(Datos!$H$6321&lt;=Bosque!$E$5,Bosque!$M$6,Bosque!$M$7),IF(Datos!$G$6321&lt;=Bosque!$E$8,Bosque!$M$9,Bosque!$M$10))</f>
        <v/>
      </c>
      <c r="F6321" s="10">
        <f>IF(Datos!$H$6321&lt;=Bosque!$E$11,IF(Datos!$E$6321&lt;=Bosque!$E$12,Bosque!$M$13,Bosque!$M$14),IF(Datos!$I$6321&lt;=Bosque!$E$15,Bosque!$M$16,Bosque!$M$17))</f>
        <v/>
      </c>
      <c r="G6321" s="10">
        <f>IF(Datos!$E$6321&lt;=Bosque!$E$18,IF(Datos!$I$6321&lt;=Bosque!$E$19,Bosque!$M$20,Bosque!$M$21),Bosque!$M$22)</f>
        <v/>
      </c>
      <c r="H6321" s="10">
        <f>IF(Datos!$E$6321&lt;=Bosque!$E$23,IF(Datos!$E$6321&lt;=Bosque!$E$24,Bosque!$M$25,Bosque!$M$26),IF(Datos!$E$6321&lt;=Bosque!$E$27,Bosque!$M$28,Bosque!$M$29))</f>
        <v/>
      </c>
      <c r="I6321" s="10">
        <f>IF(Datos!$G$6321&lt;=Bosque!$E$30,IF(Datos!$E$6321&lt;=Bosque!$E$31,Bosque!$M$32,Bosque!$M$33),IF(Datos!$E$6321&lt;=Bosque!$E$34,Bosque!$M$35,Bosque!$M$36))</f>
        <v/>
      </c>
      <c r="J6321" s="10">
        <f>IF(Datos!$I$6321&lt;=Bosque!$E$37,IF(Datos!$H$6321&lt;=Bosque!$E$38,Bosque!$M$39,Bosque!$M$40),IF(Datos!$F$6321&lt;=Bosque!$E$41,Bosque!$M$42,Bosque!$M$43))</f>
        <v/>
      </c>
      <c r="K6321" s="10">
        <f>IF(Datos!$G$6321&lt;=Bosque!$E$44,IF(Datos!$H$6321&lt;=Bosque!$E$45,Bosque!$M$46,Bosque!$M$47),IF(Datos!$F$6321&lt;=Bosque!$E$48,Bosque!$M$49,Bosque!$M$50))</f>
        <v/>
      </c>
      <c r="L6321" s="10">
        <f>AVERAGE(E6321:K6321)</f>
        <v/>
      </c>
      <c r="M6321" s="10">
        <f>$M$2</f>
        <v/>
      </c>
      <c r="N6321">
        <f>IF(L6321&gt;=M6321,"Sí","No")</f>
        <v/>
      </c>
      <c r="O6321">
        <f>--AND(C6321=1,N6321="Sí")</f>
        <v/>
      </c>
      <c r="P6321">
        <f>--AND(C6321=0,N6321="Sí")</f>
        <v/>
      </c>
      <c r="Q6321">
        <f>--AND(C6321=1,N6321="No")</f>
        <v/>
      </c>
      <c r="R6321">
        <f>--AND(C6321=0,N6321="No")</f>
        <v/>
      </c>
      <c r="S6321">
        <f>--(C6321=--(L6321&gt;=M6321))</f>
        <v/>
      </c>
      <c r="T6321" s="11">
        <f>O6321*60000-P6321*3000</f>
        <v/>
      </c>
    </row>
    <row r="6322">
      <c r="A6322">
        <f>Datos!A6322</f>
        <v/>
      </c>
      <c r="B6322">
        <f>Datos!B6322</f>
        <v/>
      </c>
      <c r="C6322">
        <f>Datos!D6322</f>
        <v/>
      </c>
      <c r="D6322" t="n">
        <v>6322</v>
      </c>
      <c r="E6322" s="10">
        <f>IF(Datos!$G$6322&lt;=Bosque!$E$4,IF(Datos!$H$6322&lt;=Bosque!$E$5,Bosque!$M$6,Bosque!$M$7),IF(Datos!$G$6322&lt;=Bosque!$E$8,Bosque!$M$9,Bosque!$M$10))</f>
        <v/>
      </c>
      <c r="F6322" s="10">
        <f>IF(Datos!$H$6322&lt;=Bosque!$E$11,IF(Datos!$E$6322&lt;=Bosque!$E$12,Bosque!$M$13,Bosque!$M$14),IF(Datos!$I$6322&lt;=Bosque!$E$15,Bosque!$M$16,Bosque!$M$17))</f>
        <v/>
      </c>
      <c r="G6322" s="10">
        <f>IF(Datos!$E$6322&lt;=Bosque!$E$18,IF(Datos!$I$6322&lt;=Bosque!$E$19,Bosque!$M$20,Bosque!$M$21),Bosque!$M$22)</f>
        <v/>
      </c>
      <c r="H6322" s="10">
        <f>IF(Datos!$E$6322&lt;=Bosque!$E$23,IF(Datos!$E$6322&lt;=Bosque!$E$24,Bosque!$M$25,Bosque!$M$26),IF(Datos!$E$6322&lt;=Bosque!$E$27,Bosque!$M$28,Bosque!$M$29))</f>
        <v/>
      </c>
      <c r="I6322" s="10">
        <f>IF(Datos!$G$6322&lt;=Bosque!$E$30,IF(Datos!$E$6322&lt;=Bosque!$E$31,Bosque!$M$32,Bosque!$M$33),IF(Datos!$E$6322&lt;=Bosque!$E$34,Bosque!$M$35,Bosque!$M$36))</f>
        <v/>
      </c>
      <c r="J6322" s="10">
        <f>IF(Datos!$I$6322&lt;=Bosque!$E$37,IF(Datos!$H$6322&lt;=Bosque!$E$38,Bosque!$M$39,Bosque!$M$40),IF(Datos!$F$6322&lt;=Bosque!$E$41,Bosque!$M$42,Bosque!$M$43))</f>
        <v/>
      </c>
      <c r="K6322" s="10">
        <f>IF(Datos!$G$6322&lt;=Bosque!$E$44,IF(Datos!$H$6322&lt;=Bosque!$E$45,Bosque!$M$46,Bosque!$M$47),IF(Datos!$F$6322&lt;=Bosque!$E$48,Bosque!$M$49,Bosque!$M$50))</f>
        <v/>
      </c>
      <c r="L6322" s="10">
        <f>AVERAGE(E6322:K6322)</f>
        <v/>
      </c>
      <c r="M6322" s="10">
        <f>$M$2</f>
        <v/>
      </c>
      <c r="N6322">
        <f>IF(L6322&gt;=M6322,"Sí","No")</f>
        <v/>
      </c>
      <c r="O6322">
        <f>--AND(C6322=1,N6322="Sí")</f>
        <v/>
      </c>
      <c r="P6322">
        <f>--AND(C6322=0,N6322="Sí")</f>
        <v/>
      </c>
      <c r="Q6322">
        <f>--AND(C6322=1,N6322="No")</f>
        <v/>
      </c>
      <c r="R6322">
        <f>--AND(C6322=0,N6322="No")</f>
        <v/>
      </c>
      <c r="S6322">
        <f>--(C6322=--(L6322&gt;=M6322))</f>
        <v/>
      </c>
      <c r="T6322" s="11">
        <f>O6322*60000-P6322*3000</f>
        <v/>
      </c>
    </row>
    <row r="6323">
      <c r="A6323">
        <f>Datos!A6323</f>
        <v/>
      </c>
      <c r="B6323">
        <f>Datos!B6323</f>
        <v/>
      </c>
      <c r="C6323">
        <f>Datos!D6323</f>
        <v/>
      </c>
      <c r="D6323" t="n">
        <v>6323</v>
      </c>
      <c r="E6323" s="10">
        <f>IF(Datos!$G$6323&lt;=Bosque!$E$4,IF(Datos!$H$6323&lt;=Bosque!$E$5,Bosque!$M$6,Bosque!$M$7),IF(Datos!$G$6323&lt;=Bosque!$E$8,Bosque!$M$9,Bosque!$M$10))</f>
        <v/>
      </c>
      <c r="F6323" s="10">
        <f>IF(Datos!$H$6323&lt;=Bosque!$E$11,IF(Datos!$E$6323&lt;=Bosque!$E$12,Bosque!$M$13,Bosque!$M$14),IF(Datos!$I$6323&lt;=Bosque!$E$15,Bosque!$M$16,Bosque!$M$17))</f>
        <v/>
      </c>
      <c r="G6323" s="10">
        <f>IF(Datos!$E$6323&lt;=Bosque!$E$18,IF(Datos!$I$6323&lt;=Bosque!$E$19,Bosque!$M$20,Bosque!$M$21),Bosque!$M$22)</f>
        <v/>
      </c>
      <c r="H6323" s="10">
        <f>IF(Datos!$E$6323&lt;=Bosque!$E$23,IF(Datos!$E$6323&lt;=Bosque!$E$24,Bosque!$M$25,Bosque!$M$26),IF(Datos!$E$6323&lt;=Bosque!$E$27,Bosque!$M$28,Bosque!$M$29))</f>
        <v/>
      </c>
      <c r="I6323" s="10">
        <f>IF(Datos!$G$6323&lt;=Bosque!$E$30,IF(Datos!$E$6323&lt;=Bosque!$E$31,Bosque!$M$32,Bosque!$M$33),IF(Datos!$E$6323&lt;=Bosque!$E$34,Bosque!$M$35,Bosque!$M$36))</f>
        <v/>
      </c>
      <c r="J6323" s="10">
        <f>IF(Datos!$I$6323&lt;=Bosque!$E$37,IF(Datos!$H$6323&lt;=Bosque!$E$38,Bosque!$M$39,Bosque!$M$40),IF(Datos!$F$6323&lt;=Bosque!$E$41,Bosque!$M$42,Bosque!$M$43))</f>
        <v/>
      </c>
      <c r="K6323" s="10">
        <f>IF(Datos!$G$6323&lt;=Bosque!$E$44,IF(Datos!$H$6323&lt;=Bosque!$E$45,Bosque!$M$46,Bosque!$M$47),IF(Datos!$F$6323&lt;=Bosque!$E$48,Bosque!$M$49,Bosque!$M$50))</f>
        <v/>
      </c>
      <c r="L6323" s="10">
        <f>AVERAGE(E6323:K6323)</f>
        <v/>
      </c>
      <c r="M6323" s="10">
        <f>$M$2</f>
        <v/>
      </c>
      <c r="N6323">
        <f>IF(L6323&gt;=M6323,"Sí","No")</f>
        <v/>
      </c>
      <c r="O6323">
        <f>--AND(C6323=1,N6323="Sí")</f>
        <v/>
      </c>
      <c r="P6323">
        <f>--AND(C6323=0,N6323="Sí")</f>
        <v/>
      </c>
      <c r="Q6323">
        <f>--AND(C6323=1,N6323="No")</f>
        <v/>
      </c>
      <c r="R6323">
        <f>--AND(C6323=0,N6323="No")</f>
        <v/>
      </c>
      <c r="S6323">
        <f>--(C6323=--(L6323&gt;=M6323))</f>
        <v/>
      </c>
      <c r="T6323" s="11">
        <f>O6323*60000-P6323*3000</f>
        <v/>
      </c>
    </row>
    <row r="6324">
      <c r="A6324">
        <f>Datos!A6324</f>
        <v/>
      </c>
      <c r="B6324">
        <f>Datos!B6324</f>
        <v/>
      </c>
      <c r="C6324">
        <f>Datos!D6324</f>
        <v/>
      </c>
      <c r="D6324" t="n">
        <v>6324</v>
      </c>
      <c r="E6324" s="10">
        <f>IF(Datos!$G$6324&lt;=Bosque!$E$4,IF(Datos!$H$6324&lt;=Bosque!$E$5,Bosque!$M$6,Bosque!$M$7),IF(Datos!$G$6324&lt;=Bosque!$E$8,Bosque!$M$9,Bosque!$M$10))</f>
        <v/>
      </c>
      <c r="F6324" s="10">
        <f>IF(Datos!$H$6324&lt;=Bosque!$E$11,IF(Datos!$E$6324&lt;=Bosque!$E$12,Bosque!$M$13,Bosque!$M$14),IF(Datos!$I$6324&lt;=Bosque!$E$15,Bosque!$M$16,Bosque!$M$17))</f>
        <v/>
      </c>
      <c r="G6324" s="10">
        <f>IF(Datos!$E$6324&lt;=Bosque!$E$18,IF(Datos!$I$6324&lt;=Bosque!$E$19,Bosque!$M$20,Bosque!$M$21),Bosque!$M$22)</f>
        <v/>
      </c>
      <c r="H6324" s="10">
        <f>IF(Datos!$E$6324&lt;=Bosque!$E$23,IF(Datos!$E$6324&lt;=Bosque!$E$24,Bosque!$M$25,Bosque!$M$26),IF(Datos!$E$6324&lt;=Bosque!$E$27,Bosque!$M$28,Bosque!$M$29))</f>
        <v/>
      </c>
      <c r="I6324" s="10">
        <f>IF(Datos!$G$6324&lt;=Bosque!$E$30,IF(Datos!$E$6324&lt;=Bosque!$E$31,Bosque!$M$32,Bosque!$M$33),IF(Datos!$E$6324&lt;=Bosque!$E$34,Bosque!$M$35,Bosque!$M$36))</f>
        <v/>
      </c>
      <c r="J6324" s="10">
        <f>IF(Datos!$I$6324&lt;=Bosque!$E$37,IF(Datos!$H$6324&lt;=Bosque!$E$38,Bosque!$M$39,Bosque!$M$40),IF(Datos!$F$6324&lt;=Bosque!$E$41,Bosque!$M$42,Bosque!$M$43))</f>
        <v/>
      </c>
      <c r="K6324" s="10">
        <f>IF(Datos!$G$6324&lt;=Bosque!$E$44,IF(Datos!$H$6324&lt;=Bosque!$E$45,Bosque!$M$46,Bosque!$M$47),IF(Datos!$F$6324&lt;=Bosque!$E$48,Bosque!$M$49,Bosque!$M$50))</f>
        <v/>
      </c>
      <c r="L6324" s="10">
        <f>AVERAGE(E6324:K6324)</f>
        <v/>
      </c>
      <c r="M6324" s="10">
        <f>$M$2</f>
        <v/>
      </c>
      <c r="N6324">
        <f>IF(L6324&gt;=M6324,"Sí","No")</f>
        <v/>
      </c>
      <c r="O6324">
        <f>--AND(C6324=1,N6324="Sí")</f>
        <v/>
      </c>
      <c r="P6324">
        <f>--AND(C6324=0,N6324="Sí")</f>
        <v/>
      </c>
      <c r="Q6324">
        <f>--AND(C6324=1,N6324="No")</f>
        <v/>
      </c>
      <c r="R6324">
        <f>--AND(C6324=0,N6324="No")</f>
        <v/>
      </c>
      <c r="S6324">
        <f>--(C6324=--(L6324&gt;=M6324))</f>
        <v/>
      </c>
      <c r="T6324" s="11">
        <f>O6324*60000-P6324*3000</f>
        <v/>
      </c>
    </row>
    <row r="6325">
      <c r="A6325">
        <f>Datos!A6325</f>
        <v/>
      </c>
      <c r="B6325">
        <f>Datos!B6325</f>
        <v/>
      </c>
      <c r="C6325">
        <f>Datos!D6325</f>
        <v/>
      </c>
      <c r="D6325" t="n">
        <v>6325</v>
      </c>
      <c r="E6325" s="10">
        <f>IF(Datos!$G$6325&lt;=Bosque!$E$4,IF(Datos!$H$6325&lt;=Bosque!$E$5,Bosque!$M$6,Bosque!$M$7),IF(Datos!$G$6325&lt;=Bosque!$E$8,Bosque!$M$9,Bosque!$M$10))</f>
        <v/>
      </c>
      <c r="F6325" s="10">
        <f>IF(Datos!$H$6325&lt;=Bosque!$E$11,IF(Datos!$E$6325&lt;=Bosque!$E$12,Bosque!$M$13,Bosque!$M$14),IF(Datos!$I$6325&lt;=Bosque!$E$15,Bosque!$M$16,Bosque!$M$17))</f>
        <v/>
      </c>
      <c r="G6325" s="10">
        <f>IF(Datos!$E$6325&lt;=Bosque!$E$18,IF(Datos!$I$6325&lt;=Bosque!$E$19,Bosque!$M$20,Bosque!$M$21),Bosque!$M$22)</f>
        <v/>
      </c>
      <c r="H6325" s="10">
        <f>IF(Datos!$E$6325&lt;=Bosque!$E$23,IF(Datos!$E$6325&lt;=Bosque!$E$24,Bosque!$M$25,Bosque!$M$26),IF(Datos!$E$6325&lt;=Bosque!$E$27,Bosque!$M$28,Bosque!$M$29))</f>
        <v/>
      </c>
      <c r="I6325" s="10">
        <f>IF(Datos!$G$6325&lt;=Bosque!$E$30,IF(Datos!$E$6325&lt;=Bosque!$E$31,Bosque!$M$32,Bosque!$M$33),IF(Datos!$E$6325&lt;=Bosque!$E$34,Bosque!$M$35,Bosque!$M$36))</f>
        <v/>
      </c>
      <c r="J6325" s="10">
        <f>IF(Datos!$I$6325&lt;=Bosque!$E$37,IF(Datos!$H$6325&lt;=Bosque!$E$38,Bosque!$M$39,Bosque!$M$40),IF(Datos!$F$6325&lt;=Bosque!$E$41,Bosque!$M$42,Bosque!$M$43))</f>
        <v/>
      </c>
      <c r="K6325" s="10">
        <f>IF(Datos!$G$6325&lt;=Bosque!$E$44,IF(Datos!$H$6325&lt;=Bosque!$E$45,Bosque!$M$46,Bosque!$M$47),IF(Datos!$F$6325&lt;=Bosque!$E$48,Bosque!$M$49,Bosque!$M$50))</f>
        <v/>
      </c>
      <c r="L6325" s="10">
        <f>AVERAGE(E6325:K6325)</f>
        <v/>
      </c>
      <c r="M6325" s="10">
        <f>$M$2</f>
        <v/>
      </c>
      <c r="N6325">
        <f>IF(L6325&gt;=M6325,"Sí","No")</f>
        <v/>
      </c>
      <c r="O6325">
        <f>--AND(C6325=1,N6325="Sí")</f>
        <v/>
      </c>
      <c r="P6325">
        <f>--AND(C6325=0,N6325="Sí")</f>
        <v/>
      </c>
      <c r="Q6325">
        <f>--AND(C6325=1,N6325="No")</f>
        <v/>
      </c>
      <c r="R6325">
        <f>--AND(C6325=0,N6325="No")</f>
        <v/>
      </c>
      <c r="S6325">
        <f>--(C6325=--(L6325&gt;=M6325))</f>
        <v/>
      </c>
      <c r="T6325" s="11">
        <f>O6325*60000-P6325*3000</f>
        <v/>
      </c>
    </row>
    <row r="6326">
      <c r="A6326">
        <f>Datos!A6326</f>
        <v/>
      </c>
      <c r="B6326">
        <f>Datos!B6326</f>
        <v/>
      </c>
      <c r="C6326">
        <f>Datos!D6326</f>
        <v/>
      </c>
      <c r="D6326" t="n">
        <v>6326</v>
      </c>
      <c r="E6326" s="10">
        <f>IF(Datos!$G$6326&lt;=Bosque!$E$4,IF(Datos!$H$6326&lt;=Bosque!$E$5,Bosque!$M$6,Bosque!$M$7),IF(Datos!$G$6326&lt;=Bosque!$E$8,Bosque!$M$9,Bosque!$M$10))</f>
        <v/>
      </c>
      <c r="F6326" s="10">
        <f>IF(Datos!$H$6326&lt;=Bosque!$E$11,IF(Datos!$E$6326&lt;=Bosque!$E$12,Bosque!$M$13,Bosque!$M$14),IF(Datos!$I$6326&lt;=Bosque!$E$15,Bosque!$M$16,Bosque!$M$17))</f>
        <v/>
      </c>
      <c r="G6326" s="10">
        <f>IF(Datos!$E$6326&lt;=Bosque!$E$18,IF(Datos!$I$6326&lt;=Bosque!$E$19,Bosque!$M$20,Bosque!$M$21),Bosque!$M$22)</f>
        <v/>
      </c>
      <c r="H6326" s="10">
        <f>IF(Datos!$E$6326&lt;=Bosque!$E$23,IF(Datos!$E$6326&lt;=Bosque!$E$24,Bosque!$M$25,Bosque!$M$26),IF(Datos!$E$6326&lt;=Bosque!$E$27,Bosque!$M$28,Bosque!$M$29))</f>
        <v/>
      </c>
      <c r="I6326" s="10">
        <f>IF(Datos!$G$6326&lt;=Bosque!$E$30,IF(Datos!$E$6326&lt;=Bosque!$E$31,Bosque!$M$32,Bosque!$M$33),IF(Datos!$E$6326&lt;=Bosque!$E$34,Bosque!$M$35,Bosque!$M$36))</f>
        <v/>
      </c>
      <c r="J6326" s="10">
        <f>IF(Datos!$I$6326&lt;=Bosque!$E$37,IF(Datos!$H$6326&lt;=Bosque!$E$38,Bosque!$M$39,Bosque!$M$40),IF(Datos!$F$6326&lt;=Bosque!$E$41,Bosque!$M$42,Bosque!$M$43))</f>
        <v/>
      </c>
      <c r="K6326" s="10">
        <f>IF(Datos!$G$6326&lt;=Bosque!$E$44,IF(Datos!$H$6326&lt;=Bosque!$E$45,Bosque!$M$46,Bosque!$M$47),IF(Datos!$F$6326&lt;=Bosque!$E$48,Bosque!$M$49,Bosque!$M$50))</f>
        <v/>
      </c>
      <c r="L6326" s="10">
        <f>AVERAGE(E6326:K6326)</f>
        <v/>
      </c>
      <c r="M6326" s="10">
        <f>$M$2</f>
        <v/>
      </c>
      <c r="N6326">
        <f>IF(L6326&gt;=M6326,"Sí","No")</f>
        <v/>
      </c>
      <c r="O6326">
        <f>--AND(C6326=1,N6326="Sí")</f>
        <v/>
      </c>
      <c r="P6326">
        <f>--AND(C6326=0,N6326="Sí")</f>
        <v/>
      </c>
      <c r="Q6326">
        <f>--AND(C6326=1,N6326="No")</f>
        <v/>
      </c>
      <c r="R6326">
        <f>--AND(C6326=0,N6326="No")</f>
        <v/>
      </c>
      <c r="S6326">
        <f>--(C6326=--(L6326&gt;=M6326))</f>
        <v/>
      </c>
      <c r="T6326" s="11">
        <f>O6326*60000-P6326*3000</f>
        <v/>
      </c>
    </row>
    <row r="6327">
      <c r="A6327">
        <f>Datos!A6327</f>
        <v/>
      </c>
      <c r="B6327">
        <f>Datos!B6327</f>
        <v/>
      </c>
      <c r="C6327">
        <f>Datos!D6327</f>
        <v/>
      </c>
      <c r="D6327" t="n">
        <v>6327</v>
      </c>
      <c r="E6327" s="10">
        <f>IF(Datos!$G$6327&lt;=Bosque!$E$4,IF(Datos!$H$6327&lt;=Bosque!$E$5,Bosque!$M$6,Bosque!$M$7),IF(Datos!$G$6327&lt;=Bosque!$E$8,Bosque!$M$9,Bosque!$M$10))</f>
        <v/>
      </c>
      <c r="F6327" s="10">
        <f>IF(Datos!$H$6327&lt;=Bosque!$E$11,IF(Datos!$E$6327&lt;=Bosque!$E$12,Bosque!$M$13,Bosque!$M$14),IF(Datos!$I$6327&lt;=Bosque!$E$15,Bosque!$M$16,Bosque!$M$17))</f>
        <v/>
      </c>
      <c r="G6327" s="10">
        <f>IF(Datos!$E$6327&lt;=Bosque!$E$18,IF(Datos!$I$6327&lt;=Bosque!$E$19,Bosque!$M$20,Bosque!$M$21),Bosque!$M$22)</f>
        <v/>
      </c>
      <c r="H6327" s="10">
        <f>IF(Datos!$E$6327&lt;=Bosque!$E$23,IF(Datos!$E$6327&lt;=Bosque!$E$24,Bosque!$M$25,Bosque!$M$26),IF(Datos!$E$6327&lt;=Bosque!$E$27,Bosque!$M$28,Bosque!$M$29))</f>
        <v/>
      </c>
      <c r="I6327" s="10">
        <f>IF(Datos!$G$6327&lt;=Bosque!$E$30,IF(Datos!$E$6327&lt;=Bosque!$E$31,Bosque!$M$32,Bosque!$M$33),IF(Datos!$E$6327&lt;=Bosque!$E$34,Bosque!$M$35,Bosque!$M$36))</f>
        <v/>
      </c>
      <c r="J6327" s="10">
        <f>IF(Datos!$I$6327&lt;=Bosque!$E$37,IF(Datos!$H$6327&lt;=Bosque!$E$38,Bosque!$M$39,Bosque!$M$40),IF(Datos!$F$6327&lt;=Bosque!$E$41,Bosque!$M$42,Bosque!$M$43))</f>
        <v/>
      </c>
      <c r="K6327" s="10">
        <f>IF(Datos!$G$6327&lt;=Bosque!$E$44,IF(Datos!$H$6327&lt;=Bosque!$E$45,Bosque!$M$46,Bosque!$M$47),IF(Datos!$F$6327&lt;=Bosque!$E$48,Bosque!$M$49,Bosque!$M$50))</f>
        <v/>
      </c>
      <c r="L6327" s="10">
        <f>AVERAGE(E6327:K6327)</f>
        <v/>
      </c>
      <c r="M6327" s="10">
        <f>$M$2</f>
        <v/>
      </c>
      <c r="N6327">
        <f>IF(L6327&gt;=M6327,"Sí","No")</f>
        <v/>
      </c>
      <c r="O6327">
        <f>--AND(C6327=1,N6327="Sí")</f>
        <v/>
      </c>
      <c r="P6327">
        <f>--AND(C6327=0,N6327="Sí")</f>
        <v/>
      </c>
      <c r="Q6327">
        <f>--AND(C6327=1,N6327="No")</f>
        <v/>
      </c>
      <c r="R6327">
        <f>--AND(C6327=0,N6327="No")</f>
        <v/>
      </c>
      <c r="S6327">
        <f>--(C6327=--(L6327&gt;=M6327))</f>
        <v/>
      </c>
      <c r="T6327" s="11">
        <f>O6327*60000-P6327*3000</f>
        <v/>
      </c>
    </row>
    <row r="6328">
      <c r="A6328">
        <f>Datos!A6328</f>
        <v/>
      </c>
      <c r="B6328">
        <f>Datos!B6328</f>
        <v/>
      </c>
      <c r="C6328">
        <f>Datos!D6328</f>
        <v/>
      </c>
      <c r="D6328" t="n">
        <v>6328</v>
      </c>
      <c r="E6328" s="10">
        <f>IF(Datos!$G$6328&lt;=Bosque!$E$4,IF(Datos!$H$6328&lt;=Bosque!$E$5,Bosque!$M$6,Bosque!$M$7),IF(Datos!$G$6328&lt;=Bosque!$E$8,Bosque!$M$9,Bosque!$M$10))</f>
        <v/>
      </c>
      <c r="F6328" s="10">
        <f>IF(Datos!$H$6328&lt;=Bosque!$E$11,IF(Datos!$E$6328&lt;=Bosque!$E$12,Bosque!$M$13,Bosque!$M$14),IF(Datos!$I$6328&lt;=Bosque!$E$15,Bosque!$M$16,Bosque!$M$17))</f>
        <v/>
      </c>
      <c r="G6328" s="10">
        <f>IF(Datos!$E$6328&lt;=Bosque!$E$18,IF(Datos!$I$6328&lt;=Bosque!$E$19,Bosque!$M$20,Bosque!$M$21),Bosque!$M$22)</f>
        <v/>
      </c>
      <c r="H6328" s="10">
        <f>IF(Datos!$E$6328&lt;=Bosque!$E$23,IF(Datos!$E$6328&lt;=Bosque!$E$24,Bosque!$M$25,Bosque!$M$26),IF(Datos!$E$6328&lt;=Bosque!$E$27,Bosque!$M$28,Bosque!$M$29))</f>
        <v/>
      </c>
      <c r="I6328" s="10">
        <f>IF(Datos!$G$6328&lt;=Bosque!$E$30,IF(Datos!$E$6328&lt;=Bosque!$E$31,Bosque!$M$32,Bosque!$M$33),IF(Datos!$E$6328&lt;=Bosque!$E$34,Bosque!$M$35,Bosque!$M$36))</f>
        <v/>
      </c>
      <c r="J6328" s="10">
        <f>IF(Datos!$I$6328&lt;=Bosque!$E$37,IF(Datos!$H$6328&lt;=Bosque!$E$38,Bosque!$M$39,Bosque!$M$40),IF(Datos!$F$6328&lt;=Bosque!$E$41,Bosque!$M$42,Bosque!$M$43))</f>
        <v/>
      </c>
      <c r="K6328" s="10">
        <f>IF(Datos!$G$6328&lt;=Bosque!$E$44,IF(Datos!$H$6328&lt;=Bosque!$E$45,Bosque!$M$46,Bosque!$M$47),IF(Datos!$F$6328&lt;=Bosque!$E$48,Bosque!$M$49,Bosque!$M$50))</f>
        <v/>
      </c>
      <c r="L6328" s="10">
        <f>AVERAGE(E6328:K6328)</f>
        <v/>
      </c>
      <c r="M6328" s="10">
        <f>$M$2</f>
        <v/>
      </c>
      <c r="N6328">
        <f>IF(L6328&gt;=M6328,"Sí","No")</f>
        <v/>
      </c>
      <c r="O6328">
        <f>--AND(C6328=1,N6328="Sí")</f>
        <v/>
      </c>
      <c r="P6328">
        <f>--AND(C6328=0,N6328="Sí")</f>
        <v/>
      </c>
      <c r="Q6328">
        <f>--AND(C6328=1,N6328="No")</f>
        <v/>
      </c>
      <c r="R6328">
        <f>--AND(C6328=0,N6328="No")</f>
        <v/>
      </c>
      <c r="S6328">
        <f>--(C6328=--(L6328&gt;=M6328))</f>
        <v/>
      </c>
      <c r="T6328" s="11">
        <f>O6328*60000-P6328*3000</f>
        <v/>
      </c>
    </row>
    <row r="6329">
      <c r="A6329">
        <f>Datos!A6329</f>
        <v/>
      </c>
      <c r="B6329">
        <f>Datos!B6329</f>
        <v/>
      </c>
      <c r="C6329">
        <f>Datos!D6329</f>
        <v/>
      </c>
      <c r="D6329" t="n">
        <v>6329</v>
      </c>
      <c r="E6329" s="10">
        <f>IF(Datos!$G$6329&lt;=Bosque!$E$4,IF(Datos!$H$6329&lt;=Bosque!$E$5,Bosque!$M$6,Bosque!$M$7),IF(Datos!$G$6329&lt;=Bosque!$E$8,Bosque!$M$9,Bosque!$M$10))</f>
        <v/>
      </c>
      <c r="F6329" s="10">
        <f>IF(Datos!$H$6329&lt;=Bosque!$E$11,IF(Datos!$E$6329&lt;=Bosque!$E$12,Bosque!$M$13,Bosque!$M$14),IF(Datos!$I$6329&lt;=Bosque!$E$15,Bosque!$M$16,Bosque!$M$17))</f>
        <v/>
      </c>
      <c r="G6329" s="10">
        <f>IF(Datos!$E$6329&lt;=Bosque!$E$18,IF(Datos!$I$6329&lt;=Bosque!$E$19,Bosque!$M$20,Bosque!$M$21),Bosque!$M$22)</f>
        <v/>
      </c>
      <c r="H6329" s="10">
        <f>IF(Datos!$E$6329&lt;=Bosque!$E$23,IF(Datos!$E$6329&lt;=Bosque!$E$24,Bosque!$M$25,Bosque!$M$26),IF(Datos!$E$6329&lt;=Bosque!$E$27,Bosque!$M$28,Bosque!$M$29))</f>
        <v/>
      </c>
      <c r="I6329" s="10">
        <f>IF(Datos!$G$6329&lt;=Bosque!$E$30,IF(Datos!$E$6329&lt;=Bosque!$E$31,Bosque!$M$32,Bosque!$M$33),IF(Datos!$E$6329&lt;=Bosque!$E$34,Bosque!$M$35,Bosque!$M$36))</f>
        <v/>
      </c>
      <c r="J6329" s="10">
        <f>IF(Datos!$I$6329&lt;=Bosque!$E$37,IF(Datos!$H$6329&lt;=Bosque!$E$38,Bosque!$M$39,Bosque!$M$40),IF(Datos!$F$6329&lt;=Bosque!$E$41,Bosque!$M$42,Bosque!$M$43))</f>
        <v/>
      </c>
      <c r="K6329" s="10">
        <f>IF(Datos!$G$6329&lt;=Bosque!$E$44,IF(Datos!$H$6329&lt;=Bosque!$E$45,Bosque!$M$46,Bosque!$M$47),IF(Datos!$F$6329&lt;=Bosque!$E$48,Bosque!$M$49,Bosque!$M$50))</f>
        <v/>
      </c>
      <c r="L6329" s="10">
        <f>AVERAGE(E6329:K6329)</f>
        <v/>
      </c>
      <c r="M6329" s="10">
        <f>$M$2</f>
        <v/>
      </c>
      <c r="N6329">
        <f>IF(L6329&gt;=M6329,"Sí","No")</f>
        <v/>
      </c>
      <c r="O6329">
        <f>--AND(C6329=1,N6329="Sí")</f>
        <v/>
      </c>
      <c r="P6329">
        <f>--AND(C6329=0,N6329="Sí")</f>
        <v/>
      </c>
      <c r="Q6329">
        <f>--AND(C6329=1,N6329="No")</f>
        <v/>
      </c>
      <c r="R6329">
        <f>--AND(C6329=0,N6329="No")</f>
        <v/>
      </c>
      <c r="S6329">
        <f>--(C6329=--(L6329&gt;=M6329))</f>
        <v/>
      </c>
      <c r="T6329" s="11">
        <f>O6329*60000-P6329*3000</f>
        <v/>
      </c>
    </row>
    <row r="6330">
      <c r="A6330">
        <f>Datos!A6330</f>
        <v/>
      </c>
      <c r="B6330">
        <f>Datos!B6330</f>
        <v/>
      </c>
      <c r="C6330">
        <f>Datos!D6330</f>
        <v/>
      </c>
      <c r="D6330" t="n">
        <v>6330</v>
      </c>
      <c r="E6330" s="10">
        <f>IF(Datos!$G$6330&lt;=Bosque!$E$4,IF(Datos!$H$6330&lt;=Bosque!$E$5,Bosque!$M$6,Bosque!$M$7),IF(Datos!$G$6330&lt;=Bosque!$E$8,Bosque!$M$9,Bosque!$M$10))</f>
        <v/>
      </c>
      <c r="F6330" s="10">
        <f>IF(Datos!$H$6330&lt;=Bosque!$E$11,IF(Datos!$E$6330&lt;=Bosque!$E$12,Bosque!$M$13,Bosque!$M$14),IF(Datos!$I$6330&lt;=Bosque!$E$15,Bosque!$M$16,Bosque!$M$17))</f>
        <v/>
      </c>
      <c r="G6330" s="10">
        <f>IF(Datos!$E$6330&lt;=Bosque!$E$18,IF(Datos!$I$6330&lt;=Bosque!$E$19,Bosque!$M$20,Bosque!$M$21),Bosque!$M$22)</f>
        <v/>
      </c>
      <c r="H6330" s="10">
        <f>IF(Datos!$E$6330&lt;=Bosque!$E$23,IF(Datos!$E$6330&lt;=Bosque!$E$24,Bosque!$M$25,Bosque!$M$26),IF(Datos!$E$6330&lt;=Bosque!$E$27,Bosque!$M$28,Bosque!$M$29))</f>
        <v/>
      </c>
      <c r="I6330" s="10">
        <f>IF(Datos!$G$6330&lt;=Bosque!$E$30,IF(Datos!$E$6330&lt;=Bosque!$E$31,Bosque!$M$32,Bosque!$M$33),IF(Datos!$E$6330&lt;=Bosque!$E$34,Bosque!$M$35,Bosque!$M$36))</f>
        <v/>
      </c>
      <c r="J6330" s="10">
        <f>IF(Datos!$I$6330&lt;=Bosque!$E$37,IF(Datos!$H$6330&lt;=Bosque!$E$38,Bosque!$M$39,Bosque!$M$40),IF(Datos!$F$6330&lt;=Bosque!$E$41,Bosque!$M$42,Bosque!$M$43))</f>
        <v/>
      </c>
      <c r="K6330" s="10">
        <f>IF(Datos!$G$6330&lt;=Bosque!$E$44,IF(Datos!$H$6330&lt;=Bosque!$E$45,Bosque!$M$46,Bosque!$M$47),IF(Datos!$F$6330&lt;=Bosque!$E$48,Bosque!$M$49,Bosque!$M$50))</f>
        <v/>
      </c>
      <c r="L6330" s="10">
        <f>AVERAGE(E6330:K6330)</f>
        <v/>
      </c>
      <c r="M6330" s="10">
        <f>$M$2</f>
        <v/>
      </c>
      <c r="N6330">
        <f>IF(L6330&gt;=M6330,"Sí","No")</f>
        <v/>
      </c>
      <c r="O6330">
        <f>--AND(C6330=1,N6330="Sí")</f>
        <v/>
      </c>
      <c r="P6330">
        <f>--AND(C6330=0,N6330="Sí")</f>
        <v/>
      </c>
      <c r="Q6330">
        <f>--AND(C6330=1,N6330="No")</f>
        <v/>
      </c>
      <c r="R6330">
        <f>--AND(C6330=0,N6330="No")</f>
        <v/>
      </c>
      <c r="S6330">
        <f>--(C6330=--(L6330&gt;=M6330))</f>
        <v/>
      </c>
      <c r="T6330" s="11">
        <f>O6330*60000-P6330*3000</f>
        <v/>
      </c>
    </row>
    <row r="6331">
      <c r="A6331">
        <f>Datos!A6331</f>
        <v/>
      </c>
      <c r="B6331">
        <f>Datos!B6331</f>
        <v/>
      </c>
      <c r="C6331">
        <f>Datos!D6331</f>
        <v/>
      </c>
      <c r="D6331" t="n">
        <v>6331</v>
      </c>
      <c r="E6331" s="10">
        <f>IF(Datos!$G$6331&lt;=Bosque!$E$4,IF(Datos!$H$6331&lt;=Bosque!$E$5,Bosque!$M$6,Bosque!$M$7),IF(Datos!$G$6331&lt;=Bosque!$E$8,Bosque!$M$9,Bosque!$M$10))</f>
        <v/>
      </c>
      <c r="F6331" s="10">
        <f>IF(Datos!$H$6331&lt;=Bosque!$E$11,IF(Datos!$E$6331&lt;=Bosque!$E$12,Bosque!$M$13,Bosque!$M$14),IF(Datos!$I$6331&lt;=Bosque!$E$15,Bosque!$M$16,Bosque!$M$17))</f>
        <v/>
      </c>
      <c r="G6331" s="10">
        <f>IF(Datos!$E$6331&lt;=Bosque!$E$18,IF(Datos!$I$6331&lt;=Bosque!$E$19,Bosque!$M$20,Bosque!$M$21),Bosque!$M$22)</f>
        <v/>
      </c>
      <c r="H6331" s="10">
        <f>IF(Datos!$E$6331&lt;=Bosque!$E$23,IF(Datos!$E$6331&lt;=Bosque!$E$24,Bosque!$M$25,Bosque!$M$26),IF(Datos!$E$6331&lt;=Bosque!$E$27,Bosque!$M$28,Bosque!$M$29))</f>
        <v/>
      </c>
      <c r="I6331" s="10">
        <f>IF(Datos!$G$6331&lt;=Bosque!$E$30,IF(Datos!$E$6331&lt;=Bosque!$E$31,Bosque!$M$32,Bosque!$M$33),IF(Datos!$E$6331&lt;=Bosque!$E$34,Bosque!$M$35,Bosque!$M$36))</f>
        <v/>
      </c>
      <c r="J6331" s="10">
        <f>IF(Datos!$I$6331&lt;=Bosque!$E$37,IF(Datos!$H$6331&lt;=Bosque!$E$38,Bosque!$M$39,Bosque!$M$40),IF(Datos!$F$6331&lt;=Bosque!$E$41,Bosque!$M$42,Bosque!$M$43))</f>
        <v/>
      </c>
      <c r="K6331" s="10">
        <f>IF(Datos!$G$6331&lt;=Bosque!$E$44,IF(Datos!$H$6331&lt;=Bosque!$E$45,Bosque!$M$46,Bosque!$M$47),IF(Datos!$F$6331&lt;=Bosque!$E$48,Bosque!$M$49,Bosque!$M$50))</f>
        <v/>
      </c>
      <c r="L6331" s="10">
        <f>AVERAGE(E6331:K6331)</f>
        <v/>
      </c>
      <c r="M6331" s="10">
        <f>$M$2</f>
        <v/>
      </c>
      <c r="N6331">
        <f>IF(L6331&gt;=M6331,"Sí","No")</f>
        <v/>
      </c>
      <c r="O6331">
        <f>--AND(C6331=1,N6331="Sí")</f>
        <v/>
      </c>
      <c r="P6331">
        <f>--AND(C6331=0,N6331="Sí")</f>
        <v/>
      </c>
      <c r="Q6331">
        <f>--AND(C6331=1,N6331="No")</f>
        <v/>
      </c>
      <c r="R6331">
        <f>--AND(C6331=0,N6331="No")</f>
        <v/>
      </c>
      <c r="S6331">
        <f>--(C6331=--(L6331&gt;=M6331))</f>
        <v/>
      </c>
      <c r="T6331" s="11">
        <f>O6331*60000-P6331*3000</f>
        <v/>
      </c>
    </row>
    <row r="6332">
      <c r="A6332">
        <f>Datos!A6332</f>
        <v/>
      </c>
      <c r="B6332">
        <f>Datos!B6332</f>
        <v/>
      </c>
      <c r="C6332">
        <f>Datos!D6332</f>
        <v/>
      </c>
      <c r="D6332" t="n">
        <v>6332</v>
      </c>
      <c r="E6332" s="10">
        <f>IF(Datos!$G$6332&lt;=Bosque!$E$4,IF(Datos!$H$6332&lt;=Bosque!$E$5,Bosque!$M$6,Bosque!$M$7),IF(Datos!$G$6332&lt;=Bosque!$E$8,Bosque!$M$9,Bosque!$M$10))</f>
        <v/>
      </c>
      <c r="F6332" s="10">
        <f>IF(Datos!$H$6332&lt;=Bosque!$E$11,IF(Datos!$E$6332&lt;=Bosque!$E$12,Bosque!$M$13,Bosque!$M$14),IF(Datos!$I$6332&lt;=Bosque!$E$15,Bosque!$M$16,Bosque!$M$17))</f>
        <v/>
      </c>
      <c r="G6332" s="10">
        <f>IF(Datos!$E$6332&lt;=Bosque!$E$18,IF(Datos!$I$6332&lt;=Bosque!$E$19,Bosque!$M$20,Bosque!$M$21),Bosque!$M$22)</f>
        <v/>
      </c>
      <c r="H6332" s="10">
        <f>IF(Datos!$E$6332&lt;=Bosque!$E$23,IF(Datos!$E$6332&lt;=Bosque!$E$24,Bosque!$M$25,Bosque!$M$26),IF(Datos!$E$6332&lt;=Bosque!$E$27,Bosque!$M$28,Bosque!$M$29))</f>
        <v/>
      </c>
      <c r="I6332" s="10">
        <f>IF(Datos!$G$6332&lt;=Bosque!$E$30,IF(Datos!$E$6332&lt;=Bosque!$E$31,Bosque!$M$32,Bosque!$M$33),IF(Datos!$E$6332&lt;=Bosque!$E$34,Bosque!$M$35,Bosque!$M$36))</f>
        <v/>
      </c>
      <c r="J6332" s="10">
        <f>IF(Datos!$I$6332&lt;=Bosque!$E$37,IF(Datos!$H$6332&lt;=Bosque!$E$38,Bosque!$M$39,Bosque!$M$40),IF(Datos!$F$6332&lt;=Bosque!$E$41,Bosque!$M$42,Bosque!$M$43))</f>
        <v/>
      </c>
      <c r="K6332" s="10">
        <f>IF(Datos!$G$6332&lt;=Bosque!$E$44,IF(Datos!$H$6332&lt;=Bosque!$E$45,Bosque!$M$46,Bosque!$M$47),IF(Datos!$F$6332&lt;=Bosque!$E$48,Bosque!$M$49,Bosque!$M$50))</f>
        <v/>
      </c>
      <c r="L6332" s="10">
        <f>AVERAGE(E6332:K6332)</f>
        <v/>
      </c>
      <c r="M6332" s="10">
        <f>$M$2</f>
        <v/>
      </c>
      <c r="N6332">
        <f>IF(L6332&gt;=M6332,"Sí","No")</f>
        <v/>
      </c>
      <c r="O6332">
        <f>--AND(C6332=1,N6332="Sí")</f>
        <v/>
      </c>
      <c r="P6332">
        <f>--AND(C6332=0,N6332="Sí")</f>
        <v/>
      </c>
      <c r="Q6332">
        <f>--AND(C6332=1,N6332="No")</f>
        <v/>
      </c>
      <c r="R6332">
        <f>--AND(C6332=0,N6332="No")</f>
        <v/>
      </c>
      <c r="S6332">
        <f>--(C6332=--(L6332&gt;=M6332))</f>
        <v/>
      </c>
      <c r="T6332" s="11">
        <f>O6332*60000-P6332*3000</f>
        <v/>
      </c>
    </row>
    <row r="6333">
      <c r="A6333">
        <f>Datos!A6333</f>
        <v/>
      </c>
      <c r="B6333">
        <f>Datos!B6333</f>
        <v/>
      </c>
      <c r="C6333">
        <f>Datos!D6333</f>
        <v/>
      </c>
      <c r="D6333" t="n">
        <v>6333</v>
      </c>
      <c r="E6333" s="10">
        <f>IF(Datos!$G$6333&lt;=Bosque!$E$4,IF(Datos!$H$6333&lt;=Bosque!$E$5,Bosque!$M$6,Bosque!$M$7),IF(Datos!$G$6333&lt;=Bosque!$E$8,Bosque!$M$9,Bosque!$M$10))</f>
        <v/>
      </c>
      <c r="F6333" s="10">
        <f>IF(Datos!$H$6333&lt;=Bosque!$E$11,IF(Datos!$E$6333&lt;=Bosque!$E$12,Bosque!$M$13,Bosque!$M$14),IF(Datos!$I$6333&lt;=Bosque!$E$15,Bosque!$M$16,Bosque!$M$17))</f>
        <v/>
      </c>
      <c r="G6333" s="10">
        <f>IF(Datos!$E$6333&lt;=Bosque!$E$18,IF(Datos!$I$6333&lt;=Bosque!$E$19,Bosque!$M$20,Bosque!$M$21),Bosque!$M$22)</f>
        <v/>
      </c>
      <c r="H6333" s="10">
        <f>IF(Datos!$E$6333&lt;=Bosque!$E$23,IF(Datos!$E$6333&lt;=Bosque!$E$24,Bosque!$M$25,Bosque!$M$26),IF(Datos!$E$6333&lt;=Bosque!$E$27,Bosque!$M$28,Bosque!$M$29))</f>
        <v/>
      </c>
      <c r="I6333" s="10">
        <f>IF(Datos!$G$6333&lt;=Bosque!$E$30,IF(Datos!$E$6333&lt;=Bosque!$E$31,Bosque!$M$32,Bosque!$M$33),IF(Datos!$E$6333&lt;=Bosque!$E$34,Bosque!$M$35,Bosque!$M$36))</f>
        <v/>
      </c>
      <c r="J6333" s="10">
        <f>IF(Datos!$I$6333&lt;=Bosque!$E$37,IF(Datos!$H$6333&lt;=Bosque!$E$38,Bosque!$M$39,Bosque!$M$40),IF(Datos!$F$6333&lt;=Bosque!$E$41,Bosque!$M$42,Bosque!$M$43))</f>
        <v/>
      </c>
      <c r="K6333" s="10">
        <f>IF(Datos!$G$6333&lt;=Bosque!$E$44,IF(Datos!$H$6333&lt;=Bosque!$E$45,Bosque!$M$46,Bosque!$M$47),IF(Datos!$F$6333&lt;=Bosque!$E$48,Bosque!$M$49,Bosque!$M$50))</f>
        <v/>
      </c>
      <c r="L6333" s="10">
        <f>AVERAGE(E6333:K6333)</f>
        <v/>
      </c>
      <c r="M6333" s="10">
        <f>$M$2</f>
        <v/>
      </c>
      <c r="N6333">
        <f>IF(L6333&gt;=M6333,"Sí","No")</f>
        <v/>
      </c>
      <c r="O6333">
        <f>--AND(C6333=1,N6333="Sí")</f>
        <v/>
      </c>
      <c r="P6333">
        <f>--AND(C6333=0,N6333="Sí")</f>
        <v/>
      </c>
      <c r="Q6333">
        <f>--AND(C6333=1,N6333="No")</f>
        <v/>
      </c>
      <c r="R6333">
        <f>--AND(C6333=0,N6333="No")</f>
        <v/>
      </c>
      <c r="S6333">
        <f>--(C6333=--(L6333&gt;=M6333))</f>
        <v/>
      </c>
      <c r="T6333" s="11">
        <f>O6333*60000-P6333*3000</f>
        <v/>
      </c>
    </row>
    <row r="6334">
      <c r="A6334">
        <f>Datos!A6334</f>
        <v/>
      </c>
      <c r="B6334">
        <f>Datos!B6334</f>
        <v/>
      </c>
      <c r="C6334">
        <f>Datos!D6334</f>
        <v/>
      </c>
      <c r="D6334" t="n">
        <v>6334</v>
      </c>
      <c r="E6334" s="10">
        <f>IF(Datos!$G$6334&lt;=Bosque!$E$4,IF(Datos!$H$6334&lt;=Bosque!$E$5,Bosque!$M$6,Bosque!$M$7),IF(Datos!$G$6334&lt;=Bosque!$E$8,Bosque!$M$9,Bosque!$M$10))</f>
        <v/>
      </c>
      <c r="F6334" s="10">
        <f>IF(Datos!$H$6334&lt;=Bosque!$E$11,IF(Datos!$E$6334&lt;=Bosque!$E$12,Bosque!$M$13,Bosque!$M$14),IF(Datos!$I$6334&lt;=Bosque!$E$15,Bosque!$M$16,Bosque!$M$17))</f>
        <v/>
      </c>
      <c r="G6334" s="10">
        <f>IF(Datos!$E$6334&lt;=Bosque!$E$18,IF(Datos!$I$6334&lt;=Bosque!$E$19,Bosque!$M$20,Bosque!$M$21),Bosque!$M$22)</f>
        <v/>
      </c>
      <c r="H6334" s="10">
        <f>IF(Datos!$E$6334&lt;=Bosque!$E$23,IF(Datos!$E$6334&lt;=Bosque!$E$24,Bosque!$M$25,Bosque!$M$26),IF(Datos!$E$6334&lt;=Bosque!$E$27,Bosque!$M$28,Bosque!$M$29))</f>
        <v/>
      </c>
      <c r="I6334" s="10">
        <f>IF(Datos!$G$6334&lt;=Bosque!$E$30,IF(Datos!$E$6334&lt;=Bosque!$E$31,Bosque!$M$32,Bosque!$M$33),IF(Datos!$E$6334&lt;=Bosque!$E$34,Bosque!$M$35,Bosque!$M$36))</f>
        <v/>
      </c>
      <c r="J6334" s="10">
        <f>IF(Datos!$I$6334&lt;=Bosque!$E$37,IF(Datos!$H$6334&lt;=Bosque!$E$38,Bosque!$M$39,Bosque!$M$40),IF(Datos!$F$6334&lt;=Bosque!$E$41,Bosque!$M$42,Bosque!$M$43))</f>
        <v/>
      </c>
      <c r="K6334" s="10">
        <f>IF(Datos!$G$6334&lt;=Bosque!$E$44,IF(Datos!$H$6334&lt;=Bosque!$E$45,Bosque!$M$46,Bosque!$M$47),IF(Datos!$F$6334&lt;=Bosque!$E$48,Bosque!$M$49,Bosque!$M$50))</f>
        <v/>
      </c>
      <c r="L6334" s="10">
        <f>AVERAGE(E6334:K6334)</f>
        <v/>
      </c>
      <c r="M6334" s="10">
        <f>$M$2</f>
        <v/>
      </c>
      <c r="N6334">
        <f>IF(L6334&gt;=M6334,"Sí","No")</f>
        <v/>
      </c>
      <c r="O6334">
        <f>--AND(C6334=1,N6334="Sí")</f>
        <v/>
      </c>
      <c r="P6334">
        <f>--AND(C6334=0,N6334="Sí")</f>
        <v/>
      </c>
      <c r="Q6334">
        <f>--AND(C6334=1,N6334="No")</f>
        <v/>
      </c>
      <c r="R6334">
        <f>--AND(C6334=0,N6334="No")</f>
        <v/>
      </c>
      <c r="S6334">
        <f>--(C6334=--(L6334&gt;=M6334))</f>
        <v/>
      </c>
      <c r="T6334" s="11">
        <f>O6334*60000-P6334*3000</f>
        <v/>
      </c>
    </row>
    <row r="6335">
      <c r="A6335">
        <f>Datos!A6335</f>
        <v/>
      </c>
      <c r="B6335">
        <f>Datos!B6335</f>
        <v/>
      </c>
      <c r="C6335">
        <f>Datos!D6335</f>
        <v/>
      </c>
      <c r="D6335" t="n">
        <v>6335</v>
      </c>
      <c r="E6335" s="10">
        <f>IF(Datos!$G$6335&lt;=Bosque!$E$4,IF(Datos!$H$6335&lt;=Bosque!$E$5,Bosque!$M$6,Bosque!$M$7),IF(Datos!$G$6335&lt;=Bosque!$E$8,Bosque!$M$9,Bosque!$M$10))</f>
        <v/>
      </c>
      <c r="F6335" s="10">
        <f>IF(Datos!$H$6335&lt;=Bosque!$E$11,IF(Datos!$E$6335&lt;=Bosque!$E$12,Bosque!$M$13,Bosque!$M$14),IF(Datos!$I$6335&lt;=Bosque!$E$15,Bosque!$M$16,Bosque!$M$17))</f>
        <v/>
      </c>
      <c r="G6335" s="10">
        <f>IF(Datos!$E$6335&lt;=Bosque!$E$18,IF(Datos!$I$6335&lt;=Bosque!$E$19,Bosque!$M$20,Bosque!$M$21),Bosque!$M$22)</f>
        <v/>
      </c>
      <c r="H6335" s="10">
        <f>IF(Datos!$E$6335&lt;=Bosque!$E$23,IF(Datos!$E$6335&lt;=Bosque!$E$24,Bosque!$M$25,Bosque!$M$26),IF(Datos!$E$6335&lt;=Bosque!$E$27,Bosque!$M$28,Bosque!$M$29))</f>
        <v/>
      </c>
      <c r="I6335" s="10">
        <f>IF(Datos!$G$6335&lt;=Bosque!$E$30,IF(Datos!$E$6335&lt;=Bosque!$E$31,Bosque!$M$32,Bosque!$M$33),IF(Datos!$E$6335&lt;=Bosque!$E$34,Bosque!$M$35,Bosque!$M$36))</f>
        <v/>
      </c>
      <c r="J6335" s="10">
        <f>IF(Datos!$I$6335&lt;=Bosque!$E$37,IF(Datos!$H$6335&lt;=Bosque!$E$38,Bosque!$M$39,Bosque!$M$40),IF(Datos!$F$6335&lt;=Bosque!$E$41,Bosque!$M$42,Bosque!$M$43))</f>
        <v/>
      </c>
      <c r="K6335" s="10">
        <f>IF(Datos!$G$6335&lt;=Bosque!$E$44,IF(Datos!$H$6335&lt;=Bosque!$E$45,Bosque!$M$46,Bosque!$M$47),IF(Datos!$F$6335&lt;=Bosque!$E$48,Bosque!$M$49,Bosque!$M$50))</f>
        <v/>
      </c>
      <c r="L6335" s="10">
        <f>AVERAGE(E6335:K6335)</f>
        <v/>
      </c>
      <c r="M6335" s="10">
        <f>$M$2</f>
        <v/>
      </c>
      <c r="N6335">
        <f>IF(L6335&gt;=M6335,"Sí","No")</f>
        <v/>
      </c>
      <c r="O6335">
        <f>--AND(C6335=1,N6335="Sí")</f>
        <v/>
      </c>
      <c r="P6335">
        <f>--AND(C6335=0,N6335="Sí")</f>
        <v/>
      </c>
      <c r="Q6335">
        <f>--AND(C6335=1,N6335="No")</f>
        <v/>
      </c>
      <c r="R6335">
        <f>--AND(C6335=0,N6335="No")</f>
        <v/>
      </c>
      <c r="S6335">
        <f>--(C6335=--(L6335&gt;=M6335))</f>
        <v/>
      </c>
      <c r="T6335" s="11">
        <f>O6335*60000-P6335*3000</f>
        <v/>
      </c>
    </row>
    <row r="6336">
      <c r="A6336">
        <f>Datos!A6336</f>
        <v/>
      </c>
      <c r="B6336">
        <f>Datos!B6336</f>
        <v/>
      </c>
      <c r="C6336">
        <f>Datos!D6336</f>
        <v/>
      </c>
      <c r="D6336" t="n">
        <v>6336</v>
      </c>
      <c r="E6336" s="10">
        <f>IF(Datos!$G$6336&lt;=Bosque!$E$4,IF(Datos!$H$6336&lt;=Bosque!$E$5,Bosque!$M$6,Bosque!$M$7),IF(Datos!$G$6336&lt;=Bosque!$E$8,Bosque!$M$9,Bosque!$M$10))</f>
        <v/>
      </c>
      <c r="F6336" s="10">
        <f>IF(Datos!$H$6336&lt;=Bosque!$E$11,IF(Datos!$E$6336&lt;=Bosque!$E$12,Bosque!$M$13,Bosque!$M$14),IF(Datos!$I$6336&lt;=Bosque!$E$15,Bosque!$M$16,Bosque!$M$17))</f>
        <v/>
      </c>
      <c r="G6336" s="10">
        <f>IF(Datos!$E$6336&lt;=Bosque!$E$18,IF(Datos!$I$6336&lt;=Bosque!$E$19,Bosque!$M$20,Bosque!$M$21),Bosque!$M$22)</f>
        <v/>
      </c>
      <c r="H6336" s="10">
        <f>IF(Datos!$E$6336&lt;=Bosque!$E$23,IF(Datos!$E$6336&lt;=Bosque!$E$24,Bosque!$M$25,Bosque!$M$26),IF(Datos!$E$6336&lt;=Bosque!$E$27,Bosque!$M$28,Bosque!$M$29))</f>
        <v/>
      </c>
      <c r="I6336" s="10">
        <f>IF(Datos!$G$6336&lt;=Bosque!$E$30,IF(Datos!$E$6336&lt;=Bosque!$E$31,Bosque!$M$32,Bosque!$M$33),IF(Datos!$E$6336&lt;=Bosque!$E$34,Bosque!$M$35,Bosque!$M$36))</f>
        <v/>
      </c>
      <c r="J6336" s="10">
        <f>IF(Datos!$I$6336&lt;=Bosque!$E$37,IF(Datos!$H$6336&lt;=Bosque!$E$38,Bosque!$M$39,Bosque!$M$40),IF(Datos!$F$6336&lt;=Bosque!$E$41,Bosque!$M$42,Bosque!$M$43))</f>
        <v/>
      </c>
      <c r="K6336" s="10">
        <f>IF(Datos!$G$6336&lt;=Bosque!$E$44,IF(Datos!$H$6336&lt;=Bosque!$E$45,Bosque!$M$46,Bosque!$M$47),IF(Datos!$F$6336&lt;=Bosque!$E$48,Bosque!$M$49,Bosque!$M$50))</f>
        <v/>
      </c>
      <c r="L6336" s="10">
        <f>AVERAGE(E6336:K6336)</f>
        <v/>
      </c>
      <c r="M6336" s="10">
        <f>$M$2</f>
        <v/>
      </c>
      <c r="N6336">
        <f>IF(L6336&gt;=M6336,"Sí","No")</f>
        <v/>
      </c>
      <c r="O6336">
        <f>--AND(C6336=1,N6336="Sí")</f>
        <v/>
      </c>
      <c r="P6336">
        <f>--AND(C6336=0,N6336="Sí")</f>
        <v/>
      </c>
      <c r="Q6336">
        <f>--AND(C6336=1,N6336="No")</f>
        <v/>
      </c>
      <c r="R6336">
        <f>--AND(C6336=0,N6336="No")</f>
        <v/>
      </c>
      <c r="S6336">
        <f>--(C6336=--(L6336&gt;=M6336))</f>
        <v/>
      </c>
      <c r="T6336" s="11">
        <f>O6336*60000-P6336*3000</f>
        <v/>
      </c>
    </row>
    <row r="6337">
      <c r="A6337">
        <f>Datos!A6337</f>
        <v/>
      </c>
      <c r="B6337">
        <f>Datos!B6337</f>
        <v/>
      </c>
      <c r="C6337">
        <f>Datos!D6337</f>
        <v/>
      </c>
      <c r="D6337" t="n">
        <v>6337</v>
      </c>
      <c r="E6337" s="10">
        <f>IF(Datos!$G$6337&lt;=Bosque!$E$4,IF(Datos!$H$6337&lt;=Bosque!$E$5,Bosque!$M$6,Bosque!$M$7),IF(Datos!$G$6337&lt;=Bosque!$E$8,Bosque!$M$9,Bosque!$M$10))</f>
        <v/>
      </c>
      <c r="F6337" s="10">
        <f>IF(Datos!$H$6337&lt;=Bosque!$E$11,IF(Datos!$E$6337&lt;=Bosque!$E$12,Bosque!$M$13,Bosque!$M$14),IF(Datos!$I$6337&lt;=Bosque!$E$15,Bosque!$M$16,Bosque!$M$17))</f>
        <v/>
      </c>
      <c r="G6337" s="10">
        <f>IF(Datos!$E$6337&lt;=Bosque!$E$18,IF(Datos!$I$6337&lt;=Bosque!$E$19,Bosque!$M$20,Bosque!$M$21),Bosque!$M$22)</f>
        <v/>
      </c>
      <c r="H6337" s="10">
        <f>IF(Datos!$E$6337&lt;=Bosque!$E$23,IF(Datos!$E$6337&lt;=Bosque!$E$24,Bosque!$M$25,Bosque!$M$26),IF(Datos!$E$6337&lt;=Bosque!$E$27,Bosque!$M$28,Bosque!$M$29))</f>
        <v/>
      </c>
      <c r="I6337" s="10">
        <f>IF(Datos!$G$6337&lt;=Bosque!$E$30,IF(Datos!$E$6337&lt;=Bosque!$E$31,Bosque!$M$32,Bosque!$M$33),IF(Datos!$E$6337&lt;=Bosque!$E$34,Bosque!$M$35,Bosque!$M$36))</f>
        <v/>
      </c>
      <c r="J6337" s="10">
        <f>IF(Datos!$I$6337&lt;=Bosque!$E$37,IF(Datos!$H$6337&lt;=Bosque!$E$38,Bosque!$M$39,Bosque!$M$40),IF(Datos!$F$6337&lt;=Bosque!$E$41,Bosque!$M$42,Bosque!$M$43))</f>
        <v/>
      </c>
      <c r="K6337" s="10">
        <f>IF(Datos!$G$6337&lt;=Bosque!$E$44,IF(Datos!$H$6337&lt;=Bosque!$E$45,Bosque!$M$46,Bosque!$M$47),IF(Datos!$F$6337&lt;=Bosque!$E$48,Bosque!$M$49,Bosque!$M$50))</f>
        <v/>
      </c>
      <c r="L6337" s="10">
        <f>AVERAGE(E6337:K6337)</f>
        <v/>
      </c>
      <c r="M6337" s="10">
        <f>$M$2</f>
        <v/>
      </c>
      <c r="N6337">
        <f>IF(L6337&gt;=M6337,"Sí","No")</f>
        <v/>
      </c>
      <c r="O6337">
        <f>--AND(C6337=1,N6337="Sí")</f>
        <v/>
      </c>
      <c r="P6337">
        <f>--AND(C6337=0,N6337="Sí")</f>
        <v/>
      </c>
      <c r="Q6337">
        <f>--AND(C6337=1,N6337="No")</f>
        <v/>
      </c>
      <c r="R6337">
        <f>--AND(C6337=0,N6337="No")</f>
        <v/>
      </c>
      <c r="S6337">
        <f>--(C6337=--(L6337&gt;=M6337))</f>
        <v/>
      </c>
      <c r="T6337" s="11">
        <f>O6337*60000-P6337*3000</f>
        <v/>
      </c>
    </row>
    <row r="6338">
      <c r="A6338">
        <f>Datos!A6338</f>
        <v/>
      </c>
      <c r="B6338">
        <f>Datos!B6338</f>
        <v/>
      </c>
      <c r="C6338">
        <f>Datos!D6338</f>
        <v/>
      </c>
      <c r="D6338" t="n">
        <v>6338</v>
      </c>
      <c r="E6338" s="10">
        <f>IF(Datos!$G$6338&lt;=Bosque!$E$4,IF(Datos!$H$6338&lt;=Bosque!$E$5,Bosque!$M$6,Bosque!$M$7),IF(Datos!$G$6338&lt;=Bosque!$E$8,Bosque!$M$9,Bosque!$M$10))</f>
        <v/>
      </c>
      <c r="F6338" s="10">
        <f>IF(Datos!$H$6338&lt;=Bosque!$E$11,IF(Datos!$E$6338&lt;=Bosque!$E$12,Bosque!$M$13,Bosque!$M$14),IF(Datos!$I$6338&lt;=Bosque!$E$15,Bosque!$M$16,Bosque!$M$17))</f>
        <v/>
      </c>
      <c r="G6338" s="10">
        <f>IF(Datos!$E$6338&lt;=Bosque!$E$18,IF(Datos!$I$6338&lt;=Bosque!$E$19,Bosque!$M$20,Bosque!$M$21),Bosque!$M$22)</f>
        <v/>
      </c>
      <c r="H6338" s="10">
        <f>IF(Datos!$E$6338&lt;=Bosque!$E$23,IF(Datos!$E$6338&lt;=Bosque!$E$24,Bosque!$M$25,Bosque!$M$26),IF(Datos!$E$6338&lt;=Bosque!$E$27,Bosque!$M$28,Bosque!$M$29))</f>
        <v/>
      </c>
      <c r="I6338" s="10">
        <f>IF(Datos!$G$6338&lt;=Bosque!$E$30,IF(Datos!$E$6338&lt;=Bosque!$E$31,Bosque!$M$32,Bosque!$M$33),IF(Datos!$E$6338&lt;=Bosque!$E$34,Bosque!$M$35,Bosque!$M$36))</f>
        <v/>
      </c>
      <c r="J6338" s="10">
        <f>IF(Datos!$I$6338&lt;=Bosque!$E$37,IF(Datos!$H$6338&lt;=Bosque!$E$38,Bosque!$M$39,Bosque!$M$40),IF(Datos!$F$6338&lt;=Bosque!$E$41,Bosque!$M$42,Bosque!$M$43))</f>
        <v/>
      </c>
      <c r="K6338" s="10">
        <f>IF(Datos!$G$6338&lt;=Bosque!$E$44,IF(Datos!$H$6338&lt;=Bosque!$E$45,Bosque!$M$46,Bosque!$M$47),IF(Datos!$F$6338&lt;=Bosque!$E$48,Bosque!$M$49,Bosque!$M$50))</f>
        <v/>
      </c>
      <c r="L6338" s="10">
        <f>AVERAGE(E6338:K6338)</f>
        <v/>
      </c>
      <c r="M6338" s="10">
        <f>$M$2</f>
        <v/>
      </c>
      <c r="N6338">
        <f>IF(L6338&gt;=M6338,"Sí","No")</f>
        <v/>
      </c>
      <c r="O6338">
        <f>--AND(C6338=1,N6338="Sí")</f>
        <v/>
      </c>
      <c r="P6338">
        <f>--AND(C6338=0,N6338="Sí")</f>
        <v/>
      </c>
      <c r="Q6338">
        <f>--AND(C6338=1,N6338="No")</f>
        <v/>
      </c>
      <c r="R6338">
        <f>--AND(C6338=0,N6338="No")</f>
        <v/>
      </c>
      <c r="S6338">
        <f>--(C6338=--(L6338&gt;=M6338))</f>
        <v/>
      </c>
      <c r="T6338" s="11">
        <f>O6338*60000-P6338*3000</f>
        <v/>
      </c>
    </row>
    <row r="6339">
      <c r="A6339">
        <f>Datos!A6339</f>
        <v/>
      </c>
      <c r="B6339">
        <f>Datos!B6339</f>
        <v/>
      </c>
      <c r="C6339">
        <f>Datos!D6339</f>
        <v/>
      </c>
      <c r="D6339" t="n">
        <v>6339</v>
      </c>
      <c r="E6339" s="10">
        <f>IF(Datos!$G$6339&lt;=Bosque!$E$4,IF(Datos!$H$6339&lt;=Bosque!$E$5,Bosque!$M$6,Bosque!$M$7),IF(Datos!$G$6339&lt;=Bosque!$E$8,Bosque!$M$9,Bosque!$M$10))</f>
        <v/>
      </c>
      <c r="F6339" s="10">
        <f>IF(Datos!$H$6339&lt;=Bosque!$E$11,IF(Datos!$E$6339&lt;=Bosque!$E$12,Bosque!$M$13,Bosque!$M$14),IF(Datos!$I$6339&lt;=Bosque!$E$15,Bosque!$M$16,Bosque!$M$17))</f>
        <v/>
      </c>
      <c r="G6339" s="10">
        <f>IF(Datos!$E$6339&lt;=Bosque!$E$18,IF(Datos!$I$6339&lt;=Bosque!$E$19,Bosque!$M$20,Bosque!$M$21),Bosque!$M$22)</f>
        <v/>
      </c>
      <c r="H6339" s="10">
        <f>IF(Datos!$E$6339&lt;=Bosque!$E$23,IF(Datos!$E$6339&lt;=Bosque!$E$24,Bosque!$M$25,Bosque!$M$26),IF(Datos!$E$6339&lt;=Bosque!$E$27,Bosque!$M$28,Bosque!$M$29))</f>
        <v/>
      </c>
      <c r="I6339" s="10">
        <f>IF(Datos!$G$6339&lt;=Bosque!$E$30,IF(Datos!$E$6339&lt;=Bosque!$E$31,Bosque!$M$32,Bosque!$M$33),IF(Datos!$E$6339&lt;=Bosque!$E$34,Bosque!$M$35,Bosque!$M$36))</f>
        <v/>
      </c>
      <c r="J6339" s="10">
        <f>IF(Datos!$I$6339&lt;=Bosque!$E$37,IF(Datos!$H$6339&lt;=Bosque!$E$38,Bosque!$M$39,Bosque!$M$40),IF(Datos!$F$6339&lt;=Bosque!$E$41,Bosque!$M$42,Bosque!$M$43))</f>
        <v/>
      </c>
      <c r="K6339" s="10">
        <f>IF(Datos!$G$6339&lt;=Bosque!$E$44,IF(Datos!$H$6339&lt;=Bosque!$E$45,Bosque!$M$46,Bosque!$M$47),IF(Datos!$F$6339&lt;=Bosque!$E$48,Bosque!$M$49,Bosque!$M$50))</f>
        <v/>
      </c>
      <c r="L6339" s="10">
        <f>AVERAGE(E6339:K6339)</f>
        <v/>
      </c>
      <c r="M6339" s="10">
        <f>$M$2</f>
        <v/>
      </c>
      <c r="N6339">
        <f>IF(L6339&gt;=M6339,"Sí","No")</f>
        <v/>
      </c>
      <c r="O6339">
        <f>--AND(C6339=1,N6339="Sí")</f>
        <v/>
      </c>
      <c r="P6339">
        <f>--AND(C6339=0,N6339="Sí")</f>
        <v/>
      </c>
      <c r="Q6339">
        <f>--AND(C6339=1,N6339="No")</f>
        <v/>
      </c>
      <c r="R6339">
        <f>--AND(C6339=0,N6339="No")</f>
        <v/>
      </c>
      <c r="S6339">
        <f>--(C6339=--(L6339&gt;=M6339))</f>
        <v/>
      </c>
      <c r="T6339" s="11">
        <f>O6339*60000-P6339*3000</f>
        <v/>
      </c>
    </row>
    <row r="6340">
      <c r="A6340">
        <f>Datos!A6340</f>
        <v/>
      </c>
      <c r="B6340">
        <f>Datos!B6340</f>
        <v/>
      </c>
      <c r="C6340">
        <f>Datos!D6340</f>
        <v/>
      </c>
      <c r="D6340" t="n">
        <v>6340</v>
      </c>
      <c r="E6340" s="10">
        <f>IF(Datos!$G$6340&lt;=Bosque!$E$4,IF(Datos!$H$6340&lt;=Bosque!$E$5,Bosque!$M$6,Bosque!$M$7),IF(Datos!$G$6340&lt;=Bosque!$E$8,Bosque!$M$9,Bosque!$M$10))</f>
        <v/>
      </c>
      <c r="F6340" s="10">
        <f>IF(Datos!$H$6340&lt;=Bosque!$E$11,IF(Datos!$E$6340&lt;=Bosque!$E$12,Bosque!$M$13,Bosque!$M$14),IF(Datos!$I$6340&lt;=Bosque!$E$15,Bosque!$M$16,Bosque!$M$17))</f>
        <v/>
      </c>
      <c r="G6340" s="10">
        <f>IF(Datos!$E$6340&lt;=Bosque!$E$18,IF(Datos!$I$6340&lt;=Bosque!$E$19,Bosque!$M$20,Bosque!$M$21),Bosque!$M$22)</f>
        <v/>
      </c>
      <c r="H6340" s="10">
        <f>IF(Datos!$E$6340&lt;=Bosque!$E$23,IF(Datos!$E$6340&lt;=Bosque!$E$24,Bosque!$M$25,Bosque!$M$26),IF(Datos!$E$6340&lt;=Bosque!$E$27,Bosque!$M$28,Bosque!$M$29))</f>
        <v/>
      </c>
      <c r="I6340" s="10">
        <f>IF(Datos!$G$6340&lt;=Bosque!$E$30,IF(Datos!$E$6340&lt;=Bosque!$E$31,Bosque!$M$32,Bosque!$M$33),IF(Datos!$E$6340&lt;=Bosque!$E$34,Bosque!$M$35,Bosque!$M$36))</f>
        <v/>
      </c>
      <c r="J6340" s="10">
        <f>IF(Datos!$I$6340&lt;=Bosque!$E$37,IF(Datos!$H$6340&lt;=Bosque!$E$38,Bosque!$M$39,Bosque!$M$40),IF(Datos!$F$6340&lt;=Bosque!$E$41,Bosque!$M$42,Bosque!$M$43))</f>
        <v/>
      </c>
      <c r="K6340" s="10">
        <f>IF(Datos!$G$6340&lt;=Bosque!$E$44,IF(Datos!$H$6340&lt;=Bosque!$E$45,Bosque!$M$46,Bosque!$M$47),IF(Datos!$F$6340&lt;=Bosque!$E$48,Bosque!$M$49,Bosque!$M$50))</f>
        <v/>
      </c>
      <c r="L6340" s="10">
        <f>AVERAGE(E6340:K6340)</f>
        <v/>
      </c>
      <c r="M6340" s="10">
        <f>$M$2</f>
        <v/>
      </c>
      <c r="N6340">
        <f>IF(L6340&gt;=M6340,"Sí","No")</f>
        <v/>
      </c>
      <c r="O6340">
        <f>--AND(C6340=1,N6340="Sí")</f>
        <v/>
      </c>
      <c r="P6340">
        <f>--AND(C6340=0,N6340="Sí")</f>
        <v/>
      </c>
      <c r="Q6340">
        <f>--AND(C6340=1,N6340="No")</f>
        <v/>
      </c>
      <c r="R6340">
        <f>--AND(C6340=0,N6340="No")</f>
        <v/>
      </c>
      <c r="S6340">
        <f>--(C6340=--(L6340&gt;=M6340))</f>
        <v/>
      </c>
      <c r="T6340" s="11">
        <f>O6340*60000-P6340*3000</f>
        <v/>
      </c>
    </row>
    <row r="6341">
      <c r="A6341">
        <f>Datos!A6341</f>
        <v/>
      </c>
      <c r="B6341">
        <f>Datos!B6341</f>
        <v/>
      </c>
      <c r="C6341">
        <f>Datos!D6341</f>
        <v/>
      </c>
      <c r="D6341" t="n">
        <v>6341</v>
      </c>
      <c r="E6341" s="10">
        <f>IF(Datos!$G$6341&lt;=Bosque!$E$4,IF(Datos!$H$6341&lt;=Bosque!$E$5,Bosque!$M$6,Bosque!$M$7),IF(Datos!$G$6341&lt;=Bosque!$E$8,Bosque!$M$9,Bosque!$M$10))</f>
        <v/>
      </c>
      <c r="F6341" s="10">
        <f>IF(Datos!$H$6341&lt;=Bosque!$E$11,IF(Datos!$E$6341&lt;=Bosque!$E$12,Bosque!$M$13,Bosque!$M$14),IF(Datos!$I$6341&lt;=Bosque!$E$15,Bosque!$M$16,Bosque!$M$17))</f>
        <v/>
      </c>
      <c r="G6341" s="10">
        <f>IF(Datos!$E$6341&lt;=Bosque!$E$18,IF(Datos!$I$6341&lt;=Bosque!$E$19,Bosque!$M$20,Bosque!$M$21),Bosque!$M$22)</f>
        <v/>
      </c>
      <c r="H6341" s="10">
        <f>IF(Datos!$E$6341&lt;=Bosque!$E$23,IF(Datos!$E$6341&lt;=Bosque!$E$24,Bosque!$M$25,Bosque!$M$26),IF(Datos!$E$6341&lt;=Bosque!$E$27,Bosque!$M$28,Bosque!$M$29))</f>
        <v/>
      </c>
      <c r="I6341" s="10">
        <f>IF(Datos!$G$6341&lt;=Bosque!$E$30,IF(Datos!$E$6341&lt;=Bosque!$E$31,Bosque!$M$32,Bosque!$M$33),IF(Datos!$E$6341&lt;=Bosque!$E$34,Bosque!$M$35,Bosque!$M$36))</f>
        <v/>
      </c>
      <c r="J6341" s="10">
        <f>IF(Datos!$I$6341&lt;=Bosque!$E$37,IF(Datos!$H$6341&lt;=Bosque!$E$38,Bosque!$M$39,Bosque!$M$40),IF(Datos!$F$6341&lt;=Bosque!$E$41,Bosque!$M$42,Bosque!$M$43))</f>
        <v/>
      </c>
      <c r="K6341" s="10">
        <f>IF(Datos!$G$6341&lt;=Bosque!$E$44,IF(Datos!$H$6341&lt;=Bosque!$E$45,Bosque!$M$46,Bosque!$M$47),IF(Datos!$F$6341&lt;=Bosque!$E$48,Bosque!$M$49,Bosque!$M$50))</f>
        <v/>
      </c>
      <c r="L6341" s="10">
        <f>AVERAGE(E6341:K6341)</f>
        <v/>
      </c>
      <c r="M6341" s="10">
        <f>$M$2</f>
        <v/>
      </c>
      <c r="N6341">
        <f>IF(L6341&gt;=M6341,"Sí","No")</f>
        <v/>
      </c>
      <c r="O6341">
        <f>--AND(C6341=1,N6341="Sí")</f>
        <v/>
      </c>
      <c r="P6341">
        <f>--AND(C6341=0,N6341="Sí")</f>
        <v/>
      </c>
      <c r="Q6341">
        <f>--AND(C6341=1,N6341="No")</f>
        <v/>
      </c>
      <c r="R6341">
        <f>--AND(C6341=0,N6341="No")</f>
        <v/>
      </c>
      <c r="S6341">
        <f>--(C6341=--(L6341&gt;=M6341))</f>
        <v/>
      </c>
      <c r="T6341" s="11">
        <f>O6341*60000-P6341*3000</f>
        <v/>
      </c>
    </row>
    <row r="6342">
      <c r="A6342">
        <f>Datos!A6342</f>
        <v/>
      </c>
      <c r="B6342">
        <f>Datos!B6342</f>
        <v/>
      </c>
      <c r="C6342">
        <f>Datos!D6342</f>
        <v/>
      </c>
      <c r="D6342" t="n">
        <v>6342</v>
      </c>
      <c r="E6342" s="10">
        <f>IF(Datos!$G$6342&lt;=Bosque!$E$4,IF(Datos!$H$6342&lt;=Bosque!$E$5,Bosque!$M$6,Bosque!$M$7),IF(Datos!$G$6342&lt;=Bosque!$E$8,Bosque!$M$9,Bosque!$M$10))</f>
        <v/>
      </c>
      <c r="F6342" s="10">
        <f>IF(Datos!$H$6342&lt;=Bosque!$E$11,IF(Datos!$E$6342&lt;=Bosque!$E$12,Bosque!$M$13,Bosque!$M$14),IF(Datos!$I$6342&lt;=Bosque!$E$15,Bosque!$M$16,Bosque!$M$17))</f>
        <v/>
      </c>
      <c r="G6342" s="10">
        <f>IF(Datos!$E$6342&lt;=Bosque!$E$18,IF(Datos!$I$6342&lt;=Bosque!$E$19,Bosque!$M$20,Bosque!$M$21),Bosque!$M$22)</f>
        <v/>
      </c>
      <c r="H6342" s="10">
        <f>IF(Datos!$E$6342&lt;=Bosque!$E$23,IF(Datos!$E$6342&lt;=Bosque!$E$24,Bosque!$M$25,Bosque!$M$26),IF(Datos!$E$6342&lt;=Bosque!$E$27,Bosque!$M$28,Bosque!$M$29))</f>
        <v/>
      </c>
      <c r="I6342" s="10">
        <f>IF(Datos!$G$6342&lt;=Bosque!$E$30,IF(Datos!$E$6342&lt;=Bosque!$E$31,Bosque!$M$32,Bosque!$M$33),IF(Datos!$E$6342&lt;=Bosque!$E$34,Bosque!$M$35,Bosque!$M$36))</f>
        <v/>
      </c>
      <c r="J6342" s="10">
        <f>IF(Datos!$I$6342&lt;=Bosque!$E$37,IF(Datos!$H$6342&lt;=Bosque!$E$38,Bosque!$M$39,Bosque!$M$40),IF(Datos!$F$6342&lt;=Bosque!$E$41,Bosque!$M$42,Bosque!$M$43))</f>
        <v/>
      </c>
      <c r="K6342" s="10">
        <f>IF(Datos!$G$6342&lt;=Bosque!$E$44,IF(Datos!$H$6342&lt;=Bosque!$E$45,Bosque!$M$46,Bosque!$M$47),IF(Datos!$F$6342&lt;=Bosque!$E$48,Bosque!$M$49,Bosque!$M$50))</f>
        <v/>
      </c>
      <c r="L6342" s="10">
        <f>AVERAGE(E6342:K6342)</f>
        <v/>
      </c>
      <c r="M6342" s="10">
        <f>$M$2</f>
        <v/>
      </c>
      <c r="N6342">
        <f>IF(L6342&gt;=M6342,"Sí","No")</f>
        <v/>
      </c>
      <c r="O6342">
        <f>--AND(C6342=1,N6342="Sí")</f>
        <v/>
      </c>
      <c r="P6342">
        <f>--AND(C6342=0,N6342="Sí")</f>
        <v/>
      </c>
      <c r="Q6342">
        <f>--AND(C6342=1,N6342="No")</f>
        <v/>
      </c>
      <c r="R6342">
        <f>--AND(C6342=0,N6342="No")</f>
        <v/>
      </c>
      <c r="S6342">
        <f>--(C6342=--(L6342&gt;=M6342))</f>
        <v/>
      </c>
      <c r="T6342" s="11">
        <f>O6342*60000-P6342*3000</f>
        <v/>
      </c>
    </row>
    <row r="6343">
      <c r="A6343">
        <f>Datos!A6343</f>
        <v/>
      </c>
      <c r="B6343">
        <f>Datos!B6343</f>
        <v/>
      </c>
      <c r="C6343">
        <f>Datos!D6343</f>
        <v/>
      </c>
      <c r="D6343" t="n">
        <v>6343</v>
      </c>
      <c r="E6343" s="10">
        <f>IF(Datos!$G$6343&lt;=Bosque!$E$4,IF(Datos!$H$6343&lt;=Bosque!$E$5,Bosque!$M$6,Bosque!$M$7),IF(Datos!$G$6343&lt;=Bosque!$E$8,Bosque!$M$9,Bosque!$M$10))</f>
        <v/>
      </c>
      <c r="F6343" s="10">
        <f>IF(Datos!$H$6343&lt;=Bosque!$E$11,IF(Datos!$E$6343&lt;=Bosque!$E$12,Bosque!$M$13,Bosque!$M$14),IF(Datos!$I$6343&lt;=Bosque!$E$15,Bosque!$M$16,Bosque!$M$17))</f>
        <v/>
      </c>
      <c r="G6343" s="10">
        <f>IF(Datos!$E$6343&lt;=Bosque!$E$18,IF(Datos!$I$6343&lt;=Bosque!$E$19,Bosque!$M$20,Bosque!$M$21),Bosque!$M$22)</f>
        <v/>
      </c>
      <c r="H6343" s="10">
        <f>IF(Datos!$E$6343&lt;=Bosque!$E$23,IF(Datos!$E$6343&lt;=Bosque!$E$24,Bosque!$M$25,Bosque!$M$26),IF(Datos!$E$6343&lt;=Bosque!$E$27,Bosque!$M$28,Bosque!$M$29))</f>
        <v/>
      </c>
      <c r="I6343" s="10">
        <f>IF(Datos!$G$6343&lt;=Bosque!$E$30,IF(Datos!$E$6343&lt;=Bosque!$E$31,Bosque!$M$32,Bosque!$M$33),IF(Datos!$E$6343&lt;=Bosque!$E$34,Bosque!$M$35,Bosque!$M$36))</f>
        <v/>
      </c>
      <c r="J6343" s="10">
        <f>IF(Datos!$I$6343&lt;=Bosque!$E$37,IF(Datos!$H$6343&lt;=Bosque!$E$38,Bosque!$M$39,Bosque!$M$40),IF(Datos!$F$6343&lt;=Bosque!$E$41,Bosque!$M$42,Bosque!$M$43))</f>
        <v/>
      </c>
      <c r="K6343" s="10">
        <f>IF(Datos!$G$6343&lt;=Bosque!$E$44,IF(Datos!$H$6343&lt;=Bosque!$E$45,Bosque!$M$46,Bosque!$M$47),IF(Datos!$F$6343&lt;=Bosque!$E$48,Bosque!$M$49,Bosque!$M$50))</f>
        <v/>
      </c>
      <c r="L6343" s="10">
        <f>AVERAGE(E6343:K6343)</f>
        <v/>
      </c>
      <c r="M6343" s="10">
        <f>$M$2</f>
        <v/>
      </c>
      <c r="N6343">
        <f>IF(L6343&gt;=M6343,"Sí","No")</f>
        <v/>
      </c>
      <c r="O6343">
        <f>--AND(C6343=1,N6343="Sí")</f>
        <v/>
      </c>
      <c r="P6343">
        <f>--AND(C6343=0,N6343="Sí")</f>
        <v/>
      </c>
      <c r="Q6343">
        <f>--AND(C6343=1,N6343="No")</f>
        <v/>
      </c>
      <c r="R6343">
        <f>--AND(C6343=0,N6343="No")</f>
        <v/>
      </c>
      <c r="S6343">
        <f>--(C6343=--(L6343&gt;=M6343))</f>
        <v/>
      </c>
      <c r="T6343" s="11">
        <f>O6343*60000-P6343*3000</f>
        <v/>
      </c>
    </row>
    <row r="6344">
      <c r="A6344">
        <f>Datos!A6344</f>
        <v/>
      </c>
      <c r="B6344">
        <f>Datos!B6344</f>
        <v/>
      </c>
      <c r="C6344">
        <f>Datos!D6344</f>
        <v/>
      </c>
      <c r="D6344" t="n">
        <v>6344</v>
      </c>
      <c r="E6344" s="10">
        <f>IF(Datos!$G$6344&lt;=Bosque!$E$4,IF(Datos!$H$6344&lt;=Bosque!$E$5,Bosque!$M$6,Bosque!$M$7),IF(Datos!$G$6344&lt;=Bosque!$E$8,Bosque!$M$9,Bosque!$M$10))</f>
        <v/>
      </c>
      <c r="F6344" s="10">
        <f>IF(Datos!$H$6344&lt;=Bosque!$E$11,IF(Datos!$E$6344&lt;=Bosque!$E$12,Bosque!$M$13,Bosque!$M$14),IF(Datos!$I$6344&lt;=Bosque!$E$15,Bosque!$M$16,Bosque!$M$17))</f>
        <v/>
      </c>
      <c r="G6344" s="10">
        <f>IF(Datos!$E$6344&lt;=Bosque!$E$18,IF(Datos!$I$6344&lt;=Bosque!$E$19,Bosque!$M$20,Bosque!$M$21),Bosque!$M$22)</f>
        <v/>
      </c>
      <c r="H6344" s="10">
        <f>IF(Datos!$E$6344&lt;=Bosque!$E$23,IF(Datos!$E$6344&lt;=Bosque!$E$24,Bosque!$M$25,Bosque!$M$26),IF(Datos!$E$6344&lt;=Bosque!$E$27,Bosque!$M$28,Bosque!$M$29))</f>
        <v/>
      </c>
      <c r="I6344" s="10">
        <f>IF(Datos!$G$6344&lt;=Bosque!$E$30,IF(Datos!$E$6344&lt;=Bosque!$E$31,Bosque!$M$32,Bosque!$M$33),IF(Datos!$E$6344&lt;=Bosque!$E$34,Bosque!$M$35,Bosque!$M$36))</f>
        <v/>
      </c>
      <c r="J6344" s="10">
        <f>IF(Datos!$I$6344&lt;=Bosque!$E$37,IF(Datos!$H$6344&lt;=Bosque!$E$38,Bosque!$M$39,Bosque!$M$40),IF(Datos!$F$6344&lt;=Bosque!$E$41,Bosque!$M$42,Bosque!$M$43))</f>
        <v/>
      </c>
      <c r="K6344" s="10">
        <f>IF(Datos!$G$6344&lt;=Bosque!$E$44,IF(Datos!$H$6344&lt;=Bosque!$E$45,Bosque!$M$46,Bosque!$M$47),IF(Datos!$F$6344&lt;=Bosque!$E$48,Bosque!$M$49,Bosque!$M$50))</f>
        <v/>
      </c>
      <c r="L6344" s="10">
        <f>AVERAGE(E6344:K6344)</f>
        <v/>
      </c>
      <c r="M6344" s="10">
        <f>$M$2</f>
        <v/>
      </c>
      <c r="N6344">
        <f>IF(L6344&gt;=M6344,"Sí","No")</f>
        <v/>
      </c>
      <c r="O6344">
        <f>--AND(C6344=1,N6344="Sí")</f>
        <v/>
      </c>
      <c r="P6344">
        <f>--AND(C6344=0,N6344="Sí")</f>
        <v/>
      </c>
      <c r="Q6344">
        <f>--AND(C6344=1,N6344="No")</f>
        <v/>
      </c>
      <c r="R6344">
        <f>--AND(C6344=0,N6344="No")</f>
        <v/>
      </c>
      <c r="S6344">
        <f>--(C6344=--(L6344&gt;=M6344))</f>
        <v/>
      </c>
      <c r="T6344" s="11">
        <f>O6344*60000-P6344*3000</f>
        <v/>
      </c>
    </row>
    <row r="6345">
      <c r="A6345">
        <f>Datos!A6345</f>
        <v/>
      </c>
      <c r="B6345">
        <f>Datos!B6345</f>
        <v/>
      </c>
      <c r="C6345">
        <f>Datos!D6345</f>
        <v/>
      </c>
      <c r="D6345" t="n">
        <v>6345</v>
      </c>
      <c r="E6345" s="10">
        <f>IF(Datos!$G$6345&lt;=Bosque!$E$4,IF(Datos!$H$6345&lt;=Bosque!$E$5,Bosque!$M$6,Bosque!$M$7),IF(Datos!$G$6345&lt;=Bosque!$E$8,Bosque!$M$9,Bosque!$M$10))</f>
        <v/>
      </c>
      <c r="F6345" s="10">
        <f>IF(Datos!$H$6345&lt;=Bosque!$E$11,IF(Datos!$E$6345&lt;=Bosque!$E$12,Bosque!$M$13,Bosque!$M$14),IF(Datos!$I$6345&lt;=Bosque!$E$15,Bosque!$M$16,Bosque!$M$17))</f>
        <v/>
      </c>
      <c r="G6345" s="10">
        <f>IF(Datos!$E$6345&lt;=Bosque!$E$18,IF(Datos!$I$6345&lt;=Bosque!$E$19,Bosque!$M$20,Bosque!$M$21),Bosque!$M$22)</f>
        <v/>
      </c>
      <c r="H6345" s="10">
        <f>IF(Datos!$E$6345&lt;=Bosque!$E$23,IF(Datos!$E$6345&lt;=Bosque!$E$24,Bosque!$M$25,Bosque!$M$26),IF(Datos!$E$6345&lt;=Bosque!$E$27,Bosque!$M$28,Bosque!$M$29))</f>
        <v/>
      </c>
      <c r="I6345" s="10">
        <f>IF(Datos!$G$6345&lt;=Bosque!$E$30,IF(Datos!$E$6345&lt;=Bosque!$E$31,Bosque!$M$32,Bosque!$M$33),IF(Datos!$E$6345&lt;=Bosque!$E$34,Bosque!$M$35,Bosque!$M$36))</f>
        <v/>
      </c>
      <c r="J6345" s="10">
        <f>IF(Datos!$I$6345&lt;=Bosque!$E$37,IF(Datos!$H$6345&lt;=Bosque!$E$38,Bosque!$M$39,Bosque!$M$40),IF(Datos!$F$6345&lt;=Bosque!$E$41,Bosque!$M$42,Bosque!$M$43))</f>
        <v/>
      </c>
      <c r="K6345" s="10">
        <f>IF(Datos!$G$6345&lt;=Bosque!$E$44,IF(Datos!$H$6345&lt;=Bosque!$E$45,Bosque!$M$46,Bosque!$M$47),IF(Datos!$F$6345&lt;=Bosque!$E$48,Bosque!$M$49,Bosque!$M$50))</f>
        <v/>
      </c>
      <c r="L6345" s="10">
        <f>AVERAGE(E6345:K6345)</f>
        <v/>
      </c>
      <c r="M6345" s="10">
        <f>$M$2</f>
        <v/>
      </c>
      <c r="N6345">
        <f>IF(L6345&gt;=M6345,"Sí","No")</f>
        <v/>
      </c>
      <c r="O6345">
        <f>--AND(C6345=1,N6345="Sí")</f>
        <v/>
      </c>
      <c r="P6345">
        <f>--AND(C6345=0,N6345="Sí")</f>
        <v/>
      </c>
      <c r="Q6345">
        <f>--AND(C6345=1,N6345="No")</f>
        <v/>
      </c>
      <c r="R6345">
        <f>--AND(C6345=0,N6345="No")</f>
        <v/>
      </c>
      <c r="S6345">
        <f>--(C6345=--(L6345&gt;=M6345))</f>
        <v/>
      </c>
      <c r="T6345" s="11">
        <f>O6345*60000-P6345*3000</f>
        <v/>
      </c>
    </row>
    <row r="6346">
      <c r="A6346">
        <f>Datos!A6346</f>
        <v/>
      </c>
      <c r="B6346">
        <f>Datos!B6346</f>
        <v/>
      </c>
      <c r="C6346">
        <f>Datos!D6346</f>
        <v/>
      </c>
      <c r="D6346" t="n">
        <v>6346</v>
      </c>
      <c r="E6346" s="10">
        <f>IF(Datos!$G$6346&lt;=Bosque!$E$4,IF(Datos!$H$6346&lt;=Bosque!$E$5,Bosque!$M$6,Bosque!$M$7),IF(Datos!$G$6346&lt;=Bosque!$E$8,Bosque!$M$9,Bosque!$M$10))</f>
        <v/>
      </c>
      <c r="F6346" s="10">
        <f>IF(Datos!$H$6346&lt;=Bosque!$E$11,IF(Datos!$E$6346&lt;=Bosque!$E$12,Bosque!$M$13,Bosque!$M$14),IF(Datos!$I$6346&lt;=Bosque!$E$15,Bosque!$M$16,Bosque!$M$17))</f>
        <v/>
      </c>
      <c r="G6346" s="10">
        <f>IF(Datos!$E$6346&lt;=Bosque!$E$18,IF(Datos!$I$6346&lt;=Bosque!$E$19,Bosque!$M$20,Bosque!$M$21),Bosque!$M$22)</f>
        <v/>
      </c>
      <c r="H6346" s="10">
        <f>IF(Datos!$E$6346&lt;=Bosque!$E$23,IF(Datos!$E$6346&lt;=Bosque!$E$24,Bosque!$M$25,Bosque!$M$26),IF(Datos!$E$6346&lt;=Bosque!$E$27,Bosque!$M$28,Bosque!$M$29))</f>
        <v/>
      </c>
      <c r="I6346" s="10">
        <f>IF(Datos!$G$6346&lt;=Bosque!$E$30,IF(Datos!$E$6346&lt;=Bosque!$E$31,Bosque!$M$32,Bosque!$M$33),IF(Datos!$E$6346&lt;=Bosque!$E$34,Bosque!$M$35,Bosque!$M$36))</f>
        <v/>
      </c>
      <c r="J6346" s="10">
        <f>IF(Datos!$I$6346&lt;=Bosque!$E$37,IF(Datos!$H$6346&lt;=Bosque!$E$38,Bosque!$M$39,Bosque!$M$40),IF(Datos!$F$6346&lt;=Bosque!$E$41,Bosque!$M$42,Bosque!$M$43))</f>
        <v/>
      </c>
      <c r="K6346" s="10">
        <f>IF(Datos!$G$6346&lt;=Bosque!$E$44,IF(Datos!$H$6346&lt;=Bosque!$E$45,Bosque!$M$46,Bosque!$M$47),IF(Datos!$F$6346&lt;=Bosque!$E$48,Bosque!$M$49,Bosque!$M$50))</f>
        <v/>
      </c>
      <c r="L6346" s="10">
        <f>AVERAGE(E6346:K6346)</f>
        <v/>
      </c>
      <c r="M6346" s="10">
        <f>$M$2</f>
        <v/>
      </c>
      <c r="N6346">
        <f>IF(L6346&gt;=M6346,"Sí","No")</f>
        <v/>
      </c>
      <c r="O6346">
        <f>--AND(C6346=1,N6346="Sí")</f>
        <v/>
      </c>
      <c r="P6346">
        <f>--AND(C6346=0,N6346="Sí")</f>
        <v/>
      </c>
      <c r="Q6346">
        <f>--AND(C6346=1,N6346="No")</f>
        <v/>
      </c>
      <c r="R6346">
        <f>--AND(C6346=0,N6346="No")</f>
        <v/>
      </c>
      <c r="S6346">
        <f>--(C6346=--(L6346&gt;=M6346))</f>
        <v/>
      </c>
      <c r="T6346" s="11">
        <f>O6346*60000-P6346*3000</f>
        <v/>
      </c>
    </row>
    <row r="6347">
      <c r="A6347">
        <f>Datos!A6347</f>
        <v/>
      </c>
      <c r="B6347">
        <f>Datos!B6347</f>
        <v/>
      </c>
      <c r="C6347">
        <f>Datos!D6347</f>
        <v/>
      </c>
      <c r="D6347" t="n">
        <v>6347</v>
      </c>
      <c r="E6347" s="10">
        <f>IF(Datos!$G$6347&lt;=Bosque!$E$4,IF(Datos!$H$6347&lt;=Bosque!$E$5,Bosque!$M$6,Bosque!$M$7),IF(Datos!$G$6347&lt;=Bosque!$E$8,Bosque!$M$9,Bosque!$M$10))</f>
        <v/>
      </c>
      <c r="F6347" s="10">
        <f>IF(Datos!$H$6347&lt;=Bosque!$E$11,IF(Datos!$E$6347&lt;=Bosque!$E$12,Bosque!$M$13,Bosque!$M$14),IF(Datos!$I$6347&lt;=Bosque!$E$15,Bosque!$M$16,Bosque!$M$17))</f>
        <v/>
      </c>
      <c r="G6347" s="10">
        <f>IF(Datos!$E$6347&lt;=Bosque!$E$18,IF(Datos!$I$6347&lt;=Bosque!$E$19,Bosque!$M$20,Bosque!$M$21),Bosque!$M$22)</f>
        <v/>
      </c>
      <c r="H6347" s="10">
        <f>IF(Datos!$E$6347&lt;=Bosque!$E$23,IF(Datos!$E$6347&lt;=Bosque!$E$24,Bosque!$M$25,Bosque!$M$26),IF(Datos!$E$6347&lt;=Bosque!$E$27,Bosque!$M$28,Bosque!$M$29))</f>
        <v/>
      </c>
      <c r="I6347" s="10">
        <f>IF(Datos!$G$6347&lt;=Bosque!$E$30,IF(Datos!$E$6347&lt;=Bosque!$E$31,Bosque!$M$32,Bosque!$M$33),IF(Datos!$E$6347&lt;=Bosque!$E$34,Bosque!$M$35,Bosque!$M$36))</f>
        <v/>
      </c>
      <c r="J6347" s="10">
        <f>IF(Datos!$I$6347&lt;=Bosque!$E$37,IF(Datos!$H$6347&lt;=Bosque!$E$38,Bosque!$M$39,Bosque!$M$40),IF(Datos!$F$6347&lt;=Bosque!$E$41,Bosque!$M$42,Bosque!$M$43))</f>
        <v/>
      </c>
      <c r="K6347" s="10">
        <f>IF(Datos!$G$6347&lt;=Bosque!$E$44,IF(Datos!$H$6347&lt;=Bosque!$E$45,Bosque!$M$46,Bosque!$M$47),IF(Datos!$F$6347&lt;=Bosque!$E$48,Bosque!$M$49,Bosque!$M$50))</f>
        <v/>
      </c>
      <c r="L6347" s="10">
        <f>AVERAGE(E6347:K6347)</f>
        <v/>
      </c>
      <c r="M6347" s="10">
        <f>$M$2</f>
        <v/>
      </c>
      <c r="N6347">
        <f>IF(L6347&gt;=M6347,"Sí","No")</f>
        <v/>
      </c>
      <c r="O6347">
        <f>--AND(C6347=1,N6347="Sí")</f>
        <v/>
      </c>
      <c r="P6347">
        <f>--AND(C6347=0,N6347="Sí")</f>
        <v/>
      </c>
      <c r="Q6347">
        <f>--AND(C6347=1,N6347="No")</f>
        <v/>
      </c>
      <c r="R6347">
        <f>--AND(C6347=0,N6347="No")</f>
        <v/>
      </c>
      <c r="S6347">
        <f>--(C6347=--(L6347&gt;=M6347))</f>
        <v/>
      </c>
      <c r="T6347" s="11">
        <f>O6347*60000-P6347*3000</f>
        <v/>
      </c>
    </row>
    <row r="6348">
      <c r="A6348">
        <f>Datos!A6348</f>
        <v/>
      </c>
      <c r="B6348">
        <f>Datos!B6348</f>
        <v/>
      </c>
      <c r="C6348">
        <f>Datos!D6348</f>
        <v/>
      </c>
      <c r="D6348" t="n">
        <v>6348</v>
      </c>
      <c r="E6348" s="10">
        <f>IF(Datos!$G$6348&lt;=Bosque!$E$4,IF(Datos!$H$6348&lt;=Bosque!$E$5,Bosque!$M$6,Bosque!$M$7),IF(Datos!$G$6348&lt;=Bosque!$E$8,Bosque!$M$9,Bosque!$M$10))</f>
        <v/>
      </c>
      <c r="F6348" s="10">
        <f>IF(Datos!$H$6348&lt;=Bosque!$E$11,IF(Datos!$E$6348&lt;=Bosque!$E$12,Bosque!$M$13,Bosque!$M$14),IF(Datos!$I$6348&lt;=Bosque!$E$15,Bosque!$M$16,Bosque!$M$17))</f>
        <v/>
      </c>
      <c r="G6348" s="10">
        <f>IF(Datos!$E$6348&lt;=Bosque!$E$18,IF(Datos!$I$6348&lt;=Bosque!$E$19,Bosque!$M$20,Bosque!$M$21),Bosque!$M$22)</f>
        <v/>
      </c>
      <c r="H6348" s="10">
        <f>IF(Datos!$E$6348&lt;=Bosque!$E$23,IF(Datos!$E$6348&lt;=Bosque!$E$24,Bosque!$M$25,Bosque!$M$26),IF(Datos!$E$6348&lt;=Bosque!$E$27,Bosque!$M$28,Bosque!$M$29))</f>
        <v/>
      </c>
      <c r="I6348" s="10">
        <f>IF(Datos!$G$6348&lt;=Bosque!$E$30,IF(Datos!$E$6348&lt;=Bosque!$E$31,Bosque!$M$32,Bosque!$M$33),IF(Datos!$E$6348&lt;=Bosque!$E$34,Bosque!$M$35,Bosque!$M$36))</f>
        <v/>
      </c>
      <c r="J6348" s="10">
        <f>IF(Datos!$I$6348&lt;=Bosque!$E$37,IF(Datos!$H$6348&lt;=Bosque!$E$38,Bosque!$M$39,Bosque!$M$40),IF(Datos!$F$6348&lt;=Bosque!$E$41,Bosque!$M$42,Bosque!$M$43))</f>
        <v/>
      </c>
      <c r="K6348" s="10">
        <f>IF(Datos!$G$6348&lt;=Bosque!$E$44,IF(Datos!$H$6348&lt;=Bosque!$E$45,Bosque!$M$46,Bosque!$M$47),IF(Datos!$F$6348&lt;=Bosque!$E$48,Bosque!$M$49,Bosque!$M$50))</f>
        <v/>
      </c>
      <c r="L6348" s="10">
        <f>AVERAGE(E6348:K6348)</f>
        <v/>
      </c>
      <c r="M6348" s="10">
        <f>$M$2</f>
        <v/>
      </c>
      <c r="N6348">
        <f>IF(L6348&gt;=M6348,"Sí","No")</f>
        <v/>
      </c>
      <c r="O6348">
        <f>--AND(C6348=1,N6348="Sí")</f>
        <v/>
      </c>
      <c r="P6348">
        <f>--AND(C6348=0,N6348="Sí")</f>
        <v/>
      </c>
      <c r="Q6348">
        <f>--AND(C6348=1,N6348="No")</f>
        <v/>
      </c>
      <c r="R6348">
        <f>--AND(C6348=0,N6348="No")</f>
        <v/>
      </c>
      <c r="S6348">
        <f>--(C6348=--(L6348&gt;=M6348))</f>
        <v/>
      </c>
      <c r="T6348" s="11">
        <f>O6348*60000-P6348*3000</f>
        <v/>
      </c>
    </row>
    <row r="6349">
      <c r="A6349">
        <f>Datos!A6349</f>
        <v/>
      </c>
      <c r="B6349">
        <f>Datos!B6349</f>
        <v/>
      </c>
      <c r="C6349">
        <f>Datos!D6349</f>
        <v/>
      </c>
      <c r="D6349" t="n">
        <v>6349</v>
      </c>
      <c r="E6349" s="10">
        <f>IF(Datos!$G$6349&lt;=Bosque!$E$4,IF(Datos!$H$6349&lt;=Bosque!$E$5,Bosque!$M$6,Bosque!$M$7),IF(Datos!$G$6349&lt;=Bosque!$E$8,Bosque!$M$9,Bosque!$M$10))</f>
        <v/>
      </c>
      <c r="F6349" s="10">
        <f>IF(Datos!$H$6349&lt;=Bosque!$E$11,IF(Datos!$E$6349&lt;=Bosque!$E$12,Bosque!$M$13,Bosque!$M$14),IF(Datos!$I$6349&lt;=Bosque!$E$15,Bosque!$M$16,Bosque!$M$17))</f>
        <v/>
      </c>
      <c r="G6349" s="10">
        <f>IF(Datos!$E$6349&lt;=Bosque!$E$18,IF(Datos!$I$6349&lt;=Bosque!$E$19,Bosque!$M$20,Bosque!$M$21),Bosque!$M$22)</f>
        <v/>
      </c>
      <c r="H6349" s="10">
        <f>IF(Datos!$E$6349&lt;=Bosque!$E$23,IF(Datos!$E$6349&lt;=Bosque!$E$24,Bosque!$M$25,Bosque!$M$26),IF(Datos!$E$6349&lt;=Bosque!$E$27,Bosque!$M$28,Bosque!$M$29))</f>
        <v/>
      </c>
      <c r="I6349" s="10">
        <f>IF(Datos!$G$6349&lt;=Bosque!$E$30,IF(Datos!$E$6349&lt;=Bosque!$E$31,Bosque!$M$32,Bosque!$M$33),IF(Datos!$E$6349&lt;=Bosque!$E$34,Bosque!$M$35,Bosque!$M$36))</f>
        <v/>
      </c>
      <c r="J6349" s="10">
        <f>IF(Datos!$I$6349&lt;=Bosque!$E$37,IF(Datos!$H$6349&lt;=Bosque!$E$38,Bosque!$M$39,Bosque!$M$40),IF(Datos!$F$6349&lt;=Bosque!$E$41,Bosque!$M$42,Bosque!$M$43))</f>
        <v/>
      </c>
      <c r="K6349" s="10">
        <f>IF(Datos!$G$6349&lt;=Bosque!$E$44,IF(Datos!$H$6349&lt;=Bosque!$E$45,Bosque!$M$46,Bosque!$M$47),IF(Datos!$F$6349&lt;=Bosque!$E$48,Bosque!$M$49,Bosque!$M$50))</f>
        <v/>
      </c>
      <c r="L6349" s="10">
        <f>AVERAGE(E6349:K6349)</f>
        <v/>
      </c>
      <c r="M6349" s="10">
        <f>$M$2</f>
        <v/>
      </c>
      <c r="N6349">
        <f>IF(L6349&gt;=M6349,"Sí","No")</f>
        <v/>
      </c>
      <c r="O6349">
        <f>--AND(C6349=1,N6349="Sí")</f>
        <v/>
      </c>
      <c r="P6349">
        <f>--AND(C6349=0,N6349="Sí")</f>
        <v/>
      </c>
      <c r="Q6349">
        <f>--AND(C6349=1,N6349="No")</f>
        <v/>
      </c>
      <c r="R6349">
        <f>--AND(C6349=0,N6349="No")</f>
        <v/>
      </c>
      <c r="S6349">
        <f>--(C6349=--(L6349&gt;=M6349))</f>
        <v/>
      </c>
      <c r="T6349" s="11">
        <f>O6349*60000-P6349*3000</f>
        <v/>
      </c>
    </row>
    <row r="6350">
      <c r="A6350">
        <f>Datos!A6350</f>
        <v/>
      </c>
      <c r="B6350">
        <f>Datos!B6350</f>
        <v/>
      </c>
      <c r="C6350">
        <f>Datos!D6350</f>
        <v/>
      </c>
      <c r="D6350" t="n">
        <v>6350</v>
      </c>
      <c r="E6350" s="10">
        <f>IF(Datos!$G$6350&lt;=Bosque!$E$4,IF(Datos!$H$6350&lt;=Bosque!$E$5,Bosque!$M$6,Bosque!$M$7),IF(Datos!$G$6350&lt;=Bosque!$E$8,Bosque!$M$9,Bosque!$M$10))</f>
        <v/>
      </c>
      <c r="F6350" s="10">
        <f>IF(Datos!$H$6350&lt;=Bosque!$E$11,IF(Datos!$E$6350&lt;=Bosque!$E$12,Bosque!$M$13,Bosque!$M$14),IF(Datos!$I$6350&lt;=Bosque!$E$15,Bosque!$M$16,Bosque!$M$17))</f>
        <v/>
      </c>
      <c r="G6350" s="10">
        <f>IF(Datos!$E$6350&lt;=Bosque!$E$18,IF(Datos!$I$6350&lt;=Bosque!$E$19,Bosque!$M$20,Bosque!$M$21),Bosque!$M$22)</f>
        <v/>
      </c>
      <c r="H6350" s="10">
        <f>IF(Datos!$E$6350&lt;=Bosque!$E$23,IF(Datos!$E$6350&lt;=Bosque!$E$24,Bosque!$M$25,Bosque!$M$26),IF(Datos!$E$6350&lt;=Bosque!$E$27,Bosque!$M$28,Bosque!$M$29))</f>
        <v/>
      </c>
      <c r="I6350" s="10">
        <f>IF(Datos!$G$6350&lt;=Bosque!$E$30,IF(Datos!$E$6350&lt;=Bosque!$E$31,Bosque!$M$32,Bosque!$M$33),IF(Datos!$E$6350&lt;=Bosque!$E$34,Bosque!$M$35,Bosque!$M$36))</f>
        <v/>
      </c>
      <c r="J6350" s="10">
        <f>IF(Datos!$I$6350&lt;=Bosque!$E$37,IF(Datos!$H$6350&lt;=Bosque!$E$38,Bosque!$M$39,Bosque!$M$40),IF(Datos!$F$6350&lt;=Bosque!$E$41,Bosque!$M$42,Bosque!$M$43))</f>
        <v/>
      </c>
      <c r="K6350" s="10">
        <f>IF(Datos!$G$6350&lt;=Bosque!$E$44,IF(Datos!$H$6350&lt;=Bosque!$E$45,Bosque!$M$46,Bosque!$M$47),IF(Datos!$F$6350&lt;=Bosque!$E$48,Bosque!$M$49,Bosque!$M$50))</f>
        <v/>
      </c>
      <c r="L6350" s="10">
        <f>AVERAGE(E6350:K6350)</f>
        <v/>
      </c>
      <c r="M6350" s="10">
        <f>$M$2</f>
        <v/>
      </c>
      <c r="N6350">
        <f>IF(L6350&gt;=M6350,"Sí","No")</f>
        <v/>
      </c>
      <c r="O6350">
        <f>--AND(C6350=1,N6350="Sí")</f>
        <v/>
      </c>
      <c r="P6350">
        <f>--AND(C6350=0,N6350="Sí")</f>
        <v/>
      </c>
      <c r="Q6350">
        <f>--AND(C6350=1,N6350="No")</f>
        <v/>
      </c>
      <c r="R6350">
        <f>--AND(C6350=0,N6350="No")</f>
        <v/>
      </c>
      <c r="S6350">
        <f>--(C6350=--(L6350&gt;=M6350))</f>
        <v/>
      </c>
      <c r="T6350" s="11">
        <f>O6350*60000-P6350*3000</f>
        <v/>
      </c>
    </row>
    <row r="6351">
      <c r="A6351">
        <f>Datos!A6351</f>
        <v/>
      </c>
      <c r="B6351">
        <f>Datos!B6351</f>
        <v/>
      </c>
      <c r="C6351">
        <f>Datos!D6351</f>
        <v/>
      </c>
      <c r="D6351" t="n">
        <v>6351</v>
      </c>
      <c r="E6351" s="10">
        <f>IF(Datos!$G$6351&lt;=Bosque!$E$4,IF(Datos!$H$6351&lt;=Bosque!$E$5,Bosque!$M$6,Bosque!$M$7),IF(Datos!$G$6351&lt;=Bosque!$E$8,Bosque!$M$9,Bosque!$M$10))</f>
        <v/>
      </c>
      <c r="F6351" s="10">
        <f>IF(Datos!$H$6351&lt;=Bosque!$E$11,IF(Datos!$E$6351&lt;=Bosque!$E$12,Bosque!$M$13,Bosque!$M$14),IF(Datos!$I$6351&lt;=Bosque!$E$15,Bosque!$M$16,Bosque!$M$17))</f>
        <v/>
      </c>
      <c r="G6351" s="10">
        <f>IF(Datos!$E$6351&lt;=Bosque!$E$18,IF(Datos!$I$6351&lt;=Bosque!$E$19,Bosque!$M$20,Bosque!$M$21),Bosque!$M$22)</f>
        <v/>
      </c>
      <c r="H6351" s="10">
        <f>IF(Datos!$E$6351&lt;=Bosque!$E$23,IF(Datos!$E$6351&lt;=Bosque!$E$24,Bosque!$M$25,Bosque!$M$26),IF(Datos!$E$6351&lt;=Bosque!$E$27,Bosque!$M$28,Bosque!$M$29))</f>
        <v/>
      </c>
      <c r="I6351" s="10">
        <f>IF(Datos!$G$6351&lt;=Bosque!$E$30,IF(Datos!$E$6351&lt;=Bosque!$E$31,Bosque!$M$32,Bosque!$M$33),IF(Datos!$E$6351&lt;=Bosque!$E$34,Bosque!$M$35,Bosque!$M$36))</f>
        <v/>
      </c>
      <c r="J6351" s="10">
        <f>IF(Datos!$I$6351&lt;=Bosque!$E$37,IF(Datos!$H$6351&lt;=Bosque!$E$38,Bosque!$M$39,Bosque!$M$40),IF(Datos!$F$6351&lt;=Bosque!$E$41,Bosque!$M$42,Bosque!$M$43))</f>
        <v/>
      </c>
      <c r="K6351" s="10">
        <f>IF(Datos!$G$6351&lt;=Bosque!$E$44,IF(Datos!$H$6351&lt;=Bosque!$E$45,Bosque!$M$46,Bosque!$M$47),IF(Datos!$F$6351&lt;=Bosque!$E$48,Bosque!$M$49,Bosque!$M$50))</f>
        <v/>
      </c>
      <c r="L6351" s="10">
        <f>AVERAGE(E6351:K6351)</f>
        <v/>
      </c>
      <c r="M6351" s="10">
        <f>$M$2</f>
        <v/>
      </c>
      <c r="N6351">
        <f>IF(L6351&gt;=M6351,"Sí","No")</f>
        <v/>
      </c>
      <c r="O6351">
        <f>--AND(C6351=1,N6351="Sí")</f>
        <v/>
      </c>
      <c r="P6351">
        <f>--AND(C6351=0,N6351="Sí")</f>
        <v/>
      </c>
      <c r="Q6351">
        <f>--AND(C6351=1,N6351="No")</f>
        <v/>
      </c>
      <c r="R6351">
        <f>--AND(C6351=0,N6351="No")</f>
        <v/>
      </c>
      <c r="S6351">
        <f>--(C6351=--(L6351&gt;=M6351))</f>
        <v/>
      </c>
      <c r="T6351" s="11">
        <f>O6351*60000-P6351*3000</f>
        <v/>
      </c>
    </row>
    <row r="6352">
      <c r="A6352">
        <f>Datos!A6352</f>
        <v/>
      </c>
      <c r="B6352">
        <f>Datos!B6352</f>
        <v/>
      </c>
      <c r="C6352">
        <f>Datos!D6352</f>
        <v/>
      </c>
      <c r="D6352" t="n">
        <v>6352</v>
      </c>
      <c r="E6352" s="10">
        <f>IF(Datos!$G$6352&lt;=Bosque!$E$4,IF(Datos!$H$6352&lt;=Bosque!$E$5,Bosque!$M$6,Bosque!$M$7),IF(Datos!$G$6352&lt;=Bosque!$E$8,Bosque!$M$9,Bosque!$M$10))</f>
        <v/>
      </c>
      <c r="F6352" s="10">
        <f>IF(Datos!$H$6352&lt;=Bosque!$E$11,IF(Datos!$E$6352&lt;=Bosque!$E$12,Bosque!$M$13,Bosque!$M$14),IF(Datos!$I$6352&lt;=Bosque!$E$15,Bosque!$M$16,Bosque!$M$17))</f>
        <v/>
      </c>
      <c r="G6352" s="10">
        <f>IF(Datos!$E$6352&lt;=Bosque!$E$18,IF(Datos!$I$6352&lt;=Bosque!$E$19,Bosque!$M$20,Bosque!$M$21),Bosque!$M$22)</f>
        <v/>
      </c>
      <c r="H6352" s="10">
        <f>IF(Datos!$E$6352&lt;=Bosque!$E$23,IF(Datos!$E$6352&lt;=Bosque!$E$24,Bosque!$M$25,Bosque!$M$26),IF(Datos!$E$6352&lt;=Bosque!$E$27,Bosque!$M$28,Bosque!$M$29))</f>
        <v/>
      </c>
      <c r="I6352" s="10">
        <f>IF(Datos!$G$6352&lt;=Bosque!$E$30,IF(Datos!$E$6352&lt;=Bosque!$E$31,Bosque!$M$32,Bosque!$M$33),IF(Datos!$E$6352&lt;=Bosque!$E$34,Bosque!$M$35,Bosque!$M$36))</f>
        <v/>
      </c>
      <c r="J6352" s="10">
        <f>IF(Datos!$I$6352&lt;=Bosque!$E$37,IF(Datos!$H$6352&lt;=Bosque!$E$38,Bosque!$M$39,Bosque!$M$40),IF(Datos!$F$6352&lt;=Bosque!$E$41,Bosque!$M$42,Bosque!$M$43))</f>
        <v/>
      </c>
      <c r="K6352" s="10">
        <f>IF(Datos!$G$6352&lt;=Bosque!$E$44,IF(Datos!$H$6352&lt;=Bosque!$E$45,Bosque!$M$46,Bosque!$M$47),IF(Datos!$F$6352&lt;=Bosque!$E$48,Bosque!$M$49,Bosque!$M$50))</f>
        <v/>
      </c>
      <c r="L6352" s="10">
        <f>AVERAGE(E6352:K6352)</f>
        <v/>
      </c>
      <c r="M6352" s="10">
        <f>$M$2</f>
        <v/>
      </c>
      <c r="N6352">
        <f>IF(L6352&gt;=M6352,"Sí","No")</f>
        <v/>
      </c>
      <c r="O6352">
        <f>--AND(C6352=1,N6352="Sí")</f>
        <v/>
      </c>
      <c r="P6352">
        <f>--AND(C6352=0,N6352="Sí")</f>
        <v/>
      </c>
      <c r="Q6352">
        <f>--AND(C6352=1,N6352="No")</f>
        <v/>
      </c>
      <c r="R6352">
        <f>--AND(C6352=0,N6352="No")</f>
        <v/>
      </c>
      <c r="S6352">
        <f>--(C6352=--(L6352&gt;=M6352))</f>
        <v/>
      </c>
      <c r="T6352" s="11">
        <f>O6352*60000-P6352*3000</f>
        <v/>
      </c>
    </row>
    <row r="6353">
      <c r="A6353">
        <f>Datos!A6353</f>
        <v/>
      </c>
      <c r="B6353">
        <f>Datos!B6353</f>
        <v/>
      </c>
      <c r="C6353">
        <f>Datos!D6353</f>
        <v/>
      </c>
      <c r="D6353" t="n">
        <v>6353</v>
      </c>
      <c r="E6353" s="10">
        <f>IF(Datos!$G$6353&lt;=Bosque!$E$4,IF(Datos!$H$6353&lt;=Bosque!$E$5,Bosque!$M$6,Bosque!$M$7),IF(Datos!$G$6353&lt;=Bosque!$E$8,Bosque!$M$9,Bosque!$M$10))</f>
        <v/>
      </c>
      <c r="F6353" s="10">
        <f>IF(Datos!$H$6353&lt;=Bosque!$E$11,IF(Datos!$E$6353&lt;=Bosque!$E$12,Bosque!$M$13,Bosque!$M$14),IF(Datos!$I$6353&lt;=Bosque!$E$15,Bosque!$M$16,Bosque!$M$17))</f>
        <v/>
      </c>
      <c r="G6353" s="10">
        <f>IF(Datos!$E$6353&lt;=Bosque!$E$18,IF(Datos!$I$6353&lt;=Bosque!$E$19,Bosque!$M$20,Bosque!$M$21),Bosque!$M$22)</f>
        <v/>
      </c>
      <c r="H6353" s="10">
        <f>IF(Datos!$E$6353&lt;=Bosque!$E$23,IF(Datos!$E$6353&lt;=Bosque!$E$24,Bosque!$M$25,Bosque!$M$26),IF(Datos!$E$6353&lt;=Bosque!$E$27,Bosque!$M$28,Bosque!$M$29))</f>
        <v/>
      </c>
      <c r="I6353" s="10">
        <f>IF(Datos!$G$6353&lt;=Bosque!$E$30,IF(Datos!$E$6353&lt;=Bosque!$E$31,Bosque!$M$32,Bosque!$M$33),IF(Datos!$E$6353&lt;=Bosque!$E$34,Bosque!$M$35,Bosque!$M$36))</f>
        <v/>
      </c>
      <c r="J6353" s="10">
        <f>IF(Datos!$I$6353&lt;=Bosque!$E$37,IF(Datos!$H$6353&lt;=Bosque!$E$38,Bosque!$M$39,Bosque!$M$40),IF(Datos!$F$6353&lt;=Bosque!$E$41,Bosque!$M$42,Bosque!$M$43))</f>
        <v/>
      </c>
      <c r="K6353" s="10">
        <f>IF(Datos!$G$6353&lt;=Bosque!$E$44,IF(Datos!$H$6353&lt;=Bosque!$E$45,Bosque!$M$46,Bosque!$M$47),IF(Datos!$F$6353&lt;=Bosque!$E$48,Bosque!$M$49,Bosque!$M$50))</f>
        <v/>
      </c>
      <c r="L6353" s="10">
        <f>AVERAGE(E6353:K6353)</f>
        <v/>
      </c>
      <c r="M6353" s="10">
        <f>$M$2</f>
        <v/>
      </c>
      <c r="N6353">
        <f>IF(L6353&gt;=M6353,"Sí","No")</f>
        <v/>
      </c>
      <c r="O6353">
        <f>--AND(C6353=1,N6353="Sí")</f>
        <v/>
      </c>
      <c r="P6353">
        <f>--AND(C6353=0,N6353="Sí")</f>
        <v/>
      </c>
      <c r="Q6353">
        <f>--AND(C6353=1,N6353="No")</f>
        <v/>
      </c>
      <c r="R6353">
        <f>--AND(C6353=0,N6353="No")</f>
        <v/>
      </c>
      <c r="S6353">
        <f>--(C6353=--(L6353&gt;=M6353))</f>
        <v/>
      </c>
      <c r="T6353" s="11">
        <f>O6353*60000-P6353*3000</f>
        <v/>
      </c>
    </row>
    <row r="6354">
      <c r="A6354">
        <f>Datos!A6354</f>
        <v/>
      </c>
      <c r="B6354">
        <f>Datos!B6354</f>
        <v/>
      </c>
      <c r="C6354">
        <f>Datos!D6354</f>
        <v/>
      </c>
      <c r="D6354" t="n">
        <v>6354</v>
      </c>
      <c r="E6354" s="10">
        <f>IF(Datos!$G$6354&lt;=Bosque!$E$4,IF(Datos!$H$6354&lt;=Bosque!$E$5,Bosque!$M$6,Bosque!$M$7),IF(Datos!$G$6354&lt;=Bosque!$E$8,Bosque!$M$9,Bosque!$M$10))</f>
        <v/>
      </c>
      <c r="F6354" s="10">
        <f>IF(Datos!$H$6354&lt;=Bosque!$E$11,IF(Datos!$E$6354&lt;=Bosque!$E$12,Bosque!$M$13,Bosque!$M$14),IF(Datos!$I$6354&lt;=Bosque!$E$15,Bosque!$M$16,Bosque!$M$17))</f>
        <v/>
      </c>
      <c r="G6354" s="10">
        <f>IF(Datos!$E$6354&lt;=Bosque!$E$18,IF(Datos!$I$6354&lt;=Bosque!$E$19,Bosque!$M$20,Bosque!$M$21),Bosque!$M$22)</f>
        <v/>
      </c>
      <c r="H6354" s="10">
        <f>IF(Datos!$E$6354&lt;=Bosque!$E$23,IF(Datos!$E$6354&lt;=Bosque!$E$24,Bosque!$M$25,Bosque!$M$26),IF(Datos!$E$6354&lt;=Bosque!$E$27,Bosque!$M$28,Bosque!$M$29))</f>
        <v/>
      </c>
      <c r="I6354" s="10">
        <f>IF(Datos!$G$6354&lt;=Bosque!$E$30,IF(Datos!$E$6354&lt;=Bosque!$E$31,Bosque!$M$32,Bosque!$M$33),IF(Datos!$E$6354&lt;=Bosque!$E$34,Bosque!$M$35,Bosque!$M$36))</f>
        <v/>
      </c>
      <c r="J6354" s="10">
        <f>IF(Datos!$I$6354&lt;=Bosque!$E$37,IF(Datos!$H$6354&lt;=Bosque!$E$38,Bosque!$M$39,Bosque!$M$40),IF(Datos!$F$6354&lt;=Bosque!$E$41,Bosque!$M$42,Bosque!$M$43))</f>
        <v/>
      </c>
      <c r="K6354" s="10">
        <f>IF(Datos!$G$6354&lt;=Bosque!$E$44,IF(Datos!$H$6354&lt;=Bosque!$E$45,Bosque!$M$46,Bosque!$M$47),IF(Datos!$F$6354&lt;=Bosque!$E$48,Bosque!$M$49,Bosque!$M$50))</f>
        <v/>
      </c>
      <c r="L6354" s="10">
        <f>AVERAGE(E6354:K6354)</f>
        <v/>
      </c>
      <c r="M6354" s="10">
        <f>$M$2</f>
        <v/>
      </c>
      <c r="N6354">
        <f>IF(L6354&gt;=M6354,"Sí","No")</f>
        <v/>
      </c>
      <c r="O6354">
        <f>--AND(C6354=1,N6354="Sí")</f>
        <v/>
      </c>
      <c r="P6354">
        <f>--AND(C6354=0,N6354="Sí")</f>
        <v/>
      </c>
      <c r="Q6354">
        <f>--AND(C6354=1,N6354="No")</f>
        <v/>
      </c>
      <c r="R6354">
        <f>--AND(C6354=0,N6354="No")</f>
        <v/>
      </c>
      <c r="S6354">
        <f>--(C6354=--(L6354&gt;=M6354))</f>
        <v/>
      </c>
      <c r="T6354" s="11">
        <f>O6354*60000-P6354*3000</f>
        <v/>
      </c>
    </row>
    <row r="6355">
      <c r="A6355">
        <f>Datos!A6355</f>
        <v/>
      </c>
      <c r="B6355">
        <f>Datos!B6355</f>
        <v/>
      </c>
      <c r="C6355">
        <f>Datos!D6355</f>
        <v/>
      </c>
      <c r="D6355" t="n">
        <v>6355</v>
      </c>
      <c r="E6355" s="10">
        <f>IF(Datos!$G$6355&lt;=Bosque!$E$4,IF(Datos!$H$6355&lt;=Bosque!$E$5,Bosque!$M$6,Bosque!$M$7),IF(Datos!$G$6355&lt;=Bosque!$E$8,Bosque!$M$9,Bosque!$M$10))</f>
        <v/>
      </c>
      <c r="F6355" s="10">
        <f>IF(Datos!$H$6355&lt;=Bosque!$E$11,IF(Datos!$E$6355&lt;=Bosque!$E$12,Bosque!$M$13,Bosque!$M$14),IF(Datos!$I$6355&lt;=Bosque!$E$15,Bosque!$M$16,Bosque!$M$17))</f>
        <v/>
      </c>
      <c r="G6355" s="10">
        <f>IF(Datos!$E$6355&lt;=Bosque!$E$18,IF(Datos!$I$6355&lt;=Bosque!$E$19,Bosque!$M$20,Bosque!$M$21),Bosque!$M$22)</f>
        <v/>
      </c>
      <c r="H6355" s="10">
        <f>IF(Datos!$E$6355&lt;=Bosque!$E$23,IF(Datos!$E$6355&lt;=Bosque!$E$24,Bosque!$M$25,Bosque!$M$26),IF(Datos!$E$6355&lt;=Bosque!$E$27,Bosque!$M$28,Bosque!$M$29))</f>
        <v/>
      </c>
      <c r="I6355" s="10">
        <f>IF(Datos!$G$6355&lt;=Bosque!$E$30,IF(Datos!$E$6355&lt;=Bosque!$E$31,Bosque!$M$32,Bosque!$M$33),IF(Datos!$E$6355&lt;=Bosque!$E$34,Bosque!$M$35,Bosque!$M$36))</f>
        <v/>
      </c>
      <c r="J6355" s="10">
        <f>IF(Datos!$I$6355&lt;=Bosque!$E$37,IF(Datos!$H$6355&lt;=Bosque!$E$38,Bosque!$M$39,Bosque!$M$40),IF(Datos!$F$6355&lt;=Bosque!$E$41,Bosque!$M$42,Bosque!$M$43))</f>
        <v/>
      </c>
      <c r="K6355" s="10">
        <f>IF(Datos!$G$6355&lt;=Bosque!$E$44,IF(Datos!$H$6355&lt;=Bosque!$E$45,Bosque!$M$46,Bosque!$M$47),IF(Datos!$F$6355&lt;=Bosque!$E$48,Bosque!$M$49,Bosque!$M$50))</f>
        <v/>
      </c>
      <c r="L6355" s="10">
        <f>AVERAGE(E6355:K6355)</f>
        <v/>
      </c>
      <c r="M6355" s="10">
        <f>$M$2</f>
        <v/>
      </c>
      <c r="N6355">
        <f>IF(L6355&gt;=M6355,"Sí","No")</f>
        <v/>
      </c>
      <c r="O6355">
        <f>--AND(C6355=1,N6355="Sí")</f>
        <v/>
      </c>
      <c r="P6355">
        <f>--AND(C6355=0,N6355="Sí")</f>
        <v/>
      </c>
      <c r="Q6355">
        <f>--AND(C6355=1,N6355="No")</f>
        <v/>
      </c>
      <c r="R6355">
        <f>--AND(C6355=0,N6355="No")</f>
        <v/>
      </c>
      <c r="S6355">
        <f>--(C6355=--(L6355&gt;=M6355))</f>
        <v/>
      </c>
      <c r="T6355" s="11">
        <f>O6355*60000-P6355*3000</f>
        <v/>
      </c>
    </row>
    <row r="6356">
      <c r="A6356">
        <f>Datos!A6356</f>
        <v/>
      </c>
      <c r="B6356">
        <f>Datos!B6356</f>
        <v/>
      </c>
      <c r="C6356">
        <f>Datos!D6356</f>
        <v/>
      </c>
      <c r="D6356" t="n">
        <v>6356</v>
      </c>
      <c r="E6356" s="10">
        <f>IF(Datos!$G$6356&lt;=Bosque!$E$4,IF(Datos!$H$6356&lt;=Bosque!$E$5,Bosque!$M$6,Bosque!$M$7),IF(Datos!$G$6356&lt;=Bosque!$E$8,Bosque!$M$9,Bosque!$M$10))</f>
        <v/>
      </c>
      <c r="F6356" s="10">
        <f>IF(Datos!$H$6356&lt;=Bosque!$E$11,IF(Datos!$E$6356&lt;=Bosque!$E$12,Bosque!$M$13,Bosque!$M$14),IF(Datos!$I$6356&lt;=Bosque!$E$15,Bosque!$M$16,Bosque!$M$17))</f>
        <v/>
      </c>
      <c r="G6356" s="10">
        <f>IF(Datos!$E$6356&lt;=Bosque!$E$18,IF(Datos!$I$6356&lt;=Bosque!$E$19,Bosque!$M$20,Bosque!$M$21),Bosque!$M$22)</f>
        <v/>
      </c>
      <c r="H6356" s="10">
        <f>IF(Datos!$E$6356&lt;=Bosque!$E$23,IF(Datos!$E$6356&lt;=Bosque!$E$24,Bosque!$M$25,Bosque!$M$26),IF(Datos!$E$6356&lt;=Bosque!$E$27,Bosque!$M$28,Bosque!$M$29))</f>
        <v/>
      </c>
      <c r="I6356" s="10">
        <f>IF(Datos!$G$6356&lt;=Bosque!$E$30,IF(Datos!$E$6356&lt;=Bosque!$E$31,Bosque!$M$32,Bosque!$M$33),IF(Datos!$E$6356&lt;=Bosque!$E$34,Bosque!$M$35,Bosque!$M$36))</f>
        <v/>
      </c>
      <c r="J6356" s="10">
        <f>IF(Datos!$I$6356&lt;=Bosque!$E$37,IF(Datos!$H$6356&lt;=Bosque!$E$38,Bosque!$M$39,Bosque!$M$40),IF(Datos!$F$6356&lt;=Bosque!$E$41,Bosque!$M$42,Bosque!$M$43))</f>
        <v/>
      </c>
      <c r="K6356" s="10">
        <f>IF(Datos!$G$6356&lt;=Bosque!$E$44,IF(Datos!$H$6356&lt;=Bosque!$E$45,Bosque!$M$46,Bosque!$M$47),IF(Datos!$F$6356&lt;=Bosque!$E$48,Bosque!$M$49,Bosque!$M$50))</f>
        <v/>
      </c>
      <c r="L6356" s="10">
        <f>AVERAGE(E6356:K6356)</f>
        <v/>
      </c>
      <c r="M6356" s="10">
        <f>$M$2</f>
        <v/>
      </c>
      <c r="N6356">
        <f>IF(L6356&gt;=M6356,"Sí","No")</f>
        <v/>
      </c>
      <c r="O6356">
        <f>--AND(C6356=1,N6356="Sí")</f>
        <v/>
      </c>
      <c r="P6356">
        <f>--AND(C6356=0,N6356="Sí")</f>
        <v/>
      </c>
      <c r="Q6356">
        <f>--AND(C6356=1,N6356="No")</f>
        <v/>
      </c>
      <c r="R6356">
        <f>--AND(C6356=0,N6356="No")</f>
        <v/>
      </c>
      <c r="S6356">
        <f>--(C6356=--(L6356&gt;=M6356))</f>
        <v/>
      </c>
      <c r="T6356" s="11">
        <f>O6356*60000-P6356*3000</f>
        <v/>
      </c>
    </row>
    <row r="6357">
      <c r="A6357">
        <f>Datos!A6357</f>
        <v/>
      </c>
      <c r="B6357">
        <f>Datos!B6357</f>
        <v/>
      </c>
      <c r="C6357">
        <f>Datos!D6357</f>
        <v/>
      </c>
      <c r="D6357" t="n">
        <v>6357</v>
      </c>
      <c r="E6357" s="10">
        <f>IF(Datos!$G$6357&lt;=Bosque!$E$4,IF(Datos!$H$6357&lt;=Bosque!$E$5,Bosque!$M$6,Bosque!$M$7),IF(Datos!$G$6357&lt;=Bosque!$E$8,Bosque!$M$9,Bosque!$M$10))</f>
        <v/>
      </c>
      <c r="F6357" s="10">
        <f>IF(Datos!$H$6357&lt;=Bosque!$E$11,IF(Datos!$E$6357&lt;=Bosque!$E$12,Bosque!$M$13,Bosque!$M$14),IF(Datos!$I$6357&lt;=Bosque!$E$15,Bosque!$M$16,Bosque!$M$17))</f>
        <v/>
      </c>
      <c r="G6357" s="10">
        <f>IF(Datos!$E$6357&lt;=Bosque!$E$18,IF(Datos!$I$6357&lt;=Bosque!$E$19,Bosque!$M$20,Bosque!$M$21),Bosque!$M$22)</f>
        <v/>
      </c>
      <c r="H6357" s="10">
        <f>IF(Datos!$E$6357&lt;=Bosque!$E$23,IF(Datos!$E$6357&lt;=Bosque!$E$24,Bosque!$M$25,Bosque!$M$26),IF(Datos!$E$6357&lt;=Bosque!$E$27,Bosque!$M$28,Bosque!$M$29))</f>
        <v/>
      </c>
      <c r="I6357" s="10">
        <f>IF(Datos!$G$6357&lt;=Bosque!$E$30,IF(Datos!$E$6357&lt;=Bosque!$E$31,Bosque!$M$32,Bosque!$M$33),IF(Datos!$E$6357&lt;=Bosque!$E$34,Bosque!$M$35,Bosque!$M$36))</f>
        <v/>
      </c>
      <c r="J6357" s="10">
        <f>IF(Datos!$I$6357&lt;=Bosque!$E$37,IF(Datos!$H$6357&lt;=Bosque!$E$38,Bosque!$M$39,Bosque!$M$40),IF(Datos!$F$6357&lt;=Bosque!$E$41,Bosque!$M$42,Bosque!$M$43))</f>
        <v/>
      </c>
      <c r="K6357" s="10">
        <f>IF(Datos!$G$6357&lt;=Bosque!$E$44,IF(Datos!$H$6357&lt;=Bosque!$E$45,Bosque!$M$46,Bosque!$M$47),IF(Datos!$F$6357&lt;=Bosque!$E$48,Bosque!$M$49,Bosque!$M$50))</f>
        <v/>
      </c>
      <c r="L6357" s="10">
        <f>AVERAGE(E6357:K6357)</f>
        <v/>
      </c>
      <c r="M6357" s="10">
        <f>$M$2</f>
        <v/>
      </c>
      <c r="N6357">
        <f>IF(L6357&gt;=M6357,"Sí","No")</f>
        <v/>
      </c>
      <c r="O6357">
        <f>--AND(C6357=1,N6357="Sí")</f>
        <v/>
      </c>
      <c r="P6357">
        <f>--AND(C6357=0,N6357="Sí")</f>
        <v/>
      </c>
      <c r="Q6357">
        <f>--AND(C6357=1,N6357="No")</f>
        <v/>
      </c>
      <c r="R6357">
        <f>--AND(C6357=0,N6357="No")</f>
        <v/>
      </c>
      <c r="S6357">
        <f>--(C6357=--(L6357&gt;=M6357))</f>
        <v/>
      </c>
      <c r="T6357" s="11">
        <f>O6357*60000-P6357*3000</f>
        <v/>
      </c>
    </row>
    <row r="6358">
      <c r="A6358">
        <f>Datos!A6358</f>
        <v/>
      </c>
      <c r="B6358">
        <f>Datos!B6358</f>
        <v/>
      </c>
      <c r="C6358">
        <f>Datos!D6358</f>
        <v/>
      </c>
      <c r="D6358" t="n">
        <v>6358</v>
      </c>
      <c r="E6358" s="10">
        <f>IF(Datos!$G$6358&lt;=Bosque!$E$4,IF(Datos!$H$6358&lt;=Bosque!$E$5,Bosque!$M$6,Bosque!$M$7),IF(Datos!$G$6358&lt;=Bosque!$E$8,Bosque!$M$9,Bosque!$M$10))</f>
        <v/>
      </c>
      <c r="F6358" s="10">
        <f>IF(Datos!$H$6358&lt;=Bosque!$E$11,IF(Datos!$E$6358&lt;=Bosque!$E$12,Bosque!$M$13,Bosque!$M$14),IF(Datos!$I$6358&lt;=Bosque!$E$15,Bosque!$M$16,Bosque!$M$17))</f>
        <v/>
      </c>
      <c r="G6358" s="10">
        <f>IF(Datos!$E$6358&lt;=Bosque!$E$18,IF(Datos!$I$6358&lt;=Bosque!$E$19,Bosque!$M$20,Bosque!$M$21),Bosque!$M$22)</f>
        <v/>
      </c>
      <c r="H6358" s="10">
        <f>IF(Datos!$E$6358&lt;=Bosque!$E$23,IF(Datos!$E$6358&lt;=Bosque!$E$24,Bosque!$M$25,Bosque!$M$26),IF(Datos!$E$6358&lt;=Bosque!$E$27,Bosque!$M$28,Bosque!$M$29))</f>
        <v/>
      </c>
      <c r="I6358" s="10">
        <f>IF(Datos!$G$6358&lt;=Bosque!$E$30,IF(Datos!$E$6358&lt;=Bosque!$E$31,Bosque!$M$32,Bosque!$M$33),IF(Datos!$E$6358&lt;=Bosque!$E$34,Bosque!$M$35,Bosque!$M$36))</f>
        <v/>
      </c>
      <c r="J6358" s="10">
        <f>IF(Datos!$I$6358&lt;=Bosque!$E$37,IF(Datos!$H$6358&lt;=Bosque!$E$38,Bosque!$M$39,Bosque!$M$40),IF(Datos!$F$6358&lt;=Bosque!$E$41,Bosque!$M$42,Bosque!$M$43))</f>
        <v/>
      </c>
      <c r="K6358" s="10">
        <f>IF(Datos!$G$6358&lt;=Bosque!$E$44,IF(Datos!$H$6358&lt;=Bosque!$E$45,Bosque!$M$46,Bosque!$M$47),IF(Datos!$F$6358&lt;=Bosque!$E$48,Bosque!$M$49,Bosque!$M$50))</f>
        <v/>
      </c>
      <c r="L6358" s="10">
        <f>AVERAGE(E6358:K6358)</f>
        <v/>
      </c>
      <c r="M6358" s="10">
        <f>$M$2</f>
        <v/>
      </c>
      <c r="N6358">
        <f>IF(L6358&gt;=M6358,"Sí","No")</f>
        <v/>
      </c>
      <c r="O6358">
        <f>--AND(C6358=1,N6358="Sí")</f>
        <v/>
      </c>
      <c r="P6358">
        <f>--AND(C6358=0,N6358="Sí")</f>
        <v/>
      </c>
      <c r="Q6358">
        <f>--AND(C6358=1,N6358="No")</f>
        <v/>
      </c>
      <c r="R6358">
        <f>--AND(C6358=0,N6358="No")</f>
        <v/>
      </c>
      <c r="S6358">
        <f>--(C6358=--(L6358&gt;=M6358))</f>
        <v/>
      </c>
      <c r="T6358" s="11">
        <f>O6358*60000-P6358*3000</f>
        <v/>
      </c>
    </row>
    <row r="6359">
      <c r="A6359">
        <f>Datos!A6359</f>
        <v/>
      </c>
      <c r="B6359">
        <f>Datos!B6359</f>
        <v/>
      </c>
      <c r="C6359">
        <f>Datos!D6359</f>
        <v/>
      </c>
      <c r="D6359" t="n">
        <v>6359</v>
      </c>
      <c r="E6359" s="10">
        <f>IF(Datos!$G$6359&lt;=Bosque!$E$4,IF(Datos!$H$6359&lt;=Bosque!$E$5,Bosque!$M$6,Bosque!$M$7),IF(Datos!$G$6359&lt;=Bosque!$E$8,Bosque!$M$9,Bosque!$M$10))</f>
        <v/>
      </c>
      <c r="F6359" s="10">
        <f>IF(Datos!$H$6359&lt;=Bosque!$E$11,IF(Datos!$E$6359&lt;=Bosque!$E$12,Bosque!$M$13,Bosque!$M$14),IF(Datos!$I$6359&lt;=Bosque!$E$15,Bosque!$M$16,Bosque!$M$17))</f>
        <v/>
      </c>
      <c r="G6359" s="10">
        <f>IF(Datos!$E$6359&lt;=Bosque!$E$18,IF(Datos!$I$6359&lt;=Bosque!$E$19,Bosque!$M$20,Bosque!$M$21),Bosque!$M$22)</f>
        <v/>
      </c>
      <c r="H6359" s="10">
        <f>IF(Datos!$E$6359&lt;=Bosque!$E$23,IF(Datos!$E$6359&lt;=Bosque!$E$24,Bosque!$M$25,Bosque!$M$26),IF(Datos!$E$6359&lt;=Bosque!$E$27,Bosque!$M$28,Bosque!$M$29))</f>
        <v/>
      </c>
      <c r="I6359" s="10">
        <f>IF(Datos!$G$6359&lt;=Bosque!$E$30,IF(Datos!$E$6359&lt;=Bosque!$E$31,Bosque!$M$32,Bosque!$M$33),IF(Datos!$E$6359&lt;=Bosque!$E$34,Bosque!$M$35,Bosque!$M$36))</f>
        <v/>
      </c>
      <c r="J6359" s="10">
        <f>IF(Datos!$I$6359&lt;=Bosque!$E$37,IF(Datos!$H$6359&lt;=Bosque!$E$38,Bosque!$M$39,Bosque!$M$40),IF(Datos!$F$6359&lt;=Bosque!$E$41,Bosque!$M$42,Bosque!$M$43))</f>
        <v/>
      </c>
      <c r="K6359" s="10">
        <f>IF(Datos!$G$6359&lt;=Bosque!$E$44,IF(Datos!$H$6359&lt;=Bosque!$E$45,Bosque!$M$46,Bosque!$M$47),IF(Datos!$F$6359&lt;=Bosque!$E$48,Bosque!$M$49,Bosque!$M$50))</f>
        <v/>
      </c>
      <c r="L6359" s="10">
        <f>AVERAGE(E6359:K6359)</f>
        <v/>
      </c>
      <c r="M6359" s="10">
        <f>$M$2</f>
        <v/>
      </c>
      <c r="N6359">
        <f>IF(L6359&gt;=M6359,"Sí","No")</f>
        <v/>
      </c>
      <c r="O6359">
        <f>--AND(C6359=1,N6359="Sí")</f>
        <v/>
      </c>
      <c r="P6359">
        <f>--AND(C6359=0,N6359="Sí")</f>
        <v/>
      </c>
      <c r="Q6359">
        <f>--AND(C6359=1,N6359="No")</f>
        <v/>
      </c>
      <c r="R6359">
        <f>--AND(C6359=0,N6359="No")</f>
        <v/>
      </c>
      <c r="S6359">
        <f>--(C6359=--(L6359&gt;=M6359))</f>
        <v/>
      </c>
      <c r="T6359" s="11">
        <f>O6359*60000-P6359*3000</f>
        <v/>
      </c>
    </row>
    <row r="6360">
      <c r="A6360">
        <f>Datos!A6360</f>
        <v/>
      </c>
      <c r="B6360">
        <f>Datos!B6360</f>
        <v/>
      </c>
      <c r="C6360">
        <f>Datos!D6360</f>
        <v/>
      </c>
      <c r="D6360" t="n">
        <v>6360</v>
      </c>
      <c r="E6360" s="10">
        <f>IF(Datos!$G$6360&lt;=Bosque!$E$4,IF(Datos!$H$6360&lt;=Bosque!$E$5,Bosque!$M$6,Bosque!$M$7),IF(Datos!$G$6360&lt;=Bosque!$E$8,Bosque!$M$9,Bosque!$M$10))</f>
        <v/>
      </c>
      <c r="F6360" s="10">
        <f>IF(Datos!$H$6360&lt;=Bosque!$E$11,IF(Datos!$E$6360&lt;=Bosque!$E$12,Bosque!$M$13,Bosque!$M$14),IF(Datos!$I$6360&lt;=Bosque!$E$15,Bosque!$M$16,Bosque!$M$17))</f>
        <v/>
      </c>
      <c r="G6360" s="10">
        <f>IF(Datos!$E$6360&lt;=Bosque!$E$18,IF(Datos!$I$6360&lt;=Bosque!$E$19,Bosque!$M$20,Bosque!$M$21),Bosque!$M$22)</f>
        <v/>
      </c>
      <c r="H6360" s="10">
        <f>IF(Datos!$E$6360&lt;=Bosque!$E$23,IF(Datos!$E$6360&lt;=Bosque!$E$24,Bosque!$M$25,Bosque!$M$26),IF(Datos!$E$6360&lt;=Bosque!$E$27,Bosque!$M$28,Bosque!$M$29))</f>
        <v/>
      </c>
      <c r="I6360" s="10">
        <f>IF(Datos!$G$6360&lt;=Bosque!$E$30,IF(Datos!$E$6360&lt;=Bosque!$E$31,Bosque!$M$32,Bosque!$M$33),IF(Datos!$E$6360&lt;=Bosque!$E$34,Bosque!$M$35,Bosque!$M$36))</f>
        <v/>
      </c>
      <c r="J6360" s="10">
        <f>IF(Datos!$I$6360&lt;=Bosque!$E$37,IF(Datos!$H$6360&lt;=Bosque!$E$38,Bosque!$M$39,Bosque!$M$40),IF(Datos!$F$6360&lt;=Bosque!$E$41,Bosque!$M$42,Bosque!$M$43))</f>
        <v/>
      </c>
      <c r="K6360" s="10">
        <f>IF(Datos!$G$6360&lt;=Bosque!$E$44,IF(Datos!$H$6360&lt;=Bosque!$E$45,Bosque!$M$46,Bosque!$M$47),IF(Datos!$F$6360&lt;=Bosque!$E$48,Bosque!$M$49,Bosque!$M$50))</f>
        <v/>
      </c>
      <c r="L6360" s="10">
        <f>AVERAGE(E6360:K6360)</f>
        <v/>
      </c>
      <c r="M6360" s="10">
        <f>$M$2</f>
        <v/>
      </c>
      <c r="N6360">
        <f>IF(L6360&gt;=M6360,"Sí","No")</f>
        <v/>
      </c>
      <c r="O6360">
        <f>--AND(C6360=1,N6360="Sí")</f>
        <v/>
      </c>
      <c r="P6360">
        <f>--AND(C6360=0,N6360="Sí")</f>
        <v/>
      </c>
      <c r="Q6360">
        <f>--AND(C6360=1,N6360="No")</f>
        <v/>
      </c>
      <c r="R6360">
        <f>--AND(C6360=0,N6360="No")</f>
        <v/>
      </c>
      <c r="S6360">
        <f>--(C6360=--(L6360&gt;=M6360))</f>
        <v/>
      </c>
      <c r="T6360" s="11">
        <f>O6360*60000-P6360*3000</f>
        <v/>
      </c>
    </row>
    <row r="6361">
      <c r="A6361">
        <f>Datos!A6361</f>
        <v/>
      </c>
      <c r="B6361">
        <f>Datos!B6361</f>
        <v/>
      </c>
      <c r="C6361">
        <f>Datos!D6361</f>
        <v/>
      </c>
      <c r="D6361" t="n">
        <v>6361</v>
      </c>
      <c r="E6361" s="10">
        <f>IF(Datos!$G$6361&lt;=Bosque!$E$4,IF(Datos!$H$6361&lt;=Bosque!$E$5,Bosque!$M$6,Bosque!$M$7),IF(Datos!$G$6361&lt;=Bosque!$E$8,Bosque!$M$9,Bosque!$M$10))</f>
        <v/>
      </c>
      <c r="F6361" s="10">
        <f>IF(Datos!$H$6361&lt;=Bosque!$E$11,IF(Datos!$E$6361&lt;=Bosque!$E$12,Bosque!$M$13,Bosque!$M$14),IF(Datos!$I$6361&lt;=Bosque!$E$15,Bosque!$M$16,Bosque!$M$17))</f>
        <v/>
      </c>
      <c r="G6361" s="10">
        <f>IF(Datos!$E$6361&lt;=Bosque!$E$18,IF(Datos!$I$6361&lt;=Bosque!$E$19,Bosque!$M$20,Bosque!$M$21),Bosque!$M$22)</f>
        <v/>
      </c>
      <c r="H6361" s="10">
        <f>IF(Datos!$E$6361&lt;=Bosque!$E$23,IF(Datos!$E$6361&lt;=Bosque!$E$24,Bosque!$M$25,Bosque!$M$26),IF(Datos!$E$6361&lt;=Bosque!$E$27,Bosque!$M$28,Bosque!$M$29))</f>
        <v/>
      </c>
      <c r="I6361" s="10">
        <f>IF(Datos!$G$6361&lt;=Bosque!$E$30,IF(Datos!$E$6361&lt;=Bosque!$E$31,Bosque!$M$32,Bosque!$M$33),IF(Datos!$E$6361&lt;=Bosque!$E$34,Bosque!$M$35,Bosque!$M$36))</f>
        <v/>
      </c>
      <c r="J6361" s="10">
        <f>IF(Datos!$I$6361&lt;=Bosque!$E$37,IF(Datos!$H$6361&lt;=Bosque!$E$38,Bosque!$M$39,Bosque!$M$40),IF(Datos!$F$6361&lt;=Bosque!$E$41,Bosque!$M$42,Bosque!$M$43))</f>
        <v/>
      </c>
      <c r="K6361" s="10">
        <f>IF(Datos!$G$6361&lt;=Bosque!$E$44,IF(Datos!$H$6361&lt;=Bosque!$E$45,Bosque!$M$46,Bosque!$M$47),IF(Datos!$F$6361&lt;=Bosque!$E$48,Bosque!$M$49,Bosque!$M$50))</f>
        <v/>
      </c>
      <c r="L6361" s="10">
        <f>AVERAGE(E6361:K6361)</f>
        <v/>
      </c>
      <c r="M6361" s="10">
        <f>$M$2</f>
        <v/>
      </c>
      <c r="N6361">
        <f>IF(L6361&gt;=M6361,"Sí","No")</f>
        <v/>
      </c>
      <c r="O6361">
        <f>--AND(C6361=1,N6361="Sí")</f>
        <v/>
      </c>
      <c r="P6361">
        <f>--AND(C6361=0,N6361="Sí")</f>
        <v/>
      </c>
      <c r="Q6361">
        <f>--AND(C6361=1,N6361="No")</f>
        <v/>
      </c>
      <c r="R6361">
        <f>--AND(C6361=0,N6361="No")</f>
        <v/>
      </c>
      <c r="S6361">
        <f>--(C6361=--(L6361&gt;=M6361))</f>
        <v/>
      </c>
      <c r="T6361" s="11">
        <f>O6361*60000-P6361*3000</f>
        <v/>
      </c>
    </row>
    <row r="6362">
      <c r="A6362">
        <f>Datos!A6362</f>
        <v/>
      </c>
      <c r="B6362">
        <f>Datos!B6362</f>
        <v/>
      </c>
      <c r="C6362">
        <f>Datos!D6362</f>
        <v/>
      </c>
      <c r="D6362" t="n">
        <v>6362</v>
      </c>
      <c r="E6362" s="10">
        <f>IF(Datos!$G$6362&lt;=Bosque!$E$4,IF(Datos!$H$6362&lt;=Bosque!$E$5,Bosque!$M$6,Bosque!$M$7),IF(Datos!$G$6362&lt;=Bosque!$E$8,Bosque!$M$9,Bosque!$M$10))</f>
        <v/>
      </c>
      <c r="F6362" s="10">
        <f>IF(Datos!$H$6362&lt;=Bosque!$E$11,IF(Datos!$E$6362&lt;=Bosque!$E$12,Bosque!$M$13,Bosque!$M$14),IF(Datos!$I$6362&lt;=Bosque!$E$15,Bosque!$M$16,Bosque!$M$17))</f>
        <v/>
      </c>
      <c r="G6362" s="10">
        <f>IF(Datos!$E$6362&lt;=Bosque!$E$18,IF(Datos!$I$6362&lt;=Bosque!$E$19,Bosque!$M$20,Bosque!$M$21),Bosque!$M$22)</f>
        <v/>
      </c>
      <c r="H6362" s="10">
        <f>IF(Datos!$E$6362&lt;=Bosque!$E$23,IF(Datos!$E$6362&lt;=Bosque!$E$24,Bosque!$M$25,Bosque!$M$26),IF(Datos!$E$6362&lt;=Bosque!$E$27,Bosque!$M$28,Bosque!$M$29))</f>
        <v/>
      </c>
      <c r="I6362" s="10">
        <f>IF(Datos!$G$6362&lt;=Bosque!$E$30,IF(Datos!$E$6362&lt;=Bosque!$E$31,Bosque!$M$32,Bosque!$M$33),IF(Datos!$E$6362&lt;=Bosque!$E$34,Bosque!$M$35,Bosque!$M$36))</f>
        <v/>
      </c>
      <c r="J6362" s="10">
        <f>IF(Datos!$I$6362&lt;=Bosque!$E$37,IF(Datos!$H$6362&lt;=Bosque!$E$38,Bosque!$M$39,Bosque!$M$40),IF(Datos!$F$6362&lt;=Bosque!$E$41,Bosque!$M$42,Bosque!$M$43))</f>
        <v/>
      </c>
      <c r="K6362" s="10">
        <f>IF(Datos!$G$6362&lt;=Bosque!$E$44,IF(Datos!$H$6362&lt;=Bosque!$E$45,Bosque!$M$46,Bosque!$M$47),IF(Datos!$F$6362&lt;=Bosque!$E$48,Bosque!$M$49,Bosque!$M$50))</f>
        <v/>
      </c>
      <c r="L6362" s="10">
        <f>AVERAGE(E6362:K6362)</f>
        <v/>
      </c>
      <c r="M6362" s="10">
        <f>$M$2</f>
        <v/>
      </c>
      <c r="N6362">
        <f>IF(L6362&gt;=M6362,"Sí","No")</f>
        <v/>
      </c>
      <c r="O6362">
        <f>--AND(C6362=1,N6362="Sí")</f>
        <v/>
      </c>
      <c r="P6362">
        <f>--AND(C6362=0,N6362="Sí")</f>
        <v/>
      </c>
      <c r="Q6362">
        <f>--AND(C6362=1,N6362="No")</f>
        <v/>
      </c>
      <c r="R6362">
        <f>--AND(C6362=0,N6362="No")</f>
        <v/>
      </c>
      <c r="S6362">
        <f>--(C6362=--(L6362&gt;=M6362))</f>
        <v/>
      </c>
      <c r="T6362" s="11">
        <f>O6362*60000-P6362*3000</f>
        <v/>
      </c>
    </row>
    <row r="6363">
      <c r="A6363">
        <f>Datos!A6363</f>
        <v/>
      </c>
      <c r="B6363">
        <f>Datos!B6363</f>
        <v/>
      </c>
      <c r="C6363">
        <f>Datos!D6363</f>
        <v/>
      </c>
      <c r="D6363" t="n">
        <v>6363</v>
      </c>
      <c r="E6363" s="10">
        <f>IF(Datos!$G$6363&lt;=Bosque!$E$4,IF(Datos!$H$6363&lt;=Bosque!$E$5,Bosque!$M$6,Bosque!$M$7),IF(Datos!$G$6363&lt;=Bosque!$E$8,Bosque!$M$9,Bosque!$M$10))</f>
        <v/>
      </c>
      <c r="F6363" s="10">
        <f>IF(Datos!$H$6363&lt;=Bosque!$E$11,IF(Datos!$E$6363&lt;=Bosque!$E$12,Bosque!$M$13,Bosque!$M$14),IF(Datos!$I$6363&lt;=Bosque!$E$15,Bosque!$M$16,Bosque!$M$17))</f>
        <v/>
      </c>
      <c r="G6363" s="10">
        <f>IF(Datos!$E$6363&lt;=Bosque!$E$18,IF(Datos!$I$6363&lt;=Bosque!$E$19,Bosque!$M$20,Bosque!$M$21),Bosque!$M$22)</f>
        <v/>
      </c>
      <c r="H6363" s="10">
        <f>IF(Datos!$E$6363&lt;=Bosque!$E$23,IF(Datos!$E$6363&lt;=Bosque!$E$24,Bosque!$M$25,Bosque!$M$26),IF(Datos!$E$6363&lt;=Bosque!$E$27,Bosque!$M$28,Bosque!$M$29))</f>
        <v/>
      </c>
      <c r="I6363" s="10">
        <f>IF(Datos!$G$6363&lt;=Bosque!$E$30,IF(Datos!$E$6363&lt;=Bosque!$E$31,Bosque!$M$32,Bosque!$M$33),IF(Datos!$E$6363&lt;=Bosque!$E$34,Bosque!$M$35,Bosque!$M$36))</f>
        <v/>
      </c>
      <c r="J6363" s="10">
        <f>IF(Datos!$I$6363&lt;=Bosque!$E$37,IF(Datos!$H$6363&lt;=Bosque!$E$38,Bosque!$M$39,Bosque!$M$40),IF(Datos!$F$6363&lt;=Bosque!$E$41,Bosque!$M$42,Bosque!$M$43))</f>
        <v/>
      </c>
      <c r="K6363" s="10">
        <f>IF(Datos!$G$6363&lt;=Bosque!$E$44,IF(Datos!$H$6363&lt;=Bosque!$E$45,Bosque!$M$46,Bosque!$M$47),IF(Datos!$F$6363&lt;=Bosque!$E$48,Bosque!$M$49,Bosque!$M$50))</f>
        <v/>
      </c>
      <c r="L6363" s="10">
        <f>AVERAGE(E6363:K6363)</f>
        <v/>
      </c>
      <c r="M6363" s="10">
        <f>$M$2</f>
        <v/>
      </c>
      <c r="N6363">
        <f>IF(L6363&gt;=M6363,"Sí","No")</f>
        <v/>
      </c>
      <c r="O6363">
        <f>--AND(C6363=1,N6363="Sí")</f>
        <v/>
      </c>
      <c r="P6363">
        <f>--AND(C6363=0,N6363="Sí")</f>
        <v/>
      </c>
      <c r="Q6363">
        <f>--AND(C6363=1,N6363="No")</f>
        <v/>
      </c>
      <c r="R6363">
        <f>--AND(C6363=0,N6363="No")</f>
        <v/>
      </c>
      <c r="S6363">
        <f>--(C6363=--(L6363&gt;=M6363))</f>
        <v/>
      </c>
      <c r="T6363" s="11">
        <f>O6363*60000-P6363*3000</f>
        <v/>
      </c>
    </row>
    <row r="6364">
      <c r="A6364">
        <f>Datos!A6364</f>
        <v/>
      </c>
      <c r="B6364">
        <f>Datos!B6364</f>
        <v/>
      </c>
      <c r="C6364">
        <f>Datos!D6364</f>
        <v/>
      </c>
      <c r="D6364" t="n">
        <v>6364</v>
      </c>
      <c r="E6364" s="10">
        <f>IF(Datos!$G$6364&lt;=Bosque!$E$4,IF(Datos!$H$6364&lt;=Bosque!$E$5,Bosque!$M$6,Bosque!$M$7),IF(Datos!$G$6364&lt;=Bosque!$E$8,Bosque!$M$9,Bosque!$M$10))</f>
        <v/>
      </c>
      <c r="F6364" s="10">
        <f>IF(Datos!$H$6364&lt;=Bosque!$E$11,IF(Datos!$E$6364&lt;=Bosque!$E$12,Bosque!$M$13,Bosque!$M$14),IF(Datos!$I$6364&lt;=Bosque!$E$15,Bosque!$M$16,Bosque!$M$17))</f>
        <v/>
      </c>
      <c r="G6364" s="10">
        <f>IF(Datos!$E$6364&lt;=Bosque!$E$18,IF(Datos!$I$6364&lt;=Bosque!$E$19,Bosque!$M$20,Bosque!$M$21),Bosque!$M$22)</f>
        <v/>
      </c>
      <c r="H6364" s="10">
        <f>IF(Datos!$E$6364&lt;=Bosque!$E$23,IF(Datos!$E$6364&lt;=Bosque!$E$24,Bosque!$M$25,Bosque!$M$26),IF(Datos!$E$6364&lt;=Bosque!$E$27,Bosque!$M$28,Bosque!$M$29))</f>
        <v/>
      </c>
      <c r="I6364" s="10">
        <f>IF(Datos!$G$6364&lt;=Bosque!$E$30,IF(Datos!$E$6364&lt;=Bosque!$E$31,Bosque!$M$32,Bosque!$M$33),IF(Datos!$E$6364&lt;=Bosque!$E$34,Bosque!$M$35,Bosque!$M$36))</f>
        <v/>
      </c>
      <c r="J6364" s="10">
        <f>IF(Datos!$I$6364&lt;=Bosque!$E$37,IF(Datos!$H$6364&lt;=Bosque!$E$38,Bosque!$M$39,Bosque!$M$40),IF(Datos!$F$6364&lt;=Bosque!$E$41,Bosque!$M$42,Bosque!$M$43))</f>
        <v/>
      </c>
      <c r="K6364" s="10">
        <f>IF(Datos!$G$6364&lt;=Bosque!$E$44,IF(Datos!$H$6364&lt;=Bosque!$E$45,Bosque!$M$46,Bosque!$M$47),IF(Datos!$F$6364&lt;=Bosque!$E$48,Bosque!$M$49,Bosque!$M$50))</f>
        <v/>
      </c>
      <c r="L6364" s="10">
        <f>AVERAGE(E6364:K6364)</f>
        <v/>
      </c>
      <c r="M6364" s="10">
        <f>$M$2</f>
        <v/>
      </c>
      <c r="N6364">
        <f>IF(L6364&gt;=M6364,"Sí","No")</f>
        <v/>
      </c>
      <c r="O6364">
        <f>--AND(C6364=1,N6364="Sí")</f>
        <v/>
      </c>
      <c r="P6364">
        <f>--AND(C6364=0,N6364="Sí")</f>
        <v/>
      </c>
      <c r="Q6364">
        <f>--AND(C6364=1,N6364="No")</f>
        <v/>
      </c>
      <c r="R6364">
        <f>--AND(C6364=0,N6364="No")</f>
        <v/>
      </c>
      <c r="S6364">
        <f>--(C6364=--(L6364&gt;=M6364))</f>
        <v/>
      </c>
      <c r="T6364" s="11">
        <f>O6364*60000-P6364*3000</f>
        <v/>
      </c>
    </row>
    <row r="6365">
      <c r="A6365">
        <f>Datos!A6365</f>
        <v/>
      </c>
      <c r="B6365">
        <f>Datos!B6365</f>
        <v/>
      </c>
      <c r="C6365">
        <f>Datos!D6365</f>
        <v/>
      </c>
      <c r="D6365" t="n">
        <v>6365</v>
      </c>
      <c r="E6365" s="10">
        <f>IF(Datos!$G$6365&lt;=Bosque!$E$4,IF(Datos!$H$6365&lt;=Bosque!$E$5,Bosque!$M$6,Bosque!$M$7),IF(Datos!$G$6365&lt;=Bosque!$E$8,Bosque!$M$9,Bosque!$M$10))</f>
        <v/>
      </c>
      <c r="F6365" s="10">
        <f>IF(Datos!$H$6365&lt;=Bosque!$E$11,IF(Datos!$E$6365&lt;=Bosque!$E$12,Bosque!$M$13,Bosque!$M$14),IF(Datos!$I$6365&lt;=Bosque!$E$15,Bosque!$M$16,Bosque!$M$17))</f>
        <v/>
      </c>
      <c r="G6365" s="10">
        <f>IF(Datos!$E$6365&lt;=Bosque!$E$18,IF(Datos!$I$6365&lt;=Bosque!$E$19,Bosque!$M$20,Bosque!$M$21),Bosque!$M$22)</f>
        <v/>
      </c>
      <c r="H6365" s="10">
        <f>IF(Datos!$E$6365&lt;=Bosque!$E$23,IF(Datos!$E$6365&lt;=Bosque!$E$24,Bosque!$M$25,Bosque!$M$26),IF(Datos!$E$6365&lt;=Bosque!$E$27,Bosque!$M$28,Bosque!$M$29))</f>
        <v/>
      </c>
      <c r="I6365" s="10">
        <f>IF(Datos!$G$6365&lt;=Bosque!$E$30,IF(Datos!$E$6365&lt;=Bosque!$E$31,Bosque!$M$32,Bosque!$M$33),IF(Datos!$E$6365&lt;=Bosque!$E$34,Bosque!$M$35,Bosque!$M$36))</f>
        <v/>
      </c>
      <c r="J6365" s="10">
        <f>IF(Datos!$I$6365&lt;=Bosque!$E$37,IF(Datos!$H$6365&lt;=Bosque!$E$38,Bosque!$M$39,Bosque!$M$40),IF(Datos!$F$6365&lt;=Bosque!$E$41,Bosque!$M$42,Bosque!$M$43))</f>
        <v/>
      </c>
      <c r="K6365" s="10">
        <f>IF(Datos!$G$6365&lt;=Bosque!$E$44,IF(Datos!$H$6365&lt;=Bosque!$E$45,Bosque!$M$46,Bosque!$M$47),IF(Datos!$F$6365&lt;=Bosque!$E$48,Bosque!$M$49,Bosque!$M$50))</f>
        <v/>
      </c>
      <c r="L6365" s="10">
        <f>AVERAGE(E6365:K6365)</f>
        <v/>
      </c>
      <c r="M6365" s="10">
        <f>$M$2</f>
        <v/>
      </c>
      <c r="N6365">
        <f>IF(L6365&gt;=M6365,"Sí","No")</f>
        <v/>
      </c>
      <c r="O6365">
        <f>--AND(C6365=1,N6365="Sí")</f>
        <v/>
      </c>
      <c r="P6365">
        <f>--AND(C6365=0,N6365="Sí")</f>
        <v/>
      </c>
      <c r="Q6365">
        <f>--AND(C6365=1,N6365="No")</f>
        <v/>
      </c>
      <c r="R6365">
        <f>--AND(C6365=0,N6365="No")</f>
        <v/>
      </c>
      <c r="S6365">
        <f>--(C6365=--(L6365&gt;=M6365))</f>
        <v/>
      </c>
      <c r="T6365" s="11">
        <f>O6365*60000-P6365*3000</f>
        <v/>
      </c>
    </row>
    <row r="6366">
      <c r="A6366">
        <f>Datos!A6366</f>
        <v/>
      </c>
      <c r="B6366">
        <f>Datos!B6366</f>
        <v/>
      </c>
      <c r="C6366">
        <f>Datos!D6366</f>
        <v/>
      </c>
      <c r="D6366" t="n">
        <v>6366</v>
      </c>
      <c r="E6366" s="10">
        <f>IF(Datos!$G$6366&lt;=Bosque!$E$4,IF(Datos!$H$6366&lt;=Bosque!$E$5,Bosque!$M$6,Bosque!$M$7),IF(Datos!$G$6366&lt;=Bosque!$E$8,Bosque!$M$9,Bosque!$M$10))</f>
        <v/>
      </c>
      <c r="F6366" s="10">
        <f>IF(Datos!$H$6366&lt;=Bosque!$E$11,IF(Datos!$E$6366&lt;=Bosque!$E$12,Bosque!$M$13,Bosque!$M$14),IF(Datos!$I$6366&lt;=Bosque!$E$15,Bosque!$M$16,Bosque!$M$17))</f>
        <v/>
      </c>
      <c r="G6366" s="10">
        <f>IF(Datos!$E$6366&lt;=Bosque!$E$18,IF(Datos!$I$6366&lt;=Bosque!$E$19,Bosque!$M$20,Bosque!$M$21),Bosque!$M$22)</f>
        <v/>
      </c>
      <c r="H6366" s="10">
        <f>IF(Datos!$E$6366&lt;=Bosque!$E$23,IF(Datos!$E$6366&lt;=Bosque!$E$24,Bosque!$M$25,Bosque!$M$26),IF(Datos!$E$6366&lt;=Bosque!$E$27,Bosque!$M$28,Bosque!$M$29))</f>
        <v/>
      </c>
      <c r="I6366" s="10">
        <f>IF(Datos!$G$6366&lt;=Bosque!$E$30,IF(Datos!$E$6366&lt;=Bosque!$E$31,Bosque!$M$32,Bosque!$M$33),IF(Datos!$E$6366&lt;=Bosque!$E$34,Bosque!$M$35,Bosque!$M$36))</f>
        <v/>
      </c>
      <c r="J6366" s="10">
        <f>IF(Datos!$I$6366&lt;=Bosque!$E$37,IF(Datos!$H$6366&lt;=Bosque!$E$38,Bosque!$M$39,Bosque!$M$40),IF(Datos!$F$6366&lt;=Bosque!$E$41,Bosque!$M$42,Bosque!$M$43))</f>
        <v/>
      </c>
      <c r="K6366" s="10">
        <f>IF(Datos!$G$6366&lt;=Bosque!$E$44,IF(Datos!$H$6366&lt;=Bosque!$E$45,Bosque!$M$46,Bosque!$M$47),IF(Datos!$F$6366&lt;=Bosque!$E$48,Bosque!$M$49,Bosque!$M$50))</f>
        <v/>
      </c>
      <c r="L6366" s="10">
        <f>AVERAGE(E6366:K6366)</f>
        <v/>
      </c>
      <c r="M6366" s="10">
        <f>$M$2</f>
        <v/>
      </c>
      <c r="N6366">
        <f>IF(L6366&gt;=M6366,"Sí","No")</f>
        <v/>
      </c>
      <c r="O6366">
        <f>--AND(C6366=1,N6366="Sí")</f>
        <v/>
      </c>
      <c r="P6366">
        <f>--AND(C6366=0,N6366="Sí")</f>
        <v/>
      </c>
      <c r="Q6366">
        <f>--AND(C6366=1,N6366="No")</f>
        <v/>
      </c>
      <c r="R6366">
        <f>--AND(C6366=0,N6366="No")</f>
        <v/>
      </c>
      <c r="S6366">
        <f>--(C6366=--(L6366&gt;=M6366))</f>
        <v/>
      </c>
      <c r="T6366" s="11">
        <f>O6366*60000-P6366*3000</f>
        <v/>
      </c>
    </row>
    <row r="6367">
      <c r="A6367">
        <f>Datos!A6367</f>
        <v/>
      </c>
      <c r="B6367">
        <f>Datos!B6367</f>
        <v/>
      </c>
      <c r="C6367">
        <f>Datos!D6367</f>
        <v/>
      </c>
      <c r="D6367" t="n">
        <v>6367</v>
      </c>
      <c r="E6367" s="10">
        <f>IF(Datos!$G$6367&lt;=Bosque!$E$4,IF(Datos!$H$6367&lt;=Bosque!$E$5,Bosque!$M$6,Bosque!$M$7),IF(Datos!$G$6367&lt;=Bosque!$E$8,Bosque!$M$9,Bosque!$M$10))</f>
        <v/>
      </c>
      <c r="F6367" s="10">
        <f>IF(Datos!$H$6367&lt;=Bosque!$E$11,IF(Datos!$E$6367&lt;=Bosque!$E$12,Bosque!$M$13,Bosque!$M$14),IF(Datos!$I$6367&lt;=Bosque!$E$15,Bosque!$M$16,Bosque!$M$17))</f>
        <v/>
      </c>
      <c r="G6367" s="10">
        <f>IF(Datos!$E$6367&lt;=Bosque!$E$18,IF(Datos!$I$6367&lt;=Bosque!$E$19,Bosque!$M$20,Bosque!$M$21),Bosque!$M$22)</f>
        <v/>
      </c>
      <c r="H6367" s="10">
        <f>IF(Datos!$E$6367&lt;=Bosque!$E$23,IF(Datos!$E$6367&lt;=Bosque!$E$24,Bosque!$M$25,Bosque!$M$26),IF(Datos!$E$6367&lt;=Bosque!$E$27,Bosque!$M$28,Bosque!$M$29))</f>
        <v/>
      </c>
      <c r="I6367" s="10">
        <f>IF(Datos!$G$6367&lt;=Bosque!$E$30,IF(Datos!$E$6367&lt;=Bosque!$E$31,Bosque!$M$32,Bosque!$M$33),IF(Datos!$E$6367&lt;=Bosque!$E$34,Bosque!$M$35,Bosque!$M$36))</f>
        <v/>
      </c>
      <c r="J6367" s="10">
        <f>IF(Datos!$I$6367&lt;=Bosque!$E$37,IF(Datos!$H$6367&lt;=Bosque!$E$38,Bosque!$M$39,Bosque!$M$40),IF(Datos!$F$6367&lt;=Bosque!$E$41,Bosque!$M$42,Bosque!$M$43))</f>
        <v/>
      </c>
      <c r="K6367" s="10">
        <f>IF(Datos!$G$6367&lt;=Bosque!$E$44,IF(Datos!$H$6367&lt;=Bosque!$E$45,Bosque!$M$46,Bosque!$M$47),IF(Datos!$F$6367&lt;=Bosque!$E$48,Bosque!$M$49,Bosque!$M$50))</f>
        <v/>
      </c>
      <c r="L6367" s="10">
        <f>AVERAGE(E6367:K6367)</f>
        <v/>
      </c>
      <c r="M6367" s="10">
        <f>$M$2</f>
        <v/>
      </c>
      <c r="N6367">
        <f>IF(L6367&gt;=M6367,"Sí","No")</f>
        <v/>
      </c>
      <c r="O6367">
        <f>--AND(C6367=1,N6367="Sí")</f>
        <v/>
      </c>
      <c r="P6367">
        <f>--AND(C6367=0,N6367="Sí")</f>
        <v/>
      </c>
      <c r="Q6367">
        <f>--AND(C6367=1,N6367="No")</f>
        <v/>
      </c>
      <c r="R6367">
        <f>--AND(C6367=0,N6367="No")</f>
        <v/>
      </c>
      <c r="S6367">
        <f>--(C6367=--(L6367&gt;=M6367))</f>
        <v/>
      </c>
      <c r="T6367" s="11">
        <f>O6367*60000-P6367*3000</f>
        <v/>
      </c>
    </row>
    <row r="6368">
      <c r="A6368">
        <f>Datos!A6368</f>
        <v/>
      </c>
      <c r="B6368">
        <f>Datos!B6368</f>
        <v/>
      </c>
      <c r="C6368">
        <f>Datos!D6368</f>
        <v/>
      </c>
      <c r="D6368" t="n">
        <v>6368</v>
      </c>
      <c r="E6368" s="10">
        <f>IF(Datos!$G$6368&lt;=Bosque!$E$4,IF(Datos!$H$6368&lt;=Bosque!$E$5,Bosque!$M$6,Bosque!$M$7),IF(Datos!$G$6368&lt;=Bosque!$E$8,Bosque!$M$9,Bosque!$M$10))</f>
        <v/>
      </c>
      <c r="F6368" s="10">
        <f>IF(Datos!$H$6368&lt;=Bosque!$E$11,IF(Datos!$E$6368&lt;=Bosque!$E$12,Bosque!$M$13,Bosque!$M$14),IF(Datos!$I$6368&lt;=Bosque!$E$15,Bosque!$M$16,Bosque!$M$17))</f>
        <v/>
      </c>
      <c r="G6368" s="10">
        <f>IF(Datos!$E$6368&lt;=Bosque!$E$18,IF(Datos!$I$6368&lt;=Bosque!$E$19,Bosque!$M$20,Bosque!$M$21),Bosque!$M$22)</f>
        <v/>
      </c>
      <c r="H6368" s="10">
        <f>IF(Datos!$E$6368&lt;=Bosque!$E$23,IF(Datos!$E$6368&lt;=Bosque!$E$24,Bosque!$M$25,Bosque!$M$26),IF(Datos!$E$6368&lt;=Bosque!$E$27,Bosque!$M$28,Bosque!$M$29))</f>
        <v/>
      </c>
      <c r="I6368" s="10">
        <f>IF(Datos!$G$6368&lt;=Bosque!$E$30,IF(Datos!$E$6368&lt;=Bosque!$E$31,Bosque!$M$32,Bosque!$M$33),IF(Datos!$E$6368&lt;=Bosque!$E$34,Bosque!$M$35,Bosque!$M$36))</f>
        <v/>
      </c>
      <c r="J6368" s="10">
        <f>IF(Datos!$I$6368&lt;=Bosque!$E$37,IF(Datos!$H$6368&lt;=Bosque!$E$38,Bosque!$M$39,Bosque!$M$40),IF(Datos!$F$6368&lt;=Bosque!$E$41,Bosque!$M$42,Bosque!$M$43))</f>
        <v/>
      </c>
      <c r="K6368" s="10">
        <f>IF(Datos!$G$6368&lt;=Bosque!$E$44,IF(Datos!$H$6368&lt;=Bosque!$E$45,Bosque!$M$46,Bosque!$M$47),IF(Datos!$F$6368&lt;=Bosque!$E$48,Bosque!$M$49,Bosque!$M$50))</f>
        <v/>
      </c>
      <c r="L6368" s="10">
        <f>AVERAGE(E6368:K6368)</f>
        <v/>
      </c>
      <c r="M6368" s="10">
        <f>$M$2</f>
        <v/>
      </c>
      <c r="N6368">
        <f>IF(L6368&gt;=M6368,"Sí","No")</f>
        <v/>
      </c>
      <c r="O6368">
        <f>--AND(C6368=1,N6368="Sí")</f>
        <v/>
      </c>
      <c r="P6368">
        <f>--AND(C6368=0,N6368="Sí")</f>
        <v/>
      </c>
      <c r="Q6368">
        <f>--AND(C6368=1,N6368="No")</f>
        <v/>
      </c>
      <c r="R6368">
        <f>--AND(C6368=0,N6368="No")</f>
        <v/>
      </c>
      <c r="S6368">
        <f>--(C6368=--(L6368&gt;=M6368))</f>
        <v/>
      </c>
      <c r="T6368" s="11">
        <f>O6368*60000-P6368*3000</f>
        <v/>
      </c>
    </row>
    <row r="6369">
      <c r="A6369">
        <f>Datos!A6369</f>
        <v/>
      </c>
      <c r="B6369">
        <f>Datos!B6369</f>
        <v/>
      </c>
      <c r="C6369">
        <f>Datos!D6369</f>
        <v/>
      </c>
      <c r="D6369" t="n">
        <v>6369</v>
      </c>
      <c r="E6369" s="10">
        <f>IF(Datos!$G$6369&lt;=Bosque!$E$4,IF(Datos!$H$6369&lt;=Bosque!$E$5,Bosque!$M$6,Bosque!$M$7),IF(Datos!$G$6369&lt;=Bosque!$E$8,Bosque!$M$9,Bosque!$M$10))</f>
        <v/>
      </c>
      <c r="F6369" s="10">
        <f>IF(Datos!$H$6369&lt;=Bosque!$E$11,IF(Datos!$E$6369&lt;=Bosque!$E$12,Bosque!$M$13,Bosque!$M$14),IF(Datos!$I$6369&lt;=Bosque!$E$15,Bosque!$M$16,Bosque!$M$17))</f>
        <v/>
      </c>
      <c r="G6369" s="10">
        <f>IF(Datos!$E$6369&lt;=Bosque!$E$18,IF(Datos!$I$6369&lt;=Bosque!$E$19,Bosque!$M$20,Bosque!$M$21),Bosque!$M$22)</f>
        <v/>
      </c>
      <c r="H6369" s="10">
        <f>IF(Datos!$E$6369&lt;=Bosque!$E$23,IF(Datos!$E$6369&lt;=Bosque!$E$24,Bosque!$M$25,Bosque!$M$26),IF(Datos!$E$6369&lt;=Bosque!$E$27,Bosque!$M$28,Bosque!$M$29))</f>
        <v/>
      </c>
      <c r="I6369" s="10">
        <f>IF(Datos!$G$6369&lt;=Bosque!$E$30,IF(Datos!$E$6369&lt;=Bosque!$E$31,Bosque!$M$32,Bosque!$M$33),IF(Datos!$E$6369&lt;=Bosque!$E$34,Bosque!$M$35,Bosque!$M$36))</f>
        <v/>
      </c>
      <c r="J6369" s="10">
        <f>IF(Datos!$I$6369&lt;=Bosque!$E$37,IF(Datos!$H$6369&lt;=Bosque!$E$38,Bosque!$M$39,Bosque!$M$40),IF(Datos!$F$6369&lt;=Bosque!$E$41,Bosque!$M$42,Bosque!$M$43))</f>
        <v/>
      </c>
      <c r="K6369" s="10">
        <f>IF(Datos!$G$6369&lt;=Bosque!$E$44,IF(Datos!$H$6369&lt;=Bosque!$E$45,Bosque!$M$46,Bosque!$M$47),IF(Datos!$F$6369&lt;=Bosque!$E$48,Bosque!$M$49,Bosque!$M$50))</f>
        <v/>
      </c>
      <c r="L6369" s="10">
        <f>AVERAGE(E6369:K6369)</f>
        <v/>
      </c>
      <c r="M6369" s="10">
        <f>$M$2</f>
        <v/>
      </c>
      <c r="N6369">
        <f>IF(L6369&gt;=M6369,"Sí","No")</f>
        <v/>
      </c>
      <c r="O6369">
        <f>--AND(C6369=1,N6369="Sí")</f>
        <v/>
      </c>
      <c r="P6369">
        <f>--AND(C6369=0,N6369="Sí")</f>
        <v/>
      </c>
      <c r="Q6369">
        <f>--AND(C6369=1,N6369="No")</f>
        <v/>
      </c>
      <c r="R6369">
        <f>--AND(C6369=0,N6369="No")</f>
        <v/>
      </c>
      <c r="S6369">
        <f>--(C6369=--(L6369&gt;=M6369))</f>
        <v/>
      </c>
      <c r="T6369" s="11">
        <f>O6369*60000-P6369*3000</f>
        <v/>
      </c>
    </row>
    <row r="6370">
      <c r="A6370">
        <f>Datos!A6370</f>
        <v/>
      </c>
      <c r="B6370">
        <f>Datos!B6370</f>
        <v/>
      </c>
      <c r="C6370">
        <f>Datos!D6370</f>
        <v/>
      </c>
      <c r="D6370" t="n">
        <v>6370</v>
      </c>
      <c r="E6370" s="10">
        <f>IF(Datos!$G$6370&lt;=Bosque!$E$4,IF(Datos!$H$6370&lt;=Bosque!$E$5,Bosque!$M$6,Bosque!$M$7),IF(Datos!$G$6370&lt;=Bosque!$E$8,Bosque!$M$9,Bosque!$M$10))</f>
        <v/>
      </c>
      <c r="F6370" s="10">
        <f>IF(Datos!$H$6370&lt;=Bosque!$E$11,IF(Datos!$E$6370&lt;=Bosque!$E$12,Bosque!$M$13,Bosque!$M$14),IF(Datos!$I$6370&lt;=Bosque!$E$15,Bosque!$M$16,Bosque!$M$17))</f>
        <v/>
      </c>
      <c r="G6370" s="10">
        <f>IF(Datos!$E$6370&lt;=Bosque!$E$18,IF(Datos!$I$6370&lt;=Bosque!$E$19,Bosque!$M$20,Bosque!$M$21),Bosque!$M$22)</f>
        <v/>
      </c>
      <c r="H6370" s="10">
        <f>IF(Datos!$E$6370&lt;=Bosque!$E$23,IF(Datos!$E$6370&lt;=Bosque!$E$24,Bosque!$M$25,Bosque!$M$26),IF(Datos!$E$6370&lt;=Bosque!$E$27,Bosque!$M$28,Bosque!$M$29))</f>
        <v/>
      </c>
      <c r="I6370" s="10">
        <f>IF(Datos!$G$6370&lt;=Bosque!$E$30,IF(Datos!$E$6370&lt;=Bosque!$E$31,Bosque!$M$32,Bosque!$M$33),IF(Datos!$E$6370&lt;=Bosque!$E$34,Bosque!$M$35,Bosque!$M$36))</f>
        <v/>
      </c>
      <c r="J6370" s="10">
        <f>IF(Datos!$I$6370&lt;=Bosque!$E$37,IF(Datos!$H$6370&lt;=Bosque!$E$38,Bosque!$M$39,Bosque!$M$40),IF(Datos!$F$6370&lt;=Bosque!$E$41,Bosque!$M$42,Bosque!$M$43))</f>
        <v/>
      </c>
      <c r="K6370" s="10">
        <f>IF(Datos!$G$6370&lt;=Bosque!$E$44,IF(Datos!$H$6370&lt;=Bosque!$E$45,Bosque!$M$46,Bosque!$M$47),IF(Datos!$F$6370&lt;=Bosque!$E$48,Bosque!$M$49,Bosque!$M$50))</f>
        <v/>
      </c>
      <c r="L6370" s="10">
        <f>AVERAGE(E6370:K6370)</f>
        <v/>
      </c>
      <c r="M6370" s="10">
        <f>$M$2</f>
        <v/>
      </c>
      <c r="N6370">
        <f>IF(L6370&gt;=M6370,"Sí","No")</f>
        <v/>
      </c>
      <c r="O6370">
        <f>--AND(C6370=1,N6370="Sí")</f>
        <v/>
      </c>
      <c r="P6370">
        <f>--AND(C6370=0,N6370="Sí")</f>
        <v/>
      </c>
      <c r="Q6370">
        <f>--AND(C6370=1,N6370="No")</f>
        <v/>
      </c>
      <c r="R6370">
        <f>--AND(C6370=0,N6370="No")</f>
        <v/>
      </c>
      <c r="S6370">
        <f>--(C6370=--(L6370&gt;=M6370))</f>
        <v/>
      </c>
      <c r="T6370" s="11">
        <f>O6370*60000-P6370*3000</f>
        <v/>
      </c>
    </row>
    <row r="6371">
      <c r="A6371">
        <f>Datos!A6371</f>
        <v/>
      </c>
      <c r="B6371">
        <f>Datos!B6371</f>
        <v/>
      </c>
      <c r="C6371">
        <f>Datos!D6371</f>
        <v/>
      </c>
      <c r="D6371" t="n">
        <v>6371</v>
      </c>
      <c r="E6371" s="10">
        <f>IF(Datos!$G$6371&lt;=Bosque!$E$4,IF(Datos!$H$6371&lt;=Bosque!$E$5,Bosque!$M$6,Bosque!$M$7),IF(Datos!$G$6371&lt;=Bosque!$E$8,Bosque!$M$9,Bosque!$M$10))</f>
        <v/>
      </c>
      <c r="F6371" s="10">
        <f>IF(Datos!$H$6371&lt;=Bosque!$E$11,IF(Datos!$E$6371&lt;=Bosque!$E$12,Bosque!$M$13,Bosque!$M$14),IF(Datos!$I$6371&lt;=Bosque!$E$15,Bosque!$M$16,Bosque!$M$17))</f>
        <v/>
      </c>
      <c r="G6371" s="10">
        <f>IF(Datos!$E$6371&lt;=Bosque!$E$18,IF(Datos!$I$6371&lt;=Bosque!$E$19,Bosque!$M$20,Bosque!$M$21),Bosque!$M$22)</f>
        <v/>
      </c>
      <c r="H6371" s="10">
        <f>IF(Datos!$E$6371&lt;=Bosque!$E$23,IF(Datos!$E$6371&lt;=Bosque!$E$24,Bosque!$M$25,Bosque!$M$26),IF(Datos!$E$6371&lt;=Bosque!$E$27,Bosque!$M$28,Bosque!$M$29))</f>
        <v/>
      </c>
      <c r="I6371" s="10">
        <f>IF(Datos!$G$6371&lt;=Bosque!$E$30,IF(Datos!$E$6371&lt;=Bosque!$E$31,Bosque!$M$32,Bosque!$M$33),IF(Datos!$E$6371&lt;=Bosque!$E$34,Bosque!$M$35,Bosque!$M$36))</f>
        <v/>
      </c>
      <c r="J6371" s="10">
        <f>IF(Datos!$I$6371&lt;=Bosque!$E$37,IF(Datos!$H$6371&lt;=Bosque!$E$38,Bosque!$M$39,Bosque!$M$40),IF(Datos!$F$6371&lt;=Bosque!$E$41,Bosque!$M$42,Bosque!$M$43))</f>
        <v/>
      </c>
      <c r="K6371" s="10">
        <f>IF(Datos!$G$6371&lt;=Bosque!$E$44,IF(Datos!$H$6371&lt;=Bosque!$E$45,Bosque!$M$46,Bosque!$M$47),IF(Datos!$F$6371&lt;=Bosque!$E$48,Bosque!$M$49,Bosque!$M$50))</f>
        <v/>
      </c>
      <c r="L6371" s="10">
        <f>AVERAGE(E6371:K6371)</f>
        <v/>
      </c>
      <c r="M6371" s="10">
        <f>$M$2</f>
        <v/>
      </c>
      <c r="N6371">
        <f>IF(L6371&gt;=M6371,"Sí","No")</f>
        <v/>
      </c>
      <c r="O6371">
        <f>--AND(C6371=1,N6371="Sí")</f>
        <v/>
      </c>
      <c r="P6371">
        <f>--AND(C6371=0,N6371="Sí")</f>
        <v/>
      </c>
      <c r="Q6371">
        <f>--AND(C6371=1,N6371="No")</f>
        <v/>
      </c>
      <c r="R6371">
        <f>--AND(C6371=0,N6371="No")</f>
        <v/>
      </c>
      <c r="S6371">
        <f>--(C6371=--(L6371&gt;=M6371))</f>
        <v/>
      </c>
      <c r="T6371" s="11">
        <f>O6371*60000-P6371*3000</f>
        <v/>
      </c>
    </row>
    <row r="6372">
      <c r="A6372">
        <f>Datos!A6372</f>
        <v/>
      </c>
      <c r="B6372">
        <f>Datos!B6372</f>
        <v/>
      </c>
      <c r="C6372">
        <f>Datos!D6372</f>
        <v/>
      </c>
      <c r="D6372" t="n">
        <v>6372</v>
      </c>
      <c r="E6372" s="10">
        <f>IF(Datos!$G$6372&lt;=Bosque!$E$4,IF(Datos!$H$6372&lt;=Bosque!$E$5,Bosque!$M$6,Bosque!$M$7),IF(Datos!$G$6372&lt;=Bosque!$E$8,Bosque!$M$9,Bosque!$M$10))</f>
        <v/>
      </c>
      <c r="F6372" s="10">
        <f>IF(Datos!$H$6372&lt;=Bosque!$E$11,IF(Datos!$E$6372&lt;=Bosque!$E$12,Bosque!$M$13,Bosque!$M$14),IF(Datos!$I$6372&lt;=Bosque!$E$15,Bosque!$M$16,Bosque!$M$17))</f>
        <v/>
      </c>
      <c r="G6372" s="10">
        <f>IF(Datos!$E$6372&lt;=Bosque!$E$18,IF(Datos!$I$6372&lt;=Bosque!$E$19,Bosque!$M$20,Bosque!$M$21),Bosque!$M$22)</f>
        <v/>
      </c>
      <c r="H6372" s="10">
        <f>IF(Datos!$E$6372&lt;=Bosque!$E$23,IF(Datos!$E$6372&lt;=Bosque!$E$24,Bosque!$M$25,Bosque!$M$26),IF(Datos!$E$6372&lt;=Bosque!$E$27,Bosque!$M$28,Bosque!$M$29))</f>
        <v/>
      </c>
      <c r="I6372" s="10">
        <f>IF(Datos!$G$6372&lt;=Bosque!$E$30,IF(Datos!$E$6372&lt;=Bosque!$E$31,Bosque!$M$32,Bosque!$M$33),IF(Datos!$E$6372&lt;=Bosque!$E$34,Bosque!$M$35,Bosque!$M$36))</f>
        <v/>
      </c>
      <c r="J6372" s="10">
        <f>IF(Datos!$I$6372&lt;=Bosque!$E$37,IF(Datos!$H$6372&lt;=Bosque!$E$38,Bosque!$M$39,Bosque!$M$40),IF(Datos!$F$6372&lt;=Bosque!$E$41,Bosque!$M$42,Bosque!$M$43))</f>
        <v/>
      </c>
      <c r="K6372" s="10">
        <f>IF(Datos!$G$6372&lt;=Bosque!$E$44,IF(Datos!$H$6372&lt;=Bosque!$E$45,Bosque!$M$46,Bosque!$M$47),IF(Datos!$F$6372&lt;=Bosque!$E$48,Bosque!$M$49,Bosque!$M$50))</f>
        <v/>
      </c>
      <c r="L6372" s="10">
        <f>AVERAGE(E6372:K6372)</f>
        <v/>
      </c>
      <c r="M6372" s="10">
        <f>$M$2</f>
        <v/>
      </c>
      <c r="N6372">
        <f>IF(L6372&gt;=M6372,"Sí","No")</f>
        <v/>
      </c>
      <c r="O6372">
        <f>--AND(C6372=1,N6372="Sí")</f>
        <v/>
      </c>
      <c r="P6372">
        <f>--AND(C6372=0,N6372="Sí")</f>
        <v/>
      </c>
      <c r="Q6372">
        <f>--AND(C6372=1,N6372="No")</f>
        <v/>
      </c>
      <c r="R6372">
        <f>--AND(C6372=0,N6372="No")</f>
        <v/>
      </c>
      <c r="S6372">
        <f>--(C6372=--(L6372&gt;=M6372))</f>
        <v/>
      </c>
      <c r="T6372" s="11">
        <f>O6372*60000-P6372*3000</f>
        <v/>
      </c>
    </row>
    <row r="6373">
      <c r="A6373">
        <f>Datos!A6373</f>
        <v/>
      </c>
      <c r="B6373">
        <f>Datos!B6373</f>
        <v/>
      </c>
      <c r="C6373">
        <f>Datos!D6373</f>
        <v/>
      </c>
      <c r="D6373" t="n">
        <v>6373</v>
      </c>
      <c r="E6373" s="10">
        <f>IF(Datos!$G$6373&lt;=Bosque!$E$4,IF(Datos!$H$6373&lt;=Bosque!$E$5,Bosque!$M$6,Bosque!$M$7),IF(Datos!$G$6373&lt;=Bosque!$E$8,Bosque!$M$9,Bosque!$M$10))</f>
        <v/>
      </c>
      <c r="F6373" s="10">
        <f>IF(Datos!$H$6373&lt;=Bosque!$E$11,IF(Datos!$E$6373&lt;=Bosque!$E$12,Bosque!$M$13,Bosque!$M$14),IF(Datos!$I$6373&lt;=Bosque!$E$15,Bosque!$M$16,Bosque!$M$17))</f>
        <v/>
      </c>
      <c r="G6373" s="10">
        <f>IF(Datos!$E$6373&lt;=Bosque!$E$18,IF(Datos!$I$6373&lt;=Bosque!$E$19,Bosque!$M$20,Bosque!$M$21),Bosque!$M$22)</f>
        <v/>
      </c>
      <c r="H6373" s="10">
        <f>IF(Datos!$E$6373&lt;=Bosque!$E$23,IF(Datos!$E$6373&lt;=Bosque!$E$24,Bosque!$M$25,Bosque!$M$26),IF(Datos!$E$6373&lt;=Bosque!$E$27,Bosque!$M$28,Bosque!$M$29))</f>
        <v/>
      </c>
      <c r="I6373" s="10">
        <f>IF(Datos!$G$6373&lt;=Bosque!$E$30,IF(Datos!$E$6373&lt;=Bosque!$E$31,Bosque!$M$32,Bosque!$M$33),IF(Datos!$E$6373&lt;=Bosque!$E$34,Bosque!$M$35,Bosque!$M$36))</f>
        <v/>
      </c>
      <c r="J6373" s="10">
        <f>IF(Datos!$I$6373&lt;=Bosque!$E$37,IF(Datos!$H$6373&lt;=Bosque!$E$38,Bosque!$M$39,Bosque!$M$40),IF(Datos!$F$6373&lt;=Bosque!$E$41,Bosque!$M$42,Bosque!$M$43))</f>
        <v/>
      </c>
      <c r="K6373" s="10">
        <f>IF(Datos!$G$6373&lt;=Bosque!$E$44,IF(Datos!$H$6373&lt;=Bosque!$E$45,Bosque!$M$46,Bosque!$M$47),IF(Datos!$F$6373&lt;=Bosque!$E$48,Bosque!$M$49,Bosque!$M$50))</f>
        <v/>
      </c>
      <c r="L6373" s="10">
        <f>AVERAGE(E6373:K6373)</f>
        <v/>
      </c>
      <c r="M6373" s="10">
        <f>$M$2</f>
        <v/>
      </c>
      <c r="N6373">
        <f>IF(L6373&gt;=M6373,"Sí","No")</f>
        <v/>
      </c>
      <c r="O6373">
        <f>--AND(C6373=1,N6373="Sí")</f>
        <v/>
      </c>
      <c r="P6373">
        <f>--AND(C6373=0,N6373="Sí")</f>
        <v/>
      </c>
      <c r="Q6373">
        <f>--AND(C6373=1,N6373="No")</f>
        <v/>
      </c>
      <c r="R6373">
        <f>--AND(C6373=0,N6373="No")</f>
        <v/>
      </c>
      <c r="S6373">
        <f>--(C6373=--(L6373&gt;=M6373))</f>
        <v/>
      </c>
      <c r="T6373" s="11">
        <f>O6373*60000-P6373*3000</f>
        <v/>
      </c>
    </row>
    <row r="6374">
      <c r="A6374">
        <f>Datos!A6374</f>
        <v/>
      </c>
      <c r="B6374">
        <f>Datos!B6374</f>
        <v/>
      </c>
      <c r="C6374">
        <f>Datos!D6374</f>
        <v/>
      </c>
      <c r="D6374" t="n">
        <v>6374</v>
      </c>
      <c r="E6374" s="10">
        <f>IF(Datos!$G$6374&lt;=Bosque!$E$4,IF(Datos!$H$6374&lt;=Bosque!$E$5,Bosque!$M$6,Bosque!$M$7),IF(Datos!$G$6374&lt;=Bosque!$E$8,Bosque!$M$9,Bosque!$M$10))</f>
        <v/>
      </c>
      <c r="F6374" s="10">
        <f>IF(Datos!$H$6374&lt;=Bosque!$E$11,IF(Datos!$E$6374&lt;=Bosque!$E$12,Bosque!$M$13,Bosque!$M$14),IF(Datos!$I$6374&lt;=Bosque!$E$15,Bosque!$M$16,Bosque!$M$17))</f>
        <v/>
      </c>
      <c r="G6374" s="10">
        <f>IF(Datos!$E$6374&lt;=Bosque!$E$18,IF(Datos!$I$6374&lt;=Bosque!$E$19,Bosque!$M$20,Bosque!$M$21),Bosque!$M$22)</f>
        <v/>
      </c>
      <c r="H6374" s="10">
        <f>IF(Datos!$E$6374&lt;=Bosque!$E$23,IF(Datos!$E$6374&lt;=Bosque!$E$24,Bosque!$M$25,Bosque!$M$26),IF(Datos!$E$6374&lt;=Bosque!$E$27,Bosque!$M$28,Bosque!$M$29))</f>
        <v/>
      </c>
      <c r="I6374" s="10">
        <f>IF(Datos!$G$6374&lt;=Bosque!$E$30,IF(Datos!$E$6374&lt;=Bosque!$E$31,Bosque!$M$32,Bosque!$M$33),IF(Datos!$E$6374&lt;=Bosque!$E$34,Bosque!$M$35,Bosque!$M$36))</f>
        <v/>
      </c>
      <c r="J6374" s="10">
        <f>IF(Datos!$I$6374&lt;=Bosque!$E$37,IF(Datos!$H$6374&lt;=Bosque!$E$38,Bosque!$M$39,Bosque!$M$40),IF(Datos!$F$6374&lt;=Bosque!$E$41,Bosque!$M$42,Bosque!$M$43))</f>
        <v/>
      </c>
      <c r="K6374" s="10">
        <f>IF(Datos!$G$6374&lt;=Bosque!$E$44,IF(Datos!$H$6374&lt;=Bosque!$E$45,Bosque!$M$46,Bosque!$M$47),IF(Datos!$F$6374&lt;=Bosque!$E$48,Bosque!$M$49,Bosque!$M$50))</f>
        <v/>
      </c>
      <c r="L6374" s="10">
        <f>AVERAGE(E6374:K6374)</f>
        <v/>
      </c>
      <c r="M6374" s="10">
        <f>$M$2</f>
        <v/>
      </c>
      <c r="N6374">
        <f>IF(L6374&gt;=M6374,"Sí","No")</f>
        <v/>
      </c>
      <c r="O6374">
        <f>--AND(C6374=1,N6374="Sí")</f>
        <v/>
      </c>
      <c r="P6374">
        <f>--AND(C6374=0,N6374="Sí")</f>
        <v/>
      </c>
      <c r="Q6374">
        <f>--AND(C6374=1,N6374="No")</f>
        <v/>
      </c>
      <c r="R6374">
        <f>--AND(C6374=0,N6374="No")</f>
        <v/>
      </c>
      <c r="S6374">
        <f>--(C6374=--(L6374&gt;=M6374))</f>
        <v/>
      </c>
      <c r="T6374" s="11">
        <f>O6374*60000-P6374*3000</f>
        <v/>
      </c>
    </row>
    <row r="6375">
      <c r="A6375">
        <f>Datos!A6375</f>
        <v/>
      </c>
      <c r="B6375">
        <f>Datos!B6375</f>
        <v/>
      </c>
      <c r="C6375">
        <f>Datos!D6375</f>
        <v/>
      </c>
      <c r="D6375" t="n">
        <v>6375</v>
      </c>
      <c r="E6375" s="10">
        <f>IF(Datos!$G$6375&lt;=Bosque!$E$4,IF(Datos!$H$6375&lt;=Bosque!$E$5,Bosque!$M$6,Bosque!$M$7),IF(Datos!$G$6375&lt;=Bosque!$E$8,Bosque!$M$9,Bosque!$M$10))</f>
        <v/>
      </c>
      <c r="F6375" s="10">
        <f>IF(Datos!$H$6375&lt;=Bosque!$E$11,IF(Datos!$E$6375&lt;=Bosque!$E$12,Bosque!$M$13,Bosque!$M$14),IF(Datos!$I$6375&lt;=Bosque!$E$15,Bosque!$M$16,Bosque!$M$17))</f>
        <v/>
      </c>
      <c r="G6375" s="10">
        <f>IF(Datos!$E$6375&lt;=Bosque!$E$18,IF(Datos!$I$6375&lt;=Bosque!$E$19,Bosque!$M$20,Bosque!$M$21),Bosque!$M$22)</f>
        <v/>
      </c>
      <c r="H6375" s="10">
        <f>IF(Datos!$E$6375&lt;=Bosque!$E$23,IF(Datos!$E$6375&lt;=Bosque!$E$24,Bosque!$M$25,Bosque!$M$26),IF(Datos!$E$6375&lt;=Bosque!$E$27,Bosque!$M$28,Bosque!$M$29))</f>
        <v/>
      </c>
      <c r="I6375" s="10">
        <f>IF(Datos!$G$6375&lt;=Bosque!$E$30,IF(Datos!$E$6375&lt;=Bosque!$E$31,Bosque!$M$32,Bosque!$M$33),IF(Datos!$E$6375&lt;=Bosque!$E$34,Bosque!$M$35,Bosque!$M$36))</f>
        <v/>
      </c>
      <c r="J6375" s="10">
        <f>IF(Datos!$I$6375&lt;=Bosque!$E$37,IF(Datos!$H$6375&lt;=Bosque!$E$38,Bosque!$M$39,Bosque!$M$40),IF(Datos!$F$6375&lt;=Bosque!$E$41,Bosque!$M$42,Bosque!$M$43))</f>
        <v/>
      </c>
      <c r="K6375" s="10">
        <f>IF(Datos!$G$6375&lt;=Bosque!$E$44,IF(Datos!$H$6375&lt;=Bosque!$E$45,Bosque!$M$46,Bosque!$M$47),IF(Datos!$F$6375&lt;=Bosque!$E$48,Bosque!$M$49,Bosque!$M$50))</f>
        <v/>
      </c>
      <c r="L6375" s="10">
        <f>AVERAGE(E6375:K6375)</f>
        <v/>
      </c>
      <c r="M6375" s="10">
        <f>$M$2</f>
        <v/>
      </c>
      <c r="N6375">
        <f>IF(L6375&gt;=M6375,"Sí","No")</f>
        <v/>
      </c>
      <c r="O6375">
        <f>--AND(C6375=1,N6375="Sí")</f>
        <v/>
      </c>
      <c r="P6375">
        <f>--AND(C6375=0,N6375="Sí")</f>
        <v/>
      </c>
      <c r="Q6375">
        <f>--AND(C6375=1,N6375="No")</f>
        <v/>
      </c>
      <c r="R6375">
        <f>--AND(C6375=0,N6375="No")</f>
        <v/>
      </c>
      <c r="S6375">
        <f>--(C6375=--(L6375&gt;=M6375))</f>
        <v/>
      </c>
      <c r="T6375" s="11">
        <f>O6375*60000-P6375*3000</f>
        <v/>
      </c>
    </row>
    <row r="6376">
      <c r="A6376">
        <f>Datos!A6376</f>
        <v/>
      </c>
      <c r="B6376">
        <f>Datos!B6376</f>
        <v/>
      </c>
      <c r="C6376">
        <f>Datos!D6376</f>
        <v/>
      </c>
      <c r="D6376" t="n">
        <v>6376</v>
      </c>
      <c r="E6376" s="10">
        <f>IF(Datos!$G$6376&lt;=Bosque!$E$4,IF(Datos!$H$6376&lt;=Bosque!$E$5,Bosque!$M$6,Bosque!$M$7),IF(Datos!$G$6376&lt;=Bosque!$E$8,Bosque!$M$9,Bosque!$M$10))</f>
        <v/>
      </c>
      <c r="F6376" s="10">
        <f>IF(Datos!$H$6376&lt;=Bosque!$E$11,IF(Datos!$E$6376&lt;=Bosque!$E$12,Bosque!$M$13,Bosque!$M$14),IF(Datos!$I$6376&lt;=Bosque!$E$15,Bosque!$M$16,Bosque!$M$17))</f>
        <v/>
      </c>
      <c r="G6376" s="10">
        <f>IF(Datos!$E$6376&lt;=Bosque!$E$18,IF(Datos!$I$6376&lt;=Bosque!$E$19,Bosque!$M$20,Bosque!$M$21),Bosque!$M$22)</f>
        <v/>
      </c>
      <c r="H6376" s="10">
        <f>IF(Datos!$E$6376&lt;=Bosque!$E$23,IF(Datos!$E$6376&lt;=Bosque!$E$24,Bosque!$M$25,Bosque!$M$26),IF(Datos!$E$6376&lt;=Bosque!$E$27,Bosque!$M$28,Bosque!$M$29))</f>
        <v/>
      </c>
      <c r="I6376" s="10">
        <f>IF(Datos!$G$6376&lt;=Bosque!$E$30,IF(Datos!$E$6376&lt;=Bosque!$E$31,Bosque!$M$32,Bosque!$M$33),IF(Datos!$E$6376&lt;=Bosque!$E$34,Bosque!$M$35,Bosque!$M$36))</f>
        <v/>
      </c>
      <c r="J6376" s="10">
        <f>IF(Datos!$I$6376&lt;=Bosque!$E$37,IF(Datos!$H$6376&lt;=Bosque!$E$38,Bosque!$M$39,Bosque!$M$40),IF(Datos!$F$6376&lt;=Bosque!$E$41,Bosque!$M$42,Bosque!$M$43))</f>
        <v/>
      </c>
      <c r="K6376" s="10">
        <f>IF(Datos!$G$6376&lt;=Bosque!$E$44,IF(Datos!$H$6376&lt;=Bosque!$E$45,Bosque!$M$46,Bosque!$M$47),IF(Datos!$F$6376&lt;=Bosque!$E$48,Bosque!$M$49,Bosque!$M$50))</f>
        <v/>
      </c>
      <c r="L6376" s="10">
        <f>AVERAGE(E6376:K6376)</f>
        <v/>
      </c>
      <c r="M6376" s="10">
        <f>$M$2</f>
        <v/>
      </c>
      <c r="N6376">
        <f>IF(L6376&gt;=M6376,"Sí","No")</f>
        <v/>
      </c>
      <c r="O6376">
        <f>--AND(C6376=1,N6376="Sí")</f>
        <v/>
      </c>
      <c r="P6376">
        <f>--AND(C6376=0,N6376="Sí")</f>
        <v/>
      </c>
      <c r="Q6376">
        <f>--AND(C6376=1,N6376="No")</f>
        <v/>
      </c>
      <c r="R6376">
        <f>--AND(C6376=0,N6376="No")</f>
        <v/>
      </c>
      <c r="S6376">
        <f>--(C6376=--(L6376&gt;=M6376))</f>
        <v/>
      </c>
      <c r="T6376" s="11">
        <f>O6376*60000-P6376*3000</f>
        <v/>
      </c>
    </row>
    <row r="6377">
      <c r="A6377">
        <f>Datos!A6377</f>
        <v/>
      </c>
      <c r="B6377">
        <f>Datos!B6377</f>
        <v/>
      </c>
      <c r="C6377">
        <f>Datos!D6377</f>
        <v/>
      </c>
      <c r="D6377" t="n">
        <v>6377</v>
      </c>
      <c r="E6377" s="10">
        <f>IF(Datos!$G$6377&lt;=Bosque!$E$4,IF(Datos!$H$6377&lt;=Bosque!$E$5,Bosque!$M$6,Bosque!$M$7),IF(Datos!$G$6377&lt;=Bosque!$E$8,Bosque!$M$9,Bosque!$M$10))</f>
        <v/>
      </c>
      <c r="F6377" s="10">
        <f>IF(Datos!$H$6377&lt;=Bosque!$E$11,IF(Datos!$E$6377&lt;=Bosque!$E$12,Bosque!$M$13,Bosque!$M$14),IF(Datos!$I$6377&lt;=Bosque!$E$15,Bosque!$M$16,Bosque!$M$17))</f>
        <v/>
      </c>
      <c r="G6377" s="10">
        <f>IF(Datos!$E$6377&lt;=Bosque!$E$18,IF(Datos!$I$6377&lt;=Bosque!$E$19,Bosque!$M$20,Bosque!$M$21),Bosque!$M$22)</f>
        <v/>
      </c>
      <c r="H6377" s="10">
        <f>IF(Datos!$E$6377&lt;=Bosque!$E$23,IF(Datos!$E$6377&lt;=Bosque!$E$24,Bosque!$M$25,Bosque!$M$26),IF(Datos!$E$6377&lt;=Bosque!$E$27,Bosque!$M$28,Bosque!$M$29))</f>
        <v/>
      </c>
      <c r="I6377" s="10">
        <f>IF(Datos!$G$6377&lt;=Bosque!$E$30,IF(Datos!$E$6377&lt;=Bosque!$E$31,Bosque!$M$32,Bosque!$M$33),IF(Datos!$E$6377&lt;=Bosque!$E$34,Bosque!$M$35,Bosque!$M$36))</f>
        <v/>
      </c>
      <c r="J6377" s="10">
        <f>IF(Datos!$I$6377&lt;=Bosque!$E$37,IF(Datos!$H$6377&lt;=Bosque!$E$38,Bosque!$M$39,Bosque!$M$40),IF(Datos!$F$6377&lt;=Bosque!$E$41,Bosque!$M$42,Bosque!$M$43))</f>
        <v/>
      </c>
      <c r="K6377" s="10">
        <f>IF(Datos!$G$6377&lt;=Bosque!$E$44,IF(Datos!$H$6377&lt;=Bosque!$E$45,Bosque!$M$46,Bosque!$M$47),IF(Datos!$F$6377&lt;=Bosque!$E$48,Bosque!$M$49,Bosque!$M$50))</f>
        <v/>
      </c>
      <c r="L6377" s="10">
        <f>AVERAGE(E6377:K6377)</f>
        <v/>
      </c>
      <c r="M6377" s="10">
        <f>$M$2</f>
        <v/>
      </c>
      <c r="N6377">
        <f>IF(L6377&gt;=M6377,"Sí","No")</f>
        <v/>
      </c>
      <c r="O6377">
        <f>--AND(C6377=1,N6377="Sí")</f>
        <v/>
      </c>
      <c r="P6377">
        <f>--AND(C6377=0,N6377="Sí")</f>
        <v/>
      </c>
      <c r="Q6377">
        <f>--AND(C6377=1,N6377="No")</f>
        <v/>
      </c>
      <c r="R6377">
        <f>--AND(C6377=0,N6377="No")</f>
        <v/>
      </c>
      <c r="S6377">
        <f>--(C6377=--(L6377&gt;=M6377))</f>
        <v/>
      </c>
      <c r="T6377" s="11">
        <f>O6377*60000-P6377*3000</f>
        <v/>
      </c>
    </row>
    <row r="6378">
      <c r="A6378">
        <f>Datos!A6378</f>
        <v/>
      </c>
      <c r="B6378">
        <f>Datos!B6378</f>
        <v/>
      </c>
      <c r="C6378">
        <f>Datos!D6378</f>
        <v/>
      </c>
      <c r="D6378" t="n">
        <v>6378</v>
      </c>
      <c r="E6378" s="10">
        <f>IF(Datos!$G$6378&lt;=Bosque!$E$4,IF(Datos!$H$6378&lt;=Bosque!$E$5,Bosque!$M$6,Bosque!$M$7),IF(Datos!$G$6378&lt;=Bosque!$E$8,Bosque!$M$9,Bosque!$M$10))</f>
        <v/>
      </c>
      <c r="F6378" s="10">
        <f>IF(Datos!$H$6378&lt;=Bosque!$E$11,IF(Datos!$E$6378&lt;=Bosque!$E$12,Bosque!$M$13,Bosque!$M$14),IF(Datos!$I$6378&lt;=Bosque!$E$15,Bosque!$M$16,Bosque!$M$17))</f>
        <v/>
      </c>
      <c r="G6378" s="10">
        <f>IF(Datos!$E$6378&lt;=Bosque!$E$18,IF(Datos!$I$6378&lt;=Bosque!$E$19,Bosque!$M$20,Bosque!$M$21),Bosque!$M$22)</f>
        <v/>
      </c>
      <c r="H6378" s="10">
        <f>IF(Datos!$E$6378&lt;=Bosque!$E$23,IF(Datos!$E$6378&lt;=Bosque!$E$24,Bosque!$M$25,Bosque!$M$26),IF(Datos!$E$6378&lt;=Bosque!$E$27,Bosque!$M$28,Bosque!$M$29))</f>
        <v/>
      </c>
      <c r="I6378" s="10">
        <f>IF(Datos!$G$6378&lt;=Bosque!$E$30,IF(Datos!$E$6378&lt;=Bosque!$E$31,Bosque!$M$32,Bosque!$M$33),IF(Datos!$E$6378&lt;=Bosque!$E$34,Bosque!$M$35,Bosque!$M$36))</f>
        <v/>
      </c>
      <c r="J6378" s="10">
        <f>IF(Datos!$I$6378&lt;=Bosque!$E$37,IF(Datos!$H$6378&lt;=Bosque!$E$38,Bosque!$M$39,Bosque!$M$40),IF(Datos!$F$6378&lt;=Bosque!$E$41,Bosque!$M$42,Bosque!$M$43))</f>
        <v/>
      </c>
      <c r="K6378" s="10">
        <f>IF(Datos!$G$6378&lt;=Bosque!$E$44,IF(Datos!$H$6378&lt;=Bosque!$E$45,Bosque!$M$46,Bosque!$M$47),IF(Datos!$F$6378&lt;=Bosque!$E$48,Bosque!$M$49,Bosque!$M$50))</f>
        <v/>
      </c>
      <c r="L6378" s="10">
        <f>AVERAGE(E6378:K6378)</f>
        <v/>
      </c>
      <c r="M6378" s="10">
        <f>$M$2</f>
        <v/>
      </c>
      <c r="N6378">
        <f>IF(L6378&gt;=M6378,"Sí","No")</f>
        <v/>
      </c>
      <c r="O6378">
        <f>--AND(C6378=1,N6378="Sí")</f>
        <v/>
      </c>
      <c r="P6378">
        <f>--AND(C6378=0,N6378="Sí")</f>
        <v/>
      </c>
      <c r="Q6378">
        <f>--AND(C6378=1,N6378="No")</f>
        <v/>
      </c>
      <c r="R6378">
        <f>--AND(C6378=0,N6378="No")</f>
        <v/>
      </c>
      <c r="S6378">
        <f>--(C6378=--(L6378&gt;=M6378))</f>
        <v/>
      </c>
      <c r="T6378" s="11">
        <f>O6378*60000-P6378*3000</f>
        <v/>
      </c>
    </row>
    <row r="6379">
      <c r="A6379">
        <f>Datos!A6379</f>
        <v/>
      </c>
      <c r="B6379">
        <f>Datos!B6379</f>
        <v/>
      </c>
      <c r="C6379">
        <f>Datos!D6379</f>
        <v/>
      </c>
      <c r="D6379" t="n">
        <v>6379</v>
      </c>
      <c r="E6379" s="10">
        <f>IF(Datos!$G$6379&lt;=Bosque!$E$4,IF(Datos!$H$6379&lt;=Bosque!$E$5,Bosque!$M$6,Bosque!$M$7),IF(Datos!$G$6379&lt;=Bosque!$E$8,Bosque!$M$9,Bosque!$M$10))</f>
        <v/>
      </c>
      <c r="F6379" s="10">
        <f>IF(Datos!$H$6379&lt;=Bosque!$E$11,IF(Datos!$E$6379&lt;=Bosque!$E$12,Bosque!$M$13,Bosque!$M$14),IF(Datos!$I$6379&lt;=Bosque!$E$15,Bosque!$M$16,Bosque!$M$17))</f>
        <v/>
      </c>
      <c r="G6379" s="10">
        <f>IF(Datos!$E$6379&lt;=Bosque!$E$18,IF(Datos!$I$6379&lt;=Bosque!$E$19,Bosque!$M$20,Bosque!$M$21),Bosque!$M$22)</f>
        <v/>
      </c>
      <c r="H6379" s="10">
        <f>IF(Datos!$E$6379&lt;=Bosque!$E$23,IF(Datos!$E$6379&lt;=Bosque!$E$24,Bosque!$M$25,Bosque!$M$26),IF(Datos!$E$6379&lt;=Bosque!$E$27,Bosque!$M$28,Bosque!$M$29))</f>
        <v/>
      </c>
      <c r="I6379" s="10">
        <f>IF(Datos!$G$6379&lt;=Bosque!$E$30,IF(Datos!$E$6379&lt;=Bosque!$E$31,Bosque!$M$32,Bosque!$M$33),IF(Datos!$E$6379&lt;=Bosque!$E$34,Bosque!$M$35,Bosque!$M$36))</f>
        <v/>
      </c>
      <c r="J6379" s="10">
        <f>IF(Datos!$I$6379&lt;=Bosque!$E$37,IF(Datos!$H$6379&lt;=Bosque!$E$38,Bosque!$M$39,Bosque!$M$40),IF(Datos!$F$6379&lt;=Bosque!$E$41,Bosque!$M$42,Bosque!$M$43))</f>
        <v/>
      </c>
      <c r="K6379" s="10">
        <f>IF(Datos!$G$6379&lt;=Bosque!$E$44,IF(Datos!$H$6379&lt;=Bosque!$E$45,Bosque!$M$46,Bosque!$M$47),IF(Datos!$F$6379&lt;=Bosque!$E$48,Bosque!$M$49,Bosque!$M$50))</f>
        <v/>
      </c>
      <c r="L6379" s="10">
        <f>AVERAGE(E6379:K6379)</f>
        <v/>
      </c>
      <c r="M6379" s="10">
        <f>$M$2</f>
        <v/>
      </c>
      <c r="N6379">
        <f>IF(L6379&gt;=M6379,"Sí","No")</f>
        <v/>
      </c>
      <c r="O6379">
        <f>--AND(C6379=1,N6379="Sí")</f>
        <v/>
      </c>
      <c r="P6379">
        <f>--AND(C6379=0,N6379="Sí")</f>
        <v/>
      </c>
      <c r="Q6379">
        <f>--AND(C6379=1,N6379="No")</f>
        <v/>
      </c>
      <c r="R6379">
        <f>--AND(C6379=0,N6379="No")</f>
        <v/>
      </c>
      <c r="S6379">
        <f>--(C6379=--(L6379&gt;=M6379))</f>
        <v/>
      </c>
      <c r="T6379" s="11">
        <f>O6379*60000-P6379*3000</f>
        <v/>
      </c>
    </row>
    <row r="6380">
      <c r="A6380">
        <f>Datos!A6380</f>
        <v/>
      </c>
      <c r="B6380">
        <f>Datos!B6380</f>
        <v/>
      </c>
      <c r="C6380">
        <f>Datos!D6380</f>
        <v/>
      </c>
      <c r="D6380" t="n">
        <v>6380</v>
      </c>
      <c r="E6380" s="10">
        <f>IF(Datos!$G$6380&lt;=Bosque!$E$4,IF(Datos!$H$6380&lt;=Bosque!$E$5,Bosque!$M$6,Bosque!$M$7),IF(Datos!$G$6380&lt;=Bosque!$E$8,Bosque!$M$9,Bosque!$M$10))</f>
        <v/>
      </c>
      <c r="F6380" s="10">
        <f>IF(Datos!$H$6380&lt;=Bosque!$E$11,IF(Datos!$E$6380&lt;=Bosque!$E$12,Bosque!$M$13,Bosque!$M$14),IF(Datos!$I$6380&lt;=Bosque!$E$15,Bosque!$M$16,Bosque!$M$17))</f>
        <v/>
      </c>
      <c r="G6380" s="10">
        <f>IF(Datos!$E$6380&lt;=Bosque!$E$18,IF(Datos!$I$6380&lt;=Bosque!$E$19,Bosque!$M$20,Bosque!$M$21),Bosque!$M$22)</f>
        <v/>
      </c>
      <c r="H6380" s="10">
        <f>IF(Datos!$E$6380&lt;=Bosque!$E$23,IF(Datos!$E$6380&lt;=Bosque!$E$24,Bosque!$M$25,Bosque!$M$26),IF(Datos!$E$6380&lt;=Bosque!$E$27,Bosque!$M$28,Bosque!$M$29))</f>
        <v/>
      </c>
      <c r="I6380" s="10">
        <f>IF(Datos!$G$6380&lt;=Bosque!$E$30,IF(Datos!$E$6380&lt;=Bosque!$E$31,Bosque!$M$32,Bosque!$M$33),IF(Datos!$E$6380&lt;=Bosque!$E$34,Bosque!$M$35,Bosque!$M$36))</f>
        <v/>
      </c>
      <c r="J6380" s="10">
        <f>IF(Datos!$I$6380&lt;=Bosque!$E$37,IF(Datos!$H$6380&lt;=Bosque!$E$38,Bosque!$M$39,Bosque!$M$40),IF(Datos!$F$6380&lt;=Bosque!$E$41,Bosque!$M$42,Bosque!$M$43))</f>
        <v/>
      </c>
      <c r="K6380" s="10">
        <f>IF(Datos!$G$6380&lt;=Bosque!$E$44,IF(Datos!$H$6380&lt;=Bosque!$E$45,Bosque!$M$46,Bosque!$M$47),IF(Datos!$F$6380&lt;=Bosque!$E$48,Bosque!$M$49,Bosque!$M$50))</f>
        <v/>
      </c>
      <c r="L6380" s="10">
        <f>AVERAGE(E6380:K6380)</f>
        <v/>
      </c>
      <c r="M6380" s="10">
        <f>$M$2</f>
        <v/>
      </c>
      <c r="N6380">
        <f>IF(L6380&gt;=M6380,"Sí","No")</f>
        <v/>
      </c>
      <c r="O6380">
        <f>--AND(C6380=1,N6380="Sí")</f>
        <v/>
      </c>
      <c r="P6380">
        <f>--AND(C6380=0,N6380="Sí")</f>
        <v/>
      </c>
      <c r="Q6380">
        <f>--AND(C6380=1,N6380="No")</f>
        <v/>
      </c>
      <c r="R6380">
        <f>--AND(C6380=0,N6380="No")</f>
        <v/>
      </c>
      <c r="S6380">
        <f>--(C6380=--(L6380&gt;=M6380))</f>
        <v/>
      </c>
      <c r="T6380" s="11">
        <f>O6380*60000-P6380*3000</f>
        <v/>
      </c>
    </row>
    <row r="6381">
      <c r="A6381">
        <f>Datos!A6381</f>
        <v/>
      </c>
      <c r="B6381">
        <f>Datos!B6381</f>
        <v/>
      </c>
      <c r="C6381">
        <f>Datos!D6381</f>
        <v/>
      </c>
      <c r="D6381" t="n">
        <v>6381</v>
      </c>
      <c r="E6381" s="10">
        <f>IF(Datos!$G$6381&lt;=Bosque!$E$4,IF(Datos!$H$6381&lt;=Bosque!$E$5,Bosque!$M$6,Bosque!$M$7),IF(Datos!$G$6381&lt;=Bosque!$E$8,Bosque!$M$9,Bosque!$M$10))</f>
        <v/>
      </c>
      <c r="F6381" s="10">
        <f>IF(Datos!$H$6381&lt;=Bosque!$E$11,IF(Datos!$E$6381&lt;=Bosque!$E$12,Bosque!$M$13,Bosque!$M$14),IF(Datos!$I$6381&lt;=Bosque!$E$15,Bosque!$M$16,Bosque!$M$17))</f>
        <v/>
      </c>
      <c r="G6381" s="10">
        <f>IF(Datos!$E$6381&lt;=Bosque!$E$18,IF(Datos!$I$6381&lt;=Bosque!$E$19,Bosque!$M$20,Bosque!$M$21),Bosque!$M$22)</f>
        <v/>
      </c>
      <c r="H6381" s="10">
        <f>IF(Datos!$E$6381&lt;=Bosque!$E$23,IF(Datos!$E$6381&lt;=Bosque!$E$24,Bosque!$M$25,Bosque!$M$26),IF(Datos!$E$6381&lt;=Bosque!$E$27,Bosque!$M$28,Bosque!$M$29))</f>
        <v/>
      </c>
      <c r="I6381" s="10">
        <f>IF(Datos!$G$6381&lt;=Bosque!$E$30,IF(Datos!$E$6381&lt;=Bosque!$E$31,Bosque!$M$32,Bosque!$M$33),IF(Datos!$E$6381&lt;=Bosque!$E$34,Bosque!$M$35,Bosque!$M$36))</f>
        <v/>
      </c>
      <c r="J6381" s="10">
        <f>IF(Datos!$I$6381&lt;=Bosque!$E$37,IF(Datos!$H$6381&lt;=Bosque!$E$38,Bosque!$M$39,Bosque!$M$40),IF(Datos!$F$6381&lt;=Bosque!$E$41,Bosque!$M$42,Bosque!$M$43))</f>
        <v/>
      </c>
      <c r="K6381" s="10">
        <f>IF(Datos!$G$6381&lt;=Bosque!$E$44,IF(Datos!$H$6381&lt;=Bosque!$E$45,Bosque!$M$46,Bosque!$M$47),IF(Datos!$F$6381&lt;=Bosque!$E$48,Bosque!$M$49,Bosque!$M$50))</f>
        <v/>
      </c>
      <c r="L6381" s="10">
        <f>AVERAGE(E6381:K6381)</f>
        <v/>
      </c>
      <c r="M6381" s="10">
        <f>$M$2</f>
        <v/>
      </c>
      <c r="N6381">
        <f>IF(L6381&gt;=M6381,"Sí","No")</f>
        <v/>
      </c>
      <c r="O6381">
        <f>--AND(C6381=1,N6381="Sí")</f>
        <v/>
      </c>
      <c r="P6381">
        <f>--AND(C6381=0,N6381="Sí")</f>
        <v/>
      </c>
      <c r="Q6381">
        <f>--AND(C6381=1,N6381="No")</f>
        <v/>
      </c>
      <c r="R6381">
        <f>--AND(C6381=0,N6381="No")</f>
        <v/>
      </c>
      <c r="S6381">
        <f>--(C6381=--(L6381&gt;=M6381))</f>
        <v/>
      </c>
      <c r="T6381" s="11">
        <f>O6381*60000-P6381*3000</f>
        <v/>
      </c>
    </row>
    <row r="6382">
      <c r="A6382">
        <f>Datos!A6382</f>
        <v/>
      </c>
      <c r="B6382">
        <f>Datos!B6382</f>
        <v/>
      </c>
      <c r="C6382">
        <f>Datos!D6382</f>
        <v/>
      </c>
      <c r="D6382" t="n">
        <v>6382</v>
      </c>
      <c r="E6382" s="10">
        <f>IF(Datos!$G$6382&lt;=Bosque!$E$4,IF(Datos!$H$6382&lt;=Bosque!$E$5,Bosque!$M$6,Bosque!$M$7),IF(Datos!$G$6382&lt;=Bosque!$E$8,Bosque!$M$9,Bosque!$M$10))</f>
        <v/>
      </c>
      <c r="F6382" s="10">
        <f>IF(Datos!$H$6382&lt;=Bosque!$E$11,IF(Datos!$E$6382&lt;=Bosque!$E$12,Bosque!$M$13,Bosque!$M$14),IF(Datos!$I$6382&lt;=Bosque!$E$15,Bosque!$M$16,Bosque!$M$17))</f>
        <v/>
      </c>
      <c r="G6382" s="10">
        <f>IF(Datos!$E$6382&lt;=Bosque!$E$18,IF(Datos!$I$6382&lt;=Bosque!$E$19,Bosque!$M$20,Bosque!$M$21),Bosque!$M$22)</f>
        <v/>
      </c>
      <c r="H6382" s="10">
        <f>IF(Datos!$E$6382&lt;=Bosque!$E$23,IF(Datos!$E$6382&lt;=Bosque!$E$24,Bosque!$M$25,Bosque!$M$26),IF(Datos!$E$6382&lt;=Bosque!$E$27,Bosque!$M$28,Bosque!$M$29))</f>
        <v/>
      </c>
      <c r="I6382" s="10">
        <f>IF(Datos!$G$6382&lt;=Bosque!$E$30,IF(Datos!$E$6382&lt;=Bosque!$E$31,Bosque!$M$32,Bosque!$M$33),IF(Datos!$E$6382&lt;=Bosque!$E$34,Bosque!$M$35,Bosque!$M$36))</f>
        <v/>
      </c>
      <c r="J6382" s="10">
        <f>IF(Datos!$I$6382&lt;=Bosque!$E$37,IF(Datos!$H$6382&lt;=Bosque!$E$38,Bosque!$M$39,Bosque!$M$40),IF(Datos!$F$6382&lt;=Bosque!$E$41,Bosque!$M$42,Bosque!$M$43))</f>
        <v/>
      </c>
      <c r="K6382" s="10">
        <f>IF(Datos!$G$6382&lt;=Bosque!$E$44,IF(Datos!$H$6382&lt;=Bosque!$E$45,Bosque!$M$46,Bosque!$M$47),IF(Datos!$F$6382&lt;=Bosque!$E$48,Bosque!$M$49,Bosque!$M$50))</f>
        <v/>
      </c>
      <c r="L6382" s="10">
        <f>AVERAGE(E6382:K6382)</f>
        <v/>
      </c>
      <c r="M6382" s="10">
        <f>$M$2</f>
        <v/>
      </c>
      <c r="N6382">
        <f>IF(L6382&gt;=M6382,"Sí","No")</f>
        <v/>
      </c>
      <c r="O6382">
        <f>--AND(C6382=1,N6382="Sí")</f>
        <v/>
      </c>
      <c r="P6382">
        <f>--AND(C6382=0,N6382="Sí")</f>
        <v/>
      </c>
      <c r="Q6382">
        <f>--AND(C6382=1,N6382="No")</f>
        <v/>
      </c>
      <c r="R6382">
        <f>--AND(C6382=0,N6382="No")</f>
        <v/>
      </c>
      <c r="S6382">
        <f>--(C6382=--(L6382&gt;=M6382))</f>
        <v/>
      </c>
      <c r="T6382" s="11">
        <f>O6382*60000-P6382*3000</f>
        <v/>
      </c>
    </row>
    <row r="6383">
      <c r="A6383">
        <f>Datos!A6383</f>
        <v/>
      </c>
      <c r="B6383">
        <f>Datos!B6383</f>
        <v/>
      </c>
      <c r="C6383">
        <f>Datos!D6383</f>
        <v/>
      </c>
      <c r="D6383" t="n">
        <v>6383</v>
      </c>
      <c r="E6383" s="10">
        <f>IF(Datos!$G$6383&lt;=Bosque!$E$4,IF(Datos!$H$6383&lt;=Bosque!$E$5,Bosque!$M$6,Bosque!$M$7),IF(Datos!$G$6383&lt;=Bosque!$E$8,Bosque!$M$9,Bosque!$M$10))</f>
        <v/>
      </c>
      <c r="F6383" s="10">
        <f>IF(Datos!$H$6383&lt;=Bosque!$E$11,IF(Datos!$E$6383&lt;=Bosque!$E$12,Bosque!$M$13,Bosque!$M$14),IF(Datos!$I$6383&lt;=Bosque!$E$15,Bosque!$M$16,Bosque!$M$17))</f>
        <v/>
      </c>
      <c r="G6383" s="10">
        <f>IF(Datos!$E$6383&lt;=Bosque!$E$18,IF(Datos!$I$6383&lt;=Bosque!$E$19,Bosque!$M$20,Bosque!$M$21),Bosque!$M$22)</f>
        <v/>
      </c>
      <c r="H6383" s="10">
        <f>IF(Datos!$E$6383&lt;=Bosque!$E$23,IF(Datos!$E$6383&lt;=Bosque!$E$24,Bosque!$M$25,Bosque!$M$26),IF(Datos!$E$6383&lt;=Bosque!$E$27,Bosque!$M$28,Bosque!$M$29))</f>
        <v/>
      </c>
      <c r="I6383" s="10">
        <f>IF(Datos!$G$6383&lt;=Bosque!$E$30,IF(Datos!$E$6383&lt;=Bosque!$E$31,Bosque!$M$32,Bosque!$M$33),IF(Datos!$E$6383&lt;=Bosque!$E$34,Bosque!$M$35,Bosque!$M$36))</f>
        <v/>
      </c>
      <c r="J6383" s="10">
        <f>IF(Datos!$I$6383&lt;=Bosque!$E$37,IF(Datos!$H$6383&lt;=Bosque!$E$38,Bosque!$M$39,Bosque!$M$40),IF(Datos!$F$6383&lt;=Bosque!$E$41,Bosque!$M$42,Bosque!$M$43))</f>
        <v/>
      </c>
      <c r="K6383" s="10">
        <f>IF(Datos!$G$6383&lt;=Bosque!$E$44,IF(Datos!$H$6383&lt;=Bosque!$E$45,Bosque!$M$46,Bosque!$M$47),IF(Datos!$F$6383&lt;=Bosque!$E$48,Bosque!$M$49,Bosque!$M$50))</f>
        <v/>
      </c>
      <c r="L6383" s="10">
        <f>AVERAGE(E6383:K6383)</f>
        <v/>
      </c>
      <c r="M6383" s="10">
        <f>$M$2</f>
        <v/>
      </c>
      <c r="N6383">
        <f>IF(L6383&gt;=M6383,"Sí","No")</f>
        <v/>
      </c>
      <c r="O6383">
        <f>--AND(C6383=1,N6383="Sí")</f>
        <v/>
      </c>
      <c r="P6383">
        <f>--AND(C6383=0,N6383="Sí")</f>
        <v/>
      </c>
      <c r="Q6383">
        <f>--AND(C6383=1,N6383="No")</f>
        <v/>
      </c>
      <c r="R6383">
        <f>--AND(C6383=0,N6383="No")</f>
        <v/>
      </c>
      <c r="S6383">
        <f>--(C6383=--(L6383&gt;=M6383))</f>
        <v/>
      </c>
      <c r="T6383" s="11">
        <f>O6383*60000-P6383*3000</f>
        <v/>
      </c>
    </row>
    <row r="6384">
      <c r="A6384">
        <f>Datos!A6384</f>
        <v/>
      </c>
      <c r="B6384">
        <f>Datos!B6384</f>
        <v/>
      </c>
      <c r="C6384">
        <f>Datos!D6384</f>
        <v/>
      </c>
      <c r="D6384" t="n">
        <v>6384</v>
      </c>
      <c r="E6384" s="10">
        <f>IF(Datos!$G$6384&lt;=Bosque!$E$4,IF(Datos!$H$6384&lt;=Bosque!$E$5,Bosque!$M$6,Bosque!$M$7),IF(Datos!$G$6384&lt;=Bosque!$E$8,Bosque!$M$9,Bosque!$M$10))</f>
        <v/>
      </c>
      <c r="F6384" s="10">
        <f>IF(Datos!$H$6384&lt;=Bosque!$E$11,IF(Datos!$E$6384&lt;=Bosque!$E$12,Bosque!$M$13,Bosque!$M$14),IF(Datos!$I$6384&lt;=Bosque!$E$15,Bosque!$M$16,Bosque!$M$17))</f>
        <v/>
      </c>
      <c r="G6384" s="10">
        <f>IF(Datos!$E$6384&lt;=Bosque!$E$18,IF(Datos!$I$6384&lt;=Bosque!$E$19,Bosque!$M$20,Bosque!$M$21),Bosque!$M$22)</f>
        <v/>
      </c>
      <c r="H6384" s="10">
        <f>IF(Datos!$E$6384&lt;=Bosque!$E$23,IF(Datos!$E$6384&lt;=Bosque!$E$24,Bosque!$M$25,Bosque!$M$26),IF(Datos!$E$6384&lt;=Bosque!$E$27,Bosque!$M$28,Bosque!$M$29))</f>
        <v/>
      </c>
      <c r="I6384" s="10">
        <f>IF(Datos!$G$6384&lt;=Bosque!$E$30,IF(Datos!$E$6384&lt;=Bosque!$E$31,Bosque!$M$32,Bosque!$M$33),IF(Datos!$E$6384&lt;=Bosque!$E$34,Bosque!$M$35,Bosque!$M$36))</f>
        <v/>
      </c>
      <c r="J6384" s="10">
        <f>IF(Datos!$I$6384&lt;=Bosque!$E$37,IF(Datos!$H$6384&lt;=Bosque!$E$38,Bosque!$M$39,Bosque!$M$40),IF(Datos!$F$6384&lt;=Bosque!$E$41,Bosque!$M$42,Bosque!$M$43))</f>
        <v/>
      </c>
      <c r="K6384" s="10">
        <f>IF(Datos!$G$6384&lt;=Bosque!$E$44,IF(Datos!$H$6384&lt;=Bosque!$E$45,Bosque!$M$46,Bosque!$M$47),IF(Datos!$F$6384&lt;=Bosque!$E$48,Bosque!$M$49,Bosque!$M$50))</f>
        <v/>
      </c>
      <c r="L6384" s="10">
        <f>AVERAGE(E6384:K6384)</f>
        <v/>
      </c>
      <c r="M6384" s="10">
        <f>$M$2</f>
        <v/>
      </c>
      <c r="N6384">
        <f>IF(L6384&gt;=M6384,"Sí","No")</f>
        <v/>
      </c>
      <c r="O6384">
        <f>--AND(C6384=1,N6384="Sí")</f>
        <v/>
      </c>
      <c r="P6384">
        <f>--AND(C6384=0,N6384="Sí")</f>
        <v/>
      </c>
      <c r="Q6384">
        <f>--AND(C6384=1,N6384="No")</f>
        <v/>
      </c>
      <c r="R6384">
        <f>--AND(C6384=0,N6384="No")</f>
        <v/>
      </c>
      <c r="S6384">
        <f>--(C6384=--(L6384&gt;=M6384))</f>
        <v/>
      </c>
      <c r="T6384" s="11">
        <f>O6384*60000-P6384*3000</f>
        <v/>
      </c>
    </row>
    <row r="6385">
      <c r="A6385">
        <f>Datos!A6385</f>
        <v/>
      </c>
      <c r="B6385">
        <f>Datos!B6385</f>
        <v/>
      </c>
      <c r="C6385">
        <f>Datos!D6385</f>
        <v/>
      </c>
      <c r="D6385" t="n">
        <v>6385</v>
      </c>
      <c r="E6385" s="10">
        <f>IF(Datos!$G$6385&lt;=Bosque!$E$4,IF(Datos!$H$6385&lt;=Bosque!$E$5,Bosque!$M$6,Bosque!$M$7),IF(Datos!$G$6385&lt;=Bosque!$E$8,Bosque!$M$9,Bosque!$M$10))</f>
        <v/>
      </c>
      <c r="F6385" s="10">
        <f>IF(Datos!$H$6385&lt;=Bosque!$E$11,IF(Datos!$E$6385&lt;=Bosque!$E$12,Bosque!$M$13,Bosque!$M$14),IF(Datos!$I$6385&lt;=Bosque!$E$15,Bosque!$M$16,Bosque!$M$17))</f>
        <v/>
      </c>
      <c r="G6385" s="10">
        <f>IF(Datos!$E$6385&lt;=Bosque!$E$18,IF(Datos!$I$6385&lt;=Bosque!$E$19,Bosque!$M$20,Bosque!$M$21),Bosque!$M$22)</f>
        <v/>
      </c>
      <c r="H6385" s="10">
        <f>IF(Datos!$E$6385&lt;=Bosque!$E$23,IF(Datos!$E$6385&lt;=Bosque!$E$24,Bosque!$M$25,Bosque!$M$26),IF(Datos!$E$6385&lt;=Bosque!$E$27,Bosque!$M$28,Bosque!$M$29))</f>
        <v/>
      </c>
      <c r="I6385" s="10">
        <f>IF(Datos!$G$6385&lt;=Bosque!$E$30,IF(Datos!$E$6385&lt;=Bosque!$E$31,Bosque!$M$32,Bosque!$M$33),IF(Datos!$E$6385&lt;=Bosque!$E$34,Bosque!$M$35,Bosque!$M$36))</f>
        <v/>
      </c>
      <c r="J6385" s="10">
        <f>IF(Datos!$I$6385&lt;=Bosque!$E$37,IF(Datos!$H$6385&lt;=Bosque!$E$38,Bosque!$M$39,Bosque!$M$40),IF(Datos!$F$6385&lt;=Bosque!$E$41,Bosque!$M$42,Bosque!$M$43))</f>
        <v/>
      </c>
      <c r="K6385" s="10">
        <f>IF(Datos!$G$6385&lt;=Bosque!$E$44,IF(Datos!$H$6385&lt;=Bosque!$E$45,Bosque!$M$46,Bosque!$M$47),IF(Datos!$F$6385&lt;=Bosque!$E$48,Bosque!$M$49,Bosque!$M$50))</f>
        <v/>
      </c>
      <c r="L6385" s="10">
        <f>AVERAGE(E6385:K6385)</f>
        <v/>
      </c>
      <c r="M6385" s="10">
        <f>$M$2</f>
        <v/>
      </c>
      <c r="N6385">
        <f>IF(L6385&gt;=M6385,"Sí","No")</f>
        <v/>
      </c>
      <c r="O6385">
        <f>--AND(C6385=1,N6385="Sí")</f>
        <v/>
      </c>
      <c r="P6385">
        <f>--AND(C6385=0,N6385="Sí")</f>
        <v/>
      </c>
      <c r="Q6385">
        <f>--AND(C6385=1,N6385="No")</f>
        <v/>
      </c>
      <c r="R6385">
        <f>--AND(C6385=0,N6385="No")</f>
        <v/>
      </c>
      <c r="S6385">
        <f>--(C6385=--(L6385&gt;=M6385))</f>
        <v/>
      </c>
      <c r="T6385" s="11">
        <f>O6385*60000-P6385*3000</f>
        <v/>
      </c>
    </row>
    <row r="6386">
      <c r="A6386">
        <f>Datos!A6386</f>
        <v/>
      </c>
      <c r="B6386">
        <f>Datos!B6386</f>
        <v/>
      </c>
      <c r="C6386">
        <f>Datos!D6386</f>
        <v/>
      </c>
      <c r="D6386" t="n">
        <v>6386</v>
      </c>
      <c r="E6386" s="10">
        <f>IF(Datos!$G$6386&lt;=Bosque!$E$4,IF(Datos!$H$6386&lt;=Bosque!$E$5,Bosque!$M$6,Bosque!$M$7),IF(Datos!$G$6386&lt;=Bosque!$E$8,Bosque!$M$9,Bosque!$M$10))</f>
        <v/>
      </c>
      <c r="F6386" s="10">
        <f>IF(Datos!$H$6386&lt;=Bosque!$E$11,IF(Datos!$E$6386&lt;=Bosque!$E$12,Bosque!$M$13,Bosque!$M$14),IF(Datos!$I$6386&lt;=Bosque!$E$15,Bosque!$M$16,Bosque!$M$17))</f>
        <v/>
      </c>
      <c r="G6386" s="10">
        <f>IF(Datos!$E$6386&lt;=Bosque!$E$18,IF(Datos!$I$6386&lt;=Bosque!$E$19,Bosque!$M$20,Bosque!$M$21),Bosque!$M$22)</f>
        <v/>
      </c>
      <c r="H6386" s="10">
        <f>IF(Datos!$E$6386&lt;=Bosque!$E$23,IF(Datos!$E$6386&lt;=Bosque!$E$24,Bosque!$M$25,Bosque!$M$26),IF(Datos!$E$6386&lt;=Bosque!$E$27,Bosque!$M$28,Bosque!$M$29))</f>
        <v/>
      </c>
      <c r="I6386" s="10">
        <f>IF(Datos!$G$6386&lt;=Bosque!$E$30,IF(Datos!$E$6386&lt;=Bosque!$E$31,Bosque!$M$32,Bosque!$M$33),IF(Datos!$E$6386&lt;=Bosque!$E$34,Bosque!$M$35,Bosque!$M$36))</f>
        <v/>
      </c>
      <c r="J6386" s="10">
        <f>IF(Datos!$I$6386&lt;=Bosque!$E$37,IF(Datos!$H$6386&lt;=Bosque!$E$38,Bosque!$M$39,Bosque!$M$40),IF(Datos!$F$6386&lt;=Bosque!$E$41,Bosque!$M$42,Bosque!$M$43))</f>
        <v/>
      </c>
      <c r="K6386" s="10">
        <f>IF(Datos!$G$6386&lt;=Bosque!$E$44,IF(Datos!$H$6386&lt;=Bosque!$E$45,Bosque!$M$46,Bosque!$M$47),IF(Datos!$F$6386&lt;=Bosque!$E$48,Bosque!$M$49,Bosque!$M$50))</f>
        <v/>
      </c>
      <c r="L6386" s="10">
        <f>AVERAGE(E6386:K6386)</f>
        <v/>
      </c>
      <c r="M6386" s="10">
        <f>$M$2</f>
        <v/>
      </c>
      <c r="N6386">
        <f>IF(L6386&gt;=M6386,"Sí","No")</f>
        <v/>
      </c>
      <c r="O6386">
        <f>--AND(C6386=1,N6386="Sí")</f>
        <v/>
      </c>
      <c r="P6386">
        <f>--AND(C6386=0,N6386="Sí")</f>
        <v/>
      </c>
      <c r="Q6386">
        <f>--AND(C6386=1,N6386="No")</f>
        <v/>
      </c>
      <c r="R6386">
        <f>--AND(C6386=0,N6386="No")</f>
        <v/>
      </c>
      <c r="S6386">
        <f>--(C6386=--(L6386&gt;=M6386))</f>
        <v/>
      </c>
      <c r="T6386" s="11">
        <f>O6386*60000-P6386*3000</f>
        <v/>
      </c>
    </row>
    <row r="6387">
      <c r="A6387">
        <f>Datos!A6387</f>
        <v/>
      </c>
      <c r="B6387">
        <f>Datos!B6387</f>
        <v/>
      </c>
      <c r="C6387">
        <f>Datos!D6387</f>
        <v/>
      </c>
      <c r="D6387" t="n">
        <v>6387</v>
      </c>
      <c r="E6387" s="10">
        <f>IF(Datos!$G$6387&lt;=Bosque!$E$4,IF(Datos!$H$6387&lt;=Bosque!$E$5,Bosque!$M$6,Bosque!$M$7),IF(Datos!$G$6387&lt;=Bosque!$E$8,Bosque!$M$9,Bosque!$M$10))</f>
        <v/>
      </c>
      <c r="F6387" s="10">
        <f>IF(Datos!$H$6387&lt;=Bosque!$E$11,IF(Datos!$E$6387&lt;=Bosque!$E$12,Bosque!$M$13,Bosque!$M$14),IF(Datos!$I$6387&lt;=Bosque!$E$15,Bosque!$M$16,Bosque!$M$17))</f>
        <v/>
      </c>
      <c r="G6387" s="10">
        <f>IF(Datos!$E$6387&lt;=Bosque!$E$18,IF(Datos!$I$6387&lt;=Bosque!$E$19,Bosque!$M$20,Bosque!$M$21),Bosque!$M$22)</f>
        <v/>
      </c>
      <c r="H6387" s="10">
        <f>IF(Datos!$E$6387&lt;=Bosque!$E$23,IF(Datos!$E$6387&lt;=Bosque!$E$24,Bosque!$M$25,Bosque!$M$26),IF(Datos!$E$6387&lt;=Bosque!$E$27,Bosque!$M$28,Bosque!$M$29))</f>
        <v/>
      </c>
      <c r="I6387" s="10">
        <f>IF(Datos!$G$6387&lt;=Bosque!$E$30,IF(Datos!$E$6387&lt;=Bosque!$E$31,Bosque!$M$32,Bosque!$M$33),IF(Datos!$E$6387&lt;=Bosque!$E$34,Bosque!$M$35,Bosque!$M$36))</f>
        <v/>
      </c>
      <c r="J6387" s="10">
        <f>IF(Datos!$I$6387&lt;=Bosque!$E$37,IF(Datos!$H$6387&lt;=Bosque!$E$38,Bosque!$M$39,Bosque!$M$40),IF(Datos!$F$6387&lt;=Bosque!$E$41,Bosque!$M$42,Bosque!$M$43))</f>
        <v/>
      </c>
      <c r="K6387" s="10">
        <f>IF(Datos!$G$6387&lt;=Bosque!$E$44,IF(Datos!$H$6387&lt;=Bosque!$E$45,Bosque!$M$46,Bosque!$M$47),IF(Datos!$F$6387&lt;=Bosque!$E$48,Bosque!$M$49,Bosque!$M$50))</f>
        <v/>
      </c>
      <c r="L6387" s="10">
        <f>AVERAGE(E6387:K6387)</f>
        <v/>
      </c>
      <c r="M6387" s="10">
        <f>$M$2</f>
        <v/>
      </c>
      <c r="N6387">
        <f>IF(L6387&gt;=M6387,"Sí","No")</f>
        <v/>
      </c>
      <c r="O6387">
        <f>--AND(C6387=1,N6387="Sí")</f>
        <v/>
      </c>
      <c r="P6387">
        <f>--AND(C6387=0,N6387="Sí")</f>
        <v/>
      </c>
      <c r="Q6387">
        <f>--AND(C6387=1,N6387="No")</f>
        <v/>
      </c>
      <c r="R6387">
        <f>--AND(C6387=0,N6387="No")</f>
        <v/>
      </c>
      <c r="S6387">
        <f>--(C6387=--(L6387&gt;=M6387))</f>
        <v/>
      </c>
      <c r="T6387" s="11">
        <f>O6387*60000-P6387*3000</f>
        <v/>
      </c>
    </row>
    <row r="6388">
      <c r="A6388">
        <f>Datos!A6388</f>
        <v/>
      </c>
      <c r="B6388">
        <f>Datos!B6388</f>
        <v/>
      </c>
      <c r="C6388">
        <f>Datos!D6388</f>
        <v/>
      </c>
      <c r="D6388" t="n">
        <v>6388</v>
      </c>
      <c r="E6388" s="10">
        <f>IF(Datos!$G$6388&lt;=Bosque!$E$4,IF(Datos!$H$6388&lt;=Bosque!$E$5,Bosque!$M$6,Bosque!$M$7),IF(Datos!$G$6388&lt;=Bosque!$E$8,Bosque!$M$9,Bosque!$M$10))</f>
        <v/>
      </c>
      <c r="F6388" s="10">
        <f>IF(Datos!$H$6388&lt;=Bosque!$E$11,IF(Datos!$E$6388&lt;=Bosque!$E$12,Bosque!$M$13,Bosque!$M$14),IF(Datos!$I$6388&lt;=Bosque!$E$15,Bosque!$M$16,Bosque!$M$17))</f>
        <v/>
      </c>
      <c r="G6388" s="10">
        <f>IF(Datos!$E$6388&lt;=Bosque!$E$18,IF(Datos!$I$6388&lt;=Bosque!$E$19,Bosque!$M$20,Bosque!$M$21),Bosque!$M$22)</f>
        <v/>
      </c>
      <c r="H6388" s="10">
        <f>IF(Datos!$E$6388&lt;=Bosque!$E$23,IF(Datos!$E$6388&lt;=Bosque!$E$24,Bosque!$M$25,Bosque!$M$26),IF(Datos!$E$6388&lt;=Bosque!$E$27,Bosque!$M$28,Bosque!$M$29))</f>
        <v/>
      </c>
      <c r="I6388" s="10">
        <f>IF(Datos!$G$6388&lt;=Bosque!$E$30,IF(Datos!$E$6388&lt;=Bosque!$E$31,Bosque!$M$32,Bosque!$M$33),IF(Datos!$E$6388&lt;=Bosque!$E$34,Bosque!$M$35,Bosque!$M$36))</f>
        <v/>
      </c>
      <c r="J6388" s="10">
        <f>IF(Datos!$I$6388&lt;=Bosque!$E$37,IF(Datos!$H$6388&lt;=Bosque!$E$38,Bosque!$M$39,Bosque!$M$40),IF(Datos!$F$6388&lt;=Bosque!$E$41,Bosque!$M$42,Bosque!$M$43))</f>
        <v/>
      </c>
      <c r="K6388" s="10">
        <f>IF(Datos!$G$6388&lt;=Bosque!$E$44,IF(Datos!$H$6388&lt;=Bosque!$E$45,Bosque!$M$46,Bosque!$M$47),IF(Datos!$F$6388&lt;=Bosque!$E$48,Bosque!$M$49,Bosque!$M$50))</f>
        <v/>
      </c>
      <c r="L6388" s="10">
        <f>AVERAGE(E6388:K6388)</f>
        <v/>
      </c>
      <c r="M6388" s="10">
        <f>$M$2</f>
        <v/>
      </c>
      <c r="N6388">
        <f>IF(L6388&gt;=M6388,"Sí","No")</f>
        <v/>
      </c>
      <c r="O6388">
        <f>--AND(C6388=1,N6388="Sí")</f>
        <v/>
      </c>
      <c r="P6388">
        <f>--AND(C6388=0,N6388="Sí")</f>
        <v/>
      </c>
      <c r="Q6388">
        <f>--AND(C6388=1,N6388="No")</f>
        <v/>
      </c>
      <c r="R6388">
        <f>--AND(C6388=0,N6388="No")</f>
        <v/>
      </c>
      <c r="S6388">
        <f>--(C6388=--(L6388&gt;=M6388))</f>
        <v/>
      </c>
      <c r="T6388" s="11">
        <f>O6388*60000-P6388*3000</f>
        <v/>
      </c>
    </row>
    <row r="6389">
      <c r="A6389">
        <f>Datos!A6389</f>
        <v/>
      </c>
      <c r="B6389">
        <f>Datos!B6389</f>
        <v/>
      </c>
      <c r="C6389">
        <f>Datos!D6389</f>
        <v/>
      </c>
      <c r="D6389" t="n">
        <v>6389</v>
      </c>
      <c r="E6389" s="10">
        <f>IF(Datos!$G$6389&lt;=Bosque!$E$4,IF(Datos!$H$6389&lt;=Bosque!$E$5,Bosque!$M$6,Bosque!$M$7),IF(Datos!$G$6389&lt;=Bosque!$E$8,Bosque!$M$9,Bosque!$M$10))</f>
        <v/>
      </c>
      <c r="F6389" s="10">
        <f>IF(Datos!$H$6389&lt;=Bosque!$E$11,IF(Datos!$E$6389&lt;=Bosque!$E$12,Bosque!$M$13,Bosque!$M$14),IF(Datos!$I$6389&lt;=Bosque!$E$15,Bosque!$M$16,Bosque!$M$17))</f>
        <v/>
      </c>
      <c r="G6389" s="10">
        <f>IF(Datos!$E$6389&lt;=Bosque!$E$18,IF(Datos!$I$6389&lt;=Bosque!$E$19,Bosque!$M$20,Bosque!$M$21),Bosque!$M$22)</f>
        <v/>
      </c>
      <c r="H6389" s="10">
        <f>IF(Datos!$E$6389&lt;=Bosque!$E$23,IF(Datos!$E$6389&lt;=Bosque!$E$24,Bosque!$M$25,Bosque!$M$26),IF(Datos!$E$6389&lt;=Bosque!$E$27,Bosque!$M$28,Bosque!$M$29))</f>
        <v/>
      </c>
      <c r="I6389" s="10">
        <f>IF(Datos!$G$6389&lt;=Bosque!$E$30,IF(Datos!$E$6389&lt;=Bosque!$E$31,Bosque!$M$32,Bosque!$M$33),IF(Datos!$E$6389&lt;=Bosque!$E$34,Bosque!$M$35,Bosque!$M$36))</f>
        <v/>
      </c>
      <c r="J6389" s="10">
        <f>IF(Datos!$I$6389&lt;=Bosque!$E$37,IF(Datos!$H$6389&lt;=Bosque!$E$38,Bosque!$M$39,Bosque!$M$40),IF(Datos!$F$6389&lt;=Bosque!$E$41,Bosque!$M$42,Bosque!$M$43))</f>
        <v/>
      </c>
      <c r="K6389" s="10">
        <f>IF(Datos!$G$6389&lt;=Bosque!$E$44,IF(Datos!$H$6389&lt;=Bosque!$E$45,Bosque!$M$46,Bosque!$M$47),IF(Datos!$F$6389&lt;=Bosque!$E$48,Bosque!$M$49,Bosque!$M$50))</f>
        <v/>
      </c>
      <c r="L6389" s="10">
        <f>AVERAGE(E6389:K6389)</f>
        <v/>
      </c>
      <c r="M6389" s="10">
        <f>$M$2</f>
        <v/>
      </c>
      <c r="N6389">
        <f>IF(L6389&gt;=M6389,"Sí","No")</f>
        <v/>
      </c>
      <c r="O6389">
        <f>--AND(C6389=1,N6389="Sí")</f>
        <v/>
      </c>
      <c r="P6389">
        <f>--AND(C6389=0,N6389="Sí")</f>
        <v/>
      </c>
      <c r="Q6389">
        <f>--AND(C6389=1,N6389="No")</f>
        <v/>
      </c>
      <c r="R6389">
        <f>--AND(C6389=0,N6389="No")</f>
        <v/>
      </c>
      <c r="S6389">
        <f>--(C6389=--(L6389&gt;=M6389))</f>
        <v/>
      </c>
      <c r="T6389" s="11">
        <f>O6389*60000-P6389*3000</f>
        <v/>
      </c>
    </row>
    <row r="6390">
      <c r="A6390">
        <f>Datos!A6390</f>
        <v/>
      </c>
      <c r="B6390">
        <f>Datos!B6390</f>
        <v/>
      </c>
      <c r="C6390">
        <f>Datos!D6390</f>
        <v/>
      </c>
      <c r="D6390" t="n">
        <v>6390</v>
      </c>
      <c r="E6390" s="10">
        <f>IF(Datos!$G$6390&lt;=Bosque!$E$4,IF(Datos!$H$6390&lt;=Bosque!$E$5,Bosque!$M$6,Bosque!$M$7),IF(Datos!$G$6390&lt;=Bosque!$E$8,Bosque!$M$9,Bosque!$M$10))</f>
        <v/>
      </c>
      <c r="F6390" s="10">
        <f>IF(Datos!$H$6390&lt;=Bosque!$E$11,IF(Datos!$E$6390&lt;=Bosque!$E$12,Bosque!$M$13,Bosque!$M$14),IF(Datos!$I$6390&lt;=Bosque!$E$15,Bosque!$M$16,Bosque!$M$17))</f>
        <v/>
      </c>
      <c r="G6390" s="10">
        <f>IF(Datos!$E$6390&lt;=Bosque!$E$18,IF(Datos!$I$6390&lt;=Bosque!$E$19,Bosque!$M$20,Bosque!$M$21),Bosque!$M$22)</f>
        <v/>
      </c>
      <c r="H6390" s="10">
        <f>IF(Datos!$E$6390&lt;=Bosque!$E$23,IF(Datos!$E$6390&lt;=Bosque!$E$24,Bosque!$M$25,Bosque!$M$26),IF(Datos!$E$6390&lt;=Bosque!$E$27,Bosque!$M$28,Bosque!$M$29))</f>
        <v/>
      </c>
      <c r="I6390" s="10">
        <f>IF(Datos!$G$6390&lt;=Bosque!$E$30,IF(Datos!$E$6390&lt;=Bosque!$E$31,Bosque!$M$32,Bosque!$M$33),IF(Datos!$E$6390&lt;=Bosque!$E$34,Bosque!$M$35,Bosque!$M$36))</f>
        <v/>
      </c>
      <c r="J6390" s="10">
        <f>IF(Datos!$I$6390&lt;=Bosque!$E$37,IF(Datos!$H$6390&lt;=Bosque!$E$38,Bosque!$M$39,Bosque!$M$40),IF(Datos!$F$6390&lt;=Bosque!$E$41,Bosque!$M$42,Bosque!$M$43))</f>
        <v/>
      </c>
      <c r="K6390" s="10">
        <f>IF(Datos!$G$6390&lt;=Bosque!$E$44,IF(Datos!$H$6390&lt;=Bosque!$E$45,Bosque!$M$46,Bosque!$M$47),IF(Datos!$F$6390&lt;=Bosque!$E$48,Bosque!$M$49,Bosque!$M$50))</f>
        <v/>
      </c>
      <c r="L6390" s="10">
        <f>AVERAGE(E6390:K6390)</f>
        <v/>
      </c>
      <c r="M6390" s="10">
        <f>$M$2</f>
        <v/>
      </c>
      <c r="N6390">
        <f>IF(L6390&gt;=M6390,"Sí","No")</f>
        <v/>
      </c>
      <c r="O6390">
        <f>--AND(C6390=1,N6390="Sí")</f>
        <v/>
      </c>
      <c r="P6390">
        <f>--AND(C6390=0,N6390="Sí")</f>
        <v/>
      </c>
      <c r="Q6390">
        <f>--AND(C6390=1,N6390="No")</f>
        <v/>
      </c>
      <c r="R6390">
        <f>--AND(C6390=0,N6390="No")</f>
        <v/>
      </c>
      <c r="S6390">
        <f>--(C6390=--(L6390&gt;=M6390))</f>
        <v/>
      </c>
      <c r="T6390" s="11">
        <f>O6390*60000-P6390*3000</f>
        <v/>
      </c>
    </row>
    <row r="6391">
      <c r="A6391">
        <f>Datos!A6391</f>
        <v/>
      </c>
      <c r="B6391">
        <f>Datos!B6391</f>
        <v/>
      </c>
      <c r="C6391">
        <f>Datos!D6391</f>
        <v/>
      </c>
      <c r="D6391" t="n">
        <v>6391</v>
      </c>
      <c r="E6391" s="10">
        <f>IF(Datos!$G$6391&lt;=Bosque!$E$4,IF(Datos!$H$6391&lt;=Bosque!$E$5,Bosque!$M$6,Bosque!$M$7),IF(Datos!$G$6391&lt;=Bosque!$E$8,Bosque!$M$9,Bosque!$M$10))</f>
        <v/>
      </c>
      <c r="F6391" s="10">
        <f>IF(Datos!$H$6391&lt;=Bosque!$E$11,IF(Datos!$E$6391&lt;=Bosque!$E$12,Bosque!$M$13,Bosque!$M$14),IF(Datos!$I$6391&lt;=Bosque!$E$15,Bosque!$M$16,Bosque!$M$17))</f>
        <v/>
      </c>
      <c r="G6391" s="10">
        <f>IF(Datos!$E$6391&lt;=Bosque!$E$18,IF(Datos!$I$6391&lt;=Bosque!$E$19,Bosque!$M$20,Bosque!$M$21),Bosque!$M$22)</f>
        <v/>
      </c>
      <c r="H6391" s="10">
        <f>IF(Datos!$E$6391&lt;=Bosque!$E$23,IF(Datos!$E$6391&lt;=Bosque!$E$24,Bosque!$M$25,Bosque!$M$26),IF(Datos!$E$6391&lt;=Bosque!$E$27,Bosque!$M$28,Bosque!$M$29))</f>
        <v/>
      </c>
      <c r="I6391" s="10">
        <f>IF(Datos!$G$6391&lt;=Bosque!$E$30,IF(Datos!$E$6391&lt;=Bosque!$E$31,Bosque!$M$32,Bosque!$M$33),IF(Datos!$E$6391&lt;=Bosque!$E$34,Bosque!$M$35,Bosque!$M$36))</f>
        <v/>
      </c>
      <c r="J6391" s="10">
        <f>IF(Datos!$I$6391&lt;=Bosque!$E$37,IF(Datos!$H$6391&lt;=Bosque!$E$38,Bosque!$M$39,Bosque!$M$40),IF(Datos!$F$6391&lt;=Bosque!$E$41,Bosque!$M$42,Bosque!$M$43))</f>
        <v/>
      </c>
      <c r="K6391" s="10">
        <f>IF(Datos!$G$6391&lt;=Bosque!$E$44,IF(Datos!$H$6391&lt;=Bosque!$E$45,Bosque!$M$46,Bosque!$M$47),IF(Datos!$F$6391&lt;=Bosque!$E$48,Bosque!$M$49,Bosque!$M$50))</f>
        <v/>
      </c>
      <c r="L6391" s="10">
        <f>AVERAGE(E6391:K6391)</f>
        <v/>
      </c>
      <c r="M6391" s="10">
        <f>$M$2</f>
        <v/>
      </c>
      <c r="N6391">
        <f>IF(L6391&gt;=M6391,"Sí","No")</f>
        <v/>
      </c>
      <c r="O6391">
        <f>--AND(C6391=1,N6391="Sí")</f>
        <v/>
      </c>
      <c r="P6391">
        <f>--AND(C6391=0,N6391="Sí")</f>
        <v/>
      </c>
      <c r="Q6391">
        <f>--AND(C6391=1,N6391="No")</f>
        <v/>
      </c>
      <c r="R6391">
        <f>--AND(C6391=0,N6391="No")</f>
        <v/>
      </c>
      <c r="S6391">
        <f>--(C6391=--(L6391&gt;=M6391))</f>
        <v/>
      </c>
      <c r="T6391" s="11">
        <f>O6391*60000-P6391*3000</f>
        <v/>
      </c>
    </row>
    <row r="6392">
      <c r="A6392">
        <f>Datos!A6392</f>
        <v/>
      </c>
      <c r="B6392">
        <f>Datos!B6392</f>
        <v/>
      </c>
      <c r="C6392">
        <f>Datos!D6392</f>
        <v/>
      </c>
      <c r="D6392" t="n">
        <v>6392</v>
      </c>
      <c r="E6392" s="10">
        <f>IF(Datos!$G$6392&lt;=Bosque!$E$4,IF(Datos!$H$6392&lt;=Bosque!$E$5,Bosque!$M$6,Bosque!$M$7),IF(Datos!$G$6392&lt;=Bosque!$E$8,Bosque!$M$9,Bosque!$M$10))</f>
        <v/>
      </c>
      <c r="F6392" s="10">
        <f>IF(Datos!$H$6392&lt;=Bosque!$E$11,IF(Datos!$E$6392&lt;=Bosque!$E$12,Bosque!$M$13,Bosque!$M$14),IF(Datos!$I$6392&lt;=Bosque!$E$15,Bosque!$M$16,Bosque!$M$17))</f>
        <v/>
      </c>
      <c r="G6392" s="10">
        <f>IF(Datos!$E$6392&lt;=Bosque!$E$18,IF(Datos!$I$6392&lt;=Bosque!$E$19,Bosque!$M$20,Bosque!$M$21),Bosque!$M$22)</f>
        <v/>
      </c>
      <c r="H6392" s="10">
        <f>IF(Datos!$E$6392&lt;=Bosque!$E$23,IF(Datos!$E$6392&lt;=Bosque!$E$24,Bosque!$M$25,Bosque!$M$26),IF(Datos!$E$6392&lt;=Bosque!$E$27,Bosque!$M$28,Bosque!$M$29))</f>
        <v/>
      </c>
      <c r="I6392" s="10">
        <f>IF(Datos!$G$6392&lt;=Bosque!$E$30,IF(Datos!$E$6392&lt;=Bosque!$E$31,Bosque!$M$32,Bosque!$M$33),IF(Datos!$E$6392&lt;=Bosque!$E$34,Bosque!$M$35,Bosque!$M$36))</f>
        <v/>
      </c>
      <c r="J6392" s="10">
        <f>IF(Datos!$I$6392&lt;=Bosque!$E$37,IF(Datos!$H$6392&lt;=Bosque!$E$38,Bosque!$M$39,Bosque!$M$40),IF(Datos!$F$6392&lt;=Bosque!$E$41,Bosque!$M$42,Bosque!$M$43))</f>
        <v/>
      </c>
      <c r="K6392" s="10">
        <f>IF(Datos!$G$6392&lt;=Bosque!$E$44,IF(Datos!$H$6392&lt;=Bosque!$E$45,Bosque!$M$46,Bosque!$M$47),IF(Datos!$F$6392&lt;=Bosque!$E$48,Bosque!$M$49,Bosque!$M$50))</f>
        <v/>
      </c>
      <c r="L6392" s="10">
        <f>AVERAGE(E6392:K6392)</f>
        <v/>
      </c>
      <c r="M6392" s="10">
        <f>$M$2</f>
        <v/>
      </c>
      <c r="N6392">
        <f>IF(L6392&gt;=M6392,"Sí","No")</f>
        <v/>
      </c>
      <c r="O6392">
        <f>--AND(C6392=1,N6392="Sí")</f>
        <v/>
      </c>
      <c r="P6392">
        <f>--AND(C6392=0,N6392="Sí")</f>
        <v/>
      </c>
      <c r="Q6392">
        <f>--AND(C6392=1,N6392="No")</f>
        <v/>
      </c>
      <c r="R6392">
        <f>--AND(C6392=0,N6392="No")</f>
        <v/>
      </c>
      <c r="S6392">
        <f>--(C6392=--(L6392&gt;=M6392))</f>
        <v/>
      </c>
      <c r="T6392" s="11">
        <f>O6392*60000-P6392*3000</f>
        <v/>
      </c>
    </row>
    <row r="6393">
      <c r="A6393">
        <f>Datos!A6393</f>
        <v/>
      </c>
      <c r="B6393">
        <f>Datos!B6393</f>
        <v/>
      </c>
      <c r="C6393">
        <f>Datos!D6393</f>
        <v/>
      </c>
      <c r="D6393" t="n">
        <v>6393</v>
      </c>
      <c r="E6393" s="10">
        <f>IF(Datos!$G$6393&lt;=Bosque!$E$4,IF(Datos!$H$6393&lt;=Bosque!$E$5,Bosque!$M$6,Bosque!$M$7),IF(Datos!$G$6393&lt;=Bosque!$E$8,Bosque!$M$9,Bosque!$M$10))</f>
        <v/>
      </c>
      <c r="F6393" s="10">
        <f>IF(Datos!$H$6393&lt;=Bosque!$E$11,IF(Datos!$E$6393&lt;=Bosque!$E$12,Bosque!$M$13,Bosque!$M$14),IF(Datos!$I$6393&lt;=Bosque!$E$15,Bosque!$M$16,Bosque!$M$17))</f>
        <v/>
      </c>
      <c r="G6393" s="10">
        <f>IF(Datos!$E$6393&lt;=Bosque!$E$18,IF(Datos!$I$6393&lt;=Bosque!$E$19,Bosque!$M$20,Bosque!$M$21),Bosque!$M$22)</f>
        <v/>
      </c>
      <c r="H6393" s="10">
        <f>IF(Datos!$E$6393&lt;=Bosque!$E$23,IF(Datos!$E$6393&lt;=Bosque!$E$24,Bosque!$M$25,Bosque!$M$26),IF(Datos!$E$6393&lt;=Bosque!$E$27,Bosque!$M$28,Bosque!$M$29))</f>
        <v/>
      </c>
      <c r="I6393" s="10">
        <f>IF(Datos!$G$6393&lt;=Bosque!$E$30,IF(Datos!$E$6393&lt;=Bosque!$E$31,Bosque!$M$32,Bosque!$M$33),IF(Datos!$E$6393&lt;=Bosque!$E$34,Bosque!$M$35,Bosque!$M$36))</f>
        <v/>
      </c>
      <c r="J6393" s="10">
        <f>IF(Datos!$I$6393&lt;=Bosque!$E$37,IF(Datos!$H$6393&lt;=Bosque!$E$38,Bosque!$M$39,Bosque!$M$40),IF(Datos!$F$6393&lt;=Bosque!$E$41,Bosque!$M$42,Bosque!$M$43))</f>
        <v/>
      </c>
      <c r="K6393" s="10">
        <f>IF(Datos!$G$6393&lt;=Bosque!$E$44,IF(Datos!$H$6393&lt;=Bosque!$E$45,Bosque!$M$46,Bosque!$M$47),IF(Datos!$F$6393&lt;=Bosque!$E$48,Bosque!$M$49,Bosque!$M$50))</f>
        <v/>
      </c>
      <c r="L6393" s="10">
        <f>AVERAGE(E6393:K6393)</f>
        <v/>
      </c>
      <c r="M6393" s="10">
        <f>$M$2</f>
        <v/>
      </c>
      <c r="N6393">
        <f>IF(L6393&gt;=M6393,"Sí","No")</f>
        <v/>
      </c>
      <c r="O6393">
        <f>--AND(C6393=1,N6393="Sí")</f>
        <v/>
      </c>
      <c r="P6393">
        <f>--AND(C6393=0,N6393="Sí")</f>
        <v/>
      </c>
      <c r="Q6393">
        <f>--AND(C6393=1,N6393="No")</f>
        <v/>
      </c>
      <c r="R6393">
        <f>--AND(C6393=0,N6393="No")</f>
        <v/>
      </c>
      <c r="S6393">
        <f>--(C6393=--(L6393&gt;=M6393))</f>
        <v/>
      </c>
      <c r="T6393" s="11">
        <f>O6393*60000-P6393*3000</f>
        <v/>
      </c>
    </row>
    <row r="6394">
      <c r="A6394">
        <f>Datos!A6394</f>
        <v/>
      </c>
      <c r="B6394">
        <f>Datos!B6394</f>
        <v/>
      </c>
      <c r="C6394">
        <f>Datos!D6394</f>
        <v/>
      </c>
      <c r="D6394" t="n">
        <v>6394</v>
      </c>
      <c r="E6394" s="10">
        <f>IF(Datos!$G$6394&lt;=Bosque!$E$4,IF(Datos!$H$6394&lt;=Bosque!$E$5,Bosque!$M$6,Bosque!$M$7),IF(Datos!$G$6394&lt;=Bosque!$E$8,Bosque!$M$9,Bosque!$M$10))</f>
        <v/>
      </c>
      <c r="F6394" s="10">
        <f>IF(Datos!$H$6394&lt;=Bosque!$E$11,IF(Datos!$E$6394&lt;=Bosque!$E$12,Bosque!$M$13,Bosque!$M$14),IF(Datos!$I$6394&lt;=Bosque!$E$15,Bosque!$M$16,Bosque!$M$17))</f>
        <v/>
      </c>
      <c r="G6394" s="10">
        <f>IF(Datos!$E$6394&lt;=Bosque!$E$18,IF(Datos!$I$6394&lt;=Bosque!$E$19,Bosque!$M$20,Bosque!$M$21),Bosque!$M$22)</f>
        <v/>
      </c>
      <c r="H6394" s="10">
        <f>IF(Datos!$E$6394&lt;=Bosque!$E$23,IF(Datos!$E$6394&lt;=Bosque!$E$24,Bosque!$M$25,Bosque!$M$26),IF(Datos!$E$6394&lt;=Bosque!$E$27,Bosque!$M$28,Bosque!$M$29))</f>
        <v/>
      </c>
      <c r="I6394" s="10">
        <f>IF(Datos!$G$6394&lt;=Bosque!$E$30,IF(Datos!$E$6394&lt;=Bosque!$E$31,Bosque!$M$32,Bosque!$M$33),IF(Datos!$E$6394&lt;=Bosque!$E$34,Bosque!$M$35,Bosque!$M$36))</f>
        <v/>
      </c>
      <c r="J6394" s="10">
        <f>IF(Datos!$I$6394&lt;=Bosque!$E$37,IF(Datos!$H$6394&lt;=Bosque!$E$38,Bosque!$M$39,Bosque!$M$40),IF(Datos!$F$6394&lt;=Bosque!$E$41,Bosque!$M$42,Bosque!$M$43))</f>
        <v/>
      </c>
      <c r="K6394" s="10">
        <f>IF(Datos!$G$6394&lt;=Bosque!$E$44,IF(Datos!$H$6394&lt;=Bosque!$E$45,Bosque!$M$46,Bosque!$M$47),IF(Datos!$F$6394&lt;=Bosque!$E$48,Bosque!$M$49,Bosque!$M$50))</f>
        <v/>
      </c>
      <c r="L6394" s="10">
        <f>AVERAGE(E6394:K6394)</f>
        <v/>
      </c>
      <c r="M6394" s="10">
        <f>$M$2</f>
        <v/>
      </c>
      <c r="N6394">
        <f>IF(L6394&gt;=M6394,"Sí","No")</f>
        <v/>
      </c>
      <c r="O6394">
        <f>--AND(C6394=1,N6394="Sí")</f>
        <v/>
      </c>
      <c r="P6394">
        <f>--AND(C6394=0,N6394="Sí")</f>
        <v/>
      </c>
      <c r="Q6394">
        <f>--AND(C6394=1,N6394="No")</f>
        <v/>
      </c>
      <c r="R6394">
        <f>--AND(C6394=0,N6394="No")</f>
        <v/>
      </c>
      <c r="S6394">
        <f>--(C6394=--(L6394&gt;=M6394))</f>
        <v/>
      </c>
      <c r="T6394" s="11">
        <f>O6394*60000-P6394*3000</f>
        <v/>
      </c>
    </row>
    <row r="6395">
      <c r="A6395">
        <f>Datos!A6395</f>
        <v/>
      </c>
      <c r="B6395">
        <f>Datos!B6395</f>
        <v/>
      </c>
      <c r="C6395">
        <f>Datos!D6395</f>
        <v/>
      </c>
      <c r="D6395" t="n">
        <v>6395</v>
      </c>
      <c r="E6395" s="10">
        <f>IF(Datos!$G$6395&lt;=Bosque!$E$4,IF(Datos!$H$6395&lt;=Bosque!$E$5,Bosque!$M$6,Bosque!$M$7),IF(Datos!$G$6395&lt;=Bosque!$E$8,Bosque!$M$9,Bosque!$M$10))</f>
        <v/>
      </c>
      <c r="F6395" s="10">
        <f>IF(Datos!$H$6395&lt;=Bosque!$E$11,IF(Datos!$E$6395&lt;=Bosque!$E$12,Bosque!$M$13,Bosque!$M$14),IF(Datos!$I$6395&lt;=Bosque!$E$15,Bosque!$M$16,Bosque!$M$17))</f>
        <v/>
      </c>
      <c r="G6395" s="10">
        <f>IF(Datos!$E$6395&lt;=Bosque!$E$18,IF(Datos!$I$6395&lt;=Bosque!$E$19,Bosque!$M$20,Bosque!$M$21),Bosque!$M$22)</f>
        <v/>
      </c>
      <c r="H6395" s="10">
        <f>IF(Datos!$E$6395&lt;=Bosque!$E$23,IF(Datos!$E$6395&lt;=Bosque!$E$24,Bosque!$M$25,Bosque!$M$26),IF(Datos!$E$6395&lt;=Bosque!$E$27,Bosque!$M$28,Bosque!$M$29))</f>
        <v/>
      </c>
      <c r="I6395" s="10">
        <f>IF(Datos!$G$6395&lt;=Bosque!$E$30,IF(Datos!$E$6395&lt;=Bosque!$E$31,Bosque!$M$32,Bosque!$M$33),IF(Datos!$E$6395&lt;=Bosque!$E$34,Bosque!$M$35,Bosque!$M$36))</f>
        <v/>
      </c>
      <c r="J6395" s="10">
        <f>IF(Datos!$I$6395&lt;=Bosque!$E$37,IF(Datos!$H$6395&lt;=Bosque!$E$38,Bosque!$M$39,Bosque!$M$40),IF(Datos!$F$6395&lt;=Bosque!$E$41,Bosque!$M$42,Bosque!$M$43))</f>
        <v/>
      </c>
      <c r="K6395" s="10">
        <f>IF(Datos!$G$6395&lt;=Bosque!$E$44,IF(Datos!$H$6395&lt;=Bosque!$E$45,Bosque!$M$46,Bosque!$M$47),IF(Datos!$F$6395&lt;=Bosque!$E$48,Bosque!$M$49,Bosque!$M$50))</f>
        <v/>
      </c>
      <c r="L6395" s="10">
        <f>AVERAGE(E6395:K6395)</f>
        <v/>
      </c>
      <c r="M6395" s="10">
        <f>$M$2</f>
        <v/>
      </c>
      <c r="N6395">
        <f>IF(L6395&gt;=M6395,"Sí","No")</f>
        <v/>
      </c>
      <c r="O6395">
        <f>--AND(C6395=1,N6395="Sí")</f>
        <v/>
      </c>
      <c r="P6395">
        <f>--AND(C6395=0,N6395="Sí")</f>
        <v/>
      </c>
      <c r="Q6395">
        <f>--AND(C6395=1,N6395="No")</f>
        <v/>
      </c>
      <c r="R6395">
        <f>--AND(C6395=0,N6395="No")</f>
        <v/>
      </c>
      <c r="S6395">
        <f>--(C6395=--(L6395&gt;=M6395))</f>
        <v/>
      </c>
      <c r="T6395" s="11">
        <f>O6395*60000-P6395*3000</f>
        <v/>
      </c>
    </row>
    <row r="6396">
      <c r="A6396">
        <f>Datos!A6396</f>
        <v/>
      </c>
      <c r="B6396">
        <f>Datos!B6396</f>
        <v/>
      </c>
      <c r="C6396">
        <f>Datos!D6396</f>
        <v/>
      </c>
      <c r="D6396" t="n">
        <v>6396</v>
      </c>
      <c r="E6396" s="10">
        <f>IF(Datos!$G$6396&lt;=Bosque!$E$4,IF(Datos!$H$6396&lt;=Bosque!$E$5,Bosque!$M$6,Bosque!$M$7),IF(Datos!$G$6396&lt;=Bosque!$E$8,Bosque!$M$9,Bosque!$M$10))</f>
        <v/>
      </c>
      <c r="F6396" s="10">
        <f>IF(Datos!$H$6396&lt;=Bosque!$E$11,IF(Datos!$E$6396&lt;=Bosque!$E$12,Bosque!$M$13,Bosque!$M$14),IF(Datos!$I$6396&lt;=Bosque!$E$15,Bosque!$M$16,Bosque!$M$17))</f>
        <v/>
      </c>
      <c r="G6396" s="10">
        <f>IF(Datos!$E$6396&lt;=Bosque!$E$18,IF(Datos!$I$6396&lt;=Bosque!$E$19,Bosque!$M$20,Bosque!$M$21),Bosque!$M$22)</f>
        <v/>
      </c>
      <c r="H6396" s="10">
        <f>IF(Datos!$E$6396&lt;=Bosque!$E$23,IF(Datos!$E$6396&lt;=Bosque!$E$24,Bosque!$M$25,Bosque!$M$26),IF(Datos!$E$6396&lt;=Bosque!$E$27,Bosque!$M$28,Bosque!$M$29))</f>
        <v/>
      </c>
      <c r="I6396" s="10">
        <f>IF(Datos!$G$6396&lt;=Bosque!$E$30,IF(Datos!$E$6396&lt;=Bosque!$E$31,Bosque!$M$32,Bosque!$M$33),IF(Datos!$E$6396&lt;=Bosque!$E$34,Bosque!$M$35,Bosque!$M$36))</f>
        <v/>
      </c>
      <c r="J6396" s="10">
        <f>IF(Datos!$I$6396&lt;=Bosque!$E$37,IF(Datos!$H$6396&lt;=Bosque!$E$38,Bosque!$M$39,Bosque!$M$40),IF(Datos!$F$6396&lt;=Bosque!$E$41,Bosque!$M$42,Bosque!$M$43))</f>
        <v/>
      </c>
      <c r="K6396" s="10">
        <f>IF(Datos!$G$6396&lt;=Bosque!$E$44,IF(Datos!$H$6396&lt;=Bosque!$E$45,Bosque!$M$46,Bosque!$M$47),IF(Datos!$F$6396&lt;=Bosque!$E$48,Bosque!$M$49,Bosque!$M$50))</f>
        <v/>
      </c>
      <c r="L6396" s="10">
        <f>AVERAGE(E6396:K6396)</f>
        <v/>
      </c>
      <c r="M6396" s="10">
        <f>$M$2</f>
        <v/>
      </c>
      <c r="N6396">
        <f>IF(L6396&gt;=M6396,"Sí","No")</f>
        <v/>
      </c>
      <c r="O6396">
        <f>--AND(C6396=1,N6396="Sí")</f>
        <v/>
      </c>
      <c r="P6396">
        <f>--AND(C6396=0,N6396="Sí")</f>
        <v/>
      </c>
      <c r="Q6396">
        <f>--AND(C6396=1,N6396="No")</f>
        <v/>
      </c>
      <c r="R6396">
        <f>--AND(C6396=0,N6396="No")</f>
        <v/>
      </c>
      <c r="S6396">
        <f>--(C6396=--(L6396&gt;=M6396))</f>
        <v/>
      </c>
      <c r="T6396" s="11">
        <f>O6396*60000-P6396*3000</f>
        <v/>
      </c>
    </row>
    <row r="6397">
      <c r="A6397">
        <f>Datos!A6397</f>
        <v/>
      </c>
      <c r="B6397">
        <f>Datos!B6397</f>
        <v/>
      </c>
      <c r="C6397">
        <f>Datos!D6397</f>
        <v/>
      </c>
      <c r="D6397" t="n">
        <v>6397</v>
      </c>
      <c r="E6397" s="10">
        <f>IF(Datos!$G$6397&lt;=Bosque!$E$4,IF(Datos!$H$6397&lt;=Bosque!$E$5,Bosque!$M$6,Bosque!$M$7),IF(Datos!$G$6397&lt;=Bosque!$E$8,Bosque!$M$9,Bosque!$M$10))</f>
        <v/>
      </c>
      <c r="F6397" s="10">
        <f>IF(Datos!$H$6397&lt;=Bosque!$E$11,IF(Datos!$E$6397&lt;=Bosque!$E$12,Bosque!$M$13,Bosque!$M$14),IF(Datos!$I$6397&lt;=Bosque!$E$15,Bosque!$M$16,Bosque!$M$17))</f>
        <v/>
      </c>
      <c r="G6397" s="10">
        <f>IF(Datos!$E$6397&lt;=Bosque!$E$18,IF(Datos!$I$6397&lt;=Bosque!$E$19,Bosque!$M$20,Bosque!$M$21),Bosque!$M$22)</f>
        <v/>
      </c>
      <c r="H6397" s="10">
        <f>IF(Datos!$E$6397&lt;=Bosque!$E$23,IF(Datos!$E$6397&lt;=Bosque!$E$24,Bosque!$M$25,Bosque!$M$26),IF(Datos!$E$6397&lt;=Bosque!$E$27,Bosque!$M$28,Bosque!$M$29))</f>
        <v/>
      </c>
      <c r="I6397" s="10">
        <f>IF(Datos!$G$6397&lt;=Bosque!$E$30,IF(Datos!$E$6397&lt;=Bosque!$E$31,Bosque!$M$32,Bosque!$M$33),IF(Datos!$E$6397&lt;=Bosque!$E$34,Bosque!$M$35,Bosque!$M$36))</f>
        <v/>
      </c>
      <c r="J6397" s="10">
        <f>IF(Datos!$I$6397&lt;=Bosque!$E$37,IF(Datos!$H$6397&lt;=Bosque!$E$38,Bosque!$M$39,Bosque!$M$40),IF(Datos!$F$6397&lt;=Bosque!$E$41,Bosque!$M$42,Bosque!$M$43))</f>
        <v/>
      </c>
      <c r="K6397" s="10">
        <f>IF(Datos!$G$6397&lt;=Bosque!$E$44,IF(Datos!$H$6397&lt;=Bosque!$E$45,Bosque!$M$46,Bosque!$M$47),IF(Datos!$F$6397&lt;=Bosque!$E$48,Bosque!$M$49,Bosque!$M$50))</f>
        <v/>
      </c>
      <c r="L6397" s="10">
        <f>AVERAGE(E6397:K6397)</f>
        <v/>
      </c>
      <c r="M6397" s="10">
        <f>$M$2</f>
        <v/>
      </c>
      <c r="N6397">
        <f>IF(L6397&gt;=M6397,"Sí","No")</f>
        <v/>
      </c>
      <c r="O6397">
        <f>--AND(C6397=1,N6397="Sí")</f>
        <v/>
      </c>
      <c r="P6397">
        <f>--AND(C6397=0,N6397="Sí")</f>
        <v/>
      </c>
      <c r="Q6397">
        <f>--AND(C6397=1,N6397="No")</f>
        <v/>
      </c>
      <c r="R6397">
        <f>--AND(C6397=0,N6397="No")</f>
        <v/>
      </c>
      <c r="S6397">
        <f>--(C6397=--(L6397&gt;=M6397))</f>
        <v/>
      </c>
      <c r="T6397" s="11">
        <f>O6397*60000-P6397*3000</f>
        <v/>
      </c>
    </row>
    <row r="6398">
      <c r="A6398">
        <f>Datos!A6398</f>
        <v/>
      </c>
      <c r="B6398">
        <f>Datos!B6398</f>
        <v/>
      </c>
      <c r="C6398">
        <f>Datos!D6398</f>
        <v/>
      </c>
      <c r="D6398" t="n">
        <v>6398</v>
      </c>
      <c r="E6398" s="10">
        <f>IF(Datos!$G$6398&lt;=Bosque!$E$4,IF(Datos!$H$6398&lt;=Bosque!$E$5,Bosque!$M$6,Bosque!$M$7),IF(Datos!$G$6398&lt;=Bosque!$E$8,Bosque!$M$9,Bosque!$M$10))</f>
        <v/>
      </c>
      <c r="F6398" s="10">
        <f>IF(Datos!$H$6398&lt;=Bosque!$E$11,IF(Datos!$E$6398&lt;=Bosque!$E$12,Bosque!$M$13,Bosque!$M$14),IF(Datos!$I$6398&lt;=Bosque!$E$15,Bosque!$M$16,Bosque!$M$17))</f>
        <v/>
      </c>
      <c r="G6398" s="10">
        <f>IF(Datos!$E$6398&lt;=Bosque!$E$18,IF(Datos!$I$6398&lt;=Bosque!$E$19,Bosque!$M$20,Bosque!$M$21),Bosque!$M$22)</f>
        <v/>
      </c>
      <c r="H6398" s="10">
        <f>IF(Datos!$E$6398&lt;=Bosque!$E$23,IF(Datos!$E$6398&lt;=Bosque!$E$24,Bosque!$M$25,Bosque!$M$26),IF(Datos!$E$6398&lt;=Bosque!$E$27,Bosque!$M$28,Bosque!$M$29))</f>
        <v/>
      </c>
      <c r="I6398" s="10">
        <f>IF(Datos!$G$6398&lt;=Bosque!$E$30,IF(Datos!$E$6398&lt;=Bosque!$E$31,Bosque!$M$32,Bosque!$M$33),IF(Datos!$E$6398&lt;=Bosque!$E$34,Bosque!$M$35,Bosque!$M$36))</f>
        <v/>
      </c>
      <c r="J6398" s="10">
        <f>IF(Datos!$I$6398&lt;=Bosque!$E$37,IF(Datos!$H$6398&lt;=Bosque!$E$38,Bosque!$M$39,Bosque!$M$40),IF(Datos!$F$6398&lt;=Bosque!$E$41,Bosque!$M$42,Bosque!$M$43))</f>
        <v/>
      </c>
      <c r="K6398" s="10">
        <f>IF(Datos!$G$6398&lt;=Bosque!$E$44,IF(Datos!$H$6398&lt;=Bosque!$E$45,Bosque!$M$46,Bosque!$M$47),IF(Datos!$F$6398&lt;=Bosque!$E$48,Bosque!$M$49,Bosque!$M$50))</f>
        <v/>
      </c>
      <c r="L6398" s="10">
        <f>AVERAGE(E6398:K6398)</f>
        <v/>
      </c>
      <c r="M6398" s="10">
        <f>$M$2</f>
        <v/>
      </c>
      <c r="N6398">
        <f>IF(L6398&gt;=M6398,"Sí","No")</f>
        <v/>
      </c>
      <c r="O6398">
        <f>--AND(C6398=1,N6398="Sí")</f>
        <v/>
      </c>
      <c r="P6398">
        <f>--AND(C6398=0,N6398="Sí")</f>
        <v/>
      </c>
      <c r="Q6398">
        <f>--AND(C6398=1,N6398="No")</f>
        <v/>
      </c>
      <c r="R6398">
        <f>--AND(C6398=0,N6398="No")</f>
        <v/>
      </c>
      <c r="S6398">
        <f>--(C6398=--(L6398&gt;=M6398))</f>
        <v/>
      </c>
      <c r="T6398" s="11">
        <f>O6398*60000-P6398*3000</f>
        <v/>
      </c>
    </row>
    <row r="6399">
      <c r="A6399">
        <f>Datos!A6399</f>
        <v/>
      </c>
      <c r="B6399">
        <f>Datos!B6399</f>
        <v/>
      </c>
      <c r="C6399">
        <f>Datos!D6399</f>
        <v/>
      </c>
      <c r="D6399" t="n">
        <v>6399</v>
      </c>
      <c r="E6399" s="10">
        <f>IF(Datos!$G$6399&lt;=Bosque!$E$4,IF(Datos!$H$6399&lt;=Bosque!$E$5,Bosque!$M$6,Bosque!$M$7),IF(Datos!$G$6399&lt;=Bosque!$E$8,Bosque!$M$9,Bosque!$M$10))</f>
        <v/>
      </c>
      <c r="F6399" s="10">
        <f>IF(Datos!$H$6399&lt;=Bosque!$E$11,IF(Datos!$E$6399&lt;=Bosque!$E$12,Bosque!$M$13,Bosque!$M$14),IF(Datos!$I$6399&lt;=Bosque!$E$15,Bosque!$M$16,Bosque!$M$17))</f>
        <v/>
      </c>
      <c r="G6399" s="10">
        <f>IF(Datos!$E$6399&lt;=Bosque!$E$18,IF(Datos!$I$6399&lt;=Bosque!$E$19,Bosque!$M$20,Bosque!$M$21),Bosque!$M$22)</f>
        <v/>
      </c>
      <c r="H6399" s="10">
        <f>IF(Datos!$E$6399&lt;=Bosque!$E$23,IF(Datos!$E$6399&lt;=Bosque!$E$24,Bosque!$M$25,Bosque!$M$26),IF(Datos!$E$6399&lt;=Bosque!$E$27,Bosque!$M$28,Bosque!$M$29))</f>
        <v/>
      </c>
      <c r="I6399" s="10">
        <f>IF(Datos!$G$6399&lt;=Bosque!$E$30,IF(Datos!$E$6399&lt;=Bosque!$E$31,Bosque!$M$32,Bosque!$M$33),IF(Datos!$E$6399&lt;=Bosque!$E$34,Bosque!$M$35,Bosque!$M$36))</f>
        <v/>
      </c>
      <c r="J6399" s="10">
        <f>IF(Datos!$I$6399&lt;=Bosque!$E$37,IF(Datos!$H$6399&lt;=Bosque!$E$38,Bosque!$M$39,Bosque!$M$40),IF(Datos!$F$6399&lt;=Bosque!$E$41,Bosque!$M$42,Bosque!$M$43))</f>
        <v/>
      </c>
      <c r="K6399" s="10">
        <f>IF(Datos!$G$6399&lt;=Bosque!$E$44,IF(Datos!$H$6399&lt;=Bosque!$E$45,Bosque!$M$46,Bosque!$M$47),IF(Datos!$F$6399&lt;=Bosque!$E$48,Bosque!$M$49,Bosque!$M$50))</f>
        <v/>
      </c>
      <c r="L6399" s="10">
        <f>AVERAGE(E6399:K6399)</f>
        <v/>
      </c>
      <c r="M6399" s="10">
        <f>$M$2</f>
        <v/>
      </c>
      <c r="N6399">
        <f>IF(L6399&gt;=M6399,"Sí","No")</f>
        <v/>
      </c>
      <c r="O6399">
        <f>--AND(C6399=1,N6399="Sí")</f>
        <v/>
      </c>
      <c r="P6399">
        <f>--AND(C6399=0,N6399="Sí")</f>
        <v/>
      </c>
      <c r="Q6399">
        <f>--AND(C6399=1,N6399="No")</f>
        <v/>
      </c>
      <c r="R6399">
        <f>--AND(C6399=0,N6399="No")</f>
        <v/>
      </c>
      <c r="S6399">
        <f>--(C6399=--(L6399&gt;=M6399))</f>
        <v/>
      </c>
      <c r="T6399" s="11">
        <f>O6399*60000-P6399*3000</f>
        <v/>
      </c>
    </row>
    <row r="6400">
      <c r="A6400">
        <f>Datos!A6400</f>
        <v/>
      </c>
      <c r="B6400">
        <f>Datos!B6400</f>
        <v/>
      </c>
      <c r="C6400">
        <f>Datos!D6400</f>
        <v/>
      </c>
      <c r="D6400" t="n">
        <v>6400</v>
      </c>
      <c r="E6400" s="10">
        <f>IF(Datos!$G$6400&lt;=Bosque!$E$4,IF(Datos!$H$6400&lt;=Bosque!$E$5,Bosque!$M$6,Bosque!$M$7),IF(Datos!$G$6400&lt;=Bosque!$E$8,Bosque!$M$9,Bosque!$M$10))</f>
        <v/>
      </c>
      <c r="F6400" s="10">
        <f>IF(Datos!$H$6400&lt;=Bosque!$E$11,IF(Datos!$E$6400&lt;=Bosque!$E$12,Bosque!$M$13,Bosque!$M$14),IF(Datos!$I$6400&lt;=Bosque!$E$15,Bosque!$M$16,Bosque!$M$17))</f>
        <v/>
      </c>
      <c r="G6400" s="10">
        <f>IF(Datos!$E$6400&lt;=Bosque!$E$18,IF(Datos!$I$6400&lt;=Bosque!$E$19,Bosque!$M$20,Bosque!$M$21),Bosque!$M$22)</f>
        <v/>
      </c>
      <c r="H6400" s="10">
        <f>IF(Datos!$E$6400&lt;=Bosque!$E$23,IF(Datos!$E$6400&lt;=Bosque!$E$24,Bosque!$M$25,Bosque!$M$26),IF(Datos!$E$6400&lt;=Bosque!$E$27,Bosque!$M$28,Bosque!$M$29))</f>
        <v/>
      </c>
      <c r="I6400" s="10">
        <f>IF(Datos!$G$6400&lt;=Bosque!$E$30,IF(Datos!$E$6400&lt;=Bosque!$E$31,Bosque!$M$32,Bosque!$M$33),IF(Datos!$E$6400&lt;=Bosque!$E$34,Bosque!$M$35,Bosque!$M$36))</f>
        <v/>
      </c>
      <c r="J6400" s="10">
        <f>IF(Datos!$I$6400&lt;=Bosque!$E$37,IF(Datos!$H$6400&lt;=Bosque!$E$38,Bosque!$M$39,Bosque!$M$40),IF(Datos!$F$6400&lt;=Bosque!$E$41,Bosque!$M$42,Bosque!$M$43))</f>
        <v/>
      </c>
      <c r="K6400" s="10">
        <f>IF(Datos!$G$6400&lt;=Bosque!$E$44,IF(Datos!$H$6400&lt;=Bosque!$E$45,Bosque!$M$46,Bosque!$M$47),IF(Datos!$F$6400&lt;=Bosque!$E$48,Bosque!$M$49,Bosque!$M$50))</f>
        <v/>
      </c>
      <c r="L6400" s="10">
        <f>AVERAGE(E6400:K6400)</f>
        <v/>
      </c>
      <c r="M6400" s="10">
        <f>$M$2</f>
        <v/>
      </c>
      <c r="N6400">
        <f>IF(L6400&gt;=M6400,"Sí","No")</f>
        <v/>
      </c>
      <c r="O6400">
        <f>--AND(C6400=1,N6400="Sí")</f>
        <v/>
      </c>
      <c r="P6400">
        <f>--AND(C6400=0,N6400="Sí")</f>
        <v/>
      </c>
      <c r="Q6400">
        <f>--AND(C6400=1,N6400="No")</f>
        <v/>
      </c>
      <c r="R6400">
        <f>--AND(C6400=0,N6400="No")</f>
        <v/>
      </c>
      <c r="S6400">
        <f>--(C6400=--(L6400&gt;=M6400))</f>
        <v/>
      </c>
      <c r="T6400" s="11">
        <f>O6400*60000-P6400*3000</f>
        <v/>
      </c>
    </row>
    <row r="6401">
      <c r="A6401">
        <f>Datos!A6401</f>
        <v/>
      </c>
      <c r="B6401">
        <f>Datos!B6401</f>
        <v/>
      </c>
      <c r="C6401">
        <f>Datos!D6401</f>
        <v/>
      </c>
      <c r="D6401" t="n">
        <v>6401</v>
      </c>
      <c r="E6401" s="10">
        <f>IF(Datos!$G$6401&lt;=Bosque!$E$4,IF(Datos!$H$6401&lt;=Bosque!$E$5,Bosque!$M$6,Bosque!$M$7),IF(Datos!$G$6401&lt;=Bosque!$E$8,Bosque!$M$9,Bosque!$M$10))</f>
        <v/>
      </c>
      <c r="F6401" s="10">
        <f>IF(Datos!$H$6401&lt;=Bosque!$E$11,IF(Datos!$E$6401&lt;=Bosque!$E$12,Bosque!$M$13,Bosque!$M$14),IF(Datos!$I$6401&lt;=Bosque!$E$15,Bosque!$M$16,Bosque!$M$17))</f>
        <v/>
      </c>
      <c r="G6401" s="10">
        <f>IF(Datos!$E$6401&lt;=Bosque!$E$18,IF(Datos!$I$6401&lt;=Bosque!$E$19,Bosque!$M$20,Bosque!$M$21),Bosque!$M$22)</f>
        <v/>
      </c>
      <c r="H6401" s="10">
        <f>IF(Datos!$E$6401&lt;=Bosque!$E$23,IF(Datos!$E$6401&lt;=Bosque!$E$24,Bosque!$M$25,Bosque!$M$26),IF(Datos!$E$6401&lt;=Bosque!$E$27,Bosque!$M$28,Bosque!$M$29))</f>
        <v/>
      </c>
      <c r="I6401" s="10">
        <f>IF(Datos!$G$6401&lt;=Bosque!$E$30,IF(Datos!$E$6401&lt;=Bosque!$E$31,Bosque!$M$32,Bosque!$M$33),IF(Datos!$E$6401&lt;=Bosque!$E$34,Bosque!$M$35,Bosque!$M$36))</f>
        <v/>
      </c>
      <c r="J6401" s="10">
        <f>IF(Datos!$I$6401&lt;=Bosque!$E$37,IF(Datos!$H$6401&lt;=Bosque!$E$38,Bosque!$M$39,Bosque!$M$40),IF(Datos!$F$6401&lt;=Bosque!$E$41,Bosque!$M$42,Bosque!$M$43))</f>
        <v/>
      </c>
      <c r="K6401" s="10">
        <f>IF(Datos!$G$6401&lt;=Bosque!$E$44,IF(Datos!$H$6401&lt;=Bosque!$E$45,Bosque!$M$46,Bosque!$M$47),IF(Datos!$F$6401&lt;=Bosque!$E$48,Bosque!$M$49,Bosque!$M$50))</f>
        <v/>
      </c>
      <c r="L6401" s="10">
        <f>AVERAGE(E6401:K6401)</f>
        <v/>
      </c>
      <c r="M6401" s="10">
        <f>$M$2</f>
        <v/>
      </c>
      <c r="N6401">
        <f>IF(L6401&gt;=M6401,"Sí","No")</f>
        <v/>
      </c>
      <c r="O6401">
        <f>--AND(C6401=1,N6401="Sí")</f>
        <v/>
      </c>
      <c r="P6401">
        <f>--AND(C6401=0,N6401="Sí")</f>
        <v/>
      </c>
      <c r="Q6401">
        <f>--AND(C6401=1,N6401="No")</f>
        <v/>
      </c>
      <c r="R6401">
        <f>--AND(C6401=0,N6401="No")</f>
        <v/>
      </c>
      <c r="S6401">
        <f>--(C6401=--(L6401&gt;=M6401))</f>
        <v/>
      </c>
      <c r="T6401" s="11">
        <f>O6401*60000-P6401*3000</f>
        <v/>
      </c>
    </row>
    <row r="6402">
      <c r="A6402">
        <f>Datos!A6402</f>
        <v/>
      </c>
      <c r="B6402">
        <f>Datos!B6402</f>
        <v/>
      </c>
      <c r="C6402">
        <f>Datos!D6402</f>
        <v/>
      </c>
      <c r="D6402" t="n">
        <v>6402</v>
      </c>
      <c r="E6402" s="10">
        <f>IF(Datos!$G$6402&lt;=Bosque!$E$4,IF(Datos!$H$6402&lt;=Bosque!$E$5,Bosque!$M$6,Bosque!$M$7),IF(Datos!$G$6402&lt;=Bosque!$E$8,Bosque!$M$9,Bosque!$M$10))</f>
        <v/>
      </c>
      <c r="F6402" s="10">
        <f>IF(Datos!$H$6402&lt;=Bosque!$E$11,IF(Datos!$E$6402&lt;=Bosque!$E$12,Bosque!$M$13,Bosque!$M$14),IF(Datos!$I$6402&lt;=Bosque!$E$15,Bosque!$M$16,Bosque!$M$17))</f>
        <v/>
      </c>
      <c r="G6402" s="10">
        <f>IF(Datos!$E$6402&lt;=Bosque!$E$18,IF(Datos!$I$6402&lt;=Bosque!$E$19,Bosque!$M$20,Bosque!$M$21),Bosque!$M$22)</f>
        <v/>
      </c>
      <c r="H6402" s="10">
        <f>IF(Datos!$E$6402&lt;=Bosque!$E$23,IF(Datos!$E$6402&lt;=Bosque!$E$24,Bosque!$M$25,Bosque!$M$26),IF(Datos!$E$6402&lt;=Bosque!$E$27,Bosque!$M$28,Bosque!$M$29))</f>
        <v/>
      </c>
      <c r="I6402" s="10">
        <f>IF(Datos!$G$6402&lt;=Bosque!$E$30,IF(Datos!$E$6402&lt;=Bosque!$E$31,Bosque!$M$32,Bosque!$M$33),IF(Datos!$E$6402&lt;=Bosque!$E$34,Bosque!$M$35,Bosque!$M$36))</f>
        <v/>
      </c>
      <c r="J6402" s="10">
        <f>IF(Datos!$I$6402&lt;=Bosque!$E$37,IF(Datos!$H$6402&lt;=Bosque!$E$38,Bosque!$M$39,Bosque!$M$40),IF(Datos!$F$6402&lt;=Bosque!$E$41,Bosque!$M$42,Bosque!$M$43))</f>
        <v/>
      </c>
      <c r="K6402" s="10">
        <f>IF(Datos!$G$6402&lt;=Bosque!$E$44,IF(Datos!$H$6402&lt;=Bosque!$E$45,Bosque!$M$46,Bosque!$M$47),IF(Datos!$F$6402&lt;=Bosque!$E$48,Bosque!$M$49,Bosque!$M$50))</f>
        <v/>
      </c>
      <c r="L6402" s="10">
        <f>AVERAGE(E6402:K6402)</f>
        <v/>
      </c>
      <c r="M6402" s="10">
        <f>$M$2</f>
        <v/>
      </c>
      <c r="N6402">
        <f>IF(L6402&gt;=M6402,"Sí","No")</f>
        <v/>
      </c>
      <c r="O6402">
        <f>--AND(C6402=1,N6402="Sí")</f>
        <v/>
      </c>
      <c r="P6402">
        <f>--AND(C6402=0,N6402="Sí")</f>
        <v/>
      </c>
      <c r="Q6402">
        <f>--AND(C6402=1,N6402="No")</f>
        <v/>
      </c>
      <c r="R6402">
        <f>--AND(C6402=0,N6402="No")</f>
        <v/>
      </c>
      <c r="S6402">
        <f>--(C6402=--(L6402&gt;=M6402))</f>
        <v/>
      </c>
      <c r="T6402" s="11">
        <f>O6402*60000-P6402*3000</f>
        <v/>
      </c>
    </row>
    <row r="6403">
      <c r="A6403">
        <f>Datos!A6403</f>
        <v/>
      </c>
      <c r="B6403">
        <f>Datos!B6403</f>
        <v/>
      </c>
      <c r="C6403">
        <f>Datos!D6403</f>
        <v/>
      </c>
      <c r="D6403" t="n">
        <v>6403</v>
      </c>
      <c r="E6403" s="10">
        <f>IF(Datos!$G$6403&lt;=Bosque!$E$4,IF(Datos!$H$6403&lt;=Bosque!$E$5,Bosque!$M$6,Bosque!$M$7),IF(Datos!$G$6403&lt;=Bosque!$E$8,Bosque!$M$9,Bosque!$M$10))</f>
        <v/>
      </c>
      <c r="F6403" s="10">
        <f>IF(Datos!$H$6403&lt;=Bosque!$E$11,IF(Datos!$E$6403&lt;=Bosque!$E$12,Bosque!$M$13,Bosque!$M$14),IF(Datos!$I$6403&lt;=Bosque!$E$15,Bosque!$M$16,Bosque!$M$17))</f>
        <v/>
      </c>
      <c r="G6403" s="10">
        <f>IF(Datos!$E$6403&lt;=Bosque!$E$18,IF(Datos!$I$6403&lt;=Bosque!$E$19,Bosque!$M$20,Bosque!$M$21),Bosque!$M$22)</f>
        <v/>
      </c>
      <c r="H6403" s="10">
        <f>IF(Datos!$E$6403&lt;=Bosque!$E$23,IF(Datos!$E$6403&lt;=Bosque!$E$24,Bosque!$M$25,Bosque!$M$26),IF(Datos!$E$6403&lt;=Bosque!$E$27,Bosque!$M$28,Bosque!$M$29))</f>
        <v/>
      </c>
      <c r="I6403" s="10">
        <f>IF(Datos!$G$6403&lt;=Bosque!$E$30,IF(Datos!$E$6403&lt;=Bosque!$E$31,Bosque!$M$32,Bosque!$M$33),IF(Datos!$E$6403&lt;=Bosque!$E$34,Bosque!$M$35,Bosque!$M$36))</f>
        <v/>
      </c>
      <c r="J6403" s="10">
        <f>IF(Datos!$I$6403&lt;=Bosque!$E$37,IF(Datos!$H$6403&lt;=Bosque!$E$38,Bosque!$M$39,Bosque!$M$40),IF(Datos!$F$6403&lt;=Bosque!$E$41,Bosque!$M$42,Bosque!$M$43))</f>
        <v/>
      </c>
      <c r="K6403" s="10">
        <f>IF(Datos!$G$6403&lt;=Bosque!$E$44,IF(Datos!$H$6403&lt;=Bosque!$E$45,Bosque!$M$46,Bosque!$M$47),IF(Datos!$F$6403&lt;=Bosque!$E$48,Bosque!$M$49,Bosque!$M$50))</f>
        <v/>
      </c>
      <c r="L6403" s="10">
        <f>AVERAGE(E6403:K6403)</f>
        <v/>
      </c>
      <c r="M6403" s="10">
        <f>$M$2</f>
        <v/>
      </c>
      <c r="N6403">
        <f>IF(L6403&gt;=M6403,"Sí","No")</f>
        <v/>
      </c>
      <c r="O6403">
        <f>--AND(C6403=1,N6403="Sí")</f>
        <v/>
      </c>
      <c r="P6403">
        <f>--AND(C6403=0,N6403="Sí")</f>
        <v/>
      </c>
      <c r="Q6403">
        <f>--AND(C6403=1,N6403="No")</f>
        <v/>
      </c>
      <c r="R6403">
        <f>--AND(C6403=0,N6403="No")</f>
        <v/>
      </c>
      <c r="S6403">
        <f>--(C6403=--(L6403&gt;=M6403))</f>
        <v/>
      </c>
      <c r="T6403" s="11">
        <f>O6403*60000-P6403*3000</f>
        <v/>
      </c>
    </row>
    <row r="6404">
      <c r="A6404">
        <f>Datos!A6404</f>
        <v/>
      </c>
      <c r="B6404">
        <f>Datos!B6404</f>
        <v/>
      </c>
      <c r="C6404">
        <f>Datos!D6404</f>
        <v/>
      </c>
      <c r="D6404" t="n">
        <v>6404</v>
      </c>
      <c r="E6404" s="10">
        <f>IF(Datos!$G$6404&lt;=Bosque!$E$4,IF(Datos!$H$6404&lt;=Bosque!$E$5,Bosque!$M$6,Bosque!$M$7),IF(Datos!$G$6404&lt;=Bosque!$E$8,Bosque!$M$9,Bosque!$M$10))</f>
        <v/>
      </c>
      <c r="F6404" s="10">
        <f>IF(Datos!$H$6404&lt;=Bosque!$E$11,IF(Datos!$E$6404&lt;=Bosque!$E$12,Bosque!$M$13,Bosque!$M$14),IF(Datos!$I$6404&lt;=Bosque!$E$15,Bosque!$M$16,Bosque!$M$17))</f>
        <v/>
      </c>
      <c r="G6404" s="10">
        <f>IF(Datos!$E$6404&lt;=Bosque!$E$18,IF(Datos!$I$6404&lt;=Bosque!$E$19,Bosque!$M$20,Bosque!$M$21),Bosque!$M$22)</f>
        <v/>
      </c>
      <c r="H6404" s="10">
        <f>IF(Datos!$E$6404&lt;=Bosque!$E$23,IF(Datos!$E$6404&lt;=Bosque!$E$24,Bosque!$M$25,Bosque!$M$26),IF(Datos!$E$6404&lt;=Bosque!$E$27,Bosque!$M$28,Bosque!$M$29))</f>
        <v/>
      </c>
      <c r="I6404" s="10">
        <f>IF(Datos!$G$6404&lt;=Bosque!$E$30,IF(Datos!$E$6404&lt;=Bosque!$E$31,Bosque!$M$32,Bosque!$M$33),IF(Datos!$E$6404&lt;=Bosque!$E$34,Bosque!$M$35,Bosque!$M$36))</f>
        <v/>
      </c>
      <c r="J6404" s="10">
        <f>IF(Datos!$I$6404&lt;=Bosque!$E$37,IF(Datos!$H$6404&lt;=Bosque!$E$38,Bosque!$M$39,Bosque!$M$40),IF(Datos!$F$6404&lt;=Bosque!$E$41,Bosque!$M$42,Bosque!$M$43))</f>
        <v/>
      </c>
      <c r="K6404" s="10">
        <f>IF(Datos!$G$6404&lt;=Bosque!$E$44,IF(Datos!$H$6404&lt;=Bosque!$E$45,Bosque!$M$46,Bosque!$M$47),IF(Datos!$F$6404&lt;=Bosque!$E$48,Bosque!$M$49,Bosque!$M$50))</f>
        <v/>
      </c>
      <c r="L6404" s="10">
        <f>AVERAGE(E6404:K6404)</f>
        <v/>
      </c>
      <c r="M6404" s="10">
        <f>$M$2</f>
        <v/>
      </c>
      <c r="N6404">
        <f>IF(L6404&gt;=M6404,"Sí","No")</f>
        <v/>
      </c>
      <c r="O6404">
        <f>--AND(C6404=1,N6404="Sí")</f>
        <v/>
      </c>
      <c r="P6404">
        <f>--AND(C6404=0,N6404="Sí")</f>
        <v/>
      </c>
      <c r="Q6404">
        <f>--AND(C6404=1,N6404="No")</f>
        <v/>
      </c>
      <c r="R6404">
        <f>--AND(C6404=0,N6404="No")</f>
        <v/>
      </c>
      <c r="S6404">
        <f>--(C6404=--(L6404&gt;=M6404))</f>
        <v/>
      </c>
      <c r="T6404" s="11">
        <f>O6404*60000-P6404*3000</f>
        <v/>
      </c>
    </row>
    <row r="6405">
      <c r="A6405">
        <f>Datos!A6405</f>
        <v/>
      </c>
      <c r="B6405">
        <f>Datos!B6405</f>
        <v/>
      </c>
      <c r="C6405">
        <f>Datos!D6405</f>
        <v/>
      </c>
      <c r="D6405" t="n">
        <v>6405</v>
      </c>
      <c r="E6405" s="10">
        <f>IF(Datos!$G$6405&lt;=Bosque!$E$4,IF(Datos!$H$6405&lt;=Bosque!$E$5,Bosque!$M$6,Bosque!$M$7),IF(Datos!$G$6405&lt;=Bosque!$E$8,Bosque!$M$9,Bosque!$M$10))</f>
        <v/>
      </c>
      <c r="F6405" s="10">
        <f>IF(Datos!$H$6405&lt;=Bosque!$E$11,IF(Datos!$E$6405&lt;=Bosque!$E$12,Bosque!$M$13,Bosque!$M$14),IF(Datos!$I$6405&lt;=Bosque!$E$15,Bosque!$M$16,Bosque!$M$17))</f>
        <v/>
      </c>
      <c r="G6405" s="10">
        <f>IF(Datos!$E$6405&lt;=Bosque!$E$18,IF(Datos!$I$6405&lt;=Bosque!$E$19,Bosque!$M$20,Bosque!$M$21),Bosque!$M$22)</f>
        <v/>
      </c>
      <c r="H6405" s="10">
        <f>IF(Datos!$E$6405&lt;=Bosque!$E$23,IF(Datos!$E$6405&lt;=Bosque!$E$24,Bosque!$M$25,Bosque!$M$26),IF(Datos!$E$6405&lt;=Bosque!$E$27,Bosque!$M$28,Bosque!$M$29))</f>
        <v/>
      </c>
      <c r="I6405" s="10">
        <f>IF(Datos!$G$6405&lt;=Bosque!$E$30,IF(Datos!$E$6405&lt;=Bosque!$E$31,Bosque!$M$32,Bosque!$M$33),IF(Datos!$E$6405&lt;=Bosque!$E$34,Bosque!$M$35,Bosque!$M$36))</f>
        <v/>
      </c>
      <c r="J6405" s="10">
        <f>IF(Datos!$I$6405&lt;=Bosque!$E$37,IF(Datos!$H$6405&lt;=Bosque!$E$38,Bosque!$M$39,Bosque!$M$40),IF(Datos!$F$6405&lt;=Bosque!$E$41,Bosque!$M$42,Bosque!$M$43))</f>
        <v/>
      </c>
      <c r="K6405" s="10">
        <f>IF(Datos!$G$6405&lt;=Bosque!$E$44,IF(Datos!$H$6405&lt;=Bosque!$E$45,Bosque!$M$46,Bosque!$M$47),IF(Datos!$F$6405&lt;=Bosque!$E$48,Bosque!$M$49,Bosque!$M$50))</f>
        <v/>
      </c>
      <c r="L6405" s="10">
        <f>AVERAGE(E6405:K6405)</f>
        <v/>
      </c>
      <c r="M6405" s="10">
        <f>$M$2</f>
        <v/>
      </c>
      <c r="N6405">
        <f>IF(L6405&gt;=M6405,"Sí","No")</f>
        <v/>
      </c>
      <c r="O6405">
        <f>--AND(C6405=1,N6405="Sí")</f>
        <v/>
      </c>
      <c r="P6405">
        <f>--AND(C6405=0,N6405="Sí")</f>
        <v/>
      </c>
      <c r="Q6405">
        <f>--AND(C6405=1,N6405="No")</f>
        <v/>
      </c>
      <c r="R6405">
        <f>--AND(C6405=0,N6405="No")</f>
        <v/>
      </c>
      <c r="S6405">
        <f>--(C6405=--(L6405&gt;=M6405))</f>
        <v/>
      </c>
      <c r="T6405" s="11">
        <f>O6405*60000-P6405*3000</f>
        <v/>
      </c>
    </row>
    <row r="6406">
      <c r="A6406">
        <f>Datos!A6406</f>
        <v/>
      </c>
      <c r="B6406">
        <f>Datos!B6406</f>
        <v/>
      </c>
      <c r="C6406">
        <f>Datos!D6406</f>
        <v/>
      </c>
      <c r="D6406" t="n">
        <v>6406</v>
      </c>
      <c r="E6406" s="10">
        <f>IF(Datos!$G$6406&lt;=Bosque!$E$4,IF(Datos!$H$6406&lt;=Bosque!$E$5,Bosque!$M$6,Bosque!$M$7),IF(Datos!$G$6406&lt;=Bosque!$E$8,Bosque!$M$9,Bosque!$M$10))</f>
        <v/>
      </c>
      <c r="F6406" s="10">
        <f>IF(Datos!$H$6406&lt;=Bosque!$E$11,IF(Datos!$E$6406&lt;=Bosque!$E$12,Bosque!$M$13,Bosque!$M$14),IF(Datos!$I$6406&lt;=Bosque!$E$15,Bosque!$M$16,Bosque!$M$17))</f>
        <v/>
      </c>
      <c r="G6406" s="10">
        <f>IF(Datos!$E$6406&lt;=Bosque!$E$18,IF(Datos!$I$6406&lt;=Bosque!$E$19,Bosque!$M$20,Bosque!$M$21),Bosque!$M$22)</f>
        <v/>
      </c>
      <c r="H6406" s="10">
        <f>IF(Datos!$E$6406&lt;=Bosque!$E$23,IF(Datos!$E$6406&lt;=Bosque!$E$24,Bosque!$M$25,Bosque!$M$26),IF(Datos!$E$6406&lt;=Bosque!$E$27,Bosque!$M$28,Bosque!$M$29))</f>
        <v/>
      </c>
      <c r="I6406" s="10">
        <f>IF(Datos!$G$6406&lt;=Bosque!$E$30,IF(Datos!$E$6406&lt;=Bosque!$E$31,Bosque!$M$32,Bosque!$M$33),IF(Datos!$E$6406&lt;=Bosque!$E$34,Bosque!$M$35,Bosque!$M$36))</f>
        <v/>
      </c>
      <c r="J6406" s="10">
        <f>IF(Datos!$I$6406&lt;=Bosque!$E$37,IF(Datos!$H$6406&lt;=Bosque!$E$38,Bosque!$M$39,Bosque!$M$40),IF(Datos!$F$6406&lt;=Bosque!$E$41,Bosque!$M$42,Bosque!$M$43))</f>
        <v/>
      </c>
      <c r="K6406" s="10">
        <f>IF(Datos!$G$6406&lt;=Bosque!$E$44,IF(Datos!$H$6406&lt;=Bosque!$E$45,Bosque!$M$46,Bosque!$M$47),IF(Datos!$F$6406&lt;=Bosque!$E$48,Bosque!$M$49,Bosque!$M$50))</f>
        <v/>
      </c>
      <c r="L6406" s="10">
        <f>AVERAGE(E6406:K6406)</f>
        <v/>
      </c>
      <c r="M6406" s="10">
        <f>$M$2</f>
        <v/>
      </c>
      <c r="N6406">
        <f>IF(L6406&gt;=M6406,"Sí","No")</f>
        <v/>
      </c>
      <c r="O6406">
        <f>--AND(C6406=1,N6406="Sí")</f>
        <v/>
      </c>
      <c r="P6406">
        <f>--AND(C6406=0,N6406="Sí")</f>
        <v/>
      </c>
      <c r="Q6406">
        <f>--AND(C6406=1,N6406="No")</f>
        <v/>
      </c>
      <c r="R6406">
        <f>--AND(C6406=0,N6406="No")</f>
        <v/>
      </c>
      <c r="S6406">
        <f>--(C6406=--(L6406&gt;=M6406))</f>
        <v/>
      </c>
      <c r="T6406" s="11">
        <f>O6406*60000-P6406*3000</f>
        <v/>
      </c>
    </row>
    <row r="6407">
      <c r="A6407">
        <f>Datos!A6407</f>
        <v/>
      </c>
      <c r="B6407">
        <f>Datos!B6407</f>
        <v/>
      </c>
      <c r="C6407">
        <f>Datos!D6407</f>
        <v/>
      </c>
      <c r="D6407" t="n">
        <v>6407</v>
      </c>
      <c r="E6407" s="10">
        <f>IF(Datos!$G$6407&lt;=Bosque!$E$4,IF(Datos!$H$6407&lt;=Bosque!$E$5,Bosque!$M$6,Bosque!$M$7),IF(Datos!$G$6407&lt;=Bosque!$E$8,Bosque!$M$9,Bosque!$M$10))</f>
        <v/>
      </c>
      <c r="F6407" s="10">
        <f>IF(Datos!$H$6407&lt;=Bosque!$E$11,IF(Datos!$E$6407&lt;=Bosque!$E$12,Bosque!$M$13,Bosque!$M$14),IF(Datos!$I$6407&lt;=Bosque!$E$15,Bosque!$M$16,Bosque!$M$17))</f>
        <v/>
      </c>
      <c r="G6407" s="10">
        <f>IF(Datos!$E$6407&lt;=Bosque!$E$18,IF(Datos!$I$6407&lt;=Bosque!$E$19,Bosque!$M$20,Bosque!$M$21),Bosque!$M$22)</f>
        <v/>
      </c>
      <c r="H6407" s="10">
        <f>IF(Datos!$E$6407&lt;=Bosque!$E$23,IF(Datos!$E$6407&lt;=Bosque!$E$24,Bosque!$M$25,Bosque!$M$26),IF(Datos!$E$6407&lt;=Bosque!$E$27,Bosque!$M$28,Bosque!$M$29))</f>
        <v/>
      </c>
      <c r="I6407" s="10">
        <f>IF(Datos!$G$6407&lt;=Bosque!$E$30,IF(Datos!$E$6407&lt;=Bosque!$E$31,Bosque!$M$32,Bosque!$M$33),IF(Datos!$E$6407&lt;=Bosque!$E$34,Bosque!$M$35,Bosque!$M$36))</f>
        <v/>
      </c>
      <c r="J6407" s="10">
        <f>IF(Datos!$I$6407&lt;=Bosque!$E$37,IF(Datos!$H$6407&lt;=Bosque!$E$38,Bosque!$M$39,Bosque!$M$40),IF(Datos!$F$6407&lt;=Bosque!$E$41,Bosque!$M$42,Bosque!$M$43))</f>
        <v/>
      </c>
      <c r="K6407" s="10">
        <f>IF(Datos!$G$6407&lt;=Bosque!$E$44,IF(Datos!$H$6407&lt;=Bosque!$E$45,Bosque!$M$46,Bosque!$M$47),IF(Datos!$F$6407&lt;=Bosque!$E$48,Bosque!$M$49,Bosque!$M$50))</f>
        <v/>
      </c>
      <c r="L6407" s="10">
        <f>AVERAGE(E6407:K6407)</f>
        <v/>
      </c>
      <c r="M6407" s="10">
        <f>$M$2</f>
        <v/>
      </c>
      <c r="N6407">
        <f>IF(L6407&gt;=M6407,"Sí","No")</f>
        <v/>
      </c>
      <c r="O6407">
        <f>--AND(C6407=1,N6407="Sí")</f>
        <v/>
      </c>
      <c r="P6407">
        <f>--AND(C6407=0,N6407="Sí")</f>
        <v/>
      </c>
      <c r="Q6407">
        <f>--AND(C6407=1,N6407="No")</f>
        <v/>
      </c>
      <c r="R6407">
        <f>--AND(C6407=0,N6407="No")</f>
        <v/>
      </c>
      <c r="S6407">
        <f>--(C6407=--(L6407&gt;=M6407))</f>
        <v/>
      </c>
      <c r="T6407" s="11">
        <f>O6407*60000-P6407*3000</f>
        <v/>
      </c>
    </row>
    <row r="6408">
      <c r="A6408">
        <f>Datos!A6408</f>
        <v/>
      </c>
      <c r="B6408">
        <f>Datos!B6408</f>
        <v/>
      </c>
      <c r="C6408">
        <f>Datos!D6408</f>
        <v/>
      </c>
      <c r="D6408" t="n">
        <v>6408</v>
      </c>
      <c r="E6408" s="10">
        <f>IF(Datos!$G$6408&lt;=Bosque!$E$4,IF(Datos!$H$6408&lt;=Bosque!$E$5,Bosque!$M$6,Bosque!$M$7),IF(Datos!$G$6408&lt;=Bosque!$E$8,Bosque!$M$9,Bosque!$M$10))</f>
        <v/>
      </c>
      <c r="F6408" s="10">
        <f>IF(Datos!$H$6408&lt;=Bosque!$E$11,IF(Datos!$E$6408&lt;=Bosque!$E$12,Bosque!$M$13,Bosque!$M$14),IF(Datos!$I$6408&lt;=Bosque!$E$15,Bosque!$M$16,Bosque!$M$17))</f>
        <v/>
      </c>
      <c r="G6408" s="10">
        <f>IF(Datos!$E$6408&lt;=Bosque!$E$18,IF(Datos!$I$6408&lt;=Bosque!$E$19,Bosque!$M$20,Bosque!$M$21),Bosque!$M$22)</f>
        <v/>
      </c>
      <c r="H6408" s="10">
        <f>IF(Datos!$E$6408&lt;=Bosque!$E$23,IF(Datos!$E$6408&lt;=Bosque!$E$24,Bosque!$M$25,Bosque!$M$26),IF(Datos!$E$6408&lt;=Bosque!$E$27,Bosque!$M$28,Bosque!$M$29))</f>
        <v/>
      </c>
      <c r="I6408" s="10">
        <f>IF(Datos!$G$6408&lt;=Bosque!$E$30,IF(Datos!$E$6408&lt;=Bosque!$E$31,Bosque!$M$32,Bosque!$M$33),IF(Datos!$E$6408&lt;=Bosque!$E$34,Bosque!$M$35,Bosque!$M$36))</f>
        <v/>
      </c>
      <c r="J6408" s="10">
        <f>IF(Datos!$I$6408&lt;=Bosque!$E$37,IF(Datos!$H$6408&lt;=Bosque!$E$38,Bosque!$M$39,Bosque!$M$40),IF(Datos!$F$6408&lt;=Bosque!$E$41,Bosque!$M$42,Bosque!$M$43))</f>
        <v/>
      </c>
      <c r="K6408" s="10">
        <f>IF(Datos!$G$6408&lt;=Bosque!$E$44,IF(Datos!$H$6408&lt;=Bosque!$E$45,Bosque!$M$46,Bosque!$M$47),IF(Datos!$F$6408&lt;=Bosque!$E$48,Bosque!$M$49,Bosque!$M$50))</f>
        <v/>
      </c>
      <c r="L6408" s="10">
        <f>AVERAGE(E6408:K6408)</f>
        <v/>
      </c>
      <c r="M6408" s="10">
        <f>$M$2</f>
        <v/>
      </c>
      <c r="N6408">
        <f>IF(L6408&gt;=M6408,"Sí","No")</f>
        <v/>
      </c>
      <c r="O6408">
        <f>--AND(C6408=1,N6408="Sí")</f>
        <v/>
      </c>
      <c r="P6408">
        <f>--AND(C6408=0,N6408="Sí")</f>
        <v/>
      </c>
      <c r="Q6408">
        <f>--AND(C6408=1,N6408="No")</f>
        <v/>
      </c>
      <c r="R6408">
        <f>--AND(C6408=0,N6408="No")</f>
        <v/>
      </c>
      <c r="S6408">
        <f>--(C6408=--(L6408&gt;=M6408))</f>
        <v/>
      </c>
      <c r="T6408" s="11">
        <f>O6408*60000-P6408*3000</f>
        <v/>
      </c>
    </row>
    <row r="6409">
      <c r="A6409">
        <f>Datos!A6409</f>
        <v/>
      </c>
      <c r="B6409">
        <f>Datos!B6409</f>
        <v/>
      </c>
      <c r="C6409">
        <f>Datos!D6409</f>
        <v/>
      </c>
      <c r="D6409" t="n">
        <v>6409</v>
      </c>
      <c r="E6409" s="10">
        <f>IF(Datos!$G$6409&lt;=Bosque!$E$4,IF(Datos!$H$6409&lt;=Bosque!$E$5,Bosque!$M$6,Bosque!$M$7),IF(Datos!$G$6409&lt;=Bosque!$E$8,Bosque!$M$9,Bosque!$M$10))</f>
        <v/>
      </c>
      <c r="F6409" s="10">
        <f>IF(Datos!$H$6409&lt;=Bosque!$E$11,IF(Datos!$E$6409&lt;=Bosque!$E$12,Bosque!$M$13,Bosque!$M$14),IF(Datos!$I$6409&lt;=Bosque!$E$15,Bosque!$M$16,Bosque!$M$17))</f>
        <v/>
      </c>
      <c r="G6409" s="10">
        <f>IF(Datos!$E$6409&lt;=Bosque!$E$18,IF(Datos!$I$6409&lt;=Bosque!$E$19,Bosque!$M$20,Bosque!$M$21),Bosque!$M$22)</f>
        <v/>
      </c>
      <c r="H6409" s="10">
        <f>IF(Datos!$E$6409&lt;=Bosque!$E$23,IF(Datos!$E$6409&lt;=Bosque!$E$24,Bosque!$M$25,Bosque!$M$26),IF(Datos!$E$6409&lt;=Bosque!$E$27,Bosque!$M$28,Bosque!$M$29))</f>
        <v/>
      </c>
      <c r="I6409" s="10">
        <f>IF(Datos!$G$6409&lt;=Bosque!$E$30,IF(Datos!$E$6409&lt;=Bosque!$E$31,Bosque!$M$32,Bosque!$M$33),IF(Datos!$E$6409&lt;=Bosque!$E$34,Bosque!$M$35,Bosque!$M$36))</f>
        <v/>
      </c>
      <c r="J6409" s="10">
        <f>IF(Datos!$I$6409&lt;=Bosque!$E$37,IF(Datos!$H$6409&lt;=Bosque!$E$38,Bosque!$M$39,Bosque!$M$40),IF(Datos!$F$6409&lt;=Bosque!$E$41,Bosque!$M$42,Bosque!$M$43))</f>
        <v/>
      </c>
      <c r="K6409" s="10">
        <f>IF(Datos!$G$6409&lt;=Bosque!$E$44,IF(Datos!$H$6409&lt;=Bosque!$E$45,Bosque!$M$46,Bosque!$M$47),IF(Datos!$F$6409&lt;=Bosque!$E$48,Bosque!$M$49,Bosque!$M$50))</f>
        <v/>
      </c>
      <c r="L6409" s="10">
        <f>AVERAGE(E6409:K6409)</f>
        <v/>
      </c>
      <c r="M6409" s="10">
        <f>$M$2</f>
        <v/>
      </c>
      <c r="N6409">
        <f>IF(L6409&gt;=M6409,"Sí","No")</f>
        <v/>
      </c>
      <c r="O6409">
        <f>--AND(C6409=1,N6409="Sí")</f>
        <v/>
      </c>
      <c r="P6409">
        <f>--AND(C6409=0,N6409="Sí")</f>
        <v/>
      </c>
      <c r="Q6409">
        <f>--AND(C6409=1,N6409="No")</f>
        <v/>
      </c>
      <c r="R6409">
        <f>--AND(C6409=0,N6409="No")</f>
        <v/>
      </c>
      <c r="S6409">
        <f>--(C6409=--(L6409&gt;=M6409))</f>
        <v/>
      </c>
      <c r="T6409" s="11">
        <f>O6409*60000-P6409*3000</f>
        <v/>
      </c>
    </row>
    <row r="6410">
      <c r="A6410">
        <f>Datos!A6410</f>
        <v/>
      </c>
      <c r="B6410">
        <f>Datos!B6410</f>
        <v/>
      </c>
      <c r="C6410">
        <f>Datos!D6410</f>
        <v/>
      </c>
      <c r="D6410" t="n">
        <v>6410</v>
      </c>
      <c r="E6410" s="10">
        <f>IF(Datos!$G$6410&lt;=Bosque!$E$4,IF(Datos!$H$6410&lt;=Bosque!$E$5,Bosque!$M$6,Bosque!$M$7),IF(Datos!$G$6410&lt;=Bosque!$E$8,Bosque!$M$9,Bosque!$M$10))</f>
        <v/>
      </c>
      <c r="F6410" s="10">
        <f>IF(Datos!$H$6410&lt;=Bosque!$E$11,IF(Datos!$E$6410&lt;=Bosque!$E$12,Bosque!$M$13,Bosque!$M$14),IF(Datos!$I$6410&lt;=Bosque!$E$15,Bosque!$M$16,Bosque!$M$17))</f>
        <v/>
      </c>
      <c r="G6410" s="10">
        <f>IF(Datos!$E$6410&lt;=Bosque!$E$18,IF(Datos!$I$6410&lt;=Bosque!$E$19,Bosque!$M$20,Bosque!$M$21),Bosque!$M$22)</f>
        <v/>
      </c>
      <c r="H6410" s="10">
        <f>IF(Datos!$E$6410&lt;=Bosque!$E$23,IF(Datos!$E$6410&lt;=Bosque!$E$24,Bosque!$M$25,Bosque!$M$26),IF(Datos!$E$6410&lt;=Bosque!$E$27,Bosque!$M$28,Bosque!$M$29))</f>
        <v/>
      </c>
      <c r="I6410" s="10">
        <f>IF(Datos!$G$6410&lt;=Bosque!$E$30,IF(Datos!$E$6410&lt;=Bosque!$E$31,Bosque!$M$32,Bosque!$M$33),IF(Datos!$E$6410&lt;=Bosque!$E$34,Bosque!$M$35,Bosque!$M$36))</f>
        <v/>
      </c>
      <c r="J6410" s="10">
        <f>IF(Datos!$I$6410&lt;=Bosque!$E$37,IF(Datos!$H$6410&lt;=Bosque!$E$38,Bosque!$M$39,Bosque!$M$40),IF(Datos!$F$6410&lt;=Bosque!$E$41,Bosque!$M$42,Bosque!$M$43))</f>
        <v/>
      </c>
      <c r="K6410" s="10">
        <f>IF(Datos!$G$6410&lt;=Bosque!$E$44,IF(Datos!$H$6410&lt;=Bosque!$E$45,Bosque!$M$46,Bosque!$M$47),IF(Datos!$F$6410&lt;=Bosque!$E$48,Bosque!$M$49,Bosque!$M$50))</f>
        <v/>
      </c>
      <c r="L6410" s="10">
        <f>AVERAGE(E6410:K6410)</f>
        <v/>
      </c>
      <c r="M6410" s="10">
        <f>$M$2</f>
        <v/>
      </c>
      <c r="N6410">
        <f>IF(L6410&gt;=M6410,"Sí","No")</f>
        <v/>
      </c>
      <c r="O6410">
        <f>--AND(C6410=1,N6410="Sí")</f>
        <v/>
      </c>
      <c r="P6410">
        <f>--AND(C6410=0,N6410="Sí")</f>
        <v/>
      </c>
      <c r="Q6410">
        <f>--AND(C6410=1,N6410="No")</f>
        <v/>
      </c>
      <c r="R6410">
        <f>--AND(C6410=0,N6410="No")</f>
        <v/>
      </c>
      <c r="S6410">
        <f>--(C6410=--(L6410&gt;=M6410))</f>
        <v/>
      </c>
      <c r="T6410" s="11">
        <f>O6410*60000-P6410*3000</f>
        <v/>
      </c>
    </row>
    <row r="6411">
      <c r="A6411">
        <f>Datos!A6411</f>
        <v/>
      </c>
      <c r="B6411">
        <f>Datos!B6411</f>
        <v/>
      </c>
      <c r="C6411">
        <f>Datos!D6411</f>
        <v/>
      </c>
      <c r="D6411" t="n">
        <v>6411</v>
      </c>
      <c r="E6411" s="10">
        <f>IF(Datos!$G$6411&lt;=Bosque!$E$4,IF(Datos!$H$6411&lt;=Bosque!$E$5,Bosque!$M$6,Bosque!$M$7),IF(Datos!$G$6411&lt;=Bosque!$E$8,Bosque!$M$9,Bosque!$M$10))</f>
        <v/>
      </c>
      <c r="F6411" s="10">
        <f>IF(Datos!$H$6411&lt;=Bosque!$E$11,IF(Datos!$E$6411&lt;=Bosque!$E$12,Bosque!$M$13,Bosque!$M$14),IF(Datos!$I$6411&lt;=Bosque!$E$15,Bosque!$M$16,Bosque!$M$17))</f>
        <v/>
      </c>
      <c r="G6411" s="10">
        <f>IF(Datos!$E$6411&lt;=Bosque!$E$18,IF(Datos!$I$6411&lt;=Bosque!$E$19,Bosque!$M$20,Bosque!$M$21),Bosque!$M$22)</f>
        <v/>
      </c>
      <c r="H6411" s="10">
        <f>IF(Datos!$E$6411&lt;=Bosque!$E$23,IF(Datos!$E$6411&lt;=Bosque!$E$24,Bosque!$M$25,Bosque!$M$26),IF(Datos!$E$6411&lt;=Bosque!$E$27,Bosque!$M$28,Bosque!$M$29))</f>
        <v/>
      </c>
      <c r="I6411" s="10">
        <f>IF(Datos!$G$6411&lt;=Bosque!$E$30,IF(Datos!$E$6411&lt;=Bosque!$E$31,Bosque!$M$32,Bosque!$M$33),IF(Datos!$E$6411&lt;=Bosque!$E$34,Bosque!$M$35,Bosque!$M$36))</f>
        <v/>
      </c>
      <c r="J6411" s="10">
        <f>IF(Datos!$I$6411&lt;=Bosque!$E$37,IF(Datos!$H$6411&lt;=Bosque!$E$38,Bosque!$M$39,Bosque!$M$40),IF(Datos!$F$6411&lt;=Bosque!$E$41,Bosque!$M$42,Bosque!$M$43))</f>
        <v/>
      </c>
      <c r="K6411" s="10">
        <f>IF(Datos!$G$6411&lt;=Bosque!$E$44,IF(Datos!$H$6411&lt;=Bosque!$E$45,Bosque!$M$46,Bosque!$M$47),IF(Datos!$F$6411&lt;=Bosque!$E$48,Bosque!$M$49,Bosque!$M$50))</f>
        <v/>
      </c>
      <c r="L6411" s="10">
        <f>AVERAGE(E6411:K6411)</f>
        <v/>
      </c>
      <c r="M6411" s="10">
        <f>$M$2</f>
        <v/>
      </c>
      <c r="N6411">
        <f>IF(L6411&gt;=M6411,"Sí","No")</f>
        <v/>
      </c>
      <c r="O6411">
        <f>--AND(C6411=1,N6411="Sí")</f>
        <v/>
      </c>
      <c r="P6411">
        <f>--AND(C6411=0,N6411="Sí")</f>
        <v/>
      </c>
      <c r="Q6411">
        <f>--AND(C6411=1,N6411="No")</f>
        <v/>
      </c>
      <c r="R6411">
        <f>--AND(C6411=0,N6411="No")</f>
        <v/>
      </c>
      <c r="S6411">
        <f>--(C6411=--(L6411&gt;=M6411))</f>
        <v/>
      </c>
      <c r="T6411" s="11">
        <f>O6411*60000-P6411*3000</f>
        <v/>
      </c>
    </row>
    <row r="6412">
      <c r="A6412">
        <f>Datos!A6412</f>
        <v/>
      </c>
      <c r="B6412">
        <f>Datos!B6412</f>
        <v/>
      </c>
      <c r="C6412">
        <f>Datos!D6412</f>
        <v/>
      </c>
      <c r="D6412" t="n">
        <v>6412</v>
      </c>
      <c r="E6412" s="10">
        <f>IF(Datos!$G$6412&lt;=Bosque!$E$4,IF(Datos!$H$6412&lt;=Bosque!$E$5,Bosque!$M$6,Bosque!$M$7),IF(Datos!$G$6412&lt;=Bosque!$E$8,Bosque!$M$9,Bosque!$M$10))</f>
        <v/>
      </c>
      <c r="F6412" s="10">
        <f>IF(Datos!$H$6412&lt;=Bosque!$E$11,IF(Datos!$E$6412&lt;=Bosque!$E$12,Bosque!$M$13,Bosque!$M$14),IF(Datos!$I$6412&lt;=Bosque!$E$15,Bosque!$M$16,Bosque!$M$17))</f>
        <v/>
      </c>
      <c r="G6412" s="10">
        <f>IF(Datos!$E$6412&lt;=Bosque!$E$18,IF(Datos!$I$6412&lt;=Bosque!$E$19,Bosque!$M$20,Bosque!$M$21),Bosque!$M$22)</f>
        <v/>
      </c>
      <c r="H6412" s="10">
        <f>IF(Datos!$E$6412&lt;=Bosque!$E$23,IF(Datos!$E$6412&lt;=Bosque!$E$24,Bosque!$M$25,Bosque!$M$26),IF(Datos!$E$6412&lt;=Bosque!$E$27,Bosque!$M$28,Bosque!$M$29))</f>
        <v/>
      </c>
      <c r="I6412" s="10">
        <f>IF(Datos!$G$6412&lt;=Bosque!$E$30,IF(Datos!$E$6412&lt;=Bosque!$E$31,Bosque!$M$32,Bosque!$M$33),IF(Datos!$E$6412&lt;=Bosque!$E$34,Bosque!$M$35,Bosque!$M$36))</f>
        <v/>
      </c>
      <c r="J6412" s="10">
        <f>IF(Datos!$I$6412&lt;=Bosque!$E$37,IF(Datos!$H$6412&lt;=Bosque!$E$38,Bosque!$M$39,Bosque!$M$40),IF(Datos!$F$6412&lt;=Bosque!$E$41,Bosque!$M$42,Bosque!$M$43))</f>
        <v/>
      </c>
      <c r="K6412" s="10">
        <f>IF(Datos!$G$6412&lt;=Bosque!$E$44,IF(Datos!$H$6412&lt;=Bosque!$E$45,Bosque!$M$46,Bosque!$M$47),IF(Datos!$F$6412&lt;=Bosque!$E$48,Bosque!$M$49,Bosque!$M$50))</f>
        <v/>
      </c>
      <c r="L6412" s="10">
        <f>AVERAGE(E6412:K6412)</f>
        <v/>
      </c>
      <c r="M6412" s="10">
        <f>$M$2</f>
        <v/>
      </c>
      <c r="N6412">
        <f>IF(L6412&gt;=M6412,"Sí","No")</f>
        <v/>
      </c>
      <c r="O6412">
        <f>--AND(C6412=1,N6412="Sí")</f>
        <v/>
      </c>
      <c r="P6412">
        <f>--AND(C6412=0,N6412="Sí")</f>
        <v/>
      </c>
      <c r="Q6412">
        <f>--AND(C6412=1,N6412="No")</f>
        <v/>
      </c>
      <c r="R6412">
        <f>--AND(C6412=0,N6412="No")</f>
        <v/>
      </c>
      <c r="S6412">
        <f>--(C6412=--(L6412&gt;=M6412))</f>
        <v/>
      </c>
      <c r="T6412" s="11">
        <f>O6412*60000-P6412*3000</f>
        <v/>
      </c>
    </row>
    <row r="6413">
      <c r="A6413">
        <f>Datos!A6413</f>
        <v/>
      </c>
      <c r="B6413">
        <f>Datos!B6413</f>
        <v/>
      </c>
      <c r="C6413">
        <f>Datos!D6413</f>
        <v/>
      </c>
      <c r="D6413" t="n">
        <v>6413</v>
      </c>
      <c r="E6413" s="10">
        <f>IF(Datos!$G$6413&lt;=Bosque!$E$4,IF(Datos!$H$6413&lt;=Bosque!$E$5,Bosque!$M$6,Bosque!$M$7),IF(Datos!$G$6413&lt;=Bosque!$E$8,Bosque!$M$9,Bosque!$M$10))</f>
        <v/>
      </c>
      <c r="F6413" s="10">
        <f>IF(Datos!$H$6413&lt;=Bosque!$E$11,IF(Datos!$E$6413&lt;=Bosque!$E$12,Bosque!$M$13,Bosque!$M$14),IF(Datos!$I$6413&lt;=Bosque!$E$15,Bosque!$M$16,Bosque!$M$17))</f>
        <v/>
      </c>
      <c r="G6413" s="10">
        <f>IF(Datos!$E$6413&lt;=Bosque!$E$18,IF(Datos!$I$6413&lt;=Bosque!$E$19,Bosque!$M$20,Bosque!$M$21),Bosque!$M$22)</f>
        <v/>
      </c>
      <c r="H6413" s="10">
        <f>IF(Datos!$E$6413&lt;=Bosque!$E$23,IF(Datos!$E$6413&lt;=Bosque!$E$24,Bosque!$M$25,Bosque!$M$26),IF(Datos!$E$6413&lt;=Bosque!$E$27,Bosque!$M$28,Bosque!$M$29))</f>
        <v/>
      </c>
      <c r="I6413" s="10">
        <f>IF(Datos!$G$6413&lt;=Bosque!$E$30,IF(Datos!$E$6413&lt;=Bosque!$E$31,Bosque!$M$32,Bosque!$M$33),IF(Datos!$E$6413&lt;=Bosque!$E$34,Bosque!$M$35,Bosque!$M$36))</f>
        <v/>
      </c>
      <c r="J6413" s="10">
        <f>IF(Datos!$I$6413&lt;=Bosque!$E$37,IF(Datos!$H$6413&lt;=Bosque!$E$38,Bosque!$M$39,Bosque!$M$40),IF(Datos!$F$6413&lt;=Bosque!$E$41,Bosque!$M$42,Bosque!$M$43))</f>
        <v/>
      </c>
      <c r="K6413" s="10">
        <f>IF(Datos!$G$6413&lt;=Bosque!$E$44,IF(Datos!$H$6413&lt;=Bosque!$E$45,Bosque!$M$46,Bosque!$M$47),IF(Datos!$F$6413&lt;=Bosque!$E$48,Bosque!$M$49,Bosque!$M$50))</f>
        <v/>
      </c>
      <c r="L6413" s="10">
        <f>AVERAGE(E6413:K6413)</f>
        <v/>
      </c>
      <c r="M6413" s="10">
        <f>$M$2</f>
        <v/>
      </c>
      <c r="N6413">
        <f>IF(L6413&gt;=M6413,"Sí","No")</f>
        <v/>
      </c>
      <c r="O6413">
        <f>--AND(C6413=1,N6413="Sí")</f>
        <v/>
      </c>
      <c r="P6413">
        <f>--AND(C6413=0,N6413="Sí")</f>
        <v/>
      </c>
      <c r="Q6413">
        <f>--AND(C6413=1,N6413="No")</f>
        <v/>
      </c>
      <c r="R6413">
        <f>--AND(C6413=0,N6413="No")</f>
        <v/>
      </c>
      <c r="S6413">
        <f>--(C6413=--(L6413&gt;=M6413))</f>
        <v/>
      </c>
      <c r="T6413" s="11">
        <f>O6413*60000-P6413*3000</f>
        <v/>
      </c>
    </row>
    <row r="6414">
      <c r="A6414">
        <f>Datos!A6414</f>
        <v/>
      </c>
      <c r="B6414">
        <f>Datos!B6414</f>
        <v/>
      </c>
      <c r="C6414">
        <f>Datos!D6414</f>
        <v/>
      </c>
      <c r="D6414" t="n">
        <v>6414</v>
      </c>
      <c r="E6414" s="10">
        <f>IF(Datos!$G$6414&lt;=Bosque!$E$4,IF(Datos!$H$6414&lt;=Bosque!$E$5,Bosque!$M$6,Bosque!$M$7),IF(Datos!$G$6414&lt;=Bosque!$E$8,Bosque!$M$9,Bosque!$M$10))</f>
        <v/>
      </c>
      <c r="F6414" s="10">
        <f>IF(Datos!$H$6414&lt;=Bosque!$E$11,IF(Datos!$E$6414&lt;=Bosque!$E$12,Bosque!$M$13,Bosque!$M$14),IF(Datos!$I$6414&lt;=Bosque!$E$15,Bosque!$M$16,Bosque!$M$17))</f>
        <v/>
      </c>
      <c r="G6414" s="10">
        <f>IF(Datos!$E$6414&lt;=Bosque!$E$18,IF(Datos!$I$6414&lt;=Bosque!$E$19,Bosque!$M$20,Bosque!$M$21),Bosque!$M$22)</f>
        <v/>
      </c>
      <c r="H6414" s="10">
        <f>IF(Datos!$E$6414&lt;=Bosque!$E$23,IF(Datos!$E$6414&lt;=Bosque!$E$24,Bosque!$M$25,Bosque!$M$26),IF(Datos!$E$6414&lt;=Bosque!$E$27,Bosque!$M$28,Bosque!$M$29))</f>
        <v/>
      </c>
      <c r="I6414" s="10">
        <f>IF(Datos!$G$6414&lt;=Bosque!$E$30,IF(Datos!$E$6414&lt;=Bosque!$E$31,Bosque!$M$32,Bosque!$M$33),IF(Datos!$E$6414&lt;=Bosque!$E$34,Bosque!$M$35,Bosque!$M$36))</f>
        <v/>
      </c>
      <c r="J6414" s="10">
        <f>IF(Datos!$I$6414&lt;=Bosque!$E$37,IF(Datos!$H$6414&lt;=Bosque!$E$38,Bosque!$M$39,Bosque!$M$40),IF(Datos!$F$6414&lt;=Bosque!$E$41,Bosque!$M$42,Bosque!$M$43))</f>
        <v/>
      </c>
      <c r="K6414" s="10">
        <f>IF(Datos!$G$6414&lt;=Bosque!$E$44,IF(Datos!$H$6414&lt;=Bosque!$E$45,Bosque!$M$46,Bosque!$M$47),IF(Datos!$F$6414&lt;=Bosque!$E$48,Bosque!$M$49,Bosque!$M$50))</f>
        <v/>
      </c>
      <c r="L6414" s="10">
        <f>AVERAGE(E6414:K6414)</f>
        <v/>
      </c>
      <c r="M6414" s="10">
        <f>$M$2</f>
        <v/>
      </c>
      <c r="N6414">
        <f>IF(L6414&gt;=M6414,"Sí","No")</f>
        <v/>
      </c>
      <c r="O6414">
        <f>--AND(C6414=1,N6414="Sí")</f>
        <v/>
      </c>
      <c r="P6414">
        <f>--AND(C6414=0,N6414="Sí")</f>
        <v/>
      </c>
      <c r="Q6414">
        <f>--AND(C6414=1,N6414="No")</f>
        <v/>
      </c>
      <c r="R6414">
        <f>--AND(C6414=0,N6414="No")</f>
        <v/>
      </c>
      <c r="S6414">
        <f>--(C6414=--(L6414&gt;=M6414))</f>
        <v/>
      </c>
      <c r="T6414" s="11">
        <f>O6414*60000-P6414*3000</f>
        <v/>
      </c>
    </row>
    <row r="6415">
      <c r="A6415">
        <f>Datos!A6415</f>
        <v/>
      </c>
      <c r="B6415">
        <f>Datos!B6415</f>
        <v/>
      </c>
      <c r="C6415">
        <f>Datos!D6415</f>
        <v/>
      </c>
      <c r="D6415" t="n">
        <v>6415</v>
      </c>
      <c r="E6415" s="10">
        <f>IF(Datos!$G$6415&lt;=Bosque!$E$4,IF(Datos!$H$6415&lt;=Bosque!$E$5,Bosque!$M$6,Bosque!$M$7),IF(Datos!$G$6415&lt;=Bosque!$E$8,Bosque!$M$9,Bosque!$M$10))</f>
        <v/>
      </c>
      <c r="F6415" s="10">
        <f>IF(Datos!$H$6415&lt;=Bosque!$E$11,IF(Datos!$E$6415&lt;=Bosque!$E$12,Bosque!$M$13,Bosque!$M$14),IF(Datos!$I$6415&lt;=Bosque!$E$15,Bosque!$M$16,Bosque!$M$17))</f>
        <v/>
      </c>
      <c r="G6415" s="10">
        <f>IF(Datos!$E$6415&lt;=Bosque!$E$18,IF(Datos!$I$6415&lt;=Bosque!$E$19,Bosque!$M$20,Bosque!$M$21),Bosque!$M$22)</f>
        <v/>
      </c>
      <c r="H6415" s="10">
        <f>IF(Datos!$E$6415&lt;=Bosque!$E$23,IF(Datos!$E$6415&lt;=Bosque!$E$24,Bosque!$M$25,Bosque!$M$26),IF(Datos!$E$6415&lt;=Bosque!$E$27,Bosque!$M$28,Bosque!$M$29))</f>
        <v/>
      </c>
      <c r="I6415" s="10">
        <f>IF(Datos!$G$6415&lt;=Bosque!$E$30,IF(Datos!$E$6415&lt;=Bosque!$E$31,Bosque!$M$32,Bosque!$M$33),IF(Datos!$E$6415&lt;=Bosque!$E$34,Bosque!$M$35,Bosque!$M$36))</f>
        <v/>
      </c>
      <c r="J6415" s="10">
        <f>IF(Datos!$I$6415&lt;=Bosque!$E$37,IF(Datos!$H$6415&lt;=Bosque!$E$38,Bosque!$M$39,Bosque!$M$40),IF(Datos!$F$6415&lt;=Bosque!$E$41,Bosque!$M$42,Bosque!$M$43))</f>
        <v/>
      </c>
      <c r="K6415" s="10">
        <f>IF(Datos!$G$6415&lt;=Bosque!$E$44,IF(Datos!$H$6415&lt;=Bosque!$E$45,Bosque!$M$46,Bosque!$M$47),IF(Datos!$F$6415&lt;=Bosque!$E$48,Bosque!$M$49,Bosque!$M$50))</f>
        <v/>
      </c>
      <c r="L6415" s="10">
        <f>AVERAGE(E6415:K6415)</f>
        <v/>
      </c>
      <c r="M6415" s="10">
        <f>$M$2</f>
        <v/>
      </c>
      <c r="N6415">
        <f>IF(L6415&gt;=M6415,"Sí","No")</f>
        <v/>
      </c>
      <c r="O6415">
        <f>--AND(C6415=1,N6415="Sí")</f>
        <v/>
      </c>
      <c r="P6415">
        <f>--AND(C6415=0,N6415="Sí")</f>
        <v/>
      </c>
      <c r="Q6415">
        <f>--AND(C6415=1,N6415="No")</f>
        <v/>
      </c>
      <c r="R6415">
        <f>--AND(C6415=0,N6415="No")</f>
        <v/>
      </c>
      <c r="S6415">
        <f>--(C6415=--(L6415&gt;=M6415))</f>
        <v/>
      </c>
      <c r="T6415" s="11">
        <f>O6415*60000-P6415*3000</f>
        <v/>
      </c>
    </row>
    <row r="6416">
      <c r="A6416">
        <f>Datos!A6416</f>
        <v/>
      </c>
      <c r="B6416">
        <f>Datos!B6416</f>
        <v/>
      </c>
      <c r="C6416">
        <f>Datos!D6416</f>
        <v/>
      </c>
      <c r="D6416" t="n">
        <v>6416</v>
      </c>
      <c r="E6416" s="10">
        <f>IF(Datos!$G$6416&lt;=Bosque!$E$4,IF(Datos!$H$6416&lt;=Bosque!$E$5,Bosque!$M$6,Bosque!$M$7),IF(Datos!$G$6416&lt;=Bosque!$E$8,Bosque!$M$9,Bosque!$M$10))</f>
        <v/>
      </c>
      <c r="F6416" s="10">
        <f>IF(Datos!$H$6416&lt;=Bosque!$E$11,IF(Datos!$E$6416&lt;=Bosque!$E$12,Bosque!$M$13,Bosque!$M$14),IF(Datos!$I$6416&lt;=Bosque!$E$15,Bosque!$M$16,Bosque!$M$17))</f>
        <v/>
      </c>
      <c r="G6416" s="10">
        <f>IF(Datos!$E$6416&lt;=Bosque!$E$18,IF(Datos!$I$6416&lt;=Bosque!$E$19,Bosque!$M$20,Bosque!$M$21),Bosque!$M$22)</f>
        <v/>
      </c>
      <c r="H6416" s="10">
        <f>IF(Datos!$E$6416&lt;=Bosque!$E$23,IF(Datos!$E$6416&lt;=Bosque!$E$24,Bosque!$M$25,Bosque!$M$26),IF(Datos!$E$6416&lt;=Bosque!$E$27,Bosque!$M$28,Bosque!$M$29))</f>
        <v/>
      </c>
      <c r="I6416" s="10">
        <f>IF(Datos!$G$6416&lt;=Bosque!$E$30,IF(Datos!$E$6416&lt;=Bosque!$E$31,Bosque!$M$32,Bosque!$M$33),IF(Datos!$E$6416&lt;=Bosque!$E$34,Bosque!$M$35,Bosque!$M$36))</f>
        <v/>
      </c>
      <c r="J6416" s="10">
        <f>IF(Datos!$I$6416&lt;=Bosque!$E$37,IF(Datos!$H$6416&lt;=Bosque!$E$38,Bosque!$M$39,Bosque!$M$40),IF(Datos!$F$6416&lt;=Bosque!$E$41,Bosque!$M$42,Bosque!$M$43))</f>
        <v/>
      </c>
      <c r="K6416" s="10">
        <f>IF(Datos!$G$6416&lt;=Bosque!$E$44,IF(Datos!$H$6416&lt;=Bosque!$E$45,Bosque!$M$46,Bosque!$M$47),IF(Datos!$F$6416&lt;=Bosque!$E$48,Bosque!$M$49,Bosque!$M$50))</f>
        <v/>
      </c>
      <c r="L6416" s="10">
        <f>AVERAGE(E6416:K6416)</f>
        <v/>
      </c>
      <c r="M6416" s="10">
        <f>$M$2</f>
        <v/>
      </c>
      <c r="N6416">
        <f>IF(L6416&gt;=M6416,"Sí","No")</f>
        <v/>
      </c>
      <c r="O6416">
        <f>--AND(C6416=1,N6416="Sí")</f>
        <v/>
      </c>
      <c r="P6416">
        <f>--AND(C6416=0,N6416="Sí")</f>
        <v/>
      </c>
      <c r="Q6416">
        <f>--AND(C6416=1,N6416="No")</f>
        <v/>
      </c>
      <c r="R6416">
        <f>--AND(C6416=0,N6416="No")</f>
        <v/>
      </c>
      <c r="S6416">
        <f>--(C6416=--(L6416&gt;=M6416))</f>
        <v/>
      </c>
      <c r="T6416" s="11">
        <f>O6416*60000-P6416*3000</f>
        <v/>
      </c>
    </row>
    <row r="6417">
      <c r="A6417">
        <f>Datos!A6417</f>
        <v/>
      </c>
      <c r="B6417">
        <f>Datos!B6417</f>
        <v/>
      </c>
      <c r="C6417">
        <f>Datos!D6417</f>
        <v/>
      </c>
      <c r="D6417" t="n">
        <v>6417</v>
      </c>
      <c r="E6417" s="10">
        <f>IF(Datos!$G$6417&lt;=Bosque!$E$4,IF(Datos!$H$6417&lt;=Bosque!$E$5,Bosque!$M$6,Bosque!$M$7),IF(Datos!$G$6417&lt;=Bosque!$E$8,Bosque!$M$9,Bosque!$M$10))</f>
        <v/>
      </c>
      <c r="F6417" s="10">
        <f>IF(Datos!$H$6417&lt;=Bosque!$E$11,IF(Datos!$E$6417&lt;=Bosque!$E$12,Bosque!$M$13,Bosque!$M$14),IF(Datos!$I$6417&lt;=Bosque!$E$15,Bosque!$M$16,Bosque!$M$17))</f>
        <v/>
      </c>
      <c r="G6417" s="10">
        <f>IF(Datos!$E$6417&lt;=Bosque!$E$18,IF(Datos!$I$6417&lt;=Bosque!$E$19,Bosque!$M$20,Bosque!$M$21),Bosque!$M$22)</f>
        <v/>
      </c>
      <c r="H6417" s="10">
        <f>IF(Datos!$E$6417&lt;=Bosque!$E$23,IF(Datos!$E$6417&lt;=Bosque!$E$24,Bosque!$M$25,Bosque!$M$26),IF(Datos!$E$6417&lt;=Bosque!$E$27,Bosque!$M$28,Bosque!$M$29))</f>
        <v/>
      </c>
      <c r="I6417" s="10">
        <f>IF(Datos!$G$6417&lt;=Bosque!$E$30,IF(Datos!$E$6417&lt;=Bosque!$E$31,Bosque!$M$32,Bosque!$M$33),IF(Datos!$E$6417&lt;=Bosque!$E$34,Bosque!$M$35,Bosque!$M$36))</f>
        <v/>
      </c>
      <c r="J6417" s="10">
        <f>IF(Datos!$I$6417&lt;=Bosque!$E$37,IF(Datos!$H$6417&lt;=Bosque!$E$38,Bosque!$M$39,Bosque!$M$40),IF(Datos!$F$6417&lt;=Bosque!$E$41,Bosque!$M$42,Bosque!$M$43))</f>
        <v/>
      </c>
      <c r="K6417" s="10">
        <f>IF(Datos!$G$6417&lt;=Bosque!$E$44,IF(Datos!$H$6417&lt;=Bosque!$E$45,Bosque!$M$46,Bosque!$M$47),IF(Datos!$F$6417&lt;=Bosque!$E$48,Bosque!$M$49,Bosque!$M$50))</f>
        <v/>
      </c>
      <c r="L6417" s="10">
        <f>AVERAGE(E6417:K6417)</f>
        <v/>
      </c>
      <c r="M6417" s="10">
        <f>$M$2</f>
        <v/>
      </c>
      <c r="N6417">
        <f>IF(L6417&gt;=M6417,"Sí","No")</f>
        <v/>
      </c>
      <c r="O6417">
        <f>--AND(C6417=1,N6417="Sí")</f>
        <v/>
      </c>
      <c r="P6417">
        <f>--AND(C6417=0,N6417="Sí")</f>
        <v/>
      </c>
      <c r="Q6417">
        <f>--AND(C6417=1,N6417="No")</f>
        <v/>
      </c>
      <c r="R6417">
        <f>--AND(C6417=0,N6417="No")</f>
        <v/>
      </c>
      <c r="S6417">
        <f>--(C6417=--(L6417&gt;=M6417))</f>
        <v/>
      </c>
      <c r="T6417" s="11">
        <f>O6417*60000-P6417*3000</f>
        <v/>
      </c>
    </row>
    <row r="6418">
      <c r="A6418">
        <f>Datos!A6418</f>
        <v/>
      </c>
      <c r="B6418">
        <f>Datos!B6418</f>
        <v/>
      </c>
      <c r="C6418">
        <f>Datos!D6418</f>
        <v/>
      </c>
      <c r="D6418" t="n">
        <v>6418</v>
      </c>
      <c r="E6418" s="10">
        <f>IF(Datos!$G$6418&lt;=Bosque!$E$4,IF(Datos!$H$6418&lt;=Bosque!$E$5,Bosque!$M$6,Bosque!$M$7),IF(Datos!$G$6418&lt;=Bosque!$E$8,Bosque!$M$9,Bosque!$M$10))</f>
        <v/>
      </c>
      <c r="F6418" s="10">
        <f>IF(Datos!$H$6418&lt;=Bosque!$E$11,IF(Datos!$E$6418&lt;=Bosque!$E$12,Bosque!$M$13,Bosque!$M$14),IF(Datos!$I$6418&lt;=Bosque!$E$15,Bosque!$M$16,Bosque!$M$17))</f>
        <v/>
      </c>
      <c r="G6418" s="10">
        <f>IF(Datos!$E$6418&lt;=Bosque!$E$18,IF(Datos!$I$6418&lt;=Bosque!$E$19,Bosque!$M$20,Bosque!$M$21),Bosque!$M$22)</f>
        <v/>
      </c>
      <c r="H6418" s="10">
        <f>IF(Datos!$E$6418&lt;=Bosque!$E$23,IF(Datos!$E$6418&lt;=Bosque!$E$24,Bosque!$M$25,Bosque!$M$26),IF(Datos!$E$6418&lt;=Bosque!$E$27,Bosque!$M$28,Bosque!$M$29))</f>
        <v/>
      </c>
      <c r="I6418" s="10">
        <f>IF(Datos!$G$6418&lt;=Bosque!$E$30,IF(Datos!$E$6418&lt;=Bosque!$E$31,Bosque!$M$32,Bosque!$M$33),IF(Datos!$E$6418&lt;=Bosque!$E$34,Bosque!$M$35,Bosque!$M$36))</f>
        <v/>
      </c>
      <c r="J6418" s="10">
        <f>IF(Datos!$I$6418&lt;=Bosque!$E$37,IF(Datos!$H$6418&lt;=Bosque!$E$38,Bosque!$M$39,Bosque!$M$40),IF(Datos!$F$6418&lt;=Bosque!$E$41,Bosque!$M$42,Bosque!$M$43))</f>
        <v/>
      </c>
      <c r="K6418" s="10">
        <f>IF(Datos!$G$6418&lt;=Bosque!$E$44,IF(Datos!$H$6418&lt;=Bosque!$E$45,Bosque!$M$46,Bosque!$M$47),IF(Datos!$F$6418&lt;=Bosque!$E$48,Bosque!$M$49,Bosque!$M$50))</f>
        <v/>
      </c>
      <c r="L6418" s="10">
        <f>AVERAGE(E6418:K6418)</f>
        <v/>
      </c>
      <c r="M6418" s="10">
        <f>$M$2</f>
        <v/>
      </c>
      <c r="N6418">
        <f>IF(L6418&gt;=M6418,"Sí","No")</f>
        <v/>
      </c>
      <c r="O6418">
        <f>--AND(C6418=1,N6418="Sí")</f>
        <v/>
      </c>
      <c r="P6418">
        <f>--AND(C6418=0,N6418="Sí")</f>
        <v/>
      </c>
      <c r="Q6418">
        <f>--AND(C6418=1,N6418="No")</f>
        <v/>
      </c>
      <c r="R6418">
        <f>--AND(C6418=0,N6418="No")</f>
        <v/>
      </c>
      <c r="S6418">
        <f>--(C6418=--(L6418&gt;=M6418))</f>
        <v/>
      </c>
      <c r="T6418" s="11">
        <f>O6418*60000-P6418*3000</f>
        <v/>
      </c>
    </row>
    <row r="6419">
      <c r="A6419">
        <f>Datos!A6419</f>
        <v/>
      </c>
      <c r="B6419">
        <f>Datos!B6419</f>
        <v/>
      </c>
      <c r="C6419">
        <f>Datos!D6419</f>
        <v/>
      </c>
      <c r="D6419" t="n">
        <v>6419</v>
      </c>
      <c r="E6419" s="10">
        <f>IF(Datos!$G$6419&lt;=Bosque!$E$4,IF(Datos!$H$6419&lt;=Bosque!$E$5,Bosque!$M$6,Bosque!$M$7),IF(Datos!$G$6419&lt;=Bosque!$E$8,Bosque!$M$9,Bosque!$M$10))</f>
        <v/>
      </c>
      <c r="F6419" s="10">
        <f>IF(Datos!$H$6419&lt;=Bosque!$E$11,IF(Datos!$E$6419&lt;=Bosque!$E$12,Bosque!$M$13,Bosque!$M$14),IF(Datos!$I$6419&lt;=Bosque!$E$15,Bosque!$M$16,Bosque!$M$17))</f>
        <v/>
      </c>
      <c r="G6419" s="10">
        <f>IF(Datos!$E$6419&lt;=Bosque!$E$18,IF(Datos!$I$6419&lt;=Bosque!$E$19,Bosque!$M$20,Bosque!$M$21),Bosque!$M$22)</f>
        <v/>
      </c>
      <c r="H6419" s="10">
        <f>IF(Datos!$E$6419&lt;=Bosque!$E$23,IF(Datos!$E$6419&lt;=Bosque!$E$24,Bosque!$M$25,Bosque!$M$26),IF(Datos!$E$6419&lt;=Bosque!$E$27,Bosque!$M$28,Bosque!$M$29))</f>
        <v/>
      </c>
      <c r="I6419" s="10">
        <f>IF(Datos!$G$6419&lt;=Bosque!$E$30,IF(Datos!$E$6419&lt;=Bosque!$E$31,Bosque!$M$32,Bosque!$M$33),IF(Datos!$E$6419&lt;=Bosque!$E$34,Bosque!$M$35,Bosque!$M$36))</f>
        <v/>
      </c>
      <c r="J6419" s="10">
        <f>IF(Datos!$I$6419&lt;=Bosque!$E$37,IF(Datos!$H$6419&lt;=Bosque!$E$38,Bosque!$M$39,Bosque!$M$40),IF(Datos!$F$6419&lt;=Bosque!$E$41,Bosque!$M$42,Bosque!$M$43))</f>
        <v/>
      </c>
      <c r="K6419" s="10">
        <f>IF(Datos!$G$6419&lt;=Bosque!$E$44,IF(Datos!$H$6419&lt;=Bosque!$E$45,Bosque!$M$46,Bosque!$M$47),IF(Datos!$F$6419&lt;=Bosque!$E$48,Bosque!$M$49,Bosque!$M$50))</f>
        <v/>
      </c>
      <c r="L6419" s="10">
        <f>AVERAGE(E6419:K6419)</f>
        <v/>
      </c>
      <c r="M6419" s="10">
        <f>$M$2</f>
        <v/>
      </c>
      <c r="N6419">
        <f>IF(L6419&gt;=M6419,"Sí","No")</f>
        <v/>
      </c>
      <c r="O6419">
        <f>--AND(C6419=1,N6419="Sí")</f>
        <v/>
      </c>
      <c r="P6419">
        <f>--AND(C6419=0,N6419="Sí")</f>
        <v/>
      </c>
      <c r="Q6419">
        <f>--AND(C6419=1,N6419="No")</f>
        <v/>
      </c>
      <c r="R6419">
        <f>--AND(C6419=0,N6419="No")</f>
        <v/>
      </c>
      <c r="S6419">
        <f>--(C6419=--(L6419&gt;=M6419))</f>
        <v/>
      </c>
      <c r="T6419" s="11">
        <f>O6419*60000-P6419*3000</f>
        <v/>
      </c>
    </row>
    <row r="6420">
      <c r="A6420">
        <f>Datos!A6420</f>
        <v/>
      </c>
      <c r="B6420">
        <f>Datos!B6420</f>
        <v/>
      </c>
      <c r="C6420">
        <f>Datos!D6420</f>
        <v/>
      </c>
      <c r="D6420" t="n">
        <v>6420</v>
      </c>
      <c r="E6420" s="10">
        <f>IF(Datos!$G$6420&lt;=Bosque!$E$4,IF(Datos!$H$6420&lt;=Bosque!$E$5,Bosque!$M$6,Bosque!$M$7),IF(Datos!$G$6420&lt;=Bosque!$E$8,Bosque!$M$9,Bosque!$M$10))</f>
        <v/>
      </c>
      <c r="F6420" s="10">
        <f>IF(Datos!$H$6420&lt;=Bosque!$E$11,IF(Datos!$E$6420&lt;=Bosque!$E$12,Bosque!$M$13,Bosque!$M$14),IF(Datos!$I$6420&lt;=Bosque!$E$15,Bosque!$M$16,Bosque!$M$17))</f>
        <v/>
      </c>
      <c r="G6420" s="10">
        <f>IF(Datos!$E$6420&lt;=Bosque!$E$18,IF(Datos!$I$6420&lt;=Bosque!$E$19,Bosque!$M$20,Bosque!$M$21),Bosque!$M$22)</f>
        <v/>
      </c>
      <c r="H6420" s="10">
        <f>IF(Datos!$E$6420&lt;=Bosque!$E$23,IF(Datos!$E$6420&lt;=Bosque!$E$24,Bosque!$M$25,Bosque!$M$26),IF(Datos!$E$6420&lt;=Bosque!$E$27,Bosque!$M$28,Bosque!$M$29))</f>
        <v/>
      </c>
      <c r="I6420" s="10">
        <f>IF(Datos!$G$6420&lt;=Bosque!$E$30,IF(Datos!$E$6420&lt;=Bosque!$E$31,Bosque!$M$32,Bosque!$M$33),IF(Datos!$E$6420&lt;=Bosque!$E$34,Bosque!$M$35,Bosque!$M$36))</f>
        <v/>
      </c>
      <c r="J6420" s="10">
        <f>IF(Datos!$I$6420&lt;=Bosque!$E$37,IF(Datos!$H$6420&lt;=Bosque!$E$38,Bosque!$M$39,Bosque!$M$40),IF(Datos!$F$6420&lt;=Bosque!$E$41,Bosque!$M$42,Bosque!$M$43))</f>
        <v/>
      </c>
      <c r="K6420" s="10">
        <f>IF(Datos!$G$6420&lt;=Bosque!$E$44,IF(Datos!$H$6420&lt;=Bosque!$E$45,Bosque!$M$46,Bosque!$M$47),IF(Datos!$F$6420&lt;=Bosque!$E$48,Bosque!$M$49,Bosque!$M$50))</f>
        <v/>
      </c>
      <c r="L6420" s="10">
        <f>AVERAGE(E6420:K6420)</f>
        <v/>
      </c>
      <c r="M6420" s="10">
        <f>$M$2</f>
        <v/>
      </c>
      <c r="N6420">
        <f>IF(L6420&gt;=M6420,"Sí","No")</f>
        <v/>
      </c>
      <c r="O6420">
        <f>--AND(C6420=1,N6420="Sí")</f>
        <v/>
      </c>
      <c r="P6420">
        <f>--AND(C6420=0,N6420="Sí")</f>
        <v/>
      </c>
      <c r="Q6420">
        <f>--AND(C6420=1,N6420="No")</f>
        <v/>
      </c>
      <c r="R6420">
        <f>--AND(C6420=0,N6420="No")</f>
        <v/>
      </c>
      <c r="S6420">
        <f>--(C6420=--(L6420&gt;=M6420))</f>
        <v/>
      </c>
      <c r="T6420" s="11">
        <f>O6420*60000-P6420*3000</f>
        <v/>
      </c>
    </row>
    <row r="6421">
      <c r="A6421">
        <f>Datos!A6421</f>
        <v/>
      </c>
      <c r="B6421">
        <f>Datos!B6421</f>
        <v/>
      </c>
      <c r="C6421">
        <f>Datos!D6421</f>
        <v/>
      </c>
      <c r="D6421" t="n">
        <v>6421</v>
      </c>
      <c r="E6421" s="10">
        <f>IF(Datos!$G$6421&lt;=Bosque!$E$4,IF(Datos!$H$6421&lt;=Bosque!$E$5,Bosque!$M$6,Bosque!$M$7),IF(Datos!$G$6421&lt;=Bosque!$E$8,Bosque!$M$9,Bosque!$M$10))</f>
        <v/>
      </c>
      <c r="F6421" s="10">
        <f>IF(Datos!$H$6421&lt;=Bosque!$E$11,IF(Datos!$E$6421&lt;=Bosque!$E$12,Bosque!$M$13,Bosque!$M$14),IF(Datos!$I$6421&lt;=Bosque!$E$15,Bosque!$M$16,Bosque!$M$17))</f>
        <v/>
      </c>
      <c r="G6421" s="10">
        <f>IF(Datos!$E$6421&lt;=Bosque!$E$18,IF(Datos!$I$6421&lt;=Bosque!$E$19,Bosque!$M$20,Bosque!$M$21),Bosque!$M$22)</f>
        <v/>
      </c>
      <c r="H6421" s="10">
        <f>IF(Datos!$E$6421&lt;=Bosque!$E$23,IF(Datos!$E$6421&lt;=Bosque!$E$24,Bosque!$M$25,Bosque!$M$26),IF(Datos!$E$6421&lt;=Bosque!$E$27,Bosque!$M$28,Bosque!$M$29))</f>
        <v/>
      </c>
      <c r="I6421" s="10">
        <f>IF(Datos!$G$6421&lt;=Bosque!$E$30,IF(Datos!$E$6421&lt;=Bosque!$E$31,Bosque!$M$32,Bosque!$M$33),IF(Datos!$E$6421&lt;=Bosque!$E$34,Bosque!$M$35,Bosque!$M$36))</f>
        <v/>
      </c>
      <c r="J6421" s="10">
        <f>IF(Datos!$I$6421&lt;=Bosque!$E$37,IF(Datos!$H$6421&lt;=Bosque!$E$38,Bosque!$M$39,Bosque!$M$40),IF(Datos!$F$6421&lt;=Bosque!$E$41,Bosque!$M$42,Bosque!$M$43))</f>
        <v/>
      </c>
      <c r="K6421" s="10">
        <f>IF(Datos!$G$6421&lt;=Bosque!$E$44,IF(Datos!$H$6421&lt;=Bosque!$E$45,Bosque!$M$46,Bosque!$M$47),IF(Datos!$F$6421&lt;=Bosque!$E$48,Bosque!$M$49,Bosque!$M$50))</f>
        <v/>
      </c>
      <c r="L6421" s="10">
        <f>AVERAGE(E6421:K6421)</f>
        <v/>
      </c>
      <c r="M6421" s="10">
        <f>$M$2</f>
        <v/>
      </c>
      <c r="N6421">
        <f>IF(L6421&gt;=M6421,"Sí","No")</f>
        <v/>
      </c>
      <c r="O6421">
        <f>--AND(C6421=1,N6421="Sí")</f>
        <v/>
      </c>
      <c r="P6421">
        <f>--AND(C6421=0,N6421="Sí")</f>
        <v/>
      </c>
      <c r="Q6421">
        <f>--AND(C6421=1,N6421="No")</f>
        <v/>
      </c>
      <c r="R6421">
        <f>--AND(C6421=0,N6421="No")</f>
        <v/>
      </c>
      <c r="S6421">
        <f>--(C6421=--(L6421&gt;=M6421))</f>
        <v/>
      </c>
      <c r="T6421" s="11">
        <f>O6421*60000-P6421*3000</f>
        <v/>
      </c>
    </row>
    <row r="6422">
      <c r="A6422">
        <f>Datos!A6422</f>
        <v/>
      </c>
      <c r="B6422">
        <f>Datos!B6422</f>
        <v/>
      </c>
      <c r="C6422">
        <f>Datos!D6422</f>
        <v/>
      </c>
      <c r="D6422" t="n">
        <v>6422</v>
      </c>
      <c r="E6422" s="10">
        <f>IF(Datos!$G$6422&lt;=Bosque!$E$4,IF(Datos!$H$6422&lt;=Bosque!$E$5,Bosque!$M$6,Bosque!$M$7),IF(Datos!$G$6422&lt;=Bosque!$E$8,Bosque!$M$9,Bosque!$M$10))</f>
        <v/>
      </c>
      <c r="F6422" s="10">
        <f>IF(Datos!$H$6422&lt;=Bosque!$E$11,IF(Datos!$E$6422&lt;=Bosque!$E$12,Bosque!$M$13,Bosque!$M$14),IF(Datos!$I$6422&lt;=Bosque!$E$15,Bosque!$M$16,Bosque!$M$17))</f>
        <v/>
      </c>
      <c r="G6422" s="10">
        <f>IF(Datos!$E$6422&lt;=Bosque!$E$18,IF(Datos!$I$6422&lt;=Bosque!$E$19,Bosque!$M$20,Bosque!$M$21),Bosque!$M$22)</f>
        <v/>
      </c>
      <c r="H6422" s="10">
        <f>IF(Datos!$E$6422&lt;=Bosque!$E$23,IF(Datos!$E$6422&lt;=Bosque!$E$24,Bosque!$M$25,Bosque!$M$26),IF(Datos!$E$6422&lt;=Bosque!$E$27,Bosque!$M$28,Bosque!$M$29))</f>
        <v/>
      </c>
      <c r="I6422" s="10">
        <f>IF(Datos!$G$6422&lt;=Bosque!$E$30,IF(Datos!$E$6422&lt;=Bosque!$E$31,Bosque!$M$32,Bosque!$M$33),IF(Datos!$E$6422&lt;=Bosque!$E$34,Bosque!$M$35,Bosque!$M$36))</f>
        <v/>
      </c>
      <c r="J6422" s="10">
        <f>IF(Datos!$I$6422&lt;=Bosque!$E$37,IF(Datos!$H$6422&lt;=Bosque!$E$38,Bosque!$M$39,Bosque!$M$40),IF(Datos!$F$6422&lt;=Bosque!$E$41,Bosque!$M$42,Bosque!$M$43))</f>
        <v/>
      </c>
      <c r="K6422" s="10">
        <f>IF(Datos!$G$6422&lt;=Bosque!$E$44,IF(Datos!$H$6422&lt;=Bosque!$E$45,Bosque!$M$46,Bosque!$M$47),IF(Datos!$F$6422&lt;=Bosque!$E$48,Bosque!$M$49,Bosque!$M$50))</f>
        <v/>
      </c>
      <c r="L6422" s="10">
        <f>AVERAGE(E6422:K6422)</f>
        <v/>
      </c>
      <c r="M6422" s="10">
        <f>$M$2</f>
        <v/>
      </c>
      <c r="N6422">
        <f>IF(L6422&gt;=M6422,"Sí","No")</f>
        <v/>
      </c>
      <c r="O6422">
        <f>--AND(C6422=1,N6422="Sí")</f>
        <v/>
      </c>
      <c r="P6422">
        <f>--AND(C6422=0,N6422="Sí")</f>
        <v/>
      </c>
      <c r="Q6422">
        <f>--AND(C6422=1,N6422="No")</f>
        <v/>
      </c>
      <c r="R6422">
        <f>--AND(C6422=0,N6422="No")</f>
        <v/>
      </c>
      <c r="S6422">
        <f>--(C6422=--(L6422&gt;=M6422))</f>
        <v/>
      </c>
      <c r="T6422" s="11">
        <f>O6422*60000-P6422*3000</f>
        <v/>
      </c>
    </row>
    <row r="6423">
      <c r="A6423">
        <f>Datos!A6423</f>
        <v/>
      </c>
      <c r="B6423">
        <f>Datos!B6423</f>
        <v/>
      </c>
      <c r="C6423">
        <f>Datos!D6423</f>
        <v/>
      </c>
      <c r="D6423" t="n">
        <v>6423</v>
      </c>
      <c r="E6423" s="10">
        <f>IF(Datos!$G$6423&lt;=Bosque!$E$4,IF(Datos!$H$6423&lt;=Bosque!$E$5,Bosque!$M$6,Bosque!$M$7),IF(Datos!$G$6423&lt;=Bosque!$E$8,Bosque!$M$9,Bosque!$M$10))</f>
        <v/>
      </c>
      <c r="F6423" s="10">
        <f>IF(Datos!$H$6423&lt;=Bosque!$E$11,IF(Datos!$E$6423&lt;=Bosque!$E$12,Bosque!$M$13,Bosque!$M$14),IF(Datos!$I$6423&lt;=Bosque!$E$15,Bosque!$M$16,Bosque!$M$17))</f>
        <v/>
      </c>
      <c r="G6423" s="10">
        <f>IF(Datos!$E$6423&lt;=Bosque!$E$18,IF(Datos!$I$6423&lt;=Bosque!$E$19,Bosque!$M$20,Bosque!$M$21),Bosque!$M$22)</f>
        <v/>
      </c>
      <c r="H6423" s="10">
        <f>IF(Datos!$E$6423&lt;=Bosque!$E$23,IF(Datos!$E$6423&lt;=Bosque!$E$24,Bosque!$M$25,Bosque!$M$26),IF(Datos!$E$6423&lt;=Bosque!$E$27,Bosque!$M$28,Bosque!$M$29))</f>
        <v/>
      </c>
      <c r="I6423" s="10">
        <f>IF(Datos!$G$6423&lt;=Bosque!$E$30,IF(Datos!$E$6423&lt;=Bosque!$E$31,Bosque!$M$32,Bosque!$M$33),IF(Datos!$E$6423&lt;=Bosque!$E$34,Bosque!$M$35,Bosque!$M$36))</f>
        <v/>
      </c>
      <c r="J6423" s="10">
        <f>IF(Datos!$I$6423&lt;=Bosque!$E$37,IF(Datos!$H$6423&lt;=Bosque!$E$38,Bosque!$M$39,Bosque!$M$40),IF(Datos!$F$6423&lt;=Bosque!$E$41,Bosque!$M$42,Bosque!$M$43))</f>
        <v/>
      </c>
      <c r="K6423" s="10">
        <f>IF(Datos!$G$6423&lt;=Bosque!$E$44,IF(Datos!$H$6423&lt;=Bosque!$E$45,Bosque!$M$46,Bosque!$M$47),IF(Datos!$F$6423&lt;=Bosque!$E$48,Bosque!$M$49,Bosque!$M$50))</f>
        <v/>
      </c>
      <c r="L6423" s="10">
        <f>AVERAGE(E6423:K6423)</f>
        <v/>
      </c>
      <c r="M6423" s="10">
        <f>$M$2</f>
        <v/>
      </c>
      <c r="N6423">
        <f>IF(L6423&gt;=M6423,"Sí","No")</f>
        <v/>
      </c>
      <c r="O6423">
        <f>--AND(C6423=1,N6423="Sí")</f>
        <v/>
      </c>
      <c r="P6423">
        <f>--AND(C6423=0,N6423="Sí")</f>
        <v/>
      </c>
      <c r="Q6423">
        <f>--AND(C6423=1,N6423="No")</f>
        <v/>
      </c>
      <c r="R6423">
        <f>--AND(C6423=0,N6423="No")</f>
        <v/>
      </c>
      <c r="S6423">
        <f>--(C6423=--(L6423&gt;=M6423))</f>
        <v/>
      </c>
      <c r="T6423" s="11">
        <f>O6423*60000-P6423*3000</f>
        <v/>
      </c>
    </row>
    <row r="6424">
      <c r="A6424">
        <f>Datos!A6424</f>
        <v/>
      </c>
      <c r="B6424">
        <f>Datos!B6424</f>
        <v/>
      </c>
      <c r="C6424">
        <f>Datos!D6424</f>
        <v/>
      </c>
      <c r="D6424" t="n">
        <v>6424</v>
      </c>
      <c r="E6424" s="10">
        <f>IF(Datos!$G$6424&lt;=Bosque!$E$4,IF(Datos!$H$6424&lt;=Bosque!$E$5,Bosque!$M$6,Bosque!$M$7),IF(Datos!$G$6424&lt;=Bosque!$E$8,Bosque!$M$9,Bosque!$M$10))</f>
        <v/>
      </c>
      <c r="F6424" s="10">
        <f>IF(Datos!$H$6424&lt;=Bosque!$E$11,IF(Datos!$E$6424&lt;=Bosque!$E$12,Bosque!$M$13,Bosque!$M$14),IF(Datos!$I$6424&lt;=Bosque!$E$15,Bosque!$M$16,Bosque!$M$17))</f>
        <v/>
      </c>
      <c r="G6424" s="10">
        <f>IF(Datos!$E$6424&lt;=Bosque!$E$18,IF(Datos!$I$6424&lt;=Bosque!$E$19,Bosque!$M$20,Bosque!$M$21),Bosque!$M$22)</f>
        <v/>
      </c>
      <c r="H6424" s="10">
        <f>IF(Datos!$E$6424&lt;=Bosque!$E$23,IF(Datos!$E$6424&lt;=Bosque!$E$24,Bosque!$M$25,Bosque!$M$26),IF(Datos!$E$6424&lt;=Bosque!$E$27,Bosque!$M$28,Bosque!$M$29))</f>
        <v/>
      </c>
      <c r="I6424" s="10">
        <f>IF(Datos!$G$6424&lt;=Bosque!$E$30,IF(Datos!$E$6424&lt;=Bosque!$E$31,Bosque!$M$32,Bosque!$M$33),IF(Datos!$E$6424&lt;=Bosque!$E$34,Bosque!$M$35,Bosque!$M$36))</f>
        <v/>
      </c>
      <c r="J6424" s="10">
        <f>IF(Datos!$I$6424&lt;=Bosque!$E$37,IF(Datos!$H$6424&lt;=Bosque!$E$38,Bosque!$M$39,Bosque!$M$40),IF(Datos!$F$6424&lt;=Bosque!$E$41,Bosque!$M$42,Bosque!$M$43))</f>
        <v/>
      </c>
      <c r="K6424" s="10">
        <f>IF(Datos!$G$6424&lt;=Bosque!$E$44,IF(Datos!$H$6424&lt;=Bosque!$E$45,Bosque!$M$46,Bosque!$M$47),IF(Datos!$F$6424&lt;=Bosque!$E$48,Bosque!$M$49,Bosque!$M$50))</f>
        <v/>
      </c>
      <c r="L6424" s="10">
        <f>AVERAGE(E6424:K6424)</f>
        <v/>
      </c>
      <c r="M6424" s="10">
        <f>$M$2</f>
        <v/>
      </c>
      <c r="N6424">
        <f>IF(L6424&gt;=M6424,"Sí","No")</f>
        <v/>
      </c>
      <c r="O6424">
        <f>--AND(C6424=1,N6424="Sí")</f>
        <v/>
      </c>
      <c r="P6424">
        <f>--AND(C6424=0,N6424="Sí")</f>
        <v/>
      </c>
      <c r="Q6424">
        <f>--AND(C6424=1,N6424="No")</f>
        <v/>
      </c>
      <c r="R6424">
        <f>--AND(C6424=0,N6424="No")</f>
        <v/>
      </c>
      <c r="S6424">
        <f>--(C6424=--(L6424&gt;=M6424))</f>
        <v/>
      </c>
      <c r="T6424" s="11">
        <f>O6424*60000-P6424*3000</f>
        <v/>
      </c>
    </row>
    <row r="6425">
      <c r="A6425">
        <f>Datos!A6425</f>
        <v/>
      </c>
      <c r="B6425">
        <f>Datos!B6425</f>
        <v/>
      </c>
      <c r="C6425">
        <f>Datos!D6425</f>
        <v/>
      </c>
      <c r="D6425" t="n">
        <v>6425</v>
      </c>
      <c r="E6425" s="10">
        <f>IF(Datos!$G$6425&lt;=Bosque!$E$4,IF(Datos!$H$6425&lt;=Bosque!$E$5,Bosque!$M$6,Bosque!$M$7),IF(Datos!$G$6425&lt;=Bosque!$E$8,Bosque!$M$9,Bosque!$M$10))</f>
        <v/>
      </c>
      <c r="F6425" s="10">
        <f>IF(Datos!$H$6425&lt;=Bosque!$E$11,IF(Datos!$E$6425&lt;=Bosque!$E$12,Bosque!$M$13,Bosque!$M$14),IF(Datos!$I$6425&lt;=Bosque!$E$15,Bosque!$M$16,Bosque!$M$17))</f>
        <v/>
      </c>
      <c r="G6425" s="10">
        <f>IF(Datos!$E$6425&lt;=Bosque!$E$18,IF(Datos!$I$6425&lt;=Bosque!$E$19,Bosque!$M$20,Bosque!$M$21),Bosque!$M$22)</f>
        <v/>
      </c>
      <c r="H6425" s="10">
        <f>IF(Datos!$E$6425&lt;=Bosque!$E$23,IF(Datos!$E$6425&lt;=Bosque!$E$24,Bosque!$M$25,Bosque!$M$26),IF(Datos!$E$6425&lt;=Bosque!$E$27,Bosque!$M$28,Bosque!$M$29))</f>
        <v/>
      </c>
      <c r="I6425" s="10">
        <f>IF(Datos!$G$6425&lt;=Bosque!$E$30,IF(Datos!$E$6425&lt;=Bosque!$E$31,Bosque!$M$32,Bosque!$M$33),IF(Datos!$E$6425&lt;=Bosque!$E$34,Bosque!$M$35,Bosque!$M$36))</f>
        <v/>
      </c>
      <c r="J6425" s="10">
        <f>IF(Datos!$I$6425&lt;=Bosque!$E$37,IF(Datos!$H$6425&lt;=Bosque!$E$38,Bosque!$M$39,Bosque!$M$40),IF(Datos!$F$6425&lt;=Bosque!$E$41,Bosque!$M$42,Bosque!$M$43))</f>
        <v/>
      </c>
      <c r="K6425" s="10">
        <f>IF(Datos!$G$6425&lt;=Bosque!$E$44,IF(Datos!$H$6425&lt;=Bosque!$E$45,Bosque!$M$46,Bosque!$M$47),IF(Datos!$F$6425&lt;=Bosque!$E$48,Bosque!$M$49,Bosque!$M$50))</f>
        <v/>
      </c>
      <c r="L6425" s="10">
        <f>AVERAGE(E6425:K6425)</f>
        <v/>
      </c>
      <c r="M6425" s="10">
        <f>$M$2</f>
        <v/>
      </c>
      <c r="N6425">
        <f>IF(L6425&gt;=M6425,"Sí","No")</f>
        <v/>
      </c>
      <c r="O6425">
        <f>--AND(C6425=1,N6425="Sí")</f>
        <v/>
      </c>
      <c r="P6425">
        <f>--AND(C6425=0,N6425="Sí")</f>
        <v/>
      </c>
      <c r="Q6425">
        <f>--AND(C6425=1,N6425="No")</f>
        <v/>
      </c>
      <c r="R6425">
        <f>--AND(C6425=0,N6425="No")</f>
        <v/>
      </c>
      <c r="S6425">
        <f>--(C6425=--(L6425&gt;=M6425))</f>
        <v/>
      </c>
      <c r="T6425" s="11">
        <f>O6425*60000-P6425*3000</f>
        <v/>
      </c>
    </row>
    <row r="6426">
      <c r="A6426">
        <f>Datos!A6426</f>
        <v/>
      </c>
      <c r="B6426">
        <f>Datos!B6426</f>
        <v/>
      </c>
      <c r="C6426">
        <f>Datos!D6426</f>
        <v/>
      </c>
      <c r="D6426" t="n">
        <v>6426</v>
      </c>
      <c r="E6426" s="10">
        <f>IF(Datos!$G$6426&lt;=Bosque!$E$4,IF(Datos!$H$6426&lt;=Bosque!$E$5,Bosque!$M$6,Bosque!$M$7),IF(Datos!$G$6426&lt;=Bosque!$E$8,Bosque!$M$9,Bosque!$M$10))</f>
        <v/>
      </c>
      <c r="F6426" s="10">
        <f>IF(Datos!$H$6426&lt;=Bosque!$E$11,IF(Datos!$E$6426&lt;=Bosque!$E$12,Bosque!$M$13,Bosque!$M$14),IF(Datos!$I$6426&lt;=Bosque!$E$15,Bosque!$M$16,Bosque!$M$17))</f>
        <v/>
      </c>
      <c r="G6426" s="10">
        <f>IF(Datos!$E$6426&lt;=Bosque!$E$18,IF(Datos!$I$6426&lt;=Bosque!$E$19,Bosque!$M$20,Bosque!$M$21),Bosque!$M$22)</f>
        <v/>
      </c>
      <c r="H6426" s="10">
        <f>IF(Datos!$E$6426&lt;=Bosque!$E$23,IF(Datos!$E$6426&lt;=Bosque!$E$24,Bosque!$M$25,Bosque!$M$26),IF(Datos!$E$6426&lt;=Bosque!$E$27,Bosque!$M$28,Bosque!$M$29))</f>
        <v/>
      </c>
      <c r="I6426" s="10">
        <f>IF(Datos!$G$6426&lt;=Bosque!$E$30,IF(Datos!$E$6426&lt;=Bosque!$E$31,Bosque!$M$32,Bosque!$M$33),IF(Datos!$E$6426&lt;=Bosque!$E$34,Bosque!$M$35,Bosque!$M$36))</f>
        <v/>
      </c>
      <c r="J6426" s="10">
        <f>IF(Datos!$I$6426&lt;=Bosque!$E$37,IF(Datos!$H$6426&lt;=Bosque!$E$38,Bosque!$M$39,Bosque!$M$40),IF(Datos!$F$6426&lt;=Bosque!$E$41,Bosque!$M$42,Bosque!$M$43))</f>
        <v/>
      </c>
      <c r="K6426" s="10">
        <f>IF(Datos!$G$6426&lt;=Bosque!$E$44,IF(Datos!$H$6426&lt;=Bosque!$E$45,Bosque!$M$46,Bosque!$M$47),IF(Datos!$F$6426&lt;=Bosque!$E$48,Bosque!$M$49,Bosque!$M$50))</f>
        <v/>
      </c>
      <c r="L6426" s="10">
        <f>AVERAGE(E6426:K6426)</f>
        <v/>
      </c>
      <c r="M6426" s="10">
        <f>$M$2</f>
        <v/>
      </c>
      <c r="N6426">
        <f>IF(L6426&gt;=M6426,"Sí","No")</f>
        <v/>
      </c>
      <c r="O6426">
        <f>--AND(C6426=1,N6426="Sí")</f>
        <v/>
      </c>
      <c r="P6426">
        <f>--AND(C6426=0,N6426="Sí")</f>
        <v/>
      </c>
      <c r="Q6426">
        <f>--AND(C6426=1,N6426="No")</f>
        <v/>
      </c>
      <c r="R6426">
        <f>--AND(C6426=0,N6426="No")</f>
        <v/>
      </c>
      <c r="S6426">
        <f>--(C6426=--(L6426&gt;=M6426))</f>
        <v/>
      </c>
      <c r="T6426" s="11">
        <f>O6426*60000-P6426*3000</f>
        <v/>
      </c>
    </row>
    <row r="6427">
      <c r="A6427">
        <f>Datos!A6427</f>
        <v/>
      </c>
      <c r="B6427">
        <f>Datos!B6427</f>
        <v/>
      </c>
      <c r="C6427">
        <f>Datos!D6427</f>
        <v/>
      </c>
      <c r="D6427" t="n">
        <v>6427</v>
      </c>
      <c r="E6427" s="10">
        <f>IF(Datos!$G$6427&lt;=Bosque!$E$4,IF(Datos!$H$6427&lt;=Bosque!$E$5,Bosque!$M$6,Bosque!$M$7),IF(Datos!$G$6427&lt;=Bosque!$E$8,Bosque!$M$9,Bosque!$M$10))</f>
        <v/>
      </c>
      <c r="F6427" s="10">
        <f>IF(Datos!$H$6427&lt;=Bosque!$E$11,IF(Datos!$E$6427&lt;=Bosque!$E$12,Bosque!$M$13,Bosque!$M$14),IF(Datos!$I$6427&lt;=Bosque!$E$15,Bosque!$M$16,Bosque!$M$17))</f>
        <v/>
      </c>
      <c r="G6427" s="10">
        <f>IF(Datos!$E$6427&lt;=Bosque!$E$18,IF(Datos!$I$6427&lt;=Bosque!$E$19,Bosque!$M$20,Bosque!$M$21),Bosque!$M$22)</f>
        <v/>
      </c>
      <c r="H6427" s="10">
        <f>IF(Datos!$E$6427&lt;=Bosque!$E$23,IF(Datos!$E$6427&lt;=Bosque!$E$24,Bosque!$M$25,Bosque!$M$26),IF(Datos!$E$6427&lt;=Bosque!$E$27,Bosque!$M$28,Bosque!$M$29))</f>
        <v/>
      </c>
      <c r="I6427" s="10">
        <f>IF(Datos!$G$6427&lt;=Bosque!$E$30,IF(Datos!$E$6427&lt;=Bosque!$E$31,Bosque!$M$32,Bosque!$M$33),IF(Datos!$E$6427&lt;=Bosque!$E$34,Bosque!$M$35,Bosque!$M$36))</f>
        <v/>
      </c>
      <c r="J6427" s="10">
        <f>IF(Datos!$I$6427&lt;=Bosque!$E$37,IF(Datos!$H$6427&lt;=Bosque!$E$38,Bosque!$M$39,Bosque!$M$40),IF(Datos!$F$6427&lt;=Bosque!$E$41,Bosque!$M$42,Bosque!$M$43))</f>
        <v/>
      </c>
      <c r="K6427" s="10">
        <f>IF(Datos!$G$6427&lt;=Bosque!$E$44,IF(Datos!$H$6427&lt;=Bosque!$E$45,Bosque!$M$46,Bosque!$M$47),IF(Datos!$F$6427&lt;=Bosque!$E$48,Bosque!$M$49,Bosque!$M$50))</f>
        <v/>
      </c>
      <c r="L6427" s="10">
        <f>AVERAGE(E6427:K6427)</f>
        <v/>
      </c>
      <c r="M6427" s="10">
        <f>$M$2</f>
        <v/>
      </c>
      <c r="N6427">
        <f>IF(L6427&gt;=M6427,"Sí","No")</f>
        <v/>
      </c>
      <c r="O6427">
        <f>--AND(C6427=1,N6427="Sí")</f>
        <v/>
      </c>
      <c r="P6427">
        <f>--AND(C6427=0,N6427="Sí")</f>
        <v/>
      </c>
      <c r="Q6427">
        <f>--AND(C6427=1,N6427="No")</f>
        <v/>
      </c>
      <c r="R6427">
        <f>--AND(C6427=0,N6427="No")</f>
        <v/>
      </c>
      <c r="S6427">
        <f>--(C6427=--(L6427&gt;=M6427))</f>
        <v/>
      </c>
      <c r="T6427" s="11">
        <f>O6427*60000-P6427*3000</f>
        <v/>
      </c>
    </row>
    <row r="6428">
      <c r="A6428">
        <f>Datos!A6428</f>
        <v/>
      </c>
      <c r="B6428">
        <f>Datos!B6428</f>
        <v/>
      </c>
      <c r="C6428">
        <f>Datos!D6428</f>
        <v/>
      </c>
      <c r="D6428" t="n">
        <v>6428</v>
      </c>
      <c r="E6428" s="10">
        <f>IF(Datos!$G$6428&lt;=Bosque!$E$4,IF(Datos!$H$6428&lt;=Bosque!$E$5,Bosque!$M$6,Bosque!$M$7),IF(Datos!$G$6428&lt;=Bosque!$E$8,Bosque!$M$9,Bosque!$M$10))</f>
        <v/>
      </c>
      <c r="F6428" s="10">
        <f>IF(Datos!$H$6428&lt;=Bosque!$E$11,IF(Datos!$E$6428&lt;=Bosque!$E$12,Bosque!$M$13,Bosque!$M$14),IF(Datos!$I$6428&lt;=Bosque!$E$15,Bosque!$M$16,Bosque!$M$17))</f>
        <v/>
      </c>
      <c r="G6428" s="10">
        <f>IF(Datos!$E$6428&lt;=Bosque!$E$18,IF(Datos!$I$6428&lt;=Bosque!$E$19,Bosque!$M$20,Bosque!$M$21),Bosque!$M$22)</f>
        <v/>
      </c>
      <c r="H6428" s="10">
        <f>IF(Datos!$E$6428&lt;=Bosque!$E$23,IF(Datos!$E$6428&lt;=Bosque!$E$24,Bosque!$M$25,Bosque!$M$26),IF(Datos!$E$6428&lt;=Bosque!$E$27,Bosque!$M$28,Bosque!$M$29))</f>
        <v/>
      </c>
      <c r="I6428" s="10">
        <f>IF(Datos!$G$6428&lt;=Bosque!$E$30,IF(Datos!$E$6428&lt;=Bosque!$E$31,Bosque!$M$32,Bosque!$M$33),IF(Datos!$E$6428&lt;=Bosque!$E$34,Bosque!$M$35,Bosque!$M$36))</f>
        <v/>
      </c>
      <c r="J6428" s="10">
        <f>IF(Datos!$I$6428&lt;=Bosque!$E$37,IF(Datos!$H$6428&lt;=Bosque!$E$38,Bosque!$M$39,Bosque!$M$40),IF(Datos!$F$6428&lt;=Bosque!$E$41,Bosque!$M$42,Bosque!$M$43))</f>
        <v/>
      </c>
      <c r="K6428" s="10">
        <f>IF(Datos!$G$6428&lt;=Bosque!$E$44,IF(Datos!$H$6428&lt;=Bosque!$E$45,Bosque!$M$46,Bosque!$M$47),IF(Datos!$F$6428&lt;=Bosque!$E$48,Bosque!$M$49,Bosque!$M$50))</f>
        <v/>
      </c>
      <c r="L6428" s="10">
        <f>AVERAGE(E6428:K6428)</f>
        <v/>
      </c>
      <c r="M6428" s="10">
        <f>$M$2</f>
        <v/>
      </c>
      <c r="N6428">
        <f>IF(L6428&gt;=M6428,"Sí","No")</f>
        <v/>
      </c>
      <c r="O6428">
        <f>--AND(C6428=1,N6428="Sí")</f>
        <v/>
      </c>
      <c r="P6428">
        <f>--AND(C6428=0,N6428="Sí")</f>
        <v/>
      </c>
      <c r="Q6428">
        <f>--AND(C6428=1,N6428="No")</f>
        <v/>
      </c>
      <c r="R6428">
        <f>--AND(C6428=0,N6428="No")</f>
        <v/>
      </c>
      <c r="S6428">
        <f>--(C6428=--(L6428&gt;=M6428))</f>
        <v/>
      </c>
      <c r="T6428" s="11">
        <f>O6428*60000-P6428*3000</f>
        <v/>
      </c>
    </row>
    <row r="6429">
      <c r="A6429">
        <f>Datos!A6429</f>
        <v/>
      </c>
      <c r="B6429">
        <f>Datos!B6429</f>
        <v/>
      </c>
      <c r="C6429">
        <f>Datos!D6429</f>
        <v/>
      </c>
      <c r="D6429" t="n">
        <v>6429</v>
      </c>
      <c r="E6429" s="10">
        <f>IF(Datos!$G$6429&lt;=Bosque!$E$4,IF(Datos!$H$6429&lt;=Bosque!$E$5,Bosque!$M$6,Bosque!$M$7),IF(Datos!$G$6429&lt;=Bosque!$E$8,Bosque!$M$9,Bosque!$M$10))</f>
        <v/>
      </c>
      <c r="F6429" s="10">
        <f>IF(Datos!$H$6429&lt;=Bosque!$E$11,IF(Datos!$E$6429&lt;=Bosque!$E$12,Bosque!$M$13,Bosque!$M$14),IF(Datos!$I$6429&lt;=Bosque!$E$15,Bosque!$M$16,Bosque!$M$17))</f>
        <v/>
      </c>
      <c r="G6429" s="10">
        <f>IF(Datos!$E$6429&lt;=Bosque!$E$18,IF(Datos!$I$6429&lt;=Bosque!$E$19,Bosque!$M$20,Bosque!$M$21),Bosque!$M$22)</f>
        <v/>
      </c>
      <c r="H6429" s="10">
        <f>IF(Datos!$E$6429&lt;=Bosque!$E$23,IF(Datos!$E$6429&lt;=Bosque!$E$24,Bosque!$M$25,Bosque!$M$26),IF(Datos!$E$6429&lt;=Bosque!$E$27,Bosque!$M$28,Bosque!$M$29))</f>
        <v/>
      </c>
      <c r="I6429" s="10">
        <f>IF(Datos!$G$6429&lt;=Bosque!$E$30,IF(Datos!$E$6429&lt;=Bosque!$E$31,Bosque!$M$32,Bosque!$M$33),IF(Datos!$E$6429&lt;=Bosque!$E$34,Bosque!$M$35,Bosque!$M$36))</f>
        <v/>
      </c>
      <c r="J6429" s="10">
        <f>IF(Datos!$I$6429&lt;=Bosque!$E$37,IF(Datos!$H$6429&lt;=Bosque!$E$38,Bosque!$M$39,Bosque!$M$40),IF(Datos!$F$6429&lt;=Bosque!$E$41,Bosque!$M$42,Bosque!$M$43))</f>
        <v/>
      </c>
      <c r="K6429" s="10">
        <f>IF(Datos!$G$6429&lt;=Bosque!$E$44,IF(Datos!$H$6429&lt;=Bosque!$E$45,Bosque!$M$46,Bosque!$M$47),IF(Datos!$F$6429&lt;=Bosque!$E$48,Bosque!$M$49,Bosque!$M$50))</f>
        <v/>
      </c>
      <c r="L6429" s="10">
        <f>AVERAGE(E6429:K6429)</f>
        <v/>
      </c>
      <c r="M6429" s="10">
        <f>$M$2</f>
        <v/>
      </c>
      <c r="N6429">
        <f>IF(L6429&gt;=M6429,"Sí","No")</f>
        <v/>
      </c>
      <c r="O6429">
        <f>--AND(C6429=1,N6429="Sí")</f>
        <v/>
      </c>
      <c r="P6429">
        <f>--AND(C6429=0,N6429="Sí")</f>
        <v/>
      </c>
      <c r="Q6429">
        <f>--AND(C6429=1,N6429="No")</f>
        <v/>
      </c>
      <c r="R6429">
        <f>--AND(C6429=0,N6429="No")</f>
        <v/>
      </c>
      <c r="S6429">
        <f>--(C6429=--(L6429&gt;=M6429))</f>
        <v/>
      </c>
      <c r="T6429" s="11">
        <f>O6429*60000-P6429*3000</f>
        <v/>
      </c>
    </row>
    <row r="6430">
      <c r="A6430">
        <f>Datos!A6430</f>
        <v/>
      </c>
      <c r="B6430">
        <f>Datos!B6430</f>
        <v/>
      </c>
      <c r="C6430">
        <f>Datos!D6430</f>
        <v/>
      </c>
      <c r="D6430" t="n">
        <v>6430</v>
      </c>
      <c r="E6430" s="10">
        <f>IF(Datos!$G$6430&lt;=Bosque!$E$4,IF(Datos!$H$6430&lt;=Bosque!$E$5,Bosque!$M$6,Bosque!$M$7),IF(Datos!$G$6430&lt;=Bosque!$E$8,Bosque!$M$9,Bosque!$M$10))</f>
        <v/>
      </c>
      <c r="F6430" s="10">
        <f>IF(Datos!$H$6430&lt;=Bosque!$E$11,IF(Datos!$E$6430&lt;=Bosque!$E$12,Bosque!$M$13,Bosque!$M$14),IF(Datos!$I$6430&lt;=Bosque!$E$15,Bosque!$M$16,Bosque!$M$17))</f>
        <v/>
      </c>
      <c r="G6430" s="10">
        <f>IF(Datos!$E$6430&lt;=Bosque!$E$18,IF(Datos!$I$6430&lt;=Bosque!$E$19,Bosque!$M$20,Bosque!$M$21),Bosque!$M$22)</f>
        <v/>
      </c>
      <c r="H6430" s="10">
        <f>IF(Datos!$E$6430&lt;=Bosque!$E$23,IF(Datos!$E$6430&lt;=Bosque!$E$24,Bosque!$M$25,Bosque!$M$26),IF(Datos!$E$6430&lt;=Bosque!$E$27,Bosque!$M$28,Bosque!$M$29))</f>
        <v/>
      </c>
      <c r="I6430" s="10">
        <f>IF(Datos!$G$6430&lt;=Bosque!$E$30,IF(Datos!$E$6430&lt;=Bosque!$E$31,Bosque!$M$32,Bosque!$M$33),IF(Datos!$E$6430&lt;=Bosque!$E$34,Bosque!$M$35,Bosque!$M$36))</f>
        <v/>
      </c>
      <c r="J6430" s="10">
        <f>IF(Datos!$I$6430&lt;=Bosque!$E$37,IF(Datos!$H$6430&lt;=Bosque!$E$38,Bosque!$M$39,Bosque!$M$40),IF(Datos!$F$6430&lt;=Bosque!$E$41,Bosque!$M$42,Bosque!$M$43))</f>
        <v/>
      </c>
      <c r="K6430" s="10">
        <f>IF(Datos!$G$6430&lt;=Bosque!$E$44,IF(Datos!$H$6430&lt;=Bosque!$E$45,Bosque!$M$46,Bosque!$M$47),IF(Datos!$F$6430&lt;=Bosque!$E$48,Bosque!$M$49,Bosque!$M$50))</f>
        <v/>
      </c>
      <c r="L6430" s="10">
        <f>AVERAGE(E6430:K6430)</f>
        <v/>
      </c>
      <c r="M6430" s="10">
        <f>$M$2</f>
        <v/>
      </c>
      <c r="N6430">
        <f>IF(L6430&gt;=M6430,"Sí","No")</f>
        <v/>
      </c>
      <c r="O6430">
        <f>--AND(C6430=1,N6430="Sí")</f>
        <v/>
      </c>
      <c r="P6430">
        <f>--AND(C6430=0,N6430="Sí")</f>
        <v/>
      </c>
      <c r="Q6430">
        <f>--AND(C6430=1,N6430="No")</f>
        <v/>
      </c>
      <c r="R6430">
        <f>--AND(C6430=0,N6430="No")</f>
        <v/>
      </c>
      <c r="S6430">
        <f>--(C6430=--(L6430&gt;=M6430))</f>
        <v/>
      </c>
      <c r="T6430" s="11">
        <f>O6430*60000-P6430*3000</f>
        <v/>
      </c>
    </row>
    <row r="6431">
      <c r="A6431">
        <f>Datos!A6431</f>
        <v/>
      </c>
      <c r="B6431">
        <f>Datos!B6431</f>
        <v/>
      </c>
      <c r="C6431">
        <f>Datos!D6431</f>
        <v/>
      </c>
      <c r="D6431" t="n">
        <v>6431</v>
      </c>
      <c r="E6431" s="10">
        <f>IF(Datos!$G$6431&lt;=Bosque!$E$4,IF(Datos!$H$6431&lt;=Bosque!$E$5,Bosque!$M$6,Bosque!$M$7),IF(Datos!$G$6431&lt;=Bosque!$E$8,Bosque!$M$9,Bosque!$M$10))</f>
        <v/>
      </c>
      <c r="F6431" s="10">
        <f>IF(Datos!$H$6431&lt;=Bosque!$E$11,IF(Datos!$E$6431&lt;=Bosque!$E$12,Bosque!$M$13,Bosque!$M$14),IF(Datos!$I$6431&lt;=Bosque!$E$15,Bosque!$M$16,Bosque!$M$17))</f>
        <v/>
      </c>
      <c r="G6431" s="10">
        <f>IF(Datos!$E$6431&lt;=Bosque!$E$18,IF(Datos!$I$6431&lt;=Bosque!$E$19,Bosque!$M$20,Bosque!$M$21),Bosque!$M$22)</f>
        <v/>
      </c>
      <c r="H6431" s="10">
        <f>IF(Datos!$E$6431&lt;=Bosque!$E$23,IF(Datos!$E$6431&lt;=Bosque!$E$24,Bosque!$M$25,Bosque!$M$26),IF(Datos!$E$6431&lt;=Bosque!$E$27,Bosque!$M$28,Bosque!$M$29))</f>
        <v/>
      </c>
      <c r="I6431" s="10">
        <f>IF(Datos!$G$6431&lt;=Bosque!$E$30,IF(Datos!$E$6431&lt;=Bosque!$E$31,Bosque!$M$32,Bosque!$M$33),IF(Datos!$E$6431&lt;=Bosque!$E$34,Bosque!$M$35,Bosque!$M$36))</f>
        <v/>
      </c>
      <c r="J6431" s="10">
        <f>IF(Datos!$I$6431&lt;=Bosque!$E$37,IF(Datos!$H$6431&lt;=Bosque!$E$38,Bosque!$M$39,Bosque!$M$40),IF(Datos!$F$6431&lt;=Bosque!$E$41,Bosque!$M$42,Bosque!$M$43))</f>
        <v/>
      </c>
      <c r="K6431" s="10">
        <f>IF(Datos!$G$6431&lt;=Bosque!$E$44,IF(Datos!$H$6431&lt;=Bosque!$E$45,Bosque!$M$46,Bosque!$M$47),IF(Datos!$F$6431&lt;=Bosque!$E$48,Bosque!$M$49,Bosque!$M$50))</f>
        <v/>
      </c>
      <c r="L6431" s="10">
        <f>AVERAGE(E6431:K6431)</f>
        <v/>
      </c>
      <c r="M6431" s="10">
        <f>$M$2</f>
        <v/>
      </c>
      <c r="N6431">
        <f>IF(L6431&gt;=M6431,"Sí","No")</f>
        <v/>
      </c>
      <c r="O6431">
        <f>--AND(C6431=1,N6431="Sí")</f>
        <v/>
      </c>
      <c r="P6431">
        <f>--AND(C6431=0,N6431="Sí")</f>
        <v/>
      </c>
      <c r="Q6431">
        <f>--AND(C6431=1,N6431="No")</f>
        <v/>
      </c>
      <c r="R6431">
        <f>--AND(C6431=0,N6431="No")</f>
        <v/>
      </c>
      <c r="S6431">
        <f>--(C6431=--(L6431&gt;=M6431))</f>
        <v/>
      </c>
      <c r="T6431" s="11">
        <f>O6431*60000-P6431*3000</f>
        <v/>
      </c>
    </row>
    <row r="6432">
      <c r="A6432">
        <f>Datos!A6432</f>
        <v/>
      </c>
      <c r="B6432">
        <f>Datos!B6432</f>
        <v/>
      </c>
      <c r="C6432">
        <f>Datos!D6432</f>
        <v/>
      </c>
      <c r="D6432" t="n">
        <v>6432</v>
      </c>
      <c r="E6432" s="10">
        <f>IF(Datos!$G$6432&lt;=Bosque!$E$4,IF(Datos!$H$6432&lt;=Bosque!$E$5,Bosque!$M$6,Bosque!$M$7),IF(Datos!$G$6432&lt;=Bosque!$E$8,Bosque!$M$9,Bosque!$M$10))</f>
        <v/>
      </c>
      <c r="F6432" s="10">
        <f>IF(Datos!$H$6432&lt;=Bosque!$E$11,IF(Datos!$E$6432&lt;=Bosque!$E$12,Bosque!$M$13,Bosque!$M$14),IF(Datos!$I$6432&lt;=Bosque!$E$15,Bosque!$M$16,Bosque!$M$17))</f>
        <v/>
      </c>
      <c r="G6432" s="10">
        <f>IF(Datos!$E$6432&lt;=Bosque!$E$18,IF(Datos!$I$6432&lt;=Bosque!$E$19,Bosque!$M$20,Bosque!$M$21),Bosque!$M$22)</f>
        <v/>
      </c>
      <c r="H6432" s="10">
        <f>IF(Datos!$E$6432&lt;=Bosque!$E$23,IF(Datos!$E$6432&lt;=Bosque!$E$24,Bosque!$M$25,Bosque!$M$26),IF(Datos!$E$6432&lt;=Bosque!$E$27,Bosque!$M$28,Bosque!$M$29))</f>
        <v/>
      </c>
      <c r="I6432" s="10">
        <f>IF(Datos!$G$6432&lt;=Bosque!$E$30,IF(Datos!$E$6432&lt;=Bosque!$E$31,Bosque!$M$32,Bosque!$M$33),IF(Datos!$E$6432&lt;=Bosque!$E$34,Bosque!$M$35,Bosque!$M$36))</f>
        <v/>
      </c>
      <c r="J6432" s="10">
        <f>IF(Datos!$I$6432&lt;=Bosque!$E$37,IF(Datos!$H$6432&lt;=Bosque!$E$38,Bosque!$M$39,Bosque!$M$40),IF(Datos!$F$6432&lt;=Bosque!$E$41,Bosque!$M$42,Bosque!$M$43))</f>
        <v/>
      </c>
      <c r="K6432" s="10">
        <f>IF(Datos!$G$6432&lt;=Bosque!$E$44,IF(Datos!$H$6432&lt;=Bosque!$E$45,Bosque!$M$46,Bosque!$M$47),IF(Datos!$F$6432&lt;=Bosque!$E$48,Bosque!$M$49,Bosque!$M$50))</f>
        <v/>
      </c>
      <c r="L6432" s="10">
        <f>AVERAGE(E6432:K6432)</f>
        <v/>
      </c>
      <c r="M6432" s="10">
        <f>$M$2</f>
        <v/>
      </c>
      <c r="N6432">
        <f>IF(L6432&gt;=M6432,"Sí","No")</f>
        <v/>
      </c>
      <c r="O6432">
        <f>--AND(C6432=1,N6432="Sí")</f>
        <v/>
      </c>
      <c r="P6432">
        <f>--AND(C6432=0,N6432="Sí")</f>
        <v/>
      </c>
      <c r="Q6432">
        <f>--AND(C6432=1,N6432="No")</f>
        <v/>
      </c>
      <c r="R6432">
        <f>--AND(C6432=0,N6432="No")</f>
        <v/>
      </c>
      <c r="S6432">
        <f>--(C6432=--(L6432&gt;=M6432))</f>
        <v/>
      </c>
      <c r="T6432" s="11">
        <f>O6432*60000-P6432*3000</f>
        <v/>
      </c>
    </row>
    <row r="6433">
      <c r="A6433">
        <f>Datos!A6433</f>
        <v/>
      </c>
      <c r="B6433">
        <f>Datos!B6433</f>
        <v/>
      </c>
      <c r="C6433">
        <f>Datos!D6433</f>
        <v/>
      </c>
      <c r="D6433" t="n">
        <v>6433</v>
      </c>
      <c r="E6433" s="10">
        <f>IF(Datos!$G$6433&lt;=Bosque!$E$4,IF(Datos!$H$6433&lt;=Bosque!$E$5,Bosque!$M$6,Bosque!$M$7),IF(Datos!$G$6433&lt;=Bosque!$E$8,Bosque!$M$9,Bosque!$M$10))</f>
        <v/>
      </c>
      <c r="F6433" s="10">
        <f>IF(Datos!$H$6433&lt;=Bosque!$E$11,IF(Datos!$E$6433&lt;=Bosque!$E$12,Bosque!$M$13,Bosque!$M$14),IF(Datos!$I$6433&lt;=Bosque!$E$15,Bosque!$M$16,Bosque!$M$17))</f>
        <v/>
      </c>
      <c r="G6433" s="10">
        <f>IF(Datos!$E$6433&lt;=Bosque!$E$18,IF(Datos!$I$6433&lt;=Bosque!$E$19,Bosque!$M$20,Bosque!$M$21),Bosque!$M$22)</f>
        <v/>
      </c>
      <c r="H6433" s="10">
        <f>IF(Datos!$E$6433&lt;=Bosque!$E$23,IF(Datos!$E$6433&lt;=Bosque!$E$24,Bosque!$M$25,Bosque!$M$26),IF(Datos!$E$6433&lt;=Bosque!$E$27,Bosque!$M$28,Bosque!$M$29))</f>
        <v/>
      </c>
      <c r="I6433" s="10">
        <f>IF(Datos!$G$6433&lt;=Bosque!$E$30,IF(Datos!$E$6433&lt;=Bosque!$E$31,Bosque!$M$32,Bosque!$M$33),IF(Datos!$E$6433&lt;=Bosque!$E$34,Bosque!$M$35,Bosque!$M$36))</f>
        <v/>
      </c>
      <c r="J6433" s="10">
        <f>IF(Datos!$I$6433&lt;=Bosque!$E$37,IF(Datos!$H$6433&lt;=Bosque!$E$38,Bosque!$M$39,Bosque!$M$40),IF(Datos!$F$6433&lt;=Bosque!$E$41,Bosque!$M$42,Bosque!$M$43))</f>
        <v/>
      </c>
      <c r="K6433" s="10">
        <f>IF(Datos!$G$6433&lt;=Bosque!$E$44,IF(Datos!$H$6433&lt;=Bosque!$E$45,Bosque!$M$46,Bosque!$M$47),IF(Datos!$F$6433&lt;=Bosque!$E$48,Bosque!$M$49,Bosque!$M$50))</f>
        <v/>
      </c>
      <c r="L6433" s="10">
        <f>AVERAGE(E6433:K6433)</f>
        <v/>
      </c>
      <c r="M6433" s="10">
        <f>$M$2</f>
        <v/>
      </c>
      <c r="N6433">
        <f>IF(L6433&gt;=M6433,"Sí","No")</f>
        <v/>
      </c>
      <c r="O6433">
        <f>--AND(C6433=1,N6433="Sí")</f>
        <v/>
      </c>
      <c r="P6433">
        <f>--AND(C6433=0,N6433="Sí")</f>
        <v/>
      </c>
      <c r="Q6433">
        <f>--AND(C6433=1,N6433="No")</f>
        <v/>
      </c>
      <c r="R6433">
        <f>--AND(C6433=0,N6433="No")</f>
        <v/>
      </c>
      <c r="S6433">
        <f>--(C6433=--(L6433&gt;=M6433))</f>
        <v/>
      </c>
      <c r="T6433" s="11">
        <f>O6433*60000-P6433*3000</f>
        <v/>
      </c>
    </row>
    <row r="6434">
      <c r="A6434">
        <f>Datos!A6434</f>
        <v/>
      </c>
      <c r="B6434">
        <f>Datos!B6434</f>
        <v/>
      </c>
      <c r="C6434">
        <f>Datos!D6434</f>
        <v/>
      </c>
      <c r="D6434" t="n">
        <v>6434</v>
      </c>
      <c r="E6434" s="10">
        <f>IF(Datos!$G$6434&lt;=Bosque!$E$4,IF(Datos!$H$6434&lt;=Bosque!$E$5,Bosque!$M$6,Bosque!$M$7),IF(Datos!$G$6434&lt;=Bosque!$E$8,Bosque!$M$9,Bosque!$M$10))</f>
        <v/>
      </c>
      <c r="F6434" s="10">
        <f>IF(Datos!$H$6434&lt;=Bosque!$E$11,IF(Datos!$E$6434&lt;=Bosque!$E$12,Bosque!$M$13,Bosque!$M$14),IF(Datos!$I$6434&lt;=Bosque!$E$15,Bosque!$M$16,Bosque!$M$17))</f>
        <v/>
      </c>
      <c r="G6434" s="10">
        <f>IF(Datos!$E$6434&lt;=Bosque!$E$18,IF(Datos!$I$6434&lt;=Bosque!$E$19,Bosque!$M$20,Bosque!$M$21),Bosque!$M$22)</f>
        <v/>
      </c>
      <c r="H6434" s="10">
        <f>IF(Datos!$E$6434&lt;=Bosque!$E$23,IF(Datos!$E$6434&lt;=Bosque!$E$24,Bosque!$M$25,Bosque!$M$26),IF(Datos!$E$6434&lt;=Bosque!$E$27,Bosque!$M$28,Bosque!$M$29))</f>
        <v/>
      </c>
      <c r="I6434" s="10">
        <f>IF(Datos!$G$6434&lt;=Bosque!$E$30,IF(Datos!$E$6434&lt;=Bosque!$E$31,Bosque!$M$32,Bosque!$M$33),IF(Datos!$E$6434&lt;=Bosque!$E$34,Bosque!$M$35,Bosque!$M$36))</f>
        <v/>
      </c>
      <c r="J6434" s="10">
        <f>IF(Datos!$I$6434&lt;=Bosque!$E$37,IF(Datos!$H$6434&lt;=Bosque!$E$38,Bosque!$M$39,Bosque!$M$40),IF(Datos!$F$6434&lt;=Bosque!$E$41,Bosque!$M$42,Bosque!$M$43))</f>
        <v/>
      </c>
      <c r="K6434" s="10">
        <f>IF(Datos!$G$6434&lt;=Bosque!$E$44,IF(Datos!$H$6434&lt;=Bosque!$E$45,Bosque!$M$46,Bosque!$M$47),IF(Datos!$F$6434&lt;=Bosque!$E$48,Bosque!$M$49,Bosque!$M$50))</f>
        <v/>
      </c>
      <c r="L6434" s="10">
        <f>AVERAGE(E6434:K6434)</f>
        <v/>
      </c>
      <c r="M6434" s="10">
        <f>$M$2</f>
        <v/>
      </c>
      <c r="N6434">
        <f>IF(L6434&gt;=M6434,"Sí","No")</f>
        <v/>
      </c>
      <c r="O6434">
        <f>--AND(C6434=1,N6434="Sí")</f>
        <v/>
      </c>
      <c r="P6434">
        <f>--AND(C6434=0,N6434="Sí")</f>
        <v/>
      </c>
      <c r="Q6434">
        <f>--AND(C6434=1,N6434="No")</f>
        <v/>
      </c>
      <c r="R6434">
        <f>--AND(C6434=0,N6434="No")</f>
        <v/>
      </c>
      <c r="S6434">
        <f>--(C6434=--(L6434&gt;=M6434))</f>
        <v/>
      </c>
      <c r="T6434" s="11">
        <f>O6434*60000-P6434*3000</f>
        <v/>
      </c>
    </row>
    <row r="6435">
      <c r="A6435">
        <f>Datos!A6435</f>
        <v/>
      </c>
      <c r="B6435">
        <f>Datos!B6435</f>
        <v/>
      </c>
      <c r="C6435">
        <f>Datos!D6435</f>
        <v/>
      </c>
      <c r="D6435" t="n">
        <v>6435</v>
      </c>
      <c r="E6435" s="10">
        <f>IF(Datos!$G$6435&lt;=Bosque!$E$4,IF(Datos!$H$6435&lt;=Bosque!$E$5,Bosque!$M$6,Bosque!$M$7),IF(Datos!$G$6435&lt;=Bosque!$E$8,Bosque!$M$9,Bosque!$M$10))</f>
        <v/>
      </c>
      <c r="F6435" s="10">
        <f>IF(Datos!$H$6435&lt;=Bosque!$E$11,IF(Datos!$E$6435&lt;=Bosque!$E$12,Bosque!$M$13,Bosque!$M$14),IF(Datos!$I$6435&lt;=Bosque!$E$15,Bosque!$M$16,Bosque!$M$17))</f>
        <v/>
      </c>
      <c r="G6435" s="10">
        <f>IF(Datos!$E$6435&lt;=Bosque!$E$18,IF(Datos!$I$6435&lt;=Bosque!$E$19,Bosque!$M$20,Bosque!$M$21),Bosque!$M$22)</f>
        <v/>
      </c>
      <c r="H6435" s="10">
        <f>IF(Datos!$E$6435&lt;=Bosque!$E$23,IF(Datos!$E$6435&lt;=Bosque!$E$24,Bosque!$M$25,Bosque!$M$26),IF(Datos!$E$6435&lt;=Bosque!$E$27,Bosque!$M$28,Bosque!$M$29))</f>
        <v/>
      </c>
      <c r="I6435" s="10">
        <f>IF(Datos!$G$6435&lt;=Bosque!$E$30,IF(Datos!$E$6435&lt;=Bosque!$E$31,Bosque!$M$32,Bosque!$M$33),IF(Datos!$E$6435&lt;=Bosque!$E$34,Bosque!$M$35,Bosque!$M$36))</f>
        <v/>
      </c>
      <c r="J6435" s="10">
        <f>IF(Datos!$I$6435&lt;=Bosque!$E$37,IF(Datos!$H$6435&lt;=Bosque!$E$38,Bosque!$M$39,Bosque!$M$40),IF(Datos!$F$6435&lt;=Bosque!$E$41,Bosque!$M$42,Bosque!$M$43))</f>
        <v/>
      </c>
      <c r="K6435" s="10">
        <f>IF(Datos!$G$6435&lt;=Bosque!$E$44,IF(Datos!$H$6435&lt;=Bosque!$E$45,Bosque!$M$46,Bosque!$M$47),IF(Datos!$F$6435&lt;=Bosque!$E$48,Bosque!$M$49,Bosque!$M$50))</f>
        <v/>
      </c>
      <c r="L6435" s="10">
        <f>AVERAGE(E6435:K6435)</f>
        <v/>
      </c>
      <c r="M6435" s="10">
        <f>$M$2</f>
        <v/>
      </c>
      <c r="N6435">
        <f>IF(L6435&gt;=M6435,"Sí","No")</f>
        <v/>
      </c>
      <c r="O6435">
        <f>--AND(C6435=1,N6435="Sí")</f>
        <v/>
      </c>
      <c r="P6435">
        <f>--AND(C6435=0,N6435="Sí")</f>
        <v/>
      </c>
      <c r="Q6435">
        <f>--AND(C6435=1,N6435="No")</f>
        <v/>
      </c>
      <c r="R6435">
        <f>--AND(C6435=0,N6435="No")</f>
        <v/>
      </c>
      <c r="S6435">
        <f>--(C6435=--(L6435&gt;=M6435))</f>
        <v/>
      </c>
      <c r="T6435" s="11">
        <f>O6435*60000-P6435*3000</f>
        <v/>
      </c>
    </row>
    <row r="6436">
      <c r="A6436">
        <f>Datos!A6436</f>
        <v/>
      </c>
      <c r="B6436">
        <f>Datos!B6436</f>
        <v/>
      </c>
      <c r="C6436">
        <f>Datos!D6436</f>
        <v/>
      </c>
      <c r="D6436" t="n">
        <v>6436</v>
      </c>
      <c r="E6436" s="10">
        <f>IF(Datos!$G$6436&lt;=Bosque!$E$4,IF(Datos!$H$6436&lt;=Bosque!$E$5,Bosque!$M$6,Bosque!$M$7),IF(Datos!$G$6436&lt;=Bosque!$E$8,Bosque!$M$9,Bosque!$M$10))</f>
        <v/>
      </c>
      <c r="F6436" s="10">
        <f>IF(Datos!$H$6436&lt;=Bosque!$E$11,IF(Datos!$E$6436&lt;=Bosque!$E$12,Bosque!$M$13,Bosque!$M$14),IF(Datos!$I$6436&lt;=Bosque!$E$15,Bosque!$M$16,Bosque!$M$17))</f>
        <v/>
      </c>
      <c r="G6436" s="10">
        <f>IF(Datos!$E$6436&lt;=Bosque!$E$18,IF(Datos!$I$6436&lt;=Bosque!$E$19,Bosque!$M$20,Bosque!$M$21),Bosque!$M$22)</f>
        <v/>
      </c>
      <c r="H6436" s="10">
        <f>IF(Datos!$E$6436&lt;=Bosque!$E$23,IF(Datos!$E$6436&lt;=Bosque!$E$24,Bosque!$M$25,Bosque!$M$26),IF(Datos!$E$6436&lt;=Bosque!$E$27,Bosque!$M$28,Bosque!$M$29))</f>
        <v/>
      </c>
      <c r="I6436" s="10">
        <f>IF(Datos!$G$6436&lt;=Bosque!$E$30,IF(Datos!$E$6436&lt;=Bosque!$E$31,Bosque!$M$32,Bosque!$M$33),IF(Datos!$E$6436&lt;=Bosque!$E$34,Bosque!$M$35,Bosque!$M$36))</f>
        <v/>
      </c>
      <c r="J6436" s="10">
        <f>IF(Datos!$I$6436&lt;=Bosque!$E$37,IF(Datos!$H$6436&lt;=Bosque!$E$38,Bosque!$M$39,Bosque!$M$40),IF(Datos!$F$6436&lt;=Bosque!$E$41,Bosque!$M$42,Bosque!$M$43))</f>
        <v/>
      </c>
      <c r="K6436" s="10">
        <f>IF(Datos!$G$6436&lt;=Bosque!$E$44,IF(Datos!$H$6436&lt;=Bosque!$E$45,Bosque!$M$46,Bosque!$M$47),IF(Datos!$F$6436&lt;=Bosque!$E$48,Bosque!$M$49,Bosque!$M$50))</f>
        <v/>
      </c>
      <c r="L6436" s="10">
        <f>AVERAGE(E6436:K6436)</f>
        <v/>
      </c>
      <c r="M6436" s="10">
        <f>$M$2</f>
        <v/>
      </c>
      <c r="N6436">
        <f>IF(L6436&gt;=M6436,"Sí","No")</f>
        <v/>
      </c>
      <c r="O6436">
        <f>--AND(C6436=1,N6436="Sí")</f>
        <v/>
      </c>
      <c r="P6436">
        <f>--AND(C6436=0,N6436="Sí")</f>
        <v/>
      </c>
      <c r="Q6436">
        <f>--AND(C6436=1,N6436="No")</f>
        <v/>
      </c>
      <c r="R6436">
        <f>--AND(C6436=0,N6436="No")</f>
        <v/>
      </c>
      <c r="S6436">
        <f>--(C6436=--(L6436&gt;=M6436))</f>
        <v/>
      </c>
      <c r="T6436" s="11">
        <f>O6436*60000-P6436*3000</f>
        <v/>
      </c>
    </row>
    <row r="6437">
      <c r="A6437">
        <f>Datos!A6437</f>
        <v/>
      </c>
      <c r="B6437">
        <f>Datos!B6437</f>
        <v/>
      </c>
      <c r="C6437">
        <f>Datos!D6437</f>
        <v/>
      </c>
      <c r="D6437" t="n">
        <v>6437</v>
      </c>
      <c r="E6437" s="10">
        <f>IF(Datos!$G$6437&lt;=Bosque!$E$4,IF(Datos!$H$6437&lt;=Bosque!$E$5,Bosque!$M$6,Bosque!$M$7),IF(Datos!$G$6437&lt;=Bosque!$E$8,Bosque!$M$9,Bosque!$M$10))</f>
        <v/>
      </c>
      <c r="F6437" s="10">
        <f>IF(Datos!$H$6437&lt;=Bosque!$E$11,IF(Datos!$E$6437&lt;=Bosque!$E$12,Bosque!$M$13,Bosque!$M$14),IF(Datos!$I$6437&lt;=Bosque!$E$15,Bosque!$M$16,Bosque!$M$17))</f>
        <v/>
      </c>
      <c r="G6437" s="10">
        <f>IF(Datos!$E$6437&lt;=Bosque!$E$18,IF(Datos!$I$6437&lt;=Bosque!$E$19,Bosque!$M$20,Bosque!$M$21),Bosque!$M$22)</f>
        <v/>
      </c>
      <c r="H6437" s="10">
        <f>IF(Datos!$E$6437&lt;=Bosque!$E$23,IF(Datos!$E$6437&lt;=Bosque!$E$24,Bosque!$M$25,Bosque!$M$26),IF(Datos!$E$6437&lt;=Bosque!$E$27,Bosque!$M$28,Bosque!$M$29))</f>
        <v/>
      </c>
      <c r="I6437" s="10">
        <f>IF(Datos!$G$6437&lt;=Bosque!$E$30,IF(Datos!$E$6437&lt;=Bosque!$E$31,Bosque!$M$32,Bosque!$M$33),IF(Datos!$E$6437&lt;=Bosque!$E$34,Bosque!$M$35,Bosque!$M$36))</f>
        <v/>
      </c>
      <c r="J6437" s="10">
        <f>IF(Datos!$I$6437&lt;=Bosque!$E$37,IF(Datos!$H$6437&lt;=Bosque!$E$38,Bosque!$M$39,Bosque!$M$40),IF(Datos!$F$6437&lt;=Bosque!$E$41,Bosque!$M$42,Bosque!$M$43))</f>
        <v/>
      </c>
      <c r="K6437" s="10">
        <f>IF(Datos!$G$6437&lt;=Bosque!$E$44,IF(Datos!$H$6437&lt;=Bosque!$E$45,Bosque!$M$46,Bosque!$M$47),IF(Datos!$F$6437&lt;=Bosque!$E$48,Bosque!$M$49,Bosque!$M$50))</f>
        <v/>
      </c>
      <c r="L6437" s="10">
        <f>AVERAGE(E6437:K6437)</f>
        <v/>
      </c>
      <c r="M6437" s="10">
        <f>$M$2</f>
        <v/>
      </c>
      <c r="N6437">
        <f>IF(L6437&gt;=M6437,"Sí","No")</f>
        <v/>
      </c>
      <c r="O6437">
        <f>--AND(C6437=1,N6437="Sí")</f>
        <v/>
      </c>
      <c r="P6437">
        <f>--AND(C6437=0,N6437="Sí")</f>
        <v/>
      </c>
      <c r="Q6437">
        <f>--AND(C6437=1,N6437="No")</f>
        <v/>
      </c>
      <c r="R6437">
        <f>--AND(C6437=0,N6437="No")</f>
        <v/>
      </c>
      <c r="S6437">
        <f>--(C6437=--(L6437&gt;=M6437))</f>
        <v/>
      </c>
      <c r="T6437" s="11">
        <f>O6437*60000-P6437*3000</f>
        <v/>
      </c>
    </row>
    <row r="6438">
      <c r="A6438">
        <f>Datos!A6438</f>
        <v/>
      </c>
      <c r="B6438">
        <f>Datos!B6438</f>
        <v/>
      </c>
      <c r="C6438">
        <f>Datos!D6438</f>
        <v/>
      </c>
      <c r="D6438" t="n">
        <v>6438</v>
      </c>
      <c r="E6438" s="10">
        <f>IF(Datos!$G$6438&lt;=Bosque!$E$4,IF(Datos!$H$6438&lt;=Bosque!$E$5,Bosque!$M$6,Bosque!$M$7),IF(Datos!$G$6438&lt;=Bosque!$E$8,Bosque!$M$9,Bosque!$M$10))</f>
        <v/>
      </c>
      <c r="F6438" s="10">
        <f>IF(Datos!$H$6438&lt;=Bosque!$E$11,IF(Datos!$E$6438&lt;=Bosque!$E$12,Bosque!$M$13,Bosque!$M$14),IF(Datos!$I$6438&lt;=Bosque!$E$15,Bosque!$M$16,Bosque!$M$17))</f>
        <v/>
      </c>
      <c r="G6438" s="10">
        <f>IF(Datos!$E$6438&lt;=Bosque!$E$18,IF(Datos!$I$6438&lt;=Bosque!$E$19,Bosque!$M$20,Bosque!$M$21),Bosque!$M$22)</f>
        <v/>
      </c>
      <c r="H6438" s="10">
        <f>IF(Datos!$E$6438&lt;=Bosque!$E$23,IF(Datos!$E$6438&lt;=Bosque!$E$24,Bosque!$M$25,Bosque!$M$26),IF(Datos!$E$6438&lt;=Bosque!$E$27,Bosque!$M$28,Bosque!$M$29))</f>
        <v/>
      </c>
      <c r="I6438" s="10">
        <f>IF(Datos!$G$6438&lt;=Bosque!$E$30,IF(Datos!$E$6438&lt;=Bosque!$E$31,Bosque!$M$32,Bosque!$M$33),IF(Datos!$E$6438&lt;=Bosque!$E$34,Bosque!$M$35,Bosque!$M$36))</f>
        <v/>
      </c>
      <c r="J6438" s="10">
        <f>IF(Datos!$I$6438&lt;=Bosque!$E$37,IF(Datos!$H$6438&lt;=Bosque!$E$38,Bosque!$M$39,Bosque!$M$40),IF(Datos!$F$6438&lt;=Bosque!$E$41,Bosque!$M$42,Bosque!$M$43))</f>
        <v/>
      </c>
      <c r="K6438" s="10">
        <f>IF(Datos!$G$6438&lt;=Bosque!$E$44,IF(Datos!$H$6438&lt;=Bosque!$E$45,Bosque!$M$46,Bosque!$M$47),IF(Datos!$F$6438&lt;=Bosque!$E$48,Bosque!$M$49,Bosque!$M$50))</f>
        <v/>
      </c>
      <c r="L6438" s="10">
        <f>AVERAGE(E6438:K6438)</f>
        <v/>
      </c>
      <c r="M6438" s="10">
        <f>$M$2</f>
        <v/>
      </c>
      <c r="N6438">
        <f>IF(L6438&gt;=M6438,"Sí","No")</f>
        <v/>
      </c>
      <c r="O6438">
        <f>--AND(C6438=1,N6438="Sí")</f>
        <v/>
      </c>
      <c r="P6438">
        <f>--AND(C6438=0,N6438="Sí")</f>
        <v/>
      </c>
      <c r="Q6438">
        <f>--AND(C6438=1,N6438="No")</f>
        <v/>
      </c>
      <c r="R6438">
        <f>--AND(C6438=0,N6438="No")</f>
        <v/>
      </c>
      <c r="S6438">
        <f>--(C6438=--(L6438&gt;=M6438))</f>
        <v/>
      </c>
      <c r="T6438" s="11">
        <f>O6438*60000-P6438*3000</f>
        <v/>
      </c>
    </row>
    <row r="6439">
      <c r="A6439">
        <f>Datos!A6439</f>
        <v/>
      </c>
      <c r="B6439">
        <f>Datos!B6439</f>
        <v/>
      </c>
      <c r="C6439">
        <f>Datos!D6439</f>
        <v/>
      </c>
      <c r="D6439" t="n">
        <v>6439</v>
      </c>
      <c r="E6439" s="10">
        <f>IF(Datos!$G$6439&lt;=Bosque!$E$4,IF(Datos!$H$6439&lt;=Bosque!$E$5,Bosque!$M$6,Bosque!$M$7),IF(Datos!$G$6439&lt;=Bosque!$E$8,Bosque!$M$9,Bosque!$M$10))</f>
        <v/>
      </c>
      <c r="F6439" s="10">
        <f>IF(Datos!$H$6439&lt;=Bosque!$E$11,IF(Datos!$E$6439&lt;=Bosque!$E$12,Bosque!$M$13,Bosque!$M$14),IF(Datos!$I$6439&lt;=Bosque!$E$15,Bosque!$M$16,Bosque!$M$17))</f>
        <v/>
      </c>
      <c r="G6439" s="10">
        <f>IF(Datos!$E$6439&lt;=Bosque!$E$18,IF(Datos!$I$6439&lt;=Bosque!$E$19,Bosque!$M$20,Bosque!$M$21),Bosque!$M$22)</f>
        <v/>
      </c>
      <c r="H6439" s="10">
        <f>IF(Datos!$E$6439&lt;=Bosque!$E$23,IF(Datos!$E$6439&lt;=Bosque!$E$24,Bosque!$M$25,Bosque!$M$26),IF(Datos!$E$6439&lt;=Bosque!$E$27,Bosque!$M$28,Bosque!$M$29))</f>
        <v/>
      </c>
      <c r="I6439" s="10">
        <f>IF(Datos!$G$6439&lt;=Bosque!$E$30,IF(Datos!$E$6439&lt;=Bosque!$E$31,Bosque!$M$32,Bosque!$M$33),IF(Datos!$E$6439&lt;=Bosque!$E$34,Bosque!$M$35,Bosque!$M$36))</f>
        <v/>
      </c>
      <c r="J6439" s="10">
        <f>IF(Datos!$I$6439&lt;=Bosque!$E$37,IF(Datos!$H$6439&lt;=Bosque!$E$38,Bosque!$M$39,Bosque!$M$40),IF(Datos!$F$6439&lt;=Bosque!$E$41,Bosque!$M$42,Bosque!$M$43))</f>
        <v/>
      </c>
      <c r="K6439" s="10">
        <f>IF(Datos!$G$6439&lt;=Bosque!$E$44,IF(Datos!$H$6439&lt;=Bosque!$E$45,Bosque!$M$46,Bosque!$M$47),IF(Datos!$F$6439&lt;=Bosque!$E$48,Bosque!$M$49,Bosque!$M$50))</f>
        <v/>
      </c>
      <c r="L6439" s="10">
        <f>AVERAGE(E6439:K6439)</f>
        <v/>
      </c>
      <c r="M6439" s="10">
        <f>$M$2</f>
        <v/>
      </c>
      <c r="N6439">
        <f>IF(L6439&gt;=M6439,"Sí","No")</f>
        <v/>
      </c>
      <c r="O6439">
        <f>--AND(C6439=1,N6439="Sí")</f>
        <v/>
      </c>
      <c r="P6439">
        <f>--AND(C6439=0,N6439="Sí")</f>
        <v/>
      </c>
      <c r="Q6439">
        <f>--AND(C6439=1,N6439="No")</f>
        <v/>
      </c>
      <c r="R6439">
        <f>--AND(C6439=0,N6439="No")</f>
        <v/>
      </c>
      <c r="S6439">
        <f>--(C6439=--(L6439&gt;=M6439))</f>
        <v/>
      </c>
      <c r="T6439" s="11">
        <f>O6439*60000-P6439*3000</f>
        <v/>
      </c>
    </row>
    <row r="6440">
      <c r="A6440">
        <f>Datos!A6440</f>
        <v/>
      </c>
      <c r="B6440">
        <f>Datos!B6440</f>
        <v/>
      </c>
      <c r="C6440">
        <f>Datos!D6440</f>
        <v/>
      </c>
      <c r="D6440" t="n">
        <v>6440</v>
      </c>
      <c r="E6440" s="10">
        <f>IF(Datos!$G$6440&lt;=Bosque!$E$4,IF(Datos!$H$6440&lt;=Bosque!$E$5,Bosque!$M$6,Bosque!$M$7),IF(Datos!$G$6440&lt;=Bosque!$E$8,Bosque!$M$9,Bosque!$M$10))</f>
        <v/>
      </c>
      <c r="F6440" s="10">
        <f>IF(Datos!$H$6440&lt;=Bosque!$E$11,IF(Datos!$E$6440&lt;=Bosque!$E$12,Bosque!$M$13,Bosque!$M$14),IF(Datos!$I$6440&lt;=Bosque!$E$15,Bosque!$M$16,Bosque!$M$17))</f>
        <v/>
      </c>
      <c r="G6440" s="10">
        <f>IF(Datos!$E$6440&lt;=Bosque!$E$18,IF(Datos!$I$6440&lt;=Bosque!$E$19,Bosque!$M$20,Bosque!$M$21),Bosque!$M$22)</f>
        <v/>
      </c>
      <c r="H6440" s="10">
        <f>IF(Datos!$E$6440&lt;=Bosque!$E$23,IF(Datos!$E$6440&lt;=Bosque!$E$24,Bosque!$M$25,Bosque!$M$26),IF(Datos!$E$6440&lt;=Bosque!$E$27,Bosque!$M$28,Bosque!$M$29))</f>
        <v/>
      </c>
      <c r="I6440" s="10">
        <f>IF(Datos!$G$6440&lt;=Bosque!$E$30,IF(Datos!$E$6440&lt;=Bosque!$E$31,Bosque!$M$32,Bosque!$M$33),IF(Datos!$E$6440&lt;=Bosque!$E$34,Bosque!$M$35,Bosque!$M$36))</f>
        <v/>
      </c>
      <c r="J6440" s="10">
        <f>IF(Datos!$I$6440&lt;=Bosque!$E$37,IF(Datos!$H$6440&lt;=Bosque!$E$38,Bosque!$M$39,Bosque!$M$40),IF(Datos!$F$6440&lt;=Bosque!$E$41,Bosque!$M$42,Bosque!$M$43))</f>
        <v/>
      </c>
      <c r="K6440" s="10">
        <f>IF(Datos!$G$6440&lt;=Bosque!$E$44,IF(Datos!$H$6440&lt;=Bosque!$E$45,Bosque!$M$46,Bosque!$M$47),IF(Datos!$F$6440&lt;=Bosque!$E$48,Bosque!$M$49,Bosque!$M$50))</f>
        <v/>
      </c>
      <c r="L6440" s="10">
        <f>AVERAGE(E6440:K6440)</f>
        <v/>
      </c>
      <c r="M6440" s="10">
        <f>$M$2</f>
        <v/>
      </c>
      <c r="N6440">
        <f>IF(L6440&gt;=M6440,"Sí","No")</f>
        <v/>
      </c>
      <c r="O6440">
        <f>--AND(C6440=1,N6440="Sí")</f>
        <v/>
      </c>
      <c r="P6440">
        <f>--AND(C6440=0,N6440="Sí")</f>
        <v/>
      </c>
      <c r="Q6440">
        <f>--AND(C6440=1,N6440="No")</f>
        <v/>
      </c>
      <c r="R6440">
        <f>--AND(C6440=0,N6440="No")</f>
        <v/>
      </c>
      <c r="S6440">
        <f>--(C6440=--(L6440&gt;=M6440))</f>
        <v/>
      </c>
      <c r="T6440" s="11">
        <f>O6440*60000-P6440*3000</f>
        <v/>
      </c>
    </row>
    <row r="6441">
      <c r="A6441">
        <f>Datos!A6441</f>
        <v/>
      </c>
      <c r="B6441">
        <f>Datos!B6441</f>
        <v/>
      </c>
      <c r="C6441">
        <f>Datos!D6441</f>
        <v/>
      </c>
      <c r="D6441" t="n">
        <v>6441</v>
      </c>
      <c r="E6441" s="10">
        <f>IF(Datos!$G$6441&lt;=Bosque!$E$4,IF(Datos!$H$6441&lt;=Bosque!$E$5,Bosque!$M$6,Bosque!$M$7),IF(Datos!$G$6441&lt;=Bosque!$E$8,Bosque!$M$9,Bosque!$M$10))</f>
        <v/>
      </c>
      <c r="F6441" s="10">
        <f>IF(Datos!$H$6441&lt;=Bosque!$E$11,IF(Datos!$E$6441&lt;=Bosque!$E$12,Bosque!$M$13,Bosque!$M$14),IF(Datos!$I$6441&lt;=Bosque!$E$15,Bosque!$M$16,Bosque!$M$17))</f>
        <v/>
      </c>
      <c r="G6441" s="10">
        <f>IF(Datos!$E$6441&lt;=Bosque!$E$18,IF(Datos!$I$6441&lt;=Bosque!$E$19,Bosque!$M$20,Bosque!$M$21),Bosque!$M$22)</f>
        <v/>
      </c>
      <c r="H6441" s="10">
        <f>IF(Datos!$E$6441&lt;=Bosque!$E$23,IF(Datos!$E$6441&lt;=Bosque!$E$24,Bosque!$M$25,Bosque!$M$26),IF(Datos!$E$6441&lt;=Bosque!$E$27,Bosque!$M$28,Bosque!$M$29))</f>
        <v/>
      </c>
      <c r="I6441" s="10">
        <f>IF(Datos!$G$6441&lt;=Bosque!$E$30,IF(Datos!$E$6441&lt;=Bosque!$E$31,Bosque!$M$32,Bosque!$M$33),IF(Datos!$E$6441&lt;=Bosque!$E$34,Bosque!$M$35,Bosque!$M$36))</f>
        <v/>
      </c>
      <c r="J6441" s="10">
        <f>IF(Datos!$I$6441&lt;=Bosque!$E$37,IF(Datos!$H$6441&lt;=Bosque!$E$38,Bosque!$M$39,Bosque!$M$40),IF(Datos!$F$6441&lt;=Bosque!$E$41,Bosque!$M$42,Bosque!$M$43))</f>
        <v/>
      </c>
      <c r="K6441" s="10">
        <f>IF(Datos!$G$6441&lt;=Bosque!$E$44,IF(Datos!$H$6441&lt;=Bosque!$E$45,Bosque!$M$46,Bosque!$M$47),IF(Datos!$F$6441&lt;=Bosque!$E$48,Bosque!$M$49,Bosque!$M$50))</f>
        <v/>
      </c>
      <c r="L6441" s="10">
        <f>AVERAGE(E6441:K6441)</f>
        <v/>
      </c>
      <c r="M6441" s="10">
        <f>$M$2</f>
        <v/>
      </c>
      <c r="N6441">
        <f>IF(L6441&gt;=M6441,"Sí","No")</f>
        <v/>
      </c>
      <c r="O6441">
        <f>--AND(C6441=1,N6441="Sí")</f>
        <v/>
      </c>
      <c r="P6441">
        <f>--AND(C6441=0,N6441="Sí")</f>
        <v/>
      </c>
      <c r="Q6441">
        <f>--AND(C6441=1,N6441="No")</f>
        <v/>
      </c>
      <c r="R6441">
        <f>--AND(C6441=0,N6441="No")</f>
        <v/>
      </c>
      <c r="S6441">
        <f>--(C6441=--(L6441&gt;=M6441))</f>
        <v/>
      </c>
      <c r="T6441" s="11">
        <f>O6441*60000-P6441*3000</f>
        <v/>
      </c>
    </row>
    <row r="6442">
      <c r="A6442">
        <f>Datos!A6442</f>
        <v/>
      </c>
      <c r="B6442">
        <f>Datos!B6442</f>
        <v/>
      </c>
      <c r="C6442">
        <f>Datos!D6442</f>
        <v/>
      </c>
      <c r="D6442" t="n">
        <v>6442</v>
      </c>
      <c r="E6442" s="10">
        <f>IF(Datos!$G$6442&lt;=Bosque!$E$4,IF(Datos!$H$6442&lt;=Bosque!$E$5,Bosque!$M$6,Bosque!$M$7),IF(Datos!$G$6442&lt;=Bosque!$E$8,Bosque!$M$9,Bosque!$M$10))</f>
        <v/>
      </c>
      <c r="F6442" s="10">
        <f>IF(Datos!$H$6442&lt;=Bosque!$E$11,IF(Datos!$E$6442&lt;=Bosque!$E$12,Bosque!$M$13,Bosque!$M$14),IF(Datos!$I$6442&lt;=Bosque!$E$15,Bosque!$M$16,Bosque!$M$17))</f>
        <v/>
      </c>
      <c r="G6442" s="10">
        <f>IF(Datos!$E$6442&lt;=Bosque!$E$18,IF(Datos!$I$6442&lt;=Bosque!$E$19,Bosque!$M$20,Bosque!$M$21),Bosque!$M$22)</f>
        <v/>
      </c>
      <c r="H6442" s="10">
        <f>IF(Datos!$E$6442&lt;=Bosque!$E$23,IF(Datos!$E$6442&lt;=Bosque!$E$24,Bosque!$M$25,Bosque!$M$26),IF(Datos!$E$6442&lt;=Bosque!$E$27,Bosque!$M$28,Bosque!$M$29))</f>
        <v/>
      </c>
      <c r="I6442" s="10">
        <f>IF(Datos!$G$6442&lt;=Bosque!$E$30,IF(Datos!$E$6442&lt;=Bosque!$E$31,Bosque!$M$32,Bosque!$M$33),IF(Datos!$E$6442&lt;=Bosque!$E$34,Bosque!$M$35,Bosque!$M$36))</f>
        <v/>
      </c>
      <c r="J6442" s="10">
        <f>IF(Datos!$I$6442&lt;=Bosque!$E$37,IF(Datos!$H$6442&lt;=Bosque!$E$38,Bosque!$M$39,Bosque!$M$40),IF(Datos!$F$6442&lt;=Bosque!$E$41,Bosque!$M$42,Bosque!$M$43))</f>
        <v/>
      </c>
      <c r="K6442" s="10">
        <f>IF(Datos!$G$6442&lt;=Bosque!$E$44,IF(Datos!$H$6442&lt;=Bosque!$E$45,Bosque!$M$46,Bosque!$M$47),IF(Datos!$F$6442&lt;=Bosque!$E$48,Bosque!$M$49,Bosque!$M$50))</f>
        <v/>
      </c>
      <c r="L6442" s="10">
        <f>AVERAGE(E6442:K6442)</f>
        <v/>
      </c>
      <c r="M6442" s="10">
        <f>$M$2</f>
        <v/>
      </c>
      <c r="N6442">
        <f>IF(L6442&gt;=M6442,"Sí","No")</f>
        <v/>
      </c>
      <c r="O6442">
        <f>--AND(C6442=1,N6442="Sí")</f>
        <v/>
      </c>
      <c r="P6442">
        <f>--AND(C6442=0,N6442="Sí")</f>
        <v/>
      </c>
      <c r="Q6442">
        <f>--AND(C6442=1,N6442="No")</f>
        <v/>
      </c>
      <c r="R6442">
        <f>--AND(C6442=0,N6442="No")</f>
        <v/>
      </c>
      <c r="S6442">
        <f>--(C6442=--(L6442&gt;=M6442))</f>
        <v/>
      </c>
      <c r="T6442" s="11">
        <f>O6442*60000-P6442*3000</f>
        <v/>
      </c>
    </row>
    <row r="6443">
      <c r="A6443">
        <f>Datos!A6443</f>
        <v/>
      </c>
      <c r="B6443">
        <f>Datos!B6443</f>
        <v/>
      </c>
      <c r="C6443">
        <f>Datos!D6443</f>
        <v/>
      </c>
      <c r="D6443" t="n">
        <v>6443</v>
      </c>
      <c r="E6443" s="10">
        <f>IF(Datos!$G$6443&lt;=Bosque!$E$4,IF(Datos!$H$6443&lt;=Bosque!$E$5,Bosque!$M$6,Bosque!$M$7),IF(Datos!$G$6443&lt;=Bosque!$E$8,Bosque!$M$9,Bosque!$M$10))</f>
        <v/>
      </c>
      <c r="F6443" s="10">
        <f>IF(Datos!$H$6443&lt;=Bosque!$E$11,IF(Datos!$E$6443&lt;=Bosque!$E$12,Bosque!$M$13,Bosque!$M$14),IF(Datos!$I$6443&lt;=Bosque!$E$15,Bosque!$M$16,Bosque!$M$17))</f>
        <v/>
      </c>
      <c r="G6443" s="10">
        <f>IF(Datos!$E$6443&lt;=Bosque!$E$18,IF(Datos!$I$6443&lt;=Bosque!$E$19,Bosque!$M$20,Bosque!$M$21),Bosque!$M$22)</f>
        <v/>
      </c>
      <c r="H6443" s="10">
        <f>IF(Datos!$E$6443&lt;=Bosque!$E$23,IF(Datos!$E$6443&lt;=Bosque!$E$24,Bosque!$M$25,Bosque!$M$26),IF(Datos!$E$6443&lt;=Bosque!$E$27,Bosque!$M$28,Bosque!$M$29))</f>
        <v/>
      </c>
      <c r="I6443" s="10">
        <f>IF(Datos!$G$6443&lt;=Bosque!$E$30,IF(Datos!$E$6443&lt;=Bosque!$E$31,Bosque!$M$32,Bosque!$M$33),IF(Datos!$E$6443&lt;=Bosque!$E$34,Bosque!$M$35,Bosque!$M$36))</f>
        <v/>
      </c>
      <c r="J6443" s="10">
        <f>IF(Datos!$I$6443&lt;=Bosque!$E$37,IF(Datos!$H$6443&lt;=Bosque!$E$38,Bosque!$M$39,Bosque!$M$40),IF(Datos!$F$6443&lt;=Bosque!$E$41,Bosque!$M$42,Bosque!$M$43))</f>
        <v/>
      </c>
      <c r="K6443" s="10">
        <f>IF(Datos!$G$6443&lt;=Bosque!$E$44,IF(Datos!$H$6443&lt;=Bosque!$E$45,Bosque!$M$46,Bosque!$M$47),IF(Datos!$F$6443&lt;=Bosque!$E$48,Bosque!$M$49,Bosque!$M$50))</f>
        <v/>
      </c>
      <c r="L6443" s="10">
        <f>AVERAGE(E6443:K6443)</f>
        <v/>
      </c>
      <c r="M6443" s="10">
        <f>$M$2</f>
        <v/>
      </c>
      <c r="N6443">
        <f>IF(L6443&gt;=M6443,"Sí","No")</f>
        <v/>
      </c>
      <c r="O6443">
        <f>--AND(C6443=1,N6443="Sí")</f>
        <v/>
      </c>
      <c r="P6443">
        <f>--AND(C6443=0,N6443="Sí")</f>
        <v/>
      </c>
      <c r="Q6443">
        <f>--AND(C6443=1,N6443="No")</f>
        <v/>
      </c>
      <c r="R6443">
        <f>--AND(C6443=0,N6443="No")</f>
        <v/>
      </c>
      <c r="S6443">
        <f>--(C6443=--(L6443&gt;=M6443))</f>
        <v/>
      </c>
      <c r="T6443" s="11">
        <f>O6443*60000-P6443*3000</f>
        <v/>
      </c>
    </row>
    <row r="6444">
      <c r="A6444">
        <f>Datos!A6444</f>
        <v/>
      </c>
      <c r="B6444">
        <f>Datos!B6444</f>
        <v/>
      </c>
      <c r="C6444">
        <f>Datos!D6444</f>
        <v/>
      </c>
      <c r="D6444" t="n">
        <v>6444</v>
      </c>
      <c r="E6444" s="10">
        <f>IF(Datos!$G$6444&lt;=Bosque!$E$4,IF(Datos!$H$6444&lt;=Bosque!$E$5,Bosque!$M$6,Bosque!$M$7),IF(Datos!$G$6444&lt;=Bosque!$E$8,Bosque!$M$9,Bosque!$M$10))</f>
        <v/>
      </c>
      <c r="F6444" s="10">
        <f>IF(Datos!$H$6444&lt;=Bosque!$E$11,IF(Datos!$E$6444&lt;=Bosque!$E$12,Bosque!$M$13,Bosque!$M$14),IF(Datos!$I$6444&lt;=Bosque!$E$15,Bosque!$M$16,Bosque!$M$17))</f>
        <v/>
      </c>
      <c r="G6444" s="10">
        <f>IF(Datos!$E$6444&lt;=Bosque!$E$18,IF(Datos!$I$6444&lt;=Bosque!$E$19,Bosque!$M$20,Bosque!$M$21),Bosque!$M$22)</f>
        <v/>
      </c>
      <c r="H6444" s="10">
        <f>IF(Datos!$E$6444&lt;=Bosque!$E$23,IF(Datos!$E$6444&lt;=Bosque!$E$24,Bosque!$M$25,Bosque!$M$26),IF(Datos!$E$6444&lt;=Bosque!$E$27,Bosque!$M$28,Bosque!$M$29))</f>
        <v/>
      </c>
      <c r="I6444" s="10">
        <f>IF(Datos!$G$6444&lt;=Bosque!$E$30,IF(Datos!$E$6444&lt;=Bosque!$E$31,Bosque!$M$32,Bosque!$M$33),IF(Datos!$E$6444&lt;=Bosque!$E$34,Bosque!$M$35,Bosque!$M$36))</f>
        <v/>
      </c>
      <c r="J6444" s="10">
        <f>IF(Datos!$I$6444&lt;=Bosque!$E$37,IF(Datos!$H$6444&lt;=Bosque!$E$38,Bosque!$M$39,Bosque!$M$40),IF(Datos!$F$6444&lt;=Bosque!$E$41,Bosque!$M$42,Bosque!$M$43))</f>
        <v/>
      </c>
      <c r="K6444" s="10">
        <f>IF(Datos!$G$6444&lt;=Bosque!$E$44,IF(Datos!$H$6444&lt;=Bosque!$E$45,Bosque!$M$46,Bosque!$M$47),IF(Datos!$F$6444&lt;=Bosque!$E$48,Bosque!$M$49,Bosque!$M$50))</f>
        <v/>
      </c>
      <c r="L6444" s="10">
        <f>AVERAGE(E6444:K6444)</f>
        <v/>
      </c>
      <c r="M6444" s="10">
        <f>$M$2</f>
        <v/>
      </c>
      <c r="N6444">
        <f>IF(L6444&gt;=M6444,"Sí","No")</f>
        <v/>
      </c>
      <c r="O6444">
        <f>--AND(C6444=1,N6444="Sí")</f>
        <v/>
      </c>
      <c r="P6444">
        <f>--AND(C6444=0,N6444="Sí")</f>
        <v/>
      </c>
      <c r="Q6444">
        <f>--AND(C6444=1,N6444="No")</f>
        <v/>
      </c>
      <c r="R6444">
        <f>--AND(C6444=0,N6444="No")</f>
        <v/>
      </c>
      <c r="S6444">
        <f>--(C6444=--(L6444&gt;=M6444))</f>
        <v/>
      </c>
      <c r="T6444" s="11">
        <f>O6444*60000-P6444*3000</f>
        <v/>
      </c>
    </row>
    <row r="6445">
      <c r="A6445">
        <f>Datos!A6445</f>
        <v/>
      </c>
      <c r="B6445">
        <f>Datos!B6445</f>
        <v/>
      </c>
      <c r="C6445">
        <f>Datos!D6445</f>
        <v/>
      </c>
      <c r="D6445" t="n">
        <v>6445</v>
      </c>
      <c r="E6445" s="10">
        <f>IF(Datos!$G$6445&lt;=Bosque!$E$4,IF(Datos!$H$6445&lt;=Bosque!$E$5,Bosque!$M$6,Bosque!$M$7),IF(Datos!$G$6445&lt;=Bosque!$E$8,Bosque!$M$9,Bosque!$M$10))</f>
        <v/>
      </c>
      <c r="F6445" s="10">
        <f>IF(Datos!$H$6445&lt;=Bosque!$E$11,IF(Datos!$E$6445&lt;=Bosque!$E$12,Bosque!$M$13,Bosque!$M$14),IF(Datos!$I$6445&lt;=Bosque!$E$15,Bosque!$M$16,Bosque!$M$17))</f>
        <v/>
      </c>
      <c r="G6445" s="10">
        <f>IF(Datos!$E$6445&lt;=Bosque!$E$18,IF(Datos!$I$6445&lt;=Bosque!$E$19,Bosque!$M$20,Bosque!$M$21),Bosque!$M$22)</f>
        <v/>
      </c>
      <c r="H6445" s="10">
        <f>IF(Datos!$E$6445&lt;=Bosque!$E$23,IF(Datos!$E$6445&lt;=Bosque!$E$24,Bosque!$M$25,Bosque!$M$26),IF(Datos!$E$6445&lt;=Bosque!$E$27,Bosque!$M$28,Bosque!$M$29))</f>
        <v/>
      </c>
      <c r="I6445" s="10">
        <f>IF(Datos!$G$6445&lt;=Bosque!$E$30,IF(Datos!$E$6445&lt;=Bosque!$E$31,Bosque!$M$32,Bosque!$M$33),IF(Datos!$E$6445&lt;=Bosque!$E$34,Bosque!$M$35,Bosque!$M$36))</f>
        <v/>
      </c>
      <c r="J6445" s="10">
        <f>IF(Datos!$I$6445&lt;=Bosque!$E$37,IF(Datos!$H$6445&lt;=Bosque!$E$38,Bosque!$M$39,Bosque!$M$40),IF(Datos!$F$6445&lt;=Bosque!$E$41,Bosque!$M$42,Bosque!$M$43))</f>
        <v/>
      </c>
      <c r="K6445" s="10">
        <f>IF(Datos!$G$6445&lt;=Bosque!$E$44,IF(Datos!$H$6445&lt;=Bosque!$E$45,Bosque!$M$46,Bosque!$M$47),IF(Datos!$F$6445&lt;=Bosque!$E$48,Bosque!$M$49,Bosque!$M$50))</f>
        <v/>
      </c>
      <c r="L6445" s="10">
        <f>AVERAGE(E6445:K6445)</f>
        <v/>
      </c>
      <c r="M6445" s="10">
        <f>$M$2</f>
        <v/>
      </c>
      <c r="N6445">
        <f>IF(L6445&gt;=M6445,"Sí","No")</f>
        <v/>
      </c>
      <c r="O6445">
        <f>--AND(C6445=1,N6445="Sí")</f>
        <v/>
      </c>
      <c r="P6445">
        <f>--AND(C6445=0,N6445="Sí")</f>
        <v/>
      </c>
      <c r="Q6445">
        <f>--AND(C6445=1,N6445="No")</f>
        <v/>
      </c>
      <c r="R6445">
        <f>--AND(C6445=0,N6445="No")</f>
        <v/>
      </c>
      <c r="S6445">
        <f>--(C6445=--(L6445&gt;=M6445))</f>
        <v/>
      </c>
      <c r="T6445" s="11">
        <f>O6445*60000-P6445*3000</f>
        <v/>
      </c>
    </row>
    <row r="6446">
      <c r="A6446">
        <f>Datos!A6446</f>
        <v/>
      </c>
      <c r="B6446">
        <f>Datos!B6446</f>
        <v/>
      </c>
      <c r="C6446">
        <f>Datos!D6446</f>
        <v/>
      </c>
      <c r="D6446" t="n">
        <v>6446</v>
      </c>
      <c r="E6446" s="10">
        <f>IF(Datos!$G$6446&lt;=Bosque!$E$4,IF(Datos!$H$6446&lt;=Bosque!$E$5,Bosque!$M$6,Bosque!$M$7),IF(Datos!$G$6446&lt;=Bosque!$E$8,Bosque!$M$9,Bosque!$M$10))</f>
        <v/>
      </c>
      <c r="F6446" s="10">
        <f>IF(Datos!$H$6446&lt;=Bosque!$E$11,IF(Datos!$E$6446&lt;=Bosque!$E$12,Bosque!$M$13,Bosque!$M$14),IF(Datos!$I$6446&lt;=Bosque!$E$15,Bosque!$M$16,Bosque!$M$17))</f>
        <v/>
      </c>
      <c r="G6446" s="10">
        <f>IF(Datos!$E$6446&lt;=Bosque!$E$18,IF(Datos!$I$6446&lt;=Bosque!$E$19,Bosque!$M$20,Bosque!$M$21),Bosque!$M$22)</f>
        <v/>
      </c>
      <c r="H6446" s="10">
        <f>IF(Datos!$E$6446&lt;=Bosque!$E$23,IF(Datos!$E$6446&lt;=Bosque!$E$24,Bosque!$M$25,Bosque!$M$26),IF(Datos!$E$6446&lt;=Bosque!$E$27,Bosque!$M$28,Bosque!$M$29))</f>
        <v/>
      </c>
      <c r="I6446" s="10">
        <f>IF(Datos!$G$6446&lt;=Bosque!$E$30,IF(Datos!$E$6446&lt;=Bosque!$E$31,Bosque!$M$32,Bosque!$M$33),IF(Datos!$E$6446&lt;=Bosque!$E$34,Bosque!$M$35,Bosque!$M$36))</f>
        <v/>
      </c>
      <c r="J6446" s="10">
        <f>IF(Datos!$I$6446&lt;=Bosque!$E$37,IF(Datos!$H$6446&lt;=Bosque!$E$38,Bosque!$M$39,Bosque!$M$40),IF(Datos!$F$6446&lt;=Bosque!$E$41,Bosque!$M$42,Bosque!$M$43))</f>
        <v/>
      </c>
      <c r="K6446" s="10">
        <f>IF(Datos!$G$6446&lt;=Bosque!$E$44,IF(Datos!$H$6446&lt;=Bosque!$E$45,Bosque!$M$46,Bosque!$M$47),IF(Datos!$F$6446&lt;=Bosque!$E$48,Bosque!$M$49,Bosque!$M$50))</f>
        <v/>
      </c>
      <c r="L6446" s="10">
        <f>AVERAGE(E6446:K6446)</f>
        <v/>
      </c>
      <c r="M6446" s="10">
        <f>$M$2</f>
        <v/>
      </c>
      <c r="N6446">
        <f>IF(L6446&gt;=M6446,"Sí","No")</f>
        <v/>
      </c>
      <c r="O6446">
        <f>--AND(C6446=1,N6446="Sí")</f>
        <v/>
      </c>
      <c r="P6446">
        <f>--AND(C6446=0,N6446="Sí")</f>
        <v/>
      </c>
      <c r="Q6446">
        <f>--AND(C6446=1,N6446="No")</f>
        <v/>
      </c>
      <c r="R6446">
        <f>--AND(C6446=0,N6446="No")</f>
        <v/>
      </c>
      <c r="S6446">
        <f>--(C6446=--(L6446&gt;=M6446))</f>
        <v/>
      </c>
      <c r="T6446" s="11">
        <f>O6446*60000-P6446*3000</f>
        <v/>
      </c>
    </row>
    <row r="6447">
      <c r="A6447">
        <f>Datos!A6447</f>
        <v/>
      </c>
      <c r="B6447">
        <f>Datos!B6447</f>
        <v/>
      </c>
      <c r="C6447">
        <f>Datos!D6447</f>
        <v/>
      </c>
      <c r="D6447" t="n">
        <v>6447</v>
      </c>
      <c r="E6447" s="10">
        <f>IF(Datos!$G$6447&lt;=Bosque!$E$4,IF(Datos!$H$6447&lt;=Bosque!$E$5,Bosque!$M$6,Bosque!$M$7),IF(Datos!$G$6447&lt;=Bosque!$E$8,Bosque!$M$9,Bosque!$M$10))</f>
        <v/>
      </c>
      <c r="F6447" s="10">
        <f>IF(Datos!$H$6447&lt;=Bosque!$E$11,IF(Datos!$E$6447&lt;=Bosque!$E$12,Bosque!$M$13,Bosque!$M$14),IF(Datos!$I$6447&lt;=Bosque!$E$15,Bosque!$M$16,Bosque!$M$17))</f>
        <v/>
      </c>
      <c r="G6447" s="10">
        <f>IF(Datos!$E$6447&lt;=Bosque!$E$18,IF(Datos!$I$6447&lt;=Bosque!$E$19,Bosque!$M$20,Bosque!$M$21),Bosque!$M$22)</f>
        <v/>
      </c>
      <c r="H6447" s="10">
        <f>IF(Datos!$E$6447&lt;=Bosque!$E$23,IF(Datos!$E$6447&lt;=Bosque!$E$24,Bosque!$M$25,Bosque!$M$26),IF(Datos!$E$6447&lt;=Bosque!$E$27,Bosque!$M$28,Bosque!$M$29))</f>
        <v/>
      </c>
      <c r="I6447" s="10">
        <f>IF(Datos!$G$6447&lt;=Bosque!$E$30,IF(Datos!$E$6447&lt;=Bosque!$E$31,Bosque!$M$32,Bosque!$M$33),IF(Datos!$E$6447&lt;=Bosque!$E$34,Bosque!$M$35,Bosque!$M$36))</f>
        <v/>
      </c>
      <c r="J6447" s="10">
        <f>IF(Datos!$I$6447&lt;=Bosque!$E$37,IF(Datos!$H$6447&lt;=Bosque!$E$38,Bosque!$M$39,Bosque!$M$40),IF(Datos!$F$6447&lt;=Bosque!$E$41,Bosque!$M$42,Bosque!$M$43))</f>
        <v/>
      </c>
      <c r="K6447" s="10">
        <f>IF(Datos!$G$6447&lt;=Bosque!$E$44,IF(Datos!$H$6447&lt;=Bosque!$E$45,Bosque!$M$46,Bosque!$M$47),IF(Datos!$F$6447&lt;=Bosque!$E$48,Bosque!$M$49,Bosque!$M$50))</f>
        <v/>
      </c>
      <c r="L6447" s="10">
        <f>AVERAGE(E6447:K6447)</f>
        <v/>
      </c>
      <c r="M6447" s="10">
        <f>$M$2</f>
        <v/>
      </c>
      <c r="N6447">
        <f>IF(L6447&gt;=M6447,"Sí","No")</f>
        <v/>
      </c>
      <c r="O6447">
        <f>--AND(C6447=1,N6447="Sí")</f>
        <v/>
      </c>
      <c r="P6447">
        <f>--AND(C6447=0,N6447="Sí")</f>
        <v/>
      </c>
      <c r="Q6447">
        <f>--AND(C6447=1,N6447="No")</f>
        <v/>
      </c>
      <c r="R6447">
        <f>--AND(C6447=0,N6447="No")</f>
        <v/>
      </c>
      <c r="S6447">
        <f>--(C6447=--(L6447&gt;=M6447))</f>
        <v/>
      </c>
      <c r="T6447" s="11">
        <f>O6447*60000-P6447*3000</f>
        <v/>
      </c>
    </row>
    <row r="6448">
      <c r="A6448">
        <f>Datos!A6448</f>
        <v/>
      </c>
      <c r="B6448">
        <f>Datos!B6448</f>
        <v/>
      </c>
      <c r="C6448">
        <f>Datos!D6448</f>
        <v/>
      </c>
      <c r="D6448" t="n">
        <v>6448</v>
      </c>
      <c r="E6448" s="10">
        <f>IF(Datos!$G$6448&lt;=Bosque!$E$4,IF(Datos!$H$6448&lt;=Bosque!$E$5,Bosque!$M$6,Bosque!$M$7),IF(Datos!$G$6448&lt;=Bosque!$E$8,Bosque!$M$9,Bosque!$M$10))</f>
        <v/>
      </c>
      <c r="F6448" s="10">
        <f>IF(Datos!$H$6448&lt;=Bosque!$E$11,IF(Datos!$E$6448&lt;=Bosque!$E$12,Bosque!$M$13,Bosque!$M$14),IF(Datos!$I$6448&lt;=Bosque!$E$15,Bosque!$M$16,Bosque!$M$17))</f>
        <v/>
      </c>
      <c r="G6448" s="10">
        <f>IF(Datos!$E$6448&lt;=Bosque!$E$18,IF(Datos!$I$6448&lt;=Bosque!$E$19,Bosque!$M$20,Bosque!$M$21),Bosque!$M$22)</f>
        <v/>
      </c>
      <c r="H6448" s="10">
        <f>IF(Datos!$E$6448&lt;=Bosque!$E$23,IF(Datos!$E$6448&lt;=Bosque!$E$24,Bosque!$M$25,Bosque!$M$26),IF(Datos!$E$6448&lt;=Bosque!$E$27,Bosque!$M$28,Bosque!$M$29))</f>
        <v/>
      </c>
      <c r="I6448" s="10">
        <f>IF(Datos!$G$6448&lt;=Bosque!$E$30,IF(Datos!$E$6448&lt;=Bosque!$E$31,Bosque!$M$32,Bosque!$M$33),IF(Datos!$E$6448&lt;=Bosque!$E$34,Bosque!$M$35,Bosque!$M$36))</f>
        <v/>
      </c>
      <c r="J6448" s="10">
        <f>IF(Datos!$I$6448&lt;=Bosque!$E$37,IF(Datos!$H$6448&lt;=Bosque!$E$38,Bosque!$M$39,Bosque!$M$40),IF(Datos!$F$6448&lt;=Bosque!$E$41,Bosque!$M$42,Bosque!$M$43))</f>
        <v/>
      </c>
      <c r="K6448" s="10">
        <f>IF(Datos!$G$6448&lt;=Bosque!$E$44,IF(Datos!$H$6448&lt;=Bosque!$E$45,Bosque!$M$46,Bosque!$M$47),IF(Datos!$F$6448&lt;=Bosque!$E$48,Bosque!$M$49,Bosque!$M$50))</f>
        <v/>
      </c>
      <c r="L6448" s="10">
        <f>AVERAGE(E6448:K6448)</f>
        <v/>
      </c>
      <c r="M6448" s="10">
        <f>$M$2</f>
        <v/>
      </c>
      <c r="N6448">
        <f>IF(L6448&gt;=M6448,"Sí","No")</f>
        <v/>
      </c>
      <c r="O6448">
        <f>--AND(C6448=1,N6448="Sí")</f>
        <v/>
      </c>
      <c r="P6448">
        <f>--AND(C6448=0,N6448="Sí")</f>
        <v/>
      </c>
      <c r="Q6448">
        <f>--AND(C6448=1,N6448="No")</f>
        <v/>
      </c>
      <c r="R6448">
        <f>--AND(C6448=0,N6448="No")</f>
        <v/>
      </c>
      <c r="S6448">
        <f>--(C6448=--(L6448&gt;=M6448))</f>
        <v/>
      </c>
      <c r="T6448" s="11">
        <f>O6448*60000-P6448*3000</f>
        <v/>
      </c>
    </row>
    <row r="6449">
      <c r="A6449">
        <f>Datos!A6449</f>
        <v/>
      </c>
      <c r="B6449">
        <f>Datos!B6449</f>
        <v/>
      </c>
      <c r="C6449">
        <f>Datos!D6449</f>
        <v/>
      </c>
      <c r="D6449" t="n">
        <v>6449</v>
      </c>
      <c r="E6449" s="10">
        <f>IF(Datos!$G$6449&lt;=Bosque!$E$4,IF(Datos!$H$6449&lt;=Bosque!$E$5,Bosque!$M$6,Bosque!$M$7),IF(Datos!$G$6449&lt;=Bosque!$E$8,Bosque!$M$9,Bosque!$M$10))</f>
        <v/>
      </c>
      <c r="F6449" s="10">
        <f>IF(Datos!$H$6449&lt;=Bosque!$E$11,IF(Datos!$E$6449&lt;=Bosque!$E$12,Bosque!$M$13,Bosque!$M$14),IF(Datos!$I$6449&lt;=Bosque!$E$15,Bosque!$M$16,Bosque!$M$17))</f>
        <v/>
      </c>
      <c r="G6449" s="10">
        <f>IF(Datos!$E$6449&lt;=Bosque!$E$18,IF(Datos!$I$6449&lt;=Bosque!$E$19,Bosque!$M$20,Bosque!$M$21),Bosque!$M$22)</f>
        <v/>
      </c>
      <c r="H6449" s="10">
        <f>IF(Datos!$E$6449&lt;=Bosque!$E$23,IF(Datos!$E$6449&lt;=Bosque!$E$24,Bosque!$M$25,Bosque!$M$26),IF(Datos!$E$6449&lt;=Bosque!$E$27,Bosque!$M$28,Bosque!$M$29))</f>
        <v/>
      </c>
      <c r="I6449" s="10">
        <f>IF(Datos!$G$6449&lt;=Bosque!$E$30,IF(Datos!$E$6449&lt;=Bosque!$E$31,Bosque!$M$32,Bosque!$M$33),IF(Datos!$E$6449&lt;=Bosque!$E$34,Bosque!$M$35,Bosque!$M$36))</f>
        <v/>
      </c>
      <c r="J6449" s="10">
        <f>IF(Datos!$I$6449&lt;=Bosque!$E$37,IF(Datos!$H$6449&lt;=Bosque!$E$38,Bosque!$M$39,Bosque!$M$40),IF(Datos!$F$6449&lt;=Bosque!$E$41,Bosque!$M$42,Bosque!$M$43))</f>
        <v/>
      </c>
      <c r="K6449" s="10">
        <f>IF(Datos!$G$6449&lt;=Bosque!$E$44,IF(Datos!$H$6449&lt;=Bosque!$E$45,Bosque!$M$46,Bosque!$M$47),IF(Datos!$F$6449&lt;=Bosque!$E$48,Bosque!$M$49,Bosque!$M$50))</f>
        <v/>
      </c>
      <c r="L6449" s="10">
        <f>AVERAGE(E6449:K6449)</f>
        <v/>
      </c>
      <c r="M6449" s="10">
        <f>$M$2</f>
        <v/>
      </c>
      <c r="N6449">
        <f>IF(L6449&gt;=M6449,"Sí","No")</f>
        <v/>
      </c>
      <c r="O6449">
        <f>--AND(C6449=1,N6449="Sí")</f>
        <v/>
      </c>
      <c r="P6449">
        <f>--AND(C6449=0,N6449="Sí")</f>
        <v/>
      </c>
      <c r="Q6449">
        <f>--AND(C6449=1,N6449="No")</f>
        <v/>
      </c>
      <c r="R6449">
        <f>--AND(C6449=0,N6449="No")</f>
        <v/>
      </c>
      <c r="S6449">
        <f>--(C6449=--(L6449&gt;=M6449))</f>
        <v/>
      </c>
      <c r="T6449" s="11">
        <f>O6449*60000-P6449*3000</f>
        <v/>
      </c>
    </row>
    <row r="6450">
      <c r="A6450">
        <f>Datos!A6450</f>
        <v/>
      </c>
      <c r="B6450">
        <f>Datos!B6450</f>
        <v/>
      </c>
      <c r="C6450">
        <f>Datos!D6450</f>
        <v/>
      </c>
      <c r="D6450" t="n">
        <v>6450</v>
      </c>
      <c r="E6450" s="10">
        <f>IF(Datos!$G$6450&lt;=Bosque!$E$4,IF(Datos!$H$6450&lt;=Bosque!$E$5,Bosque!$M$6,Bosque!$M$7),IF(Datos!$G$6450&lt;=Bosque!$E$8,Bosque!$M$9,Bosque!$M$10))</f>
        <v/>
      </c>
      <c r="F6450" s="10">
        <f>IF(Datos!$H$6450&lt;=Bosque!$E$11,IF(Datos!$E$6450&lt;=Bosque!$E$12,Bosque!$M$13,Bosque!$M$14),IF(Datos!$I$6450&lt;=Bosque!$E$15,Bosque!$M$16,Bosque!$M$17))</f>
        <v/>
      </c>
      <c r="G6450" s="10">
        <f>IF(Datos!$E$6450&lt;=Bosque!$E$18,IF(Datos!$I$6450&lt;=Bosque!$E$19,Bosque!$M$20,Bosque!$M$21),Bosque!$M$22)</f>
        <v/>
      </c>
      <c r="H6450" s="10">
        <f>IF(Datos!$E$6450&lt;=Bosque!$E$23,IF(Datos!$E$6450&lt;=Bosque!$E$24,Bosque!$M$25,Bosque!$M$26),IF(Datos!$E$6450&lt;=Bosque!$E$27,Bosque!$M$28,Bosque!$M$29))</f>
        <v/>
      </c>
      <c r="I6450" s="10">
        <f>IF(Datos!$G$6450&lt;=Bosque!$E$30,IF(Datos!$E$6450&lt;=Bosque!$E$31,Bosque!$M$32,Bosque!$M$33),IF(Datos!$E$6450&lt;=Bosque!$E$34,Bosque!$M$35,Bosque!$M$36))</f>
        <v/>
      </c>
      <c r="J6450" s="10">
        <f>IF(Datos!$I$6450&lt;=Bosque!$E$37,IF(Datos!$H$6450&lt;=Bosque!$E$38,Bosque!$M$39,Bosque!$M$40),IF(Datos!$F$6450&lt;=Bosque!$E$41,Bosque!$M$42,Bosque!$M$43))</f>
        <v/>
      </c>
      <c r="K6450" s="10">
        <f>IF(Datos!$G$6450&lt;=Bosque!$E$44,IF(Datos!$H$6450&lt;=Bosque!$E$45,Bosque!$M$46,Bosque!$M$47),IF(Datos!$F$6450&lt;=Bosque!$E$48,Bosque!$M$49,Bosque!$M$50))</f>
        <v/>
      </c>
      <c r="L6450" s="10">
        <f>AVERAGE(E6450:K6450)</f>
        <v/>
      </c>
      <c r="M6450" s="10">
        <f>$M$2</f>
        <v/>
      </c>
      <c r="N6450">
        <f>IF(L6450&gt;=M6450,"Sí","No")</f>
        <v/>
      </c>
      <c r="O6450">
        <f>--AND(C6450=1,N6450="Sí")</f>
        <v/>
      </c>
      <c r="P6450">
        <f>--AND(C6450=0,N6450="Sí")</f>
        <v/>
      </c>
      <c r="Q6450">
        <f>--AND(C6450=1,N6450="No")</f>
        <v/>
      </c>
      <c r="R6450">
        <f>--AND(C6450=0,N6450="No")</f>
        <v/>
      </c>
      <c r="S6450">
        <f>--(C6450=--(L6450&gt;=M6450))</f>
        <v/>
      </c>
      <c r="T6450" s="11">
        <f>O6450*60000-P6450*3000</f>
        <v/>
      </c>
    </row>
    <row r="6451">
      <c r="A6451">
        <f>Datos!A6451</f>
        <v/>
      </c>
      <c r="B6451">
        <f>Datos!B6451</f>
        <v/>
      </c>
      <c r="C6451">
        <f>Datos!D6451</f>
        <v/>
      </c>
      <c r="D6451" t="n">
        <v>6451</v>
      </c>
      <c r="E6451" s="10">
        <f>IF(Datos!$G$6451&lt;=Bosque!$E$4,IF(Datos!$H$6451&lt;=Bosque!$E$5,Bosque!$M$6,Bosque!$M$7),IF(Datos!$G$6451&lt;=Bosque!$E$8,Bosque!$M$9,Bosque!$M$10))</f>
        <v/>
      </c>
      <c r="F6451" s="10">
        <f>IF(Datos!$H$6451&lt;=Bosque!$E$11,IF(Datos!$E$6451&lt;=Bosque!$E$12,Bosque!$M$13,Bosque!$M$14),IF(Datos!$I$6451&lt;=Bosque!$E$15,Bosque!$M$16,Bosque!$M$17))</f>
        <v/>
      </c>
      <c r="G6451" s="10">
        <f>IF(Datos!$E$6451&lt;=Bosque!$E$18,IF(Datos!$I$6451&lt;=Bosque!$E$19,Bosque!$M$20,Bosque!$M$21),Bosque!$M$22)</f>
        <v/>
      </c>
      <c r="H6451" s="10">
        <f>IF(Datos!$E$6451&lt;=Bosque!$E$23,IF(Datos!$E$6451&lt;=Bosque!$E$24,Bosque!$M$25,Bosque!$M$26),IF(Datos!$E$6451&lt;=Bosque!$E$27,Bosque!$M$28,Bosque!$M$29))</f>
        <v/>
      </c>
      <c r="I6451" s="10">
        <f>IF(Datos!$G$6451&lt;=Bosque!$E$30,IF(Datos!$E$6451&lt;=Bosque!$E$31,Bosque!$M$32,Bosque!$M$33),IF(Datos!$E$6451&lt;=Bosque!$E$34,Bosque!$M$35,Bosque!$M$36))</f>
        <v/>
      </c>
      <c r="J6451" s="10">
        <f>IF(Datos!$I$6451&lt;=Bosque!$E$37,IF(Datos!$H$6451&lt;=Bosque!$E$38,Bosque!$M$39,Bosque!$M$40),IF(Datos!$F$6451&lt;=Bosque!$E$41,Bosque!$M$42,Bosque!$M$43))</f>
        <v/>
      </c>
      <c r="K6451" s="10">
        <f>IF(Datos!$G$6451&lt;=Bosque!$E$44,IF(Datos!$H$6451&lt;=Bosque!$E$45,Bosque!$M$46,Bosque!$M$47),IF(Datos!$F$6451&lt;=Bosque!$E$48,Bosque!$M$49,Bosque!$M$50))</f>
        <v/>
      </c>
      <c r="L6451" s="10">
        <f>AVERAGE(E6451:K6451)</f>
        <v/>
      </c>
      <c r="M6451" s="10">
        <f>$M$2</f>
        <v/>
      </c>
      <c r="N6451">
        <f>IF(L6451&gt;=M6451,"Sí","No")</f>
        <v/>
      </c>
      <c r="O6451">
        <f>--AND(C6451=1,N6451="Sí")</f>
        <v/>
      </c>
      <c r="P6451">
        <f>--AND(C6451=0,N6451="Sí")</f>
        <v/>
      </c>
      <c r="Q6451">
        <f>--AND(C6451=1,N6451="No")</f>
        <v/>
      </c>
      <c r="R6451">
        <f>--AND(C6451=0,N6451="No")</f>
        <v/>
      </c>
      <c r="S6451">
        <f>--(C6451=--(L6451&gt;=M6451))</f>
        <v/>
      </c>
      <c r="T6451" s="11">
        <f>O6451*60000-P6451*3000</f>
        <v/>
      </c>
    </row>
    <row r="6452">
      <c r="A6452">
        <f>Datos!A6452</f>
        <v/>
      </c>
      <c r="B6452">
        <f>Datos!B6452</f>
        <v/>
      </c>
      <c r="C6452">
        <f>Datos!D6452</f>
        <v/>
      </c>
      <c r="D6452" t="n">
        <v>6452</v>
      </c>
      <c r="E6452" s="10">
        <f>IF(Datos!$G$6452&lt;=Bosque!$E$4,IF(Datos!$H$6452&lt;=Bosque!$E$5,Bosque!$M$6,Bosque!$M$7),IF(Datos!$G$6452&lt;=Bosque!$E$8,Bosque!$M$9,Bosque!$M$10))</f>
        <v/>
      </c>
      <c r="F6452" s="10">
        <f>IF(Datos!$H$6452&lt;=Bosque!$E$11,IF(Datos!$E$6452&lt;=Bosque!$E$12,Bosque!$M$13,Bosque!$M$14),IF(Datos!$I$6452&lt;=Bosque!$E$15,Bosque!$M$16,Bosque!$M$17))</f>
        <v/>
      </c>
      <c r="G6452" s="10">
        <f>IF(Datos!$E$6452&lt;=Bosque!$E$18,IF(Datos!$I$6452&lt;=Bosque!$E$19,Bosque!$M$20,Bosque!$M$21),Bosque!$M$22)</f>
        <v/>
      </c>
      <c r="H6452" s="10">
        <f>IF(Datos!$E$6452&lt;=Bosque!$E$23,IF(Datos!$E$6452&lt;=Bosque!$E$24,Bosque!$M$25,Bosque!$M$26),IF(Datos!$E$6452&lt;=Bosque!$E$27,Bosque!$M$28,Bosque!$M$29))</f>
        <v/>
      </c>
      <c r="I6452" s="10">
        <f>IF(Datos!$G$6452&lt;=Bosque!$E$30,IF(Datos!$E$6452&lt;=Bosque!$E$31,Bosque!$M$32,Bosque!$M$33),IF(Datos!$E$6452&lt;=Bosque!$E$34,Bosque!$M$35,Bosque!$M$36))</f>
        <v/>
      </c>
      <c r="J6452" s="10">
        <f>IF(Datos!$I$6452&lt;=Bosque!$E$37,IF(Datos!$H$6452&lt;=Bosque!$E$38,Bosque!$M$39,Bosque!$M$40),IF(Datos!$F$6452&lt;=Bosque!$E$41,Bosque!$M$42,Bosque!$M$43))</f>
        <v/>
      </c>
      <c r="K6452" s="10">
        <f>IF(Datos!$G$6452&lt;=Bosque!$E$44,IF(Datos!$H$6452&lt;=Bosque!$E$45,Bosque!$M$46,Bosque!$M$47),IF(Datos!$F$6452&lt;=Bosque!$E$48,Bosque!$M$49,Bosque!$M$50))</f>
        <v/>
      </c>
      <c r="L6452" s="10">
        <f>AVERAGE(E6452:K6452)</f>
        <v/>
      </c>
      <c r="M6452" s="10">
        <f>$M$2</f>
        <v/>
      </c>
      <c r="N6452">
        <f>IF(L6452&gt;=M6452,"Sí","No")</f>
        <v/>
      </c>
      <c r="O6452">
        <f>--AND(C6452=1,N6452="Sí")</f>
        <v/>
      </c>
      <c r="P6452">
        <f>--AND(C6452=0,N6452="Sí")</f>
        <v/>
      </c>
      <c r="Q6452">
        <f>--AND(C6452=1,N6452="No")</f>
        <v/>
      </c>
      <c r="R6452">
        <f>--AND(C6452=0,N6452="No")</f>
        <v/>
      </c>
      <c r="S6452">
        <f>--(C6452=--(L6452&gt;=M6452))</f>
        <v/>
      </c>
      <c r="T6452" s="11">
        <f>O6452*60000-P6452*3000</f>
        <v/>
      </c>
    </row>
    <row r="6453">
      <c r="A6453">
        <f>Datos!A6453</f>
        <v/>
      </c>
      <c r="B6453">
        <f>Datos!B6453</f>
        <v/>
      </c>
      <c r="C6453">
        <f>Datos!D6453</f>
        <v/>
      </c>
      <c r="D6453" t="n">
        <v>6453</v>
      </c>
      <c r="E6453" s="10">
        <f>IF(Datos!$G$6453&lt;=Bosque!$E$4,IF(Datos!$H$6453&lt;=Bosque!$E$5,Bosque!$M$6,Bosque!$M$7),IF(Datos!$G$6453&lt;=Bosque!$E$8,Bosque!$M$9,Bosque!$M$10))</f>
        <v/>
      </c>
      <c r="F6453" s="10">
        <f>IF(Datos!$H$6453&lt;=Bosque!$E$11,IF(Datos!$E$6453&lt;=Bosque!$E$12,Bosque!$M$13,Bosque!$M$14),IF(Datos!$I$6453&lt;=Bosque!$E$15,Bosque!$M$16,Bosque!$M$17))</f>
        <v/>
      </c>
      <c r="G6453" s="10">
        <f>IF(Datos!$E$6453&lt;=Bosque!$E$18,IF(Datos!$I$6453&lt;=Bosque!$E$19,Bosque!$M$20,Bosque!$M$21),Bosque!$M$22)</f>
        <v/>
      </c>
      <c r="H6453" s="10">
        <f>IF(Datos!$E$6453&lt;=Bosque!$E$23,IF(Datos!$E$6453&lt;=Bosque!$E$24,Bosque!$M$25,Bosque!$M$26),IF(Datos!$E$6453&lt;=Bosque!$E$27,Bosque!$M$28,Bosque!$M$29))</f>
        <v/>
      </c>
      <c r="I6453" s="10">
        <f>IF(Datos!$G$6453&lt;=Bosque!$E$30,IF(Datos!$E$6453&lt;=Bosque!$E$31,Bosque!$M$32,Bosque!$M$33),IF(Datos!$E$6453&lt;=Bosque!$E$34,Bosque!$M$35,Bosque!$M$36))</f>
        <v/>
      </c>
      <c r="J6453" s="10">
        <f>IF(Datos!$I$6453&lt;=Bosque!$E$37,IF(Datos!$H$6453&lt;=Bosque!$E$38,Bosque!$M$39,Bosque!$M$40),IF(Datos!$F$6453&lt;=Bosque!$E$41,Bosque!$M$42,Bosque!$M$43))</f>
        <v/>
      </c>
      <c r="K6453" s="10">
        <f>IF(Datos!$G$6453&lt;=Bosque!$E$44,IF(Datos!$H$6453&lt;=Bosque!$E$45,Bosque!$M$46,Bosque!$M$47),IF(Datos!$F$6453&lt;=Bosque!$E$48,Bosque!$M$49,Bosque!$M$50))</f>
        <v/>
      </c>
      <c r="L6453" s="10">
        <f>AVERAGE(E6453:K6453)</f>
        <v/>
      </c>
      <c r="M6453" s="10">
        <f>$M$2</f>
        <v/>
      </c>
      <c r="N6453">
        <f>IF(L6453&gt;=M6453,"Sí","No")</f>
        <v/>
      </c>
      <c r="O6453">
        <f>--AND(C6453=1,N6453="Sí")</f>
        <v/>
      </c>
      <c r="P6453">
        <f>--AND(C6453=0,N6453="Sí")</f>
        <v/>
      </c>
      <c r="Q6453">
        <f>--AND(C6453=1,N6453="No")</f>
        <v/>
      </c>
      <c r="R6453">
        <f>--AND(C6453=0,N6453="No")</f>
        <v/>
      </c>
      <c r="S6453">
        <f>--(C6453=--(L6453&gt;=M6453))</f>
        <v/>
      </c>
      <c r="T6453" s="11">
        <f>O6453*60000-P6453*3000</f>
        <v/>
      </c>
    </row>
    <row r="6454">
      <c r="A6454">
        <f>Datos!A6454</f>
        <v/>
      </c>
      <c r="B6454">
        <f>Datos!B6454</f>
        <v/>
      </c>
      <c r="C6454">
        <f>Datos!D6454</f>
        <v/>
      </c>
      <c r="D6454" t="n">
        <v>6454</v>
      </c>
      <c r="E6454" s="10">
        <f>IF(Datos!$G$6454&lt;=Bosque!$E$4,IF(Datos!$H$6454&lt;=Bosque!$E$5,Bosque!$M$6,Bosque!$M$7),IF(Datos!$G$6454&lt;=Bosque!$E$8,Bosque!$M$9,Bosque!$M$10))</f>
        <v/>
      </c>
      <c r="F6454" s="10">
        <f>IF(Datos!$H$6454&lt;=Bosque!$E$11,IF(Datos!$E$6454&lt;=Bosque!$E$12,Bosque!$M$13,Bosque!$M$14),IF(Datos!$I$6454&lt;=Bosque!$E$15,Bosque!$M$16,Bosque!$M$17))</f>
        <v/>
      </c>
      <c r="G6454" s="10">
        <f>IF(Datos!$E$6454&lt;=Bosque!$E$18,IF(Datos!$I$6454&lt;=Bosque!$E$19,Bosque!$M$20,Bosque!$M$21),Bosque!$M$22)</f>
        <v/>
      </c>
      <c r="H6454" s="10">
        <f>IF(Datos!$E$6454&lt;=Bosque!$E$23,IF(Datos!$E$6454&lt;=Bosque!$E$24,Bosque!$M$25,Bosque!$M$26),IF(Datos!$E$6454&lt;=Bosque!$E$27,Bosque!$M$28,Bosque!$M$29))</f>
        <v/>
      </c>
      <c r="I6454" s="10">
        <f>IF(Datos!$G$6454&lt;=Bosque!$E$30,IF(Datos!$E$6454&lt;=Bosque!$E$31,Bosque!$M$32,Bosque!$M$33),IF(Datos!$E$6454&lt;=Bosque!$E$34,Bosque!$M$35,Bosque!$M$36))</f>
        <v/>
      </c>
      <c r="J6454" s="10">
        <f>IF(Datos!$I$6454&lt;=Bosque!$E$37,IF(Datos!$H$6454&lt;=Bosque!$E$38,Bosque!$M$39,Bosque!$M$40),IF(Datos!$F$6454&lt;=Bosque!$E$41,Bosque!$M$42,Bosque!$M$43))</f>
        <v/>
      </c>
      <c r="K6454" s="10">
        <f>IF(Datos!$G$6454&lt;=Bosque!$E$44,IF(Datos!$H$6454&lt;=Bosque!$E$45,Bosque!$M$46,Bosque!$M$47),IF(Datos!$F$6454&lt;=Bosque!$E$48,Bosque!$M$49,Bosque!$M$50))</f>
        <v/>
      </c>
      <c r="L6454" s="10">
        <f>AVERAGE(E6454:K6454)</f>
        <v/>
      </c>
      <c r="M6454" s="10">
        <f>$M$2</f>
        <v/>
      </c>
      <c r="N6454">
        <f>IF(L6454&gt;=M6454,"Sí","No")</f>
        <v/>
      </c>
      <c r="O6454">
        <f>--AND(C6454=1,N6454="Sí")</f>
        <v/>
      </c>
      <c r="P6454">
        <f>--AND(C6454=0,N6454="Sí")</f>
        <v/>
      </c>
      <c r="Q6454">
        <f>--AND(C6454=1,N6454="No")</f>
        <v/>
      </c>
      <c r="R6454">
        <f>--AND(C6454=0,N6454="No")</f>
        <v/>
      </c>
      <c r="S6454">
        <f>--(C6454=--(L6454&gt;=M6454))</f>
        <v/>
      </c>
      <c r="T6454" s="11">
        <f>O6454*60000-P6454*3000</f>
        <v/>
      </c>
    </row>
    <row r="6455">
      <c r="A6455">
        <f>Datos!A6455</f>
        <v/>
      </c>
      <c r="B6455">
        <f>Datos!B6455</f>
        <v/>
      </c>
      <c r="C6455">
        <f>Datos!D6455</f>
        <v/>
      </c>
      <c r="D6455" t="n">
        <v>6455</v>
      </c>
      <c r="E6455" s="10">
        <f>IF(Datos!$G$6455&lt;=Bosque!$E$4,IF(Datos!$H$6455&lt;=Bosque!$E$5,Bosque!$M$6,Bosque!$M$7),IF(Datos!$G$6455&lt;=Bosque!$E$8,Bosque!$M$9,Bosque!$M$10))</f>
        <v/>
      </c>
      <c r="F6455" s="10">
        <f>IF(Datos!$H$6455&lt;=Bosque!$E$11,IF(Datos!$E$6455&lt;=Bosque!$E$12,Bosque!$M$13,Bosque!$M$14),IF(Datos!$I$6455&lt;=Bosque!$E$15,Bosque!$M$16,Bosque!$M$17))</f>
        <v/>
      </c>
      <c r="G6455" s="10">
        <f>IF(Datos!$E$6455&lt;=Bosque!$E$18,IF(Datos!$I$6455&lt;=Bosque!$E$19,Bosque!$M$20,Bosque!$M$21),Bosque!$M$22)</f>
        <v/>
      </c>
      <c r="H6455" s="10">
        <f>IF(Datos!$E$6455&lt;=Bosque!$E$23,IF(Datos!$E$6455&lt;=Bosque!$E$24,Bosque!$M$25,Bosque!$M$26),IF(Datos!$E$6455&lt;=Bosque!$E$27,Bosque!$M$28,Bosque!$M$29))</f>
        <v/>
      </c>
      <c r="I6455" s="10">
        <f>IF(Datos!$G$6455&lt;=Bosque!$E$30,IF(Datos!$E$6455&lt;=Bosque!$E$31,Bosque!$M$32,Bosque!$M$33),IF(Datos!$E$6455&lt;=Bosque!$E$34,Bosque!$M$35,Bosque!$M$36))</f>
        <v/>
      </c>
      <c r="J6455" s="10">
        <f>IF(Datos!$I$6455&lt;=Bosque!$E$37,IF(Datos!$H$6455&lt;=Bosque!$E$38,Bosque!$M$39,Bosque!$M$40),IF(Datos!$F$6455&lt;=Bosque!$E$41,Bosque!$M$42,Bosque!$M$43))</f>
        <v/>
      </c>
      <c r="K6455" s="10">
        <f>IF(Datos!$G$6455&lt;=Bosque!$E$44,IF(Datos!$H$6455&lt;=Bosque!$E$45,Bosque!$M$46,Bosque!$M$47),IF(Datos!$F$6455&lt;=Bosque!$E$48,Bosque!$M$49,Bosque!$M$50))</f>
        <v/>
      </c>
      <c r="L6455" s="10">
        <f>AVERAGE(E6455:K6455)</f>
        <v/>
      </c>
      <c r="M6455" s="10">
        <f>$M$2</f>
        <v/>
      </c>
      <c r="N6455">
        <f>IF(L6455&gt;=M6455,"Sí","No")</f>
        <v/>
      </c>
      <c r="O6455">
        <f>--AND(C6455=1,N6455="Sí")</f>
        <v/>
      </c>
      <c r="P6455">
        <f>--AND(C6455=0,N6455="Sí")</f>
        <v/>
      </c>
      <c r="Q6455">
        <f>--AND(C6455=1,N6455="No")</f>
        <v/>
      </c>
      <c r="R6455">
        <f>--AND(C6455=0,N6455="No")</f>
        <v/>
      </c>
      <c r="S6455">
        <f>--(C6455=--(L6455&gt;=M6455))</f>
        <v/>
      </c>
      <c r="T6455" s="11">
        <f>O6455*60000-P6455*3000</f>
        <v/>
      </c>
    </row>
    <row r="6456">
      <c r="A6456">
        <f>Datos!A6456</f>
        <v/>
      </c>
      <c r="B6456">
        <f>Datos!B6456</f>
        <v/>
      </c>
      <c r="C6456">
        <f>Datos!D6456</f>
        <v/>
      </c>
      <c r="D6456" t="n">
        <v>6456</v>
      </c>
      <c r="E6456" s="10">
        <f>IF(Datos!$G$6456&lt;=Bosque!$E$4,IF(Datos!$H$6456&lt;=Bosque!$E$5,Bosque!$M$6,Bosque!$M$7),IF(Datos!$G$6456&lt;=Bosque!$E$8,Bosque!$M$9,Bosque!$M$10))</f>
        <v/>
      </c>
      <c r="F6456" s="10">
        <f>IF(Datos!$H$6456&lt;=Bosque!$E$11,IF(Datos!$E$6456&lt;=Bosque!$E$12,Bosque!$M$13,Bosque!$M$14),IF(Datos!$I$6456&lt;=Bosque!$E$15,Bosque!$M$16,Bosque!$M$17))</f>
        <v/>
      </c>
      <c r="G6456" s="10">
        <f>IF(Datos!$E$6456&lt;=Bosque!$E$18,IF(Datos!$I$6456&lt;=Bosque!$E$19,Bosque!$M$20,Bosque!$M$21),Bosque!$M$22)</f>
        <v/>
      </c>
      <c r="H6456" s="10">
        <f>IF(Datos!$E$6456&lt;=Bosque!$E$23,IF(Datos!$E$6456&lt;=Bosque!$E$24,Bosque!$M$25,Bosque!$M$26),IF(Datos!$E$6456&lt;=Bosque!$E$27,Bosque!$M$28,Bosque!$M$29))</f>
        <v/>
      </c>
      <c r="I6456" s="10">
        <f>IF(Datos!$G$6456&lt;=Bosque!$E$30,IF(Datos!$E$6456&lt;=Bosque!$E$31,Bosque!$M$32,Bosque!$M$33),IF(Datos!$E$6456&lt;=Bosque!$E$34,Bosque!$M$35,Bosque!$M$36))</f>
        <v/>
      </c>
      <c r="J6456" s="10">
        <f>IF(Datos!$I$6456&lt;=Bosque!$E$37,IF(Datos!$H$6456&lt;=Bosque!$E$38,Bosque!$M$39,Bosque!$M$40),IF(Datos!$F$6456&lt;=Bosque!$E$41,Bosque!$M$42,Bosque!$M$43))</f>
        <v/>
      </c>
      <c r="K6456" s="10">
        <f>IF(Datos!$G$6456&lt;=Bosque!$E$44,IF(Datos!$H$6456&lt;=Bosque!$E$45,Bosque!$M$46,Bosque!$M$47),IF(Datos!$F$6456&lt;=Bosque!$E$48,Bosque!$M$49,Bosque!$M$50))</f>
        <v/>
      </c>
      <c r="L6456" s="10">
        <f>AVERAGE(E6456:K6456)</f>
        <v/>
      </c>
      <c r="M6456" s="10">
        <f>$M$2</f>
        <v/>
      </c>
      <c r="N6456">
        <f>IF(L6456&gt;=M6456,"Sí","No")</f>
        <v/>
      </c>
      <c r="O6456">
        <f>--AND(C6456=1,N6456="Sí")</f>
        <v/>
      </c>
      <c r="P6456">
        <f>--AND(C6456=0,N6456="Sí")</f>
        <v/>
      </c>
      <c r="Q6456">
        <f>--AND(C6456=1,N6456="No")</f>
        <v/>
      </c>
      <c r="R6456">
        <f>--AND(C6456=0,N6456="No")</f>
        <v/>
      </c>
      <c r="S6456">
        <f>--(C6456=--(L6456&gt;=M6456))</f>
        <v/>
      </c>
      <c r="T6456" s="11">
        <f>O6456*60000-P6456*3000</f>
        <v/>
      </c>
    </row>
    <row r="6457">
      <c r="A6457">
        <f>Datos!A6457</f>
        <v/>
      </c>
      <c r="B6457">
        <f>Datos!B6457</f>
        <v/>
      </c>
      <c r="C6457">
        <f>Datos!D6457</f>
        <v/>
      </c>
      <c r="D6457" t="n">
        <v>6457</v>
      </c>
      <c r="E6457" s="10">
        <f>IF(Datos!$G$6457&lt;=Bosque!$E$4,IF(Datos!$H$6457&lt;=Bosque!$E$5,Bosque!$M$6,Bosque!$M$7),IF(Datos!$G$6457&lt;=Bosque!$E$8,Bosque!$M$9,Bosque!$M$10))</f>
        <v/>
      </c>
      <c r="F6457" s="10">
        <f>IF(Datos!$H$6457&lt;=Bosque!$E$11,IF(Datos!$E$6457&lt;=Bosque!$E$12,Bosque!$M$13,Bosque!$M$14),IF(Datos!$I$6457&lt;=Bosque!$E$15,Bosque!$M$16,Bosque!$M$17))</f>
        <v/>
      </c>
      <c r="G6457" s="10">
        <f>IF(Datos!$E$6457&lt;=Bosque!$E$18,IF(Datos!$I$6457&lt;=Bosque!$E$19,Bosque!$M$20,Bosque!$M$21),Bosque!$M$22)</f>
        <v/>
      </c>
      <c r="H6457" s="10">
        <f>IF(Datos!$E$6457&lt;=Bosque!$E$23,IF(Datos!$E$6457&lt;=Bosque!$E$24,Bosque!$M$25,Bosque!$M$26),IF(Datos!$E$6457&lt;=Bosque!$E$27,Bosque!$M$28,Bosque!$M$29))</f>
        <v/>
      </c>
      <c r="I6457" s="10">
        <f>IF(Datos!$G$6457&lt;=Bosque!$E$30,IF(Datos!$E$6457&lt;=Bosque!$E$31,Bosque!$M$32,Bosque!$M$33),IF(Datos!$E$6457&lt;=Bosque!$E$34,Bosque!$M$35,Bosque!$M$36))</f>
        <v/>
      </c>
      <c r="J6457" s="10">
        <f>IF(Datos!$I$6457&lt;=Bosque!$E$37,IF(Datos!$H$6457&lt;=Bosque!$E$38,Bosque!$M$39,Bosque!$M$40),IF(Datos!$F$6457&lt;=Bosque!$E$41,Bosque!$M$42,Bosque!$M$43))</f>
        <v/>
      </c>
      <c r="K6457" s="10">
        <f>IF(Datos!$G$6457&lt;=Bosque!$E$44,IF(Datos!$H$6457&lt;=Bosque!$E$45,Bosque!$M$46,Bosque!$M$47),IF(Datos!$F$6457&lt;=Bosque!$E$48,Bosque!$M$49,Bosque!$M$50))</f>
        <v/>
      </c>
      <c r="L6457" s="10">
        <f>AVERAGE(E6457:K6457)</f>
        <v/>
      </c>
      <c r="M6457" s="10">
        <f>$M$2</f>
        <v/>
      </c>
      <c r="N6457">
        <f>IF(L6457&gt;=M6457,"Sí","No")</f>
        <v/>
      </c>
      <c r="O6457">
        <f>--AND(C6457=1,N6457="Sí")</f>
        <v/>
      </c>
      <c r="P6457">
        <f>--AND(C6457=0,N6457="Sí")</f>
        <v/>
      </c>
      <c r="Q6457">
        <f>--AND(C6457=1,N6457="No")</f>
        <v/>
      </c>
      <c r="R6457">
        <f>--AND(C6457=0,N6457="No")</f>
        <v/>
      </c>
      <c r="S6457">
        <f>--(C6457=--(L6457&gt;=M6457))</f>
        <v/>
      </c>
      <c r="T6457" s="11">
        <f>O6457*60000-P6457*3000</f>
        <v/>
      </c>
    </row>
    <row r="6458">
      <c r="A6458">
        <f>Datos!A6458</f>
        <v/>
      </c>
      <c r="B6458">
        <f>Datos!B6458</f>
        <v/>
      </c>
      <c r="C6458">
        <f>Datos!D6458</f>
        <v/>
      </c>
      <c r="D6458" t="n">
        <v>6458</v>
      </c>
      <c r="E6458" s="10">
        <f>IF(Datos!$G$6458&lt;=Bosque!$E$4,IF(Datos!$H$6458&lt;=Bosque!$E$5,Bosque!$M$6,Bosque!$M$7),IF(Datos!$G$6458&lt;=Bosque!$E$8,Bosque!$M$9,Bosque!$M$10))</f>
        <v/>
      </c>
      <c r="F6458" s="10">
        <f>IF(Datos!$H$6458&lt;=Bosque!$E$11,IF(Datos!$E$6458&lt;=Bosque!$E$12,Bosque!$M$13,Bosque!$M$14),IF(Datos!$I$6458&lt;=Bosque!$E$15,Bosque!$M$16,Bosque!$M$17))</f>
        <v/>
      </c>
      <c r="G6458" s="10">
        <f>IF(Datos!$E$6458&lt;=Bosque!$E$18,IF(Datos!$I$6458&lt;=Bosque!$E$19,Bosque!$M$20,Bosque!$M$21),Bosque!$M$22)</f>
        <v/>
      </c>
      <c r="H6458" s="10">
        <f>IF(Datos!$E$6458&lt;=Bosque!$E$23,IF(Datos!$E$6458&lt;=Bosque!$E$24,Bosque!$M$25,Bosque!$M$26),IF(Datos!$E$6458&lt;=Bosque!$E$27,Bosque!$M$28,Bosque!$M$29))</f>
        <v/>
      </c>
      <c r="I6458" s="10">
        <f>IF(Datos!$G$6458&lt;=Bosque!$E$30,IF(Datos!$E$6458&lt;=Bosque!$E$31,Bosque!$M$32,Bosque!$M$33),IF(Datos!$E$6458&lt;=Bosque!$E$34,Bosque!$M$35,Bosque!$M$36))</f>
        <v/>
      </c>
      <c r="J6458" s="10">
        <f>IF(Datos!$I$6458&lt;=Bosque!$E$37,IF(Datos!$H$6458&lt;=Bosque!$E$38,Bosque!$M$39,Bosque!$M$40),IF(Datos!$F$6458&lt;=Bosque!$E$41,Bosque!$M$42,Bosque!$M$43))</f>
        <v/>
      </c>
      <c r="K6458" s="10">
        <f>IF(Datos!$G$6458&lt;=Bosque!$E$44,IF(Datos!$H$6458&lt;=Bosque!$E$45,Bosque!$M$46,Bosque!$M$47),IF(Datos!$F$6458&lt;=Bosque!$E$48,Bosque!$M$49,Bosque!$M$50))</f>
        <v/>
      </c>
      <c r="L6458" s="10">
        <f>AVERAGE(E6458:K6458)</f>
        <v/>
      </c>
      <c r="M6458" s="10">
        <f>$M$2</f>
        <v/>
      </c>
      <c r="N6458">
        <f>IF(L6458&gt;=M6458,"Sí","No")</f>
        <v/>
      </c>
      <c r="O6458">
        <f>--AND(C6458=1,N6458="Sí")</f>
        <v/>
      </c>
      <c r="P6458">
        <f>--AND(C6458=0,N6458="Sí")</f>
        <v/>
      </c>
      <c r="Q6458">
        <f>--AND(C6458=1,N6458="No")</f>
        <v/>
      </c>
      <c r="R6458">
        <f>--AND(C6458=0,N6458="No")</f>
        <v/>
      </c>
      <c r="S6458">
        <f>--(C6458=--(L6458&gt;=M6458))</f>
        <v/>
      </c>
      <c r="T6458" s="11">
        <f>O6458*60000-P6458*3000</f>
        <v/>
      </c>
    </row>
    <row r="6459">
      <c r="A6459">
        <f>Datos!A6459</f>
        <v/>
      </c>
      <c r="B6459">
        <f>Datos!B6459</f>
        <v/>
      </c>
      <c r="C6459">
        <f>Datos!D6459</f>
        <v/>
      </c>
      <c r="D6459" t="n">
        <v>6459</v>
      </c>
      <c r="E6459" s="10">
        <f>IF(Datos!$G$6459&lt;=Bosque!$E$4,IF(Datos!$H$6459&lt;=Bosque!$E$5,Bosque!$M$6,Bosque!$M$7),IF(Datos!$G$6459&lt;=Bosque!$E$8,Bosque!$M$9,Bosque!$M$10))</f>
        <v/>
      </c>
      <c r="F6459" s="10">
        <f>IF(Datos!$H$6459&lt;=Bosque!$E$11,IF(Datos!$E$6459&lt;=Bosque!$E$12,Bosque!$M$13,Bosque!$M$14),IF(Datos!$I$6459&lt;=Bosque!$E$15,Bosque!$M$16,Bosque!$M$17))</f>
        <v/>
      </c>
      <c r="G6459" s="10">
        <f>IF(Datos!$E$6459&lt;=Bosque!$E$18,IF(Datos!$I$6459&lt;=Bosque!$E$19,Bosque!$M$20,Bosque!$M$21),Bosque!$M$22)</f>
        <v/>
      </c>
      <c r="H6459" s="10">
        <f>IF(Datos!$E$6459&lt;=Bosque!$E$23,IF(Datos!$E$6459&lt;=Bosque!$E$24,Bosque!$M$25,Bosque!$M$26),IF(Datos!$E$6459&lt;=Bosque!$E$27,Bosque!$M$28,Bosque!$M$29))</f>
        <v/>
      </c>
      <c r="I6459" s="10">
        <f>IF(Datos!$G$6459&lt;=Bosque!$E$30,IF(Datos!$E$6459&lt;=Bosque!$E$31,Bosque!$M$32,Bosque!$M$33),IF(Datos!$E$6459&lt;=Bosque!$E$34,Bosque!$M$35,Bosque!$M$36))</f>
        <v/>
      </c>
      <c r="J6459" s="10">
        <f>IF(Datos!$I$6459&lt;=Bosque!$E$37,IF(Datos!$H$6459&lt;=Bosque!$E$38,Bosque!$M$39,Bosque!$M$40),IF(Datos!$F$6459&lt;=Bosque!$E$41,Bosque!$M$42,Bosque!$M$43))</f>
        <v/>
      </c>
      <c r="K6459" s="10">
        <f>IF(Datos!$G$6459&lt;=Bosque!$E$44,IF(Datos!$H$6459&lt;=Bosque!$E$45,Bosque!$M$46,Bosque!$M$47),IF(Datos!$F$6459&lt;=Bosque!$E$48,Bosque!$M$49,Bosque!$M$50))</f>
        <v/>
      </c>
      <c r="L6459" s="10">
        <f>AVERAGE(E6459:K6459)</f>
        <v/>
      </c>
      <c r="M6459" s="10">
        <f>$M$2</f>
        <v/>
      </c>
      <c r="N6459">
        <f>IF(L6459&gt;=M6459,"Sí","No")</f>
        <v/>
      </c>
      <c r="O6459">
        <f>--AND(C6459=1,N6459="Sí")</f>
        <v/>
      </c>
      <c r="P6459">
        <f>--AND(C6459=0,N6459="Sí")</f>
        <v/>
      </c>
      <c r="Q6459">
        <f>--AND(C6459=1,N6459="No")</f>
        <v/>
      </c>
      <c r="R6459">
        <f>--AND(C6459=0,N6459="No")</f>
        <v/>
      </c>
      <c r="S6459">
        <f>--(C6459=--(L6459&gt;=M6459))</f>
        <v/>
      </c>
      <c r="T6459" s="11">
        <f>O6459*60000-P6459*3000</f>
        <v/>
      </c>
    </row>
    <row r="6460">
      <c r="A6460">
        <f>Datos!A6460</f>
        <v/>
      </c>
      <c r="B6460">
        <f>Datos!B6460</f>
        <v/>
      </c>
      <c r="C6460">
        <f>Datos!D6460</f>
        <v/>
      </c>
      <c r="D6460" t="n">
        <v>6460</v>
      </c>
      <c r="E6460" s="10">
        <f>IF(Datos!$G$6460&lt;=Bosque!$E$4,IF(Datos!$H$6460&lt;=Bosque!$E$5,Bosque!$M$6,Bosque!$M$7),IF(Datos!$G$6460&lt;=Bosque!$E$8,Bosque!$M$9,Bosque!$M$10))</f>
        <v/>
      </c>
      <c r="F6460" s="10">
        <f>IF(Datos!$H$6460&lt;=Bosque!$E$11,IF(Datos!$E$6460&lt;=Bosque!$E$12,Bosque!$M$13,Bosque!$M$14),IF(Datos!$I$6460&lt;=Bosque!$E$15,Bosque!$M$16,Bosque!$M$17))</f>
        <v/>
      </c>
      <c r="G6460" s="10">
        <f>IF(Datos!$E$6460&lt;=Bosque!$E$18,IF(Datos!$I$6460&lt;=Bosque!$E$19,Bosque!$M$20,Bosque!$M$21),Bosque!$M$22)</f>
        <v/>
      </c>
      <c r="H6460" s="10">
        <f>IF(Datos!$E$6460&lt;=Bosque!$E$23,IF(Datos!$E$6460&lt;=Bosque!$E$24,Bosque!$M$25,Bosque!$M$26),IF(Datos!$E$6460&lt;=Bosque!$E$27,Bosque!$M$28,Bosque!$M$29))</f>
        <v/>
      </c>
      <c r="I6460" s="10">
        <f>IF(Datos!$G$6460&lt;=Bosque!$E$30,IF(Datos!$E$6460&lt;=Bosque!$E$31,Bosque!$M$32,Bosque!$M$33),IF(Datos!$E$6460&lt;=Bosque!$E$34,Bosque!$M$35,Bosque!$M$36))</f>
        <v/>
      </c>
      <c r="J6460" s="10">
        <f>IF(Datos!$I$6460&lt;=Bosque!$E$37,IF(Datos!$H$6460&lt;=Bosque!$E$38,Bosque!$M$39,Bosque!$M$40),IF(Datos!$F$6460&lt;=Bosque!$E$41,Bosque!$M$42,Bosque!$M$43))</f>
        <v/>
      </c>
      <c r="K6460" s="10">
        <f>IF(Datos!$G$6460&lt;=Bosque!$E$44,IF(Datos!$H$6460&lt;=Bosque!$E$45,Bosque!$M$46,Bosque!$M$47),IF(Datos!$F$6460&lt;=Bosque!$E$48,Bosque!$M$49,Bosque!$M$50))</f>
        <v/>
      </c>
      <c r="L6460" s="10">
        <f>AVERAGE(E6460:K6460)</f>
        <v/>
      </c>
      <c r="M6460" s="10">
        <f>$M$2</f>
        <v/>
      </c>
      <c r="N6460">
        <f>IF(L6460&gt;=M6460,"Sí","No")</f>
        <v/>
      </c>
      <c r="O6460">
        <f>--AND(C6460=1,N6460="Sí")</f>
        <v/>
      </c>
      <c r="P6460">
        <f>--AND(C6460=0,N6460="Sí")</f>
        <v/>
      </c>
      <c r="Q6460">
        <f>--AND(C6460=1,N6460="No")</f>
        <v/>
      </c>
      <c r="R6460">
        <f>--AND(C6460=0,N6460="No")</f>
        <v/>
      </c>
      <c r="S6460">
        <f>--(C6460=--(L6460&gt;=M6460))</f>
        <v/>
      </c>
      <c r="T6460" s="11">
        <f>O6460*60000-P6460*3000</f>
        <v/>
      </c>
    </row>
    <row r="6461">
      <c r="A6461">
        <f>Datos!A6461</f>
        <v/>
      </c>
      <c r="B6461">
        <f>Datos!B6461</f>
        <v/>
      </c>
      <c r="C6461">
        <f>Datos!D6461</f>
        <v/>
      </c>
      <c r="D6461" t="n">
        <v>6461</v>
      </c>
      <c r="E6461" s="10">
        <f>IF(Datos!$G$6461&lt;=Bosque!$E$4,IF(Datos!$H$6461&lt;=Bosque!$E$5,Bosque!$M$6,Bosque!$M$7),IF(Datos!$G$6461&lt;=Bosque!$E$8,Bosque!$M$9,Bosque!$M$10))</f>
        <v/>
      </c>
      <c r="F6461" s="10">
        <f>IF(Datos!$H$6461&lt;=Bosque!$E$11,IF(Datos!$E$6461&lt;=Bosque!$E$12,Bosque!$M$13,Bosque!$M$14),IF(Datos!$I$6461&lt;=Bosque!$E$15,Bosque!$M$16,Bosque!$M$17))</f>
        <v/>
      </c>
      <c r="G6461" s="10">
        <f>IF(Datos!$E$6461&lt;=Bosque!$E$18,IF(Datos!$I$6461&lt;=Bosque!$E$19,Bosque!$M$20,Bosque!$M$21),Bosque!$M$22)</f>
        <v/>
      </c>
      <c r="H6461" s="10">
        <f>IF(Datos!$E$6461&lt;=Bosque!$E$23,IF(Datos!$E$6461&lt;=Bosque!$E$24,Bosque!$M$25,Bosque!$M$26),IF(Datos!$E$6461&lt;=Bosque!$E$27,Bosque!$M$28,Bosque!$M$29))</f>
        <v/>
      </c>
      <c r="I6461" s="10">
        <f>IF(Datos!$G$6461&lt;=Bosque!$E$30,IF(Datos!$E$6461&lt;=Bosque!$E$31,Bosque!$M$32,Bosque!$M$33),IF(Datos!$E$6461&lt;=Bosque!$E$34,Bosque!$M$35,Bosque!$M$36))</f>
        <v/>
      </c>
      <c r="J6461" s="10">
        <f>IF(Datos!$I$6461&lt;=Bosque!$E$37,IF(Datos!$H$6461&lt;=Bosque!$E$38,Bosque!$M$39,Bosque!$M$40),IF(Datos!$F$6461&lt;=Bosque!$E$41,Bosque!$M$42,Bosque!$M$43))</f>
        <v/>
      </c>
      <c r="K6461" s="10">
        <f>IF(Datos!$G$6461&lt;=Bosque!$E$44,IF(Datos!$H$6461&lt;=Bosque!$E$45,Bosque!$M$46,Bosque!$M$47),IF(Datos!$F$6461&lt;=Bosque!$E$48,Bosque!$M$49,Bosque!$M$50))</f>
        <v/>
      </c>
      <c r="L6461" s="10">
        <f>AVERAGE(E6461:K6461)</f>
        <v/>
      </c>
      <c r="M6461" s="10">
        <f>$M$2</f>
        <v/>
      </c>
      <c r="N6461">
        <f>IF(L6461&gt;=M6461,"Sí","No")</f>
        <v/>
      </c>
      <c r="O6461">
        <f>--AND(C6461=1,N6461="Sí")</f>
        <v/>
      </c>
      <c r="P6461">
        <f>--AND(C6461=0,N6461="Sí")</f>
        <v/>
      </c>
      <c r="Q6461">
        <f>--AND(C6461=1,N6461="No")</f>
        <v/>
      </c>
      <c r="R6461">
        <f>--AND(C6461=0,N6461="No")</f>
        <v/>
      </c>
      <c r="S6461">
        <f>--(C6461=--(L6461&gt;=M6461))</f>
        <v/>
      </c>
      <c r="T6461" s="11">
        <f>O6461*60000-P6461*3000</f>
        <v/>
      </c>
    </row>
    <row r="6462">
      <c r="A6462">
        <f>Datos!A6462</f>
        <v/>
      </c>
      <c r="B6462">
        <f>Datos!B6462</f>
        <v/>
      </c>
      <c r="C6462">
        <f>Datos!D6462</f>
        <v/>
      </c>
      <c r="D6462" t="n">
        <v>6462</v>
      </c>
      <c r="E6462" s="10">
        <f>IF(Datos!$G$6462&lt;=Bosque!$E$4,IF(Datos!$H$6462&lt;=Bosque!$E$5,Bosque!$M$6,Bosque!$M$7),IF(Datos!$G$6462&lt;=Bosque!$E$8,Bosque!$M$9,Bosque!$M$10))</f>
        <v/>
      </c>
      <c r="F6462" s="10">
        <f>IF(Datos!$H$6462&lt;=Bosque!$E$11,IF(Datos!$E$6462&lt;=Bosque!$E$12,Bosque!$M$13,Bosque!$M$14),IF(Datos!$I$6462&lt;=Bosque!$E$15,Bosque!$M$16,Bosque!$M$17))</f>
        <v/>
      </c>
      <c r="G6462" s="10">
        <f>IF(Datos!$E$6462&lt;=Bosque!$E$18,IF(Datos!$I$6462&lt;=Bosque!$E$19,Bosque!$M$20,Bosque!$M$21),Bosque!$M$22)</f>
        <v/>
      </c>
      <c r="H6462" s="10">
        <f>IF(Datos!$E$6462&lt;=Bosque!$E$23,IF(Datos!$E$6462&lt;=Bosque!$E$24,Bosque!$M$25,Bosque!$M$26),IF(Datos!$E$6462&lt;=Bosque!$E$27,Bosque!$M$28,Bosque!$M$29))</f>
        <v/>
      </c>
      <c r="I6462" s="10">
        <f>IF(Datos!$G$6462&lt;=Bosque!$E$30,IF(Datos!$E$6462&lt;=Bosque!$E$31,Bosque!$M$32,Bosque!$M$33),IF(Datos!$E$6462&lt;=Bosque!$E$34,Bosque!$M$35,Bosque!$M$36))</f>
        <v/>
      </c>
      <c r="J6462" s="10">
        <f>IF(Datos!$I$6462&lt;=Bosque!$E$37,IF(Datos!$H$6462&lt;=Bosque!$E$38,Bosque!$M$39,Bosque!$M$40),IF(Datos!$F$6462&lt;=Bosque!$E$41,Bosque!$M$42,Bosque!$M$43))</f>
        <v/>
      </c>
      <c r="K6462" s="10">
        <f>IF(Datos!$G$6462&lt;=Bosque!$E$44,IF(Datos!$H$6462&lt;=Bosque!$E$45,Bosque!$M$46,Bosque!$M$47),IF(Datos!$F$6462&lt;=Bosque!$E$48,Bosque!$M$49,Bosque!$M$50))</f>
        <v/>
      </c>
      <c r="L6462" s="10">
        <f>AVERAGE(E6462:K6462)</f>
        <v/>
      </c>
      <c r="M6462" s="10">
        <f>$M$2</f>
        <v/>
      </c>
      <c r="N6462">
        <f>IF(L6462&gt;=M6462,"Sí","No")</f>
        <v/>
      </c>
      <c r="O6462">
        <f>--AND(C6462=1,N6462="Sí")</f>
        <v/>
      </c>
      <c r="P6462">
        <f>--AND(C6462=0,N6462="Sí")</f>
        <v/>
      </c>
      <c r="Q6462">
        <f>--AND(C6462=1,N6462="No")</f>
        <v/>
      </c>
      <c r="R6462">
        <f>--AND(C6462=0,N6462="No")</f>
        <v/>
      </c>
      <c r="S6462">
        <f>--(C6462=--(L6462&gt;=M6462))</f>
        <v/>
      </c>
      <c r="T6462" s="11">
        <f>O6462*60000-P6462*3000</f>
        <v/>
      </c>
    </row>
    <row r="6463">
      <c r="A6463">
        <f>Datos!A6463</f>
        <v/>
      </c>
      <c r="B6463">
        <f>Datos!B6463</f>
        <v/>
      </c>
      <c r="C6463">
        <f>Datos!D6463</f>
        <v/>
      </c>
      <c r="D6463" t="n">
        <v>6463</v>
      </c>
      <c r="E6463" s="10">
        <f>IF(Datos!$G$6463&lt;=Bosque!$E$4,IF(Datos!$H$6463&lt;=Bosque!$E$5,Bosque!$M$6,Bosque!$M$7),IF(Datos!$G$6463&lt;=Bosque!$E$8,Bosque!$M$9,Bosque!$M$10))</f>
        <v/>
      </c>
      <c r="F6463" s="10">
        <f>IF(Datos!$H$6463&lt;=Bosque!$E$11,IF(Datos!$E$6463&lt;=Bosque!$E$12,Bosque!$M$13,Bosque!$M$14),IF(Datos!$I$6463&lt;=Bosque!$E$15,Bosque!$M$16,Bosque!$M$17))</f>
        <v/>
      </c>
      <c r="G6463" s="10">
        <f>IF(Datos!$E$6463&lt;=Bosque!$E$18,IF(Datos!$I$6463&lt;=Bosque!$E$19,Bosque!$M$20,Bosque!$M$21),Bosque!$M$22)</f>
        <v/>
      </c>
      <c r="H6463" s="10">
        <f>IF(Datos!$E$6463&lt;=Bosque!$E$23,IF(Datos!$E$6463&lt;=Bosque!$E$24,Bosque!$M$25,Bosque!$M$26),IF(Datos!$E$6463&lt;=Bosque!$E$27,Bosque!$M$28,Bosque!$M$29))</f>
        <v/>
      </c>
      <c r="I6463" s="10">
        <f>IF(Datos!$G$6463&lt;=Bosque!$E$30,IF(Datos!$E$6463&lt;=Bosque!$E$31,Bosque!$M$32,Bosque!$M$33),IF(Datos!$E$6463&lt;=Bosque!$E$34,Bosque!$M$35,Bosque!$M$36))</f>
        <v/>
      </c>
      <c r="J6463" s="10">
        <f>IF(Datos!$I$6463&lt;=Bosque!$E$37,IF(Datos!$H$6463&lt;=Bosque!$E$38,Bosque!$M$39,Bosque!$M$40),IF(Datos!$F$6463&lt;=Bosque!$E$41,Bosque!$M$42,Bosque!$M$43))</f>
        <v/>
      </c>
      <c r="K6463" s="10">
        <f>IF(Datos!$G$6463&lt;=Bosque!$E$44,IF(Datos!$H$6463&lt;=Bosque!$E$45,Bosque!$M$46,Bosque!$M$47),IF(Datos!$F$6463&lt;=Bosque!$E$48,Bosque!$M$49,Bosque!$M$50))</f>
        <v/>
      </c>
      <c r="L6463" s="10">
        <f>AVERAGE(E6463:K6463)</f>
        <v/>
      </c>
      <c r="M6463" s="10">
        <f>$M$2</f>
        <v/>
      </c>
      <c r="N6463">
        <f>IF(L6463&gt;=M6463,"Sí","No")</f>
        <v/>
      </c>
      <c r="O6463">
        <f>--AND(C6463=1,N6463="Sí")</f>
        <v/>
      </c>
      <c r="P6463">
        <f>--AND(C6463=0,N6463="Sí")</f>
        <v/>
      </c>
      <c r="Q6463">
        <f>--AND(C6463=1,N6463="No")</f>
        <v/>
      </c>
      <c r="R6463">
        <f>--AND(C6463=0,N6463="No")</f>
        <v/>
      </c>
      <c r="S6463">
        <f>--(C6463=--(L6463&gt;=M6463))</f>
        <v/>
      </c>
      <c r="T6463" s="11">
        <f>O6463*60000-P6463*3000</f>
        <v/>
      </c>
    </row>
    <row r="6464">
      <c r="A6464">
        <f>Datos!A6464</f>
        <v/>
      </c>
      <c r="B6464">
        <f>Datos!B6464</f>
        <v/>
      </c>
      <c r="C6464">
        <f>Datos!D6464</f>
        <v/>
      </c>
      <c r="D6464" t="n">
        <v>6464</v>
      </c>
      <c r="E6464" s="10">
        <f>IF(Datos!$G$6464&lt;=Bosque!$E$4,IF(Datos!$H$6464&lt;=Bosque!$E$5,Bosque!$M$6,Bosque!$M$7),IF(Datos!$G$6464&lt;=Bosque!$E$8,Bosque!$M$9,Bosque!$M$10))</f>
        <v/>
      </c>
      <c r="F6464" s="10">
        <f>IF(Datos!$H$6464&lt;=Bosque!$E$11,IF(Datos!$E$6464&lt;=Bosque!$E$12,Bosque!$M$13,Bosque!$M$14),IF(Datos!$I$6464&lt;=Bosque!$E$15,Bosque!$M$16,Bosque!$M$17))</f>
        <v/>
      </c>
      <c r="G6464" s="10">
        <f>IF(Datos!$E$6464&lt;=Bosque!$E$18,IF(Datos!$I$6464&lt;=Bosque!$E$19,Bosque!$M$20,Bosque!$M$21),Bosque!$M$22)</f>
        <v/>
      </c>
      <c r="H6464" s="10">
        <f>IF(Datos!$E$6464&lt;=Bosque!$E$23,IF(Datos!$E$6464&lt;=Bosque!$E$24,Bosque!$M$25,Bosque!$M$26),IF(Datos!$E$6464&lt;=Bosque!$E$27,Bosque!$M$28,Bosque!$M$29))</f>
        <v/>
      </c>
      <c r="I6464" s="10">
        <f>IF(Datos!$G$6464&lt;=Bosque!$E$30,IF(Datos!$E$6464&lt;=Bosque!$E$31,Bosque!$M$32,Bosque!$M$33),IF(Datos!$E$6464&lt;=Bosque!$E$34,Bosque!$M$35,Bosque!$M$36))</f>
        <v/>
      </c>
      <c r="J6464" s="10">
        <f>IF(Datos!$I$6464&lt;=Bosque!$E$37,IF(Datos!$H$6464&lt;=Bosque!$E$38,Bosque!$M$39,Bosque!$M$40),IF(Datos!$F$6464&lt;=Bosque!$E$41,Bosque!$M$42,Bosque!$M$43))</f>
        <v/>
      </c>
      <c r="K6464" s="10">
        <f>IF(Datos!$G$6464&lt;=Bosque!$E$44,IF(Datos!$H$6464&lt;=Bosque!$E$45,Bosque!$M$46,Bosque!$M$47),IF(Datos!$F$6464&lt;=Bosque!$E$48,Bosque!$M$49,Bosque!$M$50))</f>
        <v/>
      </c>
      <c r="L6464" s="10">
        <f>AVERAGE(E6464:K6464)</f>
        <v/>
      </c>
      <c r="M6464" s="10">
        <f>$M$2</f>
        <v/>
      </c>
      <c r="N6464">
        <f>IF(L6464&gt;=M6464,"Sí","No")</f>
        <v/>
      </c>
      <c r="O6464">
        <f>--AND(C6464=1,N6464="Sí")</f>
        <v/>
      </c>
      <c r="P6464">
        <f>--AND(C6464=0,N6464="Sí")</f>
        <v/>
      </c>
      <c r="Q6464">
        <f>--AND(C6464=1,N6464="No")</f>
        <v/>
      </c>
      <c r="R6464">
        <f>--AND(C6464=0,N6464="No")</f>
        <v/>
      </c>
      <c r="S6464">
        <f>--(C6464=--(L6464&gt;=M6464))</f>
        <v/>
      </c>
      <c r="T6464" s="11">
        <f>O6464*60000-P6464*3000</f>
        <v/>
      </c>
    </row>
    <row r="6465">
      <c r="A6465">
        <f>Datos!A6465</f>
        <v/>
      </c>
      <c r="B6465">
        <f>Datos!B6465</f>
        <v/>
      </c>
      <c r="C6465">
        <f>Datos!D6465</f>
        <v/>
      </c>
      <c r="D6465" t="n">
        <v>6465</v>
      </c>
      <c r="E6465" s="10">
        <f>IF(Datos!$G$6465&lt;=Bosque!$E$4,IF(Datos!$H$6465&lt;=Bosque!$E$5,Bosque!$M$6,Bosque!$M$7),IF(Datos!$G$6465&lt;=Bosque!$E$8,Bosque!$M$9,Bosque!$M$10))</f>
        <v/>
      </c>
      <c r="F6465" s="10">
        <f>IF(Datos!$H$6465&lt;=Bosque!$E$11,IF(Datos!$E$6465&lt;=Bosque!$E$12,Bosque!$M$13,Bosque!$M$14),IF(Datos!$I$6465&lt;=Bosque!$E$15,Bosque!$M$16,Bosque!$M$17))</f>
        <v/>
      </c>
      <c r="G6465" s="10">
        <f>IF(Datos!$E$6465&lt;=Bosque!$E$18,IF(Datos!$I$6465&lt;=Bosque!$E$19,Bosque!$M$20,Bosque!$M$21),Bosque!$M$22)</f>
        <v/>
      </c>
      <c r="H6465" s="10">
        <f>IF(Datos!$E$6465&lt;=Bosque!$E$23,IF(Datos!$E$6465&lt;=Bosque!$E$24,Bosque!$M$25,Bosque!$M$26),IF(Datos!$E$6465&lt;=Bosque!$E$27,Bosque!$M$28,Bosque!$M$29))</f>
        <v/>
      </c>
      <c r="I6465" s="10">
        <f>IF(Datos!$G$6465&lt;=Bosque!$E$30,IF(Datos!$E$6465&lt;=Bosque!$E$31,Bosque!$M$32,Bosque!$M$33),IF(Datos!$E$6465&lt;=Bosque!$E$34,Bosque!$M$35,Bosque!$M$36))</f>
        <v/>
      </c>
      <c r="J6465" s="10">
        <f>IF(Datos!$I$6465&lt;=Bosque!$E$37,IF(Datos!$H$6465&lt;=Bosque!$E$38,Bosque!$M$39,Bosque!$M$40),IF(Datos!$F$6465&lt;=Bosque!$E$41,Bosque!$M$42,Bosque!$M$43))</f>
        <v/>
      </c>
      <c r="K6465" s="10">
        <f>IF(Datos!$G$6465&lt;=Bosque!$E$44,IF(Datos!$H$6465&lt;=Bosque!$E$45,Bosque!$M$46,Bosque!$M$47),IF(Datos!$F$6465&lt;=Bosque!$E$48,Bosque!$M$49,Bosque!$M$50))</f>
        <v/>
      </c>
      <c r="L6465" s="10">
        <f>AVERAGE(E6465:K6465)</f>
        <v/>
      </c>
      <c r="M6465" s="10">
        <f>$M$2</f>
        <v/>
      </c>
      <c r="N6465">
        <f>IF(L6465&gt;=M6465,"Sí","No")</f>
        <v/>
      </c>
      <c r="O6465">
        <f>--AND(C6465=1,N6465="Sí")</f>
        <v/>
      </c>
      <c r="P6465">
        <f>--AND(C6465=0,N6465="Sí")</f>
        <v/>
      </c>
      <c r="Q6465">
        <f>--AND(C6465=1,N6465="No")</f>
        <v/>
      </c>
      <c r="R6465">
        <f>--AND(C6465=0,N6465="No")</f>
        <v/>
      </c>
      <c r="S6465">
        <f>--(C6465=--(L6465&gt;=M6465))</f>
        <v/>
      </c>
      <c r="T6465" s="11">
        <f>O6465*60000-P6465*3000</f>
        <v/>
      </c>
    </row>
    <row r="6466">
      <c r="A6466">
        <f>Datos!A6466</f>
        <v/>
      </c>
      <c r="B6466">
        <f>Datos!B6466</f>
        <v/>
      </c>
      <c r="C6466">
        <f>Datos!D6466</f>
        <v/>
      </c>
      <c r="D6466" t="n">
        <v>6466</v>
      </c>
      <c r="E6466" s="10">
        <f>IF(Datos!$G$6466&lt;=Bosque!$E$4,IF(Datos!$H$6466&lt;=Bosque!$E$5,Bosque!$M$6,Bosque!$M$7),IF(Datos!$G$6466&lt;=Bosque!$E$8,Bosque!$M$9,Bosque!$M$10))</f>
        <v/>
      </c>
      <c r="F6466" s="10">
        <f>IF(Datos!$H$6466&lt;=Bosque!$E$11,IF(Datos!$E$6466&lt;=Bosque!$E$12,Bosque!$M$13,Bosque!$M$14),IF(Datos!$I$6466&lt;=Bosque!$E$15,Bosque!$M$16,Bosque!$M$17))</f>
        <v/>
      </c>
      <c r="G6466" s="10">
        <f>IF(Datos!$E$6466&lt;=Bosque!$E$18,IF(Datos!$I$6466&lt;=Bosque!$E$19,Bosque!$M$20,Bosque!$M$21),Bosque!$M$22)</f>
        <v/>
      </c>
      <c r="H6466" s="10">
        <f>IF(Datos!$E$6466&lt;=Bosque!$E$23,IF(Datos!$E$6466&lt;=Bosque!$E$24,Bosque!$M$25,Bosque!$M$26),IF(Datos!$E$6466&lt;=Bosque!$E$27,Bosque!$M$28,Bosque!$M$29))</f>
        <v/>
      </c>
      <c r="I6466" s="10">
        <f>IF(Datos!$G$6466&lt;=Bosque!$E$30,IF(Datos!$E$6466&lt;=Bosque!$E$31,Bosque!$M$32,Bosque!$M$33),IF(Datos!$E$6466&lt;=Bosque!$E$34,Bosque!$M$35,Bosque!$M$36))</f>
        <v/>
      </c>
      <c r="J6466" s="10">
        <f>IF(Datos!$I$6466&lt;=Bosque!$E$37,IF(Datos!$H$6466&lt;=Bosque!$E$38,Bosque!$M$39,Bosque!$M$40),IF(Datos!$F$6466&lt;=Bosque!$E$41,Bosque!$M$42,Bosque!$M$43))</f>
        <v/>
      </c>
      <c r="K6466" s="10">
        <f>IF(Datos!$G$6466&lt;=Bosque!$E$44,IF(Datos!$H$6466&lt;=Bosque!$E$45,Bosque!$M$46,Bosque!$M$47),IF(Datos!$F$6466&lt;=Bosque!$E$48,Bosque!$M$49,Bosque!$M$50))</f>
        <v/>
      </c>
      <c r="L6466" s="10">
        <f>AVERAGE(E6466:K6466)</f>
        <v/>
      </c>
      <c r="M6466" s="10">
        <f>$M$2</f>
        <v/>
      </c>
      <c r="N6466">
        <f>IF(L6466&gt;=M6466,"Sí","No")</f>
        <v/>
      </c>
      <c r="O6466">
        <f>--AND(C6466=1,N6466="Sí")</f>
        <v/>
      </c>
      <c r="P6466">
        <f>--AND(C6466=0,N6466="Sí")</f>
        <v/>
      </c>
      <c r="Q6466">
        <f>--AND(C6466=1,N6466="No")</f>
        <v/>
      </c>
      <c r="R6466">
        <f>--AND(C6466=0,N6466="No")</f>
        <v/>
      </c>
      <c r="S6466">
        <f>--(C6466=--(L6466&gt;=M6466))</f>
        <v/>
      </c>
      <c r="T6466" s="11">
        <f>O6466*60000-P6466*3000</f>
        <v/>
      </c>
    </row>
    <row r="6467">
      <c r="A6467">
        <f>Datos!A6467</f>
        <v/>
      </c>
      <c r="B6467">
        <f>Datos!B6467</f>
        <v/>
      </c>
      <c r="C6467">
        <f>Datos!D6467</f>
        <v/>
      </c>
      <c r="D6467" t="n">
        <v>6467</v>
      </c>
      <c r="E6467" s="10">
        <f>IF(Datos!$G$6467&lt;=Bosque!$E$4,IF(Datos!$H$6467&lt;=Bosque!$E$5,Bosque!$M$6,Bosque!$M$7),IF(Datos!$G$6467&lt;=Bosque!$E$8,Bosque!$M$9,Bosque!$M$10))</f>
        <v/>
      </c>
      <c r="F6467" s="10">
        <f>IF(Datos!$H$6467&lt;=Bosque!$E$11,IF(Datos!$E$6467&lt;=Bosque!$E$12,Bosque!$M$13,Bosque!$M$14),IF(Datos!$I$6467&lt;=Bosque!$E$15,Bosque!$M$16,Bosque!$M$17))</f>
        <v/>
      </c>
      <c r="G6467" s="10">
        <f>IF(Datos!$E$6467&lt;=Bosque!$E$18,IF(Datos!$I$6467&lt;=Bosque!$E$19,Bosque!$M$20,Bosque!$M$21),Bosque!$M$22)</f>
        <v/>
      </c>
      <c r="H6467" s="10">
        <f>IF(Datos!$E$6467&lt;=Bosque!$E$23,IF(Datos!$E$6467&lt;=Bosque!$E$24,Bosque!$M$25,Bosque!$M$26),IF(Datos!$E$6467&lt;=Bosque!$E$27,Bosque!$M$28,Bosque!$M$29))</f>
        <v/>
      </c>
      <c r="I6467" s="10">
        <f>IF(Datos!$G$6467&lt;=Bosque!$E$30,IF(Datos!$E$6467&lt;=Bosque!$E$31,Bosque!$M$32,Bosque!$M$33),IF(Datos!$E$6467&lt;=Bosque!$E$34,Bosque!$M$35,Bosque!$M$36))</f>
        <v/>
      </c>
      <c r="J6467" s="10">
        <f>IF(Datos!$I$6467&lt;=Bosque!$E$37,IF(Datos!$H$6467&lt;=Bosque!$E$38,Bosque!$M$39,Bosque!$M$40),IF(Datos!$F$6467&lt;=Bosque!$E$41,Bosque!$M$42,Bosque!$M$43))</f>
        <v/>
      </c>
      <c r="K6467" s="10">
        <f>IF(Datos!$G$6467&lt;=Bosque!$E$44,IF(Datos!$H$6467&lt;=Bosque!$E$45,Bosque!$M$46,Bosque!$M$47),IF(Datos!$F$6467&lt;=Bosque!$E$48,Bosque!$M$49,Bosque!$M$50))</f>
        <v/>
      </c>
      <c r="L6467" s="10">
        <f>AVERAGE(E6467:K6467)</f>
        <v/>
      </c>
      <c r="M6467" s="10">
        <f>$M$2</f>
        <v/>
      </c>
      <c r="N6467">
        <f>IF(L6467&gt;=M6467,"Sí","No")</f>
        <v/>
      </c>
      <c r="O6467">
        <f>--AND(C6467=1,N6467="Sí")</f>
        <v/>
      </c>
      <c r="P6467">
        <f>--AND(C6467=0,N6467="Sí")</f>
        <v/>
      </c>
      <c r="Q6467">
        <f>--AND(C6467=1,N6467="No")</f>
        <v/>
      </c>
      <c r="R6467">
        <f>--AND(C6467=0,N6467="No")</f>
        <v/>
      </c>
      <c r="S6467">
        <f>--(C6467=--(L6467&gt;=M6467))</f>
        <v/>
      </c>
      <c r="T6467" s="11">
        <f>O6467*60000-P6467*3000</f>
        <v/>
      </c>
    </row>
    <row r="6468">
      <c r="A6468">
        <f>Datos!A6468</f>
        <v/>
      </c>
      <c r="B6468">
        <f>Datos!B6468</f>
        <v/>
      </c>
      <c r="C6468">
        <f>Datos!D6468</f>
        <v/>
      </c>
      <c r="D6468" t="n">
        <v>6468</v>
      </c>
      <c r="E6468" s="10">
        <f>IF(Datos!$G$6468&lt;=Bosque!$E$4,IF(Datos!$H$6468&lt;=Bosque!$E$5,Bosque!$M$6,Bosque!$M$7),IF(Datos!$G$6468&lt;=Bosque!$E$8,Bosque!$M$9,Bosque!$M$10))</f>
        <v/>
      </c>
      <c r="F6468" s="10">
        <f>IF(Datos!$H$6468&lt;=Bosque!$E$11,IF(Datos!$E$6468&lt;=Bosque!$E$12,Bosque!$M$13,Bosque!$M$14),IF(Datos!$I$6468&lt;=Bosque!$E$15,Bosque!$M$16,Bosque!$M$17))</f>
        <v/>
      </c>
      <c r="G6468" s="10">
        <f>IF(Datos!$E$6468&lt;=Bosque!$E$18,IF(Datos!$I$6468&lt;=Bosque!$E$19,Bosque!$M$20,Bosque!$M$21),Bosque!$M$22)</f>
        <v/>
      </c>
      <c r="H6468" s="10">
        <f>IF(Datos!$E$6468&lt;=Bosque!$E$23,IF(Datos!$E$6468&lt;=Bosque!$E$24,Bosque!$M$25,Bosque!$M$26),IF(Datos!$E$6468&lt;=Bosque!$E$27,Bosque!$M$28,Bosque!$M$29))</f>
        <v/>
      </c>
      <c r="I6468" s="10">
        <f>IF(Datos!$G$6468&lt;=Bosque!$E$30,IF(Datos!$E$6468&lt;=Bosque!$E$31,Bosque!$M$32,Bosque!$M$33),IF(Datos!$E$6468&lt;=Bosque!$E$34,Bosque!$M$35,Bosque!$M$36))</f>
        <v/>
      </c>
      <c r="J6468" s="10">
        <f>IF(Datos!$I$6468&lt;=Bosque!$E$37,IF(Datos!$H$6468&lt;=Bosque!$E$38,Bosque!$M$39,Bosque!$M$40),IF(Datos!$F$6468&lt;=Bosque!$E$41,Bosque!$M$42,Bosque!$M$43))</f>
        <v/>
      </c>
      <c r="K6468" s="10">
        <f>IF(Datos!$G$6468&lt;=Bosque!$E$44,IF(Datos!$H$6468&lt;=Bosque!$E$45,Bosque!$M$46,Bosque!$M$47),IF(Datos!$F$6468&lt;=Bosque!$E$48,Bosque!$M$49,Bosque!$M$50))</f>
        <v/>
      </c>
      <c r="L6468" s="10">
        <f>AVERAGE(E6468:K6468)</f>
        <v/>
      </c>
      <c r="M6468" s="10">
        <f>$M$2</f>
        <v/>
      </c>
      <c r="N6468">
        <f>IF(L6468&gt;=M6468,"Sí","No")</f>
        <v/>
      </c>
      <c r="O6468">
        <f>--AND(C6468=1,N6468="Sí")</f>
        <v/>
      </c>
      <c r="P6468">
        <f>--AND(C6468=0,N6468="Sí")</f>
        <v/>
      </c>
      <c r="Q6468">
        <f>--AND(C6468=1,N6468="No")</f>
        <v/>
      </c>
      <c r="R6468">
        <f>--AND(C6468=0,N6468="No")</f>
        <v/>
      </c>
      <c r="S6468">
        <f>--(C6468=--(L6468&gt;=M6468))</f>
        <v/>
      </c>
      <c r="T6468" s="11">
        <f>O6468*60000-P6468*3000</f>
        <v/>
      </c>
    </row>
    <row r="6469">
      <c r="A6469">
        <f>Datos!A6469</f>
        <v/>
      </c>
      <c r="B6469">
        <f>Datos!B6469</f>
        <v/>
      </c>
      <c r="C6469">
        <f>Datos!D6469</f>
        <v/>
      </c>
      <c r="D6469" t="n">
        <v>6469</v>
      </c>
      <c r="E6469" s="10">
        <f>IF(Datos!$G$6469&lt;=Bosque!$E$4,IF(Datos!$H$6469&lt;=Bosque!$E$5,Bosque!$M$6,Bosque!$M$7),IF(Datos!$G$6469&lt;=Bosque!$E$8,Bosque!$M$9,Bosque!$M$10))</f>
        <v/>
      </c>
      <c r="F6469" s="10">
        <f>IF(Datos!$H$6469&lt;=Bosque!$E$11,IF(Datos!$E$6469&lt;=Bosque!$E$12,Bosque!$M$13,Bosque!$M$14),IF(Datos!$I$6469&lt;=Bosque!$E$15,Bosque!$M$16,Bosque!$M$17))</f>
        <v/>
      </c>
      <c r="G6469" s="10">
        <f>IF(Datos!$E$6469&lt;=Bosque!$E$18,IF(Datos!$I$6469&lt;=Bosque!$E$19,Bosque!$M$20,Bosque!$M$21),Bosque!$M$22)</f>
        <v/>
      </c>
      <c r="H6469" s="10">
        <f>IF(Datos!$E$6469&lt;=Bosque!$E$23,IF(Datos!$E$6469&lt;=Bosque!$E$24,Bosque!$M$25,Bosque!$M$26),IF(Datos!$E$6469&lt;=Bosque!$E$27,Bosque!$M$28,Bosque!$M$29))</f>
        <v/>
      </c>
      <c r="I6469" s="10">
        <f>IF(Datos!$G$6469&lt;=Bosque!$E$30,IF(Datos!$E$6469&lt;=Bosque!$E$31,Bosque!$M$32,Bosque!$M$33),IF(Datos!$E$6469&lt;=Bosque!$E$34,Bosque!$M$35,Bosque!$M$36))</f>
        <v/>
      </c>
      <c r="J6469" s="10">
        <f>IF(Datos!$I$6469&lt;=Bosque!$E$37,IF(Datos!$H$6469&lt;=Bosque!$E$38,Bosque!$M$39,Bosque!$M$40),IF(Datos!$F$6469&lt;=Bosque!$E$41,Bosque!$M$42,Bosque!$M$43))</f>
        <v/>
      </c>
      <c r="K6469" s="10">
        <f>IF(Datos!$G$6469&lt;=Bosque!$E$44,IF(Datos!$H$6469&lt;=Bosque!$E$45,Bosque!$M$46,Bosque!$M$47),IF(Datos!$F$6469&lt;=Bosque!$E$48,Bosque!$M$49,Bosque!$M$50))</f>
        <v/>
      </c>
      <c r="L6469" s="10">
        <f>AVERAGE(E6469:K6469)</f>
        <v/>
      </c>
      <c r="M6469" s="10">
        <f>$M$2</f>
        <v/>
      </c>
      <c r="N6469">
        <f>IF(L6469&gt;=M6469,"Sí","No")</f>
        <v/>
      </c>
      <c r="O6469">
        <f>--AND(C6469=1,N6469="Sí")</f>
        <v/>
      </c>
      <c r="P6469">
        <f>--AND(C6469=0,N6469="Sí")</f>
        <v/>
      </c>
      <c r="Q6469">
        <f>--AND(C6469=1,N6469="No")</f>
        <v/>
      </c>
      <c r="R6469">
        <f>--AND(C6469=0,N6469="No")</f>
        <v/>
      </c>
      <c r="S6469">
        <f>--(C6469=--(L6469&gt;=M6469))</f>
        <v/>
      </c>
      <c r="T6469" s="11">
        <f>O6469*60000-P6469*3000</f>
        <v/>
      </c>
    </row>
    <row r="6470">
      <c r="A6470">
        <f>Datos!A6470</f>
        <v/>
      </c>
      <c r="B6470">
        <f>Datos!B6470</f>
        <v/>
      </c>
      <c r="C6470">
        <f>Datos!D6470</f>
        <v/>
      </c>
      <c r="D6470" t="n">
        <v>6470</v>
      </c>
      <c r="E6470" s="10">
        <f>IF(Datos!$G$6470&lt;=Bosque!$E$4,IF(Datos!$H$6470&lt;=Bosque!$E$5,Bosque!$M$6,Bosque!$M$7),IF(Datos!$G$6470&lt;=Bosque!$E$8,Bosque!$M$9,Bosque!$M$10))</f>
        <v/>
      </c>
      <c r="F6470" s="10">
        <f>IF(Datos!$H$6470&lt;=Bosque!$E$11,IF(Datos!$E$6470&lt;=Bosque!$E$12,Bosque!$M$13,Bosque!$M$14),IF(Datos!$I$6470&lt;=Bosque!$E$15,Bosque!$M$16,Bosque!$M$17))</f>
        <v/>
      </c>
      <c r="G6470" s="10">
        <f>IF(Datos!$E$6470&lt;=Bosque!$E$18,IF(Datos!$I$6470&lt;=Bosque!$E$19,Bosque!$M$20,Bosque!$M$21),Bosque!$M$22)</f>
        <v/>
      </c>
      <c r="H6470" s="10">
        <f>IF(Datos!$E$6470&lt;=Bosque!$E$23,IF(Datos!$E$6470&lt;=Bosque!$E$24,Bosque!$M$25,Bosque!$M$26),IF(Datos!$E$6470&lt;=Bosque!$E$27,Bosque!$M$28,Bosque!$M$29))</f>
        <v/>
      </c>
      <c r="I6470" s="10">
        <f>IF(Datos!$G$6470&lt;=Bosque!$E$30,IF(Datos!$E$6470&lt;=Bosque!$E$31,Bosque!$M$32,Bosque!$M$33),IF(Datos!$E$6470&lt;=Bosque!$E$34,Bosque!$M$35,Bosque!$M$36))</f>
        <v/>
      </c>
      <c r="J6470" s="10">
        <f>IF(Datos!$I$6470&lt;=Bosque!$E$37,IF(Datos!$H$6470&lt;=Bosque!$E$38,Bosque!$M$39,Bosque!$M$40),IF(Datos!$F$6470&lt;=Bosque!$E$41,Bosque!$M$42,Bosque!$M$43))</f>
        <v/>
      </c>
      <c r="K6470" s="10">
        <f>IF(Datos!$G$6470&lt;=Bosque!$E$44,IF(Datos!$H$6470&lt;=Bosque!$E$45,Bosque!$M$46,Bosque!$M$47),IF(Datos!$F$6470&lt;=Bosque!$E$48,Bosque!$M$49,Bosque!$M$50))</f>
        <v/>
      </c>
      <c r="L6470" s="10">
        <f>AVERAGE(E6470:K6470)</f>
        <v/>
      </c>
      <c r="M6470" s="10">
        <f>$M$2</f>
        <v/>
      </c>
      <c r="N6470">
        <f>IF(L6470&gt;=M6470,"Sí","No")</f>
        <v/>
      </c>
      <c r="O6470">
        <f>--AND(C6470=1,N6470="Sí")</f>
        <v/>
      </c>
      <c r="P6470">
        <f>--AND(C6470=0,N6470="Sí")</f>
        <v/>
      </c>
      <c r="Q6470">
        <f>--AND(C6470=1,N6470="No")</f>
        <v/>
      </c>
      <c r="R6470">
        <f>--AND(C6470=0,N6470="No")</f>
        <v/>
      </c>
      <c r="S6470">
        <f>--(C6470=--(L6470&gt;=M6470))</f>
        <v/>
      </c>
      <c r="T6470" s="11">
        <f>O6470*60000-P6470*3000</f>
        <v/>
      </c>
    </row>
    <row r="6471">
      <c r="A6471">
        <f>Datos!A6471</f>
        <v/>
      </c>
      <c r="B6471">
        <f>Datos!B6471</f>
        <v/>
      </c>
      <c r="C6471">
        <f>Datos!D6471</f>
        <v/>
      </c>
      <c r="D6471" t="n">
        <v>6471</v>
      </c>
      <c r="E6471" s="10">
        <f>IF(Datos!$G$6471&lt;=Bosque!$E$4,IF(Datos!$H$6471&lt;=Bosque!$E$5,Bosque!$M$6,Bosque!$M$7),IF(Datos!$G$6471&lt;=Bosque!$E$8,Bosque!$M$9,Bosque!$M$10))</f>
        <v/>
      </c>
      <c r="F6471" s="10">
        <f>IF(Datos!$H$6471&lt;=Bosque!$E$11,IF(Datos!$E$6471&lt;=Bosque!$E$12,Bosque!$M$13,Bosque!$M$14),IF(Datos!$I$6471&lt;=Bosque!$E$15,Bosque!$M$16,Bosque!$M$17))</f>
        <v/>
      </c>
      <c r="G6471" s="10">
        <f>IF(Datos!$E$6471&lt;=Bosque!$E$18,IF(Datos!$I$6471&lt;=Bosque!$E$19,Bosque!$M$20,Bosque!$M$21),Bosque!$M$22)</f>
        <v/>
      </c>
      <c r="H6471" s="10">
        <f>IF(Datos!$E$6471&lt;=Bosque!$E$23,IF(Datos!$E$6471&lt;=Bosque!$E$24,Bosque!$M$25,Bosque!$M$26),IF(Datos!$E$6471&lt;=Bosque!$E$27,Bosque!$M$28,Bosque!$M$29))</f>
        <v/>
      </c>
      <c r="I6471" s="10">
        <f>IF(Datos!$G$6471&lt;=Bosque!$E$30,IF(Datos!$E$6471&lt;=Bosque!$E$31,Bosque!$M$32,Bosque!$M$33),IF(Datos!$E$6471&lt;=Bosque!$E$34,Bosque!$M$35,Bosque!$M$36))</f>
        <v/>
      </c>
      <c r="J6471" s="10">
        <f>IF(Datos!$I$6471&lt;=Bosque!$E$37,IF(Datos!$H$6471&lt;=Bosque!$E$38,Bosque!$M$39,Bosque!$M$40),IF(Datos!$F$6471&lt;=Bosque!$E$41,Bosque!$M$42,Bosque!$M$43))</f>
        <v/>
      </c>
      <c r="K6471" s="10">
        <f>IF(Datos!$G$6471&lt;=Bosque!$E$44,IF(Datos!$H$6471&lt;=Bosque!$E$45,Bosque!$M$46,Bosque!$M$47),IF(Datos!$F$6471&lt;=Bosque!$E$48,Bosque!$M$49,Bosque!$M$50))</f>
        <v/>
      </c>
      <c r="L6471" s="10">
        <f>AVERAGE(E6471:K6471)</f>
        <v/>
      </c>
      <c r="M6471" s="10">
        <f>$M$2</f>
        <v/>
      </c>
      <c r="N6471">
        <f>IF(L6471&gt;=M6471,"Sí","No")</f>
        <v/>
      </c>
      <c r="O6471">
        <f>--AND(C6471=1,N6471="Sí")</f>
        <v/>
      </c>
      <c r="P6471">
        <f>--AND(C6471=0,N6471="Sí")</f>
        <v/>
      </c>
      <c r="Q6471">
        <f>--AND(C6471=1,N6471="No")</f>
        <v/>
      </c>
      <c r="R6471">
        <f>--AND(C6471=0,N6471="No")</f>
        <v/>
      </c>
      <c r="S6471">
        <f>--(C6471=--(L6471&gt;=M6471))</f>
        <v/>
      </c>
      <c r="T6471" s="11">
        <f>O6471*60000-P6471*3000</f>
        <v/>
      </c>
    </row>
    <row r="6472">
      <c r="A6472">
        <f>Datos!A6472</f>
        <v/>
      </c>
      <c r="B6472">
        <f>Datos!B6472</f>
        <v/>
      </c>
      <c r="C6472">
        <f>Datos!D6472</f>
        <v/>
      </c>
      <c r="D6472" t="n">
        <v>6472</v>
      </c>
      <c r="E6472" s="10">
        <f>IF(Datos!$G$6472&lt;=Bosque!$E$4,IF(Datos!$H$6472&lt;=Bosque!$E$5,Bosque!$M$6,Bosque!$M$7),IF(Datos!$G$6472&lt;=Bosque!$E$8,Bosque!$M$9,Bosque!$M$10))</f>
        <v/>
      </c>
      <c r="F6472" s="10">
        <f>IF(Datos!$H$6472&lt;=Bosque!$E$11,IF(Datos!$E$6472&lt;=Bosque!$E$12,Bosque!$M$13,Bosque!$M$14),IF(Datos!$I$6472&lt;=Bosque!$E$15,Bosque!$M$16,Bosque!$M$17))</f>
        <v/>
      </c>
      <c r="G6472" s="10">
        <f>IF(Datos!$E$6472&lt;=Bosque!$E$18,IF(Datos!$I$6472&lt;=Bosque!$E$19,Bosque!$M$20,Bosque!$M$21),Bosque!$M$22)</f>
        <v/>
      </c>
      <c r="H6472" s="10">
        <f>IF(Datos!$E$6472&lt;=Bosque!$E$23,IF(Datos!$E$6472&lt;=Bosque!$E$24,Bosque!$M$25,Bosque!$M$26),IF(Datos!$E$6472&lt;=Bosque!$E$27,Bosque!$M$28,Bosque!$M$29))</f>
        <v/>
      </c>
      <c r="I6472" s="10">
        <f>IF(Datos!$G$6472&lt;=Bosque!$E$30,IF(Datos!$E$6472&lt;=Bosque!$E$31,Bosque!$M$32,Bosque!$M$33),IF(Datos!$E$6472&lt;=Bosque!$E$34,Bosque!$M$35,Bosque!$M$36))</f>
        <v/>
      </c>
      <c r="J6472" s="10">
        <f>IF(Datos!$I$6472&lt;=Bosque!$E$37,IF(Datos!$H$6472&lt;=Bosque!$E$38,Bosque!$M$39,Bosque!$M$40),IF(Datos!$F$6472&lt;=Bosque!$E$41,Bosque!$M$42,Bosque!$M$43))</f>
        <v/>
      </c>
      <c r="K6472" s="10">
        <f>IF(Datos!$G$6472&lt;=Bosque!$E$44,IF(Datos!$H$6472&lt;=Bosque!$E$45,Bosque!$M$46,Bosque!$M$47),IF(Datos!$F$6472&lt;=Bosque!$E$48,Bosque!$M$49,Bosque!$M$50))</f>
        <v/>
      </c>
      <c r="L6472" s="10">
        <f>AVERAGE(E6472:K6472)</f>
        <v/>
      </c>
      <c r="M6472" s="10">
        <f>$M$2</f>
        <v/>
      </c>
      <c r="N6472">
        <f>IF(L6472&gt;=M6472,"Sí","No")</f>
        <v/>
      </c>
      <c r="O6472">
        <f>--AND(C6472=1,N6472="Sí")</f>
        <v/>
      </c>
      <c r="P6472">
        <f>--AND(C6472=0,N6472="Sí")</f>
        <v/>
      </c>
      <c r="Q6472">
        <f>--AND(C6472=1,N6472="No")</f>
        <v/>
      </c>
      <c r="R6472">
        <f>--AND(C6472=0,N6472="No")</f>
        <v/>
      </c>
      <c r="S6472">
        <f>--(C6472=--(L6472&gt;=M6472))</f>
        <v/>
      </c>
      <c r="T6472" s="11">
        <f>O6472*60000-P6472*3000</f>
        <v/>
      </c>
    </row>
    <row r="6473">
      <c r="A6473">
        <f>Datos!A6473</f>
        <v/>
      </c>
      <c r="B6473">
        <f>Datos!B6473</f>
        <v/>
      </c>
      <c r="C6473">
        <f>Datos!D6473</f>
        <v/>
      </c>
      <c r="D6473" t="n">
        <v>6473</v>
      </c>
      <c r="E6473" s="10">
        <f>IF(Datos!$G$6473&lt;=Bosque!$E$4,IF(Datos!$H$6473&lt;=Bosque!$E$5,Bosque!$M$6,Bosque!$M$7),IF(Datos!$G$6473&lt;=Bosque!$E$8,Bosque!$M$9,Bosque!$M$10))</f>
        <v/>
      </c>
      <c r="F6473" s="10">
        <f>IF(Datos!$H$6473&lt;=Bosque!$E$11,IF(Datos!$E$6473&lt;=Bosque!$E$12,Bosque!$M$13,Bosque!$M$14),IF(Datos!$I$6473&lt;=Bosque!$E$15,Bosque!$M$16,Bosque!$M$17))</f>
        <v/>
      </c>
      <c r="G6473" s="10">
        <f>IF(Datos!$E$6473&lt;=Bosque!$E$18,IF(Datos!$I$6473&lt;=Bosque!$E$19,Bosque!$M$20,Bosque!$M$21),Bosque!$M$22)</f>
        <v/>
      </c>
      <c r="H6473" s="10">
        <f>IF(Datos!$E$6473&lt;=Bosque!$E$23,IF(Datos!$E$6473&lt;=Bosque!$E$24,Bosque!$M$25,Bosque!$M$26),IF(Datos!$E$6473&lt;=Bosque!$E$27,Bosque!$M$28,Bosque!$M$29))</f>
        <v/>
      </c>
      <c r="I6473" s="10">
        <f>IF(Datos!$G$6473&lt;=Bosque!$E$30,IF(Datos!$E$6473&lt;=Bosque!$E$31,Bosque!$M$32,Bosque!$M$33),IF(Datos!$E$6473&lt;=Bosque!$E$34,Bosque!$M$35,Bosque!$M$36))</f>
        <v/>
      </c>
      <c r="J6473" s="10">
        <f>IF(Datos!$I$6473&lt;=Bosque!$E$37,IF(Datos!$H$6473&lt;=Bosque!$E$38,Bosque!$M$39,Bosque!$M$40),IF(Datos!$F$6473&lt;=Bosque!$E$41,Bosque!$M$42,Bosque!$M$43))</f>
        <v/>
      </c>
      <c r="K6473" s="10">
        <f>IF(Datos!$G$6473&lt;=Bosque!$E$44,IF(Datos!$H$6473&lt;=Bosque!$E$45,Bosque!$M$46,Bosque!$M$47),IF(Datos!$F$6473&lt;=Bosque!$E$48,Bosque!$M$49,Bosque!$M$50))</f>
        <v/>
      </c>
      <c r="L6473" s="10">
        <f>AVERAGE(E6473:K6473)</f>
        <v/>
      </c>
      <c r="M6473" s="10">
        <f>$M$2</f>
        <v/>
      </c>
      <c r="N6473">
        <f>IF(L6473&gt;=M6473,"Sí","No")</f>
        <v/>
      </c>
      <c r="O6473">
        <f>--AND(C6473=1,N6473="Sí")</f>
        <v/>
      </c>
      <c r="P6473">
        <f>--AND(C6473=0,N6473="Sí")</f>
        <v/>
      </c>
      <c r="Q6473">
        <f>--AND(C6473=1,N6473="No")</f>
        <v/>
      </c>
      <c r="R6473">
        <f>--AND(C6473=0,N6473="No")</f>
        <v/>
      </c>
      <c r="S6473">
        <f>--(C6473=--(L6473&gt;=M6473))</f>
        <v/>
      </c>
      <c r="T6473" s="11">
        <f>O6473*60000-P6473*3000</f>
        <v/>
      </c>
    </row>
    <row r="6474">
      <c r="A6474">
        <f>Datos!A6474</f>
        <v/>
      </c>
      <c r="B6474">
        <f>Datos!B6474</f>
        <v/>
      </c>
      <c r="C6474">
        <f>Datos!D6474</f>
        <v/>
      </c>
      <c r="D6474" t="n">
        <v>6474</v>
      </c>
      <c r="E6474" s="10">
        <f>IF(Datos!$G$6474&lt;=Bosque!$E$4,IF(Datos!$H$6474&lt;=Bosque!$E$5,Bosque!$M$6,Bosque!$M$7),IF(Datos!$G$6474&lt;=Bosque!$E$8,Bosque!$M$9,Bosque!$M$10))</f>
        <v/>
      </c>
      <c r="F6474" s="10">
        <f>IF(Datos!$H$6474&lt;=Bosque!$E$11,IF(Datos!$E$6474&lt;=Bosque!$E$12,Bosque!$M$13,Bosque!$M$14),IF(Datos!$I$6474&lt;=Bosque!$E$15,Bosque!$M$16,Bosque!$M$17))</f>
        <v/>
      </c>
      <c r="G6474" s="10">
        <f>IF(Datos!$E$6474&lt;=Bosque!$E$18,IF(Datos!$I$6474&lt;=Bosque!$E$19,Bosque!$M$20,Bosque!$M$21),Bosque!$M$22)</f>
        <v/>
      </c>
      <c r="H6474" s="10">
        <f>IF(Datos!$E$6474&lt;=Bosque!$E$23,IF(Datos!$E$6474&lt;=Bosque!$E$24,Bosque!$M$25,Bosque!$M$26),IF(Datos!$E$6474&lt;=Bosque!$E$27,Bosque!$M$28,Bosque!$M$29))</f>
        <v/>
      </c>
      <c r="I6474" s="10">
        <f>IF(Datos!$G$6474&lt;=Bosque!$E$30,IF(Datos!$E$6474&lt;=Bosque!$E$31,Bosque!$M$32,Bosque!$M$33),IF(Datos!$E$6474&lt;=Bosque!$E$34,Bosque!$M$35,Bosque!$M$36))</f>
        <v/>
      </c>
      <c r="J6474" s="10">
        <f>IF(Datos!$I$6474&lt;=Bosque!$E$37,IF(Datos!$H$6474&lt;=Bosque!$E$38,Bosque!$M$39,Bosque!$M$40),IF(Datos!$F$6474&lt;=Bosque!$E$41,Bosque!$M$42,Bosque!$M$43))</f>
        <v/>
      </c>
      <c r="K6474" s="10">
        <f>IF(Datos!$G$6474&lt;=Bosque!$E$44,IF(Datos!$H$6474&lt;=Bosque!$E$45,Bosque!$M$46,Bosque!$M$47),IF(Datos!$F$6474&lt;=Bosque!$E$48,Bosque!$M$49,Bosque!$M$50))</f>
        <v/>
      </c>
      <c r="L6474" s="10">
        <f>AVERAGE(E6474:K6474)</f>
        <v/>
      </c>
      <c r="M6474" s="10">
        <f>$M$2</f>
        <v/>
      </c>
      <c r="N6474">
        <f>IF(L6474&gt;=M6474,"Sí","No")</f>
        <v/>
      </c>
      <c r="O6474">
        <f>--AND(C6474=1,N6474="Sí")</f>
        <v/>
      </c>
      <c r="P6474">
        <f>--AND(C6474=0,N6474="Sí")</f>
        <v/>
      </c>
      <c r="Q6474">
        <f>--AND(C6474=1,N6474="No")</f>
        <v/>
      </c>
      <c r="R6474">
        <f>--AND(C6474=0,N6474="No")</f>
        <v/>
      </c>
      <c r="S6474">
        <f>--(C6474=--(L6474&gt;=M6474))</f>
        <v/>
      </c>
      <c r="T6474" s="11">
        <f>O6474*60000-P6474*3000</f>
        <v/>
      </c>
    </row>
    <row r="6475">
      <c r="A6475">
        <f>Datos!A6475</f>
        <v/>
      </c>
      <c r="B6475">
        <f>Datos!B6475</f>
        <v/>
      </c>
      <c r="C6475">
        <f>Datos!D6475</f>
        <v/>
      </c>
      <c r="D6475" t="n">
        <v>6475</v>
      </c>
      <c r="E6475" s="10">
        <f>IF(Datos!$G$6475&lt;=Bosque!$E$4,IF(Datos!$H$6475&lt;=Bosque!$E$5,Bosque!$M$6,Bosque!$M$7),IF(Datos!$G$6475&lt;=Bosque!$E$8,Bosque!$M$9,Bosque!$M$10))</f>
        <v/>
      </c>
      <c r="F6475" s="10">
        <f>IF(Datos!$H$6475&lt;=Bosque!$E$11,IF(Datos!$E$6475&lt;=Bosque!$E$12,Bosque!$M$13,Bosque!$M$14),IF(Datos!$I$6475&lt;=Bosque!$E$15,Bosque!$M$16,Bosque!$M$17))</f>
        <v/>
      </c>
      <c r="G6475" s="10">
        <f>IF(Datos!$E$6475&lt;=Bosque!$E$18,IF(Datos!$I$6475&lt;=Bosque!$E$19,Bosque!$M$20,Bosque!$M$21),Bosque!$M$22)</f>
        <v/>
      </c>
      <c r="H6475" s="10">
        <f>IF(Datos!$E$6475&lt;=Bosque!$E$23,IF(Datos!$E$6475&lt;=Bosque!$E$24,Bosque!$M$25,Bosque!$M$26),IF(Datos!$E$6475&lt;=Bosque!$E$27,Bosque!$M$28,Bosque!$M$29))</f>
        <v/>
      </c>
      <c r="I6475" s="10">
        <f>IF(Datos!$G$6475&lt;=Bosque!$E$30,IF(Datos!$E$6475&lt;=Bosque!$E$31,Bosque!$M$32,Bosque!$M$33),IF(Datos!$E$6475&lt;=Bosque!$E$34,Bosque!$M$35,Bosque!$M$36))</f>
        <v/>
      </c>
      <c r="J6475" s="10">
        <f>IF(Datos!$I$6475&lt;=Bosque!$E$37,IF(Datos!$H$6475&lt;=Bosque!$E$38,Bosque!$M$39,Bosque!$M$40),IF(Datos!$F$6475&lt;=Bosque!$E$41,Bosque!$M$42,Bosque!$M$43))</f>
        <v/>
      </c>
      <c r="K6475" s="10">
        <f>IF(Datos!$G$6475&lt;=Bosque!$E$44,IF(Datos!$H$6475&lt;=Bosque!$E$45,Bosque!$M$46,Bosque!$M$47),IF(Datos!$F$6475&lt;=Bosque!$E$48,Bosque!$M$49,Bosque!$M$50))</f>
        <v/>
      </c>
      <c r="L6475" s="10">
        <f>AVERAGE(E6475:K6475)</f>
        <v/>
      </c>
      <c r="M6475" s="10">
        <f>$M$2</f>
        <v/>
      </c>
      <c r="N6475">
        <f>IF(L6475&gt;=M6475,"Sí","No")</f>
        <v/>
      </c>
      <c r="O6475">
        <f>--AND(C6475=1,N6475="Sí")</f>
        <v/>
      </c>
      <c r="P6475">
        <f>--AND(C6475=0,N6475="Sí")</f>
        <v/>
      </c>
      <c r="Q6475">
        <f>--AND(C6475=1,N6475="No")</f>
        <v/>
      </c>
      <c r="R6475">
        <f>--AND(C6475=0,N6475="No")</f>
        <v/>
      </c>
      <c r="S6475">
        <f>--(C6475=--(L6475&gt;=M6475))</f>
        <v/>
      </c>
      <c r="T6475" s="11">
        <f>O6475*60000-P6475*3000</f>
        <v/>
      </c>
    </row>
    <row r="6476">
      <c r="A6476">
        <f>Datos!A6476</f>
        <v/>
      </c>
      <c r="B6476">
        <f>Datos!B6476</f>
        <v/>
      </c>
      <c r="C6476">
        <f>Datos!D6476</f>
        <v/>
      </c>
      <c r="D6476" t="n">
        <v>6476</v>
      </c>
      <c r="E6476" s="10">
        <f>IF(Datos!$G$6476&lt;=Bosque!$E$4,IF(Datos!$H$6476&lt;=Bosque!$E$5,Bosque!$M$6,Bosque!$M$7),IF(Datos!$G$6476&lt;=Bosque!$E$8,Bosque!$M$9,Bosque!$M$10))</f>
        <v/>
      </c>
      <c r="F6476" s="10">
        <f>IF(Datos!$H$6476&lt;=Bosque!$E$11,IF(Datos!$E$6476&lt;=Bosque!$E$12,Bosque!$M$13,Bosque!$M$14),IF(Datos!$I$6476&lt;=Bosque!$E$15,Bosque!$M$16,Bosque!$M$17))</f>
        <v/>
      </c>
      <c r="G6476" s="10">
        <f>IF(Datos!$E$6476&lt;=Bosque!$E$18,IF(Datos!$I$6476&lt;=Bosque!$E$19,Bosque!$M$20,Bosque!$M$21),Bosque!$M$22)</f>
        <v/>
      </c>
      <c r="H6476" s="10">
        <f>IF(Datos!$E$6476&lt;=Bosque!$E$23,IF(Datos!$E$6476&lt;=Bosque!$E$24,Bosque!$M$25,Bosque!$M$26),IF(Datos!$E$6476&lt;=Bosque!$E$27,Bosque!$M$28,Bosque!$M$29))</f>
        <v/>
      </c>
      <c r="I6476" s="10">
        <f>IF(Datos!$G$6476&lt;=Bosque!$E$30,IF(Datos!$E$6476&lt;=Bosque!$E$31,Bosque!$M$32,Bosque!$M$33),IF(Datos!$E$6476&lt;=Bosque!$E$34,Bosque!$M$35,Bosque!$M$36))</f>
        <v/>
      </c>
      <c r="J6476" s="10">
        <f>IF(Datos!$I$6476&lt;=Bosque!$E$37,IF(Datos!$H$6476&lt;=Bosque!$E$38,Bosque!$M$39,Bosque!$M$40),IF(Datos!$F$6476&lt;=Bosque!$E$41,Bosque!$M$42,Bosque!$M$43))</f>
        <v/>
      </c>
      <c r="K6476" s="10">
        <f>IF(Datos!$G$6476&lt;=Bosque!$E$44,IF(Datos!$H$6476&lt;=Bosque!$E$45,Bosque!$M$46,Bosque!$M$47),IF(Datos!$F$6476&lt;=Bosque!$E$48,Bosque!$M$49,Bosque!$M$50))</f>
        <v/>
      </c>
      <c r="L6476" s="10">
        <f>AVERAGE(E6476:K6476)</f>
        <v/>
      </c>
      <c r="M6476" s="10">
        <f>$M$2</f>
        <v/>
      </c>
      <c r="N6476">
        <f>IF(L6476&gt;=M6476,"Sí","No")</f>
        <v/>
      </c>
      <c r="O6476">
        <f>--AND(C6476=1,N6476="Sí")</f>
        <v/>
      </c>
      <c r="P6476">
        <f>--AND(C6476=0,N6476="Sí")</f>
        <v/>
      </c>
      <c r="Q6476">
        <f>--AND(C6476=1,N6476="No")</f>
        <v/>
      </c>
      <c r="R6476">
        <f>--AND(C6476=0,N6476="No")</f>
        <v/>
      </c>
      <c r="S6476">
        <f>--(C6476=--(L6476&gt;=M6476))</f>
        <v/>
      </c>
      <c r="T6476" s="11">
        <f>O6476*60000-P6476*3000</f>
        <v/>
      </c>
    </row>
    <row r="6477">
      <c r="A6477">
        <f>Datos!A6477</f>
        <v/>
      </c>
      <c r="B6477">
        <f>Datos!B6477</f>
        <v/>
      </c>
      <c r="C6477">
        <f>Datos!D6477</f>
        <v/>
      </c>
      <c r="D6477" t="n">
        <v>6477</v>
      </c>
      <c r="E6477" s="10">
        <f>IF(Datos!$G$6477&lt;=Bosque!$E$4,IF(Datos!$H$6477&lt;=Bosque!$E$5,Bosque!$M$6,Bosque!$M$7),IF(Datos!$G$6477&lt;=Bosque!$E$8,Bosque!$M$9,Bosque!$M$10))</f>
        <v/>
      </c>
      <c r="F6477" s="10">
        <f>IF(Datos!$H$6477&lt;=Bosque!$E$11,IF(Datos!$E$6477&lt;=Bosque!$E$12,Bosque!$M$13,Bosque!$M$14),IF(Datos!$I$6477&lt;=Bosque!$E$15,Bosque!$M$16,Bosque!$M$17))</f>
        <v/>
      </c>
      <c r="G6477" s="10">
        <f>IF(Datos!$E$6477&lt;=Bosque!$E$18,IF(Datos!$I$6477&lt;=Bosque!$E$19,Bosque!$M$20,Bosque!$M$21),Bosque!$M$22)</f>
        <v/>
      </c>
      <c r="H6477" s="10">
        <f>IF(Datos!$E$6477&lt;=Bosque!$E$23,IF(Datos!$E$6477&lt;=Bosque!$E$24,Bosque!$M$25,Bosque!$M$26),IF(Datos!$E$6477&lt;=Bosque!$E$27,Bosque!$M$28,Bosque!$M$29))</f>
        <v/>
      </c>
      <c r="I6477" s="10">
        <f>IF(Datos!$G$6477&lt;=Bosque!$E$30,IF(Datos!$E$6477&lt;=Bosque!$E$31,Bosque!$M$32,Bosque!$M$33),IF(Datos!$E$6477&lt;=Bosque!$E$34,Bosque!$M$35,Bosque!$M$36))</f>
        <v/>
      </c>
      <c r="J6477" s="10">
        <f>IF(Datos!$I$6477&lt;=Bosque!$E$37,IF(Datos!$H$6477&lt;=Bosque!$E$38,Bosque!$M$39,Bosque!$M$40),IF(Datos!$F$6477&lt;=Bosque!$E$41,Bosque!$M$42,Bosque!$M$43))</f>
        <v/>
      </c>
      <c r="K6477" s="10">
        <f>IF(Datos!$G$6477&lt;=Bosque!$E$44,IF(Datos!$H$6477&lt;=Bosque!$E$45,Bosque!$M$46,Bosque!$M$47),IF(Datos!$F$6477&lt;=Bosque!$E$48,Bosque!$M$49,Bosque!$M$50))</f>
        <v/>
      </c>
      <c r="L6477" s="10">
        <f>AVERAGE(E6477:K6477)</f>
        <v/>
      </c>
      <c r="M6477" s="10">
        <f>$M$2</f>
        <v/>
      </c>
      <c r="N6477">
        <f>IF(L6477&gt;=M6477,"Sí","No")</f>
        <v/>
      </c>
      <c r="O6477">
        <f>--AND(C6477=1,N6477="Sí")</f>
        <v/>
      </c>
      <c r="P6477">
        <f>--AND(C6477=0,N6477="Sí")</f>
        <v/>
      </c>
      <c r="Q6477">
        <f>--AND(C6477=1,N6477="No")</f>
        <v/>
      </c>
      <c r="R6477">
        <f>--AND(C6477=0,N6477="No")</f>
        <v/>
      </c>
      <c r="S6477">
        <f>--(C6477=--(L6477&gt;=M6477))</f>
        <v/>
      </c>
      <c r="T6477" s="11">
        <f>O6477*60000-P6477*3000</f>
        <v/>
      </c>
    </row>
    <row r="6478">
      <c r="A6478">
        <f>Datos!A6478</f>
        <v/>
      </c>
      <c r="B6478">
        <f>Datos!B6478</f>
        <v/>
      </c>
      <c r="C6478">
        <f>Datos!D6478</f>
        <v/>
      </c>
      <c r="D6478" t="n">
        <v>6478</v>
      </c>
      <c r="E6478" s="10">
        <f>IF(Datos!$G$6478&lt;=Bosque!$E$4,IF(Datos!$H$6478&lt;=Bosque!$E$5,Bosque!$M$6,Bosque!$M$7),IF(Datos!$G$6478&lt;=Bosque!$E$8,Bosque!$M$9,Bosque!$M$10))</f>
        <v/>
      </c>
      <c r="F6478" s="10">
        <f>IF(Datos!$H$6478&lt;=Bosque!$E$11,IF(Datos!$E$6478&lt;=Bosque!$E$12,Bosque!$M$13,Bosque!$M$14),IF(Datos!$I$6478&lt;=Bosque!$E$15,Bosque!$M$16,Bosque!$M$17))</f>
        <v/>
      </c>
      <c r="G6478" s="10">
        <f>IF(Datos!$E$6478&lt;=Bosque!$E$18,IF(Datos!$I$6478&lt;=Bosque!$E$19,Bosque!$M$20,Bosque!$M$21),Bosque!$M$22)</f>
        <v/>
      </c>
      <c r="H6478" s="10">
        <f>IF(Datos!$E$6478&lt;=Bosque!$E$23,IF(Datos!$E$6478&lt;=Bosque!$E$24,Bosque!$M$25,Bosque!$M$26),IF(Datos!$E$6478&lt;=Bosque!$E$27,Bosque!$M$28,Bosque!$M$29))</f>
        <v/>
      </c>
      <c r="I6478" s="10">
        <f>IF(Datos!$G$6478&lt;=Bosque!$E$30,IF(Datos!$E$6478&lt;=Bosque!$E$31,Bosque!$M$32,Bosque!$M$33),IF(Datos!$E$6478&lt;=Bosque!$E$34,Bosque!$M$35,Bosque!$M$36))</f>
        <v/>
      </c>
      <c r="J6478" s="10">
        <f>IF(Datos!$I$6478&lt;=Bosque!$E$37,IF(Datos!$H$6478&lt;=Bosque!$E$38,Bosque!$M$39,Bosque!$M$40),IF(Datos!$F$6478&lt;=Bosque!$E$41,Bosque!$M$42,Bosque!$M$43))</f>
        <v/>
      </c>
      <c r="K6478" s="10">
        <f>IF(Datos!$G$6478&lt;=Bosque!$E$44,IF(Datos!$H$6478&lt;=Bosque!$E$45,Bosque!$M$46,Bosque!$M$47),IF(Datos!$F$6478&lt;=Bosque!$E$48,Bosque!$M$49,Bosque!$M$50))</f>
        <v/>
      </c>
      <c r="L6478" s="10">
        <f>AVERAGE(E6478:K6478)</f>
        <v/>
      </c>
      <c r="M6478" s="10">
        <f>$M$2</f>
        <v/>
      </c>
      <c r="N6478">
        <f>IF(L6478&gt;=M6478,"Sí","No")</f>
        <v/>
      </c>
      <c r="O6478">
        <f>--AND(C6478=1,N6478="Sí")</f>
        <v/>
      </c>
      <c r="P6478">
        <f>--AND(C6478=0,N6478="Sí")</f>
        <v/>
      </c>
      <c r="Q6478">
        <f>--AND(C6478=1,N6478="No")</f>
        <v/>
      </c>
      <c r="R6478">
        <f>--AND(C6478=0,N6478="No")</f>
        <v/>
      </c>
      <c r="S6478">
        <f>--(C6478=--(L6478&gt;=M6478))</f>
        <v/>
      </c>
      <c r="T6478" s="11">
        <f>O6478*60000-P6478*3000</f>
        <v/>
      </c>
    </row>
    <row r="6479">
      <c r="A6479">
        <f>Datos!A6479</f>
        <v/>
      </c>
      <c r="B6479">
        <f>Datos!B6479</f>
        <v/>
      </c>
      <c r="C6479">
        <f>Datos!D6479</f>
        <v/>
      </c>
      <c r="D6479" t="n">
        <v>6479</v>
      </c>
      <c r="E6479" s="10">
        <f>IF(Datos!$G$6479&lt;=Bosque!$E$4,IF(Datos!$H$6479&lt;=Bosque!$E$5,Bosque!$M$6,Bosque!$M$7),IF(Datos!$G$6479&lt;=Bosque!$E$8,Bosque!$M$9,Bosque!$M$10))</f>
        <v/>
      </c>
      <c r="F6479" s="10">
        <f>IF(Datos!$H$6479&lt;=Bosque!$E$11,IF(Datos!$E$6479&lt;=Bosque!$E$12,Bosque!$M$13,Bosque!$M$14),IF(Datos!$I$6479&lt;=Bosque!$E$15,Bosque!$M$16,Bosque!$M$17))</f>
        <v/>
      </c>
      <c r="G6479" s="10">
        <f>IF(Datos!$E$6479&lt;=Bosque!$E$18,IF(Datos!$I$6479&lt;=Bosque!$E$19,Bosque!$M$20,Bosque!$M$21),Bosque!$M$22)</f>
        <v/>
      </c>
      <c r="H6479" s="10">
        <f>IF(Datos!$E$6479&lt;=Bosque!$E$23,IF(Datos!$E$6479&lt;=Bosque!$E$24,Bosque!$M$25,Bosque!$M$26),IF(Datos!$E$6479&lt;=Bosque!$E$27,Bosque!$M$28,Bosque!$M$29))</f>
        <v/>
      </c>
      <c r="I6479" s="10">
        <f>IF(Datos!$G$6479&lt;=Bosque!$E$30,IF(Datos!$E$6479&lt;=Bosque!$E$31,Bosque!$M$32,Bosque!$M$33),IF(Datos!$E$6479&lt;=Bosque!$E$34,Bosque!$M$35,Bosque!$M$36))</f>
        <v/>
      </c>
      <c r="J6479" s="10">
        <f>IF(Datos!$I$6479&lt;=Bosque!$E$37,IF(Datos!$H$6479&lt;=Bosque!$E$38,Bosque!$M$39,Bosque!$M$40),IF(Datos!$F$6479&lt;=Bosque!$E$41,Bosque!$M$42,Bosque!$M$43))</f>
        <v/>
      </c>
      <c r="K6479" s="10">
        <f>IF(Datos!$G$6479&lt;=Bosque!$E$44,IF(Datos!$H$6479&lt;=Bosque!$E$45,Bosque!$M$46,Bosque!$M$47),IF(Datos!$F$6479&lt;=Bosque!$E$48,Bosque!$M$49,Bosque!$M$50))</f>
        <v/>
      </c>
      <c r="L6479" s="10">
        <f>AVERAGE(E6479:K6479)</f>
        <v/>
      </c>
      <c r="M6479" s="10">
        <f>$M$2</f>
        <v/>
      </c>
      <c r="N6479">
        <f>IF(L6479&gt;=M6479,"Sí","No")</f>
        <v/>
      </c>
      <c r="O6479">
        <f>--AND(C6479=1,N6479="Sí")</f>
        <v/>
      </c>
      <c r="P6479">
        <f>--AND(C6479=0,N6479="Sí")</f>
        <v/>
      </c>
      <c r="Q6479">
        <f>--AND(C6479=1,N6479="No")</f>
        <v/>
      </c>
      <c r="R6479">
        <f>--AND(C6479=0,N6479="No")</f>
        <v/>
      </c>
      <c r="S6479">
        <f>--(C6479=--(L6479&gt;=M6479))</f>
        <v/>
      </c>
      <c r="T6479" s="11">
        <f>O6479*60000-P6479*3000</f>
        <v/>
      </c>
    </row>
    <row r="6480">
      <c r="A6480">
        <f>Datos!A6480</f>
        <v/>
      </c>
      <c r="B6480">
        <f>Datos!B6480</f>
        <v/>
      </c>
      <c r="C6480">
        <f>Datos!D6480</f>
        <v/>
      </c>
      <c r="D6480" t="n">
        <v>6480</v>
      </c>
      <c r="E6480" s="10">
        <f>IF(Datos!$G$6480&lt;=Bosque!$E$4,IF(Datos!$H$6480&lt;=Bosque!$E$5,Bosque!$M$6,Bosque!$M$7),IF(Datos!$G$6480&lt;=Bosque!$E$8,Bosque!$M$9,Bosque!$M$10))</f>
        <v/>
      </c>
      <c r="F6480" s="10">
        <f>IF(Datos!$H$6480&lt;=Bosque!$E$11,IF(Datos!$E$6480&lt;=Bosque!$E$12,Bosque!$M$13,Bosque!$M$14),IF(Datos!$I$6480&lt;=Bosque!$E$15,Bosque!$M$16,Bosque!$M$17))</f>
        <v/>
      </c>
      <c r="G6480" s="10">
        <f>IF(Datos!$E$6480&lt;=Bosque!$E$18,IF(Datos!$I$6480&lt;=Bosque!$E$19,Bosque!$M$20,Bosque!$M$21),Bosque!$M$22)</f>
        <v/>
      </c>
      <c r="H6480" s="10">
        <f>IF(Datos!$E$6480&lt;=Bosque!$E$23,IF(Datos!$E$6480&lt;=Bosque!$E$24,Bosque!$M$25,Bosque!$M$26),IF(Datos!$E$6480&lt;=Bosque!$E$27,Bosque!$M$28,Bosque!$M$29))</f>
        <v/>
      </c>
      <c r="I6480" s="10">
        <f>IF(Datos!$G$6480&lt;=Bosque!$E$30,IF(Datos!$E$6480&lt;=Bosque!$E$31,Bosque!$M$32,Bosque!$M$33),IF(Datos!$E$6480&lt;=Bosque!$E$34,Bosque!$M$35,Bosque!$M$36))</f>
        <v/>
      </c>
      <c r="J6480" s="10">
        <f>IF(Datos!$I$6480&lt;=Bosque!$E$37,IF(Datos!$H$6480&lt;=Bosque!$E$38,Bosque!$M$39,Bosque!$M$40),IF(Datos!$F$6480&lt;=Bosque!$E$41,Bosque!$M$42,Bosque!$M$43))</f>
        <v/>
      </c>
      <c r="K6480" s="10">
        <f>IF(Datos!$G$6480&lt;=Bosque!$E$44,IF(Datos!$H$6480&lt;=Bosque!$E$45,Bosque!$M$46,Bosque!$M$47),IF(Datos!$F$6480&lt;=Bosque!$E$48,Bosque!$M$49,Bosque!$M$50))</f>
        <v/>
      </c>
      <c r="L6480" s="10">
        <f>AVERAGE(E6480:K6480)</f>
        <v/>
      </c>
      <c r="M6480" s="10">
        <f>$M$2</f>
        <v/>
      </c>
      <c r="N6480">
        <f>IF(L6480&gt;=M6480,"Sí","No")</f>
        <v/>
      </c>
      <c r="O6480">
        <f>--AND(C6480=1,N6480="Sí")</f>
        <v/>
      </c>
      <c r="P6480">
        <f>--AND(C6480=0,N6480="Sí")</f>
        <v/>
      </c>
      <c r="Q6480">
        <f>--AND(C6480=1,N6480="No")</f>
        <v/>
      </c>
      <c r="R6480">
        <f>--AND(C6480=0,N6480="No")</f>
        <v/>
      </c>
      <c r="S6480">
        <f>--(C6480=--(L6480&gt;=M6480))</f>
        <v/>
      </c>
      <c r="T6480" s="11">
        <f>O6480*60000-P6480*3000</f>
        <v/>
      </c>
    </row>
    <row r="6481">
      <c r="A6481">
        <f>Datos!A6481</f>
        <v/>
      </c>
      <c r="B6481">
        <f>Datos!B6481</f>
        <v/>
      </c>
      <c r="C6481">
        <f>Datos!D6481</f>
        <v/>
      </c>
      <c r="D6481" t="n">
        <v>6481</v>
      </c>
      <c r="E6481" s="10">
        <f>IF(Datos!$G$6481&lt;=Bosque!$E$4,IF(Datos!$H$6481&lt;=Bosque!$E$5,Bosque!$M$6,Bosque!$M$7),IF(Datos!$G$6481&lt;=Bosque!$E$8,Bosque!$M$9,Bosque!$M$10))</f>
        <v/>
      </c>
      <c r="F6481" s="10">
        <f>IF(Datos!$H$6481&lt;=Bosque!$E$11,IF(Datos!$E$6481&lt;=Bosque!$E$12,Bosque!$M$13,Bosque!$M$14),IF(Datos!$I$6481&lt;=Bosque!$E$15,Bosque!$M$16,Bosque!$M$17))</f>
        <v/>
      </c>
      <c r="G6481" s="10">
        <f>IF(Datos!$E$6481&lt;=Bosque!$E$18,IF(Datos!$I$6481&lt;=Bosque!$E$19,Bosque!$M$20,Bosque!$M$21),Bosque!$M$22)</f>
        <v/>
      </c>
      <c r="H6481" s="10">
        <f>IF(Datos!$E$6481&lt;=Bosque!$E$23,IF(Datos!$E$6481&lt;=Bosque!$E$24,Bosque!$M$25,Bosque!$M$26),IF(Datos!$E$6481&lt;=Bosque!$E$27,Bosque!$M$28,Bosque!$M$29))</f>
        <v/>
      </c>
      <c r="I6481" s="10">
        <f>IF(Datos!$G$6481&lt;=Bosque!$E$30,IF(Datos!$E$6481&lt;=Bosque!$E$31,Bosque!$M$32,Bosque!$M$33),IF(Datos!$E$6481&lt;=Bosque!$E$34,Bosque!$M$35,Bosque!$M$36))</f>
        <v/>
      </c>
      <c r="J6481" s="10">
        <f>IF(Datos!$I$6481&lt;=Bosque!$E$37,IF(Datos!$H$6481&lt;=Bosque!$E$38,Bosque!$M$39,Bosque!$M$40),IF(Datos!$F$6481&lt;=Bosque!$E$41,Bosque!$M$42,Bosque!$M$43))</f>
        <v/>
      </c>
      <c r="K6481" s="10">
        <f>IF(Datos!$G$6481&lt;=Bosque!$E$44,IF(Datos!$H$6481&lt;=Bosque!$E$45,Bosque!$M$46,Bosque!$M$47),IF(Datos!$F$6481&lt;=Bosque!$E$48,Bosque!$M$49,Bosque!$M$50))</f>
        <v/>
      </c>
      <c r="L6481" s="10">
        <f>AVERAGE(E6481:K6481)</f>
        <v/>
      </c>
      <c r="M6481" s="10">
        <f>$M$2</f>
        <v/>
      </c>
      <c r="N6481">
        <f>IF(L6481&gt;=M6481,"Sí","No")</f>
        <v/>
      </c>
      <c r="O6481">
        <f>--AND(C6481=1,N6481="Sí")</f>
        <v/>
      </c>
      <c r="P6481">
        <f>--AND(C6481=0,N6481="Sí")</f>
        <v/>
      </c>
      <c r="Q6481">
        <f>--AND(C6481=1,N6481="No")</f>
        <v/>
      </c>
      <c r="R6481">
        <f>--AND(C6481=0,N6481="No")</f>
        <v/>
      </c>
      <c r="S6481">
        <f>--(C6481=--(L6481&gt;=M6481))</f>
        <v/>
      </c>
      <c r="T6481" s="11">
        <f>O6481*60000-P6481*3000</f>
        <v/>
      </c>
    </row>
    <row r="6482">
      <c r="A6482">
        <f>Datos!A6482</f>
        <v/>
      </c>
      <c r="B6482">
        <f>Datos!B6482</f>
        <v/>
      </c>
      <c r="C6482">
        <f>Datos!D6482</f>
        <v/>
      </c>
      <c r="D6482" t="n">
        <v>6482</v>
      </c>
      <c r="E6482" s="10">
        <f>IF(Datos!$G$6482&lt;=Bosque!$E$4,IF(Datos!$H$6482&lt;=Bosque!$E$5,Bosque!$M$6,Bosque!$M$7),IF(Datos!$G$6482&lt;=Bosque!$E$8,Bosque!$M$9,Bosque!$M$10))</f>
        <v/>
      </c>
      <c r="F6482" s="10">
        <f>IF(Datos!$H$6482&lt;=Bosque!$E$11,IF(Datos!$E$6482&lt;=Bosque!$E$12,Bosque!$M$13,Bosque!$M$14),IF(Datos!$I$6482&lt;=Bosque!$E$15,Bosque!$M$16,Bosque!$M$17))</f>
        <v/>
      </c>
      <c r="G6482" s="10">
        <f>IF(Datos!$E$6482&lt;=Bosque!$E$18,IF(Datos!$I$6482&lt;=Bosque!$E$19,Bosque!$M$20,Bosque!$M$21),Bosque!$M$22)</f>
        <v/>
      </c>
      <c r="H6482" s="10">
        <f>IF(Datos!$E$6482&lt;=Bosque!$E$23,IF(Datos!$E$6482&lt;=Bosque!$E$24,Bosque!$M$25,Bosque!$M$26),IF(Datos!$E$6482&lt;=Bosque!$E$27,Bosque!$M$28,Bosque!$M$29))</f>
        <v/>
      </c>
      <c r="I6482" s="10">
        <f>IF(Datos!$G$6482&lt;=Bosque!$E$30,IF(Datos!$E$6482&lt;=Bosque!$E$31,Bosque!$M$32,Bosque!$M$33),IF(Datos!$E$6482&lt;=Bosque!$E$34,Bosque!$M$35,Bosque!$M$36))</f>
        <v/>
      </c>
      <c r="J6482" s="10">
        <f>IF(Datos!$I$6482&lt;=Bosque!$E$37,IF(Datos!$H$6482&lt;=Bosque!$E$38,Bosque!$M$39,Bosque!$M$40),IF(Datos!$F$6482&lt;=Bosque!$E$41,Bosque!$M$42,Bosque!$M$43))</f>
        <v/>
      </c>
      <c r="K6482" s="10">
        <f>IF(Datos!$G$6482&lt;=Bosque!$E$44,IF(Datos!$H$6482&lt;=Bosque!$E$45,Bosque!$M$46,Bosque!$M$47),IF(Datos!$F$6482&lt;=Bosque!$E$48,Bosque!$M$49,Bosque!$M$50))</f>
        <v/>
      </c>
      <c r="L6482" s="10">
        <f>AVERAGE(E6482:K6482)</f>
        <v/>
      </c>
      <c r="M6482" s="10">
        <f>$M$2</f>
        <v/>
      </c>
      <c r="N6482">
        <f>IF(L6482&gt;=M6482,"Sí","No")</f>
        <v/>
      </c>
      <c r="O6482">
        <f>--AND(C6482=1,N6482="Sí")</f>
        <v/>
      </c>
      <c r="P6482">
        <f>--AND(C6482=0,N6482="Sí")</f>
        <v/>
      </c>
      <c r="Q6482">
        <f>--AND(C6482=1,N6482="No")</f>
        <v/>
      </c>
      <c r="R6482">
        <f>--AND(C6482=0,N6482="No")</f>
        <v/>
      </c>
      <c r="S6482">
        <f>--(C6482=--(L6482&gt;=M6482))</f>
        <v/>
      </c>
      <c r="T6482" s="11">
        <f>O6482*60000-P6482*3000</f>
        <v/>
      </c>
    </row>
    <row r="6483">
      <c r="A6483">
        <f>Datos!A6483</f>
        <v/>
      </c>
      <c r="B6483">
        <f>Datos!B6483</f>
        <v/>
      </c>
      <c r="C6483">
        <f>Datos!D6483</f>
        <v/>
      </c>
      <c r="D6483" t="n">
        <v>6483</v>
      </c>
      <c r="E6483" s="10">
        <f>IF(Datos!$G$6483&lt;=Bosque!$E$4,IF(Datos!$H$6483&lt;=Bosque!$E$5,Bosque!$M$6,Bosque!$M$7),IF(Datos!$G$6483&lt;=Bosque!$E$8,Bosque!$M$9,Bosque!$M$10))</f>
        <v/>
      </c>
      <c r="F6483" s="10">
        <f>IF(Datos!$H$6483&lt;=Bosque!$E$11,IF(Datos!$E$6483&lt;=Bosque!$E$12,Bosque!$M$13,Bosque!$M$14),IF(Datos!$I$6483&lt;=Bosque!$E$15,Bosque!$M$16,Bosque!$M$17))</f>
        <v/>
      </c>
      <c r="G6483" s="10">
        <f>IF(Datos!$E$6483&lt;=Bosque!$E$18,IF(Datos!$I$6483&lt;=Bosque!$E$19,Bosque!$M$20,Bosque!$M$21),Bosque!$M$22)</f>
        <v/>
      </c>
      <c r="H6483" s="10">
        <f>IF(Datos!$E$6483&lt;=Bosque!$E$23,IF(Datos!$E$6483&lt;=Bosque!$E$24,Bosque!$M$25,Bosque!$M$26),IF(Datos!$E$6483&lt;=Bosque!$E$27,Bosque!$M$28,Bosque!$M$29))</f>
        <v/>
      </c>
      <c r="I6483" s="10">
        <f>IF(Datos!$G$6483&lt;=Bosque!$E$30,IF(Datos!$E$6483&lt;=Bosque!$E$31,Bosque!$M$32,Bosque!$M$33),IF(Datos!$E$6483&lt;=Bosque!$E$34,Bosque!$M$35,Bosque!$M$36))</f>
        <v/>
      </c>
      <c r="J6483" s="10">
        <f>IF(Datos!$I$6483&lt;=Bosque!$E$37,IF(Datos!$H$6483&lt;=Bosque!$E$38,Bosque!$M$39,Bosque!$M$40),IF(Datos!$F$6483&lt;=Bosque!$E$41,Bosque!$M$42,Bosque!$M$43))</f>
        <v/>
      </c>
      <c r="K6483" s="10">
        <f>IF(Datos!$G$6483&lt;=Bosque!$E$44,IF(Datos!$H$6483&lt;=Bosque!$E$45,Bosque!$M$46,Bosque!$M$47),IF(Datos!$F$6483&lt;=Bosque!$E$48,Bosque!$M$49,Bosque!$M$50))</f>
        <v/>
      </c>
      <c r="L6483" s="10">
        <f>AVERAGE(E6483:K6483)</f>
        <v/>
      </c>
      <c r="M6483" s="10">
        <f>$M$2</f>
        <v/>
      </c>
      <c r="N6483">
        <f>IF(L6483&gt;=M6483,"Sí","No")</f>
        <v/>
      </c>
      <c r="O6483">
        <f>--AND(C6483=1,N6483="Sí")</f>
        <v/>
      </c>
      <c r="P6483">
        <f>--AND(C6483=0,N6483="Sí")</f>
        <v/>
      </c>
      <c r="Q6483">
        <f>--AND(C6483=1,N6483="No")</f>
        <v/>
      </c>
      <c r="R6483">
        <f>--AND(C6483=0,N6483="No")</f>
        <v/>
      </c>
      <c r="S6483">
        <f>--(C6483=--(L6483&gt;=M6483))</f>
        <v/>
      </c>
      <c r="T6483" s="11">
        <f>O6483*60000-P6483*3000</f>
        <v/>
      </c>
    </row>
    <row r="6484">
      <c r="A6484">
        <f>Datos!A6484</f>
        <v/>
      </c>
      <c r="B6484">
        <f>Datos!B6484</f>
        <v/>
      </c>
      <c r="C6484">
        <f>Datos!D6484</f>
        <v/>
      </c>
      <c r="D6484" t="n">
        <v>6484</v>
      </c>
      <c r="E6484" s="10">
        <f>IF(Datos!$G$6484&lt;=Bosque!$E$4,IF(Datos!$H$6484&lt;=Bosque!$E$5,Bosque!$M$6,Bosque!$M$7),IF(Datos!$G$6484&lt;=Bosque!$E$8,Bosque!$M$9,Bosque!$M$10))</f>
        <v/>
      </c>
      <c r="F6484" s="10">
        <f>IF(Datos!$H$6484&lt;=Bosque!$E$11,IF(Datos!$E$6484&lt;=Bosque!$E$12,Bosque!$M$13,Bosque!$M$14),IF(Datos!$I$6484&lt;=Bosque!$E$15,Bosque!$M$16,Bosque!$M$17))</f>
        <v/>
      </c>
      <c r="G6484" s="10">
        <f>IF(Datos!$E$6484&lt;=Bosque!$E$18,IF(Datos!$I$6484&lt;=Bosque!$E$19,Bosque!$M$20,Bosque!$M$21),Bosque!$M$22)</f>
        <v/>
      </c>
      <c r="H6484" s="10">
        <f>IF(Datos!$E$6484&lt;=Bosque!$E$23,IF(Datos!$E$6484&lt;=Bosque!$E$24,Bosque!$M$25,Bosque!$M$26),IF(Datos!$E$6484&lt;=Bosque!$E$27,Bosque!$M$28,Bosque!$M$29))</f>
        <v/>
      </c>
      <c r="I6484" s="10">
        <f>IF(Datos!$G$6484&lt;=Bosque!$E$30,IF(Datos!$E$6484&lt;=Bosque!$E$31,Bosque!$M$32,Bosque!$M$33),IF(Datos!$E$6484&lt;=Bosque!$E$34,Bosque!$M$35,Bosque!$M$36))</f>
        <v/>
      </c>
      <c r="J6484" s="10">
        <f>IF(Datos!$I$6484&lt;=Bosque!$E$37,IF(Datos!$H$6484&lt;=Bosque!$E$38,Bosque!$M$39,Bosque!$M$40),IF(Datos!$F$6484&lt;=Bosque!$E$41,Bosque!$M$42,Bosque!$M$43))</f>
        <v/>
      </c>
      <c r="K6484" s="10">
        <f>IF(Datos!$G$6484&lt;=Bosque!$E$44,IF(Datos!$H$6484&lt;=Bosque!$E$45,Bosque!$M$46,Bosque!$M$47),IF(Datos!$F$6484&lt;=Bosque!$E$48,Bosque!$M$49,Bosque!$M$50))</f>
        <v/>
      </c>
      <c r="L6484" s="10">
        <f>AVERAGE(E6484:K6484)</f>
        <v/>
      </c>
      <c r="M6484" s="10">
        <f>$M$2</f>
        <v/>
      </c>
      <c r="N6484">
        <f>IF(L6484&gt;=M6484,"Sí","No")</f>
        <v/>
      </c>
      <c r="O6484">
        <f>--AND(C6484=1,N6484="Sí")</f>
        <v/>
      </c>
      <c r="P6484">
        <f>--AND(C6484=0,N6484="Sí")</f>
        <v/>
      </c>
      <c r="Q6484">
        <f>--AND(C6484=1,N6484="No")</f>
        <v/>
      </c>
      <c r="R6484">
        <f>--AND(C6484=0,N6484="No")</f>
        <v/>
      </c>
      <c r="S6484">
        <f>--(C6484=--(L6484&gt;=M6484))</f>
        <v/>
      </c>
      <c r="T6484" s="11">
        <f>O6484*60000-P6484*3000</f>
        <v/>
      </c>
    </row>
    <row r="6485">
      <c r="A6485">
        <f>Datos!A6485</f>
        <v/>
      </c>
      <c r="B6485">
        <f>Datos!B6485</f>
        <v/>
      </c>
      <c r="C6485">
        <f>Datos!D6485</f>
        <v/>
      </c>
      <c r="D6485" t="n">
        <v>6485</v>
      </c>
      <c r="E6485" s="10">
        <f>IF(Datos!$G$6485&lt;=Bosque!$E$4,IF(Datos!$H$6485&lt;=Bosque!$E$5,Bosque!$M$6,Bosque!$M$7),IF(Datos!$G$6485&lt;=Bosque!$E$8,Bosque!$M$9,Bosque!$M$10))</f>
        <v/>
      </c>
      <c r="F6485" s="10">
        <f>IF(Datos!$H$6485&lt;=Bosque!$E$11,IF(Datos!$E$6485&lt;=Bosque!$E$12,Bosque!$M$13,Bosque!$M$14),IF(Datos!$I$6485&lt;=Bosque!$E$15,Bosque!$M$16,Bosque!$M$17))</f>
        <v/>
      </c>
      <c r="G6485" s="10">
        <f>IF(Datos!$E$6485&lt;=Bosque!$E$18,IF(Datos!$I$6485&lt;=Bosque!$E$19,Bosque!$M$20,Bosque!$M$21),Bosque!$M$22)</f>
        <v/>
      </c>
      <c r="H6485" s="10">
        <f>IF(Datos!$E$6485&lt;=Bosque!$E$23,IF(Datos!$E$6485&lt;=Bosque!$E$24,Bosque!$M$25,Bosque!$M$26),IF(Datos!$E$6485&lt;=Bosque!$E$27,Bosque!$M$28,Bosque!$M$29))</f>
        <v/>
      </c>
      <c r="I6485" s="10">
        <f>IF(Datos!$G$6485&lt;=Bosque!$E$30,IF(Datos!$E$6485&lt;=Bosque!$E$31,Bosque!$M$32,Bosque!$M$33),IF(Datos!$E$6485&lt;=Bosque!$E$34,Bosque!$M$35,Bosque!$M$36))</f>
        <v/>
      </c>
      <c r="J6485" s="10">
        <f>IF(Datos!$I$6485&lt;=Bosque!$E$37,IF(Datos!$H$6485&lt;=Bosque!$E$38,Bosque!$M$39,Bosque!$M$40),IF(Datos!$F$6485&lt;=Bosque!$E$41,Bosque!$M$42,Bosque!$M$43))</f>
        <v/>
      </c>
      <c r="K6485" s="10">
        <f>IF(Datos!$G$6485&lt;=Bosque!$E$44,IF(Datos!$H$6485&lt;=Bosque!$E$45,Bosque!$M$46,Bosque!$M$47),IF(Datos!$F$6485&lt;=Bosque!$E$48,Bosque!$M$49,Bosque!$M$50))</f>
        <v/>
      </c>
      <c r="L6485" s="10">
        <f>AVERAGE(E6485:K6485)</f>
        <v/>
      </c>
      <c r="M6485" s="10">
        <f>$M$2</f>
        <v/>
      </c>
      <c r="N6485">
        <f>IF(L6485&gt;=M6485,"Sí","No")</f>
        <v/>
      </c>
      <c r="O6485">
        <f>--AND(C6485=1,N6485="Sí")</f>
        <v/>
      </c>
      <c r="P6485">
        <f>--AND(C6485=0,N6485="Sí")</f>
        <v/>
      </c>
      <c r="Q6485">
        <f>--AND(C6485=1,N6485="No")</f>
        <v/>
      </c>
      <c r="R6485">
        <f>--AND(C6485=0,N6485="No")</f>
        <v/>
      </c>
      <c r="S6485">
        <f>--(C6485=--(L6485&gt;=M6485))</f>
        <v/>
      </c>
      <c r="T6485" s="11">
        <f>O6485*60000-P6485*3000</f>
        <v/>
      </c>
    </row>
    <row r="6486">
      <c r="A6486">
        <f>Datos!A6486</f>
        <v/>
      </c>
      <c r="B6486">
        <f>Datos!B6486</f>
        <v/>
      </c>
      <c r="C6486">
        <f>Datos!D6486</f>
        <v/>
      </c>
      <c r="D6486" t="n">
        <v>6486</v>
      </c>
      <c r="E6486" s="10">
        <f>IF(Datos!$G$6486&lt;=Bosque!$E$4,IF(Datos!$H$6486&lt;=Bosque!$E$5,Bosque!$M$6,Bosque!$M$7),IF(Datos!$G$6486&lt;=Bosque!$E$8,Bosque!$M$9,Bosque!$M$10))</f>
        <v/>
      </c>
      <c r="F6486" s="10">
        <f>IF(Datos!$H$6486&lt;=Bosque!$E$11,IF(Datos!$E$6486&lt;=Bosque!$E$12,Bosque!$M$13,Bosque!$M$14),IF(Datos!$I$6486&lt;=Bosque!$E$15,Bosque!$M$16,Bosque!$M$17))</f>
        <v/>
      </c>
      <c r="G6486" s="10">
        <f>IF(Datos!$E$6486&lt;=Bosque!$E$18,IF(Datos!$I$6486&lt;=Bosque!$E$19,Bosque!$M$20,Bosque!$M$21),Bosque!$M$22)</f>
        <v/>
      </c>
      <c r="H6486" s="10">
        <f>IF(Datos!$E$6486&lt;=Bosque!$E$23,IF(Datos!$E$6486&lt;=Bosque!$E$24,Bosque!$M$25,Bosque!$M$26),IF(Datos!$E$6486&lt;=Bosque!$E$27,Bosque!$M$28,Bosque!$M$29))</f>
        <v/>
      </c>
      <c r="I6486" s="10">
        <f>IF(Datos!$G$6486&lt;=Bosque!$E$30,IF(Datos!$E$6486&lt;=Bosque!$E$31,Bosque!$M$32,Bosque!$M$33),IF(Datos!$E$6486&lt;=Bosque!$E$34,Bosque!$M$35,Bosque!$M$36))</f>
        <v/>
      </c>
      <c r="J6486" s="10">
        <f>IF(Datos!$I$6486&lt;=Bosque!$E$37,IF(Datos!$H$6486&lt;=Bosque!$E$38,Bosque!$M$39,Bosque!$M$40),IF(Datos!$F$6486&lt;=Bosque!$E$41,Bosque!$M$42,Bosque!$M$43))</f>
        <v/>
      </c>
      <c r="K6486" s="10">
        <f>IF(Datos!$G$6486&lt;=Bosque!$E$44,IF(Datos!$H$6486&lt;=Bosque!$E$45,Bosque!$M$46,Bosque!$M$47),IF(Datos!$F$6486&lt;=Bosque!$E$48,Bosque!$M$49,Bosque!$M$50))</f>
        <v/>
      </c>
      <c r="L6486" s="10">
        <f>AVERAGE(E6486:K6486)</f>
        <v/>
      </c>
      <c r="M6486" s="10">
        <f>$M$2</f>
        <v/>
      </c>
      <c r="N6486">
        <f>IF(L6486&gt;=M6486,"Sí","No")</f>
        <v/>
      </c>
      <c r="O6486">
        <f>--AND(C6486=1,N6486="Sí")</f>
        <v/>
      </c>
      <c r="P6486">
        <f>--AND(C6486=0,N6486="Sí")</f>
        <v/>
      </c>
      <c r="Q6486">
        <f>--AND(C6486=1,N6486="No")</f>
        <v/>
      </c>
      <c r="R6486">
        <f>--AND(C6486=0,N6486="No")</f>
        <v/>
      </c>
      <c r="S6486">
        <f>--(C6486=--(L6486&gt;=M6486))</f>
        <v/>
      </c>
      <c r="T6486" s="11">
        <f>O6486*60000-P6486*3000</f>
        <v/>
      </c>
    </row>
    <row r="6487">
      <c r="A6487">
        <f>Datos!A6487</f>
        <v/>
      </c>
      <c r="B6487">
        <f>Datos!B6487</f>
        <v/>
      </c>
      <c r="C6487">
        <f>Datos!D6487</f>
        <v/>
      </c>
      <c r="D6487" t="n">
        <v>6487</v>
      </c>
      <c r="E6487" s="10">
        <f>IF(Datos!$G$6487&lt;=Bosque!$E$4,IF(Datos!$H$6487&lt;=Bosque!$E$5,Bosque!$M$6,Bosque!$M$7),IF(Datos!$G$6487&lt;=Bosque!$E$8,Bosque!$M$9,Bosque!$M$10))</f>
        <v/>
      </c>
      <c r="F6487" s="10">
        <f>IF(Datos!$H$6487&lt;=Bosque!$E$11,IF(Datos!$E$6487&lt;=Bosque!$E$12,Bosque!$M$13,Bosque!$M$14),IF(Datos!$I$6487&lt;=Bosque!$E$15,Bosque!$M$16,Bosque!$M$17))</f>
        <v/>
      </c>
      <c r="G6487" s="10">
        <f>IF(Datos!$E$6487&lt;=Bosque!$E$18,IF(Datos!$I$6487&lt;=Bosque!$E$19,Bosque!$M$20,Bosque!$M$21),Bosque!$M$22)</f>
        <v/>
      </c>
      <c r="H6487" s="10">
        <f>IF(Datos!$E$6487&lt;=Bosque!$E$23,IF(Datos!$E$6487&lt;=Bosque!$E$24,Bosque!$M$25,Bosque!$M$26),IF(Datos!$E$6487&lt;=Bosque!$E$27,Bosque!$M$28,Bosque!$M$29))</f>
        <v/>
      </c>
      <c r="I6487" s="10">
        <f>IF(Datos!$G$6487&lt;=Bosque!$E$30,IF(Datos!$E$6487&lt;=Bosque!$E$31,Bosque!$M$32,Bosque!$M$33),IF(Datos!$E$6487&lt;=Bosque!$E$34,Bosque!$M$35,Bosque!$M$36))</f>
        <v/>
      </c>
      <c r="J6487" s="10">
        <f>IF(Datos!$I$6487&lt;=Bosque!$E$37,IF(Datos!$H$6487&lt;=Bosque!$E$38,Bosque!$M$39,Bosque!$M$40),IF(Datos!$F$6487&lt;=Bosque!$E$41,Bosque!$M$42,Bosque!$M$43))</f>
        <v/>
      </c>
      <c r="K6487" s="10">
        <f>IF(Datos!$G$6487&lt;=Bosque!$E$44,IF(Datos!$H$6487&lt;=Bosque!$E$45,Bosque!$M$46,Bosque!$M$47),IF(Datos!$F$6487&lt;=Bosque!$E$48,Bosque!$M$49,Bosque!$M$50))</f>
        <v/>
      </c>
      <c r="L6487" s="10">
        <f>AVERAGE(E6487:K6487)</f>
        <v/>
      </c>
      <c r="M6487" s="10">
        <f>$M$2</f>
        <v/>
      </c>
      <c r="N6487">
        <f>IF(L6487&gt;=M6487,"Sí","No")</f>
        <v/>
      </c>
      <c r="O6487">
        <f>--AND(C6487=1,N6487="Sí")</f>
        <v/>
      </c>
      <c r="P6487">
        <f>--AND(C6487=0,N6487="Sí")</f>
        <v/>
      </c>
      <c r="Q6487">
        <f>--AND(C6487=1,N6487="No")</f>
        <v/>
      </c>
      <c r="R6487">
        <f>--AND(C6487=0,N6487="No")</f>
        <v/>
      </c>
      <c r="S6487">
        <f>--(C6487=--(L6487&gt;=M6487))</f>
        <v/>
      </c>
      <c r="T6487" s="11">
        <f>O6487*60000-P6487*3000</f>
        <v/>
      </c>
    </row>
    <row r="6488">
      <c r="A6488">
        <f>Datos!A6488</f>
        <v/>
      </c>
      <c r="B6488">
        <f>Datos!B6488</f>
        <v/>
      </c>
      <c r="C6488">
        <f>Datos!D6488</f>
        <v/>
      </c>
      <c r="D6488" t="n">
        <v>6488</v>
      </c>
      <c r="E6488" s="10">
        <f>IF(Datos!$G$6488&lt;=Bosque!$E$4,IF(Datos!$H$6488&lt;=Bosque!$E$5,Bosque!$M$6,Bosque!$M$7),IF(Datos!$G$6488&lt;=Bosque!$E$8,Bosque!$M$9,Bosque!$M$10))</f>
        <v/>
      </c>
      <c r="F6488" s="10">
        <f>IF(Datos!$H$6488&lt;=Bosque!$E$11,IF(Datos!$E$6488&lt;=Bosque!$E$12,Bosque!$M$13,Bosque!$M$14),IF(Datos!$I$6488&lt;=Bosque!$E$15,Bosque!$M$16,Bosque!$M$17))</f>
        <v/>
      </c>
      <c r="G6488" s="10">
        <f>IF(Datos!$E$6488&lt;=Bosque!$E$18,IF(Datos!$I$6488&lt;=Bosque!$E$19,Bosque!$M$20,Bosque!$M$21),Bosque!$M$22)</f>
        <v/>
      </c>
      <c r="H6488" s="10">
        <f>IF(Datos!$E$6488&lt;=Bosque!$E$23,IF(Datos!$E$6488&lt;=Bosque!$E$24,Bosque!$M$25,Bosque!$M$26),IF(Datos!$E$6488&lt;=Bosque!$E$27,Bosque!$M$28,Bosque!$M$29))</f>
        <v/>
      </c>
      <c r="I6488" s="10">
        <f>IF(Datos!$G$6488&lt;=Bosque!$E$30,IF(Datos!$E$6488&lt;=Bosque!$E$31,Bosque!$M$32,Bosque!$M$33),IF(Datos!$E$6488&lt;=Bosque!$E$34,Bosque!$M$35,Bosque!$M$36))</f>
        <v/>
      </c>
      <c r="J6488" s="10">
        <f>IF(Datos!$I$6488&lt;=Bosque!$E$37,IF(Datos!$H$6488&lt;=Bosque!$E$38,Bosque!$M$39,Bosque!$M$40),IF(Datos!$F$6488&lt;=Bosque!$E$41,Bosque!$M$42,Bosque!$M$43))</f>
        <v/>
      </c>
      <c r="K6488" s="10">
        <f>IF(Datos!$G$6488&lt;=Bosque!$E$44,IF(Datos!$H$6488&lt;=Bosque!$E$45,Bosque!$M$46,Bosque!$M$47),IF(Datos!$F$6488&lt;=Bosque!$E$48,Bosque!$M$49,Bosque!$M$50))</f>
        <v/>
      </c>
      <c r="L6488" s="10">
        <f>AVERAGE(E6488:K6488)</f>
        <v/>
      </c>
      <c r="M6488" s="10">
        <f>$M$2</f>
        <v/>
      </c>
      <c r="N6488">
        <f>IF(L6488&gt;=M6488,"Sí","No")</f>
        <v/>
      </c>
      <c r="O6488">
        <f>--AND(C6488=1,N6488="Sí")</f>
        <v/>
      </c>
      <c r="P6488">
        <f>--AND(C6488=0,N6488="Sí")</f>
        <v/>
      </c>
      <c r="Q6488">
        <f>--AND(C6488=1,N6488="No")</f>
        <v/>
      </c>
      <c r="R6488">
        <f>--AND(C6488=0,N6488="No")</f>
        <v/>
      </c>
      <c r="S6488">
        <f>--(C6488=--(L6488&gt;=M6488))</f>
        <v/>
      </c>
      <c r="T6488" s="11">
        <f>O6488*60000-P6488*3000</f>
        <v/>
      </c>
    </row>
    <row r="6489">
      <c r="A6489">
        <f>Datos!A6489</f>
        <v/>
      </c>
      <c r="B6489">
        <f>Datos!B6489</f>
        <v/>
      </c>
      <c r="C6489">
        <f>Datos!D6489</f>
        <v/>
      </c>
      <c r="D6489" t="n">
        <v>6489</v>
      </c>
      <c r="E6489" s="10">
        <f>IF(Datos!$G$6489&lt;=Bosque!$E$4,IF(Datos!$H$6489&lt;=Bosque!$E$5,Bosque!$M$6,Bosque!$M$7),IF(Datos!$G$6489&lt;=Bosque!$E$8,Bosque!$M$9,Bosque!$M$10))</f>
        <v/>
      </c>
      <c r="F6489" s="10">
        <f>IF(Datos!$H$6489&lt;=Bosque!$E$11,IF(Datos!$E$6489&lt;=Bosque!$E$12,Bosque!$M$13,Bosque!$M$14),IF(Datos!$I$6489&lt;=Bosque!$E$15,Bosque!$M$16,Bosque!$M$17))</f>
        <v/>
      </c>
      <c r="G6489" s="10">
        <f>IF(Datos!$E$6489&lt;=Bosque!$E$18,IF(Datos!$I$6489&lt;=Bosque!$E$19,Bosque!$M$20,Bosque!$M$21),Bosque!$M$22)</f>
        <v/>
      </c>
      <c r="H6489" s="10">
        <f>IF(Datos!$E$6489&lt;=Bosque!$E$23,IF(Datos!$E$6489&lt;=Bosque!$E$24,Bosque!$M$25,Bosque!$M$26),IF(Datos!$E$6489&lt;=Bosque!$E$27,Bosque!$M$28,Bosque!$M$29))</f>
        <v/>
      </c>
      <c r="I6489" s="10">
        <f>IF(Datos!$G$6489&lt;=Bosque!$E$30,IF(Datos!$E$6489&lt;=Bosque!$E$31,Bosque!$M$32,Bosque!$M$33),IF(Datos!$E$6489&lt;=Bosque!$E$34,Bosque!$M$35,Bosque!$M$36))</f>
        <v/>
      </c>
      <c r="J6489" s="10">
        <f>IF(Datos!$I$6489&lt;=Bosque!$E$37,IF(Datos!$H$6489&lt;=Bosque!$E$38,Bosque!$M$39,Bosque!$M$40),IF(Datos!$F$6489&lt;=Bosque!$E$41,Bosque!$M$42,Bosque!$M$43))</f>
        <v/>
      </c>
      <c r="K6489" s="10">
        <f>IF(Datos!$G$6489&lt;=Bosque!$E$44,IF(Datos!$H$6489&lt;=Bosque!$E$45,Bosque!$M$46,Bosque!$M$47),IF(Datos!$F$6489&lt;=Bosque!$E$48,Bosque!$M$49,Bosque!$M$50))</f>
        <v/>
      </c>
      <c r="L6489" s="10">
        <f>AVERAGE(E6489:K6489)</f>
        <v/>
      </c>
      <c r="M6489" s="10">
        <f>$M$2</f>
        <v/>
      </c>
      <c r="N6489">
        <f>IF(L6489&gt;=M6489,"Sí","No")</f>
        <v/>
      </c>
      <c r="O6489">
        <f>--AND(C6489=1,N6489="Sí")</f>
        <v/>
      </c>
      <c r="P6489">
        <f>--AND(C6489=0,N6489="Sí")</f>
        <v/>
      </c>
      <c r="Q6489">
        <f>--AND(C6489=1,N6489="No")</f>
        <v/>
      </c>
      <c r="R6489">
        <f>--AND(C6489=0,N6489="No")</f>
        <v/>
      </c>
      <c r="S6489">
        <f>--(C6489=--(L6489&gt;=M6489))</f>
        <v/>
      </c>
      <c r="T6489" s="11">
        <f>O6489*60000-P6489*3000</f>
        <v/>
      </c>
    </row>
    <row r="6490">
      <c r="A6490">
        <f>Datos!A6490</f>
        <v/>
      </c>
      <c r="B6490">
        <f>Datos!B6490</f>
        <v/>
      </c>
      <c r="C6490">
        <f>Datos!D6490</f>
        <v/>
      </c>
      <c r="D6490" t="n">
        <v>6490</v>
      </c>
      <c r="E6490" s="10">
        <f>IF(Datos!$G$6490&lt;=Bosque!$E$4,IF(Datos!$H$6490&lt;=Bosque!$E$5,Bosque!$M$6,Bosque!$M$7),IF(Datos!$G$6490&lt;=Bosque!$E$8,Bosque!$M$9,Bosque!$M$10))</f>
        <v/>
      </c>
      <c r="F6490" s="10">
        <f>IF(Datos!$H$6490&lt;=Bosque!$E$11,IF(Datos!$E$6490&lt;=Bosque!$E$12,Bosque!$M$13,Bosque!$M$14),IF(Datos!$I$6490&lt;=Bosque!$E$15,Bosque!$M$16,Bosque!$M$17))</f>
        <v/>
      </c>
      <c r="G6490" s="10">
        <f>IF(Datos!$E$6490&lt;=Bosque!$E$18,IF(Datos!$I$6490&lt;=Bosque!$E$19,Bosque!$M$20,Bosque!$M$21),Bosque!$M$22)</f>
        <v/>
      </c>
      <c r="H6490" s="10">
        <f>IF(Datos!$E$6490&lt;=Bosque!$E$23,IF(Datos!$E$6490&lt;=Bosque!$E$24,Bosque!$M$25,Bosque!$M$26),IF(Datos!$E$6490&lt;=Bosque!$E$27,Bosque!$M$28,Bosque!$M$29))</f>
        <v/>
      </c>
      <c r="I6490" s="10">
        <f>IF(Datos!$G$6490&lt;=Bosque!$E$30,IF(Datos!$E$6490&lt;=Bosque!$E$31,Bosque!$M$32,Bosque!$M$33),IF(Datos!$E$6490&lt;=Bosque!$E$34,Bosque!$M$35,Bosque!$M$36))</f>
        <v/>
      </c>
      <c r="J6490" s="10">
        <f>IF(Datos!$I$6490&lt;=Bosque!$E$37,IF(Datos!$H$6490&lt;=Bosque!$E$38,Bosque!$M$39,Bosque!$M$40),IF(Datos!$F$6490&lt;=Bosque!$E$41,Bosque!$M$42,Bosque!$M$43))</f>
        <v/>
      </c>
      <c r="K6490" s="10">
        <f>IF(Datos!$G$6490&lt;=Bosque!$E$44,IF(Datos!$H$6490&lt;=Bosque!$E$45,Bosque!$M$46,Bosque!$M$47),IF(Datos!$F$6490&lt;=Bosque!$E$48,Bosque!$M$49,Bosque!$M$50))</f>
        <v/>
      </c>
      <c r="L6490" s="10">
        <f>AVERAGE(E6490:K6490)</f>
        <v/>
      </c>
      <c r="M6490" s="10">
        <f>$M$2</f>
        <v/>
      </c>
      <c r="N6490">
        <f>IF(L6490&gt;=M6490,"Sí","No")</f>
        <v/>
      </c>
      <c r="O6490">
        <f>--AND(C6490=1,N6490="Sí")</f>
        <v/>
      </c>
      <c r="P6490">
        <f>--AND(C6490=0,N6490="Sí")</f>
        <v/>
      </c>
      <c r="Q6490">
        <f>--AND(C6490=1,N6490="No")</f>
        <v/>
      </c>
      <c r="R6490">
        <f>--AND(C6490=0,N6490="No")</f>
        <v/>
      </c>
      <c r="S6490">
        <f>--(C6490=--(L6490&gt;=M6490))</f>
        <v/>
      </c>
      <c r="T6490" s="11">
        <f>O6490*60000-P6490*3000</f>
        <v/>
      </c>
    </row>
    <row r="6491">
      <c r="A6491">
        <f>Datos!A6491</f>
        <v/>
      </c>
      <c r="B6491">
        <f>Datos!B6491</f>
        <v/>
      </c>
      <c r="C6491">
        <f>Datos!D6491</f>
        <v/>
      </c>
      <c r="D6491" t="n">
        <v>6491</v>
      </c>
      <c r="E6491" s="10">
        <f>IF(Datos!$G$6491&lt;=Bosque!$E$4,IF(Datos!$H$6491&lt;=Bosque!$E$5,Bosque!$M$6,Bosque!$M$7),IF(Datos!$G$6491&lt;=Bosque!$E$8,Bosque!$M$9,Bosque!$M$10))</f>
        <v/>
      </c>
      <c r="F6491" s="10">
        <f>IF(Datos!$H$6491&lt;=Bosque!$E$11,IF(Datos!$E$6491&lt;=Bosque!$E$12,Bosque!$M$13,Bosque!$M$14),IF(Datos!$I$6491&lt;=Bosque!$E$15,Bosque!$M$16,Bosque!$M$17))</f>
        <v/>
      </c>
      <c r="G6491" s="10">
        <f>IF(Datos!$E$6491&lt;=Bosque!$E$18,IF(Datos!$I$6491&lt;=Bosque!$E$19,Bosque!$M$20,Bosque!$M$21),Bosque!$M$22)</f>
        <v/>
      </c>
      <c r="H6491" s="10">
        <f>IF(Datos!$E$6491&lt;=Bosque!$E$23,IF(Datos!$E$6491&lt;=Bosque!$E$24,Bosque!$M$25,Bosque!$M$26),IF(Datos!$E$6491&lt;=Bosque!$E$27,Bosque!$M$28,Bosque!$M$29))</f>
        <v/>
      </c>
      <c r="I6491" s="10">
        <f>IF(Datos!$G$6491&lt;=Bosque!$E$30,IF(Datos!$E$6491&lt;=Bosque!$E$31,Bosque!$M$32,Bosque!$M$33),IF(Datos!$E$6491&lt;=Bosque!$E$34,Bosque!$M$35,Bosque!$M$36))</f>
        <v/>
      </c>
      <c r="J6491" s="10">
        <f>IF(Datos!$I$6491&lt;=Bosque!$E$37,IF(Datos!$H$6491&lt;=Bosque!$E$38,Bosque!$M$39,Bosque!$M$40),IF(Datos!$F$6491&lt;=Bosque!$E$41,Bosque!$M$42,Bosque!$M$43))</f>
        <v/>
      </c>
      <c r="K6491" s="10">
        <f>IF(Datos!$G$6491&lt;=Bosque!$E$44,IF(Datos!$H$6491&lt;=Bosque!$E$45,Bosque!$M$46,Bosque!$M$47),IF(Datos!$F$6491&lt;=Bosque!$E$48,Bosque!$M$49,Bosque!$M$50))</f>
        <v/>
      </c>
      <c r="L6491" s="10">
        <f>AVERAGE(E6491:K6491)</f>
        <v/>
      </c>
      <c r="M6491" s="10">
        <f>$M$2</f>
        <v/>
      </c>
      <c r="N6491">
        <f>IF(L6491&gt;=M6491,"Sí","No")</f>
        <v/>
      </c>
      <c r="O6491">
        <f>--AND(C6491=1,N6491="Sí")</f>
        <v/>
      </c>
      <c r="P6491">
        <f>--AND(C6491=0,N6491="Sí")</f>
        <v/>
      </c>
      <c r="Q6491">
        <f>--AND(C6491=1,N6491="No")</f>
        <v/>
      </c>
      <c r="R6491">
        <f>--AND(C6491=0,N6491="No")</f>
        <v/>
      </c>
      <c r="S6491">
        <f>--(C6491=--(L6491&gt;=M6491))</f>
        <v/>
      </c>
      <c r="T6491" s="11">
        <f>O6491*60000-P6491*3000</f>
        <v/>
      </c>
    </row>
    <row r="6492">
      <c r="A6492">
        <f>Datos!A6492</f>
        <v/>
      </c>
      <c r="B6492">
        <f>Datos!B6492</f>
        <v/>
      </c>
      <c r="C6492">
        <f>Datos!D6492</f>
        <v/>
      </c>
      <c r="D6492" t="n">
        <v>6492</v>
      </c>
      <c r="E6492" s="10">
        <f>IF(Datos!$G$6492&lt;=Bosque!$E$4,IF(Datos!$H$6492&lt;=Bosque!$E$5,Bosque!$M$6,Bosque!$M$7),IF(Datos!$G$6492&lt;=Bosque!$E$8,Bosque!$M$9,Bosque!$M$10))</f>
        <v/>
      </c>
      <c r="F6492" s="10">
        <f>IF(Datos!$H$6492&lt;=Bosque!$E$11,IF(Datos!$E$6492&lt;=Bosque!$E$12,Bosque!$M$13,Bosque!$M$14),IF(Datos!$I$6492&lt;=Bosque!$E$15,Bosque!$M$16,Bosque!$M$17))</f>
        <v/>
      </c>
      <c r="G6492" s="10">
        <f>IF(Datos!$E$6492&lt;=Bosque!$E$18,IF(Datos!$I$6492&lt;=Bosque!$E$19,Bosque!$M$20,Bosque!$M$21),Bosque!$M$22)</f>
        <v/>
      </c>
      <c r="H6492" s="10">
        <f>IF(Datos!$E$6492&lt;=Bosque!$E$23,IF(Datos!$E$6492&lt;=Bosque!$E$24,Bosque!$M$25,Bosque!$M$26),IF(Datos!$E$6492&lt;=Bosque!$E$27,Bosque!$M$28,Bosque!$M$29))</f>
        <v/>
      </c>
      <c r="I6492" s="10">
        <f>IF(Datos!$G$6492&lt;=Bosque!$E$30,IF(Datos!$E$6492&lt;=Bosque!$E$31,Bosque!$M$32,Bosque!$M$33),IF(Datos!$E$6492&lt;=Bosque!$E$34,Bosque!$M$35,Bosque!$M$36))</f>
        <v/>
      </c>
      <c r="J6492" s="10">
        <f>IF(Datos!$I$6492&lt;=Bosque!$E$37,IF(Datos!$H$6492&lt;=Bosque!$E$38,Bosque!$M$39,Bosque!$M$40),IF(Datos!$F$6492&lt;=Bosque!$E$41,Bosque!$M$42,Bosque!$M$43))</f>
        <v/>
      </c>
      <c r="K6492" s="10">
        <f>IF(Datos!$G$6492&lt;=Bosque!$E$44,IF(Datos!$H$6492&lt;=Bosque!$E$45,Bosque!$M$46,Bosque!$M$47),IF(Datos!$F$6492&lt;=Bosque!$E$48,Bosque!$M$49,Bosque!$M$50))</f>
        <v/>
      </c>
      <c r="L6492" s="10">
        <f>AVERAGE(E6492:K6492)</f>
        <v/>
      </c>
      <c r="M6492" s="10">
        <f>$M$2</f>
        <v/>
      </c>
      <c r="N6492">
        <f>IF(L6492&gt;=M6492,"Sí","No")</f>
        <v/>
      </c>
      <c r="O6492">
        <f>--AND(C6492=1,N6492="Sí")</f>
        <v/>
      </c>
      <c r="P6492">
        <f>--AND(C6492=0,N6492="Sí")</f>
        <v/>
      </c>
      <c r="Q6492">
        <f>--AND(C6492=1,N6492="No")</f>
        <v/>
      </c>
      <c r="R6492">
        <f>--AND(C6492=0,N6492="No")</f>
        <v/>
      </c>
      <c r="S6492">
        <f>--(C6492=--(L6492&gt;=M6492))</f>
        <v/>
      </c>
      <c r="T6492" s="11">
        <f>O6492*60000-P6492*3000</f>
        <v/>
      </c>
    </row>
    <row r="6493">
      <c r="A6493">
        <f>Datos!A6493</f>
        <v/>
      </c>
      <c r="B6493">
        <f>Datos!B6493</f>
        <v/>
      </c>
      <c r="C6493">
        <f>Datos!D6493</f>
        <v/>
      </c>
      <c r="D6493" t="n">
        <v>6493</v>
      </c>
      <c r="E6493" s="10">
        <f>IF(Datos!$G$6493&lt;=Bosque!$E$4,IF(Datos!$H$6493&lt;=Bosque!$E$5,Bosque!$M$6,Bosque!$M$7),IF(Datos!$G$6493&lt;=Bosque!$E$8,Bosque!$M$9,Bosque!$M$10))</f>
        <v/>
      </c>
      <c r="F6493" s="10">
        <f>IF(Datos!$H$6493&lt;=Bosque!$E$11,IF(Datos!$E$6493&lt;=Bosque!$E$12,Bosque!$M$13,Bosque!$M$14),IF(Datos!$I$6493&lt;=Bosque!$E$15,Bosque!$M$16,Bosque!$M$17))</f>
        <v/>
      </c>
      <c r="G6493" s="10">
        <f>IF(Datos!$E$6493&lt;=Bosque!$E$18,IF(Datos!$I$6493&lt;=Bosque!$E$19,Bosque!$M$20,Bosque!$M$21),Bosque!$M$22)</f>
        <v/>
      </c>
      <c r="H6493" s="10">
        <f>IF(Datos!$E$6493&lt;=Bosque!$E$23,IF(Datos!$E$6493&lt;=Bosque!$E$24,Bosque!$M$25,Bosque!$M$26),IF(Datos!$E$6493&lt;=Bosque!$E$27,Bosque!$M$28,Bosque!$M$29))</f>
        <v/>
      </c>
      <c r="I6493" s="10">
        <f>IF(Datos!$G$6493&lt;=Bosque!$E$30,IF(Datos!$E$6493&lt;=Bosque!$E$31,Bosque!$M$32,Bosque!$M$33),IF(Datos!$E$6493&lt;=Bosque!$E$34,Bosque!$M$35,Bosque!$M$36))</f>
        <v/>
      </c>
      <c r="J6493" s="10">
        <f>IF(Datos!$I$6493&lt;=Bosque!$E$37,IF(Datos!$H$6493&lt;=Bosque!$E$38,Bosque!$M$39,Bosque!$M$40),IF(Datos!$F$6493&lt;=Bosque!$E$41,Bosque!$M$42,Bosque!$M$43))</f>
        <v/>
      </c>
      <c r="K6493" s="10">
        <f>IF(Datos!$G$6493&lt;=Bosque!$E$44,IF(Datos!$H$6493&lt;=Bosque!$E$45,Bosque!$M$46,Bosque!$M$47),IF(Datos!$F$6493&lt;=Bosque!$E$48,Bosque!$M$49,Bosque!$M$50))</f>
        <v/>
      </c>
      <c r="L6493" s="10">
        <f>AVERAGE(E6493:K6493)</f>
        <v/>
      </c>
      <c r="M6493" s="10">
        <f>$M$2</f>
        <v/>
      </c>
      <c r="N6493">
        <f>IF(L6493&gt;=M6493,"Sí","No")</f>
        <v/>
      </c>
      <c r="O6493">
        <f>--AND(C6493=1,N6493="Sí")</f>
        <v/>
      </c>
      <c r="P6493">
        <f>--AND(C6493=0,N6493="Sí")</f>
        <v/>
      </c>
      <c r="Q6493">
        <f>--AND(C6493=1,N6493="No")</f>
        <v/>
      </c>
      <c r="R6493">
        <f>--AND(C6493=0,N6493="No")</f>
        <v/>
      </c>
      <c r="S6493">
        <f>--(C6493=--(L6493&gt;=M6493))</f>
        <v/>
      </c>
      <c r="T6493" s="11">
        <f>O6493*60000-P6493*3000</f>
        <v/>
      </c>
    </row>
    <row r="6494">
      <c r="A6494">
        <f>Datos!A6494</f>
        <v/>
      </c>
      <c r="B6494">
        <f>Datos!B6494</f>
        <v/>
      </c>
      <c r="C6494">
        <f>Datos!D6494</f>
        <v/>
      </c>
      <c r="D6494" t="n">
        <v>6494</v>
      </c>
      <c r="E6494" s="10">
        <f>IF(Datos!$G$6494&lt;=Bosque!$E$4,IF(Datos!$H$6494&lt;=Bosque!$E$5,Bosque!$M$6,Bosque!$M$7),IF(Datos!$G$6494&lt;=Bosque!$E$8,Bosque!$M$9,Bosque!$M$10))</f>
        <v/>
      </c>
      <c r="F6494" s="10">
        <f>IF(Datos!$H$6494&lt;=Bosque!$E$11,IF(Datos!$E$6494&lt;=Bosque!$E$12,Bosque!$M$13,Bosque!$M$14),IF(Datos!$I$6494&lt;=Bosque!$E$15,Bosque!$M$16,Bosque!$M$17))</f>
        <v/>
      </c>
      <c r="G6494" s="10">
        <f>IF(Datos!$E$6494&lt;=Bosque!$E$18,IF(Datos!$I$6494&lt;=Bosque!$E$19,Bosque!$M$20,Bosque!$M$21),Bosque!$M$22)</f>
        <v/>
      </c>
      <c r="H6494" s="10">
        <f>IF(Datos!$E$6494&lt;=Bosque!$E$23,IF(Datos!$E$6494&lt;=Bosque!$E$24,Bosque!$M$25,Bosque!$M$26),IF(Datos!$E$6494&lt;=Bosque!$E$27,Bosque!$M$28,Bosque!$M$29))</f>
        <v/>
      </c>
      <c r="I6494" s="10">
        <f>IF(Datos!$G$6494&lt;=Bosque!$E$30,IF(Datos!$E$6494&lt;=Bosque!$E$31,Bosque!$M$32,Bosque!$M$33),IF(Datos!$E$6494&lt;=Bosque!$E$34,Bosque!$M$35,Bosque!$M$36))</f>
        <v/>
      </c>
      <c r="J6494" s="10">
        <f>IF(Datos!$I$6494&lt;=Bosque!$E$37,IF(Datos!$H$6494&lt;=Bosque!$E$38,Bosque!$M$39,Bosque!$M$40),IF(Datos!$F$6494&lt;=Bosque!$E$41,Bosque!$M$42,Bosque!$M$43))</f>
        <v/>
      </c>
      <c r="K6494" s="10">
        <f>IF(Datos!$G$6494&lt;=Bosque!$E$44,IF(Datos!$H$6494&lt;=Bosque!$E$45,Bosque!$M$46,Bosque!$M$47),IF(Datos!$F$6494&lt;=Bosque!$E$48,Bosque!$M$49,Bosque!$M$50))</f>
        <v/>
      </c>
      <c r="L6494" s="10">
        <f>AVERAGE(E6494:K6494)</f>
        <v/>
      </c>
      <c r="M6494" s="10">
        <f>$M$2</f>
        <v/>
      </c>
      <c r="N6494">
        <f>IF(L6494&gt;=M6494,"Sí","No")</f>
        <v/>
      </c>
      <c r="O6494">
        <f>--AND(C6494=1,N6494="Sí")</f>
        <v/>
      </c>
      <c r="P6494">
        <f>--AND(C6494=0,N6494="Sí")</f>
        <v/>
      </c>
      <c r="Q6494">
        <f>--AND(C6494=1,N6494="No")</f>
        <v/>
      </c>
      <c r="R6494">
        <f>--AND(C6494=0,N6494="No")</f>
        <v/>
      </c>
      <c r="S6494">
        <f>--(C6494=--(L6494&gt;=M6494))</f>
        <v/>
      </c>
      <c r="T6494" s="11">
        <f>O6494*60000-P6494*3000</f>
        <v/>
      </c>
    </row>
    <row r="6495">
      <c r="A6495">
        <f>Datos!A6495</f>
        <v/>
      </c>
      <c r="B6495">
        <f>Datos!B6495</f>
        <v/>
      </c>
      <c r="C6495">
        <f>Datos!D6495</f>
        <v/>
      </c>
      <c r="D6495" t="n">
        <v>6495</v>
      </c>
      <c r="E6495" s="10">
        <f>IF(Datos!$G$6495&lt;=Bosque!$E$4,IF(Datos!$H$6495&lt;=Bosque!$E$5,Bosque!$M$6,Bosque!$M$7),IF(Datos!$G$6495&lt;=Bosque!$E$8,Bosque!$M$9,Bosque!$M$10))</f>
        <v/>
      </c>
      <c r="F6495" s="10">
        <f>IF(Datos!$H$6495&lt;=Bosque!$E$11,IF(Datos!$E$6495&lt;=Bosque!$E$12,Bosque!$M$13,Bosque!$M$14),IF(Datos!$I$6495&lt;=Bosque!$E$15,Bosque!$M$16,Bosque!$M$17))</f>
        <v/>
      </c>
      <c r="G6495" s="10">
        <f>IF(Datos!$E$6495&lt;=Bosque!$E$18,IF(Datos!$I$6495&lt;=Bosque!$E$19,Bosque!$M$20,Bosque!$M$21),Bosque!$M$22)</f>
        <v/>
      </c>
      <c r="H6495" s="10">
        <f>IF(Datos!$E$6495&lt;=Bosque!$E$23,IF(Datos!$E$6495&lt;=Bosque!$E$24,Bosque!$M$25,Bosque!$M$26),IF(Datos!$E$6495&lt;=Bosque!$E$27,Bosque!$M$28,Bosque!$M$29))</f>
        <v/>
      </c>
      <c r="I6495" s="10">
        <f>IF(Datos!$G$6495&lt;=Bosque!$E$30,IF(Datos!$E$6495&lt;=Bosque!$E$31,Bosque!$M$32,Bosque!$M$33),IF(Datos!$E$6495&lt;=Bosque!$E$34,Bosque!$M$35,Bosque!$M$36))</f>
        <v/>
      </c>
      <c r="J6495" s="10">
        <f>IF(Datos!$I$6495&lt;=Bosque!$E$37,IF(Datos!$H$6495&lt;=Bosque!$E$38,Bosque!$M$39,Bosque!$M$40),IF(Datos!$F$6495&lt;=Bosque!$E$41,Bosque!$M$42,Bosque!$M$43))</f>
        <v/>
      </c>
      <c r="K6495" s="10">
        <f>IF(Datos!$G$6495&lt;=Bosque!$E$44,IF(Datos!$H$6495&lt;=Bosque!$E$45,Bosque!$M$46,Bosque!$M$47),IF(Datos!$F$6495&lt;=Bosque!$E$48,Bosque!$M$49,Bosque!$M$50))</f>
        <v/>
      </c>
      <c r="L6495" s="10">
        <f>AVERAGE(E6495:K6495)</f>
        <v/>
      </c>
      <c r="M6495" s="10">
        <f>$M$2</f>
        <v/>
      </c>
      <c r="N6495">
        <f>IF(L6495&gt;=M6495,"Sí","No")</f>
        <v/>
      </c>
      <c r="O6495">
        <f>--AND(C6495=1,N6495="Sí")</f>
        <v/>
      </c>
      <c r="P6495">
        <f>--AND(C6495=0,N6495="Sí")</f>
        <v/>
      </c>
      <c r="Q6495">
        <f>--AND(C6495=1,N6495="No")</f>
        <v/>
      </c>
      <c r="R6495">
        <f>--AND(C6495=0,N6495="No")</f>
        <v/>
      </c>
      <c r="S6495">
        <f>--(C6495=--(L6495&gt;=M6495))</f>
        <v/>
      </c>
      <c r="T6495" s="11">
        <f>O6495*60000-P6495*3000</f>
        <v/>
      </c>
    </row>
    <row r="6496">
      <c r="A6496">
        <f>Datos!A6496</f>
        <v/>
      </c>
      <c r="B6496">
        <f>Datos!B6496</f>
        <v/>
      </c>
      <c r="C6496">
        <f>Datos!D6496</f>
        <v/>
      </c>
      <c r="D6496" t="n">
        <v>6496</v>
      </c>
      <c r="E6496" s="10">
        <f>IF(Datos!$G$6496&lt;=Bosque!$E$4,IF(Datos!$H$6496&lt;=Bosque!$E$5,Bosque!$M$6,Bosque!$M$7),IF(Datos!$G$6496&lt;=Bosque!$E$8,Bosque!$M$9,Bosque!$M$10))</f>
        <v/>
      </c>
      <c r="F6496" s="10">
        <f>IF(Datos!$H$6496&lt;=Bosque!$E$11,IF(Datos!$E$6496&lt;=Bosque!$E$12,Bosque!$M$13,Bosque!$M$14),IF(Datos!$I$6496&lt;=Bosque!$E$15,Bosque!$M$16,Bosque!$M$17))</f>
        <v/>
      </c>
      <c r="G6496" s="10">
        <f>IF(Datos!$E$6496&lt;=Bosque!$E$18,IF(Datos!$I$6496&lt;=Bosque!$E$19,Bosque!$M$20,Bosque!$M$21),Bosque!$M$22)</f>
        <v/>
      </c>
      <c r="H6496" s="10">
        <f>IF(Datos!$E$6496&lt;=Bosque!$E$23,IF(Datos!$E$6496&lt;=Bosque!$E$24,Bosque!$M$25,Bosque!$M$26),IF(Datos!$E$6496&lt;=Bosque!$E$27,Bosque!$M$28,Bosque!$M$29))</f>
        <v/>
      </c>
      <c r="I6496" s="10">
        <f>IF(Datos!$G$6496&lt;=Bosque!$E$30,IF(Datos!$E$6496&lt;=Bosque!$E$31,Bosque!$M$32,Bosque!$M$33),IF(Datos!$E$6496&lt;=Bosque!$E$34,Bosque!$M$35,Bosque!$M$36))</f>
        <v/>
      </c>
      <c r="J6496" s="10">
        <f>IF(Datos!$I$6496&lt;=Bosque!$E$37,IF(Datos!$H$6496&lt;=Bosque!$E$38,Bosque!$M$39,Bosque!$M$40),IF(Datos!$F$6496&lt;=Bosque!$E$41,Bosque!$M$42,Bosque!$M$43))</f>
        <v/>
      </c>
      <c r="K6496" s="10">
        <f>IF(Datos!$G$6496&lt;=Bosque!$E$44,IF(Datos!$H$6496&lt;=Bosque!$E$45,Bosque!$M$46,Bosque!$M$47),IF(Datos!$F$6496&lt;=Bosque!$E$48,Bosque!$M$49,Bosque!$M$50))</f>
        <v/>
      </c>
      <c r="L6496" s="10">
        <f>AVERAGE(E6496:K6496)</f>
        <v/>
      </c>
      <c r="M6496" s="10">
        <f>$M$2</f>
        <v/>
      </c>
      <c r="N6496">
        <f>IF(L6496&gt;=M6496,"Sí","No")</f>
        <v/>
      </c>
      <c r="O6496">
        <f>--AND(C6496=1,N6496="Sí")</f>
        <v/>
      </c>
      <c r="P6496">
        <f>--AND(C6496=0,N6496="Sí")</f>
        <v/>
      </c>
      <c r="Q6496">
        <f>--AND(C6496=1,N6496="No")</f>
        <v/>
      </c>
      <c r="R6496">
        <f>--AND(C6496=0,N6496="No")</f>
        <v/>
      </c>
      <c r="S6496">
        <f>--(C6496=--(L6496&gt;=M6496))</f>
        <v/>
      </c>
      <c r="T6496" s="11">
        <f>O6496*60000-P6496*3000</f>
        <v/>
      </c>
    </row>
    <row r="6497">
      <c r="A6497">
        <f>Datos!A6497</f>
        <v/>
      </c>
      <c r="B6497">
        <f>Datos!B6497</f>
        <v/>
      </c>
      <c r="C6497">
        <f>Datos!D6497</f>
        <v/>
      </c>
      <c r="D6497" t="n">
        <v>6497</v>
      </c>
      <c r="E6497" s="10">
        <f>IF(Datos!$G$6497&lt;=Bosque!$E$4,IF(Datos!$H$6497&lt;=Bosque!$E$5,Bosque!$M$6,Bosque!$M$7),IF(Datos!$G$6497&lt;=Bosque!$E$8,Bosque!$M$9,Bosque!$M$10))</f>
        <v/>
      </c>
      <c r="F6497" s="10">
        <f>IF(Datos!$H$6497&lt;=Bosque!$E$11,IF(Datos!$E$6497&lt;=Bosque!$E$12,Bosque!$M$13,Bosque!$M$14),IF(Datos!$I$6497&lt;=Bosque!$E$15,Bosque!$M$16,Bosque!$M$17))</f>
        <v/>
      </c>
      <c r="G6497" s="10">
        <f>IF(Datos!$E$6497&lt;=Bosque!$E$18,IF(Datos!$I$6497&lt;=Bosque!$E$19,Bosque!$M$20,Bosque!$M$21),Bosque!$M$22)</f>
        <v/>
      </c>
      <c r="H6497" s="10">
        <f>IF(Datos!$E$6497&lt;=Bosque!$E$23,IF(Datos!$E$6497&lt;=Bosque!$E$24,Bosque!$M$25,Bosque!$M$26),IF(Datos!$E$6497&lt;=Bosque!$E$27,Bosque!$M$28,Bosque!$M$29))</f>
        <v/>
      </c>
      <c r="I6497" s="10">
        <f>IF(Datos!$G$6497&lt;=Bosque!$E$30,IF(Datos!$E$6497&lt;=Bosque!$E$31,Bosque!$M$32,Bosque!$M$33),IF(Datos!$E$6497&lt;=Bosque!$E$34,Bosque!$M$35,Bosque!$M$36))</f>
        <v/>
      </c>
      <c r="J6497" s="10">
        <f>IF(Datos!$I$6497&lt;=Bosque!$E$37,IF(Datos!$H$6497&lt;=Bosque!$E$38,Bosque!$M$39,Bosque!$M$40),IF(Datos!$F$6497&lt;=Bosque!$E$41,Bosque!$M$42,Bosque!$M$43))</f>
        <v/>
      </c>
      <c r="K6497" s="10">
        <f>IF(Datos!$G$6497&lt;=Bosque!$E$44,IF(Datos!$H$6497&lt;=Bosque!$E$45,Bosque!$M$46,Bosque!$M$47),IF(Datos!$F$6497&lt;=Bosque!$E$48,Bosque!$M$49,Bosque!$M$50))</f>
        <v/>
      </c>
      <c r="L6497" s="10">
        <f>AVERAGE(E6497:K6497)</f>
        <v/>
      </c>
      <c r="M6497" s="10">
        <f>$M$2</f>
        <v/>
      </c>
      <c r="N6497">
        <f>IF(L6497&gt;=M6497,"Sí","No")</f>
        <v/>
      </c>
      <c r="O6497">
        <f>--AND(C6497=1,N6497="Sí")</f>
        <v/>
      </c>
      <c r="P6497">
        <f>--AND(C6497=0,N6497="Sí")</f>
        <v/>
      </c>
      <c r="Q6497">
        <f>--AND(C6497=1,N6497="No")</f>
        <v/>
      </c>
      <c r="R6497">
        <f>--AND(C6497=0,N6497="No")</f>
        <v/>
      </c>
      <c r="S6497">
        <f>--(C6497=--(L6497&gt;=M6497))</f>
        <v/>
      </c>
      <c r="T6497" s="11">
        <f>O6497*60000-P6497*3000</f>
        <v/>
      </c>
    </row>
    <row r="6498">
      <c r="A6498">
        <f>Datos!A6498</f>
        <v/>
      </c>
      <c r="B6498">
        <f>Datos!B6498</f>
        <v/>
      </c>
      <c r="C6498">
        <f>Datos!D6498</f>
        <v/>
      </c>
      <c r="D6498" t="n">
        <v>6498</v>
      </c>
      <c r="E6498" s="10">
        <f>IF(Datos!$G$6498&lt;=Bosque!$E$4,IF(Datos!$H$6498&lt;=Bosque!$E$5,Bosque!$M$6,Bosque!$M$7),IF(Datos!$G$6498&lt;=Bosque!$E$8,Bosque!$M$9,Bosque!$M$10))</f>
        <v/>
      </c>
      <c r="F6498" s="10">
        <f>IF(Datos!$H$6498&lt;=Bosque!$E$11,IF(Datos!$E$6498&lt;=Bosque!$E$12,Bosque!$M$13,Bosque!$M$14),IF(Datos!$I$6498&lt;=Bosque!$E$15,Bosque!$M$16,Bosque!$M$17))</f>
        <v/>
      </c>
      <c r="G6498" s="10">
        <f>IF(Datos!$E$6498&lt;=Bosque!$E$18,IF(Datos!$I$6498&lt;=Bosque!$E$19,Bosque!$M$20,Bosque!$M$21),Bosque!$M$22)</f>
        <v/>
      </c>
      <c r="H6498" s="10">
        <f>IF(Datos!$E$6498&lt;=Bosque!$E$23,IF(Datos!$E$6498&lt;=Bosque!$E$24,Bosque!$M$25,Bosque!$M$26),IF(Datos!$E$6498&lt;=Bosque!$E$27,Bosque!$M$28,Bosque!$M$29))</f>
        <v/>
      </c>
      <c r="I6498" s="10">
        <f>IF(Datos!$G$6498&lt;=Bosque!$E$30,IF(Datos!$E$6498&lt;=Bosque!$E$31,Bosque!$M$32,Bosque!$M$33),IF(Datos!$E$6498&lt;=Bosque!$E$34,Bosque!$M$35,Bosque!$M$36))</f>
        <v/>
      </c>
      <c r="J6498" s="10">
        <f>IF(Datos!$I$6498&lt;=Bosque!$E$37,IF(Datos!$H$6498&lt;=Bosque!$E$38,Bosque!$M$39,Bosque!$M$40),IF(Datos!$F$6498&lt;=Bosque!$E$41,Bosque!$M$42,Bosque!$M$43))</f>
        <v/>
      </c>
      <c r="K6498" s="10">
        <f>IF(Datos!$G$6498&lt;=Bosque!$E$44,IF(Datos!$H$6498&lt;=Bosque!$E$45,Bosque!$M$46,Bosque!$M$47),IF(Datos!$F$6498&lt;=Bosque!$E$48,Bosque!$M$49,Bosque!$M$50))</f>
        <v/>
      </c>
      <c r="L6498" s="10">
        <f>AVERAGE(E6498:K6498)</f>
        <v/>
      </c>
      <c r="M6498" s="10">
        <f>$M$2</f>
        <v/>
      </c>
      <c r="N6498">
        <f>IF(L6498&gt;=M6498,"Sí","No")</f>
        <v/>
      </c>
      <c r="O6498">
        <f>--AND(C6498=1,N6498="Sí")</f>
        <v/>
      </c>
      <c r="P6498">
        <f>--AND(C6498=0,N6498="Sí")</f>
        <v/>
      </c>
      <c r="Q6498">
        <f>--AND(C6498=1,N6498="No")</f>
        <v/>
      </c>
      <c r="R6498">
        <f>--AND(C6498=0,N6498="No")</f>
        <v/>
      </c>
      <c r="S6498">
        <f>--(C6498=--(L6498&gt;=M6498))</f>
        <v/>
      </c>
      <c r="T6498" s="11">
        <f>O6498*60000-P6498*3000</f>
        <v/>
      </c>
    </row>
    <row r="6499">
      <c r="A6499">
        <f>Datos!A6499</f>
        <v/>
      </c>
      <c r="B6499">
        <f>Datos!B6499</f>
        <v/>
      </c>
      <c r="C6499">
        <f>Datos!D6499</f>
        <v/>
      </c>
      <c r="D6499" t="n">
        <v>6499</v>
      </c>
      <c r="E6499" s="10">
        <f>IF(Datos!$G$6499&lt;=Bosque!$E$4,IF(Datos!$H$6499&lt;=Bosque!$E$5,Bosque!$M$6,Bosque!$M$7),IF(Datos!$G$6499&lt;=Bosque!$E$8,Bosque!$M$9,Bosque!$M$10))</f>
        <v/>
      </c>
      <c r="F6499" s="10">
        <f>IF(Datos!$H$6499&lt;=Bosque!$E$11,IF(Datos!$E$6499&lt;=Bosque!$E$12,Bosque!$M$13,Bosque!$M$14),IF(Datos!$I$6499&lt;=Bosque!$E$15,Bosque!$M$16,Bosque!$M$17))</f>
        <v/>
      </c>
      <c r="G6499" s="10">
        <f>IF(Datos!$E$6499&lt;=Bosque!$E$18,IF(Datos!$I$6499&lt;=Bosque!$E$19,Bosque!$M$20,Bosque!$M$21),Bosque!$M$22)</f>
        <v/>
      </c>
      <c r="H6499" s="10">
        <f>IF(Datos!$E$6499&lt;=Bosque!$E$23,IF(Datos!$E$6499&lt;=Bosque!$E$24,Bosque!$M$25,Bosque!$M$26),IF(Datos!$E$6499&lt;=Bosque!$E$27,Bosque!$M$28,Bosque!$M$29))</f>
        <v/>
      </c>
      <c r="I6499" s="10">
        <f>IF(Datos!$G$6499&lt;=Bosque!$E$30,IF(Datos!$E$6499&lt;=Bosque!$E$31,Bosque!$M$32,Bosque!$M$33),IF(Datos!$E$6499&lt;=Bosque!$E$34,Bosque!$M$35,Bosque!$M$36))</f>
        <v/>
      </c>
      <c r="J6499" s="10">
        <f>IF(Datos!$I$6499&lt;=Bosque!$E$37,IF(Datos!$H$6499&lt;=Bosque!$E$38,Bosque!$M$39,Bosque!$M$40),IF(Datos!$F$6499&lt;=Bosque!$E$41,Bosque!$M$42,Bosque!$M$43))</f>
        <v/>
      </c>
      <c r="K6499" s="10">
        <f>IF(Datos!$G$6499&lt;=Bosque!$E$44,IF(Datos!$H$6499&lt;=Bosque!$E$45,Bosque!$M$46,Bosque!$M$47),IF(Datos!$F$6499&lt;=Bosque!$E$48,Bosque!$M$49,Bosque!$M$50))</f>
        <v/>
      </c>
      <c r="L6499" s="10">
        <f>AVERAGE(E6499:K6499)</f>
        <v/>
      </c>
      <c r="M6499" s="10">
        <f>$M$2</f>
        <v/>
      </c>
      <c r="N6499">
        <f>IF(L6499&gt;=M6499,"Sí","No")</f>
        <v/>
      </c>
      <c r="O6499">
        <f>--AND(C6499=1,N6499="Sí")</f>
        <v/>
      </c>
      <c r="P6499">
        <f>--AND(C6499=0,N6499="Sí")</f>
        <v/>
      </c>
      <c r="Q6499">
        <f>--AND(C6499=1,N6499="No")</f>
        <v/>
      </c>
      <c r="R6499">
        <f>--AND(C6499=0,N6499="No")</f>
        <v/>
      </c>
      <c r="S6499">
        <f>--(C6499=--(L6499&gt;=M6499))</f>
        <v/>
      </c>
      <c r="T6499" s="11">
        <f>O6499*60000-P6499*3000</f>
        <v/>
      </c>
    </row>
    <row r="6500">
      <c r="A6500">
        <f>Datos!A6500</f>
        <v/>
      </c>
      <c r="B6500">
        <f>Datos!B6500</f>
        <v/>
      </c>
      <c r="C6500">
        <f>Datos!D6500</f>
        <v/>
      </c>
      <c r="D6500" t="n">
        <v>6500</v>
      </c>
      <c r="E6500" s="10">
        <f>IF(Datos!$G$6500&lt;=Bosque!$E$4,IF(Datos!$H$6500&lt;=Bosque!$E$5,Bosque!$M$6,Bosque!$M$7),IF(Datos!$G$6500&lt;=Bosque!$E$8,Bosque!$M$9,Bosque!$M$10))</f>
        <v/>
      </c>
      <c r="F6500" s="10">
        <f>IF(Datos!$H$6500&lt;=Bosque!$E$11,IF(Datos!$E$6500&lt;=Bosque!$E$12,Bosque!$M$13,Bosque!$M$14),IF(Datos!$I$6500&lt;=Bosque!$E$15,Bosque!$M$16,Bosque!$M$17))</f>
        <v/>
      </c>
      <c r="G6500" s="10">
        <f>IF(Datos!$E$6500&lt;=Bosque!$E$18,IF(Datos!$I$6500&lt;=Bosque!$E$19,Bosque!$M$20,Bosque!$M$21),Bosque!$M$22)</f>
        <v/>
      </c>
      <c r="H6500" s="10">
        <f>IF(Datos!$E$6500&lt;=Bosque!$E$23,IF(Datos!$E$6500&lt;=Bosque!$E$24,Bosque!$M$25,Bosque!$M$26),IF(Datos!$E$6500&lt;=Bosque!$E$27,Bosque!$M$28,Bosque!$M$29))</f>
        <v/>
      </c>
      <c r="I6500" s="10">
        <f>IF(Datos!$G$6500&lt;=Bosque!$E$30,IF(Datos!$E$6500&lt;=Bosque!$E$31,Bosque!$M$32,Bosque!$M$33),IF(Datos!$E$6500&lt;=Bosque!$E$34,Bosque!$M$35,Bosque!$M$36))</f>
        <v/>
      </c>
      <c r="J6500" s="10">
        <f>IF(Datos!$I$6500&lt;=Bosque!$E$37,IF(Datos!$H$6500&lt;=Bosque!$E$38,Bosque!$M$39,Bosque!$M$40),IF(Datos!$F$6500&lt;=Bosque!$E$41,Bosque!$M$42,Bosque!$M$43))</f>
        <v/>
      </c>
      <c r="K6500" s="10">
        <f>IF(Datos!$G$6500&lt;=Bosque!$E$44,IF(Datos!$H$6500&lt;=Bosque!$E$45,Bosque!$M$46,Bosque!$M$47),IF(Datos!$F$6500&lt;=Bosque!$E$48,Bosque!$M$49,Bosque!$M$50))</f>
        <v/>
      </c>
      <c r="L6500" s="10">
        <f>AVERAGE(E6500:K6500)</f>
        <v/>
      </c>
      <c r="M6500" s="10">
        <f>$M$2</f>
        <v/>
      </c>
      <c r="N6500">
        <f>IF(L6500&gt;=M6500,"Sí","No")</f>
        <v/>
      </c>
      <c r="O6500">
        <f>--AND(C6500=1,N6500="Sí")</f>
        <v/>
      </c>
      <c r="P6500">
        <f>--AND(C6500=0,N6500="Sí")</f>
        <v/>
      </c>
      <c r="Q6500">
        <f>--AND(C6500=1,N6500="No")</f>
        <v/>
      </c>
      <c r="R6500">
        <f>--AND(C6500=0,N6500="No")</f>
        <v/>
      </c>
      <c r="S6500">
        <f>--(C6500=--(L6500&gt;=M6500))</f>
        <v/>
      </c>
      <c r="T6500" s="11">
        <f>O6500*60000-P6500*3000</f>
        <v/>
      </c>
    </row>
    <row r="6501">
      <c r="A6501">
        <f>Datos!A6501</f>
        <v/>
      </c>
      <c r="B6501">
        <f>Datos!B6501</f>
        <v/>
      </c>
      <c r="C6501">
        <f>Datos!D6501</f>
        <v/>
      </c>
      <c r="D6501" t="n">
        <v>6501</v>
      </c>
      <c r="E6501" s="10">
        <f>IF(Datos!$G$6501&lt;=Bosque!$E$4,IF(Datos!$H$6501&lt;=Bosque!$E$5,Bosque!$M$6,Bosque!$M$7),IF(Datos!$G$6501&lt;=Bosque!$E$8,Bosque!$M$9,Bosque!$M$10))</f>
        <v/>
      </c>
      <c r="F6501" s="10">
        <f>IF(Datos!$H$6501&lt;=Bosque!$E$11,IF(Datos!$E$6501&lt;=Bosque!$E$12,Bosque!$M$13,Bosque!$M$14),IF(Datos!$I$6501&lt;=Bosque!$E$15,Bosque!$M$16,Bosque!$M$17))</f>
        <v/>
      </c>
      <c r="G6501" s="10">
        <f>IF(Datos!$E$6501&lt;=Bosque!$E$18,IF(Datos!$I$6501&lt;=Bosque!$E$19,Bosque!$M$20,Bosque!$M$21),Bosque!$M$22)</f>
        <v/>
      </c>
      <c r="H6501" s="10">
        <f>IF(Datos!$E$6501&lt;=Bosque!$E$23,IF(Datos!$E$6501&lt;=Bosque!$E$24,Bosque!$M$25,Bosque!$M$26),IF(Datos!$E$6501&lt;=Bosque!$E$27,Bosque!$M$28,Bosque!$M$29))</f>
        <v/>
      </c>
      <c r="I6501" s="10">
        <f>IF(Datos!$G$6501&lt;=Bosque!$E$30,IF(Datos!$E$6501&lt;=Bosque!$E$31,Bosque!$M$32,Bosque!$M$33),IF(Datos!$E$6501&lt;=Bosque!$E$34,Bosque!$M$35,Bosque!$M$36))</f>
        <v/>
      </c>
      <c r="J6501" s="10">
        <f>IF(Datos!$I$6501&lt;=Bosque!$E$37,IF(Datos!$H$6501&lt;=Bosque!$E$38,Bosque!$M$39,Bosque!$M$40),IF(Datos!$F$6501&lt;=Bosque!$E$41,Bosque!$M$42,Bosque!$M$43))</f>
        <v/>
      </c>
      <c r="K6501" s="10">
        <f>IF(Datos!$G$6501&lt;=Bosque!$E$44,IF(Datos!$H$6501&lt;=Bosque!$E$45,Bosque!$M$46,Bosque!$M$47),IF(Datos!$F$6501&lt;=Bosque!$E$48,Bosque!$M$49,Bosque!$M$50))</f>
        <v/>
      </c>
      <c r="L6501" s="10">
        <f>AVERAGE(E6501:K6501)</f>
        <v/>
      </c>
      <c r="M6501" s="10">
        <f>$M$2</f>
        <v/>
      </c>
      <c r="N6501">
        <f>IF(L6501&gt;=M6501,"Sí","No")</f>
        <v/>
      </c>
      <c r="O6501">
        <f>--AND(C6501=1,N6501="Sí")</f>
        <v/>
      </c>
      <c r="P6501">
        <f>--AND(C6501=0,N6501="Sí")</f>
        <v/>
      </c>
      <c r="Q6501">
        <f>--AND(C6501=1,N6501="No")</f>
        <v/>
      </c>
      <c r="R6501">
        <f>--AND(C6501=0,N6501="No")</f>
        <v/>
      </c>
      <c r="S6501">
        <f>--(C6501=--(L6501&gt;=M6501))</f>
        <v/>
      </c>
      <c r="T6501" s="11">
        <f>O6501*60000-P6501*3000</f>
        <v/>
      </c>
    </row>
    <row r="6502">
      <c r="A6502">
        <f>Datos!A6502</f>
        <v/>
      </c>
      <c r="B6502">
        <f>Datos!B6502</f>
        <v/>
      </c>
      <c r="C6502">
        <f>Datos!D6502</f>
        <v/>
      </c>
      <c r="D6502" t="n">
        <v>6502</v>
      </c>
      <c r="E6502" s="10">
        <f>IF(Datos!$G$6502&lt;=Bosque!$E$4,IF(Datos!$H$6502&lt;=Bosque!$E$5,Bosque!$M$6,Bosque!$M$7),IF(Datos!$G$6502&lt;=Bosque!$E$8,Bosque!$M$9,Bosque!$M$10))</f>
        <v/>
      </c>
      <c r="F6502" s="10">
        <f>IF(Datos!$H$6502&lt;=Bosque!$E$11,IF(Datos!$E$6502&lt;=Bosque!$E$12,Bosque!$M$13,Bosque!$M$14),IF(Datos!$I$6502&lt;=Bosque!$E$15,Bosque!$M$16,Bosque!$M$17))</f>
        <v/>
      </c>
      <c r="G6502" s="10">
        <f>IF(Datos!$E$6502&lt;=Bosque!$E$18,IF(Datos!$I$6502&lt;=Bosque!$E$19,Bosque!$M$20,Bosque!$M$21),Bosque!$M$22)</f>
        <v/>
      </c>
      <c r="H6502" s="10">
        <f>IF(Datos!$E$6502&lt;=Bosque!$E$23,IF(Datos!$E$6502&lt;=Bosque!$E$24,Bosque!$M$25,Bosque!$M$26),IF(Datos!$E$6502&lt;=Bosque!$E$27,Bosque!$M$28,Bosque!$M$29))</f>
        <v/>
      </c>
      <c r="I6502" s="10">
        <f>IF(Datos!$G$6502&lt;=Bosque!$E$30,IF(Datos!$E$6502&lt;=Bosque!$E$31,Bosque!$M$32,Bosque!$M$33),IF(Datos!$E$6502&lt;=Bosque!$E$34,Bosque!$M$35,Bosque!$M$36))</f>
        <v/>
      </c>
      <c r="J6502" s="10">
        <f>IF(Datos!$I$6502&lt;=Bosque!$E$37,IF(Datos!$H$6502&lt;=Bosque!$E$38,Bosque!$M$39,Bosque!$M$40),IF(Datos!$F$6502&lt;=Bosque!$E$41,Bosque!$M$42,Bosque!$M$43))</f>
        <v/>
      </c>
      <c r="K6502" s="10">
        <f>IF(Datos!$G$6502&lt;=Bosque!$E$44,IF(Datos!$H$6502&lt;=Bosque!$E$45,Bosque!$M$46,Bosque!$M$47),IF(Datos!$F$6502&lt;=Bosque!$E$48,Bosque!$M$49,Bosque!$M$50))</f>
        <v/>
      </c>
      <c r="L6502" s="10">
        <f>AVERAGE(E6502:K6502)</f>
        <v/>
      </c>
      <c r="M6502" s="10">
        <f>$M$2</f>
        <v/>
      </c>
      <c r="N6502">
        <f>IF(L6502&gt;=M6502,"Sí","No")</f>
        <v/>
      </c>
      <c r="O6502">
        <f>--AND(C6502=1,N6502="Sí")</f>
        <v/>
      </c>
      <c r="P6502">
        <f>--AND(C6502=0,N6502="Sí")</f>
        <v/>
      </c>
      <c r="Q6502">
        <f>--AND(C6502=1,N6502="No")</f>
        <v/>
      </c>
      <c r="R6502">
        <f>--AND(C6502=0,N6502="No")</f>
        <v/>
      </c>
      <c r="S6502">
        <f>--(C6502=--(L6502&gt;=M6502))</f>
        <v/>
      </c>
      <c r="T6502" s="11">
        <f>O6502*60000-P6502*3000</f>
        <v/>
      </c>
    </row>
    <row r="6503">
      <c r="A6503">
        <f>Datos!A6503</f>
        <v/>
      </c>
      <c r="B6503">
        <f>Datos!B6503</f>
        <v/>
      </c>
      <c r="C6503">
        <f>Datos!D6503</f>
        <v/>
      </c>
      <c r="D6503" t="n">
        <v>6503</v>
      </c>
      <c r="E6503" s="10">
        <f>IF(Datos!$G$6503&lt;=Bosque!$E$4,IF(Datos!$H$6503&lt;=Bosque!$E$5,Bosque!$M$6,Bosque!$M$7),IF(Datos!$G$6503&lt;=Bosque!$E$8,Bosque!$M$9,Bosque!$M$10))</f>
        <v/>
      </c>
      <c r="F6503" s="10">
        <f>IF(Datos!$H$6503&lt;=Bosque!$E$11,IF(Datos!$E$6503&lt;=Bosque!$E$12,Bosque!$M$13,Bosque!$M$14),IF(Datos!$I$6503&lt;=Bosque!$E$15,Bosque!$M$16,Bosque!$M$17))</f>
        <v/>
      </c>
      <c r="G6503" s="10">
        <f>IF(Datos!$E$6503&lt;=Bosque!$E$18,IF(Datos!$I$6503&lt;=Bosque!$E$19,Bosque!$M$20,Bosque!$M$21),Bosque!$M$22)</f>
        <v/>
      </c>
      <c r="H6503" s="10">
        <f>IF(Datos!$E$6503&lt;=Bosque!$E$23,IF(Datos!$E$6503&lt;=Bosque!$E$24,Bosque!$M$25,Bosque!$M$26),IF(Datos!$E$6503&lt;=Bosque!$E$27,Bosque!$M$28,Bosque!$M$29))</f>
        <v/>
      </c>
      <c r="I6503" s="10">
        <f>IF(Datos!$G$6503&lt;=Bosque!$E$30,IF(Datos!$E$6503&lt;=Bosque!$E$31,Bosque!$M$32,Bosque!$M$33),IF(Datos!$E$6503&lt;=Bosque!$E$34,Bosque!$M$35,Bosque!$M$36))</f>
        <v/>
      </c>
      <c r="J6503" s="10">
        <f>IF(Datos!$I$6503&lt;=Bosque!$E$37,IF(Datos!$H$6503&lt;=Bosque!$E$38,Bosque!$M$39,Bosque!$M$40),IF(Datos!$F$6503&lt;=Bosque!$E$41,Bosque!$M$42,Bosque!$M$43))</f>
        <v/>
      </c>
      <c r="K6503" s="10">
        <f>IF(Datos!$G$6503&lt;=Bosque!$E$44,IF(Datos!$H$6503&lt;=Bosque!$E$45,Bosque!$M$46,Bosque!$M$47),IF(Datos!$F$6503&lt;=Bosque!$E$48,Bosque!$M$49,Bosque!$M$50))</f>
        <v/>
      </c>
      <c r="L6503" s="10">
        <f>AVERAGE(E6503:K6503)</f>
        <v/>
      </c>
      <c r="M6503" s="10">
        <f>$M$2</f>
        <v/>
      </c>
      <c r="N6503">
        <f>IF(L6503&gt;=M6503,"Sí","No")</f>
        <v/>
      </c>
      <c r="O6503">
        <f>--AND(C6503=1,N6503="Sí")</f>
        <v/>
      </c>
      <c r="P6503">
        <f>--AND(C6503=0,N6503="Sí")</f>
        <v/>
      </c>
      <c r="Q6503">
        <f>--AND(C6503=1,N6503="No")</f>
        <v/>
      </c>
      <c r="R6503">
        <f>--AND(C6503=0,N6503="No")</f>
        <v/>
      </c>
      <c r="S6503">
        <f>--(C6503=--(L6503&gt;=M6503))</f>
        <v/>
      </c>
      <c r="T6503" s="11">
        <f>O6503*60000-P6503*3000</f>
        <v/>
      </c>
    </row>
    <row r="6504">
      <c r="A6504">
        <f>Datos!A6504</f>
        <v/>
      </c>
      <c r="B6504">
        <f>Datos!B6504</f>
        <v/>
      </c>
      <c r="C6504">
        <f>Datos!D6504</f>
        <v/>
      </c>
      <c r="D6504" t="n">
        <v>6504</v>
      </c>
      <c r="E6504" s="10">
        <f>IF(Datos!$G$6504&lt;=Bosque!$E$4,IF(Datos!$H$6504&lt;=Bosque!$E$5,Bosque!$M$6,Bosque!$M$7),IF(Datos!$G$6504&lt;=Bosque!$E$8,Bosque!$M$9,Bosque!$M$10))</f>
        <v/>
      </c>
      <c r="F6504" s="10">
        <f>IF(Datos!$H$6504&lt;=Bosque!$E$11,IF(Datos!$E$6504&lt;=Bosque!$E$12,Bosque!$M$13,Bosque!$M$14),IF(Datos!$I$6504&lt;=Bosque!$E$15,Bosque!$M$16,Bosque!$M$17))</f>
        <v/>
      </c>
      <c r="G6504" s="10">
        <f>IF(Datos!$E$6504&lt;=Bosque!$E$18,IF(Datos!$I$6504&lt;=Bosque!$E$19,Bosque!$M$20,Bosque!$M$21),Bosque!$M$22)</f>
        <v/>
      </c>
      <c r="H6504" s="10">
        <f>IF(Datos!$E$6504&lt;=Bosque!$E$23,IF(Datos!$E$6504&lt;=Bosque!$E$24,Bosque!$M$25,Bosque!$M$26),IF(Datos!$E$6504&lt;=Bosque!$E$27,Bosque!$M$28,Bosque!$M$29))</f>
        <v/>
      </c>
      <c r="I6504" s="10">
        <f>IF(Datos!$G$6504&lt;=Bosque!$E$30,IF(Datos!$E$6504&lt;=Bosque!$E$31,Bosque!$M$32,Bosque!$M$33),IF(Datos!$E$6504&lt;=Bosque!$E$34,Bosque!$M$35,Bosque!$M$36))</f>
        <v/>
      </c>
      <c r="J6504" s="10">
        <f>IF(Datos!$I$6504&lt;=Bosque!$E$37,IF(Datos!$H$6504&lt;=Bosque!$E$38,Bosque!$M$39,Bosque!$M$40),IF(Datos!$F$6504&lt;=Bosque!$E$41,Bosque!$M$42,Bosque!$M$43))</f>
        <v/>
      </c>
      <c r="K6504" s="10">
        <f>IF(Datos!$G$6504&lt;=Bosque!$E$44,IF(Datos!$H$6504&lt;=Bosque!$E$45,Bosque!$M$46,Bosque!$M$47),IF(Datos!$F$6504&lt;=Bosque!$E$48,Bosque!$M$49,Bosque!$M$50))</f>
        <v/>
      </c>
      <c r="L6504" s="10">
        <f>AVERAGE(E6504:K6504)</f>
        <v/>
      </c>
      <c r="M6504" s="10">
        <f>$M$2</f>
        <v/>
      </c>
      <c r="N6504">
        <f>IF(L6504&gt;=M6504,"Sí","No")</f>
        <v/>
      </c>
      <c r="O6504">
        <f>--AND(C6504=1,N6504="Sí")</f>
        <v/>
      </c>
      <c r="P6504">
        <f>--AND(C6504=0,N6504="Sí")</f>
        <v/>
      </c>
      <c r="Q6504">
        <f>--AND(C6504=1,N6504="No")</f>
        <v/>
      </c>
      <c r="R6504">
        <f>--AND(C6504=0,N6504="No")</f>
        <v/>
      </c>
      <c r="S6504">
        <f>--(C6504=--(L6504&gt;=M6504))</f>
        <v/>
      </c>
      <c r="T6504" s="11">
        <f>O6504*60000-P6504*3000</f>
        <v/>
      </c>
    </row>
    <row r="6505">
      <c r="A6505">
        <f>Datos!A6505</f>
        <v/>
      </c>
      <c r="B6505">
        <f>Datos!B6505</f>
        <v/>
      </c>
      <c r="C6505">
        <f>Datos!D6505</f>
        <v/>
      </c>
      <c r="D6505" t="n">
        <v>6505</v>
      </c>
      <c r="E6505" s="10">
        <f>IF(Datos!$G$6505&lt;=Bosque!$E$4,IF(Datos!$H$6505&lt;=Bosque!$E$5,Bosque!$M$6,Bosque!$M$7),IF(Datos!$G$6505&lt;=Bosque!$E$8,Bosque!$M$9,Bosque!$M$10))</f>
        <v/>
      </c>
      <c r="F6505" s="10">
        <f>IF(Datos!$H$6505&lt;=Bosque!$E$11,IF(Datos!$E$6505&lt;=Bosque!$E$12,Bosque!$M$13,Bosque!$M$14),IF(Datos!$I$6505&lt;=Bosque!$E$15,Bosque!$M$16,Bosque!$M$17))</f>
        <v/>
      </c>
      <c r="G6505" s="10">
        <f>IF(Datos!$E$6505&lt;=Bosque!$E$18,IF(Datos!$I$6505&lt;=Bosque!$E$19,Bosque!$M$20,Bosque!$M$21),Bosque!$M$22)</f>
        <v/>
      </c>
      <c r="H6505" s="10">
        <f>IF(Datos!$E$6505&lt;=Bosque!$E$23,IF(Datos!$E$6505&lt;=Bosque!$E$24,Bosque!$M$25,Bosque!$M$26),IF(Datos!$E$6505&lt;=Bosque!$E$27,Bosque!$M$28,Bosque!$M$29))</f>
        <v/>
      </c>
      <c r="I6505" s="10">
        <f>IF(Datos!$G$6505&lt;=Bosque!$E$30,IF(Datos!$E$6505&lt;=Bosque!$E$31,Bosque!$M$32,Bosque!$M$33),IF(Datos!$E$6505&lt;=Bosque!$E$34,Bosque!$M$35,Bosque!$M$36))</f>
        <v/>
      </c>
      <c r="J6505" s="10">
        <f>IF(Datos!$I$6505&lt;=Bosque!$E$37,IF(Datos!$H$6505&lt;=Bosque!$E$38,Bosque!$M$39,Bosque!$M$40),IF(Datos!$F$6505&lt;=Bosque!$E$41,Bosque!$M$42,Bosque!$M$43))</f>
        <v/>
      </c>
      <c r="K6505" s="10">
        <f>IF(Datos!$G$6505&lt;=Bosque!$E$44,IF(Datos!$H$6505&lt;=Bosque!$E$45,Bosque!$M$46,Bosque!$M$47),IF(Datos!$F$6505&lt;=Bosque!$E$48,Bosque!$M$49,Bosque!$M$50))</f>
        <v/>
      </c>
      <c r="L6505" s="10">
        <f>AVERAGE(E6505:K6505)</f>
        <v/>
      </c>
      <c r="M6505" s="10">
        <f>$M$2</f>
        <v/>
      </c>
      <c r="N6505">
        <f>IF(L6505&gt;=M6505,"Sí","No")</f>
        <v/>
      </c>
      <c r="O6505">
        <f>--AND(C6505=1,N6505="Sí")</f>
        <v/>
      </c>
      <c r="P6505">
        <f>--AND(C6505=0,N6505="Sí")</f>
        <v/>
      </c>
      <c r="Q6505">
        <f>--AND(C6505=1,N6505="No")</f>
        <v/>
      </c>
      <c r="R6505">
        <f>--AND(C6505=0,N6505="No")</f>
        <v/>
      </c>
      <c r="S6505">
        <f>--(C6505=--(L6505&gt;=M6505))</f>
        <v/>
      </c>
      <c r="T6505" s="11">
        <f>O6505*60000-P6505*3000</f>
        <v/>
      </c>
    </row>
    <row r="6506">
      <c r="A6506">
        <f>Datos!A6506</f>
        <v/>
      </c>
      <c r="B6506">
        <f>Datos!B6506</f>
        <v/>
      </c>
      <c r="C6506">
        <f>Datos!D6506</f>
        <v/>
      </c>
      <c r="D6506" t="n">
        <v>6506</v>
      </c>
      <c r="E6506" s="10">
        <f>IF(Datos!$G$6506&lt;=Bosque!$E$4,IF(Datos!$H$6506&lt;=Bosque!$E$5,Bosque!$M$6,Bosque!$M$7),IF(Datos!$G$6506&lt;=Bosque!$E$8,Bosque!$M$9,Bosque!$M$10))</f>
        <v/>
      </c>
      <c r="F6506" s="10">
        <f>IF(Datos!$H$6506&lt;=Bosque!$E$11,IF(Datos!$E$6506&lt;=Bosque!$E$12,Bosque!$M$13,Bosque!$M$14),IF(Datos!$I$6506&lt;=Bosque!$E$15,Bosque!$M$16,Bosque!$M$17))</f>
        <v/>
      </c>
      <c r="G6506" s="10">
        <f>IF(Datos!$E$6506&lt;=Bosque!$E$18,IF(Datos!$I$6506&lt;=Bosque!$E$19,Bosque!$M$20,Bosque!$M$21),Bosque!$M$22)</f>
        <v/>
      </c>
      <c r="H6506" s="10">
        <f>IF(Datos!$E$6506&lt;=Bosque!$E$23,IF(Datos!$E$6506&lt;=Bosque!$E$24,Bosque!$M$25,Bosque!$M$26),IF(Datos!$E$6506&lt;=Bosque!$E$27,Bosque!$M$28,Bosque!$M$29))</f>
        <v/>
      </c>
      <c r="I6506" s="10">
        <f>IF(Datos!$G$6506&lt;=Bosque!$E$30,IF(Datos!$E$6506&lt;=Bosque!$E$31,Bosque!$M$32,Bosque!$M$33),IF(Datos!$E$6506&lt;=Bosque!$E$34,Bosque!$M$35,Bosque!$M$36))</f>
        <v/>
      </c>
      <c r="J6506" s="10">
        <f>IF(Datos!$I$6506&lt;=Bosque!$E$37,IF(Datos!$H$6506&lt;=Bosque!$E$38,Bosque!$M$39,Bosque!$M$40),IF(Datos!$F$6506&lt;=Bosque!$E$41,Bosque!$M$42,Bosque!$M$43))</f>
        <v/>
      </c>
      <c r="K6506" s="10">
        <f>IF(Datos!$G$6506&lt;=Bosque!$E$44,IF(Datos!$H$6506&lt;=Bosque!$E$45,Bosque!$M$46,Bosque!$M$47),IF(Datos!$F$6506&lt;=Bosque!$E$48,Bosque!$M$49,Bosque!$M$50))</f>
        <v/>
      </c>
      <c r="L6506" s="10">
        <f>AVERAGE(E6506:K6506)</f>
        <v/>
      </c>
      <c r="M6506" s="10">
        <f>$M$2</f>
        <v/>
      </c>
      <c r="N6506">
        <f>IF(L6506&gt;=M6506,"Sí","No")</f>
        <v/>
      </c>
      <c r="O6506">
        <f>--AND(C6506=1,N6506="Sí")</f>
        <v/>
      </c>
      <c r="P6506">
        <f>--AND(C6506=0,N6506="Sí")</f>
        <v/>
      </c>
      <c r="Q6506">
        <f>--AND(C6506=1,N6506="No")</f>
        <v/>
      </c>
      <c r="R6506">
        <f>--AND(C6506=0,N6506="No")</f>
        <v/>
      </c>
      <c r="S6506">
        <f>--(C6506=--(L6506&gt;=M6506))</f>
        <v/>
      </c>
      <c r="T6506" s="11">
        <f>O6506*60000-P6506*3000</f>
        <v/>
      </c>
    </row>
    <row r="6507">
      <c r="A6507">
        <f>Datos!A6507</f>
        <v/>
      </c>
      <c r="B6507">
        <f>Datos!B6507</f>
        <v/>
      </c>
      <c r="C6507">
        <f>Datos!D6507</f>
        <v/>
      </c>
      <c r="D6507" t="n">
        <v>6507</v>
      </c>
      <c r="E6507" s="10">
        <f>IF(Datos!$G$6507&lt;=Bosque!$E$4,IF(Datos!$H$6507&lt;=Bosque!$E$5,Bosque!$M$6,Bosque!$M$7),IF(Datos!$G$6507&lt;=Bosque!$E$8,Bosque!$M$9,Bosque!$M$10))</f>
        <v/>
      </c>
      <c r="F6507" s="10">
        <f>IF(Datos!$H$6507&lt;=Bosque!$E$11,IF(Datos!$E$6507&lt;=Bosque!$E$12,Bosque!$M$13,Bosque!$M$14),IF(Datos!$I$6507&lt;=Bosque!$E$15,Bosque!$M$16,Bosque!$M$17))</f>
        <v/>
      </c>
      <c r="G6507" s="10">
        <f>IF(Datos!$E$6507&lt;=Bosque!$E$18,IF(Datos!$I$6507&lt;=Bosque!$E$19,Bosque!$M$20,Bosque!$M$21),Bosque!$M$22)</f>
        <v/>
      </c>
      <c r="H6507" s="10">
        <f>IF(Datos!$E$6507&lt;=Bosque!$E$23,IF(Datos!$E$6507&lt;=Bosque!$E$24,Bosque!$M$25,Bosque!$M$26),IF(Datos!$E$6507&lt;=Bosque!$E$27,Bosque!$M$28,Bosque!$M$29))</f>
        <v/>
      </c>
      <c r="I6507" s="10">
        <f>IF(Datos!$G$6507&lt;=Bosque!$E$30,IF(Datos!$E$6507&lt;=Bosque!$E$31,Bosque!$M$32,Bosque!$M$33),IF(Datos!$E$6507&lt;=Bosque!$E$34,Bosque!$M$35,Bosque!$M$36))</f>
        <v/>
      </c>
      <c r="J6507" s="10">
        <f>IF(Datos!$I$6507&lt;=Bosque!$E$37,IF(Datos!$H$6507&lt;=Bosque!$E$38,Bosque!$M$39,Bosque!$M$40),IF(Datos!$F$6507&lt;=Bosque!$E$41,Bosque!$M$42,Bosque!$M$43))</f>
        <v/>
      </c>
      <c r="K6507" s="10">
        <f>IF(Datos!$G$6507&lt;=Bosque!$E$44,IF(Datos!$H$6507&lt;=Bosque!$E$45,Bosque!$M$46,Bosque!$M$47),IF(Datos!$F$6507&lt;=Bosque!$E$48,Bosque!$M$49,Bosque!$M$50))</f>
        <v/>
      </c>
      <c r="L6507" s="10">
        <f>AVERAGE(E6507:K6507)</f>
        <v/>
      </c>
      <c r="M6507" s="10">
        <f>$M$2</f>
        <v/>
      </c>
      <c r="N6507">
        <f>IF(L6507&gt;=M6507,"Sí","No")</f>
        <v/>
      </c>
      <c r="O6507">
        <f>--AND(C6507=1,N6507="Sí")</f>
        <v/>
      </c>
      <c r="P6507">
        <f>--AND(C6507=0,N6507="Sí")</f>
        <v/>
      </c>
      <c r="Q6507">
        <f>--AND(C6507=1,N6507="No")</f>
        <v/>
      </c>
      <c r="R6507">
        <f>--AND(C6507=0,N6507="No")</f>
        <v/>
      </c>
      <c r="S6507">
        <f>--(C6507=--(L6507&gt;=M6507))</f>
        <v/>
      </c>
      <c r="T6507" s="11">
        <f>O6507*60000-P6507*3000</f>
        <v/>
      </c>
    </row>
    <row r="6508">
      <c r="A6508">
        <f>Datos!A6508</f>
        <v/>
      </c>
      <c r="B6508">
        <f>Datos!B6508</f>
        <v/>
      </c>
      <c r="C6508">
        <f>Datos!D6508</f>
        <v/>
      </c>
      <c r="D6508" t="n">
        <v>6508</v>
      </c>
      <c r="E6508" s="10">
        <f>IF(Datos!$G$6508&lt;=Bosque!$E$4,IF(Datos!$H$6508&lt;=Bosque!$E$5,Bosque!$M$6,Bosque!$M$7),IF(Datos!$G$6508&lt;=Bosque!$E$8,Bosque!$M$9,Bosque!$M$10))</f>
        <v/>
      </c>
      <c r="F6508" s="10">
        <f>IF(Datos!$H$6508&lt;=Bosque!$E$11,IF(Datos!$E$6508&lt;=Bosque!$E$12,Bosque!$M$13,Bosque!$M$14),IF(Datos!$I$6508&lt;=Bosque!$E$15,Bosque!$M$16,Bosque!$M$17))</f>
        <v/>
      </c>
      <c r="G6508" s="10">
        <f>IF(Datos!$E$6508&lt;=Bosque!$E$18,IF(Datos!$I$6508&lt;=Bosque!$E$19,Bosque!$M$20,Bosque!$M$21),Bosque!$M$22)</f>
        <v/>
      </c>
      <c r="H6508" s="10">
        <f>IF(Datos!$E$6508&lt;=Bosque!$E$23,IF(Datos!$E$6508&lt;=Bosque!$E$24,Bosque!$M$25,Bosque!$M$26),IF(Datos!$E$6508&lt;=Bosque!$E$27,Bosque!$M$28,Bosque!$M$29))</f>
        <v/>
      </c>
      <c r="I6508" s="10">
        <f>IF(Datos!$G$6508&lt;=Bosque!$E$30,IF(Datos!$E$6508&lt;=Bosque!$E$31,Bosque!$M$32,Bosque!$M$33),IF(Datos!$E$6508&lt;=Bosque!$E$34,Bosque!$M$35,Bosque!$M$36))</f>
        <v/>
      </c>
      <c r="J6508" s="10">
        <f>IF(Datos!$I$6508&lt;=Bosque!$E$37,IF(Datos!$H$6508&lt;=Bosque!$E$38,Bosque!$M$39,Bosque!$M$40),IF(Datos!$F$6508&lt;=Bosque!$E$41,Bosque!$M$42,Bosque!$M$43))</f>
        <v/>
      </c>
      <c r="K6508" s="10">
        <f>IF(Datos!$G$6508&lt;=Bosque!$E$44,IF(Datos!$H$6508&lt;=Bosque!$E$45,Bosque!$M$46,Bosque!$M$47),IF(Datos!$F$6508&lt;=Bosque!$E$48,Bosque!$M$49,Bosque!$M$50))</f>
        <v/>
      </c>
      <c r="L6508" s="10">
        <f>AVERAGE(E6508:K6508)</f>
        <v/>
      </c>
      <c r="M6508" s="10">
        <f>$M$2</f>
        <v/>
      </c>
      <c r="N6508">
        <f>IF(L6508&gt;=M6508,"Sí","No")</f>
        <v/>
      </c>
      <c r="O6508">
        <f>--AND(C6508=1,N6508="Sí")</f>
        <v/>
      </c>
      <c r="P6508">
        <f>--AND(C6508=0,N6508="Sí")</f>
        <v/>
      </c>
      <c r="Q6508">
        <f>--AND(C6508=1,N6508="No")</f>
        <v/>
      </c>
      <c r="R6508">
        <f>--AND(C6508=0,N6508="No")</f>
        <v/>
      </c>
      <c r="S6508">
        <f>--(C6508=--(L6508&gt;=M6508))</f>
        <v/>
      </c>
      <c r="T6508" s="11">
        <f>O6508*60000-P6508*3000</f>
        <v/>
      </c>
    </row>
    <row r="6509">
      <c r="A6509">
        <f>Datos!A6509</f>
        <v/>
      </c>
      <c r="B6509">
        <f>Datos!B6509</f>
        <v/>
      </c>
      <c r="C6509">
        <f>Datos!D6509</f>
        <v/>
      </c>
      <c r="D6509" t="n">
        <v>6509</v>
      </c>
      <c r="E6509" s="10">
        <f>IF(Datos!$G$6509&lt;=Bosque!$E$4,IF(Datos!$H$6509&lt;=Bosque!$E$5,Bosque!$M$6,Bosque!$M$7),IF(Datos!$G$6509&lt;=Bosque!$E$8,Bosque!$M$9,Bosque!$M$10))</f>
        <v/>
      </c>
      <c r="F6509" s="10">
        <f>IF(Datos!$H$6509&lt;=Bosque!$E$11,IF(Datos!$E$6509&lt;=Bosque!$E$12,Bosque!$M$13,Bosque!$M$14),IF(Datos!$I$6509&lt;=Bosque!$E$15,Bosque!$M$16,Bosque!$M$17))</f>
        <v/>
      </c>
      <c r="G6509" s="10">
        <f>IF(Datos!$E$6509&lt;=Bosque!$E$18,IF(Datos!$I$6509&lt;=Bosque!$E$19,Bosque!$M$20,Bosque!$M$21),Bosque!$M$22)</f>
        <v/>
      </c>
      <c r="H6509" s="10">
        <f>IF(Datos!$E$6509&lt;=Bosque!$E$23,IF(Datos!$E$6509&lt;=Bosque!$E$24,Bosque!$M$25,Bosque!$M$26),IF(Datos!$E$6509&lt;=Bosque!$E$27,Bosque!$M$28,Bosque!$M$29))</f>
        <v/>
      </c>
      <c r="I6509" s="10">
        <f>IF(Datos!$G$6509&lt;=Bosque!$E$30,IF(Datos!$E$6509&lt;=Bosque!$E$31,Bosque!$M$32,Bosque!$M$33),IF(Datos!$E$6509&lt;=Bosque!$E$34,Bosque!$M$35,Bosque!$M$36))</f>
        <v/>
      </c>
      <c r="J6509" s="10">
        <f>IF(Datos!$I$6509&lt;=Bosque!$E$37,IF(Datos!$H$6509&lt;=Bosque!$E$38,Bosque!$M$39,Bosque!$M$40),IF(Datos!$F$6509&lt;=Bosque!$E$41,Bosque!$M$42,Bosque!$M$43))</f>
        <v/>
      </c>
      <c r="K6509" s="10">
        <f>IF(Datos!$G$6509&lt;=Bosque!$E$44,IF(Datos!$H$6509&lt;=Bosque!$E$45,Bosque!$M$46,Bosque!$M$47),IF(Datos!$F$6509&lt;=Bosque!$E$48,Bosque!$M$49,Bosque!$M$50))</f>
        <v/>
      </c>
      <c r="L6509" s="10">
        <f>AVERAGE(E6509:K6509)</f>
        <v/>
      </c>
      <c r="M6509" s="10">
        <f>$M$2</f>
        <v/>
      </c>
      <c r="N6509">
        <f>IF(L6509&gt;=M6509,"Sí","No")</f>
        <v/>
      </c>
      <c r="O6509">
        <f>--AND(C6509=1,N6509="Sí")</f>
        <v/>
      </c>
      <c r="P6509">
        <f>--AND(C6509=0,N6509="Sí")</f>
        <v/>
      </c>
      <c r="Q6509">
        <f>--AND(C6509=1,N6509="No")</f>
        <v/>
      </c>
      <c r="R6509">
        <f>--AND(C6509=0,N6509="No")</f>
        <v/>
      </c>
      <c r="S6509">
        <f>--(C6509=--(L6509&gt;=M6509))</f>
        <v/>
      </c>
      <c r="T6509" s="11">
        <f>O6509*60000-P6509*3000</f>
        <v/>
      </c>
    </row>
    <row r="6510">
      <c r="A6510">
        <f>Datos!A6510</f>
        <v/>
      </c>
      <c r="B6510">
        <f>Datos!B6510</f>
        <v/>
      </c>
      <c r="C6510">
        <f>Datos!D6510</f>
        <v/>
      </c>
      <c r="D6510" t="n">
        <v>6510</v>
      </c>
      <c r="E6510" s="10">
        <f>IF(Datos!$G$6510&lt;=Bosque!$E$4,IF(Datos!$H$6510&lt;=Bosque!$E$5,Bosque!$M$6,Bosque!$M$7),IF(Datos!$G$6510&lt;=Bosque!$E$8,Bosque!$M$9,Bosque!$M$10))</f>
        <v/>
      </c>
      <c r="F6510" s="10">
        <f>IF(Datos!$H$6510&lt;=Bosque!$E$11,IF(Datos!$E$6510&lt;=Bosque!$E$12,Bosque!$M$13,Bosque!$M$14),IF(Datos!$I$6510&lt;=Bosque!$E$15,Bosque!$M$16,Bosque!$M$17))</f>
        <v/>
      </c>
      <c r="G6510" s="10">
        <f>IF(Datos!$E$6510&lt;=Bosque!$E$18,IF(Datos!$I$6510&lt;=Bosque!$E$19,Bosque!$M$20,Bosque!$M$21),Bosque!$M$22)</f>
        <v/>
      </c>
      <c r="H6510" s="10">
        <f>IF(Datos!$E$6510&lt;=Bosque!$E$23,IF(Datos!$E$6510&lt;=Bosque!$E$24,Bosque!$M$25,Bosque!$M$26),IF(Datos!$E$6510&lt;=Bosque!$E$27,Bosque!$M$28,Bosque!$M$29))</f>
        <v/>
      </c>
      <c r="I6510" s="10">
        <f>IF(Datos!$G$6510&lt;=Bosque!$E$30,IF(Datos!$E$6510&lt;=Bosque!$E$31,Bosque!$M$32,Bosque!$M$33),IF(Datos!$E$6510&lt;=Bosque!$E$34,Bosque!$M$35,Bosque!$M$36))</f>
        <v/>
      </c>
      <c r="J6510" s="10">
        <f>IF(Datos!$I$6510&lt;=Bosque!$E$37,IF(Datos!$H$6510&lt;=Bosque!$E$38,Bosque!$M$39,Bosque!$M$40),IF(Datos!$F$6510&lt;=Bosque!$E$41,Bosque!$M$42,Bosque!$M$43))</f>
        <v/>
      </c>
      <c r="K6510" s="10">
        <f>IF(Datos!$G$6510&lt;=Bosque!$E$44,IF(Datos!$H$6510&lt;=Bosque!$E$45,Bosque!$M$46,Bosque!$M$47),IF(Datos!$F$6510&lt;=Bosque!$E$48,Bosque!$M$49,Bosque!$M$50))</f>
        <v/>
      </c>
      <c r="L6510" s="10">
        <f>AVERAGE(E6510:K6510)</f>
        <v/>
      </c>
      <c r="M6510" s="10">
        <f>$M$2</f>
        <v/>
      </c>
      <c r="N6510">
        <f>IF(L6510&gt;=M6510,"Sí","No")</f>
        <v/>
      </c>
      <c r="O6510">
        <f>--AND(C6510=1,N6510="Sí")</f>
        <v/>
      </c>
      <c r="P6510">
        <f>--AND(C6510=0,N6510="Sí")</f>
        <v/>
      </c>
      <c r="Q6510">
        <f>--AND(C6510=1,N6510="No")</f>
        <v/>
      </c>
      <c r="R6510">
        <f>--AND(C6510=0,N6510="No")</f>
        <v/>
      </c>
      <c r="S6510">
        <f>--(C6510=--(L6510&gt;=M6510))</f>
        <v/>
      </c>
      <c r="T6510" s="11">
        <f>O6510*60000-P6510*3000</f>
        <v/>
      </c>
    </row>
    <row r="6511">
      <c r="A6511">
        <f>Datos!A6511</f>
        <v/>
      </c>
      <c r="B6511">
        <f>Datos!B6511</f>
        <v/>
      </c>
      <c r="C6511">
        <f>Datos!D6511</f>
        <v/>
      </c>
      <c r="D6511" t="n">
        <v>6511</v>
      </c>
      <c r="E6511" s="10">
        <f>IF(Datos!$G$6511&lt;=Bosque!$E$4,IF(Datos!$H$6511&lt;=Bosque!$E$5,Bosque!$M$6,Bosque!$M$7),IF(Datos!$G$6511&lt;=Bosque!$E$8,Bosque!$M$9,Bosque!$M$10))</f>
        <v/>
      </c>
      <c r="F6511" s="10">
        <f>IF(Datos!$H$6511&lt;=Bosque!$E$11,IF(Datos!$E$6511&lt;=Bosque!$E$12,Bosque!$M$13,Bosque!$M$14),IF(Datos!$I$6511&lt;=Bosque!$E$15,Bosque!$M$16,Bosque!$M$17))</f>
        <v/>
      </c>
      <c r="G6511" s="10">
        <f>IF(Datos!$E$6511&lt;=Bosque!$E$18,IF(Datos!$I$6511&lt;=Bosque!$E$19,Bosque!$M$20,Bosque!$M$21),Bosque!$M$22)</f>
        <v/>
      </c>
      <c r="H6511" s="10">
        <f>IF(Datos!$E$6511&lt;=Bosque!$E$23,IF(Datos!$E$6511&lt;=Bosque!$E$24,Bosque!$M$25,Bosque!$M$26),IF(Datos!$E$6511&lt;=Bosque!$E$27,Bosque!$M$28,Bosque!$M$29))</f>
        <v/>
      </c>
      <c r="I6511" s="10">
        <f>IF(Datos!$G$6511&lt;=Bosque!$E$30,IF(Datos!$E$6511&lt;=Bosque!$E$31,Bosque!$M$32,Bosque!$M$33),IF(Datos!$E$6511&lt;=Bosque!$E$34,Bosque!$M$35,Bosque!$M$36))</f>
        <v/>
      </c>
      <c r="J6511" s="10">
        <f>IF(Datos!$I$6511&lt;=Bosque!$E$37,IF(Datos!$H$6511&lt;=Bosque!$E$38,Bosque!$M$39,Bosque!$M$40),IF(Datos!$F$6511&lt;=Bosque!$E$41,Bosque!$M$42,Bosque!$M$43))</f>
        <v/>
      </c>
      <c r="K6511" s="10">
        <f>IF(Datos!$G$6511&lt;=Bosque!$E$44,IF(Datos!$H$6511&lt;=Bosque!$E$45,Bosque!$M$46,Bosque!$M$47),IF(Datos!$F$6511&lt;=Bosque!$E$48,Bosque!$M$49,Bosque!$M$50))</f>
        <v/>
      </c>
      <c r="L6511" s="10">
        <f>AVERAGE(E6511:K6511)</f>
        <v/>
      </c>
      <c r="M6511" s="10">
        <f>$M$2</f>
        <v/>
      </c>
      <c r="N6511">
        <f>IF(L6511&gt;=M6511,"Sí","No")</f>
        <v/>
      </c>
      <c r="O6511">
        <f>--AND(C6511=1,N6511="Sí")</f>
        <v/>
      </c>
      <c r="P6511">
        <f>--AND(C6511=0,N6511="Sí")</f>
        <v/>
      </c>
      <c r="Q6511">
        <f>--AND(C6511=1,N6511="No")</f>
        <v/>
      </c>
      <c r="R6511">
        <f>--AND(C6511=0,N6511="No")</f>
        <v/>
      </c>
      <c r="S6511">
        <f>--(C6511=--(L6511&gt;=M6511))</f>
        <v/>
      </c>
      <c r="T6511" s="11">
        <f>O6511*60000-P6511*3000</f>
        <v/>
      </c>
    </row>
    <row r="6512">
      <c r="A6512">
        <f>Datos!A6512</f>
        <v/>
      </c>
      <c r="B6512">
        <f>Datos!B6512</f>
        <v/>
      </c>
      <c r="C6512">
        <f>Datos!D6512</f>
        <v/>
      </c>
      <c r="D6512" t="n">
        <v>6512</v>
      </c>
      <c r="E6512" s="10">
        <f>IF(Datos!$G$6512&lt;=Bosque!$E$4,IF(Datos!$H$6512&lt;=Bosque!$E$5,Bosque!$M$6,Bosque!$M$7),IF(Datos!$G$6512&lt;=Bosque!$E$8,Bosque!$M$9,Bosque!$M$10))</f>
        <v/>
      </c>
      <c r="F6512" s="10">
        <f>IF(Datos!$H$6512&lt;=Bosque!$E$11,IF(Datos!$E$6512&lt;=Bosque!$E$12,Bosque!$M$13,Bosque!$M$14),IF(Datos!$I$6512&lt;=Bosque!$E$15,Bosque!$M$16,Bosque!$M$17))</f>
        <v/>
      </c>
      <c r="G6512" s="10">
        <f>IF(Datos!$E$6512&lt;=Bosque!$E$18,IF(Datos!$I$6512&lt;=Bosque!$E$19,Bosque!$M$20,Bosque!$M$21),Bosque!$M$22)</f>
        <v/>
      </c>
      <c r="H6512" s="10">
        <f>IF(Datos!$E$6512&lt;=Bosque!$E$23,IF(Datos!$E$6512&lt;=Bosque!$E$24,Bosque!$M$25,Bosque!$M$26),IF(Datos!$E$6512&lt;=Bosque!$E$27,Bosque!$M$28,Bosque!$M$29))</f>
        <v/>
      </c>
      <c r="I6512" s="10">
        <f>IF(Datos!$G$6512&lt;=Bosque!$E$30,IF(Datos!$E$6512&lt;=Bosque!$E$31,Bosque!$M$32,Bosque!$M$33),IF(Datos!$E$6512&lt;=Bosque!$E$34,Bosque!$M$35,Bosque!$M$36))</f>
        <v/>
      </c>
      <c r="J6512" s="10">
        <f>IF(Datos!$I$6512&lt;=Bosque!$E$37,IF(Datos!$H$6512&lt;=Bosque!$E$38,Bosque!$M$39,Bosque!$M$40),IF(Datos!$F$6512&lt;=Bosque!$E$41,Bosque!$M$42,Bosque!$M$43))</f>
        <v/>
      </c>
      <c r="K6512" s="10">
        <f>IF(Datos!$G$6512&lt;=Bosque!$E$44,IF(Datos!$H$6512&lt;=Bosque!$E$45,Bosque!$M$46,Bosque!$M$47),IF(Datos!$F$6512&lt;=Bosque!$E$48,Bosque!$M$49,Bosque!$M$50))</f>
        <v/>
      </c>
      <c r="L6512" s="10">
        <f>AVERAGE(E6512:K6512)</f>
        <v/>
      </c>
      <c r="M6512" s="10">
        <f>$M$2</f>
        <v/>
      </c>
      <c r="N6512">
        <f>IF(L6512&gt;=M6512,"Sí","No")</f>
        <v/>
      </c>
      <c r="O6512">
        <f>--AND(C6512=1,N6512="Sí")</f>
        <v/>
      </c>
      <c r="P6512">
        <f>--AND(C6512=0,N6512="Sí")</f>
        <v/>
      </c>
      <c r="Q6512">
        <f>--AND(C6512=1,N6512="No")</f>
        <v/>
      </c>
      <c r="R6512">
        <f>--AND(C6512=0,N6512="No")</f>
        <v/>
      </c>
      <c r="S6512">
        <f>--(C6512=--(L6512&gt;=M6512))</f>
        <v/>
      </c>
      <c r="T6512" s="11">
        <f>O6512*60000-P6512*3000</f>
        <v/>
      </c>
    </row>
    <row r="6513">
      <c r="A6513">
        <f>Datos!A6513</f>
        <v/>
      </c>
      <c r="B6513">
        <f>Datos!B6513</f>
        <v/>
      </c>
      <c r="C6513">
        <f>Datos!D6513</f>
        <v/>
      </c>
      <c r="D6513" t="n">
        <v>6513</v>
      </c>
      <c r="E6513" s="10">
        <f>IF(Datos!$G$6513&lt;=Bosque!$E$4,IF(Datos!$H$6513&lt;=Bosque!$E$5,Bosque!$M$6,Bosque!$M$7),IF(Datos!$G$6513&lt;=Bosque!$E$8,Bosque!$M$9,Bosque!$M$10))</f>
        <v/>
      </c>
      <c r="F6513" s="10">
        <f>IF(Datos!$H$6513&lt;=Bosque!$E$11,IF(Datos!$E$6513&lt;=Bosque!$E$12,Bosque!$M$13,Bosque!$M$14),IF(Datos!$I$6513&lt;=Bosque!$E$15,Bosque!$M$16,Bosque!$M$17))</f>
        <v/>
      </c>
      <c r="G6513" s="10">
        <f>IF(Datos!$E$6513&lt;=Bosque!$E$18,IF(Datos!$I$6513&lt;=Bosque!$E$19,Bosque!$M$20,Bosque!$M$21),Bosque!$M$22)</f>
        <v/>
      </c>
      <c r="H6513" s="10">
        <f>IF(Datos!$E$6513&lt;=Bosque!$E$23,IF(Datos!$E$6513&lt;=Bosque!$E$24,Bosque!$M$25,Bosque!$M$26),IF(Datos!$E$6513&lt;=Bosque!$E$27,Bosque!$M$28,Bosque!$M$29))</f>
        <v/>
      </c>
      <c r="I6513" s="10">
        <f>IF(Datos!$G$6513&lt;=Bosque!$E$30,IF(Datos!$E$6513&lt;=Bosque!$E$31,Bosque!$M$32,Bosque!$M$33),IF(Datos!$E$6513&lt;=Bosque!$E$34,Bosque!$M$35,Bosque!$M$36))</f>
        <v/>
      </c>
      <c r="J6513" s="10">
        <f>IF(Datos!$I$6513&lt;=Bosque!$E$37,IF(Datos!$H$6513&lt;=Bosque!$E$38,Bosque!$M$39,Bosque!$M$40),IF(Datos!$F$6513&lt;=Bosque!$E$41,Bosque!$M$42,Bosque!$M$43))</f>
        <v/>
      </c>
      <c r="K6513" s="10">
        <f>IF(Datos!$G$6513&lt;=Bosque!$E$44,IF(Datos!$H$6513&lt;=Bosque!$E$45,Bosque!$M$46,Bosque!$M$47),IF(Datos!$F$6513&lt;=Bosque!$E$48,Bosque!$M$49,Bosque!$M$50))</f>
        <v/>
      </c>
      <c r="L6513" s="10">
        <f>AVERAGE(E6513:K6513)</f>
        <v/>
      </c>
      <c r="M6513" s="10">
        <f>$M$2</f>
        <v/>
      </c>
      <c r="N6513">
        <f>IF(L6513&gt;=M6513,"Sí","No")</f>
        <v/>
      </c>
      <c r="O6513">
        <f>--AND(C6513=1,N6513="Sí")</f>
        <v/>
      </c>
      <c r="P6513">
        <f>--AND(C6513=0,N6513="Sí")</f>
        <v/>
      </c>
      <c r="Q6513">
        <f>--AND(C6513=1,N6513="No")</f>
        <v/>
      </c>
      <c r="R6513">
        <f>--AND(C6513=0,N6513="No")</f>
        <v/>
      </c>
      <c r="S6513">
        <f>--(C6513=--(L6513&gt;=M6513))</f>
        <v/>
      </c>
      <c r="T6513" s="11">
        <f>O6513*60000-P6513*3000</f>
        <v/>
      </c>
    </row>
    <row r="6514">
      <c r="A6514">
        <f>Datos!A6514</f>
        <v/>
      </c>
      <c r="B6514">
        <f>Datos!B6514</f>
        <v/>
      </c>
      <c r="C6514">
        <f>Datos!D6514</f>
        <v/>
      </c>
      <c r="D6514" t="n">
        <v>6514</v>
      </c>
      <c r="E6514" s="10">
        <f>IF(Datos!$G$6514&lt;=Bosque!$E$4,IF(Datos!$H$6514&lt;=Bosque!$E$5,Bosque!$M$6,Bosque!$M$7),IF(Datos!$G$6514&lt;=Bosque!$E$8,Bosque!$M$9,Bosque!$M$10))</f>
        <v/>
      </c>
      <c r="F6514" s="10">
        <f>IF(Datos!$H$6514&lt;=Bosque!$E$11,IF(Datos!$E$6514&lt;=Bosque!$E$12,Bosque!$M$13,Bosque!$M$14),IF(Datos!$I$6514&lt;=Bosque!$E$15,Bosque!$M$16,Bosque!$M$17))</f>
        <v/>
      </c>
      <c r="G6514" s="10">
        <f>IF(Datos!$E$6514&lt;=Bosque!$E$18,IF(Datos!$I$6514&lt;=Bosque!$E$19,Bosque!$M$20,Bosque!$M$21),Bosque!$M$22)</f>
        <v/>
      </c>
      <c r="H6514" s="10">
        <f>IF(Datos!$E$6514&lt;=Bosque!$E$23,IF(Datos!$E$6514&lt;=Bosque!$E$24,Bosque!$M$25,Bosque!$M$26),IF(Datos!$E$6514&lt;=Bosque!$E$27,Bosque!$M$28,Bosque!$M$29))</f>
        <v/>
      </c>
      <c r="I6514" s="10">
        <f>IF(Datos!$G$6514&lt;=Bosque!$E$30,IF(Datos!$E$6514&lt;=Bosque!$E$31,Bosque!$M$32,Bosque!$M$33),IF(Datos!$E$6514&lt;=Bosque!$E$34,Bosque!$M$35,Bosque!$M$36))</f>
        <v/>
      </c>
      <c r="J6514" s="10">
        <f>IF(Datos!$I$6514&lt;=Bosque!$E$37,IF(Datos!$H$6514&lt;=Bosque!$E$38,Bosque!$M$39,Bosque!$M$40),IF(Datos!$F$6514&lt;=Bosque!$E$41,Bosque!$M$42,Bosque!$M$43))</f>
        <v/>
      </c>
      <c r="K6514" s="10">
        <f>IF(Datos!$G$6514&lt;=Bosque!$E$44,IF(Datos!$H$6514&lt;=Bosque!$E$45,Bosque!$M$46,Bosque!$M$47),IF(Datos!$F$6514&lt;=Bosque!$E$48,Bosque!$M$49,Bosque!$M$50))</f>
        <v/>
      </c>
      <c r="L6514" s="10">
        <f>AVERAGE(E6514:K6514)</f>
        <v/>
      </c>
      <c r="M6514" s="10">
        <f>$M$2</f>
        <v/>
      </c>
      <c r="N6514">
        <f>IF(L6514&gt;=M6514,"Sí","No")</f>
        <v/>
      </c>
      <c r="O6514">
        <f>--AND(C6514=1,N6514="Sí")</f>
        <v/>
      </c>
      <c r="P6514">
        <f>--AND(C6514=0,N6514="Sí")</f>
        <v/>
      </c>
      <c r="Q6514">
        <f>--AND(C6514=1,N6514="No")</f>
        <v/>
      </c>
      <c r="R6514">
        <f>--AND(C6514=0,N6514="No")</f>
        <v/>
      </c>
      <c r="S6514">
        <f>--(C6514=--(L6514&gt;=M6514))</f>
        <v/>
      </c>
      <c r="T6514" s="11">
        <f>O6514*60000-P6514*3000</f>
        <v/>
      </c>
    </row>
    <row r="6515">
      <c r="A6515">
        <f>Datos!A6515</f>
        <v/>
      </c>
      <c r="B6515">
        <f>Datos!B6515</f>
        <v/>
      </c>
      <c r="C6515">
        <f>Datos!D6515</f>
        <v/>
      </c>
      <c r="D6515" t="n">
        <v>6515</v>
      </c>
      <c r="E6515" s="10">
        <f>IF(Datos!$G$6515&lt;=Bosque!$E$4,IF(Datos!$H$6515&lt;=Bosque!$E$5,Bosque!$M$6,Bosque!$M$7),IF(Datos!$G$6515&lt;=Bosque!$E$8,Bosque!$M$9,Bosque!$M$10))</f>
        <v/>
      </c>
      <c r="F6515" s="10">
        <f>IF(Datos!$H$6515&lt;=Bosque!$E$11,IF(Datos!$E$6515&lt;=Bosque!$E$12,Bosque!$M$13,Bosque!$M$14),IF(Datos!$I$6515&lt;=Bosque!$E$15,Bosque!$M$16,Bosque!$M$17))</f>
        <v/>
      </c>
      <c r="G6515" s="10">
        <f>IF(Datos!$E$6515&lt;=Bosque!$E$18,IF(Datos!$I$6515&lt;=Bosque!$E$19,Bosque!$M$20,Bosque!$M$21),Bosque!$M$22)</f>
        <v/>
      </c>
      <c r="H6515" s="10">
        <f>IF(Datos!$E$6515&lt;=Bosque!$E$23,IF(Datos!$E$6515&lt;=Bosque!$E$24,Bosque!$M$25,Bosque!$M$26),IF(Datos!$E$6515&lt;=Bosque!$E$27,Bosque!$M$28,Bosque!$M$29))</f>
        <v/>
      </c>
      <c r="I6515" s="10">
        <f>IF(Datos!$G$6515&lt;=Bosque!$E$30,IF(Datos!$E$6515&lt;=Bosque!$E$31,Bosque!$M$32,Bosque!$M$33),IF(Datos!$E$6515&lt;=Bosque!$E$34,Bosque!$M$35,Bosque!$M$36))</f>
        <v/>
      </c>
      <c r="J6515" s="10">
        <f>IF(Datos!$I$6515&lt;=Bosque!$E$37,IF(Datos!$H$6515&lt;=Bosque!$E$38,Bosque!$M$39,Bosque!$M$40),IF(Datos!$F$6515&lt;=Bosque!$E$41,Bosque!$M$42,Bosque!$M$43))</f>
        <v/>
      </c>
      <c r="K6515" s="10">
        <f>IF(Datos!$G$6515&lt;=Bosque!$E$44,IF(Datos!$H$6515&lt;=Bosque!$E$45,Bosque!$M$46,Bosque!$M$47),IF(Datos!$F$6515&lt;=Bosque!$E$48,Bosque!$M$49,Bosque!$M$50))</f>
        <v/>
      </c>
      <c r="L6515" s="10">
        <f>AVERAGE(E6515:K6515)</f>
        <v/>
      </c>
      <c r="M6515" s="10">
        <f>$M$2</f>
        <v/>
      </c>
      <c r="N6515">
        <f>IF(L6515&gt;=M6515,"Sí","No")</f>
        <v/>
      </c>
      <c r="O6515">
        <f>--AND(C6515=1,N6515="Sí")</f>
        <v/>
      </c>
      <c r="P6515">
        <f>--AND(C6515=0,N6515="Sí")</f>
        <v/>
      </c>
      <c r="Q6515">
        <f>--AND(C6515=1,N6515="No")</f>
        <v/>
      </c>
      <c r="R6515">
        <f>--AND(C6515=0,N6515="No")</f>
        <v/>
      </c>
      <c r="S6515">
        <f>--(C6515=--(L6515&gt;=M6515))</f>
        <v/>
      </c>
      <c r="T6515" s="11">
        <f>O6515*60000-P6515*3000</f>
        <v/>
      </c>
    </row>
    <row r="6516">
      <c r="A6516">
        <f>Datos!A6516</f>
        <v/>
      </c>
      <c r="B6516">
        <f>Datos!B6516</f>
        <v/>
      </c>
      <c r="C6516">
        <f>Datos!D6516</f>
        <v/>
      </c>
      <c r="D6516" t="n">
        <v>6516</v>
      </c>
      <c r="E6516" s="10">
        <f>IF(Datos!$G$6516&lt;=Bosque!$E$4,IF(Datos!$H$6516&lt;=Bosque!$E$5,Bosque!$M$6,Bosque!$M$7),IF(Datos!$G$6516&lt;=Bosque!$E$8,Bosque!$M$9,Bosque!$M$10))</f>
        <v/>
      </c>
      <c r="F6516" s="10">
        <f>IF(Datos!$H$6516&lt;=Bosque!$E$11,IF(Datos!$E$6516&lt;=Bosque!$E$12,Bosque!$M$13,Bosque!$M$14),IF(Datos!$I$6516&lt;=Bosque!$E$15,Bosque!$M$16,Bosque!$M$17))</f>
        <v/>
      </c>
      <c r="G6516" s="10">
        <f>IF(Datos!$E$6516&lt;=Bosque!$E$18,IF(Datos!$I$6516&lt;=Bosque!$E$19,Bosque!$M$20,Bosque!$M$21),Bosque!$M$22)</f>
        <v/>
      </c>
      <c r="H6516" s="10">
        <f>IF(Datos!$E$6516&lt;=Bosque!$E$23,IF(Datos!$E$6516&lt;=Bosque!$E$24,Bosque!$M$25,Bosque!$M$26),IF(Datos!$E$6516&lt;=Bosque!$E$27,Bosque!$M$28,Bosque!$M$29))</f>
        <v/>
      </c>
      <c r="I6516" s="10">
        <f>IF(Datos!$G$6516&lt;=Bosque!$E$30,IF(Datos!$E$6516&lt;=Bosque!$E$31,Bosque!$M$32,Bosque!$M$33),IF(Datos!$E$6516&lt;=Bosque!$E$34,Bosque!$M$35,Bosque!$M$36))</f>
        <v/>
      </c>
      <c r="J6516" s="10">
        <f>IF(Datos!$I$6516&lt;=Bosque!$E$37,IF(Datos!$H$6516&lt;=Bosque!$E$38,Bosque!$M$39,Bosque!$M$40),IF(Datos!$F$6516&lt;=Bosque!$E$41,Bosque!$M$42,Bosque!$M$43))</f>
        <v/>
      </c>
      <c r="K6516" s="10">
        <f>IF(Datos!$G$6516&lt;=Bosque!$E$44,IF(Datos!$H$6516&lt;=Bosque!$E$45,Bosque!$M$46,Bosque!$M$47),IF(Datos!$F$6516&lt;=Bosque!$E$48,Bosque!$M$49,Bosque!$M$50))</f>
        <v/>
      </c>
      <c r="L6516" s="10">
        <f>AVERAGE(E6516:K6516)</f>
        <v/>
      </c>
      <c r="M6516" s="10">
        <f>$M$2</f>
        <v/>
      </c>
      <c r="N6516">
        <f>IF(L6516&gt;=M6516,"Sí","No")</f>
        <v/>
      </c>
      <c r="O6516">
        <f>--AND(C6516=1,N6516="Sí")</f>
        <v/>
      </c>
      <c r="P6516">
        <f>--AND(C6516=0,N6516="Sí")</f>
        <v/>
      </c>
      <c r="Q6516">
        <f>--AND(C6516=1,N6516="No")</f>
        <v/>
      </c>
      <c r="R6516">
        <f>--AND(C6516=0,N6516="No")</f>
        <v/>
      </c>
      <c r="S6516">
        <f>--(C6516=--(L6516&gt;=M6516))</f>
        <v/>
      </c>
      <c r="T6516" s="11">
        <f>O6516*60000-P6516*3000</f>
        <v/>
      </c>
    </row>
    <row r="6517">
      <c r="A6517">
        <f>Datos!A6517</f>
        <v/>
      </c>
      <c r="B6517">
        <f>Datos!B6517</f>
        <v/>
      </c>
      <c r="C6517">
        <f>Datos!D6517</f>
        <v/>
      </c>
      <c r="D6517" t="n">
        <v>6517</v>
      </c>
      <c r="E6517" s="10">
        <f>IF(Datos!$G$6517&lt;=Bosque!$E$4,IF(Datos!$H$6517&lt;=Bosque!$E$5,Bosque!$M$6,Bosque!$M$7),IF(Datos!$G$6517&lt;=Bosque!$E$8,Bosque!$M$9,Bosque!$M$10))</f>
        <v/>
      </c>
      <c r="F6517" s="10">
        <f>IF(Datos!$H$6517&lt;=Bosque!$E$11,IF(Datos!$E$6517&lt;=Bosque!$E$12,Bosque!$M$13,Bosque!$M$14),IF(Datos!$I$6517&lt;=Bosque!$E$15,Bosque!$M$16,Bosque!$M$17))</f>
        <v/>
      </c>
      <c r="G6517" s="10">
        <f>IF(Datos!$E$6517&lt;=Bosque!$E$18,IF(Datos!$I$6517&lt;=Bosque!$E$19,Bosque!$M$20,Bosque!$M$21),Bosque!$M$22)</f>
        <v/>
      </c>
      <c r="H6517" s="10">
        <f>IF(Datos!$E$6517&lt;=Bosque!$E$23,IF(Datos!$E$6517&lt;=Bosque!$E$24,Bosque!$M$25,Bosque!$M$26),IF(Datos!$E$6517&lt;=Bosque!$E$27,Bosque!$M$28,Bosque!$M$29))</f>
        <v/>
      </c>
      <c r="I6517" s="10">
        <f>IF(Datos!$G$6517&lt;=Bosque!$E$30,IF(Datos!$E$6517&lt;=Bosque!$E$31,Bosque!$M$32,Bosque!$M$33),IF(Datos!$E$6517&lt;=Bosque!$E$34,Bosque!$M$35,Bosque!$M$36))</f>
        <v/>
      </c>
      <c r="J6517" s="10">
        <f>IF(Datos!$I$6517&lt;=Bosque!$E$37,IF(Datos!$H$6517&lt;=Bosque!$E$38,Bosque!$M$39,Bosque!$M$40),IF(Datos!$F$6517&lt;=Bosque!$E$41,Bosque!$M$42,Bosque!$M$43))</f>
        <v/>
      </c>
      <c r="K6517" s="10">
        <f>IF(Datos!$G$6517&lt;=Bosque!$E$44,IF(Datos!$H$6517&lt;=Bosque!$E$45,Bosque!$M$46,Bosque!$M$47),IF(Datos!$F$6517&lt;=Bosque!$E$48,Bosque!$M$49,Bosque!$M$50))</f>
        <v/>
      </c>
      <c r="L6517" s="10">
        <f>AVERAGE(E6517:K6517)</f>
        <v/>
      </c>
      <c r="M6517" s="10">
        <f>$M$2</f>
        <v/>
      </c>
      <c r="N6517">
        <f>IF(L6517&gt;=M6517,"Sí","No")</f>
        <v/>
      </c>
      <c r="O6517">
        <f>--AND(C6517=1,N6517="Sí")</f>
        <v/>
      </c>
      <c r="P6517">
        <f>--AND(C6517=0,N6517="Sí")</f>
        <v/>
      </c>
      <c r="Q6517">
        <f>--AND(C6517=1,N6517="No")</f>
        <v/>
      </c>
      <c r="R6517">
        <f>--AND(C6517=0,N6517="No")</f>
        <v/>
      </c>
      <c r="S6517">
        <f>--(C6517=--(L6517&gt;=M6517))</f>
        <v/>
      </c>
      <c r="T6517" s="11">
        <f>O6517*60000-P6517*3000</f>
        <v/>
      </c>
    </row>
    <row r="6518">
      <c r="A6518">
        <f>Datos!A6518</f>
        <v/>
      </c>
      <c r="B6518">
        <f>Datos!B6518</f>
        <v/>
      </c>
      <c r="C6518">
        <f>Datos!D6518</f>
        <v/>
      </c>
      <c r="D6518" t="n">
        <v>6518</v>
      </c>
      <c r="E6518" s="10">
        <f>IF(Datos!$G$6518&lt;=Bosque!$E$4,IF(Datos!$H$6518&lt;=Bosque!$E$5,Bosque!$M$6,Bosque!$M$7),IF(Datos!$G$6518&lt;=Bosque!$E$8,Bosque!$M$9,Bosque!$M$10))</f>
        <v/>
      </c>
      <c r="F6518" s="10">
        <f>IF(Datos!$H$6518&lt;=Bosque!$E$11,IF(Datos!$E$6518&lt;=Bosque!$E$12,Bosque!$M$13,Bosque!$M$14),IF(Datos!$I$6518&lt;=Bosque!$E$15,Bosque!$M$16,Bosque!$M$17))</f>
        <v/>
      </c>
      <c r="G6518" s="10">
        <f>IF(Datos!$E$6518&lt;=Bosque!$E$18,IF(Datos!$I$6518&lt;=Bosque!$E$19,Bosque!$M$20,Bosque!$M$21),Bosque!$M$22)</f>
        <v/>
      </c>
      <c r="H6518" s="10">
        <f>IF(Datos!$E$6518&lt;=Bosque!$E$23,IF(Datos!$E$6518&lt;=Bosque!$E$24,Bosque!$M$25,Bosque!$M$26),IF(Datos!$E$6518&lt;=Bosque!$E$27,Bosque!$M$28,Bosque!$M$29))</f>
        <v/>
      </c>
      <c r="I6518" s="10">
        <f>IF(Datos!$G$6518&lt;=Bosque!$E$30,IF(Datos!$E$6518&lt;=Bosque!$E$31,Bosque!$M$32,Bosque!$M$33),IF(Datos!$E$6518&lt;=Bosque!$E$34,Bosque!$M$35,Bosque!$M$36))</f>
        <v/>
      </c>
      <c r="J6518" s="10">
        <f>IF(Datos!$I$6518&lt;=Bosque!$E$37,IF(Datos!$H$6518&lt;=Bosque!$E$38,Bosque!$M$39,Bosque!$M$40),IF(Datos!$F$6518&lt;=Bosque!$E$41,Bosque!$M$42,Bosque!$M$43))</f>
        <v/>
      </c>
      <c r="K6518" s="10">
        <f>IF(Datos!$G$6518&lt;=Bosque!$E$44,IF(Datos!$H$6518&lt;=Bosque!$E$45,Bosque!$M$46,Bosque!$M$47),IF(Datos!$F$6518&lt;=Bosque!$E$48,Bosque!$M$49,Bosque!$M$50))</f>
        <v/>
      </c>
      <c r="L6518" s="10">
        <f>AVERAGE(E6518:K6518)</f>
        <v/>
      </c>
      <c r="M6518" s="10">
        <f>$M$2</f>
        <v/>
      </c>
      <c r="N6518">
        <f>IF(L6518&gt;=M6518,"Sí","No")</f>
        <v/>
      </c>
      <c r="O6518">
        <f>--AND(C6518=1,N6518="Sí")</f>
        <v/>
      </c>
      <c r="P6518">
        <f>--AND(C6518=0,N6518="Sí")</f>
        <v/>
      </c>
      <c r="Q6518">
        <f>--AND(C6518=1,N6518="No")</f>
        <v/>
      </c>
      <c r="R6518">
        <f>--AND(C6518=0,N6518="No")</f>
        <v/>
      </c>
      <c r="S6518">
        <f>--(C6518=--(L6518&gt;=M6518))</f>
        <v/>
      </c>
      <c r="T6518" s="11">
        <f>O6518*60000-P6518*3000</f>
        <v/>
      </c>
    </row>
    <row r="6519">
      <c r="A6519">
        <f>Datos!A6519</f>
        <v/>
      </c>
      <c r="B6519">
        <f>Datos!B6519</f>
        <v/>
      </c>
      <c r="C6519">
        <f>Datos!D6519</f>
        <v/>
      </c>
      <c r="D6519" t="n">
        <v>6519</v>
      </c>
      <c r="E6519" s="10">
        <f>IF(Datos!$G$6519&lt;=Bosque!$E$4,IF(Datos!$H$6519&lt;=Bosque!$E$5,Bosque!$M$6,Bosque!$M$7),IF(Datos!$G$6519&lt;=Bosque!$E$8,Bosque!$M$9,Bosque!$M$10))</f>
        <v/>
      </c>
      <c r="F6519" s="10">
        <f>IF(Datos!$H$6519&lt;=Bosque!$E$11,IF(Datos!$E$6519&lt;=Bosque!$E$12,Bosque!$M$13,Bosque!$M$14),IF(Datos!$I$6519&lt;=Bosque!$E$15,Bosque!$M$16,Bosque!$M$17))</f>
        <v/>
      </c>
      <c r="G6519" s="10">
        <f>IF(Datos!$E$6519&lt;=Bosque!$E$18,IF(Datos!$I$6519&lt;=Bosque!$E$19,Bosque!$M$20,Bosque!$M$21),Bosque!$M$22)</f>
        <v/>
      </c>
      <c r="H6519" s="10">
        <f>IF(Datos!$E$6519&lt;=Bosque!$E$23,IF(Datos!$E$6519&lt;=Bosque!$E$24,Bosque!$M$25,Bosque!$M$26),IF(Datos!$E$6519&lt;=Bosque!$E$27,Bosque!$M$28,Bosque!$M$29))</f>
        <v/>
      </c>
      <c r="I6519" s="10">
        <f>IF(Datos!$G$6519&lt;=Bosque!$E$30,IF(Datos!$E$6519&lt;=Bosque!$E$31,Bosque!$M$32,Bosque!$M$33),IF(Datos!$E$6519&lt;=Bosque!$E$34,Bosque!$M$35,Bosque!$M$36))</f>
        <v/>
      </c>
      <c r="J6519" s="10">
        <f>IF(Datos!$I$6519&lt;=Bosque!$E$37,IF(Datos!$H$6519&lt;=Bosque!$E$38,Bosque!$M$39,Bosque!$M$40),IF(Datos!$F$6519&lt;=Bosque!$E$41,Bosque!$M$42,Bosque!$M$43))</f>
        <v/>
      </c>
      <c r="K6519" s="10">
        <f>IF(Datos!$G$6519&lt;=Bosque!$E$44,IF(Datos!$H$6519&lt;=Bosque!$E$45,Bosque!$M$46,Bosque!$M$47),IF(Datos!$F$6519&lt;=Bosque!$E$48,Bosque!$M$49,Bosque!$M$50))</f>
        <v/>
      </c>
      <c r="L6519" s="10">
        <f>AVERAGE(E6519:K6519)</f>
        <v/>
      </c>
      <c r="M6519" s="10">
        <f>$M$2</f>
        <v/>
      </c>
      <c r="N6519">
        <f>IF(L6519&gt;=M6519,"Sí","No")</f>
        <v/>
      </c>
      <c r="O6519">
        <f>--AND(C6519=1,N6519="Sí")</f>
        <v/>
      </c>
      <c r="P6519">
        <f>--AND(C6519=0,N6519="Sí")</f>
        <v/>
      </c>
      <c r="Q6519">
        <f>--AND(C6519=1,N6519="No")</f>
        <v/>
      </c>
      <c r="R6519">
        <f>--AND(C6519=0,N6519="No")</f>
        <v/>
      </c>
      <c r="S6519">
        <f>--(C6519=--(L6519&gt;=M6519))</f>
        <v/>
      </c>
      <c r="T6519" s="11">
        <f>O6519*60000-P6519*3000</f>
        <v/>
      </c>
    </row>
    <row r="6520">
      <c r="A6520">
        <f>Datos!A6520</f>
        <v/>
      </c>
      <c r="B6520">
        <f>Datos!B6520</f>
        <v/>
      </c>
      <c r="C6520">
        <f>Datos!D6520</f>
        <v/>
      </c>
      <c r="D6520" t="n">
        <v>6520</v>
      </c>
      <c r="E6520" s="10">
        <f>IF(Datos!$G$6520&lt;=Bosque!$E$4,IF(Datos!$H$6520&lt;=Bosque!$E$5,Bosque!$M$6,Bosque!$M$7),IF(Datos!$G$6520&lt;=Bosque!$E$8,Bosque!$M$9,Bosque!$M$10))</f>
        <v/>
      </c>
      <c r="F6520" s="10">
        <f>IF(Datos!$H$6520&lt;=Bosque!$E$11,IF(Datos!$E$6520&lt;=Bosque!$E$12,Bosque!$M$13,Bosque!$M$14),IF(Datos!$I$6520&lt;=Bosque!$E$15,Bosque!$M$16,Bosque!$M$17))</f>
        <v/>
      </c>
      <c r="G6520" s="10">
        <f>IF(Datos!$E$6520&lt;=Bosque!$E$18,IF(Datos!$I$6520&lt;=Bosque!$E$19,Bosque!$M$20,Bosque!$M$21),Bosque!$M$22)</f>
        <v/>
      </c>
      <c r="H6520" s="10">
        <f>IF(Datos!$E$6520&lt;=Bosque!$E$23,IF(Datos!$E$6520&lt;=Bosque!$E$24,Bosque!$M$25,Bosque!$M$26),IF(Datos!$E$6520&lt;=Bosque!$E$27,Bosque!$M$28,Bosque!$M$29))</f>
        <v/>
      </c>
      <c r="I6520" s="10">
        <f>IF(Datos!$G$6520&lt;=Bosque!$E$30,IF(Datos!$E$6520&lt;=Bosque!$E$31,Bosque!$M$32,Bosque!$M$33),IF(Datos!$E$6520&lt;=Bosque!$E$34,Bosque!$M$35,Bosque!$M$36))</f>
        <v/>
      </c>
      <c r="J6520" s="10">
        <f>IF(Datos!$I$6520&lt;=Bosque!$E$37,IF(Datos!$H$6520&lt;=Bosque!$E$38,Bosque!$M$39,Bosque!$M$40),IF(Datos!$F$6520&lt;=Bosque!$E$41,Bosque!$M$42,Bosque!$M$43))</f>
        <v/>
      </c>
      <c r="K6520" s="10">
        <f>IF(Datos!$G$6520&lt;=Bosque!$E$44,IF(Datos!$H$6520&lt;=Bosque!$E$45,Bosque!$M$46,Bosque!$M$47),IF(Datos!$F$6520&lt;=Bosque!$E$48,Bosque!$M$49,Bosque!$M$50))</f>
        <v/>
      </c>
      <c r="L6520" s="10">
        <f>AVERAGE(E6520:K6520)</f>
        <v/>
      </c>
      <c r="M6520" s="10">
        <f>$M$2</f>
        <v/>
      </c>
      <c r="N6520">
        <f>IF(L6520&gt;=M6520,"Sí","No")</f>
        <v/>
      </c>
      <c r="O6520">
        <f>--AND(C6520=1,N6520="Sí")</f>
        <v/>
      </c>
      <c r="P6520">
        <f>--AND(C6520=0,N6520="Sí")</f>
        <v/>
      </c>
      <c r="Q6520">
        <f>--AND(C6520=1,N6520="No")</f>
        <v/>
      </c>
      <c r="R6520">
        <f>--AND(C6520=0,N6520="No")</f>
        <v/>
      </c>
      <c r="S6520">
        <f>--(C6520=--(L6520&gt;=M6520))</f>
        <v/>
      </c>
      <c r="T6520" s="11">
        <f>O6520*60000-P6520*3000</f>
        <v/>
      </c>
    </row>
    <row r="6521">
      <c r="A6521">
        <f>Datos!A6521</f>
        <v/>
      </c>
      <c r="B6521">
        <f>Datos!B6521</f>
        <v/>
      </c>
      <c r="C6521">
        <f>Datos!D6521</f>
        <v/>
      </c>
      <c r="D6521" t="n">
        <v>6521</v>
      </c>
      <c r="E6521" s="10">
        <f>IF(Datos!$G$6521&lt;=Bosque!$E$4,IF(Datos!$H$6521&lt;=Bosque!$E$5,Bosque!$M$6,Bosque!$M$7),IF(Datos!$G$6521&lt;=Bosque!$E$8,Bosque!$M$9,Bosque!$M$10))</f>
        <v/>
      </c>
      <c r="F6521" s="10">
        <f>IF(Datos!$H$6521&lt;=Bosque!$E$11,IF(Datos!$E$6521&lt;=Bosque!$E$12,Bosque!$M$13,Bosque!$M$14),IF(Datos!$I$6521&lt;=Bosque!$E$15,Bosque!$M$16,Bosque!$M$17))</f>
        <v/>
      </c>
      <c r="G6521" s="10">
        <f>IF(Datos!$E$6521&lt;=Bosque!$E$18,IF(Datos!$I$6521&lt;=Bosque!$E$19,Bosque!$M$20,Bosque!$M$21),Bosque!$M$22)</f>
        <v/>
      </c>
      <c r="H6521" s="10">
        <f>IF(Datos!$E$6521&lt;=Bosque!$E$23,IF(Datos!$E$6521&lt;=Bosque!$E$24,Bosque!$M$25,Bosque!$M$26),IF(Datos!$E$6521&lt;=Bosque!$E$27,Bosque!$M$28,Bosque!$M$29))</f>
        <v/>
      </c>
      <c r="I6521" s="10">
        <f>IF(Datos!$G$6521&lt;=Bosque!$E$30,IF(Datos!$E$6521&lt;=Bosque!$E$31,Bosque!$M$32,Bosque!$M$33),IF(Datos!$E$6521&lt;=Bosque!$E$34,Bosque!$M$35,Bosque!$M$36))</f>
        <v/>
      </c>
      <c r="J6521" s="10">
        <f>IF(Datos!$I$6521&lt;=Bosque!$E$37,IF(Datos!$H$6521&lt;=Bosque!$E$38,Bosque!$M$39,Bosque!$M$40),IF(Datos!$F$6521&lt;=Bosque!$E$41,Bosque!$M$42,Bosque!$M$43))</f>
        <v/>
      </c>
      <c r="K6521" s="10">
        <f>IF(Datos!$G$6521&lt;=Bosque!$E$44,IF(Datos!$H$6521&lt;=Bosque!$E$45,Bosque!$M$46,Bosque!$M$47),IF(Datos!$F$6521&lt;=Bosque!$E$48,Bosque!$M$49,Bosque!$M$50))</f>
        <v/>
      </c>
      <c r="L6521" s="10">
        <f>AVERAGE(E6521:K6521)</f>
        <v/>
      </c>
      <c r="M6521" s="10">
        <f>$M$2</f>
        <v/>
      </c>
      <c r="N6521">
        <f>IF(L6521&gt;=M6521,"Sí","No")</f>
        <v/>
      </c>
      <c r="O6521">
        <f>--AND(C6521=1,N6521="Sí")</f>
        <v/>
      </c>
      <c r="P6521">
        <f>--AND(C6521=0,N6521="Sí")</f>
        <v/>
      </c>
      <c r="Q6521">
        <f>--AND(C6521=1,N6521="No")</f>
        <v/>
      </c>
      <c r="R6521">
        <f>--AND(C6521=0,N6521="No")</f>
        <v/>
      </c>
      <c r="S6521">
        <f>--(C6521=--(L6521&gt;=M6521))</f>
        <v/>
      </c>
      <c r="T6521" s="11">
        <f>O6521*60000-P6521*3000</f>
        <v/>
      </c>
    </row>
    <row r="6522">
      <c r="A6522">
        <f>Datos!A6522</f>
        <v/>
      </c>
      <c r="B6522">
        <f>Datos!B6522</f>
        <v/>
      </c>
      <c r="C6522">
        <f>Datos!D6522</f>
        <v/>
      </c>
      <c r="D6522" t="n">
        <v>6522</v>
      </c>
      <c r="E6522" s="10">
        <f>IF(Datos!$G$6522&lt;=Bosque!$E$4,IF(Datos!$H$6522&lt;=Bosque!$E$5,Bosque!$M$6,Bosque!$M$7),IF(Datos!$G$6522&lt;=Bosque!$E$8,Bosque!$M$9,Bosque!$M$10))</f>
        <v/>
      </c>
      <c r="F6522" s="10">
        <f>IF(Datos!$H$6522&lt;=Bosque!$E$11,IF(Datos!$E$6522&lt;=Bosque!$E$12,Bosque!$M$13,Bosque!$M$14),IF(Datos!$I$6522&lt;=Bosque!$E$15,Bosque!$M$16,Bosque!$M$17))</f>
        <v/>
      </c>
      <c r="G6522" s="10">
        <f>IF(Datos!$E$6522&lt;=Bosque!$E$18,IF(Datos!$I$6522&lt;=Bosque!$E$19,Bosque!$M$20,Bosque!$M$21),Bosque!$M$22)</f>
        <v/>
      </c>
      <c r="H6522" s="10">
        <f>IF(Datos!$E$6522&lt;=Bosque!$E$23,IF(Datos!$E$6522&lt;=Bosque!$E$24,Bosque!$M$25,Bosque!$M$26),IF(Datos!$E$6522&lt;=Bosque!$E$27,Bosque!$M$28,Bosque!$M$29))</f>
        <v/>
      </c>
      <c r="I6522" s="10">
        <f>IF(Datos!$G$6522&lt;=Bosque!$E$30,IF(Datos!$E$6522&lt;=Bosque!$E$31,Bosque!$M$32,Bosque!$M$33),IF(Datos!$E$6522&lt;=Bosque!$E$34,Bosque!$M$35,Bosque!$M$36))</f>
        <v/>
      </c>
      <c r="J6522" s="10">
        <f>IF(Datos!$I$6522&lt;=Bosque!$E$37,IF(Datos!$H$6522&lt;=Bosque!$E$38,Bosque!$M$39,Bosque!$M$40),IF(Datos!$F$6522&lt;=Bosque!$E$41,Bosque!$M$42,Bosque!$M$43))</f>
        <v/>
      </c>
      <c r="K6522" s="10">
        <f>IF(Datos!$G$6522&lt;=Bosque!$E$44,IF(Datos!$H$6522&lt;=Bosque!$E$45,Bosque!$M$46,Bosque!$M$47),IF(Datos!$F$6522&lt;=Bosque!$E$48,Bosque!$M$49,Bosque!$M$50))</f>
        <v/>
      </c>
      <c r="L6522" s="10">
        <f>AVERAGE(E6522:K6522)</f>
        <v/>
      </c>
      <c r="M6522" s="10">
        <f>$M$2</f>
        <v/>
      </c>
      <c r="N6522">
        <f>IF(L6522&gt;=M6522,"Sí","No")</f>
        <v/>
      </c>
      <c r="O6522">
        <f>--AND(C6522=1,N6522="Sí")</f>
        <v/>
      </c>
      <c r="P6522">
        <f>--AND(C6522=0,N6522="Sí")</f>
        <v/>
      </c>
      <c r="Q6522">
        <f>--AND(C6522=1,N6522="No")</f>
        <v/>
      </c>
      <c r="R6522">
        <f>--AND(C6522=0,N6522="No")</f>
        <v/>
      </c>
      <c r="S6522">
        <f>--(C6522=--(L6522&gt;=M6522))</f>
        <v/>
      </c>
      <c r="T6522" s="11">
        <f>O6522*60000-P6522*3000</f>
        <v/>
      </c>
    </row>
    <row r="6523">
      <c r="A6523">
        <f>Datos!A6523</f>
        <v/>
      </c>
      <c r="B6523">
        <f>Datos!B6523</f>
        <v/>
      </c>
      <c r="C6523">
        <f>Datos!D6523</f>
        <v/>
      </c>
      <c r="D6523" t="n">
        <v>6523</v>
      </c>
      <c r="E6523" s="10">
        <f>IF(Datos!$G$6523&lt;=Bosque!$E$4,IF(Datos!$H$6523&lt;=Bosque!$E$5,Bosque!$M$6,Bosque!$M$7),IF(Datos!$G$6523&lt;=Bosque!$E$8,Bosque!$M$9,Bosque!$M$10))</f>
        <v/>
      </c>
      <c r="F6523" s="10">
        <f>IF(Datos!$H$6523&lt;=Bosque!$E$11,IF(Datos!$E$6523&lt;=Bosque!$E$12,Bosque!$M$13,Bosque!$M$14),IF(Datos!$I$6523&lt;=Bosque!$E$15,Bosque!$M$16,Bosque!$M$17))</f>
        <v/>
      </c>
      <c r="G6523" s="10">
        <f>IF(Datos!$E$6523&lt;=Bosque!$E$18,IF(Datos!$I$6523&lt;=Bosque!$E$19,Bosque!$M$20,Bosque!$M$21),Bosque!$M$22)</f>
        <v/>
      </c>
      <c r="H6523" s="10">
        <f>IF(Datos!$E$6523&lt;=Bosque!$E$23,IF(Datos!$E$6523&lt;=Bosque!$E$24,Bosque!$M$25,Bosque!$M$26),IF(Datos!$E$6523&lt;=Bosque!$E$27,Bosque!$M$28,Bosque!$M$29))</f>
        <v/>
      </c>
      <c r="I6523" s="10">
        <f>IF(Datos!$G$6523&lt;=Bosque!$E$30,IF(Datos!$E$6523&lt;=Bosque!$E$31,Bosque!$M$32,Bosque!$M$33),IF(Datos!$E$6523&lt;=Bosque!$E$34,Bosque!$M$35,Bosque!$M$36))</f>
        <v/>
      </c>
      <c r="J6523" s="10">
        <f>IF(Datos!$I$6523&lt;=Bosque!$E$37,IF(Datos!$H$6523&lt;=Bosque!$E$38,Bosque!$M$39,Bosque!$M$40),IF(Datos!$F$6523&lt;=Bosque!$E$41,Bosque!$M$42,Bosque!$M$43))</f>
        <v/>
      </c>
      <c r="K6523" s="10">
        <f>IF(Datos!$G$6523&lt;=Bosque!$E$44,IF(Datos!$H$6523&lt;=Bosque!$E$45,Bosque!$M$46,Bosque!$M$47),IF(Datos!$F$6523&lt;=Bosque!$E$48,Bosque!$M$49,Bosque!$M$50))</f>
        <v/>
      </c>
      <c r="L6523" s="10">
        <f>AVERAGE(E6523:K6523)</f>
        <v/>
      </c>
      <c r="M6523" s="10">
        <f>$M$2</f>
        <v/>
      </c>
      <c r="N6523">
        <f>IF(L6523&gt;=M6523,"Sí","No")</f>
        <v/>
      </c>
      <c r="O6523">
        <f>--AND(C6523=1,N6523="Sí")</f>
        <v/>
      </c>
      <c r="P6523">
        <f>--AND(C6523=0,N6523="Sí")</f>
        <v/>
      </c>
      <c r="Q6523">
        <f>--AND(C6523=1,N6523="No")</f>
        <v/>
      </c>
      <c r="R6523">
        <f>--AND(C6523=0,N6523="No")</f>
        <v/>
      </c>
      <c r="S6523">
        <f>--(C6523=--(L6523&gt;=M6523))</f>
        <v/>
      </c>
      <c r="T6523" s="11">
        <f>O6523*60000-P6523*3000</f>
        <v/>
      </c>
    </row>
    <row r="6524">
      <c r="A6524">
        <f>Datos!A6524</f>
        <v/>
      </c>
      <c r="B6524">
        <f>Datos!B6524</f>
        <v/>
      </c>
      <c r="C6524">
        <f>Datos!D6524</f>
        <v/>
      </c>
      <c r="D6524" t="n">
        <v>6524</v>
      </c>
      <c r="E6524" s="10">
        <f>IF(Datos!$G$6524&lt;=Bosque!$E$4,IF(Datos!$H$6524&lt;=Bosque!$E$5,Bosque!$M$6,Bosque!$M$7),IF(Datos!$G$6524&lt;=Bosque!$E$8,Bosque!$M$9,Bosque!$M$10))</f>
        <v/>
      </c>
      <c r="F6524" s="10">
        <f>IF(Datos!$H$6524&lt;=Bosque!$E$11,IF(Datos!$E$6524&lt;=Bosque!$E$12,Bosque!$M$13,Bosque!$M$14),IF(Datos!$I$6524&lt;=Bosque!$E$15,Bosque!$M$16,Bosque!$M$17))</f>
        <v/>
      </c>
      <c r="G6524" s="10">
        <f>IF(Datos!$E$6524&lt;=Bosque!$E$18,IF(Datos!$I$6524&lt;=Bosque!$E$19,Bosque!$M$20,Bosque!$M$21),Bosque!$M$22)</f>
        <v/>
      </c>
      <c r="H6524" s="10">
        <f>IF(Datos!$E$6524&lt;=Bosque!$E$23,IF(Datos!$E$6524&lt;=Bosque!$E$24,Bosque!$M$25,Bosque!$M$26),IF(Datos!$E$6524&lt;=Bosque!$E$27,Bosque!$M$28,Bosque!$M$29))</f>
        <v/>
      </c>
      <c r="I6524" s="10">
        <f>IF(Datos!$G$6524&lt;=Bosque!$E$30,IF(Datos!$E$6524&lt;=Bosque!$E$31,Bosque!$M$32,Bosque!$M$33),IF(Datos!$E$6524&lt;=Bosque!$E$34,Bosque!$M$35,Bosque!$M$36))</f>
        <v/>
      </c>
      <c r="J6524" s="10">
        <f>IF(Datos!$I$6524&lt;=Bosque!$E$37,IF(Datos!$H$6524&lt;=Bosque!$E$38,Bosque!$M$39,Bosque!$M$40),IF(Datos!$F$6524&lt;=Bosque!$E$41,Bosque!$M$42,Bosque!$M$43))</f>
        <v/>
      </c>
      <c r="K6524" s="10">
        <f>IF(Datos!$G$6524&lt;=Bosque!$E$44,IF(Datos!$H$6524&lt;=Bosque!$E$45,Bosque!$M$46,Bosque!$M$47),IF(Datos!$F$6524&lt;=Bosque!$E$48,Bosque!$M$49,Bosque!$M$50))</f>
        <v/>
      </c>
      <c r="L6524" s="10">
        <f>AVERAGE(E6524:K6524)</f>
        <v/>
      </c>
      <c r="M6524" s="10">
        <f>$M$2</f>
        <v/>
      </c>
      <c r="N6524">
        <f>IF(L6524&gt;=M6524,"Sí","No")</f>
        <v/>
      </c>
      <c r="O6524">
        <f>--AND(C6524=1,N6524="Sí")</f>
        <v/>
      </c>
      <c r="P6524">
        <f>--AND(C6524=0,N6524="Sí")</f>
        <v/>
      </c>
      <c r="Q6524">
        <f>--AND(C6524=1,N6524="No")</f>
        <v/>
      </c>
      <c r="R6524">
        <f>--AND(C6524=0,N6524="No")</f>
        <v/>
      </c>
      <c r="S6524">
        <f>--(C6524=--(L6524&gt;=M6524))</f>
        <v/>
      </c>
      <c r="T6524" s="11">
        <f>O6524*60000-P6524*3000</f>
        <v/>
      </c>
    </row>
    <row r="6525">
      <c r="A6525">
        <f>Datos!A6525</f>
        <v/>
      </c>
      <c r="B6525">
        <f>Datos!B6525</f>
        <v/>
      </c>
      <c r="C6525">
        <f>Datos!D6525</f>
        <v/>
      </c>
      <c r="D6525" t="n">
        <v>6525</v>
      </c>
      <c r="E6525" s="10">
        <f>IF(Datos!$G$6525&lt;=Bosque!$E$4,IF(Datos!$H$6525&lt;=Bosque!$E$5,Bosque!$M$6,Bosque!$M$7),IF(Datos!$G$6525&lt;=Bosque!$E$8,Bosque!$M$9,Bosque!$M$10))</f>
        <v/>
      </c>
      <c r="F6525" s="10">
        <f>IF(Datos!$H$6525&lt;=Bosque!$E$11,IF(Datos!$E$6525&lt;=Bosque!$E$12,Bosque!$M$13,Bosque!$M$14),IF(Datos!$I$6525&lt;=Bosque!$E$15,Bosque!$M$16,Bosque!$M$17))</f>
        <v/>
      </c>
      <c r="G6525" s="10">
        <f>IF(Datos!$E$6525&lt;=Bosque!$E$18,IF(Datos!$I$6525&lt;=Bosque!$E$19,Bosque!$M$20,Bosque!$M$21),Bosque!$M$22)</f>
        <v/>
      </c>
      <c r="H6525" s="10">
        <f>IF(Datos!$E$6525&lt;=Bosque!$E$23,IF(Datos!$E$6525&lt;=Bosque!$E$24,Bosque!$M$25,Bosque!$M$26),IF(Datos!$E$6525&lt;=Bosque!$E$27,Bosque!$M$28,Bosque!$M$29))</f>
        <v/>
      </c>
      <c r="I6525" s="10">
        <f>IF(Datos!$G$6525&lt;=Bosque!$E$30,IF(Datos!$E$6525&lt;=Bosque!$E$31,Bosque!$M$32,Bosque!$M$33),IF(Datos!$E$6525&lt;=Bosque!$E$34,Bosque!$M$35,Bosque!$M$36))</f>
        <v/>
      </c>
      <c r="J6525" s="10">
        <f>IF(Datos!$I$6525&lt;=Bosque!$E$37,IF(Datos!$H$6525&lt;=Bosque!$E$38,Bosque!$M$39,Bosque!$M$40),IF(Datos!$F$6525&lt;=Bosque!$E$41,Bosque!$M$42,Bosque!$M$43))</f>
        <v/>
      </c>
      <c r="K6525" s="10">
        <f>IF(Datos!$G$6525&lt;=Bosque!$E$44,IF(Datos!$H$6525&lt;=Bosque!$E$45,Bosque!$M$46,Bosque!$M$47),IF(Datos!$F$6525&lt;=Bosque!$E$48,Bosque!$M$49,Bosque!$M$50))</f>
        <v/>
      </c>
      <c r="L6525" s="10">
        <f>AVERAGE(E6525:K6525)</f>
        <v/>
      </c>
      <c r="M6525" s="10">
        <f>$M$2</f>
        <v/>
      </c>
      <c r="N6525">
        <f>IF(L6525&gt;=M6525,"Sí","No")</f>
        <v/>
      </c>
      <c r="O6525">
        <f>--AND(C6525=1,N6525="Sí")</f>
        <v/>
      </c>
      <c r="P6525">
        <f>--AND(C6525=0,N6525="Sí")</f>
        <v/>
      </c>
      <c r="Q6525">
        <f>--AND(C6525=1,N6525="No")</f>
        <v/>
      </c>
      <c r="R6525">
        <f>--AND(C6525=0,N6525="No")</f>
        <v/>
      </c>
      <c r="S6525">
        <f>--(C6525=--(L6525&gt;=M6525))</f>
        <v/>
      </c>
      <c r="T6525" s="11">
        <f>O6525*60000-P6525*3000</f>
        <v/>
      </c>
    </row>
    <row r="6526">
      <c r="A6526">
        <f>Datos!A6526</f>
        <v/>
      </c>
      <c r="B6526">
        <f>Datos!B6526</f>
        <v/>
      </c>
      <c r="C6526">
        <f>Datos!D6526</f>
        <v/>
      </c>
      <c r="D6526" t="n">
        <v>6526</v>
      </c>
      <c r="E6526" s="10">
        <f>IF(Datos!$G$6526&lt;=Bosque!$E$4,IF(Datos!$H$6526&lt;=Bosque!$E$5,Bosque!$M$6,Bosque!$M$7),IF(Datos!$G$6526&lt;=Bosque!$E$8,Bosque!$M$9,Bosque!$M$10))</f>
        <v/>
      </c>
      <c r="F6526" s="10">
        <f>IF(Datos!$H$6526&lt;=Bosque!$E$11,IF(Datos!$E$6526&lt;=Bosque!$E$12,Bosque!$M$13,Bosque!$M$14),IF(Datos!$I$6526&lt;=Bosque!$E$15,Bosque!$M$16,Bosque!$M$17))</f>
        <v/>
      </c>
      <c r="G6526" s="10">
        <f>IF(Datos!$E$6526&lt;=Bosque!$E$18,IF(Datos!$I$6526&lt;=Bosque!$E$19,Bosque!$M$20,Bosque!$M$21),Bosque!$M$22)</f>
        <v/>
      </c>
      <c r="H6526" s="10">
        <f>IF(Datos!$E$6526&lt;=Bosque!$E$23,IF(Datos!$E$6526&lt;=Bosque!$E$24,Bosque!$M$25,Bosque!$M$26),IF(Datos!$E$6526&lt;=Bosque!$E$27,Bosque!$M$28,Bosque!$M$29))</f>
        <v/>
      </c>
      <c r="I6526" s="10">
        <f>IF(Datos!$G$6526&lt;=Bosque!$E$30,IF(Datos!$E$6526&lt;=Bosque!$E$31,Bosque!$M$32,Bosque!$M$33),IF(Datos!$E$6526&lt;=Bosque!$E$34,Bosque!$M$35,Bosque!$M$36))</f>
        <v/>
      </c>
      <c r="J6526" s="10">
        <f>IF(Datos!$I$6526&lt;=Bosque!$E$37,IF(Datos!$H$6526&lt;=Bosque!$E$38,Bosque!$M$39,Bosque!$M$40),IF(Datos!$F$6526&lt;=Bosque!$E$41,Bosque!$M$42,Bosque!$M$43))</f>
        <v/>
      </c>
      <c r="K6526" s="10">
        <f>IF(Datos!$G$6526&lt;=Bosque!$E$44,IF(Datos!$H$6526&lt;=Bosque!$E$45,Bosque!$M$46,Bosque!$M$47),IF(Datos!$F$6526&lt;=Bosque!$E$48,Bosque!$M$49,Bosque!$M$50))</f>
        <v/>
      </c>
      <c r="L6526" s="10">
        <f>AVERAGE(E6526:K6526)</f>
        <v/>
      </c>
      <c r="M6526" s="10">
        <f>$M$2</f>
        <v/>
      </c>
      <c r="N6526">
        <f>IF(L6526&gt;=M6526,"Sí","No")</f>
        <v/>
      </c>
      <c r="O6526">
        <f>--AND(C6526=1,N6526="Sí")</f>
        <v/>
      </c>
      <c r="P6526">
        <f>--AND(C6526=0,N6526="Sí")</f>
        <v/>
      </c>
      <c r="Q6526">
        <f>--AND(C6526=1,N6526="No")</f>
        <v/>
      </c>
      <c r="R6526">
        <f>--AND(C6526=0,N6526="No")</f>
        <v/>
      </c>
      <c r="S6526">
        <f>--(C6526=--(L6526&gt;=M6526))</f>
        <v/>
      </c>
      <c r="T6526" s="11">
        <f>O6526*60000-P6526*3000</f>
        <v/>
      </c>
    </row>
    <row r="6527">
      <c r="A6527">
        <f>Datos!A6527</f>
        <v/>
      </c>
      <c r="B6527">
        <f>Datos!B6527</f>
        <v/>
      </c>
      <c r="C6527">
        <f>Datos!D6527</f>
        <v/>
      </c>
      <c r="D6527" t="n">
        <v>6527</v>
      </c>
      <c r="E6527" s="10">
        <f>IF(Datos!$G$6527&lt;=Bosque!$E$4,IF(Datos!$H$6527&lt;=Bosque!$E$5,Bosque!$M$6,Bosque!$M$7),IF(Datos!$G$6527&lt;=Bosque!$E$8,Bosque!$M$9,Bosque!$M$10))</f>
        <v/>
      </c>
      <c r="F6527" s="10">
        <f>IF(Datos!$H$6527&lt;=Bosque!$E$11,IF(Datos!$E$6527&lt;=Bosque!$E$12,Bosque!$M$13,Bosque!$M$14),IF(Datos!$I$6527&lt;=Bosque!$E$15,Bosque!$M$16,Bosque!$M$17))</f>
        <v/>
      </c>
      <c r="G6527" s="10">
        <f>IF(Datos!$E$6527&lt;=Bosque!$E$18,IF(Datos!$I$6527&lt;=Bosque!$E$19,Bosque!$M$20,Bosque!$M$21),Bosque!$M$22)</f>
        <v/>
      </c>
      <c r="H6527" s="10">
        <f>IF(Datos!$E$6527&lt;=Bosque!$E$23,IF(Datos!$E$6527&lt;=Bosque!$E$24,Bosque!$M$25,Bosque!$M$26),IF(Datos!$E$6527&lt;=Bosque!$E$27,Bosque!$M$28,Bosque!$M$29))</f>
        <v/>
      </c>
      <c r="I6527" s="10">
        <f>IF(Datos!$G$6527&lt;=Bosque!$E$30,IF(Datos!$E$6527&lt;=Bosque!$E$31,Bosque!$M$32,Bosque!$M$33),IF(Datos!$E$6527&lt;=Bosque!$E$34,Bosque!$M$35,Bosque!$M$36))</f>
        <v/>
      </c>
      <c r="J6527" s="10">
        <f>IF(Datos!$I$6527&lt;=Bosque!$E$37,IF(Datos!$H$6527&lt;=Bosque!$E$38,Bosque!$M$39,Bosque!$M$40),IF(Datos!$F$6527&lt;=Bosque!$E$41,Bosque!$M$42,Bosque!$M$43))</f>
        <v/>
      </c>
      <c r="K6527" s="10">
        <f>IF(Datos!$G$6527&lt;=Bosque!$E$44,IF(Datos!$H$6527&lt;=Bosque!$E$45,Bosque!$M$46,Bosque!$M$47),IF(Datos!$F$6527&lt;=Bosque!$E$48,Bosque!$M$49,Bosque!$M$50))</f>
        <v/>
      </c>
      <c r="L6527" s="10">
        <f>AVERAGE(E6527:K6527)</f>
        <v/>
      </c>
      <c r="M6527" s="10">
        <f>$M$2</f>
        <v/>
      </c>
      <c r="N6527">
        <f>IF(L6527&gt;=M6527,"Sí","No")</f>
        <v/>
      </c>
      <c r="O6527">
        <f>--AND(C6527=1,N6527="Sí")</f>
        <v/>
      </c>
      <c r="P6527">
        <f>--AND(C6527=0,N6527="Sí")</f>
        <v/>
      </c>
      <c r="Q6527">
        <f>--AND(C6527=1,N6527="No")</f>
        <v/>
      </c>
      <c r="R6527">
        <f>--AND(C6527=0,N6527="No")</f>
        <v/>
      </c>
      <c r="S6527">
        <f>--(C6527=--(L6527&gt;=M6527))</f>
        <v/>
      </c>
      <c r="T6527" s="11">
        <f>O6527*60000-P6527*3000</f>
        <v/>
      </c>
    </row>
    <row r="6528">
      <c r="A6528">
        <f>Datos!A6528</f>
        <v/>
      </c>
      <c r="B6528">
        <f>Datos!B6528</f>
        <v/>
      </c>
      <c r="C6528">
        <f>Datos!D6528</f>
        <v/>
      </c>
      <c r="D6528" t="n">
        <v>6528</v>
      </c>
      <c r="E6528" s="10">
        <f>IF(Datos!$G$6528&lt;=Bosque!$E$4,IF(Datos!$H$6528&lt;=Bosque!$E$5,Bosque!$M$6,Bosque!$M$7),IF(Datos!$G$6528&lt;=Bosque!$E$8,Bosque!$M$9,Bosque!$M$10))</f>
        <v/>
      </c>
      <c r="F6528" s="10">
        <f>IF(Datos!$H$6528&lt;=Bosque!$E$11,IF(Datos!$E$6528&lt;=Bosque!$E$12,Bosque!$M$13,Bosque!$M$14),IF(Datos!$I$6528&lt;=Bosque!$E$15,Bosque!$M$16,Bosque!$M$17))</f>
        <v/>
      </c>
      <c r="G6528" s="10">
        <f>IF(Datos!$E$6528&lt;=Bosque!$E$18,IF(Datos!$I$6528&lt;=Bosque!$E$19,Bosque!$M$20,Bosque!$M$21),Bosque!$M$22)</f>
        <v/>
      </c>
      <c r="H6528" s="10">
        <f>IF(Datos!$E$6528&lt;=Bosque!$E$23,IF(Datos!$E$6528&lt;=Bosque!$E$24,Bosque!$M$25,Bosque!$M$26),IF(Datos!$E$6528&lt;=Bosque!$E$27,Bosque!$M$28,Bosque!$M$29))</f>
        <v/>
      </c>
      <c r="I6528" s="10">
        <f>IF(Datos!$G$6528&lt;=Bosque!$E$30,IF(Datos!$E$6528&lt;=Bosque!$E$31,Bosque!$M$32,Bosque!$M$33),IF(Datos!$E$6528&lt;=Bosque!$E$34,Bosque!$M$35,Bosque!$M$36))</f>
        <v/>
      </c>
      <c r="J6528" s="10">
        <f>IF(Datos!$I$6528&lt;=Bosque!$E$37,IF(Datos!$H$6528&lt;=Bosque!$E$38,Bosque!$M$39,Bosque!$M$40),IF(Datos!$F$6528&lt;=Bosque!$E$41,Bosque!$M$42,Bosque!$M$43))</f>
        <v/>
      </c>
      <c r="K6528" s="10">
        <f>IF(Datos!$G$6528&lt;=Bosque!$E$44,IF(Datos!$H$6528&lt;=Bosque!$E$45,Bosque!$M$46,Bosque!$M$47),IF(Datos!$F$6528&lt;=Bosque!$E$48,Bosque!$M$49,Bosque!$M$50))</f>
        <v/>
      </c>
      <c r="L6528" s="10">
        <f>AVERAGE(E6528:K6528)</f>
        <v/>
      </c>
      <c r="M6528" s="10">
        <f>$M$2</f>
        <v/>
      </c>
      <c r="N6528">
        <f>IF(L6528&gt;=M6528,"Sí","No")</f>
        <v/>
      </c>
      <c r="O6528">
        <f>--AND(C6528=1,N6528="Sí")</f>
        <v/>
      </c>
      <c r="P6528">
        <f>--AND(C6528=0,N6528="Sí")</f>
        <v/>
      </c>
      <c r="Q6528">
        <f>--AND(C6528=1,N6528="No")</f>
        <v/>
      </c>
      <c r="R6528">
        <f>--AND(C6528=0,N6528="No")</f>
        <v/>
      </c>
      <c r="S6528">
        <f>--(C6528=--(L6528&gt;=M6528))</f>
        <v/>
      </c>
      <c r="T6528" s="11">
        <f>O6528*60000-P6528*3000</f>
        <v/>
      </c>
    </row>
    <row r="6529">
      <c r="A6529">
        <f>Datos!A6529</f>
        <v/>
      </c>
      <c r="B6529">
        <f>Datos!B6529</f>
        <v/>
      </c>
      <c r="C6529">
        <f>Datos!D6529</f>
        <v/>
      </c>
      <c r="D6529" t="n">
        <v>6529</v>
      </c>
      <c r="E6529" s="10">
        <f>IF(Datos!$G$6529&lt;=Bosque!$E$4,IF(Datos!$H$6529&lt;=Bosque!$E$5,Bosque!$M$6,Bosque!$M$7),IF(Datos!$G$6529&lt;=Bosque!$E$8,Bosque!$M$9,Bosque!$M$10))</f>
        <v/>
      </c>
      <c r="F6529" s="10">
        <f>IF(Datos!$H$6529&lt;=Bosque!$E$11,IF(Datos!$E$6529&lt;=Bosque!$E$12,Bosque!$M$13,Bosque!$M$14),IF(Datos!$I$6529&lt;=Bosque!$E$15,Bosque!$M$16,Bosque!$M$17))</f>
        <v/>
      </c>
      <c r="G6529" s="10">
        <f>IF(Datos!$E$6529&lt;=Bosque!$E$18,IF(Datos!$I$6529&lt;=Bosque!$E$19,Bosque!$M$20,Bosque!$M$21),Bosque!$M$22)</f>
        <v/>
      </c>
      <c r="H6529" s="10">
        <f>IF(Datos!$E$6529&lt;=Bosque!$E$23,IF(Datos!$E$6529&lt;=Bosque!$E$24,Bosque!$M$25,Bosque!$M$26),IF(Datos!$E$6529&lt;=Bosque!$E$27,Bosque!$M$28,Bosque!$M$29))</f>
        <v/>
      </c>
      <c r="I6529" s="10">
        <f>IF(Datos!$G$6529&lt;=Bosque!$E$30,IF(Datos!$E$6529&lt;=Bosque!$E$31,Bosque!$M$32,Bosque!$M$33),IF(Datos!$E$6529&lt;=Bosque!$E$34,Bosque!$M$35,Bosque!$M$36))</f>
        <v/>
      </c>
      <c r="J6529" s="10">
        <f>IF(Datos!$I$6529&lt;=Bosque!$E$37,IF(Datos!$H$6529&lt;=Bosque!$E$38,Bosque!$M$39,Bosque!$M$40),IF(Datos!$F$6529&lt;=Bosque!$E$41,Bosque!$M$42,Bosque!$M$43))</f>
        <v/>
      </c>
      <c r="K6529" s="10">
        <f>IF(Datos!$G$6529&lt;=Bosque!$E$44,IF(Datos!$H$6529&lt;=Bosque!$E$45,Bosque!$M$46,Bosque!$M$47),IF(Datos!$F$6529&lt;=Bosque!$E$48,Bosque!$M$49,Bosque!$M$50))</f>
        <v/>
      </c>
      <c r="L6529" s="10">
        <f>AVERAGE(E6529:K6529)</f>
        <v/>
      </c>
      <c r="M6529" s="10">
        <f>$M$2</f>
        <v/>
      </c>
      <c r="N6529">
        <f>IF(L6529&gt;=M6529,"Sí","No")</f>
        <v/>
      </c>
      <c r="O6529">
        <f>--AND(C6529=1,N6529="Sí")</f>
        <v/>
      </c>
      <c r="P6529">
        <f>--AND(C6529=0,N6529="Sí")</f>
        <v/>
      </c>
      <c r="Q6529">
        <f>--AND(C6529=1,N6529="No")</f>
        <v/>
      </c>
      <c r="R6529">
        <f>--AND(C6529=0,N6529="No")</f>
        <v/>
      </c>
      <c r="S6529">
        <f>--(C6529=--(L6529&gt;=M6529))</f>
        <v/>
      </c>
      <c r="T6529" s="11">
        <f>O6529*60000-P6529*3000</f>
        <v/>
      </c>
    </row>
    <row r="6530">
      <c r="A6530">
        <f>Datos!A6530</f>
        <v/>
      </c>
      <c r="B6530">
        <f>Datos!B6530</f>
        <v/>
      </c>
      <c r="C6530">
        <f>Datos!D6530</f>
        <v/>
      </c>
      <c r="D6530" t="n">
        <v>6530</v>
      </c>
      <c r="E6530" s="10">
        <f>IF(Datos!$G$6530&lt;=Bosque!$E$4,IF(Datos!$H$6530&lt;=Bosque!$E$5,Bosque!$M$6,Bosque!$M$7),IF(Datos!$G$6530&lt;=Bosque!$E$8,Bosque!$M$9,Bosque!$M$10))</f>
        <v/>
      </c>
      <c r="F6530" s="10">
        <f>IF(Datos!$H$6530&lt;=Bosque!$E$11,IF(Datos!$E$6530&lt;=Bosque!$E$12,Bosque!$M$13,Bosque!$M$14),IF(Datos!$I$6530&lt;=Bosque!$E$15,Bosque!$M$16,Bosque!$M$17))</f>
        <v/>
      </c>
      <c r="G6530" s="10">
        <f>IF(Datos!$E$6530&lt;=Bosque!$E$18,IF(Datos!$I$6530&lt;=Bosque!$E$19,Bosque!$M$20,Bosque!$M$21),Bosque!$M$22)</f>
        <v/>
      </c>
      <c r="H6530" s="10">
        <f>IF(Datos!$E$6530&lt;=Bosque!$E$23,IF(Datos!$E$6530&lt;=Bosque!$E$24,Bosque!$M$25,Bosque!$M$26),IF(Datos!$E$6530&lt;=Bosque!$E$27,Bosque!$M$28,Bosque!$M$29))</f>
        <v/>
      </c>
      <c r="I6530" s="10">
        <f>IF(Datos!$G$6530&lt;=Bosque!$E$30,IF(Datos!$E$6530&lt;=Bosque!$E$31,Bosque!$M$32,Bosque!$M$33),IF(Datos!$E$6530&lt;=Bosque!$E$34,Bosque!$M$35,Bosque!$M$36))</f>
        <v/>
      </c>
      <c r="J6530" s="10">
        <f>IF(Datos!$I$6530&lt;=Bosque!$E$37,IF(Datos!$H$6530&lt;=Bosque!$E$38,Bosque!$M$39,Bosque!$M$40),IF(Datos!$F$6530&lt;=Bosque!$E$41,Bosque!$M$42,Bosque!$M$43))</f>
        <v/>
      </c>
      <c r="K6530" s="10">
        <f>IF(Datos!$G$6530&lt;=Bosque!$E$44,IF(Datos!$H$6530&lt;=Bosque!$E$45,Bosque!$M$46,Bosque!$M$47),IF(Datos!$F$6530&lt;=Bosque!$E$48,Bosque!$M$49,Bosque!$M$50))</f>
        <v/>
      </c>
      <c r="L6530" s="10">
        <f>AVERAGE(E6530:K6530)</f>
        <v/>
      </c>
      <c r="M6530" s="10">
        <f>$M$2</f>
        <v/>
      </c>
      <c r="N6530">
        <f>IF(L6530&gt;=M6530,"Sí","No")</f>
        <v/>
      </c>
      <c r="O6530">
        <f>--AND(C6530=1,N6530="Sí")</f>
        <v/>
      </c>
      <c r="P6530">
        <f>--AND(C6530=0,N6530="Sí")</f>
        <v/>
      </c>
      <c r="Q6530">
        <f>--AND(C6530=1,N6530="No")</f>
        <v/>
      </c>
      <c r="R6530">
        <f>--AND(C6530=0,N6530="No")</f>
        <v/>
      </c>
      <c r="S6530">
        <f>--(C6530=--(L6530&gt;=M6530))</f>
        <v/>
      </c>
      <c r="T6530" s="11">
        <f>O6530*60000-P6530*3000</f>
        <v/>
      </c>
    </row>
    <row r="6531">
      <c r="A6531">
        <f>Datos!A6531</f>
        <v/>
      </c>
      <c r="B6531">
        <f>Datos!B6531</f>
        <v/>
      </c>
      <c r="C6531">
        <f>Datos!D6531</f>
        <v/>
      </c>
      <c r="D6531" t="n">
        <v>6531</v>
      </c>
      <c r="E6531" s="10">
        <f>IF(Datos!$G$6531&lt;=Bosque!$E$4,IF(Datos!$H$6531&lt;=Bosque!$E$5,Bosque!$M$6,Bosque!$M$7),IF(Datos!$G$6531&lt;=Bosque!$E$8,Bosque!$M$9,Bosque!$M$10))</f>
        <v/>
      </c>
      <c r="F6531" s="10">
        <f>IF(Datos!$H$6531&lt;=Bosque!$E$11,IF(Datos!$E$6531&lt;=Bosque!$E$12,Bosque!$M$13,Bosque!$M$14),IF(Datos!$I$6531&lt;=Bosque!$E$15,Bosque!$M$16,Bosque!$M$17))</f>
        <v/>
      </c>
      <c r="G6531" s="10">
        <f>IF(Datos!$E$6531&lt;=Bosque!$E$18,IF(Datos!$I$6531&lt;=Bosque!$E$19,Bosque!$M$20,Bosque!$M$21),Bosque!$M$22)</f>
        <v/>
      </c>
      <c r="H6531" s="10">
        <f>IF(Datos!$E$6531&lt;=Bosque!$E$23,IF(Datos!$E$6531&lt;=Bosque!$E$24,Bosque!$M$25,Bosque!$M$26),IF(Datos!$E$6531&lt;=Bosque!$E$27,Bosque!$M$28,Bosque!$M$29))</f>
        <v/>
      </c>
      <c r="I6531" s="10">
        <f>IF(Datos!$G$6531&lt;=Bosque!$E$30,IF(Datos!$E$6531&lt;=Bosque!$E$31,Bosque!$M$32,Bosque!$M$33),IF(Datos!$E$6531&lt;=Bosque!$E$34,Bosque!$M$35,Bosque!$M$36))</f>
        <v/>
      </c>
      <c r="J6531" s="10">
        <f>IF(Datos!$I$6531&lt;=Bosque!$E$37,IF(Datos!$H$6531&lt;=Bosque!$E$38,Bosque!$M$39,Bosque!$M$40),IF(Datos!$F$6531&lt;=Bosque!$E$41,Bosque!$M$42,Bosque!$M$43))</f>
        <v/>
      </c>
      <c r="K6531" s="10">
        <f>IF(Datos!$G$6531&lt;=Bosque!$E$44,IF(Datos!$H$6531&lt;=Bosque!$E$45,Bosque!$M$46,Bosque!$M$47),IF(Datos!$F$6531&lt;=Bosque!$E$48,Bosque!$M$49,Bosque!$M$50))</f>
        <v/>
      </c>
      <c r="L6531" s="10">
        <f>AVERAGE(E6531:K6531)</f>
        <v/>
      </c>
      <c r="M6531" s="10">
        <f>$M$2</f>
        <v/>
      </c>
      <c r="N6531">
        <f>IF(L6531&gt;=M6531,"Sí","No")</f>
        <v/>
      </c>
      <c r="O6531">
        <f>--AND(C6531=1,N6531="Sí")</f>
        <v/>
      </c>
      <c r="P6531">
        <f>--AND(C6531=0,N6531="Sí")</f>
        <v/>
      </c>
      <c r="Q6531">
        <f>--AND(C6531=1,N6531="No")</f>
        <v/>
      </c>
      <c r="R6531">
        <f>--AND(C6531=0,N6531="No")</f>
        <v/>
      </c>
      <c r="S6531">
        <f>--(C6531=--(L6531&gt;=M6531))</f>
        <v/>
      </c>
      <c r="T6531" s="11">
        <f>O6531*60000-P6531*3000</f>
        <v/>
      </c>
    </row>
    <row r="6532">
      <c r="A6532">
        <f>Datos!A6532</f>
        <v/>
      </c>
      <c r="B6532">
        <f>Datos!B6532</f>
        <v/>
      </c>
      <c r="C6532">
        <f>Datos!D6532</f>
        <v/>
      </c>
      <c r="D6532" t="n">
        <v>6532</v>
      </c>
      <c r="E6532" s="10">
        <f>IF(Datos!$G$6532&lt;=Bosque!$E$4,IF(Datos!$H$6532&lt;=Bosque!$E$5,Bosque!$M$6,Bosque!$M$7),IF(Datos!$G$6532&lt;=Bosque!$E$8,Bosque!$M$9,Bosque!$M$10))</f>
        <v/>
      </c>
      <c r="F6532" s="10">
        <f>IF(Datos!$H$6532&lt;=Bosque!$E$11,IF(Datos!$E$6532&lt;=Bosque!$E$12,Bosque!$M$13,Bosque!$M$14),IF(Datos!$I$6532&lt;=Bosque!$E$15,Bosque!$M$16,Bosque!$M$17))</f>
        <v/>
      </c>
      <c r="G6532" s="10">
        <f>IF(Datos!$E$6532&lt;=Bosque!$E$18,IF(Datos!$I$6532&lt;=Bosque!$E$19,Bosque!$M$20,Bosque!$M$21),Bosque!$M$22)</f>
        <v/>
      </c>
      <c r="H6532" s="10">
        <f>IF(Datos!$E$6532&lt;=Bosque!$E$23,IF(Datos!$E$6532&lt;=Bosque!$E$24,Bosque!$M$25,Bosque!$M$26),IF(Datos!$E$6532&lt;=Bosque!$E$27,Bosque!$M$28,Bosque!$M$29))</f>
        <v/>
      </c>
      <c r="I6532" s="10">
        <f>IF(Datos!$G$6532&lt;=Bosque!$E$30,IF(Datos!$E$6532&lt;=Bosque!$E$31,Bosque!$M$32,Bosque!$M$33),IF(Datos!$E$6532&lt;=Bosque!$E$34,Bosque!$M$35,Bosque!$M$36))</f>
        <v/>
      </c>
      <c r="J6532" s="10">
        <f>IF(Datos!$I$6532&lt;=Bosque!$E$37,IF(Datos!$H$6532&lt;=Bosque!$E$38,Bosque!$M$39,Bosque!$M$40),IF(Datos!$F$6532&lt;=Bosque!$E$41,Bosque!$M$42,Bosque!$M$43))</f>
        <v/>
      </c>
      <c r="K6532" s="10">
        <f>IF(Datos!$G$6532&lt;=Bosque!$E$44,IF(Datos!$H$6532&lt;=Bosque!$E$45,Bosque!$M$46,Bosque!$M$47),IF(Datos!$F$6532&lt;=Bosque!$E$48,Bosque!$M$49,Bosque!$M$50))</f>
        <v/>
      </c>
      <c r="L6532" s="10">
        <f>AVERAGE(E6532:K6532)</f>
        <v/>
      </c>
      <c r="M6532" s="10">
        <f>$M$2</f>
        <v/>
      </c>
      <c r="N6532">
        <f>IF(L6532&gt;=M6532,"Sí","No")</f>
        <v/>
      </c>
      <c r="O6532">
        <f>--AND(C6532=1,N6532="Sí")</f>
        <v/>
      </c>
      <c r="P6532">
        <f>--AND(C6532=0,N6532="Sí")</f>
        <v/>
      </c>
      <c r="Q6532">
        <f>--AND(C6532=1,N6532="No")</f>
        <v/>
      </c>
      <c r="R6532">
        <f>--AND(C6532=0,N6532="No")</f>
        <v/>
      </c>
      <c r="S6532">
        <f>--(C6532=--(L6532&gt;=M6532))</f>
        <v/>
      </c>
      <c r="T6532" s="11">
        <f>O6532*60000-P6532*3000</f>
        <v/>
      </c>
    </row>
    <row r="6533">
      <c r="A6533">
        <f>Datos!A6533</f>
        <v/>
      </c>
      <c r="B6533">
        <f>Datos!B6533</f>
        <v/>
      </c>
      <c r="C6533">
        <f>Datos!D6533</f>
        <v/>
      </c>
      <c r="D6533" t="n">
        <v>6533</v>
      </c>
      <c r="E6533" s="10">
        <f>IF(Datos!$G$6533&lt;=Bosque!$E$4,IF(Datos!$H$6533&lt;=Bosque!$E$5,Bosque!$M$6,Bosque!$M$7),IF(Datos!$G$6533&lt;=Bosque!$E$8,Bosque!$M$9,Bosque!$M$10))</f>
        <v/>
      </c>
      <c r="F6533" s="10">
        <f>IF(Datos!$H$6533&lt;=Bosque!$E$11,IF(Datos!$E$6533&lt;=Bosque!$E$12,Bosque!$M$13,Bosque!$M$14),IF(Datos!$I$6533&lt;=Bosque!$E$15,Bosque!$M$16,Bosque!$M$17))</f>
        <v/>
      </c>
      <c r="G6533" s="10">
        <f>IF(Datos!$E$6533&lt;=Bosque!$E$18,IF(Datos!$I$6533&lt;=Bosque!$E$19,Bosque!$M$20,Bosque!$M$21),Bosque!$M$22)</f>
        <v/>
      </c>
      <c r="H6533" s="10">
        <f>IF(Datos!$E$6533&lt;=Bosque!$E$23,IF(Datos!$E$6533&lt;=Bosque!$E$24,Bosque!$M$25,Bosque!$M$26),IF(Datos!$E$6533&lt;=Bosque!$E$27,Bosque!$M$28,Bosque!$M$29))</f>
        <v/>
      </c>
      <c r="I6533" s="10">
        <f>IF(Datos!$G$6533&lt;=Bosque!$E$30,IF(Datos!$E$6533&lt;=Bosque!$E$31,Bosque!$M$32,Bosque!$M$33),IF(Datos!$E$6533&lt;=Bosque!$E$34,Bosque!$M$35,Bosque!$M$36))</f>
        <v/>
      </c>
      <c r="J6533" s="10">
        <f>IF(Datos!$I$6533&lt;=Bosque!$E$37,IF(Datos!$H$6533&lt;=Bosque!$E$38,Bosque!$M$39,Bosque!$M$40),IF(Datos!$F$6533&lt;=Bosque!$E$41,Bosque!$M$42,Bosque!$M$43))</f>
        <v/>
      </c>
      <c r="K6533" s="10">
        <f>IF(Datos!$G$6533&lt;=Bosque!$E$44,IF(Datos!$H$6533&lt;=Bosque!$E$45,Bosque!$M$46,Bosque!$M$47),IF(Datos!$F$6533&lt;=Bosque!$E$48,Bosque!$M$49,Bosque!$M$50))</f>
        <v/>
      </c>
      <c r="L6533" s="10">
        <f>AVERAGE(E6533:K6533)</f>
        <v/>
      </c>
      <c r="M6533" s="10">
        <f>$M$2</f>
        <v/>
      </c>
      <c r="N6533">
        <f>IF(L6533&gt;=M6533,"Sí","No")</f>
        <v/>
      </c>
      <c r="O6533">
        <f>--AND(C6533=1,N6533="Sí")</f>
        <v/>
      </c>
      <c r="P6533">
        <f>--AND(C6533=0,N6533="Sí")</f>
        <v/>
      </c>
      <c r="Q6533">
        <f>--AND(C6533=1,N6533="No")</f>
        <v/>
      </c>
      <c r="R6533">
        <f>--AND(C6533=0,N6533="No")</f>
        <v/>
      </c>
      <c r="S6533">
        <f>--(C6533=--(L6533&gt;=M6533))</f>
        <v/>
      </c>
      <c r="T6533" s="11">
        <f>O6533*60000-P6533*3000</f>
        <v/>
      </c>
    </row>
    <row r="6534">
      <c r="A6534">
        <f>Datos!A6534</f>
        <v/>
      </c>
      <c r="B6534">
        <f>Datos!B6534</f>
        <v/>
      </c>
      <c r="C6534">
        <f>Datos!D6534</f>
        <v/>
      </c>
      <c r="D6534" t="n">
        <v>6534</v>
      </c>
      <c r="E6534" s="10">
        <f>IF(Datos!$G$6534&lt;=Bosque!$E$4,IF(Datos!$H$6534&lt;=Bosque!$E$5,Bosque!$M$6,Bosque!$M$7),IF(Datos!$G$6534&lt;=Bosque!$E$8,Bosque!$M$9,Bosque!$M$10))</f>
        <v/>
      </c>
      <c r="F6534" s="10">
        <f>IF(Datos!$H$6534&lt;=Bosque!$E$11,IF(Datos!$E$6534&lt;=Bosque!$E$12,Bosque!$M$13,Bosque!$M$14),IF(Datos!$I$6534&lt;=Bosque!$E$15,Bosque!$M$16,Bosque!$M$17))</f>
        <v/>
      </c>
      <c r="G6534" s="10">
        <f>IF(Datos!$E$6534&lt;=Bosque!$E$18,IF(Datos!$I$6534&lt;=Bosque!$E$19,Bosque!$M$20,Bosque!$M$21),Bosque!$M$22)</f>
        <v/>
      </c>
      <c r="H6534" s="10">
        <f>IF(Datos!$E$6534&lt;=Bosque!$E$23,IF(Datos!$E$6534&lt;=Bosque!$E$24,Bosque!$M$25,Bosque!$M$26),IF(Datos!$E$6534&lt;=Bosque!$E$27,Bosque!$M$28,Bosque!$M$29))</f>
        <v/>
      </c>
      <c r="I6534" s="10">
        <f>IF(Datos!$G$6534&lt;=Bosque!$E$30,IF(Datos!$E$6534&lt;=Bosque!$E$31,Bosque!$M$32,Bosque!$M$33),IF(Datos!$E$6534&lt;=Bosque!$E$34,Bosque!$M$35,Bosque!$M$36))</f>
        <v/>
      </c>
      <c r="J6534" s="10">
        <f>IF(Datos!$I$6534&lt;=Bosque!$E$37,IF(Datos!$H$6534&lt;=Bosque!$E$38,Bosque!$M$39,Bosque!$M$40),IF(Datos!$F$6534&lt;=Bosque!$E$41,Bosque!$M$42,Bosque!$M$43))</f>
        <v/>
      </c>
      <c r="K6534" s="10">
        <f>IF(Datos!$G$6534&lt;=Bosque!$E$44,IF(Datos!$H$6534&lt;=Bosque!$E$45,Bosque!$M$46,Bosque!$M$47),IF(Datos!$F$6534&lt;=Bosque!$E$48,Bosque!$M$49,Bosque!$M$50))</f>
        <v/>
      </c>
      <c r="L6534" s="10">
        <f>AVERAGE(E6534:K6534)</f>
        <v/>
      </c>
      <c r="M6534" s="10">
        <f>$M$2</f>
        <v/>
      </c>
      <c r="N6534">
        <f>IF(L6534&gt;=M6534,"Sí","No")</f>
        <v/>
      </c>
      <c r="O6534">
        <f>--AND(C6534=1,N6534="Sí")</f>
        <v/>
      </c>
      <c r="P6534">
        <f>--AND(C6534=0,N6534="Sí")</f>
        <v/>
      </c>
      <c r="Q6534">
        <f>--AND(C6534=1,N6534="No")</f>
        <v/>
      </c>
      <c r="R6534">
        <f>--AND(C6534=0,N6534="No")</f>
        <v/>
      </c>
      <c r="S6534">
        <f>--(C6534=--(L6534&gt;=M6534))</f>
        <v/>
      </c>
      <c r="T6534" s="11">
        <f>O6534*60000-P6534*3000</f>
        <v/>
      </c>
    </row>
    <row r="6535">
      <c r="A6535">
        <f>Datos!A6535</f>
        <v/>
      </c>
      <c r="B6535">
        <f>Datos!B6535</f>
        <v/>
      </c>
      <c r="C6535">
        <f>Datos!D6535</f>
        <v/>
      </c>
      <c r="D6535" t="n">
        <v>6535</v>
      </c>
      <c r="E6535" s="10">
        <f>IF(Datos!$G$6535&lt;=Bosque!$E$4,IF(Datos!$H$6535&lt;=Bosque!$E$5,Bosque!$M$6,Bosque!$M$7),IF(Datos!$G$6535&lt;=Bosque!$E$8,Bosque!$M$9,Bosque!$M$10))</f>
        <v/>
      </c>
      <c r="F6535" s="10">
        <f>IF(Datos!$H$6535&lt;=Bosque!$E$11,IF(Datos!$E$6535&lt;=Bosque!$E$12,Bosque!$M$13,Bosque!$M$14),IF(Datos!$I$6535&lt;=Bosque!$E$15,Bosque!$M$16,Bosque!$M$17))</f>
        <v/>
      </c>
      <c r="G6535" s="10">
        <f>IF(Datos!$E$6535&lt;=Bosque!$E$18,IF(Datos!$I$6535&lt;=Bosque!$E$19,Bosque!$M$20,Bosque!$M$21),Bosque!$M$22)</f>
        <v/>
      </c>
      <c r="H6535" s="10">
        <f>IF(Datos!$E$6535&lt;=Bosque!$E$23,IF(Datos!$E$6535&lt;=Bosque!$E$24,Bosque!$M$25,Bosque!$M$26),IF(Datos!$E$6535&lt;=Bosque!$E$27,Bosque!$M$28,Bosque!$M$29))</f>
        <v/>
      </c>
      <c r="I6535" s="10">
        <f>IF(Datos!$G$6535&lt;=Bosque!$E$30,IF(Datos!$E$6535&lt;=Bosque!$E$31,Bosque!$M$32,Bosque!$M$33),IF(Datos!$E$6535&lt;=Bosque!$E$34,Bosque!$M$35,Bosque!$M$36))</f>
        <v/>
      </c>
      <c r="J6535" s="10">
        <f>IF(Datos!$I$6535&lt;=Bosque!$E$37,IF(Datos!$H$6535&lt;=Bosque!$E$38,Bosque!$M$39,Bosque!$M$40),IF(Datos!$F$6535&lt;=Bosque!$E$41,Bosque!$M$42,Bosque!$M$43))</f>
        <v/>
      </c>
      <c r="K6535" s="10">
        <f>IF(Datos!$G$6535&lt;=Bosque!$E$44,IF(Datos!$H$6535&lt;=Bosque!$E$45,Bosque!$M$46,Bosque!$M$47),IF(Datos!$F$6535&lt;=Bosque!$E$48,Bosque!$M$49,Bosque!$M$50))</f>
        <v/>
      </c>
      <c r="L6535" s="10">
        <f>AVERAGE(E6535:K6535)</f>
        <v/>
      </c>
      <c r="M6535" s="10">
        <f>$M$2</f>
        <v/>
      </c>
      <c r="N6535">
        <f>IF(L6535&gt;=M6535,"Sí","No")</f>
        <v/>
      </c>
      <c r="O6535">
        <f>--AND(C6535=1,N6535="Sí")</f>
        <v/>
      </c>
      <c r="P6535">
        <f>--AND(C6535=0,N6535="Sí")</f>
        <v/>
      </c>
      <c r="Q6535">
        <f>--AND(C6535=1,N6535="No")</f>
        <v/>
      </c>
      <c r="R6535">
        <f>--AND(C6535=0,N6535="No")</f>
        <v/>
      </c>
      <c r="S6535">
        <f>--(C6535=--(L6535&gt;=M6535))</f>
        <v/>
      </c>
      <c r="T6535" s="11">
        <f>O6535*60000-P6535*3000</f>
        <v/>
      </c>
    </row>
    <row r="6536">
      <c r="A6536">
        <f>Datos!A6536</f>
        <v/>
      </c>
      <c r="B6536">
        <f>Datos!B6536</f>
        <v/>
      </c>
      <c r="C6536">
        <f>Datos!D6536</f>
        <v/>
      </c>
      <c r="D6536" t="n">
        <v>6536</v>
      </c>
      <c r="E6536" s="10">
        <f>IF(Datos!$G$6536&lt;=Bosque!$E$4,IF(Datos!$H$6536&lt;=Bosque!$E$5,Bosque!$M$6,Bosque!$M$7),IF(Datos!$G$6536&lt;=Bosque!$E$8,Bosque!$M$9,Bosque!$M$10))</f>
        <v/>
      </c>
      <c r="F6536" s="10">
        <f>IF(Datos!$H$6536&lt;=Bosque!$E$11,IF(Datos!$E$6536&lt;=Bosque!$E$12,Bosque!$M$13,Bosque!$M$14),IF(Datos!$I$6536&lt;=Bosque!$E$15,Bosque!$M$16,Bosque!$M$17))</f>
        <v/>
      </c>
      <c r="G6536" s="10">
        <f>IF(Datos!$E$6536&lt;=Bosque!$E$18,IF(Datos!$I$6536&lt;=Bosque!$E$19,Bosque!$M$20,Bosque!$M$21),Bosque!$M$22)</f>
        <v/>
      </c>
      <c r="H6536" s="10">
        <f>IF(Datos!$E$6536&lt;=Bosque!$E$23,IF(Datos!$E$6536&lt;=Bosque!$E$24,Bosque!$M$25,Bosque!$M$26),IF(Datos!$E$6536&lt;=Bosque!$E$27,Bosque!$M$28,Bosque!$M$29))</f>
        <v/>
      </c>
      <c r="I6536" s="10">
        <f>IF(Datos!$G$6536&lt;=Bosque!$E$30,IF(Datos!$E$6536&lt;=Bosque!$E$31,Bosque!$M$32,Bosque!$M$33),IF(Datos!$E$6536&lt;=Bosque!$E$34,Bosque!$M$35,Bosque!$M$36))</f>
        <v/>
      </c>
      <c r="J6536" s="10">
        <f>IF(Datos!$I$6536&lt;=Bosque!$E$37,IF(Datos!$H$6536&lt;=Bosque!$E$38,Bosque!$M$39,Bosque!$M$40),IF(Datos!$F$6536&lt;=Bosque!$E$41,Bosque!$M$42,Bosque!$M$43))</f>
        <v/>
      </c>
      <c r="K6536" s="10">
        <f>IF(Datos!$G$6536&lt;=Bosque!$E$44,IF(Datos!$H$6536&lt;=Bosque!$E$45,Bosque!$M$46,Bosque!$M$47),IF(Datos!$F$6536&lt;=Bosque!$E$48,Bosque!$M$49,Bosque!$M$50))</f>
        <v/>
      </c>
      <c r="L6536" s="10">
        <f>AVERAGE(E6536:K6536)</f>
        <v/>
      </c>
      <c r="M6536" s="10">
        <f>$M$2</f>
        <v/>
      </c>
      <c r="N6536">
        <f>IF(L6536&gt;=M6536,"Sí","No")</f>
        <v/>
      </c>
      <c r="O6536">
        <f>--AND(C6536=1,N6536="Sí")</f>
        <v/>
      </c>
      <c r="P6536">
        <f>--AND(C6536=0,N6536="Sí")</f>
        <v/>
      </c>
      <c r="Q6536">
        <f>--AND(C6536=1,N6536="No")</f>
        <v/>
      </c>
      <c r="R6536">
        <f>--AND(C6536=0,N6536="No")</f>
        <v/>
      </c>
      <c r="S6536">
        <f>--(C6536=--(L6536&gt;=M6536))</f>
        <v/>
      </c>
      <c r="T6536" s="11">
        <f>O6536*60000-P6536*3000</f>
        <v/>
      </c>
    </row>
    <row r="6537">
      <c r="A6537">
        <f>Datos!A6537</f>
        <v/>
      </c>
      <c r="B6537">
        <f>Datos!B6537</f>
        <v/>
      </c>
      <c r="C6537">
        <f>Datos!D6537</f>
        <v/>
      </c>
      <c r="D6537" t="n">
        <v>6537</v>
      </c>
      <c r="E6537" s="10">
        <f>IF(Datos!$G$6537&lt;=Bosque!$E$4,IF(Datos!$H$6537&lt;=Bosque!$E$5,Bosque!$M$6,Bosque!$M$7),IF(Datos!$G$6537&lt;=Bosque!$E$8,Bosque!$M$9,Bosque!$M$10))</f>
        <v/>
      </c>
      <c r="F6537" s="10">
        <f>IF(Datos!$H$6537&lt;=Bosque!$E$11,IF(Datos!$E$6537&lt;=Bosque!$E$12,Bosque!$M$13,Bosque!$M$14),IF(Datos!$I$6537&lt;=Bosque!$E$15,Bosque!$M$16,Bosque!$M$17))</f>
        <v/>
      </c>
      <c r="G6537" s="10">
        <f>IF(Datos!$E$6537&lt;=Bosque!$E$18,IF(Datos!$I$6537&lt;=Bosque!$E$19,Bosque!$M$20,Bosque!$M$21),Bosque!$M$22)</f>
        <v/>
      </c>
      <c r="H6537" s="10">
        <f>IF(Datos!$E$6537&lt;=Bosque!$E$23,IF(Datos!$E$6537&lt;=Bosque!$E$24,Bosque!$M$25,Bosque!$M$26),IF(Datos!$E$6537&lt;=Bosque!$E$27,Bosque!$M$28,Bosque!$M$29))</f>
        <v/>
      </c>
      <c r="I6537" s="10">
        <f>IF(Datos!$G$6537&lt;=Bosque!$E$30,IF(Datos!$E$6537&lt;=Bosque!$E$31,Bosque!$M$32,Bosque!$M$33),IF(Datos!$E$6537&lt;=Bosque!$E$34,Bosque!$M$35,Bosque!$M$36))</f>
        <v/>
      </c>
      <c r="J6537" s="10">
        <f>IF(Datos!$I$6537&lt;=Bosque!$E$37,IF(Datos!$H$6537&lt;=Bosque!$E$38,Bosque!$M$39,Bosque!$M$40),IF(Datos!$F$6537&lt;=Bosque!$E$41,Bosque!$M$42,Bosque!$M$43))</f>
        <v/>
      </c>
      <c r="K6537" s="10">
        <f>IF(Datos!$G$6537&lt;=Bosque!$E$44,IF(Datos!$H$6537&lt;=Bosque!$E$45,Bosque!$M$46,Bosque!$M$47),IF(Datos!$F$6537&lt;=Bosque!$E$48,Bosque!$M$49,Bosque!$M$50))</f>
        <v/>
      </c>
      <c r="L6537" s="10">
        <f>AVERAGE(E6537:K6537)</f>
        <v/>
      </c>
      <c r="M6537" s="10">
        <f>$M$2</f>
        <v/>
      </c>
      <c r="N6537">
        <f>IF(L6537&gt;=M6537,"Sí","No")</f>
        <v/>
      </c>
      <c r="O6537">
        <f>--AND(C6537=1,N6537="Sí")</f>
        <v/>
      </c>
      <c r="P6537">
        <f>--AND(C6537=0,N6537="Sí")</f>
        <v/>
      </c>
      <c r="Q6537">
        <f>--AND(C6537=1,N6537="No")</f>
        <v/>
      </c>
      <c r="R6537">
        <f>--AND(C6537=0,N6537="No")</f>
        <v/>
      </c>
      <c r="S6537">
        <f>--(C6537=--(L6537&gt;=M6537))</f>
        <v/>
      </c>
      <c r="T6537" s="11">
        <f>O6537*60000-P6537*3000</f>
        <v/>
      </c>
    </row>
    <row r="6538">
      <c r="A6538">
        <f>Datos!A6538</f>
        <v/>
      </c>
      <c r="B6538">
        <f>Datos!B6538</f>
        <v/>
      </c>
      <c r="C6538">
        <f>Datos!D6538</f>
        <v/>
      </c>
      <c r="D6538" t="n">
        <v>6538</v>
      </c>
      <c r="E6538" s="10">
        <f>IF(Datos!$G$6538&lt;=Bosque!$E$4,IF(Datos!$H$6538&lt;=Bosque!$E$5,Bosque!$M$6,Bosque!$M$7),IF(Datos!$G$6538&lt;=Bosque!$E$8,Bosque!$M$9,Bosque!$M$10))</f>
        <v/>
      </c>
      <c r="F6538" s="10">
        <f>IF(Datos!$H$6538&lt;=Bosque!$E$11,IF(Datos!$E$6538&lt;=Bosque!$E$12,Bosque!$M$13,Bosque!$M$14),IF(Datos!$I$6538&lt;=Bosque!$E$15,Bosque!$M$16,Bosque!$M$17))</f>
        <v/>
      </c>
      <c r="G6538" s="10">
        <f>IF(Datos!$E$6538&lt;=Bosque!$E$18,IF(Datos!$I$6538&lt;=Bosque!$E$19,Bosque!$M$20,Bosque!$M$21),Bosque!$M$22)</f>
        <v/>
      </c>
      <c r="H6538" s="10">
        <f>IF(Datos!$E$6538&lt;=Bosque!$E$23,IF(Datos!$E$6538&lt;=Bosque!$E$24,Bosque!$M$25,Bosque!$M$26),IF(Datos!$E$6538&lt;=Bosque!$E$27,Bosque!$M$28,Bosque!$M$29))</f>
        <v/>
      </c>
      <c r="I6538" s="10">
        <f>IF(Datos!$G$6538&lt;=Bosque!$E$30,IF(Datos!$E$6538&lt;=Bosque!$E$31,Bosque!$M$32,Bosque!$M$33),IF(Datos!$E$6538&lt;=Bosque!$E$34,Bosque!$M$35,Bosque!$M$36))</f>
        <v/>
      </c>
      <c r="J6538" s="10">
        <f>IF(Datos!$I$6538&lt;=Bosque!$E$37,IF(Datos!$H$6538&lt;=Bosque!$E$38,Bosque!$M$39,Bosque!$M$40),IF(Datos!$F$6538&lt;=Bosque!$E$41,Bosque!$M$42,Bosque!$M$43))</f>
        <v/>
      </c>
      <c r="K6538" s="10">
        <f>IF(Datos!$G$6538&lt;=Bosque!$E$44,IF(Datos!$H$6538&lt;=Bosque!$E$45,Bosque!$M$46,Bosque!$M$47),IF(Datos!$F$6538&lt;=Bosque!$E$48,Bosque!$M$49,Bosque!$M$50))</f>
        <v/>
      </c>
      <c r="L6538" s="10">
        <f>AVERAGE(E6538:K6538)</f>
        <v/>
      </c>
      <c r="M6538" s="10">
        <f>$M$2</f>
        <v/>
      </c>
      <c r="N6538">
        <f>IF(L6538&gt;=M6538,"Sí","No")</f>
        <v/>
      </c>
      <c r="O6538">
        <f>--AND(C6538=1,N6538="Sí")</f>
        <v/>
      </c>
      <c r="P6538">
        <f>--AND(C6538=0,N6538="Sí")</f>
        <v/>
      </c>
      <c r="Q6538">
        <f>--AND(C6538=1,N6538="No")</f>
        <v/>
      </c>
      <c r="R6538">
        <f>--AND(C6538=0,N6538="No")</f>
        <v/>
      </c>
      <c r="S6538">
        <f>--(C6538=--(L6538&gt;=M6538))</f>
        <v/>
      </c>
      <c r="T6538" s="11">
        <f>O6538*60000-P6538*3000</f>
        <v/>
      </c>
    </row>
    <row r="6539">
      <c r="A6539">
        <f>Datos!A6539</f>
        <v/>
      </c>
      <c r="B6539">
        <f>Datos!B6539</f>
        <v/>
      </c>
      <c r="C6539">
        <f>Datos!D6539</f>
        <v/>
      </c>
      <c r="D6539" t="n">
        <v>6539</v>
      </c>
      <c r="E6539" s="10">
        <f>IF(Datos!$G$6539&lt;=Bosque!$E$4,IF(Datos!$H$6539&lt;=Bosque!$E$5,Bosque!$M$6,Bosque!$M$7),IF(Datos!$G$6539&lt;=Bosque!$E$8,Bosque!$M$9,Bosque!$M$10))</f>
        <v/>
      </c>
      <c r="F6539" s="10">
        <f>IF(Datos!$H$6539&lt;=Bosque!$E$11,IF(Datos!$E$6539&lt;=Bosque!$E$12,Bosque!$M$13,Bosque!$M$14),IF(Datos!$I$6539&lt;=Bosque!$E$15,Bosque!$M$16,Bosque!$M$17))</f>
        <v/>
      </c>
      <c r="G6539" s="10">
        <f>IF(Datos!$E$6539&lt;=Bosque!$E$18,IF(Datos!$I$6539&lt;=Bosque!$E$19,Bosque!$M$20,Bosque!$M$21),Bosque!$M$22)</f>
        <v/>
      </c>
      <c r="H6539" s="10">
        <f>IF(Datos!$E$6539&lt;=Bosque!$E$23,IF(Datos!$E$6539&lt;=Bosque!$E$24,Bosque!$M$25,Bosque!$M$26),IF(Datos!$E$6539&lt;=Bosque!$E$27,Bosque!$M$28,Bosque!$M$29))</f>
        <v/>
      </c>
      <c r="I6539" s="10">
        <f>IF(Datos!$G$6539&lt;=Bosque!$E$30,IF(Datos!$E$6539&lt;=Bosque!$E$31,Bosque!$M$32,Bosque!$M$33),IF(Datos!$E$6539&lt;=Bosque!$E$34,Bosque!$M$35,Bosque!$M$36))</f>
        <v/>
      </c>
      <c r="J6539" s="10">
        <f>IF(Datos!$I$6539&lt;=Bosque!$E$37,IF(Datos!$H$6539&lt;=Bosque!$E$38,Bosque!$M$39,Bosque!$M$40),IF(Datos!$F$6539&lt;=Bosque!$E$41,Bosque!$M$42,Bosque!$M$43))</f>
        <v/>
      </c>
      <c r="K6539" s="10">
        <f>IF(Datos!$G$6539&lt;=Bosque!$E$44,IF(Datos!$H$6539&lt;=Bosque!$E$45,Bosque!$M$46,Bosque!$M$47),IF(Datos!$F$6539&lt;=Bosque!$E$48,Bosque!$M$49,Bosque!$M$50))</f>
        <v/>
      </c>
      <c r="L6539" s="10">
        <f>AVERAGE(E6539:K6539)</f>
        <v/>
      </c>
      <c r="M6539" s="10">
        <f>$M$2</f>
        <v/>
      </c>
      <c r="N6539">
        <f>IF(L6539&gt;=M6539,"Sí","No")</f>
        <v/>
      </c>
      <c r="O6539">
        <f>--AND(C6539=1,N6539="Sí")</f>
        <v/>
      </c>
      <c r="P6539">
        <f>--AND(C6539=0,N6539="Sí")</f>
        <v/>
      </c>
      <c r="Q6539">
        <f>--AND(C6539=1,N6539="No")</f>
        <v/>
      </c>
      <c r="R6539">
        <f>--AND(C6539=0,N6539="No")</f>
        <v/>
      </c>
      <c r="S6539">
        <f>--(C6539=--(L6539&gt;=M6539))</f>
        <v/>
      </c>
      <c r="T6539" s="11">
        <f>O6539*60000-P6539*3000</f>
        <v/>
      </c>
    </row>
    <row r="6540">
      <c r="A6540">
        <f>Datos!A6540</f>
        <v/>
      </c>
      <c r="B6540">
        <f>Datos!B6540</f>
        <v/>
      </c>
      <c r="C6540">
        <f>Datos!D6540</f>
        <v/>
      </c>
      <c r="D6540" t="n">
        <v>6540</v>
      </c>
      <c r="E6540" s="10">
        <f>IF(Datos!$G$6540&lt;=Bosque!$E$4,IF(Datos!$H$6540&lt;=Bosque!$E$5,Bosque!$M$6,Bosque!$M$7),IF(Datos!$G$6540&lt;=Bosque!$E$8,Bosque!$M$9,Bosque!$M$10))</f>
        <v/>
      </c>
      <c r="F6540" s="10">
        <f>IF(Datos!$H$6540&lt;=Bosque!$E$11,IF(Datos!$E$6540&lt;=Bosque!$E$12,Bosque!$M$13,Bosque!$M$14),IF(Datos!$I$6540&lt;=Bosque!$E$15,Bosque!$M$16,Bosque!$M$17))</f>
        <v/>
      </c>
      <c r="G6540" s="10">
        <f>IF(Datos!$E$6540&lt;=Bosque!$E$18,IF(Datos!$I$6540&lt;=Bosque!$E$19,Bosque!$M$20,Bosque!$M$21),Bosque!$M$22)</f>
        <v/>
      </c>
      <c r="H6540" s="10">
        <f>IF(Datos!$E$6540&lt;=Bosque!$E$23,IF(Datos!$E$6540&lt;=Bosque!$E$24,Bosque!$M$25,Bosque!$M$26),IF(Datos!$E$6540&lt;=Bosque!$E$27,Bosque!$M$28,Bosque!$M$29))</f>
        <v/>
      </c>
      <c r="I6540" s="10">
        <f>IF(Datos!$G$6540&lt;=Bosque!$E$30,IF(Datos!$E$6540&lt;=Bosque!$E$31,Bosque!$M$32,Bosque!$M$33),IF(Datos!$E$6540&lt;=Bosque!$E$34,Bosque!$M$35,Bosque!$M$36))</f>
        <v/>
      </c>
      <c r="J6540" s="10">
        <f>IF(Datos!$I$6540&lt;=Bosque!$E$37,IF(Datos!$H$6540&lt;=Bosque!$E$38,Bosque!$M$39,Bosque!$M$40),IF(Datos!$F$6540&lt;=Bosque!$E$41,Bosque!$M$42,Bosque!$M$43))</f>
        <v/>
      </c>
      <c r="K6540" s="10">
        <f>IF(Datos!$G$6540&lt;=Bosque!$E$44,IF(Datos!$H$6540&lt;=Bosque!$E$45,Bosque!$M$46,Bosque!$M$47),IF(Datos!$F$6540&lt;=Bosque!$E$48,Bosque!$M$49,Bosque!$M$50))</f>
        <v/>
      </c>
      <c r="L6540" s="10">
        <f>AVERAGE(E6540:K6540)</f>
        <v/>
      </c>
      <c r="M6540" s="10">
        <f>$M$2</f>
        <v/>
      </c>
      <c r="N6540">
        <f>IF(L6540&gt;=M6540,"Sí","No")</f>
        <v/>
      </c>
      <c r="O6540">
        <f>--AND(C6540=1,N6540="Sí")</f>
        <v/>
      </c>
      <c r="P6540">
        <f>--AND(C6540=0,N6540="Sí")</f>
        <v/>
      </c>
      <c r="Q6540">
        <f>--AND(C6540=1,N6540="No")</f>
        <v/>
      </c>
      <c r="R6540">
        <f>--AND(C6540=0,N6540="No")</f>
        <v/>
      </c>
      <c r="S6540">
        <f>--(C6540=--(L6540&gt;=M6540))</f>
        <v/>
      </c>
      <c r="T6540" s="11">
        <f>O6540*60000-P6540*3000</f>
        <v/>
      </c>
    </row>
    <row r="6541">
      <c r="A6541">
        <f>Datos!A6541</f>
        <v/>
      </c>
      <c r="B6541">
        <f>Datos!B6541</f>
        <v/>
      </c>
      <c r="C6541">
        <f>Datos!D6541</f>
        <v/>
      </c>
      <c r="D6541" t="n">
        <v>6541</v>
      </c>
      <c r="E6541" s="10">
        <f>IF(Datos!$G$6541&lt;=Bosque!$E$4,IF(Datos!$H$6541&lt;=Bosque!$E$5,Bosque!$M$6,Bosque!$M$7),IF(Datos!$G$6541&lt;=Bosque!$E$8,Bosque!$M$9,Bosque!$M$10))</f>
        <v/>
      </c>
      <c r="F6541" s="10">
        <f>IF(Datos!$H$6541&lt;=Bosque!$E$11,IF(Datos!$E$6541&lt;=Bosque!$E$12,Bosque!$M$13,Bosque!$M$14),IF(Datos!$I$6541&lt;=Bosque!$E$15,Bosque!$M$16,Bosque!$M$17))</f>
        <v/>
      </c>
      <c r="G6541" s="10">
        <f>IF(Datos!$E$6541&lt;=Bosque!$E$18,IF(Datos!$I$6541&lt;=Bosque!$E$19,Bosque!$M$20,Bosque!$M$21),Bosque!$M$22)</f>
        <v/>
      </c>
      <c r="H6541" s="10">
        <f>IF(Datos!$E$6541&lt;=Bosque!$E$23,IF(Datos!$E$6541&lt;=Bosque!$E$24,Bosque!$M$25,Bosque!$M$26),IF(Datos!$E$6541&lt;=Bosque!$E$27,Bosque!$M$28,Bosque!$M$29))</f>
        <v/>
      </c>
      <c r="I6541" s="10">
        <f>IF(Datos!$G$6541&lt;=Bosque!$E$30,IF(Datos!$E$6541&lt;=Bosque!$E$31,Bosque!$M$32,Bosque!$M$33),IF(Datos!$E$6541&lt;=Bosque!$E$34,Bosque!$M$35,Bosque!$M$36))</f>
        <v/>
      </c>
      <c r="J6541" s="10">
        <f>IF(Datos!$I$6541&lt;=Bosque!$E$37,IF(Datos!$H$6541&lt;=Bosque!$E$38,Bosque!$M$39,Bosque!$M$40),IF(Datos!$F$6541&lt;=Bosque!$E$41,Bosque!$M$42,Bosque!$M$43))</f>
        <v/>
      </c>
      <c r="K6541" s="10">
        <f>IF(Datos!$G$6541&lt;=Bosque!$E$44,IF(Datos!$H$6541&lt;=Bosque!$E$45,Bosque!$M$46,Bosque!$M$47),IF(Datos!$F$6541&lt;=Bosque!$E$48,Bosque!$M$49,Bosque!$M$50))</f>
        <v/>
      </c>
      <c r="L6541" s="10">
        <f>AVERAGE(E6541:K6541)</f>
        <v/>
      </c>
      <c r="M6541" s="10">
        <f>$M$2</f>
        <v/>
      </c>
      <c r="N6541">
        <f>IF(L6541&gt;=M6541,"Sí","No")</f>
        <v/>
      </c>
      <c r="O6541">
        <f>--AND(C6541=1,N6541="Sí")</f>
        <v/>
      </c>
      <c r="P6541">
        <f>--AND(C6541=0,N6541="Sí")</f>
        <v/>
      </c>
      <c r="Q6541">
        <f>--AND(C6541=1,N6541="No")</f>
        <v/>
      </c>
      <c r="R6541">
        <f>--AND(C6541=0,N6541="No")</f>
        <v/>
      </c>
      <c r="S6541">
        <f>--(C6541=--(L6541&gt;=M6541))</f>
        <v/>
      </c>
      <c r="T6541" s="11">
        <f>O6541*60000-P6541*3000</f>
        <v/>
      </c>
    </row>
    <row r="6542">
      <c r="A6542">
        <f>Datos!A6542</f>
        <v/>
      </c>
      <c r="B6542">
        <f>Datos!B6542</f>
        <v/>
      </c>
      <c r="C6542">
        <f>Datos!D6542</f>
        <v/>
      </c>
      <c r="D6542" t="n">
        <v>6542</v>
      </c>
      <c r="E6542" s="10">
        <f>IF(Datos!$G$6542&lt;=Bosque!$E$4,IF(Datos!$H$6542&lt;=Bosque!$E$5,Bosque!$M$6,Bosque!$M$7),IF(Datos!$G$6542&lt;=Bosque!$E$8,Bosque!$M$9,Bosque!$M$10))</f>
        <v/>
      </c>
      <c r="F6542" s="10">
        <f>IF(Datos!$H$6542&lt;=Bosque!$E$11,IF(Datos!$E$6542&lt;=Bosque!$E$12,Bosque!$M$13,Bosque!$M$14),IF(Datos!$I$6542&lt;=Bosque!$E$15,Bosque!$M$16,Bosque!$M$17))</f>
        <v/>
      </c>
      <c r="G6542" s="10">
        <f>IF(Datos!$E$6542&lt;=Bosque!$E$18,IF(Datos!$I$6542&lt;=Bosque!$E$19,Bosque!$M$20,Bosque!$M$21),Bosque!$M$22)</f>
        <v/>
      </c>
      <c r="H6542" s="10">
        <f>IF(Datos!$E$6542&lt;=Bosque!$E$23,IF(Datos!$E$6542&lt;=Bosque!$E$24,Bosque!$M$25,Bosque!$M$26),IF(Datos!$E$6542&lt;=Bosque!$E$27,Bosque!$M$28,Bosque!$M$29))</f>
        <v/>
      </c>
      <c r="I6542" s="10">
        <f>IF(Datos!$G$6542&lt;=Bosque!$E$30,IF(Datos!$E$6542&lt;=Bosque!$E$31,Bosque!$M$32,Bosque!$M$33),IF(Datos!$E$6542&lt;=Bosque!$E$34,Bosque!$M$35,Bosque!$M$36))</f>
        <v/>
      </c>
      <c r="J6542" s="10">
        <f>IF(Datos!$I$6542&lt;=Bosque!$E$37,IF(Datos!$H$6542&lt;=Bosque!$E$38,Bosque!$M$39,Bosque!$M$40),IF(Datos!$F$6542&lt;=Bosque!$E$41,Bosque!$M$42,Bosque!$M$43))</f>
        <v/>
      </c>
      <c r="K6542" s="10">
        <f>IF(Datos!$G$6542&lt;=Bosque!$E$44,IF(Datos!$H$6542&lt;=Bosque!$E$45,Bosque!$M$46,Bosque!$M$47),IF(Datos!$F$6542&lt;=Bosque!$E$48,Bosque!$M$49,Bosque!$M$50))</f>
        <v/>
      </c>
      <c r="L6542" s="10">
        <f>AVERAGE(E6542:K6542)</f>
        <v/>
      </c>
      <c r="M6542" s="10">
        <f>$M$2</f>
        <v/>
      </c>
      <c r="N6542">
        <f>IF(L6542&gt;=M6542,"Sí","No")</f>
        <v/>
      </c>
      <c r="O6542">
        <f>--AND(C6542=1,N6542="Sí")</f>
        <v/>
      </c>
      <c r="P6542">
        <f>--AND(C6542=0,N6542="Sí")</f>
        <v/>
      </c>
      <c r="Q6542">
        <f>--AND(C6542=1,N6542="No")</f>
        <v/>
      </c>
      <c r="R6542">
        <f>--AND(C6542=0,N6542="No")</f>
        <v/>
      </c>
      <c r="S6542">
        <f>--(C6542=--(L6542&gt;=M6542))</f>
        <v/>
      </c>
      <c r="T6542" s="11">
        <f>O6542*60000-P6542*3000</f>
        <v/>
      </c>
    </row>
    <row r="6543">
      <c r="A6543">
        <f>Datos!A6543</f>
        <v/>
      </c>
      <c r="B6543">
        <f>Datos!B6543</f>
        <v/>
      </c>
      <c r="C6543">
        <f>Datos!D6543</f>
        <v/>
      </c>
      <c r="D6543" t="n">
        <v>6543</v>
      </c>
      <c r="E6543" s="10">
        <f>IF(Datos!$G$6543&lt;=Bosque!$E$4,IF(Datos!$H$6543&lt;=Bosque!$E$5,Bosque!$M$6,Bosque!$M$7),IF(Datos!$G$6543&lt;=Bosque!$E$8,Bosque!$M$9,Bosque!$M$10))</f>
        <v/>
      </c>
      <c r="F6543" s="10">
        <f>IF(Datos!$H$6543&lt;=Bosque!$E$11,IF(Datos!$E$6543&lt;=Bosque!$E$12,Bosque!$M$13,Bosque!$M$14),IF(Datos!$I$6543&lt;=Bosque!$E$15,Bosque!$M$16,Bosque!$M$17))</f>
        <v/>
      </c>
      <c r="G6543" s="10">
        <f>IF(Datos!$E$6543&lt;=Bosque!$E$18,IF(Datos!$I$6543&lt;=Bosque!$E$19,Bosque!$M$20,Bosque!$M$21),Bosque!$M$22)</f>
        <v/>
      </c>
      <c r="H6543" s="10">
        <f>IF(Datos!$E$6543&lt;=Bosque!$E$23,IF(Datos!$E$6543&lt;=Bosque!$E$24,Bosque!$M$25,Bosque!$M$26),IF(Datos!$E$6543&lt;=Bosque!$E$27,Bosque!$M$28,Bosque!$M$29))</f>
        <v/>
      </c>
      <c r="I6543" s="10">
        <f>IF(Datos!$G$6543&lt;=Bosque!$E$30,IF(Datos!$E$6543&lt;=Bosque!$E$31,Bosque!$M$32,Bosque!$M$33),IF(Datos!$E$6543&lt;=Bosque!$E$34,Bosque!$M$35,Bosque!$M$36))</f>
        <v/>
      </c>
      <c r="J6543" s="10">
        <f>IF(Datos!$I$6543&lt;=Bosque!$E$37,IF(Datos!$H$6543&lt;=Bosque!$E$38,Bosque!$M$39,Bosque!$M$40),IF(Datos!$F$6543&lt;=Bosque!$E$41,Bosque!$M$42,Bosque!$M$43))</f>
        <v/>
      </c>
      <c r="K6543" s="10">
        <f>IF(Datos!$G$6543&lt;=Bosque!$E$44,IF(Datos!$H$6543&lt;=Bosque!$E$45,Bosque!$M$46,Bosque!$M$47),IF(Datos!$F$6543&lt;=Bosque!$E$48,Bosque!$M$49,Bosque!$M$50))</f>
        <v/>
      </c>
      <c r="L6543" s="10">
        <f>AVERAGE(E6543:K6543)</f>
        <v/>
      </c>
      <c r="M6543" s="10">
        <f>$M$2</f>
        <v/>
      </c>
      <c r="N6543">
        <f>IF(L6543&gt;=M6543,"Sí","No")</f>
        <v/>
      </c>
      <c r="O6543">
        <f>--AND(C6543=1,N6543="Sí")</f>
        <v/>
      </c>
      <c r="P6543">
        <f>--AND(C6543=0,N6543="Sí")</f>
        <v/>
      </c>
      <c r="Q6543">
        <f>--AND(C6543=1,N6543="No")</f>
        <v/>
      </c>
      <c r="R6543">
        <f>--AND(C6543=0,N6543="No")</f>
        <v/>
      </c>
      <c r="S6543">
        <f>--(C6543=--(L6543&gt;=M6543))</f>
        <v/>
      </c>
      <c r="T6543" s="11">
        <f>O6543*60000-P6543*3000</f>
        <v/>
      </c>
    </row>
    <row r="6544">
      <c r="A6544">
        <f>Datos!A6544</f>
        <v/>
      </c>
      <c r="B6544">
        <f>Datos!B6544</f>
        <v/>
      </c>
      <c r="C6544">
        <f>Datos!D6544</f>
        <v/>
      </c>
      <c r="D6544" t="n">
        <v>6544</v>
      </c>
      <c r="E6544" s="10">
        <f>IF(Datos!$G$6544&lt;=Bosque!$E$4,IF(Datos!$H$6544&lt;=Bosque!$E$5,Bosque!$M$6,Bosque!$M$7),IF(Datos!$G$6544&lt;=Bosque!$E$8,Bosque!$M$9,Bosque!$M$10))</f>
        <v/>
      </c>
      <c r="F6544" s="10">
        <f>IF(Datos!$H$6544&lt;=Bosque!$E$11,IF(Datos!$E$6544&lt;=Bosque!$E$12,Bosque!$M$13,Bosque!$M$14),IF(Datos!$I$6544&lt;=Bosque!$E$15,Bosque!$M$16,Bosque!$M$17))</f>
        <v/>
      </c>
      <c r="G6544" s="10">
        <f>IF(Datos!$E$6544&lt;=Bosque!$E$18,IF(Datos!$I$6544&lt;=Bosque!$E$19,Bosque!$M$20,Bosque!$M$21),Bosque!$M$22)</f>
        <v/>
      </c>
      <c r="H6544" s="10">
        <f>IF(Datos!$E$6544&lt;=Bosque!$E$23,IF(Datos!$E$6544&lt;=Bosque!$E$24,Bosque!$M$25,Bosque!$M$26),IF(Datos!$E$6544&lt;=Bosque!$E$27,Bosque!$M$28,Bosque!$M$29))</f>
        <v/>
      </c>
      <c r="I6544" s="10">
        <f>IF(Datos!$G$6544&lt;=Bosque!$E$30,IF(Datos!$E$6544&lt;=Bosque!$E$31,Bosque!$M$32,Bosque!$M$33),IF(Datos!$E$6544&lt;=Bosque!$E$34,Bosque!$M$35,Bosque!$M$36))</f>
        <v/>
      </c>
      <c r="J6544" s="10">
        <f>IF(Datos!$I$6544&lt;=Bosque!$E$37,IF(Datos!$H$6544&lt;=Bosque!$E$38,Bosque!$M$39,Bosque!$M$40),IF(Datos!$F$6544&lt;=Bosque!$E$41,Bosque!$M$42,Bosque!$M$43))</f>
        <v/>
      </c>
      <c r="K6544" s="10">
        <f>IF(Datos!$G$6544&lt;=Bosque!$E$44,IF(Datos!$H$6544&lt;=Bosque!$E$45,Bosque!$M$46,Bosque!$M$47),IF(Datos!$F$6544&lt;=Bosque!$E$48,Bosque!$M$49,Bosque!$M$50))</f>
        <v/>
      </c>
      <c r="L6544" s="10">
        <f>AVERAGE(E6544:K6544)</f>
        <v/>
      </c>
      <c r="M6544" s="10">
        <f>$M$2</f>
        <v/>
      </c>
      <c r="N6544">
        <f>IF(L6544&gt;=M6544,"Sí","No")</f>
        <v/>
      </c>
      <c r="O6544">
        <f>--AND(C6544=1,N6544="Sí")</f>
        <v/>
      </c>
      <c r="P6544">
        <f>--AND(C6544=0,N6544="Sí")</f>
        <v/>
      </c>
      <c r="Q6544">
        <f>--AND(C6544=1,N6544="No")</f>
        <v/>
      </c>
      <c r="R6544">
        <f>--AND(C6544=0,N6544="No")</f>
        <v/>
      </c>
      <c r="S6544">
        <f>--(C6544=--(L6544&gt;=M6544))</f>
        <v/>
      </c>
      <c r="T6544" s="11">
        <f>O6544*60000-P6544*3000</f>
        <v/>
      </c>
    </row>
    <row r="6545">
      <c r="A6545">
        <f>Datos!A6545</f>
        <v/>
      </c>
      <c r="B6545">
        <f>Datos!B6545</f>
        <v/>
      </c>
      <c r="C6545">
        <f>Datos!D6545</f>
        <v/>
      </c>
      <c r="D6545" t="n">
        <v>6545</v>
      </c>
      <c r="E6545" s="10">
        <f>IF(Datos!$G$6545&lt;=Bosque!$E$4,IF(Datos!$H$6545&lt;=Bosque!$E$5,Bosque!$M$6,Bosque!$M$7),IF(Datos!$G$6545&lt;=Bosque!$E$8,Bosque!$M$9,Bosque!$M$10))</f>
        <v/>
      </c>
      <c r="F6545" s="10">
        <f>IF(Datos!$H$6545&lt;=Bosque!$E$11,IF(Datos!$E$6545&lt;=Bosque!$E$12,Bosque!$M$13,Bosque!$M$14),IF(Datos!$I$6545&lt;=Bosque!$E$15,Bosque!$M$16,Bosque!$M$17))</f>
        <v/>
      </c>
      <c r="G6545" s="10">
        <f>IF(Datos!$E$6545&lt;=Bosque!$E$18,IF(Datos!$I$6545&lt;=Bosque!$E$19,Bosque!$M$20,Bosque!$M$21),Bosque!$M$22)</f>
        <v/>
      </c>
      <c r="H6545" s="10">
        <f>IF(Datos!$E$6545&lt;=Bosque!$E$23,IF(Datos!$E$6545&lt;=Bosque!$E$24,Bosque!$M$25,Bosque!$M$26),IF(Datos!$E$6545&lt;=Bosque!$E$27,Bosque!$M$28,Bosque!$M$29))</f>
        <v/>
      </c>
      <c r="I6545" s="10">
        <f>IF(Datos!$G$6545&lt;=Bosque!$E$30,IF(Datos!$E$6545&lt;=Bosque!$E$31,Bosque!$M$32,Bosque!$M$33),IF(Datos!$E$6545&lt;=Bosque!$E$34,Bosque!$M$35,Bosque!$M$36))</f>
        <v/>
      </c>
      <c r="J6545" s="10">
        <f>IF(Datos!$I$6545&lt;=Bosque!$E$37,IF(Datos!$H$6545&lt;=Bosque!$E$38,Bosque!$M$39,Bosque!$M$40),IF(Datos!$F$6545&lt;=Bosque!$E$41,Bosque!$M$42,Bosque!$M$43))</f>
        <v/>
      </c>
      <c r="K6545" s="10">
        <f>IF(Datos!$G$6545&lt;=Bosque!$E$44,IF(Datos!$H$6545&lt;=Bosque!$E$45,Bosque!$M$46,Bosque!$M$47),IF(Datos!$F$6545&lt;=Bosque!$E$48,Bosque!$M$49,Bosque!$M$50))</f>
        <v/>
      </c>
      <c r="L6545" s="10">
        <f>AVERAGE(E6545:K6545)</f>
        <v/>
      </c>
      <c r="M6545" s="10">
        <f>$M$2</f>
        <v/>
      </c>
      <c r="N6545">
        <f>IF(L6545&gt;=M6545,"Sí","No")</f>
        <v/>
      </c>
      <c r="O6545">
        <f>--AND(C6545=1,N6545="Sí")</f>
        <v/>
      </c>
      <c r="P6545">
        <f>--AND(C6545=0,N6545="Sí")</f>
        <v/>
      </c>
      <c r="Q6545">
        <f>--AND(C6545=1,N6545="No")</f>
        <v/>
      </c>
      <c r="R6545">
        <f>--AND(C6545=0,N6545="No")</f>
        <v/>
      </c>
      <c r="S6545">
        <f>--(C6545=--(L6545&gt;=M6545))</f>
        <v/>
      </c>
      <c r="T6545" s="11">
        <f>O6545*60000-P6545*3000</f>
        <v/>
      </c>
    </row>
    <row r="6546">
      <c r="A6546">
        <f>Datos!A6546</f>
        <v/>
      </c>
      <c r="B6546">
        <f>Datos!B6546</f>
        <v/>
      </c>
      <c r="C6546">
        <f>Datos!D6546</f>
        <v/>
      </c>
      <c r="D6546" t="n">
        <v>6546</v>
      </c>
      <c r="E6546" s="10">
        <f>IF(Datos!$G$6546&lt;=Bosque!$E$4,IF(Datos!$H$6546&lt;=Bosque!$E$5,Bosque!$M$6,Bosque!$M$7),IF(Datos!$G$6546&lt;=Bosque!$E$8,Bosque!$M$9,Bosque!$M$10))</f>
        <v/>
      </c>
      <c r="F6546" s="10">
        <f>IF(Datos!$H$6546&lt;=Bosque!$E$11,IF(Datos!$E$6546&lt;=Bosque!$E$12,Bosque!$M$13,Bosque!$M$14),IF(Datos!$I$6546&lt;=Bosque!$E$15,Bosque!$M$16,Bosque!$M$17))</f>
        <v/>
      </c>
      <c r="G6546" s="10">
        <f>IF(Datos!$E$6546&lt;=Bosque!$E$18,IF(Datos!$I$6546&lt;=Bosque!$E$19,Bosque!$M$20,Bosque!$M$21),Bosque!$M$22)</f>
        <v/>
      </c>
      <c r="H6546" s="10">
        <f>IF(Datos!$E$6546&lt;=Bosque!$E$23,IF(Datos!$E$6546&lt;=Bosque!$E$24,Bosque!$M$25,Bosque!$M$26),IF(Datos!$E$6546&lt;=Bosque!$E$27,Bosque!$M$28,Bosque!$M$29))</f>
        <v/>
      </c>
      <c r="I6546" s="10">
        <f>IF(Datos!$G$6546&lt;=Bosque!$E$30,IF(Datos!$E$6546&lt;=Bosque!$E$31,Bosque!$M$32,Bosque!$M$33),IF(Datos!$E$6546&lt;=Bosque!$E$34,Bosque!$M$35,Bosque!$M$36))</f>
        <v/>
      </c>
      <c r="J6546" s="10">
        <f>IF(Datos!$I$6546&lt;=Bosque!$E$37,IF(Datos!$H$6546&lt;=Bosque!$E$38,Bosque!$M$39,Bosque!$M$40),IF(Datos!$F$6546&lt;=Bosque!$E$41,Bosque!$M$42,Bosque!$M$43))</f>
        <v/>
      </c>
      <c r="K6546" s="10">
        <f>IF(Datos!$G$6546&lt;=Bosque!$E$44,IF(Datos!$H$6546&lt;=Bosque!$E$45,Bosque!$M$46,Bosque!$M$47),IF(Datos!$F$6546&lt;=Bosque!$E$48,Bosque!$M$49,Bosque!$M$50))</f>
        <v/>
      </c>
      <c r="L6546" s="10">
        <f>AVERAGE(E6546:K6546)</f>
        <v/>
      </c>
      <c r="M6546" s="10">
        <f>$M$2</f>
        <v/>
      </c>
      <c r="N6546">
        <f>IF(L6546&gt;=M6546,"Sí","No")</f>
        <v/>
      </c>
      <c r="O6546">
        <f>--AND(C6546=1,N6546="Sí")</f>
        <v/>
      </c>
      <c r="P6546">
        <f>--AND(C6546=0,N6546="Sí")</f>
        <v/>
      </c>
      <c r="Q6546">
        <f>--AND(C6546=1,N6546="No")</f>
        <v/>
      </c>
      <c r="R6546">
        <f>--AND(C6546=0,N6546="No")</f>
        <v/>
      </c>
      <c r="S6546">
        <f>--(C6546=--(L6546&gt;=M6546))</f>
        <v/>
      </c>
      <c r="T6546" s="11">
        <f>O6546*60000-P6546*3000</f>
        <v/>
      </c>
    </row>
    <row r="6547">
      <c r="A6547">
        <f>Datos!A6547</f>
        <v/>
      </c>
      <c r="B6547">
        <f>Datos!B6547</f>
        <v/>
      </c>
      <c r="C6547">
        <f>Datos!D6547</f>
        <v/>
      </c>
      <c r="D6547" t="n">
        <v>6547</v>
      </c>
      <c r="E6547" s="10">
        <f>IF(Datos!$G$6547&lt;=Bosque!$E$4,IF(Datos!$H$6547&lt;=Bosque!$E$5,Bosque!$M$6,Bosque!$M$7),IF(Datos!$G$6547&lt;=Bosque!$E$8,Bosque!$M$9,Bosque!$M$10))</f>
        <v/>
      </c>
      <c r="F6547" s="10">
        <f>IF(Datos!$H$6547&lt;=Bosque!$E$11,IF(Datos!$E$6547&lt;=Bosque!$E$12,Bosque!$M$13,Bosque!$M$14),IF(Datos!$I$6547&lt;=Bosque!$E$15,Bosque!$M$16,Bosque!$M$17))</f>
        <v/>
      </c>
      <c r="G6547" s="10">
        <f>IF(Datos!$E$6547&lt;=Bosque!$E$18,IF(Datos!$I$6547&lt;=Bosque!$E$19,Bosque!$M$20,Bosque!$M$21),Bosque!$M$22)</f>
        <v/>
      </c>
      <c r="H6547" s="10">
        <f>IF(Datos!$E$6547&lt;=Bosque!$E$23,IF(Datos!$E$6547&lt;=Bosque!$E$24,Bosque!$M$25,Bosque!$M$26),IF(Datos!$E$6547&lt;=Bosque!$E$27,Bosque!$M$28,Bosque!$M$29))</f>
        <v/>
      </c>
      <c r="I6547" s="10">
        <f>IF(Datos!$G$6547&lt;=Bosque!$E$30,IF(Datos!$E$6547&lt;=Bosque!$E$31,Bosque!$M$32,Bosque!$M$33),IF(Datos!$E$6547&lt;=Bosque!$E$34,Bosque!$M$35,Bosque!$M$36))</f>
        <v/>
      </c>
      <c r="J6547" s="10">
        <f>IF(Datos!$I$6547&lt;=Bosque!$E$37,IF(Datos!$H$6547&lt;=Bosque!$E$38,Bosque!$M$39,Bosque!$M$40),IF(Datos!$F$6547&lt;=Bosque!$E$41,Bosque!$M$42,Bosque!$M$43))</f>
        <v/>
      </c>
      <c r="K6547" s="10">
        <f>IF(Datos!$G$6547&lt;=Bosque!$E$44,IF(Datos!$H$6547&lt;=Bosque!$E$45,Bosque!$M$46,Bosque!$M$47),IF(Datos!$F$6547&lt;=Bosque!$E$48,Bosque!$M$49,Bosque!$M$50))</f>
        <v/>
      </c>
      <c r="L6547" s="10">
        <f>AVERAGE(E6547:K6547)</f>
        <v/>
      </c>
      <c r="M6547" s="10">
        <f>$M$2</f>
        <v/>
      </c>
      <c r="N6547">
        <f>IF(L6547&gt;=M6547,"Sí","No")</f>
        <v/>
      </c>
      <c r="O6547">
        <f>--AND(C6547=1,N6547="Sí")</f>
        <v/>
      </c>
      <c r="P6547">
        <f>--AND(C6547=0,N6547="Sí")</f>
        <v/>
      </c>
      <c r="Q6547">
        <f>--AND(C6547=1,N6547="No")</f>
        <v/>
      </c>
      <c r="R6547">
        <f>--AND(C6547=0,N6547="No")</f>
        <v/>
      </c>
      <c r="S6547">
        <f>--(C6547=--(L6547&gt;=M6547))</f>
        <v/>
      </c>
      <c r="T6547" s="11">
        <f>O6547*60000-P6547*3000</f>
        <v/>
      </c>
    </row>
    <row r="6548">
      <c r="A6548">
        <f>Datos!A6548</f>
        <v/>
      </c>
      <c r="B6548">
        <f>Datos!B6548</f>
        <v/>
      </c>
      <c r="C6548">
        <f>Datos!D6548</f>
        <v/>
      </c>
      <c r="D6548" t="n">
        <v>6548</v>
      </c>
      <c r="E6548" s="10">
        <f>IF(Datos!$G$6548&lt;=Bosque!$E$4,IF(Datos!$H$6548&lt;=Bosque!$E$5,Bosque!$M$6,Bosque!$M$7),IF(Datos!$G$6548&lt;=Bosque!$E$8,Bosque!$M$9,Bosque!$M$10))</f>
        <v/>
      </c>
      <c r="F6548" s="10">
        <f>IF(Datos!$H$6548&lt;=Bosque!$E$11,IF(Datos!$E$6548&lt;=Bosque!$E$12,Bosque!$M$13,Bosque!$M$14),IF(Datos!$I$6548&lt;=Bosque!$E$15,Bosque!$M$16,Bosque!$M$17))</f>
        <v/>
      </c>
      <c r="G6548" s="10">
        <f>IF(Datos!$E$6548&lt;=Bosque!$E$18,IF(Datos!$I$6548&lt;=Bosque!$E$19,Bosque!$M$20,Bosque!$M$21),Bosque!$M$22)</f>
        <v/>
      </c>
      <c r="H6548" s="10">
        <f>IF(Datos!$E$6548&lt;=Bosque!$E$23,IF(Datos!$E$6548&lt;=Bosque!$E$24,Bosque!$M$25,Bosque!$M$26),IF(Datos!$E$6548&lt;=Bosque!$E$27,Bosque!$M$28,Bosque!$M$29))</f>
        <v/>
      </c>
      <c r="I6548" s="10">
        <f>IF(Datos!$G$6548&lt;=Bosque!$E$30,IF(Datos!$E$6548&lt;=Bosque!$E$31,Bosque!$M$32,Bosque!$M$33),IF(Datos!$E$6548&lt;=Bosque!$E$34,Bosque!$M$35,Bosque!$M$36))</f>
        <v/>
      </c>
      <c r="J6548" s="10">
        <f>IF(Datos!$I$6548&lt;=Bosque!$E$37,IF(Datos!$H$6548&lt;=Bosque!$E$38,Bosque!$M$39,Bosque!$M$40),IF(Datos!$F$6548&lt;=Bosque!$E$41,Bosque!$M$42,Bosque!$M$43))</f>
        <v/>
      </c>
      <c r="K6548" s="10">
        <f>IF(Datos!$G$6548&lt;=Bosque!$E$44,IF(Datos!$H$6548&lt;=Bosque!$E$45,Bosque!$M$46,Bosque!$M$47),IF(Datos!$F$6548&lt;=Bosque!$E$48,Bosque!$M$49,Bosque!$M$50))</f>
        <v/>
      </c>
      <c r="L6548" s="10">
        <f>AVERAGE(E6548:K6548)</f>
        <v/>
      </c>
      <c r="M6548" s="10">
        <f>$M$2</f>
        <v/>
      </c>
      <c r="N6548">
        <f>IF(L6548&gt;=M6548,"Sí","No")</f>
        <v/>
      </c>
      <c r="O6548">
        <f>--AND(C6548=1,N6548="Sí")</f>
        <v/>
      </c>
      <c r="P6548">
        <f>--AND(C6548=0,N6548="Sí")</f>
        <v/>
      </c>
      <c r="Q6548">
        <f>--AND(C6548=1,N6548="No")</f>
        <v/>
      </c>
      <c r="R6548">
        <f>--AND(C6548=0,N6548="No")</f>
        <v/>
      </c>
      <c r="S6548">
        <f>--(C6548=--(L6548&gt;=M6548))</f>
        <v/>
      </c>
      <c r="T6548" s="11">
        <f>O6548*60000-P6548*3000</f>
        <v/>
      </c>
    </row>
    <row r="6549">
      <c r="A6549">
        <f>Datos!A6549</f>
        <v/>
      </c>
      <c r="B6549">
        <f>Datos!B6549</f>
        <v/>
      </c>
      <c r="C6549">
        <f>Datos!D6549</f>
        <v/>
      </c>
      <c r="D6549" t="n">
        <v>6549</v>
      </c>
      <c r="E6549" s="10">
        <f>IF(Datos!$G$6549&lt;=Bosque!$E$4,IF(Datos!$H$6549&lt;=Bosque!$E$5,Bosque!$M$6,Bosque!$M$7),IF(Datos!$G$6549&lt;=Bosque!$E$8,Bosque!$M$9,Bosque!$M$10))</f>
        <v/>
      </c>
      <c r="F6549" s="10">
        <f>IF(Datos!$H$6549&lt;=Bosque!$E$11,IF(Datos!$E$6549&lt;=Bosque!$E$12,Bosque!$M$13,Bosque!$M$14),IF(Datos!$I$6549&lt;=Bosque!$E$15,Bosque!$M$16,Bosque!$M$17))</f>
        <v/>
      </c>
      <c r="G6549" s="10">
        <f>IF(Datos!$E$6549&lt;=Bosque!$E$18,IF(Datos!$I$6549&lt;=Bosque!$E$19,Bosque!$M$20,Bosque!$M$21),Bosque!$M$22)</f>
        <v/>
      </c>
      <c r="H6549" s="10">
        <f>IF(Datos!$E$6549&lt;=Bosque!$E$23,IF(Datos!$E$6549&lt;=Bosque!$E$24,Bosque!$M$25,Bosque!$M$26),IF(Datos!$E$6549&lt;=Bosque!$E$27,Bosque!$M$28,Bosque!$M$29))</f>
        <v/>
      </c>
      <c r="I6549" s="10">
        <f>IF(Datos!$G$6549&lt;=Bosque!$E$30,IF(Datos!$E$6549&lt;=Bosque!$E$31,Bosque!$M$32,Bosque!$M$33),IF(Datos!$E$6549&lt;=Bosque!$E$34,Bosque!$M$35,Bosque!$M$36))</f>
        <v/>
      </c>
      <c r="J6549" s="10">
        <f>IF(Datos!$I$6549&lt;=Bosque!$E$37,IF(Datos!$H$6549&lt;=Bosque!$E$38,Bosque!$M$39,Bosque!$M$40),IF(Datos!$F$6549&lt;=Bosque!$E$41,Bosque!$M$42,Bosque!$M$43))</f>
        <v/>
      </c>
      <c r="K6549" s="10">
        <f>IF(Datos!$G$6549&lt;=Bosque!$E$44,IF(Datos!$H$6549&lt;=Bosque!$E$45,Bosque!$M$46,Bosque!$M$47),IF(Datos!$F$6549&lt;=Bosque!$E$48,Bosque!$M$49,Bosque!$M$50))</f>
        <v/>
      </c>
      <c r="L6549" s="10">
        <f>AVERAGE(E6549:K6549)</f>
        <v/>
      </c>
      <c r="M6549" s="10">
        <f>$M$2</f>
        <v/>
      </c>
      <c r="N6549">
        <f>IF(L6549&gt;=M6549,"Sí","No")</f>
        <v/>
      </c>
      <c r="O6549">
        <f>--AND(C6549=1,N6549="Sí")</f>
        <v/>
      </c>
      <c r="P6549">
        <f>--AND(C6549=0,N6549="Sí")</f>
        <v/>
      </c>
      <c r="Q6549">
        <f>--AND(C6549=1,N6549="No")</f>
        <v/>
      </c>
      <c r="R6549">
        <f>--AND(C6549=0,N6549="No")</f>
        <v/>
      </c>
      <c r="S6549">
        <f>--(C6549=--(L6549&gt;=M6549))</f>
        <v/>
      </c>
      <c r="T6549" s="11">
        <f>O6549*60000-P6549*3000</f>
        <v/>
      </c>
    </row>
    <row r="6550">
      <c r="A6550">
        <f>Datos!A6550</f>
        <v/>
      </c>
      <c r="B6550">
        <f>Datos!B6550</f>
        <v/>
      </c>
      <c r="C6550">
        <f>Datos!D6550</f>
        <v/>
      </c>
      <c r="D6550" t="n">
        <v>6550</v>
      </c>
      <c r="E6550" s="10">
        <f>IF(Datos!$G$6550&lt;=Bosque!$E$4,IF(Datos!$H$6550&lt;=Bosque!$E$5,Bosque!$M$6,Bosque!$M$7),IF(Datos!$G$6550&lt;=Bosque!$E$8,Bosque!$M$9,Bosque!$M$10))</f>
        <v/>
      </c>
      <c r="F6550" s="10">
        <f>IF(Datos!$H$6550&lt;=Bosque!$E$11,IF(Datos!$E$6550&lt;=Bosque!$E$12,Bosque!$M$13,Bosque!$M$14),IF(Datos!$I$6550&lt;=Bosque!$E$15,Bosque!$M$16,Bosque!$M$17))</f>
        <v/>
      </c>
      <c r="G6550" s="10">
        <f>IF(Datos!$E$6550&lt;=Bosque!$E$18,IF(Datos!$I$6550&lt;=Bosque!$E$19,Bosque!$M$20,Bosque!$M$21),Bosque!$M$22)</f>
        <v/>
      </c>
      <c r="H6550" s="10">
        <f>IF(Datos!$E$6550&lt;=Bosque!$E$23,IF(Datos!$E$6550&lt;=Bosque!$E$24,Bosque!$M$25,Bosque!$M$26),IF(Datos!$E$6550&lt;=Bosque!$E$27,Bosque!$M$28,Bosque!$M$29))</f>
        <v/>
      </c>
      <c r="I6550" s="10">
        <f>IF(Datos!$G$6550&lt;=Bosque!$E$30,IF(Datos!$E$6550&lt;=Bosque!$E$31,Bosque!$M$32,Bosque!$M$33),IF(Datos!$E$6550&lt;=Bosque!$E$34,Bosque!$M$35,Bosque!$M$36))</f>
        <v/>
      </c>
      <c r="J6550" s="10">
        <f>IF(Datos!$I$6550&lt;=Bosque!$E$37,IF(Datos!$H$6550&lt;=Bosque!$E$38,Bosque!$M$39,Bosque!$M$40),IF(Datos!$F$6550&lt;=Bosque!$E$41,Bosque!$M$42,Bosque!$M$43))</f>
        <v/>
      </c>
      <c r="K6550" s="10">
        <f>IF(Datos!$G$6550&lt;=Bosque!$E$44,IF(Datos!$H$6550&lt;=Bosque!$E$45,Bosque!$M$46,Bosque!$M$47),IF(Datos!$F$6550&lt;=Bosque!$E$48,Bosque!$M$49,Bosque!$M$50))</f>
        <v/>
      </c>
      <c r="L6550" s="10">
        <f>AVERAGE(E6550:K6550)</f>
        <v/>
      </c>
      <c r="M6550" s="10">
        <f>$M$2</f>
        <v/>
      </c>
      <c r="N6550">
        <f>IF(L6550&gt;=M6550,"Sí","No")</f>
        <v/>
      </c>
      <c r="O6550">
        <f>--AND(C6550=1,N6550="Sí")</f>
        <v/>
      </c>
      <c r="P6550">
        <f>--AND(C6550=0,N6550="Sí")</f>
        <v/>
      </c>
      <c r="Q6550">
        <f>--AND(C6550=1,N6550="No")</f>
        <v/>
      </c>
      <c r="R6550">
        <f>--AND(C6550=0,N6550="No")</f>
        <v/>
      </c>
      <c r="S6550">
        <f>--(C6550=--(L6550&gt;=M6550))</f>
        <v/>
      </c>
      <c r="T6550" s="11">
        <f>O6550*60000-P6550*3000</f>
        <v/>
      </c>
    </row>
    <row r="6551">
      <c r="A6551">
        <f>Datos!A6551</f>
        <v/>
      </c>
      <c r="B6551">
        <f>Datos!B6551</f>
        <v/>
      </c>
      <c r="C6551">
        <f>Datos!D6551</f>
        <v/>
      </c>
      <c r="D6551" t="n">
        <v>6551</v>
      </c>
      <c r="E6551" s="10">
        <f>IF(Datos!$G$6551&lt;=Bosque!$E$4,IF(Datos!$H$6551&lt;=Bosque!$E$5,Bosque!$M$6,Bosque!$M$7),IF(Datos!$G$6551&lt;=Bosque!$E$8,Bosque!$M$9,Bosque!$M$10))</f>
        <v/>
      </c>
      <c r="F6551" s="10">
        <f>IF(Datos!$H$6551&lt;=Bosque!$E$11,IF(Datos!$E$6551&lt;=Bosque!$E$12,Bosque!$M$13,Bosque!$M$14),IF(Datos!$I$6551&lt;=Bosque!$E$15,Bosque!$M$16,Bosque!$M$17))</f>
        <v/>
      </c>
      <c r="G6551" s="10">
        <f>IF(Datos!$E$6551&lt;=Bosque!$E$18,IF(Datos!$I$6551&lt;=Bosque!$E$19,Bosque!$M$20,Bosque!$M$21),Bosque!$M$22)</f>
        <v/>
      </c>
      <c r="H6551" s="10">
        <f>IF(Datos!$E$6551&lt;=Bosque!$E$23,IF(Datos!$E$6551&lt;=Bosque!$E$24,Bosque!$M$25,Bosque!$M$26),IF(Datos!$E$6551&lt;=Bosque!$E$27,Bosque!$M$28,Bosque!$M$29))</f>
        <v/>
      </c>
      <c r="I6551" s="10">
        <f>IF(Datos!$G$6551&lt;=Bosque!$E$30,IF(Datos!$E$6551&lt;=Bosque!$E$31,Bosque!$M$32,Bosque!$M$33),IF(Datos!$E$6551&lt;=Bosque!$E$34,Bosque!$M$35,Bosque!$M$36))</f>
        <v/>
      </c>
      <c r="J6551" s="10">
        <f>IF(Datos!$I$6551&lt;=Bosque!$E$37,IF(Datos!$H$6551&lt;=Bosque!$E$38,Bosque!$M$39,Bosque!$M$40),IF(Datos!$F$6551&lt;=Bosque!$E$41,Bosque!$M$42,Bosque!$M$43))</f>
        <v/>
      </c>
      <c r="K6551" s="10">
        <f>IF(Datos!$G$6551&lt;=Bosque!$E$44,IF(Datos!$H$6551&lt;=Bosque!$E$45,Bosque!$M$46,Bosque!$M$47),IF(Datos!$F$6551&lt;=Bosque!$E$48,Bosque!$M$49,Bosque!$M$50))</f>
        <v/>
      </c>
      <c r="L6551" s="10">
        <f>AVERAGE(E6551:K6551)</f>
        <v/>
      </c>
      <c r="M6551" s="10">
        <f>$M$2</f>
        <v/>
      </c>
      <c r="N6551">
        <f>IF(L6551&gt;=M6551,"Sí","No")</f>
        <v/>
      </c>
      <c r="O6551">
        <f>--AND(C6551=1,N6551="Sí")</f>
        <v/>
      </c>
      <c r="P6551">
        <f>--AND(C6551=0,N6551="Sí")</f>
        <v/>
      </c>
      <c r="Q6551">
        <f>--AND(C6551=1,N6551="No")</f>
        <v/>
      </c>
      <c r="R6551">
        <f>--AND(C6551=0,N6551="No")</f>
        <v/>
      </c>
      <c r="S6551">
        <f>--(C6551=--(L6551&gt;=M6551))</f>
        <v/>
      </c>
      <c r="T6551" s="11">
        <f>O6551*60000-P6551*3000</f>
        <v/>
      </c>
    </row>
    <row r="6552">
      <c r="A6552">
        <f>Datos!A6552</f>
        <v/>
      </c>
      <c r="B6552">
        <f>Datos!B6552</f>
        <v/>
      </c>
      <c r="C6552">
        <f>Datos!D6552</f>
        <v/>
      </c>
      <c r="D6552" t="n">
        <v>6552</v>
      </c>
      <c r="E6552" s="10">
        <f>IF(Datos!$G$6552&lt;=Bosque!$E$4,IF(Datos!$H$6552&lt;=Bosque!$E$5,Bosque!$M$6,Bosque!$M$7),IF(Datos!$G$6552&lt;=Bosque!$E$8,Bosque!$M$9,Bosque!$M$10))</f>
        <v/>
      </c>
      <c r="F6552" s="10">
        <f>IF(Datos!$H$6552&lt;=Bosque!$E$11,IF(Datos!$E$6552&lt;=Bosque!$E$12,Bosque!$M$13,Bosque!$M$14),IF(Datos!$I$6552&lt;=Bosque!$E$15,Bosque!$M$16,Bosque!$M$17))</f>
        <v/>
      </c>
      <c r="G6552" s="10">
        <f>IF(Datos!$E$6552&lt;=Bosque!$E$18,IF(Datos!$I$6552&lt;=Bosque!$E$19,Bosque!$M$20,Bosque!$M$21),Bosque!$M$22)</f>
        <v/>
      </c>
      <c r="H6552" s="10">
        <f>IF(Datos!$E$6552&lt;=Bosque!$E$23,IF(Datos!$E$6552&lt;=Bosque!$E$24,Bosque!$M$25,Bosque!$M$26),IF(Datos!$E$6552&lt;=Bosque!$E$27,Bosque!$M$28,Bosque!$M$29))</f>
        <v/>
      </c>
      <c r="I6552" s="10">
        <f>IF(Datos!$G$6552&lt;=Bosque!$E$30,IF(Datos!$E$6552&lt;=Bosque!$E$31,Bosque!$M$32,Bosque!$M$33),IF(Datos!$E$6552&lt;=Bosque!$E$34,Bosque!$M$35,Bosque!$M$36))</f>
        <v/>
      </c>
      <c r="J6552" s="10">
        <f>IF(Datos!$I$6552&lt;=Bosque!$E$37,IF(Datos!$H$6552&lt;=Bosque!$E$38,Bosque!$M$39,Bosque!$M$40),IF(Datos!$F$6552&lt;=Bosque!$E$41,Bosque!$M$42,Bosque!$M$43))</f>
        <v/>
      </c>
      <c r="K6552" s="10">
        <f>IF(Datos!$G$6552&lt;=Bosque!$E$44,IF(Datos!$H$6552&lt;=Bosque!$E$45,Bosque!$M$46,Bosque!$M$47),IF(Datos!$F$6552&lt;=Bosque!$E$48,Bosque!$M$49,Bosque!$M$50))</f>
        <v/>
      </c>
      <c r="L6552" s="10">
        <f>AVERAGE(E6552:K6552)</f>
        <v/>
      </c>
      <c r="M6552" s="10">
        <f>$M$2</f>
        <v/>
      </c>
      <c r="N6552">
        <f>IF(L6552&gt;=M6552,"Sí","No")</f>
        <v/>
      </c>
      <c r="O6552">
        <f>--AND(C6552=1,N6552="Sí")</f>
        <v/>
      </c>
      <c r="P6552">
        <f>--AND(C6552=0,N6552="Sí")</f>
        <v/>
      </c>
      <c r="Q6552">
        <f>--AND(C6552=1,N6552="No")</f>
        <v/>
      </c>
      <c r="R6552">
        <f>--AND(C6552=0,N6552="No")</f>
        <v/>
      </c>
      <c r="S6552">
        <f>--(C6552=--(L6552&gt;=M6552))</f>
        <v/>
      </c>
      <c r="T6552" s="11">
        <f>O6552*60000-P6552*3000</f>
        <v/>
      </c>
    </row>
    <row r="6553">
      <c r="A6553">
        <f>Datos!A6553</f>
        <v/>
      </c>
      <c r="B6553">
        <f>Datos!B6553</f>
        <v/>
      </c>
      <c r="C6553">
        <f>Datos!D6553</f>
        <v/>
      </c>
      <c r="D6553" t="n">
        <v>6553</v>
      </c>
      <c r="E6553" s="10">
        <f>IF(Datos!$G$6553&lt;=Bosque!$E$4,IF(Datos!$H$6553&lt;=Bosque!$E$5,Bosque!$M$6,Bosque!$M$7),IF(Datos!$G$6553&lt;=Bosque!$E$8,Bosque!$M$9,Bosque!$M$10))</f>
        <v/>
      </c>
      <c r="F6553" s="10">
        <f>IF(Datos!$H$6553&lt;=Bosque!$E$11,IF(Datos!$E$6553&lt;=Bosque!$E$12,Bosque!$M$13,Bosque!$M$14),IF(Datos!$I$6553&lt;=Bosque!$E$15,Bosque!$M$16,Bosque!$M$17))</f>
        <v/>
      </c>
      <c r="G6553" s="10">
        <f>IF(Datos!$E$6553&lt;=Bosque!$E$18,IF(Datos!$I$6553&lt;=Bosque!$E$19,Bosque!$M$20,Bosque!$M$21),Bosque!$M$22)</f>
        <v/>
      </c>
      <c r="H6553" s="10">
        <f>IF(Datos!$E$6553&lt;=Bosque!$E$23,IF(Datos!$E$6553&lt;=Bosque!$E$24,Bosque!$M$25,Bosque!$M$26),IF(Datos!$E$6553&lt;=Bosque!$E$27,Bosque!$M$28,Bosque!$M$29))</f>
        <v/>
      </c>
      <c r="I6553" s="10">
        <f>IF(Datos!$G$6553&lt;=Bosque!$E$30,IF(Datos!$E$6553&lt;=Bosque!$E$31,Bosque!$M$32,Bosque!$M$33),IF(Datos!$E$6553&lt;=Bosque!$E$34,Bosque!$M$35,Bosque!$M$36))</f>
        <v/>
      </c>
      <c r="J6553" s="10">
        <f>IF(Datos!$I$6553&lt;=Bosque!$E$37,IF(Datos!$H$6553&lt;=Bosque!$E$38,Bosque!$M$39,Bosque!$M$40),IF(Datos!$F$6553&lt;=Bosque!$E$41,Bosque!$M$42,Bosque!$M$43))</f>
        <v/>
      </c>
      <c r="K6553" s="10">
        <f>IF(Datos!$G$6553&lt;=Bosque!$E$44,IF(Datos!$H$6553&lt;=Bosque!$E$45,Bosque!$M$46,Bosque!$M$47),IF(Datos!$F$6553&lt;=Bosque!$E$48,Bosque!$M$49,Bosque!$M$50))</f>
        <v/>
      </c>
      <c r="L6553" s="10">
        <f>AVERAGE(E6553:K6553)</f>
        <v/>
      </c>
      <c r="M6553" s="10">
        <f>$M$2</f>
        <v/>
      </c>
      <c r="N6553">
        <f>IF(L6553&gt;=M6553,"Sí","No")</f>
        <v/>
      </c>
      <c r="O6553">
        <f>--AND(C6553=1,N6553="Sí")</f>
        <v/>
      </c>
      <c r="P6553">
        <f>--AND(C6553=0,N6553="Sí")</f>
        <v/>
      </c>
      <c r="Q6553">
        <f>--AND(C6553=1,N6553="No")</f>
        <v/>
      </c>
      <c r="R6553">
        <f>--AND(C6553=0,N6553="No")</f>
        <v/>
      </c>
      <c r="S6553">
        <f>--(C6553=--(L6553&gt;=M6553))</f>
        <v/>
      </c>
      <c r="T6553" s="11">
        <f>O6553*60000-P6553*3000</f>
        <v/>
      </c>
    </row>
    <row r="6554">
      <c r="A6554">
        <f>Datos!A6554</f>
        <v/>
      </c>
      <c r="B6554">
        <f>Datos!B6554</f>
        <v/>
      </c>
      <c r="C6554">
        <f>Datos!D6554</f>
        <v/>
      </c>
      <c r="D6554" t="n">
        <v>6554</v>
      </c>
      <c r="E6554" s="10">
        <f>IF(Datos!$G$6554&lt;=Bosque!$E$4,IF(Datos!$H$6554&lt;=Bosque!$E$5,Bosque!$M$6,Bosque!$M$7),IF(Datos!$G$6554&lt;=Bosque!$E$8,Bosque!$M$9,Bosque!$M$10))</f>
        <v/>
      </c>
      <c r="F6554" s="10">
        <f>IF(Datos!$H$6554&lt;=Bosque!$E$11,IF(Datos!$E$6554&lt;=Bosque!$E$12,Bosque!$M$13,Bosque!$M$14),IF(Datos!$I$6554&lt;=Bosque!$E$15,Bosque!$M$16,Bosque!$M$17))</f>
        <v/>
      </c>
      <c r="G6554" s="10">
        <f>IF(Datos!$E$6554&lt;=Bosque!$E$18,IF(Datos!$I$6554&lt;=Bosque!$E$19,Bosque!$M$20,Bosque!$M$21),Bosque!$M$22)</f>
        <v/>
      </c>
      <c r="H6554" s="10">
        <f>IF(Datos!$E$6554&lt;=Bosque!$E$23,IF(Datos!$E$6554&lt;=Bosque!$E$24,Bosque!$M$25,Bosque!$M$26),IF(Datos!$E$6554&lt;=Bosque!$E$27,Bosque!$M$28,Bosque!$M$29))</f>
        <v/>
      </c>
      <c r="I6554" s="10">
        <f>IF(Datos!$G$6554&lt;=Bosque!$E$30,IF(Datos!$E$6554&lt;=Bosque!$E$31,Bosque!$M$32,Bosque!$M$33),IF(Datos!$E$6554&lt;=Bosque!$E$34,Bosque!$M$35,Bosque!$M$36))</f>
        <v/>
      </c>
      <c r="J6554" s="10">
        <f>IF(Datos!$I$6554&lt;=Bosque!$E$37,IF(Datos!$H$6554&lt;=Bosque!$E$38,Bosque!$M$39,Bosque!$M$40),IF(Datos!$F$6554&lt;=Bosque!$E$41,Bosque!$M$42,Bosque!$M$43))</f>
        <v/>
      </c>
      <c r="K6554" s="10">
        <f>IF(Datos!$G$6554&lt;=Bosque!$E$44,IF(Datos!$H$6554&lt;=Bosque!$E$45,Bosque!$M$46,Bosque!$M$47),IF(Datos!$F$6554&lt;=Bosque!$E$48,Bosque!$M$49,Bosque!$M$50))</f>
        <v/>
      </c>
      <c r="L6554" s="10">
        <f>AVERAGE(E6554:K6554)</f>
        <v/>
      </c>
      <c r="M6554" s="10">
        <f>$M$2</f>
        <v/>
      </c>
      <c r="N6554">
        <f>IF(L6554&gt;=M6554,"Sí","No")</f>
        <v/>
      </c>
      <c r="O6554">
        <f>--AND(C6554=1,N6554="Sí")</f>
        <v/>
      </c>
      <c r="P6554">
        <f>--AND(C6554=0,N6554="Sí")</f>
        <v/>
      </c>
      <c r="Q6554">
        <f>--AND(C6554=1,N6554="No")</f>
        <v/>
      </c>
      <c r="R6554">
        <f>--AND(C6554=0,N6554="No")</f>
        <v/>
      </c>
      <c r="S6554">
        <f>--(C6554=--(L6554&gt;=M6554))</f>
        <v/>
      </c>
      <c r="T6554" s="11">
        <f>O6554*60000-P6554*3000</f>
        <v/>
      </c>
    </row>
    <row r="6555">
      <c r="A6555">
        <f>Datos!A6555</f>
        <v/>
      </c>
      <c r="B6555">
        <f>Datos!B6555</f>
        <v/>
      </c>
      <c r="C6555">
        <f>Datos!D6555</f>
        <v/>
      </c>
      <c r="D6555" t="n">
        <v>6555</v>
      </c>
      <c r="E6555" s="10">
        <f>IF(Datos!$G$6555&lt;=Bosque!$E$4,IF(Datos!$H$6555&lt;=Bosque!$E$5,Bosque!$M$6,Bosque!$M$7),IF(Datos!$G$6555&lt;=Bosque!$E$8,Bosque!$M$9,Bosque!$M$10))</f>
        <v/>
      </c>
      <c r="F6555" s="10">
        <f>IF(Datos!$H$6555&lt;=Bosque!$E$11,IF(Datos!$E$6555&lt;=Bosque!$E$12,Bosque!$M$13,Bosque!$M$14),IF(Datos!$I$6555&lt;=Bosque!$E$15,Bosque!$M$16,Bosque!$M$17))</f>
        <v/>
      </c>
      <c r="G6555" s="10">
        <f>IF(Datos!$E$6555&lt;=Bosque!$E$18,IF(Datos!$I$6555&lt;=Bosque!$E$19,Bosque!$M$20,Bosque!$M$21),Bosque!$M$22)</f>
        <v/>
      </c>
      <c r="H6555" s="10">
        <f>IF(Datos!$E$6555&lt;=Bosque!$E$23,IF(Datos!$E$6555&lt;=Bosque!$E$24,Bosque!$M$25,Bosque!$M$26),IF(Datos!$E$6555&lt;=Bosque!$E$27,Bosque!$M$28,Bosque!$M$29))</f>
        <v/>
      </c>
      <c r="I6555" s="10">
        <f>IF(Datos!$G$6555&lt;=Bosque!$E$30,IF(Datos!$E$6555&lt;=Bosque!$E$31,Bosque!$M$32,Bosque!$M$33),IF(Datos!$E$6555&lt;=Bosque!$E$34,Bosque!$M$35,Bosque!$M$36))</f>
        <v/>
      </c>
      <c r="J6555" s="10">
        <f>IF(Datos!$I$6555&lt;=Bosque!$E$37,IF(Datos!$H$6555&lt;=Bosque!$E$38,Bosque!$M$39,Bosque!$M$40),IF(Datos!$F$6555&lt;=Bosque!$E$41,Bosque!$M$42,Bosque!$M$43))</f>
        <v/>
      </c>
      <c r="K6555" s="10">
        <f>IF(Datos!$G$6555&lt;=Bosque!$E$44,IF(Datos!$H$6555&lt;=Bosque!$E$45,Bosque!$M$46,Bosque!$M$47),IF(Datos!$F$6555&lt;=Bosque!$E$48,Bosque!$M$49,Bosque!$M$50))</f>
        <v/>
      </c>
      <c r="L6555" s="10">
        <f>AVERAGE(E6555:K6555)</f>
        <v/>
      </c>
      <c r="M6555" s="10">
        <f>$M$2</f>
        <v/>
      </c>
      <c r="N6555">
        <f>IF(L6555&gt;=M6555,"Sí","No")</f>
        <v/>
      </c>
      <c r="O6555">
        <f>--AND(C6555=1,N6555="Sí")</f>
        <v/>
      </c>
      <c r="P6555">
        <f>--AND(C6555=0,N6555="Sí")</f>
        <v/>
      </c>
      <c r="Q6555">
        <f>--AND(C6555=1,N6555="No")</f>
        <v/>
      </c>
      <c r="R6555">
        <f>--AND(C6555=0,N6555="No")</f>
        <v/>
      </c>
      <c r="S6555">
        <f>--(C6555=--(L6555&gt;=M6555))</f>
        <v/>
      </c>
      <c r="T6555" s="11">
        <f>O6555*60000-P6555*3000</f>
        <v/>
      </c>
    </row>
    <row r="6556">
      <c r="A6556">
        <f>Datos!A6556</f>
        <v/>
      </c>
      <c r="B6556">
        <f>Datos!B6556</f>
        <v/>
      </c>
      <c r="C6556">
        <f>Datos!D6556</f>
        <v/>
      </c>
      <c r="D6556" t="n">
        <v>6556</v>
      </c>
      <c r="E6556" s="10">
        <f>IF(Datos!$G$6556&lt;=Bosque!$E$4,IF(Datos!$H$6556&lt;=Bosque!$E$5,Bosque!$M$6,Bosque!$M$7),IF(Datos!$G$6556&lt;=Bosque!$E$8,Bosque!$M$9,Bosque!$M$10))</f>
        <v/>
      </c>
      <c r="F6556" s="10">
        <f>IF(Datos!$H$6556&lt;=Bosque!$E$11,IF(Datos!$E$6556&lt;=Bosque!$E$12,Bosque!$M$13,Bosque!$M$14),IF(Datos!$I$6556&lt;=Bosque!$E$15,Bosque!$M$16,Bosque!$M$17))</f>
        <v/>
      </c>
      <c r="G6556" s="10">
        <f>IF(Datos!$E$6556&lt;=Bosque!$E$18,IF(Datos!$I$6556&lt;=Bosque!$E$19,Bosque!$M$20,Bosque!$M$21),Bosque!$M$22)</f>
        <v/>
      </c>
      <c r="H6556" s="10">
        <f>IF(Datos!$E$6556&lt;=Bosque!$E$23,IF(Datos!$E$6556&lt;=Bosque!$E$24,Bosque!$M$25,Bosque!$M$26),IF(Datos!$E$6556&lt;=Bosque!$E$27,Bosque!$M$28,Bosque!$M$29))</f>
        <v/>
      </c>
      <c r="I6556" s="10">
        <f>IF(Datos!$G$6556&lt;=Bosque!$E$30,IF(Datos!$E$6556&lt;=Bosque!$E$31,Bosque!$M$32,Bosque!$M$33),IF(Datos!$E$6556&lt;=Bosque!$E$34,Bosque!$M$35,Bosque!$M$36))</f>
        <v/>
      </c>
      <c r="J6556" s="10">
        <f>IF(Datos!$I$6556&lt;=Bosque!$E$37,IF(Datos!$H$6556&lt;=Bosque!$E$38,Bosque!$M$39,Bosque!$M$40),IF(Datos!$F$6556&lt;=Bosque!$E$41,Bosque!$M$42,Bosque!$M$43))</f>
        <v/>
      </c>
      <c r="K6556" s="10">
        <f>IF(Datos!$G$6556&lt;=Bosque!$E$44,IF(Datos!$H$6556&lt;=Bosque!$E$45,Bosque!$M$46,Bosque!$M$47),IF(Datos!$F$6556&lt;=Bosque!$E$48,Bosque!$M$49,Bosque!$M$50))</f>
        <v/>
      </c>
      <c r="L6556" s="10">
        <f>AVERAGE(E6556:K6556)</f>
        <v/>
      </c>
      <c r="M6556" s="10">
        <f>$M$2</f>
        <v/>
      </c>
      <c r="N6556">
        <f>IF(L6556&gt;=M6556,"Sí","No")</f>
        <v/>
      </c>
      <c r="O6556">
        <f>--AND(C6556=1,N6556="Sí")</f>
        <v/>
      </c>
      <c r="P6556">
        <f>--AND(C6556=0,N6556="Sí")</f>
        <v/>
      </c>
      <c r="Q6556">
        <f>--AND(C6556=1,N6556="No")</f>
        <v/>
      </c>
      <c r="R6556">
        <f>--AND(C6556=0,N6556="No")</f>
        <v/>
      </c>
      <c r="S6556">
        <f>--(C6556=--(L6556&gt;=M6556))</f>
        <v/>
      </c>
      <c r="T6556" s="11">
        <f>O6556*60000-P6556*3000</f>
        <v/>
      </c>
    </row>
    <row r="6557">
      <c r="A6557">
        <f>Datos!A6557</f>
        <v/>
      </c>
      <c r="B6557">
        <f>Datos!B6557</f>
        <v/>
      </c>
      <c r="C6557">
        <f>Datos!D6557</f>
        <v/>
      </c>
      <c r="D6557" t="n">
        <v>6557</v>
      </c>
      <c r="E6557" s="10">
        <f>IF(Datos!$G$6557&lt;=Bosque!$E$4,IF(Datos!$H$6557&lt;=Bosque!$E$5,Bosque!$M$6,Bosque!$M$7),IF(Datos!$G$6557&lt;=Bosque!$E$8,Bosque!$M$9,Bosque!$M$10))</f>
        <v/>
      </c>
      <c r="F6557" s="10">
        <f>IF(Datos!$H$6557&lt;=Bosque!$E$11,IF(Datos!$E$6557&lt;=Bosque!$E$12,Bosque!$M$13,Bosque!$M$14),IF(Datos!$I$6557&lt;=Bosque!$E$15,Bosque!$M$16,Bosque!$M$17))</f>
        <v/>
      </c>
      <c r="G6557" s="10">
        <f>IF(Datos!$E$6557&lt;=Bosque!$E$18,IF(Datos!$I$6557&lt;=Bosque!$E$19,Bosque!$M$20,Bosque!$M$21),Bosque!$M$22)</f>
        <v/>
      </c>
      <c r="H6557" s="10">
        <f>IF(Datos!$E$6557&lt;=Bosque!$E$23,IF(Datos!$E$6557&lt;=Bosque!$E$24,Bosque!$M$25,Bosque!$M$26),IF(Datos!$E$6557&lt;=Bosque!$E$27,Bosque!$M$28,Bosque!$M$29))</f>
        <v/>
      </c>
      <c r="I6557" s="10">
        <f>IF(Datos!$G$6557&lt;=Bosque!$E$30,IF(Datos!$E$6557&lt;=Bosque!$E$31,Bosque!$M$32,Bosque!$M$33),IF(Datos!$E$6557&lt;=Bosque!$E$34,Bosque!$M$35,Bosque!$M$36))</f>
        <v/>
      </c>
      <c r="J6557" s="10">
        <f>IF(Datos!$I$6557&lt;=Bosque!$E$37,IF(Datos!$H$6557&lt;=Bosque!$E$38,Bosque!$M$39,Bosque!$M$40),IF(Datos!$F$6557&lt;=Bosque!$E$41,Bosque!$M$42,Bosque!$M$43))</f>
        <v/>
      </c>
      <c r="K6557" s="10">
        <f>IF(Datos!$G$6557&lt;=Bosque!$E$44,IF(Datos!$H$6557&lt;=Bosque!$E$45,Bosque!$M$46,Bosque!$M$47),IF(Datos!$F$6557&lt;=Bosque!$E$48,Bosque!$M$49,Bosque!$M$50))</f>
        <v/>
      </c>
      <c r="L6557" s="10">
        <f>AVERAGE(E6557:K6557)</f>
        <v/>
      </c>
      <c r="M6557" s="10">
        <f>$M$2</f>
        <v/>
      </c>
      <c r="N6557">
        <f>IF(L6557&gt;=M6557,"Sí","No")</f>
        <v/>
      </c>
      <c r="O6557">
        <f>--AND(C6557=1,N6557="Sí")</f>
        <v/>
      </c>
      <c r="P6557">
        <f>--AND(C6557=0,N6557="Sí")</f>
        <v/>
      </c>
      <c r="Q6557">
        <f>--AND(C6557=1,N6557="No")</f>
        <v/>
      </c>
      <c r="R6557">
        <f>--AND(C6557=0,N6557="No")</f>
        <v/>
      </c>
      <c r="S6557">
        <f>--(C6557=--(L6557&gt;=M6557))</f>
        <v/>
      </c>
      <c r="T6557" s="11">
        <f>O6557*60000-P6557*3000</f>
        <v/>
      </c>
    </row>
    <row r="6558">
      <c r="A6558">
        <f>Datos!A6558</f>
        <v/>
      </c>
      <c r="B6558">
        <f>Datos!B6558</f>
        <v/>
      </c>
      <c r="C6558">
        <f>Datos!D6558</f>
        <v/>
      </c>
      <c r="D6558" t="n">
        <v>6558</v>
      </c>
      <c r="E6558" s="10">
        <f>IF(Datos!$G$6558&lt;=Bosque!$E$4,IF(Datos!$H$6558&lt;=Bosque!$E$5,Bosque!$M$6,Bosque!$M$7),IF(Datos!$G$6558&lt;=Bosque!$E$8,Bosque!$M$9,Bosque!$M$10))</f>
        <v/>
      </c>
      <c r="F6558" s="10">
        <f>IF(Datos!$H$6558&lt;=Bosque!$E$11,IF(Datos!$E$6558&lt;=Bosque!$E$12,Bosque!$M$13,Bosque!$M$14),IF(Datos!$I$6558&lt;=Bosque!$E$15,Bosque!$M$16,Bosque!$M$17))</f>
        <v/>
      </c>
      <c r="G6558" s="10">
        <f>IF(Datos!$E$6558&lt;=Bosque!$E$18,IF(Datos!$I$6558&lt;=Bosque!$E$19,Bosque!$M$20,Bosque!$M$21),Bosque!$M$22)</f>
        <v/>
      </c>
      <c r="H6558" s="10">
        <f>IF(Datos!$E$6558&lt;=Bosque!$E$23,IF(Datos!$E$6558&lt;=Bosque!$E$24,Bosque!$M$25,Bosque!$M$26),IF(Datos!$E$6558&lt;=Bosque!$E$27,Bosque!$M$28,Bosque!$M$29))</f>
        <v/>
      </c>
      <c r="I6558" s="10">
        <f>IF(Datos!$G$6558&lt;=Bosque!$E$30,IF(Datos!$E$6558&lt;=Bosque!$E$31,Bosque!$M$32,Bosque!$M$33),IF(Datos!$E$6558&lt;=Bosque!$E$34,Bosque!$M$35,Bosque!$M$36))</f>
        <v/>
      </c>
      <c r="J6558" s="10">
        <f>IF(Datos!$I$6558&lt;=Bosque!$E$37,IF(Datos!$H$6558&lt;=Bosque!$E$38,Bosque!$M$39,Bosque!$M$40),IF(Datos!$F$6558&lt;=Bosque!$E$41,Bosque!$M$42,Bosque!$M$43))</f>
        <v/>
      </c>
      <c r="K6558" s="10">
        <f>IF(Datos!$G$6558&lt;=Bosque!$E$44,IF(Datos!$H$6558&lt;=Bosque!$E$45,Bosque!$M$46,Bosque!$M$47),IF(Datos!$F$6558&lt;=Bosque!$E$48,Bosque!$M$49,Bosque!$M$50))</f>
        <v/>
      </c>
      <c r="L6558" s="10">
        <f>AVERAGE(E6558:K6558)</f>
        <v/>
      </c>
      <c r="M6558" s="10">
        <f>$M$2</f>
        <v/>
      </c>
      <c r="N6558">
        <f>IF(L6558&gt;=M6558,"Sí","No")</f>
        <v/>
      </c>
      <c r="O6558">
        <f>--AND(C6558=1,N6558="Sí")</f>
        <v/>
      </c>
      <c r="P6558">
        <f>--AND(C6558=0,N6558="Sí")</f>
        <v/>
      </c>
      <c r="Q6558">
        <f>--AND(C6558=1,N6558="No")</f>
        <v/>
      </c>
      <c r="R6558">
        <f>--AND(C6558=0,N6558="No")</f>
        <v/>
      </c>
      <c r="S6558">
        <f>--(C6558=--(L6558&gt;=M6558))</f>
        <v/>
      </c>
      <c r="T6558" s="11">
        <f>O6558*60000-P6558*3000</f>
        <v/>
      </c>
    </row>
    <row r="6559">
      <c r="A6559">
        <f>Datos!A6559</f>
        <v/>
      </c>
      <c r="B6559">
        <f>Datos!B6559</f>
        <v/>
      </c>
      <c r="C6559">
        <f>Datos!D6559</f>
        <v/>
      </c>
      <c r="D6559" t="n">
        <v>6559</v>
      </c>
      <c r="E6559" s="10">
        <f>IF(Datos!$G$6559&lt;=Bosque!$E$4,IF(Datos!$H$6559&lt;=Bosque!$E$5,Bosque!$M$6,Bosque!$M$7),IF(Datos!$G$6559&lt;=Bosque!$E$8,Bosque!$M$9,Bosque!$M$10))</f>
        <v/>
      </c>
      <c r="F6559" s="10">
        <f>IF(Datos!$H$6559&lt;=Bosque!$E$11,IF(Datos!$E$6559&lt;=Bosque!$E$12,Bosque!$M$13,Bosque!$M$14),IF(Datos!$I$6559&lt;=Bosque!$E$15,Bosque!$M$16,Bosque!$M$17))</f>
        <v/>
      </c>
      <c r="G6559" s="10">
        <f>IF(Datos!$E$6559&lt;=Bosque!$E$18,IF(Datos!$I$6559&lt;=Bosque!$E$19,Bosque!$M$20,Bosque!$M$21),Bosque!$M$22)</f>
        <v/>
      </c>
      <c r="H6559" s="10">
        <f>IF(Datos!$E$6559&lt;=Bosque!$E$23,IF(Datos!$E$6559&lt;=Bosque!$E$24,Bosque!$M$25,Bosque!$M$26),IF(Datos!$E$6559&lt;=Bosque!$E$27,Bosque!$M$28,Bosque!$M$29))</f>
        <v/>
      </c>
      <c r="I6559" s="10">
        <f>IF(Datos!$G$6559&lt;=Bosque!$E$30,IF(Datos!$E$6559&lt;=Bosque!$E$31,Bosque!$M$32,Bosque!$M$33),IF(Datos!$E$6559&lt;=Bosque!$E$34,Bosque!$M$35,Bosque!$M$36))</f>
        <v/>
      </c>
      <c r="J6559" s="10">
        <f>IF(Datos!$I$6559&lt;=Bosque!$E$37,IF(Datos!$H$6559&lt;=Bosque!$E$38,Bosque!$M$39,Bosque!$M$40),IF(Datos!$F$6559&lt;=Bosque!$E$41,Bosque!$M$42,Bosque!$M$43))</f>
        <v/>
      </c>
      <c r="K6559" s="10">
        <f>IF(Datos!$G$6559&lt;=Bosque!$E$44,IF(Datos!$H$6559&lt;=Bosque!$E$45,Bosque!$M$46,Bosque!$M$47),IF(Datos!$F$6559&lt;=Bosque!$E$48,Bosque!$M$49,Bosque!$M$50))</f>
        <v/>
      </c>
      <c r="L6559" s="10">
        <f>AVERAGE(E6559:K6559)</f>
        <v/>
      </c>
      <c r="M6559" s="10">
        <f>$M$2</f>
        <v/>
      </c>
      <c r="N6559">
        <f>IF(L6559&gt;=M6559,"Sí","No")</f>
        <v/>
      </c>
      <c r="O6559">
        <f>--AND(C6559=1,N6559="Sí")</f>
        <v/>
      </c>
      <c r="P6559">
        <f>--AND(C6559=0,N6559="Sí")</f>
        <v/>
      </c>
      <c r="Q6559">
        <f>--AND(C6559=1,N6559="No")</f>
        <v/>
      </c>
      <c r="R6559">
        <f>--AND(C6559=0,N6559="No")</f>
        <v/>
      </c>
      <c r="S6559">
        <f>--(C6559=--(L6559&gt;=M6559))</f>
        <v/>
      </c>
      <c r="T6559" s="11">
        <f>O6559*60000-P6559*3000</f>
        <v/>
      </c>
    </row>
    <row r="6560">
      <c r="A6560">
        <f>Datos!A6560</f>
        <v/>
      </c>
      <c r="B6560">
        <f>Datos!B6560</f>
        <v/>
      </c>
      <c r="C6560">
        <f>Datos!D6560</f>
        <v/>
      </c>
      <c r="D6560" t="n">
        <v>6560</v>
      </c>
      <c r="E6560" s="10">
        <f>IF(Datos!$G$6560&lt;=Bosque!$E$4,IF(Datos!$H$6560&lt;=Bosque!$E$5,Bosque!$M$6,Bosque!$M$7),IF(Datos!$G$6560&lt;=Bosque!$E$8,Bosque!$M$9,Bosque!$M$10))</f>
        <v/>
      </c>
      <c r="F6560" s="10">
        <f>IF(Datos!$H$6560&lt;=Bosque!$E$11,IF(Datos!$E$6560&lt;=Bosque!$E$12,Bosque!$M$13,Bosque!$M$14),IF(Datos!$I$6560&lt;=Bosque!$E$15,Bosque!$M$16,Bosque!$M$17))</f>
        <v/>
      </c>
      <c r="G6560" s="10">
        <f>IF(Datos!$E$6560&lt;=Bosque!$E$18,IF(Datos!$I$6560&lt;=Bosque!$E$19,Bosque!$M$20,Bosque!$M$21),Bosque!$M$22)</f>
        <v/>
      </c>
      <c r="H6560" s="10">
        <f>IF(Datos!$E$6560&lt;=Bosque!$E$23,IF(Datos!$E$6560&lt;=Bosque!$E$24,Bosque!$M$25,Bosque!$M$26),IF(Datos!$E$6560&lt;=Bosque!$E$27,Bosque!$M$28,Bosque!$M$29))</f>
        <v/>
      </c>
      <c r="I6560" s="10">
        <f>IF(Datos!$G$6560&lt;=Bosque!$E$30,IF(Datos!$E$6560&lt;=Bosque!$E$31,Bosque!$M$32,Bosque!$M$33),IF(Datos!$E$6560&lt;=Bosque!$E$34,Bosque!$M$35,Bosque!$M$36))</f>
        <v/>
      </c>
      <c r="J6560" s="10">
        <f>IF(Datos!$I$6560&lt;=Bosque!$E$37,IF(Datos!$H$6560&lt;=Bosque!$E$38,Bosque!$M$39,Bosque!$M$40),IF(Datos!$F$6560&lt;=Bosque!$E$41,Bosque!$M$42,Bosque!$M$43))</f>
        <v/>
      </c>
      <c r="K6560" s="10">
        <f>IF(Datos!$G$6560&lt;=Bosque!$E$44,IF(Datos!$H$6560&lt;=Bosque!$E$45,Bosque!$M$46,Bosque!$M$47),IF(Datos!$F$6560&lt;=Bosque!$E$48,Bosque!$M$49,Bosque!$M$50))</f>
        <v/>
      </c>
      <c r="L6560" s="10">
        <f>AVERAGE(E6560:K6560)</f>
        <v/>
      </c>
      <c r="M6560" s="10">
        <f>$M$2</f>
        <v/>
      </c>
      <c r="N6560">
        <f>IF(L6560&gt;=M6560,"Sí","No")</f>
        <v/>
      </c>
      <c r="O6560">
        <f>--AND(C6560=1,N6560="Sí")</f>
        <v/>
      </c>
      <c r="P6560">
        <f>--AND(C6560=0,N6560="Sí")</f>
        <v/>
      </c>
      <c r="Q6560">
        <f>--AND(C6560=1,N6560="No")</f>
        <v/>
      </c>
      <c r="R6560">
        <f>--AND(C6560=0,N6560="No")</f>
        <v/>
      </c>
      <c r="S6560">
        <f>--(C6560=--(L6560&gt;=M6560))</f>
        <v/>
      </c>
      <c r="T6560" s="11">
        <f>O6560*60000-P6560*3000</f>
        <v/>
      </c>
    </row>
    <row r="6561">
      <c r="A6561">
        <f>Datos!A6561</f>
        <v/>
      </c>
      <c r="B6561">
        <f>Datos!B6561</f>
        <v/>
      </c>
      <c r="C6561">
        <f>Datos!D6561</f>
        <v/>
      </c>
      <c r="D6561" t="n">
        <v>6561</v>
      </c>
      <c r="E6561" s="10">
        <f>IF(Datos!$G$6561&lt;=Bosque!$E$4,IF(Datos!$H$6561&lt;=Bosque!$E$5,Bosque!$M$6,Bosque!$M$7),IF(Datos!$G$6561&lt;=Bosque!$E$8,Bosque!$M$9,Bosque!$M$10))</f>
        <v/>
      </c>
      <c r="F6561" s="10">
        <f>IF(Datos!$H$6561&lt;=Bosque!$E$11,IF(Datos!$E$6561&lt;=Bosque!$E$12,Bosque!$M$13,Bosque!$M$14),IF(Datos!$I$6561&lt;=Bosque!$E$15,Bosque!$M$16,Bosque!$M$17))</f>
        <v/>
      </c>
      <c r="G6561" s="10">
        <f>IF(Datos!$E$6561&lt;=Bosque!$E$18,IF(Datos!$I$6561&lt;=Bosque!$E$19,Bosque!$M$20,Bosque!$M$21),Bosque!$M$22)</f>
        <v/>
      </c>
      <c r="H6561" s="10">
        <f>IF(Datos!$E$6561&lt;=Bosque!$E$23,IF(Datos!$E$6561&lt;=Bosque!$E$24,Bosque!$M$25,Bosque!$M$26),IF(Datos!$E$6561&lt;=Bosque!$E$27,Bosque!$M$28,Bosque!$M$29))</f>
        <v/>
      </c>
      <c r="I6561" s="10">
        <f>IF(Datos!$G$6561&lt;=Bosque!$E$30,IF(Datos!$E$6561&lt;=Bosque!$E$31,Bosque!$M$32,Bosque!$M$33),IF(Datos!$E$6561&lt;=Bosque!$E$34,Bosque!$M$35,Bosque!$M$36))</f>
        <v/>
      </c>
      <c r="J6561" s="10">
        <f>IF(Datos!$I$6561&lt;=Bosque!$E$37,IF(Datos!$H$6561&lt;=Bosque!$E$38,Bosque!$M$39,Bosque!$M$40),IF(Datos!$F$6561&lt;=Bosque!$E$41,Bosque!$M$42,Bosque!$M$43))</f>
        <v/>
      </c>
      <c r="K6561" s="10">
        <f>IF(Datos!$G$6561&lt;=Bosque!$E$44,IF(Datos!$H$6561&lt;=Bosque!$E$45,Bosque!$M$46,Bosque!$M$47),IF(Datos!$F$6561&lt;=Bosque!$E$48,Bosque!$M$49,Bosque!$M$50))</f>
        <v/>
      </c>
      <c r="L6561" s="10">
        <f>AVERAGE(E6561:K6561)</f>
        <v/>
      </c>
      <c r="M6561" s="10">
        <f>$M$2</f>
        <v/>
      </c>
      <c r="N6561">
        <f>IF(L6561&gt;=M6561,"Sí","No")</f>
        <v/>
      </c>
      <c r="O6561">
        <f>--AND(C6561=1,N6561="Sí")</f>
        <v/>
      </c>
      <c r="P6561">
        <f>--AND(C6561=0,N6561="Sí")</f>
        <v/>
      </c>
      <c r="Q6561">
        <f>--AND(C6561=1,N6561="No")</f>
        <v/>
      </c>
      <c r="R6561">
        <f>--AND(C6561=0,N6561="No")</f>
        <v/>
      </c>
      <c r="S6561">
        <f>--(C6561=--(L6561&gt;=M6561))</f>
        <v/>
      </c>
      <c r="T6561" s="11">
        <f>O6561*60000-P6561*3000</f>
        <v/>
      </c>
    </row>
    <row r="6562">
      <c r="A6562">
        <f>Datos!A6562</f>
        <v/>
      </c>
      <c r="B6562">
        <f>Datos!B6562</f>
        <v/>
      </c>
      <c r="C6562">
        <f>Datos!D6562</f>
        <v/>
      </c>
      <c r="D6562" t="n">
        <v>6562</v>
      </c>
      <c r="E6562" s="10">
        <f>IF(Datos!$G$6562&lt;=Bosque!$E$4,IF(Datos!$H$6562&lt;=Bosque!$E$5,Bosque!$M$6,Bosque!$M$7),IF(Datos!$G$6562&lt;=Bosque!$E$8,Bosque!$M$9,Bosque!$M$10))</f>
        <v/>
      </c>
      <c r="F6562" s="10">
        <f>IF(Datos!$H$6562&lt;=Bosque!$E$11,IF(Datos!$E$6562&lt;=Bosque!$E$12,Bosque!$M$13,Bosque!$M$14),IF(Datos!$I$6562&lt;=Bosque!$E$15,Bosque!$M$16,Bosque!$M$17))</f>
        <v/>
      </c>
      <c r="G6562" s="10">
        <f>IF(Datos!$E$6562&lt;=Bosque!$E$18,IF(Datos!$I$6562&lt;=Bosque!$E$19,Bosque!$M$20,Bosque!$M$21),Bosque!$M$22)</f>
        <v/>
      </c>
      <c r="H6562" s="10">
        <f>IF(Datos!$E$6562&lt;=Bosque!$E$23,IF(Datos!$E$6562&lt;=Bosque!$E$24,Bosque!$M$25,Bosque!$M$26),IF(Datos!$E$6562&lt;=Bosque!$E$27,Bosque!$M$28,Bosque!$M$29))</f>
        <v/>
      </c>
      <c r="I6562" s="10">
        <f>IF(Datos!$G$6562&lt;=Bosque!$E$30,IF(Datos!$E$6562&lt;=Bosque!$E$31,Bosque!$M$32,Bosque!$M$33),IF(Datos!$E$6562&lt;=Bosque!$E$34,Bosque!$M$35,Bosque!$M$36))</f>
        <v/>
      </c>
      <c r="J6562" s="10">
        <f>IF(Datos!$I$6562&lt;=Bosque!$E$37,IF(Datos!$H$6562&lt;=Bosque!$E$38,Bosque!$M$39,Bosque!$M$40),IF(Datos!$F$6562&lt;=Bosque!$E$41,Bosque!$M$42,Bosque!$M$43))</f>
        <v/>
      </c>
      <c r="K6562" s="10">
        <f>IF(Datos!$G$6562&lt;=Bosque!$E$44,IF(Datos!$H$6562&lt;=Bosque!$E$45,Bosque!$M$46,Bosque!$M$47),IF(Datos!$F$6562&lt;=Bosque!$E$48,Bosque!$M$49,Bosque!$M$50))</f>
        <v/>
      </c>
      <c r="L6562" s="10">
        <f>AVERAGE(E6562:K6562)</f>
        <v/>
      </c>
      <c r="M6562" s="10">
        <f>$M$2</f>
        <v/>
      </c>
      <c r="N6562">
        <f>IF(L6562&gt;=M6562,"Sí","No")</f>
        <v/>
      </c>
      <c r="O6562">
        <f>--AND(C6562=1,N6562="Sí")</f>
        <v/>
      </c>
      <c r="P6562">
        <f>--AND(C6562=0,N6562="Sí")</f>
        <v/>
      </c>
      <c r="Q6562">
        <f>--AND(C6562=1,N6562="No")</f>
        <v/>
      </c>
      <c r="R6562">
        <f>--AND(C6562=0,N6562="No")</f>
        <v/>
      </c>
      <c r="S6562">
        <f>--(C6562=--(L6562&gt;=M6562))</f>
        <v/>
      </c>
      <c r="T6562" s="11">
        <f>O6562*60000-P6562*3000</f>
        <v/>
      </c>
    </row>
    <row r="6563">
      <c r="A6563">
        <f>Datos!A6563</f>
        <v/>
      </c>
      <c r="B6563">
        <f>Datos!B6563</f>
        <v/>
      </c>
      <c r="C6563">
        <f>Datos!D6563</f>
        <v/>
      </c>
      <c r="D6563" t="n">
        <v>6563</v>
      </c>
      <c r="E6563" s="10">
        <f>IF(Datos!$G$6563&lt;=Bosque!$E$4,IF(Datos!$H$6563&lt;=Bosque!$E$5,Bosque!$M$6,Bosque!$M$7),IF(Datos!$G$6563&lt;=Bosque!$E$8,Bosque!$M$9,Bosque!$M$10))</f>
        <v/>
      </c>
      <c r="F6563" s="10">
        <f>IF(Datos!$H$6563&lt;=Bosque!$E$11,IF(Datos!$E$6563&lt;=Bosque!$E$12,Bosque!$M$13,Bosque!$M$14),IF(Datos!$I$6563&lt;=Bosque!$E$15,Bosque!$M$16,Bosque!$M$17))</f>
        <v/>
      </c>
      <c r="G6563" s="10">
        <f>IF(Datos!$E$6563&lt;=Bosque!$E$18,IF(Datos!$I$6563&lt;=Bosque!$E$19,Bosque!$M$20,Bosque!$M$21),Bosque!$M$22)</f>
        <v/>
      </c>
      <c r="H6563" s="10">
        <f>IF(Datos!$E$6563&lt;=Bosque!$E$23,IF(Datos!$E$6563&lt;=Bosque!$E$24,Bosque!$M$25,Bosque!$M$26),IF(Datos!$E$6563&lt;=Bosque!$E$27,Bosque!$M$28,Bosque!$M$29))</f>
        <v/>
      </c>
      <c r="I6563" s="10">
        <f>IF(Datos!$G$6563&lt;=Bosque!$E$30,IF(Datos!$E$6563&lt;=Bosque!$E$31,Bosque!$M$32,Bosque!$M$33),IF(Datos!$E$6563&lt;=Bosque!$E$34,Bosque!$M$35,Bosque!$M$36))</f>
        <v/>
      </c>
      <c r="J6563" s="10">
        <f>IF(Datos!$I$6563&lt;=Bosque!$E$37,IF(Datos!$H$6563&lt;=Bosque!$E$38,Bosque!$M$39,Bosque!$M$40),IF(Datos!$F$6563&lt;=Bosque!$E$41,Bosque!$M$42,Bosque!$M$43))</f>
        <v/>
      </c>
      <c r="K6563" s="10">
        <f>IF(Datos!$G$6563&lt;=Bosque!$E$44,IF(Datos!$H$6563&lt;=Bosque!$E$45,Bosque!$M$46,Bosque!$M$47),IF(Datos!$F$6563&lt;=Bosque!$E$48,Bosque!$M$49,Bosque!$M$50))</f>
        <v/>
      </c>
      <c r="L6563" s="10">
        <f>AVERAGE(E6563:K6563)</f>
        <v/>
      </c>
      <c r="M6563" s="10">
        <f>$M$2</f>
        <v/>
      </c>
      <c r="N6563">
        <f>IF(L6563&gt;=M6563,"Sí","No")</f>
        <v/>
      </c>
      <c r="O6563">
        <f>--AND(C6563=1,N6563="Sí")</f>
        <v/>
      </c>
      <c r="P6563">
        <f>--AND(C6563=0,N6563="Sí")</f>
        <v/>
      </c>
      <c r="Q6563">
        <f>--AND(C6563=1,N6563="No")</f>
        <v/>
      </c>
      <c r="R6563">
        <f>--AND(C6563=0,N6563="No")</f>
        <v/>
      </c>
      <c r="S6563">
        <f>--(C6563=--(L6563&gt;=M6563))</f>
        <v/>
      </c>
      <c r="T6563" s="11">
        <f>O6563*60000-P6563*3000</f>
        <v/>
      </c>
    </row>
    <row r="6564">
      <c r="A6564">
        <f>Datos!A6564</f>
        <v/>
      </c>
      <c r="B6564">
        <f>Datos!B6564</f>
        <v/>
      </c>
      <c r="C6564">
        <f>Datos!D6564</f>
        <v/>
      </c>
      <c r="D6564" t="n">
        <v>6564</v>
      </c>
      <c r="E6564" s="10">
        <f>IF(Datos!$G$6564&lt;=Bosque!$E$4,IF(Datos!$H$6564&lt;=Bosque!$E$5,Bosque!$M$6,Bosque!$M$7),IF(Datos!$G$6564&lt;=Bosque!$E$8,Bosque!$M$9,Bosque!$M$10))</f>
        <v/>
      </c>
      <c r="F6564" s="10">
        <f>IF(Datos!$H$6564&lt;=Bosque!$E$11,IF(Datos!$E$6564&lt;=Bosque!$E$12,Bosque!$M$13,Bosque!$M$14),IF(Datos!$I$6564&lt;=Bosque!$E$15,Bosque!$M$16,Bosque!$M$17))</f>
        <v/>
      </c>
      <c r="G6564" s="10">
        <f>IF(Datos!$E$6564&lt;=Bosque!$E$18,IF(Datos!$I$6564&lt;=Bosque!$E$19,Bosque!$M$20,Bosque!$M$21),Bosque!$M$22)</f>
        <v/>
      </c>
      <c r="H6564" s="10">
        <f>IF(Datos!$E$6564&lt;=Bosque!$E$23,IF(Datos!$E$6564&lt;=Bosque!$E$24,Bosque!$M$25,Bosque!$M$26),IF(Datos!$E$6564&lt;=Bosque!$E$27,Bosque!$M$28,Bosque!$M$29))</f>
        <v/>
      </c>
      <c r="I6564" s="10">
        <f>IF(Datos!$G$6564&lt;=Bosque!$E$30,IF(Datos!$E$6564&lt;=Bosque!$E$31,Bosque!$M$32,Bosque!$M$33),IF(Datos!$E$6564&lt;=Bosque!$E$34,Bosque!$M$35,Bosque!$M$36))</f>
        <v/>
      </c>
      <c r="J6564" s="10">
        <f>IF(Datos!$I$6564&lt;=Bosque!$E$37,IF(Datos!$H$6564&lt;=Bosque!$E$38,Bosque!$M$39,Bosque!$M$40),IF(Datos!$F$6564&lt;=Bosque!$E$41,Bosque!$M$42,Bosque!$M$43))</f>
        <v/>
      </c>
      <c r="K6564" s="10">
        <f>IF(Datos!$G$6564&lt;=Bosque!$E$44,IF(Datos!$H$6564&lt;=Bosque!$E$45,Bosque!$M$46,Bosque!$M$47),IF(Datos!$F$6564&lt;=Bosque!$E$48,Bosque!$M$49,Bosque!$M$50))</f>
        <v/>
      </c>
      <c r="L6564" s="10">
        <f>AVERAGE(E6564:K6564)</f>
        <v/>
      </c>
      <c r="M6564" s="10">
        <f>$M$2</f>
        <v/>
      </c>
      <c r="N6564">
        <f>IF(L6564&gt;=M6564,"Sí","No")</f>
        <v/>
      </c>
      <c r="O6564">
        <f>--AND(C6564=1,N6564="Sí")</f>
        <v/>
      </c>
      <c r="P6564">
        <f>--AND(C6564=0,N6564="Sí")</f>
        <v/>
      </c>
      <c r="Q6564">
        <f>--AND(C6564=1,N6564="No")</f>
        <v/>
      </c>
      <c r="R6564">
        <f>--AND(C6564=0,N6564="No")</f>
        <v/>
      </c>
      <c r="S6564">
        <f>--(C6564=--(L6564&gt;=M6564))</f>
        <v/>
      </c>
      <c r="T6564" s="11">
        <f>O6564*60000-P6564*3000</f>
        <v/>
      </c>
    </row>
    <row r="6565">
      <c r="A6565">
        <f>Datos!A6565</f>
        <v/>
      </c>
      <c r="B6565">
        <f>Datos!B6565</f>
        <v/>
      </c>
      <c r="C6565">
        <f>Datos!D6565</f>
        <v/>
      </c>
      <c r="D6565" t="n">
        <v>6565</v>
      </c>
      <c r="E6565" s="10">
        <f>IF(Datos!$G$6565&lt;=Bosque!$E$4,IF(Datos!$H$6565&lt;=Bosque!$E$5,Bosque!$M$6,Bosque!$M$7),IF(Datos!$G$6565&lt;=Bosque!$E$8,Bosque!$M$9,Bosque!$M$10))</f>
        <v/>
      </c>
      <c r="F6565" s="10">
        <f>IF(Datos!$H$6565&lt;=Bosque!$E$11,IF(Datos!$E$6565&lt;=Bosque!$E$12,Bosque!$M$13,Bosque!$M$14),IF(Datos!$I$6565&lt;=Bosque!$E$15,Bosque!$M$16,Bosque!$M$17))</f>
        <v/>
      </c>
      <c r="G6565" s="10">
        <f>IF(Datos!$E$6565&lt;=Bosque!$E$18,IF(Datos!$I$6565&lt;=Bosque!$E$19,Bosque!$M$20,Bosque!$M$21),Bosque!$M$22)</f>
        <v/>
      </c>
      <c r="H6565" s="10">
        <f>IF(Datos!$E$6565&lt;=Bosque!$E$23,IF(Datos!$E$6565&lt;=Bosque!$E$24,Bosque!$M$25,Bosque!$M$26),IF(Datos!$E$6565&lt;=Bosque!$E$27,Bosque!$M$28,Bosque!$M$29))</f>
        <v/>
      </c>
      <c r="I6565" s="10">
        <f>IF(Datos!$G$6565&lt;=Bosque!$E$30,IF(Datos!$E$6565&lt;=Bosque!$E$31,Bosque!$M$32,Bosque!$M$33),IF(Datos!$E$6565&lt;=Bosque!$E$34,Bosque!$M$35,Bosque!$M$36))</f>
        <v/>
      </c>
      <c r="J6565" s="10">
        <f>IF(Datos!$I$6565&lt;=Bosque!$E$37,IF(Datos!$H$6565&lt;=Bosque!$E$38,Bosque!$M$39,Bosque!$M$40),IF(Datos!$F$6565&lt;=Bosque!$E$41,Bosque!$M$42,Bosque!$M$43))</f>
        <v/>
      </c>
      <c r="K6565" s="10">
        <f>IF(Datos!$G$6565&lt;=Bosque!$E$44,IF(Datos!$H$6565&lt;=Bosque!$E$45,Bosque!$M$46,Bosque!$M$47),IF(Datos!$F$6565&lt;=Bosque!$E$48,Bosque!$M$49,Bosque!$M$50))</f>
        <v/>
      </c>
      <c r="L6565" s="10">
        <f>AVERAGE(E6565:K6565)</f>
        <v/>
      </c>
      <c r="M6565" s="10">
        <f>$M$2</f>
        <v/>
      </c>
      <c r="N6565">
        <f>IF(L6565&gt;=M6565,"Sí","No")</f>
        <v/>
      </c>
      <c r="O6565">
        <f>--AND(C6565=1,N6565="Sí")</f>
        <v/>
      </c>
      <c r="P6565">
        <f>--AND(C6565=0,N6565="Sí")</f>
        <v/>
      </c>
      <c r="Q6565">
        <f>--AND(C6565=1,N6565="No")</f>
        <v/>
      </c>
      <c r="R6565">
        <f>--AND(C6565=0,N6565="No")</f>
        <v/>
      </c>
      <c r="S6565">
        <f>--(C6565=--(L6565&gt;=M6565))</f>
        <v/>
      </c>
      <c r="T6565" s="11">
        <f>O6565*60000-P6565*3000</f>
        <v/>
      </c>
    </row>
    <row r="6566">
      <c r="A6566">
        <f>Datos!A6566</f>
        <v/>
      </c>
      <c r="B6566">
        <f>Datos!B6566</f>
        <v/>
      </c>
      <c r="C6566">
        <f>Datos!D6566</f>
        <v/>
      </c>
      <c r="D6566" t="n">
        <v>6566</v>
      </c>
      <c r="E6566" s="10">
        <f>IF(Datos!$G$6566&lt;=Bosque!$E$4,IF(Datos!$H$6566&lt;=Bosque!$E$5,Bosque!$M$6,Bosque!$M$7),IF(Datos!$G$6566&lt;=Bosque!$E$8,Bosque!$M$9,Bosque!$M$10))</f>
        <v/>
      </c>
      <c r="F6566" s="10">
        <f>IF(Datos!$H$6566&lt;=Bosque!$E$11,IF(Datos!$E$6566&lt;=Bosque!$E$12,Bosque!$M$13,Bosque!$M$14),IF(Datos!$I$6566&lt;=Bosque!$E$15,Bosque!$M$16,Bosque!$M$17))</f>
        <v/>
      </c>
      <c r="G6566" s="10">
        <f>IF(Datos!$E$6566&lt;=Bosque!$E$18,IF(Datos!$I$6566&lt;=Bosque!$E$19,Bosque!$M$20,Bosque!$M$21),Bosque!$M$22)</f>
        <v/>
      </c>
      <c r="H6566" s="10">
        <f>IF(Datos!$E$6566&lt;=Bosque!$E$23,IF(Datos!$E$6566&lt;=Bosque!$E$24,Bosque!$M$25,Bosque!$M$26),IF(Datos!$E$6566&lt;=Bosque!$E$27,Bosque!$M$28,Bosque!$M$29))</f>
        <v/>
      </c>
      <c r="I6566" s="10">
        <f>IF(Datos!$G$6566&lt;=Bosque!$E$30,IF(Datos!$E$6566&lt;=Bosque!$E$31,Bosque!$M$32,Bosque!$M$33),IF(Datos!$E$6566&lt;=Bosque!$E$34,Bosque!$M$35,Bosque!$M$36))</f>
        <v/>
      </c>
      <c r="J6566" s="10">
        <f>IF(Datos!$I$6566&lt;=Bosque!$E$37,IF(Datos!$H$6566&lt;=Bosque!$E$38,Bosque!$M$39,Bosque!$M$40),IF(Datos!$F$6566&lt;=Bosque!$E$41,Bosque!$M$42,Bosque!$M$43))</f>
        <v/>
      </c>
      <c r="K6566" s="10">
        <f>IF(Datos!$G$6566&lt;=Bosque!$E$44,IF(Datos!$H$6566&lt;=Bosque!$E$45,Bosque!$M$46,Bosque!$M$47),IF(Datos!$F$6566&lt;=Bosque!$E$48,Bosque!$M$49,Bosque!$M$50))</f>
        <v/>
      </c>
      <c r="L6566" s="10">
        <f>AVERAGE(E6566:K6566)</f>
        <v/>
      </c>
      <c r="M6566" s="10">
        <f>$M$2</f>
        <v/>
      </c>
      <c r="N6566">
        <f>IF(L6566&gt;=M6566,"Sí","No")</f>
        <v/>
      </c>
      <c r="O6566">
        <f>--AND(C6566=1,N6566="Sí")</f>
        <v/>
      </c>
      <c r="P6566">
        <f>--AND(C6566=0,N6566="Sí")</f>
        <v/>
      </c>
      <c r="Q6566">
        <f>--AND(C6566=1,N6566="No")</f>
        <v/>
      </c>
      <c r="R6566">
        <f>--AND(C6566=0,N6566="No")</f>
        <v/>
      </c>
      <c r="S6566">
        <f>--(C6566=--(L6566&gt;=M6566))</f>
        <v/>
      </c>
      <c r="T6566" s="11">
        <f>O6566*60000-P6566*3000</f>
        <v/>
      </c>
    </row>
    <row r="6567">
      <c r="A6567">
        <f>Datos!A6567</f>
        <v/>
      </c>
      <c r="B6567">
        <f>Datos!B6567</f>
        <v/>
      </c>
      <c r="C6567">
        <f>Datos!D6567</f>
        <v/>
      </c>
      <c r="D6567" t="n">
        <v>6567</v>
      </c>
      <c r="E6567" s="10">
        <f>IF(Datos!$G$6567&lt;=Bosque!$E$4,IF(Datos!$H$6567&lt;=Bosque!$E$5,Bosque!$M$6,Bosque!$M$7),IF(Datos!$G$6567&lt;=Bosque!$E$8,Bosque!$M$9,Bosque!$M$10))</f>
        <v/>
      </c>
      <c r="F6567" s="10">
        <f>IF(Datos!$H$6567&lt;=Bosque!$E$11,IF(Datos!$E$6567&lt;=Bosque!$E$12,Bosque!$M$13,Bosque!$M$14),IF(Datos!$I$6567&lt;=Bosque!$E$15,Bosque!$M$16,Bosque!$M$17))</f>
        <v/>
      </c>
      <c r="G6567" s="10">
        <f>IF(Datos!$E$6567&lt;=Bosque!$E$18,IF(Datos!$I$6567&lt;=Bosque!$E$19,Bosque!$M$20,Bosque!$M$21),Bosque!$M$22)</f>
        <v/>
      </c>
      <c r="H6567" s="10">
        <f>IF(Datos!$E$6567&lt;=Bosque!$E$23,IF(Datos!$E$6567&lt;=Bosque!$E$24,Bosque!$M$25,Bosque!$M$26),IF(Datos!$E$6567&lt;=Bosque!$E$27,Bosque!$M$28,Bosque!$M$29))</f>
        <v/>
      </c>
      <c r="I6567" s="10">
        <f>IF(Datos!$G$6567&lt;=Bosque!$E$30,IF(Datos!$E$6567&lt;=Bosque!$E$31,Bosque!$M$32,Bosque!$M$33),IF(Datos!$E$6567&lt;=Bosque!$E$34,Bosque!$M$35,Bosque!$M$36))</f>
        <v/>
      </c>
      <c r="J6567" s="10">
        <f>IF(Datos!$I$6567&lt;=Bosque!$E$37,IF(Datos!$H$6567&lt;=Bosque!$E$38,Bosque!$M$39,Bosque!$M$40),IF(Datos!$F$6567&lt;=Bosque!$E$41,Bosque!$M$42,Bosque!$M$43))</f>
        <v/>
      </c>
      <c r="K6567" s="10">
        <f>IF(Datos!$G$6567&lt;=Bosque!$E$44,IF(Datos!$H$6567&lt;=Bosque!$E$45,Bosque!$M$46,Bosque!$M$47),IF(Datos!$F$6567&lt;=Bosque!$E$48,Bosque!$M$49,Bosque!$M$50))</f>
        <v/>
      </c>
      <c r="L6567" s="10">
        <f>AVERAGE(E6567:K6567)</f>
        <v/>
      </c>
      <c r="M6567" s="10">
        <f>$M$2</f>
        <v/>
      </c>
      <c r="N6567">
        <f>IF(L6567&gt;=M6567,"Sí","No")</f>
        <v/>
      </c>
      <c r="O6567">
        <f>--AND(C6567=1,N6567="Sí")</f>
        <v/>
      </c>
      <c r="P6567">
        <f>--AND(C6567=0,N6567="Sí")</f>
        <v/>
      </c>
      <c r="Q6567">
        <f>--AND(C6567=1,N6567="No")</f>
        <v/>
      </c>
      <c r="R6567">
        <f>--AND(C6567=0,N6567="No")</f>
        <v/>
      </c>
      <c r="S6567">
        <f>--(C6567=--(L6567&gt;=M6567))</f>
        <v/>
      </c>
      <c r="T6567" s="11">
        <f>O6567*60000-P6567*3000</f>
        <v/>
      </c>
    </row>
    <row r="6568">
      <c r="A6568">
        <f>Datos!A6568</f>
        <v/>
      </c>
      <c r="B6568">
        <f>Datos!B6568</f>
        <v/>
      </c>
      <c r="C6568">
        <f>Datos!D6568</f>
        <v/>
      </c>
      <c r="D6568" t="n">
        <v>6568</v>
      </c>
      <c r="E6568" s="10">
        <f>IF(Datos!$G$6568&lt;=Bosque!$E$4,IF(Datos!$H$6568&lt;=Bosque!$E$5,Bosque!$M$6,Bosque!$M$7),IF(Datos!$G$6568&lt;=Bosque!$E$8,Bosque!$M$9,Bosque!$M$10))</f>
        <v/>
      </c>
      <c r="F6568" s="10">
        <f>IF(Datos!$H$6568&lt;=Bosque!$E$11,IF(Datos!$E$6568&lt;=Bosque!$E$12,Bosque!$M$13,Bosque!$M$14),IF(Datos!$I$6568&lt;=Bosque!$E$15,Bosque!$M$16,Bosque!$M$17))</f>
        <v/>
      </c>
      <c r="G6568" s="10">
        <f>IF(Datos!$E$6568&lt;=Bosque!$E$18,IF(Datos!$I$6568&lt;=Bosque!$E$19,Bosque!$M$20,Bosque!$M$21),Bosque!$M$22)</f>
        <v/>
      </c>
      <c r="H6568" s="10">
        <f>IF(Datos!$E$6568&lt;=Bosque!$E$23,IF(Datos!$E$6568&lt;=Bosque!$E$24,Bosque!$M$25,Bosque!$M$26),IF(Datos!$E$6568&lt;=Bosque!$E$27,Bosque!$M$28,Bosque!$M$29))</f>
        <v/>
      </c>
      <c r="I6568" s="10">
        <f>IF(Datos!$G$6568&lt;=Bosque!$E$30,IF(Datos!$E$6568&lt;=Bosque!$E$31,Bosque!$M$32,Bosque!$M$33),IF(Datos!$E$6568&lt;=Bosque!$E$34,Bosque!$M$35,Bosque!$M$36))</f>
        <v/>
      </c>
      <c r="J6568" s="10">
        <f>IF(Datos!$I$6568&lt;=Bosque!$E$37,IF(Datos!$H$6568&lt;=Bosque!$E$38,Bosque!$M$39,Bosque!$M$40),IF(Datos!$F$6568&lt;=Bosque!$E$41,Bosque!$M$42,Bosque!$M$43))</f>
        <v/>
      </c>
      <c r="K6568" s="10">
        <f>IF(Datos!$G$6568&lt;=Bosque!$E$44,IF(Datos!$H$6568&lt;=Bosque!$E$45,Bosque!$M$46,Bosque!$M$47),IF(Datos!$F$6568&lt;=Bosque!$E$48,Bosque!$M$49,Bosque!$M$50))</f>
        <v/>
      </c>
      <c r="L6568" s="10">
        <f>AVERAGE(E6568:K6568)</f>
        <v/>
      </c>
      <c r="M6568" s="10">
        <f>$M$2</f>
        <v/>
      </c>
      <c r="N6568">
        <f>IF(L6568&gt;=M6568,"Sí","No")</f>
        <v/>
      </c>
      <c r="O6568">
        <f>--AND(C6568=1,N6568="Sí")</f>
        <v/>
      </c>
      <c r="P6568">
        <f>--AND(C6568=0,N6568="Sí")</f>
        <v/>
      </c>
      <c r="Q6568">
        <f>--AND(C6568=1,N6568="No")</f>
        <v/>
      </c>
      <c r="R6568">
        <f>--AND(C6568=0,N6568="No")</f>
        <v/>
      </c>
      <c r="S6568">
        <f>--(C6568=--(L6568&gt;=M6568))</f>
        <v/>
      </c>
      <c r="T6568" s="11">
        <f>O6568*60000-P6568*3000</f>
        <v/>
      </c>
    </row>
    <row r="6569">
      <c r="A6569">
        <f>Datos!A6569</f>
        <v/>
      </c>
      <c r="B6569">
        <f>Datos!B6569</f>
        <v/>
      </c>
      <c r="C6569">
        <f>Datos!D6569</f>
        <v/>
      </c>
      <c r="D6569" t="n">
        <v>6569</v>
      </c>
      <c r="E6569" s="10">
        <f>IF(Datos!$G$6569&lt;=Bosque!$E$4,IF(Datos!$H$6569&lt;=Bosque!$E$5,Bosque!$M$6,Bosque!$M$7),IF(Datos!$G$6569&lt;=Bosque!$E$8,Bosque!$M$9,Bosque!$M$10))</f>
        <v/>
      </c>
      <c r="F6569" s="10">
        <f>IF(Datos!$H$6569&lt;=Bosque!$E$11,IF(Datos!$E$6569&lt;=Bosque!$E$12,Bosque!$M$13,Bosque!$M$14),IF(Datos!$I$6569&lt;=Bosque!$E$15,Bosque!$M$16,Bosque!$M$17))</f>
        <v/>
      </c>
      <c r="G6569" s="10">
        <f>IF(Datos!$E$6569&lt;=Bosque!$E$18,IF(Datos!$I$6569&lt;=Bosque!$E$19,Bosque!$M$20,Bosque!$M$21),Bosque!$M$22)</f>
        <v/>
      </c>
      <c r="H6569" s="10">
        <f>IF(Datos!$E$6569&lt;=Bosque!$E$23,IF(Datos!$E$6569&lt;=Bosque!$E$24,Bosque!$M$25,Bosque!$M$26),IF(Datos!$E$6569&lt;=Bosque!$E$27,Bosque!$M$28,Bosque!$M$29))</f>
        <v/>
      </c>
      <c r="I6569" s="10">
        <f>IF(Datos!$G$6569&lt;=Bosque!$E$30,IF(Datos!$E$6569&lt;=Bosque!$E$31,Bosque!$M$32,Bosque!$M$33),IF(Datos!$E$6569&lt;=Bosque!$E$34,Bosque!$M$35,Bosque!$M$36))</f>
        <v/>
      </c>
      <c r="J6569" s="10">
        <f>IF(Datos!$I$6569&lt;=Bosque!$E$37,IF(Datos!$H$6569&lt;=Bosque!$E$38,Bosque!$M$39,Bosque!$M$40),IF(Datos!$F$6569&lt;=Bosque!$E$41,Bosque!$M$42,Bosque!$M$43))</f>
        <v/>
      </c>
      <c r="K6569" s="10">
        <f>IF(Datos!$G$6569&lt;=Bosque!$E$44,IF(Datos!$H$6569&lt;=Bosque!$E$45,Bosque!$M$46,Bosque!$M$47),IF(Datos!$F$6569&lt;=Bosque!$E$48,Bosque!$M$49,Bosque!$M$50))</f>
        <v/>
      </c>
      <c r="L6569" s="10">
        <f>AVERAGE(E6569:K6569)</f>
        <v/>
      </c>
      <c r="M6569" s="10">
        <f>$M$2</f>
        <v/>
      </c>
      <c r="N6569">
        <f>IF(L6569&gt;=M6569,"Sí","No")</f>
        <v/>
      </c>
      <c r="O6569">
        <f>--AND(C6569=1,N6569="Sí")</f>
        <v/>
      </c>
      <c r="P6569">
        <f>--AND(C6569=0,N6569="Sí")</f>
        <v/>
      </c>
      <c r="Q6569">
        <f>--AND(C6569=1,N6569="No")</f>
        <v/>
      </c>
      <c r="R6569">
        <f>--AND(C6569=0,N6569="No")</f>
        <v/>
      </c>
      <c r="S6569">
        <f>--(C6569=--(L6569&gt;=M6569))</f>
        <v/>
      </c>
      <c r="T6569" s="11">
        <f>O6569*60000-P6569*3000</f>
        <v/>
      </c>
    </row>
    <row r="6570">
      <c r="A6570">
        <f>Datos!A6570</f>
        <v/>
      </c>
      <c r="B6570">
        <f>Datos!B6570</f>
        <v/>
      </c>
      <c r="C6570">
        <f>Datos!D6570</f>
        <v/>
      </c>
      <c r="D6570" t="n">
        <v>6570</v>
      </c>
      <c r="E6570" s="10">
        <f>IF(Datos!$G$6570&lt;=Bosque!$E$4,IF(Datos!$H$6570&lt;=Bosque!$E$5,Bosque!$M$6,Bosque!$M$7),IF(Datos!$G$6570&lt;=Bosque!$E$8,Bosque!$M$9,Bosque!$M$10))</f>
        <v/>
      </c>
      <c r="F6570" s="10">
        <f>IF(Datos!$H$6570&lt;=Bosque!$E$11,IF(Datos!$E$6570&lt;=Bosque!$E$12,Bosque!$M$13,Bosque!$M$14),IF(Datos!$I$6570&lt;=Bosque!$E$15,Bosque!$M$16,Bosque!$M$17))</f>
        <v/>
      </c>
      <c r="G6570" s="10">
        <f>IF(Datos!$E$6570&lt;=Bosque!$E$18,IF(Datos!$I$6570&lt;=Bosque!$E$19,Bosque!$M$20,Bosque!$M$21),Bosque!$M$22)</f>
        <v/>
      </c>
      <c r="H6570" s="10">
        <f>IF(Datos!$E$6570&lt;=Bosque!$E$23,IF(Datos!$E$6570&lt;=Bosque!$E$24,Bosque!$M$25,Bosque!$M$26),IF(Datos!$E$6570&lt;=Bosque!$E$27,Bosque!$M$28,Bosque!$M$29))</f>
        <v/>
      </c>
      <c r="I6570" s="10">
        <f>IF(Datos!$G$6570&lt;=Bosque!$E$30,IF(Datos!$E$6570&lt;=Bosque!$E$31,Bosque!$M$32,Bosque!$M$33),IF(Datos!$E$6570&lt;=Bosque!$E$34,Bosque!$M$35,Bosque!$M$36))</f>
        <v/>
      </c>
      <c r="J6570" s="10">
        <f>IF(Datos!$I$6570&lt;=Bosque!$E$37,IF(Datos!$H$6570&lt;=Bosque!$E$38,Bosque!$M$39,Bosque!$M$40),IF(Datos!$F$6570&lt;=Bosque!$E$41,Bosque!$M$42,Bosque!$M$43))</f>
        <v/>
      </c>
      <c r="K6570" s="10">
        <f>IF(Datos!$G$6570&lt;=Bosque!$E$44,IF(Datos!$H$6570&lt;=Bosque!$E$45,Bosque!$M$46,Bosque!$M$47),IF(Datos!$F$6570&lt;=Bosque!$E$48,Bosque!$M$49,Bosque!$M$50))</f>
        <v/>
      </c>
      <c r="L6570" s="10">
        <f>AVERAGE(E6570:K6570)</f>
        <v/>
      </c>
      <c r="M6570" s="10">
        <f>$M$2</f>
        <v/>
      </c>
      <c r="N6570">
        <f>IF(L6570&gt;=M6570,"Sí","No")</f>
        <v/>
      </c>
      <c r="O6570">
        <f>--AND(C6570=1,N6570="Sí")</f>
        <v/>
      </c>
      <c r="P6570">
        <f>--AND(C6570=0,N6570="Sí")</f>
        <v/>
      </c>
      <c r="Q6570">
        <f>--AND(C6570=1,N6570="No")</f>
        <v/>
      </c>
      <c r="R6570">
        <f>--AND(C6570=0,N6570="No")</f>
        <v/>
      </c>
      <c r="S6570">
        <f>--(C6570=--(L6570&gt;=M6570))</f>
        <v/>
      </c>
      <c r="T6570" s="11">
        <f>O6570*60000-P6570*3000</f>
        <v/>
      </c>
    </row>
    <row r="6571">
      <c r="A6571">
        <f>Datos!A6571</f>
        <v/>
      </c>
      <c r="B6571">
        <f>Datos!B6571</f>
        <v/>
      </c>
      <c r="C6571">
        <f>Datos!D6571</f>
        <v/>
      </c>
      <c r="D6571" t="n">
        <v>6571</v>
      </c>
      <c r="E6571" s="10">
        <f>IF(Datos!$G$6571&lt;=Bosque!$E$4,IF(Datos!$H$6571&lt;=Bosque!$E$5,Bosque!$M$6,Bosque!$M$7),IF(Datos!$G$6571&lt;=Bosque!$E$8,Bosque!$M$9,Bosque!$M$10))</f>
        <v/>
      </c>
      <c r="F6571" s="10">
        <f>IF(Datos!$H$6571&lt;=Bosque!$E$11,IF(Datos!$E$6571&lt;=Bosque!$E$12,Bosque!$M$13,Bosque!$M$14),IF(Datos!$I$6571&lt;=Bosque!$E$15,Bosque!$M$16,Bosque!$M$17))</f>
        <v/>
      </c>
      <c r="G6571" s="10">
        <f>IF(Datos!$E$6571&lt;=Bosque!$E$18,IF(Datos!$I$6571&lt;=Bosque!$E$19,Bosque!$M$20,Bosque!$M$21),Bosque!$M$22)</f>
        <v/>
      </c>
      <c r="H6571" s="10">
        <f>IF(Datos!$E$6571&lt;=Bosque!$E$23,IF(Datos!$E$6571&lt;=Bosque!$E$24,Bosque!$M$25,Bosque!$M$26),IF(Datos!$E$6571&lt;=Bosque!$E$27,Bosque!$M$28,Bosque!$M$29))</f>
        <v/>
      </c>
      <c r="I6571" s="10">
        <f>IF(Datos!$G$6571&lt;=Bosque!$E$30,IF(Datos!$E$6571&lt;=Bosque!$E$31,Bosque!$M$32,Bosque!$M$33),IF(Datos!$E$6571&lt;=Bosque!$E$34,Bosque!$M$35,Bosque!$M$36))</f>
        <v/>
      </c>
      <c r="J6571" s="10">
        <f>IF(Datos!$I$6571&lt;=Bosque!$E$37,IF(Datos!$H$6571&lt;=Bosque!$E$38,Bosque!$M$39,Bosque!$M$40),IF(Datos!$F$6571&lt;=Bosque!$E$41,Bosque!$M$42,Bosque!$M$43))</f>
        <v/>
      </c>
      <c r="K6571" s="10">
        <f>IF(Datos!$G$6571&lt;=Bosque!$E$44,IF(Datos!$H$6571&lt;=Bosque!$E$45,Bosque!$M$46,Bosque!$M$47),IF(Datos!$F$6571&lt;=Bosque!$E$48,Bosque!$M$49,Bosque!$M$50))</f>
        <v/>
      </c>
      <c r="L6571" s="10">
        <f>AVERAGE(E6571:K6571)</f>
        <v/>
      </c>
      <c r="M6571" s="10">
        <f>$M$2</f>
        <v/>
      </c>
      <c r="N6571">
        <f>IF(L6571&gt;=M6571,"Sí","No")</f>
        <v/>
      </c>
      <c r="O6571">
        <f>--AND(C6571=1,N6571="Sí")</f>
        <v/>
      </c>
      <c r="P6571">
        <f>--AND(C6571=0,N6571="Sí")</f>
        <v/>
      </c>
      <c r="Q6571">
        <f>--AND(C6571=1,N6571="No")</f>
        <v/>
      </c>
      <c r="R6571">
        <f>--AND(C6571=0,N6571="No")</f>
        <v/>
      </c>
      <c r="S6571">
        <f>--(C6571=--(L6571&gt;=M6571))</f>
        <v/>
      </c>
      <c r="T6571" s="11">
        <f>O6571*60000-P6571*3000</f>
        <v/>
      </c>
    </row>
    <row r="6572">
      <c r="A6572">
        <f>Datos!A6572</f>
        <v/>
      </c>
      <c r="B6572">
        <f>Datos!B6572</f>
        <v/>
      </c>
      <c r="C6572">
        <f>Datos!D6572</f>
        <v/>
      </c>
      <c r="D6572" t="n">
        <v>6572</v>
      </c>
      <c r="E6572" s="10">
        <f>IF(Datos!$G$6572&lt;=Bosque!$E$4,IF(Datos!$H$6572&lt;=Bosque!$E$5,Bosque!$M$6,Bosque!$M$7),IF(Datos!$G$6572&lt;=Bosque!$E$8,Bosque!$M$9,Bosque!$M$10))</f>
        <v/>
      </c>
      <c r="F6572" s="10">
        <f>IF(Datos!$H$6572&lt;=Bosque!$E$11,IF(Datos!$E$6572&lt;=Bosque!$E$12,Bosque!$M$13,Bosque!$M$14),IF(Datos!$I$6572&lt;=Bosque!$E$15,Bosque!$M$16,Bosque!$M$17))</f>
        <v/>
      </c>
      <c r="G6572" s="10">
        <f>IF(Datos!$E$6572&lt;=Bosque!$E$18,IF(Datos!$I$6572&lt;=Bosque!$E$19,Bosque!$M$20,Bosque!$M$21),Bosque!$M$22)</f>
        <v/>
      </c>
      <c r="H6572" s="10">
        <f>IF(Datos!$E$6572&lt;=Bosque!$E$23,IF(Datos!$E$6572&lt;=Bosque!$E$24,Bosque!$M$25,Bosque!$M$26),IF(Datos!$E$6572&lt;=Bosque!$E$27,Bosque!$M$28,Bosque!$M$29))</f>
        <v/>
      </c>
      <c r="I6572" s="10">
        <f>IF(Datos!$G$6572&lt;=Bosque!$E$30,IF(Datos!$E$6572&lt;=Bosque!$E$31,Bosque!$M$32,Bosque!$M$33),IF(Datos!$E$6572&lt;=Bosque!$E$34,Bosque!$M$35,Bosque!$M$36))</f>
        <v/>
      </c>
      <c r="J6572" s="10">
        <f>IF(Datos!$I$6572&lt;=Bosque!$E$37,IF(Datos!$H$6572&lt;=Bosque!$E$38,Bosque!$M$39,Bosque!$M$40),IF(Datos!$F$6572&lt;=Bosque!$E$41,Bosque!$M$42,Bosque!$M$43))</f>
        <v/>
      </c>
      <c r="K6572" s="10">
        <f>IF(Datos!$G$6572&lt;=Bosque!$E$44,IF(Datos!$H$6572&lt;=Bosque!$E$45,Bosque!$M$46,Bosque!$M$47),IF(Datos!$F$6572&lt;=Bosque!$E$48,Bosque!$M$49,Bosque!$M$50))</f>
        <v/>
      </c>
      <c r="L6572" s="10">
        <f>AVERAGE(E6572:K6572)</f>
        <v/>
      </c>
      <c r="M6572" s="10">
        <f>$M$2</f>
        <v/>
      </c>
      <c r="N6572">
        <f>IF(L6572&gt;=M6572,"Sí","No")</f>
        <v/>
      </c>
      <c r="O6572">
        <f>--AND(C6572=1,N6572="Sí")</f>
        <v/>
      </c>
      <c r="P6572">
        <f>--AND(C6572=0,N6572="Sí")</f>
        <v/>
      </c>
      <c r="Q6572">
        <f>--AND(C6572=1,N6572="No")</f>
        <v/>
      </c>
      <c r="R6572">
        <f>--AND(C6572=0,N6572="No")</f>
        <v/>
      </c>
      <c r="S6572">
        <f>--(C6572=--(L6572&gt;=M6572))</f>
        <v/>
      </c>
      <c r="T6572" s="11">
        <f>O6572*60000-P6572*3000</f>
        <v/>
      </c>
    </row>
    <row r="6573">
      <c r="A6573">
        <f>Datos!A6573</f>
        <v/>
      </c>
      <c r="B6573">
        <f>Datos!B6573</f>
        <v/>
      </c>
      <c r="C6573">
        <f>Datos!D6573</f>
        <v/>
      </c>
      <c r="D6573" t="n">
        <v>6573</v>
      </c>
      <c r="E6573" s="10">
        <f>IF(Datos!$G$6573&lt;=Bosque!$E$4,IF(Datos!$H$6573&lt;=Bosque!$E$5,Bosque!$M$6,Bosque!$M$7),IF(Datos!$G$6573&lt;=Bosque!$E$8,Bosque!$M$9,Bosque!$M$10))</f>
        <v/>
      </c>
      <c r="F6573" s="10">
        <f>IF(Datos!$H$6573&lt;=Bosque!$E$11,IF(Datos!$E$6573&lt;=Bosque!$E$12,Bosque!$M$13,Bosque!$M$14),IF(Datos!$I$6573&lt;=Bosque!$E$15,Bosque!$M$16,Bosque!$M$17))</f>
        <v/>
      </c>
      <c r="G6573" s="10">
        <f>IF(Datos!$E$6573&lt;=Bosque!$E$18,IF(Datos!$I$6573&lt;=Bosque!$E$19,Bosque!$M$20,Bosque!$M$21),Bosque!$M$22)</f>
        <v/>
      </c>
      <c r="H6573" s="10">
        <f>IF(Datos!$E$6573&lt;=Bosque!$E$23,IF(Datos!$E$6573&lt;=Bosque!$E$24,Bosque!$M$25,Bosque!$M$26),IF(Datos!$E$6573&lt;=Bosque!$E$27,Bosque!$M$28,Bosque!$M$29))</f>
        <v/>
      </c>
      <c r="I6573" s="10">
        <f>IF(Datos!$G$6573&lt;=Bosque!$E$30,IF(Datos!$E$6573&lt;=Bosque!$E$31,Bosque!$M$32,Bosque!$M$33),IF(Datos!$E$6573&lt;=Bosque!$E$34,Bosque!$M$35,Bosque!$M$36))</f>
        <v/>
      </c>
      <c r="J6573" s="10">
        <f>IF(Datos!$I$6573&lt;=Bosque!$E$37,IF(Datos!$H$6573&lt;=Bosque!$E$38,Bosque!$M$39,Bosque!$M$40),IF(Datos!$F$6573&lt;=Bosque!$E$41,Bosque!$M$42,Bosque!$M$43))</f>
        <v/>
      </c>
      <c r="K6573" s="10">
        <f>IF(Datos!$G$6573&lt;=Bosque!$E$44,IF(Datos!$H$6573&lt;=Bosque!$E$45,Bosque!$M$46,Bosque!$M$47),IF(Datos!$F$6573&lt;=Bosque!$E$48,Bosque!$M$49,Bosque!$M$50))</f>
        <v/>
      </c>
      <c r="L6573" s="10">
        <f>AVERAGE(E6573:K6573)</f>
        <v/>
      </c>
      <c r="M6573" s="10">
        <f>$M$2</f>
        <v/>
      </c>
      <c r="N6573">
        <f>IF(L6573&gt;=M6573,"Sí","No")</f>
        <v/>
      </c>
      <c r="O6573">
        <f>--AND(C6573=1,N6573="Sí")</f>
        <v/>
      </c>
      <c r="P6573">
        <f>--AND(C6573=0,N6573="Sí")</f>
        <v/>
      </c>
      <c r="Q6573">
        <f>--AND(C6573=1,N6573="No")</f>
        <v/>
      </c>
      <c r="R6573">
        <f>--AND(C6573=0,N6573="No")</f>
        <v/>
      </c>
      <c r="S6573">
        <f>--(C6573=--(L6573&gt;=M6573))</f>
        <v/>
      </c>
      <c r="T6573" s="11">
        <f>O6573*60000-P6573*3000</f>
        <v/>
      </c>
    </row>
    <row r="6574">
      <c r="A6574">
        <f>Datos!A6574</f>
        <v/>
      </c>
      <c r="B6574">
        <f>Datos!B6574</f>
        <v/>
      </c>
      <c r="C6574">
        <f>Datos!D6574</f>
        <v/>
      </c>
      <c r="D6574" t="n">
        <v>6574</v>
      </c>
      <c r="E6574" s="10">
        <f>IF(Datos!$G$6574&lt;=Bosque!$E$4,IF(Datos!$H$6574&lt;=Bosque!$E$5,Bosque!$M$6,Bosque!$M$7),IF(Datos!$G$6574&lt;=Bosque!$E$8,Bosque!$M$9,Bosque!$M$10))</f>
        <v/>
      </c>
      <c r="F6574" s="10">
        <f>IF(Datos!$H$6574&lt;=Bosque!$E$11,IF(Datos!$E$6574&lt;=Bosque!$E$12,Bosque!$M$13,Bosque!$M$14),IF(Datos!$I$6574&lt;=Bosque!$E$15,Bosque!$M$16,Bosque!$M$17))</f>
        <v/>
      </c>
      <c r="G6574" s="10">
        <f>IF(Datos!$E$6574&lt;=Bosque!$E$18,IF(Datos!$I$6574&lt;=Bosque!$E$19,Bosque!$M$20,Bosque!$M$21),Bosque!$M$22)</f>
        <v/>
      </c>
      <c r="H6574" s="10">
        <f>IF(Datos!$E$6574&lt;=Bosque!$E$23,IF(Datos!$E$6574&lt;=Bosque!$E$24,Bosque!$M$25,Bosque!$M$26),IF(Datos!$E$6574&lt;=Bosque!$E$27,Bosque!$M$28,Bosque!$M$29))</f>
        <v/>
      </c>
      <c r="I6574" s="10">
        <f>IF(Datos!$G$6574&lt;=Bosque!$E$30,IF(Datos!$E$6574&lt;=Bosque!$E$31,Bosque!$M$32,Bosque!$M$33),IF(Datos!$E$6574&lt;=Bosque!$E$34,Bosque!$M$35,Bosque!$M$36))</f>
        <v/>
      </c>
      <c r="J6574" s="10">
        <f>IF(Datos!$I$6574&lt;=Bosque!$E$37,IF(Datos!$H$6574&lt;=Bosque!$E$38,Bosque!$M$39,Bosque!$M$40),IF(Datos!$F$6574&lt;=Bosque!$E$41,Bosque!$M$42,Bosque!$M$43))</f>
        <v/>
      </c>
      <c r="K6574" s="10">
        <f>IF(Datos!$G$6574&lt;=Bosque!$E$44,IF(Datos!$H$6574&lt;=Bosque!$E$45,Bosque!$M$46,Bosque!$M$47),IF(Datos!$F$6574&lt;=Bosque!$E$48,Bosque!$M$49,Bosque!$M$50))</f>
        <v/>
      </c>
      <c r="L6574" s="10">
        <f>AVERAGE(E6574:K6574)</f>
        <v/>
      </c>
      <c r="M6574" s="10">
        <f>$M$2</f>
        <v/>
      </c>
      <c r="N6574">
        <f>IF(L6574&gt;=M6574,"Sí","No")</f>
        <v/>
      </c>
      <c r="O6574">
        <f>--AND(C6574=1,N6574="Sí")</f>
        <v/>
      </c>
      <c r="P6574">
        <f>--AND(C6574=0,N6574="Sí")</f>
        <v/>
      </c>
      <c r="Q6574">
        <f>--AND(C6574=1,N6574="No")</f>
        <v/>
      </c>
      <c r="R6574">
        <f>--AND(C6574=0,N6574="No")</f>
        <v/>
      </c>
      <c r="S6574">
        <f>--(C6574=--(L6574&gt;=M6574))</f>
        <v/>
      </c>
      <c r="T6574" s="11">
        <f>O6574*60000-P6574*3000</f>
        <v/>
      </c>
    </row>
    <row r="6575">
      <c r="A6575">
        <f>Datos!A6575</f>
        <v/>
      </c>
      <c r="B6575">
        <f>Datos!B6575</f>
        <v/>
      </c>
      <c r="C6575">
        <f>Datos!D6575</f>
        <v/>
      </c>
      <c r="D6575" t="n">
        <v>6575</v>
      </c>
      <c r="E6575" s="10">
        <f>IF(Datos!$G$6575&lt;=Bosque!$E$4,IF(Datos!$H$6575&lt;=Bosque!$E$5,Bosque!$M$6,Bosque!$M$7),IF(Datos!$G$6575&lt;=Bosque!$E$8,Bosque!$M$9,Bosque!$M$10))</f>
        <v/>
      </c>
      <c r="F6575" s="10">
        <f>IF(Datos!$H$6575&lt;=Bosque!$E$11,IF(Datos!$E$6575&lt;=Bosque!$E$12,Bosque!$M$13,Bosque!$M$14),IF(Datos!$I$6575&lt;=Bosque!$E$15,Bosque!$M$16,Bosque!$M$17))</f>
        <v/>
      </c>
      <c r="G6575" s="10">
        <f>IF(Datos!$E$6575&lt;=Bosque!$E$18,IF(Datos!$I$6575&lt;=Bosque!$E$19,Bosque!$M$20,Bosque!$M$21),Bosque!$M$22)</f>
        <v/>
      </c>
      <c r="H6575" s="10">
        <f>IF(Datos!$E$6575&lt;=Bosque!$E$23,IF(Datos!$E$6575&lt;=Bosque!$E$24,Bosque!$M$25,Bosque!$M$26),IF(Datos!$E$6575&lt;=Bosque!$E$27,Bosque!$M$28,Bosque!$M$29))</f>
        <v/>
      </c>
      <c r="I6575" s="10">
        <f>IF(Datos!$G$6575&lt;=Bosque!$E$30,IF(Datos!$E$6575&lt;=Bosque!$E$31,Bosque!$M$32,Bosque!$M$33),IF(Datos!$E$6575&lt;=Bosque!$E$34,Bosque!$M$35,Bosque!$M$36))</f>
        <v/>
      </c>
      <c r="J6575" s="10">
        <f>IF(Datos!$I$6575&lt;=Bosque!$E$37,IF(Datos!$H$6575&lt;=Bosque!$E$38,Bosque!$M$39,Bosque!$M$40),IF(Datos!$F$6575&lt;=Bosque!$E$41,Bosque!$M$42,Bosque!$M$43))</f>
        <v/>
      </c>
      <c r="K6575" s="10">
        <f>IF(Datos!$G$6575&lt;=Bosque!$E$44,IF(Datos!$H$6575&lt;=Bosque!$E$45,Bosque!$M$46,Bosque!$M$47),IF(Datos!$F$6575&lt;=Bosque!$E$48,Bosque!$M$49,Bosque!$M$50))</f>
        <v/>
      </c>
      <c r="L6575" s="10">
        <f>AVERAGE(E6575:K6575)</f>
        <v/>
      </c>
      <c r="M6575" s="10">
        <f>$M$2</f>
        <v/>
      </c>
      <c r="N6575">
        <f>IF(L6575&gt;=M6575,"Sí","No")</f>
        <v/>
      </c>
      <c r="O6575">
        <f>--AND(C6575=1,N6575="Sí")</f>
        <v/>
      </c>
      <c r="P6575">
        <f>--AND(C6575=0,N6575="Sí")</f>
        <v/>
      </c>
      <c r="Q6575">
        <f>--AND(C6575=1,N6575="No")</f>
        <v/>
      </c>
      <c r="R6575">
        <f>--AND(C6575=0,N6575="No")</f>
        <v/>
      </c>
      <c r="S6575">
        <f>--(C6575=--(L6575&gt;=M6575))</f>
        <v/>
      </c>
      <c r="T6575" s="11">
        <f>O6575*60000-P6575*3000</f>
        <v/>
      </c>
    </row>
    <row r="6576">
      <c r="A6576">
        <f>Datos!A6576</f>
        <v/>
      </c>
      <c r="B6576">
        <f>Datos!B6576</f>
        <v/>
      </c>
      <c r="C6576">
        <f>Datos!D6576</f>
        <v/>
      </c>
      <c r="D6576" t="n">
        <v>6576</v>
      </c>
      <c r="E6576" s="10">
        <f>IF(Datos!$G$6576&lt;=Bosque!$E$4,IF(Datos!$H$6576&lt;=Bosque!$E$5,Bosque!$M$6,Bosque!$M$7),IF(Datos!$G$6576&lt;=Bosque!$E$8,Bosque!$M$9,Bosque!$M$10))</f>
        <v/>
      </c>
      <c r="F6576" s="10">
        <f>IF(Datos!$H$6576&lt;=Bosque!$E$11,IF(Datos!$E$6576&lt;=Bosque!$E$12,Bosque!$M$13,Bosque!$M$14),IF(Datos!$I$6576&lt;=Bosque!$E$15,Bosque!$M$16,Bosque!$M$17))</f>
        <v/>
      </c>
      <c r="G6576" s="10">
        <f>IF(Datos!$E$6576&lt;=Bosque!$E$18,IF(Datos!$I$6576&lt;=Bosque!$E$19,Bosque!$M$20,Bosque!$M$21),Bosque!$M$22)</f>
        <v/>
      </c>
      <c r="H6576" s="10">
        <f>IF(Datos!$E$6576&lt;=Bosque!$E$23,IF(Datos!$E$6576&lt;=Bosque!$E$24,Bosque!$M$25,Bosque!$M$26),IF(Datos!$E$6576&lt;=Bosque!$E$27,Bosque!$M$28,Bosque!$M$29))</f>
        <v/>
      </c>
      <c r="I6576" s="10">
        <f>IF(Datos!$G$6576&lt;=Bosque!$E$30,IF(Datos!$E$6576&lt;=Bosque!$E$31,Bosque!$M$32,Bosque!$M$33),IF(Datos!$E$6576&lt;=Bosque!$E$34,Bosque!$M$35,Bosque!$M$36))</f>
        <v/>
      </c>
      <c r="J6576" s="10">
        <f>IF(Datos!$I$6576&lt;=Bosque!$E$37,IF(Datos!$H$6576&lt;=Bosque!$E$38,Bosque!$M$39,Bosque!$M$40),IF(Datos!$F$6576&lt;=Bosque!$E$41,Bosque!$M$42,Bosque!$M$43))</f>
        <v/>
      </c>
      <c r="K6576" s="10">
        <f>IF(Datos!$G$6576&lt;=Bosque!$E$44,IF(Datos!$H$6576&lt;=Bosque!$E$45,Bosque!$M$46,Bosque!$M$47),IF(Datos!$F$6576&lt;=Bosque!$E$48,Bosque!$M$49,Bosque!$M$50))</f>
        <v/>
      </c>
      <c r="L6576" s="10">
        <f>AVERAGE(E6576:K6576)</f>
        <v/>
      </c>
      <c r="M6576" s="10">
        <f>$M$2</f>
        <v/>
      </c>
      <c r="N6576">
        <f>IF(L6576&gt;=M6576,"Sí","No")</f>
        <v/>
      </c>
      <c r="O6576">
        <f>--AND(C6576=1,N6576="Sí")</f>
        <v/>
      </c>
      <c r="P6576">
        <f>--AND(C6576=0,N6576="Sí")</f>
        <v/>
      </c>
      <c r="Q6576">
        <f>--AND(C6576=1,N6576="No")</f>
        <v/>
      </c>
      <c r="R6576">
        <f>--AND(C6576=0,N6576="No")</f>
        <v/>
      </c>
      <c r="S6576">
        <f>--(C6576=--(L6576&gt;=M6576))</f>
        <v/>
      </c>
      <c r="T6576" s="11">
        <f>O6576*60000-P6576*3000</f>
        <v/>
      </c>
    </row>
    <row r="6577">
      <c r="A6577">
        <f>Datos!A6577</f>
        <v/>
      </c>
      <c r="B6577">
        <f>Datos!B6577</f>
        <v/>
      </c>
      <c r="C6577">
        <f>Datos!D6577</f>
        <v/>
      </c>
      <c r="D6577" t="n">
        <v>6577</v>
      </c>
      <c r="E6577" s="10">
        <f>IF(Datos!$G$6577&lt;=Bosque!$E$4,IF(Datos!$H$6577&lt;=Bosque!$E$5,Bosque!$M$6,Bosque!$M$7),IF(Datos!$G$6577&lt;=Bosque!$E$8,Bosque!$M$9,Bosque!$M$10))</f>
        <v/>
      </c>
      <c r="F6577" s="10">
        <f>IF(Datos!$H$6577&lt;=Bosque!$E$11,IF(Datos!$E$6577&lt;=Bosque!$E$12,Bosque!$M$13,Bosque!$M$14),IF(Datos!$I$6577&lt;=Bosque!$E$15,Bosque!$M$16,Bosque!$M$17))</f>
        <v/>
      </c>
      <c r="G6577" s="10">
        <f>IF(Datos!$E$6577&lt;=Bosque!$E$18,IF(Datos!$I$6577&lt;=Bosque!$E$19,Bosque!$M$20,Bosque!$M$21),Bosque!$M$22)</f>
        <v/>
      </c>
      <c r="H6577" s="10">
        <f>IF(Datos!$E$6577&lt;=Bosque!$E$23,IF(Datos!$E$6577&lt;=Bosque!$E$24,Bosque!$M$25,Bosque!$M$26),IF(Datos!$E$6577&lt;=Bosque!$E$27,Bosque!$M$28,Bosque!$M$29))</f>
        <v/>
      </c>
      <c r="I6577" s="10">
        <f>IF(Datos!$G$6577&lt;=Bosque!$E$30,IF(Datos!$E$6577&lt;=Bosque!$E$31,Bosque!$M$32,Bosque!$M$33),IF(Datos!$E$6577&lt;=Bosque!$E$34,Bosque!$M$35,Bosque!$M$36))</f>
        <v/>
      </c>
      <c r="J6577" s="10">
        <f>IF(Datos!$I$6577&lt;=Bosque!$E$37,IF(Datos!$H$6577&lt;=Bosque!$E$38,Bosque!$M$39,Bosque!$M$40),IF(Datos!$F$6577&lt;=Bosque!$E$41,Bosque!$M$42,Bosque!$M$43))</f>
        <v/>
      </c>
      <c r="K6577" s="10">
        <f>IF(Datos!$G$6577&lt;=Bosque!$E$44,IF(Datos!$H$6577&lt;=Bosque!$E$45,Bosque!$M$46,Bosque!$M$47),IF(Datos!$F$6577&lt;=Bosque!$E$48,Bosque!$M$49,Bosque!$M$50))</f>
        <v/>
      </c>
      <c r="L6577" s="10">
        <f>AVERAGE(E6577:K6577)</f>
        <v/>
      </c>
      <c r="M6577" s="10">
        <f>$M$2</f>
        <v/>
      </c>
      <c r="N6577">
        <f>IF(L6577&gt;=M6577,"Sí","No")</f>
        <v/>
      </c>
      <c r="O6577">
        <f>--AND(C6577=1,N6577="Sí")</f>
        <v/>
      </c>
      <c r="P6577">
        <f>--AND(C6577=0,N6577="Sí")</f>
        <v/>
      </c>
      <c r="Q6577">
        <f>--AND(C6577=1,N6577="No")</f>
        <v/>
      </c>
      <c r="R6577">
        <f>--AND(C6577=0,N6577="No")</f>
        <v/>
      </c>
      <c r="S6577">
        <f>--(C6577=--(L6577&gt;=M6577))</f>
        <v/>
      </c>
      <c r="T6577" s="11">
        <f>O6577*60000-P6577*3000</f>
        <v/>
      </c>
    </row>
    <row r="6578">
      <c r="A6578">
        <f>Datos!A6578</f>
        <v/>
      </c>
      <c r="B6578">
        <f>Datos!B6578</f>
        <v/>
      </c>
      <c r="C6578">
        <f>Datos!D6578</f>
        <v/>
      </c>
      <c r="D6578" t="n">
        <v>6578</v>
      </c>
      <c r="E6578" s="10">
        <f>IF(Datos!$G$6578&lt;=Bosque!$E$4,IF(Datos!$H$6578&lt;=Bosque!$E$5,Bosque!$M$6,Bosque!$M$7),IF(Datos!$G$6578&lt;=Bosque!$E$8,Bosque!$M$9,Bosque!$M$10))</f>
        <v/>
      </c>
      <c r="F6578" s="10">
        <f>IF(Datos!$H$6578&lt;=Bosque!$E$11,IF(Datos!$E$6578&lt;=Bosque!$E$12,Bosque!$M$13,Bosque!$M$14),IF(Datos!$I$6578&lt;=Bosque!$E$15,Bosque!$M$16,Bosque!$M$17))</f>
        <v/>
      </c>
      <c r="G6578" s="10">
        <f>IF(Datos!$E$6578&lt;=Bosque!$E$18,IF(Datos!$I$6578&lt;=Bosque!$E$19,Bosque!$M$20,Bosque!$M$21),Bosque!$M$22)</f>
        <v/>
      </c>
      <c r="H6578" s="10">
        <f>IF(Datos!$E$6578&lt;=Bosque!$E$23,IF(Datos!$E$6578&lt;=Bosque!$E$24,Bosque!$M$25,Bosque!$M$26),IF(Datos!$E$6578&lt;=Bosque!$E$27,Bosque!$M$28,Bosque!$M$29))</f>
        <v/>
      </c>
      <c r="I6578" s="10">
        <f>IF(Datos!$G$6578&lt;=Bosque!$E$30,IF(Datos!$E$6578&lt;=Bosque!$E$31,Bosque!$M$32,Bosque!$M$33),IF(Datos!$E$6578&lt;=Bosque!$E$34,Bosque!$M$35,Bosque!$M$36))</f>
        <v/>
      </c>
      <c r="J6578" s="10">
        <f>IF(Datos!$I$6578&lt;=Bosque!$E$37,IF(Datos!$H$6578&lt;=Bosque!$E$38,Bosque!$M$39,Bosque!$M$40),IF(Datos!$F$6578&lt;=Bosque!$E$41,Bosque!$M$42,Bosque!$M$43))</f>
        <v/>
      </c>
      <c r="K6578" s="10">
        <f>IF(Datos!$G$6578&lt;=Bosque!$E$44,IF(Datos!$H$6578&lt;=Bosque!$E$45,Bosque!$M$46,Bosque!$M$47),IF(Datos!$F$6578&lt;=Bosque!$E$48,Bosque!$M$49,Bosque!$M$50))</f>
        <v/>
      </c>
      <c r="L6578" s="10">
        <f>AVERAGE(E6578:K6578)</f>
        <v/>
      </c>
      <c r="M6578" s="10">
        <f>$M$2</f>
        <v/>
      </c>
      <c r="N6578">
        <f>IF(L6578&gt;=M6578,"Sí","No")</f>
        <v/>
      </c>
      <c r="O6578">
        <f>--AND(C6578=1,N6578="Sí")</f>
        <v/>
      </c>
      <c r="P6578">
        <f>--AND(C6578=0,N6578="Sí")</f>
        <v/>
      </c>
      <c r="Q6578">
        <f>--AND(C6578=1,N6578="No")</f>
        <v/>
      </c>
      <c r="R6578">
        <f>--AND(C6578=0,N6578="No")</f>
        <v/>
      </c>
      <c r="S6578">
        <f>--(C6578=--(L6578&gt;=M6578))</f>
        <v/>
      </c>
      <c r="T6578" s="11">
        <f>O6578*60000-P6578*3000</f>
        <v/>
      </c>
    </row>
    <row r="6579">
      <c r="A6579">
        <f>Datos!A6579</f>
        <v/>
      </c>
      <c r="B6579">
        <f>Datos!B6579</f>
        <v/>
      </c>
      <c r="C6579">
        <f>Datos!D6579</f>
        <v/>
      </c>
      <c r="D6579" t="n">
        <v>6579</v>
      </c>
      <c r="E6579" s="10">
        <f>IF(Datos!$G$6579&lt;=Bosque!$E$4,IF(Datos!$H$6579&lt;=Bosque!$E$5,Bosque!$M$6,Bosque!$M$7),IF(Datos!$G$6579&lt;=Bosque!$E$8,Bosque!$M$9,Bosque!$M$10))</f>
        <v/>
      </c>
      <c r="F6579" s="10">
        <f>IF(Datos!$H$6579&lt;=Bosque!$E$11,IF(Datos!$E$6579&lt;=Bosque!$E$12,Bosque!$M$13,Bosque!$M$14),IF(Datos!$I$6579&lt;=Bosque!$E$15,Bosque!$M$16,Bosque!$M$17))</f>
        <v/>
      </c>
      <c r="G6579" s="10">
        <f>IF(Datos!$E$6579&lt;=Bosque!$E$18,IF(Datos!$I$6579&lt;=Bosque!$E$19,Bosque!$M$20,Bosque!$M$21),Bosque!$M$22)</f>
        <v/>
      </c>
      <c r="H6579" s="10">
        <f>IF(Datos!$E$6579&lt;=Bosque!$E$23,IF(Datos!$E$6579&lt;=Bosque!$E$24,Bosque!$M$25,Bosque!$M$26),IF(Datos!$E$6579&lt;=Bosque!$E$27,Bosque!$M$28,Bosque!$M$29))</f>
        <v/>
      </c>
      <c r="I6579" s="10">
        <f>IF(Datos!$G$6579&lt;=Bosque!$E$30,IF(Datos!$E$6579&lt;=Bosque!$E$31,Bosque!$M$32,Bosque!$M$33),IF(Datos!$E$6579&lt;=Bosque!$E$34,Bosque!$M$35,Bosque!$M$36))</f>
        <v/>
      </c>
      <c r="J6579" s="10">
        <f>IF(Datos!$I$6579&lt;=Bosque!$E$37,IF(Datos!$H$6579&lt;=Bosque!$E$38,Bosque!$M$39,Bosque!$M$40),IF(Datos!$F$6579&lt;=Bosque!$E$41,Bosque!$M$42,Bosque!$M$43))</f>
        <v/>
      </c>
      <c r="K6579" s="10">
        <f>IF(Datos!$G$6579&lt;=Bosque!$E$44,IF(Datos!$H$6579&lt;=Bosque!$E$45,Bosque!$M$46,Bosque!$M$47),IF(Datos!$F$6579&lt;=Bosque!$E$48,Bosque!$M$49,Bosque!$M$50))</f>
        <v/>
      </c>
      <c r="L6579" s="10">
        <f>AVERAGE(E6579:K6579)</f>
        <v/>
      </c>
      <c r="M6579" s="10">
        <f>$M$2</f>
        <v/>
      </c>
      <c r="N6579">
        <f>IF(L6579&gt;=M6579,"Sí","No")</f>
        <v/>
      </c>
      <c r="O6579">
        <f>--AND(C6579=1,N6579="Sí")</f>
        <v/>
      </c>
      <c r="P6579">
        <f>--AND(C6579=0,N6579="Sí")</f>
        <v/>
      </c>
      <c r="Q6579">
        <f>--AND(C6579=1,N6579="No")</f>
        <v/>
      </c>
      <c r="R6579">
        <f>--AND(C6579=0,N6579="No")</f>
        <v/>
      </c>
      <c r="S6579">
        <f>--(C6579=--(L6579&gt;=M6579))</f>
        <v/>
      </c>
      <c r="T6579" s="11">
        <f>O6579*60000-P6579*3000</f>
        <v/>
      </c>
    </row>
    <row r="6580">
      <c r="A6580">
        <f>Datos!A6580</f>
        <v/>
      </c>
      <c r="B6580">
        <f>Datos!B6580</f>
        <v/>
      </c>
      <c r="C6580">
        <f>Datos!D6580</f>
        <v/>
      </c>
      <c r="D6580" t="n">
        <v>6580</v>
      </c>
      <c r="E6580" s="10">
        <f>IF(Datos!$G$6580&lt;=Bosque!$E$4,IF(Datos!$H$6580&lt;=Bosque!$E$5,Bosque!$M$6,Bosque!$M$7),IF(Datos!$G$6580&lt;=Bosque!$E$8,Bosque!$M$9,Bosque!$M$10))</f>
        <v/>
      </c>
      <c r="F6580" s="10">
        <f>IF(Datos!$H$6580&lt;=Bosque!$E$11,IF(Datos!$E$6580&lt;=Bosque!$E$12,Bosque!$M$13,Bosque!$M$14),IF(Datos!$I$6580&lt;=Bosque!$E$15,Bosque!$M$16,Bosque!$M$17))</f>
        <v/>
      </c>
      <c r="G6580" s="10">
        <f>IF(Datos!$E$6580&lt;=Bosque!$E$18,IF(Datos!$I$6580&lt;=Bosque!$E$19,Bosque!$M$20,Bosque!$M$21),Bosque!$M$22)</f>
        <v/>
      </c>
      <c r="H6580" s="10">
        <f>IF(Datos!$E$6580&lt;=Bosque!$E$23,IF(Datos!$E$6580&lt;=Bosque!$E$24,Bosque!$M$25,Bosque!$M$26),IF(Datos!$E$6580&lt;=Bosque!$E$27,Bosque!$M$28,Bosque!$M$29))</f>
        <v/>
      </c>
      <c r="I6580" s="10">
        <f>IF(Datos!$G$6580&lt;=Bosque!$E$30,IF(Datos!$E$6580&lt;=Bosque!$E$31,Bosque!$M$32,Bosque!$M$33),IF(Datos!$E$6580&lt;=Bosque!$E$34,Bosque!$M$35,Bosque!$M$36))</f>
        <v/>
      </c>
      <c r="J6580" s="10">
        <f>IF(Datos!$I$6580&lt;=Bosque!$E$37,IF(Datos!$H$6580&lt;=Bosque!$E$38,Bosque!$M$39,Bosque!$M$40),IF(Datos!$F$6580&lt;=Bosque!$E$41,Bosque!$M$42,Bosque!$M$43))</f>
        <v/>
      </c>
      <c r="K6580" s="10">
        <f>IF(Datos!$G$6580&lt;=Bosque!$E$44,IF(Datos!$H$6580&lt;=Bosque!$E$45,Bosque!$M$46,Bosque!$M$47),IF(Datos!$F$6580&lt;=Bosque!$E$48,Bosque!$M$49,Bosque!$M$50))</f>
        <v/>
      </c>
      <c r="L6580" s="10">
        <f>AVERAGE(E6580:K6580)</f>
        <v/>
      </c>
      <c r="M6580" s="10">
        <f>$M$2</f>
        <v/>
      </c>
      <c r="N6580">
        <f>IF(L6580&gt;=M6580,"Sí","No")</f>
        <v/>
      </c>
      <c r="O6580">
        <f>--AND(C6580=1,N6580="Sí")</f>
        <v/>
      </c>
      <c r="P6580">
        <f>--AND(C6580=0,N6580="Sí")</f>
        <v/>
      </c>
      <c r="Q6580">
        <f>--AND(C6580=1,N6580="No")</f>
        <v/>
      </c>
      <c r="R6580">
        <f>--AND(C6580=0,N6580="No")</f>
        <v/>
      </c>
      <c r="S6580">
        <f>--(C6580=--(L6580&gt;=M6580))</f>
        <v/>
      </c>
      <c r="T6580" s="11">
        <f>O6580*60000-P6580*3000</f>
        <v/>
      </c>
    </row>
    <row r="6581">
      <c r="A6581">
        <f>Datos!A6581</f>
        <v/>
      </c>
      <c r="B6581">
        <f>Datos!B6581</f>
        <v/>
      </c>
      <c r="C6581">
        <f>Datos!D6581</f>
        <v/>
      </c>
      <c r="D6581" t="n">
        <v>6581</v>
      </c>
      <c r="E6581" s="10">
        <f>IF(Datos!$G$6581&lt;=Bosque!$E$4,IF(Datos!$H$6581&lt;=Bosque!$E$5,Bosque!$M$6,Bosque!$M$7),IF(Datos!$G$6581&lt;=Bosque!$E$8,Bosque!$M$9,Bosque!$M$10))</f>
        <v/>
      </c>
      <c r="F6581" s="10">
        <f>IF(Datos!$H$6581&lt;=Bosque!$E$11,IF(Datos!$E$6581&lt;=Bosque!$E$12,Bosque!$M$13,Bosque!$M$14),IF(Datos!$I$6581&lt;=Bosque!$E$15,Bosque!$M$16,Bosque!$M$17))</f>
        <v/>
      </c>
      <c r="G6581" s="10">
        <f>IF(Datos!$E$6581&lt;=Bosque!$E$18,IF(Datos!$I$6581&lt;=Bosque!$E$19,Bosque!$M$20,Bosque!$M$21),Bosque!$M$22)</f>
        <v/>
      </c>
      <c r="H6581" s="10">
        <f>IF(Datos!$E$6581&lt;=Bosque!$E$23,IF(Datos!$E$6581&lt;=Bosque!$E$24,Bosque!$M$25,Bosque!$M$26),IF(Datos!$E$6581&lt;=Bosque!$E$27,Bosque!$M$28,Bosque!$M$29))</f>
        <v/>
      </c>
      <c r="I6581" s="10">
        <f>IF(Datos!$G$6581&lt;=Bosque!$E$30,IF(Datos!$E$6581&lt;=Bosque!$E$31,Bosque!$M$32,Bosque!$M$33),IF(Datos!$E$6581&lt;=Bosque!$E$34,Bosque!$M$35,Bosque!$M$36))</f>
        <v/>
      </c>
      <c r="J6581" s="10">
        <f>IF(Datos!$I$6581&lt;=Bosque!$E$37,IF(Datos!$H$6581&lt;=Bosque!$E$38,Bosque!$M$39,Bosque!$M$40),IF(Datos!$F$6581&lt;=Bosque!$E$41,Bosque!$M$42,Bosque!$M$43))</f>
        <v/>
      </c>
      <c r="K6581" s="10">
        <f>IF(Datos!$G$6581&lt;=Bosque!$E$44,IF(Datos!$H$6581&lt;=Bosque!$E$45,Bosque!$M$46,Bosque!$M$47),IF(Datos!$F$6581&lt;=Bosque!$E$48,Bosque!$M$49,Bosque!$M$50))</f>
        <v/>
      </c>
      <c r="L6581" s="10">
        <f>AVERAGE(E6581:K6581)</f>
        <v/>
      </c>
      <c r="M6581" s="10">
        <f>$M$2</f>
        <v/>
      </c>
      <c r="N6581">
        <f>IF(L6581&gt;=M6581,"Sí","No")</f>
        <v/>
      </c>
      <c r="O6581">
        <f>--AND(C6581=1,N6581="Sí")</f>
        <v/>
      </c>
      <c r="P6581">
        <f>--AND(C6581=0,N6581="Sí")</f>
        <v/>
      </c>
      <c r="Q6581">
        <f>--AND(C6581=1,N6581="No")</f>
        <v/>
      </c>
      <c r="R6581">
        <f>--AND(C6581=0,N6581="No")</f>
        <v/>
      </c>
      <c r="S6581">
        <f>--(C6581=--(L6581&gt;=M6581))</f>
        <v/>
      </c>
      <c r="T6581" s="11">
        <f>O6581*60000-P6581*3000</f>
        <v/>
      </c>
    </row>
    <row r="6582">
      <c r="A6582">
        <f>Datos!A6582</f>
        <v/>
      </c>
      <c r="B6582">
        <f>Datos!B6582</f>
        <v/>
      </c>
      <c r="C6582">
        <f>Datos!D6582</f>
        <v/>
      </c>
      <c r="D6582" t="n">
        <v>6582</v>
      </c>
      <c r="E6582" s="10">
        <f>IF(Datos!$G$6582&lt;=Bosque!$E$4,IF(Datos!$H$6582&lt;=Bosque!$E$5,Bosque!$M$6,Bosque!$M$7),IF(Datos!$G$6582&lt;=Bosque!$E$8,Bosque!$M$9,Bosque!$M$10))</f>
        <v/>
      </c>
      <c r="F6582" s="10">
        <f>IF(Datos!$H$6582&lt;=Bosque!$E$11,IF(Datos!$E$6582&lt;=Bosque!$E$12,Bosque!$M$13,Bosque!$M$14),IF(Datos!$I$6582&lt;=Bosque!$E$15,Bosque!$M$16,Bosque!$M$17))</f>
        <v/>
      </c>
      <c r="G6582" s="10">
        <f>IF(Datos!$E$6582&lt;=Bosque!$E$18,IF(Datos!$I$6582&lt;=Bosque!$E$19,Bosque!$M$20,Bosque!$M$21),Bosque!$M$22)</f>
        <v/>
      </c>
      <c r="H6582" s="10">
        <f>IF(Datos!$E$6582&lt;=Bosque!$E$23,IF(Datos!$E$6582&lt;=Bosque!$E$24,Bosque!$M$25,Bosque!$M$26),IF(Datos!$E$6582&lt;=Bosque!$E$27,Bosque!$M$28,Bosque!$M$29))</f>
        <v/>
      </c>
      <c r="I6582" s="10">
        <f>IF(Datos!$G$6582&lt;=Bosque!$E$30,IF(Datos!$E$6582&lt;=Bosque!$E$31,Bosque!$M$32,Bosque!$M$33),IF(Datos!$E$6582&lt;=Bosque!$E$34,Bosque!$M$35,Bosque!$M$36))</f>
        <v/>
      </c>
      <c r="J6582" s="10">
        <f>IF(Datos!$I$6582&lt;=Bosque!$E$37,IF(Datos!$H$6582&lt;=Bosque!$E$38,Bosque!$M$39,Bosque!$M$40),IF(Datos!$F$6582&lt;=Bosque!$E$41,Bosque!$M$42,Bosque!$M$43))</f>
        <v/>
      </c>
      <c r="K6582" s="10">
        <f>IF(Datos!$G$6582&lt;=Bosque!$E$44,IF(Datos!$H$6582&lt;=Bosque!$E$45,Bosque!$M$46,Bosque!$M$47),IF(Datos!$F$6582&lt;=Bosque!$E$48,Bosque!$M$49,Bosque!$M$50))</f>
        <v/>
      </c>
      <c r="L6582" s="10">
        <f>AVERAGE(E6582:K6582)</f>
        <v/>
      </c>
      <c r="M6582" s="10">
        <f>$M$2</f>
        <v/>
      </c>
      <c r="N6582">
        <f>IF(L6582&gt;=M6582,"Sí","No")</f>
        <v/>
      </c>
      <c r="O6582">
        <f>--AND(C6582=1,N6582="Sí")</f>
        <v/>
      </c>
      <c r="P6582">
        <f>--AND(C6582=0,N6582="Sí")</f>
        <v/>
      </c>
      <c r="Q6582">
        <f>--AND(C6582=1,N6582="No")</f>
        <v/>
      </c>
      <c r="R6582">
        <f>--AND(C6582=0,N6582="No")</f>
        <v/>
      </c>
      <c r="S6582">
        <f>--(C6582=--(L6582&gt;=M6582))</f>
        <v/>
      </c>
      <c r="T6582" s="11">
        <f>O6582*60000-P6582*3000</f>
        <v/>
      </c>
    </row>
    <row r="6583">
      <c r="A6583">
        <f>Datos!A6583</f>
        <v/>
      </c>
      <c r="B6583">
        <f>Datos!B6583</f>
        <v/>
      </c>
      <c r="C6583">
        <f>Datos!D6583</f>
        <v/>
      </c>
      <c r="D6583" t="n">
        <v>6583</v>
      </c>
      <c r="E6583" s="10">
        <f>IF(Datos!$G$6583&lt;=Bosque!$E$4,IF(Datos!$H$6583&lt;=Bosque!$E$5,Bosque!$M$6,Bosque!$M$7),IF(Datos!$G$6583&lt;=Bosque!$E$8,Bosque!$M$9,Bosque!$M$10))</f>
        <v/>
      </c>
      <c r="F6583" s="10">
        <f>IF(Datos!$H$6583&lt;=Bosque!$E$11,IF(Datos!$E$6583&lt;=Bosque!$E$12,Bosque!$M$13,Bosque!$M$14),IF(Datos!$I$6583&lt;=Bosque!$E$15,Bosque!$M$16,Bosque!$M$17))</f>
        <v/>
      </c>
      <c r="G6583" s="10">
        <f>IF(Datos!$E$6583&lt;=Bosque!$E$18,IF(Datos!$I$6583&lt;=Bosque!$E$19,Bosque!$M$20,Bosque!$M$21),Bosque!$M$22)</f>
        <v/>
      </c>
      <c r="H6583" s="10">
        <f>IF(Datos!$E$6583&lt;=Bosque!$E$23,IF(Datos!$E$6583&lt;=Bosque!$E$24,Bosque!$M$25,Bosque!$M$26),IF(Datos!$E$6583&lt;=Bosque!$E$27,Bosque!$M$28,Bosque!$M$29))</f>
        <v/>
      </c>
      <c r="I6583" s="10">
        <f>IF(Datos!$G$6583&lt;=Bosque!$E$30,IF(Datos!$E$6583&lt;=Bosque!$E$31,Bosque!$M$32,Bosque!$M$33),IF(Datos!$E$6583&lt;=Bosque!$E$34,Bosque!$M$35,Bosque!$M$36))</f>
        <v/>
      </c>
      <c r="J6583" s="10">
        <f>IF(Datos!$I$6583&lt;=Bosque!$E$37,IF(Datos!$H$6583&lt;=Bosque!$E$38,Bosque!$M$39,Bosque!$M$40),IF(Datos!$F$6583&lt;=Bosque!$E$41,Bosque!$M$42,Bosque!$M$43))</f>
        <v/>
      </c>
      <c r="K6583" s="10">
        <f>IF(Datos!$G$6583&lt;=Bosque!$E$44,IF(Datos!$H$6583&lt;=Bosque!$E$45,Bosque!$M$46,Bosque!$M$47),IF(Datos!$F$6583&lt;=Bosque!$E$48,Bosque!$M$49,Bosque!$M$50))</f>
        <v/>
      </c>
      <c r="L6583" s="10">
        <f>AVERAGE(E6583:K6583)</f>
        <v/>
      </c>
      <c r="M6583" s="10">
        <f>$M$2</f>
        <v/>
      </c>
      <c r="N6583">
        <f>IF(L6583&gt;=M6583,"Sí","No")</f>
        <v/>
      </c>
      <c r="O6583">
        <f>--AND(C6583=1,N6583="Sí")</f>
        <v/>
      </c>
      <c r="P6583">
        <f>--AND(C6583=0,N6583="Sí")</f>
        <v/>
      </c>
      <c r="Q6583">
        <f>--AND(C6583=1,N6583="No")</f>
        <v/>
      </c>
      <c r="R6583">
        <f>--AND(C6583=0,N6583="No")</f>
        <v/>
      </c>
      <c r="S6583">
        <f>--(C6583=--(L6583&gt;=M6583))</f>
        <v/>
      </c>
      <c r="T6583" s="11">
        <f>O6583*60000-P6583*3000</f>
        <v/>
      </c>
    </row>
    <row r="6584">
      <c r="A6584">
        <f>Datos!A6584</f>
        <v/>
      </c>
      <c r="B6584">
        <f>Datos!B6584</f>
        <v/>
      </c>
      <c r="C6584">
        <f>Datos!D6584</f>
        <v/>
      </c>
      <c r="D6584" t="n">
        <v>6584</v>
      </c>
      <c r="E6584" s="10">
        <f>IF(Datos!$G$6584&lt;=Bosque!$E$4,IF(Datos!$H$6584&lt;=Bosque!$E$5,Bosque!$M$6,Bosque!$M$7),IF(Datos!$G$6584&lt;=Bosque!$E$8,Bosque!$M$9,Bosque!$M$10))</f>
        <v/>
      </c>
      <c r="F6584" s="10">
        <f>IF(Datos!$H$6584&lt;=Bosque!$E$11,IF(Datos!$E$6584&lt;=Bosque!$E$12,Bosque!$M$13,Bosque!$M$14),IF(Datos!$I$6584&lt;=Bosque!$E$15,Bosque!$M$16,Bosque!$M$17))</f>
        <v/>
      </c>
      <c r="G6584" s="10">
        <f>IF(Datos!$E$6584&lt;=Bosque!$E$18,IF(Datos!$I$6584&lt;=Bosque!$E$19,Bosque!$M$20,Bosque!$M$21),Bosque!$M$22)</f>
        <v/>
      </c>
      <c r="H6584" s="10">
        <f>IF(Datos!$E$6584&lt;=Bosque!$E$23,IF(Datos!$E$6584&lt;=Bosque!$E$24,Bosque!$M$25,Bosque!$M$26),IF(Datos!$E$6584&lt;=Bosque!$E$27,Bosque!$M$28,Bosque!$M$29))</f>
        <v/>
      </c>
      <c r="I6584" s="10">
        <f>IF(Datos!$G$6584&lt;=Bosque!$E$30,IF(Datos!$E$6584&lt;=Bosque!$E$31,Bosque!$M$32,Bosque!$M$33),IF(Datos!$E$6584&lt;=Bosque!$E$34,Bosque!$M$35,Bosque!$M$36))</f>
        <v/>
      </c>
      <c r="J6584" s="10">
        <f>IF(Datos!$I$6584&lt;=Bosque!$E$37,IF(Datos!$H$6584&lt;=Bosque!$E$38,Bosque!$M$39,Bosque!$M$40),IF(Datos!$F$6584&lt;=Bosque!$E$41,Bosque!$M$42,Bosque!$M$43))</f>
        <v/>
      </c>
      <c r="K6584" s="10">
        <f>IF(Datos!$G$6584&lt;=Bosque!$E$44,IF(Datos!$H$6584&lt;=Bosque!$E$45,Bosque!$M$46,Bosque!$M$47),IF(Datos!$F$6584&lt;=Bosque!$E$48,Bosque!$M$49,Bosque!$M$50))</f>
        <v/>
      </c>
      <c r="L6584" s="10">
        <f>AVERAGE(E6584:K6584)</f>
        <v/>
      </c>
      <c r="M6584" s="10">
        <f>$M$2</f>
        <v/>
      </c>
      <c r="N6584">
        <f>IF(L6584&gt;=M6584,"Sí","No")</f>
        <v/>
      </c>
      <c r="O6584">
        <f>--AND(C6584=1,N6584="Sí")</f>
        <v/>
      </c>
      <c r="P6584">
        <f>--AND(C6584=0,N6584="Sí")</f>
        <v/>
      </c>
      <c r="Q6584">
        <f>--AND(C6584=1,N6584="No")</f>
        <v/>
      </c>
      <c r="R6584">
        <f>--AND(C6584=0,N6584="No")</f>
        <v/>
      </c>
      <c r="S6584">
        <f>--(C6584=--(L6584&gt;=M6584))</f>
        <v/>
      </c>
      <c r="T6584" s="11">
        <f>O6584*60000-P6584*3000</f>
        <v/>
      </c>
    </row>
    <row r="6585">
      <c r="A6585">
        <f>Datos!A6585</f>
        <v/>
      </c>
      <c r="B6585">
        <f>Datos!B6585</f>
        <v/>
      </c>
      <c r="C6585">
        <f>Datos!D6585</f>
        <v/>
      </c>
      <c r="D6585" t="n">
        <v>6585</v>
      </c>
      <c r="E6585" s="10">
        <f>IF(Datos!$G$6585&lt;=Bosque!$E$4,IF(Datos!$H$6585&lt;=Bosque!$E$5,Bosque!$M$6,Bosque!$M$7),IF(Datos!$G$6585&lt;=Bosque!$E$8,Bosque!$M$9,Bosque!$M$10))</f>
        <v/>
      </c>
      <c r="F6585" s="10">
        <f>IF(Datos!$H$6585&lt;=Bosque!$E$11,IF(Datos!$E$6585&lt;=Bosque!$E$12,Bosque!$M$13,Bosque!$M$14),IF(Datos!$I$6585&lt;=Bosque!$E$15,Bosque!$M$16,Bosque!$M$17))</f>
        <v/>
      </c>
      <c r="G6585" s="10">
        <f>IF(Datos!$E$6585&lt;=Bosque!$E$18,IF(Datos!$I$6585&lt;=Bosque!$E$19,Bosque!$M$20,Bosque!$M$21),Bosque!$M$22)</f>
        <v/>
      </c>
      <c r="H6585" s="10">
        <f>IF(Datos!$E$6585&lt;=Bosque!$E$23,IF(Datos!$E$6585&lt;=Bosque!$E$24,Bosque!$M$25,Bosque!$M$26),IF(Datos!$E$6585&lt;=Bosque!$E$27,Bosque!$M$28,Bosque!$M$29))</f>
        <v/>
      </c>
      <c r="I6585" s="10">
        <f>IF(Datos!$G$6585&lt;=Bosque!$E$30,IF(Datos!$E$6585&lt;=Bosque!$E$31,Bosque!$M$32,Bosque!$M$33),IF(Datos!$E$6585&lt;=Bosque!$E$34,Bosque!$M$35,Bosque!$M$36))</f>
        <v/>
      </c>
      <c r="J6585" s="10">
        <f>IF(Datos!$I$6585&lt;=Bosque!$E$37,IF(Datos!$H$6585&lt;=Bosque!$E$38,Bosque!$M$39,Bosque!$M$40),IF(Datos!$F$6585&lt;=Bosque!$E$41,Bosque!$M$42,Bosque!$M$43))</f>
        <v/>
      </c>
      <c r="K6585" s="10">
        <f>IF(Datos!$G$6585&lt;=Bosque!$E$44,IF(Datos!$H$6585&lt;=Bosque!$E$45,Bosque!$M$46,Bosque!$M$47),IF(Datos!$F$6585&lt;=Bosque!$E$48,Bosque!$M$49,Bosque!$M$50))</f>
        <v/>
      </c>
      <c r="L6585" s="10">
        <f>AVERAGE(E6585:K6585)</f>
        <v/>
      </c>
      <c r="M6585" s="10">
        <f>$M$2</f>
        <v/>
      </c>
      <c r="N6585">
        <f>IF(L6585&gt;=M6585,"Sí","No")</f>
        <v/>
      </c>
      <c r="O6585">
        <f>--AND(C6585=1,N6585="Sí")</f>
        <v/>
      </c>
      <c r="P6585">
        <f>--AND(C6585=0,N6585="Sí")</f>
        <v/>
      </c>
      <c r="Q6585">
        <f>--AND(C6585=1,N6585="No")</f>
        <v/>
      </c>
      <c r="R6585">
        <f>--AND(C6585=0,N6585="No")</f>
        <v/>
      </c>
      <c r="S6585">
        <f>--(C6585=--(L6585&gt;=M6585))</f>
        <v/>
      </c>
      <c r="T6585" s="11">
        <f>O6585*60000-P6585*3000</f>
        <v/>
      </c>
    </row>
    <row r="6586">
      <c r="A6586">
        <f>Datos!A6586</f>
        <v/>
      </c>
      <c r="B6586">
        <f>Datos!B6586</f>
        <v/>
      </c>
      <c r="C6586">
        <f>Datos!D6586</f>
        <v/>
      </c>
      <c r="D6586" t="n">
        <v>6586</v>
      </c>
      <c r="E6586" s="10">
        <f>IF(Datos!$G$6586&lt;=Bosque!$E$4,IF(Datos!$H$6586&lt;=Bosque!$E$5,Bosque!$M$6,Bosque!$M$7),IF(Datos!$G$6586&lt;=Bosque!$E$8,Bosque!$M$9,Bosque!$M$10))</f>
        <v/>
      </c>
      <c r="F6586" s="10">
        <f>IF(Datos!$H$6586&lt;=Bosque!$E$11,IF(Datos!$E$6586&lt;=Bosque!$E$12,Bosque!$M$13,Bosque!$M$14),IF(Datos!$I$6586&lt;=Bosque!$E$15,Bosque!$M$16,Bosque!$M$17))</f>
        <v/>
      </c>
      <c r="G6586" s="10">
        <f>IF(Datos!$E$6586&lt;=Bosque!$E$18,IF(Datos!$I$6586&lt;=Bosque!$E$19,Bosque!$M$20,Bosque!$M$21),Bosque!$M$22)</f>
        <v/>
      </c>
      <c r="H6586" s="10">
        <f>IF(Datos!$E$6586&lt;=Bosque!$E$23,IF(Datos!$E$6586&lt;=Bosque!$E$24,Bosque!$M$25,Bosque!$M$26),IF(Datos!$E$6586&lt;=Bosque!$E$27,Bosque!$M$28,Bosque!$M$29))</f>
        <v/>
      </c>
      <c r="I6586" s="10">
        <f>IF(Datos!$G$6586&lt;=Bosque!$E$30,IF(Datos!$E$6586&lt;=Bosque!$E$31,Bosque!$M$32,Bosque!$M$33),IF(Datos!$E$6586&lt;=Bosque!$E$34,Bosque!$M$35,Bosque!$M$36))</f>
        <v/>
      </c>
      <c r="J6586" s="10">
        <f>IF(Datos!$I$6586&lt;=Bosque!$E$37,IF(Datos!$H$6586&lt;=Bosque!$E$38,Bosque!$M$39,Bosque!$M$40),IF(Datos!$F$6586&lt;=Bosque!$E$41,Bosque!$M$42,Bosque!$M$43))</f>
        <v/>
      </c>
      <c r="K6586" s="10">
        <f>IF(Datos!$G$6586&lt;=Bosque!$E$44,IF(Datos!$H$6586&lt;=Bosque!$E$45,Bosque!$M$46,Bosque!$M$47),IF(Datos!$F$6586&lt;=Bosque!$E$48,Bosque!$M$49,Bosque!$M$50))</f>
        <v/>
      </c>
      <c r="L6586" s="10">
        <f>AVERAGE(E6586:K6586)</f>
        <v/>
      </c>
      <c r="M6586" s="10">
        <f>$M$2</f>
        <v/>
      </c>
      <c r="N6586">
        <f>IF(L6586&gt;=M6586,"Sí","No")</f>
        <v/>
      </c>
      <c r="O6586">
        <f>--AND(C6586=1,N6586="Sí")</f>
        <v/>
      </c>
      <c r="P6586">
        <f>--AND(C6586=0,N6586="Sí")</f>
        <v/>
      </c>
      <c r="Q6586">
        <f>--AND(C6586=1,N6586="No")</f>
        <v/>
      </c>
      <c r="R6586">
        <f>--AND(C6586=0,N6586="No")</f>
        <v/>
      </c>
      <c r="S6586">
        <f>--(C6586=--(L6586&gt;=M6586))</f>
        <v/>
      </c>
      <c r="T6586" s="11">
        <f>O6586*60000-P6586*3000</f>
        <v/>
      </c>
    </row>
    <row r="6587">
      <c r="A6587">
        <f>Datos!A6587</f>
        <v/>
      </c>
      <c r="B6587">
        <f>Datos!B6587</f>
        <v/>
      </c>
      <c r="C6587">
        <f>Datos!D6587</f>
        <v/>
      </c>
      <c r="D6587" t="n">
        <v>6587</v>
      </c>
      <c r="E6587" s="10">
        <f>IF(Datos!$G$6587&lt;=Bosque!$E$4,IF(Datos!$H$6587&lt;=Bosque!$E$5,Bosque!$M$6,Bosque!$M$7),IF(Datos!$G$6587&lt;=Bosque!$E$8,Bosque!$M$9,Bosque!$M$10))</f>
        <v/>
      </c>
      <c r="F6587" s="10">
        <f>IF(Datos!$H$6587&lt;=Bosque!$E$11,IF(Datos!$E$6587&lt;=Bosque!$E$12,Bosque!$M$13,Bosque!$M$14),IF(Datos!$I$6587&lt;=Bosque!$E$15,Bosque!$M$16,Bosque!$M$17))</f>
        <v/>
      </c>
      <c r="G6587" s="10">
        <f>IF(Datos!$E$6587&lt;=Bosque!$E$18,IF(Datos!$I$6587&lt;=Bosque!$E$19,Bosque!$M$20,Bosque!$M$21),Bosque!$M$22)</f>
        <v/>
      </c>
      <c r="H6587" s="10">
        <f>IF(Datos!$E$6587&lt;=Bosque!$E$23,IF(Datos!$E$6587&lt;=Bosque!$E$24,Bosque!$M$25,Bosque!$M$26),IF(Datos!$E$6587&lt;=Bosque!$E$27,Bosque!$M$28,Bosque!$M$29))</f>
        <v/>
      </c>
      <c r="I6587" s="10">
        <f>IF(Datos!$G$6587&lt;=Bosque!$E$30,IF(Datos!$E$6587&lt;=Bosque!$E$31,Bosque!$M$32,Bosque!$M$33),IF(Datos!$E$6587&lt;=Bosque!$E$34,Bosque!$M$35,Bosque!$M$36))</f>
        <v/>
      </c>
      <c r="J6587" s="10">
        <f>IF(Datos!$I$6587&lt;=Bosque!$E$37,IF(Datos!$H$6587&lt;=Bosque!$E$38,Bosque!$M$39,Bosque!$M$40),IF(Datos!$F$6587&lt;=Bosque!$E$41,Bosque!$M$42,Bosque!$M$43))</f>
        <v/>
      </c>
      <c r="K6587" s="10">
        <f>IF(Datos!$G$6587&lt;=Bosque!$E$44,IF(Datos!$H$6587&lt;=Bosque!$E$45,Bosque!$M$46,Bosque!$M$47),IF(Datos!$F$6587&lt;=Bosque!$E$48,Bosque!$M$49,Bosque!$M$50))</f>
        <v/>
      </c>
      <c r="L6587" s="10">
        <f>AVERAGE(E6587:K6587)</f>
        <v/>
      </c>
      <c r="M6587" s="10">
        <f>$M$2</f>
        <v/>
      </c>
      <c r="N6587">
        <f>IF(L6587&gt;=M6587,"Sí","No")</f>
        <v/>
      </c>
      <c r="O6587">
        <f>--AND(C6587=1,N6587="Sí")</f>
        <v/>
      </c>
      <c r="P6587">
        <f>--AND(C6587=0,N6587="Sí")</f>
        <v/>
      </c>
      <c r="Q6587">
        <f>--AND(C6587=1,N6587="No")</f>
        <v/>
      </c>
      <c r="R6587">
        <f>--AND(C6587=0,N6587="No")</f>
        <v/>
      </c>
      <c r="S6587">
        <f>--(C6587=--(L6587&gt;=M6587))</f>
        <v/>
      </c>
      <c r="T6587" s="11">
        <f>O6587*60000-P6587*3000</f>
        <v/>
      </c>
    </row>
    <row r="6588">
      <c r="A6588">
        <f>Datos!A6588</f>
        <v/>
      </c>
      <c r="B6588">
        <f>Datos!B6588</f>
        <v/>
      </c>
      <c r="C6588">
        <f>Datos!D6588</f>
        <v/>
      </c>
      <c r="D6588" t="n">
        <v>6588</v>
      </c>
      <c r="E6588" s="10">
        <f>IF(Datos!$G$6588&lt;=Bosque!$E$4,IF(Datos!$H$6588&lt;=Bosque!$E$5,Bosque!$M$6,Bosque!$M$7),IF(Datos!$G$6588&lt;=Bosque!$E$8,Bosque!$M$9,Bosque!$M$10))</f>
        <v/>
      </c>
      <c r="F6588" s="10">
        <f>IF(Datos!$H$6588&lt;=Bosque!$E$11,IF(Datos!$E$6588&lt;=Bosque!$E$12,Bosque!$M$13,Bosque!$M$14),IF(Datos!$I$6588&lt;=Bosque!$E$15,Bosque!$M$16,Bosque!$M$17))</f>
        <v/>
      </c>
      <c r="G6588" s="10">
        <f>IF(Datos!$E$6588&lt;=Bosque!$E$18,IF(Datos!$I$6588&lt;=Bosque!$E$19,Bosque!$M$20,Bosque!$M$21),Bosque!$M$22)</f>
        <v/>
      </c>
      <c r="H6588" s="10">
        <f>IF(Datos!$E$6588&lt;=Bosque!$E$23,IF(Datos!$E$6588&lt;=Bosque!$E$24,Bosque!$M$25,Bosque!$M$26),IF(Datos!$E$6588&lt;=Bosque!$E$27,Bosque!$M$28,Bosque!$M$29))</f>
        <v/>
      </c>
      <c r="I6588" s="10">
        <f>IF(Datos!$G$6588&lt;=Bosque!$E$30,IF(Datos!$E$6588&lt;=Bosque!$E$31,Bosque!$M$32,Bosque!$M$33),IF(Datos!$E$6588&lt;=Bosque!$E$34,Bosque!$M$35,Bosque!$M$36))</f>
        <v/>
      </c>
      <c r="J6588" s="10">
        <f>IF(Datos!$I$6588&lt;=Bosque!$E$37,IF(Datos!$H$6588&lt;=Bosque!$E$38,Bosque!$M$39,Bosque!$M$40),IF(Datos!$F$6588&lt;=Bosque!$E$41,Bosque!$M$42,Bosque!$M$43))</f>
        <v/>
      </c>
      <c r="K6588" s="10">
        <f>IF(Datos!$G$6588&lt;=Bosque!$E$44,IF(Datos!$H$6588&lt;=Bosque!$E$45,Bosque!$M$46,Bosque!$M$47),IF(Datos!$F$6588&lt;=Bosque!$E$48,Bosque!$M$49,Bosque!$M$50))</f>
        <v/>
      </c>
      <c r="L6588" s="10">
        <f>AVERAGE(E6588:K6588)</f>
        <v/>
      </c>
      <c r="M6588" s="10">
        <f>$M$2</f>
        <v/>
      </c>
      <c r="N6588">
        <f>IF(L6588&gt;=M6588,"Sí","No")</f>
        <v/>
      </c>
      <c r="O6588">
        <f>--AND(C6588=1,N6588="Sí")</f>
        <v/>
      </c>
      <c r="P6588">
        <f>--AND(C6588=0,N6588="Sí")</f>
        <v/>
      </c>
      <c r="Q6588">
        <f>--AND(C6588=1,N6588="No")</f>
        <v/>
      </c>
      <c r="R6588">
        <f>--AND(C6588=0,N6588="No")</f>
        <v/>
      </c>
      <c r="S6588">
        <f>--(C6588=--(L6588&gt;=M6588))</f>
        <v/>
      </c>
      <c r="T6588" s="11">
        <f>O6588*60000-P6588*3000</f>
        <v/>
      </c>
    </row>
    <row r="6589">
      <c r="A6589">
        <f>Datos!A6589</f>
        <v/>
      </c>
      <c r="B6589">
        <f>Datos!B6589</f>
        <v/>
      </c>
      <c r="C6589">
        <f>Datos!D6589</f>
        <v/>
      </c>
      <c r="D6589" t="n">
        <v>6589</v>
      </c>
      <c r="E6589" s="10">
        <f>IF(Datos!$G$6589&lt;=Bosque!$E$4,IF(Datos!$H$6589&lt;=Bosque!$E$5,Bosque!$M$6,Bosque!$M$7),IF(Datos!$G$6589&lt;=Bosque!$E$8,Bosque!$M$9,Bosque!$M$10))</f>
        <v/>
      </c>
      <c r="F6589" s="10">
        <f>IF(Datos!$H$6589&lt;=Bosque!$E$11,IF(Datos!$E$6589&lt;=Bosque!$E$12,Bosque!$M$13,Bosque!$M$14),IF(Datos!$I$6589&lt;=Bosque!$E$15,Bosque!$M$16,Bosque!$M$17))</f>
        <v/>
      </c>
      <c r="G6589" s="10">
        <f>IF(Datos!$E$6589&lt;=Bosque!$E$18,IF(Datos!$I$6589&lt;=Bosque!$E$19,Bosque!$M$20,Bosque!$M$21),Bosque!$M$22)</f>
        <v/>
      </c>
      <c r="H6589" s="10">
        <f>IF(Datos!$E$6589&lt;=Bosque!$E$23,IF(Datos!$E$6589&lt;=Bosque!$E$24,Bosque!$M$25,Bosque!$M$26),IF(Datos!$E$6589&lt;=Bosque!$E$27,Bosque!$M$28,Bosque!$M$29))</f>
        <v/>
      </c>
      <c r="I6589" s="10">
        <f>IF(Datos!$G$6589&lt;=Bosque!$E$30,IF(Datos!$E$6589&lt;=Bosque!$E$31,Bosque!$M$32,Bosque!$M$33),IF(Datos!$E$6589&lt;=Bosque!$E$34,Bosque!$M$35,Bosque!$M$36))</f>
        <v/>
      </c>
      <c r="J6589" s="10">
        <f>IF(Datos!$I$6589&lt;=Bosque!$E$37,IF(Datos!$H$6589&lt;=Bosque!$E$38,Bosque!$M$39,Bosque!$M$40),IF(Datos!$F$6589&lt;=Bosque!$E$41,Bosque!$M$42,Bosque!$M$43))</f>
        <v/>
      </c>
      <c r="K6589" s="10">
        <f>IF(Datos!$G$6589&lt;=Bosque!$E$44,IF(Datos!$H$6589&lt;=Bosque!$E$45,Bosque!$M$46,Bosque!$M$47),IF(Datos!$F$6589&lt;=Bosque!$E$48,Bosque!$M$49,Bosque!$M$50))</f>
        <v/>
      </c>
      <c r="L6589" s="10">
        <f>AVERAGE(E6589:K6589)</f>
        <v/>
      </c>
      <c r="M6589" s="10">
        <f>$M$2</f>
        <v/>
      </c>
      <c r="N6589">
        <f>IF(L6589&gt;=M6589,"Sí","No")</f>
        <v/>
      </c>
      <c r="O6589">
        <f>--AND(C6589=1,N6589="Sí")</f>
        <v/>
      </c>
      <c r="P6589">
        <f>--AND(C6589=0,N6589="Sí")</f>
        <v/>
      </c>
      <c r="Q6589">
        <f>--AND(C6589=1,N6589="No")</f>
        <v/>
      </c>
      <c r="R6589">
        <f>--AND(C6589=0,N6589="No")</f>
        <v/>
      </c>
      <c r="S6589">
        <f>--(C6589=--(L6589&gt;=M6589))</f>
        <v/>
      </c>
      <c r="T6589" s="11">
        <f>O6589*60000-P6589*3000</f>
        <v/>
      </c>
    </row>
    <row r="6590">
      <c r="A6590">
        <f>Datos!A6590</f>
        <v/>
      </c>
      <c r="B6590">
        <f>Datos!B6590</f>
        <v/>
      </c>
      <c r="C6590">
        <f>Datos!D6590</f>
        <v/>
      </c>
      <c r="D6590" t="n">
        <v>6590</v>
      </c>
      <c r="E6590" s="10">
        <f>IF(Datos!$G$6590&lt;=Bosque!$E$4,IF(Datos!$H$6590&lt;=Bosque!$E$5,Bosque!$M$6,Bosque!$M$7),IF(Datos!$G$6590&lt;=Bosque!$E$8,Bosque!$M$9,Bosque!$M$10))</f>
        <v/>
      </c>
      <c r="F6590" s="10">
        <f>IF(Datos!$H$6590&lt;=Bosque!$E$11,IF(Datos!$E$6590&lt;=Bosque!$E$12,Bosque!$M$13,Bosque!$M$14),IF(Datos!$I$6590&lt;=Bosque!$E$15,Bosque!$M$16,Bosque!$M$17))</f>
        <v/>
      </c>
      <c r="G6590" s="10">
        <f>IF(Datos!$E$6590&lt;=Bosque!$E$18,IF(Datos!$I$6590&lt;=Bosque!$E$19,Bosque!$M$20,Bosque!$M$21),Bosque!$M$22)</f>
        <v/>
      </c>
      <c r="H6590" s="10">
        <f>IF(Datos!$E$6590&lt;=Bosque!$E$23,IF(Datos!$E$6590&lt;=Bosque!$E$24,Bosque!$M$25,Bosque!$M$26),IF(Datos!$E$6590&lt;=Bosque!$E$27,Bosque!$M$28,Bosque!$M$29))</f>
        <v/>
      </c>
      <c r="I6590" s="10">
        <f>IF(Datos!$G$6590&lt;=Bosque!$E$30,IF(Datos!$E$6590&lt;=Bosque!$E$31,Bosque!$M$32,Bosque!$M$33),IF(Datos!$E$6590&lt;=Bosque!$E$34,Bosque!$M$35,Bosque!$M$36))</f>
        <v/>
      </c>
      <c r="J6590" s="10">
        <f>IF(Datos!$I$6590&lt;=Bosque!$E$37,IF(Datos!$H$6590&lt;=Bosque!$E$38,Bosque!$M$39,Bosque!$M$40),IF(Datos!$F$6590&lt;=Bosque!$E$41,Bosque!$M$42,Bosque!$M$43))</f>
        <v/>
      </c>
      <c r="K6590" s="10">
        <f>IF(Datos!$G$6590&lt;=Bosque!$E$44,IF(Datos!$H$6590&lt;=Bosque!$E$45,Bosque!$M$46,Bosque!$M$47),IF(Datos!$F$6590&lt;=Bosque!$E$48,Bosque!$M$49,Bosque!$M$50))</f>
        <v/>
      </c>
      <c r="L6590" s="10">
        <f>AVERAGE(E6590:K6590)</f>
        <v/>
      </c>
      <c r="M6590" s="10">
        <f>$M$2</f>
        <v/>
      </c>
      <c r="N6590">
        <f>IF(L6590&gt;=M6590,"Sí","No")</f>
        <v/>
      </c>
      <c r="O6590">
        <f>--AND(C6590=1,N6590="Sí")</f>
        <v/>
      </c>
      <c r="P6590">
        <f>--AND(C6590=0,N6590="Sí")</f>
        <v/>
      </c>
      <c r="Q6590">
        <f>--AND(C6590=1,N6590="No")</f>
        <v/>
      </c>
      <c r="R6590">
        <f>--AND(C6590=0,N6590="No")</f>
        <v/>
      </c>
      <c r="S6590">
        <f>--(C6590=--(L6590&gt;=M6590))</f>
        <v/>
      </c>
      <c r="T6590" s="11">
        <f>O6590*60000-P6590*3000</f>
        <v/>
      </c>
    </row>
    <row r="6591">
      <c r="A6591">
        <f>Datos!A6591</f>
        <v/>
      </c>
      <c r="B6591">
        <f>Datos!B6591</f>
        <v/>
      </c>
      <c r="C6591">
        <f>Datos!D6591</f>
        <v/>
      </c>
      <c r="D6591" t="n">
        <v>6591</v>
      </c>
      <c r="E6591" s="10">
        <f>IF(Datos!$G$6591&lt;=Bosque!$E$4,IF(Datos!$H$6591&lt;=Bosque!$E$5,Bosque!$M$6,Bosque!$M$7),IF(Datos!$G$6591&lt;=Bosque!$E$8,Bosque!$M$9,Bosque!$M$10))</f>
        <v/>
      </c>
      <c r="F6591" s="10">
        <f>IF(Datos!$H$6591&lt;=Bosque!$E$11,IF(Datos!$E$6591&lt;=Bosque!$E$12,Bosque!$M$13,Bosque!$M$14),IF(Datos!$I$6591&lt;=Bosque!$E$15,Bosque!$M$16,Bosque!$M$17))</f>
        <v/>
      </c>
      <c r="G6591" s="10">
        <f>IF(Datos!$E$6591&lt;=Bosque!$E$18,IF(Datos!$I$6591&lt;=Bosque!$E$19,Bosque!$M$20,Bosque!$M$21),Bosque!$M$22)</f>
        <v/>
      </c>
      <c r="H6591" s="10">
        <f>IF(Datos!$E$6591&lt;=Bosque!$E$23,IF(Datos!$E$6591&lt;=Bosque!$E$24,Bosque!$M$25,Bosque!$M$26),IF(Datos!$E$6591&lt;=Bosque!$E$27,Bosque!$M$28,Bosque!$M$29))</f>
        <v/>
      </c>
      <c r="I6591" s="10">
        <f>IF(Datos!$G$6591&lt;=Bosque!$E$30,IF(Datos!$E$6591&lt;=Bosque!$E$31,Bosque!$M$32,Bosque!$M$33),IF(Datos!$E$6591&lt;=Bosque!$E$34,Bosque!$M$35,Bosque!$M$36))</f>
        <v/>
      </c>
      <c r="J6591" s="10">
        <f>IF(Datos!$I$6591&lt;=Bosque!$E$37,IF(Datos!$H$6591&lt;=Bosque!$E$38,Bosque!$M$39,Bosque!$M$40),IF(Datos!$F$6591&lt;=Bosque!$E$41,Bosque!$M$42,Bosque!$M$43))</f>
        <v/>
      </c>
      <c r="K6591" s="10">
        <f>IF(Datos!$G$6591&lt;=Bosque!$E$44,IF(Datos!$H$6591&lt;=Bosque!$E$45,Bosque!$M$46,Bosque!$M$47),IF(Datos!$F$6591&lt;=Bosque!$E$48,Bosque!$M$49,Bosque!$M$50))</f>
        <v/>
      </c>
      <c r="L6591" s="10">
        <f>AVERAGE(E6591:K6591)</f>
        <v/>
      </c>
      <c r="M6591" s="10">
        <f>$M$2</f>
        <v/>
      </c>
      <c r="N6591">
        <f>IF(L6591&gt;=M6591,"Sí","No")</f>
        <v/>
      </c>
      <c r="O6591">
        <f>--AND(C6591=1,N6591="Sí")</f>
        <v/>
      </c>
      <c r="P6591">
        <f>--AND(C6591=0,N6591="Sí")</f>
        <v/>
      </c>
      <c r="Q6591">
        <f>--AND(C6591=1,N6591="No")</f>
        <v/>
      </c>
      <c r="R6591">
        <f>--AND(C6591=0,N6591="No")</f>
        <v/>
      </c>
      <c r="S6591">
        <f>--(C6591=--(L6591&gt;=M6591))</f>
        <v/>
      </c>
      <c r="T6591" s="11">
        <f>O6591*60000-P6591*3000</f>
        <v/>
      </c>
    </row>
    <row r="6592">
      <c r="A6592">
        <f>Datos!A6592</f>
        <v/>
      </c>
      <c r="B6592">
        <f>Datos!B6592</f>
        <v/>
      </c>
      <c r="C6592">
        <f>Datos!D6592</f>
        <v/>
      </c>
      <c r="D6592" t="n">
        <v>6592</v>
      </c>
      <c r="E6592" s="10">
        <f>IF(Datos!$G$6592&lt;=Bosque!$E$4,IF(Datos!$H$6592&lt;=Bosque!$E$5,Bosque!$M$6,Bosque!$M$7),IF(Datos!$G$6592&lt;=Bosque!$E$8,Bosque!$M$9,Bosque!$M$10))</f>
        <v/>
      </c>
      <c r="F6592" s="10">
        <f>IF(Datos!$H$6592&lt;=Bosque!$E$11,IF(Datos!$E$6592&lt;=Bosque!$E$12,Bosque!$M$13,Bosque!$M$14),IF(Datos!$I$6592&lt;=Bosque!$E$15,Bosque!$M$16,Bosque!$M$17))</f>
        <v/>
      </c>
      <c r="G6592" s="10">
        <f>IF(Datos!$E$6592&lt;=Bosque!$E$18,IF(Datos!$I$6592&lt;=Bosque!$E$19,Bosque!$M$20,Bosque!$M$21),Bosque!$M$22)</f>
        <v/>
      </c>
      <c r="H6592" s="10">
        <f>IF(Datos!$E$6592&lt;=Bosque!$E$23,IF(Datos!$E$6592&lt;=Bosque!$E$24,Bosque!$M$25,Bosque!$M$26),IF(Datos!$E$6592&lt;=Bosque!$E$27,Bosque!$M$28,Bosque!$M$29))</f>
        <v/>
      </c>
      <c r="I6592" s="10">
        <f>IF(Datos!$G$6592&lt;=Bosque!$E$30,IF(Datos!$E$6592&lt;=Bosque!$E$31,Bosque!$M$32,Bosque!$M$33),IF(Datos!$E$6592&lt;=Bosque!$E$34,Bosque!$M$35,Bosque!$M$36))</f>
        <v/>
      </c>
      <c r="J6592" s="10">
        <f>IF(Datos!$I$6592&lt;=Bosque!$E$37,IF(Datos!$H$6592&lt;=Bosque!$E$38,Bosque!$M$39,Bosque!$M$40),IF(Datos!$F$6592&lt;=Bosque!$E$41,Bosque!$M$42,Bosque!$M$43))</f>
        <v/>
      </c>
      <c r="K6592" s="10">
        <f>IF(Datos!$G$6592&lt;=Bosque!$E$44,IF(Datos!$H$6592&lt;=Bosque!$E$45,Bosque!$M$46,Bosque!$M$47),IF(Datos!$F$6592&lt;=Bosque!$E$48,Bosque!$M$49,Bosque!$M$50))</f>
        <v/>
      </c>
      <c r="L6592" s="10">
        <f>AVERAGE(E6592:K6592)</f>
        <v/>
      </c>
      <c r="M6592" s="10">
        <f>$M$2</f>
        <v/>
      </c>
      <c r="N6592">
        <f>IF(L6592&gt;=M6592,"Sí","No")</f>
        <v/>
      </c>
      <c r="O6592">
        <f>--AND(C6592=1,N6592="Sí")</f>
        <v/>
      </c>
      <c r="P6592">
        <f>--AND(C6592=0,N6592="Sí")</f>
        <v/>
      </c>
      <c r="Q6592">
        <f>--AND(C6592=1,N6592="No")</f>
        <v/>
      </c>
      <c r="R6592">
        <f>--AND(C6592=0,N6592="No")</f>
        <v/>
      </c>
      <c r="S6592">
        <f>--(C6592=--(L6592&gt;=M6592))</f>
        <v/>
      </c>
      <c r="T6592" s="11">
        <f>O6592*60000-P6592*3000</f>
        <v/>
      </c>
    </row>
    <row r="6593">
      <c r="A6593">
        <f>Datos!A6593</f>
        <v/>
      </c>
      <c r="B6593">
        <f>Datos!B6593</f>
        <v/>
      </c>
      <c r="C6593">
        <f>Datos!D6593</f>
        <v/>
      </c>
      <c r="D6593" t="n">
        <v>6593</v>
      </c>
      <c r="E6593" s="10">
        <f>IF(Datos!$G$6593&lt;=Bosque!$E$4,IF(Datos!$H$6593&lt;=Bosque!$E$5,Bosque!$M$6,Bosque!$M$7),IF(Datos!$G$6593&lt;=Bosque!$E$8,Bosque!$M$9,Bosque!$M$10))</f>
        <v/>
      </c>
      <c r="F6593" s="10">
        <f>IF(Datos!$H$6593&lt;=Bosque!$E$11,IF(Datos!$E$6593&lt;=Bosque!$E$12,Bosque!$M$13,Bosque!$M$14),IF(Datos!$I$6593&lt;=Bosque!$E$15,Bosque!$M$16,Bosque!$M$17))</f>
        <v/>
      </c>
      <c r="G6593" s="10">
        <f>IF(Datos!$E$6593&lt;=Bosque!$E$18,IF(Datos!$I$6593&lt;=Bosque!$E$19,Bosque!$M$20,Bosque!$M$21),Bosque!$M$22)</f>
        <v/>
      </c>
      <c r="H6593" s="10">
        <f>IF(Datos!$E$6593&lt;=Bosque!$E$23,IF(Datos!$E$6593&lt;=Bosque!$E$24,Bosque!$M$25,Bosque!$M$26),IF(Datos!$E$6593&lt;=Bosque!$E$27,Bosque!$M$28,Bosque!$M$29))</f>
        <v/>
      </c>
      <c r="I6593" s="10">
        <f>IF(Datos!$G$6593&lt;=Bosque!$E$30,IF(Datos!$E$6593&lt;=Bosque!$E$31,Bosque!$M$32,Bosque!$M$33),IF(Datos!$E$6593&lt;=Bosque!$E$34,Bosque!$M$35,Bosque!$M$36))</f>
        <v/>
      </c>
      <c r="J6593" s="10">
        <f>IF(Datos!$I$6593&lt;=Bosque!$E$37,IF(Datos!$H$6593&lt;=Bosque!$E$38,Bosque!$M$39,Bosque!$M$40),IF(Datos!$F$6593&lt;=Bosque!$E$41,Bosque!$M$42,Bosque!$M$43))</f>
        <v/>
      </c>
      <c r="K6593" s="10">
        <f>IF(Datos!$G$6593&lt;=Bosque!$E$44,IF(Datos!$H$6593&lt;=Bosque!$E$45,Bosque!$M$46,Bosque!$M$47),IF(Datos!$F$6593&lt;=Bosque!$E$48,Bosque!$M$49,Bosque!$M$50))</f>
        <v/>
      </c>
      <c r="L6593" s="10">
        <f>AVERAGE(E6593:K6593)</f>
        <v/>
      </c>
      <c r="M6593" s="10">
        <f>$M$2</f>
        <v/>
      </c>
      <c r="N6593">
        <f>IF(L6593&gt;=M6593,"Sí","No")</f>
        <v/>
      </c>
      <c r="O6593">
        <f>--AND(C6593=1,N6593="Sí")</f>
        <v/>
      </c>
      <c r="P6593">
        <f>--AND(C6593=0,N6593="Sí")</f>
        <v/>
      </c>
      <c r="Q6593">
        <f>--AND(C6593=1,N6593="No")</f>
        <v/>
      </c>
      <c r="R6593">
        <f>--AND(C6593=0,N6593="No")</f>
        <v/>
      </c>
      <c r="S6593">
        <f>--(C6593=--(L6593&gt;=M6593))</f>
        <v/>
      </c>
      <c r="T6593" s="11">
        <f>O6593*60000-P6593*3000</f>
        <v/>
      </c>
    </row>
    <row r="6594">
      <c r="A6594">
        <f>Datos!A6594</f>
        <v/>
      </c>
      <c r="B6594">
        <f>Datos!B6594</f>
        <v/>
      </c>
      <c r="C6594">
        <f>Datos!D6594</f>
        <v/>
      </c>
      <c r="D6594" t="n">
        <v>6594</v>
      </c>
      <c r="E6594" s="10">
        <f>IF(Datos!$G$6594&lt;=Bosque!$E$4,IF(Datos!$H$6594&lt;=Bosque!$E$5,Bosque!$M$6,Bosque!$M$7),IF(Datos!$G$6594&lt;=Bosque!$E$8,Bosque!$M$9,Bosque!$M$10))</f>
        <v/>
      </c>
      <c r="F6594" s="10">
        <f>IF(Datos!$H$6594&lt;=Bosque!$E$11,IF(Datos!$E$6594&lt;=Bosque!$E$12,Bosque!$M$13,Bosque!$M$14),IF(Datos!$I$6594&lt;=Bosque!$E$15,Bosque!$M$16,Bosque!$M$17))</f>
        <v/>
      </c>
      <c r="G6594" s="10">
        <f>IF(Datos!$E$6594&lt;=Bosque!$E$18,IF(Datos!$I$6594&lt;=Bosque!$E$19,Bosque!$M$20,Bosque!$M$21),Bosque!$M$22)</f>
        <v/>
      </c>
      <c r="H6594" s="10">
        <f>IF(Datos!$E$6594&lt;=Bosque!$E$23,IF(Datos!$E$6594&lt;=Bosque!$E$24,Bosque!$M$25,Bosque!$M$26),IF(Datos!$E$6594&lt;=Bosque!$E$27,Bosque!$M$28,Bosque!$M$29))</f>
        <v/>
      </c>
      <c r="I6594" s="10">
        <f>IF(Datos!$G$6594&lt;=Bosque!$E$30,IF(Datos!$E$6594&lt;=Bosque!$E$31,Bosque!$M$32,Bosque!$M$33),IF(Datos!$E$6594&lt;=Bosque!$E$34,Bosque!$M$35,Bosque!$M$36))</f>
        <v/>
      </c>
      <c r="J6594" s="10">
        <f>IF(Datos!$I$6594&lt;=Bosque!$E$37,IF(Datos!$H$6594&lt;=Bosque!$E$38,Bosque!$M$39,Bosque!$M$40),IF(Datos!$F$6594&lt;=Bosque!$E$41,Bosque!$M$42,Bosque!$M$43))</f>
        <v/>
      </c>
      <c r="K6594" s="10">
        <f>IF(Datos!$G$6594&lt;=Bosque!$E$44,IF(Datos!$H$6594&lt;=Bosque!$E$45,Bosque!$M$46,Bosque!$M$47),IF(Datos!$F$6594&lt;=Bosque!$E$48,Bosque!$M$49,Bosque!$M$50))</f>
        <v/>
      </c>
      <c r="L6594" s="10">
        <f>AVERAGE(E6594:K6594)</f>
        <v/>
      </c>
      <c r="M6594" s="10">
        <f>$M$2</f>
        <v/>
      </c>
      <c r="N6594">
        <f>IF(L6594&gt;=M6594,"Sí","No")</f>
        <v/>
      </c>
      <c r="O6594">
        <f>--AND(C6594=1,N6594="Sí")</f>
        <v/>
      </c>
      <c r="P6594">
        <f>--AND(C6594=0,N6594="Sí")</f>
        <v/>
      </c>
      <c r="Q6594">
        <f>--AND(C6594=1,N6594="No")</f>
        <v/>
      </c>
      <c r="R6594">
        <f>--AND(C6594=0,N6594="No")</f>
        <v/>
      </c>
      <c r="S6594">
        <f>--(C6594=--(L6594&gt;=M6594))</f>
        <v/>
      </c>
      <c r="T6594" s="11">
        <f>O6594*60000-P6594*3000</f>
        <v/>
      </c>
    </row>
    <row r="6595">
      <c r="A6595">
        <f>Datos!A6595</f>
        <v/>
      </c>
      <c r="B6595">
        <f>Datos!B6595</f>
        <v/>
      </c>
      <c r="C6595">
        <f>Datos!D6595</f>
        <v/>
      </c>
      <c r="D6595" t="n">
        <v>6595</v>
      </c>
      <c r="E6595" s="10">
        <f>IF(Datos!$G$6595&lt;=Bosque!$E$4,IF(Datos!$H$6595&lt;=Bosque!$E$5,Bosque!$M$6,Bosque!$M$7),IF(Datos!$G$6595&lt;=Bosque!$E$8,Bosque!$M$9,Bosque!$M$10))</f>
        <v/>
      </c>
      <c r="F6595" s="10">
        <f>IF(Datos!$H$6595&lt;=Bosque!$E$11,IF(Datos!$E$6595&lt;=Bosque!$E$12,Bosque!$M$13,Bosque!$M$14),IF(Datos!$I$6595&lt;=Bosque!$E$15,Bosque!$M$16,Bosque!$M$17))</f>
        <v/>
      </c>
      <c r="G6595" s="10">
        <f>IF(Datos!$E$6595&lt;=Bosque!$E$18,IF(Datos!$I$6595&lt;=Bosque!$E$19,Bosque!$M$20,Bosque!$M$21),Bosque!$M$22)</f>
        <v/>
      </c>
      <c r="H6595" s="10">
        <f>IF(Datos!$E$6595&lt;=Bosque!$E$23,IF(Datos!$E$6595&lt;=Bosque!$E$24,Bosque!$M$25,Bosque!$M$26),IF(Datos!$E$6595&lt;=Bosque!$E$27,Bosque!$M$28,Bosque!$M$29))</f>
        <v/>
      </c>
      <c r="I6595" s="10">
        <f>IF(Datos!$G$6595&lt;=Bosque!$E$30,IF(Datos!$E$6595&lt;=Bosque!$E$31,Bosque!$M$32,Bosque!$M$33),IF(Datos!$E$6595&lt;=Bosque!$E$34,Bosque!$M$35,Bosque!$M$36))</f>
        <v/>
      </c>
      <c r="J6595" s="10">
        <f>IF(Datos!$I$6595&lt;=Bosque!$E$37,IF(Datos!$H$6595&lt;=Bosque!$E$38,Bosque!$M$39,Bosque!$M$40),IF(Datos!$F$6595&lt;=Bosque!$E$41,Bosque!$M$42,Bosque!$M$43))</f>
        <v/>
      </c>
      <c r="K6595" s="10">
        <f>IF(Datos!$G$6595&lt;=Bosque!$E$44,IF(Datos!$H$6595&lt;=Bosque!$E$45,Bosque!$M$46,Bosque!$M$47),IF(Datos!$F$6595&lt;=Bosque!$E$48,Bosque!$M$49,Bosque!$M$50))</f>
        <v/>
      </c>
      <c r="L6595" s="10">
        <f>AVERAGE(E6595:K6595)</f>
        <v/>
      </c>
      <c r="M6595" s="10">
        <f>$M$2</f>
        <v/>
      </c>
      <c r="N6595">
        <f>IF(L6595&gt;=M6595,"Sí","No")</f>
        <v/>
      </c>
      <c r="O6595">
        <f>--AND(C6595=1,N6595="Sí")</f>
        <v/>
      </c>
      <c r="P6595">
        <f>--AND(C6595=0,N6595="Sí")</f>
        <v/>
      </c>
      <c r="Q6595">
        <f>--AND(C6595=1,N6595="No")</f>
        <v/>
      </c>
      <c r="R6595">
        <f>--AND(C6595=0,N6595="No")</f>
        <v/>
      </c>
      <c r="S6595">
        <f>--(C6595=--(L6595&gt;=M6595))</f>
        <v/>
      </c>
      <c r="T6595" s="11">
        <f>O6595*60000-P6595*3000</f>
        <v/>
      </c>
    </row>
    <row r="6596">
      <c r="A6596">
        <f>Datos!A6596</f>
        <v/>
      </c>
      <c r="B6596">
        <f>Datos!B6596</f>
        <v/>
      </c>
      <c r="C6596">
        <f>Datos!D6596</f>
        <v/>
      </c>
      <c r="D6596" t="n">
        <v>6596</v>
      </c>
      <c r="E6596" s="10">
        <f>IF(Datos!$G$6596&lt;=Bosque!$E$4,IF(Datos!$H$6596&lt;=Bosque!$E$5,Bosque!$M$6,Bosque!$M$7),IF(Datos!$G$6596&lt;=Bosque!$E$8,Bosque!$M$9,Bosque!$M$10))</f>
        <v/>
      </c>
      <c r="F6596" s="10">
        <f>IF(Datos!$H$6596&lt;=Bosque!$E$11,IF(Datos!$E$6596&lt;=Bosque!$E$12,Bosque!$M$13,Bosque!$M$14),IF(Datos!$I$6596&lt;=Bosque!$E$15,Bosque!$M$16,Bosque!$M$17))</f>
        <v/>
      </c>
      <c r="G6596" s="10">
        <f>IF(Datos!$E$6596&lt;=Bosque!$E$18,IF(Datos!$I$6596&lt;=Bosque!$E$19,Bosque!$M$20,Bosque!$M$21),Bosque!$M$22)</f>
        <v/>
      </c>
      <c r="H6596" s="10">
        <f>IF(Datos!$E$6596&lt;=Bosque!$E$23,IF(Datos!$E$6596&lt;=Bosque!$E$24,Bosque!$M$25,Bosque!$M$26),IF(Datos!$E$6596&lt;=Bosque!$E$27,Bosque!$M$28,Bosque!$M$29))</f>
        <v/>
      </c>
      <c r="I6596" s="10">
        <f>IF(Datos!$G$6596&lt;=Bosque!$E$30,IF(Datos!$E$6596&lt;=Bosque!$E$31,Bosque!$M$32,Bosque!$M$33),IF(Datos!$E$6596&lt;=Bosque!$E$34,Bosque!$M$35,Bosque!$M$36))</f>
        <v/>
      </c>
      <c r="J6596" s="10">
        <f>IF(Datos!$I$6596&lt;=Bosque!$E$37,IF(Datos!$H$6596&lt;=Bosque!$E$38,Bosque!$M$39,Bosque!$M$40),IF(Datos!$F$6596&lt;=Bosque!$E$41,Bosque!$M$42,Bosque!$M$43))</f>
        <v/>
      </c>
      <c r="K6596" s="10">
        <f>IF(Datos!$G$6596&lt;=Bosque!$E$44,IF(Datos!$H$6596&lt;=Bosque!$E$45,Bosque!$M$46,Bosque!$M$47),IF(Datos!$F$6596&lt;=Bosque!$E$48,Bosque!$M$49,Bosque!$M$50))</f>
        <v/>
      </c>
      <c r="L6596" s="10">
        <f>AVERAGE(E6596:K6596)</f>
        <v/>
      </c>
      <c r="M6596" s="10">
        <f>$M$2</f>
        <v/>
      </c>
      <c r="N6596">
        <f>IF(L6596&gt;=M6596,"Sí","No")</f>
        <v/>
      </c>
      <c r="O6596">
        <f>--AND(C6596=1,N6596="Sí")</f>
        <v/>
      </c>
      <c r="P6596">
        <f>--AND(C6596=0,N6596="Sí")</f>
        <v/>
      </c>
      <c r="Q6596">
        <f>--AND(C6596=1,N6596="No")</f>
        <v/>
      </c>
      <c r="R6596">
        <f>--AND(C6596=0,N6596="No")</f>
        <v/>
      </c>
      <c r="S6596">
        <f>--(C6596=--(L6596&gt;=M6596))</f>
        <v/>
      </c>
      <c r="T6596" s="11">
        <f>O6596*60000-P6596*3000</f>
        <v/>
      </c>
    </row>
    <row r="6597">
      <c r="A6597">
        <f>Datos!A6597</f>
        <v/>
      </c>
      <c r="B6597">
        <f>Datos!B6597</f>
        <v/>
      </c>
      <c r="C6597">
        <f>Datos!D6597</f>
        <v/>
      </c>
      <c r="D6597" t="n">
        <v>6597</v>
      </c>
      <c r="E6597" s="10">
        <f>IF(Datos!$G$6597&lt;=Bosque!$E$4,IF(Datos!$H$6597&lt;=Bosque!$E$5,Bosque!$M$6,Bosque!$M$7),IF(Datos!$G$6597&lt;=Bosque!$E$8,Bosque!$M$9,Bosque!$M$10))</f>
        <v/>
      </c>
      <c r="F6597" s="10">
        <f>IF(Datos!$H$6597&lt;=Bosque!$E$11,IF(Datos!$E$6597&lt;=Bosque!$E$12,Bosque!$M$13,Bosque!$M$14),IF(Datos!$I$6597&lt;=Bosque!$E$15,Bosque!$M$16,Bosque!$M$17))</f>
        <v/>
      </c>
      <c r="G6597" s="10">
        <f>IF(Datos!$E$6597&lt;=Bosque!$E$18,IF(Datos!$I$6597&lt;=Bosque!$E$19,Bosque!$M$20,Bosque!$M$21),Bosque!$M$22)</f>
        <v/>
      </c>
      <c r="H6597" s="10">
        <f>IF(Datos!$E$6597&lt;=Bosque!$E$23,IF(Datos!$E$6597&lt;=Bosque!$E$24,Bosque!$M$25,Bosque!$M$26),IF(Datos!$E$6597&lt;=Bosque!$E$27,Bosque!$M$28,Bosque!$M$29))</f>
        <v/>
      </c>
      <c r="I6597" s="10">
        <f>IF(Datos!$G$6597&lt;=Bosque!$E$30,IF(Datos!$E$6597&lt;=Bosque!$E$31,Bosque!$M$32,Bosque!$M$33),IF(Datos!$E$6597&lt;=Bosque!$E$34,Bosque!$M$35,Bosque!$M$36))</f>
        <v/>
      </c>
      <c r="J6597" s="10">
        <f>IF(Datos!$I$6597&lt;=Bosque!$E$37,IF(Datos!$H$6597&lt;=Bosque!$E$38,Bosque!$M$39,Bosque!$M$40),IF(Datos!$F$6597&lt;=Bosque!$E$41,Bosque!$M$42,Bosque!$M$43))</f>
        <v/>
      </c>
      <c r="K6597" s="10">
        <f>IF(Datos!$G$6597&lt;=Bosque!$E$44,IF(Datos!$H$6597&lt;=Bosque!$E$45,Bosque!$M$46,Bosque!$M$47),IF(Datos!$F$6597&lt;=Bosque!$E$48,Bosque!$M$49,Bosque!$M$50))</f>
        <v/>
      </c>
      <c r="L6597" s="10">
        <f>AVERAGE(E6597:K6597)</f>
        <v/>
      </c>
      <c r="M6597" s="10">
        <f>$M$2</f>
        <v/>
      </c>
      <c r="N6597">
        <f>IF(L6597&gt;=M6597,"Sí","No")</f>
        <v/>
      </c>
      <c r="O6597">
        <f>--AND(C6597=1,N6597="Sí")</f>
        <v/>
      </c>
      <c r="P6597">
        <f>--AND(C6597=0,N6597="Sí")</f>
        <v/>
      </c>
      <c r="Q6597">
        <f>--AND(C6597=1,N6597="No")</f>
        <v/>
      </c>
      <c r="R6597">
        <f>--AND(C6597=0,N6597="No")</f>
        <v/>
      </c>
      <c r="S6597">
        <f>--(C6597=--(L6597&gt;=M6597))</f>
        <v/>
      </c>
      <c r="T6597" s="11">
        <f>O6597*60000-P6597*3000</f>
        <v/>
      </c>
    </row>
    <row r="6598">
      <c r="A6598">
        <f>Datos!A6598</f>
        <v/>
      </c>
      <c r="B6598">
        <f>Datos!B6598</f>
        <v/>
      </c>
      <c r="C6598">
        <f>Datos!D6598</f>
        <v/>
      </c>
      <c r="D6598" t="n">
        <v>6598</v>
      </c>
      <c r="E6598" s="10">
        <f>IF(Datos!$G$6598&lt;=Bosque!$E$4,IF(Datos!$H$6598&lt;=Bosque!$E$5,Bosque!$M$6,Bosque!$M$7),IF(Datos!$G$6598&lt;=Bosque!$E$8,Bosque!$M$9,Bosque!$M$10))</f>
        <v/>
      </c>
      <c r="F6598" s="10">
        <f>IF(Datos!$H$6598&lt;=Bosque!$E$11,IF(Datos!$E$6598&lt;=Bosque!$E$12,Bosque!$M$13,Bosque!$M$14),IF(Datos!$I$6598&lt;=Bosque!$E$15,Bosque!$M$16,Bosque!$M$17))</f>
        <v/>
      </c>
      <c r="G6598" s="10">
        <f>IF(Datos!$E$6598&lt;=Bosque!$E$18,IF(Datos!$I$6598&lt;=Bosque!$E$19,Bosque!$M$20,Bosque!$M$21),Bosque!$M$22)</f>
        <v/>
      </c>
      <c r="H6598" s="10">
        <f>IF(Datos!$E$6598&lt;=Bosque!$E$23,IF(Datos!$E$6598&lt;=Bosque!$E$24,Bosque!$M$25,Bosque!$M$26),IF(Datos!$E$6598&lt;=Bosque!$E$27,Bosque!$M$28,Bosque!$M$29))</f>
        <v/>
      </c>
      <c r="I6598" s="10">
        <f>IF(Datos!$G$6598&lt;=Bosque!$E$30,IF(Datos!$E$6598&lt;=Bosque!$E$31,Bosque!$M$32,Bosque!$M$33),IF(Datos!$E$6598&lt;=Bosque!$E$34,Bosque!$M$35,Bosque!$M$36))</f>
        <v/>
      </c>
      <c r="J6598" s="10">
        <f>IF(Datos!$I$6598&lt;=Bosque!$E$37,IF(Datos!$H$6598&lt;=Bosque!$E$38,Bosque!$M$39,Bosque!$M$40),IF(Datos!$F$6598&lt;=Bosque!$E$41,Bosque!$M$42,Bosque!$M$43))</f>
        <v/>
      </c>
      <c r="K6598" s="10">
        <f>IF(Datos!$G$6598&lt;=Bosque!$E$44,IF(Datos!$H$6598&lt;=Bosque!$E$45,Bosque!$M$46,Bosque!$M$47),IF(Datos!$F$6598&lt;=Bosque!$E$48,Bosque!$M$49,Bosque!$M$50))</f>
        <v/>
      </c>
      <c r="L6598" s="10">
        <f>AVERAGE(E6598:K6598)</f>
        <v/>
      </c>
      <c r="M6598" s="10">
        <f>$M$2</f>
        <v/>
      </c>
      <c r="N6598">
        <f>IF(L6598&gt;=M6598,"Sí","No")</f>
        <v/>
      </c>
      <c r="O6598">
        <f>--AND(C6598=1,N6598="Sí")</f>
        <v/>
      </c>
      <c r="P6598">
        <f>--AND(C6598=0,N6598="Sí")</f>
        <v/>
      </c>
      <c r="Q6598">
        <f>--AND(C6598=1,N6598="No")</f>
        <v/>
      </c>
      <c r="R6598">
        <f>--AND(C6598=0,N6598="No")</f>
        <v/>
      </c>
      <c r="S6598">
        <f>--(C6598=--(L6598&gt;=M6598))</f>
        <v/>
      </c>
      <c r="T6598" s="11">
        <f>O6598*60000-P6598*3000</f>
        <v/>
      </c>
    </row>
    <row r="6599">
      <c r="A6599">
        <f>Datos!A6599</f>
        <v/>
      </c>
      <c r="B6599">
        <f>Datos!B6599</f>
        <v/>
      </c>
      <c r="C6599">
        <f>Datos!D6599</f>
        <v/>
      </c>
      <c r="D6599" t="n">
        <v>6599</v>
      </c>
      <c r="E6599" s="10">
        <f>IF(Datos!$G$6599&lt;=Bosque!$E$4,IF(Datos!$H$6599&lt;=Bosque!$E$5,Bosque!$M$6,Bosque!$M$7),IF(Datos!$G$6599&lt;=Bosque!$E$8,Bosque!$M$9,Bosque!$M$10))</f>
        <v/>
      </c>
      <c r="F6599" s="10">
        <f>IF(Datos!$H$6599&lt;=Bosque!$E$11,IF(Datos!$E$6599&lt;=Bosque!$E$12,Bosque!$M$13,Bosque!$M$14),IF(Datos!$I$6599&lt;=Bosque!$E$15,Bosque!$M$16,Bosque!$M$17))</f>
        <v/>
      </c>
      <c r="G6599" s="10">
        <f>IF(Datos!$E$6599&lt;=Bosque!$E$18,IF(Datos!$I$6599&lt;=Bosque!$E$19,Bosque!$M$20,Bosque!$M$21),Bosque!$M$22)</f>
        <v/>
      </c>
      <c r="H6599" s="10">
        <f>IF(Datos!$E$6599&lt;=Bosque!$E$23,IF(Datos!$E$6599&lt;=Bosque!$E$24,Bosque!$M$25,Bosque!$M$26),IF(Datos!$E$6599&lt;=Bosque!$E$27,Bosque!$M$28,Bosque!$M$29))</f>
        <v/>
      </c>
      <c r="I6599" s="10">
        <f>IF(Datos!$G$6599&lt;=Bosque!$E$30,IF(Datos!$E$6599&lt;=Bosque!$E$31,Bosque!$M$32,Bosque!$M$33),IF(Datos!$E$6599&lt;=Bosque!$E$34,Bosque!$M$35,Bosque!$M$36))</f>
        <v/>
      </c>
      <c r="J6599" s="10">
        <f>IF(Datos!$I$6599&lt;=Bosque!$E$37,IF(Datos!$H$6599&lt;=Bosque!$E$38,Bosque!$M$39,Bosque!$M$40),IF(Datos!$F$6599&lt;=Bosque!$E$41,Bosque!$M$42,Bosque!$M$43))</f>
        <v/>
      </c>
      <c r="K6599" s="10">
        <f>IF(Datos!$G$6599&lt;=Bosque!$E$44,IF(Datos!$H$6599&lt;=Bosque!$E$45,Bosque!$M$46,Bosque!$M$47),IF(Datos!$F$6599&lt;=Bosque!$E$48,Bosque!$M$49,Bosque!$M$50))</f>
        <v/>
      </c>
      <c r="L6599" s="10">
        <f>AVERAGE(E6599:K6599)</f>
        <v/>
      </c>
      <c r="M6599" s="10">
        <f>$M$2</f>
        <v/>
      </c>
      <c r="N6599">
        <f>IF(L6599&gt;=M6599,"Sí","No")</f>
        <v/>
      </c>
      <c r="O6599">
        <f>--AND(C6599=1,N6599="Sí")</f>
        <v/>
      </c>
      <c r="P6599">
        <f>--AND(C6599=0,N6599="Sí")</f>
        <v/>
      </c>
      <c r="Q6599">
        <f>--AND(C6599=1,N6599="No")</f>
        <v/>
      </c>
      <c r="R6599">
        <f>--AND(C6599=0,N6599="No")</f>
        <v/>
      </c>
      <c r="S6599">
        <f>--(C6599=--(L6599&gt;=M6599))</f>
        <v/>
      </c>
      <c r="T6599" s="11">
        <f>O6599*60000-P6599*3000</f>
        <v/>
      </c>
    </row>
    <row r="6600">
      <c r="A6600">
        <f>Datos!A6600</f>
        <v/>
      </c>
      <c r="B6600">
        <f>Datos!B6600</f>
        <v/>
      </c>
      <c r="C6600">
        <f>Datos!D6600</f>
        <v/>
      </c>
      <c r="D6600" t="n">
        <v>6600</v>
      </c>
      <c r="E6600" s="10">
        <f>IF(Datos!$G$6600&lt;=Bosque!$E$4,IF(Datos!$H$6600&lt;=Bosque!$E$5,Bosque!$M$6,Bosque!$M$7),IF(Datos!$G$6600&lt;=Bosque!$E$8,Bosque!$M$9,Bosque!$M$10))</f>
        <v/>
      </c>
      <c r="F6600" s="10">
        <f>IF(Datos!$H$6600&lt;=Bosque!$E$11,IF(Datos!$E$6600&lt;=Bosque!$E$12,Bosque!$M$13,Bosque!$M$14),IF(Datos!$I$6600&lt;=Bosque!$E$15,Bosque!$M$16,Bosque!$M$17))</f>
        <v/>
      </c>
      <c r="G6600" s="10">
        <f>IF(Datos!$E$6600&lt;=Bosque!$E$18,IF(Datos!$I$6600&lt;=Bosque!$E$19,Bosque!$M$20,Bosque!$M$21),Bosque!$M$22)</f>
        <v/>
      </c>
      <c r="H6600" s="10">
        <f>IF(Datos!$E$6600&lt;=Bosque!$E$23,IF(Datos!$E$6600&lt;=Bosque!$E$24,Bosque!$M$25,Bosque!$M$26),IF(Datos!$E$6600&lt;=Bosque!$E$27,Bosque!$M$28,Bosque!$M$29))</f>
        <v/>
      </c>
      <c r="I6600" s="10">
        <f>IF(Datos!$G$6600&lt;=Bosque!$E$30,IF(Datos!$E$6600&lt;=Bosque!$E$31,Bosque!$M$32,Bosque!$M$33),IF(Datos!$E$6600&lt;=Bosque!$E$34,Bosque!$M$35,Bosque!$M$36))</f>
        <v/>
      </c>
      <c r="J6600" s="10">
        <f>IF(Datos!$I$6600&lt;=Bosque!$E$37,IF(Datos!$H$6600&lt;=Bosque!$E$38,Bosque!$M$39,Bosque!$M$40),IF(Datos!$F$6600&lt;=Bosque!$E$41,Bosque!$M$42,Bosque!$M$43))</f>
        <v/>
      </c>
      <c r="K6600" s="10">
        <f>IF(Datos!$G$6600&lt;=Bosque!$E$44,IF(Datos!$H$6600&lt;=Bosque!$E$45,Bosque!$M$46,Bosque!$M$47),IF(Datos!$F$6600&lt;=Bosque!$E$48,Bosque!$M$49,Bosque!$M$50))</f>
        <v/>
      </c>
      <c r="L6600" s="10">
        <f>AVERAGE(E6600:K6600)</f>
        <v/>
      </c>
      <c r="M6600" s="10">
        <f>$M$2</f>
        <v/>
      </c>
      <c r="N6600">
        <f>IF(L6600&gt;=M6600,"Sí","No")</f>
        <v/>
      </c>
      <c r="O6600">
        <f>--AND(C6600=1,N6600="Sí")</f>
        <v/>
      </c>
      <c r="P6600">
        <f>--AND(C6600=0,N6600="Sí")</f>
        <v/>
      </c>
      <c r="Q6600">
        <f>--AND(C6600=1,N6600="No")</f>
        <v/>
      </c>
      <c r="R6600">
        <f>--AND(C6600=0,N6600="No")</f>
        <v/>
      </c>
      <c r="S6600">
        <f>--(C6600=--(L6600&gt;=M6600))</f>
        <v/>
      </c>
      <c r="T6600" s="11">
        <f>O6600*60000-P6600*3000</f>
        <v/>
      </c>
    </row>
    <row r="6601">
      <c r="A6601">
        <f>Datos!A6601</f>
        <v/>
      </c>
      <c r="B6601">
        <f>Datos!B6601</f>
        <v/>
      </c>
      <c r="C6601">
        <f>Datos!D6601</f>
        <v/>
      </c>
      <c r="D6601" t="n">
        <v>6601</v>
      </c>
      <c r="E6601" s="10">
        <f>IF(Datos!$G$6601&lt;=Bosque!$E$4,IF(Datos!$H$6601&lt;=Bosque!$E$5,Bosque!$M$6,Bosque!$M$7),IF(Datos!$G$6601&lt;=Bosque!$E$8,Bosque!$M$9,Bosque!$M$10))</f>
        <v/>
      </c>
      <c r="F6601" s="10">
        <f>IF(Datos!$H$6601&lt;=Bosque!$E$11,IF(Datos!$E$6601&lt;=Bosque!$E$12,Bosque!$M$13,Bosque!$M$14),IF(Datos!$I$6601&lt;=Bosque!$E$15,Bosque!$M$16,Bosque!$M$17))</f>
        <v/>
      </c>
      <c r="G6601" s="10">
        <f>IF(Datos!$E$6601&lt;=Bosque!$E$18,IF(Datos!$I$6601&lt;=Bosque!$E$19,Bosque!$M$20,Bosque!$M$21),Bosque!$M$22)</f>
        <v/>
      </c>
      <c r="H6601" s="10">
        <f>IF(Datos!$E$6601&lt;=Bosque!$E$23,IF(Datos!$E$6601&lt;=Bosque!$E$24,Bosque!$M$25,Bosque!$M$26),IF(Datos!$E$6601&lt;=Bosque!$E$27,Bosque!$M$28,Bosque!$M$29))</f>
        <v/>
      </c>
      <c r="I6601" s="10">
        <f>IF(Datos!$G$6601&lt;=Bosque!$E$30,IF(Datos!$E$6601&lt;=Bosque!$E$31,Bosque!$M$32,Bosque!$M$33),IF(Datos!$E$6601&lt;=Bosque!$E$34,Bosque!$M$35,Bosque!$M$36))</f>
        <v/>
      </c>
      <c r="J6601" s="10">
        <f>IF(Datos!$I$6601&lt;=Bosque!$E$37,IF(Datos!$H$6601&lt;=Bosque!$E$38,Bosque!$M$39,Bosque!$M$40),IF(Datos!$F$6601&lt;=Bosque!$E$41,Bosque!$M$42,Bosque!$M$43))</f>
        <v/>
      </c>
      <c r="K6601" s="10">
        <f>IF(Datos!$G$6601&lt;=Bosque!$E$44,IF(Datos!$H$6601&lt;=Bosque!$E$45,Bosque!$M$46,Bosque!$M$47),IF(Datos!$F$6601&lt;=Bosque!$E$48,Bosque!$M$49,Bosque!$M$50))</f>
        <v/>
      </c>
      <c r="L6601" s="10">
        <f>AVERAGE(E6601:K6601)</f>
        <v/>
      </c>
      <c r="M6601" s="10">
        <f>$M$2</f>
        <v/>
      </c>
      <c r="N6601">
        <f>IF(L6601&gt;=M6601,"Sí","No")</f>
        <v/>
      </c>
      <c r="O6601">
        <f>--AND(C6601=1,N6601="Sí")</f>
        <v/>
      </c>
      <c r="P6601">
        <f>--AND(C6601=0,N6601="Sí")</f>
        <v/>
      </c>
      <c r="Q6601">
        <f>--AND(C6601=1,N6601="No")</f>
        <v/>
      </c>
      <c r="R6601">
        <f>--AND(C6601=0,N6601="No")</f>
        <v/>
      </c>
      <c r="S6601">
        <f>--(C6601=--(L6601&gt;=M6601))</f>
        <v/>
      </c>
      <c r="T6601" s="11">
        <f>O6601*60000-P6601*3000</f>
        <v/>
      </c>
    </row>
    <row r="6602">
      <c r="A6602">
        <f>Datos!A6602</f>
        <v/>
      </c>
      <c r="B6602">
        <f>Datos!B6602</f>
        <v/>
      </c>
      <c r="C6602">
        <f>Datos!D6602</f>
        <v/>
      </c>
      <c r="D6602" t="n">
        <v>6602</v>
      </c>
      <c r="E6602" s="10">
        <f>IF(Datos!$G$6602&lt;=Bosque!$E$4,IF(Datos!$H$6602&lt;=Bosque!$E$5,Bosque!$M$6,Bosque!$M$7),IF(Datos!$G$6602&lt;=Bosque!$E$8,Bosque!$M$9,Bosque!$M$10))</f>
        <v/>
      </c>
      <c r="F6602" s="10">
        <f>IF(Datos!$H$6602&lt;=Bosque!$E$11,IF(Datos!$E$6602&lt;=Bosque!$E$12,Bosque!$M$13,Bosque!$M$14),IF(Datos!$I$6602&lt;=Bosque!$E$15,Bosque!$M$16,Bosque!$M$17))</f>
        <v/>
      </c>
      <c r="G6602" s="10">
        <f>IF(Datos!$E$6602&lt;=Bosque!$E$18,IF(Datos!$I$6602&lt;=Bosque!$E$19,Bosque!$M$20,Bosque!$M$21),Bosque!$M$22)</f>
        <v/>
      </c>
      <c r="H6602" s="10">
        <f>IF(Datos!$E$6602&lt;=Bosque!$E$23,IF(Datos!$E$6602&lt;=Bosque!$E$24,Bosque!$M$25,Bosque!$M$26),IF(Datos!$E$6602&lt;=Bosque!$E$27,Bosque!$M$28,Bosque!$M$29))</f>
        <v/>
      </c>
      <c r="I6602" s="10">
        <f>IF(Datos!$G$6602&lt;=Bosque!$E$30,IF(Datos!$E$6602&lt;=Bosque!$E$31,Bosque!$M$32,Bosque!$M$33),IF(Datos!$E$6602&lt;=Bosque!$E$34,Bosque!$M$35,Bosque!$M$36))</f>
        <v/>
      </c>
      <c r="J6602" s="10">
        <f>IF(Datos!$I$6602&lt;=Bosque!$E$37,IF(Datos!$H$6602&lt;=Bosque!$E$38,Bosque!$M$39,Bosque!$M$40),IF(Datos!$F$6602&lt;=Bosque!$E$41,Bosque!$M$42,Bosque!$M$43))</f>
        <v/>
      </c>
      <c r="K6602" s="10">
        <f>IF(Datos!$G$6602&lt;=Bosque!$E$44,IF(Datos!$H$6602&lt;=Bosque!$E$45,Bosque!$M$46,Bosque!$M$47),IF(Datos!$F$6602&lt;=Bosque!$E$48,Bosque!$M$49,Bosque!$M$50))</f>
        <v/>
      </c>
      <c r="L6602" s="10">
        <f>AVERAGE(E6602:K6602)</f>
        <v/>
      </c>
      <c r="M6602" s="10">
        <f>$M$2</f>
        <v/>
      </c>
      <c r="N6602">
        <f>IF(L6602&gt;=M6602,"Sí","No")</f>
        <v/>
      </c>
      <c r="O6602">
        <f>--AND(C6602=1,N6602="Sí")</f>
        <v/>
      </c>
      <c r="P6602">
        <f>--AND(C6602=0,N6602="Sí")</f>
        <v/>
      </c>
      <c r="Q6602">
        <f>--AND(C6602=1,N6602="No")</f>
        <v/>
      </c>
      <c r="R6602">
        <f>--AND(C6602=0,N6602="No")</f>
        <v/>
      </c>
      <c r="S6602">
        <f>--(C6602=--(L6602&gt;=M6602))</f>
        <v/>
      </c>
      <c r="T6602" s="11">
        <f>O6602*60000-P6602*3000</f>
        <v/>
      </c>
    </row>
    <row r="6603">
      <c r="A6603">
        <f>Datos!A6603</f>
        <v/>
      </c>
      <c r="B6603">
        <f>Datos!B6603</f>
        <v/>
      </c>
      <c r="C6603">
        <f>Datos!D6603</f>
        <v/>
      </c>
      <c r="D6603" t="n">
        <v>6603</v>
      </c>
      <c r="E6603" s="10">
        <f>IF(Datos!$G$6603&lt;=Bosque!$E$4,IF(Datos!$H$6603&lt;=Bosque!$E$5,Bosque!$M$6,Bosque!$M$7),IF(Datos!$G$6603&lt;=Bosque!$E$8,Bosque!$M$9,Bosque!$M$10))</f>
        <v/>
      </c>
      <c r="F6603" s="10">
        <f>IF(Datos!$H$6603&lt;=Bosque!$E$11,IF(Datos!$E$6603&lt;=Bosque!$E$12,Bosque!$M$13,Bosque!$M$14),IF(Datos!$I$6603&lt;=Bosque!$E$15,Bosque!$M$16,Bosque!$M$17))</f>
        <v/>
      </c>
      <c r="G6603" s="10">
        <f>IF(Datos!$E$6603&lt;=Bosque!$E$18,IF(Datos!$I$6603&lt;=Bosque!$E$19,Bosque!$M$20,Bosque!$M$21),Bosque!$M$22)</f>
        <v/>
      </c>
      <c r="H6603" s="10">
        <f>IF(Datos!$E$6603&lt;=Bosque!$E$23,IF(Datos!$E$6603&lt;=Bosque!$E$24,Bosque!$M$25,Bosque!$M$26),IF(Datos!$E$6603&lt;=Bosque!$E$27,Bosque!$M$28,Bosque!$M$29))</f>
        <v/>
      </c>
      <c r="I6603" s="10">
        <f>IF(Datos!$G$6603&lt;=Bosque!$E$30,IF(Datos!$E$6603&lt;=Bosque!$E$31,Bosque!$M$32,Bosque!$M$33),IF(Datos!$E$6603&lt;=Bosque!$E$34,Bosque!$M$35,Bosque!$M$36))</f>
        <v/>
      </c>
      <c r="J6603" s="10">
        <f>IF(Datos!$I$6603&lt;=Bosque!$E$37,IF(Datos!$H$6603&lt;=Bosque!$E$38,Bosque!$M$39,Bosque!$M$40),IF(Datos!$F$6603&lt;=Bosque!$E$41,Bosque!$M$42,Bosque!$M$43))</f>
        <v/>
      </c>
      <c r="K6603" s="10">
        <f>IF(Datos!$G$6603&lt;=Bosque!$E$44,IF(Datos!$H$6603&lt;=Bosque!$E$45,Bosque!$M$46,Bosque!$M$47),IF(Datos!$F$6603&lt;=Bosque!$E$48,Bosque!$M$49,Bosque!$M$50))</f>
        <v/>
      </c>
      <c r="L6603" s="10">
        <f>AVERAGE(E6603:K6603)</f>
        <v/>
      </c>
      <c r="M6603" s="10">
        <f>$M$2</f>
        <v/>
      </c>
      <c r="N6603">
        <f>IF(L6603&gt;=M6603,"Sí","No")</f>
        <v/>
      </c>
      <c r="O6603">
        <f>--AND(C6603=1,N6603="Sí")</f>
        <v/>
      </c>
      <c r="P6603">
        <f>--AND(C6603=0,N6603="Sí")</f>
        <v/>
      </c>
      <c r="Q6603">
        <f>--AND(C6603=1,N6603="No")</f>
        <v/>
      </c>
      <c r="R6603">
        <f>--AND(C6603=0,N6603="No")</f>
        <v/>
      </c>
      <c r="S6603">
        <f>--(C6603=--(L6603&gt;=M6603))</f>
        <v/>
      </c>
      <c r="T6603" s="11">
        <f>O6603*60000-P6603*3000</f>
        <v/>
      </c>
    </row>
    <row r="6604">
      <c r="A6604">
        <f>Datos!A6604</f>
        <v/>
      </c>
      <c r="B6604">
        <f>Datos!B6604</f>
        <v/>
      </c>
      <c r="C6604">
        <f>Datos!D6604</f>
        <v/>
      </c>
      <c r="D6604" t="n">
        <v>6604</v>
      </c>
      <c r="E6604" s="10">
        <f>IF(Datos!$G$6604&lt;=Bosque!$E$4,IF(Datos!$H$6604&lt;=Bosque!$E$5,Bosque!$M$6,Bosque!$M$7),IF(Datos!$G$6604&lt;=Bosque!$E$8,Bosque!$M$9,Bosque!$M$10))</f>
        <v/>
      </c>
      <c r="F6604" s="10">
        <f>IF(Datos!$H$6604&lt;=Bosque!$E$11,IF(Datos!$E$6604&lt;=Bosque!$E$12,Bosque!$M$13,Bosque!$M$14),IF(Datos!$I$6604&lt;=Bosque!$E$15,Bosque!$M$16,Bosque!$M$17))</f>
        <v/>
      </c>
      <c r="G6604" s="10">
        <f>IF(Datos!$E$6604&lt;=Bosque!$E$18,IF(Datos!$I$6604&lt;=Bosque!$E$19,Bosque!$M$20,Bosque!$M$21),Bosque!$M$22)</f>
        <v/>
      </c>
      <c r="H6604" s="10">
        <f>IF(Datos!$E$6604&lt;=Bosque!$E$23,IF(Datos!$E$6604&lt;=Bosque!$E$24,Bosque!$M$25,Bosque!$M$26),IF(Datos!$E$6604&lt;=Bosque!$E$27,Bosque!$M$28,Bosque!$M$29))</f>
        <v/>
      </c>
      <c r="I6604" s="10">
        <f>IF(Datos!$G$6604&lt;=Bosque!$E$30,IF(Datos!$E$6604&lt;=Bosque!$E$31,Bosque!$M$32,Bosque!$M$33),IF(Datos!$E$6604&lt;=Bosque!$E$34,Bosque!$M$35,Bosque!$M$36))</f>
        <v/>
      </c>
      <c r="J6604" s="10">
        <f>IF(Datos!$I$6604&lt;=Bosque!$E$37,IF(Datos!$H$6604&lt;=Bosque!$E$38,Bosque!$M$39,Bosque!$M$40),IF(Datos!$F$6604&lt;=Bosque!$E$41,Bosque!$M$42,Bosque!$M$43))</f>
        <v/>
      </c>
      <c r="K6604" s="10">
        <f>IF(Datos!$G$6604&lt;=Bosque!$E$44,IF(Datos!$H$6604&lt;=Bosque!$E$45,Bosque!$M$46,Bosque!$M$47),IF(Datos!$F$6604&lt;=Bosque!$E$48,Bosque!$M$49,Bosque!$M$50))</f>
        <v/>
      </c>
      <c r="L6604" s="10">
        <f>AVERAGE(E6604:K6604)</f>
        <v/>
      </c>
      <c r="M6604" s="10">
        <f>$M$2</f>
        <v/>
      </c>
      <c r="N6604">
        <f>IF(L6604&gt;=M6604,"Sí","No")</f>
        <v/>
      </c>
      <c r="O6604">
        <f>--AND(C6604=1,N6604="Sí")</f>
        <v/>
      </c>
      <c r="P6604">
        <f>--AND(C6604=0,N6604="Sí")</f>
        <v/>
      </c>
      <c r="Q6604">
        <f>--AND(C6604=1,N6604="No")</f>
        <v/>
      </c>
      <c r="R6604">
        <f>--AND(C6604=0,N6604="No")</f>
        <v/>
      </c>
      <c r="S6604">
        <f>--(C6604=--(L6604&gt;=M6604))</f>
        <v/>
      </c>
      <c r="T6604" s="11">
        <f>O6604*60000-P6604*3000</f>
        <v/>
      </c>
    </row>
    <row r="6605">
      <c r="A6605">
        <f>Datos!A6605</f>
        <v/>
      </c>
      <c r="B6605">
        <f>Datos!B6605</f>
        <v/>
      </c>
      <c r="C6605">
        <f>Datos!D6605</f>
        <v/>
      </c>
      <c r="D6605" t="n">
        <v>6605</v>
      </c>
      <c r="E6605" s="10">
        <f>IF(Datos!$G$6605&lt;=Bosque!$E$4,IF(Datos!$H$6605&lt;=Bosque!$E$5,Bosque!$M$6,Bosque!$M$7),IF(Datos!$G$6605&lt;=Bosque!$E$8,Bosque!$M$9,Bosque!$M$10))</f>
        <v/>
      </c>
      <c r="F6605" s="10">
        <f>IF(Datos!$H$6605&lt;=Bosque!$E$11,IF(Datos!$E$6605&lt;=Bosque!$E$12,Bosque!$M$13,Bosque!$M$14),IF(Datos!$I$6605&lt;=Bosque!$E$15,Bosque!$M$16,Bosque!$M$17))</f>
        <v/>
      </c>
      <c r="G6605" s="10">
        <f>IF(Datos!$E$6605&lt;=Bosque!$E$18,IF(Datos!$I$6605&lt;=Bosque!$E$19,Bosque!$M$20,Bosque!$M$21),Bosque!$M$22)</f>
        <v/>
      </c>
      <c r="H6605" s="10">
        <f>IF(Datos!$E$6605&lt;=Bosque!$E$23,IF(Datos!$E$6605&lt;=Bosque!$E$24,Bosque!$M$25,Bosque!$M$26),IF(Datos!$E$6605&lt;=Bosque!$E$27,Bosque!$M$28,Bosque!$M$29))</f>
        <v/>
      </c>
      <c r="I6605" s="10">
        <f>IF(Datos!$G$6605&lt;=Bosque!$E$30,IF(Datos!$E$6605&lt;=Bosque!$E$31,Bosque!$M$32,Bosque!$M$33),IF(Datos!$E$6605&lt;=Bosque!$E$34,Bosque!$M$35,Bosque!$M$36))</f>
        <v/>
      </c>
      <c r="J6605" s="10">
        <f>IF(Datos!$I$6605&lt;=Bosque!$E$37,IF(Datos!$H$6605&lt;=Bosque!$E$38,Bosque!$M$39,Bosque!$M$40),IF(Datos!$F$6605&lt;=Bosque!$E$41,Bosque!$M$42,Bosque!$M$43))</f>
        <v/>
      </c>
      <c r="K6605" s="10">
        <f>IF(Datos!$G$6605&lt;=Bosque!$E$44,IF(Datos!$H$6605&lt;=Bosque!$E$45,Bosque!$M$46,Bosque!$M$47),IF(Datos!$F$6605&lt;=Bosque!$E$48,Bosque!$M$49,Bosque!$M$50))</f>
        <v/>
      </c>
      <c r="L6605" s="10">
        <f>AVERAGE(E6605:K6605)</f>
        <v/>
      </c>
      <c r="M6605" s="10">
        <f>$M$2</f>
        <v/>
      </c>
      <c r="N6605">
        <f>IF(L6605&gt;=M6605,"Sí","No")</f>
        <v/>
      </c>
      <c r="O6605">
        <f>--AND(C6605=1,N6605="Sí")</f>
        <v/>
      </c>
      <c r="P6605">
        <f>--AND(C6605=0,N6605="Sí")</f>
        <v/>
      </c>
      <c r="Q6605">
        <f>--AND(C6605=1,N6605="No")</f>
        <v/>
      </c>
      <c r="R6605">
        <f>--AND(C6605=0,N6605="No")</f>
        <v/>
      </c>
      <c r="S6605">
        <f>--(C6605=--(L6605&gt;=M6605))</f>
        <v/>
      </c>
      <c r="T6605" s="11">
        <f>O6605*60000-P6605*3000</f>
        <v/>
      </c>
    </row>
    <row r="6606">
      <c r="A6606">
        <f>Datos!A6606</f>
        <v/>
      </c>
      <c r="B6606">
        <f>Datos!B6606</f>
        <v/>
      </c>
      <c r="C6606">
        <f>Datos!D6606</f>
        <v/>
      </c>
      <c r="D6606" t="n">
        <v>6606</v>
      </c>
      <c r="E6606" s="10">
        <f>IF(Datos!$G$6606&lt;=Bosque!$E$4,IF(Datos!$H$6606&lt;=Bosque!$E$5,Bosque!$M$6,Bosque!$M$7),IF(Datos!$G$6606&lt;=Bosque!$E$8,Bosque!$M$9,Bosque!$M$10))</f>
        <v/>
      </c>
      <c r="F6606" s="10">
        <f>IF(Datos!$H$6606&lt;=Bosque!$E$11,IF(Datos!$E$6606&lt;=Bosque!$E$12,Bosque!$M$13,Bosque!$M$14),IF(Datos!$I$6606&lt;=Bosque!$E$15,Bosque!$M$16,Bosque!$M$17))</f>
        <v/>
      </c>
      <c r="G6606" s="10">
        <f>IF(Datos!$E$6606&lt;=Bosque!$E$18,IF(Datos!$I$6606&lt;=Bosque!$E$19,Bosque!$M$20,Bosque!$M$21),Bosque!$M$22)</f>
        <v/>
      </c>
      <c r="H6606" s="10">
        <f>IF(Datos!$E$6606&lt;=Bosque!$E$23,IF(Datos!$E$6606&lt;=Bosque!$E$24,Bosque!$M$25,Bosque!$M$26),IF(Datos!$E$6606&lt;=Bosque!$E$27,Bosque!$M$28,Bosque!$M$29))</f>
        <v/>
      </c>
      <c r="I6606" s="10">
        <f>IF(Datos!$G$6606&lt;=Bosque!$E$30,IF(Datos!$E$6606&lt;=Bosque!$E$31,Bosque!$M$32,Bosque!$M$33),IF(Datos!$E$6606&lt;=Bosque!$E$34,Bosque!$M$35,Bosque!$M$36))</f>
        <v/>
      </c>
      <c r="J6606" s="10">
        <f>IF(Datos!$I$6606&lt;=Bosque!$E$37,IF(Datos!$H$6606&lt;=Bosque!$E$38,Bosque!$M$39,Bosque!$M$40),IF(Datos!$F$6606&lt;=Bosque!$E$41,Bosque!$M$42,Bosque!$M$43))</f>
        <v/>
      </c>
      <c r="K6606" s="10">
        <f>IF(Datos!$G$6606&lt;=Bosque!$E$44,IF(Datos!$H$6606&lt;=Bosque!$E$45,Bosque!$M$46,Bosque!$M$47),IF(Datos!$F$6606&lt;=Bosque!$E$48,Bosque!$M$49,Bosque!$M$50))</f>
        <v/>
      </c>
      <c r="L6606" s="10">
        <f>AVERAGE(E6606:K6606)</f>
        <v/>
      </c>
      <c r="M6606" s="10">
        <f>$M$2</f>
        <v/>
      </c>
      <c r="N6606">
        <f>IF(L6606&gt;=M6606,"Sí","No")</f>
        <v/>
      </c>
      <c r="O6606">
        <f>--AND(C6606=1,N6606="Sí")</f>
        <v/>
      </c>
      <c r="P6606">
        <f>--AND(C6606=0,N6606="Sí")</f>
        <v/>
      </c>
      <c r="Q6606">
        <f>--AND(C6606=1,N6606="No")</f>
        <v/>
      </c>
      <c r="R6606">
        <f>--AND(C6606=0,N6606="No")</f>
        <v/>
      </c>
      <c r="S6606">
        <f>--(C6606=--(L6606&gt;=M6606))</f>
        <v/>
      </c>
      <c r="T6606" s="11">
        <f>O6606*60000-P6606*3000</f>
        <v/>
      </c>
    </row>
    <row r="6607">
      <c r="A6607">
        <f>Datos!A6607</f>
        <v/>
      </c>
      <c r="B6607">
        <f>Datos!B6607</f>
        <v/>
      </c>
      <c r="C6607">
        <f>Datos!D6607</f>
        <v/>
      </c>
      <c r="D6607" t="n">
        <v>6607</v>
      </c>
      <c r="E6607" s="10">
        <f>IF(Datos!$G$6607&lt;=Bosque!$E$4,IF(Datos!$H$6607&lt;=Bosque!$E$5,Bosque!$M$6,Bosque!$M$7),IF(Datos!$G$6607&lt;=Bosque!$E$8,Bosque!$M$9,Bosque!$M$10))</f>
        <v/>
      </c>
      <c r="F6607" s="10">
        <f>IF(Datos!$H$6607&lt;=Bosque!$E$11,IF(Datos!$E$6607&lt;=Bosque!$E$12,Bosque!$M$13,Bosque!$M$14),IF(Datos!$I$6607&lt;=Bosque!$E$15,Bosque!$M$16,Bosque!$M$17))</f>
        <v/>
      </c>
      <c r="G6607" s="10">
        <f>IF(Datos!$E$6607&lt;=Bosque!$E$18,IF(Datos!$I$6607&lt;=Bosque!$E$19,Bosque!$M$20,Bosque!$M$21),Bosque!$M$22)</f>
        <v/>
      </c>
      <c r="H6607" s="10">
        <f>IF(Datos!$E$6607&lt;=Bosque!$E$23,IF(Datos!$E$6607&lt;=Bosque!$E$24,Bosque!$M$25,Bosque!$M$26),IF(Datos!$E$6607&lt;=Bosque!$E$27,Bosque!$M$28,Bosque!$M$29))</f>
        <v/>
      </c>
      <c r="I6607" s="10">
        <f>IF(Datos!$G$6607&lt;=Bosque!$E$30,IF(Datos!$E$6607&lt;=Bosque!$E$31,Bosque!$M$32,Bosque!$M$33),IF(Datos!$E$6607&lt;=Bosque!$E$34,Bosque!$M$35,Bosque!$M$36))</f>
        <v/>
      </c>
      <c r="J6607" s="10">
        <f>IF(Datos!$I$6607&lt;=Bosque!$E$37,IF(Datos!$H$6607&lt;=Bosque!$E$38,Bosque!$M$39,Bosque!$M$40),IF(Datos!$F$6607&lt;=Bosque!$E$41,Bosque!$M$42,Bosque!$M$43))</f>
        <v/>
      </c>
      <c r="K6607" s="10">
        <f>IF(Datos!$G$6607&lt;=Bosque!$E$44,IF(Datos!$H$6607&lt;=Bosque!$E$45,Bosque!$M$46,Bosque!$M$47),IF(Datos!$F$6607&lt;=Bosque!$E$48,Bosque!$M$49,Bosque!$M$50))</f>
        <v/>
      </c>
      <c r="L6607" s="10">
        <f>AVERAGE(E6607:K6607)</f>
        <v/>
      </c>
      <c r="M6607" s="10">
        <f>$M$2</f>
        <v/>
      </c>
      <c r="N6607">
        <f>IF(L6607&gt;=M6607,"Sí","No")</f>
        <v/>
      </c>
      <c r="O6607">
        <f>--AND(C6607=1,N6607="Sí")</f>
        <v/>
      </c>
      <c r="P6607">
        <f>--AND(C6607=0,N6607="Sí")</f>
        <v/>
      </c>
      <c r="Q6607">
        <f>--AND(C6607=1,N6607="No")</f>
        <v/>
      </c>
      <c r="R6607">
        <f>--AND(C6607=0,N6607="No")</f>
        <v/>
      </c>
      <c r="S6607">
        <f>--(C6607=--(L6607&gt;=M6607))</f>
        <v/>
      </c>
      <c r="T6607" s="11">
        <f>O6607*60000-P6607*3000</f>
        <v/>
      </c>
    </row>
    <row r="6608">
      <c r="A6608">
        <f>Datos!A6608</f>
        <v/>
      </c>
      <c r="B6608">
        <f>Datos!B6608</f>
        <v/>
      </c>
      <c r="C6608">
        <f>Datos!D6608</f>
        <v/>
      </c>
      <c r="D6608" t="n">
        <v>6608</v>
      </c>
      <c r="E6608" s="10">
        <f>IF(Datos!$G$6608&lt;=Bosque!$E$4,IF(Datos!$H$6608&lt;=Bosque!$E$5,Bosque!$M$6,Bosque!$M$7),IF(Datos!$G$6608&lt;=Bosque!$E$8,Bosque!$M$9,Bosque!$M$10))</f>
        <v/>
      </c>
      <c r="F6608" s="10">
        <f>IF(Datos!$H$6608&lt;=Bosque!$E$11,IF(Datos!$E$6608&lt;=Bosque!$E$12,Bosque!$M$13,Bosque!$M$14),IF(Datos!$I$6608&lt;=Bosque!$E$15,Bosque!$M$16,Bosque!$M$17))</f>
        <v/>
      </c>
      <c r="G6608" s="10">
        <f>IF(Datos!$E$6608&lt;=Bosque!$E$18,IF(Datos!$I$6608&lt;=Bosque!$E$19,Bosque!$M$20,Bosque!$M$21),Bosque!$M$22)</f>
        <v/>
      </c>
      <c r="H6608" s="10">
        <f>IF(Datos!$E$6608&lt;=Bosque!$E$23,IF(Datos!$E$6608&lt;=Bosque!$E$24,Bosque!$M$25,Bosque!$M$26),IF(Datos!$E$6608&lt;=Bosque!$E$27,Bosque!$M$28,Bosque!$M$29))</f>
        <v/>
      </c>
      <c r="I6608" s="10">
        <f>IF(Datos!$G$6608&lt;=Bosque!$E$30,IF(Datos!$E$6608&lt;=Bosque!$E$31,Bosque!$M$32,Bosque!$M$33),IF(Datos!$E$6608&lt;=Bosque!$E$34,Bosque!$M$35,Bosque!$M$36))</f>
        <v/>
      </c>
      <c r="J6608" s="10">
        <f>IF(Datos!$I$6608&lt;=Bosque!$E$37,IF(Datos!$H$6608&lt;=Bosque!$E$38,Bosque!$M$39,Bosque!$M$40),IF(Datos!$F$6608&lt;=Bosque!$E$41,Bosque!$M$42,Bosque!$M$43))</f>
        <v/>
      </c>
      <c r="K6608" s="10">
        <f>IF(Datos!$G$6608&lt;=Bosque!$E$44,IF(Datos!$H$6608&lt;=Bosque!$E$45,Bosque!$M$46,Bosque!$M$47),IF(Datos!$F$6608&lt;=Bosque!$E$48,Bosque!$M$49,Bosque!$M$50))</f>
        <v/>
      </c>
      <c r="L6608" s="10">
        <f>AVERAGE(E6608:K6608)</f>
        <v/>
      </c>
      <c r="M6608" s="10">
        <f>$M$2</f>
        <v/>
      </c>
      <c r="N6608">
        <f>IF(L6608&gt;=M6608,"Sí","No")</f>
        <v/>
      </c>
      <c r="O6608">
        <f>--AND(C6608=1,N6608="Sí")</f>
        <v/>
      </c>
      <c r="P6608">
        <f>--AND(C6608=0,N6608="Sí")</f>
        <v/>
      </c>
      <c r="Q6608">
        <f>--AND(C6608=1,N6608="No")</f>
        <v/>
      </c>
      <c r="R6608">
        <f>--AND(C6608=0,N6608="No")</f>
        <v/>
      </c>
      <c r="S6608">
        <f>--(C6608=--(L6608&gt;=M6608))</f>
        <v/>
      </c>
      <c r="T6608" s="11">
        <f>O6608*60000-P6608*3000</f>
        <v/>
      </c>
    </row>
    <row r="6609">
      <c r="A6609">
        <f>Datos!A6609</f>
        <v/>
      </c>
      <c r="B6609">
        <f>Datos!B6609</f>
        <v/>
      </c>
      <c r="C6609">
        <f>Datos!D6609</f>
        <v/>
      </c>
      <c r="D6609" t="n">
        <v>6609</v>
      </c>
      <c r="E6609" s="10">
        <f>IF(Datos!$G$6609&lt;=Bosque!$E$4,IF(Datos!$H$6609&lt;=Bosque!$E$5,Bosque!$M$6,Bosque!$M$7),IF(Datos!$G$6609&lt;=Bosque!$E$8,Bosque!$M$9,Bosque!$M$10))</f>
        <v/>
      </c>
      <c r="F6609" s="10">
        <f>IF(Datos!$H$6609&lt;=Bosque!$E$11,IF(Datos!$E$6609&lt;=Bosque!$E$12,Bosque!$M$13,Bosque!$M$14),IF(Datos!$I$6609&lt;=Bosque!$E$15,Bosque!$M$16,Bosque!$M$17))</f>
        <v/>
      </c>
      <c r="G6609" s="10">
        <f>IF(Datos!$E$6609&lt;=Bosque!$E$18,IF(Datos!$I$6609&lt;=Bosque!$E$19,Bosque!$M$20,Bosque!$M$21),Bosque!$M$22)</f>
        <v/>
      </c>
      <c r="H6609" s="10">
        <f>IF(Datos!$E$6609&lt;=Bosque!$E$23,IF(Datos!$E$6609&lt;=Bosque!$E$24,Bosque!$M$25,Bosque!$M$26),IF(Datos!$E$6609&lt;=Bosque!$E$27,Bosque!$M$28,Bosque!$M$29))</f>
        <v/>
      </c>
      <c r="I6609" s="10">
        <f>IF(Datos!$G$6609&lt;=Bosque!$E$30,IF(Datos!$E$6609&lt;=Bosque!$E$31,Bosque!$M$32,Bosque!$M$33),IF(Datos!$E$6609&lt;=Bosque!$E$34,Bosque!$M$35,Bosque!$M$36))</f>
        <v/>
      </c>
      <c r="J6609" s="10">
        <f>IF(Datos!$I$6609&lt;=Bosque!$E$37,IF(Datos!$H$6609&lt;=Bosque!$E$38,Bosque!$M$39,Bosque!$M$40),IF(Datos!$F$6609&lt;=Bosque!$E$41,Bosque!$M$42,Bosque!$M$43))</f>
        <v/>
      </c>
      <c r="K6609" s="10">
        <f>IF(Datos!$G$6609&lt;=Bosque!$E$44,IF(Datos!$H$6609&lt;=Bosque!$E$45,Bosque!$M$46,Bosque!$M$47),IF(Datos!$F$6609&lt;=Bosque!$E$48,Bosque!$M$49,Bosque!$M$50))</f>
        <v/>
      </c>
      <c r="L6609" s="10">
        <f>AVERAGE(E6609:K6609)</f>
        <v/>
      </c>
      <c r="M6609" s="10">
        <f>$M$2</f>
        <v/>
      </c>
      <c r="N6609">
        <f>IF(L6609&gt;=M6609,"Sí","No")</f>
        <v/>
      </c>
      <c r="O6609">
        <f>--AND(C6609=1,N6609="Sí")</f>
        <v/>
      </c>
      <c r="P6609">
        <f>--AND(C6609=0,N6609="Sí")</f>
        <v/>
      </c>
      <c r="Q6609">
        <f>--AND(C6609=1,N6609="No")</f>
        <v/>
      </c>
      <c r="R6609">
        <f>--AND(C6609=0,N6609="No")</f>
        <v/>
      </c>
      <c r="S6609">
        <f>--(C6609=--(L6609&gt;=M6609))</f>
        <v/>
      </c>
      <c r="T6609" s="11">
        <f>O6609*60000-P6609*3000</f>
        <v/>
      </c>
    </row>
    <row r="6610">
      <c r="A6610">
        <f>Datos!A6610</f>
        <v/>
      </c>
      <c r="B6610">
        <f>Datos!B6610</f>
        <v/>
      </c>
      <c r="C6610">
        <f>Datos!D6610</f>
        <v/>
      </c>
      <c r="D6610" t="n">
        <v>6610</v>
      </c>
      <c r="E6610" s="10">
        <f>IF(Datos!$G$6610&lt;=Bosque!$E$4,IF(Datos!$H$6610&lt;=Bosque!$E$5,Bosque!$M$6,Bosque!$M$7),IF(Datos!$G$6610&lt;=Bosque!$E$8,Bosque!$M$9,Bosque!$M$10))</f>
        <v/>
      </c>
      <c r="F6610" s="10">
        <f>IF(Datos!$H$6610&lt;=Bosque!$E$11,IF(Datos!$E$6610&lt;=Bosque!$E$12,Bosque!$M$13,Bosque!$M$14),IF(Datos!$I$6610&lt;=Bosque!$E$15,Bosque!$M$16,Bosque!$M$17))</f>
        <v/>
      </c>
      <c r="G6610" s="10">
        <f>IF(Datos!$E$6610&lt;=Bosque!$E$18,IF(Datos!$I$6610&lt;=Bosque!$E$19,Bosque!$M$20,Bosque!$M$21),Bosque!$M$22)</f>
        <v/>
      </c>
      <c r="H6610" s="10">
        <f>IF(Datos!$E$6610&lt;=Bosque!$E$23,IF(Datos!$E$6610&lt;=Bosque!$E$24,Bosque!$M$25,Bosque!$M$26),IF(Datos!$E$6610&lt;=Bosque!$E$27,Bosque!$M$28,Bosque!$M$29))</f>
        <v/>
      </c>
      <c r="I6610" s="10">
        <f>IF(Datos!$G$6610&lt;=Bosque!$E$30,IF(Datos!$E$6610&lt;=Bosque!$E$31,Bosque!$M$32,Bosque!$M$33),IF(Datos!$E$6610&lt;=Bosque!$E$34,Bosque!$M$35,Bosque!$M$36))</f>
        <v/>
      </c>
      <c r="J6610" s="10">
        <f>IF(Datos!$I$6610&lt;=Bosque!$E$37,IF(Datos!$H$6610&lt;=Bosque!$E$38,Bosque!$M$39,Bosque!$M$40),IF(Datos!$F$6610&lt;=Bosque!$E$41,Bosque!$M$42,Bosque!$M$43))</f>
        <v/>
      </c>
      <c r="K6610" s="10">
        <f>IF(Datos!$G$6610&lt;=Bosque!$E$44,IF(Datos!$H$6610&lt;=Bosque!$E$45,Bosque!$M$46,Bosque!$M$47),IF(Datos!$F$6610&lt;=Bosque!$E$48,Bosque!$M$49,Bosque!$M$50))</f>
        <v/>
      </c>
      <c r="L6610" s="10">
        <f>AVERAGE(E6610:K6610)</f>
        <v/>
      </c>
      <c r="M6610" s="10">
        <f>$M$2</f>
        <v/>
      </c>
      <c r="N6610">
        <f>IF(L6610&gt;=M6610,"Sí","No")</f>
        <v/>
      </c>
      <c r="O6610">
        <f>--AND(C6610=1,N6610="Sí")</f>
        <v/>
      </c>
      <c r="P6610">
        <f>--AND(C6610=0,N6610="Sí")</f>
        <v/>
      </c>
      <c r="Q6610">
        <f>--AND(C6610=1,N6610="No")</f>
        <v/>
      </c>
      <c r="R6610">
        <f>--AND(C6610=0,N6610="No")</f>
        <v/>
      </c>
      <c r="S6610">
        <f>--(C6610=--(L6610&gt;=M6610))</f>
        <v/>
      </c>
      <c r="T6610" s="11">
        <f>O6610*60000-P6610*3000</f>
        <v/>
      </c>
    </row>
    <row r="6611">
      <c r="A6611">
        <f>Datos!A6611</f>
        <v/>
      </c>
      <c r="B6611">
        <f>Datos!B6611</f>
        <v/>
      </c>
      <c r="C6611">
        <f>Datos!D6611</f>
        <v/>
      </c>
      <c r="D6611" t="n">
        <v>6611</v>
      </c>
      <c r="E6611" s="10">
        <f>IF(Datos!$G$6611&lt;=Bosque!$E$4,IF(Datos!$H$6611&lt;=Bosque!$E$5,Bosque!$M$6,Bosque!$M$7),IF(Datos!$G$6611&lt;=Bosque!$E$8,Bosque!$M$9,Bosque!$M$10))</f>
        <v/>
      </c>
      <c r="F6611" s="10">
        <f>IF(Datos!$H$6611&lt;=Bosque!$E$11,IF(Datos!$E$6611&lt;=Bosque!$E$12,Bosque!$M$13,Bosque!$M$14),IF(Datos!$I$6611&lt;=Bosque!$E$15,Bosque!$M$16,Bosque!$M$17))</f>
        <v/>
      </c>
      <c r="G6611" s="10">
        <f>IF(Datos!$E$6611&lt;=Bosque!$E$18,IF(Datos!$I$6611&lt;=Bosque!$E$19,Bosque!$M$20,Bosque!$M$21),Bosque!$M$22)</f>
        <v/>
      </c>
      <c r="H6611" s="10">
        <f>IF(Datos!$E$6611&lt;=Bosque!$E$23,IF(Datos!$E$6611&lt;=Bosque!$E$24,Bosque!$M$25,Bosque!$M$26),IF(Datos!$E$6611&lt;=Bosque!$E$27,Bosque!$M$28,Bosque!$M$29))</f>
        <v/>
      </c>
      <c r="I6611" s="10">
        <f>IF(Datos!$G$6611&lt;=Bosque!$E$30,IF(Datos!$E$6611&lt;=Bosque!$E$31,Bosque!$M$32,Bosque!$M$33),IF(Datos!$E$6611&lt;=Bosque!$E$34,Bosque!$M$35,Bosque!$M$36))</f>
        <v/>
      </c>
      <c r="J6611" s="10">
        <f>IF(Datos!$I$6611&lt;=Bosque!$E$37,IF(Datos!$H$6611&lt;=Bosque!$E$38,Bosque!$M$39,Bosque!$M$40),IF(Datos!$F$6611&lt;=Bosque!$E$41,Bosque!$M$42,Bosque!$M$43))</f>
        <v/>
      </c>
      <c r="K6611" s="10">
        <f>IF(Datos!$G$6611&lt;=Bosque!$E$44,IF(Datos!$H$6611&lt;=Bosque!$E$45,Bosque!$M$46,Bosque!$M$47),IF(Datos!$F$6611&lt;=Bosque!$E$48,Bosque!$M$49,Bosque!$M$50))</f>
        <v/>
      </c>
      <c r="L6611" s="10">
        <f>AVERAGE(E6611:K6611)</f>
        <v/>
      </c>
      <c r="M6611" s="10">
        <f>$M$2</f>
        <v/>
      </c>
      <c r="N6611">
        <f>IF(L6611&gt;=M6611,"Sí","No")</f>
        <v/>
      </c>
      <c r="O6611">
        <f>--AND(C6611=1,N6611="Sí")</f>
        <v/>
      </c>
      <c r="P6611">
        <f>--AND(C6611=0,N6611="Sí")</f>
        <v/>
      </c>
      <c r="Q6611">
        <f>--AND(C6611=1,N6611="No")</f>
        <v/>
      </c>
      <c r="R6611">
        <f>--AND(C6611=0,N6611="No")</f>
        <v/>
      </c>
      <c r="S6611">
        <f>--(C6611=--(L6611&gt;=M6611))</f>
        <v/>
      </c>
      <c r="T6611" s="11">
        <f>O6611*60000-P6611*3000</f>
        <v/>
      </c>
    </row>
    <row r="6612">
      <c r="A6612">
        <f>Datos!A6612</f>
        <v/>
      </c>
      <c r="B6612">
        <f>Datos!B6612</f>
        <v/>
      </c>
      <c r="C6612">
        <f>Datos!D6612</f>
        <v/>
      </c>
      <c r="D6612" t="n">
        <v>6612</v>
      </c>
      <c r="E6612" s="10">
        <f>IF(Datos!$G$6612&lt;=Bosque!$E$4,IF(Datos!$H$6612&lt;=Bosque!$E$5,Bosque!$M$6,Bosque!$M$7),IF(Datos!$G$6612&lt;=Bosque!$E$8,Bosque!$M$9,Bosque!$M$10))</f>
        <v/>
      </c>
      <c r="F6612" s="10">
        <f>IF(Datos!$H$6612&lt;=Bosque!$E$11,IF(Datos!$E$6612&lt;=Bosque!$E$12,Bosque!$M$13,Bosque!$M$14),IF(Datos!$I$6612&lt;=Bosque!$E$15,Bosque!$M$16,Bosque!$M$17))</f>
        <v/>
      </c>
      <c r="G6612" s="10">
        <f>IF(Datos!$E$6612&lt;=Bosque!$E$18,IF(Datos!$I$6612&lt;=Bosque!$E$19,Bosque!$M$20,Bosque!$M$21),Bosque!$M$22)</f>
        <v/>
      </c>
      <c r="H6612" s="10">
        <f>IF(Datos!$E$6612&lt;=Bosque!$E$23,IF(Datos!$E$6612&lt;=Bosque!$E$24,Bosque!$M$25,Bosque!$M$26),IF(Datos!$E$6612&lt;=Bosque!$E$27,Bosque!$M$28,Bosque!$M$29))</f>
        <v/>
      </c>
      <c r="I6612" s="10">
        <f>IF(Datos!$G$6612&lt;=Bosque!$E$30,IF(Datos!$E$6612&lt;=Bosque!$E$31,Bosque!$M$32,Bosque!$M$33),IF(Datos!$E$6612&lt;=Bosque!$E$34,Bosque!$M$35,Bosque!$M$36))</f>
        <v/>
      </c>
      <c r="J6612" s="10">
        <f>IF(Datos!$I$6612&lt;=Bosque!$E$37,IF(Datos!$H$6612&lt;=Bosque!$E$38,Bosque!$M$39,Bosque!$M$40),IF(Datos!$F$6612&lt;=Bosque!$E$41,Bosque!$M$42,Bosque!$M$43))</f>
        <v/>
      </c>
      <c r="K6612" s="10">
        <f>IF(Datos!$G$6612&lt;=Bosque!$E$44,IF(Datos!$H$6612&lt;=Bosque!$E$45,Bosque!$M$46,Bosque!$M$47),IF(Datos!$F$6612&lt;=Bosque!$E$48,Bosque!$M$49,Bosque!$M$50))</f>
        <v/>
      </c>
      <c r="L6612" s="10">
        <f>AVERAGE(E6612:K6612)</f>
        <v/>
      </c>
      <c r="M6612" s="10">
        <f>$M$2</f>
        <v/>
      </c>
      <c r="N6612">
        <f>IF(L6612&gt;=M6612,"Sí","No")</f>
        <v/>
      </c>
      <c r="O6612">
        <f>--AND(C6612=1,N6612="Sí")</f>
        <v/>
      </c>
      <c r="P6612">
        <f>--AND(C6612=0,N6612="Sí")</f>
        <v/>
      </c>
      <c r="Q6612">
        <f>--AND(C6612=1,N6612="No")</f>
        <v/>
      </c>
      <c r="R6612">
        <f>--AND(C6612=0,N6612="No")</f>
        <v/>
      </c>
      <c r="S6612">
        <f>--(C6612=--(L6612&gt;=M6612))</f>
        <v/>
      </c>
      <c r="T6612" s="11">
        <f>O6612*60000-P6612*3000</f>
        <v/>
      </c>
    </row>
    <row r="6613">
      <c r="A6613">
        <f>Datos!A6613</f>
        <v/>
      </c>
      <c r="B6613">
        <f>Datos!B6613</f>
        <v/>
      </c>
      <c r="C6613">
        <f>Datos!D6613</f>
        <v/>
      </c>
      <c r="D6613" t="n">
        <v>6613</v>
      </c>
      <c r="E6613" s="10">
        <f>IF(Datos!$G$6613&lt;=Bosque!$E$4,IF(Datos!$H$6613&lt;=Bosque!$E$5,Bosque!$M$6,Bosque!$M$7),IF(Datos!$G$6613&lt;=Bosque!$E$8,Bosque!$M$9,Bosque!$M$10))</f>
        <v/>
      </c>
      <c r="F6613" s="10">
        <f>IF(Datos!$H$6613&lt;=Bosque!$E$11,IF(Datos!$E$6613&lt;=Bosque!$E$12,Bosque!$M$13,Bosque!$M$14),IF(Datos!$I$6613&lt;=Bosque!$E$15,Bosque!$M$16,Bosque!$M$17))</f>
        <v/>
      </c>
      <c r="G6613" s="10">
        <f>IF(Datos!$E$6613&lt;=Bosque!$E$18,IF(Datos!$I$6613&lt;=Bosque!$E$19,Bosque!$M$20,Bosque!$M$21),Bosque!$M$22)</f>
        <v/>
      </c>
      <c r="H6613" s="10">
        <f>IF(Datos!$E$6613&lt;=Bosque!$E$23,IF(Datos!$E$6613&lt;=Bosque!$E$24,Bosque!$M$25,Bosque!$M$26),IF(Datos!$E$6613&lt;=Bosque!$E$27,Bosque!$M$28,Bosque!$M$29))</f>
        <v/>
      </c>
      <c r="I6613" s="10">
        <f>IF(Datos!$G$6613&lt;=Bosque!$E$30,IF(Datos!$E$6613&lt;=Bosque!$E$31,Bosque!$M$32,Bosque!$M$33),IF(Datos!$E$6613&lt;=Bosque!$E$34,Bosque!$M$35,Bosque!$M$36))</f>
        <v/>
      </c>
      <c r="J6613" s="10">
        <f>IF(Datos!$I$6613&lt;=Bosque!$E$37,IF(Datos!$H$6613&lt;=Bosque!$E$38,Bosque!$M$39,Bosque!$M$40),IF(Datos!$F$6613&lt;=Bosque!$E$41,Bosque!$M$42,Bosque!$M$43))</f>
        <v/>
      </c>
      <c r="K6613" s="10">
        <f>IF(Datos!$G$6613&lt;=Bosque!$E$44,IF(Datos!$H$6613&lt;=Bosque!$E$45,Bosque!$M$46,Bosque!$M$47),IF(Datos!$F$6613&lt;=Bosque!$E$48,Bosque!$M$49,Bosque!$M$50))</f>
        <v/>
      </c>
      <c r="L6613" s="10">
        <f>AVERAGE(E6613:K6613)</f>
        <v/>
      </c>
      <c r="M6613" s="10">
        <f>$M$2</f>
        <v/>
      </c>
      <c r="N6613">
        <f>IF(L6613&gt;=M6613,"Sí","No")</f>
        <v/>
      </c>
      <c r="O6613">
        <f>--AND(C6613=1,N6613="Sí")</f>
        <v/>
      </c>
      <c r="P6613">
        <f>--AND(C6613=0,N6613="Sí")</f>
        <v/>
      </c>
      <c r="Q6613">
        <f>--AND(C6613=1,N6613="No")</f>
        <v/>
      </c>
      <c r="R6613">
        <f>--AND(C6613=0,N6613="No")</f>
        <v/>
      </c>
      <c r="S6613">
        <f>--(C6613=--(L6613&gt;=M6613))</f>
        <v/>
      </c>
      <c r="T6613" s="11">
        <f>O6613*60000-P6613*3000</f>
        <v/>
      </c>
    </row>
    <row r="6614">
      <c r="A6614">
        <f>Datos!A6614</f>
        <v/>
      </c>
      <c r="B6614">
        <f>Datos!B6614</f>
        <v/>
      </c>
      <c r="C6614">
        <f>Datos!D6614</f>
        <v/>
      </c>
      <c r="D6614" t="n">
        <v>6614</v>
      </c>
      <c r="E6614" s="10">
        <f>IF(Datos!$G$6614&lt;=Bosque!$E$4,IF(Datos!$H$6614&lt;=Bosque!$E$5,Bosque!$M$6,Bosque!$M$7),IF(Datos!$G$6614&lt;=Bosque!$E$8,Bosque!$M$9,Bosque!$M$10))</f>
        <v/>
      </c>
      <c r="F6614" s="10">
        <f>IF(Datos!$H$6614&lt;=Bosque!$E$11,IF(Datos!$E$6614&lt;=Bosque!$E$12,Bosque!$M$13,Bosque!$M$14),IF(Datos!$I$6614&lt;=Bosque!$E$15,Bosque!$M$16,Bosque!$M$17))</f>
        <v/>
      </c>
      <c r="G6614" s="10">
        <f>IF(Datos!$E$6614&lt;=Bosque!$E$18,IF(Datos!$I$6614&lt;=Bosque!$E$19,Bosque!$M$20,Bosque!$M$21),Bosque!$M$22)</f>
        <v/>
      </c>
      <c r="H6614" s="10">
        <f>IF(Datos!$E$6614&lt;=Bosque!$E$23,IF(Datos!$E$6614&lt;=Bosque!$E$24,Bosque!$M$25,Bosque!$M$26),IF(Datos!$E$6614&lt;=Bosque!$E$27,Bosque!$M$28,Bosque!$M$29))</f>
        <v/>
      </c>
      <c r="I6614" s="10">
        <f>IF(Datos!$G$6614&lt;=Bosque!$E$30,IF(Datos!$E$6614&lt;=Bosque!$E$31,Bosque!$M$32,Bosque!$M$33),IF(Datos!$E$6614&lt;=Bosque!$E$34,Bosque!$M$35,Bosque!$M$36))</f>
        <v/>
      </c>
      <c r="J6614" s="10">
        <f>IF(Datos!$I$6614&lt;=Bosque!$E$37,IF(Datos!$H$6614&lt;=Bosque!$E$38,Bosque!$M$39,Bosque!$M$40),IF(Datos!$F$6614&lt;=Bosque!$E$41,Bosque!$M$42,Bosque!$M$43))</f>
        <v/>
      </c>
      <c r="K6614" s="10">
        <f>IF(Datos!$G$6614&lt;=Bosque!$E$44,IF(Datos!$H$6614&lt;=Bosque!$E$45,Bosque!$M$46,Bosque!$M$47),IF(Datos!$F$6614&lt;=Bosque!$E$48,Bosque!$M$49,Bosque!$M$50))</f>
        <v/>
      </c>
      <c r="L6614" s="10">
        <f>AVERAGE(E6614:K6614)</f>
        <v/>
      </c>
      <c r="M6614" s="10">
        <f>$M$2</f>
        <v/>
      </c>
      <c r="N6614">
        <f>IF(L6614&gt;=M6614,"Sí","No")</f>
        <v/>
      </c>
      <c r="O6614">
        <f>--AND(C6614=1,N6614="Sí")</f>
        <v/>
      </c>
      <c r="P6614">
        <f>--AND(C6614=0,N6614="Sí")</f>
        <v/>
      </c>
      <c r="Q6614">
        <f>--AND(C6614=1,N6614="No")</f>
        <v/>
      </c>
      <c r="R6614">
        <f>--AND(C6614=0,N6614="No")</f>
        <v/>
      </c>
      <c r="S6614">
        <f>--(C6614=--(L6614&gt;=M6614))</f>
        <v/>
      </c>
      <c r="T6614" s="11">
        <f>O6614*60000-P6614*3000</f>
        <v/>
      </c>
    </row>
    <row r="6615">
      <c r="A6615">
        <f>Datos!A6615</f>
        <v/>
      </c>
      <c r="B6615">
        <f>Datos!B6615</f>
        <v/>
      </c>
      <c r="C6615">
        <f>Datos!D6615</f>
        <v/>
      </c>
      <c r="D6615" t="n">
        <v>6615</v>
      </c>
      <c r="E6615" s="10">
        <f>IF(Datos!$G$6615&lt;=Bosque!$E$4,IF(Datos!$H$6615&lt;=Bosque!$E$5,Bosque!$M$6,Bosque!$M$7),IF(Datos!$G$6615&lt;=Bosque!$E$8,Bosque!$M$9,Bosque!$M$10))</f>
        <v/>
      </c>
      <c r="F6615" s="10">
        <f>IF(Datos!$H$6615&lt;=Bosque!$E$11,IF(Datos!$E$6615&lt;=Bosque!$E$12,Bosque!$M$13,Bosque!$M$14),IF(Datos!$I$6615&lt;=Bosque!$E$15,Bosque!$M$16,Bosque!$M$17))</f>
        <v/>
      </c>
      <c r="G6615" s="10">
        <f>IF(Datos!$E$6615&lt;=Bosque!$E$18,IF(Datos!$I$6615&lt;=Bosque!$E$19,Bosque!$M$20,Bosque!$M$21),Bosque!$M$22)</f>
        <v/>
      </c>
      <c r="H6615" s="10">
        <f>IF(Datos!$E$6615&lt;=Bosque!$E$23,IF(Datos!$E$6615&lt;=Bosque!$E$24,Bosque!$M$25,Bosque!$M$26),IF(Datos!$E$6615&lt;=Bosque!$E$27,Bosque!$M$28,Bosque!$M$29))</f>
        <v/>
      </c>
      <c r="I6615" s="10">
        <f>IF(Datos!$G$6615&lt;=Bosque!$E$30,IF(Datos!$E$6615&lt;=Bosque!$E$31,Bosque!$M$32,Bosque!$M$33),IF(Datos!$E$6615&lt;=Bosque!$E$34,Bosque!$M$35,Bosque!$M$36))</f>
        <v/>
      </c>
      <c r="J6615" s="10">
        <f>IF(Datos!$I$6615&lt;=Bosque!$E$37,IF(Datos!$H$6615&lt;=Bosque!$E$38,Bosque!$M$39,Bosque!$M$40),IF(Datos!$F$6615&lt;=Bosque!$E$41,Bosque!$M$42,Bosque!$M$43))</f>
        <v/>
      </c>
      <c r="K6615" s="10">
        <f>IF(Datos!$G$6615&lt;=Bosque!$E$44,IF(Datos!$H$6615&lt;=Bosque!$E$45,Bosque!$M$46,Bosque!$M$47),IF(Datos!$F$6615&lt;=Bosque!$E$48,Bosque!$M$49,Bosque!$M$50))</f>
        <v/>
      </c>
      <c r="L6615" s="10">
        <f>AVERAGE(E6615:K6615)</f>
        <v/>
      </c>
      <c r="M6615" s="10">
        <f>$M$2</f>
        <v/>
      </c>
      <c r="N6615">
        <f>IF(L6615&gt;=M6615,"Sí","No")</f>
        <v/>
      </c>
      <c r="O6615">
        <f>--AND(C6615=1,N6615="Sí")</f>
        <v/>
      </c>
      <c r="P6615">
        <f>--AND(C6615=0,N6615="Sí")</f>
        <v/>
      </c>
      <c r="Q6615">
        <f>--AND(C6615=1,N6615="No")</f>
        <v/>
      </c>
      <c r="R6615">
        <f>--AND(C6615=0,N6615="No")</f>
        <v/>
      </c>
      <c r="S6615">
        <f>--(C6615=--(L6615&gt;=M6615))</f>
        <v/>
      </c>
      <c r="T6615" s="11">
        <f>O6615*60000-P6615*3000</f>
        <v/>
      </c>
    </row>
    <row r="6616">
      <c r="A6616">
        <f>Datos!A6616</f>
        <v/>
      </c>
      <c r="B6616">
        <f>Datos!B6616</f>
        <v/>
      </c>
      <c r="C6616">
        <f>Datos!D6616</f>
        <v/>
      </c>
      <c r="D6616" t="n">
        <v>6616</v>
      </c>
      <c r="E6616" s="10">
        <f>IF(Datos!$G$6616&lt;=Bosque!$E$4,IF(Datos!$H$6616&lt;=Bosque!$E$5,Bosque!$M$6,Bosque!$M$7),IF(Datos!$G$6616&lt;=Bosque!$E$8,Bosque!$M$9,Bosque!$M$10))</f>
        <v/>
      </c>
      <c r="F6616" s="10">
        <f>IF(Datos!$H$6616&lt;=Bosque!$E$11,IF(Datos!$E$6616&lt;=Bosque!$E$12,Bosque!$M$13,Bosque!$M$14),IF(Datos!$I$6616&lt;=Bosque!$E$15,Bosque!$M$16,Bosque!$M$17))</f>
        <v/>
      </c>
      <c r="G6616" s="10">
        <f>IF(Datos!$E$6616&lt;=Bosque!$E$18,IF(Datos!$I$6616&lt;=Bosque!$E$19,Bosque!$M$20,Bosque!$M$21),Bosque!$M$22)</f>
        <v/>
      </c>
      <c r="H6616" s="10">
        <f>IF(Datos!$E$6616&lt;=Bosque!$E$23,IF(Datos!$E$6616&lt;=Bosque!$E$24,Bosque!$M$25,Bosque!$M$26),IF(Datos!$E$6616&lt;=Bosque!$E$27,Bosque!$M$28,Bosque!$M$29))</f>
        <v/>
      </c>
      <c r="I6616" s="10">
        <f>IF(Datos!$G$6616&lt;=Bosque!$E$30,IF(Datos!$E$6616&lt;=Bosque!$E$31,Bosque!$M$32,Bosque!$M$33),IF(Datos!$E$6616&lt;=Bosque!$E$34,Bosque!$M$35,Bosque!$M$36))</f>
        <v/>
      </c>
      <c r="J6616" s="10">
        <f>IF(Datos!$I$6616&lt;=Bosque!$E$37,IF(Datos!$H$6616&lt;=Bosque!$E$38,Bosque!$M$39,Bosque!$M$40),IF(Datos!$F$6616&lt;=Bosque!$E$41,Bosque!$M$42,Bosque!$M$43))</f>
        <v/>
      </c>
      <c r="K6616" s="10">
        <f>IF(Datos!$G$6616&lt;=Bosque!$E$44,IF(Datos!$H$6616&lt;=Bosque!$E$45,Bosque!$M$46,Bosque!$M$47),IF(Datos!$F$6616&lt;=Bosque!$E$48,Bosque!$M$49,Bosque!$M$50))</f>
        <v/>
      </c>
      <c r="L6616" s="10">
        <f>AVERAGE(E6616:K6616)</f>
        <v/>
      </c>
      <c r="M6616" s="10">
        <f>$M$2</f>
        <v/>
      </c>
      <c r="N6616">
        <f>IF(L6616&gt;=M6616,"Sí","No")</f>
        <v/>
      </c>
      <c r="O6616">
        <f>--AND(C6616=1,N6616="Sí")</f>
        <v/>
      </c>
      <c r="P6616">
        <f>--AND(C6616=0,N6616="Sí")</f>
        <v/>
      </c>
      <c r="Q6616">
        <f>--AND(C6616=1,N6616="No")</f>
        <v/>
      </c>
      <c r="R6616">
        <f>--AND(C6616=0,N6616="No")</f>
        <v/>
      </c>
      <c r="S6616">
        <f>--(C6616=--(L6616&gt;=M6616))</f>
        <v/>
      </c>
      <c r="T6616" s="11">
        <f>O6616*60000-P6616*3000</f>
        <v/>
      </c>
    </row>
    <row r="6617">
      <c r="A6617">
        <f>Datos!A6617</f>
        <v/>
      </c>
      <c r="B6617">
        <f>Datos!B6617</f>
        <v/>
      </c>
      <c r="C6617">
        <f>Datos!D6617</f>
        <v/>
      </c>
      <c r="D6617" t="n">
        <v>6617</v>
      </c>
      <c r="E6617" s="10">
        <f>IF(Datos!$G$6617&lt;=Bosque!$E$4,IF(Datos!$H$6617&lt;=Bosque!$E$5,Bosque!$M$6,Bosque!$M$7),IF(Datos!$G$6617&lt;=Bosque!$E$8,Bosque!$M$9,Bosque!$M$10))</f>
        <v/>
      </c>
      <c r="F6617" s="10">
        <f>IF(Datos!$H$6617&lt;=Bosque!$E$11,IF(Datos!$E$6617&lt;=Bosque!$E$12,Bosque!$M$13,Bosque!$M$14),IF(Datos!$I$6617&lt;=Bosque!$E$15,Bosque!$M$16,Bosque!$M$17))</f>
        <v/>
      </c>
      <c r="G6617" s="10">
        <f>IF(Datos!$E$6617&lt;=Bosque!$E$18,IF(Datos!$I$6617&lt;=Bosque!$E$19,Bosque!$M$20,Bosque!$M$21),Bosque!$M$22)</f>
        <v/>
      </c>
      <c r="H6617" s="10">
        <f>IF(Datos!$E$6617&lt;=Bosque!$E$23,IF(Datos!$E$6617&lt;=Bosque!$E$24,Bosque!$M$25,Bosque!$M$26),IF(Datos!$E$6617&lt;=Bosque!$E$27,Bosque!$M$28,Bosque!$M$29))</f>
        <v/>
      </c>
      <c r="I6617" s="10">
        <f>IF(Datos!$G$6617&lt;=Bosque!$E$30,IF(Datos!$E$6617&lt;=Bosque!$E$31,Bosque!$M$32,Bosque!$M$33),IF(Datos!$E$6617&lt;=Bosque!$E$34,Bosque!$M$35,Bosque!$M$36))</f>
        <v/>
      </c>
      <c r="J6617" s="10">
        <f>IF(Datos!$I$6617&lt;=Bosque!$E$37,IF(Datos!$H$6617&lt;=Bosque!$E$38,Bosque!$M$39,Bosque!$M$40),IF(Datos!$F$6617&lt;=Bosque!$E$41,Bosque!$M$42,Bosque!$M$43))</f>
        <v/>
      </c>
      <c r="K6617" s="10">
        <f>IF(Datos!$G$6617&lt;=Bosque!$E$44,IF(Datos!$H$6617&lt;=Bosque!$E$45,Bosque!$M$46,Bosque!$M$47),IF(Datos!$F$6617&lt;=Bosque!$E$48,Bosque!$M$49,Bosque!$M$50))</f>
        <v/>
      </c>
      <c r="L6617" s="10">
        <f>AVERAGE(E6617:K6617)</f>
        <v/>
      </c>
      <c r="M6617" s="10">
        <f>$M$2</f>
        <v/>
      </c>
      <c r="N6617">
        <f>IF(L6617&gt;=M6617,"Sí","No")</f>
        <v/>
      </c>
      <c r="O6617">
        <f>--AND(C6617=1,N6617="Sí")</f>
        <v/>
      </c>
      <c r="P6617">
        <f>--AND(C6617=0,N6617="Sí")</f>
        <v/>
      </c>
      <c r="Q6617">
        <f>--AND(C6617=1,N6617="No")</f>
        <v/>
      </c>
      <c r="R6617">
        <f>--AND(C6617=0,N6617="No")</f>
        <v/>
      </c>
      <c r="S6617">
        <f>--(C6617=--(L6617&gt;=M6617))</f>
        <v/>
      </c>
      <c r="T6617" s="11">
        <f>O6617*60000-P6617*3000</f>
        <v/>
      </c>
    </row>
    <row r="6618">
      <c r="A6618">
        <f>Datos!A6618</f>
        <v/>
      </c>
      <c r="B6618">
        <f>Datos!B6618</f>
        <v/>
      </c>
      <c r="C6618">
        <f>Datos!D6618</f>
        <v/>
      </c>
      <c r="D6618" t="n">
        <v>6618</v>
      </c>
      <c r="E6618" s="10">
        <f>IF(Datos!$G$6618&lt;=Bosque!$E$4,IF(Datos!$H$6618&lt;=Bosque!$E$5,Bosque!$M$6,Bosque!$M$7),IF(Datos!$G$6618&lt;=Bosque!$E$8,Bosque!$M$9,Bosque!$M$10))</f>
        <v/>
      </c>
      <c r="F6618" s="10">
        <f>IF(Datos!$H$6618&lt;=Bosque!$E$11,IF(Datos!$E$6618&lt;=Bosque!$E$12,Bosque!$M$13,Bosque!$M$14),IF(Datos!$I$6618&lt;=Bosque!$E$15,Bosque!$M$16,Bosque!$M$17))</f>
        <v/>
      </c>
      <c r="G6618" s="10">
        <f>IF(Datos!$E$6618&lt;=Bosque!$E$18,IF(Datos!$I$6618&lt;=Bosque!$E$19,Bosque!$M$20,Bosque!$M$21),Bosque!$M$22)</f>
        <v/>
      </c>
      <c r="H6618" s="10">
        <f>IF(Datos!$E$6618&lt;=Bosque!$E$23,IF(Datos!$E$6618&lt;=Bosque!$E$24,Bosque!$M$25,Bosque!$M$26),IF(Datos!$E$6618&lt;=Bosque!$E$27,Bosque!$M$28,Bosque!$M$29))</f>
        <v/>
      </c>
      <c r="I6618" s="10">
        <f>IF(Datos!$G$6618&lt;=Bosque!$E$30,IF(Datos!$E$6618&lt;=Bosque!$E$31,Bosque!$M$32,Bosque!$M$33),IF(Datos!$E$6618&lt;=Bosque!$E$34,Bosque!$M$35,Bosque!$M$36))</f>
        <v/>
      </c>
      <c r="J6618" s="10">
        <f>IF(Datos!$I$6618&lt;=Bosque!$E$37,IF(Datos!$H$6618&lt;=Bosque!$E$38,Bosque!$M$39,Bosque!$M$40),IF(Datos!$F$6618&lt;=Bosque!$E$41,Bosque!$M$42,Bosque!$M$43))</f>
        <v/>
      </c>
      <c r="K6618" s="10">
        <f>IF(Datos!$G$6618&lt;=Bosque!$E$44,IF(Datos!$H$6618&lt;=Bosque!$E$45,Bosque!$M$46,Bosque!$M$47),IF(Datos!$F$6618&lt;=Bosque!$E$48,Bosque!$M$49,Bosque!$M$50))</f>
        <v/>
      </c>
      <c r="L6618" s="10">
        <f>AVERAGE(E6618:K6618)</f>
        <v/>
      </c>
      <c r="M6618" s="10">
        <f>$M$2</f>
        <v/>
      </c>
      <c r="N6618">
        <f>IF(L6618&gt;=M6618,"Sí","No")</f>
        <v/>
      </c>
      <c r="O6618">
        <f>--AND(C6618=1,N6618="Sí")</f>
        <v/>
      </c>
      <c r="P6618">
        <f>--AND(C6618=0,N6618="Sí")</f>
        <v/>
      </c>
      <c r="Q6618">
        <f>--AND(C6618=1,N6618="No")</f>
        <v/>
      </c>
      <c r="R6618">
        <f>--AND(C6618=0,N6618="No")</f>
        <v/>
      </c>
      <c r="S6618">
        <f>--(C6618=--(L6618&gt;=M6618))</f>
        <v/>
      </c>
      <c r="T6618" s="11">
        <f>O6618*60000-P6618*3000</f>
        <v/>
      </c>
    </row>
    <row r="6619">
      <c r="A6619">
        <f>Datos!A6619</f>
        <v/>
      </c>
      <c r="B6619">
        <f>Datos!B6619</f>
        <v/>
      </c>
      <c r="C6619">
        <f>Datos!D6619</f>
        <v/>
      </c>
      <c r="D6619" t="n">
        <v>6619</v>
      </c>
      <c r="E6619" s="10">
        <f>IF(Datos!$G$6619&lt;=Bosque!$E$4,IF(Datos!$H$6619&lt;=Bosque!$E$5,Bosque!$M$6,Bosque!$M$7),IF(Datos!$G$6619&lt;=Bosque!$E$8,Bosque!$M$9,Bosque!$M$10))</f>
        <v/>
      </c>
      <c r="F6619" s="10">
        <f>IF(Datos!$H$6619&lt;=Bosque!$E$11,IF(Datos!$E$6619&lt;=Bosque!$E$12,Bosque!$M$13,Bosque!$M$14),IF(Datos!$I$6619&lt;=Bosque!$E$15,Bosque!$M$16,Bosque!$M$17))</f>
        <v/>
      </c>
      <c r="G6619" s="10">
        <f>IF(Datos!$E$6619&lt;=Bosque!$E$18,IF(Datos!$I$6619&lt;=Bosque!$E$19,Bosque!$M$20,Bosque!$M$21),Bosque!$M$22)</f>
        <v/>
      </c>
      <c r="H6619" s="10">
        <f>IF(Datos!$E$6619&lt;=Bosque!$E$23,IF(Datos!$E$6619&lt;=Bosque!$E$24,Bosque!$M$25,Bosque!$M$26),IF(Datos!$E$6619&lt;=Bosque!$E$27,Bosque!$M$28,Bosque!$M$29))</f>
        <v/>
      </c>
      <c r="I6619" s="10">
        <f>IF(Datos!$G$6619&lt;=Bosque!$E$30,IF(Datos!$E$6619&lt;=Bosque!$E$31,Bosque!$M$32,Bosque!$M$33),IF(Datos!$E$6619&lt;=Bosque!$E$34,Bosque!$M$35,Bosque!$M$36))</f>
        <v/>
      </c>
      <c r="J6619" s="10">
        <f>IF(Datos!$I$6619&lt;=Bosque!$E$37,IF(Datos!$H$6619&lt;=Bosque!$E$38,Bosque!$M$39,Bosque!$M$40),IF(Datos!$F$6619&lt;=Bosque!$E$41,Bosque!$M$42,Bosque!$M$43))</f>
        <v/>
      </c>
      <c r="K6619" s="10">
        <f>IF(Datos!$G$6619&lt;=Bosque!$E$44,IF(Datos!$H$6619&lt;=Bosque!$E$45,Bosque!$M$46,Bosque!$M$47),IF(Datos!$F$6619&lt;=Bosque!$E$48,Bosque!$M$49,Bosque!$M$50))</f>
        <v/>
      </c>
      <c r="L6619" s="10">
        <f>AVERAGE(E6619:K6619)</f>
        <v/>
      </c>
      <c r="M6619" s="10">
        <f>$M$2</f>
        <v/>
      </c>
      <c r="N6619">
        <f>IF(L6619&gt;=M6619,"Sí","No")</f>
        <v/>
      </c>
      <c r="O6619">
        <f>--AND(C6619=1,N6619="Sí")</f>
        <v/>
      </c>
      <c r="P6619">
        <f>--AND(C6619=0,N6619="Sí")</f>
        <v/>
      </c>
      <c r="Q6619">
        <f>--AND(C6619=1,N6619="No")</f>
        <v/>
      </c>
      <c r="R6619">
        <f>--AND(C6619=0,N6619="No")</f>
        <v/>
      </c>
      <c r="S6619">
        <f>--(C6619=--(L6619&gt;=M6619))</f>
        <v/>
      </c>
      <c r="T6619" s="11">
        <f>O6619*60000-P6619*3000</f>
        <v/>
      </c>
    </row>
    <row r="6620">
      <c r="A6620">
        <f>Datos!A6620</f>
        <v/>
      </c>
      <c r="B6620">
        <f>Datos!B6620</f>
        <v/>
      </c>
      <c r="C6620">
        <f>Datos!D6620</f>
        <v/>
      </c>
      <c r="D6620" t="n">
        <v>6620</v>
      </c>
      <c r="E6620" s="10">
        <f>IF(Datos!$G$6620&lt;=Bosque!$E$4,IF(Datos!$H$6620&lt;=Bosque!$E$5,Bosque!$M$6,Bosque!$M$7),IF(Datos!$G$6620&lt;=Bosque!$E$8,Bosque!$M$9,Bosque!$M$10))</f>
        <v/>
      </c>
      <c r="F6620" s="10">
        <f>IF(Datos!$H$6620&lt;=Bosque!$E$11,IF(Datos!$E$6620&lt;=Bosque!$E$12,Bosque!$M$13,Bosque!$M$14),IF(Datos!$I$6620&lt;=Bosque!$E$15,Bosque!$M$16,Bosque!$M$17))</f>
        <v/>
      </c>
      <c r="G6620" s="10">
        <f>IF(Datos!$E$6620&lt;=Bosque!$E$18,IF(Datos!$I$6620&lt;=Bosque!$E$19,Bosque!$M$20,Bosque!$M$21),Bosque!$M$22)</f>
        <v/>
      </c>
      <c r="H6620" s="10">
        <f>IF(Datos!$E$6620&lt;=Bosque!$E$23,IF(Datos!$E$6620&lt;=Bosque!$E$24,Bosque!$M$25,Bosque!$M$26),IF(Datos!$E$6620&lt;=Bosque!$E$27,Bosque!$M$28,Bosque!$M$29))</f>
        <v/>
      </c>
      <c r="I6620" s="10">
        <f>IF(Datos!$G$6620&lt;=Bosque!$E$30,IF(Datos!$E$6620&lt;=Bosque!$E$31,Bosque!$M$32,Bosque!$M$33),IF(Datos!$E$6620&lt;=Bosque!$E$34,Bosque!$M$35,Bosque!$M$36))</f>
        <v/>
      </c>
      <c r="J6620" s="10">
        <f>IF(Datos!$I$6620&lt;=Bosque!$E$37,IF(Datos!$H$6620&lt;=Bosque!$E$38,Bosque!$M$39,Bosque!$M$40),IF(Datos!$F$6620&lt;=Bosque!$E$41,Bosque!$M$42,Bosque!$M$43))</f>
        <v/>
      </c>
      <c r="K6620" s="10">
        <f>IF(Datos!$G$6620&lt;=Bosque!$E$44,IF(Datos!$H$6620&lt;=Bosque!$E$45,Bosque!$M$46,Bosque!$M$47),IF(Datos!$F$6620&lt;=Bosque!$E$48,Bosque!$M$49,Bosque!$M$50))</f>
        <v/>
      </c>
      <c r="L6620" s="10">
        <f>AVERAGE(E6620:K6620)</f>
        <v/>
      </c>
      <c r="M6620" s="10">
        <f>$M$2</f>
        <v/>
      </c>
      <c r="N6620">
        <f>IF(L6620&gt;=M6620,"Sí","No")</f>
        <v/>
      </c>
      <c r="O6620">
        <f>--AND(C6620=1,N6620="Sí")</f>
        <v/>
      </c>
      <c r="P6620">
        <f>--AND(C6620=0,N6620="Sí")</f>
        <v/>
      </c>
      <c r="Q6620">
        <f>--AND(C6620=1,N6620="No")</f>
        <v/>
      </c>
      <c r="R6620">
        <f>--AND(C6620=0,N6620="No")</f>
        <v/>
      </c>
      <c r="S6620">
        <f>--(C6620=--(L6620&gt;=M6620))</f>
        <v/>
      </c>
      <c r="T6620" s="11">
        <f>O6620*60000-P6620*3000</f>
        <v/>
      </c>
    </row>
    <row r="6621">
      <c r="A6621">
        <f>Datos!A6621</f>
        <v/>
      </c>
      <c r="B6621">
        <f>Datos!B6621</f>
        <v/>
      </c>
      <c r="C6621">
        <f>Datos!D6621</f>
        <v/>
      </c>
      <c r="D6621" t="n">
        <v>6621</v>
      </c>
      <c r="E6621" s="10">
        <f>IF(Datos!$G$6621&lt;=Bosque!$E$4,IF(Datos!$H$6621&lt;=Bosque!$E$5,Bosque!$M$6,Bosque!$M$7),IF(Datos!$G$6621&lt;=Bosque!$E$8,Bosque!$M$9,Bosque!$M$10))</f>
        <v/>
      </c>
      <c r="F6621" s="10">
        <f>IF(Datos!$H$6621&lt;=Bosque!$E$11,IF(Datos!$E$6621&lt;=Bosque!$E$12,Bosque!$M$13,Bosque!$M$14),IF(Datos!$I$6621&lt;=Bosque!$E$15,Bosque!$M$16,Bosque!$M$17))</f>
        <v/>
      </c>
      <c r="G6621" s="10">
        <f>IF(Datos!$E$6621&lt;=Bosque!$E$18,IF(Datos!$I$6621&lt;=Bosque!$E$19,Bosque!$M$20,Bosque!$M$21),Bosque!$M$22)</f>
        <v/>
      </c>
      <c r="H6621" s="10">
        <f>IF(Datos!$E$6621&lt;=Bosque!$E$23,IF(Datos!$E$6621&lt;=Bosque!$E$24,Bosque!$M$25,Bosque!$M$26),IF(Datos!$E$6621&lt;=Bosque!$E$27,Bosque!$M$28,Bosque!$M$29))</f>
        <v/>
      </c>
      <c r="I6621" s="10">
        <f>IF(Datos!$G$6621&lt;=Bosque!$E$30,IF(Datos!$E$6621&lt;=Bosque!$E$31,Bosque!$M$32,Bosque!$M$33),IF(Datos!$E$6621&lt;=Bosque!$E$34,Bosque!$M$35,Bosque!$M$36))</f>
        <v/>
      </c>
      <c r="J6621" s="10">
        <f>IF(Datos!$I$6621&lt;=Bosque!$E$37,IF(Datos!$H$6621&lt;=Bosque!$E$38,Bosque!$M$39,Bosque!$M$40),IF(Datos!$F$6621&lt;=Bosque!$E$41,Bosque!$M$42,Bosque!$M$43))</f>
        <v/>
      </c>
      <c r="K6621" s="10">
        <f>IF(Datos!$G$6621&lt;=Bosque!$E$44,IF(Datos!$H$6621&lt;=Bosque!$E$45,Bosque!$M$46,Bosque!$M$47),IF(Datos!$F$6621&lt;=Bosque!$E$48,Bosque!$M$49,Bosque!$M$50))</f>
        <v/>
      </c>
      <c r="L6621" s="10">
        <f>AVERAGE(E6621:K6621)</f>
        <v/>
      </c>
      <c r="M6621" s="10">
        <f>$M$2</f>
        <v/>
      </c>
      <c r="N6621">
        <f>IF(L6621&gt;=M6621,"Sí","No")</f>
        <v/>
      </c>
      <c r="O6621">
        <f>--AND(C6621=1,N6621="Sí")</f>
        <v/>
      </c>
      <c r="P6621">
        <f>--AND(C6621=0,N6621="Sí")</f>
        <v/>
      </c>
      <c r="Q6621">
        <f>--AND(C6621=1,N6621="No")</f>
        <v/>
      </c>
      <c r="R6621">
        <f>--AND(C6621=0,N6621="No")</f>
        <v/>
      </c>
      <c r="S6621">
        <f>--(C6621=--(L6621&gt;=M6621))</f>
        <v/>
      </c>
      <c r="T6621" s="11">
        <f>O6621*60000-P6621*3000</f>
        <v/>
      </c>
    </row>
    <row r="6622">
      <c r="A6622">
        <f>Datos!A6622</f>
        <v/>
      </c>
      <c r="B6622">
        <f>Datos!B6622</f>
        <v/>
      </c>
      <c r="C6622">
        <f>Datos!D6622</f>
        <v/>
      </c>
      <c r="D6622" t="n">
        <v>6622</v>
      </c>
      <c r="E6622" s="10">
        <f>IF(Datos!$G$6622&lt;=Bosque!$E$4,IF(Datos!$H$6622&lt;=Bosque!$E$5,Bosque!$M$6,Bosque!$M$7),IF(Datos!$G$6622&lt;=Bosque!$E$8,Bosque!$M$9,Bosque!$M$10))</f>
        <v/>
      </c>
      <c r="F6622" s="10">
        <f>IF(Datos!$H$6622&lt;=Bosque!$E$11,IF(Datos!$E$6622&lt;=Bosque!$E$12,Bosque!$M$13,Bosque!$M$14),IF(Datos!$I$6622&lt;=Bosque!$E$15,Bosque!$M$16,Bosque!$M$17))</f>
        <v/>
      </c>
      <c r="G6622" s="10">
        <f>IF(Datos!$E$6622&lt;=Bosque!$E$18,IF(Datos!$I$6622&lt;=Bosque!$E$19,Bosque!$M$20,Bosque!$M$21),Bosque!$M$22)</f>
        <v/>
      </c>
      <c r="H6622" s="10">
        <f>IF(Datos!$E$6622&lt;=Bosque!$E$23,IF(Datos!$E$6622&lt;=Bosque!$E$24,Bosque!$M$25,Bosque!$M$26),IF(Datos!$E$6622&lt;=Bosque!$E$27,Bosque!$M$28,Bosque!$M$29))</f>
        <v/>
      </c>
      <c r="I6622" s="10">
        <f>IF(Datos!$G$6622&lt;=Bosque!$E$30,IF(Datos!$E$6622&lt;=Bosque!$E$31,Bosque!$M$32,Bosque!$M$33),IF(Datos!$E$6622&lt;=Bosque!$E$34,Bosque!$M$35,Bosque!$M$36))</f>
        <v/>
      </c>
      <c r="J6622" s="10">
        <f>IF(Datos!$I$6622&lt;=Bosque!$E$37,IF(Datos!$H$6622&lt;=Bosque!$E$38,Bosque!$M$39,Bosque!$M$40),IF(Datos!$F$6622&lt;=Bosque!$E$41,Bosque!$M$42,Bosque!$M$43))</f>
        <v/>
      </c>
      <c r="K6622" s="10">
        <f>IF(Datos!$G$6622&lt;=Bosque!$E$44,IF(Datos!$H$6622&lt;=Bosque!$E$45,Bosque!$M$46,Bosque!$M$47),IF(Datos!$F$6622&lt;=Bosque!$E$48,Bosque!$M$49,Bosque!$M$50))</f>
        <v/>
      </c>
      <c r="L6622" s="10">
        <f>AVERAGE(E6622:K6622)</f>
        <v/>
      </c>
      <c r="M6622" s="10">
        <f>$M$2</f>
        <v/>
      </c>
      <c r="N6622">
        <f>IF(L6622&gt;=M6622,"Sí","No")</f>
        <v/>
      </c>
      <c r="O6622">
        <f>--AND(C6622=1,N6622="Sí")</f>
        <v/>
      </c>
      <c r="P6622">
        <f>--AND(C6622=0,N6622="Sí")</f>
        <v/>
      </c>
      <c r="Q6622">
        <f>--AND(C6622=1,N6622="No")</f>
        <v/>
      </c>
      <c r="R6622">
        <f>--AND(C6622=0,N6622="No")</f>
        <v/>
      </c>
      <c r="S6622">
        <f>--(C6622=--(L6622&gt;=M6622))</f>
        <v/>
      </c>
      <c r="T6622" s="11">
        <f>O6622*60000-P6622*3000</f>
        <v/>
      </c>
    </row>
    <row r="6623">
      <c r="A6623">
        <f>Datos!A6623</f>
        <v/>
      </c>
      <c r="B6623">
        <f>Datos!B6623</f>
        <v/>
      </c>
      <c r="C6623">
        <f>Datos!D6623</f>
        <v/>
      </c>
      <c r="D6623" t="n">
        <v>6623</v>
      </c>
      <c r="E6623" s="10">
        <f>IF(Datos!$G$6623&lt;=Bosque!$E$4,IF(Datos!$H$6623&lt;=Bosque!$E$5,Bosque!$M$6,Bosque!$M$7),IF(Datos!$G$6623&lt;=Bosque!$E$8,Bosque!$M$9,Bosque!$M$10))</f>
        <v/>
      </c>
      <c r="F6623" s="10">
        <f>IF(Datos!$H$6623&lt;=Bosque!$E$11,IF(Datos!$E$6623&lt;=Bosque!$E$12,Bosque!$M$13,Bosque!$M$14),IF(Datos!$I$6623&lt;=Bosque!$E$15,Bosque!$M$16,Bosque!$M$17))</f>
        <v/>
      </c>
      <c r="G6623" s="10">
        <f>IF(Datos!$E$6623&lt;=Bosque!$E$18,IF(Datos!$I$6623&lt;=Bosque!$E$19,Bosque!$M$20,Bosque!$M$21),Bosque!$M$22)</f>
        <v/>
      </c>
      <c r="H6623" s="10">
        <f>IF(Datos!$E$6623&lt;=Bosque!$E$23,IF(Datos!$E$6623&lt;=Bosque!$E$24,Bosque!$M$25,Bosque!$M$26),IF(Datos!$E$6623&lt;=Bosque!$E$27,Bosque!$M$28,Bosque!$M$29))</f>
        <v/>
      </c>
      <c r="I6623" s="10">
        <f>IF(Datos!$G$6623&lt;=Bosque!$E$30,IF(Datos!$E$6623&lt;=Bosque!$E$31,Bosque!$M$32,Bosque!$M$33),IF(Datos!$E$6623&lt;=Bosque!$E$34,Bosque!$M$35,Bosque!$M$36))</f>
        <v/>
      </c>
      <c r="J6623" s="10">
        <f>IF(Datos!$I$6623&lt;=Bosque!$E$37,IF(Datos!$H$6623&lt;=Bosque!$E$38,Bosque!$M$39,Bosque!$M$40),IF(Datos!$F$6623&lt;=Bosque!$E$41,Bosque!$M$42,Bosque!$M$43))</f>
        <v/>
      </c>
      <c r="K6623" s="10">
        <f>IF(Datos!$G$6623&lt;=Bosque!$E$44,IF(Datos!$H$6623&lt;=Bosque!$E$45,Bosque!$M$46,Bosque!$M$47),IF(Datos!$F$6623&lt;=Bosque!$E$48,Bosque!$M$49,Bosque!$M$50))</f>
        <v/>
      </c>
      <c r="L6623" s="10">
        <f>AVERAGE(E6623:K6623)</f>
        <v/>
      </c>
      <c r="M6623" s="10">
        <f>$M$2</f>
        <v/>
      </c>
      <c r="N6623">
        <f>IF(L6623&gt;=M6623,"Sí","No")</f>
        <v/>
      </c>
      <c r="O6623">
        <f>--AND(C6623=1,N6623="Sí")</f>
        <v/>
      </c>
      <c r="P6623">
        <f>--AND(C6623=0,N6623="Sí")</f>
        <v/>
      </c>
      <c r="Q6623">
        <f>--AND(C6623=1,N6623="No")</f>
        <v/>
      </c>
      <c r="R6623">
        <f>--AND(C6623=0,N6623="No")</f>
        <v/>
      </c>
      <c r="S6623">
        <f>--(C6623=--(L6623&gt;=M6623))</f>
        <v/>
      </c>
      <c r="T6623" s="11">
        <f>O6623*60000-P6623*3000</f>
        <v/>
      </c>
    </row>
    <row r="6624">
      <c r="A6624">
        <f>Datos!A6624</f>
        <v/>
      </c>
      <c r="B6624">
        <f>Datos!B6624</f>
        <v/>
      </c>
      <c r="C6624">
        <f>Datos!D6624</f>
        <v/>
      </c>
      <c r="D6624" t="n">
        <v>6624</v>
      </c>
      <c r="E6624" s="10">
        <f>IF(Datos!$G$6624&lt;=Bosque!$E$4,IF(Datos!$H$6624&lt;=Bosque!$E$5,Bosque!$M$6,Bosque!$M$7),IF(Datos!$G$6624&lt;=Bosque!$E$8,Bosque!$M$9,Bosque!$M$10))</f>
        <v/>
      </c>
      <c r="F6624" s="10">
        <f>IF(Datos!$H$6624&lt;=Bosque!$E$11,IF(Datos!$E$6624&lt;=Bosque!$E$12,Bosque!$M$13,Bosque!$M$14),IF(Datos!$I$6624&lt;=Bosque!$E$15,Bosque!$M$16,Bosque!$M$17))</f>
        <v/>
      </c>
      <c r="G6624" s="10">
        <f>IF(Datos!$E$6624&lt;=Bosque!$E$18,IF(Datos!$I$6624&lt;=Bosque!$E$19,Bosque!$M$20,Bosque!$M$21),Bosque!$M$22)</f>
        <v/>
      </c>
      <c r="H6624" s="10">
        <f>IF(Datos!$E$6624&lt;=Bosque!$E$23,IF(Datos!$E$6624&lt;=Bosque!$E$24,Bosque!$M$25,Bosque!$M$26),IF(Datos!$E$6624&lt;=Bosque!$E$27,Bosque!$M$28,Bosque!$M$29))</f>
        <v/>
      </c>
      <c r="I6624" s="10">
        <f>IF(Datos!$G$6624&lt;=Bosque!$E$30,IF(Datos!$E$6624&lt;=Bosque!$E$31,Bosque!$M$32,Bosque!$M$33),IF(Datos!$E$6624&lt;=Bosque!$E$34,Bosque!$M$35,Bosque!$M$36))</f>
        <v/>
      </c>
      <c r="J6624" s="10">
        <f>IF(Datos!$I$6624&lt;=Bosque!$E$37,IF(Datos!$H$6624&lt;=Bosque!$E$38,Bosque!$M$39,Bosque!$M$40),IF(Datos!$F$6624&lt;=Bosque!$E$41,Bosque!$M$42,Bosque!$M$43))</f>
        <v/>
      </c>
      <c r="K6624" s="10">
        <f>IF(Datos!$G$6624&lt;=Bosque!$E$44,IF(Datos!$H$6624&lt;=Bosque!$E$45,Bosque!$M$46,Bosque!$M$47),IF(Datos!$F$6624&lt;=Bosque!$E$48,Bosque!$M$49,Bosque!$M$50))</f>
        <v/>
      </c>
      <c r="L6624" s="10">
        <f>AVERAGE(E6624:K6624)</f>
        <v/>
      </c>
      <c r="M6624" s="10">
        <f>$M$2</f>
        <v/>
      </c>
      <c r="N6624">
        <f>IF(L6624&gt;=M6624,"Sí","No")</f>
        <v/>
      </c>
      <c r="O6624">
        <f>--AND(C6624=1,N6624="Sí")</f>
        <v/>
      </c>
      <c r="P6624">
        <f>--AND(C6624=0,N6624="Sí")</f>
        <v/>
      </c>
      <c r="Q6624">
        <f>--AND(C6624=1,N6624="No")</f>
        <v/>
      </c>
      <c r="R6624">
        <f>--AND(C6624=0,N6624="No")</f>
        <v/>
      </c>
      <c r="S6624">
        <f>--(C6624=--(L6624&gt;=M6624))</f>
        <v/>
      </c>
      <c r="T6624" s="11">
        <f>O6624*60000-P6624*3000</f>
        <v/>
      </c>
    </row>
    <row r="6625">
      <c r="A6625">
        <f>Datos!A6625</f>
        <v/>
      </c>
      <c r="B6625">
        <f>Datos!B6625</f>
        <v/>
      </c>
      <c r="C6625">
        <f>Datos!D6625</f>
        <v/>
      </c>
      <c r="D6625" t="n">
        <v>6625</v>
      </c>
      <c r="E6625" s="10">
        <f>IF(Datos!$G$6625&lt;=Bosque!$E$4,IF(Datos!$H$6625&lt;=Bosque!$E$5,Bosque!$M$6,Bosque!$M$7),IF(Datos!$G$6625&lt;=Bosque!$E$8,Bosque!$M$9,Bosque!$M$10))</f>
        <v/>
      </c>
      <c r="F6625" s="10">
        <f>IF(Datos!$H$6625&lt;=Bosque!$E$11,IF(Datos!$E$6625&lt;=Bosque!$E$12,Bosque!$M$13,Bosque!$M$14),IF(Datos!$I$6625&lt;=Bosque!$E$15,Bosque!$M$16,Bosque!$M$17))</f>
        <v/>
      </c>
      <c r="G6625" s="10">
        <f>IF(Datos!$E$6625&lt;=Bosque!$E$18,IF(Datos!$I$6625&lt;=Bosque!$E$19,Bosque!$M$20,Bosque!$M$21),Bosque!$M$22)</f>
        <v/>
      </c>
      <c r="H6625" s="10">
        <f>IF(Datos!$E$6625&lt;=Bosque!$E$23,IF(Datos!$E$6625&lt;=Bosque!$E$24,Bosque!$M$25,Bosque!$M$26),IF(Datos!$E$6625&lt;=Bosque!$E$27,Bosque!$M$28,Bosque!$M$29))</f>
        <v/>
      </c>
      <c r="I6625" s="10">
        <f>IF(Datos!$G$6625&lt;=Bosque!$E$30,IF(Datos!$E$6625&lt;=Bosque!$E$31,Bosque!$M$32,Bosque!$M$33),IF(Datos!$E$6625&lt;=Bosque!$E$34,Bosque!$M$35,Bosque!$M$36))</f>
        <v/>
      </c>
      <c r="J6625" s="10">
        <f>IF(Datos!$I$6625&lt;=Bosque!$E$37,IF(Datos!$H$6625&lt;=Bosque!$E$38,Bosque!$M$39,Bosque!$M$40),IF(Datos!$F$6625&lt;=Bosque!$E$41,Bosque!$M$42,Bosque!$M$43))</f>
        <v/>
      </c>
      <c r="K6625" s="10">
        <f>IF(Datos!$G$6625&lt;=Bosque!$E$44,IF(Datos!$H$6625&lt;=Bosque!$E$45,Bosque!$M$46,Bosque!$M$47),IF(Datos!$F$6625&lt;=Bosque!$E$48,Bosque!$M$49,Bosque!$M$50))</f>
        <v/>
      </c>
      <c r="L6625" s="10">
        <f>AVERAGE(E6625:K6625)</f>
        <v/>
      </c>
      <c r="M6625" s="10">
        <f>$M$2</f>
        <v/>
      </c>
      <c r="N6625">
        <f>IF(L6625&gt;=M6625,"Sí","No")</f>
        <v/>
      </c>
      <c r="O6625">
        <f>--AND(C6625=1,N6625="Sí")</f>
        <v/>
      </c>
      <c r="P6625">
        <f>--AND(C6625=0,N6625="Sí")</f>
        <v/>
      </c>
      <c r="Q6625">
        <f>--AND(C6625=1,N6625="No")</f>
        <v/>
      </c>
      <c r="R6625">
        <f>--AND(C6625=0,N6625="No")</f>
        <v/>
      </c>
      <c r="S6625">
        <f>--(C6625=--(L6625&gt;=M6625))</f>
        <v/>
      </c>
      <c r="T6625" s="11">
        <f>O6625*60000-P6625*3000</f>
        <v/>
      </c>
    </row>
    <row r="6626">
      <c r="A6626">
        <f>Datos!A6626</f>
        <v/>
      </c>
      <c r="B6626">
        <f>Datos!B6626</f>
        <v/>
      </c>
      <c r="C6626">
        <f>Datos!D6626</f>
        <v/>
      </c>
      <c r="D6626" t="n">
        <v>6626</v>
      </c>
      <c r="E6626" s="10">
        <f>IF(Datos!$G$6626&lt;=Bosque!$E$4,IF(Datos!$H$6626&lt;=Bosque!$E$5,Bosque!$M$6,Bosque!$M$7),IF(Datos!$G$6626&lt;=Bosque!$E$8,Bosque!$M$9,Bosque!$M$10))</f>
        <v/>
      </c>
      <c r="F6626" s="10">
        <f>IF(Datos!$H$6626&lt;=Bosque!$E$11,IF(Datos!$E$6626&lt;=Bosque!$E$12,Bosque!$M$13,Bosque!$M$14),IF(Datos!$I$6626&lt;=Bosque!$E$15,Bosque!$M$16,Bosque!$M$17))</f>
        <v/>
      </c>
      <c r="G6626" s="10">
        <f>IF(Datos!$E$6626&lt;=Bosque!$E$18,IF(Datos!$I$6626&lt;=Bosque!$E$19,Bosque!$M$20,Bosque!$M$21),Bosque!$M$22)</f>
        <v/>
      </c>
      <c r="H6626" s="10">
        <f>IF(Datos!$E$6626&lt;=Bosque!$E$23,IF(Datos!$E$6626&lt;=Bosque!$E$24,Bosque!$M$25,Bosque!$M$26),IF(Datos!$E$6626&lt;=Bosque!$E$27,Bosque!$M$28,Bosque!$M$29))</f>
        <v/>
      </c>
      <c r="I6626" s="10">
        <f>IF(Datos!$G$6626&lt;=Bosque!$E$30,IF(Datos!$E$6626&lt;=Bosque!$E$31,Bosque!$M$32,Bosque!$M$33),IF(Datos!$E$6626&lt;=Bosque!$E$34,Bosque!$M$35,Bosque!$M$36))</f>
        <v/>
      </c>
      <c r="J6626" s="10">
        <f>IF(Datos!$I$6626&lt;=Bosque!$E$37,IF(Datos!$H$6626&lt;=Bosque!$E$38,Bosque!$M$39,Bosque!$M$40),IF(Datos!$F$6626&lt;=Bosque!$E$41,Bosque!$M$42,Bosque!$M$43))</f>
        <v/>
      </c>
      <c r="K6626" s="10">
        <f>IF(Datos!$G$6626&lt;=Bosque!$E$44,IF(Datos!$H$6626&lt;=Bosque!$E$45,Bosque!$M$46,Bosque!$M$47),IF(Datos!$F$6626&lt;=Bosque!$E$48,Bosque!$M$49,Bosque!$M$50))</f>
        <v/>
      </c>
      <c r="L6626" s="10">
        <f>AVERAGE(E6626:K6626)</f>
        <v/>
      </c>
      <c r="M6626" s="10">
        <f>$M$2</f>
        <v/>
      </c>
      <c r="N6626">
        <f>IF(L6626&gt;=M6626,"Sí","No")</f>
        <v/>
      </c>
      <c r="O6626">
        <f>--AND(C6626=1,N6626="Sí")</f>
        <v/>
      </c>
      <c r="P6626">
        <f>--AND(C6626=0,N6626="Sí")</f>
        <v/>
      </c>
      <c r="Q6626">
        <f>--AND(C6626=1,N6626="No")</f>
        <v/>
      </c>
      <c r="R6626">
        <f>--AND(C6626=0,N6626="No")</f>
        <v/>
      </c>
      <c r="S6626">
        <f>--(C6626=--(L6626&gt;=M6626))</f>
        <v/>
      </c>
      <c r="T6626" s="11">
        <f>O6626*60000-P6626*3000</f>
        <v/>
      </c>
    </row>
    <row r="6627">
      <c r="A6627">
        <f>Datos!A6627</f>
        <v/>
      </c>
      <c r="B6627">
        <f>Datos!B6627</f>
        <v/>
      </c>
      <c r="C6627">
        <f>Datos!D6627</f>
        <v/>
      </c>
      <c r="D6627" t="n">
        <v>6627</v>
      </c>
      <c r="E6627" s="10">
        <f>IF(Datos!$G$6627&lt;=Bosque!$E$4,IF(Datos!$H$6627&lt;=Bosque!$E$5,Bosque!$M$6,Bosque!$M$7),IF(Datos!$G$6627&lt;=Bosque!$E$8,Bosque!$M$9,Bosque!$M$10))</f>
        <v/>
      </c>
      <c r="F6627" s="10">
        <f>IF(Datos!$H$6627&lt;=Bosque!$E$11,IF(Datos!$E$6627&lt;=Bosque!$E$12,Bosque!$M$13,Bosque!$M$14),IF(Datos!$I$6627&lt;=Bosque!$E$15,Bosque!$M$16,Bosque!$M$17))</f>
        <v/>
      </c>
      <c r="G6627" s="10">
        <f>IF(Datos!$E$6627&lt;=Bosque!$E$18,IF(Datos!$I$6627&lt;=Bosque!$E$19,Bosque!$M$20,Bosque!$M$21),Bosque!$M$22)</f>
        <v/>
      </c>
      <c r="H6627" s="10">
        <f>IF(Datos!$E$6627&lt;=Bosque!$E$23,IF(Datos!$E$6627&lt;=Bosque!$E$24,Bosque!$M$25,Bosque!$M$26),IF(Datos!$E$6627&lt;=Bosque!$E$27,Bosque!$M$28,Bosque!$M$29))</f>
        <v/>
      </c>
      <c r="I6627" s="10">
        <f>IF(Datos!$G$6627&lt;=Bosque!$E$30,IF(Datos!$E$6627&lt;=Bosque!$E$31,Bosque!$M$32,Bosque!$M$33),IF(Datos!$E$6627&lt;=Bosque!$E$34,Bosque!$M$35,Bosque!$M$36))</f>
        <v/>
      </c>
      <c r="J6627" s="10">
        <f>IF(Datos!$I$6627&lt;=Bosque!$E$37,IF(Datos!$H$6627&lt;=Bosque!$E$38,Bosque!$M$39,Bosque!$M$40),IF(Datos!$F$6627&lt;=Bosque!$E$41,Bosque!$M$42,Bosque!$M$43))</f>
        <v/>
      </c>
      <c r="K6627" s="10">
        <f>IF(Datos!$G$6627&lt;=Bosque!$E$44,IF(Datos!$H$6627&lt;=Bosque!$E$45,Bosque!$M$46,Bosque!$M$47),IF(Datos!$F$6627&lt;=Bosque!$E$48,Bosque!$M$49,Bosque!$M$50))</f>
        <v/>
      </c>
      <c r="L6627" s="10">
        <f>AVERAGE(E6627:K6627)</f>
        <v/>
      </c>
      <c r="M6627" s="10">
        <f>$M$2</f>
        <v/>
      </c>
      <c r="N6627">
        <f>IF(L6627&gt;=M6627,"Sí","No")</f>
        <v/>
      </c>
      <c r="O6627">
        <f>--AND(C6627=1,N6627="Sí")</f>
        <v/>
      </c>
      <c r="P6627">
        <f>--AND(C6627=0,N6627="Sí")</f>
        <v/>
      </c>
      <c r="Q6627">
        <f>--AND(C6627=1,N6627="No")</f>
        <v/>
      </c>
      <c r="R6627">
        <f>--AND(C6627=0,N6627="No")</f>
        <v/>
      </c>
      <c r="S6627">
        <f>--(C6627=--(L6627&gt;=M6627))</f>
        <v/>
      </c>
      <c r="T6627" s="11">
        <f>O6627*60000-P6627*3000</f>
        <v/>
      </c>
    </row>
    <row r="6628">
      <c r="A6628">
        <f>Datos!A6628</f>
        <v/>
      </c>
      <c r="B6628">
        <f>Datos!B6628</f>
        <v/>
      </c>
      <c r="C6628">
        <f>Datos!D6628</f>
        <v/>
      </c>
      <c r="D6628" t="n">
        <v>6628</v>
      </c>
      <c r="E6628" s="10">
        <f>IF(Datos!$G$6628&lt;=Bosque!$E$4,IF(Datos!$H$6628&lt;=Bosque!$E$5,Bosque!$M$6,Bosque!$M$7),IF(Datos!$G$6628&lt;=Bosque!$E$8,Bosque!$M$9,Bosque!$M$10))</f>
        <v/>
      </c>
      <c r="F6628" s="10">
        <f>IF(Datos!$H$6628&lt;=Bosque!$E$11,IF(Datos!$E$6628&lt;=Bosque!$E$12,Bosque!$M$13,Bosque!$M$14),IF(Datos!$I$6628&lt;=Bosque!$E$15,Bosque!$M$16,Bosque!$M$17))</f>
        <v/>
      </c>
      <c r="G6628" s="10">
        <f>IF(Datos!$E$6628&lt;=Bosque!$E$18,IF(Datos!$I$6628&lt;=Bosque!$E$19,Bosque!$M$20,Bosque!$M$21),Bosque!$M$22)</f>
        <v/>
      </c>
      <c r="H6628" s="10">
        <f>IF(Datos!$E$6628&lt;=Bosque!$E$23,IF(Datos!$E$6628&lt;=Bosque!$E$24,Bosque!$M$25,Bosque!$M$26),IF(Datos!$E$6628&lt;=Bosque!$E$27,Bosque!$M$28,Bosque!$M$29))</f>
        <v/>
      </c>
      <c r="I6628" s="10">
        <f>IF(Datos!$G$6628&lt;=Bosque!$E$30,IF(Datos!$E$6628&lt;=Bosque!$E$31,Bosque!$M$32,Bosque!$M$33),IF(Datos!$E$6628&lt;=Bosque!$E$34,Bosque!$M$35,Bosque!$M$36))</f>
        <v/>
      </c>
      <c r="J6628" s="10">
        <f>IF(Datos!$I$6628&lt;=Bosque!$E$37,IF(Datos!$H$6628&lt;=Bosque!$E$38,Bosque!$M$39,Bosque!$M$40),IF(Datos!$F$6628&lt;=Bosque!$E$41,Bosque!$M$42,Bosque!$M$43))</f>
        <v/>
      </c>
      <c r="K6628" s="10">
        <f>IF(Datos!$G$6628&lt;=Bosque!$E$44,IF(Datos!$H$6628&lt;=Bosque!$E$45,Bosque!$M$46,Bosque!$M$47),IF(Datos!$F$6628&lt;=Bosque!$E$48,Bosque!$M$49,Bosque!$M$50))</f>
        <v/>
      </c>
      <c r="L6628" s="10">
        <f>AVERAGE(E6628:K6628)</f>
        <v/>
      </c>
      <c r="M6628" s="10">
        <f>$M$2</f>
        <v/>
      </c>
      <c r="N6628">
        <f>IF(L6628&gt;=M6628,"Sí","No")</f>
        <v/>
      </c>
      <c r="O6628">
        <f>--AND(C6628=1,N6628="Sí")</f>
        <v/>
      </c>
      <c r="P6628">
        <f>--AND(C6628=0,N6628="Sí")</f>
        <v/>
      </c>
      <c r="Q6628">
        <f>--AND(C6628=1,N6628="No")</f>
        <v/>
      </c>
      <c r="R6628">
        <f>--AND(C6628=0,N6628="No")</f>
        <v/>
      </c>
      <c r="S6628">
        <f>--(C6628=--(L6628&gt;=M6628))</f>
        <v/>
      </c>
      <c r="T6628" s="11">
        <f>O6628*60000-P6628*3000</f>
        <v/>
      </c>
    </row>
    <row r="6629">
      <c r="A6629">
        <f>Datos!A6629</f>
        <v/>
      </c>
      <c r="B6629">
        <f>Datos!B6629</f>
        <v/>
      </c>
      <c r="C6629">
        <f>Datos!D6629</f>
        <v/>
      </c>
      <c r="D6629" t="n">
        <v>6629</v>
      </c>
      <c r="E6629" s="10">
        <f>IF(Datos!$G$6629&lt;=Bosque!$E$4,IF(Datos!$H$6629&lt;=Bosque!$E$5,Bosque!$M$6,Bosque!$M$7),IF(Datos!$G$6629&lt;=Bosque!$E$8,Bosque!$M$9,Bosque!$M$10))</f>
        <v/>
      </c>
      <c r="F6629" s="10">
        <f>IF(Datos!$H$6629&lt;=Bosque!$E$11,IF(Datos!$E$6629&lt;=Bosque!$E$12,Bosque!$M$13,Bosque!$M$14),IF(Datos!$I$6629&lt;=Bosque!$E$15,Bosque!$M$16,Bosque!$M$17))</f>
        <v/>
      </c>
      <c r="G6629" s="10">
        <f>IF(Datos!$E$6629&lt;=Bosque!$E$18,IF(Datos!$I$6629&lt;=Bosque!$E$19,Bosque!$M$20,Bosque!$M$21),Bosque!$M$22)</f>
        <v/>
      </c>
      <c r="H6629" s="10">
        <f>IF(Datos!$E$6629&lt;=Bosque!$E$23,IF(Datos!$E$6629&lt;=Bosque!$E$24,Bosque!$M$25,Bosque!$M$26),IF(Datos!$E$6629&lt;=Bosque!$E$27,Bosque!$M$28,Bosque!$M$29))</f>
        <v/>
      </c>
      <c r="I6629" s="10">
        <f>IF(Datos!$G$6629&lt;=Bosque!$E$30,IF(Datos!$E$6629&lt;=Bosque!$E$31,Bosque!$M$32,Bosque!$M$33),IF(Datos!$E$6629&lt;=Bosque!$E$34,Bosque!$M$35,Bosque!$M$36))</f>
        <v/>
      </c>
      <c r="J6629" s="10">
        <f>IF(Datos!$I$6629&lt;=Bosque!$E$37,IF(Datos!$H$6629&lt;=Bosque!$E$38,Bosque!$M$39,Bosque!$M$40),IF(Datos!$F$6629&lt;=Bosque!$E$41,Bosque!$M$42,Bosque!$M$43))</f>
        <v/>
      </c>
      <c r="K6629" s="10">
        <f>IF(Datos!$G$6629&lt;=Bosque!$E$44,IF(Datos!$H$6629&lt;=Bosque!$E$45,Bosque!$M$46,Bosque!$M$47),IF(Datos!$F$6629&lt;=Bosque!$E$48,Bosque!$M$49,Bosque!$M$50))</f>
        <v/>
      </c>
      <c r="L6629" s="10">
        <f>AVERAGE(E6629:K6629)</f>
        <v/>
      </c>
      <c r="M6629" s="10">
        <f>$M$2</f>
        <v/>
      </c>
      <c r="N6629">
        <f>IF(L6629&gt;=M6629,"Sí","No")</f>
        <v/>
      </c>
      <c r="O6629">
        <f>--AND(C6629=1,N6629="Sí")</f>
        <v/>
      </c>
      <c r="P6629">
        <f>--AND(C6629=0,N6629="Sí")</f>
        <v/>
      </c>
      <c r="Q6629">
        <f>--AND(C6629=1,N6629="No")</f>
        <v/>
      </c>
      <c r="R6629">
        <f>--AND(C6629=0,N6629="No")</f>
        <v/>
      </c>
      <c r="S6629">
        <f>--(C6629=--(L6629&gt;=M6629))</f>
        <v/>
      </c>
      <c r="T6629" s="11">
        <f>O6629*60000-P6629*3000</f>
        <v/>
      </c>
    </row>
    <row r="6630">
      <c r="A6630">
        <f>Datos!A6630</f>
        <v/>
      </c>
      <c r="B6630">
        <f>Datos!B6630</f>
        <v/>
      </c>
      <c r="C6630">
        <f>Datos!D6630</f>
        <v/>
      </c>
      <c r="D6630" t="n">
        <v>6630</v>
      </c>
      <c r="E6630" s="10">
        <f>IF(Datos!$G$6630&lt;=Bosque!$E$4,IF(Datos!$H$6630&lt;=Bosque!$E$5,Bosque!$M$6,Bosque!$M$7),IF(Datos!$G$6630&lt;=Bosque!$E$8,Bosque!$M$9,Bosque!$M$10))</f>
        <v/>
      </c>
      <c r="F6630" s="10">
        <f>IF(Datos!$H$6630&lt;=Bosque!$E$11,IF(Datos!$E$6630&lt;=Bosque!$E$12,Bosque!$M$13,Bosque!$M$14),IF(Datos!$I$6630&lt;=Bosque!$E$15,Bosque!$M$16,Bosque!$M$17))</f>
        <v/>
      </c>
      <c r="G6630" s="10">
        <f>IF(Datos!$E$6630&lt;=Bosque!$E$18,IF(Datos!$I$6630&lt;=Bosque!$E$19,Bosque!$M$20,Bosque!$M$21),Bosque!$M$22)</f>
        <v/>
      </c>
      <c r="H6630" s="10">
        <f>IF(Datos!$E$6630&lt;=Bosque!$E$23,IF(Datos!$E$6630&lt;=Bosque!$E$24,Bosque!$M$25,Bosque!$M$26),IF(Datos!$E$6630&lt;=Bosque!$E$27,Bosque!$M$28,Bosque!$M$29))</f>
        <v/>
      </c>
      <c r="I6630" s="10">
        <f>IF(Datos!$G$6630&lt;=Bosque!$E$30,IF(Datos!$E$6630&lt;=Bosque!$E$31,Bosque!$M$32,Bosque!$M$33),IF(Datos!$E$6630&lt;=Bosque!$E$34,Bosque!$M$35,Bosque!$M$36))</f>
        <v/>
      </c>
      <c r="J6630" s="10">
        <f>IF(Datos!$I$6630&lt;=Bosque!$E$37,IF(Datos!$H$6630&lt;=Bosque!$E$38,Bosque!$M$39,Bosque!$M$40),IF(Datos!$F$6630&lt;=Bosque!$E$41,Bosque!$M$42,Bosque!$M$43))</f>
        <v/>
      </c>
      <c r="K6630" s="10">
        <f>IF(Datos!$G$6630&lt;=Bosque!$E$44,IF(Datos!$H$6630&lt;=Bosque!$E$45,Bosque!$M$46,Bosque!$M$47),IF(Datos!$F$6630&lt;=Bosque!$E$48,Bosque!$M$49,Bosque!$M$50))</f>
        <v/>
      </c>
      <c r="L6630" s="10">
        <f>AVERAGE(E6630:K6630)</f>
        <v/>
      </c>
      <c r="M6630" s="10">
        <f>$M$2</f>
        <v/>
      </c>
      <c r="N6630">
        <f>IF(L6630&gt;=M6630,"Sí","No")</f>
        <v/>
      </c>
      <c r="O6630">
        <f>--AND(C6630=1,N6630="Sí")</f>
        <v/>
      </c>
      <c r="P6630">
        <f>--AND(C6630=0,N6630="Sí")</f>
        <v/>
      </c>
      <c r="Q6630">
        <f>--AND(C6630=1,N6630="No")</f>
        <v/>
      </c>
      <c r="R6630">
        <f>--AND(C6630=0,N6630="No")</f>
        <v/>
      </c>
      <c r="S6630">
        <f>--(C6630=--(L6630&gt;=M6630))</f>
        <v/>
      </c>
      <c r="T6630" s="11">
        <f>O6630*60000-P6630*3000</f>
        <v/>
      </c>
    </row>
    <row r="6631">
      <c r="A6631">
        <f>Datos!A6631</f>
        <v/>
      </c>
      <c r="B6631">
        <f>Datos!B6631</f>
        <v/>
      </c>
      <c r="C6631">
        <f>Datos!D6631</f>
        <v/>
      </c>
      <c r="D6631" t="n">
        <v>6631</v>
      </c>
      <c r="E6631" s="10">
        <f>IF(Datos!$G$6631&lt;=Bosque!$E$4,IF(Datos!$H$6631&lt;=Bosque!$E$5,Bosque!$M$6,Bosque!$M$7),IF(Datos!$G$6631&lt;=Bosque!$E$8,Bosque!$M$9,Bosque!$M$10))</f>
        <v/>
      </c>
      <c r="F6631" s="10">
        <f>IF(Datos!$H$6631&lt;=Bosque!$E$11,IF(Datos!$E$6631&lt;=Bosque!$E$12,Bosque!$M$13,Bosque!$M$14),IF(Datos!$I$6631&lt;=Bosque!$E$15,Bosque!$M$16,Bosque!$M$17))</f>
        <v/>
      </c>
      <c r="G6631" s="10">
        <f>IF(Datos!$E$6631&lt;=Bosque!$E$18,IF(Datos!$I$6631&lt;=Bosque!$E$19,Bosque!$M$20,Bosque!$M$21),Bosque!$M$22)</f>
        <v/>
      </c>
      <c r="H6631" s="10">
        <f>IF(Datos!$E$6631&lt;=Bosque!$E$23,IF(Datos!$E$6631&lt;=Bosque!$E$24,Bosque!$M$25,Bosque!$M$26),IF(Datos!$E$6631&lt;=Bosque!$E$27,Bosque!$M$28,Bosque!$M$29))</f>
        <v/>
      </c>
      <c r="I6631" s="10">
        <f>IF(Datos!$G$6631&lt;=Bosque!$E$30,IF(Datos!$E$6631&lt;=Bosque!$E$31,Bosque!$M$32,Bosque!$M$33),IF(Datos!$E$6631&lt;=Bosque!$E$34,Bosque!$M$35,Bosque!$M$36))</f>
        <v/>
      </c>
      <c r="J6631" s="10">
        <f>IF(Datos!$I$6631&lt;=Bosque!$E$37,IF(Datos!$H$6631&lt;=Bosque!$E$38,Bosque!$M$39,Bosque!$M$40),IF(Datos!$F$6631&lt;=Bosque!$E$41,Bosque!$M$42,Bosque!$M$43))</f>
        <v/>
      </c>
      <c r="K6631" s="10">
        <f>IF(Datos!$G$6631&lt;=Bosque!$E$44,IF(Datos!$H$6631&lt;=Bosque!$E$45,Bosque!$M$46,Bosque!$M$47),IF(Datos!$F$6631&lt;=Bosque!$E$48,Bosque!$M$49,Bosque!$M$50))</f>
        <v/>
      </c>
      <c r="L6631" s="10">
        <f>AVERAGE(E6631:K6631)</f>
        <v/>
      </c>
      <c r="M6631" s="10">
        <f>$M$2</f>
        <v/>
      </c>
      <c r="N6631">
        <f>IF(L6631&gt;=M6631,"Sí","No")</f>
        <v/>
      </c>
      <c r="O6631">
        <f>--AND(C6631=1,N6631="Sí")</f>
        <v/>
      </c>
      <c r="P6631">
        <f>--AND(C6631=0,N6631="Sí")</f>
        <v/>
      </c>
      <c r="Q6631">
        <f>--AND(C6631=1,N6631="No")</f>
        <v/>
      </c>
      <c r="R6631">
        <f>--AND(C6631=0,N6631="No")</f>
        <v/>
      </c>
      <c r="S6631">
        <f>--(C6631=--(L6631&gt;=M6631))</f>
        <v/>
      </c>
      <c r="T6631" s="11">
        <f>O6631*60000-P6631*3000</f>
        <v/>
      </c>
    </row>
    <row r="6632">
      <c r="A6632">
        <f>Datos!A6632</f>
        <v/>
      </c>
      <c r="B6632">
        <f>Datos!B6632</f>
        <v/>
      </c>
      <c r="C6632">
        <f>Datos!D6632</f>
        <v/>
      </c>
      <c r="D6632" t="n">
        <v>6632</v>
      </c>
      <c r="E6632" s="10">
        <f>IF(Datos!$G$6632&lt;=Bosque!$E$4,IF(Datos!$H$6632&lt;=Bosque!$E$5,Bosque!$M$6,Bosque!$M$7),IF(Datos!$G$6632&lt;=Bosque!$E$8,Bosque!$M$9,Bosque!$M$10))</f>
        <v/>
      </c>
      <c r="F6632" s="10">
        <f>IF(Datos!$H$6632&lt;=Bosque!$E$11,IF(Datos!$E$6632&lt;=Bosque!$E$12,Bosque!$M$13,Bosque!$M$14),IF(Datos!$I$6632&lt;=Bosque!$E$15,Bosque!$M$16,Bosque!$M$17))</f>
        <v/>
      </c>
      <c r="G6632" s="10">
        <f>IF(Datos!$E$6632&lt;=Bosque!$E$18,IF(Datos!$I$6632&lt;=Bosque!$E$19,Bosque!$M$20,Bosque!$M$21),Bosque!$M$22)</f>
        <v/>
      </c>
      <c r="H6632" s="10">
        <f>IF(Datos!$E$6632&lt;=Bosque!$E$23,IF(Datos!$E$6632&lt;=Bosque!$E$24,Bosque!$M$25,Bosque!$M$26),IF(Datos!$E$6632&lt;=Bosque!$E$27,Bosque!$M$28,Bosque!$M$29))</f>
        <v/>
      </c>
      <c r="I6632" s="10">
        <f>IF(Datos!$G$6632&lt;=Bosque!$E$30,IF(Datos!$E$6632&lt;=Bosque!$E$31,Bosque!$M$32,Bosque!$M$33),IF(Datos!$E$6632&lt;=Bosque!$E$34,Bosque!$M$35,Bosque!$M$36))</f>
        <v/>
      </c>
      <c r="J6632" s="10">
        <f>IF(Datos!$I$6632&lt;=Bosque!$E$37,IF(Datos!$H$6632&lt;=Bosque!$E$38,Bosque!$M$39,Bosque!$M$40),IF(Datos!$F$6632&lt;=Bosque!$E$41,Bosque!$M$42,Bosque!$M$43))</f>
        <v/>
      </c>
      <c r="K6632" s="10">
        <f>IF(Datos!$G$6632&lt;=Bosque!$E$44,IF(Datos!$H$6632&lt;=Bosque!$E$45,Bosque!$M$46,Bosque!$M$47),IF(Datos!$F$6632&lt;=Bosque!$E$48,Bosque!$M$49,Bosque!$M$50))</f>
        <v/>
      </c>
      <c r="L6632" s="10">
        <f>AVERAGE(E6632:K6632)</f>
        <v/>
      </c>
      <c r="M6632" s="10">
        <f>$M$2</f>
        <v/>
      </c>
      <c r="N6632">
        <f>IF(L6632&gt;=M6632,"Sí","No")</f>
        <v/>
      </c>
      <c r="O6632">
        <f>--AND(C6632=1,N6632="Sí")</f>
        <v/>
      </c>
      <c r="P6632">
        <f>--AND(C6632=0,N6632="Sí")</f>
        <v/>
      </c>
      <c r="Q6632">
        <f>--AND(C6632=1,N6632="No")</f>
        <v/>
      </c>
      <c r="R6632">
        <f>--AND(C6632=0,N6632="No")</f>
        <v/>
      </c>
      <c r="S6632">
        <f>--(C6632=--(L6632&gt;=M6632))</f>
        <v/>
      </c>
      <c r="T6632" s="11">
        <f>O6632*60000-P6632*3000</f>
        <v/>
      </c>
    </row>
    <row r="6633">
      <c r="A6633">
        <f>Datos!A6633</f>
        <v/>
      </c>
      <c r="B6633">
        <f>Datos!B6633</f>
        <v/>
      </c>
      <c r="C6633">
        <f>Datos!D6633</f>
        <v/>
      </c>
      <c r="D6633" t="n">
        <v>6633</v>
      </c>
      <c r="E6633" s="10">
        <f>IF(Datos!$G$6633&lt;=Bosque!$E$4,IF(Datos!$H$6633&lt;=Bosque!$E$5,Bosque!$M$6,Bosque!$M$7),IF(Datos!$G$6633&lt;=Bosque!$E$8,Bosque!$M$9,Bosque!$M$10))</f>
        <v/>
      </c>
      <c r="F6633" s="10">
        <f>IF(Datos!$H$6633&lt;=Bosque!$E$11,IF(Datos!$E$6633&lt;=Bosque!$E$12,Bosque!$M$13,Bosque!$M$14),IF(Datos!$I$6633&lt;=Bosque!$E$15,Bosque!$M$16,Bosque!$M$17))</f>
        <v/>
      </c>
      <c r="G6633" s="10">
        <f>IF(Datos!$E$6633&lt;=Bosque!$E$18,IF(Datos!$I$6633&lt;=Bosque!$E$19,Bosque!$M$20,Bosque!$M$21),Bosque!$M$22)</f>
        <v/>
      </c>
      <c r="H6633" s="10">
        <f>IF(Datos!$E$6633&lt;=Bosque!$E$23,IF(Datos!$E$6633&lt;=Bosque!$E$24,Bosque!$M$25,Bosque!$M$26),IF(Datos!$E$6633&lt;=Bosque!$E$27,Bosque!$M$28,Bosque!$M$29))</f>
        <v/>
      </c>
      <c r="I6633" s="10">
        <f>IF(Datos!$G$6633&lt;=Bosque!$E$30,IF(Datos!$E$6633&lt;=Bosque!$E$31,Bosque!$M$32,Bosque!$M$33),IF(Datos!$E$6633&lt;=Bosque!$E$34,Bosque!$M$35,Bosque!$M$36))</f>
        <v/>
      </c>
      <c r="J6633" s="10">
        <f>IF(Datos!$I$6633&lt;=Bosque!$E$37,IF(Datos!$H$6633&lt;=Bosque!$E$38,Bosque!$M$39,Bosque!$M$40),IF(Datos!$F$6633&lt;=Bosque!$E$41,Bosque!$M$42,Bosque!$M$43))</f>
        <v/>
      </c>
      <c r="K6633" s="10">
        <f>IF(Datos!$G$6633&lt;=Bosque!$E$44,IF(Datos!$H$6633&lt;=Bosque!$E$45,Bosque!$M$46,Bosque!$M$47),IF(Datos!$F$6633&lt;=Bosque!$E$48,Bosque!$M$49,Bosque!$M$50))</f>
        <v/>
      </c>
      <c r="L6633" s="10">
        <f>AVERAGE(E6633:K6633)</f>
        <v/>
      </c>
      <c r="M6633" s="10">
        <f>$M$2</f>
        <v/>
      </c>
      <c r="N6633">
        <f>IF(L6633&gt;=M6633,"Sí","No")</f>
        <v/>
      </c>
      <c r="O6633">
        <f>--AND(C6633=1,N6633="Sí")</f>
        <v/>
      </c>
      <c r="P6633">
        <f>--AND(C6633=0,N6633="Sí")</f>
        <v/>
      </c>
      <c r="Q6633">
        <f>--AND(C6633=1,N6633="No")</f>
        <v/>
      </c>
      <c r="R6633">
        <f>--AND(C6633=0,N6633="No")</f>
        <v/>
      </c>
      <c r="S6633">
        <f>--(C6633=--(L6633&gt;=M6633))</f>
        <v/>
      </c>
      <c r="T6633" s="11">
        <f>O6633*60000-P6633*3000</f>
        <v/>
      </c>
    </row>
    <row r="6634">
      <c r="A6634">
        <f>Datos!A6634</f>
        <v/>
      </c>
      <c r="B6634">
        <f>Datos!B6634</f>
        <v/>
      </c>
      <c r="C6634">
        <f>Datos!D6634</f>
        <v/>
      </c>
      <c r="D6634" t="n">
        <v>6634</v>
      </c>
      <c r="E6634" s="10">
        <f>IF(Datos!$G$6634&lt;=Bosque!$E$4,IF(Datos!$H$6634&lt;=Bosque!$E$5,Bosque!$M$6,Bosque!$M$7),IF(Datos!$G$6634&lt;=Bosque!$E$8,Bosque!$M$9,Bosque!$M$10))</f>
        <v/>
      </c>
      <c r="F6634" s="10">
        <f>IF(Datos!$H$6634&lt;=Bosque!$E$11,IF(Datos!$E$6634&lt;=Bosque!$E$12,Bosque!$M$13,Bosque!$M$14),IF(Datos!$I$6634&lt;=Bosque!$E$15,Bosque!$M$16,Bosque!$M$17))</f>
        <v/>
      </c>
      <c r="G6634" s="10">
        <f>IF(Datos!$E$6634&lt;=Bosque!$E$18,IF(Datos!$I$6634&lt;=Bosque!$E$19,Bosque!$M$20,Bosque!$M$21),Bosque!$M$22)</f>
        <v/>
      </c>
      <c r="H6634" s="10">
        <f>IF(Datos!$E$6634&lt;=Bosque!$E$23,IF(Datos!$E$6634&lt;=Bosque!$E$24,Bosque!$M$25,Bosque!$M$26),IF(Datos!$E$6634&lt;=Bosque!$E$27,Bosque!$M$28,Bosque!$M$29))</f>
        <v/>
      </c>
      <c r="I6634" s="10">
        <f>IF(Datos!$G$6634&lt;=Bosque!$E$30,IF(Datos!$E$6634&lt;=Bosque!$E$31,Bosque!$M$32,Bosque!$M$33),IF(Datos!$E$6634&lt;=Bosque!$E$34,Bosque!$M$35,Bosque!$M$36))</f>
        <v/>
      </c>
      <c r="J6634" s="10">
        <f>IF(Datos!$I$6634&lt;=Bosque!$E$37,IF(Datos!$H$6634&lt;=Bosque!$E$38,Bosque!$M$39,Bosque!$M$40),IF(Datos!$F$6634&lt;=Bosque!$E$41,Bosque!$M$42,Bosque!$M$43))</f>
        <v/>
      </c>
      <c r="K6634" s="10">
        <f>IF(Datos!$G$6634&lt;=Bosque!$E$44,IF(Datos!$H$6634&lt;=Bosque!$E$45,Bosque!$M$46,Bosque!$M$47),IF(Datos!$F$6634&lt;=Bosque!$E$48,Bosque!$M$49,Bosque!$M$50))</f>
        <v/>
      </c>
      <c r="L6634" s="10">
        <f>AVERAGE(E6634:K6634)</f>
        <v/>
      </c>
      <c r="M6634" s="10">
        <f>$M$2</f>
        <v/>
      </c>
      <c r="N6634">
        <f>IF(L6634&gt;=M6634,"Sí","No")</f>
        <v/>
      </c>
      <c r="O6634">
        <f>--AND(C6634=1,N6634="Sí")</f>
        <v/>
      </c>
      <c r="P6634">
        <f>--AND(C6634=0,N6634="Sí")</f>
        <v/>
      </c>
      <c r="Q6634">
        <f>--AND(C6634=1,N6634="No")</f>
        <v/>
      </c>
      <c r="R6634">
        <f>--AND(C6634=0,N6634="No")</f>
        <v/>
      </c>
      <c r="S6634">
        <f>--(C6634=--(L6634&gt;=M6634))</f>
        <v/>
      </c>
      <c r="T6634" s="11">
        <f>O6634*60000-P6634*3000</f>
        <v/>
      </c>
    </row>
    <row r="6635">
      <c r="A6635">
        <f>Datos!A6635</f>
        <v/>
      </c>
      <c r="B6635">
        <f>Datos!B6635</f>
        <v/>
      </c>
      <c r="C6635">
        <f>Datos!D6635</f>
        <v/>
      </c>
      <c r="D6635" t="n">
        <v>6635</v>
      </c>
      <c r="E6635" s="10">
        <f>IF(Datos!$G$6635&lt;=Bosque!$E$4,IF(Datos!$H$6635&lt;=Bosque!$E$5,Bosque!$M$6,Bosque!$M$7),IF(Datos!$G$6635&lt;=Bosque!$E$8,Bosque!$M$9,Bosque!$M$10))</f>
        <v/>
      </c>
      <c r="F6635" s="10">
        <f>IF(Datos!$H$6635&lt;=Bosque!$E$11,IF(Datos!$E$6635&lt;=Bosque!$E$12,Bosque!$M$13,Bosque!$M$14),IF(Datos!$I$6635&lt;=Bosque!$E$15,Bosque!$M$16,Bosque!$M$17))</f>
        <v/>
      </c>
      <c r="G6635" s="10">
        <f>IF(Datos!$E$6635&lt;=Bosque!$E$18,IF(Datos!$I$6635&lt;=Bosque!$E$19,Bosque!$M$20,Bosque!$M$21),Bosque!$M$22)</f>
        <v/>
      </c>
      <c r="H6635" s="10">
        <f>IF(Datos!$E$6635&lt;=Bosque!$E$23,IF(Datos!$E$6635&lt;=Bosque!$E$24,Bosque!$M$25,Bosque!$M$26),IF(Datos!$E$6635&lt;=Bosque!$E$27,Bosque!$M$28,Bosque!$M$29))</f>
        <v/>
      </c>
      <c r="I6635" s="10">
        <f>IF(Datos!$G$6635&lt;=Bosque!$E$30,IF(Datos!$E$6635&lt;=Bosque!$E$31,Bosque!$M$32,Bosque!$M$33),IF(Datos!$E$6635&lt;=Bosque!$E$34,Bosque!$M$35,Bosque!$M$36))</f>
        <v/>
      </c>
      <c r="J6635" s="10">
        <f>IF(Datos!$I$6635&lt;=Bosque!$E$37,IF(Datos!$H$6635&lt;=Bosque!$E$38,Bosque!$M$39,Bosque!$M$40),IF(Datos!$F$6635&lt;=Bosque!$E$41,Bosque!$M$42,Bosque!$M$43))</f>
        <v/>
      </c>
      <c r="K6635" s="10">
        <f>IF(Datos!$G$6635&lt;=Bosque!$E$44,IF(Datos!$H$6635&lt;=Bosque!$E$45,Bosque!$M$46,Bosque!$M$47),IF(Datos!$F$6635&lt;=Bosque!$E$48,Bosque!$M$49,Bosque!$M$50))</f>
        <v/>
      </c>
      <c r="L6635" s="10">
        <f>AVERAGE(E6635:K6635)</f>
        <v/>
      </c>
      <c r="M6635" s="10">
        <f>$M$2</f>
        <v/>
      </c>
      <c r="N6635">
        <f>IF(L6635&gt;=M6635,"Sí","No")</f>
        <v/>
      </c>
      <c r="O6635">
        <f>--AND(C6635=1,N6635="Sí")</f>
        <v/>
      </c>
      <c r="P6635">
        <f>--AND(C6635=0,N6635="Sí")</f>
        <v/>
      </c>
      <c r="Q6635">
        <f>--AND(C6635=1,N6635="No")</f>
        <v/>
      </c>
      <c r="R6635">
        <f>--AND(C6635=0,N6635="No")</f>
        <v/>
      </c>
      <c r="S6635">
        <f>--(C6635=--(L6635&gt;=M6635))</f>
        <v/>
      </c>
      <c r="T6635" s="11">
        <f>O6635*60000-P6635*3000</f>
        <v/>
      </c>
    </row>
    <row r="6636">
      <c r="A6636">
        <f>Datos!A6636</f>
        <v/>
      </c>
      <c r="B6636">
        <f>Datos!B6636</f>
        <v/>
      </c>
      <c r="C6636">
        <f>Datos!D6636</f>
        <v/>
      </c>
      <c r="D6636" t="n">
        <v>6636</v>
      </c>
      <c r="E6636" s="10">
        <f>IF(Datos!$G$6636&lt;=Bosque!$E$4,IF(Datos!$H$6636&lt;=Bosque!$E$5,Bosque!$M$6,Bosque!$M$7),IF(Datos!$G$6636&lt;=Bosque!$E$8,Bosque!$M$9,Bosque!$M$10))</f>
        <v/>
      </c>
      <c r="F6636" s="10">
        <f>IF(Datos!$H$6636&lt;=Bosque!$E$11,IF(Datos!$E$6636&lt;=Bosque!$E$12,Bosque!$M$13,Bosque!$M$14),IF(Datos!$I$6636&lt;=Bosque!$E$15,Bosque!$M$16,Bosque!$M$17))</f>
        <v/>
      </c>
      <c r="G6636" s="10">
        <f>IF(Datos!$E$6636&lt;=Bosque!$E$18,IF(Datos!$I$6636&lt;=Bosque!$E$19,Bosque!$M$20,Bosque!$M$21),Bosque!$M$22)</f>
        <v/>
      </c>
      <c r="H6636" s="10">
        <f>IF(Datos!$E$6636&lt;=Bosque!$E$23,IF(Datos!$E$6636&lt;=Bosque!$E$24,Bosque!$M$25,Bosque!$M$26),IF(Datos!$E$6636&lt;=Bosque!$E$27,Bosque!$M$28,Bosque!$M$29))</f>
        <v/>
      </c>
      <c r="I6636" s="10">
        <f>IF(Datos!$G$6636&lt;=Bosque!$E$30,IF(Datos!$E$6636&lt;=Bosque!$E$31,Bosque!$M$32,Bosque!$M$33),IF(Datos!$E$6636&lt;=Bosque!$E$34,Bosque!$M$35,Bosque!$M$36))</f>
        <v/>
      </c>
      <c r="J6636" s="10">
        <f>IF(Datos!$I$6636&lt;=Bosque!$E$37,IF(Datos!$H$6636&lt;=Bosque!$E$38,Bosque!$M$39,Bosque!$M$40),IF(Datos!$F$6636&lt;=Bosque!$E$41,Bosque!$M$42,Bosque!$M$43))</f>
        <v/>
      </c>
      <c r="K6636" s="10">
        <f>IF(Datos!$G$6636&lt;=Bosque!$E$44,IF(Datos!$H$6636&lt;=Bosque!$E$45,Bosque!$M$46,Bosque!$M$47),IF(Datos!$F$6636&lt;=Bosque!$E$48,Bosque!$M$49,Bosque!$M$50))</f>
        <v/>
      </c>
      <c r="L6636" s="10">
        <f>AVERAGE(E6636:K6636)</f>
        <v/>
      </c>
      <c r="M6636" s="10">
        <f>$M$2</f>
        <v/>
      </c>
      <c r="N6636">
        <f>IF(L6636&gt;=M6636,"Sí","No")</f>
        <v/>
      </c>
      <c r="O6636">
        <f>--AND(C6636=1,N6636="Sí")</f>
        <v/>
      </c>
      <c r="P6636">
        <f>--AND(C6636=0,N6636="Sí")</f>
        <v/>
      </c>
      <c r="Q6636">
        <f>--AND(C6636=1,N6636="No")</f>
        <v/>
      </c>
      <c r="R6636">
        <f>--AND(C6636=0,N6636="No")</f>
        <v/>
      </c>
      <c r="S6636">
        <f>--(C6636=--(L6636&gt;=M6636))</f>
        <v/>
      </c>
      <c r="T6636" s="11">
        <f>O6636*60000-P6636*3000</f>
        <v/>
      </c>
    </row>
    <row r="6637">
      <c r="A6637">
        <f>Datos!A6637</f>
        <v/>
      </c>
      <c r="B6637">
        <f>Datos!B6637</f>
        <v/>
      </c>
      <c r="C6637">
        <f>Datos!D6637</f>
        <v/>
      </c>
      <c r="D6637" t="n">
        <v>6637</v>
      </c>
      <c r="E6637" s="10">
        <f>IF(Datos!$G$6637&lt;=Bosque!$E$4,IF(Datos!$H$6637&lt;=Bosque!$E$5,Bosque!$M$6,Bosque!$M$7),IF(Datos!$G$6637&lt;=Bosque!$E$8,Bosque!$M$9,Bosque!$M$10))</f>
        <v/>
      </c>
      <c r="F6637" s="10">
        <f>IF(Datos!$H$6637&lt;=Bosque!$E$11,IF(Datos!$E$6637&lt;=Bosque!$E$12,Bosque!$M$13,Bosque!$M$14),IF(Datos!$I$6637&lt;=Bosque!$E$15,Bosque!$M$16,Bosque!$M$17))</f>
        <v/>
      </c>
      <c r="G6637" s="10">
        <f>IF(Datos!$E$6637&lt;=Bosque!$E$18,IF(Datos!$I$6637&lt;=Bosque!$E$19,Bosque!$M$20,Bosque!$M$21),Bosque!$M$22)</f>
        <v/>
      </c>
      <c r="H6637" s="10">
        <f>IF(Datos!$E$6637&lt;=Bosque!$E$23,IF(Datos!$E$6637&lt;=Bosque!$E$24,Bosque!$M$25,Bosque!$M$26),IF(Datos!$E$6637&lt;=Bosque!$E$27,Bosque!$M$28,Bosque!$M$29))</f>
        <v/>
      </c>
      <c r="I6637" s="10">
        <f>IF(Datos!$G$6637&lt;=Bosque!$E$30,IF(Datos!$E$6637&lt;=Bosque!$E$31,Bosque!$M$32,Bosque!$M$33),IF(Datos!$E$6637&lt;=Bosque!$E$34,Bosque!$M$35,Bosque!$M$36))</f>
        <v/>
      </c>
      <c r="J6637" s="10">
        <f>IF(Datos!$I$6637&lt;=Bosque!$E$37,IF(Datos!$H$6637&lt;=Bosque!$E$38,Bosque!$M$39,Bosque!$M$40),IF(Datos!$F$6637&lt;=Bosque!$E$41,Bosque!$M$42,Bosque!$M$43))</f>
        <v/>
      </c>
      <c r="K6637" s="10">
        <f>IF(Datos!$G$6637&lt;=Bosque!$E$44,IF(Datos!$H$6637&lt;=Bosque!$E$45,Bosque!$M$46,Bosque!$M$47),IF(Datos!$F$6637&lt;=Bosque!$E$48,Bosque!$M$49,Bosque!$M$50))</f>
        <v/>
      </c>
      <c r="L6637" s="10">
        <f>AVERAGE(E6637:K6637)</f>
        <v/>
      </c>
      <c r="M6637" s="10">
        <f>$M$2</f>
        <v/>
      </c>
      <c r="N6637">
        <f>IF(L6637&gt;=M6637,"Sí","No")</f>
        <v/>
      </c>
      <c r="O6637">
        <f>--AND(C6637=1,N6637="Sí")</f>
        <v/>
      </c>
      <c r="P6637">
        <f>--AND(C6637=0,N6637="Sí")</f>
        <v/>
      </c>
      <c r="Q6637">
        <f>--AND(C6637=1,N6637="No")</f>
        <v/>
      </c>
      <c r="R6637">
        <f>--AND(C6637=0,N6637="No")</f>
        <v/>
      </c>
      <c r="S6637">
        <f>--(C6637=--(L6637&gt;=M6637))</f>
        <v/>
      </c>
      <c r="T6637" s="11">
        <f>O6637*60000-P6637*3000</f>
        <v/>
      </c>
    </row>
    <row r="6638">
      <c r="A6638">
        <f>Datos!A6638</f>
        <v/>
      </c>
      <c r="B6638">
        <f>Datos!B6638</f>
        <v/>
      </c>
      <c r="C6638">
        <f>Datos!D6638</f>
        <v/>
      </c>
      <c r="D6638" t="n">
        <v>6638</v>
      </c>
      <c r="E6638" s="10">
        <f>IF(Datos!$G$6638&lt;=Bosque!$E$4,IF(Datos!$H$6638&lt;=Bosque!$E$5,Bosque!$M$6,Bosque!$M$7),IF(Datos!$G$6638&lt;=Bosque!$E$8,Bosque!$M$9,Bosque!$M$10))</f>
        <v/>
      </c>
      <c r="F6638" s="10">
        <f>IF(Datos!$H$6638&lt;=Bosque!$E$11,IF(Datos!$E$6638&lt;=Bosque!$E$12,Bosque!$M$13,Bosque!$M$14),IF(Datos!$I$6638&lt;=Bosque!$E$15,Bosque!$M$16,Bosque!$M$17))</f>
        <v/>
      </c>
      <c r="G6638" s="10">
        <f>IF(Datos!$E$6638&lt;=Bosque!$E$18,IF(Datos!$I$6638&lt;=Bosque!$E$19,Bosque!$M$20,Bosque!$M$21),Bosque!$M$22)</f>
        <v/>
      </c>
      <c r="H6638" s="10">
        <f>IF(Datos!$E$6638&lt;=Bosque!$E$23,IF(Datos!$E$6638&lt;=Bosque!$E$24,Bosque!$M$25,Bosque!$M$26),IF(Datos!$E$6638&lt;=Bosque!$E$27,Bosque!$M$28,Bosque!$M$29))</f>
        <v/>
      </c>
      <c r="I6638" s="10">
        <f>IF(Datos!$G$6638&lt;=Bosque!$E$30,IF(Datos!$E$6638&lt;=Bosque!$E$31,Bosque!$M$32,Bosque!$M$33),IF(Datos!$E$6638&lt;=Bosque!$E$34,Bosque!$M$35,Bosque!$M$36))</f>
        <v/>
      </c>
      <c r="J6638" s="10">
        <f>IF(Datos!$I$6638&lt;=Bosque!$E$37,IF(Datos!$H$6638&lt;=Bosque!$E$38,Bosque!$M$39,Bosque!$M$40),IF(Datos!$F$6638&lt;=Bosque!$E$41,Bosque!$M$42,Bosque!$M$43))</f>
        <v/>
      </c>
      <c r="K6638" s="10">
        <f>IF(Datos!$G$6638&lt;=Bosque!$E$44,IF(Datos!$H$6638&lt;=Bosque!$E$45,Bosque!$M$46,Bosque!$M$47),IF(Datos!$F$6638&lt;=Bosque!$E$48,Bosque!$M$49,Bosque!$M$50))</f>
        <v/>
      </c>
      <c r="L6638" s="10">
        <f>AVERAGE(E6638:K6638)</f>
        <v/>
      </c>
      <c r="M6638" s="10">
        <f>$M$2</f>
        <v/>
      </c>
      <c r="N6638">
        <f>IF(L6638&gt;=M6638,"Sí","No")</f>
        <v/>
      </c>
      <c r="O6638">
        <f>--AND(C6638=1,N6638="Sí")</f>
        <v/>
      </c>
      <c r="P6638">
        <f>--AND(C6638=0,N6638="Sí")</f>
        <v/>
      </c>
      <c r="Q6638">
        <f>--AND(C6638=1,N6638="No")</f>
        <v/>
      </c>
      <c r="R6638">
        <f>--AND(C6638=0,N6638="No")</f>
        <v/>
      </c>
      <c r="S6638">
        <f>--(C6638=--(L6638&gt;=M6638))</f>
        <v/>
      </c>
      <c r="T6638" s="11">
        <f>O6638*60000-P6638*3000</f>
        <v/>
      </c>
    </row>
    <row r="6639">
      <c r="A6639">
        <f>Datos!A6639</f>
        <v/>
      </c>
      <c r="B6639">
        <f>Datos!B6639</f>
        <v/>
      </c>
      <c r="C6639">
        <f>Datos!D6639</f>
        <v/>
      </c>
      <c r="D6639" t="n">
        <v>6639</v>
      </c>
      <c r="E6639" s="10">
        <f>IF(Datos!$G$6639&lt;=Bosque!$E$4,IF(Datos!$H$6639&lt;=Bosque!$E$5,Bosque!$M$6,Bosque!$M$7),IF(Datos!$G$6639&lt;=Bosque!$E$8,Bosque!$M$9,Bosque!$M$10))</f>
        <v/>
      </c>
      <c r="F6639" s="10">
        <f>IF(Datos!$H$6639&lt;=Bosque!$E$11,IF(Datos!$E$6639&lt;=Bosque!$E$12,Bosque!$M$13,Bosque!$M$14),IF(Datos!$I$6639&lt;=Bosque!$E$15,Bosque!$M$16,Bosque!$M$17))</f>
        <v/>
      </c>
      <c r="G6639" s="10">
        <f>IF(Datos!$E$6639&lt;=Bosque!$E$18,IF(Datos!$I$6639&lt;=Bosque!$E$19,Bosque!$M$20,Bosque!$M$21),Bosque!$M$22)</f>
        <v/>
      </c>
      <c r="H6639" s="10">
        <f>IF(Datos!$E$6639&lt;=Bosque!$E$23,IF(Datos!$E$6639&lt;=Bosque!$E$24,Bosque!$M$25,Bosque!$M$26),IF(Datos!$E$6639&lt;=Bosque!$E$27,Bosque!$M$28,Bosque!$M$29))</f>
        <v/>
      </c>
      <c r="I6639" s="10">
        <f>IF(Datos!$G$6639&lt;=Bosque!$E$30,IF(Datos!$E$6639&lt;=Bosque!$E$31,Bosque!$M$32,Bosque!$M$33),IF(Datos!$E$6639&lt;=Bosque!$E$34,Bosque!$M$35,Bosque!$M$36))</f>
        <v/>
      </c>
      <c r="J6639" s="10">
        <f>IF(Datos!$I$6639&lt;=Bosque!$E$37,IF(Datos!$H$6639&lt;=Bosque!$E$38,Bosque!$M$39,Bosque!$M$40),IF(Datos!$F$6639&lt;=Bosque!$E$41,Bosque!$M$42,Bosque!$M$43))</f>
        <v/>
      </c>
      <c r="K6639" s="10">
        <f>IF(Datos!$G$6639&lt;=Bosque!$E$44,IF(Datos!$H$6639&lt;=Bosque!$E$45,Bosque!$M$46,Bosque!$M$47),IF(Datos!$F$6639&lt;=Bosque!$E$48,Bosque!$M$49,Bosque!$M$50))</f>
        <v/>
      </c>
      <c r="L6639" s="10">
        <f>AVERAGE(E6639:K6639)</f>
        <v/>
      </c>
      <c r="M6639" s="10">
        <f>$M$2</f>
        <v/>
      </c>
      <c r="N6639">
        <f>IF(L6639&gt;=M6639,"Sí","No")</f>
        <v/>
      </c>
      <c r="O6639">
        <f>--AND(C6639=1,N6639="Sí")</f>
        <v/>
      </c>
      <c r="P6639">
        <f>--AND(C6639=0,N6639="Sí")</f>
        <v/>
      </c>
      <c r="Q6639">
        <f>--AND(C6639=1,N6639="No")</f>
        <v/>
      </c>
      <c r="R6639">
        <f>--AND(C6639=0,N6639="No")</f>
        <v/>
      </c>
      <c r="S6639">
        <f>--(C6639=--(L6639&gt;=M6639))</f>
        <v/>
      </c>
      <c r="T6639" s="11">
        <f>O6639*60000-P6639*3000</f>
        <v/>
      </c>
    </row>
    <row r="6640">
      <c r="A6640">
        <f>Datos!A6640</f>
        <v/>
      </c>
      <c r="B6640">
        <f>Datos!B6640</f>
        <v/>
      </c>
      <c r="C6640">
        <f>Datos!D6640</f>
        <v/>
      </c>
      <c r="D6640" t="n">
        <v>6640</v>
      </c>
      <c r="E6640" s="10">
        <f>IF(Datos!$G$6640&lt;=Bosque!$E$4,IF(Datos!$H$6640&lt;=Bosque!$E$5,Bosque!$M$6,Bosque!$M$7),IF(Datos!$G$6640&lt;=Bosque!$E$8,Bosque!$M$9,Bosque!$M$10))</f>
        <v/>
      </c>
      <c r="F6640" s="10">
        <f>IF(Datos!$H$6640&lt;=Bosque!$E$11,IF(Datos!$E$6640&lt;=Bosque!$E$12,Bosque!$M$13,Bosque!$M$14),IF(Datos!$I$6640&lt;=Bosque!$E$15,Bosque!$M$16,Bosque!$M$17))</f>
        <v/>
      </c>
      <c r="G6640" s="10">
        <f>IF(Datos!$E$6640&lt;=Bosque!$E$18,IF(Datos!$I$6640&lt;=Bosque!$E$19,Bosque!$M$20,Bosque!$M$21),Bosque!$M$22)</f>
        <v/>
      </c>
      <c r="H6640" s="10">
        <f>IF(Datos!$E$6640&lt;=Bosque!$E$23,IF(Datos!$E$6640&lt;=Bosque!$E$24,Bosque!$M$25,Bosque!$M$26),IF(Datos!$E$6640&lt;=Bosque!$E$27,Bosque!$M$28,Bosque!$M$29))</f>
        <v/>
      </c>
      <c r="I6640" s="10">
        <f>IF(Datos!$G$6640&lt;=Bosque!$E$30,IF(Datos!$E$6640&lt;=Bosque!$E$31,Bosque!$M$32,Bosque!$M$33),IF(Datos!$E$6640&lt;=Bosque!$E$34,Bosque!$M$35,Bosque!$M$36))</f>
        <v/>
      </c>
      <c r="J6640" s="10">
        <f>IF(Datos!$I$6640&lt;=Bosque!$E$37,IF(Datos!$H$6640&lt;=Bosque!$E$38,Bosque!$M$39,Bosque!$M$40),IF(Datos!$F$6640&lt;=Bosque!$E$41,Bosque!$M$42,Bosque!$M$43))</f>
        <v/>
      </c>
      <c r="K6640" s="10">
        <f>IF(Datos!$G$6640&lt;=Bosque!$E$44,IF(Datos!$H$6640&lt;=Bosque!$E$45,Bosque!$M$46,Bosque!$M$47),IF(Datos!$F$6640&lt;=Bosque!$E$48,Bosque!$M$49,Bosque!$M$50))</f>
        <v/>
      </c>
      <c r="L6640" s="10">
        <f>AVERAGE(E6640:K6640)</f>
        <v/>
      </c>
      <c r="M6640" s="10">
        <f>$M$2</f>
        <v/>
      </c>
      <c r="N6640">
        <f>IF(L6640&gt;=M6640,"Sí","No")</f>
        <v/>
      </c>
      <c r="O6640">
        <f>--AND(C6640=1,N6640="Sí")</f>
        <v/>
      </c>
      <c r="P6640">
        <f>--AND(C6640=0,N6640="Sí")</f>
        <v/>
      </c>
      <c r="Q6640">
        <f>--AND(C6640=1,N6640="No")</f>
        <v/>
      </c>
      <c r="R6640">
        <f>--AND(C6640=0,N6640="No")</f>
        <v/>
      </c>
      <c r="S6640">
        <f>--(C6640=--(L6640&gt;=M6640))</f>
        <v/>
      </c>
      <c r="T6640" s="11">
        <f>O6640*60000-P6640*3000</f>
        <v/>
      </c>
    </row>
    <row r="6641">
      <c r="A6641">
        <f>Datos!A6641</f>
        <v/>
      </c>
      <c r="B6641">
        <f>Datos!B6641</f>
        <v/>
      </c>
      <c r="C6641">
        <f>Datos!D6641</f>
        <v/>
      </c>
      <c r="D6641" t="n">
        <v>6641</v>
      </c>
      <c r="E6641" s="10">
        <f>IF(Datos!$G$6641&lt;=Bosque!$E$4,IF(Datos!$H$6641&lt;=Bosque!$E$5,Bosque!$M$6,Bosque!$M$7),IF(Datos!$G$6641&lt;=Bosque!$E$8,Bosque!$M$9,Bosque!$M$10))</f>
        <v/>
      </c>
      <c r="F6641" s="10">
        <f>IF(Datos!$H$6641&lt;=Bosque!$E$11,IF(Datos!$E$6641&lt;=Bosque!$E$12,Bosque!$M$13,Bosque!$M$14),IF(Datos!$I$6641&lt;=Bosque!$E$15,Bosque!$M$16,Bosque!$M$17))</f>
        <v/>
      </c>
      <c r="G6641" s="10">
        <f>IF(Datos!$E$6641&lt;=Bosque!$E$18,IF(Datos!$I$6641&lt;=Bosque!$E$19,Bosque!$M$20,Bosque!$M$21),Bosque!$M$22)</f>
        <v/>
      </c>
      <c r="H6641" s="10">
        <f>IF(Datos!$E$6641&lt;=Bosque!$E$23,IF(Datos!$E$6641&lt;=Bosque!$E$24,Bosque!$M$25,Bosque!$M$26),IF(Datos!$E$6641&lt;=Bosque!$E$27,Bosque!$M$28,Bosque!$M$29))</f>
        <v/>
      </c>
      <c r="I6641" s="10">
        <f>IF(Datos!$G$6641&lt;=Bosque!$E$30,IF(Datos!$E$6641&lt;=Bosque!$E$31,Bosque!$M$32,Bosque!$M$33),IF(Datos!$E$6641&lt;=Bosque!$E$34,Bosque!$M$35,Bosque!$M$36))</f>
        <v/>
      </c>
      <c r="J6641" s="10">
        <f>IF(Datos!$I$6641&lt;=Bosque!$E$37,IF(Datos!$H$6641&lt;=Bosque!$E$38,Bosque!$M$39,Bosque!$M$40),IF(Datos!$F$6641&lt;=Bosque!$E$41,Bosque!$M$42,Bosque!$M$43))</f>
        <v/>
      </c>
      <c r="K6641" s="10">
        <f>IF(Datos!$G$6641&lt;=Bosque!$E$44,IF(Datos!$H$6641&lt;=Bosque!$E$45,Bosque!$M$46,Bosque!$M$47),IF(Datos!$F$6641&lt;=Bosque!$E$48,Bosque!$M$49,Bosque!$M$50))</f>
        <v/>
      </c>
      <c r="L6641" s="10">
        <f>AVERAGE(E6641:K6641)</f>
        <v/>
      </c>
      <c r="M6641" s="10">
        <f>$M$2</f>
        <v/>
      </c>
      <c r="N6641">
        <f>IF(L6641&gt;=M6641,"Sí","No")</f>
        <v/>
      </c>
      <c r="O6641">
        <f>--AND(C6641=1,N6641="Sí")</f>
        <v/>
      </c>
      <c r="P6641">
        <f>--AND(C6641=0,N6641="Sí")</f>
        <v/>
      </c>
      <c r="Q6641">
        <f>--AND(C6641=1,N6641="No")</f>
        <v/>
      </c>
      <c r="R6641">
        <f>--AND(C6641=0,N6641="No")</f>
        <v/>
      </c>
      <c r="S6641">
        <f>--(C6641=--(L6641&gt;=M6641))</f>
        <v/>
      </c>
      <c r="T6641" s="11">
        <f>O6641*60000-P6641*3000</f>
        <v/>
      </c>
    </row>
    <row r="6642">
      <c r="A6642">
        <f>Datos!A6642</f>
        <v/>
      </c>
      <c r="B6642">
        <f>Datos!B6642</f>
        <v/>
      </c>
      <c r="C6642">
        <f>Datos!D6642</f>
        <v/>
      </c>
      <c r="D6642" t="n">
        <v>6642</v>
      </c>
      <c r="E6642" s="10">
        <f>IF(Datos!$G$6642&lt;=Bosque!$E$4,IF(Datos!$H$6642&lt;=Bosque!$E$5,Bosque!$M$6,Bosque!$M$7),IF(Datos!$G$6642&lt;=Bosque!$E$8,Bosque!$M$9,Bosque!$M$10))</f>
        <v/>
      </c>
      <c r="F6642" s="10">
        <f>IF(Datos!$H$6642&lt;=Bosque!$E$11,IF(Datos!$E$6642&lt;=Bosque!$E$12,Bosque!$M$13,Bosque!$M$14),IF(Datos!$I$6642&lt;=Bosque!$E$15,Bosque!$M$16,Bosque!$M$17))</f>
        <v/>
      </c>
      <c r="G6642" s="10">
        <f>IF(Datos!$E$6642&lt;=Bosque!$E$18,IF(Datos!$I$6642&lt;=Bosque!$E$19,Bosque!$M$20,Bosque!$M$21),Bosque!$M$22)</f>
        <v/>
      </c>
      <c r="H6642" s="10">
        <f>IF(Datos!$E$6642&lt;=Bosque!$E$23,IF(Datos!$E$6642&lt;=Bosque!$E$24,Bosque!$M$25,Bosque!$M$26),IF(Datos!$E$6642&lt;=Bosque!$E$27,Bosque!$M$28,Bosque!$M$29))</f>
        <v/>
      </c>
      <c r="I6642" s="10">
        <f>IF(Datos!$G$6642&lt;=Bosque!$E$30,IF(Datos!$E$6642&lt;=Bosque!$E$31,Bosque!$M$32,Bosque!$M$33),IF(Datos!$E$6642&lt;=Bosque!$E$34,Bosque!$M$35,Bosque!$M$36))</f>
        <v/>
      </c>
      <c r="J6642" s="10">
        <f>IF(Datos!$I$6642&lt;=Bosque!$E$37,IF(Datos!$H$6642&lt;=Bosque!$E$38,Bosque!$M$39,Bosque!$M$40),IF(Datos!$F$6642&lt;=Bosque!$E$41,Bosque!$M$42,Bosque!$M$43))</f>
        <v/>
      </c>
      <c r="K6642" s="10">
        <f>IF(Datos!$G$6642&lt;=Bosque!$E$44,IF(Datos!$H$6642&lt;=Bosque!$E$45,Bosque!$M$46,Bosque!$M$47),IF(Datos!$F$6642&lt;=Bosque!$E$48,Bosque!$M$49,Bosque!$M$50))</f>
        <v/>
      </c>
      <c r="L6642" s="10">
        <f>AVERAGE(E6642:K6642)</f>
        <v/>
      </c>
      <c r="M6642" s="10">
        <f>$M$2</f>
        <v/>
      </c>
      <c r="N6642">
        <f>IF(L6642&gt;=M6642,"Sí","No")</f>
        <v/>
      </c>
      <c r="O6642">
        <f>--AND(C6642=1,N6642="Sí")</f>
        <v/>
      </c>
      <c r="P6642">
        <f>--AND(C6642=0,N6642="Sí")</f>
        <v/>
      </c>
      <c r="Q6642">
        <f>--AND(C6642=1,N6642="No")</f>
        <v/>
      </c>
      <c r="R6642">
        <f>--AND(C6642=0,N6642="No")</f>
        <v/>
      </c>
      <c r="S6642">
        <f>--(C6642=--(L6642&gt;=M6642))</f>
        <v/>
      </c>
      <c r="T6642" s="11">
        <f>O6642*60000-P6642*3000</f>
        <v/>
      </c>
    </row>
    <row r="6643">
      <c r="A6643">
        <f>Datos!A6643</f>
        <v/>
      </c>
      <c r="B6643">
        <f>Datos!B6643</f>
        <v/>
      </c>
      <c r="C6643">
        <f>Datos!D6643</f>
        <v/>
      </c>
      <c r="D6643" t="n">
        <v>6643</v>
      </c>
      <c r="E6643" s="10">
        <f>IF(Datos!$G$6643&lt;=Bosque!$E$4,IF(Datos!$H$6643&lt;=Bosque!$E$5,Bosque!$M$6,Bosque!$M$7),IF(Datos!$G$6643&lt;=Bosque!$E$8,Bosque!$M$9,Bosque!$M$10))</f>
        <v/>
      </c>
      <c r="F6643" s="10">
        <f>IF(Datos!$H$6643&lt;=Bosque!$E$11,IF(Datos!$E$6643&lt;=Bosque!$E$12,Bosque!$M$13,Bosque!$M$14),IF(Datos!$I$6643&lt;=Bosque!$E$15,Bosque!$M$16,Bosque!$M$17))</f>
        <v/>
      </c>
      <c r="G6643" s="10">
        <f>IF(Datos!$E$6643&lt;=Bosque!$E$18,IF(Datos!$I$6643&lt;=Bosque!$E$19,Bosque!$M$20,Bosque!$M$21),Bosque!$M$22)</f>
        <v/>
      </c>
      <c r="H6643" s="10">
        <f>IF(Datos!$E$6643&lt;=Bosque!$E$23,IF(Datos!$E$6643&lt;=Bosque!$E$24,Bosque!$M$25,Bosque!$M$26),IF(Datos!$E$6643&lt;=Bosque!$E$27,Bosque!$M$28,Bosque!$M$29))</f>
        <v/>
      </c>
      <c r="I6643" s="10">
        <f>IF(Datos!$G$6643&lt;=Bosque!$E$30,IF(Datos!$E$6643&lt;=Bosque!$E$31,Bosque!$M$32,Bosque!$M$33),IF(Datos!$E$6643&lt;=Bosque!$E$34,Bosque!$M$35,Bosque!$M$36))</f>
        <v/>
      </c>
      <c r="J6643" s="10">
        <f>IF(Datos!$I$6643&lt;=Bosque!$E$37,IF(Datos!$H$6643&lt;=Bosque!$E$38,Bosque!$M$39,Bosque!$M$40),IF(Datos!$F$6643&lt;=Bosque!$E$41,Bosque!$M$42,Bosque!$M$43))</f>
        <v/>
      </c>
      <c r="K6643" s="10">
        <f>IF(Datos!$G$6643&lt;=Bosque!$E$44,IF(Datos!$H$6643&lt;=Bosque!$E$45,Bosque!$M$46,Bosque!$M$47),IF(Datos!$F$6643&lt;=Bosque!$E$48,Bosque!$M$49,Bosque!$M$50))</f>
        <v/>
      </c>
      <c r="L6643" s="10">
        <f>AVERAGE(E6643:K6643)</f>
        <v/>
      </c>
      <c r="M6643" s="10">
        <f>$M$2</f>
        <v/>
      </c>
      <c r="N6643">
        <f>IF(L6643&gt;=M6643,"Sí","No")</f>
        <v/>
      </c>
      <c r="O6643">
        <f>--AND(C6643=1,N6643="Sí")</f>
        <v/>
      </c>
      <c r="P6643">
        <f>--AND(C6643=0,N6643="Sí")</f>
        <v/>
      </c>
      <c r="Q6643">
        <f>--AND(C6643=1,N6643="No")</f>
        <v/>
      </c>
      <c r="R6643">
        <f>--AND(C6643=0,N6643="No")</f>
        <v/>
      </c>
      <c r="S6643">
        <f>--(C6643=--(L6643&gt;=M6643))</f>
        <v/>
      </c>
      <c r="T6643" s="11">
        <f>O6643*60000-P6643*3000</f>
        <v/>
      </c>
    </row>
    <row r="6644">
      <c r="A6644">
        <f>Datos!A6644</f>
        <v/>
      </c>
      <c r="B6644">
        <f>Datos!B6644</f>
        <v/>
      </c>
      <c r="C6644">
        <f>Datos!D6644</f>
        <v/>
      </c>
      <c r="D6644" t="n">
        <v>6644</v>
      </c>
      <c r="E6644" s="10">
        <f>IF(Datos!$G$6644&lt;=Bosque!$E$4,IF(Datos!$H$6644&lt;=Bosque!$E$5,Bosque!$M$6,Bosque!$M$7),IF(Datos!$G$6644&lt;=Bosque!$E$8,Bosque!$M$9,Bosque!$M$10))</f>
        <v/>
      </c>
      <c r="F6644" s="10">
        <f>IF(Datos!$H$6644&lt;=Bosque!$E$11,IF(Datos!$E$6644&lt;=Bosque!$E$12,Bosque!$M$13,Bosque!$M$14),IF(Datos!$I$6644&lt;=Bosque!$E$15,Bosque!$M$16,Bosque!$M$17))</f>
        <v/>
      </c>
      <c r="G6644" s="10">
        <f>IF(Datos!$E$6644&lt;=Bosque!$E$18,IF(Datos!$I$6644&lt;=Bosque!$E$19,Bosque!$M$20,Bosque!$M$21),Bosque!$M$22)</f>
        <v/>
      </c>
      <c r="H6644" s="10">
        <f>IF(Datos!$E$6644&lt;=Bosque!$E$23,IF(Datos!$E$6644&lt;=Bosque!$E$24,Bosque!$M$25,Bosque!$M$26),IF(Datos!$E$6644&lt;=Bosque!$E$27,Bosque!$M$28,Bosque!$M$29))</f>
        <v/>
      </c>
      <c r="I6644" s="10">
        <f>IF(Datos!$G$6644&lt;=Bosque!$E$30,IF(Datos!$E$6644&lt;=Bosque!$E$31,Bosque!$M$32,Bosque!$M$33),IF(Datos!$E$6644&lt;=Bosque!$E$34,Bosque!$M$35,Bosque!$M$36))</f>
        <v/>
      </c>
      <c r="J6644" s="10">
        <f>IF(Datos!$I$6644&lt;=Bosque!$E$37,IF(Datos!$H$6644&lt;=Bosque!$E$38,Bosque!$M$39,Bosque!$M$40),IF(Datos!$F$6644&lt;=Bosque!$E$41,Bosque!$M$42,Bosque!$M$43))</f>
        <v/>
      </c>
      <c r="K6644" s="10">
        <f>IF(Datos!$G$6644&lt;=Bosque!$E$44,IF(Datos!$H$6644&lt;=Bosque!$E$45,Bosque!$M$46,Bosque!$M$47),IF(Datos!$F$6644&lt;=Bosque!$E$48,Bosque!$M$49,Bosque!$M$50))</f>
        <v/>
      </c>
      <c r="L6644" s="10">
        <f>AVERAGE(E6644:K6644)</f>
        <v/>
      </c>
      <c r="M6644" s="10">
        <f>$M$2</f>
        <v/>
      </c>
      <c r="N6644">
        <f>IF(L6644&gt;=M6644,"Sí","No")</f>
        <v/>
      </c>
      <c r="O6644">
        <f>--AND(C6644=1,N6644="Sí")</f>
        <v/>
      </c>
      <c r="P6644">
        <f>--AND(C6644=0,N6644="Sí")</f>
        <v/>
      </c>
      <c r="Q6644">
        <f>--AND(C6644=1,N6644="No")</f>
        <v/>
      </c>
      <c r="R6644">
        <f>--AND(C6644=0,N6644="No")</f>
        <v/>
      </c>
      <c r="S6644">
        <f>--(C6644=--(L6644&gt;=M6644))</f>
        <v/>
      </c>
      <c r="T6644" s="11">
        <f>O6644*60000-P6644*3000</f>
        <v/>
      </c>
    </row>
    <row r="6645">
      <c r="A6645">
        <f>Datos!A6645</f>
        <v/>
      </c>
      <c r="B6645">
        <f>Datos!B6645</f>
        <v/>
      </c>
      <c r="C6645">
        <f>Datos!D6645</f>
        <v/>
      </c>
      <c r="D6645" t="n">
        <v>6645</v>
      </c>
      <c r="E6645" s="10">
        <f>IF(Datos!$G$6645&lt;=Bosque!$E$4,IF(Datos!$H$6645&lt;=Bosque!$E$5,Bosque!$M$6,Bosque!$M$7),IF(Datos!$G$6645&lt;=Bosque!$E$8,Bosque!$M$9,Bosque!$M$10))</f>
        <v/>
      </c>
      <c r="F6645" s="10">
        <f>IF(Datos!$H$6645&lt;=Bosque!$E$11,IF(Datos!$E$6645&lt;=Bosque!$E$12,Bosque!$M$13,Bosque!$M$14),IF(Datos!$I$6645&lt;=Bosque!$E$15,Bosque!$M$16,Bosque!$M$17))</f>
        <v/>
      </c>
      <c r="G6645" s="10">
        <f>IF(Datos!$E$6645&lt;=Bosque!$E$18,IF(Datos!$I$6645&lt;=Bosque!$E$19,Bosque!$M$20,Bosque!$M$21),Bosque!$M$22)</f>
        <v/>
      </c>
      <c r="H6645" s="10">
        <f>IF(Datos!$E$6645&lt;=Bosque!$E$23,IF(Datos!$E$6645&lt;=Bosque!$E$24,Bosque!$M$25,Bosque!$M$26),IF(Datos!$E$6645&lt;=Bosque!$E$27,Bosque!$M$28,Bosque!$M$29))</f>
        <v/>
      </c>
      <c r="I6645" s="10">
        <f>IF(Datos!$G$6645&lt;=Bosque!$E$30,IF(Datos!$E$6645&lt;=Bosque!$E$31,Bosque!$M$32,Bosque!$M$33),IF(Datos!$E$6645&lt;=Bosque!$E$34,Bosque!$M$35,Bosque!$M$36))</f>
        <v/>
      </c>
      <c r="J6645" s="10">
        <f>IF(Datos!$I$6645&lt;=Bosque!$E$37,IF(Datos!$H$6645&lt;=Bosque!$E$38,Bosque!$M$39,Bosque!$M$40),IF(Datos!$F$6645&lt;=Bosque!$E$41,Bosque!$M$42,Bosque!$M$43))</f>
        <v/>
      </c>
      <c r="K6645" s="10">
        <f>IF(Datos!$G$6645&lt;=Bosque!$E$44,IF(Datos!$H$6645&lt;=Bosque!$E$45,Bosque!$M$46,Bosque!$M$47),IF(Datos!$F$6645&lt;=Bosque!$E$48,Bosque!$M$49,Bosque!$M$50))</f>
        <v/>
      </c>
      <c r="L6645" s="10">
        <f>AVERAGE(E6645:K6645)</f>
        <v/>
      </c>
      <c r="M6645" s="10">
        <f>$M$2</f>
        <v/>
      </c>
      <c r="N6645">
        <f>IF(L6645&gt;=M6645,"Sí","No")</f>
        <v/>
      </c>
      <c r="O6645">
        <f>--AND(C6645=1,N6645="Sí")</f>
        <v/>
      </c>
      <c r="P6645">
        <f>--AND(C6645=0,N6645="Sí")</f>
        <v/>
      </c>
      <c r="Q6645">
        <f>--AND(C6645=1,N6645="No")</f>
        <v/>
      </c>
      <c r="R6645">
        <f>--AND(C6645=0,N6645="No")</f>
        <v/>
      </c>
      <c r="S6645">
        <f>--(C6645=--(L6645&gt;=M6645))</f>
        <v/>
      </c>
      <c r="T6645" s="11">
        <f>O6645*60000-P6645*3000</f>
        <v/>
      </c>
    </row>
    <row r="6646">
      <c r="A6646">
        <f>Datos!A6646</f>
        <v/>
      </c>
      <c r="B6646">
        <f>Datos!B6646</f>
        <v/>
      </c>
      <c r="C6646">
        <f>Datos!D6646</f>
        <v/>
      </c>
      <c r="D6646" t="n">
        <v>6646</v>
      </c>
      <c r="E6646" s="10">
        <f>IF(Datos!$G$6646&lt;=Bosque!$E$4,IF(Datos!$H$6646&lt;=Bosque!$E$5,Bosque!$M$6,Bosque!$M$7),IF(Datos!$G$6646&lt;=Bosque!$E$8,Bosque!$M$9,Bosque!$M$10))</f>
        <v/>
      </c>
      <c r="F6646" s="10">
        <f>IF(Datos!$H$6646&lt;=Bosque!$E$11,IF(Datos!$E$6646&lt;=Bosque!$E$12,Bosque!$M$13,Bosque!$M$14),IF(Datos!$I$6646&lt;=Bosque!$E$15,Bosque!$M$16,Bosque!$M$17))</f>
        <v/>
      </c>
      <c r="G6646" s="10">
        <f>IF(Datos!$E$6646&lt;=Bosque!$E$18,IF(Datos!$I$6646&lt;=Bosque!$E$19,Bosque!$M$20,Bosque!$M$21),Bosque!$M$22)</f>
        <v/>
      </c>
      <c r="H6646" s="10">
        <f>IF(Datos!$E$6646&lt;=Bosque!$E$23,IF(Datos!$E$6646&lt;=Bosque!$E$24,Bosque!$M$25,Bosque!$M$26),IF(Datos!$E$6646&lt;=Bosque!$E$27,Bosque!$M$28,Bosque!$M$29))</f>
        <v/>
      </c>
      <c r="I6646" s="10">
        <f>IF(Datos!$G$6646&lt;=Bosque!$E$30,IF(Datos!$E$6646&lt;=Bosque!$E$31,Bosque!$M$32,Bosque!$M$33),IF(Datos!$E$6646&lt;=Bosque!$E$34,Bosque!$M$35,Bosque!$M$36))</f>
        <v/>
      </c>
      <c r="J6646" s="10">
        <f>IF(Datos!$I$6646&lt;=Bosque!$E$37,IF(Datos!$H$6646&lt;=Bosque!$E$38,Bosque!$M$39,Bosque!$M$40),IF(Datos!$F$6646&lt;=Bosque!$E$41,Bosque!$M$42,Bosque!$M$43))</f>
        <v/>
      </c>
      <c r="K6646" s="10">
        <f>IF(Datos!$G$6646&lt;=Bosque!$E$44,IF(Datos!$H$6646&lt;=Bosque!$E$45,Bosque!$M$46,Bosque!$M$47),IF(Datos!$F$6646&lt;=Bosque!$E$48,Bosque!$M$49,Bosque!$M$50))</f>
        <v/>
      </c>
      <c r="L6646" s="10">
        <f>AVERAGE(E6646:K6646)</f>
        <v/>
      </c>
      <c r="M6646" s="10">
        <f>$M$2</f>
        <v/>
      </c>
      <c r="N6646">
        <f>IF(L6646&gt;=M6646,"Sí","No")</f>
        <v/>
      </c>
      <c r="O6646">
        <f>--AND(C6646=1,N6646="Sí")</f>
        <v/>
      </c>
      <c r="P6646">
        <f>--AND(C6646=0,N6646="Sí")</f>
        <v/>
      </c>
      <c r="Q6646">
        <f>--AND(C6646=1,N6646="No")</f>
        <v/>
      </c>
      <c r="R6646">
        <f>--AND(C6646=0,N6646="No")</f>
        <v/>
      </c>
      <c r="S6646">
        <f>--(C6646=--(L6646&gt;=M6646))</f>
        <v/>
      </c>
      <c r="T6646" s="11">
        <f>O6646*60000-P6646*3000</f>
        <v/>
      </c>
    </row>
    <row r="6647">
      <c r="A6647">
        <f>Datos!A6647</f>
        <v/>
      </c>
      <c r="B6647">
        <f>Datos!B6647</f>
        <v/>
      </c>
      <c r="C6647">
        <f>Datos!D6647</f>
        <v/>
      </c>
      <c r="D6647" t="n">
        <v>6647</v>
      </c>
      <c r="E6647" s="10">
        <f>IF(Datos!$G$6647&lt;=Bosque!$E$4,IF(Datos!$H$6647&lt;=Bosque!$E$5,Bosque!$M$6,Bosque!$M$7),IF(Datos!$G$6647&lt;=Bosque!$E$8,Bosque!$M$9,Bosque!$M$10))</f>
        <v/>
      </c>
      <c r="F6647" s="10">
        <f>IF(Datos!$H$6647&lt;=Bosque!$E$11,IF(Datos!$E$6647&lt;=Bosque!$E$12,Bosque!$M$13,Bosque!$M$14),IF(Datos!$I$6647&lt;=Bosque!$E$15,Bosque!$M$16,Bosque!$M$17))</f>
        <v/>
      </c>
      <c r="G6647" s="10">
        <f>IF(Datos!$E$6647&lt;=Bosque!$E$18,IF(Datos!$I$6647&lt;=Bosque!$E$19,Bosque!$M$20,Bosque!$M$21),Bosque!$M$22)</f>
        <v/>
      </c>
      <c r="H6647" s="10">
        <f>IF(Datos!$E$6647&lt;=Bosque!$E$23,IF(Datos!$E$6647&lt;=Bosque!$E$24,Bosque!$M$25,Bosque!$M$26),IF(Datos!$E$6647&lt;=Bosque!$E$27,Bosque!$M$28,Bosque!$M$29))</f>
        <v/>
      </c>
      <c r="I6647" s="10">
        <f>IF(Datos!$G$6647&lt;=Bosque!$E$30,IF(Datos!$E$6647&lt;=Bosque!$E$31,Bosque!$M$32,Bosque!$M$33),IF(Datos!$E$6647&lt;=Bosque!$E$34,Bosque!$M$35,Bosque!$M$36))</f>
        <v/>
      </c>
      <c r="J6647" s="10">
        <f>IF(Datos!$I$6647&lt;=Bosque!$E$37,IF(Datos!$H$6647&lt;=Bosque!$E$38,Bosque!$M$39,Bosque!$M$40),IF(Datos!$F$6647&lt;=Bosque!$E$41,Bosque!$M$42,Bosque!$M$43))</f>
        <v/>
      </c>
      <c r="K6647" s="10">
        <f>IF(Datos!$G$6647&lt;=Bosque!$E$44,IF(Datos!$H$6647&lt;=Bosque!$E$45,Bosque!$M$46,Bosque!$M$47),IF(Datos!$F$6647&lt;=Bosque!$E$48,Bosque!$M$49,Bosque!$M$50))</f>
        <v/>
      </c>
      <c r="L6647" s="10">
        <f>AVERAGE(E6647:K6647)</f>
        <v/>
      </c>
      <c r="M6647" s="10">
        <f>$M$2</f>
        <v/>
      </c>
      <c r="N6647">
        <f>IF(L6647&gt;=M6647,"Sí","No")</f>
        <v/>
      </c>
      <c r="O6647">
        <f>--AND(C6647=1,N6647="Sí")</f>
        <v/>
      </c>
      <c r="P6647">
        <f>--AND(C6647=0,N6647="Sí")</f>
        <v/>
      </c>
      <c r="Q6647">
        <f>--AND(C6647=1,N6647="No")</f>
        <v/>
      </c>
      <c r="R6647">
        <f>--AND(C6647=0,N6647="No")</f>
        <v/>
      </c>
      <c r="S6647">
        <f>--(C6647=--(L6647&gt;=M6647))</f>
        <v/>
      </c>
      <c r="T6647" s="11">
        <f>O6647*60000-P6647*3000</f>
        <v/>
      </c>
    </row>
    <row r="6648">
      <c r="A6648">
        <f>Datos!A6648</f>
        <v/>
      </c>
      <c r="B6648">
        <f>Datos!B6648</f>
        <v/>
      </c>
      <c r="C6648">
        <f>Datos!D6648</f>
        <v/>
      </c>
      <c r="D6648" t="n">
        <v>6648</v>
      </c>
      <c r="E6648" s="10">
        <f>IF(Datos!$G$6648&lt;=Bosque!$E$4,IF(Datos!$H$6648&lt;=Bosque!$E$5,Bosque!$M$6,Bosque!$M$7),IF(Datos!$G$6648&lt;=Bosque!$E$8,Bosque!$M$9,Bosque!$M$10))</f>
        <v/>
      </c>
      <c r="F6648" s="10">
        <f>IF(Datos!$H$6648&lt;=Bosque!$E$11,IF(Datos!$E$6648&lt;=Bosque!$E$12,Bosque!$M$13,Bosque!$M$14),IF(Datos!$I$6648&lt;=Bosque!$E$15,Bosque!$M$16,Bosque!$M$17))</f>
        <v/>
      </c>
      <c r="G6648" s="10">
        <f>IF(Datos!$E$6648&lt;=Bosque!$E$18,IF(Datos!$I$6648&lt;=Bosque!$E$19,Bosque!$M$20,Bosque!$M$21),Bosque!$M$22)</f>
        <v/>
      </c>
      <c r="H6648" s="10">
        <f>IF(Datos!$E$6648&lt;=Bosque!$E$23,IF(Datos!$E$6648&lt;=Bosque!$E$24,Bosque!$M$25,Bosque!$M$26),IF(Datos!$E$6648&lt;=Bosque!$E$27,Bosque!$M$28,Bosque!$M$29))</f>
        <v/>
      </c>
      <c r="I6648" s="10">
        <f>IF(Datos!$G$6648&lt;=Bosque!$E$30,IF(Datos!$E$6648&lt;=Bosque!$E$31,Bosque!$M$32,Bosque!$M$33),IF(Datos!$E$6648&lt;=Bosque!$E$34,Bosque!$M$35,Bosque!$M$36))</f>
        <v/>
      </c>
      <c r="J6648" s="10">
        <f>IF(Datos!$I$6648&lt;=Bosque!$E$37,IF(Datos!$H$6648&lt;=Bosque!$E$38,Bosque!$M$39,Bosque!$M$40),IF(Datos!$F$6648&lt;=Bosque!$E$41,Bosque!$M$42,Bosque!$M$43))</f>
        <v/>
      </c>
      <c r="K6648" s="10">
        <f>IF(Datos!$G$6648&lt;=Bosque!$E$44,IF(Datos!$H$6648&lt;=Bosque!$E$45,Bosque!$M$46,Bosque!$M$47),IF(Datos!$F$6648&lt;=Bosque!$E$48,Bosque!$M$49,Bosque!$M$50))</f>
        <v/>
      </c>
      <c r="L6648" s="10">
        <f>AVERAGE(E6648:K6648)</f>
        <v/>
      </c>
      <c r="M6648" s="10">
        <f>$M$2</f>
        <v/>
      </c>
      <c r="N6648">
        <f>IF(L6648&gt;=M6648,"Sí","No")</f>
        <v/>
      </c>
      <c r="O6648">
        <f>--AND(C6648=1,N6648="Sí")</f>
        <v/>
      </c>
      <c r="P6648">
        <f>--AND(C6648=0,N6648="Sí")</f>
        <v/>
      </c>
      <c r="Q6648">
        <f>--AND(C6648=1,N6648="No")</f>
        <v/>
      </c>
      <c r="R6648">
        <f>--AND(C6648=0,N6648="No")</f>
        <v/>
      </c>
      <c r="S6648">
        <f>--(C6648=--(L6648&gt;=M6648))</f>
        <v/>
      </c>
      <c r="T6648" s="11">
        <f>O6648*60000-P6648*3000</f>
        <v/>
      </c>
    </row>
    <row r="6649">
      <c r="A6649">
        <f>Datos!A6649</f>
        <v/>
      </c>
      <c r="B6649">
        <f>Datos!B6649</f>
        <v/>
      </c>
      <c r="C6649">
        <f>Datos!D6649</f>
        <v/>
      </c>
      <c r="D6649" t="n">
        <v>6649</v>
      </c>
      <c r="E6649" s="10">
        <f>IF(Datos!$G$6649&lt;=Bosque!$E$4,IF(Datos!$H$6649&lt;=Bosque!$E$5,Bosque!$M$6,Bosque!$M$7),IF(Datos!$G$6649&lt;=Bosque!$E$8,Bosque!$M$9,Bosque!$M$10))</f>
        <v/>
      </c>
      <c r="F6649" s="10">
        <f>IF(Datos!$H$6649&lt;=Bosque!$E$11,IF(Datos!$E$6649&lt;=Bosque!$E$12,Bosque!$M$13,Bosque!$M$14),IF(Datos!$I$6649&lt;=Bosque!$E$15,Bosque!$M$16,Bosque!$M$17))</f>
        <v/>
      </c>
      <c r="G6649" s="10">
        <f>IF(Datos!$E$6649&lt;=Bosque!$E$18,IF(Datos!$I$6649&lt;=Bosque!$E$19,Bosque!$M$20,Bosque!$M$21),Bosque!$M$22)</f>
        <v/>
      </c>
      <c r="H6649" s="10">
        <f>IF(Datos!$E$6649&lt;=Bosque!$E$23,IF(Datos!$E$6649&lt;=Bosque!$E$24,Bosque!$M$25,Bosque!$M$26),IF(Datos!$E$6649&lt;=Bosque!$E$27,Bosque!$M$28,Bosque!$M$29))</f>
        <v/>
      </c>
      <c r="I6649" s="10">
        <f>IF(Datos!$G$6649&lt;=Bosque!$E$30,IF(Datos!$E$6649&lt;=Bosque!$E$31,Bosque!$M$32,Bosque!$M$33),IF(Datos!$E$6649&lt;=Bosque!$E$34,Bosque!$M$35,Bosque!$M$36))</f>
        <v/>
      </c>
      <c r="J6649" s="10">
        <f>IF(Datos!$I$6649&lt;=Bosque!$E$37,IF(Datos!$H$6649&lt;=Bosque!$E$38,Bosque!$M$39,Bosque!$M$40),IF(Datos!$F$6649&lt;=Bosque!$E$41,Bosque!$M$42,Bosque!$M$43))</f>
        <v/>
      </c>
      <c r="K6649" s="10">
        <f>IF(Datos!$G$6649&lt;=Bosque!$E$44,IF(Datos!$H$6649&lt;=Bosque!$E$45,Bosque!$M$46,Bosque!$M$47),IF(Datos!$F$6649&lt;=Bosque!$E$48,Bosque!$M$49,Bosque!$M$50))</f>
        <v/>
      </c>
      <c r="L6649" s="10">
        <f>AVERAGE(E6649:K6649)</f>
        <v/>
      </c>
      <c r="M6649" s="10">
        <f>$M$2</f>
        <v/>
      </c>
      <c r="N6649">
        <f>IF(L6649&gt;=M6649,"Sí","No")</f>
        <v/>
      </c>
      <c r="O6649">
        <f>--AND(C6649=1,N6649="Sí")</f>
        <v/>
      </c>
      <c r="P6649">
        <f>--AND(C6649=0,N6649="Sí")</f>
        <v/>
      </c>
      <c r="Q6649">
        <f>--AND(C6649=1,N6649="No")</f>
        <v/>
      </c>
      <c r="R6649">
        <f>--AND(C6649=0,N6649="No")</f>
        <v/>
      </c>
      <c r="S6649">
        <f>--(C6649=--(L6649&gt;=M6649))</f>
        <v/>
      </c>
      <c r="T6649" s="11">
        <f>O6649*60000-P6649*3000</f>
        <v/>
      </c>
    </row>
    <row r="6650">
      <c r="A6650">
        <f>Datos!A6650</f>
        <v/>
      </c>
      <c r="B6650">
        <f>Datos!B6650</f>
        <v/>
      </c>
      <c r="C6650">
        <f>Datos!D6650</f>
        <v/>
      </c>
      <c r="D6650" t="n">
        <v>6650</v>
      </c>
      <c r="E6650" s="10">
        <f>IF(Datos!$G$6650&lt;=Bosque!$E$4,IF(Datos!$H$6650&lt;=Bosque!$E$5,Bosque!$M$6,Bosque!$M$7),IF(Datos!$G$6650&lt;=Bosque!$E$8,Bosque!$M$9,Bosque!$M$10))</f>
        <v/>
      </c>
      <c r="F6650" s="10">
        <f>IF(Datos!$H$6650&lt;=Bosque!$E$11,IF(Datos!$E$6650&lt;=Bosque!$E$12,Bosque!$M$13,Bosque!$M$14),IF(Datos!$I$6650&lt;=Bosque!$E$15,Bosque!$M$16,Bosque!$M$17))</f>
        <v/>
      </c>
      <c r="G6650" s="10">
        <f>IF(Datos!$E$6650&lt;=Bosque!$E$18,IF(Datos!$I$6650&lt;=Bosque!$E$19,Bosque!$M$20,Bosque!$M$21),Bosque!$M$22)</f>
        <v/>
      </c>
      <c r="H6650" s="10">
        <f>IF(Datos!$E$6650&lt;=Bosque!$E$23,IF(Datos!$E$6650&lt;=Bosque!$E$24,Bosque!$M$25,Bosque!$M$26),IF(Datos!$E$6650&lt;=Bosque!$E$27,Bosque!$M$28,Bosque!$M$29))</f>
        <v/>
      </c>
      <c r="I6650" s="10">
        <f>IF(Datos!$G$6650&lt;=Bosque!$E$30,IF(Datos!$E$6650&lt;=Bosque!$E$31,Bosque!$M$32,Bosque!$M$33),IF(Datos!$E$6650&lt;=Bosque!$E$34,Bosque!$M$35,Bosque!$M$36))</f>
        <v/>
      </c>
      <c r="J6650" s="10">
        <f>IF(Datos!$I$6650&lt;=Bosque!$E$37,IF(Datos!$H$6650&lt;=Bosque!$E$38,Bosque!$M$39,Bosque!$M$40),IF(Datos!$F$6650&lt;=Bosque!$E$41,Bosque!$M$42,Bosque!$M$43))</f>
        <v/>
      </c>
      <c r="K6650" s="10">
        <f>IF(Datos!$G$6650&lt;=Bosque!$E$44,IF(Datos!$H$6650&lt;=Bosque!$E$45,Bosque!$M$46,Bosque!$M$47),IF(Datos!$F$6650&lt;=Bosque!$E$48,Bosque!$M$49,Bosque!$M$50))</f>
        <v/>
      </c>
      <c r="L6650" s="10">
        <f>AVERAGE(E6650:K6650)</f>
        <v/>
      </c>
      <c r="M6650" s="10">
        <f>$M$2</f>
        <v/>
      </c>
      <c r="N6650">
        <f>IF(L6650&gt;=M6650,"Sí","No")</f>
        <v/>
      </c>
      <c r="O6650">
        <f>--AND(C6650=1,N6650="Sí")</f>
        <v/>
      </c>
      <c r="P6650">
        <f>--AND(C6650=0,N6650="Sí")</f>
        <v/>
      </c>
      <c r="Q6650">
        <f>--AND(C6650=1,N6650="No")</f>
        <v/>
      </c>
      <c r="R6650">
        <f>--AND(C6650=0,N6650="No")</f>
        <v/>
      </c>
      <c r="S6650">
        <f>--(C6650=--(L6650&gt;=M6650))</f>
        <v/>
      </c>
      <c r="T6650" s="11">
        <f>O6650*60000-P6650*3000</f>
        <v/>
      </c>
    </row>
    <row r="6651">
      <c r="A6651">
        <f>Datos!A6651</f>
        <v/>
      </c>
      <c r="B6651">
        <f>Datos!B6651</f>
        <v/>
      </c>
      <c r="C6651">
        <f>Datos!D6651</f>
        <v/>
      </c>
      <c r="D6651" t="n">
        <v>6651</v>
      </c>
      <c r="E6651" s="10">
        <f>IF(Datos!$G$6651&lt;=Bosque!$E$4,IF(Datos!$H$6651&lt;=Bosque!$E$5,Bosque!$M$6,Bosque!$M$7),IF(Datos!$G$6651&lt;=Bosque!$E$8,Bosque!$M$9,Bosque!$M$10))</f>
        <v/>
      </c>
      <c r="F6651" s="10">
        <f>IF(Datos!$H$6651&lt;=Bosque!$E$11,IF(Datos!$E$6651&lt;=Bosque!$E$12,Bosque!$M$13,Bosque!$M$14),IF(Datos!$I$6651&lt;=Bosque!$E$15,Bosque!$M$16,Bosque!$M$17))</f>
        <v/>
      </c>
      <c r="G6651" s="10">
        <f>IF(Datos!$E$6651&lt;=Bosque!$E$18,IF(Datos!$I$6651&lt;=Bosque!$E$19,Bosque!$M$20,Bosque!$M$21),Bosque!$M$22)</f>
        <v/>
      </c>
      <c r="H6651" s="10">
        <f>IF(Datos!$E$6651&lt;=Bosque!$E$23,IF(Datos!$E$6651&lt;=Bosque!$E$24,Bosque!$M$25,Bosque!$M$26),IF(Datos!$E$6651&lt;=Bosque!$E$27,Bosque!$M$28,Bosque!$M$29))</f>
        <v/>
      </c>
      <c r="I6651" s="10">
        <f>IF(Datos!$G$6651&lt;=Bosque!$E$30,IF(Datos!$E$6651&lt;=Bosque!$E$31,Bosque!$M$32,Bosque!$M$33),IF(Datos!$E$6651&lt;=Bosque!$E$34,Bosque!$M$35,Bosque!$M$36))</f>
        <v/>
      </c>
      <c r="J6651" s="10">
        <f>IF(Datos!$I$6651&lt;=Bosque!$E$37,IF(Datos!$H$6651&lt;=Bosque!$E$38,Bosque!$M$39,Bosque!$M$40),IF(Datos!$F$6651&lt;=Bosque!$E$41,Bosque!$M$42,Bosque!$M$43))</f>
        <v/>
      </c>
      <c r="K6651" s="10">
        <f>IF(Datos!$G$6651&lt;=Bosque!$E$44,IF(Datos!$H$6651&lt;=Bosque!$E$45,Bosque!$M$46,Bosque!$M$47),IF(Datos!$F$6651&lt;=Bosque!$E$48,Bosque!$M$49,Bosque!$M$50))</f>
        <v/>
      </c>
      <c r="L6651" s="10">
        <f>AVERAGE(E6651:K6651)</f>
        <v/>
      </c>
      <c r="M6651" s="10">
        <f>$M$2</f>
        <v/>
      </c>
      <c r="N6651">
        <f>IF(L6651&gt;=M6651,"Sí","No")</f>
        <v/>
      </c>
      <c r="O6651">
        <f>--AND(C6651=1,N6651="Sí")</f>
        <v/>
      </c>
      <c r="P6651">
        <f>--AND(C6651=0,N6651="Sí")</f>
        <v/>
      </c>
      <c r="Q6651">
        <f>--AND(C6651=1,N6651="No")</f>
        <v/>
      </c>
      <c r="R6651">
        <f>--AND(C6651=0,N6651="No")</f>
        <v/>
      </c>
      <c r="S6651">
        <f>--(C6651=--(L6651&gt;=M6651))</f>
        <v/>
      </c>
      <c r="T6651" s="11">
        <f>O6651*60000-P6651*3000</f>
        <v/>
      </c>
    </row>
    <row r="6652">
      <c r="A6652">
        <f>Datos!A6652</f>
        <v/>
      </c>
      <c r="B6652">
        <f>Datos!B6652</f>
        <v/>
      </c>
      <c r="C6652">
        <f>Datos!D6652</f>
        <v/>
      </c>
      <c r="D6652" t="n">
        <v>6652</v>
      </c>
      <c r="E6652" s="10">
        <f>IF(Datos!$G$6652&lt;=Bosque!$E$4,IF(Datos!$H$6652&lt;=Bosque!$E$5,Bosque!$M$6,Bosque!$M$7),IF(Datos!$G$6652&lt;=Bosque!$E$8,Bosque!$M$9,Bosque!$M$10))</f>
        <v/>
      </c>
      <c r="F6652" s="10">
        <f>IF(Datos!$H$6652&lt;=Bosque!$E$11,IF(Datos!$E$6652&lt;=Bosque!$E$12,Bosque!$M$13,Bosque!$M$14),IF(Datos!$I$6652&lt;=Bosque!$E$15,Bosque!$M$16,Bosque!$M$17))</f>
        <v/>
      </c>
      <c r="G6652" s="10">
        <f>IF(Datos!$E$6652&lt;=Bosque!$E$18,IF(Datos!$I$6652&lt;=Bosque!$E$19,Bosque!$M$20,Bosque!$M$21),Bosque!$M$22)</f>
        <v/>
      </c>
      <c r="H6652" s="10">
        <f>IF(Datos!$E$6652&lt;=Bosque!$E$23,IF(Datos!$E$6652&lt;=Bosque!$E$24,Bosque!$M$25,Bosque!$M$26),IF(Datos!$E$6652&lt;=Bosque!$E$27,Bosque!$M$28,Bosque!$M$29))</f>
        <v/>
      </c>
      <c r="I6652" s="10">
        <f>IF(Datos!$G$6652&lt;=Bosque!$E$30,IF(Datos!$E$6652&lt;=Bosque!$E$31,Bosque!$M$32,Bosque!$M$33),IF(Datos!$E$6652&lt;=Bosque!$E$34,Bosque!$M$35,Bosque!$M$36))</f>
        <v/>
      </c>
      <c r="J6652" s="10">
        <f>IF(Datos!$I$6652&lt;=Bosque!$E$37,IF(Datos!$H$6652&lt;=Bosque!$E$38,Bosque!$M$39,Bosque!$M$40),IF(Datos!$F$6652&lt;=Bosque!$E$41,Bosque!$M$42,Bosque!$M$43))</f>
        <v/>
      </c>
      <c r="K6652" s="10">
        <f>IF(Datos!$G$6652&lt;=Bosque!$E$44,IF(Datos!$H$6652&lt;=Bosque!$E$45,Bosque!$M$46,Bosque!$M$47),IF(Datos!$F$6652&lt;=Bosque!$E$48,Bosque!$M$49,Bosque!$M$50))</f>
        <v/>
      </c>
      <c r="L6652" s="10">
        <f>AVERAGE(E6652:K6652)</f>
        <v/>
      </c>
      <c r="M6652" s="10">
        <f>$M$2</f>
        <v/>
      </c>
      <c r="N6652">
        <f>IF(L6652&gt;=M6652,"Sí","No")</f>
        <v/>
      </c>
      <c r="O6652">
        <f>--AND(C6652=1,N6652="Sí")</f>
        <v/>
      </c>
      <c r="P6652">
        <f>--AND(C6652=0,N6652="Sí")</f>
        <v/>
      </c>
      <c r="Q6652">
        <f>--AND(C6652=1,N6652="No")</f>
        <v/>
      </c>
      <c r="R6652">
        <f>--AND(C6652=0,N6652="No")</f>
        <v/>
      </c>
      <c r="S6652">
        <f>--(C6652=--(L6652&gt;=M6652))</f>
        <v/>
      </c>
      <c r="T6652" s="11">
        <f>O6652*60000-P6652*3000</f>
        <v/>
      </c>
    </row>
    <row r="6653">
      <c r="A6653">
        <f>Datos!A6653</f>
        <v/>
      </c>
      <c r="B6653">
        <f>Datos!B6653</f>
        <v/>
      </c>
      <c r="C6653">
        <f>Datos!D6653</f>
        <v/>
      </c>
      <c r="D6653" t="n">
        <v>6653</v>
      </c>
      <c r="E6653" s="10">
        <f>IF(Datos!$G$6653&lt;=Bosque!$E$4,IF(Datos!$H$6653&lt;=Bosque!$E$5,Bosque!$M$6,Bosque!$M$7),IF(Datos!$G$6653&lt;=Bosque!$E$8,Bosque!$M$9,Bosque!$M$10))</f>
        <v/>
      </c>
      <c r="F6653" s="10">
        <f>IF(Datos!$H$6653&lt;=Bosque!$E$11,IF(Datos!$E$6653&lt;=Bosque!$E$12,Bosque!$M$13,Bosque!$M$14),IF(Datos!$I$6653&lt;=Bosque!$E$15,Bosque!$M$16,Bosque!$M$17))</f>
        <v/>
      </c>
      <c r="G6653" s="10">
        <f>IF(Datos!$E$6653&lt;=Bosque!$E$18,IF(Datos!$I$6653&lt;=Bosque!$E$19,Bosque!$M$20,Bosque!$M$21),Bosque!$M$22)</f>
        <v/>
      </c>
      <c r="H6653" s="10">
        <f>IF(Datos!$E$6653&lt;=Bosque!$E$23,IF(Datos!$E$6653&lt;=Bosque!$E$24,Bosque!$M$25,Bosque!$M$26),IF(Datos!$E$6653&lt;=Bosque!$E$27,Bosque!$M$28,Bosque!$M$29))</f>
        <v/>
      </c>
      <c r="I6653" s="10">
        <f>IF(Datos!$G$6653&lt;=Bosque!$E$30,IF(Datos!$E$6653&lt;=Bosque!$E$31,Bosque!$M$32,Bosque!$M$33),IF(Datos!$E$6653&lt;=Bosque!$E$34,Bosque!$M$35,Bosque!$M$36))</f>
        <v/>
      </c>
      <c r="J6653" s="10">
        <f>IF(Datos!$I$6653&lt;=Bosque!$E$37,IF(Datos!$H$6653&lt;=Bosque!$E$38,Bosque!$M$39,Bosque!$M$40),IF(Datos!$F$6653&lt;=Bosque!$E$41,Bosque!$M$42,Bosque!$M$43))</f>
        <v/>
      </c>
      <c r="K6653" s="10">
        <f>IF(Datos!$G$6653&lt;=Bosque!$E$44,IF(Datos!$H$6653&lt;=Bosque!$E$45,Bosque!$M$46,Bosque!$M$47),IF(Datos!$F$6653&lt;=Bosque!$E$48,Bosque!$M$49,Bosque!$M$50))</f>
        <v/>
      </c>
      <c r="L6653" s="10">
        <f>AVERAGE(E6653:K6653)</f>
        <v/>
      </c>
      <c r="M6653" s="10">
        <f>$M$2</f>
        <v/>
      </c>
      <c r="N6653">
        <f>IF(L6653&gt;=M6653,"Sí","No")</f>
        <v/>
      </c>
      <c r="O6653">
        <f>--AND(C6653=1,N6653="Sí")</f>
        <v/>
      </c>
      <c r="P6653">
        <f>--AND(C6653=0,N6653="Sí")</f>
        <v/>
      </c>
      <c r="Q6653">
        <f>--AND(C6653=1,N6653="No")</f>
        <v/>
      </c>
      <c r="R6653">
        <f>--AND(C6653=0,N6653="No")</f>
        <v/>
      </c>
      <c r="S6653">
        <f>--(C6653=--(L6653&gt;=M6653))</f>
        <v/>
      </c>
      <c r="T6653" s="11">
        <f>O6653*60000-P6653*3000</f>
        <v/>
      </c>
    </row>
    <row r="6654">
      <c r="A6654">
        <f>Datos!A6654</f>
        <v/>
      </c>
      <c r="B6654">
        <f>Datos!B6654</f>
        <v/>
      </c>
      <c r="C6654">
        <f>Datos!D6654</f>
        <v/>
      </c>
      <c r="D6654" t="n">
        <v>6654</v>
      </c>
      <c r="E6654" s="10">
        <f>IF(Datos!$G$6654&lt;=Bosque!$E$4,IF(Datos!$H$6654&lt;=Bosque!$E$5,Bosque!$M$6,Bosque!$M$7),IF(Datos!$G$6654&lt;=Bosque!$E$8,Bosque!$M$9,Bosque!$M$10))</f>
        <v/>
      </c>
      <c r="F6654" s="10">
        <f>IF(Datos!$H$6654&lt;=Bosque!$E$11,IF(Datos!$E$6654&lt;=Bosque!$E$12,Bosque!$M$13,Bosque!$M$14),IF(Datos!$I$6654&lt;=Bosque!$E$15,Bosque!$M$16,Bosque!$M$17))</f>
        <v/>
      </c>
      <c r="G6654" s="10">
        <f>IF(Datos!$E$6654&lt;=Bosque!$E$18,IF(Datos!$I$6654&lt;=Bosque!$E$19,Bosque!$M$20,Bosque!$M$21),Bosque!$M$22)</f>
        <v/>
      </c>
      <c r="H6654" s="10">
        <f>IF(Datos!$E$6654&lt;=Bosque!$E$23,IF(Datos!$E$6654&lt;=Bosque!$E$24,Bosque!$M$25,Bosque!$M$26),IF(Datos!$E$6654&lt;=Bosque!$E$27,Bosque!$M$28,Bosque!$M$29))</f>
        <v/>
      </c>
      <c r="I6654" s="10">
        <f>IF(Datos!$G$6654&lt;=Bosque!$E$30,IF(Datos!$E$6654&lt;=Bosque!$E$31,Bosque!$M$32,Bosque!$M$33),IF(Datos!$E$6654&lt;=Bosque!$E$34,Bosque!$M$35,Bosque!$M$36))</f>
        <v/>
      </c>
      <c r="J6654" s="10">
        <f>IF(Datos!$I$6654&lt;=Bosque!$E$37,IF(Datos!$H$6654&lt;=Bosque!$E$38,Bosque!$M$39,Bosque!$M$40),IF(Datos!$F$6654&lt;=Bosque!$E$41,Bosque!$M$42,Bosque!$M$43))</f>
        <v/>
      </c>
      <c r="K6654" s="10">
        <f>IF(Datos!$G$6654&lt;=Bosque!$E$44,IF(Datos!$H$6654&lt;=Bosque!$E$45,Bosque!$M$46,Bosque!$M$47),IF(Datos!$F$6654&lt;=Bosque!$E$48,Bosque!$M$49,Bosque!$M$50))</f>
        <v/>
      </c>
      <c r="L6654" s="10">
        <f>AVERAGE(E6654:K6654)</f>
        <v/>
      </c>
      <c r="M6654" s="10">
        <f>$M$2</f>
        <v/>
      </c>
      <c r="N6654">
        <f>IF(L6654&gt;=M6654,"Sí","No")</f>
        <v/>
      </c>
      <c r="O6654">
        <f>--AND(C6654=1,N6654="Sí")</f>
        <v/>
      </c>
      <c r="P6654">
        <f>--AND(C6654=0,N6654="Sí")</f>
        <v/>
      </c>
      <c r="Q6654">
        <f>--AND(C6654=1,N6654="No")</f>
        <v/>
      </c>
      <c r="R6654">
        <f>--AND(C6654=0,N6654="No")</f>
        <v/>
      </c>
      <c r="S6654">
        <f>--(C6654=--(L6654&gt;=M6654))</f>
        <v/>
      </c>
      <c r="T6654" s="11">
        <f>O6654*60000-P6654*3000</f>
        <v/>
      </c>
    </row>
    <row r="6655">
      <c r="A6655">
        <f>Datos!A6655</f>
        <v/>
      </c>
      <c r="B6655">
        <f>Datos!B6655</f>
        <v/>
      </c>
      <c r="C6655">
        <f>Datos!D6655</f>
        <v/>
      </c>
      <c r="D6655" t="n">
        <v>6655</v>
      </c>
      <c r="E6655" s="10">
        <f>IF(Datos!$G$6655&lt;=Bosque!$E$4,IF(Datos!$H$6655&lt;=Bosque!$E$5,Bosque!$M$6,Bosque!$M$7),IF(Datos!$G$6655&lt;=Bosque!$E$8,Bosque!$M$9,Bosque!$M$10))</f>
        <v/>
      </c>
      <c r="F6655" s="10">
        <f>IF(Datos!$H$6655&lt;=Bosque!$E$11,IF(Datos!$E$6655&lt;=Bosque!$E$12,Bosque!$M$13,Bosque!$M$14),IF(Datos!$I$6655&lt;=Bosque!$E$15,Bosque!$M$16,Bosque!$M$17))</f>
        <v/>
      </c>
      <c r="G6655" s="10">
        <f>IF(Datos!$E$6655&lt;=Bosque!$E$18,IF(Datos!$I$6655&lt;=Bosque!$E$19,Bosque!$M$20,Bosque!$M$21),Bosque!$M$22)</f>
        <v/>
      </c>
      <c r="H6655" s="10">
        <f>IF(Datos!$E$6655&lt;=Bosque!$E$23,IF(Datos!$E$6655&lt;=Bosque!$E$24,Bosque!$M$25,Bosque!$M$26),IF(Datos!$E$6655&lt;=Bosque!$E$27,Bosque!$M$28,Bosque!$M$29))</f>
        <v/>
      </c>
      <c r="I6655" s="10">
        <f>IF(Datos!$G$6655&lt;=Bosque!$E$30,IF(Datos!$E$6655&lt;=Bosque!$E$31,Bosque!$M$32,Bosque!$M$33),IF(Datos!$E$6655&lt;=Bosque!$E$34,Bosque!$M$35,Bosque!$M$36))</f>
        <v/>
      </c>
      <c r="J6655" s="10">
        <f>IF(Datos!$I$6655&lt;=Bosque!$E$37,IF(Datos!$H$6655&lt;=Bosque!$E$38,Bosque!$M$39,Bosque!$M$40),IF(Datos!$F$6655&lt;=Bosque!$E$41,Bosque!$M$42,Bosque!$M$43))</f>
        <v/>
      </c>
      <c r="K6655" s="10">
        <f>IF(Datos!$G$6655&lt;=Bosque!$E$44,IF(Datos!$H$6655&lt;=Bosque!$E$45,Bosque!$M$46,Bosque!$M$47),IF(Datos!$F$6655&lt;=Bosque!$E$48,Bosque!$M$49,Bosque!$M$50))</f>
        <v/>
      </c>
      <c r="L6655" s="10">
        <f>AVERAGE(E6655:K6655)</f>
        <v/>
      </c>
      <c r="M6655" s="10">
        <f>$M$2</f>
        <v/>
      </c>
      <c r="N6655">
        <f>IF(L6655&gt;=M6655,"Sí","No")</f>
        <v/>
      </c>
      <c r="O6655">
        <f>--AND(C6655=1,N6655="Sí")</f>
        <v/>
      </c>
      <c r="P6655">
        <f>--AND(C6655=0,N6655="Sí")</f>
        <v/>
      </c>
      <c r="Q6655">
        <f>--AND(C6655=1,N6655="No")</f>
        <v/>
      </c>
      <c r="R6655">
        <f>--AND(C6655=0,N6655="No")</f>
        <v/>
      </c>
      <c r="S6655">
        <f>--(C6655=--(L6655&gt;=M6655))</f>
        <v/>
      </c>
      <c r="T6655" s="11">
        <f>O6655*60000-P6655*3000</f>
        <v/>
      </c>
    </row>
    <row r="6656">
      <c r="A6656">
        <f>Datos!A6656</f>
        <v/>
      </c>
      <c r="B6656">
        <f>Datos!B6656</f>
        <v/>
      </c>
      <c r="C6656">
        <f>Datos!D6656</f>
        <v/>
      </c>
      <c r="D6656" t="n">
        <v>6656</v>
      </c>
      <c r="E6656" s="10">
        <f>IF(Datos!$G$6656&lt;=Bosque!$E$4,IF(Datos!$H$6656&lt;=Bosque!$E$5,Bosque!$M$6,Bosque!$M$7),IF(Datos!$G$6656&lt;=Bosque!$E$8,Bosque!$M$9,Bosque!$M$10))</f>
        <v/>
      </c>
      <c r="F6656" s="10">
        <f>IF(Datos!$H$6656&lt;=Bosque!$E$11,IF(Datos!$E$6656&lt;=Bosque!$E$12,Bosque!$M$13,Bosque!$M$14),IF(Datos!$I$6656&lt;=Bosque!$E$15,Bosque!$M$16,Bosque!$M$17))</f>
        <v/>
      </c>
      <c r="G6656" s="10">
        <f>IF(Datos!$E$6656&lt;=Bosque!$E$18,IF(Datos!$I$6656&lt;=Bosque!$E$19,Bosque!$M$20,Bosque!$M$21),Bosque!$M$22)</f>
        <v/>
      </c>
      <c r="H6656" s="10">
        <f>IF(Datos!$E$6656&lt;=Bosque!$E$23,IF(Datos!$E$6656&lt;=Bosque!$E$24,Bosque!$M$25,Bosque!$M$26),IF(Datos!$E$6656&lt;=Bosque!$E$27,Bosque!$M$28,Bosque!$M$29))</f>
        <v/>
      </c>
      <c r="I6656" s="10">
        <f>IF(Datos!$G$6656&lt;=Bosque!$E$30,IF(Datos!$E$6656&lt;=Bosque!$E$31,Bosque!$M$32,Bosque!$M$33),IF(Datos!$E$6656&lt;=Bosque!$E$34,Bosque!$M$35,Bosque!$M$36))</f>
        <v/>
      </c>
      <c r="J6656" s="10">
        <f>IF(Datos!$I$6656&lt;=Bosque!$E$37,IF(Datos!$H$6656&lt;=Bosque!$E$38,Bosque!$M$39,Bosque!$M$40),IF(Datos!$F$6656&lt;=Bosque!$E$41,Bosque!$M$42,Bosque!$M$43))</f>
        <v/>
      </c>
      <c r="K6656" s="10">
        <f>IF(Datos!$G$6656&lt;=Bosque!$E$44,IF(Datos!$H$6656&lt;=Bosque!$E$45,Bosque!$M$46,Bosque!$M$47),IF(Datos!$F$6656&lt;=Bosque!$E$48,Bosque!$M$49,Bosque!$M$50))</f>
        <v/>
      </c>
      <c r="L6656" s="10">
        <f>AVERAGE(E6656:K6656)</f>
        <v/>
      </c>
      <c r="M6656" s="10">
        <f>$M$2</f>
        <v/>
      </c>
      <c r="N6656">
        <f>IF(L6656&gt;=M6656,"Sí","No")</f>
        <v/>
      </c>
      <c r="O6656">
        <f>--AND(C6656=1,N6656="Sí")</f>
        <v/>
      </c>
      <c r="P6656">
        <f>--AND(C6656=0,N6656="Sí")</f>
        <v/>
      </c>
      <c r="Q6656">
        <f>--AND(C6656=1,N6656="No")</f>
        <v/>
      </c>
      <c r="R6656">
        <f>--AND(C6656=0,N6656="No")</f>
        <v/>
      </c>
      <c r="S6656">
        <f>--(C6656=--(L6656&gt;=M6656))</f>
        <v/>
      </c>
      <c r="T6656" s="11">
        <f>O6656*60000-P6656*3000</f>
        <v/>
      </c>
    </row>
    <row r="6657">
      <c r="A6657">
        <f>Datos!A6657</f>
        <v/>
      </c>
      <c r="B6657">
        <f>Datos!B6657</f>
        <v/>
      </c>
      <c r="C6657">
        <f>Datos!D6657</f>
        <v/>
      </c>
      <c r="D6657" t="n">
        <v>6657</v>
      </c>
      <c r="E6657" s="10">
        <f>IF(Datos!$G$6657&lt;=Bosque!$E$4,IF(Datos!$H$6657&lt;=Bosque!$E$5,Bosque!$M$6,Bosque!$M$7),IF(Datos!$G$6657&lt;=Bosque!$E$8,Bosque!$M$9,Bosque!$M$10))</f>
        <v/>
      </c>
      <c r="F6657" s="10">
        <f>IF(Datos!$H$6657&lt;=Bosque!$E$11,IF(Datos!$E$6657&lt;=Bosque!$E$12,Bosque!$M$13,Bosque!$M$14),IF(Datos!$I$6657&lt;=Bosque!$E$15,Bosque!$M$16,Bosque!$M$17))</f>
        <v/>
      </c>
      <c r="G6657" s="10">
        <f>IF(Datos!$E$6657&lt;=Bosque!$E$18,IF(Datos!$I$6657&lt;=Bosque!$E$19,Bosque!$M$20,Bosque!$M$21),Bosque!$M$22)</f>
        <v/>
      </c>
      <c r="H6657" s="10">
        <f>IF(Datos!$E$6657&lt;=Bosque!$E$23,IF(Datos!$E$6657&lt;=Bosque!$E$24,Bosque!$M$25,Bosque!$M$26),IF(Datos!$E$6657&lt;=Bosque!$E$27,Bosque!$M$28,Bosque!$M$29))</f>
        <v/>
      </c>
      <c r="I6657" s="10">
        <f>IF(Datos!$G$6657&lt;=Bosque!$E$30,IF(Datos!$E$6657&lt;=Bosque!$E$31,Bosque!$M$32,Bosque!$M$33),IF(Datos!$E$6657&lt;=Bosque!$E$34,Bosque!$M$35,Bosque!$M$36))</f>
        <v/>
      </c>
      <c r="J6657" s="10">
        <f>IF(Datos!$I$6657&lt;=Bosque!$E$37,IF(Datos!$H$6657&lt;=Bosque!$E$38,Bosque!$M$39,Bosque!$M$40),IF(Datos!$F$6657&lt;=Bosque!$E$41,Bosque!$M$42,Bosque!$M$43))</f>
        <v/>
      </c>
      <c r="K6657" s="10">
        <f>IF(Datos!$G$6657&lt;=Bosque!$E$44,IF(Datos!$H$6657&lt;=Bosque!$E$45,Bosque!$M$46,Bosque!$M$47),IF(Datos!$F$6657&lt;=Bosque!$E$48,Bosque!$M$49,Bosque!$M$50))</f>
        <v/>
      </c>
      <c r="L6657" s="10">
        <f>AVERAGE(E6657:K6657)</f>
        <v/>
      </c>
      <c r="M6657" s="10">
        <f>$M$2</f>
        <v/>
      </c>
      <c r="N6657">
        <f>IF(L6657&gt;=M6657,"Sí","No")</f>
        <v/>
      </c>
      <c r="O6657">
        <f>--AND(C6657=1,N6657="Sí")</f>
        <v/>
      </c>
      <c r="P6657">
        <f>--AND(C6657=0,N6657="Sí")</f>
        <v/>
      </c>
      <c r="Q6657">
        <f>--AND(C6657=1,N6657="No")</f>
        <v/>
      </c>
      <c r="R6657">
        <f>--AND(C6657=0,N6657="No")</f>
        <v/>
      </c>
      <c r="S6657">
        <f>--(C6657=--(L6657&gt;=M6657))</f>
        <v/>
      </c>
      <c r="T6657" s="11">
        <f>O6657*60000-P6657*3000</f>
        <v/>
      </c>
    </row>
    <row r="6658">
      <c r="A6658">
        <f>Datos!A6658</f>
        <v/>
      </c>
      <c r="B6658">
        <f>Datos!B6658</f>
        <v/>
      </c>
      <c r="C6658">
        <f>Datos!D6658</f>
        <v/>
      </c>
      <c r="D6658" t="n">
        <v>6658</v>
      </c>
      <c r="E6658" s="10">
        <f>IF(Datos!$G$6658&lt;=Bosque!$E$4,IF(Datos!$H$6658&lt;=Bosque!$E$5,Bosque!$M$6,Bosque!$M$7),IF(Datos!$G$6658&lt;=Bosque!$E$8,Bosque!$M$9,Bosque!$M$10))</f>
        <v/>
      </c>
      <c r="F6658" s="10">
        <f>IF(Datos!$H$6658&lt;=Bosque!$E$11,IF(Datos!$E$6658&lt;=Bosque!$E$12,Bosque!$M$13,Bosque!$M$14),IF(Datos!$I$6658&lt;=Bosque!$E$15,Bosque!$M$16,Bosque!$M$17))</f>
        <v/>
      </c>
      <c r="G6658" s="10">
        <f>IF(Datos!$E$6658&lt;=Bosque!$E$18,IF(Datos!$I$6658&lt;=Bosque!$E$19,Bosque!$M$20,Bosque!$M$21),Bosque!$M$22)</f>
        <v/>
      </c>
      <c r="H6658" s="10">
        <f>IF(Datos!$E$6658&lt;=Bosque!$E$23,IF(Datos!$E$6658&lt;=Bosque!$E$24,Bosque!$M$25,Bosque!$M$26),IF(Datos!$E$6658&lt;=Bosque!$E$27,Bosque!$M$28,Bosque!$M$29))</f>
        <v/>
      </c>
      <c r="I6658" s="10">
        <f>IF(Datos!$G$6658&lt;=Bosque!$E$30,IF(Datos!$E$6658&lt;=Bosque!$E$31,Bosque!$M$32,Bosque!$M$33),IF(Datos!$E$6658&lt;=Bosque!$E$34,Bosque!$M$35,Bosque!$M$36))</f>
        <v/>
      </c>
      <c r="J6658" s="10">
        <f>IF(Datos!$I$6658&lt;=Bosque!$E$37,IF(Datos!$H$6658&lt;=Bosque!$E$38,Bosque!$M$39,Bosque!$M$40),IF(Datos!$F$6658&lt;=Bosque!$E$41,Bosque!$M$42,Bosque!$M$43))</f>
        <v/>
      </c>
      <c r="K6658" s="10">
        <f>IF(Datos!$G$6658&lt;=Bosque!$E$44,IF(Datos!$H$6658&lt;=Bosque!$E$45,Bosque!$M$46,Bosque!$M$47),IF(Datos!$F$6658&lt;=Bosque!$E$48,Bosque!$M$49,Bosque!$M$50))</f>
        <v/>
      </c>
      <c r="L6658" s="10">
        <f>AVERAGE(E6658:K6658)</f>
        <v/>
      </c>
      <c r="M6658" s="10">
        <f>$M$2</f>
        <v/>
      </c>
      <c r="N6658">
        <f>IF(L6658&gt;=M6658,"Sí","No")</f>
        <v/>
      </c>
      <c r="O6658">
        <f>--AND(C6658=1,N6658="Sí")</f>
        <v/>
      </c>
      <c r="P6658">
        <f>--AND(C6658=0,N6658="Sí")</f>
        <v/>
      </c>
      <c r="Q6658">
        <f>--AND(C6658=1,N6658="No")</f>
        <v/>
      </c>
      <c r="R6658">
        <f>--AND(C6658=0,N6658="No")</f>
        <v/>
      </c>
      <c r="S6658">
        <f>--(C6658=--(L6658&gt;=M6658))</f>
        <v/>
      </c>
      <c r="T6658" s="11">
        <f>O6658*60000-P6658*3000</f>
        <v/>
      </c>
    </row>
    <row r="6659">
      <c r="A6659">
        <f>Datos!A6659</f>
        <v/>
      </c>
      <c r="B6659">
        <f>Datos!B6659</f>
        <v/>
      </c>
      <c r="C6659">
        <f>Datos!D6659</f>
        <v/>
      </c>
      <c r="D6659" t="n">
        <v>6659</v>
      </c>
      <c r="E6659" s="10">
        <f>IF(Datos!$G$6659&lt;=Bosque!$E$4,IF(Datos!$H$6659&lt;=Bosque!$E$5,Bosque!$M$6,Bosque!$M$7),IF(Datos!$G$6659&lt;=Bosque!$E$8,Bosque!$M$9,Bosque!$M$10))</f>
        <v/>
      </c>
      <c r="F6659" s="10">
        <f>IF(Datos!$H$6659&lt;=Bosque!$E$11,IF(Datos!$E$6659&lt;=Bosque!$E$12,Bosque!$M$13,Bosque!$M$14),IF(Datos!$I$6659&lt;=Bosque!$E$15,Bosque!$M$16,Bosque!$M$17))</f>
        <v/>
      </c>
      <c r="G6659" s="10">
        <f>IF(Datos!$E$6659&lt;=Bosque!$E$18,IF(Datos!$I$6659&lt;=Bosque!$E$19,Bosque!$M$20,Bosque!$M$21),Bosque!$M$22)</f>
        <v/>
      </c>
      <c r="H6659" s="10">
        <f>IF(Datos!$E$6659&lt;=Bosque!$E$23,IF(Datos!$E$6659&lt;=Bosque!$E$24,Bosque!$M$25,Bosque!$M$26),IF(Datos!$E$6659&lt;=Bosque!$E$27,Bosque!$M$28,Bosque!$M$29))</f>
        <v/>
      </c>
      <c r="I6659" s="10">
        <f>IF(Datos!$G$6659&lt;=Bosque!$E$30,IF(Datos!$E$6659&lt;=Bosque!$E$31,Bosque!$M$32,Bosque!$M$33),IF(Datos!$E$6659&lt;=Bosque!$E$34,Bosque!$M$35,Bosque!$M$36))</f>
        <v/>
      </c>
      <c r="J6659" s="10">
        <f>IF(Datos!$I$6659&lt;=Bosque!$E$37,IF(Datos!$H$6659&lt;=Bosque!$E$38,Bosque!$M$39,Bosque!$M$40),IF(Datos!$F$6659&lt;=Bosque!$E$41,Bosque!$M$42,Bosque!$M$43))</f>
        <v/>
      </c>
      <c r="K6659" s="10">
        <f>IF(Datos!$G$6659&lt;=Bosque!$E$44,IF(Datos!$H$6659&lt;=Bosque!$E$45,Bosque!$M$46,Bosque!$M$47),IF(Datos!$F$6659&lt;=Bosque!$E$48,Bosque!$M$49,Bosque!$M$50))</f>
        <v/>
      </c>
      <c r="L6659" s="10">
        <f>AVERAGE(E6659:K6659)</f>
        <v/>
      </c>
      <c r="M6659" s="10">
        <f>$M$2</f>
        <v/>
      </c>
      <c r="N6659">
        <f>IF(L6659&gt;=M6659,"Sí","No")</f>
        <v/>
      </c>
      <c r="O6659">
        <f>--AND(C6659=1,N6659="Sí")</f>
        <v/>
      </c>
      <c r="P6659">
        <f>--AND(C6659=0,N6659="Sí")</f>
        <v/>
      </c>
      <c r="Q6659">
        <f>--AND(C6659=1,N6659="No")</f>
        <v/>
      </c>
      <c r="R6659">
        <f>--AND(C6659=0,N6659="No")</f>
        <v/>
      </c>
      <c r="S6659">
        <f>--(C6659=--(L6659&gt;=M6659))</f>
        <v/>
      </c>
      <c r="T6659" s="11">
        <f>O6659*60000-P6659*3000</f>
        <v/>
      </c>
    </row>
    <row r="6660">
      <c r="A6660">
        <f>Datos!A6660</f>
        <v/>
      </c>
      <c r="B6660">
        <f>Datos!B6660</f>
        <v/>
      </c>
      <c r="C6660">
        <f>Datos!D6660</f>
        <v/>
      </c>
      <c r="D6660" t="n">
        <v>6660</v>
      </c>
      <c r="E6660" s="10">
        <f>IF(Datos!$G$6660&lt;=Bosque!$E$4,IF(Datos!$H$6660&lt;=Bosque!$E$5,Bosque!$M$6,Bosque!$M$7),IF(Datos!$G$6660&lt;=Bosque!$E$8,Bosque!$M$9,Bosque!$M$10))</f>
        <v/>
      </c>
      <c r="F6660" s="10">
        <f>IF(Datos!$H$6660&lt;=Bosque!$E$11,IF(Datos!$E$6660&lt;=Bosque!$E$12,Bosque!$M$13,Bosque!$M$14),IF(Datos!$I$6660&lt;=Bosque!$E$15,Bosque!$M$16,Bosque!$M$17))</f>
        <v/>
      </c>
      <c r="G6660" s="10">
        <f>IF(Datos!$E$6660&lt;=Bosque!$E$18,IF(Datos!$I$6660&lt;=Bosque!$E$19,Bosque!$M$20,Bosque!$M$21),Bosque!$M$22)</f>
        <v/>
      </c>
      <c r="H6660" s="10">
        <f>IF(Datos!$E$6660&lt;=Bosque!$E$23,IF(Datos!$E$6660&lt;=Bosque!$E$24,Bosque!$M$25,Bosque!$M$26),IF(Datos!$E$6660&lt;=Bosque!$E$27,Bosque!$M$28,Bosque!$M$29))</f>
        <v/>
      </c>
      <c r="I6660" s="10">
        <f>IF(Datos!$G$6660&lt;=Bosque!$E$30,IF(Datos!$E$6660&lt;=Bosque!$E$31,Bosque!$M$32,Bosque!$M$33),IF(Datos!$E$6660&lt;=Bosque!$E$34,Bosque!$M$35,Bosque!$M$36))</f>
        <v/>
      </c>
      <c r="J6660" s="10">
        <f>IF(Datos!$I$6660&lt;=Bosque!$E$37,IF(Datos!$H$6660&lt;=Bosque!$E$38,Bosque!$M$39,Bosque!$M$40),IF(Datos!$F$6660&lt;=Bosque!$E$41,Bosque!$M$42,Bosque!$M$43))</f>
        <v/>
      </c>
      <c r="K6660" s="10">
        <f>IF(Datos!$G$6660&lt;=Bosque!$E$44,IF(Datos!$H$6660&lt;=Bosque!$E$45,Bosque!$M$46,Bosque!$M$47),IF(Datos!$F$6660&lt;=Bosque!$E$48,Bosque!$M$49,Bosque!$M$50))</f>
        <v/>
      </c>
      <c r="L6660" s="10">
        <f>AVERAGE(E6660:K6660)</f>
        <v/>
      </c>
      <c r="M6660" s="10">
        <f>$M$2</f>
        <v/>
      </c>
      <c r="N6660">
        <f>IF(L6660&gt;=M6660,"Sí","No")</f>
        <v/>
      </c>
      <c r="O6660">
        <f>--AND(C6660=1,N6660="Sí")</f>
        <v/>
      </c>
      <c r="P6660">
        <f>--AND(C6660=0,N6660="Sí")</f>
        <v/>
      </c>
      <c r="Q6660">
        <f>--AND(C6660=1,N6660="No")</f>
        <v/>
      </c>
      <c r="R6660">
        <f>--AND(C6660=0,N6660="No")</f>
        <v/>
      </c>
      <c r="S6660">
        <f>--(C6660=--(L6660&gt;=M6660))</f>
        <v/>
      </c>
      <c r="T6660" s="11">
        <f>O6660*60000-P6660*3000</f>
        <v/>
      </c>
    </row>
    <row r="6661">
      <c r="A6661">
        <f>Datos!A6661</f>
        <v/>
      </c>
      <c r="B6661">
        <f>Datos!B6661</f>
        <v/>
      </c>
      <c r="C6661">
        <f>Datos!D6661</f>
        <v/>
      </c>
      <c r="D6661" t="n">
        <v>6661</v>
      </c>
      <c r="E6661" s="10">
        <f>IF(Datos!$G$6661&lt;=Bosque!$E$4,IF(Datos!$H$6661&lt;=Bosque!$E$5,Bosque!$M$6,Bosque!$M$7),IF(Datos!$G$6661&lt;=Bosque!$E$8,Bosque!$M$9,Bosque!$M$10))</f>
        <v/>
      </c>
      <c r="F6661" s="10">
        <f>IF(Datos!$H$6661&lt;=Bosque!$E$11,IF(Datos!$E$6661&lt;=Bosque!$E$12,Bosque!$M$13,Bosque!$M$14),IF(Datos!$I$6661&lt;=Bosque!$E$15,Bosque!$M$16,Bosque!$M$17))</f>
        <v/>
      </c>
      <c r="G6661" s="10">
        <f>IF(Datos!$E$6661&lt;=Bosque!$E$18,IF(Datos!$I$6661&lt;=Bosque!$E$19,Bosque!$M$20,Bosque!$M$21),Bosque!$M$22)</f>
        <v/>
      </c>
      <c r="H6661" s="10">
        <f>IF(Datos!$E$6661&lt;=Bosque!$E$23,IF(Datos!$E$6661&lt;=Bosque!$E$24,Bosque!$M$25,Bosque!$M$26),IF(Datos!$E$6661&lt;=Bosque!$E$27,Bosque!$M$28,Bosque!$M$29))</f>
        <v/>
      </c>
      <c r="I6661" s="10">
        <f>IF(Datos!$G$6661&lt;=Bosque!$E$30,IF(Datos!$E$6661&lt;=Bosque!$E$31,Bosque!$M$32,Bosque!$M$33),IF(Datos!$E$6661&lt;=Bosque!$E$34,Bosque!$M$35,Bosque!$M$36))</f>
        <v/>
      </c>
      <c r="J6661" s="10">
        <f>IF(Datos!$I$6661&lt;=Bosque!$E$37,IF(Datos!$H$6661&lt;=Bosque!$E$38,Bosque!$M$39,Bosque!$M$40),IF(Datos!$F$6661&lt;=Bosque!$E$41,Bosque!$M$42,Bosque!$M$43))</f>
        <v/>
      </c>
      <c r="K6661" s="10">
        <f>IF(Datos!$G$6661&lt;=Bosque!$E$44,IF(Datos!$H$6661&lt;=Bosque!$E$45,Bosque!$M$46,Bosque!$M$47),IF(Datos!$F$6661&lt;=Bosque!$E$48,Bosque!$M$49,Bosque!$M$50))</f>
        <v/>
      </c>
      <c r="L6661" s="10">
        <f>AVERAGE(E6661:K6661)</f>
        <v/>
      </c>
      <c r="M6661" s="10">
        <f>$M$2</f>
        <v/>
      </c>
      <c r="N6661">
        <f>IF(L6661&gt;=M6661,"Sí","No")</f>
        <v/>
      </c>
      <c r="O6661">
        <f>--AND(C6661=1,N6661="Sí")</f>
        <v/>
      </c>
      <c r="P6661">
        <f>--AND(C6661=0,N6661="Sí")</f>
        <v/>
      </c>
      <c r="Q6661">
        <f>--AND(C6661=1,N6661="No")</f>
        <v/>
      </c>
      <c r="R6661">
        <f>--AND(C6661=0,N6661="No")</f>
        <v/>
      </c>
      <c r="S6661">
        <f>--(C6661=--(L6661&gt;=M6661))</f>
        <v/>
      </c>
      <c r="T6661" s="11">
        <f>O6661*60000-P6661*3000</f>
        <v/>
      </c>
    </row>
    <row r="6662">
      <c r="A6662">
        <f>Datos!A6662</f>
        <v/>
      </c>
      <c r="B6662">
        <f>Datos!B6662</f>
        <v/>
      </c>
      <c r="C6662">
        <f>Datos!D6662</f>
        <v/>
      </c>
      <c r="D6662" t="n">
        <v>6662</v>
      </c>
      <c r="E6662" s="10">
        <f>IF(Datos!$G$6662&lt;=Bosque!$E$4,IF(Datos!$H$6662&lt;=Bosque!$E$5,Bosque!$M$6,Bosque!$M$7),IF(Datos!$G$6662&lt;=Bosque!$E$8,Bosque!$M$9,Bosque!$M$10))</f>
        <v/>
      </c>
      <c r="F6662" s="10">
        <f>IF(Datos!$H$6662&lt;=Bosque!$E$11,IF(Datos!$E$6662&lt;=Bosque!$E$12,Bosque!$M$13,Bosque!$M$14),IF(Datos!$I$6662&lt;=Bosque!$E$15,Bosque!$M$16,Bosque!$M$17))</f>
        <v/>
      </c>
      <c r="G6662" s="10">
        <f>IF(Datos!$E$6662&lt;=Bosque!$E$18,IF(Datos!$I$6662&lt;=Bosque!$E$19,Bosque!$M$20,Bosque!$M$21),Bosque!$M$22)</f>
        <v/>
      </c>
      <c r="H6662" s="10">
        <f>IF(Datos!$E$6662&lt;=Bosque!$E$23,IF(Datos!$E$6662&lt;=Bosque!$E$24,Bosque!$M$25,Bosque!$M$26),IF(Datos!$E$6662&lt;=Bosque!$E$27,Bosque!$M$28,Bosque!$M$29))</f>
        <v/>
      </c>
      <c r="I6662" s="10">
        <f>IF(Datos!$G$6662&lt;=Bosque!$E$30,IF(Datos!$E$6662&lt;=Bosque!$E$31,Bosque!$M$32,Bosque!$M$33),IF(Datos!$E$6662&lt;=Bosque!$E$34,Bosque!$M$35,Bosque!$M$36))</f>
        <v/>
      </c>
      <c r="J6662" s="10">
        <f>IF(Datos!$I$6662&lt;=Bosque!$E$37,IF(Datos!$H$6662&lt;=Bosque!$E$38,Bosque!$M$39,Bosque!$M$40),IF(Datos!$F$6662&lt;=Bosque!$E$41,Bosque!$M$42,Bosque!$M$43))</f>
        <v/>
      </c>
      <c r="K6662" s="10">
        <f>IF(Datos!$G$6662&lt;=Bosque!$E$44,IF(Datos!$H$6662&lt;=Bosque!$E$45,Bosque!$M$46,Bosque!$M$47),IF(Datos!$F$6662&lt;=Bosque!$E$48,Bosque!$M$49,Bosque!$M$50))</f>
        <v/>
      </c>
      <c r="L6662" s="10">
        <f>AVERAGE(E6662:K6662)</f>
        <v/>
      </c>
      <c r="M6662" s="10">
        <f>$M$2</f>
        <v/>
      </c>
      <c r="N6662">
        <f>IF(L6662&gt;=M6662,"Sí","No")</f>
        <v/>
      </c>
      <c r="O6662">
        <f>--AND(C6662=1,N6662="Sí")</f>
        <v/>
      </c>
      <c r="P6662">
        <f>--AND(C6662=0,N6662="Sí")</f>
        <v/>
      </c>
      <c r="Q6662">
        <f>--AND(C6662=1,N6662="No")</f>
        <v/>
      </c>
      <c r="R6662">
        <f>--AND(C6662=0,N6662="No")</f>
        <v/>
      </c>
      <c r="S6662">
        <f>--(C6662=--(L6662&gt;=M6662))</f>
        <v/>
      </c>
      <c r="T6662" s="11">
        <f>O6662*60000-P6662*3000</f>
        <v/>
      </c>
    </row>
    <row r="6663">
      <c r="A6663">
        <f>Datos!A6663</f>
        <v/>
      </c>
      <c r="B6663">
        <f>Datos!B6663</f>
        <v/>
      </c>
      <c r="C6663">
        <f>Datos!D6663</f>
        <v/>
      </c>
      <c r="D6663" t="n">
        <v>6663</v>
      </c>
      <c r="E6663" s="10">
        <f>IF(Datos!$G$6663&lt;=Bosque!$E$4,IF(Datos!$H$6663&lt;=Bosque!$E$5,Bosque!$M$6,Bosque!$M$7),IF(Datos!$G$6663&lt;=Bosque!$E$8,Bosque!$M$9,Bosque!$M$10))</f>
        <v/>
      </c>
      <c r="F6663" s="10">
        <f>IF(Datos!$H$6663&lt;=Bosque!$E$11,IF(Datos!$E$6663&lt;=Bosque!$E$12,Bosque!$M$13,Bosque!$M$14),IF(Datos!$I$6663&lt;=Bosque!$E$15,Bosque!$M$16,Bosque!$M$17))</f>
        <v/>
      </c>
      <c r="G6663" s="10">
        <f>IF(Datos!$E$6663&lt;=Bosque!$E$18,IF(Datos!$I$6663&lt;=Bosque!$E$19,Bosque!$M$20,Bosque!$M$21),Bosque!$M$22)</f>
        <v/>
      </c>
      <c r="H6663" s="10">
        <f>IF(Datos!$E$6663&lt;=Bosque!$E$23,IF(Datos!$E$6663&lt;=Bosque!$E$24,Bosque!$M$25,Bosque!$M$26),IF(Datos!$E$6663&lt;=Bosque!$E$27,Bosque!$M$28,Bosque!$M$29))</f>
        <v/>
      </c>
      <c r="I6663" s="10">
        <f>IF(Datos!$G$6663&lt;=Bosque!$E$30,IF(Datos!$E$6663&lt;=Bosque!$E$31,Bosque!$M$32,Bosque!$M$33),IF(Datos!$E$6663&lt;=Bosque!$E$34,Bosque!$M$35,Bosque!$M$36))</f>
        <v/>
      </c>
      <c r="J6663" s="10">
        <f>IF(Datos!$I$6663&lt;=Bosque!$E$37,IF(Datos!$H$6663&lt;=Bosque!$E$38,Bosque!$M$39,Bosque!$M$40),IF(Datos!$F$6663&lt;=Bosque!$E$41,Bosque!$M$42,Bosque!$M$43))</f>
        <v/>
      </c>
      <c r="K6663" s="10">
        <f>IF(Datos!$G$6663&lt;=Bosque!$E$44,IF(Datos!$H$6663&lt;=Bosque!$E$45,Bosque!$M$46,Bosque!$M$47),IF(Datos!$F$6663&lt;=Bosque!$E$48,Bosque!$M$49,Bosque!$M$50))</f>
        <v/>
      </c>
      <c r="L6663" s="10">
        <f>AVERAGE(E6663:K6663)</f>
        <v/>
      </c>
      <c r="M6663" s="10">
        <f>$M$2</f>
        <v/>
      </c>
      <c r="N6663">
        <f>IF(L6663&gt;=M6663,"Sí","No")</f>
        <v/>
      </c>
      <c r="O6663">
        <f>--AND(C6663=1,N6663="Sí")</f>
        <v/>
      </c>
      <c r="P6663">
        <f>--AND(C6663=0,N6663="Sí")</f>
        <v/>
      </c>
      <c r="Q6663">
        <f>--AND(C6663=1,N6663="No")</f>
        <v/>
      </c>
      <c r="R6663">
        <f>--AND(C6663=0,N6663="No")</f>
        <v/>
      </c>
      <c r="S6663">
        <f>--(C6663=--(L6663&gt;=M6663))</f>
        <v/>
      </c>
      <c r="T6663" s="11">
        <f>O6663*60000-P6663*3000</f>
        <v/>
      </c>
    </row>
    <row r="6664">
      <c r="A6664">
        <f>Datos!A6664</f>
        <v/>
      </c>
      <c r="B6664">
        <f>Datos!B6664</f>
        <v/>
      </c>
      <c r="C6664">
        <f>Datos!D6664</f>
        <v/>
      </c>
      <c r="D6664" t="n">
        <v>6664</v>
      </c>
      <c r="E6664" s="10">
        <f>IF(Datos!$G$6664&lt;=Bosque!$E$4,IF(Datos!$H$6664&lt;=Bosque!$E$5,Bosque!$M$6,Bosque!$M$7),IF(Datos!$G$6664&lt;=Bosque!$E$8,Bosque!$M$9,Bosque!$M$10))</f>
        <v/>
      </c>
      <c r="F6664" s="10">
        <f>IF(Datos!$H$6664&lt;=Bosque!$E$11,IF(Datos!$E$6664&lt;=Bosque!$E$12,Bosque!$M$13,Bosque!$M$14),IF(Datos!$I$6664&lt;=Bosque!$E$15,Bosque!$M$16,Bosque!$M$17))</f>
        <v/>
      </c>
      <c r="G6664" s="10">
        <f>IF(Datos!$E$6664&lt;=Bosque!$E$18,IF(Datos!$I$6664&lt;=Bosque!$E$19,Bosque!$M$20,Bosque!$M$21),Bosque!$M$22)</f>
        <v/>
      </c>
      <c r="H6664" s="10">
        <f>IF(Datos!$E$6664&lt;=Bosque!$E$23,IF(Datos!$E$6664&lt;=Bosque!$E$24,Bosque!$M$25,Bosque!$M$26),IF(Datos!$E$6664&lt;=Bosque!$E$27,Bosque!$M$28,Bosque!$M$29))</f>
        <v/>
      </c>
      <c r="I6664" s="10">
        <f>IF(Datos!$G$6664&lt;=Bosque!$E$30,IF(Datos!$E$6664&lt;=Bosque!$E$31,Bosque!$M$32,Bosque!$M$33),IF(Datos!$E$6664&lt;=Bosque!$E$34,Bosque!$M$35,Bosque!$M$36))</f>
        <v/>
      </c>
      <c r="J6664" s="10">
        <f>IF(Datos!$I$6664&lt;=Bosque!$E$37,IF(Datos!$H$6664&lt;=Bosque!$E$38,Bosque!$M$39,Bosque!$M$40),IF(Datos!$F$6664&lt;=Bosque!$E$41,Bosque!$M$42,Bosque!$M$43))</f>
        <v/>
      </c>
      <c r="K6664" s="10">
        <f>IF(Datos!$G$6664&lt;=Bosque!$E$44,IF(Datos!$H$6664&lt;=Bosque!$E$45,Bosque!$M$46,Bosque!$M$47),IF(Datos!$F$6664&lt;=Bosque!$E$48,Bosque!$M$49,Bosque!$M$50))</f>
        <v/>
      </c>
      <c r="L6664" s="10">
        <f>AVERAGE(E6664:K6664)</f>
        <v/>
      </c>
      <c r="M6664" s="10">
        <f>$M$2</f>
        <v/>
      </c>
      <c r="N6664">
        <f>IF(L6664&gt;=M6664,"Sí","No")</f>
        <v/>
      </c>
      <c r="O6664">
        <f>--AND(C6664=1,N6664="Sí")</f>
        <v/>
      </c>
      <c r="P6664">
        <f>--AND(C6664=0,N6664="Sí")</f>
        <v/>
      </c>
      <c r="Q6664">
        <f>--AND(C6664=1,N6664="No")</f>
        <v/>
      </c>
      <c r="R6664">
        <f>--AND(C6664=0,N6664="No")</f>
        <v/>
      </c>
      <c r="S6664">
        <f>--(C6664=--(L6664&gt;=M6664))</f>
        <v/>
      </c>
      <c r="T6664" s="11">
        <f>O6664*60000-P6664*3000</f>
        <v/>
      </c>
    </row>
    <row r="6665">
      <c r="A6665">
        <f>Datos!A6665</f>
        <v/>
      </c>
      <c r="B6665">
        <f>Datos!B6665</f>
        <v/>
      </c>
      <c r="C6665">
        <f>Datos!D6665</f>
        <v/>
      </c>
      <c r="D6665" t="n">
        <v>6665</v>
      </c>
      <c r="E6665" s="10">
        <f>IF(Datos!$G$6665&lt;=Bosque!$E$4,IF(Datos!$H$6665&lt;=Bosque!$E$5,Bosque!$M$6,Bosque!$M$7),IF(Datos!$G$6665&lt;=Bosque!$E$8,Bosque!$M$9,Bosque!$M$10))</f>
        <v/>
      </c>
      <c r="F6665" s="10">
        <f>IF(Datos!$H$6665&lt;=Bosque!$E$11,IF(Datos!$E$6665&lt;=Bosque!$E$12,Bosque!$M$13,Bosque!$M$14),IF(Datos!$I$6665&lt;=Bosque!$E$15,Bosque!$M$16,Bosque!$M$17))</f>
        <v/>
      </c>
      <c r="G6665" s="10">
        <f>IF(Datos!$E$6665&lt;=Bosque!$E$18,IF(Datos!$I$6665&lt;=Bosque!$E$19,Bosque!$M$20,Bosque!$M$21),Bosque!$M$22)</f>
        <v/>
      </c>
      <c r="H6665" s="10">
        <f>IF(Datos!$E$6665&lt;=Bosque!$E$23,IF(Datos!$E$6665&lt;=Bosque!$E$24,Bosque!$M$25,Bosque!$M$26),IF(Datos!$E$6665&lt;=Bosque!$E$27,Bosque!$M$28,Bosque!$M$29))</f>
        <v/>
      </c>
      <c r="I6665" s="10">
        <f>IF(Datos!$G$6665&lt;=Bosque!$E$30,IF(Datos!$E$6665&lt;=Bosque!$E$31,Bosque!$M$32,Bosque!$M$33),IF(Datos!$E$6665&lt;=Bosque!$E$34,Bosque!$M$35,Bosque!$M$36))</f>
        <v/>
      </c>
      <c r="J6665" s="10">
        <f>IF(Datos!$I$6665&lt;=Bosque!$E$37,IF(Datos!$H$6665&lt;=Bosque!$E$38,Bosque!$M$39,Bosque!$M$40),IF(Datos!$F$6665&lt;=Bosque!$E$41,Bosque!$M$42,Bosque!$M$43))</f>
        <v/>
      </c>
      <c r="K6665" s="10">
        <f>IF(Datos!$G$6665&lt;=Bosque!$E$44,IF(Datos!$H$6665&lt;=Bosque!$E$45,Bosque!$M$46,Bosque!$M$47),IF(Datos!$F$6665&lt;=Bosque!$E$48,Bosque!$M$49,Bosque!$M$50))</f>
        <v/>
      </c>
      <c r="L6665" s="10">
        <f>AVERAGE(E6665:K6665)</f>
        <v/>
      </c>
      <c r="M6665" s="10">
        <f>$M$2</f>
        <v/>
      </c>
      <c r="N6665">
        <f>IF(L6665&gt;=M6665,"Sí","No")</f>
        <v/>
      </c>
      <c r="O6665">
        <f>--AND(C6665=1,N6665="Sí")</f>
        <v/>
      </c>
      <c r="P6665">
        <f>--AND(C6665=0,N6665="Sí")</f>
        <v/>
      </c>
      <c r="Q6665">
        <f>--AND(C6665=1,N6665="No")</f>
        <v/>
      </c>
      <c r="R6665">
        <f>--AND(C6665=0,N6665="No")</f>
        <v/>
      </c>
      <c r="S6665">
        <f>--(C6665=--(L6665&gt;=M6665))</f>
        <v/>
      </c>
      <c r="T6665" s="11">
        <f>O6665*60000-P6665*3000</f>
        <v/>
      </c>
    </row>
    <row r="6666">
      <c r="A6666">
        <f>Datos!A6666</f>
        <v/>
      </c>
      <c r="B6666">
        <f>Datos!B6666</f>
        <v/>
      </c>
      <c r="C6666">
        <f>Datos!D6666</f>
        <v/>
      </c>
      <c r="D6666" t="n">
        <v>6666</v>
      </c>
      <c r="E6666" s="10">
        <f>IF(Datos!$G$6666&lt;=Bosque!$E$4,IF(Datos!$H$6666&lt;=Bosque!$E$5,Bosque!$M$6,Bosque!$M$7),IF(Datos!$G$6666&lt;=Bosque!$E$8,Bosque!$M$9,Bosque!$M$10))</f>
        <v/>
      </c>
      <c r="F6666" s="10">
        <f>IF(Datos!$H$6666&lt;=Bosque!$E$11,IF(Datos!$E$6666&lt;=Bosque!$E$12,Bosque!$M$13,Bosque!$M$14),IF(Datos!$I$6666&lt;=Bosque!$E$15,Bosque!$M$16,Bosque!$M$17))</f>
        <v/>
      </c>
      <c r="G6666" s="10">
        <f>IF(Datos!$E$6666&lt;=Bosque!$E$18,IF(Datos!$I$6666&lt;=Bosque!$E$19,Bosque!$M$20,Bosque!$M$21),Bosque!$M$22)</f>
        <v/>
      </c>
      <c r="H6666" s="10">
        <f>IF(Datos!$E$6666&lt;=Bosque!$E$23,IF(Datos!$E$6666&lt;=Bosque!$E$24,Bosque!$M$25,Bosque!$M$26),IF(Datos!$E$6666&lt;=Bosque!$E$27,Bosque!$M$28,Bosque!$M$29))</f>
        <v/>
      </c>
      <c r="I6666" s="10">
        <f>IF(Datos!$G$6666&lt;=Bosque!$E$30,IF(Datos!$E$6666&lt;=Bosque!$E$31,Bosque!$M$32,Bosque!$M$33),IF(Datos!$E$6666&lt;=Bosque!$E$34,Bosque!$M$35,Bosque!$M$36))</f>
        <v/>
      </c>
      <c r="J6666" s="10">
        <f>IF(Datos!$I$6666&lt;=Bosque!$E$37,IF(Datos!$H$6666&lt;=Bosque!$E$38,Bosque!$M$39,Bosque!$M$40),IF(Datos!$F$6666&lt;=Bosque!$E$41,Bosque!$M$42,Bosque!$M$43))</f>
        <v/>
      </c>
      <c r="K6666" s="10">
        <f>IF(Datos!$G$6666&lt;=Bosque!$E$44,IF(Datos!$H$6666&lt;=Bosque!$E$45,Bosque!$M$46,Bosque!$M$47),IF(Datos!$F$6666&lt;=Bosque!$E$48,Bosque!$M$49,Bosque!$M$50))</f>
        <v/>
      </c>
      <c r="L6666" s="10">
        <f>AVERAGE(E6666:K6666)</f>
        <v/>
      </c>
      <c r="M6666" s="10">
        <f>$M$2</f>
        <v/>
      </c>
      <c r="N6666">
        <f>IF(L6666&gt;=M6666,"Sí","No")</f>
        <v/>
      </c>
      <c r="O6666">
        <f>--AND(C6666=1,N6666="Sí")</f>
        <v/>
      </c>
      <c r="P6666">
        <f>--AND(C6666=0,N6666="Sí")</f>
        <v/>
      </c>
      <c r="Q6666">
        <f>--AND(C6666=1,N6666="No")</f>
        <v/>
      </c>
      <c r="R6666">
        <f>--AND(C6666=0,N6666="No")</f>
        <v/>
      </c>
      <c r="S6666">
        <f>--(C6666=--(L6666&gt;=M6666))</f>
        <v/>
      </c>
      <c r="T6666" s="11">
        <f>O6666*60000-P6666*3000</f>
        <v/>
      </c>
    </row>
    <row r="6667">
      <c r="A6667">
        <f>Datos!A6667</f>
        <v/>
      </c>
      <c r="B6667">
        <f>Datos!B6667</f>
        <v/>
      </c>
      <c r="C6667">
        <f>Datos!D6667</f>
        <v/>
      </c>
      <c r="D6667" t="n">
        <v>6667</v>
      </c>
      <c r="E6667" s="10">
        <f>IF(Datos!$G$6667&lt;=Bosque!$E$4,IF(Datos!$H$6667&lt;=Bosque!$E$5,Bosque!$M$6,Bosque!$M$7),IF(Datos!$G$6667&lt;=Bosque!$E$8,Bosque!$M$9,Bosque!$M$10))</f>
        <v/>
      </c>
      <c r="F6667" s="10">
        <f>IF(Datos!$H$6667&lt;=Bosque!$E$11,IF(Datos!$E$6667&lt;=Bosque!$E$12,Bosque!$M$13,Bosque!$M$14),IF(Datos!$I$6667&lt;=Bosque!$E$15,Bosque!$M$16,Bosque!$M$17))</f>
        <v/>
      </c>
      <c r="G6667" s="10">
        <f>IF(Datos!$E$6667&lt;=Bosque!$E$18,IF(Datos!$I$6667&lt;=Bosque!$E$19,Bosque!$M$20,Bosque!$M$21),Bosque!$M$22)</f>
        <v/>
      </c>
      <c r="H6667" s="10">
        <f>IF(Datos!$E$6667&lt;=Bosque!$E$23,IF(Datos!$E$6667&lt;=Bosque!$E$24,Bosque!$M$25,Bosque!$M$26),IF(Datos!$E$6667&lt;=Bosque!$E$27,Bosque!$M$28,Bosque!$M$29))</f>
        <v/>
      </c>
      <c r="I6667" s="10">
        <f>IF(Datos!$G$6667&lt;=Bosque!$E$30,IF(Datos!$E$6667&lt;=Bosque!$E$31,Bosque!$M$32,Bosque!$M$33),IF(Datos!$E$6667&lt;=Bosque!$E$34,Bosque!$M$35,Bosque!$M$36))</f>
        <v/>
      </c>
      <c r="J6667" s="10">
        <f>IF(Datos!$I$6667&lt;=Bosque!$E$37,IF(Datos!$H$6667&lt;=Bosque!$E$38,Bosque!$M$39,Bosque!$M$40),IF(Datos!$F$6667&lt;=Bosque!$E$41,Bosque!$M$42,Bosque!$M$43))</f>
        <v/>
      </c>
      <c r="K6667" s="10">
        <f>IF(Datos!$G$6667&lt;=Bosque!$E$44,IF(Datos!$H$6667&lt;=Bosque!$E$45,Bosque!$M$46,Bosque!$M$47),IF(Datos!$F$6667&lt;=Bosque!$E$48,Bosque!$M$49,Bosque!$M$50))</f>
        <v/>
      </c>
      <c r="L6667" s="10">
        <f>AVERAGE(E6667:K6667)</f>
        <v/>
      </c>
      <c r="M6667" s="10">
        <f>$M$2</f>
        <v/>
      </c>
      <c r="N6667">
        <f>IF(L6667&gt;=M6667,"Sí","No")</f>
        <v/>
      </c>
      <c r="O6667">
        <f>--AND(C6667=1,N6667="Sí")</f>
        <v/>
      </c>
      <c r="P6667">
        <f>--AND(C6667=0,N6667="Sí")</f>
        <v/>
      </c>
      <c r="Q6667">
        <f>--AND(C6667=1,N6667="No")</f>
        <v/>
      </c>
      <c r="R6667">
        <f>--AND(C6667=0,N6667="No")</f>
        <v/>
      </c>
      <c r="S6667">
        <f>--(C6667=--(L6667&gt;=M6667))</f>
        <v/>
      </c>
      <c r="T6667" s="11">
        <f>O6667*60000-P6667*3000</f>
        <v/>
      </c>
    </row>
    <row r="6668">
      <c r="A6668">
        <f>Datos!A6668</f>
        <v/>
      </c>
      <c r="B6668">
        <f>Datos!B6668</f>
        <v/>
      </c>
      <c r="C6668">
        <f>Datos!D6668</f>
        <v/>
      </c>
      <c r="D6668" t="n">
        <v>6668</v>
      </c>
      <c r="E6668" s="10">
        <f>IF(Datos!$G$6668&lt;=Bosque!$E$4,IF(Datos!$H$6668&lt;=Bosque!$E$5,Bosque!$M$6,Bosque!$M$7),IF(Datos!$G$6668&lt;=Bosque!$E$8,Bosque!$M$9,Bosque!$M$10))</f>
        <v/>
      </c>
      <c r="F6668" s="10">
        <f>IF(Datos!$H$6668&lt;=Bosque!$E$11,IF(Datos!$E$6668&lt;=Bosque!$E$12,Bosque!$M$13,Bosque!$M$14),IF(Datos!$I$6668&lt;=Bosque!$E$15,Bosque!$M$16,Bosque!$M$17))</f>
        <v/>
      </c>
      <c r="G6668" s="10">
        <f>IF(Datos!$E$6668&lt;=Bosque!$E$18,IF(Datos!$I$6668&lt;=Bosque!$E$19,Bosque!$M$20,Bosque!$M$21),Bosque!$M$22)</f>
        <v/>
      </c>
      <c r="H6668" s="10">
        <f>IF(Datos!$E$6668&lt;=Bosque!$E$23,IF(Datos!$E$6668&lt;=Bosque!$E$24,Bosque!$M$25,Bosque!$M$26),IF(Datos!$E$6668&lt;=Bosque!$E$27,Bosque!$M$28,Bosque!$M$29))</f>
        <v/>
      </c>
      <c r="I6668" s="10">
        <f>IF(Datos!$G$6668&lt;=Bosque!$E$30,IF(Datos!$E$6668&lt;=Bosque!$E$31,Bosque!$M$32,Bosque!$M$33),IF(Datos!$E$6668&lt;=Bosque!$E$34,Bosque!$M$35,Bosque!$M$36))</f>
        <v/>
      </c>
      <c r="J6668" s="10">
        <f>IF(Datos!$I$6668&lt;=Bosque!$E$37,IF(Datos!$H$6668&lt;=Bosque!$E$38,Bosque!$M$39,Bosque!$M$40),IF(Datos!$F$6668&lt;=Bosque!$E$41,Bosque!$M$42,Bosque!$M$43))</f>
        <v/>
      </c>
      <c r="K6668" s="10">
        <f>IF(Datos!$G$6668&lt;=Bosque!$E$44,IF(Datos!$H$6668&lt;=Bosque!$E$45,Bosque!$M$46,Bosque!$M$47),IF(Datos!$F$6668&lt;=Bosque!$E$48,Bosque!$M$49,Bosque!$M$50))</f>
        <v/>
      </c>
      <c r="L6668" s="10">
        <f>AVERAGE(E6668:K6668)</f>
        <v/>
      </c>
      <c r="M6668" s="10">
        <f>$M$2</f>
        <v/>
      </c>
      <c r="N6668">
        <f>IF(L6668&gt;=M6668,"Sí","No")</f>
        <v/>
      </c>
      <c r="O6668">
        <f>--AND(C6668=1,N6668="Sí")</f>
        <v/>
      </c>
      <c r="P6668">
        <f>--AND(C6668=0,N6668="Sí")</f>
        <v/>
      </c>
      <c r="Q6668">
        <f>--AND(C6668=1,N6668="No")</f>
        <v/>
      </c>
      <c r="R6668">
        <f>--AND(C6668=0,N6668="No")</f>
        <v/>
      </c>
      <c r="S6668">
        <f>--(C6668=--(L6668&gt;=M6668))</f>
        <v/>
      </c>
      <c r="T6668" s="11">
        <f>O6668*60000-P6668*3000</f>
        <v/>
      </c>
    </row>
    <row r="6669">
      <c r="A6669">
        <f>Datos!A6669</f>
        <v/>
      </c>
      <c r="B6669">
        <f>Datos!B6669</f>
        <v/>
      </c>
      <c r="C6669">
        <f>Datos!D6669</f>
        <v/>
      </c>
      <c r="D6669" t="n">
        <v>6669</v>
      </c>
      <c r="E6669" s="10">
        <f>IF(Datos!$G$6669&lt;=Bosque!$E$4,IF(Datos!$H$6669&lt;=Bosque!$E$5,Bosque!$M$6,Bosque!$M$7),IF(Datos!$G$6669&lt;=Bosque!$E$8,Bosque!$M$9,Bosque!$M$10))</f>
        <v/>
      </c>
      <c r="F6669" s="10">
        <f>IF(Datos!$H$6669&lt;=Bosque!$E$11,IF(Datos!$E$6669&lt;=Bosque!$E$12,Bosque!$M$13,Bosque!$M$14),IF(Datos!$I$6669&lt;=Bosque!$E$15,Bosque!$M$16,Bosque!$M$17))</f>
        <v/>
      </c>
      <c r="G6669" s="10">
        <f>IF(Datos!$E$6669&lt;=Bosque!$E$18,IF(Datos!$I$6669&lt;=Bosque!$E$19,Bosque!$M$20,Bosque!$M$21),Bosque!$M$22)</f>
        <v/>
      </c>
      <c r="H6669" s="10">
        <f>IF(Datos!$E$6669&lt;=Bosque!$E$23,IF(Datos!$E$6669&lt;=Bosque!$E$24,Bosque!$M$25,Bosque!$M$26),IF(Datos!$E$6669&lt;=Bosque!$E$27,Bosque!$M$28,Bosque!$M$29))</f>
        <v/>
      </c>
      <c r="I6669" s="10">
        <f>IF(Datos!$G$6669&lt;=Bosque!$E$30,IF(Datos!$E$6669&lt;=Bosque!$E$31,Bosque!$M$32,Bosque!$M$33),IF(Datos!$E$6669&lt;=Bosque!$E$34,Bosque!$M$35,Bosque!$M$36))</f>
        <v/>
      </c>
      <c r="J6669" s="10">
        <f>IF(Datos!$I$6669&lt;=Bosque!$E$37,IF(Datos!$H$6669&lt;=Bosque!$E$38,Bosque!$M$39,Bosque!$M$40),IF(Datos!$F$6669&lt;=Bosque!$E$41,Bosque!$M$42,Bosque!$M$43))</f>
        <v/>
      </c>
      <c r="K6669" s="10">
        <f>IF(Datos!$G$6669&lt;=Bosque!$E$44,IF(Datos!$H$6669&lt;=Bosque!$E$45,Bosque!$M$46,Bosque!$M$47),IF(Datos!$F$6669&lt;=Bosque!$E$48,Bosque!$M$49,Bosque!$M$50))</f>
        <v/>
      </c>
      <c r="L6669" s="10">
        <f>AVERAGE(E6669:K6669)</f>
        <v/>
      </c>
      <c r="M6669" s="10">
        <f>$M$2</f>
        <v/>
      </c>
      <c r="N6669">
        <f>IF(L6669&gt;=M6669,"Sí","No")</f>
        <v/>
      </c>
      <c r="O6669">
        <f>--AND(C6669=1,N6669="Sí")</f>
        <v/>
      </c>
      <c r="P6669">
        <f>--AND(C6669=0,N6669="Sí")</f>
        <v/>
      </c>
      <c r="Q6669">
        <f>--AND(C6669=1,N6669="No")</f>
        <v/>
      </c>
      <c r="R6669">
        <f>--AND(C6669=0,N6669="No")</f>
        <v/>
      </c>
      <c r="S6669">
        <f>--(C6669=--(L6669&gt;=M6669))</f>
        <v/>
      </c>
      <c r="T6669" s="11">
        <f>O6669*60000-P6669*3000</f>
        <v/>
      </c>
    </row>
    <row r="6670">
      <c r="A6670">
        <f>Datos!A6670</f>
        <v/>
      </c>
      <c r="B6670">
        <f>Datos!B6670</f>
        <v/>
      </c>
      <c r="C6670">
        <f>Datos!D6670</f>
        <v/>
      </c>
      <c r="D6670" t="n">
        <v>6670</v>
      </c>
      <c r="E6670" s="10">
        <f>IF(Datos!$G$6670&lt;=Bosque!$E$4,IF(Datos!$H$6670&lt;=Bosque!$E$5,Bosque!$M$6,Bosque!$M$7),IF(Datos!$G$6670&lt;=Bosque!$E$8,Bosque!$M$9,Bosque!$M$10))</f>
        <v/>
      </c>
      <c r="F6670" s="10">
        <f>IF(Datos!$H$6670&lt;=Bosque!$E$11,IF(Datos!$E$6670&lt;=Bosque!$E$12,Bosque!$M$13,Bosque!$M$14),IF(Datos!$I$6670&lt;=Bosque!$E$15,Bosque!$M$16,Bosque!$M$17))</f>
        <v/>
      </c>
      <c r="G6670" s="10">
        <f>IF(Datos!$E$6670&lt;=Bosque!$E$18,IF(Datos!$I$6670&lt;=Bosque!$E$19,Bosque!$M$20,Bosque!$M$21),Bosque!$M$22)</f>
        <v/>
      </c>
      <c r="H6670" s="10">
        <f>IF(Datos!$E$6670&lt;=Bosque!$E$23,IF(Datos!$E$6670&lt;=Bosque!$E$24,Bosque!$M$25,Bosque!$M$26),IF(Datos!$E$6670&lt;=Bosque!$E$27,Bosque!$M$28,Bosque!$M$29))</f>
        <v/>
      </c>
      <c r="I6670" s="10">
        <f>IF(Datos!$G$6670&lt;=Bosque!$E$30,IF(Datos!$E$6670&lt;=Bosque!$E$31,Bosque!$M$32,Bosque!$M$33),IF(Datos!$E$6670&lt;=Bosque!$E$34,Bosque!$M$35,Bosque!$M$36))</f>
        <v/>
      </c>
      <c r="J6670" s="10">
        <f>IF(Datos!$I$6670&lt;=Bosque!$E$37,IF(Datos!$H$6670&lt;=Bosque!$E$38,Bosque!$M$39,Bosque!$M$40),IF(Datos!$F$6670&lt;=Bosque!$E$41,Bosque!$M$42,Bosque!$M$43))</f>
        <v/>
      </c>
      <c r="K6670" s="10">
        <f>IF(Datos!$G$6670&lt;=Bosque!$E$44,IF(Datos!$H$6670&lt;=Bosque!$E$45,Bosque!$M$46,Bosque!$M$47),IF(Datos!$F$6670&lt;=Bosque!$E$48,Bosque!$M$49,Bosque!$M$50))</f>
        <v/>
      </c>
      <c r="L6670" s="10">
        <f>AVERAGE(E6670:K6670)</f>
        <v/>
      </c>
      <c r="M6670" s="10">
        <f>$M$2</f>
        <v/>
      </c>
      <c r="N6670">
        <f>IF(L6670&gt;=M6670,"Sí","No")</f>
        <v/>
      </c>
      <c r="O6670">
        <f>--AND(C6670=1,N6670="Sí")</f>
        <v/>
      </c>
      <c r="P6670">
        <f>--AND(C6670=0,N6670="Sí")</f>
        <v/>
      </c>
      <c r="Q6670">
        <f>--AND(C6670=1,N6670="No")</f>
        <v/>
      </c>
      <c r="R6670">
        <f>--AND(C6670=0,N6670="No")</f>
        <v/>
      </c>
      <c r="S6670">
        <f>--(C6670=--(L6670&gt;=M6670))</f>
        <v/>
      </c>
      <c r="T6670" s="11">
        <f>O6670*60000-P6670*3000</f>
        <v/>
      </c>
    </row>
    <row r="6671">
      <c r="A6671">
        <f>Datos!A6671</f>
        <v/>
      </c>
      <c r="B6671">
        <f>Datos!B6671</f>
        <v/>
      </c>
      <c r="C6671">
        <f>Datos!D6671</f>
        <v/>
      </c>
      <c r="D6671" t="n">
        <v>6671</v>
      </c>
      <c r="E6671" s="10">
        <f>IF(Datos!$G$6671&lt;=Bosque!$E$4,IF(Datos!$H$6671&lt;=Bosque!$E$5,Bosque!$M$6,Bosque!$M$7),IF(Datos!$G$6671&lt;=Bosque!$E$8,Bosque!$M$9,Bosque!$M$10))</f>
        <v/>
      </c>
      <c r="F6671" s="10">
        <f>IF(Datos!$H$6671&lt;=Bosque!$E$11,IF(Datos!$E$6671&lt;=Bosque!$E$12,Bosque!$M$13,Bosque!$M$14),IF(Datos!$I$6671&lt;=Bosque!$E$15,Bosque!$M$16,Bosque!$M$17))</f>
        <v/>
      </c>
      <c r="G6671" s="10">
        <f>IF(Datos!$E$6671&lt;=Bosque!$E$18,IF(Datos!$I$6671&lt;=Bosque!$E$19,Bosque!$M$20,Bosque!$M$21),Bosque!$M$22)</f>
        <v/>
      </c>
      <c r="H6671" s="10">
        <f>IF(Datos!$E$6671&lt;=Bosque!$E$23,IF(Datos!$E$6671&lt;=Bosque!$E$24,Bosque!$M$25,Bosque!$M$26),IF(Datos!$E$6671&lt;=Bosque!$E$27,Bosque!$M$28,Bosque!$M$29))</f>
        <v/>
      </c>
      <c r="I6671" s="10">
        <f>IF(Datos!$G$6671&lt;=Bosque!$E$30,IF(Datos!$E$6671&lt;=Bosque!$E$31,Bosque!$M$32,Bosque!$M$33),IF(Datos!$E$6671&lt;=Bosque!$E$34,Bosque!$M$35,Bosque!$M$36))</f>
        <v/>
      </c>
      <c r="J6671" s="10">
        <f>IF(Datos!$I$6671&lt;=Bosque!$E$37,IF(Datos!$H$6671&lt;=Bosque!$E$38,Bosque!$M$39,Bosque!$M$40),IF(Datos!$F$6671&lt;=Bosque!$E$41,Bosque!$M$42,Bosque!$M$43))</f>
        <v/>
      </c>
      <c r="K6671" s="10">
        <f>IF(Datos!$G$6671&lt;=Bosque!$E$44,IF(Datos!$H$6671&lt;=Bosque!$E$45,Bosque!$M$46,Bosque!$M$47),IF(Datos!$F$6671&lt;=Bosque!$E$48,Bosque!$M$49,Bosque!$M$50))</f>
        <v/>
      </c>
      <c r="L6671" s="10">
        <f>AVERAGE(E6671:K6671)</f>
        <v/>
      </c>
      <c r="M6671" s="10">
        <f>$M$2</f>
        <v/>
      </c>
      <c r="N6671">
        <f>IF(L6671&gt;=M6671,"Sí","No")</f>
        <v/>
      </c>
      <c r="O6671">
        <f>--AND(C6671=1,N6671="Sí")</f>
        <v/>
      </c>
      <c r="P6671">
        <f>--AND(C6671=0,N6671="Sí")</f>
        <v/>
      </c>
      <c r="Q6671">
        <f>--AND(C6671=1,N6671="No")</f>
        <v/>
      </c>
      <c r="R6671">
        <f>--AND(C6671=0,N6671="No")</f>
        <v/>
      </c>
      <c r="S6671">
        <f>--(C6671=--(L6671&gt;=M6671))</f>
        <v/>
      </c>
      <c r="T6671" s="11">
        <f>O6671*60000-P6671*3000</f>
        <v/>
      </c>
    </row>
    <row r="6672">
      <c r="A6672">
        <f>Datos!A6672</f>
        <v/>
      </c>
      <c r="B6672">
        <f>Datos!B6672</f>
        <v/>
      </c>
      <c r="C6672">
        <f>Datos!D6672</f>
        <v/>
      </c>
      <c r="D6672" t="n">
        <v>6672</v>
      </c>
      <c r="E6672" s="10">
        <f>IF(Datos!$G$6672&lt;=Bosque!$E$4,IF(Datos!$H$6672&lt;=Bosque!$E$5,Bosque!$M$6,Bosque!$M$7),IF(Datos!$G$6672&lt;=Bosque!$E$8,Bosque!$M$9,Bosque!$M$10))</f>
        <v/>
      </c>
      <c r="F6672" s="10">
        <f>IF(Datos!$H$6672&lt;=Bosque!$E$11,IF(Datos!$E$6672&lt;=Bosque!$E$12,Bosque!$M$13,Bosque!$M$14),IF(Datos!$I$6672&lt;=Bosque!$E$15,Bosque!$M$16,Bosque!$M$17))</f>
        <v/>
      </c>
      <c r="G6672" s="10">
        <f>IF(Datos!$E$6672&lt;=Bosque!$E$18,IF(Datos!$I$6672&lt;=Bosque!$E$19,Bosque!$M$20,Bosque!$M$21),Bosque!$M$22)</f>
        <v/>
      </c>
      <c r="H6672" s="10">
        <f>IF(Datos!$E$6672&lt;=Bosque!$E$23,IF(Datos!$E$6672&lt;=Bosque!$E$24,Bosque!$M$25,Bosque!$M$26),IF(Datos!$E$6672&lt;=Bosque!$E$27,Bosque!$M$28,Bosque!$M$29))</f>
        <v/>
      </c>
      <c r="I6672" s="10">
        <f>IF(Datos!$G$6672&lt;=Bosque!$E$30,IF(Datos!$E$6672&lt;=Bosque!$E$31,Bosque!$M$32,Bosque!$M$33),IF(Datos!$E$6672&lt;=Bosque!$E$34,Bosque!$M$35,Bosque!$M$36))</f>
        <v/>
      </c>
      <c r="J6672" s="10">
        <f>IF(Datos!$I$6672&lt;=Bosque!$E$37,IF(Datos!$H$6672&lt;=Bosque!$E$38,Bosque!$M$39,Bosque!$M$40),IF(Datos!$F$6672&lt;=Bosque!$E$41,Bosque!$M$42,Bosque!$M$43))</f>
        <v/>
      </c>
      <c r="K6672" s="10">
        <f>IF(Datos!$G$6672&lt;=Bosque!$E$44,IF(Datos!$H$6672&lt;=Bosque!$E$45,Bosque!$M$46,Bosque!$M$47),IF(Datos!$F$6672&lt;=Bosque!$E$48,Bosque!$M$49,Bosque!$M$50))</f>
        <v/>
      </c>
      <c r="L6672" s="10">
        <f>AVERAGE(E6672:K6672)</f>
        <v/>
      </c>
      <c r="M6672" s="10">
        <f>$M$2</f>
        <v/>
      </c>
      <c r="N6672">
        <f>IF(L6672&gt;=M6672,"Sí","No")</f>
        <v/>
      </c>
      <c r="O6672">
        <f>--AND(C6672=1,N6672="Sí")</f>
        <v/>
      </c>
      <c r="P6672">
        <f>--AND(C6672=0,N6672="Sí")</f>
        <v/>
      </c>
      <c r="Q6672">
        <f>--AND(C6672=1,N6672="No")</f>
        <v/>
      </c>
      <c r="R6672">
        <f>--AND(C6672=0,N6672="No")</f>
        <v/>
      </c>
      <c r="S6672">
        <f>--(C6672=--(L6672&gt;=M6672))</f>
        <v/>
      </c>
      <c r="T6672" s="11">
        <f>O6672*60000-P6672*3000</f>
        <v/>
      </c>
    </row>
    <row r="6673">
      <c r="A6673">
        <f>Datos!A6673</f>
        <v/>
      </c>
      <c r="B6673">
        <f>Datos!B6673</f>
        <v/>
      </c>
      <c r="C6673">
        <f>Datos!D6673</f>
        <v/>
      </c>
      <c r="D6673" t="n">
        <v>6673</v>
      </c>
      <c r="E6673" s="10">
        <f>IF(Datos!$G$6673&lt;=Bosque!$E$4,IF(Datos!$H$6673&lt;=Bosque!$E$5,Bosque!$M$6,Bosque!$M$7),IF(Datos!$G$6673&lt;=Bosque!$E$8,Bosque!$M$9,Bosque!$M$10))</f>
        <v/>
      </c>
      <c r="F6673" s="10">
        <f>IF(Datos!$H$6673&lt;=Bosque!$E$11,IF(Datos!$E$6673&lt;=Bosque!$E$12,Bosque!$M$13,Bosque!$M$14),IF(Datos!$I$6673&lt;=Bosque!$E$15,Bosque!$M$16,Bosque!$M$17))</f>
        <v/>
      </c>
      <c r="G6673" s="10">
        <f>IF(Datos!$E$6673&lt;=Bosque!$E$18,IF(Datos!$I$6673&lt;=Bosque!$E$19,Bosque!$M$20,Bosque!$M$21),Bosque!$M$22)</f>
        <v/>
      </c>
      <c r="H6673" s="10">
        <f>IF(Datos!$E$6673&lt;=Bosque!$E$23,IF(Datos!$E$6673&lt;=Bosque!$E$24,Bosque!$M$25,Bosque!$M$26),IF(Datos!$E$6673&lt;=Bosque!$E$27,Bosque!$M$28,Bosque!$M$29))</f>
        <v/>
      </c>
      <c r="I6673" s="10">
        <f>IF(Datos!$G$6673&lt;=Bosque!$E$30,IF(Datos!$E$6673&lt;=Bosque!$E$31,Bosque!$M$32,Bosque!$M$33),IF(Datos!$E$6673&lt;=Bosque!$E$34,Bosque!$M$35,Bosque!$M$36))</f>
        <v/>
      </c>
      <c r="J6673" s="10">
        <f>IF(Datos!$I$6673&lt;=Bosque!$E$37,IF(Datos!$H$6673&lt;=Bosque!$E$38,Bosque!$M$39,Bosque!$M$40),IF(Datos!$F$6673&lt;=Bosque!$E$41,Bosque!$M$42,Bosque!$M$43))</f>
        <v/>
      </c>
      <c r="K6673" s="10">
        <f>IF(Datos!$G$6673&lt;=Bosque!$E$44,IF(Datos!$H$6673&lt;=Bosque!$E$45,Bosque!$M$46,Bosque!$M$47),IF(Datos!$F$6673&lt;=Bosque!$E$48,Bosque!$M$49,Bosque!$M$50))</f>
        <v/>
      </c>
      <c r="L6673" s="10">
        <f>AVERAGE(E6673:K6673)</f>
        <v/>
      </c>
      <c r="M6673" s="10">
        <f>$M$2</f>
        <v/>
      </c>
      <c r="N6673">
        <f>IF(L6673&gt;=M6673,"Sí","No")</f>
        <v/>
      </c>
      <c r="O6673">
        <f>--AND(C6673=1,N6673="Sí")</f>
        <v/>
      </c>
      <c r="P6673">
        <f>--AND(C6673=0,N6673="Sí")</f>
        <v/>
      </c>
      <c r="Q6673">
        <f>--AND(C6673=1,N6673="No")</f>
        <v/>
      </c>
      <c r="R6673">
        <f>--AND(C6673=0,N6673="No")</f>
        <v/>
      </c>
      <c r="S6673">
        <f>--(C6673=--(L6673&gt;=M6673))</f>
        <v/>
      </c>
      <c r="T6673" s="11">
        <f>O6673*60000-P6673*3000</f>
        <v/>
      </c>
    </row>
    <row r="6674">
      <c r="A6674">
        <f>Datos!A6674</f>
        <v/>
      </c>
      <c r="B6674">
        <f>Datos!B6674</f>
        <v/>
      </c>
      <c r="C6674">
        <f>Datos!D6674</f>
        <v/>
      </c>
      <c r="D6674" t="n">
        <v>6674</v>
      </c>
      <c r="E6674" s="10">
        <f>IF(Datos!$G$6674&lt;=Bosque!$E$4,IF(Datos!$H$6674&lt;=Bosque!$E$5,Bosque!$M$6,Bosque!$M$7),IF(Datos!$G$6674&lt;=Bosque!$E$8,Bosque!$M$9,Bosque!$M$10))</f>
        <v/>
      </c>
      <c r="F6674" s="10">
        <f>IF(Datos!$H$6674&lt;=Bosque!$E$11,IF(Datos!$E$6674&lt;=Bosque!$E$12,Bosque!$M$13,Bosque!$M$14),IF(Datos!$I$6674&lt;=Bosque!$E$15,Bosque!$M$16,Bosque!$M$17))</f>
        <v/>
      </c>
      <c r="G6674" s="10">
        <f>IF(Datos!$E$6674&lt;=Bosque!$E$18,IF(Datos!$I$6674&lt;=Bosque!$E$19,Bosque!$M$20,Bosque!$M$21),Bosque!$M$22)</f>
        <v/>
      </c>
      <c r="H6674" s="10">
        <f>IF(Datos!$E$6674&lt;=Bosque!$E$23,IF(Datos!$E$6674&lt;=Bosque!$E$24,Bosque!$M$25,Bosque!$M$26),IF(Datos!$E$6674&lt;=Bosque!$E$27,Bosque!$M$28,Bosque!$M$29))</f>
        <v/>
      </c>
      <c r="I6674" s="10">
        <f>IF(Datos!$G$6674&lt;=Bosque!$E$30,IF(Datos!$E$6674&lt;=Bosque!$E$31,Bosque!$M$32,Bosque!$M$33),IF(Datos!$E$6674&lt;=Bosque!$E$34,Bosque!$M$35,Bosque!$M$36))</f>
        <v/>
      </c>
      <c r="J6674" s="10">
        <f>IF(Datos!$I$6674&lt;=Bosque!$E$37,IF(Datos!$H$6674&lt;=Bosque!$E$38,Bosque!$M$39,Bosque!$M$40),IF(Datos!$F$6674&lt;=Bosque!$E$41,Bosque!$M$42,Bosque!$M$43))</f>
        <v/>
      </c>
      <c r="K6674" s="10">
        <f>IF(Datos!$G$6674&lt;=Bosque!$E$44,IF(Datos!$H$6674&lt;=Bosque!$E$45,Bosque!$M$46,Bosque!$M$47),IF(Datos!$F$6674&lt;=Bosque!$E$48,Bosque!$M$49,Bosque!$M$50))</f>
        <v/>
      </c>
      <c r="L6674" s="10">
        <f>AVERAGE(E6674:K6674)</f>
        <v/>
      </c>
      <c r="M6674" s="10">
        <f>$M$2</f>
        <v/>
      </c>
      <c r="N6674">
        <f>IF(L6674&gt;=M6674,"Sí","No")</f>
        <v/>
      </c>
      <c r="O6674">
        <f>--AND(C6674=1,N6674="Sí")</f>
        <v/>
      </c>
      <c r="P6674">
        <f>--AND(C6674=0,N6674="Sí")</f>
        <v/>
      </c>
      <c r="Q6674">
        <f>--AND(C6674=1,N6674="No")</f>
        <v/>
      </c>
      <c r="R6674">
        <f>--AND(C6674=0,N6674="No")</f>
        <v/>
      </c>
      <c r="S6674">
        <f>--(C6674=--(L6674&gt;=M6674))</f>
        <v/>
      </c>
      <c r="T6674" s="11">
        <f>O6674*60000-P6674*3000</f>
        <v/>
      </c>
    </row>
    <row r="6675">
      <c r="A6675">
        <f>Datos!A6675</f>
        <v/>
      </c>
      <c r="B6675">
        <f>Datos!B6675</f>
        <v/>
      </c>
      <c r="C6675">
        <f>Datos!D6675</f>
        <v/>
      </c>
      <c r="D6675" t="n">
        <v>6675</v>
      </c>
      <c r="E6675" s="10">
        <f>IF(Datos!$G$6675&lt;=Bosque!$E$4,IF(Datos!$H$6675&lt;=Bosque!$E$5,Bosque!$M$6,Bosque!$M$7),IF(Datos!$G$6675&lt;=Bosque!$E$8,Bosque!$M$9,Bosque!$M$10))</f>
        <v/>
      </c>
      <c r="F6675" s="10">
        <f>IF(Datos!$H$6675&lt;=Bosque!$E$11,IF(Datos!$E$6675&lt;=Bosque!$E$12,Bosque!$M$13,Bosque!$M$14),IF(Datos!$I$6675&lt;=Bosque!$E$15,Bosque!$M$16,Bosque!$M$17))</f>
        <v/>
      </c>
      <c r="G6675" s="10">
        <f>IF(Datos!$E$6675&lt;=Bosque!$E$18,IF(Datos!$I$6675&lt;=Bosque!$E$19,Bosque!$M$20,Bosque!$M$21),Bosque!$M$22)</f>
        <v/>
      </c>
      <c r="H6675" s="10">
        <f>IF(Datos!$E$6675&lt;=Bosque!$E$23,IF(Datos!$E$6675&lt;=Bosque!$E$24,Bosque!$M$25,Bosque!$M$26),IF(Datos!$E$6675&lt;=Bosque!$E$27,Bosque!$M$28,Bosque!$M$29))</f>
        <v/>
      </c>
      <c r="I6675" s="10">
        <f>IF(Datos!$G$6675&lt;=Bosque!$E$30,IF(Datos!$E$6675&lt;=Bosque!$E$31,Bosque!$M$32,Bosque!$M$33),IF(Datos!$E$6675&lt;=Bosque!$E$34,Bosque!$M$35,Bosque!$M$36))</f>
        <v/>
      </c>
      <c r="J6675" s="10">
        <f>IF(Datos!$I$6675&lt;=Bosque!$E$37,IF(Datos!$H$6675&lt;=Bosque!$E$38,Bosque!$M$39,Bosque!$M$40),IF(Datos!$F$6675&lt;=Bosque!$E$41,Bosque!$M$42,Bosque!$M$43))</f>
        <v/>
      </c>
      <c r="K6675" s="10">
        <f>IF(Datos!$G$6675&lt;=Bosque!$E$44,IF(Datos!$H$6675&lt;=Bosque!$E$45,Bosque!$M$46,Bosque!$M$47),IF(Datos!$F$6675&lt;=Bosque!$E$48,Bosque!$M$49,Bosque!$M$50))</f>
        <v/>
      </c>
      <c r="L6675" s="10">
        <f>AVERAGE(E6675:K6675)</f>
        <v/>
      </c>
      <c r="M6675" s="10">
        <f>$M$2</f>
        <v/>
      </c>
      <c r="N6675">
        <f>IF(L6675&gt;=M6675,"Sí","No")</f>
        <v/>
      </c>
      <c r="O6675">
        <f>--AND(C6675=1,N6675="Sí")</f>
        <v/>
      </c>
      <c r="P6675">
        <f>--AND(C6675=0,N6675="Sí")</f>
        <v/>
      </c>
      <c r="Q6675">
        <f>--AND(C6675=1,N6675="No")</f>
        <v/>
      </c>
      <c r="R6675">
        <f>--AND(C6675=0,N6675="No")</f>
        <v/>
      </c>
      <c r="S6675">
        <f>--(C6675=--(L6675&gt;=M6675))</f>
        <v/>
      </c>
      <c r="T6675" s="11">
        <f>O6675*60000-P6675*3000</f>
        <v/>
      </c>
    </row>
    <row r="6676">
      <c r="A6676">
        <f>Datos!A6676</f>
        <v/>
      </c>
      <c r="B6676">
        <f>Datos!B6676</f>
        <v/>
      </c>
      <c r="C6676">
        <f>Datos!D6676</f>
        <v/>
      </c>
      <c r="D6676" t="n">
        <v>6676</v>
      </c>
      <c r="E6676" s="10">
        <f>IF(Datos!$G$6676&lt;=Bosque!$E$4,IF(Datos!$H$6676&lt;=Bosque!$E$5,Bosque!$M$6,Bosque!$M$7),IF(Datos!$G$6676&lt;=Bosque!$E$8,Bosque!$M$9,Bosque!$M$10))</f>
        <v/>
      </c>
      <c r="F6676" s="10">
        <f>IF(Datos!$H$6676&lt;=Bosque!$E$11,IF(Datos!$E$6676&lt;=Bosque!$E$12,Bosque!$M$13,Bosque!$M$14),IF(Datos!$I$6676&lt;=Bosque!$E$15,Bosque!$M$16,Bosque!$M$17))</f>
        <v/>
      </c>
      <c r="G6676" s="10">
        <f>IF(Datos!$E$6676&lt;=Bosque!$E$18,IF(Datos!$I$6676&lt;=Bosque!$E$19,Bosque!$M$20,Bosque!$M$21),Bosque!$M$22)</f>
        <v/>
      </c>
      <c r="H6676" s="10">
        <f>IF(Datos!$E$6676&lt;=Bosque!$E$23,IF(Datos!$E$6676&lt;=Bosque!$E$24,Bosque!$M$25,Bosque!$M$26),IF(Datos!$E$6676&lt;=Bosque!$E$27,Bosque!$M$28,Bosque!$M$29))</f>
        <v/>
      </c>
      <c r="I6676" s="10">
        <f>IF(Datos!$G$6676&lt;=Bosque!$E$30,IF(Datos!$E$6676&lt;=Bosque!$E$31,Bosque!$M$32,Bosque!$M$33),IF(Datos!$E$6676&lt;=Bosque!$E$34,Bosque!$M$35,Bosque!$M$36))</f>
        <v/>
      </c>
      <c r="J6676" s="10">
        <f>IF(Datos!$I$6676&lt;=Bosque!$E$37,IF(Datos!$H$6676&lt;=Bosque!$E$38,Bosque!$M$39,Bosque!$M$40),IF(Datos!$F$6676&lt;=Bosque!$E$41,Bosque!$M$42,Bosque!$M$43))</f>
        <v/>
      </c>
      <c r="K6676" s="10">
        <f>IF(Datos!$G$6676&lt;=Bosque!$E$44,IF(Datos!$H$6676&lt;=Bosque!$E$45,Bosque!$M$46,Bosque!$M$47),IF(Datos!$F$6676&lt;=Bosque!$E$48,Bosque!$M$49,Bosque!$M$50))</f>
        <v/>
      </c>
      <c r="L6676" s="10">
        <f>AVERAGE(E6676:K6676)</f>
        <v/>
      </c>
      <c r="M6676" s="10">
        <f>$M$2</f>
        <v/>
      </c>
      <c r="N6676">
        <f>IF(L6676&gt;=M6676,"Sí","No")</f>
        <v/>
      </c>
      <c r="O6676">
        <f>--AND(C6676=1,N6676="Sí")</f>
        <v/>
      </c>
      <c r="P6676">
        <f>--AND(C6676=0,N6676="Sí")</f>
        <v/>
      </c>
      <c r="Q6676">
        <f>--AND(C6676=1,N6676="No")</f>
        <v/>
      </c>
      <c r="R6676">
        <f>--AND(C6676=0,N6676="No")</f>
        <v/>
      </c>
      <c r="S6676">
        <f>--(C6676=--(L6676&gt;=M6676))</f>
        <v/>
      </c>
      <c r="T6676" s="11">
        <f>O6676*60000-P6676*3000</f>
        <v/>
      </c>
    </row>
    <row r="6677">
      <c r="A6677">
        <f>Datos!A6677</f>
        <v/>
      </c>
      <c r="B6677">
        <f>Datos!B6677</f>
        <v/>
      </c>
      <c r="C6677">
        <f>Datos!D6677</f>
        <v/>
      </c>
      <c r="D6677" t="n">
        <v>6677</v>
      </c>
      <c r="E6677" s="10">
        <f>IF(Datos!$G$6677&lt;=Bosque!$E$4,IF(Datos!$H$6677&lt;=Bosque!$E$5,Bosque!$M$6,Bosque!$M$7),IF(Datos!$G$6677&lt;=Bosque!$E$8,Bosque!$M$9,Bosque!$M$10))</f>
        <v/>
      </c>
      <c r="F6677" s="10">
        <f>IF(Datos!$H$6677&lt;=Bosque!$E$11,IF(Datos!$E$6677&lt;=Bosque!$E$12,Bosque!$M$13,Bosque!$M$14),IF(Datos!$I$6677&lt;=Bosque!$E$15,Bosque!$M$16,Bosque!$M$17))</f>
        <v/>
      </c>
      <c r="G6677" s="10">
        <f>IF(Datos!$E$6677&lt;=Bosque!$E$18,IF(Datos!$I$6677&lt;=Bosque!$E$19,Bosque!$M$20,Bosque!$M$21),Bosque!$M$22)</f>
        <v/>
      </c>
      <c r="H6677" s="10">
        <f>IF(Datos!$E$6677&lt;=Bosque!$E$23,IF(Datos!$E$6677&lt;=Bosque!$E$24,Bosque!$M$25,Bosque!$M$26),IF(Datos!$E$6677&lt;=Bosque!$E$27,Bosque!$M$28,Bosque!$M$29))</f>
        <v/>
      </c>
      <c r="I6677" s="10">
        <f>IF(Datos!$G$6677&lt;=Bosque!$E$30,IF(Datos!$E$6677&lt;=Bosque!$E$31,Bosque!$M$32,Bosque!$M$33),IF(Datos!$E$6677&lt;=Bosque!$E$34,Bosque!$M$35,Bosque!$M$36))</f>
        <v/>
      </c>
      <c r="J6677" s="10">
        <f>IF(Datos!$I$6677&lt;=Bosque!$E$37,IF(Datos!$H$6677&lt;=Bosque!$E$38,Bosque!$M$39,Bosque!$M$40),IF(Datos!$F$6677&lt;=Bosque!$E$41,Bosque!$M$42,Bosque!$M$43))</f>
        <v/>
      </c>
      <c r="K6677" s="10">
        <f>IF(Datos!$G$6677&lt;=Bosque!$E$44,IF(Datos!$H$6677&lt;=Bosque!$E$45,Bosque!$M$46,Bosque!$M$47),IF(Datos!$F$6677&lt;=Bosque!$E$48,Bosque!$M$49,Bosque!$M$50))</f>
        <v/>
      </c>
      <c r="L6677" s="10">
        <f>AVERAGE(E6677:K6677)</f>
        <v/>
      </c>
      <c r="M6677" s="10">
        <f>$M$2</f>
        <v/>
      </c>
      <c r="N6677">
        <f>IF(L6677&gt;=M6677,"Sí","No")</f>
        <v/>
      </c>
      <c r="O6677">
        <f>--AND(C6677=1,N6677="Sí")</f>
        <v/>
      </c>
      <c r="P6677">
        <f>--AND(C6677=0,N6677="Sí")</f>
        <v/>
      </c>
      <c r="Q6677">
        <f>--AND(C6677=1,N6677="No")</f>
        <v/>
      </c>
      <c r="R6677">
        <f>--AND(C6677=0,N6677="No")</f>
        <v/>
      </c>
      <c r="S6677">
        <f>--(C6677=--(L6677&gt;=M6677))</f>
        <v/>
      </c>
      <c r="T6677" s="11">
        <f>O6677*60000-P6677*3000</f>
        <v/>
      </c>
    </row>
    <row r="6678">
      <c r="A6678">
        <f>Datos!A6678</f>
        <v/>
      </c>
      <c r="B6678">
        <f>Datos!B6678</f>
        <v/>
      </c>
      <c r="C6678">
        <f>Datos!D6678</f>
        <v/>
      </c>
      <c r="D6678" t="n">
        <v>6678</v>
      </c>
      <c r="E6678" s="10">
        <f>IF(Datos!$G$6678&lt;=Bosque!$E$4,IF(Datos!$H$6678&lt;=Bosque!$E$5,Bosque!$M$6,Bosque!$M$7),IF(Datos!$G$6678&lt;=Bosque!$E$8,Bosque!$M$9,Bosque!$M$10))</f>
        <v/>
      </c>
      <c r="F6678" s="10">
        <f>IF(Datos!$H$6678&lt;=Bosque!$E$11,IF(Datos!$E$6678&lt;=Bosque!$E$12,Bosque!$M$13,Bosque!$M$14),IF(Datos!$I$6678&lt;=Bosque!$E$15,Bosque!$M$16,Bosque!$M$17))</f>
        <v/>
      </c>
      <c r="G6678" s="10">
        <f>IF(Datos!$E$6678&lt;=Bosque!$E$18,IF(Datos!$I$6678&lt;=Bosque!$E$19,Bosque!$M$20,Bosque!$M$21),Bosque!$M$22)</f>
        <v/>
      </c>
      <c r="H6678" s="10">
        <f>IF(Datos!$E$6678&lt;=Bosque!$E$23,IF(Datos!$E$6678&lt;=Bosque!$E$24,Bosque!$M$25,Bosque!$M$26),IF(Datos!$E$6678&lt;=Bosque!$E$27,Bosque!$M$28,Bosque!$M$29))</f>
        <v/>
      </c>
      <c r="I6678" s="10">
        <f>IF(Datos!$G$6678&lt;=Bosque!$E$30,IF(Datos!$E$6678&lt;=Bosque!$E$31,Bosque!$M$32,Bosque!$M$33),IF(Datos!$E$6678&lt;=Bosque!$E$34,Bosque!$M$35,Bosque!$M$36))</f>
        <v/>
      </c>
      <c r="J6678" s="10">
        <f>IF(Datos!$I$6678&lt;=Bosque!$E$37,IF(Datos!$H$6678&lt;=Bosque!$E$38,Bosque!$M$39,Bosque!$M$40),IF(Datos!$F$6678&lt;=Bosque!$E$41,Bosque!$M$42,Bosque!$M$43))</f>
        <v/>
      </c>
      <c r="K6678" s="10">
        <f>IF(Datos!$G$6678&lt;=Bosque!$E$44,IF(Datos!$H$6678&lt;=Bosque!$E$45,Bosque!$M$46,Bosque!$M$47),IF(Datos!$F$6678&lt;=Bosque!$E$48,Bosque!$M$49,Bosque!$M$50))</f>
        <v/>
      </c>
      <c r="L6678" s="10">
        <f>AVERAGE(E6678:K6678)</f>
        <v/>
      </c>
      <c r="M6678" s="10">
        <f>$M$2</f>
        <v/>
      </c>
      <c r="N6678">
        <f>IF(L6678&gt;=M6678,"Sí","No")</f>
        <v/>
      </c>
      <c r="O6678">
        <f>--AND(C6678=1,N6678="Sí")</f>
        <v/>
      </c>
      <c r="P6678">
        <f>--AND(C6678=0,N6678="Sí")</f>
        <v/>
      </c>
      <c r="Q6678">
        <f>--AND(C6678=1,N6678="No")</f>
        <v/>
      </c>
      <c r="R6678">
        <f>--AND(C6678=0,N6678="No")</f>
        <v/>
      </c>
      <c r="S6678">
        <f>--(C6678=--(L6678&gt;=M6678))</f>
        <v/>
      </c>
      <c r="T6678" s="11">
        <f>O6678*60000-P6678*3000</f>
        <v/>
      </c>
    </row>
    <row r="6679">
      <c r="A6679">
        <f>Datos!A6679</f>
        <v/>
      </c>
      <c r="B6679">
        <f>Datos!B6679</f>
        <v/>
      </c>
      <c r="C6679">
        <f>Datos!D6679</f>
        <v/>
      </c>
      <c r="D6679" t="n">
        <v>6679</v>
      </c>
      <c r="E6679" s="10">
        <f>IF(Datos!$G$6679&lt;=Bosque!$E$4,IF(Datos!$H$6679&lt;=Bosque!$E$5,Bosque!$M$6,Bosque!$M$7),IF(Datos!$G$6679&lt;=Bosque!$E$8,Bosque!$M$9,Bosque!$M$10))</f>
        <v/>
      </c>
      <c r="F6679" s="10">
        <f>IF(Datos!$H$6679&lt;=Bosque!$E$11,IF(Datos!$E$6679&lt;=Bosque!$E$12,Bosque!$M$13,Bosque!$M$14),IF(Datos!$I$6679&lt;=Bosque!$E$15,Bosque!$M$16,Bosque!$M$17))</f>
        <v/>
      </c>
      <c r="G6679" s="10">
        <f>IF(Datos!$E$6679&lt;=Bosque!$E$18,IF(Datos!$I$6679&lt;=Bosque!$E$19,Bosque!$M$20,Bosque!$M$21),Bosque!$M$22)</f>
        <v/>
      </c>
      <c r="H6679" s="10">
        <f>IF(Datos!$E$6679&lt;=Bosque!$E$23,IF(Datos!$E$6679&lt;=Bosque!$E$24,Bosque!$M$25,Bosque!$M$26),IF(Datos!$E$6679&lt;=Bosque!$E$27,Bosque!$M$28,Bosque!$M$29))</f>
        <v/>
      </c>
      <c r="I6679" s="10">
        <f>IF(Datos!$G$6679&lt;=Bosque!$E$30,IF(Datos!$E$6679&lt;=Bosque!$E$31,Bosque!$M$32,Bosque!$M$33),IF(Datos!$E$6679&lt;=Bosque!$E$34,Bosque!$M$35,Bosque!$M$36))</f>
        <v/>
      </c>
      <c r="J6679" s="10">
        <f>IF(Datos!$I$6679&lt;=Bosque!$E$37,IF(Datos!$H$6679&lt;=Bosque!$E$38,Bosque!$M$39,Bosque!$M$40),IF(Datos!$F$6679&lt;=Bosque!$E$41,Bosque!$M$42,Bosque!$M$43))</f>
        <v/>
      </c>
      <c r="K6679" s="10">
        <f>IF(Datos!$G$6679&lt;=Bosque!$E$44,IF(Datos!$H$6679&lt;=Bosque!$E$45,Bosque!$M$46,Bosque!$M$47),IF(Datos!$F$6679&lt;=Bosque!$E$48,Bosque!$M$49,Bosque!$M$50))</f>
        <v/>
      </c>
      <c r="L6679" s="10">
        <f>AVERAGE(E6679:K6679)</f>
        <v/>
      </c>
      <c r="M6679" s="10">
        <f>$M$2</f>
        <v/>
      </c>
      <c r="N6679">
        <f>IF(L6679&gt;=M6679,"Sí","No")</f>
        <v/>
      </c>
      <c r="O6679">
        <f>--AND(C6679=1,N6679="Sí")</f>
        <v/>
      </c>
      <c r="P6679">
        <f>--AND(C6679=0,N6679="Sí")</f>
        <v/>
      </c>
      <c r="Q6679">
        <f>--AND(C6679=1,N6679="No")</f>
        <v/>
      </c>
      <c r="R6679">
        <f>--AND(C6679=0,N6679="No")</f>
        <v/>
      </c>
      <c r="S6679">
        <f>--(C6679=--(L6679&gt;=M6679))</f>
        <v/>
      </c>
      <c r="T6679" s="11">
        <f>O6679*60000-P6679*3000</f>
        <v/>
      </c>
    </row>
    <row r="6680">
      <c r="A6680">
        <f>Datos!A6680</f>
        <v/>
      </c>
      <c r="B6680">
        <f>Datos!B6680</f>
        <v/>
      </c>
      <c r="C6680">
        <f>Datos!D6680</f>
        <v/>
      </c>
      <c r="D6680" t="n">
        <v>6680</v>
      </c>
      <c r="E6680" s="10">
        <f>IF(Datos!$G$6680&lt;=Bosque!$E$4,IF(Datos!$H$6680&lt;=Bosque!$E$5,Bosque!$M$6,Bosque!$M$7),IF(Datos!$G$6680&lt;=Bosque!$E$8,Bosque!$M$9,Bosque!$M$10))</f>
        <v/>
      </c>
      <c r="F6680" s="10">
        <f>IF(Datos!$H$6680&lt;=Bosque!$E$11,IF(Datos!$E$6680&lt;=Bosque!$E$12,Bosque!$M$13,Bosque!$M$14),IF(Datos!$I$6680&lt;=Bosque!$E$15,Bosque!$M$16,Bosque!$M$17))</f>
        <v/>
      </c>
      <c r="G6680" s="10">
        <f>IF(Datos!$E$6680&lt;=Bosque!$E$18,IF(Datos!$I$6680&lt;=Bosque!$E$19,Bosque!$M$20,Bosque!$M$21),Bosque!$M$22)</f>
        <v/>
      </c>
      <c r="H6680" s="10">
        <f>IF(Datos!$E$6680&lt;=Bosque!$E$23,IF(Datos!$E$6680&lt;=Bosque!$E$24,Bosque!$M$25,Bosque!$M$26),IF(Datos!$E$6680&lt;=Bosque!$E$27,Bosque!$M$28,Bosque!$M$29))</f>
        <v/>
      </c>
      <c r="I6680" s="10">
        <f>IF(Datos!$G$6680&lt;=Bosque!$E$30,IF(Datos!$E$6680&lt;=Bosque!$E$31,Bosque!$M$32,Bosque!$M$33),IF(Datos!$E$6680&lt;=Bosque!$E$34,Bosque!$M$35,Bosque!$M$36))</f>
        <v/>
      </c>
      <c r="J6680" s="10">
        <f>IF(Datos!$I$6680&lt;=Bosque!$E$37,IF(Datos!$H$6680&lt;=Bosque!$E$38,Bosque!$M$39,Bosque!$M$40),IF(Datos!$F$6680&lt;=Bosque!$E$41,Bosque!$M$42,Bosque!$M$43))</f>
        <v/>
      </c>
      <c r="K6680" s="10">
        <f>IF(Datos!$G$6680&lt;=Bosque!$E$44,IF(Datos!$H$6680&lt;=Bosque!$E$45,Bosque!$M$46,Bosque!$M$47),IF(Datos!$F$6680&lt;=Bosque!$E$48,Bosque!$M$49,Bosque!$M$50))</f>
        <v/>
      </c>
      <c r="L6680" s="10">
        <f>AVERAGE(E6680:K6680)</f>
        <v/>
      </c>
      <c r="M6680" s="10">
        <f>$M$2</f>
        <v/>
      </c>
      <c r="N6680">
        <f>IF(L6680&gt;=M6680,"Sí","No")</f>
        <v/>
      </c>
      <c r="O6680">
        <f>--AND(C6680=1,N6680="Sí")</f>
        <v/>
      </c>
      <c r="P6680">
        <f>--AND(C6680=0,N6680="Sí")</f>
        <v/>
      </c>
      <c r="Q6680">
        <f>--AND(C6680=1,N6680="No")</f>
        <v/>
      </c>
      <c r="R6680">
        <f>--AND(C6680=0,N6680="No")</f>
        <v/>
      </c>
      <c r="S6680">
        <f>--(C6680=--(L6680&gt;=M6680))</f>
        <v/>
      </c>
      <c r="T6680" s="11">
        <f>O6680*60000-P6680*3000</f>
        <v/>
      </c>
    </row>
    <row r="6681">
      <c r="A6681">
        <f>Datos!A6681</f>
        <v/>
      </c>
      <c r="B6681">
        <f>Datos!B6681</f>
        <v/>
      </c>
      <c r="C6681">
        <f>Datos!D6681</f>
        <v/>
      </c>
      <c r="D6681" t="n">
        <v>6681</v>
      </c>
      <c r="E6681" s="10">
        <f>IF(Datos!$G$6681&lt;=Bosque!$E$4,IF(Datos!$H$6681&lt;=Bosque!$E$5,Bosque!$M$6,Bosque!$M$7),IF(Datos!$G$6681&lt;=Bosque!$E$8,Bosque!$M$9,Bosque!$M$10))</f>
        <v/>
      </c>
      <c r="F6681" s="10">
        <f>IF(Datos!$H$6681&lt;=Bosque!$E$11,IF(Datos!$E$6681&lt;=Bosque!$E$12,Bosque!$M$13,Bosque!$M$14),IF(Datos!$I$6681&lt;=Bosque!$E$15,Bosque!$M$16,Bosque!$M$17))</f>
        <v/>
      </c>
      <c r="G6681" s="10">
        <f>IF(Datos!$E$6681&lt;=Bosque!$E$18,IF(Datos!$I$6681&lt;=Bosque!$E$19,Bosque!$M$20,Bosque!$M$21),Bosque!$M$22)</f>
        <v/>
      </c>
      <c r="H6681" s="10">
        <f>IF(Datos!$E$6681&lt;=Bosque!$E$23,IF(Datos!$E$6681&lt;=Bosque!$E$24,Bosque!$M$25,Bosque!$M$26),IF(Datos!$E$6681&lt;=Bosque!$E$27,Bosque!$M$28,Bosque!$M$29))</f>
        <v/>
      </c>
      <c r="I6681" s="10">
        <f>IF(Datos!$G$6681&lt;=Bosque!$E$30,IF(Datos!$E$6681&lt;=Bosque!$E$31,Bosque!$M$32,Bosque!$M$33),IF(Datos!$E$6681&lt;=Bosque!$E$34,Bosque!$M$35,Bosque!$M$36))</f>
        <v/>
      </c>
      <c r="J6681" s="10">
        <f>IF(Datos!$I$6681&lt;=Bosque!$E$37,IF(Datos!$H$6681&lt;=Bosque!$E$38,Bosque!$M$39,Bosque!$M$40),IF(Datos!$F$6681&lt;=Bosque!$E$41,Bosque!$M$42,Bosque!$M$43))</f>
        <v/>
      </c>
      <c r="K6681" s="10">
        <f>IF(Datos!$G$6681&lt;=Bosque!$E$44,IF(Datos!$H$6681&lt;=Bosque!$E$45,Bosque!$M$46,Bosque!$M$47),IF(Datos!$F$6681&lt;=Bosque!$E$48,Bosque!$M$49,Bosque!$M$50))</f>
        <v/>
      </c>
      <c r="L6681" s="10">
        <f>AVERAGE(E6681:K6681)</f>
        <v/>
      </c>
      <c r="M6681" s="10">
        <f>$M$2</f>
        <v/>
      </c>
      <c r="N6681">
        <f>IF(L6681&gt;=M6681,"Sí","No")</f>
        <v/>
      </c>
      <c r="O6681">
        <f>--AND(C6681=1,N6681="Sí")</f>
        <v/>
      </c>
      <c r="P6681">
        <f>--AND(C6681=0,N6681="Sí")</f>
        <v/>
      </c>
      <c r="Q6681">
        <f>--AND(C6681=1,N6681="No")</f>
        <v/>
      </c>
      <c r="R6681">
        <f>--AND(C6681=0,N6681="No")</f>
        <v/>
      </c>
      <c r="S6681">
        <f>--(C6681=--(L6681&gt;=M6681))</f>
        <v/>
      </c>
      <c r="T6681" s="11">
        <f>O6681*60000-P6681*3000</f>
        <v/>
      </c>
    </row>
    <row r="6682">
      <c r="A6682">
        <f>Datos!A6682</f>
        <v/>
      </c>
      <c r="B6682">
        <f>Datos!B6682</f>
        <v/>
      </c>
      <c r="C6682">
        <f>Datos!D6682</f>
        <v/>
      </c>
      <c r="D6682" t="n">
        <v>6682</v>
      </c>
      <c r="E6682" s="10">
        <f>IF(Datos!$G$6682&lt;=Bosque!$E$4,IF(Datos!$H$6682&lt;=Bosque!$E$5,Bosque!$M$6,Bosque!$M$7),IF(Datos!$G$6682&lt;=Bosque!$E$8,Bosque!$M$9,Bosque!$M$10))</f>
        <v/>
      </c>
      <c r="F6682" s="10">
        <f>IF(Datos!$H$6682&lt;=Bosque!$E$11,IF(Datos!$E$6682&lt;=Bosque!$E$12,Bosque!$M$13,Bosque!$M$14),IF(Datos!$I$6682&lt;=Bosque!$E$15,Bosque!$M$16,Bosque!$M$17))</f>
        <v/>
      </c>
      <c r="G6682" s="10">
        <f>IF(Datos!$E$6682&lt;=Bosque!$E$18,IF(Datos!$I$6682&lt;=Bosque!$E$19,Bosque!$M$20,Bosque!$M$21),Bosque!$M$22)</f>
        <v/>
      </c>
      <c r="H6682" s="10">
        <f>IF(Datos!$E$6682&lt;=Bosque!$E$23,IF(Datos!$E$6682&lt;=Bosque!$E$24,Bosque!$M$25,Bosque!$M$26),IF(Datos!$E$6682&lt;=Bosque!$E$27,Bosque!$M$28,Bosque!$M$29))</f>
        <v/>
      </c>
      <c r="I6682" s="10">
        <f>IF(Datos!$G$6682&lt;=Bosque!$E$30,IF(Datos!$E$6682&lt;=Bosque!$E$31,Bosque!$M$32,Bosque!$M$33),IF(Datos!$E$6682&lt;=Bosque!$E$34,Bosque!$M$35,Bosque!$M$36))</f>
        <v/>
      </c>
      <c r="J6682" s="10">
        <f>IF(Datos!$I$6682&lt;=Bosque!$E$37,IF(Datos!$H$6682&lt;=Bosque!$E$38,Bosque!$M$39,Bosque!$M$40),IF(Datos!$F$6682&lt;=Bosque!$E$41,Bosque!$M$42,Bosque!$M$43))</f>
        <v/>
      </c>
      <c r="K6682" s="10">
        <f>IF(Datos!$G$6682&lt;=Bosque!$E$44,IF(Datos!$H$6682&lt;=Bosque!$E$45,Bosque!$M$46,Bosque!$M$47),IF(Datos!$F$6682&lt;=Bosque!$E$48,Bosque!$M$49,Bosque!$M$50))</f>
        <v/>
      </c>
      <c r="L6682" s="10">
        <f>AVERAGE(E6682:K6682)</f>
        <v/>
      </c>
      <c r="M6682" s="10">
        <f>$M$2</f>
        <v/>
      </c>
      <c r="N6682">
        <f>IF(L6682&gt;=M6682,"Sí","No")</f>
        <v/>
      </c>
      <c r="O6682">
        <f>--AND(C6682=1,N6682="Sí")</f>
        <v/>
      </c>
      <c r="P6682">
        <f>--AND(C6682=0,N6682="Sí")</f>
        <v/>
      </c>
      <c r="Q6682">
        <f>--AND(C6682=1,N6682="No")</f>
        <v/>
      </c>
      <c r="R6682">
        <f>--AND(C6682=0,N6682="No")</f>
        <v/>
      </c>
      <c r="S6682">
        <f>--(C6682=--(L6682&gt;=M6682))</f>
        <v/>
      </c>
      <c r="T6682" s="11">
        <f>O6682*60000-P6682*3000</f>
        <v/>
      </c>
    </row>
    <row r="6683">
      <c r="A6683">
        <f>Datos!A6683</f>
        <v/>
      </c>
      <c r="B6683">
        <f>Datos!B6683</f>
        <v/>
      </c>
      <c r="C6683">
        <f>Datos!D6683</f>
        <v/>
      </c>
      <c r="D6683" t="n">
        <v>6683</v>
      </c>
      <c r="E6683" s="10">
        <f>IF(Datos!$G$6683&lt;=Bosque!$E$4,IF(Datos!$H$6683&lt;=Bosque!$E$5,Bosque!$M$6,Bosque!$M$7),IF(Datos!$G$6683&lt;=Bosque!$E$8,Bosque!$M$9,Bosque!$M$10))</f>
        <v/>
      </c>
      <c r="F6683" s="10">
        <f>IF(Datos!$H$6683&lt;=Bosque!$E$11,IF(Datos!$E$6683&lt;=Bosque!$E$12,Bosque!$M$13,Bosque!$M$14),IF(Datos!$I$6683&lt;=Bosque!$E$15,Bosque!$M$16,Bosque!$M$17))</f>
        <v/>
      </c>
      <c r="G6683" s="10">
        <f>IF(Datos!$E$6683&lt;=Bosque!$E$18,IF(Datos!$I$6683&lt;=Bosque!$E$19,Bosque!$M$20,Bosque!$M$21),Bosque!$M$22)</f>
        <v/>
      </c>
      <c r="H6683" s="10">
        <f>IF(Datos!$E$6683&lt;=Bosque!$E$23,IF(Datos!$E$6683&lt;=Bosque!$E$24,Bosque!$M$25,Bosque!$M$26),IF(Datos!$E$6683&lt;=Bosque!$E$27,Bosque!$M$28,Bosque!$M$29))</f>
        <v/>
      </c>
      <c r="I6683" s="10">
        <f>IF(Datos!$G$6683&lt;=Bosque!$E$30,IF(Datos!$E$6683&lt;=Bosque!$E$31,Bosque!$M$32,Bosque!$M$33),IF(Datos!$E$6683&lt;=Bosque!$E$34,Bosque!$M$35,Bosque!$M$36))</f>
        <v/>
      </c>
      <c r="J6683" s="10">
        <f>IF(Datos!$I$6683&lt;=Bosque!$E$37,IF(Datos!$H$6683&lt;=Bosque!$E$38,Bosque!$M$39,Bosque!$M$40),IF(Datos!$F$6683&lt;=Bosque!$E$41,Bosque!$M$42,Bosque!$M$43))</f>
        <v/>
      </c>
      <c r="K6683" s="10">
        <f>IF(Datos!$G$6683&lt;=Bosque!$E$44,IF(Datos!$H$6683&lt;=Bosque!$E$45,Bosque!$M$46,Bosque!$M$47),IF(Datos!$F$6683&lt;=Bosque!$E$48,Bosque!$M$49,Bosque!$M$50))</f>
        <v/>
      </c>
      <c r="L6683" s="10">
        <f>AVERAGE(E6683:K6683)</f>
        <v/>
      </c>
      <c r="M6683" s="10">
        <f>$M$2</f>
        <v/>
      </c>
      <c r="N6683">
        <f>IF(L6683&gt;=M6683,"Sí","No")</f>
        <v/>
      </c>
      <c r="O6683">
        <f>--AND(C6683=1,N6683="Sí")</f>
        <v/>
      </c>
      <c r="P6683">
        <f>--AND(C6683=0,N6683="Sí")</f>
        <v/>
      </c>
      <c r="Q6683">
        <f>--AND(C6683=1,N6683="No")</f>
        <v/>
      </c>
      <c r="R6683">
        <f>--AND(C6683=0,N6683="No")</f>
        <v/>
      </c>
      <c r="S6683">
        <f>--(C6683=--(L6683&gt;=M6683))</f>
        <v/>
      </c>
      <c r="T6683" s="11">
        <f>O6683*60000-P6683*3000</f>
        <v/>
      </c>
    </row>
    <row r="6684">
      <c r="A6684">
        <f>Datos!A6684</f>
        <v/>
      </c>
      <c r="B6684">
        <f>Datos!B6684</f>
        <v/>
      </c>
      <c r="C6684">
        <f>Datos!D6684</f>
        <v/>
      </c>
      <c r="D6684" t="n">
        <v>6684</v>
      </c>
      <c r="E6684" s="10">
        <f>IF(Datos!$G$6684&lt;=Bosque!$E$4,IF(Datos!$H$6684&lt;=Bosque!$E$5,Bosque!$M$6,Bosque!$M$7),IF(Datos!$G$6684&lt;=Bosque!$E$8,Bosque!$M$9,Bosque!$M$10))</f>
        <v/>
      </c>
      <c r="F6684" s="10">
        <f>IF(Datos!$H$6684&lt;=Bosque!$E$11,IF(Datos!$E$6684&lt;=Bosque!$E$12,Bosque!$M$13,Bosque!$M$14),IF(Datos!$I$6684&lt;=Bosque!$E$15,Bosque!$M$16,Bosque!$M$17))</f>
        <v/>
      </c>
      <c r="G6684" s="10">
        <f>IF(Datos!$E$6684&lt;=Bosque!$E$18,IF(Datos!$I$6684&lt;=Bosque!$E$19,Bosque!$M$20,Bosque!$M$21),Bosque!$M$22)</f>
        <v/>
      </c>
      <c r="H6684" s="10">
        <f>IF(Datos!$E$6684&lt;=Bosque!$E$23,IF(Datos!$E$6684&lt;=Bosque!$E$24,Bosque!$M$25,Bosque!$M$26),IF(Datos!$E$6684&lt;=Bosque!$E$27,Bosque!$M$28,Bosque!$M$29))</f>
        <v/>
      </c>
      <c r="I6684" s="10">
        <f>IF(Datos!$G$6684&lt;=Bosque!$E$30,IF(Datos!$E$6684&lt;=Bosque!$E$31,Bosque!$M$32,Bosque!$M$33),IF(Datos!$E$6684&lt;=Bosque!$E$34,Bosque!$M$35,Bosque!$M$36))</f>
        <v/>
      </c>
      <c r="J6684" s="10">
        <f>IF(Datos!$I$6684&lt;=Bosque!$E$37,IF(Datos!$H$6684&lt;=Bosque!$E$38,Bosque!$M$39,Bosque!$M$40),IF(Datos!$F$6684&lt;=Bosque!$E$41,Bosque!$M$42,Bosque!$M$43))</f>
        <v/>
      </c>
      <c r="K6684" s="10">
        <f>IF(Datos!$G$6684&lt;=Bosque!$E$44,IF(Datos!$H$6684&lt;=Bosque!$E$45,Bosque!$M$46,Bosque!$M$47),IF(Datos!$F$6684&lt;=Bosque!$E$48,Bosque!$M$49,Bosque!$M$50))</f>
        <v/>
      </c>
      <c r="L6684" s="10">
        <f>AVERAGE(E6684:K6684)</f>
        <v/>
      </c>
      <c r="M6684" s="10">
        <f>$M$2</f>
        <v/>
      </c>
      <c r="N6684">
        <f>IF(L6684&gt;=M6684,"Sí","No")</f>
        <v/>
      </c>
      <c r="O6684">
        <f>--AND(C6684=1,N6684="Sí")</f>
        <v/>
      </c>
      <c r="P6684">
        <f>--AND(C6684=0,N6684="Sí")</f>
        <v/>
      </c>
      <c r="Q6684">
        <f>--AND(C6684=1,N6684="No")</f>
        <v/>
      </c>
      <c r="R6684">
        <f>--AND(C6684=0,N6684="No")</f>
        <v/>
      </c>
      <c r="S6684">
        <f>--(C6684=--(L6684&gt;=M6684))</f>
        <v/>
      </c>
      <c r="T6684" s="11">
        <f>O6684*60000-P6684*3000</f>
        <v/>
      </c>
    </row>
    <row r="6685">
      <c r="A6685">
        <f>Datos!A6685</f>
        <v/>
      </c>
      <c r="B6685">
        <f>Datos!B6685</f>
        <v/>
      </c>
      <c r="C6685">
        <f>Datos!D6685</f>
        <v/>
      </c>
      <c r="D6685" t="n">
        <v>6685</v>
      </c>
      <c r="E6685" s="10">
        <f>IF(Datos!$G$6685&lt;=Bosque!$E$4,IF(Datos!$H$6685&lt;=Bosque!$E$5,Bosque!$M$6,Bosque!$M$7),IF(Datos!$G$6685&lt;=Bosque!$E$8,Bosque!$M$9,Bosque!$M$10))</f>
        <v/>
      </c>
      <c r="F6685" s="10">
        <f>IF(Datos!$H$6685&lt;=Bosque!$E$11,IF(Datos!$E$6685&lt;=Bosque!$E$12,Bosque!$M$13,Bosque!$M$14),IF(Datos!$I$6685&lt;=Bosque!$E$15,Bosque!$M$16,Bosque!$M$17))</f>
        <v/>
      </c>
      <c r="G6685" s="10">
        <f>IF(Datos!$E$6685&lt;=Bosque!$E$18,IF(Datos!$I$6685&lt;=Bosque!$E$19,Bosque!$M$20,Bosque!$M$21),Bosque!$M$22)</f>
        <v/>
      </c>
      <c r="H6685" s="10">
        <f>IF(Datos!$E$6685&lt;=Bosque!$E$23,IF(Datos!$E$6685&lt;=Bosque!$E$24,Bosque!$M$25,Bosque!$M$26),IF(Datos!$E$6685&lt;=Bosque!$E$27,Bosque!$M$28,Bosque!$M$29))</f>
        <v/>
      </c>
      <c r="I6685" s="10">
        <f>IF(Datos!$G$6685&lt;=Bosque!$E$30,IF(Datos!$E$6685&lt;=Bosque!$E$31,Bosque!$M$32,Bosque!$M$33),IF(Datos!$E$6685&lt;=Bosque!$E$34,Bosque!$M$35,Bosque!$M$36))</f>
        <v/>
      </c>
      <c r="J6685" s="10">
        <f>IF(Datos!$I$6685&lt;=Bosque!$E$37,IF(Datos!$H$6685&lt;=Bosque!$E$38,Bosque!$M$39,Bosque!$M$40),IF(Datos!$F$6685&lt;=Bosque!$E$41,Bosque!$M$42,Bosque!$M$43))</f>
        <v/>
      </c>
      <c r="K6685" s="10">
        <f>IF(Datos!$G$6685&lt;=Bosque!$E$44,IF(Datos!$H$6685&lt;=Bosque!$E$45,Bosque!$M$46,Bosque!$M$47),IF(Datos!$F$6685&lt;=Bosque!$E$48,Bosque!$M$49,Bosque!$M$50))</f>
        <v/>
      </c>
      <c r="L6685" s="10">
        <f>AVERAGE(E6685:K6685)</f>
        <v/>
      </c>
      <c r="M6685" s="10">
        <f>$M$2</f>
        <v/>
      </c>
      <c r="N6685">
        <f>IF(L6685&gt;=M6685,"Sí","No")</f>
        <v/>
      </c>
      <c r="O6685">
        <f>--AND(C6685=1,N6685="Sí")</f>
        <v/>
      </c>
      <c r="P6685">
        <f>--AND(C6685=0,N6685="Sí")</f>
        <v/>
      </c>
      <c r="Q6685">
        <f>--AND(C6685=1,N6685="No")</f>
        <v/>
      </c>
      <c r="R6685">
        <f>--AND(C6685=0,N6685="No")</f>
        <v/>
      </c>
      <c r="S6685">
        <f>--(C6685=--(L6685&gt;=M6685))</f>
        <v/>
      </c>
      <c r="T6685" s="11">
        <f>O6685*60000-P6685*3000</f>
        <v/>
      </c>
    </row>
    <row r="6686">
      <c r="A6686">
        <f>Datos!A6686</f>
        <v/>
      </c>
      <c r="B6686">
        <f>Datos!B6686</f>
        <v/>
      </c>
      <c r="C6686">
        <f>Datos!D6686</f>
        <v/>
      </c>
      <c r="D6686" t="n">
        <v>6686</v>
      </c>
      <c r="E6686" s="10">
        <f>IF(Datos!$G$6686&lt;=Bosque!$E$4,IF(Datos!$H$6686&lt;=Bosque!$E$5,Bosque!$M$6,Bosque!$M$7),IF(Datos!$G$6686&lt;=Bosque!$E$8,Bosque!$M$9,Bosque!$M$10))</f>
        <v/>
      </c>
      <c r="F6686" s="10">
        <f>IF(Datos!$H$6686&lt;=Bosque!$E$11,IF(Datos!$E$6686&lt;=Bosque!$E$12,Bosque!$M$13,Bosque!$M$14),IF(Datos!$I$6686&lt;=Bosque!$E$15,Bosque!$M$16,Bosque!$M$17))</f>
        <v/>
      </c>
      <c r="G6686" s="10">
        <f>IF(Datos!$E$6686&lt;=Bosque!$E$18,IF(Datos!$I$6686&lt;=Bosque!$E$19,Bosque!$M$20,Bosque!$M$21),Bosque!$M$22)</f>
        <v/>
      </c>
      <c r="H6686" s="10">
        <f>IF(Datos!$E$6686&lt;=Bosque!$E$23,IF(Datos!$E$6686&lt;=Bosque!$E$24,Bosque!$M$25,Bosque!$M$26),IF(Datos!$E$6686&lt;=Bosque!$E$27,Bosque!$M$28,Bosque!$M$29))</f>
        <v/>
      </c>
      <c r="I6686" s="10">
        <f>IF(Datos!$G$6686&lt;=Bosque!$E$30,IF(Datos!$E$6686&lt;=Bosque!$E$31,Bosque!$M$32,Bosque!$M$33),IF(Datos!$E$6686&lt;=Bosque!$E$34,Bosque!$M$35,Bosque!$M$36))</f>
        <v/>
      </c>
      <c r="J6686" s="10">
        <f>IF(Datos!$I$6686&lt;=Bosque!$E$37,IF(Datos!$H$6686&lt;=Bosque!$E$38,Bosque!$M$39,Bosque!$M$40),IF(Datos!$F$6686&lt;=Bosque!$E$41,Bosque!$M$42,Bosque!$M$43))</f>
        <v/>
      </c>
      <c r="K6686" s="10">
        <f>IF(Datos!$G$6686&lt;=Bosque!$E$44,IF(Datos!$H$6686&lt;=Bosque!$E$45,Bosque!$M$46,Bosque!$M$47),IF(Datos!$F$6686&lt;=Bosque!$E$48,Bosque!$M$49,Bosque!$M$50))</f>
        <v/>
      </c>
      <c r="L6686" s="10">
        <f>AVERAGE(E6686:K6686)</f>
        <v/>
      </c>
      <c r="M6686" s="10">
        <f>$M$2</f>
        <v/>
      </c>
      <c r="N6686">
        <f>IF(L6686&gt;=M6686,"Sí","No")</f>
        <v/>
      </c>
      <c r="O6686">
        <f>--AND(C6686=1,N6686="Sí")</f>
        <v/>
      </c>
      <c r="P6686">
        <f>--AND(C6686=0,N6686="Sí")</f>
        <v/>
      </c>
      <c r="Q6686">
        <f>--AND(C6686=1,N6686="No")</f>
        <v/>
      </c>
      <c r="R6686">
        <f>--AND(C6686=0,N6686="No")</f>
        <v/>
      </c>
      <c r="S6686">
        <f>--(C6686=--(L6686&gt;=M6686))</f>
        <v/>
      </c>
      <c r="T6686" s="11">
        <f>O6686*60000-P6686*3000</f>
        <v/>
      </c>
    </row>
    <row r="6687">
      <c r="A6687">
        <f>Datos!A6687</f>
        <v/>
      </c>
      <c r="B6687">
        <f>Datos!B6687</f>
        <v/>
      </c>
      <c r="C6687">
        <f>Datos!D6687</f>
        <v/>
      </c>
      <c r="D6687" t="n">
        <v>6687</v>
      </c>
      <c r="E6687" s="10">
        <f>IF(Datos!$G$6687&lt;=Bosque!$E$4,IF(Datos!$H$6687&lt;=Bosque!$E$5,Bosque!$M$6,Bosque!$M$7),IF(Datos!$G$6687&lt;=Bosque!$E$8,Bosque!$M$9,Bosque!$M$10))</f>
        <v/>
      </c>
      <c r="F6687" s="10">
        <f>IF(Datos!$H$6687&lt;=Bosque!$E$11,IF(Datos!$E$6687&lt;=Bosque!$E$12,Bosque!$M$13,Bosque!$M$14),IF(Datos!$I$6687&lt;=Bosque!$E$15,Bosque!$M$16,Bosque!$M$17))</f>
        <v/>
      </c>
      <c r="G6687" s="10">
        <f>IF(Datos!$E$6687&lt;=Bosque!$E$18,IF(Datos!$I$6687&lt;=Bosque!$E$19,Bosque!$M$20,Bosque!$M$21),Bosque!$M$22)</f>
        <v/>
      </c>
      <c r="H6687" s="10">
        <f>IF(Datos!$E$6687&lt;=Bosque!$E$23,IF(Datos!$E$6687&lt;=Bosque!$E$24,Bosque!$M$25,Bosque!$M$26),IF(Datos!$E$6687&lt;=Bosque!$E$27,Bosque!$M$28,Bosque!$M$29))</f>
        <v/>
      </c>
      <c r="I6687" s="10">
        <f>IF(Datos!$G$6687&lt;=Bosque!$E$30,IF(Datos!$E$6687&lt;=Bosque!$E$31,Bosque!$M$32,Bosque!$M$33),IF(Datos!$E$6687&lt;=Bosque!$E$34,Bosque!$M$35,Bosque!$M$36))</f>
        <v/>
      </c>
      <c r="J6687" s="10">
        <f>IF(Datos!$I$6687&lt;=Bosque!$E$37,IF(Datos!$H$6687&lt;=Bosque!$E$38,Bosque!$M$39,Bosque!$M$40),IF(Datos!$F$6687&lt;=Bosque!$E$41,Bosque!$M$42,Bosque!$M$43))</f>
        <v/>
      </c>
      <c r="K6687" s="10">
        <f>IF(Datos!$G$6687&lt;=Bosque!$E$44,IF(Datos!$H$6687&lt;=Bosque!$E$45,Bosque!$M$46,Bosque!$M$47),IF(Datos!$F$6687&lt;=Bosque!$E$48,Bosque!$M$49,Bosque!$M$50))</f>
        <v/>
      </c>
      <c r="L6687" s="10">
        <f>AVERAGE(E6687:K6687)</f>
        <v/>
      </c>
      <c r="M6687" s="10">
        <f>$M$2</f>
        <v/>
      </c>
      <c r="N6687">
        <f>IF(L6687&gt;=M6687,"Sí","No")</f>
        <v/>
      </c>
      <c r="O6687">
        <f>--AND(C6687=1,N6687="Sí")</f>
        <v/>
      </c>
      <c r="P6687">
        <f>--AND(C6687=0,N6687="Sí")</f>
        <v/>
      </c>
      <c r="Q6687">
        <f>--AND(C6687=1,N6687="No")</f>
        <v/>
      </c>
      <c r="R6687">
        <f>--AND(C6687=0,N6687="No")</f>
        <v/>
      </c>
      <c r="S6687">
        <f>--(C6687=--(L6687&gt;=M6687))</f>
        <v/>
      </c>
      <c r="T6687" s="11">
        <f>O6687*60000-P6687*3000</f>
        <v/>
      </c>
    </row>
    <row r="6688">
      <c r="A6688">
        <f>Datos!A6688</f>
        <v/>
      </c>
      <c r="B6688">
        <f>Datos!B6688</f>
        <v/>
      </c>
      <c r="C6688">
        <f>Datos!D6688</f>
        <v/>
      </c>
      <c r="D6688" t="n">
        <v>6688</v>
      </c>
      <c r="E6688" s="10">
        <f>IF(Datos!$G$6688&lt;=Bosque!$E$4,IF(Datos!$H$6688&lt;=Bosque!$E$5,Bosque!$M$6,Bosque!$M$7),IF(Datos!$G$6688&lt;=Bosque!$E$8,Bosque!$M$9,Bosque!$M$10))</f>
        <v/>
      </c>
      <c r="F6688" s="10">
        <f>IF(Datos!$H$6688&lt;=Bosque!$E$11,IF(Datos!$E$6688&lt;=Bosque!$E$12,Bosque!$M$13,Bosque!$M$14),IF(Datos!$I$6688&lt;=Bosque!$E$15,Bosque!$M$16,Bosque!$M$17))</f>
        <v/>
      </c>
      <c r="G6688" s="10">
        <f>IF(Datos!$E$6688&lt;=Bosque!$E$18,IF(Datos!$I$6688&lt;=Bosque!$E$19,Bosque!$M$20,Bosque!$M$21),Bosque!$M$22)</f>
        <v/>
      </c>
      <c r="H6688" s="10">
        <f>IF(Datos!$E$6688&lt;=Bosque!$E$23,IF(Datos!$E$6688&lt;=Bosque!$E$24,Bosque!$M$25,Bosque!$M$26),IF(Datos!$E$6688&lt;=Bosque!$E$27,Bosque!$M$28,Bosque!$M$29))</f>
        <v/>
      </c>
      <c r="I6688" s="10">
        <f>IF(Datos!$G$6688&lt;=Bosque!$E$30,IF(Datos!$E$6688&lt;=Bosque!$E$31,Bosque!$M$32,Bosque!$M$33),IF(Datos!$E$6688&lt;=Bosque!$E$34,Bosque!$M$35,Bosque!$M$36))</f>
        <v/>
      </c>
      <c r="J6688" s="10">
        <f>IF(Datos!$I$6688&lt;=Bosque!$E$37,IF(Datos!$H$6688&lt;=Bosque!$E$38,Bosque!$M$39,Bosque!$M$40),IF(Datos!$F$6688&lt;=Bosque!$E$41,Bosque!$M$42,Bosque!$M$43))</f>
        <v/>
      </c>
      <c r="K6688" s="10">
        <f>IF(Datos!$G$6688&lt;=Bosque!$E$44,IF(Datos!$H$6688&lt;=Bosque!$E$45,Bosque!$M$46,Bosque!$M$47),IF(Datos!$F$6688&lt;=Bosque!$E$48,Bosque!$M$49,Bosque!$M$50))</f>
        <v/>
      </c>
      <c r="L6688" s="10">
        <f>AVERAGE(E6688:K6688)</f>
        <v/>
      </c>
      <c r="M6688" s="10">
        <f>$M$2</f>
        <v/>
      </c>
      <c r="N6688">
        <f>IF(L6688&gt;=M6688,"Sí","No")</f>
        <v/>
      </c>
      <c r="O6688">
        <f>--AND(C6688=1,N6688="Sí")</f>
        <v/>
      </c>
      <c r="P6688">
        <f>--AND(C6688=0,N6688="Sí")</f>
        <v/>
      </c>
      <c r="Q6688">
        <f>--AND(C6688=1,N6688="No")</f>
        <v/>
      </c>
      <c r="R6688">
        <f>--AND(C6688=0,N6688="No")</f>
        <v/>
      </c>
      <c r="S6688">
        <f>--(C6688=--(L6688&gt;=M6688))</f>
        <v/>
      </c>
      <c r="T6688" s="11">
        <f>O6688*60000-P6688*3000</f>
        <v/>
      </c>
    </row>
    <row r="6689">
      <c r="A6689">
        <f>Datos!A6689</f>
        <v/>
      </c>
      <c r="B6689">
        <f>Datos!B6689</f>
        <v/>
      </c>
      <c r="C6689">
        <f>Datos!D6689</f>
        <v/>
      </c>
      <c r="D6689" t="n">
        <v>6689</v>
      </c>
      <c r="E6689" s="10">
        <f>IF(Datos!$G$6689&lt;=Bosque!$E$4,IF(Datos!$H$6689&lt;=Bosque!$E$5,Bosque!$M$6,Bosque!$M$7),IF(Datos!$G$6689&lt;=Bosque!$E$8,Bosque!$M$9,Bosque!$M$10))</f>
        <v/>
      </c>
      <c r="F6689" s="10">
        <f>IF(Datos!$H$6689&lt;=Bosque!$E$11,IF(Datos!$E$6689&lt;=Bosque!$E$12,Bosque!$M$13,Bosque!$M$14),IF(Datos!$I$6689&lt;=Bosque!$E$15,Bosque!$M$16,Bosque!$M$17))</f>
        <v/>
      </c>
      <c r="G6689" s="10">
        <f>IF(Datos!$E$6689&lt;=Bosque!$E$18,IF(Datos!$I$6689&lt;=Bosque!$E$19,Bosque!$M$20,Bosque!$M$21),Bosque!$M$22)</f>
        <v/>
      </c>
      <c r="H6689" s="10">
        <f>IF(Datos!$E$6689&lt;=Bosque!$E$23,IF(Datos!$E$6689&lt;=Bosque!$E$24,Bosque!$M$25,Bosque!$M$26),IF(Datos!$E$6689&lt;=Bosque!$E$27,Bosque!$M$28,Bosque!$M$29))</f>
        <v/>
      </c>
      <c r="I6689" s="10">
        <f>IF(Datos!$G$6689&lt;=Bosque!$E$30,IF(Datos!$E$6689&lt;=Bosque!$E$31,Bosque!$M$32,Bosque!$M$33),IF(Datos!$E$6689&lt;=Bosque!$E$34,Bosque!$M$35,Bosque!$M$36))</f>
        <v/>
      </c>
      <c r="J6689" s="10">
        <f>IF(Datos!$I$6689&lt;=Bosque!$E$37,IF(Datos!$H$6689&lt;=Bosque!$E$38,Bosque!$M$39,Bosque!$M$40),IF(Datos!$F$6689&lt;=Bosque!$E$41,Bosque!$M$42,Bosque!$M$43))</f>
        <v/>
      </c>
      <c r="K6689" s="10">
        <f>IF(Datos!$G$6689&lt;=Bosque!$E$44,IF(Datos!$H$6689&lt;=Bosque!$E$45,Bosque!$M$46,Bosque!$M$47),IF(Datos!$F$6689&lt;=Bosque!$E$48,Bosque!$M$49,Bosque!$M$50))</f>
        <v/>
      </c>
      <c r="L6689" s="10">
        <f>AVERAGE(E6689:K6689)</f>
        <v/>
      </c>
      <c r="M6689" s="10">
        <f>$M$2</f>
        <v/>
      </c>
      <c r="N6689">
        <f>IF(L6689&gt;=M6689,"Sí","No")</f>
        <v/>
      </c>
      <c r="O6689">
        <f>--AND(C6689=1,N6689="Sí")</f>
        <v/>
      </c>
      <c r="P6689">
        <f>--AND(C6689=0,N6689="Sí")</f>
        <v/>
      </c>
      <c r="Q6689">
        <f>--AND(C6689=1,N6689="No")</f>
        <v/>
      </c>
      <c r="R6689">
        <f>--AND(C6689=0,N6689="No")</f>
        <v/>
      </c>
      <c r="S6689">
        <f>--(C6689=--(L6689&gt;=M6689))</f>
        <v/>
      </c>
      <c r="T6689" s="11">
        <f>O6689*60000-P6689*3000</f>
        <v/>
      </c>
    </row>
    <row r="6690">
      <c r="A6690">
        <f>Datos!A6690</f>
        <v/>
      </c>
      <c r="B6690">
        <f>Datos!B6690</f>
        <v/>
      </c>
      <c r="C6690">
        <f>Datos!D6690</f>
        <v/>
      </c>
      <c r="D6690" t="n">
        <v>6690</v>
      </c>
      <c r="E6690" s="10">
        <f>IF(Datos!$G$6690&lt;=Bosque!$E$4,IF(Datos!$H$6690&lt;=Bosque!$E$5,Bosque!$M$6,Bosque!$M$7),IF(Datos!$G$6690&lt;=Bosque!$E$8,Bosque!$M$9,Bosque!$M$10))</f>
        <v/>
      </c>
      <c r="F6690" s="10">
        <f>IF(Datos!$H$6690&lt;=Bosque!$E$11,IF(Datos!$E$6690&lt;=Bosque!$E$12,Bosque!$M$13,Bosque!$M$14),IF(Datos!$I$6690&lt;=Bosque!$E$15,Bosque!$M$16,Bosque!$M$17))</f>
        <v/>
      </c>
      <c r="G6690" s="10">
        <f>IF(Datos!$E$6690&lt;=Bosque!$E$18,IF(Datos!$I$6690&lt;=Bosque!$E$19,Bosque!$M$20,Bosque!$M$21),Bosque!$M$22)</f>
        <v/>
      </c>
      <c r="H6690" s="10">
        <f>IF(Datos!$E$6690&lt;=Bosque!$E$23,IF(Datos!$E$6690&lt;=Bosque!$E$24,Bosque!$M$25,Bosque!$M$26),IF(Datos!$E$6690&lt;=Bosque!$E$27,Bosque!$M$28,Bosque!$M$29))</f>
        <v/>
      </c>
      <c r="I6690" s="10">
        <f>IF(Datos!$G$6690&lt;=Bosque!$E$30,IF(Datos!$E$6690&lt;=Bosque!$E$31,Bosque!$M$32,Bosque!$M$33),IF(Datos!$E$6690&lt;=Bosque!$E$34,Bosque!$M$35,Bosque!$M$36))</f>
        <v/>
      </c>
      <c r="J6690" s="10">
        <f>IF(Datos!$I$6690&lt;=Bosque!$E$37,IF(Datos!$H$6690&lt;=Bosque!$E$38,Bosque!$M$39,Bosque!$M$40),IF(Datos!$F$6690&lt;=Bosque!$E$41,Bosque!$M$42,Bosque!$M$43))</f>
        <v/>
      </c>
      <c r="K6690" s="10">
        <f>IF(Datos!$G$6690&lt;=Bosque!$E$44,IF(Datos!$H$6690&lt;=Bosque!$E$45,Bosque!$M$46,Bosque!$M$47),IF(Datos!$F$6690&lt;=Bosque!$E$48,Bosque!$M$49,Bosque!$M$50))</f>
        <v/>
      </c>
      <c r="L6690" s="10">
        <f>AVERAGE(E6690:K6690)</f>
        <v/>
      </c>
      <c r="M6690" s="10">
        <f>$M$2</f>
        <v/>
      </c>
      <c r="N6690">
        <f>IF(L6690&gt;=M6690,"Sí","No")</f>
        <v/>
      </c>
      <c r="O6690">
        <f>--AND(C6690=1,N6690="Sí")</f>
        <v/>
      </c>
      <c r="P6690">
        <f>--AND(C6690=0,N6690="Sí")</f>
        <v/>
      </c>
      <c r="Q6690">
        <f>--AND(C6690=1,N6690="No")</f>
        <v/>
      </c>
      <c r="R6690">
        <f>--AND(C6690=0,N6690="No")</f>
        <v/>
      </c>
      <c r="S6690">
        <f>--(C6690=--(L6690&gt;=M6690))</f>
        <v/>
      </c>
      <c r="T6690" s="11">
        <f>O6690*60000-P6690*3000</f>
        <v/>
      </c>
    </row>
    <row r="6691">
      <c r="A6691">
        <f>Datos!A6691</f>
        <v/>
      </c>
      <c r="B6691">
        <f>Datos!B6691</f>
        <v/>
      </c>
      <c r="C6691">
        <f>Datos!D6691</f>
        <v/>
      </c>
      <c r="D6691" t="n">
        <v>6691</v>
      </c>
      <c r="E6691" s="10">
        <f>IF(Datos!$G$6691&lt;=Bosque!$E$4,IF(Datos!$H$6691&lt;=Bosque!$E$5,Bosque!$M$6,Bosque!$M$7),IF(Datos!$G$6691&lt;=Bosque!$E$8,Bosque!$M$9,Bosque!$M$10))</f>
        <v/>
      </c>
      <c r="F6691" s="10">
        <f>IF(Datos!$H$6691&lt;=Bosque!$E$11,IF(Datos!$E$6691&lt;=Bosque!$E$12,Bosque!$M$13,Bosque!$M$14),IF(Datos!$I$6691&lt;=Bosque!$E$15,Bosque!$M$16,Bosque!$M$17))</f>
        <v/>
      </c>
      <c r="G6691" s="10">
        <f>IF(Datos!$E$6691&lt;=Bosque!$E$18,IF(Datos!$I$6691&lt;=Bosque!$E$19,Bosque!$M$20,Bosque!$M$21),Bosque!$M$22)</f>
        <v/>
      </c>
      <c r="H6691" s="10">
        <f>IF(Datos!$E$6691&lt;=Bosque!$E$23,IF(Datos!$E$6691&lt;=Bosque!$E$24,Bosque!$M$25,Bosque!$M$26),IF(Datos!$E$6691&lt;=Bosque!$E$27,Bosque!$M$28,Bosque!$M$29))</f>
        <v/>
      </c>
      <c r="I6691" s="10">
        <f>IF(Datos!$G$6691&lt;=Bosque!$E$30,IF(Datos!$E$6691&lt;=Bosque!$E$31,Bosque!$M$32,Bosque!$M$33),IF(Datos!$E$6691&lt;=Bosque!$E$34,Bosque!$M$35,Bosque!$M$36))</f>
        <v/>
      </c>
      <c r="J6691" s="10">
        <f>IF(Datos!$I$6691&lt;=Bosque!$E$37,IF(Datos!$H$6691&lt;=Bosque!$E$38,Bosque!$M$39,Bosque!$M$40),IF(Datos!$F$6691&lt;=Bosque!$E$41,Bosque!$M$42,Bosque!$M$43))</f>
        <v/>
      </c>
      <c r="K6691" s="10">
        <f>IF(Datos!$G$6691&lt;=Bosque!$E$44,IF(Datos!$H$6691&lt;=Bosque!$E$45,Bosque!$M$46,Bosque!$M$47),IF(Datos!$F$6691&lt;=Bosque!$E$48,Bosque!$M$49,Bosque!$M$50))</f>
        <v/>
      </c>
      <c r="L6691" s="10">
        <f>AVERAGE(E6691:K6691)</f>
        <v/>
      </c>
      <c r="M6691" s="10">
        <f>$M$2</f>
        <v/>
      </c>
      <c r="N6691">
        <f>IF(L6691&gt;=M6691,"Sí","No")</f>
        <v/>
      </c>
      <c r="O6691">
        <f>--AND(C6691=1,N6691="Sí")</f>
        <v/>
      </c>
      <c r="P6691">
        <f>--AND(C6691=0,N6691="Sí")</f>
        <v/>
      </c>
      <c r="Q6691">
        <f>--AND(C6691=1,N6691="No")</f>
        <v/>
      </c>
      <c r="R6691">
        <f>--AND(C6691=0,N6691="No")</f>
        <v/>
      </c>
      <c r="S6691">
        <f>--(C6691=--(L6691&gt;=M6691))</f>
        <v/>
      </c>
      <c r="T6691" s="11">
        <f>O6691*60000-P6691*3000</f>
        <v/>
      </c>
    </row>
    <row r="6692">
      <c r="A6692">
        <f>Datos!A6692</f>
        <v/>
      </c>
      <c r="B6692">
        <f>Datos!B6692</f>
        <v/>
      </c>
      <c r="C6692">
        <f>Datos!D6692</f>
        <v/>
      </c>
      <c r="D6692" t="n">
        <v>6692</v>
      </c>
      <c r="E6692" s="10">
        <f>IF(Datos!$G$6692&lt;=Bosque!$E$4,IF(Datos!$H$6692&lt;=Bosque!$E$5,Bosque!$M$6,Bosque!$M$7),IF(Datos!$G$6692&lt;=Bosque!$E$8,Bosque!$M$9,Bosque!$M$10))</f>
        <v/>
      </c>
      <c r="F6692" s="10">
        <f>IF(Datos!$H$6692&lt;=Bosque!$E$11,IF(Datos!$E$6692&lt;=Bosque!$E$12,Bosque!$M$13,Bosque!$M$14),IF(Datos!$I$6692&lt;=Bosque!$E$15,Bosque!$M$16,Bosque!$M$17))</f>
        <v/>
      </c>
      <c r="G6692" s="10">
        <f>IF(Datos!$E$6692&lt;=Bosque!$E$18,IF(Datos!$I$6692&lt;=Bosque!$E$19,Bosque!$M$20,Bosque!$M$21),Bosque!$M$22)</f>
        <v/>
      </c>
      <c r="H6692" s="10">
        <f>IF(Datos!$E$6692&lt;=Bosque!$E$23,IF(Datos!$E$6692&lt;=Bosque!$E$24,Bosque!$M$25,Bosque!$M$26),IF(Datos!$E$6692&lt;=Bosque!$E$27,Bosque!$M$28,Bosque!$M$29))</f>
        <v/>
      </c>
      <c r="I6692" s="10">
        <f>IF(Datos!$G$6692&lt;=Bosque!$E$30,IF(Datos!$E$6692&lt;=Bosque!$E$31,Bosque!$M$32,Bosque!$M$33),IF(Datos!$E$6692&lt;=Bosque!$E$34,Bosque!$M$35,Bosque!$M$36))</f>
        <v/>
      </c>
      <c r="J6692" s="10">
        <f>IF(Datos!$I$6692&lt;=Bosque!$E$37,IF(Datos!$H$6692&lt;=Bosque!$E$38,Bosque!$M$39,Bosque!$M$40),IF(Datos!$F$6692&lt;=Bosque!$E$41,Bosque!$M$42,Bosque!$M$43))</f>
        <v/>
      </c>
      <c r="K6692" s="10">
        <f>IF(Datos!$G$6692&lt;=Bosque!$E$44,IF(Datos!$H$6692&lt;=Bosque!$E$45,Bosque!$M$46,Bosque!$M$47),IF(Datos!$F$6692&lt;=Bosque!$E$48,Bosque!$M$49,Bosque!$M$50))</f>
        <v/>
      </c>
      <c r="L6692" s="10">
        <f>AVERAGE(E6692:K6692)</f>
        <v/>
      </c>
      <c r="M6692" s="10">
        <f>$M$2</f>
        <v/>
      </c>
      <c r="N6692">
        <f>IF(L6692&gt;=M6692,"Sí","No")</f>
        <v/>
      </c>
      <c r="O6692">
        <f>--AND(C6692=1,N6692="Sí")</f>
        <v/>
      </c>
      <c r="P6692">
        <f>--AND(C6692=0,N6692="Sí")</f>
        <v/>
      </c>
      <c r="Q6692">
        <f>--AND(C6692=1,N6692="No")</f>
        <v/>
      </c>
      <c r="R6692">
        <f>--AND(C6692=0,N6692="No")</f>
        <v/>
      </c>
      <c r="S6692">
        <f>--(C6692=--(L6692&gt;=M6692))</f>
        <v/>
      </c>
      <c r="T6692" s="11">
        <f>O6692*60000-P6692*3000</f>
        <v/>
      </c>
    </row>
    <row r="6693">
      <c r="A6693">
        <f>Datos!A6693</f>
        <v/>
      </c>
      <c r="B6693">
        <f>Datos!B6693</f>
        <v/>
      </c>
      <c r="C6693">
        <f>Datos!D6693</f>
        <v/>
      </c>
      <c r="D6693" t="n">
        <v>6693</v>
      </c>
      <c r="E6693" s="10">
        <f>IF(Datos!$G$6693&lt;=Bosque!$E$4,IF(Datos!$H$6693&lt;=Bosque!$E$5,Bosque!$M$6,Bosque!$M$7),IF(Datos!$G$6693&lt;=Bosque!$E$8,Bosque!$M$9,Bosque!$M$10))</f>
        <v/>
      </c>
      <c r="F6693" s="10">
        <f>IF(Datos!$H$6693&lt;=Bosque!$E$11,IF(Datos!$E$6693&lt;=Bosque!$E$12,Bosque!$M$13,Bosque!$M$14),IF(Datos!$I$6693&lt;=Bosque!$E$15,Bosque!$M$16,Bosque!$M$17))</f>
        <v/>
      </c>
      <c r="G6693" s="10">
        <f>IF(Datos!$E$6693&lt;=Bosque!$E$18,IF(Datos!$I$6693&lt;=Bosque!$E$19,Bosque!$M$20,Bosque!$M$21),Bosque!$M$22)</f>
        <v/>
      </c>
      <c r="H6693" s="10">
        <f>IF(Datos!$E$6693&lt;=Bosque!$E$23,IF(Datos!$E$6693&lt;=Bosque!$E$24,Bosque!$M$25,Bosque!$M$26),IF(Datos!$E$6693&lt;=Bosque!$E$27,Bosque!$M$28,Bosque!$M$29))</f>
        <v/>
      </c>
      <c r="I6693" s="10">
        <f>IF(Datos!$G$6693&lt;=Bosque!$E$30,IF(Datos!$E$6693&lt;=Bosque!$E$31,Bosque!$M$32,Bosque!$M$33),IF(Datos!$E$6693&lt;=Bosque!$E$34,Bosque!$M$35,Bosque!$M$36))</f>
        <v/>
      </c>
      <c r="J6693" s="10">
        <f>IF(Datos!$I$6693&lt;=Bosque!$E$37,IF(Datos!$H$6693&lt;=Bosque!$E$38,Bosque!$M$39,Bosque!$M$40),IF(Datos!$F$6693&lt;=Bosque!$E$41,Bosque!$M$42,Bosque!$M$43))</f>
        <v/>
      </c>
      <c r="K6693" s="10">
        <f>IF(Datos!$G$6693&lt;=Bosque!$E$44,IF(Datos!$H$6693&lt;=Bosque!$E$45,Bosque!$M$46,Bosque!$M$47),IF(Datos!$F$6693&lt;=Bosque!$E$48,Bosque!$M$49,Bosque!$M$50))</f>
        <v/>
      </c>
      <c r="L6693" s="10">
        <f>AVERAGE(E6693:K6693)</f>
        <v/>
      </c>
      <c r="M6693" s="10">
        <f>$M$2</f>
        <v/>
      </c>
      <c r="N6693">
        <f>IF(L6693&gt;=M6693,"Sí","No")</f>
        <v/>
      </c>
      <c r="O6693">
        <f>--AND(C6693=1,N6693="Sí")</f>
        <v/>
      </c>
      <c r="P6693">
        <f>--AND(C6693=0,N6693="Sí")</f>
        <v/>
      </c>
      <c r="Q6693">
        <f>--AND(C6693=1,N6693="No")</f>
        <v/>
      </c>
      <c r="R6693">
        <f>--AND(C6693=0,N6693="No")</f>
        <v/>
      </c>
      <c r="S6693">
        <f>--(C6693=--(L6693&gt;=M6693))</f>
        <v/>
      </c>
      <c r="T6693" s="11">
        <f>O6693*60000-P6693*3000</f>
        <v/>
      </c>
    </row>
    <row r="6694">
      <c r="A6694">
        <f>Datos!A6694</f>
        <v/>
      </c>
      <c r="B6694">
        <f>Datos!B6694</f>
        <v/>
      </c>
      <c r="C6694">
        <f>Datos!D6694</f>
        <v/>
      </c>
      <c r="D6694" t="n">
        <v>6694</v>
      </c>
      <c r="E6694" s="10">
        <f>IF(Datos!$G$6694&lt;=Bosque!$E$4,IF(Datos!$H$6694&lt;=Bosque!$E$5,Bosque!$M$6,Bosque!$M$7),IF(Datos!$G$6694&lt;=Bosque!$E$8,Bosque!$M$9,Bosque!$M$10))</f>
        <v/>
      </c>
      <c r="F6694" s="10">
        <f>IF(Datos!$H$6694&lt;=Bosque!$E$11,IF(Datos!$E$6694&lt;=Bosque!$E$12,Bosque!$M$13,Bosque!$M$14),IF(Datos!$I$6694&lt;=Bosque!$E$15,Bosque!$M$16,Bosque!$M$17))</f>
        <v/>
      </c>
      <c r="G6694" s="10">
        <f>IF(Datos!$E$6694&lt;=Bosque!$E$18,IF(Datos!$I$6694&lt;=Bosque!$E$19,Bosque!$M$20,Bosque!$M$21),Bosque!$M$22)</f>
        <v/>
      </c>
      <c r="H6694" s="10">
        <f>IF(Datos!$E$6694&lt;=Bosque!$E$23,IF(Datos!$E$6694&lt;=Bosque!$E$24,Bosque!$M$25,Bosque!$M$26),IF(Datos!$E$6694&lt;=Bosque!$E$27,Bosque!$M$28,Bosque!$M$29))</f>
        <v/>
      </c>
      <c r="I6694" s="10">
        <f>IF(Datos!$G$6694&lt;=Bosque!$E$30,IF(Datos!$E$6694&lt;=Bosque!$E$31,Bosque!$M$32,Bosque!$M$33),IF(Datos!$E$6694&lt;=Bosque!$E$34,Bosque!$M$35,Bosque!$M$36))</f>
        <v/>
      </c>
      <c r="J6694" s="10">
        <f>IF(Datos!$I$6694&lt;=Bosque!$E$37,IF(Datos!$H$6694&lt;=Bosque!$E$38,Bosque!$M$39,Bosque!$M$40),IF(Datos!$F$6694&lt;=Bosque!$E$41,Bosque!$M$42,Bosque!$M$43))</f>
        <v/>
      </c>
      <c r="K6694" s="10">
        <f>IF(Datos!$G$6694&lt;=Bosque!$E$44,IF(Datos!$H$6694&lt;=Bosque!$E$45,Bosque!$M$46,Bosque!$M$47),IF(Datos!$F$6694&lt;=Bosque!$E$48,Bosque!$M$49,Bosque!$M$50))</f>
        <v/>
      </c>
      <c r="L6694" s="10">
        <f>AVERAGE(E6694:K6694)</f>
        <v/>
      </c>
      <c r="M6694" s="10">
        <f>$M$2</f>
        <v/>
      </c>
      <c r="N6694">
        <f>IF(L6694&gt;=M6694,"Sí","No")</f>
        <v/>
      </c>
      <c r="O6694">
        <f>--AND(C6694=1,N6694="Sí")</f>
        <v/>
      </c>
      <c r="P6694">
        <f>--AND(C6694=0,N6694="Sí")</f>
        <v/>
      </c>
      <c r="Q6694">
        <f>--AND(C6694=1,N6694="No")</f>
        <v/>
      </c>
      <c r="R6694">
        <f>--AND(C6694=0,N6694="No")</f>
        <v/>
      </c>
      <c r="S6694">
        <f>--(C6694=--(L6694&gt;=M6694))</f>
        <v/>
      </c>
      <c r="T6694" s="11">
        <f>O6694*60000-P6694*3000</f>
        <v/>
      </c>
    </row>
    <row r="6695">
      <c r="A6695">
        <f>Datos!A6695</f>
        <v/>
      </c>
      <c r="B6695">
        <f>Datos!B6695</f>
        <v/>
      </c>
      <c r="C6695">
        <f>Datos!D6695</f>
        <v/>
      </c>
      <c r="D6695" t="n">
        <v>6695</v>
      </c>
      <c r="E6695" s="10">
        <f>IF(Datos!$G$6695&lt;=Bosque!$E$4,IF(Datos!$H$6695&lt;=Bosque!$E$5,Bosque!$M$6,Bosque!$M$7),IF(Datos!$G$6695&lt;=Bosque!$E$8,Bosque!$M$9,Bosque!$M$10))</f>
        <v/>
      </c>
      <c r="F6695" s="10">
        <f>IF(Datos!$H$6695&lt;=Bosque!$E$11,IF(Datos!$E$6695&lt;=Bosque!$E$12,Bosque!$M$13,Bosque!$M$14),IF(Datos!$I$6695&lt;=Bosque!$E$15,Bosque!$M$16,Bosque!$M$17))</f>
        <v/>
      </c>
      <c r="G6695" s="10">
        <f>IF(Datos!$E$6695&lt;=Bosque!$E$18,IF(Datos!$I$6695&lt;=Bosque!$E$19,Bosque!$M$20,Bosque!$M$21),Bosque!$M$22)</f>
        <v/>
      </c>
      <c r="H6695" s="10">
        <f>IF(Datos!$E$6695&lt;=Bosque!$E$23,IF(Datos!$E$6695&lt;=Bosque!$E$24,Bosque!$M$25,Bosque!$M$26),IF(Datos!$E$6695&lt;=Bosque!$E$27,Bosque!$M$28,Bosque!$M$29))</f>
        <v/>
      </c>
      <c r="I6695" s="10">
        <f>IF(Datos!$G$6695&lt;=Bosque!$E$30,IF(Datos!$E$6695&lt;=Bosque!$E$31,Bosque!$M$32,Bosque!$M$33),IF(Datos!$E$6695&lt;=Bosque!$E$34,Bosque!$M$35,Bosque!$M$36))</f>
        <v/>
      </c>
      <c r="J6695" s="10">
        <f>IF(Datos!$I$6695&lt;=Bosque!$E$37,IF(Datos!$H$6695&lt;=Bosque!$E$38,Bosque!$M$39,Bosque!$M$40),IF(Datos!$F$6695&lt;=Bosque!$E$41,Bosque!$M$42,Bosque!$M$43))</f>
        <v/>
      </c>
      <c r="K6695" s="10">
        <f>IF(Datos!$G$6695&lt;=Bosque!$E$44,IF(Datos!$H$6695&lt;=Bosque!$E$45,Bosque!$M$46,Bosque!$M$47),IF(Datos!$F$6695&lt;=Bosque!$E$48,Bosque!$M$49,Bosque!$M$50))</f>
        <v/>
      </c>
      <c r="L6695" s="10">
        <f>AVERAGE(E6695:K6695)</f>
        <v/>
      </c>
      <c r="M6695" s="10">
        <f>$M$2</f>
        <v/>
      </c>
      <c r="N6695">
        <f>IF(L6695&gt;=M6695,"Sí","No")</f>
        <v/>
      </c>
      <c r="O6695">
        <f>--AND(C6695=1,N6695="Sí")</f>
        <v/>
      </c>
      <c r="P6695">
        <f>--AND(C6695=0,N6695="Sí")</f>
        <v/>
      </c>
      <c r="Q6695">
        <f>--AND(C6695=1,N6695="No")</f>
        <v/>
      </c>
      <c r="R6695">
        <f>--AND(C6695=0,N6695="No")</f>
        <v/>
      </c>
      <c r="S6695">
        <f>--(C6695=--(L6695&gt;=M6695))</f>
        <v/>
      </c>
      <c r="T6695" s="11">
        <f>O6695*60000-P6695*3000</f>
        <v/>
      </c>
    </row>
    <row r="6696">
      <c r="A6696">
        <f>Datos!A6696</f>
        <v/>
      </c>
      <c r="B6696">
        <f>Datos!B6696</f>
        <v/>
      </c>
      <c r="C6696">
        <f>Datos!D6696</f>
        <v/>
      </c>
      <c r="D6696" t="n">
        <v>6696</v>
      </c>
      <c r="E6696" s="10">
        <f>IF(Datos!$G$6696&lt;=Bosque!$E$4,IF(Datos!$H$6696&lt;=Bosque!$E$5,Bosque!$M$6,Bosque!$M$7),IF(Datos!$G$6696&lt;=Bosque!$E$8,Bosque!$M$9,Bosque!$M$10))</f>
        <v/>
      </c>
      <c r="F6696" s="10">
        <f>IF(Datos!$H$6696&lt;=Bosque!$E$11,IF(Datos!$E$6696&lt;=Bosque!$E$12,Bosque!$M$13,Bosque!$M$14),IF(Datos!$I$6696&lt;=Bosque!$E$15,Bosque!$M$16,Bosque!$M$17))</f>
        <v/>
      </c>
      <c r="G6696" s="10">
        <f>IF(Datos!$E$6696&lt;=Bosque!$E$18,IF(Datos!$I$6696&lt;=Bosque!$E$19,Bosque!$M$20,Bosque!$M$21),Bosque!$M$22)</f>
        <v/>
      </c>
      <c r="H6696" s="10">
        <f>IF(Datos!$E$6696&lt;=Bosque!$E$23,IF(Datos!$E$6696&lt;=Bosque!$E$24,Bosque!$M$25,Bosque!$M$26),IF(Datos!$E$6696&lt;=Bosque!$E$27,Bosque!$M$28,Bosque!$M$29))</f>
        <v/>
      </c>
      <c r="I6696" s="10">
        <f>IF(Datos!$G$6696&lt;=Bosque!$E$30,IF(Datos!$E$6696&lt;=Bosque!$E$31,Bosque!$M$32,Bosque!$M$33),IF(Datos!$E$6696&lt;=Bosque!$E$34,Bosque!$M$35,Bosque!$M$36))</f>
        <v/>
      </c>
      <c r="J6696" s="10">
        <f>IF(Datos!$I$6696&lt;=Bosque!$E$37,IF(Datos!$H$6696&lt;=Bosque!$E$38,Bosque!$M$39,Bosque!$M$40),IF(Datos!$F$6696&lt;=Bosque!$E$41,Bosque!$M$42,Bosque!$M$43))</f>
        <v/>
      </c>
      <c r="K6696" s="10">
        <f>IF(Datos!$G$6696&lt;=Bosque!$E$44,IF(Datos!$H$6696&lt;=Bosque!$E$45,Bosque!$M$46,Bosque!$M$47),IF(Datos!$F$6696&lt;=Bosque!$E$48,Bosque!$M$49,Bosque!$M$50))</f>
        <v/>
      </c>
      <c r="L6696" s="10">
        <f>AVERAGE(E6696:K6696)</f>
        <v/>
      </c>
      <c r="M6696" s="10">
        <f>$M$2</f>
        <v/>
      </c>
      <c r="N6696">
        <f>IF(L6696&gt;=M6696,"Sí","No")</f>
        <v/>
      </c>
      <c r="O6696">
        <f>--AND(C6696=1,N6696="Sí")</f>
        <v/>
      </c>
      <c r="P6696">
        <f>--AND(C6696=0,N6696="Sí")</f>
        <v/>
      </c>
      <c r="Q6696">
        <f>--AND(C6696=1,N6696="No")</f>
        <v/>
      </c>
      <c r="R6696">
        <f>--AND(C6696=0,N6696="No")</f>
        <v/>
      </c>
      <c r="S6696">
        <f>--(C6696=--(L6696&gt;=M6696))</f>
        <v/>
      </c>
      <c r="T6696" s="11">
        <f>O6696*60000-P6696*3000</f>
        <v/>
      </c>
    </row>
    <row r="6697">
      <c r="A6697">
        <f>Datos!A6697</f>
        <v/>
      </c>
      <c r="B6697">
        <f>Datos!B6697</f>
        <v/>
      </c>
      <c r="C6697">
        <f>Datos!D6697</f>
        <v/>
      </c>
      <c r="D6697" t="n">
        <v>6697</v>
      </c>
      <c r="E6697" s="10">
        <f>IF(Datos!$G$6697&lt;=Bosque!$E$4,IF(Datos!$H$6697&lt;=Bosque!$E$5,Bosque!$M$6,Bosque!$M$7),IF(Datos!$G$6697&lt;=Bosque!$E$8,Bosque!$M$9,Bosque!$M$10))</f>
        <v/>
      </c>
      <c r="F6697" s="10">
        <f>IF(Datos!$H$6697&lt;=Bosque!$E$11,IF(Datos!$E$6697&lt;=Bosque!$E$12,Bosque!$M$13,Bosque!$M$14),IF(Datos!$I$6697&lt;=Bosque!$E$15,Bosque!$M$16,Bosque!$M$17))</f>
        <v/>
      </c>
      <c r="G6697" s="10">
        <f>IF(Datos!$E$6697&lt;=Bosque!$E$18,IF(Datos!$I$6697&lt;=Bosque!$E$19,Bosque!$M$20,Bosque!$M$21),Bosque!$M$22)</f>
        <v/>
      </c>
      <c r="H6697" s="10">
        <f>IF(Datos!$E$6697&lt;=Bosque!$E$23,IF(Datos!$E$6697&lt;=Bosque!$E$24,Bosque!$M$25,Bosque!$M$26),IF(Datos!$E$6697&lt;=Bosque!$E$27,Bosque!$M$28,Bosque!$M$29))</f>
        <v/>
      </c>
      <c r="I6697" s="10">
        <f>IF(Datos!$G$6697&lt;=Bosque!$E$30,IF(Datos!$E$6697&lt;=Bosque!$E$31,Bosque!$M$32,Bosque!$M$33),IF(Datos!$E$6697&lt;=Bosque!$E$34,Bosque!$M$35,Bosque!$M$36))</f>
        <v/>
      </c>
      <c r="J6697" s="10">
        <f>IF(Datos!$I$6697&lt;=Bosque!$E$37,IF(Datos!$H$6697&lt;=Bosque!$E$38,Bosque!$M$39,Bosque!$M$40),IF(Datos!$F$6697&lt;=Bosque!$E$41,Bosque!$M$42,Bosque!$M$43))</f>
        <v/>
      </c>
      <c r="K6697" s="10">
        <f>IF(Datos!$G$6697&lt;=Bosque!$E$44,IF(Datos!$H$6697&lt;=Bosque!$E$45,Bosque!$M$46,Bosque!$M$47),IF(Datos!$F$6697&lt;=Bosque!$E$48,Bosque!$M$49,Bosque!$M$50))</f>
        <v/>
      </c>
      <c r="L6697" s="10">
        <f>AVERAGE(E6697:K6697)</f>
        <v/>
      </c>
      <c r="M6697" s="10">
        <f>$M$2</f>
        <v/>
      </c>
      <c r="N6697">
        <f>IF(L6697&gt;=M6697,"Sí","No")</f>
        <v/>
      </c>
      <c r="O6697">
        <f>--AND(C6697=1,N6697="Sí")</f>
        <v/>
      </c>
      <c r="P6697">
        <f>--AND(C6697=0,N6697="Sí")</f>
        <v/>
      </c>
      <c r="Q6697">
        <f>--AND(C6697=1,N6697="No")</f>
        <v/>
      </c>
      <c r="R6697">
        <f>--AND(C6697=0,N6697="No")</f>
        <v/>
      </c>
      <c r="S6697">
        <f>--(C6697=--(L6697&gt;=M6697))</f>
        <v/>
      </c>
      <c r="T6697" s="11">
        <f>O6697*60000-P6697*3000</f>
        <v/>
      </c>
    </row>
    <row r="6698">
      <c r="A6698">
        <f>Datos!A6698</f>
        <v/>
      </c>
      <c r="B6698">
        <f>Datos!B6698</f>
        <v/>
      </c>
      <c r="C6698">
        <f>Datos!D6698</f>
        <v/>
      </c>
      <c r="D6698" t="n">
        <v>6698</v>
      </c>
      <c r="E6698" s="10">
        <f>IF(Datos!$G$6698&lt;=Bosque!$E$4,IF(Datos!$H$6698&lt;=Bosque!$E$5,Bosque!$M$6,Bosque!$M$7),IF(Datos!$G$6698&lt;=Bosque!$E$8,Bosque!$M$9,Bosque!$M$10))</f>
        <v/>
      </c>
      <c r="F6698" s="10">
        <f>IF(Datos!$H$6698&lt;=Bosque!$E$11,IF(Datos!$E$6698&lt;=Bosque!$E$12,Bosque!$M$13,Bosque!$M$14),IF(Datos!$I$6698&lt;=Bosque!$E$15,Bosque!$M$16,Bosque!$M$17))</f>
        <v/>
      </c>
      <c r="G6698" s="10">
        <f>IF(Datos!$E$6698&lt;=Bosque!$E$18,IF(Datos!$I$6698&lt;=Bosque!$E$19,Bosque!$M$20,Bosque!$M$21),Bosque!$M$22)</f>
        <v/>
      </c>
      <c r="H6698" s="10">
        <f>IF(Datos!$E$6698&lt;=Bosque!$E$23,IF(Datos!$E$6698&lt;=Bosque!$E$24,Bosque!$M$25,Bosque!$M$26),IF(Datos!$E$6698&lt;=Bosque!$E$27,Bosque!$M$28,Bosque!$M$29))</f>
        <v/>
      </c>
      <c r="I6698" s="10">
        <f>IF(Datos!$G$6698&lt;=Bosque!$E$30,IF(Datos!$E$6698&lt;=Bosque!$E$31,Bosque!$M$32,Bosque!$M$33),IF(Datos!$E$6698&lt;=Bosque!$E$34,Bosque!$M$35,Bosque!$M$36))</f>
        <v/>
      </c>
      <c r="J6698" s="10">
        <f>IF(Datos!$I$6698&lt;=Bosque!$E$37,IF(Datos!$H$6698&lt;=Bosque!$E$38,Bosque!$M$39,Bosque!$M$40),IF(Datos!$F$6698&lt;=Bosque!$E$41,Bosque!$M$42,Bosque!$M$43))</f>
        <v/>
      </c>
      <c r="K6698" s="10">
        <f>IF(Datos!$G$6698&lt;=Bosque!$E$44,IF(Datos!$H$6698&lt;=Bosque!$E$45,Bosque!$M$46,Bosque!$M$47),IF(Datos!$F$6698&lt;=Bosque!$E$48,Bosque!$M$49,Bosque!$M$50))</f>
        <v/>
      </c>
      <c r="L6698" s="10">
        <f>AVERAGE(E6698:K6698)</f>
        <v/>
      </c>
      <c r="M6698" s="10">
        <f>$M$2</f>
        <v/>
      </c>
      <c r="N6698">
        <f>IF(L6698&gt;=M6698,"Sí","No")</f>
        <v/>
      </c>
      <c r="O6698">
        <f>--AND(C6698=1,N6698="Sí")</f>
        <v/>
      </c>
      <c r="P6698">
        <f>--AND(C6698=0,N6698="Sí")</f>
        <v/>
      </c>
      <c r="Q6698">
        <f>--AND(C6698=1,N6698="No")</f>
        <v/>
      </c>
      <c r="R6698">
        <f>--AND(C6698=0,N6698="No")</f>
        <v/>
      </c>
      <c r="S6698">
        <f>--(C6698=--(L6698&gt;=M6698))</f>
        <v/>
      </c>
      <c r="T6698" s="11">
        <f>O6698*60000-P6698*3000</f>
        <v/>
      </c>
    </row>
    <row r="6699">
      <c r="A6699">
        <f>Datos!A6699</f>
        <v/>
      </c>
      <c r="B6699">
        <f>Datos!B6699</f>
        <v/>
      </c>
      <c r="C6699">
        <f>Datos!D6699</f>
        <v/>
      </c>
      <c r="D6699" t="n">
        <v>6699</v>
      </c>
      <c r="E6699" s="10">
        <f>IF(Datos!$G$6699&lt;=Bosque!$E$4,IF(Datos!$H$6699&lt;=Bosque!$E$5,Bosque!$M$6,Bosque!$M$7),IF(Datos!$G$6699&lt;=Bosque!$E$8,Bosque!$M$9,Bosque!$M$10))</f>
        <v/>
      </c>
      <c r="F6699" s="10">
        <f>IF(Datos!$H$6699&lt;=Bosque!$E$11,IF(Datos!$E$6699&lt;=Bosque!$E$12,Bosque!$M$13,Bosque!$M$14),IF(Datos!$I$6699&lt;=Bosque!$E$15,Bosque!$M$16,Bosque!$M$17))</f>
        <v/>
      </c>
      <c r="G6699" s="10">
        <f>IF(Datos!$E$6699&lt;=Bosque!$E$18,IF(Datos!$I$6699&lt;=Bosque!$E$19,Bosque!$M$20,Bosque!$M$21),Bosque!$M$22)</f>
        <v/>
      </c>
      <c r="H6699" s="10">
        <f>IF(Datos!$E$6699&lt;=Bosque!$E$23,IF(Datos!$E$6699&lt;=Bosque!$E$24,Bosque!$M$25,Bosque!$M$26),IF(Datos!$E$6699&lt;=Bosque!$E$27,Bosque!$M$28,Bosque!$M$29))</f>
        <v/>
      </c>
      <c r="I6699" s="10">
        <f>IF(Datos!$G$6699&lt;=Bosque!$E$30,IF(Datos!$E$6699&lt;=Bosque!$E$31,Bosque!$M$32,Bosque!$M$33),IF(Datos!$E$6699&lt;=Bosque!$E$34,Bosque!$M$35,Bosque!$M$36))</f>
        <v/>
      </c>
      <c r="J6699" s="10">
        <f>IF(Datos!$I$6699&lt;=Bosque!$E$37,IF(Datos!$H$6699&lt;=Bosque!$E$38,Bosque!$M$39,Bosque!$M$40),IF(Datos!$F$6699&lt;=Bosque!$E$41,Bosque!$M$42,Bosque!$M$43))</f>
        <v/>
      </c>
      <c r="K6699" s="10">
        <f>IF(Datos!$G$6699&lt;=Bosque!$E$44,IF(Datos!$H$6699&lt;=Bosque!$E$45,Bosque!$M$46,Bosque!$M$47),IF(Datos!$F$6699&lt;=Bosque!$E$48,Bosque!$M$49,Bosque!$M$50))</f>
        <v/>
      </c>
      <c r="L6699" s="10">
        <f>AVERAGE(E6699:K6699)</f>
        <v/>
      </c>
      <c r="M6699" s="10">
        <f>$M$2</f>
        <v/>
      </c>
      <c r="N6699">
        <f>IF(L6699&gt;=M6699,"Sí","No")</f>
        <v/>
      </c>
      <c r="O6699">
        <f>--AND(C6699=1,N6699="Sí")</f>
        <v/>
      </c>
      <c r="P6699">
        <f>--AND(C6699=0,N6699="Sí")</f>
        <v/>
      </c>
      <c r="Q6699">
        <f>--AND(C6699=1,N6699="No")</f>
        <v/>
      </c>
      <c r="R6699">
        <f>--AND(C6699=0,N6699="No")</f>
        <v/>
      </c>
      <c r="S6699">
        <f>--(C6699=--(L6699&gt;=M6699))</f>
        <v/>
      </c>
      <c r="T6699" s="11">
        <f>O6699*60000-P6699*3000</f>
        <v/>
      </c>
    </row>
    <row r="6700">
      <c r="A6700">
        <f>Datos!A6700</f>
        <v/>
      </c>
      <c r="B6700">
        <f>Datos!B6700</f>
        <v/>
      </c>
      <c r="C6700">
        <f>Datos!D6700</f>
        <v/>
      </c>
      <c r="D6700" t="n">
        <v>6700</v>
      </c>
      <c r="E6700" s="10">
        <f>IF(Datos!$G$6700&lt;=Bosque!$E$4,IF(Datos!$H$6700&lt;=Bosque!$E$5,Bosque!$M$6,Bosque!$M$7),IF(Datos!$G$6700&lt;=Bosque!$E$8,Bosque!$M$9,Bosque!$M$10))</f>
        <v/>
      </c>
      <c r="F6700" s="10">
        <f>IF(Datos!$H$6700&lt;=Bosque!$E$11,IF(Datos!$E$6700&lt;=Bosque!$E$12,Bosque!$M$13,Bosque!$M$14),IF(Datos!$I$6700&lt;=Bosque!$E$15,Bosque!$M$16,Bosque!$M$17))</f>
        <v/>
      </c>
      <c r="G6700" s="10">
        <f>IF(Datos!$E$6700&lt;=Bosque!$E$18,IF(Datos!$I$6700&lt;=Bosque!$E$19,Bosque!$M$20,Bosque!$M$21),Bosque!$M$22)</f>
        <v/>
      </c>
      <c r="H6700" s="10">
        <f>IF(Datos!$E$6700&lt;=Bosque!$E$23,IF(Datos!$E$6700&lt;=Bosque!$E$24,Bosque!$M$25,Bosque!$M$26),IF(Datos!$E$6700&lt;=Bosque!$E$27,Bosque!$M$28,Bosque!$M$29))</f>
        <v/>
      </c>
      <c r="I6700" s="10">
        <f>IF(Datos!$G$6700&lt;=Bosque!$E$30,IF(Datos!$E$6700&lt;=Bosque!$E$31,Bosque!$M$32,Bosque!$M$33),IF(Datos!$E$6700&lt;=Bosque!$E$34,Bosque!$M$35,Bosque!$M$36))</f>
        <v/>
      </c>
      <c r="J6700" s="10">
        <f>IF(Datos!$I$6700&lt;=Bosque!$E$37,IF(Datos!$H$6700&lt;=Bosque!$E$38,Bosque!$M$39,Bosque!$M$40),IF(Datos!$F$6700&lt;=Bosque!$E$41,Bosque!$M$42,Bosque!$M$43))</f>
        <v/>
      </c>
      <c r="K6700" s="10">
        <f>IF(Datos!$G$6700&lt;=Bosque!$E$44,IF(Datos!$H$6700&lt;=Bosque!$E$45,Bosque!$M$46,Bosque!$M$47),IF(Datos!$F$6700&lt;=Bosque!$E$48,Bosque!$M$49,Bosque!$M$50))</f>
        <v/>
      </c>
      <c r="L6700" s="10">
        <f>AVERAGE(E6700:K6700)</f>
        <v/>
      </c>
      <c r="M6700" s="10">
        <f>$M$2</f>
        <v/>
      </c>
      <c r="N6700">
        <f>IF(L6700&gt;=M6700,"Sí","No")</f>
        <v/>
      </c>
      <c r="O6700">
        <f>--AND(C6700=1,N6700="Sí")</f>
        <v/>
      </c>
      <c r="P6700">
        <f>--AND(C6700=0,N6700="Sí")</f>
        <v/>
      </c>
      <c r="Q6700">
        <f>--AND(C6700=1,N6700="No")</f>
        <v/>
      </c>
      <c r="R6700">
        <f>--AND(C6700=0,N6700="No")</f>
        <v/>
      </c>
      <c r="S6700">
        <f>--(C6700=--(L6700&gt;=M6700))</f>
        <v/>
      </c>
      <c r="T6700" s="11">
        <f>O6700*60000-P6700*3000</f>
        <v/>
      </c>
    </row>
    <row r="6701">
      <c r="A6701">
        <f>Datos!A6701</f>
        <v/>
      </c>
      <c r="B6701">
        <f>Datos!B6701</f>
        <v/>
      </c>
      <c r="C6701">
        <f>Datos!D6701</f>
        <v/>
      </c>
      <c r="D6701" t="n">
        <v>6701</v>
      </c>
      <c r="E6701" s="10">
        <f>IF(Datos!$G$6701&lt;=Bosque!$E$4,IF(Datos!$H$6701&lt;=Bosque!$E$5,Bosque!$M$6,Bosque!$M$7),IF(Datos!$G$6701&lt;=Bosque!$E$8,Bosque!$M$9,Bosque!$M$10))</f>
        <v/>
      </c>
      <c r="F6701" s="10">
        <f>IF(Datos!$H$6701&lt;=Bosque!$E$11,IF(Datos!$E$6701&lt;=Bosque!$E$12,Bosque!$M$13,Bosque!$M$14),IF(Datos!$I$6701&lt;=Bosque!$E$15,Bosque!$M$16,Bosque!$M$17))</f>
        <v/>
      </c>
      <c r="G6701" s="10">
        <f>IF(Datos!$E$6701&lt;=Bosque!$E$18,IF(Datos!$I$6701&lt;=Bosque!$E$19,Bosque!$M$20,Bosque!$M$21),Bosque!$M$22)</f>
        <v/>
      </c>
      <c r="H6701" s="10">
        <f>IF(Datos!$E$6701&lt;=Bosque!$E$23,IF(Datos!$E$6701&lt;=Bosque!$E$24,Bosque!$M$25,Bosque!$M$26),IF(Datos!$E$6701&lt;=Bosque!$E$27,Bosque!$M$28,Bosque!$M$29))</f>
        <v/>
      </c>
      <c r="I6701" s="10">
        <f>IF(Datos!$G$6701&lt;=Bosque!$E$30,IF(Datos!$E$6701&lt;=Bosque!$E$31,Bosque!$M$32,Bosque!$M$33),IF(Datos!$E$6701&lt;=Bosque!$E$34,Bosque!$M$35,Bosque!$M$36))</f>
        <v/>
      </c>
      <c r="J6701" s="10">
        <f>IF(Datos!$I$6701&lt;=Bosque!$E$37,IF(Datos!$H$6701&lt;=Bosque!$E$38,Bosque!$M$39,Bosque!$M$40),IF(Datos!$F$6701&lt;=Bosque!$E$41,Bosque!$M$42,Bosque!$M$43))</f>
        <v/>
      </c>
      <c r="K6701" s="10">
        <f>IF(Datos!$G$6701&lt;=Bosque!$E$44,IF(Datos!$H$6701&lt;=Bosque!$E$45,Bosque!$M$46,Bosque!$M$47),IF(Datos!$F$6701&lt;=Bosque!$E$48,Bosque!$M$49,Bosque!$M$50))</f>
        <v/>
      </c>
      <c r="L6701" s="10">
        <f>AVERAGE(E6701:K6701)</f>
        <v/>
      </c>
      <c r="M6701" s="10">
        <f>$M$2</f>
        <v/>
      </c>
      <c r="N6701">
        <f>IF(L6701&gt;=M6701,"Sí","No")</f>
        <v/>
      </c>
      <c r="O6701">
        <f>--AND(C6701=1,N6701="Sí")</f>
        <v/>
      </c>
      <c r="P6701">
        <f>--AND(C6701=0,N6701="Sí")</f>
        <v/>
      </c>
      <c r="Q6701">
        <f>--AND(C6701=1,N6701="No")</f>
        <v/>
      </c>
      <c r="R6701">
        <f>--AND(C6701=0,N6701="No")</f>
        <v/>
      </c>
      <c r="S6701">
        <f>--(C6701=--(L6701&gt;=M6701))</f>
        <v/>
      </c>
      <c r="T6701" s="11">
        <f>O6701*60000-P6701*3000</f>
        <v/>
      </c>
    </row>
    <row r="6702">
      <c r="A6702">
        <f>Datos!A6702</f>
        <v/>
      </c>
      <c r="B6702">
        <f>Datos!B6702</f>
        <v/>
      </c>
      <c r="C6702">
        <f>Datos!D6702</f>
        <v/>
      </c>
      <c r="D6702" t="n">
        <v>6702</v>
      </c>
      <c r="E6702" s="10">
        <f>IF(Datos!$G$6702&lt;=Bosque!$E$4,IF(Datos!$H$6702&lt;=Bosque!$E$5,Bosque!$M$6,Bosque!$M$7),IF(Datos!$G$6702&lt;=Bosque!$E$8,Bosque!$M$9,Bosque!$M$10))</f>
        <v/>
      </c>
      <c r="F6702" s="10">
        <f>IF(Datos!$H$6702&lt;=Bosque!$E$11,IF(Datos!$E$6702&lt;=Bosque!$E$12,Bosque!$M$13,Bosque!$M$14),IF(Datos!$I$6702&lt;=Bosque!$E$15,Bosque!$M$16,Bosque!$M$17))</f>
        <v/>
      </c>
      <c r="G6702" s="10">
        <f>IF(Datos!$E$6702&lt;=Bosque!$E$18,IF(Datos!$I$6702&lt;=Bosque!$E$19,Bosque!$M$20,Bosque!$M$21),Bosque!$M$22)</f>
        <v/>
      </c>
      <c r="H6702" s="10">
        <f>IF(Datos!$E$6702&lt;=Bosque!$E$23,IF(Datos!$E$6702&lt;=Bosque!$E$24,Bosque!$M$25,Bosque!$M$26),IF(Datos!$E$6702&lt;=Bosque!$E$27,Bosque!$M$28,Bosque!$M$29))</f>
        <v/>
      </c>
      <c r="I6702" s="10">
        <f>IF(Datos!$G$6702&lt;=Bosque!$E$30,IF(Datos!$E$6702&lt;=Bosque!$E$31,Bosque!$M$32,Bosque!$M$33),IF(Datos!$E$6702&lt;=Bosque!$E$34,Bosque!$M$35,Bosque!$M$36))</f>
        <v/>
      </c>
      <c r="J6702" s="10">
        <f>IF(Datos!$I$6702&lt;=Bosque!$E$37,IF(Datos!$H$6702&lt;=Bosque!$E$38,Bosque!$M$39,Bosque!$M$40),IF(Datos!$F$6702&lt;=Bosque!$E$41,Bosque!$M$42,Bosque!$M$43))</f>
        <v/>
      </c>
      <c r="K6702" s="10">
        <f>IF(Datos!$G$6702&lt;=Bosque!$E$44,IF(Datos!$H$6702&lt;=Bosque!$E$45,Bosque!$M$46,Bosque!$M$47),IF(Datos!$F$6702&lt;=Bosque!$E$48,Bosque!$M$49,Bosque!$M$50))</f>
        <v/>
      </c>
      <c r="L6702" s="10">
        <f>AVERAGE(E6702:K6702)</f>
        <v/>
      </c>
      <c r="M6702" s="10">
        <f>$M$2</f>
        <v/>
      </c>
      <c r="N6702">
        <f>IF(L6702&gt;=M6702,"Sí","No")</f>
        <v/>
      </c>
      <c r="O6702">
        <f>--AND(C6702=1,N6702="Sí")</f>
        <v/>
      </c>
      <c r="P6702">
        <f>--AND(C6702=0,N6702="Sí")</f>
        <v/>
      </c>
      <c r="Q6702">
        <f>--AND(C6702=1,N6702="No")</f>
        <v/>
      </c>
      <c r="R6702">
        <f>--AND(C6702=0,N6702="No")</f>
        <v/>
      </c>
      <c r="S6702">
        <f>--(C6702=--(L6702&gt;=M6702))</f>
        <v/>
      </c>
      <c r="T6702" s="11">
        <f>O6702*60000-P6702*3000</f>
        <v/>
      </c>
    </row>
    <row r="6703">
      <c r="A6703">
        <f>Datos!A6703</f>
        <v/>
      </c>
      <c r="B6703">
        <f>Datos!B6703</f>
        <v/>
      </c>
      <c r="C6703">
        <f>Datos!D6703</f>
        <v/>
      </c>
      <c r="D6703" t="n">
        <v>6703</v>
      </c>
      <c r="E6703" s="10">
        <f>IF(Datos!$G$6703&lt;=Bosque!$E$4,IF(Datos!$H$6703&lt;=Bosque!$E$5,Bosque!$M$6,Bosque!$M$7),IF(Datos!$G$6703&lt;=Bosque!$E$8,Bosque!$M$9,Bosque!$M$10))</f>
        <v/>
      </c>
      <c r="F6703" s="10">
        <f>IF(Datos!$H$6703&lt;=Bosque!$E$11,IF(Datos!$E$6703&lt;=Bosque!$E$12,Bosque!$M$13,Bosque!$M$14),IF(Datos!$I$6703&lt;=Bosque!$E$15,Bosque!$M$16,Bosque!$M$17))</f>
        <v/>
      </c>
      <c r="G6703" s="10">
        <f>IF(Datos!$E$6703&lt;=Bosque!$E$18,IF(Datos!$I$6703&lt;=Bosque!$E$19,Bosque!$M$20,Bosque!$M$21),Bosque!$M$22)</f>
        <v/>
      </c>
      <c r="H6703" s="10">
        <f>IF(Datos!$E$6703&lt;=Bosque!$E$23,IF(Datos!$E$6703&lt;=Bosque!$E$24,Bosque!$M$25,Bosque!$M$26),IF(Datos!$E$6703&lt;=Bosque!$E$27,Bosque!$M$28,Bosque!$M$29))</f>
        <v/>
      </c>
      <c r="I6703" s="10">
        <f>IF(Datos!$G$6703&lt;=Bosque!$E$30,IF(Datos!$E$6703&lt;=Bosque!$E$31,Bosque!$M$32,Bosque!$M$33),IF(Datos!$E$6703&lt;=Bosque!$E$34,Bosque!$M$35,Bosque!$M$36))</f>
        <v/>
      </c>
      <c r="J6703" s="10">
        <f>IF(Datos!$I$6703&lt;=Bosque!$E$37,IF(Datos!$H$6703&lt;=Bosque!$E$38,Bosque!$M$39,Bosque!$M$40),IF(Datos!$F$6703&lt;=Bosque!$E$41,Bosque!$M$42,Bosque!$M$43))</f>
        <v/>
      </c>
      <c r="K6703" s="10">
        <f>IF(Datos!$G$6703&lt;=Bosque!$E$44,IF(Datos!$H$6703&lt;=Bosque!$E$45,Bosque!$M$46,Bosque!$M$47),IF(Datos!$F$6703&lt;=Bosque!$E$48,Bosque!$M$49,Bosque!$M$50))</f>
        <v/>
      </c>
      <c r="L6703" s="10">
        <f>AVERAGE(E6703:K6703)</f>
        <v/>
      </c>
      <c r="M6703" s="10">
        <f>$M$2</f>
        <v/>
      </c>
      <c r="N6703">
        <f>IF(L6703&gt;=M6703,"Sí","No")</f>
        <v/>
      </c>
      <c r="O6703">
        <f>--AND(C6703=1,N6703="Sí")</f>
        <v/>
      </c>
      <c r="P6703">
        <f>--AND(C6703=0,N6703="Sí")</f>
        <v/>
      </c>
      <c r="Q6703">
        <f>--AND(C6703=1,N6703="No")</f>
        <v/>
      </c>
      <c r="R6703">
        <f>--AND(C6703=0,N6703="No")</f>
        <v/>
      </c>
      <c r="S6703">
        <f>--(C6703=--(L6703&gt;=M6703))</f>
        <v/>
      </c>
      <c r="T6703" s="11">
        <f>O6703*60000-P6703*3000</f>
        <v/>
      </c>
    </row>
    <row r="6704">
      <c r="A6704">
        <f>Datos!A6704</f>
        <v/>
      </c>
      <c r="B6704">
        <f>Datos!B6704</f>
        <v/>
      </c>
      <c r="C6704">
        <f>Datos!D6704</f>
        <v/>
      </c>
      <c r="D6704" t="n">
        <v>6704</v>
      </c>
      <c r="E6704" s="10">
        <f>IF(Datos!$G$6704&lt;=Bosque!$E$4,IF(Datos!$H$6704&lt;=Bosque!$E$5,Bosque!$M$6,Bosque!$M$7),IF(Datos!$G$6704&lt;=Bosque!$E$8,Bosque!$M$9,Bosque!$M$10))</f>
        <v/>
      </c>
      <c r="F6704" s="10">
        <f>IF(Datos!$H$6704&lt;=Bosque!$E$11,IF(Datos!$E$6704&lt;=Bosque!$E$12,Bosque!$M$13,Bosque!$M$14),IF(Datos!$I$6704&lt;=Bosque!$E$15,Bosque!$M$16,Bosque!$M$17))</f>
        <v/>
      </c>
      <c r="G6704" s="10">
        <f>IF(Datos!$E$6704&lt;=Bosque!$E$18,IF(Datos!$I$6704&lt;=Bosque!$E$19,Bosque!$M$20,Bosque!$M$21),Bosque!$M$22)</f>
        <v/>
      </c>
      <c r="H6704" s="10">
        <f>IF(Datos!$E$6704&lt;=Bosque!$E$23,IF(Datos!$E$6704&lt;=Bosque!$E$24,Bosque!$M$25,Bosque!$M$26),IF(Datos!$E$6704&lt;=Bosque!$E$27,Bosque!$M$28,Bosque!$M$29))</f>
        <v/>
      </c>
      <c r="I6704" s="10">
        <f>IF(Datos!$G$6704&lt;=Bosque!$E$30,IF(Datos!$E$6704&lt;=Bosque!$E$31,Bosque!$M$32,Bosque!$M$33),IF(Datos!$E$6704&lt;=Bosque!$E$34,Bosque!$M$35,Bosque!$M$36))</f>
        <v/>
      </c>
      <c r="J6704" s="10">
        <f>IF(Datos!$I$6704&lt;=Bosque!$E$37,IF(Datos!$H$6704&lt;=Bosque!$E$38,Bosque!$M$39,Bosque!$M$40),IF(Datos!$F$6704&lt;=Bosque!$E$41,Bosque!$M$42,Bosque!$M$43))</f>
        <v/>
      </c>
      <c r="K6704" s="10">
        <f>IF(Datos!$G$6704&lt;=Bosque!$E$44,IF(Datos!$H$6704&lt;=Bosque!$E$45,Bosque!$M$46,Bosque!$M$47),IF(Datos!$F$6704&lt;=Bosque!$E$48,Bosque!$M$49,Bosque!$M$50))</f>
        <v/>
      </c>
      <c r="L6704" s="10">
        <f>AVERAGE(E6704:K6704)</f>
        <v/>
      </c>
      <c r="M6704" s="10">
        <f>$M$2</f>
        <v/>
      </c>
      <c r="N6704">
        <f>IF(L6704&gt;=M6704,"Sí","No")</f>
        <v/>
      </c>
      <c r="O6704">
        <f>--AND(C6704=1,N6704="Sí")</f>
        <v/>
      </c>
      <c r="P6704">
        <f>--AND(C6704=0,N6704="Sí")</f>
        <v/>
      </c>
      <c r="Q6704">
        <f>--AND(C6704=1,N6704="No")</f>
        <v/>
      </c>
      <c r="R6704">
        <f>--AND(C6704=0,N6704="No")</f>
        <v/>
      </c>
      <c r="S6704">
        <f>--(C6704=--(L6704&gt;=M6704))</f>
        <v/>
      </c>
      <c r="T6704" s="11">
        <f>O6704*60000-P6704*3000</f>
        <v/>
      </c>
    </row>
    <row r="6705">
      <c r="A6705">
        <f>Datos!A6705</f>
        <v/>
      </c>
      <c r="B6705">
        <f>Datos!B6705</f>
        <v/>
      </c>
      <c r="C6705">
        <f>Datos!D6705</f>
        <v/>
      </c>
      <c r="D6705" t="n">
        <v>6705</v>
      </c>
      <c r="E6705" s="10">
        <f>IF(Datos!$G$6705&lt;=Bosque!$E$4,IF(Datos!$H$6705&lt;=Bosque!$E$5,Bosque!$M$6,Bosque!$M$7),IF(Datos!$G$6705&lt;=Bosque!$E$8,Bosque!$M$9,Bosque!$M$10))</f>
        <v/>
      </c>
      <c r="F6705" s="10">
        <f>IF(Datos!$H$6705&lt;=Bosque!$E$11,IF(Datos!$E$6705&lt;=Bosque!$E$12,Bosque!$M$13,Bosque!$M$14),IF(Datos!$I$6705&lt;=Bosque!$E$15,Bosque!$M$16,Bosque!$M$17))</f>
        <v/>
      </c>
      <c r="G6705" s="10">
        <f>IF(Datos!$E$6705&lt;=Bosque!$E$18,IF(Datos!$I$6705&lt;=Bosque!$E$19,Bosque!$M$20,Bosque!$M$21),Bosque!$M$22)</f>
        <v/>
      </c>
      <c r="H6705" s="10">
        <f>IF(Datos!$E$6705&lt;=Bosque!$E$23,IF(Datos!$E$6705&lt;=Bosque!$E$24,Bosque!$M$25,Bosque!$M$26),IF(Datos!$E$6705&lt;=Bosque!$E$27,Bosque!$M$28,Bosque!$M$29))</f>
        <v/>
      </c>
      <c r="I6705" s="10">
        <f>IF(Datos!$G$6705&lt;=Bosque!$E$30,IF(Datos!$E$6705&lt;=Bosque!$E$31,Bosque!$M$32,Bosque!$M$33),IF(Datos!$E$6705&lt;=Bosque!$E$34,Bosque!$M$35,Bosque!$M$36))</f>
        <v/>
      </c>
      <c r="J6705" s="10">
        <f>IF(Datos!$I$6705&lt;=Bosque!$E$37,IF(Datos!$H$6705&lt;=Bosque!$E$38,Bosque!$M$39,Bosque!$M$40),IF(Datos!$F$6705&lt;=Bosque!$E$41,Bosque!$M$42,Bosque!$M$43))</f>
        <v/>
      </c>
      <c r="K6705" s="10">
        <f>IF(Datos!$G$6705&lt;=Bosque!$E$44,IF(Datos!$H$6705&lt;=Bosque!$E$45,Bosque!$M$46,Bosque!$M$47),IF(Datos!$F$6705&lt;=Bosque!$E$48,Bosque!$M$49,Bosque!$M$50))</f>
        <v/>
      </c>
      <c r="L6705" s="10">
        <f>AVERAGE(E6705:K6705)</f>
        <v/>
      </c>
      <c r="M6705" s="10">
        <f>$M$2</f>
        <v/>
      </c>
      <c r="N6705">
        <f>IF(L6705&gt;=M6705,"Sí","No")</f>
        <v/>
      </c>
      <c r="O6705">
        <f>--AND(C6705=1,N6705="Sí")</f>
        <v/>
      </c>
      <c r="P6705">
        <f>--AND(C6705=0,N6705="Sí")</f>
        <v/>
      </c>
      <c r="Q6705">
        <f>--AND(C6705=1,N6705="No")</f>
        <v/>
      </c>
      <c r="R6705">
        <f>--AND(C6705=0,N6705="No")</f>
        <v/>
      </c>
      <c r="S6705">
        <f>--(C6705=--(L6705&gt;=M6705))</f>
        <v/>
      </c>
      <c r="T6705" s="11">
        <f>O6705*60000-P6705*3000</f>
        <v/>
      </c>
    </row>
    <row r="6706">
      <c r="A6706">
        <f>Datos!A6706</f>
        <v/>
      </c>
      <c r="B6706">
        <f>Datos!B6706</f>
        <v/>
      </c>
      <c r="C6706">
        <f>Datos!D6706</f>
        <v/>
      </c>
      <c r="D6706" t="n">
        <v>6706</v>
      </c>
      <c r="E6706" s="10">
        <f>IF(Datos!$G$6706&lt;=Bosque!$E$4,IF(Datos!$H$6706&lt;=Bosque!$E$5,Bosque!$M$6,Bosque!$M$7),IF(Datos!$G$6706&lt;=Bosque!$E$8,Bosque!$M$9,Bosque!$M$10))</f>
        <v/>
      </c>
      <c r="F6706" s="10">
        <f>IF(Datos!$H$6706&lt;=Bosque!$E$11,IF(Datos!$E$6706&lt;=Bosque!$E$12,Bosque!$M$13,Bosque!$M$14),IF(Datos!$I$6706&lt;=Bosque!$E$15,Bosque!$M$16,Bosque!$M$17))</f>
        <v/>
      </c>
      <c r="G6706" s="10">
        <f>IF(Datos!$E$6706&lt;=Bosque!$E$18,IF(Datos!$I$6706&lt;=Bosque!$E$19,Bosque!$M$20,Bosque!$M$21),Bosque!$M$22)</f>
        <v/>
      </c>
      <c r="H6706" s="10">
        <f>IF(Datos!$E$6706&lt;=Bosque!$E$23,IF(Datos!$E$6706&lt;=Bosque!$E$24,Bosque!$M$25,Bosque!$M$26),IF(Datos!$E$6706&lt;=Bosque!$E$27,Bosque!$M$28,Bosque!$M$29))</f>
        <v/>
      </c>
      <c r="I6706" s="10">
        <f>IF(Datos!$G$6706&lt;=Bosque!$E$30,IF(Datos!$E$6706&lt;=Bosque!$E$31,Bosque!$M$32,Bosque!$M$33),IF(Datos!$E$6706&lt;=Bosque!$E$34,Bosque!$M$35,Bosque!$M$36))</f>
        <v/>
      </c>
      <c r="J6706" s="10">
        <f>IF(Datos!$I$6706&lt;=Bosque!$E$37,IF(Datos!$H$6706&lt;=Bosque!$E$38,Bosque!$M$39,Bosque!$M$40),IF(Datos!$F$6706&lt;=Bosque!$E$41,Bosque!$M$42,Bosque!$M$43))</f>
        <v/>
      </c>
      <c r="K6706" s="10">
        <f>IF(Datos!$G$6706&lt;=Bosque!$E$44,IF(Datos!$H$6706&lt;=Bosque!$E$45,Bosque!$M$46,Bosque!$M$47),IF(Datos!$F$6706&lt;=Bosque!$E$48,Bosque!$M$49,Bosque!$M$50))</f>
        <v/>
      </c>
      <c r="L6706" s="10">
        <f>AVERAGE(E6706:K6706)</f>
        <v/>
      </c>
      <c r="M6706" s="10">
        <f>$M$2</f>
        <v/>
      </c>
      <c r="N6706">
        <f>IF(L6706&gt;=M6706,"Sí","No")</f>
        <v/>
      </c>
      <c r="O6706">
        <f>--AND(C6706=1,N6706="Sí")</f>
        <v/>
      </c>
      <c r="P6706">
        <f>--AND(C6706=0,N6706="Sí")</f>
        <v/>
      </c>
      <c r="Q6706">
        <f>--AND(C6706=1,N6706="No")</f>
        <v/>
      </c>
      <c r="R6706">
        <f>--AND(C6706=0,N6706="No")</f>
        <v/>
      </c>
      <c r="S6706">
        <f>--(C6706=--(L6706&gt;=M6706))</f>
        <v/>
      </c>
      <c r="T6706" s="11">
        <f>O6706*60000-P6706*3000</f>
        <v/>
      </c>
    </row>
    <row r="6707">
      <c r="A6707">
        <f>Datos!A6707</f>
        <v/>
      </c>
      <c r="B6707">
        <f>Datos!B6707</f>
        <v/>
      </c>
      <c r="C6707">
        <f>Datos!D6707</f>
        <v/>
      </c>
      <c r="D6707" t="n">
        <v>6707</v>
      </c>
      <c r="E6707" s="10">
        <f>IF(Datos!$G$6707&lt;=Bosque!$E$4,IF(Datos!$H$6707&lt;=Bosque!$E$5,Bosque!$M$6,Bosque!$M$7),IF(Datos!$G$6707&lt;=Bosque!$E$8,Bosque!$M$9,Bosque!$M$10))</f>
        <v/>
      </c>
      <c r="F6707" s="10">
        <f>IF(Datos!$H$6707&lt;=Bosque!$E$11,IF(Datos!$E$6707&lt;=Bosque!$E$12,Bosque!$M$13,Bosque!$M$14),IF(Datos!$I$6707&lt;=Bosque!$E$15,Bosque!$M$16,Bosque!$M$17))</f>
        <v/>
      </c>
      <c r="G6707" s="10">
        <f>IF(Datos!$E$6707&lt;=Bosque!$E$18,IF(Datos!$I$6707&lt;=Bosque!$E$19,Bosque!$M$20,Bosque!$M$21),Bosque!$M$22)</f>
        <v/>
      </c>
      <c r="H6707" s="10">
        <f>IF(Datos!$E$6707&lt;=Bosque!$E$23,IF(Datos!$E$6707&lt;=Bosque!$E$24,Bosque!$M$25,Bosque!$M$26),IF(Datos!$E$6707&lt;=Bosque!$E$27,Bosque!$M$28,Bosque!$M$29))</f>
        <v/>
      </c>
      <c r="I6707" s="10">
        <f>IF(Datos!$G$6707&lt;=Bosque!$E$30,IF(Datos!$E$6707&lt;=Bosque!$E$31,Bosque!$M$32,Bosque!$M$33),IF(Datos!$E$6707&lt;=Bosque!$E$34,Bosque!$M$35,Bosque!$M$36))</f>
        <v/>
      </c>
      <c r="J6707" s="10">
        <f>IF(Datos!$I$6707&lt;=Bosque!$E$37,IF(Datos!$H$6707&lt;=Bosque!$E$38,Bosque!$M$39,Bosque!$M$40),IF(Datos!$F$6707&lt;=Bosque!$E$41,Bosque!$M$42,Bosque!$M$43))</f>
        <v/>
      </c>
      <c r="K6707" s="10">
        <f>IF(Datos!$G$6707&lt;=Bosque!$E$44,IF(Datos!$H$6707&lt;=Bosque!$E$45,Bosque!$M$46,Bosque!$M$47),IF(Datos!$F$6707&lt;=Bosque!$E$48,Bosque!$M$49,Bosque!$M$50))</f>
        <v/>
      </c>
      <c r="L6707" s="10">
        <f>AVERAGE(E6707:K6707)</f>
        <v/>
      </c>
      <c r="M6707" s="10">
        <f>$M$2</f>
        <v/>
      </c>
      <c r="N6707">
        <f>IF(L6707&gt;=M6707,"Sí","No")</f>
        <v/>
      </c>
      <c r="O6707">
        <f>--AND(C6707=1,N6707="Sí")</f>
        <v/>
      </c>
      <c r="P6707">
        <f>--AND(C6707=0,N6707="Sí")</f>
        <v/>
      </c>
      <c r="Q6707">
        <f>--AND(C6707=1,N6707="No")</f>
        <v/>
      </c>
      <c r="R6707">
        <f>--AND(C6707=0,N6707="No")</f>
        <v/>
      </c>
      <c r="S6707">
        <f>--(C6707=--(L6707&gt;=M6707))</f>
        <v/>
      </c>
      <c r="T6707" s="11">
        <f>O6707*60000-P6707*3000</f>
        <v/>
      </c>
    </row>
    <row r="6708">
      <c r="A6708">
        <f>Datos!A6708</f>
        <v/>
      </c>
      <c r="B6708">
        <f>Datos!B6708</f>
        <v/>
      </c>
      <c r="C6708">
        <f>Datos!D6708</f>
        <v/>
      </c>
      <c r="D6708" t="n">
        <v>6708</v>
      </c>
      <c r="E6708" s="10">
        <f>IF(Datos!$G$6708&lt;=Bosque!$E$4,IF(Datos!$H$6708&lt;=Bosque!$E$5,Bosque!$M$6,Bosque!$M$7),IF(Datos!$G$6708&lt;=Bosque!$E$8,Bosque!$M$9,Bosque!$M$10))</f>
        <v/>
      </c>
      <c r="F6708" s="10">
        <f>IF(Datos!$H$6708&lt;=Bosque!$E$11,IF(Datos!$E$6708&lt;=Bosque!$E$12,Bosque!$M$13,Bosque!$M$14),IF(Datos!$I$6708&lt;=Bosque!$E$15,Bosque!$M$16,Bosque!$M$17))</f>
        <v/>
      </c>
      <c r="G6708" s="10">
        <f>IF(Datos!$E$6708&lt;=Bosque!$E$18,IF(Datos!$I$6708&lt;=Bosque!$E$19,Bosque!$M$20,Bosque!$M$21),Bosque!$M$22)</f>
        <v/>
      </c>
      <c r="H6708" s="10">
        <f>IF(Datos!$E$6708&lt;=Bosque!$E$23,IF(Datos!$E$6708&lt;=Bosque!$E$24,Bosque!$M$25,Bosque!$M$26),IF(Datos!$E$6708&lt;=Bosque!$E$27,Bosque!$M$28,Bosque!$M$29))</f>
        <v/>
      </c>
      <c r="I6708" s="10">
        <f>IF(Datos!$G$6708&lt;=Bosque!$E$30,IF(Datos!$E$6708&lt;=Bosque!$E$31,Bosque!$M$32,Bosque!$M$33),IF(Datos!$E$6708&lt;=Bosque!$E$34,Bosque!$M$35,Bosque!$M$36))</f>
        <v/>
      </c>
      <c r="J6708" s="10">
        <f>IF(Datos!$I$6708&lt;=Bosque!$E$37,IF(Datos!$H$6708&lt;=Bosque!$E$38,Bosque!$M$39,Bosque!$M$40),IF(Datos!$F$6708&lt;=Bosque!$E$41,Bosque!$M$42,Bosque!$M$43))</f>
        <v/>
      </c>
      <c r="K6708" s="10">
        <f>IF(Datos!$G$6708&lt;=Bosque!$E$44,IF(Datos!$H$6708&lt;=Bosque!$E$45,Bosque!$M$46,Bosque!$M$47),IF(Datos!$F$6708&lt;=Bosque!$E$48,Bosque!$M$49,Bosque!$M$50))</f>
        <v/>
      </c>
      <c r="L6708" s="10">
        <f>AVERAGE(E6708:K6708)</f>
        <v/>
      </c>
      <c r="M6708" s="10">
        <f>$M$2</f>
        <v/>
      </c>
      <c r="N6708">
        <f>IF(L6708&gt;=M6708,"Sí","No")</f>
        <v/>
      </c>
      <c r="O6708">
        <f>--AND(C6708=1,N6708="Sí")</f>
        <v/>
      </c>
      <c r="P6708">
        <f>--AND(C6708=0,N6708="Sí")</f>
        <v/>
      </c>
      <c r="Q6708">
        <f>--AND(C6708=1,N6708="No")</f>
        <v/>
      </c>
      <c r="R6708">
        <f>--AND(C6708=0,N6708="No")</f>
        <v/>
      </c>
      <c r="S6708">
        <f>--(C6708=--(L6708&gt;=M6708))</f>
        <v/>
      </c>
      <c r="T6708" s="11">
        <f>O6708*60000-P6708*3000</f>
        <v/>
      </c>
    </row>
    <row r="6709">
      <c r="A6709">
        <f>Datos!A6709</f>
        <v/>
      </c>
      <c r="B6709">
        <f>Datos!B6709</f>
        <v/>
      </c>
      <c r="C6709">
        <f>Datos!D6709</f>
        <v/>
      </c>
      <c r="D6709" t="n">
        <v>6709</v>
      </c>
      <c r="E6709" s="10">
        <f>IF(Datos!$G$6709&lt;=Bosque!$E$4,IF(Datos!$H$6709&lt;=Bosque!$E$5,Bosque!$M$6,Bosque!$M$7),IF(Datos!$G$6709&lt;=Bosque!$E$8,Bosque!$M$9,Bosque!$M$10))</f>
        <v/>
      </c>
      <c r="F6709" s="10">
        <f>IF(Datos!$H$6709&lt;=Bosque!$E$11,IF(Datos!$E$6709&lt;=Bosque!$E$12,Bosque!$M$13,Bosque!$M$14),IF(Datos!$I$6709&lt;=Bosque!$E$15,Bosque!$M$16,Bosque!$M$17))</f>
        <v/>
      </c>
      <c r="G6709" s="10">
        <f>IF(Datos!$E$6709&lt;=Bosque!$E$18,IF(Datos!$I$6709&lt;=Bosque!$E$19,Bosque!$M$20,Bosque!$M$21),Bosque!$M$22)</f>
        <v/>
      </c>
      <c r="H6709" s="10">
        <f>IF(Datos!$E$6709&lt;=Bosque!$E$23,IF(Datos!$E$6709&lt;=Bosque!$E$24,Bosque!$M$25,Bosque!$M$26),IF(Datos!$E$6709&lt;=Bosque!$E$27,Bosque!$M$28,Bosque!$M$29))</f>
        <v/>
      </c>
      <c r="I6709" s="10">
        <f>IF(Datos!$G$6709&lt;=Bosque!$E$30,IF(Datos!$E$6709&lt;=Bosque!$E$31,Bosque!$M$32,Bosque!$M$33),IF(Datos!$E$6709&lt;=Bosque!$E$34,Bosque!$M$35,Bosque!$M$36))</f>
        <v/>
      </c>
      <c r="J6709" s="10">
        <f>IF(Datos!$I$6709&lt;=Bosque!$E$37,IF(Datos!$H$6709&lt;=Bosque!$E$38,Bosque!$M$39,Bosque!$M$40),IF(Datos!$F$6709&lt;=Bosque!$E$41,Bosque!$M$42,Bosque!$M$43))</f>
        <v/>
      </c>
      <c r="K6709" s="10">
        <f>IF(Datos!$G$6709&lt;=Bosque!$E$44,IF(Datos!$H$6709&lt;=Bosque!$E$45,Bosque!$M$46,Bosque!$M$47),IF(Datos!$F$6709&lt;=Bosque!$E$48,Bosque!$M$49,Bosque!$M$50))</f>
        <v/>
      </c>
      <c r="L6709" s="10">
        <f>AVERAGE(E6709:K6709)</f>
        <v/>
      </c>
      <c r="M6709" s="10">
        <f>$M$2</f>
        <v/>
      </c>
      <c r="N6709">
        <f>IF(L6709&gt;=M6709,"Sí","No")</f>
        <v/>
      </c>
      <c r="O6709">
        <f>--AND(C6709=1,N6709="Sí")</f>
        <v/>
      </c>
      <c r="P6709">
        <f>--AND(C6709=0,N6709="Sí")</f>
        <v/>
      </c>
      <c r="Q6709">
        <f>--AND(C6709=1,N6709="No")</f>
        <v/>
      </c>
      <c r="R6709">
        <f>--AND(C6709=0,N6709="No")</f>
        <v/>
      </c>
      <c r="S6709">
        <f>--(C6709=--(L6709&gt;=M6709))</f>
        <v/>
      </c>
      <c r="T6709" s="11">
        <f>O6709*60000-P6709*3000</f>
        <v/>
      </c>
    </row>
    <row r="6710">
      <c r="A6710">
        <f>Datos!A6710</f>
        <v/>
      </c>
      <c r="B6710">
        <f>Datos!B6710</f>
        <v/>
      </c>
      <c r="C6710">
        <f>Datos!D6710</f>
        <v/>
      </c>
      <c r="D6710" t="n">
        <v>6710</v>
      </c>
      <c r="E6710" s="10">
        <f>IF(Datos!$G$6710&lt;=Bosque!$E$4,IF(Datos!$H$6710&lt;=Bosque!$E$5,Bosque!$M$6,Bosque!$M$7),IF(Datos!$G$6710&lt;=Bosque!$E$8,Bosque!$M$9,Bosque!$M$10))</f>
        <v/>
      </c>
      <c r="F6710" s="10">
        <f>IF(Datos!$H$6710&lt;=Bosque!$E$11,IF(Datos!$E$6710&lt;=Bosque!$E$12,Bosque!$M$13,Bosque!$M$14),IF(Datos!$I$6710&lt;=Bosque!$E$15,Bosque!$M$16,Bosque!$M$17))</f>
        <v/>
      </c>
      <c r="G6710" s="10">
        <f>IF(Datos!$E$6710&lt;=Bosque!$E$18,IF(Datos!$I$6710&lt;=Bosque!$E$19,Bosque!$M$20,Bosque!$M$21),Bosque!$M$22)</f>
        <v/>
      </c>
      <c r="H6710" s="10">
        <f>IF(Datos!$E$6710&lt;=Bosque!$E$23,IF(Datos!$E$6710&lt;=Bosque!$E$24,Bosque!$M$25,Bosque!$M$26),IF(Datos!$E$6710&lt;=Bosque!$E$27,Bosque!$M$28,Bosque!$M$29))</f>
        <v/>
      </c>
      <c r="I6710" s="10">
        <f>IF(Datos!$G$6710&lt;=Bosque!$E$30,IF(Datos!$E$6710&lt;=Bosque!$E$31,Bosque!$M$32,Bosque!$M$33),IF(Datos!$E$6710&lt;=Bosque!$E$34,Bosque!$M$35,Bosque!$M$36))</f>
        <v/>
      </c>
      <c r="J6710" s="10">
        <f>IF(Datos!$I$6710&lt;=Bosque!$E$37,IF(Datos!$H$6710&lt;=Bosque!$E$38,Bosque!$M$39,Bosque!$M$40),IF(Datos!$F$6710&lt;=Bosque!$E$41,Bosque!$M$42,Bosque!$M$43))</f>
        <v/>
      </c>
      <c r="K6710" s="10">
        <f>IF(Datos!$G$6710&lt;=Bosque!$E$44,IF(Datos!$H$6710&lt;=Bosque!$E$45,Bosque!$M$46,Bosque!$M$47),IF(Datos!$F$6710&lt;=Bosque!$E$48,Bosque!$M$49,Bosque!$M$50))</f>
        <v/>
      </c>
      <c r="L6710" s="10">
        <f>AVERAGE(E6710:K6710)</f>
        <v/>
      </c>
      <c r="M6710" s="10">
        <f>$M$2</f>
        <v/>
      </c>
      <c r="N6710">
        <f>IF(L6710&gt;=M6710,"Sí","No")</f>
        <v/>
      </c>
      <c r="O6710">
        <f>--AND(C6710=1,N6710="Sí")</f>
        <v/>
      </c>
      <c r="P6710">
        <f>--AND(C6710=0,N6710="Sí")</f>
        <v/>
      </c>
      <c r="Q6710">
        <f>--AND(C6710=1,N6710="No")</f>
        <v/>
      </c>
      <c r="R6710">
        <f>--AND(C6710=0,N6710="No")</f>
        <v/>
      </c>
      <c r="S6710">
        <f>--(C6710=--(L6710&gt;=M6710))</f>
        <v/>
      </c>
      <c r="T6710" s="11">
        <f>O6710*60000-P6710*3000</f>
        <v/>
      </c>
    </row>
    <row r="6711">
      <c r="A6711">
        <f>Datos!A6711</f>
        <v/>
      </c>
      <c r="B6711">
        <f>Datos!B6711</f>
        <v/>
      </c>
      <c r="C6711">
        <f>Datos!D6711</f>
        <v/>
      </c>
      <c r="D6711" t="n">
        <v>6711</v>
      </c>
      <c r="E6711" s="10">
        <f>IF(Datos!$G$6711&lt;=Bosque!$E$4,IF(Datos!$H$6711&lt;=Bosque!$E$5,Bosque!$M$6,Bosque!$M$7),IF(Datos!$G$6711&lt;=Bosque!$E$8,Bosque!$M$9,Bosque!$M$10))</f>
        <v/>
      </c>
      <c r="F6711" s="10">
        <f>IF(Datos!$H$6711&lt;=Bosque!$E$11,IF(Datos!$E$6711&lt;=Bosque!$E$12,Bosque!$M$13,Bosque!$M$14),IF(Datos!$I$6711&lt;=Bosque!$E$15,Bosque!$M$16,Bosque!$M$17))</f>
        <v/>
      </c>
      <c r="G6711" s="10">
        <f>IF(Datos!$E$6711&lt;=Bosque!$E$18,IF(Datos!$I$6711&lt;=Bosque!$E$19,Bosque!$M$20,Bosque!$M$21),Bosque!$M$22)</f>
        <v/>
      </c>
      <c r="H6711" s="10">
        <f>IF(Datos!$E$6711&lt;=Bosque!$E$23,IF(Datos!$E$6711&lt;=Bosque!$E$24,Bosque!$M$25,Bosque!$M$26),IF(Datos!$E$6711&lt;=Bosque!$E$27,Bosque!$M$28,Bosque!$M$29))</f>
        <v/>
      </c>
      <c r="I6711" s="10">
        <f>IF(Datos!$G$6711&lt;=Bosque!$E$30,IF(Datos!$E$6711&lt;=Bosque!$E$31,Bosque!$M$32,Bosque!$M$33),IF(Datos!$E$6711&lt;=Bosque!$E$34,Bosque!$M$35,Bosque!$M$36))</f>
        <v/>
      </c>
      <c r="J6711" s="10">
        <f>IF(Datos!$I$6711&lt;=Bosque!$E$37,IF(Datos!$H$6711&lt;=Bosque!$E$38,Bosque!$M$39,Bosque!$M$40),IF(Datos!$F$6711&lt;=Bosque!$E$41,Bosque!$M$42,Bosque!$M$43))</f>
        <v/>
      </c>
      <c r="K6711" s="10">
        <f>IF(Datos!$G$6711&lt;=Bosque!$E$44,IF(Datos!$H$6711&lt;=Bosque!$E$45,Bosque!$M$46,Bosque!$M$47),IF(Datos!$F$6711&lt;=Bosque!$E$48,Bosque!$M$49,Bosque!$M$50))</f>
        <v/>
      </c>
      <c r="L6711" s="10">
        <f>AVERAGE(E6711:K6711)</f>
        <v/>
      </c>
      <c r="M6711" s="10">
        <f>$M$2</f>
        <v/>
      </c>
      <c r="N6711">
        <f>IF(L6711&gt;=M6711,"Sí","No")</f>
        <v/>
      </c>
      <c r="O6711">
        <f>--AND(C6711=1,N6711="Sí")</f>
        <v/>
      </c>
      <c r="P6711">
        <f>--AND(C6711=0,N6711="Sí")</f>
        <v/>
      </c>
      <c r="Q6711">
        <f>--AND(C6711=1,N6711="No")</f>
        <v/>
      </c>
      <c r="R6711">
        <f>--AND(C6711=0,N6711="No")</f>
        <v/>
      </c>
      <c r="S6711">
        <f>--(C6711=--(L6711&gt;=M6711))</f>
        <v/>
      </c>
      <c r="T6711" s="11">
        <f>O6711*60000-P6711*3000</f>
        <v/>
      </c>
    </row>
    <row r="6712">
      <c r="A6712">
        <f>Datos!A6712</f>
        <v/>
      </c>
      <c r="B6712">
        <f>Datos!B6712</f>
        <v/>
      </c>
      <c r="C6712">
        <f>Datos!D6712</f>
        <v/>
      </c>
      <c r="D6712" t="n">
        <v>6712</v>
      </c>
      <c r="E6712" s="10">
        <f>IF(Datos!$G$6712&lt;=Bosque!$E$4,IF(Datos!$H$6712&lt;=Bosque!$E$5,Bosque!$M$6,Bosque!$M$7),IF(Datos!$G$6712&lt;=Bosque!$E$8,Bosque!$M$9,Bosque!$M$10))</f>
        <v/>
      </c>
      <c r="F6712" s="10">
        <f>IF(Datos!$H$6712&lt;=Bosque!$E$11,IF(Datos!$E$6712&lt;=Bosque!$E$12,Bosque!$M$13,Bosque!$M$14),IF(Datos!$I$6712&lt;=Bosque!$E$15,Bosque!$M$16,Bosque!$M$17))</f>
        <v/>
      </c>
      <c r="G6712" s="10">
        <f>IF(Datos!$E$6712&lt;=Bosque!$E$18,IF(Datos!$I$6712&lt;=Bosque!$E$19,Bosque!$M$20,Bosque!$M$21),Bosque!$M$22)</f>
        <v/>
      </c>
      <c r="H6712" s="10">
        <f>IF(Datos!$E$6712&lt;=Bosque!$E$23,IF(Datos!$E$6712&lt;=Bosque!$E$24,Bosque!$M$25,Bosque!$M$26),IF(Datos!$E$6712&lt;=Bosque!$E$27,Bosque!$M$28,Bosque!$M$29))</f>
        <v/>
      </c>
      <c r="I6712" s="10">
        <f>IF(Datos!$G$6712&lt;=Bosque!$E$30,IF(Datos!$E$6712&lt;=Bosque!$E$31,Bosque!$M$32,Bosque!$M$33),IF(Datos!$E$6712&lt;=Bosque!$E$34,Bosque!$M$35,Bosque!$M$36))</f>
        <v/>
      </c>
      <c r="J6712" s="10">
        <f>IF(Datos!$I$6712&lt;=Bosque!$E$37,IF(Datos!$H$6712&lt;=Bosque!$E$38,Bosque!$M$39,Bosque!$M$40),IF(Datos!$F$6712&lt;=Bosque!$E$41,Bosque!$M$42,Bosque!$M$43))</f>
        <v/>
      </c>
      <c r="K6712" s="10">
        <f>IF(Datos!$G$6712&lt;=Bosque!$E$44,IF(Datos!$H$6712&lt;=Bosque!$E$45,Bosque!$M$46,Bosque!$M$47),IF(Datos!$F$6712&lt;=Bosque!$E$48,Bosque!$M$49,Bosque!$M$50))</f>
        <v/>
      </c>
      <c r="L6712" s="10">
        <f>AVERAGE(E6712:K6712)</f>
        <v/>
      </c>
      <c r="M6712" s="10">
        <f>$M$2</f>
        <v/>
      </c>
      <c r="N6712">
        <f>IF(L6712&gt;=M6712,"Sí","No")</f>
        <v/>
      </c>
      <c r="O6712">
        <f>--AND(C6712=1,N6712="Sí")</f>
        <v/>
      </c>
      <c r="P6712">
        <f>--AND(C6712=0,N6712="Sí")</f>
        <v/>
      </c>
      <c r="Q6712">
        <f>--AND(C6712=1,N6712="No")</f>
        <v/>
      </c>
      <c r="R6712">
        <f>--AND(C6712=0,N6712="No")</f>
        <v/>
      </c>
      <c r="S6712">
        <f>--(C6712=--(L6712&gt;=M6712))</f>
        <v/>
      </c>
      <c r="T6712" s="11">
        <f>O6712*60000-P6712*3000</f>
        <v/>
      </c>
    </row>
    <row r="6713">
      <c r="A6713">
        <f>Datos!A6713</f>
        <v/>
      </c>
      <c r="B6713">
        <f>Datos!B6713</f>
        <v/>
      </c>
      <c r="C6713">
        <f>Datos!D6713</f>
        <v/>
      </c>
      <c r="D6713" t="n">
        <v>6713</v>
      </c>
      <c r="E6713" s="10">
        <f>IF(Datos!$G$6713&lt;=Bosque!$E$4,IF(Datos!$H$6713&lt;=Bosque!$E$5,Bosque!$M$6,Bosque!$M$7),IF(Datos!$G$6713&lt;=Bosque!$E$8,Bosque!$M$9,Bosque!$M$10))</f>
        <v/>
      </c>
      <c r="F6713" s="10">
        <f>IF(Datos!$H$6713&lt;=Bosque!$E$11,IF(Datos!$E$6713&lt;=Bosque!$E$12,Bosque!$M$13,Bosque!$M$14),IF(Datos!$I$6713&lt;=Bosque!$E$15,Bosque!$M$16,Bosque!$M$17))</f>
        <v/>
      </c>
      <c r="G6713" s="10">
        <f>IF(Datos!$E$6713&lt;=Bosque!$E$18,IF(Datos!$I$6713&lt;=Bosque!$E$19,Bosque!$M$20,Bosque!$M$21),Bosque!$M$22)</f>
        <v/>
      </c>
      <c r="H6713" s="10">
        <f>IF(Datos!$E$6713&lt;=Bosque!$E$23,IF(Datos!$E$6713&lt;=Bosque!$E$24,Bosque!$M$25,Bosque!$M$26),IF(Datos!$E$6713&lt;=Bosque!$E$27,Bosque!$M$28,Bosque!$M$29))</f>
        <v/>
      </c>
      <c r="I6713" s="10">
        <f>IF(Datos!$G$6713&lt;=Bosque!$E$30,IF(Datos!$E$6713&lt;=Bosque!$E$31,Bosque!$M$32,Bosque!$M$33),IF(Datos!$E$6713&lt;=Bosque!$E$34,Bosque!$M$35,Bosque!$M$36))</f>
        <v/>
      </c>
      <c r="J6713" s="10">
        <f>IF(Datos!$I$6713&lt;=Bosque!$E$37,IF(Datos!$H$6713&lt;=Bosque!$E$38,Bosque!$M$39,Bosque!$M$40),IF(Datos!$F$6713&lt;=Bosque!$E$41,Bosque!$M$42,Bosque!$M$43))</f>
        <v/>
      </c>
      <c r="K6713" s="10">
        <f>IF(Datos!$G$6713&lt;=Bosque!$E$44,IF(Datos!$H$6713&lt;=Bosque!$E$45,Bosque!$M$46,Bosque!$M$47),IF(Datos!$F$6713&lt;=Bosque!$E$48,Bosque!$M$49,Bosque!$M$50))</f>
        <v/>
      </c>
      <c r="L6713" s="10">
        <f>AVERAGE(E6713:K6713)</f>
        <v/>
      </c>
      <c r="M6713" s="10">
        <f>$M$2</f>
        <v/>
      </c>
      <c r="N6713">
        <f>IF(L6713&gt;=M6713,"Sí","No")</f>
        <v/>
      </c>
      <c r="O6713">
        <f>--AND(C6713=1,N6713="Sí")</f>
        <v/>
      </c>
      <c r="P6713">
        <f>--AND(C6713=0,N6713="Sí")</f>
        <v/>
      </c>
      <c r="Q6713">
        <f>--AND(C6713=1,N6713="No")</f>
        <v/>
      </c>
      <c r="R6713">
        <f>--AND(C6713=0,N6713="No")</f>
        <v/>
      </c>
      <c r="S6713">
        <f>--(C6713=--(L6713&gt;=M6713))</f>
        <v/>
      </c>
      <c r="T6713" s="11">
        <f>O6713*60000-P6713*3000</f>
        <v/>
      </c>
    </row>
    <row r="6714">
      <c r="A6714">
        <f>Datos!A6714</f>
        <v/>
      </c>
      <c r="B6714">
        <f>Datos!B6714</f>
        <v/>
      </c>
      <c r="C6714">
        <f>Datos!D6714</f>
        <v/>
      </c>
      <c r="D6714" t="n">
        <v>6714</v>
      </c>
      <c r="E6714" s="10">
        <f>IF(Datos!$G$6714&lt;=Bosque!$E$4,IF(Datos!$H$6714&lt;=Bosque!$E$5,Bosque!$M$6,Bosque!$M$7),IF(Datos!$G$6714&lt;=Bosque!$E$8,Bosque!$M$9,Bosque!$M$10))</f>
        <v/>
      </c>
      <c r="F6714" s="10">
        <f>IF(Datos!$H$6714&lt;=Bosque!$E$11,IF(Datos!$E$6714&lt;=Bosque!$E$12,Bosque!$M$13,Bosque!$M$14),IF(Datos!$I$6714&lt;=Bosque!$E$15,Bosque!$M$16,Bosque!$M$17))</f>
        <v/>
      </c>
      <c r="G6714" s="10">
        <f>IF(Datos!$E$6714&lt;=Bosque!$E$18,IF(Datos!$I$6714&lt;=Bosque!$E$19,Bosque!$M$20,Bosque!$M$21),Bosque!$M$22)</f>
        <v/>
      </c>
      <c r="H6714" s="10">
        <f>IF(Datos!$E$6714&lt;=Bosque!$E$23,IF(Datos!$E$6714&lt;=Bosque!$E$24,Bosque!$M$25,Bosque!$M$26),IF(Datos!$E$6714&lt;=Bosque!$E$27,Bosque!$M$28,Bosque!$M$29))</f>
        <v/>
      </c>
      <c r="I6714" s="10">
        <f>IF(Datos!$G$6714&lt;=Bosque!$E$30,IF(Datos!$E$6714&lt;=Bosque!$E$31,Bosque!$M$32,Bosque!$M$33),IF(Datos!$E$6714&lt;=Bosque!$E$34,Bosque!$M$35,Bosque!$M$36))</f>
        <v/>
      </c>
      <c r="J6714" s="10">
        <f>IF(Datos!$I$6714&lt;=Bosque!$E$37,IF(Datos!$H$6714&lt;=Bosque!$E$38,Bosque!$M$39,Bosque!$M$40),IF(Datos!$F$6714&lt;=Bosque!$E$41,Bosque!$M$42,Bosque!$M$43))</f>
        <v/>
      </c>
      <c r="K6714" s="10">
        <f>IF(Datos!$G$6714&lt;=Bosque!$E$44,IF(Datos!$H$6714&lt;=Bosque!$E$45,Bosque!$M$46,Bosque!$M$47),IF(Datos!$F$6714&lt;=Bosque!$E$48,Bosque!$M$49,Bosque!$M$50))</f>
        <v/>
      </c>
      <c r="L6714" s="10">
        <f>AVERAGE(E6714:K6714)</f>
        <v/>
      </c>
      <c r="M6714" s="10">
        <f>$M$2</f>
        <v/>
      </c>
      <c r="N6714">
        <f>IF(L6714&gt;=M6714,"Sí","No")</f>
        <v/>
      </c>
      <c r="O6714">
        <f>--AND(C6714=1,N6714="Sí")</f>
        <v/>
      </c>
      <c r="P6714">
        <f>--AND(C6714=0,N6714="Sí")</f>
        <v/>
      </c>
      <c r="Q6714">
        <f>--AND(C6714=1,N6714="No")</f>
        <v/>
      </c>
      <c r="R6714">
        <f>--AND(C6714=0,N6714="No")</f>
        <v/>
      </c>
      <c r="S6714">
        <f>--(C6714=--(L6714&gt;=M6714))</f>
        <v/>
      </c>
      <c r="T6714" s="11">
        <f>O6714*60000-P6714*3000</f>
        <v/>
      </c>
    </row>
    <row r="6715">
      <c r="A6715">
        <f>Datos!A6715</f>
        <v/>
      </c>
      <c r="B6715">
        <f>Datos!B6715</f>
        <v/>
      </c>
      <c r="C6715">
        <f>Datos!D6715</f>
        <v/>
      </c>
      <c r="D6715" t="n">
        <v>6715</v>
      </c>
      <c r="E6715" s="10">
        <f>IF(Datos!$G$6715&lt;=Bosque!$E$4,IF(Datos!$H$6715&lt;=Bosque!$E$5,Bosque!$M$6,Bosque!$M$7),IF(Datos!$G$6715&lt;=Bosque!$E$8,Bosque!$M$9,Bosque!$M$10))</f>
        <v/>
      </c>
      <c r="F6715" s="10">
        <f>IF(Datos!$H$6715&lt;=Bosque!$E$11,IF(Datos!$E$6715&lt;=Bosque!$E$12,Bosque!$M$13,Bosque!$M$14),IF(Datos!$I$6715&lt;=Bosque!$E$15,Bosque!$M$16,Bosque!$M$17))</f>
        <v/>
      </c>
      <c r="G6715" s="10">
        <f>IF(Datos!$E$6715&lt;=Bosque!$E$18,IF(Datos!$I$6715&lt;=Bosque!$E$19,Bosque!$M$20,Bosque!$M$21),Bosque!$M$22)</f>
        <v/>
      </c>
      <c r="H6715" s="10">
        <f>IF(Datos!$E$6715&lt;=Bosque!$E$23,IF(Datos!$E$6715&lt;=Bosque!$E$24,Bosque!$M$25,Bosque!$M$26),IF(Datos!$E$6715&lt;=Bosque!$E$27,Bosque!$M$28,Bosque!$M$29))</f>
        <v/>
      </c>
      <c r="I6715" s="10">
        <f>IF(Datos!$G$6715&lt;=Bosque!$E$30,IF(Datos!$E$6715&lt;=Bosque!$E$31,Bosque!$M$32,Bosque!$M$33),IF(Datos!$E$6715&lt;=Bosque!$E$34,Bosque!$M$35,Bosque!$M$36))</f>
        <v/>
      </c>
      <c r="J6715" s="10">
        <f>IF(Datos!$I$6715&lt;=Bosque!$E$37,IF(Datos!$H$6715&lt;=Bosque!$E$38,Bosque!$M$39,Bosque!$M$40),IF(Datos!$F$6715&lt;=Bosque!$E$41,Bosque!$M$42,Bosque!$M$43))</f>
        <v/>
      </c>
      <c r="K6715" s="10">
        <f>IF(Datos!$G$6715&lt;=Bosque!$E$44,IF(Datos!$H$6715&lt;=Bosque!$E$45,Bosque!$M$46,Bosque!$M$47),IF(Datos!$F$6715&lt;=Bosque!$E$48,Bosque!$M$49,Bosque!$M$50))</f>
        <v/>
      </c>
      <c r="L6715" s="10">
        <f>AVERAGE(E6715:K6715)</f>
        <v/>
      </c>
      <c r="M6715" s="10">
        <f>$M$2</f>
        <v/>
      </c>
      <c r="N6715">
        <f>IF(L6715&gt;=M6715,"Sí","No")</f>
        <v/>
      </c>
      <c r="O6715">
        <f>--AND(C6715=1,N6715="Sí")</f>
        <v/>
      </c>
      <c r="P6715">
        <f>--AND(C6715=0,N6715="Sí")</f>
        <v/>
      </c>
      <c r="Q6715">
        <f>--AND(C6715=1,N6715="No")</f>
        <v/>
      </c>
      <c r="R6715">
        <f>--AND(C6715=0,N6715="No")</f>
        <v/>
      </c>
      <c r="S6715">
        <f>--(C6715=--(L6715&gt;=M6715))</f>
        <v/>
      </c>
      <c r="T6715" s="11">
        <f>O6715*60000-P6715*3000</f>
        <v/>
      </c>
    </row>
    <row r="6716">
      <c r="A6716">
        <f>Datos!A6716</f>
        <v/>
      </c>
      <c r="B6716">
        <f>Datos!B6716</f>
        <v/>
      </c>
      <c r="C6716">
        <f>Datos!D6716</f>
        <v/>
      </c>
      <c r="D6716" t="n">
        <v>6716</v>
      </c>
      <c r="E6716" s="10">
        <f>IF(Datos!$G$6716&lt;=Bosque!$E$4,IF(Datos!$H$6716&lt;=Bosque!$E$5,Bosque!$M$6,Bosque!$M$7),IF(Datos!$G$6716&lt;=Bosque!$E$8,Bosque!$M$9,Bosque!$M$10))</f>
        <v/>
      </c>
      <c r="F6716" s="10">
        <f>IF(Datos!$H$6716&lt;=Bosque!$E$11,IF(Datos!$E$6716&lt;=Bosque!$E$12,Bosque!$M$13,Bosque!$M$14),IF(Datos!$I$6716&lt;=Bosque!$E$15,Bosque!$M$16,Bosque!$M$17))</f>
        <v/>
      </c>
      <c r="G6716" s="10">
        <f>IF(Datos!$E$6716&lt;=Bosque!$E$18,IF(Datos!$I$6716&lt;=Bosque!$E$19,Bosque!$M$20,Bosque!$M$21),Bosque!$M$22)</f>
        <v/>
      </c>
      <c r="H6716" s="10">
        <f>IF(Datos!$E$6716&lt;=Bosque!$E$23,IF(Datos!$E$6716&lt;=Bosque!$E$24,Bosque!$M$25,Bosque!$M$26),IF(Datos!$E$6716&lt;=Bosque!$E$27,Bosque!$M$28,Bosque!$M$29))</f>
        <v/>
      </c>
      <c r="I6716" s="10">
        <f>IF(Datos!$G$6716&lt;=Bosque!$E$30,IF(Datos!$E$6716&lt;=Bosque!$E$31,Bosque!$M$32,Bosque!$M$33),IF(Datos!$E$6716&lt;=Bosque!$E$34,Bosque!$M$35,Bosque!$M$36))</f>
        <v/>
      </c>
      <c r="J6716" s="10">
        <f>IF(Datos!$I$6716&lt;=Bosque!$E$37,IF(Datos!$H$6716&lt;=Bosque!$E$38,Bosque!$M$39,Bosque!$M$40),IF(Datos!$F$6716&lt;=Bosque!$E$41,Bosque!$M$42,Bosque!$M$43))</f>
        <v/>
      </c>
      <c r="K6716" s="10">
        <f>IF(Datos!$G$6716&lt;=Bosque!$E$44,IF(Datos!$H$6716&lt;=Bosque!$E$45,Bosque!$M$46,Bosque!$M$47),IF(Datos!$F$6716&lt;=Bosque!$E$48,Bosque!$M$49,Bosque!$M$50))</f>
        <v/>
      </c>
      <c r="L6716" s="10">
        <f>AVERAGE(E6716:K6716)</f>
        <v/>
      </c>
      <c r="M6716" s="10">
        <f>$M$2</f>
        <v/>
      </c>
      <c r="N6716">
        <f>IF(L6716&gt;=M6716,"Sí","No")</f>
        <v/>
      </c>
      <c r="O6716">
        <f>--AND(C6716=1,N6716="Sí")</f>
        <v/>
      </c>
      <c r="P6716">
        <f>--AND(C6716=0,N6716="Sí")</f>
        <v/>
      </c>
      <c r="Q6716">
        <f>--AND(C6716=1,N6716="No")</f>
        <v/>
      </c>
      <c r="R6716">
        <f>--AND(C6716=0,N6716="No")</f>
        <v/>
      </c>
      <c r="S6716">
        <f>--(C6716=--(L6716&gt;=M6716))</f>
        <v/>
      </c>
      <c r="T6716" s="11">
        <f>O6716*60000-P6716*3000</f>
        <v/>
      </c>
    </row>
    <row r="6717">
      <c r="A6717">
        <f>Datos!A6717</f>
        <v/>
      </c>
      <c r="B6717">
        <f>Datos!B6717</f>
        <v/>
      </c>
      <c r="C6717">
        <f>Datos!D6717</f>
        <v/>
      </c>
      <c r="D6717" t="n">
        <v>6717</v>
      </c>
      <c r="E6717" s="10">
        <f>IF(Datos!$G$6717&lt;=Bosque!$E$4,IF(Datos!$H$6717&lt;=Bosque!$E$5,Bosque!$M$6,Bosque!$M$7),IF(Datos!$G$6717&lt;=Bosque!$E$8,Bosque!$M$9,Bosque!$M$10))</f>
        <v/>
      </c>
      <c r="F6717" s="10">
        <f>IF(Datos!$H$6717&lt;=Bosque!$E$11,IF(Datos!$E$6717&lt;=Bosque!$E$12,Bosque!$M$13,Bosque!$M$14),IF(Datos!$I$6717&lt;=Bosque!$E$15,Bosque!$M$16,Bosque!$M$17))</f>
        <v/>
      </c>
      <c r="G6717" s="10">
        <f>IF(Datos!$E$6717&lt;=Bosque!$E$18,IF(Datos!$I$6717&lt;=Bosque!$E$19,Bosque!$M$20,Bosque!$M$21),Bosque!$M$22)</f>
        <v/>
      </c>
      <c r="H6717" s="10">
        <f>IF(Datos!$E$6717&lt;=Bosque!$E$23,IF(Datos!$E$6717&lt;=Bosque!$E$24,Bosque!$M$25,Bosque!$M$26),IF(Datos!$E$6717&lt;=Bosque!$E$27,Bosque!$M$28,Bosque!$M$29))</f>
        <v/>
      </c>
      <c r="I6717" s="10">
        <f>IF(Datos!$G$6717&lt;=Bosque!$E$30,IF(Datos!$E$6717&lt;=Bosque!$E$31,Bosque!$M$32,Bosque!$M$33),IF(Datos!$E$6717&lt;=Bosque!$E$34,Bosque!$M$35,Bosque!$M$36))</f>
        <v/>
      </c>
      <c r="J6717" s="10">
        <f>IF(Datos!$I$6717&lt;=Bosque!$E$37,IF(Datos!$H$6717&lt;=Bosque!$E$38,Bosque!$M$39,Bosque!$M$40),IF(Datos!$F$6717&lt;=Bosque!$E$41,Bosque!$M$42,Bosque!$M$43))</f>
        <v/>
      </c>
      <c r="K6717" s="10">
        <f>IF(Datos!$G$6717&lt;=Bosque!$E$44,IF(Datos!$H$6717&lt;=Bosque!$E$45,Bosque!$M$46,Bosque!$M$47),IF(Datos!$F$6717&lt;=Bosque!$E$48,Bosque!$M$49,Bosque!$M$50))</f>
        <v/>
      </c>
      <c r="L6717" s="10">
        <f>AVERAGE(E6717:K6717)</f>
        <v/>
      </c>
      <c r="M6717" s="10">
        <f>$M$2</f>
        <v/>
      </c>
      <c r="N6717">
        <f>IF(L6717&gt;=M6717,"Sí","No")</f>
        <v/>
      </c>
      <c r="O6717">
        <f>--AND(C6717=1,N6717="Sí")</f>
        <v/>
      </c>
      <c r="P6717">
        <f>--AND(C6717=0,N6717="Sí")</f>
        <v/>
      </c>
      <c r="Q6717">
        <f>--AND(C6717=1,N6717="No")</f>
        <v/>
      </c>
      <c r="R6717">
        <f>--AND(C6717=0,N6717="No")</f>
        <v/>
      </c>
      <c r="S6717">
        <f>--(C6717=--(L6717&gt;=M6717))</f>
        <v/>
      </c>
      <c r="T6717" s="11">
        <f>O6717*60000-P6717*3000</f>
        <v/>
      </c>
    </row>
    <row r="6718">
      <c r="A6718">
        <f>Datos!A6718</f>
        <v/>
      </c>
      <c r="B6718">
        <f>Datos!B6718</f>
        <v/>
      </c>
      <c r="C6718">
        <f>Datos!D6718</f>
        <v/>
      </c>
      <c r="D6718" t="n">
        <v>6718</v>
      </c>
      <c r="E6718" s="10">
        <f>IF(Datos!$G$6718&lt;=Bosque!$E$4,IF(Datos!$H$6718&lt;=Bosque!$E$5,Bosque!$M$6,Bosque!$M$7),IF(Datos!$G$6718&lt;=Bosque!$E$8,Bosque!$M$9,Bosque!$M$10))</f>
        <v/>
      </c>
      <c r="F6718" s="10">
        <f>IF(Datos!$H$6718&lt;=Bosque!$E$11,IF(Datos!$E$6718&lt;=Bosque!$E$12,Bosque!$M$13,Bosque!$M$14),IF(Datos!$I$6718&lt;=Bosque!$E$15,Bosque!$M$16,Bosque!$M$17))</f>
        <v/>
      </c>
      <c r="G6718" s="10">
        <f>IF(Datos!$E$6718&lt;=Bosque!$E$18,IF(Datos!$I$6718&lt;=Bosque!$E$19,Bosque!$M$20,Bosque!$M$21),Bosque!$M$22)</f>
        <v/>
      </c>
      <c r="H6718" s="10">
        <f>IF(Datos!$E$6718&lt;=Bosque!$E$23,IF(Datos!$E$6718&lt;=Bosque!$E$24,Bosque!$M$25,Bosque!$M$26),IF(Datos!$E$6718&lt;=Bosque!$E$27,Bosque!$M$28,Bosque!$M$29))</f>
        <v/>
      </c>
      <c r="I6718" s="10">
        <f>IF(Datos!$G$6718&lt;=Bosque!$E$30,IF(Datos!$E$6718&lt;=Bosque!$E$31,Bosque!$M$32,Bosque!$M$33),IF(Datos!$E$6718&lt;=Bosque!$E$34,Bosque!$M$35,Bosque!$M$36))</f>
        <v/>
      </c>
      <c r="J6718" s="10">
        <f>IF(Datos!$I$6718&lt;=Bosque!$E$37,IF(Datos!$H$6718&lt;=Bosque!$E$38,Bosque!$M$39,Bosque!$M$40),IF(Datos!$F$6718&lt;=Bosque!$E$41,Bosque!$M$42,Bosque!$M$43))</f>
        <v/>
      </c>
      <c r="K6718" s="10">
        <f>IF(Datos!$G$6718&lt;=Bosque!$E$44,IF(Datos!$H$6718&lt;=Bosque!$E$45,Bosque!$M$46,Bosque!$M$47),IF(Datos!$F$6718&lt;=Bosque!$E$48,Bosque!$M$49,Bosque!$M$50))</f>
        <v/>
      </c>
      <c r="L6718" s="10">
        <f>AVERAGE(E6718:K6718)</f>
        <v/>
      </c>
      <c r="M6718" s="10">
        <f>$M$2</f>
        <v/>
      </c>
      <c r="N6718">
        <f>IF(L6718&gt;=M6718,"Sí","No")</f>
        <v/>
      </c>
      <c r="O6718">
        <f>--AND(C6718=1,N6718="Sí")</f>
        <v/>
      </c>
      <c r="P6718">
        <f>--AND(C6718=0,N6718="Sí")</f>
        <v/>
      </c>
      <c r="Q6718">
        <f>--AND(C6718=1,N6718="No")</f>
        <v/>
      </c>
      <c r="R6718">
        <f>--AND(C6718=0,N6718="No")</f>
        <v/>
      </c>
      <c r="S6718">
        <f>--(C6718=--(L6718&gt;=M6718))</f>
        <v/>
      </c>
      <c r="T6718" s="11">
        <f>O6718*60000-P6718*3000</f>
        <v/>
      </c>
    </row>
    <row r="6719">
      <c r="A6719">
        <f>Datos!A6719</f>
        <v/>
      </c>
      <c r="B6719">
        <f>Datos!B6719</f>
        <v/>
      </c>
      <c r="C6719">
        <f>Datos!D6719</f>
        <v/>
      </c>
      <c r="D6719" t="n">
        <v>6719</v>
      </c>
      <c r="E6719" s="10">
        <f>IF(Datos!$G$6719&lt;=Bosque!$E$4,IF(Datos!$H$6719&lt;=Bosque!$E$5,Bosque!$M$6,Bosque!$M$7),IF(Datos!$G$6719&lt;=Bosque!$E$8,Bosque!$M$9,Bosque!$M$10))</f>
        <v/>
      </c>
      <c r="F6719" s="10">
        <f>IF(Datos!$H$6719&lt;=Bosque!$E$11,IF(Datos!$E$6719&lt;=Bosque!$E$12,Bosque!$M$13,Bosque!$M$14),IF(Datos!$I$6719&lt;=Bosque!$E$15,Bosque!$M$16,Bosque!$M$17))</f>
        <v/>
      </c>
      <c r="G6719" s="10">
        <f>IF(Datos!$E$6719&lt;=Bosque!$E$18,IF(Datos!$I$6719&lt;=Bosque!$E$19,Bosque!$M$20,Bosque!$M$21),Bosque!$M$22)</f>
        <v/>
      </c>
      <c r="H6719" s="10">
        <f>IF(Datos!$E$6719&lt;=Bosque!$E$23,IF(Datos!$E$6719&lt;=Bosque!$E$24,Bosque!$M$25,Bosque!$M$26),IF(Datos!$E$6719&lt;=Bosque!$E$27,Bosque!$M$28,Bosque!$M$29))</f>
        <v/>
      </c>
      <c r="I6719" s="10">
        <f>IF(Datos!$G$6719&lt;=Bosque!$E$30,IF(Datos!$E$6719&lt;=Bosque!$E$31,Bosque!$M$32,Bosque!$M$33),IF(Datos!$E$6719&lt;=Bosque!$E$34,Bosque!$M$35,Bosque!$M$36))</f>
        <v/>
      </c>
      <c r="J6719" s="10">
        <f>IF(Datos!$I$6719&lt;=Bosque!$E$37,IF(Datos!$H$6719&lt;=Bosque!$E$38,Bosque!$M$39,Bosque!$M$40),IF(Datos!$F$6719&lt;=Bosque!$E$41,Bosque!$M$42,Bosque!$M$43))</f>
        <v/>
      </c>
      <c r="K6719" s="10">
        <f>IF(Datos!$G$6719&lt;=Bosque!$E$44,IF(Datos!$H$6719&lt;=Bosque!$E$45,Bosque!$M$46,Bosque!$M$47),IF(Datos!$F$6719&lt;=Bosque!$E$48,Bosque!$M$49,Bosque!$M$50))</f>
        <v/>
      </c>
      <c r="L6719" s="10">
        <f>AVERAGE(E6719:K6719)</f>
        <v/>
      </c>
      <c r="M6719" s="10">
        <f>$M$2</f>
        <v/>
      </c>
      <c r="N6719">
        <f>IF(L6719&gt;=M6719,"Sí","No")</f>
        <v/>
      </c>
      <c r="O6719">
        <f>--AND(C6719=1,N6719="Sí")</f>
        <v/>
      </c>
      <c r="P6719">
        <f>--AND(C6719=0,N6719="Sí")</f>
        <v/>
      </c>
      <c r="Q6719">
        <f>--AND(C6719=1,N6719="No")</f>
        <v/>
      </c>
      <c r="R6719">
        <f>--AND(C6719=0,N6719="No")</f>
        <v/>
      </c>
      <c r="S6719">
        <f>--(C6719=--(L6719&gt;=M6719))</f>
        <v/>
      </c>
      <c r="T6719" s="11">
        <f>O6719*60000-P6719*3000</f>
        <v/>
      </c>
    </row>
    <row r="6720">
      <c r="A6720">
        <f>Datos!A6720</f>
        <v/>
      </c>
      <c r="B6720">
        <f>Datos!B6720</f>
        <v/>
      </c>
      <c r="C6720">
        <f>Datos!D6720</f>
        <v/>
      </c>
      <c r="D6720" t="n">
        <v>6720</v>
      </c>
      <c r="E6720" s="10">
        <f>IF(Datos!$G$6720&lt;=Bosque!$E$4,IF(Datos!$H$6720&lt;=Bosque!$E$5,Bosque!$M$6,Bosque!$M$7),IF(Datos!$G$6720&lt;=Bosque!$E$8,Bosque!$M$9,Bosque!$M$10))</f>
        <v/>
      </c>
      <c r="F6720" s="10">
        <f>IF(Datos!$H$6720&lt;=Bosque!$E$11,IF(Datos!$E$6720&lt;=Bosque!$E$12,Bosque!$M$13,Bosque!$M$14),IF(Datos!$I$6720&lt;=Bosque!$E$15,Bosque!$M$16,Bosque!$M$17))</f>
        <v/>
      </c>
      <c r="G6720" s="10">
        <f>IF(Datos!$E$6720&lt;=Bosque!$E$18,IF(Datos!$I$6720&lt;=Bosque!$E$19,Bosque!$M$20,Bosque!$M$21),Bosque!$M$22)</f>
        <v/>
      </c>
      <c r="H6720" s="10">
        <f>IF(Datos!$E$6720&lt;=Bosque!$E$23,IF(Datos!$E$6720&lt;=Bosque!$E$24,Bosque!$M$25,Bosque!$M$26),IF(Datos!$E$6720&lt;=Bosque!$E$27,Bosque!$M$28,Bosque!$M$29))</f>
        <v/>
      </c>
      <c r="I6720" s="10">
        <f>IF(Datos!$G$6720&lt;=Bosque!$E$30,IF(Datos!$E$6720&lt;=Bosque!$E$31,Bosque!$M$32,Bosque!$M$33),IF(Datos!$E$6720&lt;=Bosque!$E$34,Bosque!$M$35,Bosque!$M$36))</f>
        <v/>
      </c>
      <c r="J6720" s="10">
        <f>IF(Datos!$I$6720&lt;=Bosque!$E$37,IF(Datos!$H$6720&lt;=Bosque!$E$38,Bosque!$M$39,Bosque!$M$40),IF(Datos!$F$6720&lt;=Bosque!$E$41,Bosque!$M$42,Bosque!$M$43))</f>
        <v/>
      </c>
      <c r="K6720" s="10">
        <f>IF(Datos!$G$6720&lt;=Bosque!$E$44,IF(Datos!$H$6720&lt;=Bosque!$E$45,Bosque!$M$46,Bosque!$M$47),IF(Datos!$F$6720&lt;=Bosque!$E$48,Bosque!$M$49,Bosque!$M$50))</f>
        <v/>
      </c>
      <c r="L6720" s="10">
        <f>AVERAGE(E6720:K6720)</f>
        <v/>
      </c>
      <c r="M6720" s="10">
        <f>$M$2</f>
        <v/>
      </c>
      <c r="N6720">
        <f>IF(L6720&gt;=M6720,"Sí","No")</f>
        <v/>
      </c>
      <c r="O6720">
        <f>--AND(C6720=1,N6720="Sí")</f>
        <v/>
      </c>
      <c r="P6720">
        <f>--AND(C6720=0,N6720="Sí")</f>
        <v/>
      </c>
      <c r="Q6720">
        <f>--AND(C6720=1,N6720="No")</f>
        <v/>
      </c>
      <c r="R6720">
        <f>--AND(C6720=0,N6720="No")</f>
        <v/>
      </c>
      <c r="S6720">
        <f>--(C6720=--(L6720&gt;=M6720))</f>
        <v/>
      </c>
      <c r="T6720" s="11">
        <f>O6720*60000-P6720*3000</f>
        <v/>
      </c>
    </row>
    <row r="6721">
      <c r="A6721">
        <f>Datos!A6721</f>
        <v/>
      </c>
      <c r="B6721">
        <f>Datos!B6721</f>
        <v/>
      </c>
      <c r="C6721">
        <f>Datos!D6721</f>
        <v/>
      </c>
      <c r="D6721" t="n">
        <v>6721</v>
      </c>
      <c r="E6721" s="10">
        <f>IF(Datos!$G$6721&lt;=Bosque!$E$4,IF(Datos!$H$6721&lt;=Bosque!$E$5,Bosque!$M$6,Bosque!$M$7),IF(Datos!$G$6721&lt;=Bosque!$E$8,Bosque!$M$9,Bosque!$M$10))</f>
        <v/>
      </c>
      <c r="F6721" s="10">
        <f>IF(Datos!$H$6721&lt;=Bosque!$E$11,IF(Datos!$E$6721&lt;=Bosque!$E$12,Bosque!$M$13,Bosque!$M$14),IF(Datos!$I$6721&lt;=Bosque!$E$15,Bosque!$M$16,Bosque!$M$17))</f>
        <v/>
      </c>
      <c r="G6721" s="10">
        <f>IF(Datos!$E$6721&lt;=Bosque!$E$18,IF(Datos!$I$6721&lt;=Bosque!$E$19,Bosque!$M$20,Bosque!$M$21),Bosque!$M$22)</f>
        <v/>
      </c>
      <c r="H6721" s="10">
        <f>IF(Datos!$E$6721&lt;=Bosque!$E$23,IF(Datos!$E$6721&lt;=Bosque!$E$24,Bosque!$M$25,Bosque!$M$26),IF(Datos!$E$6721&lt;=Bosque!$E$27,Bosque!$M$28,Bosque!$M$29))</f>
        <v/>
      </c>
      <c r="I6721" s="10">
        <f>IF(Datos!$G$6721&lt;=Bosque!$E$30,IF(Datos!$E$6721&lt;=Bosque!$E$31,Bosque!$M$32,Bosque!$M$33),IF(Datos!$E$6721&lt;=Bosque!$E$34,Bosque!$M$35,Bosque!$M$36))</f>
        <v/>
      </c>
      <c r="J6721" s="10">
        <f>IF(Datos!$I$6721&lt;=Bosque!$E$37,IF(Datos!$H$6721&lt;=Bosque!$E$38,Bosque!$M$39,Bosque!$M$40),IF(Datos!$F$6721&lt;=Bosque!$E$41,Bosque!$M$42,Bosque!$M$43))</f>
        <v/>
      </c>
      <c r="K6721" s="10">
        <f>IF(Datos!$G$6721&lt;=Bosque!$E$44,IF(Datos!$H$6721&lt;=Bosque!$E$45,Bosque!$M$46,Bosque!$M$47),IF(Datos!$F$6721&lt;=Bosque!$E$48,Bosque!$M$49,Bosque!$M$50))</f>
        <v/>
      </c>
      <c r="L6721" s="10">
        <f>AVERAGE(E6721:K6721)</f>
        <v/>
      </c>
      <c r="M6721" s="10">
        <f>$M$2</f>
        <v/>
      </c>
      <c r="N6721">
        <f>IF(L6721&gt;=M6721,"Sí","No")</f>
        <v/>
      </c>
      <c r="O6721">
        <f>--AND(C6721=1,N6721="Sí")</f>
        <v/>
      </c>
      <c r="P6721">
        <f>--AND(C6721=0,N6721="Sí")</f>
        <v/>
      </c>
      <c r="Q6721">
        <f>--AND(C6721=1,N6721="No")</f>
        <v/>
      </c>
      <c r="R6721">
        <f>--AND(C6721=0,N6721="No")</f>
        <v/>
      </c>
      <c r="S6721">
        <f>--(C6721=--(L6721&gt;=M6721))</f>
        <v/>
      </c>
      <c r="T6721" s="11">
        <f>O6721*60000-P6721*3000</f>
        <v/>
      </c>
    </row>
    <row r="6722">
      <c r="A6722">
        <f>Datos!A6722</f>
        <v/>
      </c>
      <c r="B6722">
        <f>Datos!B6722</f>
        <v/>
      </c>
      <c r="C6722">
        <f>Datos!D6722</f>
        <v/>
      </c>
      <c r="D6722" t="n">
        <v>6722</v>
      </c>
      <c r="E6722" s="10">
        <f>IF(Datos!$G$6722&lt;=Bosque!$E$4,IF(Datos!$H$6722&lt;=Bosque!$E$5,Bosque!$M$6,Bosque!$M$7),IF(Datos!$G$6722&lt;=Bosque!$E$8,Bosque!$M$9,Bosque!$M$10))</f>
        <v/>
      </c>
      <c r="F6722" s="10">
        <f>IF(Datos!$H$6722&lt;=Bosque!$E$11,IF(Datos!$E$6722&lt;=Bosque!$E$12,Bosque!$M$13,Bosque!$M$14),IF(Datos!$I$6722&lt;=Bosque!$E$15,Bosque!$M$16,Bosque!$M$17))</f>
        <v/>
      </c>
      <c r="G6722" s="10">
        <f>IF(Datos!$E$6722&lt;=Bosque!$E$18,IF(Datos!$I$6722&lt;=Bosque!$E$19,Bosque!$M$20,Bosque!$M$21),Bosque!$M$22)</f>
        <v/>
      </c>
      <c r="H6722" s="10">
        <f>IF(Datos!$E$6722&lt;=Bosque!$E$23,IF(Datos!$E$6722&lt;=Bosque!$E$24,Bosque!$M$25,Bosque!$M$26),IF(Datos!$E$6722&lt;=Bosque!$E$27,Bosque!$M$28,Bosque!$M$29))</f>
        <v/>
      </c>
      <c r="I6722" s="10">
        <f>IF(Datos!$G$6722&lt;=Bosque!$E$30,IF(Datos!$E$6722&lt;=Bosque!$E$31,Bosque!$M$32,Bosque!$M$33),IF(Datos!$E$6722&lt;=Bosque!$E$34,Bosque!$M$35,Bosque!$M$36))</f>
        <v/>
      </c>
      <c r="J6722" s="10">
        <f>IF(Datos!$I$6722&lt;=Bosque!$E$37,IF(Datos!$H$6722&lt;=Bosque!$E$38,Bosque!$M$39,Bosque!$M$40),IF(Datos!$F$6722&lt;=Bosque!$E$41,Bosque!$M$42,Bosque!$M$43))</f>
        <v/>
      </c>
      <c r="K6722" s="10">
        <f>IF(Datos!$G$6722&lt;=Bosque!$E$44,IF(Datos!$H$6722&lt;=Bosque!$E$45,Bosque!$M$46,Bosque!$M$47),IF(Datos!$F$6722&lt;=Bosque!$E$48,Bosque!$M$49,Bosque!$M$50))</f>
        <v/>
      </c>
      <c r="L6722" s="10">
        <f>AVERAGE(E6722:K6722)</f>
        <v/>
      </c>
      <c r="M6722" s="10">
        <f>$M$2</f>
        <v/>
      </c>
      <c r="N6722">
        <f>IF(L6722&gt;=M6722,"Sí","No")</f>
        <v/>
      </c>
      <c r="O6722">
        <f>--AND(C6722=1,N6722="Sí")</f>
        <v/>
      </c>
      <c r="P6722">
        <f>--AND(C6722=0,N6722="Sí")</f>
        <v/>
      </c>
      <c r="Q6722">
        <f>--AND(C6722=1,N6722="No")</f>
        <v/>
      </c>
      <c r="R6722">
        <f>--AND(C6722=0,N6722="No")</f>
        <v/>
      </c>
      <c r="S6722">
        <f>--(C6722=--(L6722&gt;=M6722))</f>
        <v/>
      </c>
      <c r="T6722" s="11">
        <f>O6722*60000-P6722*3000</f>
        <v/>
      </c>
    </row>
    <row r="6723">
      <c r="A6723">
        <f>Datos!A6723</f>
        <v/>
      </c>
      <c r="B6723">
        <f>Datos!B6723</f>
        <v/>
      </c>
      <c r="C6723">
        <f>Datos!D6723</f>
        <v/>
      </c>
      <c r="D6723" t="n">
        <v>6723</v>
      </c>
      <c r="E6723" s="10">
        <f>IF(Datos!$G$6723&lt;=Bosque!$E$4,IF(Datos!$H$6723&lt;=Bosque!$E$5,Bosque!$M$6,Bosque!$M$7),IF(Datos!$G$6723&lt;=Bosque!$E$8,Bosque!$M$9,Bosque!$M$10))</f>
        <v/>
      </c>
      <c r="F6723" s="10">
        <f>IF(Datos!$H$6723&lt;=Bosque!$E$11,IF(Datos!$E$6723&lt;=Bosque!$E$12,Bosque!$M$13,Bosque!$M$14),IF(Datos!$I$6723&lt;=Bosque!$E$15,Bosque!$M$16,Bosque!$M$17))</f>
        <v/>
      </c>
      <c r="G6723" s="10">
        <f>IF(Datos!$E$6723&lt;=Bosque!$E$18,IF(Datos!$I$6723&lt;=Bosque!$E$19,Bosque!$M$20,Bosque!$M$21),Bosque!$M$22)</f>
        <v/>
      </c>
      <c r="H6723" s="10">
        <f>IF(Datos!$E$6723&lt;=Bosque!$E$23,IF(Datos!$E$6723&lt;=Bosque!$E$24,Bosque!$M$25,Bosque!$M$26),IF(Datos!$E$6723&lt;=Bosque!$E$27,Bosque!$M$28,Bosque!$M$29))</f>
        <v/>
      </c>
      <c r="I6723" s="10">
        <f>IF(Datos!$G$6723&lt;=Bosque!$E$30,IF(Datos!$E$6723&lt;=Bosque!$E$31,Bosque!$M$32,Bosque!$M$33),IF(Datos!$E$6723&lt;=Bosque!$E$34,Bosque!$M$35,Bosque!$M$36))</f>
        <v/>
      </c>
      <c r="J6723" s="10">
        <f>IF(Datos!$I$6723&lt;=Bosque!$E$37,IF(Datos!$H$6723&lt;=Bosque!$E$38,Bosque!$M$39,Bosque!$M$40),IF(Datos!$F$6723&lt;=Bosque!$E$41,Bosque!$M$42,Bosque!$M$43))</f>
        <v/>
      </c>
      <c r="K6723" s="10">
        <f>IF(Datos!$G$6723&lt;=Bosque!$E$44,IF(Datos!$H$6723&lt;=Bosque!$E$45,Bosque!$M$46,Bosque!$M$47),IF(Datos!$F$6723&lt;=Bosque!$E$48,Bosque!$M$49,Bosque!$M$50))</f>
        <v/>
      </c>
      <c r="L6723" s="10">
        <f>AVERAGE(E6723:K6723)</f>
        <v/>
      </c>
      <c r="M6723" s="10">
        <f>$M$2</f>
        <v/>
      </c>
      <c r="N6723">
        <f>IF(L6723&gt;=M6723,"Sí","No")</f>
        <v/>
      </c>
      <c r="O6723">
        <f>--AND(C6723=1,N6723="Sí")</f>
        <v/>
      </c>
      <c r="P6723">
        <f>--AND(C6723=0,N6723="Sí")</f>
        <v/>
      </c>
      <c r="Q6723">
        <f>--AND(C6723=1,N6723="No")</f>
        <v/>
      </c>
      <c r="R6723">
        <f>--AND(C6723=0,N6723="No")</f>
        <v/>
      </c>
      <c r="S6723">
        <f>--(C6723=--(L6723&gt;=M6723))</f>
        <v/>
      </c>
      <c r="T6723" s="11">
        <f>O6723*60000-P6723*3000</f>
        <v/>
      </c>
    </row>
    <row r="6724">
      <c r="A6724">
        <f>Datos!A6724</f>
        <v/>
      </c>
      <c r="B6724">
        <f>Datos!B6724</f>
        <v/>
      </c>
      <c r="C6724">
        <f>Datos!D6724</f>
        <v/>
      </c>
      <c r="D6724" t="n">
        <v>6724</v>
      </c>
      <c r="E6724" s="10">
        <f>IF(Datos!$G$6724&lt;=Bosque!$E$4,IF(Datos!$H$6724&lt;=Bosque!$E$5,Bosque!$M$6,Bosque!$M$7),IF(Datos!$G$6724&lt;=Bosque!$E$8,Bosque!$M$9,Bosque!$M$10))</f>
        <v/>
      </c>
      <c r="F6724" s="10">
        <f>IF(Datos!$H$6724&lt;=Bosque!$E$11,IF(Datos!$E$6724&lt;=Bosque!$E$12,Bosque!$M$13,Bosque!$M$14),IF(Datos!$I$6724&lt;=Bosque!$E$15,Bosque!$M$16,Bosque!$M$17))</f>
        <v/>
      </c>
      <c r="G6724" s="10">
        <f>IF(Datos!$E$6724&lt;=Bosque!$E$18,IF(Datos!$I$6724&lt;=Bosque!$E$19,Bosque!$M$20,Bosque!$M$21),Bosque!$M$22)</f>
        <v/>
      </c>
      <c r="H6724" s="10">
        <f>IF(Datos!$E$6724&lt;=Bosque!$E$23,IF(Datos!$E$6724&lt;=Bosque!$E$24,Bosque!$M$25,Bosque!$M$26),IF(Datos!$E$6724&lt;=Bosque!$E$27,Bosque!$M$28,Bosque!$M$29))</f>
        <v/>
      </c>
      <c r="I6724" s="10">
        <f>IF(Datos!$G$6724&lt;=Bosque!$E$30,IF(Datos!$E$6724&lt;=Bosque!$E$31,Bosque!$M$32,Bosque!$M$33),IF(Datos!$E$6724&lt;=Bosque!$E$34,Bosque!$M$35,Bosque!$M$36))</f>
        <v/>
      </c>
      <c r="J6724" s="10">
        <f>IF(Datos!$I$6724&lt;=Bosque!$E$37,IF(Datos!$H$6724&lt;=Bosque!$E$38,Bosque!$M$39,Bosque!$M$40),IF(Datos!$F$6724&lt;=Bosque!$E$41,Bosque!$M$42,Bosque!$M$43))</f>
        <v/>
      </c>
      <c r="K6724" s="10">
        <f>IF(Datos!$G$6724&lt;=Bosque!$E$44,IF(Datos!$H$6724&lt;=Bosque!$E$45,Bosque!$M$46,Bosque!$M$47),IF(Datos!$F$6724&lt;=Bosque!$E$48,Bosque!$M$49,Bosque!$M$50))</f>
        <v/>
      </c>
      <c r="L6724" s="10">
        <f>AVERAGE(E6724:K6724)</f>
        <v/>
      </c>
      <c r="M6724" s="10">
        <f>$M$2</f>
        <v/>
      </c>
      <c r="N6724">
        <f>IF(L6724&gt;=M6724,"Sí","No")</f>
        <v/>
      </c>
      <c r="O6724">
        <f>--AND(C6724=1,N6724="Sí")</f>
        <v/>
      </c>
      <c r="P6724">
        <f>--AND(C6724=0,N6724="Sí")</f>
        <v/>
      </c>
      <c r="Q6724">
        <f>--AND(C6724=1,N6724="No")</f>
        <v/>
      </c>
      <c r="R6724">
        <f>--AND(C6724=0,N6724="No")</f>
        <v/>
      </c>
      <c r="S6724">
        <f>--(C6724=--(L6724&gt;=M6724))</f>
        <v/>
      </c>
      <c r="T6724" s="11">
        <f>O6724*60000-P6724*3000</f>
        <v/>
      </c>
    </row>
    <row r="6725">
      <c r="A6725">
        <f>Datos!A6725</f>
        <v/>
      </c>
      <c r="B6725">
        <f>Datos!B6725</f>
        <v/>
      </c>
      <c r="C6725">
        <f>Datos!D6725</f>
        <v/>
      </c>
      <c r="D6725" t="n">
        <v>6725</v>
      </c>
      <c r="E6725" s="10">
        <f>IF(Datos!$G$6725&lt;=Bosque!$E$4,IF(Datos!$H$6725&lt;=Bosque!$E$5,Bosque!$M$6,Bosque!$M$7),IF(Datos!$G$6725&lt;=Bosque!$E$8,Bosque!$M$9,Bosque!$M$10))</f>
        <v/>
      </c>
      <c r="F6725" s="10">
        <f>IF(Datos!$H$6725&lt;=Bosque!$E$11,IF(Datos!$E$6725&lt;=Bosque!$E$12,Bosque!$M$13,Bosque!$M$14),IF(Datos!$I$6725&lt;=Bosque!$E$15,Bosque!$M$16,Bosque!$M$17))</f>
        <v/>
      </c>
      <c r="G6725" s="10">
        <f>IF(Datos!$E$6725&lt;=Bosque!$E$18,IF(Datos!$I$6725&lt;=Bosque!$E$19,Bosque!$M$20,Bosque!$M$21),Bosque!$M$22)</f>
        <v/>
      </c>
      <c r="H6725" s="10">
        <f>IF(Datos!$E$6725&lt;=Bosque!$E$23,IF(Datos!$E$6725&lt;=Bosque!$E$24,Bosque!$M$25,Bosque!$M$26),IF(Datos!$E$6725&lt;=Bosque!$E$27,Bosque!$M$28,Bosque!$M$29))</f>
        <v/>
      </c>
      <c r="I6725" s="10">
        <f>IF(Datos!$G$6725&lt;=Bosque!$E$30,IF(Datos!$E$6725&lt;=Bosque!$E$31,Bosque!$M$32,Bosque!$M$33),IF(Datos!$E$6725&lt;=Bosque!$E$34,Bosque!$M$35,Bosque!$M$36))</f>
        <v/>
      </c>
      <c r="J6725" s="10">
        <f>IF(Datos!$I$6725&lt;=Bosque!$E$37,IF(Datos!$H$6725&lt;=Bosque!$E$38,Bosque!$M$39,Bosque!$M$40),IF(Datos!$F$6725&lt;=Bosque!$E$41,Bosque!$M$42,Bosque!$M$43))</f>
        <v/>
      </c>
      <c r="K6725" s="10">
        <f>IF(Datos!$G$6725&lt;=Bosque!$E$44,IF(Datos!$H$6725&lt;=Bosque!$E$45,Bosque!$M$46,Bosque!$M$47),IF(Datos!$F$6725&lt;=Bosque!$E$48,Bosque!$M$49,Bosque!$M$50))</f>
        <v/>
      </c>
      <c r="L6725" s="10">
        <f>AVERAGE(E6725:K6725)</f>
        <v/>
      </c>
      <c r="M6725" s="10">
        <f>$M$2</f>
        <v/>
      </c>
      <c r="N6725">
        <f>IF(L6725&gt;=M6725,"Sí","No")</f>
        <v/>
      </c>
      <c r="O6725">
        <f>--AND(C6725=1,N6725="Sí")</f>
        <v/>
      </c>
      <c r="P6725">
        <f>--AND(C6725=0,N6725="Sí")</f>
        <v/>
      </c>
      <c r="Q6725">
        <f>--AND(C6725=1,N6725="No")</f>
        <v/>
      </c>
      <c r="R6725">
        <f>--AND(C6725=0,N6725="No")</f>
        <v/>
      </c>
      <c r="S6725">
        <f>--(C6725=--(L6725&gt;=M6725))</f>
        <v/>
      </c>
      <c r="T6725" s="11">
        <f>O6725*60000-P6725*3000</f>
        <v/>
      </c>
    </row>
    <row r="6726">
      <c r="A6726">
        <f>Datos!A6726</f>
        <v/>
      </c>
      <c r="B6726">
        <f>Datos!B6726</f>
        <v/>
      </c>
      <c r="C6726">
        <f>Datos!D6726</f>
        <v/>
      </c>
      <c r="D6726" t="n">
        <v>6726</v>
      </c>
      <c r="E6726" s="10">
        <f>IF(Datos!$G$6726&lt;=Bosque!$E$4,IF(Datos!$H$6726&lt;=Bosque!$E$5,Bosque!$M$6,Bosque!$M$7),IF(Datos!$G$6726&lt;=Bosque!$E$8,Bosque!$M$9,Bosque!$M$10))</f>
        <v/>
      </c>
      <c r="F6726" s="10">
        <f>IF(Datos!$H$6726&lt;=Bosque!$E$11,IF(Datos!$E$6726&lt;=Bosque!$E$12,Bosque!$M$13,Bosque!$M$14),IF(Datos!$I$6726&lt;=Bosque!$E$15,Bosque!$M$16,Bosque!$M$17))</f>
        <v/>
      </c>
      <c r="G6726" s="10">
        <f>IF(Datos!$E$6726&lt;=Bosque!$E$18,IF(Datos!$I$6726&lt;=Bosque!$E$19,Bosque!$M$20,Bosque!$M$21),Bosque!$M$22)</f>
        <v/>
      </c>
      <c r="H6726" s="10">
        <f>IF(Datos!$E$6726&lt;=Bosque!$E$23,IF(Datos!$E$6726&lt;=Bosque!$E$24,Bosque!$M$25,Bosque!$M$26),IF(Datos!$E$6726&lt;=Bosque!$E$27,Bosque!$M$28,Bosque!$M$29))</f>
        <v/>
      </c>
      <c r="I6726" s="10">
        <f>IF(Datos!$G$6726&lt;=Bosque!$E$30,IF(Datos!$E$6726&lt;=Bosque!$E$31,Bosque!$M$32,Bosque!$M$33),IF(Datos!$E$6726&lt;=Bosque!$E$34,Bosque!$M$35,Bosque!$M$36))</f>
        <v/>
      </c>
      <c r="J6726" s="10">
        <f>IF(Datos!$I$6726&lt;=Bosque!$E$37,IF(Datos!$H$6726&lt;=Bosque!$E$38,Bosque!$M$39,Bosque!$M$40),IF(Datos!$F$6726&lt;=Bosque!$E$41,Bosque!$M$42,Bosque!$M$43))</f>
        <v/>
      </c>
      <c r="K6726" s="10">
        <f>IF(Datos!$G$6726&lt;=Bosque!$E$44,IF(Datos!$H$6726&lt;=Bosque!$E$45,Bosque!$M$46,Bosque!$M$47),IF(Datos!$F$6726&lt;=Bosque!$E$48,Bosque!$M$49,Bosque!$M$50))</f>
        <v/>
      </c>
      <c r="L6726" s="10">
        <f>AVERAGE(E6726:K6726)</f>
        <v/>
      </c>
      <c r="M6726" s="10">
        <f>$M$2</f>
        <v/>
      </c>
      <c r="N6726">
        <f>IF(L6726&gt;=M6726,"Sí","No")</f>
        <v/>
      </c>
      <c r="O6726">
        <f>--AND(C6726=1,N6726="Sí")</f>
        <v/>
      </c>
      <c r="P6726">
        <f>--AND(C6726=0,N6726="Sí")</f>
        <v/>
      </c>
      <c r="Q6726">
        <f>--AND(C6726=1,N6726="No")</f>
        <v/>
      </c>
      <c r="R6726">
        <f>--AND(C6726=0,N6726="No")</f>
        <v/>
      </c>
      <c r="S6726">
        <f>--(C6726=--(L6726&gt;=M6726))</f>
        <v/>
      </c>
      <c r="T6726" s="11">
        <f>O6726*60000-P6726*3000</f>
        <v/>
      </c>
    </row>
    <row r="6727">
      <c r="A6727">
        <f>Datos!A6727</f>
        <v/>
      </c>
      <c r="B6727">
        <f>Datos!B6727</f>
        <v/>
      </c>
      <c r="C6727">
        <f>Datos!D6727</f>
        <v/>
      </c>
      <c r="D6727" t="n">
        <v>6727</v>
      </c>
      <c r="E6727" s="10">
        <f>IF(Datos!$G$6727&lt;=Bosque!$E$4,IF(Datos!$H$6727&lt;=Bosque!$E$5,Bosque!$M$6,Bosque!$M$7),IF(Datos!$G$6727&lt;=Bosque!$E$8,Bosque!$M$9,Bosque!$M$10))</f>
        <v/>
      </c>
      <c r="F6727" s="10">
        <f>IF(Datos!$H$6727&lt;=Bosque!$E$11,IF(Datos!$E$6727&lt;=Bosque!$E$12,Bosque!$M$13,Bosque!$M$14),IF(Datos!$I$6727&lt;=Bosque!$E$15,Bosque!$M$16,Bosque!$M$17))</f>
        <v/>
      </c>
      <c r="G6727" s="10">
        <f>IF(Datos!$E$6727&lt;=Bosque!$E$18,IF(Datos!$I$6727&lt;=Bosque!$E$19,Bosque!$M$20,Bosque!$M$21),Bosque!$M$22)</f>
        <v/>
      </c>
      <c r="H6727" s="10">
        <f>IF(Datos!$E$6727&lt;=Bosque!$E$23,IF(Datos!$E$6727&lt;=Bosque!$E$24,Bosque!$M$25,Bosque!$M$26),IF(Datos!$E$6727&lt;=Bosque!$E$27,Bosque!$M$28,Bosque!$M$29))</f>
        <v/>
      </c>
      <c r="I6727" s="10">
        <f>IF(Datos!$G$6727&lt;=Bosque!$E$30,IF(Datos!$E$6727&lt;=Bosque!$E$31,Bosque!$M$32,Bosque!$M$33),IF(Datos!$E$6727&lt;=Bosque!$E$34,Bosque!$M$35,Bosque!$M$36))</f>
        <v/>
      </c>
      <c r="J6727" s="10">
        <f>IF(Datos!$I$6727&lt;=Bosque!$E$37,IF(Datos!$H$6727&lt;=Bosque!$E$38,Bosque!$M$39,Bosque!$M$40),IF(Datos!$F$6727&lt;=Bosque!$E$41,Bosque!$M$42,Bosque!$M$43))</f>
        <v/>
      </c>
      <c r="K6727" s="10">
        <f>IF(Datos!$G$6727&lt;=Bosque!$E$44,IF(Datos!$H$6727&lt;=Bosque!$E$45,Bosque!$M$46,Bosque!$M$47),IF(Datos!$F$6727&lt;=Bosque!$E$48,Bosque!$M$49,Bosque!$M$50))</f>
        <v/>
      </c>
      <c r="L6727" s="10">
        <f>AVERAGE(E6727:K6727)</f>
        <v/>
      </c>
      <c r="M6727" s="10">
        <f>$M$2</f>
        <v/>
      </c>
      <c r="N6727">
        <f>IF(L6727&gt;=M6727,"Sí","No")</f>
        <v/>
      </c>
      <c r="O6727">
        <f>--AND(C6727=1,N6727="Sí")</f>
        <v/>
      </c>
      <c r="P6727">
        <f>--AND(C6727=0,N6727="Sí")</f>
        <v/>
      </c>
      <c r="Q6727">
        <f>--AND(C6727=1,N6727="No")</f>
        <v/>
      </c>
      <c r="R6727">
        <f>--AND(C6727=0,N6727="No")</f>
        <v/>
      </c>
      <c r="S6727">
        <f>--(C6727=--(L6727&gt;=M6727))</f>
        <v/>
      </c>
      <c r="T6727" s="11">
        <f>O6727*60000-P6727*3000</f>
        <v/>
      </c>
    </row>
    <row r="6728">
      <c r="A6728">
        <f>Datos!A6728</f>
        <v/>
      </c>
      <c r="B6728">
        <f>Datos!B6728</f>
        <v/>
      </c>
      <c r="C6728">
        <f>Datos!D6728</f>
        <v/>
      </c>
      <c r="D6728" t="n">
        <v>6728</v>
      </c>
      <c r="E6728" s="10">
        <f>IF(Datos!$G$6728&lt;=Bosque!$E$4,IF(Datos!$H$6728&lt;=Bosque!$E$5,Bosque!$M$6,Bosque!$M$7),IF(Datos!$G$6728&lt;=Bosque!$E$8,Bosque!$M$9,Bosque!$M$10))</f>
        <v/>
      </c>
      <c r="F6728" s="10">
        <f>IF(Datos!$H$6728&lt;=Bosque!$E$11,IF(Datos!$E$6728&lt;=Bosque!$E$12,Bosque!$M$13,Bosque!$M$14),IF(Datos!$I$6728&lt;=Bosque!$E$15,Bosque!$M$16,Bosque!$M$17))</f>
        <v/>
      </c>
      <c r="G6728" s="10">
        <f>IF(Datos!$E$6728&lt;=Bosque!$E$18,IF(Datos!$I$6728&lt;=Bosque!$E$19,Bosque!$M$20,Bosque!$M$21),Bosque!$M$22)</f>
        <v/>
      </c>
      <c r="H6728" s="10">
        <f>IF(Datos!$E$6728&lt;=Bosque!$E$23,IF(Datos!$E$6728&lt;=Bosque!$E$24,Bosque!$M$25,Bosque!$M$26),IF(Datos!$E$6728&lt;=Bosque!$E$27,Bosque!$M$28,Bosque!$M$29))</f>
        <v/>
      </c>
      <c r="I6728" s="10">
        <f>IF(Datos!$G$6728&lt;=Bosque!$E$30,IF(Datos!$E$6728&lt;=Bosque!$E$31,Bosque!$M$32,Bosque!$M$33),IF(Datos!$E$6728&lt;=Bosque!$E$34,Bosque!$M$35,Bosque!$M$36))</f>
        <v/>
      </c>
      <c r="J6728" s="10">
        <f>IF(Datos!$I$6728&lt;=Bosque!$E$37,IF(Datos!$H$6728&lt;=Bosque!$E$38,Bosque!$M$39,Bosque!$M$40),IF(Datos!$F$6728&lt;=Bosque!$E$41,Bosque!$M$42,Bosque!$M$43))</f>
        <v/>
      </c>
      <c r="K6728" s="10">
        <f>IF(Datos!$G$6728&lt;=Bosque!$E$44,IF(Datos!$H$6728&lt;=Bosque!$E$45,Bosque!$M$46,Bosque!$M$47),IF(Datos!$F$6728&lt;=Bosque!$E$48,Bosque!$M$49,Bosque!$M$50))</f>
        <v/>
      </c>
      <c r="L6728" s="10">
        <f>AVERAGE(E6728:K6728)</f>
        <v/>
      </c>
      <c r="M6728" s="10">
        <f>$M$2</f>
        <v/>
      </c>
      <c r="N6728">
        <f>IF(L6728&gt;=M6728,"Sí","No")</f>
        <v/>
      </c>
      <c r="O6728">
        <f>--AND(C6728=1,N6728="Sí")</f>
        <v/>
      </c>
      <c r="P6728">
        <f>--AND(C6728=0,N6728="Sí")</f>
        <v/>
      </c>
      <c r="Q6728">
        <f>--AND(C6728=1,N6728="No")</f>
        <v/>
      </c>
      <c r="R6728">
        <f>--AND(C6728=0,N6728="No")</f>
        <v/>
      </c>
      <c r="S6728">
        <f>--(C6728=--(L6728&gt;=M6728))</f>
        <v/>
      </c>
      <c r="T6728" s="11">
        <f>O6728*60000-P6728*3000</f>
        <v/>
      </c>
    </row>
    <row r="6729">
      <c r="A6729">
        <f>Datos!A6729</f>
        <v/>
      </c>
      <c r="B6729">
        <f>Datos!B6729</f>
        <v/>
      </c>
      <c r="C6729">
        <f>Datos!D6729</f>
        <v/>
      </c>
      <c r="D6729" t="n">
        <v>6729</v>
      </c>
      <c r="E6729" s="10">
        <f>IF(Datos!$G$6729&lt;=Bosque!$E$4,IF(Datos!$H$6729&lt;=Bosque!$E$5,Bosque!$M$6,Bosque!$M$7),IF(Datos!$G$6729&lt;=Bosque!$E$8,Bosque!$M$9,Bosque!$M$10))</f>
        <v/>
      </c>
      <c r="F6729" s="10">
        <f>IF(Datos!$H$6729&lt;=Bosque!$E$11,IF(Datos!$E$6729&lt;=Bosque!$E$12,Bosque!$M$13,Bosque!$M$14),IF(Datos!$I$6729&lt;=Bosque!$E$15,Bosque!$M$16,Bosque!$M$17))</f>
        <v/>
      </c>
      <c r="G6729" s="10">
        <f>IF(Datos!$E$6729&lt;=Bosque!$E$18,IF(Datos!$I$6729&lt;=Bosque!$E$19,Bosque!$M$20,Bosque!$M$21),Bosque!$M$22)</f>
        <v/>
      </c>
      <c r="H6729" s="10">
        <f>IF(Datos!$E$6729&lt;=Bosque!$E$23,IF(Datos!$E$6729&lt;=Bosque!$E$24,Bosque!$M$25,Bosque!$M$26),IF(Datos!$E$6729&lt;=Bosque!$E$27,Bosque!$M$28,Bosque!$M$29))</f>
        <v/>
      </c>
      <c r="I6729" s="10">
        <f>IF(Datos!$G$6729&lt;=Bosque!$E$30,IF(Datos!$E$6729&lt;=Bosque!$E$31,Bosque!$M$32,Bosque!$M$33),IF(Datos!$E$6729&lt;=Bosque!$E$34,Bosque!$M$35,Bosque!$M$36))</f>
        <v/>
      </c>
      <c r="J6729" s="10">
        <f>IF(Datos!$I$6729&lt;=Bosque!$E$37,IF(Datos!$H$6729&lt;=Bosque!$E$38,Bosque!$M$39,Bosque!$M$40),IF(Datos!$F$6729&lt;=Bosque!$E$41,Bosque!$M$42,Bosque!$M$43))</f>
        <v/>
      </c>
      <c r="K6729" s="10">
        <f>IF(Datos!$G$6729&lt;=Bosque!$E$44,IF(Datos!$H$6729&lt;=Bosque!$E$45,Bosque!$M$46,Bosque!$M$47),IF(Datos!$F$6729&lt;=Bosque!$E$48,Bosque!$M$49,Bosque!$M$50))</f>
        <v/>
      </c>
      <c r="L6729" s="10">
        <f>AVERAGE(E6729:K6729)</f>
        <v/>
      </c>
      <c r="M6729" s="10">
        <f>$M$2</f>
        <v/>
      </c>
      <c r="N6729">
        <f>IF(L6729&gt;=M6729,"Sí","No")</f>
        <v/>
      </c>
      <c r="O6729">
        <f>--AND(C6729=1,N6729="Sí")</f>
        <v/>
      </c>
      <c r="P6729">
        <f>--AND(C6729=0,N6729="Sí")</f>
        <v/>
      </c>
      <c r="Q6729">
        <f>--AND(C6729=1,N6729="No")</f>
        <v/>
      </c>
      <c r="R6729">
        <f>--AND(C6729=0,N6729="No")</f>
        <v/>
      </c>
      <c r="S6729">
        <f>--(C6729=--(L6729&gt;=M6729))</f>
        <v/>
      </c>
      <c r="T6729" s="11">
        <f>O6729*60000-P6729*3000</f>
        <v/>
      </c>
    </row>
    <row r="6730">
      <c r="A6730">
        <f>Datos!A6730</f>
        <v/>
      </c>
      <c r="B6730">
        <f>Datos!B6730</f>
        <v/>
      </c>
      <c r="C6730">
        <f>Datos!D6730</f>
        <v/>
      </c>
      <c r="D6730" t="n">
        <v>6730</v>
      </c>
      <c r="E6730" s="10">
        <f>IF(Datos!$G$6730&lt;=Bosque!$E$4,IF(Datos!$H$6730&lt;=Bosque!$E$5,Bosque!$M$6,Bosque!$M$7),IF(Datos!$G$6730&lt;=Bosque!$E$8,Bosque!$M$9,Bosque!$M$10))</f>
        <v/>
      </c>
      <c r="F6730" s="10">
        <f>IF(Datos!$H$6730&lt;=Bosque!$E$11,IF(Datos!$E$6730&lt;=Bosque!$E$12,Bosque!$M$13,Bosque!$M$14),IF(Datos!$I$6730&lt;=Bosque!$E$15,Bosque!$M$16,Bosque!$M$17))</f>
        <v/>
      </c>
      <c r="G6730" s="10">
        <f>IF(Datos!$E$6730&lt;=Bosque!$E$18,IF(Datos!$I$6730&lt;=Bosque!$E$19,Bosque!$M$20,Bosque!$M$21),Bosque!$M$22)</f>
        <v/>
      </c>
      <c r="H6730" s="10">
        <f>IF(Datos!$E$6730&lt;=Bosque!$E$23,IF(Datos!$E$6730&lt;=Bosque!$E$24,Bosque!$M$25,Bosque!$M$26),IF(Datos!$E$6730&lt;=Bosque!$E$27,Bosque!$M$28,Bosque!$M$29))</f>
        <v/>
      </c>
      <c r="I6730" s="10">
        <f>IF(Datos!$G$6730&lt;=Bosque!$E$30,IF(Datos!$E$6730&lt;=Bosque!$E$31,Bosque!$M$32,Bosque!$M$33),IF(Datos!$E$6730&lt;=Bosque!$E$34,Bosque!$M$35,Bosque!$M$36))</f>
        <v/>
      </c>
      <c r="J6730" s="10">
        <f>IF(Datos!$I$6730&lt;=Bosque!$E$37,IF(Datos!$H$6730&lt;=Bosque!$E$38,Bosque!$M$39,Bosque!$M$40),IF(Datos!$F$6730&lt;=Bosque!$E$41,Bosque!$M$42,Bosque!$M$43))</f>
        <v/>
      </c>
      <c r="K6730" s="10">
        <f>IF(Datos!$G$6730&lt;=Bosque!$E$44,IF(Datos!$H$6730&lt;=Bosque!$E$45,Bosque!$M$46,Bosque!$M$47),IF(Datos!$F$6730&lt;=Bosque!$E$48,Bosque!$M$49,Bosque!$M$50))</f>
        <v/>
      </c>
      <c r="L6730" s="10">
        <f>AVERAGE(E6730:K6730)</f>
        <v/>
      </c>
      <c r="M6730" s="10">
        <f>$M$2</f>
        <v/>
      </c>
      <c r="N6730">
        <f>IF(L6730&gt;=M6730,"Sí","No")</f>
        <v/>
      </c>
      <c r="O6730">
        <f>--AND(C6730=1,N6730="Sí")</f>
        <v/>
      </c>
      <c r="P6730">
        <f>--AND(C6730=0,N6730="Sí")</f>
        <v/>
      </c>
      <c r="Q6730">
        <f>--AND(C6730=1,N6730="No")</f>
        <v/>
      </c>
      <c r="R6730">
        <f>--AND(C6730=0,N6730="No")</f>
        <v/>
      </c>
      <c r="S6730">
        <f>--(C6730=--(L6730&gt;=M6730))</f>
        <v/>
      </c>
      <c r="T6730" s="11">
        <f>O6730*60000-P6730*3000</f>
        <v/>
      </c>
    </row>
    <row r="6731">
      <c r="A6731">
        <f>Datos!A6731</f>
        <v/>
      </c>
      <c r="B6731">
        <f>Datos!B6731</f>
        <v/>
      </c>
      <c r="C6731">
        <f>Datos!D6731</f>
        <v/>
      </c>
      <c r="D6731" t="n">
        <v>6731</v>
      </c>
      <c r="E6731" s="10">
        <f>IF(Datos!$G$6731&lt;=Bosque!$E$4,IF(Datos!$H$6731&lt;=Bosque!$E$5,Bosque!$M$6,Bosque!$M$7),IF(Datos!$G$6731&lt;=Bosque!$E$8,Bosque!$M$9,Bosque!$M$10))</f>
        <v/>
      </c>
      <c r="F6731" s="10">
        <f>IF(Datos!$H$6731&lt;=Bosque!$E$11,IF(Datos!$E$6731&lt;=Bosque!$E$12,Bosque!$M$13,Bosque!$M$14),IF(Datos!$I$6731&lt;=Bosque!$E$15,Bosque!$M$16,Bosque!$M$17))</f>
        <v/>
      </c>
      <c r="G6731" s="10">
        <f>IF(Datos!$E$6731&lt;=Bosque!$E$18,IF(Datos!$I$6731&lt;=Bosque!$E$19,Bosque!$M$20,Bosque!$M$21),Bosque!$M$22)</f>
        <v/>
      </c>
      <c r="H6731" s="10">
        <f>IF(Datos!$E$6731&lt;=Bosque!$E$23,IF(Datos!$E$6731&lt;=Bosque!$E$24,Bosque!$M$25,Bosque!$M$26),IF(Datos!$E$6731&lt;=Bosque!$E$27,Bosque!$M$28,Bosque!$M$29))</f>
        <v/>
      </c>
      <c r="I6731" s="10">
        <f>IF(Datos!$G$6731&lt;=Bosque!$E$30,IF(Datos!$E$6731&lt;=Bosque!$E$31,Bosque!$M$32,Bosque!$M$33),IF(Datos!$E$6731&lt;=Bosque!$E$34,Bosque!$M$35,Bosque!$M$36))</f>
        <v/>
      </c>
      <c r="J6731" s="10">
        <f>IF(Datos!$I$6731&lt;=Bosque!$E$37,IF(Datos!$H$6731&lt;=Bosque!$E$38,Bosque!$M$39,Bosque!$M$40),IF(Datos!$F$6731&lt;=Bosque!$E$41,Bosque!$M$42,Bosque!$M$43))</f>
        <v/>
      </c>
      <c r="K6731" s="10">
        <f>IF(Datos!$G$6731&lt;=Bosque!$E$44,IF(Datos!$H$6731&lt;=Bosque!$E$45,Bosque!$M$46,Bosque!$M$47),IF(Datos!$F$6731&lt;=Bosque!$E$48,Bosque!$M$49,Bosque!$M$50))</f>
        <v/>
      </c>
      <c r="L6731" s="10">
        <f>AVERAGE(E6731:K6731)</f>
        <v/>
      </c>
      <c r="M6731" s="10">
        <f>$M$2</f>
        <v/>
      </c>
      <c r="N6731">
        <f>IF(L6731&gt;=M6731,"Sí","No")</f>
        <v/>
      </c>
      <c r="O6731">
        <f>--AND(C6731=1,N6731="Sí")</f>
        <v/>
      </c>
      <c r="P6731">
        <f>--AND(C6731=0,N6731="Sí")</f>
        <v/>
      </c>
      <c r="Q6731">
        <f>--AND(C6731=1,N6731="No")</f>
        <v/>
      </c>
      <c r="R6731">
        <f>--AND(C6731=0,N6731="No")</f>
        <v/>
      </c>
      <c r="S6731">
        <f>--(C6731=--(L6731&gt;=M6731))</f>
        <v/>
      </c>
      <c r="T6731" s="11">
        <f>O6731*60000-P6731*3000</f>
        <v/>
      </c>
    </row>
    <row r="6732">
      <c r="A6732">
        <f>Datos!A6732</f>
        <v/>
      </c>
      <c r="B6732">
        <f>Datos!B6732</f>
        <v/>
      </c>
      <c r="C6732">
        <f>Datos!D6732</f>
        <v/>
      </c>
      <c r="D6732" t="n">
        <v>6732</v>
      </c>
      <c r="E6732" s="10">
        <f>IF(Datos!$G$6732&lt;=Bosque!$E$4,IF(Datos!$H$6732&lt;=Bosque!$E$5,Bosque!$M$6,Bosque!$M$7),IF(Datos!$G$6732&lt;=Bosque!$E$8,Bosque!$M$9,Bosque!$M$10))</f>
        <v/>
      </c>
      <c r="F6732" s="10">
        <f>IF(Datos!$H$6732&lt;=Bosque!$E$11,IF(Datos!$E$6732&lt;=Bosque!$E$12,Bosque!$M$13,Bosque!$M$14),IF(Datos!$I$6732&lt;=Bosque!$E$15,Bosque!$M$16,Bosque!$M$17))</f>
        <v/>
      </c>
      <c r="G6732" s="10">
        <f>IF(Datos!$E$6732&lt;=Bosque!$E$18,IF(Datos!$I$6732&lt;=Bosque!$E$19,Bosque!$M$20,Bosque!$M$21),Bosque!$M$22)</f>
        <v/>
      </c>
      <c r="H6732" s="10">
        <f>IF(Datos!$E$6732&lt;=Bosque!$E$23,IF(Datos!$E$6732&lt;=Bosque!$E$24,Bosque!$M$25,Bosque!$M$26),IF(Datos!$E$6732&lt;=Bosque!$E$27,Bosque!$M$28,Bosque!$M$29))</f>
        <v/>
      </c>
      <c r="I6732" s="10">
        <f>IF(Datos!$G$6732&lt;=Bosque!$E$30,IF(Datos!$E$6732&lt;=Bosque!$E$31,Bosque!$M$32,Bosque!$M$33),IF(Datos!$E$6732&lt;=Bosque!$E$34,Bosque!$M$35,Bosque!$M$36))</f>
        <v/>
      </c>
      <c r="J6732" s="10">
        <f>IF(Datos!$I$6732&lt;=Bosque!$E$37,IF(Datos!$H$6732&lt;=Bosque!$E$38,Bosque!$M$39,Bosque!$M$40),IF(Datos!$F$6732&lt;=Bosque!$E$41,Bosque!$M$42,Bosque!$M$43))</f>
        <v/>
      </c>
      <c r="K6732" s="10">
        <f>IF(Datos!$G$6732&lt;=Bosque!$E$44,IF(Datos!$H$6732&lt;=Bosque!$E$45,Bosque!$M$46,Bosque!$M$47),IF(Datos!$F$6732&lt;=Bosque!$E$48,Bosque!$M$49,Bosque!$M$50))</f>
        <v/>
      </c>
      <c r="L6732" s="10">
        <f>AVERAGE(E6732:K6732)</f>
        <v/>
      </c>
      <c r="M6732" s="10">
        <f>$M$2</f>
        <v/>
      </c>
      <c r="N6732">
        <f>IF(L6732&gt;=M6732,"Sí","No")</f>
        <v/>
      </c>
      <c r="O6732">
        <f>--AND(C6732=1,N6732="Sí")</f>
        <v/>
      </c>
      <c r="P6732">
        <f>--AND(C6732=0,N6732="Sí")</f>
        <v/>
      </c>
      <c r="Q6732">
        <f>--AND(C6732=1,N6732="No")</f>
        <v/>
      </c>
      <c r="R6732">
        <f>--AND(C6732=0,N6732="No")</f>
        <v/>
      </c>
      <c r="S6732">
        <f>--(C6732=--(L6732&gt;=M6732))</f>
        <v/>
      </c>
      <c r="T6732" s="11">
        <f>O6732*60000-P6732*3000</f>
        <v/>
      </c>
    </row>
    <row r="6733">
      <c r="A6733">
        <f>Datos!A6733</f>
        <v/>
      </c>
      <c r="B6733">
        <f>Datos!B6733</f>
        <v/>
      </c>
      <c r="C6733">
        <f>Datos!D6733</f>
        <v/>
      </c>
      <c r="D6733" t="n">
        <v>6733</v>
      </c>
      <c r="E6733" s="10">
        <f>IF(Datos!$G$6733&lt;=Bosque!$E$4,IF(Datos!$H$6733&lt;=Bosque!$E$5,Bosque!$M$6,Bosque!$M$7),IF(Datos!$G$6733&lt;=Bosque!$E$8,Bosque!$M$9,Bosque!$M$10))</f>
        <v/>
      </c>
      <c r="F6733" s="10">
        <f>IF(Datos!$H$6733&lt;=Bosque!$E$11,IF(Datos!$E$6733&lt;=Bosque!$E$12,Bosque!$M$13,Bosque!$M$14),IF(Datos!$I$6733&lt;=Bosque!$E$15,Bosque!$M$16,Bosque!$M$17))</f>
        <v/>
      </c>
      <c r="G6733" s="10">
        <f>IF(Datos!$E$6733&lt;=Bosque!$E$18,IF(Datos!$I$6733&lt;=Bosque!$E$19,Bosque!$M$20,Bosque!$M$21),Bosque!$M$22)</f>
        <v/>
      </c>
      <c r="H6733" s="10">
        <f>IF(Datos!$E$6733&lt;=Bosque!$E$23,IF(Datos!$E$6733&lt;=Bosque!$E$24,Bosque!$M$25,Bosque!$M$26),IF(Datos!$E$6733&lt;=Bosque!$E$27,Bosque!$M$28,Bosque!$M$29))</f>
        <v/>
      </c>
      <c r="I6733" s="10">
        <f>IF(Datos!$G$6733&lt;=Bosque!$E$30,IF(Datos!$E$6733&lt;=Bosque!$E$31,Bosque!$M$32,Bosque!$M$33),IF(Datos!$E$6733&lt;=Bosque!$E$34,Bosque!$M$35,Bosque!$M$36))</f>
        <v/>
      </c>
      <c r="J6733" s="10">
        <f>IF(Datos!$I$6733&lt;=Bosque!$E$37,IF(Datos!$H$6733&lt;=Bosque!$E$38,Bosque!$M$39,Bosque!$M$40),IF(Datos!$F$6733&lt;=Bosque!$E$41,Bosque!$M$42,Bosque!$M$43))</f>
        <v/>
      </c>
      <c r="K6733" s="10">
        <f>IF(Datos!$G$6733&lt;=Bosque!$E$44,IF(Datos!$H$6733&lt;=Bosque!$E$45,Bosque!$M$46,Bosque!$M$47),IF(Datos!$F$6733&lt;=Bosque!$E$48,Bosque!$M$49,Bosque!$M$50))</f>
        <v/>
      </c>
      <c r="L6733" s="10">
        <f>AVERAGE(E6733:K6733)</f>
        <v/>
      </c>
      <c r="M6733" s="10">
        <f>$M$2</f>
        <v/>
      </c>
      <c r="N6733">
        <f>IF(L6733&gt;=M6733,"Sí","No")</f>
        <v/>
      </c>
      <c r="O6733">
        <f>--AND(C6733=1,N6733="Sí")</f>
        <v/>
      </c>
      <c r="P6733">
        <f>--AND(C6733=0,N6733="Sí")</f>
        <v/>
      </c>
      <c r="Q6733">
        <f>--AND(C6733=1,N6733="No")</f>
        <v/>
      </c>
      <c r="R6733">
        <f>--AND(C6733=0,N6733="No")</f>
        <v/>
      </c>
      <c r="S6733">
        <f>--(C6733=--(L6733&gt;=M6733))</f>
        <v/>
      </c>
      <c r="T6733" s="11">
        <f>O6733*60000-P6733*3000</f>
        <v/>
      </c>
    </row>
    <row r="6734">
      <c r="A6734">
        <f>Datos!A6734</f>
        <v/>
      </c>
      <c r="B6734">
        <f>Datos!B6734</f>
        <v/>
      </c>
      <c r="C6734">
        <f>Datos!D6734</f>
        <v/>
      </c>
      <c r="D6734" t="n">
        <v>6734</v>
      </c>
      <c r="E6734" s="10">
        <f>IF(Datos!$G$6734&lt;=Bosque!$E$4,IF(Datos!$H$6734&lt;=Bosque!$E$5,Bosque!$M$6,Bosque!$M$7),IF(Datos!$G$6734&lt;=Bosque!$E$8,Bosque!$M$9,Bosque!$M$10))</f>
        <v/>
      </c>
      <c r="F6734" s="10">
        <f>IF(Datos!$H$6734&lt;=Bosque!$E$11,IF(Datos!$E$6734&lt;=Bosque!$E$12,Bosque!$M$13,Bosque!$M$14),IF(Datos!$I$6734&lt;=Bosque!$E$15,Bosque!$M$16,Bosque!$M$17))</f>
        <v/>
      </c>
      <c r="G6734" s="10">
        <f>IF(Datos!$E$6734&lt;=Bosque!$E$18,IF(Datos!$I$6734&lt;=Bosque!$E$19,Bosque!$M$20,Bosque!$M$21),Bosque!$M$22)</f>
        <v/>
      </c>
      <c r="H6734" s="10">
        <f>IF(Datos!$E$6734&lt;=Bosque!$E$23,IF(Datos!$E$6734&lt;=Bosque!$E$24,Bosque!$M$25,Bosque!$M$26),IF(Datos!$E$6734&lt;=Bosque!$E$27,Bosque!$M$28,Bosque!$M$29))</f>
        <v/>
      </c>
      <c r="I6734" s="10">
        <f>IF(Datos!$G$6734&lt;=Bosque!$E$30,IF(Datos!$E$6734&lt;=Bosque!$E$31,Bosque!$M$32,Bosque!$M$33),IF(Datos!$E$6734&lt;=Bosque!$E$34,Bosque!$M$35,Bosque!$M$36))</f>
        <v/>
      </c>
      <c r="J6734" s="10">
        <f>IF(Datos!$I$6734&lt;=Bosque!$E$37,IF(Datos!$H$6734&lt;=Bosque!$E$38,Bosque!$M$39,Bosque!$M$40),IF(Datos!$F$6734&lt;=Bosque!$E$41,Bosque!$M$42,Bosque!$M$43))</f>
        <v/>
      </c>
      <c r="K6734" s="10">
        <f>IF(Datos!$G$6734&lt;=Bosque!$E$44,IF(Datos!$H$6734&lt;=Bosque!$E$45,Bosque!$M$46,Bosque!$M$47),IF(Datos!$F$6734&lt;=Bosque!$E$48,Bosque!$M$49,Bosque!$M$50))</f>
        <v/>
      </c>
      <c r="L6734" s="10">
        <f>AVERAGE(E6734:K6734)</f>
        <v/>
      </c>
      <c r="M6734" s="10">
        <f>$M$2</f>
        <v/>
      </c>
      <c r="N6734">
        <f>IF(L6734&gt;=M6734,"Sí","No")</f>
        <v/>
      </c>
      <c r="O6734">
        <f>--AND(C6734=1,N6734="Sí")</f>
        <v/>
      </c>
      <c r="P6734">
        <f>--AND(C6734=0,N6734="Sí")</f>
        <v/>
      </c>
      <c r="Q6734">
        <f>--AND(C6734=1,N6734="No")</f>
        <v/>
      </c>
      <c r="R6734">
        <f>--AND(C6734=0,N6734="No")</f>
        <v/>
      </c>
      <c r="S6734">
        <f>--(C6734=--(L6734&gt;=M6734))</f>
        <v/>
      </c>
      <c r="T6734" s="11">
        <f>O6734*60000-P6734*3000</f>
        <v/>
      </c>
    </row>
    <row r="6735">
      <c r="A6735">
        <f>Datos!A6735</f>
        <v/>
      </c>
      <c r="B6735">
        <f>Datos!B6735</f>
        <v/>
      </c>
      <c r="C6735">
        <f>Datos!D6735</f>
        <v/>
      </c>
      <c r="D6735" t="n">
        <v>6735</v>
      </c>
      <c r="E6735" s="10">
        <f>IF(Datos!$G$6735&lt;=Bosque!$E$4,IF(Datos!$H$6735&lt;=Bosque!$E$5,Bosque!$M$6,Bosque!$M$7),IF(Datos!$G$6735&lt;=Bosque!$E$8,Bosque!$M$9,Bosque!$M$10))</f>
        <v/>
      </c>
      <c r="F6735" s="10">
        <f>IF(Datos!$H$6735&lt;=Bosque!$E$11,IF(Datos!$E$6735&lt;=Bosque!$E$12,Bosque!$M$13,Bosque!$M$14),IF(Datos!$I$6735&lt;=Bosque!$E$15,Bosque!$M$16,Bosque!$M$17))</f>
        <v/>
      </c>
      <c r="G6735" s="10">
        <f>IF(Datos!$E$6735&lt;=Bosque!$E$18,IF(Datos!$I$6735&lt;=Bosque!$E$19,Bosque!$M$20,Bosque!$M$21),Bosque!$M$22)</f>
        <v/>
      </c>
      <c r="H6735" s="10">
        <f>IF(Datos!$E$6735&lt;=Bosque!$E$23,IF(Datos!$E$6735&lt;=Bosque!$E$24,Bosque!$M$25,Bosque!$M$26),IF(Datos!$E$6735&lt;=Bosque!$E$27,Bosque!$M$28,Bosque!$M$29))</f>
        <v/>
      </c>
      <c r="I6735" s="10">
        <f>IF(Datos!$G$6735&lt;=Bosque!$E$30,IF(Datos!$E$6735&lt;=Bosque!$E$31,Bosque!$M$32,Bosque!$M$33),IF(Datos!$E$6735&lt;=Bosque!$E$34,Bosque!$M$35,Bosque!$M$36))</f>
        <v/>
      </c>
      <c r="J6735" s="10">
        <f>IF(Datos!$I$6735&lt;=Bosque!$E$37,IF(Datos!$H$6735&lt;=Bosque!$E$38,Bosque!$M$39,Bosque!$M$40),IF(Datos!$F$6735&lt;=Bosque!$E$41,Bosque!$M$42,Bosque!$M$43))</f>
        <v/>
      </c>
      <c r="K6735" s="10">
        <f>IF(Datos!$G$6735&lt;=Bosque!$E$44,IF(Datos!$H$6735&lt;=Bosque!$E$45,Bosque!$M$46,Bosque!$M$47),IF(Datos!$F$6735&lt;=Bosque!$E$48,Bosque!$M$49,Bosque!$M$50))</f>
        <v/>
      </c>
      <c r="L6735" s="10">
        <f>AVERAGE(E6735:K6735)</f>
        <v/>
      </c>
      <c r="M6735" s="10">
        <f>$M$2</f>
        <v/>
      </c>
      <c r="N6735">
        <f>IF(L6735&gt;=M6735,"Sí","No")</f>
        <v/>
      </c>
      <c r="O6735">
        <f>--AND(C6735=1,N6735="Sí")</f>
        <v/>
      </c>
      <c r="P6735">
        <f>--AND(C6735=0,N6735="Sí")</f>
        <v/>
      </c>
      <c r="Q6735">
        <f>--AND(C6735=1,N6735="No")</f>
        <v/>
      </c>
      <c r="R6735">
        <f>--AND(C6735=0,N6735="No")</f>
        <v/>
      </c>
      <c r="S6735">
        <f>--(C6735=--(L6735&gt;=M6735))</f>
        <v/>
      </c>
      <c r="T6735" s="11">
        <f>O6735*60000-P6735*3000</f>
        <v/>
      </c>
    </row>
    <row r="6736">
      <c r="A6736">
        <f>Datos!A6736</f>
        <v/>
      </c>
      <c r="B6736">
        <f>Datos!B6736</f>
        <v/>
      </c>
      <c r="C6736">
        <f>Datos!D6736</f>
        <v/>
      </c>
      <c r="D6736" t="n">
        <v>6736</v>
      </c>
      <c r="E6736" s="10">
        <f>IF(Datos!$G$6736&lt;=Bosque!$E$4,IF(Datos!$H$6736&lt;=Bosque!$E$5,Bosque!$M$6,Bosque!$M$7),IF(Datos!$G$6736&lt;=Bosque!$E$8,Bosque!$M$9,Bosque!$M$10))</f>
        <v/>
      </c>
      <c r="F6736" s="10">
        <f>IF(Datos!$H$6736&lt;=Bosque!$E$11,IF(Datos!$E$6736&lt;=Bosque!$E$12,Bosque!$M$13,Bosque!$M$14),IF(Datos!$I$6736&lt;=Bosque!$E$15,Bosque!$M$16,Bosque!$M$17))</f>
        <v/>
      </c>
      <c r="G6736" s="10">
        <f>IF(Datos!$E$6736&lt;=Bosque!$E$18,IF(Datos!$I$6736&lt;=Bosque!$E$19,Bosque!$M$20,Bosque!$M$21),Bosque!$M$22)</f>
        <v/>
      </c>
      <c r="H6736" s="10">
        <f>IF(Datos!$E$6736&lt;=Bosque!$E$23,IF(Datos!$E$6736&lt;=Bosque!$E$24,Bosque!$M$25,Bosque!$M$26),IF(Datos!$E$6736&lt;=Bosque!$E$27,Bosque!$M$28,Bosque!$M$29))</f>
        <v/>
      </c>
      <c r="I6736" s="10">
        <f>IF(Datos!$G$6736&lt;=Bosque!$E$30,IF(Datos!$E$6736&lt;=Bosque!$E$31,Bosque!$M$32,Bosque!$M$33),IF(Datos!$E$6736&lt;=Bosque!$E$34,Bosque!$M$35,Bosque!$M$36))</f>
        <v/>
      </c>
      <c r="J6736" s="10">
        <f>IF(Datos!$I$6736&lt;=Bosque!$E$37,IF(Datos!$H$6736&lt;=Bosque!$E$38,Bosque!$M$39,Bosque!$M$40),IF(Datos!$F$6736&lt;=Bosque!$E$41,Bosque!$M$42,Bosque!$M$43))</f>
        <v/>
      </c>
      <c r="K6736" s="10">
        <f>IF(Datos!$G$6736&lt;=Bosque!$E$44,IF(Datos!$H$6736&lt;=Bosque!$E$45,Bosque!$M$46,Bosque!$M$47),IF(Datos!$F$6736&lt;=Bosque!$E$48,Bosque!$M$49,Bosque!$M$50))</f>
        <v/>
      </c>
      <c r="L6736" s="10">
        <f>AVERAGE(E6736:K6736)</f>
        <v/>
      </c>
      <c r="M6736" s="10">
        <f>$M$2</f>
        <v/>
      </c>
      <c r="N6736">
        <f>IF(L6736&gt;=M6736,"Sí","No")</f>
        <v/>
      </c>
      <c r="O6736">
        <f>--AND(C6736=1,N6736="Sí")</f>
        <v/>
      </c>
      <c r="P6736">
        <f>--AND(C6736=0,N6736="Sí")</f>
        <v/>
      </c>
      <c r="Q6736">
        <f>--AND(C6736=1,N6736="No")</f>
        <v/>
      </c>
      <c r="R6736">
        <f>--AND(C6736=0,N6736="No")</f>
        <v/>
      </c>
      <c r="S6736">
        <f>--(C6736=--(L6736&gt;=M6736))</f>
        <v/>
      </c>
      <c r="T6736" s="11">
        <f>O6736*60000-P6736*3000</f>
        <v/>
      </c>
    </row>
    <row r="6737">
      <c r="A6737">
        <f>Datos!A6737</f>
        <v/>
      </c>
      <c r="B6737">
        <f>Datos!B6737</f>
        <v/>
      </c>
      <c r="C6737">
        <f>Datos!D6737</f>
        <v/>
      </c>
      <c r="D6737" t="n">
        <v>6737</v>
      </c>
      <c r="E6737" s="10">
        <f>IF(Datos!$G$6737&lt;=Bosque!$E$4,IF(Datos!$H$6737&lt;=Bosque!$E$5,Bosque!$M$6,Bosque!$M$7),IF(Datos!$G$6737&lt;=Bosque!$E$8,Bosque!$M$9,Bosque!$M$10))</f>
        <v/>
      </c>
      <c r="F6737" s="10">
        <f>IF(Datos!$H$6737&lt;=Bosque!$E$11,IF(Datos!$E$6737&lt;=Bosque!$E$12,Bosque!$M$13,Bosque!$M$14),IF(Datos!$I$6737&lt;=Bosque!$E$15,Bosque!$M$16,Bosque!$M$17))</f>
        <v/>
      </c>
      <c r="G6737" s="10">
        <f>IF(Datos!$E$6737&lt;=Bosque!$E$18,IF(Datos!$I$6737&lt;=Bosque!$E$19,Bosque!$M$20,Bosque!$M$21),Bosque!$M$22)</f>
        <v/>
      </c>
      <c r="H6737" s="10">
        <f>IF(Datos!$E$6737&lt;=Bosque!$E$23,IF(Datos!$E$6737&lt;=Bosque!$E$24,Bosque!$M$25,Bosque!$M$26),IF(Datos!$E$6737&lt;=Bosque!$E$27,Bosque!$M$28,Bosque!$M$29))</f>
        <v/>
      </c>
      <c r="I6737" s="10">
        <f>IF(Datos!$G$6737&lt;=Bosque!$E$30,IF(Datos!$E$6737&lt;=Bosque!$E$31,Bosque!$M$32,Bosque!$M$33),IF(Datos!$E$6737&lt;=Bosque!$E$34,Bosque!$M$35,Bosque!$M$36))</f>
        <v/>
      </c>
      <c r="J6737" s="10">
        <f>IF(Datos!$I$6737&lt;=Bosque!$E$37,IF(Datos!$H$6737&lt;=Bosque!$E$38,Bosque!$M$39,Bosque!$M$40),IF(Datos!$F$6737&lt;=Bosque!$E$41,Bosque!$M$42,Bosque!$M$43))</f>
        <v/>
      </c>
      <c r="K6737" s="10">
        <f>IF(Datos!$G$6737&lt;=Bosque!$E$44,IF(Datos!$H$6737&lt;=Bosque!$E$45,Bosque!$M$46,Bosque!$M$47),IF(Datos!$F$6737&lt;=Bosque!$E$48,Bosque!$M$49,Bosque!$M$50))</f>
        <v/>
      </c>
      <c r="L6737" s="10">
        <f>AVERAGE(E6737:K6737)</f>
        <v/>
      </c>
      <c r="M6737" s="10">
        <f>$M$2</f>
        <v/>
      </c>
      <c r="N6737">
        <f>IF(L6737&gt;=M6737,"Sí","No")</f>
        <v/>
      </c>
      <c r="O6737">
        <f>--AND(C6737=1,N6737="Sí")</f>
        <v/>
      </c>
      <c r="P6737">
        <f>--AND(C6737=0,N6737="Sí")</f>
        <v/>
      </c>
      <c r="Q6737">
        <f>--AND(C6737=1,N6737="No")</f>
        <v/>
      </c>
      <c r="R6737">
        <f>--AND(C6737=0,N6737="No")</f>
        <v/>
      </c>
      <c r="S6737">
        <f>--(C6737=--(L6737&gt;=M6737))</f>
        <v/>
      </c>
      <c r="T6737" s="11">
        <f>O6737*60000-P6737*3000</f>
        <v/>
      </c>
    </row>
    <row r="6738">
      <c r="A6738">
        <f>Datos!A6738</f>
        <v/>
      </c>
      <c r="B6738">
        <f>Datos!B6738</f>
        <v/>
      </c>
      <c r="C6738">
        <f>Datos!D6738</f>
        <v/>
      </c>
      <c r="D6738" t="n">
        <v>6738</v>
      </c>
      <c r="E6738" s="10">
        <f>IF(Datos!$G$6738&lt;=Bosque!$E$4,IF(Datos!$H$6738&lt;=Bosque!$E$5,Bosque!$M$6,Bosque!$M$7),IF(Datos!$G$6738&lt;=Bosque!$E$8,Bosque!$M$9,Bosque!$M$10))</f>
        <v/>
      </c>
      <c r="F6738" s="10">
        <f>IF(Datos!$H$6738&lt;=Bosque!$E$11,IF(Datos!$E$6738&lt;=Bosque!$E$12,Bosque!$M$13,Bosque!$M$14),IF(Datos!$I$6738&lt;=Bosque!$E$15,Bosque!$M$16,Bosque!$M$17))</f>
        <v/>
      </c>
      <c r="G6738" s="10">
        <f>IF(Datos!$E$6738&lt;=Bosque!$E$18,IF(Datos!$I$6738&lt;=Bosque!$E$19,Bosque!$M$20,Bosque!$M$21),Bosque!$M$22)</f>
        <v/>
      </c>
      <c r="H6738" s="10">
        <f>IF(Datos!$E$6738&lt;=Bosque!$E$23,IF(Datos!$E$6738&lt;=Bosque!$E$24,Bosque!$M$25,Bosque!$M$26),IF(Datos!$E$6738&lt;=Bosque!$E$27,Bosque!$M$28,Bosque!$M$29))</f>
        <v/>
      </c>
      <c r="I6738" s="10">
        <f>IF(Datos!$G$6738&lt;=Bosque!$E$30,IF(Datos!$E$6738&lt;=Bosque!$E$31,Bosque!$M$32,Bosque!$M$33),IF(Datos!$E$6738&lt;=Bosque!$E$34,Bosque!$M$35,Bosque!$M$36))</f>
        <v/>
      </c>
      <c r="J6738" s="10">
        <f>IF(Datos!$I$6738&lt;=Bosque!$E$37,IF(Datos!$H$6738&lt;=Bosque!$E$38,Bosque!$M$39,Bosque!$M$40),IF(Datos!$F$6738&lt;=Bosque!$E$41,Bosque!$M$42,Bosque!$M$43))</f>
        <v/>
      </c>
      <c r="K6738" s="10">
        <f>IF(Datos!$G$6738&lt;=Bosque!$E$44,IF(Datos!$H$6738&lt;=Bosque!$E$45,Bosque!$M$46,Bosque!$M$47),IF(Datos!$F$6738&lt;=Bosque!$E$48,Bosque!$M$49,Bosque!$M$50))</f>
        <v/>
      </c>
      <c r="L6738" s="10">
        <f>AVERAGE(E6738:K6738)</f>
        <v/>
      </c>
      <c r="M6738" s="10">
        <f>$M$2</f>
        <v/>
      </c>
      <c r="N6738">
        <f>IF(L6738&gt;=M6738,"Sí","No")</f>
        <v/>
      </c>
      <c r="O6738">
        <f>--AND(C6738=1,N6738="Sí")</f>
        <v/>
      </c>
      <c r="P6738">
        <f>--AND(C6738=0,N6738="Sí")</f>
        <v/>
      </c>
      <c r="Q6738">
        <f>--AND(C6738=1,N6738="No")</f>
        <v/>
      </c>
      <c r="R6738">
        <f>--AND(C6738=0,N6738="No")</f>
        <v/>
      </c>
      <c r="S6738">
        <f>--(C6738=--(L6738&gt;=M6738))</f>
        <v/>
      </c>
      <c r="T6738" s="11">
        <f>O6738*60000-P6738*3000</f>
        <v/>
      </c>
    </row>
    <row r="6739">
      <c r="A6739">
        <f>Datos!A6739</f>
        <v/>
      </c>
      <c r="B6739">
        <f>Datos!B6739</f>
        <v/>
      </c>
      <c r="C6739">
        <f>Datos!D6739</f>
        <v/>
      </c>
      <c r="D6739" t="n">
        <v>6739</v>
      </c>
      <c r="E6739" s="10">
        <f>IF(Datos!$G$6739&lt;=Bosque!$E$4,IF(Datos!$H$6739&lt;=Bosque!$E$5,Bosque!$M$6,Bosque!$M$7),IF(Datos!$G$6739&lt;=Bosque!$E$8,Bosque!$M$9,Bosque!$M$10))</f>
        <v/>
      </c>
      <c r="F6739" s="10">
        <f>IF(Datos!$H$6739&lt;=Bosque!$E$11,IF(Datos!$E$6739&lt;=Bosque!$E$12,Bosque!$M$13,Bosque!$M$14),IF(Datos!$I$6739&lt;=Bosque!$E$15,Bosque!$M$16,Bosque!$M$17))</f>
        <v/>
      </c>
      <c r="G6739" s="10">
        <f>IF(Datos!$E$6739&lt;=Bosque!$E$18,IF(Datos!$I$6739&lt;=Bosque!$E$19,Bosque!$M$20,Bosque!$M$21),Bosque!$M$22)</f>
        <v/>
      </c>
      <c r="H6739" s="10">
        <f>IF(Datos!$E$6739&lt;=Bosque!$E$23,IF(Datos!$E$6739&lt;=Bosque!$E$24,Bosque!$M$25,Bosque!$M$26),IF(Datos!$E$6739&lt;=Bosque!$E$27,Bosque!$M$28,Bosque!$M$29))</f>
        <v/>
      </c>
      <c r="I6739" s="10">
        <f>IF(Datos!$G$6739&lt;=Bosque!$E$30,IF(Datos!$E$6739&lt;=Bosque!$E$31,Bosque!$M$32,Bosque!$M$33),IF(Datos!$E$6739&lt;=Bosque!$E$34,Bosque!$M$35,Bosque!$M$36))</f>
        <v/>
      </c>
      <c r="J6739" s="10">
        <f>IF(Datos!$I$6739&lt;=Bosque!$E$37,IF(Datos!$H$6739&lt;=Bosque!$E$38,Bosque!$M$39,Bosque!$M$40),IF(Datos!$F$6739&lt;=Bosque!$E$41,Bosque!$M$42,Bosque!$M$43))</f>
        <v/>
      </c>
      <c r="K6739" s="10">
        <f>IF(Datos!$G$6739&lt;=Bosque!$E$44,IF(Datos!$H$6739&lt;=Bosque!$E$45,Bosque!$M$46,Bosque!$M$47),IF(Datos!$F$6739&lt;=Bosque!$E$48,Bosque!$M$49,Bosque!$M$50))</f>
        <v/>
      </c>
      <c r="L6739" s="10">
        <f>AVERAGE(E6739:K6739)</f>
        <v/>
      </c>
      <c r="M6739" s="10">
        <f>$M$2</f>
        <v/>
      </c>
      <c r="N6739">
        <f>IF(L6739&gt;=M6739,"Sí","No")</f>
        <v/>
      </c>
      <c r="O6739">
        <f>--AND(C6739=1,N6739="Sí")</f>
        <v/>
      </c>
      <c r="P6739">
        <f>--AND(C6739=0,N6739="Sí")</f>
        <v/>
      </c>
      <c r="Q6739">
        <f>--AND(C6739=1,N6739="No")</f>
        <v/>
      </c>
      <c r="R6739">
        <f>--AND(C6739=0,N6739="No")</f>
        <v/>
      </c>
      <c r="S6739">
        <f>--(C6739=--(L6739&gt;=M6739))</f>
        <v/>
      </c>
      <c r="T6739" s="11">
        <f>O6739*60000-P6739*3000</f>
        <v/>
      </c>
    </row>
    <row r="6740">
      <c r="A6740">
        <f>Datos!A6740</f>
        <v/>
      </c>
      <c r="B6740">
        <f>Datos!B6740</f>
        <v/>
      </c>
      <c r="C6740">
        <f>Datos!D6740</f>
        <v/>
      </c>
      <c r="D6740" t="n">
        <v>6740</v>
      </c>
      <c r="E6740" s="10">
        <f>IF(Datos!$G$6740&lt;=Bosque!$E$4,IF(Datos!$H$6740&lt;=Bosque!$E$5,Bosque!$M$6,Bosque!$M$7),IF(Datos!$G$6740&lt;=Bosque!$E$8,Bosque!$M$9,Bosque!$M$10))</f>
        <v/>
      </c>
      <c r="F6740" s="10">
        <f>IF(Datos!$H$6740&lt;=Bosque!$E$11,IF(Datos!$E$6740&lt;=Bosque!$E$12,Bosque!$M$13,Bosque!$M$14),IF(Datos!$I$6740&lt;=Bosque!$E$15,Bosque!$M$16,Bosque!$M$17))</f>
        <v/>
      </c>
      <c r="G6740" s="10">
        <f>IF(Datos!$E$6740&lt;=Bosque!$E$18,IF(Datos!$I$6740&lt;=Bosque!$E$19,Bosque!$M$20,Bosque!$M$21),Bosque!$M$22)</f>
        <v/>
      </c>
      <c r="H6740" s="10">
        <f>IF(Datos!$E$6740&lt;=Bosque!$E$23,IF(Datos!$E$6740&lt;=Bosque!$E$24,Bosque!$M$25,Bosque!$M$26),IF(Datos!$E$6740&lt;=Bosque!$E$27,Bosque!$M$28,Bosque!$M$29))</f>
        <v/>
      </c>
      <c r="I6740" s="10">
        <f>IF(Datos!$G$6740&lt;=Bosque!$E$30,IF(Datos!$E$6740&lt;=Bosque!$E$31,Bosque!$M$32,Bosque!$M$33),IF(Datos!$E$6740&lt;=Bosque!$E$34,Bosque!$M$35,Bosque!$M$36))</f>
        <v/>
      </c>
      <c r="J6740" s="10">
        <f>IF(Datos!$I$6740&lt;=Bosque!$E$37,IF(Datos!$H$6740&lt;=Bosque!$E$38,Bosque!$M$39,Bosque!$M$40),IF(Datos!$F$6740&lt;=Bosque!$E$41,Bosque!$M$42,Bosque!$M$43))</f>
        <v/>
      </c>
      <c r="K6740" s="10">
        <f>IF(Datos!$G$6740&lt;=Bosque!$E$44,IF(Datos!$H$6740&lt;=Bosque!$E$45,Bosque!$M$46,Bosque!$M$47),IF(Datos!$F$6740&lt;=Bosque!$E$48,Bosque!$M$49,Bosque!$M$50))</f>
        <v/>
      </c>
      <c r="L6740" s="10">
        <f>AVERAGE(E6740:K6740)</f>
        <v/>
      </c>
      <c r="M6740" s="10">
        <f>$M$2</f>
        <v/>
      </c>
      <c r="N6740">
        <f>IF(L6740&gt;=M6740,"Sí","No")</f>
        <v/>
      </c>
      <c r="O6740">
        <f>--AND(C6740=1,N6740="Sí")</f>
        <v/>
      </c>
      <c r="P6740">
        <f>--AND(C6740=0,N6740="Sí")</f>
        <v/>
      </c>
      <c r="Q6740">
        <f>--AND(C6740=1,N6740="No")</f>
        <v/>
      </c>
      <c r="R6740">
        <f>--AND(C6740=0,N6740="No")</f>
        <v/>
      </c>
      <c r="S6740">
        <f>--(C6740=--(L6740&gt;=M6740))</f>
        <v/>
      </c>
      <c r="T6740" s="11">
        <f>O6740*60000-P6740*3000</f>
        <v/>
      </c>
    </row>
    <row r="6741">
      <c r="A6741">
        <f>Datos!A6741</f>
        <v/>
      </c>
      <c r="B6741">
        <f>Datos!B6741</f>
        <v/>
      </c>
      <c r="C6741">
        <f>Datos!D6741</f>
        <v/>
      </c>
      <c r="D6741" t="n">
        <v>6741</v>
      </c>
      <c r="E6741" s="10">
        <f>IF(Datos!$G$6741&lt;=Bosque!$E$4,IF(Datos!$H$6741&lt;=Bosque!$E$5,Bosque!$M$6,Bosque!$M$7),IF(Datos!$G$6741&lt;=Bosque!$E$8,Bosque!$M$9,Bosque!$M$10))</f>
        <v/>
      </c>
      <c r="F6741" s="10">
        <f>IF(Datos!$H$6741&lt;=Bosque!$E$11,IF(Datos!$E$6741&lt;=Bosque!$E$12,Bosque!$M$13,Bosque!$M$14),IF(Datos!$I$6741&lt;=Bosque!$E$15,Bosque!$M$16,Bosque!$M$17))</f>
        <v/>
      </c>
      <c r="G6741" s="10">
        <f>IF(Datos!$E$6741&lt;=Bosque!$E$18,IF(Datos!$I$6741&lt;=Bosque!$E$19,Bosque!$M$20,Bosque!$M$21),Bosque!$M$22)</f>
        <v/>
      </c>
      <c r="H6741" s="10">
        <f>IF(Datos!$E$6741&lt;=Bosque!$E$23,IF(Datos!$E$6741&lt;=Bosque!$E$24,Bosque!$M$25,Bosque!$M$26),IF(Datos!$E$6741&lt;=Bosque!$E$27,Bosque!$M$28,Bosque!$M$29))</f>
        <v/>
      </c>
      <c r="I6741" s="10">
        <f>IF(Datos!$G$6741&lt;=Bosque!$E$30,IF(Datos!$E$6741&lt;=Bosque!$E$31,Bosque!$M$32,Bosque!$M$33),IF(Datos!$E$6741&lt;=Bosque!$E$34,Bosque!$M$35,Bosque!$M$36))</f>
        <v/>
      </c>
      <c r="J6741" s="10">
        <f>IF(Datos!$I$6741&lt;=Bosque!$E$37,IF(Datos!$H$6741&lt;=Bosque!$E$38,Bosque!$M$39,Bosque!$M$40),IF(Datos!$F$6741&lt;=Bosque!$E$41,Bosque!$M$42,Bosque!$M$43))</f>
        <v/>
      </c>
      <c r="K6741" s="10">
        <f>IF(Datos!$G$6741&lt;=Bosque!$E$44,IF(Datos!$H$6741&lt;=Bosque!$E$45,Bosque!$M$46,Bosque!$M$47),IF(Datos!$F$6741&lt;=Bosque!$E$48,Bosque!$M$49,Bosque!$M$50))</f>
        <v/>
      </c>
      <c r="L6741" s="10">
        <f>AVERAGE(E6741:K6741)</f>
        <v/>
      </c>
      <c r="M6741" s="10">
        <f>$M$2</f>
        <v/>
      </c>
      <c r="N6741">
        <f>IF(L6741&gt;=M6741,"Sí","No")</f>
        <v/>
      </c>
      <c r="O6741">
        <f>--AND(C6741=1,N6741="Sí")</f>
        <v/>
      </c>
      <c r="P6741">
        <f>--AND(C6741=0,N6741="Sí")</f>
        <v/>
      </c>
      <c r="Q6741">
        <f>--AND(C6741=1,N6741="No")</f>
        <v/>
      </c>
      <c r="R6741">
        <f>--AND(C6741=0,N6741="No")</f>
        <v/>
      </c>
      <c r="S6741">
        <f>--(C6741=--(L6741&gt;=M6741))</f>
        <v/>
      </c>
      <c r="T6741" s="11">
        <f>O6741*60000-P6741*3000</f>
        <v/>
      </c>
    </row>
    <row r="6742">
      <c r="A6742">
        <f>Datos!A6742</f>
        <v/>
      </c>
      <c r="B6742">
        <f>Datos!B6742</f>
        <v/>
      </c>
      <c r="C6742">
        <f>Datos!D6742</f>
        <v/>
      </c>
      <c r="D6742" t="n">
        <v>6742</v>
      </c>
      <c r="E6742" s="10">
        <f>IF(Datos!$G$6742&lt;=Bosque!$E$4,IF(Datos!$H$6742&lt;=Bosque!$E$5,Bosque!$M$6,Bosque!$M$7),IF(Datos!$G$6742&lt;=Bosque!$E$8,Bosque!$M$9,Bosque!$M$10))</f>
        <v/>
      </c>
      <c r="F6742" s="10">
        <f>IF(Datos!$H$6742&lt;=Bosque!$E$11,IF(Datos!$E$6742&lt;=Bosque!$E$12,Bosque!$M$13,Bosque!$M$14),IF(Datos!$I$6742&lt;=Bosque!$E$15,Bosque!$M$16,Bosque!$M$17))</f>
        <v/>
      </c>
      <c r="G6742" s="10">
        <f>IF(Datos!$E$6742&lt;=Bosque!$E$18,IF(Datos!$I$6742&lt;=Bosque!$E$19,Bosque!$M$20,Bosque!$M$21),Bosque!$M$22)</f>
        <v/>
      </c>
      <c r="H6742" s="10">
        <f>IF(Datos!$E$6742&lt;=Bosque!$E$23,IF(Datos!$E$6742&lt;=Bosque!$E$24,Bosque!$M$25,Bosque!$M$26),IF(Datos!$E$6742&lt;=Bosque!$E$27,Bosque!$M$28,Bosque!$M$29))</f>
        <v/>
      </c>
      <c r="I6742" s="10">
        <f>IF(Datos!$G$6742&lt;=Bosque!$E$30,IF(Datos!$E$6742&lt;=Bosque!$E$31,Bosque!$M$32,Bosque!$M$33),IF(Datos!$E$6742&lt;=Bosque!$E$34,Bosque!$M$35,Bosque!$M$36))</f>
        <v/>
      </c>
      <c r="J6742" s="10">
        <f>IF(Datos!$I$6742&lt;=Bosque!$E$37,IF(Datos!$H$6742&lt;=Bosque!$E$38,Bosque!$M$39,Bosque!$M$40),IF(Datos!$F$6742&lt;=Bosque!$E$41,Bosque!$M$42,Bosque!$M$43))</f>
        <v/>
      </c>
      <c r="K6742" s="10">
        <f>IF(Datos!$G$6742&lt;=Bosque!$E$44,IF(Datos!$H$6742&lt;=Bosque!$E$45,Bosque!$M$46,Bosque!$M$47),IF(Datos!$F$6742&lt;=Bosque!$E$48,Bosque!$M$49,Bosque!$M$50))</f>
        <v/>
      </c>
      <c r="L6742" s="10">
        <f>AVERAGE(E6742:K6742)</f>
        <v/>
      </c>
      <c r="M6742" s="10">
        <f>$M$2</f>
        <v/>
      </c>
      <c r="N6742">
        <f>IF(L6742&gt;=M6742,"Sí","No")</f>
        <v/>
      </c>
      <c r="O6742">
        <f>--AND(C6742=1,N6742="Sí")</f>
        <v/>
      </c>
      <c r="P6742">
        <f>--AND(C6742=0,N6742="Sí")</f>
        <v/>
      </c>
      <c r="Q6742">
        <f>--AND(C6742=1,N6742="No")</f>
        <v/>
      </c>
      <c r="R6742">
        <f>--AND(C6742=0,N6742="No")</f>
        <v/>
      </c>
      <c r="S6742">
        <f>--(C6742=--(L6742&gt;=M6742))</f>
        <v/>
      </c>
      <c r="T6742" s="11">
        <f>O6742*60000-P6742*3000</f>
        <v/>
      </c>
    </row>
    <row r="6743">
      <c r="A6743">
        <f>Datos!A6743</f>
        <v/>
      </c>
      <c r="B6743">
        <f>Datos!B6743</f>
        <v/>
      </c>
      <c r="C6743">
        <f>Datos!D6743</f>
        <v/>
      </c>
      <c r="D6743" t="n">
        <v>6743</v>
      </c>
      <c r="E6743" s="10">
        <f>IF(Datos!$G$6743&lt;=Bosque!$E$4,IF(Datos!$H$6743&lt;=Bosque!$E$5,Bosque!$M$6,Bosque!$M$7),IF(Datos!$G$6743&lt;=Bosque!$E$8,Bosque!$M$9,Bosque!$M$10))</f>
        <v/>
      </c>
      <c r="F6743" s="10">
        <f>IF(Datos!$H$6743&lt;=Bosque!$E$11,IF(Datos!$E$6743&lt;=Bosque!$E$12,Bosque!$M$13,Bosque!$M$14),IF(Datos!$I$6743&lt;=Bosque!$E$15,Bosque!$M$16,Bosque!$M$17))</f>
        <v/>
      </c>
      <c r="G6743" s="10">
        <f>IF(Datos!$E$6743&lt;=Bosque!$E$18,IF(Datos!$I$6743&lt;=Bosque!$E$19,Bosque!$M$20,Bosque!$M$21),Bosque!$M$22)</f>
        <v/>
      </c>
      <c r="H6743" s="10">
        <f>IF(Datos!$E$6743&lt;=Bosque!$E$23,IF(Datos!$E$6743&lt;=Bosque!$E$24,Bosque!$M$25,Bosque!$M$26),IF(Datos!$E$6743&lt;=Bosque!$E$27,Bosque!$M$28,Bosque!$M$29))</f>
        <v/>
      </c>
      <c r="I6743" s="10">
        <f>IF(Datos!$G$6743&lt;=Bosque!$E$30,IF(Datos!$E$6743&lt;=Bosque!$E$31,Bosque!$M$32,Bosque!$M$33),IF(Datos!$E$6743&lt;=Bosque!$E$34,Bosque!$M$35,Bosque!$M$36))</f>
        <v/>
      </c>
      <c r="J6743" s="10">
        <f>IF(Datos!$I$6743&lt;=Bosque!$E$37,IF(Datos!$H$6743&lt;=Bosque!$E$38,Bosque!$M$39,Bosque!$M$40),IF(Datos!$F$6743&lt;=Bosque!$E$41,Bosque!$M$42,Bosque!$M$43))</f>
        <v/>
      </c>
      <c r="K6743" s="10">
        <f>IF(Datos!$G$6743&lt;=Bosque!$E$44,IF(Datos!$H$6743&lt;=Bosque!$E$45,Bosque!$M$46,Bosque!$M$47),IF(Datos!$F$6743&lt;=Bosque!$E$48,Bosque!$M$49,Bosque!$M$50))</f>
        <v/>
      </c>
      <c r="L6743" s="10">
        <f>AVERAGE(E6743:K6743)</f>
        <v/>
      </c>
      <c r="M6743" s="10">
        <f>$M$2</f>
        <v/>
      </c>
      <c r="N6743">
        <f>IF(L6743&gt;=M6743,"Sí","No")</f>
        <v/>
      </c>
      <c r="O6743">
        <f>--AND(C6743=1,N6743="Sí")</f>
        <v/>
      </c>
      <c r="P6743">
        <f>--AND(C6743=0,N6743="Sí")</f>
        <v/>
      </c>
      <c r="Q6743">
        <f>--AND(C6743=1,N6743="No")</f>
        <v/>
      </c>
      <c r="R6743">
        <f>--AND(C6743=0,N6743="No")</f>
        <v/>
      </c>
      <c r="S6743">
        <f>--(C6743=--(L6743&gt;=M6743))</f>
        <v/>
      </c>
      <c r="T6743" s="11">
        <f>O6743*60000-P6743*3000</f>
        <v/>
      </c>
    </row>
    <row r="6744">
      <c r="A6744">
        <f>Datos!A6744</f>
        <v/>
      </c>
      <c r="B6744">
        <f>Datos!B6744</f>
        <v/>
      </c>
      <c r="C6744">
        <f>Datos!D6744</f>
        <v/>
      </c>
      <c r="D6744" t="n">
        <v>6744</v>
      </c>
      <c r="E6744" s="10">
        <f>IF(Datos!$G$6744&lt;=Bosque!$E$4,IF(Datos!$H$6744&lt;=Bosque!$E$5,Bosque!$M$6,Bosque!$M$7),IF(Datos!$G$6744&lt;=Bosque!$E$8,Bosque!$M$9,Bosque!$M$10))</f>
        <v/>
      </c>
      <c r="F6744" s="10">
        <f>IF(Datos!$H$6744&lt;=Bosque!$E$11,IF(Datos!$E$6744&lt;=Bosque!$E$12,Bosque!$M$13,Bosque!$M$14),IF(Datos!$I$6744&lt;=Bosque!$E$15,Bosque!$M$16,Bosque!$M$17))</f>
        <v/>
      </c>
      <c r="G6744" s="10">
        <f>IF(Datos!$E$6744&lt;=Bosque!$E$18,IF(Datos!$I$6744&lt;=Bosque!$E$19,Bosque!$M$20,Bosque!$M$21),Bosque!$M$22)</f>
        <v/>
      </c>
      <c r="H6744" s="10">
        <f>IF(Datos!$E$6744&lt;=Bosque!$E$23,IF(Datos!$E$6744&lt;=Bosque!$E$24,Bosque!$M$25,Bosque!$M$26),IF(Datos!$E$6744&lt;=Bosque!$E$27,Bosque!$M$28,Bosque!$M$29))</f>
        <v/>
      </c>
      <c r="I6744" s="10">
        <f>IF(Datos!$G$6744&lt;=Bosque!$E$30,IF(Datos!$E$6744&lt;=Bosque!$E$31,Bosque!$M$32,Bosque!$M$33),IF(Datos!$E$6744&lt;=Bosque!$E$34,Bosque!$M$35,Bosque!$M$36))</f>
        <v/>
      </c>
      <c r="J6744" s="10">
        <f>IF(Datos!$I$6744&lt;=Bosque!$E$37,IF(Datos!$H$6744&lt;=Bosque!$E$38,Bosque!$M$39,Bosque!$M$40),IF(Datos!$F$6744&lt;=Bosque!$E$41,Bosque!$M$42,Bosque!$M$43))</f>
        <v/>
      </c>
      <c r="K6744" s="10">
        <f>IF(Datos!$G$6744&lt;=Bosque!$E$44,IF(Datos!$H$6744&lt;=Bosque!$E$45,Bosque!$M$46,Bosque!$M$47),IF(Datos!$F$6744&lt;=Bosque!$E$48,Bosque!$M$49,Bosque!$M$50))</f>
        <v/>
      </c>
      <c r="L6744" s="10">
        <f>AVERAGE(E6744:K6744)</f>
        <v/>
      </c>
      <c r="M6744" s="10">
        <f>$M$2</f>
        <v/>
      </c>
      <c r="N6744">
        <f>IF(L6744&gt;=M6744,"Sí","No")</f>
        <v/>
      </c>
      <c r="O6744">
        <f>--AND(C6744=1,N6744="Sí")</f>
        <v/>
      </c>
      <c r="P6744">
        <f>--AND(C6744=0,N6744="Sí")</f>
        <v/>
      </c>
      <c r="Q6744">
        <f>--AND(C6744=1,N6744="No")</f>
        <v/>
      </c>
      <c r="R6744">
        <f>--AND(C6744=0,N6744="No")</f>
        <v/>
      </c>
      <c r="S6744">
        <f>--(C6744=--(L6744&gt;=M6744))</f>
        <v/>
      </c>
      <c r="T6744" s="11">
        <f>O6744*60000-P6744*3000</f>
        <v/>
      </c>
    </row>
    <row r="6745">
      <c r="A6745">
        <f>Datos!A6745</f>
        <v/>
      </c>
      <c r="B6745">
        <f>Datos!B6745</f>
        <v/>
      </c>
      <c r="C6745">
        <f>Datos!D6745</f>
        <v/>
      </c>
      <c r="D6745" t="n">
        <v>6745</v>
      </c>
      <c r="E6745" s="10">
        <f>IF(Datos!$G$6745&lt;=Bosque!$E$4,IF(Datos!$H$6745&lt;=Bosque!$E$5,Bosque!$M$6,Bosque!$M$7),IF(Datos!$G$6745&lt;=Bosque!$E$8,Bosque!$M$9,Bosque!$M$10))</f>
        <v/>
      </c>
      <c r="F6745" s="10">
        <f>IF(Datos!$H$6745&lt;=Bosque!$E$11,IF(Datos!$E$6745&lt;=Bosque!$E$12,Bosque!$M$13,Bosque!$M$14),IF(Datos!$I$6745&lt;=Bosque!$E$15,Bosque!$M$16,Bosque!$M$17))</f>
        <v/>
      </c>
      <c r="G6745" s="10">
        <f>IF(Datos!$E$6745&lt;=Bosque!$E$18,IF(Datos!$I$6745&lt;=Bosque!$E$19,Bosque!$M$20,Bosque!$M$21),Bosque!$M$22)</f>
        <v/>
      </c>
      <c r="H6745" s="10">
        <f>IF(Datos!$E$6745&lt;=Bosque!$E$23,IF(Datos!$E$6745&lt;=Bosque!$E$24,Bosque!$M$25,Bosque!$M$26),IF(Datos!$E$6745&lt;=Bosque!$E$27,Bosque!$M$28,Bosque!$M$29))</f>
        <v/>
      </c>
      <c r="I6745" s="10">
        <f>IF(Datos!$G$6745&lt;=Bosque!$E$30,IF(Datos!$E$6745&lt;=Bosque!$E$31,Bosque!$M$32,Bosque!$M$33),IF(Datos!$E$6745&lt;=Bosque!$E$34,Bosque!$M$35,Bosque!$M$36))</f>
        <v/>
      </c>
      <c r="J6745" s="10">
        <f>IF(Datos!$I$6745&lt;=Bosque!$E$37,IF(Datos!$H$6745&lt;=Bosque!$E$38,Bosque!$M$39,Bosque!$M$40),IF(Datos!$F$6745&lt;=Bosque!$E$41,Bosque!$M$42,Bosque!$M$43))</f>
        <v/>
      </c>
      <c r="K6745" s="10">
        <f>IF(Datos!$G$6745&lt;=Bosque!$E$44,IF(Datos!$H$6745&lt;=Bosque!$E$45,Bosque!$M$46,Bosque!$M$47),IF(Datos!$F$6745&lt;=Bosque!$E$48,Bosque!$M$49,Bosque!$M$50))</f>
        <v/>
      </c>
      <c r="L6745" s="10">
        <f>AVERAGE(E6745:K6745)</f>
        <v/>
      </c>
      <c r="M6745" s="10">
        <f>$M$2</f>
        <v/>
      </c>
      <c r="N6745">
        <f>IF(L6745&gt;=M6745,"Sí","No")</f>
        <v/>
      </c>
      <c r="O6745">
        <f>--AND(C6745=1,N6745="Sí")</f>
        <v/>
      </c>
      <c r="P6745">
        <f>--AND(C6745=0,N6745="Sí")</f>
        <v/>
      </c>
      <c r="Q6745">
        <f>--AND(C6745=1,N6745="No")</f>
        <v/>
      </c>
      <c r="R6745">
        <f>--AND(C6745=0,N6745="No")</f>
        <v/>
      </c>
      <c r="S6745">
        <f>--(C6745=--(L6745&gt;=M6745))</f>
        <v/>
      </c>
      <c r="T6745" s="11">
        <f>O6745*60000-P6745*3000</f>
        <v/>
      </c>
    </row>
    <row r="6746">
      <c r="A6746">
        <f>Datos!A6746</f>
        <v/>
      </c>
      <c r="B6746">
        <f>Datos!B6746</f>
        <v/>
      </c>
      <c r="C6746">
        <f>Datos!D6746</f>
        <v/>
      </c>
      <c r="D6746" t="n">
        <v>6746</v>
      </c>
      <c r="E6746" s="10">
        <f>IF(Datos!$G$6746&lt;=Bosque!$E$4,IF(Datos!$H$6746&lt;=Bosque!$E$5,Bosque!$M$6,Bosque!$M$7),IF(Datos!$G$6746&lt;=Bosque!$E$8,Bosque!$M$9,Bosque!$M$10))</f>
        <v/>
      </c>
      <c r="F6746" s="10">
        <f>IF(Datos!$H$6746&lt;=Bosque!$E$11,IF(Datos!$E$6746&lt;=Bosque!$E$12,Bosque!$M$13,Bosque!$M$14),IF(Datos!$I$6746&lt;=Bosque!$E$15,Bosque!$M$16,Bosque!$M$17))</f>
        <v/>
      </c>
      <c r="G6746" s="10">
        <f>IF(Datos!$E$6746&lt;=Bosque!$E$18,IF(Datos!$I$6746&lt;=Bosque!$E$19,Bosque!$M$20,Bosque!$M$21),Bosque!$M$22)</f>
        <v/>
      </c>
      <c r="H6746" s="10">
        <f>IF(Datos!$E$6746&lt;=Bosque!$E$23,IF(Datos!$E$6746&lt;=Bosque!$E$24,Bosque!$M$25,Bosque!$M$26),IF(Datos!$E$6746&lt;=Bosque!$E$27,Bosque!$M$28,Bosque!$M$29))</f>
        <v/>
      </c>
      <c r="I6746" s="10">
        <f>IF(Datos!$G$6746&lt;=Bosque!$E$30,IF(Datos!$E$6746&lt;=Bosque!$E$31,Bosque!$M$32,Bosque!$M$33),IF(Datos!$E$6746&lt;=Bosque!$E$34,Bosque!$M$35,Bosque!$M$36))</f>
        <v/>
      </c>
      <c r="J6746" s="10">
        <f>IF(Datos!$I$6746&lt;=Bosque!$E$37,IF(Datos!$H$6746&lt;=Bosque!$E$38,Bosque!$M$39,Bosque!$M$40),IF(Datos!$F$6746&lt;=Bosque!$E$41,Bosque!$M$42,Bosque!$M$43))</f>
        <v/>
      </c>
      <c r="K6746" s="10">
        <f>IF(Datos!$G$6746&lt;=Bosque!$E$44,IF(Datos!$H$6746&lt;=Bosque!$E$45,Bosque!$M$46,Bosque!$M$47),IF(Datos!$F$6746&lt;=Bosque!$E$48,Bosque!$M$49,Bosque!$M$50))</f>
        <v/>
      </c>
      <c r="L6746" s="10">
        <f>AVERAGE(E6746:K6746)</f>
        <v/>
      </c>
      <c r="M6746" s="10">
        <f>$M$2</f>
        <v/>
      </c>
      <c r="N6746">
        <f>IF(L6746&gt;=M6746,"Sí","No")</f>
        <v/>
      </c>
      <c r="O6746">
        <f>--AND(C6746=1,N6746="Sí")</f>
        <v/>
      </c>
      <c r="P6746">
        <f>--AND(C6746=0,N6746="Sí")</f>
        <v/>
      </c>
      <c r="Q6746">
        <f>--AND(C6746=1,N6746="No")</f>
        <v/>
      </c>
      <c r="R6746">
        <f>--AND(C6746=0,N6746="No")</f>
        <v/>
      </c>
      <c r="S6746">
        <f>--(C6746=--(L6746&gt;=M6746))</f>
        <v/>
      </c>
      <c r="T6746" s="11">
        <f>O6746*60000-P6746*3000</f>
        <v/>
      </c>
    </row>
    <row r="6747">
      <c r="A6747">
        <f>Datos!A6747</f>
        <v/>
      </c>
      <c r="B6747">
        <f>Datos!B6747</f>
        <v/>
      </c>
      <c r="C6747">
        <f>Datos!D6747</f>
        <v/>
      </c>
      <c r="D6747" t="n">
        <v>6747</v>
      </c>
      <c r="E6747" s="10">
        <f>IF(Datos!$G$6747&lt;=Bosque!$E$4,IF(Datos!$H$6747&lt;=Bosque!$E$5,Bosque!$M$6,Bosque!$M$7),IF(Datos!$G$6747&lt;=Bosque!$E$8,Bosque!$M$9,Bosque!$M$10))</f>
        <v/>
      </c>
      <c r="F6747" s="10">
        <f>IF(Datos!$H$6747&lt;=Bosque!$E$11,IF(Datos!$E$6747&lt;=Bosque!$E$12,Bosque!$M$13,Bosque!$M$14),IF(Datos!$I$6747&lt;=Bosque!$E$15,Bosque!$M$16,Bosque!$M$17))</f>
        <v/>
      </c>
      <c r="G6747" s="10">
        <f>IF(Datos!$E$6747&lt;=Bosque!$E$18,IF(Datos!$I$6747&lt;=Bosque!$E$19,Bosque!$M$20,Bosque!$M$21),Bosque!$M$22)</f>
        <v/>
      </c>
      <c r="H6747" s="10">
        <f>IF(Datos!$E$6747&lt;=Bosque!$E$23,IF(Datos!$E$6747&lt;=Bosque!$E$24,Bosque!$M$25,Bosque!$M$26),IF(Datos!$E$6747&lt;=Bosque!$E$27,Bosque!$M$28,Bosque!$M$29))</f>
        <v/>
      </c>
      <c r="I6747" s="10">
        <f>IF(Datos!$G$6747&lt;=Bosque!$E$30,IF(Datos!$E$6747&lt;=Bosque!$E$31,Bosque!$M$32,Bosque!$M$33),IF(Datos!$E$6747&lt;=Bosque!$E$34,Bosque!$M$35,Bosque!$M$36))</f>
        <v/>
      </c>
      <c r="J6747" s="10">
        <f>IF(Datos!$I$6747&lt;=Bosque!$E$37,IF(Datos!$H$6747&lt;=Bosque!$E$38,Bosque!$M$39,Bosque!$M$40),IF(Datos!$F$6747&lt;=Bosque!$E$41,Bosque!$M$42,Bosque!$M$43))</f>
        <v/>
      </c>
      <c r="K6747" s="10">
        <f>IF(Datos!$G$6747&lt;=Bosque!$E$44,IF(Datos!$H$6747&lt;=Bosque!$E$45,Bosque!$M$46,Bosque!$M$47),IF(Datos!$F$6747&lt;=Bosque!$E$48,Bosque!$M$49,Bosque!$M$50))</f>
        <v/>
      </c>
      <c r="L6747" s="10">
        <f>AVERAGE(E6747:K6747)</f>
        <v/>
      </c>
      <c r="M6747" s="10">
        <f>$M$2</f>
        <v/>
      </c>
      <c r="N6747">
        <f>IF(L6747&gt;=M6747,"Sí","No")</f>
        <v/>
      </c>
      <c r="O6747">
        <f>--AND(C6747=1,N6747="Sí")</f>
        <v/>
      </c>
      <c r="P6747">
        <f>--AND(C6747=0,N6747="Sí")</f>
        <v/>
      </c>
      <c r="Q6747">
        <f>--AND(C6747=1,N6747="No")</f>
        <v/>
      </c>
      <c r="R6747">
        <f>--AND(C6747=0,N6747="No")</f>
        <v/>
      </c>
      <c r="S6747">
        <f>--(C6747=--(L6747&gt;=M6747))</f>
        <v/>
      </c>
      <c r="T6747" s="11">
        <f>O6747*60000-P6747*3000</f>
        <v/>
      </c>
    </row>
    <row r="6748">
      <c r="A6748">
        <f>Datos!A6748</f>
        <v/>
      </c>
      <c r="B6748">
        <f>Datos!B6748</f>
        <v/>
      </c>
      <c r="C6748">
        <f>Datos!D6748</f>
        <v/>
      </c>
      <c r="D6748" t="n">
        <v>6748</v>
      </c>
      <c r="E6748" s="10">
        <f>IF(Datos!$G$6748&lt;=Bosque!$E$4,IF(Datos!$H$6748&lt;=Bosque!$E$5,Bosque!$M$6,Bosque!$M$7),IF(Datos!$G$6748&lt;=Bosque!$E$8,Bosque!$M$9,Bosque!$M$10))</f>
        <v/>
      </c>
      <c r="F6748" s="10">
        <f>IF(Datos!$H$6748&lt;=Bosque!$E$11,IF(Datos!$E$6748&lt;=Bosque!$E$12,Bosque!$M$13,Bosque!$M$14),IF(Datos!$I$6748&lt;=Bosque!$E$15,Bosque!$M$16,Bosque!$M$17))</f>
        <v/>
      </c>
      <c r="G6748" s="10">
        <f>IF(Datos!$E$6748&lt;=Bosque!$E$18,IF(Datos!$I$6748&lt;=Bosque!$E$19,Bosque!$M$20,Bosque!$M$21),Bosque!$M$22)</f>
        <v/>
      </c>
      <c r="H6748" s="10">
        <f>IF(Datos!$E$6748&lt;=Bosque!$E$23,IF(Datos!$E$6748&lt;=Bosque!$E$24,Bosque!$M$25,Bosque!$M$26),IF(Datos!$E$6748&lt;=Bosque!$E$27,Bosque!$M$28,Bosque!$M$29))</f>
        <v/>
      </c>
      <c r="I6748" s="10">
        <f>IF(Datos!$G$6748&lt;=Bosque!$E$30,IF(Datos!$E$6748&lt;=Bosque!$E$31,Bosque!$M$32,Bosque!$M$33),IF(Datos!$E$6748&lt;=Bosque!$E$34,Bosque!$M$35,Bosque!$M$36))</f>
        <v/>
      </c>
      <c r="J6748" s="10">
        <f>IF(Datos!$I$6748&lt;=Bosque!$E$37,IF(Datos!$H$6748&lt;=Bosque!$E$38,Bosque!$M$39,Bosque!$M$40),IF(Datos!$F$6748&lt;=Bosque!$E$41,Bosque!$M$42,Bosque!$M$43))</f>
        <v/>
      </c>
      <c r="K6748" s="10">
        <f>IF(Datos!$G$6748&lt;=Bosque!$E$44,IF(Datos!$H$6748&lt;=Bosque!$E$45,Bosque!$M$46,Bosque!$M$47),IF(Datos!$F$6748&lt;=Bosque!$E$48,Bosque!$M$49,Bosque!$M$50))</f>
        <v/>
      </c>
      <c r="L6748" s="10">
        <f>AVERAGE(E6748:K6748)</f>
        <v/>
      </c>
      <c r="M6748" s="10">
        <f>$M$2</f>
        <v/>
      </c>
      <c r="N6748">
        <f>IF(L6748&gt;=M6748,"Sí","No")</f>
        <v/>
      </c>
      <c r="O6748">
        <f>--AND(C6748=1,N6748="Sí")</f>
        <v/>
      </c>
      <c r="P6748">
        <f>--AND(C6748=0,N6748="Sí")</f>
        <v/>
      </c>
      <c r="Q6748">
        <f>--AND(C6748=1,N6748="No")</f>
        <v/>
      </c>
      <c r="R6748">
        <f>--AND(C6748=0,N6748="No")</f>
        <v/>
      </c>
      <c r="S6748">
        <f>--(C6748=--(L6748&gt;=M6748))</f>
        <v/>
      </c>
      <c r="T6748" s="11">
        <f>O6748*60000-P6748*3000</f>
        <v/>
      </c>
    </row>
    <row r="6749">
      <c r="A6749">
        <f>Datos!A6749</f>
        <v/>
      </c>
      <c r="B6749">
        <f>Datos!B6749</f>
        <v/>
      </c>
      <c r="C6749">
        <f>Datos!D6749</f>
        <v/>
      </c>
      <c r="D6749" t="n">
        <v>6749</v>
      </c>
      <c r="E6749" s="10">
        <f>IF(Datos!$G$6749&lt;=Bosque!$E$4,IF(Datos!$H$6749&lt;=Bosque!$E$5,Bosque!$M$6,Bosque!$M$7),IF(Datos!$G$6749&lt;=Bosque!$E$8,Bosque!$M$9,Bosque!$M$10))</f>
        <v/>
      </c>
      <c r="F6749" s="10">
        <f>IF(Datos!$H$6749&lt;=Bosque!$E$11,IF(Datos!$E$6749&lt;=Bosque!$E$12,Bosque!$M$13,Bosque!$M$14),IF(Datos!$I$6749&lt;=Bosque!$E$15,Bosque!$M$16,Bosque!$M$17))</f>
        <v/>
      </c>
      <c r="G6749" s="10">
        <f>IF(Datos!$E$6749&lt;=Bosque!$E$18,IF(Datos!$I$6749&lt;=Bosque!$E$19,Bosque!$M$20,Bosque!$M$21),Bosque!$M$22)</f>
        <v/>
      </c>
      <c r="H6749" s="10">
        <f>IF(Datos!$E$6749&lt;=Bosque!$E$23,IF(Datos!$E$6749&lt;=Bosque!$E$24,Bosque!$M$25,Bosque!$M$26),IF(Datos!$E$6749&lt;=Bosque!$E$27,Bosque!$M$28,Bosque!$M$29))</f>
        <v/>
      </c>
      <c r="I6749" s="10">
        <f>IF(Datos!$G$6749&lt;=Bosque!$E$30,IF(Datos!$E$6749&lt;=Bosque!$E$31,Bosque!$M$32,Bosque!$M$33),IF(Datos!$E$6749&lt;=Bosque!$E$34,Bosque!$M$35,Bosque!$M$36))</f>
        <v/>
      </c>
      <c r="J6749" s="10">
        <f>IF(Datos!$I$6749&lt;=Bosque!$E$37,IF(Datos!$H$6749&lt;=Bosque!$E$38,Bosque!$M$39,Bosque!$M$40),IF(Datos!$F$6749&lt;=Bosque!$E$41,Bosque!$M$42,Bosque!$M$43))</f>
        <v/>
      </c>
      <c r="K6749" s="10">
        <f>IF(Datos!$G$6749&lt;=Bosque!$E$44,IF(Datos!$H$6749&lt;=Bosque!$E$45,Bosque!$M$46,Bosque!$M$47),IF(Datos!$F$6749&lt;=Bosque!$E$48,Bosque!$M$49,Bosque!$M$50))</f>
        <v/>
      </c>
      <c r="L6749" s="10">
        <f>AVERAGE(E6749:K6749)</f>
        <v/>
      </c>
      <c r="M6749" s="10">
        <f>$M$2</f>
        <v/>
      </c>
      <c r="N6749">
        <f>IF(L6749&gt;=M6749,"Sí","No")</f>
        <v/>
      </c>
      <c r="O6749">
        <f>--AND(C6749=1,N6749="Sí")</f>
        <v/>
      </c>
      <c r="P6749">
        <f>--AND(C6749=0,N6749="Sí")</f>
        <v/>
      </c>
      <c r="Q6749">
        <f>--AND(C6749=1,N6749="No")</f>
        <v/>
      </c>
      <c r="R6749">
        <f>--AND(C6749=0,N6749="No")</f>
        <v/>
      </c>
      <c r="S6749">
        <f>--(C6749=--(L6749&gt;=M6749))</f>
        <v/>
      </c>
      <c r="T6749" s="11">
        <f>O6749*60000-P6749*3000</f>
        <v/>
      </c>
    </row>
    <row r="6750">
      <c r="A6750">
        <f>Datos!A6750</f>
        <v/>
      </c>
      <c r="B6750">
        <f>Datos!B6750</f>
        <v/>
      </c>
      <c r="C6750">
        <f>Datos!D6750</f>
        <v/>
      </c>
      <c r="D6750" t="n">
        <v>6750</v>
      </c>
      <c r="E6750" s="10">
        <f>IF(Datos!$G$6750&lt;=Bosque!$E$4,IF(Datos!$H$6750&lt;=Bosque!$E$5,Bosque!$M$6,Bosque!$M$7),IF(Datos!$G$6750&lt;=Bosque!$E$8,Bosque!$M$9,Bosque!$M$10))</f>
        <v/>
      </c>
      <c r="F6750" s="10">
        <f>IF(Datos!$H$6750&lt;=Bosque!$E$11,IF(Datos!$E$6750&lt;=Bosque!$E$12,Bosque!$M$13,Bosque!$M$14),IF(Datos!$I$6750&lt;=Bosque!$E$15,Bosque!$M$16,Bosque!$M$17))</f>
        <v/>
      </c>
      <c r="G6750" s="10">
        <f>IF(Datos!$E$6750&lt;=Bosque!$E$18,IF(Datos!$I$6750&lt;=Bosque!$E$19,Bosque!$M$20,Bosque!$M$21),Bosque!$M$22)</f>
        <v/>
      </c>
      <c r="H6750" s="10">
        <f>IF(Datos!$E$6750&lt;=Bosque!$E$23,IF(Datos!$E$6750&lt;=Bosque!$E$24,Bosque!$M$25,Bosque!$M$26),IF(Datos!$E$6750&lt;=Bosque!$E$27,Bosque!$M$28,Bosque!$M$29))</f>
        <v/>
      </c>
      <c r="I6750" s="10">
        <f>IF(Datos!$G$6750&lt;=Bosque!$E$30,IF(Datos!$E$6750&lt;=Bosque!$E$31,Bosque!$M$32,Bosque!$M$33),IF(Datos!$E$6750&lt;=Bosque!$E$34,Bosque!$M$35,Bosque!$M$36))</f>
        <v/>
      </c>
      <c r="J6750" s="10">
        <f>IF(Datos!$I$6750&lt;=Bosque!$E$37,IF(Datos!$H$6750&lt;=Bosque!$E$38,Bosque!$M$39,Bosque!$M$40),IF(Datos!$F$6750&lt;=Bosque!$E$41,Bosque!$M$42,Bosque!$M$43))</f>
        <v/>
      </c>
      <c r="K6750" s="10">
        <f>IF(Datos!$G$6750&lt;=Bosque!$E$44,IF(Datos!$H$6750&lt;=Bosque!$E$45,Bosque!$M$46,Bosque!$M$47),IF(Datos!$F$6750&lt;=Bosque!$E$48,Bosque!$M$49,Bosque!$M$50))</f>
        <v/>
      </c>
      <c r="L6750" s="10">
        <f>AVERAGE(E6750:K6750)</f>
        <v/>
      </c>
      <c r="M6750" s="10">
        <f>$M$2</f>
        <v/>
      </c>
      <c r="N6750">
        <f>IF(L6750&gt;=M6750,"Sí","No")</f>
        <v/>
      </c>
      <c r="O6750">
        <f>--AND(C6750=1,N6750="Sí")</f>
        <v/>
      </c>
      <c r="P6750">
        <f>--AND(C6750=0,N6750="Sí")</f>
        <v/>
      </c>
      <c r="Q6750">
        <f>--AND(C6750=1,N6750="No")</f>
        <v/>
      </c>
      <c r="R6750">
        <f>--AND(C6750=0,N6750="No")</f>
        <v/>
      </c>
      <c r="S6750">
        <f>--(C6750=--(L6750&gt;=M6750))</f>
        <v/>
      </c>
      <c r="T6750" s="11">
        <f>O6750*60000-P6750*3000</f>
        <v/>
      </c>
    </row>
    <row r="6751">
      <c r="A6751">
        <f>Datos!A6751</f>
        <v/>
      </c>
      <c r="B6751">
        <f>Datos!B6751</f>
        <v/>
      </c>
      <c r="C6751">
        <f>Datos!D6751</f>
        <v/>
      </c>
      <c r="D6751" t="n">
        <v>6751</v>
      </c>
      <c r="E6751" s="10">
        <f>IF(Datos!$G$6751&lt;=Bosque!$E$4,IF(Datos!$H$6751&lt;=Bosque!$E$5,Bosque!$M$6,Bosque!$M$7),IF(Datos!$G$6751&lt;=Bosque!$E$8,Bosque!$M$9,Bosque!$M$10))</f>
        <v/>
      </c>
      <c r="F6751" s="10">
        <f>IF(Datos!$H$6751&lt;=Bosque!$E$11,IF(Datos!$E$6751&lt;=Bosque!$E$12,Bosque!$M$13,Bosque!$M$14),IF(Datos!$I$6751&lt;=Bosque!$E$15,Bosque!$M$16,Bosque!$M$17))</f>
        <v/>
      </c>
      <c r="G6751" s="10">
        <f>IF(Datos!$E$6751&lt;=Bosque!$E$18,IF(Datos!$I$6751&lt;=Bosque!$E$19,Bosque!$M$20,Bosque!$M$21),Bosque!$M$22)</f>
        <v/>
      </c>
      <c r="H6751" s="10">
        <f>IF(Datos!$E$6751&lt;=Bosque!$E$23,IF(Datos!$E$6751&lt;=Bosque!$E$24,Bosque!$M$25,Bosque!$M$26),IF(Datos!$E$6751&lt;=Bosque!$E$27,Bosque!$M$28,Bosque!$M$29))</f>
        <v/>
      </c>
      <c r="I6751" s="10">
        <f>IF(Datos!$G$6751&lt;=Bosque!$E$30,IF(Datos!$E$6751&lt;=Bosque!$E$31,Bosque!$M$32,Bosque!$M$33),IF(Datos!$E$6751&lt;=Bosque!$E$34,Bosque!$M$35,Bosque!$M$36))</f>
        <v/>
      </c>
      <c r="J6751" s="10">
        <f>IF(Datos!$I$6751&lt;=Bosque!$E$37,IF(Datos!$H$6751&lt;=Bosque!$E$38,Bosque!$M$39,Bosque!$M$40),IF(Datos!$F$6751&lt;=Bosque!$E$41,Bosque!$M$42,Bosque!$M$43))</f>
        <v/>
      </c>
      <c r="K6751" s="10">
        <f>IF(Datos!$G$6751&lt;=Bosque!$E$44,IF(Datos!$H$6751&lt;=Bosque!$E$45,Bosque!$M$46,Bosque!$M$47),IF(Datos!$F$6751&lt;=Bosque!$E$48,Bosque!$M$49,Bosque!$M$50))</f>
        <v/>
      </c>
      <c r="L6751" s="10">
        <f>AVERAGE(E6751:K6751)</f>
        <v/>
      </c>
      <c r="M6751" s="10">
        <f>$M$2</f>
        <v/>
      </c>
      <c r="N6751">
        <f>IF(L6751&gt;=M6751,"Sí","No")</f>
        <v/>
      </c>
      <c r="O6751">
        <f>--AND(C6751=1,N6751="Sí")</f>
        <v/>
      </c>
      <c r="P6751">
        <f>--AND(C6751=0,N6751="Sí")</f>
        <v/>
      </c>
      <c r="Q6751">
        <f>--AND(C6751=1,N6751="No")</f>
        <v/>
      </c>
      <c r="R6751">
        <f>--AND(C6751=0,N6751="No")</f>
        <v/>
      </c>
      <c r="S6751">
        <f>--(C6751=--(L6751&gt;=M6751))</f>
        <v/>
      </c>
      <c r="T6751" s="11">
        <f>O6751*60000-P6751*3000</f>
        <v/>
      </c>
    </row>
    <row r="6752">
      <c r="A6752">
        <f>Datos!A6752</f>
        <v/>
      </c>
      <c r="B6752">
        <f>Datos!B6752</f>
        <v/>
      </c>
      <c r="C6752">
        <f>Datos!D6752</f>
        <v/>
      </c>
      <c r="D6752" t="n">
        <v>6752</v>
      </c>
      <c r="E6752" s="10">
        <f>IF(Datos!$G$6752&lt;=Bosque!$E$4,IF(Datos!$H$6752&lt;=Bosque!$E$5,Bosque!$M$6,Bosque!$M$7),IF(Datos!$G$6752&lt;=Bosque!$E$8,Bosque!$M$9,Bosque!$M$10))</f>
        <v/>
      </c>
      <c r="F6752" s="10">
        <f>IF(Datos!$H$6752&lt;=Bosque!$E$11,IF(Datos!$E$6752&lt;=Bosque!$E$12,Bosque!$M$13,Bosque!$M$14),IF(Datos!$I$6752&lt;=Bosque!$E$15,Bosque!$M$16,Bosque!$M$17))</f>
        <v/>
      </c>
      <c r="G6752" s="10">
        <f>IF(Datos!$E$6752&lt;=Bosque!$E$18,IF(Datos!$I$6752&lt;=Bosque!$E$19,Bosque!$M$20,Bosque!$M$21),Bosque!$M$22)</f>
        <v/>
      </c>
      <c r="H6752" s="10">
        <f>IF(Datos!$E$6752&lt;=Bosque!$E$23,IF(Datos!$E$6752&lt;=Bosque!$E$24,Bosque!$M$25,Bosque!$M$26),IF(Datos!$E$6752&lt;=Bosque!$E$27,Bosque!$M$28,Bosque!$M$29))</f>
        <v/>
      </c>
      <c r="I6752" s="10">
        <f>IF(Datos!$G$6752&lt;=Bosque!$E$30,IF(Datos!$E$6752&lt;=Bosque!$E$31,Bosque!$M$32,Bosque!$M$33),IF(Datos!$E$6752&lt;=Bosque!$E$34,Bosque!$M$35,Bosque!$M$36))</f>
        <v/>
      </c>
      <c r="J6752" s="10">
        <f>IF(Datos!$I$6752&lt;=Bosque!$E$37,IF(Datos!$H$6752&lt;=Bosque!$E$38,Bosque!$M$39,Bosque!$M$40),IF(Datos!$F$6752&lt;=Bosque!$E$41,Bosque!$M$42,Bosque!$M$43))</f>
        <v/>
      </c>
      <c r="K6752" s="10">
        <f>IF(Datos!$G$6752&lt;=Bosque!$E$44,IF(Datos!$H$6752&lt;=Bosque!$E$45,Bosque!$M$46,Bosque!$M$47),IF(Datos!$F$6752&lt;=Bosque!$E$48,Bosque!$M$49,Bosque!$M$50))</f>
        <v/>
      </c>
      <c r="L6752" s="10">
        <f>AVERAGE(E6752:K6752)</f>
        <v/>
      </c>
      <c r="M6752" s="10">
        <f>$M$2</f>
        <v/>
      </c>
      <c r="N6752">
        <f>IF(L6752&gt;=M6752,"Sí","No")</f>
        <v/>
      </c>
      <c r="O6752">
        <f>--AND(C6752=1,N6752="Sí")</f>
        <v/>
      </c>
      <c r="P6752">
        <f>--AND(C6752=0,N6752="Sí")</f>
        <v/>
      </c>
      <c r="Q6752">
        <f>--AND(C6752=1,N6752="No")</f>
        <v/>
      </c>
      <c r="R6752">
        <f>--AND(C6752=0,N6752="No")</f>
        <v/>
      </c>
      <c r="S6752">
        <f>--(C6752=--(L6752&gt;=M6752))</f>
        <v/>
      </c>
      <c r="T6752" s="11">
        <f>O6752*60000-P6752*3000</f>
        <v/>
      </c>
    </row>
    <row r="6753">
      <c r="A6753">
        <f>Datos!A6753</f>
        <v/>
      </c>
      <c r="B6753">
        <f>Datos!B6753</f>
        <v/>
      </c>
      <c r="C6753">
        <f>Datos!D6753</f>
        <v/>
      </c>
      <c r="D6753" t="n">
        <v>6753</v>
      </c>
      <c r="E6753" s="10">
        <f>IF(Datos!$G$6753&lt;=Bosque!$E$4,IF(Datos!$H$6753&lt;=Bosque!$E$5,Bosque!$M$6,Bosque!$M$7),IF(Datos!$G$6753&lt;=Bosque!$E$8,Bosque!$M$9,Bosque!$M$10))</f>
        <v/>
      </c>
      <c r="F6753" s="10">
        <f>IF(Datos!$H$6753&lt;=Bosque!$E$11,IF(Datos!$E$6753&lt;=Bosque!$E$12,Bosque!$M$13,Bosque!$M$14),IF(Datos!$I$6753&lt;=Bosque!$E$15,Bosque!$M$16,Bosque!$M$17))</f>
        <v/>
      </c>
      <c r="G6753" s="10">
        <f>IF(Datos!$E$6753&lt;=Bosque!$E$18,IF(Datos!$I$6753&lt;=Bosque!$E$19,Bosque!$M$20,Bosque!$M$21),Bosque!$M$22)</f>
        <v/>
      </c>
      <c r="H6753" s="10">
        <f>IF(Datos!$E$6753&lt;=Bosque!$E$23,IF(Datos!$E$6753&lt;=Bosque!$E$24,Bosque!$M$25,Bosque!$M$26),IF(Datos!$E$6753&lt;=Bosque!$E$27,Bosque!$M$28,Bosque!$M$29))</f>
        <v/>
      </c>
      <c r="I6753" s="10">
        <f>IF(Datos!$G$6753&lt;=Bosque!$E$30,IF(Datos!$E$6753&lt;=Bosque!$E$31,Bosque!$M$32,Bosque!$M$33),IF(Datos!$E$6753&lt;=Bosque!$E$34,Bosque!$M$35,Bosque!$M$36))</f>
        <v/>
      </c>
      <c r="J6753" s="10">
        <f>IF(Datos!$I$6753&lt;=Bosque!$E$37,IF(Datos!$H$6753&lt;=Bosque!$E$38,Bosque!$M$39,Bosque!$M$40),IF(Datos!$F$6753&lt;=Bosque!$E$41,Bosque!$M$42,Bosque!$M$43))</f>
        <v/>
      </c>
      <c r="K6753" s="10">
        <f>IF(Datos!$G$6753&lt;=Bosque!$E$44,IF(Datos!$H$6753&lt;=Bosque!$E$45,Bosque!$M$46,Bosque!$M$47),IF(Datos!$F$6753&lt;=Bosque!$E$48,Bosque!$M$49,Bosque!$M$50))</f>
        <v/>
      </c>
      <c r="L6753" s="10">
        <f>AVERAGE(E6753:K6753)</f>
        <v/>
      </c>
      <c r="M6753" s="10">
        <f>$M$2</f>
        <v/>
      </c>
      <c r="N6753">
        <f>IF(L6753&gt;=M6753,"Sí","No")</f>
        <v/>
      </c>
      <c r="O6753">
        <f>--AND(C6753=1,N6753="Sí")</f>
        <v/>
      </c>
      <c r="P6753">
        <f>--AND(C6753=0,N6753="Sí")</f>
        <v/>
      </c>
      <c r="Q6753">
        <f>--AND(C6753=1,N6753="No")</f>
        <v/>
      </c>
      <c r="R6753">
        <f>--AND(C6753=0,N6753="No")</f>
        <v/>
      </c>
      <c r="S6753">
        <f>--(C6753=--(L6753&gt;=M6753))</f>
        <v/>
      </c>
      <c r="T6753" s="11">
        <f>O6753*60000-P6753*3000</f>
        <v/>
      </c>
    </row>
    <row r="6754">
      <c r="A6754">
        <f>Datos!A6754</f>
        <v/>
      </c>
      <c r="B6754">
        <f>Datos!B6754</f>
        <v/>
      </c>
      <c r="C6754">
        <f>Datos!D6754</f>
        <v/>
      </c>
      <c r="D6754" t="n">
        <v>6754</v>
      </c>
      <c r="E6754" s="10">
        <f>IF(Datos!$G$6754&lt;=Bosque!$E$4,IF(Datos!$H$6754&lt;=Bosque!$E$5,Bosque!$M$6,Bosque!$M$7),IF(Datos!$G$6754&lt;=Bosque!$E$8,Bosque!$M$9,Bosque!$M$10))</f>
        <v/>
      </c>
      <c r="F6754" s="10">
        <f>IF(Datos!$H$6754&lt;=Bosque!$E$11,IF(Datos!$E$6754&lt;=Bosque!$E$12,Bosque!$M$13,Bosque!$M$14),IF(Datos!$I$6754&lt;=Bosque!$E$15,Bosque!$M$16,Bosque!$M$17))</f>
        <v/>
      </c>
      <c r="G6754" s="10">
        <f>IF(Datos!$E$6754&lt;=Bosque!$E$18,IF(Datos!$I$6754&lt;=Bosque!$E$19,Bosque!$M$20,Bosque!$M$21),Bosque!$M$22)</f>
        <v/>
      </c>
      <c r="H6754" s="10">
        <f>IF(Datos!$E$6754&lt;=Bosque!$E$23,IF(Datos!$E$6754&lt;=Bosque!$E$24,Bosque!$M$25,Bosque!$M$26),IF(Datos!$E$6754&lt;=Bosque!$E$27,Bosque!$M$28,Bosque!$M$29))</f>
        <v/>
      </c>
      <c r="I6754" s="10">
        <f>IF(Datos!$G$6754&lt;=Bosque!$E$30,IF(Datos!$E$6754&lt;=Bosque!$E$31,Bosque!$M$32,Bosque!$M$33),IF(Datos!$E$6754&lt;=Bosque!$E$34,Bosque!$M$35,Bosque!$M$36))</f>
        <v/>
      </c>
      <c r="J6754" s="10">
        <f>IF(Datos!$I$6754&lt;=Bosque!$E$37,IF(Datos!$H$6754&lt;=Bosque!$E$38,Bosque!$M$39,Bosque!$M$40),IF(Datos!$F$6754&lt;=Bosque!$E$41,Bosque!$M$42,Bosque!$M$43))</f>
        <v/>
      </c>
      <c r="K6754" s="10">
        <f>IF(Datos!$G$6754&lt;=Bosque!$E$44,IF(Datos!$H$6754&lt;=Bosque!$E$45,Bosque!$M$46,Bosque!$M$47),IF(Datos!$F$6754&lt;=Bosque!$E$48,Bosque!$M$49,Bosque!$M$50))</f>
        <v/>
      </c>
      <c r="L6754" s="10">
        <f>AVERAGE(E6754:K6754)</f>
        <v/>
      </c>
      <c r="M6754" s="10">
        <f>$M$2</f>
        <v/>
      </c>
      <c r="N6754">
        <f>IF(L6754&gt;=M6754,"Sí","No")</f>
        <v/>
      </c>
      <c r="O6754">
        <f>--AND(C6754=1,N6754="Sí")</f>
        <v/>
      </c>
      <c r="P6754">
        <f>--AND(C6754=0,N6754="Sí")</f>
        <v/>
      </c>
      <c r="Q6754">
        <f>--AND(C6754=1,N6754="No")</f>
        <v/>
      </c>
      <c r="R6754">
        <f>--AND(C6754=0,N6754="No")</f>
        <v/>
      </c>
      <c r="S6754">
        <f>--(C6754=--(L6754&gt;=M6754))</f>
        <v/>
      </c>
      <c r="T6754" s="11">
        <f>O6754*60000-P6754*3000</f>
        <v/>
      </c>
    </row>
    <row r="6755">
      <c r="A6755">
        <f>Datos!A6755</f>
        <v/>
      </c>
      <c r="B6755">
        <f>Datos!B6755</f>
        <v/>
      </c>
      <c r="C6755">
        <f>Datos!D6755</f>
        <v/>
      </c>
      <c r="D6755" t="n">
        <v>6755</v>
      </c>
      <c r="E6755" s="10">
        <f>IF(Datos!$G$6755&lt;=Bosque!$E$4,IF(Datos!$H$6755&lt;=Bosque!$E$5,Bosque!$M$6,Bosque!$M$7),IF(Datos!$G$6755&lt;=Bosque!$E$8,Bosque!$M$9,Bosque!$M$10))</f>
        <v/>
      </c>
      <c r="F6755" s="10">
        <f>IF(Datos!$H$6755&lt;=Bosque!$E$11,IF(Datos!$E$6755&lt;=Bosque!$E$12,Bosque!$M$13,Bosque!$M$14),IF(Datos!$I$6755&lt;=Bosque!$E$15,Bosque!$M$16,Bosque!$M$17))</f>
        <v/>
      </c>
      <c r="G6755" s="10">
        <f>IF(Datos!$E$6755&lt;=Bosque!$E$18,IF(Datos!$I$6755&lt;=Bosque!$E$19,Bosque!$M$20,Bosque!$M$21),Bosque!$M$22)</f>
        <v/>
      </c>
      <c r="H6755" s="10">
        <f>IF(Datos!$E$6755&lt;=Bosque!$E$23,IF(Datos!$E$6755&lt;=Bosque!$E$24,Bosque!$M$25,Bosque!$M$26),IF(Datos!$E$6755&lt;=Bosque!$E$27,Bosque!$M$28,Bosque!$M$29))</f>
        <v/>
      </c>
      <c r="I6755" s="10">
        <f>IF(Datos!$G$6755&lt;=Bosque!$E$30,IF(Datos!$E$6755&lt;=Bosque!$E$31,Bosque!$M$32,Bosque!$M$33),IF(Datos!$E$6755&lt;=Bosque!$E$34,Bosque!$M$35,Bosque!$M$36))</f>
        <v/>
      </c>
      <c r="J6755" s="10">
        <f>IF(Datos!$I$6755&lt;=Bosque!$E$37,IF(Datos!$H$6755&lt;=Bosque!$E$38,Bosque!$M$39,Bosque!$M$40),IF(Datos!$F$6755&lt;=Bosque!$E$41,Bosque!$M$42,Bosque!$M$43))</f>
        <v/>
      </c>
      <c r="K6755" s="10">
        <f>IF(Datos!$G$6755&lt;=Bosque!$E$44,IF(Datos!$H$6755&lt;=Bosque!$E$45,Bosque!$M$46,Bosque!$M$47),IF(Datos!$F$6755&lt;=Bosque!$E$48,Bosque!$M$49,Bosque!$M$50))</f>
        <v/>
      </c>
      <c r="L6755" s="10">
        <f>AVERAGE(E6755:K6755)</f>
        <v/>
      </c>
      <c r="M6755" s="10">
        <f>$M$2</f>
        <v/>
      </c>
      <c r="N6755">
        <f>IF(L6755&gt;=M6755,"Sí","No")</f>
        <v/>
      </c>
      <c r="O6755">
        <f>--AND(C6755=1,N6755="Sí")</f>
        <v/>
      </c>
      <c r="P6755">
        <f>--AND(C6755=0,N6755="Sí")</f>
        <v/>
      </c>
      <c r="Q6755">
        <f>--AND(C6755=1,N6755="No")</f>
        <v/>
      </c>
      <c r="R6755">
        <f>--AND(C6755=0,N6755="No")</f>
        <v/>
      </c>
      <c r="S6755">
        <f>--(C6755=--(L6755&gt;=M6755))</f>
        <v/>
      </c>
      <c r="T6755" s="11">
        <f>O6755*60000-P6755*3000</f>
        <v/>
      </c>
    </row>
    <row r="6756">
      <c r="A6756">
        <f>Datos!A6756</f>
        <v/>
      </c>
      <c r="B6756">
        <f>Datos!B6756</f>
        <v/>
      </c>
      <c r="C6756">
        <f>Datos!D6756</f>
        <v/>
      </c>
      <c r="D6756" t="n">
        <v>6756</v>
      </c>
      <c r="E6756" s="10">
        <f>IF(Datos!$G$6756&lt;=Bosque!$E$4,IF(Datos!$H$6756&lt;=Bosque!$E$5,Bosque!$M$6,Bosque!$M$7),IF(Datos!$G$6756&lt;=Bosque!$E$8,Bosque!$M$9,Bosque!$M$10))</f>
        <v/>
      </c>
      <c r="F6756" s="10">
        <f>IF(Datos!$H$6756&lt;=Bosque!$E$11,IF(Datos!$E$6756&lt;=Bosque!$E$12,Bosque!$M$13,Bosque!$M$14),IF(Datos!$I$6756&lt;=Bosque!$E$15,Bosque!$M$16,Bosque!$M$17))</f>
        <v/>
      </c>
      <c r="G6756" s="10">
        <f>IF(Datos!$E$6756&lt;=Bosque!$E$18,IF(Datos!$I$6756&lt;=Bosque!$E$19,Bosque!$M$20,Bosque!$M$21),Bosque!$M$22)</f>
        <v/>
      </c>
      <c r="H6756" s="10">
        <f>IF(Datos!$E$6756&lt;=Bosque!$E$23,IF(Datos!$E$6756&lt;=Bosque!$E$24,Bosque!$M$25,Bosque!$M$26),IF(Datos!$E$6756&lt;=Bosque!$E$27,Bosque!$M$28,Bosque!$M$29))</f>
        <v/>
      </c>
      <c r="I6756" s="10">
        <f>IF(Datos!$G$6756&lt;=Bosque!$E$30,IF(Datos!$E$6756&lt;=Bosque!$E$31,Bosque!$M$32,Bosque!$M$33),IF(Datos!$E$6756&lt;=Bosque!$E$34,Bosque!$M$35,Bosque!$M$36))</f>
        <v/>
      </c>
      <c r="J6756" s="10">
        <f>IF(Datos!$I$6756&lt;=Bosque!$E$37,IF(Datos!$H$6756&lt;=Bosque!$E$38,Bosque!$M$39,Bosque!$M$40),IF(Datos!$F$6756&lt;=Bosque!$E$41,Bosque!$M$42,Bosque!$M$43))</f>
        <v/>
      </c>
      <c r="K6756" s="10">
        <f>IF(Datos!$G$6756&lt;=Bosque!$E$44,IF(Datos!$H$6756&lt;=Bosque!$E$45,Bosque!$M$46,Bosque!$M$47),IF(Datos!$F$6756&lt;=Bosque!$E$48,Bosque!$M$49,Bosque!$M$50))</f>
        <v/>
      </c>
      <c r="L6756" s="10">
        <f>AVERAGE(E6756:K6756)</f>
        <v/>
      </c>
      <c r="M6756" s="10">
        <f>$M$2</f>
        <v/>
      </c>
      <c r="N6756">
        <f>IF(L6756&gt;=M6756,"Sí","No")</f>
        <v/>
      </c>
      <c r="O6756">
        <f>--AND(C6756=1,N6756="Sí")</f>
        <v/>
      </c>
      <c r="P6756">
        <f>--AND(C6756=0,N6756="Sí")</f>
        <v/>
      </c>
      <c r="Q6756">
        <f>--AND(C6756=1,N6756="No")</f>
        <v/>
      </c>
      <c r="R6756">
        <f>--AND(C6756=0,N6756="No")</f>
        <v/>
      </c>
      <c r="S6756">
        <f>--(C6756=--(L6756&gt;=M6756))</f>
        <v/>
      </c>
      <c r="T6756" s="11">
        <f>O6756*60000-P6756*3000</f>
        <v/>
      </c>
    </row>
    <row r="6757">
      <c r="A6757">
        <f>Datos!A6757</f>
        <v/>
      </c>
      <c r="B6757">
        <f>Datos!B6757</f>
        <v/>
      </c>
      <c r="C6757">
        <f>Datos!D6757</f>
        <v/>
      </c>
      <c r="D6757" t="n">
        <v>6757</v>
      </c>
      <c r="E6757" s="10">
        <f>IF(Datos!$G$6757&lt;=Bosque!$E$4,IF(Datos!$H$6757&lt;=Bosque!$E$5,Bosque!$M$6,Bosque!$M$7),IF(Datos!$G$6757&lt;=Bosque!$E$8,Bosque!$M$9,Bosque!$M$10))</f>
        <v/>
      </c>
      <c r="F6757" s="10">
        <f>IF(Datos!$H$6757&lt;=Bosque!$E$11,IF(Datos!$E$6757&lt;=Bosque!$E$12,Bosque!$M$13,Bosque!$M$14),IF(Datos!$I$6757&lt;=Bosque!$E$15,Bosque!$M$16,Bosque!$M$17))</f>
        <v/>
      </c>
      <c r="G6757" s="10">
        <f>IF(Datos!$E$6757&lt;=Bosque!$E$18,IF(Datos!$I$6757&lt;=Bosque!$E$19,Bosque!$M$20,Bosque!$M$21),Bosque!$M$22)</f>
        <v/>
      </c>
      <c r="H6757" s="10">
        <f>IF(Datos!$E$6757&lt;=Bosque!$E$23,IF(Datos!$E$6757&lt;=Bosque!$E$24,Bosque!$M$25,Bosque!$M$26),IF(Datos!$E$6757&lt;=Bosque!$E$27,Bosque!$M$28,Bosque!$M$29))</f>
        <v/>
      </c>
      <c r="I6757" s="10">
        <f>IF(Datos!$G$6757&lt;=Bosque!$E$30,IF(Datos!$E$6757&lt;=Bosque!$E$31,Bosque!$M$32,Bosque!$M$33),IF(Datos!$E$6757&lt;=Bosque!$E$34,Bosque!$M$35,Bosque!$M$36))</f>
        <v/>
      </c>
      <c r="J6757" s="10">
        <f>IF(Datos!$I$6757&lt;=Bosque!$E$37,IF(Datos!$H$6757&lt;=Bosque!$E$38,Bosque!$M$39,Bosque!$M$40),IF(Datos!$F$6757&lt;=Bosque!$E$41,Bosque!$M$42,Bosque!$M$43))</f>
        <v/>
      </c>
      <c r="K6757" s="10">
        <f>IF(Datos!$G$6757&lt;=Bosque!$E$44,IF(Datos!$H$6757&lt;=Bosque!$E$45,Bosque!$M$46,Bosque!$M$47),IF(Datos!$F$6757&lt;=Bosque!$E$48,Bosque!$M$49,Bosque!$M$50))</f>
        <v/>
      </c>
      <c r="L6757" s="10">
        <f>AVERAGE(E6757:K6757)</f>
        <v/>
      </c>
      <c r="M6757" s="10">
        <f>$M$2</f>
        <v/>
      </c>
      <c r="N6757">
        <f>IF(L6757&gt;=M6757,"Sí","No")</f>
        <v/>
      </c>
      <c r="O6757">
        <f>--AND(C6757=1,N6757="Sí")</f>
        <v/>
      </c>
      <c r="P6757">
        <f>--AND(C6757=0,N6757="Sí")</f>
        <v/>
      </c>
      <c r="Q6757">
        <f>--AND(C6757=1,N6757="No")</f>
        <v/>
      </c>
      <c r="R6757">
        <f>--AND(C6757=0,N6757="No")</f>
        <v/>
      </c>
      <c r="S6757">
        <f>--(C6757=--(L6757&gt;=M6757))</f>
        <v/>
      </c>
      <c r="T6757" s="11">
        <f>O6757*60000-P6757*3000</f>
        <v/>
      </c>
    </row>
    <row r="6758">
      <c r="A6758">
        <f>Datos!A6758</f>
        <v/>
      </c>
      <c r="B6758">
        <f>Datos!B6758</f>
        <v/>
      </c>
      <c r="C6758">
        <f>Datos!D6758</f>
        <v/>
      </c>
      <c r="D6758" t="n">
        <v>6758</v>
      </c>
      <c r="E6758" s="10">
        <f>IF(Datos!$G$6758&lt;=Bosque!$E$4,IF(Datos!$H$6758&lt;=Bosque!$E$5,Bosque!$M$6,Bosque!$M$7),IF(Datos!$G$6758&lt;=Bosque!$E$8,Bosque!$M$9,Bosque!$M$10))</f>
        <v/>
      </c>
      <c r="F6758" s="10">
        <f>IF(Datos!$H$6758&lt;=Bosque!$E$11,IF(Datos!$E$6758&lt;=Bosque!$E$12,Bosque!$M$13,Bosque!$M$14),IF(Datos!$I$6758&lt;=Bosque!$E$15,Bosque!$M$16,Bosque!$M$17))</f>
        <v/>
      </c>
      <c r="G6758" s="10">
        <f>IF(Datos!$E$6758&lt;=Bosque!$E$18,IF(Datos!$I$6758&lt;=Bosque!$E$19,Bosque!$M$20,Bosque!$M$21),Bosque!$M$22)</f>
        <v/>
      </c>
      <c r="H6758" s="10">
        <f>IF(Datos!$E$6758&lt;=Bosque!$E$23,IF(Datos!$E$6758&lt;=Bosque!$E$24,Bosque!$M$25,Bosque!$M$26),IF(Datos!$E$6758&lt;=Bosque!$E$27,Bosque!$M$28,Bosque!$M$29))</f>
        <v/>
      </c>
      <c r="I6758" s="10">
        <f>IF(Datos!$G$6758&lt;=Bosque!$E$30,IF(Datos!$E$6758&lt;=Bosque!$E$31,Bosque!$M$32,Bosque!$M$33),IF(Datos!$E$6758&lt;=Bosque!$E$34,Bosque!$M$35,Bosque!$M$36))</f>
        <v/>
      </c>
      <c r="J6758" s="10">
        <f>IF(Datos!$I$6758&lt;=Bosque!$E$37,IF(Datos!$H$6758&lt;=Bosque!$E$38,Bosque!$M$39,Bosque!$M$40),IF(Datos!$F$6758&lt;=Bosque!$E$41,Bosque!$M$42,Bosque!$M$43))</f>
        <v/>
      </c>
      <c r="K6758" s="10">
        <f>IF(Datos!$G$6758&lt;=Bosque!$E$44,IF(Datos!$H$6758&lt;=Bosque!$E$45,Bosque!$M$46,Bosque!$M$47),IF(Datos!$F$6758&lt;=Bosque!$E$48,Bosque!$M$49,Bosque!$M$50))</f>
        <v/>
      </c>
      <c r="L6758" s="10">
        <f>AVERAGE(E6758:K6758)</f>
        <v/>
      </c>
      <c r="M6758" s="10">
        <f>$M$2</f>
        <v/>
      </c>
      <c r="N6758">
        <f>IF(L6758&gt;=M6758,"Sí","No")</f>
        <v/>
      </c>
      <c r="O6758">
        <f>--AND(C6758=1,N6758="Sí")</f>
        <v/>
      </c>
      <c r="P6758">
        <f>--AND(C6758=0,N6758="Sí")</f>
        <v/>
      </c>
      <c r="Q6758">
        <f>--AND(C6758=1,N6758="No")</f>
        <v/>
      </c>
      <c r="R6758">
        <f>--AND(C6758=0,N6758="No")</f>
        <v/>
      </c>
      <c r="S6758">
        <f>--(C6758=--(L6758&gt;=M6758))</f>
        <v/>
      </c>
      <c r="T6758" s="11">
        <f>O6758*60000-P6758*3000</f>
        <v/>
      </c>
    </row>
    <row r="6759">
      <c r="A6759">
        <f>Datos!A6759</f>
        <v/>
      </c>
      <c r="B6759">
        <f>Datos!B6759</f>
        <v/>
      </c>
      <c r="C6759">
        <f>Datos!D6759</f>
        <v/>
      </c>
      <c r="D6759" t="n">
        <v>6759</v>
      </c>
      <c r="E6759" s="10">
        <f>IF(Datos!$G$6759&lt;=Bosque!$E$4,IF(Datos!$H$6759&lt;=Bosque!$E$5,Bosque!$M$6,Bosque!$M$7),IF(Datos!$G$6759&lt;=Bosque!$E$8,Bosque!$M$9,Bosque!$M$10))</f>
        <v/>
      </c>
      <c r="F6759" s="10">
        <f>IF(Datos!$H$6759&lt;=Bosque!$E$11,IF(Datos!$E$6759&lt;=Bosque!$E$12,Bosque!$M$13,Bosque!$M$14),IF(Datos!$I$6759&lt;=Bosque!$E$15,Bosque!$M$16,Bosque!$M$17))</f>
        <v/>
      </c>
      <c r="G6759" s="10">
        <f>IF(Datos!$E$6759&lt;=Bosque!$E$18,IF(Datos!$I$6759&lt;=Bosque!$E$19,Bosque!$M$20,Bosque!$M$21),Bosque!$M$22)</f>
        <v/>
      </c>
      <c r="H6759" s="10">
        <f>IF(Datos!$E$6759&lt;=Bosque!$E$23,IF(Datos!$E$6759&lt;=Bosque!$E$24,Bosque!$M$25,Bosque!$M$26),IF(Datos!$E$6759&lt;=Bosque!$E$27,Bosque!$M$28,Bosque!$M$29))</f>
        <v/>
      </c>
      <c r="I6759" s="10">
        <f>IF(Datos!$G$6759&lt;=Bosque!$E$30,IF(Datos!$E$6759&lt;=Bosque!$E$31,Bosque!$M$32,Bosque!$M$33),IF(Datos!$E$6759&lt;=Bosque!$E$34,Bosque!$M$35,Bosque!$M$36))</f>
        <v/>
      </c>
      <c r="J6759" s="10">
        <f>IF(Datos!$I$6759&lt;=Bosque!$E$37,IF(Datos!$H$6759&lt;=Bosque!$E$38,Bosque!$M$39,Bosque!$M$40),IF(Datos!$F$6759&lt;=Bosque!$E$41,Bosque!$M$42,Bosque!$M$43))</f>
        <v/>
      </c>
      <c r="K6759" s="10">
        <f>IF(Datos!$G$6759&lt;=Bosque!$E$44,IF(Datos!$H$6759&lt;=Bosque!$E$45,Bosque!$M$46,Bosque!$M$47),IF(Datos!$F$6759&lt;=Bosque!$E$48,Bosque!$M$49,Bosque!$M$50))</f>
        <v/>
      </c>
      <c r="L6759" s="10">
        <f>AVERAGE(E6759:K6759)</f>
        <v/>
      </c>
      <c r="M6759" s="10">
        <f>$M$2</f>
        <v/>
      </c>
      <c r="N6759">
        <f>IF(L6759&gt;=M6759,"Sí","No")</f>
        <v/>
      </c>
      <c r="O6759">
        <f>--AND(C6759=1,N6759="Sí")</f>
        <v/>
      </c>
      <c r="P6759">
        <f>--AND(C6759=0,N6759="Sí")</f>
        <v/>
      </c>
      <c r="Q6759">
        <f>--AND(C6759=1,N6759="No")</f>
        <v/>
      </c>
      <c r="R6759">
        <f>--AND(C6759=0,N6759="No")</f>
        <v/>
      </c>
      <c r="S6759">
        <f>--(C6759=--(L6759&gt;=M6759))</f>
        <v/>
      </c>
      <c r="T6759" s="11">
        <f>O6759*60000-P6759*3000</f>
        <v/>
      </c>
    </row>
    <row r="6760">
      <c r="A6760">
        <f>Datos!A6760</f>
        <v/>
      </c>
      <c r="B6760">
        <f>Datos!B6760</f>
        <v/>
      </c>
      <c r="C6760">
        <f>Datos!D6760</f>
        <v/>
      </c>
      <c r="D6760" t="n">
        <v>6760</v>
      </c>
      <c r="E6760" s="10">
        <f>IF(Datos!$G$6760&lt;=Bosque!$E$4,IF(Datos!$H$6760&lt;=Bosque!$E$5,Bosque!$M$6,Bosque!$M$7),IF(Datos!$G$6760&lt;=Bosque!$E$8,Bosque!$M$9,Bosque!$M$10))</f>
        <v/>
      </c>
      <c r="F6760" s="10">
        <f>IF(Datos!$H$6760&lt;=Bosque!$E$11,IF(Datos!$E$6760&lt;=Bosque!$E$12,Bosque!$M$13,Bosque!$M$14),IF(Datos!$I$6760&lt;=Bosque!$E$15,Bosque!$M$16,Bosque!$M$17))</f>
        <v/>
      </c>
      <c r="G6760" s="10">
        <f>IF(Datos!$E$6760&lt;=Bosque!$E$18,IF(Datos!$I$6760&lt;=Bosque!$E$19,Bosque!$M$20,Bosque!$M$21),Bosque!$M$22)</f>
        <v/>
      </c>
      <c r="H6760" s="10">
        <f>IF(Datos!$E$6760&lt;=Bosque!$E$23,IF(Datos!$E$6760&lt;=Bosque!$E$24,Bosque!$M$25,Bosque!$M$26),IF(Datos!$E$6760&lt;=Bosque!$E$27,Bosque!$M$28,Bosque!$M$29))</f>
        <v/>
      </c>
      <c r="I6760" s="10">
        <f>IF(Datos!$G$6760&lt;=Bosque!$E$30,IF(Datos!$E$6760&lt;=Bosque!$E$31,Bosque!$M$32,Bosque!$M$33),IF(Datos!$E$6760&lt;=Bosque!$E$34,Bosque!$M$35,Bosque!$M$36))</f>
        <v/>
      </c>
      <c r="J6760" s="10">
        <f>IF(Datos!$I$6760&lt;=Bosque!$E$37,IF(Datos!$H$6760&lt;=Bosque!$E$38,Bosque!$M$39,Bosque!$M$40),IF(Datos!$F$6760&lt;=Bosque!$E$41,Bosque!$M$42,Bosque!$M$43))</f>
        <v/>
      </c>
      <c r="K6760" s="10">
        <f>IF(Datos!$G$6760&lt;=Bosque!$E$44,IF(Datos!$H$6760&lt;=Bosque!$E$45,Bosque!$M$46,Bosque!$M$47),IF(Datos!$F$6760&lt;=Bosque!$E$48,Bosque!$M$49,Bosque!$M$50))</f>
        <v/>
      </c>
      <c r="L6760" s="10">
        <f>AVERAGE(E6760:K6760)</f>
        <v/>
      </c>
      <c r="M6760" s="10">
        <f>$M$2</f>
        <v/>
      </c>
      <c r="N6760">
        <f>IF(L6760&gt;=M6760,"Sí","No")</f>
        <v/>
      </c>
      <c r="O6760">
        <f>--AND(C6760=1,N6760="Sí")</f>
        <v/>
      </c>
      <c r="P6760">
        <f>--AND(C6760=0,N6760="Sí")</f>
        <v/>
      </c>
      <c r="Q6760">
        <f>--AND(C6760=1,N6760="No")</f>
        <v/>
      </c>
      <c r="R6760">
        <f>--AND(C6760=0,N6760="No")</f>
        <v/>
      </c>
      <c r="S6760">
        <f>--(C6760=--(L6760&gt;=M6760))</f>
        <v/>
      </c>
      <c r="T6760" s="11">
        <f>O6760*60000-P6760*3000</f>
        <v/>
      </c>
    </row>
    <row r="6761">
      <c r="A6761">
        <f>Datos!A6761</f>
        <v/>
      </c>
      <c r="B6761">
        <f>Datos!B6761</f>
        <v/>
      </c>
      <c r="C6761">
        <f>Datos!D6761</f>
        <v/>
      </c>
      <c r="D6761" t="n">
        <v>6761</v>
      </c>
      <c r="E6761" s="10">
        <f>IF(Datos!$G$6761&lt;=Bosque!$E$4,IF(Datos!$H$6761&lt;=Bosque!$E$5,Bosque!$M$6,Bosque!$M$7),IF(Datos!$G$6761&lt;=Bosque!$E$8,Bosque!$M$9,Bosque!$M$10))</f>
        <v/>
      </c>
      <c r="F6761" s="10">
        <f>IF(Datos!$H$6761&lt;=Bosque!$E$11,IF(Datos!$E$6761&lt;=Bosque!$E$12,Bosque!$M$13,Bosque!$M$14),IF(Datos!$I$6761&lt;=Bosque!$E$15,Bosque!$M$16,Bosque!$M$17))</f>
        <v/>
      </c>
      <c r="G6761" s="10">
        <f>IF(Datos!$E$6761&lt;=Bosque!$E$18,IF(Datos!$I$6761&lt;=Bosque!$E$19,Bosque!$M$20,Bosque!$M$21),Bosque!$M$22)</f>
        <v/>
      </c>
      <c r="H6761" s="10">
        <f>IF(Datos!$E$6761&lt;=Bosque!$E$23,IF(Datos!$E$6761&lt;=Bosque!$E$24,Bosque!$M$25,Bosque!$M$26),IF(Datos!$E$6761&lt;=Bosque!$E$27,Bosque!$M$28,Bosque!$M$29))</f>
        <v/>
      </c>
      <c r="I6761" s="10">
        <f>IF(Datos!$G$6761&lt;=Bosque!$E$30,IF(Datos!$E$6761&lt;=Bosque!$E$31,Bosque!$M$32,Bosque!$M$33),IF(Datos!$E$6761&lt;=Bosque!$E$34,Bosque!$M$35,Bosque!$M$36))</f>
        <v/>
      </c>
      <c r="J6761" s="10">
        <f>IF(Datos!$I$6761&lt;=Bosque!$E$37,IF(Datos!$H$6761&lt;=Bosque!$E$38,Bosque!$M$39,Bosque!$M$40),IF(Datos!$F$6761&lt;=Bosque!$E$41,Bosque!$M$42,Bosque!$M$43))</f>
        <v/>
      </c>
      <c r="K6761" s="10">
        <f>IF(Datos!$G$6761&lt;=Bosque!$E$44,IF(Datos!$H$6761&lt;=Bosque!$E$45,Bosque!$M$46,Bosque!$M$47),IF(Datos!$F$6761&lt;=Bosque!$E$48,Bosque!$M$49,Bosque!$M$50))</f>
        <v/>
      </c>
      <c r="L6761" s="10">
        <f>AVERAGE(E6761:K6761)</f>
        <v/>
      </c>
      <c r="M6761" s="10">
        <f>$M$2</f>
        <v/>
      </c>
      <c r="N6761">
        <f>IF(L6761&gt;=M6761,"Sí","No")</f>
        <v/>
      </c>
      <c r="O6761">
        <f>--AND(C6761=1,N6761="Sí")</f>
        <v/>
      </c>
      <c r="P6761">
        <f>--AND(C6761=0,N6761="Sí")</f>
        <v/>
      </c>
      <c r="Q6761">
        <f>--AND(C6761=1,N6761="No")</f>
        <v/>
      </c>
      <c r="R6761">
        <f>--AND(C6761=0,N6761="No")</f>
        <v/>
      </c>
      <c r="S6761">
        <f>--(C6761=--(L6761&gt;=M6761))</f>
        <v/>
      </c>
      <c r="T6761" s="11">
        <f>O6761*60000-P6761*3000</f>
        <v/>
      </c>
    </row>
    <row r="6762">
      <c r="A6762">
        <f>Datos!A6762</f>
        <v/>
      </c>
      <c r="B6762">
        <f>Datos!B6762</f>
        <v/>
      </c>
      <c r="C6762">
        <f>Datos!D6762</f>
        <v/>
      </c>
      <c r="D6762" t="n">
        <v>6762</v>
      </c>
      <c r="E6762" s="10">
        <f>IF(Datos!$G$6762&lt;=Bosque!$E$4,IF(Datos!$H$6762&lt;=Bosque!$E$5,Bosque!$M$6,Bosque!$M$7),IF(Datos!$G$6762&lt;=Bosque!$E$8,Bosque!$M$9,Bosque!$M$10))</f>
        <v/>
      </c>
      <c r="F6762" s="10">
        <f>IF(Datos!$H$6762&lt;=Bosque!$E$11,IF(Datos!$E$6762&lt;=Bosque!$E$12,Bosque!$M$13,Bosque!$M$14),IF(Datos!$I$6762&lt;=Bosque!$E$15,Bosque!$M$16,Bosque!$M$17))</f>
        <v/>
      </c>
      <c r="G6762" s="10">
        <f>IF(Datos!$E$6762&lt;=Bosque!$E$18,IF(Datos!$I$6762&lt;=Bosque!$E$19,Bosque!$M$20,Bosque!$M$21),Bosque!$M$22)</f>
        <v/>
      </c>
      <c r="H6762" s="10">
        <f>IF(Datos!$E$6762&lt;=Bosque!$E$23,IF(Datos!$E$6762&lt;=Bosque!$E$24,Bosque!$M$25,Bosque!$M$26),IF(Datos!$E$6762&lt;=Bosque!$E$27,Bosque!$M$28,Bosque!$M$29))</f>
        <v/>
      </c>
      <c r="I6762" s="10">
        <f>IF(Datos!$G$6762&lt;=Bosque!$E$30,IF(Datos!$E$6762&lt;=Bosque!$E$31,Bosque!$M$32,Bosque!$M$33),IF(Datos!$E$6762&lt;=Bosque!$E$34,Bosque!$M$35,Bosque!$M$36))</f>
        <v/>
      </c>
      <c r="J6762" s="10">
        <f>IF(Datos!$I$6762&lt;=Bosque!$E$37,IF(Datos!$H$6762&lt;=Bosque!$E$38,Bosque!$M$39,Bosque!$M$40),IF(Datos!$F$6762&lt;=Bosque!$E$41,Bosque!$M$42,Bosque!$M$43))</f>
        <v/>
      </c>
      <c r="K6762" s="10">
        <f>IF(Datos!$G$6762&lt;=Bosque!$E$44,IF(Datos!$H$6762&lt;=Bosque!$E$45,Bosque!$M$46,Bosque!$M$47),IF(Datos!$F$6762&lt;=Bosque!$E$48,Bosque!$M$49,Bosque!$M$50))</f>
        <v/>
      </c>
      <c r="L6762" s="10">
        <f>AVERAGE(E6762:K6762)</f>
        <v/>
      </c>
      <c r="M6762" s="10">
        <f>$M$2</f>
        <v/>
      </c>
      <c r="N6762">
        <f>IF(L6762&gt;=M6762,"Sí","No")</f>
        <v/>
      </c>
      <c r="O6762">
        <f>--AND(C6762=1,N6762="Sí")</f>
        <v/>
      </c>
      <c r="P6762">
        <f>--AND(C6762=0,N6762="Sí")</f>
        <v/>
      </c>
      <c r="Q6762">
        <f>--AND(C6762=1,N6762="No")</f>
        <v/>
      </c>
      <c r="R6762">
        <f>--AND(C6762=0,N6762="No")</f>
        <v/>
      </c>
      <c r="S6762">
        <f>--(C6762=--(L6762&gt;=M6762))</f>
        <v/>
      </c>
      <c r="T6762" s="11">
        <f>O6762*60000-P6762*3000</f>
        <v/>
      </c>
    </row>
    <row r="6763">
      <c r="A6763">
        <f>Datos!A6763</f>
        <v/>
      </c>
      <c r="B6763">
        <f>Datos!B6763</f>
        <v/>
      </c>
      <c r="C6763">
        <f>Datos!D6763</f>
        <v/>
      </c>
      <c r="D6763" t="n">
        <v>6763</v>
      </c>
      <c r="E6763" s="10">
        <f>IF(Datos!$G$6763&lt;=Bosque!$E$4,IF(Datos!$H$6763&lt;=Bosque!$E$5,Bosque!$M$6,Bosque!$M$7),IF(Datos!$G$6763&lt;=Bosque!$E$8,Bosque!$M$9,Bosque!$M$10))</f>
        <v/>
      </c>
      <c r="F6763" s="10">
        <f>IF(Datos!$H$6763&lt;=Bosque!$E$11,IF(Datos!$E$6763&lt;=Bosque!$E$12,Bosque!$M$13,Bosque!$M$14),IF(Datos!$I$6763&lt;=Bosque!$E$15,Bosque!$M$16,Bosque!$M$17))</f>
        <v/>
      </c>
      <c r="G6763" s="10">
        <f>IF(Datos!$E$6763&lt;=Bosque!$E$18,IF(Datos!$I$6763&lt;=Bosque!$E$19,Bosque!$M$20,Bosque!$M$21),Bosque!$M$22)</f>
        <v/>
      </c>
      <c r="H6763" s="10">
        <f>IF(Datos!$E$6763&lt;=Bosque!$E$23,IF(Datos!$E$6763&lt;=Bosque!$E$24,Bosque!$M$25,Bosque!$M$26),IF(Datos!$E$6763&lt;=Bosque!$E$27,Bosque!$M$28,Bosque!$M$29))</f>
        <v/>
      </c>
      <c r="I6763" s="10">
        <f>IF(Datos!$G$6763&lt;=Bosque!$E$30,IF(Datos!$E$6763&lt;=Bosque!$E$31,Bosque!$M$32,Bosque!$M$33),IF(Datos!$E$6763&lt;=Bosque!$E$34,Bosque!$M$35,Bosque!$M$36))</f>
        <v/>
      </c>
      <c r="J6763" s="10">
        <f>IF(Datos!$I$6763&lt;=Bosque!$E$37,IF(Datos!$H$6763&lt;=Bosque!$E$38,Bosque!$M$39,Bosque!$M$40),IF(Datos!$F$6763&lt;=Bosque!$E$41,Bosque!$M$42,Bosque!$M$43))</f>
        <v/>
      </c>
      <c r="K6763" s="10">
        <f>IF(Datos!$G$6763&lt;=Bosque!$E$44,IF(Datos!$H$6763&lt;=Bosque!$E$45,Bosque!$M$46,Bosque!$M$47),IF(Datos!$F$6763&lt;=Bosque!$E$48,Bosque!$M$49,Bosque!$M$50))</f>
        <v/>
      </c>
      <c r="L6763" s="10">
        <f>AVERAGE(E6763:K6763)</f>
        <v/>
      </c>
      <c r="M6763" s="10">
        <f>$M$2</f>
        <v/>
      </c>
      <c r="N6763">
        <f>IF(L6763&gt;=M6763,"Sí","No")</f>
        <v/>
      </c>
      <c r="O6763">
        <f>--AND(C6763=1,N6763="Sí")</f>
        <v/>
      </c>
      <c r="P6763">
        <f>--AND(C6763=0,N6763="Sí")</f>
        <v/>
      </c>
      <c r="Q6763">
        <f>--AND(C6763=1,N6763="No")</f>
        <v/>
      </c>
      <c r="R6763">
        <f>--AND(C6763=0,N6763="No")</f>
        <v/>
      </c>
      <c r="S6763">
        <f>--(C6763=--(L6763&gt;=M6763))</f>
        <v/>
      </c>
      <c r="T6763" s="11">
        <f>O6763*60000-P6763*3000</f>
        <v/>
      </c>
    </row>
    <row r="6764">
      <c r="A6764">
        <f>Datos!A6764</f>
        <v/>
      </c>
      <c r="B6764">
        <f>Datos!B6764</f>
        <v/>
      </c>
      <c r="C6764">
        <f>Datos!D6764</f>
        <v/>
      </c>
      <c r="D6764" t="n">
        <v>6764</v>
      </c>
      <c r="E6764" s="10">
        <f>IF(Datos!$G$6764&lt;=Bosque!$E$4,IF(Datos!$H$6764&lt;=Bosque!$E$5,Bosque!$M$6,Bosque!$M$7),IF(Datos!$G$6764&lt;=Bosque!$E$8,Bosque!$M$9,Bosque!$M$10))</f>
        <v/>
      </c>
      <c r="F6764" s="10">
        <f>IF(Datos!$H$6764&lt;=Bosque!$E$11,IF(Datos!$E$6764&lt;=Bosque!$E$12,Bosque!$M$13,Bosque!$M$14),IF(Datos!$I$6764&lt;=Bosque!$E$15,Bosque!$M$16,Bosque!$M$17))</f>
        <v/>
      </c>
      <c r="G6764" s="10">
        <f>IF(Datos!$E$6764&lt;=Bosque!$E$18,IF(Datos!$I$6764&lt;=Bosque!$E$19,Bosque!$M$20,Bosque!$M$21),Bosque!$M$22)</f>
        <v/>
      </c>
      <c r="H6764" s="10">
        <f>IF(Datos!$E$6764&lt;=Bosque!$E$23,IF(Datos!$E$6764&lt;=Bosque!$E$24,Bosque!$M$25,Bosque!$M$26),IF(Datos!$E$6764&lt;=Bosque!$E$27,Bosque!$M$28,Bosque!$M$29))</f>
        <v/>
      </c>
      <c r="I6764" s="10">
        <f>IF(Datos!$G$6764&lt;=Bosque!$E$30,IF(Datos!$E$6764&lt;=Bosque!$E$31,Bosque!$M$32,Bosque!$M$33),IF(Datos!$E$6764&lt;=Bosque!$E$34,Bosque!$M$35,Bosque!$M$36))</f>
        <v/>
      </c>
      <c r="J6764" s="10">
        <f>IF(Datos!$I$6764&lt;=Bosque!$E$37,IF(Datos!$H$6764&lt;=Bosque!$E$38,Bosque!$M$39,Bosque!$M$40),IF(Datos!$F$6764&lt;=Bosque!$E$41,Bosque!$M$42,Bosque!$M$43))</f>
        <v/>
      </c>
      <c r="K6764" s="10">
        <f>IF(Datos!$G$6764&lt;=Bosque!$E$44,IF(Datos!$H$6764&lt;=Bosque!$E$45,Bosque!$M$46,Bosque!$M$47),IF(Datos!$F$6764&lt;=Bosque!$E$48,Bosque!$M$49,Bosque!$M$50))</f>
        <v/>
      </c>
      <c r="L6764" s="10">
        <f>AVERAGE(E6764:K6764)</f>
        <v/>
      </c>
      <c r="M6764" s="10">
        <f>$M$2</f>
        <v/>
      </c>
      <c r="N6764">
        <f>IF(L6764&gt;=M6764,"Sí","No")</f>
        <v/>
      </c>
      <c r="O6764">
        <f>--AND(C6764=1,N6764="Sí")</f>
        <v/>
      </c>
      <c r="P6764">
        <f>--AND(C6764=0,N6764="Sí")</f>
        <v/>
      </c>
      <c r="Q6764">
        <f>--AND(C6764=1,N6764="No")</f>
        <v/>
      </c>
      <c r="R6764">
        <f>--AND(C6764=0,N6764="No")</f>
        <v/>
      </c>
      <c r="S6764">
        <f>--(C6764=--(L6764&gt;=M6764))</f>
        <v/>
      </c>
      <c r="T6764" s="11">
        <f>O6764*60000-P6764*3000</f>
        <v/>
      </c>
    </row>
    <row r="6765">
      <c r="A6765">
        <f>Datos!A6765</f>
        <v/>
      </c>
      <c r="B6765">
        <f>Datos!B6765</f>
        <v/>
      </c>
      <c r="C6765">
        <f>Datos!D6765</f>
        <v/>
      </c>
      <c r="D6765" t="n">
        <v>6765</v>
      </c>
      <c r="E6765" s="10">
        <f>IF(Datos!$G$6765&lt;=Bosque!$E$4,IF(Datos!$H$6765&lt;=Bosque!$E$5,Bosque!$M$6,Bosque!$M$7),IF(Datos!$G$6765&lt;=Bosque!$E$8,Bosque!$M$9,Bosque!$M$10))</f>
        <v/>
      </c>
      <c r="F6765" s="10">
        <f>IF(Datos!$H$6765&lt;=Bosque!$E$11,IF(Datos!$E$6765&lt;=Bosque!$E$12,Bosque!$M$13,Bosque!$M$14),IF(Datos!$I$6765&lt;=Bosque!$E$15,Bosque!$M$16,Bosque!$M$17))</f>
        <v/>
      </c>
      <c r="G6765" s="10">
        <f>IF(Datos!$E$6765&lt;=Bosque!$E$18,IF(Datos!$I$6765&lt;=Bosque!$E$19,Bosque!$M$20,Bosque!$M$21),Bosque!$M$22)</f>
        <v/>
      </c>
      <c r="H6765" s="10">
        <f>IF(Datos!$E$6765&lt;=Bosque!$E$23,IF(Datos!$E$6765&lt;=Bosque!$E$24,Bosque!$M$25,Bosque!$M$26),IF(Datos!$E$6765&lt;=Bosque!$E$27,Bosque!$M$28,Bosque!$M$29))</f>
        <v/>
      </c>
      <c r="I6765" s="10">
        <f>IF(Datos!$G$6765&lt;=Bosque!$E$30,IF(Datos!$E$6765&lt;=Bosque!$E$31,Bosque!$M$32,Bosque!$M$33),IF(Datos!$E$6765&lt;=Bosque!$E$34,Bosque!$M$35,Bosque!$M$36))</f>
        <v/>
      </c>
      <c r="J6765" s="10">
        <f>IF(Datos!$I$6765&lt;=Bosque!$E$37,IF(Datos!$H$6765&lt;=Bosque!$E$38,Bosque!$M$39,Bosque!$M$40),IF(Datos!$F$6765&lt;=Bosque!$E$41,Bosque!$M$42,Bosque!$M$43))</f>
        <v/>
      </c>
      <c r="K6765" s="10">
        <f>IF(Datos!$G$6765&lt;=Bosque!$E$44,IF(Datos!$H$6765&lt;=Bosque!$E$45,Bosque!$M$46,Bosque!$M$47),IF(Datos!$F$6765&lt;=Bosque!$E$48,Bosque!$M$49,Bosque!$M$50))</f>
        <v/>
      </c>
      <c r="L6765" s="10">
        <f>AVERAGE(E6765:K6765)</f>
        <v/>
      </c>
      <c r="M6765" s="10">
        <f>$M$2</f>
        <v/>
      </c>
      <c r="N6765">
        <f>IF(L6765&gt;=M6765,"Sí","No")</f>
        <v/>
      </c>
      <c r="O6765">
        <f>--AND(C6765=1,N6765="Sí")</f>
        <v/>
      </c>
      <c r="P6765">
        <f>--AND(C6765=0,N6765="Sí")</f>
        <v/>
      </c>
      <c r="Q6765">
        <f>--AND(C6765=1,N6765="No")</f>
        <v/>
      </c>
      <c r="R6765">
        <f>--AND(C6765=0,N6765="No")</f>
        <v/>
      </c>
      <c r="S6765">
        <f>--(C6765=--(L6765&gt;=M6765))</f>
        <v/>
      </c>
      <c r="T6765" s="11">
        <f>O6765*60000-P6765*3000</f>
        <v/>
      </c>
    </row>
    <row r="6766">
      <c r="A6766">
        <f>Datos!A6766</f>
        <v/>
      </c>
      <c r="B6766">
        <f>Datos!B6766</f>
        <v/>
      </c>
      <c r="C6766">
        <f>Datos!D6766</f>
        <v/>
      </c>
      <c r="D6766" t="n">
        <v>6766</v>
      </c>
      <c r="E6766" s="10">
        <f>IF(Datos!$G$6766&lt;=Bosque!$E$4,IF(Datos!$H$6766&lt;=Bosque!$E$5,Bosque!$M$6,Bosque!$M$7),IF(Datos!$G$6766&lt;=Bosque!$E$8,Bosque!$M$9,Bosque!$M$10))</f>
        <v/>
      </c>
      <c r="F6766" s="10">
        <f>IF(Datos!$H$6766&lt;=Bosque!$E$11,IF(Datos!$E$6766&lt;=Bosque!$E$12,Bosque!$M$13,Bosque!$M$14),IF(Datos!$I$6766&lt;=Bosque!$E$15,Bosque!$M$16,Bosque!$M$17))</f>
        <v/>
      </c>
      <c r="G6766" s="10">
        <f>IF(Datos!$E$6766&lt;=Bosque!$E$18,IF(Datos!$I$6766&lt;=Bosque!$E$19,Bosque!$M$20,Bosque!$M$21),Bosque!$M$22)</f>
        <v/>
      </c>
      <c r="H6766" s="10">
        <f>IF(Datos!$E$6766&lt;=Bosque!$E$23,IF(Datos!$E$6766&lt;=Bosque!$E$24,Bosque!$M$25,Bosque!$M$26),IF(Datos!$E$6766&lt;=Bosque!$E$27,Bosque!$M$28,Bosque!$M$29))</f>
        <v/>
      </c>
      <c r="I6766" s="10">
        <f>IF(Datos!$G$6766&lt;=Bosque!$E$30,IF(Datos!$E$6766&lt;=Bosque!$E$31,Bosque!$M$32,Bosque!$M$33),IF(Datos!$E$6766&lt;=Bosque!$E$34,Bosque!$M$35,Bosque!$M$36))</f>
        <v/>
      </c>
      <c r="J6766" s="10">
        <f>IF(Datos!$I$6766&lt;=Bosque!$E$37,IF(Datos!$H$6766&lt;=Bosque!$E$38,Bosque!$M$39,Bosque!$M$40),IF(Datos!$F$6766&lt;=Bosque!$E$41,Bosque!$M$42,Bosque!$M$43))</f>
        <v/>
      </c>
      <c r="K6766" s="10">
        <f>IF(Datos!$G$6766&lt;=Bosque!$E$44,IF(Datos!$H$6766&lt;=Bosque!$E$45,Bosque!$M$46,Bosque!$M$47),IF(Datos!$F$6766&lt;=Bosque!$E$48,Bosque!$M$49,Bosque!$M$50))</f>
        <v/>
      </c>
      <c r="L6766" s="10">
        <f>AVERAGE(E6766:K6766)</f>
        <v/>
      </c>
      <c r="M6766" s="10">
        <f>$M$2</f>
        <v/>
      </c>
      <c r="N6766">
        <f>IF(L6766&gt;=M6766,"Sí","No")</f>
        <v/>
      </c>
      <c r="O6766">
        <f>--AND(C6766=1,N6766="Sí")</f>
        <v/>
      </c>
      <c r="P6766">
        <f>--AND(C6766=0,N6766="Sí")</f>
        <v/>
      </c>
      <c r="Q6766">
        <f>--AND(C6766=1,N6766="No")</f>
        <v/>
      </c>
      <c r="R6766">
        <f>--AND(C6766=0,N6766="No")</f>
        <v/>
      </c>
      <c r="S6766">
        <f>--(C6766=--(L6766&gt;=M6766))</f>
        <v/>
      </c>
      <c r="T6766" s="11">
        <f>O6766*60000-P6766*3000</f>
        <v/>
      </c>
    </row>
    <row r="6767">
      <c r="A6767">
        <f>Datos!A6767</f>
        <v/>
      </c>
      <c r="B6767">
        <f>Datos!B6767</f>
        <v/>
      </c>
      <c r="C6767">
        <f>Datos!D6767</f>
        <v/>
      </c>
      <c r="D6767" t="n">
        <v>6767</v>
      </c>
      <c r="E6767" s="10">
        <f>IF(Datos!$G$6767&lt;=Bosque!$E$4,IF(Datos!$H$6767&lt;=Bosque!$E$5,Bosque!$M$6,Bosque!$M$7),IF(Datos!$G$6767&lt;=Bosque!$E$8,Bosque!$M$9,Bosque!$M$10))</f>
        <v/>
      </c>
      <c r="F6767" s="10">
        <f>IF(Datos!$H$6767&lt;=Bosque!$E$11,IF(Datos!$E$6767&lt;=Bosque!$E$12,Bosque!$M$13,Bosque!$M$14),IF(Datos!$I$6767&lt;=Bosque!$E$15,Bosque!$M$16,Bosque!$M$17))</f>
        <v/>
      </c>
      <c r="G6767" s="10">
        <f>IF(Datos!$E$6767&lt;=Bosque!$E$18,IF(Datos!$I$6767&lt;=Bosque!$E$19,Bosque!$M$20,Bosque!$M$21),Bosque!$M$22)</f>
        <v/>
      </c>
      <c r="H6767" s="10">
        <f>IF(Datos!$E$6767&lt;=Bosque!$E$23,IF(Datos!$E$6767&lt;=Bosque!$E$24,Bosque!$M$25,Bosque!$M$26),IF(Datos!$E$6767&lt;=Bosque!$E$27,Bosque!$M$28,Bosque!$M$29))</f>
        <v/>
      </c>
      <c r="I6767" s="10">
        <f>IF(Datos!$G$6767&lt;=Bosque!$E$30,IF(Datos!$E$6767&lt;=Bosque!$E$31,Bosque!$M$32,Bosque!$M$33),IF(Datos!$E$6767&lt;=Bosque!$E$34,Bosque!$M$35,Bosque!$M$36))</f>
        <v/>
      </c>
      <c r="J6767" s="10">
        <f>IF(Datos!$I$6767&lt;=Bosque!$E$37,IF(Datos!$H$6767&lt;=Bosque!$E$38,Bosque!$M$39,Bosque!$M$40),IF(Datos!$F$6767&lt;=Bosque!$E$41,Bosque!$M$42,Bosque!$M$43))</f>
        <v/>
      </c>
      <c r="K6767" s="10">
        <f>IF(Datos!$G$6767&lt;=Bosque!$E$44,IF(Datos!$H$6767&lt;=Bosque!$E$45,Bosque!$M$46,Bosque!$M$47),IF(Datos!$F$6767&lt;=Bosque!$E$48,Bosque!$M$49,Bosque!$M$50))</f>
        <v/>
      </c>
      <c r="L6767" s="10">
        <f>AVERAGE(E6767:K6767)</f>
        <v/>
      </c>
      <c r="M6767" s="10">
        <f>$M$2</f>
        <v/>
      </c>
      <c r="N6767">
        <f>IF(L6767&gt;=M6767,"Sí","No")</f>
        <v/>
      </c>
      <c r="O6767">
        <f>--AND(C6767=1,N6767="Sí")</f>
        <v/>
      </c>
      <c r="P6767">
        <f>--AND(C6767=0,N6767="Sí")</f>
        <v/>
      </c>
      <c r="Q6767">
        <f>--AND(C6767=1,N6767="No")</f>
        <v/>
      </c>
      <c r="R6767">
        <f>--AND(C6767=0,N6767="No")</f>
        <v/>
      </c>
      <c r="S6767">
        <f>--(C6767=--(L6767&gt;=M6767))</f>
        <v/>
      </c>
      <c r="T6767" s="11">
        <f>O6767*60000-P6767*3000</f>
        <v/>
      </c>
    </row>
    <row r="6768">
      <c r="A6768">
        <f>Datos!A6768</f>
        <v/>
      </c>
      <c r="B6768">
        <f>Datos!B6768</f>
        <v/>
      </c>
      <c r="C6768">
        <f>Datos!D6768</f>
        <v/>
      </c>
      <c r="D6768" t="n">
        <v>6768</v>
      </c>
      <c r="E6768" s="10">
        <f>IF(Datos!$G$6768&lt;=Bosque!$E$4,IF(Datos!$H$6768&lt;=Bosque!$E$5,Bosque!$M$6,Bosque!$M$7),IF(Datos!$G$6768&lt;=Bosque!$E$8,Bosque!$M$9,Bosque!$M$10))</f>
        <v/>
      </c>
      <c r="F6768" s="10">
        <f>IF(Datos!$H$6768&lt;=Bosque!$E$11,IF(Datos!$E$6768&lt;=Bosque!$E$12,Bosque!$M$13,Bosque!$M$14),IF(Datos!$I$6768&lt;=Bosque!$E$15,Bosque!$M$16,Bosque!$M$17))</f>
        <v/>
      </c>
      <c r="G6768" s="10">
        <f>IF(Datos!$E$6768&lt;=Bosque!$E$18,IF(Datos!$I$6768&lt;=Bosque!$E$19,Bosque!$M$20,Bosque!$M$21),Bosque!$M$22)</f>
        <v/>
      </c>
      <c r="H6768" s="10">
        <f>IF(Datos!$E$6768&lt;=Bosque!$E$23,IF(Datos!$E$6768&lt;=Bosque!$E$24,Bosque!$M$25,Bosque!$M$26),IF(Datos!$E$6768&lt;=Bosque!$E$27,Bosque!$M$28,Bosque!$M$29))</f>
        <v/>
      </c>
      <c r="I6768" s="10">
        <f>IF(Datos!$G$6768&lt;=Bosque!$E$30,IF(Datos!$E$6768&lt;=Bosque!$E$31,Bosque!$M$32,Bosque!$M$33),IF(Datos!$E$6768&lt;=Bosque!$E$34,Bosque!$M$35,Bosque!$M$36))</f>
        <v/>
      </c>
      <c r="J6768" s="10">
        <f>IF(Datos!$I$6768&lt;=Bosque!$E$37,IF(Datos!$H$6768&lt;=Bosque!$E$38,Bosque!$M$39,Bosque!$M$40),IF(Datos!$F$6768&lt;=Bosque!$E$41,Bosque!$M$42,Bosque!$M$43))</f>
        <v/>
      </c>
      <c r="K6768" s="10">
        <f>IF(Datos!$G$6768&lt;=Bosque!$E$44,IF(Datos!$H$6768&lt;=Bosque!$E$45,Bosque!$M$46,Bosque!$M$47),IF(Datos!$F$6768&lt;=Bosque!$E$48,Bosque!$M$49,Bosque!$M$50))</f>
        <v/>
      </c>
      <c r="L6768" s="10">
        <f>AVERAGE(E6768:K6768)</f>
        <v/>
      </c>
      <c r="M6768" s="10">
        <f>$M$2</f>
        <v/>
      </c>
      <c r="N6768">
        <f>IF(L6768&gt;=M6768,"Sí","No")</f>
        <v/>
      </c>
      <c r="O6768">
        <f>--AND(C6768=1,N6768="Sí")</f>
        <v/>
      </c>
      <c r="P6768">
        <f>--AND(C6768=0,N6768="Sí")</f>
        <v/>
      </c>
      <c r="Q6768">
        <f>--AND(C6768=1,N6768="No")</f>
        <v/>
      </c>
      <c r="R6768">
        <f>--AND(C6768=0,N6768="No")</f>
        <v/>
      </c>
      <c r="S6768">
        <f>--(C6768=--(L6768&gt;=M6768))</f>
        <v/>
      </c>
      <c r="T6768" s="11">
        <f>O6768*60000-P6768*3000</f>
        <v/>
      </c>
    </row>
    <row r="6769">
      <c r="A6769">
        <f>Datos!A6769</f>
        <v/>
      </c>
      <c r="B6769">
        <f>Datos!B6769</f>
        <v/>
      </c>
      <c r="C6769">
        <f>Datos!D6769</f>
        <v/>
      </c>
      <c r="D6769" t="n">
        <v>6769</v>
      </c>
      <c r="E6769" s="10">
        <f>IF(Datos!$G$6769&lt;=Bosque!$E$4,IF(Datos!$H$6769&lt;=Bosque!$E$5,Bosque!$M$6,Bosque!$M$7),IF(Datos!$G$6769&lt;=Bosque!$E$8,Bosque!$M$9,Bosque!$M$10))</f>
        <v/>
      </c>
      <c r="F6769" s="10">
        <f>IF(Datos!$H$6769&lt;=Bosque!$E$11,IF(Datos!$E$6769&lt;=Bosque!$E$12,Bosque!$M$13,Bosque!$M$14),IF(Datos!$I$6769&lt;=Bosque!$E$15,Bosque!$M$16,Bosque!$M$17))</f>
        <v/>
      </c>
      <c r="G6769" s="10">
        <f>IF(Datos!$E$6769&lt;=Bosque!$E$18,IF(Datos!$I$6769&lt;=Bosque!$E$19,Bosque!$M$20,Bosque!$M$21),Bosque!$M$22)</f>
        <v/>
      </c>
      <c r="H6769" s="10">
        <f>IF(Datos!$E$6769&lt;=Bosque!$E$23,IF(Datos!$E$6769&lt;=Bosque!$E$24,Bosque!$M$25,Bosque!$M$26),IF(Datos!$E$6769&lt;=Bosque!$E$27,Bosque!$M$28,Bosque!$M$29))</f>
        <v/>
      </c>
      <c r="I6769" s="10">
        <f>IF(Datos!$G$6769&lt;=Bosque!$E$30,IF(Datos!$E$6769&lt;=Bosque!$E$31,Bosque!$M$32,Bosque!$M$33),IF(Datos!$E$6769&lt;=Bosque!$E$34,Bosque!$M$35,Bosque!$M$36))</f>
        <v/>
      </c>
      <c r="J6769" s="10">
        <f>IF(Datos!$I$6769&lt;=Bosque!$E$37,IF(Datos!$H$6769&lt;=Bosque!$E$38,Bosque!$M$39,Bosque!$M$40),IF(Datos!$F$6769&lt;=Bosque!$E$41,Bosque!$M$42,Bosque!$M$43))</f>
        <v/>
      </c>
      <c r="K6769" s="10">
        <f>IF(Datos!$G$6769&lt;=Bosque!$E$44,IF(Datos!$H$6769&lt;=Bosque!$E$45,Bosque!$M$46,Bosque!$M$47),IF(Datos!$F$6769&lt;=Bosque!$E$48,Bosque!$M$49,Bosque!$M$50))</f>
        <v/>
      </c>
      <c r="L6769" s="10">
        <f>AVERAGE(E6769:K6769)</f>
        <v/>
      </c>
      <c r="M6769" s="10">
        <f>$M$2</f>
        <v/>
      </c>
      <c r="N6769">
        <f>IF(L6769&gt;=M6769,"Sí","No")</f>
        <v/>
      </c>
      <c r="O6769">
        <f>--AND(C6769=1,N6769="Sí")</f>
        <v/>
      </c>
      <c r="P6769">
        <f>--AND(C6769=0,N6769="Sí")</f>
        <v/>
      </c>
      <c r="Q6769">
        <f>--AND(C6769=1,N6769="No")</f>
        <v/>
      </c>
      <c r="R6769">
        <f>--AND(C6769=0,N6769="No")</f>
        <v/>
      </c>
      <c r="S6769">
        <f>--(C6769=--(L6769&gt;=M6769))</f>
        <v/>
      </c>
      <c r="T6769" s="11">
        <f>O6769*60000-P6769*3000</f>
        <v/>
      </c>
    </row>
    <row r="6770">
      <c r="A6770">
        <f>Datos!A6770</f>
        <v/>
      </c>
      <c r="B6770">
        <f>Datos!B6770</f>
        <v/>
      </c>
      <c r="C6770">
        <f>Datos!D6770</f>
        <v/>
      </c>
      <c r="D6770" t="n">
        <v>6770</v>
      </c>
      <c r="E6770" s="10">
        <f>IF(Datos!$G$6770&lt;=Bosque!$E$4,IF(Datos!$H$6770&lt;=Bosque!$E$5,Bosque!$M$6,Bosque!$M$7),IF(Datos!$G$6770&lt;=Bosque!$E$8,Bosque!$M$9,Bosque!$M$10))</f>
        <v/>
      </c>
      <c r="F6770" s="10">
        <f>IF(Datos!$H$6770&lt;=Bosque!$E$11,IF(Datos!$E$6770&lt;=Bosque!$E$12,Bosque!$M$13,Bosque!$M$14),IF(Datos!$I$6770&lt;=Bosque!$E$15,Bosque!$M$16,Bosque!$M$17))</f>
        <v/>
      </c>
      <c r="G6770" s="10">
        <f>IF(Datos!$E$6770&lt;=Bosque!$E$18,IF(Datos!$I$6770&lt;=Bosque!$E$19,Bosque!$M$20,Bosque!$M$21),Bosque!$M$22)</f>
        <v/>
      </c>
      <c r="H6770" s="10">
        <f>IF(Datos!$E$6770&lt;=Bosque!$E$23,IF(Datos!$E$6770&lt;=Bosque!$E$24,Bosque!$M$25,Bosque!$M$26),IF(Datos!$E$6770&lt;=Bosque!$E$27,Bosque!$M$28,Bosque!$M$29))</f>
        <v/>
      </c>
      <c r="I6770" s="10">
        <f>IF(Datos!$G$6770&lt;=Bosque!$E$30,IF(Datos!$E$6770&lt;=Bosque!$E$31,Bosque!$M$32,Bosque!$M$33),IF(Datos!$E$6770&lt;=Bosque!$E$34,Bosque!$M$35,Bosque!$M$36))</f>
        <v/>
      </c>
      <c r="J6770" s="10">
        <f>IF(Datos!$I$6770&lt;=Bosque!$E$37,IF(Datos!$H$6770&lt;=Bosque!$E$38,Bosque!$M$39,Bosque!$M$40),IF(Datos!$F$6770&lt;=Bosque!$E$41,Bosque!$M$42,Bosque!$M$43))</f>
        <v/>
      </c>
      <c r="K6770" s="10">
        <f>IF(Datos!$G$6770&lt;=Bosque!$E$44,IF(Datos!$H$6770&lt;=Bosque!$E$45,Bosque!$M$46,Bosque!$M$47),IF(Datos!$F$6770&lt;=Bosque!$E$48,Bosque!$M$49,Bosque!$M$50))</f>
        <v/>
      </c>
      <c r="L6770" s="10">
        <f>AVERAGE(E6770:K6770)</f>
        <v/>
      </c>
      <c r="M6770" s="10">
        <f>$M$2</f>
        <v/>
      </c>
      <c r="N6770">
        <f>IF(L6770&gt;=M6770,"Sí","No")</f>
        <v/>
      </c>
      <c r="O6770">
        <f>--AND(C6770=1,N6770="Sí")</f>
        <v/>
      </c>
      <c r="P6770">
        <f>--AND(C6770=0,N6770="Sí")</f>
        <v/>
      </c>
      <c r="Q6770">
        <f>--AND(C6770=1,N6770="No")</f>
        <v/>
      </c>
      <c r="R6770">
        <f>--AND(C6770=0,N6770="No")</f>
        <v/>
      </c>
      <c r="S6770">
        <f>--(C6770=--(L6770&gt;=M6770))</f>
        <v/>
      </c>
      <c r="T6770" s="11">
        <f>O6770*60000-P6770*3000</f>
        <v/>
      </c>
    </row>
    <row r="6771">
      <c r="A6771">
        <f>Datos!A6771</f>
        <v/>
      </c>
      <c r="B6771">
        <f>Datos!B6771</f>
        <v/>
      </c>
      <c r="C6771">
        <f>Datos!D6771</f>
        <v/>
      </c>
      <c r="D6771" t="n">
        <v>6771</v>
      </c>
      <c r="E6771" s="10">
        <f>IF(Datos!$G$6771&lt;=Bosque!$E$4,IF(Datos!$H$6771&lt;=Bosque!$E$5,Bosque!$M$6,Bosque!$M$7),IF(Datos!$G$6771&lt;=Bosque!$E$8,Bosque!$M$9,Bosque!$M$10))</f>
        <v/>
      </c>
      <c r="F6771" s="10">
        <f>IF(Datos!$H$6771&lt;=Bosque!$E$11,IF(Datos!$E$6771&lt;=Bosque!$E$12,Bosque!$M$13,Bosque!$M$14),IF(Datos!$I$6771&lt;=Bosque!$E$15,Bosque!$M$16,Bosque!$M$17))</f>
        <v/>
      </c>
      <c r="G6771" s="10">
        <f>IF(Datos!$E$6771&lt;=Bosque!$E$18,IF(Datos!$I$6771&lt;=Bosque!$E$19,Bosque!$M$20,Bosque!$M$21),Bosque!$M$22)</f>
        <v/>
      </c>
      <c r="H6771" s="10">
        <f>IF(Datos!$E$6771&lt;=Bosque!$E$23,IF(Datos!$E$6771&lt;=Bosque!$E$24,Bosque!$M$25,Bosque!$M$26),IF(Datos!$E$6771&lt;=Bosque!$E$27,Bosque!$M$28,Bosque!$M$29))</f>
        <v/>
      </c>
      <c r="I6771" s="10">
        <f>IF(Datos!$G$6771&lt;=Bosque!$E$30,IF(Datos!$E$6771&lt;=Bosque!$E$31,Bosque!$M$32,Bosque!$M$33),IF(Datos!$E$6771&lt;=Bosque!$E$34,Bosque!$M$35,Bosque!$M$36))</f>
        <v/>
      </c>
      <c r="J6771" s="10">
        <f>IF(Datos!$I$6771&lt;=Bosque!$E$37,IF(Datos!$H$6771&lt;=Bosque!$E$38,Bosque!$M$39,Bosque!$M$40),IF(Datos!$F$6771&lt;=Bosque!$E$41,Bosque!$M$42,Bosque!$M$43))</f>
        <v/>
      </c>
      <c r="K6771" s="10">
        <f>IF(Datos!$G$6771&lt;=Bosque!$E$44,IF(Datos!$H$6771&lt;=Bosque!$E$45,Bosque!$M$46,Bosque!$M$47),IF(Datos!$F$6771&lt;=Bosque!$E$48,Bosque!$M$49,Bosque!$M$50))</f>
        <v/>
      </c>
      <c r="L6771" s="10">
        <f>AVERAGE(E6771:K6771)</f>
        <v/>
      </c>
      <c r="M6771" s="10">
        <f>$M$2</f>
        <v/>
      </c>
      <c r="N6771">
        <f>IF(L6771&gt;=M6771,"Sí","No")</f>
        <v/>
      </c>
      <c r="O6771">
        <f>--AND(C6771=1,N6771="Sí")</f>
        <v/>
      </c>
      <c r="P6771">
        <f>--AND(C6771=0,N6771="Sí")</f>
        <v/>
      </c>
      <c r="Q6771">
        <f>--AND(C6771=1,N6771="No")</f>
        <v/>
      </c>
      <c r="R6771">
        <f>--AND(C6771=0,N6771="No")</f>
        <v/>
      </c>
      <c r="S6771">
        <f>--(C6771=--(L6771&gt;=M6771))</f>
        <v/>
      </c>
      <c r="T6771" s="11">
        <f>O6771*60000-P6771*3000</f>
        <v/>
      </c>
    </row>
    <row r="6772">
      <c r="A6772">
        <f>Datos!A6772</f>
        <v/>
      </c>
      <c r="B6772">
        <f>Datos!B6772</f>
        <v/>
      </c>
      <c r="C6772">
        <f>Datos!D6772</f>
        <v/>
      </c>
      <c r="D6772" t="n">
        <v>6772</v>
      </c>
      <c r="E6772" s="10">
        <f>IF(Datos!$G$6772&lt;=Bosque!$E$4,IF(Datos!$H$6772&lt;=Bosque!$E$5,Bosque!$M$6,Bosque!$M$7),IF(Datos!$G$6772&lt;=Bosque!$E$8,Bosque!$M$9,Bosque!$M$10))</f>
        <v/>
      </c>
      <c r="F6772" s="10">
        <f>IF(Datos!$H$6772&lt;=Bosque!$E$11,IF(Datos!$E$6772&lt;=Bosque!$E$12,Bosque!$M$13,Bosque!$M$14),IF(Datos!$I$6772&lt;=Bosque!$E$15,Bosque!$M$16,Bosque!$M$17))</f>
        <v/>
      </c>
      <c r="G6772" s="10">
        <f>IF(Datos!$E$6772&lt;=Bosque!$E$18,IF(Datos!$I$6772&lt;=Bosque!$E$19,Bosque!$M$20,Bosque!$M$21),Bosque!$M$22)</f>
        <v/>
      </c>
      <c r="H6772" s="10">
        <f>IF(Datos!$E$6772&lt;=Bosque!$E$23,IF(Datos!$E$6772&lt;=Bosque!$E$24,Bosque!$M$25,Bosque!$M$26),IF(Datos!$E$6772&lt;=Bosque!$E$27,Bosque!$M$28,Bosque!$M$29))</f>
        <v/>
      </c>
      <c r="I6772" s="10">
        <f>IF(Datos!$G$6772&lt;=Bosque!$E$30,IF(Datos!$E$6772&lt;=Bosque!$E$31,Bosque!$M$32,Bosque!$M$33),IF(Datos!$E$6772&lt;=Bosque!$E$34,Bosque!$M$35,Bosque!$M$36))</f>
        <v/>
      </c>
      <c r="J6772" s="10">
        <f>IF(Datos!$I$6772&lt;=Bosque!$E$37,IF(Datos!$H$6772&lt;=Bosque!$E$38,Bosque!$M$39,Bosque!$M$40),IF(Datos!$F$6772&lt;=Bosque!$E$41,Bosque!$M$42,Bosque!$M$43))</f>
        <v/>
      </c>
      <c r="K6772" s="10">
        <f>IF(Datos!$G$6772&lt;=Bosque!$E$44,IF(Datos!$H$6772&lt;=Bosque!$E$45,Bosque!$M$46,Bosque!$M$47),IF(Datos!$F$6772&lt;=Bosque!$E$48,Bosque!$M$49,Bosque!$M$50))</f>
        <v/>
      </c>
      <c r="L6772" s="10">
        <f>AVERAGE(E6772:K6772)</f>
        <v/>
      </c>
      <c r="M6772" s="10">
        <f>$M$2</f>
        <v/>
      </c>
      <c r="N6772">
        <f>IF(L6772&gt;=M6772,"Sí","No")</f>
        <v/>
      </c>
      <c r="O6772">
        <f>--AND(C6772=1,N6772="Sí")</f>
        <v/>
      </c>
      <c r="P6772">
        <f>--AND(C6772=0,N6772="Sí")</f>
        <v/>
      </c>
      <c r="Q6772">
        <f>--AND(C6772=1,N6772="No")</f>
        <v/>
      </c>
      <c r="R6772">
        <f>--AND(C6772=0,N6772="No")</f>
        <v/>
      </c>
      <c r="S6772">
        <f>--(C6772=--(L6772&gt;=M6772))</f>
        <v/>
      </c>
      <c r="T6772" s="11">
        <f>O6772*60000-P6772*3000</f>
        <v/>
      </c>
    </row>
    <row r="6773">
      <c r="A6773">
        <f>Datos!A6773</f>
        <v/>
      </c>
      <c r="B6773">
        <f>Datos!B6773</f>
        <v/>
      </c>
      <c r="C6773">
        <f>Datos!D6773</f>
        <v/>
      </c>
      <c r="D6773" t="n">
        <v>6773</v>
      </c>
      <c r="E6773" s="10">
        <f>IF(Datos!$G$6773&lt;=Bosque!$E$4,IF(Datos!$H$6773&lt;=Bosque!$E$5,Bosque!$M$6,Bosque!$M$7),IF(Datos!$G$6773&lt;=Bosque!$E$8,Bosque!$M$9,Bosque!$M$10))</f>
        <v/>
      </c>
      <c r="F6773" s="10">
        <f>IF(Datos!$H$6773&lt;=Bosque!$E$11,IF(Datos!$E$6773&lt;=Bosque!$E$12,Bosque!$M$13,Bosque!$M$14),IF(Datos!$I$6773&lt;=Bosque!$E$15,Bosque!$M$16,Bosque!$M$17))</f>
        <v/>
      </c>
      <c r="G6773" s="10">
        <f>IF(Datos!$E$6773&lt;=Bosque!$E$18,IF(Datos!$I$6773&lt;=Bosque!$E$19,Bosque!$M$20,Bosque!$M$21),Bosque!$M$22)</f>
        <v/>
      </c>
      <c r="H6773" s="10">
        <f>IF(Datos!$E$6773&lt;=Bosque!$E$23,IF(Datos!$E$6773&lt;=Bosque!$E$24,Bosque!$M$25,Bosque!$M$26),IF(Datos!$E$6773&lt;=Bosque!$E$27,Bosque!$M$28,Bosque!$M$29))</f>
        <v/>
      </c>
      <c r="I6773" s="10">
        <f>IF(Datos!$G$6773&lt;=Bosque!$E$30,IF(Datos!$E$6773&lt;=Bosque!$E$31,Bosque!$M$32,Bosque!$M$33),IF(Datos!$E$6773&lt;=Bosque!$E$34,Bosque!$M$35,Bosque!$M$36))</f>
        <v/>
      </c>
      <c r="J6773" s="10">
        <f>IF(Datos!$I$6773&lt;=Bosque!$E$37,IF(Datos!$H$6773&lt;=Bosque!$E$38,Bosque!$M$39,Bosque!$M$40),IF(Datos!$F$6773&lt;=Bosque!$E$41,Bosque!$M$42,Bosque!$M$43))</f>
        <v/>
      </c>
      <c r="K6773" s="10">
        <f>IF(Datos!$G$6773&lt;=Bosque!$E$44,IF(Datos!$H$6773&lt;=Bosque!$E$45,Bosque!$M$46,Bosque!$M$47),IF(Datos!$F$6773&lt;=Bosque!$E$48,Bosque!$M$49,Bosque!$M$50))</f>
        <v/>
      </c>
      <c r="L6773" s="10">
        <f>AVERAGE(E6773:K6773)</f>
        <v/>
      </c>
      <c r="M6773" s="10">
        <f>$M$2</f>
        <v/>
      </c>
      <c r="N6773">
        <f>IF(L6773&gt;=M6773,"Sí","No")</f>
        <v/>
      </c>
      <c r="O6773">
        <f>--AND(C6773=1,N6773="Sí")</f>
        <v/>
      </c>
      <c r="P6773">
        <f>--AND(C6773=0,N6773="Sí")</f>
        <v/>
      </c>
      <c r="Q6773">
        <f>--AND(C6773=1,N6773="No")</f>
        <v/>
      </c>
      <c r="R6773">
        <f>--AND(C6773=0,N6773="No")</f>
        <v/>
      </c>
      <c r="S6773">
        <f>--(C6773=--(L6773&gt;=M6773))</f>
        <v/>
      </c>
      <c r="T6773" s="11">
        <f>O6773*60000-P6773*3000</f>
        <v/>
      </c>
    </row>
    <row r="6774">
      <c r="A6774">
        <f>Datos!A6774</f>
        <v/>
      </c>
      <c r="B6774">
        <f>Datos!B6774</f>
        <v/>
      </c>
      <c r="C6774">
        <f>Datos!D6774</f>
        <v/>
      </c>
      <c r="D6774" t="n">
        <v>6774</v>
      </c>
      <c r="E6774" s="10">
        <f>IF(Datos!$G$6774&lt;=Bosque!$E$4,IF(Datos!$H$6774&lt;=Bosque!$E$5,Bosque!$M$6,Bosque!$M$7),IF(Datos!$G$6774&lt;=Bosque!$E$8,Bosque!$M$9,Bosque!$M$10))</f>
        <v/>
      </c>
      <c r="F6774" s="10">
        <f>IF(Datos!$H$6774&lt;=Bosque!$E$11,IF(Datos!$E$6774&lt;=Bosque!$E$12,Bosque!$M$13,Bosque!$M$14),IF(Datos!$I$6774&lt;=Bosque!$E$15,Bosque!$M$16,Bosque!$M$17))</f>
        <v/>
      </c>
      <c r="G6774" s="10">
        <f>IF(Datos!$E$6774&lt;=Bosque!$E$18,IF(Datos!$I$6774&lt;=Bosque!$E$19,Bosque!$M$20,Bosque!$M$21),Bosque!$M$22)</f>
        <v/>
      </c>
      <c r="H6774" s="10">
        <f>IF(Datos!$E$6774&lt;=Bosque!$E$23,IF(Datos!$E$6774&lt;=Bosque!$E$24,Bosque!$M$25,Bosque!$M$26),IF(Datos!$E$6774&lt;=Bosque!$E$27,Bosque!$M$28,Bosque!$M$29))</f>
        <v/>
      </c>
      <c r="I6774" s="10">
        <f>IF(Datos!$G$6774&lt;=Bosque!$E$30,IF(Datos!$E$6774&lt;=Bosque!$E$31,Bosque!$M$32,Bosque!$M$33),IF(Datos!$E$6774&lt;=Bosque!$E$34,Bosque!$M$35,Bosque!$M$36))</f>
        <v/>
      </c>
      <c r="J6774" s="10">
        <f>IF(Datos!$I$6774&lt;=Bosque!$E$37,IF(Datos!$H$6774&lt;=Bosque!$E$38,Bosque!$M$39,Bosque!$M$40),IF(Datos!$F$6774&lt;=Bosque!$E$41,Bosque!$M$42,Bosque!$M$43))</f>
        <v/>
      </c>
      <c r="K6774" s="10">
        <f>IF(Datos!$G$6774&lt;=Bosque!$E$44,IF(Datos!$H$6774&lt;=Bosque!$E$45,Bosque!$M$46,Bosque!$M$47),IF(Datos!$F$6774&lt;=Bosque!$E$48,Bosque!$M$49,Bosque!$M$50))</f>
        <v/>
      </c>
      <c r="L6774" s="10">
        <f>AVERAGE(E6774:K6774)</f>
        <v/>
      </c>
      <c r="M6774" s="10">
        <f>$M$2</f>
        <v/>
      </c>
      <c r="N6774">
        <f>IF(L6774&gt;=M6774,"Sí","No")</f>
        <v/>
      </c>
      <c r="O6774">
        <f>--AND(C6774=1,N6774="Sí")</f>
        <v/>
      </c>
      <c r="P6774">
        <f>--AND(C6774=0,N6774="Sí")</f>
        <v/>
      </c>
      <c r="Q6774">
        <f>--AND(C6774=1,N6774="No")</f>
        <v/>
      </c>
      <c r="R6774">
        <f>--AND(C6774=0,N6774="No")</f>
        <v/>
      </c>
      <c r="S6774">
        <f>--(C6774=--(L6774&gt;=M6774))</f>
        <v/>
      </c>
      <c r="T6774" s="11">
        <f>O6774*60000-P6774*3000</f>
        <v/>
      </c>
    </row>
    <row r="6775">
      <c r="A6775">
        <f>Datos!A6775</f>
        <v/>
      </c>
      <c r="B6775">
        <f>Datos!B6775</f>
        <v/>
      </c>
      <c r="C6775">
        <f>Datos!D6775</f>
        <v/>
      </c>
      <c r="D6775" t="n">
        <v>6775</v>
      </c>
      <c r="E6775" s="10">
        <f>IF(Datos!$G$6775&lt;=Bosque!$E$4,IF(Datos!$H$6775&lt;=Bosque!$E$5,Bosque!$M$6,Bosque!$M$7),IF(Datos!$G$6775&lt;=Bosque!$E$8,Bosque!$M$9,Bosque!$M$10))</f>
        <v/>
      </c>
      <c r="F6775" s="10">
        <f>IF(Datos!$H$6775&lt;=Bosque!$E$11,IF(Datos!$E$6775&lt;=Bosque!$E$12,Bosque!$M$13,Bosque!$M$14),IF(Datos!$I$6775&lt;=Bosque!$E$15,Bosque!$M$16,Bosque!$M$17))</f>
        <v/>
      </c>
      <c r="G6775" s="10">
        <f>IF(Datos!$E$6775&lt;=Bosque!$E$18,IF(Datos!$I$6775&lt;=Bosque!$E$19,Bosque!$M$20,Bosque!$M$21),Bosque!$M$22)</f>
        <v/>
      </c>
      <c r="H6775" s="10">
        <f>IF(Datos!$E$6775&lt;=Bosque!$E$23,IF(Datos!$E$6775&lt;=Bosque!$E$24,Bosque!$M$25,Bosque!$M$26),IF(Datos!$E$6775&lt;=Bosque!$E$27,Bosque!$M$28,Bosque!$M$29))</f>
        <v/>
      </c>
      <c r="I6775" s="10">
        <f>IF(Datos!$G$6775&lt;=Bosque!$E$30,IF(Datos!$E$6775&lt;=Bosque!$E$31,Bosque!$M$32,Bosque!$M$33),IF(Datos!$E$6775&lt;=Bosque!$E$34,Bosque!$M$35,Bosque!$M$36))</f>
        <v/>
      </c>
      <c r="J6775" s="10">
        <f>IF(Datos!$I$6775&lt;=Bosque!$E$37,IF(Datos!$H$6775&lt;=Bosque!$E$38,Bosque!$M$39,Bosque!$M$40),IF(Datos!$F$6775&lt;=Bosque!$E$41,Bosque!$M$42,Bosque!$M$43))</f>
        <v/>
      </c>
      <c r="K6775" s="10">
        <f>IF(Datos!$G$6775&lt;=Bosque!$E$44,IF(Datos!$H$6775&lt;=Bosque!$E$45,Bosque!$M$46,Bosque!$M$47),IF(Datos!$F$6775&lt;=Bosque!$E$48,Bosque!$M$49,Bosque!$M$50))</f>
        <v/>
      </c>
      <c r="L6775" s="10">
        <f>AVERAGE(E6775:K6775)</f>
        <v/>
      </c>
      <c r="M6775" s="10">
        <f>$M$2</f>
        <v/>
      </c>
      <c r="N6775">
        <f>IF(L6775&gt;=M6775,"Sí","No")</f>
        <v/>
      </c>
      <c r="O6775">
        <f>--AND(C6775=1,N6775="Sí")</f>
        <v/>
      </c>
      <c r="P6775">
        <f>--AND(C6775=0,N6775="Sí")</f>
        <v/>
      </c>
      <c r="Q6775">
        <f>--AND(C6775=1,N6775="No")</f>
        <v/>
      </c>
      <c r="R6775">
        <f>--AND(C6775=0,N6775="No")</f>
        <v/>
      </c>
      <c r="S6775">
        <f>--(C6775=--(L6775&gt;=M6775))</f>
        <v/>
      </c>
      <c r="T6775" s="11">
        <f>O6775*60000-P6775*3000</f>
        <v/>
      </c>
    </row>
    <row r="6776">
      <c r="A6776">
        <f>Datos!A6776</f>
        <v/>
      </c>
      <c r="B6776">
        <f>Datos!B6776</f>
        <v/>
      </c>
      <c r="C6776">
        <f>Datos!D6776</f>
        <v/>
      </c>
      <c r="D6776" t="n">
        <v>6776</v>
      </c>
      <c r="E6776" s="10">
        <f>IF(Datos!$G$6776&lt;=Bosque!$E$4,IF(Datos!$H$6776&lt;=Bosque!$E$5,Bosque!$M$6,Bosque!$M$7),IF(Datos!$G$6776&lt;=Bosque!$E$8,Bosque!$M$9,Bosque!$M$10))</f>
        <v/>
      </c>
      <c r="F6776" s="10">
        <f>IF(Datos!$H$6776&lt;=Bosque!$E$11,IF(Datos!$E$6776&lt;=Bosque!$E$12,Bosque!$M$13,Bosque!$M$14),IF(Datos!$I$6776&lt;=Bosque!$E$15,Bosque!$M$16,Bosque!$M$17))</f>
        <v/>
      </c>
      <c r="G6776" s="10">
        <f>IF(Datos!$E$6776&lt;=Bosque!$E$18,IF(Datos!$I$6776&lt;=Bosque!$E$19,Bosque!$M$20,Bosque!$M$21),Bosque!$M$22)</f>
        <v/>
      </c>
      <c r="H6776" s="10">
        <f>IF(Datos!$E$6776&lt;=Bosque!$E$23,IF(Datos!$E$6776&lt;=Bosque!$E$24,Bosque!$M$25,Bosque!$M$26),IF(Datos!$E$6776&lt;=Bosque!$E$27,Bosque!$M$28,Bosque!$M$29))</f>
        <v/>
      </c>
      <c r="I6776" s="10">
        <f>IF(Datos!$G$6776&lt;=Bosque!$E$30,IF(Datos!$E$6776&lt;=Bosque!$E$31,Bosque!$M$32,Bosque!$M$33),IF(Datos!$E$6776&lt;=Bosque!$E$34,Bosque!$M$35,Bosque!$M$36))</f>
        <v/>
      </c>
      <c r="J6776" s="10">
        <f>IF(Datos!$I$6776&lt;=Bosque!$E$37,IF(Datos!$H$6776&lt;=Bosque!$E$38,Bosque!$M$39,Bosque!$M$40),IF(Datos!$F$6776&lt;=Bosque!$E$41,Bosque!$M$42,Bosque!$M$43))</f>
        <v/>
      </c>
      <c r="K6776" s="10">
        <f>IF(Datos!$G$6776&lt;=Bosque!$E$44,IF(Datos!$H$6776&lt;=Bosque!$E$45,Bosque!$M$46,Bosque!$M$47),IF(Datos!$F$6776&lt;=Bosque!$E$48,Bosque!$M$49,Bosque!$M$50))</f>
        <v/>
      </c>
      <c r="L6776" s="10">
        <f>AVERAGE(E6776:K6776)</f>
        <v/>
      </c>
      <c r="M6776" s="10">
        <f>$M$2</f>
        <v/>
      </c>
      <c r="N6776">
        <f>IF(L6776&gt;=M6776,"Sí","No")</f>
        <v/>
      </c>
      <c r="O6776">
        <f>--AND(C6776=1,N6776="Sí")</f>
        <v/>
      </c>
      <c r="P6776">
        <f>--AND(C6776=0,N6776="Sí")</f>
        <v/>
      </c>
      <c r="Q6776">
        <f>--AND(C6776=1,N6776="No")</f>
        <v/>
      </c>
      <c r="R6776">
        <f>--AND(C6776=0,N6776="No")</f>
        <v/>
      </c>
      <c r="S6776">
        <f>--(C6776=--(L6776&gt;=M6776))</f>
        <v/>
      </c>
      <c r="T6776" s="11">
        <f>O6776*60000-P6776*3000</f>
        <v/>
      </c>
    </row>
    <row r="6777">
      <c r="A6777">
        <f>Datos!A6777</f>
        <v/>
      </c>
      <c r="B6777">
        <f>Datos!B6777</f>
        <v/>
      </c>
      <c r="C6777">
        <f>Datos!D6777</f>
        <v/>
      </c>
      <c r="D6777" t="n">
        <v>6777</v>
      </c>
      <c r="E6777" s="10">
        <f>IF(Datos!$G$6777&lt;=Bosque!$E$4,IF(Datos!$H$6777&lt;=Bosque!$E$5,Bosque!$M$6,Bosque!$M$7),IF(Datos!$G$6777&lt;=Bosque!$E$8,Bosque!$M$9,Bosque!$M$10))</f>
        <v/>
      </c>
      <c r="F6777" s="10">
        <f>IF(Datos!$H$6777&lt;=Bosque!$E$11,IF(Datos!$E$6777&lt;=Bosque!$E$12,Bosque!$M$13,Bosque!$M$14),IF(Datos!$I$6777&lt;=Bosque!$E$15,Bosque!$M$16,Bosque!$M$17))</f>
        <v/>
      </c>
      <c r="G6777" s="10">
        <f>IF(Datos!$E$6777&lt;=Bosque!$E$18,IF(Datos!$I$6777&lt;=Bosque!$E$19,Bosque!$M$20,Bosque!$M$21),Bosque!$M$22)</f>
        <v/>
      </c>
      <c r="H6777" s="10">
        <f>IF(Datos!$E$6777&lt;=Bosque!$E$23,IF(Datos!$E$6777&lt;=Bosque!$E$24,Bosque!$M$25,Bosque!$M$26),IF(Datos!$E$6777&lt;=Bosque!$E$27,Bosque!$M$28,Bosque!$M$29))</f>
        <v/>
      </c>
      <c r="I6777" s="10">
        <f>IF(Datos!$G$6777&lt;=Bosque!$E$30,IF(Datos!$E$6777&lt;=Bosque!$E$31,Bosque!$M$32,Bosque!$M$33),IF(Datos!$E$6777&lt;=Bosque!$E$34,Bosque!$M$35,Bosque!$M$36))</f>
        <v/>
      </c>
      <c r="J6777" s="10">
        <f>IF(Datos!$I$6777&lt;=Bosque!$E$37,IF(Datos!$H$6777&lt;=Bosque!$E$38,Bosque!$M$39,Bosque!$M$40),IF(Datos!$F$6777&lt;=Bosque!$E$41,Bosque!$M$42,Bosque!$M$43))</f>
        <v/>
      </c>
      <c r="K6777" s="10">
        <f>IF(Datos!$G$6777&lt;=Bosque!$E$44,IF(Datos!$H$6777&lt;=Bosque!$E$45,Bosque!$M$46,Bosque!$M$47),IF(Datos!$F$6777&lt;=Bosque!$E$48,Bosque!$M$49,Bosque!$M$50))</f>
        <v/>
      </c>
      <c r="L6777" s="10">
        <f>AVERAGE(E6777:K6777)</f>
        <v/>
      </c>
      <c r="M6777" s="10">
        <f>$M$2</f>
        <v/>
      </c>
      <c r="N6777">
        <f>IF(L6777&gt;=M6777,"Sí","No")</f>
        <v/>
      </c>
      <c r="O6777">
        <f>--AND(C6777=1,N6777="Sí")</f>
        <v/>
      </c>
      <c r="P6777">
        <f>--AND(C6777=0,N6777="Sí")</f>
        <v/>
      </c>
      <c r="Q6777">
        <f>--AND(C6777=1,N6777="No")</f>
        <v/>
      </c>
      <c r="R6777">
        <f>--AND(C6777=0,N6777="No")</f>
        <v/>
      </c>
      <c r="S6777">
        <f>--(C6777=--(L6777&gt;=M6777))</f>
        <v/>
      </c>
      <c r="T6777" s="11">
        <f>O6777*60000-P6777*3000</f>
        <v/>
      </c>
    </row>
    <row r="6778">
      <c r="A6778">
        <f>Datos!A6778</f>
        <v/>
      </c>
      <c r="B6778">
        <f>Datos!B6778</f>
        <v/>
      </c>
      <c r="C6778">
        <f>Datos!D6778</f>
        <v/>
      </c>
      <c r="D6778" t="n">
        <v>6778</v>
      </c>
      <c r="E6778" s="10">
        <f>IF(Datos!$G$6778&lt;=Bosque!$E$4,IF(Datos!$H$6778&lt;=Bosque!$E$5,Bosque!$M$6,Bosque!$M$7),IF(Datos!$G$6778&lt;=Bosque!$E$8,Bosque!$M$9,Bosque!$M$10))</f>
        <v/>
      </c>
      <c r="F6778" s="10">
        <f>IF(Datos!$H$6778&lt;=Bosque!$E$11,IF(Datos!$E$6778&lt;=Bosque!$E$12,Bosque!$M$13,Bosque!$M$14),IF(Datos!$I$6778&lt;=Bosque!$E$15,Bosque!$M$16,Bosque!$M$17))</f>
        <v/>
      </c>
      <c r="G6778" s="10">
        <f>IF(Datos!$E$6778&lt;=Bosque!$E$18,IF(Datos!$I$6778&lt;=Bosque!$E$19,Bosque!$M$20,Bosque!$M$21),Bosque!$M$22)</f>
        <v/>
      </c>
      <c r="H6778" s="10">
        <f>IF(Datos!$E$6778&lt;=Bosque!$E$23,IF(Datos!$E$6778&lt;=Bosque!$E$24,Bosque!$M$25,Bosque!$M$26),IF(Datos!$E$6778&lt;=Bosque!$E$27,Bosque!$M$28,Bosque!$M$29))</f>
        <v/>
      </c>
      <c r="I6778" s="10">
        <f>IF(Datos!$G$6778&lt;=Bosque!$E$30,IF(Datos!$E$6778&lt;=Bosque!$E$31,Bosque!$M$32,Bosque!$M$33),IF(Datos!$E$6778&lt;=Bosque!$E$34,Bosque!$M$35,Bosque!$M$36))</f>
        <v/>
      </c>
      <c r="J6778" s="10">
        <f>IF(Datos!$I$6778&lt;=Bosque!$E$37,IF(Datos!$H$6778&lt;=Bosque!$E$38,Bosque!$M$39,Bosque!$M$40),IF(Datos!$F$6778&lt;=Bosque!$E$41,Bosque!$M$42,Bosque!$M$43))</f>
        <v/>
      </c>
      <c r="K6778" s="10">
        <f>IF(Datos!$G$6778&lt;=Bosque!$E$44,IF(Datos!$H$6778&lt;=Bosque!$E$45,Bosque!$M$46,Bosque!$M$47),IF(Datos!$F$6778&lt;=Bosque!$E$48,Bosque!$M$49,Bosque!$M$50))</f>
        <v/>
      </c>
      <c r="L6778" s="10">
        <f>AVERAGE(E6778:K6778)</f>
        <v/>
      </c>
      <c r="M6778" s="10">
        <f>$M$2</f>
        <v/>
      </c>
      <c r="N6778">
        <f>IF(L6778&gt;=M6778,"Sí","No")</f>
        <v/>
      </c>
      <c r="O6778">
        <f>--AND(C6778=1,N6778="Sí")</f>
        <v/>
      </c>
      <c r="P6778">
        <f>--AND(C6778=0,N6778="Sí")</f>
        <v/>
      </c>
      <c r="Q6778">
        <f>--AND(C6778=1,N6778="No")</f>
        <v/>
      </c>
      <c r="R6778">
        <f>--AND(C6778=0,N6778="No")</f>
        <v/>
      </c>
      <c r="S6778">
        <f>--(C6778=--(L6778&gt;=M6778))</f>
        <v/>
      </c>
      <c r="T6778" s="11">
        <f>O6778*60000-P6778*3000</f>
        <v/>
      </c>
    </row>
    <row r="6779">
      <c r="A6779">
        <f>Datos!A6779</f>
        <v/>
      </c>
      <c r="B6779">
        <f>Datos!B6779</f>
        <v/>
      </c>
      <c r="C6779">
        <f>Datos!D6779</f>
        <v/>
      </c>
      <c r="D6779" t="n">
        <v>6779</v>
      </c>
      <c r="E6779" s="10">
        <f>IF(Datos!$G$6779&lt;=Bosque!$E$4,IF(Datos!$H$6779&lt;=Bosque!$E$5,Bosque!$M$6,Bosque!$M$7),IF(Datos!$G$6779&lt;=Bosque!$E$8,Bosque!$M$9,Bosque!$M$10))</f>
        <v/>
      </c>
      <c r="F6779" s="10">
        <f>IF(Datos!$H$6779&lt;=Bosque!$E$11,IF(Datos!$E$6779&lt;=Bosque!$E$12,Bosque!$M$13,Bosque!$M$14),IF(Datos!$I$6779&lt;=Bosque!$E$15,Bosque!$M$16,Bosque!$M$17))</f>
        <v/>
      </c>
      <c r="G6779" s="10">
        <f>IF(Datos!$E$6779&lt;=Bosque!$E$18,IF(Datos!$I$6779&lt;=Bosque!$E$19,Bosque!$M$20,Bosque!$M$21),Bosque!$M$22)</f>
        <v/>
      </c>
      <c r="H6779" s="10">
        <f>IF(Datos!$E$6779&lt;=Bosque!$E$23,IF(Datos!$E$6779&lt;=Bosque!$E$24,Bosque!$M$25,Bosque!$M$26),IF(Datos!$E$6779&lt;=Bosque!$E$27,Bosque!$M$28,Bosque!$M$29))</f>
        <v/>
      </c>
      <c r="I6779" s="10">
        <f>IF(Datos!$G$6779&lt;=Bosque!$E$30,IF(Datos!$E$6779&lt;=Bosque!$E$31,Bosque!$M$32,Bosque!$M$33),IF(Datos!$E$6779&lt;=Bosque!$E$34,Bosque!$M$35,Bosque!$M$36))</f>
        <v/>
      </c>
      <c r="J6779" s="10">
        <f>IF(Datos!$I$6779&lt;=Bosque!$E$37,IF(Datos!$H$6779&lt;=Bosque!$E$38,Bosque!$M$39,Bosque!$M$40),IF(Datos!$F$6779&lt;=Bosque!$E$41,Bosque!$M$42,Bosque!$M$43))</f>
        <v/>
      </c>
      <c r="K6779" s="10">
        <f>IF(Datos!$G$6779&lt;=Bosque!$E$44,IF(Datos!$H$6779&lt;=Bosque!$E$45,Bosque!$M$46,Bosque!$M$47),IF(Datos!$F$6779&lt;=Bosque!$E$48,Bosque!$M$49,Bosque!$M$50))</f>
        <v/>
      </c>
      <c r="L6779" s="10">
        <f>AVERAGE(E6779:K6779)</f>
        <v/>
      </c>
      <c r="M6779" s="10">
        <f>$M$2</f>
        <v/>
      </c>
      <c r="N6779">
        <f>IF(L6779&gt;=M6779,"Sí","No")</f>
        <v/>
      </c>
      <c r="O6779">
        <f>--AND(C6779=1,N6779="Sí")</f>
        <v/>
      </c>
      <c r="P6779">
        <f>--AND(C6779=0,N6779="Sí")</f>
        <v/>
      </c>
      <c r="Q6779">
        <f>--AND(C6779=1,N6779="No")</f>
        <v/>
      </c>
      <c r="R6779">
        <f>--AND(C6779=0,N6779="No")</f>
        <v/>
      </c>
      <c r="S6779">
        <f>--(C6779=--(L6779&gt;=M6779))</f>
        <v/>
      </c>
      <c r="T6779" s="11">
        <f>O6779*60000-P6779*3000</f>
        <v/>
      </c>
    </row>
    <row r="6780">
      <c r="A6780">
        <f>Datos!A6780</f>
        <v/>
      </c>
      <c r="B6780">
        <f>Datos!B6780</f>
        <v/>
      </c>
      <c r="C6780">
        <f>Datos!D6780</f>
        <v/>
      </c>
      <c r="D6780" t="n">
        <v>6780</v>
      </c>
      <c r="E6780" s="10">
        <f>IF(Datos!$G$6780&lt;=Bosque!$E$4,IF(Datos!$H$6780&lt;=Bosque!$E$5,Bosque!$M$6,Bosque!$M$7),IF(Datos!$G$6780&lt;=Bosque!$E$8,Bosque!$M$9,Bosque!$M$10))</f>
        <v/>
      </c>
      <c r="F6780" s="10">
        <f>IF(Datos!$H$6780&lt;=Bosque!$E$11,IF(Datos!$E$6780&lt;=Bosque!$E$12,Bosque!$M$13,Bosque!$M$14),IF(Datos!$I$6780&lt;=Bosque!$E$15,Bosque!$M$16,Bosque!$M$17))</f>
        <v/>
      </c>
      <c r="G6780" s="10">
        <f>IF(Datos!$E$6780&lt;=Bosque!$E$18,IF(Datos!$I$6780&lt;=Bosque!$E$19,Bosque!$M$20,Bosque!$M$21),Bosque!$M$22)</f>
        <v/>
      </c>
      <c r="H6780" s="10">
        <f>IF(Datos!$E$6780&lt;=Bosque!$E$23,IF(Datos!$E$6780&lt;=Bosque!$E$24,Bosque!$M$25,Bosque!$M$26),IF(Datos!$E$6780&lt;=Bosque!$E$27,Bosque!$M$28,Bosque!$M$29))</f>
        <v/>
      </c>
      <c r="I6780" s="10">
        <f>IF(Datos!$G$6780&lt;=Bosque!$E$30,IF(Datos!$E$6780&lt;=Bosque!$E$31,Bosque!$M$32,Bosque!$M$33),IF(Datos!$E$6780&lt;=Bosque!$E$34,Bosque!$M$35,Bosque!$M$36))</f>
        <v/>
      </c>
      <c r="J6780" s="10">
        <f>IF(Datos!$I$6780&lt;=Bosque!$E$37,IF(Datos!$H$6780&lt;=Bosque!$E$38,Bosque!$M$39,Bosque!$M$40),IF(Datos!$F$6780&lt;=Bosque!$E$41,Bosque!$M$42,Bosque!$M$43))</f>
        <v/>
      </c>
      <c r="K6780" s="10">
        <f>IF(Datos!$G$6780&lt;=Bosque!$E$44,IF(Datos!$H$6780&lt;=Bosque!$E$45,Bosque!$M$46,Bosque!$M$47),IF(Datos!$F$6780&lt;=Bosque!$E$48,Bosque!$M$49,Bosque!$M$50))</f>
        <v/>
      </c>
      <c r="L6780" s="10">
        <f>AVERAGE(E6780:K6780)</f>
        <v/>
      </c>
      <c r="M6780" s="10">
        <f>$M$2</f>
        <v/>
      </c>
      <c r="N6780">
        <f>IF(L6780&gt;=M6780,"Sí","No")</f>
        <v/>
      </c>
      <c r="O6780">
        <f>--AND(C6780=1,N6780="Sí")</f>
        <v/>
      </c>
      <c r="P6780">
        <f>--AND(C6780=0,N6780="Sí")</f>
        <v/>
      </c>
      <c r="Q6780">
        <f>--AND(C6780=1,N6780="No")</f>
        <v/>
      </c>
      <c r="R6780">
        <f>--AND(C6780=0,N6780="No")</f>
        <v/>
      </c>
      <c r="S6780">
        <f>--(C6780=--(L6780&gt;=M6780))</f>
        <v/>
      </c>
      <c r="T6780" s="11">
        <f>O6780*60000-P6780*3000</f>
        <v/>
      </c>
    </row>
    <row r="6781">
      <c r="A6781">
        <f>Datos!A6781</f>
        <v/>
      </c>
      <c r="B6781">
        <f>Datos!B6781</f>
        <v/>
      </c>
      <c r="C6781">
        <f>Datos!D6781</f>
        <v/>
      </c>
      <c r="D6781" t="n">
        <v>6781</v>
      </c>
      <c r="E6781" s="10">
        <f>IF(Datos!$G$6781&lt;=Bosque!$E$4,IF(Datos!$H$6781&lt;=Bosque!$E$5,Bosque!$M$6,Bosque!$M$7),IF(Datos!$G$6781&lt;=Bosque!$E$8,Bosque!$M$9,Bosque!$M$10))</f>
        <v/>
      </c>
      <c r="F6781" s="10">
        <f>IF(Datos!$H$6781&lt;=Bosque!$E$11,IF(Datos!$E$6781&lt;=Bosque!$E$12,Bosque!$M$13,Bosque!$M$14),IF(Datos!$I$6781&lt;=Bosque!$E$15,Bosque!$M$16,Bosque!$M$17))</f>
        <v/>
      </c>
      <c r="G6781" s="10">
        <f>IF(Datos!$E$6781&lt;=Bosque!$E$18,IF(Datos!$I$6781&lt;=Bosque!$E$19,Bosque!$M$20,Bosque!$M$21),Bosque!$M$22)</f>
        <v/>
      </c>
      <c r="H6781" s="10">
        <f>IF(Datos!$E$6781&lt;=Bosque!$E$23,IF(Datos!$E$6781&lt;=Bosque!$E$24,Bosque!$M$25,Bosque!$M$26),IF(Datos!$E$6781&lt;=Bosque!$E$27,Bosque!$M$28,Bosque!$M$29))</f>
        <v/>
      </c>
      <c r="I6781" s="10">
        <f>IF(Datos!$G$6781&lt;=Bosque!$E$30,IF(Datos!$E$6781&lt;=Bosque!$E$31,Bosque!$M$32,Bosque!$M$33),IF(Datos!$E$6781&lt;=Bosque!$E$34,Bosque!$M$35,Bosque!$M$36))</f>
        <v/>
      </c>
      <c r="J6781" s="10">
        <f>IF(Datos!$I$6781&lt;=Bosque!$E$37,IF(Datos!$H$6781&lt;=Bosque!$E$38,Bosque!$M$39,Bosque!$M$40),IF(Datos!$F$6781&lt;=Bosque!$E$41,Bosque!$M$42,Bosque!$M$43))</f>
        <v/>
      </c>
      <c r="K6781" s="10">
        <f>IF(Datos!$G$6781&lt;=Bosque!$E$44,IF(Datos!$H$6781&lt;=Bosque!$E$45,Bosque!$M$46,Bosque!$M$47),IF(Datos!$F$6781&lt;=Bosque!$E$48,Bosque!$M$49,Bosque!$M$50))</f>
        <v/>
      </c>
      <c r="L6781" s="10">
        <f>AVERAGE(E6781:K6781)</f>
        <v/>
      </c>
      <c r="M6781" s="10">
        <f>$M$2</f>
        <v/>
      </c>
      <c r="N6781">
        <f>IF(L6781&gt;=M6781,"Sí","No")</f>
        <v/>
      </c>
      <c r="O6781">
        <f>--AND(C6781=1,N6781="Sí")</f>
        <v/>
      </c>
      <c r="P6781">
        <f>--AND(C6781=0,N6781="Sí")</f>
        <v/>
      </c>
      <c r="Q6781">
        <f>--AND(C6781=1,N6781="No")</f>
        <v/>
      </c>
      <c r="R6781">
        <f>--AND(C6781=0,N6781="No")</f>
        <v/>
      </c>
      <c r="S6781">
        <f>--(C6781=--(L6781&gt;=M6781))</f>
        <v/>
      </c>
      <c r="T6781" s="11">
        <f>O6781*60000-P6781*3000</f>
        <v/>
      </c>
    </row>
    <row r="6782">
      <c r="A6782">
        <f>Datos!A6782</f>
        <v/>
      </c>
      <c r="B6782">
        <f>Datos!B6782</f>
        <v/>
      </c>
      <c r="C6782">
        <f>Datos!D6782</f>
        <v/>
      </c>
      <c r="D6782" t="n">
        <v>6782</v>
      </c>
      <c r="E6782" s="10">
        <f>IF(Datos!$G$6782&lt;=Bosque!$E$4,IF(Datos!$H$6782&lt;=Bosque!$E$5,Bosque!$M$6,Bosque!$M$7),IF(Datos!$G$6782&lt;=Bosque!$E$8,Bosque!$M$9,Bosque!$M$10))</f>
        <v/>
      </c>
      <c r="F6782" s="10">
        <f>IF(Datos!$H$6782&lt;=Bosque!$E$11,IF(Datos!$E$6782&lt;=Bosque!$E$12,Bosque!$M$13,Bosque!$M$14),IF(Datos!$I$6782&lt;=Bosque!$E$15,Bosque!$M$16,Bosque!$M$17))</f>
        <v/>
      </c>
      <c r="G6782" s="10">
        <f>IF(Datos!$E$6782&lt;=Bosque!$E$18,IF(Datos!$I$6782&lt;=Bosque!$E$19,Bosque!$M$20,Bosque!$M$21),Bosque!$M$22)</f>
        <v/>
      </c>
      <c r="H6782" s="10">
        <f>IF(Datos!$E$6782&lt;=Bosque!$E$23,IF(Datos!$E$6782&lt;=Bosque!$E$24,Bosque!$M$25,Bosque!$M$26),IF(Datos!$E$6782&lt;=Bosque!$E$27,Bosque!$M$28,Bosque!$M$29))</f>
        <v/>
      </c>
      <c r="I6782" s="10">
        <f>IF(Datos!$G$6782&lt;=Bosque!$E$30,IF(Datos!$E$6782&lt;=Bosque!$E$31,Bosque!$M$32,Bosque!$M$33),IF(Datos!$E$6782&lt;=Bosque!$E$34,Bosque!$M$35,Bosque!$M$36))</f>
        <v/>
      </c>
      <c r="J6782" s="10">
        <f>IF(Datos!$I$6782&lt;=Bosque!$E$37,IF(Datos!$H$6782&lt;=Bosque!$E$38,Bosque!$M$39,Bosque!$M$40),IF(Datos!$F$6782&lt;=Bosque!$E$41,Bosque!$M$42,Bosque!$M$43))</f>
        <v/>
      </c>
      <c r="K6782" s="10">
        <f>IF(Datos!$G$6782&lt;=Bosque!$E$44,IF(Datos!$H$6782&lt;=Bosque!$E$45,Bosque!$M$46,Bosque!$M$47),IF(Datos!$F$6782&lt;=Bosque!$E$48,Bosque!$M$49,Bosque!$M$50))</f>
        <v/>
      </c>
      <c r="L6782" s="10">
        <f>AVERAGE(E6782:K6782)</f>
        <v/>
      </c>
      <c r="M6782" s="10">
        <f>$M$2</f>
        <v/>
      </c>
      <c r="N6782">
        <f>IF(L6782&gt;=M6782,"Sí","No")</f>
        <v/>
      </c>
      <c r="O6782">
        <f>--AND(C6782=1,N6782="Sí")</f>
        <v/>
      </c>
      <c r="P6782">
        <f>--AND(C6782=0,N6782="Sí")</f>
        <v/>
      </c>
      <c r="Q6782">
        <f>--AND(C6782=1,N6782="No")</f>
        <v/>
      </c>
      <c r="R6782">
        <f>--AND(C6782=0,N6782="No")</f>
        <v/>
      </c>
      <c r="S6782">
        <f>--(C6782=--(L6782&gt;=M6782))</f>
        <v/>
      </c>
      <c r="T6782" s="11">
        <f>O6782*60000-P6782*3000</f>
        <v/>
      </c>
    </row>
    <row r="6783">
      <c r="A6783">
        <f>Datos!A6783</f>
        <v/>
      </c>
      <c r="B6783">
        <f>Datos!B6783</f>
        <v/>
      </c>
      <c r="C6783">
        <f>Datos!D6783</f>
        <v/>
      </c>
      <c r="D6783" t="n">
        <v>6783</v>
      </c>
      <c r="E6783" s="10">
        <f>IF(Datos!$G$6783&lt;=Bosque!$E$4,IF(Datos!$H$6783&lt;=Bosque!$E$5,Bosque!$M$6,Bosque!$M$7),IF(Datos!$G$6783&lt;=Bosque!$E$8,Bosque!$M$9,Bosque!$M$10))</f>
        <v/>
      </c>
      <c r="F6783" s="10">
        <f>IF(Datos!$H$6783&lt;=Bosque!$E$11,IF(Datos!$E$6783&lt;=Bosque!$E$12,Bosque!$M$13,Bosque!$M$14),IF(Datos!$I$6783&lt;=Bosque!$E$15,Bosque!$M$16,Bosque!$M$17))</f>
        <v/>
      </c>
      <c r="G6783" s="10">
        <f>IF(Datos!$E$6783&lt;=Bosque!$E$18,IF(Datos!$I$6783&lt;=Bosque!$E$19,Bosque!$M$20,Bosque!$M$21),Bosque!$M$22)</f>
        <v/>
      </c>
      <c r="H6783" s="10">
        <f>IF(Datos!$E$6783&lt;=Bosque!$E$23,IF(Datos!$E$6783&lt;=Bosque!$E$24,Bosque!$M$25,Bosque!$M$26),IF(Datos!$E$6783&lt;=Bosque!$E$27,Bosque!$M$28,Bosque!$M$29))</f>
        <v/>
      </c>
      <c r="I6783" s="10">
        <f>IF(Datos!$G$6783&lt;=Bosque!$E$30,IF(Datos!$E$6783&lt;=Bosque!$E$31,Bosque!$M$32,Bosque!$M$33),IF(Datos!$E$6783&lt;=Bosque!$E$34,Bosque!$M$35,Bosque!$M$36))</f>
        <v/>
      </c>
      <c r="J6783" s="10">
        <f>IF(Datos!$I$6783&lt;=Bosque!$E$37,IF(Datos!$H$6783&lt;=Bosque!$E$38,Bosque!$M$39,Bosque!$M$40),IF(Datos!$F$6783&lt;=Bosque!$E$41,Bosque!$M$42,Bosque!$M$43))</f>
        <v/>
      </c>
      <c r="K6783" s="10">
        <f>IF(Datos!$G$6783&lt;=Bosque!$E$44,IF(Datos!$H$6783&lt;=Bosque!$E$45,Bosque!$M$46,Bosque!$M$47),IF(Datos!$F$6783&lt;=Bosque!$E$48,Bosque!$M$49,Bosque!$M$50))</f>
        <v/>
      </c>
      <c r="L6783" s="10">
        <f>AVERAGE(E6783:K6783)</f>
        <v/>
      </c>
      <c r="M6783" s="10">
        <f>$M$2</f>
        <v/>
      </c>
      <c r="N6783">
        <f>IF(L6783&gt;=M6783,"Sí","No")</f>
        <v/>
      </c>
      <c r="O6783">
        <f>--AND(C6783=1,N6783="Sí")</f>
        <v/>
      </c>
      <c r="P6783">
        <f>--AND(C6783=0,N6783="Sí")</f>
        <v/>
      </c>
      <c r="Q6783">
        <f>--AND(C6783=1,N6783="No")</f>
        <v/>
      </c>
      <c r="R6783">
        <f>--AND(C6783=0,N6783="No")</f>
        <v/>
      </c>
      <c r="S6783">
        <f>--(C6783=--(L6783&gt;=M6783))</f>
        <v/>
      </c>
      <c r="T6783" s="11">
        <f>O6783*60000-P6783*3000</f>
        <v/>
      </c>
    </row>
    <row r="6784">
      <c r="A6784">
        <f>Datos!A6784</f>
        <v/>
      </c>
      <c r="B6784">
        <f>Datos!B6784</f>
        <v/>
      </c>
      <c r="C6784">
        <f>Datos!D6784</f>
        <v/>
      </c>
      <c r="D6784" t="n">
        <v>6784</v>
      </c>
      <c r="E6784" s="10">
        <f>IF(Datos!$G$6784&lt;=Bosque!$E$4,IF(Datos!$H$6784&lt;=Bosque!$E$5,Bosque!$M$6,Bosque!$M$7),IF(Datos!$G$6784&lt;=Bosque!$E$8,Bosque!$M$9,Bosque!$M$10))</f>
        <v/>
      </c>
      <c r="F6784" s="10">
        <f>IF(Datos!$H$6784&lt;=Bosque!$E$11,IF(Datos!$E$6784&lt;=Bosque!$E$12,Bosque!$M$13,Bosque!$M$14),IF(Datos!$I$6784&lt;=Bosque!$E$15,Bosque!$M$16,Bosque!$M$17))</f>
        <v/>
      </c>
      <c r="G6784" s="10">
        <f>IF(Datos!$E$6784&lt;=Bosque!$E$18,IF(Datos!$I$6784&lt;=Bosque!$E$19,Bosque!$M$20,Bosque!$M$21),Bosque!$M$22)</f>
        <v/>
      </c>
      <c r="H6784" s="10">
        <f>IF(Datos!$E$6784&lt;=Bosque!$E$23,IF(Datos!$E$6784&lt;=Bosque!$E$24,Bosque!$M$25,Bosque!$M$26),IF(Datos!$E$6784&lt;=Bosque!$E$27,Bosque!$M$28,Bosque!$M$29))</f>
        <v/>
      </c>
      <c r="I6784" s="10">
        <f>IF(Datos!$G$6784&lt;=Bosque!$E$30,IF(Datos!$E$6784&lt;=Bosque!$E$31,Bosque!$M$32,Bosque!$M$33),IF(Datos!$E$6784&lt;=Bosque!$E$34,Bosque!$M$35,Bosque!$M$36))</f>
        <v/>
      </c>
      <c r="J6784" s="10">
        <f>IF(Datos!$I$6784&lt;=Bosque!$E$37,IF(Datos!$H$6784&lt;=Bosque!$E$38,Bosque!$M$39,Bosque!$M$40),IF(Datos!$F$6784&lt;=Bosque!$E$41,Bosque!$M$42,Bosque!$M$43))</f>
        <v/>
      </c>
      <c r="K6784" s="10">
        <f>IF(Datos!$G$6784&lt;=Bosque!$E$44,IF(Datos!$H$6784&lt;=Bosque!$E$45,Bosque!$M$46,Bosque!$M$47),IF(Datos!$F$6784&lt;=Bosque!$E$48,Bosque!$M$49,Bosque!$M$50))</f>
        <v/>
      </c>
      <c r="L6784" s="10">
        <f>AVERAGE(E6784:K6784)</f>
        <v/>
      </c>
      <c r="M6784" s="10">
        <f>$M$2</f>
        <v/>
      </c>
      <c r="N6784">
        <f>IF(L6784&gt;=M6784,"Sí","No")</f>
        <v/>
      </c>
      <c r="O6784">
        <f>--AND(C6784=1,N6784="Sí")</f>
        <v/>
      </c>
      <c r="P6784">
        <f>--AND(C6784=0,N6784="Sí")</f>
        <v/>
      </c>
      <c r="Q6784">
        <f>--AND(C6784=1,N6784="No")</f>
        <v/>
      </c>
      <c r="R6784">
        <f>--AND(C6784=0,N6784="No")</f>
        <v/>
      </c>
      <c r="S6784">
        <f>--(C6784=--(L6784&gt;=M6784))</f>
        <v/>
      </c>
      <c r="T6784" s="11">
        <f>O6784*60000-P6784*3000</f>
        <v/>
      </c>
    </row>
    <row r="6785">
      <c r="A6785">
        <f>Datos!A6785</f>
        <v/>
      </c>
      <c r="B6785">
        <f>Datos!B6785</f>
        <v/>
      </c>
      <c r="C6785">
        <f>Datos!D6785</f>
        <v/>
      </c>
      <c r="D6785" t="n">
        <v>6785</v>
      </c>
      <c r="E6785" s="10">
        <f>IF(Datos!$G$6785&lt;=Bosque!$E$4,IF(Datos!$H$6785&lt;=Bosque!$E$5,Bosque!$M$6,Bosque!$M$7),IF(Datos!$G$6785&lt;=Bosque!$E$8,Bosque!$M$9,Bosque!$M$10))</f>
        <v/>
      </c>
      <c r="F6785" s="10">
        <f>IF(Datos!$H$6785&lt;=Bosque!$E$11,IF(Datos!$E$6785&lt;=Bosque!$E$12,Bosque!$M$13,Bosque!$M$14),IF(Datos!$I$6785&lt;=Bosque!$E$15,Bosque!$M$16,Bosque!$M$17))</f>
        <v/>
      </c>
      <c r="G6785" s="10">
        <f>IF(Datos!$E$6785&lt;=Bosque!$E$18,IF(Datos!$I$6785&lt;=Bosque!$E$19,Bosque!$M$20,Bosque!$M$21),Bosque!$M$22)</f>
        <v/>
      </c>
      <c r="H6785" s="10">
        <f>IF(Datos!$E$6785&lt;=Bosque!$E$23,IF(Datos!$E$6785&lt;=Bosque!$E$24,Bosque!$M$25,Bosque!$M$26),IF(Datos!$E$6785&lt;=Bosque!$E$27,Bosque!$M$28,Bosque!$M$29))</f>
        <v/>
      </c>
      <c r="I6785" s="10">
        <f>IF(Datos!$G$6785&lt;=Bosque!$E$30,IF(Datos!$E$6785&lt;=Bosque!$E$31,Bosque!$M$32,Bosque!$M$33),IF(Datos!$E$6785&lt;=Bosque!$E$34,Bosque!$M$35,Bosque!$M$36))</f>
        <v/>
      </c>
      <c r="J6785" s="10">
        <f>IF(Datos!$I$6785&lt;=Bosque!$E$37,IF(Datos!$H$6785&lt;=Bosque!$E$38,Bosque!$M$39,Bosque!$M$40),IF(Datos!$F$6785&lt;=Bosque!$E$41,Bosque!$M$42,Bosque!$M$43))</f>
        <v/>
      </c>
      <c r="K6785" s="10">
        <f>IF(Datos!$G$6785&lt;=Bosque!$E$44,IF(Datos!$H$6785&lt;=Bosque!$E$45,Bosque!$M$46,Bosque!$M$47),IF(Datos!$F$6785&lt;=Bosque!$E$48,Bosque!$M$49,Bosque!$M$50))</f>
        <v/>
      </c>
      <c r="L6785" s="10">
        <f>AVERAGE(E6785:K6785)</f>
        <v/>
      </c>
      <c r="M6785" s="10">
        <f>$M$2</f>
        <v/>
      </c>
      <c r="N6785">
        <f>IF(L6785&gt;=M6785,"Sí","No")</f>
        <v/>
      </c>
      <c r="O6785">
        <f>--AND(C6785=1,N6785="Sí")</f>
        <v/>
      </c>
      <c r="P6785">
        <f>--AND(C6785=0,N6785="Sí")</f>
        <v/>
      </c>
      <c r="Q6785">
        <f>--AND(C6785=1,N6785="No")</f>
        <v/>
      </c>
      <c r="R6785">
        <f>--AND(C6785=0,N6785="No")</f>
        <v/>
      </c>
      <c r="S6785">
        <f>--(C6785=--(L6785&gt;=M6785))</f>
        <v/>
      </c>
      <c r="T6785" s="11">
        <f>O6785*60000-P6785*3000</f>
        <v/>
      </c>
    </row>
    <row r="6786">
      <c r="A6786">
        <f>Datos!A6786</f>
        <v/>
      </c>
      <c r="B6786">
        <f>Datos!B6786</f>
        <v/>
      </c>
      <c r="C6786">
        <f>Datos!D6786</f>
        <v/>
      </c>
      <c r="D6786" t="n">
        <v>6786</v>
      </c>
      <c r="E6786" s="10">
        <f>IF(Datos!$G$6786&lt;=Bosque!$E$4,IF(Datos!$H$6786&lt;=Bosque!$E$5,Bosque!$M$6,Bosque!$M$7),IF(Datos!$G$6786&lt;=Bosque!$E$8,Bosque!$M$9,Bosque!$M$10))</f>
        <v/>
      </c>
      <c r="F6786" s="10">
        <f>IF(Datos!$H$6786&lt;=Bosque!$E$11,IF(Datos!$E$6786&lt;=Bosque!$E$12,Bosque!$M$13,Bosque!$M$14),IF(Datos!$I$6786&lt;=Bosque!$E$15,Bosque!$M$16,Bosque!$M$17))</f>
        <v/>
      </c>
      <c r="G6786" s="10">
        <f>IF(Datos!$E$6786&lt;=Bosque!$E$18,IF(Datos!$I$6786&lt;=Bosque!$E$19,Bosque!$M$20,Bosque!$M$21),Bosque!$M$22)</f>
        <v/>
      </c>
      <c r="H6786" s="10">
        <f>IF(Datos!$E$6786&lt;=Bosque!$E$23,IF(Datos!$E$6786&lt;=Bosque!$E$24,Bosque!$M$25,Bosque!$M$26),IF(Datos!$E$6786&lt;=Bosque!$E$27,Bosque!$M$28,Bosque!$M$29))</f>
        <v/>
      </c>
      <c r="I6786" s="10">
        <f>IF(Datos!$G$6786&lt;=Bosque!$E$30,IF(Datos!$E$6786&lt;=Bosque!$E$31,Bosque!$M$32,Bosque!$M$33),IF(Datos!$E$6786&lt;=Bosque!$E$34,Bosque!$M$35,Bosque!$M$36))</f>
        <v/>
      </c>
      <c r="J6786" s="10">
        <f>IF(Datos!$I$6786&lt;=Bosque!$E$37,IF(Datos!$H$6786&lt;=Bosque!$E$38,Bosque!$M$39,Bosque!$M$40),IF(Datos!$F$6786&lt;=Bosque!$E$41,Bosque!$M$42,Bosque!$M$43))</f>
        <v/>
      </c>
      <c r="K6786" s="10">
        <f>IF(Datos!$G$6786&lt;=Bosque!$E$44,IF(Datos!$H$6786&lt;=Bosque!$E$45,Bosque!$M$46,Bosque!$M$47),IF(Datos!$F$6786&lt;=Bosque!$E$48,Bosque!$M$49,Bosque!$M$50))</f>
        <v/>
      </c>
      <c r="L6786" s="10">
        <f>AVERAGE(E6786:K6786)</f>
        <v/>
      </c>
      <c r="M6786" s="10">
        <f>$M$2</f>
        <v/>
      </c>
      <c r="N6786">
        <f>IF(L6786&gt;=M6786,"Sí","No")</f>
        <v/>
      </c>
      <c r="O6786">
        <f>--AND(C6786=1,N6786="Sí")</f>
        <v/>
      </c>
      <c r="P6786">
        <f>--AND(C6786=0,N6786="Sí")</f>
        <v/>
      </c>
      <c r="Q6786">
        <f>--AND(C6786=1,N6786="No")</f>
        <v/>
      </c>
      <c r="R6786">
        <f>--AND(C6786=0,N6786="No")</f>
        <v/>
      </c>
      <c r="S6786">
        <f>--(C6786=--(L6786&gt;=M6786))</f>
        <v/>
      </c>
      <c r="T6786" s="11">
        <f>O6786*60000-P6786*3000</f>
        <v/>
      </c>
    </row>
    <row r="6787">
      <c r="A6787">
        <f>Datos!A6787</f>
        <v/>
      </c>
      <c r="B6787">
        <f>Datos!B6787</f>
        <v/>
      </c>
      <c r="C6787">
        <f>Datos!D6787</f>
        <v/>
      </c>
      <c r="D6787" t="n">
        <v>6787</v>
      </c>
      <c r="E6787" s="10">
        <f>IF(Datos!$G$6787&lt;=Bosque!$E$4,IF(Datos!$H$6787&lt;=Bosque!$E$5,Bosque!$M$6,Bosque!$M$7),IF(Datos!$G$6787&lt;=Bosque!$E$8,Bosque!$M$9,Bosque!$M$10))</f>
        <v/>
      </c>
      <c r="F6787" s="10">
        <f>IF(Datos!$H$6787&lt;=Bosque!$E$11,IF(Datos!$E$6787&lt;=Bosque!$E$12,Bosque!$M$13,Bosque!$M$14),IF(Datos!$I$6787&lt;=Bosque!$E$15,Bosque!$M$16,Bosque!$M$17))</f>
        <v/>
      </c>
      <c r="G6787" s="10">
        <f>IF(Datos!$E$6787&lt;=Bosque!$E$18,IF(Datos!$I$6787&lt;=Bosque!$E$19,Bosque!$M$20,Bosque!$M$21),Bosque!$M$22)</f>
        <v/>
      </c>
      <c r="H6787" s="10">
        <f>IF(Datos!$E$6787&lt;=Bosque!$E$23,IF(Datos!$E$6787&lt;=Bosque!$E$24,Bosque!$M$25,Bosque!$M$26),IF(Datos!$E$6787&lt;=Bosque!$E$27,Bosque!$M$28,Bosque!$M$29))</f>
        <v/>
      </c>
      <c r="I6787" s="10">
        <f>IF(Datos!$G$6787&lt;=Bosque!$E$30,IF(Datos!$E$6787&lt;=Bosque!$E$31,Bosque!$M$32,Bosque!$M$33),IF(Datos!$E$6787&lt;=Bosque!$E$34,Bosque!$M$35,Bosque!$M$36))</f>
        <v/>
      </c>
      <c r="J6787" s="10">
        <f>IF(Datos!$I$6787&lt;=Bosque!$E$37,IF(Datos!$H$6787&lt;=Bosque!$E$38,Bosque!$M$39,Bosque!$M$40),IF(Datos!$F$6787&lt;=Bosque!$E$41,Bosque!$M$42,Bosque!$M$43))</f>
        <v/>
      </c>
      <c r="K6787" s="10">
        <f>IF(Datos!$G$6787&lt;=Bosque!$E$44,IF(Datos!$H$6787&lt;=Bosque!$E$45,Bosque!$M$46,Bosque!$M$47),IF(Datos!$F$6787&lt;=Bosque!$E$48,Bosque!$M$49,Bosque!$M$50))</f>
        <v/>
      </c>
      <c r="L6787" s="10">
        <f>AVERAGE(E6787:K6787)</f>
        <v/>
      </c>
      <c r="M6787" s="10">
        <f>$M$2</f>
        <v/>
      </c>
      <c r="N6787">
        <f>IF(L6787&gt;=M6787,"Sí","No")</f>
        <v/>
      </c>
      <c r="O6787">
        <f>--AND(C6787=1,N6787="Sí")</f>
        <v/>
      </c>
      <c r="P6787">
        <f>--AND(C6787=0,N6787="Sí")</f>
        <v/>
      </c>
      <c r="Q6787">
        <f>--AND(C6787=1,N6787="No")</f>
        <v/>
      </c>
      <c r="R6787">
        <f>--AND(C6787=0,N6787="No")</f>
        <v/>
      </c>
      <c r="S6787">
        <f>--(C6787=--(L6787&gt;=M6787))</f>
        <v/>
      </c>
      <c r="T6787" s="11">
        <f>O6787*60000-P6787*3000</f>
        <v/>
      </c>
    </row>
    <row r="6788">
      <c r="A6788">
        <f>Datos!A6788</f>
        <v/>
      </c>
      <c r="B6788">
        <f>Datos!B6788</f>
        <v/>
      </c>
      <c r="C6788">
        <f>Datos!D6788</f>
        <v/>
      </c>
      <c r="D6788" t="n">
        <v>6788</v>
      </c>
      <c r="E6788" s="10">
        <f>IF(Datos!$G$6788&lt;=Bosque!$E$4,IF(Datos!$H$6788&lt;=Bosque!$E$5,Bosque!$M$6,Bosque!$M$7),IF(Datos!$G$6788&lt;=Bosque!$E$8,Bosque!$M$9,Bosque!$M$10))</f>
        <v/>
      </c>
      <c r="F6788" s="10">
        <f>IF(Datos!$H$6788&lt;=Bosque!$E$11,IF(Datos!$E$6788&lt;=Bosque!$E$12,Bosque!$M$13,Bosque!$M$14),IF(Datos!$I$6788&lt;=Bosque!$E$15,Bosque!$M$16,Bosque!$M$17))</f>
        <v/>
      </c>
      <c r="G6788" s="10">
        <f>IF(Datos!$E$6788&lt;=Bosque!$E$18,IF(Datos!$I$6788&lt;=Bosque!$E$19,Bosque!$M$20,Bosque!$M$21),Bosque!$M$22)</f>
        <v/>
      </c>
      <c r="H6788" s="10">
        <f>IF(Datos!$E$6788&lt;=Bosque!$E$23,IF(Datos!$E$6788&lt;=Bosque!$E$24,Bosque!$M$25,Bosque!$M$26),IF(Datos!$E$6788&lt;=Bosque!$E$27,Bosque!$M$28,Bosque!$M$29))</f>
        <v/>
      </c>
      <c r="I6788" s="10">
        <f>IF(Datos!$G$6788&lt;=Bosque!$E$30,IF(Datos!$E$6788&lt;=Bosque!$E$31,Bosque!$M$32,Bosque!$M$33),IF(Datos!$E$6788&lt;=Bosque!$E$34,Bosque!$M$35,Bosque!$M$36))</f>
        <v/>
      </c>
      <c r="J6788" s="10">
        <f>IF(Datos!$I$6788&lt;=Bosque!$E$37,IF(Datos!$H$6788&lt;=Bosque!$E$38,Bosque!$M$39,Bosque!$M$40),IF(Datos!$F$6788&lt;=Bosque!$E$41,Bosque!$M$42,Bosque!$M$43))</f>
        <v/>
      </c>
      <c r="K6788" s="10">
        <f>IF(Datos!$G$6788&lt;=Bosque!$E$44,IF(Datos!$H$6788&lt;=Bosque!$E$45,Bosque!$M$46,Bosque!$M$47),IF(Datos!$F$6788&lt;=Bosque!$E$48,Bosque!$M$49,Bosque!$M$50))</f>
        <v/>
      </c>
      <c r="L6788" s="10">
        <f>AVERAGE(E6788:K6788)</f>
        <v/>
      </c>
      <c r="M6788" s="10">
        <f>$M$2</f>
        <v/>
      </c>
      <c r="N6788">
        <f>IF(L6788&gt;=M6788,"Sí","No")</f>
        <v/>
      </c>
      <c r="O6788">
        <f>--AND(C6788=1,N6788="Sí")</f>
        <v/>
      </c>
      <c r="P6788">
        <f>--AND(C6788=0,N6788="Sí")</f>
        <v/>
      </c>
      <c r="Q6788">
        <f>--AND(C6788=1,N6788="No")</f>
        <v/>
      </c>
      <c r="R6788">
        <f>--AND(C6788=0,N6788="No")</f>
        <v/>
      </c>
      <c r="S6788">
        <f>--(C6788=--(L6788&gt;=M6788))</f>
        <v/>
      </c>
      <c r="T6788" s="11">
        <f>O6788*60000-P6788*3000</f>
        <v/>
      </c>
    </row>
    <row r="6789">
      <c r="A6789">
        <f>Datos!A6789</f>
        <v/>
      </c>
      <c r="B6789">
        <f>Datos!B6789</f>
        <v/>
      </c>
      <c r="C6789">
        <f>Datos!D6789</f>
        <v/>
      </c>
      <c r="D6789" t="n">
        <v>6789</v>
      </c>
      <c r="E6789" s="10">
        <f>IF(Datos!$G$6789&lt;=Bosque!$E$4,IF(Datos!$H$6789&lt;=Bosque!$E$5,Bosque!$M$6,Bosque!$M$7),IF(Datos!$G$6789&lt;=Bosque!$E$8,Bosque!$M$9,Bosque!$M$10))</f>
        <v/>
      </c>
      <c r="F6789" s="10">
        <f>IF(Datos!$H$6789&lt;=Bosque!$E$11,IF(Datos!$E$6789&lt;=Bosque!$E$12,Bosque!$M$13,Bosque!$M$14),IF(Datos!$I$6789&lt;=Bosque!$E$15,Bosque!$M$16,Bosque!$M$17))</f>
        <v/>
      </c>
      <c r="G6789" s="10">
        <f>IF(Datos!$E$6789&lt;=Bosque!$E$18,IF(Datos!$I$6789&lt;=Bosque!$E$19,Bosque!$M$20,Bosque!$M$21),Bosque!$M$22)</f>
        <v/>
      </c>
      <c r="H6789" s="10">
        <f>IF(Datos!$E$6789&lt;=Bosque!$E$23,IF(Datos!$E$6789&lt;=Bosque!$E$24,Bosque!$M$25,Bosque!$M$26),IF(Datos!$E$6789&lt;=Bosque!$E$27,Bosque!$M$28,Bosque!$M$29))</f>
        <v/>
      </c>
      <c r="I6789" s="10">
        <f>IF(Datos!$G$6789&lt;=Bosque!$E$30,IF(Datos!$E$6789&lt;=Bosque!$E$31,Bosque!$M$32,Bosque!$M$33),IF(Datos!$E$6789&lt;=Bosque!$E$34,Bosque!$M$35,Bosque!$M$36))</f>
        <v/>
      </c>
      <c r="J6789" s="10">
        <f>IF(Datos!$I$6789&lt;=Bosque!$E$37,IF(Datos!$H$6789&lt;=Bosque!$E$38,Bosque!$M$39,Bosque!$M$40),IF(Datos!$F$6789&lt;=Bosque!$E$41,Bosque!$M$42,Bosque!$M$43))</f>
        <v/>
      </c>
      <c r="K6789" s="10">
        <f>IF(Datos!$G$6789&lt;=Bosque!$E$44,IF(Datos!$H$6789&lt;=Bosque!$E$45,Bosque!$M$46,Bosque!$M$47),IF(Datos!$F$6789&lt;=Bosque!$E$48,Bosque!$M$49,Bosque!$M$50))</f>
        <v/>
      </c>
      <c r="L6789" s="10">
        <f>AVERAGE(E6789:K6789)</f>
        <v/>
      </c>
      <c r="M6789" s="10">
        <f>$M$2</f>
        <v/>
      </c>
      <c r="N6789">
        <f>IF(L6789&gt;=M6789,"Sí","No")</f>
        <v/>
      </c>
      <c r="O6789">
        <f>--AND(C6789=1,N6789="Sí")</f>
        <v/>
      </c>
      <c r="P6789">
        <f>--AND(C6789=0,N6789="Sí")</f>
        <v/>
      </c>
      <c r="Q6789">
        <f>--AND(C6789=1,N6789="No")</f>
        <v/>
      </c>
      <c r="R6789">
        <f>--AND(C6789=0,N6789="No")</f>
        <v/>
      </c>
      <c r="S6789">
        <f>--(C6789=--(L6789&gt;=M6789))</f>
        <v/>
      </c>
      <c r="T6789" s="11">
        <f>O6789*60000-P6789*3000</f>
        <v/>
      </c>
    </row>
    <row r="6790">
      <c r="A6790">
        <f>Datos!A6790</f>
        <v/>
      </c>
      <c r="B6790">
        <f>Datos!B6790</f>
        <v/>
      </c>
      <c r="C6790">
        <f>Datos!D6790</f>
        <v/>
      </c>
      <c r="D6790" t="n">
        <v>6790</v>
      </c>
      <c r="E6790" s="10">
        <f>IF(Datos!$G$6790&lt;=Bosque!$E$4,IF(Datos!$H$6790&lt;=Bosque!$E$5,Bosque!$M$6,Bosque!$M$7),IF(Datos!$G$6790&lt;=Bosque!$E$8,Bosque!$M$9,Bosque!$M$10))</f>
        <v/>
      </c>
      <c r="F6790" s="10">
        <f>IF(Datos!$H$6790&lt;=Bosque!$E$11,IF(Datos!$E$6790&lt;=Bosque!$E$12,Bosque!$M$13,Bosque!$M$14),IF(Datos!$I$6790&lt;=Bosque!$E$15,Bosque!$M$16,Bosque!$M$17))</f>
        <v/>
      </c>
      <c r="G6790" s="10">
        <f>IF(Datos!$E$6790&lt;=Bosque!$E$18,IF(Datos!$I$6790&lt;=Bosque!$E$19,Bosque!$M$20,Bosque!$M$21),Bosque!$M$22)</f>
        <v/>
      </c>
      <c r="H6790" s="10">
        <f>IF(Datos!$E$6790&lt;=Bosque!$E$23,IF(Datos!$E$6790&lt;=Bosque!$E$24,Bosque!$M$25,Bosque!$M$26),IF(Datos!$E$6790&lt;=Bosque!$E$27,Bosque!$M$28,Bosque!$M$29))</f>
        <v/>
      </c>
      <c r="I6790" s="10">
        <f>IF(Datos!$G$6790&lt;=Bosque!$E$30,IF(Datos!$E$6790&lt;=Bosque!$E$31,Bosque!$M$32,Bosque!$M$33),IF(Datos!$E$6790&lt;=Bosque!$E$34,Bosque!$M$35,Bosque!$M$36))</f>
        <v/>
      </c>
      <c r="J6790" s="10">
        <f>IF(Datos!$I$6790&lt;=Bosque!$E$37,IF(Datos!$H$6790&lt;=Bosque!$E$38,Bosque!$M$39,Bosque!$M$40),IF(Datos!$F$6790&lt;=Bosque!$E$41,Bosque!$M$42,Bosque!$M$43))</f>
        <v/>
      </c>
      <c r="K6790" s="10">
        <f>IF(Datos!$G$6790&lt;=Bosque!$E$44,IF(Datos!$H$6790&lt;=Bosque!$E$45,Bosque!$M$46,Bosque!$M$47),IF(Datos!$F$6790&lt;=Bosque!$E$48,Bosque!$M$49,Bosque!$M$50))</f>
        <v/>
      </c>
      <c r="L6790" s="10">
        <f>AVERAGE(E6790:K6790)</f>
        <v/>
      </c>
      <c r="M6790" s="10">
        <f>$M$2</f>
        <v/>
      </c>
      <c r="N6790">
        <f>IF(L6790&gt;=M6790,"Sí","No")</f>
        <v/>
      </c>
      <c r="O6790">
        <f>--AND(C6790=1,N6790="Sí")</f>
        <v/>
      </c>
      <c r="P6790">
        <f>--AND(C6790=0,N6790="Sí")</f>
        <v/>
      </c>
      <c r="Q6790">
        <f>--AND(C6790=1,N6790="No")</f>
        <v/>
      </c>
      <c r="R6790">
        <f>--AND(C6790=0,N6790="No")</f>
        <v/>
      </c>
      <c r="S6790">
        <f>--(C6790=--(L6790&gt;=M6790))</f>
        <v/>
      </c>
      <c r="T6790" s="11">
        <f>O6790*60000-P6790*3000</f>
        <v/>
      </c>
    </row>
    <row r="6791">
      <c r="A6791">
        <f>Datos!A6791</f>
        <v/>
      </c>
      <c r="B6791">
        <f>Datos!B6791</f>
        <v/>
      </c>
      <c r="C6791">
        <f>Datos!D6791</f>
        <v/>
      </c>
      <c r="D6791" t="n">
        <v>6791</v>
      </c>
      <c r="E6791" s="10">
        <f>IF(Datos!$G$6791&lt;=Bosque!$E$4,IF(Datos!$H$6791&lt;=Bosque!$E$5,Bosque!$M$6,Bosque!$M$7),IF(Datos!$G$6791&lt;=Bosque!$E$8,Bosque!$M$9,Bosque!$M$10))</f>
        <v/>
      </c>
      <c r="F6791" s="10">
        <f>IF(Datos!$H$6791&lt;=Bosque!$E$11,IF(Datos!$E$6791&lt;=Bosque!$E$12,Bosque!$M$13,Bosque!$M$14),IF(Datos!$I$6791&lt;=Bosque!$E$15,Bosque!$M$16,Bosque!$M$17))</f>
        <v/>
      </c>
      <c r="G6791" s="10">
        <f>IF(Datos!$E$6791&lt;=Bosque!$E$18,IF(Datos!$I$6791&lt;=Bosque!$E$19,Bosque!$M$20,Bosque!$M$21),Bosque!$M$22)</f>
        <v/>
      </c>
      <c r="H6791" s="10">
        <f>IF(Datos!$E$6791&lt;=Bosque!$E$23,IF(Datos!$E$6791&lt;=Bosque!$E$24,Bosque!$M$25,Bosque!$M$26),IF(Datos!$E$6791&lt;=Bosque!$E$27,Bosque!$M$28,Bosque!$M$29))</f>
        <v/>
      </c>
      <c r="I6791" s="10">
        <f>IF(Datos!$G$6791&lt;=Bosque!$E$30,IF(Datos!$E$6791&lt;=Bosque!$E$31,Bosque!$M$32,Bosque!$M$33),IF(Datos!$E$6791&lt;=Bosque!$E$34,Bosque!$M$35,Bosque!$M$36))</f>
        <v/>
      </c>
      <c r="J6791" s="10">
        <f>IF(Datos!$I$6791&lt;=Bosque!$E$37,IF(Datos!$H$6791&lt;=Bosque!$E$38,Bosque!$M$39,Bosque!$M$40),IF(Datos!$F$6791&lt;=Bosque!$E$41,Bosque!$M$42,Bosque!$M$43))</f>
        <v/>
      </c>
      <c r="K6791" s="10">
        <f>IF(Datos!$G$6791&lt;=Bosque!$E$44,IF(Datos!$H$6791&lt;=Bosque!$E$45,Bosque!$M$46,Bosque!$M$47),IF(Datos!$F$6791&lt;=Bosque!$E$48,Bosque!$M$49,Bosque!$M$50))</f>
        <v/>
      </c>
      <c r="L6791" s="10">
        <f>AVERAGE(E6791:K6791)</f>
        <v/>
      </c>
      <c r="M6791" s="10">
        <f>$M$2</f>
        <v/>
      </c>
      <c r="N6791">
        <f>IF(L6791&gt;=M6791,"Sí","No")</f>
        <v/>
      </c>
      <c r="O6791">
        <f>--AND(C6791=1,N6791="Sí")</f>
        <v/>
      </c>
      <c r="P6791">
        <f>--AND(C6791=0,N6791="Sí")</f>
        <v/>
      </c>
      <c r="Q6791">
        <f>--AND(C6791=1,N6791="No")</f>
        <v/>
      </c>
      <c r="R6791">
        <f>--AND(C6791=0,N6791="No")</f>
        <v/>
      </c>
      <c r="S6791">
        <f>--(C6791=--(L6791&gt;=M6791))</f>
        <v/>
      </c>
      <c r="T6791" s="11">
        <f>O6791*60000-P6791*3000</f>
        <v/>
      </c>
    </row>
    <row r="6792">
      <c r="A6792">
        <f>Datos!A6792</f>
        <v/>
      </c>
      <c r="B6792">
        <f>Datos!B6792</f>
        <v/>
      </c>
      <c r="C6792">
        <f>Datos!D6792</f>
        <v/>
      </c>
      <c r="D6792" t="n">
        <v>6792</v>
      </c>
      <c r="E6792" s="10">
        <f>IF(Datos!$G$6792&lt;=Bosque!$E$4,IF(Datos!$H$6792&lt;=Bosque!$E$5,Bosque!$M$6,Bosque!$M$7),IF(Datos!$G$6792&lt;=Bosque!$E$8,Bosque!$M$9,Bosque!$M$10))</f>
        <v/>
      </c>
      <c r="F6792" s="10">
        <f>IF(Datos!$H$6792&lt;=Bosque!$E$11,IF(Datos!$E$6792&lt;=Bosque!$E$12,Bosque!$M$13,Bosque!$M$14),IF(Datos!$I$6792&lt;=Bosque!$E$15,Bosque!$M$16,Bosque!$M$17))</f>
        <v/>
      </c>
      <c r="G6792" s="10">
        <f>IF(Datos!$E$6792&lt;=Bosque!$E$18,IF(Datos!$I$6792&lt;=Bosque!$E$19,Bosque!$M$20,Bosque!$M$21),Bosque!$M$22)</f>
        <v/>
      </c>
      <c r="H6792" s="10">
        <f>IF(Datos!$E$6792&lt;=Bosque!$E$23,IF(Datos!$E$6792&lt;=Bosque!$E$24,Bosque!$M$25,Bosque!$M$26),IF(Datos!$E$6792&lt;=Bosque!$E$27,Bosque!$M$28,Bosque!$M$29))</f>
        <v/>
      </c>
      <c r="I6792" s="10">
        <f>IF(Datos!$G$6792&lt;=Bosque!$E$30,IF(Datos!$E$6792&lt;=Bosque!$E$31,Bosque!$M$32,Bosque!$M$33),IF(Datos!$E$6792&lt;=Bosque!$E$34,Bosque!$M$35,Bosque!$M$36))</f>
        <v/>
      </c>
      <c r="J6792" s="10">
        <f>IF(Datos!$I$6792&lt;=Bosque!$E$37,IF(Datos!$H$6792&lt;=Bosque!$E$38,Bosque!$M$39,Bosque!$M$40),IF(Datos!$F$6792&lt;=Bosque!$E$41,Bosque!$M$42,Bosque!$M$43))</f>
        <v/>
      </c>
      <c r="K6792" s="10">
        <f>IF(Datos!$G$6792&lt;=Bosque!$E$44,IF(Datos!$H$6792&lt;=Bosque!$E$45,Bosque!$M$46,Bosque!$M$47),IF(Datos!$F$6792&lt;=Bosque!$E$48,Bosque!$M$49,Bosque!$M$50))</f>
        <v/>
      </c>
      <c r="L6792" s="10">
        <f>AVERAGE(E6792:K6792)</f>
        <v/>
      </c>
      <c r="M6792" s="10">
        <f>$M$2</f>
        <v/>
      </c>
      <c r="N6792">
        <f>IF(L6792&gt;=M6792,"Sí","No")</f>
        <v/>
      </c>
      <c r="O6792">
        <f>--AND(C6792=1,N6792="Sí")</f>
        <v/>
      </c>
      <c r="P6792">
        <f>--AND(C6792=0,N6792="Sí")</f>
        <v/>
      </c>
      <c r="Q6792">
        <f>--AND(C6792=1,N6792="No")</f>
        <v/>
      </c>
      <c r="R6792">
        <f>--AND(C6792=0,N6792="No")</f>
        <v/>
      </c>
      <c r="S6792">
        <f>--(C6792=--(L6792&gt;=M6792))</f>
        <v/>
      </c>
      <c r="T6792" s="11">
        <f>O6792*60000-P6792*3000</f>
        <v/>
      </c>
    </row>
    <row r="6793">
      <c r="A6793">
        <f>Datos!A6793</f>
        <v/>
      </c>
      <c r="B6793">
        <f>Datos!B6793</f>
        <v/>
      </c>
      <c r="C6793">
        <f>Datos!D6793</f>
        <v/>
      </c>
      <c r="D6793" t="n">
        <v>6793</v>
      </c>
      <c r="E6793" s="10">
        <f>IF(Datos!$G$6793&lt;=Bosque!$E$4,IF(Datos!$H$6793&lt;=Bosque!$E$5,Bosque!$M$6,Bosque!$M$7),IF(Datos!$G$6793&lt;=Bosque!$E$8,Bosque!$M$9,Bosque!$M$10))</f>
        <v/>
      </c>
      <c r="F6793" s="10">
        <f>IF(Datos!$H$6793&lt;=Bosque!$E$11,IF(Datos!$E$6793&lt;=Bosque!$E$12,Bosque!$M$13,Bosque!$M$14),IF(Datos!$I$6793&lt;=Bosque!$E$15,Bosque!$M$16,Bosque!$M$17))</f>
        <v/>
      </c>
      <c r="G6793" s="10">
        <f>IF(Datos!$E$6793&lt;=Bosque!$E$18,IF(Datos!$I$6793&lt;=Bosque!$E$19,Bosque!$M$20,Bosque!$M$21),Bosque!$M$22)</f>
        <v/>
      </c>
      <c r="H6793" s="10">
        <f>IF(Datos!$E$6793&lt;=Bosque!$E$23,IF(Datos!$E$6793&lt;=Bosque!$E$24,Bosque!$M$25,Bosque!$M$26),IF(Datos!$E$6793&lt;=Bosque!$E$27,Bosque!$M$28,Bosque!$M$29))</f>
        <v/>
      </c>
      <c r="I6793" s="10">
        <f>IF(Datos!$G$6793&lt;=Bosque!$E$30,IF(Datos!$E$6793&lt;=Bosque!$E$31,Bosque!$M$32,Bosque!$M$33),IF(Datos!$E$6793&lt;=Bosque!$E$34,Bosque!$M$35,Bosque!$M$36))</f>
        <v/>
      </c>
      <c r="J6793" s="10">
        <f>IF(Datos!$I$6793&lt;=Bosque!$E$37,IF(Datos!$H$6793&lt;=Bosque!$E$38,Bosque!$M$39,Bosque!$M$40),IF(Datos!$F$6793&lt;=Bosque!$E$41,Bosque!$M$42,Bosque!$M$43))</f>
        <v/>
      </c>
      <c r="K6793" s="10">
        <f>IF(Datos!$G$6793&lt;=Bosque!$E$44,IF(Datos!$H$6793&lt;=Bosque!$E$45,Bosque!$M$46,Bosque!$M$47),IF(Datos!$F$6793&lt;=Bosque!$E$48,Bosque!$M$49,Bosque!$M$50))</f>
        <v/>
      </c>
      <c r="L6793" s="10">
        <f>AVERAGE(E6793:K6793)</f>
        <v/>
      </c>
      <c r="M6793" s="10">
        <f>$M$2</f>
        <v/>
      </c>
      <c r="N6793">
        <f>IF(L6793&gt;=M6793,"Sí","No")</f>
        <v/>
      </c>
      <c r="O6793">
        <f>--AND(C6793=1,N6793="Sí")</f>
        <v/>
      </c>
      <c r="P6793">
        <f>--AND(C6793=0,N6793="Sí")</f>
        <v/>
      </c>
      <c r="Q6793">
        <f>--AND(C6793=1,N6793="No")</f>
        <v/>
      </c>
      <c r="R6793">
        <f>--AND(C6793=0,N6793="No")</f>
        <v/>
      </c>
      <c r="S6793">
        <f>--(C6793=--(L6793&gt;=M6793))</f>
        <v/>
      </c>
      <c r="T6793" s="11">
        <f>O6793*60000-P6793*3000</f>
        <v/>
      </c>
    </row>
    <row r="6794">
      <c r="A6794">
        <f>Datos!A6794</f>
        <v/>
      </c>
      <c r="B6794">
        <f>Datos!B6794</f>
        <v/>
      </c>
      <c r="C6794">
        <f>Datos!D6794</f>
        <v/>
      </c>
      <c r="D6794" t="n">
        <v>6794</v>
      </c>
      <c r="E6794" s="10">
        <f>IF(Datos!$G$6794&lt;=Bosque!$E$4,IF(Datos!$H$6794&lt;=Bosque!$E$5,Bosque!$M$6,Bosque!$M$7),IF(Datos!$G$6794&lt;=Bosque!$E$8,Bosque!$M$9,Bosque!$M$10))</f>
        <v/>
      </c>
      <c r="F6794" s="10">
        <f>IF(Datos!$H$6794&lt;=Bosque!$E$11,IF(Datos!$E$6794&lt;=Bosque!$E$12,Bosque!$M$13,Bosque!$M$14),IF(Datos!$I$6794&lt;=Bosque!$E$15,Bosque!$M$16,Bosque!$M$17))</f>
        <v/>
      </c>
      <c r="G6794" s="10">
        <f>IF(Datos!$E$6794&lt;=Bosque!$E$18,IF(Datos!$I$6794&lt;=Bosque!$E$19,Bosque!$M$20,Bosque!$M$21),Bosque!$M$22)</f>
        <v/>
      </c>
      <c r="H6794" s="10">
        <f>IF(Datos!$E$6794&lt;=Bosque!$E$23,IF(Datos!$E$6794&lt;=Bosque!$E$24,Bosque!$M$25,Bosque!$M$26),IF(Datos!$E$6794&lt;=Bosque!$E$27,Bosque!$M$28,Bosque!$M$29))</f>
        <v/>
      </c>
      <c r="I6794" s="10">
        <f>IF(Datos!$G$6794&lt;=Bosque!$E$30,IF(Datos!$E$6794&lt;=Bosque!$E$31,Bosque!$M$32,Bosque!$M$33),IF(Datos!$E$6794&lt;=Bosque!$E$34,Bosque!$M$35,Bosque!$M$36))</f>
        <v/>
      </c>
      <c r="J6794" s="10">
        <f>IF(Datos!$I$6794&lt;=Bosque!$E$37,IF(Datos!$H$6794&lt;=Bosque!$E$38,Bosque!$M$39,Bosque!$M$40),IF(Datos!$F$6794&lt;=Bosque!$E$41,Bosque!$M$42,Bosque!$M$43))</f>
        <v/>
      </c>
      <c r="K6794" s="10">
        <f>IF(Datos!$G$6794&lt;=Bosque!$E$44,IF(Datos!$H$6794&lt;=Bosque!$E$45,Bosque!$M$46,Bosque!$M$47),IF(Datos!$F$6794&lt;=Bosque!$E$48,Bosque!$M$49,Bosque!$M$50))</f>
        <v/>
      </c>
      <c r="L6794" s="10">
        <f>AVERAGE(E6794:K6794)</f>
        <v/>
      </c>
      <c r="M6794" s="10">
        <f>$M$2</f>
        <v/>
      </c>
      <c r="N6794">
        <f>IF(L6794&gt;=M6794,"Sí","No")</f>
        <v/>
      </c>
      <c r="O6794">
        <f>--AND(C6794=1,N6794="Sí")</f>
        <v/>
      </c>
      <c r="P6794">
        <f>--AND(C6794=0,N6794="Sí")</f>
        <v/>
      </c>
      <c r="Q6794">
        <f>--AND(C6794=1,N6794="No")</f>
        <v/>
      </c>
      <c r="R6794">
        <f>--AND(C6794=0,N6794="No")</f>
        <v/>
      </c>
      <c r="S6794">
        <f>--(C6794=--(L6794&gt;=M6794))</f>
        <v/>
      </c>
      <c r="T6794" s="11">
        <f>O6794*60000-P6794*3000</f>
        <v/>
      </c>
    </row>
    <row r="6795">
      <c r="A6795">
        <f>Datos!A6795</f>
        <v/>
      </c>
      <c r="B6795">
        <f>Datos!B6795</f>
        <v/>
      </c>
      <c r="C6795">
        <f>Datos!D6795</f>
        <v/>
      </c>
      <c r="D6795" t="n">
        <v>6795</v>
      </c>
      <c r="E6795" s="10">
        <f>IF(Datos!$G$6795&lt;=Bosque!$E$4,IF(Datos!$H$6795&lt;=Bosque!$E$5,Bosque!$M$6,Bosque!$M$7),IF(Datos!$G$6795&lt;=Bosque!$E$8,Bosque!$M$9,Bosque!$M$10))</f>
        <v/>
      </c>
      <c r="F6795" s="10">
        <f>IF(Datos!$H$6795&lt;=Bosque!$E$11,IF(Datos!$E$6795&lt;=Bosque!$E$12,Bosque!$M$13,Bosque!$M$14),IF(Datos!$I$6795&lt;=Bosque!$E$15,Bosque!$M$16,Bosque!$M$17))</f>
        <v/>
      </c>
      <c r="G6795" s="10">
        <f>IF(Datos!$E$6795&lt;=Bosque!$E$18,IF(Datos!$I$6795&lt;=Bosque!$E$19,Bosque!$M$20,Bosque!$M$21),Bosque!$M$22)</f>
        <v/>
      </c>
      <c r="H6795" s="10">
        <f>IF(Datos!$E$6795&lt;=Bosque!$E$23,IF(Datos!$E$6795&lt;=Bosque!$E$24,Bosque!$M$25,Bosque!$M$26),IF(Datos!$E$6795&lt;=Bosque!$E$27,Bosque!$M$28,Bosque!$M$29))</f>
        <v/>
      </c>
      <c r="I6795" s="10">
        <f>IF(Datos!$G$6795&lt;=Bosque!$E$30,IF(Datos!$E$6795&lt;=Bosque!$E$31,Bosque!$M$32,Bosque!$M$33),IF(Datos!$E$6795&lt;=Bosque!$E$34,Bosque!$M$35,Bosque!$M$36))</f>
        <v/>
      </c>
      <c r="J6795" s="10">
        <f>IF(Datos!$I$6795&lt;=Bosque!$E$37,IF(Datos!$H$6795&lt;=Bosque!$E$38,Bosque!$M$39,Bosque!$M$40),IF(Datos!$F$6795&lt;=Bosque!$E$41,Bosque!$M$42,Bosque!$M$43))</f>
        <v/>
      </c>
      <c r="K6795" s="10">
        <f>IF(Datos!$G$6795&lt;=Bosque!$E$44,IF(Datos!$H$6795&lt;=Bosque!$E$45,Bosque!$M$46,Bosque!$M$47),IF(Datos!$F$6795&lt;=Bosque!$E$48,Bosque!$M$49,Bosque!$M$50))</f>
        <v/>
      </c>
      <c r="L6795" s="10">
        <f>AVERAGE(E6795:K6795)</f>
        <v/>
      </c>
      <c r="M6795" s="10">
        <f>$M$2</f>
        <v/>
      </c>
      <c r="N6795">
        <f>IF(L6795&gt;=M6795,"Sí","No")</f>
        <v/>
      </c>
      <c r="O6795">
        <f>--AND(C6795=1,N6795="Sí")</f>
        <v/>
      </c>
      <c r="P6795">
        <f>--AND(C6795=0,N6795="Sí")</f>
        <v/>
      </c>
      <c r="Q6795">
        <f>--AND(C6795=1,N6795="No")</f>
        <v/>
      </c>
      <c r="R6795">
        <f>--AND(C6795=0,N6795="No")</f>
        <v/>
      </c>
      <c r="S6795">
        <f>--(C6795=--(L6795&gt;=M6795))</f>
        <v/>
      </c>
      <c r="T6795" s="11">
        <f>O6795*60000-P6795*3000</f>
        <v/>
      </c>
    </row>
    <row r="6796">
      <c r="A6796">
        <f>Datos!A6796</f>
        <v/>
      </c>
      <c r="B6796">
        <f>Datos!B6796</f>
        <v/>
      </c>
      <c r="C6796">
        <f>Datos!D6796</f>
        <v/>
      </c>
      <c r="D6796" t="n">
        <v>6796</v>
      </c>
      <c r="E6796" s="10">
        <f>IF(Datos!$G$6796&lt;=Bosque!$E$4,IF(Datos!$H$6796&lt;=Bosque!$E$5,Bosque!$M$6,Bosque!$M$7),IF(Datos!$G$6796&lt;=Bosque!$E$8,Bosque!$M$9,Bosque!$M$10))</f>
        <v/>
      </c>
      <c r="F6796" s="10">
        <f>IF(Datos!$H$6796&lt;=Bosque!$E$11,IF(Datos!$E$6796&lt;=Bosque!$E$12,Bosque!$M$13,Bosque!$M$14),IF(Datos!$I$6796&lt;=Bosque!$E$15,Bosque!$M$16,Bosque!$M$17))</f>
        <v/>
      </c>
      <c r="G6796" s="10">
        <f>IF(Datos!$E$6796&lt;=Bosque!$E$18,IF(Datos!$I$6796&lt;=Bosque!$E$19,Bosque!$M$20,Bosque!$M$21),Bosque!$M$22)</f>
        <v/>
      </c>
      <c r="H6796" s="10">
        <f>IF(Datos!$E$6796&lt;=Bosque!$E$23,IF(Datos!$E$6796&lt;=Bosque!$E$24,Bosque!$M$25,Bosque!$M$26),IF(Datos!$E$6796&lt;=Bosque!$E$27,Bosque!$M$28,Bosque!$M$29))</f>
        <v/>
      </c>
      <c r="I6796" s="10">
        <f>IF(Datos!$G$6796&lt;=Bosque!$E$30,IF(Datos!$E$6796&lt;=Bosque!$E$31,Bosque!$M$32,Bosque!$M$33),IF(Datos!$E$6796&lt;=Bosque!$E$34,Bosque!$M$35,Bosque!$M$36))</f>
        <v/>
      </c>
      <c r="J6796" s="10">
        <f>IF(Datos!$I$6796&lt;=Bosque!$E$37,IF(Datos!$H$6796&lt;=Bosque!$E$38,Bosque!$M$39,Bosque!$M$40),IF(Datos!$F$6796&lt;=Bosque!$E$41,Bosque!$M$42,Bosque!$M$43))</f>
        <v/>
      </c>
      <c r="K6796" s="10">
        <f>IF(Datos!$G$6796&lt;=Bosque!$E$44,IF(Datos!$H$6796&lt;=Bosque!$E$45,Bosque!$M$46,Bosque!$M$47),IF(Datos!$F$6796&lt;=Bosque!$E$48,Bosque!$M$49,Bosque!$M$50))</f>
        <v/>
      </c>
      <c r="L6796" s="10">
        <f>AVERAGE(E6796:K6796)</f>
        <v/>
      </c>
      <c r="M6796" s="10">
        <f>$M$2</f>
        <v/>
      </c>
      <c r="N6796">
        <f>IF(L6796&gt;=M6796,"Sí","No")</f>
        <v/>
      </c>
      <c r="O6796">
        <f>--AND(C6796=1,N6796="Sí")</f>
        <v/>
      </c>
      <c r="P6796">
        <f>--AND(C6796=0,N6796="Sí")</f>
        <v/>
      </c>
      <c r="Q6796">
        <f>--AND(C6796=1,N6796="No")</f>
        <v/>
      </c>
      <c r="R6796">
        <f>--AND(C6796=0,N6796="No")</f>
        <v/>
      </c>
      <c r="S6796">
        <f>--(C6796=--(L6796&gt;=M6796))</f>
        <v/>
      </c>
      <c r="T6796" s="11">
        <f>O6796*60000-P6796*3000</f>
        <v/>
      </c>
    </row>
    <row r="6797">
      <c r="A6797">
        <f>Datos!A6797</f>
        <v/>
      </c>
      <c r="B6797">
        <f>Datos!B6797</f>
        <v/>
      </c>
      <c r="C6797">
        <f>Datos!D6797</f>
        <v/>
      </c>
      <c r="D6797" t="n">
        <v>6797</v>
      </c>
      <c r="E6797" s="10">
        <f>IF(Datos!$G$6797&lt;=Bosque!$E$4,IF(Datos!$H$6797&lt;=Bosque!$E$5,Bosque!$M$6,Bosque!$M$7),IF(Datos!$G$6797&lt;=Bosque!$E$8,Bosque!$M$9,Bosque!$M$10))</f>
        <v/>
      </c>
      <c r="F6797" s="10">
        <f>IF(Datos!$H$6797&lt;=Bosque!$E$11,IF(Datos!$E$6797&lt;=Bosque!$E$12,Bosque!$M$13,Bosque!$M$14),IF(Datos!$I$6797&lt;=Bosque!$E$15,Bosque!$M$16,Bosque!$M$17))</f>
        <v/>
      </c>
      <c r="G6797" s="10">
        <f>IF(Datos!$E$6797&lt;=Bosque!$E$18,IF(Datos!$I$6797&lt;=Bosque!$E$19,Bosque!$M$20,Bosque!$M$21),Bosque!$M$22)</f>
        <v/>
      </c>
      <c r="H6797" s="10">
        <f>IF(Datos!$E$6797&lt;=Bosque!$E$23,IF(Datos!$E$6797&lt;=Bosque!$E$24,Bosque!$M$25,Bosque!$M$26),IF(Datos!$E$6797&lt;=Bosque!$E$27,Bosque!$M$28,Bosque!$M$29))</f>
        <v/>
      </c>
      <c r="I6797" s="10">
        <f>IF(Datos!$G$6797&lt;=Bosque!$E$30,IF(Datos!$E$6797&lt;=Bosque!$E$31,Bosque!$M$32,Bosque!$M$33),IF(Datos!$E$6797&lt;=Bosque!$E$34,Bosque!$M$35,Bosque!$M$36))</f>
        <v/>
      </c>
      <c r="J6797" s="10">
        <f>IF(Datos!$I$6797&lt;=Bosque!$E$37,IF(Datos!$H$6797&lt;=Bosque!$E$38,Bosque!$M$39,Bosque!$M$40),IF(Datos!$F$6797&lt;=Bosque!$E$41,Bosque!$M$42,Bosque!$M$43))</f>
        <v/>
      </c>
      <c r="K6797" s="10">
        <f>IF(Datos!$G$6797&lt;=Bosque!$E$44,IF(Datos!$H$6797&lt;=Bosque!$E$45,Bosque!$M$46,Bosque!$M$47),IF(Datos!$F$6797&lt;=Bosque!$E$48,Bosque!$M$49,Bosque!$M$50))</f>
        <v/>
      </c>
      <c r="L6797" s="10">
        <f>AVERAGE(E6797:K6797)</f>
        <v/>
      </c>
      <c r="M6797" s="10">
        <f>$M$2</f>
        <v/>
      </c>
      <c r="N6797">
        <f>IF(L6797&gt;=M6797,"Sí","No")</f>
        <v/>
      </c>
      <c r="O6797">
        <f>--AND(C6797=1,N6797="Sí")</f>
        <v/>
      </c>
      <c r="P6797">
        <f>--AND(C6797=0,N6797="Sí")</f>
        <v/>
      </c>
      <c r="Q6797">
        <f>--AND(C6797=1,N6797="No")</f>
        <v/>
      </c>
      <c r="R6797">
        <f>--AND(C6797=0,N6797="No")</f>
        <v/>
      </c>
      <c r="S6797">
        <f>--(C6797=--(L6797&gt;=M6797))</f>
        <v/>
      </c>
      <c r="T6797" s="11">
        <f>O6797*60000-P6797*3000</f>
        <v/>
      </c>
    </row>
    <row r="6798">
      <c r="A6798">
        <f>Datos!A6798</f>
        <v/>
      </c>
      <c r="B6798">
        <f>Datos!B6798</f>
        <v/>
      </c>
      <c r="C6798">
        <f>Datos!D6798</f>
        <v/>
      </c>
      <c r="D6798" t="n">
        <v>6798</v>
      </c>
      <c r="E6798" s="10">
        <f>IF(Datos!$G$6798&lt;=Bosque!$E$4,IF(Datos!$H$6798&lt;=Bosque!$E$5,Bosque!$M$6,Bosque!$M$7),IF(Datos!$G$6798&lt;=Bosque!$E$8,Bosque!$M$9,Bosque!$M$10))</f>
        <v/>
      </c>
      <c r="F6798" s="10">
        <f>IF(Datos!$H$6798&lt;=Bosque!$E$11,IF(Datos!$E$6798&lt;=Bosque!$E$12,Bosque!$M$13,Bosque!$M$14),IF(Datos!$I$6798&lt;=Bosque!$E$15,Bosque!$M$16,Bosque!$M$17))</f>
        <v/>
      </c>
      <c r="G6798" s="10">
        <f>IF(Datos!$E$6798&lt;=Bosque!$E$18,IF(Datos!$I$6798&lt;=Bosque!$E$19,Bosque!$M$20,Bosque!$M$21),Bosque!$M$22)</f>
        <v/>
      </c>
      <c r="H6798" s="10">
        <f>IF(Datos!$E$6798&lt;=Bosque!$E$23,IF(Datos!$E$6798&lt;=Bosque!$E$24,Bosque!$M$25,Bosque!$M$26),IF(Datos!$E$6798&lt;=Bosque!$E$27,Bosque!$M$28,Bosque!$M$29))</f>
        <v/>
      </c>
      <c r="I6798" s="10">
        <f>IF(Datos!$G$6798&lt;=Bosque!$E$30,IF(Datos!$E$6798&lt;=Bosque!$E$31,Bosque!$M$32,Bosque!$M$33),IF(Datos!$E$6798&lt;=Bosque!$E$34,Bosque!$M$35,Bosque!$M$36))</f>
        <v/>
      </c>
      <c r="J6798" s="10">
        <f>IF(Datos!$I$6798&lt;=Bosque!$E$37,IF(Datos!$H$6798&lt;=Bosque!$E$38,Bosque!$M$39,Bosque!$M$40),IF(Datos!$F$6798&lt;=Bosque!$E$41,Bosque!$M$42,Bosque!$M$43))</f>
        <v/>
      </c>
      <c r="K6798" s="10">
        <f>IF(Datos!$G$6798&lt;=Bosque!$E$44,IF(Datos!$H$6798&lt;=Bosque!$E$45,Bosque!$M$46,Bosque!$M$47),IF(Datos!$F$6798&lt;=Bosque!$E$48,Bosque!$M$49,Bosque!$M$50))</f>
        <v/>
      </c>
      <c r="L6798" s="10">
        <f>AVERAGE(E6798:K6798)</f>
        <v/>
      </c>
      <c r="M6798" s="10">
        <f>$M$2</f>
        <v/>
      </c>
      <c r="N6798">
        <f>IF(L6798&gt;=M6798,"Sí","No")</f>
        <v/>
      </c>
      <c r="O6798">
        <f>--AND(C6798=1,N6798="Sí")</f>
        <v/>
      </c>
      <c r="P6798">
        <f>--AND(C6798=0,N6798="Sí")</f>
        <v/>
      </c>
      <c r="Q6798">
        <f>--AND(C6798=1,N6798="No")</f>
        <v/>
      </c>
      <c r="R6798">
        <f>--AND(C6798=0,N6798="No")</f>
        <v/>
      </c>
      <c r="S6798">
        <f>--(C6798=--(L6798&gt;=M6798))</f>
        <v/>
      </c>
      <c r="T6798" s="11">
        <f>O6798*60000-P6798*3000</f>
        <v/>
      </c>
    </row>
    <row r="6799">
      <c r="A6799">
        <f>Datos!A6799</f>
        <v/>
      </c>
      <c r="B6799">
        <f>Datos!B6799</f>
        <v/>
      </c>
      <c r="C6799">
        <f>Datos!D6799</f>
        <v/>
      </c>
      <c r="D6799" t="n">
        <v>6799</v>
      </c>
      <c r="E6799" s="10">
        <f>IF(Datos!$G$6799&lt;=Bosque!$E$4,IF(Datos!$H$6799&lt;=Bosque!$E$5,Bosque!$M$6,Bosque!$M$7),IF(Datos!$G$6799&lt;=Bosque!$E$8,Bosque!$M$9,Bosque!$M$10))</f>
        <v/>
      </c>
      <c r="F6799" s="10">
        <f>IF(Datos!$H$6799&lt;=Bosque!$E$11,IF(Datos!$E$6799&lt;=Bosque!$E$12,Bosque!$M$13,Bosque!$M$14),IF(Datos!$I$6799&lt;=Bosque!$E$15,Bosque!$M$16,Bosque!$M$17))</f>
        <v/>
      </c>
      <c r="G6799" s="10">
        <f>IF(Datos!$E$6799&lt;=Bosque!$E$18,IF(Datos!$I$6799&lt;=Bosque!$E$19,Bosque!$M$20,Bosque!$M$21),Bosque!$M$22)</f>
        <v/>
      </c>
      <c r="H6799" s="10">
        <f>IF(Datos!$E$6799&lt;=Bosque!$E$23,IF(Datos!$E$6799&lt;=Bosque!$E$24,Bosque!$M$25,Bosque!$M$26),IF(Datos!$E$6799&lt;=Bosque!$E$27,Bosque!$M$28,Bosque!$M$29))</f>
        <v/>
      </c>
      <c r="I6799" s="10">
        <f>IF(Datos!$G$6799&lt;=Bosque!$E$30,IF(Datos!$E$6799&lt;=Bosque!$E$31,Bosque!$M$32,Bosque!$M$33),IF(Datos!$E$6799&lt;=Bosque!$E$34,Bosque!$M$35,Bosque!$M$36))</f>
        <v/>
      </c>
      <c r="J6799" s="10">
        <f>IF(Datos!$I$6799&lt;=Bosque!$E$37,IF(Datos!$H$6799&lt;=Bosque!$E$38,Bosque!$M$39,Bosque!$M$40),IF(Datos!$F$6799&lt;=Bosque!$E$41,Bosque!$M$42,Bosque!$M$43))</f>
        <v/>
      </c>
      <c r="K6799" s="10">
        <f>IF(Datos!$G$6799&lt;=Bosque!$E$44,IF(Datos!$H$6799&lt;=Bosque!$E$45,Bosque!$M$46,Bosque!$M$47),IF(Datos!$F$6799&lt;=Bosque!$E$48,Bosque!$M$49,Bosque!$M$50))</f>
        <v/>
      </c>
      <c r="L6799" s="10">
        <f>AVERAGE(E6799:K6799)</f>
        <v/>
      </c>
      <c r="M6799" s="10">
        <f>$M$2</f>
        <v/>
      </c>
      <c r="N6799">
        <f>IF(L6799&gt;=M6799,"Sí","No")</f>
        <v/>
      </c>
      <c r="O6799">
        <f>--AND(C6799=1,N6799="Sí")</f>
        <v/>
      </c>
      <c r="P6799">
        <f>--AND(C6799=0,N6799="Sí")</f>
        <v/>
      </c>
      <c r="Q6799">
        <f>--AND(C6799=1,N6799="No")</f>
        <v/>
      </c>
      <c r="R6799">
        <f>--AND(C6799=0,N6799="No")</f>
        <v/>
      </c>
      <c r="S6799">
        <f>--(C6799=--(L6799&gt;=M6799))</f>
        <v/>
      </c>
      <c r="T6799" s="11">
        <f>O6799*60000-P6799*3000</f>
        <v/>
      </c>
    </row>
    <row r="6800">
      <c r="A6800">
        <f>Datos!A6800</f>
        <v/>
      </c>
      <c r="B6800">
        <f>Datos!B6800</f>
        <v/>
      </c>
      <c r="C6800">
        <f>Datos!D6800</f>
        <v/>
      </c>
      <c r="D6800" t="n">
        <v>6800</v>
      </c>
      <c r="E6800" s="10">
        <f>IF(Datos!$G$6800&lt;=Bosque!$E$4,IF(Datos!$H$6800&lt;=Bosque!$E$5,Bosque!$M$6,Bosque!$M$7),IF(Datos!$G$6800&lt;=Bosque!$E$8,Bosque!$M$9,Bosque!$M$10))</f>
        <v/>
      </c>
      <c r="F6800" s="10">
        <f>IF(Datos!$H$6800&lt;=Bosque!$E$11,IF(Datos!$E$6800&lt;=Bosque!$E$12,Bosque!$M$13,Bosque!$M$14),IF(Datos!$I$6800&lt;=Bosque!$E$15,Bosque!$M$16,Bosque!$M$17))</f>
        <v/>
      </c>
      <c r="G6800" s="10">
        <f>IF(Datos!$E$6800&lt;=Bosque!$E$18,IF(Datos!$I$6800&lt;=Bosque!$E$19,Bosque!$M$20,Bosque!$M$21),Bosque!$M$22)</f>
        <v/>
      </c>
      <c r="H6800" s="10">
        <f>IF(Datos!$E$6800&lt;=Bosque!$E$23,IF(Datos!$E$6800&lt;=Bosque!$E$24,Bosque!$M$25,Bosque!$M$26),IF(Datos!$E$6800&lt;=Bosque!$E$27,Bosque!$M$28,Bosque!$M$29))</f>
        <v/>
      </c>
      <c r="I6800" s="10">
        <f>IF(Datos!$G$6800&lt;=Bosque!$E$30,IF(Datos!$E$6800&lt;=Bosque!$E$31,Bosque!$M$32,Bosque!$M$33),IF(Datos!$E$6800&lt;=Bosque!$E$34,Bosque!$M$35,Bosque!$M$36))</f>
        <v/>
      </c>
      <c r="J6800" s="10">
        <f>IF(Datos!$I$6800&lt;=Bosque!$E$37,IF(Datos!$H$6800&lt;=Bosque!$E$38,Bosque!$M$39,Bosque!$M$40),IF(Datos!$F$6800&lt;=Bosque!$E$41,Bosque!$M$42,Bosque!$M$43))</f>
        <v/>
      </c>
      <c r="K6800" s="10">
        <f>IF(Datos!$G$6800&lt;=Bosque!$E$44,IF(Datos!$H$6800&lt;=Bosque!$E$45,Bosque!$M$46,Bosque!$M$47),IF(Datos!$F$6800&lt;=Bosque!$E$48,Bosque!$M$49,Bosque!$M$50))</f>
        <v/>
      </c>
      <c r="L6800" s="10">
        <f>AVERAGE(E6800:K6800)</f>
        <v/>
      </c>
      <c r="M6800" s="10">
        <f>$M$2</f>
        <v/>
      </c>
      <c r="N6800">
        <f>IF(L6800&gt;=M6800,"Sí","No")</f>
        <v/>
      </c>
      <c r="O6800">
        <f>--AND(C6800=1,N6800="Sí")</f>
        <v/>
      </c>
      <c r="P6800">
        <f>--AND(C6800=0,N6800="Sí")</f>
        <v/>
      </c>
      <c r="Q6800">
        <f>--AND(C6800=1,N6800="No")</f>
        <v/>
      </c>
      <c r="R6800">
        <f>--AND(C6800=0,N6800="No")</f>
        <v/>
      </c>
      <c r="S6800">
        <f>--(C6800=--(L6800&gt;=M6800))</f>
        <v/>
      </c>
      <c r="T6800" s="11">
        <f>O6800*60000-P6800*3000</f>
        <v/>
      </c>
    </row>
    <row r="6801">
      <c r="A6801">
        <f>Datos!A6801</f>
        <v/>
      </c>
      <c r="B6801">
        <f>Datos!B6801</f>
        <v/>
      </c>
      <c r="C6801">
        <f>Datos!D6801</f>
        <v/>
      </c>
      <c r="D6801" t="n">
        <v>6801</v>
      </c>
      <c r="E6801" s="10">
        <f>IF(Datos!$G$6801&lt;=Bosque!$E$4,IF(Datos!$H$6801&lt;=Bosque!$E$5,Bosque!$M$6,Bosque!$M$7),IF(Datos!$G$6801&lt;=Bosque!$E$8,Bosque!$M$9,Bosque!$M$10))</f>
        <v/>
      </c>
      <c r="F6801" s="10">
        <f>IF(Datos!$H$6801&lt;=Bosque!$E$11,IF(Datos!$E$6801&lt;=Bosque!$E$12,Bosque!$M$13,Bosque!$M$14),IF(Datos!$I$6801&lt;=Bosque!$E$15,Bosque!$M$16,Bosque!$M$17))</f>
        <v/>
      </c>
      <c r="G6801" s="10">
        <f>IF(Datos!$E$6801&lt;=Bosque!$E$18,IF(Datos!$I$6801&lt;=Bosque!$E$19,Bosque!$M$20,Bosque!$M$21),Bosque!$M$22)</f>
        <v/>
      </c>
      <c r="H6801" s="10">
        <f>IF(Datos!$E$6801&lt;=Bosque!$E$23,IF(Datos!$E$6801&lt;=Bosque!$E$24,Bosque!$M$25,Bosque!$M$26),IF(Datos!$E$6801&lt;=Bosque!$E$27,Bosque!$M$28,Bosque!$M$29))</f>
        <v/>
      </c>
      <c r="I6801" s="10">
        <f>IF(Datos!$G$6801&lt;=Bosque!$E$30,IF(Datos!$E$6801&lt;=Bosque!$E$31,Bosque!$M$32,Bosque!$M$33),IF(Datos!$E$6801&lt;=Bosque!$E$34,Bosque!$M$35,Bosque!$M$36))</f>
        <v/>
      </c>
      <c r="J6801" s="10">
        <f>IF(Datos!$I$6801&lt;=Bosque!$E$37,IF(Datos!$H$6801&lt;=Bosque!$E$38,Bosque!$M$39,Bosque!$M$40),IF(Datos!$F$6801&lt;=Bosque!$E$41,Bosque!$M$42,Bosque!$M$43))</f>
        <v/>
      </c>
      <c r="K6801" s="10">
        <f>IF(Datos!$G$6801&lt;=Bosque!$E$44,IF(Datos!$H$6801&lt;=Bosque!$E$45,Bosque!$M$46,Bosque!$M$47),IF(Datos!$F$6801&lt;=Bosque!$E$48,Bosque!$M$49,Bosque!$M$50))</f>
        <v/>
      </c>
      <c r="L6801" s="10">
        <f>AVERAGE(E6801:K6801)</f>
        <v/>
      </c>
      <c r="M6801" s="10">
        <f>$M$2</f>
        <v/>
      </c>
      <c r="N6801">
        <f>IF(L6801&gt;=M6801,"Sí","No")</f>
        <v/>
      </c>
      <c r="O6801">
        <f>--AND(C6801=1,N6801="Sí")</f>
        <v/>
      </c>
      <c r="P6801">
        <f>--AND(C6801=0,N6801="Sí")</f>
        <v/>
      </c>
      <c r="Q6801">
        <f>--AND(C6801=1,N6801="No")</f>
        <v/>
      </c>
      <c r="R6801">
        <f>--AND(C6801=0,N6801="No")</f>
        <v/>
      </c>
      <c r="S6801">
        <f>--(C6801=--(L6801&gt;=M6801))</f>
        <v/>
      </c>
      <c r="T6801" s="11">
        <f>O6801*60000-P6801*3000</f>
        <v/>
      </c>
    </row>
    <row r="6802">
      <c r="A6802">
        <f>Datos!A6802</f>
        <v/>
      </c>
      <c r="B6802">
        <f>Datos!B6802</f>
        <v/>
      </c>
      <c r="C6802">
        <f>Datos!D6802</f>
        <v/>
      </c>
      <c r="D6802" t="n">
        <v>6802</v>
      </c>
      <c r="E6802" s="10">
        <f>IF(Datos!$G$6802&lt;=Bosque!$E$4,IF(Datos!$H$6802&lt;=Bosque!$E$5,Bosque!$M$6,Bosque!$M$7),IF(Datos!$G$6802&lt;=Bosque!$E$8,Bosque!$M$9,Bosque!$M$10))</f>
        <v/>
      </c>
      <c r="F6802" s="10">
        <f>IF(Datos!$H$6802&lt;=Bosque!$E$11,IF(Datos!$E$6802&lt;=Bosque!$E$12,Bosque!$M$13,Bosque!$M$14),IF(Datos!$I$6802&lt;=Bosque!$E$15,Bosque!$M$16,Bosque!$M$17))</f>
        <v/>
      </c>
      <c r="G6802" s="10">
        <f>IF(Datos!$E$6802&lt;=Bosque!$E$18,IF(Datos!$I$6802&lt;=Bosque!$E$19,Bosque!$M$20,Bosque!$M$21),Bosque!$M$22)</f>
        <v/>
      </c>
      <c r="H6802" s="10">
        <f>IF(Datos!$E$6802&lt;=Bosque!$E$23,IF(Datos!$E$6802&lt;=Bosque!$E$24,Bosque!$M$25,Bosque!$M$26),IF(Datos!$E$6802&lt;=Bosque!$E$27,Bosque!$M$28,Bosque!$M$29))</f>
        <v/>
      </c>
      <c r="I6802" s="10">
        <f>IF(Datos!$G$6802&lt;=Bosque!$E$30,IF(Datos!$E$6802&lt;=Bosque!$E$31,Bosque!$M$32,Bosque!$M$33),IF(Datos!$E$6802&lt;=Bosque!$E$34,Bosque!$M$35,Bosque!$M$36))</f>
        <v/>
      </c>
      <c r="J6802" s="10">
        <f>IF(Datos!$I$6802&lt;=Bosque!$E$37,IF(Datos!$H$6802&lt;=Bosque!$E$38,Bosque!$M$39,Bosque!$M$40),IF(Datos!$F$6802&lt;=Bosque!$E$41,Bosque!$M$42,Bosque!$M$43))</f>
        <v/>
      </c>
      <c r="K6802" s="10">
        <f>IF(Datos!$G$6802&lt;=Bosque!$E$44,IF(Datos!$H$6802&lt;=Bosque!$E$45,Bosque!$M$46,Bosque!$M$47),IF(Datos!$F$6802&lt;=Bosque!$E$48,Bosque!$M$49,Bosque!$M$50))</f>
        <v/>
      </c>
      <c r="L6802" s="10">
        <f>AVERAGE(E6802:K6802)</f>
        <v/>
      </c>
      <c r="M6802" s="10">
        <f>$M$2</f>
        <v/>
      </c>
      <c r="N6802">
        <f>IF(L6802&gt;=M6802,"Sí","No")</f>
        <v/>
      </c>
      <c r="O6802">
        <f>--AND(C6802=1,N6802="Sí")</f>
        <v/>
      </c>
      <c r="P6802">
        <f>--AND(C6802=0,N6802="Sí")</f>
        <v/>
      </c>
      <c r="Q6802">
        <f>--AND(C6802=1,N6802="No")</f>
        <v/>
      </c>
      <c r="R6802">
        <f>--AND(C6802=0,N6802="No")</f>
        <v/>
      </c>
      <c r="S6802">
        <f>--(C6802=--(L6802&gt;=M6802))</f>
        <v/>
      </c>
      <c r="T6802" s="11">
        <f>O6802*60000-P6802*3000</f>
        <v/>
      </c>
    </row>
    <row r="6803">
      <c r="A6803">
        <f>Datos!A6803</f>
        <v/>
      </c>
      <c r="B6803">
        <f>Datos!B6803</f>
        <v/>
      </c>
      <c r="C6803">
        <f>Datos!D6803</f>
        <v/>
      </c>
      <c r="D6803" t="n">
        <v>6803</v>
      </c>
      <c r="E6803" s="10">
        <f>IF(Datos!$G$6803&lt;=Bosque!$E$4,IF(Datos!$H$6803&lt;=Bosque!$E$5,Bosque!$M$6,Bosque!$M$7),IF(Datos!$G$6803&lt;=Bosque!$E$8,Bosque!$M$9,Bosque!$M$10))</f>
        <v/>
      </c>
      <c r="F6803" s="10">
        <f>IF(Datos!$H$6803&lt;=Bosque!$E$11,IF(Datos!$E$6803&lt;=Bosque!$E$12,Bosque!$M$13,Bosque!$M$14),IF(Datos!$I$6803&lt;=Bosque!$E$15,Bosque!$M$16,Bosque!$M$17))</f>
        <v/>
      </c>
      <c r="G6803" s="10">
        <f>IF(Datos!$E$6803&lt;=Bosque!$E$18,IF(Datos!$I$6803&lt;=Bosque!$E$19,Bosque!$M$20,Bosque!$M$21),Bosque!$M$22)</f>
        <v/>
      </c>
      <c r="H6803" s="10">
        <f>IF(Datos!$E$6803&lt;=Bosque!$E$23,IF(Datos!$E$6803&lt;=Bosque!$E$24,Bosque!$M$25,Bosque!$M$26),IF(Datos!$E$6803&lt;=Bosque!$E$27,Bosque!$M$28,Bosque!$M$29))</f>
        <v/>
      </c>
      <c r="I6803" s="10">
        <f>IF(Datos!$G$6803&lt;=Bosque!$E$30,IF(Datos!$E$6803&lt;=Bosque!$E$31,Bosque!$M$32,Bosque!$M$33),IF(Datos!$E$6803&lt;=Bosque!$E$34,Bosque!$M$35,Bosque!$M$36))</f>
        <v/>
      </c>
      <c r="J6803" s="10">
        <f>IF(Datos!$I$6803&lt;=Bosque!$E$37,IF(Datos!$H$6803&lt;=Bosque!$E$38,Bosque!$M$39,Bosque!$M$40),IF(Datos!$F$6803&lt;=Bosque!$E$41,Bosque!$M$42,Bosque!$M$43))</f>
        <v/>
      </c>
      <c r="K6803" s="10">
        <f>IF(Datos!$G$6803&lt;=Bosque!$E$44,IF(Datos!$H$6803&lt;=Bosque!$E$45,Bosque!$M$46,Bosque!$M$47),IF(Datos!$F$6803&lt;=Bosque!$E$48,Bosque!$M$49,Bosque!$M$50))</f>
        <v/>
      </c>
      <c r="L6803" s="10">
        <f>AVERAGE(E6803:K6803)</f>
        <v/>
      </c>
      <c r="M6803" s="10">
        <f>$M$2</f>
        <v/>
      </c>
      <c r="N6803">
        <f>IF(L6803&gt;=M6803,"Sí","No")</f>
        <v/>
      </c>
      <c r="O6803">
        <f>--AND(C6803=1,N6803="Sí")</f>
        <v/>
      </c>
      <c r="P6803">
        <f>--AND(C6803=0,N6803="Sí")</f>
        <v/>
      </c>
      <c r="Q6803">
        <f>--AND(C6803=1,N6803="No")</f>
        <v/>
      </c>
      <c r="R6803">
        <f>--AND(C6803=0,N6803="No")</f>
        <v/>
      </c>
      <c r="S6803">
        <f>--(C6803=--(L6803&gt;=M6803))</f>
        <v/>
      </c>
      <c r="T6803" s="11">
        <f>O6803*60000-P6803*3000</f>
        <v/>
      </c>
    </row>
    <row r="6804">
      <c r="A6804">
        <f>Datos!A6804</f>
        <v/>
      </c>
      <c r="B6804">
        <f>Datos!B6804</f>
        <v/>
      </c>
      <c r="C6804">
        <f>Datos!D6804</f>
        <v/>
      </c>
      <c r="D6804" t="n">
        <v>6804</v>
      </c>
      <c r="E6804" s="10">
        <f>IF(Datos!$G$6804&lt;=Bosque!$E$4,IF(Datos!$H$6804&lt;=Bosque!$E$5,Bosque!$M$6,Bosque!$M$7),IF(Datos!$G$6804&lt;=Bosque!$E$8,Bosque!$M$9,Bosque!$M$10))</f>
        <v/>
      </c>
      <c r="F6804" s="10">
        <f>IF(Datos!$H$6804&lt;=Bosque!$E$11,IF(Datos!$E$6804&lt;=Bosque!$E$12,Bosque!$M$13,Bosque!$M$14),IF(Datos!$I$6804&lt;=Bosque!$E$15,Bosque!$M$16,Bosque!$M$17))</f>
        <v/>
      </c>
      <c r="G6804" s="10">
        <f>IF(Datos!$E$6804&lt;=Bosque!$E$18,IF(Datos!$I$6804&lt;=Bosque!$E$19,Bosque!$M$20,Bosque!$M$21),Bosque!$M$22)</f>
        <v/>
      </c>
      <c r="H6804" s="10">
        <f>IF(Datos!$E$6804&lt;=Bosque!$E$23,IF(Datos!$E$6804&lt;=Bosque!$E$24,Bosque!$M$25,Bosque!$M$26),IF(Datos!$E$6804&lt;=Bosque!$E$27,Bosque!$M$28,Bosque!$M$29))</f>
        <v/>
      </c>
      <c r="I6804" s="10">
        <f>IF(Datos!$G$6804&lt;=Bosque!$E$30,IF(Datos!$E$6804&lt;=Bosque!$E$31,Bosque!$M$32,Bosque!$M$33),IF(Datos!$E$6804&lt;=Bosque!$E$34,Bosque!$M$35,Bosque!$M$36))</f>
        <v/>
      </c>
      <c r="J6804" s="10">
        <f>IF(Datos!$I$6804&lt;=Bosque!$E$37,IF(Datos!$H$6804&lt;=Bosque!$E$38,Bosque!$M$39,Bosque!$M$40),IF(Datos!$F$6804&lt;=Bosque!$E$41,Bosque!$M$42,Bosque!$M$43))</f>
        <v/>
      </c>
      <c r="K6804" s="10">
        <f>IF(Datos!$G$6804&lt;=Bosque!$E$44,IF(Datos!$H$6804&lt;=Bosque!$E$45,Bosque!$M$46,Bosque!$M$47),IF(Datos!$F$6804&lt;=Bosque!$E$48,Bosque!$M$49,Bosque!$M$50))</f>
        <v/>
      </c>
      <c r="L6804" s="10">
        <f>AVERAGE(E6804:K6804)</f>
        <v/>
      </c>
      <c r="M6804" s="10">
        <f>$M$2</f>
        <v/>
      </c>
      <c r="N6804">
        <f>IF(L6804&gt;=M6804,"Sí","No")</f>
        <v/>
      </c>
      <c r="O6804">
        <f>--AND(C6804=1,N6804="Sí")</f>
        <v/>
      </c>
      <c r="P6804">
        <f>--AND(C6804=0,N6804="Sí")</f>
        <v/>
      </c>
      <c r="Q6804">
        <f>--AND(C6804=1,N6804="No")</f>
        <v/>
      </c>
      <c r="R6804">
        <f>--AND(C6804=0,N6804="No")</f>
        <v/>
      </c>
      <c r="S6804">
        <f>--(C6804=--(L6804&gt;=M6804))</f>
        <v/>
      </c>
      <c r="T6804" s="11">
        <f>O6804*60000-P6804*3000</f>
        <v/>
      </c>
    </row>
    <row r="6805">
      <c r="A6805">
        <f>Datos!A6805</f>
        <v/>
      </c>
      <c r="B6805">
        <f>Datos!B6805</f>
        <v/>
      </c>
      <c r="C6805">
        <f>Datos!D6805</f>
        <v/>
      </c>
      <c r="D6805" t="n">
        <v>6805</v>
      </c>
      <c r="E6805" s="10">
        <f>IF(Datos!$G$6805&lt;=Bosque!$E$4,IF(Datos!$H$6805&lt;=Bosque!$E$5,Bosque!$M$6,Bosque!$M$7),IF(Datos!$G$6805&lt;=Bosque!$E$8,Bosque!$M$9,Bosque!$M$10))</f>
        <v/>
      </c>
      <c r="F6805" s="10">
        <f>IF(Datos!$H$6805&lt;=Bosque!$E$11,IF(Datos!$E$6805&lt;=Bosque!$E$12,Bosque!$M$13,Bosque!$M$14),IF(Datos!$I$6805&lt;=Bosque!$E$15,Bosque!$M$16,Bosque!$M$17))</f>
        <v/>
      </c>
      <c r="G6805" s="10">
        <f>IF(Datos!$E$6805&lt;=Bosque!$E$18,IF(Datos!$I$6805&lt;=Bosque!$E$19,Bosque!$M$20,Bosque!$M$21),Bosque!$M$22)</f>
        <v/>
      </c>
      <c r="H6805" s="10">
        <f>IF(Datos!$E$6805&lt;=Bosque!$E$23,IF(Datos!$E$6805&lt;=Bosque!$E$24,Bosque!$M$25,Bosque!$M$26),IF(Datos!$E$6805&lt;=Bosque!$E$27,Bosque!$M$28,Bosque!$M$29))</f>
        <v/>
      </c>
      <c r="I6805" s="10">
        <f>IF(Datos!$G$6805&lt;=Bosque!$E$30,IF(Datos!$E$6805&lt;=Bosque!$E$31,Bosque!$M$32,Bosque!$M$33),IF(Datos!$E$6805&lt;=Bosque!$E$34,Bosque!$M$35,Bosque!$M$36))</f>
        <v/>
      </c>
      <c r="J6805" s="10">
        <f>IF(Datos!$I$6805&lt;=Bosque!$E$37,IF(Datos!$H$6805&lt;=Bosque!$E$38,Bosque!$M$39,Bosque!$M$40),IF(Datos!$F$6805&lt;=Bosque!$E$41,Bosque!$M$42,Bosque!$M$43))</f>
        <v/>
      </c>
      <c r="K6805" s="10">
        <f>IF(Datos!$G$6805&lt;=Bosque!$E$44,IF(Datos!$H$6805&lt;=Bosque!$E$45,Bosque!$M$46,Bosque!$M$47),IF(Datos!$F$6805&lt;=Bosque!$E$48,Bosque!$M$49,Bosque!$M$50))</f>
        <v/>
      </c>
      <c r="L6805" s="10">
        <f>AVERAGE(E6805:K6805)</f>
        <v/>
      </c>
      <c r="M6805" s="10">
        <f>$M$2</f>
        <v/>
      </c>
      <c r="N6805">
        <f>IF(L6805&gt;=M6805,"Sí","No")</f>
        <v/>
      </c>
      <c r="O6805">
        <f>--AND(C6805=1,N6805="Sí")</f>
        <v/>
      </c>
      <c r="P6805">
        <f>--AND(C6805=0,N6805="Sí")</f>
        <v/>
      </c>
      <c r="Q6805">
        <f>--AND(C6805=1,N6805="No")</f>
        <v/>
      </c>
      <c r="R6805">
        <f>--AND(C6805=0,N6805="No")</f>
        <v/>
      </c>
      <c r="S6805">
        <f>--(C6805=--(L6805&gt;=M6805))</f>
        <v/>
      </c>
      <c r="T6805" s="11">
        <f>O6805*60000-P6805*3000</f>
        <v/>
      </c>
    </row>
    <row r="6806">
      <c r="A6806">
        <f>Datos!A6806</f>
        <v/>
      </c>
      <c r="B6806">
        <f>Datos!B6806</f>
        <v/>
      </c>
      <c r="C6806">
        <f>Datos!D6806</f>
        <v/>
      </c>
      <c r="D6806" t="n">
        <v>6806</v>
      </c>
      <c r="E6806" s="10">
        <f>IF(Datos!$G$6806&lt;=Bosque!$E$4,IF(Datos!$H$6806&lt;=Bosque!$E$5,Bosque!$M$6,Bosque!$M$7),IF(Datos!$G$6806&lt;=Bosque!$E$8,Bosque!$M$9,Bosque!$M$10))</f>
        <v/>
      </c>
      <c r="F6806" s="10">
        <f>IF(Datos!$H$6806&lt;=Bosque!$E$11,IF(Datos!$E$6806&lt;=Bosque!$E$12,Bosque!$M$13,Bosque!$M$14),IF(Datos!$I$6806&lt;=Bosque!$E$15,Bosque!$M$16,Bosque!$M$17))</f>
        <v/>
      </c>
      <c r="G6806" s="10">
        <f>IF(Datos!$E$6806&lt;=Bosque!$E$18,IF(Datos!$I$6806&lt;=Bosque!$E$19,Bosque!$M$20,Bosque!$M$21),Bosque!$M$22)</f>
        <v/>
      </c>
      <c r="H6806" s="10">
        <f>IF(Datos!$E$6806&lt;=Bosque!$E$23,IF(Datos!$E$6806&lt;=Bosque!$E$24,Bosque!$M$25,Bosque!$M$26),IF(Datos!$E$6806&lt;=Bosque!$E$27,Bosque!$M$28,Bosque!$M$29))</f>
        <v/>
      </c>
      <c r="I6806" s="10">
        <f>IF(Datos!$G$6806&lt;=Bosque!$E$30,IF(Datos!$E$6806&lt;=Bosque!$E$31,Bosque!$M$32,Bosque!$M$33),IF(Datos!$E$6806&lt;=Bosque!$E$34,Bosque!$M$35,Bosque!$M$36))</f>
        <v/>
      </c>
      <c r="J6806" s="10">
        <f>IF(Datos!$I$6806&lt;=Bosque!$E$37,IF(Datos!$H$6806&lt;=Bosque!$E$38,Bosque!$M$39,Bosque!$M$40),IF(Datos!$F$6806&lt;=Bosque!$E$41,Bosque!$M$42,Bosque!$M$43))</f>
        <v/>
      </c>
      <c r="K6806" s="10">
        <f>IF(Datos!$G$6806&lt;=Bosque!$E$44,IF(Datos!$H$6806&lt;=Bosque!$E$45,Bosque!$M$46,Bosque!$M$47),IF(Datos!$F$6806&lt;=Bosque!$E$48,Bosque!$M$49,Bosque!$M$50))</f>
        <v/>
      </c>
      <c r="L6806" s="10">
        <f>AVERAGE(E6806:K6806)</f>
        <v/>
      </c>
      <c r="M6806" s="10">
        <f>$M$2</f>
        <v/>
      </c>
      <c r="N6806">
        <f>IF(L6806&gt;=M6806,"Sí","No")</f>
        <v/>
      </c>
      <c r="O6806">
        <f>--AND(C6806=1,N6806="Sí")</f>
        <v/>
      </c>
      <c r="P6806">
        <f>--AND(C6806=0,N6806="Sí")</f>
        <v/>
      </c>
      <c r="Q6806">
        <f>--AND(C6806=1,N6806="No")</f>
        <v/>
      </c>
      <c r="R6806">
        <f>--AND(C6806=0,N6806="No")</f>
        <v/>
      </c>
      <c r="S6806">
        <f>--(C6806=--(L6806&gt;=M6806))</f>
        <v/>
      </c>
      <c r="T6806" s="11">
        <f>O6806*60000-P6806*3000</f>
        <v/>
      </c>
    </row>
    <row r="6807">
      <c r="A6807">
        <f>Datos!A6807</f>
        <v/>
      </c>
      <c r="B6807">
        <f>Datos!B6807</f>
        <v/>
      </c>
      <c r="C6807">
        <f>Datos!D6807</f>
        <v/>
      </c>
      <c r="D6807" t="n">
        <v>6807</v>
      </c>
      <c r="E6807" s="10">
        <f>IF(Datos!$G$6807&lt;=Bosque!$E$4,IF(Datos!$H$6807&lt;=Bosque!$E$5,Bosque!$M$6,Bosque!$M$7),IF(Datos!$G$6807&lt;=Bosque!$E$8,Bosque!$M$9,Bosque!$M$10))</f>
        <v/>
      </c>
      <c r="F6807" s="10">
        <f>IF(Datos!$H$6807&lt;=Bosque!$E$11,IF(Datos!$E$6807&lt;=Bosque!$E$12,Bosque!$M$13,Bosque!$M$14),IF(Datos!$I$6807&lt;=Bosque!$E$15,Bosque!$M$16,Bosque!$M$17))</f>
        <v/>
      </c>
      <c r="G6807" s="10">
        <f>IF(Datos!$E$6807&lt;=Bosque!$E$18,IF(Datos!$I$6807&lt;=Bosque!$E$19,Bosque!$M$20,Bosque!$M$21),Bosque!$M$22)</f>
        <v/>
      </c>
      <c r="H6807" s="10">
        <f>IF(Datos!$E$6807&lt;=Bosque!$E$23,IF(Datos!$E$6807&lt;=Bosque!$E$24,Bosque!$M$25,Bosque!$M$26),IF(Datos!$E$6807&lt;=Bosque!$E$27,Bosque!$M$28,Bosque!$M$29))</f>
        <v/>
      </c>
      <c r="I6807" s="10">
        <f>IF(Datos!$G$6807&lt;=Bosque!$E$30,IF(Datos!$E$6807&lt;=Bosque!$E$31,Bosque!$M$32,Bosque!$M$33),IF(Datos!$E$6807&lt;=Bosque!$E$34,Bosque!$M$35,Bosque!$M$36))</f>
        <v/>
      </c>
      <c r="J6807" s="10">
        <f>IF(Datos!$I$6807&lt;=Bosque!$E$37,IF(Datos!$H$6807&lt;=Bosque!$E$38,Bosque!$M$39,Bosque!$M$40),IF(Datos!$F$6807&lt;=Bosque!$E$41,Bosque!$M$42,Bosque!$M$43))</f>
        <v/>
      </c>
      <c r="K6807" s="10">
        <f>IF(Datos!$G$6807&lt;=Bosque!$E$44,IF(Datos!$H$6807&lt;=Bosque!$E$45,Bosque!$M$46,Bosque!$M$47),IF(Datos!$F$6807&lt;=Bosque!$E$48,Bosque!$M$49,Bosque!$M$50))</f>
        <v/>
      </c>
      <c r="L6807" s="10">
        <f>AVERAGE(E6807:K6807)</f>
        <v/>
      </c>
      <c r="M6807" s="10">
        <f>$M$2</f>
        <v/>
      </c>
      <c r="N6807">
        <f>IF(L6807&gt;=M6807,"Sí","No")</f>
        <v/>
      </c>
      <c r="O6807">
        <f>--AND(C6807=1,N6807="Sí")</f>
        <v/>
      </c>
      <c r="P6807">
        <f>--AND(C6807=0,N6807="Sí")</f>
        <v/>
      </c>
      <c r="Q6807">
        <f>--AND(C6807=1,N6807="No")</f>
        <v/>
      </c>
      <c r="R6807">
        <f>--AND(C6807=0,N6807="No")</f>
        <v/>
      </c>
      <c r="S6807">
        <f>--(C6807=--(L6807&gt;=M6807))</f>
        <v/>
      </c>
      <c r="T6807" s="11">
        <f>O6807*60000-P6807*3000</f>
        <v/>
      </c>
    </row>
    <row r="6808">
      <c r="A6808">
        <f>Datos!A6808</f>
        <v/>
      </c>
      <c r="B6808">
        <f>Datos!B6808</f>
        <v/>
      </c>
      <c r="C6808">
        <f>Datos!D6808</f>
        <v/>
      </c>
      <c r="D6808" t="n">
        <v>6808</v>
      </c>
      <c r="E6808" s="10">
        <f>IF(Datos!$G$6808&lt;=Bosque!$E$4,IF(Datos!$H$6808&lt;=Bosque!$E$5,Bosque!$M$6,Bosque!$M$7),IF(Datos!$G$6808&lt;=Bosque!$E$8,Bosque!$M$9,Bosque!$M$10))</f>
        <v/>
      </c>
      <c r="F6808" s="10">
        <f>IF(Datos!$H$6808&lt;=Bosque!$E$11,IF(Datos!$E$6808&lt;=Bosque!$E$12,Bosque!$M$13,Bosque!$M$14),IF(Datos!$I$6808&lt;=Bosque!$E$15,Bosque!$M$16,Bosque!$M$17))</f>
        <v/>
      </c>
      <c r="G6808" s="10">
        <f>IF(Datos!$E$6808&lt;=Bosque!$E$18,IF(Datos!$I$6808&lt;=Bosque!$E$19,Bosque!$M$20,Bosque!$M$21),Bosque!$M$22)</f>
        <v/>
      </c>
      <c r="H6808" s="10">
        <f>IF(Datos!$E$6808&lt;=Bosque!$E$23,IF(Datos!$E$6808&lt;=Bosque!$E$24,Bosque!$M$25,Bosque!$M$26),IF(Datos!$E$6808&lt;=Bosque!$E$27,Bosque!$M$28,Bosque!$M$29))</f>
        <v/>
      </c>
      <c r="I6808" s="10">
        <f>IF(Datos!$G$6808&lt;=Bosque!$E$30,IF(Datos!$E$6808&lt;=Bosque!$E$31,Bosque!$M$32,Bosque!$M$33),IF(Datos!$E$6808&lt;=Bosque!$E$34,Bosque!$M$35,Bosque!$M$36))</f>
        <v/>
      </c>
      <c r="J6808" s="10">
        <f>IF(Datos!$I$6808&lt;=Bosque!$E$37,IF(Datos!$H$6808&lt;=Bosque!$E$38,Bosque!$M$39,Bosque!$M$40),IF(Datos!$F$6808&lt;=Bosque!$E$41,Bosque!$M$42,Bosque!$M$43))</f>
        <v/>
      </c>
      <c r="K6808" s="10">
        <f>IF(Datos!$G$6808&lt;=Bosque!$E$44,IF(Datos!$H$6808&lt;=Bosque!$E$45,Bosque!$M$46,Bosque!$M$47),IF(Datos!$F$6808&lt;=Bosque!$E$48,Bosque!$M$49,Bosque!$M$50))</f>
        <v/>
      </c>
      <c r="L6808" s="10">
        <f>AVERAGE(E6808:K6808)</f>
        <v/>
      </c>
      <c r="M6808" s="10">
        <f>$M$2</f>
        <v/>
      </c>
      <c r="N6808">
        <f>IF(L6808&gt;=M6808,"Sí","No")</f>
        <v/>
      </c>
      <c r="O6808">
        <f>--AND(C6808=1,N6808="Sí")</f>
        <v/>
      </c>
      <c r="P6808">
        <f>--AND(C6808=0,N6808="Sí")</f>
        <v/>
      </c>
      <c r="Q6808">
        <f>--AND(C6808=1,N6808="No")</f>
        <v/>
      </c>
      <c r="R6808">
        <f>--AND(C6808=0,N6808="No")</f>
        <v/>
      </c>
      <c r="S6808">
        <f>--(C6808=--(L6808&gt;=M6808))</f>
        <v/>
      </c>
      <c r="T6808" s="11">
        <f>O6808*60000-P6808*3000</f>
        <v/>
      </c>
    </row>
    <row r="6809">
      <c r="A6809">
        <f>Datos!A6809</f>
        <v/>
      </c>
      <c r="B6809">
        <f>Datos!B6809</f>
        <v/>
      </c>
      <c r="C6809">
        <f>Datos!D6809</f>
        <v/>
      </c>
      <c r="D6809" t="n">
        <v>6809</v>
      </c>
      <c r="E6809" s="10">
        <f>IF(Datos!$G$6809&lt;=Bosque!$E$4,IF(Datos!$H$6809&lt;=Bosque!$E$5,Bosque!$M$6,Bosque!$M$7),IF(Datos!$G$6809&lt;=Bosque!$E$8,Bosque!$M$9,Bosque!$M$10))</f>
        <v/>
      </c>
      <c r="F6809" s="10">
        <f>IF(Datos!$H$6809&lt;=Bosque!$E$11,IF(Datos!$E$6809&lt;=Bosque!$E$12,Bosque!$M$13,Bosque!$M$14),IF(Datos!$I$6809&lt;=Bosque!$E$15,Bosque!$M$16,Bosque!$M$17))</f>
        <v/>
      </c>
      <c r="G6809" s="10">
        <f>IF(Datos!$E$6809&lt;=Bosque!$E$18,IF(Datos!$I$6809&lt;=Bosque!$E$19,Bosque!$M$20,Bosque!$M$21),Bosque!$M$22)</f>
        <v/>
      </c>
      <c r="H6809" s="10">
        <f>IF(Datos!$E$6809&lt;=Bosque!$E$23,IF(Datos!$E$6809&lt;=Bosque!$E$24,Bosque!$M$25,Bosque!$M$26),IF(Datos!$E$6809&lt;=Bosque!$E$27,Bosque!$M$28,Bosque!$M$29))</f>
        <v/>
      </c>
      <c r="I6809" s="10">
        <f>IF(Datos!$G$6809&lt;=Bosque!$E$30,IF(Datos!$E$6809&lt;=Bosque!$E$31,Bosque!$M$32,Bosque!$M$33),IF(Datos!$E$6809&lt;=Bosque!$E$34,Bosque!$M$35,Bosque!$M$36))</f>
        <v/>
      </c>
      <c r="J6809" s="10">
        <f>IF(Datos!$I$6809&lt;=Bosque!$E$37,IF(Datos!$H$6809&lt;=Bosque!$E$38,Bosque!$M$39,Bosque!$M$40),IF(Datos!$F$6809&lt;=Bosque!$E$41,Bosque!$M$42,Bosque!$M$43))</f>
        <v/>
      </c>
      <c r="K6809" s="10">
        <f>IF(Datos!$G$6809&lt;=Bosque!$E$44,IF(Datos!$H$6809&lt;=Bosque!$E$45,Bosque!$M$46,Bosque!$M$47),IF(Datos!$F$6809&lt;=Bosque!$E$48,Bosque!$M$49,Bosque!$M$50))</f>
        <v/>
      </c>
      <c r="L6809" s="10">
        <f>AVERAGE(E6809:K6809)</f>
        <v/>
      </c>
      <c r="M6809" s="10">
        <f>$M$2</f>
        <v/>
      </c>
      <c r="N6809">
        <f>IF(L6809&gt;=M6809,"Sí","No")</f>
        <v/>
      </c>
      <c r="O6809">
        <f>--AND(C6809=1,N6809="Sí")</f>
        <v/>
      </c>
      <c r="P6809">
        <f>--AND(C6809=0,N6809="Sí")</f>
        <v/>
      </c>
      <c r="Q6809">
        <f>--AND(C6809=1,N6809="No")</f>
        <v/>
      </c>
      <c r="R6809">
        <f>--AND(C6809=0,N6809="No")</f>
        <v/>
      </c>
      <c r="S6809">
        <f>--(C6809=--(L6809&gt;=M6809))</f>
        <v/>
      </c>
      <c r="T6809" s="11">
        <f>O6809*60000-P6809*3000</f>
        <v/>
      </c>
    </row>
    <row r="6810">
      <c r="A6810">
        <f>Datos!A6810</f>
        <v/>
      </c>
      <c r="B6810">
        <f>Datos!B6810</f>
        <v/>
      </c>
      <c r="C6810">
        <f>Datos!D6810</f>
        <v/>
      </c>
      <c r="D6810" t="n">
        <v>6810</v>
      </c>
      <c r="E6810" s="10">
        <f>IF(Datos!$G$6810&lt;=Bosque!$E$4,IF(Datos!$H$6810&lt;=Bosque!$E$5,Bosque!$M$6,Bosque!$M$7),IF(Datos!$G$6810&lt;=Bosque!$E$8,Bosque!$M$9,Bosque!$M$10))</f>
        <v/>
      </c>
      <c r="F6810" s="10">
        <f>IF(Datos!$H$6810&lt;=Bosque!$E$11,IF(Datos!$E$6810&lt;=Bosque!$E$12,Bosque!$M$13,Bosque!$M$14),IF(Datos!$I$6810&lt;=Bosque!$E$15,Bosque!$M$16,Bosque!$M$17))</f>
        <v/>
      </c>
      <c r="G6810" s="10">
        <f>IF(Datos!$E$6810&lt;=Bosque!$E$18,IF(Datos!$I$6810&lt;=Bosque!$E$19,Bosque!$M$20,Bosque!$M$21),Bosque!$M$22)</f>
        <v/>
      </c>
      <c r="H6810" s="10">
        <f>IF(Datos!$E$6810&lt;=Bosque!$E$23,IF(Datos!$E$6810&lt;=Bosque!$E$24,Bosque!$M$25,Bosque!$M$26),IF(Datos!$E$6810&lt;=Bosque!$E$27,Bosque!$M$28,Bosque!$M$29))</f>
        <v/>
      </c>
      <c r="I6810" s="10">
        <f>IF(Datos!$G$6810&lt;=Bosque!$E$30,IF(Datos!$E$6810&lt;=Bosque!$E$31,Bosque!$M$32,Bosque!$M$33),IF(Datos!$E$6810&lt;=Bosque!$E$34,Bosque!$M$35,Bosque!$M$36))</f>
        <v/>
      </c>
      <c r="J6810" s="10">
        <f>IF(Datos!$I$6810&lt;=Bosque!$E$37,IF(Datos!$H$6810&lt;=Bosque!$E$38,Bosque!$M$39,Bosque!$M$40),IF(Datos!$F$6810&lt;=Bosque!$E$41,Bosque!$M$42,Bosque!$M$43))</f>
        <v/>
      </c>
      <c r="K6810" s="10">
        <f>IF(Datos!$G$6810&lt;=Bosque!$E$44,IF(Datos!$H$6810&lt;=Bosque!$E$45,Bosque!$M$46,Bosque!$M$47),IF(Datos!$F$6810&lt;=Bosque!$E$48,Bosque!$M$49,Bosque!$M$50))</f>
        <v/>
      </c>
      <c r="L6810" s="10">
        <f>AVERAGE(E6810:K6810)</f>
        <v/>
      </c>
      <c r="M6810" s="10">
        <f>$M$2</f>
        <v/>
      </c>
      <c r="N6810">
        <f>IF(L6810&gt;=M6810,"Sí","No")</f>
        <v/>
      </c>
      <c r="O6810">
        <f>--AND(C6810=1,N6810="Sí")</f>
        <v/>
      </c>
      <c r="P6810">
        <f>--AND(C6810=0,N6810="Sí")</f>
        <v/>
      </c>
      <c r="Q6810">
        <f>--AND(C6810=1,N6810="No")</f>
        <v/>
      </c>
      <c r="R6810">
        <f>--AND(C6810=0,N6810="No")</f>
        <v/>
      </c>
      <c r="S6810">
        <f>--(C6810=--(L6810&gt;=M6810))</f>
        <v/>
      </c>
      <c r="T6810" s="11">
        <f>O6810*60000-P6810*3000</f>
        <v/>
      </c>
    </row>
    <row r="6811">
      <c r="A6811">
        <f>Datos!A6811</f>
        <v/>
      </c>
      <c r="B6811">
        <f>Datos!B6811</f>
        <v/>
      </c>
      <c r="C6811">
        <f>Datos!D6811</f>
        <v/>
      </c>
      <c r="D6811" t="n">
        <v>6811</v>
      </c>
      <c r="E6811" s="10">
        <f>IF(Datos!$G$6811&lt;=Bosque!$E$4,IF(Datos!$H$6811&lt;=Bosque!$E$5,Bosque!$M$6,Bosque!$M$7),IF(Datos!$G$6811&lt;=Bosque!$E$8,Bosque!$M$9,Bosque!$M$10))</f>
        <v/>
      </c>
      <c r="F6811" s="10">
        <f>IF(Datos!$H$6811&lt;=Bosque!$E$11,IF(Datos!$E$6811&lt;=Bosque!$E$12,Bosque!$M$13,Bosque!$M$14),IF(Datos!$I$6811&lt;=Bosque!$E$15,Bosque!$M$16,Bosque!$M$17))</f>
        <v/>
      </c>
      <c r="G6811" s="10">
        <f>IF(Datos!$E$6811&lt;=Bosque!$E$18,IF(Datos!$I$6811&lt;=Bosque!$E$19,Bosque!$M$20,Bosque!$M$21),Bosque!$M$22)</f>
        <v/>
      </c>
      <c r="H6811" s="10">
        <f>IF(Datos!$E$6811&lt;=Bosque!$E$23,IF(Datos!$E$6811&lt;=Bosque!$E$24,Bosque!$M$25,Bosque!$M$26),IF(Datos!$E$6811&lt;=Bosque!$E$27,Bosque!$M$28,Bosque!$M$29))</f>
        <v/>
      </c>
      <c r="I6811" s="10">
        <f>IF(Datos!$G$6811&lt;=Bosque!$E$30,IF(Datos!$E$6811&lt;=Bosque!$E$31,Bosque!$M$32,Bosque!$M$33),IF(Datos!$E$6811&lt;=Bosque!$E$34,Bosque!$M$35,Bosque!$M$36))</f>
        <v/>
      </c>
      <c r="J6811" s="10">
        <f>IF(Datos!$I$6811&lt;=Bosque!$E$37,IF(Datos!$H$6811&lt;=Bosque!$E$38,Bosque!$M$39,Bosque!$M$40),IF(Datos!$F$6811&lt;=Bosque!$E$41,Bosque!$M$42,Bosque!$M$43))</f>
        <v/>
      </c>
      <c r="K6811" s="10">
        <f>IF(Datos!$G$6811&lt;=Bosque!$E$44,IF(Datos!$H$6811&lt;=Bosque!$E$45,Bosque!$M$46,Bosque!$M$47),IF(Datos!$F$6811&lt;=Bosque!$E$48,Bosque!$M$49,Bosque!$M$50))</f>
        <v/>
      </c>
      <c r="L6811" s="10">
        <f>AVERAGE(E6811:K6811)</f>
        <v/>
      </c>
      <c r="M6811" s="10">
        <f>$M$2</f>
        <v/>
      </c>
      <c r="N6811">
        <f>IF(L6811&gt;=M6811,"Sí","No")</f>
        <v/>
      </c>
      <c r="O6811">
        <f>--AND(C6811=1,N6811="Sí")</f>
        <v/>
      </c>
      <c r="P6811">
        <f>--AND(C6811=0,N6811="Sí")</f>
        <v/>
      </c>
      <c r="Q6811">
        <f>--AND(C6811=1,N6811="No")</f>
        <v/>
      </c>
      <c r="R6811">
        <f>--AND(C6811=0,N6811="No")</f>
        <v/>
      </c>
      <c r="S6811">
        <f>--(C6811=--(L6811&gt;=M6811))</f>
        <v/>
      </c>
      <c r="T6811" s="11">
        <f>O6811*60000-P6811*3000</f>
        <v/>
      </c>
    </row>
    <row r="6812">
      <c r="A6812">
        <f>Datos!A6812</f>
        <v/>
      </c>
      <c r="B6812">
        <f>Datos!B6812</f>
        <v/>
      </c>
      <c r="C6812">
        <f>Datos!D6812</f>
        <v/>
      </c>
      <c r="D6812" t="n">
        <v>6812</v>
      </c>
      <c r="E6812" s="10">
        <f>IF(Datos!$G$6812&lt;=Bosque!$E$4,IF(Datos!$H$6812&lt;=Bosque!$E$5,Bosque!$M$6,Bosque!$M$7),IF(Datos!$G$6812&lt;=Bosque!$E$8,Bosque!$M$9,Bosque!$M$10))</f>
        <v/>
      </c>
      <c r="F6812" s="10">
        <f>IF(Datos!$H$6812&lt;=Bosque!$E$11,IF(Datos!$E$6812&lt;=Bosque!$E$12,Bosque!$M$13,Bosque!$M$14),IF(Datos!$I$6812&lt;=Bosque!$E$15,Bosque!$M$16,Bosque!$M$17))</f>
        <v/>
      </c>
      <c r="G6812" s="10">
        <f>IF(Datos!$E$6812&lt;=Bosque!$E$18,IF(Datos!$I$6812&lt;=Bosque!$E$19,Bosque!$M$20,Bosque!$M$21),Bosque!$M$22)</f>
        <v/>
      </c>
      <c r="H6812" s="10">
        <f>IF(Datos!$E$6812&lt;=Bosque!$E$23,IF(Datos!$E$6812&lt;=Bosque!$E$24,Bosque!$M$25,Bosque!$M$26),IF(Datos!$E$6812&lt;=Bosque!$E$27,Bosque!$M$28,Bosque!$M$29))</f>
        <v/>
      </c>
      <c r="I6812" s="10">
        <f>IF(Datos!$G$6812&lt;=Bosque!$E$30,IF(Datos!$E$6812&lt;=Bosque!$E$31,Bosque!$M$32,Bosque!$M$33),IF(Datos!$E$6812&lt;=Bosque!$E$34,Bosque!$M$35,Bosque!$M$36))</f>
        <v/>
      </c>
      <c r="J6812" s="10">
        <f>IF(Datos!$I$6812&lt;=Bosque!$E$37,IF(Datos!$H$6812&lt;=Bosque!$E$38,Bosque!$M$39,Bosque!$M$40),IF(Datos!$F$6812&lt;=Bosque!$E$41,Bosque!$M$42,Bosque!$M$43))</f>
        <v/>
      </c>
      <c r="K6812" s="10">
        <f>IF(Datos!$G$6812&lt;=Bosque!$E$44,IF(Datos!$H$6812&lt;=Bosque!$E$45,Bosque!$M$46,Bosque!$M$47),IF(Datos!$F$6812&lt;=Bosque!$E$48,Bosque!$M$49,Bosque!$M$50))</f>
        <v/>
      </c>
      <c r="L6812" s="10">
        <f>AVERAGE(E6812:K6812)</f>
        <v/>
      </c>
      <c r="M6812" s="10">
        <f>$M$2</f>
        <v/>
      </c>
      <c r="N6812">
        <f>IF(L6812&gt;=M6812,"Sí","No")</f>
        <v/>
      </c>
      <c r="O6812">
        <f>--AND(C6812=1,N6812="Sí")</f>
        <v/>
      </c>
      <c r="P6812">
        <f>--AND(C6812=0,N6812="Sí")</f>
        <v/>
      </c>
      <c r="Q6812">
        <f>--AND(C6812=1,N6812="No")</f>
        <v/>
      </c>
      <c r="R6812">
        <f>--AND(C6812=0,N6812="No")</f>
        <v/>
      </c>
      <c r="S6812">
        <f>--(C6812=--(L6812&gt;=M6812))</f>
        <v/>
      </c>
      <c r="T6812" s="11">
        <f>O6812*60000-P6812*3000</f>
        <v/>
      </c>
    </row>
    <row r="6813">
      <c r="A6813">
        <f>Datos!A6813</f>
        <v/>
      </c>
      <c r="B6813">
        <f>Datos!B6813</f>
        <v/>
      </c>
      <c r="C6813">
        <f>Datos!D6813</f>
        <v/>
      </c>
      <c r="D6813" t="n">
        <v>6813</v>
      </c>
      <c r="E6813" s="10">
        <f>IF(Datos!$G$6813&lt;=Bosque!$E$4,IF(Datos!$H$6813&lt;=Bosque!$E$5,Bosque!$M$6,Bosque!$M$7),IF(Datos!$G$6813&lt;=Bosque!$E$8,Bosque!$M$9,Bosque!$M$10))</f>
        <v/>
      </c>
      <c r="F6813" s="10">
        <f>IF(Datos!$H$6813&lt;=Bosque!$E$11,IF(Datos!$E$6813&lt;=Bosque!$E$12,Bosque!$M$13,Bosque!$M$14),IF(Datos!$I$6813&lt;=Bosque!$E$15,Bosque!$M$16,Bosque!$M$17))</f>
        <v/>
      </c>
      <c r="G6813" s="10">
        <f>IF(Datos!$E$6813&lt;=Bosque!$E$18,IF(Datos!$I$6813&lt;=Bosque!$E$19,Bosque!$M$20,Bosque!$M$21),Bosque!$M$22)</f>
        <v/>
      </c>
      <c r="H6813" s="10">
        <f>IF(Datos!$E$6813&lt;=Bosque!$E$23,IF(Datos!$E$6813&lt;=Bosque!$E$24,Bosque!$M$25,Bosque!$M$26),IF(Datos!$E$6813&lt;=Bosque!$E$27,Bosque!$M$28,Bosque!$M$29))</f>
        <v/>
      </c>
      <c r="I6813" s="10">
        <f>IF(Datos!$G$6813&lt;=Bosque!$E$30,IF(Datos!$E$6813&lt;=Bosque!$E$31,Bosque!$M$32,Bosque!$M$33),IF(Datos!$E$6813&lt;=Bosque!$E$34,Bosque!$M$35,Bosque!$M$36))</f>
        <v/>
      </c>
      <c r="J6813" s="10">
        <f>IF(Datos!$I$6813&lt;=Bosque!$E$37,IF(Datos!$H$6813&lt;=Bosque!$E$38,Bosque!$M$39,Bosque!$M$40),IF(Datos!$F$6813&lt;=Bosque!$E$41,Bosque!$M$42,Bosque!$M$43))</f>
        <v/>
      </c>
      <c r="K6813" s="10">
        <f>IF(Datos!$G$6813&lt;=Bosque!$E$44,IF(Datos!$H$6813&lt;=Bosque!$E$45,Bosque!$M$46,Bosque!$M$47),IF(Datos!$F$6813&lt;=Bosque!$E$48,Bosque!$M$49,Bosque!$M$50))</f>
        <v/>
      </c>
      <c r="L6813" s="10">
        <f>AVERAGE(E6813:K6813)</f>
        <v/>
      </c>
      <c r="M6813" s="10">
        <f>$M$2</f>
        <v/>
      </c>
      <c r="N6813">
        <f>IF(L6813&gt;=M6813,"Sí","No")</f>
        <v/>
      </c>
      <c r="O6813">
        <f>--AND(C6813=1,N6813="Sí")</f>
        <v/>
      </c>
      <c r="P6813">
        <f>--AND(C6813=0,N6813="Sí")</f>
        <v/>
      </c>
      <c r="Q6813">
        <f>--AND(C6813=1,N6813="No")</f>
        <v/>
      </c>
      <c r="R6813">
        <f>--AND(C6813=0,N6813="No")</f>
        <v/>
      </c>
      <c r="S6813">
        <f>--(C6813=--(L6813&gt;=M6813))</f>
        <v/>
      </c>
      <c r="T6813" s="11">
        <f>O6813*60000-P6813*3000</f>
        <v/>
      </c>
    </row>
    <row r="6814">
      <c r="A6814">
        <f>Datos!A6814</f>
        <v/>
      </c>
      <c r="B6814">
        <f>Datos!B6814</f>
        <v/>
      </c>
      <c r="C6814">
        <f>Datos!D6814</f>
        <v/>
      </c>
      <c r="D6814" t="n">
        <v>6814</v>
      </c>
      <c r="E6814" s="10">
        <f>IF(Datos!$G$6814&lt;=Bosque!$E$4,IF(Datos!$H$6814&lt;=Bosque!$E$5,Bosque!$M$6,Bosque!$M$7),IF(Datos!$G$6814&lt;=Bosque!$E$8,Bosque!$M$9,Bosque!$M$10))</f>
        <v/>
      </c>
      <c r="F6814" s="10">
        <f>IF(Datos!$H$6814&lt;=Bosque!$E$11,IF(Datos!$E$6814&lt;=Bosque!$E$12,Bosque!$M$13,Bosque!$M$14),IF(Datos!$I$6814&lt;=Bosque!$E$15,Bosque!$M$16,Bosque!$M$17))</f>
        <v/>
      </c>
      <c r="G6814" s="10">
        <f>IF(Datos!$E$6814&lt;=Bosque!$E$18,IF(Datos!$I$6814&lt;=Bosque!$E$19,Bosque!$M$20,Bosque!$M$21),Bosque!$M$22)</f>
        <v/>
      </c>
      <c r="H6814" s="10">
        <f>IF(Datos!$E$6814&lt;=Bosque!$E$23,IF(Datos!$E$6814&lt;=Bosque!$E$24,Bosque!$M$25,Bosque!$M$26),IF(Datos!$E$6814&lt;=Bosque!$E$27,Bosque!$M$28,Bosque!$M$29))</f>
        <v/>
      </c>
      <c r="I6814" s="10">
        <f>IF(Datos!$G$6814&lt;=Bosque!$E$30,IF(Datos!$E$6814&lt;=Bosque!$E$31,Bosque!$M$32,Bosque!$M$33),IF(Datos!$E$6814&lt;=Bosque!$E$34,Bosque!$M$35,Bosque!$M$36))</f>
        <v/>
      </c>
      <c r="J6814" s="10">
        <f>IF(Datos!$I$6814&lt;=Bosque!$E$37,IF(Datos!$H$6814&lt;=Bosque!$E$38,Bosque!$M$39,Bosque!$M$40),IF(Datos!$F$6814&lt;=Bosque!$E$41,Bosque!$M$42,Bosque!$M$43))</f>
        <v/>
      </c>
      <c r="K6814" s="10">
        <f>IF(Datos!$G$6814&lt;=Bosque!$E$44,IF(Datos!$H$6814&lt;=Bosque!$E$45,Bosque!$M$46,Bosque!$M$47),IF(Datos!$F$6814&lt;=Bosque!$E$48,Bosque!$M$49,Bosque!$M$50))</f>
        <v/>
      </c>
      <c r="L6814" s="10">
        <f>AVERAGE(E6814:K6814)</f>
        <v/>
      </c>
      <c r="M6814" s="10">
        <f>$M$2</f>
        <v/>
      </c>
      <c r="N6814">
        <f>IF(L6814&gt;=M6814,"Sí","No")</f>
        <v/>
      </c>
      <c r="O6814">
        <f>--AND(C6814=1,N6814="Sí")</f>
        <v/>
      </c>
      <c r="P6814">
        <f>--AND(C6814=0,N6814="Sí")</f>
        <v/>
      </c>
      <c r="Q6814">
        <f>--AND(C6814=1,N6814="No")</f>
        <v/>
      </c>
      <c r="R6814">
        <f>--AND(C6814=0,N6814="No")</f>
        <v/>
      </c>
      <c r="S6814">
        <f>--(C6814=--(L6814&gt;=M6814))</f>
        <v/>
      </c>
      <c r="T6814" s="11">
        <f>O6814*60000-P6814*3000</f>
        <v/>
      </c>
    </row>
    <row r="6815">
      <c r="A6815">
        <f>Datos!A6815</f>
        <v/>
      </c>
      <c r="B6815">
        <f>Datos!B6815</f>
        <v/>
      </c>
      <c r="C6815">
        <f>Datos!D6815</f>
        <v/>
      </c>
      <c r="D6815" t="n">
        <v>6815</v>
      </c>
      <c r="E6815" s="10">
        <f>IF(Datos!$G$6815&lt;=Bosque!$E$4,IF(Datos!$H$6815&lt;=Bosque!$E$5,Bosque!$M$6,Bosque!$M$7),IF(Datos!$G$6815&lt;=Bosque!$E$8,Bosque!$M$9,Bosque!$M$10))</f>
        <v/>
      </c>
      <c r="F6815" s="10">
        <f>IF(Datos!$H$6815&lt;=Bosque!$E$11,IF(Datos!$E$6815&lt;=Bosque!$E$12,Bosque!$M$13,Bosque!$M$14),IF(Datos!$I$6815&lt;=Bosque!$E$15,Bosque!$M$16,Bosque!$M$17))</f>
        <v/>
      </c>
      <c r="G6815" s="10">
        <f>IF(Datos!$E$6815&lt;=Bosque!$E$18,IF(Datos!$I$6815&lt;=Bosque!$E$19,Bosque!$M$20,Bosque!$M$21),Bosque!$M$22)</f>
        <v/>
      </c>
      <c r="H6815" s="10">
        <f>IF(Datos!$E$6815&lt;=Bosque!$E$23,IF(Datos!$E$6815&lt;=Bosque!$E$24,Bosque!$M$25,Bosque!$M$26),IF(Datos!$E$6815&lt;=Bosque!$E$27,Bosque!$M$28,Bosque!$M$29))</f>
        <v/>
      </c>
      <c r="I6815" s="10">
        <f>IF(Datos!$G$6815&lt;=Bosque!$E$30,IF(Datos!$E$6815&lt;=Bosque!$E$31,Bosque!$M$32,Bosque!$M$33),IF(Datos!$E$6815&lt;=Bosque!$E$34,Bosque!$M$35,Bosque!$M$36))</f>
        <v/>
      </c>
      <c r="J6815" s="10">
        <f>IF(Datos!$I$6815&lt;=Bosque!$E$37,IF(Datos!$H$6815&lt;=Bosque!$E$38,Bosque!$M$39,Bosque!$M$40),IF(Datos!$F$6815&lt;=Bosque!$E$41,Bosque!$M$42,Bosque!$M$43))</f>
        <v/>
      </c>
      <c r="K6815" s="10">
        <f>IF(Datos!$G$6815&lt;=Bosque!$E$44,IF(Datos!$H$6815&lt;=Bosque!$E$45,Bosque!$M$46,Bosque!$M$47),IF(Datos!$F$6815&lt;=Bosque!$E$48,Bosque!$M$49,Bosque!$M$50))</f>
        <v/>
      </c>
      <c r="L6815" s="10">
        <f>AVERAGE(E6815:K6815)</f>
        <v/>
      </c>
      <c r="M6815" s="10">
        <f>$M$2</f>
        <v/>
      </c>
      <c r="N6815">
        <f>IF(L6815&gt;=M6815,"Sí","No")</f>
        <v/>
      </c>
      <c r="O6815">
        <f>--AND(C6815=1,N6815="Sí")</f>
        <v/>
      </c>
      <c r="P6815">
        <f>--AND(C6815=0,N6815="Sí")</f>
        <v/>
      </c>
      <c r="Q6815">
        <f>--AND(C6815=1,N6815="No")</f>
        <v/>
      </c>
      <c r="R6815">
        <f>--AND(C6815=0,N6815="No")</f>
        <v/>
      </c>
      <c r="S6815">
        <f>--(C6815=--(L6815&gt;=M6815))</f>
        <v/>
      </c>
      <c r="T6815" s="11">
        <f>O6815*60000-P6815*3000</f>
        <v/>
      </c>
    </row>
    <row r="6816">
      <c r="A6816">
        <f>Datos!A6816</f>
        <v/>
      </c>
      <c r="B6816">
        <f>Datos!B6816</f>
        <v/>
      </c>
      <c r="C6816">
        <f>Datos!D6816</f>
        <v/>
      </c>
      <c r="D6816" t="n">
        <v>6816</v>
      </c>
      <c r="E6816" s="10">
        <f>IF(Datos!$G$6816&lt;=Bosque!$E$4,IF(Datos!$H$6816&lt;=Bosque!$E$5,Bosque!$M$6,Bosque!$M$7),IF(Datos!$G$6816&lt;=Bosque!$E$8,Bosque!$M$9,Bosque!$M$10))</f>
        <v/>
      </c>
      <c r="F6816" s="10">
        <f>IF(Datos!$H$6816&lt;=Bosque!$E$11,IF(Datos!$E$6816&lt;=Bosque!$E$12,Bosque!$M$13,Bosque!$M$14),IF(Datos!$I$6816&lt;=Bosque!$E$15,Bosque!$M$16,Bosque!$M$17))</f>
        <v/>
      </c>
      <c r="G6816" s="10">
        <f>IF(Datos!$E$6816&lt;=Bosque!$E$18,IF(Datos!$I$6816&lt;=Bosque!$E$19,Bosque!$M$20,Bosque!$M$21),Bosque!$M$22)</f>
        <v/>
      </c>
      <c r="H6816" s="10">
        <f>IF(Datos!$E$6816&lt;=Bosque!$E$23,IF(Datos!$E$6816&lt;=Bosque!$E$24,Bosque!$M$25,Bosque!$M$26),IF(Datos!$E$6816&lt;=Bosque!$E$27,Bosque!$M$28,Bosque!$M$29))</f>
        <v/>
      </c>
      <c r="I6816" s="10">
        <f>IF(Datos!$G$6816&lt;=Bosque!$E$30,IF(Datos!$E$6816&lt;=Bosque!$E$31,Bosque!$M$32,Bosque!$M$33),IF(Datos!$E$6816&lt;=Bosque!$E$34,Bosque!$M$35,Bosque!$M$36))</f>
        <v/>
      </c>
      <c r="J6816" s="10">
        <f>IF(Datos!$I$6816&lt;=Bosque!$E$37,IF(Datos!$H$6816&lt;=Bosque!$E$38,Bosque!$M$39,Bosque!$M$40),IF(Datos!$F$6816&lt;=Bosque!$E$41,Bosque!$M$42,Bosque!$M$43))</f>
        <v/>
      </c>
      <c r="K6816" s="10">
        <f>IF(Datos!$G$6816&lt;=Bosque!$E$44,IF(Datos!$H$6816&lt;=Bosque!$E$45,Bosque!$M$46,Bosque!$M$47),IF(Datos!$F$6816&lt;=Bosque!$E$48,Bosque!$M$49,Bosque!$M$50))</f>
        <v/>
      </c>
      <c r="L6816" s="10">
        <f>AVERAGE(E6816:K6816)</f>
        <v/>
      </c>
      <c r="M6816" s="10">
        <f>$M$2</f>
        <v/>
      </c>
      <c r="N6816">
        <f>IF(L6816&gt;=M6816,"Sí","No")</f>
        <v/>
      </c>
      <c r="O6816">
        <f>--AND(C6816=1,N6816="Sí")</f>
        <v/>
      </c>
      <c r="P6816">
        <f>--AND(C6816=0,N6816="Sí")</f>
        <v/>
      </c>
      <c r="Q6816">
        <f>--AND(C6816=1,N6816="No")</f>
        <v/>
      </c>
      <c r="R6816">
        <f>--AND(C6816=0,N6816="No")</f>
        <v/>
      </c>
      <c r="S6816">
        <f>--(C6816=--(L6816&gt;=M6816))</f>
        <v/>
      </c>
      <c r="T6816" s="11">
        <f>O6816*60000-P6816*3000</f>
        <v/>
      </c>
    </row>
    <row r="6817">
      <c r="A6817">
        <f>Datos!A6817</f>
        <v/>
      </c>
      <c r="B6817">
        <f>Datos!B6817</f>
        <v/>
      </c>
      <c r="C6817">
        <f>Datos!D6817</f>
        <v/>
      </c>
      <c r="D6817" t="n">
        <v>6817</v>
      </c>
      <c r="E6817" s="10">
        <f>IF(Datos!$G$6817&lt;=Bosque!$E$4,IF(Datos!$H$6817&lt;=Bosque!$E$5,Bosque!$M$6,Bosque!$M$7),IF(Datos!$G$6817&lt;=Bosque!$E$8,Bosque!$M$9,Bosque!$M$10))</f>
        <v/>
      </c>
      <c r="F6817" s="10">
        <f>IF(Datos!$H$6817&lt;=Bosque!$E$11,IF(Datos!$E$6817&lt;=Bosque!$E$12,Bosque!$M$13,Bosque!$M$14),IF(Datos!$I$6817&lt;=Bosque!$E$15,Bosque!$M$16,Bosque!$M$17))</f>
        <v/>
      </c>
      <c r="G6817" s="10">
        <f>IF(Datos!$E$6817&lt;=Bosque!$E$18,IF(Datos!$I$6817&lt;=Bosque!$E$19,Bosque!$M$20,Bosque!$M$21),Bosque!$M$22)</f>
        <v/>
      </c>
      <c r="H6817" s="10">
        <f>IF(Datos!$E$6817&lt;=Bosque!$E$23,IF(Datos!$E$6817&lt;=Bosque!$E$24,Bosque!$M$25,Bosque!$M$26),IF(Datos!$E$6817&lt;=Bosque!$E$27,Bosque!$M$28,Bosque!$M$29))</f>
        <v/>
      </c>
      <c r="I6817" s="10">
        <f>IF(Datos!$G$6817&lt;=Bosque!$E$30,IF(Datos!$E$6817&lt;=Bosque!$E$31,Bosque!$M$32,Bosque!$M$33),IF(Datos!$E$6817&lt;=Bosque!$E$34,Bosque!$M$35,Bosque!$M$36))</f>
        <v/>
      </c>
      <c r="J6817" s="10">
        <f>IF(Datos!$I$6817&lt;=Bosque!$E$37,IF(Datos!$H$6817&lt;=Bosque!$E$38,Bosque!$M$39,Bosque!$M$40),IF(Datos!$F$6817&lt;=Bosque!$E$41,Bosque!$M$42,Bosque!$M$43))</f>
        <v/>
      </c>
      <c r="K6817" s="10">
        <f>IF(Datos!$G$6817&lt;=Bosque!$E$44,IF(Datos!$H$6817&lt;=Bosque!$E$45,Bosque!$M$46,Bosque!$M$47),IF(Datos!$F$6817&lt;=Bosque!$E$48,Bosque!$M$49,Bosque!$M$50))</f>
        <v/>
      </c>
      <c r="L6817" s="10">
        <f>AVERAGE(E6817:K6817)</f>
        <v/>
      </c>
      <c r="M6817" s="10">
        <f>$M$2</f>
        <v/>
      </c>
      <c r="N6817">
        <f>IF(L6817&gt;=M6817,"Sí","No")</f>
        <v/>
      </c>
      <c r="O6817">
        <f>--AND(C6817=1,N6817="Sí")</f>
        <v/>
      </c>
      <c r="P6817">
        <f>--AND(C6817=0,N6817="Sí")</f>
        <v/>
      </c>
      <c r="Q6817">
        <f>--AND(C6817=1,N6817="No")</f>
        <v/>
      </c>
      <c r="R6817">
        <f>--AND(C6817=0,N6817="No")</f>
        <v/>
      </c>
      <c r="S6817">
        <f>--(C6817=--(L6817&gt;=M6817))</f>
        <v/>
      </c>
      <c r="T6817" s="11">
        <f>O6817*60000-P6817*3000</f>
        <v/>
      </c>
    </row>
    <row r="6818">
      <c r="A6818">
        <f>Datos!A6818</f>
        <v/>
      </c>
      <c r="B6818">
        <f>Datos!B6818</f>
        <v/>
      </c>
      <c r="C6818">
        <f>Datos!D6818</f>
        <v/>
      </c>
      <c r="D6818" t="n">
        <v>6818</v>
      </c>
      <c r="E6818" s="10">
        <f>IF(Datos!$G$6818&lt;=Bosque!$E$4,IF(Datos!$H$6818&lt;=Bosque!$E$5,Bosque!$M$6,Bosque!$M$7),IF(Datos!$G$6818&lt;=Bosque!$E$8,Bosque!$M$9,Bosque!$M$10))</f>
        <v/>
      </c>
      <c r="F6818" s="10">
        <f>IF(Datos!$H$6818&lt;=Bosque!$E$11,IF(Datos!$E$6818&lt;=Bosque!$E$12,Bosque!$M$13,Bosque!$M$14),IF(Datos!$I$6818&lt;=Bosque!$E$15,Bosque!$M$16,Bosque!$M$17))</f>
        <v/>
      </c>
      <c r="G6818" s="10">
        <f>IF(Datos!$E$6818&lt;=Bosque!$E$18,IF(Datos!$I$6818&lt;=Bosque!$E$19,Bosque!$M$20,Bosque!$M$21),Bosque!$M$22)</f>
        <v/>
      </c>
      <c r="H6818" s="10">
        <f>IF(Datos!$E$6818&lt;=Bosque!$E$23,IF(Datos!$E$6818&lt;=Bosque!$E$24,Bosque!$M$25,Bosque!$M$26),IF(Datos!$E$6818&lt;=Bosque!$E$27,Bosque!$M$28,Bosque!$M$29))</f>
        <v/>
      </c>
      <c r="I6818" s="10">
        <f>IF(Datos!$G$6818&lt;=Bosque!$E$30,IF(Datos!$E$6818&lt;=Bosque!$E$31,Bosque!$M$32,Bosque!$M$33),IF(Datos!$E$6818&lt;=Bosque!$E$34,Bosque!$M$35,Bosque!$M$36))</f>
        <v/>
      </c>
      <c r="J6818" s="10">
        <f>IF(Datos!$I$6818&lt;=Bosque!$E$37,IF(Datos!$H$6818&lt;=Bosque!$E$38,Bosque!$M$39,Bosque!$M$40),IF(Datos!$F$6818&lt;=Bosque!$E$41,Bosque!$M$42,Bosque!$M$43))</f>
        <v/>
      </c>
      <c r="K6818" s="10">
        <f>IF(Datos!$G$6818&lt;=Bosque!$E$44,IF(Datos!$H$6818&lt;=Bosque!$E$45,Bosque!$M$46,Bosque!$M$47),IF(Datos!$F$6818&lt;=Bosque!$E$48,Bosque!$M$49,Bosque!$M$50))</f>
        <v/>
      </c>
      <c r="L6818" s="10">
        <f>AVERAGE(E6818:K6818)</f>
        <v/>
      </c>
      <c r="M6818" s="10">
        <f>$M$2</f>
        <v/>
      </c>
      <c r="N6818">
        <f>IF(L6818&gt;=M6818,"Sí","No")</f>
        <v/>
      </c>
      <c r="O6818">
        <f>--AND(C6818=1,N6818="Sí")</f>
        <v/>
      </c>
      <c r="P6818">
        <f>--AND(C6818=0,N6818="Sí")</f>
        <v/>
      </c>
      <c r="Q6818">
        <f>--AND(C6818=1,N6818="No")</f>
        <v/>
      </c>
      <c r="R6818">
        <f>--AND(C6818=0,N6818="No")</f>
        <v/>
      </c>
      <c r="S6818">
        <f>--(C6818=--(L6818&gt;=M6818))</f>
        <v/>
      </c>
      <c r="T6818" s="11">
        <f>O6818*60000-P6818*3000</f>
        <v/>
      </c>
    </row>
    <row r="6819">
      <c r="A6819">
        <f>Datos!A6819</f>
        <v/>
      </c>
      <c r="B6819">
        <f>Datos!B6819</f>
        <v/>
      </c>
      <c r="C6819">
        <f>Datos!D6819</f>
        <v/>
      </c>
      <c r="D6819" t="n">
        <v>6819</v>
      </c>
      <c r="E6819" s="10">
        <f>IF(Datos!$G$6819&lt;=Bosque!$E$4,IF(Datos!$H$6819&lt;=Bosque!$E$5,Bosque!$M$6,Bosque!$M$7),IF(Datos!$G$6819&lt;=Bosque!$E$8,Bosque!$M$9,Bosque!$M$10))</f>
        <v/>
      </c>
      <c r="F6819" s="10">
        <f>IF(Datos!$H$6819&lt;=Bosque!$E$11,IF(Datos!$E$6819&lt;=Bosque!$E$12,Bosque!$M$13,Bosque!$M$14),IF(Datos!$I$6819&lt;=Bosque!$E$15,Bosque!$M$16,Bosque!$M$17))</f>
        <v/>
      </c>
      <c r="G6819" s="10">
        <f>IF(Datos!$E$6819&lt;=Bosque!$E$18,IF(Datos!$I$6819&lt;=Bosque!$E$19,Bosque!$M$20,Bosque!$M$21),Bosque!$M$22)</f>
        <v/>
      </c>
      <c r="H6819" s="10">
        <f>IF(Datos!$E$6819&lt;=Bosque!$E$23,IF(Datos!$E$6819&lt;=Bosque!$E$24,Bosque!$M$25,Bosque!$M$26),IF(Datos!$E$6819&lt;=Bosque!$E$27,Bosque!$M$28,Bosque!$M$29))</f>
        <v/>
      </c>
      <c r="I6819" s="10">
        <f>IF(Datos!$G$6819&lt;=Bosque!$E$30,IF(Datos!$E$6819&lt;=Bosque!$E$31,Bosque!$M$32,Bosque!$M$33),IF(Datos!$E$6819&lt;=Bosque!$E$34,Bosque!$M$35,Bosque!$M$36))</f>
        <v/>
      </c>
      <c r="J6819" s="10">
        <f>IF(Datos!$I$6819&lt;=Bosque!$E$37,IF(Datos!$H$6819&lt;=Bosque!$E$38,Bosque!$M$39,Bosque!$M$40),IF(Datos!$F$6819&lt;=Bosque!$E$41,Bosque!$M$42,Bosque!$M$43))</f>
        <v/>
      </c>
      <c r="K6819" s="10">
        <f>IF(Datos!$G$6819&lt;=Bosque!$E$44,IF(Datos!$H$6819&lt;=Bosque!$E$45,Bosque!$M$46,Bosque!$M$47),IF(Datos!$F$6819&lt;=Bosque!$E$48,Bosque!$M$49,Bosque!$M$50))</f>
        <v/>
      </c>
      <c r="L6819" s="10">
        <f>AVERAGE(E6819:K6819)</f>
        <v/>
      </c>
      <c r="M6819" s="10">
        <f>$M$2</f>
        <v/>
      </c>
      <c r="N6819">
        <f>IF(L6819&gt;=M6819,"Sí","No")</f>
        <v/>
      </c>
      <c r="O6819">
        <f>--AND(C6819=1,N6819="Sí")</f>
        <v/>
      </c>
      <c r="P6819">
        <f>--AND(C6819=0,N6819="Sí")</f>
        <v/>
      </c>
      <c r="Q6819">
        <f>--AND(C6819=1,N6819="No")</f>
        <v/>
      </c>
      <c r="R6819">
        <f>--AND(C6819=0,N6819="No")</f>
        <v/>
      </c>
      <c r="S6819">
        <f>--(C6819=--(L6819&gt;=M6819))</f>
        <v/>
      </c>
      <c r="T6819" s="11">
        <f>O6819*60000-P6819*3000</f>
        <v/>
      </c>
    </row>
    <row r="6820">
      <c r="A6820">
        <f>Datos!A6820</f>
        <v/>
      </c>
      <c r="B6820">
        <f>Datos!B6820</f>
        <v/>
      </c>
      <c r="C6820">
        <f>Datos!D6820</f>
        <v/>
      </c>
      <c r="D6820" t="n">
        <v>6820</v>
      </c>
      <c r="E6820" s="10">
        <f>IF(Datos!$G$6820&lt;=Bosque!$E$4,IF(Datos!$H$6820&lt;=Bosque!$E$5,Bosque!$M$6,Bosque!$M$7),IF(Datos!$G$6820&lt;=Bosque!$E$8,Bosque!$M$9,Bosque!$M$10))</f>
        <v/>
      </c>
      <c r="F6820" s="10">
        <f>IF(Datos!$H$6820&lt;=Bosque!$E$11,IF(Datos!$E$6820&lt;=Bosque!$E$12,Bosque!$M$13,Bosque!$M$14),IF(Datos!$I$6820&lt;=Bosque!$E$15,Bosque!$M$16,Bosque!$M$17))</f>
        <v/>
      </c>
      <c r="G6820" s="10">
        <f>IF(Datos!$E$6820&lt;=Bosque!$E$18,IF(Datos!$I$6820&lt;=Bosque!$E$19,Bosque!$M$20,Bosque!$M$21),Bosque!$M$22)</f>
        <v/>
      </c>
      <c r="H6820" s="10">
        <f>IF(Datos!$E$6820&lt;=Bosque!$E$23,IF(Datos!$E$6820&lt;=Bosque!$E$24,Bosque!$M$25,Bosque!$M$26),IF(Datos!$E$6820&lt;=Bosque!$E$27,Bosque!$M$28,Bosque!$M$29))</f>
        <v/>
      </c>
      <c r="I6820" s="10">
        <f>IF(Datos!$G$6820&lt;=Bosque!$E$30,IF(Datos!$E$6820&lt;=Bosque!$E$31,Bosque!$M$32,Bosque!$M$33),IF(Datos!$E$6820&lt;=Bosque!$E$34,Bosque!$M$35,Bosque!$M$36))</f>
        <v/>
      </c>
      <c r="J6820" s="10">
        <f>IF(Datos!$I$6820&lt;=Bosque!$E$37,IF(Datos!$H$6820&lt;=Bosque!$E$38,Bosque!$M$39,Bosque!$M$40),IF(Datos!$F$6820&lt;=Bosque!$E$41,Bosque!$M$42,Bosque!$M$43))</f>
        <v/>
      </c>
      <c r="K6820" s="10">
        <f>IF(Datos!$G$6820&lt;=Bosque!$E$44,IF(Datos!$H$6820&lt;=Bosque!$E$45,Bosque!$M$46,Bosque!$M$47),IF(Datos!$F$6820&lt;=Bosque!$E$48,Bosque!$M$49,Bosque!$M$50))</f>
        <v/>
      </c>
      <c r="L6820" s="10">
        <f>AVERAGE(E6820:K6820)</f>
        <v/>
      </c>
      <c r="M6820" s="10">
        <f>$M$2</f>
        <v/>
      </c>
      <c r="N6820">
        <f>IF(L6820&gt;=M6820,"Sí","No")</f>
        <v/>
      </c>
      <c r="O6820">
        <f>--AND(C6820=1,N6820="Sí")</f>
        <v/>
      </c>
      <c r="P6820">
        <f>--AND(C6820=0,N6820="Sí")</f>
        <v/>
      </c>
      <c r="Q6820">
        <f>--AND(C6820=1,N6820="No")</f>
        <v/>
      </c>
      <c r="R6820">
        <f>--AND(C6820=0,N6820="No")</f>
        <v/>
      </c>
      <c r="S6820">
        <f>--(C6820=--(L6820&gt;=M6820))</f>
        <v/>
      </c>
      <c r="T6820" s="11">
        <f>O6820*60000-P6820*3000</f>
        <v/>
      </c>
    </row>
    <row r="6821">
      <c r="A6821">
        <f>Datos!A6821</f>
        <v/>
      </c>
      <c r="B6821">
        <f>Datos!B6821</f>
        <v/>
      </c>
      <c r="C6821">
        <f>Datos!D6821</f>
        <v/>
      </c>
      <c r="D6821" t="n">
        <v>6821</v>
      </c>
      <c r="E6821" s="10">
        <f>IF(Datos!$G$6821&lt;=Bosque!$E$4,IF(Datos!$H$6821&lt;=Bosque!$E$5,Bosque!$M$6,Bosque!$M$7),IF(Datos!$G$6821&lt;=Bosque!$E$8,Bosque!$M$9,Bosque!$M$10))</f>
        <v/>
      </c>
      <c r="F6821" s="10">
        <f>IF(Datos!$H$6821&lt;=Bosque!$E$11,IF(Datos!$E$6821&lt;=Bosque!$E$12,Bosque!$M$13,Bosque!$M$14),IF(Datos!$I$6821&lt;=Bosque!$E$15,Bosque!$M$16,Bosque!$M$17))</f>
        <v/>
      </c>
      <c r="G6821" s="10">
        <f>IF(Datos!$E$6821&lt;=Bosque!$E$18,IF(Datos!$I$6821&lt;=Bosque!$E$19,Bosque!$M$20,Bosque!$M$21),Bosque!$M$22)</f>
        <v/>
      </c>
      <c r="H6821" s="10">
        <f>IF(Datos!$E$6821&lt;=Bosque!$E$23,IF(Datos!$E$6821&lt;=Bosque!$E$24,Bosque!$M$25,Bosque!$M$26),IF(Datos!$E$6821&lt;=Bosque!$E$27,Bosque!$M$28,Bosque!$M$29))</f>
        <v/>
      </c>
      <c r="I6821" s="10">
        <f>IF(Datos!$G$6821&lt;=Bosque!$E$30,IF(Datos!$E$6821&lt;=Bosque!$E$31,Bosque!$M$32,Bosque!$M$33),IF(Datos!$E$6821&lt;=Bosque!$E$34,Bosque!$M$35,Bosque!$M$36))</f>
        <v/>
      </c>
      <c r="J6821" s="10">
        <f>IF(Datos!$I$6821&lt;=Bosque!$E$37,IF(Datos!$H$6821&lt;=Bosque!$E$38,Bosque!$M$39,Bosque!$M$40),IF(Datos!$F$6821&lt;=Bosque!$E$41,Bosque!$M$42,Bosque!$M$43))</f>
        <v/>
      </c>
      <c r="K6821" s="10">
        <f>IF(Datos!$G$6821&lt;=Bosque!$E$44,IF(Datos!$H$6821&lt;=Bosque!$E$45,Bosque!$M$46,Bosque!$M$47),IF(Datos!$F$6821&lt;=Bosque!$E$48,Bosque!$M$49,Bosque!$M$50))</f>
        <v/>
      </c>
      <c r="L6821" s="10">
        <f>AVERAGE(E6821:K6821)</f>
        <v/>
      </c>
      <c r="M6821" s="10">
        <f>$M$2</f>
        <v/>
      </c>
      <c r="N6821">
        <f>IF(L6821&gt;=M6821,"Sí","No")</f>
        <v/>
      </c>
      <c r="O6821">
        <f>--AND(C6821=1,N6821="Sí")</f>
        <v/>
      </c>
      <c r="P6821">
        <f>--AND(C6821=0,N6821="Sí")</f>
        <v/>
      </c>
      <c r="Q6821">
        <f>--AND(C6821=1,N6821="No")</f>
        <v/>
      </c>
      <c r="R6821">
        <f>--AND(C6821=0,N6821="No")</f>
        <v/>
      </c>
      <c r="S6821">
        <f>--(C6821=--(L6821&gt;=M6821))</f>
        <v/>
      </c>
      <c r="T6821" s="11">
        <f>O6821*60000-P6821*3000</f>
        <v/>
      </c>
    </row>
    <row r="6822">
      <c r="A6822">
        <f>Datos!A6822</f>
        <v/>
      </c>
      <c r="B6822">
        <f>Datos!B6822</f>
        <v/>
      </c>
      <c r="C6822">
        <f>Datos!D6822</f>
        <v/>
      </c>
      <c r="D6822" t="n">
        <v>6822</v>
      </c>
      <c r="E6822" s="10">
        <f>IF(Datos!$G$6822&lt;=Bosque!$E$4,IF(Datos!$H$6822&lt;=Bosque!$E$5,Bosque!$M$6,Bosque!$M$7),IF(Datos!$G$6822&lt;=Bosque!$E$8,Bosque!$M$9,Bosque!$M$10))</f>
        <v/>
      </c>
      <c r="F6822" s="10">
        <f>IF(Datos!$H$6822&lt;=Bosque!$E$11,IF(Datos!$E$6822&lt;=Bosque!$E$12,Bosque!$M$13,Bosque!$M$14),IF(Datos!$I$6822&lt;=Bosque!$E$15,Bosque!$M$16,Bosque!$M$17))</f>
        <v/>
      </c>
      <c r="G6822" s="10">
        <f>IF(Datos!$E$6822&lt;=Bosque!$E$18,IF(Datos!$I$6822&lt;=Bosque!$E$19,Bosque!$M$20,Bosque!$M$21),Bosque!$M$22)</f>
        <v/>
      </c>
      <c r="H6822" s="10">
        <f>IF(Datos!$E$6822&lt;=Bosque!$E$23,IF(Datos!$E$6822&lt;=Bosque!$E$24,Bosque!$M$25,Bosque!$M$26),IF(Datos!$E$6822&lt;=Bosque!$E$27,Bosque!$M$28,Bosque!$M$29))</f>
        <v/>
      </c>
      <c r="I6822" s="10">
        <f>IF(Datos!$G$6822&lt;=Bosque!$E$30,IF(Datos!$E$6822&lt;=Bosque!$E$31,Bosque!$M$32,Bosque!$M$33),IF(Datos!$E$6822&lt;=Bosque!$E$34,Bosque!$M$35,Bosque!$M$36))</f>
        <v/>
      </c>
      <c r="J6822" s="10">
        <f>IF(Datos!$I$6822&lt;=Bosque!$E$37,IF(Datos!$H$6822&lt;=Bosque!$E$38,Bosque!$M$39,Bosque!$M$40),IF(Datos!$F$6822&lt;=Bosque!$E$41,Bosque!$M$42,Bosque!$M$43))</f>
        <v/>
      </c>
      <c r="K6822" s="10">
        <f>IF(Datos!$G$6822&lt;=Bosque!$E$44,IF(Datos!$H$6822&lt;=Bosque!$E$45,Bosque!$M$46,Bosque!$M$47),IF(Datos!$F$6822&lt;=Bosque!$E$48,Bosque!$M$49,Bosque!$M$50))</f>
        <v/>
      </c>
      <c r="L6822" s="10">
        <f>AVERAGE(E6822:K6822)</f>
        <v/>
      </c>
      <c r="M6822" s="10">
        <f>$M$2</f>
        <v/>
      </c>
      <c r="N6822">
        <f>IF(L6822&gt;=M6822,"Sí","No")</f>
        <v/>
      </c>
      <c r="O6822">
        <f>--AND(C6822=1,N6822="Sí")</f>
        <v/>
      </c>
      <c r="P6822">
        <f>--AND(C6822=0,N6822="Sí")</f>
        <v/>
      </c>
      <c r="Q6822">
        <f>--AND(C6822=1,N6822="No")</f>
        <v/>
      </c>
      <c r="R6822">
        <f>--AND(C6822=0,N6822="No")</f>
        <v/>
      </c>
      <c r="S6822">
        <f>--(C6822=--(L6822&gt;=M6822))</f>
        <v/>
      </c>
      <c r="T6822" s="11">
        <f>O6822*60000-P6822*3000</f>
        <v/>
      </c>
    </row>
    <row r="6823">
      <c r="A6823">
        <f>Datos!A6823</f>
        <v/>
      </c>
      <c r="B6823">
        <f>Datos!B6823</f>
        <v/>
      </c>
      <c r="C6823">
        <f>Datos!D6823</f>
        <v/>
      </c>
      <c r="D6823" t="n">
        <v>6823</v>
      </c>
      <c r="E6823" s="10">
        <f>IF(Datos!$G$6823&lt;=Bosque!$E$4,IF(Datos!$H$6823&lt;=Bosque!$E$5,Bosque!$M$6,Bosque!$M$7),IF(Datos!$G$6823&lt;=Bosque!$E$8,Bosque!$M$9,Bosque!$M$10))</f>
        <v/>
      </c>
      <c r="F6823" s="10">
        <f>IF(Datos!$H$6823&lt;=Bosque!$E$11,IF(Datos!$E$6823&lt;=Bosque!$E$12,Bosque!$M$13,Bosque!$M$14),IF(Datos!$I$6823&lt;=Bosque!$E$15,Bosque!$M$16,Bosque!$M$17))</f>
        <v/>
      </c>
      <c r="G6823" s="10">
        <f>IF(Datos!$E$6823&lt;=Bosque!$E$18,IF(Datos!$I$6823&lt;=Bosque!$E$19,Bosque!$M$20,Bosque!$M$21),Bosque!$M$22)</f>
        <v/>
      </c>
      <c r="H6823" s="10">
        <f>IF(Datos!$E$6823&lt;=Bosque!$E$23,IF(Datos!$E$6823&lt;=Bosque!$E$24,Bosque!$M$25,Bosque!$M$26),IF(Datos!$E$6823&lt;=Bosque!$E$27,Bosque!$M$28,Bosque!$M$29))</f>
        <v/>
      </c>
      <c r="I6823" s="10">
        <f>IF(Datos!$G$6823&lt;=Bosque!$E$30,IF(Datos!$E$6823&lt;=Bosque!$E$31,Bosque!$M$32,Bosque!$M$33),IF(Datos!$E$6823&lt;=Bosque!$E$34,Bosque!$M$35,Bosque!$M$36))</f>
        <v/>
      </c>
      <c r="J6823" s="10">
        <f>IF(Datos!$I$6823&lt;=Bosque!$E$37,IF(Datos!$H$6823&lt;=Bosque!$E$38,Bosque!$M$39,Bosque!$M$40),IF(Datos!$F$6823&lt;=Bosque!$E$41,Bosque!$M$42,Bosque!$M$43))</f>
        <v/>
      </c>
      <c r="K6823" s="10">
        <f>IF(Datos!$G$6823&lt;=Bosque!$E$44,IF(Datos!$H$6823&lt;=Bosque!$E$45,Bosque!$M$46,Bosque!$M$47),IF(Datos!$F$6823&lt;=Bosque!$E$48,Bosque!$M$49,Bosque!$M$50))</f>
        <v/>
      </c>
      <c r="L6823" s="10">
        <f>AVERAGE(E6823:K6823)</f>
        <v/>
      </c>
      <c r="M6823" s="10">
        <f>$M$2</f>
        <v/>
      </c>
      <c r="N6823">
        <f>IF(L6823&gt;=M6823,"Sí","No")</f>
        <v/>
      </c>
      <c r="O6823">
        <f>--AND(C6823=1,N6823="Sí")</f>
        <v/>
      </c>
      <c r="P6823">
        <f>--AND(C6823=0,N6823="Sí")</f>
        <v/>
      </c>
      <c r="Q6823">
        <f>--AND(C6823=1,N6823="No")</f>
        <v/>
      </c>
      <c r="R6823">
        <f>--AND(C6823=0,N6823="No")</f>
        <v/>
      </c>
      <c r="S6823">
        <f>--(C6823=--(L6823&gt;=M6823))</f>
        <v/>
      </c>
      <c r="T6823" s="11">
        <f>O6823*60000-P6823*3000</f>
        <v/>
      </c>
    </row>
    <row r="6824">
      <c r="A6824">
        <f>Datos!A6824</f>
        <v/>
      </c>
      <c r="B6824">
        <f>Datos!B6824</f>
        <v/>
      </c>
      <c r="C6824">
        <f>Datos!D6824</f>
        <v/>
      </c>
      <c r="D6824" t="n">
        <v>6824</v>
      </c>
      <c r="E6824" s="10">
        <f>IF(Datos!$G$6824&lt;=Bosque!$E$4,IF(Datos!$H$6824&lt;=Bosque!$E$5,Bosque!$M$6,Bosque!$M$7),IF(Datos!$G$6824&lt;=Bosque!$E$8,Bosque!$M$9,Bosque!$M$10))</f>
        <v/>
      </c>
      <c r="F6824" s="10">
        <f>IF(Datos!$H$6824&lt;=Bosque!$E$11,IF(Datos!$E$6824&lt;=Bosque!$E$12,Bosque!$M$13,Bosque!$M$14),IF(Datos!$I$6824&lt;=Bosque!$E$15,Bosque!$M$16,Bosque!$M$17))</f>
        <v/>
      </c>
      <c r="G6824" s="10">
        <f>IF(Datos!$E$6824&lt;=Bosque!$E$18,IF(Datos!$I$6824&lt;=Bosque!$E$19,Bosque!$M$20,Bosque!$M$21),Bosque!$M$22)</f>
        <v/>
      </c>
      <c r="H6824" s="10">
        <f>IF(Datos!$E$6824&lt;=Bosque!$E$23,IF(Datos!$E$6824&lt;=Bosque!$E$24,Bosque!$M$25,Bosque!$M$26),IF(Datos!$E$6824&lt;=Bosque!$E$27,Bosque!$M$28,Bosque!$M$29))</f>
        <v/>
      </c>
      <c r="I6824" s="10">
        <f>IF(Datos!$G$6824&lt;=Bosque!$E$30,IF(Datos!$E$6824&lt;=Bosque!$E$31,Bosque!$M$32,Bosque!$M$33),IF(Datos!$E$6824&lt;=Bosque!$E$34,Bosque!$M$35,Bosque!$M$36))</f>
        <v/>
      </c>
      <c r="J6824" s="10">
        <f>IF(Datos!$I$6824&lt;=Bosque!$E$37,IF(Datos!$H$6824&lt;=Bosque!$E$38,Bosque!$M$39,Bosque!$M$40),IF(Datos!$F$6824&lt;=Bosque!$E$41,Bosque!$M$42,Bosque!$M$43))</f>
        <v/>
      </c>
      <c r="K6824" s="10">
        <f>IF(Datos!$G$6824&lt;=Bosque!$E$44,IF(Datos!$H$6824&lt;=Bosque!$E$45,Bosque!$M$46,Bosque!$M$47),IF(Datos!$F$6824&lt;=Bosque!$E$48,Bosque!$M$49,Bosque!$M$50))</f>
        <v/>
      </c>
      <c r="L6824" s="10">
        <f>AVERAGE(E6824:K6824)</f>
        <v/>
      </c>
      <c r="M6824" s="10">
        <f>$M$2</f>
        <v/>
      </c>
      <c r="N6824">
        <f>IF(L6824&gt;=M6824,"Sí","No")</f>
        <v/>
      </c>
      <c r="O6824">
        <f>--AND(C6824=1,N6824="Sí")</f>
        <v/>
      </c>
      <c r="P6824">
        <f>--AND(C6824=0,N6824="Sí")</f>
        <v/>
      </c>
      <c r="Q6824">
        <f>--AND(C6824=1,N6824="No")</f>
        <v/>
      </c>
      <c r="R6824">
        <f>--AND(C6824=0,N6824="No")</f>
        <v/>
      </c>
      <c r="S6824">
        <f>--(C6824=--(L6824&gt;=M6824))</f>
        <v/>
      </c>
      <c r="T6824" s="11">
        <f>O6824*60000-P6824*3000</f>
        <v/>
      </c>
    </row>
    <row r="6825">
      <c r="A6825">
        <f>Datos!A6825</f>
        <v/>
      </c>
      <c r="B6825">
        <f>Datos!B6825</f>
        <v/>
      </c>
      <c r="C6825">
        <f>Datos!D6825</f>
        <v/>
      </c>
      <c r="D6825" t="n">
        <v>6825</v>
      </c>
      <c r="E6825" s="10">
        <f>IF(Datos!$G$6825&lt;=Bosque!$E$4,IF(Datos!$H$6825&lt;=Bosque!$E$5,Bosque!$M$6,Bosque!$M$7),IF(Datos!$G$6825&lt;=Bosque!$E$8,Bosque!$M$9,Bosque!$M$10))</f>
        <v/>
      </c>
      <c r="F6825" s="10">
        <f>IF(Datos!$H$6825&lt;=Bosque!$E$11,IF(Datos!$E$6825&lt;=Bosque!$E$12,Bosque!$M$13,Bosque!$M$14),IF(Datos!$I$6825&lt;=Bosque!$E$15,Bosque!$M$16,Bosque!$M$17))</f>
        <v/>
      </c>
      <c r="G6825" s="10">
        <f>IF(Datos!$E$6825&lt;=Bosque!$E$18,IF(Datos!$I$6825&lt;=Bosque!$E$19,Bosque!$M$20,Bosque!$M$21),Bosque!$M$22)</f>
        <v/>
      </c>
      <c r="H6825" s="10">
        <f>IF(Datos!$E$6825&lt;=Bosque!$E$23,IF(Datos!$E$6825&lt;=Bosque!$E$24,Bosque!$M$25,Bosque!$M$26),IF(Datos!$E$6825&lt;=Bosque!$E$27,Bosque!$M$28,Bosque!$M$29))</f>
        <v/>
      </c>
      <c r="I6825" s="10">
        <f>IF(Datos!$G$6825&lt;=Bosque!$E$30,IF(Datos!$E$6825&lt;=Bosque!$E$31,Bosque!$M$32,Bosque!$M$33),IF(Datos!$E$6825&lt;=Bosque!$E$34,Bosque!$M$35,Bosque!$M$36))</f>
        <v/>
      </c>
      <c r="J6825" s="10">
        <f>IF(Datos!$I$6825&lt;=Bosque!$E$37,IF(Datos!$H$6825&lt;=Bosque!$E$38,Bosque!$M$39,Bosque!$M$40),IF(Datos!$F$6825&lt;=Bosque!$E$41,Bosque!$M$42,Bosque!$M$43))</f>
        <v/>
      </c>
      <c r="K6825" s="10">
        <f>IF(Datos!$G$6825&lt;=Bosque!$E$44,IF(Datos!$H$6825&lt;=Bosque!$E$45,Bosque!$M$46,Bosque!$M$47),IF(Datos!$F$6825&lt;=Bosque!$E$48,Bosque!$M$49,Bosque!$M$50))</f>
        <v/>
      </c>
      <c r="L6825" s="10">
        <f>AVERAGE(E6825:K6825)</f>
        <v/>
      </c>
      <c r="M6825" s="10">
        <f>$M$2</f>
        <v/>
      </c>
      <c r="N6825">
        <f>IF(L6825&gt;=M6825,"Sí","No")</f>
        <v/>
      </c>
      <c r="O6825">
        <f>--AND(C6825=1,N6825="Sí")</f>
        <v/>
      </c>
      <c r="P6825">
        <f>--AND(C6825=0,N6825="Sí")</f>
        <v/>
      </c>
      <c r="Q6825">
        <f>--AND(C6825=1,N6825="No")</f>
        <v/>
      </c>
      <c r="R6825">
        <f>--AND(C6825=0,N6825="No")</f>
        <v/>
      </c>
      <c r="S6825">
        <f>--(C6825=--(L6825&gt;=M6825))</f>
        <v/>
      </c>
      <c r="T6825" s="11">
        <f>O6825*60000-P6825*3000</f>
        <v/>
      </c>
    </row>
    <row r="6826">
      <c r="A6826">
        <f>Datos!A6826</f>
        <v/>
      </c>
      <c r="B6826">
        <f>Datos!B6826</f>
        <v/>
      </c>
      <c r="C6826">
        <f>Datos!D6826</f>
        <v/>
      </c>
      <c r="D6826" t="n">
        <v>6826</v>
      </c>
      <c r="E6826" s="10">
        <f>IF(Datos!$G$6826&lt;=Bosque!$E$4,IF(Datos!$H$6826&lt;=Bosque!$E$5,Bosque!$M$6,Bosque!$M$7),IF(Datos!$G$6826&lt;=Bosque!$E$8,Bosque!$M$9,Bosque!$M$10))</f>
        <v/>
      </c>
      <c r="F6826" s="10">
        <f>IF(Datos!$H$6826&lt;=Bosque!$E$11,IF(Datos!$E$6826&lt;=Bosque!$E$12,Bosque!$M$13,Bosque!$M$14),IF(Datos!$I$6826&lt;=Bosque!$E$15,Bosque!$M$16,Bosque!$M$17))</f>
        <v/>
      </c>
      <c r="G6826" s="10">
        <f>IF(Datos!$E$6826&lt;=Bosque!$E$18,IF(Datos!$I$6826&lt;=Bosque!$E$19,Bosque!$M$20,Bosque!$M$21),Bosque!$M$22)</f>
        <v/>
      </c>
      <c r="H6826" s="10">
        <f>IF(Datos!$E$6826&lt;=Bosque!$E$23,IF(Datos!$E$6826&lt;=Bosque!$E$24,Bosque!$M$25,Bosque!$M$26),IF(Datos!$E$6826&lt;=Bosque!$E$27,Bosque!$M$28,Bosque!$M$29))</f>
        <v/>
      </c>
      <c r="I6826" s="10">
        <f>IF(Datos!$G$6826&lt;=Bosque!$E$30,IF(Datos!$E$6826&lt;=Bosque!$E$31,Bosque!$M$32,Bosque!$M$33),IF(Datos!$E$6826&lt;=Bosque!$E$34,Bosque!$M$35,Bosque!$M$36))</f>
        <v/>
      </c>
      <c r="J6826" s="10">
        <f>IF(Datos!$I$6826&lt;=Bosque!$E$37,IF(Datos!$H$6826&lt;=Bosque!$E$38,Bosque!$M$39,Bosque!$M$40),IF(Datos!$F$6826&lt;=Bosque!$E$41,Bosque!$M$42,Bosque!$M$43))</f>
        <v/>
      </c>
      <c r="K6826" s="10">
        <f>IF(Datos!$G$6826&lt;=Bosque!$E$44,IF(Datos!$H$6826&lt;=Bosque!$E$45,Bosque!$M$46,Bosque!$M$47),IF(Datos!$F$6826&lt;=Bosque!$E$48,Bosque!$M$49,Bosque!$M$50))</f>
        <v/>
      </c>
      <c r="L6826" s="10">
        <f>AVERAGE(E6826:K6826)</f>
        <v/>
      </c>
      <c r="M6826" s="10">
        <f>$M$2</f>
        <v/>
      </c>
      <c r="N6826">
        <f>IF(L6826&gt;=M6826,"Sí","No")</f>
        <v/>
      </c>
      <c r="O6826">
        <f>--AND(C6826=1,N6826="Sí")</f>
        <v/>
      </c>
      <c r="P6826">
        <f>--AND(C6826=0,N6826="Sí")</f>
        <v/>
      </c>
      <c r="Q6826">
        <f>--AND(C6826=1,N6826="No")</f>
        <v/>
      </c>
      <c r="R6826">
        <f>--AND(C6826=0,N6826="No")</f>
        <v/>
      </c>
      <c r="S6826">
        <f>--(C6826=--(L6826&gt;=M6826))</f>
        <v/>
      </c>
      <c r="T6826" s="11">
        <f>O6826*60000-P6826*3000</f>
        <v/>
      </c>
    </row>
    <row r="6827">
      <c r="A6827">
        <f>Datos!A6827</f>
        <v/>
      </c>
      <c r="B6827">
        <f>Datos!B6827</f>
        <v/>
      </c>
      <c r="C6827">
        <f>Datos!D6827</f>
        <v/>
      </c>
      <c r="D6827" t="n">
        <v>6827</v>
      </c>
      <c r="E6827" s="10">
        <f>IF(Datos!$G$6827&lt;=Bosque!$E$4,IF(Datos!$H$6827&lt;=Bosque!$E$5,Bosque!$M$6,Bosque!$M$7),IF(Datos!$G$6827&lt;=Bosque!$E$8,Bosque!$M$9,Bosque!$M$10))</f>
        <v/>
      </c>
      <c r="F6827" s="10">
        <f>IF(Datos!$H$6827&lt;=Bosque!$E$11,IF(Datos!$E$6827&lt;=Bosque!$E$12,Bosque!$M$13,Bosque!$M$14),IF(Datos!$I$6827&lt;=Bosque!$E$15,Bosque!$M$16,Bosque!$M$17))</f>
        <v/>
      </c>
      <c r="G6827" s="10">
        <f>IF(Datos!$E$6827&lt;=Bosque!$E$18,IF(Datos!$I$6827&lt;=Bosque!$E$19,Bosque!$M$20,Bosque!$M$21),Bosque!$M$22)</f>
        <v/>
      </c>
      <c r="H6827" s="10">
        <f>IF(Datos!$E$6827&lt;=Bosque!$E$23,IF(Datos!$E$6827&lt;=Bosque!$E$24,Bosque!$M$25,Bosque!$M$26),IF(Datos!$E$6827&lt;=Bosque!$E$27,Bosque!$M$28,Bosque!$M$29))</f>
        <v/>
      </c>
      <c r="I6827" s="10">
        <f>IF(Datos!$G$6827&lt;=Bosque!$E$30,IF(Datos!$E$6827&lt;=Bosque!$E$31,Bosque!$M$32,Bosque!$M$33),IF(Datos!$E$6827&lt;=Bosque!$E$34,Bosque!$M$35,Bosque!$M$36))</f>
        <v/>
      </c>
      <c r="J6827" s="10">
        <f>IF(Datos!$I$6827&lt;=Bosque!$E$37,IF(Datos!$H$6827&lt;=Bosque!$E$38,Bosque!$M$39,Bosque!$M$40),IF(Datos!$F$6827&lt;=Bosque!$E$41,Bosque!$M$42,Bosque!$M$43))</f>
        <v/>
      </c>
      <c r="K6827" s="10">
        <f>IF(Datos!$G$6827&lt;=Bosque!$E$44,IF(Datos!$H$6827&lt;=Bosque!$E$45,Bosque!$M$46,Bosque!$M$47),IF(Datos!$F$6827&lt;=Bosque!$E$48,Bosque!$M$49,Bosque!$M$50))</f>
        <v/>
      </c>
      <c r="L6827" s="10">
        <f>AVERAGE(E6827:K6827)</f>
        <v/>
      </c>
      <c r="M6827" s="10">
        <f>$M$2</f>
        <v/>
      </c>
      <c r="N6827">
        <f>IF(L6827&gt;=M6827,"Sí","No")</f>
        <v/>
      </c>
      <c r="O6827">
        <f>--AND(C6827=1,N6827="Sí")</f>
        <v/>
      </c>
      <c r="P6827">
        <f>--AND(C6827=0,N6827="Sí")</f>
        <v/>
      </c>
      <c r="Q6827">
        <f>--AND(C6827=1,N6827="No")</f>
        <v/>
      </c>
      <c r="R6827">
        <f>--AND(C6827=0,N6827="No")</f>
        <v/>
      </c>
      <c r="S6827">
        <f>--(C6827=--(L6827&gt;=M6827))</f>
        <v/>
      </c>
      <c r="T6827" s="11">
        <f>O6827*60000-P6827*3000</f>
        <v/>
      </c>
    </row>
    <row r="6828">
      <c r="A6828">
        <f>Datos!A6828</f>
        <v/>
      </c>
      <c r="B6828">
        <f>Datos!B6828</f>
        <v/>
      </c>
      <c r="C6828">
        <f>Datos!D6828</f>
        <v/>
      </c>
      <c r="D6828" t="n">
        <v>6828</v>
      </c>
      <c r="E6828" s="10">
        <f>IF(Datos!$G$6828&lt;=Bosque!$E$4,IF(Datos!$H$6828&lt;=Bosque!$E$5,Bosque!$M$6,Bosque!$M$7),IF(Datos!$G$6828&lt;=Bosque!$E$8,Bosque!$M$9,Bosque!$M$10))</f>
        <v/>
      </c>
      <c r="F6828" s="10">
        <f>IF(Datos!$H$6828&lt;=Bosque!$E$11,IF(Datos!$E$6828&lt;=Bosque!$E$12,Bosque!$M$13,Bosque!$M$14),IF(Datos!$I$6828&lt;=Bosque!$E$15,Bosque!$M$16,Bosque!$M$17))</f>
        <v/>
      </c>
      <c r="G6828" s="10">
        <f>IF(Datos!$E$6828&lt;=Bosque!$E$18,IF(Datos!$I$6828&lt;=Bosque!$E$19,Bosque!$M$20,Bosque!$M$21),Bosque!$M$22)</f>
        <v/>
      </c>
      <c r="H6828" s="10">
        <f>IF(Datos!$E$6828&lt;=Bosque!$E$23,IF(Datos!$E$6828&lt;=Bosque!$E$24,Bosque!$M$25,Bosque!$M$26),IF(Datos!$E$6828&lt;=Bosque!$E$27,Bosque!$M$28,Bosque!$M$29))</f>
        <v/>
      </c>
      <c r="I6828" s="10">
        <f>IF(Datos!$G$6828&lt;=Bosque!$E$30,IF(Datos!$E$6828&lt;=Bosque!$E$31,Bosque!$M$32,Bosque!$M$33),IF(Datos!$E$6828&lt;=Bosque!$E$34,Bosque!$M$35,Bosque!$M$36))</f>
        <v/>
      </c>
      <c r="J6828" s="10">
        <f>IF(Datos!$I$6828&lt;=Bosque!$E$37,IF(Datos!$H$6828&lt;=Bosque!$E$38,Bosque!$M$39,Bosque!$M$40),IF(Datos!$F$6828&lt;=Bosque!$E$41,Bosque!$M$42,Bosque!$M$43))</f>
        <v/>
      </c>
      <c r="K6828" s="10">
        <f>IF(Datos!$G$6828&lt;=Bosque!$E$44,IF(Datos!$H$6828&lt;=Bosque!$E$45,Bosque!$M$46,Bosque!$M$47),IF(Datos!$F$6828&lt;=Bosque!$E$48,Bosque!$M$49,Bosque!$M$50))</f>
        <v/>
      </c>
      <c r="L6828" s="10">
        <f>AVERAGE(E6828:K6828)</f>
        <v/>
      </c>
      <c r="M6828" s="10">
        <f>$M$2</f>
        <v/>
      </c>
      <c r="N6828">
        <f>IF(L6828&gt;=M6828,"Sí","No")</f>
        <v/>
      </c>
      <c r="O6828">
        <f>--AND(C6828=1,N6828="Sí")</f>
        <v/>
      </c>
      <c r="P6828">
        <f>--AND(C6828=0,N6828="Sí")</f>
        <v/>
      </c>
      <c r="Q6828">
        <f>--AND(C6828=1,N6828="No")</f>
        <v/>
      </c>
      <c r="R6828">
        <f>--AND(C6828=0,N6828="No")</f>
        <v/>
      </c>
      <c r="S6828">
        <f>--(C6828=--(L6828&gt;=M6828))</f>
        <v/>
      </c>
      <c r="T6828" s="11">
        <f>O6828*60000-P6828*3000</f>
        <v/>
      </c>
    </row>
    <row r="6829">
      <c r="A6829">
        <f>Datos!A6829</f>
        <v/>
      </c>
      <c r="B6829">
        <f>Datos!B6829</f>
        <v/>
      </c>
      <c r="C6829">
        <f>Datos!D6829</f>
        <v/>
      </c>
      <c r="D6829" t="n">
        <v>6829</v>
      </c>
      <c r="E6829" s="10">
        <f>IF(Datos!$G$6829&lt;=Bosque!$E$4,IF(Datos!$H$6829&lt;=Bosque!$E$5,Bosque!$M$6,Bosque!$M$7),IF(Datos!$G$6829&lt;=Bosque!$E$8,Bosque!$M$9,Bosque!$M$10))</f>
        <v/>
      </c>
      <c r="F6829" s="10">
        <f>IF(Datos!$H$6829&lt;=Bosque!$E$11,IF(Datos!$E$6829&lt;=Bosque!$E$12,Bosque!$M$13,Bosque!$M$14),IF(Datos!$I$6829&lt;=Bosque!$E$15,Bosque!$M$16,Bosque!$M$17))</f>
        <v/>
      </c>
      <c r="G6829" s="10">
        <f>IF(Datos!$E$6829&lt;=Bosque!$E$18,IF(Datos!$I$6829&lt;=Bosque!$E$19,Bosque!$M$20,Bosque!$M$21),Bosque!$M$22)</f>
        <v/>
      </c>
      <c r="H6829" s="10">
        <f>IF(Datos!$E$6829&lt;=Bosque!$E$23,IF(Datos!$E$6829&lt;=Bosque!$E$24,Bosque!$M$25,Bosque!$M$26),IF(Datos!$E$6829&lt;=Bosque!$E$27,Bosque!$M$28,Bosque!$M$29))</f>
        <v/>
      </c>
      <c r="I6829" s="10">
        <f>IF(Datos!$G$6829&lt;=Bosque!$E$30,IF(Datos!$E$6829&lt;=Bosque!$E$31,Bosque!$M$32,Bosque!$M$33),IF(Datos!$E$6829&lt;=Bosque!$E$34,Bosque!$M$35,Bosque!$M$36))</f>
        <v/>
      </c>
      <c r="J6829" s="10">
        <f>IF(Datos!$I$6829&lt;=Bosque!$E$37,IF(Datos!$H$6829&lt;=Bosque!$E$38,Bosque!$M$39,Bosque!$M$40),IF(Datos!$F$6829&lt;=Bosque!$E$41,Bosque!$M$42,Bosque!$M$43))</f>
        <v/>
      </c>
      <c r="K6829" s="10">
        <f>IF(Datos!$G$6829&lt;=Bosque!$E$44,IF(Datos!$H$6829&lt;=Bosque!$E$45,Bosque!$M$46,Bosque!$M$47),IF(Datos!$F$6829&lt;=Bosque!$E$48,Bosque!$M$49,Bosque!$M$50))</f>
        <v/>
      </c>
      <c r="L6829" s="10">
        <f>AVERAGE(E6829:K6829)</f>
        <v/>
      </c>
      <c r="M6829" s="10">
        <f>$M$2</f>
        <v/>
      </c>
      <c r="N6829">
        <f>IF(L6829&gt;=M6829,"Sí","No")</f>
        <v/>
      </c>
      <c r="O6829">
        <f>--AND(C6829=1,N6829="Sí")</f>
        <v/>
      </c>
      <c r="P6829">
        <f>--AND(C6829=0,N6829="Sí")</f>
        <v/>
      </c>
      <c r="Q6829">
        <f>--AND(C6829=1,N6829="No")</f>
        <v/>
      </c>
      <c r="R6829">
        <f>--AND(C6829=0,N6829="No")</f>
        <v/>
      </c>
      <c r="S6829">
        <f>--(C6829=--(L6829&gt;=M6829))</f>
        <v/>
      </c>
      <c r="T6829" s="11">
        <f>O6829*60000-P6829*3000</f>
        <v/>
      </c>
    </row>
    <row r="6830">
      <c r="A6830">
        <f>Datos!A6830</f>
        <v/>
      </c>
      <c r="B6830">
        <f>Datos!B6830</f>
        <v/>
      </c>
      <c r="C6830">
        <f>Datos!D6830</f>
        <v/>
      </c>
      <c r="D6830" t="n">
        <v>6830</v>
      </c>
      <c r="E6830" s="10">
        <f>IF(Datos!$G$6830&lt;=Bosque!$E$4,IF(Datos!$H$6830&lt;=Bosque!$E$5,Bosque!$M$6,Bosque!$M$7),IF(Datos!$G$6830&lt;=Bosque!$E$8,Bosque!$M$9,Bosque!$M$10))</f>
        <v/>
      </c>
      <c r="F6830" s="10">
        <f>IF(Datos!$H$6830&lt;=Bosque!$E$11,IF(Datos!$E$6830&lt;=Bosque!$E$12,Bosque!$M$13,Bosque!$M$14),IF(Datos!$I$6830&lt;=Bosque!$E$15,Bosque!$M$16,Bosque!$M$17))</f>
        <v/>
      </c>
      <c r="G6830" s="10">
        <f>IF(Datos!$E$6830&lt;=Bosque!$E$18,IF(Datos!$I$6830&lt;=Bosque!$E$19,Bosque!$M$20,Bosque!$M$21),Bosque!$M$22)</f>
        <v/>
      </c>
      <c r="H6830" s="10">
        <f>IF(Datos!$E$6830&lt;=Bosque!$E$23,IF(Datos!$E$6830&lt;=Bosque!$E$24,Bosque!$M$25,Bosque!$M$26),IF(Datos!$E$6830&lt;=Bosque!$E$27,Bosque!$M$28,Bosque!$M$29))</f>
        <v/>
      </c>
      <c r="I6830" s="10">
        <f>IF(Datos!$G$6830&lt;=Bosque!$E$30,IF(Datos!$E$6830&lt;=Bosque!$E$31,Bosque!$M$32,Bosque!$M$33),IF(Datos!$E$6830&lt;=Bosque!$E$34,Bosque!$M$35,Bosque!$M$36))</f>
        <v/>
      </c>
      <c r="J6830" s="10">
        <f>IF(Datos!$I$6830&lt;=Bosque!$E$37,IF(Datos!$H$6830&lt;=Bosque!$E$38,Bosque!$M$39,Bosque!$M$40),IF(Datos!$F$6830&lt;=Bosque!$E$41,Bosque!$M$42,Bosque!$M$43))</f>
        <v/>
      </c>
      <c r="K6830" s="10">
        <f>IF(Datos!$G$6830&lt;=Bosque!$E$44,IF(Datos!$H$6830&lt;=Bosque!$E$45,Bosque!$M$46,Bosque!$M$47),IF(Datos!$F$6830&lt;=Bosque!$E$48,Bosque!$M$49,Bosque!$M$50))</f>
        <v/>
      </c>
      <c r="L6830" s="10">
        <f>AVERAGE(E6830:K6830)</f>
        <v/>
      </c>
      <c r="M6830" s="10">
        <f>$M$2</f>
        <v/>
      </c>
      <c r="N6830">
        <f>IF(L6830&gt;=M6830,"Sí","No")</f>
        <v/>
      </c>
      <c r="O6830">
        <f>--AND(C6830=1,N6830="Sí")</f>
        <v/>
      </c>
      <c r="P6830">
        <f>--AND(C6830=0,N6830="Sí")</f>
        <v/>
      </c>
      <c r="Q6830">
        <f>--AND(C6830=1,N6830="No")</f>
        <v/>
      </c>
      <c r="R6830">
        <f>--AND(C6830=0,N6830="No")</f>
        <v/>
      </c>
      <c r="S6830">
        <f>--(C6830=--(L6830&gt;=M6830))</f>
        <v/>
      </c>
      <c r="T6830" s="11">
        <f>O6830*60000-P6830*3000</f>
        <v/>
      </c>
    </row>
    <row r="6831">
      <c r="A6831">
        <f>Datos!A6831</f>
        <v/>
      </c>
      <c r="B6831">
        <f>Datos!B6831</f>
        <v/>
      </c>
      <c r="C6831">
        <f>Datos!D6831</f>
        <v/>
      </c>
      <c r="D6831" t="n">
        <v>6831</v>
      </c>
      <c r="E6831" s="10">
        <f>IF(Datos!$G$6831&lt;=Bosque!$E$4,IF(Datos!$H$6831&lt;=Bosque!$E$5,Bosque!$M$6,Bosque!$M$7),IF(Datos!$G$6831&lt;=Bosque!$E$8,Bosque!$M$9,Bosque!$M$10))</f>
        <v/>
      </c>
      <c r="F6831" s="10">
        <f>IF(Datos!$H$6831&lt;=Bosque!$E$11,IF(Datos!$E$6831&lt;=Bosque!$E$12,Bosque!$M$13,Bosque!$M$14),IF(Datos!$I$6831&lt;=Bosque!$E$15,Bosque!$M$16,Bosque!$M$17))</f>
        <v/>
      </c>
      <c r="G6831" s="10">
        <f>IF(Datos!$E$6831&lt;=Bosque!$E$18,IF(Datos!$I$6831&lt;=Bosque!$E$19,Bosque!$M$20,Bosque!$M$21),Bosque!$M$22)</f>
        <v/>
      </c>
      <c r="H6831" s="10">
        <f>IF(Datos!$E$6831&lt;=Bosque!$E$23,IF(Datos!$E$6831&lt;=Bosque!$E$24,Bosque!$M$25,Bosque!$M$26),IF(Datos!$E$6831&lt;=Bosque!$E$27,Bosque!$M$28,Bosque!$M$29))</f>
        <v/>
      </c>
      <c r="I6831" s="10">
        <f>IF(Datos!$G$6831&lt;=Bosque!$E$30,IF(Datos!$E$6831&lt;=Bosque!$E$31,Bosque!$M$32,Bosque!$M$33),IF(Datos!$E$6831&lt;=Bosque!$E$34,Bosque!$M$35,Bosque!$M$36))</f>
        <v/>
      </c>
      <c r="J6831" s="10">
        <f>IF(Datos!$I$6831&lt;=Bosque!$E$37,IF(Datos!$H$6831&lt;=Bosque!$E$38,Bosque!$M$39,Bosque!$M$40),IF(Datos!$F$6831&lt;=Bosque!$E$41,Bosque!$M$42,Bosque!$M$43))</f>
        <v/>
      </c>
      <c r="K6831" s="10">
        <f>IF(Datos!$G$6831&lt;=Bosque!$E$44,IF(Datos!$H$6831&lt;=Bosque!$E$45,Bosque!$M$46,Bosque!$M$47),IF(Datos!$F$6831&lt;=Bosque!$E$48,Bosque!$M$49,Bosque!$M$50))</f>
        <v/>
      </c>
      <c r="L6831" s="10">
        <f>AVERAGE(E6831:K6831)</f>
        <v/>
      </c>
      <c r="M6831" s="10">
        <f>$M$2</f>
        <v/>
      </c>
      <c r="N6831">
        <f>IF(L6831&gt;=M6831,"Sí","No")</f>
        <v/>
      </c>
      <c r="O6831">
        <f>--AND(C6831=1,N6831="Sí")</f>
        <v/>
      </c>
      <c r="P6831">
        <f>--AND(C6831=0,N6831="Sí")</f>
        <v/>
      </c>
      <c r="Q6831">
        <f>--AND(C6831=1,N6831="No")</f>
        <v/>
      </c>
      <c r="R6831">
        <f>--AND(C6831=0,N6831="No")</f>
        <v/>
      </c>
      <c r="S6831">
        <f>--(C6831=--(L6831&gt;=M6831))</f>
        <v/>
      </c>
      <c r="T6831" s="11">
        <f>O6831*60000-P6831*3000</f>
        <v/>
      </c>
    </row>
    <row r="6832">
      <c r="A6832">
        <f>Datos!A6832</f>
        <v/>
      </c>
      <c r="B6832">
        <f>Datos!B6832</f>
        <v/>
      </c>
      <c r="C6832">
        <f>Datos!D6832</f>
        <v/>
      </c>
      <c r="D6832" t="n">
        <v>6832</v>
      </c>
      <c r="E6832" s="10">
        <f>IF(Datos!$G$6832&lt;=Bosque!$E$4,IF(Datos!$H$6832&lt;=Bosque!$E$5,Bosque!$M$6,Bosque!$M$7),IF(Datos!$G$6832&lt;=Bosque!$E$8,Bosque!$M$9,Bosque!$M$10))</f>
        <v/>
      </c>
      <c r="F6832" s="10">
        <f>IF(Datos!$H$6832&lt;=Bosque!$E$11,IF(Datos!$E$6832&lt;=Bosque!$E$12,Bosque!$M$13,Bosque!$M$14),IF(Datos!$I$6832&lt;=Bosque!$E$15,Bosque!$M$16,Bosque!$M$17))</f>
        <v/>
      </c>
      <c r="G6832" s="10">
        <f>IF(Datos!$E$6832&lt;=Bosque!$E$18,IF(Datos!$I$6832&lt;=Bosque!$E$19,Bosque!$M$20,Bosque!$M$21),Bosque!$M$22)</f>
        <v/>
      </c>
      <c r="H6832" s="10">
        <f>IF(Datos!$E$6832&lt;=Bosque!$E$23,IF(Datos!$E$6832&lt;=Bosque!$E$24,Bosque!$M$25,Bosque!$M$26),IF(Datos!$E$6832&lt;=Bosque!$E$27,Bosque!$M$28,Bosque!$M$29))</f>
        <v/>
      </c>
      <c r="I6832" s="10">
        <f>IF(Datos!$G$6832&lt;=Bosque!$E$30,IF(Datos!$E$6832&lt;=Bosque!$E$31,Bosque!$M$32,Bosque!$M$33),IF(Datos!$E$6832&lt;=Bosque!$E$34,Bosque!$M$35,Bosque!$M$36))</f>
        <v/>
      </c>
      <c r="J6832" s="10">
        <f>IF(Datos!$I$6832&lt;=Bosque!$E$37,IF(Datos!$H$6832&lt;=Bosque!$E$38,Bosque!$M$39,Bosque!$M$40),IF(Datos!$F$6832&lt;=Bosque!$E$41,Bosque!$M$42,Bosque!$M$43))</f>
        <v/>
      </c>
      <c r="K6832" s="10">
        <f>IF(Datos!$G$6832&lt;=Bosque!$E$44,IF(Datos!$H$6832&lt;=Bosque!$E$45,Bosque!$M$46,Bosque!$M$47),IF(Datos!$F$6832&lt;=Bosque!$E$48,Bosque!$M$49,Bosque!$M$50))</f>
        <v/>
      </c>
      <c r="L6832" s="10">
        <f>AVERAGE(E6832:K6832)</f>
        <v/>
      </c>
      <c r="M6832" s="10">
        <f>$M$2</f>
        <v/>
      </c>
      <c r="N6832">
        <f>IF(L6832&gt;=M6832,"Sí","No")</f>
        <v/>
      </c>
      <c r="O6832">
        <f>--AND(C6832=1,N6832="Sí")</f>
        <v/>
      </c>
      <c r="P6832">
        <f>--AND(C6832=0,N6832="Sí")</f>
        <v/>
      </c>
      <c r="Q6832">
        <f>--AND(C6832=1,N6832="No")</f>
        <v/>
      </c>
      <c r="R6832">
        <f>--AND(C6832=0,N6832="No")</f>
        <v/>
      </c>
      <c r="S6832">
        <f>--(C6832=--(L6832&gt;=M6832))</f>
        <v/>
      </c>
      <c r="T6832" s="11">
        <f>O6832*60000-P6832*3000</f>
        <v/>
      </c>
    </row>
    <row r="6833">
      <c r="A6833">
        <f>Datos!A6833</f>
        <v/>
      </c>
      <c r="B6833">
        <f>Datos!B6833</f>
        <v/>
      </c>
      <c r="C6833">
        <f>Datos!D6833</f>
        <v/>
      </c>
      <c r="D6833" t="n">
        <v>6833</v>
      </c>
      <c r="E6833" s="10">
        <f>IF(Datos!$G$6833&lt;=Bosque!$E$4,IF(Datos!$H$6833&lt;=Bosque!$E$5,Bosque!$M$6,Bosque!$M$7),IF(Datos!$G$6833&lt;=Bosque!$E$8,Bosque!$M$9,Bosque!$M$10))</f>
        <v/>
      </c>
      <c r="F6833" s="10">
        <f>IF(Datos!$H$6833&lt;=Bosque!$E$11,IF(Datos!$E$6833&lt;=Bosque!$E$12,Bosque!$M$13,Bosque!$M$14),IF(Datos!$I$6833&lt;=Bosque!$E$15,Bosque!$M$16,Bosque!$M$17))</f>
        <v/>
      </c>
      <c r="G6833" s="10">
        <f>IF(Datos!$E$6833&lt;=Bosque!$E$18,IF(Datos!$I$6833&lt;=Bosque!$E$19,Bosque!$M$20,Bosque!$M$21),Bosque!$M$22)</f>
        <v/>
      </c>
      <c r="H6833" s="10">
        <f>IF(Datos!$E$6833&lt;=Bosque!$E$23,IF(Datos!$E$6833&lt;=Bosque!$E$24,Bosque!$M$25,Bosque!$M$26),IF(Datos!$E$6833&lt;=Bosque!$E$27,Bosque!$M$28,Bosque!$M$29))</f>
        <v/>
      </c>
      <c r="I6833" s="10">
        <f>IF(Datos!$G$6833&lt;=Bosque!$E$30,IF(Datos!$E$6833&lt;=Bosque!$E$31,Bosque!$M$32,Bosque!$M$33),IF(Datos!$E$6833&lt;=Bosque!$E$34,Bosque!$M$35,Bosque!$M$36))</f>
        <v/>
      </c>
      <c r="J6833" s="10">
        <f>IF(Datos!$I$6833&lt;=Bosque!$E$37,IF(Datos!$H$6833&lt;=Bosque!$E$38,Bosque!$M$39,Bosque!$M$40),IF(Datos!$F$6833&lt;=Bosque!$E$41,Bosque!$M$42,Bosque!$M$43))</f>
        <v/>
      </c>
      <c r="K6833" s="10">
        <f>IF(Datos!$G$6833&lt;=Bosque!$E$44,IF(Datos!$H$6833&lt;=Bosque!$E$45,Bosque!$M$46,Bosque!$M$47),IF(Datos!$F$6833&lt;=Bosque!$E$48,Bosque!$M$49,Bosque!$M$50))</f>
        <v/>
      </c>
      <c r="L6833" s="10">
        <f>AVERAGE(E6833:K6833)</f>
        <v/>
      </c>
      <c r="M6833" s="10">
        <f>$M$2</f>
        <v/>
      </c>
      <c r="N6833">
        <f>IF(L6833&gt;=M6833,"Sí","No")</f>
        <v/>
      </c>
      <c r="O6833">
        <f>--AND(C6833=1,N6833="Sí")</f>
        <v/>
      </c>
      <c r="P6833">
        <f>--AND(C6833=0,N6833="Sí")</f>
        <v/>
      </c>
      <c r="Q6833">
        <f>--AND(C6833=1,N6833="No")</f>
        <v/>
      </c>
      <c r="R6833">
        <f>--AND(C6833=0,N6833="No")</f>
        <v/>
      </c>
      <c r="S6833">
        <f>--(C6833=--(L6833&gt;=M6833))</f>
        <v/>
      </c>
      <c r="T6833" s="11">
        <f>O6833*60000-P6833*3000</f>
        <v/>
      </c>
    </row>
    <row r="6834">
      <c r="A6834">
        <f>Datos!A6834</f>
        <v/>
      </c>
      <c r="B6834">
        <f>Datos!B6834</f>
        <v/>
      </c>
      <c r="C6834">
        <f>Datos!D6834</f>
        <v/>
      </c>
      <c r="D6834" t="n">
        <v>6834</v>
      </c>
      <c r="E6834" s="10">
        <f>IF(Datos!$G$6834&lt;=Bosque!$E$4,IF(Datos!$H$6834&lt;=Bosque!$E$5,Bosque!$M$6,Bosque!$M$7),IF(Datos!$G$6834&lt;=Bosque!$E$8,Bosque!$M$9,Bosque!$M$10))</f>
        <v/>
      </c>
      <c r="F6834" s="10">
        <f>IF(Datos!$H$6834&lt;=Bosque!$E$11,IF(Datos!$E$6834&lt;=Bosque!$E$12,Bosque!$M$13,Bosque!$M$14),IF(Datos!$I$6834&lt;=Bosque!$E$15,Bosque!$M$16,Bosque!$M$17))</f>
        <v/>
      </c>
      <c r="G6834" s="10">
        <f>IF(Datos!$E$6834&lt;=Bosque!$E$18,IF(Datos!$I$6834&lt;=Bosque!$E$19,Bosque!$M$20,Bosque!$M$21),Bosque!$M$22)</f>
        <v/>
      </c>
      <c r="H6834" s="10">
        <f>IF(Datos!$E$6834&lt;=Bosque!$E$23,IF(Datos!$E$6834&lt;=Bosque!$E$24,Bosque!$M$25,Bosque!$M$26),IF(Datos!$E$6834&lt;=Bosque!$E$27,Bosque!$M$28,Bosque!$M$29))</f>
        <v/>
      </c>
      <c r="I6834" s="10">
        <f>IF(Datos!$G$6834&lt;=Bosque!$E$30,IF(Datos!$E$6834&lt;=Bosque!$E$31,Bosque!$M$32,Bosque!$M$33),IF(Datos!$E$6834&lt;=Bosque!$E$34,Bosque!$M$35,Bosque!$M$36))</f>
        <v/>
      </c>
      <c r="J6834" s="10">
        <f>IF(Datos!$I$6834&lt;=Bosque!$E$37,IF(Datos!$H$6834&lt;=Bosque!$E$38,Bosque!$M$39,Bosque!$M$40),IF(Datos!$F$6834&lt;=Bosque!$E$41,Bosque!$M$42,Bosque!$M$43))</f>
        <v/>
      </c>
      <c r="K6834" s="10">
        <f>IF(Datos!$G$6834&lt;=Bosque!$E$44,IF(Datos!$H$6834&lt;=Bosque!$E$45,Bosque!$M$46,Bosque!$M$47),IF(Datos!$F$6834&lt;=Bosque!$E$48,Bosque!$M$49,Bosque!$M$50))</f>
        <v/>
      </c>
      <c r="L6834" s="10">
        <f>AVERAGE(E6834:K6834)</f>
        <v/>
      </c>
      <c r="M6834" s="10">
        <f>$M$2</f>
        <v/>
      </c>
      <c r="N6834">
        <f>IF(L6834&gt;=M6834,"Sí","No")</f>
        <v/>
      </c>
      <c r="O6834">
        <f>--AND(C6834=1,N6834="Sí")</f>
        <v/>
      </c>
      <c r="P6834">
        <f>--AND(C6834=0,N6834="Sí")</f>
        <v/>
      </c>
      <c r="Q6834">
        <f>--AND(C6834=1,N6834="No")</f>
        <v/>
      </c>
      <c r="R6834">
        <f>--AND(C6834=0,N6834="No")</f>
        <v/>
      </c>
      <c r="S6834">
        <f>--(C6834=--(L6834&gt;=M6834))</f>
        <v/>
      </c>
      <c r="T6834" s="11">
        <f>O6834*60000-P6834*3000</f>
        <v/>
      </c>
    </row>
    <row r="6835">
      <c r="A6835">
        <f>Datos!A6835</f>
        <v/>
      </c>
      <c r="B6835">
        <f>Datos!B6835</f>
        <v/>
      </c>
      <c r="C6835">
        <f>Datos!D6835</f>
        <v/>
      </c>
      <c r="D6835" t="n">
        <v>6835</v>
      </c>
      <c r="E6835" s="10">
        <f>IF(Datos!$G$6835&lt;=Bosque!$E$4,IF(Datos!$H$6835&lt;=Bosque!$E$5,Bosque!$M$6,Bosque!$M$7),IF(Datos!$G$6835&lt;=Bosque!$E$8,Bosque!$M$9,Bosque!$M$10))</f>
        <v/>
      </c>
      <c r="F6835" s="10">
        <f>IF(Datos!$H$6835&lt;=Bosque!$E$11,IF(Datos!$E$6835&lt;=Bosque!$E$12,Bosque!$M$13,Bosque!$M$14),IF(Datos!$I$6835&lt;=Bosque!$E$15,Bosque!$M$16,Bosque!$M$17))</f>
        <v/>
      </c>
      <c r="G6835" s="10">
        <f>IF(Datos!$E$6835&lt;=Bosque!$E$18,IF(Datos!$I$6835&lt;=Bosque!$E$19,Bosque!$M$20,Bosque!$M$21),Bosque!$M$22)</f>
        <v/>
      </c>
      <c r="H6835" s="10">
        <f>IF(Datos!$E$6835&lt;=Bosque!$E$23,IF(Datos!$E$6835&lt;=Bosque!$E$24,Bosque!$M$25,Bosque!$M$26),IF(Datos!$E$6835&lt;=Bosque!$E$27,Bosque!$M$28,Bosque!$M$29))</f>
        <v/>
      </c>
      <c r="I6835" s="10">
        <f>IF(Datos!$G$6835&lt;=Bosque!$E$30,IF(Datos!$E$6835&lt;=Bosque!$E$31,Bosque!$M$32,Bosque!$M$33),IF(Datos!$E$6835&lt;=Bosque!$E$34,Bosque!$M$35,Bosque!$M$36))</f>
        <v/>
      </c>
      <c r="J6835" s="10">
        <f>IF(Datos!$I$6835&lt;=Bosque!$E$37,IF(Datos!$H$6835&lt;=Bosque!$E$38,Bosque!$M$39,Bosque!$M$40),IF(Datos!$F$6835&lt;=Bosque!$E$41,Bosque!$M$42,Bosque!$M$43))</f>
        <v/>
      </c>
      <c r="K6835" s="10">
        <f>IF(Datos!$G$6835&lt;=Bosque!$E$44,IF(Datos!$H$6835&lt;=Bosque!$E$45,Bosque!$M$46,Bosque!$M$47),IF(Datos!$F$6835&lt;=Bosque!$E$48,Bosque!$M$49,Bosque!$M$50))</f>
        <v/>
      </c>
      <c r="L6835" s="10">
        <f>AVERAGE(E6835:K6835)</f>
        <v/>
      </c>
      <c r="M6835" s="10">
        <f>$M$2</f>
        <v/>
      </c>
      <c r="N6835">
        <f>IF(L6835&gt;=M6835,"Sí","No")</f>
        <v/>
      </c>
      <c r="O6835">
        <f>--AND(C6835=1,N6835="Sí")</f>
        <v/>
      </c>
      <c r="P6835">
        <f>--AND(C6835=0,N6835="Sí")</f>
        <v/>
      </c>
      <c r="Q6835">
        <f>--AND(C6835=1,N6835="No")</f>
        <v/>
      </c>
      <c r="R6835">
        <f>--AND(C6835=0,N6835="No")</f>
        <v/>
      </c>
      <c r="S6835">
        <f>--(C6835=--(L6835&gt;=M6835))</f>
        <v/>
      </c>
      <c r="T6835" s="11">
        <f>O6835*60000-P6835*3000</f>
        <v/>
      </c>
    </row>
    <row r="6836">
      <c r="A6836">
        <f>Datos!A6836</f>
        <v/>
      </c>
      <c r="B6836">
        <f>Datos!B6836</f>
        <v/>
      </c>
      <c r="C6836">
        <f>Datos!D6836</f>
        <v/>
      </c>
      <c r="D6836" t="n">
        <v>6836</v>
      </c>
      <c r="E6836" s="10">
        <f>IF(Datos!$G$6836&lt;=Bosque!$E$4,IF(Datos!$H$6836&lt;=Bosque!$E$5,Bosque!$M$6,Bosque!$M$7),IF(Datos!$G$6836&lt;=Bosque!$E$8,Bosque!$M$9,Bosque!$M$10))</f>
        <v/>
      </c>
      <c r="F6836" s="10">
        <f>IF(Datos!$H$6836&lt;=Bosque!$E$11,IF(Datos!$E$6836&lt;=Bosque!$E$12,Bosque!$M$13,Bosque!$M$14),IF(Datos!$I$6836&lt;=Bosque!$E$15,Bosque!$M$16,Bosque!$M$17))</f>
        <v/>
      </c>
      <c r="G6836" s="10">
        <f>IF(Datos!$E$6836&lt;=Bosque!$E$18,IF(Datos!$I$6836&lt;=Bosque!$E$19,Bosque!$M$20,Bosque!$M$21),Bosque!$M$22)</f>
        <v/>
      </c>
      <c r="H6836" s="10">
        <f>IF(Datos!$E$6836&lt;=Bosque!$E$23,IF(Datos!$E$6836&lt;=Bosque!$E$24,Bosque!$M$25,Bosque!$M$26),IF(Datos!$E$6836&lt;=Bosque!$E$27,Bosque!$M$28,Bosque!$M$29))</f>
        <v/>
      </c>
      <c r="I6836" s="10">
        <f>IF(Datos!$G$6836&lt;=Bosque!$E$30,IF(Datos!$E$6836&lt;=Bosque!$E$31,Bosque!$M$32,Bosque!$M$33),IF(Datos!$E$6836&lt;=Bosque!$E$34,Bosque!$M$35,Bosque!$M$36))</f>
        <v/>
      </c>
      <c r="J6836" s="10">
        <f>IF(Datos!$I$6836&lt;=Bosque!$E$37,IF(Datos!$H$6836&lt;=Bosque!$E$38,Bosque!$M$39,Bosque!$M$40),IF(Datos!$F$6836&lt;=Bosque!$E$41,Bosque!$M$42,Bosque!$M$43))</f>
        <v/>
      </c>
      <c r="K6836" s="10">
        <f>IF(Datos!$G$6836&lt;=Bosque!$E$44,IF(Datos!$H$6836&lt;=Bosque!$E$45,Bosque!$M$46,Bosque!$M$47),IF(Datos!$F$6836&lt;=Bosque!$E$48,Bosque!$M$49,Bosque!$M$50))</f>
        <v/>
      </c>
      <c r="L6836" s="10">
        <f>AVERAGE(E6836:K6836)</f>
        <v/>
      </c>
      <c r="M6836" s="10">
        <f>$M$2</f>
        <v/>
      </c>
      <c r="N6836">
        <f>IF(L6836&gt;=M6836,"Sí","No")</f>
        <v/>
      </c>
      <c r="O6836">
        <f>--AND(C6836=1,N6836="Sí")</f>
        <v/>
      </c>
      <c r="P6836">
        <f>--AND(C6836=0,N6836="Sí")</f>
        <v/>
      </c>
      <c r="Q6836">
        <f>--AND(C6836=1,N6836="No")</f>
        <v/>
      </c>
      <c r="R6836">
        <f>--AND(C6836=0,N6836="No")</f>
        <v/>
      </c>
      <c r="S6836">
        <f>--(C6836=--(L6836&gt;=M6836))</f>
        <v/>
      </c>
      <c r="T6836" s="11">
        <f>O6836*60000-P6836*3000</f>
        <v/>
      </c>
    </row>
    <row r="6837">
      <c r="A6837">
        <f>Datos!A6837</f>
        <v/>
      </c>
      <c r="B6837">
        <f>Datos!B6837</f>
        <v/>
      </c>
      <c r="C6837">
        <f>Datos!D6837</f>
        <v/>
      </c>
      <c r="D6837" t="n">
        <v>6837</v>
      </c>
      <c r="E6837" s="10">
        <f>IF(Datos!$G$6837&lt;=Bosque!$E$4,IF(Datos!$H$6837&lt;=Bosque!$E$5,Bosque!$M$6,Bosque!$M$7),IF(Datos!$G$6837&lt;=Bosque!$E$8,Bosque!$M$9,Bosque!$M$10))</f>
        <v/>
      </c>
      <c r="F6837" s="10">
        <f>IF(Datos!$H$6837&lt;=Bosque!$E$11,IF(Datos!$E$6837&lt;=Bosque!$E$12,Bosque!$M$13,Bosque!$M$14),IF(Datos!$I$6837&lt;=Bosque!$E$15,Bosque!$M$16,Bosque!$M$17))</f>
        <v/>
      </c>
      <c r="G6837" s="10">
        <f>IF(Datos!$E$6837&lt;=Bosque!$E$18,IF(Datos!$I$6837&lt;=Bosque!$E$19,Bosque!$M$20,Bosque!$M$21),Bosque!$M$22)</f>
        <v/>
      </c>
      <c r="H6837" s="10">
        <f>IF(Datos!$E$6837&lt;=Bosque!$E$23,IF(Datos!$E$6837&lt;=Bosque!$E$24,Bosque!$M$25,Bosque!$M$26),IF(Datos!$E$6837&lt;=Bosque!$E$27,Bosque!$M$28,Bosque!$M$29))</f>
        <v/>
      </c>
      <c r="I6837" s="10">
        <f>IF(Datos!$G$6837&lt;=Bosque!$E$30,IF(Datos!$E$6837&lt;=Bosque!$E$31,Bosque!$M$32,Bosque!$M$33),IF(Datos!$E$6837&lt;=Bosque!$E$34,Bosque!$M$35,Bosque!$M$36))</f>
        <v/>
      </c>
      <c r="J6837" s="10">
        <f>IF(Datos!$I$6837&lt;=Bosque!$E$37,IF(Datos!$H$6837&lt;=Bosque!$E$38,Bosque!$M$39,Bosque!$M$40),IF(Datos!$F$6837&lt;=Bosque!$E$41,Bosque!$M$42,Bosque!$M$43))</f>
        <v/>
      </c>
      <c r="K6837" s="10">
        <f>IF(Datos!$G$6837&lt;=Bosque!$E$44,IF(Datos!$H$6837&lt;=Bosque!$E$45,Bosque!$M$46,Bosque!$M$47),IF(Datos!$F$6837&lt;=Bosque!$E$48,Bosque!$M$49,Bosque!$M$50))</f>
        <v/>
      </c>
      <c r="L6837" s="10">
        <f>AVERAGE(E6837:K6837)</f>
        <v/>
      </c>
      <c r="M6837" s="10">
        <f>$M$2</f>
        <v/>
      </c>
      <c r="N6837">
        <f>IF(L6837&gt;=M6837,"Sí","No")</f>
        <v/>
      </c>
      <c r="O6837">
        <f>--AND(C6837=1,N6837="Sí")</f>
        <v/>
      </c>
      <c r="P6837">
        <f>--AND(C6837=0,N6837="Sí")</f>
        <v/>
      </c>
      <c r="Q6837">
        <f>--AND(C6837=1,N6837="No")</f>
        <v/>
      </c>
      <c r="R6837">
        <f>--AND(C6837=0,N6837="No")</f>
        <v/>
      </c>
      <c r="S6837">
        <f>--(C6837=--(L6837&gt;=M6837))</f>
        <v/>
      </c>
      <c r="T6837" s="11">
        <f>O6837*60000-P6837*3000</f>
        <v/>
      </c>
    </row>
    <row r="6838">
      <c r="A6838">
        <f>Datos!A6838</f>
        <v/>
      </c>
      <c r="B6838">
        <f>Datos!B6838</f>
        <v/>
      </c>
      <c r="C6838">
        <f>Datos!D6838</f>
        <v/>
      </c>
      <c r="D6838" t="n">
        <v>6838</v>
      </c>
      <c r="E6838" s="10">
        <f>IF(Datos!$G$6838&lt;=Bosque!$E$4,IF(Datos!$H$6838&lt;=Bosque!$E$5,Bosque!$M$6,Bosque!$M$7),IF(Datos!$G$6838&lt;=Bosque!$E$8,Bosque!$M$9,Bosque!$M$10))</f>
        <v/>
      </c>
      <c r="F6838" s="10">
        <f>IF(Datos!$H$6838&lt;=Bosque!$E$11,IF(Datos!$E$6838&lt;=Bosque!$E$12,Bosque!$M$13,Bosque!$M$14),IF(Datos!$I$6838&lt;=Bosque!$E$15,Bosque!$M$16,Bosque!$M$17))</f>
        <v/>
      </c>
      <c r="G6838" s="10">
        <f>IF(Datos!$E$6838&lt;=Bosque!$E$18,IF(Datos!$I$6838&lt;=Bosque!$E$19,Bosque!$M$20,Bosque!$M$21),Bosque!$M$22)</f>
        <v/>
      </c>
      <c r="H6838" s="10">
        <f>IF(Datos!$E$6838&lt;=Bosque!$E$23,IF(Datos!$E$6838&lt;=Bosque!$E$24,Bosque!$M$25,Bosque!$M$26),IF(Datos!$E$6838&lt;=Bosque!$E$27,Bosque!$M$28,Bosque!$M$29))</f>
        <v/>
      </c>
      <c r="I6838" s="10">
        <f>IF(Datos!$G$6838&lt;=Bosque!$E$30,IF(Datos!$E$6838&lt;=Bosque!$E$31,Bosque!$M$32,Bosque!$M$33),IF(Datos!$E$6838&lt;=Bosque!$E$34,Bosque!$M$35,Bosque!$M$36))</f>
        <v/>
      </c>
      <c r="J6838" s="10">
        <f>IF(Datos!$I$6838&lt;=Bosque!$E$37,IF(Datos!$H$6838&lt;=Bosque!$E$38,Bosque!$M$39,Bosque!$M$40),IF(Datos!$F$6838&lt;=Bosque!$E$41,Bosque!$M$42,Bosque!$M$43))</f>
        <v/>
      </c>
      <c r="K6838" s="10">
        <f>IF(Datos!$G$6838&lt;=Bosque!$E$44,IF(Datos!$H$6838&lt;=Bosque!$E$45,Bosque!$M$46,Bosque!$M$47),IF(Datos!$F$6838&lt;=Bosque!$E$48,Bosque!$M$49,Bosque!$M$50))</f>
        <v/>
      </c>
      <c r="L6838" s="10">
        <f>AVERAGE(E6838:K6838)</f>
        <v/>
      </c>
      <c r="M6838" s="10">
        <f>$M$2</f>
        <v/>
      </c>
      <c r="N6838">
        <f>IF(L6838&gt;=M6838,"Sí","No")</f>
        <v/>
      </c>
      <c r="O6838">
        <f>--AND(C6838=1,N6838="Sí")</f>
        <v/>
      </c>
      <c r="P6838">
        <f>--AND(C6838=0,N6838="Sí")</f>
        <v/>
      </c>
      <c r="Q6838">
        <f>--AND(C6838=1,N6838="No")</f>
        <v/>
      </c>
      <c r="R6838">
        <f>--AND(C6838=0,N6838="No")</f>
        <v/>
      </c>
      <c r="S6838">
        <f>--(C6838=--(L6838&gt;=M6838))</f>
        <v/>
      </c>
      <c r="T6838" s="11">
        <f>O6838*60000-P6838*3000</f>
        <v/>
      </c>
    </row>
    <row r="6839">
      <c r="A6839">
        <f>Datos!A6839</f>
        <v/>
      </c>
      <c r="B6839">
        <f>Datos!B6839</f>
        <v/>
      </c>
      <c r="C6839">
        <f>Datos!D6839</f>
        <v/>
      </c>
      <c r="D6839" t="n">
        <v>6839</v>
      </c>
      <c r="E6839" s="10">
        <f>IF(Datos!$G$6839&lt;=Bosque!$E$4,IF(Datos!$H$6839&lt;=Bosque!$E$5,Bosque!$M$6,Bosque!$M$7),IF(Datos!$G$6839&lt;=Bosque!$E$8,Bosque!$M$9,Bosque!$M$10))</f>
        <v/>
      </c>
      <c r="F6839" s="10">
        <f>IF(Datos!$H$6839&lt;=Bosque!$E$11,IF(Datos!$E$6839&lt;=Bosque!$E$12,Bosque!$M$13,Bosque!$M$14),IF(Datos!$I$6839&lt;=Bosque!$E$15,Bosque!$M$16,Bosque!$M$17))</f>
        <v/>
      </c>
      <c r="G6839" s="10">
        <f>IF(Datos!$E$6839&lt;=Bosque!$E$18,IF(Datos!$I$6839&lt;=Bosque!$E$19,Bosque!$M$20,Bosque!$M$21),Bosque!$M$22)</f>
        <v/>
      </c>
      <c r="H6839" s="10">
        <f>IF(Datos!$E$6839&lt;=Bosque!$E$23,IF(Datos!$E$6839&lt;=Bosque!$E$24,Bosque!$M$25,Bosque!$M$26),IF(Datos!$E$6839&lt;=Bosque!$E$27,Bosque!$M$28,Bosque!$M$29))</f>
        <v/>
      </c>
      <c r="I6839" s="10">
        <f>IF(Datos!$G$6839&lt;=Bosque!$E$30,IF(Datos!$E$6839&lt;=Bosque!$E$31,Bosque!$M$32,Bosque!$M$33),IF(Datos!$E$6839&lt;=Bosque!$E$34,Bosque!$M$35,Bosque!$M$36))</f>
        <v/>
      </c>
      <c r="J6839" s="10">
        <f>IF(Datos!$I$6839&lt;=Bosque!$E$37,IF(Datos!$H$6839&lt;=Bosque!$E$38,Bosque!$M$39,Bosque!$M$40),IF(Datos!$F$6839&lt;=Bosque!$E$41,Bosque!$M$42,Bosque!$M$43))</f>
        <v/>
      </c>
      <c r="K6839" s="10">
        <f>IF(Datos!$G$6839&lt;=Bosque!$E$44,IF(Datos!$H$6839&lt;=Bosque!$E$45,Bosque!$M$46,Bosque!$M$47),IF(Datos!$F$6839&lt;=Bosque!$E$48,Bosque!$M$49,Bosque!$M$50))</f>
        <v/>
      </c>
      <c r="L6839" s="10">
        <f>AVERAGE(E6839:K6839)</f>
        <v/>
      </c>
      <c r="M6839" s="10">
        <f>$M$2</f>
        <v/>
      </c>
      <c r="N6839">
        <f>IF(L6839&gt;=M6839,"Sí","No")</f>
        <v/>
      </c>
      <c r="O6839">
        <f>--AND(C6839=1,N6839="Sí")</f>
        <v/>
      </c>
      <c r="P6839">
        <f>--AND(C6839=0,N6839="Sí")</f>
        <v/>
      </c>
      <c r="Q6839">
        <f>--AND(C6839=1,N6839="No")</f>
        <v/>
      </c>
      <c r="R6839">
        <f>--AND(C6839=0,N6839="No")</f>
        <v/>
      </c>
      <c r="S6839">
        <f>--(C6839=--(L6839&gt;=M6839))</f>
        <v/>
      </c>
      <c r="T6839" s="11">
        <f>O6839*60000-P6839*3000</f>
        <v/>
      </c>
    </row>
    <row r="6840">
      <c r="A6840">
        <f>Datos!A6840</f>
        <v/>
      </c>
      <c r="B6840">
        <f>Datos!B6840</f>
        <v/>
      </c>
      <c r="C6840">
        <f>Datos!D6840</f>
        <v/>
      </c>
      <c r="D6840" t="n">
        <v>6840</v>
      </c>
      <c r="E6840" s="10">
        <f>IF(Datos!$G$6840&lt;=Bosque!$E$4,IF(Datos!$H$6840&lt;=Bosque!$E$5,Bosque!$M$6,Bosque!$M$7),IF(Datos!$G$6840&lt;=Bosque!$E$8,Bosque!$M$9,Bosque!$M$10))</f>
        <v/>
      </c>
      <c r="F6840" s="10">
        <f>IF(Datos!$H$6840&lt;=Bosque!$E$11,IF(Datos!$E$6840&lt;=Bosque!$E$12,Bosque!$M$13,Bosque!$M$14),IF(Datos!$I$6840&lt;=Bosque!$E$15,Bosque!$M$16,Bosque!$M$17))</f>
        <v/>
      </c>
      <c r="G6840" s="10">
        <f>IF(Datos!$E$6840&lt;=Bosque!$E$18,IF(Datos!$I$6840&lt;=Bosque!$E$19,Bosque!$M$20,Bosque!$M$21),Bosque!$M$22)</f>
        <v/>
      </c>
      <c r="H6840" s="10">
        <f>IF(Datos!$E$6840&lt;=Bosque!$E$23,IF(Datos!$E$6840&lt;=Bosque!$E$24,Bosque!$M$25,Bosque!$M$26),IF(Datos!$E$6840&lt;=Bosque!$E$27,Bosque!$M$28,Bosque!$M$29))</f>
        <v/>
      </c>
      <c r="I6840" s="10">
        <f>IF(Datos!$G$6840&lt;=Bosque!$E$30,IF(Datos!$E$6840&lt;=Bosque!$E$31,Bosque!$M$32,Bosque!$M$33),IF(Datos!$E$6840&lt;=Bosque!$E$34,Bosque!$M$35,Bosque!$M$36))</f>
        <v/>
      </c>
      <c r="J6840" s="10">
        <f>IF(Datos!$I$6840&lt;=Bosque!$E$37,IF(Datos!$H$6840&lt;=Bosque!$E$38,Bosque!$M$39,Bosque!$M$40),IF(Datos!$F$6840&lt;=Bosque!$E$41,Bosque!$M$42,Bosque!$M$43))</f>
        <v/>
      </c>
      <c r="K6840" s="10">
        <f>IF(Datos!$G$6840&lt;=Bosque!$E$44,IF(Datos!$H$6840&lt;=Bosque!$E$45,Bosque!$M$46,Bosque!$M$47),IF(Datos!$F$6840&lt;=Bosque!$E$48,Bosque!$M$49,Bosque!$M$50))</f>
        <v/>
      </c>
      <c r="L6840" s="10">
        <f>AVERAGE(E6840:K6840)</f>
        <v/>
      </c>
      <c r="M6840" s="10">
        <f>$M$2</f>
        <v/>
      </c>
      <c r="N6840">
        <f>IF(L6840&gt;=M6840,"Sí","No")</f>
        <v/>
      </c>
      <c r="O6840">
        <f>--AND(C6840=1,N6840="Sí")</f>
        <v/>
      </c>
      <c r="P6840">
        <f>--AND(C6840=0,N6840="Sí")</f>
        <v/>
      </c>
      <c r="Q6840">
        <f>--AND(C6840=1,N6840="No")</f>
        <v/>
      </c>
      <c r="R6840">
        <f>--AND(C6840=0,N6840="No")</f>
        <v/>
      </c>
      <c r="S6840">
        <f>--(C6840=--(L6840&gt;=M6840))</f>
        <v/>
      </c>
      <c r="T6840" s="11">
        <f>O6840*60000-P6840*3000</f>
        <v/>
      </c>
    </row>
    <row r="6841">
      <c r="A6841">
        <f>Datos!A6841</f>
        <v/>
      </c>
      <c r="B6841">
        <f>Datos!B6841</f>
        <v/>
      </c>
      <c r="C6841">
        <f>Datos!D6841</f>
        <v/>
      </c>
      <c r="D6841" t="n">
        <v>6841</v>
      </c>
      <c r="E6841" s="10">
        <f>IF(Datos!$G$6841&lt;=Bosque!$E$4,IF(Datos!$H$6841&lt;=Bosque!$E$5,Bosque!$M$6,Bosque!$M$7),IF(Datos!$G$6841&lt;=Bosque!$E$8,Bosque!$M$9,Bosque!$M$10))</f>
        <v/>
      </c>
      <c r="F6841" s="10">
        <f>IF(Datos!$H$6841&lt;=Bosque!$E$11,IF(Datos!$E$6841&lt;=Bosque!$E$12,Bosque!$M$13,Bosque!$M$14),IF(Datos!$I$6841&lt;=Bosque!$E$15,Bosque!$M$16,Bosque!$M$17))</f>
        <v/>
      </c>
      <c r="G6841" s="10">
        <f>IF(Datos!$E$6841&lt;=Bosque!$E$18,IF(Datos!$I$6841&lt;=Bosque!$E$19,Bosque!$M$20,Bosque!$M$21),Bosque!$M$22)</f>
        <v/>
      </c>
      <c r="H6841" s="10">
        <f>IF(Datos!$E$6841&lt;=Bosque!$E$23,IF(Datos!$E$6841&lt;=Bosque!$E$24,Bosque!$M$25,Bosque!$M$26),IF(Datos!$E$6841&lt;=Bosque!$E$27,Bosque!$M$28,Bosque!$M$29))</f>
        <v/>
      </c>
      <c r="I6841" s="10">
        <f>IF(Datos!$G$6841&lt;=Bosque!$E$30,IF(Datos!$E$6841&lt;=Bosque!$E$31,Bosque!$M$32,Bosque!$M$33),IF(Datos!$E$6841&lt;=Bosque!$E$34,Bosque!$M$35,Bosque!$M$36))</f>
        <v/>
      </c>
      <c r="J6841" s="10">
        <f>IF(Datos!$I$6841&lt;=Bosque!$E$37,IF(Datos!$H$6841&lt;=Bosque!$E$38,Bosque!$M$39,Bosque!$M$40),IF(Datos!$F$6841&lt;=Bosque!$E$41,Bosque!$M$42,Bosque!$M$43))</f>
        <v/>
      </c>
      <c r="K6841" s="10">
        <f>IF(Datos!$G$6841&lt;=Bosque!$E$44,IF(Datos!$H$6841&lt;=Bosque!$E$45,Bosque!$M$46,Bosque!$M$47),IF(Datos!$F$6841&lt;=Bosque!$E$48,Bosque!$M$49,Bosque!$M$50))</f>
        <v/>
      </c>
      <c r="L6841" s="10">
        <f>AVERAGE(E6841:K6841)</f>
        <v/>
      </c>
      <c r="M6841" s="10">
        <f>$M$2</f>
        <v/>
      </c>
      <c r="N6841">
        <f>IF(L6841&gt;=M6841,"Sí","No")</f>
        <v/>
      </c>
      <c r="O6841">
        <f>--AND(C6841=1,N6841="Sí")</f>
        <v/>
      </c>
      <c r="P6841">
        <f>--AND(C6841=0,N6841="Sí")</f>
        <v/>
      </c>
      <c r="Q6841">
        <f>--AND(C6841=1,N6841="No")</f>
        <v/>
      </c>
      <c r="R6841">
        <f>--AND(C6841=0,N6841="No")</f>
        <v/>
      </c>
      <c r="S6841">
        <f>--(C6841=--(L6841&gt;=M6841))</f>
        <v/>
      </c>
      <c r="T6841" s="11">
        <f>O6841*60000-P6841*3000</f>
        <v/>
      </c>
    </row>
    <row r="6842">
      <c r="A6842">
        <f>Datos!A6842</f>
        <v/>
      </c>
      <c r="B6842">
        <f>Datos!B6842</f>
        <v/>
      </c>
      <c r="C6842">
        <f>Datos!D6842</f>
        <v/>
      </c>
      <c r="D6842" t="n">
        <v>6842</v>
      </c>
      <c r="E6842" s="10">
        <f>IF(Datos!$G$6842&lt;=Bosque!$E$4,IF(Datos!$H$6842&lt;=Bosque!$E$5,Bosque!$M$6,Bosque!$M$7),IF(Datos!$G$6842&lt;=Bosque!$E$8,Bosque!$M$9,Bosque!$M$10))</f>
        <v/>
      </c>
      <c r="F6842" s="10">
        <f>IF(Datos!$H$6842&lt;=Bosque!$E$11,IF(Datos!$E$6842&lt;=Bosque!$E$12,Bosque!$M$13,Bosque!$M$14),IF(Datos!$I$6842&lt;=Bosque!$E$15,Bosque!$M$16,Bosque!$M$17))</f>
        <v/>
      </c>
      <c r="G6842" s="10">
        <f>IF(Datos!$E$6842&lt;=Bosque!$E$18,IF(Datos!$I$6842&lt;=Bosque!$E$19,Bosque!$M$20,Bosque!$M$21),Bosque!$M$22)</f>
        <v/>
      </c>
      <c r="H6842" s="10">
        <f>IF(Datos!$E$6842&lt;=Bosque!$E$23,IF(Datos!$E$6842&lt;=Bosque!$E$24,Bosque!$M$25,Bosque!$M$26),IF(Datos!$E$6842&lt;=Bosque!$E$27,Bosque!$M$28,Bosque!$M$29))</f>
        <v/>
      </c>
      <c r="I6842" s="10">
        <f>IF(Datos!$G$6842&lt;=Bosque!$E$30,IF(Datos!$E$6842&lt;=Bosque!$E$31,Bosque!$M$32,Bosque!$M$33),IF(Datos!$E$6842&lt;=Bosque!$E$34,Bosque!$M$35,Bosque!$M$36))</f>
        <v/>
      </c>
      <c r="J6842" s="10">
        <f>IF(Datos!$I$6842&lt;=Bosque!$E$37,IF(Datos!$H$6842&lt;=Bosque!$E$38,Bosque!$M$39,Bosque!$M$40),IF(Datos!$F$6842&lt;=Bosque!$E$41,Bosque!$M$42,Bosque!$M$43))</f>
        <v/>
      </c>
      <c r="K6842" s="10">
        <f>IF(Datos!$G$6842&lt;=Bosque!$E$44,IF(Datos!$H$6842&lt;=Bosque!$E$45,Bosque!$M$46,Bosque!$M$47),IF(Datos!$F$6842&lt;=Bosque!$E$48,Bosque!$M$49,Bosque!$M$50))</f>
        <v/>
      </c>
      <c r="L6842" s="10">
        <f>AVERAGE(E6842:K6842)</f>
        <v/>
      </c>
      <c r="M6842" s="10">
        <f>$M$2</f>
        <v/>
      </c>
      <c r="N6842">
        <f>IF(L6842&gt;=M6842,"Sí","No")</f>
        <v/>
      </c>
      <c r="O6842">
        <f>--AND(C6842=1,N6842="Sí")</f>
        <v/>
      </c>
      <c r="P6842">
        <f>--AND(C6842=0,N6842="Sí")</f>
        <v/>
      </c>
      <c r="Q6842">
        <f>--AND(C6842=1,N6842="No")</f>
        <v/>
      </c>
      <c r="R6842">
        <f>--AND(C6842=0,N6842="No")</f>
        <v/>
      </c>
      <c r="S6842">
        <f>--(C6842=--(L6842&gt;=M6842))</f>
        <v/>
      </c>
      <c r="T6842" s="11">
        <f>O6842*60000-P6842*3000</f>
        <v/>
      </c>
    </row>
    <row r="6843">
      <c r="A6843">
        <f>Datos!A6843</f>
        <v/>
      </c>
      <c r="B6843">
        <f>Datos!B6843</f>
        <v/>
      </c>
      <c r="C6843">
        <f>Datos!D6843</f>
        <v/>
      </c>
      <c r="D6843" t="n">
        <v>6843</v>
      </c>
      <c r="E6843" s="10">
        <f>IF(Datos!$G$6843&lt;=Bosque!$E$4,IF(Datos!$H$6843&lt;=Bosque!$E$5,Bosque!$M$6,Bosque!$M$7),IF(Datos!$G$6843&lt;=Bosque!$E$8,Bosque!$M$9,Bosque!$M$10))</f>
        <v/>
      </c>
      <c r="F6843" s="10">
        <f>IF(Datos!$H$6843&lt;=Bosque!$E$11,IF(Datos!$E$6843&lt;=Bosque!$E$12,Bosque!$M$13,Bosque!$M$14),IF(Datos!$I$6843&lt;=Bosque!$E$15,Bosque!$M$16,Bosque!$M$17))</f>
        <v/>
      </c>
      <c r="G6843" s="10">
        <f>IF(Datos!$E$6843&lt;=Bosque!$E$18,IF(Datos!$I$6843&lt;=Bosque!$E$19,Bosque!$M$20,Bosque!$M$21),Bosque!$M$22)</f>
        <v/>
      </c>
      <c r="H6843" s="10">
        <f>IF(Datos!$E$6843&lt;=Bosque!$E$23,IF(Datos!$E$6843&lt;=Bosque!$E$24,Bosque!$M$25,Bosque!$M$26),IF(Datos!$E$6843&lt;=Bosque!$E$27,Bosque!$M$28,Bosque!$M$29))</f>
        <v/>
      </c>
      <c r="I6843" s="10">
        <f>IF(Datos!$G$6843&lt;=Bosque!$E$30,IF(Datos!$E$6843&lt;=Bosque!$E$31,Bosque!$M$32,Bosque!$M$33),IF(Datos!$E$6843&lt;=Bosque!$E$34,Bosque!$M$35,Bosque!$M$36))</f>
        <v/>
      </c>
      <c r="J6843" s="10">
        <f>IF(Datos!$I$6843&lt;=Bosque!$E$37,IF(Datos!$H$6843&lt;=Bosque!$E$38,Bosque!$M$39,Bosque!$M$40),IF(Datos!$F$6843&lt;=Bosque!$E$41,Bosque!$M$42,Bosque!$M$43))</f>
        <v/>
      </c>
      <c r="K6843" s="10">
        <f>IF(Datos!$G$6843&lt;=Bosque!$E$44,IF(Datos!$H$6843&lt;=Bosque!$E$45,Bosque!$M$46,Bosque!$M$47),IF(Datos!$F$6843&lt;=Bosque!$E$48,Bosque!$M$49,Bosque!$M$50))</f>
        <v/>
      </c>
      <c r="L6843" s="10">
        <f>AVERAGE(E6843:K6843)</f>
        <v/>
      </c>
      <c r="M6843" s="10">
        <f>$M$2</f>
        <v/>
      </c>
      <c r="N6843">
        <f>IF(L6843&gt;=M6843,"Sí","No")</f>
        <v/>
      </c>
      <c r="O6843">
        <f>--AND(C6843=1,N6843="Sí")</f>
        <v/>
      </c>
      <c r="P6843">
        <f>--AND(C6843=0,N6843="Sí")</f>
        <v/>
      </c>
      <c r="Q6843">
        <f>--AND(C6843=1,N6843="No")</f>
        <v/>
      </c>
      <c r="R6843">
        <f>--AND(C6843=0,N6843="No")</f>
        <v/>
      </c>
      <c r="S6843">
        <f>--(C6843=--(L6843&gt;=M6843))</f>
        <v/>
      </c>
      <c r="T6843" s="11">
        <f>O6843*60000-P6843*3000</f>
        <v/>
      </c>
    </row>
    <row r="6844">
      <c r="A6844">
        <f>Datos!A6844</f>
        <v/>
      </c>
      <c r="B6844">
        <f>Datos!B6844</f>
        <v/>
      </c>
      <c r="C6844">
        <f>Datos!D6844</f>
        <v/>
      </c>
      <c r="D6844" t="n">
        <v>6844</v>
      </c>
      <c r="E6844" s="10">
        <f>IF(Datos!$G$6844&lt;=Bosque!$E$4,IF(Datos!$H$6844&lt;=Bosque!$E$5,Bosque!$M$6,Bosque!$M$7),IF(Datos!$G$6844&lt;=Bosque!$E$8,Bosque!$M$9,Bosque!$M$10))</f>
        <v/>
      </c>
      <c r="F6844" s="10">
        <f>IF(Datos!$H$6844&lt;=Bosque!$E$11,IF(Datos!$E$6844&lt;=Bosque!$E$12,Bosque!$M$13,Bosque!$M$14),IF(Datos!$I$6844&lt;=Bosque!$E$15,Bosque!$M$16,Bosque!$M$17))</f>
        <v/>
      </c>
      <c r="G6844" s="10">
        <f>IF(Datos!$E$6844&lt;=Bosque!$E$18,IF(Datos!$I$6844&lt;=Bosque!$E$19,Bosque!$M$20,Bosque!$M$21),Bosque!$M$22)</f>
        <v/>
      </c>
      <c r="H6844" s="10">
        <f>IF(Datos!$E$6844&lt;=Bosque!$E$23,IF(Datos!$E$6844&lt;=Bosque!$E$24,Bosque!$M$25,Bosque!$M$26),IF(Datos!$E$6844&lt;=Bosque!$E$27,Bosque!$M$28,Bosque!$M$29))</f>
        <v/>
      </c>
      <c r="I6844" s="10">
        <f>IF(Datos!$G$6844&lt;=Bosque!$E$30,IF(Datos!$E$6844&lt;=Bosque!$E$31,Bosque!$M$32,Bosque!$M$33),IF(Datos!$E$6844&lt;=Bosque!$E$34,Bosque!$M$35,Bosque!$M$36))</f>
        <v/>
      </c>
      <c r="J6844" s="10">
        <f>IF(Datos!$I$6844&lt;=Bosque!$E$37,IF(Datos!$H$6844&lt;=Bosque!$E$38,Bosque!$M$39,Bosque!$M$40),IF(Datos!$F$6844&lt;=Bosque!$E$41,Bosque!$M$42,Bosque!$M$43))</f>
        <v/>
      </c>
      <c r="K6844" s="10">
        <f>IF(Datos!$G$6844&lt;=Bosque!$E$44,IF(Datos!$H$6844&lt;=Bosque!$E$45,Bosque!$M$46,Bosque!$M$47),IF(Datos!$F$6844&lt;=Bosque!$E$48,Bosque!$M$49,Bosque!$M$50))</f>
        <v/>
      </c>
      <c r="L6844" s="10">
        <f>AVERAGE(E6844:K6844)</f>
        <v/>
      </c>
      <c r="M6844" s="10">
        <f>$M$2</f>
        <v/>
      </c>
      <c r="N6844">
        <f>IF(L6844&gt;=M6844,"Sí","No")</f>
        <v/>
      </c>
      <c r="O6844">
        <f>--AND(C6844=1,N6844="Sí")</f>
        <v/>
      </c>
      <c r="P6844">
        <f>--AND(C6844=0,N6844="Sí")</f>
        <v/>
      </c>
      <c r="Q6844">
        <f>--AND(C6844=1,N6844="No")</f>
        <v/>
      </c>
      <c r="R6844">
        <f>--AND(C6844=0,N6844="No")</f>
        <v/>
      </c>
      <c r="S6844">
        <f>--(C6844=--(L6844&gt;=M6844))</f>
        <v/>
      </c>
      <c r="T6844" s="11">
        <f>O6844*60000-P6844*3000</f>
        <v/>
      </c>
    </row>
    <row r="6845">
      <c r="A6845">
        <f>Datos!A6845</f>
        <v/>
      </c>
      <c r="B6845">
        <f>Datos!B6845</f>
        <v/>
      </c>
      <c r="C6845">
        <f>Datos!D6845</f>
        <v/>
      </c>
      <c r="D6845" t="n">
        <v>6845</v>
      </c>
      <c r="E6845" s="10">
        <f>IF(Datos!$G$6845&lt;=Bosque!$E$4,IF(Datos!$H$6845&lt;=Bosque!$E$5,Bosque!$M$6,Bosque!$M$7),IF(Datos!$G$6845&lt;=Bosque!$E$8,Bosque!$M$9,Bosque!$M$10))</f>
        <v/>
      </c>
      <c r="F6845" s="10">
        <f>IF(Datos!$H$6845&lt;=Bosque!$E$11,IF(Datos!$E$6845&lt;=Bosque!$E$12,Bosque!$M$13,Bosque!$M$14),IF(Datos!$I$6845&lt;=Bosque!$E$15,Bosque!$M$16,Bosque!$M$17))</f>
        <v/>
      </c>
      <c r="G6845" s="10">
        <f>IF(Datos!$E$6845&lt;=Bosque!$E$18,IF(Datos!$I$6845&lt;=Bosque!$E$19,Bosque!$M$20,Bosque!$M$21),Bosque!$M$22)</f>
        <v/>
      </c>
      <c r="H6845" s="10">
        <f>IF(Datos!$E$6845&lt;=Bosque!$E$23,IF(Datos!$E$6845&lt;=Bosque!$E$24,Bosque!$M$25,Bosque!$M$26),IF(Datos!$E$6845&lt;=Bosque!$E$27,Bosque!$M$28,Bosque!$M$29))</f>
        <v/>
      </c>
      <c r="I6845" s="10">
        <f>IF(Datos!$G$6845&lt;=Bosque!$E$30,IF(Datos!$E$6845&lt;=Bosque!$E$31,Bosque!$M$32,Bosque!$M$33),IF(Datos!$E$6845&lt;=Bosque!$E$34,Bosque!$M$35,Bosque!$M$36))</f>
        <v/>
      </c>
      <c r="J6845" s="10">
        <f>IF(Datos!$I$6845&lt;=Bosque!$E$37,IF(Datos!$H$6845&lt;=Bosque!$E$38,Bosque!$M$39,Bosque!$M$40),IF(Datos!$F$6845&lt;=Bosque!$E$41,Bosque!$M$42,Bosque!$M$43))</f>
        <v/>
      </c>
      <c r="K6845" s="10">
        <f>IF(Datos!$G$6845&lt;=Bosque!$E$44,IF(Datos!$H$6845&lt;=Bosque!$E$45,Bosque!$M$46,Bosque!$M$47),IF(Datos!$F$6845&lt;=Bosque!$E$48,Bosque!$M$49,Bosque!$M$50))</f>
        <v/>
      </c>
      <c r="L6845" s="10">
        <f>AVERAGE(E6845:K6845)</f>
        <v/>
      </c>
      <c r="M6845" s="10">
        <f>$M$2</f>
        <v/>
      </c>
      <c r="N6845">
        <f>IF(L6845&gt;=M6845,"Sí","No")</f>
        <v/>
      </c>
      <c r="O6845">
        <f>--AND(C6845=1,N6845="Sí")</f>
        <v/>
      </c>
      <c r="P6845">
        <f>--AND(C6845=0,N6845="Sí")</f>
        <v/>
      </c>
      <c r="Q6845">
        <f>--AND(C6845=1,N6845="No")</f>
        <v/>
      </c>
      <c r="R6845">
        <f>--AND(C6845=0,N6845="No")</f>
        <v/>
      </c>
      <c r="S6845">
        <f>--(C6845=--(L6845&gt;=M6845))</f>
        <v/>
      </c>
      <c r="T6845" s="11">
        <f>O6845*60000-P6845*3000</f>
        <v/>
      </c>
    </row>
    <row r="6846">
      <c r="A6846">
        <f>Datos!A6846</f>
        <v/>
      </c>
      <c r="B6846">
        <f>Datos!B6846</f>
        <v/>
      </c>
      <c r="C6846">
        <f>Datos!D6846</f>
        <v/>
      </c>
      <c r="D6846" t="n">
        <v>6846</v>
      </c>
      <c r="E6846" s="10">
        <f>IF(Datos!$G$6846&lt;=Bosque!$E$4,IF(Datos!$H$6846&lt;=Bosque!$E$5,Bosque!$M$6,Bosque!$M$7),IF(Datos!$G$6846&lt;=Bosque!$E$8,Bosque!$M$9,Bosque!$M$10))</f>
        <v/>
      </c>
      <c r="F6846" s="10">
        <f>IF(Datos!$H$6846&lt;=Bosque!$E$11,IF(Datos!$E$6846&lt;=Bosque!$E$12,Bosque!$M$13,Bosque!$M$14),IF(Datos!$I$6846&lt;=Bosque!$E$15,Bosque!$M$16,Bosque!$M$17))</f>
        <v/>
      </c>
      <c r="G6846" s="10">
        <f>IF(Datos!$E$6846&lt;=Bosque!$E$18,IF(Datos!$I$6846&lt;=Bosque!$E$19,Bosque!$M$20,Bosque!$M$21),Bosque!$M$22)</f>
        <v/>
      </c>
      <c r="H6846" s="10">
        <f>IF(Datos!$E$6846&lt;=Bosque!$E$23,IF(Datos!$E$6846&lt;=Bosque!$E$24,Bosque!$M$25,Bosque!$M$26),IF(Datos!$E$6846&lt;=Bosque!$E$27,Bosque!$M$28,Bosque!$M$29))</f>
        <v/>
      </c>
      <c r="I6846" s="10">
        <f>IF(Datos!$G$6846&lt;=Bosque!$E$30,IF(Datos!$E$6846&lt;=Bosque!$E$31,Bosque!$M$32,Bosque!$M$33),IF(Datos!$E$6846&lt;=Bosque!$E$34,Bosque!$M$35,Bosque!$M$36))</f>
        <v/>
      </c>
      <c r="J6846" s="10">
        <f>IF(Datos!$I$6846&lt;=Bosque!$E$37,IF(Datos!$H$6846&lt;=Bosque!$E$38,Bosque!$M$39,Bosque!$M$40),IF(Datos!$F$6846&lt;=Bosque!$E$41,Bosque!$M$42,Bosque!$M$43))</f>
        <v/>
      </c>
      <c r="K6846" s="10">
        <f>IF(Datos!$G$6846&lt;=Bosque!$E$44,IF(Datos!$H$6846&lt;=Bosque!$E$45,Bosque!$M$46,Bosque!$M$47),IF(Datos!$F$6846&lt;=Bosque!$E$48,Bosque!$M$49,Bosque!$M$50))</f>
        <v/>
      </c>
      <c r="L6846" s="10">
        <f>AVERAGE(E6846:K6846)</f>
        <v/>
      </c>
      <c r="M6846" s="10">
        <f>$M$2</f>
        <v/>
      </c>
      <c r="N6846">
        <f>IF(L6846&gt;=M6846,"Sí","No")</f>
        <v/>
      </c>
      <c r="O6846">
        <f>--AND(C6846=1,N6846="Sí")</f>
        <v/>
      </c>
      <c r="P6846">
        <f>--AND(C6846=0,N6846="Sí")</f>
        <v/>
      </c>
      <c r="Q6846">
        <f>--AND(C6846=1,N6846="No")</f>
        <v/>
      </c>
      <c r="R6846">
        <f>--AND(C6846=0,N6846="No")</f>
        <v/>
      </c>
      <c r="S6846">
        <f>--(C6846=--(L6846&gt;=M6846))</f>
        <v/>
      </c>
      <c r="T6846" s="11">
        <f>O6846*60000-P6846*3000</f>
        <v/>
      </c>
    </row>
    <row r="6847">
      <c r="A6847">
        <f>Datos!A6847</f>
        <v/>
      </c>
      <c r="B6847">
        <f>Datos!B6847</f>
        <v/>
      </c>
      <c r="C6847">
        <f>Datos!D6847</f>
        <v/>
      </c>
      <c r="D6847" t="n">
        <v>6847</v>
      </c>
      <c r="E6847" s="10">
        <f>IF(Datos!$G$6847&lt;=Bosque!$E$4,IF(Datos!$H$6847&lt;=Bosque!$E$5,Bosque!$M$6,Bosque!$M$7),IF(Datos!$G$6847&lt;=Bosque!$E$8,Bosque!$M$9,Bosque!$M$10))</f>
        <v/>
      </c>
      <c r="F6847" s="10">
        <f>IF(Datos!$H$6847&lt;=Bosque!$E$11,IF(Datos!$E$6847&lt;=Bosque!$E$12,Bosque!$M$13,Bosque!$M$14),IF(Datos!$I$6847&lt;=Bosque!$E$15,Bosque!$M$16,Bosque!$M$17))</f>
        <v/>
      </c>
      <c r="G6847" s="10">
        <f>IF(Datos!$E$6847&lt;=Bosque!$E$18,IF(Datos!$I$6847&lt;=Bosque!$E$19,Bosque!$M$20,Bosque!$M$21),Bosque!$M$22)</f>
        <v/>
      </c>
      <c r="H6847" s="10">
        <f>IF(Datos!$E$6847&lt;=Bosque!$E$23,IF(Datos!$E$6847&lt;=Bosque!$E$24,Bosque!$M$25,Bosque!$M$26),IF(Datos!$E$6847&lt;=Bosque!$E$27,Bosque!$M$28,Bosque!$M$29))</f>
        <v/>
      </c>
      <c r="I6847" s="10">
        <f>IF(Datos!$G$6847&lt;=Bosque!$E$30,IF(Datos!$E$6847&lt;=Bosque!$E$31,Bosque!$M$32,Bosque!$M$33),IF(Datos!$E$6847&lt;=Bosque!$E$34,Bosque!$M$35,Bosque!$M$36))</f>
        <v/>
      </c>
      <c r="J6847" s="10">
        <f>IF(Datos!$I$6847&lt;=Bosque!$E$37,IF(Datos!$H$6847&lt;=Bosque!$E$38,Bosque!$M$39,Bosque!$M$40),IF(Datos!$F$6847&lt;=Bosque!$E$41,Bosque!$M$42,Bosque!$M$43))</f>
        <v/>
      </c>
      <c r="K6847" s="10">
        <f>IF(Datos!$G$6847&lt;=Bosque!$E$44,IF(Datos!$H$6847&lt;=Bosque!$E$45,Bosque!$M$46,Bosque!$M$47),IF(Datos!$F$6847&lt;=Bosque!$E$48,Bosque!$M$49,Bosque!$M$50))</f>
        <v/>
      </c>
      <c r="L6847" s="10">
        <f>AVERAGE(E6847:K6847)</f>
        <v/>
      </c>
      <c r="M6847" s="10">
        <f>$M$2</f>
        <v/>
      </c>
      <c r="N6847">
        <f>IF(L6847&gt;=M6847,"Sí","No")</f>
        <v/>
      </c>
      <c r="O6847">
        <f>--AND(C6847=1,N6847="Sí")</f>
        <v/>
      </c>
      <c r="P6847">
        <f>--AND(C6847=0,N6847="Sí")</f>
        <v/>
      </c>
      <c r="Q6847">
        <f>--AND(C6847=1,N6847="No")</f>
        <v/>
      </c>
      <c r="R6847">
        <f>--AND(C6847=0,N6847="No")</f>
        <v/>
      </c>
      <c r="S6847">
        <f>--(C6847=--(L6847&gt;=M6847))</f>
        <v/>
      </c>
      <c r="T6847" s="11">
        <f>O6847*60000-P6847*3000</f>
        <v/>
      </c>
    </row>
    <row r="6848">
      <c r="A6848">
        <f>Datos!A6848</f>
        <v/>
      </c>
      <c r="B6848">
        <f>Datos!B6848</f>
        <v/>
      </c>
      <c r="C6848">
        <f>Datos!D6848</f>
        <v/>
      </c>
      <c r="D6848" t="n">
        <v>6848</v>
      </c>
      <c r="E6848" s="10">
        <f>IF(Datos!$G$6848&lt;=Bosque!$E$4,IF(Datos!$H$6848&lt;=Bosque!$E$5,Bosque!$M$6,Bosque!$M$7),IF(Datos!$G$6848&lt;=Bosque!$E$8,Bosque!$M$9,Bosque!$M$10))</f>
        <v/>
      </c>
      <c r="F6848" s="10">
        <f>IF(Datos!$H$6848&lt;=Bosque!$E$11,IF(Datos!$E$6848&lt;=Bosque!$E$12,Bosque!$M$13,Bosque!$M$14),IF(Datos!$I$6848&lt;=Bosque!$E$15,Bosque!$M$16,Bosque!$M$17))</f>
        <v/>
      </c>
      <c r="G6848" s="10">
        <f>IF(Datos!$E$6848&lt;=Bosque!$E$18,IF(Datos!$I$6848&lt;=Bosque!$E$19,Bosque!$M$20,Bosque!$M$21),Bosque!$M$22)</f>
        <v/>
      </c>
      <c r="H6848" s="10">
        <f>IF(Datos!$E$6848&lt;=Bosque!$E$23,IF(Datos!$E$6848&lt;=Bosque!$E$24,Bosque!$M$25,Bosque!$M$26),IF(Datos!$E$6848&lt;=Bosque!$E$27,Bosque!$M$28,Bosque!$M$29))</f>
        <v/>
      </c>
      <c r="I6848" s="10">
        <f>IF(Datos!$G$6848&lt;=Bosque!$E$30,IF(Datos!$E$6848&lt;=Bosque!$E$31,Bosque!$M$32,Bosque!$M$33),IF(Datos!$E$6848&lt;=Bosque!$E$34,Bosque!$M$35,Bosque!$M$36))</f>
        <v/>
      </c>
      <c r="J6848" s="10">
        <f>IF(Datos!$I$6848&lt;=Bosque!$E$37,IF(Datos!$H$6848&lt;=Bosque!$E$38,Bosque!$M$39,Bosque!$M$40),IF(Datos!$F$6848&lt;=Bosque!$E$41,Bosque!$M$42,Bosque!$M$43))</f>
        <v/>
      </c>
      <c r="K6848" s="10">
        <f>IF(Datos!$G$6848&lt;=Bosque!$E$44,IF(Datos!$H$6848&lt;=Bosque!$E$45,Bosque!$M$46,Bosque!$M$47),IF(Datos!$F$6848&lt;=Bosque!$E$48,Bosque!$M$49,Bosque!$M$50))</f>
        <v/>
      </c>
      <c r="L6848" s="10">
        <f>AVERAGE(E6848:K6848)</f>
        <v/>
      </c>
      <c r="M6848" s="10">
        <f>$M$2</f>
        <v/>
      </c>
      <c r="N6848">
        <f>IF(L6848&gt;=M6848,"Sí","No")</f>
        <v/>
      </c>
      <c r="O6848">
        <f>--AND(C6848=1,N6848="Sí")</f>
        <v/>
      </c>
      <c r="P6848">
        <f>--AND(C6848=0,N6848="Sí")</f>
        <v/>
      </c>
      <c r="Q6848">
        <f>--AND(C6848=1,N6848="No")</f>
        <v/>
      </c>
      <c r="R6848">
        <f>--AND(C6848=0,N6848="No")</f>
        <v/>
      </c>
      <c r="S6848">
        <f>--(C6848=--(L6848&gt;=M6848))</f>
        <v/>
      </c>
      <c r="T6848" s="11">
        <f>O6848*60000-P6848*3000</f>
        <v/>
      </c>
    </row>
    <row r="6849">
      <c r="A6849">
        <f>Datos!A6849</f>
        <v/>
      </c>
      <c r="B6849">
        <f>Datos!B6849</f>
        <v/>
      </c>
      <c r="C6849">
        <f>Datos!D6849</f>
        <v/>
      </c>
      <c r="D6849" t="n">
        <v>6849</v>
      </c>
      <c r="E6849" s="10">
        <f>IF(Datos!$G$6849&lt;=Bosque!$E$4,IF(Datos!$H$6849&lt;=Bosque!$E$5,Bosque!$M$6,Bosque!$M$7),IF(Datos!$G$6849&lt;=Bosque!$E$8,Bosque!$M$9,Bosque!$M$10))</f>
        <v/>
      </c>
      <c r="F6849" s="10">
        <f>IF(Datos!$H$6849&lt;=Bosque!$E$11,IF(Datos!$E$6849&lt;=Bosque!$E$12,Bosque!$M$13,Bosque!$M$14),IF(Datos!$I$6849&lt;=Bosque!$E$15,Bosque!$M$16,Bosque!$M$17))</f>
        <v/>
      </c>
      <c r="G6849" s="10">
        <f>IF(Datos!$E$6849&lt;=Bosque!$E$18,IF(Datos!$I$6849&lt;=Bosque!$E$19,Bosque!$M$20,Bosque!$M$21),Bosque!$M$22)</f>
        <v/>
      </c>
      <c r="H6849" s="10">
        <f>IF(Datos!$E$6849&lt;=Bosque!$E$23,IF(Datos!$E$6849&lt;=Bosque!$E$24,Bosque!$M$25,Bosque!$M$26),IF(Datos!$E$6849&lt;=Bosque!$E$27,Bosque!$M$28,Bosque!$M$29))</f>
        <v/>
      </c>
      <c r="I6849" s="10">
        <f>IF(Datos!$G$6849&lt;=Bosque!$E$30,IF(Datos!$E$6849&lt;=Bosque!$E$31,Bosque!$M$32,Bosque!$M$33),IF(Datos!$E$6849&lt;=Bosque!$E$34,Bosque!$M$35,Bosque!$M$36))</f>
        <v/>
      </c>
      <c r="J6849" s="10">
        <f>IF(Datos!$I$6849&lt;=Bosque!$E$37,IF(Datos!$H$6849&lt;=Bosque!$E$38,Bosque!$M$39,Bosque!$M$40),IF(Datos!$F$6849&lt;=Bosque!$E$41,Bosque!$M$42,Bosque!$M$43))</f>
        <v/>
      </c>
      <c r="K6849" s="10">
        <f>IF(Datos!$G$6849&lt;=Bosque!$E$44,IF(Datos!$H$6849&lt;=Bosque!$E$45,Bosque!$M$46,Bosque!$M$47),IF(Datos!$F$6849&lt;=Bosque!$E$48,Bosque!$M$49,Bosque!$M$50))</f>
        <v/>
      </c>
      <c r="L6849" s="10">
        <f>AVERAGE(E6849:K6849)</f>
        <v/>
      </c>
      <c r="M6849" s="10">
        <f>$M$2</f>
        <v/>
      </c>
      <c r="N6849">
        <f>IF(L6849&gt;=M6849,"Sí","No")</f>
        <v/>
      </c>
      <c r="O6849">
        <f>--AND(C6849=1,N6849="Sí")</f>
        <v/>
      </c>
      <c r="P6849">
        <f>--AND(C6849=0,N6849="Sí")</f>
        <v/>
      </c>
      <c r="Q6849">
        <f>--AND(C6849=1,N6849="No")</f>
        <v/>
      </c>
      <c r="R6849">
        <f>--AND(C6849=0,N6849="No")</f>
        <v/>
      </c>
      <c r="S6849">
        <f>--(C6849=--(L6849&gt;=M6849))</f>
        <v/>
      </c>
      <c r="T6849" s="11">
        <f>O6849*60000-P6849*3000</f>
        <v/>
      </c>
    </row>
    <row r="6850">
      <c r="A6850">
        <f>Datos!A6850</f>
        <v/>
      </c>
      <c r="B6850">
        <f>Datos!B6850</f>
        <v/>
      </c>
      <c r="C6850">
        <f>Datos!D6850</f>
        <v/>
      </c>
      <c r="D6850" t="n">
        <v>6850</v>
      </c>
      <c r="E6850" s="10">
        <f>IF(Datos!$G$6850&lt;=Bosque!$E$4,IF(Datos!$H$6850&lt;=Bosque!$E$5,Bosque!$M$6,Bosque!$M$7),IF(Datos!$G$6850&lt;=Bosque!$E$8,Bosque!$M$9,Bosque!$M$10))</f>
        <v/>
      </c>
      <c r="F6850" s="10">
        <f>IF(Datos!$H$6850&lt;=Bosque!$E$11,IF(Datos!$E$6850&lt;=Bosque!$E$12,Bosque!$M$13,Bosque!$M$14),IF(Datos!$I$6850&lt;=Bosque!$E$15,Bosque!$M$16,Bosque!$M$17))</f>
        <v/>
      </c>
      <c r="G6850" s="10">
        <f>IF(Datos!$E$6850&lt;=Bosque!$E$18,IF(Datos!$I$6850&lt;=Bosque!$E$19,Bosque!$M$20,Bosque!$M$21),Bosque!$M$22)</f>
        <v/>
      </c>
      <c r="H6850" s="10">
        <f>IF(Datos!$E$6850&lt;=Bosque!$E$23,IF(Datos!$E$6850&lt;=Bosque!$E$24,Bosque!$M$25,Bosque!$M$26),IF(Datos!$E$6850&lt;=Bosque!$E$27,Bosque!$M$28,Bosque!$M$29))</f>
        <v/>
      </c>
      <c r="I6850" s="10">
        <f>IF(Datos!$G$6850&lt;=Bosque!$E$30,IF(Datos!$E$6850&lt;=Bosque!$E$31,Bosque!$M$32,Bosque!$M$33),IF(Datos!$E$6850&lt;=Bosque!$E$34,Bosque!$M$35,Bosque!$M$36))</f>
        <v/>
      </c>
      <c r="J6850" s="10">
        <f>IF(Datos!$I$6850&lt;=Bosque!$E$37,IF(Datos!$H$6850&lt;=Bosque!$E$38,Bosque!$M$39,Bosque!$M$40),IF(Datos!$F$6850&lt;=Bosque!$E$41,Bosque!$M$42,Bosque!$M$43))</f>
        <v/>
      </c>
      <c r="K6850" s="10">
        <f>IF(Datos!$G$6850&lt;=Bosque!$E$44,IF(Datos!$H$6850&lt;=Bosque!$E$45,Bosque!$M$46,Bosque!$M$47),IF(Datos!$F$6850&lt;=Bosque!$E$48,Bosque!$M$49,Bosque!$M$50))</f>
        <v/>
      </c>
      <c r="L6850" s="10">
        <f>AVERAGE(E6850:K6850)</f>
        <v/>
      </c>
      <c r="M6850" s="10">
        <f>$M$2</f>
        <v/>
      </c>
      <c r="N6850">
        <f>IF(L6850&gt;=M6850,"Sí","No")</f>
        <v/>
      </c>
      <c r="O6850">
        <f>--AND(C6850=1,N6850="Sí")</f>
        <v/>
      </c>
      <c r="P6850">
        <f>--AND(C6850=0,N6850="Sí")</f>
        <v/>
      </c>
      <c r="Q6850">
        <f>--AND(C6850=1,N6850="No")</f>
        <v/>
      </c>
      <c r="R6850">
        <f>--AND(C6850=0,N6850="No")</f>
        <v/>
      </c>
      <c r="S6850">
        <f>--(C6850=--(L6850&gt;=M6850))</f>
        <v/>
      </c>
      <c r="T6850" s="11">
        <f>O6850*60000-P6850*3000</f>
        <v/>
      </c>
    </row>
    <row r="6851">
      <c r="A6851">
        <f>Datos!A6851</f>
        <v/>
      </c>
      <c r="B6851">
        <f>Datos!B6851</f>
        <v/>
      </c>
      <c r="C6851">
        <f>Datos!D6851</f>
        <v/>
      </c>
      <c r="D6851" t="n">
        <v>6851</v>
      </c>
      <c r="E6851" s="10">
        <f>IF(Datos!$G$6851&lt;=Bosque!$E$4,IF(Datos!$H$6851&lt;=Bosque!$E$5,Bosque!$M$6,Bosque!$M$7),IF(Datos!$G$6851&lt;=Bosque!$E$8,Bosque!$M$9,Bosque!$M$10))</f>
        <v/>
      </c>
      <c r="F6851" s="10">
        <f>IF(Datos!$H$6851&lt;=Bosque!$E$11,IF(Datos!$E$6851&lt;=Bosque!$E$12,Bosque!$M$13,Bosque!$M$14),IF(Datos!$I$6851&lt;=Bosque!$E$15,Bosque!$M$16,Bosque!$M$17))</f>
        <v/>
      </c>
      <c r="G6851" s="10">
        <f>IF(Datos!$E$6851&lt;=Bosque!$E$18,IF(Datos!$I$6851&lt;=Bosque!$E$19,Bosque!$M$20,Bosque!$M$21),Bosque!$M$22)</f>
        <v/>
      </c>
      <c r="H6851" s="10">
        <f>IF(Datos!$E$6851&lt;=Bosque!$E$23,IF(Datos!$E$6851&lt;=Bosque!$E$24,Bosque!$M$25,Bosque!$M$26),IF(Datos!$E$6851&lt;=Bosque!$E$27,Bosque!$M$28,Bosque!$M$29))</f>
        <v/>
      </c>
      <c r="I6851" s="10">
        <f>IF(Datos!$G$6851&lt;=Bosque!$E$30,IF(Datos!$E$6851&lt;=Bosque!$E$31,Bosque!$M$32,Bosque!$M$33),IF(Datos!$E$6851&lt;=Bosque!$E$34,Bosque!$M$35,Bosque!$M$36))</f>
        <v/>
      </c>
      <c r="J6851" s="10">
        <f>IF(Datos!$I$6851&lt;=Bosque!$E$37,IF(Datos!$H$6851&lt;=Bosque!$E$38,Bosque!$M$39,Bosque!$M$40),IF(Datos!$F$6851&lt;=Bosque!$E$41,Bosque!$M$42,Bosque!$M$43))</f>
        <v/>
      </c>
      <c r="K6851" s="10">
        <f>IF(Datos!$G$6851&lt;=Bosque!$E$44,IF(Datos!$H$6851&lt;=Bosque!$E$45,Bosque!$M$46,Bosque!$M$47),IF(Datos!$F$6851&lt;=Bosque!$E$48,Bosque!$M$49,Bosque!$M$50))</f>
        <v/>
      </c>
      <c r="L6851" s="10">
        <f>AVERAGE(E6851:K6851)</f>
        <v/>
      </c>
      <c r="M6851" s="10">
        <f>$M$2</f>
        <v/>
      </c>
      <c r="N6851">
        <f>IF(L6851&gt;=M6851,"Sí","No")</f>
        <v/>
      </c>
      <c r="O6851">
        <f>--AND(C6851=1,N6851="Sí")</f>
        <v/>
      </c>
      <c r="P6851">
        <f>--AND(C6851=0,N6851="Sí")</f>
        <v/>
      </c>
      <c r="Q6851">
        <f>--AND(C6851=1,N6851="No")</f>
        <v/>
      </c>
      <c r="R6851">
        <f>--AND(C6851=0,N6851="No")</f>
        <v/>
      </c>
      <c r="S6851">
        <f>--(C6851=--(L6851&gt;=M6851))</f>
        <v/>
      </c>
      <c r="T6851" s="11">
        <f>O6851*60000-P6851*3000</f>
        <v/>
      </c>
    </row>
    <row r="6852">
      <c r="A6852">
        <f>Datos!A6852</f>
        <v/>
      </c>
      <c r="B6852">
        <f>Datos!B6852</f>
        <v/>
      </c>
      <c r="C6852">
        <f>Datos!D6852</f>
        <v/>
      </c>
      <c r="D6852" t="n">
        <v>6852</v>
      </c>
      <c r="E6852" s="10">
        <f>IF(Datos!$G$6852&lt;=Bosque!$E$4,IF(Datos!$H$6852&lt;=Bosque!$E$5,Bosque!$M$6,Bosque!$M$7),IF(Datos!$G$6852&lt;=Bosque!$E$8,Bosque!$M$9,Bosque!$M$10))</f>
        <v/>
      </c>
      <c r="F6852" s="10">
        <f>IF(Datos!$H$6852&lt;=Bosque!$E$11,IF(Datos!$E$6852&lt;=Bosque!$E$12,Bosque!$M$13,Bosque!$M$14),IF(Datos!$I$6852&lt;=Bosque!$E$15,Bosque!$M$16,Bosque!$M$17))</f>
        <v/>
      </c>
      <c r="G6852" s="10">
        <f>IF(Datos!$E$6852&lt;=Bosque!$E$18,IF(Datos!$I$6852&lt;=Bosque!$E$19,Bosque!$M$20,Bosque!$M$21),Bosque!$M$22)</f>
        <v/>
      </c>
      <c r="H6852" s="10">
        <f>IF(Datos!$E$6852&lt;=Bosque!$E$23,IF(Datos!$E$6852&lt;=Bosque!$E$24,Bosque!$M$25,Bosque!$M$26),IF(Datos!$E$6852&lt;=Bosque!$E$27,Bosque!$M$28,Bosque!$M$29))</f>
        <v/>
      </c>
      <c r="I6852" s="10">
        <f>IF(Datos!$G$6852&lt;=Bosque!$E$30,IF(Datos!$E$6852&lt;=Bosque!$E$31,Bosque!$M$32,Bosque!$M$33),IF(Datos!$E$6852&lt;=Bosque!$E$34,Bosque!$M$35,Bosque!$M$36))</f>
        <v/>
      </c>
      <c r="J6852" s="10">
        <f>IF(Datos!$I$6852&lt;=Bosque!$E$37,IF(Datos!$H$6852&lt;=Bosque!$E$38,Bosque!$M$39,Bosque!$M$40),IF(Datos!$F$6852&lt;=Bosque!$E$41,Bosque!$M$42,Bosque!$M$43))</f>
        <v/>
      </c>
      <c r="K6852" s="10">
        <f>IF(Datos!$G$6852&lt;=Bosque!$E$44,IF(Datos!$H$6852&lt;=Bosque!$E$45,Bosque!$M$46,Bosque!$M$47),IF(Datos!$F$6852&lt;=Bosque!$E$48,Bosque!$M$49,Bosque!$M$50))</f>
        <v/>
      </c>
      <c r="L6852" s="10">
        <f>AVERAGE(E6852:K6852)</f>
        <v/>
      </c>
      <c r="M6852" s="10">
        <f>$M$2</f>
        <v/>
      </c>
      <c r="N6852">
        <f>IF(L6852&gt;=M6852,"Sí","No")</f>
        <v/>
      </c>
      <c r="O6852">
        <f>--AND(C6852=1,N6852="Sí")</f>
        <v/>
      </c>
      <c r="P6852">
        <f>--AND(C6852=0,N6852="Sí")</f>
        <v/>
      </c>
      <c r="Q6852">
        <f>--AND(C6852=1,N6852="No")</f>
        <v/>
      </c>
      <c r="R6852">
        <f>--AND(C6852=0,N6852="No")</f>
        <v/>
      </c>
      <c r="S6852">
        <f>--(C6852=--(L6852&gt;=M6852))</f>
        <v/>
      </c>
      <c r="T6852" s="11">
        <f>O6852*60000-P6852*3000</f>
        <v/>
      </c>
    </row>
    <row r="6853">
      <c r="A6853">
        <f>Datos!A6853</f>
        <v/>
      </c>
      <c r="B6853">
        <f>Datos!B6853</f>
        <v/>
      </c>
      <c r="C6853">
        <f>Datos!D6853</f>
        <v/>
      </c>
      <c r="D6853" t="n">
        <v>6853</v>
      </c>
      <c r="E6853" s="10">
        <f>IF(Datos!$G$6853&lt;=Bosque!$E$4,IF(Datos!$H$6853&lt;=Bosque!$E$5,Bosque!$M$6,Bosque!$M$7),IF(Datos!$G$6853&lt;=Bosque!$E$8,Bosque!$M$9,Bosque!$M$10))</f>
        <v/>
      </c>
      <c r="F6853" s="10">
        <f>IF(Datos!$H$6853&lt;=Bosque!$E$11,IF(Datos!$E$6853&lt;=Bosque!$E$12,Bosque!$M$13,Bosque!$M$14),IF(Datos!$I$6853&lt;=Bosque!$E$15,Bosque!$M$16,Bosque!$M$17))</f>
        <v/>
      </c>
      <c r="G6853" s="10">
        <f>IF(Datos!$E$6853&lt;=Bosque!$E$18,IF(Datos!$I$6853&lt;=Bosque!$E$19,Bosque!$M$20,Bosque!$M$21),Bosque!$M$22)</f>
        <v/>
      </c>
      <c r="H6853" s="10">
        <f>IF(Datos!$E$6853&lt;=Bosque!$E$23,IF(Datos!$E$6853&lt;=Bosque!$E$24,Bosque!$M$25,Bosque!$M$26),IF(Datos!$E$6853&lt;=Bosque!$E$27,Bosque!$M$28,Bosque!$M$29))</f>
        <v/>
      </c>
      <c r="I6853" s="10">
        <f>IF(Datos!$G$6853&lt;=Bosque!$E$30,IF(Datos!$E$6853&lt;=Bosque!$E$31,Bosque!$M$32,Bosque!$M$33),IF(Datos!$E$6853&lt;=Bosque!$E$34,Bosque!$M$35,Bosque!$M$36))</f>
        <v/>
      </c>
      <c r="J6853" s="10">
        <f>IF(Datos!$I$6853&lt;=Bosque!$E$37,IF(Datos!$H$6853&lt;=Bosque!$E$38,Bosque!$M$39,Bosque!$M$40),IF(Datos!$F$6853&lt;=Bosque!$E$41,Bosque!$M$42,Bosque!$M$43))</f>
        <v/>
      </c>
      <c r="K6853" s="10">
        <f>IF(Datos!$G$6853&lt;=Bosque!$E$44,IF(Datos!$H$6853&lt;=Bosque!$E$45,Bosque!$M$46,Bosque!$M$47),IF(Datos!$F$6853&lt;=Bosque!$E$48,Bosque!$M$49,Bosque!$M$50))</f>
        <v/>
      </c>
      <c r="L6853" s="10">
        <f>AVERAGE(E6853:K6853)</f>
        <v/>
      </c>
      <c r="M6853" s="10">
        <f>$M$2</f>
        <v/>
      </c>
      <c r="N6853">
        <f>IF(L6853&gt;=M6853,"Sí","No")</f>
        <v/>
      </c>
      <c r="O6853">
        <f>--AND(C6853=1,N6853="Sí")</f>
        <v/>
      </c>
      <c r="P6853">
        <f>--AND(C6853=0,N6853="Sí")</f>
        <v/>
      </c>
      <c r="Q6853">
        <f>--AND(C6853=1,N6853="No")</f>
        <v/>
      </c>
      <c r="R6853">
        <f>--AND(C6853=0,N6853="No")</f>
        <v/>
      </c>
      <c r="S6853">
        <f>--(C6853=--(L6853&gt;=M6853))</f>
        <v/>
      </c>
      <c r="T6853" s="11">
        <f>O6853*60000-P6853*3000</f>
        <v/>
      </c>
    </row>
    <row r="6854">
      <c r="A6854">
        <f>Datos!A6854</f>
        <v/>
      </c>
      <c r="B6854">
        <f>Datos!B6854</f>
        <v/>
      </c>
      <c r="C6854">
        <f>Datos!D6854</f>
        <v/>
      </c>
      <c r="D6854" t="n">
        <v>6854</v>
      </c>
      <c r="E6854" s="10">
        <f>IF(Datos!$G$6854&lt;=Bosque!$E$4,IF(Datos!$H$6854&lt;=Bosque!$E$5,Bosque!$M$6,Bosque!$M$7),IF(Datos!$G$6854&lt;=Bosque!$E$8,Bosque!$M$9,Bosque!$M$10))</f>
        <v/>
      </c>
      <c r="F6854" s="10">
        <f>IF(Datos!$H$6854&lt;=Bosque!$E$11,IF(Datos!$E$6854&lt;=Bosque!$E$12,Bosque!$M$13,Bosque!$M$14),IF(Datos!$I$6854&lt;=Bosque!$E$15,Bosque!$M$16,Bosque!$M$17))</f>
        <v/>
      </c>
      <c r="G6854" s="10">
        <f>IF(Datos!$E$6854&lt;=Bosque!$E$18,IF(Datos!$I$6854&lt;=Bosque!$E$19,Bosque!$M$20,Bosque!$M$21),Bosque!$M$22)</f>
        <v/>
      </c>
      <c r="H6854" s="10">
        <f>IF(Datos!$E$6854&lt;=Bosque!$E$23,IF(Datos!$E$6854&lt;=Bosque!$E$24,Bosque!$M$25,Bosque!$M$26),IF(Datos!$E$6854&lt;=Bosque!$E$27,Bosque!$M$28,Bosque!$M$29))</f>
        <v/>
      </c>
      <c r="I6854" s="10">
        <f>IF(Datos!$G$6854&lt;=Bosque!$E$30,IF(Datos!$E$6854&lt;=Bosque!$E$31,Bosque!$M$32,Bosque!$M$33),IF(Datos!$E$6854&lt;=Bosque!$E$34,Bosque!$M$35,Bosque!$M$36))</f>
        <v/>
      </c>
      <c r="J6854" s="10">
        <f>IF(Datos!$I$6854&lt;=Bosque!$E$37,IF(Datos!$H$6854&lt;=Bosque!$E$38,Bosque!$M$39,Bosque!$M$40),IF(Datos!$F$6854&lt;=Bosque!$E$41,Bosque!$M$42,Bosque!$M$43))</f>
        <v/>
      </c>
      <c r="K6854" s="10">
        <f>IF(Datos!$G$6854&lt;=Bosque!$E$44,IF(Datos!$H$6854&lt;=Bosque!$E$45,Bosque!$M$46,Bosque!$M$47),IF(Datos!$F$6854&lt;=Bosque!$E$48,Bosque!$M$49,Bosque!$M$50))</f>
        <v/>
      </c>
      <c r="L6854" s="10">
        <f>AVERAGE(E6854:K6854)</f>
        <v/>
      </c>
      <c r="M6854" s="10">
        <f>$M$2</f>
        <v/>
      </c>
      <c r="N6854">
        <f>IF(L6854&gt;=M6854,"Sí","No")</f>
        <v/>
      </c>
      <c r="O6854">
        <f>--AND(C6854=1,N6854="Sí")</f>
        <v/>
      </c>
      <c r="P6854">
        <f>--AND(C6854=0,N6854="Sí")</f>
        <v/>
      </c>
      <c r="Q6854">
        <f>--AND(C6854=1,N6854="No")</f>
        <v/>
      </c>
      <c r="R6854">
        <f>--AND(C6854=0,N6854="No")</f>
        <v/>
      </c>
      <c r="S6854">
        <f>--(C6854=--(L6854&gt;=M6854))</f>
        <v/>
      </c>
      <c r="T6854" s="11">
        <f>O6854*60000-P6854*3000</f>
        <v/>
      </c>
    </row>
    <row r="6855">
      <c r="A6855">
        <f>Datos!A6855</f>
        <v/>
      </c>
      <c r="B6855">
        <f>Datos!B6855</f>
        <v/>
      </c>
      <c r="C6855">
        <f>Datos!D6855</f>
        <v/>
      </c>
      <c r="D6855" t="n">
        <v>6855</v>
      </c>
      <c r="E6855" s="10">
        <f>IF(Datos!$G$6855&lt;=Bosque!$E$4,IF(Datos!$H$6855&lt;=Bosque!$E$5,Bosque!$M$6,Bosque!$M$7),IF(Datos!$G$6855&lt;=Bosque!$E$8,Bosque!$M$9,Bosque!$M$10))</f>
        <v/>
      </c>
      <c r="F6855" s="10">
        <f>IF(Datos!$H$6855&lt;=Bosque!$E$11,IF(Datos!$E$6855&lt;=Bosque!$E$12,Bosque!$M$13,Bosque!$M$14),IF(Datos!$I$6855&lt;=Bosque!$E$15,Bosque!$M$16,Bosque!$M$17))</f>
        <v/>
      </c>
      <c r="G6855" s="10">
        <f>IF(Datos!$E$6855&lt;=Bosque!$E$18,IF(Datos!$I$6855&lt;=Bosque!$E$19,Bosque!$M$20,Bosque!$M$21),Bosque!$M$22)</f>
        <v/>
      </c>
      <c r="H6855" s="10">
        <f>IF(Datos!$E$6855&lt;=Bosque!$E$23,IF(Datos!$E$6855&lt;=Bosque!$E$24,Bosque!$M$25,Bosque!$M$26),IF(Datos!$E$6855&lt;=Bosque!$E$27,Bosque!$M$28,Bosque!$M$29))</f>
        <v/>
      </c>
      <c r="I6855" s="10">
        <f>IF(Datos!$G$6855&lt;=Bosque!$E$30,IF(Datos!$E$6855&lt;=Bosque!$E$31,Bosque!$M$32,Bosque!$M$33),IF(Datos!$E$6855&lt;=Bosque!$E$34,Bosque!$M$35,Bosque!$M$36))</f>
        <v/>
      </c>
      <c r="J6855" s="10">
        <f>IF(Datos!$I$6855&lt;=Bosque!$E$37,IF(Datos!$H$6855&lt;=Bosque!$E$38,Bosque!$M$39,Bosque!$M$40),IF(Datos!$F$6855&lt;=Bosque!$E$41,Bosque!$M$42,Bosque!$M$43))</f>
        <v/>
      </c>
      <c r="K6855" s="10">
        <f>IF(Datos!$G$6855&lt;=Bosque!$E$44,IF(Datos!$H$6855&lt;=Bosque!$E$45,Bosque!$M$46,Bosque!$M$47),IF(Datos!$F$6855&lt;=Bosque!$E$48,Bosque!$M$49,Bosque!$M$50))</f>
        <v/>
      </c>
      <c r="L6855" s="10">
        <f>AVERAGE(E6855:K6855)</f>
        <v/>
      </c>
      <c r="M6855" s="10">
        <f>$M$2</f>
        <v/>
      </c>
      <c r="N6855">
        <f>IF(L6855&gt;=M6855,"Sí","No")</f>
        <v/>
      </c>
      <c r="O6855">
        <f>--AND(C6855=1,N6855="Sí")</f>
        <v/>
      </c>
      <c r="P6855">
        <f>--AND(C6855=0,N6855="Sí")</f>
        <v/>
      </c>
      <c r="Q6855">
        <f>--AND(C6855=1,N6855="No")</f>
        <v/>
      </c>
      <c r="R6855">
        <f>--AND(C6855=0,N6855="No")</f>
        <v/>
      </c>
      <c r="S6855">
        <f>--(C6855=--(L6855&gt;=M6855))</f>
        <v/>
      </c>
      <c r="T6855" s="11">
        <f>O6855*60000-P6855*3000</f>
        <v/>
      </c>
    </row>
    <row r="6856">
      <c r="A6856">
        <f>Datos!A6856</f>
        <v/>
      </c>
      <c r="B6856">
        <f>Datos!B6856</f>
        <v/>
      </c>
      <c r="C6856">
        <f>Datos!D6856</f>
        <v/>
      </c>
      <c r="D6856" t="n">
        <v>6856</v>
      </c>
      <c r="E6856" s="10">
        <f>IF(Datos!$G$6856&lt;=Bosque!$E$4,IF(Datos!$H$6856&lt;=Bosque!$E$5,Bosque!$M$6,Bosque!$M$7),IF(Datos!$G$6856&lt;=Bosque!$E$8,Bosque!$M$9,Bosque!$M$10))</f>
        <v/>
      </c>
      <c r="F6856" s="10">
        <f>IF(Datos!$H$6856&lt;=Bosque!$E$11,IF(Datos!$E$6856&lt;=Bosque!$E$12,Bosque!$M$13,Bosque!$M$14),IF(Datos!$I$6856&lt;=Bosque!$E$15,Bosque!$M$16,Bosque!$M$17))</f>
        <v/>
      </c>
      <c r="G6856" s="10">
        <f>IF(Datos!$E$6856&lt;=Bosque!$E$18,IF(Datos!$I$6856&lt;=Bosque!$E$19,Bosque!$M$20,Bosque!$M$21),Bosque!$M$22)</f>
        <v/>
      </c>
      <c r="H6856" s="10">
        <f>IF(Datos!$E$6856&lt;=Bosque!$E$23,IF(Datos!$E$6856&lt;=Bosque!$E$24,Bosque!$M$25,Bosque!$M$26),IF(Datos!$E$6856&lt;=Bosque!$E$27,Bosque!$M$28,Bosque!$M$29))</f>
        <v/>
      </c>
      <c r="I6856" s="10">
        <f>IF(Datos!$G$6856&lt;=Bosque!$E$30,IF(Datos!$E$6856&lt;=Bosque!$E$31,Bosque!$M$32,Bosque!$M$33),IF(Datos!$E$6856&lt;=Bosque!$E$34,Bosque!$M$35,Bosque!$M$36))</f>
        <v/>
      </c>
      <c r="J6856" s="10">
        <f>IF(Datos!$I$6856&lt;=Bosque!$E$37,IF(Datos!$H$6856&lt;=Bosque!$E$38,Bosque!$M$39,Bosque!$M$40),IF(Datos!$F$6856&lt;=Bosque!$E$41,Bosque!$M$42,Bosque!$M$43))</f>
        <v/>
      </c>
      <c r="K6856" s="10">
        <f>IF(Datos!$G$6856&lt;=Bosque!$E$44,IF(Datos!$H$6856&lt;=Bosque!$E$45,Bosque!$M$46,Bosque!$M$47),IF(Datos!$F$6856&lt;=Bosque!$E$48,Bosque!$M$49,Bosque!$M$50))</f>
        <v/>
      </c>
      <c r="L6856" s="10">
        <f>AVERAGE(E6856:K6856)</f>
        <v/>
      </c>
      <c r="M6856" s="10">
        <f>$M$2</f>
        <v/>
      </c>
      <c r="N6856">
        <f>IF(L6856&gt;=M6856,"Sí","No")</f>
        <v/>
      </c>
      <c r="O6856">
        <f>--AND(C6856=1,N6856="Sí")</f>
        <v/>
      </c>
      <c r="P6856">
        <f>--AND(C6856=0,N6856="Sí")</f>
        <v/>
      </c>
      <c r="Q6856">
        <f>--AND(C6856=1,N6856="No")</f>
        <v/>
      </c>
      <c r="R6856">
        <f>--AND(C6856=0,N6856="No")</f>
        <v/>
      </c>
      <c r="S6856">
        <f>--(C6856=--(L6856&gt;=M6856))</f>
        <v/>
      </c>
      <c r="T6856" s="11">
        <f>O6856*60000-P6856*3000</f>
        <v/>
      </c>
    </row>
    <row r="6857">
      <c r="A6857">
        <f>Datos!A6857</f>
        <v/>
      </c>
      <c r="B6857">
        <f>Datos!B6857</f>
        <v/>
      </c>
      <c r="C6857">
        <f>Datos!D6857</f>
        <v/>
      </c>
      <c r="D6857" t="n">
        <v>6857</v>
      </c>
      <c r="E6857" s="10">
        <f>IF(Datos!$G$6857&lt;=Bosque!$E$4,IF(Datos!$H$6857&lt;=Bosque!$E$5,Bosque!$M$6,Bosque!$M$7),IF(Datos!$G$6857&lt;=Bosque!$E$8,Bosque!$M$9,Bosque!$M$10))</f>
        <v/>
      </c>
      <c r="F6857" s="10">
        <f>IF(Datos!$H$6857&lt;=Bosque!$E$11,IF(Datos!$E$6857&lt;=Bosque!$E$12,Bosque!$M$13,Bosque!$M$14),IF(Datos!$I$6857&lt;=Bosque!$E$15,Bosque!$M$16,Bosque!$M$17))</f>
        <v/>
      </c>
      <c r="G6857" s="10">
        <f>IF(Datos!$E$6857&lt;=Bosque!$E$18,IF(Datos!$I$6857&lt;=Bosque!$E$19,Bosque!$M$20,Bosque!$M$21),Bosque!$M$22)</f>
        <v/>
      </c>
      <c r="H6857" s="10">
        <f>IF(Datos!$E$6857&lt;=Bosque!$E$23,IF(Datos!$E$6857&lt;=Bosque!$E$24,Bosque!$M$25,Bosque!$M$26),IF(Datos!$E$6857&lt;=Bosque!$E$27,Bosque!$M$28,Bosque!$M$29))</f>
        <v/>
      </c>
      <c r="I6857" s="10">
        <f>IF(Datos!$G$6857&lt;=Bosque!$E$30,IF(Datos!$E$6857&lt;=Bosque!$E$31,Bosque!$M$32,Bosque!$M$33),IF(Datos!$E$6857&lt;=Bosque!$E$34,Bosque!$M$35,Bosque!$M$36))</f>
        <v/>
      </c>
      <c r="J6857" s="10">
        <f>IF(Datos!$I$6857&lt;=Bosque!$E$37,IF(Datos!$H$6857&lt;=Bosque!$E$38,Bosque!$M$39,Bosque!$M$40),IF(Datos!$F$6857&lt;=Bosque!$E$41,Bosque!$M$42,Bosque!$M$43))</f>
        <v/>
      </c>
      <c r="K6857" s="10">
        <f>IF(Datos!$G$6857&lt;=Bosque!$E$44,IF(Datos!$H$6857&lt;=Bosque!$E$45,Bosque!$M$46,Bosque!$M$47),IF(Datos!$F$6857&lt;=Bosque!$E$48,Bosque!$M$49,Bosque!$M$50))</f>
        <v/>
      </c>
      <c r="L6857" s="10">
        <f>AVERAGE(E6857:K6857)</f>
        <v/>
      </c>
      <c r="M6857" s="10">
        <f>$M$2</f>
        <v/>
      </c>
      <c r="N6857">
        <f>IF(L6857&gt;=M6857,"Sí","No")</f>
        <v/>
      </c>
      <c r="O6857">
        <f>--AND(C6857=1,N6857="Sí")</f>
        <v/>
      </c>
      <c r="P6857">
        <f>--AND(C6857=0,N6857="Sí")</f>
        <v/>
      </c>
      <c r="Q6857">
        <f>--AND(C6857=1,N6857="No")</f>
        <v/>
      </c>
      <c r="R6857">
        <f>--AND(C6857=0,N6857="No")</f>
        <v/>
      </c>
      <c r="S6857">
        <f>--(C6857=--(L6857&gt;=M6857))</f>
        <v/>
      </c>
      <c r="T6857" s="11">
        <f>O6857*60000-P6857*3000</f>
        <v/>
      </c>
    </row>
    <row r="6858">
      <c r="A6858">
        <f>Datos!A6858</f>
        <v/>
      </c>
      <c r="B6858">
        <f>Datos!B6858</f>
        <v/>
      </c>
      <c r="C6858">
        <f>Datos!D6858</f>
        <v/>
      </c>
      <c r="D6858" t="n">
        <v>6858</v>
      </c>
      <c r="E6858" s="10">
        <f>IF(Datos!$G$6858&lt;=Bosque!$E$4,IF(Datos!$H$6858&lt;=Bosque!$E$5,Bosque!$M$6,Bosque!$M$7),IF(Datos!$G$6858&lt;=Bosque!$E$8,Bosque!$M$9,Bosque!$M$10))</f>
        <v/>
      </c>
      <c r="F6858" s="10">
        <f>IF(Datos!$H$6858&lt;=Bosque!$E$11,IF(Datos!$E$6858&lt;=Bosque!$E$12,Bosque!$M$13,Bosque!$M$14),IF(Datos!$I$6858&lt;=Bosque!$E$15,Bosque!$M$16,Bosque!$M$17))</f>
        <v/>
      </c>
      <c r="G6858" s="10">
        <f>IF(Datos!$E$6858&lt;=Bosque!$E$18,IF(Datos!$I$6858&lt;=Bosque!$E$19,Bosque!$M$20,Bosque!$M$21),Bosque!$M$22)</f>
        <v/>
      </c>
      <c r="H6858" s="10">
        <f>IF(Datos!$E$6858&lt;=Bosque!$E$23,IF(Datos!$E$6858&lt;=Bosque!$E$24,Bosque!$M$25,Bosque!$M$26),IF(Datos!$E$6858&lt;=Bosque!$E$27,Bosque!$M$28,Bosque!$M$29))</f>
        <v/>
      </c>
      <c r="I6858" s="10">
        <f>IF(Datos!$G$6858&lt;=Bosque!$E$30,IF(Datos!$E$6858&lt;=Bosque!$E$31,Bosque!$M$32,Bosque!$M$33),IF(Datos!$E$6858&lt;=Bosque!$E$34,Bosque!$M$35,Bosque!$M$36))</f>
        <v/>
      </c>
      <c r="J6858" s="10">
        <f>IF(Datos!$I$6858&lt;=Bosque!$E$37,IF(Datos!$H$6858&lt;=Bosque!$E$38,Bosque!$M$39,Bosque!$M$40),IF(Datos!$F$6858&lt;=Bosque!$E$41,Bosque!$M$42,Bosque!$M$43))</f>
        <v/>
      </c>
      <c r="K6858" s="10">
        <f>IF(Datos!$G$6858&lt;=Bosque!$E$44,IF(Datos!$H$6858&lt;=Bosque!$E$45,Bosque!$M$46,Bosque!$M$47),IF(Datos!$F$6858&lt;=Bosque!$E$48,Bosque!$M$49,Bosque!$M$50))</f>
        <v/>
      </c>
      <c r="L6858" s="10">
        <f>AVERAGE(E6858:K6858)</f>
        <v/>
      </c>
      <c r="M6858" s="10">
        <f>$M$2</f>
        <v/>
      </c>
      <c r="N6858">
        <f>IF(L6858&gt;=M6858,"Sí","No")</f>
        <v/>
      </c>
      <c r="O6858">
        <f>--AND(C6858=1,N6858="Sí")</f>
        <v/>
      </c>
      <c r="P6858">
        <f>--AND(C6858=0,N6858="Sí")</f>
        <v/>
      </c>
      <c r="Q6858">
        <f>--AND(C6858=1,N6858="No")</f>
        <v/>
      </c>
      <c r="R6858">
        <f>--AND(C6858=0,N6858="No")</f>
        <v/>
      </c>
      <c r="S6858">
        <f>--(C6858=--(L6858&gt;=M6858))</f>
        <v/>
      </c>
      <c r="T6858" s="11">
        <f>O6858*60000-P6858*3000</f>
        <v/>
      </c>
    </row>
    <row r="6859">
      <c r="A6859">
        <f>Datos!A6859</f>
        <v/>
      </c>
      <c r="B6859">
        <f>Datos!B6859</f>
        <v/>
      </c>
      <c r="C6859">
        <f>Datos!D6859</f>
        <v/>
      </c>
      <c r="D6859" t="n">
        <v>6859</v>
      </c>
      <c r="E6859" s="10">
        <f>IF(Datos!$G$6859&lt;=Bosque!$E$4,IF(Datos!$H$6859&lt;=Bosque!$E$5,Bosque!$M$6,Bosque!$M$7),IF(Datos!$G$6859&lt;=Bosque!$E$8,Bosque!$M$9,Bosque!$M$10))</f>
        <v/>
      </c>
      <c r="F6859" s="10">
        <f>IF(Datos!$H$6859&lt;=Bosque!$E$11,IF(Datos!$E$6859&lt;=Bosque!$E$12,Bosque!$M$13,Bosque!$M$14),IF(Datos!$I$6859&lt;=Bosque!$E$15,Bosque!$M$16,Bosque!$M$17))</f>
        <v/>
      </c>
      <c r="G6859" s="10">
        <f>IF(Datos!$E$6859&lt;=Bosque!$E$18,IF(Datos!$I$6859&lt;=Bosque!$E$19,Bosque!$M$20,Bosque!$M$21),Bosque!$M$22)</f>
        <v/>
      </c>
      <c r="H6859" s="10">
        <f>IF(Datos!$E$6859&lt;=Bosque!$E$23,IF(Datos!$E$6859&lt;=Bosque!$E$24,Bosque!$M$25,Bosque!$M$26),IF(Datos!$E$6859&lt;=Bosque!$E$27,Bosque!$M$28,Bosque!$M$29))</f>
        <v/>
      </c>
      <c r="I6859" s="10">
        <f>IF(Datos!$G$6859&lt;=Bosque!$E$30,IF(Datos!$E$6859&lt;=Bosque!$E$31,Bosque!$M$32,Bosque!$M$33),IF(Datos!$E$6859&lt;=Bosque!$E$34,Bosque!$M$35,Bosque!$M$36))</f>
        <v/>
      </c>
      <c r="J6859" s="10">
        <f>IF(Datos!$I$6859&lt;=Bosque!$E$37,IF(Datos!$H$6859&lt;=Bosque!$E$38,Bosque!$M$39,Bosque!$M$40),IF(Datos!$F$6859&lt;=Bosque!$E$41,Bosque!$M$42,Bosque!$M$43))</f>
        <v/>
      </c>
      <c r="K6859" s="10">
        <f>IF(Datos!$G$6859&lt;=Bosque!$E$44,IF(Datos!$H$6859&lt;=Bosque!$E$45,Bosque!$M$46,Bosque!$M$47),IF(Datos!$F$6859&lt;=Bosque!$E$48,Bosque!$M$49,Bosque!$M$50))</f>
        <v/>
      </c>
      <c r="L6859" s="10">
        <f>AVERAGE(E6859:K6859)</f>
        <v/>
      </c>
      <c r="M6859" s="10">
        <f>$M$2</f>
        <v/>
      </c>
      <c r="N6859">
        <f>IF(L6859&gt;=M6859,"Sí","No")</f>
        <v/>
      </c>
      <c r="O6859">
        <f>--AND(C6859=1,N6859="Sí")</f>
        <v/>
      </c>
      <c r="P6859">
        <f>--AND(C6859=0,N6859="Sí")</f>
        <v/>
      </c>
      <c r="Q6859">
        <f>--AND(C6859=1,N6859="No")</f>
        <v/>
      </c>
      <c r="R6859">
        <f>--AND(C6859=0,N6859="No")</f>
        <v/>
      </c>
      <c r="S6859">
        <f>--(C6859=--(L6859&gt;=M6859))</f>
        <v/>
      </c>
      <c r="T6859" s="11">
        <f>O6859*60000-P6859*3000</f>
        <v/>
      </c>
    </row>
    <row r="6860">
      <c r="A6860">
        <f>Datos!A6860</f>
        <v/>
      </c>
      <c r="B6860">
        <f>Datos!B6860</f>
        <v/>
      </c>
      <c r="C6860">
        <f>Datos!D6860</f>
        <v/>
      </c>
      <c r="D6860" t="n">
        <v>6860</v>
      </c>
      <c r="E6860" s="10">
        <f>IF(Datos!$G$6860&lt;=Bosque!$E$4,IF(Datos!$H$6860&lt;=Bosque!$E$5,Bosque!$M$6,Bosque!$M$7),IF(Datos!$G$6860&lt;=Bosque!$E$8,Bosque!$M$9,Bosque!$M$10))</f>
        <v/>
      </c>
      <c r="F6860" s="10">
        <f>IF(Datos!$H$6860&lt;=Bosque!$E$11,IF(Datos!$E$6860&lt;=Bosque!$E$12,Bosque!$M$13,Bosque!$M$14),IF(Datos!$I$6860&lt;=Bosque!$E$15,Bosque!$M$16,Bosque!$M$17))</f>
        <v/>
      </c>
      <c r="G6860" s="10">
        <f>IF(Datos!$E$6860&lt;=Bosque!$E$18,IF(Datos!$I$6860&lt;=Bosque!$E$19,Bosque!$M$20,Bosque!$M$21),Bosque!$M$22)</f>
        <v/>
      </c>
      <c r="H6860" s="10">
        <f>IF(Datos!$E$6860&lt;=Bosque!$E$23,IF(Datos!$E$6860&lt;=Bosque!$E$24,Bosque!$M$25,Bosque!$M$26),IF(Datos!$E$6860&lt;=Bosque!$E$27,Bosque!$M$28,Bosque!$M$29))</f>
        <v/>
      </c>
      <c r="I6860" s="10">
        <f>IF(Datos!$G$6860&lt;=Bosque!$E$30,IF(Datos!$E$6860&lt;=Bosque!$E$31,Bosque!$M$32,Bosque!$M$33),IF(Datos!$E$6860&lt;=Bosque!$E$34,Bosque!$M$35,Bosque!$M$36))</f>
        <v/>
      </c>
      <c r="J6860" s="10">
        <f>IF(Datos!$I$6860&lt;=Bosque!$E$37,IF(Datos!$H$6860&lt;=Bosque!$E$38,Bosque!$M$39,Bosque!$M$40),IF(Datos!$F$6860&lt;=Bosque!$E$41,Bosque!$M$42,Bosque!$M$43))</f>
        <v/>
      </c>
      <c r="K6860" s="10">
        <f>IF(Datos!$G$6860&lt;=Bosque!$E$44,IF(Datos!$H$6860&lt;=Bosque!$E$45,Bosque!$M$46,Bosque!$M$47),IF(Datos!$F$6860&lt;=Bosque!$E$48,Bosque!$M$49,Bosque!$M$50))</f>
        <v/>
      </c>
      <c r="L6860" s="10">
        <f>AVERAGE(E6860:K6860)</f>
        <v/>
      </c>
      <c r="M6860" s="10">
        <f>$M$2</f>
        <v/>
      </c>
      <c r="N6860">
        <f>IF(L6860&gt;=M6860,"Sí","No")</f>
        <v/>
      </c>
      <c r="O6860">
        <f>--AND(C6860=1,N6860="Sí")</f>
        <v/>
      </c>
      <c r="P6860">
        <f>--AND(C6860=0,N6860="Sí")</f>
        <v/>
      </c>
      <c r="Q6860">
        <f>--AND(C6860=1,N6860="No")</f>
        <v/>
      </c>
      <c r="R6860">
        <f>--AND(C6860=0,N6860="No")</f>
        <v/>
      </c>
      <c r="S6860">
        <f>--(C6860=--(L6860&gt;=M6860))</f>
        <v/>
      </c>
      <c r="T6860" s="11">
        <f>O6860*60000-P6860*3000</f>
        <v/>
      </c>
    </row>
    <row r="6861">
      <c r="A6861">
        <f>Datos!A6861</f>
        <v/>
      </c>
      <c r="B6861">
        <f>Datos!B6861</f>
        <v/>
      </c>
      <c r="C6861">
        <f>Datos!D6861</f>
        <v/>
      </c>
      <c r="D6861" t="n">
        <v>6861</v>
      </c>
      <c r="E6861" s="10">
        <f>IF(Datos!$G$6861&lt;=Bosque!$E$4,IF(Datos!$H$6861&lt;=Bosque!$E$5,Bosque!$M$6,Bosque!$M$7),IF(Datos!$G$6861&lt;=Bosque!$E$8,Bosque!$M$9,Bosque!$M$10))</f>
        <v/>
      </c>
      <c r="F6861" s="10">
        <f>IF(Datos!$H$6861&lt;=Bosque!$E$11,IF(Datos!$E$6861&lt;=Bosque!$E$12,Bosque!$M$13,Bosque!$M$14),IF(Datos!$I$6861&lt;=Bosque!$E$15,Bosque!$M$16,Bosque!$M$17))</f>
        <v/>
      </c>
      <c r="G6861" s="10">
        <f>IF(Datos!$E$6861&lt;=Bosque!$E$18,IF(Datos!$I$6861&lt;=Bosque!$E$19,Bosque!$M$20,Bosque!$M$21),Bosque!$M$22)</f>
        <v/>
      </c>
      <c r="H6861" s="10">
        <f>IF(Datos!$E$6861&lt;=Bosque!$E$23,IF(Datos!$E$6861&lt;=Bosque!$E$24,Bosque!$M$25,Bosque!$M$26),IF(Datos!$E$6861&lt;=Bosque!$E$27,Bosque!$M$28,Bosque!$M$29))</f>
        <v/>
      </c>
      <c r="I6861" s="10">
        <f>IF(Datos!$G$6861&lt;=Bosque!$E$30,IF(Datos!$E$6861&lt;=Bosque!$E$31,Bosque!$M$32,Bosque!$M$33),IF(Datos!$E$6861&lt;=Bosque!$E$34,Bosque!$M$35,Bosque!$M$36))</f>
        <v/>
      </c>
      <c r="J6861" s="10">
        <f>IF(Datos!$I$6861&lt;=Bosque!$E$37,IF(Datos!$H$6861&lt;=Bosque!$E$38,Bosque!$M$39,Bosque!$M$40),IF(Datos!$F$6861&lt;=Bosque!$E$41,Bosque!$M$42,Bosque!$M$43))</f>
        <v/>
      </c>
      <c r="K6861" s="10">
        <f>IF(Datos!$G$6861&lt;=Bosque!$E$44,IF(Datos!$H$6861&lt;=Bosque!$E$45,Bosque!$M$46,Bosque!$M$47),IF(Datos!$F$6861&lt;=Bosque!$E$48,Bosque!$M$49,Bosque!$M$50))</f>
        <v/>
      </c>
      <c r="L6861" s="10">
        <f>AVERAGE(E6861:K6861)</f>
        <v/>
      </c>
      <c r="M6861" s="10">
        <f>$M$2</f>
        <v/>
      </c>
      <c r="N6861">
        <f>IF(L6861&gt;=M6861,"Sí","No")</f>
        <v/>
      </c>
      <c r="O6861">
        <f>--AND(C6861=1,N6861="Sí")</f>
        <v/>
      </c>
      <c r="P6861">
        <f>--AND(C6861=0,N6861="Sí")</f>
        <v/>
      </c>
      <c r="Q6861">
        <f>--AND(C6861=1,N6861="No")</f>
        <v/>
      </c>
      <c r="R6861">
        <f>--AND(C6861=0,N6861="No")</f>
        <v/>
      </c>
      <c r="S6861">
        <f>--(C6861=--(L6861&gt;=M6861))</f>
        <v/>
      </c>
      <c r="T6861" s="11">
        <f>O6861*60000-P6861*3000</f>
        <v/>
      </c>
    </row>
    <row r="6862">
      <c r="A6862">
        <f>Datos!A6862</f>
        <v/>
      </c>
      <c r="B6862">
        <f>Datos!B6862</f>
        <v/>
      </c>
      <c r="C6862">
        <f>Datos!D6862</f>
        <v/>
      </c>
      <c r="D6862" t="n">
        <v>6862</v>
      </c>
      <c r="E6862" s="10">
        <f>IF(Datos!$G$6862&lt;=Bosque!$E$4,IF(Datos!$H$6862&lt;=Bosque!$E$5,Bosque!$M$6,Bosque!$M$7),IF(Datos!$G$6862&lt;=Bosque!$E$8,Bosque!$M$9,Bosque!$M$10))</f>
        <v/>
      </c>
      <c r="F6862" s="10">
        <f>IF(Datos!$H$6862&lt;=Bosque!$E$11,IF(Datos!$E$6862&lt;=Bosque!$E$12,Bosque!$M$13,Bosque!$M$14),IF(Datos!$I$6862&lt;=Bosque!$E$15,Bosque!$M$16,Bosque!$M$17))</f>
        <v/>
      </c>
      <c r="G6862" s="10">
        <f>IF(Datos!$E$6862&lt;=Bosque!$E$18,IF(Datos!$I$6862&lt;=Bosque!$E$19,Bosque!$M$20,Bosque!$M$21),Bosque!$M$22)</f>
        <v/>
      </c>
      <c r="H6862" s="10">
        <f>IF(Datos!$E$6862&lt;=Bosque!$E$23,IF(Datos!$E$6862&lt;=Bosque!$E$24,Bosque!$M$25,Bosque!$M$26),IF(Datos!$E$6862&lt;=Bosque!$E$27,Bosque!$M$28,Bosque!$M$29))</f>
        <v/>
      </c>
      <c r="I6862" s="10">
        <f>IF(Datos!$G$6862&lt;=Bosque!$E$30,IF(Datos!$E$6862&lt;=Bosque!$E$31,Bosque!$M$32,Bosque!$M$33),IF(Datos!$E$6862&lt;=Bosque!$E$34,Bosque!$M$35,Bosque!$M$36))</f>
        <v/>
      </c>
      <c r="J6862" s="10">
        <f>IF(Datos!$I$6862&lt;=Bosque!$E$37,IF(Datos!$H$6862&lt;=Bosque!$E$38,Bosque!$M$39,Bosque!$M$40),IF(Datos!$F$6862&lt;=Bosque!$E$41,Bosque!$M$42,Bosque!$M$43))</f>
        <v/>
      </c>
      <c r="K6862" s="10">
        <f>IF(Datos!$G$6862&lt;=Bosque!$E$44,IF(Datos!$H$6862&lt;=Bosque!$E$45,Bosque!$M$46,Bosque!$M$47),IF(Datos!$F$6862&lt;=Bosque!$E$48,Bosque!$M$49,Bosque!$M$50))</f>
        <v/>
      </c>
      <c r="L6862" s="10">
        <f>AVERAGE(E6862:K6862)</f>
        <v/>
      </c>
      <c r="M6862" s="10">
        <f>$M$2</f>
        <v/>
      </c>
      <c r="N6862">
        <f>IF(L6862&gt;=M6862,"Sí","No")</f>
        <v/>
      </c>
      <c r="O6862">
        <f>--AND(C6862=1,N6862="Sí")</f>
        <v/>
      </c>
      <c r="P6862">
        <f>--AND(C6862=0,N6862="Sí")</f>
        <v/>
      </c>
      <c r="Q6862">
        <f>--AND(C6862=1,N6862="No")</f>
        <v/>
      </c>
      <c r="R6862">
        <f>--AND(C6862=0,N6862="No")</f>
        <v/>
      </c>
      <c r="S6862">
        <f>--(C6862=--(L6862&gt;=M6862))</f>
        <v/>
      </c>
      <c r="T6862" s="11">
        <f>O6862*60000-P6862*3000</f>
        <v/>
      </c>
    </row>
    <row r="6863">
      <c r="A6863">
        <f>Datos!A6863</f>
        <v/>
      </c>
      <c r="B6863">
        <f>Datos!B6863</f>
        <v/>
      </c>
      <c r="C6863">
        <f>Datos!D6863</f>
        <v/>
      </c>
      <c r="D6863" t="n">
        <v>6863</v>
      </c>
      <c r="E6863" s="10">
        <f>IF(Datos!$G$6863&lt;=Bosque!$E$4,IF(Datos!$H$6863&lt;=Bosque!$E$5,Bosque!$M$6,Bosque!$M$7),IF(Datos!$G$6863&lt;=Bosque!$E$8,Bosque!$M$9,Bosque!$M$10))</f>
        <v/>
      </c>
      <c r="F6863" s="10">
        <f>IF(Datos!$H$6863&lt;=Bosque!$E$11,IF(Datos!$E$6863&lt;=Bosque!$E$12,Bosque!$M$13,Bosque!$M$14),IF(Datos!$I$6863&lt;=Bosque!$E$15,Bosque!$M$16,Bosque!$M$17))</f>
        <v/>
      </c>
      <c r="G6863" s="10">
        <f>IF(Datos!$E$6863&lt;=Bosque!$E$18,IF(Datos!$I$6863&lt;=Bosque!$E$19,Bosque!$M$20,Bosque!$M$21),Bosque!$M$22)</f>
        <v/>
      </c>
      <c r="H6863" s="10">
        <f>IF(Datos!$E$6863&lt;=Bosque!$E$23,IF(Datos!$E$6863&lt;=Bosque!$E$24,Bosque!$M$25,Bosque!$M$26),IF(Datos!$E$6863&lt;=Bosque!$E$27,Bosque!$M$28,Bosque!$M$29))</f>
        <v/>
      </c>
      <c r="I6863" s="10">
        <f>IF(Datos!$G$6863&lt;=Bosque!$E$30,IF(Datos!$E$6863&lt;=Bosque!$E$31,Bosque!$M$32,Bosque!$M$33),IF(Datos!$E$6863&lt;=Bosque!$E$34,Bosque!$M$35,Bosque!$M$36))</f>
        <v/>
      </c>
      <c r="J6863" s="10">
        <f>IF(Datos!$I$6863&lt;=Bosque!$E$37,IF(Datos!$H$6863&lt;=Bosque!$E$38,Bosque!$M$39,Bosque!$M$40),IF(Datos!$F$6863&lt;=Bosque!$E$41,Bosque!$M$42,Bosque!$M$43))</f>
        <v/>
      </c>
      <c r="K6863" s="10">
        <f>IF(Datos!$G$6863&lt;=Bosque!$E$44,IF(Datos!$H$6863&lt;=Bosque!$E$45,Bosque!$M$46,Bosque!$M$47),IF(Datos!$F$6863&lt;=Bosque!$E$48,Bosque!$M$49,Bosque!$M$50))</f>
        <v/>
      </c>
      <c r="L6863" s="10">
        <f>AVERAGE(E6863:K6863)</f>
        <v/>
      </c>
      <c r="M6863" s="10">
        <f>$M$2</f>
        <v/>
      </c>
      <c r="N6863">
        <f>IF(L6863&gt;=M6863,"Sí","No")</f>
        <v/>
      </c>
      <c r="O6863">
        <f>--AND(C6863=1,N6863="Sí")</f>
        <v/>
      </c>
      <c r="P6863">
        <f>--AND(C6863=0,N6863="Sí")</f>
        <v/>
      </c>
      <c r="Q6863">
        <f>--AND(C6863=1,N6863="No")</f>
        <v/>
      </c>
      <c r="R6863">
        <f>--AND(C6863=0,N6863="No")</f>
        <v/>
      </c>
      <c r="S6863">
        <f>--(C6863=--(L6863&gt;=M6863))</f>
        <v/>
      </c>
      <c r="T6863" s="11">
        <f>O6863*60000-P6863*3000</f>
        <v/>
      </c>
    </row>
    <row r="6864">
      <c r="A6864">
        <f>Datos!A6864</f>
        <v/>
      </c>
      <c r="B6864">
        <f>Datos!B6864</f>
        <v/>
      </c>
      <c r="C6864">
        <f>Datos!D6864</f>
        <v/>
      </c>
      <c r="D6864" t="n">
        <v>6864</v>
      </c>
      <c r="E6864" s="10">
        <f>IF(Datos!$G$6864&lt;=Bosque!$E$4,IF(Datos!$H$6864&lt;=Bosque!$E$5,Bosque!$M$6,Bosque!$M$7),IF(Datos!$G$6864&lt;=Bosque!$E$8,Bosque!$M$9,Bosque!$M$10))</f>
        <v/>
      </c>
      <c r="F6864" s="10">
        <f>IF(Datos!$H$6864&lt;=Bosque!$E$11,IF(Datos!$E$6864&lt;=Bosque!$E$12,Bosque!$M$13,Bosque!$M$14),IF(Datos!$I$6864&lt;=Bosque!$E$15,Bosque!$M$16,Bosque!$M$17))</f>
        <v/>
      </c>
      <c r="G6864" s="10">
        <f>IF(Datos!$E$6864&lt;=Bosque!$E$18,IF(Datos!$I$6864&lt;=Bosque!$E$19,Bosque!$M$20,Bosque!$M$21),Bosque!$M$22)</f>
        <v/>
      </c>
      <c r="H6864" s="10">
        <f>IF(Datos!$E$6864&lt;=Bosque!$E$23,IF(Datos!$E$6864&lt;=Bosque!$E$24,Bosque!$M$25,Bosque!$M$26),IF(Datos!$E$6864&lt;=Bosque!$E$27,Bosque!$M$28,Bosque!$M$29))</f>
        <v/>
      </c>
      <c r="I6864" s="10">
        <f>IF(Datos!$G$6864&lt;=Bosque!$E$30,IF(Datos!$E$6864&lt;=Bosque!$E$31,Bosque!$M$32,Bosque!$M$33),IF(Datos!$E$6864&lt;=Bosque!$E$34,Bosque!$M$35,Bosque!$M$36))</f>
        <v/>
      </c>
      <c r="J6864" s="10">
        <f>IF(Datos!$I$6864&lt;=Bosque!$E$37,IF(Datos!$H$6864&lt;=Bosque!$E$38,Bosque!$M$39,Bosque!$M$40),IF(Datos!$F$6864&lt;=Bosque!$E$41,Bosque!$M$42,Bosque!$M$43))</f>
        <v/>
      </c>
      <c r="K6864" s="10">
        <f>IF(Datos!$G$6864&lt;=Bosque!$E$44,IF(Datos!$H$6864&lt;=Bosque!$E$45,Bosque!$M$46,Bosque!$M$47),IF(Datos!$F$6864&lt;=Bosque!$E$48,Bosque!$M$49,Bosque!$M$50))</f>
        <v/>
      </c>
      <c r="L6864" s="10">
        <f>AVERAGE(E6864:K6864)</f>
        <v/>
      </c>
      <c r="M6864" s="10">
        <f>$M$2</f>
        <v/>
      </c>
      <c r="N6864">
        <f>IF(L6864&gt;=M6864,"Sí","No")</f>
        <v/>
      </c>
      <c r="O6864">
        <f>--AND(C6864=1,N6864="Sí")</f>
        <v/>
      </c>
      <c r="P6864">
        <f>--AND(C6864=0,N6864="Sí")</f>
        <v/>
      </c>
      <c r="Q6864">
        <f>--AND(C6864=1,N6864="No")</f>
        <v/>
      </c>
      <c r="R6864">
        <f>--AND(C6864=0,N6864="No")</f>
        <v/>
      </c>
      <c r="S6864">
        <f>--(C6864=--(L6864&gt;=M6864))</f>
        <v/>
      </c>
      <c r="T6864" s="11">
        <f>O6864*60000-P6864*3000</f>
        <v/>
      </c>
    </row>
    <row r="6865">
      <c r="A6865">
        <f>Datos!A6865</f>
        <v/>
      </c>
      <c r="B6865">
        <f>Datos!B6865</f>
        <v/>
      </c>
      <c r="C6865">
        <f>Datos!D6865</f>
        <v/>
      </c>
      <c r="D6865" t="n">
        <v>6865</v>
      </c>
      <c r="E6865" s="10">
        <f>IF(Datos!$G$6865&lt;=Bosque!$E$4,IF(Datos!$H$6865&lt;=Bosque!$E$5,Bosque!$M$6,Bosque!$M$7),IF(Datos!$G$6865&lt;=Bosque!$E$8,Bosque!$M$9,Bosque!$M$10))</f>
        <v/>
      </c>
      <c r="F6865" s="10">
        <f>IF(Datos!$H$6865&lt;=Bosque!$E$11,IF(Datos!$E$6865&lt;=Bosque!$E$12,Bosque!$M$13,Bosque!$M$14),IF(Datos!$I$6865&lt;=Bosque!$E$15,Bosque!$M$16,Bosque!$M$17))</f>
        <v/>
      </c>
      <c r="G6865" s="10">
        <f>IF(Datos!$E$6865&lt;=Bosque!$E$18,IF(Datos!$I$6865&lt;=Bosque!$E$19,Bosque!$M$20,Bosque!$M$21),Bosque!$M$22)</f>
        <v/>
      </c>
      <c r="H6865" s="10">
        <f>IF(Datos!$E$6865&lt;=Bosque!$E$23,IF(Datos!$E$6865&lt;=Bosque!$E$24,Bosque!$M$25,Bosque!$M$26),IF(Datos!$E$6865&lt;=Bosque!$E$27,Bosque!$M$28,Bosque!$M$29))</f>
        <v/>
      </c>
      <c r="I6865" s="10">
        <f>IF(Datos!$G$6865&lt;=Bosque!$E$30,IF(Datos!$E$6865&lt;=Bosque!$E$31,Bosque!$M$32,Bosque!$M$33),IF(Datos!$E$6865&lt;=Bosque!$E$34,Bosque!$M$35,Bosque!$M$36))</f>
        <v/>
      </c>
      <c r="J6865" s="10">
        <f>IF(Datos!$I$6865&lt;=Bosque!$E$37,IF(Datos!$H$6865&lt;=Bosque!$E$38,Bosque!$M$39,Bosque!$M$40),IF(Datos!$F$6865&lt;=Bosque!$E$41,Bosque!$M$42,Bosque!$M$43))</f>
        <v/>
      </c>
      <c r="K6865" s="10">
        <f>IF(Datos!$G$6865&lt;=Bosque!$E$44,IF(Datos!$H$6865&lt;=Bosque!$E$45,Bosque!$M$46,Bosque!$M$47),IF(Datos!$F$6865&lt;=Bosque!$E$48,Bosque!$M$49,Bosque!$M$50))</f>
        <v/>
      </c>
      <c r="L6865" s="10">
        <f>AVERAGE(E6865:K6865)</f>
        <v/>
      </c>
      <c r="M6865" s="10">
        <f>$M$2</f>
        <v/>
      </c>
      <c r="N6865">
        <f>IF(L6865&gt;=M6865,"Sí","No")</f>
        <v/>
      </c>
      <c r="O6865">
        <f>--AND(C6865=1,N6865="Sí")</f>
        <v/>
      </c>
      <c r="P6865">
        <f>--AND(C6865=0,N6865="Sí")</f>
        <v/>
      </c>
      <c r="Q6865">
        <f>--AND(C6865=1,N6865="No")</f>
        <v/>
      </c>
      <c r="R6865">
        <f>--AND(C6865=0,N6865="No")</f>
        <v/>
      </c>
      <c r="S6865">
        <f>--(C6865=--(L6865&gt;=M6865))</f>
        <v/>
      </c>
      <c r="T6865" s="11">
        <f>O6865*60000-P6865*3000</f>
        <v/>
      </c>
    </row>
    <row r="6866">
      <c r="A6866">
        <f>Datos!A6866</f>
        <v/>
      </c>
      <c r="B6866">
        <f>Datos!B6866</f>
        <v/>
      </c>
      <c r="C6866">
        <f>Datos!D6866</f>
        <v/>
      </c>
      <c r="D6866" t="n">
        <v>6866</v>
      </c>
      <c r="E6866" s="10">
        <f>IF(Datos!$G$6866&lt;=Bosque!$E$4,IF(Datos!$H$6866&lt;=Bosque!$E$5,Bosque!$M$6,Bosque!$M$7),IF(Datos!$G$6866&lt;=Bosque!$E$8,Bosque!$M$9,Bosque!$M$10))</f>
        <v/>
      </c>
      <c r="F6866" s="10">
        <f>IF(Datos!$H$6866&lt;=Bosque!$E$11,IF(Datos!$E$6866&lt;=Bosque!$E$12,Bosque!$M$13,Bosque!$M$14),IF(Datos!$I$6866&lt;=Bosque!$E$15,Bosque!$M$16,Bosque!$M$17))</f>
        <v/>
      </c>
      <c r="G6866" s="10">
        <f>IF(Datos!$E$6866&lt;=Bosque!$E$18,IF(Datos!$I$6866&lt;=Bosque!$E$19,Bosque!$M$20,Bosque!$M$21),Bosque!$M$22)</f>
        <v/>
      </c>
      <c r="H6866" s="10">
        <f>IF(Datos!$E$6866&lt;=Bosque!$E$23,IF(Datos!$E$6866&lt;=Bosque!$E$24,Bosque!$M$25,Bosque!$M$26),IF(Datos!$E$6866&lt;=Bosque!$E$27,Bosque!$M$28,Bosque!$M$29))</f>
        <v/>
      </c>
      <c r="I6866" s="10">
        <f>IF(Datos!$G$6866&lt;=Bosque!$E$30,IF(Datos!$E$6866&lt;=Bosque!$E$31,Bosque!$M$32,Bosque!$M$33),IF(Datos!$E$6866&lt;=Bosque!$E$34,Bosque!$M$35,Bosque!$M$36))</f>
        <v/>
      </c>
      <c r="J6866" s="10">
        <f>IF(Datos!$I$6866&lt;=Bosque!$E$37,IF(Datos!$H$6866&lt;=Bosque!$E$38,Bosque!$M$39,Bosque!$M$40),IF(Datos!$F$6866&lt;=Bosque!$E$41,Bosque!$M$42,Bosque!$M$43))</f>
        <v/>
      </c>
      <c r="K6866" s="10">
        <f>IF(Datos!$G$6866&lt;=Bosque!$E$44,IF(Datos!$H$6866&lt;=Bosque!$E$45,Bosque!$M$46,Bosque!$M$47),IF(Datos!$F$6866&lt;=Bosque!$E$48,Bosque!$M$49,Bosque!$M$50))</f>
        <v/>
      </c>
      <c r="L6866" s="10">
        <f>AVERAGE(E6866:K6866)</f>
        <v/>
      </c>
      <c r="M6866" s="10">
        <f>$M$2</f>
        <v/>
      </c>
      <c r="N6866">
        <f>IF(L6866&gt;=M6866,"Sí","No")</f>
        <v/>
      </c>
      <c r="O6866">
        <f>--AND(C6866=1,N6866="Sí")</f>
        <v/>
      </c>
      <c r="P6866">
        <f>--AND(C6866=0,N6866="Sí")</f>
        <v/>
      </c>
      <c r="Q6866">
        <f>--AND(C6866=1,N6866="No")</f>
        <v/>
      </c>
      <c r="R6866">
        <f>--AND(C6866=0,N6866="No")</f>
        <v/>
      </c>
      <c r="S6866">
        <f>--(C6866=--(L6866&gt;=M6866))</f>
        <v/>
      </c>
      <c r="T6866" s="11">
        <f>O6866*60000-P6866*3000</f>
        <v/>
      </c>
    </row>
    <row r="6867">
      <c r="A6867">
        <f>Datos!A6867</f>
        <v/>
      </c>
      <c r="B6867">
        <f>Datos!B6867</f>
        <v/>
      </c>
      <c r="C6867">
        <f>Datos!D6867</f>
        <v/>
      </c>
      <c r="D6867" t="n">
        <v>6867</v>
      </c>
      <c r="E6867" s="10">
        <f>IF(Datos!$G$6867&lt;=Bosque!$E$4,IF(Datos!$H$6867&lt;=Bosque!$E$5,Bosque!$M$6,Bosque!$M$7),IF(Datos!$G$6867&lt;=Bosque!$E$8,Bosque!$M$9,Bosque!$M$10))</f>
        <v/>
      </c>
      <c r="F6867" s="10">
        <f>IF(Datos!$H$6867&lt;=Bosque!$E$11,IF(Datos!$E$6867&lt;=Bosque!$E$12,Bosque!$M$13,Bosque!$M$14),IF(Datos!$I$6867&lt;=Bosque!$E$15,Bosque!$M$16,Bosque!$M$17))</f>
        <v/>
      </c>
      <c r="G6867" s="10">
        <f>IF(Datos!$E$6867&lt;=Bosque!$E$18,IF(Datos!$I$6867&lt;=Bosque!$E$19,Bosque!$M$20,Bosque!$M$21),Bosque!$M$22)</f>
        <v/>
      </c>
      <c r="H6867" s="10">
        <f>IF(Datos!$E$6867&lt;=Bosque!$E$23,IF(Datos!$E$6867&lt;=Bosque!$E$24,Bosque!$M$25,Bosque!$M$26),IF(Datos!$E$6867&lt;=Bosque!$E$27,Bosque!$M$28,Bosque!$M$29))</f>
        <v/>
      </c>
      <c r="I6867" s="10">
        <f>IF(Datos!$G$6867&lt;=Bosque!$E$30,IF(Datos!$E$6867&lt;=Bosque!$E$31,Bosque!$M$32,Bosque!$M$33),IF(Datos!$E$6867&lt;=Bosque!$E$34,Bosque!$M$35,Bosque!$M$36))</f>
        <v/>
      </c>
      <c r="J6867" s="10">
        <f>IF(Datos!$I$6867&lt;=Bosque!$E$37,IF(Datos!$H$6867&lt;=Bosque!$E$38,Bosque!$M$39,Bosque!$M$40),IF(Datos!$F$6867&lt;=Bosque!$E$41,Bosque!$M$42,Bosque!$M$43))</f>
        <v/>
      </c>
      <c r="K6867" s="10">
        <f>IF(Datos!$G$6867&lt;=Bosque!$E$44,IF(Datos!$H$6867&lt;=Bosque!$E$45,Bosque!$M$46,Bosque!$M$47),IF(Datos!$F$6867&lt;=Bosque!$E$48,Bosque!$M$49,Bosque!$M$50))</f>
        <v/>
      </c>
      <c r="L6867" s="10">
        <f>AVERAGE(E6867:K6867)</f>
        <v/>
      </c>
      <c r="M6867" s="10">
        <f>$M$2</f>
        <v/>
      </c>
      <c r="N6867">
        <f>IF(L6867&gt;=M6867,"Sí","No")</f>
        <v/>
      </c>
      <c r="O6867">
        <f>--AND(C6867=1,N6867="Sí")</f>
        <v/>
      </c>
      <c r="P6867">
        <f>--AND(C6867=0,N6867="Sí")</f>
        <v/>
      </c>
      <c r="Q6867">
        <f>--AND(C6867=1,N6867="No")</f>
        <v/>
      </c>
      <c r="R6867">
        <f>--AND(C6867=0,N6867="No")</f>
        <v/>
      </c>
      <c r="S6867">
        <f>--(C6867=--(L6867&gt;=M6867))</f>
        <v/>
      </c>
      <c r="T6867" s="11">
        <f>O6867*60000-P6867*3000</f>
        <v/>
      </c>
    </row>
    <row r="6868">
      <c r="A6868">
        <f>Datos!A6868</f>
        <v/>
      </c>
      <c r="B6868">
        <f>Datos!B6868</f>
        <v/>
      </c>
      <c r="C6868">
        <f>Datos!D6868</f>
        <v/>
      </c>
      <c r="D6868" t="n">
        <v>6868</v>
      </c>
      <c r="E6868" s="10">
        <f>IF(Datos!$G$6868&lt;=Bosque!$E$4,IF(Datos!$H$6868&lt;=Bosque!$E$5,Bosque!$M$6,Bosque!$M$7),IF(Datos!$G$6868&lt;=Bosque!$E$8,Bosque!$M$9,Bosque!$M$10))</f>
        <v/>
      </c>
      <c r="F6868" s="10">
        <f>IF(Datos!$H$6868&lt;=Bosque!$E$11,IF(Datos!$E$6868&lt;=Bosque!$E$12,Bosque!$M$13,Bosque!$M$14),IF(Datos!$I$6868&lt;=Bosque!$E$15,Bosque!$M$16,Bosque!$M$17))</f>
        <v/>
      </c>
      <c r="G6868" s="10">
        <f>IF(Datos!$E$6868&lt;=Bosque!$E$18,IF(Datos!$I$6868&lt;=Bosque!$E$19,Bosque!$M$20,Bosque!$M$21),Bosque!$M$22)</f>
        <v/>
      </c>
      <c r="H6868" s="10">
        <f>IF(Datos!$E$6868&lt;=Bosque!$E$23,IF(Datos!$E$6868&lt;=Bosque!$E$24,Bosque!$M$25,Bosque!$M$26),IF(Datos!$E$6868&lt;=Bosque!$E$27,Bosque!$M$28,Bosque!$M$29))</f>
        <v/>
      </c>
      <c r="I6868" s="10">
        <f>IF(Datos!$G$6868&lt;=Bosque!$E$30,IF(Datos!$E$6868&lt;=Bosque!$E$31,Bosque!$M$32,Bosque!$M$33),IF(Datos!$E$6868&lt;=Bosque!$E$34,Bosque!$M$35,Bosque!$M$36))</f>
        <v/>
      </c>
      <c r="J6868" s="10">
        <f>IF(Datos!$I$6868&lt;=Bosque!$E$37,IF(Datos!$H$6868&lt;=Bosque!$E$38,Bosque!$M$39,Bosque!$M$40),IF(Datos!$F$6868&lt;=Bosque!$E$41,Bosque!$M$42,Bosque!$M$43))</f>
        <v/>
      </c>
      <c r="K6868" s="10">
        <f>IF(Datos!$G$6868&lt;=Bosque!$E$44,IF(Datos!$H$6868&lt;=Bosque!$E$45,Bosque!$M$46,Bosque!$M$47),IF(Datos!$F$6868&lt;=Bosque!$E$48,Bosque!$M$49,Bosque!$M$50))</f>
        <v/>
      </c>
      <c r="L6868" s="10">
        <f>AVERAGE(E6868:K6868)</f>
        <v/>
      </c>
      <c r="M6868" s="10">
        <f>$M$2</f>
        <v/>
      </c>
      <c r="N6868">
        <f>IF(L6868&gt;=M6868,"Sí","No")</f>
        <v/>
      </c>
      <c r="O6868">
        <f>--AND(C6868=1,N6868="Sí")</f>
        <v/>
      </c>
      <c r="P6868">
        <f>--AND(C6868=0,N6868="Sí")</f>
        <v/>
      </c>
      <c r="Q6868">
        <f>--AND(C6868=1,N6868="No")</f>
        <v/>
      </c>
      <c r="R6868">
        <f>--AND(C6868=0,N6868="No")</f>
        <v/>
      </c>
      <c r="S6868">
        <f>--(C6868=--(L6868&gt;=M6868))</f>
        <v/>
      </c>
      <c r="T6868" s="11">
        <f>O6868*60000-P6868*3000</f>
        <v/>
      </c>
    </row>
    <row r="6869">
      <c r="A6869">
        <f>Datos!A6869</f>
        <v/>
      </c>
      <c r="B6869">
        <f>Datos!B6869</f>
        <v/>
      </c>
      <c r="C6869">
        <f>Datos!D6869</f>
        <v/>
      </c>
      <c r="D6869" t="n">
        <v>6869</v>
      </c>
      <c r="E6869" s="10">
        <f>IF(Datos!$G$6869&lt;=Bosque!$E$4,IF(Datos!$H$6869&lt;=Bosque!$E$5,Bosque!$M$6,Bosque!$M$7),IF(Datos!$G$6869&lt;=Bosque!$E$8,Bosque!$M$9,Bosque!$M$10))</f>
        <v/>
      </c>
      <c r="F6869" s="10">
        <f>IF(Datos!$H$6869&lt;=Bosque!$E$11,IF(Datos!$E$6869&lt;=Bosque!$E$12,Bosque!$M$13,Bosque!$M$14),IF(Datos!$I$6869&lt;=Bosque!$E$15,Bosque!$M$16,Bosque!$M$17))</f>
        <v/>
      </c>
      <c r="G6869" s="10">
        <f>IF(Datos!$E$6869&lt;=Bosque!$E$18,IF(Datos!$I$6869&lt;=Bosque!$E$19,Bosque!$M$20,Bosque!$M$21),Bosque!$M$22)</f>
        <v/>
      </c>
      <c r="H6869" s="10">
        <f>IF(Datos!$E$6869&lt;=Bosque!$E$23,IF(Datos!$E$6869&lt;=Bosque!$E$24,Bosque!$M$25,Bosque!$M$26),IF(Datos!$E$6869&lt;=Bosque!$E$27,Bosque!$M$28,Bosque!$M$29))</f>
        <v/>
      </c>
      <c r="I6869" s="10">
        <f>IF(Datos!$G$6869&lt;=Bosque!$E$30,IF(Datos!$E$6869&lt;=Bosque!$E$31,Bosque!$M$32,Bosque!$M$33),IF(Datos!$E$6869&lt;=Bosque!$E$34,Bosque!$M$35,Bosque!$M$36))</f>
        <v/>
      </c>
      <c r="J6869" s="10">
        <f>IF(Datos!$I$6869&lt;=Bosque!$E$37,IF(Datos!$H$6869&lt;=Bosque!$E$38,Bosque!$M$39,Bosque!$M$40),IF(Datos!$F$6869&lt;=Bosque!$E$41,Bosque!$M$42,Bosque!$M$43))</f>
        <v/>
      </c>
      <c r="K6869" s="10">
        <f>IF(Datos!$G$6869&lt;=Bosque!$E$44,IF(Datos!$H$6869&lt;=Bosque!$E$45,Bosque!$M$46,Bosque!$M$47),IF(Datos!$F$6869&lt;=Bosque!$E$48,Bosque!$M$49,Bosque!$M$50))</f>
        <v/>
      </c>
      <c r="L6869" s="10">
        <f>AVERAGE(E6869:K6869)</f>
        <v/>
      </c>
      <c r="M6869" s="10">
        <f>$M$2</f>
        <v/>
      </c>
      <c r="N6869">
        <f>IF(L6869&gt;=M6869,"Sí","No")</f>
        <v/>
      </c>
      <c r="O6869">
        <f>--AND(C6869=1,N6869="Sí")</f>
        <v/>
      </c>
      <c r="P6869">
        <f>--AND(C6869=0,N6869="Sí")</f>
        <v/>
      </c>
      <c r="Q6869">
        <f>--AND(C6869=1,N6869="No")</f>
        <v/>
      </c>
      <c r="R6869">
        <f>--AND(C6869=0,N6869="No")</f>
        <v/>
      </c>
      <c r="S6869">
        <f>--(C6869=--(L6869&gt;=M6869))</f>
        <v/>
      </c>
      <c r="T6869" s="11">
        <f>O6869*60000-P6869*3000</f>
        <v/>
      </c>
    </row>
    <row r="6870">
      <c r="A6870">
        <f>Datos!A6870</f>
        <v/>
      </c>
      <c r="B6870">
        <f>Datos!B6870</f>
        <v/>
      </c>
      <c r="C6870">
        <f>Datos!D6870</f>
        <v/>
      </c>
      <c r="D6870" t="n">
        <v>6870</v>
      </c>
      <c r="E6870" s="10">
        <f>IF(Datos!$G$6870&lt;=Bosque!$E$4,IF(Datos!$H$6870&lt;=Bosque!$E$5,Bosque!$M$6,Bosque!$M$7),IF(Datos!$G$6870&lt;=Bosque!$E$8,Bosque!$M$9,Bosque!$M$10))</f>
        <v/>
      </c>
      <c r="F6870" s="10">
        <f>IF(Datos!$H$6870&lt;=Bosque!$E$11,IF(Datos!$E$6870&lt;=Bosque!$E$12,Bosque!$M$13,Bosque!$M$14),IF(Datos!$I$6870&lt;=Bosque!$E$15,Bosque!$M$16,Bosque!$M$17))</f>
        <v/>
      </c>
      <c r="G6870" s="10">
        <f>IF(Datos!$E$6870&lt;=Bosque!$E$18,IF(Datos!$I$6870&lt;=Bosque!$E$19,Bosque!$M$20,Bosque!$M$21),Bosque!$M$22)</f>
        <v/>
      </c>
      <c r="H6870" s="10">
        <f>IF(Datos!$E$6870&lt;=Bosque!$E$23,IF(Datos!$E$6870&lt;=Bosque!$E$24,Bosque!$M$25,Bosque!$M$26),IF(Datos!$E$6870&lt;=Bosque!$E$27,Bosque!$M$28,Bosque!$M$29))</f>
        <v/>
      </c>
      <c r="I6870" s="10">
        <f>IF(Datos!$G$6870&lt;=Bosque!$E$30,IF(Datos!$E$6870&lt;=Bosque!$E$31,Bosque!$M$32,Bosque!$M$33),IF(Datos!$E$6870&lt;=Bosque!$E$34,Bosque!$M$35,Bosque!$M$36))</f>
        <v/>
      </c>
      <c r="J6870" s="10">
        <f>IF(Datos!$I$6870&lt;=Bosque!$E$37,IF(Datos!$H$6870&lt;=Bosque!$E$38,Bosque!$M$39,Bosque!$M$40),IF(Datos!$F$6870&lt;=Bosque!$E$41,Bosque!$M$42,Bosque!$M$43))</f>
        <v/>
      </c>
      <c r="K6870" s="10">
        <f>IF(Datos!$G$6870&lt;=Bosque!$E$44,IF(Datos!$H$6870&lt;=Bosque!$E$45,Bosque!$M$46,Bosque!$M$47),IF(Datos!$F$6870&lt;=Bosque!$E$48,Bosque!$M$49,Bosque!$M$50))</f>
        <v/>
      </c>
      <c r="L6870" s="10">
        <f>AVERAGE(E6870:K6870)</f>
        <v/>
      </c>
      <c r="M6870" s="10">
        <f>$M$2</f>
        <v/>
      </c>
      <c r="N6870">
        <f>IF(L6870&gt;=M6870,"Sí","No")</f>
        <v/>
      </c>
      <c r="O6870">
        <f>--AND(C6870=1,N6870="Sí")</f>
        <v/>
      </c>
      <c r="P6870">
        <f>--AND(C6870=0,N6870="Sí")</f>
        <v/>
      </c>
      <c r="Q6870">
        <f>--AND(C6870=1,N6870="No")</f>
        <v/>
      </c>
      <c r="R6870">
        <f>--AND(C6870=0,N6870="No")</f>
        <v/>
      </c>
      <c r="S6870">
        <f>--(C6870=--(L6870&gt;=M6870))</f>
        <v/>
      </c>
      <c r="T6870" s="11">
        <f>O6870*60000-P6870*3000</f>
        <v/>
      </c>
    </row>
    <row r="6871">
      <c r="A6871">
        <f>Datos!A6871</f>
        <v/>
      </c>
      <c r="B6871">
        <f>Datos!B6871</f>
        <v/>
      </c>
      <c r="C6871">
        <f>Datos!D6871</f>
        <v/>
      </c>
      <c r="D6871" t="n">
        <v>6871</v>
      </c>
      <c r="E6871" s="10">
        <f>IF(Datos!$G$6871&lt;=Bosque!$E$4,IF(Datos!$H$6871&lt;=Bosque!$E$5,Bosque!$M$6,Bosque!$M$7),IF(Datos!$G$6871&lt;=Bosque!$E$8,Bosque!$M$9,Bosque!$M$10))</f>
        <v/>
      </c>
      <c r="F6871" s="10">
        <f>IF(Datos!$H$6871&lt;=Bosque!$E$11,IF(Datos!$E$6871&lt;=Bosque!$E$12,Bosque!$M$13,Bosque!$M$14),IF(Datos!$I$6871&lt;=Bosque!$E$15,Bosque!$M$16,Bosque!$M$17))</f>
        <v/>
      </c>
      <c r="G6871" s="10">
        <f>IF(Datos!$E$6871&lt;=Bosque!$E$18,IF(Datos!$I$6871&lt;=Bosque!$E$19,Bosque!$M$20,Bosque!$M$21),Bosque!$M$22)</f>
        <v/>
      </c>
      <c r="H6871" s="10">
        <f>IF(Datos!$E$6871&lt;=Bosque!$E$23,IF(Datos!$E$6871&lt;=Bosque!$E$24,Bosque!$M$25,Bosque!$M$26),IF(Datos!$E$6871&lt;=Bosque!$E$27,Bosque!$M$28,Bosque!$M$29))</f>
        <v/>
      </c>
      <c r="I6871" s="10">
        <f>IF(Datos!$G$6871&lt;=Bosque!$E$30,IF(Datos!$E$6871&lt;=Bosque!$E$31,Bosque!$M$32,Bosque!$M$33),IF(Datos!$E$6871&lt;=Bosque!$E$34,Bosque!$M$35,Bosque!$M$36))</f>
        <v/>
      </c>
      <c r="J6871" s="10">
        <f>IF(Datos!$I$6871&lt;=Bosque!$E$37,IF(Datos!$H$6871&lt;=Bosque!$E$38,Bosque!$M$39,Bosque!$M$40),IF(Datos!$F$6871&lt;=Bosque!$E$41,Bosque!$M$42,Bosque!$M$43))</f>
        <v/>
      </c>
      <c r="K6871" s="10">
        <f>IF(Datos!$G$6871&lt;=Bosque!$E$44,IF(Datos!$H$6871&lt;=Bosque!$E$45,Bosque!$M$46,Bosque!$M$47),IF(Datos!$F$6871&lt;=Bosque!$E$48,Bosque!$M$49,Bosque!$M$50))</f>
        <v/>
      </c>
      <c r="L6871" s="10">
        <f>AVERAGE(E6871:K6871)</f>
        <v/>
      </c>
      <c r="M6871" s="10">
        <f>$M$2</f>
        <v/>
      </c>
      <c r="N6871">
        <f>IF(L6871&gt;=M6871,"Sí","No")</f>
        <v/>
      </c>
      <c r="O6871">
        <f>--AND(C6871=1,N6871="Sí")</f>
        <v/>
      </c>
      <c r="P6871">
        <f>--AND(C6871=0,N6871="Sí")</f>
        <v/>
      </c>
      <c r="Q6871">
        <f>--AND(C6871=1,N6871="No")</f>
        <v/>
      </c>
      <c r="R6871">
        <f>--AND(C6871=0,N6871="No")</f>
        <v/>
      </c>
      <c r="S6871">
        <f>--(C6871=--(L6871&gt;=M6871))</f>
        <v/>
      </c>
      <c r="T6871" s="11">
        <f>O6871*60000-P6871*3000</f>
        <v/>
      </c>
    </row>
    <row r="6872">
      <c r="A6872">
        <f>Datos!A6872</f>
        <v/>
      </c>
      <c r="B6872">
        <f>Datos!B6872</f>
        <v/>
      </c>
      <c r="C6872">
        <f>Datos!D6872</f>
        <v/>
      </c>
      <c r="D6872" t="n">
        <v>6872</v>
      </c>
      <c r="E6872" s="10">
        <f>IF(Datos!$G$6872&lt;=Bosque!$E$4,IF(Datos!$H$6872&lt;=Bosque!$E$5,Bosque!$M$6,Bosque!$M$7),IF(Datos!$G$6872&lt;=Bosque!$E$8,Bosque!$M$9,Bosque!$M$10))</f>
        <v/>
      </c>
      <c r="F6872" s="10">
        <f>IF(Datos!$H$6872&lt;=Bosque!$E$11,IF(Datos!$E$6872&lt;=Bosque!$E$12,Bosque!$M$13,Bosque!$M$14),IF(Datos!$I$6872&lt;=Bosque!$E$15,Bosque!$M$16,Bosque!$M$17))</f>
        <v/>
      </c>
      <c r="G6872" s="10">
        <f>IF(Datos!$E$6872&lt;=Bosque!$E$18,IF(Datos!$I$6872&lt;=Bosque!$E$19,Bosque!$M$20,Bosque!$M$21),Bosque!$M$22)</f>
        <v/>
      </c>
      <c r="H6872" s="10">
        <f>IF(Datos!$E$6872&lt;=Bosque!$E$23,IF(Datos!$E$6872&lt;=Bosque!$E$24,Bosque!$M$25,Bosque!$M$26),IF(Datos!$E$6872&lt;=Bosque!$E$27,Bosque!$M$28,Bosque!$M$29))</f>
        <v/>
      </c>
      <c r="I6872" s="10">
        <f>IF(Datos!$G$6872&lt;=Bosque!$E$30,IF(Datos!$E$6872&lt;=Bosque!$E$31,Bosque!$M$32,Bosque!$M$33),IF(Datos!$E$6872&lt;=Bosque!$E$34,Bosque!$M$35,Bosque!$M$36))</f>
        <v/>
      </c>
      <c r="J6872" s="10">
        <f>IF(Datos!$I$6872&lt;=Bosque!$E$37,IF(Datos!$H$6872&lt;=Bosque!$E$38,Bosque!$M$39,Bosque!$M$40),IF(Datos!$F$6872&lt;=Bosque!$E$41,Bosque!$M$42,Bosque!$M$43))</f>
        <v/>
      </c>
      <c r="K6872" s="10">
        <f>IF(Datos!$G$6872&lt;=Bosque!$E$44,IF(Datos!$H$6872&lt;=Bosque!$E$45,Bosque!$M$46,Bosque!$M$47),IF(Datos!$F$6872&lt;=Bosque!$E$48,Bosque!$M$49,Bosque!$M$50))</f>
        <v/>
      </c>
      <c r="L6872" s="10">
        <f>AVERAGE(E6872:K6872)</f>
        <v/>
      </c>
      <c r="M6872" s="10">
        <f>$M$2</f>
        <v/>
      </c>
      <c r="N6872">
        <f>IF(L6872&gt;=M6872,"Sí","No")</f>
        <v/>
      </c>
      <c r="O6872">
        <f>--AND(C6872=1,N6872="Sí")</f>
        <v/>
      </c>
      <c r="P6872">
        <f>--AND(C6872=0,N6872="Sí")</f>
        <v/>
      </c>
      <c r="Q6872">
        <f>--AND(C6872=1,N6872="No")</f>
        <v/>
      </c>
      <c r="R6872">
        <f>--AND(C6872=0,N6872="No")</f>
        <v/>
      </c>
      <c r="S6872">
        <f>--(C6872=--(L6872&gt;=M6872))</f>
        <v/>
      </c>
      <c r="T6872" s="11">
        <f>O6872*60000-P6872*3000</f>
        <v/>
      </c>
    </row>
    <row r="6873">
      <c r="A6873">
        <f>Datos!A6873</f>
        <v/>
      </c>
      <c r="B6873">
        <f>Datos!B6873</f>
        <v/>
      </c>
      <c r="C6873">
        <f>Datos!D6873</f>
        <v/>
      </c>
      <c r="D6873" t="n">
        <v>6873</v>
      </c>
      <c r="E6873" s="10">
        <f>IF(Datos!$G$6873&lt;=Bosque!$E$4,IF(Datos!$H$6873&lt;=Bosque!$E$5,Bosque!$M$6,Bosque!$M$7),IF(Datos!$G$6873&lt;=Bosque!$E$8,Bosque!$M$9,Bosque!$M$10))</f>
        <v/>
      </c>
      <c r="F6873" s="10">
        <f>IF(Datos!$H$6873&lt;=Bosque!$E$11,IF(Datos!$E$6873&lt;=Bosque!$E$12,Bosque!$M$13,Bosque!$M$14),IF(Datos!$I$6873&lt;=Bosque!$E$15,Bosque!$M$16,Bosque!$M$17))</f>
        <v/>
      </c>
      <c r="G6873" s="10">
        <f>IF(Datos!$E$6873&lt;=Bosque!$E$18,IF(Datos!$I$6873&lt;=Bosque!$E$19,Bosque!$M$20,Bosque!$M$21),Bosque!$M$22)</f>
        <v/>
      </c>
      <c r="H6873" s="10">
        <f>IF(Datos!$E$6873&lt;=Bosque!$E$23,IF(Datos!$E$6873&lt;=Bosque!$E$24,Bosque!$M$25,Bosque!$M$26),IF(Datos!$E$6873&lt;=Bosque!$E$27,Bosque!$M$28,Bosque!$M$29))</f>
        <v/>
      </c>
      <c r="I6873" s="10">
        <f>IF(Datos!$G$6873&lt;=Bosque!$E$30,IF(Datos!$E$6873&lt;=Bosque!$E$31,Bosque!$M$32,Bosque!$M$33),IF(Datos!$E$6873&lt;=Bosque!$E$34,Bosque!$M$35,Bosque!$M$36))</f>
        <v/>
      </c>
      <c r="J6873" s="10">
        <f>IF(Datos!$I$6873&lt;=Bosque!$E$37,IF(Datos!$H$6873&lt;=Bosque!$E$38,Bosque!$M$39,Bosque!$M$40),IF(Datos!$F$6873&lt;=Bosque!$E$41,Bosque!$M$42,Bosque!$M$43))</f>
        <v/>
      </c>
      <c r="K6873" s="10">
        <f>IF(Datos!$G$6873&lt;=Bosque!$E$44,IF(Datos!$H$6873&lt;=Bosque!$E$45,Bosque!$M$46,Bosque!$M$47),IF(Datos!$F$6873&lt;=Bosque!$E$48,Bosque!$M$49,Bosque!$M$50))</f>
        <v/>
      </c>
      <c r="L6873" s="10">
        <f>AVERAGE(E6873:K6873)</f>
        <v/>
      </c>
      <c r="M6873" s="10">
        <f>$M$2</f>
        <v/>
      </c>
      <c r="N6873">
        <f>IF(L6873&gt;=M6873,"Sí","No")</f>
        <v/>
      </c>
      <c r="O6873">
        <f>--AND(C6873=1,N6873="Sí")</f>
        <v/>
      </c>
      <c r="P6873">
        <f>--AND(C6873=0,N6873="Sí")</f>
        <v/>
      </c>
      <c r="Q6873">
        <f>--AND(C6873=1,N6873="No")</f>
        <v/>
      </c>
      <c r="R6873">
        <f>--AND(C6873=0,N6873="No")</f>
        <v/>
      </c>
      <c r="S6873">
        <f>--(C6873=--(L6873&gt;=M6873))</f>
        <v/>
      </c>
      <c r="T6873" s="11">
        <f>O6873*60000-P6873*3000</f>
        <v/>
      </c>
    </row>
    <row r="6874">
      <c r="A6874">
        <f>Datos!A6874</f>
        <v/>
      </c>
      <c r="B6874">
        <f>Datos!B6874</f>
        <v/>
      </c>
      <c r="C6874">
        <f>Datos!D6874</f>
        <v/>
      </c>
      <c r="D6874" t="n">
        <v>6874</v>
      </c>
      <c r="E6874" s="10">
        <f>IF(Datos!$G$6874&lt;=Bosque!$E$4,IF(Datos!$H$6874&lt;=Bosque!$E$5,Bosque!$M$6,Bosque!$M$7),IF(Datos!$G$6874&lt;=Bosque!$E$8,Bosque!$M$9,Bosque!$M$10))</f>
        <v/>
      </c>
      <c r="F6874" s="10">
        <f>IF(Datos!$H$6874&lt;=Bosque!$E$11,IF(Datos!$E$6874&lt;=Bosque!$E$12,Bosque!$M$13,Bosque!$M$14),IF(Datos!$I$6874&lt;=Bosque!$E$15,Bosque!$M$16,Bosque!$M$17))</f>
        <v/>
      </c>
      <c r="G6874" s="10">
        <f>IF(Datos!$E$6874&lt;=Bosque!$E$18,IF(Datos!$I$6874&lt;=Bosque!$E$19,Bosque!$M$20,Bosque!$M$21),Bosque!$M$22)</f>
        <v/>
      </c>
      <c r="H6874" s="10">
        <f>IF(Datos!$E$6874&lt;=Bosque!$E$23,IF(Datos!$E$6874&lt;=Bosque!$E$24,Bosque!$M$25,Bosque!$M$26),IF(Datos!$E$6874&lt;=Bosque!$E$27,Bosque!$M$28,Bosque!$M$29))</f>
        <v/>
      </c>
      <c r="I6874" s="10">
        <f>IF(Datos!$G$6874&lt;=Bosque!$E$30,IF(Datos!$E$6874&lt;=Bosque!$E$31,Bosque!$M$32,Bosque!$M$33),IF(Datos!$E$6874&lt;=Bosque!$E$34,Bosque!$M$35,Bosque!$M$36))</f>
        <v/>
      </c>
      <c r="J6874" s="10">
        <f>IF(Datos!$I$6874&lt;=Bosque!$E$37,IF(Datos!$H$6874&lt;=Bosque!$E$38,Bosque!$M$39,Bosque!$M$40),IF(Datos!$F$6874&lt;=Bosque!$E$41,Bosque!$M$42,Bosque!$M$43))</f>
        <v/>
      </c>
      <c r="K6874" s="10">
        <f>IF(Datos!$G$6874&lt;=Bosque!$E$44,IF(Datos!$H$6874&lt;=Bosque!$E$45,Bosque!$M$46,Bosque!$M$47),IF(Datos!$F$6874&lt;=Bosque!$E$48,Bosque!$M$49,Bosque!$M$50))</f>
        <v/>
      </c>
      <c r="L6874" s="10">
        <f>AVERAGE(E6874:K6874)</f>
        <v/>
      </c>
      <c r="M6874" s="10">
        <f>$M$2</f>
        <v/>
      </c>
      <c r="N6874">
        <f>IF(L6874&gt;=M6874,"Sí","No")</f>
        <v/>
      </c>
      <c r="O6874">
        <f>--AND(C6874=1,N6874="Sí")</f>
        <v/>
      </c>
      <c r="P6874">
        <f>--AND(C6874=0,N6874="Sí")</f>
        <v/>
      </c>
      <c r="Q6874">
        <f>--AND(C6874=1,N6874="No")</f>
        <v/>
      </c>
      <c r="R6874">
        <f>--AND(C6874=0,N6874="No")</f>
        <v/>
      </c>
      <c r="S6874">
        <f>--(C6874=--(L6874&gt;=M6874))</f>
        <v/>
      </c>
      <c r="T6874" s="11">
        <f>O6874*60000-P6874*3000</f>
        <v/>
      </c>
    </row>
    <row r="6875">
      <c r="A6875">
        <f>Datos!A6875</f>
        <v/>
      </c>
      <c r="B6875">
        <f>Datos!B6875</f>
        <v/>
      </c>
      <c r="C6875">
        <f>Datos!D6875</f>
        <v/>
      </c>
      <c r="D6875" t="n">
        <v>6875</v>
      </c>
      <c r="E6875" s="10">
        <f>IF(Datos!$G$6875&lt;=Bosque!$E$4,IF(Datos!$H$6875&lt;=Bosque!$E$5,Bosque!$M$6,Bosque!$M$7),IF(Datos!$G$6875&lt;=Bosque!$E$8,Bosque!$M$9,Bosque!$M$10))</f>
        <v/>
      </c>
      <c r="F6875" s="10">
        <f>IF(Datos!$H$6875&lt;=Bosque!$E$11,IF(Datos!$E$6875&lt;=Bosque!$E$12,Bosque!$M$13,Bosque!$M$14),IF(Datos!$I$6875&lt;=Bosque!$E$15,Bosque!$M$16,Bosque!$M$17))</f>
        <v/>
      </c>
      <c r="G6875" s="10">
        <f>IF(Datos!$E$6875&lt;=Bosque!$E$18,IF(Datos!$I$6875&lt;=Bosque!$E$19,Bosque!$M$20,Bosque!$M$21),Bosque!$M$22)</f>
        <v/>
      </c>
      <c r="H6875" s="10">
        <f>IF(Datos!$E$6875&lt;=Bosque!$E$23,IF(Datos!$E$6875&lt;=Bosque!$E$24,Bosque!$M$25,Bosque!$M$26),IF(Datos!$E$6875&lt;=Bosque!$E$27,Bosque!$M$28,Bosque!$M$29))</f>
        <v/>
      </c>
      <c r="I6875" s="10">
        <f>IF(Datos!$G$6875&lt;=Bosque!$E$30,IF(Datos!$E$6875&lt;=Bosque!$E$31,Bosque!$M$32,Bosque!$M$33),IF(Datos!$E$6875&lt;=Bosque!$E$34,Bosque!$M$35,Bosque!$M$36))</f>
        <v/>
      </c>
      <c r="J6875" s="10">
        <f>IF(Datos!$I$6875&lt;=Bosque!$E$37,IF(Datos!$H$6875&lt;=Bosque!$E$38,Bosque!$M$39,Bosque!$M$40),IF(Datos!$F$6875&lt;=Bosque!$E$41,Bosque!$M$42,Bosque!$M$43))</f>
        <v/>
      </c>
      <c r="K6875" s="10">
        <f>IF(Datos!$G$6875&lt;=Bosque!$E$44,IF(Datos!$H$6875&lt;=Bosque!$E$45,Bosque!$M$46,Bosque!$M$47),IF(Datos!$F$6875&lt;=Bosque!$E$48,Bosque!$M$49,Bosque!$M$50))</f>
        <v/>
      </c>
      <c r="L6875" s="10">
        <f>AVERAGE(E6875:K6875)</f>
        <v/>
      </c>
      <c r="M6875" s="10">
        <f>$M$2</f>
        <v/>
      </c>
      <c r="N6875">
        <f>IF(L6875&gt;=M6875,"Sí","No")</f>
        <v/>
      </c>
      <c r="O6875">
        <f>--AND(C6875=1,N6875="Sí")</f>
        <v/>
      </c>
      <c r="P6875">
        <f>--AND(C6875=0,N6875="Sí")</f>
        <v/>
      </c>
      <c r="Q6875">
        <f>--AND(C6875=1,N6875="No")</f>
        <v/>
      </c>
      <c r="R6875">
        <f>--AND(C6875=0,N6875="No")</f>
        <v/>
      </c>
      <c r="S6875">
        <f>--(C6875=--(L6875&gt;=M6875))</f>
        <v/>
      </c>
      <c r="T6875" s="11">
        <f>O6875*60000-P6875*3000</f>
        <v/>
      </c>
    </row>
    <row r="6876">
      <c r="A6876">
        <f>Datos!A6876</f>
        <v/>
      </c>
      <c r="B6876">
        <f>Datos!B6876</f>
        <v/>
      </c>
      <c r="C6876">
        <f>Datos!D6876</f>
        <v/>
      </c>
      <c r="D6876" t="n">
        <v>6876</v>
      </c>
      <c r="E6876" s="10">
        <f>IF(Datos!$G$6876&lt;=Bosque!$E$4,IF(Datos!$H$6876&lt;=Bosque!$E$5,Bosque!$M$6,Bosque!$M$7),IF(Datos!$G$6876&lt;=Bosque!$E$8,Bosque!$M$9,Bosque!$M$10))</f>
        <v/>
      </c>
      <c r="F6876" s="10">
        <f>IF(Datos!$H$6876&lt;=Bosque!$E$11,IF(Datos!$E$6876&lt;=Bosque!$E$12,Bosque!$M$13,Bosque!$M$14),IF(Datos!$I$6876&lt;=Bosque!$E$15,Bosque!$M$16,Bosque!$M$17))</f>
        <v/>
      </c>
      <c r="G6876" s="10">
        <f>IF(Datos!$E$6876&lt;=Bosque!$E$18,IF(Datos!$I$6876&lt;=Bosque!$E$19,Bosque!$M$20,Bosque!$M$21),Bosque!$M$22)</f>
        <v/>
      </c>
      <c r="H6876" s="10">
        <f>IF(Datos!$E$6876&lt;=Bosque!$E$23,IF(Datos!$E$6876&lt;=Bosque!$E$24,Bosque!$M$25,Bosque!$M$26),IF(Datos!$E$6876&lt;=Bosque!$E$27,Bosque!$M$28,Bosque!$M$29))</f>
        <v/>
      </c>
      <c r="I6876" s="10">
        <f>IF(Datos!$G$6876&lt;=Bosque!$E$30,IF(Datos!$E$6876&lt;=Bosque!$E$31,Bosque!$M$32,Bosque!$M$33),IF(Datos!$E$6876&lt;=Bosque!$E$34,Bosque!$M$35,Bosque!$M$36))</f>
        <v/>
      </c>
      <c r="J6876" s="10">
        <f>IF(Datos!$I$6876&lt;=Bosque!$E$37,IF(Datos!$H$6876&lt;=Bosque!$E$38,Bosque!$M$39,Bosque!$M$40),IF(Datos!$F$6876&lt;=Bosque!$E$41,Bosque!$M$42,Bosque!$M$43))</f>
        <v/>
      </c>
      <c r="K6876" s="10">
        <f>IF(Datos!$G$6876&lt;=Bosque!$E$44,IF(Datos!$H$6876&lt;=Bosque!$E$45,Bosque!$M$46,Bosque!$M$47),IF(Datos!$F$6876&lt;=Bosque!$E$48,Bosque!$M$49,Bosque!$M$50))</f>
        <v/>
      </c>
      <c r="L6876" s="10">
        <f>AVERAGE(E6876:K6876)</f>
        <v/>
      </c>
      <c r="M6876" s="10">
        <f>$M$2</f>
        <v/>
      </c>
      <c r="N6876">
        <f>IF(L6876&gt;=M6876,"Sí","No")</f>
        <v/>
      </c>
      <c r="O6876">
        <f>--AND(C6876=1,N6876="Sí")</f>
        <v/>
      </c>
      <c r="P6876">
        <f>--AND(C6876=0,N6876="Sí")</f>
        <v/>
      </c>
      <c r="Q6876">
        <f>--AND(C6876=1,N6876="No")</f>
        <v/>
      </c>
      <c r="R6876">
        <f>--AND(C6876=0,N6876="No")</f>
        <v/>
      </c>
      <c r="S6876">
        <f>--(C6876=--(L6876&gt;=M6876))</f>
        <v/>
      </c>
      <c r="T6876" s="11">
        <f>O6876*60000-P6876*3000</f>
        <v/>
      </c>
    </row>
    <row r="6877">
      <c r="A6877">
        <f>Datos!A6877</f>
        <v/>
      </c>
      <c r="B6877">
        <f>Datos!B6877</f>
        <v/>
      </c>
      <c r="C6877">
        <f>Datos!D6877</f>
        <v/>
      </c>
      <c r="D6877" t="n">
        <v>6877</v>
      </c>
      <c r="E6877" s="10">
        <f>IF(Datos!$G$6877&lt;=Bosque!$E$4,IF(Datos!$H$6877&lt;=Bosque!$E$5,Bosque!$M$6,Bosque!$M$7),IF(Datos!$G$6877&lt;=Bosque!$E$8,Bosque!$M$9,Bosque!$M$10))</f>
        <v/>
      </c>
      <c r="F6877" s="10">
        <f>IF(Datos!$H$6877&lt;=Bosque!$E$11,IF(Datos!$E$6877&lt;=Bosque!$E$12,Bosque!$M$13,Bosque!$M$14),IF(Datos!$I$6877&lt;=Bosque!$E$15,Bosque!$M$16,Bosque!$M$17))</f>
        <v/>
      </c>
      <c r="G6877" s="10">
        <f>IF(Datos!$E$6877&lt;=Bosque!$E$18,IF(Datos!$I$6877&lt;=Bosque!$E$19,Bosque!$M$20,Bosque!$M$21),Bosque!$M$22)</f>
        <v/>
      </c>
      <c r="H6877" s="10">
        <f>IF(Datos!$E$6877&lt;=Bosque!$E$23,IF(Datos!$E$6877&lt;=Bosque!$E$24,Bosque!$M$25,Bosque!$M$26),IF(Datos!$E$6877&lt;=Bosque!$E$27,Bosque!$M$28,Bosque!$M$29))</f>
        <v/>
      </c>
      <c r="I6877" s="10">
        <f>IF(Datos!$G$6877&lt;=Bosque!$E$30,IF(Datos!$E$6877&lt;=Bosque!$E$31,Bosque!$M$32,Bosque!$M$33),IF(Datos!$E$6877&lt;=Bosque!$E$34,Bosque!$M$35,Bosque!$M$36))</f>
        <v/>
      </c>
      <c r="J6877" s="10">
        <f>IF(Datos!$I$6877&lt;=Bosque!$E$37,IF(Datos!$H$6877&lt;=Bosque!$E$38,Bosque!$M$39,Bosque!$M$40),IF(Datos!$F$6877&lt;=Bosque!$E$41,Bosque!$M$42,Bosque!$M$43))</f>
        <v/>
      </c>
      <c r="K6877" s="10">
        <f>IF(Datos!$G$6877&lt;=Bosque!$E$44,IF(Datos!$H$6877&lt;=Bosque!$E$45,Bosque!$M$46,Bosque!$M$47),IF(Datos!$F$6877&lt;=Bosque!$E$48,Bosque!$M$49,Bosque!$M$50))</f>
        <v/>
      </c>
      <c r="L6877" s="10">
        <f>AVERAGE(E6877:K6877)</f>
        <v/>
      </c>
      <c r="M6877" s="10">
        <f>$M$2</f>
        <v/>
      </c>
      <c r="N6877">
        <f>IF(L6877&gt;=M6877,"Sí","No")</f>
        <v/>
      </c>
      <c r="O6877">
        <f>--AND(C6877=1,N6877="Sí")</f>
        <v/>
      </c>
      <c r="P6877">
        <f>--AND(C6877=0,N6877="Sí")</f>
        <v/>
      </c>
      <c r="Q6877">
        <f>--AND(C6877=1,N6877="No")</f>
        <v/>
      </c>
      <c r="R6877">
        <f>--AND(C6877=0,N6877="No")</f>
        <v/>
      </c>
      <c r="S6877">
        <f>--(C6877=--(L6877&gt;=M6877))</f>
        <v/>
      </c>
      <c r="T6877" s="11">
        <f>O6877*60000-P6877*3000</f>
        <v/>
      </c>
    </row>
    <row r="6878">
      <c r="A6878">
        <f>Datos!A6878</f>
        <v/>
      </c>
      <c r="B6878">
        <f>Datos!B6878</f>
        <v/>
      </c>
      <c r="C6878">
        <f>Datos!D6878</f>
        <v/>
      </c>
      <c r="D6878" t="n">
        <v>6878</v>
      </c>
      <c r="E6878" s="10">
        <f>IF(Datos!$G$6878&lt;=Bosque!$E$4,IF(Datos!$H$6878&lt;=Bosque!$E$5,Bosque!$M$6,Bosque!$M$7),IF(Datos!$G$6878&lt;=Bosque!$E$8,Bosque!$M$9,Bosque!$M$10))</f>
        <v/>
      </c>
      <c r="F6878" s="10">
        <f>IF(Datos!$H$6878&lt;=Bosque!$E$11,IF(Datos!$E$6878&lt;=Bosque!$E$12,Bosque!$M$13,Bosque!$M$14),IF(Datos!$I$6878&lt;=Bosque!$E$15,Bosque!$M$16,Bosque!$M$17))</f>
        <v/>
      </c>
      <c r="G6878" s="10">
        <f>IF(Datos!$E$6878&lt;=Bosque!$E$18,IF(Datos!$I$6878&lt;=Bosque!$E$19,Bosque!$M$20,Bosque!$M$21),Bosque!$M$22)</f>
        <v/>
      </c>
      <c r="H6878" s="10">
        <f>IF(Datos!$E$6878&lt;=Bosque!$E$23,IF(Datos!$E$6878&lt;=Bosque!$E$24,Bosque!$M$25,Bosque!$M$26),IF(Datos!$E$6878&lt;=Bosque!$E$27,Bosque!$M$28,Bosque!$M$29))</f>
        <v/>
      </c>
      <c r="I6878" s="10">
        <f>IF(Datos!$G$6878&lt;=Bosque!$E$30,IF(Datos!$E$6878&lt;=Bosque!$E$31,Bosque!$M$32,Bosque!$M$33),IF(Datos!$E$6878&lt;=Bosque!$E$34,Bosque!$M$35,Bosque!$M$36))</f>
        <v/>
      </c>
      <c r="J6878" s="10">
        <f>IF(Datos!$I$6878&lt;=Bosque!$E$37,IF(Datos!$H$6878&lt;=Bosque!$E$38,Bosque!$M$39,Bosque!$M$40),IF(Datos!$F$6878&lt;=Bosque!$E$41,Bosque!$M$42,Bosque!$M$43))</f>
        <v/>
      </c>
      <c r="K6878" s="10">
        <f>IF(Datos!$G$6878&lt;=Bosque!$E$44,IF(Datos!$H$6878&lt;=Bosque!$E$45,Bosque!$M$46,Bosque!$M$47),IF(Datos!$F$6878&lt;=Bosque!$E$48,Bosque!$M$49,Bosque!$M$50))</f>
        <v/>
      </c>
      <c r="L6878" s="10">
        <f>AVERAGE(E6878:K6878)</f>
        <v/>
      </c>
      <c r="M6878" s="10">
        <f>$M$2</f>
        <v/>
      </c>
      <c r="N6878">
        <f>IF(L6878&gt;=M6878,"Sí","No")</f>
        <v/>
      </c>
      <c r="O6878">
        <f>--AND(C6878=1,N6878="Sí")</f>
        <v/>
      </c>
      <c r="P6878">
        <f>--AND(C6878=0,N6878="Sí")</f>
        <v/>
      </c>
      <c r="Q6878">
        <f>--AND(C6878=1,N6878="No")</f>
        <v/>
      </c>
      <c r="R6878">
        <f>--AND(C6878=0,N6878="No")</f>
        <v/>
      </c>
      <c r="S6878">
        <f>--(C6878=--(L6878&gt;=M6878))</f>
        <v/>
      </c>
      <c r="T6878" s="11">
        <f>O6878*60000-P6878*3000</f>
        <v/>
      </c>
    </row>
    <row r="6879">
      <c r="A6879">
        <f>Datos!A6879</f>
        <v/>
      </c>
      <c r="B6879">
        <f>Datos!B6879</f>
        <v/>
      </c>
      <c r="C6879">
        <f>Datos!D6879</f>
        <v/>
      </c>
      <c r="D6879" t="n">
        <v>6879</v>
      </c>
      <c r="E6879" s="10">
        <f>IF(Datos!$G$6879&lt;=Bosque!$E$4,IF(Datos!$H$6879&lt;=Bosque!$E$5,Bosque!$M$6,Bosque!$M$7),IF(Datos!$G$6879&lt;=Bosque!$E$8,Bosque!$M$9,Bosque!$M$10))</f>
        <v/>
      </c>
      <c r="F6879" s="10">
        <f>IF(Datos!$H$6879&lt;=Bosque!$E$11,IF(Datos!$E$6879&lt;=Bosque!$E$12,Bosque!$M$13,Bosque!$M$14),IF(Datos!$I$6879&lt;=Bosque!$E$15,Bosque!$M$16,Bosque!$M$17))</f>
        <v/>
      </c>
      <c r="G6879" s="10">
        <f>IF(Datos!$E$6879&lt;=Bosque!$E$18,IF(Datos!$I$6879&lt;=Bosque!$E$19,Bosque!$M$20,Bosque!$M$21),Bosque!$M$22)</f>
        <v/>
      </c>
      <c r="H6879" s="10">
        <f>IF(Datos!$E$6879&lt;=Bosque!$E$23,IF(Datos!$E$6879&lt;=Bosque!$E$24,Bosque!$M$25,Bosque!$M$26),IF(Datos!$E$6879&lt;=Bosque!$E$27,Bosque!$M$28,Bosque!$M$29))</f>
        <v/>
      </c>
      <c r="I6879" s="10">
        <f>IF(Datos!$G$6879&lt;=Bosque!$E$30,IF(Datos!$E$6879&lt;=Bosque!$E$31,Bosque!$M$32,Bosque!$M$33),IF(Datos!$E$6879&lt;=Bosque!$E$34,Bosque!$M$35,Bosque!$M$36))</f>
        <v/>
      </c>
      <c r="J6879" s="10">
        <f>IF(Datos!$I$6879&lt;=Bosque!$E$37,IF(Datos!$H$6879&lt;=Bosque!$E$38,Bosque!$M$39,Bosque!$M$40),IF(Datos!$F$6879&lt;=Bosque!$E$41,Bosque!$M$42,Bosque!$M$43))</f>
        <v/>
      </c>
      <c r="K6879" s="10">
        <f>IF(Datos!$G$6879&lt;=Bosque!$E$44,IF(Datos!$H$6879&lt;=Bosque!$E$45,Bosque!$M$46,Bosque!$M$47),IF(Datos!$F$6879&lt;=Bosque!$E$48,Bosque!$M$49,Bosque!$M$50))</f>
        <v/>
      </c>
      <c r="L6879" s="10">
        <f>AVERAGE(E6879:K6879)</f>
        <v/>
      </c>
      <c r="M6879" s="10">
        <f>$M$2</f>
        <v/>
      </c>
      <c r="N6879">
        <f>IF(L6879&gt;=M6879,"Sí","No")</f>
        <v/>
      </c>
      <c r="O6879">
        <f>--AND(C6879=1,N6879="Sí")</f>
        <v/>
      </c>
      <c r="P6879">
        <f>--AND(C6879=0,N6879="Sí")</f>
        <v/>
      </c>
      <c r="Q6879">
        <f>--AND(C6879=1,N6879="No")</f>
        <v/>
      </c>
      <c r="R6879">
        <f>--AND(C6879=0,N6879="No")</f>
        <v/>
      </c>
      <c r="S6879">
        <f>--(C6879=--(L6879&gt;=M6879))</f>
        <v/>
      </c>
      <c r="T6879" s="11">
        <f>O6879*60000-P6879*3000</f>
        <v/>
      </c>
    </row>
    <row r="6880">
      <c r="A6880">
        <f>Datos!A6880</f>
        <v/>
      </c>
      <c r="B6880">
        <f>Datos!B6880</f>
        <v/>
      </c>
      <c r="C6880">
        <f>Datos!D6880</f>
        <v/>
      </c>
      <c r="D6880" t="n">
        <v>6880</v>
      </c>
      <c r="E6880" s="10">
        <f>IF(Datos!$G$6880&lt;=Bosque!$E$4,IF(Datos!$H$6880&lt;=Bosque!$E$5,Bosque!$M$6,Bosque!$M$7),IF(Datos!$G$6880&lt;=Bosque!$E$8,Bosque!$M$9,Bosque!$M$10))</f>
        <v/>
      </c>
      <c r="F6880" s="10">
        <f>IF(Datos!$H$6880&lt;=Bosque!$E$11,IF(Datos!$E$6880&lt;=Bosque!$E$12,Bosque!$M$13,Bosque!$M$14),IF(Datos!$I$6880&lt;=Bosque!$E$15,Bosque!$M$16,Bosque!$M$17))</f>
        <v/>
      </c>
      <c r="G6880" s="10">
        <f>IF(Datos!$E$6880&lt;=Bosque!$E$18,IF(Datos!$I$6880&lt;=Bosque!$E$19,Bosque!$M$20,Bosque!$M$21),Bosque!$M$22)</f>
        <v/>
      </c>
      <c r="H6880" s="10">
        <f>IF(Datos!$E$6880&lt;=Bosque!$E$23,IF(Datos!$E$6880&lt;=Bosque!$E$24,Bosque!$M$25,Bosque!$M$26),IF(Datos!$E$6880&lt;=Bosque!$E$27,Bosque!$M$28,Bosque!$M$29))</f>
        <v/>
      </c>
      <c r="I6880" s="10">
        <f>IF(Datos!$G$6880&lt;=Bosque!$E$30,IF(Datos!$E$6880&lt;=Bosque!$E$31,Bosque!$M$32,Bosque!$M$33),IF(Datos!$E$6880&lt;=Bosque!$E$34,Bosque!$M$35,Bosque!$M$36))</f>
        <v/>
      </c>
      <c r="J6880" s="10">
        <f>IF(Datos!$I$6880&lt;=Bosque!$E$37,IF(Datos!$H$6880&lt;=Bosque!$E$38,Bosque!$M$39,Bosque!$M$40),IF(Datos!$F$6880&lt;=Bosque!$E$41,Bosque!$M$42,Bosque!$M$43))</f>
        <v/>
      </c>
      <c r="K6880" s="10">
        <f>IF(Datos!$G$6880&lt;=Bosque!$E$44,IF(Datos!$H$6880&lt;=Bosque!$E$45,Bosque!$M$46,Bosque!$M$47),IF(Datos!$F$6880&lt;=Bosque!$E$48,Bosque!$M$49,Bosque!$M$50))</f>
        <v/>
      </c>
      <c r="L6880" s="10">
        <f>AVERAGE(E6880:K6880)</f>
        <v/>
      </c>
      <c r="M6880" s="10">
        <f>$M$2</f>
        <v/>
      </c>
      <c r="N6880">
        <f>IF(L6880&gt;=M6880,"Sí","No")</f>
        <v/>
      </c>
      <c r="O6880">
        <f>--AND(C6880=1,N6880="Sí")</f>
        <v/>
      </c>
      <c r="P6880">
        <f>--AND(C6880=0,N6880="Sí")</f>
        <v/>
      </c>
      <c r="Q6880">
        <f>--AND(C6880=1,N6880="No")</f>
        <v/>
      </c>
      <c r="R6880">
        <f>--AND(C6880=0,N6880="No")</f>
        <v/>
      </c>
      <c r="S6880">
        <f>--(C6880=--(L6880&gt;=M6880))</f>
        <v/>
      </c>
      <c r="T6880" s="11">
        <f>O6880*60000-P6880*3000</f>
        <v/>
      </c>
    </row>
    <row r="6881">
      <c r="A6881">
        <f>Datos!A6881</f>
        <v/>
      </c>
      <c r="B6881">
        <f>Datos!B6881</f>
        <v/>
      </c>
      <c r="C6881">
        <f>Datos!D6881</f>
        <v/>
      </c>
      <c r="D6881" t="n">
        <v>6881</v>
      </c>
      <c r="E6881" s="10">
        <f>IF(Datos!$G$6881&lt;=Bosque!$E$4,IF(Datos!$H$6881&lt;=Bosque!$E$5,Bosque!$M$6,Bosque!$M$7),IF(Datos!$G$6881&lt;=Bosque!$E$8,Bosque!$M$9,Bosque!$M$10))</f>
        <v/>
      </c>
      <c r="F6881" s="10">
        <f>IF(Datos!$H$6881&lt;=Bosque!$E$11,IF(Datos!$E$6881&lt;=Bosque!$E$12,Bosque!$M$13,Bosque!$M$14),IF(Datos!$I$6881&lt;=Bosque!$E$15,Bosque!$M$16,Bosque!$M$17))</f>
        <v/>
      </c>
      <c r="G6881" s="10">
        <f>IF(Datos!$E$6881&lt;=Bosque!$E$18,IF(Datos!$I$6881&lt;=Bosque!$E$19,Bosque!$M$20,Bosque!$M$21),Bosque!$M$22)</f>
        <v/>
      </c>
      <c r="H6881" s="10">
        <f>IF(Datos!$E$6881&lt;=Bosque!$E$23,IF(Datos!$E$6881&lt;=Bosque!$E$24,Bosque!$M$25,Bosque!$M$26),IF(Datos!$E$6881&lt;=Bosque!$E$27,Bosque!$M$28,Bosque!$M$29))</f>
        <v/>
      </c>
      <c r="I6881" s="10">
        <f>IF(Datos!$G$6881&lt;=Bosque!$E$30,IF(Datos!$E$6881&lt;=Bosque!$E$31,Bosque!$M$32,Bosque!$M$33),IF(Datos!$E$6881&lt;=Bosque!$E$34,Bosque!$M$35,Bosque!$M$36))</f>
        <v/>
      </c>
      <c r="J6881" s="10">
        <f>IF(Datos!$I$6881&lt;=Bosque!$E$37,IF(Datos!$H$6881&lt;=Bosque!$E$38,Bosque!$M$39,Bosque!$M$40),IF(Datos!$F$6881&lt;=Bosque!$E$41,Bosque!$M$42,Bosque!$M$43))</f>
        <v/>
      </c>
      <c r="K6881" s="10">
        <f>IF(Datos!$G$6881&lt;=Bosque!$E$44,IF(Datos!$H$6881&lt;=Bosque!$E$45,Bosque!$M$46,Bosque!$M$47),IF(Datos!$F$6881&lt;=Bosque!$E$48,Bosque!$M$49,Bosque!$M$50))</f>
        <v/>
      </c>
      <c r="L6881" s="10">
        <f>AVERAGE(E6881:K6881)</f>
        <v/>
      </c>
      <c r="M6881" s="10">
        <f>$M$2</f>
        <v/>
      </c>
      <c r="N6881">
        <f>IF(L6881&gt;=M6881,"Sí","No")</f>
        <v/>
      </c>
      <c r="O6881">
        <f>--AND(C6881=1,N6881="Sí")</f>
        <v/>
      </c>
      <c r="P6881">
        <f>--AND(C6881=0,N6881="Sí")</f>
        <v/>
      </c>
      <c r="Q6881">
        <f>--AND(C6881=1,N6881="No")</f>
        <v/>
      </c>
      <c r="R6881">
        <f>--AND(C6881=0,N6881="No")</f>
        <v/>
      </c>
      <c r="S6881">
        <f>--(C6881=--(L6881&gt;=M6881))</f>
        <v/>
      </c>
      <c r="T6881" s="11">
        <f>O6881*60000-P6881*3000</f>
        <v/>
      </c>
    </row>
    <row r="6882">
      <c r="A6882">
        <f>Datos!A6882</f>
        <v/>
      </c>
      <c r="B6882">
        <f>Datos!B6882</f>
        <v/>
      </c>
      <c r="C6882">
        <f>Datos!D6882</f>
        <v/>
      </c>
      <c r="D6882" t="n">
        <v>6882</v>
      </c>
      <c r="E6882" s="10">
        <f>IF(Datos!$G$6882&lt;=Bosque!$E$4,IF(Datos!$H$6882&lt;=Bosque!$E$5,Bosque!$M$6,Bosque!$M$7),IF(Datos!$G$6882&lt;=Bosque!$E$8,Bosque!$M$9,Bosque!$M$10))</f>
        <v/>
      </c>
      <c r="F6882" s="10">
        <f>IF(Datos!$H$6882&lt;=Bosque!$E$11,IF(Datos!$E$6882&lt;=Bosque!$E$12,Bosque!$M$13,Bosque!$M$14),IF(Datos!$I$6882&lt;=Bosque!$E$15,Bosque!$M$16,Bosque!$M$17))</f>
        <v/>
      </c>
      <c r="G6882" s="10">
        <f>IF(Datos!$E$6882&lt;=Bosque!$E$18,IF(Datos!$I$6882&lt;=Bosque!$E$19,Bosque!$M$20,Bosque!$M$21),Bosque!$M$22)</f>
        <v/>
      </c>
      <c r="H6882" s="10">
        <f>IF(Datos!$E$6882&lt;=Bosque!$E$23,IF(Datos!$E$6882&lt;=Bosque!$E$24,Bosque!$M$25,Bosque!$M$26),IF(Datos!$E$6882&lt;=Bosque!$E$27,Bosque!$M$28,Bosque!$M$29))</f>
        <v/>
      </c>
      <c r="I6882" s="10">
        <f>IF(Datos!$G$6882&lt;=Bosque!$E$30,IF(Datos!$E$6882&lt;=Bosque!$E$31,Bosque!$M$32,Bosque!$M$33),IF(Datos!$E$6882&lt;=Bosque!$E$34,Bosque!$M$35,Bosque!$M$36))</f>
        <v/>
      </c>
      <c r="J6882" s="10">
        <f>IF(Datos!$I$6882&lt;=Bosque!$E$37,IF(Datos!$H$6882&lt;=Bosque!$E$38,Bosque!$M$39,Bosque!$M$40),IF(Datos!$F$6882&lt;=Bosque!$E$41,Bosque!$M$42,Bosque!$M$43))</f>
        <v/>
      </c>
      <c r="K6882" s="10">
        <f>IF(Datos!$G$6882&lt;=Bosque!$E$44,IF(Datos!$H$6882&lt;=Bosque!$E$45,Bosque!$M$46,Bosque!$M$47),IF(Datos!$F$6882&lt;=Bosque!$E$48,Bosque!$M$49,Bosque!$M$50))</f>
        <v/>
      </c>
      <c r="L6882" s="10">
        <f>AVERAGE(E6882:K6882)</f>
        <v/>
      </c>
      <c r="M6882" s="10">
        <f>$M$2</f>
        <v/>
      </c>
      <c r="N6882">
        <f>IF(L6882&gt;=M6882,"Sí","No")</f>
        <v/>
      </c>
      <c r="O6882">
        <f>--AND(C6882=1,N6882="Sí")</f>
        <v/>
      </c>
      <c r="P6882">
        <f>--AND(C6882=0,N6882="Sí")</f>
        <v/>
      </c>
      <c r="Q6882">
        <f>--AND(C6882=1,N6882="No")</f>
        <v/>
      </c>
      <c r="R6882">
        <f>--AND(C6882=0,N6882="No")</f>
        <v/>
      </c>
      <c r="S6882">
        <f>--(C6882=--(L6882&gt;=M6882))</f>
        <v/>
      </c>
      <c r="T6882" s="11">
        <f>O6882*60000-P6882*3000</f>
        <v/>
      </c>
    </row>
    <row r="6883">
      <c r="A6883">
        <f>Datos!A6883</f>
        <v/>
      </c>
      <c r="B6883">
        <f>Datos!B6883</f>
        <v/>
      </c>
      <c r="C6883">
        <f>Datos!D6883</f>
        <v/>
      </c>
      <c r="D6883" t="n">
        <v>6883</v>
      </c>
      <c r="E6883" s="10">
        <f>IF(Datos!$G$6883&lt;=Bosque!$E$4,IF(Datos!$H$6883&lt;=Bosque!$E$5,Bosque!$M$6,Bosque!$M$7),IF(Datos!$G$6883&lt;=Bosque!$E$8,Bosque!$M$9,Bosque!$M$10))</f>
        <v/>
      </c>
      <c r="F6883" s="10">
        <f>IF(Datos!$H$6883&lt;=Bosque!$E$11,IF(Datos!$E$6883&lt;=Bosque!$E$12,Bosque!$M$13,Bosque!$M$14),IF(Datos!$I$6883&lt;=Bosque!$E$15,Bosque!$M$16,Bosque!$M$17))</f>
        <v/>
      </c>
      <c r="G6883" s="10">
        <f>IF(Datos!$E$6883&lt;=Bosque!$E$18,IF(Datos!$I$6883&lt;=Bosque!$E$19,Bosque!$M$20,Bosque!$M$21),Bosque!$M$22)</f>
        <v/>
      </c>
      <c r="H6883" s="10">
        <f>IF(Datos!$E$6883&lt;=Bosque!$E$23,IF(Datos!$E$6883&lt;=Bosque!$E$24,Bosque!$M$25,Bosque!$M$26),IF(Datos!$E$6883&lt;=Bosque!$E$27,Bosque!$M$28,Bosque!$M$29))</f>
        <v/>
      </c>
      <c r="I6883" s="10">
        <f>IF(Datos!$G$6883&lt;=Bosque!$E$30,IF(Datos!$E$6883&lt;=Bosque!$E$31,Bosque!$M$32,Bosque!$M$33),IF(Datos!$E$6883&lt;=Bosque!$E$34,Bosque!$M$35,Bosque!$M$36))</f>
        <v/>
      </c>
      <c r="J6883" s="10">
        <f>IF(Datos!$I$6883&lt;=Bosque!$E$37,IF(Datos!$H$6883&lt;=Bosque!$E$38,Bosque!$M$39,Bosque!$M$40),IF(Datos!$F$6883&lt;=Bosque!$E$41,Bosque!$M$42,Bosque!$M$43))</f>
        <v/>
      </c>
      <c r="K6883" s="10">
        <f>IF(Datos!$G$6883&lt;=Bosque!$E$44,IF(Datos!$H$6883&lt;=Bosque!$E$45,Bosque!$M$46,Bosque!$M$47),IF(Datos!$F$6883&lt;=Bosque!$E$48,Bosque!$M$49,Bosque!$M$50))</f>
        <v/>
      </c>
      <c r="L6883" s="10">
        <f>AVERAGE(E6883:K6883)</f>
        <v/>
      </c>
      <c r="M6883" s="10">
        <f>$M$2</f>
        <v/>
      </c>
      <c r="N6883">
        <f>IF(L6883&gt;=M6883,"Sí","No")</f>
        <v/>
      </c>
      <c r="O6883">
        <f>--AND(C6883=1,N6883="Sí")</f>
        <v/>
      </c>
      <c r="P6883">
        <f>--AND(C6883=0,N6883="Sí")</f>
        <v/>
      </c>
      <c r="Q6883">
        <f>--AND(C6883=1,N6883="No")</f>
        <v/>
      </c>
      <c r="R6883">
        <f>--AND(C6883=0,N6883="No")</f>
        <v/>
      </c>
      <c r="S6883">
        <f>--(C6883=--(L6883&gt;=M6883))</f>
        <v/>
      </c>
      <c r="T6883" s="11">
        <f>O6883*60000-P6883*3000</f>
        <v/>
      </c>
    </row>
    <row r="6884">
      <c r="A6884">
        <f>Datos!A6884</f>
        <v/>
      </c>
      <c r="B6884">
        <f>Datos!B6884</f>
        <v/>
      </c>
      <c r="C6884">
        <f>Datos!D6884</f>
        <v/>
      </c>
      <c r="D6884" t="n">
        <v>6884</v>
      </c>
      <c r="E6884" s="10">
        <f>IF(Datos!$G$6884&lt;=Bosque!$E$4,IF(Datos!$H$6884&lt;=Bosque!$E$5,Bosque!$M$6,Bosque!$M$7),IF(Datos!$G$6884&lt;=Bosque!$E$8,Bosque!$M$9,Bosque!$M$10))</f>
        <v/>
      </c>
      <c r="F6884" s="10">
        <f>IF(Datos!$H$6884&lt;=Bosque!$E$11,IF(Datos!$E$6884&lt;=Bosque!$E$12,Bosque!$M$13,Bosque!$M$14),IF(Datos!$I$6884&lt;=Bosque!$E$15,Bosque!$M$16,Bosque!$M$17))</f>
        <v/>
      </c>
      <c r="G6884" s="10">
        <f>IF(Datos!$E$6884&lt;=Bosque!$E$18,IF(Datos!$I$6884&lt;=Bosque!$E$19,Bosque!$M$20,Bosque!$M$21),Bosque!$M$22)</f>
        <v/>
      </c>
      <c r="H6884" s="10">
        <f>IF(Datos!$E$6884&lt;=Bosque!$E$23,IF(Datos!$E$6884&lt;=Bosque!$E$24,Bosque!$M$25,Bosque!$M$26),IF(Datos!$E$6884&lt;=Bosque!$E$27,Bosque!$M$28,Bosque!$M$29))</f>
        <v/>
      </c>
      <c r="I6884" s="10">
        <f>IF(Datos!$G$6884&lt;=Bosque!$E$30,IF(Datos!$E$6884&lt;=Bosque!$E$31,Bosque!$M$32,Bosque!$M$33),IF(Datos!$E$6884&lt;=Bosque!$E$34,Bosque!$M$35,Bosque!$M$36))</f>
        <v/>
      </c>
      <c r="J6884" s="10">
        <f>IF(Datos!$I$6884&lt;=Bosque!$E$37,IF(Datos!$H$6884&lt;=Bosque!$E$38,Bosque!$M$39,Bosque!$M$40),IF(Datos!$F$6884&lt;=Bosque!$E$41,Bosque!$M$42,Bosque!$M$43))</f>
        <v/>
      </c>
      <c r="K6884" s="10">
        <f>IF(Datos!$G$6884&lt;=Bosque!$E$44,IF(Datos!$H$6884&lt;=Bosque!$E$45,Bosque!$M$46,Bosque!$M$47),IF(Datos!$F$6884&lt;=Bosque!$E$48,Bosque!$M$49,Bosque!$M$50))</f>
        <v/>
      </c>
      <c r="L6884" s="10">
        <f>AVERAGE(E6884:K6884)</f>
        <v/>
      </c>
      <c r="M6884" s="10">
        <f>$M$2</f>
        <v/>
      </c>
      <c r="N6884">
        <f>IF(L6884&gt;=M6884,"Sí","No")</f>
        <v/>
      </c>
      <c r="O6884">
        <f>--AND(C6884=1,N6884="Sí")</f>
        <v/>
      </c>
      <c r="P6884">
        <f>--AND(C6884=0,N6884="Sí")</f>
        <v/>
      </c>
      <c r="Q6884">
        <f>--AND(C6884=1,N6884="No")</f>
        <v/>
      </c>
      <c r="R6884">
        <f>--AND(C6884=0,N6884="No")</f>
        <v/>
      </c>
      <c r="S6884">
        <f>--(C6884=--(L6884&gt;=M6884))</f>
        <v/>
      </c>
      <c r="T6884" s="11">
        <f>O6884*60000-P6884*3000</f>
        <v/>
      </c>
    </row>
    <row r="6885">
      <c r="A6885">
        <f>Datos!A6885</f>
        <v/>
      </c>
      <c r="B6885">
        <f>Datos!B6885</f>
        <v/>
      </c>
      <c r="C6885">
        <f>Datos!D6885</f>
        <v/>
      </c>
      <c r="D6885" t="n">
        <v>6885</v>
      </c>
      <c r="E6885" s="10">
        <f>IF(Datos!$G$6885&lt;=Bosque!$E$4,IF(Datos!$H$6885&lt;=Bosque!$E$5,Bosque!$M$6,Bosque!$M$7),IF(Datos!$G$6885&lt;=Bosque!$E$8,Bosque!$M$9,Bosque!$M$10))</f>
        <v/>
      </c>
      <c r="F6885" s="10">
        <f>IF(Datos!$H$6885&lt;=Bosque!$E$11,IF(Datos!$E$6885&lt;=Bosque!$E$12,Bosque!$M$13,Bosque!$M$14),IF(Datos!$I$6885&lt;=Bosque!$E$15,Bosque!$M$16,Bosque!$M$17))</f>
        <v/>
      </c>
      <c r="G6885" s="10">
        <f>IF(Datos!$E$6885&lt;=Bosque!$E$18,IF(Datos!$I$6885&lt;=Bosque!$E$19,Bosque!$M$20,Bosque!$M$21),Bosque!$M$22)</f>
        <v/>
      </c>
      <c r="H6885" s="10">
        <f>IF(Datos!$E$6885&lt;=Bosque!$E$23,IF(Datos!$E$6885&lt;=Bosque!$E$24,Bosque!$M$25,Bosque!$M$26),IF(Datos!$E$6885&lt;=Bosque!$E$27,Bosque!$M$28,Bosque!$M$29))</f>
        <v/>
      </c>
      <c r="I6885" s="10">
        <f>IF(Datos!$G$6885&lt;=Bosque!$E$30,IF(Datos!$E$6885&lt;=Bosque!$E$31,Bosque!$M$32,Bosque!$M$33),IF(Datos!$E$6885&lt;=Bosque!$E$34,Bosque!$M$35,Bosque!$M$36))</f>
        <v/>
      </c>
      <c r="J6885" s="10">
        <f>IF(Datos!$I$6885&lt;=Bosque!$E$37,IF(Datos!$H$6885&lt;=Bosque!$E$38,Bosque!$M$39,Bosque!$M$40),IF(Datos!$F$6885&lt;=Bosque!$E$41,Bosque!$M$42,Bosque!$M$43))</f>
        <v/>
      </c>
      <c r="K6885" s="10">
        <f>IF(Datos!$G$6885&lt;=Bosque!$E$44,IF(Datos!$H$6885&lt;=Bosque!$E$45,Bosque!$M$46,Bosque!$M$47),IF(Datos!$F$6885&lt;=Bosque!$E$48,Bosque!$M$49,Bosque!$M$50))</f>
        <v/>
      </c>
      <c r="L6885" s="10">
        <f>AVERAGE(E6885:K6885)</f>
        <v/>
      </c>
      <c r="M6885" s="10">
        <f>$M$2</f>
        <v/>
      </c>
      <c r="N6885">
        <f>IF(L6885&gt;=M6885,"Sí","No")</f>
        <v/>
      </c>
      <c r="O6885">
        <f>--AND(C6885=1,N6885="Sí")</f>
        <v/>
      </c>
      <c r="P6885">
        <f>--AND(C6885=0,N6885="Sí")</f>
        <v/>
      </c>
      <c r="Q6885">
        <f>--AND(C6885=1,N6885="No")</f>
        <v/>
      </c>
      <c r="R6885">
        <f>--AND(C6885=0,N6885="No")</f>
        <v/>
      </c>
      <c r="S6885">
        <f>--(C6885=--(L6885&gt;=M6885))</f>
        <v/>
      </c>
      <c r="T6885" s="11">
        <f>O6885*60000-P6885*3000</f>
        <v/>
      </c>
    </row>
    <row r="6886">
      <c r="A6886">
        <f>Datos!A6886</f>
        <v/>
      </c>
      <c r="B6886">
        <f>Datos!B6886</f>
        <v/>
      </c>
      <c r="C6886">
        <f>Datos!D6886</f>
        <v/>
      </c>
      <c r="D6886" t="n">
        <v>6886</v>
      </c>
      <c r="E6886" s="10">
        <f>IF(Datos!$G$6886&lt;=Bosque!$E$4,IF(Datos!$H$6886&lt;=Bosque!$E$5,Bosque!$M$6,Bosque!$M$7),IF(Datos!$G$6886&lt;=Bosque!$E$8,Bosque!$M$9,Bosque!$M$10))</f>
        <v/>
      </c>
      <c r="F6886" s="10">
        <f>IF(Datos!$H$6886&lt;=Bosque!$E$11,IF(Datos!$E$6886&lt;=Bosque!$E$12,Bosque!$M$13,Bosque!$M$14),IF(Datos!$I$6886&lt;=Bosque!$E$15,Bosque!$M$16,Bosque!$M$17))</f>
        <v/>
      </c>
      <c r="G6886" s="10">
        <f>IF(Datos!$E$6886&lt;=Bosque!$E$18,IF(Datos!$I$6886&lt;=Bosque!$E$19,Bosque!$M$20,Bosque!$M$21),Bosque!$M$22)</f>
        <v/>
      </c>
      <c r="H6886" s="10">
        <f>IF(Datos!$E$6886&lt;=Bosque!$E$23,IF(Datos!$E$6886&lt;=Bosque!$E$24,Bosque!$M$25,Bosque!$M$26),IF(Datos!$E$6886&lt;=Bosque!$E$27,Bosque!$M$28,Bosque!$M$29))</f>
        <v/>
      </c>
      <c r="I6886" s="10">
        <f>IF(Datos!$G$6886&lt;=Bosque!$E$30,IF(Datos!$E$6886&lt;=Bosque!$E$31,Bosque!$M$32,Bosque!$M$33),IF(Datos!$E$6886&lt;=Bosque!$E$34,Bosque!$M$35,Bosque!$M$36))</f>
        <v/>
      </c>
      <c r="J6886" s="10">
        <f>IF(Datos!$I$6886&lt;=Bosque!$E$37,IF(Datos!$H$6886&lt;=Bosque!$E$38,Bosque!$M$39,Bosque!$M$40),IF(Datos!$F$6886&lt;=Bosque!$E$41,Bosque!$M$42,Bosque!$M$43))</f>
        <v/>
      </c>
      <c r="K6886" s="10">
        <f>IF(Datos!$G$6886&lt;=Bosque!$E$44,IF(Datos!$H$6886&lt;=Bosque!$E$45,Bosque!$M$46,Bosque!$M$47),IF(Datos!$F$6886&lt;=Bosque!$E$48,Bosque!$M$49,Bosque!$M$50))</f>
        <v/>
      </c>
      <c r="L6886" s="10">
        <f>AVERAGE(E6886:K6886)</f>
        <v/>
      </c>
      <c r="M6886" s="10">
        <f>$M$2</f>
        <v/>
      </c>
      <c r="N6886">
        <f>IF(L6886&gt;=M6886,"Sí","No")</f>
        <v/>
      </c>
      <c r="O6886">
        <f>--AND(C6886=1,N6886="Sí")</f>
        <v/>
      </c>
      <c r="P6886">
        <f>--AND(C6886=0,N6886="Sí")</f>
        <v/>
      </c>
      <c r="Q6886">
        <f>--AND(C6886=1,N6886="No")</f>
        <v/>
      </c>
      <c r="R6886">
        <f>--AND(C6886=0,N6886="No")</f>
        <v/>
      </c>
      <c r="S6886">
        <f>--(C6886=--(L6886&gt;=M6886))</f>
        <v/>
      </c>
      <c r="T6886" s="11">
        <f>O6886*60000-P6886*3000</f>
        <v/>
      </c>
    </row>
    <row r="6887">
      <c r="A6887">
        <f>Datos!A6887</f>
        <v/>
      </c>
      <c r="B6887">
        <f>Datos!B6887</f>
        <v/>
      </c>
      <c r="C6887">
        <f>Datos!D6887</f>
        <v/>
      </c>
      <c r="D6887" t="n">
        <v>6887</v>
      </c>
      <c r="E6887" s="10">
        <f>IF(Datos!$G$6887&lt;=Bosque!$E$4,IF(Datos!$H$6887&lt;=Bosque!$E$5,Bosque!$M$6,Bosque!$M$7),IF(Datos!$G$6887&lt;=Bosque!$E$8,Bosque!$M$9,Bosque!$M$10))</f>
        <v/>
      </c>
      <c r="F6887" s="10">
        <f>IF(Datos!$H$6887&lt;=Bosque!$E$11,IF(Datos!$E$6887&lt;=Bosque!$E$12,Bosque!$M$13,Bosque!$M$14),IF(Datos!$I$6887&lt;=Bosque!$E$15,Bosque!$M$16,Bosque!$M$17))</f>
        <v/>
      </c>
      <c r="G6887" s="10">
        <f>IF(Datos!$E$6887&lt;=Bosque!$E$18,IF(Datos!$I$6887&lt;=Bosque!$E$19,Bosque!$M$20,Bosque!$M$21),Bosque!$M$22)</f>
        <v/>
      </c>
      <c r="H6887" s="10">
        <f>IF(Datos!$E$6887&lt;=Bosque!$E$23,IF(Datos!$E$6887&lt;=Bosque!$E$24,Bosque!$M$25,Bosque!$M$26),IF(Datos!$E$6887&lt;=Bosque!$E$27,Bosque!$M$28,Bosque!$M$29))</f>
        <v/>
      </c>
      <c r="I6887" s="10">
        <f>IF(Datos!$G$6887&lt;=Bosque!$E$30,IF(Datos!$E$6887&lt;=Bosque!$E$31,Bosque!$M$32,Bosque!$M$33),IF(Datos!$E$6887&lt;=Bosque!$E$34,Bosque!$M$35,Bosque!$M$36))</f>
        <v/>
      </c>
      <c r="J6887" s="10">
        <f>IF(Datos!$I$6887&lt;=Bosque!$E$37,IF(Datos!$H$6887&lt;=Bosque!$E$38,Bosque!$M$39,Bosque!$M$40),IF(Datos!$F$6887&lt;=Bosque!$E$41,Bosque!$M$42,Bosque!$M$43))</f>
        <v/>
      </c>
      <c r="K6887" s="10">
        <f>IF(Datos!$G$6887&lt;=Bosque!$E$44,IF(Datos!$H$6887&lt;=Bosque!$E$45,Bosque!$M$46,Bosque!$M$47),IF(Datos!$F$6887&lt;=Bosque!$E$48,Bosque!$M$49,Bosque!$M$50))</f>
        <v/>
      </c>
      <c r="L6887" s="10">
        <f>AVERAGE(E6887:K6887)</f>
        <v/>
      </c>
      <c r="M6887" s="10">
        <f>$M$2</f>
        <v/>
      </c>
      <c r="N6887">
        <f>IF(L6887&gt;=M6887,"Sí","No")</f>
        <v/>
      </c>
      <c r="O6887">
        <f>--AND(C6887=1,N6887="Sí")</f>
        <v/>
      </c>
      <c r="P6887">
        <f>--AND(C6887=0,N6887="Sí")</f>
        <v/>
      </c>
      <c r="Q6887">
        <f>--AND(C6887=1,N6887="No")</f>
        <v/>
      </c>
      <c r="R6887">
        <f>--AND(C6887=0,N6887="No")</f>
        <v/>
      </c>
      <c r="S6887">
        <f>--(C6887=--(L6887&gt;=M6887))</f>
        <v/>
      </c>
      <c r="T6887" s="11">
        <f>O6887*60000-P6887*3000</f>
        <v/>
      </c>
    </row>
    <row r="6888">
      <c r="A6888">
        <f>Datos!A6888</f>
        <v/>
      </c>
      <c r="B6888">
        <f>Datos!B6888</f>
        <v/>
      </c>
      <c r="C6888">
        <f>Datos!D6888</f>
        <v/>
      </c>
      <c r="D6888" t="n">
        <v>6888</v>
      </c>
      <c r="E6888" s="10">
        <f>IF(Datos!$G$6888&lt;=Bosque!$E$4,IF(Datos!$H$6888&lt;=Bosque!$E$5,Bosque!$M$6,Bosque!$M$7),IF(Datos!$G$6888&lt;=Bosque!$E$8,Bosque!$M$9,Bosque!$M$10))</f>
        <v/>
      </c>
      <c r="F6888" s="10">
        <f>IF(Datos!$H$6888&lt;=Bosque!$E$11,IF(Datos!$E$6888&lt;=Bosque!$E$12,Bosque!$M$13,Bosque!$M$14),IF(Datos!$I$6888&lt;=Bosque!$E$15,Bosque!$M$16,Bosque!$M$17))</f>
        <v/>
      </c>
      <c r="G6888" s="10">
        <f>IF(Datos!$E$6888&lt;=Bosque!$E$18,IF(Datos!$I$6888&lt;=Bosque!$E$19,Bosque!$M$20,Bosque!$M$21),Bosque!$M$22)</f>
        <v/>
      </c>
      <c r="H6888" s="10">
        <f>IF(Datos!$E$6888&lt;=Bosque!$E$23,IF(Datos!$E$6888&lt;=Bosque!$E$24,Bosque!$M$25,Bosque!$M$26),IF(Datos!$E$6888&lt;=Bosque!$E$27,Bosque!$M$28,Bosque!$M$29))</f>
        <v/>
      </c>
      <c r="I6888" s="10">
        <f>IF(Datos!$G$6888&lt;=Bosque!$E$30,IF(Datos!$E$6888&lt;=Bosque!$E$31,Bosque!$M$32,Bosque!$M$33),IF(Datos!$E$6888&lt;=Bosque!$E$34,Bosque!$M$35,Bosque!$M$36))</f>
        <v/>
      </c>
      <c r="J6888" s="10">
        <f>IF(Datos!$I$6888&lt;=Bosque!$E$37,IF(Datos!$H$6888&lt;=Bosque!$E$38,Bosque!$M$39,Bosque!$M$40),IF(Datos!$F$6888&lt;=Bosque!$E$41,Bosque!$M$42,Bosque!$M$43))</f>
        <v/>
      </c>
      <c r="K6888" s="10">
        <f>IF(Datos!$G$6888&lt;=Bosque!$E$44,IF(Datos!$H$6888&lt;=Bosque!$E$45,Bosque!$M$46,Bosque!$M$47),IF(Datos!$F$6888&lt;=Bosque!$E$48,Bosque!$M$49,Bosque!$M$50))</f>
        <v/>
      </c>
      <c r="L6888" s="10">
        <f>AVERAGE(E6888:K6888)</f>
        <v/>
      </c>
      <c r="M6888" s="10">
        <f>$M$2</f>
        <v/>
      </c>
      <c r="N6888">
        <f>IF(L6888&gt;=M6888,"Sí","No")</f>
        <v/>
      </c>
      <c r="O6888">
        <f>--AND(C6888=1,N6888="Sí")</f>
        <v/>
      </c>
      <c r="P6888">
        <f>--AND(C6888=0,N6888="Sí")</f>
        <v/>
      </c>
      <c r="Q6888">
        <f>--AND(C6888=1,N6888="No")</f>
        <v/>
      </c>
      <c r="R6888">
        <f>--AND(C6888=0,N6888="No")</f>
        <v/>
      </c>
      <c r="S6888">
        <f>--(C6888=--(L6888&gt;=M6888))</f>
        <v/>
      </c>
      <c r="T6888" s="11">
        <f>O6888*60000-P6888*3000</f>
        <v/>
      </c>
    </row>
    <row r="6889">
      <c r="A6889">
        <f>Datos!A6889</f>
        <v/>
      </c>
      <c r="B6889">
        <f>Datos!B6889</f>
        <v/>
      </c>
      <c r="C6889">
        <f>Datos!D6889</f>
        <v/>
      </c>
      <c r="D6889" t="n">
        <v>6889</v>
      </c>
      <c r="E6889" s="10">
        <f>IF(Datos!$G$6889&lt;=Bosque!$E$4,IF(Datos!$H$6889&lt;=Bosque!$E$5,Bosque!$M$6,Bosque!$M$7),IF(Datos!$G$6889&lt;=Bosque!$E$8,Bosque!$M$9,Bosque!$M$10))</f>
        <v/>
      </c>
      <c r="F6889" s="10">
        <f>IF(Datos!$H$6889&lt;=Bosque!$E$11,IF(Datos!$E$6889&lt;=Bosque!$E$12,Bosque!$M$13,Bosque!$M$14),IF(Datos!$I$6889&lt;=Bosque!$E$15,Bosque!$M$16,Bosque!$M$17))</f>
        <v/>
      </c>
      <c r="G6889" s="10">
        <f>IF(Datos!$E$6889&lt;=Bosque!$E$18,IF(Datos!$I$6889&lt;=Bosque!$E$19,Bosque!$M$20,Bosque!$M$21),Bosque!$M$22)</f>
        <v/>
      </c>
      <c r="H6889" s="10">
        <f>IF(Datos!$E$6889&lt;=Bosque!$E$23,IF(Datos!$E$6889&lt;=Bosque!$E$24,Bosque!$M$25,Bosque!$M$26),IF(Datos!$E$6889&lt;=Bosque!$E$27,Bosque!$M$28,Bosque!$M$29))</f>
        <v/>
      </c>
      <c r="I6889" s="10">
        <f>IF(Datos!$G$6889&lt;=Bosque!$E$30,IF(Datos!$E$6889&lt;=Bosque!$E$31,Bosque!$M$32,Bosque!$M$33),IF(Datos!$E$6889&lt;=Bosque!$E$34,Bosque!$M$35,Bosque!$M$36))</f>
        <v/>
      </c>
      <c r="J6889" s="10">
        <f>IF(Datos!$I$6889&lt;=Bosque!$E$37,IF(Datos!$H$6889&lt;=Bosque!$E$38,Bosque!$M$39,Bosque!$M$40),IF(Datos!$F$6889&lt;=Bosque!$E$41,Bosque!$M$42,Bosque!$M$43))</f>
        <v/>
      </c>
      <c r="K6889" s="10">
        <f>IF(Datos!$G$6889&lt;=Bosque!$E$44,IF(Datos!$H$6889&lt;=Bosque!$E$45,Bosque!$M$46,Bosque!$M$47),IF(Datos!$F$6889&lt;=Bosque!$E$48,Bosque!$M$49,Bosque!$M$50))</f>
        <v/>
      </c>
      <c r="L6889" s="10">
        <f>AVERAGE(E6889:K6889)</f>
        <v/>
      </c>
      <c r="M6889" s="10">
        <f>$M$2</f>
        <v/>
      </c>
      <c r="N6889">
        <f>IF(L6889&gt;=M6889,"Sí","No")</f>
        <v/>
      </c>
      <c r="O6889">
        <f>--AND(C6889=1,N6889="Sí")</f>
        <v/>
      </c>
      <c r="P6889">
        <f>--AND(C6889=0,N6889="Sí")</f>
        <v/>
      </c>
      <c r="Q6889">
        <f>--AND(C6889=1,N6889="No")</f>
        <v/>
      </c>
      <c r="R6889">
        <f>--AND(C6889=0,N6889="No")</f>
        <v/>
      </c>
      <c r="S6889">
        <f>--(C6889=--(L6889&gt;=M6889))</f>
        <v/>
      </c>
      <c r="T6889" s="11">
        <f>O6889*60000-P6889*3000</f>
        <v/>
      </c>
    </row>
    <row r="6890">
      <c r="A6890">
        <f>Datos!A6890</f>
        <v/>
      </c>
      <c r="B6890">
        <f>Datos!B6890</f>
        <v/>
      </c>
      <c r="C6890">
        <f>Datos!D6890</f>
        <v/>
      </c>
      <c r="D6890" t="n">
        <v>6890</v>
      </c>
      <c r="E6890" s="10">
        <f>IF(Datos!$G$6890&lt;=Bosque!$E$4,IF(Datos!$H$6890&lt;=Bosque!$E$5,Bosque!$M$6,Bosque!$M$7),IF(Datos!$G$6890&lt;=Bosque!$E$8,Bosque!$M$9,Bosque!$M$10))</f>
        <v/>
      </c>
      <c r="F6890" s="10">
        <f>IF(Datos!$H$6890&lt;=Bosque!$E$11,IF(Datos!$E$6890&lt;=Bosque!$E$12,Bosque!$M$13,Bosque!$M$14),IF(Datos!$I$6890&lt;=Bosque!$E$15,Bosque!$M$16,Bosque!$M$17))</f>
        <v/>
      </c>
      <c r="G6890" s="10">
        <f>IF(Datos!$E$6890&lt;=Bosque!$E$18,IF(Datos!$I$6890&lt;=Bosque!$E$19,Bosque!$M$20,Bosque!$M$21),Bosque!$M$22)</f>
        <v/>
      </c>
      <c r="H6890" s="10">
        <f>IF(Datos!$E$6890&lt;=Bosque!$E$23,IF(Datos!$E$6890&lt;=Bosque!$E$24,Bosque!$M$25,Bosque!$M$26),IF(Datos!$E$6890&lt;=Bosque!$E$27,Bosque!$M$28,Bosque!$M$29))</f>
        <v/>
      </c>
      <c r="I6890" s="10">
        <f>IF(Datos!$G$6890&lt;=Bosque!$E$30,IF(Datos!$E$6890&lt;=Bosque!$E$31,Bosque!$M$32,Bosque!$M$33),IF(Datos!$E$6890&lt;=Bosque!$E$34,Bosque!$M$35,Bosque!$M$36))</f>
        <v/>
      </c>
      <c r="J6890" s="10">
        <f>IF(Datos!$I$6890&lt;=Bosque!$E$37,IF(Datos!$H$6890&lt;=Bosque!$E$38,Bosque!$M$39,Bosque!$M$40),IF(Datos!$F$6890&lt;=Bosque!$E$41,Bosque!$M$42,Bosque!$M$43))</f>
        <v/>
      </c>
      <c r="K6890" s="10">
        <f>IF(Datos!$G$6890&lt;=Bosque!$E$44,IF(Datos!$H$6890&lt;=Bosque!$E$45,Bosque!$M$46,Bosque!$M$47),IF(Datos!$F$6890&lt;=Bosque!$E$48,Bosque!$M$49,Bosque!$M$50))</f>
        <v/>
      </c>
      <c r="L6890" s="10">
        <f>AVERAGE(E6890:K6890)</f>
        <v/>
      </c>
      <c r="M6890" s="10">
        <f>$M$2</f>
        <v/>
      </c>
      <c r="N6890">
        <f>IF(L6890&gt;=M6890,"Sí","No")</f>
        <v/>
      </c>
      <c r="O6890">
        <f>--AND(C6890=1,N6890="Sí")</f>
        <v/>
      </c>
      <c r="P6890">
        <f>--AND(C6890=0,N6890="Sí")</f>
        <v/>
      </c>
      <c r="Q6890">
        <f>--AND(C6890=1,N6890="No")</f>
        <v/>
      </c>
      <c r="R6890">
        <f>--AND(C6890=0,N6890="No")</f>
        <v/>
      </c>
      <c r="S6890">
        <f>--(C6890=--(L6890&gt;=M6890))</f>
        <v/>
      </c>
      <c r="T6890" s="11">
        <f>O6890*60000-P6890*3000</f>
        <v/>
      </c>
    </row>
    <row r="6891">
      <c r="A6891">
        <f>Datos!A6891</f>
        <v/>
      </c>
      <c r="B6891">
        <f>Datos!B6891</f>
        <v/>
      </c>
      <c r="C6891">
        <f>Datos!D6891</f>
        <v/>
      </c>
      <c r="D6891" t="n">
        <v>6891</v>
      </c>
      <c r="E6891" s="10">
        <f>IF(Datos!$G$6891&lt;=Bosque!$E$4,IF(Datos!$H$6891&lt;=Bosque!$E$5,Bosque!$M$6,Bosque!$M$7),IF(Datos!$G$6891&lt;=Bosque!$E$8,Bosque!$M$9,Bosque!$M$10))</f>
        <v/>
      </c>
      <c r="F6891" s="10">
        <f>IF(Datos!$H$6891&lt;=Bosque!$E$11,IF(Datos!$E$6891&lt;=Bosque!$E$12,Bosque!$M$13,Bosque!$M$14),IF(Datos!$I$6891&lt;=Bosque!$E$15,Bosque!$M$16,Bosque!$M$17))</f>
        <v/>
      </c>
      <c r="G6891" s="10">
        <f>IF(Datos!$E$6891&lt;=Bosque!$E$18,IF(Datos!$I$6891&lt;=Bosque!$E$19,Bosque!$M$20,Bosque!$M$21),Bosque!$M$22)</f>
        <v/>
      </c>
      <c r="H6891" s="10">
        <f>IF(Datos!$E$6891&lt;=Bosque!$E$23,IF(Datos!$E$6891&lt;=Bosque!$E$24,Bosque!$M$25,Bosque!$M$26),IF(Datos!$E$6891&lt;=Bosque!$E$27,Bosque!$M$28,Bosque!$M$29))</f>
        <v/>
      </c>
      <c r="I6891" s="10">
        <f>IF(Datos!$G$6891&lt;=Bosque!$E$30,IF(Datos!$E$6891&lt;=Bosque!$E$31,Bosque!$M$32,Bosque!$M$33),IF(Datos!$E$6891&lt;=Bosque!$E$34,Bosque!$M$35,Bosque!$M$36))</f>
        <v/>
      </c>
      <c r="J6891" s="10">
        <f>IF(Datos!$I$6891&lt;=Bosque!$E$37,IF(Datos!$H$6891&lt;=Bosque!$E$38,Bosque!$M$39,Bosque!$M$40),IF(Datos!$F$6891&lt;=Bosque!$E$41,Bosque!$M$42,Bosque!$M$43))</f>
        <v/>
      </c>
      <c r="K6891" s="10">
        <f>IF(Datos!$G$6891&lt;=Bosque!$E$44,IF(Datos!$H$6891&lt;=Bosque!$E$45,Bosque!$M$46,Bosque!$M$47),IF(Datos!$F$6891&lt;=Bosque!$E$48,Bosque!$M$49,Bosque!$M$50))</f>
        <v/>
      </c>
      <c r="L6891" s="10">
        <f>AVERAGE(E6891:K6891)</f>
        <v/>
      </c>
      <c r="M6891" s="10">
        <f>$M$2</f>
        <v/>
      </c>
      <c r="N6891">
        <f>IF(L6891&gt;=M6891,"Sí","No")</f>
        <v/>
      </c>
      <c r="O6891">
        <f>--AND(C6891=1,N6891="Sí")</f>
        <v/>
      </c>
      <c r="P6891">
        <f>--AND(C6891=0,N6891="Sí")</f>
        <v/>
      </c>
      <c r="Q6891">
        <f>--AND(C6891=1,N6891="No")</f>
        <v/>
      </c>
      <c r="R6891">
        <f>--AND(C6891=0,N6891="No")</f>
        <v/>
      </c>
      <c r="S6891">
        <f>--(C6891=--(L6891&gt;=M6891))</f>
        <v/>
      </c>
      <c r="T6891" s="11">
        <f>O6891*60000-P6891*3000</f>
        <v/>
      </c>
    </row>
    <row r="6892">
      <c r="A6892">
        <f>Datos!A6892</f>
        <v/>
      </c>
      <c r="B6892">
        <f>Datos!B6892</f>
        <v/>
      </c>
      <c r="C6892">
        <f>Datos!D6892</f>
        <v/>
      </c>
      <c r="D6892" t="n">
        <v>6892</v>
      </c>
      <c r="E6892" s="10">
        <f>IF(Datos!$G$6892&lt;=Bosque!$E$4,IF(Datos!$H$6892&lt;=Bosque!$E$5,Bosque!$M$6,Bosque!$M$7),IF(Datos!$G$6892&lt;=Bosque!$E$8,Bosque!$M$9,Bosque!$M$10))</f>
        <v/>
      </c>
      <c r="F6892" s="10">
        <f>IF(Datos!$H$6892&lt;=Bosque!$E$11,IF(Datos!$E$6892&lt;=Bosque!$E$12,Bosque!$M$13,Bosque!$M$14),IF(Datos!$I$6892&lt;=Bosque!$E$15,Bosque!$M$16,Bosque!$M$17))</f>
        <v/>
      </c>
      <c r="G6892" s="10">
        <f>IF(Datos!$E$6892&lt;=Bosque!$E$18,IF(Datos!$I$6892&lt;=Bosque!$E$19,Bosque!$M$20,Bosque!$M$21),Bosque!$M$22)</f>
        <v/>
      </c>
      <c r="H6892" s="10">
        <f>IF(Datos!$E$6892&lt;=Bosque!$E$23,IF(Datos!$E$6892&lt;=Bosque!$E$24,Bosque!$M$25,Bosque!$M$26),IF(Datos!$E$6892&lt;=Bosque!$E$27,Bosque!$M$28,Bosque!$M$29))</f>
        <v/>
      </c>
      <c r="I6892" s="10">
        <f>IF(Datos!$G$6892&lt;=Bosque!$E$30,IF(Datos!$E$6892&lt;=Bosque!$E$31,Bosque!$M$32,Bosque!$M$33),IF(Datos!$E$6892&lt;=Bosque!$E$34,Bosque!$M$35,Bosque!$M$36))</f>
        <v/>
      </c>
      <c r="J6892" s="10">
        <f>IF(Datos!$I$6892&lt;=Bosque!$E$37,IF(Datos!$H$6892&lt;=Bosque!$E$38,Bosque!$M$39,Bosque!$M$40),IF(Datos!$F$6892&lt;=Bosque!$E$41,Bosque!$M$42,Bosque!$M$43))</f>
        <v/>
      </c>
      <c r="K6892" s="10">
        <f>IF(Datos!$G$6892&lt;=Bosque!$E$44,IF(Datos!$H$6892&lt;=Bosque!$E$45,Bosque!$M$46,Bosque!$M$47),IF(Datos!$F$6892&lt;=Bosque!$E$48,Bosque!$M$49,Bosque!$M$50))</f>
        <v/>
      </c>
      <c r="L6892" s="10">
        <f>AVERAGE(E6892:K6892)</f>
        <v/>
      </c>
      <c r="M6892" s="10">
        <f>$M$2</f>
        <v/>
      </c>
      <c r="N6892">
        <f>IF(L6892&gt;=M6892,"Sí","No")</f>
        <v/>
      </c>
      <c r="O6892">
        <f>--AND(C6892=1,N6892="Sí")</f>
        <v/>
      </c>
      <c r="P6892">
        <f>--AND(C6892=0,N6892="Sí")</f>
        <v/>
      </c>
      <c r="Q6892">
        <f>--AND(C6892=1,N6892="No")</f>
        <v/>
      </c>
      <c r="R6892">
        <f>--AND(C6892=0,N6892="No")</f>
        <v/>
      </c>
      <c r="S6892">
        <f>--(C6892=--(L6892&gt;=M6892))</f>
        <v/>
      </c>
      <c r="T6892" s="11">
        <f>O6892*60000-P6892*3000</f>
        <v/>
      </c>
    </row>
    <row r="6893">
      <c r="A6893">
        <f>Datos!A6893</f>
        <v/>
      </c>
      <c r="B6893">
        <f>Datos!B6893</f>
        <v/>
      </c>
      <c r="C6893">
        <f>Datos!D6893</f>
        <v/>
      </c>
      <c r="D6893" t="n">
        <v>6893</v>
      </c>
      <c r="E6893" s="10">
        <f>IF(Datos!$G$6893&lt;=Bosque!$E$4,IF(Datos!$H$6893&lt;=Bosque!$E$5,Bosque!$M$6,Bosque!$M$7),IF(Datos!$G$6893&lt;=Bosque!$E$8,Bosque!$M$9,Bosque!$M$10))</f>
        <v/>
      </c>
      <c r="F6893" s="10">
        <f>IF(Datos!$H$6893&lt;=Bosque!$E$11,IF(Datos!$E$6893&lt;=Bosque!$E$12,Bosque!$M$13,Bosque!$M$14),IF(Datos!$I$6893&lt;=Bosque!$E$15,Bosque!$M$16,Bosque!$M$17))</f>
        <v/>
      </c>
      <c r="G6893" s="10">
        <f>IF(Datos!$E$6893&lt;=Bosque!$E$18,IF(Datos!$I$6893&lt;=Bosque!$E$19,Bosque!$M$20,Bosque!$M$21),Bosque!$M$22)</f>
        <v/>
      </c>
      <c r="H6893" s="10">
        <f>IF(Datos!$E$6893&lt;=Bosque!$E$23,IF(Datos!$E$6893&lt;=Bosque!$E$24,Bosque!$M$25,Bosque!$M$26),IF(Datos!$E$6893&lt;=Bosque!$E$27,Bosque!$M$28,Bosque!$M$29))</f>
        <v/>
      </c>
      <c r="I6893" s="10">
        <f>IF(Datos!$G$6893&lt;=Bosque!$E$30,IF(Datos!$E$6893&lt;=Bosque!$E$31,Bosque!$M$32,Bosque!$M$33),IF(Datos!$E$6893&lt;=Bosque!$E$34,Bosque!$M$35,Bosque!$M$36))</f>
        <v/>
      </c>
      <c r="J6893" s="10">
        <f>IF(Datos!$I$6893&lt;=Bosque!$E$37,IF(Datos!$H$6893&lt;=Bosque!$E$38,Bosque!$M$39,Bosque!$M$40),IF(Datos!$F$6893&lt;=Bosque!$E$41,Bosque!$M$42,Bosque!$M$43))</f>
        <v/>
      </c>
      <c r="K6893" s="10">
        <f>IF(Datos!$G$6893&lt;=Bosque!$E$44,IF(Datos!$H$6893&lt;=Bosque!$E$45,Bosque!$M$46,Bosque!$M$47),IF(Datos!$F$6893&lt;=Bosque!$E$48,Bosque!$M$49,Bosque!$M$50))</f>
        <v/>
      </c>
      <c r="L6893" s="10">
        <f>AVERAGE(E6893:K6893)</f>
        <v/>
      </c>
      <c r="M6893" s="10">
        <f>$M$2</f>
        <v/>
      </c>
      <c r="N6893">
        <f>IF(L6893&gt;=M6893,"Sí","No")</f>
        <v/>
      </c>
      <c r="O6893">
        <f>--AND(C6893=1,N6893="Sí")</f>
        <v/>
      </c>
      <c r="P6893">
        <f>--AND(C6893=0,N6893="Sí")</f>
        <v/>
      </c>
      <c r="Q6893">
        <f>--AND(C6893=1,N6893="No")</f>
        <v/>
      </c>
      <c r="R6893">
        <f>--AND(C6893=0,N6893="No")</f>
        <v/>
      </c>
      <c r="S6893">
        <f>--(C6893=--(L6893&gt;=M6893))</f>
        <v/>
      </c>
      <c r="T6893" s="11">
        <f>O6893*60000-P6893*3000</f>
        <v/>
      </c>
    </row>
    <row r="6894">
      <c r="A6894">
        <f>Datos!A6894</f>
        <v/>
      </c>
      <c r="B6894">
        <f>Datos!B6894</f>
        <v/>
      </c>
      <c r="C6894">
        <f>Datos!D6894</f>
        <v/>
      </c>
      <c r="D6894" t="n">
        <v>6894</v>
      </c>
      <c r="E6894" s="10">
        <f>IF(Datos!$G$6894&lt;=Bosque!$E$4,IF(Datos!$H$6894&lt;=Bosque!$E$5,Bosque!$M$6,Bosque!$M$7),IF(Datos!$G$6894&lt;=Bosque!$E$8,Bosque!$M$9,Bosque!$M$10))</f>
        <v/>
      </c>
      <c r="F6894" s="10">
        <f>IF(Datos!$H$6894&lt;=Bosque!$E$11,IF(Datos!$E$6894&lt;=Bosque!$E$12,Bosque!$M$13,Bosque!$M$14),IF(Datos!$I$6894&lt;=Bosque!$E$15,Bosque!$M$16,Bosque!$M$17))</f>
        <v/>
      </c>
      <c r="G6894" s="10">
        <f>IF(Datos!$E$6894&lt;=Bosque!$E$18,IF(Datos!$I$6894&lt;=Bosque!$E$19,Bosque!$M$20,Bosque!$M$21),Bosque!$M$22)</f>
        <v/>
      </c>
      <c r="H6894" s="10">
        <f>IF(Datos!$E$6894&lt;=Bosque!$E$23,IF(Datos!$E$6894&lt;=Bosque!$E$24,Bosque!$M$25,Bosque!$M$26),IF(Datos!$E$6894&lt;=Bosque!$E$27,Bosque!$M$28,Bosque!$M$29))</f>
        <v/>
      </c>
      <c r="I6894" s="10">
        <f>IF(Datos!$G$6894&lt;=Bosque!$E$30,IF(Datos!$E$6894&lt;=Bosque!$E$31,Bosque!$M$32,Bosque!$M$33),IF(Datos!$E$6894&lt;=Bosque!$E$34,Bosque!$M$35,Bosque!$M$36))</f>
        <v/>
      </c>
      <c r="J6894" s="10">
        <f>IF(Datos!$I$6894&lt;=Bosque!$E$37,IF(Datos!$H$6894&lt;=Bosque!$E$38,Bosque!$M$39,Bosque!$M$40),IF(Datos!$F$6894&lt;=Bosque!$E$41,Bosque!$M$42,Bosque!$M$43))</f>
        <v/>
      </c>
      <c r="K6894" s="10">
        <f>IF(Datos!$G$6894&lt;=Bosque!$E$44,IF(Datos!$H$6894&lt;=Bosque!$E$45,Bosque!$M$46,Bosque!$M$47),IF(Datos!$F$6894&lt;=Bosque!$E$48,Bosque!$M$49,Bosque!$M$50))</f>
        <v/>
      </c>
      <c r="L6894" s="10">
        <f>AVERAGE(E6894:K6894)</f>
        <v/>
      </c>
      <c r="M6894" s="10">
        <f>$M$2</f>
        <v/>
      </c>
      <c r="N6894">
        <f>IF(L6894&gt;=M6894,"Sí","No")</f>
        <v/>
      </c>
      <c r="O6894">
        <f>--AND(C6894=1,N6894="Sí")</f>
        <v/>
      </c>
      <c r="P6894">
        <f>--AND(C6894=0,N6894="Sí")</f>
        <v/>
      </c>
      <c r="Q6894">
        <f>--AND(C6894=1,N6894="No")</f>
        <v/>
      </c>
      <c r="R6894">
        <f>--AND(C6894=0,N6894="No")</f>
        <v/>
      </c>
      <c r="S6894">
        <f>--(C6894=--(L6894&gt;=M6894))</f>
        <v/>
      </c>
      <c r="T6894" s="11">
        <f>O6894*60000-P6894*3000</f>
        <v/>
      </c>
    </row>
    <row r="6895">
      <c r="A6895">
        <f>Datos!A6895</f>
        <v/>
      </c>
      <c r="B6895">
        <f>Datos!B6895</f>
        <v/>
      </c>
      <c r="C6895">
        <f>Datos!D6895</f>
        <v/>
      </c>
      <c r="D6895" t="n">
        <v>6895</v>
      </c>
      <c r="E6895" s="10">
        <f>IF(Datos!$G$6895&lt;=Bosque!$E$4,IF(Datos!$H$6895&lt;=Bosque!$E$5,Bosque!$M$6,Bosque!$M$7),IF(Datos!$G$6895&lt;=Bosque!$E$8,Bosque!$M$9,Bosque!$M$10))</f>
        <v/>
      </c>
      <c r="F6895" s="10">
        <f>IF(Datos!$H$6895&lt;=Bosque!$E$11,IF(Datos!$E$6895&lt;=Bosque!$E$12,Bosque!$M$13,Bosque!$M$14),IF(Datos!$I$6895&lt;=Bosque!$E$15,Bosque!$M$16,Bosque!$M$17))</f>
        <v/>
      </c>
      <c r="G6895" s="10">
        <f>IF(Datos!$E$6895&lt;=Bosque!$E$18,IF(Datos!$I$6895&lt;=Bosque!$E$19,Bosque!$M$20,Bosque!$M$21),Bosque!$M$22)</f>
        <v/>
      </c>
      <c r="H6895" s="10">
        <f>IF(Datos!$E$6895&lt;=Bosque!$E$23,IF(Datos!$E$6895&lt;=Bosque!$E$24,Bosque!$M$25,Bosque!$M$26),IF(Datos!$E$6895&lt;=Bosque!$E$27,Bosque!$M$28,Bosque!$M$29))</f>
        <v/>
      </c>
      <c r="I6895" s="10">
        <f>IF(Datos!$G$6895&lt;=Bosque!$E$30,IF(Datos!$E$6895&lt;=Bosque!$E$31,Bosque!$M$32,Bosque!$M$33),IF(Datos!$E$6895&lt;=Bosque!$E$34,Bosque!$M$35,Bosque!$M$36))</f>
        <v/>
      </c>
      <c r="J6895" s="10">
        <f>IF(Datos!$I$6895&lt;=Bosque!$E$37,IF(Datos!$H$6895&lt;=Bosque!$E$38,Bosque!$M$39,Bosque!$M$40),IF(Datos!$F$6895&lt;=Bosque!$E$41,Bosque!$M$42,Bosque!$M$43))</f>
        <v/>
      </c>
      <c r="K6895" s="10">
        <f>IF(Datos!$G$6895&lt;=Bosque!$E$44,IF(Datos!$H$6895&lt;=Bosque!$E$45,Bosque!$M$46,Bosque!$M$47),IF(Datos!$F$6895&lt;=Bosque!$E$48,Bosque!$M$49,Bosque!$M$50))</f>
        <v/>
      </c>
      <c r="L6895" s="10">
        <f>AVERAGE(E6895:K6895)</f>
        <v/>
      </c>
      <c r="M6895" s="10">
        <f>$M$2</f>
        <v/>
      </c>
      <c r="N6895">
        <f>IF(L6895&gt;=M6895,"Sí","No")</f>
        <v/>
      </c>
      <c r="O6895">
        <f>--AND(C6895=1,N6895="Sí")</f>
        <v/>
      </c>
      <c r="P6895">
        <f>--AND(C6895=0,N6895="Sí")</f>
        <v/>
      </c>
      <c r="Q6895">
        <f>--AND(C6895=1,N6895="No")</f>
        <v/>
      </c>
      <c r="R6895">
        <f>--AND(C6895=0,N6895="No")</f>
        <v/>
      </c>
      <c r="S6895">
        <f>--(C6895=--(L6895&gt;=M6895))</f>
        <v/>
      </c>
      <c r="T6895" s="11">
        <f>O6895*60000-P6895*3000</f>
        <v/>
      </c>
    </row>
    <row r="6896">
      <c r="A6896">
        <f>Datos!A6896</f>
        <v/>
      </c>
      <c r="B6896">
        <f>Datos!B6896</f>
        <v/>
      </c>
      <c r="C6896">
        <f>Datos!D6896</f>
        <v/>
      </c>
      <c r="D6896" t="n">
        <v>6896</v>
      </c>
      <c r="E6896" s="10">
        <f>IF(Datos!$G$6896&lt;=Bosque!$E$4,IF(Datos!$H$6896&lt;=Bosque!$E$5,Bosque!$M$6,Bosque!$M$7),IF(Datos!$G$6896&lt;=Bosque!$E$8,Bosque!$M$9,Bosque!$M$10))</f>
        <v/>
      </c>
      <c r="F6896" s="10">
        <f>IF(Datos!$H$6896&lt;=Bosque!$E$11,IF(Datos!$E$6896&lt;=Bosque!$E$12,Bosque!$M$13,Bosque!$M$14),IF(Datos!$I$6896&lt;=Bosque!$E$15,Bosque!$M$16,Bosque!$M$17))</f>
        <v/>
      </c>
      <c r="G6896" s="10">
        <f>IF(Datos!$E$6896&lt;=Bosque!$E$18,IF(Datos!$I$6896&lt;=Bosque!$E$19,Bosque!$M$20,Bosque!$M$21),Bosque!$M$22)</f>
        <v/>
      </c>
      <c r="H6896" s="10">
        <f>IF(Datos!$E$6896&lt;=Bosque!$E$23,IF(Datos!$E$6896&lt;=Bosque!$E$24,Bosque!$M$25,Bosque!$M$26),IF(Datos!$E$6896&lt;=Bosque!$E$27,Bosque!$M$28,Bosque!$M$29))</f>
        <v/>
      </c>
      <c r="I6896" s="10">
        <f>IF(Datos!$G$6896&lt;=Bosque!$E$30,IF(Datos!$E$6896&lt;=Bosque!$E$31,Bosque!$M$32,Bosque!$M$33),IF(Datos!$E$6896&lt;=Bosque!$E$34,Bosque!$M$35,Bosque!$M$36))</f>
        <v/>
      </c>
      <c r="J6896" s="10">
        <f>IF(Datos!$I$6896&lt;=Bosque!$E$37,IF(Datos!$H$6896&lt;=Bosque!$E$38,Bosque!$M$39,Bosque!$M$40),IF(Datos!$F$6896&lt;=Bosque!$E$41,Bosque!$M$42,Bosque!$M$43))</f>
        <v/>
      </c>
      <c r="K6896" s="10">
        <f>IF(Datos!$G$6896&lt;=Bosque!$E$44,IF(Datos!$H$6896&lt;=Bosque!$E$45,Bosque!$M$46,Bosque!$M$47),IF(Datos!$F$6896&lt;=Bosque!$E$48,Bosque!$M$49,Bosque!$M$50))</f>
        <v/>
      </c>
      <c r="L6896" s="10">
        <f>AVERAGE(E6896:K6896)</f>
        <v/>
      </c>
      <c r="M6896" s="10">
        <f>$M$2</f>
        <v/>
      </c>
      <c r="N6896">
        <f>IF(L6896&gt;=M6896,"Sí","No")</f>
        <v/>
      </c>
      <c r="O6896">
        <f>--AND(C6896=1,N6896="Sí")</f>
        <v/>
      </c>
      <c r="P6896">
        <f>--AND(C6896=0,N6896="Sí")</f>
        <v/>
      </c>
      <c r="Q6896">
        <f>--AND(C6896=1,N6896="No")</f>
        <v/>
      </c>
      <c r="R6896">
        <f>--AND(C6896=0,N6896="No")</f>
        <v/>
      </c>
      <c r="S6896">
        <f>--(C6896=--(L6896&gt;=M6896))</f>
        <v/>
      </c>
      <c r="T6896" s="11">
        <f>O6896*60000-P6896*3000</f>
        <v/>
      </c>
    </row>
    <row r="6897">
      <c r="A6897">
        <f>Datos!A6897</f>
        <v/>
      </c>
      <c r="B6897">
        <f>Datos!B6897</f>
        <v/>
      </c>
      <c r="C6897">
        <f>Datos!D6897</f>
        <v/>
      </c>
      <c r="D6897" t="n">
        <v>6897</v>
      </c>
      <c r="E6897" s="10">
        <f>IF(Datos!$G$6897&lt;=Bosque!$E$4,IF(Datos!$H$6897&lt;=Bosque!$E$5,Bosque!$M$6,Bosque!$M$7),IF(Datos!$G$6897&lt;=Bosque!$E$8,Bosque!$M$9,Bosque!$M$10))</f>
        <v/>
      </c>
      <c r="F6897" s="10">
        <f>IF(Datos!$H$6897&lt;=Bosque!$E$11,IF(Datos!$E$6897&lt;=Bosque!$E$12,Bosque!$M$13,Bosque!$M$14),IF(Datos!$I$6897&lt;=Bosque!$E$15,Bosque!$M$16,Bosque!$M$17))</f>
        <v/>
      </c>
      <c r="G6897" s="10">
        <f>IF(Datos!$E$6897&lt;=Bosque!$E$18,IF(Datos!$I$6897&lt;=Bosque!$E$19,Bosque!$M$20,Bosque!$M$21),Bosque!$M$22)</f>
        <v/>
      </c>
      <c r="H6897" s="10">
        <f>IF(Datos!$E$6897&lt;=Bosque!$E$23,IF(Datos!$E$6897&lt;=Bosque!$E$24,Bosque!$M$25,Bosque!$M$26),IF(Datos!$E$6897&lt;=Bosque!$E$27,Bosque!$M$28,Bosque!$M$29))</f>
        <v/>
      </c>
      <c r="I6897" s="10">
        <f>IF(Datos!$G$6897&lt;=Bosque!$E$30,IF(Datos!$E$6897&lt;=Bosque!$E$31,Bosque!$M$32,Bosque!$M$33),IF(Datos!$E$6897&lt;=Bosque!$E$34,Bosque!$M$35,Bosque!$M$36))</f>
        <v/>
      </c>
      <c r="J6897" s="10">
        <f>IF(Datos!$I$6897&lt;=Bosque!$E$37,IF(Datos!$H$6897&lt;=Bosque!$E$38,Bosque!$M$39,Bosque!$M$40),IF(Datos!$F$6897&lt;=Bosque!$E$41,Bosque!$M$42,Bosque!$M$43))</f>
        <v/>
      </c>
      <c r="K6897" s="10">
        <f>IF(Datos!$G$6897&lt;=Bosque!$E$44,IF(Datos!$H$6897&lt;=Bosque!$E$45,Bosque!$M$46,Bosque!$M$47),IF(Datos!$F$6897&lt;=Bosque!$E$48,Bosque!$M$49,Bosque!$M$50))</f>
        <v/>
      </c>
      <c r="L6897" s="10">
        <f>AVERAGE(E6897:K6897)</f>
        <v/>
      </c>
      <c r="M6897" s="10">
        <f>$M$2</f>
        <v/>
      </c>
      <c r="N6897">
        <f>IF(L6897&gt;=M6897,"Sí","No")</f>
        <v/>
      </c>
      <c r="O6897">
        <f>--AND(C6897=1,N6897="Sí")</f>
        <v/>
      </c>
      <c r="P6897">
        <f>--AND(C6897=0,N6897="Sí")</f>
        <v/>
      </c>
      <c r="Q6897">
        <f>--AND(C6897=1,N6897="No")</f>
        <v/>
      </c>
      <c r="R6897">
        <f>--AND(C6897=0,N6897="No")</f>
        <v/>
      </c>
      <c r="S6897">
        <f>--(C6897=--(L6897&gt;=M6897))</f>
        <v/>
      </c>
      <c r="T6897" s="11">
        <f>O6897*60000-P6897*3000</f>
        <v/>
      </c>
    </row>
    <row r="6898">
      <c r="A6898">
        <f>Datos!A6898</f>
        <v/>
      </c>
      <c r="B6898">
        <f>Datos!B6898</f>
        <v/>
      </c>
      <c r="C6898">
        <f>Datos!D6898</f>
        <v/>
      </c>
      <c r="D6898" t="n">
        <v>6898</v>
      </c>
      <c r="E6898" s="10">
        <f>IF(Datos!$G$6898&lt;=Bosque!$E$4,IF(Datos!$H$6898&lt;=Bosque!$E$5,Bosque!$M$6,Bosque!$M$7),IF(Datos!$G$6898&lt;=Bosque!$E$8,Bosque!$M$9,Bosque!$M$10))</f>
        <v/>
      </c>
      <c r="F6898" s="10">
        <f>IF(Datos!$H$6898&lt;=Bosque!$E$11,IF(Datos!$E$6898&lt;=Bosque!$E$12,Bosque!$M$13,Bosque!$M$14),IF(Datos!$I$6898&lt;=Bosque!$E$15,Bosque!$M$16,Bosque!$M$17))</f>
        <v/>
      </c>
      <c r="G6898" s="10">
        <f>IF(Datos!$E$6898&lt;=Bosque!$E$18,IF(Datos!$I$6898&lt;=Bosque!$E$19,Bosque!$M$20,Bosque!$M$21),Bosque!$M$22)</f>
        <v/>
      </c>
      <c r="H6898" s="10">
        <f>IF(Datos!$E$6898&lt;=Bosque!$E$23,IF(Datos!$E$6898&lt;=Bosque!$E$24,Bosque!$M$25,Bosque!$M$26),IF(Datos!$E$6898&lt;=Bosque!$E$27,Bosque!$M$28,Bosque!$M$29))</f>
        <v/>
      </c>
      <c r="I6898" s="10">
        <f>IF(Datos!$G$6898&lt;=Bosque!$E$30,IF(Datos!$E$6898&lt;=Bosque!$E$31,Bosque!$M$32,Bosque!$M$33),IF(Datos!$E$6898&lt;=Bosque!$E$34,Bosque!$M$35,Bosque!$M$36))</f>
        <v/>
      </c>
      <c r="J6898" s="10">
        <f>IF(Datos!$I$6898&lt;=Bosque!$E$37,IF(Datos!$H$6898&lt;=Bosque!$E$38,Bosque!$M$39,Bosque!$M$40),IF(Datos!$F$6898&lt;=Bosque!$E$41,Bosque!$M$42,Bosque!$M$43))</f>
        <v/>
      </c>
      <c r="K6898" s="10">
        <f>IF(Datos!$G$6898&lt;=Bosque!$E$44,IF(Datos!$H$6898&lt;=Bosque!$E$45,Bosque!$M$46,Bosque!$M$47),IF(Datos!$F$6898&lt;=Bosque!$E$48,Bosque!$M$49,Bosque!$M$50))</f>
        <v/>
      </c>
      <c r="L6898" s="10">
        <f>AVERAGE(E6898:K6898)</f>
        <v/>
      </c>
      <c r="M6898" s="10">
        <f>$M$2</f>
        <v/>
      </c>
      <c r="N6898">
        <f>IF(L6898&gt;=M6898,"Sí","No")</f>
        <v/>
      </c>
      <c r="O6898">
        <f>--AND(C6898=1,N6898="Sí")</f>
        <v/>
      </c>
      <c r="P6898">
        <f>--AND(C6898=0,N6898="Sí")</f>
        <v/>
      </c>
      <c r="Q6898">
        <f>--AND(C6898=1,N6898="No")</f>
        <v/>
      </c>
      <c r="R6898">
        <f>--AND(C6898=0,N6898="No")</f>
        <v/>
      </c>
      <c r="S6898">
        <f>--(C6898=--(L6898&gt;=M6898))</f>
        <v/>
      </c>
      <c r="T6898" s="11">
        <f>O6898*60000-P6898*3000</f>
        <v/>
      </c>
    </row>
    <row r="6899">
      <c r="A6899">
        <f>Datos!A6899</f>
        <v/>
      </c>
      <c r="B6899">
        <f>Datos!B6899</f>
        <v/>
      </c>
      <c r="C6899">
        <f>Datos!D6899</f>
        <v/>
      </c>
      <c r="D6899" t="n">
        <v>6899</v>
      </c>
      <c r="E6899" s="10">
        <f>IF(Datos!$G$6899&lt;=Bosque!$E$4,IF(Datos!$H$6899&lt;=Bosque!$E$5,Bosque!$M$6,Bosque!$M$7),IF(Datos!$G$6899&lt;=Bosque!$E$8,Bosque!$M$9,Bosque!$M$10))</f>
        <v/>
      </c>
      <c r="F6899" s="10">
        <f>IF(Datos!$H$6899&lt;=Bosque!$E$11,IF(Datos!$E$6899&lt;=Bosque!$E$12,Bosque!$M$13,Bosque!$M$14),IF(Datos!$I$6899&lt;=Bosque!$E$15,Bosque!$M$16,Bosque!$M$17))</f>
        <v/>
      </c>
      <c r="G6899" s="10">
        <f>IF(Datos!$E$6899&lt;=Bosque!$E$18,IF(Datos!$I$6899&lt;=Bosque!$E$19,Bosque!$M$20,Bosque!$M$21),Bosque!$M$22)</f>
        <v/>
      </c>
      <c r="H6899" s="10">
        <f>IF(Datos!$E$6899&lt;=Bosque!$E$23,IF(Datos!$E$6899&lt;=Bosque!$E$24,Bosque!$M$25,Bosque!$M$26),IF(Datos!$E$6899&lt;=Bosque!$E$27,Bosque!$M$28,Bosque!$M$29))</f>
        <v/>
      </c>
      <c r="I6899" s="10">
        <f>IF(Datos!$G$6899&lt;=Bosque!$E$30,IF(Datos!$E$6899&lt;=Bosque!$E$31,Bosque!$M$32,Bosque!$M$33),IF(Datos!$E$6899&lt;=Bosque!$E$34,Bosque!$M$35,Bosque!$M$36))</f>
        <v/>
      </c>
      <c r="J6899" s="10">
        <f>IF(Datos!$I$6899&lt;=Bosque!$E$37,IF(Datos!$H$6899&lt;=Bosque!$E$38,Bosque!$M$39,Bosque!$M$40),IF(Datos!$F$6899&lt;=Bosque!$E$41,Bosque!$M$42,Bosque!$M$43))</f>
        <v/>
      </c>
      <c r="K6899" s="10">
        <f>IF(Datos!$G$6899&lt;=Bosque!$E$44,IF(Datos!$H$6899&lt;=Bosque!$E$45,Bosque!$M$46,Bosque!$M$47),IF(Datos!$F$6899&lt;=Bosque!$E$48,Bosque!$M$49,Bosque!$M$50))</f>
        <v/>
      </c>
      <c r="L6899" s="10">
        <f>AVERAGE(E6899:K6899)</f>
        <v/>
      </c>
      <c r="M6899" s="10">
        <f>$M$2</f>
        <v/>
      </c>
      <c r="N6899">
        <f>IF(L6899&gt;=M6899,"Sí","No")</f>
        <v/>
      </c>
      <c r="O6899">
        <f>--AND(C6899=1,N6899="Sí")</f>
        <v/>
      </c>
      <c r="P6899">
        <f>--AND(C6899=0,N6899="Sí")</f>
        <v/>
      </c>
      <c r="Q6899">
        <f>--AND(C6899=1,N6899="No")</f>
        <v/>
      </c>
      <c r="R6899">
        <f>--AND(C6899=0,N6899="No")</f>
        <v/>
      </c>
      <c r="S6899">
        <f>--(C6899=--(L6899&gt;=M6899))</f>
        <v/>
      </c>
      <c r="T6899" s="11">
        <f>O6899*60000-P6899*3000</f>
        <v/>
      </c>
    </row>
    <row r="6900">
      <c r="A6900">
        <f>Datos!A6900</f>
        <v/>
      </c>
      <c r="B6900">
        <f>Datos!B6900</f>
        <v/>
      </c>
      <c r="C6900">
        <f>Datos!D6900</f>
        <v/>
      </c>
      <c r="D6900" t="n">
        <v>6900</v>
      </c>
      <c r="E6900" s="10">
        <f>IF(Datos!$G$6900&lt;=Bosque!$E$4,IF(Datos!$H$6900&lt;=Bosque!$E$5,Bosque!$M$6,Bosque!$M$7),IF(Datos!$G$6900&lt;=Bosque!$E$8,Bosque!$M$9,Bosque!$M$10))</f>
        <v/>
      </c>
      <c r="F6900" s="10">
        <f>IF(Datos!$H$6900&lt;=Bosque!$E$11,IF(Datos!$E$6900&lt;=Bosque!$E$12,Bosque!$M$13,Bosque!$M$14),IF(Datos!$I$6900&lt;=Bosque!$E$15,Bosque!$M$16,Bosque!$M$17))</f>
        <v/>
      </c>
      <c r="G6900" s="10">
        <f>IF(Datos!$E$6900&lt;=Bosque!$E$18,IF(Datos!$I$6900&lt;=Bosque!$E$19,Bosque!$M$20,Bosque!$M$21),Bosque!$M$22)</f>
        <v/>
      </c>
      <c r="H6900" s="10">
        <f>IF(Datos!$E$6900&lt;=Bosque!$E$23,IF(Datos!$E$6900&lt;=Bosque!$E$24,Bosque!$M$25,Bosque!$M$26),IF(Datos!$E$6900&lt;=Bosque!$E$27,Bosque!$M$28,Bosque!$M$29))</f>
        <v/>
      </c>
      <c r="I6900" s="10">
        <f>IF(Datos!$G$6900&lt;=Bosque!$E$30,IF(Datos!$E$6900&lt;=Bosque!$E$31,Bosque!$M$32,Bosque!$M$33),IF(Datos!$E$6900&lt;=Bosque!$E$34,Bosque!$M$35,Bosque!$M$36))</f>
        <v/>
      </c>
      <c r="J6900" s="10">
        <f>IF(Datos!$I$6900&lt;=Bosque!$E$37,IF(Datos!$H$6900&lt;=Bosque!$E$38,Bosque!$M$39,Bosque!$M$40),IF(Datos!$F$6900&lt;=Bosque!$E$41,Bosque!$M$42,Bosque!$M$43))</f>
        <v/>
      </c>
      <c r="K6900" s="10">
        <f>IF(Datos!$G$6900&lt;=Bosque!$E$44,IF(Datos!$H$6900&lt;=Bosque!$E$45,Bosque!$M$46,Bosque!$M$47),IF(Datos!$F$6900&lt;=Bosque!$E$48,Bosque!$M$49,Bosque!$M$50))</f>
        <v/>
      </c>
      <c r="L6900" s="10">
        <f>AVERAGE(E6900:K6900)</f>
        <v/>
      </c>
      <c r="M6900" s="10">
        <f>$M$2</f>
        <v/>
      </c>
      <c r="N6900">
        <f>IF(L6900&gt;=M6900,"Sí","No")</f>
        <v/>
      </c>
      <c r="O6900">
        <f>--AND(C6900=1,N6900="Sí")</f>
        <v/>
      </c>
      <c r="P6900">
        <f>--AND(C6900=0,N6900="Sí")</f>
        <v/>
      </c>
      <c r="Q6900">
        <f>--AND(C6900=1,N6900="No")</f>
        <v/>
      </c>
      <c r="R6900">
        <f>--AND(C6900=0,N6900="No")</f>
        <v/>
      </c>
      <c r="S6900">
        <f>--(C6900=--(L6900&gt;=M6900))</f>
        <v/>
      </c>
      <c r="T6900" s="11">
        <f>O6900*60000-P6900*3000</f>
        <v/>
      </c>
    </row>
    <row r="6901">
      <c r="A6901">
        <f>Datos!A6901</f>
        <v/>
      </c>
      <c r="B6901">
        <f>Datos!B6901</f>
        <v/>
      </c>
      <c r="C6901">
        <f>Datos!D6901</f>
        <v/>
      </c>
      <c r="D6901" t="n">
        <v>6901</v>
      </c>
      <c r="E6901" s="10">
        <f>IF(Datos!$G$6901&lt;=Bosque!$E$4,IF(Datos!$H$6901&lt;=Bosque!$E$5,Bosque!$M$6,Bosque!$M$7),IF(Datos!$G$6901&lt;=Bosque!$E$8,Bosque!$M$9,Bosque!$M$10))</f>
        <v/>
      </c>
      <c r="F6901" s="10">
        <f>IF(Datos!$H$6901&lt;=Bosque!$E$11,IF(Datos!$E$6901&lt;=Bosque!$E$12,Bosque!$M$13,Bosque!$M$14),IF(Datos!$I$6901&lt;=Bosque!$E$15,Bosque!$M$16,Bosque!$M$17))</f>
        <v/>
      </c>
      <c r="G6901" s="10">
        <f>IF(Datos!$E$6901&lt;=Bosque!$E$18,IF(Datos!$I$6901&lt;=Bosque!$E$19,Bosque!$M$20,Bosque!$M$21),Bosque!$M$22)</f>
        <v/>
      </c>
      <c r="H6901" s="10">
        <f>IF(Datos!$E$6901&lt;=Bosque!$E$23,IF(Datos!$E$6901&lt;=Bosque!$E$24,Bosque!$M$25,Bosque!$M$26),IF(Datos!$E$6901&lt;=Bosque!$E$27,Bosque!$M$28,Bosque!$M$29))</f>
        <v/>
      </c>
      <c r="I6901" s="10">
        <f>IF(Datos!$G$6901&lt;=Bosque!$E$30,IF(Datos!$E$6901&lt;=Bosque!$E$31,Bosque!$M$32,Bosque!$M$33),IF(Datos!$E$6901&lt;=Bosque!$E$34,Bosque!$M$35,Bosque!$M$36))</f>
        <v/>
      </c>
      <c r="J6901" s="10">
        <f>IF(Datos!$I$6901&lt;=Bosque!$E$37,IF(Datos!$H$6901&lt;=Bosque!$E$38,Bosque!$M$39,Bosque!$M$40),IF(Datos!$F$6901&lt;=Bosque!$E$41,Bosque!$M$42,Bosque!$M$43))</f>
        <v/>
      </c>
      <c r="K6901" s="10">
        <f>IF(Datos!$G$6901&lt;=Bosque!$E$44,IF(Datos!$H$6901&lt;=Bosque!$E$45,Bosque!$M$46,Bosque!$M$47),IF(Datos!$F$6901&lt;=Bosque!$E$48,Bosque!$M$49,Bosque!$M$50))</f>
        <v/>
      </c>
      <c r="L6901" s="10">
        <f>AVERAGE(E6901:K6901)</f>
        <v/>
      </c>
      <c r="M6901" s="10">
        <f>$M$2</f>
        <v/>
      </c>
      <c r="N6901">
        <f>IF(L6901&gt;=M6901,"Sí","No")</f>
        <v/>
      </c>
      <c r="O6901">
        <f>--AND(C6901=1,N6901="Sí")</f>
        <v/>
      </c>
      <c r="P6901">
        <f>--AND(C6901=0,N6901="Sí")</f>
        <v/>
      </c>
      <c r="Q6901">
        <f>--AND(C6901=1,N6901="No")</f>
        <v/>
      </c>
      <c r="R6901">
        <f>--AND(C6901=0,N6901="No")</f>
        <v/>
      </c>
      <c r="S6901">
        <f>--(C6901=--(L6901&gt;=M6901))</f>
        <v/>
      </c>
      <c r="T6901" s="11">
        <f>O6901*60000-P6901*3000</f>
        <v/>
      </c>
    </row>
    <row r="6902">
      <c r="A6902">
        <f>Datos!A6902</f>
        <v/>
      </c>
      <c r="B6902">
        <f>Datos!B6902</f>
        <v/>
      </c>
      <c r="C6902">
        <f>Datos!D6902</f>
        <v/>
      </c>
      <c r="D6902" t="n">
        <v>6902</v>
      </c>
      <c r="E6902" s="10">
        <f>IF(Datos!$G$6902&lt;=Bosque!$E$4,IF(Datos!$H$6902&lt;=Bosque!$E$5,Bosque!$M$6,Bosque!$M$7),IF(Datos!$G$6902&lt;=Bosque!$E$8,Bosque!$M$9,Bosque!$M$10))</f>
        <v/>
      </c>
      <c r="F6902" s="10">
        <f>IF(Datos!$H$6902&lt;=Bosque!$E$11,IF(Datos!$E$6902&lt;=Bosque!$E$12,Bosque!$M$13,Bosque!$M$14),IF(Datos!$I$6902&lt;=Bosque!$E$15,Bosque!$M$16,Bosque!$M$17))</f>
        <v/>
      </c>
      <c r="G6902" s="10">
        <f>IF(Datos!$E$6902&lt;=Bosque!$E$18,IF(Datos!$I$6902&lt;=Bosque!$E$19,Bosque!$M$20,Bosque!$M$21),Bosque!$M$22)</f>
        <v/>
      </c>
      <c r="H6902" s="10">
        <f>IF(Datos!$E$6902&lt;=Bosque!$E$23,IF(Datos!$E$6902&lt;=Bosque!$E$24,Bosque!$M$25,Bosque!$M$26),IF(Datos!$E$6902&lt;=Bosque!$E$27,Bosque!$M$28,Bosque!$M$29))</f>
        <v/>
      </c>
      <c r="I6902" s="10">
        <f>IF(Datos!$G$6902&lt;=Bosque!$E$30,IF(Datos!$E$6902&lt;=Bosque!$E$31,Bosque!$M$32,Bosque!$M$33),IF(Datos!$E$6902&lt;=Bosque!$E$34,Bosque!$M$35,Bosque!$M$36))</f>
        <v/>
      </c>
      <c r="J6902" s="10">
        <f>IF(Datos!$I$6902&lt;=Bosque!$E$37,IF(Datos!$H$6902&lt;=Bosque!$E$38,Bosque!$M$39,Bosque!$M$40),IF(Datos!$F$6902&lt;=Bosque!$E$41,Bosque!$M$42,Bosque!$M$43))</f>
        <v/>
      </c>
      <c r="K6902" s="10">
        <f>IF(Datos!$G$6902&lt;=Bosque!$E$44,IF(Datos!$H$6902&lt;=Bosque!$E$45,Bosque!$M$46,Bosque!$M$47),IF(Datos!$F$6902&lt;=Bosque!$E$48,Bosque!$M$49,Bosque!$M$50))</f>
        <v/>
      </c>
      <c r="L6902" s="10">
        <f>AVERAGE(E6902:K6902)</f>
        <v/>
      </c>
      <c r="M6902" s="10">
        <f>$M$2</f>
        <v/>
      </c>
      <c r="N6902">
        <f>IF(L6902&gt;=M6902,"Sí","No")</f>
        <v/>
      </c>
      <c r="O6902">
        <f>--AND(C6902=1,N6902="Sí")</f>
        <v/>
      </c>
      <c r="P6902">
        <f>--AND(C6902=0,N6902="Sí")</f>
        <v/>
      </c>
      <c r="Q6902">
        <f>--AND(C6902=1,N6902="No")</f>
        <v/>
      </c>
      <c r="R6902">
        <f>--AND(C6902=0,N6902="No")</f>
        <v/>
      </c>
      <c r="S6902">
        <f>--(C6902=--(L6902&gt;=M6902))</f>
        <v/>
      </c>
      <c r="T6902" s="11">
        <f>O6902*60000-P6902*3000</f>
        <v/>
      </c>
    </row>
    <row r="6903">
      <c r="A6903">
        <f>Datos!A6903</f>
        <v/>
      </c>
      <c r="B6903">
        <f>Datos!B6903</f>
        <v/>
      </c>
      <c r="C6903">
        <f>Datos!D6903</f>
        <v/>
      </c>
      <c r="D6903" t="n">
        <v>6903</v>
      </c>
      <c r="E6903" s="10">
        <f>IF(Datos!$G$6903&lt;=Bosque!$E$4,IF(Datos!$H$6903&lt;=Bosque!$E$5,Bosque!$M$6,Bosque!$M$7),IF(Datos!$G$6903&lt;=Bosque!$E$8,Bosque!$M$9,Bosque!$M$10))</f>
        <v/>
      </c>
      <c r="F6903" s="10">
        <f>IF(Datos!$H$6903&lt;=Bosque!$E$11,IF(Datos!$E$6903&lt;=Bosque!$E$12,Bosque!$M$13,Bosque!$M$14),IF(Datos!$I$6903&lt;=Bosque!$E$15,Bosque!$M$16,Bosque!$M$17))</f>
        <v/>
      </c>
      <c r="G6903" s="10">
        <f>IF(Datos!$E$6903&lt;=Bosque!$E$18,IF(Datos!$I$6903&lt;=Bosque!$E$19,Bosque!$M$20,Bosque!$M$21),Bosque!$M$22)</f>
        <v/>
      </c>
      <c r="H6903" s="10">
        <f>IF(Datos!$E$6903&lt;=Bosque!$E$23,IF(Datos!$E$6903&lt;=Bosque!$E$24,Bosque!$M$25,Bosque!$M$26),IF(Datos!$E$6903&lt;=Bosque!$E$27,Bosque!$M$28,Bosque!$M$29))</f>
        <v/>
      </c>
      <c r="I6903" s="10">
        <f>IF(Datos!$G$6903&lt;=Bosque!$E$30,IF(Datos!$E$6903&lt;=Bosque!$E$31,Bosque!$M$32,Bosque!$M$33),IF(Datos!$E$6903&lt;=Bosque!$E$34,Bosque!$M$35,Bosque!$M$36))</f>
        <v/>
      </c>
      <c r="J6903" s="10">
        <f>IF(Datos!$I$6903&lt;=Bosque!$E$37,IF(Datos!$H$6903&lt;=Bosque!$E$38,Bosque!$M$39,Bosque!$M$40),IF(Datos!$F$6903&lt;=Bosque!$E$41,Bosque!$M$42,Bosque!$M$43))</f>
        <v/>
      </c>
      <c r="K6903" s="10">
        <f>IF(Datos!$G$6903&lt;=Bosque!$E$44,IF(Datos!$H$6903&lt;=Bosque!$E$45,Bosque!$M$46,Bosque!$M$47),IF(Datos!$F$6903&lt;=Bosque!$E$48,Bosque!$M$49,Bosque!$M$50))</f>
        <v/>
      </c>
      <c r="L6903" s="10">
        <f>AVERAGE(E6903:K6903)</f>
        <v/>
      </c>
      <c r="M6903" s="10">
        <f>$M$2</f>
        <v/>
      </c>
      <c r="N6903">
        <f>IF(L6903&gt;=M6903,"Sí","No")</f>
        <v/>
      </c>
      <c r="O6903">
        <f>--AND(C6903=1,N6903="Sí")</f>
        <v/>
      </c>
      <c r="P6903">
        <f>--AND(C6903=0,N6903="Sí")</f>
        <v/>
      </c>
      <c r="Q6903">
        <f>--AND(C6903=1,N6903="No")</f>
        <v/>
      </c>
      <c r="R6903">
        <f>--AND(C6903=0,N6903="No")</f>
        <v/>
      </c>
      <c r="S6903">
        <f>--(C6903=--(L6903&gt;=M6903))</f>
        <v/>
      </c>
      <c r="T6903" s="11">
        <f>O6903*60000-P6903*3000</f>
        <v/>
      </c>
    </row>
    <row r="6904">
      <c r="A6904">
        <f>Datos!A6904</f>
        <v/>
      </c>
      <c r="B6904">
        <f>Datos!B6904</f>
        <v/>
      </c>
      <c r="C6904">
        <f>Datos!D6904</f>
        <v/>
      </c>
      <c r="D6904" t="n">
        <v>6904</v>
      </c>
      <c r="E6904" s="10">
        <f>IF(Datos!$G$6904&lt;=Bosque!$E$4,IF(Datos!$H$6904&lt;=Bosque!$E$5,Bosque!$M$6,Bosque!$M$7),IF(Datos!$G$6904&lt;=Bosque!$E$8,Bosque!$M$9,Bosque!$M$10))</f>
        <v/>
      </c>
      <c r="F6904" s="10">
        <f>IF(Datos!$H$6904&lt;=Bosque!$E$11,IF(Datos!$E$6904&lt;=Bosque!$E$12,Bosque!$M$13,Bosque!$M$14),IF(Datos!$I$6904&lt;=Bosque!$E$15,Bosque!$M$16,Bosque!$M$17))</f>
        <v/>
      </c>
      <c r="G6904" s="10">
        <f>IF(Datos!$E$6904&lt;=Bosque!$E$18,IF(Datos!$I$6904&lt;=Bosque!$E$19,Bosque!$M$20,Bosque!$M$21),Bosque!$M$22)</f>
        <v/>
      </c>
      <c r="H6904" s="10">
        <f>IF(Datos!$E$6904&lt;=Bosque!$E$23,IF(Datos!$E$6904&lt;=Bosque!$E$24,Bosque!$M$25,Bosque!$M$26),IF(Datos!$E$6904&lt;=Bosque!$E$27,Bosque!$M$28,Bosque!$M$29))</f>
        <v/>
      </c>
      <c r="I6904" s="10">
        <f>IF(Datos!$G$6904&lt;=Bosque!$E$30,IF(Datos!$E$6904&lt;=Bosque!$E$31,Bosque!$M$32,Bosque!$M$33),IF(Datos!$E$6904&lt;=Bosque!$E$34,Bosque!$M$35,Bosque!$M$36))</f>
        <v/>
      </c>
      <c r="J6904" s="10">
        <f>IF(Datos!$I$6904&lt;=Bosque!$E$37,IF(Datos!$H$6904&lt;=Bosque!$E$38,Bosque!$M$39,Bosque!$M$40),IF(Datos!$F$6904&lt;=Bosque!$E$41,Bosque!$M$42,Bosque!$M$43))</f>
        <v/>
      </c>
      <c r="K6904" s="10">
        <f>IF(Datos!$G$6904&lt;=Bosque!$E$44,IF(Datos!$H$6904&lt;=Bosque!$E$45,Bosque!$M$46,Bosque!$M$47),IF(Datos!$F$6904&lt;=Bosque!$E$48,Bosque!$M$49,Bosque!$M$50))</f>
        <v/>
      </c>
      <c r="L6904" s="10">
        <f>AVERAGE(E6904:K6904)</f>
        <v/>
      </c>
      <c r="M6904" s="10">
        <f>$M$2</f>
        <v/>
      </c>
      <c r="N6904">
        <f>IF(L6904&gt;=M6904,"Sí","No")</f>
        <v/>
      </c>
      <c r="O6904">
        <f>--AND(C6904=1,N6904="Sí")</f>
        <v/>
      </c>
      <c r="P6904">
        <f>--AND(C6904=0,N6904="Sí")</f>
        <v/>
      </c>
      <c r="Q6904">
        <f>--AND(C6904=1,N6904="No")</f>
        <v/>
      </c>
      <c r="R6904">
        <f>--AND(C6904=0,N6904="No")</f>
        <v/>
      </c>
      <c r="S6904">
        <f>--(C6904=--(L6904&gt;=M6904))</f>
        <v/>
      </c>
      <c r="T6904" s="11">
        <f>O6904*60000-P6904*3000</f>
        <v/>
      </c>
    </row>
    <row r="6905">
      <c r="A6905">
        <f>Datos!A6905</f>
        <v/>
      </c>
      <c r="B6905">
        <f>Datos!B6905</f>
        <v/>
      </c>
      <c r="C6905">
        <f>Datos!D6905</f>
        <v/>
      </c>
      <c r="D6905" t="n">
        <v>6905</v>
      </c>
      <c r="E6905" s="10">
        <f>IF(Datos!$G$6905&lt;=Bosque!$E$4,IF(Datos!$H$6905&lt;=Bosque!$E$5,Bosque!$M$6,Bosque!$M$7),IF(Datos!$G$6905&lt;=Bosque!$E$8,Bosque!$M$9,Bosque!$M$10))</f>
        <v/>
      </c>
      <c r="F6905" s="10">
        <f>IF(Datos!$H$6905&lt;=Bosque!$E$11,IF(Datos!$E$6905&lt;=Bosque!$E$12,Bosque!$M$13,Bosque!$M$14),IF(Datos!$I$6905&lt;=Bosque!$E$15,Bosque!$M$16,Bosque!$M$17))</f>
        <v/>
      </c>
      <c r="G6905" s="10">
        <f>IF(Datos!$E$6905&lt;=Bosque!$E$18,IF(Datos!$I$6905&lt;=Bosque!$E$19,Bosque!$M$20,Bosque!$M$21),Bosque!$M$22)</f>
        <v/>
      </c>
      <c r="H6905" s="10">
        <f>IF(Datos!$E$6905&lt;=Bosque!$E$23,IF(Datos!$E$6905&lt;=Bosque!$E$24,Bosque!$M$25,Bosque!$M$26),IF(Datos!$E$6905&lt;=Bosque!$E$27,Bosque!$M$28,Bosque!$M$29))</f>
        <v/>
      </c>
      <c r="I6905" s="10">
        <f>IF(Datos!$G$6905&lt;=Bosque!$E$30,IF(Datos!$E$6905&lt;=Bosque!$E$31,Bosque!$M$32,Bosque!$M$33),IF(Datos!$E$6905&lt;=Bosque!$E$34,Bosque!$M$35,Bosque!$M$36))</f>
        <v/>
      </c>
      <c r="J6905" s="10">
        <f>IF(Datos!$I$6905&lt;=Bosque!$E$37,IF(Datos!$H$6905&lt;=Bosque!$E$38,Bosque!$M$39,Bosque!$M$40),IF(Datos!$F$6905&lt;=Bosque!$E$41,Bosque!$M$42,Bosque!$M$43))</f>
        <v/>
      </c>
      <c r="K6905" s="10">
        <f>IF(Datos!$G$6905&lt;=Bosque!$E$44,IF(Datos!$H$6905&lt;=Bosque!$E$45,Bosque!$M$46,Bosque!$M$47),IF(Datos!$F$6905&lt;=Bosque!$E$48,Bosque!$M$49,Bosque!$M$50))</f>
        <v/>
      </c>
      <c r="L6905" s="10">
        <f>AVERAGE(E6905:K6905)</f>
        <v/>
      </c>
      <c r="M6905" s="10">
        <f>$M$2</f>
        <v/>
      </c>
      <c r="N6905">
        <f>IF(L6905&gt;=M6905,"Sí","No")</f>
        <v/>
      </c>
      <c r="O6905">
        <f>--AND(C6905=1,N6905="Sí")</f>
        <v/>
      </c>
      <c r="P6905">
        <f>--AND(C6905=0,N6905="Sí")</f>
        <v/>
      </c>
      <c r="Q6905">
        <f>--AND(C6905=1,N6905="No")</f>
        <v/>
      </c>
      <c r="R6905">
        <f>--AND(C6905=0,N6905="No")</f>
        <v/>
      </c>
      <c r="S6905">
        <f>--(C6905=--(L6905&gt;=M6905))</f>
        <v/>
      </c>
      <c r="T6905" s="11">
        <f>O6905*60000-P6905*3000</f>
        <v/>
      </c>
    </row>
    <row r="6906">
      <c r="A6906">
        <f>Datos!A6906</f>
        <v/>
      </c>
      <c r="B6906">
        <f>Datos!B6906</f>
        <v/>
      </c>
      <c r="C6906">
        <f>Datos!D6906</f>
        <v/>
      </c>
      <c r="D6906" t="n">
        <v>6906</v>
      </c>
      <c r="E6906" s="10">
        <f>IF(Datos!$G$6906&lt;=Bosque!$E$4,IF(Datos!$H$6906&lt;=Bosque!$E$5,Bosque!$M$6,Bosque!$M$7),IF(Datos!$G$6906&lt;=Bosque!$E$8,Bosque!$M$9,Bosque!$M$10))</f>
        <v/>
      </c>
      <c r="F6906" s="10">
        <f>IF(Datos!$H$6906&lt;=Bosque!$E$11,IF(Datos!$E$6906&lt;=Bosque!$E$12,Bosque!$M$13,Bosque!$M$14),IF(Datos!$I$6906&lt;=Bosque!$E$15,Bosque!$M$16,Bosque!$M$17))</f>
        <v/>
      </c>
      <c r="G6906" s="10">
        <f>IF(Datos!$E$6906&lt;=Bosque!$E$18,IF(Datos!$I$6906&lt;=Bosque!$E$19,Bosque!$M$20,Bosque!$M$21),Bosque!$M$22)</f>
        <v/>
      </c>
      <c r="H6906" s="10">
        <f>IF(Datos!$E$6906&lt;=Bosque!$E$23,IF(Datos!$E$6906&lt;=Bosque!$E$24,Bosque!$M$25,Bosque!$M$26),IF(Datos!$E$6906&lt;=Bosque!$E$27,Bosque!$M$28,Bosque!$M$29))</f>
        <v/>
      </c>
      <c r="I6906" s="10">
        <f>IF(Datos!$G$6906&lt;=Bosque!$E$30,IF(Datos!$E$6906&lt;=Bosque!$E$31,Bosque!$M$32,Bosque!$M$33),IF(Datos!$E$6906&lt;=Bosque!$E$34,Bosque!$M$35,Bosque!$M$36))</f>
        <v/>
      </c>
      <c r="J6906" s="10">
        <f>IF(Datos!$I$6906&lt;=Bosque!$E$37,IF(Datos!$H$6906&lt;=Bosque!$E$38,Bosque!$M$39,Bosque!$M$40),IF(Datos!$F$6906&lt;=Bosque!$E$41,Bosque!$M$42,Bosque!$M$43))</f>
        <v/>
      </c>
      <c r="K6906" s="10">
        <f>IF(Datos!$G$6906&lt;=Bosque!$E$44,IF(Datos!$H$6906&lt;=Bosque!$E$45,Bosque!$M$46,Bosque!$M$47),IF(Datos!$F$6906&lt;=Bosque!$E$48,Bosque!$M$49,Bosque!$M$50))</f>
        <v/>
      </c>
      <c r="L6906" s="10">
        <f>AVERAGE(E6906:K6906)</f>
        <v/>
      </c>
      <c r="M6906" s="10">
        <f>$M$2</f>
        <v/>
      </c>
      <c r="N6906">
        <f>IF(L6906&gt;=M6906,"Sí","No")</f>
        <v/>
      </c>
      <c r="O6906">
        <f>--AND(C6906=1,N6906="Sí")</f>
        <v/>
      </c>
      <c r="P6906">
        <f>--AND(C6906=0,N6906="Sí")</f>
        <v/>
      </c>
      <c r="Q6906">
        <f>--AND(C6906=1,N6906="No")</f>
        <v/>
      </c>
      <c r="R6906">
        <f>--AND(C6906=0,N6906="No")</f>
        <v/>
      </c>
      <c r="S6906">
        <f>--(C6906=--(L6906&gt;=M6906))</f>
        <v/>
      </c>
      <c r="T6906" s="11">
        <f>O6906*60000-P6906*3000</f>
        <v/>
      </c>
    </row>
    <row r="6907">
      <c r="A6907">
        <f>Datos!A6907</f>
        <v/>
      </c>
      <c r="B6907">
        <f>Datos!B6907</f>
        <v/>
      </c>
      <c r="C6907">
        <f>Datos!D6907</f>
        <v/>
      </c>
      <c r="D6907" t="n">
        <v>6907</v>
      </c>
      <c r="E6907" s="10">
        <f>IF(Datos!$G$6907&lt;=Bosque!$E$4,IF(Datos!$H$6907&lt;=Bosque!$E$5,Bosque!$M$6,Bosque!$M$7),IF(Datos!$G$6907&lt;=Bosque!$E$8,Bosque!$M$9,Bosque!$M$10))</f>
        <v/>
      </c>
      <c r="F6907" s="10">
        <f>IF(Datos!$H$6907&lt;=Bosque!$E$11,IF(Datos!$E$6907&lt;=Bosque!$E$12,Bosque!$M$13,Bosque!$M$14),IF(Datos!$I$6907&lt;=Bosque!$E$15,Bosque!$M$16,Bosque!$M$17))</f>
        <v/>
      </c>
      <c r="G6907" s="10">
        <f>IF(Datos!$E$6907&lt;=Bosque!$E$18,IF(Datos!$I$6907&lt;=Bosque!$E$19,Bosque!$M$20,Bosque!$M$21),Bosque!$M$22)</f>
        <v/>
      </c>
      <c r="H6907" s="10">
        <f>IF(Datos!$E$6907&lt;=Bosque!$E$23,IF(Datos!$E$6907&lt;=Bosque!$E$24,Bosque!$M$25,Bosque!$M$26),IF(Datos!$E$6907&lt;=Bosque!$E$27,Bosque!$M$28,Bosque!$M$29))</f>
        <v/>
      </c>
      <c r="I6907" s="10">
        <f>IF(Datos!$G$6907&lt;=Bosque!$E$30,IF(Datos!$E$6907&lt;=Bosque!$E$31,Bosque!$M$32,Bosque!$M$33),IF(Datos!$E$6907&lt;=Bosque!$E$34,Bosque!$M$35,Bosque!$M$36))</f>
        <v/>
      </c>
      <c r="J6907" s="10">
        <f>IF(Datos!$I$6907&lt;=Bosque!$E$37,IF(Datos!$H$6907&lt;=Bosque!$E$38,Bosque!$M$39,Bosque!$M$40),IF(Datos!$F$6907&lt;=Bosque!$E$41,Bosque!$M$42,Bosque!$M$43))</f>
        <v/>
      </c>
      <c r="K6907" s="10">
        <f>IF(Datos!$G$6907&lt;=Bosque!$E$44,IF(Datos!$H$6907&lt;=Bosque!$E$45,Bosque!$M$46,Bosque!$M$47),IF(Datos!$F$6907&lt;=Bosque!$E$48,Bosque!$M$49,Bosque!$M$50))</f>
        <v/>
      </c>
      <c r="L6907" s="10">
        <f>AVERAGE(E6907:K6907)</f>
        <v/>
      </c>
      <c r="M6907" s="10">
        <f>$M$2</f>
        <v/>
      </c>
      <c r="N6907">
        <f>IF(L6907&gt;=M6907,"Sí","No")</f>
        <v/>
      </c>
      <c r="O6907">
        <f>--AND(C6907=1,N6907="Sí")</f>
        <v/>
      </c>
      <c r="P6907">
        <f>--AND(C6907=0,N6907="Sí")</f>
        <v/>
      </c>
      <c r="Q6907">
        <f>--AND(C6907=1,N6907="No")</f>
        <v/>
      </c>
      <c r="R6907">
        <f>--AND(C6907=0,N6907="No")</f>
        <v/>
      </c>
      <c r="S6907">
        <f>--(C6907=--(L6907&gt;=M6907))</f>
        <v/>
      </c>
      <c r="T6907" s="11">
        <f>O6907*60000-P6907*3000</f>
        <v/>
      </c>
    </row>
    <row r="6908">
      <c r="A6908">
        <f>Datos!A6908</f>
        <v/>
      </c>
      <c r="B6908">
        <f>Datos!B6908</f>
        <v/>
      </c>
      <c r="C6908">
        <f>Datos!D6908</f>
        <v/>
      </c>
      <c r="D6908" t="n">
        <v>6908</v>
      </c>
      <c r="E6908" s="10">
        <f>IF(Datos!$G$6908&lt;=Bosque!$E$4,IF(Datos!$H$6908&lt;=Bosque!$E$5,Bosque!$M$6,Bosque!$M$7),IF(Datos!$G$6908&lt;=Bosque!$E$8,Bosque!$M$9,Bosque!$M$10))</f>
        <v/>
      </c>
      <c r="F6908" s="10">
        <f>IF(Datos!$H$6908&lt;=Bosque!$E$11,IF(Datos!$E$6908&lt;=Bosque!$E$12,Bosque!$M$13,Bosque!$M$14),IF(Datos!$I$6908&lt;=Bosque!$E$15,Bosque!$M$16,Bosque!$M$17))</f>
        <v/>
      </c>
      <c r="G6908" s="10">
        <f>IF(Datos!$E$6908&lt;=Bosque!$E$18,IF(Datos!$I$6908&lt;=Bosque!$E$19,Bosque!$M$20,Bosque!$M$21),Bosque!$M$22)</f>
        <v/>
      </c>
      <c r="H6908" s="10">
        <f>IF(Datos!$E$6908&lt;=Bosque!$E$23,IF(Datos!$E$6908&lt;=Bosque!$E$24,Bosque!$M$25,Bosque!$M$26),IF(Datos!$E$6908&lt;=Bosque!$E$27,Bosque!$M$28,Bosque!$M$29))</f>
        <v/>
      </c>
      <c r="I6908" s="10">
        <f>IF(Datos!$G$6908&lt;=Bosque!$E$30,IF(Datos!$E$6908&lt;=Bosque!$E$31,Bosque!$M$32,Bosque!$M$33),IF(Datos!$E$6908&lt;=Bosque!$E$34,Bosque!$M$35,Bosque!$M$36))</f>
        <v/>
      </c>
      <c r="J6908" s="10">
        <f>IF(Datos!$I$6908&lt;=Bosque!$E$37,IF(Datos!$H$6908&lt;=Bosque!$E$38,Bosque!$M$39,Bosque!$M$40),IF(Datos!$F$6908&lt;=Bosque!$E$41,Bosque!$M$42,Bosque!$M$43))</f>
        <v/>
      </c>
      <c r="K6908" s="10">
        <f>IF(Datos!$G$6908&lt;=Bosque!$E$44,IF(Datos!$H$6908&lt;=Bosque!$E$45,Bosque!$M$46,Bosque!$M$47),IF(Datos!$F$6908&lt;=Bosque!$E$48,Bosque!$M$49,Bosque!$M$50))</f>
        <v/>
      </c>
      <c r="L6908" s="10">
        <f>AVERAGE(E6908:K6908)</f>
        <v/>
      </c>
      <c r="M6908" s="10">
        <f>$M$2</f>
        <v/>
      </c>
      <c r="N6908">
        <f>IF(L6908&gt;=M6908,"Sí","No")</f>
        <v/>
      </c>
      <c r="O6908">
        <f>--AND(C6908=1,N6908="Sí")</f>
        <v/>
      </c>
      <c r="P6908">
        <f>--AND(C6908=0,N6908="Sí")</f>
        <v/>
      </c>
      <c r="Q6908">
        <f>--AND(C6908=1,N6908="No")</f>
        <v/>
      </c>
      <c r="R6908">
        <f>--AND(C6908=0,N6908="No")</f>
        <v/>
      </c>
      <c r="S6908">
        <f>--(C6908=--(L6908&gt;=M6908))</f>
        <v/>
      </c>
      <c r="T6908" s="11">
        <f>O6908*60000-P6908*3000</f>
        <v/>
      </c>
    </row>
    <row r="6909">
      <c r="A6909">
        <f>Datos!A6909</f>
        <v/>
      </c>
      <c r="B6909">
        <f>Datos!B6909</f>
        <v/>
      </c>
      <c r="C6909">
        <f>Datos!D6909</f>
        <v/>
      </c>
      <c r="D6909" t="n">
        <v>6909</v>
      </c>
      <c r="E6909" s="10">
        <f>IF(Datos!$G$6909&lt;=Bosque!$E$4,IF(Datos!$H$6909&lt;=Bosque!$E$5,Bosque!$M$6,Bosque!$M$7),IF(Datos!$G$6909&lt;=Bosque!$E$8,Bosque!$M$9,Bosque!$M$10))</f>
        <v/>
      </c>
      <c r="F6909" s="10">
        <f>IF(Datos!$H$6909&lt;=Bosque!$E$11,IF(Datos!$E$6909&lt;=Bosque!$E$12,Bosque!$M$13,Bosque!$M$14),IF(Datos!$I$6909&lt;=Bosque!$E$15,Bosque!$M$16,Bosque!$M$17))</f>
        <v/>
      </c>
      <c r="G6909" s="10">
        <f>IF(Datos!$E$6909&lt;=Bosque!$E$18,IF(Datos!$I$6909&lt;=Bosque!$E$19,Bosque!$M$20,Bosque!$M$21),Bosque!$M$22)</f>
        <v/>
      </c>
      <c r="H6909" s="10">
        <f>IF(Datos!$E$6909&lt;=Bosque!$E$23,IF(Datos!$E$6909&lt;=Bosque!$E$24,Bosque!$M$25,Bosque!$M$26),IF(Datos!$E$6909&lt;=Bosque!$E$27,Bosque!$M$28,Bosque!$M$29))</f>
        <v/>
      </c>
      <c r="I6909" s="10">
        <f>IF(Datos!$G$6909&lt;=Bosque!$E$30,IF(Datos!$E$6909&lt;=Bosque!$E$31,Bosque!$M$32,Bosque!$M$33),IF(Datos!$E$6909&lt;=Bosque!$E$34,Bosque!$M$35,Bosque!$M$36))</f>
        <v/>
      </c>
      <c r="J6909" s="10">
        <f>IF(Datos!$I$6909&lt;=Bosque!$E$37,IF(Datos!$H$6909&lt;=Bosque!$E$38,Bosque!$M$39,Bosque!$M$40),IF(Datos!$F$6909&lt;=Bosque!$E$41,Bosque!$M$42,Bosque!$M$43))</f>
        <v/>
      </c>
      <c r="K6909" s="10">
        <f>IF(Datos!$G$6909&lt;=Bosque!$E$44,IF(Datos!$H$6909&lt;=Bosque!$E$45,Bosque!$M$46,Bosque!$M$47),IF(Datos!$F$6909&lt;=Bosque!$E$48,Bosque!$M$49,Bosque!$M$50))</f>
        <v/>
      </c>
      <c r="L6909" s="10">
        <f>AVERAGE(E6909:K6909)</f>
        <v/>
      </c>
      <c r="M6909" s="10">
        <f>$M$2</f>
        <v/>
      </c>
      <c r="N6909">
        <f>IF(L6909&gt;=M6909,"Sí","No")</f>
        <v/>
      </c>
      <c r="O6909">
        <f>--AND(C6909=1,N6909="Sí")</f>
        <v/>
      </c>
      <c r="P6909">
        <f>--AND(C6909=0,N6909="Sí")</f>
        <v/>
      </c>
      <c r="Q6909">
        <f>--AND(C6909=1,N6909="No")</f>
        <v/>
      </c>
      <c r="R6909">
        <f>--AND(C6909=0,N6909="No")</f>
        <v/>
      </c>
      <c r="S6909">
        <f>--(C6909=--(L6909&gt;=M6909))</f>
        <v/>
      </c>
      <c r="T6909" s="11">
        <f>O6909*60000-P6909*3000</f>
        <v/>
      </c>
    </row>
    <row r="6910">
      <c r="A6910">
        <f>Datos!A6910</f>
        <v/>
      </c>
      <c r="B6910">
        <f>Datos!B6910</f>
        <v/>
      </c>
      <c r="C6910">
        <f>Datos!D6910</f>
        <v/>
      </c>
      <c r="D6910" t="n">
        <v>6910</v>
      </c>
      <c r="E6910" s="10">
        <f>IF(Datos!$G$6910&lt;=Bosque!$E$4,IF(Datos!$H$6910&lt;=Bosque!$E$5,Bosque!$M$6,Bosque!$M$7),IF(Datos!$G$6910&lt;=Bosque!$E$8,Bosque!$M$9,Bosque!$M$10))</f>
        <v/>
      </c>
      <c r="F6910" s="10">
        <f>IF(Datos!$H$6910&lt;=Bosque!$E$11,IF(Datos!$E$6910&lt;=Bosque!$E$12,Bosque!$M$13,Bosque!$M$14),IF(Datos!$I$6910&lt;=Bosque!$E$15,Bosque!$M$16,Bosque!$M$17))</f>
        <v/>
      </c>
      <c r="G6910" s="10">
        <f>IF(Datos!$E$6910&lt;=Bosque!$E$18,IF(Datos!$I$6910&lt;=Bosque!$E$19,Bosque!$M$20,Bosque!$M$21),Bosque!$M$22)</f>
        <v/>
      </c>
      <c r="H6910" s="10">
        <f>IF(Datos!$E$6910&lt;=Bosque!$E$23,IF(Datos!$E$6910&lt;=Bosque!$E$24,Bosque!$M$25,Bosque!$M$26),IF(Datos!$E$6910&lt;=Bosque!$E$27,Bosque!$M$28,Bosque!$M$29))</f>
        <v/>
      </c>
      <c r="I6910" s="10">
        <f>IF(Datos!$G$6910&lt;=Bosque!$E$30,IF(Datos!$E$6910&lt;=Bosque!$E$31,Bosque!$M$32,Bosque!$M$33),IF(Datos!$E$6910&lt;=Bosque!$E$34,Bosque!$M$35,Bosque!$M$36))</f>
        <v/>
      </c>
      <c r="J6910" s="10">
        <f>IF(Datos!$I$6910&lt;=Bosque!$E$37,IF(Datos!$H$6910&lt;=Bosque!$E$38,Bosque!$M$39,Bosque!$M$40),IF(Datos!$F$6910&lt;=Bosque!$E$41,Bosque!$M$42,Bosque!$M$43))</f>
        <v/>
      </c>
      <c r="K6910" s="10">
        <f>IF(Datos!$G$6910&lt;=Bosque!$E$44,IF(Datos!$H$6910&lt;=Bosque!$E$45,Bosque!$M$46,Bosque!$M$47),IF(Datos!$F$6910&lt;=Bosque!$E$48,Bosque!$M$49,Bosque!$M$50))</f>
        <v/>
      </c>
      <c r="L6910" s="10">
        <f>AVERAGE(E6910:K6910)</f>
        <v/>
      </c>
      <c r="M6910" s="10">
        <f>$M$2</f>
        <v/>
      </c>
      <c r="N6910">
        <f>IF(L6910&gt;=M6910,"Sí","No")</f>
        <v/>
      </c>
      <c r="O6910">
        <f>--AND(C6910=1,N6910="Sí")</f>
        <v/>
      </c>
      <c r="P6910">
        <f>--AND(C6910=0,N6910="Sí")</f>
        <v/>
      </c>
      <c r="Q6910">
        <f>--AND(C6910=1,N6910="No")</f>
        <v/>
      </c>
      <c r="R6910">
        <f>--AND(C6910=0,N6910="No")</f>
        <v/>
      </c>
      <c r="S6910">
        <f>--(C6910=--(L6910&gt;=M6910))</f>
        <v/>
      </c>
      <c r="T6910" s="11">
        <f>O6910*60000-P6910*3000</f>
        <v/>
      </c>
    </row>
    <row r="6911">
      <c r="A6911">
        <f>Datos!A6911</f>
        <v/>
      </c>
      <c r="B6911">
        <f>Datos!B6911</f>
        <v/>
      </c>
      <c r="C6911">
        <f>Datos!D6911</f>
        <v/>
      </c>
      <c r="D6911" t="n">
        <v>6911</v>
      </c>
      <c r="E6911" s="10">
        <f>IF(Datos!$G$6911&lt;=Bosque!$E$4,IF(Datos!$H$6911&lt;=Bosque!$E$5,Bosque!$M$6,Bosque!$M$7),IF(Datos!$G$6911&lt;=Bosque!$E$8,Bosque!$M$9,Bosque!$M$10))</f>
        <v/>
      </c>
      <c r="F6911" s="10">
        <f>IF(Datos!$H$6911&lt;=Bosque!$E$11,IF(Datos!$E$6911&lt;=Bosque!$E$12,Bosque!$M$13,Bosque!$M$14),IF(Datos!$I$6911&lt;=Bosque!$E$15,Bosque!$M$16,Bosque!$M$17))</f>
        <v/>
      </c>
      <c r="G6911" s="10">
        <f>IF(Datos!$E$6911&lt;=Bosque!$E$18,IF(Datos!$I$6911&lt;=Bosque!$E$19,Bosque!$M$20,Bosque!$M$21),Bosque!$M$22)</f>
        <v/>
      </c>
      <c r="H6911" s="10">
        <f>IF(Datos!$E$6911&lt;=Bosque!$E$23,IF(Datos!$E$6911&lt;=Bosque!$E$24,Bosque!$M$25,Bosque!$M$26),IF(Datos!$E$6911&lt;=Bosque!$E$27,Bosque!$M$28,Bosque!$M$29))</f>
        <v/>
      </c>
      <c r="I6911" s="10">
        <f>IF(Datos!$G$6911&lt;=Bosque!$E$30,IF(Datos!$E$6911&lt;=Bosque!$E$31,Bosque!$M$32,Bosque!$M$33),IF(Datos!$E$6911&lt;=Bosque!$E$34,Bosque!$M$35,Bosque!$M$36))</f>
        <v/>
      </c>
      <c r="J6911" s="10">
        <f>IF(Datos!$I$6911&lt;=Bosque!$E$37,IF(Datos!$H$6911&lt;=Bosque!$E$38,Bosque!$M$39,Bosque!$M$40),IF(Datos!$F$6911&lt;=Bosque!$E$41,Bosque!$M$42,Bosque!$M$43))</f>
        <v/>
      </c>
      <c r="K6911" s="10">
        <f>IF(Datos!$G$6911&lt;=Bosque!$E$44,IF(Datos!$H$6911&lt;=Bosque!$E$45,Bosque!$M$46,Bosque!$M$47),IF(Datos!$F$6911&lt;=Bosque!$E$48,Bosque!$M$49,Bosque!$M$50))</f>
        <v/>
      </c>
      <c r="L6911" s="10">
        <f>AVERAGE(E6911:K6911)</f>
        <v/>
      </c>
      <c r="M6911" s="10">
        <f>$M$2</f>
        <v/>
      </c>
      <c r="N6911">
        <f>IF(L6911&gt;=M6911,"Sí","No")</f>
        <v/>
      </c>
      <c r="O6911">
        <f>--AND(C6911=1,N6911="Sí")</f>
        <v/>
      </c>
      <c r="P6911">
        <f>--AND(C6911=0,N6911="Sí")</f>
        <v/>
      </c>
      <c r="Q6911">
        <f>--AND(C6911=1,N6911="No")</f>
        <v/>
      </c>
      <c r="R6911">
        <f>--AND(C6911=0,N6911="No")</f>
        <v/>
      </c>
      <c r="S6911">
        <f>--(C6911=--(L6911&gt;=M6911))</f>
        <v/>
      </c>
      <c r="T6911" s="11">
        <f>O6911*60000-P6911*3000</f>
        <v/>
      </c>
    </row>
    <row r="6912">
      <c r="A6912">
        <f>Datos!A6912</f>
        <v/>
      </c>
      <c r="B6912">
        <f>Datos!B6912</f>
        <v/>
      </c>
      <c r="C6912">
        <f>Datos!D6912</f>
        <v/>
      </c>
      <c r="D6912" t="n">
        <v>6912</v>
      </c>
      <c r="E6912" s="10">
        <f>IF(Datos!$G$6912&lt;=Bosque!$E$4,IF(Datos!$H$6912&lt;=Bosque!$E$5,Bosque!$M$6,Bosque!$M$7),IF(Datos!$G$6912&lt;=Bosque!$E$8,Bosque!$M$9,Bosque!$M$10))</f>
        <v/>
      </c>
      <c r="F6912" s="10">
        <f>IF(Datos!$H$6912&lt;=Bosque!$E$11,IF(Datos!$E$6912&lt;=Bosque!$E$12,Bosque!$M$13,Bosque!$M$14),IF(Datos!$I$6912&lt;=Bosque!$E$15,Bosque!$M$16,Bosque!$M$17))</f>
        <v/>
      </c>
      <c r="G6912" s="10">
        <f>IF(Datos!$E$6912&lt;=Bosque!$E$18,IF(Datos!$I$6912&lt;=Bosque!$E$19,Bosque!$M$20,Bosque!$M$21),Bosque!$M$22)</f>
        <v/>
      </c>
      <c r="H6912" s="10">
        <f>IF(Datos!$E$6912&lt;=Bosque!$E$23,IF(Datos!$E$6912&lt;=Bosque!$E$24,Bosque!$M$25,Bosque!$M$26),IF(Datos!$E$6912&lt;=Bosque!$E$27,Bosque!$M$28,Bosque!$M$29))</f>
        <v/>
      </c>
      <c r="I6912" s="10">
        <f>IF(Datos!$G$6912&lt;=Bosque!$E$30,IF(Datos!$E$6912&lt;=Bosque!$E$31,Bosque!$M$32,Bosque!$M$33),IF(Datos!$E$6912&lt;=Bosque!$E$34,Bosque!$M$35,Bosque!$M$36))</f>
        <v/>
      </c>
      <c r="J6912" s="10">
        <f>IF(Datos!$I$6912&lt;=Bosque!$E$37,IF(Datos!$H$6912&lt;=Bosque!$E$38,Bosque!$M$39,Bosque!$M$40),IF(Datos!$F$6912&lt;=Bosque!$E$41,Bosque!$M$42,Bosque!$M$43))</f>
        <v/>
      </c>
      <c r="K6912" s="10">
        <f>IF(Datos!$G$6912&lt;=Bosque!$E$44,IF(Datos!$H$6912&lt;=Bosque!$E$45,Bosque!$M$46,Bosque!$M$47),IF(Datos!$F$6912&lt;=Bosque!$E$48,Bosque!$M$49,Bosque!$M$50))</f>
        <v/>
      </c>
      <c r="L6912" s="10">
        <f>AVERAGE(E6912:K6912)</f>
        <v/>
      </c>
      <c r="M6912" s="10">
        <f>$M$2</f>
        <v/>
      </c>
      <c r="N6912">
        <f>IF(L6912&gt;=M6912,"Sí","No")</f>
        <v/>
      </c>
      <c r="O6912">
        <f>--AND(C6912=1,N6912="Sí")</f>
        <v/>
      </c>
      <c r="P6912">
        <f>--AND(C6912=0,N6912="Sí")</f>
        <v/>
      </c>
      <c r="Q6912">
        <f>--AND(C6912=1,N6912="No")</f>
        <v/>
      </c>
      <c r="R6912">
        <f>--AND(C6912=0,N6912="No")</f>
        <v/>
      </c>
      <c r="S6912">
        <f>--(C6912=--(L6912&gt;=M6912))</f>
        <v/>
      </c>
      <c r="T6912" s="11">
        <f>O6912*60000-P6912*3000</f>
        <v/>
      </c>
    </row>
    <row r="6913">
      <c r="A6913">
        <f>Datos!A6913</f>
        <v/>
      </c>
      <c r="B6913">
        <f>Datos!B6913</f>
        <v/>
      </c>
      <c r="C6913">
        <f>Datos!D6913</f>
        <v/>
      </c>
      <c r="D6913" t="n">
        <v>6913</v>
      </c>
      <c r="E6913" s="10">
        <f>IF(Datos!$G$6913&lt;=Bosque!$E$4,IF(Datos!$H$6913&lt;=Bosque!$E$5,Bosque!$M$6,Bosque!$M$7),IF(Datos!$G$6913&lt;=Bosque!$E$8,Bosque!$M$9,Bosque!$M$10))</f>
        <v/>
      </c>
      <c r="F6913" s="10">
        <f>IF(Datos!$H$6913&lt;=Bosque!$E$11,IF(Datos!$E$6913&lt;=Bosque!$E$12,Bosque!$M$13,Bosque!$M$14),IF(Datos!$I$6913&lt;=Bosque!$E$15,Bosque!$M$16,Bosque!$M$17))</f>
        <v/>
      </c>
      <c r="G6913" s="10">
        <f>IF(Datos!$E$6913&lt;=Bosque!$E$18,IF(Datos!$I$6913&lt;=Bosque!$E$19,Bosque!$M$20,Bosque!$M$21),Bosque!$M$22)</f>
        <v/>
      </c>
      <c r="H6913" s="10">
        <f>IF(Datos!$E$6913&lt;=Bosque!$E$23,IF(Datos!$E$6913&lt;=Bosque!$E$24,Bosque!$M$25,Bosque!$M$26),IF(Datos!$E$6913&lt;=Bosque!$E$27,Bosque!$M$28,Bosque!$M$29))</f>
        <v/>
      </c>
      <c r="I6913" s="10">
        <f>IF(Datos!$G$6913&lt;=Bosque!$E$30,IF(Datos!$E$6913&lt;=Bosque!$E$31,Bosque!$M$32,Bosque!$M$33),IF(Datos!$E$6913&lt;=Bosque!$E$34,Bosque!$M$35,Bosque!$M$36))</f>
        <v/>
      </c>
      <c r="J6913" s="10">
        <f>IF(Datos!$I$6913&lt;=Bosque!$E$37,IF(Datos!$H$6913&lt;=Bosque!$E$38,Bosque!$M$39,Bosque!$M$40),IF(Datos!$F$6913&lt;=Bosque!$E$41,Bosque!$M$42,Bosque!$M$43))</f>
        <v/>
      </c>
      <c r="K6913" s="10">
        <f>IF(Datos!$G$6913&lt;=Bosque!$E$44,IF(Datos!$H$6913&lt;=Bosque!$E$45,Bosque!$M$46,Bosque!$M$47),IF(Datos!$F$6913&lt;=Bosque!$E$48,Bosque!$M$49,Bosque!$M$50))</f>
        <v/>
      </c>
      <c r="L6913" s="10">
        <f>AVERAGE(E6913:K6913)</f>
        <v/>
      </c>
      <c r="M6913" s="10">
        <f>$M$2</f>
        <v/>
      </c>
      <c r="N6913">
        <f>IF(L6913&gt;=M6913,"Sí","No")</f>
        <v/>
      </c>
      <c r="O6913">
        <f>--AND(C6913=1,N6913="Sí")</f>
        <v/>
      </c>
      <c r="P6913">
        <f>--AND(C6913=0,N6913="Sí")</f>
        <v/>
      </c>
      <c r="Q6913">
        <f>--AND(C6913=1,N6913="No")</f>
        <v/>
      </c>
      <c r="R6913">
        <f>--AND(C6913=0,N6913="No")</f>
        <v/>
      </c>
      <c r="S6913">
        <f>--(C6913=--(L6913&gt;=M6913))</f>
        <v/>
      </c>
      <c r="T6913" s="11">
        <f>O6913*60000-P6913*3000</f>
        <v/>
      </c>
    </row>
    <row r="6914">
      <c r="A6914">
        <f>Datos!A6914</f>
        <v/>
      </c>
      <c r="B6914">
        <f>Datos!B6914</f>
        <v/>
      </c>
      <c r="C6914">
        <f>Datos!D6914</f>
        <v/>
      </c>
      <c r="D6914" t="n">
        <v>6914</v>
      </c>
      <c r="E6914" s="10">
        <f>IF(Datos!$G$6914&lt;=Bosque!$E$4,IF(Datos!$H$6914&lt;=Bosque!$E$5,Bosque!$M$6,Bosque!$M$7),IF(Datos!$G$6914&lt;=Bosque!$E$8,Bosque!$M$9,Bosque!$M$10))</f>
        <v/>
      </c>
      <c r="F6914" s="10">
        <f>IF(Datos!$H$6914&lt;=Bosque!$E$11,IF(Datos!$E$6914&lt;=Bosque!$E$12,Bosque!$M$13,Bosque!$M$14),IF(Datos!$I$6914&lt;=Bosque!$E$15,Bosque!$M$16,Bosque!$M$17))</f>
        <v/>
      </c>
      <c r="G6914" s="10">
        <f>IF(Datos!$E$6914&lt;=Bosque!$E$18,IF(Datos!$I$6914&lt;=Bosque!$E$19,Bosque!$M$20,Bosque!$M$21),Bosque!$M$22)</f>
        <v/>
      </c>
      <c r="H6914" s="10">
        <f>IF(Datos!$E$6914&lt;=Bosque!$E$23,IF(Datos!$E$6914&lt;=Bosque!$E$24,Bosque!$M$25,Bosque!$M$26),IF(Datos!$E$6914&lt;=Bosque!$E$27,Bosque!$M$28,Bosque!$M$29))</f>
        <v/>
      </c>
      <c r="I6914" s="10">
        <f>IF(Datos!$G$6914&lt;=Bosque!$E$30,IF(Datos!$E$6914&lt;=Bosque!$E$31,Bosque!$M$32,Bosque!$M$33),IF(Datos!$E$6914&lt;=Bosque!$E$34,Bosque!$M$35,Bosque!$M$36))</f>
        <v/>
      </c>
      <c r="J6914" s="10">
        <f>IF(Datos!$I$6914&lt;=Bosque!$E$37,IF(Datos!$H$6914&lt;=Bosque!$E$38,Bosque!$M$39,Bosque!$M$40),IF(Datos!$F$6914&lt;=Bosque!$E$41,Bosque!$M$42,Bosque!$M$43))</f>
        <v/>
      </c>
      <c r="K6914" s="10">
        <f>IF(Datos!$G$6914&lt;=Bosque!$E$44,IF(Datos!$H$6914&lt;=Bosque!$E$45,Bosque!$M$46,Bosque!$M$47),IF(Datos!$F$6914&lt;=Bosque!$E$48,Bosque!$M$49,Bosque!$M$50))</f>
        <v/>
      </c>
      <c r="L6914" s="10">
        <f>AVERAGE(E6914:K6914)</f>
        <v/>
      </c>
      <c r="M6914" s="10">
        <f>$M$2</f>
        <v/>
      </c>
      <c r="N6914">
        <f>IF(L6914&gt;=M6914,"Sí","No")</f>
        <v/>
      </c>
      <c r="O6914">
        <f>--AND(C6914=1,N6914="Sí")</f>
        <v/>
      </c>
      <c r="P6914">
        <f>--AND(C6914=0,N6914="Sí")</f>
        <v/>
      </c>
      <c r="Q6914">
        <f>--AND(C6914=1,N6914="No")</f>
        <v/>
      </c>
      <c r="R6914">
        <f>--AND(C6914=0,N6914="No")</f>
        <v/>
      </c>
      <c r="S6914">
        <f>--(C6914=--(L6914&gt;=M6914))</f>
        <v/>
      </c>
      <c r="T6914" s="11">
        <f>O6914*60000-P6914*3000</f>
        <v/>
      </c>
    </row>
    <row r="6915">
      <c r="A6915">
        <f>Datos!A6915</f>
        <v/>
      </c>
      <c r="B6915">
        <f>Datos!B6915</f>
        <v/>
      </c>
      <c r="C6915">
        <f>Datos!D6915</f>
        <v/>
      </c>
      <c r="D6915" t="n">
        <v>6915</v>
      </c>
      <c r="E6915" s="10">
        <f>IF(Datos!$G$6915&lt;=Bosque!$E$4,IF(Datos!$H$6915&lt;=Bosque!$E$5,Bosque!$M$6,Bosque!$M$7),IF(Datos!$G$6915&lt;=Bosque!$E$8,Bosque!$M$9,Bosque!$M$10))</f>
        <v/>
      </c>
      <c r="F6915" s="10">
        <f>IF(Datos!$H$6915&lt;=Bosque!$E$11,IF(Datos!$E$6915&lt;=Bosque!$E$12,Bosque!$M$13,Bosque!$M$14),IF(Datos!$I$6915&lt;=Bosque!$E$15,Bosque!$M$16,Bosque!$M$17))</f>
        <v/>
      </c>
      <c r="G6915" s="10">
        <f>IF(Datos!$E$6915&lt;=Bosque!$E$18,IF(Datos!$I$6915&lt;=Bosque!$E$19,Bosque!$M$20,Bosque!$M$21),Bosque!$M$22)</f>
        <v/>
      </c>
      <c r="H6915" s="10">
        <f>IF(Datos!$E$6915&lt;=Bosque!$E$23,IF(Datos!$E$6915&lt;=Bosque!$E$24,Bosque!$M$25,Bosque!$M$26),IF(Datos!$E$6915&lt;=Bosque!$E$27,Bosque!$M$28,Bosque!$M$29))</f>
        <v/>
      </c>
      <c r="I6915" s="10">
        <f>IF(Datos!$G$6915&lt;=Bosque!$E$30,IF(Datos!$E$6915&lt;=Bosque!$E$31,Bosque!$M$32,Bosque!$M$33),IF(Datos!$E$6915&lt;=Bosque!$E$34,Bosque!$M$35,Bosque!$M$36))</f>
        <v/>
      </c>
      <c r="J6915" s="10">
        <f>IF(Datos!$I$6915&lt;=Bosque!$E$37,IF(Datos!$H$6915&lt;=Bosque!$E$38,Bosque!$M$39,Bosque!$M$40),IF(Datos!$F$6915&lt;=Bosque!$E$41,Bosque!$M$42,Bosque!$M$43))</f>
        <v/>
      </c>
      <c r="K6915" s="10">
        <f>IF(Datos!$G$6915&lt;=Bosque!$E$44,IF(Datos!$H$6915&lt;=Bosque!$E$45,Bosque!$M$46,Bosque!$M$47),IF(Datos!$F$6915&lt;=Bosque!$E$48,Bosque!$M$49,Bosque!$M$50))</f>
        <v/>
      </c>
      <c r="L6915" s="10">
        <f>AVERAGE(E6915:K6915)</f>
        <v/>
      </c>
      <c r="M6915" s="10">
        <f>$M$2</f>
        <v/>
      </c>
      <c r="N6915">
        <f>IF(L6915&gt;=M6915,"Sí","No")</f>
        <v/>
      </c>
      <c r="O6915">
        <f>--AND(C6915=1,N6915="Sí")</f>
        <v/>
      </c>
      <c r="P6915">
        <f>--AND(C6915=0,N6915="Sí")</f>
        <v/>
      </c>
      <c r="Q6915">
        <f>--AND(C6915=1,N6915="No")</f>
        <v/>
      </c>
      <c r="R6915">
        <f>--AND(C6915=0,N6915="No")</f>
        <v/>
      </c>
      <c r="S6915">
        <f>--(C6915=--(L6915&gt;=M6915))</f>
        <v/>
      </c>
      <c r="T6915" s="11">
        <f>O6915*60000-P6915*3000</f>
        <v/>
      </c>
    </row>
    <row r="6916">
      <c r="A6916">
        <f>Datos!A6916</f>
        <v/>
      </c>
      <c r="B6916">
        <f>Datos!B6916</f>
        <v/>
      </c>
      <c r="C6916">
        <f>Datos!D6916</f>
        <v/>
      </c>
      <c r="D6916" t="n">
        <v>6916</v>
      </c>
      <c r="E6916" s="10">
        <f>IF(Datos!$G$6916&lt;=Bosque!$E$4,IF(Datos!$H$6916&lt;=Bosque!$E$5,Bosque!$M$6,Bosque!$M$7),IF(Datos!$G$6916&lt;=Bosque!$E$8,Bosque!$M$9,Bosque!$M$10))</f>
        <v/>
      </c>
      <c r="F6916" s="10">
        <f>IF(Datos!$H$6916&lt;=Bosque!$E$11,IF(Datos!$E$6916&lt;=Bosque!$E$12,Bosque!$M$13,Bosque!$M$14),IF(Datos!$I$6916&lt;=Bosque!$E$15,Bosque!$M$16,Bosque!$M$17))</f>
        <v/>
      </c>
      <c r="G6916" s="10">
        <f>IF(Datos!$E$6916&lt;=Bosque!$E$18,IF(Datos!$I$6916&lt;=Bosque!$E$19,Bosque!$M$20,Bosque!$M$21),Bosque!$M$22)</f>
        <v/>
      </c>
      <c r="H6916" s="10">
        <f>IF(Datos!$E$6916&lt;=Bosque!$E$23,IF(Datos!$E$6916&lt;=Bosque!$E$24,Bosque!$M$25,Bosque!$M$26),IF(Datos!$E$6916&lt;=Bosque!$E$27,Bosque!$M$28,Bosque!$M$29))</f>
        <v/>
      </c>
      <c r="I6916" s="10">
        <f>IF(Datos!$G$6916&lt;=Bosque!$E$30,IF(Datos!$E$6916&lt;=Bosque!$E$31,Bosque!$M$32,Bosque!$M$33),IF(Datos!$E$6916&lt;=Bosque!$E$34,Bosque!$M$35,Bosque!$M$36))</f>
        <v/>
      </c>
      <c r="J6916" s="10">
        <f>IF(Datos!$I$6916&lt;=Bosque!$E$37,IF(Datos!$H$6916&lt;=Bosque!$E$38,Bosque!$M$39,Bosque!$M$40),IF(Datos!$F$6916&lt;=Bosque!$E$41,Bosque!$M$42,Bosque!$M$43))</f>
        <v/>
      </c>
      <c r="K6916" s="10">
        <f>IF(Datos!$G$6916&lt;=Bosque!$E$44,IF(Datos!$H$6916&lt;=Bosque!$E$45,Bosque!$M$46,Bosque!$M$47),IF(Datos!$F$6916&lt;=Bosque!$E$48,Bosque!$M$49,Bosque!$M$50))</f>
        <v/>
      </c>
      <c r="L6916" s="10">
        <f>AVERAGE(E6916:K6916)</f>
        <v/>
      </c>
      <c r="M6916" s="10">
        <f>$M$2</f>
        <v/>
      </c>
      <c r="N6916">
        <f>IF(L6916&gt;=M6916,"Sí","No")</f>
        <v/>
      </c>
      <c r="O6916">
        <f>--AND(C6916=1,N6916="Sí")</f>
        <v/>
      </c>
      <c r="P6916">
        <f>--AND(C6916=0,N6916="Sí")</f>
        <v/>
      </c>
      <c r="Q6916">
        <f>--AND(C6916=1,N6916="No")</f>
        <v/>
      </c>
      <c r="R6916">
        <f>--AND(C6916=0,N6916="No")</f>
        <v/>
      </c>
      <c r="S6916">
        <f>--(C6916=--(L6916&gt;=M6916))</f>
        <v/>
      </c>
      <c r="T6916" s="11">
        <f>O6916*60000-P6916*3000</f>
        <v/>
      </c>
    </row>
    <row r="6917">
      <c r="A6917">
        <f>Datos!A6917</f>
        <v/>
      </c>
      <c r="B6917">
        <f>Datos!B6917</f>
        <v/>
      </c>
      <c r="C6917">
        <f>Datos!D6917</f>
        <v/>
      </c>
      <c r="D6917" t="n">
        <v>6917</v>
      </c>
      <c r="E6917" s="10">
        <f>IF(Datos!$G$6917&lt;=Bosque!$E$4,IF(Datos!$H$6917&lt;=Bosque!$E$5,Bosque!$M$6,Bosque!$M$7),IF(Datos!$G$6917&lt;=Bosque!$E$8,Bosque!$M$9,Bosque!$M$10))</f>
        <v/>
      </c>
      <c r="F6917" s="10">
        <f>IF(Datos!$H$6917&lt;=Bosque!$E$11,IF(Datos!$E$6917&lt;=Bosque!$E$12,Bosque!$M$13,Bosque!$M$14),IF(Datos!$I$6917&lt;=Bosque!$E$15,Bosque!$M$16,Bosque!$M$17))</f>
        <v/>
      </c>
      <c r="G6917" s="10">
        <f>IF(Datos!$E$6917&lt;=Bosque!$E$18,IF(Datos!$I$6917&lt;=Bosque!$E$19,Bosque!$M$20,Bosque!$M$21),Bosque!$M$22)</f>
        <v/>
      </c>
      <c r="H6917" s="10">
        <f>IF(Datos!$E$6917&lt;=Bosque!$E$23,IF(Datos!$E$6917&lt;=Bosque!$E$24,Bosque!$M$25,Bosque!$M$26),IF(Datos!$E$6917&lt;=Bosque!$E$27,Bosque!$M$28,Bosque!$M$29))</f>
        <v/>
      </c>
      <c r="I6917" s="10">
        <f>IF(Datos!$G$6917&lt;=Bosque!$E$30,IF(Datos!$E$6917&lt;=Bosque!$E$31,Bosque!$M$32,Bosque!$M$33),IF(Datos!$E$6917&lt;=Bosque!$E$34,Bosque!$M$35,Bosque!$M$36))</f>
        <v/>
      </c>
      <c r="J6917" s="10">
        <f>IF(Datos!$I$6917&lt;=Bosque!$E$37,IF(Datos!$H$6917&lt;=Bosque!$E$38,Bosque!$M$39,Bosque!$M$40),IF(Datos!$F$6917&lt;=Bosque!$E$41,Bosque!$M$42,Bosque!$M$43))</f>
        <v/>
      </c>
      <c r="K6917" s="10">
        <f>IF(Datos!$G$6917&lt;=Bosque!$E$44,IF(Datos!$H$6917&lt;=Bosque!$E$45,Bosque!$M$46,Bosque!$M$47),IF(Datos!$F$6917&lt;=Bosque!$E$48,Bosque!$M$49,Bosque!$M$50))</f>
        <v/>
      </c>
      <c r="L6917" s="10">
        <f>AVERAGE(E6917:K6917)</f>
        <v/>
      </c>
      <c r="M6917" s="10">
        <f>$M$2</f>
        <v/>
      </c>
      <c r="N6917">
        <f>IF(L6917&gt;=M6917,"Sí","No")</f>
        <v/>
      </c>
      <c r="O6917">
        <f>--AND(C6917=1,N6917="Sí")</f>
        <v/>
      </c>
      <c r="P6917">
        <f>--AND(C6917=0,N6917="Sí")</f>
        <v/>
      </c>
      <c r="Q6917">
        <f>--AND(C6917=1,N6917="No")</f>
        <v/>
      </c>
      <c r="R6917">
        <f>--AND(C6917=0,N6917="No")</f>
        <v/>
      </c>
      <c r="S6917">
        <f>--(C6917=--(L6917&gt;=M6917))</f>
        <v/>
      </c>
      <c r="T6917" s="11">
        <f>O6917*60000-P6917*3000</f>
        <v/>
      </c>
    </row>
    <row r="6918">
      <c r="A6918">
        <f>Datos!A6918</f>
        <v/>
      </c>
      <c r="B6918">
        <f>Datos!B6918</f>
        <v/>
      </c>
      <c r="C6918">
        <f>Datos!D6918</f>
        <v/>
      </c>
      <c r="D6918" t="n">
        <v>6918</v>
      </c>
      <c r="E6918" s="10">
        <f>IF(Datos!$G$6918&lt;=Bosque!$E$4,IF(Datos!$H$6918&lt;=Bosque!$E$5,Bosque!$M$6,Bosque!$M$7),IF(Datos!$G$6918&lt;=Bosque!$E$8,Bosque!$M$9,Bosque!$M$10))</f>
        <v/>
      </c>
      <c r="F6918" s="10">
        <f>IF(Datos!$H$6918&lt;=Bosque!$E$11,IF(Datos!$E$6918&lt;=Bosque!$E$12,Bosque!$M$13,Bosque!$M$14),IF(Datos!$I$6918&lt;=Bosque!$E$15,Bosque!$M$16,Bosque!$M$17))</f>
        <v/>
      </c>
      <c r="G6918" s="10">
        <f>IF(Datos!$E$6918&lt;=Bosque!$E$18,IF(Datos!$I$6918&lt;=Bosque!$E$19,Bosque!$M$20,Bosque!$M$21),Bosque!$M$22)</f>
        <v/>
      </c>
      <c r="H6918" s="10">
        <f>IF(Datos!$E$6918&lt;=Bosque!$E$23,IF(Datos!$E$6918&lt;=Bosque!$E$24,Bosque!$M$25,Bosque!$M$26),IF(Datos!$E$6918&lt;=Bosque!$E$27,Bosque!$M$28,Bosque!$M$29))</f>
        <v/>
      </c>
      <c r="I6918" s="10">
        <f>IF(Datos!$G$6918&lt;=Bosque!$E$30,IF(Datos!$E$6918&lt;=Bosque!$E$31,Bosque!$M$32,Bosque!$M$33),IF(Datos!$E$6918&lt;=Bosque!$E$34,Bosque!$M$35,Bosque!$M$36))</f>
        <v/>
      </c>
      <c r="J6918" s="10">
        <f>IF(Datos!$I$6918&lt;=Bosque!$E$37,IF(Datos!$H$6918&lt;=Bosque!$E$38,Bosque!$M$39,Bosque!$M$40),IF(Datos!$F$6918&lt;=Bosque!$E$41,Bosque!$M$42,Bosque!$M$43))</f>
        <v/>
      </c>
      <c r="K6918" s="10">
        <f>IF(Datos!$G$6918&lt;=Bosque!$E$44,IF(Datos!$H$6918&lt;=Bosque!$E$45,Bosque!$M$46,Bosque!$M$47),IF(Datos!$F$6918&lt;=Bosque!$E$48,Bosque!$M$49,Bosque!$M$50))</f>
        <v/>
      </c>
      <c r="L6918" s="10">
        <f>AVERAGE(E6918:K6918)</f>
        <v/>
      </c>
      <c r="M6918" s="10">
        <f>$M$2</f>
        <v/>
      </c>
      <c r="N6918">
        <f>IF(L6918&gt;=M6918,"Sí","No")</f>
        <v/>
      </c>
      <c r="O6918">
        <f>--AND(C6918=1,N6918="Sí")</f>
        <v/>
      </c>
      <c r="P6918">
        <f>--AND(C6918=0,N6918="Sí")</f>
        <v/>
      </c>
      <c r="Q6918">
        <f>--AND(C6918=1,N6918="No")</f>
        <v/>
      </c>
      <c r="R6918">
        <f>--AND(C6918=0,N6918="No")</f>
        <v/>
      </c>
      <c r="S6918">
        <f>--(C6918=--(L6918&gt;=M6918))</f>
        <v/>
      </c>
      <c r="T6918" s="11">
        <f>O6918*60000-P6918*3000</f>
        <v/>
      </c>
    </row>
    <row r="6919">
      <c r="A6919">
        <f>Datos!A6919</f>
        <v/>
      </c>
      <c r="B6919">
        <f>Datos!B6919</f>
        <v/>
      </c>
      <c r="C6919">
        <f>Datos!D6919</f>
        <v/>
      </c>
      <c r="D6919" t="n">
        <v>6919</v>
      </c>
      <c r="E6919" s="10">
        <f>IF(Datos!$G$6919&lt;=Bosque!$E$4,IF(Datos!$H$6919&lt;=Bosque!$E$5,Bosque!$M$6,Bosque!$M$7),IF(Datos!$G$6919&lt;=Bosque!$E$8,Bosque!$M$9,Bosque!$M$10))</f>
        <v/>
      </c>
      <c r="F6919" s="10">
        <f>IF(Datos!$H$6919&lt;=Bosque!$E$11,IF(Datos!$E$6919&lt;=Bosque!$E$12,Bosque!$M$13,Bosque!$M$14),IF(Datos!$I$6919&lt;=Bosque!$E$15,Bosque!$M$16,Bosque!$M$17))</f>
        <v/>
      </c>
      <c r="G6919" s="10">
        <f>IF(Datos!$E$6919&lt;=Bosque!$E$18,IF(Datos!$I$6919&lt;=Bosque!$E$19,Bosque!$M$20,Bosque!$M$21),Bosque!$M$22)</f>
        <v/>
      </c>
      <c r="H6919" s="10">
        <f>IF(Datos!$E$6919&lt;=Bosque!$E$23,IF(Datos!$E$6919&lt;=Bosque!$E$24,Bosque!$M$25,Bosque!$M$26),IF(Datos!$E$6919&lt;=Bosque!$E$27,Bosque!$M$28,Bosque!$M$29))</f>
        <v/>
      </c>
      <c r="I6919" s="10">
        <f>IF(Datos!$G$6919&lt;=Bosque!$E$30,IF(Datos!$E$6919&lt;=Bosque!$E$31,Bosque!$M$32,Bosque!$M$33),IF(Datos!$E$6919&lt;=Bosque!$E$34,Bosque!$M$35,Bosque!$M$36))</f>
        <v/>
      </c>
      <c r="J6919" s="10">
        <f>IF(Datos!$I$6919&lt;=Bosque!$E$37,IF(Datos!$H$6919&lt;=Bosque!$E$38,Bosque!$M$39,Bosque!$M$40),IF(Datos!$F$6919&lt;=Bosque!$E$41,Bosque!$M$42,Bosque!$M$43))</f>
        <v/>
      </c>
      <c r="K6919" s="10">
        <f>IF(Datos!$G$6919&lt;=Bosque!$E$44,IF(Datos!$H$6919&lt;=Bosque!$E$45,Bosque!$M$46,Bosque!$M$47),IF(Datos!$F$6919&lt;=Bosque!$E$48,Bosque!$M$49,Bosque!$M$50))</f>
        <v/>
      </c>
      <c r="L6919" s="10">
        <f>AVERAGE(E6919:K6919)</f>
        <v/>
      </c>
      <c r="M6919" s="10">
        <f>$M$2</f>
        <v/>
      </c>
      <c r="N6919">
        <f>IF(L6919&gt;=M6919,"Sí","No")</f>
        <v/>
      </c>
      <c r="O6919">
        <f>--AND(C6919=1,N6919="Sí")</f>
        <v/>
      </c>
      <c r="P6919">
        <f>--AND(C6919=0,N6919="Sí")</f>
        <v/>
      </c>
      <c r="Q6919">
        <f>--AND(C6919=1,N6919="No")</f>
        <v/>
      </c>
      <c r="R6919">
        <f>--AND(C6919=0,N6919="No")</f>
        <v/>
      </c>
      <c r="S6919">
        <f>--(C6919=--(L6919&gt;=M6919))</f>
        <v/>
      </c>
      <c r="T6919" s="11">
        <f>O6919*60000-P6919*3000</f>
        <v/>
      </c>
    </row>
    <row r="6920">
      <c r="A6920">
        <f>Datos!A6920</f>
        <v/>
      </c>
      <c r="B6920">
        <f>Datos!B6920</f>
        <v/>
      </c>
      <c r="C6920">
        <f>Datos!D6920</f>
        <v/>
      </c>
      <c r="D6920" t="n">
        <v>6920</v>
      </c>
      <c r="E6920" s="10">
        <f>IF(Datos!$G$6920&lt;=Bosque!$E$4,IF(Datos!$H$6920&lt;=Bosque!$E$5,Bosque!$M$6,Bosque!$M$7),IF(Datos!$G$6920&lt;=Bosque!$E$8,Bosque!$M$9,Bosque!$M$10))</f>
        <v/>
      </c>
      <c r="F6920" s="10">
        <f>IF(Datos!$H$6920&lt;=Bosque!$E$11,IF(Datos!$E$6920&lt;=Bosque!$E$12,Bosque!$M$13,Bosque!$M$14),IF(Datos!$I$6920&lt;=Bosque!$E$15,Bosque!$M$16,Bosque!$M$17))</f>
        <v/>
      </c>
      <c r="G6920" s="10">
        <f>IF(Datos!$E$6920&lt;=Bosque!$E$18,IF(Datos!$I$6920&lt;=Bosque!$E$19,Bosque!$M$20,Bosque!$M$21),Bosque!$M$22)</f>
        <v/>
      </c>
      <c r="H6920" s="10">
        <f>IF(Datos!$E$6920&lt;=Bosque!$E$23,IF(Datos!$E$6920&lt;=Bosque!$E$24,Bosque!$M$25,Bosque!$M$26),IF(Datos!$E$6920&lt;=Bosque!$E$27,Bosque!$M$28,Bosque!$M$29))</f>
        <v/>
      </c>
      <c r="I6920" s="10">
        <f>IF(Datos!$G$6920&lt;=Bosque!$E$30,IF(Datos!$E$6920&lt;=Bosque!$E$31,Bosque!$M$32,Bosque!$M$33),IF(Datos!$E$6920&lt;=Bosque!$E$34,Bosque!$M$35,Bosque!$M$36))</f>
        <v/>
      </c>
      <c r="J6920" s="10">
        <f>IF(Datos!$I$6920&lt;=Bosque!$E$37,IF(Datos!$H$6920&lt;=Bosque!$E$38,Bosque!$M$39,Bosque!$M$40),IF(Datos!$F$6920&lt;=Bosque!$E$41,Bosque!$M$42,Bosque!$M$43))</f>
        <v/>
      </c>
      <c r="K6920" s="10">
        <f>IF(Datos!$G$6920&lt;=Bosque!$E$44,IF(Datos!$H$6920&lt;=Bosque!$E$45,Bosque!$M$46,Bosque!$M$47),IF(Datos!$F$6920&lt;=Bosque!$E$48,Bosque!$M$49,Bosque!$M$50))</f>
        <v/>
      </c>
      <c r="L6920" s="10">
        <f>AVERAGE(E6920:K6920)</f>
        <v/>
      </c>
      <c r="M6920" s="10">
        <f>$M$2</f>
        <v/>
      </c>
      <c r="N6920">
        <f>IF(L6920&gt;=M6920,"Sí","No")</f>
        <v/>
      </c>
      <c r="O6920">
        <f>--AND(C6920=1,N6920="Sí")</f>
        <v/>
      </c>
      <c r="P6920">
        <f>--AND(C6920=0,N6920="Sí")</f>
        <v/>
      </c>
      <c r="Q6920">
        <f>--AND(C6920=1,N6920="No")</f>
        <v/>
      </c>
      <c r="R6920">
        <f>--AND(C6920=0,N6920="No")</f>
        <v/>
      </c>
      <c r="S6920">
        <f>--(C6920=--(L6920&gt;=M6920))</f>
        <v/>
      </c>
      <c r="T6920" s="11">
        <f>O6920*60000-P6920*3000</f>
        <v/>
      </c>
    </row>
    <row r="6921">
      <c r="A6921">
        <f>Datos!A6921</f>
        <v/>
      </c>
      <c r="B6921">
        <f>Datos!B6921</f>
        <v/>
      </c>
      <c r="C6921">
        <f>Datos!D6921</f>
        <v/>
      </c>
      <c r="D6921" t="n">
        <v>6921</v>
      </c>
      <c r="E6921" s="10">
        <f>IF(Datos!$G$6921&lt;=Bosque!$E$4,IF(Datos!$H$6921&lt;=Bosque!$E$5,Bosque!$M$6,Bosque!$M$7),IF(Datos!$G$6921&lt;=Bosque!$E$8,Bosque!$M$9,Bosque!$M$10))</f>
        <v/>
      </c>
      <c r="F6921" s="10">
        <f>IF(Datos!$H$6921&lt;=Bosque!$E$11,IF(Datos!$E$6921&lt;=Bosque!$E$12,Bosque!$M$13,Bosque!$M$14),IF(Datos!$I$6921&lt;=Bosque!$E$15,Bosque!$M$16,Bosque!$M$17))</f>
        <v/>
      </c>
      <c r="G6921" s="10">
        <f>IF(Datos!$E$6921&lt;=Bosque!$E$18,IF(Datos!$I$6921&lt;=Bosque!$E$19,Bosque!$M$20,Bosque!$M$21),Bosque!$M$22)</f>
        <v/>
      </c>
      <c r="H6921" s="10">
        <f>IF(Datos!$E$6921&lt;=Bosque!$E$23,IF(Datos!$E$6921&lt;=Bosque!$E$24,Bosque!$M$25,Bosque!$M$26),IF(Datos!$E$6921&lt;=Bosque!$E$27,Bosque!$M$28,Bosque!$M$29))</f>
        <v/>
      </c>
      <c r="I6921" s="10">
        <f>IF(Datos!$G$6921&lt;=Bosque!$E$30,IF(Datos!$E$6921&lt;=Bosque!$E$31,Bosque!$M$32,Bosque!$M$33),IF(Datos!$E$6921&lt;=Bosque!$E$34,Bosque!$M$35,Bosque!$M$36))</f>
        <v/>
      </c>
      <c r="J6921" s="10">
        <f>IF(Datos!$I$6921&lt;=Bosque!$E$37,IF(Datos!$H$6921&lt;=Bosque!$E$38,Bosque!$M$39,Bosque!$M$40),IF(Datos!$F$6921&lt;=Bosque!$E$41,Bosque!$M$42,Bosque!$M$43))</f>
        <v/>
      </c>
      <c r="K6921" s="10">
        <f>IF(Datos!$G$6921&lt;=Bosque!$E$44,IF(Datos!$H$6921&lt;=Bosque!$E$45,Bosque!$M$46,Bosque!$M$47),IF(Datos!$F$6921&lt;=Bosque!$E$48,Bosque!$M$49,Bosque!$M$50))</f>
        <v/>
      </c>
      <c r="L6921" s="10">
        <f>AVERAGE(E6921:K6921)</f>
        <v/>
      </c>
      <c r="M6921" s="10">
        <f>$M$2</f>
        <v/>
      </c>
      <c r="N6921">
        <f>IF(L6921&gt;=M6921,"Sí","No")</f>
        <v/>
      </c>
      <c r="O6921">
        <f>--AND(C6921=1,N6921="Sí")</f>
        <v/>
      </c>
      <c r="P6921">
        <f>--AND(C6921=0,N6921="Sí")</f>
        <v/>
      </c>
      <c r="Q6921">
        <f>--AND(C6921=1,N6921="No")</f>
        <v/>
      </c>
      <c r="R6921">
        <f>--AND(C6921=0,N6921="No")</f>
        <v/>
      </c>
      <c r="S6921">
        <f>--(C6921=--(L6921&gt;=M6921))</f>
        <v/>
      </c>
      <c r="T6921" s="11">
        <f>O6921*60000-P6921*3000</f>
        <v/>
      </c>
    </row>
    <row r="6922">
      <c r="A6922">
        <f>Datos!A6922</f>
        <v/>
      </c>
      <c r="B6922">
        <f>Datos!B6922</f>
        <v/>
      </c>
      <c r="C6922">
        <f>Datos!D6922</f>
        <v/>
      </c>
      <c r="D6922" t="n">
        <v>6922</v>
      </c>
      <c r="E6922" s="10">
        <f>IF(Datos!$G$6922&lt;=Bosque!$E$4,IF(Datos!$H$6922&lt;=Bosque!$E$5,Bosque!$M$6,Bosque!$M$7),IF(Datos!$G$6922&lt;=Bosque!$E$8,Bosque!$M$9,Bosque!$M$10))</f>
        <v/>
      </c>
      <c r="F6922" s="10">
        <f>IF(Datos!$H$6922&lt;=Bosque!$E$11,IF(Datos!$E$6922&lt;=Bosque!$E$12,Bosque!$M$13,Bosque!$M$14),IF(Datos!$I$6922&lt;=Bosque!$E$15,Bosque!$M$16,Bosque!$M$17))</f>
        <v/>
      </c>
      <c r="G6922" s="10">
        <f>IF(Datos!$E$6922&lt;=Bosque!$E$18,IF(Datos!$I$6922&lt;=Bosque!$E$19,Bosque!$M$20,Bosque!$M$21),Bosque!$M$22)</f>
        <v/>
      </c>
      <c r="H6922" s="10">
        <f>IF(Datos!$E$6922&lt;=Bosque!$E$23,IF(Datos!$E$6922&lt;=Bosque!$E$24,Bosque!$M$25,Bosque!$M$26),IF(Datos!$E$6922&lt;=Bosque!$E$27,Bosque!$M$28,Bosque!$M$29))</f>
        <v/>
      </c>
      <c r="I6922" s="10">
        <f>IF(Datos!$G$6922&lt;=Bosque!$E$30,IF(Datos!$E$6922&lt;=Bosque!$E$31,Bosque!$M$32,Bosque!$M$33),IF(Datos!$E$6922&lt;=Bosque!$E$34,Bosque!$M$35,Bosque!$M$36))</f>
        <v/>
      </c>
      <c r="J6922" s="10">
        <f>IF(Datos!$I$6922&lt;=Bosque!$E$37,IF(Datos!$H$6922&lt;=Bosque!$E$38,Bosque!$M$39,Bosque!$M$40),IF(Datos!$F$6922&lt;=Bosque!$E$41,Bosque!$M$42,Bosque!$M$43))</f>
        <v/>
      </c>
      <c r="K6922" s="10">
        <f>IF(Datos!$G$6922&lt;=Bosque!$E$44,IF(Datos!$H$6922&lt;=Bosque!$E$45,Bosque!$M$46,Bosque!$M$47),IF(Datos!$F$6922&lt;=Bosque!$E$48,Bosque!$M$49,Bosque!$M$50))</f>
        <v/>
      </c>
      <c r="L6922" s="10">
        <f>AVERAGE(E6922:K6922)</f>
        <v/>
      </c>
      <c r="M6922" s="10">
        <f>$M$2</f>
        <v/>
      </c>
      <c r="N6922">
        <f>IF(L6922&gt;=M6922,"Sí","No")</f>
        <v/>
      </c>
      <c r="O6922">
        <f>--AND(C6922=1,N6922="Sí")</f>
        <v/>
      </c>
      <c r="P6922">
        <f>--AND(C6922=0,N6922="Sí")</f>
        <v/>
      </c>
      <c r="Q6922">
        <f>--AND(C6922=1,N6922="No")</f>
        <v/>
      </c>
      <c r="R6922">
        <f>--AND(C6922=0,N6922="No")</f>
        <v/>
      </c>
      <c r="S6922">
        <f>--(C6922=--(L6922&gt;=M6922))</f>
        <v/>
      </c>
      <c r="T6922" s="11">
        <f>O6922*60000-P6922*3000</f>
        <v/>
      </c>
    </row>
    <row r="6923">
      <c r="A6923">
        <f>Datos!A6923</f>
        <v/>
      </c>
      <c r="B6923">
        <f>Datos!B6923</f>
        <v/>
      </c>
      <c r="C6923">
        <f>Datos!D6923</f>
        <v/>
      </c>
      <c r="D6923" t="n">
        <v>6923</v>
      </c>
      <c r="E6923" s="10">
        <f>IF(Datos!$G$6923&lt;=Bosque!$E$4,IF(Datos!$H$6923&lt;=Bosque!$E$5,Bosque!$M$6,Bosque!$M$7),IF(Datos!$G$6923&lt;=Bosque!$E$8,Bosque!$M$9,Bosque!$M$10))</f>
        <v/>
      </c>
      <c r="F6923" s="10">
        <f>IF(Datos!$H$6923&lt;=Bosque!$E$11,IF(Datos!$E$6923&lt;=Bosque!$E$12,Bosque!$M$13,Bosque!$M$14),IF(Datos!$I$6923&lt;=Bosque!$E$15,Bosque!$M$16,Bosque!$M$17))</f>
        <v/>
      </c>
      <c r="G6923" s="10">
        <f>IF(Datos!$E$6923&lt;=Bosque!$E$18,IF(Datos!$I$6923&lt;=Bosque!$E$19,Bosque!$M$20,Bosque!$M$21),Bosque!$M$22)</f>
        <v/>
      </c>
      <c r="H6923" s="10">
        <f>IF(Datos!$E$6923&lt;=Bosque!$E$23,IF(Datos!$E$6923&lt;=Bosque!$E$24,Bosque!$M$25,Bosque!$M$26),IF(Datos!$E$6923&lt;=Bosque!$E$27,Bosque!$M$28,Bosque!$M$29))</f>
        <v/>
      </c>
      <c r="I6923" s="10">
        <f>IF(Datos!$G$6923&lt;=Bosque!$E$30,IF(Datos!$E$6923&lt;=Bosque!$E$31,Bosque!$M$32,Bosque!$M$33),IF(Datos!$E$6923&lt;=Bosque!$E$34,Bosque!$M$35,Bosque!$M$36))</f>
        <v/>
      </c>
      <c r="J6923" s="10">
        <f>IF(Datos!$I$6923&lt;=Bosque!$E$37,IF(Datos!$H$6923&lt;=Bosque!$E$38,Bosque!$M$39,Bosque!$M$40),IF(Datos!$F$6923&lt;=Bosque!$E$41,Bosque!$M$42,Bosque!$M$43))</f>
        <v/>
      </c>
      <c r="K6923" s="10">
        <f>IF(Datos!$G$6923&lt;=Bosque!$E$44,IF(Datos!$H$6923&lt;=Bosque!$E$45,Bosque!$M$46,Bosque!$M$47),IF(Datos!$F$6923&lt;=Bosque!$E$48,Bosque!$M$49,Bosque!$M$50))</f>
        <v/>
      </c>
      <c r="L6923" s="10">
        <f>AVERAGE(E6923:K6923)</f>
        <v/>
      </c>
      <c r="M6923" s="10">
        <f>$M$2</f>
        <v/>
      </c>
      <c r="N6923">
        <f>IF(L6923&gt;=M6923,"Sí","No")</f>
        <v/>
      </c>
      <c r="O6923">
        <f>--AND(C6923=1,N6923="Sí")</f>
        <v/>
      </c>
      <c r="P6923">
        <f>--AND(C6923=0,N6923="Sí")</f>
        <v/>
      </c>
      <c r="Q6923">
        <f>--AND(C6923=1,N6923="No")</f>
        <v/>
      </c>
      <c r="R6923">
        <f>--AND(C6923=0,N6923="No")</f>
        <v/>
      </c>
      <c r="S6923">
        <f>--(C6923=--(L6923&gt;=M6923))</f>
        <v/>
      </c>
      <c r="T6923" s="11">
        <f>O6923*60000-P6923*3000</f>
        <v/>
      </c>
    </row>
    <row r="6924">
      <c r="A6924">
        <f>Datos!A6924</f>
        <v/>
      </c>
      <c r="B6924">
        <f>Datos!B6924</f>
        <v/>
      </c>
      <c r="C6924">
        <f>Datos!D6924</f>
        <v/>
      </c>
      <c r="D6924" t="n">
        <v>6924</v>
      </c>
      <c r="E6924" s="10">
        <f>IF(Datos!$G$6924&lt;=Bosque!$E$4,IF(Datos!$H$6924&lt;=Bosque!$E$5,Bosque!$M$6,Bosque!$M$7),IF(Datos!$G$6924&lt;=Bosque!$E$8,Bosque!$M$9,Bosque!$M$10))</f>
        <v/>
      </c>
      <c r="F6924" s="10">
        <f>IF(Datos!$H$6924&lt;=Bosque!$E$11,IF(Datos!$E$6924&lt;=Bosque!$E$12,Bosque!$M$13,Bosque!$M$14),IF(Datos!$I$6924&lt;=Bosque!$E$15,Bosque!$M$16,Bosque!$M$17))</f>
        <v/>
      </c>
      <c r="G6924" s="10">
        <f>IF(Datos!$E$6924&lt;=Bosque!$E$18,IF(Datos!$I$6924&lt;=Bosque!$E$19,Bosque!$M$20,Bosque!$M$21),Bosque!$M$22)</f>
        <v/>
      </c>
      <c r="H6924" s="10">
        <f>IF(Datos!$E$6924&lt;=Bosque!$E$23,IF(Datos!$E$6924&lt;=Bosque!$E$24,Bosque!$M$25,Bosque!$M$26),IF(Datos!$E$6924&lt;=Bosque!$E$27,Bosque!$M$28,Bosque!$M$29))</f>
        <v/>
      </c>
      <c r="I6924" s="10">
        <f>IF(Datos!$G$6924&lt;=Bosque!$E$30,IF(Datos!$E$6924&lt;=Bosque!$E$31,Bosque!$M$32,Bosque!$M$33),IF(Datos!$E$6924&lt;=Bosque!$E$34,Bosque!$M$35,Bosque!$M$36))</f>
        <v/>
      </c>
      <c r="J6924" s="10">
        <f>IF(Datos!$I$6924&lt;=Bosque!$E$37,IF(Datos!$H$6924&lt;=Bosque!$E$38,Bosque!$M$39,Bosque!$M$40),IF(Datos!$F$6924&lt;=Bosque!$E$41,Bosque!$M$42,Bosque!$M$43))</f>
        <v/>
      </c>
      <c r="K6924" s="10">
        <f>IF(Datos!$G$6924&lt;=Bosque!$E$44,IF(Datos!$H$6924&lt;=Bosque!$E$45,Bosque!$M$46,Bosque!$M$47),IF(Datos!$F$6924&lt;=Bosque!$E$48,Bosque!$M$49,Bosque!$M$50))</f>
        <v/>
      </c>
      <c r="L6924" s="10">
        <f>AVERAGE(E6924:K6924)</f>
        <v/>
      </c>
      <c r="M6924" s="10">
        <f>$M$2</f>
        <v/>
      </c>
      <c r="N6924">
        <f>IF(L6924&gt;=M6924,"Sí","No")</f>
        <v/>
      </c>
      <c r="O6924">
        <f>--AND(C6924=1,N6924="Sí")</f>
        <v/>
      </c>
      <c r="P6924">
        <f>--AND(C6924=0,N6924="Sí")</f>
        <v/>
      </c>
      <c r="Q6924">
        <f>--AND(C6924=1,N6924="No")</f>
        <v/>
      </c>
      <c r="R6924">
        <f>--AND(C6924=0,N6924="No")</f>
        <v/>
      </c>
      <c r="S6924">
        <f>--(C6924=--(L6924&gt;=M6924))</f>
        <v/>
      </c>
      <c r="T6924" s="11">
        <f>O6924*60000-P6924*3000</f>
        <v/>
      </c>
    </row>
    <row r="6925">
      <c r="A6925">
        <f>Datos!A6925</f>
        <v/>
      </c>
      <c r="B6925">
        <f>Datos!B6925</f>
        <v/>
      </c>
      <c r="C6925">
        <f>Datos!D6925</f>
        <v/>
      </c>
      <c r="D6925" t="n">
        <v>6925</v>
      </c>
      <c r="E6925" s="10">
        <f>IF(Datos!$G$6925&lt;=Bosque!$E$4,IF(Datos!$H$6925&lt;=Bosque!$E$5,Bosque!$M$6,Bosque!$M$7),IF(Datos!$G$6925&lt;=Bosque!$E$8,Bosque!$M$9,Bosque!$M$10))</f>
        <v/>
      </c>
      <c r="F6925" s="10">
        <f>IF(Datos!$H$6925&lt;=Bosque!$E$11,IF(Datos!$E$6925&lt;=Bosque!$E$12,Bosque!$M$13,Bosque!$M$14),IF(Datos!$I$6925&lt;=Bosque!$E$15,Bosque!$M$16,Bosque!$M$17))</f>
        <v/>
      </c>
      <c r="G6925" s="10">
        <f>IF(Datos!$E$6925&lt;=Bosque!$E$18,IF(Datos!$I$6925&lt;=Bosque!$E$19,Bosque!$M$20,Bosque!$M$21),Bosque!$M$22)</f>
        <v/>
      </c>
      <c r="H6925" s="10">
        <f>IF(Datos!$E$6925&lt;=Bosque!$E$23,IF(Datos!$E$6925&lt;=Bosque!$E$24,Bosque!$M$25,Bosque!$M$26),IF(Datos!$E$6925&lt;=Bosque!$E$27,Bosque!$M$28,Bosque!$M$29))</f>
        <v/>
      </c>
      <c r="I6925" s="10">
        <f>IF(Datos!$G$6925&lt;=Bosque!$E$30,IF(Datos!$E$6925&lt;=Bosque!$E$31,Bosque!$M$32,Bosque!$M$33),IF(Datos!$E$6925&lt;=Bosque!$E$34,Bosque!$M$35,Bosque!$M$36))</f>
        <v/>
      </c>
      <c r="J6925" s="10">
        <f>IF(Datos!$I$6925&lt;=Bosque!$E$37,IF(Datos!$H$6925&lt;=Bosque!$E$38,Bosque!$M$39,Bosque!$M$40),IF(Datos!$F$6925&lt;=Bosque!$E$41,Bosque!$M$42,Bosque!$M$43))</f>
        <v/>
      </c>
      <c r="K6925" s="10">
        <f>IF(Datos!$G$6925&lt;=Bosque!$E$44,IF(Datos!$H$6925&lt;=Bosque!$E$45,Bosque!$M$46,Bosque!$M$47),IF(Datos!$F$6925&lt;=Bosque!$E$48,Bosque!$M$49,Bosque!$M$50))</f>
        <v/>
      </c>
      <c r="L6925" s="10">
        <f>AVERAGE(E6925:K6925)</f>
        <v/>
      </c>
      <c r="M6925" s="10">
        <f>$M$2</f>
        <v/>
      </c>
      <c r="N6925">
        <f>IF(L6925&gt;=M6925,"Sí","No")</f>
        <v/>
      </c>
      <c r="O6925">
        <f>--AND(C6925=1,N6925="Sí")</f>
        <v/>
      </c>
      <c r="P6925">
        <f>--AND(C6925=0,N6925="Sí")</f>
        <v/>
      </c>
      <c r="Q6925">
        <f>--AND(C6925=1,N6925="No")</f>
        <v/>
      </c>
      <c r="R6925">
        <f>--AND(C6925=0,N6925="No")</f>
        <v/>
      </c>
      <c r="S6925">
        <f>--(C6925=--(L6925&gt;=M6925))</f>
        <v/>
      </c>
      <c r="T6925" s="11">
        <f>O6925*60000-P6925*3000</f>
        <v/>
      </c>
    </row>
    <row r="6926">
      <c r="A6926">
        <f>Datos!A6926</f>
        <v/>
      </c>
      <c r="B6926">
        <f>Datos!B6926</f>
        <v/>
      </c>
      <c r="C6926">
        <f>Datos!D6926</f>
        <v/>
      </c>
      <c r="D6926" t="n">
        <v>6926</v>
      </c>
      <c r="E6926" s="10">
        <f>IF(Datos!$G$6926&lt;=Bosque!$E$4,IF(Datos!$H$6926&lt;=Bosque!$E$5,Bosque!$M$6,Bosque!$M$7),IF(Datos!$G$6926&lt;=Bosque!$E$8,Bosque!$M$9,Bosque!$M$10))</f>
        <v/>
      </c>
      <c r="F6926" s="10">
        <f>IF(Datos!$H$6926&lt;=Bosque!$E$11,IF(Datos!$E$6926&lt;=Bosque!$E$12,Bosque!$M$13,Bosque!$M$14),IF(Datos!$I$6926&lt;=Bosque!$E$15,Bosque!$M$16,Bosque!$M$17))</f>
        <v/>
      </c>
      <c r="G6926" s="10">
        <f>IF(Datos!$E$6926&lt;=Bosque!$E$18,IF(Datos!$I$6926&lt;=Bosque!$E$19,Bosque!$M$20,Bosque!$M$21),Bosque!$M$22)</f>
        <v/>
      </c>
      <c r="H6926" s="10">
        <f>IF(Datos!$E$6926&lt;=Bosque!$E$23,IF(Datos!$E$6926&lt;=Bosque!$E$24,Bosque!$M$25,Bosque!$M$26),IF(Datos!$E$6926&lt;=Bosque!$E$27,Bosque!$M$28,Bosque!$M$29))</f>
        <v/>
      </c>
      <c r="I6926" s="10">
        <f>IF(Datos!$G$6926&lt;=Bosque!$E$30,IF(Datos!$E$6926&lt;=Bosque!$E$31,Bosque!$M$32,Bosque!$M$33),IF(Datos!$E$6926&lt;=Bosque!$E$34,Bosque!$M$35,Bosque!$M$36))</f>
        <v/>
      </c>
      <c r="J6926" s="10">
        <f>IF(Datos!$I$6926&lt;=Bosque!$E$37,IF(Datos!$H$6926&lt;=Bosque!$E$38,Bosque!$M$39,Bosque!$M$40),IF(Datos!$F$6926&lt;=Bosque!$E$41,Bosque!$M$42,Bosque!$M$43))</f>
        <v/>
      </c>
      <c r="K6926" s="10">
        <f>IF(Datos!$G$6926&lt;=Bosque!$E$44,IF(Datos!$H$6926&lt;=Bosque!$E$45,Bosque!$M$46,Bosque!$M$47),IF(Datos!$F$6926&lt;=Bosque!$E$48,Bosque!$M$49,Bosque!$M$50))</f>
        <v/>
      </c>
      <c r="L6926" s="10">
        <f>AVERAGE(E6926:K6926)</f>
        <v/>
      </c>
      <c r="M6926" s="10">
        <f>$M$2</f>
        <v/>
      </c>
      <c r="N6926">
        <f>IF(L6926&gt;=M6926,"Sí","No")</f>
        <v/>
      </c>
      <c r="O6926">
        <f>--AND(C6926=1,N6926="Sí")</f>
        <v/>
      </c>
      <c r="P6926">
        <f>--AND(C6926=0,N6926="Sí")</f>
        <v/>
      </c>
      <c r="Q6926">
        <f>--AND(C6926=1,N6926="No")</f>
        <v/>
      </c>
      <c r="R6926">
        <f>--AND(C6926=0,N6926="No")</f>
        <v/>
      </c>
      <c r="S6926">
        <f>--(C6926=--(L6926&gt;=M6926))</f>
        <v/>
      </c>
      <c r="T6926" s="11">
        <f>O6926*60000-P6926*3000</f>
        <v/>
      </c>
    </row>
    <row r="6927">
      <c r="A6927">
        <f>Datos!A6927</f>
        <v/>
      </c>
      <c r="B6927">
        <f>Datos!B6927</f>
        <v/>
      </c>
      <c r="C6927">
        <f>Datos!D6927</f>
        <v/>
      </c>
      <c r="D6927" t="n">
        <v>6927</v>
      </c>
      <c r="E6927" s="10">
        <f>IF(Datos!$G$6927&lt;=Bosque!$E$4,IF(Datos!$H$6927&lt;=Bosque!$E$5,Bosque!$M$6,Bosque!$M$7),IF(Datos!$G$6927&lt;=Bosque!$E$8,Bosque!$M$9,Bosque!$M$10))</f>
        <v/>
      </c>
      <c r="F6927" s="10">
        <f>IF(Datos!$H$6927&lt;=Bosque!$E$11,IF(Datos!$E$6927&lt;=Bosque!$E$12,Bosque!$M$13,Bosque!$M$14),IF(Datos!$I$6927&lt;=Bosque!$E$15,Bosque!$M$16,Bosque!$M$17))</f>
        <v/>
      </c>
      <c r="G6927" s="10">
        <f>IF(Datos!$E$6927&lt;=Bosque!$E$18,IF(Datos!$I$6927&lt;=Bosque!$E$19,Bosque!$M$20,Bosque!$M$21),Bosque!$M$22)</f>
        <v/>
      </c>
      <c r="H6927" s="10">
        <f>IF(Datos!$E$6927&lt;=Bosque!$E$23,IF(Datos!$E$6927&lt;=Bosque!$E$24,Bosque!$M$25,Bosque!$M$26),IF(Datos!$E$6927&lt;=Bosque!$E$27,Bosque!$M$28,Bosque!$M$29))</f>
        <v/>
      </c>
      <c r="I6927" s="10">
        <f>IF(Datos!$G$6927&lt;=Bosque!$E$30,IF(Datos!$E$6927&lt;=Bosque!$E$31,Bosque!$M$32,Bosque!$M$33),IF(Datos!$E$6927&lt;=Bosque!$E$34,Bosque!$M$35,Bosque!$M$36))</f>
        <v/>
      </c>
      <c r="J6927" s="10">
        <f>IF(Datos!$I$6927&lt;=Bosque!$E$37,IF(Datos!$H$6927&lt;=Bosque!$E$38,Bosque!$M$39,Bosque!$M$40),IF(Datos!$F$6927&lt;=Bosque!$E$41,Bosque!$M$42,Bosque!$M$43))</f>
        <v/>
      </c>
      <c r="K6927" s="10">
        <f>IF(Datos!$G$6927&lt;=Bosque!$E$44,IF(Datos!$H$6927&lt;=Bosque!$E$45,Bosque!$M$46,Bosque!$M$47),IF(Datos!$F$6927&lt;=Bosque!$E$48,Bosque!$M$49,Bosque!$M$50))</f>
        <v/>
      </c>
      <c r="L6927" s="10">
        <f>AVERAGE(E6927:K6927)</f>
        <v/>
      </c>
      <c r="M6927" s="10">
        <f>$M$2</f>
        <v/>
      </c>
      <c r="N6927">
        <f>IF(L6927&gt;=M6927,"Sí","No")</f>
        <v/>
      </c>
      <c r="O6927">
        <f>--AND(C6927=1,N6927="Sí")</f>
        <v/>
      </c>
      <c r="P6927">
        <f>--AND(C6927=0,N6927="Sí")</f>
        <v/>
      </c>
      <c r="Q6927">
        <f>--AND(C6927=1,N6927="No")</f>
        <v/>
      </c>
      <c r="R6927">
        <f>--AND(C6927=0,N6927="No")</f>
        <v/>
      </c>
      <c r="S6927">
        <f>--(C6927=--(L6927&gt;=M6927))</f>
        <v/>
      </c>
      <c r="T6927" s="11">
        <f>O6927*60000-P6927*3000</f>
        <v/>
      </c>
    </row>
    <row r="6928">
      <c r="A6928">
        <f>Datos!A6928</f>
        <v/>
      </c>
      <c r="B6928">
        <f>Datos!B6928</f>
        <v/>
      </c>
      <c r="C6928">
        <f>Datos!D6928</f>
        <v/>
      </c>
      <c r="D6928" t="n">
        <v>6928</v>
      </c>
      <c r="E6928" s="10">
        <f>IF(Datos!$G$6928&lt;=Bosque!$E$4,IF(Datos!$H$6928&lt;=Bosque!$E$5,Bosque!$M$6,Bosque!$M$7),IF(Datos!$G$6928&lt;=Bosque!$E$8,Bosque!$M$9,Bosque!$M$10))</f>
        <v/>
      </c>
      <c r="F6928" s="10">
        <f>IF(Datos!$H$6928&lt;=Bosque!$E$11,IF(Datos!$E$6928&lt;=Bosque!$E$12,Bosque!$M$13,Bosque!$M$14),IF(Datos!$I$6928&lt;=Bosque!$E$15,Bosque!$M$16,Bosque!$M$17))</f>
        <v/>
      </c>
      <c r="G6928" s="10">
        <f>IF(Datos!$E$6928&lt;=Bosque!$E$18,IF(Datos!$I$6928&lt;=Bosque!$E$19,Bosque!$M$20,Bosque!$M$21),Bosque!$M$22)</f>
        <v/>
      </c>
      <c r="H6928" s="10">
        <f>IF(Datos!$E$6928&lt;=Bosque!$E$23,IF(Datos!$E$6928&lt;=Bosque!$E$24,Bosque!$M$25,Bosque!$M$26),IF(Datos!$E$6928&lt;=Bosque!$E$27,Bosque!$M$28,Bosque!$M$29))</f>
        <v/>
      </c>
      <c r="I6928" s="10">
        <f>IF(Datos!$G$6928&lt;=Bosque!$E$30,IF(Datos!$E$6928&lt;=Bosque!$E$31,Bosque!$M$32,Bosque!$M$33),IF(Datos!$E$6928&lt;=Bosque!$E$34,Bosque!$M$35,Bosque!$M$36))</f>
        <v/>
      </c>
      <c r="J6928" s="10">
        <f>IF(Datos!$I$6928&lt;=Bosque!$E$37,IF(Datos!$H$6928&lt;=Bosque!$E$38,Bosque!$M$39,Bosque!$M$40),IF(Datos!$F$6928&lt;=Bosque!$E$41,Bosque!$M$42,Bosque!$M$43))</f>
        <v/>
      </c>
      <c r="K6928" s="10">
        <f>IF(Datos!$G$6928&lt;=Bosque!$E$44,IF(Datos!$H$6928&lt;=Bosque!$E$45,Bosque!$M$46,Bosque!$M$47),IF(Datos!$F$6928&lt;=Bosque!$E$48,Bosque!$M$49,Bosque!$M$50))</f>
        <v/>
      </c>
      <c r="L6928" s="10">
        <f>AVERAGE(E6928:K6928)</f>
        <v/>
      </c>
      <c r="M6928" s="10">
        <f>$M$2</f>
        <v/>
      </c>
      <c r="N6928">
        <f>IF(L6928&gt;=M6928,"Sí","No")</f>
        <v/>
      </c>
      <c r="O6928">
        <f>--AND(C6928=1,N6928="Sí")</f>
        <v/>
      </c>
      <c r="P6928">
        <f>--AND(C6928=0,N6928="Sí")</f>
        <v/>
      </c>
      <c r="Q6928">
        <f>--AND(C6928=1,N6928="No")</f>
        <v/>
      </c>
      <c r="R6928">
        <f>--AND(C6928=0,N6928="No")</f>
        <v/>
      </c>
      <c r="S6928">
        <f>--(C6928=--(L6928&gt;=M6928))</f>
        <v/>
      </c>
      <c r="T6928" s="11">
        <f>O6928*60000-P6928*3000</f>
        <v/>
      </c>
    </row>
    <row r="6929">
      <c r="A6929">
        <f>Datos!A6929</f>
        <v/>
      </c>
      <c r="B6929">
        <f>Datos!B6929</f>
        <v/>
      </c>
      <c r="C6929">
        <f>Datos!D6929</f>
        <v/>
      </c>
      <c r="D6929" t="n">
        <v>6929</v>
      </c>
      <c r="E6929" s="10">
        <f>IF(Datos!$G$6929&lt;=Bosque!$E$4,IF(Datos!$H$6929&lt;=Bosque!$E$5,Bosque!$M$6,Bosque!$M$7),IF(Datos!$G$6929&lt;=Bosque!$E$8,Bosque!$M$9,Bosque!$M$10))</f>
        <v/>
      </c>
      <c r="F6929" s="10">
        <f>IF(Datos!$H$6929&lt;=Bosque!$E$11,IF(Datos!$E$6929&lt;=Bosque!$E$12,Bosque!$M$13,Bosque!$M$14),IF(Datos!$I$6929&lt;=Bosque!$E$15,Bosque!$M$16,Bosque!$M$17))</f>
        <v/>
      </c>
      <c r="G6929" s="10">
        <f>IF(Datos!$E$6929&lt;=Bosque!$E$18,IF(Datos!$I$6929&lt;=Bosque!$E$19,Bosque!$M$20,Bosque!$M$21),Bosque!$M$22)</f>
        <v/>
      </c>
      <c r="H6929" s="10">
        <f>IF(Datos!$E$6929&lt;=Bosque!$E$23,IF(Datos!$E$6929&lt;=Bosque!$E$24,Bosque!$M$25,Bosque!$M$26),IF(Datos!$E$6929&lt;=Bosque!$E$27,Bosque!$M$28,Bosque!$M$29))</f>
        <v/>
      </c>
      <c r="I6929" s="10">
        <f>IF(Datos!$G$6929&lt;=Bosque!$E$30,IF(Datos!$E$6929&lt;=Bosque!$E$31,Bosque!$M$32,Bosque!$M$33),IF(Datos!$E$6929&lt;=Bosque!$E$34,Bosque!$M$35,Bosque!$M$36))</f>
        <v/>
      </c>
      <c r="J6929" s="10">
        <f>IF(Datos!$I$6929&lt;=Bosque!$E$37,IF(Datos!$H$6929&lt;=Bosque!$E$38,Bosque!$M$39,Bosque!$M$40),IF(Datos!$F$6929&lt;=Bosque!$E$41,Bosque!$M$42,Bosque!$M$43))</f>
        <v/>
      </c>
      <c r="K6929" s="10">
        <f>IF(Datos!$G$6929&lt;=Bosque!$E$44,IF(Datos!$H$6929&lt;=Bosque!$E$45,Bosque!$M$46,Bosque!$M$47),IF(Datos!$F$6929&lt;=Bosque!$E$48,Bosque!$M$49,Bosque!$M$50))</f>
        <v/>
      </c>
      <c r="L6929" s="10">
        <f>AVERAGE(E6929:K6929)</f>
        <v/>
      </c>
      <c r="M6929" s="10">
        <f>$M$2</f>
        <v/>
      </c>
      <c r="N6929">
        <f>IF(L6929&gt;=M6929,"Sí","No")</f>
        <v/>
      </c>
      <c r="O6929">
        <f>--AND(C6929=1,N6929="Sí")</f>
        <v/>
      </c>
      <c r="P6929">
        <f>--AND(C6929=0,N6929="Sí")</f>
        <v/>
      </c>
      <c r="Q6929">
        <f>--AND(C6929=1,N6929="No")</f>
        <v/>
      </c>
      <c r="R6929">
        <f>--AND(C6929=0,N6929="No")</f>
        <v/>
      </c>
      <c r="S6929">
        <f>--(C6929=--(L6929&gt;=M6929))</f>
        <v/>
      </c>
      <c r="T6929" s="11">
        <f>O6929*60000-P6929*3000</f>
        <v/>
      </c>
    </row>
    <row r="6930">
      <c r="A6930">
        <f>Datos!A6930</f>
        <v/>
      </c>
      <c r="B6930">
        <f>Datos!B6930</f>
        <v/>
      </c>
      <c r="C6930">
        <f>Datos!D6930</f>
        <v/>
      </c>
      <c r="D6930" t="n">
        <v>6930</v>
      </c>
      <c r="E6930" s="10">
        <f>IF(Datos!$G$6930&lt;=Bosque!$E$4,IF(Datos!$H$6930&lt;=Bosque!$E$5,Bosque!$M$6,Bosque!$M$7),IF(Datos!$G$6930&lt;=Bosque!$E$8,Bosque!$M$9,Bosque!$M$10))</f>
        <v/>
      </c>
      <c r="F6930" s="10">
        <f>IF(Datos!$H$6930&lt;=Bosque!$E$11,IF(Datos!$E$6930&lt;=Bosque!$E$12,Bosque!$M$13,Bosque!$M$14),IF(Datos!$I$6930&lt;=Bosque!$E$15,Bosque!$M$16,Bosque!$M$17))</f>
        <v/>
      </c>
      <c r="G6930" s="10">
        <f>IF(Datos!$E$6930&lt;=Bosque!$E$18,IF(Datos!$I$6930&lt;=Bosque!$E$19,Bosque!$M$20,Bosque!$M$21),Bosque!$M$22)</f>
        <v/>
      </c>
      <c r="H6930" s="10">
        <f>IF(Datos!$E$6930&lt;=Bosque!$E$23,IF(Datos!$E$6930&lt;=Bosque!$E$24,Bosque!$M$25,Bosque!$M$26),IF(Datos!$E$6930&lt;=Bosque!$E$27,Bosque!$M$28,Bosque!$M$29))</f>
        <v/>
      </c>
      <c r="I6930" s="10">
        <f>IF(Datos!$G$6930&lt;=Bosque!$E$30,IF(Datos!$E$6930&lt;=Bosque!$E$31,Bosque!$M$32,Bosque!$M$33),IF(Datos!$E$6930&lt;=Bosque!$E$34,Bosque!$M$35,Bosque!$M$36))</f>
        <v/>
      </c>
      <c r="J6930" s="10">
        <f>IF(Datos!$I$6930&lt;=Bosque!$E$37,IF(Datos!$H$6930&lt;=Bosque!$E$38,Bosque!$M$39,Bosque!$M$40),IF(Datos!$F$6930&lt;=Bosque!$E$41,Bosque!$M$42,Bosque!$M$43))</f>
        <v/>
      </c>
      <c r="K6930" s="10">
        <f>IF(Datos!$G$6930&lt;=Bosque!$E$44,IF(Datos!$H$6930&lt;=Bosque!$E$45,Bosque!$M$46,Bosque!$M$47),IF(Datos!$F$6930&lt;=Bosque!$E$48,Bosque!$M$49,Bosque!$M$50))</f>
        <v/>
      </c>
      <c r="L6930" s="10">
        <f>AVERAGE(E6930:K6930)</f>
        <v/>
      </c>
      <c r="M6930" s="10">
        <f>$M$2</f>
        <v/>
      </c>
      <c r="N6930">
        <f>IF(L6930&gt;=M6930,"Sí","No")</f>
        <v/>
      </c>
      <c r="O6930">
        <f>--AND(C6930=1,N6930="Sí")</f>
        <v/>
      </c>
      <c r="P6930">
        <f>--AND(C6930=0,N6930="Sí")</f>
        <v/>
      </c>
      <c r="Q6930">
        <f>--AND(C6930=1,N6930="No")</f>
        <v/>
      </c>
      <c r="R6930">
        <f>--AND(C6930=0,N6930="No")</f>
        <v/>
      </c>
      <c r="S6930">
        <f>--(C6930=--(L6930&gt;=M6930))</f>
        <v/>
      </c>
      <c r="T6930" s="11">
        <f>O6930*60000-P6930*3000</f>
        <v/>
      </c>
    </row>
    <row r="6931">
      <c r="A6931">
        <f>Datos!A6931</f>
        <v/>
      </c>
      <c r="B6931">
        <f>Datos!B6931</f>
        <v/>
      </c>
      <c r="C6931">
        <f>Datos!D6931</f>
        <v/>
      </c>
      <c r="D6931" t="n">
        <v>6931</v>
      </c>
      <c r="E6931" s="10">
        <f>IF(Datos!$G$6931&lt;=Bosque!$E$4,IF(Datos!$H$6931&lt;=Bosque!$E$5,Bosque!$M$6,Bosque!$M$7),IF(Datos!$G$6931&lt;=Bosque!$E$8,Bosque!$M$9,Bosque!$M$10))</f>
        <v/>
      </c>
      <c r="F6931" s="10">
        <f>IF(Datos!$H$6931&lt;=Bosque!$E$11,IF(Datos!$E$6931&lt;=Bosque!$E$12,Bosque!$M$13,Bosque!$M$14),IF(Datos!$I$6931&lt;=Bosque!$E$15,Bosque!$M$16,Bosque!$M$17))</f>
        <v/>
      </c>
      <c r="G6931" s="10">
        <f>IF(Datos!$E$6931&lt;=Bosque!$E$18,IF(Datos!$I$6931&lt;=Bosque!$E$19,Bosque!$M$20,Bosque!$M$21),Bosque!$M$22)</f>
        <v/>
      </c>
      <c r="H6931" s="10">
        <f>IF(Datos!$E$6931&lt;=Bosque!$E$23,IF(Datos!$E$6931&lt;=Bosque!$E$24,Bosque!$M$25,Bosque!$M$26),IF(Datos!$E$6931&lt;=Bosque!$E$27,Bosque!$M$28,Bosque!$M$29))</f>
        <v/>
      </c>
      <c r="I6931" s="10">
        <f>IF(Datos!$G$6931&lt;=Bosque!$E$30,IF(Datos!$E$6931&lt;=Bosque!$E$31,Bosque!$M$32,Bosque!$M$33),IF(Datos!$E$6931&lt;=Bosque!$E$34,Bosque!$M$35,Bosque!$M$36))</f>
        <v/>
      </c>
      <c r="J6931" s="10">
        <f>IF(Datos!$I$6931&lt;=Bosque!$E$37,IF(Datos!$H$6931&lt;=Bosque!$E$38,Bosque!$M$39,Bosque!$M$40),IF(Datos!$F$6931&lt;=Bosque!$E$41,Bosque!$M$42,Bosque!$M$43))</f>
        <v/>
      </c>
      <c r="K6931" s="10">
        <f>IF(Datos!$G$6931&lt;=Bosque!$E$44,IF(Datos!$H$6931&lt;=Bosque!$E$45,Bosque!$M$46,Bosque!$M$47),IF(Datos!$F$6931&lt;=Bosque!$E$48,Bosque!$M$49,Bosque!$M$50))</f>
        <v/>
      </c>
      <c r="L6931" s="10">
        <f>AVERAGE(E6931:K6931)</f>
        <v/>
      </c>
      <c r="M6931" s="10">
        <f>$M$2</f>
        <v/>
      </c>
      <c r="N6931">
        <f>IF(L6931&gt;=M6931,"Sí","No")</f>
        <v/>
      </c>
      <c r="O6931">
        <f>--AND(C6931=1,N6931="Sí")</f>
        <v/>
      </c>
      <c r="P6931">
        <f>--AND(C6931=0,N6931="Sí")</f>
        <v/>
      </c>
      <c r="Q6931">
        <f>--AND(C6931=1,N6931="No")</f>
        <v/>
      </c>
      <c r="R6931">
        <f>--AND(C6931=0,N6931="No")</f>
        <v/>
      </c>
      <c r="S6931">
        <f>--(C6931=--(L6931&gt;=M6931))</f>
        <v/>
      </c>
      <c r="T6931" s="11">
        <f>O6931*60000-P6931*3000</f>
        <v/>
      </c>
    </row>
    <row r="6932">
      <c r="A6932">
        <f>Datos!A6932</f>
        <v/>
      </c>
      <c r="B6932">
        <f>Datos!B6932</f>
        <v/>
      </c>
      <c r="C6932">
        <f>Datos!D6932</f>
        <v/>
      </c>
      <c r="D6932" t="n">
        <v>6932</v>
      </c>
      <c r="E6932" s="10">
        <f>IF(Datos!$G$6932&lt;=Bosque!$E$4,IF(Datos!$H$6932&lt;=Bosque!$E$5,Bosque!$M$6,Bosque!$M$7),IF(Datos!$G$6932&lt;=Bosque!$E$8,Bosque!$M$9,Bosque!$M$10))</f>
        <v/>
      </c>
      <c r="F6932" s="10">
        <f>IF(Datos!$H$6932&lt;=Bosque!$E$11,IF(Datos!$E$6932&lt;=Bosque!$E$12,Bosque!$M$13,Bosque!$M$14),IF(Datos!$I$6932&lt;=Bosque!$E$15,Bosque!$M$16,Bosque!$M$17))</f>
        <v/>
      </c>
      <c r="G6932" s="10">
        <f>IF(Datos!$E$6932&lt;=Bosque!$E$18,IF(Datos!$I$6932&lt;=Bosque!$E$19,Bosque!$M$20,Bosque!$M$21),Bosque!$M$22)</f>
        <v/>
      </c>
      <c r="H6932" s="10">
        <f>IF(Datos!$E$6932&lt;=Bosque!$E$23,IF(Datos!$E$6932&lt;=Bosque!$E$24,Bosque!$M$25,Bosque!$M$26),IF(Datos!$E$6932&lt;=Bosque!$E$27,Bosque!$M$28,Bosque!$M$29))</f>
        <v/>
      </c>
      <c r="I6932" s="10">
        <f>IF(Datos!$G$6932&lt;=Bosque!$E$30,IF(Datos!$E$6932&lt;=Bosque!$E$31,Bosque!$M$32,Bosque!$M$33),IF(Datos!$E$6932&lt;=Bosque!$E$34,Bosque!$M$35,Bosque!$M$36))</f>
        <v/>
      </c>
      <c r="J6932" s="10">
        <f>IF(Datos!$I$6932&lt;=Bosque!$E$37,IF(Datos!$H$6932&lt;=Bosque!$E$38,Bosque!$M$39,Bosque!$M$40),IF(Datos!$F$6932&lt;=Bosque!$E$41,Bosque!$M$42,Bosque!$M$43))</f>
        <v/>
      </c>
      <c r="K6932" s="10">
        <f>IF(Datos!$G$6932&lt;=Bosque!$E$44,IF(Datos!$H$6932&lt;=Bosque!$E$45,Bosque!$M$46,Bosque!$M$47),IF(Datos!$F$6932&lt;=Bosque!$E$48,Bosque!$M$49,Bosque!$M$50))</f>
        <v/>
      </c>
      <c r="L6932" s="10">
        <f>AVERAGE(E6932:K6932)</f>
        <v/>
      </c>
      <c r="M6932" s="10">
        <f>$M$2</f>
        <v/>
      </c>
      <c r="N6932">
        <f>IF(L6932&gt;=M6932,"Sí","No")</f>
        <v/>
      </c>
      <c r="O6932">
        <f>--AND(C6932=1,N6932="Sí")</f>
        <v/>
      </c>
      <c r="P6932">
        <f>--AND(C6932=0,N6932="Sí")</f>
        <v/>
      </c>
      <c r="Q6932">
        <f>--AND(C6932=1,N6932="No")</f>
        <v/>
      </c>
      <c r="R6932">
        <f>--AND(C6932=0,N6932="No")</f>
        <v/>
      </c>
      <c r="S6932">
        <f>--(C6932=--(L6932&gt;=M6932))</f>
        <v/>
      </c>
      <c r="T6932" s="11">
        <f>O6932*60000-P6932*3000</f>
        <v/>
      </c>
    </row>
    <row r="6933">
      <c r="A6933">
        <f>Datos!A6933</f>
        <v/>
      </c>
      <c r="B6933">
        <f>Datos!B6933</f>
        <v/>
      </c>
      <c r="C6933">
        <f>Datos!D6933</f>
        <v/>
      </c>
      <c r="D6933" t="n">
        <v>6933</v>
      </c>
      <c r="E6933" s="10">
        <f>IF(Datos!$G$6933&lt;=Bosque!$E$4,IF(Datos!$H$6933&lt;=Bosque!$E$5,Bosque!$M$6,Bosque!$M$7),IF(Datos!$G$6933&lt;=Bosque!$E$8,Bosque!$M$9,Bosque!$M$10))</f>
        <v/>
      </c>
      <c r="F6933" s="10">
        <f>IF(Datos!$H$6933&lt;=Bosque!$E$11,IF(Datos!$E$6933&lt;=Bosque!$E$12,Bosque!$M$13,Bosque!$M$14),IF(Datos!$I$6933&lt;=Bosque!$E$15,Bosque!$M$16,Bosque!$M$17))</f>
        <v/>
      </c>
      <c r="G6933" s="10">
        <f>IF(Datos!$E$6933&lt;=Bosque!$E$18,IF(Datos!$I$6933&lt;=Bosque!$E$19,Bosque!$M$20,Bosque!$M$21),Bosque!$M$22)</f>
        <v/>
      </c>
      <c r="H6933" s="10">
        <f>IF(Datos!$E$6933&lt;=Bosque!$E$23,IF(Datos!$E$6933&lt;=Bosque!$E$24,Bosque!$M$25,Bosque!$M$26),IF(Datos!$E$6933&lt;=Bosque!$E$27,Bosque!$M$28,Bosque!$M$29))</f>
        <v/>
      </c>
      <c r="I6933" s="10">
        <f>IF(Datos!$G$6933&lt;=Bosque!$E$30,IF(Datos!$E$6933&lt;=Bosque!$E$31,Bosque!$M$32,Bosque!$M$33),IF(Datos!$E$6933&lt;=Bosque!$E$34,Bosque!$M$35,Bosque!$M$36))</f>
        <v/>
      </c>
      <c r="J6933" s="10">
        <f>IF(Datos!$I$6933&lt;=Bosque!$E$37,IF(Datos!$H$6933&lt;=Bosque!$E$38,Bosque!$M$39,Bosque!$M$40),IF(Datos!$F$6933&lt;=Bosque!$E$41,Bosque!$M$42,Bosque!$M$43))</f>
        <v/>
      </c>
      <c r="K6933" s="10">
        <f>IF(Datos!$G$6933&lt;=Bosque!$E$44,IF(Datos!$H$6933&lt;=Bosque!$E$45,Bosque!$M$46,Bosque!$M$47),IF(Datos!$F$6933&lt;=Bosque!$E$48,Bosque!$M$49,Bosque!$M$50))</f>
        <v/>
      </c>
      <c r="L6933" s="10">
        <f>AVERAGE(E6933:K6933)</f>
        <v/>
      </c>
      <c r="M6933" s="10">
        <f>$M$2</f>
        <v/>
      </c>
      <c r="N6933">
        <f>IF(L6933&gt;=M6933,"Sí","No")</f>
        <v/>
      </c>
      <c r="O6933">
        <f>--AND(C6933=1,N6933="Sí")</f>
        <v/>
      </c>
      <c r="P6933">
        <f>--AND(C6933=0,N6933="Sí")</f>
        <v/>
      </c>
      <c r="Q6933">
        <f>--AND(C6933=1,N6933="No")</f>
        <v/>
      </c>
      <c r="R6933">
        <f>--AND(C6933=0,N6933="No")</f>
        <v/>
      </c>
      <c r="S6933">
        <f>--(C6933=--(L6933&gt;=M6933))</f>
        <v/>
      </c>
      <c r="T6933" s="11">
        <f>O6933*60000-P6933*3000</f>
        <v/>
      </c>
    </row>
    <row r="6934">
      <c r="A6934">
        <f>Datos!A6934</f>
        <v/>
      </c>
      <c r="B6934">
        <f>Datos!B6934</f>
        <v/>
      </c>
      <c r="C6934">
        <f>Datos!D6934</f>
        <v/>
      </c>
      <c r="D6934" t="n">
        <v>6934</v>
      </c>
      <c r="E6934" s="10">
        <f>IF(Datos!$G$6934&lt;=Bosque!$E$4,IF(Datos!$H$6934&lt;=Bosque!$E$5,Bosque!$M$6,Bosque!$M$7),IF(Datos!$G$6934&lt;=Bosque!$E$8,Bosque!$M$9,Bosque!$M$10))</f>
        <v/>
      </c>
      <c r="F6934" s="10">
        <f>IF(Datos!$H$6934&lt;=Bosque!$E$11,IF(Datos!$E$6934&lt;=Bosque!$E$12,Bosque!$M$13,Bosque!$M$14),IF(Datos!$I$6934&lt;=Bosque!$E$15,Bosque!$M$16,Bosque!$M$17))</f>
        <v/>
      </c>
      <c r="G6934" s="10">
        <f>IF(Datos!$E$6934&lt;=Bosque!$E$18,IF(Datos!$I$6934&lt;=Bosque!$E$19,Bosque!$M$20,Bosque!$M$21),Bosque!$M$22)</f>
        <v/>
      </c>
      <c r="H6934" s="10">
        <f>IF(Datos!$E$6934&lt;=Bosque!$E$23,IF(Datos!$E$6934&lt;=Bosque!$E$24,Bosque!$M$25,Bosque!$M$26),IF(Datos!$E$6934&lt;=Bosque!$E$27,Bosque!$M$28,Bosque!$M$29))</f>
        <v/>
      </c>
      <c r="I6934" s="10">
        <f>IF(Datos!$G$6934&lt;=Bosque!$E$30,IF(Datos!$E$6934&lt;=Bosque!$E$31,Bosque!$M$32,Bosque!$M$33),IF(Datos!$E$6934&lt;=Bosque!$E$34,Bosque!$M$35,Bosque!$M$36))</f>
        <v/>
      </c>
      <c r="J6934" s="10">
        <f>IF(Datos!$I$6934&lt;=Bosque!$E$37,IF(Datos!$H$6934&lt;=Bosque!$E$38,Bosque!$M$39,Bosque!$M$40),IF(Datos!$F$6934&lt;=Bosque!$E$41,Bosque!$M$42,Bosque!$M$43))</f>
        <v/>
      </c>
      <c r="K6934" s="10">
        <f>IF(Datos!$G$6934&lt;=Bosque!$E$44,IF(Datos!$H$6934&lt;=Bosque!$E$45,Bosque!$M$46,Bosque!$M$47),IF(Datos!$F$6934&lt;=Bosque!$E$48,Bosque!$M$49,Bosque!$M$50))</f>
        <v/>
      </c>
      <c r="L6934" s="10">
        <f>AVERAGE(E6934:K6934)</f>
        <v/>
      </c>
      <c r="M6934" s="10">
        <f>$M$2</f>
        <v/>
      </c>
      <c r="N6934">
        <f>IF(L6934&gt;=M6934,"Sí","No")</f>
        <v/>
      </c>
      <c r="O6934">
        <f>--AND(C6934=1,N6934="Sí")</f>
        <v/>
      </c>
      <c r="P6934">
        <f>--AND(C6934=0,N6934="Sí")</f>
        <v/>
      </c>
      <c r="Q6934">
        <f>--AND(C6934=1,N6934="No")</f>
        <v/>
      </c>
      <c r="R6934">
        <f>--AND(C6934=0,N6934="No")</f>
        <v/>
      </c>
      <c r="S6934">
        <f>--(C6934=--(L6934&gt;=M6934))</f>
        <v/>
      </c>
      <c r="T6934" s="11">
        <f>O6934*60000-P6934*3000</f>
        <v/>
      </c>
    </row>
    <row r="6935">
      <c r="A6935">
        <f>Datos!A6935</f>
        <v/>
      </c>
      <c r="B6935">
        <f>Datos!B6935</f>
        <v/>
      </c>
      <c r="C6935">
        <f>Datos!D6935</f>
        <v/>
      </c>
      <c r="D6935" t="n">
        <v>6935</v>
      </c>
      <c r="E6935" s="10">
        <f>IF(Datos!$G$6935&lt;=Bosque!$E$4,IF(Datos!$H$6935&lt;=Bosque!$E$5,Bosque!$M$6,Bosque!$M$7),IF(Datos!$G$6935&lt;=Bosque!$E$8,Bosque!$M$9,Bosque!$M$10))</f>
        <v/>
      </c>
      <c r="F6935" s="10">
        <f>IF(Datos!$H$6935&lt;=Bosque!$E$11,IF(Datos!$E$6935&lt;=Bosque!$E$12,Bosque!$M$13,Bosque!$M$14),IF(Datos!$I$6935&lt;=Bosque!$E$15,Bosque!$M$16,Bosque!$M$17))</f>
        <v/>
      </c>
      <c r="G6935" s="10">
        <f>IF(Datos!$E$6935&lt;=Bosque!$E$18,IF(Datos!$I$6935&lt;=Bosque!$E$19,Bosque!$M$20,Bosque!$M$21),Bosque!$M$22)</f>
        <v/>
      </c>
      <c r="H6935" s="10">
        <f>IF(Datos!$E$6935&lt;=Bosque!$E$23,IF(Datos!$E$6935&lt;=Bosque!$E$24,Bosque!$M$25,Bosque!$M$26),IF(Datos!$E$6935&lt;=Bosque!$E$27,Bosque!$M$28,Bosque!$M$29))</f>
        <v/>
      </c>
      <c r="I6935" s="10">
        <f>IF(Datos!$G$6935&lt;=Bosque!$E$30,IF(Datos!$E$6935&lt;=Bosque!$E$31,Bosque!$M$32,Bosque!$M$33),IF(Datos!$E$6935&lt;=Bosque!$E$34,Bosque!$M$35,Bosque!$M$36))</f>
        <v/>
      </c>
      <c r="J6935" s="10">
        <f>IF(Datos!$I$6935&lt;=Bosque!$E$37,IF(Datos!$H$6935&lt;=Bosque!$E$38,Bosque!$M$39,Bosque!$M$40),IF(Datos!$F$6935&lt;=Bosque!$E$41,Bosque!$M$42,Bosque!$M$43))</f>
        <v/>
      </c>
      <c r="K6935" s="10">
        <f>IF(Datos!$G$6935&lt;=Bosque!$E$44,IF(Datos!$H$6935&lt;=Bosque!$E$45,Bosque!$M$46,Bosque!$M$47),IF(Datos!$F$6935&lt;=Bosque!$E$48,Bosque!$M$49,Bosque!$M$50))</f>
        <v/>
      </c>
      <c r="L6935" s="10">
        <f>AVERAGE(E6935:K6935)</f>
        <v/>
      </c>
      <c r="M6935" s="10">
        <f>$M$2</f>
        <v/>
      </c>
      <c r="N6935">
        <f>IF(L6935&gt;=M6935,"Sí","No")</f>
        <v/>
      </c>
      <c r="O6935">
        <f>--AND(C6935=1,N6935="Sí")</f>
        <v/>
      </c>
      <c r="P6935">
        <f>--AND(C6935=0,N6935="Sí")</f>
        <v/>
      </c>
      <c r="Q6935">
        <f>--AND(C6935=1,N6935="No")</f>
        <v/>
      </c>
      <c r="R6935">
        <f>--AND(C6935=0,N6935="No")</f>
        <v/>
      </c>
      <c r="S6935">
        <f>--(C6935=--(L6935&gt;=M6935))</f>
        <v/>
      </c>
      <c r="T6935" s="11">
        <f>O6935*60000-P6935*3000</f>
        <v/>
      </c>
    </row>
    <row r="6936">
      <c r="A6936">
        <f>Datos!A6936</f>
        <v/>
      </c>
      <c r="B6936">
        <f>Datos!B6936</f>
        <v/>
      </c>
      <c r="C6936">
        <f>Datos!D6936</f>
        <v/>
      </c>
      <c r="D6936" t="n">
        <v>6936</v>
      </c>
      <c r="E6936" s="10">
        <f>IF(Datos!$G$6936&lt;=Bosque!$E$4,IF(Datos!$H$6936&lt;=Bosque!$E$5,Bosque!$M$6,Bosque!$M$7),IF(Datos!$G$6936&lt;=Bosque!$E$8,Bosque!$M$9,Bosque!$M$10))</f>
        <v/>
      </c>
      <c r="F6936" s="10">
        <f>IF(Datos!$H$6936&lt;=Bosque!$E$11,IF(Datos!$E$6936&lt;=Bosque!$E$12,Bosque!$M$13,Bosque!$M$14),IF(Datos!$I$6936&lt;=Bosque!$E$15,Bosque!$M$16,Bosque!$M$17))</f>
        <v/>
      </c>
      <c r="G6936" s="10">
        <f>IF(Datos!$E$6936&lt;=Bosque!$E$18,IF(Datos!$I$6936&lt;=Bosque!$E$19,Bosque!$M$20,Bosque!$M$21),Bosque!$M$22)</f>
        <v/>
      </c>
      <c r="H6936" s="10">
        <f>IF(Datos!$E$6936&lt;=Bosque!$E$23,IF(Datos!$E$6936&lt;=Bosque!$E$24,Bosque!$M$25,Bosque!$M$26),IF(Datos!$E$6936&lt;=Bosque!$E$27,Bosque!$M$28,Bosque!$M$29))</f>
        <v/>
      </c>
      <c r="I6936" s="10">
        <f>IF(Datos!$G$6936&lt;=Bosque!$E$30,IF(Datos!$E$6936&lt;=Bosque!$E$31,Bosque!$M$32,Bosque!$M$33),IF(Datos!$E$6936&lt;=Bosque!$E$34,Bosque!$M$35,Bosque!$M$36))</f>
        <v/>
      </c>
      <c r="J6936" s="10">
        <f>IF(Datos!$I$6936&lt;=Bosque!$E$37,IF(Datos!$H$6936&lt;=Bosque!$E$38,Bosque!$M$39,Bosque!$M$40),IF(Datos!$F$6936&lt;=Bosque!$E$41,Bosque!$M$42,Bosque!$M$43))</f>
        <v/>
      </c>
      <c r="K6936" s="10">
        <f>IF(Datos!$G$6936&lt;=Bosque!$E$44,IF(Datos!$H$6936&lt;=Bosque!$E$45,Bosque!$M$46,Bosque!$M$47),IF(Datos!$F$6936&lt;=Bosque!$E$48,Bosque!$M$49,Bosque!$M$50))</f>
        <v/>
      </c>
      <c r="L6936" s="10">
        <f>AVERAGE(E6936:K6936)</f>
        <v/>
      </c>
      <c r="M6936" s="10">
        <f>$M$2</f>
        <v/>
      </c>
      <c r="N6936">
        <f>IF(L6936&gt;=M6936,"Sí","No")</f>
        <v/>
      </c>
      <c r="O6936">
        <f>--AND(C6936=1,N6936="Sí")</f>
        <v/>
      </c>
      <c r="P6936">
        <f>--AND(C6936=0,N6936="Sí")</f>
        <v/>
      </c>
      <c r="Q6936">
        <f>--AND(C6936=1,N6936="No")</f>
        <v/>
      </c>
      <c r="R6936">
        <f>--AND(C6936=0,N6936="No")</f>
        <v/>
      </c>
      <c r="S6936">
        <f>--(C6936=--(L6936&gt;=M6936))</f>
        <v/>
      </c>
      <c r="T6936" s="11">
        <f>O6936*60000-P6936*3000</f>
        <v/>
      </c>
    </row>
    <row r="6937">
      <c r="A6937">
        <f>Datos!A6937</f>
        <v/>
      </c>
      <c r="B6937">
        <f>Datos!B6937</f>
        <v/>
      </c>
      <c r="C6937">
        <f>Datos!D6937</f>
        <v/>
      </c>
      <c r="D6937" t="n">
        <v>6937</v>
      </c>
      <c r="E6937" s="10">
        <f>IF(Datos!$G$6937&lt;=Bosque!$E$4,IF(Datos!$H$6937&lt;=Bosque!$E$5,Bosque!$M$6,Bosque!$M$7),IF(Datos!$G$6937&lt;=Bosque!$E$8,Bosque!$M$9,Bosque!$M$10))</f>
        <v/>
      </c>
      <c r="F6937" s="10">
        <f>IF(Datos!$H$6937&lt;=Bosque!$E$11,IF(Datos!$E$6937&lt;=Bosque!$E$12,Bosque!$M$13,Bosque!$M$14),IF(Datos!$I$6937&lt;=Bosque!$E$15,Bosque!$M$16,Bosque!$M$17))</f>
        <v/>
      </c>
      <c r="G6937" s="10">
        <f>IF(Datos!$E$6937&lt;=Bosque!$E$18,IF(Datos!$I$6937&lt;=Bosque!$E$19,Bosque!$M$20,Bosque!$M$21),Bosque!$M$22)</f>
        <v/>
      </c>
      <c r="H6937" s="10">
        <f>IF(Datos!$E$6937&lt;=Bosque!$E$23,IF(Datos!$E$6937&lt;=Bosque!$E$24,Bosque!$M$25,Bosque!$M$26),IF(Datos!$E$6937&lt;=Bosque!$E$27,Bosque!$M$28,Bosque!$M$29))</f>
        <v/>
      </c>
      <c r="I6937" s="10">
        <f>IF(Datos!$G$6937&lt;=Bosque!$E$30,IF(Datos!$E$6937&lt;=Bosque!$E$31,Bosque!$M$32,Bosque!$M$33),IF(Datos!$E$6937&lt;=Bosque!$E$34,Bosque!$M$35,Bosque!$M$36))</f>
        <v/>
      </c>
      <c r="J6937" s="10">
        <f>IF(Datos!$I$6937&lt;=Bosque!$E$37,IF(Datos!$H$6937&lt;=Bosque!$E$38,Bosque!$M$39,Bosque!$M$40),IF(Datos!$F$6937&lt;=Bosque!$E$41,Bosque!$M$42,Bosque!$M$43))</f>
        <v/>
      </c>
      <c r="K6937" s="10">
        <f>IF(Datos!$G$6937&lt;=Bosque!$E$44,IF(Datos!$H$6937&lt;=Bosque!$E$45,Bosque!$M$46,Bosque!$M$47),IF(Datos!$F$6937&lt;=Bosque!$E$48,Bosque!$M$49,Bosque!$M$50))</f>
        <v/>
      </c>
      <c r="L6937" s="10">
        <f>AVERAGE(E6937:K6937)</f>
        <v/>
      </c>
      <c r="M6937" s="10">
        <f>$M$2</f>
        <v/>
      </c>
      <c r="N6937">
        <f>IF(L6937&gt;=M6937,"Sí","No")</f>
        <v/>
      </c>
      <c r="O6937">
        <f>--AND(C6937=1,N6937="Sí")</f>
        <v/>
      </c>
      <c r="P6937">
        <f>--AND(C6937=0,N6937="Sí")</f>
        <v/>
      </c>
      <c r="Q6937">
        <f>--AND(C6937=1,N6937="No")</f>
        <v/>
      </c>
      <c r="R6937">
        <f>--AND(C6937=0,N6937="No")</f>
        <v/>
      </c>
      <c r="S6937">
        <f>--(C6937=--(L6937&gt;=M6937))</f>
        <v/>
      </c>
      <c r="T6937" s="11">
        <f>O6937*60000-P6937*3000</f>
        <v/>
      </c>
    </row>
    <row r="6938">
      <c r="A6938">
        <f>Datos!A6938</f>
        <v/>
      </c>
      <c r="B6938">
        <f>Datos!B6938</f>
        <v/>
      </c>
      <c r="C6938">
        <f>Datos!D6938</f>
        <v/>
      </c>
      <c r="D6938" t="n">
        <v>6938</v>
      </c>
      <c r="E6938" s="10">
        <f>IF(Datos!$G$6938&lt;=Bosque!$E$4,IF(Datos!$H$6938&lt;=Bosque!$E$5,Bosque!$M$6,Bosque!$M$7),IF(Datos!$G$6938&lt;=Bosque!$E$8,Bosque!$M$9,Bosque!$M$10))</f>
        <v/>
      </c>
      <c r="F6938" s="10">
        <f>IF(Datos!$H$6938&lt;=Bosque!$E$11,IF(Datos!$E$6938&lt;=Bosque!$E$12,Bosque!$M$13,Bosque!$M$14),IF(Datos!$I$6938&lt;=Bosque!$E$15,Bosque!$M$16,Bosque!$M$17))</f>
        <v/>
      </c>
      <c r="G6938" s="10">
        <f>IF(Datos!$E$6938&lt;=Bosque!$E$18,IF(Datos!$I$6938&lt;=Bosque!$E$19,Bosque!$M$20,Bosque!$M$21),Bosque!$M$22)</f>
        <v/>
      </c>
      <c r="H6938" s="10">
        <f>IF(Datos!$E$6938&lt;=Bosque!$E$23,IF(Datos!$E$6938&lt;=Bosque!$E$24,Bosque!$M$25,Bosque!$M$26),IF(Datos!$E$6938&lt;=Bosque!$E$27,Bosque!$M$28,Bosque!$M$29))</f>
        <v/>
      </c>
      <c r="I6938" s="10">
        <f>IF(Datos!$G$6938&lt;=Bosque!$E$30,IF(Datos!$E$6938&lt;=Bosque!$E$31,Bosque!$M$32,Bosque!$M$33),IF(Datos!$E$6938&lt;=Bosque!$E$34,Bosque!$M$35,Bosque!$M$36))</f>
        <v/>
      </c>
      <c r="J6938" s="10">
        <f>IF(Datos!$I$6938&lt;=Bosque!$E$37,IF(Datos!$H$6938&lt;=Bosque!$E$38,Bosque!$M$39,Bosque!$M$40),IF(Datos!$F$6938&lt;=Bosque!$E$41,Bosque!$M$42,Bosque!$M$43))</f>
        <v/>
      </c>
      <c r="K6938" s="10">
        <f>IF(Datos!$G$6938&lt;=Bosque!$E$44,IF(Datos!$H$6938&lt;=Bosque!$E$45,Bosque!$M$46,Bosque!$M$47),IF(Datos!$F$6938&lt;=Bosque!$E$48,Bosque!$M$49,Bosque!$M$50))</f>
        <v/>
      </c>
      <c r="L6938" s="10">
        <f>AVERAGE(E6938:K6938)</f>
        <v/>
      </c>
      <c r="M6938" s="10">
        <f>$M$2</f>
        <v/>
      </c>
      <c r="N6938">
        <f>IF(L6938&gt;=M6938,"Sí","No")</f>
        <v/>
      </c>
      <c r="O6938">
        <f>--AND(C6938=1,N6938="Sí")</f>
        <v/>
      </c>
      <c r="P6938">
        <f>--AND(C6938=0,N6938="Sí")</f>
        <v/>
      </c>
      <c r="Q6938">
        <f>--AND(C6938=1,N6938="No")</f>
        <v/>
      </c>
      <c r="R6938">
        <f>--AND(C6938=0,N6938="No")</f>
        <v/>
      </c>
      <c r="S6938">
        <f>--(C6938=--(L6938&gt;=M6938))</f>
        <v/>
      </c>
      <c r="T6938" s="11">
        <f>O6938*60000-P6938*3000</f>
        <v/>
      </c>
    </row>
    <row r="6939">
      <c r="A6939">
        <f>Datos!A6939</f>
        <v/>
      </c>
      <c r="B6939">
        <f>Datos!B6939</f>
        <v/>
      </c>
      <c r="C6939">
        <f>Datos!D6939</f>
        <v/>
      </c>
      <c r="D6939" t="n">
        <v>6939</v>
      </c>
      <c r="E6939" s="10">
        <f>IF(Datos!$G$6939&lt;=Bosque!$E$4,IF(Datos!$H$6939&lt;=Bosque!$E$5,Bosque!$M$6,Bosque!$M$7),IF(Datos!$G$6939&lt;=Bosque!$E$8,Bosque!$M$9,Bosque!$M$10))</f>
        <v/>
      </c>
      <c r="F6939" s="10">
        <f>IF(Datos!$H$6939&lt;=Bosque!$E$11,IF(Datos!$E$6939&lt;=Bosque!$E$12,Bosque!$M$13,Bosque!$M$14),IF(Datos!$I$6939&lt;=Bosque!$E$15,Bosque!$M$16,Bosque!$M$17))</f>
        <v/>
      </c>
      <c r="G6939" s="10">
        <f>IF(Datos!$E$6939&lt;=Bosque!$E$18,IF(Datos!$I$6939&lt;=Bosque!$E$19,Bosque!$M$20,Bosque!$M$21),Bosque!$M$22)</f>
        <v/>
      </c>
      <c r="H6939" s="10">
        <f>IF(Datos!$E$6939&lt;=Bosque!$E$23,IF(Datos!$E$6939&lt;=Bosque!$E$24,Bosque!$M$25,Bosque!$M$26),IF(Datos!$E$6939&lt;=Bosque!$E$27,Bosque!$M$28,Bosque!$M$29))</f>
        <v/>
      </c>
      <c r="I6939" s="10">
        <f>IF(Datos!$G$6939&lt;=Bosque!$E$30,IF(Datos!$E$6939&lt;=Bosque!$E$31,Bosque!$M$32,Bosque!$M$33),IF(Datos!$E$6939&lt;=Bosque!$E$34,Bosque!$M$35,Bosque!$M$36))</f>
        <v/>
      </c>
      <c r="J6939" s="10">
        <f>IF(Datos!$I$6939&lt;=Bosque!$E$37,IF(Datos!$H$6939&lt;=Bosque!$E$38,Bosque!$M$39,Bosque!$M$40),IF(Datos!$F$6939&lt;=Bosque!$E$41,Bosque!$M$42,Bosque!$M$43))</f>
        <v/>
      </c>
      <c r="K6939" s="10">
        <f>IF(Datos!$G$6939&lt;=Bosque!$E$44,IF(Datos!$H$6939&lt;=Bosque!$E$45,Bosque!$M$46,Bosque!$M$47),IF(Datos!$F$6939&lt;=Bosque!$E$48,Bosque!$M$49,Bosque!$M$50))</f>
        <v/>
      </c>
      <c r="L6939" s="10">
        <f>AVERAGE(E6939:K6939)</f>
        <v/>
      </c>
      <c r="M6939" s="10">
        <f>$M$2</f>
        <v/>
      </c>
      <c r="N6939">
        <f>IF(L6939&gt;=M6939,"Sí","No")</f>
        <v/>
      </c>
      <c r="O6939">
        <f>--AND(C6939=1,N6939="Sí")</f>
        <v/>
      </c>
      <c r="P6939">
        <f>--AND(C6939=0,N6939="Sí")</f>
        <v/>
      </c>
      <c r="Q6939">
        <f>--AND(C6939=1,N6939="No")</f>
        <v/>
      </c>
      <c r="R6939">
        <f>--AND(C6939=0,N6939="No")</f>
        <v/>
      </c>
      <c r="S6939">
        <f>--(C6939=--(L6939&gt;=M6939))</f>
        <v/>
      </c>
      <c r="T6939" s="11">
        <f>O6939*60000-P6939*3000</f>
        <v/>
      </c>
    </row>
    <row r="6940">
      <c r="A6940">
        <f>Datos!A6940</f>
        <v/>
      </c>
      <c r="B6940">
        <f>Datos!B6940</f>
        <v/>
      </c>
      <c r="C6940">
        <f>Datos!D6940</f>
        <v/>
      </c>
      <c r="D6940" t="n">
        <v>6940</v>
      </c>
      <c r="E6940" s="10">
        <f>IF(Datos!$G$6940&lt;=Bosque!$E$4,IF(Datos!$H$6940&lt;=Bosque!$E$5,Bosque!$M$6,Bosque!$M$7),IF(Datos!$G$6940&lt;=Bosque!$E$8,Bosque!$M$9,Bosque!$M$10))</f>
        <v/>
      </c>
      <c r="F6940" s="10">
        <f>IF(Datos!$H$6940&lt;=Bosque!$E$11,IF(Datos!$E$6940&lt;=Bosque!$E$12,Bosque!$M$13,Bosque!$M$14),IF(Datos!$I$6940&lt;=Bosque!$E$15,Bosque!$M$16,Bosque!$M$17))</f>
        <v/>
      </c>
      <c r="G6940" s="10">
        <f>IF(Datos!$E$6940&lt;=Bosque!$E$18,IF(Datos!$I$6940&lt;=Bosque!$E$19,Bosque!$M$20,Bosque!$M$21),Bosque!$M$22)</f>
        <v/>
      </c>
      <c r="H6940" s="10">
        <f>IF(Datos!$E$6940&lt;=Bosque!$E$23,IF(Datos!$E$6940&lt;=Bosque!$E$24,Bosque!$M$25,Bosque!$M$26),IF(Datos!$E$6940&lt;=Bosque!$E$27,Bosque!$M$28,Bosque!$M$29))</f>
        <v/>
      </c>
      <c r="I6940" s="10">
        <f>IF(Datos!$G$6940&lt;=Bosque!$E$30,IF(Datos!$E$6940&lt;=Bosque!$E$31,Bosque!$M$32,Bosque!$M$33),IF(Datos!$E$6940&lt;=Bosque!$E$34,Bosque!$M$35,Bosque!$M$36))</f>
        <v/>
      </c>
      <c r="J6940" s="10">
        <f>IF(Datos!$I$6940&lt;=Bosque!$E$37,IF(Datos!$H$6940&lt;=Bosque!$E$38,Bosque!$M$39,Bosque!$M$40),IF(Datos!$F$6940&lt;=Bosque!$E$41,Bosque!$M$42,Bosque!$M$43))</f>
        <v/>
      </c>
      <c r="K6940" s="10">
        <f>IF(Datos!$G$6940&lt;=Bosque!$E$44,IF(Datos!$H$6940&lt;=Bosque!$E$45,Bosque!$M$46,Bosque!$M$47),IF(Datos!$F$6940&lt;=Bosque!$E$48,Bosque!$M$49,Bosque!$M$50))</f>
        <v/>
      </c>
      <c r="L6940" s="10">
        <f>AVERAGE(E6940:K6940)</f>
        <v/>
      </c>
      <c r="M6940" s="10">
        <f>$M$2</f>
        <v/>
      </c>
      <c r="N6940">
        <f>IF(L6940&gt;=M6940,"Sí","No")</f>
        <v/>
      </c>
      <c r="O6940">
        <f>--AND(C6940=1,N6940="Sí")</f>
        <v/>
      </c>
      <c r="P6940">
        <f>--AND(C6940=0,N6940="Sí")</f>
        <v/>
      </c>
      <c r="Q6940">
        <f>--AND(C6940=1,N6940="No")</f>
        <v/>
      </c>
      <c r="R6940">
        <f>--AND(C6940=0,N6940="No")</f>
        <v/>
      </c>
      <c r="S6940">
        <f>--(C6940=--(L6940&gt;=M6940))</f>
        <v/>
      </c>
      <c r="T6940" s="11">
        <f>O6940*60000-P6940*3000</f>
        <v/>
      </c>
    </row>
    <row r="6941">
      <c r="A6941">
        <f>Datos!A6941</f>
        <v/>
      </c>
      <c r="B6941">
        <f>Datos!B6941</f>
        <v/>
      </c>
      <c r="C6941">
        <f>Datos!D6941</f>
        <v/>
      </c>
      <c r="D6941" t="n">
        <v>6941</v>
      </c>
      <c r="E6941" s="10">
        <f>IF(Datos!$G$6941&lt;=Bosque!$E$4,IF(Datos!$H$6941&lt;=Bosque!$E$5,Bosque!$M$6,Bosque!$M$7),IF(Datos!$G$6941&lt;=Bosque!$E$8,Bosque!$M$9,Bosque!$M$10))</f>
        <v/>
      </c>
      <c r="F6941" s="10">
        <f>IF(Datos!$H$6941&lt;=Bosque!$E$11,IF(Datos!$E$6941&lt;=Bosque!$E$12,Bosque!$M$13,Bosque!$M$14),IF(Datos!$I$6941&lt;=Bosque!$E$15,Bosque!$M$16,Bosque!$M$17))</f>
        <v/>
      </c>
      <c r="G6941" s="10">
        <f>IF(Datos!$E$6941&lt;=Bosque!$E$18,IF(Datos!$I$6941&lt;=Bosque!$E$19,Bosque!$M$20,Bosque!$M$21),Bosque!$M$22)</f>
        <v/>
      </c>
      <c r="H6941" s="10">
        <f>IF(Datos!$E$6941&lt;=Bosque!$E$23,IF(Datos!$E$6941&lt;=Bosque!$E$24,Bosque!$M$25,Bosque!$M$26),IF(Datos!$E$6941&lt;=Bosque!$E$27,Bosque!$M$28,Bosque!$M$29))</f>
        <v/>
      </c>
      <c r="I6941" s="10">
        <f>IF(Datos!$G$6941&lt;=Bosque!$E$30,IF(Datos!$E$6941&lt;=Bosque!$E$31,Bosque!$M$32,Bosque!$M$33),IF(Datos!$E$6941&lt;=Bosque!$E$34,Bosque!$M$35,Bosque!$M$36))</f>
        <v/>
      </c>
      <c r="J6941" s="10">
        <f>IF(Datos!$I$6941&lt;=Bosque!$E$37,IF(Datos!$H$6941&lt;=Bosque!$E$38,Bosque!$M$39,Bosque!$M$40),IF(Datos!$F$6941&lt;=Bosque!$E$41,Bosque!$M$42,Bosque!$M$43))</f>
        <v/>
      </c>
      <c r="K6941" s="10">
        <f>IF(Datos!$G$6941&lt;=Bosque!$E$44,IF(Datos!$H$6941&lt;=Bosque!$E$45,Bosque!$M$46,Bosque!$M$47),IF(Datos!$F$6941&lt;=Bosque!$E$48,Bosque!$M$49,Bosque!$M$50))</f>
        <v/>
      </c>
      <c r="L6941" s="10">
        <f>AVERAGE(E6941:K6941)</f>
        <v/>
      </c>
      <c r="M6941" s="10">
        <f>$M$2</f>
        <v/>
      </c>
      <c r="N6941">
        <f>IF(L6941&gt;=M6941,"Sí","No")</f>
        <v/>
      </c>
      <c r="O6941">
        <f>--AND(C6941=1,N6941="Sí")</f>
        <v/>
      </c>
      <c r="P6941">
        <f>--AND(C6941=0,N6941="Sí")</f>
        <v/>
      </c>
      <c r="Q6941">
        <f>--AND(C6941=1,N6941="No")</f>
        <v/>
      </c>
      <c r="R6941">
        <f>--AND(C6941=0,N6941="No")</f>
        <v/>
      </c>
      <c r="S6941">
        <f>--(C6941=--(L6941&gt;=M6941))</f>
        <v/>
      </c>
      <c r="T6941" s="11">
        <f>O6941*60000-P6941*3000</f>
        <v/>
      </c>
    </row>
    <row r="6942">
      <c r="A6942">
        <f>Datos!A6942</f>
        <v/>
      </c>
      <c r="B6942">
        <f>Datos!B6942</f>
        <v/>
      </c>
      <c r="C6942">
        <f>Datos!D6942</f>
        <v/>
      </c>
      <c r="D6942" t="n">
        <v>6942</v>
      </c>
      <c r="E6942" s="10">
        <f>IF(Datos!$G$6942&lt;=Bosque!$E$4,IF(Datos!$H$6942&lt;=Bosque!$E$5,Bosque!$M$6,Bosque!$M$7),IF(Datos!$G$6942&lt;=Bosque!$E$8,Bosque!$M$9,Bosque!$M$10))</f>
        <v/>
      </c>
      <c r="F6942" s="10">
        <f>IF(Datos!$H$6942&lt;=Bosque!$E$11,IF(Datos!$E$6942&lt;=Bosque!$E$12,Bosque!$M$13,Bosque!$M$14),IF(Datos!$I$6942&lt;=Bosque!$E$15,Bosque!$M$16,Bosque!$M$17))</f>
        <v/>
      </c>
      <c r="G6942" s="10">
        <f>IF(Datos!$E$6942&lt;=Bosque!$E$18,IF(Datos!$I$6942&lt;=Bosque!$E$19,Bosque!$M$20,Bosque!$M$21),Bosque!$M$22)</f>
        <v/>
      </c>
      <c r="H6942" s="10">
        <f>IF(Datos!$E$6942&lt;=Bosque!$E$23,IF(Datos!$E$6942&lt;=Bosque!$E$24,Bosque!$M$25,Bosque!$M$26),IF(Datos!$E$6942&lt;=Bosque!$E$27,Bosque!$M$28,Bosque!$M$29))</f>
        <v/>
      </c>
      <c r="I6942" s="10">
        <f>IF(Datos!$G$6942&lt;=Bosque!$E$30,IF(Datos!$E$6942&lt;=Bosque!$E$31,Bosque!$M$32,Bosque!$M$33),IF(Datos!$E$6942&lt;=Bosque!$E$34,Bosque!$M$35,Bosque!$M$36))</f>
        <v/>
      </c>
      <c r="J6942" s="10">
        <f>IF(Datos!$I$6942&lt;=Bosque!$E$37,IF(Datos!$H$6942&lt;=Bosque!$E$38,Bosque!$M$39,Bosque!$M$40),IF(Datos!$F$6942&lt;=Bosque!$E$41,Bosque!$M$42,Bosque!$M$43))</f>
        <v/>
      </c>
      <c r="K6942" s="10">
        <f>IF(Datos!$G$6942&lt;=Bosque!$E$44,IF(Datos!$H$6942&lt;=Bosque!$E$45,Bosque!$M$46,Bosque!$M$47),IF(Datos!$F$6942&lt;=Bosque!$E$48,Bosque!$M$49,Bosque!$M$50))</f>
        <v/>
      </c>
      <c r="L6942" s="10">
        <f>AVERAGE(E6942:K6942)</f>
        <v/>
      </c>
      <c r="M6942" s="10">
        <f>$M$2</f>
        <v/>
      </c>
      <c r="N6942">
        <f>IF(L6942&gt;=M6942,"Sí","No")</f>
        <v/>
      </c>
      <c r="O6942">
        <f>--AND(C6942=1,N6942="Sí")</f>
        <v/>
      </c>
      <c r="P6942">
        <f>--AND(C6942=0,N6942="Sí")</f>
        <v/>
      </c>
      <c r="Q6942">
        <f>--AND(C6942=1,N6942="No")</f>
        <v/>
      </c>
      <c r="R6942">
        <f>--AND(C6942=0,N6942="No")</f>
        <v/>
      </c>
      <c r="S6942">
        <f>--(C6942=--(L6942&gt;=M6942))</f>
        <v/>
      </c>
      <c r="T6942" s="11">
        <f>O6942*60000-P6942*3000</f>
        <v/>
      </c>
    </row>
    <row r="6943">
      <c r="A6943">
        <f>Datos!A6943</f>
        <v/>
      </c>
      <c r="B6943">
        <f>Datos!B6943</f>
        <v/>
      </c>
      <c r="C6943">
        <f>Datos!D6943</f>
        <v/>
      </c>
      <c r="D6943" t="n">
        <v>6943</v>
      </c>
      <c r="E6943" s="10">
        <f>IF(Datos!$G$6943&lt;=Bosque!$E$4,IF(Datos!$H$6943&lt;=Bosque!$E$5,Bosque!$M$6,Bosque!$M$7),IF(Datos!$G$6943&lt;=Bosque!$E$8,Bosque!$M$9,Bosque!$M$10))</f>
        <v/>
      </c>
      <c r="F6943" s="10">
        <f>IF(Datos!$H$6943&lt;=Bosque!$E$11,IF(Datos!$E$6943&lt;=Bosque!$E$12,Bosque!$M$13,Bosque!$M$14),IF(Datos!$I$6943&lt;=Bosque!$E$15,Bosque!$M$16,Bosque!$M$17))</f>
        <v/>
      </c>
      <c r="G6943" s="10">
        <f>IF(Datos!$E$6943&lt;=Bosque!$E$18,IF(Datos!$I$6943&lt;=Bosque!$E$19,Bosque!$M$20,Bosque!$M$21),Bosque!$M$22)</f>
        <v/>
      </c>
      <c r="H6943" s="10">
        <f>IF(Datos!$E$6943&lt;=Bosque!$E$23,IF(Datos!$E$6943&lt;=Bosque!$E$24,Bosque!$M$25,Bosque!$M$26),IF(Datos!$E$6943&lt;=Bosque!$E$27,Bosque!$M$28,Bosque!$M$29))</f>
        <v/>
      </c>
      <c r="I6943" s="10">
        <f>IF(Datos!$G$6943&lt;=Bosque!$E$30,IF(Datos!$E$6943&lt;=Bosque!$E$31,Bosque!$M$32,Bosque!$M$33),IF(Datos!$E$6943&lt;=Bosque!$E$34,Bosque!$M$35,Bosque!$M$36))</f>
        <v/>
      </c>
      <c r="J6943" s="10">
        <f>IF(Datos!$I$6943&lt;=Bosque!$E$37,IF(Datos!$H$6943&lt;=Bosque!$E$38,Bosque!$M$39,Bosque!$M$40),IF(Datos!$F$6943&lt;=Bosque!$E$41,Bosque!$M$42,Bosque!$M$43))</f>
        <v/>
      </c>
      <c r="K6943" s="10">
        <f>IF(Datos!$G$6943&lt;=Bosque!$E$44,IF(Datos!$H$6943&lt;=Bosque!$E$45,Bosque!$M$46,Bosque!$M$47),IF(Datos!$F$6943&lt;=Bosque!$E$48,Bosque!$M$49,Bosque!$M$50))</f>
        <v/>
      </c>
      <c r="L6943" s="10">
        <f>AVERAGE(E6943:K6943)</f>
        <v/>
      </c>
      <c r="M6943" s="10">
        <f>$M$2</f>
        <v/>
      </c>
      <c r="N6943">
        <f>IF(L6943&gt;=M6943,"Sí","No")</f>
        <v/>
      </c>
      <c r="O6943">
        <f>--AND(C6943=1,N6943="Sí")</f>
        <v/>
      </c>
      <c r="P6943">
        <f>--AND(C6943=0,N6943="Sí")</f>
        <v/>
      </c>
      <c r="Q6943">
        <f>--AND(C6943=1,N6943="No")</f>
        <v/>
      </c>
      <c r="R6943">
        <f>--AND(C6943=0,N6943="No")</f>
        <v/>
      </c>
      <c r="S6943">
        <f>--(C6943=--(L6943&gt;=M6943))</f>
        <v/>
      </c>
      <c r="T6943" s="11">
        <f>O6943*60000-P6943*3000</f>
        <v/>
      </c>
    </row>
  </sheetData>
  <autoFilter ref="A3:T6943"/>
  <mergeCells count="2">
    <mergeCell ref="A2:L2"/>
    <mergeCell ref="A1:AC1"/>
  </mergeCells>
  <pageMargins left="0.75" right="0.75" top="1" bottom="1" header="0.5" footer="0.5"/>
  <pageSetup orientation="landscape" fitToHeight="1" fitToWidth="1"/>
  <headerFooter>
    <oddHeader/>
    <oddFooter>&amp;C&amp;9 &amp;K5B6573&amp;P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2026-09-29T19:30:06Z</dcterms:created>
  <dcterms:modified xsi:type="dcterms:W3CDTF">2026-09-29T19:30:07Z</dcterms:modified>
</cp:coreProperties>
</file>